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/>
  <mc:AlternateContent xmlns:mc="http://schemas.openxmlformats.org/markup-compatibility/2006">
    <mc:Choice Requires="x15">
      <x15ac:absPath xmlns:x15ac="http://schemas.microsoft.com/office/spreadsheetml/2010/11/ac" url="/Users/izhangxm/PycharmProjects/BabayData/TASK01-20201126/data_ready_for_process/xlsx/"/>
    </mc:Choice>
  </mc:AlternateContent>
  <xr:revisionPtr revIDLastSave="0" documentId="13_ncr:1_{0EC5B7A9-402E-2546-BAAD-D7498A57BCA6}" xr6:coauthVersionLast="45" xr6:coauthVersionMax="45" xr10:uidLastSave="{00000000-0000-0000-0000-000000000000}"/>
  <bookViews>
    <workbookView xWindow="0" yWindow="500" windowWidth="23040" windowHeight="10060" activeTab="2" xr2:uid="{00000000-000D-0000-FFFF-FFFF00000000}"/>
  </bookViews>
  <sheets>
    <sheet name="2014" sheetId="5" r:id="rId1"/>
    <sheet name="2015" sheetId="6" r:id="rId2"/>
    <sheet name="2016" sheetId="3" r:id="rId3"/>
  </sheets>
  <definedNames>
    <definedName name="_xlnm._FilterDatabase" localSheetId="0" hidden="1">'2014'!$A$1:$E$7063</definedName>
    <definedName name="_xlnm._FilterDatabase" localSheetId="1" hidden="1">'2015'!$A$1:$T$1795</definedName>
  </definedNames>
  <calcPr calcId="191029"/>
</workbook>
</file>

<file path=xl/calcChain.xml><?xml version="1.0" encoding="utf-8"?>
<calcChain xmlns="http://schemas.openxmlformats.org/spreadsheetml/2006/main">
  <c r="A1515" i="6" l="1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N6965" i="5"/>
  <c r="M6965" i="5"/>
  <c r="O6965" i="5" s="1"/>
  <c r="C6965" i="5"/>
  <c r="D6965" i="5" s="1"/>
  <c r="A6965" i="5"/>
  <c r="N6964" i="5"/>
  <c r="M6964" i="5"/>
  <c r="O6964" i="5" s="1"/>
  <c r="C6964" i="5"/>
  <c r="D6964" i="5" s="1"/>
  <c r="A6964" i="5"/>
  <c r="O6963" i="5"/>
  <c r="N6963" i="5"/>
  <c r="M6963" i="5"/>
  <c r="C6963" i="5"/>
  <c r="D6963" i="5" s="1"/>
  <c r="A6963" i="5"/>
  <c r="N6962" i="5"/>
  <c r="M6962" i="5"/>
  <c r="O6962" i="5" s="1"/>
  <c r="C6962" i="5"/>
  <c r="D6962" i="5" s="1"/>
  <c r="A6962" i="5"/>
  <c r="N6961" i="5"/>
  <c r="M6961" i="5"/>
  <c r="O6961" i="5" s="1"/>
  <c r="C6961" i="5"/>
  <c r="D6961" i="5" s="1"/>
  <c r="A6961" i="5"/>
  <c r="N6960" i="5"/>
  <c r="M6960" i="5"/>
  <c r="O6960" i="5" s="1"/>
  <c r="C6960" i="5"/>
  <c r="D6960" i="5" s="1"/>
  <c r="A6960" i="5"/>
  <c r="N6959" i="5"/>
  <c r="M6959" i="5"/>
  <c r="O6959" i="5" s="1"/>
  <c r="C6959" i="5"/>
  <c r="D6959" i="5" s="1"/>
  <c r="A6959" i="5"/>
  <c r="O6958" i="5"/>
  <c r="N6958" i="5"/>
  <c r="M6958" i="5"/>
  <c r="C6958" i="5"/>
  <c r="D6958" i="5" s="1"/>
  <c r="A6958" i="5"/>
  <c r="N6957" i="5"/>
  <c r="M6957" i="5"/>
  <c r="O6957" i="5" s="1"/>
  <c r="C6957" i="5"/>
  <c r="D6957" i="5" s="1"/>
  <c r="A6957" i="5"/>
  <c r="N6956" i="5"/>
  <c r="M6956" i="5"/>
  <c r="O6956" i="5" s="1"/>
  <c r="C6956" i="5"/>
  <c r="D6956" i="5" s="1"/>
  <c r="A6956" i="5"/>
  <c r="O6955" i="5"/>
  <c r="N6955" i="5"/>
  <c r="M6955" i="5"/>
  <c r="C6955" i="5"/>
  <c r="D6955" i="5" s="1"/>
  <c r="A6955" i="5"/>
  <c r="N6954" i="5"/>
  <c r="M6954" i="5"/>
  <c r="O6954" i="5" s="1"/>
  <c r="C6954" i="5"/>
  <c r="D6954" i="5" s="1"/>
  <c r="A6954" i="5"/>
  <c r="N6953" i="5"/>
  <c r="M6953" i="5"/>
  <c r="O6953" i="5" s="1"/>
  <c r="C6953" i="5"/>
  <c r="D6953" i="5" s="1"/>
  <c r="A6953" i="5"/>
  <c r="N6952" i="5"/>
  <c r="M6952" i="5"/>
  <c r="O6952" i="5" s="1"/>
  <c r="C6952" i="5"/>
  <c r="D6952" i="5" s="1"/>
  <c r="A6952" i="5"/>
  <c r="N6951" i="5"/>
  <c r="M6951" i="5"/>
  <c r="O6951" i="5" s="1"/>
  <c r="C6951" i="5"/>
  <c r="D6951" i="5" s="1"/>
  <c r="A6951" i="5"/>
  <c r="N6950" i="5"/>
  <c r="M6950" i="5"/>
  <c r="O6950" i="5" s="1"/>
  <c r="C6950" i="5"/>
  <c r="D6950" i="5" s="1"/>
  <c r="A6950" i="5"/>
  <c r="N6949" i="5"/>
  <c r="M6949" i="5"/>
  <c r="O6949" i="5" s="1"/>
  <c r="C6949" i="5"/>
  <c r="D6949" i="5" s="1"/>
  <c r="A6949" i="5"/>
  <c r="N6948" i="5"/>
  <c r="M6948" i="5"/>
  <c r="O6948" i="5" s="1"/>
  <c r="C6948" i="5"/>
  <c r="D6948" i="5" s="1"/>
  <c r="A6948" i="5"/>
  <c r="O6947" i="5"/>
  <c r="N6947" i="5"/>
  <c r="M6947" i="5"/>
  <c r="C6947" i="5"/>
  <c r="D6947" i="5" s="1"/>
  <c r="A6947" i="5"/>
  <c r="O6946" i="5"/>
  <c r="N6946" i="5"/>
  <c r="M6946" i="5"/>
  <c r="C6946" i="5"/>
  <c r="D6946" i="5" s="1"/>
  <c r="A6946" i="5"/>
  <c r="O6945" i="5"/>
  <c r="N6945" i="5"/>
  <c r="M6945" i="5"/>
  <c r="C6945" i="5"/>
  <c r="D6945" i="5" s="1"/>
  <c r="A6945" i="5"/>
  <c r="N6944" i="5"/>
  <c r="M6944" i="5"/>
  <c r="O6944" i="5" s="1"/>
  <c r="C6944" i="5"/>
  <c r="D6944" i="5" s="1"/>
  <c r="A6944" i="5"/>
  <c r="N6943" i="5"/>
  <c r="M6943" i="5"/>
  <c r="O6943" i="5" s="1"/>
  <c r="C6943" i="5"/>
  <c r="D6943" i="5" s="1"/>
  <c r="A6943" i="5"/>
  <c r="O6942" i="5"/>
  <c r="N6942" i="5"/>
  <c r="M6942" i="5"/>
  <c r="C6942" i="5"/>
  <c r="D6942" i="5" s="1"/>
  <c r="A6942" i="5"/>
  <c r="O6941" i="5"/>
  <c r="N6941" i="5"/>
  <c r="M6941" i="5"/>
  <c r="C6941" i="5"/>
  <c r="D6941" i="5" s="1"/>
  <c r="A6941" i="5"/>
  <c r="N6940" i="5"/>
  <c r="M6940" i="5"/>
  <c r="O6940" i="5" s="1"/>
  <c r="C6940" i="5"/>
  <c r="D6940" i="5" s="1"/>
  <c r="A6940" i="5"/>
  <c r="N6939" i="5"/>
  <c r="M6939" i="5"/>
  <c r="O6939" i="5" s="1"/>
  <c r="C6939" i="5"/>
  <c r="D6939" i="5" s="1"/>
  <c r="A6939" i="5"/>
  <c r="N6938" i="5"/>
  <c r="M6938" i="5"/>
  <c r="O6938" i="5" s="1"/>
  <c r="C6938" i="5"/>
  <c r="D6938" i="5" s="1"/>
  <c r="A6938" i="5"/>
  <c r="O6937" i="5"/>
  <c r="N6937" i="5"/>
  <c r="M6937" i="5"/>
  <c r="C6937" i="5"/>
  <c r="D6937" i="5" s="1"/>
  <c r="A6937" i="5"/>
  <c r="O6936" i="5"/>
  <c r="N6936" i="5"/>
  <c r="M6936" i="5"/>
  <c r="C6936" i="5"/>
  <c r="D6936" i="5" s="1"/>
  <c r="A6936" i="5"/>
  <c r="N6935" i="5"/>
  <c r="M6935" i="5"/>
  <c r="O6935" i="5" s="1"/>
  <c r="C6935" i="5"/>
  <c r="D6935" i="5" s="1"/>
  <c r="A6935" i="5"/>
  <c r="O6934" i="5"/>
  <c r="N6934" i="5"/>
  <c r="M6934" i="5"/>
  <c r="C6934" i="5"/>
  <c r="D6934" i="5" s="1"/>
  <c r="A6934" i="5"/>
  <c r="O6933" i="5"/>
  <c r="N6933" i="5"/>
  <c r="M6933" i="5"/>
  <c r="C6933" i="5"/>
  <c r="D6933" i="5" s="1"/>
  <c r="A6933" i="5"/>
  <c r="O6932" i="5"/>
  <c r="N6932" i="5"/>
  <c r="M6932" i="5"/>
  <c r="C6932" i="5"/>
  <c r="D6932" i="5" s="1"/>
  <c r="A6932" i="5"/>
  <c r="N6931" i="5"/>
  <c r="M6931" i="5"/>
  <c r="O6931" i="5" s="1"/>
  <c r="C6931" i="5"/>
  <c r="D6931" i="5" s="1"/>
  <c r="A6931" i="5"/>
  <c r="N6930" i="5"/>
  <c r="M6930" i="5"/>
  <c r="O6930" i="5" s="1"/>
  <c r="C6930" i="5"/>
  <c r="D6930" i="5" s="1"/>
  <c r="A6930" i="5"/>
  <c r="O6929" i="5"/>
  <c r="N6929" i="5"/>
  <c r="M6929" i="5"/>
  <c r="C6929" i="5"/>
  <c r="D6929" i="5" s="1"/>
  <c r="A6929" i="5"/>
  <c r="O6928" i="5"/>
  <c r="N6928" i="5"/>
  <c r="M6928" i="5"/>
  <c r="C6928" i="5"/>
  <c r="D6928" i="5" s="1"/>
  <c r="A6928" i="5"/>
  <c r="N6927" i="5"/>
  <c r="M6927" i="5"/>
  <c r="O6927" i="5" s="1"/>
  <c r="C6927" i="5"/>
  <c r="D6927" i="5" s="1"/>
  <c r="A6927" i="5"/>
  <c r="O6926" i="5"/>
  <c r="N6926" i="5"/>
  <c r="M6926" i="5"/>
  <c r="C6926" i="5"/>
  <c r="D6926" i="5" s="1"/>
  <c r="A6926" i="5"/>
  <c r="O6925" i="5"/>
  <c r="N6925" i="5"/>
  <c r="M6925" i="5"/>
  <c r="C6925" i="5"/>
  <c r="D6925" i="5" s="1"/>
  <c r="A6925" i="5"/>
  <c r="N6924" i="5"/>
  <c r="M6924" i="5"/>
  <c r="O6924" i="5" s="1"/>
  <c r="C6924" i="5"/>
  <c r="D6924" i="5" s="1"/>
  <c r="A6924" i="5"/>
  <c r="N6923" i="5"/>
  <c r="M6923" i="5"/>
  <c r="O6923" i="5" s="1"/>
  <c r="C6923" i="5"/>
  <c r="D6923" i="5" s="1"/>
  <c r="A6923" i="5"/>
  <c r="N6922" i="5"/>
  <c r="M6922" i="5"/>
  <c r="O6922" i="5" s="1"/>
  <c r="C6922" i="5"/>
  <c r="D6922" i="5" s="1"/>
  <c r="A6922" i="5"/>
  <c r="O6921" i="5"/>
  <c r="N6921" i="5"/>
  <c r="M6921" i="5"/>
  <c r="C6921" i="5"/>
  <c r="D6921" i="5" s="1"/>
  <c r="A6921" i="5"/>
  <c r="O6920" i="5"/>
  <c r="N6920" i="5"/>
  <c r="M6920" i="5"/>
  <c r="C6920" i="5"/>
  <c r="D6920" i="5" s="1"/>
  <c r="A6920" i="5"/>
  <c r="N6919" i="5"/>
  <c r="M6919" i="5"/>
  <c r="O6919" i="5" s="1"/>
  <c r="C6919" i="5"/>
  <c r="D6919" i="5" s="1"/>
  <c r="A6919" i="5"/>
  <c r="O6918" i="5"/>
  <c r="N6918" i="5"/>
  <c r="M6918" i="5"/>
  <c r="C6918" i="5"/>
  <c r="D6918" i="5" s="1"/>
  <c r="A6918" i="5"/>
  <c r="O6917" i="5"/>
  <c r="N6917" i="5"/>
  <c r="M6917" i="5"/>
  <c r="C6917" i="5"/>
  <c r="D6917" i="5" s="1"/>
  <c r="A6917" i="5"/>
  <c r="O6916" i="5"/>
  <c r="N6916" i="5"/>
  <c r="M6916" i="5"/>
  <c r="C6916" i="5"/>
  <c r="D6916" i="5" s="1"/>
  <c r="A6916" i="5"/>
  <c r="N6915" i="5"/>
  <c r="M6915" i="5"/>
  <c r="O6915" i="5" s="1"/>
  <c r="C6915" i="5"/>
  <c r="D6915" i="5" s="1"/>
  <c r="A6915" i="5"/>
  <c r="N6914" i="5"/>
  <c r="M6914" i="5"/>
  <c r="O6914" i="5" s="1"/>
  <c r="C6914" i="5"/>
  <c r="D6914" i="5" s="1"/>
  <c r="A6914" i="5"/>
  <c r="O6913" i="5"/>
  <c r="N6913" i="5"/>
  <c r="M6913" i="5"/>
  <c r="C6913" i="5"/>
  <c r="D6913" i="5" s="1"/>
  <c r="A6913" i="5"/>
  <c r="O6912" i="5"/>
  <c r="N6912" i="5"/>
  <c r="M6912" i="5"/>
  <c r="C6912" i="5"/>
  <c r="D6912" i="5" s="1"/>
  <c r="A6912" i="5"/>
  <c r="N6911" i="5"/>
  <c r="M6911" i="5"/>
  <c r="O6911" i="5" s="1"/>
  <c r="C6911" i="5"/>
  <c r="D6911" i="5" s="1"/>
  <c r="A6911" i="5"/>
  <c r="O6910" i="5"/>
  <c r="N6910" i="5"/>
  <c r="M6910" i="5"/>
  <c r="C6910" i="5"/>
  <c r="D6910" i="5" s="1"/>
  <c r="A6910" i="5"/>
  <c r="O6909" i="5"/>
  <c r="N6909" i="5"/>
  <c r="M6909" i="5"/>
  <c r="C6909" i="5"/>
  <c r="D6909" i="5" s="1"/>
  <c r="A6909" i="5"/>
  <c r="N6908" i="5"/>
  <c r="M6908" i="5"/>
  <c r="O6908" i="5" s="1"/>
  <c r="C6908" i="5"/>
  <c r="D6908" i="5" s="1"/>
  <c r="A6908" i="5"/>
  <c r="N6907" i="5"/>
  <c r="M6907" i="5"/>
  <c r="O6907" i="5" s="1"/>
  <c r="C6907" i="5"/>
  <c r="D6907" i="5" s="1"/>
  <c r="A6907" i="5"/>
  <c r="N6906" i="5"/>
  <c r="M6906" i="5"/>
  <c r="O6906" i="5" s="1"/>
  <c r="C6906" i="5"/>
  <c r="D6906" i="5" s="1"/>
  <c r="A6906" i="5"/>
  <c r="O6905" i="5"/>
  <c r="N6905" i="5"/>
  <c r="M6905" i="5"/>
  <c r="C6905" i="5"/>
  <c r="D6905" i="5" s="1"/>
  <c r="A6905" i="5"/>
  <c r="O6904" i="5"/>
  <c r="N6904" i="5"/>
  <c r="M6904" i="5"/>
  <c r="C6904" i="5"/>
  <c r="D6904" i="5" s="1"/>
  <c r="A6904" i="5"/>
  <c r="N6903" i="5"/>
  <c r="M6903" i="5"/>
  <c r="O6903" i="5" s="1"/>
  <c r="C6903" i="5"/>
  <c r="D6903" i="5" s="1"/>
  <c r="A6903" i="5"/>
  <c r="O6902" i="5"/>
  <c r="N6902" i="5"/>
  <c r="M6902" i="5"/>
  <c r="C6902" i="5"/>
  <c r="D6902" i="5" s="1"/>
  <c r="A6902" i="5"/>
  <c r="O6901" i="5"/>
  <c r="N6901" i="5"/>
  <c r="M6901" i="5"/>
  <c r="C6901" i="5"/>
  <c r="D6901" i="5" s="1"/>
  <c r="A6901" i="5"/>
  <c r="O6900" i="5"/>
  <c r="N6900" i="5"/>
  <c r="M6900" i="5"/>
  <c r="C6900" i="5"/>
  <c r="D6900" i="5" s="1"/>
  <c r="A6900" i="5"/>
  <c r="N6899" i="5"/>
  <c r="M6899" i="5"/>
  <c r="O6899" i="5" s="1"/>
  <c r="C6899" i="5"/>
  <c r="D6899" i="5" s="1"/>
  <c r="A6899" i="5"/>
  <c r="N6898" i="5"/>
  <c r="M6898" i="5"/>
  <c r="O6898" i="5" s="1"/>
  <c r="C6898" i="5"/>
  <c r="D6898" i="5" s="1"/>
  <c r="A6898" i="5"/>
  <c r="O6897" i="5"/>
  <c r="N6897" i="5"/>
  <c r="M6897" i="5"/>
  <c r="C6897" i="5"/>
  <c r="D6897" i="5" s="1"/>
  <c r="A6897" i="5"/>
  <c r="O6896" i="5"/>
  <c r="N6896" i="5"/>
  <c r="M6896" i="5"/>
  <c r="C6896" i="5"/>
  <c r="D6896" i="5" s="1"/>
  <c r="A6896" i="5"/>
  <c r="N6895" i="5"/>
  <c r="M6895" i="5"/>
  <c r="O6895" i="5" s="1"/>
  <c r="C6895" i="5"/>
  <c r="D6895" i="5" s="1"/>
  <c r="A6895" i="5"/>
  <c r="O6894" i="5"/>
  <c r="N6894" i="5"/>
  <c r="M6894" i="5"/>
  <c r="C6894" i="5"/>
  <c r="D6894" i="5" s="1"/>
  <c r="A6894" i="5"/>
  <c r="O6893" i="5"/>
  <c r="N6893" i="5"/>
  <c r="M6893" i="5"/>
  <c r="C6893" i="5"/>
  <c r="D6893" i="5" s="1"/>
  <c r="A6893" i="5"/>
  <c r="N6892" i="5"/>
  <c r="M6892" i="5"/>
  <c r="O6892" i="5" s="1"/>
  <c r="C6892" i="5"/>
  <c r="D6892" i="5" s="1"/>
  <c r="A6892" i="5"/>
  <c r="N6891" i="5"/>
  <c r="M6891" i="5"/>
  <c r="O6891" i="5" s="1"/>
  <c r="C6891" i="5"/>
  <c r="D6891" i="5" s="1"/>
  <c r="A6891" i="5"/>
  <c r="N6890" i="5"/>
  <c r="M6890" i="5"/>
  <c r="O6890" i="5" s="1"/>
  <c r="C6890" i="5"/>
  <c r="D6890" i="5" s="1"/>
  <c r="A6890" i="5"/>
  <c r="O6889" i="5"/>
  <c r="N6889" i="5"/>
  <c r="M6889" i="5"/>
  <c r="C6889" i="5"/>
  <c r="D6889" i="5" s="1"/>
  <c r="A6889" i="5"/>
  <c r="O6888" i="5"/>
  <c r="N6888" i="5"/>
  <c r="M6888" i="5"/>
  <c r="C6888" i="5"/>
  <c r="D6888" i="5" s="1"/>
  <c r="A6888" i="5"/>
  <c r="N6887" i="5"/>
  <c r="M6887" i="5"/>
  <c r="O6887" i="5" s="1"/>
  <c r="C6887" i="5"/>
  <c r="D6887" i="5" s="1"/>
  <c r="A6887" i="5"/>
  <c r="O6886" i="5"/>
  <c r="N6886" i="5"/>
  <c r="M6886" i="5"/>
  <c r="C6886" i="5"/>
  <c r="D6886" i="5" s="1"/>
  <c r="A6886" i="5"/>
  <c r="O6885" i="5"/>
  <c r="N6885" i="5"/>
  <c r="M6885" i="5"/>
  <c r="C6885" i="5"/>
  <c r="D6885" i="5" s="1"/>
  <c r="A6885" i="5"/>
  <c r="O6884" i="5"/>
  <c r="N6884" i="5"/>
  <c r="M6884" i="5"/>
  <c r="C6884" i="5"/>
  <c r="D6884" i="5" s="1"/>
  <c r="A6884" i="5"/>
  <c r="N6883" i="5"/>
  <c r="M6883" i="5"/>
  <c r="O6883" i="5" s="1"/>
  <c r="C6883" i="5"/>
  <c r="D6883" i="5" s="1"/>
  <c r="A6883" i="5"/>
  <c r="N6882" i="5"/>
  <c r="M6882" i="5"/>
  <c r="O6882" i="5" s="1"/>
  <c r="C6882" i="5"/>
  <c r="D6882" i="5" s="1"/>
  <c r="A6882" i="5"/>
  <c r="O6881" i="5"/>
  <c r="N6881" i="5"/>
  <c r="M6881" i="5"/>
  <c r="C6881" i="5"/>
  <c r="D6881" i="5" s="1"/>
  <c r="A6881" i="5"/>
  <c r="O6880" i="5"/>
  <c r="N6880" i="5"/>
  <c r="M6880" i="5"/>
  <c r="C6880" i="5"/>
  <c r="D6880" i="5" s="1"/>
  <c r="A6880" i="5"/>
  <c r="N6879" i="5"/>
  <c r="M6879" i="5"/>
  <c r="O6879" i="5" s="1"/>
  <c r="C6879" i="5"/>
  <c r="D6879" i="5" s="1"/>
  <c r="A6879" i="5"/>
  <c r="O6878" i="5"/>
  <c r="N6878" i="5"/>
  <c r="M6878" i="5"/>
  <c r="C6878" i="5"/>
  <c r="D6878" i="5" s="1"/>
  <c r="A6878" i="5"/>
  <c r="O6877" i="5"/>
  <c r="N6877" i="5"/>
  <c r="M6877" i="5"/>
  <c r="C6877" i="5"/>
  <c r="D6877" i="5" s="1"/>
  <c r="A6877" i="5"/>
  <c r="N6876" i="5"/>
  <c r="M6876" i="5"/>
  <c r="O6876" i="5" s="1"/>
  <c r="C6876" i="5"/>
  <c r="D6876" i="5" s="1"/>
  <c r="A6876" i="5"/>
  <c r="N6875" i="5"/>
  <c r="M6875" i="5"/>
  <c r="O6875" i="5" s="1"/>
  <c r="C6875" i="5"/>
  <c r="D6875" i="5" s="1"/>
  <c r="A6875" i="5"/>
  <c r="N6874" i="5"/>
  <c r="M6874" i="5"/>
  <c r="O6874" i="5" s="1"/>
  <c r="C6874" i="5"/>
  <c r="D6874" i="5" s="1"/>
  <c r="A6874" i="5"/>
  <c r="O6873" i="5"/>
  <c r="N6873" i="5"/>
  <c r="M6873" i="5"/>
  <c r="C6873" i="5"/>
  <c r="D6873" i="5" s="1"/>
  <c r="A6873" i="5"/>
  <c r="O6872" i="5"/>
  <c r="N6872" i="5"/>
  <c r="M6872" i="5"/>
  <c r="C6872" i="5"/>
  <c r="D6872" i="5" s="1"/>
  <c r="A6872" i="5"/>
  <c r="N6871" i="5"/>
  <c r="M6871" i="5"/>
  <c r="O6871" i="5" s="1"/>
  <c r="C6871" i="5"/>
  <c r="D6871" i="5" s="1"/>
  <c r="A6871" i="5"/>
  <c r="O6870" i="5"/>
  <c r="N6870" i="5"/>
  <c r="M6870" i="5"/>
  <c r="C6870" i="5"/>
  <c r="D6870" i="5" s="1"/>
  <c r="A6870" i="5"/>
  <c r="O6869" i="5"/>
  <c r="N6869" i="5"/>
  <c r="M6869" i="5"/>
  <c r="C6869" i="5"/>
  <c r="D6869" i="5" s="1"/>
  <c r="A6869" i="5"/>
  <c r="O6868" i="5"/>
  <c r="N6868" i="5"/>
  <c r="M6868" i="5"/>
  <c r="C6868" i="5"/>
  <c r="D6868" i="5" s="1"/>
  <c r="A6868" i="5"/>
  <c r="N6867" i="5"/>
  <c r="M6867" i="5"/>
  <c r="O6867" i="5" s="1"/>
  <c r="C6867" i="5"/>
  <c r="D6867" i="5" s="1"/>
  <c r="A6867" i="5"/>
  <c r="N6866" i="5"/>
  <c r="M6866" i="5"/>
  <c r="O6866" i="5" s="1"/>
  <c r="C6866" i="5"/>
  <c r="D6866" i="5" s="1"/>
  <c r="A6866" i="5"/>
  <c r="O6865" i="5"/>
  <c r="N6865" i="5"/>
  <c r="M6865" i="5"/>
  <c r="C6865" i="5"/>
  <c r="D6865" i="5" s="1"/>
  <c r="A6865" i="5"/>
  <c r="O6864" i="5"/>
  <c r="N6864" i="5"/>
  <c r="M6864" i="5"/>
  <c r="C6864" i="5"/>
  <c r="D6864" i="5" s="1"/>
  <c r="A6864" i="5"/>
  <c r="N6863" i="5"/>
  <c r="M6863" i="5"/>
  <c r="O6863" i="5" s="1"/>
  <c r="C6863" i="5"/>
  <c r="D6863" i="5" s="1"/>
  <c r="A6863" i="5"/>
  <c r="O6862" i="5"/>
  <c r="N6862" i="5"/>
  <c r="M6862" i="5"/>
  <c r="C6862" i="5"/>
  <c r="D6862" i="5" s="1"/>
  <c r="A6862" i="5"/>
  <c r="O6861" i="5"/>
  <c r="N6861" i="5"/>
  <c r="M6861" i="5"/>
  <c r="C6861" i="5"/>
  <c r="D6861" i="5" s="1"/>
  <c r="A6861" i="5"/>
  <c r="N6860" i="5"/>
  <c r="M6860" i="5"/>
  <c r="O6860" i="5" s="1"/>
  <c r="C6860" i="5"/>
  <c r="D6860" i="5" s="1"/>
  <c r="A6860" i="5"/>
  <c r="N6859" i="5"/>
  <c r="M6859" i="5"/>
  <c r="O6859" i="5" s="1"/>
  <c r="C6859" i="5"/>
  <c r="D6859" i="5" s="1"/>
  <c r="A6859" i="5"/>
  <c r="N6858" i="5"/>
  <c r="M6858" i="5"/>
  <c r="O6858" i="5" s="1"/>
  <c r="C6858" i="5"/>
  <c r="D6858" i="5" s="1"/>
  <c r="A6858" i="5"/>
  <c r="O6857" i="5"/>
  <c r="N6857" i="5"/>
  <c r="M6857" i="5"/>
  <c r="C6857" i="5"/>
  <c r="D6857" i="5" s="1"/>
  <c r="A6857" i="5"/>
  <c r="O6856" i="5"/>
  <c r="N6856" i="5"/>
  <c r="M6856" i="5"/>
  <c r="C6856" i="5"/>
  <c r="D6856" i="5" s="1"/>
  <c r="A6856" i="5"/>
  <c r="N6855" i="5"/>
  <c r="M6855" i="5"/>
  <c r="O6855" i="5" s="1"/>
  <c r="C6855" i="5"/>
  <c r="D6855" i="5" s="1"/>
  <c r="A6855" i="5"/>
  <c r="O6854" i="5"/>
  <c r="N6854" i="5"/>
  <c r="M6854" i="5"/>
  <c r="C6854" i="5"/>
  <c r="D6854" i="5" s="1"/>
  <c r="A6854" i="5"/>
  <c r="O6853" i="5"/>
  <c r="N6853" i="5"/>
  <c r="M6853" i="5"/>
  <c r="C6853" i="5"/>
  <c r="D6853" i="5" s="1"/>
  <c r="A6853" i="5"/>
  <c r="O6852" i="5"/>
  <c r="N6852" i="5"/>
  <c r="M6852" i="5"/>
  <c r="C6852" i="5"/>
  <c r="D6852" i="5" s="1"/>
  <c r="A6852" i="5"/>
  <c r="N6851" i="5"/>
  <c r="M6851" i="5"/>
  <c r="O6851" i="5" s="1"/>
  <c r="C6851" i="5"/>
  <c r="D6851" i="5" s="1"/>
  <c r="A6851" i="5"/>
  <c r="N6850" i="5"/>
  <c r="M6850" i="5"/>
  <c r="O6850" i="5" s="1"/>
  <c r="C6850" i="5"/>
  <c r="D6850" i="5" s="1"/>
  <c r="A6850" i="5"/>
  <c r="O6849" i="5"/>
  <c r="N6849" i="5"/>
  <c r="M6849" i="5"/>
  <c r="C6849" i="5"/>
  <c r="D6849" i="5" s="1"/>
  <c r="A6849" i="5"/>
  <c r="O6848" i="5"/>
  <c r="N6848" i="5"/>
  <c r="M6848" i="5"/>
  <c r="C6848" i="5"/>
  <c r="D6848" i="5" s="1"/>
  <c r="A6848" i="5"/>
  <c r="N6847" i="5"/>
  <c r="M6847" i="5"/>
  <c r="O6847" i="5" s="1"/>
  <c r="C6847" i="5"/>
  <c r="D6847" i="5" s="1"/>
  <c r="A6847" i="5"/>
  <c r="O6846" i="5"/>
  <c r="N6846" i="5"/>
  <c r="M6846" i="5"/>
  <c r="C6846" i="5"/>
  <c r="D6846" i="5" s="1"/>
  <c r="A6846" i="5"/>
  <c r="O6845" i="5"/>
  <c r="N6845" i="5"/>
  <c r="M6845" i="5"/>
  <c r="C6845" i="5"/>
  <c r="D6845" i="5" s="1"/>
  <c r="A6845" i="5"/>
  <c r="N6844" i="5"/>
  <c r="M6844" i="5"/>
  <c r="O6844" i="5" s="1"/>
  <c r="C6844" i="5"/>
  <c r="D6844" i="5" s="1"/>
  <c r="A6844" i="5"/>
  <c r="N6843" i="5"/>
  <c r="M6843" i="5"/>
  <c r="O6843" i="5" s="1"/>
  <c r="C6843" i="5"/>
  <c r="D6843" i="5" s="1"/>
  <c r="A6843" i="5"/>
  <c r="N6842" i="5"/>
  <c r="M6842" i="5"/>
  <c r="O6842" i="5" s="1"/>
  <c r="C6842" i="5"/>
  <c r="D6842" i="5" s="1"/>
  <c r="A6842" i="5"/>
  <c r="O6841" i="5"/>
  <c r="N6841" i="5"/>
  <c r="M6841" i="5"/>
  <c r="C6841" i="5"/>
  <c r="D6841" i="5" s="1"/>
  <c r="A6841" i="5"/>
  <c r="O6840" i="5"/>
  <c r="N6840" i="5"/>
  <c r="M6840" i="5"/>
  <c r="C6840" i="5"/>
  <c r="D6840" i="5" s="1"/>
  <c r="A6840" i="5"/>
  <c r="N6839" i="5"/>
  <c r="M6839" i="5"/>
  <c r="O6839" i="5" s="1"/>
  <c r="C6839" i="5"/>
  <c r="D6839" i="5" s="1"/>
  <c r="A6839" i="5"/>
  <c r="O6838" i="5"/>
  <c r="N6838" i="5"/>
  <c r="M6838" i="5"/>
  <c r="C6838" i="5"/>
  <c r="D6838" i="5" s="1"/>
  <c r="A6838" i="5"/>
  <c r="O6837" i="5"/>
  <c r="N6837" i="5"/>
  <c r="M6837" i="5"/>
  <c r="C6837" i="5"/>
  <c r="D6837" i="5" s="1"/>
  <c r="A6837" i="5"/>
  <c r="O6836" i="5"/>
  <c r="N6836" i="5"/>
  <c r="M6836" i="5"/>
  <c r="C6836" i="5"/>
  <c r="D6836" i="5" s="1"/>
  <c r="A6836" i="5"/>
  <c r="N6835" i="5"/>
  <c r="M6835" i="5"/>
  <c r="O6835" i="5" s="1"/>
  <c r="C6835" i="5"/>
  <c r="D6835" i="5" s="1"/>
  <c r="A6835" i="5"/>
  <c r="N6834" i="5"/>
  <c r="M6834" i="5"/>
  <c r="O6834" i="5" s="1"/>
  <c r="C6834" i="5"/>
  <c r="D6834" i="5" s="1"/>
  <c r="A6834" i="5"/>
  <c r="O6833" i="5"/>
  <c r="N6833" i="5"/>
  <c r="M6833" i="5"/>
  <c r="C6833" i="5"/>
  <c r="D6833" i="5" s="1"/>
  <c r="A6833" i="5"/>
  <c r="O6832" i="5"/>
  <c r="N6832" i="5"/>
  <c r="M6832" i="5"/>
  <c r="C6832" i="5"/>
  <c r="D6832" i="5" s="1"/>
  <c r="A6832" i="5"/>
  <c r="N6831" i="5"/>
  <c r="M6831" i="5"/>
  <c r="O6831" i="5" s="1"/>
  <c r="C6831" i="5"/>
  <c r="D6831" i="5" s="1"/>
  <c r="A6831" i="5"/>
  <c r="O6830" i="5"/>
  <c r="N6830" i="5"/>
  <c r="M6830" i="5"/>
  <c r="C6830" i="5"/>
  <c r="D6830" i="5" s="1"/>
  <c r="A6830" i="5"/>
  <c r="O6829" i="5"/>
  <c r="N6829" i="5"/>
  <c r="M6829" i="5"/>
  <c r="C6829" i="5"/>
  <c r="D6829" i="5" s="1"/>
  <c r="A6829" i="5"/>
  <c r="N6828" i="5"/>
  <c r="M6828" i="5"/>
  <c r="O6828" i="5" s="1"/>
  <c r="C6828" i="5"/>
  <c r="D6828" i="5" s="1"/>
  <c r="A6828" i="5"/>
  <c r="N6827" i="5"/>
  <c r="M6827" i="5"/>
  <c r="O6827" i="5" s="1"/>
  <c r="C6827" i="5"/>
  <c r="D6827" i="5" s="1"/>
  <c r="A6827" i="5"/>
  <c r="N6826" i="5"/>
  <c r="M6826" i="5"/>
  <c r="O6826" i="5" s="1"/>
  <c r="C6826" i="5"/>
  <c r="D6826" i="5" s="1"/>
  <c r="A6826" i="5"/>
  <c r="O6825" i="5"/>
  <c r="N6825" i="5"/>
  <c r="M6825" i="5"/>
  <c r="C6825" i="5"/>
  <c r="D6825" i="5" s="1"/>
  <c r="A6825" i="5"/>
  <c r="O6824" i="5"/>
  <c r="N6824" i="5"/>
  <c r="M6824" i="5"/>
  <c r="C6824" i="5"/>
  <c r="D6824" i="5" s="1"/>
  <c r="A6824" i="5"/>
  <c r="N6823" i="5"/>
  <c r="M6823" i="5"/>
  <c r="O6823" i="5" s="1"/>
  <c r="C6823" i="5"/>
  <c r="D6823" i="5" s="1"/>
  <c r="A6823" i="5"/>
  <c r="O6822" i="5"/>
  <c r="N6822" i="5"/>
  <c r="M6822" i="5"/>
  <c r="C6822" i="5"/>
  <c r="D6822" i="5" s="1"/>
  <c r="A6822" i="5"/>
  <c r="O6821" i="5"/>
  <c r="N6821" i="5"/>
  <c r="M6821" i="5"/>
  <c r="C6821" i="5"/>
  <c r="D6821" i="5" s="1"/>
  <c r="A6821" i="5"/>
  <c r="O6820" i="5"/>
  <c r="N6820" i="5"/>
  <c r="M6820" i="5"/>
  <c r="C6820" i="5"/>
  <c r="D6820" i="5" s="1"/>
  <c r="A6820" i="5"/>
  <c r="N6819" i="5"/>
  <c r="M6819" i="5"/>
  <c r="O6819" i="5" s="1"/>
  <c r="C6819" i="5"/>
  <c r="D6819" i="5" s="1"/>
  <c r="A6819" i="5"/>
  <c r="N6818" i="5"/>
  <c r="M6818" i="5"/>
  <c r="O6818" i="5" s="1"/>
  <c r="C6818" i="5"/>
  <c r="D6818" i="5" s="1"/>
  <c r="A6818" i="5"/>
  <c r="O6817" i="5"/>
  <c r="N6817" i="5"/>
  <c r="M6817" i="5"/>
  <c r="C6817" i="5"/>
  <c r="D6817" i="5" s="1"/>
  <c r="A6817" i="5"/>
  <c r="O6816" i="5"/>
  <c r="N6816" i="5"/>
  <c r="M6816" i="5"/>
  <c r="C6816" i="5"/>
  <c r="D6816" i="5" s="1"/>
  <c r="A6816" i="5"/>
  <c r="N6815" i="5"/>
  <c r="M6815" i="5"/>
  <c r="O6815" i="5" s="1"/>
  <c r="C6815" i="5"/>
  <c r="D6815" i="5" s="1"/>
  <c r="A6815" i="5"/>
  <c r="O6814" i="5"/>
  <c r="N6814" i="5"/>
  <c r="M6814" i="5"/>
  <c r="C6814" i="5"/>
  <c r="D6814" i="5" s="1"/>
  <c r="A6814" i="5"/>
  <c r="O6813" i="5"/>
  <c r="N6813" i="5"/>
  <c r="M6813" i="5"/>
  <c r="C6813" i="5"/>
  <c r="D6813" i="5" s="1"/>
  <c r="A6813" i="5"/>
  <c r="N6812" i="5"/>
  <c r="M6812" i="5"/>
  <c r="O6812" i="5" s="1"/>
  <c r="C6812" i="5"/>
  <c r="D6812" i="5" s="1"/>
  <c r="A6812" i="5"/>
  <c r="N6811" i="5"/>
  <c r="M6811" i="5"/>
  <c r="O6811" i="5" s="1"/>
  <c r="C6811" i="5"/>
  <c r="D6811" i="5" s="1"/>
  <c r="A6811" i="5"/>
  <c r="N6810" i="5"/>
  <c r="M6810" i="5"/>
  <c r="O6810" i="5" s="1"/>
  <c r="C6810" i="5"/>
  <c r="D6810" i="5" s="1"/>
  <c r="A6810" i="5"/>
  <c r="O6809" i="5"/>
  <c r="N6809" i="5"/>
  <c r="M6809" i="5"/>
  <c r="C6809" i="5"/>
  <c r="D6809" i="5" s="1"/>
  <c r="A6809" i="5"/>
  <c r="O6808" i="5"/>
  <c r="N6808" i="5"/>
  <c r="M6808" i="5"/>
  <c r="C6808" i="5"/>
  <c r="D6808" i="5" s="1"/>
  <c r="A6808" i="5"/>
  <c r="N6807" i="5"/>
  <c r="M6807" i="5"/>
  <c r="O6807" i="5" s="1"/>
  <c r="C6807" i="5"/>
  <c r="D6807" i="5" s="1"/>
  <c r="A6807" i="5"/>
  <c r="O6806" i="5"/>
  <c r="N6806" i="5"/>
  <c r="M6806" i="5"/>
  <c r="C6806" i="5"/>
  <c r="D6806" i="5" s="1"/>
  <c r="A6806" i="5"/>
  <c r="O6805" i="5"/>
  <c r="N6805" i="5"/>
  <c r="M6805" i="5"/>
  <c r="C6805" i="5"/>
  <c r="D6805" i="5" s="1"/>
  <c r="A6805" i="5"/>
  <c r="O6804" i="5"/>
  <c r="N6804" i="5"/>
  <c r="M6804" i="5"/>
  <c r="C6804" i="5"/>
  <c r="D6804" i="5" s="1"/>
  <c r="A6804" i="5"/>
  <c r="N6803" i="5"/>
  <c r="M6803" i="5"/>
  <c r="O6803" i="5" s="1"/>
  <c r="C6803" i="5"/>
  <c r="D6803" i="5" s="1"/>
  <c r="A6803" i="5"/>
  <c r="N6802" i="5"/>
  <c r="M6802" i="5"/>
  <c r="O6802" i="5" s="1"/>
  <c r="C6802" i="5"/>
  <c r="D6802" i="5" s="1"/>
  <c r="A6802" i="5"/>
  <c r="O6801" i="5"/>
  <c r="N6801" i="5"/>
  <c r="M6801" i="5"/>
  <c r="C6801" i="5"/>
  <c r="D6801" i="5" s="1"/>
  <c r="A6801" i="5"/>
  <c r="O6800" i="5"/>
  <c r="N6800" i="5"/>
  <c r="M6800" i="5"/>
  <c r="C6800" i="5"/>
  <c r="D6800" i="5" s="1"/>
  <c r="A6800" i="5"/>
  <c r="N6799" i="5"/>
  <c r="M6799" i="5"/>
  <c r="O6799" i="5" s="1"/>
  <c r="C6799" i="5"/>
  <c r="D6799" i="5" s="1"/>
  <c r="A6799" i="5"/>
  <c r="O6798" i="5"/>
  <c r="N6798" i="5"/>
  <c r="M6798" i="5"/>
  <c r="C6798" i="5"/>
  <c r="D6798" i="5" s="1"/>
  <c r="A6798" i="5"/>
  <c r="O6797" i="5"/>
  <c r="N6797" i="5"/>
  <c r="M6797" i="5"/>
  <c r="C6797" i="5"/>
  <c r="D6797" i="5" s="1"/>
  <c r="A6797" i="5"/>
  <c r="N6796" i="5"/>
  <c r="M6796" i="5"/>
  <c r="O6796" i="5" s="1"/>
  <c r="C6796" i="5"/>
  <c r="D6796" i="5" s="1"/>
  <c r="A6796" i="5"/>
  <c r="N6795" i="5"/>
  <c r="M6795" i="5"/>
  <c r="O6795" i="5" s="1"/>
  <c r="C6795" i="5"/>
  <c r="D6795" i="5" s="1"/>
  <c r="A6795" i="5"/>
  <c r="N6794" i="5"/>
  <c r="M6794" i="5"/>
  <c r="O6794" i="5" s="1"/>
  <c r="C6794" i="5"/>
  <c r="D6794" i="5" s="1"/>
  <c r="A6794" i="5"/>
  <c r="O6793" i="5"/>
  <c r="N6793" i="5"/>
  <c r="M6793" i="5"/>
  <c r="C6793" i="5"/>
  <c r="D6793" i="5" s="1"/>
  <c r="A6793" i="5"/>
  <c r="O6792" i="5"/>
  <c r="N6792" i="5"/>
  <c r="M6792" i="5"/>
  <c r="C6792" i="5"/>
  <c r="D6792" i="5" s="1"/>
  <c r="A6792" i="5"/>
  <c r="N6791" i="5"/>
  <c r="M6791" i="5"/>
  <c r="O6791" i="5" s="1"/>
  <c r="C6791" i="5"/>
  <c r="D6791" i="5" s="1"/>
  <c r="A6791" i="5"/>
  <c r="O6790" i="5"/>
  <c r="N6790" i="5"/>
  <c r="M6790" i="5"/>
  <c r="C6790" i="5"/>
  <c r="D6790" i="5" s="1"/>
  <c r="A6790" i="5"/>
  <c r="O6789" i="5"/>
  <c r="N6789" i="5"/>
  <c r="M6789" i="5"/>
  <c r="C6789" i="5"/>
  <c r="D6789" i="5" s="1"/>
  <c r="A6789" i="5"/>
  <c r="O6788" i="5"/>
  <c r="N6788" i="5"/>
  <c r="M6788" i="5"/>
  <c r="C6788" i="5"/>
  <c r="D6788" i="5" s="1"/>
  <c r="A6788" i="5"/>
  <c r="N6787" i="5"/>
  <c r="M6787" i="5"/>
  <c r="O6787" i="5" s="1"/>
  <c r="C6787" i="5"/>
  <c r="D6787" i="5" s="1"/>
  <c r="A6787" i="5"/>
  <c r="N6786" i="5"/>
  <c r="M6786" i="5"/>
  <c r="O6786" i="5" s="1"/>
  <c r="C6786" i="5"/>
  <c r="D6786" i="5" s="1"/>
  <c r="A6786" i="5"/>
  <c r="O6785" i="5"/>
  <c r="N6785" i="5"/>
  <c r="M6785" i="5"/>
  <c r="C6785" i="5"/>
  <c r="D6785" i="5" s="1"/>
  <c r="A6785" i="5"/>
  <c r="O6784" i="5"/>
  <c r="N6784" i="5"/>
  <c r="M6784" i="5"/>
  <c r="C6784" i="5"/>
  <c r="D6784" i="5" s="1"/>
  <c r="A6784" i="5"/>
  <c r="N6783" i="5"/>
  <c r="M6783" i="5"/>
  <c r="O6783" i="5" s="1"/>
  <c r="C6783" i="5"/>
  <c r="D6783" i="5" s="1"/>
  <c r="A6783" i="5"/>
  <c r="O6782" i="5"/>
  <c r="N6782" i="5"/>
  <c r="M6782" i="5"/>
  <c r="C6782" i="5"/>
  <c r="D6782" i="5" s="1"/>
  <c r="A6782" i="5"/>
  <c r="O6781" i="5"/>
  <c r="N6781" i="5"/>
  <c r="M6781" i="5"/>
  <c r="C6781" i="5"/>
  <c r="D6781" i="5" s="1"/>
  <c r="A6781" i="5"/>
  <c r="N6780" i="5"/>
  <c r="M6780" i="5"/>
  <c r="O6780" i="5" s="1"/>
  <c r="C6780" i="5"/>
  <c r="D6780" i="5" s="1"/>
  <c r="A6780" i="5"/>
  <c r="N6779" i="5"/>
  <c r="M6779" i="5"/>
  <c r="O6779" i="5" s="1"/>
  <c r="C6779" i="5"/>
  <c r="D6779" i="5" s="1"/>
  <c r="A6779" i="5"/>
  <c r="N6778" i="5"/>
  <c r="M6778" i="5"/>
  <c r="O6778" i="5" s="1"/>
  <c r="C6778" i="5"/>
  <c r="D6778" i="5" s="1"/>
  <c r="A6778" i="5"/>
  <c r="O6777" i="5"/>
  <c r="N6777" i="5"/>
  <c r="M6777" i="5"/>
  <c r="C6777" i="5"/>
  <c r="D6777" i="5" s="1"/>
  <c r="A6777" i="5"/>
  <c r="O6776" i="5"/>
  <c r="N6776" i="5"/>
  <c r="M6776" i="5"/>
  <c r="C6776" i="5"/>
  <c r="D6776" i="5" s="1"/>
  <c r="A6776" i="5"/>
  <c r="N6775" i="5"/>
  <c r="M6775" i="5"/>
  <c r="O6775" i="5" s="1"/>
  <c r="C6775" i="5"/>
  <c r="D6775" i="5" s="1"/>
  <c r="A6775" i="5"/>
  <c r="O6774" i="5"/>
  <c r="N6774" i="5"/>
  <c r="M6774" i="5"/>
  <c r="C6774" i="5"/>
  <c r="D6774" i="5" s="1"/>
  <c r="A6774" i="5"/>
  <c r="O6773" i="5"/>
  <c r="N6773" i="5"/>
  <c r="M6773" i="5"/>
  <c r="C6773" i="5"/>
  <c r="D6773" i="5" s="1"/>
  <c r="A6773" i="5"/>
  <c r="O6772" i="5"/>
  <c r="N6772" i="5"/>
  <c r="M6772" i="5"/>
  <c r="C6772" i="5"/>
  <c r="D6772" i="5" s="1"/>
  <c r="A6772" i="5"/>
  <c r="N6771" i="5"/>
  <c r="M6771" i="5"/>
  <c r="O6771" i="5" s="1"/>
  <c r="C6771" i="5"/>
  <c r="D6771" i="5" s="1"/>
  <c r="A6771" i="5"/>
  <c r="N6770" i="5"/>
  <c r="M6770" i="5"/>
  <c r="O6770" i="5" s="1"/>
  <c r="C6770" i="5"/>
  <c r="D6770" i="5" s="1"/>
  <c r="A6770" i="5"/>
  <c r="O6769" i="5"/>
  <c r="N6769" i="5"/>
  <c r="M6769" i="5"/>
  <c r="C6769" i="5"/>
  <c r="D6769" i="5" s="1"/>
  <c r="A6769" i="5"/>
  <c r="O6768" i="5"/>
  <c r="N6768" i="5"/>
  <c r="M6768" i="5"/>
  <c r="C6768" i="5"/>
  <c r="D6768" i="5" s="1"/>
  <c r="A6768" i="5"/>
  <c r="N6767" i="5"/>
  <c r="M6767" i="5"/>
  <c r="O6767" i="5" s="1"/>
  <c r="C6767" i="5"/>
  <c r="D6767" i="5" s="1"/>
  <c r="A6767" i="5"/>
  <c r="O6766" i="5"/>
  <c r="N6766" i="5"/>
  <c r="M6766" i="5"/>
  <c r="C6766" i="5"/>
  <c r="D6766" i="5" s="1"/>
  <c r="A6766" i="5"/>
  <c r="O6765" i="5"/>
  <c r="N6765" i="5"/>
  <c r="M6765" i="5"/>
  <c r="C6765" i="5"/>
  <c r="D6765" i="5" s="1"/>
  <c r="A6765" i="5"/>
  <c r="N6764" i="5"/>
  <c r="M6764" i="5"/>
  <c r="O6764" i="5" s="1"/>
  <c r="C6764" i="5"/>
  <c r="D6764" i="5" s="1"/>
  <c r="A6764" i="5"/>
  <c r="N6763" i="5"/>
  <c r="M6763" i="5"/>
  <c r="O6763" i="5" s="1"/>
  <c r="C6763" i="5"/>
  <c r="D6763" i="5" s="1"/>
  <c r="A6763" i="5"/>
  <c r="N6762" i="5"/>
  <c r="M6762" i="5"/>
  <c r="O6762" i="5" s="1"/>
  <c r="C6762" i="5"/>
  <c r="D6762" i="5" s="1"/>
  <c r="A6762" i="5"/>
  <c r="O6761" i="5"/>
  <c r="N6761" i="5"/>
  <c r="M6761" i="5"/>
  <c r="C6761" i="5"/>
  <c r="D6761" i="5" s="1"/>
  <c r="A6761" i="5"/>
  <c r="O6760" i="5"/>
  <c r="N6760" i="5"/>
  <c r="M6760" i="5"/>
  <c r="C6760" i="5"/>
  <c r="D6760" i="5" s="1"/>
  <c r="A6760" i="5"/>
  <c r="N6759" i="5"/>
  <c r="M6759" i="5"/>
  <c r="O6759" i="5" s="1"/>
  <c r="C6759" i="5"/>
  <c r="D6759" i="5" s="1"/>
  <c r="A6759" i="5"/>
  <c r="O6758" i="5"/>
  <c r="N6758" i="5"/>
  <c r="M6758" i="5"/>
  <c r="C6758" i="5"/>
  <c r="D6758" i="5" s="1"/>
  <c r="A6758" i="5"/>
  <c r="O6757" i="5"/>
  <c r="N6757" i="5"/>
  <c r="M6757" i="5"/>
  <c r="C6757" i="5"/>
  <c r="D6757" i="5" s="1"/>
  <c r="A6757" i="5"/>
  <c r="O6756" i="5"/>
  <c r="N6756" i="5"/>
  <c r="M6756" i="5"/>
  <c r="C6756" i="5"/>
  <c r="D6756" i="5" s="1"/>
  <c r="A6756" i="5"/>
  <c r="N6755" i="5"/>
  <c r="M6755" i="5"/>
  <c r="O6755" i="5" s="1"/>
  <c r="C6755" i="5"/>
  <c r="D6755" i="5" s="1"/>
  <c r="A6755" i="5"/>
  <c r="N6754" i="5"/>
  <c r="M6754" i="5"/>
  <c r="O6754" i="5" s="1"/>
  <c r="C6754" i="5"/>
  <c r="D6754" i="5" s="1"/>
  <c r="A6754" i="5"/>
  <c r="O6753" i="5"/>
  <c r="N6753" i="5"/>
  <c r="M6753" i="5"/>
  <c r="C6753" i="5"/>
  <c r="D6753" i="5" s="1"/>
  <c r="A6753" i="5"/>
  <c r="O6752" i="5"/>
  <c r="N6752" i="5"/>
  <c r="M6752" i="5"/>
  <c r="C6752" i="5"/>
  <c r="D6752" i="5" s="1"/>
  <c r="A6752" i="5"/>
  <c r="N6751" i="5"/>
  <c r="M6751" i="5"/>
  <c r="O6751" i="5" s="1"/>
  <c r="C6751" i="5"/>
  <c r="D6751" i="5" s="1"/>
  <c r="A6751" i="5"/>
  <c r="O6750" i="5"/>
  <c r="N6750" i="5"/>
  <c r="M6750" i="5"/>
  <c r="C6750" i="5"/>
  <c r="D6750" i="5" s="1"/>
  <c r="A6750" i="5"/>
  <c r="O6749" i="5"/>
  <c r="N6749" i="5"/>
  <c r="M6749" i="5"/>
  <c r="C6749" i="5"/>
  <c r="D6749" i="5" s="1"/>
  <c r="A6749" i="5"/>
  <c r="N6748" i="5"/>
  <c r="M6748" i="5"/>
  <c r="O6748" i="5" s="1"/>
  <c r="C6748" i="5"/>
  <c r="D6748" i="5" s="1"/>
  <c r="A6748" i="5"/>
  <c r="N6747" i="5"/>
  <c r="M6747" i="5"/>
  <c r="O6747" i="5" s="1"/>
  <c r="C6747" i="5"/>
  <c r="D6747" i="5" s="1"/>
  <c r="A6747" i="5"/>
  <c r="N6746" i="5"/>
  <c r="M6746" i="5"/>
  <c r="O6746" i="5" s="1"/>
  <c r="C6746" i="5"/>
  <c r="D6746" i="5" s="1"/>
  <c r="A6746" i="5"/>
  <c r="O6745" i="5"/>
  <c r="N6745" i="5"/>
  <c r="M6745" i="5"/>
  <c r="C6745" i="5"/>
  <c r="D6745" i="5" s="1"/>
  <c r="A6745" i="5"/>
  <c r="O6744" i="5"/>
  <c r="N6744" i="5"/>
  <c r="M6744" i="5"/>
  <c r="C6744" i="5"/>
  <c r="D6744" i="5" s="1"/>
  <c r="A6744" i="5"/>
  <c r="N6743" i="5"/>
  <c r="M6743" i="5"/>
  <c r="O6743" i="5" s="1"/>
  <c r="C6743" i="5"/>
  <c r="D6743" i="5" s="1"/>
  <c r="A6743" i="5"/>
  <c r="O6742" i="5"/>
  <c r="N6742" i="5"/>
  <c r="M6742" i="5"/>
  <c r="C6742" i="5"/>
  <c r="D6742" i="5" s="1"/>
  <c r="A6742" i="5"/>
  <c r="O6741" i="5"/>
  <c r="N6741" i="5"/>
  <c r="M6741" i="5"/>
  <c r="C6741" i="5"/>
  <c r="D6741" i="5" s="1"/>
  <c r="A6741" i="5"/>
  <c r="O6740" i="5"/>
  <c r="N6740" i="5"/>
  <c r="M6740" i="5"/>
  <c r="C6740" i="5"/>
  <c r="D6740" i="5" s="1"/>
  <c r="A6740" i="5"/>
  <c r="N6739" i="5"/>
  <c r="M6739" i="5"/>
  <c r="O6739" i="5" s="1"/>
  <c r="C6739" i="5"/>
  <c r="D6739" i="5" s="1"/>
  <c r="A6739" i="5"/>
  <c r="N6738" i="5"/>
  <c r="M6738" i="5"/>
  <c r="O6738" i="5" s="1"/>
  <c r="C6738" i="5"/>
  <c r="D6738" i="5" s="1"/>
  <c r="A6738" i="5"/>
  <c r="O6737" i="5"/>
  <c r="N6737" i="5"/>
  <c r="M6737" i="5"/>
  <c r="C6737" i="5"/>
  <c r="D6737" i="5" s="1"/>
  <c r="A6737" i="5"/>
  <c r="O6736" i="5"/>
  <c r="N6736" i="5"/>
  <c r="M6736" i="5"/>
  <c r="C6736" i="5"/>
  <c r="D6736" i="5" s="1"/>
  <c r="A6736" i="5"/>
  <c r="N6735" i="5"/>
  <c r="M6735" i="5"/>
  <c r="O6735" i="5" s="1"/>
  <c r="C6735" i="5"/>
  <c r="D6735" i="5" s="1"/>
  <c r="A6735" i="5"/>
  <c r="O6734" i="5"/>
  <c r="N6734" i="5"/>
  <c r="M6734" i="5"/>
  <c r="C6734" i="5"/>
  <c r="D6734" i="5" s="1"/>
  <c r="A6734" i="5"/>
  <c r="O6733" i="5"/>
  <c r="N6733" i="5"/>
  <c r="M6733" i="5"/>
  <c r="C6733" i="5"/>
  <c r="D6733" i="5" s="1"/>
  <c r="A6733" i="5"/>
  <c r="N6732" i="5"/>
  <c r="M6732" i="5"/>
  <c r="O6732" i="5" s="1"/>
  <c r="C6732" i="5"/>
  <c r="D6732" i="5" s="1"/>
  <c r="A6732" i="5"/>
  <c r="N6731" i="5"/>
  <c r="M6731" i="5"/>
  <c r="O6731" i="5" s="1"/>
  <c r="C6731" i="5"/>
  <c r="D6731" i="5" s="1"/>
  <c r="A6731" i="5"/>
  <c r="N6730" i="5"/>
  <c r="M6730" i="5"/>
  <c r="O6730" i="5" s="1"/>
  <c r="C6730" i="5"/>
  <c r="D6730" i="5" s="1"/>
  <c r="A6730" i="5"/>
  <c r="O6729" i="5"/>
  <c r="N6729" i="5"/>
  <c r="M6729" i="5"/>
  <c r="C6729" i="5"/>
  <c r="D6729" i="5" s="1"/>
  <c r="A6729" i="5"/>
  <c r="O6728" i="5"/>
  <c r="N6728" i="5"/>
  <c r="M6728" i="5"/>
  <c r="C6728" i="5"/>
  <c r="D6728" i="5" s="1"/>
  <c r="A6728" i="5"/>
  <c r="N6727" i="5"/>
  <c r="M6727" i="5"/>
  <c r="O6727" i="5" s="1"/>
  <c r="C6727" i="5"/>
  <c r="D6727" i="5" s="1"/>
  <c r="A6727" i="5"/>
  <c r="O6726" i="5"/>
  <c r="N6726" i="5"/>
  <c r="M6726" i="5"/>
  <c r="C6726" i="5"/>
  <c r="D6726" i="5" s="1"/>
  <c r="A6726" i="5"/>
  <c r="O6725" i="5"/>
  <c r="N6725" i="5"/>
  <c r="M6725" i="5"/>
  <c r="C6725" i="5"/>
  <c r="D6725" i="5" s="1"/>
  <c r="A6725" i="5"/>
  <c r="O6724" i="5"/>
  <c r="N6724" i="5"/>
  <c r="M6724" i="5"/>
  <c r="C6724" i="5"/>
  <c r="D6724" i="5" s="1"/>
  <c r="A6724" i="5"/>
  <c r="N6723" i="5"/>
  <c r="M6723" i="5"/>
  <c r="O6723" i="5" s="1"/>
  <c r="C6723" i="5"/>
  <c r="D6723" i="5" s="1"/>
  <c r="A6723" i="5"/>
  <c r="N6722" i="5"/>
  <c r="M6722" i="5"/>
  <c r="O6722" i="5" s="1"/>
  <c r="C6722" i="5"/>
  <c r="D6722" i="5" s="1"/>
  <c r="A6722" i="5"/>
  <c r="O6721" i="5"/>
  <c r="N6721" i="5"/>
  <c r="M6721" i="5"/>
  <c r="C6721" i="5"/>
  <c r="D6721" i="5" s="1"/>
  <c r="A6721" i="5"/>
  <c r="O6720" i="5"/>
  <c r="N6720" i="5"/>
  <c r="M6720" i="5"/>
  <c r="C6720" i="5"/>
  <c r="D6720" i="5" s="1"/>
  <c r="A6720" i="5"/>
  <c r="N6719" i="5"/>
  <c r="M6719" i="5"/>
  <c r="O6719" i="5" s="1"/>
  <c r="C6719" i="5"/>
  <c r="D6719" i="5" s="1"/>
  <c r="A6719" i="5"/>
  <c r="O6718" i="5"/>
  <c r="N6718" i="5"/>
  <c r="M6718" i="5"/>
  <c r="C6718" i="5"/>
  <c r="D6718" i="5" s="1"/>
  <c r="A6718" i="5"/>
  <c r="O6717" i="5"/>
  <c r="N6717" i="5"/>
  <c r="M6717" i="5"/>
  <c r="C6717" i="5"/>
  <c r="D6717" i="5" s="1"/>
  <c r="A6717" i="5"/>
  <c r="N6716" i="5"/>
  <c r="M6716" i="5"/>
  <c r="O6716" i="5" s="1"/>
  <c r="C6716" i="5"/>
  <c r="D6716" i="5" s="1"/>
  <c r="A6716" i="5"/>
  <c r="N6715" i="5"/>
  <c r="M6715" i="5"/>
  <c r="O6715" i="5" s="1"/>
  <c r="C6715" i="5"/>
  <c r="D6715" i="5" s="1"/>
  <c r="A6715" i="5"/>
  <c r="N6714" i="5"/>
  <c r="M6714" i="5"/>
  <c r="O6714" i="5" s="1"/>
  <c r="C6714" i="5"/>
  <c r="D6714" i="5" s="1"/>
  <c r="A6714" i="5"/>
  <c r="O6713" i="5"/>
  <c r="N6713" i="5"/>
  <c r="M6713" i="5"/>
  <c r="C6713" i="5"/>
  <c r="D6713" i="5" s="1"/>
  <c r="A6713" i="5"/>
  <c r="N6712" i="5"/>
  <c r="M6712" i="5"/>
  <c r="O6712" i="5" s="1"/>
  <c r="C6712" i="5"/>
  <c r="D6712" i="5" s="1"/>
  <c r="A6712" i="5"/>
  <c r="O6711" i="5"/>
  <c r="N6711" i="5"/>
  <c r="M6711" i="5"/>
  <c r="C6711" i="5"/>
  <c r="D6711" i="5" s="1"/>
  <c r="A6711" i="5"/>
  <c r="O6710" i="5"/>
  <c r="N6710" i="5"/>
  <c r="M6710" i="5"/>
  <c r="C6710" i="5"/>
  <c r="D6710" i="5" s="1"/>
  <c r="A6710" i="5"/>
  <c r="O6709" i="5"/>
  <c r="N6709" i="5"/>
  <c r="M6709" i="5"/>
  <c r="C6709" i="5"/>
  <c r="D6709" i="5" s="1"/>
  <c r="A6709" i="5"/>
  <c r="O6708" i="5"/>
  <c r="N6708" i="5"/>
  <c r="M6708" i="5"/>
  <c r="C6708" i="5"/>
  <c r="D6708" i="5" s="1"/>
  <c r="A6708" i="5"/>
  <c r="N6707" i="5"/>
  <c r="M6707" i="5"/>
  <c r="O6707" i="5" s="1"/>
  <c r="C6707" i="5"/>
  <c r="D6707" i="5" s="1"/>
  <c r="A6707" i="5"/>
  <c r="N6706" i="5"/>
  <c r="M6706" i="5"/>
  <c r="O6706" i="5" s="1"/>
  <c r="C6706" i="5"/>
  <c r="D6706" i="5" s="1"/>
  <c r="A6706" i="5"/>
  <c r="N6705" i="5"/>
  <c r="M6705" i="5"/>
  <c r="O6705" i="5" s="1"/>
  <c r="C6705" i="5"/>
  <c r="D6705" i="5" s="1"/>
  <c r="A6705" i="5"/>
  <c r="O6704" i="5"/>
  <c r="N6704" i="5"/>
  <c r="M6704" i="5"/>
  <c r="C6704" i="5"/>
  <c r="D6704" i="5" s="1"/>
  <c r="A6704" i="5"/>
  <c r="N6703" i="5"/>
  <c r="M6703" i="5"/>
  <c r="O6703" i="5" s="1"/>
  <c r="C6703" i="5"/>
  <c r="D6703" i="5" s="1"/>
  <c r="A6703" i="5"/>
  <c r="O6702" i="5"/>
  <c r="N6702" i="5"/>
  <c r="M6702" i="5"/>
  <c r="C6702" i="5"/>
  <c r="D6702" i="5" s="1"/>
  <c r="A6702" i="5"/>
  <c r="O6701" i="5"/>
  <c r="N6701" i="5"/>
  <c r="M6701" i="5"/>
  <c r="C6701" i="5"/>
  <c r="D6701" i="5" s="1"/>
  <c r="A6701" i="5"/>
  <c r="N6700" i="5"/>
  <c r="M6700" i="5"/>
  <c r="O6700" i="5" s="1"/>
  <c r="C6700" i="5"/>
  <c r="D6700" i="5" s="1"/>
  <c r="A6700" i="5"/>
  <c r="N6699" i="5"/>
  <c r="M6699" i="5"/>
  <c r="O6699" i="5" s="1"/>
  <c r="C6699" i="5"/>
  <c r="D6699" i="5" s="1"/>
  <c r="A6699" i="5"/>
  <c r="N6698" i="5"/>
  <c r="M6698" i="5"/>
  <c r="O6698" i="5" s="1"/>
  <c r="C6698" i="5"/>
  <c r="D6698" i="5" s="1"/>
  <c r="A6698" i="5"/>
  <c r="O6697" i="5"/>
  <c r="N6697" i="5"/>
  <c r="M6697" i="5"/>
  <c r="C6697" i="5"/>
  <c r="D6697" i="5" s="1"/>
  <c r="A6697" i="5"/>
  <c r="N6696" i="5"/>
  <c r="M6696" i="5"/>
  <c r="O6696" i="5" s="1"/>
  <c r="C6696" i="5"/>
  <c r="D6696" i="5" s="1"/>
  <c r="A6696" i="5"/>
  <c r="O6695" i="5"/>
  <c r="N6695" i="5"/>
  <c r="M6695" i="5"/>
  <c r="C6695" i="5"/>
  <c r="D6695" i="5" s="1"/>
  <c r="A6695" i="5"/>
  <c r="O6694" i="5"/>
  <c r="N6694" i="5"/>
  <c r="M6694" i="5"/>
  <c r="C6694" i="5"/>
  <c r="D6694" i="5" s="1"/>
  <c r="A6694" i="5"/>
  <c r="O6693" i="5"/>
  <c r="N6693" i="5"/>
  <c r="M6693" i="5"/>
  <c r="C6693" i="5"/>
  <c r="D6693" i="5" s="1"/>
  <c r="A6693" i="5"/>
  <c r="O6692" i="5"/>
  <c r="N6692" i="5"/>
  <c r="M6692" i="5"/>
  <c r="C6692" i="5"/>
  <c r="D6692" i="5" s="1"/>
  <c r="A6692" i="5"/>
  <c r="N6691" i="5"/>
  <c r="M6691" i="5"/>
  <c r="O6691" i="5" s="1"/>
  <c r="C6691" i="5"/>
  <c r="D6691" i="5" s="1"/>
  <c r="A6691" i="5"/>
  <c r="N6690" i="5"/>
  <c r="M6690" i="5"/>
  <c r="O6690" i="5" s="1"/>
  <c r="C6690" i="5"/>
  <c r="D6690" i="5" s="1"/>
  <c r="A6690" i="5"/>
  <c r="N6689" i="5"/>
  <c r="M6689" i="5"/>
  <c r="O6689" i="5" s="1"/>
  <c r="C6689" i="5"/>
  <c r="D6689" i="5" s="1"/>
  <c r="A6689" i="5"/>
  <c r="O6688" i="5"/>
  <c r="N6688" i="5"/>
  <c r="M6688" i="5"/>
  <c r="C6688" i="5"/>
  <c r="D6688" i="5" s="1"/>
  <c r="A6688" i="5"/>
  <c r="N6687" i="5"/>
  <c r="M6687" i="5"/>
  <c r="O6687" i="5" s="1"/>
  <c r="C6687" i="5"/>
  <c r="D6687" i="5" s="1"/>
  <c r="A6687" i="5"/>
  <c r="O6686" i="5"/>
  <c r="N6686" i="5"/>
  <c r="M6686" i="5"/>
  <c r="C6686" i="5"/>
  <c r="D6686" i="5" s="1"/>
  <c r="A6686" i="5"/>
  <c r="O6685" i="5"/>
  <c r="N6685" i="5"/>
  <c r="M6685" i="5"/>
  <c r="C6685" i="5"/>
  <c r="D6685" i="5" s="1"/>
  <c r="A6685" i="5"/>
  <c r="N6684" i="5"/>
  <c r="M6684" i="5"/>
  <c r="O6684" i="5" s="1"/>
  <c r="C6684" i="5"/>
  <c r="D6684" i="5" s="1"/>
  <c r="A6684" i="5"/>
  <c r="N6683" i="5"/>
  <c r="M6683" i="5"/>
  <c r="O6683" i="5" s="1"/>
  <c r="C6683" i="5"/>
  <c r="D6683" i="5" s="1"/>
  <c r="A6683" i="5"/>
  <c r="N6682" i="5"/>
  <c r="M6682" i="5"/>
  <c r="O6682" i="5" s="1"/>
  <c r="C6682" i="5"/>
  <c r="D6682" i="5" s="1"/>
  <c r="A6682" i="5"/>
  <c r="O6681" i="5"/>
  <c r="N6681" i="5"/>
  <c r="M6681" i="5"/>
  <c r="C6681" i="5"/>
  <c r="D6681" i="5" s="1"/>
  <c r="A6681" i="5"/>
  <c r="N6680" i="5"/>
  <c r="M6680" i="5"/>
  <c r="O6680" i="5" s="1"/>
  <c r="C6680" i="5"/>
  <c r="D6680" i="5" s="1"/>
  <c r="A6680" i="5"/>
  <c r="O6679" i="5"/>
  <c r="N6679" i="5"/>
  <c r="M6679" i="5"/>
  <c r="C6679" i="5"/>
  <c r="D6679" i="5" s="1"/>
  <c r="A6679" i="5"/>
  <c r="O6678" i="5"/>
  <c r="N6678" i="5"/>
  <c r="M6678" i="5"/>
  <c r="C6678" i="5"/>
  <c r="D6678" i="5" s="1"/>
  <c r="A6678" i="5"/>
  <c r="O6677" i="5"/>
  <c r="N6677" i="5"/>
  <c r="M6677" i="5"/>
  <c r="C6677" i="5"/>
  <c r="D6677" i="5" s="1"/>
  <c r="A6677" i="5"/>
  <c r="O6676" i="5"/>
  <c r="N6676" i="5"/>
  <c r="M6676" i="5"/>
  <c r="C6676" i="5"/>
  <c r="D6676" i="5" s="1"/>
  <c r="A6676" i="5"/>
  <c r="N6675" i="5"/>
  <c r="M6675" i="5"/>
  <c r="O6675" i="5" s="1"/>
  <c r="C6675" i="5"/>
  <c r="D6675" i="5" s="1"/>
  <c r="A6675" i="5"/>
  <c r="N6674" i="5"/>
  <c r="M6674" i="5"/>
  <c r="O6674" i="5" s="1"/>
  <c r="C6674" i="5"/>
  <c r="D6674" i="5" s="1"/>
  <c r="A6674" i="5"/>
  <c r="N6673" i="5"/>
  <c r="M6673" i="5"/>
  <c r="O6673" i="5" s="1"/>
  <c r="C6673" i="5"/>
  <c r="D6673" i="5" s="1"/>
  <c r="A6673" i="5"/>
  <c r="O6672" i="5"/>
  <c r="N6672" i="5"/>
  <c r="M6672" i="5"/>
  <c r="C6672" i="5"/>
  <c r="D6672" i="5" s="1"/>
  <c r="A6672" i="5"/>
  <c r="N6671" i="5"/>
  <c r="M6671" i="5"/>
  <c r="O6671" i="5" s="1"/>
  <c r="C6671" i="5"/>
  <c r="D6671" i="5" s="1"/>
  <c r="A6671" i="5"/>
  <c r="O6670" i="5"/>
  <c r="N6670" i="5"/>
  <c r="M6670" i="5"/>
  <c r="C6670" i="5"/>
  <c r="D6670" i="5" s="1"/>
  <c r="A6670" i="5"/>
  <c r="O6669" i="5"/>
  <c r="N6669" i="5"/>
  <c r="M6669" i="5"/>
  <c r="C6669" i="5"/>
  <c r="D6669" i="5" s="1"/>
  <c r="A6669" i="5"/>
  <c r="N6668" i="5"/>
  <c r="M6668" i="5"/>
  <c r="O6668" i="5" s="1"/>
  <c r="C6668" i="5"/>
  <c r="D6668" i="5" s="1"/>
  <c r="A6668" i="5"/>
  <c r="N6667" i="5"/>
  <c r="M6667" i="5"/>
  <c r="O6667" i="5" s="1"/>
  <c r="C6667" i="5"/>
  <c r="D6667" i="5" s="1"/>
  <c r="A6667" i="5"/>
  <c r="N6666" i="5"/>
  <c r="M6666" i="5"/>
  <c r="O6666" i="5" s="1"/>
  <c r="C6666" i="5"/>
  <c r="D6666" i="5" s="1"/>
  <c r="A6666" i="5"/>
  <c r="O6665" i="5"/>
  <c r="N6665" i="5"/>
  <c r="M6665" i="5"/>
  <c r="C6665" i="5"/>
  <c r="D6665" i="5" s="1"/>
  <c r="A6665" i="5"/>
  <c r="N6664" i="5"/>
  <c r="M6664" i="5"/>
  <c r="O6664" i="5" s="1"/>
  <c r="C6664" i="5"/>
  <c r="D6664" i="5" s="1"/>
  <c r="A6664" i="5"/>
  <c r="O6663" i="5"/>
  <c r="N6663" i="5"/>
  <c r="M6663" i="5"/>
  <c r="C6663" i="5"/>
  <c r="D6663" i="5" s="1"/>
  <c r="A6663" i="5"/>
  <c r="O6662" i="5"/>
  <c r="N6662" i="5"/>
  <c r="M6662" i="5"/>
  <c r="C6662" i="5"/>
  <c r="D6662" i="5" s="1"/>
  <c r="A6662" i="5"/>
  <c r="O6661" i="5"/>
  <c r="N6661" i="5"/>
  <c r="M6661" i="5"/>
  <c r="C6661" i="5"/>
  <c r="D6661" i="5" s="1"/>
  <c r="A6661" i="5"/>
  <c r="O6660" i="5"/>
  <c r="N6660" i="5"/>
  <c r="M6660" i="5"/>
  <c r="C6660" i="5"/>
  <c r="D6660" i="5" s="1"/>
  <c r="A6660" i="5"/>
  <c r="N6659" i="5"/>
  <c r="M6659" i="5"/>
  <c r="O6659" i="5" s="1"/>
  <c r="C6659" i="5"/>
  <c r="D6659" i="5" s="1"/>
  <c r="A6659" i="5"/>
  <c r="N6658" i="5"/>
  <c r="M6658" i="5"/>
  <c r="O6658" i="5" s="1"/>
  <c r="C6658" i="5"/>
  <c r="D6658" i="5" s="1"/>
  <c r="A6658" i="5"/>
  <c r="N6657" i="5"/>
  <c r="M6657" i="5"/>
  <c r="O6657" i="5" s="1"/>
  <c r="C6657" i="5"/>
  <c r="D6657" i="5" s="1"/>
  <c r="A6657" i="5"/>
  <c r="O6656" i="5"/>
  <c r="N6656" i="5"/>
  <c r="M6656" i="5"/>
  <c r="C6656" i="5"/>
  <c r="D6656" i="5" s="1"/>
  <c r="A6656" i="5"/>
  <c r="N6655" i="5"/>
  <c r="M6655" i="5"/>
  <c r="O6655" i="5" s="1"/>
  <c r="C6655" i="5"/>
  <c r="D6655" i="5" s="1"/>
  <c r="A6655" i="5"/>
  <c r="O6654" i="5"/>
  <c r="N6654" i="5"/>
  <c r="M6654" i="5"/>
  <c r="C6654" i="5"/>
  <c r="D6654" i="5" s="1"/>
  <c r="A6654" i="5"/>
  <c r="O6653" i="5"/>
  <c r="N6653" i="5"/>
  <c r="M6653" i="5"/>
  <c r="C6653" i="5"/>
  <c r="D6653" i="5" s="1"/>
  <c r="A6653" i="5"/>
  <c r="N6652" i="5"/>
  <c r="M6652" i="5"/>
  <c r="O6652" i="5" s="1"/>
  <c r="C6652" i="5"/>
  <c r="D6652" i="5" s="1"/>
  <c r="A6652" i="5"/>
  <c r="N6651" i="5"/>
  <c r="M6651" i="5"/>
  <c r="O6651" i="5" s="1"/>
  <c r="C6651" i="5"/>
  <c r="D6651" i="5" s="1"/>
  <c r="A6651" i="5"/>
  <c r="N6650" i="5"/>
  <c r="M6650" i="5"/>
  <c r="O6650" i="5" s="1"/>
  <c r="C6650" i="5"/>
  <c r="D6650" i="5" s="1"/>
  <c r="A6650" i="5"/>
  <c r="O6649" i="5"/>
  <c r="N6649" i="5"/>
  <c r="M6649" i="5"/>
  <c r="C6649" i="5"/>
  <c r="D6649" i="5" s="1"/>
  <c r="A6649" i="5"/>
  <c r="N6648" i="5"/>
  <c r="M6648" i="5"/>
  <c r="O6648" i="5" s="1"/>
  <c r="C6648" i="5"/>
  <c r="D6648" i="5" s="1"/>
  <c r="A6648" i="5"/>
  <c r="O6647" i="5"/>
  <c r="N6647" i="5"/>
  <c r="M6647" i="5"/>
  <c r="C6647" i="5"/>
  <c r="D6647" i="5" s="1"/>
  <c r="A6647" i="5"/>
  <c r="O6646" i="5"/>
  <c r="N6646" i="5"/>
  <c r="M6646" i="5"/>
  <c r="C6646" i="5"/>
  <c r="D6646" i="5" s="1"/>
  <c r="A6646" i="5"/>
  <c r="O6645" i="5"/>
  <c r="N6645" i="5"/>
  <c r="M6645" i="5"/>
  <c r="C6645" i="5"/>
  <c r="D6645" i="5" s="1"/>
  <c r="A6645" i="5"/>
  <c r="O6644" i="5"/>
  <c r="N6644" i="5"/>
  <c r="M6644" i="5"/>
  <c r="C6644" i="5"/>
  <c r="D6644" i="5" s="1"/>
  <c r="A6644" i="5"/>
  <c r="N6643" i="5"/>
  <c r="M6643" i="5"/>
  <c r="O6643" i="5" s="1"/>
  <c r="C6643" i="5"/>
  <c r="D6643" i="5" s="1"/>
  <c r="A6643" i="5"/>
  <c r="N6642" i="5"/>
  <c r="M6642" i="5"/>
  <c r="O6642" i="5" s="1"/>
  <c r="C6642" i="5"/>
  <c r="D6642" i="5" s="1"/>
  <c r="A6642" i="5"/>
  <c r="N6641" i="5"/>
  <c r="M6641" i="5"/>
  <c r="O6641" i="5" s="1"/>
  <c r="C6641" i="5"/>
  <c r="D6641" i="5" s="1"/>
  <c r="A6641" i="5"/>
  <c r="O6640" i="5"/>
  <c r="N6640" i="5"/>
  <c r="M6640" i="5"/>
  <c r="C6640" i="5"/>
  <c r="D6640" i="5" s="1"/>
  <c r="A6640" i="5"/>
  <c r="N6639" i="5"/>
  <c r="M6639" i="5"/>
  <c r="O6639" i="5" s="1"/>
  <c r="C6639" i="5"/>
  <c r="D6639" i="5" s="1"/>
  <c r="A6639" i="5"/>
  <c r="O6638" i="5"/>
  <c r="N6638" i="5"/>
  <c r="M6638" i="5"/>
  <c r="C6638" i="5"/>
  <c r="D6638" i="5" s="1"/>
  <c r="A6638" i="5"/>
  <c r="O6637" i="5"/>
  <c r="N6637" i="5"/>
  <c r="M6637" i="5"/>
  <c r="C6637" i="5"/>
  <c r="D6637" i="5" s="1"/>
  <c r="A6637" i="5"/>
  <c r="N6636" i="5"/>
  <c r="M6636" i="5"/>
  <c r="O6636" i="5" s="1"/>
  <c r="C6636" i="5"/>
  <c r="D6636" i="5" s="1"/>
  <c r="A6636" i="5"/>
  <c r="N6635" i="5"/>
  <c r="M6635" i="5"/>
  <c r="O6635" i="5" s="1"/>
  <c r="C6635" i="5"/>
  <c r="D6635" i="5" s="1"/>
  <c r="A6635" i="5"/>
  <c r="N6634" i="5"/>
  <c r="M6634" i="5"/>
  <c r="O6634" i="5" s="1"/>
  <c r="C6634" i="5"/>
  <c r="D6634" i="5" s="1"/>
  <c r="A6634" i="5"/>
  <c r="O6633" i="5"/>
  <c r="N6633" i="5"/>
  <c r="M6633" i="5"/>
  <c r="C6633" i="5"/>
  <c r="D6633" i="5" s="1"/>
  <c r="A6633" i="5"/>
  <c r="N6632" i="5"/>
  <c r="M6632" i="5"/>
  <c r="O6632" i="5" s="1"/>
  <c r="C6632" i="5"/>
  <c r="D6632" i="5" s="1"/>
  <c r="A6632" i="5"/>
  <c r="O6631" i="5"/>
  <c r="N6631" i="5"/>
  <c r="M6631" i="5"/>
  <c r="C6631" i="5"/>
  <c r="D6631" i="5" s="1"/>
  <c r="A6631" i="5"/>
  <c r="O6630" i="5"/>
  <c r="N6630" i="5"/>
  <c r="M6630" i="5"/>
  <c r="C6630" i="5"/>
  <c r="D6630" i="5" s="1"/>
  <c r="A6630" i="5"/>
  <c r="O6629" i="5"/>
  <c r="N6629" i="5"/>
  <c r="M6629" i="5"/>
  <c r="C6629" i="5"/>
  <c r="D6629" i="5" s="1"/>
  <c r="A6629" i="5"/>
  <c r="O6628" i="5"/>
  <c r="N6628" i="5"/>
  <c r="M6628" i="5"/>
  <c r="C6628" i="5"/>
  <c r="D6628" i="5" s="1"/>
  <c r="A6628" i="5"/>
  <c r="N6627" i="5"/>
  <c r="M6627" i="5"/>
  <c r="O6627" i="5" s="1"/>
  <c r="C6627" i="5"/>
  <c r="D6627" i="5" s="1"/>
  <c r="A6627" i="5"/>
  <c r="N6626" i="5"/>
  <c r="M6626" i="5"/>
  <c r="O6626" i="5" s="1"/>
  <c r="C6626" i="5"/>
  <c r="D6626" i="5" s="1"/>
  <c r="A6626" i="5"/>
  <c r="N6625" i="5"/>
  <c r="M6625" i="5"/>
  <c r="O6625" i="5" s="1"/>
  <c r="C6625" i="5"/>
  <c r="D6625" i="5" s="1"/>
  <c r="A6625" i="5"/>
  <c r="O6624" i="5"/>
  <c r="N6624" i="5"/>
  <c r="M6624" i="5"/>
  <c r="C6624" i="5"/>
  <c r="D6624" i="5" s="1"/>
  <c r="A6624" i="5"/>
  <c r="N6623" i="5"/>
  <c r="M6623" i="5"/>
  <c r="O6623" i="5" s="1"/>
  <c r="C6623" i="5"/>
  <c r="D6623" i="5" s="1"/>
  <c r="A6623" i="5"/>
  <c r="O6622" i="5"/>
  <c r="N6622" i="5"/>
  <c r="M6622" i="5"/>
  <c r="C6622" i="5"/>
  <c r="D6622" i="5" s="1"/>
  <c r="A6622" i="5"/>
  <c r="O6621" i="5"/>
  <c r="N6621" i="5"/>
  <c r="M6621" i="5"/>
  <c r="C6621" i="5"/>
  <c r="D6621" i="5" s="1"/>
  <c r="A6621" i="5"/>
  <c r="N6620" i="5"/>
  <c r="M6620" i="5"/>
  <c r="O6620" i="5" s="1"/>
  <c r="C6620" i="5"/>
  <c r="D6620" i="5" s="1"/>
  <c r="A6620" i="5"/>
  <c r="N6619" i="5"/>
  <c r="M6619" i="5"/>
  <c r="O6619" i="5" s="1"/>
  <c r="C6619" i="5"/>
  <c r="D6619" i="5" s="1"/>
  <c r="A6619" i="5"/>
  <c r="N6618" i="5"/>
  <c r="M6618" i="5"/>
  <c r="O6618" i="5" s="1"/>
  <c r="C6618" i="5"/>
  <c r="D6618" i="5" s="1"/>
  <c r="A6618" i="5"/>
  <c r="O6617" i="5"/>
  <c r="N6617" i="5"/>
  <c r="M6617" i="5"/>
  <c r="C6617" i="5"/>
  <c r="D6617" i="5" s="1"/>
  <c r="A6617" i="5"/>
  <c r="N6616" i="5"/>
  <c r="M6616" i="5"/>
  <c r="O6616" i="5" s="1"/>
  <c r="C6616" i="5"/>
  <c r="D6616" i="5" s="1"/>
  <c r="A6616" i="5"/>
  <c r="O6615" i="5"/>
  <c r="N6615" i="5"/>
  <c r="M6615" i="5"/>
  <c r="C6615" i="5"/>
  <c r="D6615" i="5" s="1"/>
  <c r="A6615" i="5"/>
  <c r="O6614" i="5"/>
  <c r="N6614" i="5"/>
  <c r="M6614" i="5"/>
  <c r="C6614" i="5"/>
  <c r="D6614" i="5" s="1"/>
  <c r="A6614" i="5"/>
  <c r="O6613" i="5"/>
  <c r="N6613" i="5"/>
  <c r="M6613" i="5"/>
  <c r="C6613" i="5"/>
  <c r="D6613" i="5" s="1"/>
  <c r="A6613" i="5"/>
  <c r="N6612" i="5"/>
  <c r="O6612" i="5" s="1"/>
  <c r="M6612" i="5"/>
  <c r="C6612" i="5"/>
  <c r="D6612" i="5" s="1"/>
  <c r="A6612" i="5"/>
  <c r="O6611" i="5"/>
  <c r="N6611" i="5"/>
  <c r="M6611" i="5"/>
  <c r="C6611" i="5"/>
  <c r="D6611" i="5" s="1"/>
  <c r="A6611" i="5"/>
  <c r="O6610" i="5"/>
  <c r="N6610" i="5"/>
  <c r="M6610" i="5"/>
  <c r="C6610" i="5"/>
  <c r="D6610" i="5" s="1"/>
  <c r="A6610" i="5"/>
  <c r="O6609" i="5"/>
  <c r="N6609" i="5"/>
  <c r="M6609" i="5"/>
  <c r="C6609" i="5"/>
  <c r="D6609" i="5" s="1"/>
  <c r="A6609" i="5"/>
  <c r="O6608" i="5"/>
  <c r="N6608" i="5"/>
  <c r="M6608" i="5"/>
  <c r="C6608" i="5"/>
  <c r="D6608" i="5" s="1"/>
  <c r="A6608" i="5"/>
  <c r="O6607" i="5"/>
  <c r="N6607" i="5"/>
  <c r="M6607" i="5"/>
  <c r="C6607" i="5"/>
  <c r="D6607" i="5" s="1"/>
  <c r="A6607" i="5"/>
  <c r="O6606" i="5"/>
  <c r="N6606" i="5"/>
  <c r="M6606" i="5"/>
  <c r="C6606" i="5"/>
  <c r="D6606" i="5" s="1"/>
  <c r="A6606" i="5"/>
  <c r="O6605" i="5"/>
  <c r="N6605" i="5"/>
  <c r="M6605" i="5"/>
  <c r="C6605" i="5"/>
  <c r="D6605" i="5" s="1"/>
  <c r="A6605" i="5"/>
  <c r="O6604" i="5"/>
  <c r="N6604" i="5"/>
  <c r="M6604" i="5"/>
  <c r="C6604" i="5"/>
  <c r="D6604" i="5" s="1"/>
  <c r="A6604" i="5"/>
  <c r="O6603" i="5"/>
  <c r="N6603" i="5"/>
  <c r="M6603" i="5"/>
  <c r="C6603" i="5"/>
  <c r="D6603" i="5" s="1"/>
  <c r="A6603" i="5"/>
  <c r="O6602" i="5"/>
  <c r="N6602" i="5"/>
  <c r="M6602" i="5"/>
  <c r="D6602" i="5"/>
  <c r="C6602" i="5"/>
  <c r="A6602" i="5"/>
  <c r="N6601" i="5"/>
  <c r="M6601" i="5"/>
  <c r="O6601" i="5" s="1"/>
  <c r="C6601" i="5"/>
  <c r="D6601" i="5" s="1"/>
  <c r="A6601" i="5"/>
  <c r="O6600" i="5"/>
  <c r="N6600" i="5"/>
  <c r="M6600" i="5"/>
  <c r="C6600" i="5"/>
  <c r="D6600" i="5" s="1"/>
  <c r="A6600" i="5"/>
  <c r="N6599" i="5"/>
  <c r="O6599" i="5" s="1"/>
  <c r="M6599" i="5"/>
  <c r="D6599" i="5"/>
  <c r="C6599" i="5"/>
  <c r="A6599" i="5"/>
  <c r="N6598" i="5"/>
  <c r="M6598" i="5"/>
  <c r="O6598" i="5" s="1"/>
  <c r="C6598" i="5"/>
  <c r="D6598" i="5" s="1"/>
  <c r="A6598" i="5"/>
  <c r="O6597" i="5"/>
  <c r="N6597" i="5"/>
  <c r="M6597" i="5"/>
  <c r="C6597" i="5"/>
  <c r="D6597" i="5" s="1"/>
  <c r="A6597" i="5"/>
  <c r="N6596" i="5"/>
  <c r="O6596" i="5" s="1"/>
  <c r="M6596" i="5"/>
  <c r="D6596" i="5"/>
  <c r="C6596" i="5"/>
  <c r="A6596" i="5"/>
  <c r="N6595" i="5"/>
  <c r="M6595" i="5"/>
  <c r="O6595" i="5" s="1"/>
  <c r="C6595" i="5"/>
  <c r="D6595" i="5" s="1"/>
  <c r="A6595" i="5"/>
  <c r="O6594" i="5"/>
  <c r="N6594" i="5"/>
  <c r="M6594" i="5"/>
  <c r="D6594" i="5"/>
  <c r="C6594" i="5"/>
  <c r="A6594" i="5"/>
  <c r="N6593" i="5"/>
  <c r="M6593" i="5"/>
  <c r="O6593" i="5" s="1"/>
  <c r="C6593" i="5"/>
  <c r="D6593" i="5" s="1"/>
  <c r="A6593" i="5"/>
  <c r="N6592" i="5"/>
  <c r="M6592" i="5"/>
  <c r="O6592" i="5" s="1"/>
  <c r="C6592" i="5"/>
  <c r="D6592" i="5" s="1"/>
  <c r="A6592" i="5"/>
  <c r="O6591" i="5"/>
  <c r="N6591" i="5"/>
  <c r="M6591" i="5"/>
  <c r="D6591" i="5"/>
  <c r="C6591" i="5"/>
  <c r="A6591" i="5"/>
  <c r="N6590" i="5"/>
  <c r="M6590" i="5"/>
  <c r="O6590" i="5" s="1"/>
  <c r="C6590" i="5"/>
  <c r="D6590" i="5" s="1"/>
  <c r="A6590" i="5"/>
  <c r="N6589" i="5"/>
  <c r="M6589" i="5"/>
  <c r="O6589" i="5" s="1"/>
  <c r="D6589" i="5"/>
  <c r="C6589" i="5"/>
  <c r="A6589" i="5"/>
  <c r="N6588" i="5"/>
  <c r="M6588" i="5"/>
  <c r="O6588" i="5" s="1"/>
  <c r="D6588" i="5"/>
  <c r="C6588" i="5"/>
  <c r="A6588" i="5"/>
  <c r="N6587" i="5"/>
  <c r="M6587" i="5"/>
  <c r="O6587" i="5" s="1"/>
  <c r="C6587" i="5"/>
  <c r="D6587" i="5" s="1"/>
  <c r="A6587" i="5"/>
  <c r="N6586" i="5"/>
  <c r="M6586" i="5"/>
  <c r="O6586" i="5" s="1"/>
  <c r="C6586" i="5"/>
  <c r="D6586" i="5" s="1"/>
  <c r="A6586" i="5"/>
  <c r="N6585" i="5"/>
  <c r="M6585" i="5"/>
  <c r="O6585" i="5" s="1"/>
  <c r="C6585" i="5"/>
  <c r="D6585" i="5" s="1"/>
  <c r="A6585" i="5"/>
  <c r="N6584" i="5"/>
  <c r="M6584" i="5"/>
  <c r="O6584" i="5" s="1"/>
  <c r="C6584" i="5"/>
  <c r="D6584" i="5" s="1"/>
  <c r="A6584" i="5"/>
  <c r="N6583" i="5"/>
  <c r="M6583" i="5"/>
  <c r="O6583" i="5" s="1"/>
  <c r="C6583" i="5"/>
  <c r="D6583" i="5" s="1"/>
  <c r="A6583" i="5"/>
  <c r="N6582" i="5"/>
  <c r="M6582" i="5"/>
  <c r="O6582" i="5" s="1"/>
  <c r="C6582" i="5"/>
  <c r="D6582" i="5" s="1"/>
  <c r="A6582" i="5"/>
  <c r="N6581" i="5"/>
  <c r="M6581" i="5"/>
  <c r="O6581" i="5" s="1"/>
  <c r="D6581" i="5"/>
  <c r="C6581" i="5"/>
  <c r="A6581" i="5"/>
  <c r="N6580" i="5"/>
  <c r="O6580" i="5" s="1"/>
  <c r="M6580" i="5"/>
  <c r="D6580" i="5"/>
  <c r="C6580" i="5"/>
  <c r="A6580" i="5"/>
  <c r="O6579" i="5"/>
  <c r="N6579" i="5"/>
  <c r="M6579" i="5"/>
  <c r="C6579" i="5"/>
  <c r="D6579" i="5" s="1"/>
  <c r="A6579" i="5"/>
  <c r="N6578" i="5"/>
  <c r="O6578" i="5" s="1"/>
  <c r="M6578" i="5"/>
  <c r="D6578" i="5"/>
  <c r="C6578" i="5"/>
  <c r="A6578" i="5"/>
  <c r="O6577" i="5"/>
  <c r="N6577" i="5"/>
  <c r="M6577" i="5"/>
  <c r="C6577" i="5"/>
  <c r="D6577" i="5" s="1"/>
  <c r="A6577" i="5"/>
  <c r="O6576" i="5"/>
  <c r="N6576" i="5"/>
  <c r="M6576" i="5"/>
  <c r="C6576" i="5"/>
  <c r="D6576" i="5" s="1"/>
  <c r="A6576" i="5"/>
  <c r="N6575" i="5"/>
  <c r="O6575" i="5" s="1"/>
  <c r="M6575" i="5"/>
  <c r="D6575" i="5"/>
  <c r="C6575" i="5"/>
  <c r="A6575" i="5"/>
  <c r="O6574" i="5"/>
  <c r="N6574" i="5"/>
  <c r="M6574" i="5"/>
  <c r="C6574" i="5"/>
  <c r="D6574" i="5" s="1"/>
  <c r="A6574" i="5"/>
  <c r="O6573" i="5"/>
  <c r="N6573" i="5"/>
  <c r="M6573" i="5"/>
  <c r="D6573" i="5"/>
  <c r="C6573" i="5"/>
  <c r="A6573" i="5"/>
  <c r="O6572" i="5"/>
  <c r="N6572" i="5"/>
  <c r="M6572" i="5"/>
  <c r="C6572" i="5"/>
  <c r="D6572" i="5" s="1"/>
  <c r="A6572" i="5"/>
  <c r="O6571" i="5"/>
  <c r="N6571" i="5"/>
  <c r="M6571" i="5"/>
  <c r="C6571" i="5"/>
  <c r="D6571" i="5" s="1"/>
  <c r="A6571" i="5"/>
  <c r="N6570" i="5"/>
  <c r="M6570" i="5"/>
  <c r="O6570" i="5" s="1"/>
  <c r="C6570" i="5"/>
  <c r="D6570" i="5" s="1"/>
  <c r="A6570" i="5"/>
  <c r="O6569" i="5"/>
  <c r="N6569" i="5"/>
  <c r="M6569" i="5"/>
  <c r="C6569" i="5"/>
  <c r="D6569" i="5" s="1"/>
  <c r="A6569" i="5"/>
  <c r="O6568" i="5"/>
  <c r="N6568" i="5"/>
  <c r="M6568" i="5"/>
  <c r="C6568" i="5"/>
  <c r="D6568" i="5" s="1"/>
  <c r="A6568" i="5"/>
  <c r="N6567" i="5"/>
  <c r="M6567" i="5"/>
  <c r="O6567" i="5" s="1"/>
  <c r="C6567" i="5"/>
  <c r="D6567" i="5" s="1"/>
  <c r="A6567" i="5"/>
  <c r="O6566" i="5"/>
  <c r="N6566" i="5"/>
  <c r="M6566" i="5"/>
  <c r="C6566" i="5"/>
  <c r="D6566" i="5" s="1"/>
  <c r="A6566" i="5"/>
  <c r="O6565" i="5"/>
  <c r="N6565" i="5"/>
  <c r="M6565" i="5"/>
  <c r="C6565" i="5"/>
  <c r="D6565" i="5" s="1"/>
  <c r="A6565" i="5"/>
  <c r="O6564" i="5"/>
  <c r="N6564" i="5"/>
  <c r="M6564" i="5"/>
  <c r="C6564" i="5"/>
  <c r="D6564" i="5" s="1"/>
  <c r="A6564" i="5"/>
  <c r="N6563" i="5"/>
  <c r="M6563" i="5"/>
  <c r="O6563" i="5" s="1"/>
  <c r="C6563" i="5"/>
  <c r="D6563" i="5" s="1"/>
  <c r="A6563" i="5"/>
  <c r="O6562" i="5"/>
  <c r="N6562" i="5"/>
  <c r="M6562" i="5"/>
  <c r="D6562" i="5"/>
  <c r="C6562" i="5"/>
  <c r="A6562" i="5"/>
  <c r="N6561" i="5"/>
  <c r="M6561" i="5"/>
  <c r="O6561" i="5" s="1"/>
  <c r="C6561" i="5"/>
  <c r="D6561" i="5" s="1"/>
  <c r="A6561" i="5"/>
  <c r="N6560" i="5"/>
  <c r="M6560" i="5"/>
  <c r="O6560" i="5" s="1"/>
  <c r="C6560" i="5"/>
  <c r="D6560" i="5" s="1"/>
  <c r="A6560" i="5"/>
  <c r="O6559" i="5"/>
  <c r="N6559" i="5"/>
  <c r="M6559" i="5"/>
  <c r="D6559" i="5"/>
  <c r="C6559" i="5"/>
  <c r="A6559" i="5"/>
  <c r="N6558" i="5"/>
  <c r="M6558" i="5"/>
  <c r="O6558" i="5" s="1"/>
  <c r="C6558" i="5"/>
  <c r="D6558" i="5" s="1"/>
  <c r="A6558" i="5"/>
  <c r="N6557" i="5"/>
  <c r="M6557" i="5"/>
  <c r="O6557" i="5" s="1"/>
  <c r="D6557" i="5"/>
  <c r="C6557" i="5"/>
  <c r="A6557" i="5"/>
  <c r="N6556" i="5"/>
  <c r="M6556" i="5"/>
  <c r="O6556" i="5" s="1"/>
  <c r="C6556" i="5"/>
  <c r="D6556" i="5" s="1"/>
  <c r="A6556" i="5"/>
  <c r="N6555" i="5"/>
  <c r="M6555" i="5"/>
  <c r="O6555" i="5" s="1"/>
  <c r="C6555" i="5"/>
  <c r="D6555" i="5" s="1"/>
  <c r="A6555" i="5"/>
  <c r="N6554" i="5"/>
  <c r="M6554" i="5"/>
  <c r="O6554" i="5" s="1"/>
  <c r="C6554" i="5"/>
  <c r="D6554" i="5" s="1"/>
  <c r="A6554" i="5"/>
  <c r="N6553" i="5"/>
  <c r="M6553" i="5"/>
  <c r="O6553" i="5" s="1"/>
  <c r="C6553" i="5"/>
  <c r="D6553" i="5" s="1"/>
  <c r="A6553" i="5"/>
  <c r="N6552" i="5"/>
  <c r="M6552" i="5"/>
  <c r="O6552" i="5" s="1"/>
  <c r="C6552" i="5"/>
  <c r="D6552" i="5" s="1"/>
  <c r="A6552" i="5"/>
  <c r="N6551" i="5"/>
  <c r="M6551" i="5"/>
  <c r="O6551" i="5" s="1"/>
  <c r="C6551" i="5"/>
  <c r="D6551" i="5" s="1"/>
  <c r="A6551" i="5"/>
  <c r="N6550" i="5"/>
  <c r="M6550" i="5"/>
  <c r="O6550" i="5" s="1"/>
  <c r="C6550" i="5"/>
  <c r="D6550" i="5" s="1"/>
  <c r="A6550" i="5"/>
  <c r="N6549" i="5"/>
  <c r="M6549" i="5"/>
  <c r="O6549" i="5" s="1"/>
  <c r="D6549" i="5"/>
  <c r="C6549" i="5"/>
  <c r="A6549" i="5"/>
  <c r="N6548" i="5"/>
  <c r="O6548" i="5" s="1"/>
  <c r="M6548" i="5"/>
  <c r="D6548" i="5"/>
  <c r="C6548" i="5"/>
  <c r="A6548" i="5"/>
  <c r="O6547" i="5"/>
  <c r="N6547" i="5"/>
  <c r="M6547" i="5"/>
  <c r="C6547" i="5"/>
  <c r="D6547" i="5" s="1"/>
  <c r="A6547" i="5"/>
  <c r="N6546" i="5"/>
  <c r="O6546" i="5" s="1"/>
  <c r="M6546" i="5"/>
  <c r="D6546" i="5"/>
  <c r="C6546" i="5"/>
  <c r="A6546" i="5"/>
  <c r="O6545" i="5"/>
  <c r="N6545" i="5"/>
  <c r="M6545" i="5"/>
  <c r="C6545" i="5"/>
  <c r="D6545" i="5" s="1"/>
  <c r="A6545" i="5"/>
  <c r="O6544" i="5"/>
  <c r="N6544" i="5"/>
  <c r="M6544" i="5"/>
  <c r="C6544" i="5"/>
  <c r="D6544" i="5" s="1"/>
  <c r="A6544" i="5"/>
  <c r="N6543" i="5"/>
  <c r="O6543" i="5" s="1"/>
  <c r="M6543" i="5"/>
  <c r="C6543" i="5"/>
  <c r="D6543" i="5" s="1"/>
  <c r="A6543" i="5"/>
  <c r="O6542" i="5"/>
  <c r="N6542" i="5"/>
  <c r="M6542" i="5"/>
  <c r="C6542" i="5"/>
  <c r="D6542" i="5" s="1"/>
  <c r="A6542" i="5"/>
  <c r="O6541" i="5"/>
  <c r="N6541" i="5"/>
  <c r="M6541" i="5"/>
  <c r="D6541" i="5"/>
  <c r="C6541" i="5"/>
  <c r="A6541" i="5"/>
  <c r="O6540" i="5"/>
  <c r="N6540" i="5"/>
  <c r="M6540" i="5"/>
  <c r="C6540" i="5"/>
  <c r="D6540" i="5" s="1"/>
  <c r="A6540" i="5"/>
  <c r="N6539" i="5"/>
  <c r="M6539" i="5"/>
  <c r="O6539" i="5" s="1"/>
  <c r="C6539" i="5"/>
  <c r="D6539" i="5" s="1"/>
  <c r="A6539" i="5"/>
  <c r="N6538" i="5"/>
  <c r="M6538" i="5"/>
  <c r="O6538" i="5" s="1"/>
  <c r="C6538" i="5"/>
  <c r="D6538" i="5" s="1"/>
  <c r="A6538" i="5"/>
  <c r="O6537" i="5"/>
  <c r="N6537" i="5"/>
  <c r="M6537" i="5"/>
  <c r="C6537" i="5"/>
  <c r="D6537" i="5" s="1"/>
  <c r="A6537" i="5"/>
  <c r="N6536" i="5"/>
  <c r="M6536" i="5"/>
  <c r="O6536" i="5" s="1"/>
  <c r="C6536" i="5"/>
  <c r="D6536" i="5" s="1"/>
  <c r="A6536" i="5"/>
  <c r="N6535" i="5"/>
  <c r="M6535" i="5"/>
  <c r="O6535" i="5" s="1"/>
  <c r="C6535" i="5"/>
  <c r="D6535" i="5" s="1"/>
  <c r="A6535" i="5"/>
  <c r="O6534" i="5"/>
  <c r="N6534" i="5"/>
  <c r="M6534" i="5"/>
  <c r="C6534" i="5"/>
  <c r="D6534" i="5" s="1"/>
  <c r="A6534" i="5"/>
  <c r="N6533" i="5"/>
  <c r="M6533" i="5"/>
  <c r="O6533" i="5" s="1"/>
  <c r="C6533" i="5"/>
  <c r="D6533" i="5" s="1"/>
  <c r="A6533" i="5"/>
  <c r="O6532" i="5"/>
  <c r="N6532" i="5"/>
  <c r="M6532" i="5"/>
  <c r="C6532" i="5"/>
  <c r="D6532" i="5" s="1"/>
  <c r="A6532" i="5"/>
  <c r="N6531" i="5"/>
  <c r="M6531" i="5"/>
  <c r="O6531" i="5" s="1"/>
  <c r="C6531" i="5"/>
  <c r="D6531" i="5" s="1"/>
  <c r="A6531" i="5"/>
  <c r="O6530" i="5"/>
  <c r="N6530" i="5"/>
  <c r="M6530" i="5"/>
  <c r="D6530" i="5"/>
  <c r="C6530" i="5"/>
  <c r="A6530" i="5"/>
  <c r="N6529" i="5"/>
  <c r="M6529" i="5"/>
  <c r="O6529" i="5" s="1"/>
  <c r="C6529" i="5"/>
  <c r="D6529" i="5" s="1"/>
  <c r="A6529" i="5"/>
  <c r="N6528" i="5"/>
  <c r="M6528" i="5"/>
  <c r="O6528" i="5" s="1"/>
  <c r="C6528" i="5"/>
  <c r="D6528" i="5" s="1"/>
  <c r="A6528" i="5"/>
  <c r="O6527" i="5"/>
  <c r="N6527" i="5"/>
  <c r="M6527" i="5"/>
  <c r="D6527" i="5"/>
  <c r="C6527" i="5"/>
  <c r="A6527" i="5"/>
  <c r="N6526" i="5"/>
  <c r="M6526" i="5"/>
  <c r="O6526" i="5" s="1"/>
  <c r="C6526" i="5"/>
  <c r="D6526" i="5" s="1"/>
  <c r="A6526" i="5"/>
  <c r="N6525" i="5"/>
  <c r="M6525" i="5"/>
  <c r="O6525" i="5" s="1"/>
  <c r="D6525" i="5"/>
  <c r="C6525" i="5"/>
  <c r="A6525" i="5"/>
  <c r="N6524" i="5"/>
  <c r="M6524" i="5"/>
  <c r="O6524" i="5" s="1"/>
  <c r="C6524" i="5"/>
  <c r="D6524" i="5" s="1"/>
  <c r="A6524" i="5"/>
  <c r="N6523" i="5"/>
  <c r="M6523" i="5"/>
  <c r="O6523" i="5" s="1"/>
  <c r="C6523" i="5"/>
  <c r="D6523" i="5" s="1"/>
  <c r="A6523" i="5"/>
  <c r="N6522" i="5"/>
  <c r="M6522" i="5"/>
  <c r="O6522" i="5" s="1"/>
  <c r="C6522" i="5"/>
  <c r="D6522" i="5" s="1"/>
  <c r="A6522" i="5"/>
  <c r="N6521" i="5"/>
  <c r="M6521" i="5"/>
  <c r="O6521" i="5" s="1"/>
  <c r="D6521" i="5"/>
  <c r="C6521" i="5"/>
  <c r="A6521" i="5"/>
  <c r="O6520" i="5"/>
  <c r="N6520" i="5"/>
  <c r="M6520" i="5"/>
  <c r="C6520" i="5"/>
  <c r="D6520" i="5" s="1"/>
  <c r="A6520" i="5"/>
  <c r="N6519" i="5"/>
  <c r="O6519" i="5" s="1"/>
  <c r="M6519" i="5"/>
  <c r="D6519" i="5"/>
  <c r="C6519" i="5"/>
  <c r="A6519" i="5"/>
  <c r="O6518" i="5"/>
  <c r="N6518" i="5"/>
  <c r="M6518" i="5"/>
  <c r="C6518" i="5"/>
  <c r="D6518" i="5" s="1"/>
  <c r="A6518" i="5"/>
  <c r="N6517" i="5"/>
  <c r="O6517" i="5" s="1"/>
  <c r="M6517" i="5"/>
  <c r="C6517" i="5"/>
  <c r="D6517" i="5" s="1"/>
  <c r="A6517" i="5"/>
  <c r="O6516" i="5"/>
  <c r="N6516" i="5"/>
  <c r="M6516" i="5"/>
  <c r="C6516" i="5"/>
  <c r="D6516" i="5" s="1"/>
  <c r="A6516" i="5"/>
  <c r="N6515" i="5"/>
  <c r="M6515" i="5"/>
  <c r="O6515" i="5" s="1"/>
  <c r="C6515" i="5"/>
  <c r="D6515" i="5" s="1"/>
  <c r="A6515" i="5"/>
  <c r="O6514" i="5"/>
  <c r="N6514" i="5"/>
  <c r="M6514" i="5"/>
  <c r="C6514" i="5"/>
  <c r="D6514" i="5" s="1"/>
  <c r="A6514" i="5"/>
  <c r="N6513" i="5"/>
  <c r="M6513" i="5"/>
  <c r="O6513" i="5" s="1"/>
  <c r="C6513" i="5"/>
  <c r="D6513" i="5" s="1"/>
  <c r="A6513" i="5"/>
  <c r="O6512" i="5"/>
  <c r="N6512" i="5"/>
  <c r="M6512" i="5"/>
  <c r="C6512" i="5"/>
  <c r="D6512" i="5" s="1"/>
  <c r="A6512" i="5"/>
  <c r="N6511" i="5"/>
  <c r="M6511" i="5"/>
  <c r="O6511" i="5" s="1"/>
  <c r="D6511" i="5"/>
  <c r="C6511" i="5"/>
  <c r="A6511" i="5"/>
  <c r="N6510" i="5"/>
  <c r="M6510" i="5"/>
  <c r="O6510" i="5" s="1"/>
  <c r="C6510" i="5"/>
  <c r="D6510" i="5" s="1"/>
  <c r="A6510" i="5"/>
  <c r="N6509" i="5"/>
  <c r="M6509" i="5"/>
  <c r="O6509" i="5" s="1"/>
  <c r="D6509" i="5"/>
  <c r="C6509" i="5"/>
  <c r="A6509" i="5"/>
  <c r="N6508" i="5"/>
  <c r="M6508" i="5"/>
  <c r="O6508" i="5" s="1"/>
  <c r="C6508" i="5"/>
  <c r="D6508" i="5" s="1"/>
  <c r="A6508" i="5"/>
  <c r="N6507" i="5"/>
  <c r="M6507" i="5"/>
  <c r="O6507" i="5" s="1"/>
  <c r="C6507" i="5"/>
  <c r="D6507" i="5" s="1"/>
  <c r="A6507" i="5"/>
  <c r="N6506" i="5"/>
  <c r="M6506" i="5"/>
  <c r="O6506" i="5" s="1"/>
  <c r="D6506" i="5"/>
  <c r="C6506" i="5"/>
  <c r="A6506" i="5"/>
  <c r="N6505" i="5"/>
  <c r="O6505" i="5" s="1"/>
  <c r="M6505" i="5"/>
  <c r="D6505" i="5"/>
  <c r="C6505" i="5"/>
  <c r="A6505" i="5"/>
  <c r="O6504" i="5"/>
  <c r="N6504" i="5"/>
  <c r="M6504" i="5"/>
  <c r="D6504" i="5"/>
  <c r="C6504" i="5"/>
  <c r="A6504" i="5"/>
  <c r="O6503" i="5"/>
  <c r="N6503" i="5"/>
  <c r="M6503" i="5"/>
  <c r="C6503" i="5"/>
  <c r="D6503" i="5" s="1"/>
  <c r="A6503" i="5"/>
  <c r="N6502" i="5"/>
  <c r="M6502" i="5"/>
  <c r="O6502" i="5" s="1"/>
  <c r="C6502" i="5"/>
  <c r="D6502" i="5" s="1"/>
  <c r="A6502" i="5"/>
  <c r="N6501" i="5"/>
  <c r="O6501" i="5" s="1"/>
  <c r="M6501" i="5"/>
  <c r="C6501" i="5"/>
  <c r="D6501" i="5" s="1"/>
  <c r="A6501" i="5"/>
  <c r="O6500" i="5"/>
  <c r="N6500" i="5"/>
  <c r="M6500" i="5"/>
  <c r="C6500" i="5"/>
  <c r="D6500" i="5" s="1"/>
  <c r="A6500" i="5"/>
  <c r="O6499" i="5"/>
  <c r="N6499" i="5"/>
  <c r="M6499" i="5"/>
  <c r="C6499" i="5"/>
  <c r="D6499" i="5" s="1"/>
  <c r="A6499" i="5"/>
  <c r="O6498" i="5"/>
  <c r="N6498" i="5"/>
  <c r="M6498" i="5"/>
  <c r="C6498" i="5"/>
  <c r="D6498" i="5" s="1"/>
  <c r="A6498" i="5"/>
  <c r="N6497" i="5"/>
  <c r="M6497" i="5"/>
  <c r="O6497" i="5" s="1"/>
  <c r="D6497" i="5"/>
  <c r="C6497" i="5"/>
  <c r="A6497" i="5"/>
  <c r="N6496" i="5"/>
  <c r="M6496" i="5"/>
  <c r="O6496" i="5" s="1"/>
  <c r="C6496" i="5"/>
  <c r="D6496" i="5" s="1"/>
  <c r="A6496" i="5"/>
  <c r="N6495" i="5"/>
  <c r="M6495" i="5"/>
  <c r="O6495" i="5" s="1"/>
  <c r="D6495" i="5"/>
  <c r="C6495" i="5"/>
  <c r="A6495" i="5"/>
  <c r="O6494" i="5"/>
  <c r="N6494" i="5"/>
  <c r="M6494" i="5"/>
  <c r="C6494" i="5"/>
  <c r="D6494" i="5" s="1"/>
  <c r="A6494" i="5"/>
  <c r="N6493" i="5"/>
  <c r="M6493" i="5"/>
  <c r="O6493" i="5" s="1"/>
  <c r="D6493" i="5"/>
  <c r="C6493" i="5"/>
  <c r="A6493" i="5"/>
  <c r="N6492" i="5"/>
  <c r="O6492" i="5" s="1"/>
  <c r="M6492" i="5"/>
  <c r="D6492" i="5"/>
  <c r="C6492" i="5"/>
  <c r="A6492" i="5"/>
  <c r="O6491" i="5"/>
  <c r="N6491" i="5"/>
  <c r="M6491" i="5"/>
  <c r="C6491" i="5"/>
  <c r="D6491" i="5" s="1"/>
  <c r="A6491" i="5"/>
  <c r="N6490" i="5"/>
  <c r="M6490" i="5"/>
  <c r="O6490" i="5" s="1"/>
  <c r="D6490" i="5"/>
  <c r="C6490" i="5"/>
  <c r="A6490" i="5"/>
  <c r="O6489" i="5"/>
  <c r="N6489" i="5"/>
  <c r="M6489" i="5"/>
  <c r="C6489" i="5"/>
  <c r="D6489" i="5" s="1"/>
  <c r="A6489" i="5"/>
  <c r="N6488" i="5"/>
  <c r="M6488" i="5"/>
  <c r="O6488" i="5" s="1"/>
  <c r="C6488" i="5"/>
  <c r="D6488" i="5" s="1"/>
  <c r="A6488" i="5"/>
  <c r="O6487" i="5"/>
  <c r="N6487" i="5"/>
  <c r="M6487" i="5"/>
  <c r="C6487" i="5"/>
  <c r="D6487" i="5" s="1"/>
  <c r="A6487" i="5"/>
  <c r="N6486" i="5"/>
  <c r="M6486" i="5"/>
  <c r="O6486" i="5" s="1"/>
  <c r="C6486" i="5"/>
  <c r="D6486" i="5" s="1"/>
  <c r="A6486" i="5"/>
  <c r="O6485" i="5"/>
  <c r="N6485" i="5"/>
  <c r="M6485" i="5"/>
  <c r="D6485" i="5"/>
  <c r="C6485" i="5"/>
  <c r="A6485" i="5"/>
  <c r="N6484" i="5"/>
  <c r="M6484" i="5"/>
  <c r="O6484" i="5" s="1"/>
  <c r="D6484" i="5"/>
  <c r="C6484" i="5"/>
  <c r="A6484" i="5"/>
  <c r="N6483" i="5"/>
  <c r="M6483" i="5"/>
  <c r="O6483" i="5" s="1"/>
  <c r="C6483" i="5"/>
  <c r="D6483" i="5" s="1"/>
  <c r="A6483" i="5"/>
  <c r="N6482" i="5"/>
  <c r="M6482" i="5"/>
  <c r="O6482" i="5" s="1"/>
  <c r="C6482" i="5"/>
  <c r="D6482" i="5" s="1"/>
  <c r="A6482" i="5"/>
  <c r="N6481" i="5"/>
  <c r="M6481" i="5"/>
  <c r="O6481" i="5" s="1"/>
  <c r="D6481" i="5"/>
  <c r="C6481" i="5"/>
  <c r="A6481" i="5"/>
  <c r="O6480" i="5"/>
  <c r="N6480" i="5"/>
  <c r="M6480" i="5"/>
  <c r="D6480" i="5"/>
  <c r="C6480" i="5"/>
  <c r="A6480" i="5"/>
  <c r="O6479" i="5"/>
  <c r="N6479" i="5"/>
  <c r="M6479" i="5"/>
  <c r="D6479" i="5"/>
  <c r="C6479" i="5"/>
  <c r="A6479" i="5"/>
  <c r="O6478" i="5"/>
  <c r="N6478" i="5"/>
  <c r="M6478" i="5"/>
  <c r="C6478" i="5"/>
  <c r="D6478" i="5" s="1"/>
  <c r="A6478" i="5"/>
  <c r="O6477" i="5"/>
  <c r="N6477" i="5"/>
  <c r="M6477" i="5"/>
  <c r="D6477" i="5"/>
  <c r="C6477" i="5"/>
  <c r="A6477" i="5"/>
  <c r="N6476" i="5"/>
  <c r="M6476" i="5"/>
  <c r="C6476" i="5"/>
  <c r="D6476" i="5" s="1"/>
  <c r="A6476" i="5"/>
  <c r="O6475" i="5"/>
  <c r="N6475" i="5"/>
  <c r="M6475" i="5"/>
  <c r="C6475" i="5"/>
  <c r="D6475" i="5" s="1"/>
  <c r="A6475" i="5"/>
  <c r="N6474" i="5"/>
  <c r="M6474" i="5"/>
  <c r="O6474" i="5" s="1"/>
  <c r="C6474" i="5"/>
  <c r="D6474" i="5" s="1"/>
  <c r="A6474" i="5"/>
  <c r="O6473" i="5"/>
  <c r="N6473" i="5"/>
  <c r="M6473" i="5"/>
  <c r="C6473" i="5"/>
  <c r="D6473" i="5" s="1"/>
  <c r="A6473" i="5"/>
  <c r="N6472" i="5"/>
  <c r="M6472" i="5"/>
  <c r="O6472" i="5" s="1"/>
  <c r="D6472" i="5"/>
  <c r="C6472" i="5"/>
  <c r="A6472" i="5"/>
  <c r="N6471" i="5"/>
  <c r="M6471" i="5"/>
  <c r="O6471" i="5" s="1"/>
  <c r="C6471" i="5"/>
  <c r="D6471" i="5" s="1"/>
  <c r="A6471" i="5"/>
  <c r="N6470" i="5"/>
  <c r="M6470" i="5"/>
  <c r="O6470" i="5" s="1"/>
  <c r="C6470" i="5"/>
  <c r="D6470" i="5" s="1"/>
  <c r="A6470" i="5"/>
  <c r="N6469" i="5"/>
  <c r="M6469" i="5"/>
  <c r="O6469" i="5" s="1"/>
  <c r="C6469" i="5"/>
  <c r="D6469" i="5" s="1"/>
  <c r="A6469" i="5"/>
  <c r="N6468" i="5"/>
  <c r="M6468" i="5"/>
  <c r="D6468" i="5"/>
  <c r="C6468" i="5"/>
  <c r="A6468" i="5"/>
  <c r="N6467" i="5"/>
  <c r="M6467" i="5"/>
  <c r="O6467" i="5" s="1"/>
  <c r="C6467" i="5"/>
  <c r="D6467" i="5" s="1"/>
  <c r="A6467" i="5"/>
  <c r="N6466" i="5"/>
  <c r="O6466" i="5" s="1"/>
  <c r="M6466" i="5"/>
  <c r="D6466" i="5"/>
  <c r="C6466" i="5"/>
  <c r="A6466" i="5"/>
  <c r="O6465" i="5"/>
  <c r="N6465" i="5"/>
  <c r="M6465" i="5"/>
  <c r="D6465" i="5"/>
  <c r="C6465" i="5"/>
  <c r="A6465" i="5"/>
  <c r="O6464" i="5"/>
  <c r="N6464" i="5"/>
  <c r="M6464" i="5"/>
  <c r="C6464" i="5"/>
  <c r="D6464" i="5" s="1"/>
  <c r="A6464" i="5"/>
  <c r="N6463" i="5"/>
  <c r="M6463" i="5"/>
  <c r="O6463" i="5" s="1"/>
  <c r="C6463" i="5"/>
  <c r="D6463" i="5" s="1"/>
  <c r="A6463" i="5"/>
  <c r="O6462" i="5"/>
  <c r="N6462" i="5"/>
  <c r="M6462" i="5"/>
  <c r="C6462" i="5"/>
  <c r="D6462" i="5" s="1"/>
  <c r="A6462" i="5"/>
  <c r="O6461" i="5"/>
  <c r="N6461" i="5"/>
  <c r="M6461" i="5"/>
  <c r="D6461" i="5"/>
  <c r="C6461" i="5"/>
  <c r="A6461" i="5"/>
  <c r="O6460" i="5"/>
  <c r="N6460" i="5"/>
  <c r="M6460" i="5"/>
  <c r="D6460" i="5"/>
  <c r="C6460" i="5"/>
  <c r="A6460" i="5"/>
  <c r="N6459" i="5"/>
  <c r="M6459" i="5"/>
  <c r="O6459" i="5" s="1"/>
  <c r="C6459" i="5"/>
  <c r="D6459" i="5" s="1"/>
  <c r="A6459" i="5"/>
  <c r="N6458" i="5"/>
  <c r="M6458" i="5"/>
  <c r="O6458" i="5" s="1"/>
  <c r="D6458" i="5"/>
  <c r="C6458" i="5"/>
  <c r="A6458" i="5"/>
  <c r="N6457" i="5"/>
  <c r="M6457" i="5"/>
  <c r="O6457" i="5" s="1"/>
  <c r="C6457" i="5"/>
  <c r="D6457" i="5" s="1"/>
  <c r="A6457" i="5"/>
  <c r="N6456" i="5"/>
  <c r="M6456" i="5"/>
  <c r="O6456" i="5" s="1"/>
  <c r="D6456" i="5"/>
  <c r="C6456" i="5"/>
  <c r="A6456" i="5"/>
  <c r="O6455" i="5"/>
  <c r="N6455" i="5"/>
  <c r="M6455" i="5"/>
  <c r="D6455" i="5"/>
  <c r="C6455" i="5"/>
  <c r="A6455" i="5"/>
  <c r="O6454" i="5"/>
  <c r="N6454" i="5"/>
  <c r="M6454" i="5"/>
  <c r="C6454" i="5"/>
  <c r="D6454" i="5" s="1"/>
  <c r="A6454" i="5"/>
  <c r="N6453" i="5"/>
  <c r="O6453" i="5" s="1"/>
  <c r="M6453" i="5"/>
  <c r="D6453" i="5"/>
  <c r="C6453" i="5"/>
  <c r="A6453" i="5"/>
  <c r="O6452" i="5"/>
  <c r="N6452" i="5"/>
  <c r="M6452" i="5"/>
  <c r="D6452" i="5"/>
  <c r="C6452" i="5"/>
  <c r="A6452" i="5"/>
  <c r="N6451" i="5"/>
  <c r="M6451" i="5"/>
  <c r="O6451" i="5" s="1"/>
  <c r="C6451" i="5"/>
  <c r="D6451" i="5" s="1"/>
  <c r="A6451" i="5"/>
  <c r="N6450" i="5"/>
  <c r="O6450" i="5" s="1"/>
  <c r="M6450" i="5"/>
  <c r="C6450" i="5"/>
  <c r="D6450" i="5" s="1"/>
  <c r="A6450" i="5"/>
  <c r="N6449" i="5"/>
  <c r="M6449" i="5"/>
  <c r="C6449" i="5"/>
  <c r="D6449" i="5" s="1"/>
  <c r="A6449" i="5"/>
  <c r="O6448" i="5"/>
  <c r="N6448" i="5"/>
  <c r="M6448" i="5"/>
  <c r="D6448" i="5"/>
  <c r="C6448" i="5"/>
  <c r="A6448" i="5"/>
  <c r="N6447" i="5"/>
  <c r="M6447" i="5"/>
  <c r="O6447" i="5" s="1"/>
  <c r="D6447" i="5"/>
  <c r="C6447" i="5"/>
  <c r="A6447" i="5"/>
  <c r="N6446" i="5"/>
  <c r="M6446" i="5"/>
  <c r="O6446" i="5" s="1"/>
  <c r="C6446" i="5"/>
  <c r="D6446" i="5" s="1"/>
  <c r="A6446" i="5"/>
  <c r="N6445" i="5"/>
  <c r="M6445" i="5"/>
  <c r="O6445" i="5" s="1"/>
  <c r="D6445" i="5"/>
  <c r="C6445" i="5"/>
  <c r="A6445" i="5"/>
  <c r="N6444" i="5"/>
  <c r="M6444" i="5"/>
  <c r="O6444" i="5" s="1"/>
  <c r="D6444" i="5"/>
  <c r="C6444" i="5"/>
  <c r="A6444" i="5"/>
  <c r="N6443" i="5"/>
  <c r="M6443" i="5"/>
  <c r="O6443" i="5" s="1"/>
  <c r="D6443" i="5"/>
  <c r="C6443" i="5"/>
  <c r="A6443" i="5"/>
  <c r="O6442" i="5"/>
  <c r="N6442" i="5"/>
  <c r="M6442" i="5"/>
  <c r="C6442" i="5"/>
  <c r="D6442" i="5" s="1"/>
  <c r="A6442" i="5"/>
  <c r="N6441" i="5"/>
  <c r="M6441" i="5"/>
  <c r="O6441" i="5" s="1"/>
  <c r="C6441" i="5"/>
  <c r="D6441" i="5" s="1"/>
  <c r="A6441" i="5"/>
  <c r="N6440" i="5"/>
  <c r="O6440" i="5" s="1"/>
  <c r="M6440" i="5"/>
  <c r="D6440" i="5"/>
  <c r="C6440" i="5"/>
  <c r="A6440" i="5"/>
  <c r="O6439" i="5"/>
  <c r="N6439" i="5"/>
  <c r="M6439" i="5"/>
  <c r="C6439" i="5"/>
  <c r="D6439" i="5" s="1"/>
  <c r="A6439" i="5"/>
  <c r="O6438" i="5"/>
  <c r="N6438" i="5"/>
  <c r="M6438" i="5"/>
  <c r="C6438" i="5"/>
  <c r="D6438" i="5" s="1"/>
  <c r="A6438" i="5"/>
  <c r="N6437" i="5"/>
  <c r="M6437" i="5"/>
  <c r="D6437" i="5"/>
  <c r="C6437" i="5"/>
  <c r="A6437" i="5"/>
  <c r="O6436" i="5"/>
  <c r="N6436" i="5"/>
  <c r="M6436" i="5"/>
  <c r="C6436" i="5"/>
  <c r="D6436" i="5" s="1"/>
  <c r="A6436" i="5"/>
  <c r="O6435" i="5"/>
  <c r="N6435" i="5"/>
  <c r="M6435" i="5"/>
  <c r="D6435" i="5"/>
  <c r="C6435" i="5"/>
  <c r="A6435" i="5"/>
  <c r="N6434" i="5"/>
  <c r="M6434" i="5"/>
  <c r="O6434" i="5" s="1"/>
  <c r="C6434" i="5"/>
  <c r="D6434" i="5" s="1"/>
  <c r="A6434" i="5"/>
  <c r="N6433" i="5"/>
  <c r="M6433" i="5"/>
  <c r="O6433" i="5" s="1"/>
  <c r="C6433" i="5"/>
  <c r="D6433" i="5" s="1"/>
  <c r="A6433" i="5"/>
  <c r="N6432" i="5"/>
  <c r="O6432" i="5" s="1"/>
  <c r="M6432" i="5"/>
  <c r="D6432" i="5"/>
  <c r="C6432" i="5"/>
  <c r="A6432" i="5"/>
  <c r="N6431" i="5"/>
  <c r="M6431" i="5"/>
  <c r="O6431" i="5" s="1"/>
  <c r="C6431" i="5"/>
  <c r="D6431" i="5" s="1"/>
  <c r="A6431" i="5"/>
  <c r="N6430" i="5"/>
  <c r="M6430" i="5"/>
  <c r="O6430" i="5" s="1"/>
  <c r="C6430" i="5"/>
  <c r="D6430" i="5" s="1"/>
  <c r="A6430" i="5"/>
  <c r="O6429" i="5"/>
  <c r="N6429" i="5"/>
  <c r="M6429" i="5"/>
  <c r="C6429" i="5"/>
  <c r="D6429" i="5" s="1"/>
  <c r="A6429" i="5"/>
  <c r="O6428" i="5"/>
  <c r="N6428" i="5"/>
  <c r="M6428" i="5"/>
  <c r="D6428" i="5"/>
  <c r="C6428" i="5"/>
  <c r="A6428" i="5"/>
  <c r="N6427" i="5"/>
  <c r="M6427" i="5"/>
  <c r="O6427" i="5" s="1"/>
  <c r="C6427" i="5"/>
  <c r="D6427" i="5" s="1"/>
  <c r="A6427" i="5"/>
  <c r="O6426" i="5"/>
  <c r="N6426" i="5"/>
  <c r="M6426" i="5"/>
  <c r="C6426" i="5"/>
  <c r="D6426" i="5" s="1"/>
  <c r="A6426" i="5"/>
  <c r="N6425" i="5"/>
  <c r="M6425" i="5"/>
  <c r="O6425" i="5" s="1"/>
  <c r="C6425" i="5"/>
  <c r="D6425" i="5" s="1"/>
  <c r="A6425" i="5"/>
  <c r="N6424" i="5"/>
  <c r="M6424" i="5"/>
  <c r="O6424" i="5" s="1"/>
  <c r="C6424" i="5"/>
  <c r="D6424" i="5" s="1"/>
  <c r="A6424" i="5"/>
  <c r="O6423" i="5"/>
  <c r="N6423" i="5"/>
  <c r="M6423" i="5"/>
  <c r="C6423" i="5"/>
  <c r="D6423" i="5" s="1"/>
  <c r="A6423" i="5"/>
  <c r="N6422" i="5"/>
  <c r="M6422" i="5"/>
  <c r="O6422" i="5" s="1"/>
  <c r="C6422" i="5"/>
  <c r="D6422" i="5" s="1"/>
  <c r="A6422" i="5"/>
  <c r="O6421" i="5"/>
  <c r="N6421" i="5"/>
  <c r="M6421" i="5"/>
  <c r="D6421" i="5"/>
  <c r="C6421" i="5"/>
  <c r="A6421" i="5"/>
  <c r="N6420" i="5"/>
  <c r="M6420" i="5"/>
  <c r="O6420" i="5" s="1"/>
  <c r="D6420" i="5"/>
  <c r="C6420" i="5"/>
  <c r="A6420" i="5"/>
  <c r="O6419" i="5"/>
  <c r="N6419" i="5"/>
  <c r="M6419" i="5"/>
  <c r="C6419" i="5"/>
  <c r="D6419" i="5" s="1"/>
  <c r="A6419" i="5"/>
  <c r="N6418" i="5"/>
  <c r="M6418" i="5"/>
  <c r="O6418" i="5" s="1"/>
  <c r="C6418" i="5"/>
  <c r="D6418" i="5" s="1"/>
  <c r="A6418" i="5"/>
  <c r="N6417" i="5"/>
  <c r="M6417" i="5"/>
  <c r="O6417" i="5" s="1"/>
  <c r="C6417" i="5"/>
  <c r="D6417" i="5" s="1"/>
  <c r="A6417" i="5"/>
  <c r="O6416" i="5"/>
  <c r="N6416" i="5"/>
  <c r="M6416" i="5"/>
  <c r="C6416" i="5"/>
  <c r="D6416" i="5" s="1"/>
  <c r="A6416" i="5"/>
  <c r="N6415" i="5"/>
  <c r="M6415" i="5"/>
  <c r="O6415" i="5" s="1"/>
  <c r="D6415" i="5"/>
  <c r="C6415" i="5"/>
  <c r="A6415" i="5"/>
  <c r="N6414" i="5"/>
  <c r="M6414" i="5"/>
  <c r="O6414" i="5" s="1"/>
  <c r="C6414" i="5"/>
  <c r="D6414" i="5" s="1"/>
  <c r="A6414" i="5"/>
  <c r="N6413" i="5"/>
  <c r="O6413" i="5" s="1"/>
  <c r="M6413" i="5"/>
  <c r="D6413" i="5"/>
  <c r="C6413" i="5"/>
  <c r="A6413" i="5"/>
  <c r="O6412" i="5"/>
  <c r="N6412" i="5"/>
  <c r="M6412" i="5"/>
  <c r="C6412" i="5"/>
  <c r="D6412" i="5" s="1"/>
  <c r="A6412" i="5"/>
  <c r="O6411" i="5"/>
  <c r="N6411" i="5"/>
  <c r="M6411" i="5"/>
  <c r="C6411" i="5"/>
  <c r="D6411" i="5" s="1"/>
  <c r="A6411" i="5"/>
  <c r="N6410" i="5"/>
  <c r="M6410" i="5"/>
  <c r="O6410" i="5" s="1"/>
  <c r="C6410" i="5"/>
  <c r="D6410" i="5" s="1"/>
  <c r="A6410" i="5"/>
  <c r="N6409" i="5"/>
  <c r="O6409" i="5" s="1"/>
  <c r="M6409" i="5"/>
  <c r="C6409" i="5"/>
  <c r="D6409" i="5" s="1"/>
  <c r="A6409" i="5"/>
  <c r="O6408" i="5"/>
  <c r="N6408" i="5"/>
  <c r="M6408" i="5"/>
  <c r="C6408" i="5"/>
  <c r="D6408" i="5" s="1"/>
  <c r="A6408" i="5"/>
  <c r="N6407" i="5"/>
  <c r="M6407" i="5"/>
  <c r="O6407" i="5" s="1"/>
  <c r="C6407" i="5"/>
  <c r="D6407" i="5" s="1"/>
  <c r="A6407" i="5"/>
  <c r="N6406" i="5"/>
  <c r="M6406" i="5"/>
  <c r="O6406" i="5" s="1"/>
  <c r="C6406" i="5"/>
  <c r="D6406" i="5" s="1"/>
  <c r="A6406" i="5"/>
  <c r="N6405" i="5"/>
  <c r="M6405" i="5"/>
  <c r="O6405" i="5" s="1"/>
  <c r="D6405" i="5"/>
  <c r="C6405" i="5"/>
  <c r="A6405" i="5"/>
  <c r="O6404" i="5"/>
  <c r="N6404" i="5"/>
  <c r="M6404" i="5"/>
  <c r="D6404" i="5"/>
  <c r="C6404" i="5"/>
  <c r="A6404" i="5"/>
  <c r="N6403" i="5"/>
  <c r="M6403" i="5"/>
  <c r="O6403" i="5" s="1"/>
  <c r="D6403" i="5"/>
  <c r="C6403" i="5"/>
  <c r="A6403" i="5"/>
  <c r="N6402" i="5"/>
  <c r="M6402" i="5"/>
  <c r="O6402" i="5" s="1"/>
  <c r="C6402" i="5"/>
  <c r="D6402" i="5" s="1"/>
  <c r="A6402" i="5"/>
  <c r="N6401" i="5"/>
  <c r="M6401" i="5"/>
  <c r="O6401" i="5" s="1"/>
  <c r="C6401" i="5"/>
  <c r="D6401" i="5" s="1"/>
  <c r="A6401" i="5"/>
  <c r="N6400" i="5"/>
  <c r="M6400" i="5"/>
  <c r="O6400" i="5" s="1"/>
  <c r="C6400" i="5"/>
  <c r="D6400" i="5" s="1"/>
  <c r="A6400" i="5"/>
  <c r="N6399" i="5"/>
  <c r="M6399" i="5"/>
  <c r="O6399" i="5" s="1"/>
  <c r="C6399" i="5"/>
  <c r="D6399" i="5" s="1"/>
  <c r="A6399" i="5"/>
  <c r="N6398" i="5"/>
  <c r="M6398" i="5"/>
  <c r="O6398" i="5" s="1"/>
  <c r="D6398" i="5"/>
  <c r="C6398" i="5"/>
  <c r="A6398" i="5"/>
  <c r="N6397" i="5"/>
  <c r="M6397" i="5"/>
  <c r="O6397" i="5" s="1"/>
  <c r="C6397" i="5"/>
  <c r="D6397" i="5" s="1"/>
  <c r="A6397" i="5"/>
  <c r="N6396" i="5"/>
  <c r="M6396" i="5"/>
  <c r="O6396" i="5" s="1"/>
  <c r="C6396" i="5"/>
  <c r="D6396" i="5" s="1"/>
  <c r="A6396" i="5"/>
  <c r="O6395" i="5"/>
  <c r="N6395" i="5"/>
  <c r="M6395" i="5"/>
  <c r="D6395" i="5"/>
  <c r="C6395" i="5"/>
  <c r="A6395" i="5"/>
  <c r="O6394" i="5"/>
  <c r="N6394" i="5"/>
  <c r="M6394" i="5"/>
  <c r="C6394" i="5"/>
  <c r="D6394" i="5" s="1"/>
  <c r="A6394" i="5"/>
  <c r="N6393" i="5"/>
  <c r="M6393" i="5"/>
  <c r="O6393" i="5" s="1"/>
  <c r="C6393" i="5"/>
  <c r="D6393" i="5" s="1"/>
  <c r="A6393" i="5"/>
  <c r="O6392" i="5"/>
  <c r="N6392" i="5"/>
  <c r="M6392" i="5"/>
  <c r="D6392" i="5"/>
  <c r="C6392" i="5"/>
  <c r="A6392" i="5"/>
  <c r="O6391" i="5"/>
  <c r="N6391" i="5"/>
  <c r="M6391" i="5"/>
  <c r="D6391" i="5"/>
  <c r="C6391" i="5"/>
  <c r="A6391" i="5"/>
  <c r="O6390" i="5"/>
  <c r="N6390" i="5"/>
  <c r="M6390" i="5"/>
  <c r="D6390" i="5"/>
  <c r="C6390" i="5"/>
  <c r="A6390" i="5"/>
  <c r="N6389" i="5"/>
  <c r="M6389" i="5"/>
  <c r="O6389" i="5" s="1"/>
  <c r="C6389" i="5"/>
  <c r="D6389" i="5" s="1"/>
  <c r="A6389" i="5"/>
  <c r="N6388" i="5"/>
  <c r="M6388" i="5"/>
  <c r="O6388" i="5" s="1"/>
  <c r="C6388" i="5"/>
  <c r="D6388" i="5" s="1"/>
  <c r="A6388" i="5"/>
  <c r="N6387" i="5"/>
  <c r="M6387" i="5"/>
  <c r="O6387" i="5" s="1"/>
  <c r="D6387" i="5"/>
  <c r="C6387" i="5"/>
  <c r="A6387" i="5"/>
  <c r="N6386" i="5"/>
  <c r="M6386" i="5"/>
  <c r="O6386" i="5" s="1"/>
  <c r="C6386" i="5"/>
  <c r="D6386" i="5" s="1"/>
  <c r="A6386" i="5"/>
  <c r="O6385" i="5"/>
  <c r="N6385" i="5"/>
  <c r="M6385" i="5"/>
  <c r="C6385" i="5"/>
  <c r="D6385" i="5" s="1"/>
  <c r="A6385" i="5"/>
  <c r="N6384" i="5"/>
  <c r="M6384" i="5"/>
  <c r="O6384" i="5" s="1"/>
  <c r="C6384" i="5"/>
  <c r="D6384" i="5" s="1"/>
  <c r="A6384" i="5"/>
  <c r="N6383" i="5"/>
  <c r="M6383" i="5"/>
  <c r="O6383" i="5" s="1"/>
  <c r="C6383" i="5"/>
  <c r="D6383" i="5" s="1"/>
  <c r="A6383" i="5"/>
  <c r="N6382" i="5"/>
  <c r="M6382" i="5"/>
  <c r="O6382" i="5" s="1"/>
  <c r="C6382" i="5"/>
  <c r="D6382" i="5" s="1"/>
  <c r="A6382" i="5"/>
  <c r="O6381" i="5"/>
  <c r="N6381" i="5"/>
  <c r="M6381" i="5"/>
  <c r="C6381" i="5"/>
  <c r="D6381" i="5" s="1"/>
  <c r="A6381" i="5"/>
  <c r="O6380" i="5"/>
  <c r="N6380" i="5"/>
  <c r="M6380" i="5"/>
  <c r="D6380" i="5"/>
  <c r="C6380" i="5"/>
  <c r="A6380" i="5"/>
  <c r="O6379" i="5"/>
  <c r="N6379" i="5"/>
  <c r="M6379" i="5"/>
  <c r="D6379" i="5"/>
  <c r="C6379" i="5"/>
  <c r="A6379" i="5"/>
  <c r="N6378" i="5"/>
  <c r="M6378" i="5"/>
  <c r="O6378" i="5" s="1"/>
  <c r="C6378" i="5"/>
  <c r="D6378" i="5" s="1"/>
  <c r="A6378" i="5"/>
  <c r="N6377" i="5"/>
  <c r="M6377" i="5"/>
  <c r="O6377" i="5" s="1"/>
  <c r="C6377" i="5"/>
  <c r="D6377" i="5" s="1"/>
  <c r="A6377" i="5"/>
  <c r="O6376" i="5"/>
  <c r="N6376" i="5"/>
  <c r="M6376" i="5"/>
  <c r="D6376" i="5"/>
  <c r="C6376" i="5"/>
  <c r="A6376" i="5"/>
  <c r="N6375" i="5"/>
  <c r="M6375" i="5"/>
  <c r="O6375" i="5" s="1"/>
  <c r="C6375" i="5"/>
  <c r="D6375" i="5" s="1"/>
  <c r="A6375" i="5"/>
  <c r="N6374" i="5"/>
  <c r="M6374" i="5"/>
  <c r="O6374" i="5" s="1"/>
  <c r="C6374" i="5"/>
  <c r="D6374" i="5" s="1"/>
  <c r="A6374" i="5"/>
  <c r="N6373" i="5"/>
  <c r="M6373" i="5"/>
  <c r="O6373" i="5" s="1"/>
  <c r="C6373" i="5"/>
  <c r="D6373" i="5" s="1"/>
  <c r="A6373" i="5"/>
  <c r="N6372" i="5"/>
  <c r="M6372" i="5"/>
  <c r="O6372" i="5" s="1"/>
  <c r="C6372" i="5"/>
  <c r="D6372" i="5" s="1"/>
  <c r="A6372" i="5"/>
  <c r="N6371" i="5"/>
  <c r="M6371" i="5"/>
  <c r="O6371" i="5" s="1"/>
  <c r="C6371" i="5"/>
  <c r="D6371" i="5" s="1"/>
  <c r="A6371" i="5"/>
  <c r="O6370" i="5"/>
  <c r="N6370" i="5"/>
  <c r="M6370" i="5"/>
  <c r="C6370" i="5"/>
  <c r="D6370" i="5" s="1"/>
  <c r="A6370" i="5"/>
  <c r="N6369" i="5"/>
  <c r="O6369" i="5" s="1"/>
  <c r="M6369" i="5"/>
  <c r="C6369" i="5"/>
  <c r="D6369" i="5" s="1"/>
  <c r="A6369" i="5"/>
  <c r="N6368" i="5"/>
  <c r="M6368" i="5"/>
  <c r="O6368" i="5" s="1"/>
  <c r="C6368" i="5"/>
  <c r="D6368" i="5" s="1"/>
  <c r="A6368" i="5"/>
  <c r="O6367" i="5"/>
  <c r="N6367" i="5"/>
  <c r="M6367" i="5"/>
  <c r="C6367" i="5"/>
  <c r="D6367" i="5" s="1"/>
  <c r="A6367" i="5"/>
  <c r="N6366" i="5"/>
  <c r="M6366" i="5"/>
  <c r="O6366" i="5" s="1"/>
  <c r="C6366" i="5"/>
  <c r="D6366" i="5" s="1"/>
  <c r="A6366" i="5"/>
  <c r="O6365" i="5"/>
  <c r="N6365" i="5"/>
  <c r="M6365" i="5"/>
  <c r="C6365" i="5"/>
  <c r="D6365" i="5" s="1"/>
  <c r="A6365" i="5"/>
  <c r="N6364" i="5"/>
  <c r="M6364" i="5"/>
  <c r="O6364" i="5" s="1"/>
  <c r="C6364" i="5"/>
  <c r="D6364" i="5" s="1"/>
  <c r="A6364" i="5"/>
  <c r="N6363" i="5"/>
  <c r="M6363" i="5"/>
  <c r="O6363" i="5" s="1"/>
  <c r="C6363" i="5"/>
  <c r="D6363" i="5" s="1"/>
  <c r="A6363" i="5"/>
  <c r="N6362" i="5"/>
  <c r="M6362" i="5"/>
  <c r="O6362" i="5" s="1"/>
  <c r="C6362" i="5"/>
  <c r="D6362" i="5" s="1"/>
  <c r="A6362" i="5"/>
  <c r="N6361" i="5"/>
  <c r="O6361" i="5" s="1"/>
  <c r="M6361" i="5"/>
  <c r="C6361" i="5"/>
  <c r="D6361" i="5" s="1"/>
  <c r="A6361" i="5"/>
  <c r="N6360" i="5"/>
  <c r="M6360" i="5"/>
  <c r="O6360" i="5" s="1"/>
  <c r="C6360" i="5"/>
  <c r="D6360" i="5" s="1"/>
  <c r="A6360" i="5"/>
  <c r="N6359" i="5"/>
  <c r="M6359" i="5"/>
  <c r="O6359" i="5" s="1"/>
  <c r="C6359" i="5"/>
  <c r="D6359" i="5" s="1"/>
  <c r="A6359" i="5"/>
  <c r="N6358" i="5"/>
  <c r="M6358" i="5"/>
  <c r="O6358" i="5" s="1"/>
  <c r="C6358" i="5"/>
  <c r="D6358" i="5" s="1"/>
  <c r="A6358" i="5"/>
  <c r="N6357" i="5"/>
  <c r="M6357" i="5"/>
  <c r="O6357" i="5" s="1"/>
  <c r="C6357" i="5"/>
  <c r="D6357" i="5" s="1"/>
  <c r="A6357" i="5"/>
  <c r="O6356" i="5"/>
  <c r="N6356" i="5"/>
  <c r="M6356" i="5"/>
  <c r="C6356" i="5"/>
  <c r="D6356" i="5" s="1"/>
  <c r="A6356" i="5"/>
  <c r="O6355" i="5"/>
  <c r="N6355" i="5"/>
  <c r="M6355" i="5"/>
  <c r="C6355" i="5"/>
  <c r="D6355" i="5" s="1"/>
  <c r="A6355" i="5"/>
  <c r="O6354" i="5"/>
  <c r="N6354" i="5"/>
  <c r="M6354" i="5"/>
  <c r="C6354" i="5"/>
  <c r="D6354" i="5" s="1"/>
  <c r="A6354" i="5"/>
  <c r="N6353" i="5"/>
  <c r="M6353" i="5"/>
  <c r="O6353" i="5" s="1"/>
  <c r="C6353" i="5"/>
  <c r="D6353" i="5" s="1"/>
  <c r="A6353" i="5"/>
  <c r="O6352" i="5"/>
  <c r="N6352" i="5"/>
  <c r="M6352" i="5"/>
  <c r="C6352" i="5"/>
  <c r="D6352" i="5" s="1"/>
  <c r="A6352" i="5"/>
  <c r="O6351" i="5"/>
  <c r="N6351" i="5"/>
  <c r="M6351" i="5"/>
  <c r="C6351" i="5"/>
  <c r="D6351" i="5" s="1"/>
  <c r="A6351" i="5"/>
  <c r="N6350" i="5"/>
  <c r="M6350" i="5"/>
  <c r="O6350" i="5" s="1"/>
  <c r="C6350" i="5"/>
  <c r="D6350" i="5" s="1"/>
  <c r="A6350" i="5"/>
  <c r="N6349" i="5"/>
  <c r="M6349" i="5"/>
  <c r="O6349" i="5" s="1"/>
  <c r="C6349" i="5"/>
  <c r="D6349" i="5" s="1"/>
  <c r="A6349" i="5"/>
  <c r="N6348" i="5"/>
  <c r="M6348" i="5"/>
  <c r="O6348" i="5" s="1"/>
  <c r="C6348" i="5"/>
  <c r="D6348" i="5" s="1"/>
  <c r="A6348" i="5"/>
  <c r="N6347" i="5"/>
  <c r="M6347" i="5"/>
  <c r="O6347" i="5" s="1"/>
  <c r="C6347" i="5"/>
  <c r="D6347" i="5" s="1"/>
  <c r="A6347" i="5"/>
  <c r="N6346" i="5"/>
  <c r="M6346" i="5"/>
  <c r="O6346" i="5" s="1"/>
  <c r="C6346" i="5"/>
  <c r="D6346" i="5" s="1"/>
  <c r="A6346" i="5"/>
  <c r="N6345" i="5"/>
  <c r="O6345" i="5" s="1"/>
  <c r="M6345" i="5"/>
  <c r="C6345" i="5"/>
  <c r="D6345" i="5" s="1"/>
  <c r="A6345" i="5"/>
  <c r="N6344" i="5"/>
  <c r="M6344" i="5"/>
  <c r="O6344" i="5" s="1"/>
  <c r="C6344" i="5"/>
  <c r="D6344" i="5" s="1"/>
  <c r="A6344" i="5"/>
  <c r="N6343" i="5"/>
  <c r="M6343" i="5"/>
  <c r="O6343" i="5" s="1"/>
  <c r="C6343" i="5"/>
  <c r="D6343" i="5" s="1"/>
  <c r="A6343" i="5"/>
  <c r="O6342" i="5"/>
  <c r="N6342" i="5"/>
  <c r="M6342" i="5"/>
  <c r="C6342" i="5"/>
  <c r="D6342" i="5" s="1"/>
  <c r="A6342" i="5"/>
  <c r="N6341" i="5"/>
  <c r="M6341" i="5"/>
  <c r="O6341" i="5" s="1"/>
  <c r="C6341" i="5"/>
  <c r="D6341" i="5" s="1"/>
  <c r="A6341" i="5"/>
  <c r="O6340" i="5"/>
  <c r="N6340" i="5"/>
  <c r="M6340" i="5"/>
  <c r="C6340" i="5"/>
  <c r="D6340" i="5" s="1"/>
  <c r="A6340" i="5"/>
  <c r="N6339" i="5"/>
  <c r="M6339" i="5"/>
  <c r="O6339" i="5" s="1"/>
  <c r="C6339" i="5"/>
  <c r="D6339" i="5" s="1"/>
  <c r="A6339" i="5"/>
  <c r="N6338" i="5"/>
  <c r="M6338" i="5"/>
  <c r="O6338" i="5" s="1"/>
  <c r="C6338" i="5"/>
  <c r="D6338" i="5" s="1"/>
  <c r="A6338" i="5"/>
  <c r="N6337" i="5"/>
  <c r="M6337" i="5"/>
  <c r="O6337" i="5" s="1"/>
  <c r="C6337" i="5"/>
  <c r="D6337" i="5" s="1"/>
  <c r="A6337" i="5"/>
  <c r="N6336" i="5"/>
  <c r="M6336" i="5"/>
  <c r="O6336" i="5" s="1"/>
  <c r="C6336" i="5"/>
  <c r="D6336" i="5" s="1"/>
  <c r="A6336" i="5"/>
  <c r="N6335" i="5"/>
  <c r="M6335" i="5"/>
  <c r="O6335" i="5" s="1"/>
  <c r="C6335" i="5"/>
  <c r="D6335" i="5" s="1"/>
  <c r="A6335" i="5"/>
  <c r="N6334" i="5"/>
  <c r="M6334" i="5"/>
  <c r="O6334" i="5" s="1"/>
  <c r="C6334" i="5"/>
  <c r="D6334" i="5" s="1"/>
  <c r="A6334" i="5"/>
  <c r="N6333" i="5"/>
  <c r="M6333" i="5"/>
  <c r="O6333" i="5" s="1"/>
  <c r="C6333" i="5"/>
  <c r="D6333" i="5" s="1"/>
  <c r="A6333" i="5"/>
  <c r="N6332" i="5"/>
  <c r="M6332" i="5"/>
  <c r="O6332" i="5" s="1"/>
  <c r="C6332" i="5"/>
  <c r="D6332" i="5" s="1"/>
  <c r="A6332" i="5"/>
  <c r="O6331" i="5"/>
  <c r="N6331" i="5"/>
  <c r="M6331" i="5"/>
  <c r="C6331" i="5"/>
  <c r="D6331" i="5" s="1"/>
  <c r="A6331" i="5"/>
  <c r="O6330" i="5"/>
  <c r="N6330" i="5"/>
  <c r="M6330" i="5"/>
  <c r="C6330" i="5"/>
  <c r="D6330" i="5" s="1"/>
  <c r="A6330" i="5"/>
  <c r="N6329" i="5"/>
  <c r="M6329" i="5"/>
  <c r="O6329" i="5" s="1"/>
  <c r="C6329" i="5"/>
  <c r="D6329" i="5" s="1"/>
  <c r="A6329" i="5"/>
  <c r="O6328" i="5"/>
  <c r="N6328" i="5"/>
  <c r="M6328" i="5"/>
  <c r="C6328" i="5"/>
  <c r="D6328" i="5" s="1"/>
  <c r="A6328" i="5"/>
  <c r="O6327" i="5"/>
  <c r="N6327" i="5"/>
  <c r="M6327" i="5"/>
  <c r="C6327" i="5"/>
  <c r="D6327" i="5" s="1"/>
  <c r="A6327" i="5"/>
  <c r="O6326" i="5"/>
  <c r="N6326" i="5"/>
  <c r="M6326" i="5"/>
  <c r="C6326" i="5"/>
  <c r="D6326" i="5" s="1"/>
  <c r="A6326" i="5"/>
  <c r="N6325" i="5"/>
  <c r="M6325" i="5"/>
  <c r="O6325" i="5" s="1"/>
  <c r="C6325" i="5"/>
  <c r="D6325" i="5" s="1"/>
  <c r="A6325" i="5"/>
  <c r="N6324" i="5"/>
  <c r="M6324" i="5"/>
  <c r="O6324" i="5" s="1"/>
  <c r="C6324" i="5"/>
  <c r="D6324" i="5" s="1"/>
  <c r="A6324" i="5"/>
  <c r="N6323" i="5"/>
  <c r="M6323" i="5"/>
  <c r="O6323" i="5" s="1"/>
  <c r="C6323" i="5"/>
  <c r="D6323" i="5" s="1"/>
  <c r="A6323" i="5"/>
  <c r="N6322" i="5"/>
  <c r="M6322" i="5"/>
  <c r="O6322" i="5" s="1"/>
  <c r="C6322" i="5"/>
  <c r="D6322" i="5" s="1"/>
  <c r="A6322" i="5"/>
  <c r="N6321" i="5"/>
  <c r="O6321" i="5" s="1"/>
  <c r="M6321" i="5"/>
  <c r="C6321" i="5"/>
  <c r="D6321" i="5" s="1"/>
  <c r="A6321" i="5"/>
  <c r="N6320" i="5"/>
  <c r="M6320" i="5"/>
  <c r="O6320" i="5" s="1"/>
  <c r="C6320" i="5"/>
  <c r="D6320" i="5" s="1"/>
  <c r="A6320" i="5"/>
  <c r="N6319" i="5"/>
  <c r="M6319" i="5"/>
  <c r="O6319" i="5" s="1"/>
  <c r="C6319" i="5"/>
  <c r="D6319" i="5" s="1"/>
  <c r="A6319" i="5"/>
  <c r="N6318" i="5"/>
  <c r="M6318" i="5"/>
  <c r="O6318" i="5" s="1"/>
  <c r="C6318" i="5"/>
  <c r="D6318" i="5" s="1"/>
  <c r="A6318" i="5"/>
  <c r="O6317" i="5"/>
  <c r="N6317" i="5"/>
  <c r="M6317" i="5"/>
  <c r="C6317" i="5"/>
  <c r="D6317" i="5" s="1"/>
  <c r="A6317" i="5"/>
  <c r="O6316" i="5"/>
  <c r="N6316" i="5"/>
  <c r="M6316" i="5"/>
  <c r="C6316" i="5"/>
  <c r="D6316" i="5" s="1"/>
  <c r="A6316" i="5"/>
  <c r="O6315" i="5"/>
  <c r="N6315" i="5"/>
  <c r="M6315" i="5"/>
  <c r="C6315" i="5"/>
  <c r="D6315" i="5" s="1"/>
  <c r="A6315" i="5"/>
  <c r="N6314" i="5"/>
  <c r="M6314" i="5"/>
  <c r="O6314" i="5" s="1"/>
  <c r="C6314" i="5"/>
  <c r="D6314" i="5" s="1"/>
  <c r="A6314" i="5"/>
  <c r="N6313" i="5"/>
  <c r="M6313" i="5"/>
  <c r="O6313" i="5" s="1"/>
  <c r="C6313" i="5"/>
  <c r="D6313" i="5" s="1"/>
  <c r="A6313" i="5"/>
  <c r="O6312" i="5"/>
  <c r="N6312" i="5"/>
  <c r="M6312" i="5"/>
  <c r="C6312" i="5"/>
  <c r="D6312" i="5" s="1"/>
  <c r="A6312" i="5"/>
  <c r="N6311" i="5"/>
  <c r="M6311" i="5"/>
  <c r="O6311" i="5" s="1"/>
  <c r="C6311" i="5"/>
  <c r="D6311" i="5" s="1"/>
  <c r="A6311" i="5"/>
  <c r="N6310" i="5"/>
  <c r="M6310" i="5"/>
  <c r="O6310" i="5" s="1"/>
  <c r="C6310" i="5"/>
  <c r="D6310" i="5" s="1"/>
  <c r="A6310" i="5"/>
  <c r="N6309" i="5"/>
  <c r="M6309" i="5"/>
  <c r="O6309" i="5" s="1"/>
  <c r="C6309" i="5"/>
  <c r="D6309" i="5" s="1"/>
  <c r="A6309" i="5"/>
  <c r="N6308" i="5"/>
  <c r="M6308" i="5"/>
  <c r="O6308" i="5" s="1"/>
  <c r="C6308" i="5"/>
  <c r="D6308" i="5" s="1"/>
  <c r="A6308" i="5"/>
  <c r="N6307" i="5"/>
  <c r="M6307" i="5"/>
  <c r="O6307" i="5" s="1"/>
  <c r="C6307" i="5"/>
  <c r="D6307" i="5" s="1"/>
  <c r="A6307" i="5"/>
  <c r="O6306" i="5"/>
  <c r="N6306" i="5"/>
  <c r="M6306" i="5"/>
  <c r="C6306" i="5"/>
  <c r="D6306" i="5" s="1"/>
  <c r="A6306" i="5"/>
  <c r="N6305" i="5"/>
  <c r="O6305" i="5" s="1"/>
  <c r="M6305" i="5"/>
  <c r="C6305" i="5"/>
  <c r="D6305" i="5" s="1"/>
  <c r="A6305" i="5"/>
  <c r="N6304" i="5"/>
  <c r="M6304" i="5"/>
  <c r="O6304" i="5" s="1"/>
  <c r="C6304" i="5"/>
  <c r="D6304" i="5" s="1"/>
  <c r="A6304" i="5"/>
  <c r="O6303" i="5"/>
  <c r="N6303" i="5"/>
  <c r="M6303" i="5"/>
  <c r="C6303" i="5"/>
  <c r="D6303" i="5" s="1"/>
  <c r="A6303" i="5"/>
  <c r="N6302" i="5"/>
  <c r="M6302" i="5"/>
  <c r="O6302" i="5" s="1"/>
  <c r="C6302" i="5"/>
  <c r="D6302" i="5" s="1"/>
  <c r="A6302" i="5"/>
  <c r="O6301" i="5"/>
  <c r="N6301" i="5"/>
  <c r="M6301" i="5"/>
  <c r="C6301" i="5"/>
  <c r="D6301" i="5" s="1"/>
  <c r="A6301" i="5"/>
  <c r="N6300" i="5"/>
  <c r="M6300" i="5"/>
  <c r="O6300" i="5" s="1"/>
  <c r="C6300" i="5"/>
  <c r="D6300" i="5" s="1"/>
  <c r="A6300" i="5"/>
  <c r="N6299" i="5"/>
  <c r="M6299" i="5"/>
  <c r="O6299" i="5" s="1"/>
  <c r="C6299" i="5"/>
  <c r="D6299" i="5" s="1"/>
  <c r="A6299" i="5"/>
  <c r="N6298" i="5"/>
  <c r="M6298" i="5"/>
  <c r="O6298" i="5" s="1"/>
  <c r="C6298" i="5"/>
  <c r="D6298" i="5" s="1"/>
  <c r="A6298" i="5"/>
  <c r="N6297" i="5"/>
  <c r="O6297" i="5" s="1"/>
  <c r="M6297" i="5"/>
  <c r="C6297" i="5"/>
  <c r="D6297" i="5" s="1"/>
  <c r="A6297" i="5"/>
  <c r="N6296" i="5"/>
  <c r="M6296" i="5"/>
  <c r="O6296" i="5" s="1"/>
  <c r="C6296" i="5"/>
  <c r="D6296" i="5" s="1"/>
  <c r="A6296" i="5"/>
  <c r="N6295" i="5"/>
  <c r="M6295" i="5"/>
  <c r="O6295" i="5" s="1"/>
  <c r="C6295" i="5"/>
  <c r="D6295" i="5" s="1"/>
  <c r="A6295" i="5"/>
  <c r="N6294" i="5"/>
  <c r="M6294" i="5"/>
  <c r="O6294" i="5" s="1"/>
  <c r="C6294" i="5"/>
  <c r="D6294" i="5" s="1"/>
  <c r="A6294" i="5"/>
  <c r="N6293" i="5"/>
  <c r="M6293" i="5"/>
  <c r="O6293" i="5" s="1"/>
  <c r="C6293" i="5"/>
  <c r="D6293" i="5" s="1"/>
  <c r="A6293" i="5"/>
  <c r="O6292" i="5"/>
  <c r="N6292" i="5"/>
  <c r="M6292" i="5"/>
  <c r="C6292" i="5"/>
  <c r="D6292" i="5" s="1"/>
  <c r="A6292" i="5"/>
  <c r="O6291" i="5"/>
  <c r="N6291" i="5"/>
  <c r="M6291" i="5"/>
  <c r="C6291" i="5"/>
  <c r="D6291" i="5" s="1"/>
  <c r="A6291" i="5"/>
  <c r="O6290" i="5"/>
  <c r="N6290" i="5"/>
  <c r="M6290" i="5"/>
  <c r="C6290" i="5"/>
  <c r="D6290" i="5" s="1"/>
  <c r="A6290" i="5"/>
  <c r="N6289" i="5"/>
  <c r="M6289" i="5"/>
  <c r="O6289" i="5" s="1"/>
  <c r="C6289" i="5"/>
  <c r="D6289" i="5" s="1"/>
  <c r="A6289" i="5"/>
  <c r="O6288" i="5"/>
  <c r="N6288" i="5"/>
  <c r="M6288" i="5"/>
  <c r="C6288" i="5"/>
  <c r="D6288" i="5" s="1"/>
  <c r="A6288" i="5"/>
  <c r="O6287" i="5"/>
  <c r="N6287" i="5"/>
  <c r="M6287" i="5"/>
  <c r="C6287" i="5"/>
  <c r="D6287" i="5" s="1"/>
  <c r="A6287" i="5"/>
  <c r="N6286" i="5"/>
  <c r="M6286" i="5"/>
  <c r="O6286" i="5" s="1"/>
  <c r="C6286" i="5"/>
  <c r="D6286" i="5" s="1"/>
  <c r="A6286" i="5"/>
  <c r="N6285" i="5"/>
  <c r="M6285" i="5"/>
  <c r="O6285" i="5" s="1"/>
  <c r="C6285" i="5"/>
  <c r="D6285" i="5" s="1"/>
  <c r="A6285" i="5"/>
  <c r="N6284" i="5"/>
  <c r="M6284" i="5"/>
  <c r="O6284" i="5" s="1"/>
  <c r="C6284" i="5"/>
  <c r="D6284" i="5" s="1"/>
  <c r="A6284" i="5"/>
  <c r="N6283" i="5"/>
  <c r="M6283" i="5"/>
  <c r="O6283" i="5" s="1"/>
  <c r="C6283" i="5"/>
  <c r="D6283" i="5" s="1"/>
  <c r="A6283" i="5"/>
  <c r="N6282" i="5"/>
  <c r="M6282" i="5"/>
  <c r="O6282" i="5" s="1"/>
  <c r="C6282" i="5"/>
  <c r="D6282" i="5" s="1"/>
  <c r="A6282" i="5"/>
  <c r="N6281" i="5"/>
  <c r="O6281" i="5" s="1"/>
  <c r="M6281" i="5"/>
  <c r="C6281" i="5"/>
  <c r="D6281" i="5" s="1"/>
  <c r="A6281" i="5"/>
  <c r="N6280" i="5"/>
  <c r="M6280" i="5"/>
  <c r="O6280" i="5" s="1"/>
  <c r="C6280" i="5"/>
  <c r="D6280" i="5" s="1"/>
  <c r="A6280" i="5"/>
  <c r="N6279" i="5"/>
  <c r="M6279" i="5"/>
  <c r="O6279" i="5" s="1"/>
  <c r="C6279" i="5"/>
  <c r="D6279" i="5" s="1"/>
  <c r="A6279" i="5"/>
  <c r="O6278" i="5"/>
  <c r="N6278" i="5"/>
  <c r="M6278" i="5"/>
  <c r="C6278" i="5"/>
  <c r="D6278" i="5" s="1"/>
  <c r="A6278" i="5"/>
  <c r="N6277" i="5"/>
  <c r="M6277" i="5"/>
  <c r="O6277" i="5" s="1"/>
  <c r="C6277" i="5"/>
  <c r="D6277" i="5" s="1"/>
  <c r="A6277" i="5"/>
  <c r="O6276" i="5"/>
  <c r="N6276" i="5"/>
  <c r="M6276" i="5"/>
  <c r="C6276" i="5"/>
  <c r="D6276" i="5" s="1"/>
  <c r="A6276" i="5"/>
  <c r="N6275" i="5"/>
  <c r="M6275" i="5"/>
  <c r="O6275" i="5" s="1"/>
  <c r="C6275" i="5"/>
  <c r="D6275" i="5" s="1"/>
  <c r="A6275" i="5"/>
  <c r="N6274" i="5"/>
  <c r="M6274" i="5"/>
  <c r="O6274" i="5" s="1"/>
  <c r="C6274" i="5"/>
  <c r="D6274" i="5" s="1"/>
  <c r="A6274" i="5"/>
  <c r="N6273" i="5"/>
  <c r="M6273" i="5"/>
  <c r="O6273" i="5" s="1"/>
  <c r="C6273" i="5"/>
  <c r="D6273" i="5" s="1"/>
  <c r="A6273" i="5"/>
  <c r="N6272" i="5"/>
  <c r="M6272" i="5"/>
  <c r="O6272" i="5" s="1"/>
  <c r="C6272" i="5"/>
  <c r="D6272" i="5" s="1"/>
  <c r="A6272" i="5"/>
  <c r="N6271" i="5"/>
  <c r="M6271" i="5"/>
  <c r="O6271" i="5" s="1"/>
  <c r="C6271" i="5"/>
  <c r="D6271" i="5" s="1"/>
  <c r="A6271" i="5"/>
  <c r="N6270" i="5"/>
  <c r="M6270" i="5"/>
  <c r="O6270" i="5" s="1"/>
  <c r="C6270" i="5"/>
  <c r="D6270" i="5" s="1"/>
  <c r="A6270" i="5"/>
  <c r="N6269" i="5"/>
  <c r="M6269" i="5"/>
  <c r="O6269" i="5" s="1"/>
  <c r="C6269" i="5"/>
  <c r="D6269" i="5" s="1"/>
  <c r="A6269" i="5"/>
  <c r="N6268" i="5"/>
  <c r="M6268" i="5"/>
  <c r="O6268" i="5" s="1"/>
  <c r="C6268" i="5"/>
  <c r="D6268" i="5" s="1"/>
  <c r="A6268" i="5"/>
  <c r="O6267" i="5"/>
  <c r="N6267" i="5"/>
  <c r="M6267" i="5"/>
  <c r="C6267" i="5"/>
  <c r="D6267" i="5" s="1"/>
  <c r="A6267" i="5"/>
  <c r="O6266" i="5"/>
  <c r="N6266" i="5"/>
  <c r="M6266" i="5"/>
  <c r="C6266" i="5"/>
  <c r="D6266" i="5" s="1"/>
  <c r="A6266" i="5"/>
  <c r="N6265" i="5"/>
  <c r="M6265" i="5"/>
  <c r="O6265" i="5" s="1"/>
  <c r="C6265" i="5"/>
  <c r="D6265" i="5" s="1"/>
  <c r="A6265" i="5"/>
  <c r="O6264" i="5"/>
  <c r="N6264" i="5"/>
  <c r="M6264" i="5"/>
  <c r="C6264" i="5"/>
  <c r="D6264" i="5" s="1"/>
  <c r="A6264" i="5"/>
  <c r="O6263" i="5"/>
  <c r="N6263" i="5"/>
  <c r="M6263" i="5"/>
  <c r="C6263" i="5"/>
  <c r="D6263" i="5" s="1"/>
  <c r="A6263" i="5"/>
  <c r="O6262" i="5"/>
  <c r="N6262" i="5"/>
  <c r="M6262" i="5"/>
  <c r="C6262" i="5"/>
  <c r="D6262" i="5" s="1"/>
  <c r="A6262" i="5"/>
  <c r="N6261" i="5"/>
  <c r="M6261" i="5"/>
  <c r="O6261" i="5" s="1"/>
  <c r="C6261" i="5"/>
  <c r="D6261" i="5" s="1"/>
  <c r="A6261" i="5"/>
  <c r="N6260" i="5"/>
  <c r="M6260" i="5"/>
  <c r="O6260" i="5" s="1"/>
  <c r="C6260" i="5"/>
  <c r="D6260" i="5" s="1"/>
  <c r="A6260" i="5"/>
  <c r="N6259" i="5"/>
  <c r="M6259" i="5"/>
  <c r="O6259" i="5" s="1"/>
  <c r="C6259" i="5"/>
  <c r="D6259" i="5" s="1"/>
  <c r="A6259" i="5"/>
  <c r="N6258" i="5"/>
  <c r="M6258" i="5"/>
  <c r="O6258" i="5" s="1"/>
  <c r="C6258" i="5"/>
  <c r="D6258" i="5" s="1"/>
  <c r="A6258" i="5"/>
  <c r="N6257" i="5"/>
  <c r="O6257" i="5" s="1"/>
  <c r="M6257" i="5"/>
  <c r="C6257" i="5"/>
  <c r="D6257" i="5" s="1"/>
  <c r="A6257" i="5"/>
  <c r="N6256" i="5"/>
  <c r="M6256" i="5"/>
  <c r="O6256" i="5" s="1"/>
  <c r="C6256" i="5"/>
  <c r="D6256" i="5" s="1"/>
  <c r="A6256" i="5"/>
  <c r="N6255" i="5"/>
  <c r="M6255" i="5"/>
  <c r="O6255" i="5" s="1"/>
  <c r="C6255" i="5"/>
  <c r="D6255" i="5" s="1"/>
  <c r="A6255" i="5"/>
  <c r="N6254" i="5"/>
  <c r="M6254" i="5"/>
  <c r="O6254" i="5" s="1"/>
  <c r="C6254" i="5"/>
  <c r="D6254" i="5" s="1"/>
  <c r="A6254" i="5"/>
  <c r="O6253" i="5"/>
  <c r="N6253" i="5"/>
  <c r="M6253" i="5"/>
  <c r="C6253" i="5"/>
  <c r="D6253" i="5" s="1"/>
  <c r="A6253" i="5"/>
  <c r="O6252" i="5"/>
  <c r="N6252" i="5"/>
  <c r="M6252" i="5"/>
  <c r="C6252" i="5"/>
  <c r="D6252" i="5" s="1"/>
  <c r="A6252" i="5"/>
  <c r="O6251" i="5"/>
  <c r="N6251" i="5"/>
  <c r="M6251" i="5"/>
  <c r="C6251" i="5"/>
  <c r="D6251" i="5" s="1"/>
  <c r="A6251" i="5"/>
  <c r="N6250" i="5"/>
  <c r="M6250" i="5"/>
  <c r="O6250" i="5" s="1"/>
  <c r="C6250" i="5"/>
  <c r="D6250" i="5" s="1"/>
  <c r="A6250" i="5"/>
  <c r="N6249" i="5"/>
  <c r="M6249" i="5"/>
  <c r="O6249" i="5" s="1"/>
  <c r="D6249" i="5"/>
  <c r="C6249" i="5"/>
  <c r="A6249" i="5"/>
  <c r="N6248" i="5"/>
  <c r="M6248" i="5"/>
  <c r="O6248" i="5" s="1"/>
  <c r="D6248" i="5"/>
  <c r="C6248" i="5"/>
  <c r="A6248" i="5"/>
  <c r="N6247" i="5"/>
  <c r="M6247" i="5"/>
  <c r="O6247" i="5" s="1"/>
  <c r="D6247" i="5"/>
  <c r="C6247" i="5"/>
  <c r="A6247" i="5"/>
  <c r="N6246" i="5"/>
  <c r="O6246" i="5" s="1"/>
  <c r="M6246" i="5"/>
  <c r="D6246" i="5"/>
  <c r="C6246" i="5"/>
  <c r="A6246" i="5"/>
  <c r="N6245" i="5"/>
  <c r="O6245" i="5" s="1"/>
  <c r="M6245" i="5"/>
  <c r="D6245" i="5"/>
  <c r="C6245" i="5"/>
  <c r="A6245" i="5"/>
  <c r="N6244" i="5"/>
  <c r="O6244" i="5" s="1"/>
  <c r="M6244" i="5"/>
  <c r="D6244" i="5"/>
  <c r="C6244" i="5"/>
  <c r="A6244" i="5"/>
  <c r="N6243" i="5"/>
  <c r="M6243" i="5"/>
  <c r="O6243" i="5" s="1"/>
  <c r="D6243" i="5"/>
  <c r="C6243" i="5"/>
  <c r="A6243" i="5"/>
  <c r="N6242" i="5"/>
  <c r="M6242" i="5"/>
  <c r="O6242" i="5" s="1"/>
  <c r="C6242" i="5"/>
  <c r="D6242" i="5" s="1"/>
  <c r="A6242" i="5"/>
  <c r="O6241" i="5"/>
  <c r="N6241" i="5"/>
  <c r="M6241" i="5"/>
  <c r="C6241" i="5"/>
  <c r="D6241" i="5" s="1"/>
  <c r="A6241" i="5"/>
  <c r="O6240" i="5"/>
  <c r="N6240" i="5"/>
  <c r="M6240" i="5"/>
  <c r="C6240" i="5"/>
  <c r="D6240" i="5" s="1"/>
  <c r="A6240" i="5"/>
  <c r="N6239" i="5"/>
  <c r="M6239" i="5"/>
  <c r="O6239" i="5" s="1"/>
  <c r="C6239" i="5"/>
  <c r="D6239" i="5" s="1"/>
  <c r="A6239" i="5"/>
  <c r="N6238" i="5"/>
  <c r="M6238" i="5"/>
  <c r="O6238" i="5" s="1"/>
  <c r="C6238" i="5"/>
  <c r="D6238" i="5" s="1"/>
  <c r="A6238" i="5"/>
  <c r="N6237" i="5"/>
  <c r="M6237" i="5"/>
  <c r="O6237" i="5" s="1"/>
  <c r="C6237" i="5"/>
  <c r="D6237" i="5" s="1"/>
  <c r="A6237" i="5"/>
  <c r="N6236" i="5"/>
  <c r="M6236" i="5"/>
  <c r="O6236" i="5" s="1"/>
  <c r="C6236" i="5"/>
  <c r="D6236" i="5" s="1"/>
  <c r="A6236" i="5"/>
  <c r="N6235" i="5"/>
  <c r="M6235" i="5"/>
  <c r="O6235" i="5" s="1"/>
  <c r="C6235" i="5"/>
  <c r="D6235" i="5" s="1"/>
  <c r="A6235" i="5"/>
  <c r="O6234" i="5"/>
  <c r="N6234" i="5"/>
  <c r="M6234" i="5"/>
  <c r="C6234" i="5"/>
  <c r="D6234" i="5" s="1"/>
  <c r="A6234" i="5"/>
  <c r="N6233" i="5"/>
  <c r="O6233" i="5" s="1"/>
  <c r="M6233" i="5"/>
  <c r="D6233" i="5"/>
  <c r="C6233" i="5"/>
  <c r="A6233" i="5"/>
  <c r="N6232" i="5"/>
  <c r="M6232" i="5"/>
  <c r="O6232" i="5" s="1"/>
  <c r="D6232" i="5"/>
  <c r="C6232" i="5"/>
  <c r="A6232" i="5"/>
  <c r="N6231" i="5"/>
  <c r="M6231" i="5"/>
  <c r="O6231" i="5" s="1"/>
  <c r="D6231" i="5"/>
  <c r="C6231" i="5"/>
  <c r="A6231" i="5"/>
  <c r="N6230" i="5"/>
  <c r="M6230" i="5"/>
  <c r="O6230" i="5" s="1"/>
  <c r="D6230" i="5"/>
  <c r="C6230" i="5"/>
  <c r="A6230" i="5"/>
  <c r="N6229" i="5"/>
  <c r="M6229" i="5"/>
  <c r="O6229" i="5" s="1"/>
  <c r="D6229" i="5"/>
  <c r="C6229" i="5"/>
  <c r="A6229" i="5"/>
  <c r="N6228" i="5"/>
  <c r="O6228" i="5" s="1"/>
  <c r="M6228" i="5"/>
  <c r="D6228" i="5"/>
  <c r="C6228" i="5"/>
  <c r="A6228" i="5"/>
  <c r="N6227" i="5"/>
  <c r="O6227" i="5" s="1"/>
  <c r="M6227" i="5"/>
  <c r="D6227" i="5"/>
  <c r="C6227" i="5"/>
  <c r="A6227" i="5"/>
  <c r="N6226" i="5"/>
  <c r="O6226" i="5" s="1"/>
  <c r="M6226" i="5"/>
  <c r="C6226" i="5"/>
  <c r="D6226" i="5" s="1"/>
  <c r="A6226" i="5"/>
  <c r="N6225" i="5"/>
  <c r="M6225" i="5"/>
  <c r="O6225" i="5" s="1"/>
  <c r="C6225" i="5"/>
  <c r="D6225" i="5" s="1"/>
  <c r="A6225" i="5"/>
  <c r="N6224" i="5"/>
  <c r="M6224" i="5"/>
  <c r="O6224" i="5" s="1"/>
  <c r="C6224" i="5"/>
  <c r="D6224" i="5" s="1"/>
  <c r="A6224" i="5"/>
  <c r="O6223" i="5"/>
  <c r="N6223" i="5"/>
  <c r="M6223" i="5"/>
  <c r="C6223" i="5"/>
  <c r="D6223" i="5" s="1"/>
  <c r="A6223" i="5"/>
  <c r="N6222" i="5"/>
  <c r="M6222" i="5"/>
  <c r="O6222" i="5" s="1"/>
  <c r="C6222" i="5"/>
  <c r="D6222" i="5" s="1"/>
  <c r="A6222" i="5"/>
  <c r="O6221" i="5"/>
  <c r="N6221" i="5"/>
  <c r="M6221" i="5"/>
  <c r="C6221" i="5"/>
  <c r="D6221" i="5" s="1"/>
  <c r="A6221" i="5"/>
  <c r="N6220" i="5"/>
  <c r="M6220" i="5"/>
  <c r="O6220" i="5" s="1"/>
  <c r="C6220" i="5"/>
  <c r="D6220" i="5" s="1"/>
  <c r="A6220" i="5"/>
  <c r="N6219" i="5"/>
  <c r="M6219" i="5"/>
  <c r="O6219" i="5" s="1"/>
  <c r="C6219" i="5"/>
  <c r="D6219" i="5" s="1"/>
  <c r="A6219" i="5"/>
  <c r="N6218" i="5"/>
  <c r="M6218" i="5"/>
  <c r="O6218" i="5" s="1"/>
  <c r="C6218" i="5"/>
  <c r="D6218" i="5" s="1"/>
  <c r="A6218" i="5"/>
  <c r="N6217" i="5"/>
  <c r="O6217" i="5" s="1"/>
  <c r="M6217" i="5"/>
  <c r="D6217" i="5"/>
  <c r="C6217" i="5"/>
  <c r="A6217" i="5"/>
  <c r="N6216" i="5"/>
  <c r="O6216" i="5" s="1"/>
  <c r="M6216" i="5"/>
  <c r="D6216" i="5"/>
  <c r="C6216" i="5"/>
  <c r="A6216" i="5"/>
  <c r="O6215" i="5"/>
  <c r="N6215" i="5"/>
  <c r="M6215" i="5"/>
  <c r="D6215" i="5"/>
  <c r="C6215" i="5"/>
  <c r="A6215" i="5"/>
  <c r="N6214" i="5"/>
  <c r="M6214" i="5"/>
  <c r="O6214" i="5" s="1"/>
  <c r="D6214" i="5"/>
  <c r="C6214" i="5"/>
  <c r="A6214" i="5"/>
  <c r="N6213" i="5"/>
  <c r="M6213" i="5"/>
  <c r="O6213" i="5" s="1"/>
  <c r="D6213" i="5"/>
  <c r="C6213" i="5"/>
  <c r="A6213" i="5"/>
  <c r="N6212" i="5"/>
  <c r="M6212" i="5"/>
  <c r="O6212" i="5" s="1"/>
  <c r="D6212" i="5"/>
  <c r="C6212" i="5"/>
  <c r="A6212" i="5"/>
  <c r="N6211" i="5"/>
  <c r="M6211" i="5"/>
  <c r="O6211" i="5" s="1"/>
  <c r="D6211" i="5"/>
  <c r="C6211" i="5"/>
  <c r="A6211" i="5"/>
  <c r="N6210" i="5"/>
  <c r="M6210" i="5"/>
  <c r="O6210" i="5" s="1"/>
  <c r="C6210" i="5"/>
  <c r="D6210" i="5" s="1"/>
  <c r="A6210" i="5"/>
  <c r="N6209" i="5"/>
  <c r="M6209" i="5"/>
  <c r="O6209" i="5" s="1"/>
  <c r="C6209" i="5"/>
  <c r="D6209" i="5" s="1"/>
  <c r="A6209" i="5"/>
  <c r="N6208" i="5"/>
  <c r="M6208" i="5"/>
  <c r="O6208" i="5" s="1"/>
  <c r="C6208" i="5"/>
  <c r="D6208" i="5" s="1"/>
  <c r="A6208" i="5"/>
  <c r="N6207" i="5"/>
  <c r="M6207" i="5"/>
  <c r="O6207" i="5" s="1"/>
  <c r="C6207" i="5"/>
  <c r="D6207" i="5" s="1"/>
  <c r="A6207" i="5"/>
  <c r="N6206" i="5"/>
  <c r="M6206" i="5"/>
  <c r="O6206" i="5" s="1"/>
  <c r="C6206" i="5"/>
  <c r="D6206" i="5" s="1"/>
  <c r="A6206" i="5"/>
  <c r="N6205" i="5"/>
  <c r="M6205" i="5"/>
  <c r="O6205" i="5" s="1"/>
  <c r="C6205" i="5"/>
  <c r="D6205" i="5" s="1"/>
  <c r="A6205" i="5"/>
  <c r="O6204" i="5"/>
  <c r="N6204" i="5"/>
  <c r="M6204" i="5"/>
  <c r="C6204" i="5"/>
  <c r="D6204" i="5" s="1"/>
  <c r="A6204" i="5"/>
  <c r="O6203" i="5"/>
  <c r="N6203" i="5"/>
  <c r="M6203" i="5"/>
  <c r="C6203" i="5"/>
  <c r="D6203" i="5" s="1"/>
  <c r="A6203" i="5"/>
  <c r="O6202" i="5"/>
  <c r="N6202" i="5"/>
  <c r="M6202" i="5"/>
  <c r="C6202" i="5"/>
  <c r="D6202" i="5" s="1"/>
  <c r="A6202" i="5"/>
  <c r="N6201" i="5"/>
  <c r="M6201" i="5"/>
  <c r="O6201" i="5" s="1"/>
  <c r="D6201" i="5"/>
  <c r="C6201" i="5"/>
  <c r="A6201" i="5"/>
  <c r="N6200" i="5"/>
  <c r="M6200" i="5"/>
  <c r="O6200" i="5" s="1"/>
  <c r="D6200" i="5"/>
  <c r="C6200" i="5"/>
  <c r="A6200" i="5"/>
  <c r="N6199" i="5"/>
  <c r="M6199" i="5"/>
  <c r="O6199" i="5" s="1"/>
  <c r="D6199" i="5"/>
  <c r="C6199" i="5"/>
  <c r="A6199" i="5"/>
  <c r="N6198" i="5"/>
  <c r="M6198" i="5"/>
  <c r="O6198" i="5" s="1"/>
  <c r="D6198" i="5"/>
  <c r="C6198" i="5"/>
  <c r="A6198" i="5"/>
  <c r="N6197" i="5"/>
  <c r="O6197" i="5" s="1"/>
  <c r="M6197" i="5"/>
  <c r="D6197" i="5"/>
  <c r="C6197" i="5"/>
  <c r="A6197" i="5"/>
  <c r="N6196" i="5"/>
  <c r="O6196" i="5" s="1"/>
  <c r="M6196" i="5"/>
  <c r="D6196" i="5"/>
  <c r="C6196" i="5"/>
  <c r="A6196" i="5"/>
  <c r="N6195" i="5"/>
  <c r="O6195" i="5" s="1"/>
  <c r="M6195" i="5"/>
  <c r="D6195" i="5"/>
  <c r="C6195" i="5"/>
  <c r="A6195" i="5"/>
  <c r="N6194" i="5"/>
  <c r="M6194" i="5"/>
  <c r="O6194" i="5" s="1"/>
  <c r="C6194" i="5"/>
  <c r="D6194" i="5" s="1"/>
  <c r="A6194" i="5"/>
  <c r="O6193" i="5"/>
  <c r="N6193" i="5"/>
  <c r="M6193" i="5"/>
  <c r="C6193" i="5"/>
  <c r="D6193" i="5" s="1"/>
  <c r="A6193" i="5"/>
  <c r="O6192" i="5"/>
  <c r="N6192" i="5"/>
  <c r="M6192" i="5"/>
  <c r="C6192" i="5"/>
  <c r="D6192" i="5" s="1"/>
  <c r="A6192" i="5"/>
  <c r="O6191" i="5"/>
  <c r="N6191" i="5"/>
  <c r="M6191" i="5"/>
  <c r="C6191" i="5"/>
  <c r="D6191" i="5" s="1"/>
  <c r="A6191" i="5"/>
  <c r="N6190" i="5"/>
  <c r="M6190" i="5"/>
  <c r="O6190" i="5" s="1"/>
  <c r="C6190" i="5"/>
  <c r="D6190" i="5" s="1"/>
  <c r="A6190" i="5"/>
  <c r="N6189" i="5"/>
  <c r="M6189" i="5"/>
  <c r="O6189" i="5" s="1"/>
  <c r="C6189" i="5"/>
  <c r="D6189" i="5" s="1"/>
  <c r="A6189" i="5"/>
  <c r="N6188" i="5"/>
  <c r="M6188" i="5"/>
  <c r="O6188" i="5" s="1"/>
  <c r="C6188" i="5"/>
  <c r="D6188" i="5" s="1"/>
  <c r="A6188" i="5"/>
  <c r="N6187" i="5"/>
  <c r="M6187" i="5"/>
  <c r="O6187" i="5" s="1"/>
  <c r="C6187" i="5"/>
  <c r="D6187" i="5" s="1"/>
  <c r="A6187" i="5"/>
  <c r="N6186" i="5"/>
  <c r="M6186" i="5"/>
  <c r="O6186" i="5" s="1"/>
  <c r="C6186" i="5"/>
  <c r="D6186" i="5" s="1"/>
  <c r="A6186" i="5"/>
  <c r="N6185" i="5"/>
  <c r="O6185" i="5" s="1"/>
  <c r="M6185" i="5"/>
  <c r="D6185" i="5"/>
  <c r="C6185" i="5"/>
  <c r="A6185" i="5"/>
  <c r="N6184" i="5"/>
  <c r="O6184" i="5" s="1"/>
  <c r="M6184" i="5"/>
  <c r="D6184" i="5"/>
  <c r="C6184" i="5"/>
  <c r="A6184" i="5"/>
  <c r="N6183" i="5"/>
  <c r="M6183" i="5"/>
  <c r="O6183" i="5" s="1"/>
  <c r="D6183" i="5"/>
  <c r="C6183" i="5"/>
  <c r="A6183" i="5"/>
  <c r="N6182" i="5"/>
  <c r="M6182" i="5"/>
  <c r="O6182" i="5" s="1"/>
  <c r="D6182" i="5"/>
  <c r="C6182" i="5"/>
  <c r="A6182" i="5"/>
  <c r="N6181" i="5"/>
  <c r="M6181" i="5"/>
  <c r="O6181" i="5" s="1"/>
  <c r="D6181" i="5"/>
  <c r="C6181" i="5"/>
  <c r="A6181" i="5"/>
  <c r="N6180" i="5"/>
  <c r="M6180" i="5"/>
  <c r="O6180" i="5" s="1"/>
  <c r="D6180" i="5"/>
  <c r="C6180" i="5"/>
  <c r="A6180" i="5"/>
  <c r="N6179" i="5"/>
  <c r="O6179" i="5" s="1"/>
  <c r="M6179" i="5"/>
  <c r="D6179" i="5"/>
  <c r="C6179" i="5"/>
  <c r="A6179" i="5"/>
  <c r="N6178" i="5"/>
  <c r="O6178" i="5" s="1"/>
  <c r="M6178" i="5"/>
  <c r="C6178" i="5"/>
  <c r="D6178" i="5" s="1"/>
  <c r="A6178" i="5"/>
  <c r="N6177" i="5"/>
  <c r="M6177" i="5"/>
  <c r="O6177" i="5" s="1"/>
  <c r="C6177" i="5"/>
  <c r="D6177" i="5" s="1"/>
  <c r="A6177" i="5"/>
  <c r="N6176" i="5"/>
  <c r="M6176" i="5"/>
  <c r="O6176" i="5" s="1"/>
  <c r="C6176" i="5"/>
  <c r="D6176" i="5" s="1"/>
  <c r="A6176" i="5"/>
  <c r="N6175" i="5"/>
  <c r="M6175" i="5"/>
  <c r="O6175" i="5" s="1"/>
  <c r="C6175" i="5"/>
  <c r="D6175" i="5" s="1"/>
  <c r="A6175" i="5"/>
  <c r="O6174" i="5"/>
  <c r="N6174" i="5"/>
  <c r="M6174" i="5"/>
  <c r="C6174" i="5"/>
  <c r="D6174" i="5" s="1"/>
  <c r="A6174" i="5"/>
  <c r="N6173" i="5"/>
  <c r="M6173" i="5"/>
  <c r="O6173" i="5" s="1"/>
  <c r="C6173" i="5"/>
  <c r="D6173" i="5" s="1"/>
  <c r="A6173" i="5"/>
  <c r="O6172" i="5"/>
  <c r="N6172" i="5"/>
  <c r="M6172" i="5"/>
  <c r="C6172" i="5"/>
  <c r="D6172" i="5" s="1"/>
  <c r="A6172" i="5"/>
  <c r="N6171" i="5"/>
  <c r="M6171" i="5"/>
  <c r="O6171" i="5" s="1"/>
  <c r="C6171" i="5"/>
  <c r="D6171" i="5" s="1"/>
  <c r="A6171" i="5"/>
  <c r="N6170" i="5"/>
  <c r="M6170" i="5"/>
  <c r="O6170" i="5" s="1"/>
  <c r="C6170" i="5"/>
  <c r="D6170" i="5" s="1"/>
  <c r="A6170" i="5"/>
  <c r="N6169" i="5"/>
  <c r="M6169" i="5"/>
  <c r="O6169" i="5" s="1"/>
  <c r="D6169" i="5"/>
  <c r="C6169" i="5"/>
  <c r="A6169" i="5"/>
  <c r="N6168" i="5"/>
  <c r="O6168" i="5" s="1"/>
  <c r="M6168" i="5"/>
  <c r="D6168" i="5"/>
  <c r="C6168" i="5"/>
  <c r="A6168" i="5"/>
  <c r="O6167" i="5"/>
  <c r="N6167" i="5"/>
  <c r="M6167" i="5"/>
  <c r="D6167" i="5"/>
  <c r="C6167" i="5"/>
  <c r="A6167" i="5"/>
  <c r="N6166" i="5"/>
  <c r="O6166" i="5" s="1"/>
  <c r="M6166" i="5"/>
  <c r="D6166" i="5"/>
  <c r="C6166" i="5"/>
  <c r="A6166" i="5"/>
  <c r="N6165" i="5"/>
  <c r="M6165" i="5"/>
  <c r="O6165" i="5" s="1"/>
  <c r="D6165" i="5"/>
  <c r="C6165" i="5"/>
  <c r="A6165" i="5"/>
  <c r="N6164" i="5"/>
  <c r="M6164" i="5"/>
  <c r="O6164" i="5" s="1"/>
  <c r="D6164" i="5"/>
  <c r="C6164" i="5"/>
  <c r="A6164" i="5"/>
  <c r="N6163" i="5"/>
  <c r="M6163" i="5"/>
  <c r="O6163" i="5" s="1"/>
  <c r="D6163" i="5"/>
  <c r="C6163" i="5"/>
  <c r="A6163" i="5"/>
  <c r="N6162" i="5"/>
  <c r="M6162" i="5"/>
  <c r="O6162" i="5" s="1"/>
  <c r="C6162" i="5"/>
  <c r="D6162" i="5" s="1"/>
  <c r="A6162" i="5"/>
  <c r="O6161" i="5"/>
  <c r="N6161" i="5"/>
  <c r="M6161" i="5"/>
  <c r="C6161" i="5"/>
  <c r="D6161" i="5" s="1"/>
  <c r="A6161" i="5"/>
  <c r="N6160" i="5"/>
  <c r="M6160" i="5"/>
  <c r="O6160" i="5" s="1"/>
  <c r="C6160" i="5"/>
  <c r="D6160" i="5" s="1"/>
  <c r="A6160" i="5"/>
  <c r="N6159" i="5"/>
  <c r="M6159" i="5"/>
  <c r="O6159" i="5" s="1"/>
  <c r="C6159" i="5"/>
  <c r="D6159" i="5" s="1"/>
  <c r="A6159" i="5"/>
  <c r="N6158" i="5"/>
  <c r="M6158" i="5"/>
  <c r="O6158" i="5" s="1"/>
  <c r="C6158" i="5"/>
  <c r="D6158" i="5" s="1"/>
  <c r="A6158" i="5"/>
  <c r="N6157" i="5"/>
  <c r="M6157" i="5"/>
  <c r="O6157" i="5" s="1"/>
  <c r="C6157" i="5"/>
  <c r="D6157" i="5" s="1"/>
  <c r="A6157" i="5"/>
  <c r="N6156" i="5"/>
  <c r="M6156" i="5"/>
  <c r="O6156" i="5" s="1"/>
  <c r="C6156" i="5"/>
  <c r="D6156" i="5" s="1"/>
  <c r="A6156" i="5"/>
  <c r="O6155" i="5"/>
  <c r="N6155" i="5"/>
  <c r="M6155" i="5"/>
  <c r="C6155" i="5"/>
  <c r="D6155" i="5" s="1"/>
  <c r="A6155" i="5"/>
  <c r="O6154" i="5"/>
  <c r="N6154" i="5"/>
  <c r="M6154" i="5"/>
  <c r="C6154" i="5"/>
  <c r="D6154" i="5" s="1"/>
  <c r="A6154" i="5"/>
  <c r="N6153" i="5"/>
  <c r="M6153" i="5"/>
  <c r="O6153" i="5" s="1"/>
  <c r="D6153" i="5"/>
  <c r="C6153" i="5"/>
  <c r="A6153" i="5"/>
  <c r="N6152" i="5"/>
  <c r="M6152" i="5"/>
  <c r="O6152" i="5" s="1"/>
  <c r="D6152" i="5"/>
  <c r="C6152" i="5"/>
  <c r="A6152" i="5"/>
  <c r="N6151" i="5"/>
  <c r="M6151" i="5"/>
  <c r="O6151" i="5" s="1"/>
  <c r="D6151" i="5"/>
  <c r="C6151" i="5"/>
  <c r="A6151" i="5"/>
  <c r="N6150" i="5"/>
  <c r="M6150" i="5"/>
  <c r="O6150" i="5" s="1"/>
  <c r="D6150" i="5"/>
  <c r="C6150" i="5"/>
  <c r="A6150" i="5"/>
  <c r="N6149" i="5"/>
  <c r="M6149" i="5"/>
  <c r="O6149" i="5" s="1"/>
  <c r="D6149" i="5"/>
  <c r="C6149" i="5"/>
  <c r="A6149" i="5"/>
  <c r="N6148" i="5"/>
  <c r="O6148" i="5" s="1"/>
  <c r="M6148" i="5"/>
  <c r="D6148" i="5"/>
  <c r="C6148" i="5"/>
  <c r="A6148" i="5"/>
  <c r="N6147" i="5"/>
  <c r="O6147" i="5" s="1"/>
  <c r="M6147" i="5"/>
  <c r="D6147" i="5"/>
  <c r="C6147" i="5"/>
  <c r="A6147" i="5"/>
  <c r="N6146" i="5"/>
  <c r="O6146" i="5" s="1"/>
  <c r="M6146" i="5"/>
  <c r="C6146" i="5"/>
  <c r="D6146" i="5" s="1"/>
  <c r="A6146" i="5"/>
  <c r="N6145" i="5"/>
  <c r="M6145" i="5"/>
  <c r="O6145" i="5" s="1"/>
  <c r="C6145" i="5"/>
  <c r="D6145" i="5" s="1"/>
  <c r="A6145" i="5"/>
  <c r="O6144" i="5"/>
  <c r="N6144" i="5"/>
  <c r="M6144" i="5"/>
  <c r="C6144" i="5"/>
  <c r="D6144" i="5" s="1"/>
  <c r="A6144" i="5"/>
  <c r="N6143" i="5"/>
  <c r="M6143" i="5"/>
  <c r="O6143" i="5" s="1"/>
  <c r="C6143" i="5"/>
  <c r="D6143" i="5" s="1"/>
  <c r="A6143" i="5"/>
  <c r="O6142" i="5"/>
  <c r="N6142" i="5"/>
  <c r="M6142" i="5"/>
  <c r="C6142" i="5"/>
  <c r="D6142" i="5" s="1"/>
  <c r="A6142" i="5"/>
  <c r="N6141" i="5"/>
  <c r="M6141" i="5"/>
  <c r="O6141" i="5" s="1"/>
  <c r="C6141" i="5"/>
  <c r="D6141" i="5" s="1"/>
  <c r="A6141" i="5"/>
  <c r="N6140" i="5"/>
  <c r="M6140" i="5"/>
  <c r="O6140" i="5" s="1"/>
  <c r="C6140" i="5"/>
  <c r="D6140" i="5" s="1"/>
  <c r="A6140" i="5"/>
  <c r="N6139" i="5"/>
  <c r="M6139" i="5"/>
  <c r="O6139" i="5" s="1"/>
  <c r="C6139" i="5"/>
  <c r="D6139" i="5" s="1"/>
  <c r="A6139" i="5"/>
  <c r="N6138" i="5"/>
  <c r="M6138" i="5"/>
  <c r="O6138" i="5" s="1"/>
  <c r="C6138" i="5"/>
  <c r="D6138" i="5" s="1"/>
  <c r="A6138" i="5"/>
  <c r="N6137" i="5"/>
  <c r="O6137" i="5" s="1"/>
  <c r="M6137" i="5"/>
  <c r="D6137" i="5"/>
  <c r="C6137" i="5"/>
  <c r="A6137" i="5"/>
  <c r="N6136" i="5"/>
  <c r="O6136" i="5" s="1"/>
  <c r="M6136" i="5"/>
  <c r="D6136" i="5"/>
  <c r="C6136" i="5"/>
  <c r="A6136" i="5"/>
  <c r="N6135" i="5"/>
  <c r="M6135" i="5"/>
  <c r="O6135" i="5" s="1"/>
  <c r="D6135" i="5"/>
  <c r="C6135" i="5"/>
  <c r="A6135" i="5"/>
  <c r="N6134" i="5"/>
  <c r="M6134" i="5"/>
  <c r="O6134" i="5" s="1"/>
  <c r="D6134" i="5"/>
  <c r="C6134" i="5"/>
  <c r="A6134" i="5"/>
  <c r="N6133" i="5"/>
  <c r="M6133" i="5"/>
  <c r="O6133" i="5" s="1"/>
  <c r="D6133" i="5"/>
  <c r="C6133" i="5"/>
  <c r="A6133" i="5"/>
  <c r="N6132" i="5"/>
  <c r="M6132" i="5"/>
  <c r="O6132" i="5" s="1"/>
  <c r="D6132" i="5"/>
  <c r="C6132" i="5"/>
  <c r="A6132" i="5"/>
  <c r="N6131" i="5"/>
  <c r="M6131" i="5"/>
  <c r="O6131" i="5" s="1"/>
  <c r="D6131" i="5"/>
  <c r="C6131" i="5"/>
  <c r="A6131" i="5"/>
  <c r="N6130" i="5"/>
  <c r="O6130" i="5" s="1"/>
  <c r="M6130" i="5"/>
  <c r="C6130" i="5"/>
  <c r="D6130" i="5" s="1"/>
  <c r="A6130" i="5"/>
  <c r="N6129" i="5"/>
  <c r="M6129" i="5"/>
  <c r="O6129" i="5" s="1"/>
  <c r="C6129" i="5"/>
  <c r="D6129" i="5" s="1"/>
  <c r="A6129" i="5"/>
  <c r="N6128" i="5"/>
  <c r="M6128" i="5"/>
  <c r="O6128" i="5" s="1"/>
  <c r="C6128" i="5"/>
  <c r="D6128" i="5" s="1"/>
  <c r="A6128" i="5"/>
  <c r="N6127" i="5"/>
  <c r="M6127" i="5"/>
  <c r="O6127" i="5" s="1"/>
  <c r="C6127" i="5"/>
  <c r="D6127" i="5" s="1"/>
  <c r="A6127" i="5"/>
  <c r="N6126" i="5"/>
  <c r="M6126" i="5"/>
  <c r="O6126" i="5" s="1"/>
  <c r="C6126" i="5"/>
  <c r="D6126" i="5" s="1"/>
  <c r="A6126" i="5"/>
  <c r="O6125" i="5"/>
  <c r="N6125" i="5"/>
  <c r="M6125" i="5"/>
  <c r="C6125" i="5"/>
  <c r="D6125" i="5" s="1"/>
  <c r="A6125" i="5"/>
  <c r="O6124" i="5"/>
  <c r="N6124" i="5"/>
  <c r="M6124" i="5"/>
  <c r="C6124" i="5"/>
  <c r="D6124" i="5" s="1"/>
  <c r="A6124" i="5"/>
  <c r="O6123" i="5"/>
  <c r="N6123" i="5"/>
  <c r="M6123" i="5"/>
  <c r="C6123" i="5"/>
  <c r="D6123" i="5" s="1"/>
  <c r="A6123" i="5"/>
  <c r="N6122" i="5"/>
  <c r="M6122" i="5"/>
  <c r="O6122" i="5" s="1"/>
  <c r="C6122" i="5"/>
  <c r="D6122" i="5" s="1"/>
  <c r="A6122" i="5"/>
  <c r="N6121" i="5"/>
  <c r="M6121" i="5"/>
  <c r="O6121" i="5" s="1"/>
  <c r="D6121" i="5"/>
  <c r="C6121" i="5"/>
  <c r="A6121" i="5"/>
  <c r="N6120" i="5"/>
  <c r="M6120" i="5"/>
  <c r="O6120" i="5" s="1"/>
  <c r="D6120" i="5"/>
  <c r="C6120" i="5"/>
  <c r="A6120" i="5"/>
  <c r="N6119" i="5"/>
  <c r="M6119" i="5"/>
  <c r="O6119" i="5" s="1"/>
  <c r="D6119" i="5"/>
  <c r="C6119" i="5"/>
  <c r="A6119" i="5"/>
  <c r="N6118" i="5"/>
  <c r="O6118" i="5" s="1"/>
  <c r="M6118" i="5"/>
  <c r="D6118" i="5"/>
  <c r="C6118" i="5"/>
  <c r="A6118" i="5"/>
  <c r="N6117" i="5"/>
  <c r="O6117" i="5" s="1"/>
  <c r="M6117" i="5"/>
  <c r="D6117" i="5"/>
  <c r="C6117" i="5"/>
  <c r="A6117" i="5"/>
  <c r="N6116" i="5"/>
  <c r="O6116" i="5" s="1"/>
  <c r="M6116" i="5"/>
  <c r="D6116" i="5"/>
  <c r="C6116" i="5"/>
  <c r="A6116" i="5"/>
  <c r="N6115" i="5"/>
  <c r="M6115" i="5"/>
  <c r="O6115" i="5" s="1"/>
  <c r="D6115" i="5"/>
  <c r="C6115" i="5"/>
  <c r="A6115" i="5"/>
  <c r="N6114" i="5"/>
  <c r="M6114" i="5"/>
  <c r="O6114" i="5" s="1"/>
  <c r="C6114" i="5"/>
  <c r="D6114" i="5" s="1"/>
  <c r="A6114" i="5"/>
  <c r="O6113" i="5"/>
  <c r="N6113" i="5"/>
  <c r="M6113" i="5"/>
  <c r="C6113" i="5"/>
  <c r="D6113" i="5" s="1"/>
  <c r="A6113" i="5"/>
  <c r="O6112" i="5"/>
  <c r="N6112" i="5"/>
  <c r="M6112" i="5"/>
  <c r="C6112" i="5"/>
  <c r="D6112" i="5" s="1"/>
  <c r="A6112" i="5"/>
  <c r="N6111" i="5"/>
  <c r="M6111" i="5"/>
  <c r="O6111" i="5" s="1"/>
  <c r="C6111" i="5"/>
  <c r="D6111" i="5" s="1"/>
  <c r="A6111" i="5"/>
  <c r="N6110" i="5"/>
  <c r="M6110" i="5"/>
  <c r="O6110" i="5" s="1"/>
  <c r="C6110" i="5"/>
  <c r="D6110" i="5" s="1"/>
  <c r="A6110" i="5"/>
  <c r="N6109" i="5"/>
  <c r="M6109" i="5"/>
  <c r="O6109" i="5" s="1"/>
  <c r="C6109" i="5"/>
  <c r="D6109" i="5" s="1"/>
  <c r="A6109" i="5"/>
  <c r="N6108" i="5"/>
  <c r="M6108" i="5"/>
  <c r="O6108" i="5" s="1"/>
  <c r="C6108" i="5"/>
  <c r="D6108" i="5" s="1"/>
  <c r="A6108" i="5"/>
  <c r="N6107" i="5"/>
  <c r="M6107" i="5"/>
  <c r="O6107" i="5" s="1"/>
  <c r="C6107" i="5"/>
  <c r="D6107" i="5" s="1"/>
  <c r="A6107" i="5"/>
  <c r="O6106" i="5"/>
  <c r="N6106" i="5"/>
  <c r="M6106" i="5"/>
  <c r="C6106" i="5"/>
  <c r="D6106" i="5" s="1"/>
  <c r="A6106" i="5"/>
  <c r="N6105" i="5"/>
  <c r="O6105" i="5" s="1"/>
  <c r="M6105" i="5"/>
  <c r="D6105" i="5"/>
  <c r="C6105" i="5"/>
  <c r="A6105" i="5"/>
  <c r="N6104" i="5"/>
  <c r="M6104" i="5"/>
  <c r="O6104" i="5" s="1"/>
  <c r="D6104" i="5"/>
  <c r="C6104" i="5"/>
  <c r="A6104" i="5"/>
  <c r="N6103" i="5"/>
  <c r="M6103" i="5"/>
  <c r="O6103" i="5" s="1"/>
  <c r="D6103" i="5"/>
  <c r="C6103" i="5"/>
  <c r="A6103" i="5"/>
  <c r="N6102" i="5"/>
  <c r="M6102" i="5"/>
  <c r="O6102" i="5" s="1"/>
  <c r="D6102" i="5"/>
  <c r="C6102" i="5"/>
  <c r="A6102" i="5"/>
  <c r="N6101" i="5"/>
  <c r="M6101" i="5"/>
  <c r="O6101" i="5" s="1"/>
  <c r="D6101" i="5"/>
  <c r="C6101" i="5"/>
  <c r="A6101" i="5"/>
  <c r="N6100" i="5"/>
  <c r="O6100" i="5" s="1"/>
  <c r="M6100" i="5"/>
  <c r="D6100" i="5"/>
  <c r="C6100" i="5"/>
  <c r="A6100" i="5"/>
  <c r="N6099" i="5"/>
  <c r="O6099" i="5" s="1"/>
  <c r="M6099" i="5"/>
  <c r="D6099" i="5"/>
  <c r="C6099" i="5"/>
  <c r="A6099" i="5"/>
  <c r="N6098" i="5"/>
  <c r="O6098" i="5" s="1"/>
  <c r="M6098" i="5"/>
  <c r="C6098" i="5"/>
  <c r="D6098" i="5" s="1"/>
  <c r="A6098" i="5"/>
  <c r="N6097" i="5"/>
  <c r="M6097" i="5"/>
  <c r="O6097" i="5" s="1"/>
  <c r="C6097" i="5"/>
  <c r="D6097" i="5" s="1"/>
  <c r="A6097" i="5"/>
  <c r="N6096" i="5"/>
  <c r="M6096" i="5"/>
  <c r="O6096" i="5" s="1"/>
  <c r="C6096" i="5"/>
  <c r="D6096" i="5" s="1"/>
  <c r="A6096" i="5"/>
  <c r="O6095" i="5"/>
  <c r="N6095" i="5"/>
  <c r="M6095" i="5"/>
  <c r="C6095" i="5"/>
  <c r="D6095" i="5" s="1"/>
  <c r="A6095" i="5"/>
  <c r="N6094" i="5"/>
  <c r="M6094" i="5"/>
  <c r="O6094" i="5" s="1"/>
  <c r="C6094" i="5"/>
  <c r="D6094" i="5" s="1"/>
  <c r="A6094" i="5"/>
  <c r="O6093" i="5"/>
  <c r="N6093" i="5"/>
  <c r="M6093" i="5"/>
  <c r="C6093" i="5"/>
  <c r="D6093" i="5" s="1"/>
  <c r="A6093" i="5"/>
  <c r="N6092" i="5"/>
  <c r="M6092" i="5"/>
  <c r="O6092" i="5" s="1"/>
  <c r="C6092" i="5"/>
  <c r="D6092" i="5" s="1"/>
  <c r="A6092" i="5"/>
  <c r="N6091" i="5"/>
  <c r="M6091" i="5"/>
  <c r="O6091" i="5" s="1"/>
  <c r="C6091" i="5"/>
  <c r="D6091" i="5" s="1"/>
  <c r="A6091" i="5"/>
  <c r="N6090" i="5"/>
  <c r="M6090" i="5"/>
  <c r="O6090" i="5" s="1"/>
  <c r="C6090" i="5"/>
  <c r="D6090" i="5" s="1"/>
  <c r="A6090" i="5"/>
  <c r="N6089" i="5"/>
  <c r="O6089" i="5" s="1"/>
  <c r="M6089" i="5"/>
  <c r="D6089" i="5"/>
  <c r="C6089" i="5"/>
  <c r="A6089" i="5"/>
  <c r="N6088" i="5"/>
  <c r="O6088" i="5" s="1"/>
  <c r="M6088" i="5"/>
  <c r="D6088" i="5"/>
  <c r="C6088" i="5"/>
  <c r="A6088" i="5"/>
  <c r="O6087" i="5"/>
  <c r="N6087" i="5"/>
  <c r="M6087" i="5"/>
  <c r="D6087" i="5"/>
  <c r="C6087" i="5"/>
  <c r="A6087" i="5"/>
  <c r="N6086" i="5"/>
  <c r="M6086" i="5"/>
  <c r="O6086" i="5" s="1"/>
  <c r="D6086" i="5"/>
  <c r="C6086" i="5"/>
  <c r="A6086" i="5"/>
  <c r="N6085" i="5"/>
  <c r="M6085" i="5"/>
  <c r="O6085" i="5" s="1"/>
  <c r="D6085" i="5"/>
  <c r="C6085" i="5"/>
  <c r="A6085" i="5"/>
  <c r="N6084" i="5"/>
  <c r="M6084" i="5"/>
  <c r="O6084" i="5" s="1"/>
  <c r="D6084" i="5"/>
  <c r="C6084" i="5"/>
  <c r="A6084" i="5"/>
  <c r="N6083" i="5"/>
  <c r="M6083" i="5"/>
  <c r="O6083" i="5" s="1"/>
  <c r="D6083" i="5"/>
  <c r="C6083" i="5"/>
  <c r="A6083" i="5"/>
  <c r="N6082" i="5"/>
  <c r="M6082" i="5"/>
  <c r="O6082" i="5" s="1"/>
  <c r="C6082" i="5"/>
  <c r="D6082" i="5" s="1"/>
  <c r="A6082" i="5"/>
  <c r="N6081" i="5"/>
  <c r="M6081" i="5"/>
  <c r="O6081" i="5" s="1"/>
  <c r="C6081" i="5"/>
  <c r="D6081" i="5" s="1"/>
  <c r="A6081" i="5"/>
  <c r="N6080" i="5"/>
  <c r="M6080" i="5"/>
  <c r="O6080" i="5" s="1"/>
  <c r="C6080" i="5"/>
  <c r="D6080" i="5" s="1"/>
  <c r="A6080" i="5"/>
  <c r="N6079" i="5"/>
  <c r="M6079" i="5"/>
  <c r="O6079" i="5" s="1"/>
  <c r="C6079" i="5"/>
  <c r="D6079" i="5" s="1"/>
  <c r="A6079" i="5"/>
  <c r="N6078" i="5"/>
  <c r="M6078" i="5"/>
  <c r="O6078" i="5" s="1"/>
  <c r="C6078" i="5"/>
  <c r="D6078" i="5" s="1"/>
  <c r="A6078" i="5"/>
  <c r="N6077" i="5"/>
  <c r="M6077" i="5"/>
  <c r="O6077" i="5" s="1"/>
  <c r="C6077" i="5"/>
  <c r="D6077" i="5" s="1"/>
  <c r="A6077" i="5"/>
  <c r="O6076" i="5"/>
  <c r="N6076" i="5"/>
  <c r="M6076" i="5"/>
  <c r="C6076" i="5"/>
  <c r="D6076" i="5" s="1"/>
  <c r="A6076" i="5"/>
  <c r="O6075" i="5"/>
  <c r="N6075" i="5"/>
  <c r="M6075" i="5"/>
  <c r="C6075" i="5"/>
  <c r="D6075" i="5" s="1"/>
  <c r="A6075" i="5"/>
  <c r="O6074" i="5"/>
  <c r="N6074" i="5"/>
  <c r="M6074" i="5"/>
  <c r="C6074" i="5"/>
  <c r="D6074" i="5" s="1"/>
  <c r="A6074" i="5"/>
  <c r="N6073" i="5"/>
  <c r="M6073" i="5"/>
  <c r="O6073" i="5" s="1"/>
  <c r="D6073" i="5"/>
  <c r="C6073" i="5"/>
  <c r="A6073" i="5"/>
  <c r="N6072" i="5"/>
  <c r="M6072" i="5"/>
  <c r="O6072" i="5" s="1"/>
  <c r="D6072" i="5"/>
  <c r="C6072" i="5"/>
  <c r="A6072" i="5"/>
  <c r="N6071" i="5"/>
  <c r="M6071" i="5"/>
  <c r="O6071" i="5" s="1"/>
  <c r="D6071" i="5"/>
  <c r="C6071" i="5"/>
  <c r="A6071" i="5"/>
  <c r="N6070" i="5"/>
  <c r="M6070" i="5"/>
  <c r="O6070" i="5" s="1"/>
  <c r="D6070" i="5"/>
  <c r="C6070" i="5"/>
  <c r="A6070" i="5"/>
  <c r="N6069" i="5"/>
  <c r="O6069" i="5" s="1"/>
  <c r="M6069" i="5"/>
  <c r="D6069" i="5"/>
  <c r="C6069" i="5"/>
  <c r="A6069" i="5"/>
  <c r="N6068" i="5"/>
  <c r="O6068" i="5" s="1"/>
  <c r="M6068" i="5"/>
  <c r="D6068" i="5"/>
  <c r="C6068" i="5"/>
  <c r="A6068" i="5"/>
  <c r="N6067" i="5"/>
  <c r="O6067" i="5" s="1"/>
  <c r="M6067" i="5"/>
  <c r="D6067" i="5"/>
  <c r="C6067" i="5"/>
  <c r="A6067" i="5"/>
  <c r="N6066" i="5"/>
  <c r="M6066" i="5"/>
  <c r="O6066" i="5" s="1"/>
  <c r="C6066" i="5"/>
  <c r="D6066" i="5" s="1"/>
  <c r="A6066" i="5"/>
  <c r="O6065" i="5"/>
  <c r="N6065" i="5"/>
  <c r="M6065" i="5"/>
  <c r="C6065" i="5"/>
  <c r="D6065" i="5" s="1"/>
  <c r="A6065" i="5"/>
  <c r="O6064" i="5"/>
  <c r="N6064" i="5"/>
  <c r="M6064" i="5"/>
  <c r="C6064" i="5"/>
  <c r="D6064" i="5" s="1"/>
  <c r="A6064" i="5"/>
  <c r="O6063" i="5"/>
  <c r="N6063" i="5"/>
  <c r="M6063" i="5"/>
  <c r="C6063" i="5"/>
  <c r="D6063" i="5" s="1"/>
  <c r="A6063" i="5"/>
  <c r="N6062" i="5"/>
  <c r="M6062" i="5"/>
  <c r="O6062" i="5" s="1"/>
  <c r="C6062" i="5"/>
  <c r="D6062" i="5" s="1"/>
  <c r="A6062" i="5"/>
  <c r="N6061" i="5"/>
  <c r="M6061" i="5"/>
  <c r="O6061" i="5" s="1"/>
  <c r="C6061" i="5"/>
  <c r="D6061" i="5" s="1"/>
  <c r="A6061" i="5"/>
  <c r="N6060" i="5"/>
  <c r="M6060" i="5"/>
  <c r="O6060" i="5" s="1"/>
  <c r="C6060" i="5"/>
  <c r="D6060" i="5" s="1"/>
  <c r="A6060" i="5"/>
  <c r="N6059" i="5"/>
  <c r="M6059" i="5"/>
  <c r="O6059" i="5" s="1"/>
  <c r="C6059" i="5"/>
  <c r="D6059" i="5" s="1"/>
  <c r="A6059" i="5"/>
  <c r="N6058" i="5"/>
  <c r="M6058" i="5"/>
  <c r="O6058" i="5" s="1"/>
  <c r="C6058" i="5"/>
  <c r="D6058" i="5" s="1"/>
  <c r="A6058" i="5"/>
  <c r="N6057" i="5"/>
  <c r="O6057" i="5" s="1"/>
  <c r="M6057" i="5"/>
  <c r="D6057" i="5"/>
  <c r="C6057" i="5"/>
  <c r="A6057" i="5"/>
  <c r="N6056" i="5"/>
  <c r="O6056" i="5" s="1"/>
  <c r="M6056" i="5"/>
  <c r="D6056" i="5"/>
  <c r="C6056" i="5"/>
  <c r="A6056" i="5"/>
  <c r="N6055" i="5"/>
  <c r="M6055" i="5"/>
  <c r="O6055" i="5" s="1"/>
  <c r="D6055" i="5"/>
  <c r="C6055" i="5"/>
  <c r="A6055" i="5"/>
  <c r="N6054" i="5"/>
  <c r="M6054" i="5"/>
  <c r="O6054" i="5" s="1"/>
  <c r="D6054" i="5"/>
  <c r="C6054" i="5"/>
  <c r="A6054" i="5"/>
  <c r="N6053" i="5"/>
  <c r="M6053" i="5"/>
  <c r="O6053" i="5" s="1"/>
  <c r="D6053" i="5"/>
  <c r="C6053" i="5"/>
  <c r="A6053" i="5"/>
  <c r="N6052" i="5"/>
  <c r="M6052" i="5"/>
  <c r="O6052" i="5" s="1"/>
  <c r="D6052" i="5"/>
  <c r="C6052" i="5"/>
  <c r="A6052" i="5"/>
  <c r="N6051" i="5"/>
  <c r="O6051" i="5" s="1"/>
  <c r="M6051" i="5"/>
  <c r="D6051" i="5"/>
  <c r="C6051" i="5"/>
  <c r="A6051" i="5"/>
  <c r="N6050" i="5"/>
  <c r="O6050" i="5" s="1"/>
  <c r="M6050" i="5"/>
  <c r="D6050" i="5"/>
  <c r="C6050" i="5"/>
  <c r="A6050" i="5"/>
  <c r="N6049" i="5"/>
  <c r="O6049" i="5" s="1"/>
  <c r="M6049" i="5"/>
  <c r="D6049" i="5"/>
  <c r="C6049" i="5"/>
  <c r="A6049" i="5"/>
  <c r="N6048" i="5"/>
  <c r="O6048" i="5" s="1"/>
  <c r="M6048" i="5"/>
  <c r="D6048" i="5"/>
  <c r="C6048" i="5"/>
  <c r="A6048" i="5"/>
  <c r="N6047" i="5"/>
  <c r="M6047" i="5"/>
  <c r="D6047" i="5"/>
  <c r="C6047" i="5"/>
  <c r="A6047" i="5"/>
  <c r="N6046" i="5"/>
  <c r="M6046" i="5"/>
  <c r="O6046" i="5" s="1"/>
  <c r="D6046" i="5"/>
  <c r="C6046" i="5"/>
  <c r="A6046" i="5"/>
  <c r="N6045" i="5"/>
  <c r="M6045" i="5"/>
  <c r="O6045" i="5" s="1"/>
  <c r="D6045" i="5"/>
  <c r="C6045" i="5"/>
  <c r="A6045" i="5"/>
  <c r="N6044" i="5"/>
  <c r="M6044" i="5"/>
  <c r="O6044" i="5" s="1"/>
  <c r="D6044" i="5"/>
  <c r="C6044" i="5"/>
  <c r="A6044" i="5"/>
  <c r="N6043" i="5"/>
  <c r="O6043" i="5" s="1"/>
  <c r="M6043" i="5"/>
  <c r="D6043" i="5"/>
  <c r="C6043" i="5"/>
  <c r="A6043" i="5"/>
  <c r="N6042" i="5"/>
  <c r="O6042" i="5" s="1"/>
  <c r="M6042" i="5"/>
  <c r="D6042" i="5"/>
  <c r="C6042" i="5"/>
  <c r="A6042" i="5"/>
  <c r="N6041" i="5"/>
  <c r="O6041" i="5" s="1"/>
  <c r="M6041" i="5"/>
  <c r="D6041" i="5"/>
  <c r="C6041" i="5"/>
  <c r="A6041" i="5"/>
  <c r="N6040" i="5"/>
  <c r="O6040" i="5" s="1"/>
  <c r="M6040" i="5"/>
  <c r="D6040" i="5"/>
  <c r="C6040" i="5"/>
  <c r="A6040" i="5"/>
  <c r="N6039" i="5"/>
  <c r="M6039" i="5"/>
  <c r="O6039" i="5" s="1"/>
  <c r="D6039" i="5"/>
  <c r="C6039" i="5"/>
  <c r="A6039" i="5"/>
  <c r="N6038" i="5"/>
  <c r="M6038" i="5"/>
  <c r="O6038" i="5" s="1"/>
  <c r="D6038" i="5"/>
  <c r="C6038" i="5"/>
  <c r="A6038" i="5"/>
  <c r="N6037" i="5"/>
  <c r="M6037" i="5"/>
  <c r="O6037" i="5" s="1"/>
  <c r="D6037" i="5"/>
  <c r="C6037" i="5"/>
  <c r="A6037" i="5"/>
  <c r="N6036" i="5"/>
  <c r="M6036" i="5"/>
  <c r="O6036" i="5" s="1"/>
  <c r="D6036" i="5"/>
  <c r="C6036" i="5"/>
  <c r="A6036" i="5"/>
  <c r="N6035" i="5"/>
  <c r="O6035" i="5" s="1"/>
  <c r="M6035" i="5"/>
  <c r="D6035" i="5"/>
  <c r="C6035" i="5"/>
  <c r="A6035" i="5"/>
  <c r="N6034" i="5"/>
  <c r="O6034" i="5" s="1"/>
  <c r="M6034" i="5"/>
  <c r="D6034" i="5"/>
  <c r="C6034" i="5"/>
  <c r="A6034" i="5"/>
  <c r="N6033" i="5"/>
  <c r="O6033" i="5" s="1"/>
  <c r="M6033" i="5"/>
  <c r="D6033" i="5"/>
  <c r="C6033" i="5"/>
  <c r="A6033" i="5"/>
  <c r="N6032" i="5"/>
  <c r="O6032" i="5" s="1"/>
  <c r="M6032" i="5"/>
  <c r="D6032" i="5"/>
  <c r="C6032" i="5"/>
  <c r="A6032" i="5"/>
  <c r="N6031" i="5"/>
  <c r="M6031" i="5"/>
  <c r="D6031" i="5"/>
  <c r="C6031" i="5"/>
  <c r="A6031" i="5"/>
  <c r="N6030" i="5"/>
  <c r="M6030" i="5"/>
  <c r="O6030" i="5" s="1"/>
  <c r="D6030" i="5"/>
  <c r="C6030" i="5"/>
  <c r="A6030" i="5"/>
  <c r="N6029" i="5"/>
  <c r="M6029" i="5"/>
  <c r="O6029" i="5" s="1"/>
  <c r="D6029" i="5"/>
  <c r="C6029" i="5"/>
  <c r="A6029" i="5"/>
  <c r="N6028" i="5"/>
  <c r="M6028" i="5"/>
  <c r="O6028" i="5" s="1"/>
  <c r="D6028" i="5"/>
  <c r="C6028" i="5"/>
  <c r="A6028" i="5"/>
  <c r="N6027" i="5"/>
  <c r="O6027" i="5" s="1"/>
  <c r="M6027" i="5"/>
  <c r="D6027" i="5"/>
  <c r="C6027" i="5"/>
  <c r="A6027" i="5"/>
  <c r="N6026" i="5"/>
  <c r="O6026" i="5" s="1"/>
  <c r="M6026" i="5"/>
  <c r="D6026" i="5"/>
  <c r="C6026" i="5"/>
  <c r="A6026" i="5"/>
  <c r="N6025" i="5"/>
  <c r="O6025" i="5" s="1"/>
  <c r="M6025" i="5"/>
  <c r="D6025" i="5"/>
  <c r="C6025" i="5"/>
  <c r="A6025" i="5"/>
  <c r="N6024" i="5"/>
  <c r="O6024" i="5" s="1"/>
  <c r="M6024" i="5"/>
  <c r="D6024" i="5"/>
  <c r="C6024" i="5"/>
  <c r="A6024" i="5"/>
  <c r="N6023" i="5"/>
  <c r="M6023" i="5"/>
  <c r="O6023" i="5" s="1"/>
  <c r="D6023" i="5"/>
  <c r="C6023" i="5"/>
  <c r="A6023" i="5"/>
  <c r="N6022" i="5"/>
  <c r="M6022" i="5"/>
  <c r="O6022" i="5" s="1"/>
  <c r="D6022" i="5"/>
  <c r="C6022" i="5"/>
  <c r="A6022" i="5"/>
  <c r="N6021" i="5"/>
  <c r="M6021" i="5"/>
  <c r="O6021" i="5" s="1"/>
  <c r="D6021" i="5"/>
  <c r="C6021" i="5"/>
  <c r="A6021" i="5"/>
  <c r="N6020" i="5"/>
  <c r="M6020" i="5"/>
  <c r="O6020" i="5" s="1"/>
  <c r="D6020" i="5"/>
  <c r="C6020" i="5"/>
  <c r="A6020" i="5"/>
  <c r="N6019" i="5"/>
  <c r="O6019" i="5" s="1"/>
  <c r="M6019" i="5"/>
  <c r="D6019" i="5"/>
  <c r="C6019" i="5"/>
  <c r="A6019" i="5"/>
  <c r="N6018" i="5"/>
  <c r="O6018" i="5" s="1"/>
  <c r="M6018" i="5"/>
  <c r="D6018" i="5"/>
  <c r="C6018" i="5"/>
  <c r="A6018" i="5"/>
  <c r="N6017" i="5"/>
  <c r="O6017" i="5" s="1"/>
  <c r="M6017" i="5"/>
  <c r="D6017" i="5"/>
  <c r="C6017" i="5"/>
  <c r="A6017" i="5"/>
  <c r="N6016" i="5"/>
  <c r="O6016" i="5" s="1"/>
  <c r="M6016" i="5"/>
  <c r="D6016" i="5"/>
  <c r="C6016" i="5"/>
  <c r="A6016" i="5"/>
  <c r="N6015" i="5"/>
  <c r="M6015" i="5"/>
  <c r="D6015" i="5"/>
  <c r="C6015" i="5"/>
  <c r="A6015" i="5"/>
  <c r="N6014" i="5"/>
  <c r="M6014" i="5"/>
  <c r="O6014" i="5" s="1"/>
  <c r="D6014" i="5"/>
  <c r="C6014" i="5"/>
  <c r="A6014" i="5"/>
  <c r="N6013" i="5"/>
  <c r="M6013" i="5"/>
  <c r="O6013" i="5" s="1"/>
  <c r="D6013" i="5"/>
  <c r="C6013" i="5"/>
  <c r="A6013" i="5"/>
  <c r="N6012" i="5"/>
  <c r="M6012" i="5"/>
  <c r="O6012" i="5" s="1"/>
  <c r="D6012" i="5"/>
  <c r="C6012" i="5"/>
  <c r="A6012" i="5"/>
  <c r="N6011" i="5"/>
  <c r="O6011" i="5" s="1"/>
  <c r="M6011" i="5"/>
  <c r="D6011" i="5"/>
  <c r="C6011" i="5"/>
  <c r="A6011" i="5"/>
  <c r="N6010" i="5"/>
  <c r="O6010" i="5" s="1"/>
  <c r="M6010" i="5"/>
  <c r="D6010" i="5"/>
  <c r="C6010" i="5"/>
  <c r="A6010" i="5"/>
  <c r="N6009" i="5"/>
  <c r="O6009" i="5" s="1"/>
  <c r="M6009" i="5"/>
  <c r="D6009" i="5"/>
  <c r="C6009" i="5"/>
  <c r="A6009" i="5"/>
  <c r="N6008" i="5"/>
  <c r="O6008" i="5" s="1"/>
  <c r="M6008" i="5"/>
  <c r="D6008" i="5"/>
  <c r="C6008" i="5"/>
  <c r="A6008" i="5"/>
  <c r="N6007" i="5"/>
  <c r="M6007" i="5"/>
  <c r="O6007" i="5" s="1"/>
  <c r="D6007" i="5"/>
  <c r="C6007" i="5"/>
  <c r="A6007" i="5"/>
  <c r="N6006" i="5"/>
  <c r="M6006" i="5"/>
  <c r="O6006" i="5" s="1"/>
  <c r="D6006" i="5"/>
  <c r="C6006" i="5"/>
  <c r="A6006" i="5"/>
  <c r="N6005" i="5"/>
  <c r="M6005" i="5"/>
  <c r="O6005" i="5" s="1"/>
  <c r="D6005" i="5"/>
  <c r="C6005" i="5"/>
  <c r="A6005" i="5"/>
  <c r="N6004" i="5"/>
  <c r="M6004" i="5"/>
  <c r="O6004" i="5" s="1"/>
  <c r="D6004" i="5"/>
  <c r="C6004" i="5"/>
  <c r="A6004" i="5"/>
  <c r="N6003" i="5"/>
  <c r="O6003" i="5" s="1"/>
  <c r="M6003" i="5"/>
  <c r="D6003" i="5"/>
  <c r="C6003" i="5"/>
  <c r="A6003" i="5"/>
  <c r="N6002" i="5"/>
  <c r="O6002" i="5" s="1"/>
  <c r="M6002" i="5"/>
  <c r="D6002" i="5"/>
  <c r="C6002" i="5"/>
  <c r="A6002" i="5"/>
  <c r="N6001" i="5"/>
  <c r="O6001" i="5" s="1"/>
  <c r="M6001" i="5"/>
  <c r="D6001" i="5"/>
  <c r="C6001" i="5"/>
  <c r="A6001" i="5"/>
  <c r="N6000" i="5"/>
  <c r="O6000" i="5" s="1"/>
  <c r="M6000" i="5"/>
  <c r="D6000" i="5"/>
  <c r="C6000" i="5"/>
  <c r="A6000" i="5"/>
  <c r="N5999" i="5"/>
  <c r="M5999" i="5"/>
  <c r="D5999" i="5"/>
  <c r="C5999" i="5"/>
  <c r="A5999" i="5"/>
  <c r="N5998" i="5"/>
  <c r="M5998" i="5"/>
  <c r="O5998" i="5" s="1"/>
  <c r="D5998" i="5"/>
  <c r="C5998" i="5"/>
  <c r="A5998" i="5"/>
  <c r="N5997" i="5"/>
  <c r="M5997" i="5"/>
  <c r="O5997" i="5" s="1"/>
  <c r="D5997" i="5"/>
  <c r="C5997" i="5"/>
  <c r="A5997" i="5"/>
  <c r="N5996" i="5"/>
  <c r="M5996" i="5"/>
  <c r="O5996" i="5" s="1"/>
  <c r="D5996" i="5"/>
  <c r="C5996" i="5"/>
  <c r="A5996" i="5"/>
  <c r="N5995" i="5"/>
  <c r="O5995" i="5" s="1"/>
  <c r="M5995" i="5"/>
  <c r="D5995" i="5"/>
  <c r="C5995" i="5"/>
  <c r="A5995" i="5"/>
  <c r="N5994" i="5"/>
  <c r="O5994" i="5" s="1"/>
  <c r="M5994" i="5"/>
  <c r="D5994" i="5"/>
  <c r="C5994" i="5"/>
  <c r="A5994" i="5"/>
  <c r="N5993" i="5"/>
  <c r="O5993" i="5" s="1"/>
  <c r="M5993" i="5"/>
  <c r="D5993" i="5"/>
  <c r="C5993" i="5"/>
  <c r="A5993" i="5"/>
  <c r="N5992" i="5"/>
  <c r="O5992" i="5" s="1"/>
  <c r="M5992" i="5"/>
  <c r="D5992" i="5"/>
  <c r="C5992" i="5"/>
  <c r="A5992" i="5"/>
  <c r="N5991" i="5"/>
  <c r="M5991" i="5"/>
  <c r="O5991" i="5" s="1"/>
  <c r="D5991" i="5"/>
  <c r="C5991" i="5"/>
  <c r="A5991" i="5"/>
  <c r="N5990" i="5"/>
  <c r="M5990" i="5"/>
  <c r="O5990" i="5" s="1"/>
  <c r="D5990" i="5"/>
  <c r="C5990" i="5"/>
  <c r="A5990" i="5"/>
  <c r="N5989" i="5"/>
  <c r="M5989" i="5"/>
  <c r="O5989" i="5" s="1"/>
  <c r="D5989" i="5"/>
  <c r="C5989" i="5"/>
  <c r="A5989" i="5"/>
  <c r="N5988" i="5"/>
  <c r="M5988" i="5"/>
  <c r="O5988" i="5" s="1"/>
  <c r="D5988" i="5"/>
  <c r="C5988" i="5"/>
  <c r="A5988" i="5"/>
  <c r="N5987" i="5"/>
  <c r="O5987" i="5" s="1"/>
  <c r="M5987" i="5"/>
  <c r="D5987" i="5"/>
  <c r="C5987" i="5"/>
  <c r="A5987" i="5"/>
  <c r="N5986" i="5"/>
  <c r="O5986" i="5" s="1"/>
  <c r="M5986" i="5"/>
  <c r="D5986" i="5"/>
  <c r="C5986" i="5"/>
  <c r="A5986" i="5"/>
  <c r="N5985" i="5"/>
  <c r="O5985" i="5" s="1"/>
  <c r="M5985" i="5"/>
  <c r="D5985" i="5"/>
  <c r="C5985" i="5"/>
  <c r="A5985" i="5"/>
  <c r="N5984" i="5"/>
  <c r="O5984" i="5" s="1"/>
  <c r="M5984" i="5"/>
  <c r="D5984" i="5"/>
  <c r="C5984" i="5"/>
  <c r="A5984" i="5"/>
  <c r="N5983" i="5"/>
  <c r="M5983" i="5"/>
  <c r="D5983" i="5"/>
  <c r="C5983" i="5"/>
  <c r="A5983" i="5"/>
  <c r="N5982" i="5"/>
  <c r="M5982" i="5"/>
  <c r="O5982" i="5" s="1"/>
  <c r="D5982" i="5"/>
  <c r="C5982" i="5"/>
  <c r="A5982" i="5"/>
  <c r="N5981" i="5"/>
  <c r="M5981" i="5"/>
  <c r="O5981" i="5" s="1"/>
  <c r="D5981" i="5"/>
  <c r="C5981" i="5"/>
  <c r="A5981" i="5"/>
  <c r="N5980" i="5"/>
  <c r="M5980" i="5"/>
  <c r="O5980" i="5" s="1"/>
  <c r="D5980" i="5"/>
  <c r="C5980" i="5"/>
  <c r="A5980" i="5"/>
  <c r="N5979" i="5"/>
  <c r="O5979" i="5" s="1"/>
  <c r="M5979" i="5"/>
  <c r="D5979" i="5"/>
  <c r="C5979" i="5"/>
  <c r="A5979" i="5"/>
  <c r="N5978" i="5"/>
  <c r="O5978" i="5" s="1"/>
  <c r="M5978" i="5"/>
  <c r="D5978" i="5"/>
  <c r="C5978" i="5"/>
  <c r="A5978" i="5"/>
  <c r="N5977" i="5"/>
  <c r="O5977" i="5" s="1"/>
  <c r="M5977" i="5"/>
  <c r="D5977" i="5"/>
  <c r="C5977" i="5"/>
  <c r="A5977" i="5"/>
  <c r="N5976" i="5"/>
  <c r="O5976" i="5" s="1"/>
  <c r="M5976" i="5"/>
  <c r="D5976" i="5"/>
  <c r="C5976" i="5"/>
  <c r="A5976" i="5"/>
  <c r="N5975" i="5"/>
  <c r="M5975" i="5"/>
  <c r="O5975" i="5" s="1"/>
  <c r="C5975" i="5"/>
  <c r="D5975" i="5" s="1"/>
  <c r="A5975" i="5"/>
  <c r="N5974" i="5"/>
  <c r="M5974" i="5"/>
  <c r="O5974" i="5" s="1"/>
  <c r="D5974" i="5"/>
  <c r="C5974" i="5"/>
  <c r="A5974" i="5"/>
  <c r="N5973" i="5"/>
  <c r="M5973" i="5"/>
  <c r="O5973" i="5" s="1"/>
  <c r="D5973" i="5"/>
  <c r="C5973" i="5"/>
  <c r="A5973" i="5"/>
  <c r="N5972" i="5"/>
  <c r="M5972" i="5"/>
  <c r="O5972" i="5" s="1"/>
  <c r="D5972" i="5"/>
  <c r="C5972" i="5"/>
  <c r="A5972" i="5"/>
  <c r="N5971" i="5"/>
  <c r="O5971" i="5" s="1"/>
  <c r="M5971" i="5"/>
  <c r="D5971" i="5"/>
  <c r="C5971" i="5"/>
  <c r="A5971" i="5"/>
  <c r="N5970" i="5"/>
  <c r="O5970" i="5" s="1"/>
  <c r="M5970" i="5"/>
  <c r="D5970" i="5"/>
  <c r="C5970" i="5"/>
  <c r="A5970" i="5"/>
  <c r="N5969" i="5"/>
  <c r="O5969" i="5" s="1"/>
  <c r="M5969" i="5"/>
  <c r="D5969" i="5"/>
  <c r="C5969" i="5"/>
  <c r="A5969" i="5"/>
  <c r="N5968" i="5"/>
  <c r="O5968" i="5" s="1"/>
  <c r="M5968" i="5"/>
  <c r="D5968" i="5"/>
  <c r="C5968" i="5"/>
  <c r="A5968" i="5"/>
  <c r="N5967" i="5"/>
  <c r="M5967" i="5"/>
  <c r="C5967" i="5"/>
  <c r="D5967" i="5" s="1"/>
  <c r="A5967" i="5"/>
  <c r="N5966" i="5"/>
  <c r="M5966" i="5"/>
  <c r="O5966" i="5" s="1"/>
  <c r="D5966" i="5"/>
  <c r="C5966" i="5"/>
  <c r="A5966" i="5"/>
  <c r="N5965" i="5"/>
  <c r="M5965" i="5"/>
  <c r="O5965" i="5" s="1"/>
  <c r="D5965" i="5"/>
  <c r="C5965" i="5"/>
  <c r="A5965" i="5"/>
  <c r="N5964" i="5"/>
  <c r="M5964" i="5"/>
  <c r="O5964" i="5" s="1"/>
  <c r="D5964" i="5"/>
  <c r="C5964" i="5"/>
  <c r="A5964" i="5"/>
  <c r="N5963" i="5"/>
  <c r="O5963" i="5" s="1"/>
  <c r="M5963" i="5"/>
  <c r="D5963" i="5"/>
  <c r="C5963" i="5"/>
  <c r="A5963" i="5"/>
  <c r="N5962" i="5"/>
  <c r="O5962" i="5" s="1"/>
  <c r="M5962" i="5"/>
  <c r="D5962" i="5"/>
  <c r="C5962" i="5"/>
  <c r="A5962" i="5"/>
  <c r="O5961" i="5"/>
  <c r="N5961" i="5"/>
  <c r="M5961" i="5"/>
  <c r="C5961" i="5"/>
  <c r="D5961" i="5" s="1"/>
  <c r="A5961" i="5"/>
  <c r="N5960" i="5"/>
  <c r="O5960" i="5" s="1"/>
  <c r="M5960" i="5"/>
  <c r="C5960" i="5"/>
  <c r="D5960" i="5" s="1"/>
  <c r="A5960" i="5"/>
  <c r="N5959" i="5"/>
  <c r="M5959" i="5"/>
  <c r="C5959" i="5"/>
  <c r="D5959" i="5" s="1"/>
  <c r="A5959" i="5"/>
  <c r="N5958" i="5"/>
  <c r="M5958" i="5"/>
  <c r="O5958" i="5" s="1"/>
  <c r="D5958" i="5"/>
  <c r="C5958" i="5"/>
  <c r="A5958" i="5"/>
  <c r="N5957" i="5"/>
  <c r="M5957" i="5"/>
  <c r="O5957" i="5" s="1"/>
  <c r="D5957" i="5"/>
  <c r="C5957" i="5"/>
  <c r="A5957" i="5"/>
  <c r="N5956" i="5"/>
  <c r="M5956" i="5"/>
  <c r="O5956" i="5" s="1"/>
  <c r="D5956" i="5"/>
  <c r="C5956" i="5"/>
  <c r="A5956" i="5"/>
  <c r="N5955" i="5"/>
  <c r="O5955" i="5" s="1"/>
  <c r="M5955" i="5"/>
  <c r="D5955" i="5"/>
  <c r="C5955" i="5"/>
  <c r="A5955" i="5"/>
  <c r="O5954" i="5"/>
  <c r="N5954" i="5"/>
  <c r="M5954" i="5"/>
  <c r="D5954" i="5"/>
  <c r="C5954" i="5"/>
  <c r="A5954" i="5"/>
  <c r="O5953" i="5"/>
  <c r="N5953" i="5"/>
  <c r="M5953" i="5"/>
  <c r="C5953" i="5"/>
  <c r="D5953" i="5" s="1"/>
  <c r="A5953" i="5"/>
  <c r="N5952" i="5"/>
  <c r="O5952" i="5" s="1"/>
  <c r="M5952" i="5"/>
  <c r="C5952" i="5"/>
  <c r="D5952" i="5" s="1"/>
  <c r="A5952" i="5"/>
  <c r="N5951" i="5"/>
  <c r="M5951" i="5"/>
  <c r="C5951" i="5"/>
  <c r="D5951" i="5" s="1"/>
  <c r="A5951" i="5"/>
  <c r="N5950" i="5"/>
  <c r="M5950" i="5"/>
  <c r="O5950" i="5" s="1"/>
  <c r="C5950" i="5"/>
  <c r="D5950" i="5" s="1"/>
  <c r="A5950" i="5"/>
  <c r="N5949" i="5"/>
  <c r="M5949" i="5"/>
  <c r="O5949" i="5" s="1"/>
  <c r="D5949" i="5"/>
  <c r="C5949" i="5"/>
  <c r="A5949" i="5"/>
  <c r="N5948" i="5"/>
  <c r="M5948" i="5"/>
  <c r="O5948" i="5" s="1"/>
  <c r="D5948" i="5"/>
  <c r="C5948" i="5"/>
  <c r="A5948" i="5"/>
  <c r="N5947" i="5"/>
  <c r="M5947" i="5"/>
  <c r="O5947" i="5" s="1"/>
  <c r="D5947" i="5"/>
  <c r="C5947" i="5"/>
  <c r="A5947" i="5"/>
  <c r="O5946" i="5"/>
  <c r="N5946" i="5"/>
  <c r="M5946" i="5"/>
  <c r="D5946" i="5"/>
  <c r="C5946" i="5"/>
  <c r="A5946" i="5"/>
  <c r="O5945" i="5"/>
  <c r="N5945" i="5"/>
  <c r="M5945" i="5"/>
  <c r="C5945" i="5"/>
  <c r="D5945" i="5" s="1"/>
  <c r="A5945" i="5"/>
  <c r="N5944" i="5"/>
  <c r="O5944" i="5" s="1"/>
  <c r="M5944" i="5"/>
  <c r="C5944" i="5"/>
  <c r="D5944" i="5" s="1"/>
  <c r="A5944" i="5"/>
  <c r="N5943" i="5"/>
  <c r="M5943" i="5"/>
  <c r="O5943" i="5" s="1"/>
  <c r="C5943" i="5"/>
  <c r="D5943" i="5" s="1"/>
  <c r="A5943" i="5"/>
  <c r="N5942" i="5"/>
  <c r="M5942" i="5"/>
  <c r="O5942" i="5" s="1"/>
  <c r="C5942" i="5"/>
  <c r="D5942" i="5" s="1"/>
  <c r="A5942" i="5"/>
  <c r="N5941" i="5"/>
  <c r="M5941" i="5"/>
  <c r="O5941" i="5" s="1"/>
  <c r="D5941" i="5"/>
  <c r="C5941" i="5"/>
  <c r="A5941" i="5"/>
  <c r="N5940" i="5"/>
  <c r="M5940" i="5"/>
  <c r="O5940" i="5" s="1"/>
  <c r="D5940" i="5"/>
  <c r="C5940" i="5"/>
  <c r="A5940" i="5"/>
  <c r="N5939" i="5"/>
  <c r="M5939" i="5"/>
  <c r="O5939" i="5" s="1"/>
  <c r="C5939" i="5"/>
  <c r="D5939" i="5" s="1"/>
  <c r="A5939" i="5"/>
  <c r="O5938" i="5"/>
  <c r="N5938" i="5"/>
  <c r="M5938" i="5"/>
  <c r="D5938" i="5"/>
  <c r="C5938" i="5"/>
  <c r="A5938" i="5"/>
  <c r="O5937" i="5"/>
  <c r="N5937" i="5"/>
  <c r="M5937" i="5"/>
  <c r="C5937" i="5"/>
  <c r="D5937" i="5" s="1"/>
  <c r="A5937" i="5"/>
  <c r="O5936" i="5"/>
  <c r="N5936" i="5"/>
  <c r="M5936" i="5"/>
  <c r="C5936" i="5"/>
  <c r="D5936" i="5" s="1"/>
  <c r="A5936" i="5"/>
  <c r="N5935" i="5"/>
  <c r="M5935" i="5"/>
  <c r="O5935" i="5" s="1"/>
  <c r="C5935" i="5"/>
  <c r="D5935" i="5" s="1"/>
  <c r="A5935" i="5"/>
  <c r="N5934" i="5"/>
  <c r="M5934" i="5"/>
  <c r="O5934" i="5" s="1"/>
  <c r="C5934" i="5"/>
  <c r="D5934" i="5" s="1"/>
  <c r="A5934" i="5"/>
  <c r="N5933" i="5"/>
  <c r="M5933" i="5"/>
  <c r="O5933" i="5" s="1"/>
  <c r="C5933" i="5"/>
  <c r="D5933" i="5" s="1"/>
  <c r="A5933" i="5"/>
  <c r="N5932" i="5"/>
  <c r="M5932" i="5"/>
  <c r="O5932" i="5" s="1"/>
  <c r="C5932" i="5"/>
  <c r="D5932" i="5" s="1"/>
  <c r="A5932" i="5"/>
  <c r="N5931" i="5"/>
  <c r="M5931" i="5"/>
  <c r="O5931" i="5" s="1"/>
  <c r="C5931" i="5"/>
  <c r="D5931" i="5" s="1"/>
  <c r="A5931" i="5"/>
  <c r="O5930" i="5"/>
  <c r="N5930" i="5"/>
  <c r="M5930" i="5"/>
  <c r="D5930" i="5"/>
  <c r="C5930" i="5"/>
  <c r="A5930" i="5"/>
  <c r="O5929" i="5"/>
  <c r="N5929" i="5"/>
  <c r="M5929" i="5"/>
  <c r="C5929" i="5"/>
  <c r="D5929" i="5" s="1"/>
  <c r="A5929" i="5"/>
  <c r="O5928" i="5"/>
  <c r="N5928" i="5"/>
  <c r="M5928" i="5"/>
  <c r="C5928" i="5"/>
  <c r="D5928" i="5" s="1"/>
  <c r="A5928" i="5"/>
  <c r="N5927" i="5"/>
  <c r="M5927" i="5"/>
  <c r="O5927" i="5" s="1"/>
  <c r="C5927" i="5"/>
  <c r="D5927" i="5" s="1"/>
  <c r="A5927" i="5"/>
  <c r="N5926" i="5"/>
  <c r="M5926" i="5"/>
  <c r="O5926" i="5" s="1"/>
  <c r="C5926" i="5"/>
  <c r="D5926" i="5" s="1"/>
  <c r="A5926" i="5"/>
  <c r="N5925" i="5"/>
  <c r="M5925" i="5"/>
  <c r="O5925" i="5" s="1"/>
  <c r="C5925" i="5"/>
  <c r="D5925" i="5" s="1"/>
  <c r="A5925" i="5"/>
  <c r="N5924" i="5"/>
  <c r="M5924" i="5"/>
  <c r="O5924" i="5" s="1"/>
  <c r="C5924" i="5"/>
  <c r="D5924" i="5" s="1"/>
  <c r="A5924" i="5"/>
  <c r="N5923" i="5"/>
  <c r="M5923" i="5"/>
  <c r="O5923" i="5" s="1"/>
  <c r="C5923" i="5"/>
  <c r="D5923" i="5" s="1"/>
  <c r="A5923" i="5"/>
  <c r="O5922" i="5"/>
  <c r="N5922" i="5"/>
  <c r="M5922" i="5"/>
  <c r="D5922" i="5"/>
  <c r="C5922" i="5"/>
  <c r="A5922" i="5"/>
  <c r="N5921" i="5"/>
  <c r="M5921" i="5"/>
  <c r="O5921" i="5" s="1"/>
  <c r="C5921" i="5"/>
  <c r="D5921" i="5" s="1"/>
  <c r="A5921" i="5"/>
  <c r="N5920" i="5"/>
  <c r="M5920" i="5"/>
  <c r="O5920" i="5" s="1"/>
  <c r="C5920" i="5"/>
  <c r="D5920" i="5" s="1"/>
  <c r="A5920" i="5"/>
  <c r="N5919" i="5"/>
  <c r="M5919" i="5"/>
  <c r="O5919" i="5" s="1"/>
  <c r="C5919" i="5"/>
  <c r="D5919" i="5" s="1"/>
  <c r="A5919" i="5"/>
  <c r="O5918" i="5"/>
  <c r="N5918" i="5"/>
  <c r="M5918" i="5"/>
  <c r="C5918" i="5"/>
  <c r="D5918" i="5" s="1"/>
  <c r="A5918" i="5"/>
  <c r="O5917" i="5"/>
  <c r="N5917" i="5"/>
  <c r="M5917" i="5"/>
  <c r="C5917" i="5"/>
  <c r="D5917" i="5" s="1"/>
  <c r="A5917" i="5"/>
  <c r="O5916" i="5"/>
  <c r="N5916" i="5"/>
  <c r="M5916" i="5"/>
  <c r="C5916" i="5"/>
  <c r="D5916" i="5" s="1"/>
  <c r="A5916" i="5"/>
  <c r="O5915" i="5"/>
  <c r="N5915" i="5"/>
  <c r="M5915" i="5"/>
  <c r="C5915" i="5"/>
  <c r="D5915" i="5" s="1"/>
  <c r="A5915" i="5"/>
  <c r="O5914" i="5"/>
  <c r="N5914" i="5"/>
  <c r="M5914" i="5"/>
  <c r="C5914" i="5"/>
  <c r="D5914" i="5" s="1"/>
  <c r="A5914" i="5"/>
  <c r="O5913" i="5"/>
  <c r="N5913" i="5"/>
  <c r="M5913" i="5"/>
  <c r="C5913" i="5"/>
  <c r="D5913" i="5" s="1"/>
  <c r="A5913" i="5"/>
  <c r="O5912" i="5"/>
  <c r="N5912" i="5"/>
  <c r="M5912" i="5"/>
  <c r="C5912" i="5"/>
  <c r="D5912" i="5" s="1"/>
  <c r="A5912" i="5"/>
  <c r="N5911" i="5"/>
  <c r="O5911" i="5" s="1"/>
  <c r="M5911" i="5"/>
  <c r="C5911" i="5"/>
  <c r="D5911" i="5" s="1"/>
  <c r="A5911" i="5"/>
  <c r="O5910" i="5"/>
  <c r="N5910" i="5"/>
  <c r="M5910" i="5"/>
  <c r="C5910" i="5"/>
  <c r="D5910" i="5" s="1"/>
  <c r="A5910" i="5"/>
  <c r="N5909" i="5"/>
  <c r="M5909" i="5"/>
  <c r="O5909" i="5" s="1"/>
  <c r="C5909" i="5"/>
  <c r="D5909" i="5" s="1"/>
  <c r="A5909" i="5"/>
  <c r="N5908" i="5"/>
  <c r="M5908" i="5"/>
  <c r="O5908" i="5" s="1"/>
  <c r="C5908" i="5"/>
  <c r="D5908" i="5" s="1"/>
  <c r="A5908" i="5"/>
  <c r="O5907" i="5"/>
  <c r="N5907" i="5"/>
  <c r="M5907" i="5"/>
  <c r="C5907" i="5"/>
  <c r="D5907" i="5" s="1"/>
  <c r="A5907" i="5"/>
  <c r="O5906" i="5"/>
  <c r="N5906" i="5"/>
  <c r="M5906" i="5"/>
  <c r="D5906" i="5"/>
  <c r="C5906" i="5"/>
  <c r="A5906" i="5"/>
  <c r="N5905" i="5"/>
  <c r="M5905" i="5"/>
  <c r="O5905" i="5" s="1"/>
  <c r="C5905" i="5"/>
  <c r="D5905" i="5" s="1"/>
  <c r="A5905" i="5"/>
  <c r="O5904" i="5"/>
  <c r="N5904" i="5"/>
  <c r="M5904" i="5"/>
  <c r="C5904" i="5"/>
  <c r="D5904" i="5" s="1"/>
  <c r="A5904" i="5"/>
  <c r="O5903" i="5"/>
  <c r="N5903" i="5"/>
  <c r="M5903" i="5"/>
  <c r="C5903" i="5"/>
  <c r="D5903" i="5" s="1"/>
  <c r="A5903" i="5"/>
  <c r="N5902" i="5"/>
  <c r="M5902" i="5"/>
  <c r="O5902" i="5" s="1"/>
  <c r="C5902" i="5"/>
  <c r="D5902" i="5" s="1"/>
  <c r="A5902" i="5"/>
  <c r="N5901" i="5"/>
  <c r="M5901" i="5"/>
  <c r="O5901" i="5" s="1"/>
  <c r="C5901" i="5"/>
  <c r="D5901" i="5" s="1"/>
  <c r="A5901" i="5"/>
  <c r="N5900" i="5"/>
  <c r="M5900" i="5"/>
  <c r="O5900" i="5" s="1"/>
  <c r="C5900" i="5"/>
  <c r="D5900" i="5" s="1"/>
  <c r="A5900" i="5"/>
  <c r="O5899" i="5"/>
  <c r="N5899" i="5"/>
  <c r="M5899" i="5"/>
  <c r="C5899" i="5"/>
  <c r="D5899" i="5" s="1"/>
  <c r="A5899" i="5"/>
  <c r="N5898" i="5"/>
  <c r="M5898" i="5"/>
  <c r="O5898" i="5" s="1"/>
  <c r="C5898" i="5"/>
  <c r="D5898" i="5" s="1"/>
  <c r="A5898" i="5"/>
  <c r="N5897" i="5"/>
  <c r="M5897" i="5"/>
  <c r="O5897" i="5" s="1"/>
  <c r="C5897" i="5"/>
  <c r="D5897" i="5" s="1"/>
  <c r="A5897" i="5"/>
  <c r="O5896" i="5"/>
  <c r="N5896" i="5"/>
  <c r="M5896" i="5"/>
  <c r="C5896" i="5"/>
  <c r="D5896" i="5" s="1"/>
  <c r="A5896" i="5"/>
  <c r="N5895" i="5"/>
  <c r="M5895" i="5"/>
  <c r="O5895" i="5" s="1"/>
  <c r="C5895" i="5"/>
  <c r="D5895" i="5" s="1"/>
  <c r="A5895" i="5"/>
  <c r="N5894" i="5"/>
  <c r="M5894" i="5"/>
  <c r="O5894" i="5" s="1"/>
  <c r="C5894" i="5"/>
  <c r="D5894" i="5" s="1"/>
  <c r="A5894" i="5"/>
  <c r="O5893" i="5"/>
  <c r="N5893" i="5"/>
  <c r="M5893" i="5"/>
  <c r="C5893" i="5"/>
  <c r="D5893" i="5" s="1"/>
  <c r="A5893" i="5"/>
  <c r="O5892" i="5"/>
  <c r="N5892" i="5"/>
  <c r="M5892" i="5"/>
  <c r="C5892" i="5"/>
  <c r="D5892" i="5" s="1"/>
  <c r="A5892" i="5"/>
  <c r="O5891" i="5"/>
  <c r="N5891" i="5"/>
  <c r="M5891" i="5"/>
  <c r="C5891" i="5"/>
  <c r="D5891" i="5" s="1"/>
  <c r="A5891" i="5"/>
  <c r="O5890" i="5"/>
  <c r="N5890" i="5"/>
  <c r="M5890" i="5"/>
  <c r="C5890" i="5"/>
  <c r="D5890" i="5" s="1"/>
  <c r="A5890" i="5"/>
  <c r="O5889" i="5"/>
  <c r="N5889" i="5"/>
  <c r="M5889" i="5"/>
  <c r="C5889" i="5"/>
  <c r="D5889" i="5" s="1"/>
  <c r="A5889" i="5"/>
  <c r="O5888" i="5"/>
  <c r="N5888" i="5"/>
  <c r="M5888" i="5"/>
  <c r="C5888" i="5"/>
  <c r="D5888" i="5" s="1"/>
  <c r="A5888" i="5"/>
  <c r="N5887" i="5"/>
  <c r="O5887" i="5" s="1"/>
  <c r="M5887" i="5"/>
  <c r="C5887" i="5"/>
  <c r="D5887" i="5" s="1"/>
  <c r="A5887" i="5"/>
  <c r="O5886" i="5"/>
  <c r="N5886" i="5"/>
  <c r="M5886" i="5"/>
  <c r="C5886" i="5"/>
  <c r="D5886" i="5" s="1"/>
  <c r="A5886" i="5"/>
  <c r="O5885" i="5"/>
  <c r="N5885" i="5"/>
  <c r="M5885" i="5"/>
  <c r="C5885" i="5"/>
  <c r="D5885" i="5" s="1"/>
  <c r="A5885" i="5"/>
  <c r="N5884" i="5"/>
  <c r="M5884" i="5"/>
  <c r="O5884" i="5" s="1"/>
  <c r="C5884" i="5"/>
  <c r="D5884" i="5" s="1"/>
  <c r="A5884" i="5"/>
  <c r="N5883" i="5"/>
  <c r="M5883" i="5"/>
  <c r="O5883" i="5" s="1"/>
  <c r="C5883" i="5"/>
  <c r="D5883" i="5" s="1"/>
  <c r="A5883" i="5"/>
  <c r="O5882" i="5"/>
  <c r="N5882" i="5"/>
  <c r="M5882" i="5"/>
  <c r="C5882" i="5"/>
  <c r="D5882" i="5" s="1"/>
  <c r="A5882" i="5"/>
  <c r="N5881" i="5"/>
  <c r="M5881" i="5"/>
  <c r="O5881" i="5" s="1"/>
  <c r="C5881" i="5"/>
  <c r="D5881" i="5" s="1"/>
  <c r="A5881" i="5"/>
  <c r="N5880" i="5"/>
  <c r="M5880" i="5"/>
  <c r="O5880" i="5" s="1"/>
  <c r="C5880" i="5"/>
  <c r="D5880" i="5" s="1"/>
  <c r="A5880" i="5"/>
  <c r="O5879" i="5"/>
  <c r="N5879" i="5"/>
  <c r="M5879" i="5"/>
  <c r="C5879" i="5"/>
  <c r="D5879" i="5" s="1"/>
  <c r="A5879" i="5"/>
  <c r="O5878" i="5"/>
  <c r="N5878" i="5"/>
  <c r="M5878" i="5"/>
  <c r="C5878" i="5"/>
  <c r="D5878" i="5" s="1"/>
  <c r="A5878" i="5"/>
  <c r="N5877" i="5"/>
  <c r="M5877" i="5"/>
  <c r="O5877" i="5" s="1"/>
  <c r="C5877" i="5"/>
  <c r="D5877" i="5" s="1"/>
  <c r="A5877" i="5"/>
  <c r="N5876" i="5"/>
  <c r="M5876" i="5"/>
  <c r="O5876" i="5" s="1"/>
  <c r="C5876" i="5"/>
  <c r="D5876" i="5" s="1"/>
  <c r="A5876" i="5"/>
  <c r="O5875" i="5"/>
  <c r="N5875" i="5"/>
  <c r="M5875" i="5"/>
  <c r="C5875" i="5"/>
  <c r="D5875" i="5" s="1"/>
  <c r="A5875" i="5"/>
  <c r="O5874" i="5"/>
  <c r="N5874" i="5"/>
  <c r="M5874" i="5"/>
  <c r="C5874" i="5"/>
  <c r="D5874" i="5" s="1"/>
  <c r="A5874" i="5"/>
  <c r="N5873" i="5"/>
  <c r="M5873" i="5"/>
  <c r="O5873" i="5" s="1"/>
  <c r="C5873" i="5"/>
  <c r="D5873" i="5" s="1"/>
  <c r="A5873" i="5"/>
  <c r="O5872" i="5"/>
  <c r="N5872" i="5"/>
  <c r="M5872" i="5"/>
  <c r="C5872" i="5"/>
  <c r="D5872" i="5" s="1"/>
  <c r="A5872" i="5"/>
  <c r="O5871" i="5"/>
  <c r="N5871" i="5"/>
  <c r="M5871" i="5"/>
  <c r="C5871" i="5"/>
  <c r="D5871" i="5" s="1"/>
  <c r="A5871" i="5"/>
  <c r="N5870" i="5"/>
  <c r="M5870" i="5"/>
  <c r="O5870" i="5" s="1"/>
  <c r="C5870" i="5"/>
  <c r="D5870" i="5" s="1"/>
  <c r="A5870" i="5"/>
  <c r="N5869" i="5"/>
  <c r="M5869" i="5"/>
  <c r="O5869" i="5" s="1"/>
  <c r="C5869" i="5"/>
  <c r="D5869" i="5" s="1"/>
  <c r="A5869" i="5"/>
  <c r="O5868" i="5"/>
  <c r="N5868" i="5"/>
  <c r="M5868" i="5"/>
  <c r="C5868" i="5"/>
  <c r="D5868" i="5" s="1"/>
  <c r="A5868" i="5"/>
  <c r="O5867" i="5"/>
  <c r="N5867" i="5"/>
  <c r="M5867" i="5"/>
  <c r="C5867" i="5"/>
  <c r="D5867" i="5" s="1"/>
  <c r="A5867" i="5"/>
  <c r="O5866" i="5"/>
  <c r="N5866" i="5"/>
  <c r="M5866" i="5"/>
  <c r="D5866" i="5"/>
  <c r="C5866" i="5"/>
  <c r="A5866" i="5"/>
  <c r="O5865" i="5"/>
  <c r="N5865" i="5"/>
  <c r="M5865" i="5"/>
  <c r="C5865" i="5"/>
  <c r="D5865" i="5" s="1"/>
  <c r="A5865" i="5"/>
  <c r="O5864" i="5"/>
  <c r="N5864" i="5"/>
  <c r="M5864" i="5"/>
  <c r="C5864" i="5"/>
  <c r="D5864" i="5" s="1"/>
  <c r="A5864" i="5"/>
  <c r="O5863" i="5"/>
  <c r="N5863" i="5"/>
  <c r="M5863" i="5"/>
  <c r="C5863" i="5"/>
  <c r="D5863" i="5" s="1"/>
  <c r="A5863" i="5"/>
  <c r="O5862" i="5"/>
  <c r="N5862" i="5"/>
  <c r="M5862" i="5"/>
  <c r="C5862" i="5"/>
  <c r="D5862" i="5" s="1"/>
  <c r="A5862" i="5"/>
  <c r="O5861" i="5"/>
  <c r="N5861" i="5"/>
  <c r="M5861" i="5"/>
  <c r="C5861" i="5"/>
  <c r="D5861" i="5" s="1"/>
  <c r="A5861" i="5"/>
  <c r="O5860" i="5"/>
  <c r="N5860" i="5"/>
  <c r="M5860" i="5"/>
  <c r="C5860" i="5"/>
  <c r="D5860" i="5" s="1"/>
  <c r="A5860" i="5"/>
  <c r="O5859" i="5"/>
  <c r="N5859" i="5"/>
  <c r="M5859" i="5"/>
  <c r="C5859" i="5"/>
  <c r="D5859" i="5" s="1"/>
  <c r="A5859" i="5"/>
  <c r="N5858" i="5"/>
  <c r="M5858" i="5"/>
  <c r="O5858" i="5" s="1"/>
  <c r="D5858" i="5"/>
  <c r="C5858" i="5"/>
  <c r="A5858" i="5"/>
  <c r="O5857" i="5"/>
  <c r="N5857" i="5"/>
  <c r="M5857" i="5"/>
  <c r="C5857" i="5"/>
  <c r="D5857" i="5" s="1"/>
  <c r="A5857" i="5"/>
  <c r="O5856" i="5"/>
  <c r="N5856" i="5"/>
  <c r="M5856" i="5"/>
  <c r="C5856" i="5"/>
  <c r="D5856" i="5" s="1"/>
  <c r="A5856" i="5"/>
  <c r="N5855" i="5"/>
  <c r="M5855" i="5"/>
  <c r="O5855" i="5" s="1"/>
  <c r="C5855" i="5"/>
  <c r="D5855" i="5" s="1"/>
  <c r="A5855" i="5"/>
  <c r="O5854" i="5"/>
  <c r="N5854" i="5"/>
  <c r="M5854" i="5"/>
  <c r="C5854" i="5"/>
  <c r="D5854" i="5" s="1"/>
  <c r="A5854" i="5"/>
  <c r="O5853" i="5"/>
  <c r="N5853" i="5"/>
  <c r="M5853" i="5"/>
  <c r="C5853" i="5"/>
  <c r="D5853" i="5" s="1"/>
  <c r="A5853" i="5"/>
  <c r="N5852" i="5"/>
  <c r="M5852" i="5"/>
  <c r="O5852" i="5" s="1"/>
  <c r="C5852" i="5"/>
  <c r="D5852" i="5" s="1"/>
  <c r="A5852" i="5"/>
  <c r="O5851" i="5"/>
  <c r="N5851" i="5"/>
  <c r="M5851" i="5"/>
  <c r="C5851" i="5"/>
  <c r="D5851" i="5" s="1"/>
  <c r="A5851" i="5"/>
  <c r="O5850" i="5"/>
  <c r="N5850" i="5"/>
  <c r="M5850" i="5"/>
  <c r="C5850" i="5"/>
  <c r="D5850" i="5" s="1"/>
  <c r="A5850" i="5"/>
  <c r="N5849" i="5"/>
  <c r="M5849" i="5"/>
  <c r="O5849" i="5" s="1"/>
  <c r="C5849" i="5"/>
  <c r="D5849" i="5" s="1"/>
  <c r="A5849" i="5"/>
  <c r="O5848" i="5"/>
  <c r="N5848" i="5"/>
  <c r="M5848" i="5"/>
  <c r="C5848" i="5"/>
  <c r="D5848" i="5" s="1"/>
  <c r="A5848" i="5"/>
  <c r="N5847" i="5"/>
  <c r="O5847" i="5" s="1"/>
  <c r="M5847" i="5"/>
  <c r="C5847" i="5"/>
  <c r="D5847" i="5" s="1"/>
  <c r="A5847" i="5"/>
  <c r="O5846" i="5"/>
  <c r="N5846" i="5"/>
  <c r="M5846" i="5"/>
  <c r="C5846" i="5"/>
  <c r="D5846" i="5" s="1"/>
  <c r="A5846" i="5"/>
  <c r="N5845" i="5"/>
  <c r="M5845" i="5"/>
  <c r="O5845" i="5" s="1"/>
  <c r="C5845" i="5"/>
  <c r="D5845" i="5" s="1"/>
  <c r="A5845" i="5"/>
  <c r="N5844" i="5"/>
  <c r="M5844" i="5"/>
  <c r="O5844" i="5" s="1"/>
  <c r="C5844" i="5"/>
  <c r="D5844" i="5" s="1"/>
  <c r="A5844" i="5"/>
  <c r="O5843" i="5"/>
  <c r="N5843" i="5"/>
  <c r="M5843" i="5"/>
  <c r="C5843" i="5"/>
  <c r="D5843" i="5" s="1"/>
  <c r="A5843" i="5"/>
  <c r="O5842" i="5"/>
  <c r="N5842" i="5"/>
  <c r="M5842" i="5"/>
  <c r="D5842" i="5"/>
  <c r="C5842" i="5"/>
  <c r="A5842" i="5"/>
  <c r="N5841" i="5"/>
  <c r="M5841" i="5"/>
  <c r="O5841" i="5" s="1"/>
  <c r="C5841" i="5"/>
  <c r="D5841" i="5" s="1"/>
  <c r="A5841" i="5"/>
  <c r="O5840" i="5"/>
  <c r="N5840" i="5"/>
  <c r="M5840" i="5"/>
  <c r="C5840" i="5"/>
  <c r="D5840" i="5" s="1"/>
  <c r="A5840" i="5"/>
  <c r="O5839" i="5"/>
  <c r="N5839" i="5"/>
  <c r="M5839" i="5"/>
  <c r="C5839" i="5"/>
  <c r="D5839" i="5" s="1"/>
  <c r="A5839" i="5"/>
  <c r="O5838" i="5"/>
  <c r="N5838" i="5"/>
  <c r="M5838" i="5"/>
  <c r="C5838" i="5"/>
  <c r="D5838" i="5" s="1"/>
  <c r="A5838" i="5"/>
  <c r="N5837" i="5"/>
  <c r="M5837" i="5"/>
  <c r="O5837" i="5" s="1"/>
  <c r="C5837" i="5"/>
  <c r="D5837" i="5" s="1"/>
  <c r="A5837" i="5"/>
  <c r="O5836" i="5"/>
  <c r="N5836" i="5"/>
  <c r="M5836" i="5"/>
  <c r="C5836" i="5"/>
  <c r="D5836" i="5" s="1"/>
  <c r="A5836" i="5"/>
  <c r="O5835" i="5"/>
  <c r="N5835" i="5"/>
  <c r="M5835" i="5"/>
  <c r="C5835" i="5"/>
  <c r="D5835" i="5" s="1"/>
  <c r="A5835" i="5"/>
  <c r="N5834" i="5"/>
  <c r="M5834" i="5"/>
  <c r="O5834" i="5" s="1"/>
  <c r="D5834" i="5"/>
  <c r="C5834" i="5"/>
  <c r="A5834" i="5"/>
  <c r="O5833" i="5"/>
  <c r="N5833" i="5"/>
  <c r="M5833" i="5"/>
  <c r="C5833" i="5"/>
  <c r="D5833" i="5" s="1"/>
  <c r="A5833" i="5"/>
  <c r="O5832" i="5"/>
  <c r="N5832" i="5"/>
  <c r="M5832" i="5"/>
  <c r="C5832" i="5"/>
  <c r="D5832" i="5" s="1"/>
  <c r="A5832" i="5"/>
  <c r="N5831" i="5"/>
  <c r="M5831" i="5"/>
  <c r="O5831" i="5" s="1"/>
  <c r="C5831" i="5"/>
  <c r="D5831" i="5" s="1"/>
  <c r="A5831" i="5"/>
  <c r="N5830" i="5"/>
  <c r="M5830" i="5"/>
  <c r="O5830" i="5" s="1"/>
  <c r="C5830" i="5"/>
  <c r="D5830" i="5" s="1"/>
  <c r="A5830" i="5"/>
  <c r="O5829" i="5"/>
  <c r="N5829" i="5"/>
  <c r="M5829" i="5"/>
  <c r="C5829" i="5"/>
  <c r="D5829" i="5" s="1"/>
  <c r="A5829" i="5"/>
  <c r="O5828" i="5"/>
  <c r="N5828" i="5"/>
  <c r="M5828" i="5"/>
  <c r="C5828" i="5"/>
  <c r="D5828" i="5" s="1"/>
  <c r="A5828" i="5"/>
  <c r="N5827" i="5"/>
  <c r="M5827" i="5"/>
  <c r="O5827" i="5" s="1"/>
  <c r="C5827" i="5"/>
  <c r="D5827" i="5" s="1"/>
  <c r="A5827" i="5"/>
  <c r="O5826" i="5"/>
  <c r="N5826" i="5"/>
  <c r="M5826" i="5"/>
  <c r="D5826" i="5"/>
  <c r="C5826" i="5"/>
  <c r="A5826" i="5"/>
  <c r="O5825" i="5"/>
  <c r="N5825" i="5"/>
  <c r="M5825" i="5"/>
  <c r="C5825" i="5"/>
  <c r="D5825" i="5" s="1"/>
  <c r="A5825" i="5"/>
  <c r="N5824" i="5"/>
  <c r="M5824" i="5"/>
  <c r="O5824" i="5" s="1"/>
  <c r="C5824" i="5"/>
  <c r="D5824" i="5" s="1"/>
  <c r="A5824" i="5"/>
  <c r="O5823" i="5"/>
  <c r="N5823" i="5"/>
  <c r="M5823" i="5"/>
  <c r="C5823" i="5"/>
  <c r="D5823" i="5" s="1"/>
  <c r="A5823" i="5"/>
  <c r="O5822" i="5"/>
  <c r="N5822" i="5"/>
  <c r="M5822" i="5"/>
  <c r="C5822" i="5"/>
  <c r="D5822" i="5" s="1"/>
  <c r="A5822" i="5"/>
  <c r="N5821" i="5"/>
  <c r="M5821" i="5"/>
  <c r="O5821" i="5" s="1"/>
  <c r="C5821" i="5"/>
  <c r="D5821" i="5" s="1"/>
  <c r="A5821" i="5"/>
  <c r="N5820" i="5"/>
  <c r="M5820" i="5"/>
  <c r="O5820" i="5" s="1"/>
  <c r="C5820" i="5"/>
  <c r="D5820" i="5" s="1"/>
  <c r="A5820" i="5"/>
  <c r="N5819" i="5"/>
  <c r="M5819" i="5"/>
  <c r="O5819" i="5" s="1"/>
  <c r="C5819" i="5"/>
  <c r="D5819" i="5" s="1"/>
  <c r="A5819" i="5"/>
  <c r="O5818" i="5"/>
  <c r="N5818" i="5"/>
  <c r="M5818" i="5"/>
  <c r="C5818" i="5"/>
  <c r="D5818" i="5" s="1"/>
  <c r="A5818" i="5"/>
  <c r="N5817" i="5"/>
  <c r="M5817" i="5"/>
  <c r="O5817" i="5" s="1"/>
  <c r="C5817" i="5"/>
  <c r="D5817" i="5" s="1"/>
  <c r="A5817" i="5"/>
  <c r="N5816" i="5"/>
  <c r="M5816" i="5"/>
  <c r="O5816" i="5" s="1"/>
  <c r="C5816" i="5"/>
  <c r="D5816" i="5" s="1"/>
  <c r="A5816" i="5"/>
  <c r="O5815" i="5"/>
  <c r="N5815" i="5"/>
  <c r="M5815" i="5"/>
  <c r="C5815" i="5"/>
  <c r="D5815" i="5" s="1"/>
  <c r="A5815" i="5"/>
  <c r="O5814" i="5"/>
  <c r="N5814" i="5"/>
  <c r="M5814" i="5"/>
  <c r="C5814" i="5"/>
  <c r="D5814" i="5" s="1"/>
  <c r="A5814" i="5"/>
  <c r="O5813" i="5"/>
  <c r="N5813" i="5"/>
  <c r="M5813" i="5"/>
  <c r="C5813" i="5"/>
  <c r="D5813" i="5" s="1"/>
  <c r="A5813" i="5"/>
  <c r="O5812" i="5"/>
  <c r="N5812" i="5"/>
  <c r="M5812" i="5"/>
  <c r="C5812" i="5"/>
  <c r="D5812" i="5" s="1"/>
  <c r="A5812" i="5"/>
  <c r="O5811" i="5"/>
  <c r="N5811" i="5"/>
  <c r="M5811" i="5"/>
  <c r="C5811" i="5"/>
  <c r="D5811" i="5" s="1"/>
  <c r="A5811" i="5"/>
  <c r="O5810" i="5"/>
  <c r="N5810" i="5"/>
  <c r="M5810" i="5"/>
  <c r="C5810" i="5"/>
  <c r="D5810" i="5" s="1"/>
  <c r="A5810" i="5"/>
  <c r="O5809" i="5"/>
  <c r="N5809" i="5"/>
  <c r="M5809" i="5"/>
  <c r="C5809" i="5"/>
  <c r="D5809" i="5" s="1"/>
  <c r="A5809" i="5"/>
  <c r="O5808" i="5"/>
  <c r="N5808" i="5"/>
  <c r="M5808" i="5"/>
  <c r="C5808" i="5"/>
  <c r="D5808" i="5" s="1"/>
  <c r="A5808" i="5"/>
  <c r="N5807" i="5"/>
  <c r="O5807" i="5" s="1"/>
  <c r="M5807" i="5"/>
  <c r="C5807" i="5"/>
  <c r="D5807" i="5" s="1"/>
  <c r="A5807" i="5"/>
  <c r="N5806" i="5"/>
  <c r="M5806" i="5"/>
  <c r="O5806" i="5" s="1"/>
  <c r="C5806" i="5"/>
  <c r="D5806" i="5" s="1"/>
  <c r="A5806" i="5"/>
  <c r="N5805" i="5"/>
  <c r="M5805" i="5"/>
  <c r="O5805" i="5" s="1"/>
  <c r="C5805" i="5"/>
  <c r="D5805" i="5" s="1"/>
  <c r="A5805" i="5"/>
  <c r="O5804" i="5"/>
  <c r="N5804" i="5"/>
  <c r="M5804" i="5"/>
  <c r="C5804" i="5"/>
  <c r="D5804" i="5" s="1"/>
  <c r="A5804" i="5"/>
  <c r="O5803" i="5"/>
  <c r="N5803" i="5"/>
  <c r="M5803" i="5"/>
  <c r="C5803" i="5"/>
  <c r="D5803" i="5" s="1"/>
  <c r="A5803" i="5"/>
  <c r="N5802" i="5"/>
  <c r="M5802" i="5"/>
  <c r="O5802" i="5" s="1"/>
  <c r="D5802" i="5"/>
  <c r="C5802" i="5"/>
  <c r="A5802" i="5"/>
  <c r="O5801" i="5"/>
  <c r="N5801" i="5"/>
  <c r="M5801" i="5"/>
  <c r="C5801" i="5"/>
  <c r="D5801" i="5" s="1"/>
  <c r="A5801" i="5"/>
  <c r="O5800" i="5"/>
  <c r="N5800" i="5"/>
  <c r="M5800" i="5"/>
  <c r="C5800" i="5"/>
  <c r="D5800" i="5" s="1"/>
  <c r="A5800" i="5"/>
  <c r="N5799" i="5"/>
  <c r="M5799" i="5"/>
  <c r="O5799" i="5" s="1"/>
  <c r="C5799" i="5"/>
  <c r="D5799" i="5" s="1"/>
  <c r="A5799" i="5"/>
  <c r="O5798" i="5"/>
  <c r="N5798" i="5"/>
  <c r="M5798" i="5"/>
  <c r="C5798" i="5"/>
  <c r="D5798" i="5" s="1"/>
  <c r="A5798" i="5"/>
  <c r="N5797" i="5"/>
  <c r="M5797" i="5"/>
  <c r="O5797" i="5" s="1"/>
  <c r="C5797" i="5"/>
  <c r="D5797" i="5" s="1"/>
  <c r="A5797" i="5"/>
  <c r="N5796" i="5"/>
  <c r="M5796" i="5"/>
  <c r="O5796" i="5" s="1"/>
  <c r="C5796" i="5"/>
  <c r="D5796" i="5" s="1"/>
  <c r="A5796" i="5"/>
  <c r="N5795" i="5"/>
  <c r="M5795" i="5"/>
  <c r="O5795" i="5" s="1"/>
  <c r="C5795" i="5"/>
  <c r="D5795" i="5" s="1"/>
  <c r="A5795" i="5"/>
  <c r="N5794" i="5"/>
  <c r="M5794" i="5"/>
  <c r="O5794" i="5" s="1"/>
  <c r="C5794" i="5"/>
  <c r="D5794" i="5" s="1"/>
  <c r="A5794" i="5"/>
  <c r="N5793" i="5"/>
  <c r="M5793" i="5"/>
  <c r="O5793" i="5" s="1"/>
  <c r="C5793" i="5"/>
  <c r="D5793" i="5" s="1"/>
  <c r="A5793" i="5"/>
  <c r="N5792" i="5"/>
  <c r="M5792" i="5"/>
  <c r="O5792" i="5" s="1"/>
  <c r="C5792" i="5"/>
  <c r="D5792" i="5" s="1"/>
  <c r="A5792" i="5"/>
  <c r="N5791" i="5"/>
  <c r="M5791" i="5"/>
  <c r="O5791" i="5" s="1"/>
  <c r="C5791" i="5"/>
  <c r="D5791" i="5" s="1"/>
  <c r="A5791" i="5"/>
  <c r="O5790" i="5"/>
  <c r="N5790" i="5"/>
  <c r="M5790" i="5"/>
  <c r="C5790" i="5"/>
  <c r="D5790" i="5" s="1"/>
  <c r="A5790" i="5"/>
  <c r="N5789" i="5"/>
  <c r="M5789" i="5"/>
  <c r="O5789" i="5" s="1"/>
  <c r="C5789" i="5"/>
  <c r="D5789" i="5" s="1"/>
  <c r="A5789" i="5"/>
  <c r="O5788" i="5"/>
  <c r="N5788" i="5"/>
  <c r="M5788" i="5"/>
  <c r="C5788" i="5"/>
  <c r="D5788" i="5" s="1"/>
  <c r="A5788" i="5"/>
  <c r="O5787" i="5"/>
  <c r="N5787" i="5"/>
  <c r="M5787" i="5"/>
  <c r="C5787" i="5"/>
  <c r="D5787" i="5" s="1"/>
  <c r="A5787" i="5"/>
  <c r="N5786" i="5"/>
  <c r="M5786" i="5"/>
  <c r="O5786" i="5" s="1"/>
  <c r="C5786" i="5"/>
  <c r="D5786" i="5" s="1"/>
  <c r="A5786" i="5"/>
  <c r="N5785" i="5"/>
  <c r="M5785" i="5"/>
  <c r="O5785" i="5" s="1"/>
  <c r="C5785" i="5"/>
  <c r="D5785" i="5" s="1"/>
  <c r="A5785" i="5"/>
  <c r="O5784" i="5"/>
  <c r="N5784" i="5"/>
  <c r="M5784" i="5"/>
  <c r="C5784" i="5"/>
  <c r="D5784" i="5" s="1"/>
  <c r="A5784" i="5"/>
  <c r="N5783" i="5"/>
  <c r="M5783" i="5"/>
  <c r="O5783" i="5" s="1"/>
  <c r="C5783" i="5"/>
  <c r="D5783" i="5" s="1"/>
  <c r="A5783" i="5"/>
  <c r="O5782" i="5"/>
  <c r="N5782" i="5"/>
  <c r="M5782" i="5"/>
  <c r="C5782" i="5"/>
  <c r="D5782" i="5" s="1"/>
  <c r="A5782" i="5"/>
  <c r="O5781" i="5"/>
  <c r="N5781" i="5"/>
  <c r="M5781" i="5"/>
  <c r="C5781" i="5"/>
  <c r="D5781" i="5" s="1"/>
  <c r="A5781" i="5"/>
  <c r="O5780" i="5"/>
  <c r="N5780" i="5"/>
  <c r="M5780" i="5"/>
  <c r="C5780" i="5"/>
  <c r="D5780" i="5" s="1"/>
  <c r="A5780" i="5"/>
  <c r="O5779" i="5"/>
  <c r="N5779" i="5"/>
  <c r="M5779" i="5"/>
  <c r="C5779" i="5"/>
  <c r="D5779" i="5" s="1"/>
  <c r="A5779" i="5"/>
  <c r="O5778" i="5"/>
  <c r="N5778" i="5"/>
  <c r="M5778" i="5"/>
  <c r="C5778" i="5"/>
  <c r="D5778" i="5" s="1"/>
  <c r="A5778" i="5"/>
  <c r="N5777" i="5"/>
  <c r="M5777" i="5"/>
  <c r="O5777" i="5" s="1"/>
  <c r="C5777" i="5"/>
  <c r="D5777" i="5" s="1"/>
  <c r="A5777" i="5"/>
  <c r="O5776" i="5"/>
  <c r="N5776" i="5"/>
  <c r="M5776" i="5"/>
  <c r="C5776" i="5"/>
  <c r="D5776" i="5" s="1"/>
  <c r="A5776" i="5"/>
  <c r="N5775" i="5"/>
  <c r="O5775" i="5" s="1"/>
  <c r="M5775" i="5"/>
  <c r="C5775" i="5"/>
  <c r="D5775" i="5" s="1"/>
  <c r="A5775" i="5"/>
  <c r="O5774" i="5"/>
  <c r="N5774" i="5"/>
  <c r="M5774" i="5"/>
  <c r="C5774" i="5"/>
  <c r="D5774" i="5" s="1"/>
  <c r="A5774" i="5"/>
  <c r="O5773" i="5"/>
  <c r="N5773" i="5"/>
  <c r="M5773" i="5"/>
  <c r="C5773" i="5"/>
  <c r="D5773" i="5" s="1"/>
  <c r="A5773" i="5"/>
  <c r="O5772" i="5"/>
  <c r="N5772" i="5"/>
  <c r="M5772" i="5"/>
  <c r="C5772" i="5"/>
  <c r="D5772" i="5" s="1"/>
  <c r="A5772" i="5"/>
  <c r="O5771" i="5"/>
  <c r="N5771" i="5"/>
  <c r="M5771" i="5"/>
  <c r="C5771" i="5"/>
  <c r="D5771" i="5" s="1"/>
  <c r="A5771" i="5"/>
  <c r="O5770" i="5"/>
  <c r="N5770" i="5"/>
  <c r="M5770" i="5"/>
  <c r="C5770" i="5"/>
  <c r="D5770" i="5" s="1"/>
  <c r="A5770" i="5"/>
  <c r="N5769" i="5"/>
  <c r="O5769" i="5" s="1"/>
  <c r="M5769" i="5"/>
  <c r="C5769" i="5"/>
  <c r="D5769" i="5" s="1"/>
  <c r="A5769" i="5"/>
  <c r="O5768" i="5"/>
  <c r="N5768" i="5"/>
  <c r="M5768" i="5"/>
  <c r="C5768" i="5"/>
  <c r="D5768" i="5" s="1"/>
  <c r="A5768" i="5"/>
  <c r="O5767" i="5"/>
  <c r="N5767" i="5"/>
  <c r="M5767" i="5"/>
  <c r="C5767" i="5"/>
  <c r="D5767" i="5" s="1"/>
  <c r="A5767" i="5"/>
  <c r="O5766" i="5"/>
  <c r="N5766" i="5"/>
  <c r="M5766" i="5"/>
  <c r="C5766" i="5"/>
  <c r="D5766" i="5" s="1"/>
  <c r="A5766" i="5"/>
  <c r="O5765" i="5"/>
  <c r="N5765" i="5"/>
  <c r="M5765" i="5"/>
  <c r="C5765" i="5"/>
  <c r="D5765" i="5" s="1"/>
  <c r="A5765" i="5"/>
  <c r="O5764" i="5"/>
  <c r="N5764" i="5"/>
  <c r="M5764" i="5"/>
  <c r="C5764" i="5"/>
  <c r="D5764" i="5" s="1"/>
  <c r="A5764" i="5"/>
  <c r="O5763" i="5"/>
  <c r="N5763" i="5"/>
  <c r="M5763" i="5"/>
  <c r="C5763" i="5"/>
  <c r="D5763" i="5" s="1"/>
  <c r="A5763" i="5"/>
  <c r="O5762" i="5"/>
  <c r="N5762" i="5"/>
  <c r="M5762" i="5"/>
  <c r="C5762" i="5"/>
  <c r="D5762" i="5" s="1"/>
  <c r="A5762" i="5"/>
  <c r="O5761" i="5"/>
  <c r="N5761" i="5"/>
  <c r="M5761" i="5"/>
  <c r="C5761" i="5"/>
  <c r="D5761" i="5" s="1"/>
  <c r="A5761" i="5"/>
  <c r="O5760" i="5"/>
  <c r="N5760" i="5"/>
  <c r="M5760" i="5"/>
  <c r="C5760" i="5"/>
  <c r="D5760" i="5" s="1"/>
  <c r="A5760" i="5"/>
  <c r="O5759" i="5"/>
  <c r="N5759" i="5"/>
  <c r="M5759" i="5"/>
  <c r="C5759" i="5"/>
  <c r="D5759" i="5" s="1"/>
  <c r="A5759" i="5"/>
  <c r="O5758" i="5"/>
  <c r="N5758" i="5"/>
  <c r="M5758" i="5"/>
  <c r="C5758" i="5"/>
  <c r="D5758" i="5" s="1"/>
  <c r="A5758" i="5"/>
  <c r="O5757" i="5"/>
  <c r="N5757" i="5"/>
  <c r="M5757" i="5"/>
  <c r="C5757" i="5"/>
  <c r="D5757" i="5" s="1"/>
  <c r="A5757" i="5"/>
  <c r="O5756" i="5"/>
  <c r="N5756" i="5"/>
  <c r="M5756" i="5"/>
  <c r="C5756" i="5"/>
  <c r="D5756" i="5" s="1"/>
  <c r="A5756" i="5"/>
  <c r="O5755" i="5"/>
  <c r="N5755" i="5"/>
  <c r="M5755" i="5"/>
  <c r="C5755" i="5"/>
  <c r="D5755" i="5" s="1"/>
  <c r="A5755" i="5"/>
  <c r="O5754" i="5"/>
  <c r="N5754" i="5"/>
  <c r="M5754" i="5"/>
  <c r="D5754" i="5"/>
  <c r="C5754" i="5"/>
  <c r="A5754" i="5"/>
  <c r="O5753" i="5"/>
  <c r="N5753" i="5"/>
  <c r="M5753" i="5"/>
  <c r="C5753" i="5"/>
  <c r="D5753" i="5" s="1"/>
  <c r="A5753" i="5"/>
  <c r="O5752" i="5"/>
  <c r="N5752" i="5"/>
  <c r="M5752" i="5"/>
  <c r="C5752" i="5"/>
  <c r="D5752" i="5" s="1"/>
  <c r="A5752" i="5"/>
  <c r="O5751" i="5"/>
  <c r="N5751" i="5"/>
  <c r="M5751" i="5"/>
  <c r="C5751" i="5"/>
  <c r="D5751" i="5" s="1"/>
  <c r="A5751" i="5"/>
  <c r="O5750" i="5"/>
  <c r="N5750" i="5"/>
  <c r="M5750" i="5"/>
  <c r="C5750" i="5"/>
  <c r="D5750" i="5" s="1"/>
  <c r="A5750" i="5"/>
  <c r="O5749" i="5"/>
  <c r="N5749" i="5"/>
  <c r="M5749" i="5"/>
  <c r="C5749" i="5"/>
  <c r="D5749" i="5" s="1"/>
  <c r="A5749" i="5"/>
  <c r="O5748" i="5"/>
  <c r="N5748" i="5"/>
  <c r="M5748" i="5"/>
  <c r="C5748" i="5"/>
  <c r="D5748" i="5" s="1"/>
  <c r="A5748" i="5"/>
  <c r="O5747" i="5"/>
  <c r="N5747" i="5"/>
  <c r="M5747" i="5"/>
  <c r="C5747" i="5"/>
  <c r="D5747" i="5" s="1"/>
  <c r="A5747" i="5"/>
  <c r="O5746" i="5"/>
  <c r="N5746" i="5"/>
  <c r="M5746" i="5"/>
  <c r="C5746" i="5"/>
  <c r="D5746" i="5" s="1"/>
  <c r="A5746" i="5"/>
  <c r="O5745" i="5"/>
  <c r="N5745" i="5"/>
  <c r="M5745" i="5"/>
  <c r="C5745" i="5"/>
  <c r="D5745" i="5" s="1"/>
  <c r="A5745" i="5"/>
  <c r="O5744" i="5"/>
  <c r="N5744" i="5"/>
  <c r="M5744" i="5"/>
  <c r="C5744" i="5"/>
  <c r="D5744" i="5" s="1"/>
  <c r="A5744" i="5"/>
  <c r="O5743" i="5"/>
  <c r="N5743" i="5"/>
  <c r="M5743" i="5"/>
  <c r="C5743" i="5"/>
  <c r="D5743" i="5" s="1"/>
  <c r="A5743" i="5"/>
  <c r="O5742" i="5"/>
  <c r="N5742" i="5"/>
  <c r="M5742" i="5"/>
  <c r="C5742" i="5"/>
  <c r="D5742" i="5" s="1"/>
  <c r="A5742" i="5"/>
  <c r="N5741" i="5"/>
  <c r="M5741" i="5"/>
  <c r="O5741" i="5" s="1"/>
  <c r="C5741" i="5"/>
  <c r="D5741" i="5" s="1"/>
  <c r="A5741" i="5"/>
  <c r="N5740" i="5"/>
  <c r="M5740" i="5"/>
  <c r="O5740" i="5" s="1"/>
  <c r="C5740" i="5"/>
  <c r="D5740" i="5" s="1"/>
  <c r="A5740" i="5"/>
  <c r="O5739" i="5"/>
  <c r="N5739" i="5"/>
  <c r="M5739" i="5"/>
  <c r="C5739" i="5"/>
  <c r="D5739" i="5" s="1"/>
  <c r="A5739" i="5"/>
  <c r="N5738" i="5"/>
  <c r="M5738" i="5"/>
  <c r="O5738" i="5" s="1"/>
  <c r="C5738" i="5"/>
  <c r="D5738" i="5" s="1"/>
  <c r="A5738" i="5"/>
  <c r="O5737" i="5"/>
  <c r="N5737" i="5"/>
  <c r="M5737" i="5"/>
  <c r="C5737" i="5"/>
  <c r="D5737" i="5" s="1"/>
  <c r="A5737" i="5"/>
  <c r="O5736" i="5"/>
  <c r="N5736" i="5"/>
  <c r="M5736" i="5"/>
  <c r="C5736" i="5"/>
  <c r="D5736" i="5" s="1"/>
  <c r="A5736" i="5"/>
  <c r="N5735" i="5"/>
  <c r="M5735" i="5"/>
  <c r="O5735" i="5" s="1"/>
  <c r="C5735" i="5"/>
  <c r="D5735" i="5" s="1"/>
  <c r="A5735" i="5"/>
  <c r="N5734" i="5"/>
  <c r="M5734" i="5"/>
  <c r="O5734" i="5" s="1"/>
  <c r="C5734" i="5"/>
  <c r="D5734" i="5" s="1"/>
  <c r="A5734" i="5"/>
  <c r="N5733" i="5"/>
  <c r="M5733" i="5"/>
  <c r="O5733" i="5" s="1"/>
  <c r="C5733" i="5"/>
  <c r="D5733" i="5" s="1"/>
  <c r="A5733" i="5"/>
  <c r="O5732" i="5"/>
  <c r="N5732" i="5"/>
  <c r="M5732" i="5"/>
  <c r="C5732" i="5"/>
  <c r="D5732" i="5" s="1"/>
  <c r="A5732" i="5"/>
  <c r="N5731" i="5"/>
  <c r="M5731" i="5"/>
  <c r="O5731" i="5" s="1"/>
  <c r="C5731" i="5"/>
  <c r="D5731" i="5" s="1"/>
  <c r="A5731" i="5"/>
  <c r="N5730" i="5"/>
  <c r="M5730" i="5"/>
  <c r="O5730" i="5" s="1"/>
  <c r="C5730" i="5"/>
  <c r="D5730" i="5" s="1"/>
  <c r="A5730" i="5"/>
  <c r="N5729" i="5"/>
  <c r="M5729" i="5"/>
  <c r="O5729" i="5" s="1"/>
  <c r="C5729" i="5"/>
  <c r="D5729" i="5" s="1"/>
  <c r="A5729" i="5"/>
  <c r="N5728" i="5"/>
  <c r="M5728" i="5"/>
  <c r="O5728" i="5" s="1"/>
  <c r="C5728" i="5"/>
  <c r="D5728" i="5" s="1"/>
  <c r="A5728" i="5"/>
  <c r="N5727" i="5"/>
  <c r="M5727" i="5"/>
  <c r="O5727" i="5" s="1"/>
  <c r="C5727" i="5"/>
  <c r="D5727" i="5" s="1"/>
  <c r="A5727" i="5"/>
  <c r="O5726" i="5"/>
  <c r="N5726" i="5"/>
  <c r="M5726" i="5"/>
  <c r="C5726" i="5"/>
  <c r="D5726" i="5" s="1"/>
  <c r="A5726" i="5"/>
  <c r="N5725" i="5"/>
  <c r="M5725" i="5"/>
  <c r="O5725" i="5" s="1"/>
  <c r="C5725" i="5"/>
  <c r="D5725" i="5" s="1"/>
  <c r="A5725" i="5"/>
  <c r="O5724" i="5"/>
  <c r="N5724" i="5"/>
  <c r="M5724" i="5"/>
  <c r="C5724" i="5"/>
  <c r="D5724" i="5" s="1"/>
  <c r="A5724" i="5"/>
  <c r="O5723" i="5"/>
  <c r="N5723" i="5"/>
  <c r="M5723" i="5"/>
  <c r="C5723" i="5"/>
  <c r="D5723" i="5" s="1"/>
  <c r="A5723" i="5"/>
  <c r="N5722" i="5"/>
  <c r="M5722" i="5"/>
  <c r="O5722" i="5" s="1"/>
  <c r="C5722" i="5"/>
  <c r="D5722" i="5" s="1"/>
  <c r="A5722" i="5"/>
  <c r="N5721" i="5"/>
  <c r="M5721" i="5"/>
  <c r="O5721" i="5" s="1"/>
  <c r="C5721" i="5"/>
  <c r="D5721" i="5" s="1"/>
  <c r="A5721" i="5"/>
  <c r="O5720" i="5"/>
  <c r="N5720" i="5"/>
  <c r="M5720" i="5"/>
  <c r="C5720" i="5"/>
  <c r="D5720" i="5" s="1"/>
  <c r="A5720" i="5"/>
  <c r="N5719" i="5"/>
  <c r="M5719" i="5"/>
  <c r="O5719" i="5" s="1"/>
  <c r="C5719" i="5"/>
  <c r="D5719" i="5" s="1"/>
  <c r="A5719" i="5"/>
  <c r="O5718" i="5"/>
  <c r="N5718" i="5"/>
  <c r="M5718" i="5"/>
  <c r="C5718" i="5"/>
  <c r="D5718" i="5" s="1"/>
  <c r="A5718" i="5"/>
  <c r="O5717" i="5"/>
  <c r="N5717" i="5"/>
  <c r="M5717" i="5"/>
  <c r="C5717" i="5"/>
  <c r="D5717" i="5" s="1"/>
  <c r="A5717" i="5"/>
  <c r="O5716" i="5"/>
  <c r="N5716" i="5"/>
  <c r="M5716" i="5"/>
  <c r="C5716" i="5"/>
  <c r="D5716" i="5" s="1"/>
  <c r="A5716" i="5"/>
  <c r="O5715" i="5"/>
  <c r="N5715" i="5"/>
  <c r="M5715" i="5"/>
  <c r="C5715" i="5"/>
  <c r="D5715" i="5" s="1"/>
  <c r="A5715" i="5"/>
  <c r="O5714" i="5"/>
  <c r="N5714" i="5"/>
  <c r="M5714" i="5"/>
  <c r="C5714" i="5"/>
  <c r="D5714" i="5" s="1"/>
  <c r="A5714" i="5"/>
  <c r="N5713" i="5"/>
  <c r="M5713" i="5"/>
  <c r="O5713" i="5" s="1"/>
  <c r="C5713" i="5"/>
  <c r="D5713" i="5" s="1"/>
  <c r="A5713" i="5"/>
  <c r="O5712" i="5"/>
  <c r="N5712" i="5"/>
  <c r="M5712" i="5"/>
  <c r="C5712" i="5"/>
  <c r="D5712" i="5" s="1"/>
  <c r="A5712" i="5"/>
  <c r="N5711" i="5"/>
  <c r="O5711" i="5" s="1"/>
  <c r="M5711" i="5"/>
  <c r="C5711" i="5"/>
  <c r="D5711" i="5" s="1"/>
  <c r="A5711" i="5"/>
  <c r="O5710" i="5"/>
  <c r="N5710" i="5"/>
  <c r="M5710" i="5"/>
  <c r="C5710" i="5"/>
  <c r="D5710" i="5" s="1"/>
  <c r="A5710" i="5"/>
  <c r="O5709" i="5"/>
  <c r="N5709" i="5"/>
  <c r="M5709" i="5"/>
  <c r="C5709" i="5"/>
  <c r="D5709" i="5" s="1"/>
  <c r="A5709" i="5"/>
  <c r="O5708" i="5"/>
  <c r="N5708" i="5"/>
  <c r="M5708" i="5"/>
  <c r="C5708" i="5"/>
  <c r="D5708" i="5" s="1"/>
  <c r="A5708" i="5"/>
  <c r="O5707" i="5"/>
  <c r="N5707" i="5"/>
  <c r="M5707" i="5"/>
  <c r="C5707" i="5"/>
  <c r="D5707" i="5" s="1"/>
  <c r="A5707" i="5"/>
  <c r="O5706" i="5"/>
  <c r="N5706" i="5"/>
  <c r="M5706" i="5"/>
  <c r="C5706" i="5"/>
  <c r="D5706" i="5" s="1"/>
  <c r="A5706" i="5"/>
  <c r="N5705" i="5"/>
  <c r="O5705" i="5" s="1"/>
  <c r="M5705" i="5"/>
  <c r="C5705" i="5"/>
  <c r="D5705" i="5" s="1"/>
  <c r="A5705" i="5"/>
  <c r="O5704" i="5"/>
  <c r="N5704" i="5"/>
  <c r="M5704" i="5"/>
  <c r="C5704" i="5"/>
  <c r="D5704" i="5" s="1"/>
  <c r="A5704" i="5"/>
  <c r="O5703" i="5"/>
  <c r="N5703" i="5"/>
  <c r="M5703" i="5"/>
  <c r="C5703" i="5"/>
  <c r="D5703" i="5" s="1"/>
  <c r="A5703" i="5"/>
  <c r="O5702" i="5"/>
  <c r="N5702" i="5"/>
  <c r="M5702" i="5"/>
  <c r="C5702" i="5"/>
  <c r="D5702" i="5" s="1"/>
  <c r="A5702" i="5"/>
  <c r="O5701" i="5"/>
  <c r="N5701" i="5"/>
  <c r="M5701" i="5"/>
  <c r="C5701" i="5"/>
  <c r="D5701" i="5" s="1"/>
  <c r="A5701" i="5"/>
  <c r="O5700" i="5"/>
  <c r="N5700" i="5"/>
  <c r="M5700" i="5"/>
  <c r="C5700" i="5"/>
  <c r="D5700" i="5" s="1"/>
  <c r="A5700" i="5"/>
  <c r="O5699" i="5"/>
  <c r="N5699" i="5"/>
  <c r="M5699" i="5"/>
  <c r="C5699" i="5"/>
  <c r="D5699" i="5" s="1"/>
  <c r="A5699" i="5"/>
  <c r="O5698" i="5"/>
  <c r="N5698" i="5"/>
  <c r="M5698" i="5"/>
  <c r="C5698" i="5"/>
  <c r="D5698" i="5" s="1"/>
  <c r="A5698" i="5"/>
  <c r="O5697" i="5"/>
  <c r="N5697" i="5"/>
  <c r="M5697" i="5"/>
  <c r="C5697" i="5"/>
  <c r="D5697" i="5" s="1"/>
  <c r="A5697" i="5"/>
  <c r="O5696" i="5"/>
  <c r="N5696" i="5"/>
  <c r="M5696" i="5"/>
  <c r="C5696" i="5"/>
  <c r="D5696" i="5" s="1"/>
  <c r="A5696" i="5"/>
  <c r="O5695" i="5"/>
  <c r="N5695" i="5"/>
  <c r="M5695" i="5"/>
  <c r="C5695" i="5"/>
  <c r="D5695" i="5" s="1"/>
  <c r="A5695" i="5"/>
  <c r="O5694" i="5"/>
  <c r="N5694" i="5"/>
  <c r="M5694" i="5"/>
  <c r="C5694" i="5"/>
  <c r="D5694" i="5" s="1"/>
  <c r="A5694" i="5"/>
  <c r="O5693" i="5"/>
  <c r="N5693" i="5"/>
  <c r="M5693" i="5"/>
  <c r="C5693" i="5"/>
  <c r="D5693" i="5" s="1"/>
  <c r="A5693" i="5"/>
  <c r="O5692" i="5"/>
  <c r="N5692" i="5"/>
  <c r="M5692" i="5"/>
  <c r="C5692" i="5"/>
  <c r="D5692" i="5" s="1"/>
  <c r="A5692" i="5"/>
  <c r="O5691" i="5"/>
  <c r="N5691" i="5"/>
  <c r="M5691" i="5"/>
  <c r="C5691" i="5"/>
  <c r="D5691" i="5" s="1"/>
  <c r="A5691" i="5"/>
  <c r="O5690" i="5"/>
  <c r="N5690" i="5"/>
  <c r="M5690" i="5"/>
  <c r="D5690" i="5"/>
  <c r="C5690" i="5"/>
  <c r="A5690" i="5"/>
  <c r="O5689" i="5"/>
  <c r="N5689" i="5"/>
  <c r="M5689" i="5"/>
  <c r="C5689" i="5"/>
  <c r="D5689" i="5" s="1"/>
  <c r="A5689" i="5"/>
  <c r="O5688" i="5"/>
  <c r="N5688" i="5"/>
  <c r="M5688" i="5"/>
  <c r="C5688" i="5"/>
  <c r="D5688" i="5" s="1"/>
  <c r="A5688" i="5"/>
  <c r="O5687" i="5"/>
  <c r="N5687" i="5"/>
  <c r="M5687" i="5"/>
  <c r="C5687" i="5"/>
  <c r="D5687" i="5" s="1"/>
  <c r="A5687" i="5"/>
  <c r="O5686" i="5"/>
  <c r="N5686" i="5"/>
  <c r="M5686" i="5"/>
  <c r="C5686" i="5"/>
  <c r="D5686" i="5" s="1"/>
  <c r="A5686" i="5"/>
  <c r="O5685" i="5"/>
  <c r="N5685" i="5"/>
  <c r="M5685" i="5"/>
  <c r="C5685" i="5"/>
  <c r="D5685" i="5" s="1"/>
  <c r="A5685" i="5"/>
  <c r="O5684" i="5"/>
  <c r="N5684" i="5"/>
  <c r="M5684" i="5"/>
  <c r="C5684" i="5"/>
  <c r="D5684" i="5" s="1"/>
  <c r="A5684" i="5"/>
  <c r="O5683" i="5"/>
  <c r="N5683" i="5"/>
  <c r="M5683" i="5"/>
  <c r="C5683" i="5"/>
  <c r="D5683" i="5" s="1"/>
  <c r="A5683" i="5"/>
  <c r="O5682" i="5"/>
  <c r="N5682" i="5"/>
  <c r="M5682" i="5"/>
  <c r="C5682" i="5"/>
  <c r="D5682" i="5" s="1"/>
  <c r="A5682" i="5"/>
  <c r="O5681" i="5"/>
  <c r="N5681" i="5"/>
  <c r="M5681" i="5"/>
  <c r="C5681" i="5"/>
  <c r="D5681" i="5" s="1"/>
  <c r="A5681" i="5"/>
  <c r="N5680" i="5"/>
  <c r="O5680" i="5" s="1"/>
  <c r="M5680" i="5"/>
  <c r="C5680" i="5"/>
  <c r="D5680" i="5" s="1"/>
  <c r="A5680" i="5"/>
  <c r="O5679" i="5"/>
  <c r="N5679" i="5"/>
  <c r="M5679" i="5"/>
  <c r="C5679" i="5"/>
  <c r="D5679" i="5" s="1"/>
  <c r="A5679" i="5"/>
  <c r="O5678" i="5"/>
  <c r="N5678" i="5"/>
  <c r="M5678" i="5"/>
  <c r="C5678" i="5"/>
  <c r="D5678" i="5" s="1"/>
  <c r="A5678" i="5"/>
  <c r="N5677" i="5"/>
  <c r="M5677" i="5"/>
  <c r="O5677" i="5" s="1"/>
  <c r="C5677" i="5"/>
  <c r="D5677" i="5" s="1"/>
  <c r="A5677" i="5"/>
  <c r="N5676" i="5"/>
  <c r="M5676" i="5"/>
  <c r="O5676" i="5" s="1"/>
  <c r="C5676" i="5"/>
  <c r="D5676" i="5" s="1"/>
  <c r="A5676" i="5"/>
  <c r="O5675" i="5"/>
  <c r="N5675" i="5"/>
  <c r="M5675" i="5"/>
  <c r="C5675" i="5"/>
  <c r="D5675" i="5" s="1"/>
  <c r="A5675" i="5"/>
  <c r="O5674" i="5"/>
  <c r="N5674" i="5"/>
  <c r="M5674" i="5"/>
  <c r="D5674" i="5"/>
  <c r="C5674" i="5"/>
  <c r="A5674" i="5"/>
  <c r="O5673" i="5"/>
  <c r="N5673" i="5"/>
  <c r="M5673" i="5"/>
  <c r="C5673" i="5"/>
  <c r="D5673" i="5" s="1"/>
  <c r="A5673" i="5"/>
  <c r="O5672" i="5"/>
  <c r="N5672" i="5"/>
  <c r="M5672" i="5"/>
  <c r="C5672" i="5"/>
  <c r="D5672" i="5" s="1"/>
  <c r="A5672" i="5"/>
  <c r="N5671" i="5"/>
  <c r="O5671" i="5" s="1"/>
  <c r="M5671" i="5"/>
  <c r="C5671" i="5"/>
  <c r="D5671" i="5" s="1"/>
  <c r="A5671" i="5"/>
  <c r="O5670" i="5"/>
  <c r="N5670" i="5"/>
  <c r="M5670" i="5"/>
  <c r="C5670" i="5"/>
  <c r="D5670" i="5" s="1"/>
  <c r="A5670" i="5"/>
  <c r="O5669" i="5"/>
  <c r="N5669" i="5"/>
  <c r="M5669" i="5"/>
  <c r="C5669" i="5"/>
  <c r="D5669" i="5" s="1"/>
  <c r="A5669" i="5"/>
  <c r="N5668" i="5"/>
  <c r="M5668" i="5"/>
  <c r="O5668" i="5" s="1"/>
  <c r="C5668" i="5"/>
  <c r="D5668" i="5" s="1"/>
  <c r="A5668" i="5"/>
  <c r="O5667" i="5"/>
  <c r="N5667" i="5"/>
  <c r="M5667" i="5"/>
  <c r="C5667" i="5"/>
  <c r="D5667" i="5" s="1"/>
  <c r="A5667" i="5"/>
  <c r="O5666" i="5"/>
  <c r="N5666" i="5"/>
  <c r="M5666" i="5"/>
  <c r="D5666" i="5"/>
  <c r="C5666" i="5"/>
  <c r="A5666" i="5"/>
  <c r="N5665" i="5"/>
  <c r="M5665" i="5"/>
  <c r="O5665" i="5" s="1"/>
  <c r="C5665" i="5"/>
  <c r="D5665" i="5" s="1"/>
  <c r="A5665" i="5"/>
  <c r="N5664" i="5"/>
  <c r="M5664" i="5"/>
  <c r="O5664" i="5" s="1"/>
  <c r="C5664" i="5"/>
  <c r="D5664" i="5" s="1"/>
  <c r="A5664" i="5"/>
  <c r="O5663" i="5"/>
  <c r="N5663" i="5"/>
  <c r="M5663" i="5"/>
  <c r="C5663" i="5"/>
  <c r="D5663" i="5" s="1"/>
  <c r="A5663" i="5"/>
  <c r="O5662" i="5"/>
  <c r="N5662" i="5"/>
  <c r="M5662" i="5"/>
  <c r="C5662" i="5"/>
  <c r="D5662" i="5" s="1"/>
  <c r="A5662" i="5"/>
  <c r="O5661" i="5"/>
  <c r="N5661" i="5"/>
  <c r="M5661" i="5"/>
  <c r="C5661" i="5"/>
  <c r="D5661" i="5" s="1"/>
  <c r="A5661" i="5"/>
  <c r="O5660" i="5"/>
  <c r="N5660" i="5"/>
  <c r="M5660" i="5"/>
  <c r="C5660" i="5"/>
  <c r="D5660" i="5" s="1"/>
  <c r="A5660" i="5"/>
  <c r="O5659" i="5"/>
  <c r="N5659" i="5"/>
  <c r="M5659" i="5"/>
  <c r="D5659" i="5"/>
  <c r="C5659" i="5"/>
  <c r="A5659" i="5"/>
  <c r="N5658" i="5"/>
  <c r="M5658" i="5"/>
  <c r="O5658" i="5" s="1"/>
  <c r="D5658" i="5"/>
  <c r="C5658" i="5"/>
  <c r="A5658" i="5"/>
  <c r="N5657" i="5"/>
  <c r="M5657" i="5"/>
  <c r="O5657" i="5" s="1"/>
  <c r="C5657" i="5"/>
  <c r="D5657" i="5" s="1"/>
  <c r="A5657" i="5"/>
  <c r="N5656" i="5"/>
  <c r="M5656" i="5"/>
  <c r="O5656" i="5" s="1"/>
  <c r="C5656" i="5"/>
  <c r="D5656" i="5" s="1"/>
  <c r="A5656" i="5"/>
  <c r="N5655" i="5"/>
  <c r="M5655" i="5"/>
  <c r="O5655" i="5" s="1"/>
  <c r="C5655" i="5"/>
  <c r="D5655" i="5" s="1"/>
  <c r="A5655" i="5"/>
  <c r="O5654" i="5"/>
  <c r="N5654" i="5"/>
  <c r="M5654" i="5"/>
  <c r="C5654" i="5"/>
  <c r="D5654" i="5" s="1"/>
  <c r="A5654" i="5"/>
  <c r="O5653" i="5"/>
  <c r="N5653" i="5"/>
  <c r="M5653" i="5"/>
  <c r="C5653" i="5"/>
  <c r="D5653" i="5" s="1"/>
  <c r="A5653" i="5"/>
  <c r="O5652" i="5"/>
  <c r="N5652" i="5"/>
  <c r="M5652" i="5"/>
  <c r="C5652" i="5"/>
  <c r="D5652" i="5" s="1"/>
  <c r="A5652" i="5"/>
  <c r="O5651" i="5"/>
  <c r="N5651" i="5"/>
  <c r="M5651" i="5"/>
  <c r="D5651" i="5"/>
  <c r="C5651" i="5"/>
  <c r="A5651" i="5"/>
  <c r="N5650" i="5"/>
  <c r="M5650" i="5"/>
  <c r="O5650" i="5" s="1"/>
  <c r="C5650" i="5"/>
  <c r="D5650" i="5" s="1"/>
  <c r="A5650" i="5"/>
  <c r="N5649" i="5"/>
  <c r="M5649" i="5"/>
  <c r="O5649" i="5" s="1"/>
  <c r="C5649" i="5"/>
  <c r="D5649" i="5" s="1"/>
  <c r="A5649" i="5"/>
  <c r="N5648" i="5"/>
  <c r="M5648" i="5"/>
  <c r="O5648" i="5" s="1"/>
  <c r="C5648" i="5"/>
  <c r="D5648" i="5" s="1"/>
  <c r="A5648" i="5"/>
  <c r="N5647" i="5"/>
  <c r="M5647" i="5"/>
  <c r="O5647" i="5" s="1"/>
  <c r="C5647" i="5"/>
  <c r="D5647" i="5" s="1"/>
  <c r="A5647" i="5"/>
  <c r="N5646" i="5"/>
  <c r="M5646" i="5"/>
  <c r="O5646" i="5" s="1"/>
  <c r="C5646" i="5"/>
  <c r="D5646" i="5" s="1"/>
  <c r="A5646" i="5"/>
  <c r="O5645" i="5"/>
  <c r="N5645" i="5"/>
  <c r="M5645" i="5"/>
  <c r="C5645" i="5"/>
  <c r="D5645" i="5" s="1"/>
  <c r="A5645" i="5"/>
  <c r="O5644" i="5"/>
  <c r="N5644" i="5"/>
  <c r="M5644" i="5"/>
  <c r="C5644" i="5"/>
  <c r="D5644" i="5" s="1"/>
  <c r="A5644" i="5"/>
  <c r="N5643" i="5"/>
  <c r="M5643" i="5"/>
  <c r="O5643" i="5" s="1"/>
  <c r="D5643" i="5"/>
  <c r="C5643" i="5"/>
  <c r="A5643" i="5"/>
  <c r="N5642" i="5"/>
  <c r="M5642" i="5"/>
  <c r="O5642" i="5" s="1"/>
  <c r="D5642" i="5"/>
  <c r="C5642" i="5"/>
  <c r="A5642" i="5"/>
  <c r="N5641" i="5"/>
  <c r="M5641" i="5"/>
  <c r="O5641" i="5" s="1"/>
  <c r="C5641" i="5"/>
  <c r="D5641" i="5" s="1"/>
  <c r="A5641" i="5"/>
  <c r="N5640" i="5"/>
  <c r="M5640" i="5"/>
  <c r="O5640" i="5" s="1"/>
  <c r="C5640" i="5"/>
  <c r="D5640" i="5" s="1"/>
  <c r="A5640" i="5"/>
  <c r="N5639" i="5"/>
  <c r="M5639" i="5"/>
  <c r="O5639" i="5" s="1"/>
  <c r="C5639" i="5"/>
  <c r="D5639" i="5" s="1"/>
  <c r="A5639" i="5"/>
  <c r="N5638" i="5"/>
  <c r="M5638" i="5"/>
  <c r="O5638" i="5" s="1"/>
  <c r="C5638" i="5"/>
  <c r="D5638" i="5" s="1"/>
  <c r="A5638" i="5"/>
  <c r="N5637" i="5"/>
  <c r="M5637" i="5"/>
  <c r="O5637" i="5" s="1"/>
  <c r="C5637" i="5"/>
  <c r="D5637" i="5" s="1"/>
  <c r="A5637" i="5"/>
  <c r="O5636" i="5"/>
  <c r="N5636" i="5"/>
  <c r="M5636" i="5"/>
  <c r="D5636" i="5"/>
  <c r="C5636" i="5"/>
  <c r="A5636" i="5"/>
  <c r="N5635" i="5"/>
  <c r="M5635" i="5"/>
  <c r="O5635" i="5" s="1"/>
  <c r="D5635" i="5"/>
  <c r="C5635" i="5"/>
  <c r="A5635" i="5"/>
  <c r="N5634" i="5"/>
  <c r="M5634" i="5"/>
  <c r="O5634" i="5" s="1"/>
  <c r="D5634" i="5"/>
  <c r="C5634" i="5"/>
  <c r="A5634" i="5"/>
  <c r="N5633" i="5"/>
  <c r="M5633" i="5"/>
  <c r="O5633" i="5" s="1"/>
  <c r="C5633" i="5"/>
  <c r="D5633" i="5" s="1"/>
  <c r="A5633" i="5"/>
  <c r="N5632" i="5"/>
  <c r="M5632" i="5"/>
  <c r="O5632" i="5" s="1"/>
  <c r="C5632" i="5"/>
  <c r="D5632" i="5" s="1"/>
  <c r="A5632" i="5"/>
  <c r="N5631" i="5"/>
  <c r="M5631" i="5"/>
  <c r="O5631" i="5" s="1"/>
  <c r="C5631" i="5"/>
  <c r="D5631" i="5" s="1"/>
  <c r="A5631" i="5"/>
  <c r="N5630" i="5"/>
  <c r="M5630" i="5"/>
  <c r="O5630" i="5" s="1"/>
  <c r="C5630" i="5"/>
  <c r="D5630" i="5" s="1"/>
  <c r="A5630" i="5"/>
  <c r="N5629" i="5"/>
  <c r="M5629" i="5"/>
  <c r="O5629" i="5" s="1"/>
  <c r="C5629" i="5"/>
  <c r="D5629" i="5" s="1"/>
  <c r="A5629" i="5"/>
  <c r="N5628" i="5"/>
  <c r="M5628" i="5"/>
  <c r="O5628" i="5" s="1"/>
  <c r="D5628" i="5"/>
  <c r="C5628" i="5"/>
  <c r="A5628" i="5"/>
  <c r="N5627" i="5"/>
  <c r="M5627" i="5"/>
  <c r="O5627" i="5" s="1"/>
  <c r="D5627" i="5"/>
  <c r="C5627" i="5"/>
  <c r="A5627" i="5"/>
  <c r="N5626" i="5"/>
  <c r="M5626" i="5"/>
  <c r="O5626" i="5" s="1"/>
  <c r="D5626" i="5"/>
  <c r="C5626" i="5"/>
  <c r="A5626" i="5"/>
  <c r="N5625" i="5"/>
  <c r="M5625" i="5"/>
  <c r="O5625" i="5" s="1"/>
  <c r="C5625" i="5"/>
  <c r="D5625" i="5" s="1"/>
  <c r="A5625" i="5"/>
  <c r="N5624" i="5"/>
  <c r="M5624" i="5"/>
  <c r="O5624" i="5" s="1"/>
  <c r="C5624" i="5"/>
  <c r="D5624" i="5" s="1"/>
  <c r="A5624" i="5"/>
  <c r="N5623" i="5"/>
  <c r="M5623" i="5"/>
  <c r="O5623" i="5" s="1"/>
  <c r="C5623" i="5"/>
  <c r="D5623" i="5" s="1"/>
  <c r="A5623" i="5"/>
  <c r="N5622" i="5"/>
  <c r="M5622" i="5"/>
  <c r="O5622" i="5" s="1"/>
  <c r="C5622" i="5"/>
  <c r="D5622" i="5" s="1"/>
  <c r="A5622" i="5"/>
  <c r="N5621" i="5"/>
  <c r="M5621" i="5"/>
  <c r="O5621" i="5" s="1"/>
  <c r="C5621" i="5"/>
  <c r="D5621" i="5" s="1"/>
  <c r="A5621" i="5"/>
  <c r="N5620" i="5"/>
  <c r="M5620" i="5"/>
  <c r="O5620" i="5" s="1"/>
  <c r="C5620" i="5"/>
  <c r="D5620" i="5" s="1"/>
  <c r="A5620" i="5"/>
  <c r="N5619" i="5"/>
  <c r="M5619" i="5"/>
  <c r="O5619" i="5" s="1"/>
  <c r="D5619" i="5"/>
  <c r="C5619" i="5"/>
  <c r="A5619" i="5"/>
  <c r="N5618" i="5"/>
  <c r="M5618" i="5"/>
  <c r="O5618" i="5" s="1"/>
  <c r="D5618" i="5"/>
  <c r="C5618" i="5"/>
  <c r="A5618" i="5"/>
  <c r="N5617" i="5"/>
  <c r="M5617" i="5"/>
  <c r="O5617" i="5" s="1"/>
  <c r="C5617" i="5"/>
  <c r="D5617" i="5" s="1"/>
  <c r="A5617" i="5"/>
  <c r="N5616" i="5"/>
  <c r="M5616" i="5"/>
  <c r="O5616" i="5" s="1"/>
  <c r="C5616" i="5"/>
  <c r="D5616" i="5" s="1"/>
  <c r="A5616" i="5"/>
  <c r="N5615" i="5"/>
  <c r="M5615" i="5"/>
  <c r="O5615" i="5" s="1"/>
  <c r="C5615" i="5"/>
  <c r="D5615" i="5" s="1"/>
  <c r="A5615" i="5"/>
  <c r="N5614" i="5"/>
  <c r="M5614" i="5"/>
  <c r="O5614" i="5" s="1"/>
  <c r="C5614" i="5"/>
  <c r="D5614" i="5" s="1"/>
  <c r="A5614" i="5"/>
  <c r="N5613" i="5"/>
  <c r="M5613" i="5"/>
  <c r="O5613" i="5" s="1"/>
  <c r="C5613" i="5"/>
  <c r="D5613" i="5" s="1"/>
  <c r="A5613" i="5"/>
  <c r="N5612" i="5"/>
  <c r="M5612" i="5"/>
  <c r="O5612" i="5" s="1"/>
  <c r="D5612" i="5"/>
  <c r="C5612" i="5"/>
  <c r="A5612" i="5"/>
  <c r="N5611" i="5"/>
  <c r="M5611" i="5"/>
  <c r="O5611" i="5" s="1"/>
  <c r="D5611" i="5"/>
  <c r="C5611" i="5"/>
  <c r="A5611" i="5"/>
  <c r="N5610" i="5"/>
  <c r="M5610" i="5"/>
  <c r="O5610" i="5" s="1"/>
  <c r="D5610" i="5"/>
  <c r="C5610" i="5"/>
  <c r="A5610" i="5"/>
  <c r="O5609" i="5"/>
  <c r="N5609" i="5"/>
  <c r="M5609" i="5"/>
  <c r="C5609" i="5"/>
  <c r="D5609" i="5" s="1"/>
  <c r="A5609" i="5"/>
  <c r="N5608" i="5"/>
  <c r="M5608" i="5"/>
  <c r="O5608" i="5" s="1"/>
  <c r="C5608" i="5"/>
  <c r="D5608" i="5" s="1"/>
  <c r="A5608" i="5"/>
  <c r="N5607" i="5"/>
  <c r="M5607" i="5"/>
  <c r="O5607" i="5" s="1"/>
  <c r="C5607" i="5"/>
  <c r="D5607" i="5" s="1"/>
  <c r="A5607" i="5"/>
  <c r="N5606" i="5"/>
  <c r="M5606" i="5"/>
  <c r="O5606" i="5" s="1"/>
  <c r="C5606" i="5"/>
  <c r="D5606" i="5" s="1"/>
  <c r="A5606" i="5"/>
  <c r="N5605" i="5"/>
  <c r="M5605" i="5"/>
  <c r="O5605" i="5" s="1"/>
  <c r="C5605" i="5"/>
  <c r="D5605" i="5" s="1"/>
  <c r="A5605" i="5"/>
  <c r="N5604" i="5"/>
  <c r="M5604" i="5"/>
  <c r="O5604" i="5" s="1"/>
  <c r="D5604" i="5"/>
  <c r="C5604" i="5"/>
  <c r="A5604" i="5"/>
  <c r="N5603" i="5"/>
  <c r="M5603" i="5"/>
  <c r="O5603" i="5" s="1"/>
  <c r="D5603" i="5"/>
  <c r="C5603" i="5"/>
  <c r="A5603" i="5"/>
  <c r="N5602" i="5"/>
  <c r="M5602" i="5"/>
  <c r="O5602" i="5" s="1"/>
  <c r="D5602" i="5"/>
  <c r="C5602" i="5"/>
  <c r="A5602" i="5"/>
  <c r="N5601" i="5"/>
  <c r="O5601" i="5" s="1"/>
  <c r="M5601" i="5"/>
  <c r="C5601" i="5"/>
  <c r="D5601" i="5" s="1"/>
  <c r="A5601" i="5"/>
  <c r="O5600" i="5"/>
  <c r="N5600" i="5"/>
  <c r="M5600" i="5"/>
  <c r="C5600" i="5"/>
  <c r="D5600" i="5" s="1"/>
  <c r="A5600" i="5"/>
  <c r="N5599" i="5"/>
  <c r="M5599" i="5"/>
  <c r="O5599" i="5" s="1"/>
  <c r="D5599" i="5"/>
  <c r="C5599" i="5"/>
  <c r="A5599" i="5"/>
  <c r="O5598" i="5"/>
  <c r="N5598" i="5"/>
  <c r="M5598" i="5"/>
  <c r="C5598" i="5"/>
  <c r="D5598" i="5" s="1"/>
  <c r="A5598" i="5"/>
  <c r="O5597" i="5"/>
  <c r="N5597" i="5"/>
  <c r="M5597" i="5"/>
  <c r="C5597" i="5"/>
  <c r="D5597" i="5" s="1"/>
  <c r="A5597" i="5"/>
  <c r="N5596" i="5"/>
  <c r="M5596" i="5"/>
  <c r="O5596" i="5" s="1"/>
  <c r="D5596" i="5"/>
  <c r="C5596" i="5"/>
  <c r="A5596" i="5"/>
  <c r="O5595" i="5"/>
  <c r="N5595" i="5"/>
  <c r="M5595" i="5"/>
  <c r="D5595" i="5"/>
  <c r="C5595" i="5"/>
  <c r="A5595" i="5"/>
  <c r="O5594" i="5"/>
  <c r="N5594" i="5"/>
  <c r="M5594" i="5"/>
  <c r="C5594" i="5"/>
  <c r="D5594" i="5" s="1"/>
  <c r="A5594" i="5"/>
  <c r="O5593" i="5"/>
  <c r="N5593" i="5"/>
  <c r="M5593" i="5"/>
  <c r="C5593" i="5"/>
  <c r="D5593" i="5" s="1"/>
  <c r="A5593" i="5"/>
  <c r="O5592" i="5"/>
  <c r="N5592" i="5"/>
  <c r="M5592" i="5"/>
  <c r="C5592" i="5"/>
  <c r="D5592" i="5" s="1"/>
  <c r="A5592" i="5"/>
  <c r="O5591" i="5"/>
  <c r="N5591" i="5"/>
  <c r="M5591" i="5"/>
  <c r="C5591" i="5"/>
  <c r="D5591" i="5" s="1"/>
  <c r="A5591" i="5"/>
  <c r="O5590" i="5"/>
  <c r="N5590" i="5"/>
  <c r="M5590" i="5"/>
  <c r="C5590" i="5"/>
  <c r="D5590" i="5" s="1"/>
  <c r="A5590" i="5"/>
  <c r="O5589" i="5"/>
  <c r="N5589" i="5"/>
  <c r="M5589" i="5"/>
  <c r="C5589" i="5"/>
  <c r="D5589" i="5" s="1"/>
  <c r="A5589" i="5"/>
  <c r="O5588" i="5"/>
  <c r="N5588" i="5"/>
  <c r="M5588" i="5"/>
  <c r="C5588" i="5"/>
  <c r="D5588" i="5" s="1"/>
  <c r="A5588" i="5"/>
  <c r="O5587" i="5"/>
  <c r="N5587" i="5"/>
  <c r="M5587" i="5"/>
  <c r="C5587" i="5"/>
  <c r="D5587" i="5" s="1"/>
  <c r="A5587" i="5"/>
  <c r="N5586" i="5"/>
  <c r="M5586" i="5"/>
  <c r="O5586" i="5" s="1"/>
  <c r="D5586" i="5"/>
  <c r="C5586" i="5"/>
  <c r="A5586" i="5"/>
  <c r="N5585" i="5"/>
  <c r="M5585" i="5"/>
  <c r="O5585" i="5" s="1"/>
  <c r="C5585" i="5"/>
  <c r="D5585" i="5" s="1"/>
  <c r="A5585" i="5"/>
  <c r="N5584" i="5"/>
  <c r="M5584" i="5"/>
  <c r="O5584" i="5" s="1"/>
  <c r="C5584" i="5"/>
  <c r="D5584" i="5" s="1"/>
  <c r="A5584" i="5"/>
  <c r="N5583" i="5"/>
  <c r="M5583" i="5"/>
  <c r="O5583" i="5" s="1"/>
  <c r="C5583" i="5"/>
  <c r="D5583" i="5" s="1"/>
  <c r="A5583" i="5"/>
  <c r="N5582" i="5"/>
  <c r="M5582" i="5"/>
  <c r="O5582" i="5" s="1"/>
  <c r="C5582" i="5"/>
  <c r="D5582" i="5" s="1"/>
  <c r="A5582" i="5"/>
  <c r="N5581" i="5"/>
  <c r="M5581" i="5"/>
  <c r="O5581" i="5" s="1"/>
  <c r="D5581" i="5"/>
  <c r="C5581" i="5"/>
  <c r="A5581" i="5"/>
  <c r="N5580" i="5"/>
  <c r="M5580" i="5"/>
  <c r="O5580" i="5" s="1"/>
  <c r="D5580" i="5"/>
  <c r="C5580" i="5"/>
  <c r="A5580" i="5"/>
  <c r="N5579" i="5"/>
  <c r="M5579" i="5"/>
  <c r="O5579" i="5" s="1"/>
  <c r="D5579" i="5"/>
  <c r="C5579" i="5"/>
  <c r="A5579" i="5"/>
  <c r="N5578" i="5"/>
  <c r="M5578" i="5"/>
  <c r="O5578" i="5" s="1"/>
  <c r="D5578" i="5"/>
  <c r="C5578" i="5"/>
  <c r="A5578" i="5"/>
  <c r="N5577" i="5"/>
  <c r="O5577" i="5" s="1"/>
  <c r="M5577" i="5"/>
  <c r="C5577" i="5"/>
  <c r="D5577" i="5" s="1"/>
  <c r="A5577" i="5"/>
  <c r="N5576" i="5"/>
  <c r="O5576" i="5" s="1"/>
  <c r="M5576" i="5"/>
  <c r="C5576" i="5"/>
  <c r="D5576" i="5" s="1"/>
  <c r="A5576" i="5"/>
  <c r="N5575" i="5"/>
  <c r="M5575" i="5"/>
  <c r="O5575" i="5" s="1"/>
  <c r="C5575" i="5"/>
  <c r="D5575" i="5" s="1"/>
  <c r="A5575" i="5"/>
  <c r="O5574" i="5"/>
  <c r="N5574" i="5"/>
  <c r="M5574" i="5"/>
  <c r="C5574" i="5"/>
  <c r="D5574" i="5" s="1"/>
  <c r="A5574" i="5"/>
  <c r="O5573" i="5"/>
  <c r="N5573" i="5"/>
  <c r="M5573" i="5"/>
  <c r="C5573" i="5"/>
  <c r="D5573" i="5" s="1"/>
  <c r="A5573" i="5"/>
  <c r="O5572" i="5"/>
  <c r="N5572" i="5"/>
  <c r="M5572" i="5"/>
  <c r="C5572" i="5"/>
  <c r="D5572" i="5" s="1"/>
  <c r="A5572" i="5"/>
  <c r="O5571" i="5"/>
  <c r="N5571" i="5"/>
  <c r="M5571" i="5"/>
  <c r="C5571" i="5"/>
  <c r="D5571" i="5" s="1"/>
  <c r="A5571" i="5"/>
  <c r="N5570" i="5"/>
  <c r="M5570" i="5"/>
  <c r="O5570" i="5" s="1"/>
  <c r="C5570" i="5"/>
  <c r="D5570" i="5" s="1"/>
  <c r="A5570" i="5"/>
  <c r="N5569" i="5"/>
  <c r="M5569" i="5"/>
  <c r="O5569" i="5" s="1"/>
  <c r="C5569" i="5"/>
  <c r="D5569" i="5" s="1"/>
  <c r="A5569" i="5"/>
  <c r="N5568" i="5"/>
  <c r="M5568" i="5"/>
  <c r="O5568" i="5" s="1"/>
  <c r="C5568" i="5"/>
  <c r="D5568" i="5" s="1"/>
  <c r="A5568" i="5"/>
  <c r="N5567" i="5"/>
  <c r="M5567" i="5"/>
  <c r="O5567" i="5" s="1"/>
  <c r="C5567" i="5"/>
  <c r="D5567" i="5" s="1"/>
  <c r="A5567" i="5"/>
  <c r="N5566" i="5"/>
  <c r="M5566" i="5"/>
  <c r="O5566" i="5" s="1"/>
  <c r="C5566" i="5"/>
  <c r="D5566" i="5" s="1"/>
  <c r="A5566" i="5"/>
  <c r="N5565" i="5"/>
  <c r="M5565" i="5"/>
  <c r="O5565" i="5" s="1"/>
  <c r="C5565" i="5"/>
  <c r="D5565" i="5" s="1"/>
  <c r="A5565" i="5"/>
  <c r="N5564" i="5"/>
  <c r="M5564" i="5"/>
  <c r="O5564" i="5" s="1"/>
  <c r="D5564" i="5"/>
  <c r="C5564" i="5"/>
  <c r="A5564" i="5"/>
  <c r="N5563" i="5"/>
  <c r="M5563" i="5"/>
  <c r="O5563" i="5" s="1"/>
  <c r="D5563" i="5"/>
  <c r="C5563" i="5"/>
  <c r="A5563" i="5"/>
  <c r="N5562" i="5"/>
  <c r="M5562" i="5"/>
  <c r="O5562" i="5" s="1"/>
  <c r="D5562" i="5"/>
  <c r="C5562" i="5"/>
  <c r="A5562" i="5"/>
  <c r="N5561" i="5"/>
  <c r="M5561" i="5"/>
  <c r="O5561" i="5" s="1"/>
  <c r="C5561" i="5"/>
  <c r="D5561" i="5" s="1"/>
  <c r="A5561" i="5"/>
  <c r="O5560" i="5"/>
  <c r="N5560" i="5"/>
  <c r="M5560" i="5"/>
  <c r="C5560" i="5"/>
  <c r="D5560" i="5" s="1"/>
  <c r="A5560" i="5"/>
  <c r="N5559" i="5"/>
  <c r="M5559" i="5"/>
  <c r="O5559" i="5" s="1"/>
  <c r="C5559" i="5"/>
  <c r="D5559" i="5" s="1"/>
  <c r="A5559" i="5"/>
  <c r="N5558" i="5"/>
  <c r="M5558" i="5"/>
  <c r="O5558" i="5" s="1"/>
  <c r="C5558" i="5"/>
  <c r="D5558" i="5" s="1"/>
  <c r="A5558" i="5"/>
  <c r="O5557" i="5"/>
  <c r="N5557" i="5"/>
  <c r="M5557" i="5"/>
  <c r="C5557" i="5"/>
  <c r="D5557" i="5" s="1"/>
  <c r="A5557" i="5"/>
  <c r="O5556" i="5"/>
  <c r="N5556" i="5"/>
  <c r="M5556" i="5"/>
  <c r="C5556" i="5"/>
  <c r="D5556" i="5" s="1"/>
  <c r="A5556" i="5"/>
  <c r="O5555" i="5"/>
  <c r="N5555" i="5"/>
  <c r="M5555" i="5"/>
  <c r="D5555" i="5"/>
  <c r="C5555" i="5"/>
  <c r="A5555" i="5"/>
  <c r="N5554" i="5"/>
  <c r="M5554" i="5"/>
  <c r="O5554" i="5" s="1"/>
  <c r="C5554" i="5"/>
  <c r="D5554" i="5" s="1"/>
  <c r="A5554" i="5"/>
  <c r="N5553" i="5"/>
  <c r="M5553" i="5"/>
  <c r="O5553" i="5" s="1"/>
  <c r="C5553" i="5"/>
  <c r="D5553" i="5" s="1"/>
  <c r="A5553" i="5"/>
  <c r="N5552" i="5"/>
  <c r="M5552" i="5"/>
  <c r="O5552" i="5" s="1"/>
  <c r="C5552" i="5"/>
  <c r="D5552" i="5" s="1"/>
  <c r="A5552" i="5"/>
  <c r="N5551" i="5"/>
  <c r="M5551" i="5"/>
  <c r="O5551" i="5" s="1"/>
  <c r="C5551" i="5"/>
  <c r="D5551" i="5" s="1"/>
  <c r="A5551" i="5"/>
  <c r="N5550" i="5"/>
  <c r="M5550" i="5"/>
  <c r="O5550" i="5" s="1"/>
  <c r="D5550" i="5"/>
  <c r="C5550" i="5"/>
  <c r="A5550" i="5"/>
  <c r="N5549" i="5"/>
  <c r="M5549" i="5"/>
  <c r="O5549" i="5" s="1"/>
  <c r="C5549" i="5"/>
  <c r="D5549" i="5" s="1"/>
  <c r="A5549" i="5"/>
  <c r="N5548" i="5"/>
  <c r="M5548" i="5"/>
  <c r="O5548" i="5" s="1"/>
  <c r="C5548" i="5"/>
  <c r="D5548" i="5" s="1"/>
  <c r="A5548" i="5"/>
  <c r="N5547" i="5"/>
  <c r="M5547" i="5"/>
  <c r="O5547" i="5" s="1"/>
  <c r="C5547" i="5"/>
  <c r="D5547" i="5" s="1"/>
  <c r="A5547" i="5"/>
  <c r="O5546" i="5"/>
  <c r="N5546" i="5"/>
  <c r="M5546" i="5"/>
  <c r="C5546" i="5"/>
  <c r="D5546" i="5" s="1"/>
  <c r="A5546" i="5"/>
  <c r="O5545" i="5"/>
  <c r="N5545" i="5"/>
  <c r="M5545" i="5"/>
  <c r="C5545" i="5"/>
  <c r="D5545" i="5" s="1"/>
  <c r="A5545" i="5"/>
  <c r="O5544" i="5"/>
  <c r="N5544" i="5"/>
  <c r="M5544" i="5"/>
  <c r="C5544" i="5"/>
  <c r="D5544" i="5" s="1"/>
  <c r="A5544" i="5"/>
  <c r="N5543" i="5"/>
  <c r="O5543" i="5" s="1"/>
  <c r="M5543" i="5"/>
  <c r="C5543" i="5"/>
  <c r="D5543" i="5" s="1"/>
  <c r="A5543" i="5"/>
  <c r="N5542" i="5"/>
  <c r="M5542" i="5"/>
  <c r="O5542" i="5" s="1"/>
  <c r="C5542" i="5"/>
  <c r="D5542" i="5" s="1"/>
  <c r="A5542" i="5"/>
  <c r="N5541" i="5"/>
  <c r="M5541" i="5"/>
  <c r="O5541" i="5" s="1"/>
  <c r="D5541" i="5"/>
  <c r="C5541" i="5"/>
  <c r="A5541" i="5"/>
  <c r="N5540" i="5"/>
  <c r="M5540" i="5"/>
  <c r="O5540" i="5" s="1"/>
  <c r="D5540" i="5"/>
  <c r="C5540" i="5"/>
  <c r="A5540" i="5"/>
  <c r="N5539" i="5"/>
  <c r="M5539" i="5"/>
  <c r="O5539" i="5" s="1"/>
  <c r="D5539" i="5"/>
  <c r="C5539" i="5"/>
  <c r="A5539" i="5"/>
  <c r="N5538" i="5"/>
  <c r="O5538" i="5" s="1"/>
  <c r="M5538" i="5"/>
  <c r="D5538" i="5"/>
  <c r="C5538" i="5"/>
  <c r="A5538" i="5"/>
  <c r="N5537" i="5"/>
  <c r="O5537" i="5" s="1"/>
  <c r="M5537" i="5"/>
  <c r="C5537" i="5"/>
  <c r="D5537" i="5" s="1"/>
  <c r="A5537" i="5"/>
  <c r="N5536" i="5"/>
  <c r="M5536" i="5"/>
  <c r="O5536" i="5" s="1"/>
  <c r="C5536" i="5"/>
  <c r="D5536" i="5" s="1"/>
  <c r="A5536" i="5"/>
  <c r="O5535" i="5"/>
  <c r="N5535" i="5"/>
  <c r="M5535" i="5"/>
  <c r="C5535" i="5"/>
  <c r="D5535" i="5" s="1"/>
  <c r="A5535" i="5"/>
  <c r="O5534" i="5"/>
  <c r="N5534" i="5"/>
  <c r="M5534" i="5"/>
  <c r="C5534" i="5"/>
  <c r="D5534" i="5" s="1"/>
  <c r="A5534" i="5"/>
  <c r="O5533" i="5"/>
  <c r="N5533" i="5"/>
  <c r="M5533" i="5"/>
  <c r="C5533" i="5"/>
  <c r="D5533" i="5" s="1"/>
  <c r="A5533" i="5"/>
  <c r="N5532" i="5"/>
  <c r="M5532" i="5"/>
  <c r="O5532" i="5" s="1"/>
  <c r="C5532" i="5"/>
  <c r="D5532" i="5" s="1"/>
  <c r="A5532" i="5"/>
  <c r="N5531" i="5"/>
  <c r="M5531" i="5"/>
  <c r="O5531" i="5" s="1"/>
  <c r="D5531" i="5"/>
  <c r="C5531" i="5"/>
  <c r="A5531" i="5"/>
  <c r="N5530" i="5"/>
  <c r="M5530" i="5"/>
  <c r="O5530" i="5" s="1"/>
  <c r="C5530" i="5"/>
  <c r="D5530" i="5" s="1"/>
  <c r="A5530" i="5"/>
  <c r="N5529" i="5"/>
  <c r="M5529" i="5"/>
  <c r="O5529" i="5" s="1"/>
  <c r="C5529" i="5"/>
  <c r="D5529" i="5" s="1"/>
  <c r="A5529" i="5"/>
  <c r="N5528" i="5"/>
  <c r="M5528" i="5"/>
  <c r="O5528" i="5" s="1"/>
  <c r="D5528" i="5"/>
  <c r="C5528" i="5"/>
  <c r="A5528" i="5"/>
  <c r="N5527" i="5"/>
  <c r="O5527" i="5" s="1"/>
  <c r="M5527" i="5"/>
  <c r="D5527" i="5"/>
  <c r="C5527" i="5"/>
  <c r="A5527" i="5"/>
  <c r="O5526" i="5"/>
  <c r="N5526" i="5"/>
  <c r="M5526" i="5"/>
  <c r="D5526" i="5"/>
  <c r="C5526" i="5"/>
  <c r="A5526" i="5"/>
  <c r="O5525" i="5"/>
  <c r="N5525" i="5"/>
  <c r="M5525" i="5"/>
  <c r="C5525" i="5"/>
  <c r="D5525" i="5" s="1"/>
  <c r="A5525" i="5"/>
  <c r="N5524" i="5"/>
  <c r="O5524" i="5" s="1"/>
  <c r="M5524" i="5"/>
  <c r="C5524" i="5"/>
  <c r="D5524" i="5" s="1"/>
  <c r="A5524" i="5"/>
  <c r="N5523" i="5"/>
  <c r="M5523" i="5"/>
  <c r="O5523" i="5" s="1"/>
  <c r="C5523" i="5"/>
  <c r="D5523" i="5" s="1"/>
  <c r="A5523" i="5"/>
  <c r="N5522" i="5"/>
  <c r="M5522" i="5"/>
  <c r="O5522" i="5" s="1"/>
  <c r="D5522" i="5"/>
  <c r="C5522" i="5"/>
  <c r="A5522" i="5"/>
  <c r="N5521" i="5"/>
  <c r="M5521" i="5"/>
  <c r="O5521" i="5" s="1"/>
  <c r="C5521" i="5"/>
  <c r="D5521" i="5" s="1"/>
  <c r="A5521" i="5"/>
  <c r="N5520" i="5"/>
  <c r="M5520" i="5"/>
  <c r="O5520" i="5" s="1"/>
  <c r="D5520" i="5"/>
  <c r="C5520" i="5"/>
  <c r="A5520" i="5"/>
  <c r="N5519" i="5"/>
  <c r="M5519" i="5"/>
  <c r="O5519" i="5" s="1"/>
  <c r="C5519" i="5"/>
  <c r="D5519" i="5" s="1"/>
  <c r="A5519" i="5"/>
  <c r="N5518" i="5"/>
  <c r="M5518" i="5"/>
  <c r="O5518" i="5" s="1"/>
  <c r="C5518" i="5"/>
  <c r="D5518" i="5" s="1"/>
  <c r="A5518" i="5"/>
  <c r="N5517" i="5"/>
  <c r="M5517" i="5"/>
  <c r="O5517" i="5" s="1"/>
  <c r="C5517" i="5"/>
  <c r="D5517" i="5" s="1"/>
  <c r="A5517" i="5"/>
  <c r="O5516" i="5"/>
  <c r="N5516" i="5"/>
  <c r="M5516" i="5"/>
  <c r="C5516" i="5"/>
  <c r="D5516" i="5" s="1"/>
  <c r="A5516" i="5"/>
  <c r="O5515" i="5"/>
  <c r="N5515" i="5"/>
  <c r="M5515" i="5"/>
  <c r="C5515" i="5"/>
  <c r="D5515" i="5" s="1"/>
  <c r="A5515" i="5"/>
  <c r="O5514" i="5"/>
  <c r="N5514" i="5"/>
  <c r="M5514" i="5"/>
  <c r="C5514" i="5"/>
  <c r="D5514" i="5" s="1"/>
  <c r="A5514" i="5"/>
  <c r="N5513" i="5"/>
  <c r="M5513" i="5"/>
  <c r="O5513" i="5" s="1"/>
  <c r="C5513" i="5"/>
  <c r="D5513" i="5" s="1"/>
  <c r="A5513" i="5"/>
  <c r="N5512" i="5"/>
  <c r="M5512" i="5"/>
  <c r="O5512" i="5" s="1"/>
  <c r="C5512" i="5"/>
  <c r="D5512" i="5" s="1"/>
  <c r="A5512" i="5"/>
  <c r="N5511" i="5"/>
  <c r="M5511" i="5"/>
  <c r="O5511" i="5" s="1"/>
  <c r="D5511" i="5"/>
  <c r="C5511" i="5"/>
  <c r="A5511" i="5"/>
  <c r="N5510" i="5"/>
  <c r="M5510" i="5"/>
  <c r="O5510" i="5" s="1"/>
  <c r="D5510" i="5"/>
  <c r="C5510" i="5"/>
  <c r="A5510" i="5"/>
  <c r="N5509" i="5"/>
  <c r="M5509" i="5"/>
  <c r="O5509" i="5" s="1"/>
  <c r="D5509" i="5"/>
  <c r="C5509" i="5"/>
  <c r="A5509" i="5"/>
  <c r="N5508" i="5"/>
  <c r="O5508" i="5" s="1"/>
  <c r="M5508" i="5"/>
  <c r="D5508" i="5"/>
  <c r="C5508" i="5"/>
  <c r="A5508" i="5"/>
  <c r="N5507" i="5"/>
  <c r="O5507" i="5" s="1"/>
  <c r="M5507" i="5"/>
  <c r="D5507" i="5"/>
  <c r="C5507" i="5"/>
  <c r="A5507" i="5"/>
  <c r="O5506" i="5"/>
  <c r="N5506" i="5"/>
  <c r="M5506" i="5"/>
  <c r="C5506" i="5"/>
  <c r="D5506" i="5" s="1"/>
  <c r="A5506" i="5"/>
  <c r="O5505" i="5"/>
  <c r="N5505" i="5"/>
  <c r="M5505" i="5"/>
  <c r="C5505" i="5"/>
  <c r="D5505" i="5" s="1"/>
  <c r="A5505" i="5"/>
  <c r="O5504" i="5"/>
  <c r="N5504" i="5"/>
  <c r="M5504" i="5"/>
  <c r="C5504" i="5"/>
  <c r="D5504" i="5" s="1"/>
  <c r="A5504" i="5"/>
  <c r="O5503" i="5"/>
  <c r="N5503" i="5"/>
  <c r="M5503" i="5"/>
  <c r="C5503" i="5"/>
  <c r="D5503" i="5" s="1"/>
  <c r="A5503" i="5"/>
  <c r="N5502" i="5"/>
  <c r="M5502" i="5"/>
  <c r="O5502" i="5" s="1"/>
  <c r="C5502" i="5"/>
  <c r="D5502" i="5" s="1"/>
  <c r="A5502" i="5"/>
  <c r="N5501" i="5"/>
  <c r="M5501" i="5"/>
  <c r="O5501" i="5" s="1"/>
  <c r="D5501" i="5"/>
  <c r="C5501" i="5"/>
  <c r="A5501" i="5"/>
  <c r="N5500" i="5"/>
  <c r="M5500" i="5"/>
  <c r="O5500" i="5" s="1"/>
  <c r="C5500" i="5"/>
  <c r="D5500" i="5" s="1"/>
  <c r="A5500" i="5"/>
  <c r="N5499" i="5"/>
  <c r="M5499" i="5"/>
  <c r="O5499" i="5" s="1"/>
  <c r="C5499" i="5"/>
  <c r="D5499" i="5" s="1"/>
  <c r="A5499" i="5"/>
  <c r="N5498" i="5"/>
  <c r="M5498" i="5"/>
  <c r="O5498" i="5" s="1"/>
  <c r="C5498" i="5"/>
  <c r="D5498" i="5" s="1"/>
  <c r="A5498" i="5"/>
  <c r="O5497" i="5"/>
  <c r="N5497" i="5"/>
  <c r="M5497" i="5"/>
  <c r="C5497" i="5"/>
  <c r="D5497" i="5" s="1"/>
  <c r="A5497" i="5"/>
  <c r="N5496" i="5"/>
  <c r="O5496" i="5" s="1"/>
  <c r="M5496" i="5"/>
  <c r="D5496" i="5"/>
  <c r="C5496" i="5"/>
  <c r="A5496" i="5"/>
  <c r="O5495" i="5"/>
  <c r="N5495" i="5"/>
  <c r="M5495" i="5"/>
  <c r="C5495" i="5"/>
  <c r="D5495" i="5" s="1"/>
  <c r="A5495" i="5"/>
  <c r="O5494" i="5"/>
  <c r="N5494" i="5"/>
  <c r="M5494" i="5"/>
  <c r="C5494" i="5"/>
  <c r="D5494" i="5" s="1"/>
  <c r="A5494" i="5"/>
  <c r="N5493" i="5"/>
  <c r="M5493" i="5"/>
  <c r="O5493" i="5" s="1"/>
  <c r="C5493" i="5"/>
  <c r="D5493" i="5" s="1"/>
  <c r="A5493" i="5"/>
  <c r="N5492" i="5"/>
  <c r="M5492" i="5"/>
  <c r="O5492" i="5" s="1"/>
  <c r="D5492" i="5"/>
  <c r="C5492" i="5"/>
  <c r="A5492" i="5"/>
  <c r="N5491" i="5"/>
  <c r="M5491" i="5"/>
  <c r="O5491" i="5" s="1"/>
  <c r="D5491" i="5"/>
  <c r="C5491" i="5"/>
  <c r="A5491" i="5"/>
  <c r="N5490" i="5"/>
  <c r="M5490" i="5"/>
  <c r="O5490" i="5" s="1"/>
  <c r="D5490" i="5"/>
  <c r="C5490" i="5"/>
  <c r="A5490" i="5"/>
  <c r="N5489" i="5"/>
  <c r="O5489" i="5" s="1"/>
  <c r="M5489" i="5"/>
  <c r="C5489" i="5"/>
  <c r="D5489" i="5" s="1"/>
  <c r="A5489" i="5"/>
  <c r="N5488" i="5"/>
  <c r="M5488" i="5"/>
  <c r="O5488" i="5" s="1"/>
  <c r="C5488" i="5"/>
  <c r="D5488" i="5" s="1"/>
  <c r="A5488" i="5"/>
  <c r="N5487" i="5"/>
  <c r="M5487" i="5"/>
  <c r="O5487" i="5" s="1"/>
  <c r="C5487" i="5"/>
  <c r="D5487" i="5" s="1"/>
  <c r="A5487" i="5"/>
  <c r="O5486" i="5"/>
  <c r="N5486" i="5"/>
  <c r="M5486" i="5"/>
  <c r="C5486" i="5"/>
  <c r="D5486" i="5" s="1"/>
  <c r="A5486" i="5"/>
  <c r="O5485" i="5"/>
  <c r="N5485" i="5"/>
  <c r="M5485" i="5"/>
  <c r="C5485" i="5"/>
  <c r="D5485" i="5" s="1"/>
  <c r="A5485" i="5"/>
  <c r="O5484" i="5"/>
  <c r="N5484" i="5"/>
  <c r="M5484" i="5"/>
  <c r="C5484" i="5"/>
  <c r="D5484" i="5" s="1"/>
  <c r="A5484" i="5"/>
  <c r="N5483" i="5"/>
  <c r="M5483" i="5"/>
  <c r="O5483" i="5" s="1"/>
  <c r="C5483" i="5"/>
  <c r="D5483" i="5" s="1"/>
  <c r="A5483" i="5"/>
  <c r="N5482" i="5"/>
  <c r="M5482" i="5"/>
  <c r="O5482" i="5" s="1"/>
  <c r="D5482" i="5"/>
  <c r="C5482" i="5"/>
  <c r="A5482" i="5"/>
  <c r="N5481" i="5"/>
  <c r="M5481" i="5"/>
  <c r="O5481" i="5" s="1"/>
  <c r="C5481" i="5"/>
  <c r="D5481" i="5" s="1"/>
  <c r="A5481" i="5"/>
  <c r="N5480" i="5"/>
  <c r="M5480" i="5"/>
  <c r="O5480" i="5" s="1"/>
  <c r="D5480" i="5"/>
  <c r="C5480" i="5"/>
  <c r="A5480" i="5"/>
  <c r="N5479" i="5"/>
  <c r="M5479" i="5"/>
  <c r="O5479" i="5" s="1"/>
  <c r="D5479" i="5"/>
  <c r="C5479" i="5"/>
  <c r="A5479" i="5"/>
  <c r="O5478" i="5"/>
  <c r="N5478" i="5"/>
  <c r="M5478" i="5"/>
  <c r="D5478" i="5"/>
  <c r="C5478" i="5"/>
  <c r="A5478" i="5"/>
  <c r="N5477" i="5"/>
  <c r="O5477" i="5" s="1"/>
  <c r="M5477" i="5"/>
  <c r="D5477" i="5"/>
  <c r="C5477" i="5"/>
  <c r="A5477" i="5"/>
  <c r="O5476" i="5"/>
  <c r="N5476" i="5"/>
  <c r="M5476" i="5"/>
  <c r="C5476" i="5"/>
  <c r="D5476" i="5" s="1"/>
  <c r="A5476" i="5"/>
  <c r="O5475" i="5"/>
  <c r="N5475" i="5"/>
  <c r="M5475" i="5"/>
  <c r="C5475" i="5"/>
  <c r="D5475" i="5" s="1"/>
  <c r="A5475" i="5"/>
  <c r="N5474" i="5"/>
  <c r="M5474" i="5"/>
  <c r="O5474" i="5" s="1"/>
  <c r="C5474" i="5"/>
  <c r="D5474" i="5" s="1"/>
  <c r="A5474" i="5"/>
  <c r="N5473" i="5"/>
  <c r="M5473" i="5"/>
  <c r="O5473" i="5" s="1"/>
  <c r="C5473" i="5"/>
  <c r="D5473" i="5" s="1"/>
  <c r="A5473" i="5"/>
  <c r="N5472" i="5"/>
  <c r="M5472" i="5"/>
  <c r="O5472" i="5" s="1"/>
  <c r="C5472" i="5"/>
  <c r="D5472" i="5" s="1"/>
  <c r="A5472" i="5"/>
  <c r="N5471" i="5"/>
  <c r="M5471" i="5"/>
  <c r="O5471" i="5" s="1"/>
  <c r="D5471" i="5"/>
  <c r="C5471" i="5"/>
  <c r="A5471" i="5"/>
  <c r="N5470" i="5"/>
  <c r="M5470" i="5"/>
  <c r="O5470" i="5" s="1"/>
  <c r="C5470" i="5"/>
  <c r="D5470" i="5" s="1"/>
  <c r="A5470" i="5"/>
  <c r="N5469" i="5"/>
  <c r="M5469" i="5"/>
  <c r="O5469" i="5" s="1"/>
  <c r="C5469" i="5"/>
  <c r="D5469" i="5" s="1"/>
  <c r="A5469" i="5"/>
  <c r="N5468" i="5"/>
  <c r="M5468" i="5"/>
  <c r="O5468" i="5" s="1"/>
  <c r="C5468" i="5"/>
  <c r="D5468" i="5" s="1"/>
  <c r="A5468" i="5"/>
  <c r="O5467" i="5"/>
  <c r="N5467" i="5"/>
  <c r="M5467" i="5"/>
  <c r="C5467" i="5"/>
  <c r="D5467" i="5" s="1"/>
  <c r="A5467" i="5"/>
  <c r="O5466" i="5"/>
  <c r="N5466" i="5"/>
  <c r="M5466" i="5"/>
  <c r="C5466" i="5"/>
  <c r="D5466" i="5" s="1"/>
  <c r="A5466" i="5"/>
  <c r="O5465" i="5"/>
  <c r="N5465" i="5"/>
  <c r="M5465" i="5"/>
  <c r="C5465" i="5"/>
  <c r="D5465" i="5" s="1"/>
  <c r="A5465" i="5"/>
  <c r="N5464" i="5"/>
  <c r="O5464" i="5" s="1"/>
  <c r="M5464" i="5"/>
  <c r="C5464" i="5"/>
  <c r="D5464" i="5" s="1"/>
  <c r="A5464" i="5"/>
  <c r="N5463" i="5"/>
  <c r="M5463" i="5"/>
  <c r="O5463" i="5" s="1"/>
  <c r="C5463" i="5"/>
  <c r="D5463" i="5" s="1"/>
  <c r="A5463" i="5"/>
  <c r="N5462" i="5"/>
  <c r="M5462" i="5"/>
  <c r="O5462" i="5" s="1"/>
  <c r="D5462" i="5"/>
  <c r="C5462" i="5"/>
  <c r="A5462" i="5"/>
  <c r="N5461" i="5"/>
  <c r="M5461" i="5"/>
  <c r="O5461" i="5" s="1"/>
  <c r="D5461" i="5"/>
  <c r="C5461" i="5"/>
  <c r="A5461" i="5"/>
  <c r="N5460" i="5"/>
  <c r="M5460" i="5"/>
  <c r="O5460" i="5" s="1"/>
  <c r="D5460" i="5"/>
  <c r="C5460" i="5"/>
  <c r="A5460" i="5"/>
  <c r="N5459" i="5"/>
  <c r="O5459" i="5" s="1"/>
  <c r="M5459" i="5"/>
  <c r="D5459" i="5"/>
  <c r="C5459" i="5"/>
  <c r="A5459" i="5"/>
  <c r="N5458" i="5"/>
  <c r="O5458" i="5" s="1"/>
  <c r="M5458" i="5"/>
  <c r="D5458" i="5"/>
  <c r="C5458" i="5"/>
  <c r="A5458" i="5"/>
  <c r="O5457" i="5"/>
  <c r="N5457" i="5"/>
  <c r="M5457" i="5"/>
  <c r="C5457" i="5"/>
  <c r="D5457" i="5" s="1"/>
  <c r="A5457" i="5"/>
  <c r="O5456" i="5"/>
  <c r="N5456" i="5"/>
  <c r="M5456" i="5"/>
  <c r="C5456" i="5"/>
  <c r="D5456" i="5" s="1"/>
  <c r="A5456" i="5"/>
  <c r="O5455" i="5"/>
  <c r="N5455" i="5"/>
  <c r="M5455" i="5"/>
  <c r="C5455" i="5"/>
  <c r="D5455" i="5" s="1"/>
  <c r="A5455" i="5"/>
  <c r="O5454" i="5"/>
  <c r="N5454" i="5"/>
  <c r="M5454" i="5"/>
  <c r="C5454" i="5"/>
  <c r="D5454" i="5" s="1"/>
  <c r="A5454" i="5"/>
  <c r="N5453" i="5"/>
  <c r="M5453" i="5"/>
  <c r="O5453" i="5" s="1"/>
  <c r="C5453" i="5"/>
  <c r="D5453" i="5" s="1"/>
  <c r="A5453" i="5"/>
  <c r="N5452" i="5"/>
  <c r="M5452" i="5"/>
  <c r="O5452" i="5" s="1"/>
  <c r="D5452" i="5"/>
  <c r="C5452" i="5"/>
  <c r="A5452" i="5"/>
  <c r="N5451" i="5"/>
  <c r="M5451" i="5"/>
  <c r="O5451" i="5" s="1"/>
  <c r="C5451" i="5"/>
  <c r="D5451" i="5" s="1"/>
  <c r="A5451" i="5"/>
  <c r="N5450" i="5"/>
  <c r="M5450" i="5"/>
  <c r="O5450" i="5" s="1"/>
  <c r="C5450" i="5"/>
  <c r="D5450" i="5" s="1"/>
  <c r="A5450" i="5"/>
  <c r="N5449" i="5"/>
  <c r="M5449" i="5"/>
  <c r="O5449" i="5" s="1"/>
  <c r="C5449" i="5"/>
  <c r="D5449" i="5" s="1"/>
  <c r="A5449" i="5"/>
  <c r="N5448" i="5"/>
  <c r="O5448" i="5" s="1"/>
  <c r="M5448" i="5"/>
  <c r="D5448" i="5"/>
  <c r="C5448" i="5"/>
  <c r="A5448" i="5"/>
  <c r="N5447" i="5"/>
  <c r="O5447" i="5" s="1"/>
  <c r="M5447" i="5"/>
  <c r="D5447" i="5"/>
  <c r="C5447" i="5"/>
  <c r="A5447" i="5"/>
  <c r="O5446" i="5"/>
  <c r="N5446" i="5"/>
  <c r="M5446" i="5"/>
  <c r="C5446" i="5"/>
  <c r="D5446" i="5" s="1"/>
  <c r="A5446" i="5"/>
  <c r="N5445" i="5"/>
  <c r="O5445" i="5" s="1"/>
  <c r="M5445" i="5"/>
  <c r="C5445" i="5"/>
  <c r="D5445" i="5" s="1"/>
  <c r="A5445" i="5"/>
  <c r="N5444" i="5"/>
  <c r="M5444" i="5"/>
  <c r="O5444" i="5" s="1"/>
  <c r="C5444" i="5"/>
  <c r="D5444" i="5" s="1"/>
  <c r="A5444" i="5"/>
  <c r="N5443" i="5"/>
  <c r="M5443" i="5"/>
  <c r="O5443" i="5" s="1"/>
  <c r="D5443" i="5"/>
  <c r="C5443" i="5"/>
  <c r="A5443" i="5"/>
  <c r="N5442" i="5"/>
  <c r="M5442" i="5"/>
  <c r="O5442" i="5" s="1"/>
  <c r="D5442" i="5"/>
  <c r="C5442" i="5"/>
  <c r="A5442" i="5"/>
  <c r="N5441" i="5"/>
  <c r="M5441" i="5"/>
  <c r="O5441" i="5" s="1"/>
  <c r="C5441" i="5"/>
  <c r="D5441" i="5" s="1"/>
  <c r="A5441" i="5"/>
  <c r="N5440" i="5"/>
  <c r="M5440" i="5"/>
  <c r="O5440" i="5" s="1"/>
  <c r="C5440" i="5"/>
  <c r="D5440" i="5" s="1"/>
  <c r="A5440" i="5"/>
  <c r="N5439" i="5"/>
  <c r="M5439" i="5"/>
  <c r="O5439" i="5" s="1"/>
  <c r="C5439" i="5"/>
  <c r="D5439" i="5" s="1"/>
  <c r="A5439" i="5"/>
  <c r="N5438" i="5"/>
  <c r="M5438" i="5"/>
  <c r="O5438" i="5" s="1"/>
  <c r="C5438" i="5"/>
  <c r="D5438" i="5" s="1"/>
  <c r="A5438" i="5"/>
  <c r="O5437" i="5"/>
  <c r="N5437" i="5"/>
  <c r="M5437" i="5"/>
  <c r="C5437" i="5"/>
  <c r="D5437" i="5" s="1"/>
  <c r="A5437" i="5"/>
  <c r="O5436" i="5"/>
  <c r="N5436" i="5"/>
  <c r="M5436" i="5"/>
  <c r="C5436" i="5"/>
  <c r="D5436" i="5" s="1"/>
  <c r="A5436" i="5"/>
  <c r="O5435" i="5"/>
  <c r="N5435" i="5"/>
  <c r="M5435" i="5"/>
  <c r="C5435" i="5"/>
  <c r="D5435" i="5" s="1"/>
  <c r="A5435" i="5"/>
  <c r="N5434" i="5"/>
  <c r="M5434" i="5"/>
  <c r="O5434" i="5" s="1"/>
  <c r="C5434" i="5"/>
  <c r="D5434" i="5" s="1"/>
  <c r="A5434" i="5"/>
  <c r="N5433" i="5"/>
  <c r="M5433" i="5"/>
  <c r="O5433" i="5" s="1"/>
  <c r="C5433" i="5"/>
  <c r="D5433" i="5" s="1"/>
  <c r="A5433" i="5"/>
  <c r="N5432" i="5"/>
  <c r="M5432" i="5"/>
  <c r="O5432" i="5" s="1"/>
  <c r="D5432" i="5"/>
  <c r="C5432" i="5"/>
  <c r="A5432" i="5"/>
  <c r="N5431" i="5"/>
  <c r="M5431" i="5"/>
  <c r="O5431" i="5" s="1"/>
  <c r="D5431" i="5"/>
  <c r="C5431" i="5"/>
  <c r="A5431" i="5"/>
  <c r="N5430" i="5"/>
  <c r="M5430" i="5"/>
  <c r="O5430" i="5" s="1"/>
  <c r="D5430" i="5"/>
  <c r="C5430" i="5"/>
  <c r="A5430" i="5"/>
  <c r="N5429" i="5"/>
  <c r="O5429" i="5" s="1"/>
  <c r="M5429" i="5"/>
  <c r="D5429" i="5"/>
  <c r="C5429" i="5"/>
  <c r="A5429" i="5"/>
  <c r="N5428" i="5"/>
  <c r="O5428" i="5" s="1"/>
  <c r="M5428" i="5"/>
  <c r="D5428" i="5"/>
  <c r="C5428" i="5"/>
  <c r="A5428" i="5"/>
  <c r="O5427" i="5"/>
  <c r="N5427" i="5"/>
  <c r="M5427" i="5"/>
  <c r="C5427" i="5"/>
  <c r="D5427" i="5" s="1"/>
  <c r="A5427" i="5"/>
  <c r="O5426" i="5"/>
  <c r="N5426" i="5"/>
  <c r="M5426" i="5"/>
  <c r="C5426" i="5"/>
  <c r="D5426" i="5" s="1"/>
  <c r="A5426" i="5"/>
  <c r="N5425" i="5"/>
  <c r="M5425" i="5"/>
  <c r="O5425" i="5" s="1"/>
  <c r="C5425" i="5"/>
  <c r="D5425" i="5" s="1"/>
  <c r="A5425" i="5"/>
  <c r="N5424" i="5"/>
  <c r="M5424" i="5"/>
  <c r="O5424" i="5" s="1"/>
  <c r="D5424" i="5"/>
  <c r="C5424" i="5"/>
  <c r="A5424" i="5"/>
  <c r="N5423" i="5"/>
  <c r="M5423" i="5"/>
  <c r="O5423" i="5" s="1"/>
  <c r="D5423" i="5"/>
  <c r="C5423" i="5"/>
  <c r="A5423" i="5"/>
  <c r="N5422" i="5"/>
  <c r="M5422" i="5"/>
  <c r="O5422" i="5" s="1"/>
  <c r="D5422" i="5"/>
  <c r="C5422" i="5"/>
  <c r="A5422" i="5"/>
  <c r="O5421" i="5"/>
  <c r="N5421" i="5"/>
  <c r="M5421" i="5"/>
  <c r="D5421" i="5"/>
  <c r="C5421" i="5"/>
  <c r="A5421" i="5"/>
  <c r="N5420" i="5"/>
  <c r="O5420" i="5" s="1"/>
  <c r="M5420" i="5"/>
  <c r="C5420" i="5"/>
  <c r="D5420" i="5" s="1"/>
  <c r="A5420" i="5"/>
  <c r="O5419" i="5"/>
  <c r="N5419" i="5"/>
  <c r="M5419" i="5"/>
  <c r="C5419" i="5"/>
  <c r="D5419" i="5" s="1"/>
  <c r="A5419" i="5"/>
  <c r="O5418" i="5"/>
  <c r="N5418" i="5"/>
  <c r="M5418" i="5"/>
  <c r="C5418" i="5"/>
  <c r="D5418" i="5" s="1"/>
  <c r="A5418" i="5"/>
  <c r="N5417" i="5"/>
  <c r="M5417" i="5"/>
  <c r="O5417" i="5" s="1"/>
  <c r="C5417" i="5"/>
  <c r="D5417" i="5" s="1"/>
  <c r="A5417" i="5"/>
  <c r="N5416" i="5"/>
  <c r="M5416" i="5"/>
  <c r="O5416" i="5" s="1"/>
  <c r="D5416" i="5"/>
  <c r="C5416" i="5"/>
  <c r="A5416" i="5"/>
  <c r="N5415" i="5"/>
  <c r="M5415" i="5"/>
  <c r="O5415" i="5" s="1"/>
  <c r="D5415" i="5"/>
  <c r="C5415" i="5"/>
  <c r="A5415" i="5"/>
  <c r="N5414" i="5"/>
  <c r="M5414" i="5"/>
  <c r="O5414" i="5" s="1"/>
  <c r="D5414" i="5"/>
  <c r="C5414" i="5"/>
  <c r="A5414" i="5"/>
  <c r="O5413" i="5"/>
  <c r="N5413" i="5"/>
  <c r="M5413" i="5"/>
  <c r="D5413" i="5"/>
  <c r="C5413" i="5"/>
  <c r="A5413" i="5"/>
  <c r="N5412" i="5"/>
  <c r="O5412" i="5" s="1"/>
  <c r="M5412" i="5"/>
  <c r="C5412" i="5"/>
  <c r="D5412" i="5" s="1"/>
  <c r="A5412" i="5"/>
  <c r="O5411" i="5"/>
  <c r="N5411" i="5"/>
  <c r="M5411" i="5"/>
  <c r="C5411" i="5"/>
  <c r="D5411" i="5" s="1"/>
  <c r="A5411" i="5"/>
  <c r="O5410" i="5"/>
  <c r="N5410" i="5"/>
  <c r="M5410" i="5"/>
  <c r="C5410" i="5"/>
  <c r="D5410" i="5" s="1"/>
  <c r="A5410" i="5"/>
  <c r="N5409" i="5"/>
  <c r="M5409" i="5"/>
  <c r="O5409" i="5" s="1"/>
  <c r="C5409" i="5"/>
  <c r="D5409" i="5" s="1"/>
  <c r="A5409" i="5"/>
  <c r="N5408" i="5"/>
  <c r="M5408" i="5"/>
  <c r="O5408" i="5" s="1"/>
  <c r="D5408" i="5"/>
  <c r="C5408" i="5"/>
  <c r="A5408" i="5"/>
  <c r="N5407" i="5"/>
  <c r="M5407" i="5"/>
  <c r="O5407" i="5" s="1"/>
  <c r="D5407" i="5"/>
  <c r="C5407" i="5"/>
  <c r="A5407" i="5"/>
  <c r="N5406" i="5"/>
  <c r="M5406" i="5"/>
  <c r="O5406" i="5" s="1"/>
  <c r="D5406" i="5"/>
  <c r="C5406" i="5"/>
  <c r="A5406" i="5"/>
  <c r="N5405" i="5"/>
  <c r="M5405" i="5"/>
  <c r="O5405" i="5" s="1"/>
  <c r="D5405" i="5"/>
  <c r="C5405" i="5"/>
  <c r="A5405" i="5"/>
  <c r="N5404" i="5"/>
  <c r="O5404" i="5" s="1"/>
  <c r="M5404" i="5"/>
  <c r="C5404" i="5"/>
  <c r="D5404" i="5" s="1"/>
  <c r="A5404" i="5"/>
  <c r="O5403" i="5"/>
  <c r="N5403" i="5"/>
  <c r="M5403" i="5"/>
  <c r="C5403" i="5"/>
  <c r="D5403" i="5" s="1"/>
  <c r="A5403" i="5"/>
  <c r="O5402" i="5"/>
  <c r="N5402" i="5"/>
  <c r="M5402" i="5"/>
  <c r="C5402" i="5"/>
  <c r="D5402" i="5" s="1"/>
  <c r="A5402" i="5"/>
  <c r="N5401" i="5"/>
  <c r="M5401" i="5"/>
  <c r="O5401" i="5" s="1"/>
  <c r="C5401" i="5"/>
  <c r="D5401" i="5" s="1"/>
  <c r="A5401" i="5"/>
  <c r="N5400" i="5"/>
  <c r="M5400" i="5"/>
  <c r="O5400" i="5" s="1"/>
  <c r="C5400" i="5"/>
  <c r="D5400" i="5" s="1"/>
  <c r="A5400" i="5"/>
  <c r="N5399" i="5"/>
  <c r="M5399" i="5"/>
  <c r="O5399" i="5" s="1"/>
  <c r="D5399" i="5"/>
  <c r="C5399" i="5"/>
  <c r="A5399" i="5"/>
  <c r="N5398" i="5"/>
  <c r="M5398" i="5"/>
  <c r="O5398" i="5" s="1"/>
  <c r="D5398" i="5"/>
  <c r="C5398" i="5"/>
  <c r="A5398" i="5"/>
  <c r="O5397" i="5"/>
  <c r="N5397" i="5"/>
  <c r="M5397" i="5"/>
  <c r="D5397" i="5"/>
  <c r="C5397" i="5"/>
  <c r="A5397" i="5"/>
  <c r="N5396" i="5"/>
  <c r="O5396" i="5" s="1"/>
  <c r="M5396" i="5"/>
  <c r="C5396" i="5"/>
  <c r="D5396" i="5" s="1"/>
  <c r="A5396" i="5"/>
  <c r="O5395" i="5"/>
  <c r="N5395" i="5"/>
  <c r="M5395" i="5"/>
  <c r="C5395" i="5"/>
  <c r="D5395" i="5" s="1"/>
  <c r="A5395" i="5"/>
  <c r="O5394" i="5"/>
  <c r="N5394" i="5"/>
  <c r="M5394" i="5"/>
  <c r="C5394" i="5"/>
  <c r="D5394" i="5" s="1"/>
  <c r="A5394" i="5"/>
  <c r="N5393" i="5"/>
  <c r="M5393" i="5"/>
  <c r="O5393" i="5" s="1"/>
  <c r="C5393" i="5"/>
  <c r="D5393" i="5" s="1"/>
  <c r="A5393" i="5"/>
  <c r="N5392" i="5"/>
  <c r="M5392" i="5"/>
  <c r="O5392" i="5" s="1"/>
  <c r="D5392" i="5"/>
  <c r="C5392" i="5"/>
  <c r="A5392" i="5"/>
  <c r="N5391" i="5"/>
  <c r="M5391" i="5"/>
  <c r="O5391" i="5" s="1"/>
  <c r="D5391" i="5"/>
  <c r="C5391" i="5"/>
  <c r="A5391" i="5"/>
  <c r="N5390" i="5"/>
  <c r="M5390" i="5"/>
  <c r="O5390" i="5" s="1"/>
  <c r="D5390" i="5"/>
  <c r="C5390" i="5"/>
  <c r="A5390" i="5"/>
  <c r="N5389" i="5"/>
  <c r="M5389" i="5"/>
  <c r="O5389" i="5" s="1"/>
  <c r="D5389" i="5"/>
  <c r="C5389" i="5"/>
  <c r="A5389" i="5"/>
  <c r="N5388" i="5"/>
  <c r="O5388" i="5" s="1"/>
  <c r="M5388" i="5"/>
  <c r="C5388" i="5"/>
  <c r="D5388" i="5" s="1"/>
  <c r="A5388" i="5"/>
  <c r="O5387" i="5"/>
  <c r="N5387" i="5"/>
  <c r="M5387" i="5"/>
  <c r="C5387" i="5"/>
  <c r="D5387" i="5" s="1"/>
  <c r="A5387" i="5"/>
  <c r="O5386" i="5"/>
  <c r="N5386" i="5"/>
  <c r="M5386" i="5"/>
  <c r="C5386" i="5"/>
  <c r="D5386" i="5" s="1"/>
  <c r="A5386" i="5"/>
  <c r="N5385" i="5"/>
  <c r="M5385" i="5"/>
  <c r="O5385" i="5" s="1"/>
  <c r="C5385" i="5"/>
  <c r="D5385" i="5" s="1"/>
  <c r="A5385" i="5"/>
  <c r="N5384" i="5"/>
  <c r="M5384" i="5"/>
  <c r="O5384" i="5" s="1"/>
  <c r="C5384" i="5"/>
  <c r="D5384" i="5" s="1"/>
  <c r="A5384" i="5"/>
  <c r="N5383" i="5"/>
  <c r="M5383" i="5"/>
  <c r="O5383" i="5" s="1"/>
  <c r="D5383" i="5"/>
  <c r="C5383" i="5"/>
  <c r="A5383" i="5"/>
  <c r="O5382" i="5"/>
  <c r="N5382" i="5"/>
  <c r="M5382" i="5"/>
  <c r="C5382" i="5"/>
  <c r="D5382" i="5" s="1"/>
  <c r="A5382" i="5"/>
  <c r="O5381" i="5"/>
  <c r="N5381" i="5"/>
  <c r="M5381" i="5"/>
  <c r="D5381" i="5"/>
  <c r="C5381" i="5"/>
  <c r="A5381" i="5"/>
  <c r="N5380" i="5"/>
  <c r="O5380" i="5" s="1"/>
  <c r="M5380" i="5"/>
  <c r="C5380" i="5"/>
  <c r="D5380" i="5" s="1"/>
  <c r="A5380" i="5"/>
  <c r="O5379" i="5"/>
  <c r="N5379" i="5"/>
  <c r="M5379" i="5"/>
  <c r="C5379" i="5"/>
  <c r="D5379" i="5" s="1"/>
  <c r="A5379" i="5"/>
  <c r="O5378" i="5"/>
  <c r="N5378" i="5"/>
  <c r="M5378" i="5"/>
  <c r="C5378" i="5"/>
  <c r="D5378" i="5" s="1"/>
  <c r="A5378" i="5"/>
  <c r="N5377" i="5"/>
  <c r="M5377" i="5"/>
  <c r="O5377" i="5" s="1"/>
  <c r="C5377" i="5"/>
  <c r="D5377" i="5" s="1"/>
  <c r="A5377" i="5"/>
  <c r="N5376" i="5"/>
  <c r="M5376" i="5"/>
  <c r="O5376" i="5" s="1"/>
  <c r="D5376" i="5"/>
  <c r="C5376" i="5"/>
  <c r="A5376" i="5"/>
  <c r="N5375" i="5"/>
  <c r="M5375" i="5"/>
  <c r="O5375" i="5" s="1"/>
  <c r="C5375" i="5"/>
  <c r="D5375" i="5" s="1"/>
  <c r="A5375" i="5"/>
  <c r="N5374" i="5"/>
  <c r="M5374" i="5"/>
  <c r="O5374" i="5" s="1"/>
  <c r="C5374" i="5"/>
  <c r="D5374" i="5" s="1"/>
  <c r="A5374" i="5"/>
  <c r="N5373" i="5"/>
  <c r="M5373" i="5"/>
  <c r="O5373" i="5" s="1"/>
  <c r="D5373" i="5"/>
  <c r="C5373" i="5"/>
  <c r="A5373" i="5"/>
  <c r="O5372" i="5"/>
  <c r="N5372" i="5"/>
  <c r="M5372" i="5"/>
  <c r="C5372" i="5"/>
  <c r="D5372" i="5" s="1"/>
  <c r="A5372" i="5"/>
  <c r="N5371" i="5"/>
  <c r="M5371" i="5"/>
  <c r="O5371" i="5" s="1"/>
  <c r="C5371" i="5"/>
  <c r="D5371" i="5" s="1"/>
  <c r="A5371" i="5"/>
  <c r="O5370" i="5"/>
  <c r="N5370" i="5"/>
  <c r="M5370" i="5"/>
  <c r="C5370" i="5"/>
  <c r="D5370" i="5" s="1"/>
  <c r="A5370" i="5"/>
  <c r="O5369" i="5"/>
  <c r="N5369" i="5"/>
  <c r="M5369" i="5"/>
  <c r="C5369" i="5"/>
  <c r="D5369" i="5" s="1"/>
  <c r="A5369" i="5"/>
  <c r="O5368" i="5"/>
  <c r="N5368" i="5"/>
  <c r="M5368" i="5"/>
  <c r="C5368" i="5"/>
  <c r="D5368" i="5" s="1"/>
  <c r="A5368" i="5"/>
  <c r="N5367" i="5"/>
  <c r="M5367" i="5"/>
  <c r="O5367" i="5" s="1"/>
  <c r="D5367" i="5"/>
  <c r="C5367" i="5"/>
  <c r="A5367" i="5"/>
  <c r="O5366" i="5"/>
  <c r="N5366" i="5"/>
  <c r="M5366" i="5"/>
  <c r="C5366" i="5"/>
  <c r="D5366" i="5" s="1"/>
  <c r="A5366" i="5"/>
  <c r="O5365" i="5"/>
  <c r="N5365" i="5"/>
  <c r="M5365" i="5"/>
  <c r="C5365" i="5"/>
  <c r="D5365" i="5" s="1"/>
  <c r="A5365" i="5"/>
  <c r="O5364" i="5"/>
  <c r="N5364" i="5"/>
  <c r="M5364" i="5"/>
  <c r="C5364" i="5"/>
  <c r="D5364" i="5" s="1"/>
  <c r="A5364" i="5"/>
  <c r="N5363" i="5"/>
  <c r="M5363" i="5"/>
  <c r="O5363" i="5" s="1"/>
  <c r="C5363" i="5"/>
  <c r="D5363" i="5" s="1"/>
  <c r="A5363" i="5"/>
  <c r="O5362" i="5"/>
  <c r="N5362" i="5"/>
  <c r="M5362" i="5"/>
  <c r="C5362" i="5"/>
  <c r="D5362" i="5" s="1"/>
  <c r="A5362" i="5"/>
  <c r="O5361" i="5"/>
  <c r="N5361" i="5"/>
  <c r="M5361" i="5"/>
  <c r="C5361" i="5"/>
  <c r="D5361" i="5" s="1"/>
  <c r="A5361" i="5"/>
  <c r="O5360" i="5"/>
  <c r="N5360" i="5"/>
  <c r="M5360" i="5"/>
  <c r="D5360" i="5"/>
  <c r="C5360" i="5"/>
  <c r="A5360" i="5"/>
  <c r="N5359" i="5"/>
  <c r="M5359" i="5"/>
  <c r="O5359" i="5" s="1"/>
  <c r="D5359" i="5"/>
  <c r="C5359" i="5"/>
  <c r="A5359" i="5"/>
  <c r="O5358" i="5"/>
  <c r="N5358" i="5"/>
  <c r="M5358" i="5"/>
  <c r="C5358" i="5"/>
  <c r="D5358" i="5" s="1"/>
  <c r="A5358" i="5"/>
  <c r="O5357" i="5"/>
  <c r="N5357" i="5"/>
  <c r="M5357" i="5"/>
  <c r="C5357" i="5"/>
  <c r="D5357" i="5" s="1"/>
  <c r="A5357" i="5"/>
  <c r="N5356" i="5"/>
  <c r="M5356" i="5"/>
  <c r="O5356" i="5" s="1"/>
  <c r="C5356" i="5"/>
  <c r="D5356" i="5" s="1"/>
  <c r="A5356" i="5"/>
  <c r="O5355" i="5"/>
  <c r="N5355" i="5"/>
  <c r="M5355" i="5"/>
  <c r="C5355" i="5"/>
  <c r="D5355" i="5" s="1"/>
  <c r="A5355" i="5"/>
  <c r="O5354" i="5"/>
  <c r="N5354" i="5"/>
  <c r="M5354" i="5"/>
  <c r="C5354" i="5"/>
  <c r="D5354" i="5" s="1"/>
  <c r="A5354" i="5"/>
  <c r="O5353" i="5"/>
  <c r="N5353" i="5"/>
  <c r="M5353" i="5"/>
  <c r="C5353" i="5"/>
  <c r="D5353" i="5" s="1"/>
  <c r="A5353" i="5"/>
  <c r="N5352" i="5"/>
  <c r="M5352" i="5"/>
  <c r="O5352" i="5" s="1"/>
  <c r="C5352" i="5"/>
  <c r="D5352" i="5" s="1"/>
  <c r="A5352" i="5"/>
  <c r="N5351" i="5"/>
  <c r="M5351" i="5"/>
  <c r="O5351" i="5" s="1"/>
  <c r="C5351" i="5"/>
  <c r="D5351" i="5" s="1"/>
  <c r="A5351" i="5"/>
  <c r="O5350" i="5"/>
  <c r="N5350" i="5"/>
  <c r="M5350" i="5"/>
  <c r="C5350" i="5"/>
  <c r="D5350" i="5" s="1"/>
  <c r="A5350" i="5"/>
  <c r="N5349" i="5"/>
  <c r="M5349" i="5"/>
  <c r="O5349" i="5" s="1"/>
  <c r="C5349" i="5"/>
  <c r="D5349" i="5" s="1"/>
  <c r="A5349" i="5"/>
  <c r="N5348" i="5"/>
  <c r="M5348" i="5"/>
  <c r="O5348" i="5" s="1"/>
  <c r="C5348" i="5"/>
  <c r="D5348" i="5" s="1"/>
  <c r="A5348" i="5"/>
  <c r="O5347" i="5"/>
  <c r="N5347" i="5"/>
  <c r="M5347" i="5"/>
  <c r="C5347" i="5"/>
  <c r="D5347" i="5" s="1"/>
  <c r="A5347" i="5"/>
  <c r="O5346" i="5"/>
  <c r="N5346" i="5"/>
  <c r="M5346" i="5"/>
  <c r="C5346" i="5"/>
  <c r="D5346" i="5" s="1"/>
  <c r="A5346" i="5"/>
  <c r="N5345" i="5"/>
  <c r="M5345" i="5"/>
  <c r="O5345" i="5" s="1"/>
  <c r="C5345" i="5"/>
  <c r="D5345" i="5" s="1"/>
  <c r="A5345" i="5"/>
  <c r="O5344" i="5"/>
  <c r="N5344" i="5"/>
  <c r="M5344" i="5"/>
  <c r="C5344" i="5"/>
  <c r="D5344" i="5" s="1"/>
  <c r="A5344" i="5"/>
  <c r="O5343" i="5"/>
  <c r="N5343" i="5"/>
  <c r="M5343" i="5"/>
  <c r="D5343" i="5"/>
  <c r="C5343" i="5"/>
  <c r="A5343" i="5"/>
  <c r="N5342" i="5"/>
  <c r="M5342" i="5"/>
  <c r="O5342" i="5" s="1"/>
  <c r="C5342" i="5"/>
  <c r="D5342" i="5" s="1"/>
  <c r="A5342" i="5"/>
  <c r="O5341" i="5"/>
  <c r="N5341" i="5"/>
  <c r="M5341" i="5"/>
  <c r="C5341" i="5"/>
  <c r="D5341" i="5" s="1"/>
  <c r="A5341" i="5"/>
  <c r="O5340" i="5"/>
  <c r="N5340" i="5"/>
  <c r="M5340" i="5"/>
  <c r="C5340" i="5"/>
  <c r="D5340" i="5" s="1"/>
  <c r="A5340" i="5"/>
  <c r="N5339" i="5"/>
  <c r="M5339" i="5"/>
  <c r="O5339" i="5" s="1"/>
  <c r="C5339" i="5"/>
  <c r="D5339" i="5" s="1"/>
  <c r="A5339" i="5"/>
  <c r="O5338" i="5"/>
  <c r="N5338" i="5"/>
  <c r="M5338" i="5"/>
  <c r="C5338" i="5"/>
  <c r="D5338" i="5" s="1"/>
  <c r="A5338" i="5"/>
  <c r="O5337" i="5"/>
  <c r="N5337" i="5"/>
  <c r="M5337" i="5"/>
  <c r="C5337" i="5"/>
  <c r="D5337" i="5" s="1"/>
  <c r="A5337" i="5"/>
  <c r="N5336" i="5"/>
  <c r="M5336" i="5"/>
  <c r="O5336" i="5" s="1"/>
  <c r="D5336" i="5"/>
  <c r="C5336" i="5"/>
  <c r="A5336" i="5"/>
  <c r="O5335" i="5"/>
  <c r="N5335" i="5"/>
  <c r="M5335" i="5"/>
  <c r="C5335" i="5"/>
  <c r="D5335" i="5" s="1"/>
  <c r="A5335" i="5"/>
  <c r="N5334" i="5"/>
  <c r="M5334" i="5"/>
  <c r="O5334" i="5" s="1"/>
  <c r="C5334" i="5"/>
  <c r="D5334" i="5" s="1"/>
  <c r="A5334" i="5"/>
  <c r="N5333" i="5"/>
  <c r="M5333" i="5"/>
  <c r="O5333" i="5" s="1"/>
  <c r="C5333" i="5"/>
  <c r="D5333" i="5" s="1"/>
  <c r="A5333" i="5"/>
  <c r="O5332" i="5"/>
  <c r="N5332" i="5"/>
  <c r="M5332" i="5"/>
  <c r="C5332" i="5"/>
  <c r="D5332" i="5" s="1"/>
  <c r="A5332" i="5"/>
  <c r="O5331" i="5"/>
  <c r="N5331" i="5"/>
  <c r="M5331" i="5"/>
  <c r="C5331" i="5"/>
  <c r="D5331" i="5" s="1"/>
  <c r="A5331" i="5"/>
  <c r="N5330" i="5"/>
  <c r="M5330" i="5"/>
  <c r="O5330" i="5" s="1"/>
  <c r="C5330" i="5"/>
  <c r="D5330" i="5" s="1"/>
  <c r="A5330" i="5"/>
  <c r="N5329" i="5"/>
  <c r="M5329" i="5"/>
  <c r="O5329" i="5" s="1"/>
  <c r="C5329" i="5"/>
  <c r="D5329" i="5" s="1"/>
  <c r="A5329" i="5"/>
  <c r="O5328" i="5"/>
  <c r="N5328" i="5"/>
  <c r="M5328" i="5"/>
  <c r="C5328" i="5"/>
  <c r="D5328" i="5" s="1"/>
  <c r="A5328" i="5"/>
  <c r="N5327" i="5"/>
  <c r="M5327" i="5"/>
  <c r="O5327" i="5" s="1"/>
  <c r="D5327" i="5"/>
  <c r="C5327" i="5"/>
  <c r="A5327" i="5"/>
  <c r="O5326" i="5"/>
  <c r="N5326" i="5"/>
  <c r="M5326" i="5"/>
  <c r="C5326" i="5"/>
  <c r="D5326" i="5" s="1"/>
  <c r="A5326" i="5"/>
  <c r="O5325" i="5"/>
  <c r="N5325" i="5"/>
  <c r="M5325" i="5"/>
  <c r="C5325" i="5"/>
  <c r="D5325" i="5" s="1"/>
  <c r="A5325" i="5"/>
  <c r="N5324" i="5"/>
  <c r="M5324" i="5"/>
  <c r="O5324" i="5" s="1"/>
  <c r="C5324" i="5"/>
  <c r="D5324" i="5" s="1"/>
  <c r="A5324" i="5"/>
  <c r="N5323" i="5"/>
  <c r="M5323" i="5"/>
  <c r="O5323" i="5" s="1"/>
  <c r="C5323" i="5"/>
  <c r="D5323" i="5" s="1"/>
  <c r="A5323" i="5"/>
  <c r="O5322" i="5"/>
  <c r="N5322" i="5"/>
  <c r="M5322" i="5"/>
  <c r="C5322" i="5"/>
  <c r="D5322" i="5" s="1"/>
  <c r="A5322" i="5"/>
  <c r="O5321" i="5"/>
  <c r="N5321" i="5"/>
  <c r="M5321" i="5"/>
  <c r="C5321" i="5"/>
  <c r="D5321" i="5" s="1"/>
  <c r="A5321" i="5"/>
  <c r="O5320" i="5"/>
  <c r="N5320" i="5"/>
  <c r="M5320" i="5"/>
  <c r="C5320" i="5"/>
  <c r="D5320" i="5" s="1"/>
  <c r="A5320" i="5"/>
  <c r="O5319" i="5"/>
  <c r="N5319" i="5"/>
  <c r="M5319" i="5"/>
  <c r="C5319" i="5"/>
  <c r="D5319" i="5" s="1"/>
  <c r="A5319" i="5"/>
  <c r="N5318" i="5"/>
  <c r="M5318" i="5"/>
  <c r="O5318" i="5" s="1"/>
  <c r="C5318" i="5"/>
  <c r="D5318" i="5" s="1"/>
  <c r="A5318" i="5"/>
  <c r="N5317" i="5"/>
  <c r="M5317" i="5"/>
  <c r="O5317" i="5" s="1"/>
  <c r="C5317" i="5"/>
  <c r="D5317" i="5" s="1"/>
  <c r="A5317" i="5"/>
  <c r="O5316" i="5"/>
  <c r="N5316" i="5"/>
  <c r="M5316" i="5"/>
  <c r="C5316" i="5"/>
  <c r="D5316" i="5" s="1"/>
  <c r="A5316" i="5"/>
  <c r="O5315" i="5"/>
  <c r="N5315" i="5"/>
  <c r="M5315" i="5"/>
  <c r="C5315" i="5"/>
  <c r="D5315" i="5" s="1"/>
  <c r="A5315" i="5"/>
  <c r="O5314" i="5"/>
  <c r="N5314" i="5"/>
  <c r="M5314" i="5"/>
  <c r="C5314" i="5"/>
  <c r="D5314" i="5" s="1"/>
  <c r="A5314" i="5"/>
  <c r="O5313" i="5"/>
  <c r="N5313" i="5"/>
  <c r="M5313" i="5"/>
  <c r="C5313" i="5"/>
  <c r="D5313" i="5" s="1"/>
  <c r="A5313" i="5"/>
  <c r="O5312" i="5"/>
  <c r="N5312" i="5"/>
  <c r="M5312" i="5"/>
  <c r="C5312" i="5"/>
  <c r="D5312" i="5" s="1"/>
  <c r="A5312" i="5"/>
  <c r="O5311" i="5"/>
  <c r="N5311" i="5"/>
  <c r="M5311" i="5"/>
  <c r="C5311" i="5"/>
  <c r="D5311" i="5" s="1"/>
  <c r="A5311" i="5"/>
  <c r="O5310" i="5"/>
  <c r="N5310" i="5"/>
  <c r="M5310" i="5"/>
  <c r="C5310" i="5"/>
  <c r="D5310" i="5" s="1"/>
  <c r="A5310" i="5"/>
  <c r="O5309" i="5"/>
  <c r="N5309" i="5"/>
  <c r="M5309" i="5"/>
  <c r="C5309" i="5"/>
  <c r="D5309" i="5" s="1"/>
  <c r="A5309" i="5"/>
  <c r="O5308" i="5"/>
  <c r="N5308" i="5"/>
  <c r="M5308" i="5"/>
  <c r="C5308" i="5"/>
  <c r="D5308" i="5" s="1"/>
  <c r="A5308" i="5"/>
  <c r="O5307" i="5"/>
  <c r="N5307" i="5"/>
  <c r="M5307" i="5"/>
  <c r="C5307" i="5"/>
  <c r="D5307" i="5" s="1"/>
  <c r="A5307" i="5"/>
  <c r="O5306" i="5"/>
  <c r="N5306" i="5"/>
  <c r="M5306" i="5"/>
  <c r="C5306" i="5"/>
  <c r="D5306" i="5" s="1"/>
  <c r="A5306" i="5"/>
  <c r="O5305" i="5"/>
  <c r="N5305" i="5"/>
  <c r="M5305" i="5"/>
  <c r="C5305" i="5"/>
  <c r="D5305" i="5" s="1"/>
  <c r="A5305" i="5"/>
  <c r="O5304" i="5"/>
  <c r="N5304" i="5"/>
  <c r="M5304" i="5"/>
  <c r="C5304" i="5"/>
  <c r="D5304" i="5" s="1"/>
  <c r="A5304" i="5"/>
  <c r="O5303" i="5"/>
  <c r="N5303" i="5"/>
  <c r="M5303" i="5"/>
  <c r="C5303" i="5"/>
  <c r="D5303" i="5" s="1"/>
  <c r="A5303" i="5"/>
  <c r="O5302" i="5"/>
  <c r="N5302" i="5"/>
  <c r="M5302" i="5"/>
  <c r="C5302" i="5"/>
  <c r="D5302" i="5" s="1"/>
  <c r="A5302" i="5"/>
  <c r="N5301" i="5"/>
  <c r="O5301" i="5" s="1"/>
  <c r="M5301" i="5"/>
  <c r="C5301" i="5"/>
  <c r="D5301" i="5" s="1"/>
  <c r="A5301" i="5"/>
  <c r="N5300" i="5"/>
  <c r="O5300" i="5" s="1"/>
  <c r="M5300" i="5"/>
  <c r="C5300" i="5"/>
  <c r="D5300" i="5" s="1"/>
  <c r="A5300" i="5"/>
  <c r="O5299" i="5"/>
  <c r="N5299" i="5"/>
  <c r="M5299" i="5"/>
  <c r="C5299" i="5"/>
  <c r="D5299" i="5" s="1"/>
  <c r="A5299" i="5"/>
  <c r="O5298" i="5"/>
  <c r="N5298" i="5"/>
  <c r="M5298" i="5"/>
  <c r="C5298" i="5"/>
  <c r="D5298" i="5" s="1"/>
  <c r="A5298" i="5"/>
  <c r="N5297" i="5"/>
  <c r="M5297" i="5"/>
  <c r="O5297" i="5" s="1"/>
  <c r="C5297" i="5"/>
  <c r="D5297" i="5" s="1"/>
  <c r="A5297" i="5"/>
  <c r="N5296" i="5"/>
  <c r="M5296" i="5"/>
  <c r="O5296" i="5" s="1"/>
  <c r="C5296" i="5"/>
  <c r="D5296" i="5" s="1"/>
  <c r="A5296" i="5"/>
  <c r="O5295" i="5"/>
  <c r="N5295" i="5"/>
  <c r="M5295" i="5"/>
  <c r="C5295" i="5"/>
  <c r="D5295" i="5" s="1"/>
  <c r="A5295" i="5"/>
  <c r="O5294" i="5"/>
  <c r="N5294" i="5"/>
  <c r="M5294" i="5"/>
  <c r="C5294" i="5"/>
  <c r="D5294" i="5" s="1"/>
  <c r="A5294" i="5"/>
  <c r="O5293" i="5"/>
  <c r="N5293" i="5"/>
  <c r="M5293" i="5"/>
  <c r="C5293" i="5"/>
  <c r="D5293" i="5" s="1"/>
  <c r="A5293" i="5"/>
  <c r="O5292" i="5"/>
  <c r="N5292" i="5"/>
  <c r="M5292" i="5"/>
  <c r="C5292" i="5"/>
  <c r="D5292" i="5" s="1"/>
  <c r="A5292" i="5"/>
  <c r="N5291" i="5"/>
  <c r="M5291" i="5"/>
  <c r="O5291" i="5" s="1"/>
  <c r="C5291" i="5"/>
  <c r="D5291" i="5" s="1"/>
  <c r="A5291" i="5"/>
  <c r="N5290" i="5"/>
  <c r="M5290" i="5"/>
  <c r="O5290" i="5" s="1"/>
  <c r="C5290" i="5"/>
  <c r="D5290" i="5" s="1"/>
  <c r="A5290" i="5"/>
  <c r="O5289" i="5"/>
  <c r="N5289" i="5"/>
  <c r="M5289" i="5"/>
  <c r="C5289" i="5"/>
  <c r="D5289" i="5" s="1"/>
  <c r="A5289" i="5"/>
  <c r="O5288" i="5"/>
  <c r="N5288" i="5"/>
  <c r="M5288" i="5"/>
  <c r="D5288" i="5"/>
  <c r="C5288" i="5"/>
  <c r="A5288" i="5"/>
  <c r="N5287" i="5"/>
  <c r="M5287" i="5"/>
  <c r="O5287" i="5" s="1"/>
  <c r="C5287" i="5"/>
  <c r="D5287" i="5" s="1"/>
  <c r="A5287" i="5"/>
  <c r="O5286" i="5"/>
  <c r="N5286" i="5"/>
  <c r="M5286" i="5"/>
  <c r="C5286" i="5"/>
  <c r="D5286" i="5" s="1"/>
  <c r="A5286" i="5"/>
  <c r="N5285" i="5"/>
  <c r="M5285" i="5"/>
  <c r="O5285" i="5" s="1"/>
  <c r="C5285" i="5"/>
  <c r="D5285" i="5" s="1"/>
  <c r="A5285" i="5"/>
  <c r="N5284" i="5"/>
  <c r="M5284" i="5"/>
  <c r="O5284" i="5" s="1"/>
  <c r="C5284" i="5"/>
  <c r="D5284" i="5" s="1"/>
  <c r="A5284" i="5"/>
  <c r="O5283" i="5"/>
  <c r="N5283" i="5"/>
  <c r="M5283" i="5"/>
  <c r="C5283" i="5"/>
  <c r="D5283" i="5" s="1"/>
  <c r="A5283" i="5"/>
  <c r="O5282" i="5"/>
  <c r="N5282" i="5"/>
  <c r="M5282" i="5"/>
  <c r="C5282" i="5"/>
  <c r="D5282" i="5" s="1"/>
  <c r="A5282" i="5"/>
  <c r="N5281" i="5"/>
  <c r="M5281" i="5"/>
  <c r="O5281" i="5" s="1"/>
  <c r="C5281" i="5"/>
  <c r="D5281" i="5" s="1"/>
  <c r="A5281" i="5"/>
  <c r="O5280" i="5"/>
  <c r="N5280" i="5"/>
  <c r="M5280" i="5"/>
  <c r="C5280" i="5"/>
  <c r="D5280" i="5" s="1"/>
  <c r="A5280" i="5"/>
  <c r="O5279" i="5"/>
  <c r="N5279" i="5"/>
  <c r="M5279" i="5"/>
  <c r="D5279" i="5"/>
  <c r="C5279" i="5"/>
  <c r="A5279" i="5"/>
  <c r="N5278" i="5"/>
  <c r="M5278" i="5"/>
  <c r="O5278" i="5" s="1"/>
  <c r="C5278" i="5"/>
  <c r="D5278" i="5" s="1"/>
  <c r="A5278" i="5"/>
  <c r="N5277" i="5"/>
  <c r="O5277" i="5" s="1"/>
  <c r="M5277" i="5"/>
  <c r="C5277" i="5"/>
  <c r="D5277" i="5" s="1"/>
  <c r="A5277" i="5"/>
  <c r="O5276" i="5"/>
  <c r="N5276" i="5"/>
  <c r="M5276" i="5"/>
  <c r="C5276" i="5"/>
  <c r="D5276" i="5" s="1"/>
  <c r="A5276" i="5"/>
  <c r="N5275" i="5"/>
  <c r="M5275" i="5"/>
  <c r="O5275" i="5" s="1"/>
  <c r="C5275" i="5"/>
  <c r="D5275" i="5" s="1"/>
  <c r="A5275" i="5"/>
  <c r="O5274" i="5"/>
  <c r="N5274" i="5"/>
  <c r="M5274" i="5"/>
  <c r="C5274" i="5"/>
  <c r="D5274" i="5" s="1"/>
  <c r="A5274" i="5"/>
  <c r="O5273" i="5"/>
  <c r="N5273" i="5"/>
  <c r="M5273" i="5"/>
  <c r="C5273" i="5"/>
  <c r="D5273" i="5" s="1"/>
  <c r="A5273" i="5"/>
  <c r="N5272" i="5"/>
  <c r="M5272" i="5"/>
  <c r="O5272" i="5" s="1"/>
  <c r="C5272" i="5"/>
  <c r="D5272" i="5" s="1"/>
  <c r="A5272" i="5"/>
  <c r="O5271" i="5"/>
  <c r="N5271" i="5"/>
  <c r="M5271" i="5"/>
  <c r="C5271" i="5"/>
  <c r="D5271" i="5" s="1"/>
  <c r="A5271" i="5"/>
  <c r="N5270" i="5"/>
  <c r="M5270" i="5"/>
  <c r="O5270" i="5" s="1"/>
  <c r="C5270" i="5"/>
  <c r="D5270" i="5" s="1"/>
  <c r="A5270" i="5"/>
  <c r="N5269" i="5"/>
  <c r="M5269" i="5"/>
  <c r="O5269" i="5" s="1"/>
  <c r="C5269" i="5"/>
  <c r="D5269" i="5" s="1"/>
  <c r="A5269" i="5"/>
  <c r="O5268" i="5"/>
  <c r="N5268" i="5"/>
  <c r="M5268" i="5"/>
  <c r="C5268" i="5"/>
  <c r="D5268" i="5" s="1"/>
  <c r="A5268" i="5"/>
  <c r="O5267" i="5"/>
  <c r="N5267" i="5"/>
  <c r="M5267" i="5"/>
  <c r="C5267" i="5"/>
  <c r="D5267" i="5" s="1"/>
  <c r="A5267" i="5"/>
  <c r="N5266" i="5"/>
  <c r="M5266" i="5"/>
  <c r="O5266" i="5" s="1"/>
  <c r="C5266" i="5"/>
  <c r="D5266" i="5" s="1"/>
  <c r="A5266" i="5"/>
  <c r="N5265" i="5"/>
  <c r="M5265" i="5"/>
  <c r="O5265" i="5" s="1"/>
  <c r="C5265" i="5"/>
  <c r="D5265" i="5" s="1"/>
  <c r="A5265" i="5"/>
  <c r="O5264" i="5"/>
  <c r="N5264" i="5"/>
  <c r="M5264" i="5"/>
  <c r="C5264" i="5"/>
  <c r="D5264" i="5" s="1"/>
  <c r="A5264" i="5"/>
  <c r="N5263" i="5"/>
  <c r="M5263" i="5"/>
  <c r="O5263" i="5" s="1"/>
  <c r="C5263" i="5"/>
  <c r="D5263" i="5" s="1"/>
  <c r="A5263" i="5"/>
  <c r="O5262" i="5"/>
  <c r="N5262" i="5"/>
  <c r="M5262" i="5"/>
  <c r="C5262" i="5"/>
  <c r="D5262" i="5" s="1"/>
  <c r="A5262" i="5"/>
  <c r="N5261" i="5"/>
  <c r="O5261" i="5" s="1"/>
  <c r="M5261" i="5"/>
  <c r="C5261" i="5"/>
  <c r="D5261" i="5" s="1"/>
  <c r="A5261" i="5"/>
  <c r="N5260" i="5"/>
  <c r="M5260" i="5"/>
  <c r="O5260" i="5" s="1"/>
  <c r="C5260" i="5"/>
  <c r="D5260" i="5" s="1"/>
  <c r="A5260" i="5"/>
  <c r="N5259" i="5"/>
  <c r="M5259" i="5"/>
  <c r="O5259" i="5" s="1"/>
  <c r="C5259" i="5"/>
  <c r="D5259" i="5" s="1"/>
  <c r="A5259" i="5"/>
  <c r="O5258" i="5"/>
  <c r="N5258" i="5"/>
  <c r="M5258" i="5"/>
  <c r="C5258" i="5"/>
  <c r="D5258" i="5" s="1"/>
  <c r="A5258" i="5"/>
  <c r="O5257" i="5"/>
  <c r="N5257" i="5"/>
  <c r="M5257" i="5"/>
  <c r="C5257" i="5"/>
  <c r="D5257" i="5" s="1"/>
  <c r="A5257" i="5"/>
  <c r="O5256" i="5"/>
  <c r="N5256" i="5"/>
  <c r="M5256" i="5"/>
  <c r="C5256" i="5"/>
  <c r="D5256" i="5" s="1"/>
  <c r="A5256" i="5"/>
  <c r="O5255" i="5"/>
  <c r="N5255" i="5"/>
  <c r="M5255" i="5"/>
  <c r="C5255" i="5"/>
  <c r="D5255" i="5" s="1"/>
  <c r="A5255" i="5"/>
  <c r="N5254" i="5"/>
  <c r="M5254" i="5"/>
  <c r="O5254" i="5" s="1"/>
  <c r="C5254" i="5"/>
  <c r="D5254" i="5" s="1"/>
  <c r="A5254" i="5"/>
  <c r="N5253" i="5"/>
  <c r="M5253" i="5"/>
  <c r="O5253" i="5" s="1"/>
  <c r="C5253" i="5"/>
  <c r="D5253" i="5" s="1"/>
  <c r="A5253" i="5"/>
  <c r="O5252" i="5"/>
  <c r="N5252" i="5"/>
  <c r="M5252" i="5"/>
  <c r="C5252" i="5"/>
  <c r="D5252" i="5" s="1"/>
  <c r="A5252" i="5"/>
  <c r="O5251" i="5"/>
  <c r="N5251" i="5"/>
  <c r="M5251" i="5"/>
  <c r="C5251" i="5"/>
  <c r="D5251" i="5" s="1"/>
  <c r="A5251" i="5"/>
  <c r="O5250" i="5"/>
  <c r="N5250" i="5"/>
  <c r="M5250" i="5"/>
  <c r="C5250" i="5"/>
  <c r="D5250" i="5" s="1"/>
  <c r="A5250" i="5"/>
  <c r="O5249" i="5"/>
  <c r="N5249" i="5"/>
  <c r="M5249" i="5"/>
  <c r="C5249" i="5"/>
  <c r="D5249" i="5" s="1"/>
  <c r="A5249" i="5"/>
  <c r="O5248" i="5"/>
  <c r="N5248" i="5"/>
  <c r="M5248" i="5"/>
  <c r="C5248" i="5"/>
  <c r="D5248" i="5" s="1"/>
  <c r="A5248" i="5"/>
  <c r="O5247" i="5"/>
  <c r="N5247" i="5"/>
  <c r="M5247" i="5"/>
  <c r="C5247" i="5"/>
  <c r="D5247" i="5" s="1"/>
  <c r="A5247" i="5"/>
  <c r="O5246" i="5"/>
  <c r="N5246" i="5"/>
  <c r="M5246" i="5"/>
  <c r="C5246" i="5"/>
  <c r="D5246" i="5" s="1"/>
  <c r="A5246" i="5"/>
  <c r="O5245" i="5"/>
  <c r="N5245" i="5"/>
  <c r="M5245" i="5"/>
  <c r="C5245" i="5"/>
  <c r="D5245" i="5" s="1"/>
  <c r="A5245" i="5"/>
  <c r="O5244" i="5"/>
  <c r="N5244" i="5"/>
  <c r="M5244" i="5"/>
  <c r="C5244" i="5"/>
  <c r="D5244" i="5" s="1"/>
  <c r="A5244" i="5"/>
  <c r="O5243" i="5"/>
  <c r="N5243" i="5"/>
  <c r="M5243" i="5"/>
  <c r="C5243" i="5"/>
  <c r="D5243" i="5" s="1"/>
  <c r="A5243" i="5"/>
  <c r="O5242" i="5"/>
  <c r="N5242" i="5"/>
  <c r="M5242" i="5"/>
  <c r="C5242" i="5"/>
  <c r="D5242" i="5" s="1"/>
  <c r="A5242" i="5"/>
  <c r="O5241" i="5"/>
  <c r="N5241" i="5"/>
  <c r="M5241" i="5"/>
  <c r="C5241" i="5"/>
  <c r="D5241" i="5" s="1"/>
  <c r="A5241" i="5"/>
  <c r="O5240" i="5"/>
  <c r="N5240" i="5"/>
  <c r="M5240" i="5"/>
  <c r="C5240" i="5"/>
  <c r="D5240" i="5" s="1"/>
  <c r="A5240" i="5"/>
  <c r="O5239" i="5"/>
  <c r="N5239" i="5"/>
  <c r="M5239" i="5"/>
  <c r="C5239" i="5"/>
  <c r="D5239" i="5" s="1"/>
  <c r="A5239" i="5"/>
  <c r="O5238" i="5"/>
  <c r="N5238" i="5"/>
  <c r="M5238" i="5"/>
  <c r="C5238" i="5"/>
  <c r="D5238" i="5" s="1"/>
  <c r="A5238" i="5"/>
  <c r="N5237" i="5"/>
  <c r="O5237" i="5" s="1"/>
  <c r="M5237" i="5"/>
  <c r="C5237" i="5"/>
  <c r="D5237" i="5" s="1"/>
  <c r="A5237" i="5"/>
  <c r="O5236" i="5"/>
  <c r="N5236" i="5"/>
  <c r="M5236" i="5"/>
  <c r="C5236" i="5"/>
  <c r="D5236" i="5" s="1"/>
  <c r="A5236" i="5"/>
  <c r="O5235" i="5"/>
  <c r="N5235" i="5"/>
  <c r="M5235" i="5"/>
  <c r="C5235" i="5"/>
  <c r="D5235" i="5" s="1"/>
  <c r="A5235" i="5"/>
  <c r="O5234" i="5"/>
  <c r="N5234" i="5"/>
  <c r="M5234" i="5"/>
  <c r="C5234" i="5"/>
  <c r="D5234" i="5" s="1"/>
  <c r="A5234" i="5"/>
  <c r="N5233" i="5"/>
  <c r="M5233" i="5"/>
  <c r="O5233" i="5" s="1"/>
  <c r="C5233" i="5"/>
  <c r="D5233" i="5" s="1"/>
  <c r="A5233" i="5"/>
  <c r="N5232" i="5"/>
  <c r="M5232" i="5"/>
  <c r="O5232" i="5" s="1"/>
  <c r="C5232" i="5"/>
  <c r="D5232" i="5" s="1"/>
  <c r="A5232" i="5"/>
  <c r="O5231" i="5"/>
  <c r="N5231" i="5"/>
  <c r="M5231" i="5"/>
  <c r="C5231" i="5"/>
  <c r="D5231" i="5" s="1"/>
  <c r="A5231" i="5"/>
  <c r="O5230" i="5"/>
  <c r="N5230" i="5"/>
  <c r="M5230" i="5"/>
  <c r="C5230" i="5"/>
  <c r="D5230" i="5" s="1"/>
  <c r="A5230" i="5"/>
  <c r="O5229" i="5"/>
  <c r="N5229" i="5"/>
  <c r="M5229" i="5"/>
  <c r="C5229" i="5"/>
  <c r="D5229" i="5" s="1"/>
  <c r="A5229" i="5"/>
  <c r="O5228" i="5"/>
  <c r="N5228" i="5"/>
  <c r="M5228" i="5"/>
  <c r="C5228" i="5"/>
  <c r="D5228" i="5" s="1"/>
  <c r="A5228" i="5"/>
  <c r="N5227" i="5"/>
  <c r="M5227" i="5"/>
  <c r="O5227" i="5" s="1"/>
  <c r="C5227" i="5"/>
  <c r="D5227" i="5" s="1"/>
  <c r="A5227" i="5"/>
  <c r="N5226" i="5"/>
  <c r="M5226" i="5"/>
  <c r="O5226" i="5" s="1"/>
  <c r="C5226" i="5"/>
  <c r="D5226" i="5" s="1"/>
  <c r="A5226" i="5"/>
  <c r="O5225" i="5"/>
  <c r="N5225" i="5"/>
  <c r="M5225" i="5"/>
  <c r="C5225" i="5"/>
  <c r="D5225" i="5" s="1"/>
  <c r="A5225" i="5"/>
  <c r="O5224" i="5"/>
  <c r="N5224" i="5"/>
  <c r="M5224" i="5"/>
  <c r="D5224" i="5"/>
  <c r="C5224" i="5"/>
  <c r="A5224" i="5"/>
  <c r="N5223" i="5"/>
  <c r="M5223" i="5"/>
  <c r="O5223" i="5" s="1"/>
  <c r="C5223" i="5"/>
  <c r="D5223" i="5" s="1"/>
  <c r="A5223" i="5"/>
  <c r="O5222" i="5"/>
  <c r="N5222" i="5"/>
  <c r="M5222" i="5"/>
  <c r="C5222" i="5"/>
  <c r="D5222" i="5" s="1"/>
  <c r="A5222" i="5"/>
  <c r="N5221" i="5"/>
  <c r="M5221" i="5"/>
  <c r="O5221" i="5" s="1"/>
  <c r="C5221" i="5"/>
  <c r="D5221" i="5" s="1"/>
  <c r="A5221" i="5"/>
  <c r="N5220" i="5"/>
  <c r="M5220" i="5"/>
  <c r="O5220" i="5" s="1"/>
  <c r="C5220" i="5"/>
  <c r="D5220" i="5" s="1"/>
  <c r="A5220" i="5"/>
  <c r="O5219" i="5"/>
  <c r="N5219" i="5"/>
  <c r="M5219" i="5"/>
  <c r="C5219" i="5"/>
  <c r="D5219" i="5" s="1"/>
  <c r="A5219" i="5"/>
  <c r="O5218" i="5"/>
  <c r="N5218" i="5"/>
  <c r="M5218" i="5"/>
  <c r="C5218" i="5"/>
  <c r="D5218" i="5" s="1"/>
  <c r="A5218" i="5"/>
  <c r="N5217" i="5"/>
  <c r="M5217" i="5"/>
  <c r="O5217" i="5" s="1"/>
  <c r="C5217" i="5"/>
  <c r="D5217" i="5" s="1"/>
  <c r="A5217" i="5"/>
  <c r="O5216" i="5"/>
  <c r="N5216" i="5"/>
  <c r="M5216" i="5"/>
  <c r="C5216" i="5"/>
  <c r="D5216" i="5" s="1"/>
  <c r="A5216" i="5"/>
  <c r="O5215" i="5"/>
  <c r="N5215" i="5"/>
  <c r="M5215" i="5"/>
  <c r="C5215" i="5"/>
  <c r="D5215" i="5" s="1"/>
  <c r="A5215" i="5"/>
  <c r="N5214" i="5"/>
  <c r="M5214" i="5"/>
  <c r="O5214" i="5" s="1"/>
  <c r="C5214" i="5"/>
  <c r="D5214" i="5" s="1"/>
  <c r="A5214" i="5"/>
  <c r="N5213" i="5"/>
  <c r="O5213" i="5" s="1"/>
  <c r="M5213" i="5"/>
  <c r="C5213" i="5"/>
  <c r="D5213" i="5" s="1"/>
  <c r="A5213" i="5"/>
  <c r="O5212" i="5"/>
  <c r="N5212" i="5"/>
  <c r="M5212" i="5"/>
  <c r="C5212" i="5"/>
  <c r="D5212" i="5" s="1"/>
  <c r="A5212" i="5"/>
  <c r="N5211" i="5"/>
  <c r="M5211" i="5"/>
  <c r="O5211" i="5" s="1"/>
  <c r="C5211" i="5"/>
  <c r="D5211" i="5" s="1"/>
  <c r="A5211" i="5"/>
  <c r="O5210" i="5"/>
  <c r="N5210" i="5"/>
  <c r="M5210" i="5"/>
  <c r="C5210" i="5"/>
  <c r="D5210" i="5" s="1"/>
  <c r="A5210" i="5"/>
  <c r="O5209" i="5"/>
  <c r="N5209" i="5"/>
  <c r="M5209" i="5"/>
  <c r="C5209" i="5"/>
  <c r="D5209" i="5" s="1"/>
  <c r="A5209" i="5"/>
  <c r="N5208" i="5"/>
  <c r="M5208" i="5"/>
  <c r="O5208" i="5" s="1"/>
  <c r="C5208" i="5"/>
  <c r="D5208" i="5" s="1"/>
  <c r="A5208" i="5"/>
  <c r="O5207" i="5"/>
  <c r="N5207" i="5"/>
  <c r="M5207" i="5"/>
  <c r="C5207" i="5"/>
  <c r="D5207" i="5" s="1"/>
  <c r="A5207" i="5"/>
  <c r="N5206" i="5"/>
  <c r="M5206" i="5"/>
  <c r="O5206" i="5" s="1"/>
  <c r="C5206" i="5"/>
  <c r="D5206" i="5" s="1"/>
  <c r="A5206" i="5"/>
  <c r="N5205" i="5"/>
  <c r="M5205" i="5"/>
  <c r="O5205" i="5" s="1"/>
  <c r="C5205" i="5"/>
  <c r="D5205" i="5" s="1"/>
  <c r="A5205" i="5"/>
  <c r="O5204" i="5"/>
  <c r="N5204" i="5"/>
  <c r="M5204" i="5"/>
  <c r="C5204" i="5"/>
  <c r="D5204" i="5" s="1"/>
  <c r="A5204" i="5"/>
  <c r="O5203" i="5"/>
  <c r="N5203" i="5"/>
  <c r="M5203" i="5"/>
  <c r="C5203" i="5"/>
  <c r="D5203" i="5" s="1"/>
  <c r="A5203" i="5"/>
  <c r="N5202" i="5"/>
  <c r="M5202" i="5"/>
  <c r="O5202" i="5" s="1"/>
  <c r="C5202" i="5"/>
  <c r="D5202" i="5" s="1"/>
  <c r="A5202" i="5"/>
  <c r="N5201" i="5"/>
  <c r="M5201" i="5"/>
  <c r="O5201" i="5" s="1"/>
  <c r="C5201" i="5"/>
  <c r="D5201" i="5" s="1"/>
  <c r="A5201" i="5"/>
  <c r="O5200" i="5"/>
  <c r="N5200" i="5"/>
  <c r="M5200" i="5"/>
  <c r="C5200" i="5"/>
  <c r="D5200" i="5" s="1"/>
  <c r="A5200" i="5"/>
  <c r="N5199" i="5"/>
  <c r="M5199" i="5"/>
  <c r="O5199" i="5" s="1"/>
  <c r="C5199" i="5"/>
  <c r="D5199" i="5" s="1"/>
  <c r="A5199" i="5"/>
  <c r="O5198" i="5"/>
  <c r="N5198" i="5"/>
  <c r="M5198" i="5"/>
  <c r="C5198" i="5"/>
  <c r="D5198" i="5" s="1"/>
  <c r="A5198" i="5"/>
  <c r="N5197" i="5"/>
  <c r="O5197" i="5" s="1"/>
  <c r="M5197" i="5"/>
  <c r="C5197" i="5"/>
  <c r="D5197" i="5" s="1"/>
  <c r="A5197" i="5"/>
  <c r="N5196" i="5"/>
  <c r="M5196" i="5"/>
  <c r="O5196" i="5" s="1"/>
  <c r="C5196" i="5"/>
  <c r="D5196" i="5" s="1"/>
  <c r="A5196" i="5"/>
  <c r="N5195" i="5"/>
  <c r="M5195" i="5"/>
  <c r="O5195" i="5" s="1"/>
  <c r="C5195" i="5"/>
  <c r="D5195" i="5" s="1"/>
  <c r="A5195" i="5"/>
  <c r="O5194" i="5"/>
  <c r="N5194" i="5"/>
  <c r="M5194" i="5"/>
  <c r="C5194" i="5"/>
  <c r="D5194" i="5" s="1"/>
  <c r="A5194" i="5"/>
  <c r="O5193" i="5"/>
  <c r="N5193" i="5"/>
  <c r="M5193" i="5"/>
  <c r="C5193" i="5"/>
  <c r="D5193" i="5" s="1"/>
  <c r="A5193" i="5"/>
  <c r="O5192" i="5"/>
  <c r="N5192" i="5"/>
  <c r="M5192" i="5"/>
  <c r="C5192" i="5"/>
  <c r="D5192" i="5" s="1"/>
  <c r="A5192" i="5"/>
  <c r="O5191" i="5"/>
  <c r="N5191" i="5"/>
  <c r="M5191" i="5"/>
  <c r="C5191" i="5"/>
  <c r="D5191" i="5" s="1"/>
  <c r="A5191" i="5"/>
  <c r="N5190" i="5"/>
  <c r="M5190" i="5"/>
  <c r="O5190" i="5" s="1"/>
  <c r="C5190" i="5"/>
  <c r="D5190" i="5" s="1"/>
  <c r="A5190" i="5"/>
  <c r="O5189" i="5"/>
  <c r="N5189" i="5"/>
  <c r="M5189" i="5"/>
  <c r="C5189" i="5"/>
  <c r="D5189" i="5" s="1"/>
  <c r="A5189" i="5"/>
  <c r="N5188" i="5"/>
  <c r="O5188" i="5" s="1"/>
  <c r="M5188" i="5"/>
  <c r="C5188" i="5"/>
  <c r="D5188" i="5" s="1"/>
  <c r="A5188" i="5"/>
  <c r="N5187" i="5"/>
  <c r="M5187" i="5"/>
  <c r="O5187" i="5" s="1"/>
  <c r="C5187" i="5"/>
  <c r="D5187" i="5" s="1"/>
  <c r="A5187" i="5"/>
  <c r="N5186" i="5"/>
  <c r="M5186" i="5"/>
  <c r="O5186" i="5" s="1"/>
  <c r="C5186" i="5"/>
  <c r="D5186" i="5" s="1"/>
  <c r="A5186" i="5"/>
  <c r="O5185" i="5"/>
  <c r="N5185" i="5"/>
  <c r="M5185" i="5"/>
  <c r="C5185" i="5"/>
  <c r="D5185" i="5" s="1"/>
  <c r="A5185" i="5"/>
  <c r="O5184" i="5"/>
  <c r="N5184" i="5"/>
  <c r="M5184" i="5"/>
  <c r="C5184" i="5"/>
  <c r="D5184" i="5" s="1"/>
  <c r="A5184" i="5"/>
  <c r="N5183" i="5"/>
  <c r="M5183" i="5"/>
  <c r="O5183" i="5" s="1"/>
  <c r="D5183" i="5"/>
  <c r="C5183" i="5"/>
  <c r="A5183" i="5"/>
  <c r="O5182" i="5"/>
  <c r="N5182" i="5"/>
  <c r="M5182" i="5"/>
  <c r="D5182" i="5"/>
  <c r="C5182" i="5"/>
  <c r="A5182" i="5"/>
  <c r="N5181" i="5"/>
  <c r="M5181" i="5"/>
  <c r="O5181" i="5" s="1"/>
  <c r="C5181" i="5"/>
  <c r="D5181" i="5" s="1"/>
  <c r="A5181" i="5"/>
  <c r="N5180" i="5"/>
  <c r="M5180" i="5"/>
  <c r="O5180" i="5" s="1"/>
  <c r="C5180" i="5"/>
  <c r="D5180" i="5" s="1"/>
  <c r="A5180" i="5"/>
  <c r="N5179" i="5"/>
  <c r="O5179" i="5" s="1"/>
  <c r="M5179" i="5"/>
  <c r="C5179" i="5"/>
  <c r="D5179" i="5" s="1"/>
  <c r="A5179" i="5"/>
  <c r="N5178" i="5"/>
  <c r="M5178" i="5"/>
  <c r="O5178" i="5" s="1"/>
  <c r="C5178" i="5"/>
  <c r="D5178" i="5" s="1"/>
  <c r="A5178" i="5"/>
  <c r="N5177" i="5"/>
  <c r="M5177" i="5"/>
  <c r="O5177" i="5" s="1"/>
  <c r="C5177" i="5"/>
  <c r="D5177" i="5" s="1"/>
  <c r="A5177" i="5"/>
  <c r="O5176" i="5"/>
  <c r="N5176" i="5"/>
  <c r="M5176" i="5"/>
  <c r="C5176" i="5"/>
  <c r="D5176" i="5" s="1"/>
  <c r="A5176" i="5"/>
  <c r="N5175" i="5"/>
  <c r="M5175" i="5"/>
  <c r="O5175" i="5" s="1"/>
  <c r="C5175" i="5"/>
  <c r="D5175" i="5" s="1"/>
  <c r="A5175" i="5"/>
  <c r="N5174" i="5"/>
  <c r="M5174" i="5"/>
  <c r="O5174" i="5" s="1"/>
  <c r="C5174" i="5"/>
  <c r="D5174" i="5" s="1"/>
  <c r="A5174" i="5"/>
  <c r="N5173" i="5"/>
  <c r="M5173" i="5"/>
  <c r="O5173" i="5" s="1"/>
  <c r="C5173" i="5"/>
  <c r="D5173" i="5" s="1"/>
  <c r="A5173" i="5"/>
  <c r="N5172" i="5"/>
  <c r="M5172" i="5"/>
  <c r="O5172" i="5" s="1"/>
  <c r="C5172" i="5"/>
  <c r="D5172" i="5" s="1"/>
  <c r="A5172" i="5"/>
  <c r="N5171" i="5"/>
  <c r="M5171" i="5"/>
  <c r="O5171" i="5" s="1"/>
  <c r="C5171" i="5"/>
  <c r="D5171" i="5" s="1"/>
  <c r="A5171" i="5"/>
  <c r="O5170" i="5"/>
  <c r="N5170" i="5"/>
  <c r="M5170" i="5"/>
  <c r="C5170" i="5"/>
  <c r="D5170" i="5" s="1"/>
  <c r="A5170" i="5"/>
  <c r="N5169" i="5"/>
  <c r="M5169" i="5"/>
  <c r="O5169" i="5" s="1"/>
  <c r="C5169" i="5"/>
  <c r="D5169" i="5" s="1"/>
  <c r="A5169" i="5"/>
  <c r="N5168" i="5"/>
  <c r="M5168" i="5"/>
  <c r="O5168" i="5" s="1"/>
  <c r="D5168" i="5"/>
  <c r="C5168" i="5"/>
  <c r="A5168" i="5"/>
  <c r="O5167" i="5"/>
  <c r="N5167" i="5"/>
  <c r="M5167" i="5"/>
  <c r="D5167" i="5"/>
  <c r="C5167" i="5"/>
  <c r="A5167" i="5"/>
  <c r="N5166" i="5"/>
  <c r="M5166" i="5"/>
  <c r="O5166" i="5" s="1"/>
  <c r="D5166" i="5"/>
  <c r="C5166" i="5"/>
  <c r="A5166" i="5"/>
  <c r="N5165" i="5"/>
  <c r="M5165" i="5"/>
  <c r="O5165" i="5" s="1"/>
  <c r="C5165" i="5"/>
  <c r="D5165" i="5" s="1"/>
  <c r="A5165" i="5"/>
  <c r="N5164" i="5"/>
  <c r="M5164" i="5"/>
  <c r="O5164" i="5" s="1"/>
  <c r="C5164" i="5"/>
  <c r="D5164" i="5" s="1"/>
  <c r="A5164" i="5"/>
  <c r="N5163" i="5"/>
  <c r="M5163" i="5"/>
  <c r="O5163" i="5" s="1"/>
  <c r="C5163" i="5"/>
  <c r="D5163" i="5" s="1"/>
  <c r="A5163" i="5"/>
  <c r="N5162" i="5"/>
  <c r="M5162" i="5"/>
  <c r="O5162" i="5" s="1"/>
  <c r="C5162" i="5"/>
  <c r="D5162" i="5" s="1"/>
  <c r="A5162" i="5"/>
  <c r="O5161" i="5"/>
  <c r="N5161" i="5"/>
  <c r="M5161" i="5"/>
  <c r="C5161" i="5"/>
  <c r="D5161" i="5" s="1"/>
  <c r="A5161" i="5"/>
  <c r="N5160" i="5"/>
  <c r="M5160" i="5"/>
  <c r="O5160" i="5" s="1"/>
  <c r="C5160" i="5"/>
  <c r="D5160" i="5" s="1"/>
  <c r="A5160" i="5"/>
  <c r="N5159" i="5"/>
  <c r="M5159" i="5"/>
  <c r="O5159" i="5" s="1"/>
  <c r="C5159" i="5"/>
  <c r="D5159" i="5" s="1"/>
  <c r="A5159" i="5"/>
  <c r="N5158" i="5"/>
  <c r="M5158" i="5"/>
  <c r="O5158" i="5" s="1"/>
  <c r="D5158" i="5"/>
  <c r="C5158" i="5"/>
  <c r="A5158" i="5"/>
  <c r="N5157" i="5"/>
  <c r="M5157" i="5"/>
  <c r="O5157" i="5" s="1"/>
  <c r="C5157" i="5"/>
  <c r="D5157" i="5" s="1"/>
  <c r="A5157" i="5"/>
  <c r="N5156" i="5"/>
  <c r="M5156" i="5"/>
  <c r="O5156" i="5" s="1"/>
  <c r="C5156" i="5"/>
  <c r="D5156" i="5" s="1"/>
  <c r="A5156" i="5"/>
  <c r="N5155" i="5"/>
  <c r="M5155" i="5"/>
  <c r="O5155" i="5" s="1"/>
  <c r="C5155" i="5"/>
  <c r="D5155" i="5" s="1"/>
  <c r="A5155" i="5"/>
  <c r="N5154" i="5"/>
  <c r="M5154" i="5"/>
  <c r="O5154" i="5" s="1"/>
  <c r="D5154" i="5"/>
  <c r="C5154" i="5"/>
  <c r="A5154" i="5"/>
  <c r="N5153" i="5"/>
  <c r="M5153" i="5"/>
  <c r="O5153" i="5" s="1"/>
  <c r="C5153" i="5"/>
  <c r="D5153" i="5" s="1"/>
  <c r="A5153" i="5"/>
  <c r="N5152" i="5"/>
  <c r="M5152" i="5"/>
  <c r="O5152" i="5" s="1"/>
  <c r="D5152" i="5"/>
  <c r="C5152" i="5"/>
  <c r="A5152" i="5"/>
  <c r="N5151" i="5"/>
  <c r="M5151" i="5"/>
  <c r="O5151" i="5" s="1"/>
  <c r="C5151" i="5"/>
  <c r="D5151" i="5" s="1"/>
  <c r="A5151" i="5"/>
  <c r="N5150" i="5"/>
  <c r="M5150" i="5"/>
  <c r="O5150" i="5" s="1"/>
  <c r="C5150" i="5"/>
  <c r="D5150" i="5" s="1"/>
  <c r="A5150" i="5"/>
  <c r="O5149" i="5"/>
  <c r="N5149" i="5"/>
  <c r="M5149" i="5"/>
  <c r="C5149" i="5"/>
  <c r="D5149" i="5" s="1"/>
  <c r="A5149" i="5"/>
  <c r="N5148" i="5"/>
  <c r="O5148" i="5" s="1"/>
  <c r="M5148" i="5"/>
  <c r="C5148" i="5"/>
  <c r="D5148" i="5" s="1"/>
  <c r="A5148" i="5"/>
  <c r="N5147" i="5"/>
  <c r="M5147" i="5"/>
  <c r="O5147" i="5" s="1"/>
  <c r="C5147" i="5"/>
  <c r="D5147" i="5" s="1"/>
  <c r="A5147" i="5"/>
  <c r="N5146" i="5"/>
  <c r="M5146" i="5"/>
  <c r="O5146" i="5" s="1"/>
  <c r="D5146" i="5"/>
  <c r="C5146" i="5"/>
  <c r="A5146" i="5"/>
  <c r="O5145" i="5"/>
  <c r="N5145" i="5"/>
  <c r="M5145" i="5"/>
  <c r="C5145" i="5"/>
  <c r="D5145" i="5" s="1"/>
  <c r="A5145" i="5"/>
  <c r="N5144" i="5"/>
  <c r="M5144" i="5"/>
  <c r="O5144" i="5" s="1"/>
  <c r="C5144" i="5"/>
  <c r="D5144" i="5" s="1"/>
  <c r="A5144" i="5"/>
  <c r="O5143" i="5"/>
  <c r="N5143" i="5"/>
  <c r="M5143" i="5"/>
  <c r="C5143" i="5"/>
  <c r="D5143" i="5" s="1"/>
  <c r="A5143" i="5"/>
  <c r="O5142" i="5"/>
  <c r="N5142" i="5"/>
  <c r="M5142" i="5"/>
  <c r="C5142" i="5"/>
  <c r="D5142" i="5" s="1"/>
  <c r="A5142" i="5"/>
  <c r="O5141" i="5"/>
  <c r="N5141" i="5"/>
  <c r="M5141" i="5"/>
  <c r="C5141" i="5"/>
  <c r="D5141" i="5" s="1"/>
  <c r="A5141" i="5"/>
  <c r="O5140" i="5"/>
  <c r="N5140" i="5"/>
  <c r="M5140" i="5"/>
  <c r="C5140" i="5"/>
  <c r="D5140" i="5" s="1"/>
  <c r="A5140" i="5"/>
  <c r="O5139" i="5"/>
  <c r="N5139" i="5"/>
  <c r="M5139" i="5"/>
  <c r="C5139" i="5"/>
  <c r="D5139" i="5" s="1"/>
  <c r="A5139" i="5"/>
  <c r="O5138" i="5"/>
  <c r="N5138" i="5"/>
  <c r="M5138" i="5"/>
  <c r="D5138" i="5"/>
  <c r="C5138" i="5"/>
  <c r="A5138" i="5"/>
  <c r="O5137" i="5"/>
  <c r="N5137" i="5"/>
  <c r="M5137" i="5"/>
  <c r="C5137" i="5"/>
  <c r="D5137" i="5" s="1"/>
  <c r="A5137" i="5"/>
  <c r="O5136" i="5"/>
  <c r="N5136" i="5"/>
  <c r="M5136" i="5"/>
  <c r="C5136" i="5"/>
  <c r="D5136" i="5" s="1"/>
  <c r="A5136" i="5"/>
  <c r="O5135" i="5"/>
  <c r="N5135" i="5"/>
  <c r="M5135" i="5"/>
  <c r="C5135" i="5"/>
  <c r="D5135" i="5" s="1"/>
  <c r="A5135" i="5"/>
  <c r="N5134" i="5"/>
  <c r="M5134" i="5"/>
  <c r="O5134" i="5" s="1"/>
  <c r="C5134" i="5"/>
  <c r="D5134" i="5" s="1"/>
  <c r="A5134" i="5"/>
  <c r="N5133" i="5"/>
  <c r="M5133" i="5"/>
  <c r="O5133" i="5" s="1"/>
  <c r="C5133" i="5"/>
  <c r="D5133" i="5" s="1"/>
  <c r="A5133" i="5"/>
  <c r="N5132" i="5"/>
  <c r="O5132" i="5" s="1"/>
  <c r="M5132" i="5"/>
  <c r="C5132" i="5"/>
  <c r="D5132" i="5" s="1"/>
  <c r="A5132" i="5"/>
  <c r="N5131" i="5"/>
  <c r="M5131" i="5"/>
  <c r="O5131" i="5" s="1"/>
  <c r="C5131" i="5"/>
  <c r="D5131" i="5" s="1"/>
  <c r="A5131" i="5"/>
  <c r="O5130" i="5"/>
  <c r="N5130" i="5"/>
  <c r="M5130" i="5"/>
  <c r="D5130" i="5"/>
  <c r="C5130" i="5"/>
  <c r="A5130" i="5"/>
  <c r="O5129" i="5"/>
  <c r="N5129" i="5"/>
  <c r="M5129" i="5"/>
  <c r="C5129" i="5"/>
  <c r="D5129" i="5" s="1"/>
  <c r="A5129" i="5"/>
  <c r="N5128" i="5"/>
  <c r="M5128" i="5"/>
  <c r="O5128" i="5" s="1"/>
  <c r="C5128" i="5"/>
  <c r="D5128" i="5" s="1"/>
  <c r="A5128" i="5"/>
  <c r="N5127" i="5"/>
  <c r="M5127" i="5"/>
  <c r="O5127" i="5" s="1"/>
  <c r="C5127" i="5"/>
  <c r="D5127" i="5" s="1"/>
  <c r="A5127" i="5"/>
  <c r="N5126" i="5"/>
  <c r="M5126" i="5"/>
  <c r="O5126" i="5" s="1"/>
  <c r="D5126" i="5"/>
  <c r="C5126" i="5"/>
  <c r="A5126" i="5"/>
  <c r="N5125" i="5"/>
  <c r="M5125" i="5"/>
  <c r="O5125" i="5" s="1"/>
  <c r="C5125" i="5"/>
  <c r="D5125" i="5" s="1"/>
  <c r="A5125" i="5"/>
  <c r="N5124" i="5"/>
  <c r="M5124" i="5"/>
  <c r="O5124" i="5" s="1"/>
  <c r="C5124" i="5"/>
  <c r="D5124" i="5" s="1"/>
  <c r="A5124" i="5"/>
  <c r="N5123" i="5"/>
  <c r="M5123" i="5"/>
  <c r="O5123" i="5" s="1"/>
  <c r="C5123" i="5"/>
  <c r="D5123" i="5" s="1"/>
  <c r="A5123" i="5"/>
  <c r="N5122" i="5"/>
  <c r="M5122" i="5"/>
  <c r="O5122" i="5" s="1"/>
  <c r="D5122" i="5"/>
  <c r="C5122" i="5"/>
  <c r="A5122" i="5"/>
  <c r="N5121" i="5"/>
  <c r="M5121" i="5"/>
  <c r="O5121" i="5" s="1"/>
  <c r="C5121" i="5"/>
  <c r="D5121" i="5" s="1"/>
  <c r="A5121" i="5"/>
  <c r="N5120" i="5"/>
  <c r="M5120" i="5"/>
  <c r="O5120" i="5" s="1"/>
  <c r="D5120" i="5"/>
  <c r="C5120" i="5"/>
  <c r="A5120" i="5"/>
  <c r="N5119" i="5"/>
  <c r="M5119" i="5"/>
  <c r="O5119" i="5" s="1"/>
  <c r="C5119" i="5"/>
  <c r="D5119" i="5" s="1"/>
  <c r="A5119" i="5"/>
  <c r="N5118" i="5"/>
  <c r="M5118" i="5"/>
  <c r="O5118" i="5" s="1"/>
  <c r="C5118" i="5"/>
  <c r="D5118" i="5" s="1"/>
  <c r="A5118" i="5"/>
  <c r="O5117" i="5"/>
  <c r="N5117" i="5"/>
  <c r="M5117" i="5"/>
  <c r="C5117" i="5"/>
  <c r="D5117" i="5" s="1"/>
  <c r="A5117" i="5"/>
  <c r="N5116" i="5"/>
  <c r="O5116" i="5" s="1"/>
  <c r="M5116" i="5"/>
  <c r="C5116" i="5"/>
  <c r="D5116" i="5" s="1"/>
  <c r="A5116" i="5"/>
  <c r="N5115" i="5"/>
  <c r="M5115" i="5"/>
  <c r="O5115" i="5" s="1"/>
  <c r="C5115" i="5"/>
  <c r="D5115" i="5" s="1"/>
  <c r="A5115" i="5"/>
  <c r="N5114" i="5"/>
  <c r="M5114" i="5"/>
  <c r="O5114" i="5" s="1"/>
  <c r="D5114" i="5"/>
  <c r="C5114" i="5"/>
  <c r="A5114" i="5"/>
  <c r="O5113" i="5"/>
  <c r="N5113" i="5"/>
  <c r="M5113" i="5"/>
  <c r="C5113" i="5"/>
  <c r="D5113" i="5" s="1"/>
  <c r="A5113" i="5"/>
  <c r="N5112" i="5"/>
  <c r="M5112" i="5"/>
  <c r="O5112" i="5" s="1"/>
  <c r="C5112" i="5"/>
  <c r="D5112" i="5" s="1"/>
  <c r="A5112" i="5"/>
  <c r="O5111" i="5"/>
  <c r="N5111" i="5"/>
  <c r="M5111" i="5"/>
  <c r="C5111" i="5"/>
  <c r="D5111" i="5" s="1"/>
  <c r="A5111" i="5"/>
  <c r="O5110" i="5"/>
  <c r="N5110" i="5"/>
  <c r="M5110" i="5"/>
  <c r="C5110" i="5"/>
  <c r="D5110" i="5" s="1"/>
  <c r="A5110" i="5"/>
  <c r="O5109" i="5"/>
  <c r="N5109" i="5"/>
  <c r="M5109" i="5"/>
  <c r="C5109" i="5"/>
  <c r="D5109" i="5" s="1"/>
  <c r="A5109" i="5"/>
  <c r="O5108" i="5"/>
  <c r="N5108" i="5"/>
  <c r="M5108" i="5"/>
  <c r="C5108" i="5"/>
  <c r="D5108" i="5" s="1"/>
  <c r="A5108" i="5"/>
  <c r="O5107" i="5"/>
  <c r="N5107" i="5"/>
  <c r="M5107" i="5"/>
  <c r="C5107" i="5"/>
  <c r="D5107" i="5" s="1"/>
  <c r="A5107" i="5"/>
  <c r="O5106" i="5"/>
  <c r="N5106" i="5"/>
  <c r="M5106" i="5"/>
  <c r="D5106" i="5"/>
  <c r="C5106" i="5"/>
  <c r="A5106" i="5"/>
  <c r="O5105" i="5"/>
  <c r="N5105" i="5"/>
  <c r="M5105" i="5"/>
  <c r="C5105" i="5"/>
  <c r="D5105" i="5" s="1"/>
  <c r="A5105" i="5"/>
  <c r="O5104" i="5"/>
  <c r="N5104" i="5"/>
  <c r="M5104" i="5"/>
  <c r="C5104" i="5"/>
  <c r="D5104" i="5" s="1"/>
  <c r="A5104" i="5"/>
  <c r="O5103" i="5"/>
  <c r="N5103" i="5"/>
  <c r="M5103" i="5"/>
  <c r="C5103" i="5"/>
  <c r="D5103" i="5" s="1"/>
  <c r="A5103" i="5"/>
  <c r="N5102" i="5"/>
  <c r="M5102" i="5"/>
  <c r="O5102" i="5" s="1"/>
  <c r="C5102" i="5"/>
  <c r="D5102" i="5" s="1"/>
  <c r="A5102" i="5"/>
  <c r="O5101" i="5"/>
  <c r="N5101" i="5"/>
  <c r="M5101" i="5"/>
  <c r="C5101" i="5"/>
  <c r="D5101" i="5" s="1"/>
  <c r="A5101" i="5"/>
  <c r="N5100" i="5"/>
  <c r="M5100" i="5"/>
  <c r="O5100" i="5" s="1"/>
  <c r="C5100" i="5"/>
  <c r="D5100" i="5" s="1"/>
  <c r="A5100" i="5"/>
  <c r="N5099" i="5"/>
  <c r="M5099" i="5"/>
  <c r="O5099" i="5" s="1"/>
  <c r="C5099" i="5"/>
  <c r="D5099" i="5" s="1"/>
  <c r="A5099" i="5"/>
  <c r="O5098" i="5"/>
  <c r="N5098" i="5"/>
  <c r="M5098" i="5"/>
  <c r="D5098" i="5"/>
  <c r="C5098" i="5"/>
  <c r="A5098" i="5"/>
  <c r="N5097" i="5"/>
  <c r="M5097" i="5"/>
  <c r="O5097" i="5" s="1"/>
  <c r="C5097" i="5"/>
  <c r="D5097" i="5" s="1"/>
  <c r="A5097" i="5"/>
  <c r="N5096" i="5"/>
  <c r="M5096" i="5"/>
  <c r="O5096" i="5" s="1"/>
  <c r="C5096" i="5"/>
  <c r="D5096" i="5" s="1"/>
  <c r="A5096" i="5"/>
  <c r="O5095" i="5"/>
  <c r="N5095" i="5"/>
  <c r="M5095" i="5"/>
  <c r="C5095" i="5"/>
  <c r="D5095" i="5" s="1"/>
  <c r="A5095" i="5"/>
  <c r="N5094" i="5"/>
  <c r="M5094" i="5"/>
  <c r="O5094" i="5" s="1"/>
  <c r="D5094" i="5"/>
  <c r="C5094" i="5"/>
  <c r="A5094" i="5"/>
  <c r="N5093" i="5"/>
  <c r="M5093" i="5"/>
  <c r="O5093" i="5" s="1"/>
  <c r="C5093" i="5"/>
  <c r="D5093" i="5" s="1"/>
  <c r="A5093" i="5"/>
  <c r="N5092" i="5"/>
  <c r="M5092" i="5"/>
  <c r="O5092" i="5" s="1"/>
  <c r="C5092" i="5"/>
  <c r="D5092" i="5" s="1"/>
  <c r="A5092" i="5"/>
  <c r="N5091" i="5"/>
  <c r="M5091" i="5"/>
  <c r="O5091" i="5" s="1"/>
  <c r="C5091" i="5"/>
  <c r="D5091" i="5" s="1"/>
  <c r="A5091" i="5"/>
  <c r="N5090" i="5"/>
  <c r="M5090" i="5"/>
  <c r="O5090" i="5" s="1"/>
  <c r="D5090" i="5"/>
  <c r="C5090" i="5"/>
  <c r="A5090" i="5"/>
  <c r="N5089" i="5"/>
  <c r="M5089" i="5"/>
  <c r="O5089" i="5" s="1"/>
  <c r="C5089" i="5"/>
  <c r="D5089" i="5" s="1"/>
  <c r="A5089" i="5"/>
  <c r="N5088" i="5"/>
  <c r="M5088" i="5"/>
  <c r="O5088" i="5" s="1"/>
  <c r="D5088" i="5"/>
  <c r="C5088" i="5"/>
  <c r="A5088" i="5"/>
  <c r="N5087" i="5"/>
  <c r="M5087" i="5"/>
  <c r="O5087" i="5" s="1"/>
  <c r="C5087" i="5"/>
  <c r="D5087" i="5" s="1"/>
  <c r="A5087" i="5"/>
  <c r="N5086" i="5"/>
  <c r="M5086" i="5"/>
  <c r="O5086" i="5" s="1"/>
  <c r="C5086" i="5"/>
  <c r="D5086" i="5" s="1"/>
  <c r="A5086" i="5"/>
  <c r="O5085" i="5"/>
  <c r="N5085" i="5"/>
  <c r="M5085" i="5"/>
  <c r="C5085" i="5"/>
  <c r="D5085" i="5" s="1"/>
  <c r="A5085" i="5"/>
  <c r="N5084" i="5"/>
  <c r="O5084" i="5" s="1"/>
  <c r="M5084" i="5"/>
  <c r="C5084" i="5"/>
  <c r="D5084" i="5" s="1"/>
  <c r="A5084" i="5"/>
  <c r="N5083" i="5"/>
  <c r="M5083" i="5"/>
  <c r="O5083" i="5" s="1"/>
  <c r="C5083" i="5"/>
  <c r="D5083" i="5" s="1"/>
  <c r="A5083" i="5"/>
  <c r="N5082" i="5"/>
  <c r="M5082" i="5"/>
  <c r="O5082" i="5" s="1"/>
  <c r="D5082" i="5"/>
  <c r="C5082" i="5"/>
  <c r="A5082" i="5"/>
  <c r="O5081" i="5"/>
  <c r="N5081" i="5"/>
  <c r="M5081" i="5"/>
  <c r="C5081" i="5"/>
  <c r="D5081" i="5" s="1"/>
  <c r="A5081" i="5"/>
  <c r="N5080" i="5"/>
  <c r="M5080" i="5"/>
  <c r="O5080" i="5" s="1"/>
  <c r="C5080" i="5"/>
  <c r="D5080" i="5" s="1"/>
  <c r="A5080" i="5"/>
  <c r="O5079" i="5"/>
  <c r="N5079" i="5"/>
  <c r="M5079" i="5"/>
  <c r="C5079" i="5"/>
  <c r="D5079" i="5" s="1"/>
  <c r="A5079" i="5"/>
  <c r="O5078" i="5"/>
  <c r="N5078" i="5"/>
  <c r="M5078" i="5"/>
  <c r="C5078" i="5"/>
  <c r="D5078" i="5" s="1"/>
  <c r="A5078" i="5"/>
  <c r="O5077" i="5"/>
  <c r="N5077" i="5"/>
  <c r="M5077" i="5"/>
  <c r="C5077" i="5"/>
  <c r="D5077" i="5" s="1"/>
  <c r="A5077" i="5"/>
  <c r="O5076" i="5"/>
  <c r="N5076" i="5"/>
  <c r="M5076" i="5"/>
  <c r="C5076" i="5"/>
  <c r="D5076" i="5" s="1"/>
  <c r="A5076" i="5"/>
  <c r="O5075" i="5"/>
  <c r="N5075" i="5"/>
  <c r="M5075" i="5"/>
  <c r="C5075" i="5"/>
  <c r="D5075" i="5" s="1"/>
  <c r="A5075" i="5"/>
  <c r="O5074" i="5"/>
  <c r="N5074" i="5"/>
  <c r="M5074" i="5"/>
  <c r="D5074" i="5"/>
  <c r="C5074" i="5"/>
  <c r="A5074" i="5"/>
  <c r="O5073" i="5"/>
  <c r="N5073" i="5"/>
  <c r="M5073" i="5"/>
  <c r="C5073" i="5"/>
  <c r="D5073" i="5" s="1"/>
  <c r="A5073" i="5"/>
  <c r="O5072" i="5"/>
  <c r="N5072" i="5"/>
  <c r="M5072" i="5"/>
  <c r="C5072" i="5"/>
  <c r="D5072" i="5" s="1"/>
  <c r="A5072" i="5"/>
  <c r="O5071" i="5"/>
  <c r="N5071" i="5"/>
  <c r="M5071" i="5"/>
  <c r="C5071" i="5"/>
  <c r="D5071" i="5" s="1"/>
  <c r="A5071" i="5"/>
  <c r="N5070" i="5"/>
  <c r="M5070" i="5"/>
  <c r="O5070" i="5" s="1"/>
  <c r="C5070" i="5"/>
  <c r="D5070" i="5" s="1"/>
  <c r="A5070" i="5"/>
  <c r="O5069" i="5"/>
  <c r="N5069" i="5"/>
  <c r="M5069" i="5"/>
  <c r="C5069" i="5"/>
  <c r="D5069" i="5" s="1"/>
  <c r="A5069" i="5"/>
  <c r="N5068" i="5"/>
  <c r="M5068" i="5"/>
  <c r="O5068" i="5" s="1"/>
  <c r="C5068" i="5"/>
  <c r="D5068" i="5" s="1"/>
  <c r="A5068" i="5"/>
  <c r="N5067" i="5"/>
  <c r="M5067" i="5"/>
  <c r="O5067" i="5" s="1"/>
  <c r="C5067" i="5"/>
  <c r="D5067" i="5" s="1"/>
  <c r="A5067" i="5"/>
  <c r="O5066" i="5"/>
  <c r="N5066" i="5"/>
  <c r="M5066" i="5"/>
  <c r="D5066" i="5"/>
  <c r="C5066" i="5"/>
  <c r="A5066" i="5"/>
  <c r="N5065" i="5"/>
  <c r="M5065" i="5"/>
  <c r="O5065" i="5" s="1"/>
  <c r="C5065" i="5"/>
  <c r="D5065" i="5" s="1"/>
  <c r="A5065" i="5"/>
  <c r="N5064" i="5"/>
  <c r="M5064" i="5"/>
  <c r="O5064" i="5" s="1"/>
  <c r="C5064" i="5"/>
  <c r="D5064" i="5" s="1"/>
  <c r="A5064" i="5"/>
  <c r="O5063" i="5"/>
  <c r="N5063" i="5"/>
  <c r="M5063" i="5"/>
  <c r="C5063" i="5"/>
  <c r="D5063" i="5" s="1"/>
  <c r="A5063" i="5"/>
  <c r="N5062" i="5"/>
  <c r="M5062" i="5"/>
  <c r="O5062" i="5" s="1"/>
  <c r="D5062" i="5"/>
  <c r="C5062" i="5"/>
  <c r="A5062" i="5"/>
  <c r="N5061" i="5"/>
  <c r="M5061" i="5"/>
  <c r="O5061" i="5" s="1"/>
  <c r="C5061" i="5"/>
  <c r="D5061" i="5" s="1"/>
  <c r="A5061" i="5"/>
  <c r="N5060" i="5"/>
  <c r="M5060" i="5"/>
  <c r="O5060" i="5" s="1"/>
  <c r="C5060" i="5"/>
  <c r="D5060" i="5" s="1"/>
  <c r="A5060" i="5"/>
  <c r="N5059" i="5"/>
  <c r="M5059" i="5"/>
  <c r="O5059" i="5" s="1"/>
  <c r="C5059" i="5"/>
  <c r="D5059" i="5" s="1"/>
  <c r="A5059" i="5"/>
  <c r="N5058" i="5"/>
  <c r="M5058" i="5"/>
  <c r="O5058" i="5" s="1"/>
  <c r="D5058" i="5"/>
  <c r="C5058" i="5"/>
  <c r="A5058" i="5"/>
  <c r="N5057" i="5"/>
  <c r="M5057" i="5"/>
  <c r="O5057" i="5" s="1"/>
  <c r="C5057" i="5"/>
  <c r="D5057" i="5" s="1"/>
  <c r="A5057" i="5"/>
  <c r="N5056" i="5"/>
  <c r="M5056" i="5"/>
  <c r="O5056" i="5" s="1"/>
  <c r="D5056" i="5"/>
  <c r="C5056" i="5"/>
  <c r="A5056" i="5"/>
  <c r="N5055" i="5"/>
  <c r="M5055" i="5"/>
  <c r="O5055" i="5" s="1"/>
  <c r="C5055" i="5"/>
  <c r="D5055" i="5" s="1"/>
  <c r="A5055" i="5"/>
  <c r="N5054" i="5"/>
  <c r="M5054" i="5"/>
  <c r="O5054" i="5" s="1"/>
  <c r="C5054" i="5"/>
  <c r="D5054" i="5" s="1"/>
  <c r="A5054" i="5"/>
  <c r="O5053" i="5"/>
  <c r="N5053" i="5"/>
  <c r="M5053" i="5"/>
  <c r="C5053" i="5"/>
  <c r="D5053" i="5" s="1"/>
  <c r="A5053" i="5"/>
  <c r="N5052" i="5"/>
  <c r="O5052" i="5" s="1"/>
  <c r="M5052" i="5"/>
  <c r="C5052" i="5"/>
  <c r="D5052" i="5" s="1"/>
  <c r="A5052" i="5"/>
  <c r="N5051" i="5"/>
  <c r="M5051" i="5"/>
  <c r="O5051" i="5" s="1"/>
  <c r="C5051" i="5"/>
  <c r="D5051" i="5" s="1"/>
  <c r="A5051" i="5"/>
  <c r="N5050" i="5"/>
  <c r="M5050" i="5"/>
  <c r="O5050" i="5" s="1"/>
  <c r="D5050" i="5"/>
  <c r="C5050" i="5"/>
  <c r="A5050" i="5"/>
  <c r="O5049" i="5"/>
  <c r="N5049" i="5"/>
  <c r="M5049" i="5"/>
  <c r="C5049" i="5"/>
  <c r="D5049" i="5" s="1"/>
  <c r="A5049" i="5"/>
  <c r="N5048" i="5"/>
  <c r="M5048" i="5"/>
  <c r="O5048" i="5" s="1"/>
  <c r="C5048" i="5"/>
  <c r="D5048" i="5" s="1"/>
  <c r="A5048" i="5"/>
  <c r="O5047" i="5"/>
  <c r="N5047" i="5"/>
  <c r="M5047" i="5"/>
  <c r="C5047" i="5"/>
  <c r="D5047" i="5" s="1"/>
  <c r="A5047" i="5"/>
  <c r="O5046" i="5"/>
  <c r="N5046" i="5"/>
  <c r="M5046" i="5"/>
  <c r="C5046" i="5"/>
  <c r="D5046" i="5" s="1"/>
  <c r="A5046" i="5"/>
  <c r="O5045" i="5"/>
  <c r="N5045" i="5"/>
  <c r="M5045" i="5"/>
  <c r="C5045" i="5"/>
  <c r="D5045" i="5" s="1"/>
  <c r="A5045" i="5"/>
  <c r="O5044" i="5"/>
  <c r="N5044" i="5"/>
  <c r="M5044" i="5"/>
  <c r="C5044" i="5"/>
  <c r="D5044" i="5" s="1"/>
  <c r="A5044" i="5"/>
  <c r="O5043" i="5"/>
  <c r="N5043" i="5"/>
  <c r="M5043" i="5"/>
  <c r="C5043" i="5"/>
  <c r="D5043" i="5" s="1"/>
  <c r="A5043" i="5"/>
  <c r="O5042" i="5"/>
  <c r="N5042" i="5"/>
  <c r="M5042" i="5"/>
  <c r="D5042" i="5"/>
  <c r="C5042" i="5"/>
  <c r="A5042" i="5"/>
  <c r="O5041" i="5"/>
  <c r="N5041" i="5"/>
  <c r="M5041" i="5"/>
  <c r="C5041" i="5"/>
  <c r="D5041" i="5" s="1"/>
  <c r="A5041" i="5"/>
  <c r="O5040" i="5"/>
  <c r="N5040" i="5"/>
  <c r="M5040" i="5"/>
  <c r="C5040" i="5"/>
  <c r="D5040" i="5" s="1"/>
  <c r="A5040" i="5"/>
  <c r="O5039" i="5"/>
  <c r="N5039" i="5"/>
  <c r="M5039" i="5"/>
  <c r="C5039" i="5"/>
  <c r="D5039" i="5" s="1"/>
  <c r="A5039" i="5"/>
  <c r="N5038" i="5"/>
  <c r="M5038" i="5"/>
  <c r="O5038" i="5" s="1"/>
  <c r="C5038" i="5"/>
  <c r="D5038" i="5" s="1"/>
  <c r="A5038" i="5"/>
  <c r="O5037" i="5"/>
  <c r="N5037" i="5"/>
  <c r="M5037" i="5"/>
  <c r="C5037" i="5"/>
  <c r="D5037" i="5" s="1"/>
  <c r="A5037" i="5"/>
  <c r="N5036" i="5"/>
  <c r="M5036" i="5"/>
  <c r="O5036" i="5" s="1"/>
  <c r="C5036" i="5"/>
  <c r="D5036" i="5" s="1"/>
  <c r="A5036" i="5"/>
  <c r="N5035" i="5"/>
  <c r="M5035" i="5"/>
  <c r="O5035" i="5" s="1"/>
  <c r="C5035" i="5"/>
  <c r="D5035" i="5" s="1"/>
  <c r="A5035" i="5"/>
  <c r="O5034" i="5"/>
  <c r="N5034" i="5"/>
  <c r="M5034" i="5"/>
  <c r="D5034" i="5"/>
  <c r="C5034" i="5"/>
  <c r="A5034" i="5"/>
  <c r="N5033" i="5"/>
  <c r="M5033" i="5"/>
  <c r="O5033" i="5" s="1"/>
  <c r="C5033" i="5"/>
  <c r="D5033" i="5" s="1"/>
  <c r="A5033" i="5"/>
  <c r="N5032" i="5"/>
  <c r="M5032" i="5"/>
  <c r="O5032" i="5" s="1"/>
  <c r="C5032" i="5"/>
  <c r="D5032" i="5" s="1"/>
  <c r="A5032" i="5"/>
  <c r="O5031" i="5"/>
  <c r="N5031" i="5"/>
  <c r="M5031" i="5"/>
  <c r="C5031" i="5"/>
  <c r="D5031" i="5" s="1"/>
  <c r="A5031" i="5"/>
  <c r="N5030" i="5"/>
  <c r="M5030" i="5"/>
  <c r="O5030" i="5" s="1"/>
  <c r="D5030" i="5"/>
  <c r="C5030" i="5"/>
  <c r="A5030" i="5"/>
  <c r="N5029" i="5"/>
  <c r="M5029" i="5"/>
  <c r="O5029" i="5" s="1"/>
  <c r="C5029" i="5"/>
  <c r="D5029" i="5" s="1"/>
  <c r="A5029" i="5"/>
  <c r="N5028" i="5"/>
  <c r="M5028" i="5"/>
  <c r="O5028" i="5" s="1"/>
  <c r="C5028" i="5"/>
  <c r="D5028" i="5" s="1"/>
  <c r="A5028" i="5"/>
  <c r="N5027" i="5"/>
  <c r="M5027" i="5"/>
  <c r="O5027" i="5" s="1"/>
  <c r="C5027" i="5"/>
  <c r="D5027" i="5" s="1"/>
  <c r="A5027" i="5"/>
  <c r="N5026" i="5"/>
  <c r="M5026" i="5"/>
  <c r="O5026" i="5" s="1"/>
  <c r="D5026" i="5"/>
  <c r="C5026" i="5"/>
  <c r="A5026" i="5"/>
  <c r="N5025" i="5"/>
  <c r="M5025" i="5"/>
  <c r="O5025" i="5" s="1"/>
  <c r="C5025" i="5"/>
  <c r="D5025" i="5" s="1"/>
  <c r="A5025" i="5"/>
  <c r="N5024" i="5"/>
  <c r="M5024" i="5"/>
  <c r="O5024" i="5" s="1"/>
  <c r="D5024" i="5"/>
  <c r="C5024" i="5"/>
  <c r="A5024" i="5"/>
  <c r="N5023" i="5"/>
  <c r="M5023" i="5"/>
  <c r="O5023" i="5" s="1"/>
  <c r="C5023" i="5"/>
  <c r="D5023" i="5" s="1"/>
  <c r="A5023" i="5"/>
  <c r="N5022" i="5"/>
  <c r="M5022" i="5"/>
  <c r="O5022" i="5" s="1"/>
  <c r="C5022" i="5"/>
  <c r="D5022" i="5" s="1"/>
  <c r="A5022" i="5"/>
  <c r="O5021" i="5"/>
  <c r="N5021" i="5"/>
  <c r="M5021" i="5"/>
  <c r="C5021" i="5"/>
  <c r="D5021" i="5" s="1"/>
  <c r="A5021" i="5"/>
  <c r="N5020" i="5"/>
  <c r="O5020" i="5" s="1"/>
  <c r="M5020" i="5"/>
  <c r="C5020" i="5"/>
  <c r="D5020" i="5" s="1"/>
  <c r="A5020" i="5"/>
  <c r="N5019" i="5"/>
  <c r="M5019" i="5"/>
  <c r="O5019" i="5" s="1"/>
  <c r="C5019" i="5"/>
  <c r="D5019" i="5" s="1"/>
  <c r="A5019" i="5"/>
  <c r="N5018" i="5"/>
  <c r="M5018" i="5"/>
  <c r="O5018" i="5" s="1"/>
  <c r="D5018" i="5"/>
  <c r="C5018" i="5"/>
  <c r="A5018" i="5"/>
  <c r="O5017" i="5"/>
  <c r="N5017" i="5"/>
  <c r="M5017" i="5"/>
  <c r="C5017" i="5"/>
  <c r="D5017" i="5" s="1"/>
  <c r="A5017" i="5"/>
  <c r="N5016" i="5"/>
  <c r="M5016" i="5"/>
  <c r="O5016" i="5" s="1"/>
  <c r="C5016" i="5"/>
  <c r="D5016" i="5" s="1"/>
  <c r="A5016" i="5"/>
  <c r="O5015" i="5"/>
  <c r="N5015" i="5"/>
  <c r="M5015" i="5"/>
  <c r="C5015" i="5"/>
  <c r="D5015" i="5" s="1"/>
  <c r="A5015" i="5"/>
  <c r="O5014" i="5"/>
  <c r="N5014" i="5"/>
  <c r="M5014" i="5"/>
  <c r="C5014" i="5"/>
  <c r="D5014" i="5" s="1"/>
  <c r="A5014" i="5"/>
  <c r="O5013" i="5"/>
  <c r="N5013" i="5"/>
  <c r="M5013" i="5"/>
  <c r="C5013" i="5"/>
  <c r="D5013" i="5" s="1"/>
  <c r="A5013" i="5"/>
  <c r="O5012" i="5"/>
  <c r="N5012" i="5"/>
  <c r="M5012" i="5"/>
  <c r="C5012" i="5"/>
  <c r="D5012" i="5" s="1"/>
  <c r="A5012" i="5"/>
  <c r="O5011" i="5"/>
  <c r="N5011" i="5"/>
  <c r="M5011" i="5"/>
  <c r="C5011" i="5"/>
  <c r="D5011" i="5" s="1"/>
  <c r="A5011" i="5"/>
  <c r="O5010" i="5"/>
  <c r="N5010" i="5"/>
  <c r="M5010" i="5"/>
  <c r="D5010" i="5"/>
  <c r="C5010" i="5"/>
  <c r="A5010" i="5"/>
  <c r="O5009" i="5"/>
  <c r="N5009" i="5"/>
  <c r="M5009" i="5"/>
  <c r="C5009" i="5"/>
  <c r="D5009" i="5" s="1"/>
  <c r="A5009" i="5"/>
  <c r="O5008" i="5"/>
  <c r="N5008" i="5"/>
  <c r="M5008" i="5"/>
  <c r="C5008" i="5"/>
  <c r="D5008" i="5" s="1"/>
  <c r="A5008" i="5"/>
  <c r="O5007" i="5"/>
  <c r="N5007" i="5"/>
  <c r="M5007" i="5"/>
  <c r="C5007" i="5"/>
  <c r="D5007" i="5" s="1"/>
  <c r="A5007" i="5"/>
  <c r="N5006" i="5"/>
  <c r="M5006" i="5"/>
  <c r="O5006" i="5" s="1"/>
  <c r="C5006" i="5"/>
  <c r="D5006" i="5" s="1"/>
  <c r="A5006" i="5"/>
  <c r="O5005" i="5"/>
  <c r="N5005" i="5"/>
  <c r="M5005" i="5"/>
  <c r="C5005" i="5"/>
  <c r="D5005" i="5" s="1"/>
  <c r="A5005" i="5"/>
  <c r="N5004" i="5"/>
  <c r="M5004" i="5"/>
  <c r="O5004" i="5" s="1"/>
  <c r="C5004" i="5"/>
  <c r="D5004" i="5" s="1"/>
  <c r="A5004" i="5"/>
  <c r="N5003" i="5"/>
  <c r="M5003" i="5"/>
  <c r="O5003" i="5" s="1"/>
  <c r="C5003" i="5"/>
  <c r="D5003" i="5" s="1"/>
  <c r="A5003" i="5"/>
  <c r="O5002" i="5"/>
  <c r="N5002" i="5"/>
  <c r="M5002" i="5"/>
  <c r="D5002" i="5"/>
  <c r="C5002" i="5"/>
  <c r="A5002" i="5"/>
  <c r="N5001" i="5"/>
  <c r="M5001" i="5"/>
  <c r="O5001" i="5" s="1"/>
  <c r="C5001" i="5"/>
  <c r="D5001" i="5" s="1"/>
  <c r="A5001" i="5"/>
  <c r="N5000" i="5"/>
  <c r="M5000" i="5"/>
  <c r="O5000" i="5" s="1"/>
  <c r="C5000" i="5"/>
  <c r="D5000" i="5" s="1"/>
  <c r="A5000" i="5"/>
  <c r="O4999" i="5"/>
  <c r="N4999" i="5"/>
  <c r="M4999" i="5"/>
  <c r="C4999" i="5"/>
  <c r="D4999" i="5" s="1"/>
  <c r="A4999" i="5"/>
  <c r="N4998" i="5"/>
  <c r="M4998" i="5"/>
  <c r="O4998" i="5" s="1"/>
  <c r="C4998" i="5"/>
  <c r="D4998" i="5" s="1"/>
  <c r="A4998" i="5"/>
  <c r="N4997" i="5"/>
  <c r="M4997" i="5"/>
  <c r="O4997" i="5" s="1"/>
  <c r="C4997" i="5"/>
  <c r="D4997" i="5" s="1"/>
  <c r="A4997" i="5"/>
  <c r="N4996" i="5"/>
  <c r="M4996" i="5"/>
  <c r="O4996" i="5" s="1"/>
  <c r="C4996" i="5"/>
  <c r="D4996" i="5" s="1"/>
  <c r="A4996" i="5"/>
  <c r="N4995" i="5"/>
  <c r="M4995" i="5"/>
  <c r="O4995" i="5" s="1"/>
  <c r="C4995" i="5"/>
  <c r="D4995" i="5" s="1"/>
  <c r="A4995" i="5"/>
  <c r="N4994" i="5"/>
  <c r="M4994" i="5"/>
  <c r="O4994" i="5" s="1"/>
  <c r="D4994" i="5"/>
  <c r="C4994" i="5"/>
  <c r="A4994" i="5"/>
  <c r="N4993" i="5"/>
  <c r="M4993" i="5"/>
  <c r="O4993" i="5" s="1"/>
  <c r="C4993" i="5"/>
  <c r="D4993" i="5" s="1"/>
  <c r="A4993" i="5"/>
  <c r="N4992" i="5"/>
  <c r="M4992" i="5"/>
  <c r="O4992" i="5" s="1"/>
  <c r="C4992" i="5"/>
  <c r="D4992" i="5" s="1"/>
  <c r="A4992" i="5"/>
  <c r="N4991" i="5"/>
  <c r="M4991" i="5"/>
  <c r="O4991" i="5" s="1"/>
  <c r="C4991" i="5"/>
  <c r="D4991" i="5" s="1"/>
  <c r="A4991" i="5"/>
  <c r="N4990" i="5"/>
  <c r="M4990" i="5"/>
  <c r="O4990" i="5" s="1"/>
  <c r="C4990" i="5"/>
  <c r="D4990" i="5" s="1"/>
  <c r="A4990" i="5"/>
  <c r="O4989" i="5"/>
  <c r="N4989" i="5"/>
  <c r="M4989" i="5"/>
  <c r="C4989" i="5"/>
  <c r="D4989" i="5" s="1"/>
  <c r="A4989" i="5"/>
  <c r="N4988" i="5"/>
  <c r="O4988" i="5" s="1"/>
  <c r="M4988" i="5"/>
  <c r="C4988" i="5"/>
  <c r="D4988" i="5" s="1"/>
  <c r="A4988" i="5"/>
  <c r="N4987" i="5"/>
  <c r="M4987" i="5"/>
  <c r="O4987" i="5" s="1"/>
  <c r="C4987" i="5"/>
  <c r="D4987" i="5" s="1"/>
  <c r="A4987" i="5"/>
  <c r="N4986" i="5"/>
  <c r="M4986" i="5"/>
  <c r="O4986" i="5" s="1"/>
  <c r="D4986" i="5"/>
  <c r="C4986" i="5"/>
  <c r="A4986" i="5"/>
  <c r="O4985" i="5"/>
  <c r="N4985" i="5"/>
  <c r="M4985" i="5"/>
  <c r="C4985" i="5"/>
  <c r="D4985" i="5" s="1"/>
  <c r="A4985" i="5"/>
  <c r="N4984" i="5"/>
  <c r="M4984" i="5"/>
  <c r="O4984" i="5" s="1"/>
  <c r="C4984" i="5"/>
  <c r="D4984" i="5" s="1"/>
  <c r="A4984" i="5"/>
  <c r="O4983" i="5"/>
  <c r="N4983" i="5"/>
  <c r="M4983" i="5"/>
  <c r="C4983" i="5"/>
  <c r="D4983" i="5" s="1"/>
  <c r="A4983" i="5"/>
  <c r="O4982" i="5"/>
  <c r="N4982" i="5"/>
  <c r="M4982" i="5"/>
  <c r="C4982" i="5"/>
  <c r="D4982" i="5" s="1"/>
  <c r="A4982" i="5"/>
  <c r="O4981" i="5"/>
  <c r="N4981" i="5"/>
  <c r="M4981" i="5"/>
  <c r="C4981" i="5"/>
  <c r="D4981" i="5" s="1"/>
  <c r="A4981" i="5"/>
  <c r="N4980" i="5"/>
  <c r="O4980" i="5" s="1"/>
  <c r="M4980" i="5"/>
  <c r="C4980" i="5"/>
  <c r="D4980" i="5" s="1"/>
  <c r="A4980" i="5"/>
  <c r="O4979" i="5"/>
  <c r="N4979" i="5"/>
  <c r="M4979" i="5"/>
  <c r="C4979" i="5"/>
  <c r="D4979" i="5" s="1"/>
  <c r="A4979" i="5"/>
  <c r="O4978" i="5"/>
  <c r="N4978" i="5"/>
  <c r="M4978" i="5"/>
  <c r="D4978" i="5"/>
  <c r="C4978" i="5"/>
  <c r="A4978" i="5"/>
  <c r="O4977" i="5"/>
  <c r="N4977" i="5"/>
  <c r="M4977" i="5"/>
  <c r="C4977" i="5"/>
  <c r="D4977" i="5" s="1"/>
  <c r="A4977" i="5"/>
  <c r="O4976" i="5"/>
  <c r="N4976" i="5"/>
  <c r="M4976" i="5"/>
  <c r="C4976" i="5"/>
  <c r="D4976" i="5" s="1"/>
  <c r="A4976" i="5"/>
  <c r="O4975" i="5"/>
  <c r="N4975" i="5"/>
  <c r="M4975" i="5"/>
  <c r="C4975" i="5"/>
  <c r="D4975" i="5" s="1"/>
  <c r="A4975" i="5"/>
  <c r="N4974" i="5"/>
  <c r="M4974" i="5"/>
  <c r="O4974" i="5" s="1"/>
  <c r="C4974" i="5"/>
  <c r="D4974" i="5" s="1"/>
  <c r="A4974" i="5"/>
  <c r="O4973" i="5"/>
  <c r="N4973" i="5"/>
  <c r="M4973" i="5"/>
  <c r="C4973" i="5"/>
  <c r="D4973" i="5" s="1"/>
  <c r="A4973" i="5"/>
  <c r="N4972" i="5"/>
  <c r="M4972" i="5"/>
  <c r="O4972" i="5" s="1"/>
  <c r="C4972" i="5"/>
  <c r="D4972" i="5" s="1"/>
  <c r="A4972" i="5"/>
  <c r="N4971" i="5"/>
  <c r="M4971" i="5"/>
  <c r="O4971" i="5" s="1"/>
  <c r="C4971" i="5"/>
  <c r="D4971" i="5" s="1"/>
  <c r="A4971" i="5"/>
  <c r="O4970" i="5"/>
  <c r="N4970" i="5"/>
  <c r="M4970" i="5"/>
  <c r="D4970" i="5"/>
  <c r="C4970" i="5"/>
  <c r="A4970" i="5"/>
  <c r="N4969" i="5"/>
  <c r="M4969" i="5"/>
  <c r="O4969" i="5" s="1"/>
  <c r="C4969" i="5"/>
  <c r="D4969" i="5" s="1"/>
  <c r="A4969" i="5"/>
  <c r="N4968" i="5"/>
  <c r="M4968" i="5"/>
  <c r="O4968" i="5" s="1"/>
  <c r="C4968" i="5"/>
  <c r="D4968" i="5" s="1"/>
  <c r="A4968" i="5"/>
  <c r="O4967" i="5"/>
  <c r="N4967" i="5"/>
  <c r="M4967" i="5"/>
  <c r="C4967" i="5"/>
  <c r="D4967" i="5" s="1"/>
  <c r="A4967" i="5"/>
  <c r="N4966" i="5"/>
  <c r="M4966" i="5"/>
  <c r="O4966" i="5" s="1"/>
  <c r="C4966" i="5"/>
  <c r="D4966" i="5" s="1"/>
  <c r="A4966" i="5"/>
  <c r="N4965" i="5"/>
  <c r="M4965" i="5"/>
  <c r="O4965" i="5" s="1"/>
  <c r="C4965" i="5"/>
  <c r="D4965" i="5" s="1"/>
  <c r="A4965" i="5"/>
  <c r="N4964" i="5"/>
  <c r="M4964" i="5"/>
  <c r="O4964" i="5" s="1"/>
  <c r="C4964" i="5"/>
  <c r="D4964" i="5" s="1"/>
  <c r="A4964" i="5"/>
  <c r="N4963" i="5"/>
  <c r="M4963" i="5"/>
  <c r="O4963" i="5" s="1"/>
  <c r="C4963" i="5"/>
  <c r="D4963" i="5" s="1"/>
  <c r="A4963" i="5"/>
  <c r="N4962" i="5"/>
  <c r="M4962" i="5"/>
  <c r="O4962" i="5" s="1"/>
  <c r="D4962" i="5"/>
  <c r="C4962" i="5"/>
  <c r="A4962" i="5"/>
  <c r="N4961" i="5"/>
  <c r="M4961" i="5"/>
  <c r="O4961" i="5" s="1"/>
  <c r="C4961" i="5"/>
  <c r="D4961" i="5" s="1"/>
  <c r="A4961" i="5"/>
  <c r="N4960" i="5"/>
  <c r="M4960" i="5"/>
  <c r="O4960" i="5" s="1"/>
  <c r="C4960" i="5"/>
  <c r="D4960" i="5" s="1"/>
  <c r="A4960" i="5"/>
  <c r="N4959" i="5"/>
  <c r="M4959" i="5"/>
  <c r="O4959" i="5" s="1"/>
  <c r="C4959" i="5"/>
  <c r="D4959" i="5" s="1"/>
  <c r="A4959" i="5"/>
  <c r="N4958" i="5"/>
  <c r="M4958" i="5"/>
  <c r="O4958" i="5" s="1"/>
  <c r="C4958" i="5"/>
  <c r="D4958" i="5" s="1"/>
  <c r="A4958" i="5"/>
  <c r="O4957" i="5"/>
  <c r="N4957" i="5"/>
  <c r="M4957" i="5"/>
  <c r="C4957" i="5"/>
  <c r="D4957" i="5" s="1"/>
  <c r="A4957" i="5"/>
  <c r="N4956" i="5"/>
  <c r="O4956" i="5" s="1"/>
  <c r="M4956" i="5"/>
  <c r="C4956" i="5"/>
  <c r="D4956" i="5" s="1"/>
  <c r="A4956" i="5"/>
  <c r="N4955" i="5"/>
  <c r="M4955" i="5"/>
  <c r="O4955" i="5" s="1"/>
  <c r="C4955" i="5"/>
  <c r="D4955" i="5" s="1"/>
  <c r="A4955" i="5"/>
  <c r="N4954" i="5"/>
  <c r="M4954" i="5"/>
  <c r="O4954" i="5" s="1"/>
  <c r="D4954" i="5"/>
  <c r="C4954" i="5"/>
  <c r="A4954" i="5"/>
  <c r="O4953" i="5"/>
  <c r="N4953" i="5"/>
  <c r="M4953" i="5"/>
  <c r="C4953" i="5"/>
  <c r="D4953" i="5" s="1"/>
  <c r="A4953" i="5"/>
  <c r="N4952" i="5"/>
  <c r="M4952" i="5"/>
  <c r="O4952" i="5" s="1"/>
  <c r="C4952" i="5"/>
  <c r="D4952" i="5" s="1"/>
  <c r="A4952" i="5"/>
  <c r="O4951" i="5"/>
  <c r="N4951" i="5"/>
  <c r="M4951" i="5"/>
  <c r="C4951" i="5"/>
  <c r="D4951" i="5" s="1"/>
  <c r="A4951" i="5"/>
  <c r="O4950" i="5"/>
  <c r="N4950" i="5"/>
  <c r="M4950" i="5"/>
  <c r="C4950" i="5"/>
  <c r="D4950" i="5" s="1"/>
  <c r="A4950" i="5"/>
  <c r="O4949" i="5"/>
  <c r="N4949" i="5"/>
  <c r="M4949" i="5"/>
  <c r="C4949" i="5"/>
  <c r="D4949" i="5" s="1"/>
  <c r="A4949" i="5"/>
  <c r="N4948" i="5"/>
  <c r="O4948" i="5" s="1"/>
  <c r="M4948" i="5"/>
  <c r="C4948" i="5"/>
  <c r="D4948" i="5" s="1"/>
  <c r="A4948" i="5"/>
  <c r="O4947" i="5"/>
  <c r="N4947" i="5"/>
  <c r="M4947" i="5"/>
  <c r="C4947" i="5"/>
  <c r="D4947" i="5" s="1"/>
  <c r="A4947" i="5"/>
  <c r="O4946" i="5"/>
  <c r="N4946" i="5"/>
  <c r="M4946" i="5"/>
  <c r="D4946" i="5"/>
  <c r="C4946" i="5"/>
  <c r="A4946" i="5"/>
  <c r="O4945" i="5"/>
  <c r="N4945" i="5"/>
  <c r="M4945" i="5"/>
  <c r="C4945" i="5"/>
  <c r="D4945" i="5" s="1"/>
  <c r="A4945" i="5"/>
  <c r="O4944" i="5"/>
  <c r="N4944" i="5"/>
  <c r="M4944" i="5"/>
  <c r="C4944" i="5"/>
  <c r="D4944" i="5" s="1"/>
  <c r="A4944" i="5"/>
  <c r="O4943" i="5"/>
  <c r="N4943" i="5"/>
  <c r="M4943" i="5"/>
  <c r="C4943" i="5"/>
  <c r="D4943" i="5" s="1"/>
  <c r="A4943" i="5"/>
  <c r="N4942" i="5"/>
  <c r="M4942" i="5"/>
  <c r="O4942" i="5" s="1"/>
  <c r="C4942" i="5"/>
  <c r="D4942" i="5" s="1"/>
  <c r="A4942" i="5"/>
  <c r="O4941" i="5"/>
  <c r="N4941" i="5"/>
  <c r="M4941" i="5"/>
  <c r="C4941" i="5"/>
  <c r="D4941" i="5" s="1"/>
  <c r="A4941" i="5"/>
  <c r="N4940" i="5"/>
  <c r="M4940" i="5"/>
  <c r="O4940" i="5" s="1"/>
  <c r="C4940" i="5"/>
  <c r="D4940" i="5" s="1"/>
  <c r="A4940" i="5"/>
  <c r="N4939" i="5"/>
  <c r="M4939" i="5"/>
  <c r="O4939" i="5" s="1"/>
  <c r="C4939" i="5"/>
  <c r="D4939" i="5" s="1"/>
  <c r="A4939" i="5"/>
  <c r="O4938" i="5"/>
  <c r="N4938" i="5"/>
  <c r="M4938" i="5"/>
  <c r="D4938" i="5"/>
  <c r="C4938" i="5"/>
  <c r="A4938" i="5"/>
  <c r="N4937" i="5"/>
  <c r="M4937" i="5"/>
  <c r="O4937" i="5" s="1"/>
  <c r="C4937" i="5"/>
  <c r="D4937" i="5" s="1"/>
  <c r="A4937" i="5"/>
  <c r="N4936" i="5"/>
  <c r="M4936" i="5"/>
  <c r="O4936" i="5" s="1"/>
  <c r="C4936" i="5"/>
  <c r="D4936" i="5" s="1"/>
  <c r="A4936" i="5"/>
  <c r="O4935" i="5"/>
  <c r="N4935" i="5"/>
  <c r="M4935" i="5"/>
  <c r="C4935" i="5"/>
  <c r="D4935" i="5" s="1"/>
  <c r="A4935" i="5"/>
  <c r="N4934" i="5"/>
  <c r="M4934" i="5"/>
  <c r="O4934" i="5" s="1"/>
  <c r="C4934" i="5"/>
  <c r="D4934" i="5" s="1"/>
  <c r="A4934" i="5"/>
  <c r="N4933" i="5"/>
  <c r="M4933" i="5"/>
  <c r="O4933" i="5" s="1"/>
  <c r="C4933" i="5"/>
  <c r="D4933" i="5" s="1"/>
  <c r="A4933" i="5"/>
  <c r="N4932" i="5"/>
  <c r="M4932" i="5"/>
  <c r="O4932" i="5" s="1"/>
  <c r="C4932" i="5"/>
  <c r="D4932" i="5" s="1"/>
  <c r="A4932" i="5"/>
  <c r="N4931" i="5"/>
  <c r="M4931" i="5"/>
  <c r="O4931" i="5" s="1"/>
  <c r="C4931" i="5"/>
  <c r="D4931" i="5" s="1"/>
  <c r="A4931" i="5"/>
  <c r="N4930" i="5"/>
  <c r="M4930" i="5"/>
  <c r="O4930" i="5" s="1"/>
  <c r="D4930" i="5"/>
  <c r="C4930" i="5"/>
  <c r="A4930" i="5"/>
  <c r="N4929" i="5"/>
  <c r="M4929" i="5"/>
  <c r="O4929" i="5" s="1"/>
  <c r="C4929" i="5"/>
  <c r="D4929" i="5" s="1"/>
  <c r="A4929" i="5"/>
  <c r="N4928" i="5"/>
  <c r="M4928" i="5"/>
  <c r="O4928" i="5" s="1"/>
  <c r="C4928" i="5"/>
  <c r="D4928" i="5" s="1"/>
  <c r="A4928" i="5"/>
  <c r="N4927" i="5"/>
  <c r="M4927" i="5"/>
  <c r="O4927" i="5" s="1"/>
  <c r="C4927" i="5"/>
  <c r="D4927" i="5" s="1"/>
  <c r="A4927" i="5"/>
  <c r="N4926" i="5"/>
  <c r="M4926" i="5"/>
  <c r="O4926" i="5" s="1"/>
  <c r="C4926" i="5"/>
  <c r="D4926" i="5" s="1"/>
  <c r="A4926" i="5"/>
  <c r="O4925" i="5"/>
  <c r="N4925" i="5"/>
  <c r="M4925" i="5"/>
  <c r="C4925" i="5"/>
  <c r="D4925" i="5" s="1"/>
  <c r="A4925" i="5"/>
  <c r="O4924" i="5"/>
  <c r="N4924" i="5"/>
  <c r="M4924" i="5"/>
  <c r="C4924" i="5"/>
  <c r="D4924" i="5" s="1"/>
  <c r="A4924" i="5"/>
  <c r="N4923" i="5"/>
  <c r="O4923" i="5" s="1"/>
  <c r="M4923" i="5"/>
  <c r="C4923" i="5"/>
  <c r="D4923" i="5" s="1"/>
  <c r="A4923" i="5"/>
  <c r="O4922" i="5"/>
  <c r="N4922" i="5"/>
  <c r="M4922" i="5"/>
  <c r="C4922" i="5"/>
  <c r="D4922" i="5" s="1"/>
  <c r="A4922" i="5"/>
  <c r="O4921" i="5"/>
  <c r="N4921" i="5"/>
  <c r="M4921" i="5"/>
  <c r="C4921" i="5"/>
  <c r="D4921" i="5" s="1"/>
  <c r="A4921" i="5"/>
  <c r="O4920" i="5"/>
  <c r="N4920" i="5"/>
  <c r="M4920" i="5"/>
  <c r="D4920" i="5"/>
  <c r="C4920" i="5"/>
  <c r="A4920" i="5"/>
  <c r="N4919" i="5"/>
  <c r="O4919" i="5" s="1"/>
  <c r="M4919" i="5"/>
  <c r="D4919" i="5"/>
  <c r="C4919" i="5"/>
  <c r="A4919" i="5"/>
  <c r="O4918" i="5"/>
  <c r="N4918" i="5"/>
  <c r="M4918" i="5"/>
  <c r="C4918" i="5"/>
  <c r="D4918" i="5" s="1"/>
  <c r="A4918" i="5"/>
  <c r="N4917" i="5"/>
  <c r="M4917" i="5"/>
  <c r="O4917" i="5" s="1"/>
  <c r="D4917" i="5"/>
  <c r="C4917" i="5"/>
  <c r="A4917" i="5"/>
  <c r="N4916" i="5"/>
  <c r="M4916" i="5"/>
  <c r="O4916" i="5" s="1"/>
  <c r="C4916" i="5"/>
  <c r="D4916" i="5" s="1"/>
  <c r="A4916" i="5"/>
  <c r="O4915" i="5"/>
  <c r="N4915" i="5"/>
  <c r="M4915" i="5"/>
  <c r="C4915" i="5"/>
  <c r="D4915" i="5" s="1"/>
  <c r="A4915" i="5"/>
  <c r="N4914" i="5"/>
  <c r="M4914" i="5"/>
  <c r="O4914" i="5" s="1"/>
  <c r="D4914" i="5"/>
  <c r="C4914" i="5"/>
  <c r="A4914" i="5"/>
  <c r="N4913" i="5"/>
  <c r="M4913" i="5"/>
  <c r="O4913" i="5" s="1"/>
  <c r="C4913" i="5"/>
  <c r="D4913" i="5" s="1"/>
  <c r="A4913" i="5"/>
  <c r="O4912" i="5"/>
  <c r="N4912" i="5"/>
  <c r="M4912" i="5"/>
  <c r="C4912" i="5"/>
  <c r="D4912" i="5" s="1"/>
  <c r="A4912" i="5"/>
  <c r="N4911" i="5"/>
  <c r="M4911" i="5"/>
  <c r="O4911" i="5" s="1"/>
  <c r="C4911" i="5"/>
  <c r="D4911" i="5" s="1"/>
  <c r="A4911" i="5"/>
  <c r="N4910" i="5"/>
  <c r="M4910" i="5"/>
  <c r="O4910" i="5" s="1"/>
  <c r="C4910" i="5"/>
  <c r="D4910" i="5" s="1"/>
  <c r="A4910" i="5"/>
  <c r="N4909" i="5"/>
  <c r="M4909" i="5"/>
  <c r="O4909" i="5" s="1"/>
  <c r="C4909" i="5"/>
  <c r="D4909" i="5" s="1"/>
  <c r="A4909" i="5"/>
  <c r="O4908" i="5"/>
  <c r="N4908" i="5"/>
  <c r="M4908" i="5"/>
  <c r="C4908" i="5"/>
  <c r="D4908" i="5" s="1"/>
  <c r="A4908" i="5"/>
  <c r="N4907" i="5"/>
  <c r="O4907" i="5" s="1"/>
  <c r="M4907" i="5"/>
  <c r="C4907" i="5"/>
  <c r="D4907" i="5" s="1"/>
  <c r="A4907" i="5"/>
  <c r="N4906" i="5"/>
  <c r="M4906" i="5"/>
  <c r="O4906" i="5" s="1"/>
  <c r="C4906" i="5"/>
  <c r="D4906" i="5" s="1"/>
  <c r="A4906" i="5"/>
  <c r="O4905" i="5"/>
  <c r="N4905" i="5"/>
  <c r="M4905" i="5"/>
  <c r="C4905" i="5"/>
  <c r="D4905" i="5" s="1"/>
  <c r="A4905" i="5"/>
  <c r="O4904" i="5"/>
  <c r="N4904" i="5"/>
  <c r="M4904" i="5"/>
  <c r="D4904" i="5"/>
  <c r="C4904" i="5"/>
  <c r="A4904" i="5"/>
  <c r="N4903" i="5"/>
  <c r="O4903" i="5" s="1"/>
  <c r="M4903" i="5"/>
  <c r="D4903" i="5"/>
  <c r="C4903" i="5"/>
  <c r="A4903" i="5"/>
  <c r="N4902" i="5"/>
  <c r="O4902" i="5" s="1"/>
  <c r="M4902" i="5"/>
  <c r="D4902" i="5"/>
  <c r="C4902" i="5"/>
  <c r="A4902" i="5"/>
  <c r="N4901" i="5"/>
  <c r="O4901" i="5" s="1"/>
  <c r="M4901" i="5"/>
  <c r="C4901" i="5"/>
  <c r="D4901" i="5" s="1"/>
  <c r="A4901" i="5"/>
  <c r="N4900" i="5"/>
  <c r="M4900" i="5"/>
  <c r="O4900" i="5" s="1"/>
  <c r="C4900" i="5"/>
  <c r="D4900" i="5" s="1"/>
  <c r="A4900" i="5"/>
  <c r="N4899" i="5"/>
  <c r="M4899" i="5"/>
  <c r="O4899" i="5" s="1"/>
  <c r="C4899" i="5"/>
  <c r="D4899" i="5" s="1"/>
  <c r="A4899" i="5"/>
  <c r="N4898" i="5"/>
  <c r="O4898" i="5" s="1"/>
  <c r="M4898" i="5"/>
  <c r="C4898" i="5"/>
  <c r="D4898" i="5" s="1"/>
  <c r="A4898" i="5"/>
  <c r="N4897" i="5"/>
  <c r="M4897" i="5"/>
  <c r="O4897" i="5" s="1"/>
  <c r="D4897" i="5"/>
  <c r="C4897" i="5"/>
  <c r="A4897" i="5"/>
  <c r="N4896" i="5"/>
  <c r="M4896" i="5"/>
  <c r="O4896" i="5" s="1"/>
  <c r="D4896" i="5"/>
  <c r="C4896" i="5"/>
  <c r="A4896" i="5"/>
  <c r="N4895" i="5"/>
  <c r="M4895" i="5"/>
  <c r="O4895" i="5" s="1"/>
  <c r="D4895" i="5"/>
  <c r="C4895" i="5"/>
  <c r="A4895" i="5"/>
  <c r="N4894" i="5"/>
  <c r="M4894" i="5"/>
  <c r="O4894" i="5" s="1"/>
  <c r="D4894" i="5"/>
  <c r="C4894" i="5"/>
  <c r="A4894" i="5"/>
  <c r="N4893" i="5"/>
  <c r="O4893" i="5" s="1"/>
  <c r="M4893" i="5"/>
  <c r="D4893" i="5"/>
  <c r="C4893" i="5"/>
  <c r="A4893" i="5"/>
  <c r="N4892" i="5"/>
  <c r="O4892" i="5" s="1"/>
  <c r="M4892" i="5"/>
  <c r="C4892" i="5"/>
  <c r="D4892" i="5" s="1"/>
  <c r="A4892" i="5"/>
  <c r="O4891" i="5"/>
  <c r="N4891" i="5"/>
  <c r="M4891" i="5"/>
  <c r="C4891" i="5"/>
  <c r="D4891" i="5" s="1"/>
  <c r="A4891" i="5"/>
  <c r="N4890" i="5"/>
  <c r="O4890" i="5" s="1"/>
  <c r="M4890" i="5"/>
  <c r="D4890" i="5"/>
  <c r="C4890" i="5"/>
  <c r="A4890" i="5"/>
  <c r="O4889" i="5"/>
  <c r="N4889" i="5"/>
  <c r="M4889" i="5"/>
  <c r="D4889" i="5"/>
  <c r="C4889" i="5"/>
  <c r="A4889" i="5"/>
  <c r="O4888" i="5"/>
  <c r="N4888" i="5"/>
  <c r="M4888" i="5"/>
  <c r="D4888" i="5"/>
  <c r="C4888" i="5"/>
  <c r="A4888" i="5"/>
  <c r="N4887" i="5"/>
  <c r="O4887" i="5" s="1"/>
  <c r="M4887" i="5"/>
  <c r="C4887" i="5"/>
  <c r="D4887" i="5" s="1"/>
  <c r="A4887" i="5"/>
  <c r="N4886" i="5"/>
  <c r="M4886" i="5"/>
  <c r="O4886" i="5" s="1"/>
  <c r="D4886" i="5"/>
  <c r="C4886" i="5"/>
  <c r="A4886" i="5"/>
  <c r="N4885" i="5"/>
  <c r="M4885" i="5"/>
  <c r="O4885" i="5" s="1"/>
  <c r="D4885" i="5"/>
  <c r="C4885" i="5"/>
  <c r="A4885" i="5"/>
  <c r="N4884" i="5"/>
  <c r="M4884" i="5"/>
  <c r="O4884" i="5" s="1"/>
  <c r="C4884" i="5"/>
  <c r="D4884" i="5" s="1"/>
  <c r="A4884" i="5"/>
  <c r="N4883" i="5"/>
  <c r="M4883" i="5"/>
  <c r="O4883" i="5" s="1"/>
  <c r="C4883" i="5"/>
  <c r="D4883" i="5" s="1"/>
  <c r="A4883" i="5"/>
  <c r="N4882" i="5"/>
  <c r="M4882" i="5"/>
  <c r="O4882" i="5" s="1"/>
  <c r="D4882" i="5"/>
  <c r="C4882" i="5"/>
  <c r="A4882" i="5"/>
  <c r="N4881" i="5"/>
  <c r="M4881" i="5"/>
  <c r="O4881" i="5" s="1"/>
  <c r="D4881" i="5"/>
  <c r="C4881" i="5"/>
  <c r="A4881" i="5"/>
  <c r="N4880" i="5"/>
  <c r="M4880" i="5"/>
  <c r="O4880" i="5" s="1"/>
  <c r="D4880" i="5"/>
  <c r="C4880" i="5"/>
  <c r="A4880" i="5"/>
  <c r="N4879" i="5"/>
  <c r="O4879" i="5" s="1"/>
  <c r="M4879" i="5"/>
  <c r="D4879" i="5"/>
  <c r="C4879" i="5"/>
  <c r="A4879" i="5"/>
  <c r="N4878" i="5"/>
  <c r="O4878" i="5" s="1"/>
  <c r="M4878" i="5"/>
  <c r="D4878" i="5"/>
  <c r="C4878" i="5"/>
  <c r="A4878" i="5"/>
  <c r="O4877" i="5"/>
  <c r="N4877" i="5"/>
  <c r="M4877" i="5"/>
  <c r="C4877" i="5"/>
  <c r="D4877" i="5" s="1"/>
  <c r="A4877" i="5"/>
  <c r="N4876" i="5"/>
  <c r="O4876" i="5" s="1"/>
  <c r="M4876" i="5"/>
  <c r="C4876" i="5"/>
  <c r="D4876" i="5" s="1"/>
  <c r="A4876" i="5"/>
  <c r="O4875" i="5"/>
  <c r="N4875" i="5"/>
  <c r="M4875" i="5"/>
  <c r="C4875" i="5"/>
  <c r="D4875" i="5" s="1"/>
  <c r="A4875" i="5"/>
  <c r="O4874" i="5"/>
  <c r="N4874" i="5"/>
  <c r="M4874" i="5"/>
  <c r="C4874" i="5"/>
  <c r="D4874" i="5" s="1"/>
  <c r="A4874" i="5"/>
  <c r="O4873" i="5"/>
  <c r="N4873" i="5"/>
  <c r="M4873" i="5"/>
  <c r="C4873" i="5"/>
  <c r="D4873" i="5" s="1"/>
  <c r="A4873" i="5"/>
  <c r="N4872" i="5"/>
  <c r="M4872" i="5"/>
  <c r="O4872" i="5" s="1"/>
  <c r="D4872" i="5"/>
  <c r="C4872" i="5"/>
  <c r="A4872" i="5"/>
  <c r="N4871" i="5"/>
  <c r="M4871" i="5"/>
  <c r="O4871" i="5" s="1"/>
  <c r="D4871" i="5"/>
  <c r="C4871" i="5"/>
  <c r="A4871" i="5"/>
  <c r="N4870" i="5"/>
  <c r="M4870" i="5"/>
  <c r="O4870" i="5" s="1"/>
  <c r="D4870" i="5"/>
  <c r="C4870" i="5"/>
  <c r="A4870" i="5"/>
  <c r="N4869" i="5"/>
  <c r="M4869" i="5"/>
  <c r="D4869" i="5"/>
  <c r="C4869" i="5"/>
  <c r="A4869" i="5"/>
  <c r="N4868" i="5"/>
  <c r="O4868" i="5" s="1"/>
  <c r="M4868" i="5"/>
  <c r="C4868" i="5"/>
  <c r="D4868" i="5" s="1"/>
  <c r="A4868" i="5"/>
  <c r="N4867" i="5"/>
  <c r="M4867" i="5"/>
  <c r="O4867" i="5" s="1"/>
  <c r="C4867" i="5"/>
  <c r="D4867" i="5" s="1"/>
  <c r="A4867" i="5"/>
  <c r="N4866" i="5"/>
  <c r="M4866" i="5"/>
  <c r="C4866" i="5"/>
  <c r="D4866" i="5" s="1"/>
  <c r="A4866" i="5"/>
  <c r="O4865" i="5"/>
  <c r="N4865" i="5"/>
  <c r="M4865" i="5"/>
  <c r="D4865" i="5"/>
  <c r="C4865" i="5"/>
  <c r="A4865" i="5"/>
  <c r="O4864" i="5"/>
  <c r="N4864" i="5"/>
  <c r="M4864" i="5"/>
  <c r="D4864" i="5"/>
  <c r="C4864" i="5"/>
  <c r="A4864" i="5"/>
  <c r="O4863" i="5"/>
  <c r="N4863" i="5"/>
  <c r="M4863" i="5"/>
  <c r="C4863" i="5"/>
  <c r="D4863" i="5" s="1"/>
  <c r="A4863" i="5"/>
  <c r="N4862" i="5"/>
  <c r="O4862" i="5" s="1"/>
  <c r="M4862" i="5"/>
  <c r="C4862" i="5"/>
  <c r="D4862" i="5" s="1"/>
  <c r="A4862" i="5"/>
  <c r="N4861" i="5"/>
  <c r="M4861" i="5"/>
  <c r="O4861" i="5" s="1"/>
  <c r="D4861" i="5"/>
  <c r="C4861" i="5"/>
  <c r="A4861" i="5"/>
  <c r="N4860" i="5"/>
  <c r="M4860" i="5"/>
  <c r="O4860" i="5" s="1"/>
  <c r="C4860" i="5"/>
  <c r="D4860" i="5" s="1"/>
  <c r="A4860" i="5"/>
  <c r="O4859" i="5"/>
  <c r="N4859" i="5"/>
  <c r="M4859" i="5"/>
  <c r="C4859" i="5"/>
  <c r="D4859" i="5" s="1"/>
  <c r="A4859" i="5"/>
  <c r="N4858" i="5"/>
  <c r="M4858" i="5"/>
  <c r="O4858" i="5" s="1"/>
  <c r="D4858" i="5"/>
  <c r="C4858" i="5"/>
  <c r="A4858" i="5"/>
  <c r="N4857" i="5"/>
  <c r="M4857" i="5"/>
  <c r="O4857" i="5" s="1"/>
  <c r="D4857" i="5"/>
  <c r="C4857" i="5"/>
  <c r="A4857" i="5"/>
  <c r="N4856" i="5"/>
  <c r="M4856" i="5"/>
  <c r="O4856" i="5" s="1"/>
  <c r="D4856" i="5"/>
  <c r="C4856" i="5"/>
  <c r="A4856" i="5"/>
  <c r="N4855" i="5"/>
  <c r="M4855" i="5"/>
  <c r="C4855" i="5"/>
  <c r="D4855" i="5" s="1"/>
  <c r="A4855" i="5"/>
  <c r="N4854" i="5"/>
  <c r="O4854" i="5" s="1"/>
  <c r="M4854" i="5"/>
  <c r="D4854" i="5"/>
  <c r="C4854" i="5"/>
  <c r="A4854" i="5"/>
  <c r="N4853" i="5"/>
  <c r="O4853" i="5" s="1"/>
  <c r="M4853" i="5"/>
  <c r="D4853" i="5"/>
  <c r="C4853" i="5"/>
  <c r="A4853" i="5"/>
  <c r="O4852" i="5"/>
  <c r="N4852" i="5"/>
  <c r="M4852" i="5"/>
  <c r="C4852" i="5"/>
  <c r="D4852" i="5" s="1"/>
  <c r="A4852" i="5"/>
  <c r="O4851" i="5"/>
  <c r="N4851" i="5"/>
  <c r="M4851" i="5"/>
  <c r="C4851" i="5"/>
  <c r="D4851" i="5" s="1"/>
  <c r="A4851" i="5"/>
  <c r="N4850" i="5"/>
  <c r="O4850" i="5" s="1"/>
  <c r="M4850" i="5"/>
  <c r="D4850" i="5"/>
  <c r="C4850" i="5"/>
  <c r="A4850" i="5"/>
  <c r="O4849" i="5"/>
  <c r="N4849" i="5"/>
  <c r="M4849" i="5"/>
  <c r="C4849" i="5"/>
  <c r="D4849" i="5" s="1"/>
  <c r="A4849" i="5"/>
  <c r="O4848" i="5"/>
  <c r="N4848" i="5"/>
  <c r="M4848" i="5"/>
  <c r="C4848" i="5"/>
  <c r="D4848" i="5" s="1"/>
  <c r="A4848" i="5"/>
  <c r="N4847" i="5"/>
  <c r="M4847" i="5"/>
  <c r="O4847" i="5" s="1"/>
  <c r="D4847" i="5"/>
  <c r="C4847" i="5"/>
  <c r="A4847" i="5"/>
  <c r="N4846" i="5"/>
  <c r="M4846" i="5"/>
  <c r="O4846" i="5" s="1"/>
  <c r="D4846" i="5"/>
  <c r="C4846" i="5"/>
  <c r="A4846" i="5"/>
  <c r="N4845" i="5"/>
  <c r="M4845" i="5"/>
  <c r="O4845" i="5" s="1"/>
  <c r="D4845" i="5"/>
  <c r="C4845" i="5"/>
  <c r="A4845" i="5"/>
  <c r="N4844" i="5"/>
  <c r="M4844" i="5"/>
  <c r="O4844" i="5" s="1"/>
  <c r="C4844" i="5"/>
  <c r="D4844" i="5" s="1"/>
  <c r="A4844" i="5"/>
  <c r="N4843" i="5"/>
  <c r="M4843" i="5"/>
  <c r="O4843" i="5" s="1"/>
  <c r="C4843" i="5"/>
  <c r="D4843" i="5" s="1"/>
  <c r="A4843" i="5"/>
  <c r="N4842" i="5"/>
  <c r="M4842" i="5"/>
  <c r="O4842" i="5" s="1"/>
  <c r="D4842" i="5"/>
  <c r="C4842" i="5"/>
  <c r="A4842" i="5"/>
  <c r="N4841" i="5"/>
  <c r="M4841" i="5"/>
  <c r="O4841" i="5" s="1"/>
  <c r="C4841" i="5"/>
  <c r="D4841" i="5" s="1"/>
  <c r="A4841" i="5"/>
  <c r="O4840" i="5"/>
  <c r="N4840" i="5"/>
  <c r="M4840" i="5"/>
  <c r="D4840" i="5"/>
  <c r="C4840" i="5"/>
  <c r="A4840" i="5"/>
  <c r="N4839" i="5"/>
  <c r="O4839" i="5" s="1"/>
  <c r="M4839" i="5"/>
  <c r="D4839" i="5"/>
  <c r="C4839" i="5"/>
  <c r="A4839" i="5"/>
  <c r="O4838" i="5"/>
  <c r="N4838" i="5"/>
  <c r="M4838" i="5"/>
  <c r="C4838" i="5"/>
  <c r="D4838" i="5" s="1"/>
  <c r="A4838" i="5"/>
  <c r="N4837" i="5"/>
  <c r="O4837" i="5" s="1"/>
  <c r="M4837" i="5"/>
  <c r="C4837" i="5"/>
  <c r="D4837" i="5" s="1"/>
  <c r="A4837" i="5"/>
  <c r="N4836" i="5"/>
  <c r="M4836" i="5"/>
  <c r="O4836" i="5" s="1"/>
  <c r="C4836" i="5"/>
  <c r="D4836" i="5" s="1"/>
  <c r="A4836" i="5"/>
  <c r="N4835" i="5"/>
  <c r="M4835" i="5"/>
  <c r="O4835" i="5" s="1"/>
  <c r="C4835" i="5"/>
  <c r="D4835" i="5" s="1"/>
  <c r="A4835" i="5"/>
  <c r="N4834" i="5"/>
  <c r="O4834" i="5" s="1"/>
  <c r="M4834" i="5"/>
  <c r="C4834" i="5"/>
  <c r="D4834" i="5" s="1"/>
  <c r="A4834" i="5"/>
  <c r="N4833" i="5"/>
  <c r="M4833" i="5"/>
  <c r="O4833" i="5" s="1"/>
  <c r="D4833" i="5"/>
  <c r="C4833" i="5"/>
  <c r="A4833" i="5"/>
  <c r="N4832" i="5"/>
  <c r="M4832" i="5"/>
  <c r="O4832" i="5" s="1"/>
  <c r="D4832" i="5"/>
  <c r="C4832" i="5"/>
  <c r="A4832" i="5"/>
  <c r="N4831" i="5"/>
  <c r="M4831" i="5"/>
  <c r="O4831" i="5" s="1"/>
  <c r="D4831" i="5"/>
  <c r="C4831" i="5"/>
  <c r="A4831" i="5"/>
  <c r="N4830" i="5"/>
  <c r="M4830" i="5"/>
  <c r="O4830" i="5" s="1"/>
  <c r="C4830" i="5"/>
  <c r="D4830" i="5" s="1"/>
  <c r="A4830" i="5"/>
  <c r="O4829" i="5"/>
  <c r="N4829" i="5"/>
  <c r="M4829" i="5"/>
  <c r="D4829" i="5"/>
  <c r="C4829" i="5"/>
  <c r="A4829" i="5"/>
  <c r="N4828" i="5"/>
  <c r="O4828" i="5" s="1"/>
  <c r="M4828" i="5"/>
  <c r="C4828" i="5"/>
  <c r="D4828" i="5" s="1"/>
  <c r="A4828" i="5"/>
  <c r="O4827" i="5"/>
  <c r="N4827" i="5"/>
  <c r="M4827" i="5"/>
  <c r="C4827" i="5"/>
  <c r="D4827" i="5" s="1"/>
  <c r="A4827" i="5"/>
  <c r="N4826" i="5"/>
  <c r="O4826" i="5" s="1"/>
  <c r="M4826" i="5"/>
  <c r="D4826" i="5"/>
  <c r="C4826" i="5"/>
  <c r="A4826" i="5"/>
  <c r="O4825" i="5"/>
  <c r="N4825" i="5"/>
  <c r="M4825" i="5"/>
  <c r="D4825" i="5"/>
  <c r="C4825" i="5"/>
  <c r="A4825" i="5"/>
  <c r="O4824" i="5"/>
  <c r="N4824" i="5"/>
  <c r="M4824" i="5"/>
  <c r="C4824" i="5"/>
  <c r="D4824" i="5" s="1"/>
  <c r="A4824" i="5"/>
  <c r="N4823" i="5"/>
  <c r="O4823" i="5" s="1"/>
  <c r="M4823" i="5"/>
  <c r="C4823" i="5"/>
  <c r="D4823" i="5" s="1"/>
  <c r="A4823" i="5"/>
  <c r="N4822" i="5"/>
  <c r="M4822" i="5"/>
  <c r="O4822" i="5" s="1"/>
  <c r="D4822" i="5"/>
  <c r="C4822" i="5"/>
  <c r="A4822" i="5"/>
  <c r="N4821" i="5"/>
  <c r="M4821" i="5"/>
  <c r="O4821" i="5" s="1"/>
  <c r="D4821" i="5"/>
  <c r="C4821" i="5"/>
  <c r="A4821" i="5"/>
  <c r="N4820" i="5"/>
  <c r="M4820" i="5"/>
  <c r="O4820" i="5" s="1"/>
  <c r="C4820" i="5"/>
  <c r="D4820" i="5" s="1"/>
  <c r="A4820" i="5"/>
  <c r="N4819" i="5"/>
  <c r="M4819" i="5"/>
  <c r="O4819" i="5" s="1"/>
  <c r="C4819" i="5"/>
  <c r="D4819" i="5" s="1"/>
  <c r="A4819" i="5"/>
  <c r="N4818" i="5"/>
  <c r="M4818" i="5"/>
  <c r="O4818" i="5" s="1"/>
  <c r="D4818" i="5"/>
  <c r="C4818" i="5"/>
  <c r="A4818" i="5"/>
  <c r="N4817" i="5"/>
  <c r="M4817" i="5"/>
  <c r="O4817" i="5" s="1"/>
  <c r="D4817" i="5"/>
  <c r="C4817" i="5"/>
  <c r="A4817" i="5"/>
  <c r="N4816" i="5"/>
  <c r="M4816" i="5"/>
  <c r="O4816" i="5" s="1"/>
  <c r="C4816" i="5"/>
  <c r="D4816" i="5" s="1"/>
  <c r="A4816" i="5"/>
  <c r="N4815" i="5"/>
  <c r="O4815" i="5" s="1"/>
  <c r="M4815" i="5"/>
  <c r="D4815" i="5"/>
  <c r="C4815" i="5"/>
  <c r="A4815" i="5"/>
  <c r="O4814" i="5"/>
  <c r="N4814" i="5"/>
  <c r="M4814" i="5"/>
  <c r="C4814" i="5"/>
  <c r="D4814" i="5" s="1"/>
  <c r="A4814" i="5"/>
  <c r="O4813" i="5"/>
  <c r="N4813" i="5"/>
  <c r="M4813" i="5"/>
  <c r="C4813" i="5"/>
  <c r="D4813" i="5" s="1"/>
  <c r="A4813" i="5"/>
  <c r="N4812" i="5"/>
  <c r="O4812" i="5" s="1"/>
  <c r="M4812" i="5"/>
  <c r="C4812" i="5"/>
  <c r="D4812" i="5" s="1"/>
  <c r="A4812" i="5"/>
  <c r="O4811" i="5"/>
  <c r="N4811" i="5"/>
  <c r="M4811" i="5"/>
  <c r="C4811" i="5"/>
  <c r="D4811" i="5" s="1"/>
  <c r="A4811" i="5"/>
  <c r="O4810" i="5"/>
  <c r="N4810" i="5"/>
  <c r="M4810" i="5"/>
  <c r="C4810" i="5"/>
  <c r="D4810" i="5" s="1"/>
  <c r="A4810" i="5"/>
  <c r="O4809" i="5"/>
  <c r="N4809" i="5"/>
  <c r="M4809" i="5"/>
  <c r="C4809" i="5"/>
  <c r="D4809" i="5" s="1"/>
  <c r="A4809" i="5"/>
  <c r="N4808" i="5"/>
  <c r="M4808" i="5"/>
  <c r="O4808" i="5" s="1"/>
  <c r="D4808" i="5"/>
  <c r="C4808" i="5"/>
  <c r="A4808" i="5"/>
  <c r="N4807" i="5"/>
  <c r="M4807" i="5"/>
  <c r="O4807" i="5" s="1"/>
  <c r="D4807" i="5"/>
  <c r="C4807" i="5"/>
  <c r="A4807" i="5"/>
  <c r="N4806" i="5"/>
  <c r="M4806" i="5"/>
  <c r="O4806" i="5" s="1"/>
  <c r="D4806" i="5"/>
  <c r="C4806" i="5"/>
  <c r="A4806" i="5"/>
  <c r="N4805" i="5"/>
  <c r="M4805" i="5"/>
  <c r="O4805" i="5" s="1"/>
  <c r="C4805" i="5"/>
  <c r="D4805" i="5" s="1"/>
  <c r="A4805" i="5"/>
  <c r="O4804" i="5"/>
  <c r="N4804" i="5"/>
  <c r="M4804" i="5"/>
  <c r="C4804" i="5"/>
  <c r="D4804" i="5" s="1"/>
  <c r="A4804" i="5"/>
  <c r="N4803" i="5"/>
  <c r="M4803" i="5"/>
  <c r="O4803" i="5" s="1"/>
  <c r="C4803" i="5"/>
  <c r="D4803" i="5" s="1"/>
  <c r="A4803" i="5"/>
  <c r="N4802" i="5"/>
  <c r="M4802" i="5"/>
  <c r="C4802" i="5"/>
  <c r="D4802" i="5" s="1"/>
  <c r="A4802" i="5"/>
  <c r="O4801" i="5"/>
  <c r="N4801" i="5"/>
  <c r="M4801" i="5"/>
  <c r="D4801" i="5"/>
  <c r="C4801" i="5"/>
  <c r="A4801" i="5"/>
  <c r="O4800" i="5"/>
  <c r="N4800" i="5"/>
  <c r="M4800" i="5"/>
  <c r="C4800" i="5"/>
  <c r="D4800" i="5" s="1"/>
  <c r="A4800" i="5"/>
  <c r="O4799" i="5"/>
  <c r="N4799" i="5"/>
  <c r="M4799" i="5"/>
  <c r="C4799" i="5"/>
  <c r="D4799" i="5" s="1"/>
  <c r="A4799" i="5"/>
  <c r="N4798" i="5"/>
  <c r="O4798" i="5" s="1"/>
  <c r="M4798" i="5"/>
  <c r="C4798" i="5"/>
  <c r="D4798" i="5" s="1"/>
  <c r="A4798" i="5"/>
  <c r="N4797" i="5"/>
  <c r="M4797" i="5"/>
  <c r="O4797" i="5" s="1"/>
  <c r="D4797" i="5"/>
  <c r="C4797" i="5"/>
  <c r="A4797" i="5"/>
  <c r="N4796" i="5"/>
  <c r="M4796" i="5"/>
  <c r="O4796" i="5" s="1"/>
  <c r="C4796" i="5"/>
  <c r="D4796" i="5" s="1"/>
  <c r="A4796" i="5"/>
  <c r="O4795" i="5"/>
  <c r="N4795" i="5"/>
  <c r="M4795" i="5"/>
  <c r="C4795" i="5"/>
  <c r="D4795" i="5" s="1"/>
  <c r="A4795" i="5"/>
  <c r="N4794" i="5"/>
  <c r="M4794" i="5"/>
  <c r="O4794" i="5" s="1"/>
  <c r="D4794" i="5"/>
  <c r="C4794" i="5"/>
  <c r="A4794" i="5"/>
  <c r="N4793" i="5"/>
  <c r="M4793" i="5"/>
  <c r="O4793" i="5" s="1"/>
  <c r="D4793" i="5"/>
  <c r="C4793" i="5"/>
  <c r="A4793" i="5"/>
  <c r="N4792" i="5"/>
  <c r="M4792" i="5"/>
  <c r="O4792" i="5" s="1"/>
  <c r="D4792" i="5"/>
  <c r="C4792" i="5"/>
  <c r="A4792" i="5"/>
  <c r="N4791" i="5"/>
  <c r="M4791" i="5"/>
  <c r="C4791" i="5"/>
  <c r="D4791" i="5" s="1"/>
  <c r="A4791" i="5"/>
  <c r="N4790" i="5"/>
  <c r="O4790" i="5" s="1"/>
  <c r="M4790" i="5"/>
  <c r="D4790" i="5"/>
  <c r="C4790" i="5"/>
  <c r="A4790" i="5"/>
  <c r="O4789" i="5"/>
  <c r="N4789" i="5"/>
  <c r="M4789" i="5"/>
  <c r="C4789" i="5"/>
  <c r="D4789" i="5" s="1"/>
  <c r="A4789" i="5"/>
  <c r="O4788" i="5"/>
  <c r="N4788" i="5"/>
  <c r="M4788" i="5"/>
  <c r="C4788" i="5"/>
  <c r="D4788" i="5" s="1"/>
  <c r="A4788" i="5"/>
  <c r="N4787" i="5"/>
  <c r="M4787" i="5"/>
  <c r="O4787" i="5" s="1"/>
  <c r="C4787" i="5"/>
  <c r="D4787" i="5" s="1"/>
  <c r="A4787" i="5"/>
  <c r="N4786" i="5"/>
  <c r="O4786" i="5" s="1"/>
  <c r="M4786" i="5"/>
  <c r="C4786" i="5"/>
  <c r="D4786" i="5" s="1"/>
  <c r="A4786" i="5"/>
  <c r="O4785" i="5"/>
  <c r="N4785" i="5"/>
  <c r="M4785" i="5"/>
  <c r="C4785" i="5"/>
  <c r="D4785" i="5" s="1"/>
  <c r="A4785" i="5"/>
  <c r="O4784" i="5"/>
  <c r="N4784" i="5"/>
  <c r="M4784" i="5"/>
  <c r="C4784" i="5"/>
  <c r="D4784" i="5" s="1"/>
  <c r="A4784" i="5"/>
  <c r="N4783" i="5"/>
  <c r="M4783" i="5"/>
  <c r="O4783" i="5" s="1"/>
  <c r="C4783" i="5"/>
  <c r="D4783" i="5" s="1"/>
  <c r="A4783" i="5"/>
  <c r="N4782" i="5"/>
  <c r="M4782" i="5"/>
  <c r="O4782" i="5" s="1"/>
  <c r="D4782" i="5"/>
  <c r="C4782" i="5"/>
  <c r="A4782" i="5"/>
  <c r="N4781" i="5"/>
  <c r="M4781" i="5"/>
  <c r="O4781" i="5" s="1"/>
  <c r="D4781" i="5"/>
  <c r="C4781" i="5"/>
  <c r="A4781" i="5"/>
  <c r="N4780" i="5"/>
  <c r="M4780" i="5"/>
  <c r="O4780" i="5" s="1"/>
  <c r="C4780" i="5"/>
  <c r="D4780" i="5" s="1"/>
  <c r="A4780" i="5"/>
  <c r="N4779" i="5"/>
  <c r="M4779" i="5"/>
  <c r="C4779" i="5"/>
  <c r="D4779" i="5" s="1"/>
  <c r="A4779" i="5"/>
  <c r="N4778" i="5"/>
  <c r="M4778" i="5"/>
  <c r="O4778" i="5" s="1"/>
  <c r="D4778" i="5"/>
  <c r="C4778" i="5"/>
  <c r="A4778" i="5"/>
  <c r="N4777" i="5"/>
  <c r="M4777" i="5"/>
  <c r="O4777" i="5" s="1"/>
  <c r="C4777" i="5"/>
  <c r="D4777" i="5" s="1"/>
  <c r="A4777" i="5"/>
  <c r="O4776" i="5"/>
  <c r="N4776" i="5"/>
  <c r="M4776" i="5"/>
  <c r="D4776" i="5"/>
  <c r="C4776" i="5"/>
  <c r="A4776" i="5"/>
  <c r="N4775" i="5"/>
  <c r="O4775" i="5" s="1"/>
  <c r="M4775" i="5"/>
  <c r="C4775" i="5"/>
  <c r="D4775" i="5" s="1"/>
  <c r="A4775" i="5"/>
  <c r="O4774" i="5"/>
  <c r="N4774" i="5"/>
  <c r="M4774" i="5"/>
  <c r="C4774" i="5"/>
  <c r="D4774" i="5" s="1"/>
  <c r="A4774" i="5"/>
  <c r="N4773" i="5"/>
  <c r="O4773" i="5" s="1"/>
  <c r="M4773" i="5"/>
  <c r="C4773" i="5"/>
  <c r="D4773" i="5" s="1"/>
  <c r="A4773" i="5"/>
  <c r="N4772" i="5"/>
  <c r="M4772" i="5"/>
  <c r="O4772" i="5" s="1"/>
  <c r="C4772" i="5"/>
  <c r="D4772" i="5" s="1"/>
  <c r="A4772" i="5"/>
  <c r="N4771" i="5"/>
  <c r="M4771" i="5"/>
  <c r="O4771" i="5" s="1"/>
  <c r="C4771" i="5"/>
  <c r="D4771" i="5" s="1"/>
  <c r="A4771" i="5"/>
  <c r="N4770" i="5"/>
  <c r="O4770" i="5" s="1"/>
  <c r="M4770" i="5"/>
  <c r="C4770" i="5"/>
  <c r="D4770" i="5" s="1"/>
  <c r="A4770" i="5"/>
  <c r="N4769" i="5"/>
  <c r="M4769" i="5"/>
  <c r="O4769" i="5" s="1"/>
  <c r="C4769" i="5"/>
  <c r="D4769" i="5" s="1"/>
  <c r="A4769" i="5"/>
  <c r="N4768" i="5"/>
  <c r="M4768" i="5"/>
  <c r="O4768" i="5" s="1"/>
  <c r="D4768" i="5"/>
  <c r="C4768" i="5"/>
  <c r="A4768" i="5"/>
  <c r="N4767" i="5"/>
  <c r="M4767" i="5"/>
  <c r="O4767" i="5" s="1"/>
  <c r="D4767" i="5"/>
  <c r="C4767" i="5"/>
  <c r="A4767" i="5"/>
  <c r="N4766" i="5"/>
  <c r="M4766" i="5"/>
  <c r="O4766" i="5" s="1"/>
  <c r="C4766" i="5"/>
  <c r="D4766" i="5" s="1"/>
  <c r="A4766" i="5"/>
  <c r="O4765" i="5"/>
  <c r="N4765" i="5"/>
  <c r="M4765" i="5"/>
  <c r="D4765" i="5"/>
  <c r="C4765" i="5"/>
  <c r="A4765" i="5"/>
  <c r="N4764" i="5"/>
  <c r="O4764" i="5" s="1"/>
  <c r="M4764" i="5"/>
  <c r="C4764" i="5"/>
  <c r="D4764" i="5" s="1"/>
  <c r="A4764" i="5"/>
  <c r="O4763" i="5"/>
  <c r="N4763" i="5"/>
  <c r="M4763" i="5"/>
  <c r="C4763" i="5"/>
  <c r="D4763" i="5" s="1"/>
  <c r="A4763" i="5"/>
  <c r="O4762" i="5"/>
  <c r="N4762" i="5"/>
  <c r="M4762" i="5"/>
  <c r="D4762" i="5"/>
  <c r="C4762" i="5"/>
  <c r="A4762" i="5"/>
  <c r="O4761" i="5"/>
  <c r="N4761" i="5"/>
  <c r="M4761" i="5"/>
  <c r="C4761" i="5"/>
  <c r="D4761" i="5" s="1"/>
  <c r="A4761" i="5"/>
  <c r="O4760" i="5"/>
  <c r="N4760" i="5"/>
  <c r="M4760" i="5"/>
  <c r="C4760" i="5"/>
  <c r="D4760" i="5" s="1"/>
  <c r="A4760" i="5"/>
  <c r="N4759" i="5"/>
  <c r="O4759" i="5" s="1"/>
  <c r="M4759" i="5"/>
  <c r="C4759" i="5"/>
  <c r="D4759" i="5" s="1"/>
  <c r="A4759" i="5"/>
  <c r="N4758" i="5"/>
  <c r="M4758" i="5"/>
  <c r="O4758" i="5" s="1"/>
  <c r="C4758" i="5"/>
  <c r="D4758" i="5" s="1"/>
  <c r="A4758" i="5"/>
  <c r="N4757" i="5"/>
  <c r="M4757" i="5"/>
  <c r="O4757" i="5" s="1"/>
  <c r="D4757" i="5"/>
  <c r="C4757" i="5"/>
  <c r="A4757" i="5"/>
  <c r="N4756" i="5"/>
  <c r="M4756" i="5"/>
  <c r="O4756" i="5" s="1"/>
  <c r="C4756" i="5"/>
  <c r="D4756" i="5" s="1"/>
  <c r="A4756" i="5"/>
  <c r="N4755" i="5"/>
  <c r="M4755" i="5"/>
  <c r="O4755" i="5" s="1"/>
  <c r="C4755" i="5"/>
  <c r="D4755" i="5" s="1"/>
  <c r="A4755" i="5"/>
  <c r="O4754" i="5"/>
  <c r="N4754" i="5"/>
  <c r="M4754" i="5"/>
  <c r="C4754" i="5"/>
  <c r="D4754" i="5" s="1"/>
  <c r="A4754" i="5"/>
  <c r="N4753" i="5"/>
  <c r="M4753" i="5"/>
  <c r="O4753" i="5" s="1"/>
  <c r="D4753" i="5"/>
  <c r="C4753" i="5"/>
  <c r="A4753" i="5"/>
  <c r="N4752" i="5"/>
  <c r="M4752" i="5"/>
  <c r="O4752" i="5" s="1"/>
  <c r="C4752" i="5"/>
  <c r="D4752" i="5" s="1"/>
  <c r="A4752" i="5"/>
  <c r="N4751" i="5"/>
  <c r="O4751" i="5" s="1"/>
  <c r="M4751" i="5"/>
  <c r="D4751" i="5"/>
  <c r="C4751" i="5"/>
  <c r="A4751" i="5"/>
  <c r="N4750" i="5"/>
  <c r="O4750" i="5" s="1"/>
  <c r="M4750" i="5"/>
  <c r="C4750" i="5"/>
  <c r="D4750" i="5" s="1"/>
  <c r="A4750" i="5"/>
  <c r="N4749" i="5"/>
  <c r="M4749" i="5"/>
  <c r="O4749" i="5" s="1"/>
  <c r="C4749" i="5"/>
  <c r="D4749" i="5" s="1"/>
  <c r="A4749" i="5"/>
  <c r="N4748" i="5"/>
  <c r="O4748" i="5" s="1"/>
  <c r="M4748" i="5"/>
  <c r="C4748" i="5"/>
  <c r="D4748" i="5" s="1"/>
  <c r="A4748" i="5"/>
  <c r="O4747" i="5"/>
  <c r="N4747" i="5"/>
  <c r="M4747" i="5"/>
  <c r="C4747" i="5"/>
  <c r="D4747" i="5" s="1"/>
  <c r="A4747" i="5"/>
  <c r="O4746" i="5"/>
  <c r="N4746" i="5"/>
  <c r="M4746" i="5"/>
  <c r="C4746" i="5"/>
  <c r="D4746" i="5" s="1"/>
  <c r="A4746" i="5"/>
  <c r="O4745" i="5"/>
  <c r="N4745" i="5"/>
  <c r="M4745" i="5"/>
  <c r="C4745" i="5"/>
  <c r="D4745" i="5" s="1"/>
  <c r="A4745" i="5"/>
  <c r="N4744" i="5"/>
  <c r="M4744" i="5"/>
  <c r="O4744" i="5" s="1"/>
  <c r="C4744" i="5"/>
  <c r="D4744" i="5" s="1"/>
  <c r="A4744" i="5"/>
  <c r="O4743" i="5"/>
  <c r="N4743" i="5"/>
  <c r="M4743" i="5"/>
  <c r="C4743" i="5"/>
  <c r="D4743" i="5" s="1"/>
  <c r="A4743" i="5"/>
  <c r="N4742" i="5"/>
  <c r="M4742" i="5"/>
  <c r="O4742" i="5" s="1"/>
  <c r="D4742" i="5"/>
  <c r="C4742" i="5"/>
  <c r="A4742" i="5"/>
  <c r="N4741" i="5"/>
  <c r="O4741" i="5" s="1"/>
  <c r="M4741" i="5"/>
  <c r="C4741" i="5"/>
  <c r="D4741" i="5" s="1"/>
  <c r="A4741" i="5"/>
  <c r="N4740" i="5"/>
  <c r="O4740" i="5" s="1"/>
  <c r="M4740" i="5"/>
  <c r="C4740" i="5"/>
  <c r="D4740" i="5" s="1"/>
  <c r="A4740" i="5"/>
  <c r="N4739" i="5"/>
  <c r="M4739" i="5"/>
  <c r="C4739" i="5"/>
  <c r="D4739" i="5" s="1"/>
  <c r="A4739" i="5"/>
  <c r="O4738" i="5"/>
  <c r="N4738" i="5"/>
  <c r="M4738" i="5"/>
  <c r="C4738" i="5"/>
  <c r="D4738" i="5" s="1"/>
  <c r="A4738" i="5"/>
  <c r="O4737" i="5"/>
  <c r="N4737" i="5"/>
  <c r="M4737" i="5"/>
  <c r="D4737" i="5"/>
  <c r="C4737" i="5"/>
  <c r="A4737" i="5"/>
  <c r="O4736" i="5"/>
  <c r="N4736" i="5"/>
  <c r="M4736" i="5"/>
  <c r="C4736" i="5"/>
  <c r="D4736" i="5" s="1"/>
  <c r="A4736" i="5"/>
  <c r="O4735" i="5"/>
  <c r="N4735" i="5"/>
  <c r="M4735" i="5"/>
  <c r="C4735" i="5"/>
  <c r="D4735" i="5" s="1"/>
  <c r="A4735" i="5"/>
  <c r="O4734" i="5"/>
  <c r="N4734" i="5"/>
  <c r="M4734" i="5"/>
  <c r="C4734" i="5"/>
  <c r="D4734" i="5" s="1"/>
  <c r="A4734" i="5"/>
  <c r="N4733" i="5"/>
  <c r="M4733" i="5"/>
  <c r="O4733" i="5" s="1"/>
  <c r="D4733" i="5"/>
  <c r="C4733" i="5"/>
  <c r="A4733" i="5"/>
  <c r="O4732" i="5"/>
  <c r="N4732" i="5"/>
  <c r="M4732" i="5"/>
  <c r="C4732" i="5"/>
  <c r="D4732" i="5" s="1"/>
  <c r="A4732" i="5"/>
  <c r="O4731" i="5"/>
  <c r="N4731" i="5"/>
  <c r="M4731" i="5"/>
  <c r="C4731" i="5"/>
  <c r="D4731" i="5" s="1"/>
  <c r="A4731" i="5"/>
  <c r="N4730" i="5"/>
  <c r="M4730" i="5"/>
  <c r="O4730" i="5" s="1"/>
  <c r="C4730" i="5"/>
  <c r="D4730" i="5" s="1"/>
  <c r="A4730" i="5"/>
  <c r="O4729" i="5"/>
  <c r="N4729" i="5"/>
  <c r="M4729" i="5"/>
  <c r="C4729" i="5"/>
  <c r="D4729" i="5" s="1"/>
  <c r="A4729" i="5"/>
  <c r="N4728" i="5"/>
  <c r="M4728" i="5"/>
  <c r="O4728" i="5" s="1"/>
  <c r="D4728" i="5"/>
  <c r="C4728" i="5"/>
  <c r="A4728" i="5"/>
  <c r="N4727" i="5"/>
  <c r="M4727" i="5"/>
  <c r="O4727" i="5" s="1"/>
  <c r="C4727" i="5"/>
  <c r="D4727" i="5" s="1"/>
  <c r="A4727" i="5"/>
  <c r="N4726" i="5"/>
  <c r="O4726" i="5" s="1"/>
  <c r="M4726" i="5"/>
  <c r="D4726" i="5"/>
  <c r="C4726" i="5"/>
  <c r="A4726" i="5"/>
  <c r="N4725" i="5"/>
  <c r="O4725" i="5" s="1"/>
  <c r="M4725" i="5"/>
  <c r="C4725" i="5"/>
  <c r="D4725" i="5" s="1"/>
  <c r="A4725" i="5"/>
  <c r="N4724" i="5"/>
  <c r="M4724" i="5"/>
  <c r="O4724" i="5" s="1"/>
  <c r="C4724" i="5"/>
  <c r="D4724" i="5" s="1"/>
  <c r="A4724" i="5"/>
  <c r="N4723" i="5"/>
  <c r="O4723" i="5" s="1"/>
  <c r="M4723" i="5"/>
  <c r="C4723" i="5"/>
  <c r="D4723" i="5" s="1"/>
  <c r="A4723" i="5"/>
  <c r="O4722" i="5"/>
  <c r="N4722" i="5"/>
  <c r="M4722" i="5"/>
  <c r="C4722" i="5"/>
  <c r="D4722" i="5" s="1"/>
  <c r="A4722" i="5"/>
  <c r="O4721" i="5"/>
  <c r="N4721" i="5"/>
  <c r="M4721" i="5"/>
  <c r="C4721" i="5"/>
  <c r="D4721" i="5" s="1"/>
  <c r="A4721" i="5"/>
  <c r="O4720" i="5"/>
  <c r="N4720" i="5"/>
  <c r="M4720" i="5"/>
  <c r="C4720" i="5"/>
  <c r="D4720" i="5" s="1"/>
  <c r="A4720" i="5"/>
  <c r="N4719" i="5"/>
  <c r="M4719" i="5"/>
  <c r="O4719" i="5" s="1"/>
  <c r="C4719" i="5"/>
  <c r="D4719" i="5" s="1"/>
  <c r="A4719" i="5"/>
  <c r="O4718" i="5"/>
  <c r="N4718" i="5"/>
  <c r="M4718" i="5"/>
  <c r="C4718" i="5"/>
  <c r="D4718" i="5" s="1"/>
  <c r="A4718" i="5"/>
  <c r="N4717" i="5"/>
  <c r="M4717" i="5"/>
  <c r="O4717" i="5" s="1"/>
  <c r="D4717" i="5"/>
  <c r="C4717" i="5"/>
  <c r="A4717" i="5"/>
  <c r="N4716" i="5"/>
  <c r="O4716" i="5" s="1"/>
  <c r="M4716" i="5"/>
  <c r="C4716" i="5"/>
  <c r="D4716" i="5" s="1"/>
  <c r="A4716" i="5"/>
  <c r="N4715" i="5"/>
  <c r="M4715" i="5"/>
  <c r="C4715" i="5"/>
  <c r="D4715" i="5" s="1"/>
  <c r="A4715" i="5"/>
  <c r="N4714" i="5"/>
  <c r="M4714" i="5"/>
  <c r="O4714" i="5" s="1"/>
  <c r="D4714" i="5"/>
  <c r="C4714" i="5"/>
  <c r="A4714" i="5"/>
  <c r="N4713" i="5"/>
  <c r="M4713" i="5"/>
  <c r="O4713" i="5" s="1"/>
  <c r="C4713" i="5"/>
  <c r="D4713" i="5" s="1"/>
  <c r="A4713" i="5"/>
  <c r="O4712" i="5"/>
  <c r="N4712" i="5"/>
  <c r="M4712" i="5"/>
  <c r="D4712" i="5"/>
  <c r="C4712" i="5"/>
  <c r="A4712" i="5"/>
  <c r="N4711" i="5"/>
  <c r="O4711" i="5" s="1"/>
  <c r="M4711" i="5"/>
  <c r="C4711" i="5"/>
  <c r="D4711" i="5" s="1"/>
  <c r="A4711" i="5"/>
  <c r="N4710" i="5"/>
  <c r="M4710" i="5"/>
  <c r="O4710" i="5" s="1"/>
  <c r="C4710" i="5"/>
  <c r="D4710" i="5" s="1"/>
  <c r="A4710" i="5"/>
  <c r="O4709" i="5"/>
  <c r="N4709" i="5"/>
  <c r="M4709" i="5"/>
  <c r="C4709" i="5"/>
  <c r="D4709" i="5" s="1"/>
  <c r="A4709" i="5"/>
  <c r="N4708" i="5"/>
  <c r="M4708" i="5"/>
  <c r="O4708" i="5" s="1"/>
  <c r="C4708" i="5"/>
  <c r="D4708" i="5" s="1"/>
  <c r="A4708" i="5"/>
  <c r="N4707" i="5"/>
  <c r="M4707" i="5"/>
  <c r="C4707" i="5"/>
  <c r="D4707" i="5" s="1"/>
  <c r="A4707" i="5"/>
  <c r="N4706" i="5"/>
  <c r="O4706" i="5" s="1"/>
  <c r="M4706" i="5"/>
  <c r="C4706" i="5"/>
  <c r="D4706" i="5" s="1"/>
  <c r="A4706" i="5"/>
  <c r="N4705" i="5"/>
  <c r="M4705" i="5"/>
  <c r="O4705" i="5" s="1"/>
  <c r="C4705" i="5"/>
  <c r="D4705" i="5" s="1"/>
  <c r="A4705" i="5"/>
  <c r="O4704" i="5"/>
  <c r="N4704" i="5"/>
  <c r="M4704" i="5"/>
  <c r="C4704" i="5"/>
  <c r="D4704" i="5" s="1"/>
  <c r="A4704" i="5"/>
  <c r="O4703" i="5"/>
  <c r="N4703" i="5"/>
  <c r="M4703" i="5"/>
  <c r="D4703" i="5"/>
  <c r="C4703" i="5"/>
  <c r="A4703" i="5"/>
  <c r="O4702" i="5"/>
  <c r="N4702" i="5"/>
  <c r="M4702" i="5"/>
  <c r="C4702" i="5"/>
  <c r="D4702" i="5" s="1"/>
  <c r="A4702" i="5"/>
  <c r="N4701" i="5"/>
  <c r="O4701" i="5" s="1"/>
  <c r="M4701" i="5"/>
  <c r="D4701" i="5"/>
  <c r="C4701" i="5"/>
  <c r="A4701" i="5"/>
  <c r="O4700" i="5"/>
  <c r="N4700" i="5"/>
  <c r="M4700" i="5"/>
  <c r="C4700" i="5"/>
  <c r="D4700" i="5" s="1"/>
  <c r="A4700" i="5"/>
  <c r="O4699" i="5"/>
  <c r="N4699" i="5"/>
  <c r="M4699" i="5"/>
  <c r="C4699" i="5"/>
  <c r="D4699" i="5" s="1"/>
  <c r="A4699" i="5"/>
  <c r="N4698" i="5"/>
  <c r="O4698" i="5" s="1"/>
  <c r="M4698" i="5"/>
  <c r="D4698" i="5"/>
  <c r="C4698" i="5"/>
  <c r="A4698" i="5"/>
  <c r="O4697" i="5"/>
  <c r="N4697" i="5"/>
  <c r="M4697" i="5"/>
  <c r="C4697" i="5"/>
  <c r="D4697" i="5" s="1"/>
  <c r="A4697" i="5"/>
  <c r="O4696" i="5"/>
  <c r="N4696" i="5"/>
  <c r="M4696" i="5"/>
  <c r="C4696" i="5"/>
  <c r="D4696" i="5" s="1"/>
  <c r="A4696" i="5"/>
  <c r="N4695" i="5"/>
  <c r="O4695" i="5" s="1"/>
  <c r="M4695" i="5"/>
  <c r="C4695" i="5"/>
  <c r="D4695" i="5" s="1"/>
  <c r="A4695" i="5"/>
  <c r="N4694" i="5"/>
  <c r="M4694" i="5"/>
  <c r="O4694" i="5" s="1"/>
  <c r="C4694" i="5"/>
  <c r="D4694" i="5" s="1"/>
  <c r="A4694" i="5"/>
  <c r="O4693" i="5"/>
  <c r="N4693" i="5"/>
  <c r="M4693" i="5"/>
  <c r="C4693" i="5"/>
  <c r="D4693" i="5" s="1"/>
  <c r="A4693" i="5"/>
  <c r="O4692" i="5"/>
  <c r="N4692" i="5"/>
  <c r="M4692" i="5"/>
  <c r="C4692" i="5"/>
  <c r="D4692" i="5" s="1"/>
  <c r="A4692" i="5"/>
  <c r="N4691" i="5"/>
  <c r="M4691" i="5"/>
  <c r="O4691" i="5" s="1"/>
  <c r="C4691" i="5"/>
  <c r="D4691" i="5" s="1"/>
  <c r="A4691" i="5"/>
  <c r="N4690" i="5"/>
  <c r="M4690" i="5"/>
  <c r="O4690" i="5" s="1"/>
  <c r="C4690" i="5"/>
  <c r="D4690" i="5" s="1"/>
  <c r="A4690" i="5"/>
  <c r="O4689" i="5"/>
  <c r="N4689" i="5"/>
  <c r="M4689" i="5"/>
  <c r="C4689" i="5"/>
  <c r="D4689" i="5" s="1"/>
  <c r="A4689" i="5"/>
  <c r="O4688" i="5"/>
  <c r="N4688" i="5"/>
  <c r="M4688" i="5"/>
  <c r="C4688" i="5"/>
  <c r="D4688" i="5" s="1"/>
  <c r="A4688" i="5"/>
  <c r="N4687" i="5"/>
  <c r="O4687" i="5" s="1"/>
  <c r="M4687" i="5"/>
  <c r="C4687" i="5"/>
  <c r="D4687" i="5" s="1"/>
  <c r="A4687" i="5"/>
  <c r="N4686" i="5"/>
  <c r="O4686" i="5" s="1"/>
  <c r="M4686" i="5"/>
  <c r="C4686" i="5"/>
  <c r="D4686" i="5" s="1"/>
  <c r="A4686" i="5"/>
  <c r="O4685" i="5"/>
  <c r="N4685" i="5"/>
  <c r="M4685" i="5"/>
  <c r="C4685" i="5"/>
  <c r="D4685" i="5" s="1"/>
  <c r="A4685" i="5"/>
  <c r="N4684" i="5"/>
  <c r="O4684" i="5" s="1"/>
  <c r="M4684" i="5"/>
  <c r="C4684" i="5"/>
  <c r="D4684" i="5" s="1"/>
  <c r="A4684" i="5"/>
  <c r="O4683" i="5"/>
  <c r="N4683" i="5"/>
  <c r="M4683" i="5"/>
  <c r="C4683" i="5"/>
  <c r="D4683" i="5" s="1"/>
  <c r="A4683" i="5"/>
  <c r="N4682" i="5"/>
  <c r="M4682" i="5"/>
  <c r="O4682" i="5" s="1"/>
  <c r="C4682" i="5"/>
  <c r="D4682" i="5" s="1"/>
  <c r="A4682" i="5"/>
  <c r="N4681" i="5"/>
  <c r="M4681" i="5"/>
  <c r="O4681" i="5" s="1"/>
  <c r="C4681" i="5"/>
  <c r="D4681" i="5" s="1"/>
  <c r="A4681" i="5"/>
  <c r="O4680" i="5"/>
  <c r="N4680" i="5"/>
  <c r="M4680" i="5"/>
  <c r="C4680" i="5"/>
  <c r="D4680" i="5" s="1"/>
  <c r="A4680" i="5"/>
  <c r="N4679" i="5"/>
  <c r="M4679" i="5"/>
  <c r="O4679" i="5" s="1"/>
  <c r="C4679" i="5"/>
  <c r="D4679" i="5" s="1"/>
  <c r="A4679" i="5"/>
  <c r="O4678" i="5"/>
  <c r="N4678" i="5"/>
  <c r="M4678" i="5"/>
  <c r="C4678" i="5"/>
  <c r="D4678" i="5" s="1"/>
  <c r="A4678" i="5"/>
  <c r="N4677" i="5"/>
  <c r="M4677" i="5"/>
  <c r="O4677" i="5" s="1"/>
  <c r="C4677" i="5"/>
  <c r="D4677" i="5" s="1"/>
  <c r="A4677" i="5"/>
  <c r="N4676" i="5"/>
  <c r="O4676" i="5" s="1"/>
  <c r="M4676" i="5"/>
  <c r="C4676" i="5"/>
  <c r="D4676" i="5" s="1"/>
  <c r="A4676" i="5"/>
  <c r="N4675" i="5"/>
  <c r="M4675" i="5"/>
  <c r="O4675" i="5" s="1"/>
  <c r="C4675" i="5"/>
  <c r="D4675" i="5" s="1"/>
  <c r="A4675" i="5"/>
  <c r="O4674" i="5"/>
  <c r="N4674" i="5"/>
  <c r="M4674" i="5"/>
  <c r="C4674" i="5"/>
  <c r="D4674" i="5" s="1"/>
  <c r="A4674" i="5"/>
  <c r="O4673" i="5"/>
  <c r="N4673" i="5"/>
  <c r="M4673" i="5"/>
  <c r="D4673" i="5"/>
  <c r="C4673" i="5"/>
  <c r="A4673" i="5"/>
  <c r="N4672" i="5"/>
  <c r="M4672" i="5"/>
  <c r="O4672" i="5" s="1"/>
  <c r="C4672" i="5"/>
  <c r="D4672" i="5" s="1"/>
  <c r="A4672" i="5"/>
  <c r="O4671" i="5"/>
  <c r="N4671" i="5"/>
  <c r="M4671" i="5"/>
  <c r="C4671" i="5"/>
  <c r="D4671" i="5" s="1"/>
  <c r="A4671" i="5"/>
  <c r="O4670" i="5"/>
  <c r="N4670" i="5"/>
  <c r="M4670" i="5"/>
  <c r="C4670" i="5"/>
  <c r="D4670" i="5" s="1"/>
  <c r="A4670" i="5"/>
  <c r="O4669" i="5"/>
  <c r="N4669" i="5"/>
  <c r="M4669" i="5"/>
  <c r="C4669" i="5"/>
  <c r="D4669" i="5" s="1"/>
  <c r="A4669" i="5"/>
  <c r="O4668" i="5"/>
  <c r="N4668" i="5"/>
  <c r="M4668" i="5"/>
  <c r="C4668" i="5"/>
  <c r="D4668" i="5" s="1"/>
  <c r="A4668" i="5"/>
  <c r="O4667" i="5"/>
  <c r="N4667" i="5"/>
  <c r="M4667" i="5"/>
  <c r="C4667" i="5"/>
  <c r="D4667" i="5" s="1"/>
  <c r="A4667" i="5"/>
  <c r="O4666" i="5"/>
  <c r="N4666" i="5"/>
  <c r="M4666" i="5"/>
  <c r="C4666" i="5"/>
  <c r="D4666" i="5" s="1"/>
  <c r="A4666" i="5"/>
  <c r="O4665" i="5"/>
  <c r="N4665" i="5"/>
  <c r="M4665" i="5"/>
  <c r="D4665" i="5"/>
  <c r="C4665" i="5"/>
  <c r="A4665" i="5"/>
  <c r="N4664" i="5"/>
  <c r="M4664" i="5"/>
  <c r="O4664" i="5" s="1"/>
  <c r="C4664" i="5"/>
  <c r="D4664" i="5" s="1"/>
  <c r="A4664" i="5"/>
  <c r="N4663" i="5"/>
  <c r="M4663" i="5"/>
  <c r="O4663" i="5" s="1"/>
  <c r="C4663" i="5"/>
  <c r="D4663" i="5" s="1"/>
  <c r="A4663" i="5"/>
  <c r="O4662" i="5"/>
  <c r="N4662" i="5"/>
  <c r="M4662" i="5"/>
  <c r="C4662" i="5"/>
  <c r="D4662" i="5" s="1"/>
  <c r="A4662" i="5"/>
  <c r="N4661" i="5"/>
  <c r="M4661" i="5"/>
  <c r="O4661" i="5" s="1"/>
  <c r="C4661" i="5"/>
  <c r="D4661" i="5" s="1"/>
  <c r="A4661" i="5"/>
  <c r="N4660" i="5"/>
  <c r="M4660" i="5"/>
  <c r="O4660" i="5" s="1"/>
  <c r="C4660" i="5"/>
  <c r="D4660" i="5" s="1"/>
  <c r="A4660" i="5"/>
  <c r="O4659" i="5"/>
  <c r="N4659" i="5"/>
  <c r="M4659" i="5"/>
  <c r="C4659" i="5"/>
  <c r="D4659" i="5" s="1"/>
  <c r="A4659" i="5"/>
  <c r="N4658" i="5"/>
  <c r="M4658" i="5"/>
  <c r="O4658" i="5" s="1"/>
  <c r="C4658" i="5"/>
  <c r="D4658" i="5" s="1"/>
  <c r="A4658" i="5"/>
  <c r="N4657" i="5"/>
  <c r="M4657" i="5"/>
  <c r="O4657" i="5" s="1"/>
  <c r="C4657" i="5"/>
  <c r="D4657" i="5" s="1"/>
  <c r="A4657" i="5"/>
  <c r="O4656" i="5"/>
  <c r="N4656" i="5"/>
  <c r="M4656" i="5"/>
  <c r="C4656" i="5"/>
  <c r="D4656" i="5" s="1"/>
  <c r="A4656" i="5"/>
  <c r="N4655" i="5"/>
  <c r="M4655" i="5"/>
  <c r="O4655" i="5" s="1"/>
  <c r="C4655" i="5"/>
  <c r="D4655" i="5" s="1"/>
  <c r="A4655" i="5"/>
  <c r="N4654" i="5"/>
  <c r="M4654" i="5"/>
  <c r="O4654" i="5" s="1"/>
  <c r="C4654" i="5"/>
  <c r="D4654" i="5" s="1"/>
  <c r="A4654" i="5"/>
  <c r="N4653" i="5"/>
  <c r="M4653" i="5"/>
  <c r="O4653" i="5" s="1"/>
  <c r="D4653" i="5"/>
  <c r="C4653" i="5"/>
  <c r="A4653" i="5"/>
  <c r="N4652" i="5"/>
  <c r="M4652" i="5"/>
  <c r="O4652" i="5" s="1"/>
  <c r="C4652" i="5"/>
  <c r="D4652" i="5" s="1"/>
  <c r="A4652" i="5"/>
  <c r="N4651" i="5"/>
  <c r="M4651" i="5"/>
  <c r="O4651" i="5" s="1"/>
  <c r="C4651" i="5"/>
  <c r="D4651" i="5" s="1"/>
  <c r="A4651" i="5"/>
  <c r="N4650" i="5"/>
  <c r="M4650" i="5"/>
  <c r="O4650" i="5" s="1"/>
  <c r="D4650" i="5"/>
  <c r="C4650" i="5"/>
  <c r="A4650" i="5"/>
  <c r="N4649" i="5"/>
  <c r="M4649" i="5"/>
  <c r="O4649" i="5" s="1"/>
  <c r="C4649" i="5"/>
  <c r="D4649" i="5" s="1"/>
  <c r="A4649" i="5"/>
  <c r="N4648" i="5"/>
  <c r="M4648" i="5"/>
  <c r="O4648" i="5" s="1"/>
  <c r="D4648" i="5"/>
  <c r="C4648" i="5"/>
  <c r="A4648" i="5"/>
  <c r="N4647" i="5"/>
  <c r="M4647" i="5"/>
  <c r="O4647" i="5" s="1"/>
  <c r="C4647" i="5"/>
  <c r="D4647" i="5" s="1"/>
  <c r="A4647" i="5"/>
  <c r="N4646" i="5"/>
  <c r="M4646" i="5"/>
  <c r="O4646" i="5" s="1"/>
  <c r="C4646" i="5"/>
  <c r="D4646" i="5" s="1"/>
  <c r="A4646" i="5"/>
  <c r="N4645" i="5"/>
  <c r="M4645" i="5"/>
  <c r="O4645" i="5" s="1"/>
  <c r="C4645" i="5"/>
  <c r="D4645" i="5" s="1"/>
  <c r="A4645" i="5"/>
  <c r="N4644" i="5"/>
  <c r="M4644" i="5"/>
  <c r="O4644" i="5" s="1"/>
  <c r="C4644" i="5"/>
  <c r="D4644" i="5" s="1"/>
  <c r="A4644" i="5"/>
  <c r="N4643" i="5"/>
  <c r="M4643" i="5"/>
  <c r="C4643" i="5"/>
  <c r="D4643" i="5" s="1"/>
  <c r="A4643" i="5"/>
  <c r="N4642" i="5"/>
  <c r="M4642" i="5"/>
  <c r="O4642" i="5" s="1"/>
  <c r="C4642" i="5"/>
  <c r="D4642" i="5" s="1"/>
  <c r="A4642" i="5"/>
  <c r="O4641" i="5"/>
  <c r="N4641" i="5"/>
  <c r="M4641" i="5"/>
  <c r="C4641" i="5"/>
  <c r="D4641" i="5" s="1"/>
  <c r="A4641" i="5"/>
  <c r="N4640" i="5"/>
  <c r="M4640" i="5"/>
  <c r="O4640" i="5" s="1"/>
  <c r="D4640" i="5"/>
  <c r="C4640" i="5"/>
  <c r="A4640" i="5"/>
  <c r="N4639" i="5"/>
  <c r="M4639" i="5"/>
  <c r="O4639" i="5" s="1"/>
  <c r="D4639" i="5"/>
  <c r="C4639" i="5"/>
  <c r="A4639" i="5"/>
  <c r="N4638" i="5"/>
  <c r="M4638" i="5"/>
  <c r="O4638" i="5" s="1"/>
  <c r="C4638" i="5"/>
  <c r="D4638" i="5" s="1"/>
  <c r="A4638" i="5"/>
  <c r="N4637" i="5"/>
  <c r="M4637" i="5"/>
  <c r="O4637" i="5" s="1"/>
  <c r="C4637" i="5"/>
  <c r="D4637" i="5" s="1"/>
  <c r="A4637" i="5"/>
  <c r="N4636" i="5"/>
  <c r="M4636" i="5"/>
  <c r="O4636" i="5" s="1"/>
  <c r="C4636" i="5"/>
  <c r="D4636" i="5" s="1"/>
  <c r="A4636" i="5"/>
  <c r="N4635" i="5"/>
  <c r="O4635" i="5" s="1"/>
  <c r="M4635" i="5"/>
  <c r="C4635" i="5"/>
  <c r="D4635" i="5" s="1"/>
  <c r="A4635" i="5"/>
  <c r="N4634" i="5"/>
  <c r="M4634" i="5"/>
  <c r="O4634" i="5" s="1"/>
  <c r="C4634" i="5"/>
  <c r="D4634" i="5" s="1"/>
  <c r="A4634" i="5"/>
  <c r="N4633" i="5"/>
  <c r="M4633" i="5"/>
  <c r="O4633" i="5" s="1"/>
  <c r="C4633" i="5"/>
  <c r="D4633" i="5" s="1"/>
  <c r="A4633" i="5"/>
  <c r="N4632" i="5"/>
  <c r="M4632" i="5"/>
  <c r="O4632" i="5" s="1"/>
  <c r="D4632" i="5"/>
  <c r="C4632" i="5"/>
  <c r="A4632" i="5"/>
  <c r="N4631" i="5"/>
  <c r="M4631" i="5"/>
  <c r="O4631" i="5" s="1"/>
  <c r="C4631" i="5"/>
  <c r="D4631" i="5" s="1"/>
  <c r="A4631" i="5"/>
  <c r="N4630" i="5"/>
  <c r="M4630" i="5"/>
  <c r="O4630" i="5" s="1"/>
  <c r="D4630" i="5"/>
  <c r="C4630" i="5"/>
  <c r="A4630" i="5"/>
  <c r="N4629" i="5"/>
  <c r="M4629" i="5"/>
  <c r="O4629" i="5" s="1"/>
  <c r="C4629" i="5"/>
  <c r="D4629" i="5" s="1"/>
  <c r="A4629" i="5"/>
  <c r="O4628" i="5"/>
  <c r="N4628" i="5"/>
  <c r="M4628" i="5"/>
  <c r="C4628" i="5"/>
  <c r="D4628" i="5" s="1"/>
  <c r="A4628" i="5"/>
  <c r="N4627" i="5"/>
  <c r="M4627" i="5"/>
  <c r="O4627" i="5" s="1"/>
  <c r="C4627" i="5"/>
  <c r="D4627" i="5" s="1"/>
  <c r="A4627" i="5"/>
  <c r="N4626" i="5"/>
  <c r="M4626" i="5"/>
  <c r="O4626" i="5" s="1"/>
  <c r="D4626" i="5"/>
  <c r="C4626" i="5"/>
  <c r="A4626" i="5"/>
  <c r="N4625" i="5"/>
  <c r="M4625" i="5"/>
  <c r="O4625" i="5" s="1"/>
  <c r="D4625" i="5"/>
  <c r="C4625" i="5"/>
  <c r="A4625" i="5"/>
  <c r="N4624" i="5"/>
  <c r="M4624" i="5"/>
  <c r="O4624" i="5" s="1"/>
  <c r="C4624" i="5"/>
  <c r="D4624" i="5" s="1"/>
  <c r="A4624" i="5"/>
  <c r="N4623" i="5"/>
  <c r="M4623" i="5"/>
  <c r="O4623" i="5" s="1"/>
  <c r="C4623" i="5"/>
  <c r="D4623" i="5" s="1"/>
  <c r="A4623" i="5"/>
  <c r="O4622" i="5"/>
  <c r="N4622" i="5"/>
  <c r="M4622" i="5"/>
  <c r="C4622" i="5"/>
  <c r="D4622" i="5" s="1"/>
  <c r="A4622" i="5"/>
  <c r="N4621" i="5"/>
  <c r="M4621" i="5"/>
  <c r="O4621" i="5" s="1"/>
  <c r="C4621" i="5"/>
  <c r="D4621" i="5" s="1"/>
  <c r="A4621" i="5"/>
  <c r="O4620" i="5"/>
  <c r="N4620" i="5"/>
  <c r="M4620" i="5"/>
  <c r="C4620" i="5"/>
  <c r="D4620" i="5" s="1"/>
  <c r="A4620" i="5"/>
  <c r="O4619" i="5"/>
  <c r="N4619" i="5"/>
  <c r="M4619" i="5"/>
  <c r="C4619" i="5"/>
  <c r="D4619" i="5" s="1"/>
  <c r="A4619" i="5"/>
  <c r="N4618" i="5"/>
  <c r="M4618" i="5"/>
  <c r="O4618" i="5" s="1"/>
  <c r="C4618" i="5"/>
  <c r="D4618" i="5" s="1"/>
  <c r="A4618" i="5"/>
  <c r="O4617" i="5"/>
  <c r="N4617" i="5"/>
  <c r="M4617" i="5"/>
  <c r="C4617" i="5"/>
  <c r="D4617" i="5" s="1"/>
  <c r="A4617" i="5"/>
  <c r="O4616" i="5"/>
  <c r="N4616" i="5"/>
  <c r="M4616" i="5"/>
  <c r="D4616" i="5"/>
  <c r="C4616" i="5"/>
  <c r="A4616" i="5"/>
  <c r="O4615" i="5"/>
  <c r="N4615" i="5"/>
  <c r="M4615" i="5"/>
  <c r="C4615" i="5"/>
  <c r="D4615" i="5" s="1"/>
  <c r="A4615" i="5"/>
  <c r="N4614" i="5"/>
  <c r="M4614" i="5"/>
  <c r="O4614" i="5" s="1"/>
  <c r="C4614" i="5"/>
  <c r="D4614" i="5" s="1"/>
  <c r="A4614" i="5"/>
  <c r="N4613" i="5"/>
  <c r="O4613" i="5" s="1"/>
  <c r="M4613" i="5"/>
  <c r="C4613" i="5"/>
  <c r="D4613" i="5" s="1"/>
  <c r="A4613" i="5"/>
  <c r="O4612" i="5"/>
  <c r="N4612" i="5"/>
  <c r="M4612" i="5"/>
  <c r="C4612" i="5"/>
  <c r="D4612" i="5" s="1"/>
  <c r="A4612" i="5"/>
  <c r="N4611" i="5"/>
  <c r="M4611" i="5"/>
  <c r="C4611" i="5"/>
  <c r="D4611" i="5" s="1"/>
  <c r="A4611" i="5"/>
  <c r="O4610" i="5"/>
  <c r="N4610" i="5"/>
  <c r="M4610" i="5"/>
  <c r="C4610" i="5"/>
  <c r="D4610" i="5" s="1"/>
  <c r="A4610" i="5"/>
  <c r="N4609" i="5"/>
  <c r="M4609" i="5"/>
  <c r="O4609" i="5" s="1"/>
  <c r="C4609" i="5"/>
  <c r="D4609" i="5" s="1"/>
  <c r="A4609" i="5"/>
  <c r="O4608" i="5"/>
  <c r="N4608" i="5"/>
  <c r="M4608" i="5"/>
  <c r="C4608" i="5"/>
  <c r="D4608" i="5" s="1"/>
  <c r="A4608" i="5"/>
  <c r="O4607" i="5"/>
  <c r="N4607" i="5"/>
  <c r="M4607" i="5"/>
  <c r="D4607" i="5"/>
  <c r="C4607" i="5"/>
  <c r="A4607" i="5"/>
  <c r="O4606" i="5"/>
  <c r="N4606" i="5"/>
  <c r="M4606" i="5"/>
  <c r="C4606" i="5"/>
  <c r="D4606" i="5" s="1"/>
  <c r="A4606" i="5"/>
  <c r="O4605" i="5"/>
  <c r="N4605" i="5"/>
  <c r="M4605" i="5"/>
  <c r="D4605" i="5"/>
  <c r="C4605" i="5"/>
  <c r="A4605" i="5"/>
  <c r="N4604" i="5"/>
  <c r="M4604" i="5"/>
  <c r="O4604" i="5" s="1"/>
  <c r="C4604" i="5"/>
  <c r="D4604" i="5" s="1"/>
  <c r="A4604" i="5"/>
  <c r="O4603" i="5"/>
  <c r="N4603" i="5"/>
  <c r="M4603" i="5"/>
  <c r="C4603" i="5"/>
  <c r="D4603" i="5" s="1"/>
  <c r="A4603" i="5"/>
  <c r="N4602" i="5"/>
  <c r="M4602" i="5"/>
  <c r="D4602" i="5"/>
  <c r="C4602" i="5"/>
  <c r="A4602" i="5"/>
  <c r="N4601" i="5"/>
  <c r="M4601" i="5"/>
  <c r="O4601" i="5" s="1"/>
  <c r="C4601" i="5"/>
  <c r="D4601" i="5" s="1"/>
  <c r="A4601" i="5"/>
  <c r="N4600" i="5"/>
  <c r="M4600" i="5"/>
  <c r="O4600" i="5" s="1"/>
  <c r="D4600" i="5"/>
  <c r="C4600" i="5"/>
  <c r="A4600" i="5"/>
  <c r="O4599" i="5"/>
  <c r="N4599" i="5"/>
  <c r="M4599" i="5"/>
  <c r="C4599" i="5"/>
  <c r="D4599" i="5" s="1"/>
  <c r="A4599" i="5"/>
  <c r="N4598" i="5"/>
  <c r="O4598" i="5" s="1"/>
  <c r="M4598" i="5"/>
  <c r="D4598" i="5"/>
  <c r="C4598" i="5"/>
  <c r="A4598" i="5"/>
  <c r="N4597" i="5"/>
  <c r="O4597" i="5" s="1"/>
  <c r="M4597" i="5"/>
  <c r="D4597" i="5"/>
  <c r="C4597" i="5"/>
  <c r="A4597" i="5"/>
  <c r="N4596" i="5"/>
  <c r="M4596" i="5"/>
  <c r="D4596" i="5"/>
  <c r="C4596" i="5"/>
  <c r="A4596" i="5"/>
  <c r="O4595" i="5"/>
  <c r="N4595" i="5"/>
  <c r="M4595" i="5"/>
  <c r="C4595" i="5"/>
  <c r="D4595" i="5" s="1"/>
  <c r="A4595" i="5"/>
  <c r="N4594" i="5"/>
  <c r="M4594" i="5"/>
  <c r="O4594" i="5" s="1"/>
  <c r="D4594" i="5"/>
  <c r="C4594" i="5"/>
  <c r="A4594" i="5"/>
  <c r="N4593" i="5"/>
  <c r="M4593" i="5"/>
  <c r="O4593" i="5" s="1"/>
  <c r="C4593" i="5"/>
  <c r="D4593" i="5" s="1"/>
  <c r="A4593" i="5"/>
  <c r="N4592" i="5"/>
  <c r="M4592" i="5"/>
  <c r="O4592" i="5" s="1"/>
  <c r="D4592" i="5"/>
  <c r="C4592" i="5"/>
  <c r="A4592" i="5"/>
  <c r="N4591" i="5"/>
  <c r="O4591" i="5" s="1"/>
  <c r="M4591" i="5"/>
  <c r="C4591" i="5"/>
  <c r="D4591" i="5" s="1"/>
  <c r="A4591" i="5"/>
  <c r="N4590" i="5"/>
  <c r="M4590" i="5"/>
  <c r="O4590" i="5" s="1"/>
  <c r="C4590" i="5"/>
  <c r="D4590" i="5" s="1"/>
  <c r="A4590" i="5"/>
  <c r="N4589" i="5"/>
  <c r="M4589" i="5"/>
  <c r="O4589" i="5" s="1"/>
  <c r="C4589" i="5"/>
  <c r="D4589" i="5" s="1"/>
  <c r="A4589" i="5"/>
  <c r="O4588" i="5"/>
  <c r="N4588" i="5"/>
  <c r="M4588" i="5"/>
  <c r="C4588" i="5"/>
  <c r="D4588" i="5" s="1"/>
  <c r="A4588" i="5"/>
  <c r="O4587" i="5"/>
  <c r="N4587" i="5"/>
  <c r="M4587" i="5"/>
  <c r="C4587" i="5"/>
  <c r="D4587" i="5" s="1"/>
  <c r="A4587" i="5"/>
  <c r="N4586" i="5"/>
  <c r="O4586" i="5" s="1"/>
  <c r="M4586" i="5"/>
  <c r="C4586" i="5"/>
  <c r="D4586" i="5" s="1"/>
  <c r="A4586" i="5"/>
  <c r="N4585" i="5"/>
  <c r="M4585" i="5"/>
  <c r="C4585" i="5"/>
  <c r="D4585" i="5" s="1"/>
  <c r="A4585" i="5"/>
  <c r="O4584" i="5"/>
  <c r="N4584" i="5"/>
  <c r="M4584" i="5"/>
  <c r="D4584" i="5"/>
  <c r="C4584" i="5"/>
  <c r="A4584" i="5"/>
  <c r="N4583" i="5"/>
  <c r="M4583" i="5"/>
  <c r="D4583" i="5"/>
  <c r="C4583" i="5"/>
  <c r="A4583" i="5"/>
  <c r="O4582" i="5"/>
  <c r="N4582" i="5"/>
  <c r="M4582" i="5"/>
  <c r="D4582" i="5"/>
  <c r="C4582" i="5"/>
  <c r="A4582" i="5"/>
  <c r="N4581" i="5"/>
  <c r="M4581" i="5"/>
  <c r="O4581" i="5" s="1"/>
  <c r="D4581" i="5"/>
  <c r="C4581" i="5"/>
  <c r="A4581" i="5"/>
  <c r="O4580" i="5"/>
  <c r="N4580" i="5"/>
  <c r="M4580" i="5"/>
  <c r="C4580" i="5"/>
  <c r="D4580" i="5" s="1"/>
  <c r="A4580" i="5"/>
  <c r="N4579" i="5"/>
  <c r="M4579" i="5"/>
  <c r="O4579" i="5" s="1"/>
  <c r="C4579" i="5"/>
  <c r="D4579" i="5" s="1"/>
  <c r="A4579" i="5"/>
  <c r="N4578" i="5"/>
  <c r="M4578" i="5"/>
  <c r="O4578" i="5" s="1"/>
  <c r="C4578" i="5"/>
  <c r="D4578" i="5" s="1"/>
  <c r="A4578" i="5"/>
  <c r="O4577" i="5"/>
  <c r="N4577" i="5"/>
  <c r="M4577" i="5"/>
  <c r="C4577" i="5"/>
  <c r="D4577" i="5" s="1"/>
  <c r="A4577" i="5"/>
  <c r="N4576" i="5"/>
  <c r="M4576" i="5"/>
  <c r="O4576" i="5" s="1"/>
  <c r="C4576" i="5"/>
  <c r="D4576" i="5" s="1"/>
  <c r="A4576" i="5"/>
  <c r="N4575" i="5"/>
  <c r="M4575" i="5"/>
  <c r="O4575" i="5" s="1"/>
  <c r="C4575" i="5"/>
  <c r="D4575" i="5" s="1"/>
  <c r="A4575" i="5"/>
  <c r="O4574" i="5"/>
  <c r="N4574" i="5"/>
  <c r="M4574" i="5"/>
  <c r="D4574" i="5"/>
  <c r="C4574" i="5"/>
  <c r="A4574" i="5"/>
  <c r="N4573" i="5"/>
  <c r="M4573" i="5"/>
  <c r="O4573" i="5" s="1"/>
  <c r="D4573" i="5"/>
  <c r="C4573" i="5"/>
  <c r="A4573" i="5"/>
  <c r="N4572" i="5"/>
  <c r="M4572" i="5"/>
  <c r="O4572" i="5" s="1"/>
  <c r="C4572" i="5"/>
  <c r="D4572" i="5" s="1"/>
  <c r="A4572" i="5"/>
  <c r="N4571" i="5"/>
  <c r="M4571" i="5"/>
  <c r="O4571" i="5" s="1"/>
  <c r="C4571" i="5"/>
  <c r="D4571" i="5" s="1"/>
  <c r="A4571" i="5"/>
  <c r="N4570" i="5"/>
  <c r="M4570" i="5"/>
  <c r="O4570" i="5" s="1"/>
  <c r="D4570" i="5"/>
  <c r="C4570" i="5"/>
  <c r="A4570" i="5"/>
  <c r="N4569" i="5"/>
  <c r="O4569" i="5" s="1"/>
  <c r="M4569" i="5"/>
  <c r="C4569" i="5"/>
  <c r="D4569" i="5" s="1"/>
  <c r="A4569" i="5"/>
  <c r="N4568" i="5"/>
  <c r="M4568" i="5"/>
  <c r="O4568" i="5" s="1"/>
  <c r="D4568" i="5"/>
  <c r="C4568" i="5"/>
  <c r="A4568" i="5"/>
  <c r="O4567" i="5"/>
  <c r="N4567" i="5"/>
  <c r="M4567" i="5"/>
  <c r="C4567" i="5"/>
  <c r="D4567" i="5" s="1"/>
  <c r="A4567" i="5"/>
  <c r="N4566" i="5"/>
  <c r="M4566" i="5"/>
  <c r="O4566" i="5" s="1"/>
  <c r="D4566" i="5"/>
  <c r="C4566" i="5"/>
  <c r="A4566" i="5"/>
  <c r="N4565" i="5"/>
  <c r="O4565" i="5" s="1"/>
  <c r="M4565" i="5"/>
  <c r="D4565" i="5"/>
  <c r="C4565" i="5"/>
  <c r="A4565" i="5"/>
  <c r="N4564" i="5"/>
  <c r="M4564" i="5"/>
  <c r="O4564" i="5" s="1"/>
  <c r="D4564" i="5"/>
  <c r="C4564" i="5"/>
  <c r="A4564" i="5"/>
  <c r="N4563" i="5"/>
  <c r="M4563" i="5"/>
  <c r="O4563" i="5" s="1"/>
  <c r="C4563" i="5"/>
  <c r="D4563" i="5" s="1"/>
  <c r="A4563" i="5"/>
  <c r="N4562" i="5"/>
  <c r="M4562" i="5"/>
  <c r="O4562" i="5" s="1"/>
  <c r="D4562" i="5"/>
  <c r="C4562" i="5"/>
  <c r="A4562" i="5"/>
  <c r="N4561" i="5"/>
  <c r="O4561" i="5" s="1"/>
  <c r="M4561" i="5"/>
  <c r="C4561" i="5"/>
  <c r="D4561" i="5" s="1"/>
  <c r="A4561" i="5"/>
  <c r="N4560" i="5"/>
  <c r="M4560" i="5"/>
  <c r="O4560" i="5" s="1"/>
  <c r="D4560" i="5"/>
  <c r="C4560" i="5"/>
  <c r="A4560" i="5"/>
  <c r="N4559" i="5"/>
  <c r="O4559" i="5" s="1"/>
  <c r="M4559" i="5"/>
  <c r="C4559" i="5"/>
  <c r="D4559" i="5" s="1"/>
  <c r="A4559" i="5"/>
  <c r="O4558" i="5"/>
  <c r="N4558" i="5"/>
  <c r="M4558" i="5"/>
  <c r="C4558" i="5"/>
  <c r="D4558" i="5" s="1"/>
  <c r="A4558" i="5"/>
  <c r="N4557" i="5"/>
  <c r="M4557" i="5"/>
  <c r="O4557" i="5" s="1"/>
  <c r="C4557" i="5"/>
  <c r="D4557" i="5" s="1"/>
  <c r="A4557" i="5"/>
  <c r="O4556" i="5"/>
  <c r="N4556" i="5"/>
  <c r="M4556" i="5"/>
  <c r="C4556" i="5"/>
  <c r="D4556" i="5" s="1"/>
  <c r="A4556" i="5"/>
  <c r="O4555" i="5"/>
  <c r="N4555" i="5"/>
  <c r="M4555" i="5"/>
  <c r="C4555" i="5"/>
  <c r="D4555" i="5" s="1"/>
  <c r="A4555" i="5"/>
  <c r="N4554" i="5"/>
  <c r="O4554" i="5" s="1"/>
  <c r="M4554" i="5"/>
  <c r="C4554" i="5"/>
  <c r="D4554" i="5" s="1"/>
  <c r="A4554" i="5"/>
  <c r="N4553" i="5"/>
  <c r="M4553" i="5"/>
  <c r="D4553" i="5"/>
  <c r="C4553" i="5"/>
  <c r="A4553" i="5"/>
  <c r="O4552" i="5"/>
  <c r="N4552" i="5"/>
  <c r="M4552" i="5"/>
  <c r="D4552" i="5"/>
  <c r="C4552" i="5"/>
  <c r="A4552" i="5"/>
  <c r="N4551" i="5"/>
  <c r="M4551" i="5"/>
  <c r="D4551" i="5"/>
  <c r="C4551" i="5"/>
  <c r="A4551" i="5"/>
  <c r="O4550" i="5"/>
  <c r="N4550" i="5"/>
  <c r="M4550" i="5"/>
  <c r="D4550" i="5"/>
  <c r="C4550" i="5"/>
  <c r="A4550" i="5"/>
  <c r="N4549" i="5"/>
  <c r="M4549" i="5"/>
  <c r="O4549" i="5" s="1"/>
  <c r="D4549" i="5"/>
  <c r="C4549" i="5"/>
  <c r="A4549" i="5"/>
  <c r="O4548" i="5"/>
  <c r="N4548" i="5"/>
  <c r="M4548" i="5"/>
  <c r="C4548" i="5"/>
  <c r="D4548" i="5" s="1"/>
  <c r="A4548" i="5"/>
  <c r="N4547" i="5"/>
  <c r="M4547" i="5"/>
  <c r="O4547" i="5" s="1"/>
  <c r="C4547" i="5"/>
  <c r="D4547" i="5" s="1"/>
  <c r="A4547" i="5"/>
  <c r="N4546" i="5"/>
  <c r="M4546" i="5"/>
  <c r="O4546" i="5" s="1"/>
  <c r="C4546" i="5"/>
  <c r="D4546" i="5" s="1"/>
  <c r="A4546" i="5"/>
  <c r="O4545" i="5"/>
  <c r="N4545" i="5"/>
  <c r="M4545" i="5"/>
  <c r="C4545" i="5"/>
  <c r="D4545" i="5" s="1"/>
  <c r="A4545" i="5"/>
  <c r="N4544" i="5"/>
  <c r="M4544" i="5"/>
  <c r="O4544" i="5" s="1"/>
  <c r="C4544" i="5"/>
  <c r="D4544" i="5" s="1"/>
  <c r="A4544" i="5"/>
  <c r="N4543" i="5"/>
  <c r="M4543" i="5"/>
  <c r="O4543" i="5" s="1"/>
  <c r="C4543" i="5"/>
  <c r="D4543" i="5" s="1"/>
  <c r="A4543" i="5"/>
  <c r="N4542" i="5"/>
  <c r="M4542" i="5"/>
  <c r="O4542" i="5" s="1"/>
  <c r="C4542" i="5"/>
  <c r="D4542" i="5" s="1"/>
  <c r="A4542" i="5"/>
  <c r="N4541" i="5"/>
  <c r="M4541" i="5"/>
  <c r="O4541" i="5" s="1"/>
  <c r="D4541" i="5"/>
  <c r="C4541" i="5"/>
  <c r="A4541" i="5"/>
  <c r="O4540" i="5"/>
  <c r="N4540" i="5"/>
  <c r="M4540" i="5"/>
  <c r="C4540" i="5"/>
  <c r="D4540" i="5" s="1"/>
  <c r="A4540" i="5"/>
  <c r="N4539" i="5"/>
  <c r="M4539" i="5"/>
  <c r="O4539" i="5" s="1"/>
  <c r="C4539" i="5"/>
  <c r="D4539" i="5" s="1"/>
  <c r="A4539" i="5"/>
  <c r="N4538" i="5"/>
  <c r="M4538" i="5"/>
  <c r="O4538" i="5" s="1"/>
  <c r="D4538" i="5"/>
  <c r="C4538" i="5"/>
  <c r="A4538" i="5"/>
  <c r="O4537" i="5"/>
  <c r="N4537" i="5"/>
  <c r="M4537" i="5"/>
  <c r="D4537" i="5"/>
  <c r="C4537" i="5"/>
  <c r="A4537" i="5"/>
  <c r="N4536" i="5"/>
  <c r="M4536" i="5"/>
  <c r="O4536" i="5" s="1"/>
  <c r="D4536" i="5"/>
  <c r="C4536" i="5"/>
  <c r="A4536" i="5"/>
  <c r="O4535" i="5"/>
  <c r="N4535" i="5"/>
  <c r="M4535" i="5"/>
  <c r="C4535" i="5"/>
  <c r="D4535" i="5" s="1"/>
  <c r="A4535" i="5"/>
  <c r="N4534" i="5"/>
  <c r="M4534" i="5"/>
  <c r="O4534" i="5" s="1"/>
  <c r="D4534" i="5"/>
  <c r="C4534" i="5"/>
  <c r="A4534" i="5"/>
  <c r="N4533" i="5"/>
  <c r="M4533" i="5"/>
  <c r="O4533" i="5" s="1"/>
  <c r="D4533" i="5"/>
  <c r="C4533" i="5"/>
  <c r="A4533" i="5"/>
  <c r="N4532" i="5"/>
  <c r="O4532" i="5" s="1"/>
  <c r="M4532" i="5"/>
  <c r="D4532" i="5"/>
  <c r="C4532" i="5"/>
  <c r="A4532" i="5"/>
  <c r="N4531" i="5"/>
  <c r="O4531" i="5" s="1"/>
  <c r="M4531" i="5"/>
  <c r="C4531" i="5"/>
  <c r="D4531" i="5" s="1"/>
  <c r="A4531" i="5"/>
  <c r="N4530" i="5"/>
  <c r="O4530" i="5" s="1"/>
  <c r="M4530" i="5"/>
  <c r="C4530" i="5"/>
  <c r="D4530" i="5" s="1"/>
  <c r="A4530" i="5"/>
  <c r="O4529" i="5"/>
  <c r="N4529" i="5"/>
  <c r="M4529" i="5"/>
  <c r="C4529" i="5"/>
  <c r="D4529" i="5" s="1"/>
  <c r="A4529" i="5"/>
  <c r="O4528" i="5"/>
  <c r="N4528" i="5"/>
  <c r="M4528" i="5"/>
  <c r="C4528" i="5"/>
  <c r="D4528" i="5" s="1"/>
  <c r="A4528" i="5"/>
  <c r="N4527" i="5"/>
  <c r="M4527" i="5"/>
  <c r="O4527" i="5" s="1"/>
  <c r="C4527" i="5"/>
  <c r="D4527" i="5" s="1"/>
  <c r="A4527" i="5"/>
  <c r="N4526" i="5"/>
  <c r="M4526" i="5"/>
  <c r="O4526" i="5" s="1"/>
  <c r="C4526" i="5"/>
  <c r="D4526" i="5" s="1"/>
  <c r="A4526" i="5"/>
  <c r="N4525" i="5"/>
  <c r="M4525" i="5"/>
  <c r="O4525" i="5" s="1"/>
  <c r="D4525" i="5"/>
  <c r="C4525" i="5"/>
  <c r="A4525" i="5"/>
  <c r="O4524" i="5"/>
  <c r="N4524" i="5"/>
  <c r="M4524" i="5"/>
  <c r="C4524" i="5"/>
  <c r="D4524" i="5" s="1"/>
  <c r="A4524" i="5"/>
  <c r="N4523" i="5"/>
  <c r="M4523" i="5"/>
  <c r="O4523" i="5" s="1"/>
  <c r="C4523" i="5"/>
  <c r="D4523" i="5" s="1"/>
  <c r="A4523" i="5"/>
  <c r="N4522" i="5"/>
  <c r="M4522" i="5"/>
  <c r="O4522" i="5" s="1"/>
  <c r="D4522" i="5"/>
  <c r="C4522" i="5"/>
  <c r="A4522" i="5"/>
  <c r="N4521" i="5"/>
  <c r="O4521" i="5" s="1"/>
  <c r="M4521" i="5"/>
  <c r="C4521" i="5"/>
  <c r="D4521" i="5" s="1"/>
  <c r="A4521" i="5"/>
  <c r="O4520" i="5"/>
  <c r="N4520" i="5"/>
  <c r="M4520" i="5"/>
  <c r="C4520" i="5"/>
  <c r="D4520" i="5" s="1"/>
  <c r="A4520" i="5"/>
  <c r="O4519" i="5"/>
  <c r="N4519" i="5"/>
  <c r="M4519" i="5"/>
  <c r="D4519" i="5"/>
  <c r="C4519" i="5"/>
  <c r="A4519" i="5"/>
  <c r="N4518" i="5"/>
  <c r="M4518" i="5"/>
  <c r="O4518" i="5" s="1"/>
  <c r="C4518" i="5"/>
  <c r="D4518" i="5" s="1"/>
  <c r="A4518" i="5"/>
  <c r="N4517" i="5"/>
  <c r="M4517" i="5"/>
  <c r="C4517" i="5"/>
  <c r="D4517" i="5" s="1"/>
  <c r="A4517" i="5"/>
  <c r="N4516" i="5"/>
  <c r="M4516" i="5"/>
  <c r="O4516" i="5" s="1"/>
  <c r="C4516" i="5"/>
  <c r="D4516" i="5" s="1"/>
  <c r="A4516" i="5"/>
  <c r="N4515" i="5"/>
  <c r="O4515" i="5" s="1"/>
  <c r="M4515" i="5"/>
  <c r="C4515" i="5"/>
  <c r="D4515" i="5" s="1"/>
  <c r="A4515" i="5"/>
  <c r="O4514" i="5"/>
  <c r="N4514" i="5"/>
  <c r="M4514" i="5"/>
  <c r="C4514" i="5"/>
  <c r="D4514" i="5" s="1"/>
  <c r="A4514" i="5"/>
  <c r="N4513" i="5"/>
  <c r="M4513" i="5"/>
  <c r="O4513" i="5" s="1"/>
  <c r="D4513" i="5"/>
  <c r="C4513" i="5"/>
  <c r="A4513" i="5"/>
  <c r="N4512" i="5"/>
  <c r="M4512" i="5"/>
  <c r="O4512" i="5" s="1"/>
  <c r="C4512" i="5"/>
  <c r="D4512" i="5" s="1"/>
  <c r="A4512" i="5"/>
  <c r="N4511" i="5"/>
  <c r="M4511" i="5"/>
  <c r="O4511" i="5" s="1"/>
  <c r="D4511" i="5"/>
  <c r="C4511" i="5"/>
  <c r="A4511" i="5"/>
  <c r="N4510" i="5"/>
  <c r="M4510" i="5"/>
  <c r="O4510" i="5" s="1"/>
  <c r="C4510" i="5"/>
  <c r="D4510" i="5" s="1"/>
  <c r="A4510" i="5"/>
  <c r="N4509" i="5"/>
  <c r="M4509" i="5"/>
  <c r="O4509" i="5" s="1"/>
  <c r="D4509" i="5"/>
  <c r="C4509" i="5"/>
  <c r="A4509" i="5"/>
  <c r="N4508" i="5"/>
  <c r="O4508" i="5" s="1"/>
  <c r="M4508" i="5"/>
  <c r="C4508" i="5"/>
  <c r="D4508" i="5" s="1"/>
  <c r="A4508" i="5"/>
  <c r="O4507" i="5"/>
  <c r="N4507" i="5"/>
  <c r="M4507" i="5"/>
  <c r="C4507" i="5"/>
  <c r="D4507" i="5" s="1"/>
  <c r="A4507" i="5"/>
  <c r="N4506" i="5"/>
  <c r="M4506" i="5"/>
  <c r="O4506" i="5" s="1"/>
  <c r="C4506" i="5"/>
  <c r="D4506" i="5" s="1"/>
  <c r="A4506" i="5"/>
  <c r="O4505" i="5"/>
  <c r="N4505" i="5"/>
  <c r="M4505" i="5"/>
  <c r="D4505" i="5"/>
  <c r="C4505" i="5"/>
  <c r="A4505" i="5"/>
  <c r="N4504" i="5"/>
  <c r="M4504" i="5"/>
  <c r="O4504" i="5" s="1"/>
  <c r="C4504" i="5"/>
  <c r="D4504" i="5" s="1"/>
  <c r="A4504" i="5"/>
  <c r="O4503" i="5"/>
  <c r="N4503" i="5"/>
  <c r="M4503" i="5"/>
  <c r="C4503" i="5"/>
  <c r="D4503" i="5" s="1"/>
  <c r="A4503" i="5"/>
  <c r="N4502" i="5"/>
  <c r="M4502" i="5"/>
  <c r="O4502" i="5" s="1"/>
  <c r="D4502" i="5"/>
  <c r="C4502" i="5"/>
  <c r="A4502" i="5"/>
  <c r="N4501" i="5"/>
  <c r="M4501" i="5"/>
  <c r="O4501" i="5" s="1"/>
  <c r="D4501" i="5"/>
  <c r="C4501" i="5"/>
  <c r="A4501" i="5"/>
  <c r="N4500" i="5"/>
  <c r="M4500" i="5"/>
  <c r="O4500" i="5" s="1"/>
  <c r="D4500" i="5"/>
  <c r="C4500" i="5"/>
  <c r="A4500" i="5"/>
  <c r="N4499" i="5"/>
  <c r="O4499" i="5" s="1"/>
  <c r="M4499" i="5"/>
  <c r="C4499" i="5"/>
  <c r="D4499" i="5" s="1"/>
  <c r="A4499" i="5"/>
  <c r="N4498" i="5"/>
  <c r="M4498" i="5"/>
  <c r="O4498" i="5" s="1"/>
  <c r="D4498" i="5"/>
  <c r="C4498" i="5"/>
  <c r="A4498" i="5"/>
  <c r="N4497" i="5"/>
  <c r="O4497" i="5" s="1"/>
  <c r="M4497" i="5"/>
  <c r="C4497" i="5"/>
  <c r="D4497" i="5" s="1"/>
  <c r="A4497" i="5"/>
  <c r="O4496" i="5"/>
  <c r="N4496" i="5"/>
  <c r="M4496" i="5"/>
  <c r="D4496" i="5"/>
  <c r="C4496" i="5"/>
  <c r="A4496" i="5"/>
  <c r="O4495" i="5"/>
  <c r="N4495" i="5"/>
  <c r="M4495" i="5"/>
  <c r="C4495" i="5"/>
  <c r="D4495" i="5" s="1"/>
  <c r="A4495" i="5"/>
  <c r="N4494" i="5"/>
  <c r="M4494" i="5"/>
  <c r="O4494" i="5" s="1"/>
  <c r="C4494" i="5"/>
  <c r="D4494" i="5" s="1"/>
  <c r="A4494" i="5"/>
  <c r="O4493" i="5"/>
  <c r="N4493" i="5"/>
  <c r="M4493" i="5"/>
  <c r="C4493" i="5"/>
  <c r="D4493" i="5" s="1"/>
  <c r="A4493" i="5"/>
  <c r="N4492" i="5"/>
  <c r="M4492" i="5"/>
  <c r="O4492" i="5" s="1"/>
  <c r="D4492" i="5"/>
  <c r="C4492" i="5"/>
  <c r="A4492" i="5"/>
  <c r="N4491" i="5"/>
  <c r="M4491" i="5"/>
  <c r="O4491" i="5" s="1"/>
  <c r="C4491" i="5"/>
  <c r="D4491" i="5" s="1"/>
  <c r="A4491" i="5"/>
  <c r="N4490" i="5"/>
  <c r="M4490" i="5"/>
  <c r="O4490" i="5" s="1"/>
  <c r="D4490" i="5"/>
  <c r="C4490" i="5"/>
  <c r="A4490" i="5"/>
  <c r="N4489" i="5"/>
  <c r="M4489" i="5"/>
  <c r="O4489" i="5" s="1"/>
  <c r="D4489" i="5"/>
  <c r="C4489" i="5"/>
  <c r="A4489" i="5"/>
  <c r="O4488" i="5"/>
  <c r="N4488" i="5"/>
  <c r="M4488" i="5"/>
  <c r="C4488" i="5"/>
  <c r="D4488" i="5" s="1"/>
  <c r="A4488" i="5"/>
  <c r="N4487" i="5"/>
  <c r="M4487" i="5"/>
  <c r="O4487" i="5" s="1"/>
  <c r="C4487" i="5"/>
  <c r="D4487" i="5" s="1"/>
  <c r="A4487" i="5"/>
  <c r="O4486" i="5"/>
  <c r="N4486" i="5"/>
  <c r="M4486" i="5"/>
  <c r="D4486" i="5"/>
  <c r="C4486" i="5"/>
  <c r="A4486" i="5"/>
  <c r="N4485" i="5"/>
  <c r="M4485" i="5"/>
  <c r="O4485" i="5" s="1"/>
  <c r="C4485" i="5"/>
  <c r="D4485" i="5" s="1"/>
  <c r="A4485" i="5"/>
  <c r="O4484" i="5"/>
  <c r="N4484" i="5"/>
  <c r="M4484" i="5"/>
  <c r="C4484" i="5"/>
  <c r="D4484" i="5" s="1"/>
  <c r="A4484" i="5"/>
  <c r="N4483" i="5"/>
  <c r="M4483" i="5"/>
  <c r="C4483" i="5"/>
  <c r="D4483" i="5" s="1"/>
  <c r="A4483" i="5"/>
  <c r="N4482" i="5"/>
  <c r="O4482" i="5" s="1"/>
  <c r="M4482" i="5"/>
  <c r="C4482" i="5"/>
  <c r="D4482" i="5" s="1"/>
  <c r="A4482" i="5"/>
  <c r="N4481" i="5"/>
  <c r="M4481" i="5"/>
  <c r="O4481" i="5" s="1"/>
  <c r="D4481" i="5"/>
  <c r="C4481" i="5"/>
  <c r="A4481" i="5"/>
  <c r="O4480" i="5"/>
  <c r="N4480" i="5"/>
  <c r="M4480" i="5"/>
  <c r="C4480" i="5"/>
  <c r="D4480" i="5" s="1"/>
  <c r="A4480" i="5"/>
  <c r="N4479" i="5"/>
  <c r="M4479" i="5"/>
  <c r="O4479" i="5" s="1"/>
  <c r="D4479" i="5"/>
  <c r="C4479" i="5"/>
  <c r="A4479" i="5"/>
  <c r="N4478" i="5"/>
  <c r="O4478" i="5" s="1"/>
  <c r="M4478" i="5"/>
  <c r="C4478" i="5"/>
  <c r="D4478" i="5" s="1"/>
  <c r="A4478" i="5"/>
  <c r="O4477" i="5"/>
  <c r="N4477" i="5"/>
  <c r="M4477" i="5"/>
  <c r="D4477" i="5"/>
  <c r="C4477" i="5"/>
  <c r="A4477" i="5"/>
  <c r="O4476" i="5"/>
  <c r="N4476" i="5"/>
  <c r="M4476" i="5"/>
  <c r="C4476" i="5"/>
  <c r="D4476" i="5" s="1"/>
  <c r="A4476" i="5"/>
  <c r="N4475" i="5"/>
  <c r="M4475" i="5"/>
  <c r="O4475" i="5" s="1"/>
  <c r="C4475" i="5"/>
  <c r="D4475" i="5" s="1"/>
  <c r="A4475" i="5"/>
  <c r="N4474" i="5"/>
  <c r="M4474" i="5"/>
  <c r="O4474" i="5" s="1"/>
  <c r="C4474" i="5"/>
  <c r="D4474" i="5" s="1"/>
  <c r="A4474" i="5"/>
  <c r="O4473" i="5"/>
  <c r="N4473" i="5"/>
  <c r="M4473" i="5"/>
  <c r="C4473" i="5"/>
  <c r="D4473" i="5" s="1"/>
  <c r="A4473" i="5"/>
  <c r="N4472" i="5"/>
  <c r="M4472" i="5"/>
  <c r="O4472" i="5" s="1"/>
  <c r="D4472" i="5"/>
  <c r="C4472" i="5"/>
  <c r="A4472" i="5"/>
  <c r="N4471" i="5"/>
  <c r="M4471" i="5"/>
  <c r="O4471" i="5" s="1"/>
  <c r="D4471" i="5"/>
  <c r="C4471" i="5"/>
  <c r="A4471" i="5"/>
  <c r="N4470" i="5"/>
  <c r="M4470" i="5"/>
  <c r="O4470" i="5" s="1"/>
  <c r="D4470" i="5"/>
  <c r="C4470" i="5"/>
  <c r="A4470" i="5"/>
  <c r="N4469" i="5"/>
  <c r="O4469" i="5" s="1"/>
  <c r="M4469" i="5"/>
  <c r="C4469" i="5"/>
  <c r="D4469" i="5" s="1"/>
  <c r="A4469" i="5"/>
  <c r="N4468" i="5"/>
  <c r="M4468" i="5"/>
  <c r="C4468" i="5"/>
  <c r="D4468" i="5" s="1"/>
  <c r="A4468" i="5"/>
  <c r="O4467" i="5"/>
  <c r="N4467" i="5"/>
  <c r="M4467" i="5"/>
  <c r="C4467" i="5"/>
  <c r="D4467" i="5" s="1"/>
  <c r="A4467" i="5"/>
  <c r="O4466" i="5"/>
  <c r="N4466" i="5"/>
  <c r="M4466" i="5"/>
  <c r="D4466" i="5"/>
  <c r="C4466" i="5"/>
  <c r="A4466" i="5"/>
  <c r="O4465" i="5"/>
  <c r="N4465" i="5"/>
  <c r="M4465" i="5"/>
  <c r="C4465" i="5"/>
  <c r="D4465" i="5" s="1"/>
  <c r="A4465" i="5"/>
  <c r="N4464" i="5"/>
  <c r="M4464" i="5"/>
  <c r="O4464" i="5" s="1"/>
  <c r="C4464" i="5"/>
  <c r="D4464" i="5" s="1"/>
  <c r="A4464" i="5"/>
  <c r="N4463" i="5"/>
  <c r="O4463" i="5" s="1"/>
  <c r="M4463" i="5"/>
  <c r="C4463" i="5"/>
  <c r="D4463" i="5" s="1"/>
  <c r="A4463" i="5"/>
  <c r="N4462" i="5"/>
  <c r="M4462" i="5"/>
  <c r="O4462" i="5" s="1"/>
  <c r="D4462" i="5"/>
  <c r="C4462" i="5"/>
  <c r="A4462" i="5"/>
  <c r="N4461" i="5"/>
  <c r="M4461" i="5"/>
  <c r="O4461" i="5" s="1"/>
  <c r="C4461" i="5"/>
  <c r="D4461" i="5" s="1"/>
  <c r="A4461" i="5"/>
  <c r="N4460" i="5"/>
  <c r="M4460" i="5"/>
  <c r="O4460" i="5" s="1"/>
  <c r="D4460" i="5"/>
  <c r="C4460" i="5"/>
  <c r="A4460" i="5"/>
  <c r="N4459" i="5"/>
  <c r="O4459" i="5" s="1"/>
  <c r="M4459" i="5"/>
  <c r="C4459" i="5"/>
  <c r="D4459" i="5" s="1"/>
  <c r="A4459" i="5"/>
  <c r="N4458" i="5"/>
  <c r="O4458" i="5" s="1"/>
  <c r="M4458" i="5"/>
  <c r="C4458" i="5"/>
  <c r="D4458" i="5" s="1"/>
  <c r="A4458" i="5"/>
  <c r="N4457" i="5"/>
  <c r="M4457" i="5"/>
  <c r="C4457" i="5"/>
  <c r="D4457" i="5" s="1"/>
  <c r="A4457" i="5"/>
  <c r="O4456" i="5"/>
  <c r="N4456" i="5"/>
  <c r="M4456" i="5"/>
  <c r="D4456" i="5"/>
  <c r="C4456" i="5"/>
  <c r="A4456" i="5"/>
  <c r="N4455" i="5"/>
  <c r="M4455" i="5"/>
  <c r="O4455" i="5" s="1"/>
  <c r="C4455" i="5"/>
  <c r="D4455" i="5" s="1"/>
  <c r="A4455" i="5"/>
  <c r="O4454" i="5"/>
  <c r="N4454" i="5"/>
  <c r="M4454" i="5"/>
  <c r="C4454" i="5"/>
  <c r="D4454" i="5" s="1"/>
  <c r="A4454" i="5"/>
  <c r="N4453" i="5"/>
  <c r="M4453" i="5"/>
  <c r="O4453" i="5" s="1"/>
  <c r="D4453" i="5"/>
  <c r="C4453" i="5"/>
  <c r="A4453" i="5"/>
  <c r="N4452" i="5"/>
  <c r="M4452" i="5"/>
  <c r="O4452" i="5" s="1"/>
  <c r="D4452" i="5"/>
  <c r="C4452" i="5"/>
  <c r="A4452" i="5"/>
  <c r="N4451" i="5"/>
  <c r="M4451" i="5"/>
  <c r="O4451" i="5" s="1"/>
  <c r="C4451" i="5"/>
  <c r="D4451" i="5" s="1"/>
  <c r="A4451" i="5"/>
  <c r="N4450" i="5"/>
  <c r="M4450" i="5"/>
  <c r="O4450" i="5" s="1"/>
  <c r="C4450" i="5"/>
  <c r="D4450" i="5" s="1"/>
  <c r="A4450" i="5"/>
  <c r="N4449" i="5"/>
  <c r="M4449" i="5"/>
  <c r="O4449" i="5" s="1"/>
  <c r="D4449" i="5"/>
  <c r="C4449" i="5"/>
  <c r="A4449" i="5"/>
  <c r="O4448" i="5"/>
  <c r="N4448" i="5"/>
  <c r="M4448" i="5"/>
  <c r="C4448" i="5"/>
  <c r="D4448" i="5" s="1"/>
  <c r="A4448" i="5"/>
  <c r="O4447" i="5"/>
  <c r="N4447" i="5"/>
  <c r="M4447" i="5"/>
  <c r="D4447" i="5"/>
  <c r="C4447" i="5"/>
  <c r="A4447" i="5"/>
  <c r="O4446" i="5"/>
  <c r="N4446" i="5"/>
  <c r="M4446" i="5"/>
  <c r="C4446" i="5"/>
  <c r="D4446" i="5" s="1"/>
  <c r="A4446" i="5"/>
  <c r="N4445" i="5"/>
  <c r="M4445" i="5"/>
  <c r="O4445" i="5" s="1"/>
  <c r="C4445" i="5"/>
  <c r="D4445" i="5" s="1"/>
  <c r="A4445" i="5"/>
  <c r="O4444" i="5"/>
  <c r="N4444" i="5"/>
  <c r="M4444" i="5"/>
  <c r="C4444" i="5"/>
  <c r="D4444" i="5" s="1"/>
  <c r="A4444" i="5"/>
  <c r="N4443" i="5"/>
  <c r="M4443" i="5"/>
  <c r="O4443" i="5" s="1"/>
  <c r="C4443" i="5"/>
  <c r="D4443" i="5" s="1"/>
  <c r="A4443" i="5"/>
  <c r="N4442" i="5"/>
  <c r="M4442" i="5"/>
  <c r="O4442" i="5" s="1"/>
  <c r="D4442" i="5"/>
  <c r="C4442" i="5"/>
  <c r="A4442" i="5"/>
  <c r="N4441" i="5"/>
  <c r="M4441" i="5"/>
  <c r="O4441" i="5" s="1"/>
  <c r="D4441" i="5"/>
  <c r="C4441" i="5"/>
  <c r="A4441" i="5"/>
  <c r="N4440" i="5"/>
  <c r="M4440" i="5"/>
  <c r="O4440" i="5" s="1"/>
  <c r="D4440" i="5"/>
  <c r="C4440" i="5"/>
  <c r="A4440" i="5"/>
  <c r="N4439" i="5"/>
  <c r="O4439" i="5" s="1"/>
  <c r="M4439" i="5"/>
  <c r="C4439" i="5"/>
  <c r="D4439" i="5" s="1"/>
  <c r="A4439" i="5"/>
  <c r="N4438" i="5"/>
  <c r="M4438" i="5"/>
  <c r="O4438" i="5" s="1"/>
  <c r="C4438" i="5"/>
  <c r="D4438" i="5" s="1"/>
  <c r="A4438" i="5"/>
  <c r="O4437" i="5"/>
  <c r="N4437" i="5"/>
  <c r="M4437" i="5"/>
  <c r="D4437" i="5"/>
  <c r="C4437" i="5"/>
  <c r="A4437" i="5"/>
  <c r="N4436" i="5"/>
  <c r="M4436" i="5"/>
  <c r="O4436" i="5" s="1"/>
  <c r="C4436" i="5"/>
  <c r="D4436" i="5" s="1"/>
  <c r="A4436" i="5"/>
  <c r="O4435" i="5"/>
  <c r="N4435" i="5"/>
  <c r="M4435" i="5"/>
  <c r="C4435" i="5"/>
  <c r="D4435" i="5" s="1"/>
  <c r="A4435" i="5"/>
  <c r="N4434" i="5"/>
  <c r="M4434" i="5"/>
  <c r="O4434" i="5" s="1"/>
  <c r="C4434" i="5"/>
  <c r="D4434" i="5" s="1"/>
  <c r="A4434" i="5"/>
  <c r="N4433" i="5"/>
  <c r="O4433" i="5" s="1"/>
  <c r="M4433" i="5"/>
  <c r="C4433" i="5"/>
  <c r="D4433" i="5" s="1"/>
  <c r="A4433" i="5"/>
  <c r="N4432" i="5"/>
  <c r="M4432" i="5"/>
  <c r="O4432" i="5" s="1"/>
  <c r="D4432" i="5"/>
  <c r="C4432" i="5"/>
  <c r="A4432" i="5"/>
  <c r="N4431" i="5"/>
  <c r="M4431" i="5"/>
  <c r="O4431" i="5" s="1"/>
  <c r="C4431" i="5"/>
  <c r="D4431" i="5" s="1"/>
  <c r="A4431" i="5"/>
  <c r="N4430" i="5"/>
  <c r="M4430" i="5"/>
  <c r="O4430" i="5" s="1"/>
  <c r="D4430" i="5"/>
  <c r="C4430" i="5"/>
  <c r="A4430" i="5"/>
  <c r="N4429" i="5"/>
  <c r="O4429" i="5" s="1"/>
  <c r="M4429" i="5"/>
  <c r="C4429" i="5"/>
  <c r="D4429" i="5" s="1"/>
  <c r="A4429" i="5"/>
  <c r="O4428" i="5"/>
  <c r="N4428" i="5"/>
  <c r="M4428" i="5"/>
  <c r="D4428" i="5"/>
  <c r="C4428" i="5"/>
  <c r="A4428" i="5"/>
  <c r="O4427" i="5"/>
  <c r="N4427" i="5"/>
  <c r="M4427" i="5"/>
  <c r="C4427" i="5"/>
  <c r="D4427" i="5" s="1"/>
  <c r="A4427" i="5"/>
  <c r="O4426" i="5"/>
  <c r="N4426" i="5"/>
  <c r="M4426" i="5"/>
  <c r="D4426" i="5"/>
  <c r="C4426" i="5"/>
  <c r="A4426" i="5"/>
  <c r="N4425" i="5"/>
  <c r="M4425" i="5"/>
  <c r="O4425" i="5" s="1"/>
  <c r="C4425" i="5"/>
  <c r="D4425" i="5" s="1"/>
  <c r="A4425" i="5"/>
  <c r="O4424" i="5"/>
  <c r="N4424" i="5"/>
  <c r="M4424" i="5"/>
  <c r="C4424" i="5"/>
  <c r="D4424" i="5" s="1"/>
  <c r="A4424" i="5"/>
  <c r="N4423" i="5"/>
  <c r="M4423" i="5"/>
  <c r="O4423" i="5" s="1"/>
  <c r="D4423" i="5"/>
  <c r="C4423" i="5"/>
  <c r="A4423" i="5"/>
  <c r="N4422" i="5"/>
  <c r="M4422" i="5"/>
  <c r="O4422" i="5" s="1"/>
  <c r="D4422" i="5"/>
  <c r="C4422" i="5"/>
  <c r="A4422" i="5"/>
  <c r="N4421" i="5"/>
  <c r="M4421" i="5"/>
  <c r="O4421" i="5" s="1"/>
  <c r="D4421" i="5"/>
  <c r="C4421" i="5"/>
  <c r="A4421" i="5"/>
  <c r="N4420" i="5"/>
  <c r="O4420" i="5" s="1"/>
  <c r="M4420" i="5"/>
  <c r="C4420" i="5"/>
  <c r="D4420" i="5" s="1"/>
  <c r="A4420" i="5"/>
  <c r="N4419" i="5"/>
  <c r="M4419" i="5"/>
  <c r="O4419" i="5" s="1"/>
  <c r="C4419" i="5"/>
  <c r="D4419" i="5" s="1"/>
  <c r="A4419" i="5"/>
  <c r="N4418" i="5"/>
  <c r="O4418" i="5" s="1"/>
  <c r="M4418" i="5"/>
  <c r="C4418" i="5"/>
  <c r="D4418" i="5" s="1"/>
  <c r="A4418" i="5"/>
  <c r="O4417" i="5"/>
  <c r="N4417" i="5"/>
  <c r="M4417" i="5"/>
  <c r="D4417" i="5"/>
  <c r="C4417" i="5"/>
  <c r="A4417" i="5"/>
  <c r="O4416" i="5"/>
  <c r="N4416" i="5"/>
  <c r="M4416" i="5"/>
  <c r="C4416" i="5"/>
  <c r="D4416" i="5" s="1"/>
  <c r="A4416" i="5"/>
  <c r="N4415" i="5"/>
  <c r="M4415" i="5"/>
  <c r="O4415" i="5" s="1"/>
  <c r="C4415" i="5"/>
  <c r="D4415" i="5" s="1"/>
  <c r="A4415" i="5"/>
  <c r="N4414" i="5"/>
  <c r="O4414" i="5" s="1"/>
  <c r="M4414" i="5"/>
  <c r="C4414" i="5"/>
  <c r="D4414" i="5" s="1"/>
  <c r="A4414" i="5"/>
  <c r="N4413" i="5"/>
  <c r="M4413" i="5"/>
  <c r="O4413" i="5" s="1"/>
  <c r="D4413" i="5"/>
  <c r="C4413" i="5"/>
  <c r="A4413" i="5"/>
  <c r="O4412" i="5"/>
  <c r="N4412" i="5"/>
  <c r="M4412" i="5"/>
  <c r="C4412" i="5"/>
  <c r="D4412" i="5" s="1"/>
  <c r="A4412" i="5"/>
  <c r="N4411" i="5"/>
  <c r="M4411" i="5"/>
  <c r="O4411" i="5" s="1"/>
  <c r="C4411" i="5"/>
  <c r="D4411" i="5" s="1"/>
  <c r="A4411" i="5"/>
  <c r="N4410" i="5"/>
  <c r="M4410" i="5"/>
  <c r="O4410" i="5" s="1"/>
  <c r="D4410" i="5"/>
  <c r="C4410" i="5"/>
  <c r="A4410" i="5"/>
  <c r="N4409" i="5"/>
  <c r="O4409" i="5" s="1"/>
  <c r="M4409" i="5"/>
  <c r="C4409" i="5"/>
  <c r="D4409" i="5" s="1"/>
  <c r="A4409" i="5"/>
  <c r="N4408" i="5"/>
  <c r="M4408" i="5"/>
  <c r="O4408" i="5" s="1"/>
  <c r="C4408" i="5"/>
  <c r="D4408" i="5" s="1"/>
  <c r="A4408" i="5"/>
  <c r="O4407" i="5"/>
  <c r="N4407" i="5"/>
  <c r="M4407" i="5"/>
  <c r="D4407" i="5"/>
  <c r="C4407" i="5"/>
  <c r="A4407" i="5"/>
  <c r="N4406" i="5"/>
  <c r="M4406" i="5"/>
  <c r="O4406" i="5" s="1"/>
  <c r="C4406" i="5"/>
  <c r="D4406" i="5" s="1"/>
  <c r="A4406" i="5"/>
  <c r="O4405" i="5"/>
  <c r="N4405" i="5"/>
  <c r="M4405" i="5"/>
  <c r="C4405" i="5"/>
  <c r="D4405" i="5" s="1"/>
  <c r="A4405" i="5"/>
  <c r="N4404" i="5"/>
  <c r="M4404" i="5"/>
  <c r="O4404" i="5" s="1"/>
  <c r="D4404" i="5"/>
  <c r="C4404" i="5"/>
  <c r="A4404" i="5"/>
  <c r="O4403" i="5"/>
  <c r="N4403" i="5"/>
  <c r="M4403" i="5"/>
  <c r="C4403" i="5"/>
  <c r="D4403" i="5" s="1"/>
  <c r="A4403" i="5"/>
  <c r="N4402" i="5"/>
  <c r="M4402" i="5"/>
  <c r="O4402" i="5" s="1"/>
  <c r="D4402" i="5"/>
  <c r="C4402" i="5"/>
  <c r="A4402" i="5"/>
  <c r="N4401" i="5"/>
  <c r="M4401" i="5"/>
  <c r="O4401" i="5" s="1"/>
  <c r="C4401" i="5"/>
  <c r="D4401" i="5" s="1"/>
  <c r="A4401" i="5"/>
  <c r="N4400" i="5"/>
  <c r="M4400" i="5"/>
  <c r="O4400" i="5" s="1"/>
  <c r="D4400" i="5"/>
  <c r="C4400" i="5"/>
  <c r="A4400" i="5"/>
  <c r="N4399" i="5"/>
  <c r="O4399" i="5" s="1"/>
  <c r="M4399" i="5"/>
  <c r="C4399" i="5"/>
  <c r="D4399" i="5" s="1"/>
  <c r="A4399" i="5"/>
  <c r="O4398" i="5"/>
  <c r="N4398" i="5"/>
  <c r="M4398" i="5"/>
  <c r="D4398" i="5"/>
  <c r="C4398" i="5"/>
  <c r="A4398" i="5"/>
  <c r="N4397" i="5"/>
  <c r="O4397" i="5" s="1"/>
  <c r="M4397" i="5"/>
  <c r="C4397" i="5"/>
  <c r="D4397" i="5" s="1"/>
  <c r="A4397" i="5"/>
  <c r="N4396" i="5"/>
  <c r="M4396" i="5"/>
  <c r="O4396" i="5" s="1"/>
  <c r="C4396" i="5"/>
  <c r="D4396" i="5" s="1"/>
  <c r="A4396" i="5"/>
  <c r="O4395" i="5"/>
  <c r="N4395" i="5"/>
  <c r="M4395" i="5"/>
  <c r="C4395" i="5"/>
  <c r="D4395" i="5" s="1"/>
  <c r="A4395" i="5"/>
  <c r="O4394" i="5"/>
  <c r="N4394" i="5"/>
  <c r="M4394" i="5"/>
  <c r="C4394" i="5"/>
  <c r="D4394" i="5" s="1"/>
  <c r="A4394" i="5"/>
  <c r="N4393" i="5"/>
  <c r="M4393" i="5"/>
  <c r="O4393" i="5" s="1"/>
  <c r="D4393" i="5"/>
  <c r="C4393" i="5"/>
  <c r="A4393" i="5"/>
  <c r="O4392" i="5"/>
  <c r="N4392" i="5"/>
  <c r="M4392" i="5"/>
  <c r="C4392" i="5"/>
  <c r="D4392" i="5" s="1"/>
  <c r="A4392" i="5"/>
  <c r="N4391" i="5"/>
  <c r="M4391" i="5"/>
  <c r="D4391" i="5"/>
  <c r="C4391" i="5"/>
  <c r="A4391" i="5"/>
  <c r="N4390" i="5"/>
  <c r="O4390" i="5" s="1"/>
  <c r="M4390" i="5"/>
  <c r="D4390" i="5"/>
  <c r="C4390" i="5"/>
  <c r="A4390" i="5"/>
  <c r="O4389" i="5"/>
  <c r="N4389" i="5"/>
  <c r="M4389" i="5"/>
  <c r="C4389" i="5"/>
  <c r="D4389" i="5" s="1"/>
  <c r="A4389" i="5"/>
  <c r="O4388" i="5"/>
  <c r="N4388" i="5"/>
  <c r="M4388" i="5"/>
  <c r="D4388" i="5"/>
  <c r="C4388" i="5"/>
  <c r="A4388" i="5"/>
  <c r="N4387" i="5"/>
  <c r="M4387" i="5"/>
  <c r="O4387" i="5" s="1"/>
  <c r="C4387" i="5"/>
  <c r="D4387" i="5" s="1"/>
  <c r="A4387" i="5"/>
  <c r="N4386" i="5"/>
  <c r="O4386" i="5" s="1"/>
  <c r="M4386" i="5"/>
  <c r="C4386" i="5"/>
  <c r="D4386" i="5" s="1"/>
  <c r="A4386" i="5"/>
  <c r="N4385" i="5"/>
  <c r="M4385" i="5"/>
  <c r="O4385" i="5" s="1"/>
  <c r="C4385" i="5"/>
  <c r="D4385" i="5" s="1"/>
  <c r="A4385" i="5"/>
  <c r="O4384" i="5"/>
  <c r="N4384" i="5"/>
  <c r="M4384" i="5"/>
  <c r="C4384" i="5"/>
  <c r="D4384" i="5" s="1"/>
  <c r="A4384" i="5"/>
  <c r="N4383" i="5"/>
  <c r="M4383" i="5"/>
  <c r="O4383" i="5" s="1"/>
  <c r="D4383" i="5"/>
  <c r="C4383" i="5"/>
  <c r="A4383" i="5"/>
  <c r="N4382" i="5"/>
  <c r="M4382" i="5"/>
  <c r="O4382" i="5" s="1"/>
  <c r="C4382" i="5"/>
  <c r="D4382" i="5" s="1"/>
  <c r="A4382" i="5"/>
  <c r="N4381" i="5"/>
  <c r="O4381" i="5" s="1"/>
  <c r="M4381" i="5"/>
  <c r="D4381" i="5"/>
  <c r="C4381" i="5"/>
  <c r="A4381" i="5"/>
  <c r="O4380" i="5"/>
  <c r="N4380" i="5"/>
  <c r="M4380" i="5"/>
  <c r="C4380" i="5"/>
  <c r="D4380" i="5" s="1"/>
  <c r="A4380" i="5"/>
  <c r="N4379" i="5"/>
  <c r="M4379" i="5"/>
  <c r="O4379" i="5" s="1"/>
  <c r="C4379" i="5"/>
  <c r="D4379" i="5" s="1"/>
  <c r="A4379" i="5"/>
  <c r="N4378" i="5"/>
  <c r="O4378" i="5" s="1"/>
  <c r="M4378" i="5"/>
  <c r="C4378" i="5"/>
  <c r="D4378" i="5" s="1"/>
  <c r="A4378" i="5"/>
  <c r="O4377" i="5"/>
  <c r="N4377" i="5"/>
  <c r="M4377" i="5"/>
  <c r="D4377" i="5"/>
  <c r="C4377" i="5"/>
  <c r="A4377" i="5"/>
  <c r="N4376" i="5"/>
  <c r="M4376" i="5"/>
  <c r="O4376" i="5" s="1"/>
  <c r="C4376" i="5"/>
  <c r="D4376" i="5" s="1"/>
  <c r="A4376" i="5"/>
  <c r="O4375" i="5"/>
  <c r="N4375" i="5"/>
  <c r="M4375" i="5"/>
  <c r="C4375" i="5"/>
  <c r="D4375" i="5" s="1"/>
  <c r="A4375" i="5"/>
  <c r="N4374" i="5"/>
  <c r="M4374" i="5"/>
  <c r="D4374" i="5"/>
  <c r="C4374" i="5"/>
  <c r="A4374" i="5"/>
  <c r="N4373" i="5"/>
  <c r="M4373" i="5"/>
  <c r="O4373" i="5" s="1"/>
  <c r="D4373" i="5"/>
  <c r="C4373" i="5"/>
  <c r="A4373" i="5"/>
  <c r="O4372" i="5"/>
  <c r="N4372" i="5"/>
  <c r="M4372" i="5"/>
  <c r="D4372" i="5"/>
  <c r="C4372" i="5"/>
  <c r="A4372" i="5"/>
  <c r="N4371" i="5"/>
  <c r="O4371" i="5" s="1"/>
  <c r="M4371" i="5"/>
  <c r="C4371" i="5"/>
  <c r="D4371" i="5" s="1"/>
  <c r="A4371" i="5"/>
  <c r="N4370" i="5"/>
  <c r="M4370" i="5"/>
  <c r="O4370" i="5" s="1"/>
  <c r="D4370" i="5"/>
  <c r="C4370" i="5"/>
  <c r="A4370" i="5"/>
  <c r="O4369" i="5"/>
  <c r="N4369" i="5"/>
  <c r="M4369" i="5"/>
  <c r="C4369" i="5"/>
  <c r="D4369" i="5" s="1"/>
  <c r="A4369" i="5"/>
  <c r="N4368" i="5"/>
  <c r="M4368" i="5"/>
  <c r="O4368" i="5" s="1"/>
  <c r="C4368" i="5"/>
  <c r="D4368" i="5" s="1"/>
  <c r="A4368" i="5"/>
  <c r="O4367" i="5"/>
  <c r="N4367" i="5"/>
  <c r="M4367" i="5"/>
  <c r="C4367" i="5"/>
  <c r="D4367" i="5" s="1"/>
  <c r="A4367" i="5"/>
  <c r="N4366" i="5"/>
  <c r="M4366" i="5"/>
  <c r="O4366" i="5" s="1"/>
  <c r="C4366" i="5"/>
  <c r="D4366" i="5" s="1"/>
  <c r="A4366" i="5"/>
  <c r="N4365" i="5"/>
  <c r="M4365" i="5"/>
  <c r="O4365" i="5" s="1"/>
  <c r="C4365" i="5"/>
  <c r="D4365" i="5" s="1"/>
  <c r="A4365" i="5"/>
  <c r="N4364" i="5"/>
  <c r="M4364" i="5"/>
  <c r="D4364" i="5"/>
  <c r="C4364" i="5"/>
  <c r="A4364" i="5"/>
  <c r="O4363" i="5"/>
  <c r="N4363" i="5"/>
  <c r="M4363" i="5"/>
  <c r="C4363" i="5"/>
  <c r="D4363" i="5" s="1"/>
  <c r="A4363" i="5"/>
  <c r="N4362" i="5"/>
  <c r="M4362" i="5"/>
  <c r="O4362" i="5" s="1"/>
  <c r="C4362" i="5"/>
  <c r="D4362" i="5" s="1"/>
  <c r="A4362" i="5"/>
  <c r="N4361" i="5"/>
  <c r="M4361" i="5"/>
  <c r="O4361" i="5" s="1"/>
  <c r="D4361" i="5"/>
  <c r="C4361" i="5"/>
  <c r="A4361" i="5"/>
  <c r="O4360" i="5"/>
  <c r="N4360" i="5"/>
  <c r="M4360" i="5"/>
  <c r="C4360" i="5"/>
  <c r="D4360" i="5" s="1"/>
  <c r="A4360" i="5"/>
  <c r="O4359" i="5"/>
  <c r="N4359" i="5"/>
  <c r="M4359" i="5"/>
  <c r="C4359" i="5"/>
  <c r="D4359" i="5" s="1"/>
  <c r="A4359" i="5"/>
  <c r="N4358" i="5"/>
  <c r="O4358" i="5" s="1"/>
  <c r="M4358" i="5"/>
  <c r="D4358" i="5"/>
  <c r="C4358" i="5"/>
  <c r="A4358" i="5"/>
  <c r="N4357" i="5"/>
  <c r="M4357" i="5"/>
  <c r="O4357" i="5" s="1"/>
  <c r="C4357" i="5"/>
  <c r="D4357" i="5" s="1"/>
  <c r="A4357" i="5"/>
  <c r="O4356" i="5"/>
  <c r="N4356" i="5"/>
  <c r="M4356" i="5"/>
  <c r="C4356" i="5"/>
  <c r="D4356" i="5" s="1"/>
  <c r="A4356" i="5"/>
  <c r="N4355" i="5"/>
  <c r="M4355" i="5"/>
  <c r="C4355" i="5"/>
  <c r="D4355" i="5" s="1"/>
  <c r="A4355" i="5"/>
  <c r="N4354" i="5"/>
  <c r="M4354" i="5"/>
  <c r="O4354" i="5" s="1"/>
  <c r="C4354" i="5"/>
  <c r="D4354" i="5" s="1"/>
  <c r="A4354" i="5"/>
  <c r="N4353" i="5"/>
  <c r="M4353" i="5"/>
  <c r="D4353" i="5"/>
  <c r="C4353" i="5"/>
  <c r="A4353" i="5"/>
  <c r="N4352" i="5"/>
  <c r="M4352" i="5"/>
  <c r="O4352" i="5" s="1"/>
  <c r="C4352" i="5"/>
  <c r="D4352" i="5" s="1"/>
  <c r="A4352" i="5"/>
  <c r="N4351" i="5"/>
  <c r="M4351" i="5"/>
  <c r="O4351" i="5" s="1"/>
  <c r="D4351" i="5"/>
  <c r="C4351" i="5"/>
  <c r="A4351" i="5"/>
  <c r="O4350" i="5"/>
  <c r="N4350" i="5"/>
  <c r="M4350" i="5"/>
  <c r="C4350" i="5"/>
  <c r="D4350" i="5" s="1"/>
  <c r="A4350" i="5"/>
  <c r="N4349" i="5"/>
  <c r="M4349" i="5"/>
  <c r="O4349" i="5" s="1"/>
  <c r="D4349" i="5"/>
  <c r="C4349" i="5"/>
  <c r="A4349" i="5"/>
  <c r="N4348" i="5"/>
  <c r="O4348" i="5" s="1"/>
  <c r="M4348" i="5"/>
  <c r="D4348" i="5"/>
  <c r="C4348" i="5"/>
  <c r="A4348" i="5"/>
  <c r="N4347" i="5"/>
  <c r="M4347" i="5"/>
  <c r="O4347" i="5" s="1"/>
  <c r="C4347" i="5"/>
  <c r="D4347" i="5" s="1"/>
  <c r="A4347" i="5"/>
  <c r="N4346" i="5"/>
  <c r="M4346" i="5"/>
  <c r="O4346" i="5" s="1"/>
  <c r="C4346" i="5"/>
  <c r="D4346" i="5" s="1"/>
  <c r="A4346" i="5"/>
  <c r="N4345" i="5"/>
  <c r="M4345" i="5"/>
  <c r="O4345" i="5" s="1"/>
  <c r="C4345" i="5"/>
  <c r="D4345" i="5" s="1"/>
  <c r="A4345" i="5"/>
  <c r="O4344" i="5"/>
  <c r="N4344" i="5"/>
  <c r="M4344" i="5"/>
  <c r="C4344" i="5"/>
  <c r="D4344" i="5" s="1"/>
  <c r="A4344" i="5"/>
  <c r="N4343" i="5"/>
  <c r="M4343" i="5"/>
  <c r="O4343" i="5" s="1"/>
  <c r="D4343" i="5"/>
  <c r="C4343" i="5"/>
  <c r="A4343" i="5"/>
  <c r="N4342" i="5"/>
  <c r="O4342" i="5" s="1"/>
  <c r="M4342" i="5"/>
  <c r="C4342" i="5"/>
  <c r="D4342" i="5" s="1"/>
  <c r="A4342" i="5"/>
  <c r="O4341" i="5"/>
  <c r="N4341" i="5"/>
  <c r="M4341" i="5"/>
  <c r="C4341" i="5"/>
  <c r="D4341" i="5" s="1"/>
  <c r="A4341" i="5"/>
  <c r="O4340" i="5"/>
  <c r="N4340" i="5"/>
  <c r="M4340" i="5"/>
  <c r="C4340" i="5"/>
  <c r="D4340" i="5" s="1"/>
  <c r="A4340" i="5"/>
  <c r="N4339" i="5"/>
  <c r="M4339" i="5"/>
  <c r="O4339" i="5" s="1"/>
  <c r="C4339" i="5"/>
  <c r="D4339" i="5" s="1"/>
  <c r="A4339" i="5"/>
  <c r="N4338" i="5"/>
  <c r="M4338" i="5"/>
  <c r="O4338" i="5" s="1"/>
  <c r="C4338" i="5"/>
  <c r="D4338" i="5" s="1"/>
  <c r="A4338" i="5"/>
  <c r="N4337" i="5"/>
  <c r="M4337" i="5"/>
  <c r="O4337" i="5" s="1"/>
  <c r="C4337" i="5"/>
  <c r="D4337" i="5" s="1"/>
  <c r="A4337" i="5"/>
  <c r="O4336" i="5"/>
  <c r="N4336" i="5"/>
  <c r="M4336" i="5"/>
  <c r="C4336" i="5"/>
  <c r="D4336" i="5" s="1"/>
  <c r="A4336" i="5"/>
  <c r="N4335" i="5"/>
  <c r="O4335" i="5" s="1"/>
  <c r="M4335" i="5"/>
  <c r="D4335" i="5"/>
  <c r="C4335" i="5"/>
  <c r="A4335" i="5"/>
  <c r="N4334" i="5"/>
  <c r="M4334" i="5"/>
  <c r="O4334" i="5" s="1"/>
  <c r="C4334" i="5"/>
  <c r="D4334" i="5" s="1"/>
  <c r="A4334" i="5"/>
  <c r="O4333" i="5"/>
  <c r="N4333" i="5"/>
  <c r="M4333" i="5"/>
  <c r="D4333" i="5"/>
  <c r="C4333" i="5"/>
  <c r="A4333" i="5"/>
  <c r="O4332" i="5"/>
  <c r="N4332" i="5"/>
  <c r="M4332" i="5"/>
  <c r="D4332" i="5"/>
  <c r="C4332" i="5"/>
  <c r="A4332" i="5"/>
  <c r="N4331" i="5"/>
  <c r="M4331" i="5"/>
  <c r="O4331" i="5" s="1"/>
  <c r="C4331" i="5"/>
  <c r="D4331" i="5" s="1"/>
  <c r="A4331" i="5"/>
  <c r="O4330" i="5"/>
  <c r="N4330" i="5"/>
  <c r="M4330" i="5"/>
  <c r="C4330" i="5"/>
  <c r="D4330" i="5" s="1"/>
  <c r="A4330" i="5"/>
  <c r="O4329" i="5"/>
  <c r="N4329" i="5"/>
  <c r="M4329" i="5"/>
  <c r="C4329" i="5"/>
  <c r="D4329" i="5" s="1"/>
  <c r="A4329" i="5"/>
  <c r="N4328" i="5"/>
  <c r="M4328" i="5"/>
  <c r="O4328" i="5" s="1"/>
  <c r="C4328" i="5"/>
  <c r="D4328" i="5" s="1"/>
  <c r="A4328" i="5"/>
  <c r="O4327" i="5"/>
  <c r="N4327" i="5"/>
  <c r="M4327" i="5"/>
  <c r="D4327" i="5"/>
  <c r="C4327" i="5"/>
  <c r="A4327" i="5"/>
  <c r="O4326" i="5"/>
  <c r="N4326" i="5"/>
  <c r="M4326" i="5"/>
  <c r="C4326" i="5"/>
  <c r="D4326" i="5" s="1"/>
  <c r="A4326" i="5"/>
  <c r="N4325" i="5"/>
  <c r="M4325" i="5"/>
  <c r="O4325" i="5" s="1"/>
  <c r="C4325" i="5"/>
  <c r="D4325" i="5" s="1"/>
  <c r="A4325" i="5"/>
  <c r="N4324" i="5"/>
  <c r="M4324" i="5"/>
  <c r="O4324" i="5" s="1"/>
  <c r="C4324" i="5"/>
  <c r="D4324" i="5" s="1"/>
  <c r="A4324" i="5"/>
  <c r="N4323" i="5"/>
  <c r="M4323" i="5"/>
  <c r="O4323" i="5" s="1"/>
  <c r="C4323" i="5"/>
  <c r="D4323" i="5" s="1"/>
  <c r="A4323" i="5"/>
  <c r="O4322" i="5"/>
  <c r="N4322" i="5"/>
  <c r="M4322" i="5"/>
  <c r="D4322" i="5"/>
  <c r="C4322" i="5"/>
  <c r="A4322" i="5"/>
  <c r="O4321" i="5"/>
  <c r="N4321" i="5"/>
  <c r="M4321" i="5"/>
  <c r="D4321" i="5"/>
  <c r="C4321" i="5"/>
  <c r="A4321" i="5"/>
  <c r="O4320" i="5"/>
  <c r="N4320" i="5"/>
  <c r="M4320" i="5"/>
  <c r="C4320" i="5"/>
  <c r="D4320" i="5" s="1"/>
  <c r="A4320" i="5"/>
  <c r="N4319" i="5"/>
  <c r="M4319" i="5"/>
  <c r="O4319" i="5" s="1"/>
  <c r="C4319" i="5"/>
  <c r="D4319" i="5" s="1"/>
  <c r="A4319" i="5"/>
  <c r="N4318" i="5"/>
  <c r="M4318" i="5"/>
  <c r="O4318" i="5" s="1"/>
  <c r="C4318" i="5"/>
  <c r="D4318" i="5" s="1"/>
  <c r="A4318" i="5"/>
  <c r="O4317" i="5"/>
  <c r="N4317" i="5"/>
  <c r="M4317" i="5"/>
  <c r="C4317" i="5"/>
  <c r="D4317" i="5" s="1"/>
  <c r="A4317" i="5"/>
  <c r="O4316" i="5"/>
  <c r="N4316" i="5"/>
  <c r="M4316" i="5"/>
  <c r="C4316" i="5"/>
  <c r="D4316" i="5" s="1"/>
  <c r="A4316" i="5"/>
  <c r="O4315" i="5"/>
  <c r="N4315" i="5"/>
  <c r="M4315" i="5"/>
  <c r="C4315" i="5"/>
  <c r="D4315" i="5" s="1"/>
  <c r="A4315" i="5"/>
  <c r="N4314" i="5"/>
  <c r="M4314" i="5"/>
  <c r="O4314" i="5" s="1"/>
  <c r="C4314" i="5"/>
  <c r="D4314" i="5" s="1"/>
  <c r="A4314" i="5"/>
  <c r="N4313" i="5"/>
  <c r="M4313" i="5"/>
  <c r="O4313" i="5" s="1"/>
  <c r="C4313" i="5"/>
  <c r="D4313" i="5" s="1"/>
  <c r="A4313" i="5"/>
  <c r="N4312" i="5"/>
  <c r="M4312" i="5"/>
  <c r="O4312" i="5" s="1"/>
  <c r="C4312" i="5"/>
  <c r="D4312" i="5" s="1"/>
  <c r="A4312" i="5"/>
  <c r="N4311" i="5"/>
  <c r="O4311" i="5" s="1"/>
  <c r="M4311" i="5"/>
  <c r="D4311" i="5"/>
  <c r="C4311" i="5"/>
  <c r="A4311" i="5"/>
  <c r="N4310" i="5"/>
  <c r="O4310" i="5" s="1"/>
  <c r="M4310" i="5"/>
  <c r="C4310" i="5"/>
  <c r="D4310" i="5" s="1"/>
  <c r="A4310" i="5"/>
  <c r="N4309" i="5"/>
  <c r="M4309" i="5"/>
  <c r="O4309" i="5" s="1"/>
  <c r="C4309" i="5"/>
  <c r="D4309" i="5" s="1"/>
  <c r="A4309" i="5"/>
  <c r="O4308" i="5"/>
  <c r="N4308" i="5"/>
  <c r="M4308" i="5"/>
  <c r="D4308" i="5"/>
  <c r="C4308" i="5"/>
  <c r="A4308" i="5"/>
  <c r="O4307" i="5"/>
  <c r="N4307" i="5"/>
  <c r="M4307" i="5"/>
  <c r="C4307" i="5"/>
  <c r="D4307" i="5" s="1"/>
  <c r="A4307" i="5"/>
  <c r="O4306" i="5"/>
  <c r="N4306" i="5"/>
  <c r="M4306" i="5"/>
  <c r="C4306" i="5"/>
  <c r="D4306" i="5" s="1"/>
  <c r="A4306" i="5"/>
  <c r="O4305" i="5"/>
  <c r="N4305" i="5"/>
  <c r="M4305" i="5"/>
  <c r="C4305" i="5"/>
  <c r="D4305" i="5" s="1"/>
  <c r="A4305" i="5"/>
  <c r="O4304" i="5"/>
  <c r="N4304" i="5"/>
  <c r="M4304" i="5"/>
  <c r="C4304" i="5"/>
  <c r="D4304" i="5" s="1"/>
  <c r="A4304" i="5"/>
  <c r="N4303" i="5"/>
  <c r="O4303" i="5" s="1"/>
  <c r="M4303" i="5"/>
  <c r="D4303" i="5"/>
  <c r="C4303" i="5"/>
  <c r="A4303" i="5"/>
  <c r="O4302" i="5"/>
  <c r="N4302" i="5"/>
  <c r="M4302" i="5"/>
  <c r="C4302" i="5"/>
  <c r="D4302" i="5" s="1"/>
  <c r="A4302" i="5"/>
  <c r="O4301" i="5"/>
  <c r="N4301" i="5"/>
  <c r="M4301" i="5"/>
  <c r="C4301" i="5"/>
  <c r="D4301" i="5" s="1"/>
  <c r="A4301" i="5"/>
  <c r="N4300" i="5"/>
  <c r="M4300" i="5"/>
  <c r="O4300" i="5" s="1"/>
  <c r="C4300" i="5"/>
  <c r="D4300" i="5" s="1"/>
  <c r="A4300" i="5"/>
  <c r="N4299" i="5"/>
  <c r="M4299" i="5"/>
  <c r="O4299" i="5" s="1"/>
  <c r="C4299" i="5"/>
  <c r="D4299" i="5" s="1"/>
  <c r="A4299" i="5"/>
  <c r="N4298" i="5"/>
  <c r="M4298" i="5"/>
  <c r="O4298" i="5" s="1"/>
  <c r="C4298" i="5"/>
  <c r="D4298" i="5" s="1"/>
  <c r="A4298" i="5"/>
  <c r="O4297" i="5"/>
  <c r="N4297" i="5"/>
  <c r="M4297" i="5"/>
  <c r="D4297" i="5"/>
  <c r="C4297" i="5"/>
  <c r="A4297" i="5"/>
  <c r="O4296" i="5"/>
  <c r="N4296" i="5"/>
  <c r="M4296" i="5"/>
  <c r="C4296" i="5"/>
  <c r="D4296" i="5" s="1"/>
  <c r="A4296" i="5"/>
  <c r="N4295" i="5"/>
  <c r="M4295" i="5"/>
  <c r="O4295" i="5" s="1"/>
  <c r="D4295" i="5"/>
  <c r="C4295" i="5"/>
  <c r="A4295" i="5"/>
  <c r="N4294" i="5"/>
  <c r="M4294" i="5"/>
  <c r="O4294" i="5" s="1"/>
  <c r="C4294" i="5"/>
  <c r="D4294" i="5" s="1"/>
  <c r="A4294" i="5"/>
  <c r="O4293" i="5"/>
  <c r="N4293" i="5"/>
  <c r="M4293" i="5"/>
  <c r="C4293" i="5"/>
  <c r="D4293" i="5" s="1"/>
  <c r="A4293" i="5"/>
  <c r="O4292" i="5"/>
  <c r="N4292" i="5"/>
  <c r="M4292" i="5"/>
  <c r="C4292" i="5"/>
  <c r="D4292" i="5" s="1"/>
  <c r="A4292" i="5"/>
  <c r="O4291" i="5"/>
  <c r="N4291" i="5"/>
  <c r="M4291" i="5"/>
  <c r="C4291" i="5"/>
  <c r="D4291" i="5" s="1"/>
  <c r="A4291" i="5"/>
  <c r="O4290" i="5"/>
  <c r="N4290" i="5"/>
  <c r="M4290" i="5"/>
  <c r="C4290" i="5"/>
  <c r="D4290" i="5" s="1"/>
  <c r="A4290" i="5"/>
  <c r="N4289" i="5"/>
  <c r="M4289" i="5"/>
  <c r="O4289" i="5" s="1"/>
  <c r="C4289" i="5"/>
  <c r="D4289" i="5" s="1"/>
  <c r="A4289" i="5"/>
  <c r="N4288" i="5"/>
  <c r="M4288" i="5"/>
  <c r="O4288" i="5" s="1"/>
  <c r="C4288" i="5"/>
  <c r="D4288" i="5" s="1"/>
  <c r="A4288" i="5"/>
  <c r="N4287" i="5"/>
  <c r="O4287" i="5" s="1"/>
  <c r="M4287" i="5"/>
  <c r="D4287" i="5"/>
  <c r="C4287" i="5"/>
  <c r="A4287" i="5"/>
  <c r="N4286" i="5"/>
  <c r="O4286" i="5" s="1"/>
  <c r="M4286" i="5"/>
  <c r="C4286" i="5"/>
  <c r="D4286" i="5" s="1"/>
  <c r="A4286" i="5"/>
  <c r="N4285" i="5"/>
  <c r="M4285" i="5"/>
  <c r="O4285" i="5" s="1"/>
  <c r="C4285" i="5"/>
  <c r="D4285" i="5" s="1"/>
  <c r="A4285" i="5"/>
  <c r="N4284" i="5"/>
  <c r="M4284" i="5"/>
  <c r="O4284" i="5" s="1"/>
  <c r="C4284" i="5"/>
  <c r="D4284" i="5" s="1"/>
  <c r="A4284" i="5"/>
  <c r="O4283" i="5"/>
  <c r="N4283" i="5"/>
  <c r="M4283" i="5"/>
  <c r="C4283" i="5"/>
  <c r="D4283" i="5" s="1"/>
  <c r="A4283" i="5"/>
  <c r="O4282" i="5"/>
  <c r="N4282" i="5"/>
  <c r="M4282" i="5"/>
  <c r="C4282" i="5"/>
  <c r="D4282" i="5" s="1"/>
  <c r="A4282" i="5"/>
  <c r="O4281" i="5"/>
  <c r="N4281" i="5"/>
  <c r="M4281" i="5"/>
  <c r="C4281" i="5"/>
  <c r="D4281" i="5" s="1"/>
  <c r="A4281" i="5"/>
  <c r="O4280" i="5"/>
  <c r="N4280" i="5"/>
  <c r="M4280" i="5"/>
  <c r="C4280" i="5"/>
  <c r="D4280" i="5" s="1"/>
  <c r="A4280" i="5"/>
  <c r="N4279" i="5"/>
  <c r="M4279" i="5"/>
  <c r="O4279" i="5" s="1"/>
  <c r="D4279" i="5"/>
  <c r="C4279" i="5"/>
  <c r="A4279" i="5"/>
  <c r="N4278" i="5"/>
  <c r="O4278" i="5" s="1"/>
  <c r="M4278" i="5"/>
  <c r="C4278" i="5"/>
  <c r="D4278" i="5" s="1"/>
  <c r="A4278" i="5"/>
  <c r="O4277" i="5"/>
  <c r="N4277" i="5"/>
  <c r="M4277" i="5"/>
  <c r="C4277" i="5"/>
  <c r="D4277" i="5" s="1"/>
  <c r="A4277" i="5"/>
  <c r="O4276" i="5"/>
  <c r="N4276" i="5"/>
  <c r="M4276" i="5"/>
  <c r="C4276" i="5"/>
  <c r="D4276" i="5" s="1"/>
  <c r="A4276" i="5"/>
  <c r="N4275" i="5"/>
  <c r="M4275" i="5"/>
  <c r="O4275" i="5" s="1"/>
  <c r="C4275" i="5"/>
  <c r="D4275" i="5" s="1"/>
  <c r="A4275" i="5"/>
  <c r="N4274" i="5"/>
  <c r="M4274" i="5"/>
  <c r="O4274" i="5" s="1"/>
  <c r="C4274" i="5"/>
  <c r="D4274" i="5" s="1"/>
  <c r="A4274" i="5"/>
  <c r="N4273" i="5"/>
  <c r="M4273" i="5"/>
  <c r="O4273" i="5" s="1"/>
  <c r="C4273" i="5"/>
  <c r="D4273" i="5" s="1"/>
  <c r="A4273" i="5"/>
  <c r="O4272" i="5"/>
  <c r="N4272" i="5"/>
  <c r="M4272" i="5"/>
  <c r="C4272" i="5"/>
  <c r="D4272" i="5" s="1"/>
  <c r="A4272" i="5"/>
  <c r="N4271" i="5"/>
  <c r="O4271" i="5" s="1"/>
  <c r="M4271" i="5"/>
  <c r="D4271" i="5"/>
  <c r="C4271" i="5"/>
  <c r="A4271" i="5"/>
  <c r="N4270" i="5"/>
  <c r="M4270" i="5"/>
  <c r="O4270" i="5" s="1"/>
  <c r="C4270" i="5"/>
  <c r="D4270" i="5" s="1"/>
  <c r="A4270" i="5"/>
  <c r="O4269" i="5"/>
  <c r="N4269" i="5"/>
  <c r="M4269" i="5"/>
  <c r="C4269" i="5"/>
  <c r="D4269" i="5" s="1"/>
  <c r="A4269" i="5"/>
  <c r="O4268" i="5"/>
  <c r="N4268" i="5"/>
  <c r="M4268" i="5"/>
  <c r="C4268" i="5"/>
  <c r="D4268" i="5" s="1"/>
  <c r="A4268" i="5"/>
  <c r="N4267" i="5"/>
  <c r="M4267" i="5"/>
  <c r="O4267" i="5" s="1"/>
  <c r="C4267" i="5"/>
  <c r="D4267" i="5" s="1"/>
  <c r="A4267" i="5"/>
  <c r="O4266" i="5"/>
  <c r="N4266" i="5"/>
  <c r="M4266" i="5"/>
  <c r="C4266" i="5"/>
  <c r="D4266" i="5" s="1"/>
  <c r="A4266" i="5"/>
  <c r="O4265" i="5"/>
  <c r="N4265" i="5"/>
  <c r="M4265" i="5"/>
  <c r="C4265" i="5"/>
  <c r="D4265" i="5" s="1"/>
  <c r="A4265" i="5"/>
  <c r="N4264" i="5"/>
  <c r="M4264" i="5"/>
  <c r="O4264" i="5" s="1"/>
  <c r="C4264" i="5"/>
  <c r="D4264" i="5" s="1"/>
  <c r="A4264" i="5"/>
  <c r="N4263" i="5"/>
  <c r="O4263" i="5" s="1"/>
  <c r="M4263" i="5"/>
  <c r="D4263" i="5"/>
  <c r="C4263" i="5"/>
  <c r="A4263" i="5"/>
  <c r="N4262" i="5"/>
  <c r="O4262" i="5" s="1"/>
  <c r="M4262" i="5"/>
  <c r="C4262" i="5"/>
  <c r="D4262" i="5" s="1"/>
  <c r="A4262" i="5"/>
  <c r="N4261" i="5"/>
  <c r="M4261" i="5"/>
  <c r="O4261" i="5" s="1"/>
  <c r="C4261" i="5"/>
  <c r="D4261" i="5" s="1"/>
  <c r="A4261" i="5"/>
  <c r="N4260" i="5"/>
  <c r="M4260" i="5"/>
  <c r="O4260" i="5" s="1"/>
  <c r="C4260" i="5"/>
  <c r="D4260" i="5" s="1"/>
  <c r="A4260" i="5"/>
  <c r="N4259" i="5"/>
  <c r="M4259" i="5"/>
  <c r="O4259" i="5" s="1"/>
  <c r="C4259" i="5"/>
  <c r="D4259" i="5" s="1"/>
  <c r="A4259" i="5"/>
  <c r="O4258" i="5"/>
  <c r="N4258" i="5"/>
  <c r="M4258" i="5"/>
  <c r="C4258" i="5"/>
  <c r="D4258" i="5" s="1"/>
  <c r="A4258" i="5"/>
  <c r="O4257" i="5"/>
  <c r="N4257" i="5"/>
  <c r="M4257" i="5"/>
  <c r="C4257" i="5"/>
  <c r="D4257" i="5" s="1"/>
  <c r="A4257" i="5"/>
  <c r="O4256" i="5"/>
  <c r="N4256" i="5"/>
  <c r="M4256" i="5"/>
  <c r="C4256" i="5"/>
  <c r="D4256" i="5" s="1"/>
  <c r="A4256" i="5"/>
  <c r="N4255" i="5"/>
  <c r="M4255" i="5"/>
  <c r="O4255" i="5" s="1"/>
  <c r="D4255" i="5"/>
  <c r="C4255" i="5"/>
  <c r="A4255" i="5"/>
  <c r="N4254" i="5"/>
  <c r="M4254" i="5"/>
  <c r="O4254" i="5" s="1"/>
  <c r="C4254" i="5"/>
  <c r="D4254" i="5" s="1"/>
  <c r="A4254" i="5"/>
  <c r="O4253" i="5"/>
  <c r="N4253" i="5"/>
  <c r="M4253" i="5"/>
  <c r="C4253" i="5"/>
  <c r="D4253" i="5" s="1"/>
  <c r="A4253" i="5"/>
  <c r="O4252" i="5"/>
  <c r="N4252" i="5"/>
  <c r="M4252" i="5"/>
  <c r="C4252" i="5"/>
  <c r="D4252" i="5" s="1"/>
  <c r="A4252" i="5"/>
  <c r="O4251" i="5"/>
  <c r="N4251" i="5"/>
  <c r="M4251" i="5"/>
  <c r="C4251" i="5"/>
  <c r="D4251" i="5" s="1"/>
  <c r="A4251" i="5"/>
  <c r="N4250" i="5"/>
  <c r="M4250" i="5"/>
  <c r="O4250" i="5" s="1"/>
  <c r="C4250" i="5"/>
  <c r="D4250" i="5" s="1"/>
  <c r="A4250" i="5"/>
  <c r="N4249" i="5"/>
  <c r="M4249" i="5"/>
  <c r="O4249" i="5" s="1"/>
  <c r="C4249" i="5"/>
  <c r="D4249" i="5" s="1"/>
  <c r="A4249" i="5"/>
  <c r="N4248" i="5"/>
  <c r="M4248" i="5"/>
  <c r="O4248" i="5" s="1"/>
  <c r="C4248" i="5"/>
  <c r="D4248" i="5" s="1"/>
  <c r="A4248" i="5"/>
  <c r="N4247" i="5"/>
  <c r="O4247" i="5" s="1"/>
  <c r="M4247" i="5"/>
  <c r="D4247" i="5"/>
  <c r="C4247" i="5"/>
  <c r="A4247" i="5"/>
  <c r="N4246" i="5"/>
  <c r="O4246" i="5" s="1"/>
  <c r="M4246" i="5"/>
  <c r="C4246" i="5"/>
  <c r="D4246" i="5" s="1"/>
  <c r="A4246" i="5"/>
  <c r="N4245" i="5"/>
  <c r="M4245" i="5"/>
  <c r="O4245" i="5" s="1"/>
  <c r="C4245" i="5"/>
  <c r="D4245" i="5" s="1"/>
  <c r="A4245" i="5"/>
  <c r="O4244" i="5"/>
  <c r="N4244" i="5"/>
  <c r="M4244" i="5"/>
  <c r="C4244" i="5"/>
  <c r="D4244" i="5" s="1"/>
  <c r="A4244" i="5"/>
  <c r="O4243" i="5"/>
  <c r="N4243" i="5"/>
  <c r="M4243" i="5"/>
  <c r="C4243" i="5"/>
  <c r="D4243" i="5" s="1"/>
  <c r="A4243" i="5"/>
  <c r="O4242" i="5"/>
  <c r="N4242" i="5"/>
  <c r="M4242" i="5"/>
  <c r="C4242" i="5"/>
  <c r="D4242" i="5" s="1"/>
  <c r="A4242" i="5"/>
  <c r="O4241" i="5"/>
  <c r="N4241" i="5"/>
  <c r="M4241" i="5"/>
  <c r="C4241" i="5"/>
  <c r="D4241" i="5" s="1"/>
  <c r="A4241" i="5"/>
  <c r="O4240" i="5"/>
  <c r="N4240" i="5"/>
  <c r="M4240" i="5"/>
  <c r="C4240" i="5"/>
  <c r="D4240" i="5" s="1"/>
  <c r="A4240" i="5"/>
  <c r="N4239" i="5"/>
  <c r="O4239" i="5" s="1"/>
  <c r="M4239" i="5"/>
  <c r="D4239" i="5"/>
  <c r="C4239" i="5"/>
  <c r="A4239" i="5"/>
  <c r="N4238" i="5"/>
  <c r="O4238" i="5" s="1"/>
  <c r="M4238" i="5"/>
  <c r="C4238" i="5"/>
  <c r="D4238" i="5" s="1"/>
  <c r="A4238" i="5"/>
  <c r="O4237" i="5"/>
  <c r="N4237" i="5"/>
  <c r="M4237" i="5"/>
  <c r="C4237" i="5"/>
  <c r="D4237" i="5" s="1"/>
  <c r="A4237" i="5"/>
  <c r="N4236" i="5"/>
  <c r="M4236" i="5"/>
  <c r="O4236" i="5" s="1"/>
  <c r="C4236" i="5"/>
  <c r="D4236" i="5" s="1"/>
  <c r="A4236" i="5"/>
  <c r="N4235" i="5"/>
  <c r="M4235" i="5"/>
  <c r="O4235" i="5" s="1"/>
  <c r="C4235" i="5"/>
  <c r="D4235" i="5" s="1"/>
  <c r="A4235" i="5"/>
  <c r="N4234" i="5"/>
  <c r="M4234" i="5"/>
  <c r="O4234" i="5" s="1"/>
  <c r="C4234" i="5"/>
  <c r="D4234" i="5" s="1"/>
  <c r="A4234" i="5"/>
  <c r="O4233" i="5"/>
  <c r="N4233" i="5"/>
  <c r="M4233" i="5"/>
  <c r="C4233" i="5"/>
  <c r="D4233" i="5" s="1"/>
  <c r="A4233" i="5"/>
  <c r="O4232" i="5"/>
  <c r="N4232" i="5"/>
  <c r="M4232" i="5"/>
  <c r="C4232" i="5"/>
  <c r="D4232" i="5" s="1"/>
  <c r="A4232" i="5"/>
  <c r="N4231" i="5"/>
  <c r="M4231" i="5"/>
  <c r="O4231" i="5" s="1"/>
  <c r="D4231" i="5"/>
  <c r="C4231" i="5"/>
  <c r="A4231" i="5"/>
  <c r="N4230" i="5"/>
  <c r="M4230" i="5"/>
  <c r="O4230" i="5" s="1"/>
  <c r="C4230" i="5"/>
  <c r="D4230" i="5" s="1"/>
  <c r="A4230" i="5"/>
  <c r="O4229" i="5"/>
  <c r="N4229" i="5"/>
  <c r="M4229" i="5"/>
  <c r="C4229" i="5"/>
  <c r="D4229" i="5" s="1"/>
  <c r="A4229" i="5"/>
  <c r="O4228" i="5"/>
  <c r="N4228" i="5"/>
  <c r="M4228" i="5"/>
  <c r="C4228" i="5"/>
  <c r="D4228" i="5" s="1"/>
  <c r="A4228" i="5"/>
  <c r="O4227" i="5"/>
  <c r="N4227" i="5"/>
  <c r="M4227" i="5"/>
  <c r="C4227" i="5"/>
  <c r="D4227" i="5" s="1"/>
  <c r="A4227" i="5"/>
  <c r="O4226" i="5"/>
  <c r="N4226" i="5"/>
  <c r="M4226" i="5"/>
  <c r="C4226" i="5"/>
  <c r="D4226" i="5" s="1"/>
  <c r="A4226" i="5"/>
  <c r="N4225" i="5"/>
  <c r="M4225" i="5"/>
  <c r="O4225" i="5" s="1"/>
  <c r="C4225" i="5"/>
  <c r="D4225" i="5" s="1"/>
  <c r="A4225" i="5"/>
  <c r="N4224" i="5"/>
  <c r="M4224" i="5"/>
  <c r="O4224" i="5" s="1"/>
  <c r="C4224" i="5"/>
  <c r="D4224" i="5" s="1"/>
  <c r="A4224" i="5"/>
  <c r="N4223" i="5"/>
  <c r="O4223" i="5" s="1"/>
  <c r="M4223" i="5"/>
  <c r="D4223" i="5"/>
  <c r="C4223" i="5"/>
  <c r="A4223" i="5"/>
  <c r="N4222" i="5"/>
  <c r="O4222" i="5" s="1"/>
  <c r="M4222" i="5"/>
  <c r="C4222" i="5"/>
  <c r="D4222" i="5" s="1"/>
  <c r="A4222" i="5"/>
  <c r="N4221" i="5"/>
  <c r="M4221" i="5"/>
  <c r="O4221" i="5" s="1"/>
  <c r="C4221" i="5"/>
  <c r="D4221" i="5" s="1"/>
  <c r="A4221" i="5"/>
  <c r="N4220" i="5"/>
  <c r="M4220" i="5"/>
  <c r="O4220" i="5" s="1"/>
  <c r="C4220" i="5"/>
  <c r="D4220" i="5" s="1"/>
  <c r="A4220" i="5"/>
  <c r="O4219" i="5"/>
  <c r="N4219" i="5"/>
  <c r="M4219" i="5"/>
  <c r="C4219" i="5"/>
  <c r="D4219" i="5" s="1"/>
  <c r="A4219" i="5"/>
  <c r="O4218" i="5"/>
  <c r="N4218" i="5"/>
  <c r="M4218" i="5"/>
  <c r="C4218" i="5"/>
  <c r="D4218" i="5" s="1"/>
  <c r="A4218" i="5"/>
  <c r="O4217" i="5"/>
  <c r="N4217" i="5"/>
  <c r="M4217" i="5"/>
  <c r="C4217" i="5"/>
  <c r="D4217" i="5" s="1"/>
  <c r="A4217" i="5"/>
  <c r="O4216" i="5"/>
  <c r="N4216" i="5"/>
  <c r="M4216" i="5"/>
  <c r="C4216" i="5"/>
  <c r="D4216" i="5" s="1"/>
  <c r="A4216" i="5"/>
  <c r="N4215" i="5"/>
  <c r="M4215" i="5"/>
  <c r="O4215" i="5" s="1"/>
  <c r="D4215" i="5"/>
  <c r="C4215" i="5"/>
  <c r="A4215" i="5"/>
  <c r="N4214" i="5"/>
  <c r="O4214" i="5" s="1"/>
  <c r="M4214" i="5"/>
  <c r="C4214" i="5"/>
  <c r="D4214" i="5" s="1"/>
  <c r="A4214" i="5"/>
  <c r="O4213" i="5"/>
  <c r="N4213" i="5"/>
  <c r="M4213" i="5"/>
  <c r="C4213" i="5"/>
  <c r="D4213" i="5" s="1"/>
  <c r="A4213" i="5"/>
  <c r="O4212" i="5"/>
  <c r="N4212" i="5"/>
  <c r="M4212" i="5"/>
  <c r="C4212" i="5"/>
  <c r="D4212" i="5" s="1"/>
  <c r="A4212" i="5"/>
  <c r="N4211" i="5"/>
  <c r="M4211" i="5"/>
  <c r="O4211" i="5" s="1"/>
  <c r="C4211" i="5"/>
  <c r="D4211" i="5" s="1"/>
  <c r="A4211" i="5"/>
  <c r="N4210" i="5"/>
  <c r="M4210" i="5"/>
  <c r="O4210" i="5" s="1"/>
  <c r="C4210" i="5"/>
  <c r="D4210" i="5" s="1"/>
  <c r="A4210" i="5"/>
  <c r="N4209" i="5"/>
  <c r="M4209" i="5"/>
  <c r="O4209" i="5" s="1"/>
  <c r="C4209" i="5"/>
  <c r="D4209" i="5" s="1"/>
  <c r="A4209" i="5"/>
  <c r="O4208" i="5"/>
  <c r="N4208" i="5"/>
  <c r="M4208" i="5"/>
  <c r="C4208" i="5"/>
  <c r="D4208" i="5" s="1"/>
  <c r="A4208" i="5"/>
  <c r="N4207" i="5"/>
  <c r="O4207" i="5" s="1"/>
  <c r="M4207" i="5"/>
  <c r="D4207" i="5"/>
  <c r="C4207" i="5"/>
  <c r="A4207" i="5"/>
  <c r="N4206" i="5"/>
  <c r="M4206" i="5"/>
  <c r="O4206" i="5" s="1"/>
  <c r="D4206" i="5"/>
  <c r="C4206" i="5"/>
  <c r="A4206" i="5"/>
  <c r="N4205" i="5"/>
  <c r="M4205" i="5"/>
  <c r="O4205" i="5" s="1"/>
  <c r="D4205" i="5"/>
  <c r="C4205" i="5"/>
  <c r="A4205" i="5"/>
  <c r="N4204" i="5"/>
  <c r="M4204" i="5"/>
  <c r="O4204" i="5" s="1"/>
  <c r="D4204" i="5"/>
  <c r="C4204" i="5"/>
  <c r="A4204" i="5"/>
  <c r="N4203" i="5"/>
  <c r="M4203" i="5"/>
  <c r="O4203" i="5" s="1"/>
  <c r="D4203" i="5"/>
  <c r="C4203" i="5"/>
  <c r="A4203" i="5"/>
  <c r="N4202" i="5"/>
  <c r="O4202" i="5" s="1"/>
  <c r="M4202" i="5"/>
  <c r="D4202" i="5"/>
  <c r="C4202" i="5"/>
  <c r="A4202" i="5"/>
  <c r="N4201" i="5"/>
  <c r="O4201" i="5" s="1"/>
  <c r="M4201" i="5"/>
  <c r="D4201" i="5"/>
  <c r="C4201" i="5"/>
  <c r="A4201" i="5"/>
  <c r="N4200" i="5"/>
  <c r="O4200" i="5" s="1"/>
  <c r="M4200" i="5"/>
  <c r="C4200" i="5"/>
  <c r="D4200" i="5" s="1"/>
  <c r="A4200" i="5"/>
  <c r="N4199" i="5"/>
  <c r="M4199" i="5"/>
  <c r="O4199" i="5" s="1"/>
  <c r="C4199" i="5"/>
  <c r="D4199" i="5" s="1"/>
  <c r="A4199" i="5"/>
  <c r="N4198" i="5"/>
  <c r="M4198" i="5"/>
  <c r="O4198" i="5" s="1"/>
  <c r="C4198" i="5"/>
  <c r="D4198" i="5" s="1"/>
  <c r="A4198" i="5"/>
  <c r="O4197" i="5"/>
  <c r="N4197" i="5"/>
  <c r="M4197" i="5"/>
  <c r="C4197" i="5"/>
  <c r="D4197" i="5" s="1"/>
  <c r="A4197" i="5"/>
  <c r="O4196" i="5"/>
  <c r="N4196" i="5"/>
  <c r="M4196" i="5"/>
  <c r="C4196" i="5"/>
  <c r="D4196" i="5" s="1"/>
  <c r="A4196" i="5"/>
  <c r="N4195" i="5"/>
  <c r="M4195" i="5"/>
  <c r="O4195" i="5" s="1"/>
  <c r="C4195" i="5"/>
  <c r="D4195" i="5" s="1"/>
  <c r="A4195" i="5"/>
  <c r="O4194" i="5"/>
  <c r="N4194" i="5"/>
  <c r="M4194" i="5"/>
  <c r="C4194" i="5"/>
  <c r="D4194" i="5" s="1"/>
  <c r="A4194" i="5"/>
  <c r="O4193" i="5"/>
  <c r="N4193" i="5"/>
  <c r="M4193" i="5"/>
  <c r="C4193" i="5"/>
  <c r="D4193" i="5" s="1"/>
  <c r="A4193" i="5"/>
  <c r="N4192" i="5"/>
  <c r="M4192" i="5"/>
  <c r="O4192" i="5" s="1"/>
  <c r="C4192" i="5"/>
  <c r="D4192" i="5" s="1"/>
  <c r="A4192" i="5"/>
  <c r="N4191" i="5"/>
  <c r="O4191" i="5" s="1"/>
  <c r="M4191" i="5"/>
  <c r="D4191" i="5"/>
  <c r="C4191" i="5"/>
  <c r="A4191" i="5"/>
  <c r="N4190" i="5"/>
  <c r="O4190" i="5" s="1"/>
  <c r="M4190" i="5"/>
  <c r="D4190" i="5"/>
  <c r="C4190" i="5"/>
  <c r="A4190" i="5"/>
  <c r="N4189" i="5"/>
  <c r="M4189" i="5"/>
  <c r="O4189" i="5" s="1"/>
  <c r="D4189" i="5"/>
  <c r="C4189" i="5"/>
  <c r="A4189" i="5"/>
  <c r="N4188" i="5"/>
  <c r="O4188" i="5" s="1"/>
  <c r="M4188" i="5"/>
  <c r="D4188" i="5"/>
  <c r="C4188" i="5"/>
  <c r="A4188" i="5"/>
  <c r="N4187" i="5"/>
  <c r="M4187" i="5"/>
  <c r="O4187" i="5" s="1"/>
  <c r="D4187" i="5"/>
  <c r="C4187" i="5"/>
  <c r="A4187" i="5"/>
  <c r="N4186" i="5"/>
  <c r="M4186" i="5"/>
  <c r="O4186" i="5" s="1"/>
  <c r="D4186" i="5"/>
  <c r="C4186" i="5"/>
  <c r="A4186" i="5"/>
  <c r="N4185" i="5"/>
  <c r="M4185" i="5"/>
  <c r="O4185" i="5" s="1"/>
  <c r="D4185" i="5"/>
  <c r="C4185" i="5"/>
  <c r="A4185" i="5"/>
  <c r="N4184" i="5"/>
  <c r="O4184" i="5" s="1"/>
  <c r="M4184" i="5"/>
  <c r="C4184" i="5"/>
  <c r="D4184" i="5" s="1"/>
  <c r="A4184" i="5"/>
  <c r="O4183" i="5"/>
  <c r="N4183" i="5"/>
  <c r="M4183" i="5"/>
  <c r="C4183" i="5"/>
  <c r="D4183" i="5" s="1"/>
  <c r="A4183" i="5"/>
  <c r="O4182" i="5"/>
  <c r="N4182" i="5"/>
  <c r="M4182" i="5"/>
  <c r="C4182" i="5"/>
  <c r="D4182" i="5" s="1"/>
  <c r="A4182" i="5"/>
  <c r="N4181" i="5"/>
  <c r="M4181" i="5"/>
  <c r="O4181" i="5" s="1"/>
  <c r="C4181" i="5"/>
  <c r="D4181" i="5" s="1"/>
  <c r="A4181" i="5"/>
  <c r="N4180" i="5"/>
  <c r="M4180" i="5"/>
  <c r="O4180" i="5" s="1"/>
  <c r="C4180" i="5"/>
  <c r="D4180" i="5" s="1"/>
  <c r="A4180" i="5"/>
  <c r="N4179" i="5"/>
  <c r="M4179" i="5"/>
  <c r="O4179" i="5" s="1"/>
  <c r="C4179" i="5"/>
  <c r="D4179" i="5" s="1"/>
  <c r="A4179" i="5"/>
  <c r="O4178" i="5"/>
  <c r="N4178" i="5"/>
  <c r="M4178" i="5"/>
  <c r="C4178" i="5"/>
  <c r="D4178" i="5" s="1"/>
  <c r="A4178" i="5"/>
  <c r="O4177" i="5"/>
  <c r="N4177" i="5"/>
  <c r="M4177" i="5"/>
  <c r="C4177" i="5"/>
  <c r="D4177" i="5" s="1"/>
  <c r="A4177" i="5"/>
  <c r="O4176" i="5"/>
  <c r="N4176" i="5"/>
  <c r="M4176" i="5"/>
  <c r="C4176" i="5"/>
  <c r="D4176" i="5" s="1"/>
  <c r="A4176" i="5"/>
  <c r="N4175" i="5"/>
  <c r="M4175" i="5"/>
  <c r="O4175" i="5" s="1"/>
  <c r="D4175" i="5"/>
  <c r="C4175" i="5"/>
  <c r="A4175" i="5"/>
  <c r="N4174" i="5"/>
  <c r="M4174" i="5"/>
  <c r="O4174" i="5" s="1"/>
  <c r="D4174" i="5"/>
  <c r="C4174" i="5"/>
  <c r="A4174" i="5"/>
  <c r="N4173" i="5"/>
  <c r="M4173" i="5"/>
  <c r="O4173" i="5" s="1"/>
  <c r="D4173" i="5"/>
  <c r="C4173" i="5"/>
  <c r="A4173" i="5"/>
  <c r="N4172" i="5"/>
  <c r="M4172" i="5"/>
  <c r="O4172" i="5" s="1"/>
  <c r="D4172" i="5"/>
  <c r="C4172" i="5"/>
  <c r="A4172" i="5"/>
  <c r="N4171" i="5"/>
  <c r="O4171" i="5" s="1"/>
  <c r="M4171" i="5"/>
  <c r="D4171" i="5"/>
  <c r="C4171" i="5"/>
  <c r="A4171" i="5"/>
  <c r="N4170" i="5"/>
  <c r="O4170" i="5" s="1"/>
  <c r="M4170" i="5"/>
  <c r="D4170" i="5"/>
  <c r="C4170" i="5"/>
  <c r="A4170" i="5"/>
  <c r="N4169" i="5"/>
  <c r="O4169" i="5" s="1"/>
  <c r="M4169" i="5"/>
  <c r="D4169" i="5"/>
  <c r="C4169" i="5"/>
  <c r="A4169" i="5"/>
  <c r="N4168" i="5"/>
  <c r="M4168" i="5"/>
  <c r="O4168" i="5" s="1"/>
  <c r="C4168" i="5"/>
  <c r="D4168" i="5" s="1"/>
  <c r="A4168" i="5"/>
  <c r="O4167" i="5"/>
  <c r="N4167" i="5"/>
  <c r="M4167" i="5"/>
  <c r="C4167" i="5"/>
  <c r="D4167" i="5" s="1"/>
  <c r="A4167" i="5"/>
  <c r="O4166" i="5"/>
  <c r="N4166" i="5"/>
  <c r="M4166" i="5"/>
  <c r="C4166" i="5"/>
  <c r="D4166" i="5" s="1"/>
  <c r="A4166" i="5"/>
  <c r="N4165" i="5"/>
  <c r="M4165" i="5"/>
  <c r="O4165" i="5" s="1"/>
  <c r="C4165" i="5"/>
  <c r="D4165" i="5" s="1"/>
  <c r="A4165" i="5"/>
  <c r="O4164" i="5"/>
  <c r="N4164" i="5"/>
  <c r="M4164" i="5"/>
  <c r="C4164" i="5"/>
  <c r="D4164" i="5" s="1"/>
  <c r="A4164" i="5"/>
  <c r="O4163" i="5"/>
  <c r="N4163" i="5"/>
  <c r="M4163" i="5"/>
  <c r="C4163" i="5"/>
  <c r="D4163" i="5" s="1"/>
  <c r="A4163" i="5"/>
  <c r="N4162" i="5"/>
  <c r="M4162" i="5"/>
  <c r="O4162" i="5" s="1"/>
  <c r="C4162" i="5"/>
  <c r="D4162" i="5" s="1"/>
  <c r="A4162" i="5"/>
  <c r="N4161" i="5"/>
  <c r="M4161" i="5"/>
  <c r="O4161" i="5" s="1"/>
  <c r="C4161" i="5"/>
  <c r="D4161" i="5" s="1"/>
  <c r="A4161" i="5"/>
  <c r="N4160" i="5"/>
  <c r="M4160" i="5"/>
  <c r="O4160" i="5" s="1"/>
  <c r="C4160" i="5"/>
  <c r="D4160" i="5" s="1"/>
  <c r="A4160" i="5"/>
  <c r="N4159" i="5"/>
  <c r="O4159" i="5" s="1"/>
  <c r="M4159" i="5"/>
  <c r="D4159" i="5"/>
  <c r="C4159" i="5"/>
  <c r="A4159" i="5"/>
  <c r="N4158" i="5"/>
  <c r="O4158" i="5" s="1"/>
  <c r="M4158" i="5"/>
  <c r="D4158" i="5"/>
  <c r="C4158" i="5"/>
  <c r="A4158" i="5"/>
  <c r="N4157" i="5"/>
  <c r="M4157" i="5"/>
  <c r="O4157" i="5" s="1"/>
  <c r="D4157" i="5"/>
  <c r="C4157" i="5"/>
  <c r="A4157" i="5"/>
  <c r="N4156" i="5"/>
  <c r="M4156" i="5"/>
  <c r="O4156" i="5" s="1"/>
  <c r="D4156" i="5"/>
  <c r="C4156" i="5"/>
  <c r="A4156" i="5"/>
  <c r="N4155" i="5"/>
  <c r="M4155" i="5"/>
  <c r="O4155" i="5" s="1"/>
  <c r="D4155" i="5"/>
  <c r="C4155" i="5"/>
  <c r="A4155" i="5"/>
  <c r="N4154" i="5"/>
  <c r="O4154" i="5" s="1"/>
  <c r="M4154" i="5"/>
  <c r="D4154" i="5"/>
  <c r="C4154" i="5"/>
  <c r="A4154" i="5"/>
  <c r="N4153" i="5"/>
  <c r="O4153" i="5" s="1"/>
  <c r="M4153" i="5"/>
  <c r="D4153" i="5"/>
  <c r="C4153" i="5"/>
  <c r="A4153" i="5"/>
  <c r="N4152" i="5"/>
  <c r="O4152" i="5" s="1"/>
  <c r="M4152" i="5"/>
  <c r="C4152" i="5"/>
  <c r="D4152" i="5" s="1"/>
  <c r="A4152" i="5"/>
  <c r="N4151" i="5"/>
  <c r="M4151" i="5"/>
  <c r="O4151" i="5" s="1"/>
  <c r="C4151" i="5"/>
  <c r="D4151" i="5" s="1"/>
  <c r="A4151" i="5"/>
  <c r="N4150" i="5"/>
  <c r="M4150" i="5"/>
  <c r="O4150" i="5" s="1"/>
  <c r="C4150" i="5"/>
  <c r="D4150" i="5" s="1"/>
  <c r="A4150" i="5"/>
  <c r="N4149" i="5"/>
  <c r="M4149" i="5"/>
  <c r="O4149" i="5" s="1"/>
  <c r="C4149" i="5"/>
  <c r="D4149" i="5" s="1"/>
  <c r="A4149" i="5"/>
  <c r="O4148" i="5"/>
  <c r="N4148" i="5"/>
  <c r="M4148" i="5"/>
  <c r="C4148" i="5"/>
  <c r="D4148" i="5" s="1"/>
  <c r="A4148" i="5"/>
  <c r="O4147" i="5"/>
  <c r="N4147" i="5"/>
  <c r="M4147" i="5"/>
  <c r="C4147" i="5"/>
  <c r="D4147" i="5" s="1"/>
  <c r="A4147" i="5"/>
  <c r="O4146" i="5"/>
  <c r="N4146" i="5"/>
  <c r="M4146" i="5"/>
  <c r="C4146" i="5"/>
  <c r="D4146" i="5" s="1"/>
  <c r="A4146" i="5"/>
  <c r="O4145" i="5"/>
  <c r="N4145" i="5"/>
  <c r="M4145" i="5"/>
  <c r="C4145" i="5"/>
  <c r="D4145" i="5" s="1"/>
  <c r="A4145" i="5"/>
  <c r="O4144" i="5"/>
  <c r="N4144" i="5"/>
  <c r="M4144" i="5"/>
  <c r="C4144" i="5"/>
  <c r="D4144" i="5" s="1"/>
  <c r="A4144" i="5"/>
  <c r="N4143" i="5"/>
  <c r="O4143" i="5" s="1"/>
  <c r="M4143" i="5"/>
  <c r="D4143" i="5"/>
  <c r="C4143" i="5"/>
  <c r="A4143" i="5"/>
  <c r="N4142" i="5"/>
  <c r="O4142" i="5" s="1"/>
  <c r="M4142" i="5"/>
  <c r="D4142" i="5"/>
  <c r="C4142" i="5"/>
  <c r="A4142" i="5"/>
  <c r="O4141" i="5"/>
  <c r="N4141" i="5"/>
  <c r="M4141" i="5"/>
  <c r="D4141" i="5"/>
  <c r="C4141" i="5"/>
  <c r="A4141" i="5"/>
  <c r="N4140" i="5"/>
  <c r="M4140" i="5"/>
  <c r="O4140" i="5" s="1"/>
  <c r="D4140" i="5"/>
  <c r="C4140" i="5"/>
  <c r="A4140" i="5"/>
  <c r="N4139" i="5"/>
  <c r="O4139" i="5" s="1"/>
  <c r="M4139" i="5"/>
  <c r="D4139" i="5"/>
  <c r="C4139" i="5"/>
  <c r="A4139" i="5"/>
  <c r="N4138" i="5"/>
  <c r="M4138" i="5"/>
  <c r="O4138" i="5" s="1"/>
  <c r="D4138" i="5"/>
  <c r="C4138" i="5"/>
  <c r="A4138" i="5"/>
  <c r="N4137" i="5"/>
  <c r="M4137" i="5"/>
  <c r="O4137" i="5" s="1"/>
  <c r="D4137" i="5"/>
  <c r="C4137" i="5"/>
  <c r="A4137" i="5"/>
  <c r="N4136" i="5"/>
  <c r="M4136" i="5"/>
  <c r="O4136" i="5" s="1"/>
  <c r="C4136" i="5"/>
  <c r="D4136" i="5" s="1"/>
  <c r="A4136" i="5"/>
  <c r="O4135" i="5"/>
  <c r="N4135" i="5"/>
  <c r="M4135" i="5"/>
  <c r="C4135" i="5"/>
  <c r="D4135" i="5" s="1"/>
  <c r="A4135" i="5"/>
  <c r="O4134" i="5"/>
  <c r="N4134" i="5"/>
  <c r="M4134" i="5"/>
  <c r="C4134" i="5"/>
  <c r="D4134" i="5" s="1"/>
  <c r="A4134" i="5"/>
  <c r="O4133" i="5"/>
  <c r="N4133" i="5"/>
  <c r="M4133" i="5"/>
  <c r="C4133" i="5"/>
  <c r="D4133" i="5" s="1"/>
  <c r="A4133" i="5"/>
  <c r="N4132" i="5"/>
  <c r="M4132" i="5"/>
  <c r="O4132" i="5" s="1"/>
  <c r="C4132" i="5"/>
  <c r="D4132" i="5" s="1"/>
  <c r="A4132" i="5"/>
  <c r="N4131" i="5"/>
  <c r="M4131" i="5"/>
  <c r="O4131" i="5" s="1"/>
  <c r="C4131" i="5"/>
  <c r="D4131" i="5" s="1"/>
  <c r="A4131" i="5"/>
  <c r="N4130" i="5"/>
  <c r="M4130" i="5"/>
  <c r="O4130" i="5" s="1"/>
  <c r="C4130" i="5"/>
  <c r="D4130" i="5" s="1"/>
  <c r="A4130" i="5"/>
  <c r="O4129" i="5"/>
  <c r="N4129" i="5"/>
  <c r="M4129" i="5"/>
  <c r="C4129" i="5"/>
  <c r="D4129" i="5" s="1"/>
  <c r="A4129" i="5"/>
  <c r="O4128" i="5"/>
  <c r="N4128" i="5"/>
  <c r="M4128" i="5"/>
  <c r="C4128" i="5"/>
  <c r="D4128" i="5" s="1"/>
  <c r="A4128" i="5"/>
  <c r="N4127" i="5"/>
  <c r="M4127" i="5"/>
  <c r="O4127" i="5" s="1"/>
  <c r="D4127" i="5"/>
  <c r="C4127" i="5"/>
  <c r="A4127" i="5"/>
  <c r="N4126" i="5"/>
  <c r="M4126" i="5"/>
  <c r="O4126" i="5" s="1"/>
  <c r="D4126" i="5"/>
  <c r="C4126" i="5"/>
  <c r="A4126" i="5"/>
  <c r="N4125" i="5"/>
  <c r="M4125" i="5"/>
  <c r="O4125" i="5" s="1"/>
  <c r="D4125" i="5"/>
  <c r="C4125" i="5"/>
  <c r="A4125" i="5"/>
  <c r="N4124" i="5"/>
  <c r="M4124" i="5"/>
  <c r="O4124" i="5" s="1"/>
  <c r="D4124" i="5"/>
  <c r="C4124" i="5"/>
  <c r="A4124" i="5"/>
  <c r="N4123" i="5"/>
  <c r="M4123" i="5"/>
  <c r="O4123" i="5" s="1"/>
  <c r="D4123" i="5"/>
  <c r="C4123" i="5"/>
  <c r="A4123" i="5"/>
  <c r="N4122" i="5"/>
  <c r="O4122" i="5" s="1"/>
  <c r="M4122" i="5"/>
  <c r="D4122" i="5"/>
  <c r="C4122" i="5"/>
  <c r="A4122" i="5"/>
  <c r="N4121" i="5"/>
  <c r="O4121" i="5" s="1"/>
  <c r="M4121" i="5"/>
  <c r="D4121" i="5"/>
  <c r="C4121" i="5"/>
  <c r="A4121" i="5"/>
  <c r="N4120" i="5"/>
  <c r="O4120" i="5" s="1"/>
  <c r="M4120" i="5"/>
  <c r="C4120" i="5"/>
  <c r="D4120" i="5" s="1"/>
  <c r="A4120" i="5"/>
  <c r="N4119" i="5"/>
  <c r="M4119" i="5"/>
  <c r="O4119" i="5" s="1"/>
  <c r="C4119" i="5"/>
  <c r="D4119" i="5" s="1"/>
  <c r="A4119" i="5"/>
  <c r="O4118" i="5"/>
  <c r="N4118" i="5"/>
  <c r="M4118" i="5"/>
  <c r="C4118" i="5"/>
  <c r="D4118" i="5" s="1"/>
  <c r="A4118" i="5"/>
  <c r="O4117" i="5"/>
  <c r="N4117" i="5"/>
  <c r="M4117" i="5"/>
  <c r="C4117" i="5"/>
  <c r="D4117" i="5" s="1"/>
  <c r="A4117" i="5"/>
  <c r="N4116" i="5"/>
  <c r="M4116" i="5"/>
  <c r="O4116" i="5" s="1"/>
  <c r="C4116" i="5"/>
  <c r="D4116" i="5" s="1"/>
  <c r="A4116" i="5"/>
  <c r="O4115" i="5"/>
  <c r="N4115" i="5"/>
  <c r="M4115" i="5"/>
  <c r="C4115" i="5"/>
  <c r="D4115" i="5" s="1"/>
  <c r="A4115" i="5"/>
  <c r="O4114" i="5"/>
  <c r="N4114" i="5"/>
  <c r="M4114" i="5"/>
  <c r="C4114" i="5"/>
  <c r="D4114" i="5" s="1"/>
  <c r="A4114" i="5"/>
  <c r="N4113" i="5"/>
  <c r="M4113" i="5"/>
  <c r="O4113" i="5" s="1"/>
  <c r="C4113" i="5"/>
  <c r="D4113" i="5" s="1"/>
  <c r="A4113" i="5"/>
  <c r="N4112" i="5"/>
  <c r="M4112" i="5"/>
  <c r="O4112" i="5" s="1"/>
  <c r="C4112" i="5"/>
  <c r="D4112" i="5" s="1"/>
  <c r="A4112" i="5"/>
  <c r="N4111" i="5"/>
  <c r="O4111" i="5" s="1"/>
  <c r="M4111" i="5"/>
  <c r="D4111" i="5"/>
  <c r="C4111" i="5"/>
  <c r="A4111" i="5"/>
  <c r="N4110" i="5"/>
  <c r="O4110" i="5" s="1"/>
  <c r="M4110" i="5"/>
  <c r="D4110" i="5"/>
  <c r="C4110" i="5"/>
  <c r="A4110" i="5"/>
  <c r="O4109" i="5"/>
  <c r="N4109" i="5"/>
  <c r="M4109" i="5"/>
  <c r="D4109" i="5"/>
  <c r="C4109" i="5"/>
  <c r="A4109" i="5"/>
  <c r="N4108" i="5"/>
  <c r="M4108" i="5"/>
  <c r="O4108" i="5" s="1"/>
  <c r="D4108" i="5"/>
  <c r="C4108" i="5"/>
  <c r="A4108" i="5"/>
  <c r="N4107" i="5"/>
  <c r="M4107" i="5"/>
  <c r="O4107" i="5" s="1"/>
  <c r="D4107" i="5"/>
  <c r="C4107" i="5"/>
  <c r="A4107" i="5"/>
  <c r="N4106" i="5"/>
  <c r="M4106" i="5"/>
  <c r="O4106" i="5" s="1"/>
  <c r="D4106" i="5"/>
  <c r="C4106" i="5"/>
  <c r="A4106" i="5"/>
  <c r="N4105" i="5"/>
  <c r="O4105" i="5" s="1"/>
  <c r="M4105" i="5"/>
  <c r="D4105" i="5"/>
  <c r="C4105" i="5"/>
  <c r="A4105" i="5"/>
  <c r="N4104" i="5"/>
  <c r="O4104" i="5" s="1"/>
  <c r="M4104" i="5"/>
  <c r="C4104" i="5"/>
  <c r="D4104" i="5" s="1"/>
  <c r="A4104" i="5"/>
  <c r="O4103" i="5"/>
  <c r="N4103" i="5"/>
  <c r="M4103" i="5"/>
  <c r="C4103" i="5"/>
  <c r="D4103" i="5" s="1"/>
  <c r="A4103" i="5"/>
  <c r="N4102" i="5"/>
  <c r="M4102" i="5"/>
  <c r="O4102" i="5" s="1"/>
  <c r="C4102" i="5"/>
  <c r="D4102" i="5" s="1"/>
  <c r="A4102" i="5"/>
  <c r="N4101" i="5"/>
  <c r="M4101" i="5"/>
  <c r="O4101" i="5" s="1"/>
  <c r="C4101" i="5"/>
  <c r="D4101" i="5" s="1"/>
  <c r="A4101" i="5"/>
  <c r="N4100" i="5"/>
  <c r="M4100" i="5"/>
  <c r="O4100" i="5" s="1"/>
  <c r="C4100" i="5"/>
  <c r="D4100" i="5" s="1"/>
  <c r="A4100" i="5"/>
  <c r="O4099" i="5"/>
  <c r="N4099" i="5"/>
  <c r="M4099" i="5"/>
  <c r="C4099" i="5"/>
  <c r="D4099" i="5" s="1"/>
  <c r="A4099" i="5"/>
  <c r="O4098" i="5"/>
  <c r="N4098" i="5"/>
  <c r="M4098" i="5"/>
  <c r="C4098" i="5"/>
  <c r="D4098" i="5" s="1"/>
  <c r="A4098" i="5"/>
  <c r="O4097" i="5"/>
  <c r="N4097" i="5"/>
  <c r="M4097" i="5"/>
  <c r="C4097" i="5"/>
  <c r="D4097" i="5" s="1"/>
  <c r="A4097" i="5"/>
  <c r="O4096" i="5"/>
  <c r="N4096" i="5"/>
  <c r="M4096" i="5"/>
  <c r="C4096" i="5"/>
  <c r="D4096" i="5" s="1"/>
  <c r="A4096" i="5"/>
  <c r="N4095" i="5"/>
  <c r="M4095" i="5"/>
  <c r="O4095" i="5" s="1"/>
  <c r="D4095" i="5"/>
  <c r="C4095" i="5"/>
  <c r="A4095" i="5"/>
  <c r="N4094" i="5"/>
  <c r="O4094" i="5" s="1"/>
  <c r="M4094" i="5"/>
  <c r="D4094" i="5"/>
  <c r="C4094" i="5"/>
  <c r="A4094" i="5"/>
  <c r="N4093" i="5"/>
  <c r="M4093" i="5"/>
  <c r="O4093" i="5" s="1"/>
  <c r="D4093" i="5"/>
  <c r="C4093" i="5"/>
  <c r="A4093" i="5"/>
  <c r="N4092" i="5"/>
  <c r="O4092" i="5" s="1"/>
  <c r="M4092" i="5"/>
  <c r="D4092" i="5"/>
  <c r="C4092" i="5"/>
  <c r="A4092" i="5"/>
  <c r="N4091" i="5"/>
  <c r="M4091" i="5"/>
  <c r="O4091" i="5" s="1"/>
  <c r="D4091" i="5"/>
  <c r="C4091" i="5"/>
  <c r="A4091" i="5"/>
  <c r="N4090" i="5"/>
  <c r="O4090" i="5" s="1"/>
  <c r="M4090" i="5"/>
  <c r="D4090" i="5"/>
  <c r="C4090" i="5"/>
  <c r="A4090" i="5"/>
  <c r="N4089" i="5"/>
  <c r="M4089" i="5"/>
  <c r="O4089" i="5" s="1"/>
  <c r="D4089" i="5"/>
  <c r="C4089" i="5"/>
  <c r="A4089" i="5"/>
  <c r="N4088" i="5"/>
  <c r="M4088" i="5"/>
  <c r="O4088" i="5" s="1"/>
  <c r="C4088" i="5"/>
  <c r="D4088" i="5" s="1"/>
  <c r="A4088" i="5"/>
  <c r="O4087" i="5"/>
  <c r="N4087" i="5"/>
  <c r="M4087" i="5"/>
  <c r="C4087" i="5"/>
  <c r="D4087" i="5" s="1"/>
  <c r="A4087" i="5"/>
  <c r="O4086" i="5"/>
  <c r="N4086" i="5"/>
  <c r="M4086" i="5"/>
  <c r="C4086" i="5"/>
  <c r="D4086" i="5" s="1"/>
  <c r="A4086" i="5"/>
  <c r="O4085" i="5"/>
  <c r="N4085" i="5"/>
  <c r="M4085" i="5"/>
  <c r="C4085" i="5"/>
  <c r="D4085" i="5" s="1"/>
  <c r="A4085" i="5"/>
  <c r="O4084" i="5"/>
  <c r="N4084" i="5"/>
  <c r="M4084" i="5"/>
  <c r="C4084" i="5"/>
  <c r="D4084" i="5" s="1"/>
  <c r="A4084" i="5"/>
  <c r="N4083" i="5"/>
  <c r="M4083" i="5"/>
  <c r="O4083" i="5" s="1"/>
  <c r="C4083" i="5"/>
  <c r="D4083" i="5" s="1"/>
  <c r="A4083" i="5"/>
  <c r="N4082" i="5"/>
  <c r="M4082" i="5"/>
  <c r="O4082" i="5" s="1"/>
  <c r="C4082" i="5"/>
  <c r="D4082" i="5" s="1"/>
  <c r="A4082" i="5"/>
  <c r="N4081" i="5"/>
  <c r="M4081" i="5"/>
  <c r="O4081" i="5" s="1"/>
  <c r="C4081" i="5"/>
  <c r="D4081" i="5" s="1"/>
  <c r="A4081" i="5"/>
  <c r="O4080" i="5"/>
  <c r="N4080" i="5"/>
  <c r="M4080" i="5"/>
  <c r="C4080" i="5"/>
  <c r="D4080" i="5" s="1"/>
  <c r="A4080" i="5"/>
  <c r="N4079" i="5"/>
  <c r="O4079" i="5" s="1"/>
  <c r="M4079" i="5"/>
  <c r="D4079" i="5"/>
  <c r="C4079" i="5"/>
  <c r="A4079" i="5"/>
  <c r="N4078" i="5"/>
  <c r="M4078" i="5"/>
  <c r="O4078" i="5" s="1"/>
  <c r="D4078" i="5"/>
  <c r="C4078" i="5"/>
  <c r="A4078" i="5"/>
  <c r="N4077" i="5"/>
  <c r="M4077" i="5"/>
  <c r="O4077" i="5" s="1"/>
  <c r="D4077" i="5"/>
  <c r="C4077" i="5"/>
  <c r="A4077" i="5"/>
  <c r="N4076" i="5"/>
  <c r="M4076" i="5"/>
  <c r="O4076" i="5" s="1"/>
  <c r="D4076" i="5"/>
  <c r="C4076" i="5"/>
  <c r="A4076" i="5"/>
  <c r="N4075" i="5"/>
  <c r="M4075" i="5"/>
  <c r="O4075" i="5" s="1"/>
  <c r="D4075" i="5"/>
  <c r="C4075" i="5"/>
  <c r="A4075" i="5"/>
  <c r="N4074" i="5"/>
  <c r="O4074" i="5" s="1"/>
  <c r="M4074" i="5"/>
  <c r="D4074" i="5"/>
  <c r="C4074" i="5"/>
  <c r="A4074" i="5"/>
  <c r="N4073" i="5"/>
  <c r="O4073" i="5" s="1"/>
  <c r="M4073" i="5"/>
  <c r="D4073" i="5"/>
  <c r="C4073" i="5"/>
  <c r="A4073" i="5"/>
  <c r="N4072" i="5"/>
  <c r="O4072" i="5" s="1"/>
  <c r="M4072" i="5"/>
  <c r="C4072" i="5"/>
  <c r="D4072" i="5" s="1"/>
  <c r="A4072" i="5"/>
  <c r="N4071" i="5"/>
  <c r="M4071" i="5"/>
  <c r="O4071" i="5" s="1"/>
  <c r="C4071" i="5"/>
  <c r="D4071" i="5" s="1"/>
  <c r="A4071" i="5"/>
  <c r="N4070" i="5"/>
  <c r="M4070" i="5"/>
  <c r="O4070" i="5" s="1"/>
  <c r="C4070" i="5"/>
  <c r="D4070" i="5" s="1"/>
  <c r="A4070" i="5"/>
  <c r="O4069" i="5"/>
  <c r="N4069" i="5"/>
  <c r="M4069" i="5"/>
  <c r="C4069" i="5"/>
  <c r="D4069" i="5" s="1"/>
  <c r="A4069" i="5"/>
  <c r="O4068" i="5"/>
  <c r="N4068" i="5"/>
  <c r="M4068" i="5"/>
  <c r="C4068" i="5"/>
  <c r="D4068" i="5" s="1"/>
  <c r="A4068" i="5"/>
  <c r="N4067" i="5"/>
  <c r="M4067" i="5"/>
  <c r="O4067" i="5" s="1"/>
  <c r="C4067" i="5"/>
  <c r="D4067" i="5" s="1"/>
  <c r="A4067" i="5"/>
  <c r="O4066" i="5"/>
  <c r="N4066" i="5"/>
  <c r="M4066" i="5"/>
  <c r="C4066" i="5"/>
  <c r="D4066" i="5" s="1"/>
  <c r="A4066" i="5"/>
  <c r="O4065" i="5"/>
  <c r="N4065" i="5"/>
  <c r="M4065" i="5"/>
  <c r="C4065" i="5"/>
  <c r="D4065" i="5" s="1"/>
  <c r="A4065" i="5"/>
  <c r="N4064" i="5"/>
  <c r="M4064" i="5"/>
  <c r="O4064" i="5" s="1"/>
  <c r="C4064" i="5"/>
  <c r="D4064" i="5" s="1"/>
  <c r="A4064" i="5"/>
  <c r="N4063" i="5"/>
  <c r="O4063" i="5" s="1"/>
  <c r="M4063" i="5"/>
  <c r="D4063" i="5"/>
  <c r="C4063" i="5"/>
  <c r="A4063" i="5"/>
  <c r="N4062" i="5"/>
  <c r="O4062" i="5" s="1"/>
  <c r="M4062" i="5"/>
  <c r="D4062" i="5"/>
  <c r="C4062" i="5"/>
  <c r="A4062" i="5"/>
  <c r="N4061" i="5"/>
  <c r="M4061" i="5"/>
  <c r="O4061" i="5" s="1"/>
  <c r="D4061" i="5"/>
  <c r="C4061" i="5"/>
  <c r="A4061" i="5"/>
  <c r="N4060" i="5"/>
  <c r="O4060" i="5" s="1"/>
  <c r="M4060" i="5"/>
  <c r="D4060" i="5"/>
  <c r="C4060" i="5"/>
  <c r="A4060" i="5"/>
  <c r="N4059" i="5"/>
  <c r="M4059" i="5"/>
  <c r="O4059" i="5" s="1"/>
  <c r="D4059" i="5"/>
  <c r="C4059" i="5"/>
  <c r="A4059" i="5"/>
  <c r="N4058" i="5"/>
  <c r="M4058" i="5"/>
  <c r="O4058" i="5" s="1"/>
  <c r="D4058" i="5"/>
  <c r="C4058" i="5"/>
  <c r="A4058" i="5"/>
  <c r="N4057" i="5"/>
  <c r="M4057" i="5"/>
  <c r="O4057" i="5" s="1"/>
  <c r="D4057" i="5"/>
  <c r="C4057" i="5"/>
  <c r="A4057" i="5"/>
  <c r="N4056" i="5"/>
  <c r="O4056" i="5" s="1"/>
  <c r="M4056" i="5"/>
  <c r="C4056" i="5"/>
  <c r="D4056" i="5" s="1"/>
  <c r="A4056" i="5"/>
  <c r="O4055" i="5"/>
  <c r="N4055" i="5"/>
  <c r="M4055" i="5"/>
  <c r="C4055" i="5"/>
  <c r="D4055" i="5" s="1"/>
  <c r="A4055" i="5"/>
  <c r="O4054" i="5"/>
  <c r="N4054" i="5"/>
  <c r="M4054" i="5"/>
  <c r="C4054" i="5"/>
  <c r="D4054" i="5" s="1"/>
  <c r="A4054" i="5"/>
  <c r="N4053" i="5"/>
  <c r="M4053" i="5"/>
  <c r="O4053" i="5" s="1"/>
  <c r="C4053" i="5"/>
  <c r="D4053" i="5" s="1"/>
  <c r="A4053" i="5"/>
  <c r="N4052" i="5"/>
  <c r="M4052" i="5"/>
  <c r="O4052" i="5" s="1"/>
  <c r="C4052" i="5"/>
  <c r="D4052" i="5" s="1"/>
  <c r="A4052" i="5"/>
  <c r="N4051" i="5"/>
  <c r="M4051" i="5"/>
  <c r="O4051" i="5" s="1"/>
  <c r="C4051" i="5"/>
  <c r="D4051" i="5" s="1"/>
  <c r="A4051" i="5"/>
  <c r="O4050" i="5"/>
  <c r="N4050" i="5"/>
  <c r="M4050" i="5"/>
  <c r="C4050" i="5"/>
  <c r="D4050" i="5" s="1"/>
  <c r="A4050" i="5"/>
  <c r="O4049" i="5"/>
  <c r="N4049" i="5"/>
  <c r="M4049" i="5"/>
  <c r="C4049" i="5"/>
  <c r="D4049" i="5" s="1"/>
  <c r="A4049" i="5"/>
  <c r="O4048" i="5"/>
  <c r="N4048" i="5"/>
  <c r="M4048" i="5"/>
  <c r="C4048" i="5"/>
  <c r="D4048" i="5" s="1"/>
  <c r="A4048" i="5"/>
  <c r="N4047" i="5"/>
  <c r="M4047" i="5"/>
  <c r="O4047" i="5" s="1"/>
  <c r="D4047" i="5"/>
  <c r="C4047" i="5"/>
  <c r="A4047" i="5"/>
  <c r="N4046" i="5"/>
  <c r="M4046" i="5"/>
  <c r="O4046" i="5" s="1"/>
  <c r="D4046" i="5"/>
  <c r="C4046" i="5"/>
  <c r="A4046" i="5"/>
  <c r="N4045" i="5"/>
  <c r="M4045" i="5"/>
  <c r="O4045" i="5" s="1"/>
  <c r="D4045" i="5"/>
  <c r="C4045" i="5"/>
  <c r="A4045" i="5"/>
  <c r="N4044" i="5"/>
  <c r="M4044" i="5"/>
  <c r="O4044" i="5" s="1"/>
  <c r="D4044" i="5"/>
  <c r="C4044" i="5"/>
  <c r="A4044" i="5"/>
  <c r="N4043" i="5"/>
  <c r="M4043" i="5"/>
  <c r="O4043" i="5" s="1"/>
  <c r="D4043" i="5"/>
  <c r="C4043" i="5"/>
  <c r="A4043" i="5"/>
  <c r="N4042" i="5"/>
  <c r="O4042" i="5" s="1"/>
  <c r="M4042" i="5"/>
  <c r="D4042" i="5"/>
  <c r="C4042" i="5"/>
  <c r="A4042" i="5"/>
  <c r="N4041" i="5"/>
  <c r="O4041" i="5" s="1"/>
  <c r="M4041" i="5"/>
  <c r="D4041" i="5"/>
  <c r="C4041" i="5"/>
  <c r="A4041" i="5"/>
  <c r="N4040" i="5"/>
  <c r="M4040" i="5"/>
  <c r="O4040" i="5" s="1"/>
  <c r="C4040" i="5"/>
  <c r="D4040" i="5" s="1"/>
  <c r="A4040" i="5"/>
  <c r="O4039" i="5"/>
  <c r="N4039" i="5"/>
  <c r="M4039" i="5"/>
  <c r="C4039" i="5"/>
  <c r="D4039" i="5" s="1"/>
  <c r="A4039" i="5"/>
  <c r="O4038" i="5"/>
  <c r="N4038" i="5"/>
  <c r="M4038" i="5"/>
  <c r="C4038" i="5"/>
  <c r="D4038" i="5" s="1"/>
  <c r="A4038" i="5"/>
  <c r="N4037" i="5"/>
  <c r="M4037" i="5"/>
  <c r="O4037" i="5" s="1"/>
  <c r="C4037" i="5"/>
  <c r="D4037" i="5" s="1"/>
  <c r="A4037" i="5"/>
  <c r="O4036" i="5"/>
  <c r="N4036" i="5"/>
  <c r="M4036" i="5"/>
  <c r="C4036" i="5"/>
  <c r="D4036" i="5" s="1"/>
  <c r="A4036" i="5"/>
  <c r="O4035" i="5"/>
  <c r="N4035" i="5"/>
  <c r="M4035" i="5"/>
  <c r="C4035" i="5"/>
  <c r="D4035" i="5" s="1"/>
  <c r="A4035" i="5"/>
  <c r="N4034" i="5"/>
  <c r="M4034" i="5"/>
  <c r="O4034" i="5" s="1"/>
  <c r="C4034" i="5"/>
  <c r="D4034" i="5" s="1"/>
  <c r="A4034" i="5"/>
  <c r="N4033" i="5"/>
  <c r="M4033" i="5"/>
  <c r="O4033" i="5" s="1"/>
  <c r="C4033" i="5"/>
  <c r="D4033" i="5" s="1"/>
  <c r="A4033" i="5"/>
  <c r="N4032" i="5"/>
  <c r="M4032" i="5"/>
  <c r="O4032" i="5" s="1"/>
  <c r="C4032" i="5"/>
  <c r="D4032" i="5" s="1"/>
  <c r="A4032" i="5"/>
  <c r="N4031" i="5"/>
  <c r="O4031" i="5" s="1"/>
  <c r="M4031" i="5"/>
  <c r="D4031" i="5"/>
  <c r="C4031" i="5"/>
  <c r="A4031" i="5"/>
  <c r="N4030" i="5"/>
  <c r="O4030" i="5" s="1"/>
  <c r="M4030" i="5"/>
  <c r="D4030" i="5"/>
  <c r="C4030" i="5"/>
  <c r="A4030" i="5"/>
  <c r="N4029" i="5"/>
  <c r="M4029" i="5"/>
  <c r="O4029" i="5" s="1"/>
  <c r="D4029" i="5"/>
  <c r="C4029" i="5"/>
  <c r="A4029" i="5"/>
  <c r="N4028" i="5"/>
  <c r="M4028" i="5"/>
  <c r="O4028" i="5" s="1"/>
  <c r="D4028" i="5"/>
  <c r="C4028" i="5"/>
  <c r="A4028" i="5"/>
  <c r="N4027" i="5"/>
  <c r="M4027" i="5"/>
  <c r="O4027" i="5" s="1"/>
  <c r="D4027" i="5"/>
  <c r="C4027" i="5"/>
  <c r="A4027" i="5"/>
  <c r="N4026" i="5"/>
  <c r="O4026" i="5" s="1"/>
  <c r="M4026" i="5"/>
  <c r="D4026" i="5"/>
  <c r="C4026" i="5"/>
  <c r="A4026" i="5"/>
  <c r="N4025" i="5"/>
  <c r="O4025" i="5" s="1"/>
  <c r="M4025" i="5"/>
  <c r="D4025" i="5"/>
  <c r="C4025" i="5"/>
  <c r="A4025" i="5"/>
  <c r="N4024" i="5"/>
  <c r="O4024" i="5" s="1"/>
  <c r="M4024" i="5"/>
  <c r="C4024" i="5"/>
  <c r="D4024" i="5" s="1"/>
  <c r="A4024" i="5"/>
  <c r="N4023" i="5"/>
  <c r="M4023" i="5"/>
  <c r="O4023" i="5" s="1"/>
  <c r="C4023" i="5"/>
  <c r="D4023" i="5" s="1"/>
  <c r="A4023" i="5"/>
  <c r="N4022" i="5"/>
  <c r="M4022" i="5"/>
  <c r="O4022" i="5" s="1"/>
  <c r="C4022" i="5"/>
  <c r="D4022" i="5" s="1"/>
  <c r="A4022" i="5"/>
  <c r="N4021" i="5"/>
  <c r="M4021" i="5"/>
  <c r="O4021" i="5" s="1"/>
  <c r="C4021" i="5"/>
  <c r="D4021" i="5" s="1"/>
  <c r="A4021" i="5"/>
  <c r="O4020" i="5"/>
  <c r="N4020" i="5"/>
  <c r="M4020" i="5"/>
  <c r="C4020" i="5"/>
  <c r="D4020" i="5" s="1"/>
  <c r="A4020" i="5"/>
  <c r="O4019" i="5"/>
  <c r="N4019" i="5"/>
  <c r="M4019" i="5"/>
  <c r="C4019" i="5"/>
  <c r="D4019" i="5" s="1"/>
  <c r="A4019" i="5"/>
  <c r="O4018" i="5"/>
  <c r="N4018" i="5"/>
  <c r="M4018" i="5"/>
  <c r="C4018" i="5"/>
  <c r="D4018" i="5" s="1"/>
  <c r="A4018" i="5"/>
  <c r="O4017" i="5"/>
  <c r="N4017" i="5"/>
  <c r="M4017" i="5"/>
  <c r="C4017" i="5"/>
  <c r="D4017" i="5" s="1"/>
  <c r="A4017" i="5"/>
  <c r="O4016" i="5"/>
  <c r="N4016" i="5"/>
  <c r="M4016" i="5"/>
  <c r="C4016" i="5"/>
  <c r="D4016" i="5" s="1"/>
  <c r="A4016" i="5"/>
  <c r="N4015" i="5"/>
  <c r="O4015" i="5" s="1"/>
  <c r="M4015" i="5"/>
  <c r="D4015" i="5"/>
  <c r="C4015" i="5"/>
  <c r="A4015" i="5"/>
  <c r="N4014" i="5"/>
  <c r="O4014" i="5" s="1"/>
  <c r="M4014" i="5"/>
  <c r="D4014" i="5"/>
  <c r="C4014" i="5"/>
  <c r="A4014" i="5"/>
  <c r="N4013" i="5"/>
  <c r="M4013" i="5"/>
  <c r="O4013" i="5" s="1"/>
  <c r="D4013" i="5"/>
  <c r="C4013" i="5"/>
  <c r="A4013" i="5"/>
  <c r="N4012" i="5"/>
  <c r="M4012" i="5"/>
  <c r="O4012" i="5" s="1"/>
  <c r="D4012" i="5"/>
  <c r="C4012" i="5"/>
  <c r="A4012" i="5"/>
  <c r="N4011" i="5"/>
  <c r="O4011" i="5" s="1"/>
  <c r="M4011" i="5"/>
  <c r="D4011" i="5"/>
  <c r="C4011" i="5"/>
  <c r="A4011" i="5"/>
  <c r="N4010" i="5"/>
  <c r="M4010" i="5"/>
  <c r="O4010" i="5" s="1"/>
  <c r="D4010" i="5"/>
  <c r="C4010" i="5"/>
  <c r="A4010" i="5"/>
  <c r="N4009" i="5"/>
  <c r="M4009" i="5"/>
  <c r="O4009" i="5" s="1"/>
  <c r="D4009" i="5"/>
  <c r="C4009" i="5"/>
  <c r="A4009" i="5"/>
  <c r="N4008" i="5"/>
  <c r="M4008" i="5"/>
  <c r="O4008" i="5" s="1"/>
  <c r="C4008" i="5"/>
  <c r="D4008" i="5" s="1"/>
  <c r="A4008" i="5"/>
  <c r="O4007" i="5"/>
  <c r="N4007" i="5"/>
  <c r="M4007" i="5"/>
  <c r="C4007" i="5"/>
  <c r="D4007" i="5" s="1"/>
  <c r="A4007" i="5"/>
  <c r="O4006" i="5"/>
  <c r="N4006" i="5"/>
  <c r="M4006" i="5"/>
  <c r="C4006" i="5"/>
  <c r="D4006" i="5" s="1"/>
  <c r="A4006" i="5"/>
  <c r="O4005" i="5"/>
  <c r="N4005" i="5"/>
  <c r="M4005" i="5"/>
  <c r="C4005" i="5"/>
  <c r="D4005" i="5" s="1"/>
  <c r="A4005" i="5"/>
  <c r="N4004" i="5"/>
  <c r="M4004" i="5"/>
  <c r="O4004" i="5" s="1"/>
  <c r="C4004" i="5"/>
  <c r="D4004" i="5" s="1"/>
  <c r="A4004" i="5"/>
  <c r="N4003" i="5"/>
  <c r="M4003" i="5"/>
  <c r="O4003" i="5" s="1"/>
  <c r="C4003" i="5"/>
  <c r="D4003" i="5" s="1"/>
  <c r="A4003" i="5"/>
  <c r="N4002" i="5"/>
  <c r="M4002" i="5"/>
  <c r="O4002" i="5" s="1"/>
  <c r="C4002" i="5"/>
  <c r="D4002" i="5" s="1"/>
  <c r="A4002" i="5"/>
  <c r="O4001" i="5"/>
  <c r="N4001" i="5"/>
  <c r="M4001" i="5"/>
  <c r="C4001" i="5"/>
  <c r="D4001" i="5" s="1"/>
  <c r="A4001" i="5"/>
  <c r="O4000" i="5"/>
  <c r="N4000" i="5"/>
  <c r="M4000" i="5"/>
  <c r="C4000" i="5"/>
  <c r="D4000" i="5" s="1"/>
  <c r="A4000" i="5"/>
  <c r="N3999" i="5"/>
  <c r="M3999" i="5"/>
  <c r="O3999" i="5" s="1"/>
  <c r="D3999" i="5"/>
  <c r="C3999" i="5"/>
  <c r="A3999" i="5"/>
  <c r="N3998" i="5"/>
  <c r="M3998" i="5"/>
  <c r="O3998" i="5" s="1"/>
  <c r="D3998" i="5"/>
  <c r="C3998" i="5"/>
  <c r="A3998" i="5"/>
  <c r="N3997" i="5"/>
  <c r="M3997" i="5"/>
  <c r="O3997" i="5" s="1"/>
  <c r="D3997" i="5"/>
  <c r="C3997" i="5"/>
  <c r="A3997" i="5"/>
  <c r="N3996" i="5"/>
  <c r="M3996" i="5"/>
  <c r="O3996" i="5" s="1"/>
  <c r="D3996" i="5"/>
  <c r="C3996" i="5"/>
  <c r="A3996" i="5"/>
  <c r="N3995" i="5"/>
  <c r="M3995" i="5"/>
  <c r="O3995" i="5" s="1"/>
  <c r="D3995" i="5"/>
  <c r="C3995" i="5"/>
  <c r="A3995" i="5"/>
  <c r="N3994" i="5"/>
  <c r="O3994" i="5" s="1"/>
  <c r="M3994" i="5"/>
  <c r="D3994" i="5"/>
  <c r="C3994" i="5"/>
  <c r="A3994" i="5"/>
  <c r="N3993" i="5"/>
  <c r="O3993" i="5" s="1"/>
  <c r="M3993" i="5"/>
  <c r="D3993" i="5"/>
  <c r="C3993" i="5"/>
  <c r="A3993" i="5"/>
  <c r="N3992" i="5"/>
  <c r="O3992" i="5" s="1"/>
  <c r="M3992" i="5"/>
  <c r="C3992" i="5"/>
  <c r="D3992" i="5" s="1"/>
  <c r="A3992" i="5"/>
  <c r="N3991" i="5"/>
  <c r="M3991" i="5"/>
  <c r="O3991" i="5" s="1"/>
  <c r="C3991" i="5"/>
  <c r="D3991" i="5" s="1"/>
  <c r="A3991" i="5"/>
  <c r="O3990" i="5"/>
  <c r="N3990" i="5"/>
  <c r="M3990" i="5"/>
  <c r="C3990" i="5"/>
  <c r="D3990" i="5" s="1"/>
  <c r="A3990" i="5"/>
  <c r="O3989" i="5"/>
  <c r="N3989" i="5"/>
  <c r="M3989" i="5"/>
  <c r="C3989" i="5"/>
  <c r="D3989" i="5" s="1"/>
  <c r="A3989" i="5"/>
  <c r="N3988" i="5"/>
  <c r="M3988" i="5"/>
  <c r="O3988" i="5" s="1"/>
  <c r="C3988" i="5"/>
  <c r="D3988" i="5" s="1"/>
  <c r="A3988" i="5"/>
  <c r="O3987" i="5"/>
  <c r="N3987" i="5"/>
  <c r="M3987" i="5"/>
  <c r="C3987" i="5"/>
  <c r="D3987" i="5" s="1"/>
  <c r="A3987" i="5"/>
  <c r="O3986" i="5"/>
  <c r="N3986" i="5"/>
  <c r="M3986" i="5"/>
  <c r="C3986" i="5"/>
  <c r="D3986" i="5" s="1"/>
  <c r="A3986" i="5"/>
  <c r="N3985" i="5"/>
  <c r="M3985" i="5"/>
  <c r="O3985" i="5" s="1"/>
  <c r="C3985" i="5"/>
  <c r="D3985" i="5" s="1"/>
  <c r="A3985" i="5"/>
  <c r="N3984" i="5"/>
  <c r="M3984" i="5"/>
  <c r="O3984" i="5" s="1"/>
  <c r="C3984" i="5"/>
  <c r="D3984" i="5" s="1"/>
  <c r="A3984" i="5"/>
  <c r="N3983" i="5"/>
  <c r="O3983" i="5" s="1"/>
  <c r="M3983" i="5"/>
  <c r="D3983" i="5"/>
  <c r="C3983" i="5"/>
  <c r="A3983" i="5"/>
  <c r="N3982" i="5"/>
  <c r="O3982" i="5" s="1"/>
  <c r="M3982" i="5"/>
  <c r="D3982" i="5"/>
  <c r="C3982" i="5"/>
  <c r="A3982" i="5"/>
  <c r="N3981" i="5"/>
  <c r="O3981" i="5" s="1"/>
  <c r="M3981" i="5"/>
  <c r="D3981" i="5"/>
  <c r="C3981" i="5"/>
  <c r="A3981" i="5"/>
  <c r="N3980" i="5"/>
  <c r="M3980" i="5"/>
  <c r="O3980" i="5" s="1"/>
  <c r="D3980" i="5"/>
  <c r="C3980" i="5"/>
  <c r="A3980" i="5"/>
  <c r="N3979" i="5"/>
  <c r="M3979" i="5"/>
  <c r="O3979" i="5" s="1"/>
  <c r="D3979" i="5"/>
  <c r="C3979" i="5"/>
  <c r="A3979" i="5"/>
  <c r="N3978" i="5"/>
  <c r="M3978" i="5"/>
  <c r="O3978" i="5" s="1"/>
  <c r="D3978" i="5"/>
  <c r="C3978" i="5"/>
  <c r="A3978" i="5"/>
  <c r="N3977" i="5"/>
  <c r="O3977" i="5" s="1"/>
  <c r="M3977" i="5"/>
  <c r="D3977" i="5"/>
  <c r="C3977" i="5"/>
  <c r="A3977" i="5"/>
  <c r="N3976" i="5"/>
  <c r="O3976" i="5" s="1"/>
  <c r="M3976" i="5"/>
  <c r="D3976" i="5"/>
  <c r="C3976" i="5"/>
  <c r="A3976" i="5"/>
  <c r="N3975" i="5"/>
  <c r="O3975" i="5" s="1"/>
  <c r="M3975" i="5"/>
  <c r="D3975" i="5"/>
  <c r="C3975" i="5"/>
  <c r="A3975" i="5"/>
  <c r="N3974" i="5"/>
  <c r="O3974" i="5" s="1"/>
  <c r="M3974" i="5"/>
  <c r="D3974" i="5"/>
  <c r="C3974" i="5"/>
  <c r="A3974" i="5"/>
  <c r="N3973" i="5"/>
  <c r="O3973" i="5" s="1"/>
  <c r="M3973" i="5"/>
  <c r="D3973" i="5"/>
  <c r="C3973" i="5"/>
  <c r="A3973" i="5"/>
  <c r="N3972" i="5"/>
  <c r="M3972" i="5"/>
  <c r="O3972" i="5" s="1"/>
  <c r="D3972" i="5"/>
  <c r="C3972" i="5"/>
  <c r="A3972" i="5"/>
  <c r="N3971" i="5"/>
  <c r="M3971" i="5"/>
  <c r="O3971" i="5" s="1"/>
  <c r="D3971" i="5"/>
  <c r="C3971" i="5"/>
  <c r="A3971" i="5"/>
  <c r="N3970" i="5"/>
  <c r="M3970" i="5"/>
  <c r="O3970" i="5" s="1"/>
  <c r="D3970" i="5"/>
  <c r="C3970" i="5"/>
  <c r="A3970" i="5"/>
  <c r="N3969" i="5"/>
  <c r="O3969" i="5" s="1"/>
  <c r="M3969" i="5"/>
  <c r="D3969" i="5"/>
  <c r="C3969" i="5"/>
  <c r="A3969" i="5"/>
  <c r="N3968" i="5"/>
  <c r="O3968" i="5" s="1"/>
  <c r="M3968" i="5"/>
  <c r="D3968" i="5"/>
  <c r="C3968" i="5"/>
  <c r="A3968" i="5"/>
  <c r="N3967" i="5"/>
  <c r="O3967" i="5" s="1"/>
  <c r="M3967" i="5"/>
  <c r="D3967" i="5"/>
  <c r="C3967" i="5"/>
  <c r="A3967" i="5"/>
  <c r="N3966" i="5"/>
  <c r="O3966" i="5" s="1"/>
  <c r="M3966" i="5"/>
  <c r="D3966" i="5"/>
  <c r="C3966" i="5"/>
  <c r="A3966" i="5"/>
  <c r="N3965" i="5"/>
  <c r="O3965" i="5" s="1"/>
  <c r="M3965" i="5"/>
  <c r="D3965" i="5"/>
  <c r="C3965" i="5"/>
  <c r="A3965" i="5"/>
  <c r="N3964" i="5"/>
  <c r="M3964" i="5"/>
  <c r="O3964" i="5" s="1"/>
  <c r="D3964" i="5"/>
  <c r="C3964" i="5"/>
  <c r="A3964" i="5"/>
  <c r="N3963" i="5"/>
  <c r="M3963" i="5"/>
  <c r="O3963" i="5" s="1"/>
  <c r="D3963" i="5"/>
  <c r="C3963" i="5"/>
  <c r="A3963" i="5"/>
  <c r="N3962" i="5"/>
  <c r="M3962" i="5"/>
  <c r="O3962" i="5" s="1"/>
  <c r="D3962" i="5"/>
  <c r="C3962" i="5"/>
  <c r="A3962" i="5"/>
  <c r="N3961" i="5"/>
  <c r="O3961" i="5" s="1"/>
  <c r="M3961" i="5"/>
  <c r="D3961" i="5"/>
  <c r="C3961" i="5"/>
  <c r="A3961" i="5"/>
  <c r="N3960" i="5"/>
  <c r="O3960" i="5" s="1"/>
  <c r="M3960" i="5"/>
  <c r="D3960" i="5"/>
  <c r="C3960" i="5"/>
  <c r="A3960" i="5"/>
  <c r="N3959" i="5"/>
  <c r="O3959" i="5" s="1"/>
  <c r="M3959" i="5"/>
  <c r="D3959" i="5"/>
  <c r="C3959" i="5"/>
  <c r="A3959" i="5"/>
  <c r="N3958" i="5"/>
  <c r="O3958" i="5" s="1"/>
  <c r="M3958" i="5"/>
  <c r="D3958" i="5"/>
  <c r="C3958" i="5"/>
  <c r="A3958" i="5"/>
  <c r="N3957" i="5"/>
  <c r="O3957" i="5" s="1"/>
  <c r="M3957" i="5"/>
  <c r="D3957" i="5"/>
  <c r="C3957" i="5"/>
  <c r="A3957" i="5"/>
  <c r="N3956" i="5"/>
  <c r="M3956" i="5"/>
  <c r="O3956" i="5" s="1"/>
  <c r="D3956" i="5"/>
  <c r="C3956" i="5"/>
  <c r="A3956" i="5"/>
  <c r="N3955" i="5"/>
  <c r="M3955" i="5"/>
  <c r="O3955" i="5" s="1"/>
  <c r="D3955" i="5"/>
  <c r="C3955" i="5"/>
  <c r="A3955" i="5"/>
  <c r="N3954" i="5"/>
  <c r="M3954" i="5"/>
  <c r="O3954" i="5" s="1"/>
  <c r="D3954" i="5"/>
  <c r="C3954" i="5"/>
  <c r="A3954" i="5"/>
  <c r="N3953" i="5"/>
  <c r="O3953" i="5" s="1"/>
  <c r="M3953" i="5"/>
  <c r="D3953" i="5"/>
  <c r="C3953" i="5"/>
  <c r="A3953" i="5"/>
  <c r="N3952" i="5"/>
  <c r="O3952" i="5" s="1"/>
  <c r="M3952" i="5"/>
  <c r="D3952" i="5"/>
  <c r="C3952" i="5"/>
  <c r="A3952" i="5"/>
  <c r="N3951" i="5"/>
  <c r="O3951" i="5" s="1"/>
  <c r="M3951" i="5"/>
  <c r="D3951" i="5"/>
  <c r="C3951" i="5"/>
  <c r="A3951" i="5"/>
  <c r="N3950" i="5"/>
  <c r="O3950" i="5" s="1"/>
  <c r="M3950" i="5"/>
  <c r="D3950" i="5"/>
  <c r="C3950" i="5"/>
  <c r="A3950" i="5"/>
  <c r="N3949" i="5"/>
  <c r="O3949" i="5" s="1"/>
  <c r="M3949" i="5"/>
  <c r="D3949" i="5"/>
  <c r="C3949" i="5"/>
  <c r="A3949" i="5"/>
  <c r="N3948" i="5"/>
  <c r="M3948" i="5"/>
  <c r="O3948" i="5" s="1"/>
  <c r="D3948" i="5"/>
  <c r="C3948" i="5"/>
  <c r="A3948" i="5"/>
  <c r="N3947" i="5"/>
  <c r="M3947" i="5"/>
  <c r="O3947" i="5" s="1"/>
  <c r="D3947" i="5"/>
  <c r="C3947" i="5"/>
  <c r="A3947" i="5"/>
  <c r="N3946" i="5"/>
  <c r="M3946" i="5"/>
  <c r="O3946" i="5" s="1"/>
  <c r="D3946" i="5"/>
  <c r="C3946" i="5"/>
  <c r="A3946" i="5"/>
  <c r="N3945" i="5"/>
  <c r="O3945" i="5" s="1"/>
  <c r="M3945" i="5"/>
  <c r="D3945" i="5"/>
  <c r="C3945" i="5"/>
  <c r="A3945" i="5"/>
  <c r="N3944" i="5"/>
  <c r="O3944" i="5" s="1"/>
  <c r="M3944" i="5"/>
  <c r="D3944" i="5"/>
  <c r="C3944" i="5"/>
  <c r="A3944" i="5"/>
  <c r="N3943" i="5"/>
  <c r="O3943" i="5" s="1"/>
  <c r="M3943" i="5"/>
  <c r="D3943" i="5"/>
  <c r="C3943" i="5"/>
  <c r="A3943" i="5"/>
  <c r="N3942" i="5"/>
  <c r="O3942" i="5" s="1"/>
  <c r="M3942" i="5"/>
  <c r="D3942" i="5"/>
  <c r="C3942" i="5"/>
  <c r="A3942" i="5"/>
  <c r="N3941" i="5"/>
  <c r="O3941" i="5" s="1"/>
  <c r="M3941" i="5"/>
  <c r="D3941" i="5"/>
  <c r="C3941" i="5"/>
  <c r="A3941" i="5"/>
  <c r="N3940" i="5"/>
  <c r="M3940" i="5"/>
  <c r="O3940" i="5" s="1"/>
  <c r="D3940" i="5"/>
  <c r="C3940" i="5"/>
  <c r="A3940" i="5"/>
  <c r="N3939" i="5"/>
  <c r="M3939" i="5"/>
  <c r="O3939" i="5" s="1"/>
  <c r="D3939" i="5"/>
  <c r="C3939" i="5"/>
  <c r="A3939" i="5"/>
  <c r="N3938" i="5"/>
  <c r="M3938" i="5"/>
  <c r="O3938" i="5" s="1"/>
  <c r="D3938" i="5"/>
  <c r="C3938" i="5"/>
  <c r="A3938" i="5"/>
  <c r="N3937" i="5"/>
  <c r="O3937" i="5" s="1"/>
  <c r="M3937" i="5"/>
  <c r="D3937" i="5"/>
  <c r="C3937" i="5"/>
  <c r="A3937" i="5"/>
  <c r="O3936" i="5"/>
  <c r="N3936" i="5"/>
  <c r="M3936" i="5"/>
  <c r="D3936" i="5"/>
  <c r="C3936" i="5"/>
  <c r="A3936" i="5"/>
  <c r="O3935" i="5"/>
  <c r="N3935" i="5"/>
  <c r="M3935" i="5"/>
  <c r="D3935" i="5"/>
  <c r="C3935" i="5"/>
  <c r="A3935" i="5"/>
  <c r="N3934" i="5"/>
  <c r="O3934" i="5" s="1"/>
  <c r="M3934" i="5"/>
  <c r="D3934" i="5"/>
  <c r="C3934" i="5"/>
  <c r="A3934" i="5"/>
  <c r="N3933" i="5"/>
  <c r="O3933" i="5" s="1"/>
  <c r="M3933" i="5"/>
  <c r="D3933" i="5"/>
  <c r="C3933" i="5"/>
  <c r="A3933" i="5"/>
  <c r="N3932" i="5"/>
  <c r="M3932" i="5"/>
  <c r="O3932" i="5" s="1"/>
  <c r="D3932" i="5"/>
  <c r="C3932" i="5"/>
  <c r="A3932" i="5"/>
  <c r="N3931" i="5"/>
  <c r="M3931" i="5"/>
  <c r="O3931" i="5" s="1"/>
  <c r="C3931" i="5"/>
  <c r="D3931" i="5" s="1"/>
  <c r="A3931" i="5"/>
  <c r="N3930" i="5"/>
  <c r="M3930" i="5"/>
  <c r="O3930" i="5" s="1"/>
  <c r="C3930" i="5"/>
  <c r="D3930" i="5" s="1"/>
  <c r="A3930" i="5"/>
  <c r="N3929" i="5"/>
  <c r="O3929" i="5" s="1"/>
  <c r="M3929" i="5"/>
  <c r="D3929" i="5"/>
  <c r="C3929" i="5"/>
  <c r="A3929" i="5"/>
  <c r="O3928" i="5"/>
  <c r="N3928" i="5"/>
  <c r="M3928" i="5"/>
  <c r="D3928" i="5"/>
  <c r="C3928" i="5"/>
  <c r="A3928" i="5"/>
  <c r="O3927" i="5"/>
  <c r="N3927" i="5"/>
  <c r="M3927" i="5"/>
  <c r="D3927" i="5"/>
  <c r="C3927" i="5"/>
  <c r="A3927" i="5"/>
  <c r="N3926" i="5"/>
  <c r="O3926" i="5" s="1"/>
  <c r="M3926" i="5"/>
  <c r="D3926" i="5"/>
  <c r="C3926" i="5"/>
  <c r="A3926" i="5"/>
  <c r="N3925" i="5"/>
  <c r="O3925" i="5" s="1"/>
  <c r="M3925" i="5"/>
  <c r="D3925" i="5"/>
  <c r="C3925" i="5"/>
  <c r="A3925" i="5"/>
  <c r="N3924" i="5"/>
  <c r="M3924" i="5"/>
  <c r="O3924" i="5" s="1"/>
  <c r="D3924" i="5"/>
  <c r="C3924" i="5"/>
  <c r="A3924" i="5"/>
  <c r="N3923" i="5"/>
  <c r="M3923" i="5"/>
  <c r="O3923" i="5" s="1"/>
  <c r="C3923" i="5"/>
  <c r="D3923" i="5" s="1"/>
  <c r="A3923" i="5"/>
  <c r="N3922" i="5"/>
  <c r="M3922" i="5"/>
  <c r="O3922" i="5" s="1"/>
  <c r="C3922" i="5"/>
  <c r="D3922" i="5" s="1"/>
  <c r="A3922" i="5"/>
  <c r="N3921" i="5"/>
  <c r="O3921" i="5" s="1"/>
  <c r="M3921" i="5"/>
  <c r="D3921" i="5"/>
  <c r="C3921" i="5"/>
  <c r="A3921" i="5"/>
  <c r="O3920" i="5"/>
  <c r="N3920" i="5"/>
  <c r="M3920" i="5"/>
  <c r="D3920" i="5"/>
  <c r="C3920" i="5"/>
  <c r="A3920" i="5"/>
  <c r="O3919" i="5"/>
  <c r="N3919" i="5"/>
  <c r="M3919" i="5"/>
  <c r="D3919" i="5"/>
  <c r="C3919" i="5"/>
  <c r="A3919" i="5"/>
  <c r="N3918" i="5"/>
  <c r="O3918" i="5" s="1"/>
  <c r="M3918" i="5"/>
  <c r="D3918" i="5"/>
  <c r="C3918" i="5"/>
  <c r="A3918" i="5"/>
  <c r="N3917" i="5"/>
  <c r="O3917" i="5" s="1"/>
  <c r="M3917" i="5"/>
  <c r="D3917" i="5"/>
  <c r="C3917" i="5"/>
  <c r="A3917" i="5"/>
  <c r="N3916" i="5"/>
  <c r="M3916" i="5"/>
  <c r="O3916" i="5" s="1"/>
  <c r="D3916" i="5"/>
  <c r="C3916" i="5"/>
  <c r="A3916" i="5"/>
  <c r="N3915" i="5"/>
  <c r="M3915" i="5"/>
  <c r="O3915" i="5" s="1"/>
  <c r="C3915" i="5"/>
  <c r="D3915" i="5" s="1"/>
  <c r="A3915" i="5"/>
  <c r="N3914" i="5"/>
  <c r="M3914" i="5"/>
  <c r="O3914" i="5" s="1"/>
  <c r="C3914" i="5"/>
  <c r="D3914" i="5" s="1"/>
  <c r="A3914" i="5"/>
  <c r="N3913" i="5"/>
  <c r="O3913" i="5" s="1"/>
  <c r="M3913" i="5"/>
  <c r="D3913" i="5"/>
  <c r="C3913" i="5"/>
  <c r="A3913" i="5"/>
  <c r="O3912" i="5"/>
  <c r="N3912" i="5"/>
  <c r="M3912" i="5"/>
  <c r="D3912" i="5"/>
  <c r="C3912" i="5"/>
  <c r="A3912" i="5"/>
  <c r="O3911" i="5"/>
  <c r="N3911" i="5"/>
  <c r="M3911" i="5"/>
  <c r="D3911" i="5"/>
  <c r="C3911" i="5"/>
  <c r="A3911" i="5"/>
  <c r="N3910" i="5"/>
  <c r="O3910" i="5" s="1"/>
  <c r="M3910" i="5"/>
  <c r="D3910" i="5"/>
  <c r="C3910" i="5"/>
  <c r="A3910" i="5"/>
  <c r="N3909" i="5"/>
  <c r="O3909" i="5" s="1"/>
  <c r="M3909" i="5"/>
  <c r="D3909" i="5"/>
  <c r="C3909" i="5"/>
  <c r="A3909" i="5"/>
  <c r="N3908" i="5"/>
  <c r="M3908" i="5"/>
  <c r="O3908" i="5" s="1"/>
  <c r="D3908" i="5"/>
  <c r="C3908" i="5"/>
  <c r="A3908" i="5"/>
  <c r="N3907" i="5"/>
  <c r="M3907" i="5"/>
  <c r="O3907" i="5" s="1"/>
  <c r="C3907" i="5"/>
  <c r="D3907" i="5" s="1"/>
  <c r="A3907" i="5"/>
  <c r="N3906" i="5"/>
  <c r="M3906" i="5"/>
  <c r="O3906" i="5" s="1"/>
  <c r="C3906" i="5"/>
  <c r="D3906" i="5" s="1"/>
  <c r="A3906" i="5"/>
  <c r="N3905" i="5"/>
  <c r="O3905" i="5" s="1"/>
  <c r="M3905" i="5"/>
  <c r="D3905" i="5"/>
  <c r="C3905" i="5"/>
  <c r="A3905" i="5"/>
  <c r="O3904" i="5"/>
  <c r="N3904" i="5"/>
  <c r="M3904" i="5"/>
  <c r="D3904" i="5"/>
  <c r="C3904" i="5"/>
  <c r="A3904" i="5"/>
  <c r="O3903" i="5"/>
  <c r="N3903" i="5"/>
  <c r="M3903" i="5"/>
  <c r="D3903" i="5"/>
  <c r="C3903" i="5"/>
  <c r="A3903" i="5"/>
  <c r="N3902" i="5"/>
  <c r="O3902" i="5" s="1"/>
  <c r="M3902" i="5"/>
  <c r="D3902" i="5"/>
  <c r="C3902" i="5"/>
  <c r="A3902" i="5"/>
  <c r="N3901" i="5"/>
  <c r="O3901" i="5" s="1"/>
  <c r="M3901" i="5"/>
  <c r="C3901" i="5"/>
  <c r="D3901" i="5" s="1"/>
  <c r="A3901" i="5"/>
  <c r="N3900" i="5"/>
  <c r="M3900" i="5"/>
  <c r="D3900" i="5"/>
  <c r="C3900" i="5"/>
  <c r="A3900" i="5"/>
  <c r="N3899" i="5"/>
  <c r="M3899" i="5"/>
  <c r="O3899" i="5" s="1"/>
  <c r="C3899" i="5"/>
  <c r="D3899" i="5" s="1"/>
  <c r="A3899" i="5"/>
  <c r="N3898" i="5"/>
  <c r="M3898" i="5"/>
  <c r="O3898" i="5" s="1"/>
  <c r="C3898" i="5"/>
  <c r="D3898" i="5" s="1"/>
  <c r="A3898" i="5"/>
  <c r="N3897" i="5"/>
  <c r="O3897" i="5" s="1"/>
  <c r="M3897" i="5"/>
  <c r="D3897" i="5"/>
  <c r="C3897" i="5"/>
  <c r="A3897" i="5"/>
  <c r="O3896" i="5"/>
  <c r="N3896" i="5"/>
  <c r="M3896" i="5"/>
  <c r="D3896" i="5"/>
  <c r="C3896" i="5"/>
  <c r="A3896" i="5"/>
  <c r="O3895" i="5"/>
  <c r="N3895" i="5"/>
  <c r="M3895" i="5"/>
  <c r="D3895" i="5"/>
  <c r="C3895" i="5"/>
  <c r="A3895" i="5"/>
  <c r="N3894" i="5"/>
  <c r="O3894" i="5" s="1"/>
  <c r="M3894" i="5"/>
  <c r="C3894" i="5"/>
  <c r="D3894" i="5" s="1"/>
  <c r="A3894" i="5"/>
  <c r="N3893" i="5"/>
  <c r="O3893" i="5" s="1"/>
  <c r="M3893" i="5"/>
  <c r="C3893" i="5"/>
  <c r="D3893" i="5" s="1"/>
  <c r="A3893" i="5"/>
  <c r="N3892" i="5"/>
  <c r="M3892" i="5"/>
  <c r="O3892" i="5" s="1"/>
  <c r="D3892" i="5"/>
  <c r="C3892" i="5"/>
  <c r="A3892" i="5"/>
  <c r="N3891" i="5"/>
  <c r="M3891" i="5"/>
  <c r="O3891" i="5" s="1"/>
  <c r="C3891" i="5"/>
  <c r="D3891" i="5" s="1"/>
  <c r="A3891" i="5"/>
  <c r="N3890" i="5"/>
  <c r="M3890" i="5"/>
  <c r="O3890" i="5" s="1"/>
  <c r="C3890" i="5"/>
  <c r="D3890" i="5" s="1"/>
  <c r="A3890" i="5"/>
  <c r="N3889" i="5"/>
  <c r="O3889" i="5" s="1"/>
  <c r="M3889" i="5"/>
  <c r="D3889" i="5"/>
  <c r="C3889" i="5"/>
  <c r="A3889" i="5"/>
  <c r="O3888" i="5"/>
  <c r="N3888" i="5"/>
  <c r="M3888" i="5"/>
  <c r="D3888" i="5"/>
  <c r="C3888" i="5"/>
  <c r="A3888" i="5"/>
  <c r="O3887" i="5"/>
  <c r="N3887" i="5"/>
  <c r="M3887" i="5"/>
  <c r="D3887" i="5"/>
  <c r="C3887" i="5"/>
  <c r="A3887" i="5"/>
  <c r="N3886" i="5"/>
  <c r="O3886" i="5" s="1"/>
  <c r="M3886" i="5"/>
  <c r="C3886" i="5"/>
  <c r="D3886" i="5" s="1"/>
  <c r="A3886" i="5"/>
  <c r="O3885" i="5"/>
  <c r="N3885" i="5"/>
  <c r="M3885" i="5"/>
  <c r="C3885" i="5"/>
  <c r="D3885" i="5" s="1"/>
  <c r="A3885" i="5"/>
  <c r="N3884" i="5"/>
  <c r="M3884" i="5"/>
  <c r="O3884" i="5" s="1"/>
  <c r="C3884" i="5"/>
  <c r="D3884" i="5" s="1"/>
  <c r="A3884" i="5"/>
  <c r="N3883" i="5"/>
  <c r="M3883" i="5"/>
  <c r="O3883" i="5" s="1"/>
  <c r="C3883" i="5"/>
  <c r="D3883" i="5" s="1"/>
  <c r="A3883" i="5"/>
  <c r="N3882" i="5"/>
  <c r="M3882" i="5"/>
  <c r="O3882" i="5" s="1"/>
  <c r="C3882" i="5"/>
  <c r="D3882" i="5" s="1"/>
  <c r="A3882" i="5"/>
  <c r="O3881" i="5"/>
  <c r="N3881" i="5"/>
  <c r="M3881" i="5"/>
  <c r="D3881" i="5"/>
  <c r="C3881" i="5"/>
  <c r="A3881" i="5"/>
  <c r="O3880" i="5"/>
  <c r="N3880" i="5"/>
  <c r="M3880" i="5"/>
  <c r="C3880" i="5"/>
  <c r="D3880" i="5" s="1"/>
  <c r="A3880" i="5"/>
  <c r="O3879" i="5"/>
  <c r="N3879" i="5"/>
  <c r="M3879" i="5"/>
  <c r="D3879" i="5"/>
  <c r="C3879" i="5"/>
  <c r="A3879" i="5"/>
  <c r="N3878" i="5"/>
  <c r="O3878" i="5" s="1"/>
  <c r="M3878" i="5"/>
  <c r="C3878" i="5"/>
  <c r="D3878" i="5" s="1"/>
  <c r="A3878" i="5"/>
  <c r="O3877" i="5"/>
  <c r="N3877" i="5"/>
  <c r="M3877" i="5"/>
  <c r="C3877" i="5"/>
  <c r="D3877" i="5" s="1"/>
  <c r="A3877" i="5"/>
  <c r="N3876" i="5"/>
  <c r="M3876" i="5"/>
  <c r="O3876" i="5" s="1"/>
  <c r="C3876" i="5"/>
  <c r="D3876" i="5" s="1"/>
  <c r="A3876" i="5"/>
  <c r="N3875" i="5"/>
  <c r="M3875" i="5"/>
  <c r="O3875" i="5" s="1"/>
  <c r="C3875" i="5"/>
  <c r="D3875" i="5" s="1"/>
  <c r="A3875" i="5"/>
  <c r="N3874" i="5"/>
  <c r="M3874" i="5"/>
  <c r="O3874" i="5" s="1"/>
  <c r="C3874" i="5"/>
  <c r="D3874" i="5" s="1"/>
  <c r="A3874" i="5"/>
  <c r="N3873" i="5"/>
  <c r="M3873" i="5"/>
  <c r="O3873" i="5" s="1"/>
  <c r="D3873" i="5"/>
  <c r="C3873" i="5"/>
  <c r="A3873" i="5"/>
  <c r="N3872" i="5"/>
  <c r="M3872" i="5"/>
  <c r="O3872" i="5" s="1"/>
  <c r="C3872" i="5"/>
  <c r="D3872" i="5" s="1"/>
  <c r="A3872" i="5"/>
  <c r="N3871" i="5"/>
  <c r="M3871" i="5"/>
  <c r="O3871" i="5" s="1"/>
  <c r="C3871" i="5"/>
  <c r="D3871" i="5" s="1"/>
  <c r="A3871" i="5"/>
  <c r="O3870" i="5"/>
  <c r="N3870" i="5"/>
  <c r="M3870" i="5"/>
  <c r="C3870" i="5"/>
  <c r="D3870" i="5" s="1"/>
  <c r="A3870" i="5"/>
  <c r="N3869" i="5"/>
  <c r="M3869" i="5"/>
  <c r="O3869" i="5" s="1"/>
  <c r="C3869" i="5"/>
  <c r="D3869" i="5" s="1"/>
  <c r="A3869" i="5"/>
  <c r="N3868" i="5"/>
  <c r="M3868" i="5"/>
  <c r="O3868" i="5" s="1"/>
  <c r="C3868" i="5"/>
  <c r="D3868" i="5" s="1"/>
  <c r="A3868" i="5"/>
  <c r="N3867" i="5"/>
  <c r="M3867" i="5"/>
  <c r="O3867" i="5" s="1"/>
  <c r="C3867" i="5"/>
  <c r="D3867" i="5" s="1"/>
  <c r="A3867" i="5"/>
  <c r="O3866" i="5"/>
  <c r="N3866" i="5"/>
  <c r="M3866" i="5"/>
  <c r="C3866" i="5"/>
  <c r="D3866" i="5" s="1"/>
  <c r="A3866" i="5"/>
  <c r="O3865" i="5"/>
  <c r="N3865" i="5"/>
  <c r="M3865" i="5"/>
  <c r="D3865" i="5"/>
  <c r="C3865" i="5"/>
  <c r="A3865" i="5"/>
  <c r="N3864" i="5"/>
  <c r="M3864" i="5"/>
  <c r="O3864" i="5" s="1"/>
  <c r="C3864" i="5"/>
  <c r="D3864" i="5" s="1"/>
  <c r="A3864" i="5"/>
  <c r="O3863" i="5"/>
  <c r="N3863" i="5"/>
  <c r="M3863" i="5"/>
  <c r="C3863" i="5"/>
  <c r="D3863" i="5" s="1"/>
  <c r="A3863" i="5"/>
  <c r="O3862" i="5"/>
  <c r="N3862" i="5"/>
  <c r="M3862" i="5"/>
  <c r="C3862" i="5"/>
  <c r="D3862" i="5" s="1"/>
  <c r="A3862" i="5"/>
  <c r="N3861" i="5"/>
  <c r="M3861" i="5"/>
  <c r="O3861" i="5" s="1"/>
  <c r="C3861" i="5"/>
  <c r="D3861" i="5" s="1"/>
  <c r="A3861" i="5"/>
  <c r="O3860" i="5"/>
  <c r="N3860" i="5"/>
  <c r="M3860" i="5"/>
  <c r="C3860" i="5"/>
  <c r="D3860" i="5" s="1"/>
  <c r="A3860" i="5"/>
  <c r="N3859" i="5"/>
  <c r="M3859" i="5"/>
  <c r="O3859" i="5" s="1"/>
  <c r="C3859" i="5"/>
  <c r="D3859" i="5" s="1"/>
  <c r="A3859" i="5"/>
  <c r="O3858" i="5"/>
  <c r="N3858" i="5"/>
  <c r="M3858" i="5"/>
  <c r="C3858" i="5"/>
  <c r="D3858" i="5" s="1"/>
  <c r="A3858" i="5"/>
  <c r="O3857" i="5"/>
  <c r="N3857" i="5"/>
  <c r="M3857" i="5"/>
  <c r="D3857" i="5"/>
  <c r="C3857" i="5"/>
  <c r="A3857" i="5"/>
  <c r="O3856" i="5"/>
  <c r="N3856" i="5"/>
  <c r="M3856" i="5"/>
  <c r="C3856" i="5"/>
  <c r="D3856" i="5" s="1"/>
  <c r="A3856" i="5"/>
  <c r="O3855" i="5"/>
  <c r="N3855" i="5"/>
  <c r="M3855" i="5"/>
  <c r="C3855" i="5"/>
  <c r="D3855" i="5" s="1"/>
  <c r="A3855" i="5"/>
  <c r="N3854" i="5"/>
  <c r="M3854" i="5"/>
  <c r="O3854" i="5" s="1"/>
  <c r="C3854" i="5"/>
  <c r="D3854" i="5" s="1"/>
  <c r="A3854" i="5"/>
  <c r="O3853" i="5"/>
  <c r="N3853" i="5"/>
  <c r="M3853" i="5"/>
  <c r="C3853" i="5"/>
  <c r="D3853" i="5" s="1"/>
  <c r="A3853" i="5"/>
  <c r="O3852" i="5"/>
  <c r="N3852" i="5"/>
  <c r="M3852" i="5"/>
  <c r="C3852" i="5"/>
  <c r="D3852" i="5" s="1"/>
  <c r="A3852" i="5"/>
  <c r="O3851" i="5"/>
  <c r="N3851" i="5"/>
  <c r="M3851" i="5"/>
  <c r="C3851" i="5"/>
  <c r="D3851" i="5" s="1"/>
  <c r="A3851" i="5"/>
  <c r="O3850" i="5"/>
  <c r="N3850" i="5"/>
  <c r="M3850" i="5"/>
  <c r="C3850" i="5"/>
  <c r="D3850" i="5" s="1"/>
  <c r="A3850" i="5"/>
  <c r="N3849" i="5"/>
  <c r="M3849" i="5"/>
  <c r="O3849" i="5" s="1"/>
  <c r="C3849" i="5"/>
  <c r="D3849" i="5" s="1"/>
  <c r="A3849" i="5"/>
  <c r="O3848" i="5"/>
  <c r="N3848" i="5"/>
  <c r="M3848" i="5"/>
  <c r="C3848" i="5"/>
  <c r="D3848" i="5" s="1"/>
  <c r="A3848" i="5"/>
  <c r="O3847" i="5"/>
  <c r="N3847" i="5"/>
  <c r="M3847" i="5"/>
  <c r="C3847" i="5"/>
  <c r="D3847" i="5" s="1"/>
  <c r="A3847" i="5"/>
  <c r="O3846" i="5"/>
  <c r="N3846" i="5"/>
  <c r="M3846" i="5"/>
  <c r="C3846" i="5"/>
  <c r="D3846" i="5" s="1"/>
  <c r="A3846" i="5"/>
  <c r="O3845" i="5"/>
  <c r="N3845" i="5"/>
  <c r="M3845" i="5"/>
  <c r="C3845" i="5"/>
  <c r="D3845" i="5" s="1"/>
  <c r="A3845" i="5"/>
  <c r="O3844" i="5"/>
  <c r="N3844" i="5"/>
  <c r="M3844" i="5"/>
  <c r="C3844" i="5"/>
  <c r="D3844" i="5" s="1"/>
  <c r="A3844" i="5"/>
  <c r="N3843" i="5"/>
  <c r="M3843" i="5"/>
  <c r="O3843" i="5" s="1"/>
  <c r="C3843" i="5"/>
  <c r="D3843" i="5" s="1"/>
  <c r="A3843" i="5"/>
  <c r="O3842" i="5"/>
  <c r="N3842" i="5"/>
  <c r="M3842" i="5"/>
  <c r="C3842" i="5"/>
  <c r="D3842" i="5" s="1"/>
  <c r="A3842" i="5"/>
  <c r="N3841" i="5"/>
  <c r="M3841" i="5"/>
  <c r="O3841" i="5" s="1"/>
  <c r="C3841" i="5"/>
  <c r="D3841" i="5" s="1"/>
  <c r="A3841" i="5"/>
  <c r="N3840" i="5"/>
  <c r="M3840" i="5"/>
  <c r="O3840" i="5" s="1"/>
  <c r="C3840" i="5"/>
  <c r="D3840" i="5" s="1"/>
  <c r="A3840" i="5"/>
  <c r="O3839" i="5"/>
  <c r="N3839" i="5"/>
  <c r="M3839" i="5"/>
  <c r="C3839" i="5"/>
  <c r="D3839" i="5" s="1"/>
  <c r="A3839" i="5"/>
  <c r="O3838" i="5"/>
  <c r="N3838" i="5"/>
  <c r="M3838" i="5"/>
  <c r="D3838" i="5"/>
  <c r="C3838" i="5"/>
  <c r="A3838" i="5"/>
  <c r="N3837" i="5"/>
  <c r="M3837" i="5"/>
  <c r="O3837" i="5" s="1"/>
  <c r="C3837" i="5"/>
  <c r="D3837" i="5" s="1"/>
  <c r="A3837" i="5"/>
  <c r="O3836" i="5"/>
  <c r="N3836" i="5"/>
  <c r="M3836" i="5"/>
  <c r="C3836" i="5"/>
  <c r="D3836" i="5" s="1"/>
  <c r="A3836" i="5"/>
  <c r="O3835" i="5"/>
  <c r="N3835" i="5"/>
  <c r="M3835" i="5"/>
  <c r="C3835" i="5"/>
  <c r="D3835" i="5" s="1"/>
  <c r="A3835" i="5"/>
  <c r="N3834" i="5"/>
  <c r="M3834" i="5"/>
  <c r="O3834" i="5" s="1"/>
  <c r="C3834" i="5"/>
  <c r="D3834" i="5" s="1"/>
  <c r="A3834" i="5"/>
  <c r="O3833" i="5"/>
  <c r="N3833" i="5"/>
  <c r="M3833" i="5"/>
  <c r="C3833" i="5"/>
  <c r="D3833" i="5" s="1"/>
  <c r="A3833" i="5"/>
  <c r="O3832" i="5"/>
  <c r="N3832" i="5"/>
  <c r="M3832" i="5"/>
  <c r="C3832" i="5"/>
  <c r="D3832" i="5" s="1"/>
  <c r="A3832" i="5"/>
  <c r="N3831" i="5"/>
  <c r="M3831" i="5"/>
  <c r="O3831" i="5" s="1"/>
  <c r="C3831" i="5"/>
  <c r="D3831" i="5" s="1"/>
  <c r="A3831" i="5"/>
  <c r="O3830" i="5"/>
  <c r="N3830" i="5"/>
  <c r="M3830" i="5"/>
  <c r="D3830" i="5"/>
  <c r="C3830" i="5"/>
  <c r="A3830" i="5"/>
  <c r="N3829" i="5"/>
  <c r="M3829" i="5"/>
  <c r="O3829" i="5" s="1"/>
  <c r="C3829" i="5"/>
  <c r="D3829" i="5" s="1"/>
  <c r="A3829" i="5"/>
  <c r="N3828" i="5"/>
  <c r="M3828" i="5"/>
  <c r="O3828" i="5" s="1"/>
  <c r="C3828" i="5"/>
  <c r="D3828" i="5" s="1"/>
  <c r="A3828" i="5"/>
  <c r="O3827" i="5"/>
  <c r="N3827" i="5"/>
  <c r="M3827" i="5"/>
  <c r="C3827" i="5"/>
  <c r="D3827" i="5" s="1"/>
  <c r="A3827" i="5"/>
  <c r="O3826" i="5"/>
  <c r="N3826" i="5"/>
  <c r="M3826" i="5"/>
  <c r="C3826" i="5"/>
  <c r="D3826" i="5" s="1"/>
  <c r="A3826" i="5"/>
  <c r="N3825" i="5"/>
  <c r="M3825" i="5"/>
  <c r="O3825" i="5" s="1"/>
  <c r="C3825" i="5"/>
  <c r="D3825" i="5" s="1"/>
  <c r="A3825" i="5"/>
  <c r="O3824" i="5"/>
  <c r="N3824" i="5"/>
  <c r="M3824" i="5"/>
  <c r="C3824" i="5"/>
  <c r="D3824" i="5" s="1"/>
  <c r="A3824" i="5"/>
  <c r="O3823" i="5"/>
  <c r="N3823" i="5"/>
  <c r="M3823" i="5"/>
  <c r="D3823" i="5"/>
  <c r="C3823" i="5"/>
  <c r="A3823" i="5"/>
  <c r="N3822" i="5"/>
  <c r="M3822" i="5"/>
  <c r="O3822" i="5" s="1"/>
  <c r="C3822" i="5"/>
  <c r="D3822" i="5" s="1"/>
  <c r="A3822" i="5"/>
  <c r="N3821" i="5"/>
  <c r="M3821" i="5"/>
  <c r="O3821" i="5" s="1"/>
  <c r="C3821" i="5"/>
  <c r="D3821" i="5" s="1"/>
  <c r="A3821" i="5"/>
  <c r="N3820" i="5"/>
  <c r="M3820" i="5"/>
  <c r="O3820" i="5" s="1"/>
  <c r="C3820" i="5"/>
  <c r="D3820" i="5" s="1"/>
  <c r="A3820" i="5"/>
  <c r="N3819" i="5"/>
  <c r="M3819" i="5"/>
  <c r="O3819" i="5" s="1"/>
  <c r="C3819" i="5"/>
  <c r="D3819" i="5" s="1"/>
  <c r="A3819" i="5"/>
  <c r="O3818" i="5"/>
  <c r="N3818" i="5"/>
  <c r="M3818" i="5"/>
  <c r="C3818" i="5"/>
  <c r="D3818" i="5" s="1"/>
  <c r="A3818" i="5"/>
  <c r="O3817" i="5"/>
  <c r="N3817" i="5"/>
  <c r="M3817" i="5"/>
  <c r="D3817" i="5"/>
  <c r="C3817" i="5"/>
  <c r="A3817" i="5"/>
  <c r="N3816" i="5"/>
  <c r="M3816" i="5"/>
  <c r="O3816" i="5" s="1"/>
  <c r="C3816" i="5"/>
  <c r="D3816" i="5" s="1"/>
  <c r="A3816" i="5"/>
  <c r="O3815" i="5"/>
  <c r="N3815" i="5"/>
  <c r="M3815" i="5"/>
  <c r="D3815" i="5"/>
  <c r="C3815" i="5"/>
  <c r="A3815" i="5"/>
  <c r="N3814" i="5"/>
  <c r="M3814" i="5"/>
  <c r="O3814" i="5" s="1"/>
  <c r="D3814" i="5"/>
  <c r="C3814" i="5"/>
  <c r="A3814" i="5"/>
  <c r="N3813" i="5"/>
  <c r="M3813" i="5"/>
  <c r="O3813" i="5" s="1"/>
  <c r="C3813" i="5"/>
  <c r="D3813" i="5" s="1"/>
  <c r="A3813" i="5"/>
  <c r="N3812" i="5"/>
  <c r="M3812" i="5"/>
  <c r="O3812" i="5" s="1"/>
  <c r="C3812" i="5"/>
  <c r="D3812" i="5" s="1"/>
  <c r="A3812" i="5"/>
  <c r="N3811" i="5"/>
  <c r="M3811" i="5"/>
  <c r="O3811" i="5" s="1"/>
  <c r="C3811" i="5"/>
  <c r="D3811" i="5" s="1"/>
  <c r="A3811" i="5"/>
  <c r="N3810" i="5"/>
  <c r="M3810" i="5"/>
  <c r="O3810" i="5" s="1"/>
  <c r="C3810" i="5"/>
  <c r="D3810" i="5" s="1"/>
  <c r="A3810" i="5"/>
  <c r="O3809" i="5"/>
  <c r="N3809" i="5"/>
  <c r="M3809" i="5"/>
  <c r="D3809" i="5"/>
  <c r="C3809" i="5"/>
  <c r="A3809" i="5"/>
  <c r="N3808" i="5"/>
  <c r="M3808" i="5"/>
  <c r="O3808" i="5" s="1"/>
  <c r="C3808" i="5"/>
  <c r="D3808" i="5" s="1"/>
  <c r="A3808" i="5"/>
  <c r="N3807" i="5"/>
  <c r="M3807" i="5"/>
  <c r="O3807" i="5" s="1"/>
  <c r="C3807" i="5"/>
  <c r="D3807" i="5" s="1"/>
  <c r="A3807" i="5"/>
  <c r="N3806" i="5"/>
  <c r="M3806" i="5"/>
  <c r="O3806" i="5" s="1"/>
  <c r="D3806" i="5"/>
  <c r="C3806" i="5"/>
  <c r="A3806" i="5"/>
  <c r="N3805" i="5"/>
  <c r="M3805" i="5"/>
  <c r="O3805" i="5" s="1"/>
  <c r="C3805" i="5"/>
  <c r="D3805" i="5" s="1"/>
  <c r="A3805" i="5"/>
  <c r="N3804" i="5"/>
  <c r="M3804" i="5"/>
  <c r="O3804" i="5" s="1"/>
  <c r="C3804" i="5"/>
  <c r="D3804" i="5" s="1"/>
  <c r="A3804" i="5"/>
  <c r="N3803" i="5"/>
  <c r="M3803" i="5"/>
  <c r="O3803" i="5" s="1"/>
  <c r="C3803" i="5"/>
  <c r="D3803" i="5" s="1"/>
  <c r="A3803" i="5"/>
  <c r="N3802" i="5"/>
  <c r="M3802" i="5"/>
  <c r="O3802" i="5" s="1"/>
  <c r="C3802" i="5"/>
  <c r="D3802" i="5" s="1"/>
  <c r="A3802" i="5"/>
  <c r="N3801" i="5"/>
  <c r="M3801" i="5"/>
  <c r="O3801" i="5" s="1"/>
  <c r="C3801" i="5"/>
  <c r="D3801" i="5" s="1"/>
  <c r="A3801" i="5"/>
  <c r="N3800" i="5"/>
  <c r="M3800" i="5"/>
  <c r="O3800" i="5" s="1"/>
  <c r="C3800" i="5"/>
  <c r="D3800" i="5" s="1"/>
  <c r="A3800" i="5"/>
  <c r="N3799" i="5"/>
  <c r="M3799" i="5"/>
  <c r="O3799" i="5" s="1"/>
  <c r="D3799" i="5"/>
  <c r="C3799" i="5"/>
  <c r="A3799" i="5"/>
  <c r="N3798" i="5"/>
  <c r="M3798" i="5"/>
  <c r="O3798" i="5" s="1"/>
  <c r="D3798" i="5"/>
  <c r="C3798" i="5"/>
  <c r="A3798" i="5"/>
  <c r="N3797" i="5"/>
  <c r="M3797" i="5"/>
  <c r="O3797" i="5" s="1"/>
  <c r="C3797" i="5"/>
  <c r="D3797" i="5" s="1"/>
  <c r="A3797" i="5"/>
  <c r="N3796" i="5"/>
  <c r="M3796" i="5"/>
  <c r="O3796" i="5" s="1"/>
  <c r="C3796" i="5"/>
  <c r="D3796" i="5" s="1"/>
  <c r="A3796" i="5"/>
  <c r="N3795" i="5"/>
  <c r="M3795" i="5"/>
  <c r="O3795" i="5" s="1"/>
  <c r="C3795" i="5"/>
  <c r="D3795" i="5" s="1"/>
  <c r="A3795" i="5"/>
  <c r="N3794" i="5"/>
  <c r="M3794" i="5"/>
  <c r="O3794" i="5" s="1"/>
  <c r="C3794" i="5"/>
  <c r="D3794" i="5" s="1"/>
  <c r="A3794" i="5"/>
  <c r="N3793" i="5"/>
  <c r="M3793" i="5"/>
  <c r="O3793" i="5" s="1"/>
  <c r="D3793" i="5"/>
  <c r="C3793" i="5"/>
  <c r="A3793" i="5"/>
  <c r="N3792" i="5"/>
  <c r="M3792" i="5"/>
  <c r="O3792" i="5" s="1"/>
  <c r="C3792" i="5"/>
  <c r="D3792" i="5" s="1"/>
  <c r="A3792" i="5"/>
  <c r="N3791" i="5"/>
  <c r="M3791" i="5"/>
  <c r="O3791" i="5" s="1"/>
  <c r="D3791" i="5"/>
  <c r="C3791" i="5"/>
  <c r="A3791" i="5"/>
  <c r="N3790" i="5"/>
  <c r="M3790" i="5"/>
  <c r="O3790" i="5" s="1"/>
  <c r="D3790" i="5"/>
  <c r="C3790" i="5"/>
  <c r="A3790" i="5"/>
  <c r="N3789" i="5"/>
  <c r="M3789" i="5"/>
  <c r="O3789" i="5" s="1"/>
  <c r="C3789" i="5"/>
  <c r="D3789" i="5" s="1"/>
  <c r="A3789" i="5"/>
  <c r="N3788" i="5"/>
  <c r="M3788" i="5"/>
  <c r="O3788" i="5" s="1"/>
  <c r="C3788" i="5"/>
  <c r="D3788" i="5" s="1"/>
  <c r="A3788" i="5"/>
  <c r="N3787" i="5"/>
  <c r="M3787" i="5"/>
  <c r="O3787" i="5" s="1"/>
  <c r="C3787" i="5"/>
  <c r="D3787" i="5" s="1"/>
  <c r="A3787" i="5"/>
  <c r="N3786" i="5"/>
  <c r="M3786" i="5"/>
  <c r="O3786" i="5" s="1"/>
  <c r="C3786" i="5"/>
  <c r="D3786" i="5" s="1"/>
  <c r="A3786" i="5"/>
  <c r="N3785" i="5"/>
  <c r="M3785" i="5"/>
  <c r="O3785" i="5" s="1"/>
  <c r="D3785" i="5"/>
  <c r="C3785" i="5"/>
  <c r="A3785" i="5"/>
  <c r="N3784" i="5"/>
  <c r="M3784" i="5"/>
  <c r="O3784" i="5" s="1"/>
  <c r="C3784" i="5"/>
  <c r="D3784" i="5" s="1"/>
  <c r="A3784" i="5"/>
  <c r="N3783" i="5"/>
  <c r="M3783" i="5"/>
  <c r="O3783" i="5" s="1"/>
  <c r="D3783" i="5"/>
  <c r="C3783" i="5"/>
  <c r="A3783" i="5"/>
  <c r="N3782" i="5"/>
  <c r="M3782" i="5"/>
  <c r="O3782" i="5" s="1"/>
  <c r="D3782" i="5"/>
  <c r="C3782" i="5"/>
  <c r="A3782" i="5"/>
  <c r="O3781" i="5"/>
  <c r="N3781" i="5"/>
  <c r="M3781" i="5"/>
  <c r="C3781" i="5"/>
  <c r="D3781" i="5" s="1"/>
  <c r="A3781" i="5"/>
  <c r="N3780" i="5"/>
  <c r="M3780" i="5"/>
  <c r="O3780" i="5" s="1"/>
  <c r="C3780" i="5"/>
  <c r="D3780" i="5" s="1"/>
  <c r="A3780" i="5"/>
  <c r="N3779" i="5"/>
  <c r="M3779" i="5"/>
  <c r="O3779" i="5" s="1"/>
  <c r="C3779" i="5"/>
  <c r="D3779" i="5" s="1"/>
  <c r="A3779" i="5"/>
  <c r="N3778" i="5"/>
  <c r="M3778" i="5"/>
  <c r="O3778" i="5" s="1"/>
  <c r="C3778" i="5"/>
  <c r="D3778" i="5" s="1"/>
  <c r="A3778" i="5"/>
  <c r="N3777" i="5"/>
  <c r="M3777" i="5"/>
  <c r="O3777" i="5" s="1"/>
  <c r="D3777" i="5"/>
  <c r="C3777" i="5"/>
  <c r="A3777" i="5"/>
  <c r="N3776" i="5"/>
  <c r="M3776" i="5"/>
  <c r="O3776" i="5" s="1"/>
  <c r="C3776" i="5"/>
  <c r="D3776" i="5" s="1"/>
  <c r="A3776" i="5"/>
  <c r="N3775" i="5"/>
  <c r="M3775" i="5"/>
  <c r="O3775" i="5" s="1"/>
  <c r="D3775" i="5"/>
  <c r="C3775" i="5"/>
  <c r="A3775" i="5"/>
  <c r="N3774" i="5"/>
  <c r="M3774" i="5"/>
  <c r="O3774" i="5" s="1"/>
  <c r="D3774" i="5"/>
  <c r="C3774" i="5"/>
  <c r="A3774" i="5"/>
  <c r="O3773" i="5"/>
  <c r="N3773" i="5"/>
  <c r="M3773" i="5"/>
  <c r="C3773" i="5"/>
  <c r="D3773" i="5" s="1"/>
  <c r="A3773" i="5"/>
  <c r="N3772" i="5"/>
  <c r="O3772" i="5" s="1"/>
  <c r="M3772" i="5"/>
  <c r="C3772" i="5"/>
  <c r="D3772" i="5" s="1"/>
  <c r="A3772" i="5"/>
  <c r="N3771" i="5"/>
  <c r="M3771" i="5"/>
  <c r="O3771" i="5" s="1"/>
  <c r="C3771" i="5"/>
  <c r="D3771" i="5" s="1"/>
  <c r="A3771" i="5"/>
  <c r="N3770" i="5"/>
  <c r="M3770" i="5"/>
  <c r="O3770" i="5" s="1"/>
  <c r="C3770" i="5"/>
  <c r="D3770" i="5" s="1"/>
  <c r="A3770" i="5"/>
  <c r="N3769" i="5"/>
  <c r="M3769" i="5"/>
  <c r="O3769" i="5" s="1"/>
  <c r="D3769" i="5"/>
  <c r="C3769" i="5"/>
  <c r="A3769" i="5"/>
  <c r="N3768" i="5"/>
  <c r="M3768" i="5"/>
  <c r="O3768" i="5" s="1"/>
  <c r="C3768" i="5"/>
  <c r="D3768" i="5" s="1"/>
  <c r="A3768" i="5"/>
  <c r="N3767" i="5"/>
  <c r="M3767" i="5"/>
  <c r="O3767" i="5" s="1"/>
  <c r="D3767" i="5"/>
  <c r="C3767" i="5"/>
  <c r="A3767" i="5"/>
  <c r="N3766" i="5"/>
  <c r="O3766" i="5" s="1"/>
  <c r="M3766" i="5"/>
  <c r="D3766" i="5"/>
  <c r="C3766" i="5"/>
  <c r="A3766" i="5"/>
  <c r="N3765" i="5"/>
  <c r="M3765" i="5"/>
  <c r="O3765" i="5" s="1"/>
  <c r="C3765" i="5"/>
  <c r="D3765" i="5" s="1"/>
  <c r="A3765" i="5"/>
  <c r="N3764" i="5"/>
  <c r="M3764" i="5"/>
  <c r="O3764" i="5" s="1"/>
  <c r="C3764" i="5"/>
  <c r="D3764" i="5" s="1"/>
  <c r="A3764" i="5"/>
  <c r="N3763" i="5"/>
  <c r="O3763" i="5" s="1"/>
  <c r="M3763" i="5"/>
  <c r="C3763" i="5"/>
  <c r="D3763" i="5" s="1"/>
  <c r="A3763" i="5"/>
  <c r="N3762" i="5"/>
  <c r="M3762" i="5"/>
  <c r="O3762" i="5" s="1"/>
  <c r="C3762" i="5"/>
  <c r="D3762" i="5" s="1"/>
  <c r="A3762" i="5"/>
  <c r="N3761" i="5"/>
  <c r="M3761" i="5"/>
  <c r="O3761" i="5" s="1"/>
  <c r="D3761" i="5"/>
  <c r="C3761" i="5"/>
  <c r="A3761" i="5"/>
  <c r="O3760" i="5"/>
  <c r="N3760" i="5"/>
  <c r="M3760" i="5"/>
  <c r="C3760" i="5"/>
  <c r="D3760" i="5" s="1"/>
  <c r="A3760" i="5"/>
  <c r="N3759" i="5"/>
  <c r="M3759" i="5"/>
  <c r="O3759" i="5" s="1"/>
  <c r="D3759" i="5"/>
  <c r="C3759" i="5"/>
  <c r="A3759" i="5"/>
  <c r="N3758" i="5"/>
  <c r="M3758" i="5"/>
  <c r="O3758" i="5" s="1"/>
  <c r="D3758" i="5"/>
  <c r="C3758" i="5"/>
  <c r="A3758" i="5"/>
  <c r="O3757" i="5"/>
  <c r="N3757" i="5"/>
  <c r="M3757" i="5"/>
  <c r="C3757" i="5"/>
  <c r="D3757" i="5" s="1"/>
  <c r="A3757" i="5"/>
  <c r="N3756" i="5"/>
  <c r="M3756" i="5"/>
  <c r="C3756" i="5"/>
  <c r="D3756" i="5" s="1"/>
  <c r="A3756" i="5"/>
  <c r="N3755" i="5"/>
  <c r="O3755" i="5" s="1"/>
  <c r="M3755" i="5"/>
  <c r="C3755" i="5"/>
  <c r="D3755" i="5" s="1"/>
  <c r="A3755" i="5"/>
  <c r="O3754" i="5"/>
  <c r="N3754" i="5"/>
  <c r="M3754" i="5"/>
  <c r="C3754" i="5"/>
  <c r="D3754" i="5" s="1"/>
  <c r="A3754" i="5"/>
  <c r="N3753" i="5"/>
  <c r="M3753" i="5"/>
  <c r="C3753" i="5"/>
  <c r="D3753" i="5" s="1"/>
  <c r="A3753" i="5"/>
  <c r="O3752" i="5"/>
  <c r="N3752" i="5"/>
  <c r="M3752" i="5"/>
  <c r="C3752" i="5"/>
  <c r="D3752" i="5" s="1"/>
  <c r="A3752" i="5"/>
  <c r="O3751" i="5"/>
  <c r="N3751" i="5"/>
  <c r="M3751" i="5"/>
  <c r="C3751" i="5"/>
  <c r="D3751" i="5" s="1"/>
  <c r="A3751" i="5"/>
  <c r="O3750" i="5"/>
  <c r="N3750" i="5"/>
  <c r="M3750" i="5"/>
  <c r="C3750" i="5"/>
  <c r="D3750" i="5" s="1"/>
  <c r="A3750" i="5"/>
  <c r="O3749" i="5"/>
  <c r="N3749" i="5"/>
  <c r="M3749" i="5"/>
  <c r="C3749" i="5"/>
  <c r="D3749" i="5" s="1"/>
  <c r="A3749" i="5"/>
  <c r="O3748" i="5"/>
  <c r="N3748" i="5"/>
  <c r="M3748" i="5"/>
  <c r="C3748" i="5"/>
  <c r="D3748" i="5" s="1"/>
  <c r="A3748" i="5"/>
  <c r="O3747" i="5"/>
  <c r="N3747" i="5"/>
  <c r="M3747" i="5"/>
  <c r="C3747" i="5"/>
  <c r="D3747" i="5" s="1"/>
  <c r="A3747" i="5"/>
  <c r="O3746" i="5"/>
  <c r="N3746" i="5"/>
  <c r="M3746" i="5"/>
  <c r="C3746" i="5"/>
  <c r="D3746" i="5" s="1"/>
  <c r="A3746" i="5"/>
  <c r="O3745" i="5"/>
  <c r="N3745" i="5"/>
  <c r="M3745" i="5"/>
  <c r="C3745" i="5"/>
  <c r="D3745" i="5" s="1"/>
  <c r="A3745" i="5"/>
  <c r="O3744" i="5"/>
  <c r="N3744" i="5"/>
  <c r="M3744" i="5"/>
  <c r="C3744" i="5"/>
  <c r="D3744" i="5" s="1"/>
  <c r="A3744" i="5"/>
  <c r="O3743" i="5"/>
  <c r="N3743" i="5"/>
  <c r="M3743" i="5"/>
  <c r="D3743" i="5"/>
  <c r="C3743" i="5"/>
  <c r="A3743" i="5"/>
  <c r="O3742" i="5"/>
  <c r="N3742" i="5"/>
  <c r="M3742" i="5"/>
  <c r="C3742" i="5"/>
  <c r="D3742" i="5" s="1"/>
  <c r="A3742" i="5"/>
  <c r="N3741" i="5"/>
  <c r="M3741" i="5"/>
  <c r="O3741" i="5" s="1"/>
  <c r="C3741" i="5"/>
  <c r="D3741" i="5" s="1"/>
  <c r="A3741" i="5"/>
  <c r="N3740" i="5"/>
  <c r="M3740" i="5"/>
  <c r="O3740" i="5" s="1"/>
  <c r="D3740" i="5"/>
  <c r="C3740" i="5"/>
  <c r="A3740" i="5"/>
  <c r="N3739" i="5"/>
  <c r="M3739" i="5"/>
  <c r="O3739" i="5" s="1"/>
  <c r="C3739" i="5"/>
  <c r="D3739" i="5" s="1"/>
  <c r="A3739" i="5"/>
  <c r="N3738" i="5"/>
  <c r="M3738" i="5"/>
  <c r="O3738" i="5" s="1"/>
  <c r="C3738" i="5"/>
  <c r="D3738" i="5" s="1"/>
  <c r="A3738" i="5"/>
  <c r="N3737" i="5"/>
  <c r="M3737" i="5"/>
  <c r="O3737" i="5" s="1"/>
  <c r="D3737" i="5"/>
  <c r="C3737" i="5"/>
  <c r="A3737" i="5"/>
  <c r="N3736" i="5"/>
  <c r="M3736" i="5"/>
  <c r="O3736" i="5" s="1"/>
  <c r="C3736" i="5"/>
  <c r="D3736" i="5" s="1"/>
  <c r="A3736" i="5"/>
  <c r="N3735" i="5"/>
  <c r="M3735" i="5"/>
  <c r="O3735" i="5" s="1"/>
  <c r="C3735" i="5"/>
  <c r="D3735" i="5" s="1"/>
  <c r="A3735" i="5"/>
  <c r="N3734" i="5"/>
  <c r="M3734" i="5"/>
  <c r="O3734" i="5" s="1"/>
  <c r="D3734" i="5"/>
  <c r="C3734" i="5"/>
  <c r="A3734" i="5"/>
  <c r="N3733" i="5"/>
  <c r="M3733" i="5"/>
  <c r="O3733" i="5" s="1"/>
  <c r="C3733" i="5"/>
  <c r="D3733" i="5" s="1"/>
  <c r="A3733" i="5"/>
  <c r="N3732" i="5"/>
  <c r="M3732" i="5"/>
  <c r="O3732" i="5" s="1"/>
  <c r="D3732" i="5"/>
  <c r="C3732" i="5"/>
  <c r="A3732" i="5"/>
  <c r="O3731" i="5"/>
  <c r="N3731" i="5"/>
  <c r="M3731" i="5"/>
  <c r="C3731" i="5"/>
  <c r="D3731" i="5" s="1"/>
  <c r="A3731" i="5"/>
  <c r="N3730" i="5"/>
  <c r="M3730" i="5"/>
  <c r="O3730" i="5" s="1"/>
  <c r="C3730" i="5"/>
  <c r="D3730" i="5" s="1"/>
  <c r="A3730" i="5"/>
  <c r="N3729" i="5"/>
  <c r="M3729" i="5"/>
  <c r="O3729" i="5" s="1"/>
  <c r="D3729" i="5"/>
  <c r="C3729" i="5"/>
  <c r="A3729" i="5"/>
  <c r="O3728" i="5"/>
  <c r="N3728" i="5"/>
  <c r="M3728" i="5"/>
  <c r="C3728" i="5"/>
  <c r="D3728" i="5" s="1"/>
  <c r="A3728" i="5"/>
  <c r="N3727" i="5"/>
  <c r="M3727" i="5"/>
  <c r="O3727" i="5" s="1"/>
  <c r="D3727" i="5"/>
  <c r="C3727" i="5"/>
  <c r="A3727" i="5"/>
  <c r="O3726" i="5"/>
  <c r="N3726" i="5"/>
  <c r="M3726" i="5"/>
  <c r="D3726" i="5"/>
  <c r="C3726" i="5"/>
  <c r="A3726" i="5"/>
  <c r="O3725" i="5"/>
  <c r="N3725" i="5"/>
  <c r="M3725" i="5"/>
  <c r="C3725" i="5"/>
  <c r="D3725" i="5" s="1"/>
  <c r="A3725" i="5"/>
  <c r="N3724" i="5"/>
  <c r="M3724" i="5"/>
  <c r="O3724" i="5" s="1"/>
  <c r="C3724" i="5"/>
  <c r="D3724" i="5" s="1"/>
  <c r="A3724" i="5"/>
  <c r="N3723" i="5"/>
  <c r="O3723" i="5" s="1"/>
  <c r="M3723" i="5"/>
  <c r="C3723" i="5"/>
  <c r="D3723" i="5" s="1"/>
  <c r="A3723" i="5"/>
  <c r="O3722" i="5"/>
  <c r="N3722" i="5"/>
  <c r="M3722" i="5"/>
  <c r="C3722" i="5"/>
  <c r="D3722" i="5" s="1"/>
  <c r="A3722" i="5"/>
  <c r="N3721" i="5"/>
  <c r="M3721" i="5"/>
  <c r="O3721" i="5" s="1"/>
  <c r="C3721" i="5"/>
  <c r="D3721" i="5" s="1"/>
  <c r="A3721" i="5"/>
  <c r="O3720" i="5"/>
  <c r="N3720" i="5"/>
  <c r="M3720" i="5"/>
  <c r="C3720" i="5"/>
  <c r="D3720" i="5" s="1"/>
  <c r="A3720" i="5"/>
  <c r="O3719" i="5"/>
  <c r="N3719" i="5"/>
  <c r="M3719" i="5"/>
  <c r="C3719" i="5"/>
  <c r="D3719" i="5" s="1"/>
  <c r="A3719" i="5"/>
  <c r="O3718" i="5"/>
  <c r="N3718" i="5"/>
  <c r="M3718" i="5"/>
  <c r="D3718" i="5"/>
  <c r="C3718" i="5"/>
  <c r="A3718" i="5"/>
  <c r="N3717" i="5"/>
  <c r="M3717" i="5"/>
  <c r="O3717" i="5" s="1"/>
  <c r="C3717" i="5"/>
  <c r="D3717" i="5" s="1"/>
  <c r="A3717" i="5"/>
  <c r="O3716" i="5"/>
  <c r="N3716" i="5"/>
  <c r="M3716" i="5"/>
  <c r="C3716" i="5"/>
  <c r="D3716" i="5" s="1"/>
  <c r="A3716" i="5"/>
  <c r="N3715" i="5"/>
  <c r="M3715" i="5"/>
  <c r="O3715" i="5" s="1"/>
  <c r="C3715" i="5"/>
  <c r="D3715" i="5" s="1"/>
  <c r="A3715" i="5"/>
  <c r="N3714" i="5"/>
  <c r="M3714" i="5"/>
  <c r="O3714" i="5" s="1"/>
  <c r="C3714" i="5"/>
  <c r="D3714" i="5" s="1"/>
  <c r="A3714" i="5"/>
  <c r="O3713" i="5"/>
  <c r="N3713" i="5"/>
  <c r="M3713" i="5"/>
  <c r="C3713" i="5"/>
  <c r="D3713" i="5" s="1"/>
  <c r="A3713" i="5"/>
  <c r="N3712" i="5"/>
  <c r="M3712" i="5"/>
  <c r="O3712" i="5" s="1"/>
  <c r="D3712" i="5"/>
  <c r="C3712" i="5"/>
  <c r="A3712" i="5"/>
  <c r="N3711" i="5"/>
  <c r="M3711" i="5"/>
  <c r="O3711" i="5" s="1"/>
  <c r="C3711" i="5"/>
  <c r="D3711" i="5" s="1"/>
  <c r="A3711" i="5"/>
  <c r="N3710" i="5"/>
  <c r="M3710" i="5"/>
  <c r="O3710" i="5" s="1"/>
  <c r="D3710" i="5"/>
  <c r="C3710" i="5"/>
  <c r="A3710" i="5"/>
  <c r="N3709" i="5"/>
  <c r="O3709" i="5" s="1"/>
  <c r="M3709" i="5"/>
  <c r="C3709" i="5"/>
  <c r="D3709" i="5" s="1"/>
  <c r="A3709" i="5"/>
  <c r="N3708" i="5"/>
  <c r="O3708" i="5" s="1"/>
  <c r="M3708" i="5"/>
  <c r="D3708" i="5"/>
  <c r="C3708" i="5"/>
  <c r="A3708" i="5"/>
  <c r="N3707" i="5"/>
  <c r="M3707" i="5"/>
  <c r="C3707" i="5"/>
  <c r="D3707" i="5" s="1"/>
  <c r="A3707" i="5"/>
  <c r="O3706" i="5"/>
  <c r="N3706" i="5"/>
  <c r="M3706" i="5"/>
  <c r="C3706" i="5"/>
  <c r="D3706" i="5" s="1"/>
  <c r="A3706" i="5"/>
  <c r="N3705" i="5"/>
  <c r="O3705" i="5" s="1"/>
  <c r="M3705" i="5"/>
  <c r="D3705" i="5"/>
  <c r="C3705" i="5"/>
  <c r="A3705" i="5"/>
  <c r="N3704" i="5"/>
  <c r="M3704" i="5"/>
  <c r="O3704" i="5" s="1"/>
  <c r="C3704" i="5"/>
  <c r="D3704" i="5" s="1"/>
  <c r="A3704" i="5"/>
  <c r="O3703" i="5"/>
  <c r="N3703" i="5"/>
  <c r="M3703" i="5"/>
  <c r="C3703" i="5"/>
  <c r="D3703" i="5" s="1"/>
  <c r="A3703" i="5"/>
  <c r="N3702" i="5"/>
  <c r="O3702" i="5" s="1"/>
  <c r="M3702" i="5"/>
  <c r="C3702" i="5"/>
  <c r="D3702" i="5" s="1"/>
  <c r="A3702" i="5"/>
  <c r="O3701" i="5"/>
  <c r="N3701" i="5"/>
  <c r="M3701" i="5"/>
  <c r="C3701" i="5"/>
  <c r="D3701" i="5" s="1"/>
  <c r="A3701" i="5"/>
  <c r="O3700" i="5"/>
  <c r="N3700" i="5"/>
  <c r="M3700" i="5"/>
  <c r="C3700" i="5"/>
  <c r="D3700" i="5" s="1"/>
  <c r="A3700" i="5"/>
  <c r="O3699" i="5"/>
  <c r="N3699" i="5"/>
  <c r="M3699" i="5"/>
  <c r="C3699" i="5"/>
  <c r="D3699" i="5" s="1"/>
  <c r="A3699" i="5"/>
  <c r="O3698" i="5"/>
  <c r="N3698" i="5"/>
  <c r="M3698" i="5"/>
  <c r="C3698" i="5"/>
  <c r="D3698" i="5" s="1"/>
  <c r="A3698" i="5"/>
  <c r="O3697" i="5"/>
  <c r="N3697" i="5"/>
  <c r="M3697" i="5"/>
  <c r="C3697" i="5"/>
  <c r="D3697" i="5" s="1"/>
  <c r="A3697" i="5"/>
  <c r="O3696" i="5"/>
  <c r="N3696" i="5"/>
  <c r="M3696" i="5"/>
  <c r="C3696" i="5"/>
  <c r="D3696" i="5" s="1"/>
  <c r="A3696" i="5"/>
  <c r="N3695" i="5"/>
  <c r="M3695" i="5"/>
  <c r="O3695" i="5" s="1"/>
  <c r="C3695" i="5"/>
  <c r="D3695" i="5" s="1"/>
  <c r="A3695" i="5"/>
  <c r="N3694" i="5"/>
  <c r="M3694" i="5"/>
  <c r="O3694" i="5" s="1"/>
  <c r="C3694" i="5"/>
  <c r="D3694" i="5" s="1"/>
  <c r="A3694" i="5"/>
  <c r="N3693" i="5"/>
  <c r="M3693" i="5"/>
  <c r="O3693" i="5" s="1"/>
  <c r="C3693" i="5"/>
  <c r="D3693" i="5" s="1"/>
  <c r="A3693" i="5"/>
  <c r="N3692" i="5"/>
  <c r="M3692" i="5"/>
  <c r="O3692" i="5" s="1"/>
  <c r="D3692" i="5"/>
  <c r="C3692" i="5"/>
  <c r="A3692" i="5"/>
  <c r="N3691" i="5"/>
  <c r="O3691" i="5" s="1"/>
  <c r="M3691" i="5"/>
  <c r="C3691" i="5"/>
  <c r="D3691" i="5" s="1"/>
  <c r="A3691" i="5"/>
  <c r="N3690" i="5"/>
  <c r="M3690" i="5"/>
  <c r="O3690" i="5" s="1"/>
  <c r="C3690" i="5"/>
  <c r="D3690" i="5" s="1"/>
  <c r="A3690" i="5"/>
  <c r="N3689" i="5"/>
  <c r="M3689" i="5"/>
  <c r="O3689" i="5" s="1"/>
  <c r="D3689" i="5"/>
  <c r="C3689" i="5"/>
  <c r="A3689" i="5"/>
  <c r="O3688" i="5"/>
  <c r="N3688" i="5"/>
  <c r="M3688" i="5"/>
  <c r="D3688" i="5"/>
  <c r="C3688" i="5"/>
  <c r="A3688" i="5"/>
  <c r="N3687" i="5"/>
  <c r="M3687" i="5"/>
  <c r="O3687" i="5" s="1"/>
  <c r="C3687" i="5"/>
  <c r="D3687" i="5" s="1"/>
  <c r="A3687" i="5"/>
  <c r="N3686" i="5"/>
  <c r="O3686" i="5" s="1"/>
  <c r="M3686" i="5"/>
  <c r="C3686" i="5"/>
  <c r="D3686" i="5" s="1"/>
  <c r="A3686" i="5"/>
  <c r="N3685" i="5"/>
  <c r="O3685" i="5" s="1"/>
  <c r="M3685" i="5"/>
  <c r="C3685" i="5"/>
  <c r="D3685" i="5" s="1"/>
  <c r="A3685" i="5"/>
  <c r="O3684" i="5"/>
  <c r="N3684" i="5"/>
  <c r="M3684" i="5"/>
  <c r="C3684" i="5"/>
  <c r="D3684" i="5" s="1"/>
  <c r="A3684" i="5"/>
  <c r="O3683" i="5"/>
  <c r="N3683" i="5"/>
  <c r="M3683" i="5"/>
  <c r="C3683" i="5"/>
  <c r="D3683" i="5" s="1"/>
  <c r="A3683" i="5"/>
  <c r="O3682" i="5"/>
  <c r="N3682" i="5"/>
  <c r="M3682" i="5"/>
  <c r="C3682" i="5"/>
  <c r="D3682" i="5" s="1"/>
  <c r="A3682" i="5"/>
  <c r="O3681" i="5"/>
  <c r="N3681" i="5"/>
  <c r="M3681" i="5"/>
  <c r="C3681" i="5"/>
  <c r="D3681" i="5" s="1"/>
  <c r="A3681" i="5"/>
  <c r="O3680" i="5"/>
  <c r="N3680" i="5"/>
  <c r="M3680" i="5"/>
  <c r="C3680" i="5"/>
  <c r="D3680" i="5" s="1"/>
  <c r="A3680" i="5"/>
  <c r="O3679" i="5"/>
  <c r="N3679" i="5"/>
  <c r="M3679" i="5"/>
  <c r="C3679" i="5"/>
  <c r="D3679" i="5" s="1"/>
  <c r="A3679" i="5"/>
  <c r="N3678" i="5"/>
  <c r="M3678" i="5"/>
  <c r="O3678" i="5" s="1"/>
  <c r="C3678" i="5"/>
  <c r="D3678" i="5" s="1"/>
  <c r="A3678" i="5"/>
  <c r="N3677" i="5"/>
  <c r="M3677" i="5"/>
  <c r="O3677" i="5" s="1"/>
  <c r="C3677" i="5"/>
  <c r="D3677" i="5" s="1"/>
  <c r="A3677" i="5"/>
  <c r="N3676" i="5"/>
  <c r="M3676" i="5"/>
  <c r="O3676" i="5" s="1"/>
  <c r="D3676" i="5"/>
  <c r="C3676" i="5"/>
  <c r="A3676" i="5"/>
  <c r="N3675" i="5"/>
  <c r="M3675" i="5"/>
  <c r="O3675" i="5" s="1"/>
  <c r="C3675" i="5"/>
  <c r="D3675" i="5" s="1"/>
  <c r="A3675" i="5"/>
  <c r="N3674" i="5"/>
  <c r="M3674" i="5"/>
  <c r="O3674" i="5" s="1"/>
  <c r="C3674" i="5"/>
  <c r="D3674" i="5" s="1"/>
  <c r="A3674" i="5"/>
  <c r="N3673" i="5"/>
  <c r="M3673" i="5"/>
  <c r="O3673" i="5" s="1"/>
  <c r="D3673" i="5"/>
  <c r="C3673" i="5"/>
  <c r="A3673" i="5"/>
  <c r="N3672" i="5"/>
  <c r="M3672" i="5"/>
  <c r="O3672" i="5" s="1"/>
  <c r="D3672" i="5"/>
  <c r="C3672" i="5"/>
  <c r="A3672" i="5"/>
  <c r="O3671" i="5"/>
  <c r="N3671" i="5"/>
  <c r="M3671" i="5"/>
  <c r="D3671" i="5"/>
  <c r="C3671" i="5"/>
  <c r="A3671" i="5"/>
  <c r="N3670" i="5"/>
  <c r="M3670" i="5"/>
  <c r="O3670" i="5" s="1"/>
  <c r="C3670" i="5"/>
  <c r="D3670" i="5" s="1"/>
  <c r="A3670" i="5"/>
  <c r="N3669" i="5"/>
  <c r="O3669" i="5" s="1"/>
  <c r="M3669" i="5"/>
  <c r="C3669" i="5"/>
  <c r="D3669" i="5" s="1"/>
  <c r="A3669" i="5"/>
  <c r="O3668" i="5"/>
  <c r="N3668" i="5"/>
  <c r="M3668" i="5"/>
  <c r="D3668" i="5"/>
  <c r="C3668" i="5"/>
  <c r="A3668" i="5"/>
  <c r="O3667" i="5"/>
  <c r="N3667" i="5"/>
  <c r="M3667" i="5"/>
  <c r="C3667" i="5"/>
  <c r="D3667" i="5" s="1"/>
  <c r="A3667" i="5"/>
  <c r="O3666" i="5"/>
  <c r="N3666" i="5"/>
  <c r="M3666" i="5"/>
  <c r="C3666" i="5"/>
  <c r="D3666" i="5" s="1"/>
  <c r="A3666" i="5"/>
  <c r="O3665" i="5"/>
  <c r="N3665" i="5"/>
  <c r="M3665" i="5"/>
  <c r="C3665" i="5"/>
  <c r="D3665" i="5" s="1"/>
  <c r="A3665" i="5"/>
  <c r="O3664" i="5"/>
  <c r="N3664" i="5"/>
  <c r="M3664" i="5"/>
  <c r="C3664" i="5"/>
  <c r="D3664" i="5" s="1"/>
  <c r="A3664" i="5"/>
  <c r="O3663" i="5"/>
  <c r="N3663" i="5"/>
  <c r="M3663" i="5"/>
  <c r="C3663" i="5"/>
  <c r="D3663" i="5" s="1"/>
  <c r="A3663" i="5"/>
  <c r="O3662" i="5"/>
  <c r="N3662" i="5"/>
  <c r="M3662" i="5"/>
  <c r="C3662" i="5"/>
  <c r="D3662" i="5" s="1"/>
  <c r="A3662" i="5"/>
  <c r="N3661" i="5"/>
  <c r="M3661" i="5"/>
  <c r="O3661" i="5" s="1"/>
  <c r="C3661" i="5"/>
  <c r="D3661" i="5" s="1"/>
  <c r="A3661" i="5"/>
  <c r="N3660" i="5"/>
  <c r="M3660" i="5"/>
  <c r="O3660" i="5" s="1"/>
  <c r="D3660" i="5"/>
  <c r="C3660" i="5"/>
  <c r="A3660" i="5"/>
  <c r="N3659" i="5"/>
  <c r="M3659" i="5"/>
  <c r="O3659" i="5" s="1"/>
  <c r="C3659" i="5"/>
  <c r="D3659" i="5" s="1"/>
  <c r="A3659" i="5"/>
  <c r="N3658" i="5"/>
  <c r="M3658" i="5"/>
  <c r="O3658" i="5" s="1"/>
  <c r="C3658" i="5"/>
  <c r="D3658" i="5" s="1"/>
  <c r="A3658" i="5"/>
  <c r="N3657" i="5"/>
  <c r="M3657" i="5"/>
  <c r="O3657" i="5" s="1"/>
  <c r="D3657" i="5"/>
  <c r="C3657" i="5"/>
  <c r="A3657" i="5"/>
  <c r="N3656" i="5"/>
  <c r="M3656" i="5"/>
  <c r="O3656" i="5" s="1"/>
  <c r="D3656" i="5"/>
  <c r="C3656" i="5"/>
  <c r="A3656" i="5"/>
  <c r="N3655" i="5"/>
  <c r="M3655" i="5"/>
  <c r="O3655" i="5" s="1"/>
  <c r="D3655" i="5"/>
  <c r="C3655" i="5"/>
  <c r="A3655" i="5"/>
  <c r="N3654" i="5"/>
  <c r="O3654" i="5" s="1"/>
  <c r="M3654" i="5"/>
  <c r="D3654" i="5"/>
  <c r="C3654" i="5"/>
  <c r="A3654" i="5"/>
  <c r="N3653" i="5"/>
  <c r="M3653" i="5"/>
  <c r="C3653" i="5"/>
  <c r="D3653" i="5" s="1"/>
  <c r="A3653" i="5"/>
  <c r="O3652" i="5"/>
  <c r="N3652" i="5"/>
  <c r="M3652" i="5"/>
  <c r="D3652" i="5"/>
  <c r="C3652" i="5"/>
  <c r="A3652" i="5"/>
  <c r="O3651" i="5"/>
  <c r="N3651" i="5"/>
  <c r="M3651" i="5"/>
  <c r="C3651" i="5"/>
  <c r="D3651" i="5" s="1"/>
  <c r="A3651" i="5"/>
  <c r="N3650" i="5"/>
  <c r="M3650" i="5"/>
  <c r="O3650" i="5" s="1"/>
  <c r="C3650" i="5"/>
  <c r="D3650" i="5" s="1"/>
  <c r="A3650" i="5"/>
  <c r="O3649" i="5"/>
  <c r="N3649" i="5"/>
  <c r="M3649" i="5"/>
  <c r="D3649" i="5"/>
  <c r="C3649" i="5"/>
  <c r="A3649" i="5"/>
  <c r="O3648" i="5"/>
  <c r="N3648" i="5"/>
  <c r="M3648" i="5"/>
  <c r="C3648" i="5"/>
  <c r="D3648" i="5" s="1"/>
  <c r="A3648" i="5"/>
  <c r="O3647" i="5"/>
  <c r="N3647" i="5"/>
  <c r="M3647" i="5"/>
  <c r="C3647" i="5"/>
  <c r="D3647" i="5" s="1"/>
  <c r="A3647" i="5"/>
  <c r="O3646" i="5"/>
  <c r="N3646" i="5"/>
  <c r="M3646" i="5"/>
  <c r="C3646" i="5"/>
  <c r="D3646" i="5" s="1"/>
  <c r="A3646" i="5"/>
  <c r="O3645" i="5"/>
  <c r="N3645" i="5"/>
  <c r="M3645" i="5"/>
  <c r="C3645" i="5"/>
  <c r="D3645" i="5" s="1"/>
  <c r="A3645" i="5"/>
  <c r="O3644" i="5"/>
  <c r="N3644" i="5"/>
  <c r="M3644" i="5"/>
  <c r="D3644" i="5"/>
  <c r="C3644" i="5"/>
  <c r="A3644" i="5"/>
  <c r="N3643" i="5"/>
  <c r="M3643" i="5"/>
  <c r="O3643" i="5" s="1"/>
  <c r="C3643" i="5"/>
  <c r="D3643" i="5" s="1"/>
  <c r="A3643" i="5"/>
  <c r="O3642" i="5"/>
  <c r="N3642" i="5"/>
  <c r="M3642" i="5"/>
  <c r="C3642" i="5"/>
  <c r="D3642" i="5" s="1"/>
  <c r="A3642" i="5"/>
  <c r="O3641" i="5"/>
  <c r="N3641" i="5"/>
  <c r="M3641" i="5"/>
  <c r="D3641" i="5"/>
  <c r="C3641" i="5"/>
  <c r="A3641" i="5"/>
  <c r="N3640" i="5"/>
  <c r="M3640" i="5"/>
  <c r="O3640" i="5" s="1"/>
  <c r="D3640" i="5"/>
  <c r="C3640" i="5"/>
  <c r="A3640" i="5"/>
  <c r="N3639" i="5"/>
  <c r="M3639" i="5"/>
  <c r="O3639" i="5" s="1"/>
  <c r="D3639" i="5"/>
  <c r="C3639" i="5"/>
  <c r="A3639" i="5"/>
  <c r="N3638" i="5"/>
  <c r="M3638" i="5"/>
  <c r="O3638" i="5" s="1"/>
  <c r="D3638" i="5"/>
  <c r="C3638" i="5"/>
  <c r="A3638" i="5"/>
  <c r="N3637" i="5"/>
  <c r="O3637" i="5" s="1"/>
  <c r="M3637" i="5"/>
  <c r="C3637" i="5"/>
  <c r="D3637" i="5" s="1"/>
  <c r="A3637" i="5"/>
  <c r="N3636" i="5"/>
  <c r="M3636" i="5"/>
  <c r="O3636" i="5" s="1"/>
  <c r="D3636" i="5"/>
  <c r="C3636" i="5"/>
  <c r="A3636" i="5"/>
  <c r="O3635" i="5"/>
  <c r="N3635" i="5"/>
  <c r="M3635" i="5"/>
  <c r="C3635" i="5"/>
  <c r="D3635" i="5" s="1"/>
  <c r="A3635" i="5"/>
  <c r="O3634" i="5"/>
  <c r="N3634" i="5"/>
  <c r="M3634" i="5"/>
  <c r="C3634" i="5"/>
  <c r="D3634" i="5" s="1"/>
  <c r="A3634" i="5"/>
  <c r="N3633" i="5"/>
  <c r="M3633" i="5"/>
  <c r="O3633" i="5" s="1"/>
  <c r="D3633" i="5"/>
  <c r="C3633" i="5"/>
  <c r="A3633" i="5"/>
  <c r="O3632" i="5"/>
  <c r="N3632" i="5"/>
  <c r="M3632" i="5"/>
  <c r="D3632" i="5"/>
  <c r="C3632" i="5"/>
  <c r="A3632" i="5"/>
  <c r="O3631" i="5"/>
  <c r="N3631" i="5"/>
  <c r="M3631" i="5"/>
  <c r="C3631" i="5"/>
  <c r="D3631" i="5" s="1"/>
  <c r="A3631" i="5"/>
  <c r="O3630" i="5"/>
  <c r="N3630" i="5"/>
  <c r="M3630" i="5"/>
  <c r="C3630" i="5"/>
  <c r="D3630" i="5" s="1"/>
  <c r="A3630" i="5"/>
  <c r="N3629" i="5"/>
  <c r="O3629" i="5" s="1"/>
  <c r="M3629" i="5"/>
  <c r="C3629" i="5"/>
  <c r="D3629" i="5" s="1"/>
  <c r="A3629" i="5"/>
  <c r="N3628" i="5"/>
  <c r="O3628" i="5" s="1"/>
  <c r="M3628" i="5"/>
  <c r="C3628" i="5"/>
  <c r="D3628" i="5" s="1"/>
  <c r="A3628" i="5"/>
  <c r="O3627" i="5"/>
  <c r="N3627" i="5"/>
  <c r="M3627" i="5"/>
  <c r="C3627" i="5"/>
  <c r="D3627" i="5" s="1"/>
  <c r="A3627" i="5"/>
  <c r="O3626" i="5"/>
  <c r="N3626" i="5"/>
  <c r="M3626" i="5"/>
  <c r="C3626" i="5"/>
  <c r="D3626" i="5" s="1"/>
  <c r="A3626" i="5"/>
  <c r="N3625" i="5"/>
  <c r="O3625" i="5" s="1"/>
  <c r="M3625" i="5"/>
  <c r="C3625" i="5"/>
  <c r="D3625" i="5" s="1"/>
  <c r="A3625" i="5"/>
  <c r="O3624" i="5"/>
  <c r="N3624" i="5"/>
  <c r="M3624" i="5"/>
  <c r="D3624" i="5"/>
  <c r="C3624" i="5"/>
  <c r="A3624" i="5"/>
  <c r="N3623" i="5"/>
  <c r="M3623" i="5"/>
  <c r="O3623" i="5" s="1"/>
  <c r="D3623" i="5"/>
  <c r="C3623" i="5"/>
  <c r="A3623" i="5"/>
  <c r="N3622" i="5"/>
  <c r="M3622" i="5"/>
  <c r="O3622" i="5" s="1"/>
  <c r="D3622" i="5"/>
  <c r="C3622" i="5"/>
  <c r="A3622" i="5"/>
  <c r="N3621" i="5"/>
  <c r="M3621" i="5"/>
  <c r="O3621" i="5" s="1"/>
  <c r="C3621" i="5"/>
  <c r="D3621" i="5" s="1"/>
  <c r="A3621" i="5"/>
  <c r="N3620" i="5"/>
  <c r="M3620" i="5"/>
  <c r="O3620" i="5" s="1"/>
  <c r="C3620" i="5"/>
  <c r="D3620" i="5" s="1"/>
  <c r="A3620" i="5"/>
  <c r="N3619" i="5"/>
  <c r="M3619" i="5"/>
  <c r="O3619" i="5" s="1"/>
  <c r="C3619" i="5"/>
  <c r="D3619" i="5" s="1"/>
  <c r="A3619" i="5"/>
  <c r="N3618" i="5"/>
  <c r="M3618" i="5"/>
  <c r="O3618" i="5" s="1"/>
  <c r="C3618" i="5"/>
  <c r="D3618" i="5" s="1"/>
  <c r="A3618" i="5"/>
  <c r="N3617" i="5"/>
  <c r="M3617" i="5"/>
  <c r="O3617" i="5" s="1"/>
  <c r="C3617" i="5"/>
  <c r="D3617" i="5" s="1"/>
  <c r="A3617" i="5"/>
  <c r="N3616" i="5"/>
  <c r="M3616" i="5"/>
  <c r="O3616" i="5" s="1"/>
  <c r="D3616" i="5"/>
  <c r="C3616" i="5"/>
  <c r="A3616" i="5"/>
  <c r="O3615" i="5"/>
  <c r="N3615" i="5"/>
  <c r="M3615" i="5"/>
  <c r="D3615" i="5"/>
  <c r="C3615" i="5"/>
  <c r="A3615" i="5"/>
  <c r="O3614" i="5"/>
  <c r="N3614" i="5"/>
  <c r="M3614" i="5"/>
  <c r="C3614" i="5"/>
  <c r="D3614" i="5" s="1"/>
  <c r="A3614" i="5"/>
  <c r="O3613" i="5"/>
  <c r="N3613" i="5"/>
  <c r="M3613" i="5"/>
  <c r="C3613" i="5"/>
  <c r="D3613" i="5" s="1"/>
  <c r="A3613" i="5"/>
  <c r="O3612" i="5"/>
  <c r="N3612" i="5"/>
  <c r="M3612" i="5"/>
  <c r="C3612" i="5"/>
  <c r="D3612" i="5" s="1"/>
  <c r="A3612" i="5"/>
  <c r="N3611" i="5"/>
  <c r="O3611" i="5" s="1"/>
  <c r="M3611" i="5"/>
  <c r="C3611" i="5"/>
  <c r="D3611" i="5" s="1"/>
  <c r="A3611" i="5"/>
  <c r="O3610" i="5"/>
  <c r="N3610" i="5"/>
  <c r="M3610" i="5"/>
  <c r="C3610" i="5"/>
  <c r="D3610" i="5" s="1"/>
  <c r="A3610" i="5"/>
  <c r="O3609" i="5"/>
  <c r="N3609" i="5"/>
  <c r="M3609" i="5"/>
  <c r="C3609" i="5"/>
  <c r="D3609" i="5" s="1"/>
  <c r="A3609" i="5"/>
  <c r="O3608" i="5"/>
  <c r="N3608" i="5"/>
  <c r="M3608" i="5"/>
  <c r="C3608" i="5"/>
  <c r="D3608" i="5" s="1"/>
  <c r="A3608" i="5"/>
  <c r="O3607" i="5"/>
  <c r="N3607" i="5"/>
  <c r="M3607" i="5"/>
  <c r="D3607" i="5"/>
  <c r="C3607" i="5"/>
  <c r="A3607" i="5"/>
  <c r="N3606" i="5"/>
  <c r="M3606" i="5"/>
  <c r="O3606" i="5" s="1"/>
  <c r="D3606" i="5"/>
  <c r="C3606" i="5"/>
  <c r="A3606" i="5"/>
  <c r="N3605" i="5"/>
  <c r="M3605" i="5"/>
  <c r="O3605" i="5" s="1"/>
  <c r="C3605" i="5"/>
  <c r="D3605" i="5" s="1"/>
  <c r="A3605" i="5"/>
  <c r="N3604" i="5"/>
  <c r="M3604" i="5"/>
  <c r="O3604" i="5" s="1"/>
  <c r="D3604" i="5"/>
  <c r="C3604" i="5"/>
  <c r="A3604" i="5"/>
  <c r="N3603" i="5"/>
  <c r="M3603" i="5"/>
  <c r="O3603" i="5" s="1"/>
  <c r="C3603" i="5"/>
  <c r="D3603" i="5" s="1"/>
  <c r="A3603" i="5"/>
  <c r="N3602" i="5"/>
  <c r="M3602" i="5"/>
  <c r="O3602" i="5" s="1"/>
  <c r="C3602" i="5"/>
  <c r="D3602" i="5" s="1"/>
  <c r="A3602" i="5"/>
  <c r="N3601" i="5"/>
  <c r="M3601" i="5"/>
  <c r="O3601" i="5" s="1"/>
  <c r="C3601" i="5"/>
  <c r="D3601" i="5" s="1"/>
  <c r="A3601" i="5"/>
  <c r="N3600" i="5"/>
  <c r="M3600" i="5"/>
  <c r="O3600" i="5" s="1"/>
  <c r="C3600" i="5"/>
  <c r="D3600" i="5" s="1"/>
  <c r="A3600" i="5"/>
  <c r="N3599" i="5"/>
  <c r="M3599" i="5"/>
  <c r="O3599" i="5" s="1"/>
  <c r="D3599" i="5"/>
  <c r="C3599" i="5"/>
  <c r="A3599" i="5"/>
  <c r="O3598" i="5"/>
  <c r="N3598" i="5"/>
  <c r="M3598" i="5"/>
  <c r="D3598" i="5"/>
  <c r="C3598" i="5"/>
  <c r="A3598" i="5"/>
  <c r="O3597" i="5"/>
  <c r="N3597" i="5"/>
  <c r="M3597" i="5"/>
  <c r="C3597" i="5"/>
  <c r="D3597" i="5" s="1"/>
  <c r="A3597" i="5"/>
  <c r="N3596" i="5"/>
  <c r="M3596" i="5"/>
  <c r="C3596" i="5"/>
  <c r="D3596" i="5" s="1"/>
  <c r="A3596" i="5"/>
  <c r="N3595" i="5"/>
  <c r="O3595" i="5" s="1"/>
  <c r="M3595" i="5"/>
  <c r="C3595" i="5"/>
  <c r="D3595" i="5" s="1"/>
  <c r="A3595" i="5"/>
  <c r="O3594" i="5"/>
  <c r="N3594" i="5"/>
  <c r="M3594" i="5"/>
  <c r="C3594" i="5"/>
  <c r="D3594" i="5" s="1"/>
  <c r="A3594" i="5"/>
  <c r="N3593" i="5"/>
  <c r="M3593" i="5"/>
  <c r="C3593" i="5"/>
  <c r="D3593" i="5" s="1"/>
  <c r="A3593" i="5"/>
  <c r="O3592" i="5"/>
  <c r="N3592" i="5"/>
  <c r="M3592" i="5"/>
  <c r="C3592" i="5"/>
  <c r="D3592" i="5" s="1"/>
  <c r="A3592" i="5"/>
  <c r="O3591" i="5"/>
  <c r="N3591" i="5"/>
  <c r="M3591" i="5"/>
  <c r="C3591" i="5"/>
  <c r="D3591" i="5" s="1"/>
  <c r="A3591" i="5"/>
  <c r="O3590" i="5"/>
  <c r="N3590" i="5"/>
  <c r="M3590" i="5"/>
  <c r="D3590" i="5"/>
  <c r="C3590" i="5"/>
  <c r="A3590" i="5"/>
  <c r="N3589" i="5"/>
  <c r="M3589" i="5"/>
  <c r="O3589" i="5" s="1"/>
  <c r="C3589" i="5"/>
  <c r="D3589" i="5" s="1"/>
  <c r="A3589" i="5"/>
  <c r="O3588" i="5"/>
  <c r="N3588" i="5"/>
  <c r="M3588" i="5"/>
  <c r="C3588" i="5"/>
  <c r="D3588" i="5" s="1"/>
  <c r="A3588" i="5"/>
  <c r="N3587" i="5"/>
  <c r="M3587" i="5"/>
  <c r="O3587" i="5" s="1"/>
  <c r="C3587" i="5"/>
  <c r="D3587" i="5" s="1"/>
  <c r="A3587" i="5"/>
  <c r="N3586" i="5"/>
  <c r="M3586" i="5"/>
  <c r="O3586" i="5" s="1"/>
  <c r="C3586" i="5"/>
  <c r="D3586" i="5" s="1"/>
  <c r="A3586" i="5"/>
  <c r="O3585" i="5"/>
  <c r="N3585" i="5"/>
  <c r="M3585" i="5"/>
  <c r="C3585" i="5"/>
  <c r="D3585" i="5" s="1"/>
  <c r="A3585" i="5"/>
  <c r="N3584" i="5"/>
  <c r="M3584" i="5"/>
  <c r="O3584" i="5" s="1"/>
  <c r="D3584" i="5"/>
  <c r="C3584" i="5"/>
  <c r="A3584" i="5"/>
  <c r="N3583" i="5"/>
  <c r="M3583" i="5"/>
  <c r="O3583" i="5" s="1"/>
  <c r="C3583" i="5"/>
  <c r="D3583" i="5" s="1"/>
  <c r="A3583" i="5"/>
  <c r="N3582" i="5"/>
  <c r="M3582" i="5"/>
  <c r="O3582" i="5" s="1"/>
  <c r="D3582" i="5"/>
  <c r="C3582" i="5"/>
  <c r="A3582" i="5"/>
  <c r="N3581" i="5"/>
  <c r="M3581" i="5"/>
  <c r="O3581" i="5" s="1"/>
  <c r="C3581" i="5"/>
  <c r="D3581" i="5" s="1"/>
  <c r="A3581" i="5"/>
  <c r="N3580" i="5"/>
  <c r="O3580" i="5" s="1"/>
  <c r="M3580" i="5"/>
  <c r="D3580" i="5"/>
  <c r="C3580" i="5"/>
  <c r="A3580" i="5"/>
  <c r="N3579" i="5"/>
  <c r="M3579" i="5"/>
  <c r="O3579" i="5" s="1"/>
  <c r="C3579" i="5"/>
  <c r="D3579" i="5" s="1"/>
  <c r="A3579" i="5"/>
  <c r="N3578" i="5"/>
  <c r="M3578" i="5"/>
  <c r="O3578" i="5" s="1"/>
  <c r="C3578" i="5"/>
  <c r="D3578" i="5" s="1"/>
  <c r="A3578" i="5"/>
  <c r="N3577" i="5"/>
  <c r="O3577" i="5" s="1"/>
  <c r="M3577" i="5"/>
  <c r="D3577" i="5"/>
  <c r="C3577" i="5"/>
  <c r="A3577" i="5"/>
  <c r="N3576" i="5"/>
  <c r="M3576" i="5"/>
  <c r="O3576" i="5" s="1"/>
  <c r="C3576" i="5"/>
  <c r="D3576" i="5" s="1"/>
  <c r="A3576" i="5"/>
  <c r="O3575" i="5"/>
  <c r="N3575" i="5"/>
  <c r="M3575" i="5"/>
  <c r="C3575" i="5"/>
  <c r="D3575" i="5" s="1"/>
  <c r="A3575" i="5"/>
  <c r="N3574" i="5"/>
  <c r="O3574" i="5" s="1"/>
  <c r="M3574" i="5"/>
  <c r="C3574" i="5"/>
  <c r="D3574" i="5" s="1"/>
  <c r="A3574" i="5"/>
  <c r="O3573" i="5"/>
  <c r="N3573" i="5"/>
  <c r="M3573" i="5"/>
  <c r="C3573" i="5"/>
  <c r="D3573" i="5" s="1"/>
  <c r="A3573" i="5"/>
  <c r="O3572" i="5"/>
  <c r="N3572" i="5"/>
  <c r="M3572" i="5"/>
  <c r="C3572" i="5"/>
  <c r="D3572" i="5" s="1"/>
  <c r="A3572" i="5"/>
  <c r="O3571" i="5"/>
  <c r="N3571" i="5"/>
  <c r="M3571" i="5"/>
  <c r="C3571" i="5"/>
  <c r="D3571" i="5" s="1"/>
  <c r="A3571" i="5"/>
  <c r="O3570" i="5"/>
  <c r="N3570" i="5"/>
  <c r="M3570" i="5"/>
  <c r="C3570" i="5"/>
  <c r="D3570" i="5" s="1"/>
  <c r="A3570" i="5"/>
  <c r="O3569" i="5"/>
  <c r="N3569" i="5"/>
  <c r="M3569" i="5"/>
  <c r="C3569" i="5"/>
  <c r="D3569" i="5" s="1"/>
  <c r="A3569" i="5"/>
  <c r="O3568" i="5"/>
  <c r="N3568" i="5"/>
  <c r="M3568" i="5"/>
  <c r="C3568" i="5"/>
  <c r="D3568" i="5" s="1"/>
  <c r="A3568" i="5"/>
  <c r="N3567" i="5"/>
  <c r="M3567" i="5"/>
  <c r="O3567" i="5" s="1"/>
  <c r="C3567" i="5"/>
  <c r="D3567" i="5" s="1"/>
  <c r="A3567" i="5"/>
  <c r="N3566" i="5"/>
  <c r="M3566" i="5"/>
  <c r="O3566" i="5" s="1"/>
  <c r="C3566" i="5"/>
  <c r="D3566" i="5" s="1"/>
  <c r="A3566" i="5"/>
  <c r="N3565" i="5"/>
  <c r="M3565" i="5"/>
  <c r="O3565" i="5" s="1"/>
  <c r="C3565" i="5"/>
  <c r="D3565" i="5" s="1"/>
  <c r="A3565" i="5"/>
  <c r="N3564" i="5"/>
  <c r="M3564" i="5"/>
  <c r="O3564" i="5" s="1"/>
  <c r="D3564" i="5"/>
  <c r="C3564" i="5"/>
  <c r="A3564" i="5"/>
  <c r="N3563" i="5"/>
  <c r="O3563" i="5" s="1"/>
  <c r="M3563" i="5"/>
  <c r="C3563" i="5"/>
  <c r="D3563" i="5" s="1"/>
  <c r="A3563" i="5"/>
  <c r="N3562" i="5"/>
  <c r="M3562" i="5"/>
  <c r="O3562" i="5" s="1"/>
  <c r="C3562" i="5"/>
  <c r="D3562" i="5" s="1"/>
  <c r="A3562" i="5"/>
  <c r="N3561" i="5"/>
  <c r="M3561" i="5"/>
  <c r="O3561" i="5" s="1"/>
  <c r="D3561" i="5"/>
  <c r="C3561" i="5"/>
  <c r="A3561" i="5"/>
  <c r="O3560" i="5"/>
  <c r="N3560" i="5"/>
  <c r="M3560" i="5"/>
  <c r="D3560" i="5"/>
  <c r="C3560" i="5"/>
  <c r="A3560" i="5"/>
  <c r="N3559" i="5"/>
  <c r="M3559" i="5"/>
  <c r="O3559" i="5" s="1"/>
  <c r="C3559" i="5"/>
  <c r="D3559" i="5" s="1"/>
  <c r="A3559" i="5"/>
  <c r="N3558" i="5"/>
  <c r="O3558" i="5" s="1"/>
  <c r="M3558" i="5"/>
  <c r="C3558" i="5"/>
  <c r="D3558" i="5" s="1"/>
  <c r="A3558" i="5"/>
  <c r="N3557" i="5"/>
  <c r="O3557" i="5" s="1"/>
  <c r="M3557" i="5"/>
  <c r="C3557" i="5"/>
  <c r="D3557" i="5" s="1"/>
  <c r="A3557" i="5"/>
  <c r="O3556" i="5"/>
  <c r="N3556" i="5"/>
  <c r="M3556" i="5"/>
  <c r="C3556" i="5"/>
  <c r="D3556" i="5" s="1"/>
  <c r="A3556" i="5"/>
  <c r="O3555" i="5"/>
  <c r="N3555" i="5"/>
  <c r="M3555" i="5"/>
  <c r="C3555" i="5"/>
  <c r="D3555" i="5" s="1"/>
  <c r="A3555" i="5"/>
  <c r="O3554" i="5"/>
  <c r="N3554" i="5"/>
  <c r="M3554" i="5"/>
  <c r="C3554" i="5"/>
  <c r="D3554" i="5" s="1"/>
  <c r="A3554" i="5"/>
  <c r="O3553" i="5"/>
  <c r="N3553" i="5"/>
  <c r="M3553" i="5"/>
  <c r="C3553" i="5"/>
  <c r="D3553" i="5" s="1"/>
  <c r="A3553" i="5"/>
  <c r="O3552" i="5"/>
  <c r="N3552" i="5"/>
  <c r="M3552" i="5"/>
  <c r="C3552" i="5"/>
  <c r="D3552" i="5" s="1"/>
  <c r="A3552" i="5"/>
  <c r="O3551" i="5"/>
  <c r="N3551" i="5"/>
  <c r="M3551" i="5"/>
  <c r="C3551" i="5"/>
  <c r="D3551" i="5" s="1"/>
  <c r="A3551" i="5"/>
  <c r="N3550" i="5"/>
  <c r="M3550" i="5"/>
  <c r="O3550" i="5" s="1"/>
  <c r="C3550" i="5"/>
  <c r="D3550" i="5" s="1"/>
  <c r="A3550" i="5"/>
  <c r="N3549" i="5"/>
  <c r="M3549" i="5"/>
  <c r="O3549" i="5" s="1"/>
  <c r="C3549" i="5"/>
  <c r="D3549" i="5" s="1"/>
  <c r="A3549" i="5"/>
  <c r="N3548" i="5"/>
  <c r="M3548" i="5"/>
  <c r="O3548" i="5" s="1"/>
  <c r="D3548" i="5"/>
  <c r="C3548" i="5"/>
  <c r="A3548" i="5"/>
  <c r="N3547" i="5"/>
  <c r="M3547" i="5"/>
  <c r="O3547" i="5" s="1"/>
  <c r="C3547" i="5"/>
  <c r="D3547" i="5" s="1"/>
  <c r="A3547" i="5"/>
  <c r="N3546" i="5"/>
  <c r="M3546" i="5"/>
  <c r="O3546" i="5" s="1"/>
  <c r="C3546" i="5"/>
  <c r="D3546" i="5" s="1"/>
  <c r="A3546" i="5"/>
  <c r="N3545" i="5"/>
  <c r="M3545" i="5"/>
  <c r="O3545" i="5" s="1"/>
  <c r="D3545" i="5"/>
  <c r="C3545" i="5"/>
  <c r="A3545" i="5"/>
  <c r="N3544" i="5"/>
  <c r="M3544" i="5"/>
  <c r="O3544" i="5" s="1"/>
  <c r="D3544" i="5"/>
  <c r="C3544" i="5"/>
  <c r="A3544" i="5"/>
  <c r="O3543" i="5"/>
  <c r="N3543" i="5"/>
  <c r="M3543" i="5"/>
  <c r="D3543" i="5"/>
  <c r="C3543" i="5"/>
  <c r="A3543" i="5"/>
  <c r="N3542" i="5"/>
  <c r="M3542" i="5"/>
  <c r="C3542" i="5"/>
  <c r="D3542" i="5" s="1"/>
  <c r="A3542" i="5"/>
  <c r="N3541" i="5"/>
  <c r="O3541" i="5" s="1"/>
  <c r="M3541" i="5"/>
  <c r="C3541" i="5"/>
  <c r="D3541" i="5" s="1"/>
  <c r="A3541" i="5"/>
  <c r="O3540" i="5"/>
  <c r="N3540" i="5"/>
  <c r="M3540" i="5"/>
  <c r="C3540" i="5"/>
  <c r="D3540" i="5" s="1"/>
  <c r="A3540" i="5"/>
  <c r="O3539" i="5"/>
  <c r="N3539" i="5"/>
  <c r="M3539" i="5"/>
  <c r="C3539" i="5"/>
  <c r="D3539" i="5" s="1"/>
  <c r="A3539" i="5"/>
  <c r="O3538" i="5"/>
  <c r="N3538" i="5"/>
  <c r="M3538" i="5"/>
  <c r="C3538" i="5"/>
  <c r="D3538" i="5" s="1"/>
  <c r="A3538" i="5"/>
  <c r="O3537" i="5"/>
  <c r="N3537" i="5"/>
  <c r="M3537" i="5"/>
  <c r="C3537" i="5"/>
  <c r="D3537" i="5" s="1"/>
  <c r="A3537" i="5"/>
  <c r="O3536" i="5"/>
  <c r="N3536" i="5"/>
  <c r="M3536" i="5"/>
  <c r="C3536" i="5"/>
  <c r="D3536" i="5" s="1"/>
  <c r="A3536" i="5"/>
  <c r="O3535" i="5"/>
  <c r="N3535" i="5"/>
  <c r="M3535" i="5"/>
  <c r="C3535" i="5"/>
  <c r="D3535" i="5" s="1"/>
  <c r="A3535" i="5"/>
  <c r="O3534" i="5"/>
  <c r="N3534" i="5"/>
  <c r="M3534" i="5"/>
  <c r="C3534" i="5"/>
  <c r="D3534" i="5" s="1"/>
  <c r="A3534" i="5"/>
  <c r="N3533" i="5"/>
  <c r="M3533" i="5"/>
  <c r="O3533" i="5" s="1"/>
  <c r="C3533" i="5"/>
  <c r="D3533" i="5" s="1"/>
  <c r="A3533" i="5"/>
  <c r="N3532" i="5"/>
  <c r="M3532" i="5"/>
  <c r="O3532" i="5" s="1"/>
  <c r="D3532" i="5"/>
  <c r="C3532" i="5"/>
  <c r="A3532" i="5"/>
  <c r="N3531" i="5"/>
  <c r="M3531" i="5"/>
  <c r="O3531" i="5" s="1"/>
  <c r="C3531" i="5"/>
  <c r="D3531" i="5" s="1"/>
  <c r="A3531" i="5"/>
  <c r="N3530" i="5"/>
  <c r="M3530" i="5"/>
  <c r="O3530" i="5" s="1"/>
  <c r="C3530" i="5"/>
  <c r="D3530" i="5" s="1"/>
  <c r="A3530" i="5"/>
  <c r="N3529" i="5"/>
  <c r="M3529" i="5"/>
  <c r="O3529" i="5" s="1"/>
  <c r="D3529" i="5"/>
  <c r="C3529" i="5"/>
  <c r="A3529" i="5"/>
  <c r="N3528" i="5"/>
  <c r="M3528" i="5"/>
  <c r="O3528" i="5" s="1"/>
  <c r="D3528" i="5"/>
  <c r="C3528" i="5"/>
  <c r="A3528" i="5"/>
  <c r="N3527" i="5"/>
  <c r="M3527" i="5"/>
  <c r="O3527" i="5" s="1"/>
  <c r="D3527" i="5"/>
  <c r="C3527" i="5"/>
  <c r="A3527" i="5"/>
  <c r="N3526" i="5"/>
  <c r="O3526" i="5" s="1"/>
  <c r="M3526" i="5"/>
  <c r="D3526" i="5"/>
  <c r="C3526" i="5"/>
  <c r="A3526" i="5"/>
  <c r="N3525" i="5"/>
  <c r="M3525" i="5"/>
  <c r="C3525" i="5"/>
  <c r="D3525" i="5" s="1"/>
  <c r="A3525" i="5"/>
  <c r="O3524" i="5"/>
  <c r="N3524" i="5"/>
  <c r="M3524" i="5"/>
  <c r="D3524" i="5"/>
  <c r="C3524" i="5"/>
  <c r="A3524" i="5"/>
  <c r="O3523" i="5"/>
  <c r="N3523" i="5"/>
  <c r="M3523" i="5"/>
  <c r="C3523" i="5"/>
  <c r="D3523" i="5" s="1"/>
  <c r="A3523" i="5"/>
  <c r="N3522" i="5"/>
  <c r="M3522" i="5"/>
  <c r="O3522" i="5" s="1"/>
  <c r="C3522" i="5"/>
  <c r="D3522" i="5" s="1"/>
  <c r="A3522" i="5"/>
  <c r="O3521" i="5"/>
  <c r="N3521" i="5"/>
  <c r="M3521" i="5"/>
  <c r="D3521" i="5"/>
  <c r="C3521" i="5"/>
  <c r="A3521" i="5"/>
  <c r="O3520" i="5"/>
  <c r="N3520" i="5"/>
  <c r="M3520" i="5"/>
  <c r="C3520" i="5"/>
  <c r="D3520" i="5" s="1"/>
  <c r="A3520" i="5"/>
  <c r="O3519" i="5"/>
  <c r="N3519" i="5"/>
  <c r="M3519" i="5"/>
  <c r="C3519" i="5"/>
  <c r="D3519" i="5" s="1"/>
  <c r="A3519" i="5"/>
  <c r="O3518" i="5"/>
  <c r="N3518" i="5"/>
  <c r="M3518" i="5"/>
  <c r="C3518" i="5"/>
  <c r="D3518" i="5" s="1"/>
  <c r="A3518" i="5"/>
  <c r="O3517" i="5"/>
  <c r="N3517" i="5"/>
  <c r="M3517" i="5"/>
  <c r="C3517" i="5"/>
  <c r="D3517" i="5" s="1"/>
  <c r="A3517" i="5"/>
  <c r="O3516" i="5"/>
  <c r="N3516" i="5"/>
  <c r="M3516" i="5"/>
  <c r="D3516" i="5"/>
  <c r="C3516" i="5"/>
  <c r="A3516" i="5"/>
  <c r="N3515" i="5"/>
  <c r="M3515" i="5"/>
  <c r="O3515" i="5" s="1"/>
  <c r="C3515" i="5"/>
  <c r="D3515" i="5" s="1"/>
  <c r="A3515" i="5"/>
  <c r="O3514" i="5"/>
  <c r="N3514" i="5"/>
  <c r="M3514" i="5"/>
  <c r="C3514" i="5"/>
  <c r="D3514" i="5" s="1"/>
  <c r="A3514" i="5"/>
  <c r="O3513" i="5"/>
  <c r="N3513" i="5"/>
  <c r="M3513" i="5"/>
  <c r="D3513" i="5"/>
  <c r="C3513" i="5"/>
  <c r="A3513" i="5"/>
  <c r="N3512" i="5"/>
  <c r="M3512" i="5"/>
  <c r="O3512" i="5" s="1"/>
  <c r="D3512" i="5"/>
  <c r="C3512" i="5"/>
  <c r="A3512" i="5"/>
  <c r="N3511" i="5"/>
  <c r="M3511" i="5"/>
  <c r="O3511" i="5" s="1"/>
  <c r="D3511" i="5"/>
  <c r="C3511" i="5"/>
  <c r="A3511" i="5"/>
  <c r="N3510" i="5"/>
  <c r="M3510" i="5"/>
  <c r="O3510" i="5" s="1"/>
  <c r="D3510" i="5"/>
  <c r="C3510" i="5"/>
  <c r="A3510" i="5"/>
  <c r="N3509" i="5"/>
  <c r="O3509" i="5" s="1"/>
  <c r="M3509" i="5"/>
  <c r="C3509" i="5"/>
  <c r="D3509" i="5" s="1"/>
  <c r="A3509" i="5"/>
  <c r="N3508" i="5"/>
  <c r="M3508" i="5"/>
  <c r="O3508" i="5" s="1"/>
  <c r="D3508" i="5"/>
  <c r="C3508" i="5"/>
  <c r="A3508" i="5"/>
  <c r="O3507" i="5"/>
  <c r="N3507" i="5"/>
  <c r="M3507" i="5"/>
  <c r="C3507" i="5"/>
  <c r="D3507" i="5" s="1"/>
  <c r="A3507" i="5"/>
  <c r="O3506" i="5"/>
  <c r="N3506" i="5"/>
  <c r="M3506" i="5"/>
  <c r="C3506" i="5"/>
  <c r="D3506" i="5" s="1"/>
  <c r="A3506" i="5"/>
  <c r="N3505" i="5"/>
  <c r="M3505" i="5"/>
  <c r="O3505" i="5" s="1"/>
  <c r="D3505" i="5"/>
  <c r="C3505" i="5"/>
  <c r="A3505" i="5"/>
  <c r="O3504" i="5"/>
  <c r="N3504" i="5"/>
  <c r="M3504" i="5"/>
  <c r="D3504" i="5"/>
  <c r="C3504" i="5"/>
  <c r="A3504" i="5"/>
  <c r="O3503" i="5"/>
  <c r="N3503" i="5"/>
  <c r="M3503" i="5"/>
  <c r="C3503" i="5"/>
  <c r="D3503" i="5" s="1"/>
  <c r="A3503" i="5"/>
  <c r="O3502" i="5"/>
  <c r="N3502" i="5"/>
  <c r="M3502" i="5"/>
  <c r="C3502" i="5"/>
  <c r="D3502" i="5" s="1"/>
  <c r="A3502" i="5"/>
  <c r="O3501" i="5"/>
  <c r="N3501" i="5"/>
  <c r="M3501" i="5"/>
  <c r="C3501" i="5"/>
  <c r="D3501" i="5" s="1"/>
  <c r="A3501" i="5"/>
  <c r="N3500" i="5"/>
  <c r="O3500" i="5" s="1"/>
  <c r="M3500" i="5"/>
  <c r="C3500" i="5"/>
  <c r="D3500" i="5" s="1"/>
  <c r="A3500" i="5"/>
  <c r="O3499" i="5"/>
  <c r="N3499" i="5"/>
  <c r="M3499" i="5"/>
  <c r="C3499" i="5"/>
  <c r="D3499" i="5" s="1"/>
  <c r="A3499" i="5"/>
  <c r="O3498" i="5"/>
  <c r="N3498" i="5"/>
  <c r="M3498" i="5"/>
  <c r="C3498" i="5"/>
  <c r="D3498" i="5" s="1"/>
  <c r="A3498" i="5"/>
  <c r="N3497" i="5"/>
  <c r="O3497" i="5" s="1"/>
  <c r="M3497" i="5"/>
  <c r="C3497" i="5"/>
  <c r="D3497" i="5" s="1"/>
  <c r="A3497" i="5"/>
  <c r="O3496" i="5"/>
  <c r="N3496" i="5"/>
  <c r="M3496" i="5"/>
  <c r="D3496" i="5"/>
  <c r="C3496" i="5"/>
  <c r="A3496" i="5"/>
  <c r="N3495" i="5"/>
  <c r="M3495" i="5"/>
  <c r="O3495" i="5" s="1"/>
  <c r="D3495" i="5"/>
  <c r="C3495" i="5"/>
  <c r="A3495" i="5"/>
  <c r="N3494" i="5"/>
  <c r="M3494" i="5"/>
  <c r="O3494" i="5" s="1"/>
  <c r="D3494" i="5"/>
  <c r="C3494" i="5"/>
  <c r="A3494" i="5"/>
  <c r="N3493" i="5"/>
  <c r="M3493" i="5"/>
  <c r="O3493" i="5" s="1"/>
  <c r="C3493" i="5"/>
  <c r="D3493" i="5" s="1"/>
  <c r="A3493" i="5"/>
  <c r="N3492" i="5"/>
  <c r="M3492" i="5"/>
  <c r="O3492" i="5" s="1"/>
  <c r="C3492" i="5"/>
  <c r="D3492" i="5" s="1"/>
  <c r="A3492" i="5"/>
  <c r="N3491" i="5"/>
  <c r="M3491" i="5"/>
  <c r="O3491" i="5" s="1"/>
  <c r="C3491" i="5"/>
  <c r="D3491" i="5" s="1"/>
  <c r="A3491" i="5"/>
  <c r="N3490" i="5"/>
  <c r="M3490" i="5"/>
  <c r="O3490" i="5" s="1"/>
  <c r="C3490" i="5"/>
  <c r="D3490" i="5" s="1"/>
  <c r="A3490" i="5"/>
  <c r="N3489" i="5"/>
  <c r="M3489" i="5"/>
  <c r="O3489" i="5" s="1"/>
  <c r="C3489" i="5"/>
  <c r="D3489" i="5" s="1"/>
  <c r="A3489" i="5"/>
  <c r="N3488" i="5"/>
  <c r="M3488" i="5"/>
  <c r="O3488" i="5" s="1"/>
  <c r="D3488" i="5"/>
  <c r="C3488" i="5"/>
  <c r="A3488" i="5"/>
  <c r="O3487" i="5"/>
  <c r="N3487" i="5"/>
  <c r="M3487" i="5"/>
  <c r="D3487" i="5"/>
  <c r="C3487" i="5"/>
  <c r="A3487" i="5"/>
  <c r="O3486" i="5"/>
  <c r="N3486" i="5"/>
  <c r="M3486" i="5"/>
  <c r="C3486" i="5"/>
  <c r="D3486" i="5" s="1"/>
  <c r="A3486" i="5"/>
  <c r="O3485" i="5"/>
  <c r="N3485" i="5"/>
  <c r="M3485" i="5"/>
  <c r="C3485" i="5"/>
  <c r="D3485" i="5" s="1"/>
  <c r="A3485" i="5"/>
  <c r="O3484" i="5"/>
  <c r="N3484" i="5"/>
  <c r="M3484" i="5"/>
  <c r="C3484" i="5"/>
  <c r="D3484" i="5" s="1"/>
  <c r="A3484" i="5"/>
  <c r="N3483" i="5"/>
  <c r="O3483" i="5" s="1"/>
  <c r="M3483" i="5"/>
  <c r="C3483" i="5"/>
  <c r="D3483" i="5" s="1"/>
  <c r="A3483" i="5"/>
  <c r="O3482" i="5"/>
  <c r="N3482" i="5"/>
  <c r="M3482" i="5"/>
  <c r="C3482" i="5"/>
  <c r="D3482" i="5" s="1"/>
  <c r="A3482" i="5"/>
  <c r="O3481" i="5"/>
  <c r="N3481" i="5"/>
  <c r="M3481" i="5"/>
  <c r="C3481" i="5"/>
  <c r="D3481" i="5" s="1"/>
  <c r="A3481" i="5"/>
  <c r="O3480" i="5"/>
  <c r="N3480" i="5"/>
  <c r="M3480" i="5"/>
  <c r="C3480" i="5"/>
  <c r="D3480" i="5" s="1"/>
  <c r="A3480" i="5"/>
  <c r="O3479" i="5"/>
  <c r="N3479" i="5"/>
  <c r="M3479" i="5"/>
  <c r="D3479" i="5"/>
  <c r="C3479" i="5"/>
  <c r="A3479" i="5"/>
  <c r="N3478" i="5"/>
  <c r="M3478" i="5"/>
  <c r="O3478" i="5" s="1"/>
  <c r="D3478" i="5"/>
  <c r="C3478" i="5"/>
  <c r="A3478" i="5"/>
  <c r="N3477" i="5"/>
  <c r="M3477" i="5"/>
  <c r="O3477" i="5" s="1"/>
  <c r="D3477" i="5"/>
  <c r="C3477" i="5"/>
  <c r="A3477" i="5"/>
  <c r="N3476" i="5"/>
  <c r="M3476" i="5"/>
  <c r="O3476" i="5" s="1"/>
  <c r="D3476" i="5"/>
  <c r="C3476" i="5"/>
  <c r="A3476" i="5"/>
  <c r="O3475" i="5"/>
  <c r="N3475" i="5"/>
  <c r="M3475" i="5"/>
  <c r="C3475" i="5"/>
  <c r="D3475" i="5" s="1"/>
  <c r="A3475" i="5"/>
  <c r="N3474" i="5"/>
  <c r="M3474" i="5"/>
  <c r="O3474" i="5" s="1"/>
  <c r="C3474" i="5"/>
  <c r="D3474" i="5" s="1"/>
  <c r="A3474" i="5"/>
  <c r="N3473" i="5"/>
  <c r="M3473" i="5"/>
  <c r="O3473" i="5" s="1"/>
  <c r="D3473" i="5"/>
  <c r="C3473" i="5"/>
  <c r="A3473" i="5"/>
  <c r="O3472" i="5"/>
  <c r="N3472" i="5"/>
  <c r="M3472" i="5"/>
  <c r="D3472" i="5"/>
  <c r="C3472" i="5"/>
  <c r="A3472" i="5"/>
  <c r="N3471" i="5"/>
  <c r="M3471" i="5"/>
  <c r="O3471" i="5" s="1"/>
  <c r="C3471" i="5"/>
  <c r="D3471" i="5" s="1"/>
  <c r="A3471" i="5"/>
  <c r="O3470" i="5"/>
  <c r="N3470" i="5"/>
  <c r="M3470" i="5"/>
  <c r="C3470" i="5"/>
  <c r="D3470" i="5" s="1"/>
  <c r="A3470" i="5"/>
  <c r="N3469" i="5"/>
  <c r="O3469" i="5" s="1"/>
  <c r="M3469" i="5"/>
  <c r="C3469" i="5"/>
  <c r="D3469" i="5" s="1"/>
  <c r="A3469" i="5"/>
  <c r="O3468" i="5"/>
  <c r="N3468" i="5"/>
  <c r="M3468" i="5"/>
  <c r="D3468" i="5"/>
  <c r="C3468" i="5"/>
  <c r="A3468" i="5"/>
  <c r="N3467" i="5"/>
  <c r="M3467" i="5"/>
  <c r="O3467" i="5" s="1"/>
  <c r="C3467" i="5"/>
  <c r="D3467" i="5" s="1"/>
  <c r="A3467" i="5"/>
  <c r="O3466" i="5"/>
  <c r="N3466" i="5"/>
  <c r="M3466" i="5"/>
  <c r="C3466" i="5"/>
  <c r="D3466" i="5" s="1"/>
  <c r="A3466" i="5"/>
  <c r="O3465" i="5"/>
  <c r="N3465" i="5"/>
  <c r="M3465" i="5"/>
  <c r="C3465" i="5"/>
  <c r="D3465" i="5" s="1"/>
  <c r="A3465" i="5"/>
  <c r="N3464" i="5"/>
  <c r="M3464" i="5"/>
  <c r="O3464" i="5" s="1"/>
  <c r="D3464" i="5"/>
  <c r="C3464" i="5"/>
  <c r="A3464" i="5"/>
  <c r="N3463" i="5"/>
  <c r="M3463" i="5"/>
  <c r="O3463" i="5" s="1"/>
  <c r="D3463" i="5"/>
  <c r="C3463" i="5"/>
  <c r="A3463" i="5"/>
  <c r="N3462" i="5"/>
  <c r="M3462" i="5"/>
  <c r="O3462" i="5" s="1"/>
  <c r="C3462" i="5"/>
  <c r="D3462" i="5" s="1"/>
  <c r="A3462" i="5"/>
  <c r="N3461" i="5"/>
  <c r="O3461" i="5" s="1"/>
  <c r="M3461" i="5"/>
  <c r="D3461" i="5"/>
  <c r="C3461" i="5"/>
  <c r="A3461" i="5"/>
  <c r="N3460" i="5"/>
  <c r="M3460" i="5"/>
  <c r="O3460" i="5" s="1"/>
  <c r="C3460" i="5"/>
  <c r="D3460" i="5" s="1"/>
  <c r="A3460" i="5"/>
  <c r="O3459" i="5"/>
  <c r="N3459" i="5"/>
  <c r="M3459" i="5"/>
  <c r="C3459" i="5"/>
  <c r="D3459" i="5" s="1"/>
  <c r="A3459" i="5"/>
  <c r="O3458" i="5"/>
  <c r="N3458" i="5"/>
  <c r="M3458" i="5"/>
  <c r="C3458" i="5"/>
  <c r="D3458" i="5" s="1"/>
  <c r="A3458" i="5"/>
  <c r="N3457" i="5"/>
  <c r="M3457" i="5"/>
  <c r="O3457" i="5" s="1"/>
  <c r="C3457" i="5"/>
  <c r="D3457" i="5" s="1"/>
  <c r="A3457" i="5"/>
  <c r="O3456" i="5"/>
  <c r="N3456" i="5"/>
  <c r="M3456" i="5"/>
  <c r="C3456" i="5"/>
  <c r="D3456" i="5" s="1"/>
  <c r="A3456" i="5"/>
  <c r="O3455" i="5"/>
  <c r="N3455" i="5"/>
  <c r="M3455" i="5"/>
  <c r="C3455" i="5"/>
  <c r="D3455" i="5" s="1"/>
  <c r="A3455" i="5"/>
  <c r="O3454" i="5"/>
  <c r="N3454" i="5"/>
  <c r="M3454" i="5"/>
  <c r="C3454" i="5"/>
  <c r="D3454" i="5" s="1"/>
  <c r="A3454" i="5"/>
  <c r="N3453" i="5"/>
  <c r="M3453" i="5"/>
  <c r="O3453" i="5" s="1"/>
  <c r="D3453" i="5"/>
  <c r="C3453" i="5"/>
  <c r="A3453" i="5"/>
  <c r="N3452" i="5"/>
  <c r="M3452" i="5"/>
  <c r="O3452" i="5" s="1"/>
  <c r="D3452" i="5"/>
  <c r="C3452" i="5"/>
  <c r="A3452" i="5"/>
  <c r="N3451" i="5"/>
  <c r="M3451" i="5"/>
  <c r="O3451" i="5" s="1"/>
  <c r="C3451" i="5"/>
  <c r="D3451" i="5" s="1"/>
  <c r="A3451" i="5"/>
  <c r="N3450" i="5"/>
  <c r="M3450" i="5"/>
  <c r="O3450" i="5" s="1"/>
  <c r="C3450" i="5"/>
  <c r="D3450" i="5" s="1"/>
  <c r="A3450" i="5"/>
  <c r="N3449" i="5"/>
  <c r="M3449" i="5"/>
  <c r="O3449" i="5" s="1"/>
  <c r="D3449" i="5"/>
  <c r="C3449" i="5"/>
  <c r="A3449" i="5"/>
  <c r="N3448" i="5"/>
  <c r="M3448" i="5"/>
  <c r="O3448" i="5" s="1"/>
  <c r="C3448" i="5"/>
  <c r="D3448" i="5" s="1"/>
  <c r="A3448" i="5"/>
  <c r="O3447" i="5"/>
  <c r="N3447" i="5"/>
  <c r="M3447" i="5"/>
  <c r="D3447" i="5"/>
  <c r="C3447" i="5"/>
  <c r="A3447" i="5"/>
  <c r="N3446" i="5"/>
  <c r="M3446" i="5"/>
  <c r="C3446" i="5"/>
  <c r="D3446" i="5" s="1"/>
  <c r="A3446" i="5"/>
  <c r="O3445" i="5"/>
  <c r="N3445" i="5"/>
  <c r="M3445" i="5"/>
  <c r="C3445" i="5"/>
  <c r="D3445" i="5" s="1"/>
  <c r="A3445" i="5"/>
  <c r="O3444" i="5"/>
  <c r="N3444" i="5"/>
  <c r="M3444" i="5"/>
  <c r="C3444" i="5"/>
  <c r="D3444" i="5" s="1"/>
  <c r="A3444" i="5"/>
  <c r="O3443" i="5"/>
  <c r="N3443" i="5"/>
  <c r="M3443" i="5"/>
  <c r="C3443" i="5"/>
  <c r="D3443" i="5" s="1"/>
  <c r="A3443" i="5"/>
  <c r="N3442" i="5"/>
  <c r="O3442" i="5" s="1"/>
  <c r="M3442" i="5"/>
  <c r="C3442" i="5"/>
  <c r="D3442" i="5" s="1"/>
  <c r="A3442" i="5"/>
  <c r="O3441" i="5"/>
  <c r="N3441" i="5"/>
  <c r="M3441" i="5"/>
  <c r="C3441" i="5"/>
  <c r="D3441" i="5" s="1"/>
  <c r="A3441" i="5"/>
  <c r="O3440" i="5"/>
  <c r="N3440" i="5"/>
  <c r="M3440" i="5"/>
  <c r="C3440" i="5"/>
  <c r="D3440" i="5" s="1"/>
  <c r="A3440" i="5"/>
  <c r="N3439" i="5"/>
  <c r="M3439" i="5"/>
  <c r="O3439" i="5" s="1"/>
  <c r="C3439" i="5"/>
  <c r="D3439" i="5" s="1"/>
  <c r="A3439" i="5"/>
  <c r="N3438" i="5"/>
  <c r="M3438" i="5"/>
  <c r="O3438" i="5" s="1"/>
  <c r="D3438" i="5"/>
  <c r="C3438" i="5"/>
  <c r="A3438" i="5"/>
  <c r="N3437" i="5"/>
  <c r="M3437" i="5"/>
  <c r="O3437" i="5" s="1"/>
  <c r="C3437" i="5"/>
  <c r="D3437" i="5" s="1"/>
  <c r="A3437" i="5"/>
  <c r="O3436" i="5"/>
  <c r="N3436" i="5"/>
  <c r="M3436" i="5"/>
  <c r="D3436" i="5"/>
  <c r="C3436" i="5"/>
  <c r="A3436" i="5"/>
  <c r="N3435" i="5"/>
  <c r="M3435" i="5"/>
  <c r="C3435" i="5"/>
  <c r="D3435" i="5" s="1"/>
  <c r="A3435" i="5"/>
  <c r="N3434" i="5"/>
  <c r="O3434" i="5" s="1"/>
  <c r="M3434" i="5"/>
  <c r="C3434" i="5"/>
  <c r="D3434" i="5" s="1"/>
  <c r="A3434" i="5"/>
  <c r="O3433" i="5"/>
  <c r="N3433" i="5"/>
  <c r="M3433" i="5"/>
  <c r="D3433" i="5"/>
  <c r="C3433" i="5"/>
  <c r="A3433" i="5"/>
  <c r="N3432" i="5"/>
  <c r="M3432" i="5"/>
  <c r="O3432" i="5" s="1"/>
  <c r="C3432" i="5"/>
  <c r="D3432" i="5" s="1"/>
  <c r="A3432" i="5"/>
  <c r="O3431" i="5"/>
  <c r="N3431" i="5"/>
  <c r="M3431" i="5"/>
  <c r="C3431" i="5"/>
  <c r="D3431" i="5" s="1"/>
  <c r="A3431" i="5"/>
  <c r="O3430" i="5"/>
  <c r="N3430" i="5"/>
  <c r="M3430" i="5"/>
  <c r="C3430" i="5"/>
  <c r="D3430" i="5" s="1"/>
  <c r="A3430" i="5"/>
  <c r="O3429" i="5"/>
  <c r="N3429" i="5"/>
  <c r="M3429" i="5"/>
  <c r="C3429" i="5"/>
  <c r="D3429" i="5" s="1"/>
  <c r="A3429" i="5"/>
  <c r="N3428" i="5"/>
  <c r="M3428" i="5"/>
  <c r="O3428" i="5" s="1"/>
  <c r="C3428" i="5"/>
  <c r="D3428" i="5" s="1"/>
  <c r="A3428" i="5"/>
  <c r="N3427" i="5"/>
  <c r="M3427" i="5"/>
  <c r="O3427" i="5" s="1"/>
  <c r="C3427" i="5"/>
  <c r="D3427" i="5" s="1"/>
  <c r="A3427" i="5"/>
  <c r="N3426" i="5"/>
  <c r="M3426" i="5"/>
  <c r="O3426" i="5" s="1"/>
  <c r="C3426" i="5"/>
  <c r="D3426" i="5" s="1"/>
  <c r="A3426" i="5"/>
  <c r="N3425" i="5"/>
  <c r="M3425" i="5"/>
  <c r="O3425" i="5" s="1"/>
  <c r="C3425" i="5"/>
  <c r="D3425" i="5" s="1"/>
  <c r="A3425" i="5"/>
  <c r="N3424" i="5"/>
  <c r="M3424" i="5"/>
  <c r="O3424" i="5" s="1"/>
  <c r="D3424" i="5"/>
  <c r="C3424" i="5"/>
  <c r="A3424" i="5"/>
  <c r="N3423" i="5"/>
  <c r="M3423" i="5"/>
  <c r="O3423" i="5" s="1"/>
  <c r="C3423" i="5"/>
  <c r="D3423" i="5" s="1"/>
  <c r="A3423" i="5"/>
  <c r="O3422" i="5"/>
  <c r="N3422" i="5"/>
  <c r="M3422" i="5"/>
  <c r="D3422" i="5"/>
  <c r="C3422" i="5"/>
  <c r="A3422" i="5"/>
  <c r="N3421" i="5"/>
  <c r="M3421" i="5"/>
  <c r="C3421" i="5"/>
  <c r="D3421" i="5" s="1"/>
  <c r="A3421" i="5"/>
  <c r="O3420" i="5"/>
  <c r="N3420" i="5"/>
  <c r="M3420" i="5"/>
  <c r="C3420" i="5"/>
  <c r="D3420" i="5" s="1"/>
  <c r="A3420" i="5"/>
  <c r="O3419" i="5"/>
  <c r="N3419" i="5"/>
  <c r="M3419" i="5"/>
  <c r="C3419" i="5"/>
  <c r="D3419" i="5" s="1"/>
  <c r="A3419" i="5"/>
  <c r="O3418" i="5"/>
  <c r="N3418" i="5"/>
  <c r="M3418" i="5"/>
  <c r="C3418" i="5"/>
  <c r="D3418" i="5" s="1"/>
  <c r="A3418" i="5"/>
  <c r="O3417" i="5"/>
  <c r="N3417" i="5"/>
  <c r="M3417" i="5"/>
  <c r="C3417" i="5"/>
  <c r="D3417" i="5" s="1"/>
  <c r="A3417" i="5"/>
  <c r="O3416" i="5"/>
  <c r="N3416" i="5"/>
  <c r="M3416" i="5"/>
  <c r="C3416" i="5"/>
  <c r="D3416" i="5" s="1"/>
  <c r="A3416" i="5"/>
  <c r="O3415" i="5"/>
  <c r="N3415" i="5"/>
  <c r="M3415" i="5"/>
  <c r="C3415" i="5"/>
  <c r="D3415" i="5" s="1"/>
  <c r="A3415" i="5"/>
  <c r="N3414" i="5"/>
  <c r="M3414" i="5"/>
  <c r="O3414" i="5" s="1"/>
  <c r="C3414" i="5"/>
  <c r="D3414" i="5" s="1"/>
  <c r="A3414" i="5"/>
  <c r="N3413" i="5"/>
  <c r="M3413" i="5"/>
  <c r="O3413" i="5" s="1"/>
  <c r="D3413" i="5"/>
  <c r="C3413" i="5"/>
  <c r="A3413" i="5"/>
  <c r="N3412" i="5"/>
  <c r="M3412" i="5"/>
  <c r="O3412" i="5" s="1"/>
  <c r="C3412" i="5"/>
  <c r="D3412" i="5" s="1"/>
  <c r="A3412" i="5"/>
  <c r="O3411" i="5"/>
  <c r="N3411" i="5"/>
  <c r="M3411" i="5"/>
  <c r="C3411" i="5"/>
  <c r="D3411" i="5" s="1"/>
  <c r="A3411" i="5"/>
  <c r="N3410" i="5"/>
  <c r="M3410" i="5"/>
  <c r="O3410" i="5" s="1"/>
  <c r="C3410" i="5"/>
  <c r="D3410" i="5" s="1"/>
  <c r="A3410" i="5"/>
  <c r="N3409" i="5"/>
  <c r="M3409" i="5"/>
  <c r="O3409" i="5" s="1"/>
  <c r="C3409" i="5"/>
  <c r="D3409" i="5" s="1"/>
  <c r="A3409" i="5"/>
  <c r="O3408" i="5"/>
  <c r="N3408" i="5"/>
  <c r="M3408" i="5"/>
  <c r="D3408" i="5"/>
  <c r="C3408" i="5"/>
  <c r="A3408" i="5"/>
  <c r="N3407" i="5"/>
  <c r="M3407" i="5"/>
  <c r="O3407" i="5" s="1"/>
  <c r="C3407" i="5"/>
  <c r="D3407" i="5" s="1"/>
  <c r="A3407" i="5"/>
  <c r="O3406" i="5"/>
  <c r="N3406" i="5"/>
  <c r="M3406" i="5"/>
  <c r="C3406" i="5"/>
  <c r="D3406" i="5" s="1"/>
  <c r="A3406" i="5"/>
  <c r="O3405" i="5"/>
  <c r="N3405" i="5"/>
  <c r="M3405" i="5"/>
  <c r="C3405" i="5"/>
  <c r="D3405" i="5" s="1"/>
  <c r="A3405" i="5"/>
  <c r="O3404" i="5"/>
  <c r="N3404" i="5"/>
  <c r="M3404" i="5"/>
  <c r="C3404" i="5"/>
  <c r="D3404" i="5" s="1"/>
  <c r="A3404" i="5"/>
  <c r="N3403" i="5"/>
  <c r="M3403" i="5"/>
  <c r="O3403" i="5" s="1"/>
  <c r="C3403" i="5"/>
  <c r="D3403" i="5" s="1"/>
  <c r="A3403" i="5"/>
  <c r="O3402" i="5"/>
  <c r="N3402" i="5"/>
  <c r="M3402" i="5"/>
  <c r="C3402" i="5"/>
  <c r="D3402" i="5" s="1"/>
  <c r="A3402" i="5"/>
  <c r="O3401" i="5"/>
  <c r="N3401" i="5"/>
  <c r="M3401" i="5"/>
  <c r="C3401" i="5"/>
  <c r="D3401" i="5" s="1"/>
  <c r="A3401" i="5"/>
  <c r="N3400" i="5"/>
  <c r="M3400" i="5"/>
  <c r="O3400" i="5" s="1"/>
  <c r="C3400" i="5"/>
  <c r="D3400" i="5" s="1"/>
  <c r="A3400" i="5"/>
  <c r="N3399" i="5"/>
  <c r="M3399" i="5"/>
  <c r="O3399" i="5" s="1"/>
  <c r="D3399" i="5"/>
  <c r="C3399" i="5"/>
  <c r="A3399" i="5"/>
  <c r="N3398" i="5"/>
  <c r="M3398" i="5"/>
  <c r="O3398" i="5" s="1"/>
  <c r="C3398" i="5"/>
  <c r="D3398" i="5" s="1"/>
  <c r="A3398" i="5"/>
  <c r="O3397" i="5"/>
  <c r="N3397" i="5"/>
  <c r="M3397" i="5"/>
  <c r="D3397" i="5"/>
  <c r="C3397" i="5"/>
  <c r="A3397" i="5"/>
  <c r="N3396" i="5"/>
  <c r="M3396" i="5"/>
  <c r="O3396" i="5" s="1"/>
  <c r="C3396" i="5"/>
  <c r="D3396" i="5" s="1"/>
  <c r="A3396" i="5"/>
  <c r="O3395" i="5"/>
  <c r="N3395" i="5"/>
  <c r="M3395" i="5"/>
  <c r="C3395" i="5"/>
  <c r="D3395" i="5" s="1"/>
  <c r="A3395" i="5"/>
  <c r="N3394" i="5"/>
  <c r="O3394" i="5" s="1"/>
  <c r="M3394" i="5"/>
  <c r="C3394" i="5"/>
  <c r="D3394" i="5" s="1"/>
  <c r="A3394" i="5"/>
  <c r="N3393" i="5"/>
  <c r="M3393" i="5"/>
  <c r="C3393" i="5"/>
  <c r="D3393" i="5" s="1"/>
  <c r="A3393" i="5"/>
  <c r="O3392" i="5"/>
  <c r="N3392" i="5"/>
  <c r="M3392" i="5"/>
  <c r="C3392" i="5"/>
  <c r="D3392" i="5" s="1"/>
  <c r="A3392" i="5"/>
  <c r="O3391" i="5"/>
  <c r="N3391" i="5"/>
  <c r="M3391" i="5"/>
  <c r="C3391" i="5"/>
  <c r="D3391" i="5" s="1"/>
  <c r="A3391" i="5"/>
  <c r="O3390" i="5"/>
  <c r="N3390" i="5"/>
  <c r="M3390" i="5"/>
  <c r="C3390" i="5"/>
  <c r="D3390" i="5" s="1"/>
  <c r="A3390" i="5"/>
  <c r="N3389" i="5"/>
  <c r="M3389" i="5"/>
  <c r="O3389" i="5" s="1"/>
  <c r="C3389" i="5"/>
  <c r="D3389" i="5" s="1"/>
  <c r="A3389" i="5"/>
  <c r="N3388" i="5"/>
  <c r="M3388" i="5"/>
  <c r="O3388" i="5" s="1"/>
  <c r="D3388" i="5"/>
  <c r="C3388" i="5"/>
  <c r="A3388" i="5"/>
  <c r="N3387" i="5"/>
  <c r="M3387" i="5"/>
  <c r="O3387" i="5" s="1"/>
  <c r="C3387" i="5"/>
  <c r="D3387" i="5" s="1"/>
  <c r="A3387" i="5"/>
  <c r="N3386" i="5"/>
  <c r="M3386" i="5"/>
  <c r="O3386" i="5" s="1"/>
  <c r="C3386" i="5"/>
  <c r="D3386" i="5" s="1"/>
  <c r="A3386" i="5"/>
  <c r="N3385" i="5"/>
  <c r="M3385" i="5"/>
  <c r="O3385" i="5" s="1"/>
  <c r="D3385" i="5"/>
  <c r="C3385" i="5"/>
  <c r="A3385" i="5"/>
  <c r="N3384" i="5"/>
  <c r="M3384" i="5"/>
  <c r="O3384" i="5" s="1"/>
  <c r="C3384" i="5"/>
  <c r="D3384" i="5" s="1"/>
  <c r="A3384" i="5"/>
  <c r="O3383" i="5"/>
  <c r="N3383" i="5"/>
  <c r="M3383" i="5"/>
  <c r="C3383" i="5"/>
  <c r="D3383" i="5" s="1"/>
  <c r="A3383" i="5"/>
  <c r="N3382" i="5"/>
  <c r="M3382" i="5"/>
  <c r="C3382" i="5"/>
  <c r="D3382" i="5" s="1"/>
  <c r="A3382" i="5"/>
  <c r="O3381" i="5"/>
  <c r="N3381" i="5"/>
  <c r="M3381" i="5"/>
  <c r="C3381" i="5"/>
  <c r="D3381" i="5" s="1"/>
  <c r="A3381" i="5"/>
  <c r="O3380" i="5"/>
  <c r="N3380" i="5"/>
  <c r="M3380" i="5"/>
  <c r="C3380" i="5"/>
  <c r="D3380" i="5" s="1"/>
  <c r="A3380" i="5"/>
  <c r="O3379" i="5"/>
  <c r="N3379" i="5"/>
  <c r="M3379" i="5"/>
  <c r="C3379" i="5"/>
  <c r="D3379" i="5" s="1"/>
  <c r="A3379" i="5"/>
  <c r="N3378" i="5"/>
  <c r="O3378" i="5" s="1"/>
  <c r="M3378" i="5"/>
  <c r="C3378" i="5"/>
  <c r="D3378" i="5" s="1"/>
  <c r="A3378" i="5"/>
  <c r="O3377" i="5"/>
  <c r="N3377" i="5"/>
  <c r="M3377" i="5"/>
  <c r="C3377" i="5"/>
  <c r="D3377" i="5" s="1"/>
  <c r="A3377" i="5"/>
  <c r="O3376" i="5"/>
  <c r="N3376" i="5"/>
  <c r="M3376" i="5"/>
  <c r="C3376" i="5"/>
  <c r="D3376" i="5" s="1"/>
  <c r="A3376" i="5"/>
  <c r="N3375" i="5"/>
  <c r="M3375" i="5"/>
  <c r="O3375" i="5" s="1"/>
  <c r="C3375" i="5"/>
  <c r="D3375" i="5" s="1"/>
  <c r="A3375" i="5"/>
  <c r="N3374" i="5"/>
  <c r="M3374" i="5"/>
  <c r="O3374" i="5" s="1"/>
  <c r="D3374" i="5"/>
  <c r="C3374" i="5"/>
  <c r="A3374" i="5"/>
  <c r="N3373" i="5"/>
  <c r="M3373" i="5"/>
  <c r="O3373" i="5" s="1"/>
  <c r="C3373" i="5"/>
  <c r="D3373" i="5" s="1"/>
  <c r="A3373" i="5"/>
  <c r="O3372" i="5"/>
  <c r="N3372" i="5"/>
  <c r="M3372" i="5"/>
  <c r="C3372" i="5"/>
  <c r="D3372" i="5" s="1"/>
  <c r="A3372" i="5"/>
  <c r="N3371" i="5"/>
  <c r="M3371" i="5"/>
  <c r="O3371" i="5" s="1"/>
  <c r="C3371" i="5"/>
  <c r="D3371" i="5" s="1"/>
  <c r="A3371" i="5"/>
  <c r="N3370" i="5"/>
  <c r="O3370" i="5" s="1"/>
  <c r="M3370" i="5"/>
  <c r="C3370" i="5"/>
  <c r="D3370" i="5" s="1"/>
  <c r="A3370" i="5"/>
  <c r="O3369" i="5"/>
  <c r="N3369" i="5"/>
  <c r="M3369" i="5"/>
  <c r="C3369" i="5"/>
  <c r="D3369" i="5" s="1"/>
  <c r="A3369" i="5"/>
  <c r="N3368" i="5"/>
  <c r="M3368" i="5"/>
  <c r="O3368" i="5" s="1"/>
  <c r="C3368" i="5"/>
  <c r="D3368" i="5" s="1"/>
  <c r="A3368" i="5"/>
  <c r="O3367" i="5"/>
  <c r="N3367" i="5"/>
  <c r="M3367" i="5"/>
  <c r="C3367" i="5"/>
  <c r="D3367" i="5" s="1"/>
  <c r="A3367" i="5"/>
  <c r="O3366" i="5"/>
  <c r="N3366" i="5"/>
  <c r="M3366" i="5"/>
  <c r="C3366" i="5"/>
  <c r="D3366" i="5" s="1"/>
  <c r="A3366" i="5"/>
  <c r="O3365" i="5"/>
  <c r="N3365" i="5"/>
  <c r="M3365" i="5"/>
  <c r="C3365" i="5"/>
  <c r="D3365" i="5" s="1"/>
  <c r="A3365" i="5"/>
  <c r="N3364" i="5"/>
  <c r="M3364" i="5"/>
  <c r="O3364" i="5" s="1"/>
  <c r="C3364" i="5"/>
  <c r="D3364" i="5" s="1"/>
  <c r="A3364" i="5"/>
  <c r="N3363" i="5"/>
  <c r="M3363" i="5"/>
  <c r="O3363" i="5" s="1"/>
  <c r="C3363" i="5"/>
  <c r="D3363" i="5" s="1"/>
  <c r="A3363" i="5"/>
  <c r="N3362" i="5"/>
  <c r="M3362" i="5"/>
  <c r="O3362" i="5" s="1"/>
  <c r="C3362" i="5"/>
  <c r="D3362" i="5" s="1"/>
  <c r="A3362" i="5"/>
  <c r="N3361" i="5"/>
  <c r="M3361" i="5"/>
  <c r="O3361" i="5" s="1"/>
  <c r="C3361" i="5"/>
  <c r="D3361" i="5" s="1"/>
  <c r="A3361" i="5"/>
  <c r="N3360" i="5"/>
  <c r="M3360" i="5"/>
  <c r="O3360" i="5" s="1"/>
  <c r="D3360" i="5"/>
  <c r="C3360" i="5"/>
  <c r="A3360" i="5"/>
  <c r="N3359" i="5"/>
  <c r="M3359" i="5"/>
  <c r="O3359" i="5" s="1"/>
  <c r="C3359" i="5"/>
  <c r="D3359" i="5" s="1"/>
  <c r="A3359" i="5"/>
  <c r="O3358" i="5"/>
  <c r="N3358" i="5"/>
  <c r="M3358" i="5"/>
  <c r="C3358" i="5"/>
  <c r="D3358" i="5" s="1"/>
  <c r="A3358" i="5"/>
  <c r="N3357" i="5"/>
  <c r="M3357" i="5"/>
  <c r="O3357" i="5" s="1"/>
  <c r="C3357" i="5"/>
  <c r="D3357" i="5" s="1"/>
  <c r="A3357" i="5"/>
  <c r="O3356" i="5"/>
  <c r="N3356" i="5"/>
  <c r="M3356" i="5"/>
  <c r="C3356" i="5"/>
  <c r="D3356" i="5" s="1"/>
  <c r="A3356" i="5"/>
  <c r="O3355" i="5"/>
  <c r="N3355" i="5"/>
  <c r="M3355" i="5"/>
  <c r="C3355" i="5"/>
  <c r="D3355" i="5" s="1"/>
  <c r="A3355" i="5"/>
  <c r="O3354" i="5"/>
  <c r="N3354" i="5"/>
  <c r="M3354" i="5"/>
  <c r="C3354" i="5"/>
  <c r="D3354" i="5" s="1"/>
  <c r="A3354" i="5"/>
  <c r="O3353" i="5"/>
  <c r="N3353" i="5"/>
  <c r="M3353" i="5"/>
  <c r="C3353" i="5"/>
  <c r="D3353" i="5" s="1"/>
  <c r="A3353" i="5"/>
  <c r="O3352" i="5"/>
  <c r="N3352" i="5"/>
  <c r="M3352" i="5"/>
  <c r="C3352" i="5"/>
  <c r="D3352" i="5" s="1"/>
  <c r="A3352" i="5"/>
  <c r="O3351" i="5"/>
  <c r="N3351" i="5"/>
  <c r="M3351" i="5"/>
  <c r="C3351" i="5"/>
  <c r="D3351" i="5" s="1"/>
  <c r="A3351" i="5"/>
  <c r="N3350" i="5"/>
  <c r="M3350" i="5"/>
  <c r="O3350" i="5" s="1"/>
  <c r="C3350" i="5"/>
  <c r="D3350" i="5" s="1"/>
  <c r="A3350" i="5"/>
  <c r="N3349" i="5"/>
  <c r="M3349" i="5"/>
  <c r="O3349" i="5" s="1"/>
  <c r="D3349" i="5"/>
  <c r="C3349" i="5"/>
  <c r="A3349" i="5"/>
  <c r="N3348" i="5"/>
  <c r="M3348" i="5"/>
  <c r="O3348" i="5" s="1"/>
  <c r="C3348" i="5"/>
  <c r="D3348" i="5" s="1"/>
  <c r="A3348" i="5"/>
  <c r="O3347" i="5"/>
  <c r="N3347" i="5"/>
  <c r="M3347" i="5"/>
  <c r="C3347" i="5"/>
  <c r="D3347" i="5" s="1"/>
  <c r="A3347" i="5"/>
  <c r="N3346" i="5"/>
  <c r="M3346" i="5"/>
  <c r="O3346" i="5" s="1"/>
  <c r="C3346" i="5"/>
  <c r="D3346" i="5" s="1"/>
  <c r="A3346" i="5"/>
  <c r="N3345" i="5"/>
  <c r="M3345" i="5"/>
  <c r="O3345" i="5" s="1"/>
  <c r="C3345" i="5"/>
  <c r="D3345" i="5" s="1"/>
  <c r="A3345" i="5"/>
  <c r="O3344" i="5"/>
  <c r="N3344" i="5"/>
  <c r="M3344" i="5"/>
  <c r="C3344" i="5"/>
  <c r="D3344" i="5" s="1"/>
  <c r="A3344" i="5"/>
  <c r="N3343" i="5"/>
  <c r="M3343" i="5"/>
  <c r="O3343" i="5" s="1"/>
  <c r="C3343" i="5"/>
  <c r="D3343" i="5" s="1"/>
  <c r="A3343" i="5"/>
  <c r="O3342" i="5"/>
  <c r="N3342" i="5"/>
  <c r="M3342" i="5"/>
  <c r="C3342" i="5"/>
  <c r="D3342" i="5" s="1"/>
  <c r="A3342" i="5"/>
  <c r="O3341" i="5"/>
  <c r="N3341" i="5"/>
  <c r="M3341" i="5"/>
  <c r="C3341" i="5"/>
  <c r="D3341" i="5" s="1"/>
  <c r="A3341" i="5"/>
  <c r="O3340" i="5"/>
  <c r="N3340" i="5"/>
  <c r="M3340" i="5"/>
  <c r="C3340" i="5"/>
  <c r="D3340" i="5" s="1"/>
  <c r="A3340" i="5"/>
  <c r="N3339" i="5"/>
  <c r="M3339" i="5"/>
  <c r="O3339" i="5" s="1"/>
  <c r="C3339" i="5"/>
  <c r="D3339" i="5" s="1"/>
  <c r="A3339" i="5"/>
  <c r="N3338" i="5"/>
  <c r="O3338" i="5" s="1"/>
  <c r="M3338" i="5"/>
  <c r="C3338" i="5"/>
  <c r="D3338" i="5" s="1"/>
  <c r="A3338" i="5"/>
  <c r="O3337" i="5"/>
  <c r="N3337" i="5"/>
  <c r="M3337" i="5"/>
  <c r="C3337" i="5"/>
  <c r="D3337" i="5" s="1"/>
  <c r="A3337" i="5"/>
  <c r="N3336" i="5"/>
  <c r="M3336" i="5"/>
  <c r="O3336" i="5" s="1"/>
  <c r="C3336" i="5"/>
  <c r="D3336" i="5" s="1"/>
  <c r="A3336" i="5"/>
  <c r="N3335" i="5"/>
  <c r="M3335" i="5"/>
  <c r="O3335" i="5" s="1"/>
  <c r="D3335" i="5"/>
  <c r="C3335" i="5"/>
  <c r="A3335" i="5"/>
  <c r="N3334" i="5"/>
  <c r="M3334" i="5"/>
  <c r="O3334" i="5" s="1"/>
  <c r="C3334" i="5"/>
  <c r="D3334" i="5" s="1"/>
  <c r="A3334" i="5"/>
  <c r="O3333" i="5"/>
  <c r="N3333" i="5"/>
  <c r="M3333" i="5"/>
  <c r="C3333" i="5"/>
  <c r="D3333" i="5" s="1"/>
  <c r="A3333" i="5"/>
  <c r="N3332" i="5"/>
  <c r="M3332" i="5"/>
  <c r="O3332" i="5" s="1"/>
  <c r="C3332" i="5"/>
  <c r="D3332" i="5" s="1"/>
  <c r="A3332" i="5"/>
  <c r="O3331" i="5"/>
  <c r="N3331" i="5"/>
  <c r="M3331" i="5"/>
  <c r="C3331" i="5"/>
  <c r="D3331" i="5" s="1"/>
  <c r="A3331" i="5"/>
  <c r="N3330" i="5"/>
  <c r="O3330" i="5" s="1"/>
  <c r="M3330" i="5"/>
  <c r="C3330" i="5"/>
  <c r="D3330" i="5" s="1"/>
  <c r="A3330" i="5"/>
  <c r="N3329" i="5"/>
  <c r="M3329" i="5"/>
  <c r="O3329" i="5" s="1"/>
  <c r="C3329" i="5"/>
  <c r="D3329" i="5" s="1"/>
  <c r="A3329" i="5"/>
  <c r="O3328" i="5"/>
  <c r="N3328" i="5"/>
  <c r="M3328" i="5"/>
  <c r="C3328" i="5"/>
  <c r="D3328" i="5" s="1"/>
  <c r="A3328" i="5"/>
  <c r="O3327" i="5"/>
  <c r="N3327" i="5"/>
  <c r="M3327" i="5"/>
  <c r="C3327" i="5"/>
  <c r="D3327" i="5" s="1"/>
  <c r="A3327" i="5"/>
  <c r="O3326" i="5"/>
  <c r="N3326" i="5"/>
  <c r="M3326" i="5"/>
  <c r="C3326" i="5"/>
  <c r="D3326" i="5" s="1"/>
  <c r="A3326" i="5"/>
  <c r="N3325" i="5"/>
  <c r="M3325" i="5"/>
  <c r="O3325" i="5" s="1"/>
  <c r="C3325" i="5"/>
  <c r="D3325" i="5" s="1"/>
  <c r="A3325" i="5"/>
  <c r="N3324" i="5"/>
  <c r="M3324" i="5"/>
  <c r="O3324" i="5" s="1"/>
  <c r="D3324" i="5"/>
  <c r="C3324" i="5"/>
  <c r="A3324" i="5"/>
  <c r="N3323" i="5"/>
  <c r="M3323" i="5"/>
  <c r="O3323" i="5" s="1"/>
  <c r="C3323" i="5"/>
  <c r="D3323" i="5" s="1"/>
  <c r="A3323" i="5"/>
  <c r="N3322" i="5"/>
  <c r="M3322" i="5"/>
  <c r="O3322" i="5" s="1"/>
  <c r="C3322" i="5"/>
  <c r="D3322" i="5" s="1"/>
  <c r="A3322" i="5"/>
  <c r="N3321" i="5"/>
  <c r="M3321" i="5"/>
  <c r="O3321" i="5" s="1"/>
  <c r="D3321" i="5"/>
  <c r="C3321" i="5"/>
  <c r="A3321" i="5"/>
  <c r="N3320" i="5"/>
  <c r="M3320" i="5"/>
  <c r="O3320" i="5" s="1"/>
  <c r="C3320" i="5"/>
  <c r="D3320" i="5" s="1"/>
  <c r="A3320" i="5"/>
  <c r="O3319" i="5"/>
  <c r="N3319" i="5"/>
  <c r="M3319" i="5"/>
  <c r="C3319" i="5"/>
  <c r="D3319" i="5" s="1"/>
  <c r="A3319" i="5"/>
  <c r="N3318" i="5"/>
  <c r="M3318" i="5"/>
  <c r="O3318" i="5" s="1"/>
  <c r="C3318" i="5"/>
  <c r="D3318" i="5" s="1"/>
  <c r="A3318" i="5"/>
  <c r="O3317" i="5"/>
  <c r="N3317" i="5"/>
  <c r="M3317" i="5"/>
  <c r="C3317" i="5"/>
  <c r="D3317" i="5" s="1"/>
  <c r="A3317" i="5"/>
  <c r="O3316" i="5"/>
  <c r="N3316" i="5"/>
  <c r="M3316" i="5"/>
  <c r="C3316" i="5"/>
  <c r="D3316" i="5" s="1"/>
  <c r="A3316" i="5"/>
  <c r="O3315" i="5"/>
  <c r="N3315" i="5"/>
  <c r="M3315" i="5"/>
  <c r="C3315" i="5"/>
  <c r="D3315" i="5" s="1"/>
  <c r="A3315" i="5"/>
  <c r="N3314" i="5"/>
  <c r="O3314" i="5" s="1"/>
  <c r="M3314" i="5"/>
  <c r="C3314" i="5"/>
  <c r="D3314" i="5" s="1"/>
  <c r="A3314" i="5"/>
  <c r="O3313" i="5"/>
  <c r="N3313" i="5"/>
  <c r="M3313" i="5"/>
  <c r="C3313" i="5"/>
  <c r="D3313" i="5" s="1"/>
  <c r="A3313" i="5"/>
  <c r="O3312" i="5"/>
  <c r="N3312" i="5"/>
  <c r="M3312" i="5"/>
  <c r="C3312" i="5"/>
  <c r="D3312" i="5" s="1"/>
  <c r="A3312" i="5"/>
  <c r="N3311" i="5"/>
  <c r="M3311" i="5"/>
  <c r="O3311" i="5" s="1"/>
  <c r="C3311" i="5"/>
  <c r="D3311" i="5" s="1"/>
  <c r="A3311" i="5"/>
  <c r="N3310" i="5"/>
  <c r="M3310" i="5"/>
  <c r="O3310" i="5" s="1"/>
  <c r="D3310" i="5"/>
  <c r="C3310" i="5"/>
  <c r="A3310" i="5"/>
  <c r="N3309" i="5"/>
  <c r="M3309" i="5"/>
  <c r="O3309" i="5" s="1"/>
  <c r="C3309" i="5"/>
  <c r="D3309" i="5" s="1"/>
  <c r="A3309" i="5"/>
  <c r="O3308" i="5"/>
  <c r="N3308" i="5"/>
  <c r="M3308" i="5"/>
  <c r="C3308" i="5"/>
  <c r="D3308" i="5" s="1"/>
  <c r="A3308" i="5"/>
  <c r="N3307" i="5"/>
  <c r="M3307" i="5"/>
  <c r="O3307" i="5" s="1"/>
  <c r="C3307" i="5"/>
  <c r="D3307" i="5" s="1"/>
  <c r="A3307" i="5"/>
  <c r="N3306" i="5"/>
  <c r="O3306" i="5" s="1"/>
  <c r="M3306" i="5"/>
  <c r="C3306" i="5"/>
  <c r="D3306" i="5" s="1"/>
  <c r="A3306" i="5"/>
  <c r="O3305" i="5"/>
  <c r="N3305" i="5"/>
  <c r="M3305" i="5"/>
  <c r="C3305" i="5"/>
  <c r="D3305" i="5" s="1"/>
  <c r="A3305" i="5"/>
  <c r="N3304" i="5"/>
  <c r="M3304" i="5"/>
  <c r="O3304" i="5" s="1"/>
  <c r="C3304" i="5"/>
  <c r="D3304" i="5" s="1"/>
  <c r="A3304" i="5"/>
  <c r="O3303" i="5"/>
  <c r="N3303" i="5"/>
  <c r="M3303" i="5"/>
  <c r="C3303" i="5"/>
  <c r="D3303" i="5" s="1"/>
  <c r="A3303" i="5"/>
  <c r="O3302" i="5"/>
  <c r="N3302" i="5"/>
  <c r="M3302" i="5"/>
  <c r="C3302" i="5"/>
  <c r="D3302" i="5" s="1"/>
  <c r="A3302" i="5"/>
  <c r="O3301" i="5"/>
  <c r="N3301" i="5"/>
  <c r="M3301" i="5"/>
  <c r="C3301" i="5"/>
  <c r="D3301" i="5" s="1"/>
  <c r="A3301" i="5"/>
  <c r="N3300" i="5"/>
  <c r="M3300" i="5"/>
  <c r="O3300" i="5" s="1"/>
  <c r="C3300" i="5"/>
  <c r="D3300" i="5" s="1"/>
  <c r="A3300" i="5"/>
  <c r="N3299" i="5"/>
  <c r="M3299" i="5"/>
  <c r="O3299" i="5" s="1"/>
  <c r="C3299" i="5"/>
  <c r="D3299" i="5" s="1"/>
  <c r="A3299" i="5"/>
  <c r="N3298" i="5"/>
  <c r="M3298" i="5"/>
  <c r="O3298" i="5" s="1"/>
  <c r="C3298" i="5"/>
  <c r="D3298" i="5" s="1"/>
  <c r="A3298" i="5"/>
  <c r="N3297" i="5"/>
  <c r="M3297" i="5"/>
  <c r="O3297" i="5" s="1"/>
  <c r="C3297" i="5"/>
  <c r="D3297" i="5" s="1"/>
  <c r="A3297" i="5"/>
  <c r="N3296" i="5"/>
  <c r="M3296" i="5"/>
  <c r="O3296" i="5" s="1"/>
  <c r="C3296" i="5"/>
  <c r="D3296" i="5" s="1"/>
  <c r="A3296" i="5"/>
  <c r="N3295" i="5"/>
  <c r="M3295" i="5"/>
  <c r="O3295" i="5" s="1"/>
  <c r="C3295" i="5"/>
  <c r="D3295" i="5" s="1"/>
  <c r="A3295" i="5"/>
  <c r="O3294" i="5"/>
  <c r="N3294" i="5"/>
  <c r="M3294" i="5"/>
  <c r="C3294" i="5"/>
  <c r="D3294" i="5" s="1"/>
  <c r="A3294" i="5"/>
  <c r="N3293" i="5"/>
  <c r="M3293" i="5"/>
  <c r="O3293" i="5" s="1"/>
  <c r="C3293" i="5"/>
  <c r="D3293" i="5" s="1"/>
  <c r="A3293" i="5"/>
  <c r="O3292" i="5"/>
  <c r="N3292" i="5"/>
  <c r="M3292" i="5"/>
  <c r="C3292" i="5"/>
  <c r="D3292" i="5" s="1"/>
  <c r="A3292" i="5"/>
  <c r="O3291" i="5"/>
  <c r="N3291" i="5"/>
  <c r="M3291" i="5"/>
  <c r="C3291" i="5"/>
  <c r="D3291" i="5" s="1"/>
  <c r="A3291" i="5"/>
  <c r="N3290" i="5"/>
  <c r="O3290" i="5" s="1"/>
  <c r="M3290" i="5"/>
  <c r="C3290" i="5"/>
  <c r="D3290" i="5" s="1"/>
  <c r="A3290" i="5"/>
  <c r="O3289" i="5"/>
  <c r="N3289" i="5"/>
  <c r="M3289" i="5"/>
  <c r="C3289" i="5"/>
  <c r="D3289" i="5" s="1"/>
  <c r="A3289" i="5"/>
  <c r="O3288" i="5"/>
  <c r="N3288" i="5"/>
  <c r="M3288" i="5"/>
  <c r="C3288" i="5"/>
  <c r="D3288" i="5" s="1"/>
  <c r="A3288" i="5"/>
  <c r="O3287" i="5"/>
  <c r="N3287" i="5"/>
  <c r="M3287" i="5"/>
  <c r="C3287" i="5"/>
  <c r="D3287" i="5" s="1"/>
  <c r="A3287" i="5"/>
  <c r="N3286" i="5"/>
  <c r="M3286" i="5"/>
  <c r="O3286" i="5" s="1"/>
  <c r="C3286" i="5"/>
  <c r="D3286" i="5" s="1"/>
  <c r="A3286" i="5"/>
  <c r="N3285" i="5"/>
  <c r="M3285" i="5"/>
  <c r="O3285" i="5" s="1"/>
  <c r="C3285" i="5"/>
  <c r="D3285" i="5" s="1"/>
  <c r="A3285" i="5"/>
  <c r="N3284" i="5"/>
  <c r="M3284" i="5"/>
  <c r="O3284" i="5" s="1"/>
  <c r="C3284" i="5"/>
  <c r="D3284" i="5" s="1"/>
  <c r="A3284" i="5"/>
  <c r="O3283" i="5"/>
  <c r="N3283" i="5"/>
  <c r="M3283" i="5"/>
  <c r="C3283" i="5"/>
  <c r="D3283" i="5" s="1"/>
  <c r="A3283" i="5"/>
  <c r="N3282" i="5"/>
  <c r="M3282" i="5"/>
  <c r="O3282" i="5" s="1"/>
  <c r="C3282" i="5"/>
  <c r="D3282" i="5" s="1"/>
  <c r="A3282" i="5"/>
  <c r="N3281" i="5"/>
  <c r="M3281" i="5"/>
  <c r="O3281" i="5" s="1"/>
  <c r="C3281" i="5"/>
  <c r="D3281" i="5" s="1"/>
  <c r="A3281" i="5"/>
  <c r="O3280" i="5"/>
  <c r="N3280" i="5"/>
  <c r="M3280" i="5"/>
  <c r="C3280" i="5"/>
  <c r="D3280" i="5" s="1"/>
  <c r="A3280" i="5"/>
  <c r="N3279" i="5"/>
  <c r="M3279" i="5"/>
  <c r="O3279" i="5" s="1"/>
  <c r="C3279" i="5"/>
  <c r="D3279" i="5" s="1"/>
  <c r="A3279" i="5"/>
  <c r="O3278" i="5"/>
  <c r="N3278" i="5"/>
  <c r="M3278" i="5"/>
  <c r="C3278" i="5"/>
  <c r="D3278" i="5" s="1"/>
  <c r="A3278" i="5"/>
  <c r="O3277" i="5"/>
  <c r="N3277" i="5"/>
  <c r="M3277" i="5"/>
  <c r="C3277" i="5"/>
  <c r="D3277" i="5" s="1"/>
  <c r="A3277" i="5"/>
  <c r="O3276" i="5"/>
  <c r="N3276" i="5"/>
  <c r="M3276" i="5"/>
  <c r="C3276" i="5"/>
  <c r="D3276" i="5" s="1"/>
  <c r="A3276" i="5"/>
  <c r="N3275" i="5"/>
  <c r="M3275" i="5"/>
  <c r="O3275" i="5" s="1"/>
  <c r="C3275" i="5"/>
  <c r="D3275" i="5" s="1"/>
  <c r="A3275" i="5"/>
  <c r="N3274" i="5"/>
  <c r="O3274" i="5" s="1"/>
  <c r="M3274" i="5"/>
  <c r="C3274" i="5"/>
  <c r="D3274" i="5" s="1"/>
  <c r="A3274" i="5"/>
  <c r="O3273" i="5"/>
  <c r="N3273" i="5"/>
  <c r="M3273" i="5"/>
  <c r="C3273" i="5"/>
  <c r="D3273" i="5" s="1"/>
  <c r="A3273" i="5"/>
  <c r="N3272" i="5"/>
  <c r="M3272" i="5"/>
  <c r="O3272" i="5" s="1"/>
  <c r="C3272" i="5"/>
  <c r="D3272" i="5" s="1"/>
  <c r="A3272" i="5"/>
  <c r="N3271" i="5"/>
  <c r="M3271" i="5"/>
  <c r="O3271" i="5" s="1"/>
  <c r="C3271" i="5"/>
  <c r="D3271" i="5" s="1"/>
  <c r="A3271" i="5"/>
  <c r="N3270" i="5"/>
  <c r="M3270" i="5"/>
  <c r="O3270" i="5" s="1"/>
  <c r="C3270" i="5"/>
  <c r="D3270" i="5" s="1"/>
  <c r="A3270" i="5"/>
  <c r="O3269" i="5"/>
  <c r="N3269" i="5"/>
  <c r="M3269" i="5"/>
  <c r="C3269" i="5"/>
  <c r="D3269" i="5" s="1"/>
  <c r="A3269" i="5"/>
  <c r="N3268" i="5"/>
  <c r="M3268" i="5"/>
  <c r="C3268" i="5"/>
  <c r="D3268" i="5" s="1"/>
  <c r="A3268" i="5"/>
  <c r="O3267" i="5"/>
  <c r="N3267" i="5"/>
  <c r="M3267" i="5"/>
  <c r="C3267" i="5"/>
  <c r="D3267" i="5" s="1"/>
  <c r="A3267" i="5"/>
  <c r="N3266" i="5"/>
  <c r="O3266" i="5" s="1"/>
  <c r="M3266" i="5"/>
  <c r="C3266" i="5"/>
  <c r="D3266" i="5" s="1"/>
  <c r="A3266" i="5"/>
  <c r="N3265" i="5"/>
  <c r="M3265" i="5"/>
  <c r="O3265" i="5" s="1"/>
  <c r="C3265" i="5"/>
  <c r="D3265" i="5" s="1"/>
  <c r="A3265" i="5"/>
  <c r="O3264" i="5"/>
  <c r="N3264" i="5"/>
  <c r="M3264" i="5"/>
  <c r="C3264" i="5"/>
  <c r="D3264" i="5" s="1"/>
  <c r="A3264" i="5"/>
  <c r="O3263" i="5"/>
  <c r="N3263" i="5"/>
  <c r="M3263" i="5"/>
  <c r="C3263" i="5"/>
  <c r="D3263" i="5" s="1"/>
  <c r="A3263" i="5"/>
  <c r="O3262" i="5"/>
  <c r="N3262" i="5"/>
  <c r="M3262" i="5"/>
  <c r="C3262" i="5"/>
  <c r="D3262" i="5" s="1"/>
  <c r="A3262" i="5"/>
  <c r="N3261" i="5"/>
  <c r="M3261" i="5"/>
  <c r="O3261" i="5" s="1"/>
  <c r="C3261" i="5"/>
  <c r="D3261" i="5" s="1"/>
  <c r="A3261" i="5"/>
  <c r="N3260" i="5"/>
  <c r="M3260" i="5"/>
  <c r="O3260" i="5" s="1"/>
  <c r="D3260" i="5"/>
  <c r="C3260" i="5"/>
  <c r="A3260" i="5"/>
  <c r="N3259" i="5"/>
  <c r="M3259" i="5"/>
  <c r="O3259" i="5" s="1"/>
  <c r="C3259" i="5"/>
  <c r="D3259" i="5" s="1"/>
  <c r="A3259" i="5"/>
  <c r="N3258" i="5"/>
  <c r="M3258" i="5"/>
  <c r="O3258" i="5" s="1"/>
  <c r="C3258" i="5"/>
  <c r="D3258" i="5" s="1"/>
  <c r="A3258" i="5"/>
  <c r="N3257" i="5"/>
  <c r="M3257" i="5"/>
  <c r="O3257" i="5" s="1"/>
  <c r="D3257" i="5"/>
  <c r="C3257" i="5"/>
  <c r="A3257" i="5"/>
  <c r="N3256" i="5"/>
  <c r="M3256" i="5"/>
  <c r="O3256" i="5" s="1"/>
  <c r="C3256" i="5"/>
  <c r="D3256" i="5" s="1"/>
  <c r="A3256" i="5"/>
  <c r="O3255" i="5"/>
  <c r="N3255" i="5"/>
  <c r="M3255" i="5"/>
  <c r="C3255" i="5"/>
  <c r="D3255" i="5" s="1"/>
  <c r="A3255" i="5"/>
  <c r="N3254" i="5"/>
  <c r="M3254" i="5"/>
  <c r="O3254" i="5" s="1"/>
  <c r="C3254" i="5"/>
  <c r="D3254" i="5" s="1"/>
  <c r="A3254" i="5"/>
  <c r="O3253" i="5"/>
  <c r="N3253" i="5"/>
  <c r="M3253" i="5"/>
  <c r="C3253" i="5"/>
  <c r="D3253" i="5" s="1"/>
  <c r="A3253" i="5"/>
  <c r="O3252" i="5"/>
  <c r="N3252" i="5"/>
  <c r="M3252" i="5"/>
  <c r="C3252" i="5"/>
  <c r="D3252" i="5" s="1"/>
  <c r="A3252" i="5"/>
  <c r="O3251" i="5"/>
  <c r="N3251" i="5"/>
  <c r="M3251" i="5"/>
  <c r="C3251" i="5"/>
  <c r="D3251" i="5" s="1"/>
  <c r="A3251" i="5"/>
  <c r="N3250" i="5"/>
  <c r="O3250" i="5" s="1"/>
  <c r="M3250" i="5"/>
  <c r="C3250" i="5"/>
  <c r="D3250" i="5" s="1"/>
  <c r="A3250" i="5"/>
  <c r="O3249" i="5"/>
  <c r="N3249" i="5"/>
  <c r="M3249" i="5"/>
  <c r="C3249" i="5"/>
  <c r="D3249" i="5" s="1"/>
  <c r="A3249" i="5"/>
  <c r="O3248" i="5"/>
  <c r="N3248" i="5"/>
  <c r="M3248" i="5"/>
  <c r="C3248" i="5"/>
  <c r="D3248" i="5" s="1"/>
  <c r="A3248" i="5"/>
  <c r="N3247" i="5"/>
  <c r="M3247" i="5"/>
  <c r="O3247" i="5" s="1"/>
  <c r="C3247" i="5"/>
  <c r="D3247" i="5" s="1"/>
  <c r="A3247" i="5"/>
  <c r="N3246" i="5"/>
  <c r="M3246" i="5"/>
  <c r="O3246" i="5" s="1"/>
  <c r="D3246" i="5"/>
  <c r="C3246" i="5"/>
  <c r="A3246" i="5"/>
  <c r="N3245" i="5"/>
  <c r="M3245" i="5"/>
  <c r="O3245" i="5" s="1"/>
  <c r="C3245" i="5"/>
  <c r="D3245" i="5" s="1"/>
  <c r="A3245" i="5"/>
  <c r="O3244" i="5"/>
  <c r="N3244" i="5"/>
  <c r="M3244" i="5"/>
  <c r="C3244" i="5"/>
  <c r="D3244" i="5" s="1"/>
  <c r="A3244" i="5"/>
  <c r="N3243" i="5"/>
  <c r="O3243" i="5" s="1"/>
  <c r="M3243" i="5"/>
  <c r="C3243" i="5"/>
  <c r="D3243" i="5" s="1"/>
  <c r="A3243" i="5"/>
  <c r="N3242" i="5"/>
  <c r="O3242" i="5" s="1"/>
  <c r="M3242" i="5"/>
  <c r="C3242" i="5"/>
  <c r="D3242" i="5" s="1"/>
  <c r="A3242" i="5"/>
  <c r="O3241" i="5"/>
  <c r="N3241" i="5"/>
  <c r="M3241" i="5"/>
  <c r="C3241" i="5"/>
  <c r="D3241" i="5" s="1"/>
  <c r="A3241" i="5"/>
  <c r="N3240" i="5"/>
  <c r="M3240" i="5"/>
  <c r="O3240" i="5" s="1"/>
  <c r="C3240" i="5"/>
  <c r="D3240" i="5" s="1"/>
  <c r="A3240" i="5"/>
  <c r="O3239" i="5"/>
  <c r="N3239" i="5"/>
  <c r="M3239" i="5"/>
  <c r="C3239" i="5"/>
  <c r="D3239" i="5" s="1"/>
  <c r="A3239" i="5"/>
  <c r="O3238" i="5"/>
  <c r="N3238" i="5"/>
  <c r="M3238" i="5"/>
  <c r="C3238" i="5"/>
  <c r="D3238" i="5" s="1"/>
  <c r="A3238" i="5"/>
  <c r="O3237" i="5"/>
  <c r="N3237" i="5"/>
  <c r="M3237" i="5"/>
  <c r="C3237" i="5"/>
  <c r="D3237" i="5" s="1"/>
  <c r="A3237" i="5"/>
  <c r="N3236" i="5"/>
  <c r="M3236" i="5"/>
  <c r="O3236" i="5" s="1"/>
  <c r="C3236" i="5"/>
  <c r="D3236" i="5" s="1"/>
  <c r="A3236" i="5"/>
  <c r="N3235" i="5"/>
  <c r="M3235" i="5"/>
  <c r="O3235" i="5" s="1"/>
  <c r="C3235" i="5"/>
  <c r="D3235" i="5" s="1"/>
  <c r="A3235" i="5"/>
  <c r="N3234" i="5"/>
  <c r="M3234" i="5"/>
  <c r="O3234" i="5" s="1"/>
  <c r="C3234" i="5"/>
  <c r="D3234" i="5" s="1"/>
  <c r="A3234" i="5"/>
  <c r="N3233" i="5"/>
  <c r="M3233" i="5"/>
  <c r="O3233" i="5" s="1"/>
  <c r="C3233" i="5"/>
  <c r="D3233" i="5" s="1"/>
  <c r="A3233" i="5"/>
  <c r="N3232" i="5"/>
  <c r="M3232" i="5"/>
  <c r="O3232" i="5" s="1"/>
  <c r="C3232" i="5"/>
  <c r="D3232" i="5" s="1"/>
  <c r="A3232" i="5"/>
  <c r="N3231" i="5"/>
  <c r="M3231" i="5"/>
  <c r="O3231" i="5" s="1"/>
  <c r="C3231" i="5"/>
  <c r="D3231" i="5" s="1"/>
  <c r="A3231" i="5"/>
  <c r="O3230" i="5"/>
  <c r="N3230" i="5"/>
  <c r="M3230" i="5"/>
  <c r="C3230" i="5"/>
  <c r="D3230" i="5" s="1"/>
  <c r="A3230" i="5"/>
  <c r="N3229" i="5"/>
  <c r="O3229" i="5" s="1"/>
  <c r="M3229" i="5"/>
  <c r="C3229" i="5"/>
  <c r="D3229" i="5" s="1"/>
  <c r="A3229" i="5"/>
  <c r="O3228" i="5"/>
  <c r="N3228" i="5"/>
  <c r="M3228" i="5"/>
  <c r="C3228" i="5"/>
  <c r="D3228" i="5" s="1"/>
  <c r="A3228" i="5"/>
  <c r="O3227" i="5"/>
  <c r="N3227" i="5"/>
  <c r="M3227" i="5"/>
  <c r="C3227" i="5"/>
  <c r="D3227" i="5" s="1"/>
  <c r="A3227" i="5"/>
  <c r="N3226" i="5"/>
  <c r="O3226" i="5" s="1"/>
  <c r="M3226" i="5"/>
  <c r="C3226" i="5"/>
  <c r="D3226" i="5" s="1"/>
  <c r="A3226" i="5"/>
  <c r="O3225" i="5"/>
  <c r="N3225" i="5"/>
  <c r="M3225" i="5"/>
  <c r="C3225" i="5"/>
  <c r="D3225" i="5" s="1"/>
  <c r="A3225" i="5"/>
  <c r="O3224" i="5"/>
  <c r="N3224" i="5"/>
  <c r="M3224" i="5"/>
  <c r="C3224" i="5"/>
  <c r="D3224" i="5" s="1"/>
  <c r="A3224" i="5"/>
  <c r="O3223" i="5"/>
  <c r="N3223" i="5"/>
  <c r="M3223" i="5"/>
  <c r="C3223" i="5"/>
  <c r="D3223" i="5" s="1"/>
  <c r="A3223" i="5"/>
  <c r="N3222" i="5"/>
  <c r="M3222" i="5"/>
  <c r="O3222" i="5" s="1"/>
  <c r="C3222" i="5"/>
  <c r="D3222" i="5" s="1"/>
  <c r="A3222" i="5"/>
  <c r="N3221" i="5"/>
  <c r="M3221" i="5"/>
  <c r="O3221" i="5" s="1"/>
  <c r="C3221" i="5"/>
  <c r="D3221" i="5" s="1"/>
  <c r="A3221" i="5"/>
  <c r="N3220" i="5"/>
  <c r="M3220" i="5"/>
  <c r="O3220" i="5" s="1"/>
  <c r="C3220" i="5"/>
  <c r="D3220" i="5" s="1"/>
  <c r="A3220" i="5"/>
  <c r="O3219" i="5"/>
  <c r="N3219" i="5"/>
  <c r="M3219" i="5"/>
  <c r="C3219" i="5"/>
  <c r="D3219" i="5" s="1"/>
  <c r="A3219" i="5"/>
  <c r="N3218" i="5"/>
  <c r="M3218" i="5"/>
  <c r="C3218" i="5"/>
  <c r="D3218" i="5" s="1"/>
  <c r="A3218" i="5"/>
  <c r="N3217" i="5"/>
  <c r="M3217" i="5"/>
  <c r="O3217" i="5" s="1"/>
  <c r="C3217" i="5"/>
  <c r="D3217" i="5" s="1"/>
  <c r="A3217" i="5"/>
  <c r="N3216" i="5"/>
  <c r="M3216" i="5"/>
  <c r="O3216" i="5" s="1"/>
  <c r="C3216" i="5"/>
  <c r="D3216" i="5" s="1"/>
  <c r="A3216" i="5"/>
  <c r="O3215" i="5"/>
  <c r="N3215" i="5"/>
  <c r="M3215" i="5"/>
  <c r="C3215" i="5"/>
  <c r="D3215" i="5" s="1"/>
  <c r="A3215" i="5"/>
  <c r="O3214" i="5"/>
  <c r="N3214" i="5"/>
  <c r="M3214" i="5"/>
  <c r="C3214" i="5"/>
  <c r="D3214" i="5" s="1"/>
  <c r="A3214" i="5"/>
  <c r="O3213" i="5"/>
  <c r="N3213" i="5"/>
  <c r="M3213" i="5"/>
  <c r="C3213" i="5"/>
  <c r="D3213" i="5" s="1"/>
  <c r="A3213" i="5"/>
  <c r="O3212" i="5"/>
  <c r="N3212" i="5"/>
  <c r="M3212" i="5"/>
  <c r="C3212" i="5"/>
  <c r="D3212" i="5" s="1"/>
  <c r="A3212" i="5"/>
  <c r="N3211" i="5"/>
  <c r="M3211" i="5"/>
  <c r="O3211" i="5" s="1"/>
  <c r="C3211" i="5"/>
  <c r="D3211" i="5" s="1"/>
  <c r="A3211" i="5"/>
  <c r="N3210" i="5"/>
  <c r="O3210" i="5" s="1"/>
  <c r="M3210" i="5"/>
  <c r="C3210" i="5"/>
  <c r="D3210" i="5" s="1"/>
  <c r="A3210" i="5"/>
  <c r="O3209" i="5"/>
  <c r="N3209" i="5"/>
  <c r="M3209" i="5"/>
  <c r="C3209" i="5"/>
  <c r="D3209" i="5" s="1"/>
  <c r="A3209" i="5"/>
  <c r="O3208" i="5"/>
  <c r="N3208" i="5"/>
  <c r="M3208" i="5"/>
  <c r="C3208" i="5"/>
  <c r="D3208" i="5" s="1"/>
  <c r="A3208" i="5"/>
  <c r="N3207" i="5"/>
  <c r="M3207" i="5"/>
  <c r="O3207" i="5" s="1"/>
  <c r="C3207" i="5"/>
  <c r="D3207" i="5" s="1"/>
  <c r="A3207" i="5"/>
  <c r="N3206" i="5"/>
  <c r="M3206" i="5"/>
  <c r="O3206" i="5" s="1"/>
  <c r="C3206" i="5"/>
  <c r="D3206" i="5" s="1"/>
  <c r="A3206" i="5"/>
  <c r="O3205" i="5"/>
  <c r="N3205" i="5"/>
  <c r="M3205" i="5"/>
  <c r="C3205" i="5"/>
  <c r="D3205" i="5" s="1"/>
  <c r="A3205" i="5"/>
  <c r="O3204" i="5"/>
  <c r="N3204" i="5"/>
  <c r="M3204" i="5"/>
  <c r="C3204" i="5"/>
  <c r="D3204" i="5" s="1"/>
  <c r="A3204" i="5"/>
  <c r="O3203" i="5"/>
  <c r="N3203" i="5"/>
  <c r="M3203" i="5"/>
  <c r="C3203" i="5"/>
  <c r="D3203" i="5" s="1"/>
  <c r="A3203" i="5"/>
  <c r="N3202" i="5"/>
  <c r="O3202" i="5" s="1"/>
  <c r="M3202" i="5"/>
  <c r="C3202" i="5"/>
  <c r="D3202" i="5" s="1"/>
  <c r="A3202" i="5"/>
  <c r="N3201" i="5"/>
  <c r="M3201" i="5"/>
  <c r="O3201" i="5" s="1"/>
  <c r="C3201" i="5"/>
  <c r="D3201" i="5" s="1"/>
  <c r="A3201" i="5"/>
  <c r="N3200" i="5"/>
  <c r="M3200" i="5"/>
  <c r="O3200" i="5" s="1"/>
  <c r="C3200" i="5"/>
  <c r="D3200" i="5" s="1"/>
  <c r="A3200" i="5"/>
  <c r="O3199" i="5"/>
  <c r="N3199" i="5"/>
  <c r="M3199" i="5"/>
  <c r="C3199" i="5"/>
  <c r="D3199" i="5" s="1"/>
  <c r="A3199" i="5"/>
  <c r="O3198" i="5"/>
  <c r="N3198" i="5"/>
  <c r="M3198" i="5"/>
  <c r="C3198" i="5"/>
  <c r="D3198" i="5" s="1"/>
  <c r="A3198" i="5"/>
  <c r="N3197" i="5"/>
  <c r="M3197" i="5"/>
  <c r="O3197" i="5" s="1"/>
  <c r="C3197" i="5"/>
  <c r="D3197" i="5" s="1"/>
  <c r="A3197" i="5"/>
  <c r="N3196" i="5"/>
  <c r="M3196" i="5"/>
  <c r="O3196" i="5" s="1"/>
  <c r="C3196" i="5"/>
  <c r="D3196" i="5" s="1"/>
  <c r="A3196" i="5"/>
  <c r="N3195" i="5"/>
  <c r="M3195" i="5"/>
  <c r="O3195" i="5" s="1"/>
  <c r="C3195" i="5"/>
  <c r="D3195" i="5" s="1"/>
  <c r="A3195" i="5"/>
  <c r="N3194" i="5"/>
  <c r="M3194" i="5"/>
  <c r="O3194" i="5" s="1"/>
  <c r="C3194" i="5"/>
  <c r="D3194" i="5" s="1"/>
  <c r="A3194" i="5"/>
  <c r="N3193" i="5"/>
  <c r="M3193" i="5"/>
  <c r="O3193" i="5" s="1"/>
  <c r="D3193" i="5"/>
  <c r="C3193" i="5"/>
  <c r="A3193" i="5"/>
  <c r="O3192" i="5"/>
  <c r="N3192" i="5"/>
  <c r="M3192" i="5"/>
  <c r="C3192" i="5"/>
  <c r="D3192" i="5" s="1"/>
  <c r="A3192" i="5"/>
  <c r="N3191" i="5"/>
  <c r="M3191" i="5"/>
  <c r="O3191" i="5" s="1"/>
  <c r="C3191" i="5"/>
  <c r="D3191" i="5" s="1"/>
  <c r="A3191" i="5"/>
  <c r="N3190" i="5"/>
  <c r="O3190" i="5" s="1"/>
  <c r="M3190" i="5"/>
  <c r="C3190" i="5"/>
  <c r="D3190" i="5" s="1"/>
  <c r="A3190" i="5"/>
  <c r="O3189" i="5"/>
  <c r="N3189" i="5"/>
  <c r="M3189" i="5"/>
  <c r="C3189" i="5"/>
  <c r="D3189" i="5" s="1"/>
  <c r="A3189" i="5"/>
  <c r="O3188" i="5"/>
  <c r="N3188" i="5"/>
  <c r="M3188" i="5"/>
  <c r="C3188" i="5"/>
  <c r="D3188" i="5" s="1"/>
  <c r="A3188" i="5"/>
  <c r="N3187" i="5"/>
  <c r="M3187" i="5"/>
  <c r="O3187" i="5" s="1"/>
  <c r="C3187" i="5"/>
  <c r="D3187" i="5" s="1"/>
  <c r="A3187" i="5"/>
  <c r="N3186" i="5"/>
  <c r="O3186" i="5" s="1"/>
  <c r="M3186" i="5"/>
  <c r="C3186" i="5"/>
  <c r="D3186" i="5" s="1"/>
  <c r="A3186" i="5"/>
  <c r="O3185" i="5"/>
  <c r="N3185" i="5"/>
  <c r="M3185" i="5"/>
  <c r="C3185" i="5"/>
  <c r="D3185" i="5" s="1"/>
  <c r="A3185" i="5"/>
  <c r="N3184" i="5"/>
  <c r="M3184" i="5"/>
  <c r="O3184" i="5" s="1"/>
  <c r="C3184" i="5"/>
  <c r="D3184" i="5" s="1"/>
  <c r="A3184" i="5"/>
  <c r="N3183" i="5"/>
  <c r="M3183" i="5"/>
  <c r="O3183" i="5" s="1"/>
  <c r="C3183" i="5"/>
  <c r="D3183" i="5" s="1"/>
  <c r="A3183" i="5"/>
  <c r="N3182" i="5"/>
  <c r="M3182" i="5"/>
  <c r="O3182" i="5" s="1"/>
  <c r="C3182" i="5"/>
  <c r="D3182" i="5" s="1"/>
  <c r="A3182" i="5"/>
  <c r="O3181" i="5"/>
  <c r="N3181" i="5"/>
  <c r="M3181" i="5"/>
  <c r="C3181" i="5"/>
  <c r="D3181" i="5" s="1"/>
  <c r="A3181" i="5"/>
  <c r="O3180" i="5"/>
  <c r="N3180" i="5"/>
  <c r="M3180" i="5"/>
  <c r="C3180" i="5"/>
  <c r="D3180" i="5" s="1"/>
  <c r="A3180" i="5"/>
  <c r="O3179" i="5"/>
  <c r="N3179" i="5"/>
  <c r="M3179" i="5"/>
  <c r="C3179" i="5"/>
  <c r="D3179" i="5" s="1"/>
  <c r="A3179" i="5"/>
  <c r="N3178" i="5"/>
  <c r="O3178" i="5" s="1"/>
  <c r="M3178" i="5"/>
  <c r="C3178" i="5"/>
  <c r="D3178" i="5" s="1"/>
  <c r="A3178" i="5"/>
  <c r="N3177" i="5"/>
  <c r="M3177" i="5"/>
  <c r="O3177" i="5" s="1"/>
  <c r="C3177" i="5"/>
  <c r="D3177" i="5" s="1"/>
  <c r="A3177" i="5"/>
  <c r="N3176" i="5"/>
  <c r="M3176" i="5"/>
  <c r="O3176" i="5" s="1"/>
  <c r="C3176" i="5"/>
  <c r="D3176" i="5" s="1"/>
  <c r="A3176" i="5"/>
  <c r="O3175" i="5"/>
  <c r="N3175" i="5"/>
  <c r="M3175" i="5"/>
  <c r="C3175" i="5"/>
  <c r="D3175" i="5" s="1"/>
  <c r="A3175" i="5"/>
  <c r="N3174" i="5"/>
  <c r="M3174" i="5"/>
  <c r="O3174" i="5" s="1"/>
  <c r="C3174" i="5"/>
  <c r="D3174" i="5" s="1"/>
  <c r="A3174" i="5"/>
  <c r="N3173" i="5"/>
  <c r="M3173" i="5"/>
  <c r="O3173" i="5" s="1"/>
  <c r="C3173" i="5"/>
  <c r="D3173" i="5" s="1"/>
  <c r="A3173" i="5"/>
  <c r="N3172" i="5"/>
  <c r="M3172" i="5"/>
  <c r="O3172" i="5" s="1"/>
  <c r="C3172" i="5"/>
  <c r="D3172" i="5" s="1"/>
  <c r="A3172" i="5"/>
  <c r="N3171" i="5"/>
  <c r="M3171" i="5"/>
  <c r="O3171" i="5" s="1"/>
  <c r="C3171" i="5"/>
  <c r="D3171" i="5" s="1"/>
  <c r="A3171" i="5"/>
  <c r="N3170" i="5"/>
  <c r="M3170" i="5"/>
  <c r="O3170" i="5" s="1"/>
  <c r="C3170" i="5"/>
  <c r="D3170" i="5" s="1"/>
  <c r="A3170" i="5"/>
  <c r="O3169" i="5"/>
  <c r="N3169" i="5"/>
  <c r="M3169" i="5"/>
  <c r="C3169" i="5"/>
  <c r="D3169" i="5" s="1"/>
  <c r="A3169" i="5"/>
  <c r="N3168" i="5"/>
  <c r="M3168" i="5"/>
  <c r="O3168" i="5" s="1"/>
  <c r="C3168" i="5"/>
  <c r="D3168" i="5" s="1"/>
  <c r="A3168" i="5"/>
  <c r="O3167" i="5"/>
  <c r="N3167" i="5"/>
  <c r="M3167" i="5"/>
  <c r="C3167" i="5"/>
  <c r="D3167" i="5" s="1"/>
  <c r="A3167" i="5"/>
  <c r="O3166" i="5"/>
  <c r="N3166" i="5"/>
  <c r="M3166" i="5"/>
  <c r="C3166" i="5"/>
  <c r="D3166" i="5" s="1"/>
  <c r="A3166" i="5"/>
  <c r="N3165" i="5"/>
  <c r="M3165" i="5"/>
  <c r="O3165" i="5" s="1"/>
  <c r="C3165" i="5"/>
  <c r="D3165" i="5" s="1"/>
  <c r="A3165" i="5"/>
  <c r="O3164" i="5"/>
  <c r="N3164" i="5"/>
  <c r="M3164" i="5"/>
  <c r="C3164" i="5"/>
  <c r="D3164" i="5" s="1"/>
  <c r="A3164" i="5"/>
  <c r="O3163" i="5"/>
  <c r="N3163" i="5"/>
  <c r="M3163" i="5"/>
  <c r="C3163" i="5"/>
  <c r="D3163" i="5" s="1"/>
  <c r="A3163" i="5"/>
  <c r="O3162" i="5"/>
  <c r="N3162" i="5"/>
  <c r="M3162" i="5"/>
  <c r="C3162" i="5"/>
  <c r="D3162" i="5" s="1"/>
  <c r="A3162" i="5"/>
  <c r="N3161" i="5"/>
  <c r="M3161" i="5"/>
  <c r="O3161" i="5" s="1"/>
  <c r="C3161" i="5"/>
  <c r="D3161" i="5" s="1"/>
  <c r="A3161" i="5"/>
  <c r="N3160" i="5"/>
  <c r="M3160" i="5"/>
  <c r="O3160" i="5" s="1"/>
  <c r="C3160" i="5"/>
  <c r="D3160" i="5" s="1"/>
  <c r="A3160" i="5"/>
  <c r="O3159" i="5"/>
  <c r="N3159" i="5"/>
  <c r="M3159" i="5"/>
  <c r="C3159" i="5"/>
  <c r="D3159" i="5" s="1"/>
  <c r="A3159" i="5"/>
  <c r="N3158" i="5"/>
  <c r="M3158" i="5"/>
  <c r="O3158" i="5" s="1"/>
  <c r="C3158" i="5"/>
  <c r="D3158" i="5" s="1"/>
  <c r="A3158" i="5"/>
  <c r="N3157" i="5"/>
  <c r="M3157" i="5"/>
  <c r="O3157" i="5" s="1"/>
  <c r="D3157" i="5"/>
  <c r="C3157" i="5"/>
  <c r="A3157" i="5"/>
  <c r="O3156" i="5"/>
  <c r="N3156" i="5"/>
  <c r="M3156" i="5"/>
  <c r="C3156" i="5"/>
  <c r="D3156" i="5" s="1"/>
  <c r="A3156" i="5"/>
  <c r="N3155" i="5"/>
  <c r="M3155" i="5"/>
  <c r="O3155" i="5" s="1"/>
  <c r="C3155" i="5"/>
  <c r="D3155" i="5" s="1"/>
  <c r="A3155" i="5"/>
  <c r="N3154" i="5"/>
  <c r="M3154" i="5"/>
  <c r="C3154" i="5"/>
  <c r="D3154" i="5" s="1"/>
  <c r="A3154" i="5"/>
  <c r="O3153" i="5"/>
  <c r="N3153" i="5"/>
  <c r="M3153" i="5"/>
  <c r="C3153" i="5"/>
  <c r="D3153" i="5" s="1"/>
  <c r="A3153" i="5"/>
  <c r="O3152" i="5"/>
  <c r="N3152" i="5"/>
  <c r="M3152" i="5"/>
  <c r="C3152" i="5"/>
  <c r="D3152" i="5" s="1"/>
  <c r="A3152" i="5"/>
  <c r="O3151" i="5"/>
  <c r="N3151" i="5"/>
  <c r="M3151" i="5"/>
  <c r="C3151" i="5"/>
  <c r="D3151" i="5" s="1"/>
  <c r="A3151" i="5"/>
  <c r="O3150" i="5"/>
  <c r="N3150" i="5"/>
  <c r="M3150" i="5"/>
  <c r="C3150" i="5"/>
  <c r="D3150" i="5" s="1"/>
  <c r="A3150" i="5"/>
  <c r="N3149" i="5"/>
  <c r="M3149" i="5"/>
  <c r="O3149" i="5" s="1"/>
  <c r="C3149" i="5"/>
  <c r="D3149" i="5" s="1"/>
  <c r="A3149" i="5"/>
  <c r="O3148" i="5"/>
  <c r="N3148" i="5"/>
  <c r="M3148" i="5"/>
  <c r="C3148" i="5"/>
  <c r="D3148" i="5" s="1"/>
  <c r="A3148" i="5"/>
  <c r="O3147" i="5"/>
  <c r="N3147" i="5"/>
  <c r="M3147" i="5"/>
  <c r="C3147" i="5"/>
  <c r="D3147" i="5" s="1"/>
  <c r="A3147" i="5"/>
  <c r="N3146" i="5"/>
  <c r="O3146" i="5" s="1"/>
  <c r="M3146" i="5"/>
  <c r="C3146" i="5"/>
  <c r="D3146" i="5" s="1"/>
  <c r="A3146" i="5"/>
  <c r="N3145" i="5"/>
  <c r="M3145" i="5"/>
  <c r="O3145" i="5" s="1"/>
  <c r="C3145" i="5"/>
  <c r="D3145" i="5" s="1"/>
  <c r="A3145" i="5"/>
  <c r="N3144" i="5"/>
  <c r="M3144" i="5"/>
  <c r="O3144" i="5" s="1"/>
  <c r="C3144" i="5"/>
  <c r="D3144" i="5" s="1"/>
  <c r="A3144" i="5"/>
  <c r="N3143" i="5"/>
  <c r="M3143" i="5"/>
  <c r="O3143" i="5" s="1"/>
  <c r="C3143" i="5"/>
  <c r="D3143" i="5" s="1"/>
  <c r="A3143" i="5"/>
  <c r="N3142" i="5"/>
  <c r="M3142" i="5"/>
  <c r="O3142" i="5" s="1"/>
  <c r="C3142" i="5"/>
  <c r="D3142" i="5" s="1"/>
  <c r="A3142" i="5"/>
  <c r="N3141" i="5"/>
  <c r="M3141" i="5"/>
  <c r="O3141" i="5" s="1"/>
  <c r="C3141" i="5"/>
  <c r="D3141" i="5" s="1"/>
  <c r="A3141" i="5"/>
  <c r="N3140" i="5"/>
  <c r="M3140" i="5"/>
  <c r="O3140" i="5" s="1"/>
  <c r="C3140" i="5"/>
  <c r="D3140" i="5" s="1"/>
  <c r="A3140" i="5"/>
  <c r="N3139" i="5"/>
  <c r="M3139" i="5"/>
  <c r="O3139" i="5" s="1"/>
  <c r="C3139" i="5"/>
  <c r="D3139" i="5" s="1"/>
  <c r="A3139" i="5"/>
  <c r="N3138" i="5"/>
  <c r="O3138" i="5" s="1"/>
  <c r="M3138" i="5"/>
  <c r="C3138" i="5"/>
  <c r="D3138" i="5" s="1"/>
  <c r="A3138" i="5"/>
  <c r="O3137" i="5"/>
  <c r="N3137" i="5"/>
  <c r="M3137" i="5"/>
  <c r="C3137" i="5"/>
  <c r="D3137" i="5" s="1"/>
  <c r="A3137" i="5"/>
  <c r="N3136" i="5"/>
  <c r="M3136" i="5"/>
  <c r="O3136" i="5" s="1"/>
  <c r="C3136" i="5"/>
  <c r="D3136" i="5" s="1"/>
  <c r="A3136" i="5"/>
  <c r="O3135" i="5"/>
  <c r="N3135" i="5"/>
  <c r="M3135" i="5"/>
  <c r="C3135" i="5"/>
  <c r="D3135" i="5" s="1"/>
  <c r="A3135" i="5"/>
  <c r="O3134" i="5"/>
  <c r="N3134" i="5"/>
  <c r="M3134" i="5"/>
  <c r="C3134" i="5"/>
  <c r="D3134" i="5" s="1"/>
  <c r="A3134" i="5"/>
  <c r="N3133" i="5"/>
  <c r="M3133" i="5"/>
  <c r="O3133" i="5" s="1"/>
  <c r="C3133" i="5"/>
  <c r="D3133" i="5" s="1"/>
  <c r="A3133" i="5"/>
  <c r="N3132" i="5"/>
  <c r="M3132" i="5"/>
  <c r="O3132" i="5" s="1"/>
  <c r="C3132" i="5"/>
  <c r="D3132" i="5" s="1"/>
  <c r="A3132" i="5"/>
  <c r="O3131" i="5"/>
  <c r="N3131" i="5"/>
  <c r="M3131" i="5"/>
  <c r="C3131" i="5"/>
  <c r="D3131" i="5" s="1"/>
  <c r="A3131" i="5"/>
  <c r="N3130" i="5"/>
  <c r="M3130" i="5"/>
  <c r="C3130" i="5"/>
  <c r="D3130" i="5" s="1"/>
  <c r="A3130" i="5"/>
  <c r="N3129" i="5"/>
  <c r="M3129" i="5"/>
  <c r="O3129" i="5" s="1"/>
  <c r="D3129" i="5"/>
  <c r="C3129" i="5"/>
  <c r="A3129" i="5"/>
  <c r="N3128" i="5"/>
  <c r="M3128" i="5"/>
  <c r="O3128" i="5" s="1"/>
  <c r="C3128" i="5"/>
  <c r="D3128" i="5" s="1"/>
  <c r="A3128" i="5"/>
  <c r="O3127" i="5"/>
  <c r="N3127" i="5"/>
  <c r="M3127" i="5"/>
  <c r="C3127" i="5"/>
  <c r="D3127" i="5" s="1"/>
  <c r="A3127" i="5"/>
  <c r="N3126" i="5"/>
  <c r="M3126" i="5"/>
  <c r="O3126" i="5" s="1"/>
  <c r="C3126" i="5"/>
  <c r="D3126" i="5" s="1"/>
  <c r="A3126" i="5"/>
  <c r="N3125" i="5"/>
  <c r="M3125" i="5"/>
  <c r="O3125" i="5" s="1"/>
  <c r="C3125" i="5"/>
  <c r="D3125" i="5" s="1"/>
  <c r="A3125" i="5"/>
  <c r="N3124" i="5"/>
  <c r="M3124" i="5"/>
  <c r="O3124" i="5" s="1"/>
  <c r="C3124" i="5"/>
  <c r="D3124" i="5" s="1"/>
  <c r="A3124" i="5"/>
  <c r="N3123" i="5"/>
  <c r="M3123" i="5"/>
  <c r="O3123" i="5" s="1"/>
  <c r="C3123" i="5"/>
  <c r="D3123" i="5" s="1"/>
  <c r="A3123" i="5"/>
  <c r="N3122" i="5"/>
  <c r="O3122" i="5" s="1"/>
  <c r="M3122" i="5"/>
  <c r="C3122" i="5"/>
  <c r="D3122" i="5" s="1"/>
  <c r="A3122" i="5"/>
  <c r="O3121" i="5"/>
  <c r="N3121" i="5"/>
  <c r="M3121" i="5"/>
  <c r="C3121" i="5"/>
  <c r="D3121" i="5" s="1"/>
  <c r="A3121" i="5"/>
  <c r="N3120" i="5"/>
  <c r="M3120" i="5"/>
  <c r="O3120" i="5" s="1"/>
  <c r="C3120" i="5"/>
  <c r="D3120" i="5" s="1"/>
  <c r="A3120" i="5"/>
  <c r="O3119" i="5"/>
  <c r="N3119" i="5"/>
  <c r="M3119" i="5"/>
  <c r="C3119" i="5"/>
  <c r="D3119" i="5" s="1"/>
  <c r="A3119" i="5"/>
  <c r="O3118" i="5"/>
  <c r="N3118" i="5"/>
  <c r="M3118" i="5"/>
  <c r="C3118" i="5"/>
  <c r="D3118" i="5" s="1"/>
  <c r="A3118" i="5"/>
  <c r="N3117" i="5"/>
  <c r="M3117" i="5"/>
  <c r="O3117" i="5" s="1"/>
  <c r="C3117" i="5"/>
  <c r="D3117" i="5" s="1"/>
  <c r="A3117" i="5"/>
  <c r="O3116" i="5"/>
  <c r="N3116" i="5"/>
  <c r="M3116" i="5"/>
  <c r="C3116" i="5"/>
  <c r="D3116" i="5" s="1"/>
  <c r="A3116" i="5"/>
  <c r="N3115" i="5"/>
  <c r="O3115" i="5" s="1"/>
  <c r="M3115" i="5"/>
  <c r="C3115" i="5"/>
  <c r="D3115" i="5" s="1"/>
  <c r="A3115" i="5"/>
  <c r="N3114" i="5"/>
  <c r="O3114" i="5" s="1"/>
  <c r="M3114" i="5"/>
  <c r="C3114" i="5"/>
  <c r="D3114" i="5" s="1"/>
  <c r="A3114" i="5"/>
  <c r="O3113" i="5"/>
  <c r="N3113" i="5"/>
  <c r="M3113" i="5"/>
  <c r="C3113" i="5"/>
  <c r="D3113" i="5" s="1"/>
  <c r="A3113" i="5"/>
  <c r="N3112" i="5"/>
  <c r="M3112" i="5"/>
  <c r="O3112" i="5" s="1"/>
  <c r="C3112" i="5"/>
  <c r="D3112" i="5" s="1"/>
  <c r="A3112" i="5"/>
  <c r="N3111" i="5"/>
  <c r="M3111" i="5"/>
  <c r="O3111" i="5" s="1"/>
  <c r="C3111" i="5"/>
  <c r="D3111" i="5" s="1"/>
  <c r="A3111" i="5"/>
  <c r="N3110" i="5"/>
  <c r="M3110" i="5"/>
  <c r="O3110" i="5" s="1"/>
  <c r="C3110" i="5"/>
  <c r="D3110" i="5" s="1"/>
  <c r="A3110" i="5"/>
  <c r="N3109" i="5"/>
  <c r="M3109" i="5"/>
  <c r="O3109" i="5" s="1"/>
  <c r="C3109" i="5"/>
  <c r="D3109" i="5" s="1"/>
  <c r="A3109" i="5"/>
  <c r="N3108" i="5"/>
  <c r="M3108" i="5"/>
  <c r="O3108" i="5" s="1"/>
  <c r="C3108" i="5"/>
  <c r="D3108" i="5" s="1"/>
  <c r="A3108" i="5"/>
  <c r="O3107" i="5"/>
  <c r="N3107" i="5"/>
  <c r="M3107" i="5"/>
  <c r="C3107" i="5"/>
  <c r="D3107" i="5" s="1"/>
  <c r="A3107" i="5"/>
  <c r="N3106" i="5"/>
  <c r="M3106" i="5"/>
  <c r="C3106" i="5"/>
  <c r="D3106" i="5" s="1"/>
  <c r="A3106" i="5"/>
  <c r="O3105" i="5"/>
  <c r="N3105" i="5"/>
  <c r="M3105" i="5"/>
  <c r="C3105" i="5"/>
  <c r="D3105" i="5" s="1"/>
  <c r="A3105" i="5"/>
  <c r="N3104" i="5"/>
  <c r="M3104" i="5"/>
  <c r="O3104" i="5" s="1"/>
  <c r="C3104" i="5"/>
  <c r="D3104" i="5" s="1"/>
  <c r="A3104" i="5"/>
  <c r="O3103" i="5"/>
  <c r="N3103" i="5"/>
  <c r="M3103" i="5"/>
  <c r="C3103" i="5"/>
  <c r="D3103" i="5" s="1"/>
  <c r="A3103" i="5"/>
  <c r="O3102" i="5"/>
  <c r="N3102" i="5"/>
  <c r="M3102" i="5"/>
  <c r="C3102" i="5"/>
  <c r="D3102" i="5" s="1"/>
  <c r="A3102" i="5"/>
  <c r="N3101" i="5"/>
  <c r="M3101" i="5"/>
  <c r="O3101" i="5" s="1"/>
  <c r="C3101" i="5"/>
  <c r="D3101" i="5" s="1"/>
  <c r="A3101" i="5"/>
  <c r="N3100" i="5"/>
  <c r="M3100" i="5"/>
  <c r="O3100" i="5" s="1"/>
  <c r="C3100" i="5"/>
  <c r="D3100" i="5" s="1"/>
  <c r="A3100" i="5"/>
  <c r="N3099" i="5"/>
  <c r="M3099" i="5"/>
  <c r="O3099" i="5" s="1"/>
  <c r="C3099" i="5"/>
  <c r="D3099" i="5" s="1"/>
  <c r="A3099" i="5"/>
  <c r="O3098" i="5"/>
  <c r="N3098" i="5"/>
  <c r="M3098" i="5"/>
  <c r="C3098" i="5"/>
  <c r="D3098" i="5" s="1"/>
  <c r="A3098" i="5"/>
  <c r="O3097" i="5"/>
  <c r="N3097" i="5"/>
  <c r="M3097" i="5"/>
  <c r="C3097" i="5"/>
  <c r="D3097" i="5" s="1"/>
  <c r="A3097" i="5"/>
  <c r="N3096" i="5"/>
  <c r="M3096" i="5"/>
  <c r="O3096" i="5" s="1"/>
  <c r="C3096" i="5"/>
  <c r="D3096" i="5" s="1"/>
  <c r="A3096" i="5"/>
  <c r="N3095" i="5"/>
  <c r="M3095" i="5"/>
  <c r="O3095" i="5" s="1"/>
  <c r="C3095" i="5"/>
  <c r="D3095" i="5" s="1"/>
  <c r="A3095" i="5"/>
  <c r="N3094" i="5"/>
  <c r="M3094" i="5"/>
  <c r="O3094" i="5" s="1"/>
  <c r="C3094" i="5"/>
  <c r="D3094" i="5" s="1"/>
  <c r="A3094" i="5"/>
  <c r="N3093" i="5"/>
  <c r="M3093" i="5"/>
  <c r="O3093" i="5" s="1"/>
  <c r="C3093" i="5"/>
  <c r="D3093" i="5" s="1"/>
  <c r="A3093" i="5"/>
  <c r="N3092" i="5"/>
  <c r="M3092" i="5"/>
  <c r="O3092" i="5" s="1"/>
  <c r="C3092" i="5"/>
  <c r="D3092" i="5" s="1"/>
  <c r="A3092" i="5"/>
  <c r="N3091" i="5"/>
  <c r="M3091" i="5"/>
  <c r="O3091" i="5" s="1"/>
  <c r="C3091" i="5"/>
  <c r="D3091" i="5" s="1"/>
  <c r="A3091" i="5"/>
  <c r="N3090" i="5"/>
  <c r="M3090" i="5"/>
  <c r="O3090" i="5" s="1"/>
  <c r="C3090" i="5"/>
  <c r="D3090" i="5" s="1"/>
  <c r="A3090" i="5"/>
  <c r="O3089" i="5"/>
  <c r="N3089" i="5"/>
  <c r="M3089" i="5"/>
  <c r="C3089" i="5"/>
  <c r="D3089" i="5" s="1"/>
  <c r="A3089" i="5"/>
  <c r="N3088" i="5"/>
  <c r="M3088" i="5"/>
  <c r="O3088" i="5" s="1"/>
  <c r="C3088" i="5"/>
  <c r="D3088" i="5" s="1"/>
  <c r="A3088" i="5"/>
  <c r="O3087" i="5"/>
  <c r="N3087" i="5"/>
  <c r="M3087" i="5"/>
  <c r="C3087" i="5"/>
  <c r="D3087" i="5" s="1"/>
  <c r="A3087" i="5"/>
  <c r="O3086" i="5"/>
  <c r="N3086" i="5"/>
  <c r="M3086" i="5"/>
  <c r="C3086" i="5"/>
  <c r="D3086" i="5" s="1"/>
  <c r="A3086" i="5"/>
  <c r="N3085" i="5"/>
  <c r="M3085" i="5"/>
  <c r="O3085" i="5" s="1"/>
  <c r="C3085" i="5"/>
  <c r="D3085" i="5" s="1"/>
  <c r="A3085" i="5"/>
  <c r="N3084" i="5"/>
  <c r="M3084" i="5"/>
  <c r="O3084" i="5" s="1"/>
  <c r="C3084" i="5"/>
  <c r="D3084" i="5" s="1"/>
  <c r="A3084" i="5"/>
  <c r="N3083" i="5"/>
  <c r="M3083" i="5"/>
  <c r="O3083" i="5" s="1"/>
  <c r="C3083" i="5"/>
  <c r="D3083" i="5" s="1"/>
  <c r="A3083" i="5"/>
  <c r="N3082" i="5"/>
  <c r="O3082" i="5" s="1"/>
  <c r="M3082" i="5"/>
  <c r="C3082" i="5"/>
  <c r="D3082" i="5" s="1"/>
  <c r="A3082" i="5"/>
  <c r="N3081" i="5"/>
  <c r="M3081" i="5"/>
  <c r="O3081" i="5" s="1"/>
  <c r="C3081" i="5"/>
  <c r="D3081" i="5" s="1"/>
  <c r="A3081" i="5"/>
  <c r="N3080" i="5"/>
  <c r="M3080" i="5"/>
  <c r="O3080" i="5" s="1"/>
  <c r="C3080" i="5"/>
  <c r="D3080" i="5" s="1"/>
  <c r="A3080" i="5"/>
  <c r="N3079" i="5"/>
  <c r="M3079" i="5"/>
  <c r="O3079" i="5" s="1"/>
  <c r="D3079" i="5"/>
  <c r="C3079" i="5"/>
  <c r="A3079" i="5"/>
  <c r="N3078" i="5"/>
  <c r="M3078" i="5"/>
  <c r="O3078" i="5" s="1"/>
  <c r="C3078" i="5"/>
  <c r="D3078" i="5" s="1"/>
  <c r="A3078" i="5"/>
  <c r="N3077" i="5"/>
  <c r="M3077" i="5"/>
  <c r="O3077" i="5" s="1"/>
  <c r="C3077" i="5"/>
  <c r="D3077" i="5" s="1"/>
  <c r="A3077" i="5"/>
  <c r="N3076" i="5"/>
  <c r="M3076" i="5"/>
  <c r="O3076" i="5" s="1"/>
  <c r="C3076" i="5"/>
  <c r="D3076" i="5" s="1"/>
  <c r="A3076" i="5"/>
  <c r="O3075" i="5"/>
  <c r="N3075" i="5"/>
  <c r="M3075" i="5"/>
  <c r="C3075" i="5"/>
  <c r="D3075" i="5" s="1"/>
  <c r="A3075" i="5"/>
  <c r="N3074" i="5"/>
  <c r="O3074" i="5" s="1"/>
  <c r="M3074" i="5"/>
  <c r="C3074" i="5"/>
  <c r="D3074" i="5" s="1"/>
  <c r="A3074" i="5"/>
  <c r="N3073" i="5"/>
  <c r="O3073" i="5" s="1"/>
  <c r="M3073" i="5"/>
  <c r="C3073" i="5"/>
  <c r="D3073" i="5" s="1"/>
  <c r="A3073" i="5"/>
  <c r="N3072" i="5"/>
  <c r="M3072" i="5"/>
  <c r="O3072" i="5" s="1"/>
  <c r="C3072" i="5"/>
  <c r="D3072" i="5" s="1"/>
  <c r="A3072" i="5"/>
  <c r="N3071" i="5"/>
  <c r="M3071" i="5"/>
  <c r="O3071" i="5" s="1"/>
  <c r="C3071" i="5"/>
  <c r="D3071" i="5" s="1"/>
  <c r="A3071" i="5"/>
  <c r="N3070" i="5"/>
  <c r="M3070" i="5"/>
  <c r="O3070" i="5" s="1"/>
  <c r="C3070" i="5"/>
  <c r="D3070" i="5" s="1"/>
  <c r="A3070" i="5"/>
  <c r="O3069" i="5"/>
  <c r="N3069" i="5"/>
  <c r="M3069" i="5"/>
  <c r="C3069" i="5"/>
  <c r="D3069" i="5" s="1"/>
  <c r="A3069" i="5"/>
  <c r="N3068" i="5"/>
  <c r="M3068" i="5"/>
  <c r="O3068" i="5" s="1"/>
  <c r="D3068" i="5"/>
  <c r="C3068" i="5"/>
  <c r="A3068" i="5"/>
  <c r="N3067" i="5"/>
  <c r="M3067" i="5"/>
  <c r="O3067" i="5" s="1"/>
  <c r="C3067" i="5"/>
  <c r="D3067" i="5" s="1"/>
  <c r="A3067" i="5"/>
  <c r="N3066" i="5"/>
  <c r="M3066" i="5"/>
  <c r="C3066" i="5"/>
  <c r="D3066" i="5" s="1"/>
  <c r="A3066" i="5"/>
  <c r="N3065" i="5"/>
  <c r="M3065" i="5"/>
  <c r="O3065" i="5" s="1"/>
  <c r="C3065" i="5"/>
  <c r="D3065" i="5" s="1"/>
  <c r="A3065" i="5"/>
  <c r="N3064" i="5"/>
  <c r="M3064" i="5"/>
  <c r="O3064" i="5" s="1"/>
  <c r="C3064" i="5"/>
  <c r="D3064" i="5" s="1"/>
  <c r="A3064" i="5"/>
  <c r="N3063" i="5"/>
  <c r="M3063" i="5"/>
  <c r="O3063" i="5" s="1"/>
  <c r="C3063" i="5"/>
  <c r="D3063" i="5" s="1"/>
  <c r="A3063" i="5"/>
  <c r="N3062" i="5"/>
  <c r="M3062" i="5"/>
  <c r="O3062" i="5" s="1"/>
  <c r="C3062" i="5"/>
  <c r="D3062" i="5" s="1"/>
  <c r="A3062" i="5"/>
  <c r="O3061" i="5"/>
  <c r="N3061" i="5"/>
  <c r="M3061" i="5"/>
  <c r="C3061" i="5"/>
  <c r="D3061" i="5" s="1"/>
  <c r="A3061" i="5"/>
  <c r="N3060" i="5"/>
  <c r="M3060" i="5"/>
  <c r="O3060" i="5" s="1"/>
  <c r="C3060" i="5"/>
  <c r="D3060" i="5" s="1"/>
  <c r="A3060" i="5"/>
  <c r="O3059" i="5"/>
  <c r="N3059" i="5"/>
  <c r="M3059" i="5"/>
  <c r="C3059" i="5"/>
  <c r="D3059" i="5" s="1"/>
  <c r="A3059" i="5"/>
  <c r="N3058" i="5"/>
  <c r="O3058" i="5" s="1"/>
  <c r="M3058" i="5"/>
  <c r="C3058" i="5"/>
  <c r="D3058" i="5" s="1"/>
  <c r="A3058" i="5"/>
  <c r="O3057" i="5"/>
  <c r="N3057" i="5"/>
  <c r="M3057" i="5"/>
  <c r="C3057" i="5"/>
  <c r="D3057" i="5" s="1"/>
  <c r="A3057" i="5"/>
  <c r="N3056" i="5"/>
  <c r="M3056" i="5"/>
  <c r="O3056" i="5" s="1"/>
  <c r="C3056" i="5"/>
  <c r="D3056" i="5" s="1"/>
  <c r="A3056" i="5"/>
  <c r="N3055" i="5"/>
  <c r="M3055" i="5"/>
  <c r="O3055" i="5" s="1"/>
  <c r="C3055" i="5"/>
  <c r="D3055" i="5" s="1"/>
  <c r="A3055" i="5"/>
  <c r="N3054" i="5"/>
  <c r="M3054" i="5"/>
  <c r="O3054" i="5" s="1"/>
  <c r="D3054" i="5"/>
  <c r="C3054" i="5"/>
  <c r="A3054" i="5"/>
  <c r="N3053" i="5"/>
  <c r="M3053" i="5"/>
  <c r="O3053" i="5" s="1"/>
  <c r="C3053" i="5"/>
  <c r="D3053" i="5" s="1"/>
  <c r="A3053" i="5"/>
  <c r="N3052" i="5"/>
  <c r="M3052" i="5"/>
  <c r="O3052" i="5" s="1"/>
  <c r="C3052" i="5"/>
  <c r="D3052" i="5" s="1"/>
  <c r="A3052" i="5"/>
  <c r="N3051" i="5"/>
  <c r="M3051" i="5"/>
  <c r="O3051" i="5" s="1"/>
  <c r="C3051" i="5"/>
  <c r="D3051" i="5" s="1"/>
  <c r="A3051" i="5"/>
  <c r="N3050" i="5"/>
  <c r="O3050" i="5" s="1"/>
  <c r="M3050" i="5"/>
  <c r="C3050" i="5"/>
  <c r="D3050" i="5" s="1"/>
  <c r="A3050" i="5"/>
  <c r="O3049" i="5"/>
  <c r="N3049" i="5"/>
  <c r="M3049" i="5"/>
  <c r="C3049" i="5"/>
  <c r="D3049" i="5" s="1"/>
  <c r="A3049" i="5"/>
  <c r="O3048" i="5"/>
  <c r="N3048" i="5"/>
  <c r="M3048" i="5"/>
  <c r="C3048" i="5"/>
  <c r="D3048" i="5" s="1"/>
  <c r="A3048" i="5"/>
  <c r="N3047" i="5"/>
  <c r="M3047" i="5"/>
  <c r="O3047" i="5" s="1"/>
  <c r="C3047" i="5"/>
  <c r="D3047" i="5" s="1"/>
  <c r="A3047" i="5"/>
  <c r="O3046" i="5"/>
  <c r="N3046" i="5"/>
  <c r="M3046" i="5"/>
  <c r="C3046" i="5"/>
  <c r="D3046" i="5" s="1"/>
  <c r="A3046" i="5"/>
  <c r="O3045" i="5"/>
  <c r="N3045" i="5"/>
  <c r="M3045" i="5"/>
  <c r="C3045" i="5"/>
  <c r="D3045" i="5" s="1"/>
  <c r="A3045" i="5"/>
  <c r="O3044" i="5"/>
  <c r="N3044" i="5"/>
  <c r="M3044" i="5"/>
  <c r="C3044" i="5"/>
  <c r="D3044" i="5" s="1"/>
  <c r="A3044" i="5"/>
  <c r="N3043" i="5"/>
  <c r="M3043" i="5"/>
  <c r="O3043" i="5" s="1"/>
  <c r="C3043" i="5"/>
  <c r="D3043" i="5" s="1"/>
  <c r="A3043" i="5"/>
  <c r="N3042" i="5"/>
  <c r="M3042" i="5"/>
  <c r="O3042" i="5" s="1"/>
  <c r="C3042" i="5"/>
  <c r="D3042" i="5" s="1"/>
  <c r="A3042" i="5"/>
  <c r="N3041" i="5"/>
  <c r="M3041" i="5"/>
  <c r="O3041" i="5" s="1"/>
  <c r="C3041" i="5"/>
  <c r="D3041" i="5" s="1"/>
  <c r="A3041" i="5"/>
  <c r="O3040" i="5"/>
  <c r="N3040" i="5"/>
  <c r="M3040" i="5"/>
  <c r="D3040" i="5"/>
  <c r="C3040" i="5"/>
  <c r="A3040" i="5"/>
  <c r="N3039" i="5"/>
  <c r="M3039" i="5"/>
  <c r="O3039" i="5" s="1"/>
  <c r="C3039" i="5"/>
  <c r="D3039" i="5" s="1"/>
  <c r="A3039" i="5"/>
  <c r="N3038" i="5"/>
  <c r="M3038" i="5"/>
  <c r="O3038" i="5" s="1"/>
  <c r="C3038" i="5"/>
  <c r="D3038" i="5" s="1"/>
  <c r="A3038" i="5"/>
  <c r="O3037" i="5"/>
  <c r="N3037" i="5"/>
  <c r="M3037" i="5"/>
  <c r="C3037" i="5"/>
  <c r="D3037" i="5" s="1"/>
  <c r="A3037" i="5"/>
  <c r="N3036" i="5"/>
  <c r="M3036" i="5"/>
  <c r="O3036" i="5" s="1"/>
  <c r="C3036" i="5"/>
  <c r="D3036" i="5" s="1"/>
  <c r="A3036" i="5"/>
  <c r="N3035" i="5"/>
  <c r="M3035" i="5"/>
  <c r="O3035" i="5" s="1"/>
  <c r="C3035" i="5"/>
  <c r="D3035" i="5" s="1"/>
  <c r="A3035" i="5"/>
  <c r="N3034" i="5"/>
  <c r="O3034" i="5" s="1"/>
  <c r="M3034" i="5"/>
  <c r="C3034" i="5"/>
  <c r="D3034" i="5" s="1"/>
  <c r="A3034" i="5"/>
  <c r="O3033" i="5"/>
  <c r="N3033" i="5"/>
  <c r="M3033" i="5"/>
  <c r="C3033" i="5"/>
  <c r="D3033" i="5" s="1"/>
  <c r="A3033" i="5"/>
  <c r="O3032" i="5"/>
  <c r="N3032" i="5"/>
  <c r="M3032" i="5"/>
  <c r="C3032" i="5"/>
  <c r="D3032" i="5" s="1"/>
  <c r="A3032" i="5"/>
  <c r="N3031" i="5"/>
  <c r="M3031" i="5"/>
  <c r="O3031" i="5" s="1"/>
  <c r="C3031" i="5"/>
  <c r="D3031" i="5" s="1"/>
  <c r="A3031" i="5"/>
  <c r="O3030" i="5"/>
  <c r="N3030" i="5"/>
  <c r="M3030" i="5"/>
  <c r="C3030" i="5"/>
  <c r="D3030" i="5" s="1"/>
  <c r="A3030" i="5"/>
  <c r="O3029" i="5"/>
  <c r="N3029" i="5"/>
  <c r="M3029" i="5"/>
  <c r="C3029" i="5"/>
  <c r="D3029" i="5" s="1"/>
  <c r="A3029" i="5"/>
  <c r="N3028" i="5"/>
  <c r="M3028" i="5"/>
  <c r="O3028" i="5" s="1"/>
  <c r="C3028" i="5"/>
  <c r="D3028" i="5" s="1"/>
  <c r="A3028" i="5"/>
  <c r="O3027" i="5"/>
  <c r="N3027" i="5"/>
  <c r="M3027" i="5"/>
  <c r="C3027" i="5"/>
  <c r="D3027" i="5" s="1"/>
  <c r="A3027" i="5"/>
  <c r="N3026" i="5"/>
  <c r="M3026" i="5"/>
  <c r="C3026" i="5"/>
  <c r="D3026" i="5" s="1"/>
  <c r="A3026" i="5"/>
  <c r="O3025" i="5"/>
  <c r="N3025" i="5"/>
  <c r="M3025" i="5"/>
  <c r="C3025" i="5"/>
  <c r="D3025" i="5" s="1"/>
  <c r="A3025" i="5"/>
  <c r="N3024" i="5"/>
  <c r="M3024" i="5"/>
  <c r="O3024" i="5" s="1"/>
  <c r="C3024" i="5"/>
  <c r="D3024" i="5" s="1"/>
  <c r="A3024" i="5"/>
  <c r="N3023" i="5"/>
  <c r="M3023" i="5"/>
  <c r="O3023" i="5" s="1"/>
  <c r="C3023" i="5"/>
  <c r="D3023" i="5" s="1"/>
  <c r="A3023" i="5"/>
  <c r="N3022" i="5"/>
  <c r="M3022" i="5"/>
  <c r="O3022" i="5" s="1"/>
  <c r="C3022" i="5"/>
  <c r="D3022" i="5" s="1"/>
  <c r="A3022" i="5"/>
  <c r="O3021" i="5"/>
  <c r="N3021" i="5"/>
  <c r="M3021" i="5"/>
  <c r="C3021" i="5"/>
  <c r="D3021" i="5" s="1"/>
  <c r="A3021" i="5"/>
  <c r="N3020" i="5"/>
  <c r="M3020" i="5"/>
  <c r="O3020" i="5" s="1"/>
  <c r="C3020" i="5"/>
  <c r="D3020" i="5" s="1"/>
  <c r="A3020" i="5"/>
  <c r="N3019" i="5"/>
  <c r="M3019" i="5"/>
  <c r="O3019" i="5" s="1"/>
  <c r="C3019" i="5"/>
  <c r="D3019" i="5" s="1"/>
  <c r="A3019" i="5"/>
  <c r="N3018" i="5"/>
  <c r="O3018" i="5" s="1"/>
  <c r="M3018" i="5"/>
  <c r="C3018" i="5"/>
  <c r="D3018" i="5" s="1"/>
  <c r="A3018" i="5"/>
  <c r="O3017" i="5"/>
  <c r="N3017" i="5"/>
  <c r="M3017" i="5"/>
  <c r="C3017" i="5"/>
  <c r="D3017" i="5" s="1"/>
  <c r="A3017" i="5"/>
  <c r="O3016" i="5"/>
  <c r="N3016" i="5"/>
  <c r="M3016" i="5"/>
  <c r="C3016" i="5"/>
  <c r="D3016" i="5" s="1"/>
  <c r="A3016" i="5"/>
  <c r="O3015" i="5"/>
  <c r="N3015" i="5"/>
  <c r="M3015" i="5"/>
  <c r="C3015" i="5"/>
  <c r="D3015" i="5" s="1"/>
  <c r="A3015" i="5"/>
  <c r="O3014" i="5"/>
  <c r="N3014" i="5"/>
  <c r="M3014" i="5"/>
  <c r="C3014" i="5"/>
  <c r="D3014" i="5" s="1"/>
  <c r="A3014" i="5"/>
  <c r="O3013" i="5"/>
  <c r="N3013" i="5"/>
  <c r="M3013" i="5"/>
  <c r="C3013" i="5"/>
  <c r="D3013" i="5" s="1"/>
  <c r="A3013" i="5"/>
  <c r="O3012" i="5"/>
  <c r="N3012" i="5"/>
  <c r="M3012" i="5"/>
  <c r="C3012" i="5"/>
  <c r="D3012" i="5" s="1"/>
  <c r="A3012" i="5"/>
  <c r="N3011" i="5"/>
  <c r="M3011" i="5"/>
  <c r="O3011" i="5" s="1"/>
  <c r="C3011" i="5"/>
  <c r="D3011" i="5" s="1"/>
  <c r="A3011" i="5"/>
  <c r="N3010" i="5"/>
  <c r="O3010" i="5" s="1"/>
  <c r="M3010" i="5"/>
  <c r="C3010" i="5"/>
  <c r="D3010" i="5" s="1"/>
  <c r="A3010" i="5"/>
  <c r="N3009" i="5"/>
  <c r="M3009" i="5"/>
  <c r="O3009" i="5" s="1"/>
  <c r="C3009" i="5"/>
  <c r="D3009" i="5" s="1"/>
  <c r="A3009" i="5"/>
  <c r="O3008" i="5"/>
  <c r="N3008" i="5"/>
  <c r="M3008" i="5"/>
  <c r="C3008" i="5"/>
  <c r="D3008" i="5" s="1"/>
  <c r="A3008" i="5"/>
  <c r="N3007" i="5"/>
  <c r="M3007" i="5"/>
  <c r="O3007" i="5" s="1"/>
  <c r="C3007" i="5"/>
  <c r="D3007" i="5" s="1"/>
  <c r="A3007" i="5"/>
  <c r="N3006" i="5"/>
  <c r="M3006" i="5"/>
  <c r="O3006" i="5" s="1"/>
  <c r="C3006" i="5"/>
  <c r="D3006" i="5" s="1"/>
  <c r="A3006" i="5"/>
  <c r="N3005" i="5"/>
  <c r="M3005" i="5"/>
  <c r="O3005" i="5" s="1"/>
  <c r="C3005" i="5"/>
  <c r="D3005" i="5" s="1"/>
  <c r="A3005" i="5"/>
  <c r="N3004" i="5"/>
  <c r="M3004" i="5"/>
  <c r="O3004" i="5" s="1"/>
  <c r="C3004" i="5"/>
  <c r="D3004" i="5" s="1"/>
  <c r="A3004" i="5"/>
  <c r="N3003" i="5"/>
  <c r="M3003" i="5"/>
  <c r="O3003" i="5" s="1"/>
  <c r="C3003" i="5"/>
  <c r="D3003" i="5" s="1"/>
  <c r="A3003" i="5"/>
  <c r="N3002" i="5"/>
  <c r="M3002" i="5"/>
  <c r="O3002" i="5" s="1"/>
  <c r="C3002" i="5"/>
  <c r="D3002" i="5" s="1"/>
  <c r="A3002" i="5"/>
  <c r="O3001" i="5"/>
  <c r="N3001" i="5"/>
  <c r="M3001" i="5"/>
  <c r="D3001" i="5"/>
  <c r="C3001" i="5"/>
  <c r="A3001" i="5"/>
  <c r="O3000" i="5"/>
  <c r="N3000" i="5"/>
  <c r="M3000" i="5"/>
  <c r="C3000" i="5"/>
  <c r="D3000" i="5" s="1"/>
  <c r="A3000" i="5"/>
  <c r="O2999" i="5"/>
  <c r="N2999" i="5"/>
  <c r="M2999" i="5"/>
  <c r="C2999" i="5"/>
  <c r="D2999" i="5" s="1"/>
  <c r="A2999" i="5"/>
  <c r="O2998" i="5"/>
  <c r="N2998" i="5"/>
  <c r="M2998" i="5"/>
  <c r="C2998" i="5"/>
  <c r="D2998" i="5" s="1"/>
  <c r="A2998" i="5"/>
  <c r="O2997" i="5"/>
  <c r="N2997" i="5"/>
  <c r="M2997" i="5"/>
  <c r="C2997" i="5"/>
  <c r="D2997" i="5" s="1"/>
  <c r="A2997" i="5"/>
  <c r="O2996" i="5"/>
  <c r="N2996" i="5"/>
  <c r="M2996" i="5"/>
  <c r="C2996" i="5"/>
  <c r="D2996" i="5" s="1"/>
  <c r="A2996" i="5"/>
  <c r="N2995" i="5"/>
  <c r="M2995" i="5"/>
  <c r="O2995" i="5" s="1"/>
  <c r="C2995" i="5"/>
  <c r="D2995" i="5" s="1"/>
  <c r="A2995" i="5"/>
  <c r="N2994" i="5"/>
  <c r="O2994" i="5" s="1"/>
  <c r="M2994" i="5"/>
  <c r="C2994" i="5"/>
  <c r="D2994" i="5" s="1"/>
  <c r="A2994" i="5"/>
  <c r="N2993" i="5"/>
  <c r="M2993" i="5"/>
  <c r="O2993" i="5" s="1"/>
  <c r="C2993" i="5"/>
  <c r="D2993" i="5" s="1"/>
  <c r="A2993" i="5"/>
  <c r="O2992" i="5"/>
  <c r="N2992" i="5"/>
  <c r="M2992" i="5"/>
  <c r="C2992" i="5"/>
  <c r="D2992" i="5" s="1"/>
  <c r="A2992" i="5"/>
  <c r="N2991" i="5"/>
  <c r="M2991" i="5"/>
  <c r="O2991" i="5" s="1"/>
  <c r="C2991" i="5"/>
  <c r="D2991" i="5" s="1"/>
  <c r="A2991" i="5"/>
  <c r="N2990" i="5"/>
  <c r="M2990" i="5"/>
  <c r="O2990" i="5" s="1"/>
  <c r="D2990" i="5"/>
  <c r="C2990" i="5"/>
  <c r="A2990" i="5"/>
  <c r="O2989" i="5"/>
  <c r="N2989" i="5"/>
  <c r="M2989" i="5"/>
  <c r="C2989" i="5"/>
  <c r="D2989" i="5" s="1"/>
  <c r="A2989" i="5"/>
  <c r="N2988" i="5"/>
  <c r="M2988" i="5"/>
  <c r="O2988" i="5" s="1"/>
  <c r="C2988" i="5"/>
  <c r="D2988" i="5" s="1"/>
  <c r="A2988" i="5"/>
  <c r="N2987" i="5"/>
  <c r="M2987" i="5"/>
  <c r="O2987" i="5" s="1"/>
  <c r="C2987" i="5"/>
  <c r="D2987" i="5" s="1"/>
  <c r="A2987" i="5"/>
  <c r="N2986" i="5"/>
  <c r="O2986" i="5" s="1"/>
  <c r="M2986" i="5"/>
  <c r="C2986" i="5"/>
  <c r="D2986" i="5" s="1"/>
  <c r="A2986" i="5"/>
  <c r="O2985" i="5"/>
  <c r="N2985" i="5"/>
  <c r="M2985" i="5"/>
  <c r="C2985" i="5"/>
  <c r="D2985" i="5" s="1"/>
  <c r="A2985" i="5"/>
  <c r="O2984" i="5"/>
  <c r="N2984" i="5"/>
  <c r="M2984" i="5"/>
  <c r="C2984" i="5"/>
  <c r="D2984" i="5" s="1"/>
  <c r="A2984" i="5"/>
  <c r="O2983" i="5"/>
  <c r="N2983" i="5"/>
  <c r="M2983" i="5"/>
  <c r="C2983" i="5"/>
  <c r="D2983" i="5" s="1"/>
  <c r="A2983" i="5"/>
  <c r="N2982" i="5"/>
  <c r="M2982" i="5"/>
  <c r="O2982" i="5" s="1"/>
  <c r="C2982" i="5"/>
  <c r="D2982" i="5" s="1"/>
  <c r="A2982" i="5"/>
  <c r="N2981" i="5"/>
  <c r="M2981" i="5"/>
  <c r="O2981" i="5" s="1"/>
  <c r="C2981" i="5"/>
  <c r="D2981" i="5" s="1"/>
  <c r="A2981" i="5"/>
  <c r="O2980" i="5"/>
  <c r="N2980" i="5"/>
  <c r="M2980" i="5"/>
  <c r="C2980" i="5"/>
  <c r="D2980" i="5" s="1"/>
  <c r="A2980" i="5"/>
  <c r="N2979" i="5"/>
  <c r="M2979" i="5"/>
  <c r="O2979" i="5" s="1"/>
  <c r="C2979" i="5"/>
  <c r="D2979" i="5" s="1"/>
  <c r="A2979" i="5"/>
  <c r="N2978" i="5"/>
  <c r="M2978" i="5"/>
  <c r="C2978" i="5"/>
  <c r="D2978" i="5" s="1"/>
  <c r="A2978" i="5"/>
  <c r="N2977" i="5"/>
  <c r="M2977" i="5"/>
  <c r="O2977" i="5" s="1"/>
  <c r="C2977" i="5"/>
  <c r="D2977" i="5" s="1"/>
  <c r="A2977" i="5"/>
  <c r="N2976" i="5"/>
  <c r="M2976" i="5"/>
  <c r="O2976" i="5" s="1"/>
  <c r="C2976" i="5"/>
  <c r="D2976" i="5" s="1"/>
  <c r="A2976" i="5"/>
  <c r="N2975" i="5"/>
  <c r="M2975" i="5"/>
  <c r="O2975" i="5" s="1"/>
  <c r="C2975" i="5"/>
  <c r="D2975" i="5" s="1"/>
  <c r="A2975" i="5"/>
  <c r="N2974" i="5"/>
  <c r="M2974" i="5"/>
  <c r="O2974" i="5" s="1"/>
  <c r="C2974" i="5"/>
  <c r="D2974" i="5" s="1"/>
  <c r="A2974" i="5"/>
  <c r="N2973" i="5"/>
  <c r="M2973" i="5"/>
  <c r="O2973" i="5" s="1"/>
  <c r="C2973" i="5"/>
  <c r="D2973" i="5" s="1"/>
  <c r="A2973" i="5"/>
  <c r="N2972" i="5"/>
  <c r="M2972" i="5"/>
  <c r="O2972" i="5" s="1"/>
  <c r="C2972" i="5"/>
  <c r="D2972" i="5" s="1"/>
  <c r="A2972" i="5"/>
  <c r="O2971" i="5"/>
  <c r="N2971" i="5"/>
  <c r="M2971" i="5"/>
  <c r="C2971" i="5"/>
  <c r="D2971" i="5" s="1"/>
  <c r="A2971" i="5"/>
  <c r="O2970" i="5"/>
  <c r="N2970" i="5"/>
  <c r="M2970" i="5"/>
  <c r="C2970" i="5"/>
  <c r="D2970" i="5" s="1"/>
  <c r="A2970" i="5"/>
  <c r="O2969" i="5"/>
  <c r="N2969" i="5"/>
  <c r="M2969" i="5"/>
  <c r="C2969" i="5"/>
  <c r="D2969" i="5" s="1"/>
  <c r="A2969" i="5"/>
  <c r="O2968" i="5"/>
  <c r="N2968" i="5"/>
  <c r="M2968" i="5"/>
  <c r="C2968" i="5"/>
  <c r="D2968" i="5" s="1"/>
  <c r="A2968" i="5"/>
  <c r="O2967" i="5"/>
  <c r="N2967" i="5"/>
  <c r="M2967" i="5"/>
  <c r="C2967" i="5"/>
  <c r="D2967" i="5" s="1"/>
  <c r="A2967" i="5"/>
  <c r="N2966" i="5"/>
  <c r="M2966" i="5"/>
  <c r="O2966" i="5" s="1"/>
  <c r="C2966" i="5"/>
  <c r="D2966" i="5" s="1"/>
  <c r="A2966" i="5"/>
  <c r="N2965" i="5"/>
  <c r="M2965" i="5"/>
  <c r="O2965" i="5" s="1"/>
  <c r="C2965" i="5"/>
  <c r="D2965" i="5" s="1"/>
  <c r="A2965" i="5"/>
  <c r="O2964" i="5"/>
  <c r="N2964" i="5"/>
  <c r="M2964" i="5"/>
  <c r="C2964" i="5"/>
  <c r="D2964" i="5" s="1"/>
  <c r="A2964" i="5"/>
  <c r="N2963" i="5"/>
  <c r="M2963" i="5"/>
  <c r="O2963" i="5" s="1"/>
  <c r="C2963" i="5"/>
  <c r="D2963" i="5" s="1"/>
  <c r="A2963" i="5"/>
  <c r="N2962" i="5"/>
  <c r="M2962" i="5"/>
  <c r="O2962" i="5" s="1"/>
  <c r="C2962" i="5"/>
  <c r="D2962" i="5" s="1"/>
  <c r="A2962" i="5"/>
  <c r="N2961" i="5"/>
  <c r="M2961" i="5"/>
  <c r="O2961" i="5" s="1"/>
  <c r="C2961" i="5"/>
  <c r="D2961" i="5" s="1"/>
  <c r="A2961" i="5"/>
  <c r="O2960" i="5"/>
  <c r="N2960" i="5"/>
  <c r="M2960" i="5"/>
  <c r="C2960" i="5"/>
  <c r="D2960" i="5" s="1"/>
  <c r="A2960" i="5"/>
  <c r="N2959" i="5"/>
  <c r="M2959" i="5"/>
  <c r="O2959" i="5" s="1"/>
  <c r="C2959" i="5"/>
  <c r="D2959" i="5" s="1"/>
  <c r="A2959" i="5"/>
  <c r="N2958" i="5"/>
  <c r="M2958" i="5"/>
  <c r="O2958" i="5" s="1"/>
  <c r="C2958" i="5"/>
  <c r="D2958" i="5" s="1"/>
  <c r="A2958" i="5"/>
  <c r="N2957" i="5"/>
  <c r="M2957" i="5"/>
  <c r="O2957" i="5" s="1"/>
  <c r="C2957" i="5"/>
  <c r="D2957" i="5" s="1"/>
  <c r="A2957" i="5"/>
  <c r="N2956" i="5"/>
  <c r="M2956" i="5"/>
  <c r="O2956" i="5" s="1"/>
  <c r="C2956" i="5"/>
  <c r="D2956" i="5" s="1"/>
  <c r="A2956" i="5"/>
  <c r="O2955" i="5"/>
  <c r="N2955" i="5"/>
  <c r="M2955" i="5"/>
  <c r="C2955" i="5"/>
  <c r="D2955" i="5" s="1"/>
  <c r="A2955" i="5"/>
  <c r="N2954" i="5"/>
  <c r="O2954" i="5" s="1"/>
  <c r="M2954" i="5"/>
  <c r="C2954" i="5"/>
  <c r="D2954" i="5" s="1"/>
  <c r="A2954" i="5"/>
  <c r="O2953" i="5"/>
  <c r="N2953" i="5"/>
  <c r="M2953" i="5"/>
  <c r="C2953" i="5"/>
  <c r="D2953" i="5" s="1"/>
  <c r="A2953" i="5"/>
  <c r="N2952" i="5"/>
  <c r="M2952" i="5"/>
  <c r="O2952" i="5" s="1"/>
  <c r="C2952" i="5"/>
  <c r="D2952" i="5" s="1"/>
  <c r="A2952" i="5"/>
  <c r="O2951" i="5"/>
  <c r="N2951" i="5"/>
  <c r="M2951" i="5"/>
  <c r="C2951" i="5"/>
  <c r="D2951" i="5" s="1"/>
  <c r="A2951" i="5"/>
  <c r="O2950" i="5"/>
  <c r="N2950" i="5"/>
  <c r="M2950" i="5"/>
  <c r="C2950" i="5"/>
  <c r="D2950" i="5" s="1"/>
  <c r="A2950" i="5"/>
  <c r="N2949" i="5"/>
  <c r="M2949" i="5"/>
  <c r="O2949" i="5" s="1"/>
  <c r="C2949" i="5"/>
  <c r="D2949" i="5" s="1"/>
  <c r="A2949" i="5"/>
  <c r="N2948" i="5"/>
  <c r="O2948" i="5" s="1"/>
  <c r="M2948" i="5"/>
  <c r="C2948" i="5"/>
  <c r="D2948" i="5" s="1"/>
  <c r="A2948" i="5"/>
  <c r="N2947" i="5"/>
  <c r="M2947" i="5"/>
  <c r="O2947" i="5" s="1"/>
  <c r="C2947" i="5"/>
  <c r="D2947" i="5" s="1"/>
  <c r="A2947" i="5"/>
  <c r="N2946" i="5"/>
  <c r="O2946" i="5" s="1"/>
  <c r="M2946" i="5"/>
  <c r="C2946" i="5"/>
  <c r="D2946" i="5" s="1"/>
  <c r="A2946" i="5"/>
  <c r="N2945" i="5"/>
  <c r="M2945" i="5"/>
  <c r="O2945" i="5" s="1"/>
  <c r="C2945" i="5"/>
  <c r="D2945" i="5" s="1"/>
  <c r="A2945" i="5"/>
  <c r="N2944" i="5"/>
  <c r="M2944" i="5"/>
  <c r="O2944" i="5" s="1"/>
  <c r="C2944" i="5"/>
  <c r="D2944" i="5" s="1"/>
  <c r="A2944" i="5"/>
  <c r="N2943" i="5"/>
  <c r="M2943" i="5"/>
  <c r="O2943" i="5" s="1"/>
  <c r="C2943" i="5"/>
  <c r="D2943" i="5" s="1"/>
  <c r="A2943" i="5"/>
  <c r="O2942" i="5"/>
  <c r="N2942" i="5"/>
  <c r="M2942" i="5"/>
  <c r="C2942" i="5"/>
  <c r="D2942" i="5" s="1"/>
  <c r="A2942" i="5"/>
  <c r="N2941" i="5"/>
  <c r="M2941" i="5"/>
  <c r="O2941" i="5" s="1"/>
  <c r="C2941" i="5"/>
  <c r="D2941" i="5" s="1"/>
  <c r="A2941" i="5"/>
  <c r="O2940" i="5"/>
  <c r="N2940" i="5"/>
  <c r="M2940" i="5"/>
  <c r="C2940" i="5"/>
  <c r="D2940" i="5" s="1"/>
  <c r="A2940" i="5"/>
  <c r="O2939" i="5"/>
  <c r="N2939" i="5"/>
  <c r="M2939" i="5"/>
  <c r="C2939" i="5"/>
  <c r="D2939" i="5" s="1"/>
  <c r="A2939" i="5"/>
  <c r="N2938" i="5"/>
  <c r="M2938" i="5"/>
  <c r="C2938" i="5"/>
  <c r="D2938" i="5" s="1"/>
  <c r="A2938" i="5"/>
  <c r="O2937" i="5"/>
  <c r="N2937" i="5"/>
  <c r="M2937" i="5"/>
  <c r="C2937" i="5"/>
  <c r="D2937" i="5" s="1"/>
  <c r="A2937" i="5"/>
  <c r="O2936" i="5"/>
  <c r="N2936" i="5"/>
  <c r="M2936" i="5"/>
  <c r="C2936" i="5"/>
  <c r="D2936" i="5" s="1"/>
  <c r="A2936" i="5"/>
  <c r="O2935" i="5"/>
  <c r="N2935" i="5"/>
  <c r="M2935" i="5"/>
  <c r="C2935" i="5"/>
  <c r="D2935" i="5" s="1"/>
  <c r="A2935" i="5"/>
  <c r="N2934" i="5"/>
  <c r="O2934" i="5" s="1"/>
  <c r="M2934" i="5"/>
  <c r="C2934" i="5"/>
  <c r="D2934" i="5" s="1"/>
  <c r="A2934" i="5"/>
  <c r="O2933" i="5"/>
  <c r="N2933" i="5"/>
  <c r="M2933" i="5"/>
  <c r="C2933" i="5"/>
  <c r="D2933" i="5" s="1"/>
  <c r="A2933" i="5"/>
  <c r="O2932" i="5"/>
  <c r="N2932" i="5"/>
  <c r="M2932" i="5"/>
  <c r="C2932" i="5"/>
  <c r="D2932" i="5" s="1"/>
  <c r="A2932" i="5"/>
  <c r="N2931" i="5"/>
  <c r="M2931" i="5"/>
  <c r="O2931" i="5" s="1"/>
  <c r="C2931" i="5"/>
  <c r="D2931" i="5" s="1"/>
  <c r="A2931" i="5"/>
  <c r="N2930" i="5"/>
  <c r="O2930" i="5" s="1"/>
  <c r="M2930" i="5"/>
  <c r="C2930" i="5"/>
  <c r="D2930" i="5" s="1"/>
  <c r="A2930" i="5"/>
  <c r="N2929" i="5"/>
  <c r="M2929" i="5"/>
  <c r="O2929" i="5" s="1"/>
  <c r="C2929" i="5"/>
  <c r="D2929" i="5" s="1"/>
  <c r="A2929" i="5"/>
  <c r="N2928" i="5"/>
  <c r="M2928" i="5"/>
  <c r="O2928" i="5" s="1"/>
  <c r="C2928" i="5"/>
  <c r="D2928" i="5" s="1"/>
  <c r="A2928" i="5"/>
  <c r="N2927" i="5"/>
  <c r="M2927" i="5"/>
  <c r="O2927" i="5" s="1"/>
  <c r="C2927" i="5"/>
  <c r="D2927" i="5" s="1"/>
  <c r="A2927" i="5"/>
  <c r="O2926" i="5"/>
  <c r="N2926" i="5"/>
  <c r="M2926" i="5"/>
  <c r="C2926" i="5"/>
  <c r="D2926" i="5" s="1"/>
  <c r="A2926" i="5"/>
  <c r="N2925" i="5"/>
  <c r="M2925" i="5"/>
  <c r="O2925" i="5" s="1"/>
  <c r="C2925" i="5"/>
  <c r="D2925" i="5" s="1"/>
  <c r="A2925" i="5"/>
  <c r="N2924" i="5"/>
  <c r="M2924" i="5"/>
  <c r="O2924" i="5" s="1"/>
  <c r="C2924" i="5"/>
  <c r="D2924" i="5" s="1"/>
  <c r="A2924" i="5"/>
  <c r="N2923" i="5"/>
  <c r="O2923" i="5" s="1"/>
  <c r="M2923" i="5"/>
  <c r="C2923" i="5"/>
  <c r="D2923" i="5" s="1"/>
  <c r="A2923" i="5"/>
  <c r="N2922" i="5"/>
  <c r="O2922" i="5" s="1"/>
  <c r="M2922" i="5"/>
  <c r="C2922" i="5"/>
  <c r="D2922" i="5" s="1"/>
  <c r="A2922" i="5"/>
  <c r="O2921" i="5"/>
  <c r="N2921" i="5"/>
  <c r="M2921" i="5"/>
  <c r="C2921" i="5"/>
  <c r="D2921" i="5" s="1"/>
  <c r="A2921" i="5"/>
  <c r="O2920" i="5"/>
  <c r="N2920" i="5"/>
  <c r="M2920" i="5"/>
  <c r="C2920" i="5"/>
  <c r="D2920" i="5" s="1"/>
  <c r="A2920" i="5"/>
  <c r="O2919" i="5"/>
  <c r="N2919" i="5"/>
  <c r="M2919" i="5"/>
  <c r="C2919" i="5"/>
  <c r="D2919" i="5" s="1"/>
  <c r="A2919" i="5"/>
  <c r="N2918" i="5"/>
  <c r="M2918" i="5"/>
  <c r="O2918" i="5" s="1"/>
  <c r="C2918" i="5"/>
  <c r="D2918" i="5" s="1"/>
  <c r="A2918" i="5"/>
  <c r="N2917" i="5"/>
  <c r="M2917" i="5"/>
  <c r="O2917" i="5" s="1"/>
  <c r="C2917" i="5"/>
  <c r="D2917" i="5" s="1"/>
  <c r="A2917" i="5"/>
  <c r="N2916" i="5"/>
  <c r="M2916" i="5"/>
  <c r="O2916" i="5" s="1"/>
  <c r="C2916" i="5"/>
  <c r="D2916" i="5" s="1"/>
  <c r="A2916" i="5"/>
  <c r="O2915" i="5"/>
  <c r="N2915" i="5"/>
  <c r="M2915" i="5"/>
  <c r="C2915" i="5"/>
  <c r="D2915" i="5" s="1"/>
  <c r="A2915" i="5"/>
  <c r="N2914" i="5"/>
  <c r="M2914" i="5"/>
  <c r="O2914" i="5" s="1"/>
  <c r="C2914" i="5"/>
  <c r="D2914" i="5" s="1"/>
  <c r="A2914" i="5"/>
  <c r="O2913" i="5"/>
  <c r="N2913" i="5"/>
  <c r="M2913" i="5"/>
  <c r="C2913" i="5"/>
  <c r="D2913" i="5" s="1"/>
  <c r="A2913" i="5"/>
  <c r="N2912" i="5"/>
  <c r="M2912" i="5"/>
  <c r="O2912" i="5" s="1"/>
  <c r="C2912" i="5"/>
  <c r="D2912" i="5" s="1"/>
  <c r="A2912" i="5"/>
  <c r="N2911" i="5"/>
  <c r="M2911" i="5"/>
  <c r="O2911" i="5" s="1"/>
  <c r="C2911" i="5"/>
  <c r="D2911" i="5" s="1"/>
  <c r="A2911" i="5"/>
  <c r="O2910" i="5"/>
  <c r="N2910" i="5"/>
  <c r="M2910" i="5"/>
  <c r="C2910" i="5"/>
  <c r="D2910" i="5" s="1"/>
  <c r="A2910" i="5"/>
  <c r="N2909" i="5"/>
  <c r="M2909" i="5"/>
  <c r="O2909" i="5" s="1"/>
  <c r="C2909" i="5"/>
  <c r="D2909" i="5" s="1"/>
  <c r="A2909" i="5"/>
  <c r="O2908" i="5"/>
  <c r="N2908" i="5"/>
  <c r="M2908" i="5"/>
  <c r="C2908" i="5"/>
  <c r="D2908" i="5" s="1"/>
  <c r="A2908" i="5"/>
  <c r="O2907" i="5"/>
  <c r="N2907" i="5"/>
  <c r="M2907" i="5"/>
  <c r="C2907" i="5"/>
  <c r="D2907" i="5" s="1"/>
  <c r="A2907" i="5"/>
  <c r="O2906" i="5"/>
  <c r="N2906" i="5"/>
  <c r="M2906" i="5"/>
  <c r="C2906" i="5"/>
  <c r="D2906" i="5" s="1"/>
  <c r="A2906" i="5"/>
  <c r="O2905" i="5"/>
  <c r="N2905" i="5"/>
  <c r="M2905" i="5"/>
  <c r="C2905" i="5"/>
  <c r="D2905" i="5" s="1"/>
  <c r="A2905" i="5"/>
  <c r="O2904" i="5"/>
  <c r="N2904" i="5"/>
  <c r="M2904" i="5"/>
  <c r="C2904" i="5"/>
  <c r="D2904" i="5" s="1"/>
  <c r="A2904" i="5"/>
  <c r="O2903" i="5"/>
  <c r="N2903" i="5"/>
  <c r="M2903" i="5"/>
  <c r="C2903" i="5"/>
  <c r="D2903" i="5" s="1"/>
  <c r="A2903" i="5"/>
  <c r="N2902" i="5"/>
  <c r="M2902" i="5"/>
  <c r="O2902" i="5" s="1"/>
  <c r="C2902" i="5"/>
  <c r="D2902" i="5" s="1"/>
  <c r="A2902" i="5"/>
  <c r="N2901" i="5"/>
  <c r="M2901" i="5"/>
  <c r="O2901" i="5" s="1"/>
  <c r="C2901" i="5"/>
  <c r="D2901" i="5" s="1"/>
  <c r="A2901" i="5"/>
  <c r="O2900" i="5"/>
  <c r="N2900" i="5"/>
  <c r="M2900" i="5"/>
  <c r="C2900" i="5"/>
  <c r="D2900" i="5" s="1"/>
  <c r="A2900" i="5"/>
  <c r="N2899" i="5"/>
  <c r="M2899" i="5"/>
  <c r="O2899" i="5" s="1"/>
  <c r="C2899" i="5"/>
  <c r="D2899" i="5" s="1"/>
  <c r="A2899" i="5"/>
  <c r="N2898" i="5"/>
  <c r="M2898" i="5"/>
  <c r="O2898" i="5" s="1"/>
  <c r="C2898" i="5"/>
  <c r="D2898" i="5" s="1"/>
  <c r="A2898" i="5"/>
  <c r="N2897" i="5"/>
  <c r="M2897" i="5"/>
  <c r="O2897" i="5" s="1"/>
  <c r="C2897" i="5"/>
  <c r="D2897" i="5" s="1"/>
  <c r="A2897" i="5"/>
  <c r="N2896" i="5"/>
  <c r="M2896" i="5"/>
  <c r="O2896" i="5" s="1"/>
  <c r="C2896" i="5"/>
  <c r="D2896" i="5" s="1"/>
  <c r="A2896" i="5"/>
  <c r="N2895" i="5"/>
  <c r="M2895" i="5"/>
  <c r="O2895" i="5" s="1"/>
  <c r="C2895" i="5"/>
  <c r="D2895" i="5" s="1"/>
  <c r="A2895" i="5"/>
  <c r="O2894" i="5"/>
  <c r="N2894" i="5"/>
  <c r="M2894" i="5"/>
  <c r="C2894" i="5"/>
  <c r="D2894" i="5" s="1"/>
  <c r="A2894" i="5"/>
  <c r="N2893" i="5"/>
  <c r="M2893" i="5"/>
  <c r="O2893" i="5" s="1"/>
  <c r="C2893" i="5"/>
  <c r="D2893" i="5" s="1"/>
  <c r="A2893" i="5"/>
  <c r="O2892" i="5"/>
  <c r="N2892" i="5"/>
  <c r="M2892" i="5"/>
  <c r="C2892" i="5"/>
  <c r="D2892" i="5" s="1"/>
  <c r="A2892" i="5"/>
  <c r="O2891" i="5"/>
  <c r="N2891" i="5"/>
  <c r="M2891" i="5"/>
  <c r="C2891" i="5"/>
  <c r="D2891" i="5" s="1"/>
  <c r="A2891" i="5"/>
  <c r="N2890" i="5"/>
  <c r="O2890" i="5" s="1"/>
  <c r="M2890" i="5"/>
  <c r="C2890" i="5"/>
  <c r="D2890" i="5" s="1"/>
  <c r="A2890" i="5"/>
  <c r="N2889" i="5"/>
  <c r="M2889" i="5"/>
  <c r="O2889" i="5" s="1"/>
  <c r="C2889" i="5"/>
  <c r="D2889" i="5" s="1"/>
  <c r="A2889" i="5"/>
  <c r="N2888" i="5"/>
  <c r="M2888" i="5"/>
  <c r="O2888" i="5" s="1"/>
  <c r="C2888" i="5"/>
  <c r="D2888" i="5" s="1"/>
  <c r="A2888" i="5"/>
  <c r="N2887" i="5"/>
  <c r="M2887" i="5"/>
  <c r="O2887" i="5" s="1"/>
  <c r="D2887" i="5"/>
  <c r="C2887" i="5"/>
  <c r="A2887" i="5"/>
  <c r="N2886" i="5"/>
  <c r="M2886" i="5"/>
  <c r="O2886" i="5" s="1"/>
  <c r="C2886" i="5"/>
  <c r="D2886" i="5" s="1"/>
  <c r="A2886" i="5"/>
  <c r="N2885" i="5"/>
  <c r="M2885" i="5"/>
  <c r="O2885" i="5" s="1"/>
  <c r="C2885" i="5"/>
  <c r="D2885" i="5" s="1"/>
  <c r="A2885" i="5"/>
  <c r="N2884" i="5"/>
  <c r="M2884" i="5"/>
  <c r="C2884" i="5"/>
  <c r="D2884" i="5" s="1"/>
  <c r="A2884" i="5"/>
  <c r="O2883" i="5"/>
  <c r="N2883" i="5"/>
  <c r="M2883" i="5"/>
  <c r="C2883" i="5"/>
  <c r="D2883" i="5" s="1"/>
  <c r="A2883" i="5"/>
  <c r="N2882" i="5"/>
  <c r="O2882" i="5" s="1"/>
  <c r="M2882" i="5"/>
  <c r="C2882" i="5"/>
  <c r="D2882" i="5" s="1"/>
  <c r="A2882" i="5"/>
  <c r="N2881" i="5"/>
  <c r="O2881" i="5" s="1"/>
  <c r="M2881" i="5"/>
  <c r="C2881" i="5"/>
  <c r="D2881" i="5" s="1"/>
  <c r="A2881" i="5"/>
  <c r="N2880" i="5"/>
  <c r="M2880" i="5"/>
  <c r="O2880" i="5" s="1"/>
  <c r="C2880" i="5"/>
  <c r="D2880" i="5" s="1"/>
  <c r="A2880" i="5"/>
  <c r="O2879" i="5"/>
  <c r="N2879" i="5"/>
  <c r="M2879" i="5"/>
  <c r="C2879" i="5"/>
  <c r="D2879" i="5" s="1"/>
  <c r="A2879" i="5"/>
  <c r="O2878" i="5"/>
  <c r="N2878" i="5"/>
  <c r="M2878" i="5"/>
  <c r="C2878" i="5"/>
  <c r="D2878" i="5" s="1"/>
  <c r="A2878" i="5"/>
  <c r="O2877" i="5"/>
  <c r="N2877" i="5"/>
  <c r="M2877" i="5"/>
  <c r="C2877" i="5"/>
  <c r="D2877" i="5" s="1"/>
  <c r="A2877" i="5"/>
  <c r="O2876" i="5"/>
  <c r="N2876" i="5"/>
  <c r="M2876" i="5"/>
  <c r="C2876" i="5"/>
  <c r="D2876" i="5" s="1"/>
  <c r="A2876" i="5"/>
  <c r="O2875" i="5"/>
  <c r="N2875" i="5"/>
  <c r="M2875" i="5"/>
  <c r="C2875" i="5"/>
  <c r="D2875" i="5" s="1"/>
  <c r="A2875" i="5"/>
  <c r="N2874" i="5"/>
  <c r="M2874" i="5"/>
  <c r="C2874" i="5"/>
  <c r="D2874" i="5" s="1"/>
  <c r="A2874" i="5"/>
  <c r="N2873" i="5"/>
  <c r="M2873" i="5"/>
  <c r="O2873" i="5" s="1"/>
  <c r="D2873" i="5"/>
  <c r="C2873" i="5"/>
  <c r="A2873" i="5"/>
  <c r="O2872" i="5"/>
  <c r="N2872" i="5"/>
  <c r="M2872" i="5"/>
  <c r="C2872" i="5"/>
  <c r="D2872" i="5" s="1"/>
  <c r="A2872" i="5"/>
  <c r="O2871" i="5"/>
  <c r="N2871" i="5"/>
  <c r="M2871" i="5"/>
  <c r="C2871" i="5"/>
  <c r="D2871" i="5" s="1"/>
  <c r="A2871" i="5"/>
  <c r="N2870" i="5"/>
  <c r="M2870" i="5"/>
  <c r="O2870" i="5" s="1"/>
  <c r="C2870" i="5"/>
  <c r="D2870" i="5" s="1"/>
  <c r="A2870" i="5"/>
  <c r="N2869" i="5"/>
  <c r="M2869" i="5"/>
  <c r="O2869" i="5" s="1"/>
  <c r="C2869" i="5"/>
  <c r="D2869" i="5" s="1"/>
  <c r="A2869" i="5"/>
  <c r="N2868" i="5"/>
  <c r="M2868" i="5"/>
  <c r="O2868" i="5" s="1"/>
  <c r="C2868" i="5"/>
  <c r="D2868" i="5" s="1"/>
  <c r="A2868" i="5"/>
  <c r="O2867" i="5"/>
  <c r="N2867" i="5"/>
  <c r="M2867" i="5"/>
  <c r="C2867" i="5"/>
  <c r="D2867" i="5" s="1"/>
  <c r="A2867" i="5"/>
  <c r="N2866" i="5"/>
  <c r="O2866" i="5" s="1"/>
  <c r="M2866" i="5"/>
  <c r="C2866" i="5"/>
  <c r="D2866" i="5" s="1"/>
  <c r="A2866" i="5"/>
  <c r="O2865" i="5"/>
  <c r="N2865" i="5"/>
  <c r="M2865" i="5"/>
  <c r="C2865" i="5"/>
  <c r="D2865" i="5" s="1"/>
  <c r="A2865" i="5"/>
  <c r="N2864" i="5"/>
  <c r="M2864" i="5"/>
  <c r="O2864" i="5" s="1"/>
  <c r="C2864" i="5"/>
  <c r="D2864" i="5" s="1"/>
  <c r="A2864" i="5"/>
  <c r="O2863" i="5"/>
  <c r="N2863" i="5"/>
  <c r="M2863" i="5"/>
  <c r="C2863" i="5"/>
  <c r="D2863" i="5" s="1"/>
  <c r="A2863" i="5"/>
  <c r="O2862" i="5"/>
  <c r="N2862" i="5"/>
  <c r="M2862" i="5"/>
  <c r="C2862" i="5"/>
  <c r="D2862" i="5" s="1"/>
  <c r="A2862" i="5"/>
  <c r="N2861" i="5"/>
  <c r="M2861" i="5"/>
  <c r="O2861" i="5" s="1"/>
  <c r="C2861" i="5"/>
  <c r="D2861" i="5" s="1"/>
  <c r="A2861" i="5"/>
  <c r="O2860" i="5"/>
  <c r="N2860" i="5"/>
  <c r="M2860" i="5"/>
  <c r="C2860" i="5"/>
  <c r="D2860" i="5" s="1"/>
  <c r="A2860" i="5"/>
  <c r="O2859" i="5"/>
  <c r="N2859" i="5"/>
  <c r="M2859" i="5"/>
  <c r="C2859" i="5"/>
  <c r="D2859" i="5" s="1"/>
  <c r="A2859" i="5"/>
  <c r="N2858" i="5"/>
  <c r="O2858" i="5" s="1"/>
  <c r="M2858" i="5"/>
  <c r="C2858" i="5"/>
  <c r="D2858" i="5" s="1"/>
  <c r="A2858" i="5"/>
  <c r="N2857" i="5"/>
  <c r="M2857" i="5"/>
  <c r="O2857" i="5" s="1"/>
  <c r="C2857" i="5"/>
  <c r="D2857" i="5" s="1"/>
  <c r="A2857" i="5"/>
  <c r="O2856" i="5"/>
  <c r="N2856" i="5"/>
  <c r="M2856" i="5"/>
  <c r="C2856" i="5"/>
  <c r="D2856" i="5" s="1"/>
  <c r="A2856" i="5"/>
  <c r="N2855" i="5"/>
  <c r="M2855" i="5"/>
  <c r="O2855" i="5" s="1"/>
  <c r="C2855" i="5"/>
  <c r="D2855" i="5" s="1"/>
  <c r="A2855" i="5"/>
  <c r="O2854" i="5"/>
  <c r="N2854" i="5"/>
  <c r="M2854" i="5"/>
  <c r="C2854" i="5"/>
  <c r="D2854" i="5" s="1"/>
  <c r="A2854" i="5"/>
  <c r="N2853" i="5"/>
  <c r="M2853" i="5"/>
  <c r="O2853" i="5" s="1"/>
  <c r="C2853" i="5"/>
  <c r="D2853" i="5" s="1"/>
  <c r="A2853" i="5"/>
  <c r="N2852" i="5"/>
  <c r="M2852" i="5"/>
  <c r="O2852" i="5" s="1"/>
  <c r="C2852" i="5"/>
  <c r="D2852" i="5" s="1"/>
  <c r="A2852" i="5"/>
  <c r="N2851" i="5"/>
  <c r="M2851" i="5"/>
  <c r="O2851" i="5" s="1"/>
  <c r="C2851" i="5"/>
  <c r="D2851" i="5" s="1"/>
  <c r="A2851" i="5"/>
  <c r="N2850" i="5"/>
  <c r="M2850" i="5"/>
  <c r="C2850" i="5"/>
  <c r="D2850" i="5" s="1"/>
  <c r="A2850" i="5"/>
  <c r="O2849" i="5"/>
  <c r="N2849" i="5"/>
  <c r="M2849" i="5"/>
  <c r="C2849" i="5"/>
  <c r="D2849" i="5" s="1"/>
  <c r="A2849" i="5"/>
  <c r="O2848" i="5"/>
  <c r="N2848" i="5"/>
  <c r="M2848" i="5"/>
  <c r="D2848" i="5"/>
  <c r="C2848" i="5"/>
  <c r="A2848" i="5"/>
  <c r="O2847" i="5"/>
  <c r="N2847" i="5"/>
  <c r="M2847" i="5"/>
  <c r="C2847" i="5"/>
  <c r="D2847" i="5" s="1"/>
  <c r="A2847" i="5"/>
  <c r="O2846" i="5"/>
  <c r="N2846" i="5"/>
  <c r="M2846" i="5"/>
  <c r="C2846" i="5"/>
  <c r="D2846" i="5" s="1"/>
  <c r="A2846" i="5"/>
  <c r="O2845" i="5"/>
  <c r="N2845" i="5"/>
  <c r="M2845" i="5"/>
  <c r="C2845" i="5"/>
  <c r="D2845" i="5" s="1"/>
  <c r="A2845" i="5"/>
  <c r="O2844" i="5"/>
  <c r="N2844" i="5"/>
  <c r="M2844" i="5"/>
  <c r="C2844" i="5"/>
  <c r="D2844" i="5" s="1"/>
  <c r="A2844" i="5"/>
  <c r="O2843" i="5"/>
  <c r="N2843" i="5"/>
  <c r="M2843" i="5"/>
  <c r="C2843" i="5"/>
  <c r="D2843" i="5" s="1"/>
  <c r="A2843" i="5"/>
  <c r="O2842" i="5"/>
  <c r="N2842" i="5"/>
  <c r="M2842" i="5"/>
  <c r="C2842" i="5"/>
  <c r="D2842" i="5" s="1"/>
  <c r="A2842" i="5"/>
  <c r="N2841" i="5"/>
  <c r="M2841" i="5"/>
  <c r="O2841" i="5" s="1"/>
  <c r="C2841" i="5"/>
  <c r="D2841" i="5" s="1"/>
  <c r="A2841" i="5"/>
  <c r="O2840" i="5"/>
  <c r="N2840" i="5"/>
  <c r="M2840" i="5"/>
  <c r="C2840" i="5"/>
  <c r="D2840" i="5" s="1"/>
  <c r="A2840" i="5"/>
  <c r="N2839" i="5"/>
  <c r="M2839" i="5"/>
  <c r="O2839" i="5" s="1"/>
  <c r="C2839" i="5"/>
  <c r="D2839" i="5" s="1"/>
  <c r="A2839" i="5"/>
  <c r="O2838" i="5"/>
  <c r="N2838" i="5"/>
  <c r="M2838" i="5"/>
  <c r="C2838" i="5"/>
  <c r="D2838" i="5" s="1"/>
  <c r="A2838" i="5"/>
  <c r="N2837" i="5"/>
  <c r="M2837" i="5"/>
  <c r="O2837" i="5" s="1"/>
  <c r="D2837" i="5"/>
  <c r="C2837" i="5"/>
  <c r="A2837" i="5"/>
  <c r="N2836" i="5"/>
  <c r="M2836" i="5"/>
  <c r="O2836" i="5" s="1"/>
  <c r="C2836" i="5"/>
  <c r="D2836" i="5" s="1"/>
  <c r="A2836" i="5"/>
  <c r="O2835" i="5"/>
  <c r="N2835" i="5"/>
  <c r="M2835" i="5"/>
  <c r="C2835" i="5"/>
  <c r="D2835" i="5" s="1"/>
  <c r="A2835" i="5"/>
  <c r="N2834" i="5"/>
  <c r="M2834" i="5"/>
  <c r="O2834" i="5" s="1"/>
  <c r="C2834" i="5"/>
  <c r="D2834" i="5" s="1"/>
  <c r="A2834" i="5"/>
  <c r="N2833" i="5"/>
  <c r="O2833" i="5" s="1"/>
  <c r="M2833" i="5"/>
  <c r="D2833" i="5"/>
  <c r="C2833" i="5"/>
  <c r="A2833" i="5"/>
  <c r="N2832" i="5"/>
  <c r="O2832" i="5" s="1"/>
  <c r="M2832" i="5"/>
  <c r="D2832" i="5"/>
  <c r="C2832" i="5"/>
  <c r="A2832" i="5"/>
  <c r="O2831" i="5"/>
  <c r="N2831" i="5"/>
  <c r="M2831" i="5"/>
  <c r="D2831" i="5"/>
  <c r="C2831" i="5"/>
  <c r="A2831" i="5"/>
  <c r="N2830" i="5"/>
  <c r="O2830" i="5" s="1"/>
  <c r="M2830" i="5"/>
  <c r="D2830" i="5"/>
  <c r="C2830" i="5"/>
  <c r="A2830" i="5"/>
  <c r="N2829" i="5"/>
  <c r="O2829" i="5" s="1"/>
  <c r="M2829" i="5"/>
  <c r="D2829" i="5"/>
  <c r="C2829" i="5"/>
  <c r="A2829" i="5"/>
  <c r="N2828" i="5"/>
  <c r="M2828" i="5"/>
  <c r="D2828" i="5"/>
  <c r="C2828" i="5"/>
  <c r="A2828" i="5"/>
  <c r="N2827" i="5"/>
  <c r="M2827" i="5"/>
  <c r="D2827" i="5"/>
  <c r="C2827" i="5"/>
  <c r="A2827" i="5"/>
  <c r="N2826" i="5"/>
  <c r="M2826" i="5"/>
  <c r="D2826" i="5"/>
  <c r="C2826" i="5"/>
  <c r="A2826" i="5"/>
  <c r="N2825" i="5"/>
  <c r="O2825" i="5" s="1"/>
  <c r="M2825" i="5"/>
  <c r="D2825" i="5"/>
  <c r="C2825" i="5"/>
  <c r="A2825" i="5"/>
  <c r="N2824" i="5"/>
  <c r="O2824" i="5" s="1"/>
  <c r="M2824" i="5"/>
  <c r="D2824" i="5"/>
  <c r="C2824" i="5"/>
  <c r="A2824" i="5"/>
  <c r="O2823" i="5"/>
  <c r="N2823" i="5"/>
  <c r="M2823" i="5"/>
  <c r="D2823" i="5"/>
  <c r="C2823" i="5"/>
  <c r="A2823" i="5"/>
  <c r="N2822" i="5"/>
  <c r="O2822" i="5" s="1"/>
  <c r="M2822" i="5"/>
  <c r="D2822" i="5"/>
  <c r="C2822" i="5"/>
  <c r="A2822" i="5"/>
  <c r="N2821" i="5"/>
  <c r="O2821" i="5" s="1"/>
  <c r="M2821" i="5"/>
  <c r="D2821" i="5"/>
  <c r="C2821" i="5"/>
  <c r="A2821" i="5"/>
  <c r="N2820" i="5"/>
  <c r="M2820" i="5"/>
  <c r="D2820" i="5"/>
  <c r="C2820" i="5"/>
  <c r="A2820" i="5"/>
  <c r="N2819" i="5"/>
  <c r="M2819" i="5"/>
  <c r="O2819" i="5" s="1"/>
  <c r="D2819" i="5"/>
  <c r="C2819" i="5"/>
  <c r="A2819" i="5"/>
  <c r="N2818" i="5"/>
  <c r="M2818" i="5"/>
  <c r="O2818" i="5" s="1"/>
  <c r="D2818" i="5"/>
  <c r="C2818" i="5"/>
  <c r="A2818" i="5"/>
  <c r="N2817" i="5"/>
  <c r="O2817" i="5" s="1"/>
  <c r="M2817" i="5"/>
  <c r="D2817" i="5"/>
  <c r="C2817" i="5"/>
  <c r="A2817" i="5"/>
  <c r="N2816" i="5"/>
  <c r="O2816" i="5" s="1"/>
  <c r="M2816" i="5"/>
  <c r="D2816" i="5"/>
  <c r="C2816" i="5"/>
  <c r="A2816" i="5"/>
  <c r="O2815" i="5"/>
  <c r="N2815" i="5"/>
  <c r="M2815" i="5"/>
  <c r="D2815" i="5"/>
  <c r="C2815" i="5"/>
  <c r="A2815" i="5"/>
  <c r="N2814" i="5"/>
  <c r="O2814" i="5" s="1"/>
  <c r="M2814" i="5"/>
  <c r="D2814" i="5"/>
  <c r="C2814" i="5"/>
  <c r="A2814" i="5"/>
  <c r="N2813" i="5"/>
  <c r="O2813" i="5" s="1"/>
  <c r="M2813" i="5"/>
  <c r="D2813" i="5"/>
  <c r="C2813" i="5"/>
  <c r="A2813" i="5"/>
  <c r="N2812" i="5"/>
  <c r="M2812" i="5"/>
  <c r="D2812" i="5"/>
  <c r="C2812" i="5"/>
  <c r="A2812" i="5"/>
  <c r="N2811" i="5"/>
  <c r="M2811" i="5"/>
  <c r="O2811" i="5" s="1"/>
  <c r="D2811" i="5"/>
  <c r="C2811" i="5"/>
  <c r="A2811" i="5"/>
  <c r="N2810" i="5"/>
  <c r="M2810" i="5"/>
  <c r="D2810" i="5"/>
  <c r="C2810" i="5"/>
  <c r="A2810" i="5"/>
  <c r="N2809" i="5"/>
  <c r="O2809" i="5" s="1"/>
  <c r="M2809" i="5"/>
  <c r="D2809" i="5"/>
  <c r="C2809" i="5"/>
  <c r="A2809" i="5"/>
  <c r="N2808" i="5"/>
  <c r="O2808" i="5" s="1"/>
  <c r="M2808" i="5"/>
  <c r="D2808" i="5"/>
  <c r="C2808" i="5"/>
  <c r="A2808" i="5"/>
  <c r="N2807" i="5"/>
  <c r="O2807" i="5" s="1"/>
  <c r="M2807" i="5"/>
  <c r="D2807" i="5"/>
  <c r="C2807" i="5"/>
  <c r="A2807" i="5"/>
  <c r="N2806" i="5"/>
  <c r="O2806" i="5" s="1"/>
  <c r="M2806" i="5"/>
  <c r="D2806" i="5"/>
  <c r="C2806" i="5"/>
  <c r="A2806" i="5"/>
  <c r="N2805" i="5"/>
  <c r="O2805" i="5" s="1"/>
  <c r="M2805" i="5"/>
  <c r="D2805" i="5"/>
  <c r="C2805" i="5"/>
  <c r="A2805" i="5"/>
  <c r="N2804" i="5"/>
  <c r="M2804" i="5"/>
  <c r="O2804" i="5" s="1"/>
  <c r="D2804" i="5"/>
  <c r="C2804" i="5"/>
  <c r="A2804" i="5"/>
  <c r="N2803" i="5"/>
  <c r="M2803" i="5"/>
  <c r="D2803" i="5"/>
  <c r="C2803" i="5"/>
  <c r="A2803" i="5"/>
  <c r="N2802" i="5"/>
  <c r="M2802" i="5"/>
  <c r="D2802" i="5"/>
  <c r="C2802" i="5"/>
  <c r="A2802" i="5"/>
  <c r="N2801" i="5"/>
  <c r="O2801" i="5" s="1"/>
  <c r="M2801" i="5"/>
  <c r="D2801" i="5"/>
  <c r="C2801" i="5"/>
  <c r="A2801" i="5"/>
  <c r="N2800" i="5"/>
  <c r="O2800" i="5" s="1"/>
  <c r="M2800" i="5"/>
  <c r="D2800" i="5"/>
  <c r="C2800" i="5"/>
  <c r="A2800" i="5"/>
  <c r="O2799" i="5"/>
  <c r="N2799" i="5"/>
  <c r="M2799" i="5"/>
  <c r="D2799" i="5"/>
  <c r="C2799" i="5"/>
  <c r="A2799" i="5"/>
  <c r="N2798" i="5"/>
  <c r="O2798" i="5" s="1"/>
  <c r="M2798" i="5"/>
  <c r="D2798" i="5"/>
  <c r="C2798" i="5"/>
  <c r="A2798" i="5"/>
  <c r="N2797" i="5"/>
  <c r="O2797" i="5" s="1"/>
  <c r="M2797" i="5"/>
  <c r="C2797" i="5"/>
  <c r="D2797" i="5" s="1"/>
  <c r="A2797" i="5"/>
  <c r="N2796" i="5"/>
  <c r="M2796" i="5"/>
  <c r="D2796" i="5"/>
  <c r="C2796" i="5"/>
  <c r="A2796" i="5"/>
  <c r="N2795" i="5"/>
  <c r="M2795" i="5"/>
  <c r="D2795" i="5"/>
  <c r="C2795" i="5"/>
  <c r="A2795" i="5"/>
  <c r="N2794" i="5"/>
  <c r="M2794" i="5"/>
  <c r="O2794" i="5" s="1"/>
  <c r="D2794" i="5"/>
  <c r="C2794" i="5"/>
  <c r="A2794" i="5"/>
  <c r="N2793" i="5"/>
  <c r="O2793" i="5" s="1"/>
  <c r="M2793" i="5"/>
  <c r="D2793" i="5"/>
  <c r="C2793" i="5"/>
  <c r="A2793" i="5"/>
  <c r="N2792" i="5"/>
  <c r="O2792" i="5" s="1"/>
  <c r="M2792" i="5"/>
  <c r="D2792" i="5"/>
  <c r="C2792" i="5"/>
  <c r="A2792" i="5"/>
  <c r="O2791" i="5"/>
  <c r="N2791" i="5"/>
  <c r="M2791" i="5"/>
  <c r="D2791" i="5"/>
  <c r="C2791" i="5"/>
  <c r="A2791" i="5"/>
  <c r="N2790" i="5"/>
  <c r="O2790" i="5" s="1"/>
  <c r="M2790" i="5"/>
  <c r="D2790" i="5"/>
  <c r="C2790" i="5"/>
  <c r="A2790" i="5"/>
  <c r="N2789" i="5"/>
  <c r="O2789" i="5" s="1"/>
  <c r="M2789" i="5"/>
  <c r="D2789" i="5"/>
  <c r="C2789" i="5"/>
  <c r="A2789" i="5"/>
  <c r="N2788" i="5"/>
  <c r="M2788" i="5"/>
  <c r="D2788" i="5"/>
  <c r="C2788" i="5"/>
  <c r="A2788" i="5"/>
  <c r="N2787" i="5"/>
  <c r="M2787" i="5"/>
  <c r="D2787" i="5"/>
  <c r="C2787" i="5"/>
  <c r="A2787" i="5"/>
  <c r="N2786" i="5"/>
  <c r="M2786" i="5"/>
  <c r="O2786" i="5" s="1"/>
  <c r="D2786" i="5"/>
  <c r="C2786" i="5"/>
  <c r="A2786" i="5"/>
  <c r="N2785" i="5"/>
  <c r="O2785" i="5" s="1"/>
  <c r="M2785" i="5"/>
  <c r="D2785" i="5"/>
  <c r="C2785" i="5"/>
  <c r="A2785" i="5"/>
  <c r="N2784" i="5"/>
  <c r="O2784" i="5" s="1"/>
  <c r="M2784" i="5"/>
  <c r="D2784" i="5"/>
  <c r="C2784" i="5"/>
  <c r="A2784" i="5"/>
  <c r="O2783" i="5"/>
  <c r="N2783" i="5"/>
  <c r="M2783" i="5"/>
  <c r="D2783" i="5"/>
  <c r="C2783" i="5"/>
  <c r="A2783" i="5"/>
  <c r="N2782" i="5"/>
  <c r="O2782" i="5" s="1"/>
  <c r="M2782" i="5"/>
  <c r="D2782" i="5"/>
  <c r="C2782" i="5"/>
  <c r="A2782" i="5"/>
  <c r="N2781" i="5"/>
  <c r="O2781" i="5" s="1"/>
  <c r="M2781" i="5"/>
  <c r="C2781" i="5"/>
  <c r="D2781" i="5" s="1"/>
  <c r="A2781" i="5"/>
  <c r="N2780" i="5"/>
  <c r="M2780" i="5"/>
  <c r="D2780" i="5"/>
  <c r="C2780" i="5"/>
  <c r="A2780" i="5"/>
  <c r="N2779" i="5"/>
  <c r="M2779" i="5"/>
  <c r="O2779" i="5" s="1"/>
  <c r="D2779" i="5"/>
  <c r="C2779" i="5"/>
  <c r="A2779" i="5"/>
  <c r="N2778" i="5"/>
  <c r="M2778" i="5"/>
  <c r="D2778" i="5"/>
  <c r="C2778" i="5"/>
  <c r="A2778" i="5"/>
  <c r="N2777" i="5"/>
  <c r="O2777" i="5" s="1"/>
  <c r="M2777" i="5"/>
  <c r="D2777" i="5"/>
  <c r="C2777" i="5"/>
  <c r="A2777" i="5"/>
  <c r="N2776" i="5"/>
  <c r="O2776" i="5" s="1"/>
  <c r="M2776" i="5"/>
  <c r="D2776" i="5"/>
  <c r="C2776" i="5"/>
  <c r="A2776" i="5"/>
  <c r="O2775" i="5"/>
  <c r="N2775" i="5"/>
  <c r="M2775" i="5"/>
  <c r="D2775" i="5"/>
  <c r="C2775" i="5"/>
  <c r="A2775" i="5"/>
  <c r="N2774" i="5"/>
  <c r="O2774" i="5" s="1"/>
  <c r="M2774" i="5"/>
  <c r="D2774" i="5"/>
  <c r="C2774" i="5"/>
  <c r="A2774" i="5"/>
  <c r="N2773" i="5"/>
  <c r="O2773" i="5" s="1"/>
  <c r="M2773" i="5"/>
  <c r="D2773" i="5"/>
  <c r="C2773" i="5"/>
  <c r="A2773" i="5"/>
  <c r="N2772" i="5"/>
  <c r="M2772" i="5"/>
  <c r="D2772" i="5"/>
  <c r="C2772" i="5"/>
  <c r="A2772" i="5"/>
  <c r="N2771" i="5"/>
  <c r="M2771" i="5"/>
  <c r="D2771" i="5"/>
  <c r="C2771" i="5"/>
  <c r="A2771" i="5"/>
  <c r="N2770" i="5"/>
  <c r="M2770" i="5"/>
  <c r="D2770" i="5"/>
  <c r="C2770" i="5"/>
  <c r="A2770" i="5"/>
  <c r="N2769" i="5"/>
  <c r="O2769" i="5" s="1"/>
  <c r="M2769" i="5"/>
  <c r="D2769" i="5"/>
  <c r="C2769" i="5"/>
  <c r="A2769" i="5"/>
  <c r="N2768" i="5"/>
  <c r="O2768" i="5" s="1"/>
  <c r="M2768" i="5"/>
  <c r="D2768" i="5"/>
  <c r="C2768" i="5"/>
  <c r="A2768" i="5"/>
  <c r="O2767" i="5"/>
  <c r="N2767" i="5"/>
  <c r="M2767" i="5"/>
  <c r="D2767" i="5"/>
  <c r="C2767" i="5"/>
  <c r="A2767" i="5"/>
  <c r="N2766" i="5"/>
  <c r="O2766" i="5" s="1"/>
  <c r="M2766" i="5"/>
  <c r="D2766" i="5"/>
  <c r="C2766" i="5"/>
  <c r="A2766" i="5"/>
  <c r="N2765" i="5"/>
  <c r="O2765" i="5" s="1"/>
  <c r="M2765" i="5"/>
  <c r="D2765" i="5"/>
  <c r="C2765" i="5"/>
  <c r="A2765" i="5"/>
  <c r="N2764" i="5"/>
  <c r="M2764" i="5"/>
  <c r="D2764" i="5"/>
  <c r="C2764" i="5"/>
  <c r="A2764" i="5"/>
  <c r="N2763" i="5"/>
  <c r="M2763" i="5"/>
  <c r="D2763" i="5"/>
  <c r="C2763" i="5"/>
  <c r="A2763" i="5"/>
  <c r="N2762" i="5"/>
  <c r="M2762" i="5"/>
  <c r="D2762" i="5"/>
  <c r="C2762" i="5"/>
  <c r="A2762" i="5"/>
  <c r="N2761" i="5"/>
  <c r="O2761" i="5" s="1"/>
  <c r="M2761" i="5"/>
  <c r="D2761" i="5"/>
  <c r="C2761" i="5"/>
  <c r="A2761" i="5"/>
  <c r="N2760" i="5"/>
  <c r="O2760" i="5" s="1"/>
  <c r="M2760" i="5"/>
  <c r="D2760" i="5"/>
  <c r="C2760" i="5"/>
  <c r="A2760" i="5"/>
  <c r="N2759" i="5"/>
  <c r="O2759" i="5" s="1"/>
  <c r="M2759" i="5"/>
  <c r="D2759" i="5"/>
  <c r="C2759" i="5"/>
  <c r="A2759" i="5"/>
  <c r="N2758" i="5"/>
  <c r="O2758" i="5" s="1"/>
  <c r="M2758" i="5"/>
  <c r="D2758" i="5"/>
  <c r="C2758" i="5"/>
  <c r="A2758" i="5"/>
  <c r="N2757" i="5"/>
  <c r="M2757" i="5"/>
  <c r="C2757" i="5"/>
  <c r="D2757" i="5" s="1"/>
  <c r="A2757" i="5"/>
  <c r="N2756" i="5"/>
  <c r="M2756" i="5"/>
  <c r="O2756" i="5" s="1"/>
  <c r="D2756" i="5"/>
  <c r="C2756" i="5"/>
  <c r="A2756" i="5"/>
  <c r="N2755" i="5"/>
  <c r="M2755" i="5"/>
  <c r="D2755" i="5"/>
  <c r="C2755" i="5"/>
  <c r="A2755" i="5"/>
  <c r="N2754" i="5"/>
  <c r="M2754" i="5"/>
  <c r="O2754" i="5" s="1"/>
  <c r="D2754" i="5"/>
  <c r="C2754" i="5"/>
  <c r="A2754" i="5"/>
  <c r="N2753" i="5"/>
  <c r="O2753" i="5" s="1"/>
  <c r="M2753" i="5"/>
  <c r="D2753" i="5"/>
  <c r="C2753" i="5"/>
  <c r="A2753" i="5"/>
  <c r="O2752" i="5"/>
  <c r="N2752" i="5"/>
  <c r="M2752" i="5"/>
  <c r="D2752" i="5"/>
  <c r="C2752" i="5"/>
  <c r="A2752" i="5"/>
  <c r="N2751" i="5"/>
  <c r="O2751" i="5" s="1"/>
  <c r="M2751" i="5"/>
  <c r="D2751" i="5"/>
  <c r="C2751" i="5"/>
  <c r="A2751" i="5"/>
  <c r="N2750" i="5"/>
  <c r="O2750" i="5" s="1"/>
  <c r="M2750" i="5"/>
  <c r="D2750" i="5"/>
  <c r="C2750" i="5"/>
  <c r="A2750" i="5"/>
  <c r="N2749" i="5"/>
  <c r="M2749" i="5"/>
  <c r="O2749" i="5" s="1"/>
  <c r="D2749" i="5"/>
  <c r="C2749" i="5"/>
  <c r="A2749" i="5"/>
  <c r="N2748" i="5"/>
  <c r="M2748" i="5"/>
  <c r="O2748" i="5" s="1"/>
  <c r="D2748" i="5"/>
  <c r="C2748" i="5"/>
  <c r="A2748" i="5"/>
  <c r="N2747" i="5"/>
  <c r="M2747" i="5"/>
  <c r="O2747" i="5" s="1"/>
  <c r="D2747" i="5"/>
  <c r="C2747" i="5"/>
  <c r="A2747" i="5"/>
  <c r="N2746" i="5"/>
  <c r="M2746" i="5"/>
  <c r="O2746" i="5" s="1"/>
  <c r="D2746" i="5"/>
  <c r="C2746" i="5"/>
  <c r="A2746" i="5"/>
  <c r="O2745" i="5"/>
  <c r="N2745" i="5"/>
  <c r="M2745" i="5"/>
  <c r="D2745" i="5"/>
  <c r="C2745" i="5"/>
  <c r="A2745" i="5"/>
  <c r="O2744" i="5"/>
  <c r="N2744" i="5"/>
  <c r="M2744" i="5"/>
  <c r="D2744" i="5"/>
  <c r="C2744" i="5"/>
  <c r="A2744" i="5"/>
  <c r="O2743" i="5"/>
  <c r="N2743" i="5"/>
  <c r="M2743" i="5"/>
  <c r="C2743" i="5"/>
  <c r="D2743" i="5" s="1"/>
  <c r="A2743" i="5"/>
  <c r="N2742" i="5"/>
  <c r="O2742" i="5" s="1"/>
  <c r="M2742" i="5"/>
  <c r="D2742" i="5"/>
  <c r="C2742" i="5"/>
  <c r="A2742" i="5"/>
  <c r="N2741" i="5"/>
  <c r="M2741" i="5"/>
  <c r="O2741" i="5" s="1"/>
  <c r="C2741" i="5"/>
  <c r="D2741" i="5" s="1"/>
  <c r="A2741" i="5"/>
  <c r="N2740" i="5"/>
  <c r="M2740" i="5"/>
  <c r="O2740" i="5" s="1"/>
  <c r="D2740" i="5"/>
  <c r="C2740" i="5"/>
  <c r="A2740" i="5"/>
  <c r="N2739" i="5"/>
  <c r="M2739" i="5"/>
  <c r="D2739" i="5"/>
  <c r="C2739" i="5"/>
  <c r="A2739" i="5"/>
  <c r="O2738" i="5"/>
  <c r="N2738" i="5"/>
  <c r="M2738" i="5"/>
  <c r="D2738" i="5"/>
  <c r="C2738" i="5"/>
  <c r="A2738" i="5"/>
  <c r="N2737" i="5"/>
  <c r="O2737" i="5" s="1"/>
  <c r="M2737" i="5"/>
  <c r="D2737" i="5"/>
  <c r="C2737" i="5"/>
  <c r="A2737" i="5"/>
  <c r="N2736" i="5"/>
  <c r="O2736" i="5" s="1"/>
  <c r="M2736" i="5"/>
  <c r="C2736" i="5"/>
  <c r="D2736" i="5" s="1"/>
  <c r="A2736" i="5"/>
  <c r="N2735" i="5"/>
  <c r="O2735" i="5" s="1"/>
  <c r="M2735" i="5"/>
  <c r="C2735" i="5"/>
  <c r="D2735" i="5" s="1"/>
  <c r="A2735" i="5"/>
  <c r="N2734" i="5"/>
  <c r="O2734" i="5" s="1"/>
  <c r="M2734" i="5"/>
  <c r="D2734" i="5"/>
  <c r="C2734" i="5"/>
  <c r="A2734" i="5"/>
  <c r="N2733" i="5"/>
  <c r="M2733" i="5"/>
  <c r="C2733" i="5"/>
  <c r="D2733" i="5" s="1"/>
  <c r="A2733" i="5"/>
  <c r="N2732" i="5"/>
  <c r="M2732" i="5"/>
  <c r="D2732" i="5"/>
  <c r="C2732" i="5"/>
  <c r="A2732" i="5"/>
  <c r="N2731" i="5"/>
  <c r="M2731" i="5"/>
  <c r="D2731" i="5"/>
  <c r="C2731" i="5"/>
  <c r="A2731" i="5"/>
  <c r="N2730" i="5"/>
  <c r="M2730" i="5"/>
  <c r="D2730" i="5"/>
  <c r="C2730" i="5"/>
  <c r="A2730" i="5"/>
  <c r="O2729" i="5"/>
  <c r="N2729" i="5"/>
  <c r="M2729" i="5"/>
  <c r="D2729" i="5"/>
  <c r="C2729" i="5"/>
  <c r="A2729" i="5"/>
  <c r="N2728" i="5"/>
  <c r="M2728" i="5"/>
  <c r="O2728" i="5" s="1"/>
  <c r="D2728" i="5"/>
  <c r="C2728" i="5"/>
  <c r="A2728" i="5"/>
  <c r="O2727" i="5"/>
  <c r="N2727" i="5"/>
  <c r="M2727" i="5"/>
  <c r="C2727" i="5"/>
  <c r="D2727" i="5" s="1"/>
  <c r="A2727" i="5"/>
  <c r="O2726" i="5"/>
  <c r="N2726" i="5"/>
  <c r="M2726" i="5"/>
  <c r="D2726" i="5"/>
  <c r="C2726" i="5"/>
  <c r="A2726" i="5"/>
  <c r="N2725" i="5"/>
  <c r="O2725" i="5" s="1"/>
  <c r="M2725" i="5"/>
  <c r="D2725" i="5"/>
  <c r="C2725" i="5"/>
  <c r="A2725" i="5"/>
  <c r="N2724" i="5"/>
  <c r="M2724" i="5"/>
  <c r="C2724" i="5"/>
  <c r="D2724" i="5" s="1"/>
  <c r="A2724" i="5"/>
  <c r="N2723" i="5"/>
  <c r="M2723" i="5"/>
  <c r="O2723" i="5" s="1"/>
  <c r="D2723" i="5"/>
  <c r="C2723" i="5"/>
  <c r="A2723" i="5"/>
  <c r="N2722" i="5"/>
  <c r="O2722" i="5" s="1"/>
  <c r="M2722" i="5"/>
  <c r="D2722" i="5"/>
  <c r="C2722" i="5"/>
  <c r="A2722" i="5"/>
  <c r="N2721" i="5"/>
  <c r="M2721" i="5"/>
  <c r="O2721" i="5" s="1"/>
  <c r="D2721" i="5"/>
  <c r="C2721" i="5"/>
  <c r="A2721" i="5"/>
  <c r="N2720" i="5"/>
  <c r="M2720" i="5"/>
  <c r="O2720" i="5" s="1"/>
  <c r="C2720" i="5"/>
  <c r="D2720" i="5" s="1"/>
  <c r="A2720" i="5"/>
  <c r="N2719" i="5"/>
  <c r="O2719" i="5" s="1"/>
  <c r="M2719" i="5"/>
  <c r="C2719" i="5"/>
  <c r="D2719" i="5" s="1"/>
  <c r="A2719" i="5"/>
  <c r="N2718" i="5"/>
  <c r="M2718" i="5"/>
  <c r="O2718" i="5" s="1"/>
  <c r="C2718" i="5"/>
  <c r="D2718" i="5" s="1"/>
  <c r="A2718" i="5"/>
  <c r="O2717" i="5"/>
  <c r="N2717" i="5"/>
  <c r="M2717" i="5"/>
  <c r="D2717" i="5"/>
  <c r="C2717" i="5"/>
  <c r="A2717" i="5"/>
  <c r="N2716" i="5"/>
  <c r="M2716" i="5"/>
  <c r="D2716" i="5"/>
  <c r="C2716" i="5"/>
  <c r="A2716" i="5"/>
  <c r="N2715" i="5"/>
  <c r="O2715" i="5" s="1"/>
  <c r="M2715" i="5"/>
  <c r="C2715" i="5"/>
  <c r="D2715" i="5" s="1"/>
  <c r="A2715" i="5"/>
  <c r="N2714" i="5"/>
  <c r="M2714" i="5"/>
  <c r="O2714" i="5" s="1"/>
  <c r="D2714" i="5"/>
  <c r="C2714" i="5"/>
  <c r="A2714" i="5"/>
  <c r="N2713" i="5"/>
  <c r="M2713" i="5"/>
  <c r="O2713" i="5" s="1"/>
  <c r="C2713" i="5"/>
  <c r="D2713" i="5" s="1"/>
  <c r="A2713" i="5"/>
  <c r="N2712" i="5"/>
  <c r="M2712" i="5"/>
  <c r="O2712" i="5" s="1"/>
  <c r="D2712" i="5"/>
  <c r="C2712" i="5"/>
  <c r="A2712" i="5"/>
  <c r="O2711" i="5"/>
  <c r="N2711" i="5"/>
  <c r="M2711" i="5"/>
  <c r="D2711" i="5"/>
  <c r="C2711" i="5"/>
  <c r="A2711" i="5"/>
  <c r="N2710" i="5"/>
  <c r="M2710" i="5"/>
  <c r="O2710" i="5" s="1"/>
  <c r="D2710" i="5"/>
  <c r="C2710" i="5"/>
  <c r="A2710" i="5"/>
  <c r="O2709" i="5"/>
  <c r="N2709" i="5"/>
  <c r="M2709" i="5"/>
  <c r="D2709" i="5"/>
  <c r="C2709" i="5"/>
  <c r="A2709" i="5"/>
  <c r="N2708" i="5"/>
  <c r="M2708" i="5"/>
  <c r="C2708" i="5"/>
  <c r="D2708" i="5" s="1"/>
  <c r="A2708" i="5"/>
  <c r="N2707" i="5"/>
  <c r="M2707" i="5"/>
  <c r="O2707" i="5" s="1"/>
  <c r="C2707" i="5"/>
  <c r="D2707" i="5" s="1"/>
  <c r="A2707" i="5"/>
  <c r="N2706" i="5"/>
  <c r="M2706" i="5"/>
  <c r="O2706" i="5" s="1"/>
  <c r="D2706" i="5"/>
  <c r="C2706" i="5"/>
  <c r="A2706" i="5"/>
  <c r="N2705" i="5"/>
  <c r="M2705" i="5"/>
  <c r="O2705" i="5" s="1"/>
  <c r="C2705" i="5"/>
  <c r="D2705" i="5" s="1"/>
  <c r="A2705" i="5"/>
  <c r="N2704" i="5"/>
  <c r="M2704" i="5"/>
  <c r="O2704" i="5" s="1"/>
  <c r="D2704" i="5"/>
  <c r="C2704" i="5"/>
  <c r="A2704" i="5"/>
  <c r="O2703" i="5"/>
  <c r="N2703" i="5"/>
  <c r="M2703" i="5"/>
  <c r="D2703" i="5"/>
  <c r="C2703" i="5"/>
  <c r="A2703" i="5"/>
  <c r="N2702" i="5"/>
  <c r="M2702" i="5"/>
  <c r="O2702" i="5" s="1"/>
  <c r="D2702" i="5"/>
  <c r="C2702" i="5"/>
  <c r="A2702" i="5"/>
  <c r="N2701" i="5"/>
  <c r="O2701" i="5" s="1"/>
  <c r="M2701" i="5"/>
  <c r="C2701" i="5"/>
  <c r="D2701" i="5" s="1"/>
  <c r="A2701" i="5"/>
  <c r="N2700" i="5"/>
  <c r="M2700" i="5"/>
  <c r="O2700" i="5" s="1"/>
  <c r="D2700" i="5"/>
  <c r="C2700" i="5"/>
  <c r="A2700" i="5"/>
  <c r="N2699" i="5"/>
  <c r="M2699" i="5"/>
  <c r="O2699" i="5" s="1"/>
  <c r="D2699" i="5"/>
  <c r="C2699" i="5"/>
  <c r="A2699" i="5"/>
  <c r="N2698" i="5"/>
  <c r="O2698" i="5" s="1"/>
  <c r="M2698" i="5"/>
  <c r="D2698" i="5"/>
  <c r="C2698" i="5"/>
  <c r="A2698" i="5"/>
  <c r="N2697" i="5"/>
  <c r="O2697" i="5" s="1"/>
  <c r="M2697" i="5"/>
  <c r="C2697" i="5"/>
  <c r="D2697" i="5" s="1"/>
  <c r="A2697" i="5"/>
  <c r="O2696" i="5"/>
  <c r="N2696" i="5"/>
  <c r="M2696" i="5"/>
  <c r="C2696" i="5"/>
  <c r="D2696" i="5" s="1"/>
  <c r="A2696" i="5"/>
  <c r="N2695" i="5"/>
  <c r="O2695" i="5" s="1"/>
  <c r="M2695" i="5"/>
  <c r="C2695" i="5"/>
  <c r="D2695" i="5" s="1"/>
  <c r="A2695" i="5"/>
  <c r="N2694" i="5"/>
  <c r="M2694" i="5"/>
  <c r="O2694" i="5" s="1"/>
  <c r="D2694" i="5"/>
  <c r="C2694" i="5"/>
  <c r="A2694" i="5"/>
  <c r="N2693" i="5"/>
  <c r="M2693" i="5"/>
  <c r="O2693" i="5" s="1"/>
  <c r="D2693" i="5"/>
  <c r="C2693" i="5"/>
  <c r="A2693" i="5"/>
  <c r="N2692" i="5"/>
  <c r="M2692" i="5"/>
  <c r="C2692" i="5"/>
  <c r="D2692" i="5" s="1"/>
  <c r="A2692" i="5"/>
  <c r="N2691" i="5"/>
  <c r="M2691" i="5"/>
  <c r="O2691" i="5" s="1"/>
  <c r="D2691" i="5"/>
  <c r="C2691" i="5"/>
  <c r="A2691" i="5"/>
  <c r="N2690" i="5"/>
  <c r="O2690" i="5" s="1"/>
  <c r="M2690" i="5"/>
  <c r="D2690" i="5"/>
  <c r="C2690" i="5"/>
  <c r="A2690" i="5"/>
  <c r="N2689" i="5"/>
  <c r="M2689" i="5"/>
  <c r="C2689" i="5"/>
  <c r="D2689" i="5" s="1"/>
  <c r="A2689" i="5"/>
  <c r="N2688" i="5"/>
  <c r="M2688" i="5"/>
  <c r="O2688" i="5" s="1"/>
  <c r="C2688" i="5"/>
  <c r="D2688" i="5" s="1"/>
  <c r="A2688" i="5"/>
  <c r="O2687" i="5"/>
  <c r="N2687" i="5"/>
  <c r="M2687" i="5"/>
  <c r="D2687" i="5"/>
  <c r="C2687" i="5"/>
  <c r="A2687" i="5"/>
  <c r="O2686" i="5"/>
  <c r="N2686" i="5"/>
  <c r="M2686" i="5"/>
  <c r="C2686" i="5"/>
  <c r="D2686" i="5" s="1"/>
  <c r="A2686" i="5"/>
  <c r="N2685" i="5"/>
  <c r="M2685" i="5"/>
  <c r="O2685" i="5" s="1"/>
  <c r="C2685" i="5"/>
  <c r="D2685" i="5" s="1"/>
  <c r="A2685" i="5"/>
  <c r="N2684" i="5"/>
  <c r="M2684" i="5"/>
  <c r="C2684" i="5"/>
  <c r="D2684" i="5" s="1"/>
  <c r="A2684" i="5"/>
  <c r="N2683" i="5"/>
  <c r="M2683" i="5"/>
  <c r="C2683" i="5"/>
  <c r="D2683" i="5" s="1"/>
  <c r="A2683" i="5"/>
  <c r="N2682" i="5"/>
  <c r="M2682" i="5"/>
  <c r="O2682" i="5" s="1"/>
  <c r="D2682" i="5"/>
  <c r="C2682" i="5"/>
  <c r="A2682" i="5"/>
  <c r="N2681" i="5"/>
  <c r="O2681" i="5" s="1"/>
  <c r="M2681" i="5"/>
  <c r="D2681" i="5"/>
  <c r="C2681" i="5"/>
  <c r="A2681" i="5"/>
  <c r="O2680" i="5"/>
  <c r="N2680" i="5"/>
  <c r="M2680" i="5"/>
  <c r="D2680" i="5"/>
  <c r="C2680" i="5"/>
  <c r="A2680" i="5"/>
  <c r="O2679" i="5"/>
  <c r="N2679" i="5"/>
  <c r="M2679" i="5"/>
  <c r="C2679" i="5"/>
  <c r="D2679" i="5" s="1"/>
  <c r="A2679" i="5"/>
  <c r="O2678" i="5"/>
  <c r="N2678" i="5"/>
  <c r="M2678" i="5"/>
  <c r="C2678" i="5"/>
  <c r="D2678" i="5" s="1"/>
  <c r="A2678" i="5"/>
  <c r="N2677" i="5"/>
  <c r="O2677" i="5" s="1"/>
  <c r="M2677" i="5"/>
  <c r="C2677" i="5"/>
  <c r="D2677" i="5" s="1"/>
  <c r="A2677" i="5"/>
  <c r="N2676" i="5"/>
  <c r="M2676" i="5"/>
  <c r="O2676" i="5" s="1"/>
  <c r="C2676" i="5"/>
  <c r="D2676" i="5" s="1"/>
  <c r="A2676" i="5"/>
  <c r="N2675" i="5"/>
  <c r="M2675" i="5"/>
  <c r="O2675" i="5" s="1"/>
  <c r="D2675" i="5"/>
  <c r="C2675" i="5"/>
  <c r="A2675" i="5"/>
  <c r="O2674" i="5"/>
  <c r="N2674" i="5"/>
  <c r="M2674" i="5"/>
  <c r="D2674" i="5"/>
  <c r="C2674" i="5"/>
  <c r="A2674" i="5"/>
  <c r="N2673" i="5"/>
  <c r="M2673" i="5"/>
  <c r="O2673" i="5" s="1"/>
  <c r="C2673" i="5"/>
  <c r="D2673" i="5" s="1"/>
  <c r="A2673" i="5"/>
  <c r="N2672" i="5"/>
  <c r="O2672" i="5" s="1"/>
  <c r="M2672" i="5"/>
  <c r="C2672" i="5"/>
  <c r="D2672" i="5" s="1"/>
  <c r="A2672" i="5"/>
  <c r="N2671" i="5"/>
  <c r="M2671" i="5"/>
  <c r="O2671" i="5" s="1"/>
  <c r="C2671" i="5"/>
  <c r="D2671" i="5" s="1"/>
  <c r="A2671" i="5"/>
  <c r="O2670" i="5"/>
  <c r="N2670" i="5"/>
  <c r="M2670" i="5"/>
  <c r="C2670" i="5"/>
  <c r="D2670" i="5" s="1"/>
  <c r="A2670" i="5"/>
  <c r="O2669" i="5"/>
  <c r="N2669" i="5"/>
  <c r="M2669" i="5"/>
  <c r="C2669" i="5"/>
  <c r="D2669" i="5" s="1"/>
  <c r="A2669" i="5"/>
  <c r="N2668" i="5"/>
  <c r="M2668" i="5"/>
  <c r="O2668" i="5" s="1"/>
  <c r="C2668" i="5"/>
  <c r="D2668" i="5" s="1"/>
  <c r="A2668" i="5"/>
  <c r="O2667" i="5"/>
  <c r="N2667" i="5"/>
  <c r="M2667" i="5"/>
  <c r="C2667" i="5"/>
  <c r="D2667" i="5" s="1"/>
  <c r="A2667" i="5"/>
  <c r="N2666" i="5"/>
  <c r="M2666" i="5"/>
  <c r="O2666" i="5" s="1"/>
  <c r="C2666" i="5"/>
  <c r="D2666" i="5" s="1"/>
  <c r="A2666" i="5"/>
  <c r="O2665" i="5"/>
  <c r="N2665" i="5"/>
  <c r="M2665" i="5"/>
  <c r="C2665" i="5"/>
  <c r="D2665" i="5" s="1"/>
  <c r="A2665" i="5"/>
  <c r="N2664" i="5"/>
  <c r="M2664" i="5"/>
  <c r="O2664" i="5" s="1"/>
  <c r="D2664" i="5"/>
  <c r="C2664" i="5"/>
  <c r="A2664" i="5"/>
  <c r="O2663" i="5"/>
  <c r="N2663" i="5"/>
  <c r="M2663" i="5"/>
  <c r="D2663" i="5"/>
  <c r="C2663" i="5"/>
  <c r="A2663" i="5"/>
  <c r="N2662" i="5"/>
  <c r="M2662" i="5"/>
  <c r="O2662" i="5" s="1"/>
  <c r="C2662" i="5"/>
  <c r="D2662" i="5" s="1"/>
  <c r="A2662" i="5"/>
  <c r="N2661" i="5"/>
  <c r="M2661" i="5"/>
  <c r="O2661" i="5" s="1"/>
  <c r="C2661" i="5"/>
  <c r="D2661" i="5" s="1"/>
  <c r="A2661" i="5"/>
  <c r="O2660" i="5"/>
  <c r="N2660" i="5"/>
  <c r="M2660" i="5"/>
  <c r="C2660" i="5"/>
  <c r="D2660" i="5" s="1"/>
  <c r="A2660" i="5"/>
  <c r="N2659" i="5"/>
  <c r="M2659" i="5"/>
  <c r="O2659" i="5" s="1"/>
  <c r="C2659" i="5"/>
  <c r="D2659" i="5" s="1"/>
  <c r="A2659" i="5"/>
  <c r="N2658" i="5"/>
  <c r="M2658" i="5"/>
  <c r="O2658" i="5" s="1"/>
  <c r="C2658" i="5"/>
  <c r="D2658" i="5" s="1"/>
  <c r="A2658" i="5"/>
  <c r="N2657" i="5"/>
  <c r="M2657" i="5"/>
  <c r="O2657" i="5" s="1"/>
  <c r="C2657" i="5"/>
  <c r="D2657" i="5" s="1"/>
  <c r="A2657" i="5"/>
  <c r="O2656" i="5"/>
  <c r="N2656" i="5"/>
  <c r="M2656" i="5"/>
  <c r="C2656" i="5"/>
  <c r="D2656" i="5" s="1"/>
  <c r="A2656" i="5"/>
  <c r="N2655" i="5"/>
  <c r="M2655" i="5"/>
  <c r="O2655" i="5" s="1"/>
  <c r="C2655" i="5"/>
  <c r="D2655" i="5" s="1"/>
  <c r="A2655" i="5"/>
  <c r="O2654" i="5"/>
  <c r="N2654" i="5"/>
  <c r="M2654" i="5"/>
  <c r="C2654" i="5"/>
  <c r="D2654" i="5" s="1"/>
  <c r="A2654" i="5"/>
  <c r="N2653" i="5"/>
  <c r="M2653" i="5"/>
  <c r="O2653" i="5" s="1"/>
  <c r="C2653" i="5"/>
  <c r="D2653" i="5" s="1"/>
  <c r="A2653" i="5"/>
  <c r="N2652" i="5"/>
  <c r="O2652" i="5" s="1"/>
  <c r="M2652" i="5"/>
  <c r="C2652" i="5"/>
  <c r="D2652" i="5" s="1"/>
  <c r="A2652" i="5"/>
  <c r="N2651" i="5"/>
  <c r="M2651" i="5"/>
  <c r="O2651" i="5" s="1"/>
  <c r="D2651" i="5"/>
  <c r="C2651" i="5"/>
  <c r="A2651" i="5"/>
  <c r="N2650" i="5"/>
  <c r="M2650" i="5"/>
  <c r="O2650" i="5" s="1"/>
  <c r="D2650" i="5"/>
  <c r="C2650" i="5"/>
  <c r="A2650" i="5"/>
  <c r="N2649" i="5"/>
  <c r="M2649" i="5"/>
  <c r="O2649" i="5" s="1"/>
  <c r="D2649" i="5"/>
  <c r="C2649" i="5"/>
  <c r="A2649" i="5"/>
  <c r="N2648" i="5"/>
  <c r="O2648" i="5" s="1"/>
  <c r="M2648" i="5"/>
  <c r="C2648" i="5"/>
  <c r="D2648" i="5" s="1"/>
  <c r="A2648" i="5"/>
  <c r="O2647" i="5"/>
  <c r="N2647" i="5"/>
  <c r="M2647" i="5"/>
  <c r="D2647" i="5"/>
  <c r="C2647" i="5"/>
  <c r="A2647" i="5"/>
  <c r="O2646" i="5"/>
  <c r="N2646" i="5"/>
  <c r="M2646" i="5"/>
  <c r="C2646" i="5"/>
  <c r="D2646" i="5" s="1"/>
  <c r="A2646" i="5"/>
  <c r="O2645" i="5"/>
  <c r="N2645" i="5"/>
  <c r="M2645" i="5"/>
  <c r="C2645" i="5"/>
  <c r="D2645" i="5" s="1"/>
  <c r="A2645" i="5"/>
  <c r="N2644" i="5"/>
  <c r="M2644" i="5"/>
  <c r="O2644" i="5" s="1"/>
  <c r="C2644" i="5"/>
  <c r="D2644" i="5" s="1"/>
  <c r="A2644" i="5"/>
  <c r="O2643" i="5"/>
  <c r="N2643" i="5"/>
  <c r="M2643" i="5"/>
  <c r="C2643" i="5"/>
  <c r="D2643" i="5" s="1"/>
  <c r="A2643" i="5"/>
  <c r="N2642" i="5"/>
  <c r="M2642" i="5"/>
  <c r="O2642" i="5" s="1"/>
  <c r="D2642" i="5"/>
  <c r="C2642" i="5"/>
  <c r="A2642" i="5"/>
  <c r="O2641" i="5"/>
  <c r="N2641" i="5"/>
  <c r="M2641" i="5"/>
  <c r="C2641" i="5"/>
  <c r="D2641" i="5" s="1"/>
  <c r="A2641" i="5"/>
  <c r="N2640" i="5"/>
  <c r="M2640" i="5"/>
  <c r="O2640" i="5" s="1"/>
  <c r="C2640" i="5"/>
  <c r="D2640" i="5" s="1"/>
  <c r="A2640" i="5"/>
  <c r="N2639" i="5"/>
  <c r="O2639" i="5" s="1"/>
  <c r="M2639" i="5"/>
  <c r="C2639" i="5"/>
  <c r="D2639" i="5" s="1"/>
  <c r="A2639" i="5"/>
  <c r="N2638" i="5"/>
  <c r="M2638" i="5"/>
  <c r="O2638" i="5" s="1"/>
  <c r="C2638" i="5"/>
  <c r="D2638" i="5" s="1"/>
  <c r="A2638" i="5"/>
  <c r="N2637" i="5"/>
  <c r="O2637" i="5" s="1"/>
  <c r="M2637" i="5"/>
  <c r="C2637" i="5"/>
  <c r="D2637" i="5" s="1"/>
  <c r="A2637" i="5"/>
  <c r="O2636" i="5"/>
  <c r="N2636" i="5"/>
  <c r="M2636" i="5"/>
  <c r="D2636" i="5"/>
  <c r="C2636" i="5"/>
  <c r="A2636" i="5"/>
  <c r="O2635" i="5"/>
  <c r="N2635" i="5"/>
  <c r="M2635" i="5"/>
  <c r="D2635" i="5"/>
  <c r="C2635" i="5"/>
  <c r="A2635" i="5"/>
  <c r="N2634" i="5"/>
  <c r="M2634" i="5"/>
  <c r="O2634" i="5" s="1"/>
  <c r="C2634" i="5"/>
  <c r="D2634" i="5" s="1"/>
  <c r="A2634" i="5"/>
  <c r="N2633" i="5"/>
  <c r="O2633" i="5" s="1"/>
  <c r="M2633" i="5"/>
  <c r="C2633" i="5"/>
  <c r="D2633" i="5" s="1"/>
  <c r="A2633" i="5"/>
  <c r="N2632" i="5"/>
  <c r="M2632" i="5"/>
  <c r="O2632" i="5" s="1"/>
  <c r="D2632" i="5"/>
  <c r="C2632" i="5"/>
  <c r="A2632" i="5"/>
  <c r="N2631" i="5"/>
  <c r="M2631" i="5"/>
  <c r="O2631" i="5" s="1"/>
  <c r="D2631" i="5"/>
  <c r="C2631" i="5"/>
  <c r="A2631" i="5"/>
  <c r="N2630" i="5"/>
  <c r="M2630" i="5"/>
  <c r="O2630" i="5" s="1"/>
  <c r="C2630" i="5"/>
  <c r="D2630" i="5" s="1"/>
  <c r="A2630" i="5"/>
  <c r="N2629" i="5"/>
  <c r="M2629" i="5"/>
  <c r="O2629" i="5" s="1"/>
  <c r="C2629" i="5"/>
  <c r="D2629" i="5" s="1"/>
  <c r="A2629" i="5"/>
  <c r="N2628" i="5"/>
  <c r="O2628" i="5" s="1"/>
  <c r="M2628" i="5"/>
  <c r="C2628" i="5"/>
  <c r="D2628" i="5" s="1"/>
  <c r="A2628" i="5"/>
  <c r="N2627" i="5"/>
  <c r="M2627" i="5"/>
  <c r="O2627" i="5" s="1"/>
  <c r="C2627" i="5"/>
  <c r="D2627" i="5" s="1"/>
  <c r="A2627" i="5"/>
  <c r="O2626" i="5"/>
  <c r="N2626" i="5"/>
  <c r="M2626" i="5"/>
  <c r="C2626" i="5"/>
  <c r="D2626" i="5" s="1"/>
  <c r="A2626" i="5"/>
  <c r="N2625" i="5"/>
  <c r="M2625" i="5"/>
  <c r="O2625" i="5" s="1"/>
  <c r="C2625" i="5"/>
  <c r="D2625" i="5" s="1"/>
  <c r="A2625" i="5"/>
  <c r="O2624" i="5"/>
  <c r="N2624" i="5"/>
  <c r="M2624" i="5"/>
  <c r="C2624" i="5"/>
  <c r="D2624" i="5" s="1"/>
  <c r="A2624" i="5"/>
  <c r="N2623" i="5"/>
  <c r="M2623" i="5"/>
  <c r="O2623" i="5" s="1"/>
  <c r="D2623" i="5"/>
  <c r="C2623" i="5"/>
  <c r="A2623" i="5"/>
  <c r="O2622" i="5"/>
  <c r="N2622" i="5"/>
  <c r="M2622" i="5"/>
  <c r="C2622" i="5"/>
  <c r="D2622" i="5" s="1"/>
  <c r="A2622" i="5"/>
  <c r="N2621" i="5"/>
  <c r="M2621" i="5"/>
  <c r="O2621" i="5" s="1"/>
  <c r="D2621" i="5"/>
  <c r="C2621" i="5"/>
  <c r="A2621" i="5"/>
  <c r="N2620" i="5"/>
  <c r="M2620" i="5"/>
  <c r="O2620" i="5" s="1"/>
  <c r="D2620" i="5"/>
  <c r="C2620" i="5"/>
  <c r="A2620" i="5"/>
  <c r="N2619" i="5"/>
  <c r="M2619" i="5"/>
  <c r="O2619" i="5" s="1"/>
  <c r="D2619" i="5"/>
  <c r="C2619" i="5"/>
  <c r="A2619" i="5"/>
  <c r="N2618" i="5"/>
  <c r="O2618" i="5" s="1"/>
  <c r="M2618" i="5"/>
  <c r="C2618" i="5"/>
  <c r="D2618" i="5" s="1"/>
  <c r="A2618" i="5"/>
  <c r="O2617" i="5"/>
  <c r="N2617" i="5"/>
  <c r="M2617" i="5"/>
  <c r="D2617" i="5"/>
  <c r="C2617" i="5"/>
  <c r="A2617" i="5"/>
  <c r="O2616" i="5"/>
  <c r="N2616" i="5"/>
  <c r="M2616" i="5"/>
  <c r="D2616" i="5"/>
  <c r="C2616" i="5"/>
  <c r="A2616" i="5"/>
  <c r="N2615" i="5"/>
  <c r="M2615" i="5"/>
  <c r="O2615" i="5" s="1"/>
  <c r="C2615" i="5"/>
  <c r="D2615" i="5" s="1"/>
  <c r="A2615" i="5"/>
  <c r="N2614" i="5"/>
  <c r="O2614" i="5" s="1"/>
  <c r="M2614" i="5"/>
  <c r="C2614" i="5"/>
  <c r="D2614" i="5" s="1"/>
  <c r="A2614" i="5"/>
  <c r="O2613" i="5"/>
  <c r="N2613" i="5"/>
  <c r="M2613" i="5"/>
  <c r="C2613" i="5"/>
  <c r="D2613" i="5" s="1"/>
  <c r="A2613" i="5"/>
  <c r="N2612" i="5"/>
  <c r="M2612" i="5"/>
  <c r="O2612" i="5" s="1"/>
  <c r="D2612" i="5"/>
  <c r="C2612" i="5"/>
  <c r="A2612" i="5"/>
  <c r="O2611" i="5"/>
  <c r="N2611" i="5"/>
  <c r="M2611" i="5"/>
  <c r="C2611" i="5"/>
  <c r="D2611" i="5" s="1"/>
  <c r="A2611" i="5"/>
  <c r="N2610" i="5"/>
  <c r="M2610" i="5"/>
  <c r="O2610" i="5" s="1"/>
  <c r="C2610" i="5"/>
  <c r="D2610" i="5" s="1"/>
  <c r="A2610" i="5"/>
  <c r="N2609" i="5"/>
  <c r="M2609" i="5"/>
  <c r="O2609" i="5" s="1"/>
  <c r="C2609" i="5"/>
  <c r="D2609" i="5" s="1"/>
  <c r="A2609" i="5"/>
  <c r="N2608" i="5"/>
  <c r="M2608" i="5"/>
  <c r="O2608" i="5" s="1"/>
  <c r="C2608" i="5"/>
  <c r="D2608" i="5" s="1"/>
  <c r="A2608" i="5"/>
  <c r="O2607" i="5"/>
  <c r="N2607" i="5"/>
  <c r="M2607" i="5"/>
  <c r="C2607" i="5"/>
  <c r="D2607" i="5" s="1"/>
  <c r="A2607" i="5"/>
  <c r="N2606" i="5"/>
  <c r="M2606" i="5"/>
  <c r="O2606" i="5" s="1"/>
  <c r="C2606" i="5"/>
  <c r="D2606" i="5" s="1"/>
  <c r="A2606" i="5"/>
  <c r="N2605" i="5"/>
  <c r="O2605" i="5" s="1"/>
  <c r="M2605" i="5"/>
  <c r="D2605" i="5"/>
  <c r="C2605" i="5"/>
  <c r="A2605" i="5"/>
  <c r="N2604" i="5"/>
  <c r="M2604" i="5"/>
  <c r="O2604" i="5" s="1"/>
  <c r="C2604" i="5"/>
  <c r="D2604" i="5" s="1"/>
  <c r="A2604" i="5"/>
  <c r="O2603" i="5"/>
  <c r="N2603" i="5"/>
  <c r="M2603" i="5"/>
  <c r="C2603" i="5"/>
  <c r="D2603" i="5" s="1"/>
  <c r="A2603" i="5"/>
  <c r="N2602" i="5"/>
  <c r="M2602" i="5"/>
  <c r="O2602" i="5" s="1"/>
  <c r="D2602" i="5"/>
  <c r="C2602" i="5"/>
  <c r="A2602" i="5"/>
  <c r="N2601" i="5"/>
  <c r="M2601" i="5"/>
  <c r="O2601" i="5" s="1"/>
  <c r="D2601" i="5"/>
  <c r="C2601" i="5"/>
  <c r="A2601" i="5"/>
  <c r="N2600" i="5"/>
  <c r="M2600" i="5"/>
  <c r="O2600" i="5" s="1"/>
  <c r="D2600" i="5"/>
  <c r="C2600" i="5"/>
  <c r="A2600" i="5"/>
  <c r="N2599" i="5"/>
  <c r="O2599" i="5" s="1"/>
  <c r="M2599" i="5"/>
  <c r="C2599" i="5"/>
  <c r="D2599" i="5" s="1"/>
  <c r="A2599" i="5"/>
  <c r="O2598" i="5"/>
  <c r="N2598" i="5"/>
  <c r="M2598" i="5"/>
  <c r="C2598" i="5"/>
  <c r="D2598" i="5" s="1"/>
  <c r="A2598" i="5"/>
  <c r="N2597" i="5"/>
  <c r="M2597" i="5"/>
  <c r="O2597" i="5" s="1"/>
  <c r="C2597" i="5"/>
  <c r="D2597" i="5" s="1"/>
  <c r="A2597" i="5"/>
  <c r="O2596" i="5"/>
  <c r="N2596" i="5"/>
  <c r="M2596" i="5"/>
  <c r="C2596" i="5"/>
  <c r="D2596" i="5" s="1"/>
  <c r="A2596" i="5"/>
  <c r="N2595" i="5"/>
  <c r="M2595" i="5"/>
  <c r="O2595" i="5" s="1"/>
  <c r="C2595" i="5"/>
  <c r="D2595" i="5" s="1"/>
  <c r="A2595" i="5"/>
  <c r="O2594" i="5"/>
  <c r="N2594" i="5"/>
  <c r="M2594" i="5"/>
  <c r="C2594" i="5"/>
  <c r="D2594" i="5" s="1"/>
  <c r="A2594" i="5"/>
  <c r="N2593" i="5"/>
  <c r="M2593" i="5"/>
  <c r="O2593" i="5" s="1"/>
  <c r="D2593" i="5"/>
  <c r="C2593" i="5"/>
  <c r="A2593" i="5"/>
  <c r="O2592" i="5"/>
  <c r="N2592" i="5"/>
  <c r="M2592" i="5"/>
  <c r="C2592" i="5"/>
  <c r="D2592" i="5" s="1"/>
  <c r="A2592" i="5"/>
  <c r="N2591" i="5"/>
  <c r="M2591" i="5"/>
  <c r="O2591" i="5" s="1"/>
  <c r="C2591" i="5"/>
  <c r="D2591" i="5" s="1"/>
  <c r="A2591" i="5"/>
  <c r="N2590" i="5"/>
  <c r="O2590" i="5" s="1"/>
  <c r="M2590" i="5"/>
  <c r="C2590" i="5"/>
  <c r="D2590" i="5" s="1"/>
  <c r="A2590" i="5"/>
  <c r="N2589" i="5"/>
  <c r="M2589" i="5"/>
  <c r="O2589" i="5" s="1"/>
  <c r="D2589" i="5"/>
  <c r="C2589" i="5"/>
  <c r="A2589" i="5"/>
  <c r="N2588" i="5"/>
  <c r="O2588" i="5" s="1"/>
  <c r="M2588" i="5"/>
  <c r="C2588" i="5"/>
  <c r="D2588" i="5" s="1"/>
  <c r="A2588" i="5"/>
  <c r="O2587" i="5"/>
  <c r="N2587" i="5"/>
  <c r="M2587" i="5"/>
  <c r="D2587" i="5"/>
  <c r="C2587" i="5"/>
  <c r="A2587" i="5"/>
  <c r="N2586" i="5"/>
  <c r="O2586" i="5" s="1"/>
  <c r="M2586" i="5"/>
  <c r="D2586" i="5"/>
  <c r="C2586" i="5"/>
  <c r="A2586" i="5"/>
  <c r="N2585" i="5"/>
  <c r="M2585" i="5"/>
  <c r="O2585" i="5" s="1"/>
  <c r="C2585" i="5"/>
  <c r="D2585" i="5" s="1"/>
  <c r="A2585" i="5"/>
  <c r="N2584" i="5"/>
  <c r="O2584" i="5" s="1"/>
  <c r="M2584" i="5"/>
  <c r="C2584" i="5"/>
  <c r="D2584" i="5" s="1"/>
  <c r="A2584" i="5"/>
  <c r="N2583" i="5"/>
  <c r="M2583" i="5"/>
  <c r="O2583" i="5" s="1"/>
  <c r="D2583" i="5"/>
  <c r="C2583" i="5"/>
  <c r="A2583" i="5"/>
  <c r="N2582" i="5"/>
  <c r="M2582" i="5"/>
  <c r="O2582" i="5" s="1"/>
  <c r="C2582" i="5"/>
  <c r="D2582" i="5" s="1"/>
  <c r="A2582" i="5"/>
  <c r="O2581" i="5"/>
  <c r="N2581" i="5"/>
  <c r="M2581" i="5"/>
  <c r="C2581" i="5"/>
  <c r="D2581" i="5" s="1"/>
  <c r="A2581" i="5"/>
  <c r="N2580" i="5"/>
  <c r="M2580" i="5"/>
  <c r="O2580" i="5" s="1"/>
  <c r="C2580" i="5"/>
  <c r="D2580" i="5" s="1"/>
  <c r="A2580" i="5"/>
  <c r="N2579" i="5"/>
  <c r="M2579" i="5"/>
  <c r="O2579" i="5" s="1"/>
  <c r="C2579" i="5"/>
  <c r="D2579" i="5" s="1"/>
  <c r="A2579" i="5"/>
  <c r="N2578" i="5"/>
  <c r="M2578" i="5"/>
  <c r="O2578" i="5" s="1"/>
  <c r="C2578" i="5"/>
  <c r="D2578" i="5" s="1"/>
  <c r="A2578" i="5"/>
  <c r="O2577" i="5"/>
  <c r="N2577" i="5"/>
  <c r="M2577" i="5"/>
  <c r="C2577" i="5"/>
  <c r="D2577" i="5" s="1"/>
  <c r="A2577" i="5"/>
  <c r="N2576" i="5"/>
  <c r="M2576" i="5"/>
  <c r="O2576" i="5" s="1"/>
  <c r="C2576" i="5"/>
  <c r="D2576" i="5" s="1"/>
  <c r="A2576" i="5"/>
  <c r="O2575" i="5"/>
  <c r="N2575" i="5"/>
  <c r="M2575" i="5"/>
  <c r="C2575" i="5"/>
  <c r="D2575" i="5" s="1"/>
  <c r="A2575" i="5"/>
  <c r="N2574" i="5"/>
  <c r="M2574" i="5"/>
  <c r="O2574" i="5" s="1"/>
  <c r="C2574" i="5"/>
  <c r="D2574" i="5" s="1"/>
  <c r="A2574" i="5"/>
  <c r="N2573" i="5"/>
  <c r="O2573" i="5" s="1"/>
  <c r="M2573" i="5"/>
  <c r="C2573" i="5"/>
  <c r="D2573" i="5" s="1"/>
  <c r="A2573" i="5"/>
  <c r="N2572" i="5"/>
  <c r="M2572" i="5"/>
  <c r="O2572" i="5" s="1"/>
  <c r="D2572" i="5"/>
  <c r="C2572" i="5"/>
  <c r="A2572" i="5"/>
  <c r="N2571" i="5"/>
  <c r="M2571" i="5"/>
  <c r="O2571" i="5" s="1"/>
  <c r="D2571" i="5"/>
  <c r="C2571" i="5"/>
  <c r="A2571" i="5"/>
  <c r="N2570" i="5"/>
  <c r="M2570" i="5"/>
  <c r="O2570" i="5" s="1"/>
  <c r="D2570" i="5"/>
  <c r="C2570" i="5"/>
  <c r="A2570" i="5"/>
  <c r="N2569" i="5"/>
  <c r="O2569" i="5" s="1"/>
  <c r="M2569" i="5"/>
  <c r="C2569" i="5"/>
  <c r="D2569" i="5" s="1"/>
  <c r="A2569" i="5"/>
  <c r="O2568" i="5"/>
  <c r="N2568" i="5"/>
  <c r="M2568" i="5"/>
  <c r="D2568" i="5"/>
  <c r="C2568" i="5"/>
  <c r="A2568" i="5"/>
  <c r="O2567" i="5"/>
  <c r="N2567" i="5"/>
  <c r="M2567" i="5"/>
  <c r="D2567" i="5"/>
  <c r="C2567" i="5"/>
  <c r="A2567" i="5"/>
  <c r="N2566" i="5"/>
  <c r="M2566" i="5"/>
  <c r="O2566" i="5" s="1"/>
  <c r="C2566" i="5"/>
  <c r="D2566" i="5" s="1"/>
  <c r="A2566" i="5"/>
  <c r="N2565" i="5"/>
  <c r="M2565" i="5"/>
  <c r="O2565" i="5" s="1"/>
  <c r="C2565" i="5"/>
  <c r="D2565" i="5" s="1"/>
  <c r="A2565" i="5"/>
  <c r="O2564" i="5"/>
  <c r="N2564" i="5"/>
  <c r="M2564" i="5"/>
  <c r="C2564" i="5"/>
  <c r="D2564" i="5" s="1"/>
  <c r="A2564" i="5"/>
  <c r="N2563" i="5"/>
  <c r="M2563" i="5"/>
  <c r="O2563" i="5" s="1"/>
  <c r="D2563" i="5"/>
  <c r="C2563" i="5"/>
  <c r="A2563" i="5"/>
  <c r="O2562" i="5"/>
  <c r="N2562" i="5"/>
  <c r="M2562" i="5"/>
  <c r="C2562" i="5"/>
  <c r="D2562" i="5" s="1"/>
  <c r="A2562" i="5"/>
  <c r="N2561" i="5"/>
  <c r="M2561" i="5"/>
  <c r="O2561" i="5" s="1"/>
  <c r="C2561" i="5"/>
  <c r="D2561" i="5" s="1"/>
  <c r="A2561" i="5"/>
  <c r="N2560" i="5"/>
  <c r="O2560" i="5" s="1"/>
  <c r="M2560" i="5"/>
  <c r="C2560" i="5"/>
  <c r="D2560" i="5" s="1"/>
  <c r="A2560" i="5"/>
  <c r="N2559" i="5"/>
  <c r="M2559" i="5"/>
  <c r="O2559" i="5" s="1"/>
  <c r="C2559" i="5"/>
  <c r="D2559" i="5" s="1"/>
  <c r="A2559" i="5"/>
  <c r="O2558" i="5"/>
  <c r="N2558" i="5"/>
  <c r="M2558" i="5"/>
  <c r="C2558" i="5"/>
  <c r="D2558" i="5" s="1"/>
  <c r="A2558" i="5"/>
  <c r="O2557" i="5"/>
  <c r="N2557" i="5"/>
  <c r="M2557" i="5"/>
  <c r="D2557" i="5"/>
  <c r="C2557" i="5"/>
  <c r="A2557" i="5"/>
  <c r="N2556" i="5"/>
  <c r="O2556" i="5" s="1"/>
  <c r="M2556" i="5"/>
  <c r="D2556" i="5"/>
  <c r="C2556" i="5"/>
  <c r="A2556" i="5"/>
  <c r="N2555" i="5"/>
  <c r="M2555" i="5"/>
  <c r="O2555" i="5" s="1"/>
  <c r="C2555" i="5"/>
  <c r="D2555" i="5" s="1"/>
  <c r="A2555" i="5"/>
  <c r="N2554" i="5"/>
  <c r="O2554" i="5" s="1"/>
  <c r="M2554" i="5"/>
  <c r="C2554" i="5"/>
  <c r="D2554" i="5" s="1"/>
  <c r="A2554" i="5"/>
  <c r="N2553" i="5"/>
  <c r="M2553" i="5"/>
  <c r="O2553" i="5" s="1"/>
  <c r="D2553" i="5"/>
  <c r="C2553" i="5"/>
  <c r="A2553" i="5"/>
  <c r="N2552" i="5"/>
  <c r="M2552" i="5"/>
  <c r="O2552" i="5" s="1"/>
  <c r="D2552" i="5"/>
  <c r="C2552" i="5"/>
  <c r="A2552" i="5"/>
  <c r="N2551" i="5"/>
  <c r="M2551" i="5"/>
  <c r="O2551" i="5" s="1"/>
  <c r="D2551" i="5"/>
  <c r="C2551" i="5"/>
  <c r="A2551" i="5"/>
  <c r="N2550" i="5"/>
  <c r="O2550" i="5" s="1"/>
  <c r="M2550" i="5"/>
  <c r="C2550" i="5"/>
  <c r="D2550" i="5" s="1"/>
  <c r="A2550" i="5"/>
  <c r="N2549" i="5"/>
  <c r="O2549" i="5" s="1"/>
  <c r="M2549" i="5"/>
  <c r="C2549" i="5"/>
  <c r="D2549" i="5" s="1"/>
  <c r="A2549" i="5"/>
  <c r="N2548" i="5"/>
  <c r="M2548" i="5"/>
  <c r="O2548" i="5" s="1"/>
  <c r="C2548" i="5"/>
  <c r="D2548" i="5" s="1"/>
  <c r="A2548" i="5"/>
  <c r="O2547" i="5"/>
  <c r="N2547" i="5"/>
  <c r="M2547" i="5"/>
  <c r="C2547" i="5"/>
  <c r="D2547" i="5" s="1"/>
  <c r="A2547" i="5"/>
  <c r="N2546" i="5"/>
  <c r="M2546" i="5"/>
  <c r="O2546" i="5" s="1"/>
  <c r="C2546" i="5"/>
  <c r="D2546" i="5" s="1"/>
  <c r="A2546" i="5"/>
  <c r="O2545" i="5"/>
  <c r="N2545" i="5"/>
  <c r="M2545" i="5"/>
  <c r="C2545" i="5"/>
  <c r="D2545" i="5" s="1"/>
  <c r="A2545" i="5"/>
  <c r="N2544" i="5"/>
  <c r="M2544" i="5"/>
  <c r="O2544" i="5" s="1"/>
  <c r="D2544" i="5"/>
  <c r="C2544" i="5"/>
  <c r="A2544" i="5"/>
  <c r="O2543" i="5"/>
  <c r="N2543" i="5"/>
  <c r="M2543" i="5"/>
  <c r="C2543" i="5"/>
  <c r="D2543" i="5" s="1"/>
  <c r="A2543" i="5"/>
  <c r="N2542" i="5"/>
  <c r="M2542" i="5"/>
  <c r="O2542" i="5" s="1"/>
  <c r="C2542" i="5"/>
  <c r="D2542" i="5" s="1"/>
  <c r="A2542" i="5"/>
  <c r="N2541" i="5"/>
  <c r="M2541" i="5"/>
  <c r="O2541" i="5" s="1"/>
  <c r="D2541" i="5"/>
  <c r="C2541" i="5"/>
  <c r="A2541" i="5"/>
  <c r="N2540" i="5"/>
  <c r="M2540" i="5"/>
  <c r="O2540" i="5" s="1"/>
  <c r="D2540" i="5"/>
  <c r="C2540" i="5"/>
  <c r="A2540" i="5"/>
  <c r="O2539" i="5"/>
  <c r="N2539" i="5"/>
  <c r="M2539" i="5"/>
  <c r="C2539" i="5"/>
  <c r="D2539" i="5" s="1"/>
  <c r="A2539" i="5"/>
  <c r="O2538" i="5"/>
  <c r="N2538" i="5"/>
  <c r="M2538" i="5"/>
  <c r="D2538" i="5"/>
  <c r="C2538" i="5"/>
  <c r="A2538" i="5"/>
  <c r="N2537" i="5"/>
  <c r="O2537" i="5" s="1"/>
  <c r="M2537" i="5"/>
  <c r="D2537" i="5"/>
  <c r="C2537" i="5"/>
  <c r="A2537" i="5"/>
  <c r="N2536" i="5"/>
  <c r="M2536" i="5"/>
  <c r="O2536" i="5" s="1"/>
  <c r="C2536" i="5"/>
  <c r="D2536" i="5" s="1"/>
  <c r="A2536" i="5"/>
  <c r="N2535" i="5"/>
  <c r="O2535" i="5" s="1"/>
  <c r="M2535" i="5"/>
  <c r="C2535" i="5"/>
  <c r="D2535" i="5" s="1"/>
  <c r="A2535" i="5"/>
  <c r="N2534" i="5"/>
  <c r="M2534" i="5"/>
  <c r="O2534" i="5" s="1"/>
  <c r="C2534" i="5"/>
  <c r="D2534" i="5" s="1"/>
  <c r="A2534" i="5"/>
  <c r="N2533" i="5"/>
  <c r="M2533" i="5"/>
  <c r="O2533" i="5" s="1"/>
  <c r="D2533" i="5"/>
  <c r="C2533" i="5"/>
  <c r="A2533" i="5"/>
  <c r="O2532" i="5"/>
  <c r="N2532" i="5"/>
  <c r="M2532" i="5"/>
  <c r="C2532" i="5"/>
  <c r="D2532" i="5" s="1"/>
  <c r="A2532" i="5"/>
  <c r="N2531" i="5"/>
  <c r="M2531" i="5"/>
  <c r="O2531" i="5" s="1"/>
  <c r="C2531" i="5"/>
  <c r="D2531" i="5" s="1"/>
  <c r="A2531" i="5"/>
  <c r="N2530" i="5"/>
  <c r="M2530" i="5"/>
  <c r="O2530" i="5" s="1"/>
  <c r="C2530" i="5"/>
  <c r="D2530" i="5" s="1"/>
  <c r="A2530" i="5"/>
  <c r="N2529" i="5"/>
  <c r="M2529" i="5"/>
  <c r="O2529" i="5" s="1"/>
  <c r="C2529" i="5"/>
  <c r="D2529" i="5" s="1"/>
  <c r="A2529" i="5"/>
  <c r="O2528" i="5"/>
  <c r="N2528" i="5"/>
  <c r="M2528" i="5"/>
  <c r="C2528" i="5"/>
  <c r="D2528" i="5" s="1"/>
  <c r="A2528" i="5"/>
  <c r="N2527" i="5"/>
  <c r="M2527" i="5"/>
  <c r="O2527" i="5" s="1"/>
  <c r="C2527" i="5"/>
  <c r="D2527" i="5" s="1"/>
  <c r="A2527" i="5"/>
  <c r="O2526" i="5"/>
  <c r="N2526" i="5"/>
  <c r="M2526" i="5"/>
  <c r="C2526" i="5"/>
  <c r="D2526" i="5" s="1"/>
  <c r="A2526" i="5"/>
  <c r="N2525" i="5"/>
  <c r="M2525" i="5"/>
  <c r="O2525" i="5" s="1"/>
  <c r="C2525" i="5"/>
  <c r="D2525" i="5" s="1"/>
  <c r="A2525" i="5"/>
  <c r="N2524" i="5"/>
  <c r="O2524" i="5" s="1"/>
  <c r="M2524" i="5"/>
  <c r="C2524" i="5"/>
  <c r="D2524" i="5" s="1"/>
  <c r="A2524" i="5"/>
  <c r="N2523" i="5"/>
  <c r="M2523" i="5"/>
  <c r="O2523" i="5" s="1"/>
  <c r="D2523" i="5"/>
  <c r="C2523" i="5"/>
  <c r="A2523" i="5"/>
  <c r="N2522" i="5"/>
  <c r="M2522" i="5"/>
  <c r="O2522" i="5" s="1"/>
  <c r="D2522" i="5"/>
  <c r="C2522" i="5"/>
  <c r="A2522" i="5"/>
  <c r="N2521" i="5"/>
  <c r="M2521" i="5"/>
  <c r="O2521" i="5" s="1"/>
  <c r="D2521" i="5"/>
  <c r="C2521" i="5"/>
  <c r="A2521" i="5"/>
  <c r="N2520" i="5"/>
  <c r="O2520" i="5" s="1"/>
  <c r="M2520" i="5"/>
  <c r="C2520" i="5"/>
  <c r="D2520" i="5" s="1"/>
  <c r="A2520" i="5"/>
  <c r="O2519" i="5"/>
  <c r="N2519" i="5"/>
  <c r="M2519" i="5"/>
  <c r="D2519" i="5"/>
  <c r="C2519" i="5"/>
  <c r="A2519" i="5"/>
  <c r="O2518" i="5"/>
  <c r="N2518" i="5"/>
  <c r="M2518" i="5"/>
  <c r="C2518" i="5"/>
  <c r="D2518" i="5" s="1"/>
  <c r="A2518" i="5"/>
  <c r="O2517" i="5"/>
  <c r="N2517" i="5"/>
  <c r="M2517" i="5"/>
  <c r="C2517" i="5"/>
  <c r="D2517" i="5" s="1"/>
  <c r="A2517" i="5"/>
  <c r="N2516" i="5"/>
  <c r="M2516" i="5"/>
  <c r="O2516" i="5" s="1"/>
  <c r="C2516" i="5"/>
  <c r="D2516" i="5" s="1"/>
  <c r="A2516" i="5"/>
  <c r="O2515" i="5"/>
  <c r="N2515" i="5"/>
  <c r="M2515" i="5"/>
  <c r="C2515" i="5"/>
  <c r="D2515" i="5" s="1"/>
  <c r="A2515" i="5"/>
  <c r="N2514" i="5"/>
  <c r="M2514" i="5"/>
  <c r="O2514" i="5" s="1"/>
  <c r="D2514" i="5"/>
  <c r="C2514" i="5"/>
  <c r="A2514" i="5"/>
  <c r="O2513" i="5"/>
  <c r="N2513" i="5"/>
  <c r="M2513" i="5"/>
  <c r="C2513" i="5"/>
  <c r="D2513" i="5" s="1"/>
  <c r="A2513" i="5"/>
  <c r="N2512" i="5"/>
  <c r="M2512" i="5"/>
  <c r="O2512" i="5" s="1"/>
  <c r="C2512" i="5"/>
  <c r="D2512" i="5" s="1"/>
  <c r="A2512" i="5"/>
  <c r="N2511" i="5"/>
  <c r="O2511" i="5" s="1"/>
  <c r="M2511" i="5"/>
  <c r="C2511" i="5"/>
  <c r="D2511" i="5" s="1"/>
  <c r="A2511" i="5"/>
  <c r="N2510" i="5"/>
  <c r="M2510" i="5"/>
  <c r="O2510" i="5" s="1"/>
  <c r="C2510" i="5"/>
  <c r="D2510" i="5" s="1"/>
  <c r="A2510" i="5"/>
  <c r="N2509" i="5"/>
  <c r="O2509" i="5" s="1"/>
  <c r="M2509" i="5"/>
  <c r="C2509" i="5"/>
  <c r="D2509" i="5" s="1"/>
  <c r="A2509" i="5"/>
  <c r="O2508" i="5"/>
  <c r="N2508" i="5"/>
  <c r="M2508" i="5"/>
  <c r="D2508" i="5"/>
  <c r="C2508" i="5"/>
  <c r="A2508" i="5"/>
  <c r="O2507" i="5"/>
  <c r="N2507" i="5"/>
  <c r="M2507" i="5"/>
  <c r="D2507" i="5"/>
  <c r="C2507" i="5"/>
  <c r="A2507" i="5"/>
  <c r="N2506" i="5"/>
  <c r="M2506" i="5"/>
  <c r="O2506" i="5" s="1"/>
  <c r="C2506" i="5"/>
  <c r="D2506" i="5" s="1"/>
  <c r="A2506" i="5"/>
  <c r="N2505" i="5"/>
  <c r="O2505" i="5" s="1"/>
  <c r="M2505" i="5"/>
  <c r="C2505" i="5"/>
  <c r="D2505" i="5" s="1"/>
  <c r="A2505" i="5"/>
  <c r="N2504" i="5"/>
  <c r="M2504" i="5"/>
  <c r="O2504" i="5" s="1"/>
  <c r="D2504" i="5"/>
  <c r="C2504" i="5"/>
  <c r="A2504" i="5"/>
  <c r="N2503" i="5"/>
  <c r="M2503" i="5"/>
  <c r="O2503" i="5" s="1"/>
  <c r="D2503" i="5"/>
  <c r="C2503" i="5"/>
  <c r="A2503" i="5"/>
  <c r="N2502" i="5"/>
  <c r="M2502" i="5"/>
  <c r="O2502" i="5" s="1"/>
  <c r="C2502" i="5"/>
  <c r="D2502" i="5" s="1"/>
  <c r="A2502" i="5"/>
  <c r="N2501" i="5"/>
  <c r="M2501" i="5"/>
  <c r="O2501" i="5" s="1"/>
  <c r="C2501" i="5"/>
  <c r="D2501" i="5" s="1"/>
  <c r="A2501" i="5"/>
  <c r="N2500" i="5"/>
  <c r="O2500" i="5" s="1"/>
  <c r="M2500" i="5"/>
  <c r="C2500" i="5"/>
  <c r="D2500" i="5" s="1"/>
  <c r="A2500" i="5"/>
  <c r="N2499" i="5"/>
  <c r="M2499" i="5"/>
  <c r="O2499" i="5" s="1"/>
  <c r="C2499" i="5"/>
  <c r="D2499" i="5" s="1"/>
  <c r="A2499" i="5"/>
  <c r="O2498" i="5"/>
  <c r="N2498" i="5"/>
  <c r="M2498" i="5"/>
  <c r="C2498" i="5"/>
  <c r="D2498" i="5" s="1"/>
  <c r="A2498" i="5"/>
  <c r="N2497" i="5"/>
  <c r="M2497" i="5"/>
  <c r="O2497" i="5" s="1"/>
  <c r="C2497" i="5"/>
  <c r="D2497" i="5" s="1"/>
  <c r="A2497" i="5"/>
  <c r="O2496" i="5"/>
  <c r="N2496" i="5"/>
  <c r="M2496" i="5"/>
  <c r="C2496" i="5"/>
  <c r="D2496" i="5" s="1"/>
  <c r="A2496" i="5"/>
  <c r="N2495" i="5"/>
  <c r="M2495" i="5"/>
  <c r="O2495" i="5" s="1"/>
  <c r="D2495" i="5"/>
  <c r="C2495" i="5"/>
  <c r="A2495" i="5"/>
  <c r="O2494" i="5"/>
  <c r="N2494" i="5"/>
  <c r="M2494" i="5"/>
  <c r="C2494" i="5"/>
  <c r="D2494" i="5" s="1"/>
  <c r="A2494" i="5"/>
  <c r="N2493" i="5"/>
  <c r="M2493" i="5"/>
  <c r="O2493" i="5" s="1"/>
  <c r="D2493" i="5"/>
  <c r="C2493" i="5"/>
  <c r="A2493" i="5"/>
  <c r="N2492" i="5"/>
  <c r="M2492" i="5"/>
  <c r="O2492" i="5" s="1"/>
  <c r="D2492" i="5"/>
  <c r="C2492" i="5"/>
  <c r="A2492" i="5"/>
  <c r="N2491" i="5"/>
  <c r="M2491" i="5"/>
  <c r="O2491" i="5" s="1"/>
  <c r="D2491" i="5"/>
  <c r="C2491" i="5"/>
  <c r="A2491" i="5"/>
  <c r="N2490" i="5"/>
  <c r="O2490" i="5" s="1"/>
  <c r="M2490" i="5"/>
  <c r="C2490" i="5"/>
  <c r="D2490" i="5" s="1"/>
  <c r="A2490" i="5"/>
  <c r="O2489" i="5"/>
  <c r="N2489" i="5"/>
  <c r="M2489" i="5"/>
  <c r="D2489" i="5"/>
  <c r="C2489" i="5"/>
  <c r="A2489" i="5"/>
  <c r="O2488" i="5"/>
  <c r="N2488" i="5"/>
  <c r="M2488" i="5"/>
  <c r="D2488" i="5"/>
  <c r="C2488" i="5"/>
  <c r="A2488" i="5"/>
  <c r="N2487" i="5"/>
  <c r="M2487" i="5"/>
  <c r="O2487" i="5" s="1"/>
  <c r="C2487" i="5"/>
  <c r="D2487" i="5" s="1"/>
  <c r="A2487" i="5"/>
  <c r="N2486" i="5"/>
  <c r="O2486" i="5" s="1"/>
  <c r="M2486" i="5"/>
  <c r="C2486" i="5"/>
  <c r="D2486" i="5" s="1"/>
  <c r="A2486" i="5"/>
  <c r="O2485" i="5"/>
  <c r="N2485" i="5"/>
  <c r="M2485" i="5"/>
  <c r="C2485" i="5"/>
  <c r="D2485" i="5" s="1"/>
  <c r="A2485" i="5"/>
  <c r="N2484" i="5"/>
  <c r="M2484" i="5"/>
  <c r="O2484" i="5" s="1"/>
  <c r="D2484" i="5"/>
  <c r="C2484" i="5"/>
  <c r="A2484" i="5"/>
  <c r="O2483" i="5"/>
  <c r="N2483" i="5"/>
  <c r="M2483" i="5"/>
  <c r="C2483" i="5"/>
  <c r="D2483" i="5" s="1"/>
  <c r="A2483" i="5"/>
  <c r="N2482" i="5"/>
  <c r="M2482" i="5"/>
  <c r="O2482" i="5" s="1"/>
  <c r="C2482" i="5"/>
  <c r="D2482" i="5" s="1"/>
  <c r="A2482" i="5"/>
  <c r="N2481" i="5"/>
  <c r="M2481" i="5"/>
  <c r="O2481" i="5" s="1"/>
  <c r="C2481" i="5"/>
  <c r="D2481" i="5" s="1"/>
  <c r="A2481" i="5"/>
  <c r="N2480" i="5"/>
  <c r="M2480" i="5"/>
  <c r="O2480" i="5" s="1"/>
  <c r="C2480" i="5"/>
  <c r="D2480" i="5" s="1"/>
  <c r="A2480" i="5"/>
  <c r="O2479" i="5"/>
  <c r="N2479" i="5"/>
  <c r="M2479" i="5"/>
  <c r="C2479" i="5"/>
  <c r="D2479" i="5" s="1"/>
  <c r="A2479" i="5"/>
  <c r="N2478" i="5"/>
  <c r="M2478" i="5"/>
  <c r="O2478" i="5" s="1"/>
  <c r="C2478" i="5"/>
  <c r="D2478" i="5" s="1"/>
  <c r="A2478" i="5"/>
  <c r="N2477" i="5"/>
  <c r="O2477" i="5" s="1"/>
  <c r="M2477" i="5"/>
  <c r="D2477" i="5"/>
  <c r="C2477" i="5"/>
  <c r="A2477" i="5"/>
  <c r="N2476" i="5"/>
  <c r="M2476" i="5"/>
  <c r="O2476" i="5" s="1"/>
  <c r="C2476" i="5"/>
  <c r="D2476" i="5" s="1"/>
  <c r="A2476" i="5"/>
  <c r="O2475" i="5"/>
  <c r="N2475" i="5"/>
  <c r="M2475" i="5"/>
  <c r="C2475" i="5"/>
  <c r="D2475" i="5" s="1"/>
  <c r="A2475" i="5"/>
  <c r="N2474" i="5"/>
  <c r="M2474" i="5"/>
  <c r="O2474" i="5" s="1"/>
  <c r="D2474" i="5"/>
  <c r="C2474" i="5"/>
  <c r="A2474" i="5"/>
  <c r="N2473" i="5"/>
  <c r="M2473" i="5"/>
  <c r="O2473" i="5" s="1"/>
  <c r="D2473" i="5"/>
  <c r="C2473" i="5"/>
  <c r="A2473" i="5"/>
  <c r="N2472" i="5"/>
  <c r="M2472" i="5"/>
  <c r="O2472" i="5" s="1"/>
  <c r="D2472" i="5"/>
  <c r="C2472" i="5"/>
  <c r="A2472" i="5"/>
  <c r="N2471" i="5"/>
  <c r="O2471" i="5" s="1"/>
  <c r="M2471" i="5"/>
  <c r="C2471" i="5"/>
  <c r="D2471" i="5" s="1"/>
  <c r="A2471" i="5"/>
  <c r="O2470" i="5"/>
  <c r="N2470" i="5"/>
  <c r="M2470" i="5"/>
  <c r="C2470" i="5"/>
  <c r="D2470" i="5" s="1"/>
  <c r="A2470" i="5"/>
  <c r="N2469" i="5"/>
  <c r="M2469" i="5"/>
  <c r="O2469" i="5" s="1"/>
  <c r="C2469" i="5"/>
  <c r="D2469" i="5" s="1"/>
  <c r="A2469" i="5"/>
  <c r="O2468" i="5"/>
  <c r="N2468" i="5"/>
  <c r="M2468" i="5"/>
  <c r="C2468" i="5"/>
  <c r="D2468" i="5" s="1"/>
  <c r="A2468" i="5"/>
  <c r="N2467" i="5"/>
  <c r="M2467" i="5"/>
  <c r="O2467" i="5" s="1"/>
  <c r="C2467" i="5"/>
  <c r="D2467" i="5" s="1"/>
  <c r="A2467" i="5"/>
  <c r="O2466" i="5"/>
  <c r="N2466" i="5"/>
  <c r="M2466" i="5"/>
  <c r="C2466" i="5"/>
  <c r="D2466" i="5" s="1"/>
  <c r="A2466" i="5"/>
  <c r="N2465" i="5"/>
  <c r="M2465" i="5"/>
  <c r="O2465" i="5" s="1"/>
  <c r="D2465" i="5"/>
  <c r="C2465" i="5"/>
  <c r="A2465" i="5"/>
  <c r="O2464" i="5"/>
  <c r="N2464" i="5"/>
  <c r="M2464" i="5"/>
  <c r="C2464" i="5"/>
  <c r="D2464" i="5" s="1"/>
  <c r="A2464" i="5"/>
  <c r="N2463" i="5"/>
  <c r="M2463" i="5"/>
  <c r="O2463" i="5" s="1"/>
  <c r="C2463" i="5"/>
  <c r="D2463" i="5" s="1"/>
  <c r="A2463" i="5"/>
  <c r="N2462" i="5"/>
  <c r="O2462" i="5" s="1"/>
  <c r="M2462" i="5"/>
  <c r="C2462" i="5"/>
  <c r="D2462" i="5" s="1"/>
  <c r="A2462" i="5"/>
  <c r="N2461" i="5"/>
  <c r="M2461" i="5"/>
  <c r="O2461" i="5" s="1"/>
  <c r="D2461" i="5"/>
  <c r="C2461" i="5"/>
  <c r="A2461" i="5"/>
  <c r="N2460" i="5"/>
  <c r="O2460" i="5" s="1"/>
  <c r="M2460" i="5"/>
  <c r="C2460" i="5"/>
  <c r="D2460" i="5" s="1"/>
  <c r="A2460" i="5"/>
  <c r="O2459" i="5"/>
  <c r="N2459" i="5"/>
  <c r="M2459" i="5"/>
  <c r="D2459" i="5"/>
  <c r="C2459" i="5"/>
  <c r="A2459" i="5"/>
  <c r="N2458" i="5"/>
  <c r="O2458" i="5" s="1"/>
  <c r="M2458" i="5"/>
  <c r="D2458" i="5"/>
  <c r="C2458" i="5"/>
  <c r="A2458" i="5"/>
  <c r="N2457" i="5"/>
  <c r="M2457" i="5"/>
  <c r="O2457" i="5" s="1"/>
  <c r="C2457" i="5"/>
  <c r="D2457" i="5" s="1"/>
  <c r="A2457" i="5"/>
  <c r="N2456" i="5"/>
  <c r="O2456" i="5" s="1"/>
  <c r="M2456" i="5"/>
  <c r="C2456" i="5"/>
  <c r="D2456" i="5" s="1"/>
  <c r="A2456" i="5"/>
  <c r="N2455" i="5"/>
  <c r="M2455" i="5"/>
  <c r="O2455" i="5" s="1"/>
  <c r="D2455" i="5"/>
  <c r="C2455" i="5"/>
  <c r="A2455" i="5"/>
  <c r="N2454" i="5"/>
  <c r="M2454" i="5"/>
  <c r="O2454" i="5" s="1"/>
  <c r="C2454" i="5"/>
  <c r="D2454" i="5" s="1"/>
  <c r="A2454" i="5"/>
  <c r="O2453" i="5"/>
  <c r="N2453" i="5"/>
  <c r="M2453" i="5"/>
  <c r="C2453" i="5"/>
  <c r="D2453" i="5" s="1"/>
  <c r="A2453" i="5"/>
  <c r="N2452" i="5"/>
  <c r="M2452" i="5"/>
  <c r="O2452" i="5" s="1"/>
  <c r="C2452" i="5"/>
  <c r="D2452" i="5" s="1"/>
  <c r="A2452" i="5"/>
  <c r="N2451" i="5"/>
  <c r="M2451" i="5"/>
  <c r="O2451" i="5" s="1"/>
  <c r="C2451" i="5"/>
  <c r="D2451" i="5" s="1"/>
  <c r="A2451" i="5"/>
  <c r="N2450" i="5"/>
  <c r="M2450" i="5"/>
  <c r="O2450" i="5" s="1"/>
  <c r="C2450" i="5"/>
  <c r="D2450" i="5" s="1"/>
  <c r="A2450" i="5"/>
  <c r="O2449" i="5"/>
  <c r="N2449" i="5"/>
  <c r="M2449" i="5"/>
  <c r="C2449" i="5"/>
  <c r="D2449" i="5" s="1"/>
  <c r="A2449" i="5"/>
  <c r="N2448" i="5"/>
  <c r="M2448" i="5"/>
  <c r="O2448" i="5" s="1"/>
  <c r="C2448" i="5"/>
  <c r="D2448" i="5" s="1"/>
  <c r="A2448" i="5"/>
  <c r="O2447" i="5"/>
  <c r="N2447" i="5"/>
  <c r="M2447" i="5"/>
  <c r="C2447" i="5"/>
  <c r="D2447" i="5" s="1"/>
  <c r="A2447" i="5"/>
  <c r="N2446" i="5"/>
  <c r="M2446" i="5"/>
  <c r="O2446" i="5" s="1"/>
  <c r="C2446" i="5"/>
  <c r="D2446" i="5" s="1"/>
  <c r="A2446" i="5"/>
  <c r="N2445" i="5"/>
  <c r="O2445" i="5" s="1"/>
  <c r="M2445" i="5"/>
  <c r="C2445" i="5"/>
  <c r="D2445" i="5" s="1"/>
  <c r="A2445" i="5"/>
  <c r="N2444" i="5"/>
  <c r="M2444" i="5"/>
  <c r="O2444" i="5" s="1"/>
  <c r="D2444" i="5"/>
  <c r="C2444" i="5"/>
  <c r="A2444" i="5"/>
  <c r="N2443" i="5"/>
  <c r="M2443" i="5"/>
  <c r="O2443" i="5" s="1"/>
  <c r="D2443" i="5"/>
  <c r="C2443" i="5"/>
  <c r="A2443" i="5"/>
  <c r="N2442" i="5"/>
  <c r="M2442" i="5"/>
  <c r="O2442" i="5" s="1"/>
  <c r="D2442" i="5"/>
  <c r="C2442" i="5"/>
  <c r="A2442" i="5"/>
  <c r="N2441" i="5"/>
  <c r="O2441" i="5" s="1"/>
  <c r="M2441" i="5"/>
  <c r="C2441" i="5"/>
  <c r="D2441" i="5" s="1"/>
  <c r="A2441" i="5"/>
  <c r="O2440" i="5"/>
  <c r="N2440" i="5"/>
  <c r="M2440" i="5"/>
  <c r="D2440" i="5"/>
  <c r="C2440" i="5"/>
  <c r="A2440" i="5"/>
  <c r="N2439" i="5"/>
  <c r="O2439" i="5" s="1"/>
  <c r="M2439" i="5"/>
  <c r="D2439" i="5"/>
  <c r="C2439" i="5"/>
  <c r="A2439" i="5"/>
  <c r="N2438" i="5"/>
  <c r="M2438" i="5"/>
  <c r="O2438" i="5" s="1"/>
  <c r="C2438" i="5"/>
  <c r="D2438" i="5" s="1"/>
  <c r="A2438" i="5"/>
  <c r="N2437" i="5"/>
  <c r="M2437" i="5"/>
  <c r="O2437" i="5" s="1"/>
  <c r="C2437" i="5"/>
  <c r="D2437" i="5" s="1"/>
  <c r="A2437" i="5"/>
  <c r="O2436" i="5"/>
  <c r="N2436" i="5"/>
  <c r="M2436" i="5"/>
  <c r="C2436" i="5"/>
  <c r="D2436" i="5" s="1"/>
  <c r="A2436" i="5"/>
  <c r="N2435" i="5"/>
  <c r="M2435" i="5"/>
  <c r="O2435" i="5" s="1"/>
  <c r="D2435" i="5"/>
  <c r="C2435" i="5"/>
  <c r="A2435" i="5"/>
  <c r="O2434" i="5"/>
  <c r="N2434" i="5"/>
  <c r="M2434" i="5"/>
  <c r="C2434" i="5"/>
  <c r="D2434" i="5" s="1"/>
  <c r="A2434" i="5"/>
  <c r="N2433" i="5"/>
  <c r="M2433" i="5"/>
  <c r="O2433" i="5" s="1"/>
  <c r="C2433" i="5"/>
  <c r="D2433" i="5" s="1"/>
  <c r="A2433" i="5"/>
  <c r="N2432" i="5"/>
  <c r="O2432" i="5" s="1"/>
  <c r="M2432" i="5"/>
  <c r="C2432" i="5"/>
  <c r="D2432" i="5" s="1"/>
  <c r="A2432" i="5"/>
  <c r="N2431" i="5"/>
  <c r="M2431" i="5"/>
  <c r="O2431" i="5" s="1"/>
  <c r="C2431" i="5"/>
  <c r="D2431" i="5" s="1"/>
  <c r="A2431" i="5"/>
  <c r="O2430" i="5"/>
  <c r="N2430" i="5"/>
  <c r="M2430" i="5"/>
  <c r="C2430" i="5"/>
  <c r="D2430" i="5" s="1"/>
  <c r="A2430" i="5"/>
  <c r="O2429" i="5"/>
  <c r="N2429" i="5"/>
  <c r="M2429" i="5"/>
  <c r="D2429" i="5"/>
  <c r="C2429" i="5"/>
  <c r="A2429" i="5"/>
  <c r="N2428" i="5"/>
  <c r="O2428" i="5" s="1"/>
  <c r="M2428" i="5"/>
  <c r="D2428" i="5"/>
  <c r="C2428" i="5"/>
  <c r="A2428" i="5"/>
  <c r="N2427" i="5"/>
  <c r="M2427" i="5"/>
  <c r="O2427" i="5" s="1"/>
  <c r="C2427" i="5"/>
  <c r="D2427" i="5" s="1"/>
  <c r="A2427" i="5"/>
  <c r="N2426" i="5"/>
  <c r="O2426" i="5" s="1"/>
  <c r="M2426" i="5"/>
  <c r="C2426" i="5"/>
  <c r="D2426" i="5" s="1"/>
  <c r="A2426" i="5"/>
  <c r="N2425" i="5"/>
  <c r="M2425" i="5"/>
  <c r="O2425" i="5" s="1"/>
  <c r="D2425" i="5"/>
  <c r="C2425" i="5"/>
  <c r="A2425" i="5"/>
  <c r="N2424" i="5"/>
  <c r="M2424" i="5"/>
  <c r="O2424" i="5" s="1"/>
  <c r="D2424" i="5"/>
  <c r="C2424" i="5"/>
  <c r="A2424" i="5"/>
  <c r="N2423" i="5"/>
  <c r="M2423" i="5"/>
  <c r="O2423" i="5" s="1"/>
  <c r="D2423" i="5"/>
  <c r="C2423" i="5"/>
  <c r="A2423" i="5"/>
  <c r="N2422" i="5"/>
  <c r="O2422" i="5" s="1"/>
  <c r="M2422" i="5"/>
  <c r="C2422" i="5"/>
  <c r="D2422" i="5" s="1"/>
  <c r="A2422" i="5"/>
  <c r="N2421" i="5"/>
  <c r="O2421" i="5" s="1"/>
  <c r="M2421" i="5"/>
  <c r="C2421" i="5"/>
  <c r="D2421" i="5" s="1"/>
  <c r="A2421" i="5"/>
  <c r="N2420" i="5"/>
  <c r="M2420" i="5"/>
  <c r="O2420" i="5" s="1"/>
  <c r="C2420" i="5"/>
  <c r="D2420" i="5" s="1"/>
  <c r="A2420" i="5"/>
  <c r="O2419" i="5"/>
  <c r="N2419" i="5"/>
  <c r="M2419" i="5"/>
  <c r="C2419" i="5"/>
  <c r="D2419" i="5" s="1"/>
  <c r="A2419" i="5"/>
  <c r="N2418" i="5"/>
  <c r="M2418" i="5"/>
  <c r="O2418" i="5" s="1"/>
  <c r="C2418" i="5"/>
  <c r="D2418" i="5" s="1"/>
  <c r="A2418" i="5"/>
  <c r="O2417" i="5"/>
  <c r="N2417" i="5"/>
  <c r="M2417" i="5"/>
  <c r="C2417" i="5"/>
  <c r="D2417" i="5" s="1"/>
  <c r="A2417" i="5"/>
  <c r="N2416" i="5"/>
  <c r="M2416" i="5"/>
  <c r="O2416" i="5" s="1"/>
  <c r="D2416" i="5"/>
  <c r="C2416" i="5"/>
  <c r="A2416" i="5"/>
  <c r="O2415" i="5"/>
  <c r="N2415" i="5"/>
  <c r="M2415" i="5"/>
  <c r="C2415" i="5"/>
  <c r="D2415" i="5" s="1"/>
  <c r="A2415" i="5"/>
  <c r="N2414" i="5"/>
  <c r="M2414" i="5"/>
  <c r="O2414" i="5" s="1"/>
  <c r="C2414" i="5"/>
  <c r="D2414" i="5" s="1"/>
  <c r="A2414" i="5"/>
  <c r="N2413" i="5"/>
  <c r="M2413" i="5"/>
  <c r="O2413" i="5" s="1"/>
  <c r="D2413" i="5"/>
  <c r="C2413" i="5"/>
  <c r="A2413" i="5"/>
  <c r="N2412" i="5"/>
  <c r="M2412" i="5"/>
  <c r="O2412" i="5" s="1"/>
  <c r="D2412" i="5"/>
  <c r="C2412" i="5"/>
  <c r="A2412" i="5"/>
  <c r="O2411" i="5"/>
  <c r="N2411" i="5"/>
  <c r="M2411" i="5"/>
  <c r="C2411" i="5"/>
  <c r="D2411" i="5" s="1"/>
  <c r="A2411" i="5"/>
  <c r="O2410" i="5"/>
  <c r="N2410" i="5"/>
  <c r="M2410" i="5"/>
  <c r="D2410" i="5"/>
  <c r="C2410" i="5"/>
  <c r="A2410" i="5"/>
  <c r="N2409" i="5"/>
  <c r="O2409" i="5" s="1"/>
  <c r="M2409" i="5"/>
  <c r="D2409" i="5"/>
  <c r="C2409" i="5"/>
  <c r="A2409" i="5"/>
  <c r="N2408" i="5"/>
  <c r="M2408" i="5"/>
  <c r="O2408" i="5" s="1"/>
  <c r="C2408" i="5"/>
  <c r="D2408" i="5" s="1"/>
  <c r="A2408" i="5"/>
  <c r="N2407" i="5"/>
  <c r="O2407" i="5" s="1"/>
  <c r="M2407" i="5"/>
  <c r="C2407" i="5"/>
  <c r="D2407" i="5" s="1"/>
  <c r="A2407" i="5"/>
  <c r="N2406" i="5"/>
  <c r="M2406" i="5"/>
  <c r="O2406" i="5" s="1"/>
  <c r="C2406" i="5"/>
  <c r="D2406" i="5" s="1"/>
  <c r="A2406" i="5"/>
  <c r="N2405" i="5"/>
  <c r="M2405" i="5"/>
  <c r="O2405" i="5" s="1"/>
  <c r="D2405" i="5"/>
  <c r="C2405" i="5"/>
  <c r="A2405" i="5"/>
  <c r="O2404" i="5"/>
  <c r="N2404" i="5"/>
  <c r="M2404" i="5"/>
  <c r="C2404" i="5"/>
  <c r="D2404" i="5" s="1"/>
  <c r="A2404" i="5"/>
  <c r="N2403" i="5"/>
  <c r="M2403" i="5"/>
  <c r="O2403" i="5" s="1"/>
  <c r="C2403" i="5"/>
  <c r="D2403" i="5" s="1"/>
  <c r="A2403" i="5"/>
  <c r="N2402" i="5"/>
  <c r="M2402" i="5"/>
  <c r="O2402" i="5" s="1"/>
  <c r="C2402" i="5"/>
  <c r="D2402" i="5" s="1"/>
  <c r="A2402" i="5"/>
  <c r="N2401" i="5"/>
  <c r="M2401" i="5"/>
  <c r="O2401" i="5" s="1"/>
  <c r="C2401" i="5"/>
  <c r="D2401" i="5" s="1"/>
  <c r="A2401" i="5"/>
  <c r="O2400" i="5"/>
  <c r="N2400" i="5"/>
  <c r="M2400" i="5"/>
  <c r="C2400" i="5"/>
  <c r="D2400" i="5" s="1"/>
  <c r="A2400" i="5"/>
  <c r="N2399" i="5"/>
  <c r="M2399" i="5"/>
  <c r="O2399" i="5" s="1"/>
  <c r="C2399" i="5"/>
  <c r="D2399" i="5" s="1"/>
  <c r="A2399" i="5"/>
  <c r="O2398" i="5"/>
  <c r="N2398" i="5"/>
  <c r="M2398" i="5"/>
  <c r="C2398" i="5"/>
  <c r="D2398" i="5" s="1"/>
  <c r="A2398" i="5"/>
  <c r="N2397" i="5"/>
  <c r="M2397" i="5"/>
  <c r="O2397" i="5" s="1"/>
  <c r="C2397" i="5"/>
  <c r="D2397" i="5" s="1"/>
  <c r="A2397" i="5"/>
  <c r="N2396" i="5"/>
  <c r="O2396" i="5" s="1"/>
  <c r="M2396" i="5"/>
  <c r="C2396" i="5"/>
  <c r="D2396" i="5" s="1"/>
  <c r="A2396" i="5"/>
  <c r="N2395" i="5"/>
  <c r="M2395" i="5"/>
  <c r="O2395" i="5" s="1"/>
  <c r="D2395" i="5"/>
  <c r="C2395" i="5"/>
  <c r="A2395" i="5"/>
  <c r="N2394" i="5"/>
  <c r="M2394" i="5"/>
  <c r="O2394" i="5" s="1"/>
  <c r="D2394" i="5"/>
  <c r="C2394" i="5"/>
  <c r="A2394" i="5"/>
  <c r="N2393" i="5"/>
  <c r="M2393" i="5"/>
  <c r="O2393" i="5" s="1"/>
  <c r="D2393" i="5"/>
  <c r="C2393" i="5"/>
  <c r="A2393" i="5"/>
  <c r="N2392" i="5"/>
  <c r="O2392" i="5" s="1"/>
  <c r="M2392" i="5"/>
  <c r="C2392" i="5"/>
  <c r="D2392" i="5" s="1"/>
  <c r="A2392" i="5"/>
  <c r="O2391" i="5"/>
  <c r="N2391" i="5"/>
  <c r="M2391" i="5"/>
  <c r="D2391" i="5"/>
  <c r="C2391" i="5"/>
  <c r="A2391" i="5"/>
  <c r="N2390" i="5"/>
  <c r="O2390" i="5" s="1"/>
  <c r="M2390" i="5"/>
  <c r="C2390" i="5"/>
  <c r="D2390" i="5" s="1"/>
  <c r="A2390" i="5"/>
  <c r="O2389" i="5"/>
  <c r="N2389" i="5"/>
  <c r="M2389" i="5"/>
  <c r="C2389" i="5"/>
  <c r="D2389" i="5" s="1"/>
  <c r="A2389" i="5"/>
  <c r="N2388" i="5"/>
  <c r="M2388" i="5"/>
  <c r="O2388" i="5" s="1"/>
  <c r="C2388" i="5"/>
  <c r="D2388" i="5" s="1"/>
  <c r="A2388" i="5"/>
  <c r="O2387" i="5"/>
  <c r="N2387" i="5"/>
  <c r="M2387" i="5"/>
  <c r="C2387" i="5"/>
  <c r="D2387" i="5" s="1"/>
  <c r="A2387" i="5"/>
  <c r="N2386" i="5"/>
  <c r="M2386" i="5"/>
  <c r="O2386" i="5" s="1"/>
  <c r="D2386" i="5"/>
  <c r="C2386" i="5"/>
  <c r="A2386" i="5"/>
  <c r="O2385" i="5"/>
  <c r="N2385" i="5"/>
  <c r="M2385" i="5"/>
  <c r="C2385" i="5"/>
  <c r="D2385" i="5" s="1"/>
  <c r="A2385" i="5"/>
  <c r="N2384" i="5"/>
  <c r="M2384" i="5"/>
  <c r="O2384" i="5" s="1"/>
  <c r="C2384" i="5"/>
  <c r="D2384" i="5" s="1"/>
  <c r="A2384" i="5"/>
  <c r="N2383" i="5"/>
  <c r="O2383" i="5" s="1"/>
  <c r="M2383" i="5"/>
  <c r="C2383" i="5"/>
  <c r="D2383" i="5" s="1"/>
  <c r="A2383" i="5"/>
  <c r="N2382" i="5"/>
  <c r="M2382" i="5"/>
  <c r="O2382" i="5" s="1"/>
  <c r="C2382" i="5"/>
  <c r="D2382" i="5" s="1"/>
  <c r="A2382" i="5"/>
  <c r="N2381" i="5"/>
  <c r="O2381" i="5" s="1"/>
  <c r="M2381" i="5"/>
  <c r="C2381" i="5"/>
  <c r="D2381" i="5" s="1"/>
  <c r="A2381" i="5"/>
  <c r="O2380" i="5"/>
  <c r="N2380" i="5"/>
  <c r="M2380" i="5"/>
  <c r="D2380" i="5"/>
  <c r="C2380" i="5"/>
  <c r="A2380" i="5"/>
  <c r="O2379" i="5"/>
  <c r="N2379" i="5"/>
  <c r="M2379" i="5"/>
  <c r="D2379" i="5"/>
  <c r="C2379" i="5"/>
  <c r="A2379" i="5"/>
  <c r="N2378" i="5"/>
  <c r="M2378" i="5"/>
  <c r="O2378" i="5" s="1"/>
  <c r="C2378" i="5"/>
  <c r="D2378" i="5" s="1"/>
  <c r="A2378" i="5"/>
  <c r="N2377" i="5"/>
  <c r="O2377" i="5" s="1"/>
  <c r="M2377" i="5"/>
  <c r="C2377" i="5"/>
  <c r="D2377" i="5" s="1"/>
  <c r="A2377" i="5"/>
  <c r="N2376" i="5"/>
  <c r="M2376" i="5"/>
  <c r="O2376" i="5" s="1"/>
  <c r="D2376" i="5"/>
  <c r="C2376" i="5"/>
  <c r="A2376" i="5"/>
  <c r="N2375" i="5"/>
  <c r="M2375" i="5"/>
  <c r="O2375" i="5" s="1"/>
  <c r="D2375" i="5"/>
  <c r="C2375" i="5"/>
  <c r="A2375" i="5"/>
  <c r="N2374" i="5"/>
  <c r="M2374" i="5"/>
  <c r="O2374" i="5" s="1"/>
  <c r="C2374" i="5"/>
  <c r="D2374" i="5" s="1"/>
  <c r="A2374" i="5"/>
  <c r="N2373" i="5"/>
  <c r="M2373" i="5"/>
  <c r="O2373" i="5" s="1"/>
  <c r="C2373" i="5"/>
  <c r="D2373" i="5" s="1"/>
  <c r="A2373" i="5"/>
  <c r="N2372" i="5"/>
  <c r="O2372" i="5" s="1"/>
  <c r="M2372" i="5"/>
  <c r="C2372" i="5"/>
  <c r="D2372" i="5" s="1"/>
  <c r="A2372" i="5"/>
  <c r="N2371" i="5"/>
  <c r="M2371" i="5"/>
  <c r="O2371" i="5" s="1"/>
  <c r="C2371" i="5"/>
  <c r="D2371" i="5" s="1"/>
  <c r="A2371" i="5"/>
  <c r="O2370" i="5"/>
  <c r="N2370" i="5"/>
  <c r="M2370" i="5"/>
  <c r="C2370" i="5"/>
  <c r="D2370" i="5" s="1"/>
  <c r="A2370" i="5"/>
  <c r="N2369" i="5"/>
  <c r="M2369" i="5"/>
  <c r="O2369" i="5" s="1"/>
  <c r="C2369" i="5"/>
  <c r="D2369" i="5" s="1"/>
  <c r="A2369" i="5"/>
  <c r="O2368" i="5"/>
  <c r="N2368" i="5"/>
  <c r="M2368" i="5"/>
  <c r="C2368" i="5"/>
  <c r="D2368" i="5" s="1"/>
  <c r="A2368" i="5"/>
  <c r="N2367" i="5"/>
  <c r="M2367" i="5"/>
  <c r="O2367" i="5" s="1"/>
  <c r="D2367" i="5"/>
  <c r="C2367" i="5"/>
  <c r="A2367" i="5"/>
  <c r="O2366" i="5"/>
  <c r="N2366" i="5"/>
  <c r="M2366" i="5"/>
  <c r="C2366" i="5"/>
  <c r="D2366" i="5" s="1"/>
  <c r="A2366" i="5"/>
  <c r="N2365" i="5"/>
  <c r="M2365" i="5"/>
  <c r="O2365" i="5" s="1"/>
  <c r="D2365" i="5"/>
  <c r="C2365" i="5"/>
  <c r="A2365" i="5"/>
  <c r="N2364" i="5"/>
  <c r="M2364" i="5"/>
  <c r="O2364" i="5" s="1"/>
  <c r="D2364" i="5"/>
  <c r="C2364" i="5"/>
  <c r="A2364" i="5"/>
  <c r="N2363" i="5"/>
  <c r="M2363" i="5"/>
  <c r="O2363" i="5" s="1"/>
  <c r="D2363" i="5"/>
  <c r="C2363" i="5"/>
  <c r="A2363" i="5"/>
  <c r="N2362" i="5"/>
  <c r="O2362" i="5" s="1"/>
  <c r="M2362" i="5"/>
  <c r="C2362" i="5"/>
  <c r="D2362" i="5" s="1"/>
  <c r="A2362" i="5"/>
  <c r="O2361" i="5"/>
  <c r="N2361" i="5"/>
  <c r="M2361" i="5"/>
  <c r="D2361" i="5"/>
  <c r="C2361" i="5"/>
  <c r="A2361" i="5"/>
  <c r="N2360" i="5"/>
  <c r="O2360" i="5" s="1"/>
  <c r="M2360" i="5"/>
  <c r="D2360" i="5"/>
  <c r="C2360" i="5"/>
  <c r="A2360" i="5"/>
  <c r="N2359" i="5"/>
  <c r="M2359" i="5"/>
  <c r="O2359" i="5" s="1"/>
  <c r="C2359" i="5"/>
  <c r="D2359" i="5" s="1"/>
  <c r="A2359" i="5"/>
  <c r="N2358" i="5"/>
  <c r="O2358" i="5" s="1"/>
  <c r="M2358" i="5"/>
  <c r="C2358" i="5"/>
  <c r="D2358" i="5" s="1"/>
  <c r="A2358" i="5"/>
  <c r="O2357" i="5"/>
  <c r="N2357" i="5"/>
  <c r="M2357" i="5"/>
  <c r="C2357" i="5"/>
  <c r="D2357" i="5" s="1"/>
  <c r="A2357" i="5"/>
  <c r="N2356" i="5"/>
  <c r="M2356" i="5"/>
  <c r="O2356" i="5" s="1"/>
  <c r="D2356" i="5"/>
  <c r="C2356" i="5"/>
  <c r="A2356" i="5"/>
  <c r="O2355" i="5"/>
  <c r="N2355" i="5"/>
  <c r="M2355" i="5"/>
  <c r="C2355" i="5"/>
  <c r="D2355" i="5" s="1"/>
  <c r="A2355" i="5"/>
  <c r="N2354" i="5"/>
  <c r="M2354" i="5"/>
  <c r="O2354" i="5" s="1"/>
  <c r="C2354" i="5"/>
  <c r="D2354" i="5" s="1"/>
  <c r="A2354" i="5"/>
  <c r="N2353" i="5"/>
  <c r="M2353" i="5"/>
  <c r="O2353" i="5" s="1"/>
  <c r="C2353" i="5"/>
  <c r="D2353" i="5" s="1"/>
  <c r="A2353" i="5"/>
  <c r="N2352" i="5"/>
  <c r="M2352" i="5"/>
  <c r="O2352" i="5" s="1"/>
  <c r="C2352" i="5"/>
  <c r="D2352" i="5" s="1"/>
  <c r="A2352" i="5"/>
  <c r="O2351" i="5"/>
  <c r="N2351" i="5"/>
  <c r="M2351" i="5"/>
  <c r="C2351" i="5"/>
  <c r="D2351" i="5" s="1"/>
  <c r="A2351" i="5"/>
  <c r="N2350" i="5"/>
  <c r="M2350" i="5"/>
  <c r="O2350" i="5" s="1"/>
  <c r="C2350" i="5"/>
  <c r="D2350" i="5" s="1"/>
  <c r="A2350" i="5"/>
  <c r="O2349" i="5"/>
  <c r="N2349" i="5"/>
  <c r="M2349" i="5"/>
  <c r="D2349" i="5"/>
  <c r="C2349" i="5"/>
  <c r="A2349" i="5"/>
  <c r="N2348" i="5"/>
  <c r="M2348" i="5"/>
  <c r="O2348" i="5" s="1"/>
  <c r="C2348" i="5"/>
  <c r="D2348" i="5" s="1"/>
  <c r="A2348" i="5"/>
  <c r="O2347" i="5"/>
  <c r="N2347" i="5"/>
  <c r="M2347" i="5"/>
  <c r="C2347" i="5"/>
  <c r="D2347" i="5" s="1"/>
  <c r="A2347" i="5"/>
  <c r="N2346" i="5"/>
  <c r="M2346" i="5"/>
  <c r="D2346" i="5"/>
  <c r="C2346" i="5"/>
  <c r="A2346" i="5"/>
  <c r="N2345" i="5"/>
  <c r="M2345" i="5"/>
  <c r="O2345" i="5" s="1"/>
  <c r="D2345" i="5"/>
  <c r="C2345" i="5"/>
  <c r="A2345" i="5"/>
  <c r="N2344" i="5"/>
  <c r="M2344" i="5"/>
  <c r="D2344" i="5"/>
  <c r="C2344" i="5"/>
  <c r="A2344" i="5"/>
  <c r="N2343" i="5"/>
  <c r="O2343" i="5" s="1"/>
  <c r="M2343" i="5"/>
  <c r="C2343" i="5"/>
  <c r="D2343" i="5" s="1"/>
  <c r="A2343" i="5"/>
  <c r="O2342" i="5"/>
  <c r="N2342" i="5"/>
  <c r="M2342" i="5"/>
  <c r="C2342" i="5"/>
  <c r="D2342" i="5" s="1"/>
  <c r="A2342" i="5"/>
  <c r="O2341" i="5"/>
  <c r="N2341" i="5"/>
  <c r="M2341" i="5"/>
  <c r="C2341" i="5"/>
  <c r="D2341" i="5" s="1"/>
  <c r="A2341" i="5"/>
  <c r="O2340" i="5"/>
  <c r="N2340" i="5"/>
  <c r="M2340" i="5"/>
  <c r="C2340" i="5"/>
  <c r="D2340" i="5" s="1"/>
  <c r="A2340" i="5"/>
  <c r="N2339" i="5"/>
  <c r="M2339" i="5"/>
  <c r="O2339" i="5" s="1"/>
  <c r="C2339" i="5"/>
  <c r="D2339" i="5" s="1"/>
  <c r="A2339" i="5"/>
  <c r="N2338" i="5"/>
  <c r="M2338" i="5"/>
  <c r="O2338" i="5" s="1"/>
  <c r="C2338" i="5"/>
  <c r="D2338" i="5" s="1"/>
  <c r="A2338" i="5"/>
  <c r="N2337" i="5"/>
  <c r="M2337" i="5"/>
  <c r="O2337" i="5" s="1"/>
  <c r="D2337" i="5"/>
  <c r="C2337" i="5"/>
  <c r="A2337" i="5"/>
  <c r="O2336" i="5"/>
  <c r="N2336" i="5"/>
  <c r="M2336" i="5"/>
  <c r="C2336" i="5"/>
  <c r="D2336" i="5" s="1"/>
  <c r="A2336" i="5"/>
  <c r="N2335" i="5"/>
  <c r="M2335" i="5"/>
  <c r="O2335" i="5" s="1"/>
  <c r="C2335" i="5"/>
  <c r="D2335" i="5" s="1"/>
  <c r="A2335" i="5"/>
  <c r="O2334" i="5"/>
  <c r="N2334" i="5"/>
  <c r="M2334" i="5"/>
  <c r="C2334" i="5"/>
  <c r="D2334" i="5" s="1"/>
  <c r="A2334" i="5"/>
  <c r="N2333" i="5"/>
  <c r="M2333" i="5"/>
  <c r="D2333" i="5"/>
  <c r="C2333" i="5"/>
  <c r="A2333" i="5"/>
  <c r="N2332" i="5"/>
  <c r="O2332" i="5" s="1"/>
  <c r="M2332" i="5"/>
  <c r="C2332" i="5"/>
  <c r="D2332" i="5" s="1"/>
  <c r="A2332" i="5"/>
  <c r="O2331" i="5"/>
  <c r="N2331" i="5"/>
  <c r="M2331" i="5"/>
  <c r="D2331" i="5"/>
  <c r="C2331" i="5"/>
  <c r="A2331" i="5"/>
  <c r="N2330" i="5"/>
  <c r="O2330" i="5" s="1"/>
  <c r="M2330" i="5"/>
  <c r="D2330" i="5"/>
  <c r="C2330" i="5"/>
  <c r="A2330" i="5"/>
  <c r="N2329" i="5"/>
  <c r="M2329" i="5"/>
  <c r="O2329" i="5" s="1"/>
  <c r="C2329" i="5"/>
  <c r="D2329" i="5" s="1"/>
  <c r="A2329" i="5"/>
  <c r="N2328" i="5"/>
  <c r="O2328" i="5" s="1"/>
  <c r="M2328" i="5"/>
  <c r="C2328" i="5"/>
  <c r="D2328" i="5" s="1"/>
  <c r="A2328" i="5"/>
  <c r="N2327" i="5"/>
  <c r="M2327" i="5"/>
  <c r="D2327" i="5"/>
  <c r="C2327" i="5"/>
  <c r="A2327" i="5"/>
  <c r="N2326" i="5"/>
  <c r="O2326" i="5" s="1"/>
  <c r="M2326" i="5"/>
  <c r="C2326" i="5"/>
  <c r="D2326" i="5" s="1"/>
  <c r="A2326" i="5"/>
  <c r="N2325" i="5"/>
  <c r="M2325" i="5"/>
  <c r="O2325" i="5" s="1"/>
  <c r="C2325" i="5"/>
  <c r="D2325" i="5" s="1"/>
  <c r="A2325" i="5"/>
  <c r="O2324" i="5"/>
  <c r="N2324" i="5"/>
  <c r="M2324" i="5"/>
  <c r="C2324" i="5"/>
  <c r="D2324" i="5" s="1"/>
  <c r="A2324" i="5"/>
  <c r="O2323" i="5"/>
  <c r="N2323" i="5"/>
  <c r="M2323" i="5"/>
  <c r="D2323" i="5"/>
  <c r="C2323" i="5"/>
  <c r="A2323" i="5"/>
  <c r="O2322" i="5"/>
  <c r="N2322" i="5"/>
  <c r="M2322" i="5"/>
  <c r="C2322" i="5"/>
  <c r="D2322" i="5" s="1"/>
  <c r="A2322" i="5"/>
  <c r="O2321" i="5"/>
  <c r="N2321" i="5"/>
  <c r="M2321" i="5"/>
  <c r="C2321" i="5"/>
  <c r="D2321" i="5" s="1"/>
  <c r="A2321" i="5"/>
  <c r="N2320" i="5"/>
  <c r="M2320" i="5"/>
  <c r="O2320" i="5" s="1"/>
  <c r="C2320" i="5"/>
  <c r="D2320" i="5" s="1"/>
  <c r="A2320" i="5"/>
  <c r="O2319" i="5"/>
  <c r="N2319" i="5"/>
  <c r="M2319" i="5"/>
  <c r="D2319" i="5"/>
  <c r="C2319" i="5"/>
  <c r="A2319" i="5"/>
  <c r="N2318" i="5"/>
  <c r="M2318" i="5"/>
  <c r="O2318" i="5" s="1"/>
  <c r="C2318" i="5"/>
  <c r="D2318" i="5" s="1"/>
  <c r="A2318" i="5"/>
  <c r="N2317" i="5"/>
  <c r="O2317" i="5" s="1"/>
  <c r="M2317" i="5"/>
  <c r="C2317" i="5"/>
  <c r="D2317" i="5" s="1"/>
  <c r="A2317" i="5"/>
  <c r="N2316" i="5"/>
  <c r="M2316" i="5"/>
  <c r="D2316" i="5"/>
  <c r="C2316" i="5"/>
  <c r="A2316" i="5"/>
  <c r="O2315" i="5"/>
  <c r="N2315" i="5"/>
  <c r="M2315" i="5"/>
  <c r="C2315" i="5"/>
  <c r="D2315" i="5" s="1"/>
  <c r="A2315" i="5"/>
  <c r="N2314" i="5"/>
  <c r="M2314" i="5"/>
  <c r="D2314" i="5"/>
  <c r="C2314" i="5"/>
  <c r="A2314" i="5"/>
  <c r="O2313" i="5"/>
  <c r="N2313" i="5"/>
  <c r="M2313" i="5"/>
  <c r="C2313" i="5"/>
  <c r="D2313" i="5" s="1"/>
  <c r="A2313" i="5"/>
  <c r="O2312" i="5"/>
  <c r="N2312" i="5"/>
  <c r="M2312" i="5"/>
  <c r="D2312" i="5"/>
  <c r="C2312" i="5"/>
  <c r="A2312" i="5"/>
  <c r="O2311" i="5"/>
  <c r="N2311" i="5"/>
  <c r="M2311" i="5"/>
  <c r="D2311" i="5"/>
  <c r="C2311" i="5"/>
  <c r="A2311" i="5"/>
  <c r="N2310" i="5"/>
  <c r="M2310" i="5"/>
  <c r="O2310" i="5" s="1"/>
  <c r="C2310" i="5"/>
  <c r="D2310" i="5" s="1"/>
  <c r="A2310" i="5"/>
  <c r="N2309" i="5"/>
  <c r="M2309" i="5"/>
  <c r="O2309" i="5" s="1"/>
  <c r="C2309" i="5"/>
  <c r="D2309" i="5" s="1"/>
  <c r="A2309" i="5"/>
  <c r="N2308" i="5"/>
  <c r="M2308" i="5"/>
  <c r="O2308" i="5" s="1"/>
  <c r="D2308" i="5"/>
  <c r="C2308" i="5"/>
  <c r="A2308" i="5"/>
  <c r="N2307" i="5"/>
  <c r="M2307" i="5"/>
  <c r="O2307" i="5" s="1"/>
  <c r="D2307" i="5"/>
  <c r="C2307" i="5"/>
  <c r="A2307" i="5"/>
  <c r="N2306" i="5"/>
  <c r="M2306" i="5"/>
  <c r="O2306" i="5" s="1"/>
  <c r="D2306" i="5"/>
  <c r="C2306" i="5"/>
  <c r="A2306" i="5"/>
  <c r="N2305" i="5"/>
  <c r="M2305" i="5"/>
  <c r="O2305" i="5" s="1"/>
  <c r="D2305" i="5"/>
  <c r="C2305" i="5"/>
  <c r="A2305" i="5"/>
  <c r="N2304" i="5"/>
  <c r="M2304" i="5"/>
  <c r="O2304" i="5" s="1"/>
  <c r="D2304" i="5"/>
  <c r="C2304" i="5"/>
  <c r="A2304" i="5"/>
  <c r="N2303" i="5"/>
  <c r="M2303" i="5"/>
  <c r="O2303" i="5" s="1"/>
  <c r="C2303" i="5"/>
  <c r="D2303" i="5" s="1"/>
  <c r="A2303" i="5"/>
  <c r="N2302" i="5"/>
  <c r="O2302" i="5" s="1"/>
  <c r="M2302" i="5"/>
  <c r="C2302" i="5"/>
  <c r="D2302" i="5" s="1"/>
  <c r="A2302" i="5"/>
  <c r="O2301" i="5"/>
  <c r="N2301" i="5"/>
  <c r="M2301" i="5"/>
  <c r="C2301" i="5"/>
  <c r="D2301" i="5" s="1"/>
  <c r="A2301" i="5"/>
  <c r="N2300" i="5"/>
  <c r="M2300" i="5"/>
  <c r="O2300" i="5" s="1"/>
  <c r="D2300" i="5"/>
  <c r="C2300" i="5"/>
  <c r="A2300" i="5"/>
  <c r="O2299" i="5"/>
  <c r="N2299" i="5"/>
  <c r="M2299" i="5"/>
  <c r="C2299" i="5"/>
  <c r="D2299" i="5" s="1"/>
  <c r="A2299" i="5"/>
  <c r="O2298" i="5"/>
  <c r="N2298" i="5"/>
  <c r="M2298" i="5"/>
  <c r="C2298" i="5"/>
  <c r="D2298" i="5" s="1"/>
  <c r="A2298" i="5"/>
  <c r="N2297" i="5"/>
  <c r="O2297" i="5" s="1"/>
  <c r="M2297" i="5"/>
  <c r="C2297" i="5"/>
  <c r="D2297" i="5" s="1"/>
  <c r="A2297" i="5"/>
  <c r="N2296" i="5"/>
  <c r="M2296" i="5"/>
  <c r="O2296" i="5" s="1"/>
  <c r="D2296" i="5"/>
  <c r="C2296" i="5"/>
  <c r="A2296" i="5"/>
  <c r="N2295" i="5"/>
  <c r="M2295" i="5"/>
  <c r="O2295" i="5" s="1"/>
  <c r="C2295" i="5"/>
  <c r="D2295" i="5" s="1"/>
  <c r="A2295" i="5"/>
  <c r="N2294" i="5"/>
  <c r="M2294" i="5"/>
  <c r="O2294" i="5" s="1"/>
  <c r="D2294" i="5"/>
  <c r="C2294" i="5"/>
  <c r="A2294" i="5"/>
  <c r="N2293" i="5"/>
  <c r="M2293" i="5"/>
  <c r="O2293" i="5" s="1"/>
  <c r="C2293" i="5"/>
  <c r="D2293" i="5" s="1"/>
  <c r="A2293" i="5"/>
  <c r="N2292" i="5"/>
  <c r="M2292" i="5"/>
  <c r="O2292" i="5" s="1"/>
  <c r="D2292" i="5"/>
  <c r="C2292" i="5"/>
  <c r="A2292" i="5"/>
  <c r="N2291" i="5"/>
  <c r="M2291" i="5"/>
  <c r="O2291" i="5" s="1"/>
  <c r="D2291" i="5"/>
  <c r="C2291" i="5"/>
  <c r="A2291" i="5"/>
  <c r="N2290" i="5"/>
  <c r="M2290" i="5"/>
  <c r="O2290" i="5" s="1"/>
  <c r="C2290" i="5"/>
  <c r="D2290" i="5" s="1"/>
  <c r="A2290" i="5"/>
  <c r="N2289" i="5"/>
  <c r="M2289" i="5"/>
  <c r="O2289" i="5" s="1"/>
  <c r="D2289" i="5"/>
  <c r="C2289" i="5"/>
  <c r="A2289" i="5"/>
  <c r="O2288" i="5"/>
  <c r="N2288" i="5"/>
  <c r="M2288" i="5"/>
  <c r="C2288" i="5"/>
  <c r="D2288" i="5" s="1"/>
  <c r="A2288" i="5"/>
  <c r="O2287" i="5"/>
  <c r="N2287" i="5"/>
  <c r="M2287" i="5"/>
  <c r="C2287" i="5"/>
  <c r="D2287" i="5" s="1"/>
  <c r="A2287" i="5"/>
  <c r="O2286" i="5"/>
  <c r="N2286" i="5"/>
  <c r="M2286" i="5"/>
  <c r="C2286" i="5"/>
  <c r="D2286" i="5" s="1"/>
  <c r="A2286" i="5"/>
  <c r="O2285" i="5"/>
  <c r="N2285" i="5"/>
  <c r="M2285" i="5"/>
  <c r="C2285" i="5"/>
  <c r="D2285" i="5" s="1"/>
  <c r="A2285" i="5"/>
  <c r="O2284" i="5"/>
  <c r="N2284" i="5"/>
  <c r="M2284" i="5"/>
  <c r="C2284" i="5"/>
  <c r="D2284" i="5" s="1"/>
  <c r="A2284" i="5"/>
  <c r="O2283" i="5"/>
  <c r="N2283" i="5"/>
  <c r="M2283" i="5"/>
  <c r="C2283" i="5"/>
  <c r="D2283" i="5" s="1"/>
  <c r="A2283" i="5"/>
  <c r="N2282" i="5"/>
  <c r="M2282" i="5"/>
  <c r="O2282" i="5" s="1"/>
  <c r="C2282" i="5"/>
  <c r="D2282" i="5" s="1"/>
  <c r="A2282" i="5"/>
  <c r="N2281" i="5"/>
  <c r="M2281" i="5"/>
  <c r="O2281" i="5" s="1"/>
  <c r="D2281" i="5"/>
  <c r="C2281" i="5"/>
  <c r="A2281" i="5"/>
  <c r="N2280" i="5"/>
  <c r="M2280" i="5"/>
  <c r="O2280" i="5" s="1"/>
  <c r="D2280" i="5"/>
  <c r="C2280" i="5"/>
  <c r="A2280" i="5"/>
  <c r="N2279" i="5"/>
  <c r="M2279" i="5"/>
  <c r="O2279" i="5" s="1"/>
  <c r="C2279" i="5"/>
  <c r="D2279" i="5" s="1"/>
  <c r="A2279" i="5"/>
  <c r="N2278" i="5"/>
  <c r="M2278" i="5"/>
  <c r="O2278" i="5" s="1"/>
  <c r="D2278" i="5"/>
  <c r="C2278" i="5"/>
  <c r="A2278" i="5"/>
  <c r="N2277" i="5"/>
  <c r="O2277" i="5" s="1"/>
  <c r="M2277" i="5"/>
  <c r="C2277" i="5"/>
  <c r="D2277" i="5" s="1"/>
  <c r="A2277" i="5"/>
  <c r="N2276" i="5"/>
  <c r="M2276" i="5"/>
  <c r="O2276" i="5" s="1"/>
  <c r="C2276" i="5"/>
  <c r="D2276" i="5" s="1"/>
  <c r="A2276" i="5"/>
  <c r="N2275" i="5"/>
  <c r="M2275" i="5"/>
  <c r="O2275" i="5" s="1"/>
  <c r="D2275" i="5"/>
  <c r="C2275" i="5"/>
  <c r="A2275" i="5"/>
  <c r="O2274" i="5"/>
  <c r="N2274" i="5"/>
  <c r="M2274" i="5"/>
  <c r="C2274" i="5"/>
  <c r="D2274" i="5" s="1"/>
  <c r="A2274" i="5"/>
  <c r="O2273" i="5"/>
  <c r="N2273" i="5"/>
  <c r="M2273" i="5"/>
  <c r="C2273" i="5"/>
  <c r="D2273" i="5" s="1"/>
  <c r="A2273" i="5"/>
  <c r="O2272" i="5"/>
  <c r="N2272" i="5"/>
  <c r="M2272" i="5"/>
  <c r="C2272" i="5"/>
  <c r="D2272" i="5" s="1"/>
  <c r="A2272" i="5"/>
  <c r="N2271" i="5"/>
  <c r="M2271" i="5"/>
  <c r="O2271" i="5" s="1"/>
  <c r="C2271" i="5"/>
  <c r="D2271" i="5" s="1"/>
  <c r="A2271" i="5"/>
  <c r="N2270" i="5"/>
  <c r="O2270" i="5" s="1"/>
  <c r="M2270" i="5"/>
  <c r="C2270" i="5"/>
  <c r="D2270" i="5" s="1"/>
  <c r="A2270" i="5"/>
  <c r="N2269" i="5"/>
  <c r="M2269" i="5"/>
  <c r="O2269" i="5" s="1"/>
  <c r="C2269" i="5"/>
  <c r="D2269" i="5" s="1"/>
  <c r="A2269" i="5"/>
  <c r="N2268" i="5"/>
  <c r="M2268" i="5"/>
  <c r="O2268" i="5" s="1"/>
  <c r="C2268" i="5"/>
  <c r="D2268" i="5" s="1"/>
  <c r="A2268" i="5"/>
  <c r="N2267" i="5"/>
  <c r="M2267" i="5"/>
  <c r="O2267" i="5" s="1"/>
  <c r="D2267" i="5"/>
  <c r="C2267" i="5"/>
  <c r="A2267" i="5"/>
  <c r="N2266" i="5"/>
  <c r="M2266" i="5"/>
  <c r="O2266" i="5" s="1"/>
  <c r="C2266" i="5"/>
  <c r="D2266" i="5" s="1"/>
  <c r="A2266" i="5"/>
  <c r="N2265" i="5"/>
  <c r="M2265" i="5"/>
  <c r="O2265" i="5" s="1"/>
  <c r="C2265" i="5"/>
  <c r="D2265" i="5" s="1"/>
  <c r="A2265" i="5"/>
  <c r="N2264" i="5"/>
  <c r="M2264" i="5"/>
  <c r="O2264" i="5" s="1"/>
  <c r="C2264" i="5"/>
  <c r="D2264" i="5" s="1"/>
  <c r="A2264" i="5"/>
  <c r="O2263" i="5"/>
  <c r="N2263" i="5"/>
  <c r="M2263" i="5"/>
  <c r="C2263" i="5"/>
  <c r="D2263" i="5" s="1"/>
  <c r="A2263" i="5"/>
  <c r="N2262" i="5"/>
  <c r="O2262" i="5" s="1"/>
  <c r="M2262" i="5"/>
  <c r="D2262" i="5"/>
  <c r="C2262" i="5"/>
  <c r="A2262" i="5"/>
  <c r="O2261" i="5"/>
  <c r="N2261" i="5"/>
  <c r="M2261" i="5"/>
  <c r="C2261" i="5"/>
  <c r="D2261" i="5" s="1"/>
  <c r="A2261" i="5"/>
  <c r="O2260" i="5"/>
  <c r="N2260" i="5"/>
  <c r="M2260" i="5"/>
  <c r="C2260" i="5"/>
  <c r="D2260" i="5" s="1"/>
  <c r="A2260" i="5"/>
  <c r="O2259" i="5"/>
  <c r="N2259" i="5"/>
  <c r="M2259" i="5"/>
  <c r="C2259" i="5"/>
  <c r="D2259" i="5" s="1"/>
  <c r="A2259" i="5"/>
  <c r="O2258" i="5"/>
  <c r="N2258" i="5"/>
  <c r="M2258" i="5"/>
  <c r="C2258" i="5"/>
  <c r="D2258" i="5" s="1"/>
  <c r="A2258" i="5"/>
  <c r="N2257" i="5"/>
  <c r="M2257" i="5"/>
  <c r="O2257" i="5" s="1"/>
  <c r="C2257" i="5"/>
  <c r="D2257" i="5" s="1"/>
  <c r="A2257" i="5"/>
  <c r="N2256" i="5"/>
  <c r="M2256" i="5"/>
  <c r="O2256" i="5" s="1"/>
  <c r="D2256" i="5"/>
  <c r="C2256" i="5"/>
  <c r="A2256" i="5"/>
  <c r="N2255" i="5"/>
  <c r="M2255" i="5"/>
  <c r="O2255" i="5" s="1"/>
  <c r="C2255" i="5"/>
  <c r="D2255" i="5" s="1"/>
  <c r="A2255" i="5"/>
  <c r="N2254" i="5"/>
  <c r="M2254" i="5"/>
  <c r="O2254" i="5" s="1"/>
  <c r="D2254" i="5"/>
  <c r="C2254" i="5"/>
  <c r="A2254" i="5"/>
  <c r="N2253" i="5"/>
  <c r="M2253" i="5"/>
  <c r="O2253" i="5" s="1"/>
  <c r="C2253" i="5"/>
  <c r="D2253" i="5" s="1"/>
  <c r="A2253" i="5"/>
  <c r="N2252" i="5"/>
  <c r="M2252" i="5"/>
  <c r="O2252" i="5" s="1"/>
  <c r="C2252" i="5"/>
  <c r="D2252" i="5" s="1"/>
  <c r="A2252" i="5"/>
  <c r="N2251" i="5"/>
  <c r="M2251" i="5"/>
  <c r="O2251" i="5" s="1"/>
  <c r="C2251" i="5"/>
  <c r="D2251" i="5" s="1"/>
  <c r="A2251" i="5"/>
  <c r="N2250" i="5"/>
  <c r="M2250" i="5"/>
  <c r="O2250" i="5" s="1"/>
  <c r="C2250" i="5"/>
  <c r="D2250" i="5" s="1"/>
  <c r="A2250" i="5"/>
  <c r="O2249" i="5"/>
  <c r="N2249" i="5"/>
  <c r="M2249" i="5"/>
  <c r="C2249" i="5"/>
  <c r="D2249" i="5" s="1"/>
  <c r="A2249" i="5"/>
  <c r="O2248" i="5"/>
  <c r="N2248" i="5"/>
  <c r="M2248" i="5"/>
  <c r="C2248" i="5"/>
  <c r="D2248" i="5" s="1"/>
  <c r="A2248" i="5"/>
  <c r="O2247" i="5"/>
  <c r="N2247" i="5"/>
  <c r="M2247" i="5"/>
  <c r="C2247" i="5"/>
  <c r="D2247" i="5" s="1"/>
  <c r="A2247" i="5"/>
  <c r="N2246" i="5"/>
  <c r="O2246" i="5" s="1"/>
  <c r="M2246" i="5"/>
  <c r="C2246" i="5"/>
  <c r="D2246" i="5" s="1"/>
  <c r="A2246" i="5"/>
  <c r="N2245" i="5"/>
  <c r="O2245" i="5" s="1"/>
  <c r="M2245" i="5"/>
  <c r="C2245" i="5"/>
  <c r="D2245" i="5" s="1"/>
  <c r="A2245" i="5"/>
  <c r="O2244" i="5"/>
  <c r="N2244" i="5"/>
  <c r="M2244" i="5"/>
  <c r="C2244" i="5"/>
  <c r="D2244" i="5" s="1"/>
  <c r="A2244" i="5"/>
  <c r="N2243" i="5"/>
  <c r="M2243" i="5"/>
  <c r="O2243" i="5" s="1"/>
  <c r="C2243" i="5"/>
  <c r="D2243" i="5" s="1"/>
  <c r="A2243" i="5"/>
  <c r="N2242" i="5"/>
  <c r="M2242" i="5"/>
  <c r="O2242" i="5" s="1"/>
  <c r="D2242" i="5"/>
  <c r="C2242" i="5"/>
  <c r="A2242" i="5"/>
  <c r="N2241" i="5"/>
  <c r="M2241" i="5"/>
  <c r="O2241" i="5" s="1"/>
  <c r="C2241" i="5"/>
  <c r="D2241" i="5" s="1"/>
  <c r="A2241" i="5"/>
  <c r="N2240" i="5"/>
  <c r="M2240" i="5"/>
  <c r="O2240" i="5" s="1"/>
  <c r="C2240" i="5"/>
  <c r="D2240" i="5" s="1"/>
  <c r="A2240" i="5"/>
  <c r="N2239" i="5"/>
  <c r="M2239" i="5"/>
  <c r="O2239" i="5" s="1"/>
  <c r="C2239" i="5"/>
  <c r="D2239" i="5" s="1"/>
  <c r="A2239" i="5"/>
  <c r="N2238" i="5"/>
  <c r="O2238" i="5" s="1"/>
  <c r="M2238" i="5"/>
  <c r="D2238" i="5"/>
  <c r="C2238" i="5"/>
  <c r="A2238" i="5"/>
  <c r="N2237" i="5"/>
  <c r="O2237" i="5" s="1"/>
  <c r="M2237" i="5"/>
  <c r="C2237" i="5"/>
  <c r="D2237" i="5" s="1"/>
  <c r="A2237" i="5"/>
  <c r="N2236" i="5"/>
  <c r="M2236" i="5"/>
  <c r="O2236" i="5" s="1"/>
  <c r="C2236" i="5"/>
  <c r="D2236" i="5" s="1"/>
  <c r="A2236" i="5"/>
  <c r="O2235" i="5"/>
  <c r="N2235" i="5"/>
  <c r="M2235" i="5"/>
  <c r="C2235" i="5"/>
  <c r="D2235" i="5" s="1"/>
  <c r="A2235" i="5"/>
  <c r="O2234" i="5"/>
  <c r="N2234" i="5"/>
  <c r="M2234" i="5"/>
  <c r="C2234" i="5"/>
  <c r="D2234" i="5" s="1"/>
  <c r="A2234" i="5"/>
  <c r="O2233" i="5"/>
  <c r="N2233" i="5"/>
  <c r="M2233" i="5"/>
  <c r="C2233" i="5"/>
  <c r="D2233" i="5" s="1"/>
  <c r="A2233" i="5"/>
  <c r="N2232" i="5"/>
  <c r="M2232" i="5"/>
  <c r="O2232" i="5" s="1"/>
  <c r="C2232" i="5"/>
  <c r="D2232" i="5" s="1"/>
  <c r="A2232" i="5"/>
  <c r="N2231" i="5"/>
  <c r="M2231" i="5"/>
  <c r="O2231" i="5" s="1"/>
  <c r="C2231" i="5"/>
  <c r="D2231" i="5" s="1"/>
  <c r="A2231" i="5"/>
  <c r="N2230" i="5"/>
  <c r="M2230" i="5"/>
  <c r="O2230" i="5" s="1"/>
  <c r="D2230" i="5"/>
  <c r="C2230" i="5"/>
  <c r="A2230" i="5"/>
  <c r="N2229" i="5"/>
  <c r="M2229" i="5"/>
  <c r="O2229" i="5" s="1"/>
  <c r="C2229" i="5"/>
  <c r="D2229" i="5" s="1"/>
  <c r="A2229" i="5"/>
  <c r="N2228" i="5"/>
  <c r="M2228" i="5"/>
  <c r="O2228" i="5" s="1"/>
  <c r="D2228" i="5"/>
  <c r="C2228" i="5"/>
  <c r="A2228" i="5"/>
  <c r="N2227" i="5"/>
  <c r="M2227" i="5"/>
  <c r="O2227" i="5" s="1"/>
  <c r="C2227" i="5"/>
  <c r="D2227" i="5" s="1"/>
  <c r="A2227" i="5"/>
  <c r="N2226" i="5"/>
  <c r="M2226" i="5"/>
  <c r="O2226" i="5" s="1"/>
  <c r="C2226" i="5"/>
  <c r="D2226" i="5" s="1"/>
  <c r="A2226" i="5"/>
  <c r="N2225" i="5"/>
  <c r="M2225" i="5"/>
  <c r="O2225" i="5" s="1"/>
  <c r="C2225" i="5"/>
  <c r="D2225" i="5" s="1"/>
  <c r="A2225" i="5"/>
  <c r="O2224" i="5"/>
  <c r="N2224" i="5"/>
  <c r="M2224" i="5"/>
  <c r="C2224" i="5"/>
  <c r="D2224" i="5" s="1"/>
  <c r="A2224" i="5"/>
  <c r="O2223" i="5"/>
  <c r="N2223" i="5"/>
  <c r="M2223" i="5"/>
  <c r="C2223" i="5"/>
  <c r="D2223" i="5" s="1"/>
  <c r="A2223" i="5"/>
  <c r="O2222" i="5"/>
  <c r="N2222" i="5"/>
  <c r="M2222" i="5"/>
  <c r="D2222" i="5"/>
  <c r="C2222" i="5"/>
  <c r="A2222" i="5"/>
  <c r="N2221" i="5"/>
  <c r="O2221" i="5" s="1"/>
  <c r="M2221" i="5"/>
  <c r="C2221" i="5"/>
  <c r="D2221" i="5" s="1"/>
  <c r="A2221" i="5"/>
  <c r="O2220" i="5"/>
  <c r="N2220" i="5"/>
  <c r="M2220" i="5"/>
  <c r="C2220" i="5"/>
  <c r="D2220" i="5" s="1"/>
  <c r="A2220" i="5"/>
  <c r="N2219" i="5"/>
  <c r="M2219" i="5"/>
  <c r="O2219" i="5" s="1"/>
  <c r="D2219" i="5"/>
  <c r="C2219" i="5"/>
  <c r="A2219" i="5"/>
  <c r="N2218" i="5"/>
  <c r="M2218" i="5"/>
  <c r="O2218" i="5" s="1"/>
  <c r="D2218" i="5"/>
  <c r="C2218" i="5"/>
  <c r="A2218" i="5"/>
  <c r="N2217" i="5"/>
  <c r="M2217" i="5"/>
  <c r="O2217" i="5" s="1"/>
  <c r="D2217" i="5"/>
  <c r="C2217" i="5"/>
  <c r="A2217" i="5"/>
  <c r="N2216" i="5"/>
  <c r="O2216" i="5" s="1"/>
  <c r="M2216" i="5"/>
  <c r="D2216" i="5"/>
  <c r="C2216" i="5"/>
  <c r="A2216" i="5"/>
  <c r="N2215" i="5"/>
  <c r="O2215" i="5" s="1"/>
  <c r="M2215" i="5"/>
  <c r="C2215" i="5"/>
  <c r="D2215" i="5" s="1"/>
  <c r="A2215" i="5"/>
  <c r="N2214" i="5"/>
  <c r="M2214" i="5"/>
  <c r="O2214" i="5" s="1"/>
  <c r="C2214" i="5"/>
  <c r="D2214" i="5" s="1"/>
  <c r="A2214" i="5"/>
  <c r="O2213" i="5"/>
  <c r="N2213" i="5"/>
  <c r="M2213" i="5"/>
  <c r="C2213" i="5"/>
  <c r="D2213" i="5" s="1"/>
  <c r="A2213" i="5"/>
  <c r="O2212" i="5"/>
  <c r="N2212" i="5"/>
  <c r="M2212" i="5"/>
  <c r="C2212" i="5"/>
  <c r="D2212" i="5" s="1"/>
  <c r="A2212" i="5"/>
  <c r="O2211" i="5"/>
  <c r="N2211" i="5"/>
  <c r="M2211" i="5"/>
  <c r="C2211" i="5"/>
  <c r="D2211" i="5" s="1"/>
  <c r="A2211" i="5"/>
  <c r="N2210" i="5"/>
  <c r="M2210" i="5"/>
  <c r="O2210" i="5" s="1"/>
  <c r="C2210" i="5"/>
  <c r="D2210" i="5" s="1"/>
  <c r="A2210" i="5"/>
  <c r="O2209" i="5"/>
  <c r="N2209" i="5"/>
  <c r="M2209" i="5"/>
  <c r="D2209" i="5"/>
  <c r="C2209" i="5"/>
  <c r="A2209" i="5"/>
  <c r="N2208" i="5"/>
  <c r="M2208" i="5"/>
  <c r="O2208" i="5" s="1"/>
  <c r="C2208" i="5"/>
  <c r="D2208" i="5" s="1"/>
  <c r="A2208" i="5"/>
  <c r="N2207" i="5"/>
  <c r="M2207" i="5"/>
  <c r="O2207" i="5" s="1"/>
  <c r="C2207" i="5"/>
  <c r="D2207" i="5" s="1"/>
  <c r="A2207" i="5"/>
  <c r="N2206" i="5"/>
  <c r="M2206" i="5"/>
  <c r="O2206" i="5" s="1"/>
  <c r="D2206" i="5"/>
  <c r="C2206" i="5"/>
  <c r="A2206" i="5"/>
  <c r="N2205" i="5"/>
  <c r="O2205" i="5" s="1"/>
  <c r="M2205" i="5"/>
  <c r="D2205" i="5"/>
  <c r="C2205" i="5"/>
  <c r="A2205" i="5"/>
  <c r="O2204" i="5"/>
  <c r="N2204" i="5"/>
  <c r="M2204" i="5"/>
  <c r="D2204" i="5"/>
  <c r="C2204" i="5"/>
  <c r="A2204" i="5"/>
  <c r="O2203" i="5"/>
  <c r="N2203" i="5"/>
  <c r="M2203" i="5"/>
  <c r="D2203" i="5"/>
  <c r="C2203" i="5"/>
  <c r="A2203" i="5"/>
  <c r="N2202" i="5"/>
  <c r="O2202" i="5" s="1"/>
  <c r="M2202" i="5"/>
  <c r="C2202" i="5"/>
  <c r="D2202" i="5" s="1"/>
  <c r="A2202" i="5"/>
  <c r="N2201" i="5"/>
  <c r="O2201" i="5" s="1"/>
  <c r="M2201" i="5"/>
  <c r="C2201" i="5"/>
  <c r="D2201" i="5" s="1"/>
  <c r="A2201" i="5"/>
  <c r="N2200" i="5"/>
  <c r="M2200" i="5"/>
  <c r="O2200" i="5" s="1"/>
  <c r="D2200" i="5"/>
  <c r="C2200" i="5"/>
  <c r="A2200" i="5"/>
  <c r="N2199" i="5"/>
  <c r="M2199" i="5"/>
  <c r="O2199" i="5" s="1"/>
  <c r="C2199" i="5"/>
  <c r="D2199" i="5" s="1"/>
  <c r="A2199" i="5"/>
  <c r="O2198" i="5"/>
  <c r="N2198" i="5"/>
  <c r="M2198" i="5"/>
  <c r="D2198" i="5"/>
  <c r="C2198" i="5"/>
  <c r="A2198" i="5"/>
  <c r="N2197" i="5"/>
  <c r="M2197" i="5"/>
  <c r="O2197" i="5" s="1"/>
  <c r="C2197" i="5"/>
  <c r="D2197" i="5" s="1"/>
  <c r="A2197" i="5"/>
  <c r="N2196" i="5"/>
  <c r="M2196" i="5"/>
  <c r="O2196" i="5" s="1"/>
  <c r="C2196" i="5"/>
  <c r="D2196" i="5" s="1"/>
  <c r="A2196" i="5"/>
  <c r="N2195" i="5"/>
  <c r="M2195" i="5"/>
  <c r="O2195" i="5" s="1"/>
  <c r="C2195" i="5"/>
  <c r="D2195" i="5" s="1"/>
  <c r="A2195" i="5"/>
  <c r="O2194" i="5"/>
  <c r="N2194" i="5"/>
  <c r="M2194" i="5"/>
  <c r="C2194" i="5"/>
  <c r="D2194" i="5" s="1"/>
  <c r="A2194" i="5"/>
  <c r="O2193" i="5"/>
  <c r="N2193" i="5"/>
  <c r="M2193" i="5"/>
  <c r="C2193" i="5"/>
  <c r="D2193" i="5" s="1"/>
  <c r="A2193" i="5"/>
  <c r="O2192" i="5"/>
  <c r="N2192" i="5"/>
  <c r="M2192" i="5"/>
  <c r="C2192" i="5"/>
  <c r="D2192" i="5" s="1"/>
  <c r="A2192" i="5"/>
  <c r="N2191" i="5"/>
  <c r="M2191" i="5"/>
  <c r="O2191" i="5" s="1"/>
  <c r="C2191" i="5"/>
  <c r="D2191" i="5" s="1"/>
  <c r="A2191" i="5"/>
  <c r="N2190" i="5"/>
  <c r="O2190" i="5" s="1"/>
  <c r="M2190" i="5"/>
  <c r="C2190" i="5"/>
  <c r="D2190" i="5" s="1"/>
  <c r="A2190" i="5"/>
  <c r="N2189" i="5"/>
  <c r="M2189" i="5"/>
  <c r="O2189" i="5" s="1"/>
  <c r="D2189" i="5"/>
  <c r="C2189" i="5"/>
  <c r="A2189" i="5"/>
  <c r="N2188" i="5"/>
  <c r="M2188" i="5"/>
  <c r="O2188" i="5" s="1"/>
  <c r="D2188" i="5"/>
  <c r="C2188" i="5"/>
  <c r="A2188" i="5"/>
  <c r="N2187" i="5"/>
  <c r="M2187" i="5"/>
  <c r="O2187" i="5" s="1"/>
  <c r="D2187" i="5"/>
  <c r="C2187" i="5"/>
  <c r="A2187" i="5"/>
  <c r="N2186" i="5"/>
  <c r="O2186" i="5" s="1"/>
  <c r="M2186" i="5"/>
  <c r="D2186" i="5"/>
  <c r="C2186" i="5"/>
  <c r="A2186" i="5"/>
  <c r="N2185" i="5"/>
  <c r="O2185" i="5" s="1"/>
  <c r="M2185" i="5"/>
  <c r="D2185" i="5"/>
  <c r="C2185" i="5"/>
  <c r="A2185" i="5"/>
  <c r="O2184" i="5"/>
  <c r="N2184" i="5"/>
  <c r="M2184" i="5"/>
  <c r="D2184" i="5"/>
  <c r="C2184" i="5"/>
  <c r="A2184" i="5"/>
  <c r="N2183" i="5"/>
  <c r="O2183" i="5" s="1"/>
  <c r="M2183" i="5"/>
  <c r="C2183" i="5"/>
  <c r="D2183" i="5" s="1"/>
  <c r="A2183" i="5"/>
  <c r="O2182" i="5"/>
  <c r="N2182" i="5"/>
  <c r="M2182" i="5"/>
  <c r="C2182" i="5"/>
  <c r="D2182" i="5" s="1"/>
  <c r="A2182" i="5"/>
  <c r="O2181" i="5"/>
  <c r="N2181" i="5"/>
  <c r="M2181" i="5"/>
  <c r="C2181" i="5"/>
  <c r="D2181" i="5" s="1"/>
  <c r="A2181" i="5"/>
  <c r="N2180" i="5"/>
  <c r="M2180" i="5"/>
  <c r="O2180" i="5" s="1"/>
  <c r="C2180" i="5"/>
  <c r="D2180" i="5" s="1"/>
  <c r="A2180" i="5"/>
  <c r="N2179" i="5"/>
  <c r="M2179" i="5"/>
  <c r="O2179" i="5" s="1"/>
  <c r="D2179" i="5"/>
  <c r="C2179" i="5"/>
  <c r="A2179" i="5"/>
  <c r="N2178" i="5"/>
  <c r="M2178" i="5"/>
  <c r="O2178" i="5" s="1"/>
  <c r="C2178" i="5"/>
  <c r="D2178" i="5" s="1"/>
  <c r="A2178" i="5"/>
  <c r="N2177" i="5"/>
  <c r="M2177" i="5"/>
  <c r="O2177" i="5" s="1"/>
  <c r="C2177" i="5"/>
  <c r="D2177" i="5" s="1"/>
  <c r="A2177" i="5"/>
  <c r="N2176" i="5"/>
  <c r="M2176" i="5"/>
  <c r="O2176" i="5" s="1"/>
  <c r="C2176" i="5"/>
  <c r="D2176" i="5" s="1"/>
  <c r="A2176" i="5"/>
  <c r="O2175" i="5"/>
  <c r="N2175" i="5"/>
  <c r="M2175" i="5"/>
  <c r="C2175" i="5"/>
  <c r="D2175" i="5" s="1"/>
  <c r="A2175" i="5"/>
  <c r="N2174" i="5"/>
  <c r="O2174" i="5" s="1"/>
  <c r="M2174" i="5"/>
  <c r="D2174" i="5"/>
  <c r="C2174" i="5"/>
  <c r="A2174" i="5"/>
  <c r="O2173" i="5"/>
  <c r="N2173" i="5"/>
  <c r="M2173" i="5"/>
  <c r="D2173" i="5"/>
  <c r="C2173" i="5"/>
  <c r="A2173" i="5"/>
  <c r="O2172" i="5"/>
  <c r="N2172" i="5"/>
  <c r="M2172" i="5"/>
  <c r="C2172" i="5"/>
  <c r="D2172" i="5" s="1"/>
  <c r="A2172" i="5"/>
  <c r="N2171" i="5"/>
  <c r="O2171" i="5" s="1"/>
  <c r="M2171" i="5"/>
  <c r="C2171" i="5"/>
  <c r="D2171" i="5" s="1"/>
  <c r="A2171" i="5"/>
  <c r="N2170" i="5"/>
  <c r="M2170" i="5"/>
  <c r="O2170" i="5" s="1"/>
  <c r="D2170" i="5"/>
  <c r="C2170" i="5"/>
  <c r="A2170" i="5"/>
  <c r="N2169" i="5"/>
  <c r="M2169" i="5"/>
  <c r="O2169" i="5" s="1"/>
  <c r="D2169" i="5"/>
  <c r="C2169" i="5"/>
  <c r="A2169" i="5"/>
  <c r="N2168" i="5"/>
  <c r="M2168" i="5"/>
  <c r="O2168" i="5" s="1"/>
  <c r="D2168" i="5"/>
  <c r="C2168" i="5"/>
  <c r="A2168" i="5"/>
  <c r="N2167" i="5"/>
  <c r="O2167" i="5" s="1"/>
  <c r="M2167" i="5"/>
  <c r="C2167" i="5"/>
  <c r="D2167" i="5" s="1"/>
  <c r="A2167" i="5"/>
  <c r="N2166" i="5"/>
  <c r="M2166" i="5"/>
  <c r="O2166" i="5" s="1"/>
  <c r="C2166" i="5"/>
  <c r="D2166" i="5" s="1"/>
  <c r="A2166" i="5"/>
  <c r="N2165" i="5"/>
  <c r="M2165" i="5"/>
  <c r="O2165" i="5" s="1"/>
  <c r="C2165" i="5"/>
  <c r="D2165" i="5" s="1"/>
  <c r="A2165" i="5"/>
  <c r="O2164" i="5"/>
  <c r="N2164" i="5"/>
  <c r="M2164" i="5"/>
  <c r="C2164" i="5"/>
  <c r="D2164" i="5" s="1"/>
  <c r="A2164" i="5"/>
  <c r="O2163" i="5"/>
  <c r="N2163" i="5"/>
  <c r="M2163" i="5"/>
  <c r="C2163" i="5"/>
  <c r="D2163" i="5" s="1"/>
  <c r="A2163" i="5"/>
  <c r="O2162" i="5"/>
  <c r="N2162" i="5"/>
  <c r="M2162" i="5"/>
  <c r="C2162" i="5"/>
  <c r="D2162" i="5" s="1"/>
  <c r="A2162" i="5"/>
  <c r="N2161" i="5"/>
  <c r="M2161" i="5"/>
  <c r="O2161" i="5" s="1"/>
  <c r="C2161" i="5"/>
  <c r="D2161" i="5" s="1"/>
  <c r="A2161" i="5"/>
  <c r="O2160" i="5"/>
  <c r="N2160" i="5"/>
  <c r="M2160" i="5"/>
  <c r="D2160" i="5"/>
  <c r="C2160" i="5"/>
  <c r="A2160" i="5"/>
  <c r="N2159" i="5"/>
  <c r="M2159" i="5"/>
  <c r="O2159" i="5" s="1"/>
  <c r="C2159" i="5"/>
  <c r="D2159" i="5" s="1"/>
  <c r="A2159" i="5"/>
  <c r="N2158" i="5"/>
  <c r="M2158" i="5"/>
  <c r="O2158" i="5" s="1"/>
  <c r="D2158" i="5"/>
  <c r="C2158" i="5"/>
  <c r="A2158" i="5"/>
  <c r="N2157" i="5"/>
  <c r="M2157" i="5"/>
  <c r="O2157" i="5" s="1"/>
  <c r="D2157" i="5"/>
  <c r="C2157" i="5"/>
  <c r="A2157" i="5"/>
  <c r="O2156" i="5"/>
  <c r="N2156" i="5"/>
  <c r="M2156" i="5"/>
  <c r="D2156" i="5"/>
  <c r="C2156" i="5"/>
  <c r="A2156" i="5"/>
  <c r="N2155" i="5"/>
  <c r="O2155" i="5" s="1"/>
  <c r="M2155" i="5"/>
  <c r="D2155" i="5"/>
  <c r="C2155" i="5"/>
  <c r="A2155" i="5"/>
  <c r="O2154" i="5"/>
  <c r="N2154" i="5"/>
  <c r="M2154" i="5"/>
  <c r="D2154" i="5"/>
  <c r="C2154" i="5"/>
  <c r="A2154" i="5"/>
  <c r="N2153" i="5"/>
  <c r="O2153" i="5" s="1"/>
  <c r="M2153" i="5"/>
  <c r="C2153" i="5"/>
  <c r="D2153" i="5" s="1"/>
  <c r="A2153" i="5"/>
  <c r="N2152" i="5"/>
  <c r="O2152" i="5" s="1"/>
  <c r="M2152" i="5"/>
  <c r="C2152" i="5"/>
  <c r="D2152" i="5" s="1"/>
  <c r="A2152" i="5"/>
  <c r="N2151" i="5"/>
  <c r="M2151" i="5"/>
  <c r="O2151" i="5" s="1"/>
  <c r="C2151" i="5"/>
  <c r="D2151" i="5" s="1"/>
  <c r="A2151" i="5"/>
  <c r="N2150" i="5"/>
  <c r="M2150" i="5"/>
  <c r="O2150" i="5" s="1"/>
  <c r="C2150" i="5"/>
  <c r="D2150" i="5" s="1"/>
  <c r="A2150" i="5"/>
  <c r="O2149" i="5"/>
  <c r="N2149" i="5"/>
  <c r="M2149" i="5"/>
  <c r="D2149" i="5"/>
  <c r="C2149" i="5"/>
  <c r="A2149" i="5"/>
  <c r="N2148" i="5"/>
  <c r="M2148" i="5"/>
  <c r="O2148" i="5" s="1"/>
  <c r="C2148" i="5"/>
  <c r="D2148" i="5" s="1"/>
  <c r="A2148" i="5"/>
  <c r="N2147" i="5"/>
  <c r="M2147" i="5"/>
  <c r="O2147" i="5" s="1"/>
  <c r="C2147" i="5"/>
  <c r="D2147" i="5" s="1"/>
  <c r="A2147" i="5"/>
  <c r="N2146" i="5"/>
  <c r="M2146" i="5"/>
  <c r="O2146" i="5" s="1"/>
  <c r="C2146" i="5"/>
  <c r="D2146" i="5" s="1"/>
  <c r="A2146" i="5"/>
  <c r="O2145" i="5"/>
  <c r="N2145" i="5"/>
  <c r="M2145" i="5"/>
  <c r="C2145" i="5"/>
  <c r="D2145" i="5" s="1"/>
  <c r="A2145" i="5"/>
  <c r="O2144" i="5"/>
  <c r="N2144" i="5"/>
  <c r="M2144" i="5"/>
  <c r="C2144" i="5"/>
  <c r="D2144" i="5" s="1"/>
  <c r="A2144" i="5"/>
  <c r="O2143" i="5"/>
  <c r="N2143" i="5"/>
  <c r="M2143" i="5"/>
  <c r="C2143" i="5"/>
  <c r="D2143" i="5" s="1"/>
  <c r="A2143" i="5"/>
  <c r="N2142" i="5"/>
  <c r="O2142" i="5" s="1"/>
  <c r="M2142" i="5"/>
  <c r="C2142" i="5"/>
  <c r="D2142" i="5" s="1"/>
  <c r="A2142" i="5"/>
  <c r="N2141" i="5"/>
  <c r="O2141" i="5" s="1"/>
  <c r="M2141" i="5"/>
  <c r="C2141" i="5"/>
  <c r="D2141" i="5" s="1"/>
  <c r="A2141" i="5"/>
  <c r="N2140" i="5"/>
  <c r="M2140" i="5"/>
  <c r="O2140" i="5" s="1"/>
  <c r="D2140" i="5"/>
  <c r="C2140" i="5"/>
  <c r="A2140" i="5"/>
  <c r="N2139" i="5"/>
  <c r="M2139" i="5"/>
  <c r="O2139" i="5" s="1"/>
  <c r="D2139" i="5"/>
  <c r="C2139" i="5"/>
  <c r="A2139" i="5"/>
  <c r="N2138" i="5"/>
  <c r="M2138" i="5"/>
  <c r="O2138" i="5" s="1"/>
  <c r="D2138" i="5"/>
  <c r="C2138" i="5"/>
  <c r="A2138" i="5"/>
  <c r="N2137" i="5"/>
  <c r="O2137" i="5" s="1"/>
  <c r="M2137" i="5"/>
  <c r="D2137" i="5"/>
  <c r="C2137" i="5"/>
  <c r="A2137" i="5"/>
  <c r="N2136" i="5"/>
  <c r="O2136" i="5" s="1"/>
  <c r="M2136" i="5"/>
  <c r="D2136" i="5"/>
  <c r="C2136" i="5"/>
  <c r="A2136" i="5"/>
  <c r="O2135" i="5"/>
  <c r="N2135" i="5"/>
  <c r="M2135" i="5"/>
  <c r="C2135" i="5"/>
  <c r="D2135" i="5" s="1"/>
  <c r="A2135" i="5"/>
  <c r="O2134" i="5"/>
  <c r="N2134" i="5"/>
  <c r="M2134" i="5"/>
  <c r="C2134" i="5"/>
  <c r="D2134" i="5" s="1"/>
  <c r="A2134" i="5"/>
  <c r="O2133" i="5"/>
  <c r="N2133" i="5"/>
  <c r="M2133" i="5"/>
  <c r="C2133" i="5"/>
  <c r="D2133" i="5" s="1"/>
  <c r="A2133" i="5"/>
  <c r="O2132" i="5"/>
  <c r="N2132" i="5"/>
  <c r="M2132" i="5"/>
  <c r="C2132" i="5"/>
  <c r="D2132" i="5" s="1"/>
  <c r="A2132" i="5"/>
  <c r="N2131" i="5"/>
  <c r="M2131" i="5"/>
  <c r="O2131" i="5" s="1"/>
  <c r="C2131" i="5"/>
  <c r="D2131" i="5" s="1"/>
  <c r="A2131" i="5"/>
  <c r="N2130" i="5"/>
  <c r="M2130" i="5"/>
  <c r="O2130" i="5" s="1"/>
  <c r="D2130" i="5"/>
  <c r="C2130" i="5"/>
  <c r="A2130" i="5"/>
  <c r="N2129" i="5"/>
  <c r="M2129" i="5"/>
  <c r="O2129" i="5" s="1"/>
  <c r="C2129" i="5"/>
  <c r="D2129" i="5" s="1"/>
  <c r="A2129" i="5"/>
  <c r="N2128" i="5"/>
  <c r="M2128" i="5"/>
  <c r="O2128" i="5" s="1"/>
  <c r="C2128" i="5"/>
  <c r="D2128" i="5" s="1"/>
  <c r="A2128" i="5"/>
  <c r="N2127" i="5"/>
  <c r="M2127" i="5"/>
  <c r="O2127" i="5" s="1"/>
  <c r="C2127" i="5"/>
  <c r="D2127" i="5" s="1"/>
  <c r="A2127" i="5"/>
  <c r="N2126" i="5"/>
  <c r="O2126" i="5" s="1"/>
  <c r="M2126" i="5"/>
  <c r="D2126" i="5"/>
  <c r="C2126" i="5"/>
  <c r="A2126" i="5"/>
  <c r="N2125" i="5"/>
  <c r="O2125" i="5" s="1"/>
  <c r="M2125" i="5"/>
  <c r="D2125" i="5"/>
  <c r="C2125" i="5"/>
  <c r="A2125" i="5"/>
  <c r="O2124" i="5"/>
  <c r="N2124" i="5"/>
  <c r="M2124" i="5"/>
  <c r="D2124" i="5"/>
  <c r="C2124" i="5"/>
  <c r="A2124" i="5"/>
  <c r="N2123" i="5"/>
  <c r="O2123" i="5" s="1"/>
  <c r="M2123" i="5"/>
  <c r="C2123" i="5"/>
  <c r="D2123" i="5" s="1"/>
  <c r="A2123" i="5"/>
  <c r="N2122" i="5"/>
  <c r="O2122" i="5" s="1"/>
  <c r="M2122" i="5"/>
  <c r="C2122" i="5"/>
  <c r="D2122" i="5" s="1"/>
  <c r="A2122" i="5"/>
  <c r="N2121" i="5"/>
  <c r="M2121" i="5"/>
  <c r="O2121" i="5" s="1"/>
  <c r="D2121" i="5"/>
  <c r="C2121" i="5"/>
  <c r="A2121" i="5"/>
  <c r="N2120" i="5"/>
  <c r="M2120" i="5"/>
  <c r="O2120" i="5" s="1"/>
  <c r="D2120" i="5"/>
  <c r="C2120" i="5"/>
  <c r="A2120" i="5"/>
  <c r="N2119" i="5"/>
  <c r="M2119" i="5"/>
  <c r="O2119" i="5" s="1"/>
  <c r="C2119" i="5"/>
  <c r="D2119" i="5" s="1"/>
  <c r="A2119" i="5"/>
  <c r="N2118" i="5"/>
  <c r="M2118" i="5"/>
  <c r="O2118" i="5" s="1"/>
  <c r="C2118" i="5"/>
  <c r="D2118" i="5" s="1"/>
  <c r="A2118" i="5"/>
  <c r="N2117" i="5"/>
  <c r="M2117" i="5"/>
  <c r="O2117" i="5" s="1"/>
  <c r="C2117" i="5"/>
  <c r="D2117" i="5" s="1"/>
  <c r="A2117" i="5"/>
  <c r="N2116" i="5"/>
  <c r="M2116" i="5"/>
  <c r="O2116" i="5" s="1"/>
  <c r="C2116" i="5"/>
  <c r="D2116" i="5" s="1"/>
  <c r="A2116" i="5"/>
  <c r="O2115" i="5"/>
  <c r="N2115" i="5"/>
  <c r="M2115" i="5"/>
  <c r="C2115" i="5"/>
  <c r="D2115" i="5" s="1"/>
  <c r="A2115" i="5"/>
  <c r="O2114" i="5"/>
  <c r="N2114" i="5"/>
  <c r="M2114" i="5"/>
  <c r="C2114" i="5"/>
  <c r="D2114" i="5" s="1"/>
  <c r="A2114" i="5"/>
  <c r="O2113" i="5"/>
  <c r="N2113" i="5"/>
  <c r="M2113" i="5"/>
  <c r="C2113" i="5"/>
  <c r="D2113" i="5" s="1"/>
  <c r="A2113" i="5"/>
  <c r="N2112" i="5"/>
  <c r="M2112" i="5"/>
  <c r="O2112" i="5" s="1"/>
  <c r="C2112" i="5"/>
  <c r="D2112" i="5" s="1"/>
  <c r="A2112" i="5"/>
  <c r="O2111" i="5"/>
  <c r="N2111" i="5"/>
  <c r="M2111" i="5"/>
  <c r="C2111" i="5"/>
  <c r="D2111" i="5" s="1"/>
  <c r="A2111" i="5"/>
  <c r="N2110" i="5"/>
  <c r="M2110" i="5"/>
  <c r="O2110" i="5" s="1"/>
  <c r="D2110" i="5"/>
  <c r="C2110" i="5"/>
  <c r="A2110" i="5"/>
  <c r="N2109" i="5"/>
  <c r="M2109" i="5"/>
  <c r="O2109" i="5" s="1"/>
  <c r="D2109" i="5"/>
  <c r="C2109" i="5"/>
  <c r="A2109" i="5"/>
  <c r="N2108" i="5"/>
  <c r="M2108" i="5"/>
  <c r="O2108" i="5" s="1"/>
  <c r="D2108" i="5"/>
  <c r="C2108" i="5"/>
  <c r="A2108" i="5"/>
  <c r="N2107" i="5"/>
  <c r="O2107" i="5" s="1"/>
  <c r="M2107" i="5"/>
  <c r="D2107" i="5"/>
  <c r="C2107" i="5"/>
  <c r="A2107" i="5"/>
  <c r="N2106" i="5"/>
  <c r="O2106" i="5" s="1"/>
  <c r="M2106" i="5"/>
  <c r="D2106" i="5"/>
  <c r="C2106" i="5"/>
  <c r="A2106" i="5"/>
  <c r="O2105" i="5"/>
  <c r="N2105" i="5"/>
  <c r="M2105" i="5"/>
  <c r="D2105" i="5"/>
  <c r="C2105" i="5"/>
  <c r="A2105" i="5"/>
  <c r="N2104" i="5"/>
  <c r="O2104" i="5" s="1"/>
  <c r="M2104" i="5"/>
  <c r="C2104" i="5"/>
  <c r="D2104" i="5" s="1"/>
  <c r="A2104" i="5"/>
  <c r="N2103" i="5"/>
  <c r="O2103" i="5" s="1"/>
  <c r="M2103" i="5"/>
  <c r="C2103" i="5"/>
  <c r="D2103" i="5" s="1"/>
  <c r="A2103" i="5"/>
  <c r="O2102" i="5"/>
  <c r="N2102" i="5"/>
  <c r="M2102" i="5"/>
  <c r="C2102" i="5"/>
  <c r="D2102" i="5" s="1"/>
  <c r="A2102" i="5"/>
  <c r="N2101" i="5"/>
  <c r="M2101" i="5"/>
  <c r="O2101" i="5" s="1"/>
  <c r="C2101" i="5"/>
  <c r="D2101" i="5" s="1"/>
  <c r="A2101" i="5"/>
  <c r="N2100" i="5"/>
  <c r="M2100" i="5"/>
  <c r="O2100" i="5" s="1"/>
  <c r="D2100" i="5"/>
  <c r="C2100" i="5"/>
  <c r="A2100" i="5"/>
  <c r="N2099" i="5"/>
  <c r="M2099" i="5"/>
  <c r="O2099" i="5" s="1"/>
  <c r="C2099" i="5"/>
  <c r="D2099" i="5" s="1"/>
  <c r="A2099" i="5"/>
  <c r="N2098" i="5"/>
  <c r="M2098" i="5"/>
  <c r="O2098" i="5" s="1"/>
  <c r="C2098" i="5"/>
  <c r="D2098" i="5" s="1"/>
  <c r="A2098" i="5"/>
  <c r="N2097" i="5"/>
  <c r="M2097" i="5"/>
  <c r="O2097" i="5" s="1"/>
  <c r="C2097" i="5"/>
  <c r="D2097" i="5" s="1"/>
  <c r="A2097" i="5"/>
  <c r="O2096" i="5"/>
  <c r="N2096" i="5"/>
  <c r="M2096" i="5"/>
  <c r="C2096" i="5"/>
  <c r="D2096" i="5" s="1"/>
  <c r="A2096" i="5"/>
  <c r="O2095" i="5"/>
  <c r="N2095" i="5"/>
  <c r="M2095" i="5"/>
  <c r="C2095" i="5"/>
  <c r="D2095" i="5" s="1"/>
  <c r="A2095" i="5"/>
  <c r="O2094" i="5"/>
  <c r="N2094" i="5"/>
  <c r="M2094" i="5"/>
  <c r="D2094" i="5"/>
  <c r="C2094" i="5"/>
  <c r="A2094" i="5"/>
  <c r="N2093" i="5"/>
  <c r="O2093" i="5" s="1"/>
  <c r="M2093" i="5"/>
  <c r="C2093" i="5"/>
  <c r="D2093" i="5" s="1"/>
  <c r="A2093" i="5"/>
  <c r="O2092" i="5"/>
  <c r="N2092" i="5"/>
  <c r="M2092" i="5"/>
  <c r="C2092" i="5"/>
  <c r="D2092" i="5" s="1"/>
  <c r="A2092" i="5"/>
  <c r="N2091" i="5"/>
  <c r="M2091" i="5"/>
  <c r="O2091" i="5" s="1"/>
  <c r="D2091" i="5"/>
  <c r="C2091" i="5"/>
  <c r="A2091" i="5"/>
  <c r="N2090" i="5"/>
  <c r="M2090" i="5"/>
  <c r="O2090" i="5" s="1"/>
  <c r="D2090" i="5"/>
  <c r="C2090" i="5"/>
  <c r="A2090" i="5"/>
  <c r="N2089" i="5"/>
  <c r="M2089" i="5"/>
  <c r="O2089" i="5" s="1"/>
  <c r="D2089" i="5"/>
  <c r="C2089" i="5"/>
  <c r="A2089" i="5"/>
  <c r="N2088" i="5"/>
  <c r="O2088" i="5" s="1"/>
  <c r="M2088" i="5"/>
  <c r="D2088" i="5"/>
  <c r="C2088" i="5"/>
  <c r="A2088" i="5"/>
  <c r="N2087" i="5"/>
  <c r="O2087" i="5" s="1"/>
  <c r="M2087" i="5"/>
  <c r="C2087" i="5"/>
  <c r="D2087" i="5" s="1"/>
  <c r="A2087" i="5"/>
  <c r="N2086" i="5"/>
  <c r="M2086" i="5"/>
  <c r="O2086" i="5" s="1"/>
  <c r="C2086" i="5"/>
  <c r="D2086" i="5" s="1"/>
  <c r="A2086" i="5"/>
  <c r="O2085" i="5"/>
  <c r="N2085" i="5"/>
  <c r="M2085" i="5"/>
  <c r="C2085" i="5"/>
  <c r="D2085" i="5" s="1"/>
  <c r="A2085" i="5"/>
  <c r="O2084" i="5"/>
  <c r="N2084" i="5"/>
  <c r="M2084" i="5"/>
  <c r="C2084" i="5"/>
  <c r="D2084" i="5" s="1"/>
  <c r="A2084" i="5"/>
  <c r="O2083" i="5"/>
  <c r="N2083" i="5"/>
  <c r="M2083" i="5"/>
  <c r="C2083" i="5"/>
  <c r="D2083" i="5" s="1"/>
  <c r="A2083" i="5"/>
  <c r="N2082" i="5"/>
  <c r="M2082" i="5"/>
  <c r="O2082" i="5" s="1"/>
  <c r="C2082" i="5"/>
  <c r="D2082" i="5" s="1"/>
  <c r="A2082" i="5"/>
  <c r="O2081" i="5"/>
  <c r="N2081" i="5"/>
  <c r="M2081" i="5"/>
  <c r="D2081" i="5"/>
  <c r="C2081" i="5"/>
  <c r="A2081" i="5"/>
  <c r="N2080" i="5"/>
  <c r="M2080" i="5"/>
  <c r="O2080" i="5" s="1"/>
  <c r="C2080" i="5"/>
  <c r="D2080" i="5" s="1"/>
  <c r="A2080" i="5"/>
  <c r="N2079" i="5"/>
  <c r="M2079" i="5"/>
  <c r="O2079" i="5" s="1"/>
  <c r="C2079" i="5"/>
  <c r="D2079" i="5" s="1"/>
  <c r="A2079" i="5"/>
  <c r="N2078" i="5"/>
  <c r="M2078" i="5"/>
  <c r="O2078" i="5" s="1"/>
  <c r="D2078" i="5"/>
  <c r="C2078" i="5"/>
  <c r="A2078" i="5"/>
  <c r="N2077" i="5"/>
  <c r="O2077" i="5" s="1"/>
  <c r="M2077" i="5"/>
  <c r="D2077" i="5"/>
  <c r="C2077" i="5"/>
  <c r="A2077" i="5"/>
  <c r="O2076" i="5"/>
  <c r="N2076" i="5"/>
  <c r="M2076" i="5"/>
  <c r="D2076" i="5"/>
  <c r="C2076" i="5"/>
  <c r="A2076" i="5"/>
  <c r="O2075" i="5"/>
  <c r="N2075" i="5"/>
  <c r="M2075" i="5"/>
  <c r="D2075" i="5"/>
  <c r="C2075" i="5"/>
  <c r="A2075" i="5"/>
  <c r="N2074" i="5"/>
  <c r="O2074" i="5" s="1"/>
  <c r="M2074" i="5"/>
  <c r="C2074" i="5"/>
  <c r="D2074" i="5" s="1"/>
  <c r="A2074" i="5"/>
  <c r="N2073" i="5"/>
  <c r="O2073" i="5" s="1"/>
  <c r="M2073" i="5"/>
  <c r="C2073" i="5"/>
  <c r="D2073" i="5" s="1"/>
  <c r="A2073" i="5"/>
  <c r="N2072" i="5"/>
  <c r="M2072" i="5"/>
  <c r="O2072" i="5" s="1"/>
  <c r="D2072" i="5"/>
  <c r="C2072" i="5"/>
  <c r="A2072" i="5"/>
  <c r="N2071" i="5"/>
  <c r="M2071" i="5"/>
  <c r="O2071" i="5" s="1"/>
  <c r="C2071" i="5"/>
  <c r="D2071" i="5" s="1"/>
  <c r="A2071" i="5"/>
  <c r="O2070" i="5"/>
  <c r="N2070" i="5"/>
  <c r="M2070" i="5"/>
  <c r="C2070" i="5"/>
  <c r="D2070" i="5" s="1"/>
  <c r="A2070" i="5"/>
  <c r="N2069" i="5"/>
  <c r="M2069" i="5"/>
  <c r="O2069" i="5" s="1"/>
  <c r="C2069" i="5"/>
  <c r="D2069" i="5" s="1"/>
  <c r="A2069" i="5"/>
  <c r="N2068" i="5"/>
  <c r="M2068" i="5"/>
  <c r="O2068" i="5" s="1"/>
  <c r="C2068" i="5"/>
  <c r="D2068" i="5" s="1"/>
  <c r="A2068" i="5"/>
  <c r="N2067" i="5"/>
  <c r="M2067" i="5"/>
  <c r="O2067" i="5" s="1"/>
  <c r="C2067" i="5"/>
  <c r="D2067" i="5" s="1"/>
  <c r="A2067" i="5"/>
  <c r="O2066" i="5"/>
  <c r="N2066" i="5"/>
  <c r="M2066" i="5"/>
  <c r="C2066" i="5"/>
  <c r="D2066" i="5" s="1"/>
  <c r="A2066" i="5"/>
  <c r="O2065" i="5"/>
  <c r="N2065" i="5"/>
  <c r="M2065" i="5"/>
  <c r="C2065" i="5"/>
  <c r="D2065" i="5" s="1"/>
  <c r="A2065" i="5"/>
  <c r="O2064" i="5"/>
  <c r="N2064" i="5"/>
  <c r="M2064" i="5"/>
  <c r="C2064" i="5"/>
  <c r="D2064" i="5" s="1"/>
  <c r="A2064" i="5"/>
  <c r="O2063" i="5"/>
  <c r="N2063" i="5"/>
  <c r="M2063" i="5"/>
  <c r="C2063" i="5"/>
  <c r="D2063" i="5" s="1"/>
  <c r="A2063" i="5"/>
  <c r="N2062" i="5"/>
  <c r="O2062" i="5" s="1"/>
  <c r="M2062" i="5"/>
  <c r="C2062" i="5"/>
  <c r="D2062" i="5" s="1"/>
  <c r="A2062" i="5"/>
  <c r="N2061" i="5"/>
  <c r="M2061" i="5"/>
  <c r="O2061" i="5" s="1"/>
  <c r="D2061" i="5"/>
  <c r="C2061" i="5"/>
  <c r="A2061" i="5"/>
  <c r="N2060" i="5"/>
  <c r="M2060" i="5"/>
  <c r="O2060" i="5" s="1"/>
  <c r="D2060" i="5"/>
  <c r="C2060" i="5"/>
  <c r="A2060" i="5"/>
  <c r="N2059" i="5"/>
  <c r="M2059" i="5"/>
  <c r="O2059" i="5" s="1"/>
  <c r="D2059" i="5"/>
  <c r="C2059" i="5"/>
  <c r="A2059" i="5"/>
  <c r="N2058" i="5"/>
  <c r="O2058" i="5" s="1"/>
  <c r="M2058" i="5"/>
  <c r="D2058" i="5"/>
  <c r="C2058" i="5"/>
  <c r="A2058" i="5"/>
  <c r="N2057" i="5"/>
  <c r="O2057" i="5" s="1"/>
  <c r="M2057" i="5"/>
  <c r="D2057" i="5"/>
  <c r="C2057" i="5"/>
  <c r="A2057" i="5"/>
  <c r="O2056" i="5"/>
  <c r="N2056" i="5"/>
  <c r="M2056" i="5"/>
  <c r="D2056" i="5"/>
  <c r="C2056" i="5"/>
  <c r="A2056" i="5"/>
  <c r="N2055" i="5"/>
  <c r="O2055" i="5" s="1"/>
  <c r="M2055" i="5"/>
  <c r="C2055" i="5"/>
  <c r="D2055" i="5" s="1"/>
  <c r="A2055" i="5"/>
  <c r="O2054" i="5"/>
  <c r="N2054" i="5"/>
  <c r="M2054" i="5"/>
  <c r="C2054" i="5"/>
  <c r="D2054" i="5" s="1"/>
  <c r="A2054" i="5"/>
  <c r="O2053" i="5"/>
  <c r="N2053" i="5"/>
  <c r="M2053" i="5"/>
  <c r="C2053" i="5"/>
  <c r="D2053" i="5" s="1"/>
  <c r="A2053" i="5"/>
  <c r="N2052" i="5"/>
  <c r="M2052" i="5"/>
  <c r="O2052" i="5" s="1"/>
  <c r="C2052" i="5"/>
  <c r="D2052" i="5" s="1"/>
  <c r="A2052" i="5"/>
  <c r="O2051" i="5"/>
  <c r="N2051" i="5"/>
  <c r="M2051" i="5"/>
  <c r="C2051" i="5"/>
  <c r="D2051" i="5" s="1"/>
  <c r="A2051" i="5"/>
  <c r="N2050" i="5"/>
  <c r="M2050" i="5"/>
  <c r="O2050" i="5" s="1"/>
  <c r="C2050" i="5"/>
  <c r="D2050" i="5" s="1"/>
  <c r="A2050" i="5"/>
  <c r="N2049" i="5"/>
  <c r="M2049" i="5"/>
  <c r="O2049" i="5" s="1"/>
  <c r="C2049" i="5"/>
  <c r="D2049" i="5" s="1"/>
  <c r="A2049" i="5"/>
  <c r="N2048" i="5"/>
  <c r="M2048" i="5"/>
  <c r="O2048" i="5" s="1"/>
  <c r="C2048" i="5"/>
  <c r="D2048" i="5" s="1"/>
  <c r="A2048" i="5"/>
  <c r="O2047" i="5"/>
  <c r="N2047" i="5"/>
  <c r="M2047" i="5"/>
  <c r="C2047" i="5"/>
  <c r="D2047" i="5" s="1"/>
  <c r="A2047" i="5"/>
  <c r="N2046" i="5"/>
  <c r="O2046" i="5" s="1"/>
  <c r="M2046" i="5"/>
  <c r="D2046" i="5"/>
  <c r="C2046" i="5"/>
  <c r="A2046" i="5"/>
  <c r="N2045" i="5"/>
  <c r="O2045" i="5" s="1"/>
  <c r="M2045" i="5"/>
  <c r="D2045" i="5"/>
  <c r="C2045" i="5"/>
  <c r="A2045" i="5"/>
  <c r="O2044" i="5"/>
  <c r="N2044" i="5"/>
  <c r="M2044" i="5"/>
  <c r="C2044" i="5"/>
  <c r="D2044" i="5" s="1"/>
  <c r="A2044" i="5"/>
  <c r="N2043" i="5"/>
  <c r="O2043" i="5" s="1"/>
  <c r="M2043" i="5"/>
  <c r="C2043" i="5"/>
  <c r="D2043" i="5" s="1"/>
  <c r="A2043" i="5"/>
  <c r="N2042" i="5"/>
  <c r="M2042" i="5"/>
  <c r="O2042" i="5" s="1"/>
  <c r="D2042" i="5"/>
  <c r="C2042" i="5"/>
  <c r="A2042" i="5"/>
  <c r="N2041" i="5"/>
  <c r="M2041" i="5"/>
  <c r="O2041" i="5" s="1"/>
  <c r="D2041" i="5"/>
  <c r="C2041" i="5"/>
  <c r="A2041" i="5"/>
  <c r="N2040" i="5"/>
  <c r="M2040" i="5"/>
  <c r="O2040" i="5" s="1"/>
  <c r="D2040" i="5"/>
  <c r="C2040" i="5"/>
  <c r="A2040" i="5"/>
  <c r="N2039" i="5"/>
  <c r="O2039" i="5" s="1"/>
  <c r="M2039" i="5"/>
  <c r="C2039" i="5"/>
  <c r="D2039" i="5" s="1"/>
  <c r="A2039" i="5"/>
  <c r="N2038" i="5"/>
  <c r="M2038" i="5"/>
  <c r="O2038" i="5" s="1"/>
  <c r="C2038" i="5"/>
  <c r="D2038" i="5" s="1"/>
  <c r="A2038" i="5"/>
  <c r="N2037" i="5"/>
  <c r="M2037" i="5"/>
  <c r="O2037" i="5" s="1"/>
  <c r="C2037" i="5"/>
  <c r="D2037" i="5" s="1"/>
  <c r="A2037" i="5"/>
  <c r="O2036" i="5"/>
  <c r="N2036" i="5"/>
  <c r="M2036" i="5"/>
  <c r="C2036" i="5"/>
  <c r="D2036" i="5" s="1"/>
  <c r="A2036" i="5"/>
  <c r="O2035" i="5"/>
  <c r="N2035" i="5"/>
  <c r="M2035" i="5"/>
  <c r="C2035" i="5"/>
  <c r="D2035" i="5" s="1"/>
  <c r="A2035" i="5"/>
  <c r="O2034" i="5"/>
  <c r="N2034" i="5"/>
  <c r="M2034" i="5"/>
  <c r="C2034" i="5"/>
  <c r="D2034" i="5" s="1"/>
  <c r="A2034" i="5"/>
  <c r="O2033" i="5"/>
  <c r="N2033" i="5"/>
  <c r="M2033" i="5"/>
  <c r="C2033" i="5"/>
  <c r="D2033" i="5" s="1"/>
  <c r="A2033" i="5"/>
  <c r="O2032" i="5"/>
  <c r="N2032" i="5"/>
  <c r="M2032" i="5"/>
  <c r="C2032" i="5"/>
  <c r="D2032" i="5" s="1"/>
  <c r="A2032" i="5"/>
  <c r="N2031" i="5"/>
  <c r="M2031" i="5"/>
  <c r="O2031" i="5" s="1"/>
  <c r="C2031" i="5"/>
  <c r="D2031" i="5" s="1"/>
  <c r="A2031" i="5"/>
  <c r="N2030" i="5"/>
  <c r="M2030" i="5"/>
  <c r="O2030" i="5" s="1"/>
  <c r="D2030" i="5"/>
  <c r="C2030" i="5"/>
  <c r="A2030" i="5"/>
  <c r="N2029" i="5"/>
  <c r="M2029" i="5"/>
  <c r="O2029" i="5" s="1"/>
  <c r="D2029" i="5"/>
  <c r="C2029" i="5"/>
  <c r="A2029" i="5"/>
  <c r="O2028" i="5"/>
  <c r="N2028" i="5"/>
  <c r="M2028" i="5"/>
  <c r="D2028" i="5"/>
  <c r="C2028" i="5"/>
  <c r="A2028" i="5"/>
  <c r="N2027" i="5"/>
  <c r="O2027" i="5" s="1"/>
  <c r="M2027" i="5"/>
  <c r="D2027" i="5"/>
  <c r="C2027" i="5"/>
  <c r="A2027" i="5"/>
  <c r="N2026" i="5"/>
  <c r="O2026" i="5" s="1"/>
  <c r="M2026" i="5"/>
  <c r="D2026" i="5"/>
  <c r="C2026" i="5"/>
  <c r="A2026" i="5"/>
  <c r="N2025" i="5"/>
  <c r="O2025" i="5" s="1"/>
  <c r="M2025" i="5"/>
  <c r="C2025" i="5"/>
  <c r="D2025" i="5" s="1"/>
  <c r="A2025" i="5"/>
  <c r="N2024" i="5"/>
  <c r="O2024" i="5" s="1"/>
  <c r="M2024" i="5"/>
  <c r="C2024" i="5"/>
  <c r="D2024" i="5" s="1"/>
  <c r="A2024" i="5"/>
  <c r="N2023" i="5"/>
  <c r="M2023" i="5"/>
  <c r="O2023" i="5" s="1"/>
  <c r="C2023" i="5"/>
  <c r="D2023" i="5" s="1"/>
  <c r="A2023" i="5"/>
  <c r="O2022" i="5"/>
  <c r="N2022" i="5"/>
  <c r="M2022" i="5"/>
  <c r="C2022" i="5"/>
  <c r="D2022" i="5" s="1"/>
  <c r="A2022" i="5"/>
  <c r="O2021" i="5"/>
  <c r="N2021" i="5"/>
  <c r="M2021" i="5"/>
  <c r="C2021" i="5"/>
  <c r="D2021" i="5" s="1"/>
  <c r="A2021" i="5"/>
  <c r="N2020" i="5"/>
  <c r="M2020" i="5"/>
  <c r="O2020" i="5" s="1"/>
  <c r="C2020" i="5"/>
  <c r="D2020" i="5" s="1"/>
  <c r="A2020" i="5"/>
  <c r="N2019" i="5"/>
  <c r="M2019" i="5"/>
  <c r="O2019" i="5" s="1"/>
  <c r="C2019" i="5"/>
  <c r="D2019" i="5" s="1"/>
  <c r="A2019" i="5"/>
  <c r="N2018" i="5"/>
  <c r="M2018" i="5"/>
  <c r="O2018" i="5" s="1"/>
  <c r="C2018" i="5"/>
  <c r="D2018" i="5" s="1"/>
  <c r="A2018" i="5"/>
  <c r="O2017" i="5"/>
  <c r="N2017" i="5"/>
  <c r="M2017" i="5"/>
  <c r="C2017" i="5"/>
  <c r="D2017" i="5" s="1"/>
  <c r="A2017" i="5"/>
  <c r="O2016" i="5"/>
  <c r="N2016" i="5"/>
  <c r="M2016" i="5"/>
  <c r="C2016" i="5"/>
  <c r="D2016" i="5" s="1"/>
  <c r="A2016" i="5"/>
  <c r="O2015" i="5"/>
  <c r="N2015" i="5"/>
  <c r="M2015" i="5"/>
  <c r="C2015" i="5"/>
  <c r="D2015" i="5" s="1"/>
  <c r="A2015" i="5"/>
  <c r="N2014" i="5"/>
  <c r="O2014" i="5" s="1"/>
  <c r="M2014" i="5"/>
  <c r="C2014" i="5"/>
  <c r="D2014" i="5" s="1"/>
  <c r="A2014" i="5"/>
  <c r="N2013" i="5"/>
  <c r="O2013" i="5" s="1"/>
  <c r="M2013" i="5"/>
  <c r="C2013" i="5"/>
  <c r="D2013" i="5" s="1"/>
  <c r="A2013" i="5"/>
  <c r="N2012" i="5"/>
  <c r="M2012" i="5"/>
  <c r="O2012" i="5" s="1"/>
  <c r="D2012" i="5"/>
  <c r="C2012" i="5"/>
  <c r="A2012" i="5"/>
  <c r="N2011" i="5"/>
  <c r="M2011" i="5"/>
  <c r="O2011" i="5" s="1"/>
  <c r="D2011" i="5"/>
  <c r="C2011" i="5"/>
  <c r="A2011" i="5"/>
  <c r="N2010" i="5"/>
  <c r="M2010" i="5"/>
  <c r="O2010" i="5" s="1"/>
  <c r="D2010" i="5"/>
  <c r="C2010" i="5"/>
  <c r="A2010" i="5"/>
  <c r="N2009" i="5"/>
  <c r="O2009" i="5" s="1"/>
  <c r="M2009" i="5"/>
  <c r="D2009" i="5"/>
  <c r="C2009" i="5"/>
  <c r="A2009" i="5"/>
  <c r="N2008" i="5"/>
  <c r="O2008" i="5" s="1"/>
  <c r="M2008" i="5"/>
  <c r="D2008" i="5"/>
  <c r="C2008" i="5"/>
  <c r="A2008" i="5"/>
  <c r="O2007" i="5"/>
  <c r="N2007" i="5"/>
  <c r="M2007" i="5"/>
  <c r="C2007" i="5"/>
  <c r="D2007" i="5" s="1"/>
  <c r="A2007" i="5"/>
  <c r="O2006" i="5"/>
  <c r="N2006" i="5"/>
  <c r="M2006" i="5"/>
  <c r="C2006" i="5"/>
  <c r="D2006" i="5" s="1"/>
  <c r="A2006" i="5"/>
  <c r="O2005" i="5"/>
  <c r="N2005" i="5"/>
  <c r="M2005" i="5"/>
  <c r="C2005" i="5"/>
  <c r="D2005" i="5" s="1"/>
  <c r="A2005" i="5"/>
  <c r="O2004" i="5"/>
  <c r="N2004" i="5"/>
  <c r="M2004" i="5"/>
  <c r="C2004" i="5"/>
  <c r="D2004" i="5" s="1"/>
  <c r="A2004" i="5"/>
  <c r="N2003" i="5"/>
  <c r="M2003" i="5"/>
  <c r="O2003" i="5" s="1"/>
  <c r="C2003" i="5"/>
  <c r="D2003" i="5" s="1"/>
  <c r="A2003" i="5"/>
  <c r="O2002" i="5"/>
  <c r="N2002" i="5"/>
  <c r="M2002" i="5"/>
  <c r="D2002" i="5"/>
  <c r="C2002" i="5"/>
  <c r="A2002" i="5"/>
  <c r="N2001" i="5"/>
  <c r="M2001" i="5"/>
  <c r="O2001" i="5" s="1"/>
  <c r="C2001" i="5"/>
  <c r="D2001" i="5" s="1"/>
  <c r="A2001" i="5"/>
  <c r="N2000" i="5"/>
  <c r="M2000" i="5"/>
  <c r="O2000" i="5" s="1"/>
  <c r="C2000" i="5"/>
  <c r="D2000" i="5" s="1"/>
  <c r="A2000" i="5"/>
  <c r="N1999" i="5"/>
  <c r="M1999" i="5"/>
  <c r="C1999" i="5"/>
  <c r="D1999" i="5" s="1"/>
  <c r="A1999" i="5"/>
  <c r="O1998" i="5"/>
  <c r="N1998" i="5"/>
  <c r="M1998" i="5"/>
  <c r="C1998" i="5"/>
  <c r="D1998" i="5" s="1"/>
  <c r="A1998" i="5"/>
  <c r="O1997" i="5"/>
  <c r="N1997" i="5"/>
  <c r="M1997" i="5"/>
  <c r="C1997" i="5"/>
  <c r="D1997" i="5" s="1"/>
  <c r="A1997" i="5"/>
  <c r="N1996" i="5"/>
  <c r="M1996" i="5"/>
  <c r="O1996" i="5" s="1"/>
  <c r="C1996" i="5"/>
  <c r="D1996" i="5" s="1"/>
  <c r="A1996" i="5"/>
  <c r="N1995" i="5"/>
  <c r="M1995" i="5"/>
  <c r="O1995" i="5" s="1"/>
  <c r="C1995" i="5"/>
  <c r="D1995" i="5" s="1"/>
  <c r="A1995" i="5"/>
  <c r="O1994" i="5"/>
  <c r="N1994" i="5"/>
  <c r="M1994" i="5"/>
  <c r="C1994" i="5"/>
  <c r="D1994" i="5" s="1"/>
  <c r="A1994" i="5"/>
  <c r="O1993" i="5"/>
  <c r="N1993" i="5"/>
  <c r="M1993" i="5"/>
  <c r="C1993" i="5"/>
  <c r="D1993" i="5" s="1"/>
  <c r="A1993" i="5"/>
  <c r="N1992" i="5"/>
  <c r="M1992" i="5"/>
  <c r="O1992" i="5" s="1"/>
  <c r="C1992" i="5"/>
  <c r="D1992" i="5" s="1"/>
  <c r="A1992" i="5"/>
  <c r="N1991" i="5"/>
  <c r="M1991" i="5"/>
  <c r="O1991" i="5" s="1"/>
  <c r="C1991" i="5"/>
  <c r="D1991" i="5" s="1"/>
  <c r="A1991" i="5"/>
  <c r="O1990" i="5"/>
  <c r="N1990" i="5"/>
  <c r="M1990" i="5"/>
  <c r="C1990" i="5"/>
  <c r="D1990" i="5" s="1"/>
  <c r="A1990" i="5"/>
  <c r="N1989" i="5"/>
  <c r="M1989" i="5"/>
  <c r="O1989" i="5" s="1"/>
  <c r="C1989" i="5"/>
  <c r="D1989" i="5" s="1"/>
  <c r="A1989" i="5"/>
  <c r="O1988" i="5"/>
  <c r="N1988" i="5"/>
  <c r="M1988" i="5"/>
  <c r="C1988" i="5"/>
  <c r="D1988" i="5" s="1"/>
  <c r="A1988" i="5"/>
  <c r="N1987" i="5"/>
  <c r="M1987" i="5"/>
  <c r="O1987" i="5" s="1"/>
  <c r="C1987" i="5"/>
  <c r="D1987" i="5" s="1"/>
  <c r="A1987" i="5"/>
  <c r="O1986" i="5"/>
  <c r="N1986" i="5"/>
  <c r="M1986" i="5"/>
  <c r="C1986" i="5"/>
  <c r="D1986" i="5" s="1"/>
  <c r="A1986" i="5"/>
  <c r="N1985" i="5"/>
  <c r="M1985" i="5"/>
  <c r="O1985" i="5" s="1"/>
  <c r="C1985" i="5"/>
  <c r="D1985" i="5" s="1"/>
  <c r="A1985" i="5"/>
  <c r="O1984" i="5"/>
  <c r="N1984" i="5"/>
  <c r="M1984" i="5"/>
  <c r="C1984" i="5"/>
  <c r="D1984" i="5" s="1"/>
  <c r="A1984" i="5"/>
  <c r="N1983" i="5"/>
  <c r="O1983" i="5" s="1"/>
  <c r="M1983" i="5"/>
  <c r="C1983" i="5"/>
  <c r="D1983" i="5" s="1"/>
  <c r="A1983" i="5"/>
  <c r="N1982" i="5"/>
  <c r="M1982" i="5"/>
  <c r="O1982" i="5" s="1"/>
  <c r="C1982" i="5"/>
  <c r="D1982" i="5" s="1"/>
  <c r="A1982" i="5"/>
  <c r="O1981" i="5"/>
  <c r="N1981" i="5"/>
  <c r="M1981" i="5"/>
  <c r="C1981" i="5"/>
  <c r="D1981" i="5" s="1"/>
  <c r="A1981" i="5"/>
  <c r="O1980" i="5"/>
  <c r="N1980" i="5"/>
  <c r="M1980" i="5"/>
  <c r="C1980" i="5"/>
  <c r="D1980" i="5" s="1"/>
  <c r="A1980" i="5"/>
  <c r="O1979" i="5"/>
  <c r="N1979" i="5"/>
  <c r="M1979" i="5"/>
  <c r="C1979" i="5"/>
  <c r="D1979" i="5" s="1"/>
  <c r="A1979" i="5"/>
  <c r="N1978" i="5"/>
  <c r="M1978" i="5"/>
  <c r="O1978" i="5" s="1"/>
  <c r="C1978" i="5"/>
  <c r="D1978" i="5" s="1"/>
  <c r="A1978" i="5"/>
  <c r="O1977" i="5"/>
  <c r="N1977" i="5"/>
  <c r="M1977" i="5"/>
  <c r="C1977" i="5"/>
  <c r="D1977" i="5" s="1"/>
  <c r="A1977" i="5"/>
  <c r="O1976" i="5"/>
  <c r="N1976" i="5"/>
  <c r="M1976" i="5"/>
  <c r="C1976" i="5"/>
  <c r="D1976" i="5" s="1"/>
  <c r="A1976" i="5"/>
  <c r="N1975" i="5"/>
  <c r="M1975" i="5"/>
  <c r="O1975" i="5" s="1"/>
  <c r="C1975" i="5"/>
  <c r="D1975" i="5" s="1"/>
  <c r="A1975" i="5"/>
  <c r="O1974" i="5"/>
  <c r="N1974" i="5"/>
  <c r="M1974" i="5"/>
  <c r="C1974" i="5"/>
  <c r="D1974" i="5" s="1"/>
  <c r="A1974" i="5"/>
  <c r="O1973" i="5"/>
  <c r="N1973" i="5"/>
  <c r="M1973" i="5"/>
  <c r="C1973" i="5"/>
  <c r="D1973" i="5" s="1"/>
  <c r="A1973" i="5"/>
  <c r="O1972" i="5"/>
  <c r="N1972" i="5"/>
  <c r="M1972" i="5"/>
  <c r="C1972" i="5"/>
  <c r="D1972" i="5" s="1"/>
  <c r="A1972" i="5"/>
  <c r="O1971" i="5"/>
  <c r="N1971" i="5"/>
  <c r="M1971" i="5"/>
  <c r="C1971" i="5"/>
  <c r="D1971" i="5" s="1"/>
  <c r="A1971" i="5"/>
  <c r="N1970" i="5"/>
  <c r="M1970" i="5"/>
  <c r="O1970" i="5" s="1"/>
  <c r="C1970" i="5"/>
  <c r="D1970" i="5" s="1"/>
  <c r="A1970" i="5"/>
  <c r="O1969" i="5"/>
  <c r="N1969" i="5"/>
  <c r="M1969" i="5"/>
  <c r="C1969" i="5"/>
  <c r="D1969" i="5" s="1"/>
  <c r="A1969" i="5"/>
  <c r="O1968" i="5"/>
  <c r="N1968" i="5"/>
  <c r="M1968" i="5"/>
  <c r="C1968" i="5"/>
  <c r="D1968" i="5" s="1"/>
  <c r="A1968" i="5"/>
  <c r="N1967" i="5"/>
  <c r="M1967" i="5"/>
  <c r="O1967" i="5" s="1"/>
  <c r="C1967" i="5"/>
  <c r="D1967" i="5" s="1"/>
  <c r="A1967" i="5"/>
  <c r="O1966" i="5"/>
  <c r="N1966" i="5"/>
  <c r="M1966" i="5"/>
  <c r="C1966" i="5"/>
  <c r="D1966" i="5" s="1"/>
  <c r="A1966" i="5"/>
  <c r="N1965" i="5"/>
  <c r="M1965" i="5"/>
  <c r="O1965" i="5" s="1"/>
  <c r="C1965" i="5"/>
  <c r="D1965" i="5" s="1"/>
  <c r="A1965" i="5"/>
  <c r="N1964" i="5"/>
  <c r="M1964" i="5"/>
  <c r="O1964" i="5" s="1"/>
  <c r="C1964" i="5"/>
  <c r="D1964" i="5" s="1"/>
  <c r="A1964" i="5"/>
  <c r="O1963" i="5"/>
  <c r="N1963" i="5"/>
  <c r="M1963" i="5"/>
  <c r="C1963" i="5"/>
  <c r="D1963" i="5" s="1"/>
  <c r="A1963" i="5"/>
  <c r="O1962" i="5"/>
  <c r="N1962" i="5"/>
  <c r="M1962" i="5"/>
  <c r="D1962" i="5"/>
  <c r="C1962" i="5"/>
  <c r="A1962" i="5"/>
  <c r="N1961" i="5"/>
  <c r="M1961" i="5"/>
  <c r="O1961" i="5" s="1"/>
  <c r="C1961" i="5"/>
  <c r="D1961" i="5" s="1"/>
  <c r="A1961" i="5"/>
  <c r="O1960" i="5"/>
  <c r="N1960" i="5"/>
  <c r="M1960" i="5"/>
  <c r="C1960" i="5"/>
  <c r="D1960" i="5" s="1"/>
  <c r="A1960" i="5"/>
  <c r="O1959" i="5"/>
  <c r="N1959" i="5"/>
  <c r="M1959" i="5"/>
  <c r="C1959" i="5"/>
  <c r="D1959" i="5" s="1"/>
  <c r="A1959" i="5"/>
  <c r="O1958" i="5"/>
  <c r="N1958" i="5"/>
  <c r="M1958" i="5"/>
  <c r="C1958" i="5"/>
  <c r="D1958" i="5" s="1"/>
  <c r="A1958" i="5"/>
  <c r="N1957" i="5"/>
  <c r="M1957" i="5"/>
  <c r="O1957" i="5" s="1"/>
  <c r="C1957" i="5"/>
  <c r="D1957" i="5" s="1"/>
  <c r="A1957" i="5"/>
  <c r="O1956" i="5"/>
  <c r="N1956" i="5"/>
  <c r="M1956" i="5"/>
  <c r="C1956" i="5"/>
  <c r="D1956" i="5" s="1"/>
  <c r="A1956" i="5"/>
  <c r="O1955" i="5"/>
  <c r="N1955" i="5"/>
  <c r="M1955" i="5"/>
  <c r="C1955" i="5"/>
  <c r="D1955" i="5" s="1"/>
  <c r="A1955" i="5"/>
  <c r="O1954" i="5"/>
  <c r="N1954" i="5"/>
  <c r="M1954" i="5"/>
  <c r="C1954" i="5"/>
  <c r="D1954" i="5" s="1"/>
  <c r="A1954" i="5"/>
  <c r="O1953" i="5"/>
  <c r="N1953" i="5"/>
  <c r="M1953" i="5"/>
  <c r="C1953" i="5"/>
  <c r="D1953" i="5" s="1"/>
  <c r="A1953" i="5"/>
  <c r="O1952" i="5"/>
  <c r="N1952" i="5"/>
  <c r="M1952" i="5"/>
  <c r="C1952" i="5"/>
  <c r="D1952" i="5" s="1"/>
  <c r="A1952" i="5"/>
  <c r="O1951" i="5"/>
  <c r="N1951" i="5"/>
  <c r="M1951" i="5"/>
  <c r="C1951" i="5"/>
  <c r="D1951" i="5" s="1"/>
  <c r="A1951" i="5"/>
  <c r="N1950" i="5"/>
  <c r="M1950" i="5"/>
  <c r="O1950" i="5" s="1"/>
  <c r="C1950" i="5"/>
  <c r="D1950" i="5" s="1"/>
  <c r="A1950" i="5"/>
  <c r="O1949" i="5"/>
  <c r="N1949" i="5"/>
  <c r="M1949" i="5"/>
  <c r="C1949" i="5"/>
  <c r="D1949" i="5" s="1"/>
  <c r="A1949" i="5"/>
  <c r="O1948" i="5"/>
  <c r="N1948" i="5"/>
  <c r="M1948" i="5"/>
  <c r="C1948" i="5"/>
  <c r="D1948" i="5" s="1"/>
  <c r="A1948" i="5"/>
  <c r="O1947" i="5"/>
  <c r="N1947" i="5"/>
  <c r="M1947" i="5"/>
  <c r="C1947" i="5"/>
  <c r="D1947" i="5" s="1"/>
  <c r="A1947" i="5"/>
  <c r="O1946" i="5"/>
  <c r="N1946" i="5"/>
  <c r="M1946" i="5"/>
  <c r="C1946" i="5"/>
  <c r="D1946" i="5" s="1"/>
  <c r="A1946" i="5"/>
  <c r="O1945" i="5"/>
  <c r="N1945" i="5"/>
  <c r="M1945" i="5"/>
  <c r="C1945" i="5"/>
  <c r="D1945" i="5" s="1"/>
  <c r="A1945" i="5"/>
  <c r="O1944" i="5"/>
  <c r="N1944" i="5"/>
  <c r="M1944" i="5"/>
  <c r="C1944" i="5"/>
  <c r="D1944" i="5" s="1"/>
  <c r="A1944" i="5"/>
  <c r="N1943" i="5"/>
  <c r="O1943" i="5" s="1"/>
  <c r="M1943" i="5"/>
  <c r="C1943" i="5"/>
  <c r="D1943" i="5" s="1"/>
  <c r="A1943" i="5"/>
  <c r="N1942" i="5"/>
  <c r="M1942" i="5"/>
  <c r="O1942" i="5" s="1"/>
  <c r="C1942" i="5"/>
  <c r="D1942" i="5" s="1"/>
  <c r="A1942" i="5"/>
  <c r="O1941" i="5"/>
  <c r="N1941" i="5"/>
  <c r="M1941" i="5"/>
  <c r="C1941" i="5"/>
  <c r="D1941" i="5" s="1"/>
  <c r="A1941" i="5"/>
  <c r="N1940" i="5"/>
  <c r="M1940" i="5"/>
  <c r="O1940" i="5" s="1"/>
  <c r="C1940" i="5"/>
  <c r="D1940" i="5" s="1"/>
  <c r="A1940" i="5"/>
  <c r="O1939" i="5"/>
  <c r="N1939" i="5"/>
  <c r="M1939" i="5"/>
  <c r="C1939" i="5"/>
  <c r="D1939" i="5" s="1"/>
  <c r="A1939" i="5"/>
  <c r="O1938" i="5"/>
  <c r="N1938" i="5"/>
  <c r="M1938" i="5"/>
  <c r="C1938" i="5"/>
  <c r="D1938" i="5" s="1"/>
  <c r="A1938" i="5"/>
  <c r="N1937" i="5"/>
  <c r="M1937" i="5"/>
  <c r="O1937" i="5" s="1"/>
  <c r="C1937" i="5"/>
  <c r="D1937" i="5" s="1"/>
  <c r="A1937" i="5"/>
  <c r="O1936" i="5"/>
  <c r="N1936" i="5"/>
  <c r="M1936" i="5"/>
  <c r="C1936" i="5"/>
  <c r="D1936" i="5" s="1"/>
  <c r="A1936" i="5"/>
  <c r="O1935" i="5"/>
  <c r="N1935" i="5"/>
  <c r="M1935" i="5"/>
  <c r="C1935" i="5"/>
  <c r="D1935" i="5" s="1"/>
  <c r="A1935" i="5"/>
  <c r="O1934" i="5"/>
  <c r="N1934" i="5"/>
  <c r="M1934" i="5"/>
  <c r="C1934" i="5"/>
  <c r="D1934" i="5" s="1"/>
  <c r="A1934" i="5"/>
  <c r="N1933" i="5"/>
  <c r="M1933" i="5"/>
  <c r="O1933" i="5" s="1"/>
  <c r="C1933" i="5"/>
  <c r="D1933" i="5" s="1"/>
  <c r="A1933" i="5"/>
  <c r="N1932" i="5"/>
  <c r="M1932" i="5"/>
  <c r="O1932" i="5" s="1"/>
  <c r="C1932" i="5"/>
  <c r="D1932" i="5" s="1"/>
  <c r="A1932" i="5"/>
  <c r="O1931" i="5"/>
  <c r="N1931" i="5"/>
  <c r="M1931" i="5"/>
  <c r="C1931" i="5"/>
  <c r="D1931" i="5" s="1"/>
  <c r="A1931" i="5"/>
  <c r="O1930" i="5"/>
  <c r="N1930" i="5"/>
  <c r="M1930" i="5"/>
  <c r="C1930" i="5"/>
  <c r="D1930" i="5" s="1"/>
  <c r="A1930" i="5"/>
  <c r="N1929" i="5"/>
  <c r="M1929" i="5"/>
  <c r="O1929" i="5" s="1"/>
  <c r="C1929" i="5"/>
  <c r="D1929" i="5" s="1"/>
  <c r="A1929" i="5"/>
  <c r="O1928" i="5"/>
  <c r="N1928" i="5"/>
  <c r="M1928" i="5"/>
  <c r="C1928" i="5"/>
  <c r="D1928" i="5" s="1"/>
  <c r="A1928" i="5"/>
  <c r="O1927" i="5"/>
  <c r="N1927" i="5"/>
  <c r="M1927" i="5"/>
  <c r="C1927" i="5"/>
  <c r="D1927" i="5" s="1"/>
  <c r="A1927" i="5"/>
  <c r="O1926" i="5"/>
  <c r="N1926" i="5"/>
  <c r="M1926" i="5"/>
  <c r="C1926" i="5"/>
  <c r="D1926" i="5" s="1"/>
  <c r="A1926" i="5"/>
  <c r="N1925" i="5"/>
  <c r="M1925" i="5"/>
  <c r="O1925" i="5" s="1"/>
  <c r="C1925" i="5"/>
  <c r="D1925" i="5" s="1"/>
  <c r="A1925" i="5"/>
  <c r="O1924" i="5"/>
  <c r="N1924" i="5"/>
  <c r="M1924" i="5"/>
  <c r="C1924" i="5"/>
  <c r="D1924" i="5" s="1"/>
  <c r="A1924" i="5"/>
  <c r="O1923" i="5"/>
  <c r="N1923" i="5"/>
  <c r="M1923" i="5"/>
  <c r="C1923" i="5"/>
  <c r="D1923" i="5" s="1"/>
  <c r="A1923" i="5"/>
  <c r="O1922" i="5"/>
  <c r="N1922" i="5"/>
  <c r="M1922" i="5"/>
  <c r="D1922" i="5"/>
  <c r="C1922" i="5"/>
  <c r="A1922" i="5"/>
  <c r="O1921" i="5"/>
  <c r="N1921" i="5"/>
  <c r="M1921" i="5"/>
  <c r="C1921" i="5"/>
  <c r="D1921" i="5" s="1"/>
  <c r="A1921" i="5"/>
  <c r="O1920" i="5"/>
  <c r="N1920" i="5"/>
  <c r="M1920" i="5"/>
  <c r="C1920" i="5"/>
  <c r="D1920" i="5" s="1"/>
  <c r="A1920" i="5"/>
  <c r="O1919" i="5"/>
  <c r="N1919" i="5"/>
  <c r="M1919" i="5"/>
  <c r="C1919" i="5"/>
  <c r="D1919" i="5" s="1"/>
  <c r="A1919" i="5"/>
  <c r="O1918" i="5"/>
  <c r="N1918" i="5"/>
  <c r="M1918" i="5"/>
  <c r="C1918" i="5"/>
  <c r="D1918" i="5" s="1"/>
  <c r="A1918" i="5"/>
  <c r="N1917" i="5"/>
  <c r="M1917" i="5"/>
  <c r="O1917" i="5" s="1"/>
  <c r="C1917" i="5"/>
  <c r="D1917" i="5" s="1"/>
  <c r="A1917" i="5"/>
  <c r="O1916" i="5"/>
  <c r="N1916" i="5"/>
  <c r="M1916" i="5"/>
  <c r="C1916" i="5"/>
  <c r="D1916" i="5" s="1"/>
  <c r="A1916" i="5"/>
  <c r="N1915" i="5"/>
  <c r="M1915" i="5"/>
  <c r="O1915" i="5" s="1"/>
  <c r="C1915" i="5"/>
  <c r="D1915" i="5" s="1"/>
  <c r="A1915" i="5"/>
  <c r="O1914" i="5"/>
  <c r="N1914" i="5"/>
  <c r="M1914" i="5"/>
  <c r="D1914" i="5"/>
  <c r="C1914" i="5"/>
  <c r="A1914" i="5"/>
  <c r="O1913" i="5"/>
  <c r="N1913" i="5"/>
  <c r="M1913" i="5"/>
  <c r="C1913" i="5"/>
  <c r="D1913" i="5" s="1"/>
  <c r="A1913" i="5"/>
  <c r="N1912" i="5"/>
  <c r="M1912" i="5"/>
  <c r="O1912" i="5" s="1"/>
  <c r="C1912" i="5"/>
  <c r="D1912" i="5" s="1"/>
  <c r="A1912" i="5"/>
  <c r="O1911" i="5"/>
  <c r="N1911" i="5"/>
  <c r="M1911" i="5"/>
  <c r="C1911" i="5"/>
  <c r="D1911" i="5" s="1"/>
  <c r="A1911" i="5"/>
  <c r="O1910" i="5"/>
  <c r="N1910" i="5"/>
  <c r="M1910" i="5"/>
  <c r="C1910" i="5"/>
  <c r="D1910" i="5" s="1"/>
  <c r="A1910" i="5"/>
  <c r="N1909" i="5"/>
  <c r="M1909" i="5"/>
  <c r="O1909" i="5" s="1"/>
  <c r="C1909" i="5"/>
  <c r="D1909" i="5" s="1"/>
  <c r="A1909" i="5"/>
  <c r="N1908" i="5"/>
  <c r="M1908" i="5"/>
  <c r="O1908" i="5" s="1"/>
  <c r="C1908" i="5"/>
  <c r="D1908" i="5" s="1"/>
  <c r="A1908" i="5"/>
  <c r="N1907" i="5"/>
  <c r="M1907" i="5"/>
  <c r="O1907" i="5" s="1"/>
  <c r="C1907" i="5"/>
  <c r="D1907" i="5" s="1"/>
  <c r="A1907" i="5"/>
  <c r="O1906" i="5"/>
  <c r="N1906" i="5"/>
  <c r="M1906" i="5"/>
  <c r="C1906" i="5"/>
  <c r="D1906" i="5" s="1"/>
  <c r="A1906" i="5"/>
  <c r="N1905" i="5"/>
  <c r="M1905" i="5"/>
  <c r="O1905" i="5" s="1"/>
  <c r="C1905" i="5"/>
  <c r="D1905" i="5" s="1"/>
  <c r="A1905" i="5"/>
  <c r="N1904" i="5"/>
  <c r="M1904" i="5"/>
  <c r="O1904" i="5" s="1"/>
  <c r="C1904" i="5"/>
  <c r="D1904" i="5" s="1"/>
  <c r="A1904" i="5"/>
  <c r="N1903" i="5"/>
  <c r="O1903" i="5" s="1"/>
  <c r="M1903" i="5"/>
  <c r="C1903" i="5"/>
  <c r="D1903" i="5" s="1"/>
  <c r="A1903" i="5"/>
  <c r="O1902" i="5"/>
  <c r="N1902" i="5"/>
  <c r="M1902" i="5"/>
  <c r="C1902" i="5"/>
  <c r="D1902" i="5" s="1"/>
  <c r="A1902" i="5"/>
  <c r="O1901" i="5"/>
  <c r="N1901" i="5"/>
  <c r="M1901" i="5"/>
  <c r="C1901" i="5"/>
  <c r="D1901" i="5" s="1"/>
  <c r="A1901" i="5"/>
  <c r="N1900" i="5"/>
  <c r="M1900" i="5"/>
  <c r="O1900" i="5" s="1"/>
  <c r="C1900" i="5"/>
  <c r="D1900" i="5" s="1"/>
  <c r="A1900" i="5"/>
  <c r="O1899" i="5"/>
  <c r="N1899" i="5"/>
  <c r="M1899" i="5"/>
  <c r="C1899" i="5"/>
  <c r="D1899" i="5" s="1"/>
  <c r="A1899" i="5"/>
  <c r="O1898" i="5"/>
  <c r="N1898" i="5"/>
  <c r="M1898" i="5"/>
  <c r="D1898" i="5"/>
  <c r="C1898" i="5"/>
  <c r="A1898" i="5"/>
  <c r="N1897" i="5"/>
  <c r="M1897" i="5"/>
  <c r="O1897" i="5" s="1"/>
  <c r="C1897" i="5"/>
  <c r="D1897" i="5" s="1"/>
  <c r="A1897" i="5"/>
  <c r="O1896" i="5"/>
  <c r="N1896" i="5"/>
  <c r="M1896" i="5"/>
  <c r="C1896" i="5"/>
  <c r="D1896" i="5" s="1"/>
  <c r="A1896" i="5"/>
  <c r="N1895" i="5"/>
  <c r="O1895" i="5" s="1"/>
  <c r="M1895" i="5"/>
  <c r="C1895" i="5"/>
  <c r="D1895" i="5" s="1"/>
  <c r="A1895" i="5"/>
  <c r="O1894" i="5"/>
  <c r="N1894" i="5"/>
  <c r="M1894" i="5"/>
  <c r="C1894" i="5"/>
  <c r="D1894" i="5" s="1"/>
  <c r="A1894" i="5"/>
  <c r="O1893" i="5"/>
  <c r="N1893" i="5"/>
  <c r="M1893" i="5"/>
  <c r="C1893" i="5"/>
  <c r="D1893" i="5" s="1"/>
  <c r="A1893" i="5"/>
  <c r="N1892" i="5"/>
  <c r="M1892" i="5"/>
  <c r="O1892" i="5" s="1"/>
  <c r="C1892" i="5"/>
  <c r="D1892" i="5" s="1"/>
  <c r="A1892" i="5"/>
  <c r="O1891" i="5"/>
  <c r="N1891" i="5"/>
  <c r="M1891" i="5"/>
  <c r="C1891" i="5"/>
  <c r="D1891" i="5" s="1"/>
  <c r="A1891" i="5"/>
  <c r="N1890" i="5"/>
  <c r="M1890" i="5"/>
  <c r="O1890" i="5" s="1"/>
  <c r="D1890" i="5"/>
  <c r="C1890" i="5"/>
  <c r="A1890" i="5"/>
  <c r="N1889" i="5"/>
  <c r="M1889" i="5"/>
  <c r="O1889" i="5" s="1"/>
  <c r="C1889" i="5"/>
  <c r="D1889" i="5" s="1"/>
  <c r="A1889" i="5"/>
  <c r="O1888" i="5"/>
  <c r="N1888" i="5"/>
  <c r="M1888" i="5"/>
  <c r="C1888" i="5"/>
  <c r="D1888" i="5" s="1"/>
  <c r="A1888" i="5"/>
  <c r="N1887" i="5"/>
  <c r="M1887" i="5"/>
  <c r="O1887" i="5" s="1"/>
  <c r="C1887" i="5"/>
  <c r="D1887" i="5" s="1"/>
  <c r="A1887" i="5"/>
  <c r="O1886" i="5"/>
  <c r="N1886" i="5"/>
  <c r="M1886" i="5"/>
  <c r="C1886" i="5"/>
  <c r="D1886" i="5" s="1"/>
  <c r="A1886" i="5"/>
  <c r="O1885" i="5"/>
  <c r="N1885" i="5"/>
  <c r="M1885" i="5"/>
  <c r="C1885" i="5"/>
  <c r="D1885" i="5" s="1"/>
  <c r="A1885" i="5"/>
  <c r="N1884" i="5"/>
  <c r="M1884" i="5"/>
  <c r="O1884" i="5" s="1"/>
  <c r="C1884" i="5"/>
  <c r="D1884" i="5" s="1"/>
  <c r="A1884" i="5"/>
  <c r="O1883" i="5"/>
  <c r="N1883" i="5"/>
  <c r="M1883" i="5"/>
  <c r="C1883" i="5"/>
  <c r="D1883" i="5" s="1"/>
  <c r="A1883" i="5"/>
  <c r="N1882" i="5"/>
  <c r="M1882" i="5"/>
  <c r="O1882" i="5" s="1"/>
  <c r="D1882" i="5"/>
  <c r="C1882" i="5"/>
  <c r="A1882" i="5"/>
  <c r="N1881" i="5"/>
  <c r="M1881" i="5"/>
  <c r="O1881" i="5" s="1"/>
  <c r="C1881" i="5"/>
  <c r="D1881" i="5" s="1"/>
  <c r="A1881" i="5"/>
  <c r="O1880" i="5"/>
  <c r="N1880" i="5"/>
  <c r="M1880" i="5"/>
  <c r="C1880" i="5"/>
  <c r="D1880" i="5" s="1"/>
  <c r="A1880" i="5"/>
  <c r="N1879" i="5"/>
  <c r="M1879" i="5"/>
  <c r="O1879" i="5" s="1"/>
  <c r="C1879" i="5"/>
  <c r="D1879" i="5" s="1"/>
  <c r="A1879" i="5"/>
  <c r="O1878" i="5"/>
  <c r="N1878" i="5"/>
  <c r="M1878" i="5"/>
  <c r="C1878" i="5"/>
  <c r="D1878" i="5" s="1"/>
  <c r="A1878" i="5"/>
  <c r="O1877" i="5"/>
  <c r="N1877" i="5"/>
  <c r="M1877" i="5"/>
  <c r="C1877" i="5"/>
  <c r="D1877" i="5" s="1"/>
  <c r="A1877" i="5"/>
  <c r="O1876" i="5"/>
  <c r="N1876" i="5"/>
  <c r="M1876" i="5"/>
  <c r="C1876" i="5"/>
  <c r="D1876" i="5" s="1"/>
  <c r="A1876" i="5"/>
  <c r="N1875" i="5"/>
  <c r="M1875" i="5"/>
  <c r="O1875" i="5" s="1"/>
  <c r="C1875" i="5"/>
  <c r="D1875" i="5" s="1"/>
  <c r="A1875" i="5"/>
  <c r="O1874" i="5"/>
  <c r="N1874" i="5"/>
  <c r="M1874" i="5"/>
  <c r="C1874" i="5"/>
  <c r="D1874" i="5" s="1"/>
  <c r="A1874" i="5"/>
  <c r="O1873" i="5"/>
  <c r="N1873" i="5"/>
  <c r="M1873" i="5"/>
  <c r="C1873" i="5"/>
  <c r="D1873" i="5" s="1"/>
  <c r="A1873" i="5"/>
  <c r="N1872" i="5"/>
  <c r="M1872" i="5"/>
  <c r="O1872" i="5" s="1"/>
  <c r="C1872" i="5"/>
  <c r="D1872" i="5" s="1"/>
  <c r="A1872" i="5"/>
  <c r="O1871" i="5"/>
  <c r="N1871" i="5"/>
  <c r="M1871" i="5"/>
  <c r="C1871" i="5"/>
  <c r="D1871" i="5" s="1"/>
  <c r="A1871" i="5"/>
  <c r="O1870" i="5"/>
  <c r="N1870" i="5"/>
  <c r="M1870" i="5"/>
  <c r="C1870" i="5"/>
  <c r="D1870" i="5" s="1"/>
  <c r="A1870" i="5"/>
  <c r="O1869" i="5"/>
  <c r="N1869" i="5"/>
  <c r="M1869" i="5"/>
  <c r="C1869" i="5"/>
  <c r="D1869" i="5" s="1"/>
  <c r="A1869" i="5"/>
  <c r="O1868" i="5"/>
  <c r="N1868" i="5"/>
  <c r="M1868" i="5"/>
  <c r="C1868" i="5"/>
  <c r="D1868" i="5" s="1"/>
  <c r="A1868" i="5"/>
  <c r="N1867" i="5"/>
  <c r="M1867" i="5"/>
  <c r="O1867" i="5" s="1"/>
  <c r="C1867" i="5"/>
  <c r="D1867" i="5" s="1"/>
  <c r="A1867" i="5"/>
  <c r="O1866" i="5"/>
  <c r="N1866" i="5"/>
  <c r="M1866" i="5"/>
  <c r="C1866" i="5"/>
  <c r="D1866" i="5" s="1"/>
  <c r="A1866" i="5"/>
  <c r="O1865" i="5"/>
  <c r="N1865" i="5"/>
  <c r="M1865" i="5"/>
  <c r="C1865" i="5"/>
  <c r="D1865" i="5" s="1"/>
  <c r="A1865" i="5"/>
  <c r="N1864" i="5"/>
  <c r="M1864" i="5"/>
  <c r="O1864" i="5" s="1"/>
  <c r="C1864" i="5"/>
  <c r="D1864" i="5" s="1"/>
  <c r="A1864" i="5"/>
  <c r="N1863" i="5"/>
  <c r="O1863" i="5" s="1"/>
  <c r="M1863" i="5"/>
  <c r="C1863" i="5"/>
  <c r="D1863" i="5" s="1"/>
  <c r="A1863" i="5"/>
  <c r="N1862" i="5"/>
  <c r="M1862" i="5"/>
  <c r="O1862" i="5" s="1"/>
  <c r="C1862" i="5"/>
  <c r="D1862" i="5" s="1"/>
  <c r="A1862" i="5"/>
  <c r="N1861" i="5"/>
  <c r="M1861" i="5"/>
  <c r="O1861" i="5" s="1"/>
  <c r="C1861" i="5"/>
  <c r="D1861" i="5" s="1"/>
  <c r="A1861" i="5"/>
  <c r="O1860" i="5"/>
  <c r="N1860" i="5"/>
  <c r="M1860" i="5"/>
  <c r="C1860" i="5"/>
  <c r="D1860" i="5" s="1"/>
  <c r="A1860" i="5"/>
  <c r="O1859" i="5"/>
  <c r="N1859" i="5"/>
  <c r="M1859" i="5"/>
  <c r="C1859" i="5"/>
  <c r="D1859" i="5" s="1"/>
  <c r="A1859" i="5"/>
  <c r="O1858" i="5"/>
  <c r="N1858" i="5"/>
  <c r="M1858" i="5"/>
  <c r="C1858" i="5"/>
  <c r="D1858" i="5" s="1"/>
  <c r="A1858" i="5"/>
  <c r="O1857" i="5"/>
  <c r="N1857" i="5"/>
  <c r="M1857" i="5"/>
  <c r="C1857" i="5"/>
  <c r="D1857" i="5" s="1"/>
  <c r="A1857" i="5"/>
  <c r="O1856" i="5"/>
  <c r="N1856" i="5"/>
  <c r="M1856" i="5"/>
  <c r="C1856" i="5"/>
  <c r="D1856" i="5" s="1"/>
  <c r="A1856" i="5"/>
  <c r="N1855" i="5"/>
  <c r="O1855" i="5" s="1"/>
  <c r="M1855" i="5"/>
  <c r="C1855" i="5"/>
  <c r="D1855" i="5" s="1"/>
  <c r="A1855" i="5"/>
  <c r="N1854" i="5"/>
  <c r="M1854" i="5"/>
  <c r="O1854" i="5" s="1"/>
  <c r="C1854" i="5"/>
  <c r="D1854" i="5" s="1"/>
  <c r="A1854" i="5"/>
  <c r="O1853" i="5"/>
  <c r="N1853" i="5"/>
  <c r="M1853" i="5"/>
  <c r="C1853" i="5"/>
  <c r="D1853" i="5" s="1"/>
  <c r="A1853" i="5"/>
  <c r="O1852" i="5"/>
  <c r="N1852" i="5"/>
  <c r="M1852" i="5"/>
  <c r="C1852" i="5"/>
  <c r="D1852" i="5" s="1"/>
  <c r="A1852" i="5"/>
  <c r="O1851" i="5"/>
  <c r="N1851" i="5"/>
  <c r="M1851" i="5"/>
  <c r="C1851" i="5"/>
  <c r="D1851" i="5" s="1"/>
  <c r="A1851" i="5"/>
  <c r="N1850" i="5"/>
  <c r="M1850" i="5"/>
  <c r="O1850" i="5" s="1"/>
  <c r="C1850" i="5"/>
  <c r="D1850" i="5" s="1"/>
  <c r="A1850" i="5"/>
  <c r="O1849" i="5"/>
  <c r="N1849" i="5"/>
  <c r="M1849" i="5"/>
  <c r="C1849" i="5"/>
  <c r="D1849" i="5" s="1"/>
  <c r="A1849" i="5"/>
  <c r="O1848" i="5"/>
  <c r="N1848" i="5"/>
  <c r="M1848" i="5"/>
  <c r="C1848" i="5"/>
  <c r="D1848" i="5" s="1"/>
  <c r="A1848" i="5"/>
  <c r="N1847" i="5"/>
  <c r="M1847" i="5"/>
  <c r="O1847" i="5" s="1"/>
  <c r="C1847" i="5"/>
  <c r="D1847" i="5" s="1"/>
  <c r="A1847" i="5"/>
  <c r="O1846" i="5"/>
  <c r="N1846" i="5"/>
  <c r="M1846" i="5"/>
  <c r="C1846" i="5"/>
  <c r="D1846" i="5" s="1"/>
  <c r="A1846" i="5"/>
  <c r="O1845" i="5"/>
  <c r="N1845" i="5"/>
  <c r="M1845" i="5"/>
  <c r="C1845" i="5"/>
  <c r="D1845" i="5" s="1"/>
  <c r="A1845" i="5"/>
  <c r="O1844" i="5"/>
  <c r="N1844" i="5"/>
  <c r="M1844" i="5"/>
  <c r="C1844" i="5"/>
  <c r="D1844" i="5" s="1"/>
  <c r="A1844" i="5"/>
  <c r="O1843" i="5"/>
  <c r="N1843" i="5"/>
  <c r="M1843" i="5"/>
  <c r="C1843" i="5"/>
  <c r="D1843" i="5" s="1"/>
  <c r="A1843" i="5"/>
  <c r="N1842" i="5"/>
  <c r="M1842" i="5"/>
  <c r="O1842" i="5" s="1"/>
  <c r="C1842" i="5"/>
  <c r="D1842" i="5" s="1"/>
  <c r="A1842" i="5"/>
  <c r="O1841" i="5"/>
  <c r="N1841" i="5"/>
  <c r="M1841" i="5"/>
  <c r="C1841" i="5"/>
  <c r="D1841" i="5" s="1"/>
  <c r="A1841" i="5"/>
  <c r="O1840" i="5"/>
  <c r="N1840" i="5"/>
  <c r="M1840" i="5"/>
  <c r="C1840" i="5"/>
  <c r="D1840" i="5" s="1"/>
  <c r="A1840" i="5"/>
  <c r="N1839" i="5"/>
  <c r="M1839" i="5"/>
  <c r="O1839" i="5" s="1"/>
  <c r="C1839" i="5"/>
  <c r="D1839" i="5" s="1"/>
  <c r="A1839" i="5"/>
  <c r="O1838" i="5"/>
  <c r="N1838" i="5"/>
  <c r="M1838" i="5"/>
  <c r="C1838" i="5"/>
  <c r="D1838" i="5" s="1"/>
  <c r="A1838" i="5"/>
  <c r="N1837" i="5"/>
  <c r="M1837" i="5"/>
  <c r="O1837" i="5" s="1"/>
  <c r="C1837" i="5"/>
  <c r="D1837" i="5" s="1"/>
  <c r="A1837" i="5"/>
  <c r="N1836" i="5"/>
  <c r="M1836" i="5"/>
  <c r="O1836" i="5" s="1"/>
  <c r="C1836" i="5"/>
  <c r="D1836" i="5" s="1"/>
  <c r="A1836" i="5"/>
  <c r="O1835" i="5"/>
  <c r="N1835" i="5"/>
  <c r="M1835" i="5"/>
  <c r="C1835" i="5"/>
  <c r="D1835" i="5" s="1"/>
  <c r="A1835" i="5"/>
  <c r="O1834" i="5"/>
  <c r="N1834" i="5"/>
  <c r="M1834" i="5"/>
  <c r="D1834" i="5"/>
  <c r="C1834" i="5"/>
  <c r="A1834" i="5"/>
  <c r="N1833" i="5"/>
  <c r="M1833" i="5"/>
  <c r="O1833" i="5" s="1"/>
  <c r="C1833" i="5"/>
  <c r="D1833" i="5" s="1"/>
  <c r="A1833" i="5"/>
  <c r="O1832" i="5"/>
  <c r="N1832" i="5"/>
  <c r="M1832" i="5"/>
  <c r="C1832" i="5"/>
  <c r="D1832" i="5" s="1"/>
  <c r="A1832" i="5"/>
  <c r="O1831" i="5"/>
  <c r="N1831" i="5"/>
  <c r="M1831" i="5"/>
  <c r="C1831" i="5"/>
  <c r="D1831" i="5" s="1"/>
  <c r="A1831" i="5"/>
  <c r="O1830" i="5"/>
  <c r="N1830" i="5"/>
  <c r="M1830" i="5"/>
  <c r="C1830" i="5"/>
  <c r="D1830" i="5" s="1"/>
  <c r="A1830" i="5"/>
  <c r="N1829" i="5"/>
  <c r="M1829" i="5"/>
  <c r="O1829" i="5" s="1"/>
  <c r="C1829" i="5"/>
  <c r="D1829" i="5" s="1"/>
  <c r="A1829" i="5"/>
  <c r="O1828" i="5"/>
  <c r="N1828" i="5"/>
  <c r="M1828" i="5"/>
  <c r="C1828" i="5"/>
  <c r="D1828" i="5" s="1"/>
  <c r="A1828" i="5"/>
  <c r="O1827" i="5"/>
  <c r="N1827" i="5"/>
  <c r="M1827" i="5"/>
  <c r="C1827" i="5"/>
  <c r="D1827" i="5" s="1"/>
  <c r="A1827" i="5"/>
  <c r="O1826" i="5"/>
  <c r="N1826" i="5"/>
  <c r="M1826" i="5"/>
  <c r="C1826" i="5"/>
  <c r="D1826" i="5" s="1"/>
  <c r="A1826" i="5"/>
  <c r="O1825" i="5"/>
  <c r="N1825" i="5"/>
  <c r="M1825" i="5"/>
  <c r="C1825" i="5"/>
  <c r="D1825" i="5" s="1"/>
  <c r="A1825" i="5"/>
  <c r="O1824" i="5"/>
  <c r="N1824" i="5"/>
  <c r="M1824" i="5"/>
  <c r="C1824" i="5"/>
  <c r="D1824" i="5" s="1"/>
  <c r="A1824" i="5"/>
  <c r="O1823" i="5"/>
  <c r="N1823" i="5"/>
  <c r="M1823" i="5"/>
  <c r="C1823" i="5"/>
  <c r="D1823" i="5" s="1"/>
  <c r="A1823" i="5"/>
  <c r="N1822" i="5"/>
  <c r="M1822" i="5"/>
  <c r="O1822" i="5" s="1"/>
  <c r="C1822" i="5"/>
  <c r="D1822" i="5" s="1"/>
  <c r="A1822" i="5"/>
  <c r="O1821" i="5"/>
  <c r="N1821" i="5"/>
  <c r="M1821" i="5"/>
  <c r="C1821" i="5"/>
  <c r="D1821" i="5" s="1"/>
  <c r="A1821" i="5"/>
  <c r="O1820" i="5"/>
  <c r="N1820" i="5"/>
  <c r="M1820" i="5"/>
  <c r="C1820" i="5"/>
  <c r="D1820" i="5" s="1"/>
  <c r="A1820" i="5"/>
  <c r="O1819" i="5"/>
  <c r="N1819" i="5"/>
  <c r="M1819" i="5"/>
  <c r="C1819" i="5"/>
  <c r="D1819" i="5" s="1"/>
  <c r="A1819" i="5"/>
  <c r="O1818" i="5"/>
  <c r="N1818" i="5"/>
  <c r="M1818" i="5"/>
  <c r="C1818" i="5"/>
  <c r="D1818" i="5" s="1"/>
  <c r="A1818" i="5"/>
  <c r="O1817" i="5"/>
  <c r="N1817" i="5"/>
  <c r="M1817" i="5"/>
  <c r="C1817" i="5"/>
  <c r="D1817" i="5" s="1"/>
  <c r="A1817" i="5"/>
  <c r="O1816" i="5"/>
  <c r="N1816" i="5"/>
  <c r="M1816" i="5"/>
  <c r="C1816" i="5"/>
  <c r="D1816" i="5" s="1"/>
  <c r="A1816" i="5"/>
  <c r="N1815" i="5"/>
  <c r="O1815" i="5" s="1"/>
  <c r="M1815" i="5"/>
  <c r="C1815" i="5"/>
  <c r="D1815" i="5" s="1"/>
  <c r="A1815" i="5"/>
  <c r="N1814" i="5"/>
  <c r="M1814" i="5"/>
  <c r="O1814" i="5" s="1"/>
  <c r="C1814" i="5"/>
  <c r="D1814" i="5" s="1"/>
  <c r="A1814" i="5"/>
  <c r="O1813" i="5"/>
  <c r="N1813" i="5"/>
  <c r="M1813" i="5"/>
  <c r="C1813" i="5"/>
  <c r="D1813" i="5" s="1"/>
  <c r="A1813" i="5"/>
  <c r="N1812" i="5"/>
  <c r="M1812" i="5"/>
  <c r="O1812" i="5" s="1"/>
  <c r="C1812" i="5"/>
  <c r="D1812" i="5" s="1"/>
  <c r="A1812" i="5"/>
  <c r="O1811" i="5"/>
  <c r="N1811" i="5"/>
  <c r="M1811" i="5"/>
  <c r="C1811" i="5"/>
  <c r="D1811" i="5" s="1"/>
  <c r="A1811" i="5"/>
  <c r="O1810" i="5"/>
  <c r="N1810" i="5"/>
  <c r="M1810" i="5"/>
  <c r="C1810" i="5"/>
  <c r="D1810" i="5" s="1"/>
  <c r="A1810" i="5"/>
  <c r="N1809" i="5"/>
  <c r="M1809" i="5"/>
  <c r="O1809" i="5" s="1"/>
  <c r="C1809" i="5"/>
  <c r="D1809" i="5" s="1"/>
  <c r="A1809" i="5"/>
  <c r="O1808" i="5"/>
  <c r="N1808" i="5"/>
  <c r="M1808" i="5"/>
  <c r="C1808" i="5"/>
  <c r="D1808" i="5" s="1"/>
  <c r="A1808" i="5"/>
  <c r="O1807" i="5"/>
  <c r="N1807" i="5"/>
  <c r="M1807" i="5"/>
  <c r="C1807" i="5"/>
  <c r="D1807" i="5" s="1"/>
  <c r="A1807" i="5"/>
  <c r="O1806" i="5"/>
  <c r="N1806" i="5"/>
  <c r="M1806" i="5"/>
  <c r="C1806" i="5"/>
  <c r="D1806" i="5" s="1"/>
  <c r="A1806" i="5"/>
  <c r="N1805" i="5"/>
  <c r="M1805" i="5"/>
  <c r="O1805" i="5" s="1"/>
  <c r="C1805" i="5"/>
  <c r="D1805" i="5" s="1"/>
  <c r="A1805" i="5"/>
  <c r="N1804" i="5"/>
  <c r="M1804" i="5"/>
  <c r="O1804" i="5" s="1"/>
  <c r="C1804" i="5"/>
  <c r="D1804" i="5" s="1"/>
  <c r="A1804" i="5"/>
  <c r="O1803" i="5"/>
  <c r="N1803" i="5"/>
  <c r="M1803" i="5"/>
  <c r="C1803" i="5"/>
  <c r="D1803" i="5" s="1"/>
  <c r="A1803" i="5"/>
  <c r="O1802" i="5"/>
  <c r="N1802" i="5"/>
  <c r="M1802" i="5"/>
  <c r="C1802" i="5"/>
  <c r="D1802" i="5" s="1"/>
  <c r="A1802" i="5"/>
  <c r="N1801" i="5"/>
  <c r="M1801" i="5"/>
  <c r="O1801" i="5" s="1"/>
  <c r="C1801" i="5"/>
  <c r="D1801" i="5" s="1"/>
  <c r="A1801" i="5"/>
  <c r="O1800" i="5"/>
  <c r="N1800" i="5"/>
  <c r="M1800" i="5"/>
  <c r="C1800" i="5"/>
  <c r="D1800" i="5" s="1"/>
  <c r="A1800" i="5"/>
  <c r="O1799" i="5"/>
  <c r="N1799" i="5"/>
  <c r="M1799" i="5"/>
  <c r="C1799" i="5"/>
  <c r="D1799" i="5" s="1"/>
  <c r="A1799" i="5"/>
  <c r="O1798" i="5"/>
  <c r="N1798" i="5"/>
  <c r="M1798" i="5"/>
  <c r="C1798" i="5"/>
  <c r="D1798" i="5" s="1"/>
  <c r="A1798" i="5"/>
  <c r="N1797" i="5"/>
  <c r="M1797" i="5"/>
  <c r="O1797" i="5" s="1"/>
  <c r="C1797" i="5"/>
  <c r="D1797" i="5" s="1"/>
  <c r="A1797" i="5"/>
  <c r="O1796" i="5"/>
  <c r="N1796" i="5"/>
  <c r="M1796" i="5"/>
  <c r="C1796" i="5"/>
  <c r="D1796" i="5" s="1"/>
  <c r="A1796" i="5"/>
  <c r="O1795" i="5"/>
  <c r="N1795" i="5"/>
  <c r="M1795" i="5"/>
  <c r="C1795" i="5"/>
  <c r="D1795" i="5" s="1"/>
  <c r="A1795" i="5"/>
  <c r="O1794" i="5"/>
  <c r="N1794" i="5"/>
  <c r="M1794" i="5"/>
  <c r="D1794" i="5"/>
  <c r="C1794" i="5"/>
  <c r="A1794" i="5"/>
  <c r="O1793" i="5"/>
  <c r="N1793" i="5"/>
  <c r="M1793" i="5"/>
  <c r="C1793" i="5"/>
  <c r="D1793" i="5" s="1"/>
  <c r="A1793" i="5"/>
  <c r="O1792" i="5"/>
  <c r="N1792" i="5"/>
  <c r="M1792" i="5"/>
  <c r="C1792" i="5"/>
  <c r="D1792" i="5" s="1"/>
  <c r="A1792" i="5"/>
  <c r="O1791" i="5"/>
  <c r="N1791" i="5"/>
  <c r="M1791" i="5"/>
  <c r="C1791" i="5"/>
  <c r="D1791" i="5" s="1"/>
  <c r="A1791" i="5"/>
  <c r="O1790" i="5"/>
  <c r="N1790" i="5"/>
  <c r="M1790" i="5"/>
  <c r="C1790" i="5"/>
  <c r="D1790" i="5" s="1"/>
  <c r="A1790" i="5"/>
  <c r="N1789" i="5"/>
  <c r="M1789" i="5"/>
  <c r="O1789" i="5" s="1"/>
  <c r="C1789" i="5"/>
  <c r="D1789" i="5" s="1"/>
  <c r="A1789" i="5"/>
  <c r="O1788" i="5"/>
  <c r="N1788" i="5"/>
  <c r="M1788" i="5"/>
  <c r="C1788" i="5"/>
  <c r="D1788" i="5" s="1"/>
  <c r="A1788" i="5"/>
  <c r="N1787" i="5"/>
  <c r="M1787" i="5"/>
  <c r="O1787" i="5" s="1"/>
  <c r="C1787" i="5"/>
  <c r="D1787" i="5" s="1"/>
  <c r="A1787" i="5"/>
  <c r="O1786" i="5"/>
  <c r="N1786" i="5"/>
  <c r="M1786" i="5"/>
  <c r="D1786" i="5"/>
  <c r="C1786" i="5"/>
  <c r="A1786" i="5"/>
  <c r="O1785" i="5"/>
  <c r="N1785" i="5"/>
  <c r="M1785" i="5"/>
  <c r="C1785" i="5"/>
  <c r="D1785" i="5" s="1"/>
  <c r="A1785" i="5"/>
  <c r="N1784" i="5"/>
  <c r="M1784" i="5"/>
  <c r="O1784" i="5" s="1"/>
  <c r="C1784" i="5"/>
  <c r="D1784" i="5" s="1"/>
  <c r="A1784" i="5"/>
  <c r="O1783" i="5"/>
  <c r="N1783" i="5"/>
  <c r="M1783" i="5"/>
  <c r="C1783" i="5"/>
  <c r="D1783" i="5" s="1"/>
  <c r="A1783" i="5"/>
  <c r="O1782" i="5"/>
  <c r="N1782" i="5"/>
  <c r="M1782" i="5"/>
  <c r="C1782" i="5"/>
  <c r="D1782" i="5" s="1"/>
  <c r="A1782" i="5"/>
  <c r="N1781" i="5"/>
  <c r="M1781" i="5"/>
  <c r="O1781" i="5" s="1"/>
  <c r="C1781" i="5"/>
  <c r="D1781" i="5" s="1"/>
  <c r="A1781" i="5"/>
  <c r="N1780" i="5"/>
  <c r="M1780" i="5"/>
  <c r="O1780" i="5" s="1"/>
  <c r="C1780" i="5"/>
  <c r="D1780" i="5" s="1"/>
  <c r="A1780" i="5"/>
  <c r="N1779" i="5"/>
  <c r="M1779" i="5"/>
  <c r="O1779" i="5" s="1"/>
  <c r="C1779" i="5"/>
  <c r="D1779" i="5" s="1"/>
  <c r="A1779" i="5"/>
  <c r="O1778" i="5"/>
  <c r="N1778" i="5"/>
  <c r="M1778" i="5"/>
  <c r="C1778" i="5"/>
  <c r="D1778" i="5" s="1"/>
  <c r="A1778" i="5"/>
  <c r="N1777" i="5"/>
  <c r="M1777" i="5"/>
  <c r="O1777" i="5" s="1"/>
  <c r="C1777" i="5"/>
  <c r="D1777" i="5" s="1"/>
  <c r="A1777" i="5"/>
  <c r="N1776" i="5"/>
  <c r="M1776" i="5"/>
  <c r="O1776" i="5" s="1"/>
  <c r="C1776" i="5"/>
  <c r="D1776" i="5" s="1"/>
  <c r="A1776" i="5"/>
  <c r="N1775" i="5"/>
  <c r="O1775" i="5" s="1"/>
  <c r="M1775" i="5"/>
  <c r="C1775" i="5"/>
  <c r="D1775" i="5" s="1"/>
  <c r="A1775" i="5"/>
  <c r="O1774" i="5"/>
  <c r="N1774" i="5"/>
  <c r="M1774" i="5"/>
  <c r="C1774" i="5"/>
  <c r="D1774" i="5" s="1"/>
  <c r="A1774" i="5"/>
  <c r="O1773" i="5"/>
  <c r="N1773" i="5"/>
  <c r="M1773" i="5"/>
  <c r="C1773" i="5"/>
  <c r="D1773" i="5" s="1"/>
  <c r="A1773" i="5"/>
  <c r="N1772" i="5"/>
  <c r="M1772" i="5"/>
  <c r="O1772" i="5" s="1"/>
  <c r="C1772" i="5"/>
  <c r="D1772" i="5" s="1"/>
  <c r="A1772" i="5"/>
  <c r="O1771" i="5"/>
  <c r="N1771" i="5"/>
  <c r="M1771" i="5"/>
  <c r="C1771" i="5"/>
  <c r="D1771" i="5" s="1"/>
  <c r="A1771" i="5"/>
  <c r="O1770" i="5"/>
  <c r="N1770" i="5"/>
  <c r="M1770" i="5"/>
  <c r="D1770" i="5"/>
  <c r="C1770" i="5"/>
  <c r="A1770" i="5"/>
  <c r="N1769" i="5"/>
  <c r="M1769" i="5"/>
  <c r="O1769" i="5" s="1"/>
  <c r="C1769" i="5"/>
  <c r="D1769" i="5" s="1"/>
  <c r="A1769" i="5"/>
  <c r="O1768" i="5"/>
  <c r="N1768" i="5"/>
  <c r="M1768" i="5"/>
  <c r="C1768" i="5"/>
  <c r="D1768" i="5" s="1"/>
  <c r="A1768" i="5"/>
  <c r="N1767" i="5"/>
  <c r="O1767" i="5" s="1"/>
  <c r="M1767" i="5"/>
  <c r="C1767" i="5"/>
  <c r="D1767" i="5" s="1"/>
  <c r="A1767" i="5"/>
  <c r="O1766" i="5"/>
  <c r="N1766" i="5"/>
  <c r="M1766" i="5"/>
  <c r="C1766" i="5"/>
  <c r="D1766" i="5" s="1"/>
  <c r="A1766" i="5"/>
  <c r="O1765" i="5"/>
  <c r="N1765" i="5"/>
  <c r="M1765" i="5"/>
  <c r="C1765" i="5"/>
  <c r="D1765" i="5" s="1"/>
  <c r="A1765" i="5"/>
  <c r="N1764" i="5"/>
  <c r="M1764" i="5"/>
  <c r="O1764" i="5" s="1"/>
  <c r="C1764" i="5"/>
  <c r="D1764" i="5" s="1"/>
  <c r="A1764" i="5"/>
  <c r="O1763" i="5"/>
  <c r="N1763" i="5"/>
  <c r="M1763" i="5"/>
  <c r="C1763" i="5"/>
  <c r="D1763" i="5" s="1"/>
  <c r="A1763" i="5"/>
  <c r="N1762" i="5"/>
  <c r="M1762" i="5"/>
  <c r="O1762" i="5" s="1"/>
  <c r="D1762" i="5"/>
  <c r="C1762" i="5"/>
  <c r="A1762" i="5"/>
  <c r="N1761" i="5"/>
  <c r="M1761" i="5"/>
  <c r="O1761" i="5" s="1"/>
  <c r="C1761" i="5"/>
  <c r="D1761" i="5" s="1"/>
  <c r="A1761" i="5"/>
  <c r="O1760" i="5"/>
  <c r="N1760" i="5"/>
  <c r="M1760" i="5"/>
  <c r="C1760" i="5"/>
  <c r="D1760" i="5" s="1"/>
  <c r="A1760" i="5"/>
  <c r="N1759" i="5"/>
  <c r="M1759" i="5"/>
  <c r="O1759" i="5" s="1"/>
  <c r="C1759" i="5"/>
  <c r="D1759" i="5" s="1"/>
  <c r="A1759" i="5"/>
  <c r="O1758" i="5"/>
  <c r="N1758" i="5"/>
  <c r="M1758" i="5"/>
  <c r="C1758" i="5"/>
  <c r="D1758" i="5" s="1"/>
  <c r="A1758" i="5"/>
  <c r="N1757" i="5"/>
  <c r="M1757" i="5"/>
  <c r="O1757" i="5" s="1"/>
  <c r="C1757" i="5"/>
  <c r="D1757" i="5" s="1"/>
  <c r="A1757" i="5"/>
  <c r="N1756" i="5"/>
  <c r="M1756" i="5"/>
  <c r="O1756" i="5" s="1"/>
  <c r="C1756" i="5"/>
  <c r="D1756" i="5" s="1"/>
  <c r="A1756" i="5"/>
  <c r="O1755" i="5"/>
  <c r="N1755" i="5"/>
  <c r="M1755" i="5"/>
  <c r="C1755" i="5"/>
  <c r="D1755" i="5" s="1"/>
  <c r="A1755" i="5"/>
  <c r="N1754" i="5"/>
  <c r="M1754" i="5"/>
  <c r="O1754" i="5" s="1"/>
  <c r="D1754" i="5"/>
  <c r="C1754" i="5"/>
  <c r="A1754" i="5"/>
  <c r="N1753" i="5"/>
  <c r="M1753" i="5"/>
  <c r="O1753" i="5" s="1"/>
  <c r="C1753" i="5"/>
  <c r="D1753" i="5" s="1"/>
  <c r="A1753" i="5"/>
  <c r="O1752" i="5"/>
  <c r="N1752" i="5"/>
  <c r="M1752" i="5"/>
  <c r="C1752" i="5"/>
  <c r="D1752" i="5" s="1"/>
  <c r="A1752" i="5"/>
  <c r="N1751" i="5"/>
  <c r="M1751" i="5"/>
  <c r="O1751" i="5" s="1"/>
  <c r="C1751" i="5"/>
  <c r="D1751" i="5" s="1"/>
  <c r="A1751" i="5"/>
  <c r="O1750" i="5"/>
  <c r="N1750" i="5"/>
  <c r="M1750" i="5"/>
  <c r="C1750" i="5"/>
  <c r="D1750" i="5" s="1"/>
  <c r="A1750" i="5"/>
  <c r="O1749" i="5"/>
  <c r="N1749" i="5"/>
  <c r="M1749" i="5"/>
  <c r="C1749" i="5"/>
  <c r="D1749" i="5" s="1"/>
  <c r="A1749" i="5"/>
  <c r="O1748" i="5"/>
  <c r="N1748" i="5"/>
  <c r="M1748" i="5"/>
  <c r="C1748" i="5"/>
  <c r="D1748" i="5" s="1"/>
  <c r="A1748" i="5"/>
  <c r="N1747" i="5"/>
  <c r="M1747" i="5"/>
  <c r="O1747" i="5" s="1"/>
  <c r="C1747" i="5"/>
  <c r="D1747" i="5" s="1"/>
  <c r="A1747" i="5"/>
  <c r="O1746" i="5"/>
  <c r="N1746" i="5"/>
  <c r="M1746" i="5"/>
  <c r="C1746" i="5"/>
  <c r="D1746" i="5" s="1"/>
  <c r="A1746" i="5"/>
  <c r="O1745" i="5"/>
  <c r="N1745" i="5"/>
  <c r="M1745" i="5"/>
  <c r="C1745" i="5"/>
  <c r="D1745" i="5" s="1"/>
  <c r="A1745" i="5"/>
  <c r="N1744" i="5"/>
  <c r="M1744" i="5"/>
  <c r="O1744" i="5" s="1"/>
  <c r="C1744" i="5"/>
  <c r="D1744" i="5" s="1"/>
  <c r="A1744" i="5"/>
  <c r="O1743" i="5"/>
  <c r="N1743" i="5"/>
  <c r="M1743" i="5"/>
  <c r="C1743" i="5"/>
  <c r="D1743" i="5" s="1"/>
  <c r="A1743" i="5"/>
  <c r="O1742" i="5"/>
  <c r="N1742" i="5"/>
  <c r="M1742" i="5"/>
  <c r="C1742" i="5"/>
  <c r="D1742" i="5" s="1"/>
  <c r="A1742" i="5"/>
  <c r="O1741" i="5"/>
  <c r="N1741" i="5"/>
  <c r="M1741" i="5"/>
  <c r="C1741" i="5"/>
  <c r="D1741" i="5" s="1"/>
  <c r="A1741" i="5"/>
  <c r="O1740" i="5"/>
  <c r="N1740" i="5"/>
  <c r="M1740" i="5"/>
  <c r="C1740" i="5"/>
  <c r="D1740" i="5" s="1"/>
  <c r="A1740" i="5"/>
  <c r="N1739" i="5"/>
  <c r="M1739" i="5"/>
  <c r="O1739" i="5" s="1"/>
  <c r="C1739" i="5"/>
  <c r="D1739" i="5" s="1"/>
  <c r="A1739" i="5"/>
  <c r="O1738" i="5"/>
  <c r="N1738" i="5"/>
  <c r="M1738" i="5"/>
  <c r="C1738" i="5"/>
  <c r="D1738" i="5" s="1"/>
  <c r="A1738" i="5"/>
  <c r="O1737" i="5"/>
  <c r="N1737" i="5"/>
  <c r="M1737" i="5"/>
  <c r="C1737" i="5"/>
  <c r="D1737" i="5" s="1"/>
  <c r="A1737" i="5"/>
  <c r="N1736" i="5"/>
  <c r="M1736" i="5"/>
  <c r="O1736" i="5" s="1"/>
  <c r="C1736" i="5"/>
  <c r="D1736" i="5" s="1"/>
  <c r="A1736" i="5"/>
  <c r="N1735" i="5"/>
  <c r="O1735" i="5" s="1"/>
  <c r="M1735" i="5"/>
  <c r="C1735" i="5"/>
  <c r="D1735" i="5" s="1"/>
  <c r="A1735" i="5"/>
  <c r="N1734" i="5"/>
  <c r="M1734" i="5"/>
  <c r="O1734" i="5" s="1"/>
  <c r="C1734" i="5"/>
  <c r="D1734" i="5" s="1"/>
  <c r="A1734" i="5"/>
  <c r="N1733" i="5"/>
  <c r="M1733" i="5"/>
  <c r="O1733" i="5" s="1"/>
  <c r="C1733" i="5"/>
  <c r="D1733" i="5" s="1"/>
  <c r="A1733" i="5"/>
  <c r="N1732" i="5"/>
  <c r="M1732" i="5"/>
  <c r="O1732" i="5" s="1"/>
  <c r="C1732" i="5"/>
  <c r="D1732" i="5" s="1"/>
  <c r="A1732" i="5"/>
  <c r="O1731" i="5"/>
  <c r="N1731" i="5"/>
  <c r="M1731" i="5"/>
  <c r="C1731" i="5"/>
  <c r="D1731" i="5" s="1"/>
  <c r="A1731" i="5"/>
  <c r="O1730" i="5"/>
  <c r="N1730" i="5"/>
  <c r="M1730" i="5"/>
  <c r="C1730" i="5"/>
  <c r="D1730" i="5" s="1"/>
  <c r="A1730" i="5"/>
  <c r="N1729" i="5"/>
  <c r="M1729" i="5"/>
  <c r="O1729" i="5" s="1"/>
  <c r="C1729" i="5"/>
  <c r="D1729" i="5" s="1"/>
  <c r="A1729" i="5"/>
  <c r="O1728" i="5"/>
  <c r="N1728" i="5"/>
  <c r="M1728" i="5"/>
  <c r="C1728" i="5"/>
  <c r="D1728" i="5" s="1"/>
  <c r="A1728" i="5"/>
  <c r="N1727" i="5"/>
  <c r="O1727" i="5" s="1"/>
  <c r="M1727" i="5"/>
  <c r="C1727" i="5"/>
  <c r="D1727" i="5" s="1"/>
  <c r="A1727" i="5"/>
  <c r="N1726" i="5"/>
  <c r="M1726" i="5"/>
  <c r="O1726" i="5" s="1"/>
  <c r="C1726" i="5"/>
  <c r="D1726" i="5" s="1"/>
  <c r="A1726" i="5"/>
  <c r="O1725" i="5"/>
  <c r="N1725" i="5"/>
  <c r="M1725" i="5"/>
  <c r="C1725" i="5"/>
  <c r="D1725" i="5" s="1"/>
  <c r="A1725" i="5"/>
  <c r="O1724" i="5"/>
  <c r="N1724" i="5"/>
  <c r="M1724" i="5"/>
  <c r="C1724" i="5"/>
  <c r="D1724" i="5" s="1"/>
  <c r="A1724" i="5"/>
  <c r="O1723" i="5"/>
  <c r="N1723" i="5"/>
  <c r="M1723" i="5"/>
  <c r="C1723" i="5"/>
  <c r="D1723" i="5" s="1"/>
  <c r="A1723" i="5"/>
  <c r="N1722" i="5"/>
  <c r="M1722" i="5"/>
  <c r="O1722" i="5" s="1"/>
  <c r="C1722" i="5"/>
  <c r="D1722" i="5" s="1"/>
  <c r="A1722" i="5"/>
  <c r="O1721" i="5"/>
  <c r="N1721" i="5"/>
  <c r="M1721" i="5"/>
  <c r="C1721" i="5"/>
  <c r="D1721" i="5" s="1"/>
  <c r="A1721" i="5"/>
  <c r="O1720" i="5"/>
  <c r="N1720" i="5"/>
  <c r="M1720" i="5"/>
  <c r="C1720" i="5"/>
  <c r="D1720" i="5" s="1"/>
  <c r="A1720" i="5"/>
  <c r="N1719" i="5"/>
  <c r="M1719" i="5"/>
  <c r="O1719" i="5" s="1"/>
  <c r="C1719" i="5"/>
  <c r="D1719" i="5" s="1"/>
  <c r="A1719" i="5"/>
  <c r="O1718" i="5"/>
  <c r="N1718" i="5"/>
  <c r="M1718" i="5"/>
  <c r="C1718" i="5"/>
  <c r="D1718" i="5" s="1"/>
  <c r="A1718" i="5"/>
  <c r="O1717" i="5"/>
  <c r="N1717" i="5"/>
  <c r="M1717" i="5"/>
  <c r="C1717" i="5"/>
  <c r="D1717" i="5" s="1"/>
  <c r="A1717" i="5"/>
  <c r="O1716" i="5"/>
  <c r="N1716" i="5"/>
  <c r="M1716" i="5"/>
  <c r="C1716" i="5"/>
  <c r="D1716" i="5" s="1"/>
  <c r="A1716" i="5"/>
  <c r="O1715" i="5"/>
  <c r="N1715" i="5"/>
  <c r="M1715" i="5"/>
  <c r="C1715" i="5"/>
  <c r="D1715" i="5" s="1"/>
  <c r="A1715" i="5"/>
  <c r="N1714" i="5"/>
  <c r="M1714" i="5"/>
  <c r="O1714" i="5" s="1"/>
  <c r="C1714" i="5"/>
  <c r="D1714" i="5" s="1"/>
  <c r="A1714" i="5"/>
  <c r="O1713" i="5"/>
  <c r="N1713" i="5"/>
  <c r="M1713" i="5"/>
  <c r="C1713" i="5"/>
  <c r="D1713" i="5" s="1"/>
  <c r="A1713" i="5"/>
  <c r="O1712" i="5"/>
  <c r="N1712" i="5"/>
  <c r="M1712" i="5"/>
  <c r="C1712" i="5"/>
  <c r="D1712" i="5" s="1"/>
  <c r="A1712" i="5"/>
  <c r="N1711" i="5"/>
  <c r="M1711" i="5"/>
  <c r="O1711" i="5" s="1"/>
  <c r="C1711" i="5"/>
  <c r="D1711" i="5" s="1"/>
  <c r="A1711" i="5"/>
  <c r="O1710" i="5"/>
  <c r="N1710" i="5"/>
  <c r="M1710" i="5"/>
  <c r="C1710" i="5"/>
  <c r="D1710" i="5" s="1"/>
  <c r="A1710" i="5"/>
  <c r="N1709" i="5"/>
  <c r="M1709" i="5"/>
  <c r="O1709" i="5" s="1"/>
  <c r="C1709" i="5"/>
  <c r="D1709" i="5" s="1"/>
  <c r="A1709" i="5"/>
  <c r="N1708" i="5"/>
  <c r="M1708" i="5"/>
  <c r="O1708" i="5" s="1"/>
  <c r="C1708" i="5"/>
  <c r="D1708" i="5" s="1"/>
  <c r="A1708" i="5"/>
  <c r="O1707" i="5"/>
  <c r="N1707" i="5"/>
  <c r="M1707" i="5"/>
  <c r="C1707" i="5"/>
  <c r="D1707" i="5" s="1"/>
  <c r="A1707" i="5"/>
  <c r="O1706" i="5"/>
  <c r="N1706" i="5"/>
  <c r="M1706" i="5"/>
  <c r="D1706" i="5"/>
  <c r="C1706" i="5"/>
  <c r="A1706" i="5"/>
  <c r="N1705" i="5"/>
  <c r="M1705" i="5"/>
  <c r="O1705" i="5" s="1"/>
  <c r="C1705" i="5"/>
  <c r="D1705" i="5" s="1"/>
  <c r="A1705" i="5"/>
  <c r="O1704" i="5"/>
  <c r="N1704" i="5"/>
  <c r="M1704" i="5"/>
  <c r="C1704" i="5"/>
  <c r="D1704" i="5" s="1"/>
  <c r="A1704" i="5"/>
  <c r="O1703" i="5"/>
  <c r="N1703" i="5"/>
  <c r="M1703" i="5"/>
  <c r="C1703" i="5"/>
  <c r="D1703" i="5" s="1"/>
  <c r="A1703" i="5"/>
  <c r="O1702" i="5"/>
  <c r="N1702" i="5"/>
  <c r="M1702" i="5"/>
  <c r="C1702" i="5"/>
  <c r="D1702" i="5" s="1"/>
  <c r="A1702" i="5"/>
  <c r="N1701" i="5"/>
  <c r="M1701" i="5"/>
  <c r="O1701" i="5" s="1"/>
  <c r="C1701" i="5"/>
  <c r="D1701" i="5" s="1"/>
  <c r="A1701" i="5"/>
  <c r="O1700" i="5"/>
  <c r="N1700" i="5"/>
  <c r="M1700" i="5"/>
  <c r="C1700" i="5"/>
  <c r="D1700" i="5" s="1"/>
  <c r="A1700" i="5"/>
  <c r="O1699" i="5"/>
  <c r="N1699" i="5"/>
  <c r="M1699" i="5"/>
  <c r="C1699" i="5"/>
  <c r="D1699" i="5" s="1"/>
  <c r="A1699" i="5"/>
  <c r="O1698" i="5"/>
  <c r="N1698" i="5"/>
  <c r="M1698" i="5"/>
  <c r="C1698" i="5"/>
  <c r="D1698" i="5" s="1"/>
  <c r="A1698" i="5"/>
  <c r="O1697" i="5"/>
  <c r="N1697" i="5"/>
  <c r="M1697" i="5"/>
  <c r="C1697" i="5"/>
  <c r="D1697" i="5" s="1"/>
  <c r="A1697" i="5"/>
  <c r="O1696" i="5"/>
  <c r="N1696" i="5"/>
  <c r="M1696" i="5"/>
  <c r="C1696" i="5"/>
  <c r="D1696" i="5" s="1"/>
  <c r="A1696" i="5"/>
  <c r="O1695" i="5"/>
  <c r="N1695" i="5"/>
  <c r="M1695" i="5"/>
  <c r="C1695" i="5"/>
  <c r="D1695" i="5" s="1"/>
  <c r="A1695" i="5"/>
  <c r="N1694" i="5"/>
  <c r="M1694" i="5"/>
  <c r="O1694" i="5" s="1"/>
  <c r="C1694" i="5"/>
  <c r="D1694" i="5" s="1"/>
  <c r="A1694" i="5"/>
  <c r="O1693" i="5"/>
  <c r="N1693" i="5"/>
  <c r="M1693" i="5"/>
  <c r="C1693" i="5"/>
  <c r="D1693" i="5" s="1"/>
  <c r="A1693" i="5"/>
  <c r="O1692" i="5"/>
  <c r="N1692" i="5"/>
  <c r="M1692" i="5"/>
  <c r="C1692" i="5"/>
  <c r="D1692" i="5" s="1"/>
  <c r="A1692" i="5"/>
  <c r="O1691" i="5"/>
  <c r="N1691" i="5"/>
  <c r="M1691" i="5"/>
  <c r="C1691" i="5"/>
  <c r="D1691" i="5" s="1"/>
  <c r="A1691" i="5"/>
  <c r="O1690" i="5"/>
  <c r="N1690" i="5"/>
  <c r="M1690" i="5"/>
  <c r="C1690" i="5"/>
  <c r="D1690" i="5" s="1"/>
  <c r="A1690" i="5"/>
  <c r="O1689" i="5"/>
  <c r="N1689" i="5"/>
  <c r="M1689" i="5"/>
  <c r="C1689" i="5"/>
  <c r="D1689" i="5" s="1"/>
  <c r="A1689" i="5"/>
  <c r="O1688" i="5"/>
  <c r="N1688" i="5"/>
  <c r="M1688" i="5"/>
  <c r="C1688" i="5"/>
  <c r="D1688" i="5" s="1"/>
  <c r="A1688" i="5"/>
  <c r="N1687" i="5"/>
  <c r="O1687" i="5" s="1"/>
  <c r="M1687" i="5"/>
  <c r="C1687" i="5"/>
  <c r="D1687" i="5" s="1"/>
  <c r="A1687" i="5"/>
  <c r="N1686" i="5"/>
  <c r="M1686" i="5"/>
  <c r="O1686" i="5" s="1"/>
  <c r="C1686" i="5"/>
  <c r="D1686" i="5" s="1"/>
  <c r="A1686" i="5"/>
  <c r="O1685" i="5"/>
  <c r="N1685" i="5"/>
  <c r="M1685" i="5"/>
  <c r="C1685" i="5"/>
  <c r="D1685" i="5" s="1"/>
  <c r="A1685" i="5"/>
  <c r="N1684" i="5"/>
  <c r="M1684" i="5"/>
  <c r="O1684" i="5" s="1"/>
  <c r="C1684" i="5"/>
  <c r="D1684" i="5" s="1"/>
  <c r="A1684" i="5"/>
  <c r="O1683" i="5"/>
  <c r="N1683" i="5"/>
  <c r="M1683" i="5"/>
  <c r="C1683" i="5"/>
  <c r="D1683" i="5" s="1"/>
  <c r="A1683" i="5"/>
  <c r="O1682" i="5"/>
  <c r="N1682" i="5"/>
  <c r="M1682" i="5"/>
  <c r="C1682" i="5"/>
  <c r="D1682" i="5" s="1"/>
  <c r="A1682" i="5"/>
  <c r="N1681" i="5"/>
  <c r="M1681" i="5"/>
  <c r="O1681" i="5" s="1"/>
  <c r="C1681" i="5"/>
  <c r="D1681" i="5" s="1"/>
  <c r="A1681" i="5"/>
  <c r="O1680" i="5"/>
  <c r="N1680" i="5"/>
  <c r="M1680" i="5"/>
  <c r="C1680" i="5"/>
  <c r="D1680" i="5" s="1"/>
  <c r="A1680" i="5"/>
  <c r="O1679" i="5"/>
  <c r="N1679" i="5"/>
  <c r="M1679" i="5"/>
  <c r="C1679" i="5"/>
  <c r="D1679" i="5" s="1"/>
  <c r="A1679" i="5"/>
  <c r="O1678" i="5"/>
  <c r="N1678" i="5"/>
  <c r="M1678" i="5"/>
  <c r="C1678" i="5"/>
  <c r="D1678" i="5" s="1"/>
  <c r="A1678" i="5"/>
  <c r="N1677" i="5"/>
  <c r="M1677" i="5"/>
  <c r="O1677" i="5" s="1"/>
  <c r="C1677" i="5"/>
  <c r="D1677" i="5" s="1"/>
  <c r="A1677" i="5"/>
  <c r="N1676" i="5"/>
  <c r="M1676" i="5"/>
  <c r="O1676" i="5" s="1"/>
  <c r="C1676" i="5"/>
  <c r="D1676" i="5" s="1"/>
  <c r="A1676" i="5"/>
  <c r="O1675" i="5"/>
  <c r="N1675" i="5"/>
  <c r="M1675" i="5"/>
  <c r="C1675" i="5"/>
  <c r="D1675" i="5" s="1"/>
  <c r="A1675" i="5"/>
  <c r="O1674" i="5"/>
  <c r="N1674" i="5"/>
  <c r="M1674" i="5"/>
  <c r="C1674" i="5"/>
  <c r="D1674" i="5" s="1"/>
  <c r="A1674" i="5"/>
  <c r="N1673" i="5"/>
  <c r="M1673" i="5"/>
  <c r="O1673" i="5" s="1"/>
  <c r="C1673" i="5"/>
  <c r="D1673" i="5" s="1"/>
  <c r="A1673" i="5"/>
  <c r="O1672" i="5"/>
  <c r="N1672" i="5"/>
  <c r="M1672" i="5"/>
  <c r="C1672" i="5"/>
  <c r="D1672" i="5" s="1"/>
  <c r="A1672" i="5"/>
  <c r="O1671" i="5"/>
  <c r="N1671" i="5"/>
  <c r="M1671" i="5"/>
  <c r="C1671" i="5"/>
  <c r="D1671" i="5" s="1"/>
  <c r="A1671" i="5"/>
  <c r="O1670" i="5"/>
  <c r="N1670" i="5"/>
  <c r="M1670" i="5"/>
  <c r="C1670" i="5"/>
  <c r="D1670" i="5" s="1"/>
  <c r="A1670" i="5"/>
  <c r="N1669" i="5"/>
  <c r="M1669" i="5"/>
  <c r="O1669" i="5" s="1"/>
  <c r="C1669" i="5"/>
  <c r="D1669" i="5" s="1"/>
  <c r="A1669" i="5"/>
  <c r="O1668" i="5"/>
  <c r="N1668" i="5"/>
  <c r="M1668" i="5"/>
  <c r="C1668" i="5"/>
  <c r="D1668" i="5" s="1"/>
  <c r="A1668" i="5"/>
  <c r="O1667" i="5"/>
  <c r="N1667" i="5"/>
  <c r="M1667" i="5"/>
  <c r="C1667" i="5"/>
  <c r="D1667" i="5" s="1"/>
  <c r="A1667" i="5"/>
  <c r="O1666" i="5"/>
  <c r="N1666" i="5"/>
  <c r="M1666" i="5"/>
  <c r="D1666" i="5"/>
  <c r="C1666" i="5"/>
  <c r="A1666" i="5"/>
  <c r="O1665" i="5"/>
  <c r="N1665" i="5"/>
  <c r="M1665" i="5"/>
  <c r="C1665" i="5"/>
  <c r="D1665" i="5" s="1"/>
  <c r="A1665" i="5"/>
  <c r="O1664" i="5"/>
  <c r="N1664" i="5"/>
  <c r="M1664" i="5"/>
  <c r="C1664" i="5"/>
  <c r="D1664" i="5" s="1"/>
  <c r="A1664" i="5"/>
  <c r="O1663" i="5"/>
  <c r="N1663" i="5"/>
  <c r="M1663" i="5"/>
  <c r="C1663" i="5"/>
  <c r="D1663" i="5" s="1"/>
  <c r="A1663" i="5"/>
  <c r="O1662" i="5"/>
  <c r="N1662" i="5"/>
  <c r="M1662" i="5"/>
  <c r="C1662" i="5"/>
  <c r="D1662" i="5" s="1"/>
  <c r="A1662" i="5"/>
  <c r="N1661" i="5"/>
  <c r="M1661" i="5"/>
  <c r="O1661" i="5" s="1"/>
  <c r="C1661" i="5"/>
  <c r="D1661" i="5" s="1"/>
  <c r="A1661" i="5"/>
  <c r="O1660" i="5"/>
  <c r="N1660" i="5"/>
  <c r="M1660" i="5"/>
  <c r="C1660" i="5"/>
  <c r="D1660" i="5" s="1"/>
  <c r="A1660" i="5"/>
  <c r="N1659" i="5"/>
  <c r="M1659" i="5"/>
  <c r="O1659" i="5" s="1"/>
  <c r="C1659" i="5"/>
  <c r="D1659" i="5" s="1"/>
  <c r="A1659" i="5"/>
  <c r="O1658" i="5"/>
  <c r="N1658" i="5"/>
  <c r="M1658" i="5"/>
  <c r="D1658" i="5"/>
  <c r="C1658" i="5"/>
  <c r="A1658" i="5"/>
  <c r="O1657" i="5"/>
  <c r="N1657" i="5"/>
  <c r="M1657" i="5"/>
  <c r="C1657" i="5"/>
  <c r="D1657" i="5" s="1"/>
  <c r="A1657" i="5"/>
  <c r="N1656" i="5"/>
  <c r="M1656" i="5"/>
  <c r="O1656" i="5" s="1"/>
  <c r="C1656" i="5"/>
  <c r="D1656" i="5" s="1"/>
  <c r="A1656" i="5"/>
  <c r="O1655" i="5"/>
  <c r="N1655" i="5"/>
  <c r="M1655" i="5"/>
  <c r="C1655" i="5"/>
  <c r="D1655" i="5" s="1"/>
  <c r="A1655" i="5"/>
  <c r="O1654" i="5"/>
  <c r="N1654" i="5"/>
  <c r="M1654" i="5"/>
  <c r="C1654" i="5"/>
  <c r="D1654" i="5" s="1"/>
  <c r="A1654" i="5"/>
  <c r="N1653" i="5"/>
  <c r="M1653" i="5"/>
  <c r="O1653" i="5" s="1"/>
  <c r="C1653" i="5"/>
  <c r="D1653" i="5" s="1"/>
  <c r="A1653" i="5"/>
  <c r="N1652" i="5"/>
  <c r="M1652" i="5"/>
  <c r="O1652" i="5" s="1"/>
  <c r="C1652" i="5"/>
  <c r="D1652" i="5" s="1"/>
  <c r="A1652" i="5"/>
  <c r="N1651" i="5"/>
  <c r="M1651" i="5"/>
  <c r="O1651" i="5" s="1"/>
  <c r="C1651" i="5"/>
  <c r="D1651" i="5" s="1"/>
  <c r="A1651" i="5"/>
  <c r="O1650" i="5"/>
  <c r="N1650" i="5"/>
  <c r="M1650" i="5"/>
  <c r="C1650" i="5"/>
  <c r="D1650" i="5" s="1"/>
  <c r="A1650" i="5"/>
  <c r="N1649" i="5"/>
  <c r="M1649" i="5"/>
  <c r="O1649" i="5" s="1"/>
  <c r="C1649" i="5"/>
  <c r="D1649" i="5" s="1"/>
  <c r="A1649" i="5"/>
  <c r="N1648" i="5"/>
  <c r="M1648" i="5"/>
  <c r="O1648" i="5" s="1"/>
  <c r="C1648" i="5"/>
  <c r="D1648" i="5" s="1"/>
  <c r="A1648" i="5"/>
  <c r="N1647" i="5"/>
  <c r="O1647" i="5" s="1"/>
  <c r="M1647" i="5"/>
  <c r="C1647" i="5"/>
  <c r="D1647" i="5" s="1"/>
  <c r="A1647" i="5"/>
  <c r="O1646" i="5"/>
  <c r="N1646" i="5"/>
  <c r="M1646" i="5"/>
  <c r="C1646" i="5"/>
  <c r="D1646" i="5" s="1"/>
  <c r="A1646" i="5"/>
  <c r="O1645" i="5"/>
  <c r="N1645" i="5"/>
  <c r="M1645" i="5"/>
  <c r="C1645" i="5"/>
  <c r="D1645" i="5" s="1"/>
  <c r="A1645" i="5"/>
  <c r="N1644" i="5"/>
  <c r="M1644" i="5"/>
  <c r="O1644" i="5" s="1"/>
  <c r="C1644" i="5"/>
  <c r="D1644" i="5" s="1"/>
  <c r="A1644" i="5"/>
  <c r="O1643" i="5"/>
  <c r="N1643" i="5"/>
  <c r="M1643" i="5"/>
  <c r="C1643" i="5"/>
  <c r="D1643" i="5" s="1"/>
  <c r="A1643" i="5"/>
  <c r="O1642" i="5"/>
  <c r="N1642" i="5"/>
  <c r="M1642" i="5"/>
  <c r="D1642" i="5"/>
  <c r="C1642" i="5"/>
  <c r="A1642" i="5"/>
  <c r="N1641" i="5"/>
  <c r="M1641" i="5"/>
  <c r="O1641" i="5" s="1"/>
  <c r="C1641" i="5"/>
  <c r="D1641" i="5" s="1"/>
  <c r="A1641" i="5"/>
  <c r="O1640" i="5"/>
  <c r="N1640" i="5"/>
  <c r="M1640" i="5"/>
  <c r="C1640" i="5"/>
  <c r="D1640" i="5" s="1"/>
  <c r="A1640" i="5"/>
  <c r="N1639" i="5"/>
  <c r="O1639" i="5" s="1"/>
  <c r="M1639" i="5"/>
  <c r="C1639" i="5"/>
  <c r="D1639" i="5" s="1"/>
  <c r="A1639" i="5"/>
  <c r="O1638" i="5"/>
  <c r="N1638" i="5"/>
  <c r="M1638" i="5"/>
  <c r="C1638" i="5"/>
  <c r="D1638" i="5" s="1"/>
  <c r="A1638" i="5"/>
  <c r="O1637" i="5"/>
  <c r="N1637" i="5"/>
  <c r="M1637" i="5"/>
  <c r="C1637" i="5"/>
  <c r="D1637" i="5" s="1"/>
  <c r="A1637" i="5"/>
  <c r="N1636" i="5"/>
  <c r="M1636" i="5"/>
  <c r="O1636" i="5" s="1"/>
  <c r="C1636" i="5"/>
  <c r="D1636" i="5" s="1"/>
  <c r="A1636" i="5"/>
  <c r="O1635" i="5"/>
  <c r="N1635" i="5"/>
  <c r="M1635" i="5"/>
  <c r="C1635" i="5"/>
  <c r="D1635" i="5" s="1"/>
  <c r="A1635" i="5"/>
  <c r="N1634" i="5"/>
  <c r="M1634" i="5"/>
  <c r="O1634" i="5" s="1"/>
  <c r="D1634" i="5"/>
  <c r="C1634" i="5"/>
  <c r="A1634" i="5"/>
  <c r="N1633" i="5"/>
  <c r="M1633" i="5"/>
  <c r="O1633" i="5" s="1"/>
  <c r="C1633" i="5"/>
  <c r="D1633" i="5" s="1"/>
  <c r="A1633" i="5"/>
  <c r="O1632" i="5"/>
  <c r="N1632" i="5"/>
  <c r="M1632" i="5"/>
  <c r="C1632" i="5"/>
  <c r="D1632" i="5" s="1"/>
  <c r="A1632" i="5"/>
  <c r="N1631" i="5"/>
  <c r="M1631" i="5"/>
  <c r="O1631" i="5" s="1"/>
  <c r="C1631" i="5"/>
  <c r="D1631" i="5" s="1"/>
  <c r="A1631" i="5"/>
  <c r="O1630" i="5"/>
  <c r="N1630" i="5"/>
  <c r="M1630" i="5"/>
  <c r="C1630" i="5"/>
  <c r="D1630" i="5" s="1"/>
  <c r="A1630" i="5"/>
  <c r="N1629" i="5"/>
  <c r="M1629" i="5"/>
  <c r="O1629" i="5" s="1"/>
  <c r="C1629" i="5"/>
  <c r="D1629" i="5" s="1"/>
  <c r="A1629" i="5"/>
  <c r="N1628" i="5"/>
  <c r="M1628" i="5"/>
  <c r="O1628" i="5" s="1"/>
  <c r="C1628" i="5"/>
  <c r="D1628" i="5" s="1"/>
  <c r="A1628" i="5"/>
  <c r="O1627" i="5"/>
  <c r="N1627" i="5"/>
  <c r="M1627" i="5"/>
  <c r="C1627" i="5"/>
  <c r="D1627" i="5" s="1"/>
  <c r="A1627" i="5"/>
  <c r="N1626" i="5"/>
  <c r="M1626" i="5"/>
  <c r="O1626" i="5" s="1"/>
  <c r="D1626" i="5"/>
  <c r="C1626" i="5"/>
  <c r="A1626" i="5"/>
  <c r="N1625" i="5"/>
  <c r="M1625" i="5"/>
  <c r="O1625" i="5" s="1"/>
  <c r="C1625" i="5"/>
  <c r="D1625" i="5" s="1"/>
  <c r="A1625" i="5"/>
  <c r="O1624" i="5"/>
  <c r="N1624" i="5"/>
  <c r="M1624" i="5"/>
  <c r="C1624" i="5"/>
  <c r="D1624" i="5" s="1"/>
  <c r="A1624" i="5"/>
  <c r="N1623" i="5"/>
  <c r="M1623" i="5"/>
  <c r="O1623" i="5" s="1"/>
  <c r="C1623" i="5"/>
  <c r="D1623" i="5" s="1"/>
  <c r="A1623" i="5"/>
  <c r="O1622" i="5"/>
  <c r="N1622" i="5"/>
  <c r="M1622" i="5"/>
  <c r="C1622" i="5"/>
  <c r="D1622" i="5" s="1"/>
  <c r="A1622" i="5"/>
  <c r="O1621" i="5"/>
  <c r="N1621" i="5"/>
  <c r="M1621" i="5"/>
  <c r="C1621" i="5"/>
  <c r="D1621" i="5" s="1"/>
  <c r="A1621" i="5"/>
  <c r="O1620" i="5"/>
  <c r="N1620" i="5"/>
  <c r="M1620" i="5"/>
  <c r="C1620" i="5"/>
  <c r="D1620" i="5" s="1"/>
  <c r="A1620" i="5"/>
  <c r="N1619" i="5"/>
  <c r="M1619" i="5"/>
  <c r="O1619" i="5" s="1"/>
  <c r="C1619" i="5"/>
  <c r="D1619" i="5" s="1"/>
  <c r="A1619" i="5"/>
  <c r="O1618" i="5"/>
  <c r="N1618" i="5"/>
  <c r="M1618" i="5"/>
  <c r="C1618" i="5"/>
  <c r="D1618" i="5" s="1"/>
  <c r="A1618" i="5"/>
  <c r="O1617" i="5"/>
  <c r="N1617" i="5"/>
  <c r="M1617" i="5"/>
  <c r="C1617" i="5"/>
  <c r="D1617" i="5" s="1"/>
  <c r="A1617" i="5"/>
  <c r="N1616" i="5"/>
  <c r="M1616" i="5"/>
  <c r="O1616" i="5" s="1"/>
  <c r="C1616" i="5"/>
  <c r="D1616" i="5" s="1"/>
  <c r="A1616" i="5"/>
  <c r="O1615" i="5"/>
  <c r="N1615" i="5"/>
  <c r="M1615" i="5"/>
  <c r="C1615" i="5"/>
  <c r="D1615" i="5" s="1"/>
  <c r="A1615" i="5"/>
  <c r="O1614" i="5"/>
  <c r="N1614" i="5"/>
  <c r="M1614" i="5"/>
  <c r="C1614" i="5"/>
  <c r="D1614" i="5" s="1"/>
  <c r="A1614" i="5"/>
  <c r="O1613" i="5"/>
  <c r="N1613" i="5"/>
  <c r="M1613" i="5"/>
  <c r="C1613" i="5"/>
  <c r="D1613" i="5" s="1"/>
  <c r="A1613" i="5"/>
  <c r="O1612" i="5"/>
  <c r="N1612" i="5"/>
  <c r="M1612" i="5"/>
  <c r="C1612" i="5"/>
  <c r="D1612" i="5" s="1"/>
  <c r="A1612" i="5"/>
  <c r="N1611" i="5"/>
  <c r="M1611" i="5"/>
  <c r="O1611" i="5" s="1"/>
  <c r="C1611" i="5"/>
  <c r="D1611" i="5" s="1"/>
  <c r="A1611" i="5"/>
  <c r="O1610" i="5"/>
  <c r="N1610" i="5"/>
  <c r="M1610" i="5"/>
  <c r="C1610" i="5"/>
  <c r="D1610" i="5" s="1"/>
  <c r="A1610" i="5"/>
  <c r="O1609" i="5"/>
  <c r="N1609" i="5"/>
  <c r="M1609" i="5"/>
  <c r="C1609" i="5"/>
  <c r="D1609" i="5" s="1"/>
  <c r="A1609" i="5"/>
  <c r="N1608" i="5"/>
  <c r="M1608" i="5"/>
  <c r="O1608" i="5" s="1"/>
  <c r="C1608" i="5"/>
  <c r="D1608" i="5" s="1"/>
  <c r="A1608" i="5"/>
  <c r="N1607" i="5"/>
  <c r="O1607" i="5" s="1"/>
  <c r="M1607" i="5"/>
  <c r="C1607" i="5"/>
  <c r="D1607" i="5" s="1"/>
  <c r="A1607" i="5"/>
  <c r="N1606" i="5"/>
  <c r="M1606" i="5"/>
  <c r="O1606" i="5" s="1"/>
  <c r="C1606" i="5"/>
  <c r="D1606" i="5" s="1"/>
  <c r="A1606" i="5"/>
  <c r="N1605" i="5"/>
  <c r="M1605" i="5"/>
  <c r="O1605" i="5" s="1"/>
  <c r="C1605" i="5"/>
  <c r="D1605" i="5" s="1"/>
  <c r="A1605" i="5"/>
  <c r="N1604" i="5"/>
  <c r="M1604" i="5"/>
  <c r="O1604" i="5" s="1"/>
  <c r="C1604" i="5"/>
  <c r="D1604" i="5" s="1"/>
  <c r="A1604" i="5"/>
  <c r="O1603" i="5"/>
  <c r="N1603" i="5"/>
  <c r="M1603" i="5"/>
  <c r="C1603" i="5"/>
  <c r="D1603" i="5" s="1"/>
  <c r="A1603" i="5"/>
  <c r="O1602" i="5"/>
  <c r="N1602" i="5"/>
  <c r="M1602" i="5"/>
  <c r="C1602" i="5"/>
  <c r="D1602" i="5" s="1"/>
  <c r="A1602" i="5"/>
  <c r="N1601" i="5"/>
  <c r="M1601" i="5"/>
  <c r="O1601" i="5" s="1"/>
  <c r="C1601" i="5"/>
  <c r="D1601" i="5" s="1"/>
  <c r="A1601" i="5"/>
  <c r="O1600" i="5"/>
  <c r="N1600" i="5"/>
  <c r="M1600" i="5"/>
  <c r="C1600" i="5"/>
  <c r="D1600" i="5" s="1"/>
  <c r="A1600" i="5"/>
  <c r="N1599" i="5"/>
  <c r="O1599" i="5" s="1"/>
  <c r="M1599" i="5"/>
  <c r="C1599" i="5"/>
  <c r="D1599" i="5" s="1"/>
  <c r="A1599" i="5"/>
  <c r="N1598" i="5"/>
  <c r="M1598" i="5"/>
  <c r="O1598" i="5" s="1"/>
  <c r="C1598" i="5"/>
  <c r="D1598" i="5" s="1"/>
  <c r="A1598" i="5"/>
  <c r="O1597" i="5"/>
  <c r="N1597" i="5"/>
  <c r="M1597" i="5"/>
  <c r="C1597" i="5"/>
  <c r="D1597" i="5" s="1"/>
  <c r="A1597" i="5"/>
  <c r="O1596" i="5"/>
  <c r="N1596" i="5"/>
  <c r="M1596" i="5"/>
  <c r="C1596" i="5"/>
  <c r="D1596" i="5" s="1"/>
  <c r="A1596" i="5"/>
  <c r="O1595" i="5"/>
  <c r="N1595" i="5"/>
  <c r="M1595" i="5"/>
  <c r="C1595" i="5"/>
  <c r="D1595" i="5" s="1"/>
  <c r="A1595" i="5"/>
  <c r="N1594" i="5"/>
  <c r="M1594" i="5"/>
  <c r="O1594" i="5" s="1"/>
  <c r="C1594" i="5"/>
  <c r="D1594" i="5" s="1"/>
  <c r="A1594" i="5"/>
  <c r="O1593" i="5"/>
  <c r="N1593" i="5"/>
  <c r="M1593" i="5"/>
  <c r="C1593" i="5"/>
  <c r="D1593" i="5" s="1"/>
  <c r="A1593" i="5"/>
  <c r="O1592" i="5"/>
  <c r="N1592" i="5"/>
  <c r="M1592" i="5"/>
  <c r="C1592" i="5"/>
  <c r="D1592" i="5" s="1"/>
  <c r="A1592" i="5"/>
  <c r="N1591" i="5"/>
  <c r="M1591" i="5"/>
  <c r="O1591" i="5" s="1"/>
  <c r="C1591" i="5"/>
  <c r="D1591" i="5" s="1"/>
  <c r="A1591" i="5"/>
  <c r="O1590" i="5"/>
  <c r="N1590" i="5"/>
  <c r="M1590" i="5"/>
  <c r="C1590" i="5"/>
  <c r="D1590" i="5" s="1"/>
  <c r="A1590" i="5"/>
  <c r="O1589" i="5"/>
  <c r="N1589" i="5"/>
  <c r="M1589" i="5"/>
  <c r="C1589" i="5"/>
  <c r="D1589" i="5" s="1"/>
  <c r="A1589" i="5"/>
  <c r="O1588" i="5"/>
  <c r="N1588" i="5"/>
  <c r="M1588" i="5"/>
  <c r="C1588" i="5"/>
  <c r="D1588" i="5" s="1"/>
  <c r="A1588" i="5"/>
  <c r="O1587" i="5"/>
  <c r="N1587" i="5"/>
  <c r="M1587" i="5"/>
  <c r="C1587" i="5"/>
  <c r="D1587" i="5" s="1"/>
  <c r="A1587" i="5"/>
  <c r="N1586" i="5"/>
  <c r="M1586" i="5"/>
  <c r="O1586" i="5" s="1"/>
  <c r="C1586" i="5"/>
  <c r="D1586" i="5" s="1"/>
  <c r="A1586" i="5"/>
  <c r="O1585" i="5"/>
  <c r="N1585" i="5"/>
  <c r="M1585" i="5"/>
  <c r="C1585" i="5"/>
  <c r="D1585" i="5" s="1"/>
  <c r="A1585" i="5"/>
  <c r="O1584" i="5"/>
  <c r="N1584" i="5"/>
  <c r="M1584" i="5"/>
  <c r="C1584" i="5"/>
  <c r="D1584" i="5" s="1"/>
  <c r="A1584" i="5"/>
  <c r="N1583" i="5"/>
  <c r="M1583" i="5"/>
  <c r="O1583" i="5" s="1"/>
  <c r="C1583" i="5"/>
  <c r="D1583" i="5" s="1"/>
  <c r="A1583" i="5"/>
  <c r="O1582" i="5"/>
  <c r="N1582" i="5"/>
  <c r="M1582" i="5"/>
  <c r="C1582" i="5"/>
  <c r="D1582" i="5" s="1"/>
  <c r="A1582" i="5"/>
  <c r="N1581" i="5"/>
  <c r="M1581" i="5"/>
  <c r="O1581" i="5" s="1"/>
  <c r="C1581" i="5"/>
  <c r="D1581" i="5" s="1"/>
  <c r="A1581" i="5"/>
  <c r="N1580" i="5"/>
  <c r="M1580" i="5"/>
  <c r="O1580" i="5" s="1"/>
  <c r="C1580" i="5"/>
  <c r="D1580" i="5" s="1"/>
  <c r="A1580" i="5"/>
  <c r="O1579" i="5"/>
  <c r="N1579" i="5"/>
  <c r="M1579" i="5"/>
  <c r="C1579" i="5"/>
  <c r="D1579" i="5" s="1"/>
  <c r="A1579" i="5"/>
  <c r="O1578" i="5"/>
  <c r="N1578" i="5"/>
  <c r="M1578" i="5"/>
  <c r="D1578" i="5"/>
  <c r="C1578" i="5"/>
  <c r="A1578" i="5"/>
  <c r="N1577" i="5"/>
  <c r="M1577" i="5"/>
  <c r="O1577" i="5" s="1"/>
  <c r="C1577" i="5"/>
  <c r="D1577" i="5" s="1"/>
  <c r="A1577" i="5"/>
  <c r="O1576" i="5"/>
  <c r="N1576" i="5"/>
  <c r="M1576" i="5"/>
  <c r="C1576" i="5"/>
  <c r="D1576" i="5" s="1"/>
  <c r="A1576" i="5"/>
  <c r="O1575" i="5"/>
  <c r="N1575" i="5"/>
  <c r="M1575" i="5"/>
  <c r="C1575" i="5"/>
  <c r="D1575" i="5" s="1"/>
  <c r="A1575" i="5"/>
  <c r="O1574" i="5"/>
  <c r="N1574" i="5"/>
  <c r="M1574" i="5"/>
  <c r="C1574" i="5"/>
  <c r="D1574" i="5" s="1"/>
  <c r="A1574" i="5"/>
  <c r="N1573" i="5"/>
  <c r="M1573" i="5"/>
  <c r="O1573" i="5" s="1"/>
  <c r="C1573" i="5"/>
  <c r="D1573" i="5" s="1"/>
  <c r="A1573" i="5"/>
  <c r="O1572" i="5"/>
  <c r="N1572" i="5"/>
  <c r="M1572" i="5"/>
  <c r="C1572" i="5"/>
  <c r="D1572" i="5" s="1"/>
  <c r="A1572" i="5"/>
  <c r="O1571" i="5"/>
  <c r="N1571" i="5"/>
  <c r="M1571" i="5"/>
  <c r="C1571" i="5"/>
  <c r="D1571" i="5" s="1"/>
  <c r="A1571" i="5"/>
  <c r="O1570" i="5"/>
  <c r="N1570" i="5"/>
  <c r="M1570" i="5"/>
  <c r="C1570" i="5"/>
  <c r="D1570" i="5" s="1"/>
  <c r="A1570" i="5"/>
  <c r="O1569" i="5"/>
  <c r="N1569" i="5"/>
  <c r="M1569" i="5"/>
  <c r="C1569" i="5"/>
  <c r="D1569" i="5" s="1"/>
  <c r="A1569" i="5"/>
  <c r="O1568" i="5"/>
  <c r="N1568" i="5"/>
  <c r="M1568" i="5"/>
  <c r="C1568" i="5"/>
  <c r="D1568" i="5" s="1"/>
  <c r="A1568" i="5"/>
  <c r="O1567" i="5"/>
  <c r="N1567" i="5"/>
  <c r="M1567" i="5"/>
  <c r="C1567" i="5"/>
  <c r="D1567" i="5" s="1"/>
  <c r="A1567" i="5"/>
  <c r="N1566" i="5"/>
  <c r="M1566" i="5"/>
  <c r="O1566" i="5" s="1"/>
  <c r="C1566" i="5"/>
  <c r="D1566" i="5" s="1"/>
  <c r="A1566" i="5"/>
  <c r="O1565" i="5"/>
  <c r="N1565" i="5"/>
  <c r="M1565" i="5"/>
  <c r="C1565" i="5"/>
  <c r="D1565" i="5" s="1"/>
  <c r="A1565" i="5"/>
  <c r="O1564" i="5"/>
  <c r="N1564" i="5"/>
  <c r="M1564" i="5"/>
  <c r="C1564" i="5"/>
  <c r="D1564" i="5" s="1"/>
  <c r="A1564" i="5"/>
  <c r="O1563" i="5"/>
  <c r="N1563" i="5"/>
  <c r="M1563" i="5"/>
  <c r="C1563" i="5"/>
  <c r="D1563" i="5" s="1"/>
  <c r="A1563" i="5"/>
  <c r="O1562" i="5"/>
  <c r="N1562" i="5"/>
  <c r="M1562" i="5"/>
  <c r="C1562" i="5"/>
  <c r="D1562" i="5" s="1"/>
  <c r="A1562" i="5"/>
  <c r="O1561" i="5"/>
  <c r="N1561" i="5"/>
  <c r="M1561" i="5"/>
  <c r="C1561" i="5"/>
  <c r="D1561" i="5" s="1"/>
  <c r="A1561" i="5"/>
  <c r="O1560" i="5"/>
  <c r="N1560" i="5"/>
  <c r="M1560" i="5"/>
  <c r="C1560" i="5"/>
  <c r="D1560" i="5" s="1"/>
  <c r="A1560" i="5"/>
  <c r="N1559" i="5"/>
  <c r="O1559" i="5" s="1"/>
  <c r="M1559" i="5"/>
  <c r="C1559" i="5"/>
  <c r="D1559" i="5" s="1"/>
  <c r="A1559" i="5"/>
  <c r="N1558" i="5"/>
  <c r="M1558" i="5"/>
  <c r="O1558" i="5" s="1"/>
  <c r="C1558" i="5"/>
  <c r="D1558" i="5" s="1"/>
  <c r="A1558" i="5"/>
  <c r="O1557" i="5"/>
  <c r="N1557" i="5"/>
  <c r="M1557" i="5"/>
  <c r="C1557" i="5"/>
  <c r="D1557" i="5" s="1"/>
  <c r="A1557" i="5"/>
  <c r="N1556" i="5"/>
  <c r="M1556" i="5"/>
  <c r="O1556" i="5" s="1"/>
  <c r="C1556" i="5"/>
  <c r="D1556" i="5" s="1"/>
  <c r="A1556" i="5"/>
  <c r="O1555" i="5"/>
  <c r="N1555" i="5"/>
  <c r="M1555" i="5"/>
  <c r="C1555" i="5"/>
  <c r="D1555" i="5" s="1"/>
  <c r="A1555" i="5"/>
  <c r="O1554" i="5"/>
  <c r="N1554" i="5"/>
  <c r="M1554" i="5"/>
  <c r="C1554" i="5"/>
  <c r="D1554" i="5" s="1"/>
  <c r="A1554" i="5"/>
  <c r="N1553" i="5"/>
  <c r="M1553" i="5"/>
  <c r="O1553" i="5" s="1"/>
  <c r="C1553" i="5"/>
  <c r="D1553" i="5" s="1"/>
  <c r="A1553" i="5"/>
  <c r="O1552" i="5"/>
  <c r="N1552" i="5"/>
  <c r="M1552" i="5"/>
  <c r="C1552" i="5"/>
  <c r="D1552" i="5" s="1"/>
  <c r="A1552" i="5"/>
  <c r="O1551" i="5"/>
  <c r="N1551" i="5"/>
  <c r="M1551" i="5"/>
  <c r="C1551" i="5"/>
  <c r="D1551" i="5" s="1"/>
  <c r="A1551" i="5"/>
  <c r="O1550" i="5"/>
  <c r="N1550" i="5"/>
  <c r="M1550" i="5"/>
  <c r="C1550" i="5"/>
  <c r="D1550" i="5" s="1"/>
  <c r="A1550" i="5"/>
  <c r="N1549" i="5"/>
  <c r="M1549" i="5"/>
  <c r="O1549" i="5" s="1"/>
  <c r="C1549" i="5"/>
  <c r="D1549" i="5" s="1"/>
  <c r="A1549" i="5"/>
  <c r="N1548" i="5"/>
  <c r="M1548" i="5"/>
  <c r="O1548" i="5" s="1"/>
  <c r="C1548" i="5"/>
  <c r="D1548" i="5" s="1"/>
  <c r="A1548" i="5"/>
  <c r="O1547" i="5"/>
  <c r="N1547" i="5"/>
  <c r="M1547" i="5"/>
  <c r="C1547" i="5"/>
  <c r="D1547" i="5" s="1"/>
  <c r="A1547" i="5"/>
  <c r="O1546" i="5"/>
  <c r="N1546" i="5"/>
  <c r="M1546" i="5"/>
  <c r="C1546" i="5"/>
  <c r="D1546" i="5" s="1"/>
  <c r="A1546" i="5"/>
  <c r="N1545" i="5"/>
  <c r="M1545" i="5"/>
  <c r="O1545" i="5" s="1"/>
  <c r="C1545" i="5"/>
  <c r="D1545" i="5" s="1"/>
  <c r="A1545" i="5"/>
  <c r="O1544" i="5"/>
  <c r="N1544" i="5"/>
  <c r="M1544" i="5"/>
  <c r="C1544" i="5"/>
  <c r="D1544" i="5" s="1"/>
  <c r="A1544" i="5"/>
  <c r="O1543" i="5"/>
  <c r="N1543" i="5"/>
  <c r="M1543" i="5"/>
  <c r="C1543" i="5"/>
  <c r="D1543" i="5" s="1"/>
  <c r="A1543" i="5"/>
  <c r="O1542" i="5"/>
  <c r="N1542" i="5"/>
  <c r="M1542" i="5"/>
  <c r="C1542" i="5"/>
  <c r="D1542" i="5" s="1"/>
  <c r="A1542" i="5"/>
  <c r="N1541" i="5"/>
  <c r="M1541" i="5"/>
  <c r="O1541" i="5" s="1"/>
  <c r="C1541" i="5"/>
  <c r="D1541" i="5" s="1"/>
  <c r="A1541" i="5"/>
  <c r="O1540" i="5"/>
  <c r="N1540" i="5"/>
  <c r="M1540" i="5"/>
  <c r="C1540" i="5"/>
  <c r="D1540" i="5" s="1"/>
  <c r="A1540" i="5"/>
  <c r="O1539" i="5"/>
  <c r="N1539" i="5"/>
  <c r="M1539" i="5"/>
  <c r="C1539" i="5"/>
  <c r="D1539" i="5" s="1"/>
  <c r="A1539" i="5"/>
  <c r="O1538" i="5"/>
  <c r="N1538" i="5"/>
  <c r="M1538" i="5"/>
  <c r="D1538" i="5"/>
  <c r="C1538" i="5"/>
  <c r="A1538" i="5"/>
  <c r="O1537" i="5"/>
  <c r="N1537" i="5"/>
  <c r="M1537" i="5"/>
  <c r="C1537" i="5"/>
  <c r="D1537" i="5" s="1"/>
  <c r="A1537" i="5"/>
  <c r="O1536" i="5"/>
  <c r="N1536" i="5"/>
  <c r="M1536" i="5"/>
  <c r="C1536" i="5"/>
  <c r="D1536" i="5" s="1"/>
  <c r="A1536" i="5"/>
  <c r="O1535" i="5"/>
  <c r="N1535" i="5"/>
  <c r="M1535" i="5"/>
  <c r="C1535" i="5"/>
  <c r="D1535" i="5" s="1"/>
  <c r="A1535" i="5"/>
  <c r="O1534" i="5"/>
  <c r="N1534" i="5"/>
  <c r="M1534" i="5"/>
  <c r="C1534" i="5"/>
  <c r="D1534" i="5" s="1"/>
  <c r="A1534" i="5"/>
  <c r="N1533" i="5"/>
  <c r="M1533" i="5"/>
  <c r="O1533" i="5" s="1"/>
  <c r="C1533" i="5"/>
  <c r="D1533" i="5" s="1"/>
  <c r="A1533" i="5"/>
  <c r="O1532" i="5"/>
  <c r="N1532" i="5"/>
  <c r="M1532" i="5"/>
  <c r="C1532" i="5"/>
  <c r="D1532" i="5" s="1"/>
  <c r="A1532" i="5"/>
  <c r="N1531" i="5"/>
  <c r="M1531" i="5"/>
  <c r="O1531" i="5" s="1"/>
  <c r="C1531" i="5"/>
  <c r="D1531" i="5" s="1"/>
  <c r="A1531" i="5"/>
  <c r="O1530" i="5"/>
  <c r="N1530" i="5"/>
  <c r="M1530" i="5"/>
  <c r="D1530" i="5"/>
  <c r="C1530" i="5"/>
  <c r="A1530" i="5"/>
  <c r="O1529" i="5"/>
  <c r="N1529" i="5"/>
  <c r="M1529" i="5"/>
  <c r="C1529" i="5"/>
  <c r="D1529" i="5" s="1"/>
  <c r="A1529" i="5"/>
  <c r="N1528" i="5"/>
  <c r="M1528" i="5"/>
  <c r="O1528" i="5" s="1"/>
  <c r="C1528" i="5"/>
  <c r="D1528" i="5" s="1"/>
  <c r="A1528" i="5"/>
  <c r="O1527" i="5"/>
  <c r="N1527" i="5"/>
  <c r="M1527" i="5"/>
  <c r="C1527" i="5"/>
  <c r="D1527" i="5" s="1"/>
  <c r="A1527" i="5"/>
  <c r="O1526" i="5"/>
  <c r="N1526" i="5"/>
  <c r="M1526" i="5"/>
  <c r="C1526" i="5"/>
  <c r="D1526" i="5" s="1"/>
  <c r="A1526" i="5"/>
  <c r="N1525" i="5"/>
  <c r="M1525" i="5"/>
  <c r="O1525" i="5" s="1"/>
  <c r="C1525" i="5"/>
  <c r="D1525" i="5" s="1"/>
  <c r="A1525" i="5"/>
  <c r="N1524" i="5"/>
  <c r="M1524" i="5"/>
  <c r="O1524" i="5" s="1"/>
  <c r="C1524" i="5"/>
  <c r="D1524" i="5" s="1"/>
  <c r="A1524" i="5"/>
  <c r="N1523" i="5"/>
  <c r="M1523" i="5"/>
  <c r="O1523" i="5" s="1"/>
  <c r="C1523" i="5"/>
  <c r="D1523" i="5" s="1"/>
  <c r="A1523" i="5"/>
  <c r="O1522" i="5"/>
  <c r="N1522" i="5"/>
  <c r="M1522" i="5"/>
  <c r="C1522" i="5"/>
  <c r="D1522" i="5" s="1"/>
  <c r="A1522" i="5"/>
  <c r="N1521" i="5"/>
  <c r="M1521" i="5"/>
  <c r="O1521" i="5" s="1"/>
  <c r="C1521" i="5"/>
  <c r="D1521" i="5" s="1"/>
  <c r="A1521" i="5"/>
  <c r="N1520" i="5"/>
  <c r="M1520" i="5"/>
  <c r="O1520" i="5" s="1"/>
  <c r="C1520" i="5"/>
  <c r="D1520" i="5" s="1"/>
  <c r="A1520" i="5"/>
  <c r="N1519" i="5"/>
  <c r="O1519" i="5" s="1"/>
  <c r="M1519" i="5"/>
  <c r="C1519" i="5"/>
  <c r="D1519" i="5" s="1"/>
  <c r="A1519" i="5"/>
  <c r="O1518" i="5"/>
  <c r="N1518" i="5"/>
  <c r="M1518" i="5"/>
  <c r="C1518" i="5"/>
  <c r="D1518" i="5" s="1"/>
  <c r="A1518" i="5"/>
  <c r="O1517" i="5"/>
  <c r="N1517" i="5"/>
  <c r="M1517" i="5"/>
  <c r="C1517" i="5"/>
  <c r="D1517" i="5" s="1"/>
  <c r="A1517" i="5"/>
  <c r="N1516" i="5"/>
  <c r="M1516" i="5"/>
  <c r="O1516" i="5" s="1"/>
  <c r="C1516" i="5"/>
  <c r="D1516" i="5" s="1"/>
  <c r="A1516" i="5"/>
  <c r="O1515" i="5"/>
  <c r="N1515" i="5"/>
  <c r="M1515" i="5"/>
  <c r="C1515" i="5"/>
  <c r="D1515" i="5" s="1"/>
  <c r="A1515" i="5"/>
  <c r="O1514" i="5"/>
  <c r="N1514" i="5"/>
  <c r="M1514" i="5"/>
  <c r="C1514" i="5"/>
  <c r="D1514" i="5" s="1"/>
  <c r="A1514" i="5"/>
  <c r="O1513" i="5"/>
  <c r="N1513" i="5"/>
  <c r="M1513" i="5"/>
  <c r="C1513" i="5"/>
  <c r="D1513" i="5" s="1"/>
  <c r="A1513" i="5"/>
  <c r="O1512" i="5"/>
  <c r="N1512" i="5"/>
  <c r="M1512" i="5"/>
  <c r="C1512" i="5"/>
  <c r="D1512" i="5" s="1"/>
  <c r="A1512" i="5"/>
  <c r="O1511" i="5"/>
  <c r="N1511" i="5"/>
  <c r="M1511" i="5"/>
  <c r="C1511" i="5"/>
  <c r="D1511" i="5" s="1"/>
  <c r="A1511" i="5"/>
  <c r="N1510" i="5"/>
  <c r="M1510" i="5"/>
  <c r="O1510" i="5" s="1"/>
  <c r="C1510" i="5"/>
  <c r="D1510" i="5" s="1"/>
  <c r="A1510" i="5"/>
  <c r="O1509" i="5"/>
  <c r="N1509" i="5"/>
  <c r="M1509" i="5"/>
  <c r="C1509" i="5"/>
  <c r="D1509" i="5" s="1"/>
  <c r="A1509" i="5"/>
  <c r="O1508" i="5"/>
  <c r="N1508" i="5"/>
  <c r="M1508" i="5"/>
  <c r="C1508" i="5"/>
  <c r="D1508" i="5" s="1"/>
  <c r="A1508" i="5"/>
  <c r="O1507" i="5"/>
  <c r="N1507" i="5"/>
  <c r="M1507" i="5"/>
  <c r="C1507" i="5"/>
  <c r="D1507" i="5" s="1"/>
  <c r="A1507" i="5"/>
  <c r="O1506" i="5"/>
  <c r="N1506" i="5"/>
  <c r="M1506" i="5"/>
  <c r="C1506" i="5"/>
  <c r="D1506" i="5" s="1"/>
  <c r="A1506" i="5"/>
  <c r="N1505" i="5"/>
  <c r="M1505" i="5"/>
  <c r="O1505" i="5" s="1"/>
  <c r="C1505" i="5"/>
  <c r="D1505" i="5" s="1"/>
  <c r="A1505" i="5"/>
  <c r="N1504" i="5"/>
  <c r="M1504" i="5"/>
  <c r="O1504" i="5" s="1"/>
  <c r="C1504" i="5"/>
  <c r="D1504" i="5" s="1"/>
  <c r="A1504" i="5"/>
  <c r="O1503" i="5"/>
  <c r="N1503" i="5"/>
  <c r="M1503" i="5"/>
  <c r="C1503" i="5"/>
  <c r="D1503" i="5" s="1"/>
  <c r="A1503" i="5"/>
  <c r="O1502" i="5"/>
  <c r="N1502" i="5"/>
  <c r="M1502" i="5"/>
  <c r="C1502" i="5"/>
  <c r="D1502" i="5" s="1"/>
  <c r="A1502" i="5"/>
  <c r="O1501" i="5"/>
  <c r="N1501" i="5"/>
  <c r="M1501" i="5"/>
  <c r="C1501" i="5"/>
  <c r="D1501" i="5" s="1"/>
  <c r="A1501" i="5"/>
  <c r="O1500" i="5"/>
  <c r="N1500" i="5"/>
  <c r="M1500" i="5"/>
  <c r="C1500" i="5"/>
  <c r="D1500" i="5" s="1"/>
  <c r="A1500" i="5"/>
  <c r="O1499" i="5"/>
  <c r="N1499" i="5"/>
  <c r="M1499" i="5"/>
  <c r="C1499" i="5"/>
  <c r="D1499" i="5" s="1"/>
  <c r="A1499" i="5"/>
  <c r="O1498" i="5"/>
  <c r="N1498" i="5"/>
  <c r="M1498" i="5"/>
  <c r="C1498" i="5"/>
  <c r="D1498" i="5" s="1"/>
  <c r="A1498" i="5"/>
  <c r="O1497" i="5"/>
  <c r="N1497" i="5"/>
  <c r="M1497" i="5"/>
  <c r="C1497" i="5"/>
  <c r="D1497" i="5" s="1"/>
  <c r="A1497" i="5"/>
  <c r="N1496" i="5"/>
  <c r="O1496" i="5" s="1"/>
  <c r="M1496" i="5"/>
  <c r="C1496" i="5"/>
  <c r="D1496" i="5" s="1"/>
  <c r="A1496" i="5"/>
  <c r="O1495" i="5"/>
  <c r="N1495" i="5"/>
  <c r="M1495" i="5"/>
  <c r="C1495" i="5"/>
  <c r="D1495" i="5" s="1"/>
  <c r="A1495" i="5"/>
  <c r="O1494" i="5"/>
  <c r="N1494" i="5"/>
  <c r="M1494" i="5"/>
  <c r="C1494" i="5"/>
  <c r="D1494" i="5" s="1"/>
  <c r="A1494" i="5"/>
  <c r="O1493" i="5"/>
  <c r="N1493" i="5"/>
  <c r="M1493" i="5"/>
  <c r="C1493" i="5"/>
  <c r="D1493" i="5" s="1"/>
  <c r="A1493" i="5"/>
  <c r="O1492" i="5"/>
  <c r="N1492" i="5"/>
  <c r="M1492" i="5"/>
  <c r="C1492" i="5"/>
  <c r="D1492" i="5" s="1"/>
  <c r="A1492" i="5"/>
  <c r="O1491" i="5"/>
  <c r="N1491" i="5"/>
  <c r="M1491" i="5"/>
  <c r="C1491" i="5"/>
  <c r="D1491" i="5" s="1"/>
  <c r="A1491" i="5"/>
  <c r="O1490" i="5"/>
  <c r="N1490" i="5"/>
  <c r="M1490" i="5"/>
  <c r="C1490" i="5"/>
  <c r="D1490" i="5" s="1"/>
  <c r="A1490" i="5"/>
  <c r="O1489" i="5"/>
  <c r="N1489" i="5"/>
  <c r="M1489" i="5"/>
  <c r="C1489" i="5"/>
  <c r="D1489" i="5" s="1"/>
  <c r="A1489" i="5"/>
  <c r="O1488" i="5"/>
  <c r="N1488" i="5"/>
  <c r="M1488" i="5"/>
  <c r="C1488" i="5"/>
  <c r="D1488" i="5" s="1"/>
  <c r="A1488" i="5"/>
  <c r="O1487" i="5"/>
  <c r="N1487" i="5"/>
  <c r="M1487" i="5"/>
  <c r="C1487" i="5"/>
  <c r="D1487" i="5" s="1"/>
  <c r="A1487" i="5"/>
  <c r="O1486" i="5"/>
  <c r="N1486" i="5"/>
  <c r="M1486" i="5"/>
  <c r="C1486" i="5"/>
  <c r="D1486" i="5" s="1"/>
  <c r="A1486" i="5"/>
  <c r="O1485" i="5"/>
  <c r="N1485" i="5"/>
  <c r="M1485" i="5"/>
  <c r="C1485" i="5"/>
  <c r="D1485" i="5" s="1"/>
  <c r="A1485" i="5"/>
  <c r="O1484" i="5"/>
  <c r="N1484" i="5"/>
  <c r="M1484" i="5"/>
  <c r="C1484" i="5"/>
  <c r="D1484" i="5" s="1"/>
  <c r="A1484" i="5"/>
  <c r="O1483" i="5"/>
  <c r="N1483" i="5"/>
  <c r="M1483" i="5"/>
  <c r="C1483" i="5"/>
  <c r="D1483" i="5" s="1"/>
  <c r="A1483" i="5"/>
  <c r="O1482" i="5"/>
  <c r="N1482" i="5"/>
  <c r="M1482" i="5"/>
  <c r="C1482" i="5"/>
  <c r="D1482" i="5" s="1"/>
  <c r="A1482" i="5"/>
  <c r="O1481" i="5"/>
  <c r="N1481" i="5"/>
  <c r="M1481" i="5"/>
  <c r="C1481" i="5"/>
  <c r="D1481" i="5" s="1"/>
  <c r="A1481" i="5"/>
  <c r="N1480" i="5"/>
  <c r="O1480" i="5" s="1"/>
  <c r="M1480" i="5"/>
  <c r="C1480" i="5"/>
  <c r="D1480" i="5" s="1"/>
  <c r="A1480" i="5"/>
  <c r="O1479" i="5"/>
  <c r="N1479" i="5"/>
  <c r="M1479" i="5"/>
  <c r="C1479" i="5"/>
  <c r="D1479" i="5" s="1"/>
  <c r="A1479" i="5"/>
  <c r="O1478" i="5"/>
  <c r="N1478" i="5"/>
  <c r="M1478" i="5"/>
  <c r="C1478" i="5"/>
  <c r="D1478" i="5" s="1"/>
  <c r="A1478" i="5"/>
  <c r="O1477" i="5"/>
  <c r="N1477" i="5"/>
  <c r="M1477" i="5"/>
  <c r="C1477" i="5"/>
  <c r="D1477" i="5" s="1"/>
  <c r="A1477" i="5"/>
  <c r="O1476" i="5"/>
  <c r="N1476" i="5"/>
  <c r="M1476" i="5"/>
  <c r="C1476" i="5"/>
  <c r="D1476" i="5" s="1"/>
  <c r="A1476" i="5"/>
  <c r="O1475" i="5"/>
  <c r="N1475" i="5"/>
  <c r="M1475" i="5"/>
  <c r="C1475" i="5"/>
  <c r="D1475" i="5" s="1"/>
  <c r="A1475" i="5"/>
  <c r="O1474" i="5"/>
  <c r="N1474" i="5"/>
  <c r="M1474" i="5"/>
  <c r="C1474" i="5"/>
  <c r="D1474" i="5" s="1"/>
  <c r="A1474" i="5"/>
  <c r="O1473" i="5"/>
  <c r="N1473" i="5"/>
  <c r="M1473" i="5"/>
  <c r="C1473" i="5"/>
  <c r="D1473" i="5" s="1"/>
  <c r="A1473" i="5"/>
  <c r="N1472" i="5"/>
  <c r="O1472" i="5" s="1"/>
  <c r="M1472" i="5"/>
  <c r="C1472" i="5"/>
  <c r="D1472" i="5" s="1"/>
  <c r="A1472" i="5"/>
  <c r="O1471" i="5"/>
  <c r="N1471" i="5"/>
  <c r="M1471" i="5"/>
  <c r="C1471" i="5"/>
  <c r="D1471" i="5" s="1"/>
  <c r="A1471" i="5"/>
  <c r="O1470" i="5"/>
  <c r="N1470" i="5"/>
  <c r="M1470" i="5"/>
  <c r="C1470" i="5"/>
  <c r="D1470" i="5" s="1"/>
  <c r="A1470" i="5"/>
  <c r="O1469" i="5"/>
  <c r="N1469" i="5"/>
  <c r="M1469" i="5"/>
  <c r="C1469" i="5"/>
  <c r="D1469" i="5" s="1"/>
  <c r="A1469" i="5"/>
  <c r="N1468" i="5"/>
  <c r="M1468" i="5"/>
  <c r="O1468" i="5" s="1"/>
  <c r="C1468" i="5"/>
  <c r="D1468" i="5" s="1"/>
  <c r="A1468" i="5"/>
  <c r="O1467" i="5"/>
  <c r="N1467" i="5"/>
  <c r="M1467" i="5"/>
  <c r="C1467" i="5"/>
  <c r="D1467" i="5" s="1"/>
  <c r="A1467" i="5"/>
  <c r="O1466" i="5"/>
  <c r="N1466" i="5"/>
  <c r="M1466" i="5"/>
  <c r="C1466" i="5"/>
  <c r="D1466" i="5" s="1"/>
  <c r="A1466" i="5"/>
  <c r="O1465" i="5"/>
  <c r="N1465" i="5"/>
  <c r="M1465" i="5"/>
  <c r="C1465" i="5"/>
  <c r="D1465" i="5" s="1"/>
  <c r="A1465" i="5"/>
  <c r="N1464" i="5"/>
  <c r="O1464" i="5" s="1"/>
  <c r="M1464" i="5"/>
  <c r="C1464" i="5"/>
  <c r="D1464" i="5" s="1"/>
  <c r="A1464" i="5"/>
  <c r="O1463" i="5"/>
  <c r="N1463" i="5"/>
  <c r="M1463" i="5"/>
  <c r="C1463" i="5"/>
  <c r="D1463" i="5" s="1"/>
  <c r="A1463" i="5"/>
  <c r="N1462" i="5"/>
  <c r="M1462" i="5"/>
  <c r="O1462" i="5" s="1"/>
  <c r="C1462" i="5"/>
  <c r="D1462" i="5" s="1"/>
  <c r="A1462" i="5"/>
  <c r="O1461" i="5"/>
  <c r="N1461" i="5"/>
  <c r="M1461" i="5"/>
  <c r="C1461" i="5"/>
  <c r="D1461" i="5" s="1"/>
  <c r="A1461" i="5"/>
  <c r="O1460" i="5"/>
  <c r="N1460" i="5"/>
  <c r="M1460" i="5"/>
  <c r="C1460" i="5"/>
  <c r="D1460" i="5" s="1"/>
  <c r="A1460" i="5"/>
  <c r="O1459" i="5"/>
  <c r="N1459" i="5"/>
  <c r="M1459" i="5"/>
  <c r="C1459" i="5"/>
  <c r="D1459" i="5" s="1"/>
  <c r="A1459" i="5"/>
  <c r="O1458" i="5"/>
  <c r="N1458" i="5"/>
  <c r="M1458" i="5"/>
  <c r="C1458" i="5"/>
  <c r="D1458" i="5" s="1"/>
  <c r="A1458" i="5"/>
  <c r="N1457" i="5"/>
  <c r="M1457" i="5"/>
  <c r="O1457" i="5" s="1"/>
  <c r="C1457" i="5"/>
  <c r="D1457" i="5" s="1"/>
  <c r="A1457" i="5"/>
  <c r="N1456" i="5"/>
  <c r="M1456" i="5"/>
  <c r="O1456" i="5" s="1"/>
  <c r="C1456" i="5"/>
  <c r="D1456" i="5" s="1"/>
  <c r="A1456" i="5"/>
  <c r="O1455" i="5"/>
  <c r="N1455" i="5"/>
  <c r="M1455" i="5"/>
  <c r="C1455" i="5"/>
  <c r="D1455" i="5" s="1"/>
  <c r="A1455" i="5"/>
  <c r="O1454" i="5"/>
  <c r="N1454" i="5"/>
  <c r="M1454" i="5"/>
  <c r="C1454" i="5"/>
  <c r="D1454" i="5" s="1"/>
  <c r="A1454" i="5"/>
  <c r="O1453" i="5"/>
  <c r="N1453" i="5"/>
  <c r="M1453" i="5"/>
  <c r="C1453" i="5"/>
  <c r="D1453" i="5" s="1"/>
  <c r="A1453" i="5"/>
  <c r="N1452" i="5"/>
  <c r="M1452" i="5"/>
  <c r="O1452" i="5" s="1"/>
  <c r="C1452" i="5"/>
  <c r="D1452" i="5" s="1"/>
  <c r="A1452" i="5"/>
  <c r="O1451" i="5"/>
  <c r="N1451" i="5"/>
  <c r="M1451" i="5"/>
  <c r="C1451" i="5"/>
  <c r="D1451" i="5" s="1"/>
  <c r="A1451" i="5"/>
  <c r="O1450" i="5"/>
  <c r="N1450" i="5"/>
  <c r="M1450" i="5"/>
  <c r="C1450" i="5"/>
  <c r="D1450" i="5" s="1"/>
  <c r="A1450" i="5"/>
  <c r="O1449" i="5"/>
  <c r="N1449" i="5"/>
  <c r="M1449" i="5"/>
  <c r="C1449" i="5"/>
  <c r="D1449" i="5" s="1"/>
  <c r="A1449" i="5"/>
  <c r="O1448" i="5"/>
  <c r="N1448" i="5"/>
  <c r="M1448" i="5"/>
  <c r="C1448" i="5"/>
  <c r="D1448" i="5" s="1"/>
  <c r="A1448" i="5"/>
  <c r="O1447" i="5"/>
  <c r="N1447" i="5"/>
  <c r="M1447" i="5"/>
  <c r="C1447" i="5"/>
  <c r="D1447" i="5" s="1"/>
  <c r="A1447" i="5"/>
  <c r="N1446" i="5"/>
  <c r="M1446" i="5"/>
  <c r="O1446" i="5" s="1"/>
  <c r="C1446" i="5"/>
  <c r="D1446" i="5" s="1"/>
  <c r="A1446" i="5"/>
  <c r="O1445" i="5"/>
  <c r="N1445" i="5"/>
  <c r="M1445" i="5"/>
  <c r="C1445" i="5"/>
  <c r="D1445" i="5" s="1"/>
  <c r="A1445" i="5"/>
  <c r="O1444" i="5"/>
  <c r="N1444" i="5"/>
  <c r="M1444" i="5"/>
  <c r="C1444" i="5"/>
  <c r="D1444" i="5" s="1"/>
  <c r="A1444" i="5"/>
  <c r="O1443" i="5"/>
  <c r="N1443" i="5"/>
  <c r="M1443" i="5"/>
  <c r="C1443" i="5"/>
  <c r="D1443" i="5" s="1"/>
  <c r="A1443" i="5"/>
  <c r="O1442" i="5"/>
  <c r="N1442" i="5"/>
  <c r="M1442" i="5"/>
  <c r="C1442" i="5"/>
  <c r="D1442" i="5" s="1"/>
  <c r="A1442" i="5"/>
  <c r="N1441" i="5"/>
  <c r="M1441" i="5"/>
  <c r="O1441" i="5" s="1"/>
  <c r="C1441" i="5"/>
  <c r="D1441" i="5" s="1"/>
  <c r="A1441" i="5"/>
  <c r="N1440" i="5"/>
  <c r="M1440" i="5"/>
  <c r="O1440" i="5" s="1"/>
  <c r="C1440" i="5"/>
  <c r="D1440" i="5" s="1"/>
  <c r="A1440" i="5"/>
  <c r="O1439" i="5"/>
  <c r="N1439" i="5"/>
  <c r="M1439" i="5"/>
  <c r="C1439" i="5"/>
  <c r="D1439" i="5" s="1"/>
  <c r="A1439" i="5"/>
  <c r="O1438" i="5"/>
  <c r="N1438" i="5"/>
  <c r="M1438" i="5"/>
  <c r="C1438" i="5"/>
  <c r="D1438" i="5" s="1"/>
  <c r="A1438" i="5"/>
  <c r="O1437" i="5"/>
  <c r="N1437" i="5"/>
  <c r="M1437" i="5"/>
  <c r="C1437" i="5"/>
  <c r="D1437" i="5" s="1"/>
  <c r="A1437" i="5"/>
  <c r="O1436" i="5"/>
  <c r="N1436" i="5"/>
  <c r="M1436" i="5"/>
  <c r="C1436" i="5"/>
  <c r="D1436" i="5" s="1"/>
  <c r="A1436" i="5"/>
  <c r="O1435" i="5"/>
  <c r="N1435" i="5"/>
  <c r="M1435" i="5"/>
  <c r="C1435" i="5"/>
  <c r="D1435" i="5" s="1"/>
  <c r="A1435" i="5"/>
  <c r="O1434" i="5"/>
  <c r="N1434" i="5"/>
  <c r="M1434" i="5"/>
  <c r="C1434" i="5"/>
  <c r="D1434" i="5" s="1"/>
  <c r="A1434" i="5"/>
  <c r="O1433" i="5"/>
  <c r="N1433" i="5"/>
  <c r="M1433" i="5"/>
  <c r="C1433" i="5"/>
  <c r="D1433" i="5" s="1"/>
  <c r="A1433" i="5"/>
  <c r="N1432" i="5"/>
  <c r="O1432" i="5" s="1"/>
  <c r="M1432" i="5"/>
  <c r="C1432" i="5"/>
  <c r="D1432" i="5" s="1"/>
  <c r="A1432" i="5"/>
  <c r="O1431" i="5"/>
  <c r="N1431" i="5"/>
  <c r="M1431" i="5"/>
  <c r="C1431" i="5"/>
  <c r="D1431" i="5" s="1"/>
  <c r="A1431" i="5"/>
  <c r="O1430" i="5"/>
  <c r="N1430" i="5"/>
  <c r="M1430" i="5"/>
  <c r="C1430" i="5"/>
  <c r="D1430" i="5" s="1"/>
  <c r="A1430" i="5"/>
  <c r="O1429" i="5"/>
  <c r="N1429" i="5"/>
  <c r="M1429" i="5"/>
  <c r="C1429" i="5"/>
  <c r="D1429" i="5" s="1"/>
  <c r="A1429" i="5"/>
  <c r="O1428" i="5"/>
  <c r="N1428" i="5"/>
  <c r="M1428" i="5"/>
  <c r="C1428" i="5"/>
  <c r="D1428" i="5" s="1"/>
  <c r="A1428" i="5"/>
  <c r="O1427" i="5"/>
  <c r="N1427" i="5"/>
  <c r="M1427" i="5"/>
  <c r="C1427" i="5"/>
  <c r="D1427" i="5" s="1"/>
  <c r="A1427" i="5"/>
  <c r="O1426" i="5"/>
  <c r="N1426" i="5"/>
  <c r="M1426" i="5"/>
  <c r="C1426" i="5"/>
  <c r="D1426" i="5" s="1"/>
  <c r="A1426" i="5"/>
  <c r="O1425" i="5"/>
  <c r="N1425" i="5"/>
  <c r="M1425" i="5"/>
  <c r="C1425" i="5"/>
  <c r="D1425" i="5" s="1"/>
  <c r="A1425" i="5"/>
  <c r="N1424" i="5"/>
  <c r="O1424" i="5" s="1"/>
  <c r="M1424" i="5"/>
  <c r="C1424" i="5"/>
  <c r="D1424" i="5" s="1"/>
  <c r="A1424" i="5"/>
  <c r="O1423" i="5"/>
  <c r="N1423" i="5"/>
  <c r="M1423" i="5"/>
  <c r="C1423" i="5"/>
  <c r="D1423" i="5" s="1"/>
  <c r="A1423" i="5"/>
  <c r="O1422" i="5"/>
  <c r="N1422" i="5"/>
  <c r="M1422" i="5"/>
  <c r="C1422" i="5"/>
  <c r="D1422" i="5" s="1"/>
  <c r="A1422" i="5"/>
  <c r="O1421" i="5"/>
  <c r="N1421" i="5"/>
  <c r="M1421" i="5"/>
  <c r="C1421" i="5"/>
  <c r="D1421" i="5" s="1"/>
  <c r="A1421" i="5"/>
  <c r="O1420" i="5"/>
  <c r="N1420" i="5"/>
  <c r="M1420" i="5"/>
  <c r="C1420" i="5"/>
  <c r="D1420" i="5" s="1"/>
  <c r="A1420" i="5"/>
  <c r="O1419" i="5"/>
  <c r="N1419" i="5"/>
  <c r="M1419" i="5"/>
  <c r="C1419" i="5"/>
  <c r="D1419" i="5" s="1"/>
  <c r="A1419" i="5"/>
  <c r="O1418" i="5"/>
  <c r="N1418" i="5"/>
  <c r="M1418" i="5"/>
  <c r="C1418" i="5"/>
  <c r="D1418" i="5" s="1"/>
  <c r="A1418" i="5"/>
  <c r="O1417" i="5"/>
  <c r="N1417" i="5"/>
  <c r="M1417" i="5"/>
  <c r="C1417" i="5"/>
  <c r="D1417" i="5" s="1"/>
  <c r="A1417" i="5"/>
  <c r="N1416" i="5"/>
  <c r="O1416" i="5" s="1"/>
  <c r="M1416" i="5"/>
  <c r="C1416" i="5"/>
  <c r="D1416" i="5" s="1"/>
  <c r="A1416" i="5"/>
  <c r="O1415" i="5"/>
  <c r="N1415" i="5"/>
  <c r="M1415" i="5"/>
  <c r="C1415" i="5"/>
  <c r="D1415" i="5" s="1"/>
  <c r="A1415" i="5"/>
  <c r="O1414" i="5"/>
  <c r="N1414" i="5"/>
  <c r="M1414" i="5"/>
  <c r="C1414" i="5"/>
  <c r="D1414" i="5" s="1"/>
  <c r="A1414" i="5"/>
  <c r="O1413" i="5"/>
  <c r="N1413" i="5"/>
  <c r="M1413" i="5"/>
  <c r="C1413" i="5"/>
  <c r="D1413" i="5" s="1"/>
  <c r="A1413" i="5"/>
  <c r="O1412" i="5"/>
  <c r="N1412" i="5"/>
  <c r="M1412" i="5"/>
  <c r="C1412" i="5"/>
  <c r="D1412" i="5" s="1"/>
  <c r="A1412" i="5"/>
  <c r="O1411" i="5"/>
  <c r="N1411" i="5"/>
  <c r="M1411" i="5"/>
  <c r="C1411" i="5"/>
  <c r="D1411" i="5" s="1"/>
  <c r="A1411" i="5"/>
  <c r="O1410" i="5"/>
  <c r="N1410" i="5"/>
  <c r="M1410" i="5"/>
  <c r="C1410" i="5"/>
  <c r="D1410" i="5" s="1"/>
  <c r="A1410" i="5"/>
  <c r="O1409" i="5"/>
  <c r="N1409" i="5"/>
  <c r="M1409" i="5"/>
  <c r="C1409" i="5"/>
  <c r="D1409" i="5" s="1"/>
  <c r="A1409" i="5"/>
  <c r="N1408" i="5"/>
  <c r="O1408" i="5" s="1"/>
  <c r="M1408" i="5"/>
  <c r="C1408" i="5"/>
  <c r="D1408" i="5" s="1"/>
  <c r="A1408" i="5"/>
  <c r="O1407" i="5"/>
  <c r="N1407" i="5"/>
  <c r="M1407" i="5"/>
  <c r="C1407" i="5"/>
  <c r="D1407" i="5" s="1"/>
  <c r="A1407" i="5"/>
  <c r="O1406" i="5"/>
  <c r="N1406" i="5"/>
  <c r="M1406" i="5"/>
  <c r="C1406" i="5"/>
  <c r="D1406" i="5" s="1"/>
  <c r="A1406" i="5"/>
  <c r="O1405" i="5"/>
  <c r="N1405" i="5"/>
  <c r="M1405" i="5"/>
  <c r="C1405" i="5"/>
  <c r="D1405" i="5" s="1"/>
  <c r="A1405" i="5"/>
  <c r="N1404" i="5"/>
  <c r="M1404" i="5"/>
  <c r="O1404" i="5" s="1"/>
  <c r="C1404" i="5"/>
  <c r="D1404" i="5" s="1"/>
  <c r="A1404" i="5"/>
  <c r="O1403" i="5"/>
  <c r="N1403" i="5"/>
  <c r="M1403" i="5"/>
  <c r="C1403" i="5"/>
  <c r="D1403" i="5" s="1"/>
  <c r="A1403" i="5"/>
  <c r="O1402" i="5"/>
  <c r="N1402" i="5"/>
  <c r="M1402" i="5"/>
  <c r="C1402" i="5"/>
  <c r="D1402" i="5" s="1"/>
  <c r="A1402" i="5"/>
  <c r="O1401" i="5"/>
  <c r="N1401" i="5"/>
  <c r="M1401" i="5"/>
  <c r="C1401" i="5"/>
  <c r="D1401" i="5" s="1"/>
  <c r="A1401" i="5"/>
  <c r="N1400" i="5"/>
  <c r="O1400" i="5" s="1"/>
  <c r="M1400" i="5"/>
  <c r="C1400" i="5"/>
  <c r="D1400" i="5" s="1"/>
  <c r="A1400" i="5"/>
  <c r="O1399" i="5"/>
  <c r="N1399" i="5"/>
  <c r="M1399" i="5"/>
  <c r="C1399" i="5"/>
  <c r="D1399" i="5" s="1"/>
  <c r="A1399" i="5"/>
  <c r="N1398" i="5"/>
  <c r="M1398" i="5"/>
  <c r="O1398" i="5" s="1"/>
  <c r="C1398" i="5"/>
  <c r="D1398" i="5" s="1"/>
  <c r="A1398" i="5"/>
  <c r="O1397" i="5"/>
  <c r="N1397" i="5"/>
  <c r="M1397" i="5"/>
  <c r="C1397" i="5"/>
  <c r="D1397" i="5" s="1"/>
  <c r="A1397" i="5"/>
  <c r="O1396" i="5"/>
  <c r="N1396" i="5"/>
  <c r="M1396" i="5"/>
  <c r="C1396" i="5"/>
  <c r="D1396" i="5" s="1"/>
  <c r="A1396" i="5"/>
  <c r="O1395" i="5"/>
  <c r="N1395" i="5"/>
  <c r="M1395" i="5"/>
  <c r="C1395" i="5"/>
  <c r="D1395" i="5" s="1"/>
  <c r="A1395" i="5"/>
  <c r="O1394" i="5"/>
  <c r="N1394" i="5"/>
  <c r="M1394" i="5"/>
  <c r="C1394" i="5"/>
  <c r="D1394" i="5" s="1"/>
  <c r="A1394" i="5"/>
  <c r="N1393" i="5"/>
  <c r="M1393" i="5"/>
  <c r="O1393" i="5" s="1"/>
  <c r="C1393" i="5"/>
  <c r="D1393" i="5" s="1"/>
  <c r="A1393" i="5"/>
  <c r="N1392" i="5"/>
  <c r="M1392" i="5"/>
  <c r="O1392" i="5" s="1"/>
  <c r="C1392" i="5"/>
  <c r="D1392" i="5" s="1"/>
  <c r="A1392" i="5"/>
  <c r="O1391" i="5"/>
  <c r="N1391" i="5"/>
  <c r="M1391" i="5"/>
  <c r="C1391" i="5"/>
  <c r="D1391" i="5" s="1"/>
  <c r="A1391" i="5"/>
  <c r="O1390" i="5"/>
  <c r="N1390" i="5"/>
  <c r="M1390" i="5"/>
  <c r="C1390" i="5"/>
  <c r="D1390" i="5" s="1"/>
  <c r="A1390" i="5"/>
  <c r="O1389" i="5"/>
  <c r="N1389" i="5"/>
  <c r="M1389" i="5"/>
  <c r="C1389" i="5"/>
  <c r="D1389" i="5" s="1"/>
  <c r="A1389" i="5"/>
  <c r="N1388" i="5"/>
  <c r="M1388" i="5"/>
  <c r="O1388" i="5" s="1"/>
  <c r="C1388" i="5"/>
  <c r="D1388" i="5" s="1"/>
  <c r="A1388" i="5"/>
  <c r="O1387" i="5"/>
  <c r="N1387" i="5"/>
  <c r="M1387" i="5"/>
  <c r="C1387" i="5"/>
  <c r="D1387" i="5" s="1"/>
  <c r="A1387" i="5"/>
  <c r="O1386" i="5"/>
  <c r="N1386" i="5"/>
  <c r="M1386" i="5"/>
  <c r="C1386" i="5"/>
  <c r="D1386" i="5" s="1"/>
  <c r="A1386" i="5"/>
  <c r="O1385" i="5"/>
  <c r="N1385" i="5"/>
  <c r="M1385" i="5"/>
  <c r="C1385" i="5"/>
  <c r="D1385" i="5" s="1"/>
  <c r="A1385" i="5"/>
  <c r="N1384" i="5"/>
  <c r="O1384" i="5" s="1"/>
  <c r="M1384" i="5"/>
  <c r="C1384" i="5"/>
  <c r="D1384" i="5" s="1"/>
  <c r="A1384" i="5"/>
  <c r="O1383" i="5"/>
  <c r="N1383" i="5"/>
  <c r="M1383" i="5"/>
  <c r="C1383" i="5"/>
  <c r="D1383" i="5" s="1"/>
  <c r="A1383" i="5"/>
  <c r="N1382" i="5"/>
  <c r="M1382" i="5"/>
  <c r="O1382" i="5" s="1"/>
  <c r="C1382" i="5"/>
  <c r="D1382" i="5" s="1"/>
  <c r="A1382" i="5"/>
  <c r="O1381" i="5"/>
  <c r="N1381" i="5"/>
  <c r="M1381" i="5"/>
  <c r="C1381" i="5"/>
  <c r="D1381" i="5" s="1"/>
  <c r="A1381" i="5"/>
  <c r="O1380" i="5"/>
  <c r="N1380" i="5"/>
  <c r="M1380" i="5"/>
  <c r="D1380" i="5"/>
  <c r="C1380" i="5"/>
  <c r="A1380" i="5"/>
  <c r="N1379" i="5"/>
  <c r="M1379" i="5"/>
  <c r="O1379" i="5" s="1"/>
  <c r="D1379" i="5"/>
  <c r="C1379" i="5"/>
  <c r="A1379" i="5"/>
  <c r="O1378" i="5"/>
  <c r="N1378" i="5"/>
  <c r="M1378" i="5"/>
  <c r="D1378" i="5"/>
  <c r="C1378" i="5"/>
  <c r="A1378" i="5"/>
  <c r="N1377" i="5"/>
  <c r="M1377" i="5"/>
  <c r="O1377" i="5" s="1"/>
  <c r="C1377" i="5"/>
  <c r="D1377" i="5" s="1"/>
  <c r="A1377" i="5"/>
  <c r="N1376" i="5"/>
  <c r="M1376" i="5"/>
  <c r="O1376" i="5" s="1"/>
  <c r="C1376" i="5"/>
  <c r="D1376" i="5" s="1"/>
  <c r="A1376" i="5"/>
  <c r="N1375" i="5"/>
  <c r="O1375" i="5" s="1"/>
  <c r="M1375" i="5"/>
  <c r="C1375" i="5"/>
  <c r="D1375" i="5" s="1"/>
  <c r="A1375" i="5"/>
  <c r="O1374" i="5"/>
  <c r="N1374" i="5"/>
  <c r="M1374" i="5"/>
  <c r="C1374" i="5"/>
  <c r="D1374" i="5" s="1"/>
  <c r="A1374" i="5"/>
  <c r="N1373" i="5"/>
  <c r="M1373" i="5"/>
  <c r="O1373" i="5" s="1"/>
  <c r="C1373" i="5"/>
  <c r="D1373" i="5" s="1"/>
  <c r="A1373" i="5"/>
  <c r="O1372" i="5"/>
  <c r="N1372" i="5"/>
  <c r="M1372" i="5"/>
  <c r="C1372" i="5"/>
  <c r="D1372" i="5" s="1"/>
  <c r="A1372" i="5"/>
  <c r="O1371" i="5"/>
  <c r="N1371" i="5"/>
  <c r="M1371" i="5"/>
  <c r="C1371" i="5"/>
  <c r="D1371" i="5" s="1"/>
  <c r="A1371" i="5"/>
  <c r="N1370" i="5"/>
  <c r="M1370" i="5"/>
  <c r="O1370" i="5" s="1"/>
  <c r="C1370" i="5"/>
  <c r="D1370" i="5" s="1"/>
  <c r="A1370" i="5"/>
  <c r="N1369" i="5"/>
  <c r="M1369" i="5"/>
  <c r="O1369" i="5" s="1"/>
  <c r="C1369" i="5"/>
  <c r="D1369" i="5" s="1"/>
  <c r="A1369" i="5"/>
  <c r="N1368" i="5"/>
  <c r="M1368" i="5"/>
  <c r="O1368" i="5" s="1"/>
  <c r="C1368" i="5"/>
  <c r="D1368" i="5" s="1"/>
  <c r="A1368" i="5"/>
  <c r="N1367" i="5"/>
  <c r="M1367" i="5"/>
  <c r="O1367" i="5" s="1"/>
  <c r="C1367" i="5"/>
  <c r="D1367" i="5" s="1"/>
  <c r="A1367" i="5"/>
  <c r="O1366" i="5"/>
  <c r="N1366" i="5"/>
  <c r="M1366" i="5"/>
  <c r="C1366" i="5"/>
  <c r="D1366" i="5" s="1"/>
  <c r="A1366" i="5"/>
  <c r="O1365" i="5"/>
  <c r="N1365" i="5"/>
  <c r="M1365" i="5"/>
  <c r="C1365" i="5"/>
  <c r="D1365" i="5" s="1"/>
  <c r="A1365" i="5"/>
  <c r="N1364" i="5"/>
  <c r="M1364" i="5"/>
  <c r="O1364" i="5" s="1"/>
  <c r="C1364" i="5"/>
  <c r="D1364" i="5" s="1"/>
  <c r="A1364" i="5"/>
  <c r="O1363" i="5"/>
  <c r="N1363" i="5"/>
  <c r="M1363" i="5"/>
  <c r="D1363" i="5"/>
  <c r="C1363" i="5"/>
  <c r="A1363" i="5"/>
  <c r="N1362" i="5"/>
  <c r="M1362" i="5"/>
  <c r="O1362" i="5" s="1"/>
  <c r="D1362" i="5"/>
  <c r="C1362" i="5"/>
  <c r="A1362" i="5"/>
  <c r="N1361" i="5"/>
  <c r="M1361" i="5"/>
  <c r="O1361" i="5" s="1"/>
  <c r="C1361" i="5"/>
  <c r="D1361" i="5" s="1"/>
  <c r="A1361" i="5"/>
  <c r="N1360" i="5"/>
  <c r="M1360" i="5"/>
  <c r="O1360" i="5" s="1"/>
  <c r="C1360" i="5"/>
  <c r="D1360" i="5" s="1"/>
  <c r="A1360" i="5"/>
  <c r="N1359" i="5"/>
  <c r="M1359" i="5"/>
  <c r="O1359" i="5" s="1"/>
  <c r="C1359" i="5"/>
  <c r="D1359" i="5" s="1"/>
  <c r="A1359" i="5"/>
  <c r="N1358" i="5"/>
  <c r="M1358" i="5"/>
  <c r="O1358" i="5" s="1"/>
  <c r="C1358" i="5"/>
  <c r="D1358" i="5" s="1"/>
  <c r="A1358" i="5"/>
  <c r="O1357" i="5"/>
  <c r="N1357" i="5"/>
  <c r="M1357" i="5"/>
  <c r="C1357" i="5"/>
  <c r="D1357" i="5" s="1"/>
  <c r="A1357" i="5"/>
  <c r="O1356" i="5"/>
  <c r="N1356" i="5"/>
  <c r="M1356" i="5"/>
  <c r="C1356" i="5"/>
  <c r="D1356" i="5" s="1"/>
  <c r="A1356" i="5"/>
  <c r="N1355" i="5"/>
  <c r="M1355" i="5"/>
  <c r="O1355" i="5" s="1"/>
  <c r="C1355" i="5"/>
  <c r="D1355" i="5" s="1"/>
  <c r="A1355" i="5"/>
  <c r="N1354" i="5"/>
  <c r="M1354" i="5"/>
  <c r="O1354" i="5" s="1"/>
  <c r="C1354" i="5"/>
  <c r="D1354" i="5" s="1"/>
  <c r="A1354" i="5"/>
  <c r="N1353" i="5"/>
  <c r="M1353" i="5"/>
  <c r="O1353" i="5" s="1"/>
  <c r="C1353" i="5"/>
  <c r="D1353" i="5" s="1"/>
  <c r="A1353" i="5"/>
  <c r="N1352" i="5"/>
  <c r="M1352" i="5"/>
  <c r="O1352" i="5" s="1"/>
  <c r="C1352" i="5"/>
  <c r="D1352" i="5" s="1"/>
  <c r="A1352" i="5"/>
  <c r="N1351" i="5"/>
  <c r="M1351" i="5"/>
  <c r="O1351" i="5" s="1"/>
  <c r="C1351" i="5"/>
  <c r="D1351" i="5" s="1"/>
  <c r="A1351" i="5"/>
  <c r="N1350" i="5"/>
  <c r="M1350" i="5"/>
  <c r="O1350" i="5" s="1"/>
  <c r="C1350" i="5"/>
  <c r="D1350" i="5" s="1"/>
  <c r="A1350" i="5"/>
  <c r="N1349" i="5"/>
  <c r="M1349" i="5"/>
  <c r="O1349" i="5" s="1"/>
  <c r="C1349" i="5"/>
  <c r="D1349" i="5" s="1"/>
  <c r="A1349" i="5"/>
  <c r="O1348" i="5"/>
  <c r="N1348" i="5"/>
  <c r="M1348" i="5"/>
  <c r="D1348" i="5"/>
  <c r="C1348" i="5"/>
  <c r="A1348" i="5"/>
  <c r="N1347" i="5"/>
  <c r="M1347" i="5"/>
  <c r="O1347" i="5" s="1"/>
  <c r="D1347" i="5"/>
  <c r="C1347" i="5"/>
  <c r="A1347" i="5"/>
  <c r="N1346" i="5"/>
  <c r="M1346" i="5"/>
  <c r="O1346" i="5" s="1"/>
  <c r="D1346" i="5"/>
  <c r="C1346" i="5"/>
  <c r="A1346" i="5"/>
  <c r="N1345" i="5"/>
  <c r="M1345" i="5"/>
  <c r="O1345" i="5" s="1"/>
  <c r="C1345" i="5"/>
  <c r="D1345" i="5" s="1"/>
  <c r="A1345" i="5"/>
  <c r="N1344" i="5"/>
  <c r="M1344" i="5"/>
  <c r="O1344" i="5" s="1"/>
  <c r="C1344" i="5"/>
  <c r="D1344" i="5" s="1"/>
  <c r="A1344" i="5"/>
  <c r="N1343" i="5"/>
  <c r="M1343" i="5"/>
  <c r="O1343" i="5" s="1"/>
  <c r="C1343" i="5"/>
  <c r="D1343" i="5" s="1"/>
  <c r="A1343" i="5"/>
  <c r="N1342" i="5"/>
  <c r="M1342" i="5"/>
  <c r="O1342" i="5" s="1"/>
  <c r="C1342" i="5"/>
  <c r="D1342" i="5" s="1"/>
  <c r="A1342" i="5"/>
  <c r="N1341" i="5"/>
  <c r="M1341" i="5"/>
  <c r="O1341" i="5" s="1"/>
  <c r="C1341" i="5"/>
  <c r="D1341" i="5" s="1"/>
  <c r="A1341" i="5"/>
  <c r="N1340" i="5"/>
  <c r="M1340" i="5"/>
  <c r="O1340" i="5" s="1"/>
  <c r="C1340" i="5"/>
  <c r="D1340" i="5" s="1"/>
  <c r="A1340" i="5"/>
  <c r="N1339" i="5"/>
  <c r="M1339" i="5"/>
  <c r="O1339" i="5" s="1"/>
  <c r="C1339" i="5"/>
  <c r="D1339" i="5" s="1"/>
  <c r="A1339" i="5"/>
  <c r="N1338" i="5"/>
  <c r="M1338" i="5"/>
  <c r="O1338" i="5" s="1"/>
  <c r="C1338" i="5"/>
  <c r="D1338" i="5" s="1"/>
  <c r="A1338" i="5"/>
  <c r="N1337" i="5"/>
  <c r="M1337" i="5"/>
  <c r="O1337" i="5" s="1"/>
  <c r="C1337" i="5"/>
  <c r="D1337" i="5" s="1"/>
  <c r="A1337" i="5"/>
  <c r="N1336" i="5"/>
  <c r="M1336" i="5"/>
  <c r="O1336" i="5" s="1"/>
  <c r="C1336" i="5"/>
  <c r="D1336" i="5" s="1"/>
  <c r="A1336" i="5"/>
  <c r="N1335" i="5"/>
  <c r="M1335" i="5"/>
  <c r="O1335" i="5" s="1"/>
  <c r="C1335" i="5"/>
  <c r="D1335" i="5" s="1"/>
  <c r="A1335" i="5"/>
  <c r="N1334" i="5"/>
  <c r="M1334" i="5"/>
  <c r="O1334" i="5" s="1"/>
  <c r="C1334" i="5"/>
  <c r="D1334" i="5" s="1"/>
  <c r="A1334" i="5"/>
  <c r="N1333" i="5"/>
  <c r="M1333" i="5"/>
  <c r="O1333" i="5" s="1"/>
  <c r="C1333" i="5"/>
  <c r="D1333" i="5" s="1"/>
  <c r="A1333" i="5"/>
  <c r="N1332" i="5"/>
  <c r="M1332" i="5"/>
  <c r="O1332" i="5" s="1"/>
  <c r="D1332" i="5"/>
  <c r="C1332" i="5"/>
  <c r="A1332" i="5"/>
  <c r="N1331" i="5"/>
  <c r="M1331" i="5"/>
  <c r="O1331" i="5" s="1"/>
  <c r="D1331" i="5"/>
  <c r="C1331" i="5"/>
  <c r="A1331" i="5"/>
  <c r="N1330" i="5"/>
  <c r="M1330" i="5"/>
  <c r="O1330" i="5" s="1"/>
  <c r="D1330" i="5"/>
  <c r="C1330" i="5"/>
  <c r="A1330" i="5"/>
  <c r="N1329" i="5"/>
  <c r="O1329" i="5" s="1"/>
  <c r="M1329" i="5"/>
  <c r="C1329" i="5"/>
  <c r="D1329" i="5" s="1"/>
  <c r="A1329" i="5"/>
  <c r="N1328" i="5"/>
  <c r="M1328" i="5"/>
  <c r="O1328" i="5" s="1"/>
  <c r="C1328" i="5"/>
  <c r="D1328" i="5" s="1"/>
  <c r="A1328" i="5"/>
  <c r="N1327" i="5"/>
  <c r="M1327" i="5"/>
  <c r="O1327" i="5" s="1"/>
  <c r="C1327" i="5"/>
  <c r="D1327" i="5" s="1"/>
  <c r="A1327" i="5"/>
  <c r="N1326" i="5"/>
  <c r="M1326" i="5"/>
  <c r="O1326" i="5" s="1"/>
  <c r="C1326" i="5"/>
  <c r="D1326" i="5" s="1"/>
  <c r="A1326" i="5"/>
  <c r="N1325" i="5"/>
  <c r="M1325" i="5"/>
  <c r="O1325" i="5" s="1"/>
  <c r="C1325" i="5"/>
  <c r="D1325" i="5" s="1"/>
  <c r="A1325" i="5"/>
  <c r="N1324" i="5"/>
  <c r="M1324" i="5"/>
  <c r="O1324" i="5" s="1"/>
  <c r="C1324" i="5"/>
  <c r="D1324" i="5" s="1"/>
  <c r="A1324" i="5"/>
  <c r="N1323" i="5"/>
  <c r="M1323" i="5"/>
  <c r="O1323" i="5" s="1"/>
  <c r="C1323" i="5"/>
  <c r="D1323" i="5" s="1"/>
  <c r="A1323" i="5"/>
  <c r="N1322" i="5"/>
  <c r="M1322" i="5"/>
  <c r="O1322" i="5" s="1"/>
  <c r="D1322" i="5"/>
  <c r="C1322" i="5"/>
  <c r="A1322" i="5"/>
  <c r="N1321" i="5"/>
  <c r="M1321" i="5"/>
  <c r="O1321" i="5" s="1"/>
  <c r="C1321" i="5"/>
  <c r="D1321" i="5" s="1"/>
  <c r="A1321" i="5"/>
  <c r="N1320" i="5"/>
  <c r="M1320" i="5"/>
  <c r="O1320" i="5" s="1"/>
  <c r="C1320" i="5"/>
  <c r="D1320" i="5" s="1"/>
  <c r="A1320" i="5"/>
  <c r="N1319" i="5"/>
  <c r="M1319" i="5"/>
  <c r="O1319" i="5" s="1"/>
  <c r="C1319" i="5"/>
  <c r="D1319" i="5" s="1"/>
  <c r="A1319" i="5"/>
  <c r="N1318" i="5"/>
  <c r="M1318" i="5"/>
  <c r="O1318" i="5" s="1"/>
  <c r="C1318" i="5"/>
  <c r="D1318" i="5" s="1"/>
  <c r="A1318" i="5"/>
  <c r="N1317" i="5"/>
  <c r="M1317" i="5"/>
  <c r="O1317" i="5" s="1"/>
  <c r="C1317" i="5"/>
  <c r="D1317" i="5" s="1"/>
  <c r="A1317" i="5"/>
  <c r="N1316" i="5"/>
  <c r="M1316" i="5"/>
  <c r="O1316" i="5" s="1"/>
  <c r="D1316" i="5"/>
  <c r="C1316" i="5"/>
  <c r="A1316" i="5"/>
  <c r="N1315" i="5"/>
  <c r="M1315" i="5"/>
  <c r="O1315" i="5" s="1"/>
  <c r="D1315" i="5"/>
  <c r="C1315" i="5"/>
  <c r="A1315" i="5"/>
  <c r="N1314" i="5"/>
  <c r="M1314" i="5"/>
  <c r="O1314" i="5" s="1"/>
  <c r="D1314" i="5"/>
  <c r="C1314" i="5"/>
  <c r="A1314" i="5"/>
  <c r="N1313" i="5"/>
  <c r="O1313" i="5" s="1"/>
  <c r="M1313" i="5"/>
  <c r="C1313" i="5"/>
  <c r="D1313" i="5" s="1"/>
  <c r="A1313" i="5"/>
  <c r="N1312" i="5"/>
  <c r="M1312" i="5"/>
  <c r="O1312" i="5" s="1"/>
  <c r="C1312" i="5"/>
  <c r="D1312" i="5" s="1"/>
  <c r="A1312" i="5"/>
  <c r="N1311" i="5"/>
  <c r="M1311" i="5"/>
  <c r="O1311" i="5" s="1"/>
  <c r="C1311" i="5"/>
  <c r="D1311" i="5" s="1"/>
  <c r="A1311" i="5"/>
  <c r="N1310" i="5"/>
  <c r="M1310" i="5"/>
  <c r="O1310" i="5" s="1"/>
  <c r="C1310" i="5"/>
  <c r="D1310" i="5" s="1"/>
  <c r="A1310" i="5"/>
  <c r="N1309" i="5"/>
  <c r="M1309" i="5"/>
  <c r="O1309" i="5" s="1"/>
  <c r="C1309" i="5"/>
  <c r="D1309" i="5" s="1"/>
  <c r="A1309" i="5"/>
  <c r="N1308" i="5"/>
  <c r="M1308" i="5"/>
  <c r="O1308" i="5" s="1"/>
  <c r="C1308" i="5"/>
  <c r="D1308" i="5" s="1"/>
  <c r="A1308" i="5"/>
  <c r="N1307" i="5"/>
  <c r="M1307" i="5"/>
  <c r="O1307" i="5" s="1"/>
  <c r="D1307" i="5"/>
  <c r="C1307" i="5"/>
  <c r="A1307" i="5"/>
  <c r="N1306" i="5"/>
  <c r="M1306" i="5"/>
  <c r="O1306" i="5" s="1"/>
  <c r="C1306" i="5"/>
  <c r="D1306" i="5" s="1"/>
  <c r="A1306" i="5"/>
  <c r="O1305" i="5"/>
  <c r="N1305" i="5"/>
  <c r="M1305" i="5"/>
  <c r="C1305" i="5"/>
  <c r="D1305" i="5" s="1"/>
  <c r="A1305" i="5"/>
  <c r="N1304" i="5"/>
  <c r="O1304" i="5" s="1"/>
  <c r="M1304" i="5"/>
  <c r="C1304" i="5"/>
  <c r="D1304" i="5" s="1"/>
  <c r="A1304" i="5"/>
  <c r="N1303" i="5"/>
  <c r="M1303" i="5"/>
  <c r="O1303" i="5" s="1"/>
  <c r="C1303" i="5"/>
  <c r="D1303" i="5" s="1"/>
  <c r="A1303" i="5"/>
  <c r="N1302" i="5"/>
  <c r="M1302" i="5"/>
  <c r="O1302" i="5" s="1"/>
  <c r="C1302" i="5"/>
  <c r="D1302" i="5" s="1"/>
  <c r="A1302" i="5"/>
  <c r="N1301" i="5"/>
  <c r="M1301" i="5"/>
  <c r="O1301" i="5" s="1"/>
  <c r="C1301" i="5"/>
  <c r="D1301" i="5" s="1"/>
  <c r="A1301" i="5"/>
  <c r="N1300" i="5"/>
  <c r="M1300" i="5"/>
  <c r="O1300" i="5" s="1"/>
  <c r="D1300" i="5"/>
  <c r="C1300" i="5"/>
  <c r="A1300" i="5"/>
  <c r="N1299" i="5"/>
  <c r="M1299" i="5"/>
  <c r="O1299" i="5" s="1"/>
  <c r="D1299" i="5"/>
  <c r="C1299" i="5"/>
  <c r="A1299" i="5"/>
  <c r="N1298" i="5"/>
  <c r="M1298" i="5"/>
  <c r="O1298" i="5" s="1"/>
  <c r="D1298" i="5"/>
  <c r="C1298" i="5"/>
  <c r="A1298" i="5"/>
  <c r="N1297" i="5"/>
  <c r="O1297" i="5" s="1"/>
  <c r="M1297" i="5"/>
  <c r="C1297" i="5"/>
  <c r="D1297" i="5" s="1"/>
  <c r="A1297" i="5"/>
  <c r="O1296" i="5"/>
  <c r="N1296" i="5"/>
  <c r="M1296" i="5"/>
  <c r="C1296" i="5"/>
  <c r="D1296" i="5" s="1"/>
  <c r="A1296" i="5"/>
  <c r="N1295" i="5"/>
  <c r="M1295" i="5"/>
  <c r="O1295" i="5" s="1"/>
  <c r="C1295" i="5"/>
  <c r="D1295" i="5" s="1"/>
  <c r="A1295" i="5"/>
  <c r="N1294" i="5"/>
  <c r="M1294" i="5"/>
  <c r="O1294" i="5" s="1"/>
  <c r="C1294" i="5"/>
  <c r="D1294" i="5" s="1"/>
  <c r="A1294" i="5"/>
  <c r="N1293" i="5"/>
  <c r="M1293" i="5"/>
  <c r="O1293" i="5" s="1"/>
  <c r="C1293" i="5"/>
  <c r="D1293" i="5" s="1"/>
  <c r="A1293" i="5"/>
  <c r="N1292" i="5"/>
  <c r="M1292" i="5"/>
  <c r="O1292" i="5" s="1"/>
  <c r="D1292" i="5"/>
  <c r="C1292" i="5"/>
  <c r="A1292" i="5"/>
  <c r="N1291" i="5"/>
  <c r="M1291" i="5"/>
  <c r="O1291" i="5" s="1"/>
  <c r="C1291" i="5"/>
  <c r="D1291" i="5" s="1"/>
  <c r="A1291" i="5"/>
  <c r="O1290" i="5"/>
  <c r="N1290" i="5"/>
  <c r="M1290" i="5"/>
  <c r="C1290" i="5"/>
  <c r="D1290" i="5" s="1"/>
  <c r="A1290" i="5"/>
  <c r="O1289" i="5"/>
  <c r="N1289" i="5"/>
  <c r="M1289" i="5"/>
  <c r="C1289" i="5"/>
  <c r="D1289" i="5" s="1"/>
  <c r="A1289" i="5"/>
  <c r="N1288" i="5"/>
  <c r="O1288" i="5" s="1"/>
  <c r="M1288" i="5"/>
  <c r="C1288" i="5"/>
  <c r="D1288" i="5" s="1"/>
  <c r="A1288" i="5"/>
  <c r="O1287" i="5"/>
  <c r="N1287" i="5"/>
  <c r="M1287" i="5"/>
  <c r="C1287" i="5"/>
  <c r="D1287" i="5" s="1"/>
  <c r="A1287" i="5"/>
  <c r="N1286" i="5"/>
  <c r="M1286" i="5"/>
  <c r="O1286" i="5" s="1"/>
  <c r="C1286" i="5"/>
  <c r="D1286" i="5" s="1"/>
  <c r="A1286" i="5"/>
  <c r="N1285" i="5"/>
  <c r="M1285" i="5"/>
  <c r="O1285" i="5" s="1"/>
  <c r="C1285" i="5"/>
  <c r="D1285" i="5" s="1"/>
  <c r="A1285" i="5"/>
  <c r="N1284" i="5"/>
  <c r="M1284" i="5"/>
  <c r="O1284" i="5" s="1"/>
  <c r="D1284" i="5"/>
  <c r="C1284" i="5"/>
  <c r="A1284" i="5"/>
  <c r="N1283" i="5"/>
  <c r="M1283" i="5"/>
  <c r="O1283" i="5" s="1"/>
  <c r="D1283" i="5"/>
  <c r="C1283" i="5"/>
  <c r="A1283" i="5"/>
  <c r="O1282" i="5"/>
  <c r="N1282" i="5"/>
  <c r="M1282" i="5"/>
  <c r="D1282" i="5"/>
  <c r="C1282" i="5"/>
  <c r="A1282" i="5"/>
  <c r="N1281" i="5"/>
  <c r="M1281" i="5"/>
  <c r="O1281" i="5" s="1"/>
  <c r="C1281" i="5"/>
  <c r="D1281" i="5" s="1"/>
  <c r="A1281" i="5"/>
  <c r="O1280" i="5"/>
  <c r="N1280" i="5"/>
  <c r="M1280" i="5"/>
  <c r="C1280" i="5"/>
  <c r="D1280" i="5" s="1"/>
  <c r="A1280" i="5"/>
  <c r="N1279" i="5"/>
  <c r="O1279" i="5" s="1"/>
  <c r="M1279" i="5"/>
  <c r="C1279" i="5"/>
  <c r="D1279" i="5" s="1"/>
  <c r="A1279" i="5"/>
  <c r="O1278" i="5"/>
  <c r="N1278" i="5"/>
  <c r="M1278" i="5"/>
  <c r="C1278" i="5"/>
  <c r="D1278" i="5" s="1"/>
  <c r="A1278" i="5"/>
  <c r="N1277" i="5"/>
  <c r="M1277" i="5"/>
  <c r="O1277" i="5" s="1"/>
  <c r="C1277" i="5"/>
  <c r="D1277" i="5" s="1"/>
  <c r="A1277" i="5"/>
  <c r="N1276" i="5"/>
  <c r="M1276" i="5"/>
  <c r="O1276" i="5" s="1"/>
  <c r="C1276" i="5"/>
  <c r="D1276" i="5" s="1"/>
  <c r="A1276" i="5"/>
  <c r="O1275" i="5"/>
  <c r="N1275" i="5"/>
  <c r="M1275" i="5"/>
  <c r="C1275" i="5"/>
  <c r="D1275" i="5" s="1"/>
  <c r="A1275" i="5"/>
  <c r="O1274" i="5"/>
  <c r="N1274" i="5"/>
  <c r="M1274" i="5"/>
  <c r="C1274" i="5"/>
  <c r="D1274" i="5" s="1"/>
  <c r="A1274" i="5"/>
  <c r="O1273" i="5"/>
  <c r="N1273" i="5"/>
  <c r="M1273" i="5"/>
  <c r="C1273" i="5"/>
  <c r="D1273" i="5" s="1"/>
  <c r="A1273" i="5"/>
  <c r="N1272" i="5"/>
  <c r="M1272" i="5"/>
  <c r="O1272" i="5" s="1"/>
  <c r="C1272" i="5"/>
  <c r="D1272" i="5" s="1"/>
  <c r="A1272" i="5"/>
  <c r="O1271" i="5"/>
  <c r="N1271" i="5"/>
  <c r="M1271" i="5"/>
  <c r="C1271" i="5"/>
  <c r="D1271" i="5" s="1"/>
  <c r="A1271" i="5"/>
  <c r="O1270" i="5"/>
  <c r="N1270" i="5"/>
  <c r="M1270" i="5"/>
  <c r="C1270" i="5"/>
  <c r="D1270" i="5" s="1"/>
  <c r="A1270" i="5"/>
  <c r="O1269" i="5"/>
  <c r="N1269" i="5"/>
  <c r="M1269" i="5"/>
  <c r="C1269" i="5"/>
  <c r="D1269" i="5" s="1"/>
  <c r="A1269" i="5"/>
  <c r="N1268" i="5"/>
  <c r="M1268" i="5"/>
  <c r="O1268" i="5" s="1"/>
  <c r="D1268" i="5"/>
  <c r="C1268" i="5"/>
  <c r="A1268" i="5"/>
  <c r="O1267" i="5"/>
  <c r="N1267" i="5"/>
  <c r="M1267" i="5"/>
  <c r="D1267" i="5"/>
  <c r="C1267" i="5"/>
  <c r="A1267" i="5"/>
  <c r="N1266" i="5"/>
  <c r="M1266" i="5"/>
  <c r="O1266" i="5" s="1"/>
  <c r="C1266" i="5"/>
  <c r="D1266" i="5" s="1"/>
  <c r="A1266" i="5"/>
  <c r="N1265" i="5"/>
  <c r="O1265" i="5" s="1"/>
  <c r="M1265" i="5"/>
  <c r="C1265" i="5"/>
  <c r="D1265" i="5" s="1"/>
  <c r="A1265" i="5"/>
  <c r="O1264" i="5"/>
  <c r="N1264" i="5"/>
  <c r="M1264" i="5"/>
  <c r="C1264" i="5"/>
  <c r="D1264" i="5" s="1"/>
  <c r="A1264" i="5"/>
  <c r="N1263" i="5"/>
  <c r="M1263" i="5"/>
  <c r="O1263" i="5" s="1"/>
  <c r="C1263" i="5"/>
  <c r="D1263" i="5" s="1"/>
  <c r="A1263" i="5"/>
  <c r="O1262" i="5"/>
  <c r="N1262" i="5"/>
  <c r="M1262" i="5"/>
  <c r="C1262" i="5"/>
  <c r="D1262" i="5" s="1"/>
  <c r="A1262" i="5"/>
  <c r="O1261" i="5"/>
  <c r="N1261" i="5"/>
  <c r="M1261" i="5"/>
  <c r="C1261" i="5"/>
  <c r="D1261" i="5" s="1"/>
  <c r="A1261" i="5"/>
  <c r="O1260" i="5"/>
  <c r="N1260" i="5"/>
  <c r="M1260" i="5"/>
  <c r="C1260" i="5"/>
  <c r="D1260" i="5" s="1"/>
  <c r="A1260" i="5"/>
  <c r="O1259" i="5"/>
  <c r="N1259" i="5"/>
  <c r="M1259" i="5"/>
  <c r="C1259" i="5"/>
  <c r="D1259" i="5" s="1"/>
  <c r="A1259" i="5"/>
  <c r="O1258" i="5"/>
  <c r="N1258" i="5"/>
  <c r="M1258" i="5"/>
  <c r="C1258" i="5"/>
  <c r="D1258" i="5" s="1"/>
  <c r="A1258" i="5"/>
  <c r="O1257" i="5"/>
  <c r="N1257" i="5"/>
  <c r="M1257" i="5"/>
  <c r="C1257" i="5"/>
  <c r="D1257" i="5" s="1"/>
  <c r="A1257" i="5"/>
  <c r="N1256" i="5"/>
  <c r="O1256" i="5" s="1"/>
  <c r="M1256" i="5"/>
  <c r="C1256" i="5"/>
  <c r="D1256" i="5" s="1"/>
  <c r="A1256" i="5"/>
  <c r="O1255" i="5"/>
  <c r="N1255" i="5"/>
  <c r="M1255" i="5"/>
  <c r="C1255" i="5"/>
  <c r="D1255" i="5" s="1"/>
  <c r="A1255" i="5"/>
  <c r="N1254" i="5"/>
  <c r="M1254" i="5"/>
  <c r="O1254" i="5" s="1"/>
  <c r="C1254" i="5"/>
  <c r="D1254" i="5" s="1"/>
  <c r="A1254" i="5"/>
  <c r="O1253" i="5"/>
  <c r="N1253" i="5"/>
  <c r="M1253" i="5"/>
  <c r="C1253" i="5"/>
  <c r="D1253" i="5" s="1"/>
  <c r="A1253" i="5"/>
  <c r="O1252" i="5"/>
  <c r="N1252" i="5"/>
  <c r="M1252" i="5"/>
  <c r="D1252" i="5"/>
  <c r="C1252" i="5"/>
  <c r="A1252" i="5"/>
  <c r="N1251" i="5"/>
  <c r="M1251" i="5"/>
  <c r="O1251" i="5" s="1"/>
  <c r="D1251" i="5"/>
  <c r="C1251" i="5"/>
  <c r="A1251" i="5"/>
  <c r="O1250" i="5"/>
  <c r="N1250" i="5"/>
  <c r="M1250" i="5"/>
  <c r="D1250" i="5"/>
  <c r="C1250" i="5"/>
  <c r="A1250" i="5"/>
  <c r="N1249" i="5"/>
  <c r="M1249" i="5"/>
  <c r="O1249" i="5" s="1"/>
  <c r="C1249" i="5"/>
  <c r="D1249" i="5" s="1"/>
  <c r="A1249" i="5"/>
  <c r="N1248" i="5"/>
  <c r="M1248" i="5"/>
  <c r="O1248" i="5" s="1"/>
  <c r="C1248" i="5"/>
  <c r="D1248" i="5" s="1"/>
  <c r="A1248" i="5"/>
  <c r="N1247" i="5"/>
  <c r="O1247" i="5" s="1"/>
  <c r="M1247" i="5"/>
  <c r="C1247" i="5"/>
  <c r="D1247" i="5" s="1"/>
  <c r="A1247" i="5"/>
  <c r="O1246" i="5"/>
  <c r="N1246" i="5"/>
  <c r="M1246" i="5"/>
  <c r="C1246" i="5"/>
  <c r="D1246" i="5" s="1"/>
  <c r="A1246" i="5"/>
  <c r="N1245" i="5"/>
  <c r="M1245" i="5"/>
  <c r="O1245" i="5" s="1"/>
  <c r="C1245" i="5"/>
  <c r="D1245" i="5" s="1"/>
  <c r="A1245" i="5"/>
  <c r="O1244" i="5"/>
  <c r="N1244" i="5"/>
  <c r="M1244" i="5"/>
  <c r="C1244" i="5"/>
  <c r="D1244" i="5" s="1"/>
  <c r="A1244" i="5"/>
  <c r="O1243" i="5"/>
  <c r="N1243" i="5"/>
  <c r="M1243" i="5"/>
  <c r="C1243" i="5"/>
  <c r="D1243" i="5" s="1"/>
  <c r="A1243" i="5"/>
  <c r="N1242" i="5"/>
  <c r="M1242" i="5"/>
  <c r="O1242" i="5" s="1"/>
  <c r="C1242" i="5"/>
  <c r="D1242" i="5" s="1"/>
  <c r="A1242" i="5"/>
  <c r="N1241" i="5"/>
  <c r="M1241" i="5"/>
  <c r="O1241" i="5" s="1"/>
  <c r="C1241" i="5"/>
  <c r="D1241" i="5" s="1"/>
  <c r="A1241" i="5"/>
  <c r="N1240" i="5"/>
  <c r="M1240" i="5"/>
  <c r="O1240" i="5" s="1"/>
  <c r="C1240" i="5"/>
  <c r="D1240" i="5" s="1"/>
  <c r="A1240" i="5"/>
  <c r="N1239" i="5"/>
  <c r="M1239" i="5"/>
  <c r="O1239" i="5" s="1"/>
  <c r="C1239" i="5"/>
  <c r="D1239" i="5" s="1"/>
  <c r="A1239" i="5"/>
  <c r="O1238" i="5"/>
  <c r="N1238" i="5"/>
  <c r="M1238" i="5"/>
  <c r="C1238" i="5"/>
  <c r="D1238" i="5" s="1"/>
  <c r="A1238" i="5"/>
  <c r="O1237" i="5"/>
  <c r="N1237" i="5"/>
  <c r="M1237" i="5"/>
  <c r="C1237" i="5"/>
  <c r="D1237" i="5" s="1"/>
  <c r="A1237" i="5"/>
  <c r="N1236" i="5"/>
  <c r="M1236" i="5"/>
  <c r="O1236" i="5" s="1"/>
  <c r="C1236" i="5"/>
  <c r="D1236" i="5" s="1"/>
  <c r="A1236" i="5"/>
  <c r="O1235" i="5"/>
  <c r="N1235" i="5"/>
  <c r="M1235" i="5"/>
  <c r="D1235" i="5"/>
  <c r="C1235" i="5"/>
  <c r="A1235" i="5"/>
  <c r="N1234" i="5"/>
  <c r="M1234" i="5"/>
  <c r="O1234" i="5" s="1"/>
  <c r="D1234" i="5"/>
  <c r="C1234" i="5"/>
  <c r="A1234" i="5"/>
  <c r="N1233" i="5"/>
  <c r="M1233" i="5"/>
  <c r="O1233" i="5" s="1"/>
  <c r="C1233" i="5"/>
  <c r="D1233" i="5" s="1"/>
  <c r="A1233" i="5"/>
  <c r="N1232" i="5"/>
  <c r="M1232" i="5"/>
  <c r="O1232" i="5" s="1"/>
  <c r="C1232" i="5"/>
  <c r="D1232" i="5" s="1"/>
  <c r="A1232" i="5"/>
  <c r="N1231" i="5"/>
  <c r="M1231" i="5"/>
  <c r="O1231" i="5" s="1"/>
  <c r="C1231" i="5"/>
  <c r="D1231" i="5" s="1"/>
  <c r="A1231" i="5"/>
  <c r="N1230" i="5"/>
  <c r="M1230" i="5"/>
  <c r="O1230" i="5" s="1"/>
  <c r="C1230" i="5"/>
  <c r="D1230" i="5" s="1"/>
  <c r="A1230" i="5"/>
  <c r="O1229" i="5"/>
  <c r="N1229" i="5"/>
  <c r="M1229" i="5"/>
  <c r="C1229" i="5"/>
  <c r="D1229" i="5" s="1"/>
  <c r="A1229" i="5"/>
  <c r="O1228" i="5"/>
  <c r="N1228" i="5"/>
  <c r="M1228" i="5"/>
  <c r="C1228" i="5"/>
  <c r="D1228" i="5" s="1"/>
  <c r="A1228" i="5"/>
  <c r="N1227" i="5"/>
  <c r="M1227" i="5"/>
  <c r="O1227" i="5" s="1"/>
  <c r="C1227" i="5"/>
  <c r="D1227" i="5" s="1"/>
  <c r="A1227" i="5"/>
  <c r="N1226" i="5"/>
  <c r="M1226" i="5"/>
  <c r="O1226" i="5" s="1"/>
  <c r="C1226" i="5"/>
  <c r="D1226" i="5" s="1"/>
  <c r="A1226" i="5"/>
  <c r="N1225" i="5"/>
  <c r="M1225" i="5"/>
  <c r="O1225" i="5" s="1"/>
  <c r="C1225" i="5"/>
  <c r="D1225" i="5" s="1"/>
  <c r="A1225" i="5"/>
  <c r="N1224" i="5"/>
  <c r="M1224" i="5"/>
  <c r="O1224" i="5" s="1"/>
  <c r="C1224" i="5"/>
  <c r="D1224" i="5" s="1"/>
  <c r="A1224" i="5"/>
  <c r="N1223" i="5"/>
  <c r="M1223" i="5"/>
  <c r="O1223" i="5" s="1"/>
  <c r="C1223" i="5"/>
  <c r="D1223" i="5" s="1"/>
  <c r="A1223" i="5"/>
  <c r="N1222" i="5"/>
  <c r="M1222" i="5"/>
  <c r="O1222" i="5" s="1"/>
  <c r="C1222" i="5"/>
  <c r="D1222" i="5" s="1"/>
  <c r="A1222" i="5"/>
  <c r="N1221" i="5"/>
  <c r="M1221" i="5"/>
  <c r="O1221" i="5" s="1"/>
  <c r="C1221" i="5"/>
  <c r="D1221" i="5" s="1"/>
  <c r="A1221" i="5"/>
  <c r="O1220" i="5"/>
  <c r="N1220" i="5"/>
  <c r="M1220" i="5"/>
  <c r="D1220" i="5"/>
  <c r="C1220" i="5"/>
  <c r="A1220" i="5"/>
  <c r="N1219" i="5"/>
  <c r="M1219" i="5"/>
  <c r="O1219" i="5" s="1"/>
  <c r="D1219" i="5"/>
  <c r="C1219" i="5"/>
  <c r="A1219" i="5"/>
  <c r="N1218" i="5"/>
  <c r="M1218" i="5"/>
  <c r="O1218" i="5" s="1"/>
  <c r="D1218" i="5"/>
  <c r="C1218" i="5"/>
  <c r="A1218" i="5"/>
  <c r="N1217" i="5"/>
  <c r="M1217" i="5"/>
  <c r="O1217" i="5" s="1"/>
  <c r="C1217" i="5"/>
  <c r="D1217" i="5" s="1"/>
  <c r="A1217" i="5"/>
  <c r="N1216" i="5"/>
  <c r="M1216" i="5"/>
  <c r="O1216" i="5" s="1"/>
  <c r="C1216" i="5"/>
  <c r="D1216" i="5" s="1"/>
  <c r="A1216" i="5"/>
  <c r="N1215" i="5"/>
  <c r="M1215" i="5"/>
  <c r="O1215" i="5" s="1"/>
  <c r="C1215" i="5"/>
  <c r="D1215" i="5" s="1"/>
  <c r="A1215" i="5"/>
  <c r="N1214" i="5"/>
  <c r="M1214" i="5"/>
  <c r="O1214" i="5" s="1"/>
  <c r="C1214" i="5"/>
  <c r="D1214" i="5" s="1"/>
  <c r="A1214" i="5"/>
  <c r="N1213" i="5"/>
  <c r="M1213" i="5"/>
  <c r="O1213" i="5" s="1"/>
  <c r="C1213" i="5"/>
  <c r="D1213" i="5" s="1"/>
  <c r="A1213" i="5"/>
  <c r="N1212" i="5"/>
  <c r="M1212" i="5"/>
  <c r="O1212" i="5" s="1"/>
  <c r="C1212" i="5"/>
  <c r="D1212" i="5" s="1"/>
  <c r="A1212" i="5"/>
  <c r="N1211" i="5"/>
  <c r="M1211" i="5"/>
  <c r="O1211" i="5" s="1"/>
  <c r="C1211" i="5"/>
  <c r="D1211" i="5" s="1"/>
  <c r="A1211" i="5"/>
  <c r="N1210" i="5"/>
  <c r="M1210" i="5"/>
  <c r="O1210" i="5" s="1"/>
  <c r="C1210" i="5"/>
  <c r="D1210" i="5" s="1"/>
  <c r="A1210" i="5"/>
  <c r="N1209" i="5"/>
  <c r="M1209" i="5"/>
  <c r="O1209" i="5" s="1"/>
  <c r="C1209" i="5"/>
  <c r="D1209" i="5" s="1"/>
  <c r="A1209" i="5"/>
  <c r="N1208" i="5"/>
  <c r="M1208" i="5"/>
  <c r="O1208" i="5" s="1"/>
  <c r="C1208" i="5"/>
  <c r="D1208" i="5" s="1"/>
  <c r="A1208" i="5"/>
  <c r="N1207" i="5"/>
  <c r="M1207" i="5"/>
  <c r="O1207" i="5" s="1"/>
  <c r="C1207" i="5"/>
  <c r="D1207" i="5" s="1"/>
  <c r="A1207" i="5"/>
  <c r="N1206" i="5"/>
  <c r="M1206" i="5"/>
  <c r="O1206" i="5" s="1"/>
  <c r="C1206" i="5"/>
  <c r="D1206" i="5" s="1"/>
  <c r="A1206" i="5"/>
  <c r="N1205" i="5"/>
  <c r="M1205" i="5"/>
  <c r="O1205" i="5" s="1"/>
  <c r="C1205" i="5"/>
  <c r="D1205" i="5" s="1"/>
  <c r="A1205" i="5"/>
  <c r="N1204" i="5"/>
  <c r="M1204" i="5"/>
  <c r="O1204" i="5" s="1"/>
  <c r="D1204" i="5"/>
  <c r="C1204" i="5"/>
  <c r="A1204" i="5"/>
  <c r="N1203" i="5"/>
  <c r="M1203" i="5"/>
  <c r="O1203" i="5" s="1"/>
  <c r="D1203" i="5"/>
  <c r="C1203" i="5"/>
  <c r="A1203" i="5"/>
  <c r="N1202" i="5"/>
  <c r="M1202" i="5"/>
  <c r="O1202" i="5" s="1"/>
  <c r="D1202" i="5"/>
  <c r="C1202" i="5"/>
  <c r="A1202" i="5"/>
  <c r="N1201" i="5"/>
  <c r="O1201" i="5" s="1"/>
  <c r="M1201" i="5"/>
  <c r="C1201" i="5"/>
  <c r="D1201" i="5" s="1"/>
  <c r="A1201" i="5"/>
  <c r="N1200" i="5"/>
  <c r="M1200" i="5"/>
  <c r="O1200" i="5" s="1"/>
  <c r="C1200" i="5"/>
  <c r="D1200" i="5" s="1"/>
  <c r="A1200" i="5"/>
  <c r="N1199" i="5"/>
  <c r="M1199" i="5"/>
  <c r="O1199" i="5" s="1"/>
  <c r="C1199" i="5"/>
  <c r="D1199" i="5" s="1"/>
  <c r="A1199" i="5"/>
  <c r="N1198" i="5"/>
  <c r="M1198" i="5"/>
  <c r="O1198" i="5" s="1"/>
  <c r="C1198" i="5"/>
  <c r="D1198" i="5" s="1"/>
  <c r="A1198" i="5"/>
  <c r="N1197" i="5"/>
  <c r="M1197" i="5"/>
  <c r="O1197" i="5" s="1"/>
  <c r="C1197" i="5"/>
  <c r="D1197" i="5" s="1"/>
  <c r="A1197" i="5"/>
  <c r="N1196" i="5"/>
  <c r="M1196" i="5"/>
  <c r="O1196" i="5" s="1"/>
  <c r="C1196" i="5"/>
  <c r="D1196" i="5" s="1"/>
  <c r="A1196" i="5"/>
  <c r="N1195" i="5"/>
  <c r="M1195" i="5"/>
  <c r="O1195" i="5" s="1"/>
  <c r="C1195" i="5"/>
  <c r="D1195" i="5" s="1"/>
  <c r="A1195" i="5"/>
  <c r="N1194" i="5"/>
  <c r="M1194" i="5"/>
  <c r="O1194" i="5" s="1"/>
  <c r="D1194" i="5"/>
  <c r="C1194" i="5"/>
  <c r="A1194" i="5"/>
  <c r="N1193" i="5"/>
  <c r="M1193" i="5"/>
  <c r="O1193" i="5" s="1"/>
  <c r="C1193" i="5"/>
  <c r="D1193" i="5" s="1"/>
  <c r="A1193" i="5"/>
  <c r="N1192" i="5"/>
  <c r="M1192" i="5"/>
  <c r="O1192" i="5" s="1"/>
  <c r="C1192" i="5"/>
  <c r="D1192" i="5" s="1"/>
  <c r="A1192" i="5"/>
  <c r="N1191" i="5"/>
  <c r="M1191" i="5"/>
  <c r="O1191" i="5" s="1"/>
  <c r="C1191" i="5"/>
  <c r="D1191" i="5" s="1"/>
  <c r="A1191" i="5"/>
  <c r="N1190" i="5"/>
  <c r="M1190" i="5"/>
  <c r="O1190" i="5" s="1"/>
  <c r="C1190" i="5"/>
  <c r="D1190" i="5" s="1"/>
  <c r="A1190" i="5"/>
  <c r="N1189" i="5"/>
  <c r="M1189" i="5"/>
  <c r="O1189" i="5" s="1"/>
  <c r="C1189" i="5"/>
  <c r="D1189" i="5" s="1"/>
  <c r="A1189" i="5"/>
  <c r="N1188" i="5"/>
  <c r="M1188" i="5"/>
  <c r="O1188" i="5" s="1"/>
  <c r="D1188" i="5"/>
  <c r="C1188" i="5"/>
  <c r="A1188" i="5"/>
  <c r="N1187" i="5"/>
  <c r="M1187" i="5"/>
  <c r="O1187" i="5" s="1"/>
  <c r="D1187" i="5"/>
  <c r="C1187" i="5"/>
  <c r="A1187" i="5"/>
  <c r="N1186" i="5"/>
  <c r="M1186" i="5"/>
  <c r="O1186" i="5" s="1"/>
  <c r="D1186" i="5"/>
  <c r="C1186" i="5"/>
  <c r="A1186" i="5"/>
  <c r="N1185" i="5"/>
  <c r="O1185" i="5" s="1"/>
  <c r="M1185" i="5"/>
  <c r="C1185" i="5"/>
  <c r="D1185" i="5" s="1"/>
  <c r="A1185" i="5"/>
  <c r="N1184" i="5"/>
  <c r="M1184" i="5"/>
  <c r="O1184" i="5" s="1"/>
  <c r="C1184" i="5"/>
  <c r="D1184" i="5" s="1"/>
  <c r="A1184" i="5"/>
  <c r="N1183" i="5"/>
  <c r="M1183" i="5"/>
  <c r="O1183" i="5" s="1"/>
  <c r="C1183" i="5"/>
  <c r="D1183" i="5" s="1"/>
  <c r="A1183" i="5"/>
  <c r="N1182" i="5"/>
  <c r="M1182" i="5"/>
  <c r="O1182" i="5" s="1"/>
  <c r="C1182" i="5"/>
  <c r="D1182" i="5" s="1"/>
  <c r="A1182" i="5"/>
  <c r="N1181" i="5"/>
  <c r="M1181" i="5"/>
  <c r="O1181" i="5" s="1"/>
  <c r="C1181" i="5"/>
  <c r="D1181" i="5" s="1"/>
  <c r="A1181" i="5"/>
  <c r="N1180" i="5"/>
  <c r="M1180" i="5"/>
  <c r="O1180" i="5" s="1"/>
  <c r="C1180" i="5"/>
  <c r="D1180" i="5" s="1"/>
  <c r="A1180" i="5"/>
  <c r="N1179" i="5"/>
  <c r="M1179" i="5"/>
  <c r="O1179" i="5" s="1"/>
  <c r="D1179" i="5"/>
  <c r="C1179" i="5"/>
  <c r="A1179" i="5"/>
  <c r="N1178" i="5"/>
  <c r="M1178" i="5"/>
  <c r="O1178" i="5" s="1"/>
  <c r="C1178" i="5"/>
  <c r="D1178" i="5" s="1"/>
  <c r="A1178" i="5"/>
  <c r="O1177" i="5"/>
  <c r="N1177" i="5"/>
  <c r="M1177" i="5"/>
  <c r="C1177" i="5"/>
  <c r="D1177" i="5" s="1"/>
  <c r="A1177" i="5"/>
  <c r="N1176" i="5"/>
  <c r="O1176" i="5" s="1"/>
  <c r="M1176" i="5"/>
  <c r="C1176" i="5"/>
  <c r="D1176" i="5" s="1"/>
  <c r="A1176" i="5"/>
  <c r="N1175" i="5"/>
  <c r="M1175" i="5"/>
  <c r="O1175" i="5" s="1"/>
  <c r="C1175" i="5"/>
  <c r="D1175" i="5" s="1"/>
  <c r="A1175" i="5"/>
  <c r="N1174" i="5"/>
  <c r="M1174" i="5"/>
  <c r="O1174" i="5" s="1"/>
  <c r="C1174" i="5"/>
  <c r="D1174" i="5" s="1"/>
  <c r="A1174" i="5"/>
  <c r="N1173" i="5"/>
  <c r="M1173" i="5"/>
  <c r="O1173" i="5" s="1"/>
  <c r="C1173" i="5"/>
  <c r="D1173" i="5" s="1"/>
  <c r="A1173" i="5"/>
  <c r="N1172" i="5"/>
  <c r="M1172" i="5"/>
  <c r="O1172" i="5" s="1"/>
  <c r="D1172" i="5"/>
  <c r="C1172" i="5"/>
  <c r="A1172" i="5"/>
  <c r="N1171" i="5"/>
  <c r="M1171" i="5"/>
  <c r="O1171" i="5" s="1"/>
  <c r="D1171" i="5"/>
  <c r="C1171" i="5"/>
  <c r="A1171" i="5"/>
  <c r="N1170" i="5"/>
  <c r="M1170" i="5"/>
  <c r="O1170" i="5" s="1"/>
  <c r="D1170" i="5"/>
  <c r="C1170" i="5"/>
  <c r="A1170" i="5"/>
  <c r="N1169" i="5"/>
  <c r="O1169" i="5" s="1"/>
  <c r="M1169" i="5"/>
  <c r="C1169" i="5"/>
  <c r="D1169" i="5" s="1"/>
  <c r="A1169" i="5"/>
  <c r="O1168" i="5"/>
  <c r="N1168" i="5"/>
  <c r="M1168" i="5"/>
  <c r="C1168" i="5"/>
  <c r="D1168" i="5" s="1"/>
  <c r="A1168" i="5"/>
  <c r="N1167" i="5"/>
  <c r="M1167" i="5"/>
  <c r="O1167" i="5" s="1"/>
  <c r="C1167" i="5"/>
  <c r="D1167" i="5" s="1"/>
  <c r="A1167" i="5"/>
  <c r="N1166" i="5"/>
  <c r="M1166" i="5"/>
  <c r="O1166" i="5" s="1"/>
  <c r="C1166" i="5"/>
  <c r="D1166" i="5" s="1"/>
  <c r="A1166" i="5"/>
  <c r="N1165" i="5"/>
  <c r="M1165" i="5"/>
  <c r="O1165" i="5" s="1"/>
  <c r="C1165" i="5"/>
  <c r="D1165" i="5" s="1"/>
  <c r="A1165" i="5"/>
  <c r="N1164" i="5"/>
  <c r="M1164" i="5"/>
  <c r="O1164" i="5" s="1"/>
  <c r="D1164" i="5"/>
  <c r="C1164" i="5"/>
  <c r="A1164" i="5"/>
  <c r="N1163" i="5"/>
  <c r="M1163" i="5"/>
  <c r="O1163" i="5" s="1"/>
  <c r="C1163" i="5"/>
  <c r="D1163" i="5" s="1"/>
  <c r="A1163" i="5"/>
  <c r="O1162" i="5"/>
  <c r="N1162" i="5"/>
  <c r="M1162" i="5"/>
  <c r="C1162" i="5"/>
  <c r="D1162" i="5" s="1"/>
  <c r="A1162" i="5"/>
  <c r="O1161" i="5"/>
  <c r="N1161" i="5"/>
  <c r="M1161" i="5"/>
  <c r="C1161" i="5"/>
  <c r="D1161" i="5" s="1"/>
  <c r="A1161" i="5"/>
  <c r="N1160" i="5"/>
  <c r="O1160" i="5" s="1"/>
  <c r="M1160" i="5"/>
  <c r="C1160" i="5"/>
  <c r="D1160" i="5" s="1"/>
  <c r="A1160" i="5"/>
  <c r="O1159" i="5"/>
  <c r="N1159" i="5"/>
  <c r="M1159" i="5"/>
  <c r="C1159" i="5"/>
  <c r="D1159" i="5" s="1"/>
  <c r="A1159" i="5"/>
  <c r="N1158" i="5"/>
  <c r="M1158" i="5"/>
  <c r="O1158" i="5" s="1"/>
  <c r="C1158" i="5"/>
  <c r="D1158" i="5" s="1"/>
  <c r="A1158" i="5"/>
  <c r="N1157" i="5"/>
  <c r="M1157" i="5"/>
  <c r="O1157" i="5" s="1"/>
  <c r="C1157" i="5"/>
  <c r="D1157" i="5" s="1"/>
  <c r="A1157" i="5"/>
  <c r="N1156" i="5"/>
  <c r="M1156" i="5"/>
  <c r="O1156" i="5" s="1"/>
  <c r="D1156" i="5"/>
  <c r="C1156" i="5"/>
  <c r="A1156" i="5"/>
  <c r="N1155" i="5"/>
  <c r="M1155" i="5"/>
  <c r="O1155" i="5" s="1"/>
  <c r="D1155" i="5"/>
  <c r="C1155" i="5"/>
  <c r="A1155" i="5"/>
  <c r="O1154" i="5"/>
  <c r="N1154" i="5"/>
  <c r="M1154" i="5"/>
  <c r="D1154" i="5"/>
  <c r="C1154" i="5"/>
  <c r="A1154" i="5"/>
  <c r="N1153" i="5"/>
  <c r="M1153" i="5"/>
  <c r="O1153" i="5" s="1"/>
  <c r="C1153" i="5"/>
  <c r="D1153" i="5" s="1"/>
  <c r="A1153" i="5"/>
  <c r="O1152" i="5"/>
  <c r="N1152" i="5"/>
  <c r="M1152" i="5"/>
  <c r="C1152" i="5"/>
  <c r="D1152" i="5" s="1"/>
  <c r="A1152" i="5"/>
  <c r="N1151" i="5"/>
  <c r="O1151" i="5" s="1"/>
  <c r="M1151" i="5"/>
  <c r="C1151" i="5"/>
  <c r="D1151" i="5" s="1"/>
  <c r="A1151" i="5"/>
  <c r="O1150" i="5"/>
  <c r="N1150" i="5"/>
  <c r="M1150" i="5"/>
  <c r="C1150" i="5"/>
  <c r="D1150" i="5" s="1"/>
  <c r="A1150" i="5"/>
  <c r="N1149" i="5"/>
  <c r="M1149" i="5"/>
  <c r="O1149" i="5" s="1"/>
  <c r="C1149" i="5"/>
  <c r="D1149" i="5" s="1"/>
  <c r="A1149" i="5"/>
  <c r="N1148" i="5"/>
  <c r="M1148" i="5"/>
  <c r="O1148" i="5" s="1"/>
  <c r="C1148" i="5"/>
  <c r="D1148" i="5" s="1"/>
  <c r="A1148" i="5"/>
  <c r="O1147" i="5"/>
  <c r="N1147" i="5"/>
  <c r="M1147" i="5"/>
  <c r="C1147" i="5"/>
  <c r="D1147" i="5" s="1"/>
  <c r="A1147" i="5"/>
  <c r="O1146" i="5"/>
  <c r="N1146" i="5"/>
  <c r="M1146" i="5"/>
  <c r="C1146" i="5"/>
  <c r="D1146" i="5" s="1"/>
  <c r="A1146" i="5"/>
  <c r="O1145" i="5"/>
  <c r="N1145" i="5"/>
  <c r="M1145" i="5"/>
  <c r="C1145" i="5"/>
  <c r="D1145" i="5" s="1"/>
  <c r="A1145" i="5"/>
  <c r="N1144" i="5"/>
  <c r="M1144" i="5"/>
  <c r="O1144" i="5" s="1"/>
  <c r="C1144" i="5"/>
  <c r="D1144" i="5" s="1"/>
  <c r="A1144" i="5"/>
  <c r="O1143" i="5"/>
  <c r="N1143" i="5"/>
  <c r="M1143" i="5"/>
  <c r="C1143" i="5"/>
  <c r="D1143" i="5" s="1"/>
  <c r="A1143" i="5"/>
  <c r="O1142" i="5"/>
  <c r="N1142" i="5"/>
  <c r="M1142" i="5"/>
  <c r="C1142" i="5"/>
  <c r="D1142" i="5" s="1"/>
  <c r="A1142" i="5"/>
  <c r="O1141" i="5"/>
  <c r="N1141" i="5"/>
  <c r="M1141" i="5"/>
  <c r="C1141" i="5"/>
  <c r="D1141" i="5" s="1"/>
  <c r="A1141" i="5"/>
  <c r="N1140" i="5"/>
  <c r="M1140" i="5"/>
  <c r="O1140" i="5" s="1"/>
  <c r="D1140" i="5"/>
  <c r="C1140" i="5"/>
  <c r="A1140" i="5"/>
  <c r="O1139" i="5"/>
  <c r="N1139" i="5"/>
  <c r="M1139" i="5"/>
  <c r="D1139" i="5"/>
  <c r="C1139" i="5"/>
  <c r="A1139" i="5"/>
  <c r="N1138" i="5"/>
  <c r="M1138" i="5"/>
  <c r="O1138" i="5" s="1"/>
  <c r="C1138" i="5"/>
  <c r="D1138" i="5" s="1"/>
  <c r="A1138" i="5"/>
  <c r="N1137" i="5"/>
  <c r="O1137" i="5" s="1"/>
  <c r="M1137" i="5"/>
  <c r="C1137" i="5"/>
  <c r="D1137" i="5" s="1"/>
  <c r="A1137" i="5"/>
  <c r="O1136" i="5"/>
  <c r="N1136" i="5"/>
  <c r="M1136" i="5"/>
  <c r="C1136" i="5"/>
  <c r="D1136" i="5" s="1"/>
  <c r="A1136" i="5"/>
  <c r="N1135" i="5"/>
  <c r="M1135" i="5"/>
  <c r="O1135" i="5" s="1"/>
  <c r="C1135" i="5"/>
  <c r="D1135" i="5" s="1"/>
  <c r="A1135" i="5"/>
  <c r="O1134" i="5"/>
  <c r="N1134" i="5"/>
  <c r="M1134" i="5"/>
  <c r="C1134" i="5"/>
  <c r="D1134" i="5" s="1"/>
  <c r="A1134" i="5"/>
  <c r="O1133" i="5"/>
  <c r="N1133" i="5"/>
  <c r="M1133" i="5"/>
  <c r="C1133" i="5"/>
  <c r="D1133" i="5" s="1"/>
  <c r="A1133" i="5"/>
  <c r="O1132" i="5"/>
  <c r="N1132" i="5"/>
  <c r="M1132" i="5"/>
  <c r="C1132" i="5"/>
  <c r="D1132" i="5" s="1"/>
  <c r="A1132" i="5"/>
  <c r="O1131" i="5"/>
  <c r="N1131" i="5"/>
  <c r="M1131" i="5"/>
  <c r="C1131" i="5"/>
  <c r="D1131" i="5" s="1"/>
  <c r="A1131" i="5"/>
  <c r="O1130" i="5"/>
  <c r="N1130" i="5"/>
  <c r="M1130" i="5"/>
  <c r="C1130" i="5"/>
  <c r="D1130" i="5" s="1"/>
  <c r="A1130" i="5"/>
  <c r="O1129" i="5"/>
  <c r="N1129" i="5"/>
  <c r="M1129" i="5"/>
  <c r="C1129" i="5"/>
  <c r="D1129" i="5" s="1"/>
  <c r="A1129" i="5"/>
  <c r="N1128" i="5"/>
  <c r="O1128" i="5" s="1"/>
  <c r="M1128" i="5"/>
  <c r="C1128" i="5"/>
  <c r="D1128" i="5" s="1"/>
  <c r="A1128" i="5"/>
  <c r="O1127" i="5"/>
  <c r="N1127" i="5"/>
  <c r="M1127" i="5"/>
  <c r="C1127" i="5"/>
  <c r="D1127" i="5" s="1"/>
  <c r="A1127" i="5"/>
  <c r="N1126" i="5"/>
  <c r="M1126" i="5"/>
  <c r="O1126" i="5" s="1"/>
  <c r="C1126" i="5"/>
  <c r="D1126" i="5" s="1"/>
  <c r="A1126" i="5"/>
  <c r="O1125" i="5"/>
  <c r="N1125" i="5"/>
  <c r="M1125" i="5"/>
  <c r="C1125" i="5"/>
  <c r="D1125" i="5" s="1"/>
  <c r="A1125" i="5"/>
  <c r="O1124" i="5"/>
  <c r="N1124" i="5"/>
  <c r="M1124" i="5"/>
  <c r="D1124" i="5"/>
  <c r="C1124" i="5"/>
  <c r="A1124" i="5"/>
  <c r="N1123" i="5"/>
  <c r="M1123" i="5"/>
  <c r="O1123" i="5" s="1"/>
  <c r="D1123" i="5"/>
  <c r="C1123" i="5"/>
  <c r="A1123" i="5"/>
  <c r="O1122" i="5"/>
  <c r="N1122" i="5"/>
  <c r="M1122" i="5"/>
  <c r="D1122" i="5"/>
  <c r="C1122" i="5"/>
  <c r="A1122" i="5"/>
  <c r="N1121" i="5"/>
  <c r="M1121" i="5"/>
  <c r="O1121" i="5" s="1"/>
  <c r="C1121" i="5"/>
  <c r="D1121" i="5" s="1"/>
  <c r="A1121" i="5"/>
  <c r="N1120" i="5"/>
  <c r="M1120" i="5"/>
  <c r="O1120" i="5" s="1"/>
  <c r="C1120" i="5"/>
  <c r="D1120" i="5" s="1"/>
  <c r="A1120" i="5"/>
  <c r="N1119" i="5"/>
  <c r="O1119" i="5" s="1"/>
  <c r="M1119" i="5"/>
  <c r="C1119" i="5"/>
  <c r="D1119" i="5" s="1"/>
  <c r="A1119" i="5"/>
  <c r="O1118" i="5"/>
  <c r="N1118" i="5"/>
  <c r="M1118" i="5"/>
  <c r="C1118" i="5"/>
  <c r="D1118" i="5" s="1"/>
  <c r="A1118" i="5"/>
  <c r="N1117" i="5"/>
  <c r="M1117" i="5"/>
  <c r="O1117" i="5" s="1"/>
  <c r="C1117" i="5"/>
  <c r="D1117" i="5" s="1"/>
  <c r="A1117" i="5"/>
  <c r="O1116" i="5"/>
  <c r="N1116" i="5"/>
  <c r="M1116" i="5"/>
  <c r="C1116" i="5"/>
  <c r="D1116" i="5" s="1"/>
  <c r="A1116" i="5"/>
  <c r="O1115" i="5"/>
  <c r="N1115" i="5"/>
  <c r="M1115" i="5"/>
  <c r="C1115" i="5"/>
  <c r="D1115" i="5" s="1"/>
  <c r="A1115" i="5"/>
  <c r="N1114" i="5"/>
  <c r="M1114" i="5"/>
  <c r="O1114" i="5" s="1"/>
  <c r="C1114" i="5"/>
  <c r="D1114" i="5" s="1"/>
  <c r="A1114" i="5"/>
  <c r="N1113" i="5"/>
  <c r="M1113" i="5"/>
  <c r="O1113" i="5" s="1"/>
  <c r="C1113" i="5"/>
  <c r="D1113" i="5" s="1"/>
  <c r="A1113" i="5"/>
  <c r="N1112" i="5"/>
  <c r="M1112" i="5"/>
  <c r="O1112" i="5" s="1"/>
  <c r="C1112" i="5"/>
  <c r="D1112" i="5" s="1"/>
  <c r="A1112" i="5"/>
  <c r="N1111" i="5"/>
  <c r="M1111" i="5"/>
  <c r="O1111" i="5" s="1"/>
  <c r="C1111" i="5"/>
  <c r="D1111" i="5" s="1"/>
  <c r="A1111" i="5"/>
  <c r="O1110" i="5"/>
  <c r="N1110" i="5"/>
  <c r="M1110" i="5"/>
  <c r="C1110" i="5"/>
  <c r="D1110" i="5" s="1"/>
  <c r="A1110" i="5"/>
  <c r="O1109" i="5"/>
  <c r="N1109" i="5"/>
  <c r="M1109" i="5"/>
  <c r="C1109" i="5"/>
  <c r="D1109" i="5" s="1"/>
  <c r="A1109" i="5"/>
  <c r="N1108" i="5"/>
  <c r="M1108" i="5"/>
  <c r="O1108" i="5" s="1"/>
  <c r="C1108" i="5"/>
  <c r="D1108" i="5" s="1"/>
  <c r="A1108" i="5"/>
  <c r="O1107" i="5"/>
  <c r="N1107" i="5"/>
  <c r="M1107" i="5"/>
  <c r="D1107" i="5"/>
  <c r="C1107" i="5"/>
  <c r="A1107" i="5"/>
  <c r="N1106" i="5"/>
  <c r="M1106" i="5"/>
  <c r="O1106" i="5" s="1"/>
  <c r="D1106" i="5"/>
  <c r="C1106" i="5"/>
  <c r="A1106" i="5"/>
  <c r="N1105" i="5"/>
  <c r="M1105" i="5"/>
  <c r="O1105" i="5" s="1"/>
  <c r="C1105" i="5"/>
  <c r="D1105" i="5" s="1"/>
  <c r="A1105" i="5"/>
  <c r="N1104" i="5"/>
  <c r="M1104" i="5"/>
  <c r="O1104" i="5" s="1"/>
  <c r="C1104" i="5"/>
  <c r="D1104" i="5" s="1"/>
  <c r="A1104" i="5"/>
  <c r="N1103" i="5"/>
  <c r="M1103" i="5"/>
  <c r="O1103" i="5" s="1"/>
  <c r="C1103" i="5"/>
  <c r="D1103" i="5" s="1"/>
  <c r="A1103" i="5"/>
  <c r="N1102" i="5"/>
  <c r="M1102" i="5"/>
  <c r="O1102" i="5" s="1"/>
  <c r="C1102" i="5"/>
  <c r="D1102" i="5" s="1"/>
  <c r="A1102" i="5"/>
  <c r="O1101" i="5"/>
  <c r="N1101" i="5"/>
  <c r="M1101" i="5"/>
  <c r="C1101" i="5"/>
  <c r="D1101" i="5" s="1"/>
  <c r="A1101" i="5"/>
  <c r="O1100" i="5"/>
  <c r="N1100" i="5"/>
  <c r="M1100" i="5"/>
  <c r="C1100" i="5"/>
  <c r="D1100" i="5" s="1"/>
  <c r="A1100" i="5"/>
  <c r="N1099" i="5"/>
  <c r="M1099" i="5"/>
  <c r="O1099" i="5" s="1"/>
  <c r="C1099" i="5"/>
  <c r="D1099" i="5" s="1"/>
  <c r="A1099" i="5"/>
  <c r="N1098" i="5"/>
  <c r="M1098" i="5"/>
  <c r="O1098" i="5" s="1"/>
  <c r="C1098" i="5"/>
  <c r="D1098" i="5" s="1"/>
  <c r="A1098" i="5"/>
  <c r="N1097" i="5"/>
  <c r="M1097" i="5"/>
  <c r="O1097" i="5" s="1"/>
  <c r="C1097" i="5"/>
  <c r="D1097" i="5" s="1"/>
  <c r="A1097" i="5"/>
  <c r="N1096" i="5"/>
  <c r="M1096" i="5"/>
  <c r="O1096" i="5" s="1"/>
  <c r="C1096" i="5"/>
  <c r="D1096" i="5" s="1"/>
  <c r="A1096" i="5"/>
  <c r="N1095" i="5"/>
  <c r="M1095" i="5"/>
  <c r="O1095" i="5" s="1"/>
  <c r="C1095" i="5"/>
  <c r="D1095" i="5" s="1"/>
  <c r="A1095" i="5"/>
  <c r="N1094" i="5"/>
  <c r="M1094" i="5"/>
  <c r="O1094" i="5" s="1"/>
  <c r="C1094" i="5"/>
  <c r="D1094" i="5" s="1"/>
  <c r="A1094" i="5"/>
  <c r="N1093" i="5"/>
  <c r="M1093" i="5"/>
  <c r="O1093" i="5" s="1"/>
  <c r="C1093" i="5"/>
  <c r="D1093" i="5" s="1"/>
  <c r="A1093" i="5"/>
  <c r="O1092" i="5"/>
  <c r="N1092" i="5"/>
  <c r="M1092" i="5"/>
  <c r="D1092" i="5"/>
  <c r="C1092" i="5"/>
  <c r="A1092" i="5"/>
  <c r="N1091" i="5"/>
  <c r="M1091" i="5"/>
  <c r="O1091" i="5" s="1"/>
  <c r="D1091" i="5"/>
  <c r="C1091" i="5"/>
  <c r="A1091" i="5"/>
  <c r="N1090" i="5"/>
  <c r="M1090" i="5"/>
  <c r="O1090" i="5" s="1"/>
  <c r="D1090" i="5"/>
  <c r="C1090" i="5"/>
  <c r="A1090" i="5"/>
  <c r="N1089" i="5"/>
  <c r="M1089" i="5"/>
  <c r="O1089" i="5" s="1"/>
  <c r="C1089" i="5"/>
  <c r="D1089" i="5" s="1"/>
  <c r="A1089" i="5"/>
  <c r="N1088" i="5"/>
  <c r="M1088" i="5"/>
  <c r="O1088" i="5" s="1"/>
  <c r="C1088" i="5"/>
  <c r="D1088" i="5" s="1"/>
  <c r="A1088" i="5"/>
  <c r="N1087" i="5"/>
  <c r="M1087" i="5"/>
  <c r="O1087" i="5" s="1"/>
  <c r="C1087" i="5"/>
  <c r="D1087" i="5" s="1"/>
  <c r="A1087" i="5"/>
  <c r="N1086" i="5"/>
  <c r="M1086" i="5"/>
  <c r="O1086" i="5" s="1"/>
  <c r="C1086" i="5"/>
  <c r="D1086" i="5" s="1"/>
  <c r="A1086" i="5"/>
  <c r="N1085" i="5"/>
  <c r="M1085" i="5"/>
  <c r="O1085" i="5" s="1"/>
  <c r="C1085" i="5"/>
  <c r="D1085" i="5" s="1"/>
  <c r="A1085" i="5"/>
  <c r="N1084" i="5"/>
  <c r="M1084" i="5"/>
  <c r="O1084" i="5" s="1"/>
  <c r="C1084" i="5"/>
  <c r="D1084" i="5" s="1"/>
  <c r="A1084" i="5"/>
  <c r="N1083" i="5"/>
  <c r="M1083" i="5"/>
  <c r="O1083" i="5" s="1"/>
  <c r="C1083" i="5"/>
  <c r="D1083" i="5" s="1"/>
  <c r="A1083" i="5"/>
  <c r="N1082" i="5"/>
  <c r="M1082" i="5"/>
  <c r="O1082" i="5" s="1"/>
  <c r="C1082" i="5"/>
  <c r="D1082" i="5" s="1"/>
  <c r="A1082" i="5"/>
  <c r="N1081" i="5"/>
  <c r="M1081" i="5"/>
  <c r="O1081" i="5" s="1"/>
  <c r="C1081" i="5"/>
  <c r="D1081" i="5" s="1"/>
  <c r="A1081" i="5"/>
  <c r="N1080" i="5"/>
  <c r="M1080" i="5"/>
  <c r="O1080" i="5" s="1"/>
  <c r="C1080" i="5"/>
  <c r="D1080" i="5" s="1"/>
  <c r="A1080" i="5"/>
  <c r="N1079" i="5"/>
  <c r="M1079" i="5"/>
  <c r="O1079" i="5" s="1"/>
  <c r="C1079" i="5"/>
  <c r="D1079" i="5" s="1"/>
  <c r="A1079" i="5"/>
  <c r="N1078" i="5"/>
  <c r="M1078" i="5"/>
  <c r="O1078" i="5" s="1"/>
  <c r="C1078" i="5"/>
  <c r="D1078" i="5" s="1"/>
  <c r="A1078" i="5"/>
  <c r="N1077" i="5"/>
  <c r="M1077" i="5"/>
  <c r="O1077" i="5" s="1"/>
  <c r="C1077" i="5"/>
  <c r="D1077" i="5" s="1"/>
  <c r="A1077" i="5"/>
  <c r="N1076" i="5"/>
  <c r="M1076" i="5"/>
  <c r="O1076" i="5" s="1"/>
  <c r="C1076" i="5"/>
  <c r="D1076" i="5" s="1"/>
  <c r="A1076" i="5"/>
  <c r="N1075" i="5"/>
  <c r="M1075" i="5"/>
  <c r="O1075" i="5" s="1"/>
  <c r="D1075" i="5"/>
  <c r="C1075" i="5"/>
  <c r="A1075" i="5"/>
  <c r="O1074" i="5"/>
  <c r="N1074" i="5"/>
  <c r="M1074" i="5"/>
  <c r="C1074" i="5"/>
  <c r="D1074" i="5" s="1"/>
  <c r="A1074" i="5"/>
  <c r="O1073" i="5"/>
  <c r="N1073" i="5"/>
  <c r="M1073" i="5"/>
  <c r="C1073" i="5"/>
  <c r="D1073" i="5" s="1"/>
  <c r="A1073" i="5"/>
  <c r="N1072" i="5"/>
  <c r="O1072" i="5" s="1"/>
  <c r="M1072" i="5"/>
  <c r="C1072" i="5"/>
  <c r="D1072" i="5" s="1"/>
  <c r="A1072" i="5"/>
  <c r="O1071" i="5"/>
  <c r="N1071" i="5"/>
  <c r="M1071" i="5"/>
  <c r="C1071" i="5"/>
  <c r="D1071" i="5" s="1"/>
  <c r="A1071" i="5"/>
  <c r="O1070" i="5"/>
  <c r="N1070" i="5"/>
  <c r="M1070" i="5"/>
  <c r="C1070" i="5"/>
  <c r="D1070" i="5" s="1"/>
  <c r="A1070" i="5"/>
  <c r="O1069" i="5"/>
  <c r="N1069" i="5"/>
  <c r="M1069" i="5"/>
  <c r="C1069" i="5"/>
  <c r="D1069" i="5" s="1"/>
  <c r="A1069" i="5"/>
  <c r="O1068" i="5"/>
  <c r="N1068" i="5"/>
  <c r="M1068" i="5"/>
  <c r="C1068" i="5"/>
  <c r="D1068" i="5" s="1"/>
  <c r="A1068" i="5"/>
  <c r="O1067" i="5"/>
  <c r="N1067" i="5"/>
  <c r="M1067" i="5"/>
  <c r="C1067" i="5"/>
  <c r="D1067" i="5" s="1"/>
  <c r="A1067" i="5"/>
  <c r="O1066" i="5"/>
  <c r="N1066" i="5"/>
  <c r="M1066" i="5"/>
  <c r="C1066" i="5"/>
  <c r="D1066" i="5" s="1"/>
  <c r="A1066" i="5"/>
  <c r="O1065" i="5"/>
  <c r="N1065" i="5"/>
  <c r="M1065" i="5"/>
  <c r="C1065" i="5"/>
  <c r="D1065" i="5" s="1"/>
  <c r="A1065" i="5"/>
  <c r="N1064" i="5"/>
  <c r="M1064" i="5"/>
  <c r="O1064" i="5" s="1"/>
  <c r="C1064" i="5"/>
  <c r="D1064" i="5" s="1"/>
  <c r="A1064" i="5"/>
  <c r="O1063" i="5"/>
  <c r="N1063" i="5"/>
  <c r="M1063" i="5"/>
  <c r="C1063" i="5"/>
  <c r="D1063" i="5" s="1"/>
  <c r="A1063" i="5"/>
  <c r="O1062" i="5"/>
  <c r="N1062" i="5"/>
  <c r="M1062" i="5"/>
  <c r="C1062" i="5"/>
  <c r="D1062" i="5" s="1"/>
  <c r="A1062" i="5"/>
  <c r="N1061" i="5"/>
  <c r="M1061" i="5"/>
  <c r="O1061" i="5" s="1"/>
  <c r="C1061" i="5"/>
  <c r="D1061" i="5" s="1"/>
  <c r="A1061" i="5"/>
  <c r="O1060" i="5"/>
  <c r="N1060" i="5"/>
  <c r="M1060" i="5"/>
  <c r="C1060" i="5"/>
  <c r="D1060" i="5" s="1"/>
  <c r="A1060" i="5"/>
  <c r="O1059" i="5"/>
  <c r="N1059" i="5"/>
  <c r="M1059" i="5"/>
  <c r="C1059" i="5"/>
  <c r="D1059" i="5" s="1"/>
  <c r="A1059" i="5"/>
  <c r="N1058" i="5"/>
  <c r="M1058" i="5"/>
  <c r="O1058" i="5" s="1"/>
  <c r="C1058" i="5"/>
  <c r="D1058" i="5" s="1"/>
  <c r="A1058" i="5"/>
  <c r="N1057" i="5"/>
  <c r="M1057" i="5"/>
  <c r="O1057" i="5" s="1"/>
  <c r="C1057" i="5"/>
  <c r="D1057" i="5" s="1"/>
  <c r="A1057" i="5"/>
  <c r="N1056" i="5"/>
  <c r="M1056" i="5"/>
  <c r="O1056" i="5" s="1"/>
  <c r="C1056" i="5"/>
  <c r="D1056" i="5" s="1"/>
  <c r="A1056" i="5"/>
  <c r="N1055" i="5"/>
  <c r="M1055" i="5"/>
  <c r="O1055" i="5" s="1"/>
  <c r="C1055" i="5"/>
  <c r="D1055" i="5" s="1"/>
  <c r="A1055" i="5"/>
  <c r="N1054" i="5"/>
  <c r="M1054" i="5"/>
  <c r="O1054" i="5" s="1"/>
  <c r="C1054" i="5"/>
  <c r="D1054" i="5" s="1"/>
  <c r="A1054" i="5"/>
  <c r="N1053" i="5"/>
  <c r="M1053" i="5"/>
  <c r="O1053" i="5" s="1"/>
  <c r="C1053" i="5"/>
  <c r="D1053" i="5" s="1"/>
  <c r="A1053" i="5"/>
  <c r="N1052" i="5"/>
  <c r="M1052" i="5"/>
  <c r="O1052" i="5" s="1"/>
  <c r="C1052" i="5"/>
  <c r="D1052" i="5" s="1"/>
  <c r="A1052" i="5"/>
  <c r="N1051" i="5"/>
  <c r="M1051" i="5"/>
  <c r="O1051" i="5" s="1"/>
  <c r="C1051" i="5"/>
  <c r="D1051" i="5" s="1"/>
  <c r="A1051" i="5"/>
  <c r="N1050" i="5"/>
  <c r="M1050" i="5"/>
  <c r="O1050" i="5" s="1"/>
  <c r="C1050" i="5"/>
  <c r="D1050" i="5" s="1"/>
  <c r="A1050" i="5"/>
  <c r="N1049" i="5"/>
  <c r="M1049" i="5"/>
  <c r="O1049" i="5" s="1"/>
  <c r="C1049" i="5"/>
  <c r="D1049" i="5" s="1"/>
  <c r="A1049" i="5"/>
  <c r="N1048" i="5"/>
  <c r="M1048" i="5"/>
  <c r="C1048" i="5"/>
  <c r="D1048" i="5" s="1"/>
  <c r="A1048" i="5"/>
  <c r="N1047" i="5"/>
  <c r="M1047" i="5"/>
  <c r="O1047" i="5" s="1"/>
  <c r="C1047" i="5"/>
  <c r="D1047" i="5" s="1"/>
  <c r="A1047" i="5"/>
  <c r="N1046" i="5"/>
  <c r="M1046" i="5"/>
  <c r="O1046" i="5" s="1"/>
  <c r="C1046" i="5"/>
  <c r="D1046" i="5" s="1"/>
  <c r="A1046" i="5"/>
  <c r="N1045" i="5"/>
  <c r="M1045" i="5"/>
  <c r="O1045" i="5" s="1"/>
  <c r="C1045" i="5"/>
  <c r="D1045" i="5" s="1"/>
  <c r="A1045" i="5"/>
  <c r="N1044" i="5"/>
  <c r="M1044" i="5"/>
  <c r="O1044" i="5" s="1"/>
  <c r="C1044" i="5"/>
  <c r="D1044" i="5" s="1"/>
  <c r="A1044" i="5"/>
  <c r="N1043" i="5"/>
  <c r="M1043" i="5"/>
  <c r="O1043" i="5" s="1"/>
  <c r="C1043" i="5"/>
  <c r="D1043" i="5" s="1"/>
  <c r="A1043" i="5"/>
  <c r="O1042" i="5"/>
  <c r="N1042" i="5"/>
  <c r="M1042" i="5"/>
  <c r="C1042" i="5"/>
  <c r="D1042" i="5" s="1"/>
  <c r="A1042" i="5"/>
  <c r="O1041" i="5"/>
  <c r="N1041" i="5"/>
  <c r="M1041" i="5"/>
  <c r="C1041" i="5"/>
  <c r="D1041" i="5" s="1"/>
  <c r="A1041" i="5"/>
  <c r="N1040" i="5"/>
  <c r="O1040" i="5" s="1"/>
  <c r="M1040" i="5"/>
  <c r="C1040" i="5"/>
  <c r="D1040" i="5" s="1"/>
  <c r="A1040" i="5"/>
  <c r="O1039" i="5"/>
  <c r="N1039" i="5"/>
  <c r="M1039" i="5"/>
  <c r="C1039" i="5"/>
  <c r="D1039" i="5" s="1"/>
  <c r="A1039" i="5"/>
  <c r="O1038" i="5"/>
  <c r="N1038" i="5"/>
  <c r="M1038" i="5"/>
  <c r="C1038" i="5"/>
  <c r="D1038" i="5" s="1"/>
  <c r="A1038" i="5"/>
  <c r="O1037" i="5"/>
  <c r="N1037" i="5"/>
  <c r="M1037" i="5"/>
  <c r="C1037" i="5"/>
  <c r="D1037" i="5" s="1"/>
  <c r="A1037" i="5"/>
  <c r="N1036" i="5"/>
  <c r="M1036" i="5"/>
  <c r="O1036" i="5" s="1"/>
  <c r="C1036" i="5"/>
  <c r="D1036" i="5" s="1"/>
  <c r="A1036" i="5"/>
  <c r="O1035" i="5"/>
  <c r="N1035" i="5"/>
  <c r="M1035" i="5"/>
  <c r="C1035" i="5"/>
  <c r="D1035" i="5" s="1"/>
  <c r="A1035" i="5"/>
  <c r="O1034" i="5"/>
  <c r="N1034" i="5"/>
  <c r="M1034" i="5"/>
  <c r="C1034" i="5"/>
  <c r="D1034" i="5" s="1"/>
  <c r="A1034" i="5"/>
  <c r="O1033" i="5"/>
  <c r="N1033" i="5"/>
  <c r="M1033" i="5"/>
  <c r="C1033" i="5"/>
  <c r="D1033" i="5" s="1"/>
  <c r="A1033" i="5"/>
  <c r="N1032" i="5"/>
  <c r="M1032" i="5"/>
  <c r="O1032" i="5" s="1"/>
  <c r="C1032" i="5"/>
  <c r="D1032" i="5" s="1"/>
  <c r="A1032" i="5"/>
  <c r="O1031" i="5"/>
  <c r="N1031" i="5"/>
  <c r="M1031" i="5"/>
  <c r="C1031" i="5"/>
  <c r="D1031" i="5" s="1"/>
  <c r="A1031" i="5"/>
  <c r="O1030" i="5"/>
  <c r="N1030" i="5"/>
  <c r="M1030" i="5"/>
  <c r="C1030" i="5"/>
  <c r="D1030" i="5" s="1"/>
  <c r="A1030" i="5"/>
  <c r="N1029" i="5"/>
  <c r="M1029" i="5"/>
  <c r="O1029" i="5" s="1"/>
  <c r="C1029" i="5"/>
  <c r="D1029" i="5" s="1"/>
  <c r="A1029" i="5"/>
  <c r="O1028" i="5"/>
  <c r="N1028" i="5"/>
  <c r="M1028" i="5"/>
  <c r="C1028" i="5"/>
  <c r="D1028" i="5" s="1"/>
  <c r="A1028" i="5"/>
  <c r="O1027" i="5"/>
  <c r="N1027" i="5"/>
  <c r="M1027" i="5"/>
  <c r="C1027" i="5"/>
  <c r="D1027" i="5" s="1"/>
  <c r="A1027" i="5"/>
  <c r="N1026" i="5"/>
  <c r="M1026" i="5"/>
  <c r="O1026" i="5" s="1"/>
  <c r="C1026" i="5"/>
  <c r="D1026" i="5" s="1"/>
  <c r="A1026" i="5"/>
  <c r="N1025" i="5"/>
  <c r="M1025" i="5"/>
  <c r="O1025" i="5" s="1"/>
  <c r="C1025" i="5"/>
  <c r="D1025" i="5" s="1"/>
  <c r="A1025" i="5"/>
  <c r="N1024" i="5"/>
  <c r="M1024" i="5"/>
  <c r="O1024" i="5" s="1"/>
  <c r="C1024" i="5"/>
  <c r="D1024" i="5" s="1"/>
  <c r="A1024" i="5"/>
  <c r="N1023" i="5"/>
  <c r="M1023" i="5"/>
  <c r="O1023" i="5" s="1"/>
  <c r="C1023" i="5"/>
  <c r="D1023" i="5" s="1"/>
  <c r="A1023" i="5"/>
  <c r="N1022" i="5"/>
  <c r="M1022" i="5"/>
  <c r="O1022" i="5" s="1"/>
  <c r="C1022" i="5"/>
  <c r="D1022" i="5" s="1"/>
  <c r="A1022" i="5"/>
  <c r="N1021" i="5"/>
  <c r="M1021" i="5"/>
  <c r="O1021" i="5" s="1"/>
  <c r="C1021" i="5"/>
  <c r="D1021" i="5" s="1"/>
  <c r="A1021" i="5"/>
  <c r="N1020" i="5"/>
  <c r="M1020" i="5"/>
  <c r="O1020" i="5" s="1"/>
  <c r="C1020" i="5"/>
  <c r="D1020" i="5" s="1"/>
  <c r="A1020" i="5"/>
  <c r="N1019" i="5"/>
  <c r="M1019" i="5"/>
  <c r="O1019" i="5" s="1"/>
  <c r="D1019" i="5"/>
  <c r="C1019" i="5"/>
  <c r="A1019" i="5"/>
  <c r="N1018" i="5"/>
  <c r="M1018" i="5"/>
  <c r="O1018" i="5" s="1"/>
  <c r="C1018" i="5"/>
  <c r="D1018" i="5" s="1"/>
  <c r="A1018" i="5"/>
  <c r="N1017" i="5"/>
  <c r="M1017" i="5"/>
  <c r="O1017" i="5" s="1"/>
  <c r="C1017" i="5"/>
  <c r="D1017" i="5" s="1"/>
  <c r="A1017" i="5"/>
  <c r="N1016" i="5"/>
  <c r="M1016" i="5"/>
  <c r="C1016" i="5"/>
  <c r="D1016" i="5" s="1"/>
  <c r="A1016" i="5"/>
  <c r="N1015" i="5"/>
  <c r="M1015" i="5"/>
  <c r="O1015" i="5" s="1"/>
  <c r="C1015" i="5"/>
  <c r="D1015" i="5" s="1"/>
  <c r="A1015" i="5"/>
  <c r="N1014" i="5"/>
  <c r="M1014" i="5"/>
  <c r="O1014" i="5" s="1"/>
  <c r="C1014" i="5"/>
  <c r="D1014" i="5" s="1"/>
  <c r="A1014" i="5"/>
  <c r="N1013" i="5"/>
  <c r="M1013" i="5"/>
  <c r="O1013" i="5" s="1"/>
  <c r="C1013" i="5"/>
  <c r="D1013" i="5" s="1"/>
  <c r="A1013" i="5"/>
  <c r="N1012" i="5"/>
  <c r="M1012" i="5"/>
  <c r="O1012" i="5" s="1"/>
  <c r="C1012" i="5"/>
  <c r="D1012" i="5" s="1"/>
  <c r="A1012" i="5"/>
  <c r="N1011" i="5"/>
  <c r="M1011" i="5"/>
  <c r="O1011" i="5" s="1"/>
  <c r="C1011" i="5"/>
  <c r="D1011" i="5" s="1"/>
  <c r="A1011" i="5"/>
  <c r="O1010" i="5"/>
  <c r="N1010" i="5"/>
  <c r="M1010" i="5"/>
  <c r="C1010" i="5"/>
  <c r="D1010" i="5" s="1"/>
  <c r="A1010" i="5"/>
  <c r="O1009" i="5"/>
  <c r="N1009" i="5"/>
  <c r="M1009" i="5"/>
  <c r="C1009" i="5"/>
  <c r="D1009" i="5" s="1"/>
  <c r="A1009" i="5"/>
  <c r="N1008" i="5"/>
  <c r="O1008" i="5" s="1"/>
  <c r="M1008" i="5"/>
  <c r="C1008" i="5"/>
  <c r="D1008" i="5" s="1"/>
  <c r="A1008" i="5"/>
  <c r="N1007" i="5"/>
  <c r="M1007" i="5"/>
  <c r="O1007" i="5" s="1"/>
  <c r="C1007" i="5"/>
  <c r="D1007" i="5" s="1"/>
  <c r="A1007" i="5"/>
  <c r="N1006" i="5"/>
  <c r="M1006" i="5"/>
  <c r="O1006" i="5" s="1"/>
  <c r="C1006" i="5"/>
  <c r="D1006" i="5" s="1"/>
  <c r="A1006" i="5"/>
  <c r="O1005" i="5"/>
  <c r="N1005" i="5"/>
  <c r="M1005" i="5"/>
  <c r="C1005" i="5"/>
  <c r="D1005" i="5" s="1"/>
  <c r="A1005" i="5"/>
  <c r="O1004" i="5"/>
  <c r="N1004" i="5"/>
  <c r="M1004" i="5"/>
  <c r="C1004" i="5"/>
  <c r="D1004" i="5" s="1"/>
  <c r="A1004" i="5"/>
  <c r="O1003" i="5"/>
  <c r="N1003" i="5"/>
  <c r="M1003" i="5"/>
  <c r="C1003" i="5"/>
  <c r="D1003" i="5" s="1"/>
  <c r="A1003" i="5"/>
  <c r="O1002" i="5"/>
  <c r="N1002" i="5"/>
  <c r="M1002" i="5"/>
  <c r="C1002" i="5"/>
  <c r="D1002" i="5" s="1"/>
  <c r="A1002" i="5"/>
  <c r="O1001" i="5"/>
  <c r="N1001" i="5"/>
  <c r="M1001" i="5"/>
  <c r="C1001" i="5"/>
  <c r="D1001" i="5" s="1"/>
  <c r="A1001" i="5"/>
  <c r="O1000" i="5"/>
  <c r="N1000" i="5"/>
  <c r="M1000" i="5"/>
  <c r="C1000" i="5"/>
  <c r="D1000" i="5" s="1"/>
  <c r="A1000" i="5"/>
  <c r="N999" i="5"/>
  <c r="O999" i="5" s="1"/>
  <c r="M999" i="5"/>
  <c r="D999" i="5"/>
  <c r="C999" i="5"/>
  <c r="A999" i="5"/>
  <c r="N998" i="5"/>
  <c r="M998" i="5"/>
  <c r="O998" i="5" s="1"/>
  <c r="C998" i="5"/>
  <c r="D998" i="5" s="1"/>
  <c r="A998" i="5"/>
  <c r="N997" i="5"/>
  <c r="M997" i="5"/>
  <c r="O997" i="5" s="1"/>
  <c r="C997" i="5"/>
  <c r="D997" i="5" s="1"/>
  <c r="A997" i="5"/>
  <c r="N996" i="5"/>
  <c r="O996" i="5" s="1"/>
  <c r="M996" i="5"/>
  <c r="D996" i="5"/>
  <c r="C996" i="5"/>
  <c r="A996" i="5"/>
  <c r="N995" i="5"/>
  <c r="M995" i="5"/>
  <c r="O995" i="5" s="1"/>
  <c r="D995" i="5"/>
  <c r="C995" i="5"/>
  <c r="A995" i="5"/>
  <c r="N994" i="5"/>
  <c r="M994" i="5"/>
  <c r="O994" i="5" s="1"/>
  <c r="D994" i="5"/>
  <c r="C994" i="5"/>
  <c r="A994" i="5"/>
  <c r="N993" i="5"/>
  <c r="M993" i="5"/>
  <c r="D993" i="5"/>
  <c r="C993" i="5"/>
  <c r="A993" i="5"/>
  <c r="N992" i="5"/>
  <c r="O992" i="5" s="1"/>
  <c r="M992" i="5"/>
  <c r="C992" i="5"/>
  <c r="D992" i="5" s="1"/>
  <c r="A992" i="5"/>
  <c r="O991" i="5"/>
  <c r="N991" i="5"/>
  <c r="M991" i="5"/>
  <c r="C991" i="5"/>
  <c r="D991" i="5" s="1"/>
  <c r="A991" i="5"/>
  <c r="O990" i="5"/>
  <c r="N990" i="5"/>
  <c r="M990" i="5"/>
  <c r="C990" i="5"/>
  <c r="D990" i="5" s="1"/>
  <c r="A990" i="5"/>
  <c r="O989" i="5"/>
  <c r="N989" i="5"/>
  <c r="M989" i="5"/>
  <c r="C989" i="5"/>
  <c r="D989" i="5" s="1"/>
  <c r="A989" i="5"/>
  <c r="N988" i="5"/>
  <c r="M988" i="5"/>
  <c r="O988" i="5" s="1"/>
  <c r="C988" i="5"/>
  <c r="D988" i="5" s="1"/>
  <c r="A988" i="5"/>
  <c r="O987" i="5"/>
  <c r="N987" i="5"/>
  <c r="M987" i="5"/>
  <c r="C987" i="5"/>
  <c r="D987" i="5" s="1"/>
  <c r="A987" i="5"/>
  <c r="N986" i="5"/>
  <c r="M986" i="5"/>
  <c r="O986" i="5" s="1"/>
  <c r="C986" i="5"/>
  <c r="D986" i="5" s="1"/>
  <c r="A986" i="5"/>
  <c r="O985" i="5"/>
  <c r="N985" i="5"/>
  <c r="M985" i="5"/>
  <c r="C985" i="5"/>
  <c r="D985" i="5" s="1"/>
  <c r="A985" i="5"/>
  <c r="N984" i="5"/>
  <c r="M984" i="5"/>
  <c r="O984" i="5" s="1"/>
  <c r="C984" i="5"/>
  <c r="D984" i="5" s="1"/>
  <c r="A984" i="5"/>
  <c r="N983" i="5"/>
  <c r="M983" i="5"/>
  <c r="O983" i="5" s="1"/>
  <c r="D983" i="5"/>
  <c r="C983" i="5"/>
  <c r="A983" i="5"/>
  <c r="N982" i="5"/>
  <c r="O982" i="5" s="1"/>
  <c r="M982" i="5"/>
  <c r="C982" i="5"/>
  <c r="D982" i="5" s="1"/>
  <c r="A982" i="5"/>
  <c r="O981" i="5"/>
  <c r="N981" i="5"/>
  <c r="M981" i="5"/>
  <c r="C981" i="5"/>
  <c r="D981" i="5" s="1"/>
  <c r="A981" i="5"/>
  <c r="N980" i="5"/>
  <c r="M980" i="5"/>
  <c r="C980" i="5"/>
  <c r="D980" i="5" s="1"/>
  <c r="A980" i="5"/>
  <c r="O979" i="5"/>
  <c r="N979" i="5"/>
  <c r="M979" i="5"/>
  <c r="D979" i="5"/>
  <c r="C979" i="5"/>
  <c r="A979" i="5"/>
  <c r="N978" i="5"/>
  <c r="M978" i="5"/>
  <c r="O978" i="5" s="1"/>
  <c r="D978" i="5"/>
  <c r="C978" i="5"/>
  <c r="A978" i="5"/>
  <c r="N977" i="5"/>
  <c r="M977" i="5"/>
  <c r="D977" i="5"/>
  <c r="C977" i="5"/>
  <c r="A977" i="5"/>
  <c r="N976" i="5"/>
  <c r="M976" i="5"/>
  <c r="O976" i="5" s="1"/>
  <c r="C976" i="5"/>
  <c r="D976" i="5" s="1"/>
  <c r="A976" i="5"/>
  <c r="N975" i="5"/>
  <c r="M975" i="5"/>
  <c r="O975" i="5" s="1"/>
  <c r="C975" i="5"/>
  <c r="D975" i="5" s="1"/>
  <c r="A975" i="5"/>
  <c r="O974" i="5"/>
  <c r="N974" i="5"/>
  <c r="M974" i="5"/>
  <c r="C974" i="5"/>
  <c r="D974" i="5" s="1"/>
  <c r="A974" i="5"/>
  <c r="N973" i="5"/>
  <c r="M973" i="5"/>
  <c r="O973" i="5" s="1"/>
  <c r="C973" i="5"/>
  <c r="D973" i="5" s="1"/>
  <c r="A973" i="5"/>
  <c r="O972" i="5"/>
  <c r="N972" i="5"/>
  <c r="M972" i="5"/>
  <c r="C972" i="5"/>
  <c r="D972" i="5" s="1"/>
  <c r="A972" i="5"/>
  <c r="N971" i="5"/>
  <c r="M971" i="5"/>
  <c r="O971" i="5" s="1"/>
  <c r="C971" i="5"/>
  <c r="D971" i="5" s="1"/>
  <c r="A971" i="5"/>
  <c r="N970" i="5"/>
  <c r="M970" i="5"/>
  <c r="O970" i="5" s="1"/>
  <c r="C970" i="5"/>
  <c r="D970" i="5" s="1"/>
  <c r="A970" i="5"/>
  <c r="N969" i="5"/>
  <c r="M969" i="5"/>
  <c r="O969" i="5" s="1"/>
  <c r="C969" i="5"/>
  <c r="D969" i="5" s="1"/>
  <c r="A969" i="5"/>
  <c r="O968" i="5"/>
  <c r="N968" i="5"/>
  <c r="M968" i="5"/>
  <c r="C968" i="5"/>
  <c r="D968" i="5" s="1"/>
  <c r="A968" i="5"/>
  <c r="O967" i="5"/>
  <c r="N967" i="5"/>
  <c r="M967" i="5"/>
  <c r="D967" i="5"/>
  <c r="C967" i="5"/>
  <c r="A967" i="5"/>
  <c r="N966" i="5"/>
  <c r="M966" i="5"/>
  <c r="O966" i="5" s="1"/>
  <c r="C966" i="5"/>
  <c r="D966" i="5" s="1"/>
  <c r="A966" i="5"/>
  <c r="O965" i="5"/>
  <c r="N965" i="5"/>
  <c r="M965" i="5"/>
  <c r="C965" i="5"/>
  <c r="D965" i="5" s="1"/>
  <c r="A965" i="5"/>
  <c r="O964" i="5"/>
  <c r="N964" i="5"/>
  <c r="M964" i="5"/>
  <c r="D964" i="5"/>
  <c r="C964" i="5"/>
  <c r="A964" i="5"/>
  <c r="N963" i="5"/>
  <c r="M963" i="5"/>
  <c r="O963" i="5" s="1"/>
  <c r="C963" i="5"/>
  <c r="D963" i="5" s="1"/>
  <c r="A963" i="5"/>
  <c r="O962" i="5"/>
  <c r="N962" i="5"/>
  <c r="M962" i="5"/>
  <c r="C962" i="5"/>
  <c r="D962" i="5" s="1"/>
  <c r="A962" i="5"/>
  <c r="N961" i="5"/>
  <c r="M961" i="5"/>
  <c r="D961" i="5"/>
  <c r="C961" i="5"/>
  <c r="A961" i="5"/>
  <c r="N960" i="5"/>
  <c r="M960" i="5"/>
  <c r="O960" i="5" s="1"/>
  <c r="C960" i="5"/>
  <c r="D960" i="5" s="1"/>
  <c r="A960" i="5"/>
  <c r="N959" i="5"/>
  <c r="M959" i="5"/>
  <c r="O959" i="5" s="1"/>
  <c r="D959" i="5"/>
  <c r="C959" i="5"/>
  <c r="A959" i="5"/>
  <c r="O958" i="5"/>
  <c r="N958" i="5"/>
  <c r="M958" i="5"/>
  <c r="C958" i="5"/>
  <c r="D958" i="5" s="1"/>
  <c r="A958" i="5"/>
  <c r="N957" i="5"/>
  <c r="M957" i="5"/>
  <c r="O957" i="5" s="1"/>
  <c r="C957" i="5"/>
  <c r="D957" i="5" s="1"/>
  <c r="A957" i="5"/>
  <c r="O956" i="5"/>
  <c r="N956" i="5"/>
  <c r="M956" i="5"/>
  <c r="D956" i="5"/>
  <c r="C956" i="5"/>
  <c r="A956" i="5"/>
  <c r="O955" i="5"/>
  <c r="N955" i="5"/>
  <c r="M955" i="5"/>
  <c r="C955" i="5"/>
  <c r="D955" i="5" s="1"/>
  <c r="A955" i="5"/>
  <c r="N954" i="5"/>
  <c r="M954" i="5"/>
  <c r="O954" i="5" s="1"/>
  <c r="C954" i="5"/>
  <c r="D954" i="5" s="1"/>
  <c r="A954" i="5"/>
  <c r="O953" i="5"/>
  <c r="N953" i="5"/>
  <c r="M953" i="5"/>
  <c r="C953" i="5"/>
  <c r="D953" i="5" s="1"/>
  <c r="A953" i="5"/>
  <c r="N952" i="5"/>
  <c r="M952" i="5"/>
  <c r="O952" i="5" s="1"/>
  <c r="C952" i="5"/>
  <c r="D952" i="5" s="1"/>
  <c r="A952" i="5"/>
  <c r="N951" i="5"/>
  <c r="O951" i="5" s="1"/>
  <c r="M951" i="5"/>
  <c r="D951" i="5"/>
  <c r="C951" i="5"/>
  <c r="A951" i="5"/>
  <c r="O950" i="5"/>
  <c r="N950" i="5"/>
  <c r="M950" i="5"/>
  <c r="C950" i="5"/>
  <c r="D950" i="5" s="1"/>
  <c r="A950" i="5"/>
  <c r="N949" i="5"/>
  <c r="M949" i="5"/>
  <c r="O949" i="5" s="1"/>
  <c r="C949" i="5"/>
  <c r="D949" i="5" s="1"/>
  <c r="A949" i="5"/>
  <c r="N948" i="5"/>
  <c r="O948" i="5" s="1"/>
  <c r="M948" i="5"/>
  <c r="D948" i="5"/>
  <c r="C948" i="5"/>
  <c r="A948" i="5"/>
  <c r="O947" i="5"/>
  <c r="N947" i="5"/>
  <c r="M947" i="5"/>
  <c r="D947" i="5"/>
  <c r="C947" i="5"/>
  <c r="A947" i="5"/>
  <c r="N946" i="5"/>
  <c r="M946" i="5"/>
  <c r="O946" i="5" s="1"/>
  <c r="C946" i="5"/>
  <c r="D946" i="5" s="1"/>
  <c r="A946" i="5"/>
  <c r="N945" i="5"/>
  <c r="O945" i="5" s="1"/>
  <c r="M945" i="5"/>
  <c r="C945" i="5"/>
  <c r="D945" i="5" s="1"/>
  <c r="A945" i="5"/>
  <c r="N944" i="5"/>
  <c r="M944" i="5"/>
  <c r="C944" i="5"/>
  <c r="D944" i="5" s="1"/>
  <c r="A944" i="5"/>
  <c r="O943" i="5"/>
  <c r="N943" i="5"/>
  <c r="M943" i="5"/>
  <c r="D943" i="5"/>
  <c r="C943" i="5"/>
  <c r="A943" i="5"/>
  <c r="N942" i="5"/>
  <c r="M942" i="5"/>
  <c r="O942" i="5" s="1"/>
  <c r="C942" i="5"/>
  <c r="D942" i="5" s="1"/>
  <c r="A942" i="5"/>
  <c r="N941" i="5"/>
  <c r="M941" i="5"/>
  <c r="O941" i="5" s="1"/>
  <c r="C941" i="5"/>
  <c r="D941" i="5" s="1"/>
  <c r="A941" i="5"/>
  <c r="O940" i="5"/>
  <c r="N940" i="5"/>
  <c r="M940" i="5"/>
  <c r="C940" i="5"/>
  <c r="D940" i="5" s="1"/>
  <c r="A940" i="5"/>
  <c r="O939" i="5"/>
  <c r="N939" i="5"/>
  <c r="M939" i="5"/>
  <c r="C939" i="5"/>
  <c r="D939" i="5" s="1"/>
  <c r="A939" i="5"/>
  <c r="O938" i="5"/>
  <c r="N938" i="5"/>
  <c r="M938" i="5"/>
  <c r="C938" i="5"/>
  <c r="D938" i="5" s="1"/>
  <c r="A938" i="5"/>
  <c r="O937" i="5"/>
  <c r="N937" i="5"/>
  <c r="M937" i="5"/>
  <c r="C937" i="5"/>
  <c r="D937" i="5" s="1"/>
  <c r="A937" i="5"/>
  <c r="O936" i="5"/>
  <c r="N936" i="5"/>
  <c r="M936" i="5"/>
  <c r="C936" i="5"/>
  <c r="D936" i="5" s="1"/>
  <c r="A936" i="5"/>
  <c r="O935" i="5"/>
  <c r="N935" i="5"/>
  <c r="M935" i="5"/>
  <c r="D935" i="5"/>
  <c r="C935" i="5"/>
  <c r="A935" i="5"/>
  <c r="O934" i="5"/>
  <c r="N934" i="5"/>
  <c r="M934" i="5"/>
  <c r="C934" i="5"/>
  <c r="D934" i="5" s="1"/>
  <c r="A934" i="5"/>
  <c r="O933" i="5"/>
  <c r="N933" i="5"/>
  <c r="M933" i="5"/>
  <c r="C933" i="5"/>
  <c r="D933" i="5" s="1"/>
  <c r="A933" i="5"/>
  <c r="O932" i="5"/>
  <c r="N932" i="5"/>
  <c r="M932" i="5"/>
  <c r="D932" i="5"/>
  <c r="C932" i="5"/>
  <c r="A932" i="5"/>
  <c r="O931" i="5"/>
  <c r="N931" i="5"/>
  <c r="M931" i="5"/>
  <c r="D931" i="5"/>
  <c r="C931" i="5"/>
  <c r="A931" i="5"/>
  <c r="O930" i="5"/>
  <c r="N930" i="5"/>
  <c r="M930" i="5"/>
  <c r="C930" i="5"/>
  <c r="D930" i="5" s="1"/>
  <c r="A930" i="5"/>
  <c r="N929" i="5"/>
  <c r="M929" i="5"/>
  <c r="C929" i="5"/>
  <c r="D929" i="5" s="1"/>
  <c r="A929" i="5"/>
  <c r="N928" i="5"/>
  <c r="O928" i="5" s="1"/>
  <c r="M928" i="5"/>
  <c r="C928" i="5"/>
  <c r="D928" i="5" s="1"/>
  <c r="A928" i="5"/>
  <c r="O927" i="5"/>
  <c r="N927" i="5"/>
  <c r="M927" i="5"/>
  <c r="C927" i="5"/>
  <c r="D927" i="5" s="1"/>
  <c r="A927" i="5"/>
  <c r="O926" i="5"/>
  <c r="N926" i="5"/>
  <c r="M926" i="5"/>
  <c r="C926" i="5"/>
  <c r="D926" i="5" s="1"/>
  <c r="A926" i="5"/>
  <c r="O925" i="5"/>
  <c r="N925" i="5"/>
  <c r="M925" i="5"/>
  <c r="C925" i="5"/>
  <c r="D925" i="5" s="1"/>
  <c r="A925" i="5"/>
  <c r="O924" i="5"/>
  <c r="N924" i="5"/>
  <c r="M924" i="5"/>
  <c r="C924" i="5"/>
  <c r="D924" i="5" s="1"/>
  <c r="A924" i="5"/>
  <c r="O923" i="5"/>
  <c r="N923" i="5"/>
  <c r="M923" i="5"/>
  <c r="C923" i="5"/>
  <c r="D923" i="5" s="1"/>
  <c r="A923" i="5"/>
  <c r="N922" i="5"/>
  <c r="M922" i="5"/>
  <c r="O922" i="5" s="1"/>
  <c r="C922" i="5"/>
  <c r="D922" i="5" s="1"/>
  <c r="A922" i="5"/>
  <c r="N921" i="5"/>
  <c r="M921" i="5"/>
  <c r="O921" i="5" s="1"/>
  <c r="C921" i="5"/>
  <c r="D921" i="5" s="1"/>
  <c r="A921" i="5"/>
  <c r="O920" i="5"/>
  <c r="N920" i="5"/>
  <c r="M920" i="5"/>
  <c r="C920" i="5"/>
  <c r="D920" i="5" s="1"/>
  <c r="A920" i="5"/>
  <c r="N919" i="5"/>
  <c r="M919" i="5"/>
  <c r="O919" i="5" s="1"/>
  <c r="D919" i="5"/>
  <c r="C919" i="5"/>
  <c r="A919" i="5"/>
  <c r="N918" i="5"/>
  <c r="O918" i="5" s="1"/>
  <c r="M918" i="5"/>
  <c r="C918" i="5"/>
  <c r="D918" i="5" s="1"/>
  <c r="A918" i="5"/>
  <c r="O917" i="5"/>
  <c r="N917" i="5"/>
  <c r="M917" i="5"/>
  <c r="C917" i="5"/>
  <c r="D917" i="5" s="1"/>
  <c r="A917" i="5"/>
  <c r="N916" i="5"/>
  <c r="M916" i="5"/>
  <c r="D916" i="5"/>
  <c r="C916" i="5"/>
  <c r="A916" i="5"/>
  <c r="O915" i="5"/>
  <c r="N915" i="5"/>
  <c r="M915" i="5"/>
  <c r="D915" i="5"/>
  <c r="C915" i="5"/>
  <c r="A915" i="5"/>
  <c r="O914" i="5"/>
  <c r="N914" i="5"/>
  <c r="M914" i="5"/>
  <c r="D914" i="5"/>
  <c r="C914" i="5"/>
  <c r="A914" i="5"/>
  <c r="N913" i="5"/>
  <c r="O913" i="5" s="1"/>
  <c r="M913" i="5"/>
  <c r="C913" i="5"/>
  <c r="D913" i="5" s="1"/>
  <c r="A913" i="5"/>
  <c r="N912" i="5"/>
  <c r="M912" i="5"/>
  <c r="O912" i="5" s="1"/>
  <c r="C912" i="5"/>
  <c r="D912" i="5" s="1"/>
  <c r="A912" i="5"/>
  <c r="N911" i="5"/>
  <c r="O911" i="5" s="1"/>
  <c r="M911" i="5"/>
  <c r="C911" i="5"/>
  <c r="D911" i="5" s="1"/>
  <c r="A911" i="5"/>
  <c r="O910" i="5"/>
  <c r="N910" i="5"/>
  <c r="M910" i="5"/>
  <c r="C910" i="5"/>
  <c r="D910" i="5" s="1"/>
  <c r="A910" i="5"/>
  <c r="N909" i="5"/>
  <c r="M909" i="5"/>
  <c r="O909" i="5" s="1"/>
  <c r="C909" i="5"/>
  <c r="D909" i="5" s="1"/>
  <c r="A909" i="5"/>
  <c r="N908" i="5"/>
  <c r="O908" i="5" s="1"/>
  <c r="M908" i="5"/>
  <c r="C908" i="5"/>
  <c r="D908" i="5" s="1"/>
  <c r="A908" i="5"/>
  <c r="O907" i="5"/>
  <c r="N907" i="5"/>
  <c r="M907" i="5"/>
  <c r="C907" i="5"/>
  <c r="D907" i="5" s="1"/>
  <c r="A907" i="5"/>
  <c r="O906" i="5"/>
  <c r="N906" i="5"/>
  <c r="M906" i="5"/>
  <c r="C906" i="5"/>
  <c r="D906" i="5" s="1"/>
  <c r="A906" i="5"/>
  <c r="O905" i="5"/>
  <c r="N905" i="5"/>
  <c r="M905" i="5"/>
  <c r="C905" i="5"/>
  <c r="D905" i="5" s="1"/>
  <c r="A905" i="5"/>
  <c r="N904" i="5"/>
  <c r="M904" i="5"/>
  <c r="O904" i="5" s="1"/>
  <c r="C904" i="5"/>
  <c r="D904" i="5" s="1"/>
  <c r="A904" i="5"/>
  <c r="N903" i="5"/>
  <c r="M903" i="5"/>
  <c r="C903" i="5"/>
  <c r="D903" i="5" s="1"/>
  <c r="A903" i="5"/>
  <c r="N902" i="5"/>
  <c r="M902" i="5"/>
  <c r="C902" i="5"/>
  <c r="D902" i="5" s="1"/>
  <c r="A902" i="5"/>
  <c r="O901" i="5"/>
  <c r="N901" i="5"/>
  <c r="M901" i="5"/>
  <c r="C901" i="5"/>
  <c r="D901" i="5" s="1"/>
  <c r="A901" i="5"/>
  <c r="N900" i="5"/>
  <c r="M900" i="5"/>
  <c r="D900" i="5"/>
  <c r="C900" i="5"/>
  <c r="A900" i="5"/>
  <c r="N899" i="5"/>
  <c r="M899" i="5"/>
  <c r="O899" i="5" s="1"/>
  <c r="D899" i="5"/>
  <c r="C899" i="5"/>
  <c r="A899" i="5"/>
  <c r="O898" i="5"/>
  <c r="N898" i="5"/>
  <c r="M898" i="5"/>
  <c r="D898" i="5"/>
  <c r="C898" i="5"/>
  <c r="A898" i="5"/>
  <c r="O897" i="5"/>
  <c r="N897" i="5"/>
  <c r="M897" i="5"/>
  <c r="D897" i="5"/>
  <c r="C897" i="5"/>
  <c r="A897" i="5"/>
  <c r="N896" i="5"/>
  <c r="O896" i="5" s="1"/>
  <c r="M896" i="5"/>
  <c r="C896" i="5"/>
  <c r="D896" i="5" s="1"/>
  <c r="A896" i="5"/>
  <c r="O895" i="5"/>
  <c r="N895" i="5"/>
  <c r="M895" i="5"/>
  <c r="C895" i="5"/>
  <c r="D895" i="5" s="1"/>
  <c r="A895" i="5"/>
  <c r="N894" i="5"/>
  <c r="O894" i="5" s="1"/>
  <c r="M894" i="5"/>
  <c r="C894" i="5"/>
  <c r="D894" i="5" s="1"/>
  <c r="A894" i="5"/>
  <c r="N893" i="5"/>
  <c r="O893" i="5" s="1"/>
  <c r="M893" i="5"/>
  <c r="C893" i="5"/>
  <c r="D893" i="5" s="1"/>
  <c r="A893" i="5"/>
  <c r="O892" i="5"/>
  <c r="N892" i="5"/>
  <c r="M892" i="5"/>
  <c r="C892" i="5"/>
  <c r="D892" i="5" s="1"/>
  <c r="A892" i="5"/>
  <c r="O891" i="5"/>
  <c r="N891" i="5"/>
  <c r="M891" i="5"/>
  <c r="C891" i="5"/>
  <c r="D891" i="5" s="1"/>
  <c r="A891" i="5"/>
  <c r="O890" i="5"/>
  <c r="N890" i="5"/>
  <c r="M890" i="5"/>
  <c r="D890" i="5"/>
  <c r="C890" i="5"/>
  <c r="A890" i="5"/>
  <c r="O889" i="5"/>
  <c r="N889" i="5"/>
  <c r="M889" i="5"/>
  <c r="C889" i="5"/>
  <c r="D889" i="5" s="1"/>
  <c r="A889" i="5"/>
  <c r="O888" i="5"/>
  <c r="N888" i="5"/>
  <c r="M888" i="5"/>
  <c r="C888" i="5"/>
  <c r="D888" i="5" s="1"/>
  <c r="A888" i="5"/>
  <c r="N887" i="5"/>
  <c r="O887" i="5" s="1"/>
  <c r="M887" i="5"/>
  <c r="C887" i="5"/>
  <c r="D887" i="5" s="1"/>
  <c r="A887" i="5"/>
  <c r="N886" i="5"/>
  <c r="M886" i="5"/>
  <c r="O886" i="5" s="1"/>
  <c r="C886" i="5"/>
  <c r="D886" i="5" s="1"/>
  <c r="A886" i="5"/>
  <c r="N885" i="5"/>
  <c r="M885" i="5"/>
  <c r="C885" i="5"/>
  <c r="D885" i="5" s="1"/>
  <c r="A885" i="5"/>
  <c r="O884" i="5"/>
  <c r="N884" i="5"/>
  <c r="M884" i="5"/>
  <c r="C884" i="5"/>
  <c r="D884" i="5" s="1"/>
  <c r="A884" i="5"/>
  <c r="O883" i="5"/>
  <c r="N883" i="5"/>
  <c r="M883" i="5"/>
  <c r="C883" i="5"/>
  <c r="D883" i="5" s="1"/>
  <c r="A883" i="5"/>
  <c r="O882" i="5"/>
  <c r="N882" i="5"/>
  <c r="M882" i="5"/>
  <c r="C882" i="5"/>
  <c r="D882" i="5" s="1"/>
  <c r="A882" i="5"/>
  <c r="O881" i="5"/>
  <c r="N881" i="5"/>
  <c r="M881" i="5"/>
  <c r="D881" i="5"/>
  <c r="C881" i="5"/>
  <c r="A881" i="5"/>
  <c r="O880" i="5"/>
  <c r="N880" i="5"/>
  <c r="M880" i="5"/>
  <c r="C880" i="5"/>
  <c r="D880" i="5" s="1"/>
  <c r="A880" i="5"/>
  <c r="O879" i="5"/>
  <c r="N879" i="5"/>
  <c r="M879" i="5"/>
  <c r="D879" i="5"/>
  <c r="C879" i="5"/>
  <c r="A879" i="5"/>
  <c r="N878" i="5"/>
  <c r="M878" i="5"/>
  <c r="O878" i="5" s="1"/>
  <c r="C878" i="5"/>
  <c r="D878" i="5" s="1"/>
  <c r="A878" i="5"/>
  <c r="O877" i="5"/>
  <c r="N877" i="5"/>
  <c r="M877" i="5"/>
  <c r="C877" i="5"/>
  <c r="D877" i="5" s="1"/>
  <c r="A877" i="5"/>
  <c r="O876" i="5"/>
  <c r="N876" i="5"/>
  <c r="M876" i="5"/>
  <c r="D876" i="5"/>
  <c r="C876" i="5"/>
  <c r="A876" i="5"/>
  <c r="N875" i="5"/>
  <c r="M875" i="5"/>
  <c r="O875" i="5" s="1"/>
  <c r="C875" i="5"/>
  <c r="D875" i="5" s="1"/>
  <c r="A875" i="5"/>
  <c r="N874" i="5"/>
  <c r="M874" i="5"/>
  <c r="O874" i="5" s="1"/>
  <c r="D874" i="5"/>
  <c r="C874" i="5"/>
  <c r="A874" i="5"/>
  <c r="N873" i="5"/>
  <c r="M873" i="5"/>
  <c r="O873" i="5" s="1"/>
  <c r="C873" i="5"/>
  <c r="D873" i="5" s="1"/>
  <c r="A873" i="5"/>
  <c r="N872" i="5"/>
  <c r="M872" i="5"/>
  <c r="O872" i="5" s="1"/>
  <c r="D872" i="5"/>
  <c r="C872" i="5"/>
  <c r="A872" i="5"/>
  <c r="N871" i="5"/>
  <c r="M871" i="5"/>
  <c r="O871" i="5" s="1"/>
  <c r="C871" i="5"/>
  <c r="D871" i="5" s="1"/>
  <c r="A871" i="5"/>
  <c r="N870" i="5"/>
  <c r="M870" i="5"/>
  <c r="O870" i="5" s="1"/>
  <c r="C870" i="5"/>
  <c r="D870" i="5" s="1"/>
  <c r="A870" i="5"/>
  <c r="N869" i="5"/>
  <c r="M869" i="5"/>
  <c r="O869" i="5" s="1"/>
  <c r="C869" i="5"/>
  <c r="D869" i="5" s="1"/>
  <c r="A869" i="5"/>
  <c r="N868" i="5"/>
  <c r="M868" i="5"/>
  <c r="O868" i="5" s="1"/>
  <c r="C868" i="5"/>
  <c r="D868" i="5" s="1"/>
  <c r="A868" i="5"/>
  <c r="N867" i="5"/>
  <c r="M867" i="5"/>
  <c r="O867" i="5" s="1"/>
  <c r="C867" i="5"/>
  <c r="D867" i="5" s="1"/>
  <c r="A867" i="5"/>
  <c r="N866" i="5"/>
  <c r="M866" i="5"/>
  <c r="O866" i="5" s="1"/>
  <c r="C866" i="5"/>
  <c r="D866" i="5" s="1"/>
  <c r="A866" i="5"/>
  <c r="N865" i="5"/>
  <c r="M865" i="5"/>
  <c r="O865" i="5" s="1"/>
  <c r="D865" i="5"/>
  <c r="C865" i="5"/>
  <c r="A865" i="5"/>
  <c r="N864" i="5"/>
  <c r="M864" i="5"/>
  <c r="O864" i="5" s="1"/>
  <c r="D864" i="5"/>
  <c r="C864" i="5"/>
  <c r="A864" i="5"/>
  <c r="N863" i="5"/>
  <c r="M863" i="5"/>
  <c r="O863" i="5" s="1"/>
  <c r="D863" i="5"/>
  <c r="C863" i="5"/>
  <c r="A863" i="5"/>
  <c r="N862" i="5"/>
  <c r="O862" i="5" s="1"/>
  <c r="M862" i="5"/>
  <c r="C862" i="5"/>
  <c r="D862" i="5" s="1"/>
  <c r="A862" i="5"/>
  <c r="N861" i="5"/>
  <c r="M861" i="5"/>
  <c r="O861" i="5" s="1"/>
  <c r="C861" i="5"/>
  <c r="D861" i="5" s="1"/>
  <c r="A861" i="5"/>
  <c r="N860" i="5"/>
  <c r="M860" i="5"/>
  <c r="O860" i="5" s="1"/>
  <c r="D860" i="5"/>
  <c r="C860" i="5"/>
  <c r="A860" i="5"/>
  <c r="O859" i="5"/>
  <c r="N859" i="5"/>
  <c r="M859" i="5"/>
  <c r="C859" i="5"/>
  <c r="D859" i="5" s="1"/>
  <c r="A859" i="5"/>
  <c r="N858" i="5"/>
  <c r="M858" i="5"/>
  <c r="O858" i="5" s="1"/>
  <c r="D858" i="5"/>
  <c r="C858" i="5"/>
  <c r="A858" i="5"/>
  <c r="N857" i="5"/>
  <c r="M857" i="5"/>
  <c r="O857" i="5" s="1"/>
  <c r="C857" i="5"/>
  <c r="D857" i="5" s="1"/>
  <c r="A857" i="5"/>
  <c r="O856" i="5"/>
  <c r="N856" i="5"/>
  <c r="M856" i="5"/>
  <c r="D856" i="5"/>
  <c r="C856" i="5"/>
  <c r="A856" i="5"/>
  <c r="N855" i="5"/>
  <c r="M855" i="5"/>
  <c r="O855" i="5" s="1"/>
  <c r="C855" i="5"/>
  <c r="D855" i="5" s="1"/>
  <c r="A855" i="5"/>
  <c r="N854" i="5"/>
  <c r="M854" i="5"/>
  <c r="O854" i="5" s="1"/>
  <c r="C854" i="5"/>
  <c r="D854" i="5" s="1"/>
  <c r="A854" i="5"/>
  <c r="N853" i="5"/>
  <c r="M853" i="5"/>
  <c r="O853" i="5" s="1"/>
  <c r="C853" i="5"/>
  <c r="D853" i="5" s="1"/>
  <c r="A853" i="5"/>
  <c r="N852" i="5"/>
  <c r="M852" i="5"/>
  <c r="O852" i="5" s="1"/>
  <c r="C852" i="5"/>
  <c r="D852" i="5" s="1"/>
  <c r="A852" i="5"/>
  <c r="O851" i="5"/>
  <c r="N851" i="5"/>
  <c r="M851" i="5"/>
  <c r="D851" i="5"/>
  <c r="C851" i="5"/>
  <c r="A851" i="5"/>
  <c r="N850" i="5"/>
  <c r="M850" i="5"/>
  <c r="O850" i="5" s="1"/>
  <c r="C850" i="5"/>
  <c r="D850" i="5" s="1"/>
  <c r="A850" i="5"/>
  <c r="N849" i="5"/>
  <c r="M849" i="5"/>
  <c r="O849" i="5" s="1"/>
  <c r="D849" i="5"/>
  <c r="C849" i="5"/>
  <c r="A849" i="5"/>
  <c r="N848" i="5"/>
  <c r="M848" i="5"/>
  <c r="O848" i="5" s="1"/>
  <c r="C848" i="5"/>
  <c r="D848" i="5" s="1"/>
  <c r="A848" i="5"/>
  <c r="N847" i="5"/>
  <c r="O847" i="5" s="1"/>
  <c r="M847" i="5"/>
  <c r="D847" i="5"/>
  <c r="C847" i="5"/>
  <c r="A847" i="5"/>
  <c r="N846" i="5"/>
  <c r="M846" i="5"/>
  <c r="O846" i="5" s="1"/>
  <c r="C846" i="5"/>
  <c r="D846" i="5" s="1"/>
  <c r="A846" i="5"/>
  <c r="N845" i="5"/>
  <c r="O845" i="5" s="1"/>
  <c r="M845" i="5"/>
  <c r="C845" i="5"/>
  <c r="D845" i="5" s="1"/>
  <c r="A845" i="5"/>
  <c r="N844" i="5"/>
  <c r="O844" i="5" s="1"/>
  <c r="M844" i="5"/>
  <c r="D844" i="5"/>
  <c r="C844" i="5"/>
  <c r="A844" i="5"/>
  <c r="N843" i="5"/>
  <c r="M843" i="5"/>
  <c r="O843" i="5" s="1"/>
  <c r="C843" i="5"/>
  <c r="D843" i="5" s="1"/>
  <c r="A843" i="5"/>
  <c r="N842" i="5"/>
  <c r="M842" i="5"/>
  <c r="O842" i="5" s="1"/>
  <c r="D842" i="5"/>
  <c r="C842" i="5"/>
  <c r="A842" i="5"/>
  <c r="O841" i="5"/>
  <c r="N841" i="5"/>
  <c r="M841" i="5"/>
  <c r="C841" i="5"/>
  <c r="D841" i="5" s="1"/>
  <c r="A841" i="5"/>
  <c r="N840" i="5"/>
  <c r="M840" i="5"/>
  <c r="O840" i="5" s="1"/>
  <c r="C840" i="5"/>
  <c r="D840" i="5" s="1"/>
  <c r="A840" i="5"/>
  <c r="O839" i="5"/>
  <c r="N839" i="5"/>
  <c r="M839" i="5"/>
  <c r="C839" i="5"/>
  <c r="D839" i="5" s="1"/>
  <c r="A839" i="5"/>
  <c r="O838" i="5"/>
  <c r="N838" i="5"/>
  <c r="M838" i="5"/>
  <c r="C838" i="5"/>
  <c r="D838" i="5" s="1"/>
  <c r="A838" i="5"/>
  <c r="N837" i="5"/>
  <c r="M837" i="5"/>
  <c r="C837" i="5"/>
  <c r="D837" i="5" s="1"/>
  <c r="A837" i="5"/>
  <c r="N836" i="5"/>
  <c r="M836" i="5"/>
  <c r="O836" i="5" s="1"/>
  <c r="D836" i="5"/>
  <c r="C836" i="5"/>
  <c r="A836" i="5"/>
  <c r="O835" i="5"/>
  <c r="N835" i="5"/>
  <c r="M835" i="5"/>
  <c r="C835" i="5"/>
  <c r="D835" i="5" s="1"/>
  <c r="A835" i="5"/>
  <c r="O834" i="5"/>
  <c r="N834" i="5"/>
  <c r="M834" i="5"/>
  <c r="C834" i="5"/>
  <c r="D834" i="5" s="1"/>
  <c r="A834" i="5"/>
  <c r="O833" i="5"/>
  <c r="N833" i="5"/>
  <c r="M833" i="5"/>
  <c r="C833" i="5"/>
  <c r="D833" i="5" s="1"/>
  <c r="A833" i="5"/>
  <c r="N832" i="5"/>
  <c r="O832" i="5" s="1"/>
  <c r="M832" i="5"/>
  <c r="C832" i="5"/>
  <c r="D832" i="5" s="1"/>
  <c r="A832" i="5"/>
  <c r="O831" i="5"/>
  <c r="N831" i="5"/>
  <c r="M831" i="5"/>
  <c r="D831" i="5"/>
  <c r="C831" i="5"/>
  <c r="A831" i="5"/>
  <c r="N830" i="5"/>
  <c r="O830" i="5" s="1"/>
  <c r="M830" i="5"/>
  <c r="C830" i="5"/>
  <c r="D830" i="5" s="1"/>
  <c r="A830" i="5"/>
  <c r="N829" i="5"/>
  <c r="O829" i="5" s="1"/>
  <c r="M829" i="5"/>
  <c r="C829" i="5"/>
  <c r="D829" i="5" s="1"/>
  <c r="A829" i="5"/>
  <c r="O828" i="5"/>
  <c r="N828" i="5"/>
  <c r="M828" i="5"/>
  <c r="D828" i="5"/>
  <c r="C828" i="5"/>
  <c r="A828" i="5"/>
  <c r="O827" i="5"/>
  <c r="N827" i="5"/>
  <c r="M827" i="5"/>
  <c r="C827" i="5"/>
  <c r="D827" i="5" s="1"/>
  <c r="A827" i="5"/>
  <c r="O826" i="5"/>
  <c r="N826" i="5"/>
  <c r="M826" i="5"/>
  <c r="D826" i="5"/>
  <c r="C826" i="5"/>
  <c r="A826" i="5"/>
  <c r="N825" i="5"/>
  <c r="M825" i="5"/>
  <c r="O825" i="5" s="1"/>
  <c r="C825" i="5"/>
  <c r="D825" i="5" s="1"/>
  <c r="A825" i="5"/>
  <c r="N824" i="5"/>
  <c r="M824" i="5"/>
  <c r="O824" i="5" s="1"/>
  <c r="D824" i="5"/>
  <c r="C824" i="5"/>
  <c r="A824" i="5"/>
  <c r="N823" i="5"/>
  <c r="M823" i="5"/>
  <c r="O823" i="5" s="1"/>
  <c r="C823" i="5"/>
  <c r="D823" i="5" s="1"/>
  <c r="A823" i="5"/>
  <c r="N822" i="5"/>
  <c r="O822" i="5" s="1"/>
  <c r="M822" i="5"/>
  <c r="C822" i="5"/>
  <c r="D822" i="5" s="1"/>
  <c r="A822" i="5"/>
  <c r="N821" i="5"/>
  <c r="M821" i="5"/>
  <c r="C821" i="5"/>
  <c r="D821" i="5" s="1"/>
  <c r="A821" i="5"/>
  <c r="O820" i="5"/>
  <c r="N820" i="5"/>
  <c r="M820" i="5"/>
  <c r="C820" i="5"/>
  <c r="D820" i="5" s="1"/>
  <c r="A820" i="5"/>
  <c r="O819" i="5"/>
  <c r="N819" i="5"/>
  <c r="M819" i="5"/>
  <c r="D819" i="5"/>
  <c r="C819" i="5"/>
  <c r="A819" i="5"/>
  <c r="O818" i="5"/>
  <c r="N818" i="5"/>
  <c r="M818" i="5"/>
  <c r="C818" i="5"/>
  <c r="D818" i="5" s="1"/>
  <c r="A818" i="5"/>
  <c r="O817" i="5"/>
  <c r="N817" i="5"/>
  <c r="M817" i="5"/>
  <c r="D817" i="5"/>
  <c r="C817" i="5"/>
  <c r="A817" i="5"/>
  <c r="N816" i="5"/>
  <c r="M816" i="5"/>
  <c r="O816" i="5" s="1"/>
  <c r="C816" i="5"/>
  <c r="D816" i="5" s="1"/>
  <c r="A816" i="5"/>
  <c r="O815" i="5"/>
  <c r="N815" i="5"/>
  <c r="M815" i="5"/>
  <c r="D815" i="5"/>
  <c r="C815" i="5"/>
  <c r="A815" i="5"/>
  <c r="N814" i="5"/>
  <c r="M814" i="5"/>
  <c r="O814" i="5" s="1"/>
  <c r="C814" i="5"/>
  <c r="D814" i="5" s="1"/>
  <c r="A814" i="5"/>
  <c r="O813" i="5"/>
  <c r="N813" i="5"/>
  <c r="M813" i="5"/>
  <c r="C813" i="5"/>
  <c r="D813" i="5" s="1"/>
  <c r="A813" i="5"/>
  <c r="O812" i="5"/>
  <c r="N812" i="5"/>
  <c r="M812" i="5"/>
  <c r="C812" i="5"/>
  <c r="D812" i="5" s="1"/>
  <c r="A812" i="5"/>
  <c r="N811" i="5"/>
  <c r="M811" i="5"/>
  <c r="O811" i="5" s="1"/>
  <c r="C811" i="5"/>
  <c r="D811" i="5" s="1"/>
  <c r="A811" i="5"/>
  <c r="N810" i="5"/>
  <c r="M810" i="5"/>
  <c r="O810" i="5" s="1"/>
  <c r="D810" i="5"/>
  <c r="C810" i="5"/>
  <c r="A810" i="5"/>
  <c r="N809" i="5"/>
  <c r="M809" i="5"/>
  <c r="O809" i="5" s="1"/>
  <c r="C809" i="5"/>
  <c r="D809" i="5" s="1"/>
  <c r="A809" i="5"/>
  <c r="N808" i="5"/>
  <c r="M808" i="5"/>
  <c r="O808" i="5" s="1"/>
  <c r="D808" i="5"/>
  <c r="C808" i="5"/>
  <c r="A808" i="5"/>
  <c r="N807" i="5"/>
  <c r="M807" i="5"/>
  <c r="O807" i="5" s="1"/>
  <c r="C807" i="5"/>
  <c r="D807" i="5" s="1"/>
  <c r="A807" i="5"/>
  <c r="N806" i="5"/>
  <c r="M806" i="5"/>
  <c r="O806" i="5" s="1"/>
  <c r="C806" i="5"/>
  <c r="D806" i="5" s="1"/>
  <c r="A806" i="5"/>
  <c r="N805" i="5"/>
  <c r="M805" i="5"/>
  <c r="O805" i="5" s="1"/>
  <c r="C805" i="5"/>
  <c r="D805" i="5" s="1"/>
  <c r="A805" i="5"/>
  <c r="N804" i="5"/>
  <c r="M804" i="5"/>
  <c r="O804" i="5" s="1"/>
  <c r="C804" i="5"/>
  <c r="D804" i="5" s="1"/>
  <c r="A804" i="5"/>
  <c r="N803" i="5"/>
  <c r="M803" i="5"/>
  <c r="O803" i="5" s="1"/>
  <c r="D803" i="5"/>
  <c r="C803" i="5"/>
  <c r="A803" i="5"/>
  <c r="N802" i="5"/>
  <c r="M802" i="5"/>
  <c r="O802" i="5" s="1"/>
  <c r="C802" i="5"/>
  <c r="D802" i="5" s="1"/>
  <c r="A802" i="5"/>
  <c r="N801" i="5"/>
  <c r="M801" i="5"/>
  <c r="O801" i="5" s="1"/>
  <c r="D801" i="5"/>
  <c r="C801" i="5"/>
  <c r="A801" i="5"/>
  <c r="N800" i="5"/>
  <c r="M800" i="5"/>
  <c r="O800" i="5" s="1"/>
  <c r="D800" i="5"/>
  <c r="C800" i="5"/>
  <c r="A800" i="5"/>
  <c r="N799" i="5"/>
  <c r="M799" i="5"/>
  <c r="O799" i="5" s="1"/>
  <c r="D799" i="5"/>
  <c r="C799" i="5"/>
  <c r="A799" i="5"/>
  <c r="N798" i="5"/>
  <c r="M798" i="5"/>
  <c r="O798" i="5" s="1"/>
  <c r="C798" i="5"/>
  <c r="D798" i="5" s="1"/>
  <c r="A798" i="5"/>
  <c r="N797" i="5"/>
  <c r="O797" i="5" s="1"/>
  <c r="M797" i="5"/>
  <c r="C797" i="5"/>
  <c r="D797" i="5" s="1"/>
  <c r="A797" i="5"/>
  <c r="N796" i="5"/>
  <c r="M796" i="5"/>
  <c r="O796" i="5" s="1"/>
  <c r="C796" i="5"/>
  <c r="D796" i="5" s="1"/>
  <c r="A796" i="5"/>
  <c r="N795" i="5"/>
  <c r="M795" i="5"/>
  <c r="O795" i="5" s="1"/>
  <c r="C795" i="5"/>
  <c r="D795" i="5" s="1"/>
  <c r="A795" i="5"/>
  <c r="O794" i="5"/>
  <c r="N794" i="5"/>
  <c r="M794" i="5"/>
  <c r="D794" i="5"/>
  <c r="C794" i="5"/>
  <c r="A794" i="5"/>
  <c r="N793" i="5"/>
  <c r="M793" i="5"/>
  <c r="O793" i="5" s="1"/>
  <c r="C793" i="5"/>
  <c r="D793" i="5" s="1"/>
  <c r="A793" i="5"/>
  <c r="N792" i="5"/>
  <c r="M792" i="5"/>
  <c r="O792" i="5" s="1"/>
  <c r="D792" i="5"/>
  <c r="C792" i="5"/>
  <c r="A792" i="5"/>
  <c r="O791" i="5"/>
  <c r="N791" i="5"/>
  <c r="M791" i="5"/>
  <c r="C791" i="5"/>
  <c r="D791" i="5" s="1"/>
  <c r="A791" i="5"/>
  <c r="N790" i="5"/>
  <c r="M790" i="5"/>
  <c r="O790" i="5" s="1"/>
  <c r="C790" i="5"/>
  <c r="D790" i="5" s="1"/>
  <c r="A790" i="5"/>
  <c r="N789" i="5"/>
  <c r="M789" i="5"/>
  <c r="O789" i="5" s="1"/>
  <c r="C789" i="5"/>
  <c r="D789" i="5" s="1"/>
  <c r="A789" i="5"/>
  <c r="N788" i="5"/>
  <c r="M788" i="5"/>
  <c r="O788" i="5" s="1"/>
  <c r="C788" i="5"/>
  <c r="D788" i="5" s="1"/>
  <c r="A788" i="5"/>
  <c r="N787" i="5"/>
  <c r="M787" i="5"/>
  <c r="O787" i="5" s="1"/>
  <c r="D787" i="5"/>
  <c r="C787" i="5"/>
  <c r="A787" i="5"/>
  <c r="N786" i="5"/>
  <c r="M786" i="5"/>
  <c r="O786" i="5" s="1"/>
  <c r="D786" i="5"/>
  <c r="C786" i="5"/>
  <c r="A786" i="5"/>
  <c r="O785" i="5"/>
  <c r="N785" i="5"/>
  <c r="M785" i="5"/>
  <c r="D785" i="5"/>
  <c r="C785" i="5"/>
  <c r="A785" i="5"/>
  <c r="N784" i="5"/>
  <c r="M784" i="5"/>
  <c r="O784" i="5" s="1"/>
  <c r="C784" i="5"/>
  <c r="D784" i="5" s="1"/>
  <c r="A784" i="5"/>
  <c r="N783" i="5"/>
  <c r="M783" i="5"/>
  <c r="O783" i="5" s="1"/>
  <c r="D783" i="5"/>
  <c r="C783" i="5"/>
  <c r="A783" i="5"/>
  <c r="O782" i="5"/>
  <c r="N782" i="5"/>
  <c r="M782" i="5"/>
  <c r="C782" i="5"/>
  <c r="D782" i="5" s="1"/>
  <c r="A782" i="5"/>
  <c r="N781" i="5"/>
  <c r="O781" i="5" s="1"/>
  <c r="M781" i="5"/>
  <c r="C781" i="5"/>
  <c r="D781" i="5" s="1"/>
  <c r="A781" i="5"/>
  <c r="N780" i="5"/>
  <c r="M780" i="5"/>
  <c r="O780" i="5" s="1"/>
  <c r="D780" i="5"/>
  <c r="C780" i="5"/>
  <c r="A780" i="5"/>
  <c r="O779" i="5"/>
  <c r="N779" i="5"/>
  <c r="M779" i="5"/>
  <c r="C779" i="5"/>
  <c r="D779" i="5" s="1"/>
  <c r="A779" i="5"/>
  <c r="N778" i="5"/>
  <c r="M778" i="5"/>
  <c r="O778" i="5" s="1"/>
  <c r="D778" i="5"/>
  <c r="C778" i="5"/>
  <c r="A778" i="5"/>
  <c r="O777" i="5"/>
  <c r="N777" i="5"/>
  <c r="M777" i="5"/>
  <c r="C777" i="5"/>
  <c r="D777" i="5" s="1"/>
  <c r="A777" i="5"/>
  <c r="O776" i="5"/>
  <c r="N776" i="5"/>
  <c r="M776" i="5"/>
  <c r="C776" i="5"/>
  <c r="D776" i="5" s="1"/>
  <c r="A776" i="5"/>
  <c r="O775" i="5"/>
  <c r="N775" i="5"/>
  <c r="M775" i="5"/>
  <c r="D775" i="5"/>
  <c r="C775" i="5"/>
  <c r="A775" i="5"/>
  <c r="O774" i="5"/>
  <c r="N774" i="5"/>
  <c r="M774" i="5"/>
  <c r="C774" i="5"/>
  <c r="D774" i="5" s="1"/>
  <c r="A774" i="5"/>
  <c r="N773" i="5"/>
  <c r="M773" i="5"/>
  <c r="O773" i="5" s="1"/>
  <c r="C773" i="5"/>
  <c r="D773" i="5" s="1"/>
  <c r="A773" i="5"/>
  <c r="N772" i="5"/>
  <c r="M772" i="5"/>
  <c r="O772" i="5" s="1"/>
  <c r="C772" i="5"/>
  <c r="D772" i="5" s="1"/>
  <c r="A772" i="5"/>
  <c r="N771" i="5"/>
  <c r="M771" i="5"/>
  <c r="O771" i="5" s="1"/>
  <c r="C771" i="5"/>
  <c r="D771" i="5" s="1"/>
  <c r="A771" i="5"/>
  <c r="N770" i="5"/>
  <c r="M770" i="5"/>
  <c r="O770" i="5" s="1"/>
  <c r="C770" i="5"/>
  <c r="D770" i="5" s="1"/>
  <c r="A770" i="5"/>
  <c r="O769" i="5"/>
  <c r="N769" i="5"/>
  <c r="M769" i="5"/>
  <c r="C769" i="5"/>
  <c r="D769" i="5" s="1"/>
  <c r="A769" i="5"/>
  <c r="N768" i="5"/>
  <c r="M768" i="5"/>
  <c r="O768" i="5" s="1"/>
  <c r="D768" i="5"/>
  <c r="C768" i="5"/>
  <c r="A768" i="5"/>
  <c r="N767" i="5"/>
  <c r="M767" i="5"/>
  <c r="O767" i="5" s="1"/>
  <c r="D767" i="5"/>
  <c r="C767" i="5"/>
  <c r="A767" i="5"/>
  <c r="N766" i="5"/>
  <c r="M766" i="5"/>
  <c r="O766" i="5" s="1"/>
  <c r="D766" i="5"/>
  <c r="C766" i="5"/>
  <c r="A766" i="5"/>
  <c r="N765" i="5"/>
  <c r="O765" i="5" s="1"/>
  <c r="M765" i="5"/>
  <c r="C765" i="5"/>
  <c r="D765" i="5" s="1"/>
  <c r="A765" i="5"/>
  <c r="N764" i="5"/>
  <c r="M764" i="5"/>
  <c r="O764" i="5" s="1"/>
  <c r="C764" i="5"/>
  <c r="D764" i="5" s="1"/>
  <c r="A764" i="5"/>
  <c r="N763" i="5"/>
  <c r="M763" i="5"/>
  <c r="O763" i="5" s="1"/>
  <c r="C763" i="5"/>
  <c r="D763" i="5" s="1"/>
  <c r="A763" i="5"/>
  <c r="O762" i="5"/>
  <c r="N762" i="5"/>
  <c r="M762" i="5"/>
  <c r="C762" i="5"/>
  <c r="D762" i="5" s="1"/>
  <c r="A762" i="5"/>
  <c r="N761" i="5"/>
  <c r="M761" i="5"/>
  <c r="O761" i="5" s="1"/>
  <c r="C761" i="5"/>
  <c r="D761" i="5" s="1"/>
  <c r="A761" i="5"/>
  <c r="N760" i="5"/>
  <c r="M760" i="5"/>
  <c r="O760" i="5" s="1"/>
  <c r="D760" i="5"/>
  <c r="C760" i="5"/>
  <c r="A760" i="5"/>
  <c r="O759" i="5"/>
  <c r="N759" i="5"/>
  <c r="M759" i="5"/>
  <c r="C759" i="5"/>
  <c r="D759" i="5" s="1"/>
  <c r="A759" i="5"/>
  <c r="N758" i="5"/>
  <c r="M758" i="5"/>
  <c r="O758" i="5" s="1"/>
  <c r="D758" i="5"/>
  <c r="C758" i="5"/>
  <c r="A758" i="5"/>
  <c r="N757" i="5"/>
  <c r="O757" i="5" s="1"/>
  <c r="M757" i="5"/>
  <c r="C757" i="5"/>
  <c r="D757" i="5" s="1"/>
  <c r="A757" i="5"/>
  <c r="O756" i="5"/>
  <c r="N756" i="5"/>
  <c r="M756" i="5"/>
  <c r="D756" i="5"/>
  <c r="C756" i="5"/>
  <c r="A756" i="5"/>
  <c r="N755" i="5"/>
  <c r="M755" i="5"/>
  <c r="O755" i="5" s="1"/>
  <c r="C755" i="5"/>
  <c r="D755" i="5" s="1"/>
  <c r="A755" i="5"/>
  <c r="O754" i="5"/>
  <c r="N754" i="5"/>
  <c r="M754" i="5"/>
  <c r="C754" i="5"/>
  <c r="D754" i="5" s="1"/>
  <c r="A754" i="5"/>
  <c r="N753" i="5"/>
  <c r="M753" i="5"/>
  <c r="O753" i="5" s="1"/>
  <c r="C753" i="5"/>
  <c r="D753" i="5" s="1"/>
  <c r="A753" i="5"/>
  <c r="N752" i="5"/>
  <c r="M752" i="5"/>
  <c r="O752" i="5" s="1"/>
  <c r="C752" i="5"/>
  <c r="D752" i="5" s="1"/>
  <c r="A752" i="5"/>
  <c r="N751" i="5"/>
  <c r="M751" i="5"/>
  <c r="O751" i="5" s="1"/>
  <c r="D751" i="5"/>
  <c r="C751" i="5"/>
  <c r="A751" i="5"/>
  <c r="N750" i="5"/>
  <c r="M750" i="5"/>
  <c r="O750" i="5" s="1"/>
  <c r="D750" i="5"/>
  <c r="C750" i="5"/>
  <c r="A750" i="5"/>
  <c r="N749" i="5"/>
  <c r="M749" i="5"/>
  <c r="O749" i="5" s="1"/>
  <c r="C749" i="5"/>
  <c r="D749" i="5" s="1"/>
  <c r="A749" i="5"/>
  <c r="N748" i="5"/>
  <c r="M748" i="5"/>
  <c r="O748" i="5" s="1"/>
  <c r="D748" i="5"/>
  <c r="C748" i="5"/>
  <c r="A748" i="5"/>
  <c r="N747" i="5"/>
  <c r="M747" i="5"/>
  <c r="O747" i="5" s="1"/>
  <c r="C747" i="5"/>
  <c r="D747" i="5" s="1"/>
  <c r="A747" i="5"/>
  <c r="N746" i="5"/>
  <c r="M746" i="5"/>
  <c r="O746" i="5" s="1"/>
  <c r="C746" i="5"/>
  <c r="D746" i="5" s="1"/>
  <c r="A746" i="5"/>
  <c r="N745" i="5"/>
  <c r="O745" i="5" s="1"/>
  <c r="M745" i="5"/>
  <c r="C745" i="5"/>
  <c r="D745" i="5" s="1"/>
  <c r="A745" i="5"/>
  <c r="N744" i="5"/>
  <c r="M744" i="5"/>
  <c r="O744" i="5" s="1"/>
  <c r="C744" i="5"/>
  <c r="D744" i="5" s="1"/>
  <c r="A744" i="5"/>
  <c r="N743" i="5"/>
  <c r="M743" i="5"/>
  <c r="O743" i="5" s="1"/>
  <c r="D743" i="5"/>
  <c r="C743" i="5"/>
  <c r="A743" i="5"/>
  <c r="O742" i="5"/>
  <c r="N742" i="5"/>
  <c r="M742" i="5"/>
  <c r="C742" i="5"/>
  <c r="D742" i="5" s="1"/>
  <c r="A742" i="5"/>
  <c r="N741" i="5"/>
  <c r="M741" i="5"/>
  <c r="O741" i="5" s="1"/>
  <c r="C741" i="5"/>
  <c r="D741" i="5" s="1"/>
  <c r="A741" i="5"/>
  <c r="O740" i="5"/>
  <c r="N740" i="5"/>
  <c r="M740" i="5"/>
  <c r="C740" i="5"/>
  <c r="D740" i="5" s="1"/>
  <c r="A740" i="5"/>
  <c r="O739" i="5"/>
  <c r="N739" i="5"/>
  <c r="M739" i="5"/>
  <c r="C739" i="5"/>
  <c r="D739" i="5" s="1"/>
  <c r="A739" i="5"/>
  <c r="N738" i="5"/>
  <c r="M738" i="5"/>
  <c r="O738" i="5" s="1"/>
  <c r="C738" i="5"/>
  <c r="D738" i="5" s="1"/>
  <c r="A738" i="5"/>
  <c r="N737" i="5"/>
  <c r="O737" i="5" s="1"/>
  <c r="M737" i="5"/>
  <c r="C737" i="5"/>
  <c r="D737" i="5" s="1"/>
  <c r="A737" i="5"/>
  <c r="O736" i="5"/>
  <c r="N736" i="5"/>
  <c r="M736" i="5"/>
  <c r="D736" i="5"/>
  <c r="C736" i="5"/>
  <c r="A736" i="5"/>
  <c r="N735" i="5"/>
  <c r="O735" i="5" s="1"/>
  <c r="M735" i="5"/>
  <c r="C735" i="5"/>
  <c r="D735" i="5" s="1"/>
  <c r="A735" i="5"/>
  <c r="N734" i="5"/>
  <c r="M734" i="5"/>
  <c r="O734" i="5" s="1"/>
  <c r="D734" i="5"/>
  <c r="C734" i="5"/>
  <c r="A734" i="5"/>
  <c r="N733" i="5"/>
  <c r="M733" i="5"/>
  <c r="O733" i="5" s="1"/>
  <c r="C733" i="5"/>
  <c r="D733" i="5" s="1"/>
  <c r="A733" i="5"/>
  <c r="O732" i="5"/>
  <c r="N732" i="5"/>
  <c r="M732" i="5"/>
  <c r="D732" i="5"/>
  <c r="C732" i="5"/>
  <c r="A732" i="5"/>
  <c r="N731" i="5"/>
  <c r="M731" i="5"/>
  <c r="O731" i="5" s="1"/>
  <c r="C731" i="5"/>
  <c r="D731" i="5" s="1"/>
  <c r="A731" i="5"/>
  <c r="N730" i="5"/>
  <c r="M730" i="5"/>
  <c r="O730" i="5" s="1"/>
  <c r="D730" i="5"/>
  <c r="C730" i="5"/>
  <c r="A730" i="5"/>
  <c r="N729" i="5"/>
  <c r="M729" i="5"/>
  <c r="O729" i="5" s="1"/>
  <c r="C729" i="5"/>
  <c r="D729" i="5" s="1"/>
  <c r="A729" i="5"/>
  <c r="N728" i="5"/>
  <c r="M728" i="5"/>
  <c r="O728" i="5" s="1"/>
  <c r="D728" i="5"/>
  <c r="C728" i="5"/>
  <c r="A728" i="5"/>
  <c r="N727" i="5"/>
  <c r="M727" i="5"/>
  <c r="O727" i="5" s="1"/>
  <c r="C727" i="5"/>
  <c r="D727" i="5" s="1"/>
  <c r="A727" i="5"/>
  <c r="N726" i="5"/>
  <c r="M726" i="5"/>
  <c r="O726" i="5" s="1"/>
  <c r="D726" i="5"/>
  <c r="C726" i="5"/>
  <c r="A726" i="5"/>
  <c r="O725" i="5"/>
  <c r="N725" i="5"/>
  <c r="M725" i="5"/>
  <c r="C725" i="5"/>
  <c r="D725" i="5" s="1"/>
  <c r="A725" i="5"/>
  <c r="N724" i="5"/>
  <c r="M724" i="5"/>
  <c r="O724" i="5" s="1"/>
  <c r="D724" i="5"/>
  <c r="C724" i="5"/>
  <c r="A724" i="5"/>
  <c r="O723" i="5"/>
  <c r="N723" i="5"/>
  <c r="M723" i="5"/>
  <c r="C723" i="5"/>
  <c r="D723" i="5" s="1"/>
  <c r="A723" i="5"/>
  <c r="O722" i="5"/>
  <c r="N722" i="5"/>
  <c r="M722" i="5"/>
  <c r="C722" i="5"/>
  <c r="D722" i="5" s="1"/>
  <c r="A722" i="5"/>
  <c r="N721" i="5"/>
  <c r="M721" i="5"/>
  <c r="O721" i="5" s="1"/>
  <c r="C721" i="5"/>
  <c r="D721" i="5" s="1"/>
  <c r="A721" i="5"/>
  <c r="O720" i="5"/>
  <c r="N720" i="5"/>
  <c r="M720" i="5"/>
  <c r="C720" i="5"/>
  <c r="D720" i="5" s="1"/>
  <c r="A720" i="5"/>
  <c r="O719" i="5"/>
  <c r="N719" i="5"/>
  <c r="M719" i="5"/>
  <c r="D719" i="5"/>
  <c r="C719" i="5"/>
  <c r="A719" i="5"/>
  <c r="N718" i="5"/>
  <c r="M718" i="5"/>
  <c r="O718" i="5" s="1"/>
  <c r="C718" i="5"/>
  <c r="D718" i="5" s="1"/>
  <c r="A718" i="5"/>
  <c r="N717" i="5"/>
  <c r="M717" i="5"/>
  <c r="O717" i="5" s="1"/>
  <c r="C717" i="5"/>
  <c r="D717" i="5" s="1"/>
  <c r="A717" i="5"/>
  <c r="N716" i="5"/>
  <c r="M716" i="5"/>
  <c r="O716" i="5" s="1"/>
  <c r="C716" i="5"/>
  <c r="D716" i="5" s="1"/>
  <c r="A716" i="5"/>
  <c r="O715" i="5"/>
  <c r="N715" i="5"/>
  <c r="M715" i="5"/>
  <c r="C715" i="5"/>
  <c r="D715" i="5" s="1"/>
  <c r="A715" i="5"/>
  <c r="N714" i="5"/>
  <c r="M714" i="5"/>
  <c r="O714" i="5" s="1"/>
  <c r="D714" i="5"/>
  <c r="C714" i="5"/>
  <c r="A714" i="5"/>
  <c r="N713" i="5"/>
  <c r="M713" i="5"/>
  <c r="O713" i="5" s="1"/>
  <c r="C713" i="5"/>
  <c r="D713" i="5" s="1"/>
  <c r="A713" i="5"/>
  <c r="O712" i="5"/>
  <c r="N712" i="5"/>
  <c r="M712" i="5"/>
  <c r="D712" i="5"/>
  <c r="C712" i="5"/>
  <c r="A712" i="5"/>
  <c r="N711" i="5"/>
  <c r="M711" i="5"/>
  <c r="O711" i="5" s="1"/>
  <c r="D711" i="5"/>
  <c r="C711" i="5"/>
  <c r="A711" i="5"/>
  <c r="N710" i="5"/>
  <c r="M710" i="5"/>
  <c r="O710" i="5" s="1"/>
  <c r="C710" i="5"/>
  <c r="D710" i="5" s="1"/>
  <c r="A710" i="5"/>
  <c r="N709" i="5"/>
  <c r="M709" i="5"/>
  <c r="O709" i="5" s="1"/>
  <c r="C709" i="5"/>
  <c r="D709" i="5" s="1"/>
  <c r="A709" i="5"/>
  <c r="N708" i="5"/>
  <c r="O708" i="5" s="1"/>
  <c r="M708" i="5"/>
  <c r="D708" i="5"/>
  <c r="C708" i="5"/>
  <c r="A708" i="5"/>
  <c r="N707" i="5"/>
  <c r="M707" i="5"/>
  <c r="O707" i="5" s="1"/>
  <c r="C707" i="5"/>
  <c r="D707" i="5" s="1"/>
  <c r="A707" i="5"/>
  <c r="N706" i="5"/>
  <c r="M706" i="5"/>
  <c r="O706" i="5" s="1"/>
  <c r="D706" i="5"/>
  <c r="C706" i="5"/>
  <c r="A706" i="5"/>
  <c r="O705" i="5"/>
  <c r="N705" i="5"/>
  <c r="M705" i="5"/>
  <c r="C705" i="5"/>
  <c r="D705" i="5" s="1"/>
  <c r="A705" i="5"/>
  <c r="N704" i="5"/>
  <c r="M704" i="5"/>
  <c r="O704" i="5" s="1"/>
  <c r="D704" i="5"/>
  <c r="C704" i="5"/>
  <c r="A704" i="5"/>
  <c r="O703" i="5"/>
  <c r="N703" i="5"/>
  <c r="M703" i="5"/>
  <c r="C703" i="5"/>
  <c r="D703" i="5" s="1"/>
  <c r="A703" i="5"/>
  <c r="O702" i="5"/>
  <c r="N702" i="5"/>
  <c r="M702" i="5"/>
  <c r="D702" i="5"/>
  <c r="C702" i="5"/>
  <c r="A702" i="5"/>
  <c r="N701" i="5"/>
  <c r="M701" i="5"/>
  <c r="O701" i="5" s="1"/>
  <c r="C701" i="5"/>
  <c r="D701" i="5" s="1"/>
  <c r="A701" i="5"/>
  <c r="O700" i="5"/>
  <c r="N700" i="5"/>
  <c r="M700" i="5"/>
  <c r="C700" i="5"/>
  <c r="D700" i="5" s="1"/>
  <c r="A700" i="5"/>
  <c r="N699" i="5"/>
  <c r="M699" i="5"/>
  <c r="O699" i="5" s="1"/>
  <c r="C699" i="5"/>
  <c r="D699" i="5" s="1"/>
  <c r="A699" i="5"/>
  <c r="N698" i="5"/>
  <c r="M698" i="5"/>
  <c r="O698" i="5" s="1"/>
  <c r="C698" i="5"/>
  <c r="D698" i="5" s="1"/>
  <c r="A698" i="5"/>
  <c r="N697" i="5"/>
  <c r="M697" i="5"/>
  <c r="O697" i="5" s="1"/>
  <c r="C697" i="5"/>
  <c r="D697" i="5" s="1"/>
  <c r="A697" i="5"/>
  <c r="N696" i="5"/>
  <c r="M696" i="5"/>
  <c r="O696" i="5" s="1"/>
  <c r="C696" i="5"/>
  <c r="D696" i="5" s="1"/>
  <c r="A696" i="5"/>
  <c r="O695" i="5"/>
  <c r="N695" i="5"/>
  <c r="M695" i="5"/>
  <c r="D695" i="5"/>
  <c r="C695" i="5"/>
  <c r="A695" i="5"/>
  <c r="N694" i="5"/>
  <c r="M694" i="5"/>
  <c r="O694" i="5" s="1"/>
  <c r="D694" i="5"/>
  <c r="C694" i="5"/>
  <c r="A694" i="5"/>
  <c r="N693" i="5"/>
  <c r="M693" i="5"/>
  <c r="O693" i="5" s="1"/>
  <c r="C693" i="5"/>
  <c r="D693" i="5" s="1"/>
  <c r="A693" i="5"/>
  <c r="N692" i="5"/>
  <c r="M692" i="5"/>
  <c r="O692" i="5" s="1"/>
  <c r="D692" i="5"/>
  <c r="C692" i="5"/>
  <c r="A692" i="5"/>
  <c r="N691" i="5"/>
  <c r="O691" i="5" s="1"/>
  <c r="M691" i="5"/>
  <c r="C691" i="5"/>
  <c r="D691" i="5" s="1"/>
  <c r="A691" i="5"/>
  <c r="N690" i="5"/>
  <c r="M690" i="5"/>
  <c r="O690" i="5" s="1"/>
  <c r="C690" i="5"/>
  <c r="D690" i="5" s="1"/>
  <c r="A690" i="5"/>
  <c r="N689" i="5"/>
  <c r="M689" i="5"/>
  <c r="O689" i="5" s="1"/>
  <c r="C689" i="5"/>
  <c r="D689" i="5" s="1"/>
  <c r="A689" i="5"/>
  <c r="O688" i="5"/>
  <c r="N688" i="5"/>
  <c r="M688" i="5"/>
  <c r="D688" i="5"/>
  <c r="C688" i="5"/>
  <c r="A688" i="5"/>
  <c r="N687" i="5"/>
  <c r="M687" i="5"/>
  <c r="O687" i="5" s="1"/>
  <c r="D687" i="5"/>
  <c r="C687" i="5"/>
  <c r="A687" i="5"/>
  <c r="O686" i="5"/>
  <c r="N686" i="5"/>
  <c r="M686" i="5"/>
  <c r="C686" i="5"/>
  <c r="D686" i="5" s="1"/>
  <c r="A686" i="5"/>
  <c r="O685" i="5"/>
  <c r="N685" i="5"/>
  <c r="M685" i="5"/>
  <c r="C685" i="5"/>
  <c r="D685" i="5" s="1"/>
  <c r="A685" i="5"/>
  <c r="N684" i="5"/>
  <c r="M684" i="5"/>
  <c r="O684" i="5" s="1"/>
  <c r="D684" i="5"/>
  <c r="C684" i="5"/>
  <c r="A684" i="5"/>
  <c r="O683" i="5"/>
  <c r="N683" i="5"/>
  <c r="M683" i="5"/>
  <c r="C683" i="5"/>
  <c r="D683" i="5" s="1"/>
  <c r="A683" i="5"/>
  <c r="O682" i="5"/>
  <c r="N682" i="5"/>
  <c r="M682" i="5"/>
  <c r="D682" i="5"/>
  <c r="C682" i="5"/>
  <c r="A682" i="5"/>
  <c r="N681" i="5"/>
  <c r="M681" i="5"/>
  <c r="O681" i="5" s="1"/>
  <c r="C681" i="5"/>
  <c r="D681" i="5" s="1"/>
  <c r="A681" i="5"/>
  <c r="O680" i="5"/>
  <c r="N680" i="5"/>
  <c r="M680" i="5"/>
  <c r="C680" i="5"/>
  <c r="D680" i="5" s="1"/>
  <c r="A680" i="5"/>
  <c r="N679" i="5"/>
  <c r="M679" i="5"/>
  <c r="O679" i="5" s="1"/>
  <c r="C679" i="5"/>
  <c r="D679" i="5" s="1"/>
  <c r="A679" i="5"/>
  <c r="O678" i="5"/>
  <c r="N678" i="5"/>
  <c r="M678" i="5"/>
  <c r="D678" i="5"/>
  <c r="C678" i="5"/>
  <c r="A678" i="5"/>
  <c r="N677" i="5"/>
  <c r="M677" i="5"/>
  <c r="O677" i="5" s="1"/>
  <c r="C677" i="5"/>
  <c r="D677" i="5" s="1"/>
  <c r="A677" i="5"/>
  <c r="N676" i="5"/>
  <c r="M676" i="5"/>
  <c r="O676" i="5" s="1"/>
  <c r="D676" i="5"/>
  <c r="C676" i="5"/>
  <c r="A676" i="5"/>
  <c r="N675" i="5"/>
  <c r="M675" i="5"/>
  <c r="O675" i="5" s="1"/>
  <c r="C675" i="5"/>
  <c r="D675" i="5" s="1"/>
  <c r="A675" i="5"/>
  <c r="N674" i="5"/>
  <c r="M674" i="5"/>
  <c r="O674" i="5" s="1"/>
  <c r="D674" i="5"/>
  <c r="C674" i="5"/>
  <c r="A674" i="5"/>
  <c r="N673" i="5"/>
  <c r="M673" i="5"/>
  <c r="O673" i="5" s="1"/>
  <c r="C673" i="5"/>
  <c r="D673" i="5" s="1"/>
  <c r="A673" i="5"/>
  <c r="N672" i="5"/>
  <c r="M672" i="5"/>
  <c r="O672" i="5" s="1"/>
  <c r="D672" i="5"/>
  <c r="C672" i="5"/>
  <c r="A672" i="5"/>
  <c r="N671" i="5"/>
  <c r="O671" i="5" s="1"/>
  <c r="M671" i="5"/>
  <c r="D671" i="5"/>
  <c r="C671" i="5"/>
  <c r="A671" i="5"/>
  <c r="N670" i="5"/>
  <c r="M670" i="5"/>
  <c r="O670" i="5" s="1"/>
  <c r="D670" i="5"/>
  <c r="C670" i="5"/>
  <c r="A670" i="5"/>
  <c r="O669" i="5"/>
  <c r="N669" i="5"/>
  <c r="M669" i="5"/>
  <c r="C669" i="5"/>
  <c r="D669" i="5" s="1"/>
  <c r="A669" i="5"/>
  <c r="O668" i="5"/>
  <c r="N668" i="5"/>
  <c r="M668" i="5"/>
  <c r="C668" i="5"/>
  <c r="D668" i="5" s="1"/>
  <c r="A668" i="5"/>
  <c r="N667" i="5"/>
  <c r="M667" i="5"/>
  <c r="O667" i="5" s="1"/>
  <c r="C667" i="5"/>
  <c r="D667" i="5" s="1"/>
  <c r="A667" i="5"/>
  <c r="O666" i="5"/>
  <c r="N666" i="5"/>
  <c r="M666" i="5"/>
  <c r="C666" i="5"/>
  <c r="D666" i="5" s="1"/>
  <c r="A666" i="5"/>
  <c r="O665" i="5"/>
  <c r="N665" i="5"/>
  <c r="M665" i="5"/>
  <c r="C665" i="5"/>
  <c r="D665" i="5" s="1"/>
  <c r="A665" i="5"/>
  <c r="N664" i="5"/>
  <c r="M664" i="5"/>
  <c r="O664" i="5" s="1"/>
  <c r="D664" i="5"/>
  <c r="C664" i="5"/>
  <c r="A664" i="5"/>
  <c r="O663" i="5"/>
  <c r="N663" i="5"/>
  <c r="M663" i="5"/>
  <c r="C663" i="5"/>
  <c r="D663" i="5" s="1"/>
  <c r="A663" i="5"/>
  <c r="N662" i="5"/>
  <c r="M662" i="5"/>
  <c r="O662" i="5" s="1"/>
  <c r="C662" i="5"/>
  <c r="D662" i="5" s="1"/>
  <c r="A662" i="5"/>
  <c r="O661" i="5"/>
  <c r="N661" i="5"/>
  <c r="M661" i="5"/>
  <c r="C661" i="5"/>
  <c r="D661" i="5" s="1"/>
  <c r="A661" i="5"/>
  <c r="N660" i="5"/>
  <c r="M660" i="5"/>
  <c r="O660" i="5" s="1"/>
  <c r="D660" i="5"/>
  <c r="C660" i="5"/>
  <c r="A660" i="5"/>
  <c r="N659" i="5"/>
  <c r="M659" i="5"/>
  <c r="O659" i="5" s="1"/>
  <c r="C659" i="5"/>
  <c r="D659" i="5" s="1"/>
  <c r="A659" i="5"/>
  <c r="O658" i="5"/>
  <c r="N658" i="5"/>
  <c r="M658" i="5"/>
  <c r="D658" i="5"/>
  <c r="C658" i="5"/>
  <c r="A658" i="5"/>
  <c r="N657" i="5"/>
  <c r="M657" i="5"/>
  <c r="O657" i="5" s="1"/>
  <c r="C657" i="5"/>
  <c r="D657" i="5" s="1"/>
  <c r="A657" i="5"/>
  <c r="N656" i="5"/>
  <c r="M656" i="5"/>
  <c r="O656" i="5" s="1"/>
  <c r="D656" i="5"/>
  <c r="C656" i="5"/>
  <c r="A656" i="5"/>
  <c r="N655" i="5"/>
  <c r="M655" i="5"/>
  <c r="O655" i="5" s="1"/>
  <c r="D655" i="5"/>
  <c r="C655" i="5"/>
  <c r="A655" i="5"/>
  <c r="O654" i="5"/>
  <c r="N654" i="5"/>
  <c r="M654" i="5"/>
  <c r="D654" i="5"/>
  <c r="C654" i="5"/>
  <c r="A654" i="5"/>
  <c r="N653" i="5"/>
  <c r="M653" i="5"/>
  <c r="O653" i="5" s="1"/>
  <c r="C653" i="5"/>
  <c r="D653" i="5" s="1"/>
  <c r="A653" i="5"/>
  <c r="N652" i="5"/>
  <c r="M652" i="5"/>
  <c r="O652" i="5" s="1"/>
  <c r="D652" i="5"/>
  <c r="C652" i="5"/>
  <c r="A652" i="5"/>
  <c r="O651" i="5"/>
  <c r="N651" i="5"/>
  <c r="M651" i="5"/>
  <c r="C651" i="5"/>
  <c r="D651" i="5" s="1"/>
  <c r="A651" i="5"/>
  <c r="N650" i="5"/>
  <c r="M650" i="5"/>
  <c r="O650" i="5" s="1"/>
  <c r="D650" i="5"/>
  <c r="C650" i="5"/>
  <c r="A650" i="5"/>
  <c r="O649" i="5"/>
  <c r="N649" i="5"/>
  <c r="M649" i="5"/>
  <c r="C649" i="5"/>
  <c r="D649" i="5" s="1"/>
  <c r="A649" i="5"/>
  <c r="O648" i="5"/>
  <c r="N648" i="5"/>
  <c r="M648" i="5"/>
  <c r="C648" i="5"/>
  <c r="D648" i="5" s="1"/>
  <c r="A648" i="5"/>
  <c r="O647" i="5"/>
  <c r="N647" i="5"/>
  <c r="M647" i="5"/>
  <c r="D647" i="5"/>
  <c r="C647" i="5"/>
  <c r="A647" i="5"/>
  <c r="O646" i="5"/>
  <c r="N646" i="5"/>
  <c r="M646" i="5"/>
  <c r="C646" i="5"/>
  <c r="D646" i="5" s="1"/>
  <c r="A646" i="5"/>
  <c r="N645" i="5"/>
  <c r="M645" i="5"/>
  <c r="O645" i="5" s="1"/>
  <c r="C645" i="5"/>
  <c r="D645" i="5" s="1"/>
  <c r="A645" i="5"/>
  <c r="N644" i="5"/>
  <c r="M644" i="5"/>
  <c r="O644" i="5" s="1"/>
  <c r="C644" i="5"/>
  <c r="D644" i="5" s="1"/>
  <c r="A644" i="5"/>
  <c r="N643" i="5"/>
  <c r="M643" i="5"/>
  <c r="O643" i="5" s="1"/>
  <c r="C643" i="5"/>
  <c r="D643" i="5" s="1"/>
  <c r="A643" i="5"/>
  <c r="N642" i="5"/>
  <c r="M642" i="5"/>
  <c r="O642" i="5" s="1"/>
  <c r="C642" i="5"/>
  <c r="D642" i="5" s="1"/>
  <c r="A642" i="5"/>
  <c r="O641" i="5"/>
  <c r="N641" i="5"/>
  <c r="M641" i="5"/>
  <c r="C641" i="5"/>
  <c r="D641" i="5" s="1"/>
  <c r="A641" i="5"/>
  <c r="N640" i="5"/>
  <c r="M640" i="5"/>
  <c r="O640" i="5" s="1"/>
  <c r="D640" i="5"/>
  <c r="C640" i="5"/>
  <c r="A640" i="5"/>
  <c r="N639" i="5"/>
  <c r="M639" i="5"/>
  <c r="O639" i="5" s="1"/>
  <c r="D639" i="5"/>
  <c r="C639" i="5"/>
  <c r="A639" i="5"/>
  <c r="N638" i="5"/>
  <c r="M638" i="5"/>
  <c r="O638" i="5" s="1"/>
  <c r="D638" i="5"/>
  <c r="C638" i="5"/>
  <c r="A638" i="5"/>
  <c r="N637" i="5"/>
  <c r="O637" i="5" s="1"/>
  <c r="M637" i="5"/>
  <c r="C637" i="5"/>
  <c r="D637" i="5" s="1"/>
  <c r="A637" i="5"/>
  <c r="N636" i="5"/>
  <c r="M636" i="5"/>
  <c r="O636" i="5" s="1"/>
  <c r="C636" i="5"/>
  <c r="D636" i="5" s="1"/>
  <c r="A636" i="5"/>
  <c r="N635" i="5"/>
  <c r="M635" i="5"/>
  <c r="O635" i="5" s="1"/>
  <c r="C635" i="5"/>
  <c r="D635" i="5" s="1"/>
  <c r="A635" i="5"/>
  <c r="O634" i="5"/>
  <c r="N634" i="5"/>
  <c r="M634" i="5"/>
  <c r="D634" i="5"/>
  <c r="C634" i="5"/>
  <c r="A634" i="5"/>
  <c r="N633" i="5"/>
  <c r="M633" i="5"/>
  <c r="O633" i="5" s="1"/>
  <c r="C633" i="5"/>
  <c r="D633" i="5" s="1"/>
  <c r="A633" i="5"/>
  <c r="N632" i="5"/>
  <c r="M632" i="5"/>
  <c r="O632" i="5" s="1"/>
  <c r="D632" i="5"/>
  <c r="C632" i="5"/>
  <c r="A632" i="5"/>
  <c r="O631" i="5"/>
  <c r="N631" i="5"/>
  <c r="M631" i="5"/>
  <c r="C631" i="5"/>
  <c r="D631" i="5" s="1"/>
  <c r="A631" i="5"/>
  <c r="N630" i="5"/>
  <c r="M630" i="5"/>
  <c r="O630" i="5" s="1"/>
  <c r="D630" i="5"/>
  <c r="C630" i="5"/>
  <c r="A630" i="5"/>
  <c r="N629" i="5"/>
  <c r="O629" i="5" s="1"/>
  <c r="M629" i="5"/>
  <c r="C629" i="5"/>
  <c r="D629" i="5" s="1"/>
  <c r="A629" i="5"/>
  <c r="O628" i="5"/>
  <c r="N628" i="5"/>
  <c r="M628" i="5"/>
  <c r="D628" i="5"/>
  <c r="C628" i="5"/>
  <c r="A628" i="5"/>
  <c r="N627" i="5"/>
  <c r="M627" i="5"/>
  <c r="O627" i="5" s="1"/>
  <c r="C627" i="5"/>
  <c r="D627" i="5" s="1"/>
  <c r="A627" i="5"/>
  <c r="O626" i="5"/>
  <c r="N626" i="5"/>
  <c r="M626" i="5"/>
  <c r="C626" i="5"/>
  <c r="D626" i="5" s="1"/>
  <c r="A626" i="5"/>
  <c r="N625" i="5"/>
  <c r="M625" i="5"/>
  <c r="O625" i="5" s="1"/>
  <c r="C625" i="5"/>
  <c r="D625" i="5" s="1"/>
  <c r="A625" i="5"/>
  <c r="N624" i="5"/>
  <c r="M624" i="5"/>
  <c r="O624" i="5" s="1"/>
  <c r="C624" i="5"/>
  <c r="D624" i="5" s="1"/>
  <c r="A624" i="5"/>
  <c r="N623" i="5"/>
  <c r="M623" i="5"/>
  <c r="O623" i="5" s="1"/>
  <c r="D623" i="5"/>
  <c r="C623" i="5"/>
  <c r="A623" i="5"/>
  <c r="N622" i="5"/>
  <c r="M622" i="5"/>
  <c r="O622" i="5" s="1"/>
  <c r="D622" i="5"/>
  <c r="C622" i="5"/>
  <c r="A622" i="5"/>
  <c r="N621" i="5"/>
  <c r="M621" i="5"/>
  <c r="O621" i="5" s="1"/>
  <c r="C621" i="5"/>
  <c r="D621" i="5" s="1"/>
  <c r="A621" i="5"/>
  <c r="N620" i="5"/>
  <c r="M620" i="5"/>
  <c r="O620" i="5" s="1"/>
  <c r="D620" i="5"/>
  <c r="C620" i="5"/>
  <c r="A620" i="5"/>
  <c r="N619" i="5"/>
  <c r="M619" i="5"/>
  <c r="O619" i="5" s="1"/>
  <c r="C619" i="5"/>
  <c r="D619" i="5" s="1"/>
  <c r="A619" i="5"/>
  <c r="N618" i="5"/>
  <c r="M618" i="5"/>
  <c r="O618" i="5" s="1"/>
  <c r="D618" i="5"/>
  <c r="C618" i="5"/>
  <c r="A618" i="5"/>
  <c r="N617" i="5"/>
  <c r="O617" i="5" s="1"/>
  <c r="M617" i="5"/>
  <c r="C617" i="5"/>
  <c r="D617" i="5" s="1"/>
  <c r="A617" i="5"/>
  <c r="N616" i="5"/>
  <c r="M616" i="5"/>
  <c r="O616" i="5" s="1"/>
  <c r="C616" i="5"/>
  <c r="D616" i="5" s="1"/>
  <c r="A616" i="5"/>
  <c r="N615" i="5"/>
  <c r="M615" i="5"/>
  <c r="O615" i="5" s="1"/>
  <c r="D615" i="5"/>
  <c r="C615" i="5"/>
  <c r="A615" i="5"/>
  <c r="O614" i="5"/>
  <c r="N614" i="5"/>
  <c r="M614" i="5"/>
  <c r="C614" i="5"/>
  <c r="D614" i="5" s="1"/>
  <c r="A614" i="5"/>
  <c r="N613" i="5"/>
  <c r="M613" i="5"/>
  <c r="O613" i="5" s="1"/>
  <c r="C613" i="5"/>
  <c r="D613" i="5" s="1"/>
  <c r="A613" i="5"/>
  <c r="O612" i="5"/>
  <c r="N612" i="5"/>
  <c r="M612" i="5"/>
  <c r="C612" i="5"/>
  <c r="D612" i="5" s="1"/>
  <c r="A612" i="5"/>
  <c r="O611" i="5"/>
  <c r="N611" i="5"/>
  <c r="M611" i="5"/>
  <c r="C611" i="5"/>
  <c r="D611" i="5" s="1"/>
  <c r="A611" i="5"/>
  <c r="N610" i="5"/>
  <c r="M610" i="5"/>
  <c r="O610" i="5" s="1"/>
  <c r="C610" i="5"/>
  <c r="D610" i="5" s="1"/>
  <c r="A610" i="5"/>
  <c r="O609" i="5"/>
  <c r="N609" i="5"/>
  <c r="M609" i="5"/>
  <c r="C609" i="5"/>
  <c r="D609" i="5" s="1"/>
  <c r="A609" i="5"/>
  <c r="O608" i="5"/>
  <c r="N608" i="5"/>
  <c r="M608" i="5"/>
  <c r="D608" i="5"/>
  <c r="C608" i="5"/>
  <c r="A608" i="5"/>
  <c r="N607" i="5"/>
  <c r="O607" i="5" s="1"/>
  <c r="M607" i="5"/>
  <c r="C607" i="5"/>
  <c r="D607" i="5" s="1"/>
  <c r="A607" i="5"/>
  <c r="N606" i="5"/>
  <c r="M606" i="5"/>
  <c r="O606" i="5" s="1"/>
  <c r="D606" i="5"/>
  <c r="C606" i="5"/>
  <c r="A606" i="5"/>
  <c r="N605" i="5"/>
  <c r="M605" i="5"/>
  <c r="O605" i="5" s="1"/>
  <c r="C605" i="5"/>
  <c r="D605" i="5" s="1"/>
  <c r="A605" i="5"/>
  <c r="O604" i="5"/>
  <c r="N604" i="5"/>
  <c r="M604" i="5"/>
  <c r="D604" i="5"/>
  <c r="C604" i="5"/>
  <c r="A604" i="5"/>
  <c r="N603" i="5"/>
  <c r="M603" i="5"/>
  <c r="O603" i="5" s="1"/>
  <c r="C603" i="5"/>
  <c r="D603" i="5" s="1"/>
  <c r="A603" i="5"/>
  <c r="N602" i="5"/>
  <c r="M602" i="5"/>
  <c r="O602" i="5" s="1"/>
  <c r="D602" i="5"/>
  <c r="C602" i="5"/>
  <c r="A602" i="5"/>
  <c r="N601" i="5"/>
  <c r="M601" i="5"/>
  <c r="O601" i="5" s="1"/>
  <c r="C601" i="5"/>
  <c r="D601" i="5" s="1"/>
  <c r="A601" i="5"/>
  <c r="N600" i="5"/>
  <c r="M600" i="5"/>
  <c r="O600" i="5" s="1"/>
  <c r="D600" i="5"/>
  <c r="C600" i="5"/>
  <c r="A600" i="5"/>
  <c r="N599" i="5"/>
  <c r="M599" i="5"/>
  <c r="O599" i="5" s="1"/>
  <c r="C599" i="5"/>
  <c r="D599" i="5" s="1"/>
  <c r="A599" i="5"/>
  <c r="N598" i="5"/>
  <c r="M598" i="5"/>
  <c r="O598" i="5" s="1"/>
  <c r="D598" i="5"/>
  <c r="C598" i="5"/>
  <c r="A598" i="5"/>
  <c r="O597" i="5"/>
  <c r="N597" i="5"/>
  <c r="M597" i="5"/>
  <c r="C597" i="5"/>
  <c r="D597" i="5" s="1"/>
  <c r="A597" i="5"/>
  <c r="N596" i="5"/>
  <c r="M596" i="5"/>
  <c r="O596" i="5" s="1"/>
  <c r="D596" i="5"/>
  <c r="C596" i="5"/>
  <c r="A596" i="5"/>
  <c r="O595" i="5"/>
  <c r="N595" i="5"/>
  <c r="M595" i="5"/>
  <c r="C595" i="5"/>
  <c r="D595" i="5" s="1"/>
  <c r="A595" i="5"/>
  <c r="O594" i="5"/>
  <c r="N594" i="5"/>
  <c r="M594" i="5"/>
  <c r="C594" i="5"/>
  <c r="D594" i="5" s="1"/>
  <c r="A594" i="5"/>
  <c r="N593" i="5"/>
  <c r="M593" i="5"/>
  <c r="O593" i="5" s="1"/>
  <c r="C593" i="5"/>
  <c r="D593" i="5" s="1"/>
  <c r="A593" i="5"/>
  <c r="O592" i="5"/>
  <c r="N592" i="5"/>
  <c r="M592" i="5"/>
  <c r="C592" i="5"/>
  <c r="D592" i="5" s="1"/>
  <c r="A592" i="5"/>
  <c r="O591" i="5"/>
  <c r="N591" i="5"/>
  <c r="M591" i="5"/>
  <c r="D591" i="5"/>
  <c r="C591" i="5"/>
  <c r="A591" i="5"/>
  <c r="N590" i="5"/>
  <c r="M590" i="5"/>
  <c r="O590" i="5" s="1"/>
  <c r="C590" i="5"/>
  <c r="D590" i="5" s="1"/>
  <c r="A590" i="5"/>
  <c r="N589" i="5"/>
  <c r="M589" i="5"/>
  <c r="O589" i="5" s="1"/>
  <c r="C589" i="5"/>
  <c r="D589" i="5" s="1"/>
  <c r="A589" i="5"/>
  <c r="N588" i="5"/>
  <c r="M588" i="5"/>
  <c r="O588" i="5" s="1"/>
  <c r="C588" i="5"/>
  <c r="D588" i="5" s="1"/>
  <c r="A588" i="5"/>
  <c r="O587" i="5"/>
  <c r="N587" i="5"/>
  <c r="M587" i="5"/>
  <c r="C587" i="5"/>
  <c r="D587" i="5" s="1"/>
  <c r="A587" i="5"/>
  <c r="N586" i="5"/>
  <c r="M586" i="5"/>
  <c r="O586" i="5" s="1"/>
  <c r="D586" i="5"/>
  <c r="C586" i="5"/>
  <c r="A586" i="5"/>
  <c r="N585" i="5"/>
  <c r="M585" i="5"/>
  <c r="O585" i="5" s="1"/>
  <c r="C585" i="5"/>
  <c r="D585" i="5" s="1"/>
  <c r="A585" i="5"/>
  <c r="O584" i="5"/>
  <c r="N584" i="5"/>
  <c r="M584" i="5"/>
  <c r="D584" i="5"/>
  <c r="C584" i="5"/>
  <c r="A584" i="5"/>
  <c r="N583" i="5"/>
  <c r="M583" i="5"/>
  <c r="O583" i="5" s="1"/>
  <c r="D583" i="5"/>
  <c r="C583" i="5"/>
  <c r="A583" i="5"/>
  <c r="N582" i="5"/>
  <c r="M582" i="5"/>
  <c r="O582" i="5" s="1"/>
  <c r="C582" i="5"/>
  <c r="D582" i="5" s="1"/>
  <c r="A582" i="5"/>
  <c r="N581" i="5"/>
  <c r="M581" i="5"/>
  <c r="O581" i="5" s="1"/>
  <c r="C581" i="5"/>
  <c r="D581" i="5" s="1"/>
  <c r="A581" i="5"/>
  <c r="N580" i="5"/>
  <c r="O580" i="5" s="1"/>
  <c r="M580" i="5"/>
  <c r="D580" i="5"/>
  <c r="C580" i="5"/>
  <c r="A580" i="5"/>
  <c r="N579" i="5"/>
  <c r="M579" i="5"/>
  <c r="O579" i="5" s="1"/>
  <c r="C579" i="5"/>
  <c r="D579" i="5" s="1"/>
  <c r="A579" i="5"/>
  <c r="N578" i="5"/>
  <c r="M578" i="5"/>
  <c r="O578" i="5" s="1"/>
  <c r="D578" i="5"/>
  <c r="C578" i="5"/>
  <c r="A578" i="5"/>
  <c r="O577" i="5"/>
  <c r="N577" i="5"/>
  <c r="M577" i="5"/>
  <c r="C577" i="5"/>
  <c r="D577" i="5" s="1"/>
  <c r="A577" i="5"/>
  <c r="N576" i="5"/>
  <c r="M576" i="5"/>
  <c r="O576" i="5" s="1"/>
  <c r="D576" i="5"/>
  <c r="C576" i="5"/>
  <c r="A576" i="5"/>
  <c r="O575" i="5"/>
  <c r="N575" i="5"/>
  <c r="M575" i="5"/>
  <c r="C575" i="5"/>
  <c r="D575" i="5" s="1"/>
  <c r="A575" i="5"/>
  <c r="O574" i="5"/>
  <c r="N574" i="5"/>
  <c r="M574" i="5"/>
  <c r="D574" i="5"/>
  <c r="C574" i="5"/>
  <c r="A574" i="5"/>
  <c r="N573" i="5"/>
  <c r="M573" i="5"/>
  <c r="O573" i="5" s="1"/>
  <c r="C573" i="5"/>
  <c r="D573" i="5" s="1"/>
  <c r="A573" i="5"/>
  <c r="N572" i="5"/>
  <c r="M572" i="5"/>
  <c r="O572" i="5" s="1"/>
  <c r="D572" i="5"/>
  <c r="C572" i="5"/>
  <c r="A572" i="5"/>
  <c r="N571" i="5"/>
  <c r="M571" i="5"/>
  <c r="O571" i="5" s="1"/>
  <c r="C571" i="5"/>
  <c r="D571" i="5" s="1"/>
  <c r="A571" i="5"/>
  <c r="O570" i="5"/>
  <c r="N570" i="5"/>
  <c r="M570" i="5"/>
  <c r="D570" i="5"/>
  <c r="C570" i="5"/>
  <c r="A570" i="5"/>
  <c r="N569" i="5"/>
  <c r="M569" i="5"/>
  <c r="O569" i="5" s="1"/>
  <c r="C569" i="5"/>
  <c r="D569" i="5" s="1"/>
  <c r="A569" i="5"/>
  <c r="N568" i="5"/>
  <c r="M568" i="5"/>
  <c r="O568" i="5" s="1"/>
  <c r="D568" i="5"/>
  <c r="C568" i="5"/>
  <c r="A568" i="5"/>
  <c r="N567" i="5"/>
  <c r="M567" i="5"/>
  <c r="O567" i="5" s="1"/>
  <c r="D567" i="5"/>
  <c r="C567" i="5"/>
  <c r="A567" i="5"/>
  <c r="O566" i="5"/>
  <c r="N566" i="5"/>
  <c r="M566" i="5"/>
  <c r="D566" i="5"/>
  <c r="C566" i="5"/>
  <c r="A566" i="5"/>
  <c r="N565" i="5"/>
  <c r="M565" i="5"/>
  <c r="O565" i="5" s="1"/>
  <c r="D565" i="5"/>
  <c r="C565" i="5"/>
  <c r="A565" i="5"/>
  <c r="O564" i="5"/>
  <c r="N564" i="5"/>
  <c r="M564" i="5"/>
  <c r="C564" i="5"/>
  <c r="D564" i="5" s="1"/>
  <c r="A564" i="5"/>
  <c r="O563" i="5"/>
  <c r="N563" i="5"/>
  <c r="M563" i="5"/>
  <c r="C563" i="5"/>
  <c r="D563" i="5" s="1"/>
  <c r="A563" i="5"/>
  <c r="N562" i="5"/>
  <c r="M562" i="5"/>
  <c r="O562" i="5" s="1"/>
  <c r="D562" i="5"/>
  <c r="C562" i="5"/>
  <c r="A562" i="5"/>
  <c r="O561" i="5"/>
  <c r="N561" i="5"/>
  <c r="M561" i="5"/>
  <c r="D561" i="5"/>
  <c r="C561" i="5"/>
  <c r="A561" i="5"/>
  <c r="N560" i="5"/>
  <c r="M560" i="5"/>
  <c r="O560" i="5" s="1"/>
  <c r="C560" i="5"/>
  <c r="D560" i="5" s="1"/>
  <c r="A560" i="5"/>
  <c r="O559" i="5"/>
  <c r="N559" i="5"/>
  <c r="M559" i="5"/>
  <c r="D559" i="5"/>
  <c r="C559" i="5"/>
  <c r="A559" i="5"/>
  <c r="N558" i="5"/>
  <c r="M558" i="5"/>
  <c r="O558" i="5" s="1"/>
  <c r="D558" i="5"/>
  <c r="C558" i="5"/>
  <c r="A558" i="5"/>
  <c r="N557" i="5"/>
  <c r="M557" i="5"/>
  <c r="O557" i="5" s="1"/>
  <c r="C557" i="5"/>
  <c r="D557" i="5" s="1"/>
  <c r="A557" i="5"/>
  <c r="N556" i="5"/>
  <c r="M556" i="5"/>
  <c r="O556" i="5" s="1"/>
  <c r="D556" i="5"/>
  <c r="C556" i="5"/>
  <c r="A556" i="5"/>
  <c r="O555" i="5"/>
  <c r="N555" i="5"/>
  <c r="M555" i="5"/>
  <c r="C555" i="5"/>
  <c r="D555" i="5" s="1"/>
  <c r="A555" i="5"/>
  <c r="N554" i="5"/>
  <c r="M554" i="5"/>
  <c r="O554" i="5" s="1"/>
  <c r="D554" i="5"/>
  <c r="C554" i="5"/>
  <c r="A554" i="5"/>
  <c r="O553" i="5"/>
  <c r="N553" i="5"/>
  <c r="M553" i="5"/>
  <c r="C553" i="5"/>
  <c r="D553" i="5" s="1"/>
  <c r="A553" i="5"/>
  <c r="O552" i="5"/>
  <c r="N552" i="5"/>
  <c r="M552" i="5"/>
  <c r="D552" i="5"/>
  <c r="C552" i="5"/>
  <c r="A552" i="5"/>
  <c r="N551" i="5"/>
  <c r="M551" i="5"/>
  <c r="O551" i="5" s="1"/>
  <c r="C551" i="5"/>
  <c r="D551" i="5" s="1"/>
  <c r="A551" i="5"/>
  <c r="N550" i="5"/>
  <c r="M550" i="5"/>
  <c r="O550" i="5" s="1"/>
  <c r="D550" i="5"/>
  <c r="C550" i="5"/>
  <c r="A550" i="5"/>
  <c r="N549" i="5"/>
  <c r="M549" i="5"/>
  <c r="O549" i="5" s="1"/>
  <c r="D549" i="5"/>
  <c r="C549" i="5"/>
  <c r="A549" i="5"/>
  <c r="N548" i="5"/>
  <c r="M548" i="5"/>
  <c r="O548" i="5" s="1"/>
  <c r="D548" i="5"/>
  <c r="C548" i="5"/>
  <c r="A548" i="5"/>
  <c r="O547" i="5"/>
  <c r="N547" i="5"/>
  <c r="M547" i="5"/>
  <c r="C547" i="5"/>
  <c r="D547" i="5" s="1"/>
  <c r="A547" i="5"/>
  <c r="N546" i="5"/>
  <c r="M546" i="5"/>
  <c r="O546" i="5" s="1"/>
  <c r="C546" i="5"/>
  <c r="D546" i="5" s="1"/>
  <c r="A546" i="5"/>
  <c r="N545" i="5"/>
  <c r="M545" i="5"/>
  <c r="O545" i="5" s="1"/>
  <c r="D545" i="5"/>
  <c r="C545" i="5"/>
  <c r="A545" i="5"/>
  <c r="O544" i="5"/>
  <c r="N544" i="5"/>
  <c r="M544" i="5"/>
  <c r="C544" i="5"/>
  <c r="D544" i="5" s="1"/>
  <c r="A544" i="5"/>
  <c r="N543" i="5"/>
  <c r="M543" i="5"/>
  <c r="O543" i="5" s="1"/>
  <c r="D543" i="5"/>
  <c r="C543" i="5"/>
  <c r="A543" i="5"/>
  <c r="O542" i="5"/>
  <c r="N542" i="5"/>
  <c r="M542" i="5"/>
  <c r="D542" i="5"/>
  <c r="C542" i="5"/>
  <c r="A542" i="5"/>
  <c r="N541" i="5"/>
  <c r="M541" i="5"/>
  <c r="O541" i="5" s="1"/>
  <c r="C541" i="5"/>
  <c r="D541" i="5" s="1"/>
  <c r="A541" i="5"/>
  <c r="O540" i="5"/>
  <c r="N540" i="5"/>
  <c r="M540" i="5"/>
  <c r="D540" i="5"/>
  <c r="C540" i="5"/>
  <c r="A540" i="5"/>
  <c r="N539" i="5"/>
  <c r="M539" i="5"/>
  <c r="O539" i="5" s="1"/>
  <c r="C539" i="5"/>
  <c r="D539" i="5" s="1"/>
  <c r="A539" i="5"/>
  <c r="N538" i="5"/>
  <c r="M538" i="5"/>
  <c r="O538" i="5" s="1"/>
  <c r="D538" i="5"/>
  <c r="C538" i="5"/>
  <c r="A538" i="5"/>
  <c r="N537" i="5"/>
  <c r="M537" i="5"/>
  <c r="O537" i="5" s="1"/>
  <c r="D537" i="5"/>
  <c r="C537" i="5"/>
  <c r="A537" i="5"/>
  <c r="O536" i="5"/>
  <c r="N536" i="5"/>
  <c r="M536" i="5"/>
  <c r="D536" i="5"/>
  <c r="C536" i="5"/>
  <c r="A536" i="5"/>
  <c r="N535" i="5"/>
  <c r="M535" i="5"/>
  <c r="O535" i="5" s="1"/>
  <c r="D535" i="5"/>
  <c r="C535" i="5"/>
  <c r="A535" i="5"/>
  <c r="O534" i="5"/>
  <c r="N534" i="5"/>
  <c r="M534" i="5"/>
  <c r="C534" i="5"/>
  <c r="D534" i="5" s="1"/>
  <c r="A534" i="5"/>
  <c r="O533" i="5"/>
  <c r="N533" i="5"/>
  <c r="M533" i="5"/>
  <c r="D533" i="5"/>
  <c r="C533" i="5"/>
  <c r="A533" i="5"/>
  <c r="N532" i="5"/>
  <c r="M532" i="5"/>
  <c r="O532" i="5" s="1"/>
  <c r="C532" i="5"/>
  <c r="D532" i="5" s="1"/>
  <c r="A532" i="5"/>
  <c r="N531" i="5"/>
  <c r="M531" i="5"/>
  <c r="O531" i="5" s="1"/>
  <c r="C531" i="5"/>
  <c r="D531" i="5" s="1"/>
  <c r="A531" i="5"/>
  <c r="N530" i="5"/>
  <c r="M530" i="5"/>
  <c r="O530" i="5" s="1"/>
  <c r="C530" i="5"/>
  <c r="D530" i="5" s="1"/>
  <c r="A530" i="5"/>
  <c r="O529" i="5"/>
  <c r="N529" i="5"/>
  <c r="M529" i="5"/>
  <c r="D529" i="5"/>
  <c r="C529" i="5"/>
  <c r="A529" i="5"/>
  <c r="N528" i="5"/>
  <c r="M528" i="5"/>
  <c r="O528" i="5" s="1"/>
  <c r="D528" i="5"/>
  <c r="C528" i="5"/>
  <c r="A528" i="5"/>
  <c r="N527" i="5"/>
  <c r="M527" i="5"/>
  <c r="O527" i="5" s="1"/>
  <c r="C527" i="5"/>
  <c r="D527" i="5" s="1"/>
  <c r="A527" i="5"/>
  <c r="N526" i="5"/>
  <c r="M526" i="5"/>
  <c r="O526" i="5" s="1"/>
  <c r="D526" i="5"/>
  <c r="C526" i="5"/>
  <c r="A526" i="5"/>
  <c r="O525" i="5"/>
  <c r="N525" i="5"/>
  <c r="M525" i="5"/>
  <c r="C525" i="5"/>
  <c r="D525" i="5" s="1"/>
  <c r="A525" i="5"/>
  <c r="N524" i="5"/>
  <c r="M524" i="5"/>
  <c r="O524" i="5" s="1"/>
  <c r="D524" i="5"/>
  <c r="C524" i="5"/>
  <c r="A524" i="5"/>
  <c r="O523" i="5"/>
  <c r="N523" i="5"/>
  <c r="M523" i="5"/>
  <c r="C523" i="5"/>
  <c r="D523" i="5" s="1"/>
  <c r="A523" i="5"/>
  <c r="O522" i="5"/>
  <c r="N522" i="5"/>
  <c r="M522" i="5"/>
  <c r="D522" i="5"/>
  <c r="C522" i="5"/>
  <c r="A522" i="5"/>
  <c r="N521" i="5"/>
  <c r="M521" i="5"/>
  <c r="O521" i="5" s="1"/>
  <c r="C521" i="5"/>
  <c r="D521" i="5" s="1"/>
  <c r="A521" i="5"/>
  <c r="N520" i="5"/>
  <c r="M520" i="5"/>
  <c r="O520" i="5" s="1"/>
  <c r="D520" i="5"/>
  <c r="C520" i="5"/>
  <c r="A520" i="5"/>
  <c r="N519" i="5"/>
  <c r="M519" i="5"/>
  <c r="O519" i="5" s="1"/>
  <c r="D519" i="5"/>
  <c r="C519" i="5"/>
  <c r="A519" i="5"/>
  <c r="N518" i="5"/>
  <c r="M518" i="5"/>
  <c r="O518" i="5" s="1"/>
  <c r="D518" i="5"/>
  <c r="C518" i="5"/>
  <c r="A518" i="5"/>
  <c r="O517" i="5"/>
  <c r="N517" i="5"/>
  <c r="M517" i="5"/>
  <c r="D517" i="5"/>
  <c r="C517" i="5"/>
  <c r="A517" i="5"/>
  <c r="N516" i="5"/>
  <c r="M516" i="5"/>
  <c r="O516" i="5" s="1"/>
  <c r="D516" i="5"/>
  <c r="C516" i="5"/>
  <c r="A516" i="5"/>
  <c r="O515" i="5"/>
  <c r="N515" i="5"/>
  <c r="M515" i="5"/>
  <c r="C515" i="5"/>
  <c r="D515" i="5" s="1"/>
  <c r="A515" i="5"/>
  <c r="O514" i="5"/>
  <c r="N514" i="5"/>
  <c r="M514" i="5"/>
  <c r="C514" i="5"/>
  <c r="D514" i="5" s="1"/>
  <c r="A514" i="5"/>
  <c r="N513" i="5"/>
  <c r="M513" i="5"/>
  <c r="O513" i="5" s="1"/>
  <c r="D513" i="5"/>
  <c r="C513" i="5"/>
  <c r="A513" i="5"/>
  <c r="O512" i="5"/>
  <c r="N512" i="5"/>
  <c r="M512" i="5"/>
  <c r="D512" i="5"/>
  <c r="C512" i="5"/>
  <c r="A512" i="5"/>
  <c r="N511" i="5"/>
  <c r="M511" i="5"/>
  <c r="O511" i="5" s="1"/>
  <c r="C511" i="5"/>
  <c r="D511" i="5" s="1"/>
  <c r="A511" i="5"/>
  <c r="O510" i="5"/>
  <c r="N510" i="5"/>
  <c r="M510" i="5"/>
  <c r="D510" i="5"/>
  <c r="C510" i="5"/>
  <c r="A510" i="5"/>
  <c r="N509" i="5"/>
  <c r="M509" i="5"/>
  <c r="O509" i="5" s="1"/>
  <c r="D509" i="5"/>
  <c r="C509" i="5"/>
  <c r="A509" i="5"/>
  <c r="N508" i="5"/>
  <c r="M508" i="5"/>
  <c r="O508" i="5" s="1"/>
  <c r="C508" i="5"/>
  <c r="D508" i="5" s="1"/>
  <c r="A508" i="5"/>
  <c r="N507" i="5"/>
  <c r="M507" i="5"/>
  <c r="O507" i="5" s="1"/>
  <c r="C507" i="5"/>
  <c r="D507" i="5" s="1"/>
  <c r="A507" i="5"/>
  <c r="O506" i="5"/>
  <c r="N506" i="5"/>
  <c r="M506" i="5"/>
  <c r="D506" i="5"/>
  <c r="C506" i="5"/>
  <c r="A506" i="5"/>
  <c r="N505" i="5"/>
  <c r="M505" i="5"/>
  <c r="O505" i="5" s="1"/>
  <c r="D505" i="5"/>
  <c r="C505" i="5"/>
  <c r="A505" i="5"/>
  <c r="O504" i="5"/>
  <c r="N504" i="5"/>
  <c r="M504" i="5"/>
  <c r="C504" i="5"/>
  <c r="D504" i="5" s="1"/>
  <c r="A504" i="5"/>
  <c r="O503" i="5"/>
  <c r="N503" i="5"/>
  <c r="M503" i="5"/>
  <c r="D503" i="5"/>
  <c r="C503" i="5"/>
  <c r="A503" i="5"/>
  <c r="N502" i="5"/>
  <c r="M502" i="5"/>
  <c r="O502" i="5" s="1"/>
  <c r="C502" i="5"/>
  <c r="D502" i="5" s="1"/>
  <c r="A502" i="5"/>
  <c r="N501" i="5"/>
  <c r="M501" i="5"/>
  <c r="O501" i="5" s="1"/>
  <c r="D501" i="5"/>
  <c r="C501" i="5"/>
  <c r="A501" i="5"/>
  <c r="N500" i="5"/>
  <c r="M500" i="5"/>
  <c r="O500" i="5" s="1"/>
  <c r="D500" i="5"/>
  <c r="C500" i="5"/>
  <c r="A500" i="5"/>
  <c r="N499" i="5"/>
  <c r="M499" i="5"/>
  <c r="O499" i="5" s="1"/>
  <c r="C499" i="5"/>
  <c r="D499" i="5" s="1"/>
  <c r="A499" i="5"/>
  <c r="N498" i="5"/>
  <c r="M498" i="5"/>
  <c r="O498" i="5" s="1"/>
  <c r="D498" i="5"/>
  <c r="C498" i="5"/>
  <c r="A498" i="5"/>
  <c r="N497" i="5"/>
  <c r="M497" i="5"/>
  <c r="O497" i="5" s="1"/>
  <c r="C497" i="5"/>
  <c r="D497" i="5" s="1"/>
  <c r="A497" i="5"/>
  <c r="N496" i="5"/>
  <c r="M496" i="5"/>
  <c r="O496" i="5" s="1"/>
  <c r="D496" i="5"/>
  <c r="C496" i="5"/>
  <c r="A496" i="5"/>
  <c r="O495" i="5"/>
  <c r="N495" i="5"/>
  <c r="M495" i="5"/>
  <c r="C495" i="5"/>
  <c r="D495" i="5" s="1"/>
  <c r="A495" i="5"/>
  <c r="N494" i="5"/>
  <c r="M494" i="5"/>
  <c r="O494" i="5" s="1"/>
  <c r="D494" i="5"/>
  <c r="C494" i="5"/>
  <c r="A494" i="5"/>
  <c r="O493" i="5"/>
  <c r="N493" i="5"/>
  <c r="M493" i="5"/>
  <c r="D493" i="5"/>
  <c r="C493" i="5"/>
  <c r="A493" i="5"/>
  <c r="N492" i="5"/>
  <c r="M492" i="5"/>
  <c r="O492" i="5" s="1"/>
  <c r="C492" i="5"/>
  <c r="D492" i="5" s="1"/>
  <c r="A492" i="5"/>
  <c r="O491" i="5"/>
  <c r="N491" i="5"/>
  <c r="M491" i="5"/>
  <c r="C491" i="5"/>
  <c r="D491" i="5" s="1"/>
  <c r="A491" i="5"/>
  <c r="N490" i="5"/>
  <c r="M490" i="5"/>
  <c r="O490" i="5" s="1"/>
  <c r="D490" i="5"/>
  <c r="C490" i="5"/>
  <c r="A490" i="5"/>
  <c r="N489" i="5"/>
  <c r="M489" i="5"/>
  <c r="O489" i="5" s="1"/>
  <c r="D489" i="5"/>
  <c r="C489" i="5"/>
  <c r="A489" i="5"/>
  <c r="N488" i="5"/>
  <c r="M488" i="5"/>
  <c r="O488" i="5" s="1"/>
  <c r="D488" i="5"/>
  <c r="C488" i="5"/>
  <c r="A488" i="5"/>
  <c r="O487" i="5"/>
  <c r="N487" i="5"/>
  <c r="M487" i="5"/>
  <c r="D487" i="5"/>
  <c r="C487" i="5"/>
  <c r="A487" i="5"/>
  <c r="N486" i="5"/>
  <c r="M486" i="5"/>
  <c r="O486" i="5" s="1"/>
  <c r="D486" i="5"/>
  <c r="C486" i="5"/>
  <c r="A486" i="5"/>
  <c r="O485" i="5"/>
  <c r="N485" i="5"/>
  <c r="M485" i="5"/>
  <c r="C485" i="5"/>
  <c r="D485" i="5" s="1"/>
  <c r="A485" i="5"/>
  <c r="O484" i="5"/>
  <c r="N484" i="5"/>
  <c r="M484" i="5"/>
  <c r="D484" i="5"/>
  <c r="C484" i="5"/>
  <c r="A484" i="5"/>
  <c r="N483" i="5"/>
  <c r="M483" i="5"/>
  <c r="O483" i="5" s="1"/>
  <c r="C483" i="5"/>
  <c r="D483" i="5" s="1"/>
  <c r="A483" i="5"/>
  <c r="O482" i="5"/>
  <c r="N482" i="5"/>
  <c r="M482" i="5"/>
  <c r="D482" i="5"/>
  <c r="C482" i="5"/>
  <c r="A482" i="5"/>
  <c r="N481" i="5"/>
  <c r="M481" i="5"/>
  <c r="O481" i="5" s="1"/>
  <c r="C481" i="5"/>
  <c r="D481" i="5" s="1"/>
  <c r="A481" i="5"/>
  <c r="O480" i="5"/>
  <c r="N480" i="5"/>
  <c r="M480" i="5"/>
  <c r="D480" i="5"/>
  <c r="C480" i="5"/>
  <c r="A480" i="5"/>
  <c r="N479" i="5"/>
  <c r="M479" i="5"/>
  <c r="O479" i="5" s="1"/>
  <c r="D479" i="5"/>
  <c r="C479" i="5"/>
  <c r="A479" i="5"/>
  <c r="N478" i="5"/>
  <c r="M478" i="5"/>
  <c r="O478" i="5" s="1"/>
  <c r="C478" i="5"/>
  <c r="D478" i="5" s="1"/>
  <c r="A478" i="5"/>
  <c r="N477" i="5"/>
  <c r="M477" i="5"/>
  <c r="O477" i="5" s="1"/>
  <c r="D477" i="5"/>
  <c r="C477" i="5"/>
  <c r="A477" i="5"/>
  <c r="O476" i="5"/>
  <c r="N476" i="5"/>
  <c r="M476" i="5"/>
  <c r="C476" i="5"/>
  <c r="D476" i="5" s="1"/>
  <c r="A476" i="5"/>
  <c r="N475" i="5"/>
  <c r="M475" i="5"/>
  <c r="O475" i="5" s="1"/>
  <c r="C475" i="5"/>
  <c r="D475" i="5" s="1"/>
  <c r="A475" i="5"/>
  <c r="O474" i="5"/>
  <c r="N474" i="5"/>
  <c r="M474" i="5"/>
  <c r="C474" i="5"/>
  <c r="D474" i="5" s="1"/>
  <c r="A474" i="5"/>
  <c r="O473" i="5"/>
  <c r="N473" i="5"/>
  <c r="M473" i="5"/>
  <c r="D473" i="5"/>
  <c r="C473" i="5"/>
  <c r="A473" i="5"/>
  <c r="N472" i="5"/>
  <c r="M472" i="5"/>
  <c r="O472" i="5" s="1"/>
  <c r="C472" i="5"/>
  <c r="D472" i="5" s="1"/>
  <c r="A472" i="5"/>
  <c r="N471" i="5"/>
  <c r="M471" i="5"/>
  <c r="O471" i="5" s="1"/>
  <c r="D471" i="5"/>
  <c r="C471" i="5"/>
  <c r="A471" i="5"/>
  <c r="N470" i="5"/>
  <c r="M470" i="5"/>
  <c r="O470" i="5" s="1"/>
  <c r="D470" i="5"/>
  <c r="C470" i="5"/>
  <c r="A470" i="5"/>
  <c r="N469" i="5"/>
  <c r="M469" i="5"/>
  <c r="O469" i="5" s="1"/>
  <c r="D469" i="5"/>
  <c r="C469" i="5"/>
  <c r="A469" i="5"/>
  <c r="O468" i="5"/>
  <c r="N468" i="5"/>
  <c r="M468" i="5"/>
  <c r="D468" i="5"/>
  <c r="C468" i="5"/>
  <c r="A468" i="5"/>
  <c r="N467" i="5"/>
  <c r="M467" i="5"/>
  <c r="O467" i="5" s="1"/>
  <c r="C467" i="5"/>
  <c r="D467" i="5" s="1"/>
  <c r="A467" i="5"/>
  <c r="N466" i="5"/>
  <c r="M466" i="5"/>
  <c r="O466" i="5" s="1"/>
  <c r="D466" i="5"/>
  <c r="C466" i="5"/>
  <c r="A466" i="5"/>
  <c r="O465" i="5"/>
  <c r="N465" i="5"/>
  <c r="M465" i="5"/>
  <c r="C465" i="5"/>
  <c r="D465" i="5" s="1"/>
  <c r="A465" i="5"/>
  <c r="N464" i="5"/>
  <c r="M464" i="5"/>
  <c r="O464" i="5" s="1"/>
  <c r="D464" i="5"/>
  <c r="C464" i="5"/>
  <c r="A464" i="5"/>
  <c r="O463" i="5"/>
  <c r="N463" i="5"/>
  <c r="M463" i="5"/>
  <c r="D463" i="5"/>
  <c r="C463" i="5"/>
  <c r="A463" i="5"/>
  <c r="N462" i="5"/>
  <c r="M462" i="5"/>
  <c r="O462" i="5" s="1"/>
  <c r="C462" i="5"/>
  <c r="D462" i="5" s="1"/>
  <c r="A462" i="5"/>
  <c r="O461" i="5"/>
  <c r="N461" i="5"/>
  <c r="M461" i="5"/>
  <c r="D461" i="5"/>
  <c r="C461" i="5"/>
  <c r="A461" i="5"/>
  <c r="N460" i="5"/>
  <c r="M460" i="5"/>
  <c r="O460" i="5" s="1"/>
  <c r="D460" i="5"/>
  <c r="C460" i="5"/>
  <c r="A460" i="5"/>
  <c r="N459" i="5"/>
  <c r="M459" i="5"/>
  <c r="O459" i="5" s="1"/>
  <c r="C459" i="5"/>
  <c r="D459" i="5" s="1"/>
  <c r="A459" i="5"/>
  <c r="N458" i="5"/>
  <c r="M458" i="5"/>
  <c r="O458" i="5" s="1"/>
  <c r="D458" i="5"/>
  <c r="C458" i="5"/>
  <c r="A458" i="5"/>
  <c r="O457" i="5"/>
  <c r="N457" i="5"/>
  <c r="M457" i="5"/>
  <c r="D457" i="5"/>
  <c r="C457" i="5"/>
  <c r="A457" i="5"/>
  <c r="N456" i="5"/>
  <c r="M456" i="5"/>
  <c r="O456" i="5" s="1"/>
  <c r="D456" i="5"/>
  <c r="C456" i="5"/>
  <c r="A456" i="5"/>
  <c r="O455" i="5"/>
  <c r="N455" i="5"/>
  <c r="M455" i="5"/>
  <c r="C455" i="5"/>
  <c r="D455" i="5" s="1"/>
  <c r="A455" i="5"/>
  <c r="O454" i="5"/>
  <c r="N454" i="5"/>
  <c r="M454" i="5"/>
  <c r="D454" i="5"/>
  <c r="C454" i="5"/>
  <c r="A454" i="5"/>
  <c r="N453" i="5"/>
  <c r="M453" i="5"/>
  <c r="O453" i="5" s="1"/>
  <c r="C453" i="5"/>
  <c r="D453" i="5" s="1"/>
  <c r="A453" i="5"/>
  <c r="N452" i="5"/>
  <c r="M452" i="5"/>
  <c r="O452" i="5" s="1"/>
  <c r="D452" i="5"/>
  <c r="C452" i="5"/>
  <c r="A452" i="5"/>
  <c r="N451" i="5"/>
  <c r="M451" i="5"/>
  <c r="O451" i="5" s="1"/>
  <c r="C451" i="5"/>
  <c r="D451" i="5" s="1"/>
  <c r="A451" i="5"/>
  <c r="O450" i="5"/>
  <c r="N450" i="5"/>
  <c r="M450" i="5"/>
  <c r="D450" i="5"/>
  <c r="C450" i="5"/>
  <c r="A450" i="5"/>
  <c r="N449" i="5"/>
  <c r="M449" i="5"/>
  <c r="O449" i="5" s="1"/>
  <c r="D449" i="5"/>
  <c r="C449" i="5"/>
  <c r="A449" i="5"/>
  <c r="N448" i="5"/>
  <c r="M448" i="5"/>
  <c r="O448" i="5" s="1"/>
  <c r="C448" i="5"/>
  <c r="D448" i="5" s="1"/>
  <c r="A448" i="5"/>
  <c r="N447" i="5"/>
  <c r="M447" i="5"/>
  <c r="O447" i="5" s="1"/>
  <c r="D447" i="5"/>
  <c r="C447" i="5"/>
  <c r="A447" i="5"/>
  <c r="O446" i="5"/>
  <c r="N446" i="5"/>
  <c r="M446" i="5"/>
  <c r="C446" i="5"/>
  <c r="D446" i="5" s="1"/>
  <c r="A446" i="5"/>
  <c r="N445" i="5"/>
  <c r="M445" i="5"/>
  <c r="O445" i="5" s="1"/>
  <c r="D445" i="5"/>
  <c r="C445" i="5"/>
  <c r="A445" i="5"/>
  <c r="O444" i="5"/>
  <c r="N444" i="5"/>
  <c r="M444" i="5"/>
  <c r="D444" i="5"/>
  <c r="C444" i="5"/>
  <c r="A444" i="5"/>
  <c r="N443" i="5"/>
  <c r="M443" i="5"/>
  <c r="O443" i="5" s="1"/>
  <c r="C443" i="5"/>
  <c r="D443" i="5" s="1"/>
  <c r="A443" i="5"/>
  <c r="N442" i="5"/>
  <c r="M442" i="5"/>
  <c r="O442" i="5" s="1"/>
  <c r="C442" i="5"/>
  <c r="D442" i="5" s="1"/>
  <c r="A442" i="5"/>
  <c r="N441" i="5"/>
  <c r="M441" i="5"/>
  <c r="O441" i="5" s="1"/>
  <c r="D441" i="5"/>
  <c r="C441" i="5"/>
  <c r="A441" i="5"/>
  <c r="N440" i="5"/>
  <c r="M440" i="5"/>
  <c r="O440" i="5" s="1"/>
  <c r="D440" i="5"/>
  <c r="C440" i="5"/>
  <c r="A440" i="5"/>
  <c r="N439" i="5"/>
  <c r="M439" i="5"/>
  <c r="O439" i="5" s="1"/>
  <c r="D439" i="5"/>
  <c r="C439" i="5"/>
  <c r="A439" i="5"/>
  <c r="O438" i="5"/>
  <c r="N438" i="5"/>
  <c r="M438" i="5"/>
  <c r="D438" i="5"/>
  <c r="C438" i="5"/>
  <c r="A438" i="5"/>
  <c r="N437" i="5"/>
  <c r="M437" i="5"/>
  <c r="O437" i="5" s="1"/>
  <c r="D437" i="5"/>
  <c r="C437" i="5"/>
  <c r="A437" i="5"/>
  <c r="O436" i="5"/>
  <c r="N436" i="5"/>
  <c r="M436" i="5"/>
  <c r="C436" i="5"/>
  <c r="D436" i="5" s="1"/>
  <c r="A436" i="5"/>
  <c r="O435" i="5"/>
  <c r="N435" i="5"/>
  <c r="M435" i="5"/>
  <c r="C435" i="5"/>
  <c r="D435" i="5" s="1"/>
  <c r="A435" i="5"/>
  <c r="N434" i="5"/>
  <c r="M434" i="5"/>
  <c r="O434" i="5" s="1"/>
  <c r="D434" i="5"/>
  <c r="C434" i="5"/>
  <c r="A434" i="5"/>
  <c r="O433" i="5"/>
  <c r="N433" i="5"/>
  <c r="M433" i="5"/>
  <c r="D433" i="5"/>
  <c r="C433" i="5"/>
  <c r="A433" i="5"/>
  <c r="N432" i="5"/>
  <c r="M432" i="5"/>
  <c r="O432" i="5" s="1"/>
  <c r="C432" i="5"/>
  <c r="D432" i="5" s="1"/>
  <c r="A432" i="5"/>
  <c r="O431" i="5"/>
  <c r="N431" i="5"/>
  <c r="M431" i="5"/>
  <c r="D431" i="5"/>
  <c r="C431" i="5"/>
  <c r="A431" i="5"/>
  <c r="N430" i="5"/>
  <c r="M430" i="5"/>
  <c r="O430" i="5" s="1"/>
  <c r="D430" i="5"/>
  <c r="C430" i="5"/>
  <c r="A430" i="5"/>
  <c r="N429" i="5"/>
  <c r="M429" i="5"/>
  <c r="O429" i="5" s="1"/>
  <c r="C429" i="5"/>
  <c r="D429" i="5" s="1"/>
  <c r="A429" i="5"/>
  <c r="N428" i="5"/>
  <c r="M428" i="5"/>
  <c r="O428" i="5" s="1"/>
  <c r="D428" i="5"/>
  <c r="C428" i="5"/>
  <c r="A428" i="5"/>
  <c r="O427" i="5"/>
  <c r="N427" i="5"/>
  <c r="M427" i="5"/>
  <c r="C427" i="5"/>
  <c r="D427" i="5" s="1"/>
  <c r="A427" i="5"/>
  <c r="N426" i="5"/>
  <c r="M426" i="5"/>
  <c r="O426" i="5" s="1"/>
  <c r="D426" i="5"/>
  <c r="C426" i="5"/>
  <c r="A426" i="5"/>
  <c r="O425" i="5"/>
  <c r="N425" i="5"/>
  <c r="M425" i="5"/>
  <c r="C425" i="5"/>
  <c r="D425" i="5" s="1"/>
  <c r="A425" i="5"/>
  <c r="O424" i="5"/>
  <c r="N424" i="5"/>
  <c r="M424" i="5"/>
  <c r="D424" i="5"/>
  <c r="C424" i="5"/>
  <c r="A424" i="5"/>
  <c r="N423" i="5"/>
  <c r="M423" i="5"/>
  <c r="O423" i="5" s="1"/>
  <c r="C423" i="5"/>
  <c r="D423" i="5" s="1"/>
  <c r="A423" i="5"/>
  <c r="N422" i="5"/>
  <c r="M422" i="5"/>
  <c r="O422" i="5" s="1"/>
  <c r="D422" i="5"/>
  <c r="C422" i="5"/>
  <c r="A422" i="5"/>
  <c r="N421" i="5"/>
  <c r="M421" i="5"/>
  <c r="O421" i="5" s="1"/>
  <c r="D421" i="5"/>
  <c r="C421" i="5"/>
  <c r="A421" i="5"/>
  <c r="N420" i="5"/>
  <c r="M420" i="5"/>
  <c r="O420" i="5" s="1"/>
  <c r="D420" i="5"/>
  <c r="C420" i="5"/>
  <c r="A420" i="5"/>
  <c r="O419" i="5"/>
  <c r="N419" i="5"/>
  <c r="M419" i="5"/>
  <c r="C419" i="5"/>
  <c r="D419" i="5" s="1"/>
  <c r="A419" i="5"/>
  <c r="N418" i="5"/>
  <c r="M418" i="5"/>
  <c r="O418" i="5" s="1"/>
  <c r="C418" i="5"/>
  <c r="D418" i="5" s="1"/>
  <c r="A418" i="5"/>
  <c r="N417" i="5"/>
  <c r="M417" i="5"/>
  <c r="O417" i="5" s="1"/>
  <c r="D417" i="5"/>
  <c r="C417" i="5"/>
  <c r="A417" i="5"/>
  <c r="O416" i="5"/>
  <c r="N416" i="5"/>
  <c r="M416" i="5"/>
  <c r="C416" i="5"/>
  <c r="D416" i="5" s="1"/>
  <c r="A416" i="5"/>
  <c r="N415" i="5"/>
  <c r="M415" i="5"/>
  <c r="O415" i="5" s="1"/>
  <c r="D415" i="5"/>
  <c r="C415" i="5"/>
  <c r="A415" i="5"/>
  <c r="O414" i="5"/>
  <c r="N414" i="5"/>
  <c r="M414" i="5"/>
  <c r="D414" i="5"/>
  <c r="C414" i="5"/>
  <c r="A414" i="5"/>
  <c r="N413" i="5"/>
  <c r="M413" i="5"/>
  <c r="O413" i="5" s="1"/>
  <c r="C413" i="5"/>
  <c r="D413" i="5" s="1"/>
  <c r="A413" i="5"/>
  <c r="O412" i="5"/>
  <c r="N412" i="5"/>
  <c r="M412" i="5"/>
  <c r="D412" i="5"/>
  <c r="C412" i="5"/>
  <c r="A412" i="5"/>
  <c r="N411" i="5"/>
  <c r="M411" i="5"/>
  <c r="O411" i="5" s="1"/>
  <c r="C411" i="5"/>
  <c r="D411" i="5" s="1"/>
  <c r="A411" i="5"/>
  <c r="N410" i="5"/>
  <c r="M410" i="5"/>
  <c r="O410" i="5" s="1"/>
  <c r="D410" i="5"/>
  <c r="C410" i="5"/>
  <c r="A410" i="5"/>
  <c r="N409" i="5"/>
  <c r="M409" i="5"/>
  <c r="O409" i="5" s="1"/>
  <c r="D409" i="5"/>
  <c r="C409" i="5"/>
  <c r="A409" i="5"/>
  <c r="O408" i="5"/>
  <c r="N408" i="5"/>
  <c r="M408" i="5"/>
  <c r="D408" i="5"/>
  <c r="C408" i="5"/>
  <c r="A408" i="5"/>
  <c r="N407" i="5"/>
  <c r="M407" i="5"/>
  <c r="D407" i="5"/>
  <c r="C407" i="5"/>
  <c r="A407" i="5"/>
  <c r="O406" i="5"/>
  <c r="N406" i="5"/>
  <c r="M406" i="5"/>
  <c r="C406" i="5"/>
  <c r="D406" i="5" s="1"/>
  <c r="A406" i="5"/>
  <c r="O405" i="5"/>
  <c r="N405" i="5"/>
  <c r="M405" i="5"/>
  <c r="D405" i="5"/>
  <c r="C405" i="5"/>
  <c r="A405" i="5"/>
  <c r="N404" i="5"/>
  <c r="M404" i="5"/>
  <c r="C404" i="5"/>
  <c r="D404" i="5" s="1"/>
  <c r="A404" i="5"/>
  <c r="N403" i="5"/>
  <c r="M403" i="5"/>
  <c r="O403" i="5" s="1"/>
  <c r="C403" i="5"/>
  <c r="D403" i="5" s="1"/>
  <c r="A403" i="5"/>
  <c r="N402" i="5"/>
  <c r="M402" i="5"/>
  <c r="O402" i="5" s="1"/>
  <c r="C402" i="5"/>
  <c r="D402" i="5" s="1"/>
  <c r="A402" i="5"/>
  <c r="O401" i="5"/>
  <c r="N401" i="5"/>
  <c r="M401" i="5"/>
  <c r="D401" i="5"/>
  <c r="C401" i="5"/>
  <c r="A401" i="5"/>
  <c r="N400" i="5"/>
  <c r="M400" i="5"/>
  <c r="O400" i="5" s="1"/>
  <c r="D400" i="5"/>
  <c r="C400" i="5"/>
  <c r="A400" i="5"/>
  <c r="N399" i="5"/>
  <c r="M399" i="5"/>
  <c r="O399" i="5" s="1"/>
  <c r="C399" i="5"/>
  <c r="D399" i="5" s="1"/>
  <c r="A399" i="5"/>
  <c r="N398" i="5"/>
  <c r="M398" i="5"/>
  <c r="D398" i="5"/>
  <c r="C398" i="5"/>
  <c r="A398" i="5"/>
  <c r="O397" i="5"/>
  <c r="N397" i="5"/>
  <c r="M397" i="5"/>
  <c r="C397" i="5"/>
  <c r="D397" i="5" s="1"/>
  <c r="A397" i="5"/>
  <c r="N396" i="5"/>
  <c r="M396" i="5"/>
  <c r="O396" i="5" s="1"/>
  <c r="D396" i="5"/>
  <c r="C396" i="5"/>
  <c r="A396" i="5"/>
  <c r="O395" i="5"/>
  <c r="N395" i="5"/>
  <c r="M395" i="5"/>
  <c r="C395" i="5"/>
  <c r="D395" i="5" s="1"/>
  <c r="A395" i="5"/>
  <c r="O394" i="5"/>
  <c r="N394" i="5"/>
  <c r="M394" i="5"/>
  <c r="D394" i="5"/>
  <c r="C394" i="5"/>
  <c r="A394" i="5"/>
  <c r="N393" i="5"/>
  <c r="M393" i="5"/>
  <c r="O393" i="5" s="1"/>
  <c r="C393" i="5"/>
  <c r="D393" i="5" s="1"/>
  <c r="A393" i="5"/>
  <c r="N392" i="5"/>
  <c r="M392" i="5"/>
  <c r="O392" i="5" s="1"/>
  <c r="D392" i="5"/>
  <c r="C392" i="5"/>
  <c r="A392" i="5"/>
  <c r="N391" i="5"/>
  <c r="M391" i="5"/>
  <c r="O391" i="5" s="1"/>
  <c r="D391" i="5"/>
  <c r="C391" i="5"/>
  <c r="A391" i="5"/>
  <c r="N390" i="5"/>
  <c r="M390" i="5"/>
  <c r="O390" i="5" s="1"/>
  <c r="D390" i="5"/>
  <c r="C390" i="5"/>
  <c r="A390" i="5"/>
  <c r="O389" i="5"/>
  <c r="N389" i="5"/>
  <c r="M389" i="5"/>
  <c r="D389" i="5"/>
  <c r="C389" i="5"/>
  <c r="A389" i="5"/>
  <c r="N388" i="5"/>
  <c r="M388" i="5"/>
  <c r="O388" i="5" s="1"/>
  <c r="D388" i="5"/>
  <c r="C388" i="5"/>
  <c r="A388" i="5"/>
  <c r="O387" i="5"/>
  <c r="N387" i="5"/>
  <c r="M387" i="5"/>
  <c r="C387" i="5"/>
  <c r="D387" i="5" s="1"/>
  <c r="A387" i="5"/>
  <c r="O386" i="5"/>
  <c r="N386" i="5"/>
  <c r="M386" i="5"/>
  <c r="C386" i="5"/>
  <c r="D386" i="5" s="1"/>
  <c r="A386" i="5"/>
  <c r="N385" i="5"/>
  <c r="M385" i="5"/>
  <c r="O385" i="5" s="1"/>
  <c r="D385" i="5"/>
  <c r="C385" i="5"/>
  <c r="A385" i="5"/>
  <c r="O384" i="5"/>
  <c r="N384" i="5"/>
  <c r="M384" i="5"/>
  <c r="D384" i="5"/>
  <c r="C384" i="5"/>
  <c r="A384" i="5"/>
  <c r="N383" i="5"/>
  <c r="M383" i="5"/>
  <c r="O383" i="5" s="1"/>
  <c r="C383" i="5"/>
  <c r="D383" i="5" s="1"/>
  <c r="A383" i="5"/>
  <c r="O382" i="5"/>
  <c r="N382" i="5"/>
  <c r="M382" i="5"/>
  <c r="D382" i="5"/>
  <c r="C382" i="5"/>
  <c r="A382" i="5"/>
  <c r="N381" i="5"/>
  <c r="M381" i="5"/>
  <c r="O381" i="5" s="1"/>
  <c r="D381" i="5"/>
  <c r="C381" i="5"/>
  <c r="A381" i="5"/>
  <c r="N380" i="5"/>
  <c r="M380" i="5"/>
  <c r="O380" i="5" s="1"/>
  <c r="C380" i="5"/>
  <c r="D380" i="5" s="1"/>
  <c r="A380" i="5"/>
  <c r="N379" i="5"/>
  <c r="M379" i="5"/>
  <c r="O379" i="5" s="1"/>
  <c r="C379" i="5"/>
  <c r="D379" i="5" s="1"/>
  <c r="A379" i="5"/>
  <c r="O378" i="5"/>
  <c r="N378" i="5"/>
  <c r="M378" i="5"/>
  <c r="D378" i="5"/>
  <c r="C378" i="5"/>
  <c r="A378" i="5"/>
  <c r="N377" i="5"/>
  <c r="M377" i="5"/>
  <c r="O377" i="5" s="1"/>
  <c r="D377" i="5"/>
  <c r="C377" i="5"/>
  <c r="A377" i="5"/>
  <c r="O376" i="5"/>
  <c r="N376" i="5"/>
  <c r="M376" i="5"/>
  <c r="C376" i="5"/>
  <c r="D376" i="5" s="1"/>
  <c r="A376" i="5"/>
  <c r="O375" i="5"/>
  <c r="N375" i="5"/>
  <c r="M375" i="5"/>
  <c r="D375" i="5"/>
  <c r="C375" i="5"/>
  <c r="A375" i="5"/>
  <c r="N374" i="5"/>
  <c r="M374" i="5"/>
  <c r="O374" i="5" s="1"/>
  <c r="C374" i="5"/>
  <c r="D374" i="5" s="1"/>
  <c r="A374" i="5"/>
  <c r="N373" i="5"/>
  <c r="M373" i="5"/>
  <c r="O373" i="5" s="1"/>
  <c r="D373" i="5"/>
  <c r="C373" i="5"/>
  <c r="A373" i="5"/>
  <c r="N372" i="5"/>
  <c r="M372" i="5"/>
  <c r="O372" i="5" s="1"/>
  <c r="D372" i="5"/>
  <c r="C372" i="5"/>
  <c r="A372" i="5"/>
  <c r="N371" i="5"/>
  <c r="M371" i="5"/>
  <c r="O371" i="5" s="1"/>
  <c r="C371" i="5"/>
  <c r="D371" i="5" s="1"/>
  <c r="A371" i="5"/>
  <c r="N370" i="5"/>
  <c r="M370" i="5"/>
  <c r="D370" i="5"/>
  <c r="C370" i="5"/>
  <c r="A370" i="5"/>
  <c r="N369" i="5"/>
  <c r="M369" i="5"/>
  <c r="O369" i="5" s="1"/>
  <c r="C369" i="5"/>
  <c r="D369" i="5" s="1"/>
  <c r="A369" i="5"/>
  <c r="N368" i="5"/>
  <c r="M368" i="5"/>
  <c r="O368" i="5" s="1"/>
  <c r="D368" i="5"/>
  <c r="C368" i="5"/>
  <c r="A368" i="5"/>
  <c r="O367" i="5"/>
  <c r="N367" i="5"/>
  <c r="M367" i="5"/>
  <c r="C367" i="5"/>
  <c r="D367" i="5" s="1"/>
  <c r="A367" i="5"/>
  <c r="O366" i="5"/>
  <c r="N366" i="5"/>
  <c r="M366" i="5"/>
  <c r="D366" i="5"/>
  <c r="C366" i="5"/>
  <c r="A366" i="5"/>
  <c r="O365" i="5"/>
  <c r="N365" i="5"/>
  <c r="M365" i="5"/>
  <c r="D365" i="5"/>
  <c r="C365" i="5"/>
  <c r="A365" i="5"/>
  <c r="N364" i="5"/>
  <c r="M364" i="5"/>
  <c r="O364" i="5" s="1"/>
  <c r="C364" i="5"/>
  <c r="D364" i="5" s="1"/>
  <c r="A364" i="5"/>
  <c r="O363" i="5"/>
  <c r="N363" i="5"/>
  <c r="M363" i="5"/>
  <c r="C363" i="5"/>
  <c r="D363" i="5" s="1"/>
  <c r="A363" i="5"/>
  <c r="N362" i="5"/>
  <c r="M362" i="5"/>
  <c r="O362" i="5" s="1"/>
  <c r="D362" i="5"/>
  <c r="C362" i="5"/>
  <c r="A362" i="5"/>
  <c r="N361" i="5"/>
  <c r="M361" i="5"/>
  <c r="O361" i="5" s="1"/>
  <c r="D361" i="5"/>
  <c r="C361" i="5"/>
  <c r="A361" i="5"/>
  <c r="N360" i="5"/>
  <c r="M360" i="5"/>
  <c r="O360" i="5" s="1"/>
  <c r="D360" i="5"/>
  <c r="C360" i="5"/>
  <c r="A360" i="5"/>
  <c r="O359" i="5"/>
  <c r="N359" i="5"/>
  <c r="M359" i="5"/>
  <c r="D359" i="5"/>
  <c r="C359" i="5"/>
  <c r="A359" i="5"/>
  <c r="N358" i="5"/>
  <c r="M358" i="5"/>
  <c r="O358" i="5" s="1"/>
  <c r="D358" i="5"/>
  <c r="C358" i="5"/>
  <c r="A358" i="5"/>
  <c r="O357" i="5"/>
  <c r="N357" i="5"/>
  <c r="M357" i="5"/>
  <c r="C357" i="5"/>
  <c r="D357" i="5" s="1"/>
  <c r="A357" i="5"/>
  <c r="O356" i="5"/>
  <c r="N356" i="5"/>
  <c r="M356" i="5"/>
  <c r="D356" i="5"/>
  <c r="C356" i="5"/>
  <c r="A356" i="5"/>
  <c r="N355" i="5"/>
  <c r="M355" i="5"/>
  <c r="O355" i="5" s="1"/>
  <c r="C355" i="5"/>
  <c r="D355" i="5" s="1"/>
  <c r="A355" i="5"/>
  <c r="O354" i="5"/>
  <c r="N354" i="5"/>
  <c r="M354" i="5"/>
  <c r="D354" i="5"/>
  <c r="C354" i="5"/>
  <c r="A354" i="5"/>
  <c r="N353" i="5"/>
  <c r="M353" i="5"/>
  <c r="O353" i="5" s="1"/>
  <c r="C353" i="5"/>
  <c r="D353" i="5" s="1"/>
  <c r="A353" i="5"/>
  <c r="O352" i="5"/>
  <c r="N352" i="5"/>
  <c r="M352" i="5"/>
  <c r="C352" i="5"/>
  <c r="D352" i="5" s="1"/>
  <c r="A352" i="5"/>
  <c r="N351" i="5"/>
  <c r="M351" i="5"/>
  <c r="D351" i="5"/>
  <c r="C351" i="5"/>
  <c r="A351" i="5"/>
  <c r="N350" i="5"/>
  <c r="M350" i="5"/>
  <c r="O350" i="5" s="1"/>
  <c r="C350" i="5"/>
  <c r="D350" i="5" s="1"/>
  <c r="A350" i="5"/>
  <c r="N349" i="5"/>
  <c r="M349" i="5"/>
  <c r="D349" i="5"/>
  <c r="C349" i="5"/>
  <c r="A349" i="5"/>
  <c r="O348" i="5"/>
  <c r="N348" i="5"/>
  <c r="M348" i="5"/>
  <c r="C348" i="5"/>
  <c r="D348" i="5" s="1"/>
  <c r="A348" i="5"/>
  <c r="N347" i="5"/>
  <c r="M347" i="5"/>
  <c r="O347" i="5" s="1"/>
  <c r="C347" i="5"/>
  <c r="D347" i="5" s="1"/>
  <c r="A347" i="5"/>
  <c r="O346" i="5"/>
  <c r="N346" i="5"/>
  <c r="M346" i="5"/>
  <c r="C346" i="5"/>
  <c r="D346" i="5" s="1"/>
  <c r="A346" i="5"/>
  <c r="O345" i="5"/>
  <c r="N345" i="5"/>
  <c r="M345" i="5"/>
  <c r="D345" i="5"/>
  <c r="C345" i="5"/>
  <c r="A345" i="5"/>
  <c r="N344" i="5"/>
  <c r="M344" i="5"/>
  <c r="O344" i="5" s="1"/>
  <c r="C344" i="5"/>
  <c r="D344" i="5" s="1"/>
  <c r="A344" i="5"/>
  <c r="N343" i="5"/>
  <c r="M343" i="5"/>
  <c r="O343" i="5" s="1"/>
  <c r="D343" i="5"/>
  <c r="C343" i="5"/>
  <c r="A343" i="5"/>
  <c r="N342" i="5"/>
  <c r="M342" i="5"/>
  <c r="O342" i="5" s="1"/>
  <c r="D342" i="5"/>
  <c r="C342" i="5"/>
  <c r="A342" i="5"/>
  <c r="O341" i="5"/>
  <c r="N341" i="5"/>
  <c r="M341" i="5"/>
  <c r="D341" i="5"/>
  <c r="C341" i="5"/>
  <c r="A341" i="5"/>
  <c r="N340" i="5"/>
  <c r="O340" i="5" s="1"/>
  <c r="M340" i="5"/>
  <c r="D340" i="5"/>
  <c r="C340" i="5"/>
  <c r="A340" i="5"/>
  <c r="N339" i="5"/>
  <c r="M339" i="5"/>
  <c r="O339" i="5" s="1"/>
  <c r="C339" i="5"/>
  <c r="D339" i="5" s="1"/>
  <c r="A339" i="5"/>
  <c r="N338" i="5"/>
  <c r="M338" i="5"/>
  <c r="D338" i="5"/>
  <c r="C338" i="5"/>
  <c r="A338" i="5"/>
  <c r="O337" i="5"/>
  <c r="N337" i="5"/>
  <c r="M337" i="5"/>
  <c r="C337" i="5"/>
  <c r="D337" i="5" s="1"/>
  <c r="A337" i="5"/>
  <c r="O336" i="5"/>
  <c r="N336" i="5"/>
  <c r="M336" i="5"/>
  <c r="D336" i="5"/>
  <c r="C336" i="5"/>
  <c r="A336" i="5"/>
  <c r="O335" i="5"/>
  <c r="N335" i="5"/>
  <c r="M335" i="5"/>
  <c r="C335" i="5"/>
  <c r="D335" i="5" s="1"/>
  <c r="A335" i="5"/>
  <c r="N334" i="5"/>
  <c r="M334" i="5"/>
  <c r="O334" i="5" s="1"/>
  <c r="C334" i="5"/>
  <c r="D334" i="5" s="1"/>
  <c r="A334" i="5"/>
  <c r="O333" i="5"/>
  <c r="N333" i="5"/>
  <c r="M333" i="5"/>
  <c r="C333" i="5"/>
  <c r="D333" i="5" s="1"/>
  <c r="A333" i="5"/>
  <c r="N332" i="5"/>
  <c r="M332" i="5"/>
  <c r="D332" i="5"/>
  <c r="C332" i="5"/>
  <c r="A332" i="5"/>
  <c r="N331" i="5"/>
  <c r="M331" i="5"/>
  <c r="O331" i="5" s="1"/>
  <c r="C331" i="5"/>
  <c r="D331" i="5" s="1"/>
  <c r="A331" i="5"/>
  <c r="O330" i="5"/>
  <c r="N330" i="5"/>
  <c r="M330" i="5"/>
  <c r="D330" i="5"/>
  <c r="C330" i="5"/>
  <c r="A330" i="5"/>
  <c r="N329" i="5"/>
  <c r="O329" i="5" s="1"/>
  <c r="M329" i="5"/>
  <c r="D329" i="5"/>
  <c r="C329" i="5"/>
  <c r="A329" i="5"/>
  <c r="N328" i="5"/>
  <c r="M328" i="5"/>
  <c r="O328" i="5" s="1"/>
  <c r="C328" i="5"/>
  <c r="D328" i="5" s="1"/>
  <c r="A328" i="5"/>
  <c r="O327" i="5"/>
  <c r="N327" i="5"/>
  <c r="M327" i="5"/>
  <c r="C327" i="5"/>
  <c r="D327" i="5" s="1"/>
  <c r="A327" i="5"/>
  <c r="O326" i="5"/>
  <c r="N326" i="5"/>
  <c r="M326" i="5"/>
  <c r="D326" i="5"/>
  <c r="C326" i="5"/>
  <c r="A326" i="5"/>
  <c r="O325" i="5"/>
  <c r="N325" i="5"/>
  <c r="M325" i="5"/>
  <c r="C325" i="5"/>
  <c r="D325" i="5" s="1"/>
  <c r="A325" i="5"/>
  <c r="O324" i="5"/>
  <c r="N324" i="5"/>
  <c r="M324" i="5"/>
  <c r="C324" i="5"/>
  <c r="D324" i="5" s="1"/>
  <c r="A324" i="5"/>
  <c r="N323" i="5"/>
  <c r="M323" i="5"/>
  <c r="O323" i="5" s="1"/>
  <c r="C323" i="5"/>
  <c r="D323" i="5" s="1"/>
  <c r="A323" i="5"/>
  <c r="O322" i="5"/>
  <c r="N322" i="5"/>
  <c r="M322" i="5"/>
  <c r="C322" i="5"/>
  <c r="D322" i="5" s="1"/>
  <c r="A322" i="5"/>
  <c r="N321" i="5"/>
  <c r="M321" i="5"/>
  <c r="D321" i="5"/>
  <c r="C321" i="5"/>
  <c r="A321" i="5"/>
  <c r="N320" i="5"/>
  <c r="M320" i="5"/>
  <c r="O320" i="5" s="1"/>
  <c r="C320" i="5"/>
  <c r="D320" i="5" s="1"/>
  <c r="A320" i="5"/>
  <c r="N319" i="5"/>
  <c r="M319" i="5"/>
  <c r="D319" i="5"/>
  <c r="C319" i="5"/>
  <c r="A319" i="5"/>
  <c r="N318" i="5"/>
  <c r="O318" i="5" s="1"/>
  <c r="M318" i="5"/>
  <c r="C318" i="5"/>
  <c r="D318" i="5" s="1"/>
  <c r="A318" i="5"/>
  <c r="O317" i="5"/>
  <c r="N317" i="5"/>
  <c r="M317" i="5"/>
  <c r="D317" i="5"/>
  <c r="C317" i="5"/>
  <c r="A317" i="5"/>
  <c r="O316" i="5"/>
  <c r="N316" i="5"/>
  <c r="M316" i="5"/>
  <c r="C316" i="5"/>
  <c r="D316" i="5" s="1"/>
  <c r="A316" i="5"/>
  <c r="N315" i="5"/>
  <c r="M315" i="5"/>
  <c r="O315" i="5" s="1"/>
  <c r="C315" i="5"/>
  <c r="D315" i="5" s="1"/>
  <c r="A315" i="5"/>
  <c r="O314" i="5"/>
  <c r="N314" i="5"/>
  <c r="M314" i="5"/>
  <c r="C314" i="5"/>
  <c r="D314" i="5" s="1"/>
  <c r="A314" i="5"/>
  <c r="N313" i="5"/>
  <c r="M313" i="5"/>
  <c r="O313" i="5" s="1"/>
  <c r="C313" i="5"/>
  <c r="D313" i="5" s="1"/>
  <c r="A313" i="5"/>
  <c r="N312" i="5"/>
  <c r="M312" i="5"/>
  <c r="O312" i="5" s="1"/>
  <c r="C312" i="5"/>
  <c r="D312" i="5" s="1"/>
  <c r="A312" i="5"/>
  <c r="O311" i="5"/>
  <c r="N311" i="5"/>
  <c r="M311" i="5"/>
  <c r="C311" i="5"/>
  <c r="D311" i="5" s="1"/>
  <c r="A311" i="5"/>
  <c r="O310" i="5"/>
  <c r="N310" i="5"/>
  <c r="M310" i="5"/>
  <c r="D310" i="5"/>
  <c r="C310" i="5"/>
  <c r="A310" i="5"/>
  <c r="N309" i="5"/>
  <c r="M309" i="5"/>
  <c r="C309" i="5"/>
  <c r="D309" i="5" s="1"/>
  <c r="A309" i="5"/>
  <c r="N308" i="5"/>
  <c r="O308" i="5" s="1"/>
  <c r="M308" i="5"/>
  <c r="C308" i="5"/>
  <c r="D308" i="5" s="1"/>
  <c r="A308" i="5"/>
  <c r="O307" i="5"/>
  <c r="N307" i="5"/>
  <c r="M307" i="5"/>
  <c r="C307" i="5"/>
  <c r="D307" i="5" s="1"/>
  <c r="A307" i="5"/>
  <c r="N306" i="5"/>
  <c r="O306" i="5" s="1"/>
  <c r="M306" i="5"/>
  <c r="D306" i="5"/>
  <c r="C306" i="5"/>
  <c r="A306" i="5"/>
  <c r="N305" i="5"/>
  <c r="O305" i="5" s="1"/>
  <c r="M305" i="5"/>
  <c r="D305" i="5"/>
  <c r="C305" i="5"/>
  <c r="A305" i="5"/>
  <c r="N304" i="5"/>
  <c r="M304" i="5"/>
  <c r="O304" i="5" s="1"/>
  <c r="C304" i="5"/>
  <c r="D304" i="5" s="1"/>
  <c r="A304" i="5"/>
  <c r="N303" i="5"/>
  <c r="O303" i="5" s="1"/>
  <c r="M303" i="5"/>
  <c r="C303" i="5"/>
  <c r="D303" i="5" s="1"/>
  <c r="A303" i="5"/>
  <c r="N302" i="5"/>
  <c r="M302" i="5"/>
  <c r="O302" i="5" s="1"/>
  <c r="D302" i="5"/>
  <c r="C302" i="5"/>
  <c r="A302" i="5"/>
  <c r="O301" i="5"/>
  <c r="N301" i="5"/>
  <c r="M301" i="5"/>
  <c r="C301" i="5"/>
  <c r="D301" i="5" s="1"/>
  <c r="A301" i="5"/>
  <c r="N300" i="5"/>
  <c r="M300" i="5"/>
  <c r="O300" i="5" s="1"/>
  <c r="D300" i="5"/>
  <c r="C300" i="5"/>
  <c r="A300" i="5"/>
  <c r="O299" i="5"/>
  <c r="N299" i="5"/>
  <c r="M299" i="5"/>
  <c r="C299" i="5"/>
  <c r="D299" i="5" s="1"/>
  <c r="A299" i="5"/>
  <c r="N298" i="5"/>
  <c r="M298" i="5"/>
  <c r="C298" i="5"/>
  <c r="D298" i="5" s="1"/>
  <c r="A298" i="5"/>
  <c r="N297" i="5"/>
  <c r="M297" i="5"/>
  <c r="O297" i="5" s="1"/>
  <c r="C297" i="5"/>
  <c r="D297" i="5" s="1"/>
  <c r="A297" i="5"/>
  <c r="O296" i="5"/>
  <c r="N296" i="5"/>
  <c r="M296" i="5"/>
  <c r="D296" i="5"/>
  <c r="C296" i="5"/>
  <c r="A296" i="5"/>
  <c r="N295" i="5"/>
  <c r="M295" i="5"/>
  <c r="O295" i="5" s="1"/>
  <c r="D295" i="5"/>
  <c r="C295" i="5"/>
  <c r="A295" i="5"/>
  <c r="N294" i="5"/>
  <c r="M294" i="5"/>
  <c r="O294" i="5" s="1"/>
  <c r="D294" i="5"/>
  <c r="C294" i="5"/>
  <c r="A294" i="5"/>
  <c r="N293" i="5"/>
  <c r="M293" i="5"/>
  <c r="O293" i="5" s="1"/>
  <c r="C293" i="5"/>
  <c r="D293" i="5" s="1"/>
  <c r="A293" i="5"/>
  <c r="N292" i="5"/>
  <c r="M292" i="5"/>
  <c r="O292" i="5" s="1"/>
  <c r="C292" i="5"/>
  <c r="D292" i="5" s="1"/>
  <c r="A292" i="5"/>
  <c r="N291" i="5"/>
  <c r="M291" i="5"/>
  <c r="O291" i="5" s="1"/>
  <c r="C291" i="5"/>
  <c r="D291" i="5" s="1"/>
  <c r="A291" i="5"/>
  <c r="N290" i="5"/>
  <c r="O290" i="5" s="1"/>
  <c r="M290" i="5"/>
  <c r="D290" i="5"/>
  <c r="C290" i="5"/>
  <c r="A290" i="5"/>
  <c r="N289" i="5"/>
  <c r="O289" i="5" s="1"/>
  <c r="M289" i="5"/>
  <c r="D289" i="5"/>
  <c r="C289" i="5"/>
  <c r="A289" i="5"/>
  <c r="O288" i="5"/>
  <c r="N288" i="5"/>
  <c r="M288" i="5"/>
  <c r="C288" i="5"/>
  <c r="D288" i="5" s="1"/>
  <c r="A288" i="5"/>
  <c r="O287" i="5"/>
  <c r="N287" i="5"/>
  <c r="M287" i="5"/>
  <c r="D287" i="5"/>
  <c r="C287" i="5"/>
  <c r="A287" i="5"/>
  <c r="O286" i="5"/>
  <c r="N286" i="5"/>
  <c r="M286" i="5"/>
  <c r="C286" i="5"/>
  <c r="D286" i="5" s="1"/>
  <c r="A286" i="5"/>
  <c r="O285" i="5"/>
  <c r="N285" i="5"/>
  <c r="M285" i="5"/>
  <c r="C285" i="5"/>
  <c r="D285" i="5" s="1"/>
  <c r="A285" i="5"/>
  <c r="O284" i="5"/>
  <c r="N284" i="5"/>
  <c r="M284" i="5"/>
  <c r="C284" i="5"/>
  <c r="D284" i="5" s="1"/>
  <c r="A284" i="5"/>
  <c r="N283" i="5"/>
  <c r="M283" i="5"/>
  <c r="C283" i="5"/>
  <c r="D283" i="5" s="1"/>
  <c r="A283" i="5"/>
  <c r="N282" i="5"/>
  <c r="M282" i="5"/>
  <c r="D282" i="5"/>
  <c r="C282" i="5"/>
  <c r="A282" i="5"/>
  <c r="N281" i="5"/>
  <c r="M281" i="5"/>
  <c r="O281" i="5" s="1"/>
  <c r="C281" i="5"/>
  <c r="D281" i="5" s="1"/>
  <c r="A281" i="5"/>
  <c r="O280" i="5"/>
  <c r="N280" i="5"/>
  <c r="M280" i="5"/>
  <c r="D280" i="5"/>
  <c r="C280" i="5"/>
  <c r="A280" i="5"/>
  <c r="N279" i="5"/>
  <c r="O279" i="5" s="1"/>
  <c r="M279" i="5"/>
  <c r="D279" i="5"/>
  <c r="C279" i="5"/>
  <c r="A279" i="5"/>
  <c r="N278" i="5"/>
  <c r="M278" i="5"/>
  <c r="O278" i="5" s="1"/>
  <c r="C278" i="5"/>
  <c r="D278" i="5" s="1"/>
  <c r="A278" i="5"/>
  <c r="O277" i="5"/>
  <c r="N277" i="5"/>
  <c r="M277" i="5"/>
  <c r="D277" i="5"/>
  <c r="C277" i="5"/>
  <c r="A277" i="5"/>
  <c r="N276" i="5"/>
  <c r="M276" i="5"/>
  <c r="O276" i="5" s="1"/>
  <c r="C276" i="5"/>
  <c r="D276" i="5" s="1"/>
  <c r="A276" i="5"/>
  <c r="N275" i="5"/>
  <c r="M275" i="5"/>
  <c r="O275" i="5" s="1"/>
  <c r="C275" i="5"/>
  <c r="D275" i="5" s="1"/>
  <c r="A275" i="5"/>
  <c r="N274" i="5"/>
  <c r="M274" i="5"/>
  <c r="O274" i="5" s="1"/>
  <c r="D274" i="5"/>
  <c r="C274" i="5"/>
  <c r="A274" i="5"/>
  <c r="N273" i="5"/>
  <c r="O273" i="5" s="1"/>
  <c r="M273" i="5"/>
  <c r="D273" i="5"/>
  <c r="C273" i="5"/>
  <c r="A273" i="5"/>
  <c r="N272" i="5"/>
  <c r="M272" i="5"/>
  <c r="O272" i="5" s="1"/>
  <c r="C272" i="5"/>
  <c r="D272" i="5" s="1"/>
  <c r="A272" i="5"/>
  <c r="N271" i="5"/>
  <c r="M271" i="5"/>
  <c r="O271" i="5" s="1"/>
  <c r="D271" i="5"/>
  <c r="C271" i="5"/>
  <c r="A271" i="5"/>
  <c r="O270" i="5"/>
  <c r="N270" i="5"/>
  <c r="M270" i="5"/>
  <c r="D270" i="5"/>
  <c r="C270" i="5"/>
  <c r="A270" i="5"/>
  <c r="O269" i="5"/>
  <c r="N269" i="5"/>
  <c r="M269" i="5"/>
  <c r="C269" i="5"/>
  <c r="D269" i="5" s="1"/>
  <c r="A269" i="5"/>
  <c r="O268" i="5"/>
  <c r="N268" i="5"/>
  <c r="M268" i="5"/>
  <c r="D268" i="5"/>
  <c r="C268" i="5"/>
  <c r="A268" i="5"/>
  <c r="N267" i="5"/>
  <c r="O267" i="5" s="1"/>
  <c r="M267" i="5"/>
  <c r="C267" i="5"/>
  <c r="D267" i="5" s="1"/>
  <c r="A267" i="5"/>
  <c r="O266" i="5"/>
  <c r="N266" i="5"/>
  <c r="M266" i="5"/>
  <c r="C266" i="5"/>
  <c r="D266" i="5" s="1"/>
  <c r="A266" i="5"/>
  <c r="O265" i="5"/>
  <c r="N265" i="5"/>
  <c r="M265" i="5"/>
  <c r="D265" i="5"/>
  <c r="C265" i="5"/>
  <c r="A265" i="5"/>
  <c r="N264" i="5"/>
  <c r="M264" i="5"/>
  <c r="C264" i="5"/>
  <c r="D264" i="5" s="1"/>
  <c r="A264" i="5"/>
  <c r="N263" i="5"/>
  <c r="M263" i="5"/>
  <c r="O263" i="5" s="1"/>
  <c r="D263" i="5"/>
  <c r="C263" i="5"/>
  <c r="A263" i="5"/>
  <c r="N262" i="5"/>
  <c r="M262" i="5"/>
  <c r="O262" i="5" s="1"/>
  <c r="D262" i="5"/>
  <c r="C262" i="5"/>
  <c r="A262" i="5"/>
  <c r="N261" i="5"/>
  <c r="M261" i="5"/>
  <c r="O261" i="5" s="1"/>
  <c r="C261" i="5"/>
  <c r="D261" i="5" s="1"/>
  <c r="A261" i="5"/>
  <c r="N260" i="5"/>
  <c r="M260" i="5"/>
  <c r="O260" i="5" s="1"/>
  <c r="D260" i="5"/>
  <c r="C260" i="5"/>
  <c r="A260" i="5"/>
  <c r="N259" i="5"/>
  <c r="O259" i="5" s="1"/>
  <c r="M259" i="5"/>
  <c r="C259" i="5"/>
  <c r="D259" i="5" s="1"/>
  <c r="A259" i="5"/>
  <c r="O258" i="5"/>
  <c r="N258" i="5"/>
  <c r="M258" i="5"/>
  <c r="D258" i="5"/>
  <c r="C258" i="5"/>
  <c r="A258" i="5"/>
  <c r="O257" i="5"/>
  <c r="N257" i="5"/>
  <c r="M257" i="5"/>
  <c r="C257" i="5"/>
  <c r="D257" i="5" s="1"/>
  <c r="A257" i="5"/>
  <c r="N256" i="5"/>
  <c r="M256" i="5"/>
  <c r="O256" i="5" s="1"/>
  <c r="C256" i="5"/>
  <c r="D256" i="5" s="1"/>
  <c r="A256" i="5"/>
  <c r="N255" i="5"/>
  <c r="O255" i="5" s="1"/>
  <c r="M255" i="5"/>
  <c r="C255" i="5"/>
  <c r="D255" i="5" s="1"/>
  <c r="A255" i="5"/>
  <c r="O254" i="5"/>
  <c r="N254" i="5"/>
  <c r="M254" i="5"/>
  <c r="D254" i="5"/>
  <c r="C254" i="5"/>
  <c r="A254" i="5"/>
  <c r="N253" i="5"/>
  <c r="M253" i="5"/>
  <c r="O253" i="5" s="1"/>
  <c r="C253" i="5"/>
  <c r="D253" i="5" s="1"/>
  <c r="A253" i="5"/>
  <c r="N252" i="5"/>
  <c r="M252" i="5"/>
  <c r="O252" i="5" s="1"/>
  <c r="D252" i="5"/>
  <c r="C252" i="5"/>
  <c r="A252" i="5"/>
  <c r="N251" i="5"/>
  <c r="M251" i="5"/>
  <c r="O251" i="5" s="1"/>
  <c r="C251" i="5"/>
  <c r="D251" i="5" s="1"/>
  <c r="A251" i="5"/>
  <c r="N250" i="5"/>
  <c r="M250" i="5"/>
  <c r="O250" i="5" s="1"/>
  <c r="C250" i="5"/>
  <c r="D250" i="5" s="1"/>
  <c r="A250" i="5"/>
  <c r="N249" i="5"/>
  <c r="M249" i="5"/>
  <c r="O249" i="5" s="1"/>
  <c r="D249" i="5"/>
  <c r="C249" i="5"/>
  <c r="A249" i="5"/>
  <c r="N248" i="5"/>
  <c r="M248" i="5"/>
  <c r="O248" i="5" s="1"/>
  <c r="D248" i="5"/>
  <c r="C248" i="5"/>
  <c r="A248" i="5"/>
  <c r="O247" i="5"/>
  <c r="N247" i="5"/>
  <c r="M247" i="5"/>
  <c r="C247" i="5"/>
  <c r="D247" i="5" s="1"/>
  <c r="A247" i="5"/>
  <c r="O246" i="5"/>
  <c r="N246" i="5"/>
  <c r="M246" i="5"/>
  <c r="C246" i="5"/>
  <c r="D246" i="5" s="1"/>
  <c r="A246" i="5"/>
  <c r="O245" i="5"/>
  <c r="N245" i="5"/>
  <c r="M245" i="5"/>
  <c r="C245" i="5"/>
  <c r="D245" i="5" s="1"/>
  <c r="A245" i="5"/>
  <c r="N244" i="5"/>
  <c r="O244" i="5" s="1"/>
  <c r="M244" i="5"/>
  <c r="C244" i="5"/>
  <c r="D244" i="5" s="1"/>
  <c r="A244" i="5"/>
  <c r="O243" i="5"/>
  <c r="N243" i="5"/>
  <c r="M243" i="5"/>
  <c r="D243" i="5"/>
  <c r="C243" i="5"/>
  <c r="A243" i="5"/>
  <c r="N242" i="5"/>
  <c r="M242" i="5"/>
  <c r="O242" i="5" s="1"/>
  <c r="D242" i="5"/>
  <c r="C242" i="5"/>
  <c r="A242" i="5"/>
  <c r="N241" i="5"/>
  <c r="M241" i="5"/>
  <c r="O241" i="5" s="1"/>
  <c r="D241" i="5"/>
  <c r="C241" i="5"/>
  <c r="A241" i="5"/>
  <c r="N240" i="5"/>
  <c r="M240" i="5"/>
  <c r="O240" i="5" s="1"/>
  <c r="C240" i="5"/>
  <c r="D240" i="5" s="1"/>
  <c r="A240" i="5"/>
  <c r="N239" i="5"/>
  <c r="O239" i="5" s="1"/>
  <c r="M239" i="5"/>
  <c r="D239" i="5"/>
  <c r="C239" i="5"/>
  <c r="A239" i="5"/>
  <c r="O238" i="5"/>
  <c r="N238" i="5"/>
  <c r="M238" i="5"/>
  <c r="C238" i="5"/>
  <c r="D238" i="5" s="1"/>
  <c r="A238" i="5"/>
  <c r="O237" i="5"/>
  <c r="N237" i="5"/>
  <c r="M237" i="5"/>
  <c r="C237" i="5"/>
  <c r="D237" i="5" s="1"/>
  <c r="A237" i="5"/>
  <c r="O236" i="5"/>
  <c r="N236" i="5"/>
  <c r="M236" i="5"/>
  <c r="C236" i="5"/>
  <c r="D236" i="5" s="1"/>
  <c r="A236" i="5"/>
  <c r="O235" i="5"/>
  <c r="N235" i="5"/>
  <c r="M235" i="5"/>
  <c r="C235" i="5"/>
  <c r="D235" i="5" s="1"/>
  <c r="A235" i="5"/>
  <c r="O234" i="5"/>
  <c r="N234" i="5"/>
  <c r="M234" i="5"/>
  <c r="C234" i="5"/>
  <c r="D234" i="5" s="1"/>
  <c r="A234" i="5"/>
  <c r="N233" i="5"/>
  <c r="M233" i="5"/>
  <c r="O233" i="5" s="1"/>
  <c r="C233" i="5"/>
  <c r="D233" i="5" s="1"/>
  <c r="A233" i="5"/>
  <c r="N232" i="5"/>
  <c r="M232" i="5"/>
  <c r="O232" i="5" s="1"/>
  <c r="C232" i="5"/>
  <c r="D232" i="5" s="1"/>
  <c r="A232" i="5"/>
  <c r="N231" i="5"/>
  <c r="M231" i="5"/>
  <c r="O231" i="5" s="1"/>
  <c r="C231" i="5"/>
  <c r="D231" i="5" s="1"/>
  <c r="A231" i="5"/>
  <c r="N230" i="5"/>
  <c r="M230" i="5"/>
  <c r="O230" i="5" s="1"/>
  <c r="D230" i="5"/>
  <c r="C230" i="5"/>
  <c r="A230" i="5"/>
  <c r="O229" i="5"/>
  <c r="N229" i="5"/>
  <c r="M229" i="5"/>
  <c r="C229" i="5"/>
  <c r="D229" i="5" s="1"/>
  <c r="A229" i="5"/>
  <c r="N228" i="5"/>
  <c r="O228" i="5" s="1"/>
  <c r="M228" i="5"/>
  <c r="D228" i="5"/>
  <c r="C228" i="5"/>
  <c r="A228" i="5"/>
  <c r="N227" i="5"/>
  <c r="O227" i="5" s="1"/>
  <c r="M227" i="5"/>
  <c r="C227" i="5"/>
  <c r="D227" i="5" s="1"/>
  <c r="A227" i="5"/>
  <c r="N226" i="5"/>
  <c r="M226" i="5"/>
  <c r="O226" i="5" s="1"/>
  <c r="C226" i="5"/>
  <c r="D226" i="5" s="1"/>
  <c r="A226" i="5"/>
  <c r="N225" i="5"/>
  <c r="O225" i="5" s="1"/>
  <c r="M225" i="5"/>
  <c r="C225" i="5"/>
  <c r="D225" i="5" s="1"/>
  <c r="A225" i="5"/>
  <c r="O224" i="5"/>
  <c r="N224" i="5"/>
  <c r="M224" i="5"/>
  <c r="D224" i="5"/>
  <c r="C224" i="5"/>
  <c r="A224" i="5"/>
  <c r="N223" i="5"/>
  <c r="M223" i="5"/>
  <c r="O223" i="5" s="1"/>
  <c r="D223" i="5"/>
  <c r="C223" i="5"/>
  <c r="A223" i="5"/>
  <c r="N222" i="5"/>
  <c r="M222" i="5"/>
  <c r="O222" i="5" s="1"/>
  <c r="D222" i="5"/>
  <c r="C222" i="5"/>
  <c r="A222" i="5"/>
  <c r="N221" i="5"/>
  <c r="O221" i="5" s="1"/>
  <c r="M221" i="5"/>
  <c r="C221" i="5"/>
  <c r="D221" i="5" s="1"/>
  <c r="A221" i="5"/>
  <c r="N220" i="5"/>
  <c r="M220" i="5"/>
  <c r="O220" i="5" s="1"/>
  <c r="C220" i="5"/>
  <c r="D220" i="5" s="1"/>
  <c r="A220" i="5"/>
  <c r="N219" i="5"/>
  <c r="M219" i="5"/>
  <c r="O219" i="5" s="1"/>
  <c r="D219" i="5"/>
  <c r="C219" i="5"/>
  <c r="A219" i="5"/>
  <c r="N218" i="5"/>
  <c r="M218" i="5"/>
  <c r="O218" i="5" s="1"/>
  <c r="D218" i="5"/>
  <c r="C218" i="5"/>
  <c r="A218" i="5"/>
  <c r="O217" i="5"/>
  <c r="N217" i="5"/>
  <c r="M217" i="5"/>
  <c r="C217" i="5"/>
  <c r="D217" i="5" s="1"/>
  <c r="A217" i="5"/>
  <c r="O216" i="5"/>
  <c r="N216" i="5"/>
  <c r="M216" i="5"/>
  <c r="C216" i="5"/>
  <c r="D216" i="5" s="1"/>
  <c r="A216" i="5"/>
  <c r="O215" i="5"/>
  <c r="N215" i="5"/>
  <c r="M215" i="5"/>
  <c r="C215" i="5"/>
  <c r="D215" i="5" s="1"/>
  <c r="A215" i="5"/>
  <c r="N214" i="5"/>
  <c r="M214" i="5"/>
  <c r="O214" i="5" s="1"/>
  <c r="C214" i="5"/>
  <c r="D214" i="5" s="1"/>
  <c r="A214" i="5"/>
  <c r="N213" i="5"/>
  <c r="M213" i="5"/>
  <c r="O213" i="5" s="1"/>
  <c r="C213" i="5"/>
  <c r="D213" i="5" s="1"/>
  <c r="A213" i="5"/>
  <c r="N212" i="5"/>
  <c r="M212" i="5"/>
  <c r="O212" i="5" s="1"/>
  <c r="D212" i="5"/>
  <c r="C212" i="5"/>
  <c r="A212" i="5"/>
  <c r="N211" i="5"/>
  <c r="M211" i="5"/>
  <c r="O211" i="5" s="1"/>
  <c r="D211" i="5"/>
  <c r="C211" i="5"/>
  <c r="A211" i="5"/>
  <c r="N210" i="5"/>
  <c r="M210" i="5"/>
  <c r="O210" i="5" s="1"/>
  <c r="C210" i="5"/>
  <c r="D210" i="5" s="1"/>
  <c r="A210" i="5"/>
  <c r="N209" i="5"/>
  <c r="O209" i="5" s="1"/>
  <c r="M209" i="5"/>
  <c r="D209" i="5"/>
  <c r="C209" i="5"/>
  <c r="A209" i="5"/>
  <c r="N208" i="5"/>
  <c r="O208" i="5" s="1"/>
  <c r="M208" i="5"/>
  <c r="C208" i="5"/>
  <c r="D208" i="5" s="1"/>
  <c r="A208" i="5"/>
  <c r="O207" i="5"/>
  <c r="N207" i="5"/>
  <c r="M207" i="5"/>
  <c r="C207" i="5"/>
  <c r="D207" i="5" s="1"/>
  <c r="A207" i="5"/>
  <c r="N206" i="5"/>
  <c r="O206" i="5" s="1"/>
  <c r="M206" i="5"/>
  <c r="C206" i="5"/>
  <c r="D206" i="5" s="1"/>
  <c r="A206" i="5"/>
  <c r="O205" i="5"/>
  <c r="N205" i="5"/>
  <c r="M205" i="5"/>
  <c r="C205" i="5"/>
  <c r="D205" i="5" s="1"/>
  <c r="A205" i="5"/>
  <c r="N204" i="5"/>
  <c r="O204" i="5" s="1"/>
  <c r="M204" i="5"/>
  <c r="C204" i="5"/>
  <c r="D204" i="5" s="1"/>
  <c r="A204" i="5"/>
  <c r="N203" i="5"/>
  <c r="M203" i="5"/>
  <c r="O203" i="5" s="1"/>
  <c r="C203" i="5"/>
  <c r="D203" i="5" s="1"/>
  <c r="A203" i="5"/>
  <c r="N202" i="5"/>
  <c r="M202" i="5"/>
  <c r="O202" i="5" s="1"/>
  <c r="C202" i="5"/>
  <c r="D202" i="5" s="1"/>
  <c r="A202" i="5"/>
  <c r="N201" i="5"/>
  <c r="M201" i="5"/>
  <c r="O201" i="5" s="1"/>
  <c r="C201" i="5"/>
  <c r="D201" i="5" s="1"/>
  <c r="A201" i="5"/>
  <c r="N200" i="5"/>
  <c r="M200" i="5"/>
  <c r="O200" i="5" s="1"/>
  <c r="D200" i="5"/>
  <c r="C200" i="5"/>
  <c r="A200" i="5"/>
  <c r="O199" i="5"/>
  <c r="N199" i="5"/>
  <c r="M199" i="5"/>
  <c r="D199" i="5"/>
  <c r="C199" i="5"/>
  <c r="A199" i="5"/>
  <c r="O198" i="5"/>
  <c r="N198" i="5"/>
  <c r="M198" i="5"/>
  <c r="C198" i="5"/>
  <c r="D198" i="5" s="1"/>
  <c r="A198" i="5"/>
  <c r="O197" i="5"/>
  <c r="N197" i="5"/>
  <c r="M197" i="5"/>
  <c r="C197" i="5"/>
  <c r="D197" i="5" s="1"/>
  <c r="A197" i="5"/>
  <c r="N196" i="5"/>
  <c r="O196" i="5" s="1"/>
  <c r="M196" i="5"/>
  <c r="C196" i="5"/>
  <c r="D196" i="5" s="1"/>
  <c r="A196" i="5"/>
  <c r="N195" i="5"/>
  <c r="O195" i="5" s="1"/>
  <c r="M195" i="5"/>
  <c r="C195" i="5"/>
  <c r="D195" i="5" s="1"/>
  <c r="A195" i="5"/>
  <c r="O194" i="5"/>
  <c r="N194" i="5"/>
  <c r="M194" i="5"/>
  <c r="D194" i="5"/>
  <c r="C194" i="5"/>
  <c r="A194" i="5"/>
  <c r="N193" i="5"/>
  <c r="M193" i="5"/>
  <c r="O193" i="5" s="1"/>
  <c r="D193" i="5"/>
  <c r="C193" i="5"/>
  <c r="A193" i="5"/>
  <c r="N192" i="5"/>
  <c r="M192" i="5"/>
  <c r="O192" i="5" s="1"/>
  <c r="D192" i="5"/>
  <c r="C192" i="5"/>
  <c r="A192" i="5"/>
  <c r="N191" i="5"/>
  <c r="M191" i="5"/>
  <c r="O191" i="5" s="1"/>
  <c r="C191" i="5"/>
  <c r="D191" i="5" s="1"/>
  <c r="A191" i="5"/>
  <c r="N190" i="5"/>
  <c r="O190" i="5" s="1"/>
  <c r="M190" i="5"/>
  <c r="D190" i="5"/>
  <c r="C190" i="5"/>
  <c r="A190" i="5"/>
  <c r="N189" i="5"/>
  <c r="O189" i="5" s="1"/>
  <c r="M189" i="5"/>
  <c r="C189" i="5"/>
  <c r="D189" i="5" s="1"/>
  <c r="A189" i="5"/>
  <c r="O188" i="5"/>
  <c r="N188" i="5"/>
  <c r="M188" i="5"/>
  <c r="C188" i="5"/>
  <c r="D188" i="5" s="1"/>
  <c r="A188" i="5"/>
  <c r="N187" i="5"/>
  <c r="O187" i="5" s="1"/>
  <c r="M187" i="5"/>
  <c r="C187" i="5"/>
  <c r="D187" i="5" s="1"/>
  <c r="A187" i="5"/>
  <c r="O186" i="5"/>
  <c r="N186" i="5"/>
  <c r="M186" i="5"/>
  <c r="C186" i="5"/>
  <c r="D186" i="5" s="1"/>
  <c r="A186" i="5"/>
  <c r="N185" i="5"/>
  <c r="M185" i="5"/>
  <c r="O185" i="5" s="1"/>
  <c r="D185" i="5"/>
  <c r="C185" i="5"/>
  <c r="A185" i="5"/>
  <c r="N184" i="5"/>
  <c r="M184" i="5"/>
  <c r="O184" i="5" s="1"/>
  <c r="C184" i="5"/>
  <c r="D184" i="5" s="1"/>
  <c r="A184" i="5"/>
  <c r="N183" i="5"/>
  <c r="M183" i="5"/>
  <c r="O183" i="5" s="1"/>
  <c r="C183" i="5"/>
  <c r="D183" i="5" s="1"/>
  <c r="A183" i="5"/>
  <c r="N182" i="5"/>
  <c r="O182" i="5" s="1"/>
  <c r="M182" i="5"/>
  <c r="D182" i="5"/>
  <c r="C182" i="5"/>
  <c r="A182" i="5"/>
  <c r="N181" i="5"/>
  <c r="M181" i="5"/>
  <c r="O181" i="5" s="1"/>
  <c r="C181" i="5"/>
  <c r="D181" i="5" s="1"/>
  <c r="A181" i="5"/>
  <c r="O180" i="5"/>
  <c r="N180" i="5"/>
  <c r="M180" i="5"/>
  <c r="C180" i="5"/>
  <c r="D180" i="5" s="1"/>
  <c r="A180" i="5"/>
  <c r="O179" i="5"/>
  <c r="N179" i="5"/>
  <c r="M179" i="5"/>
  <c r="C179" i="5"/>
  <c r="D179" i="5" s="1"/>
  <c r="A179" i="5"/>
  <c r="O178" i="5"/>
  <c r="N178" i="5"/>
  <c r="M178" i="5"/>
  <c r="C178" i="5"/>
  <c r="D178" i="5" s="1"/>
  <c r="A178" i="5"/>
  <c r="N177" i="5"/>
  <c r="M177" i="5"/>
  <c r="O177" i="5" s="1"/>
  <c r="D177" i="5"/>
  <c r="C177" i="5"/>
  <c r="A177" i="5"/>
  <c r="N176" i="5"/>
  <c r="M176" i="5"/>
  <c r="O176" i="5" s="1"/>
  <c r="C176" i="5"/>
  <c r="D176" i="5" s="1"/>
  <c r="A176" i="5"/>
  <c r="O175" i="5"/>
  <c r="N175" i="5"/>
  <c r="M175" i="5"/>
  <c r="C175" i="5"/>
  <c r="D175" i="5" s="1"/>
  <c r="A175" i="5"/>
  <c r="N174" i="5"/>
  <c r="O174" i="5" s="1"/>
  <c r="M174" i="5"/>
  <c r="C174" i="5"/>
  <c r="D174" i="5" s="1"/>
  <c r="A174" i="5"/>
  <c r="N173" i="5"/>
  <c r="M173" i="5"/>
  <c r="O173" i="5" s="1"/>
  <c r="C173" i="5"/>
  <c r="D173" i="5" s="1"/>
  <c r="A173" i="5"/>
  <c r="O172" i="5"/>
  <c r="N172" i="5"/>
  <c r="M172" i="5"/>
  <c r="C172" i="5"/>
  <c r="D172" i="5" s="1"/>
  <c r="A172" i="5"/>
  <c r="O171" i="5"/>
  <c r="N171" i="5"/>
  <c r="M171" i="5"/>
  <c r="C171" i="5"/>
  <c r="D171" i="5" s="1"/>
  <c r="A171" i="5"/>
  <c r="O170" i="5"/>
  <c r="N170" i="5"/>
  <c r="M170" i="5"/>
  <c r="C170" i="5"/>
  <c r="D170" i="5" s="1"/>
  <c r="A170" i="5"/>
  <c r="N169" i="5"/>
  <c r="M169" i="5"/>
  <c r="O169" i="5" s="1"/>
  <c r="D169" i="5"/>
  <c r="C169" i="5"/>
  <c r="A169" i="5"/>
  <c r="N168" i="5"/>
  <c r="M168" i="5"/>
  <c r="O168" i="5" s="1"/>
  <c r="C168" i="5"/>
  <c r="D168" i="5" s="1"/>
  <c r="A168" i="5"/>
  <c r="N167" i="5"/>
  <c r="M167" i="5"/>
  <c r="O167" i="5" s="1"/>
  <c r="C167" i="5"/>
  <c r="D167" i="5" s="1"/>
  <c r="A167" i="5"/>
  <c r="N166" i="5"/>
  <c r="O166" i="5" s="1"/>
  <c r="M166" i="5"/>
  <c r="C166" i="5"/>
  <c r="D166" i="5" s="1"/>
  <c r="A166" i="5"/>
  <c r="N165" i="5"/>
  <c r="M165" i="5"/>
  <c r="O165" i="5" s="1"/>
  <c r="C165" i="5"/>
  <c r="D165" i="5" s="1"/>
  <c r="A165" i="5"/>
  <c r="O164" i="5"/>
  <c r="N164" i="5"/>
  <c r="M164" i="5"/>
  <c r="C164" i="5"/>
  <c r="D164" i="5" s="1"/>
  <c r="A164" i="5"/>
  <c r="O163" i="5"/>
  <c r="N163" i="5"/>
  <c r="M163" i="5"/>
  <c r="C163" i="5"/>
  <c r="D163" i="5" s="1"/>
  <c r="A163" i="5"/>
  <c r="O162" i="5"/>
  <c r="N162" i="5"/>
  <c r="M162" i="5"/>
  <c r="C162" i="5"/>
  <c r="D162" i="5" s="1"/>
  <c r="A162" i="5"/>
  <c r="N161" i="5"/>
  <c r="M161" i="5"/>
  <c r="O161" i="5" s="1"/>
  <c r="D161" i="5"/>
  <c r="C161" i="5"/>
  <c r="A161" i="5"/>
  <c r="N160" i="5"/>
  <c r="M160" i="5"/>
  <c r="O160" i="5" s="1"/>
  <c r="C160" i="5"/>
  <c r="D160" i="5" s="1"/>
  <c r="A160" i="5"/>
  <c r="O159" i="5"/>
  <c r="N159" i="5"/>
  <c r="M159" i="5"/>
  <c r="C159" i="5"/>
  <c r="D159" i="5" s="1"/>
  <c r="A159" i="5"/>
  <c r="N158" i="5"/>
  <c r="O158" i="5" s="1"/>
  <c r="M158" i="5"/>
  <c r="C158" i="5"/>
  <c r="D158" i="5" s="1"/>
  <c r="A158" i="5"/>
  <c r="N157" i="5"/>
  <c r="M157" i="5"/>
  <c r="O157" i="5" s="1"/>
  <c r="C157" i="5"/>
  <c r="D157" i="5" s="1"/>
  <c r="A157" i="5"/>
  <c r="O156" i="5"/>
  <c r="N156" i="5"/>
  <c r="M156" i="5"/>
  <c r="C156" i="5"/>
  <c r="D156" i="5" s="1"/>
  <c r="A156" i="5"/>
  <c r="O155" i="5"/>
  <c r="N155" i="5"/>
  <c r="M155" i="5"/>
  <c r="C155" i="5"/>
  <c r="D155" i="5" s="1"/>
  <c r="A155" i="5"/>
  <c r="O154" i="5"/>
  <c r="N154" i="5"/>
  <c r="M154" i="5"/>
  <c r="C154" i="5"/>
  <c r="D154" i="5" s="1"/>
  <c r="A154" i="5"/>
  <c r="N153" i="5"/>
  <c r="M153" i="5"/>
  <c r="O153" i="5" s="1"/>
  <c r="D153" i="5"/>
  <c r="C153" i="5"/>
  <c r="A153" i="5"/>
  <c r="N152" i="5"/>
  <c r="M152" i="5"/>
  <c r="O152" i="5" s="1"/>
  <c r="C152" i="5"/>
  <c r="D152" i="5" s="1"/>
  <c r="A152" i="5"/>
  <c r="N151" i="5"/>
  <c r="M151" i="5"/>
  <c r="O151" i="5" s="1"/>
  <c r="C151" i="5"/>
  <c r="D151" i="5" s="1"/>
  <c r="A151" i="5"/>
  <c r="N150" i="5"/>
  <c r="M150" i="5"/>
  <c r="O150" i="5" s="1"/>
  <c r="C150" i="5"/>
  <c r="D150" i="5" s="1"/>
  <c r="A150" i="5"/>
  <c r="N149" i="5"/>
  <c r="M149" i="5"/>
  <c r="O149" i="5" s="1"/>
  <c r="C149" i="5"/>
  <c r="D149" i="5" s="1"/>
  <c r="A149" i="5"/>
  <c r="O148" i="5"/>
  <c r="N148" i="5"/>
  <c r="M148" i="5"/>
  <c r="C148" i="5"/>
  <c r="D148" i="5" s="1"/>
  <c r="A148" i="5"/>
  <c r="O147" i="5"/>
  <c r="N147" i="5"/>
  <c r="M147" i="5"/>
  <c r="C147" i="5"/>
  <c r="D147" i="5" s="1"/>
  <c r="A147" i="5"/>
  <c r="O146" i="5"/>
  <c r="N146" i="5"/>
  <c r="M146" i="5"/>
  <c r="C146" i="5"/>
  <c r="D146" i="5" s="1"/>
  <c r="A146" i="5"/>
  <c r="N145" i="5"/>
  <c r="M145" i="5"/>
  <c r="O145" i="5" s="1"/>
  <c r="D145" i="5"/>
  <c r="C145" i="5"/>
  <c r="A145" i="5"/>
  <c r="N144" i="5"/>
  <c r="M144" i="5"/>
  <c r="O144" i="5" s="1"/>
  <c r="C144" i="5"/>
  <c r="D144" i="5" s="1"/>
  <c r="A144" i="5"/>
  <c r="O143" i="5"/>
  <c r="N143" i="5"/>
  <c r="M143" i="5"/>
  <c r="C143" i="5"/>
  <c r="D143" i="5" s="1"/>
  <c r="A143" i="5"/>
  <c r="N142" i="5"/>
  <c r="M142" i="5"/>
  <c r="O142" i="5" s="1"/>
  <c r="C142" i="5"/>
  <c r="D142" i="5" s="1"/>
  <c r="A142" i="5"/>
  <c r="N141" i="5"/>
  <c r="M141" i="5"/>
  <c r="O141" i="5" s="1"/>
  <c r="C141" i="5"/>
  <c r="D141" i="5" s="1"/>
  <c r="A141" i="5"/>
  <c r="O140" i="5"/>
  <c r="N140" i="5"/>
  <c r="M140" i="5"/>
  <c r="C140" i="5"/>
  <c r="D140" i="5" s="1"/>
  <c r="A140" i="5"/>
  <c r="O139" i="5"/>
  <c r="N139" i="5"/>
  <c r="M139" i="5"/>
  <c r="C139" i="5"/>
  <c r="D139" i="5" s="1"/>
  <c r="A139" i="5"/>
  <c r="O138" i="5"/>
  <c r="N138" i="5"/>
  <c r="M138" i="5"/>
  <c r="C138" i="5"/>
  <c r="D138" i="5" s="1"/>
  <c r="A138" i="5"/>
  <c r="N137" i="5"/>
  <c r="M137" i="5"/>
  <c r="O137" i="5" s="1"/>
  <c r="C137" i="5"/>
  <c r="D137" i="5" s="1"/>
  <c r="A137" i="5"/>
  <c r="N136" i="5"/>
  <c r="M136" i="5"/>
  <c r="O136" i="5" s="1"/>
  <c r="C136" i="5"/>
  <c r="D136" i="5" s="1"/>
  <c r="A136" i="5"/>
  <c r="N135" i="5"/>
  <c r="M135" i="5"/>
  <c r="O135" i="5" s="1"/>
  <c r="C135" i="5"/>
  <c r="D135" i="5" s="1"/>
  <c r="A135" i="5"/>
  <c r="M134" i="5"/>
  <c r="C134" i="5"/>
  <c r="D134" i="5" s="1"/>
  <c r="A134" i="5"/>
  <c r="M133" i="5"/>
  <c r="C133" i="5"/>
  <c r="D133" i="5" s="1"/>
  <c r="A133" i="5"/>
  <c r="M132" i="5"/>
  <c r="C132" i="5"/>
  <c r="D132" i="5" s="1"/>
  <c r="A132" i="5"/>
  <c r="M131" i="5"/>
  <c r="C131" i="5"/>
  <c r="D131" i="5" s="1"/>
  <c r="A131" i="5"/>
  <c r="M130" i="5"/>
  <c r="C130" i="5"/>
  <c r="D130" i="5" s="1"/>
  <c r="A130" i="5"/>
  <c r="M129" i="5"/>
  <c r="C129" i="5"/>
  <c r="D129" i="5" s="1"/>
  <c r="A129" i="5"/>
  <c r="M128" i="5"/>
  <c r="C128" i="5"/>
  <c r="D128" i="5" s="1"/>
  <c r="A128" i="5"/>
  <c r="M127" i="5"/>
  <c r="C127" i="5"/>
  <c r="D127" i="5" s="1"/>
  <c r="A127" i="5"/>
  <c r="M126" i="5"/>
  <c r="C126" i="5"/>
  <c r="D126" i="5" s="1"/>
  <c r="A126" i="5"/>
  <c r="M125" i="5"/>
  <c r="C125" i="5"/>
  <c r="D125" i="5" s="1"/>
  <c r="A125" i="5"/>
  <c r="M124" i="5"/>
  <c r="C124" i="5"/>
  <c r="D124" i="5" s="1"/>
  <c r="A124" i="5"/>
  <c r="M123" i="5"/>
  <c r="C123" i="5"/>
  <c r="D123" i="5" s="1"/>
  <c r="A123" i="5"/>
  <c r="M122" i="5"/>
  <c r="C122" i="5"/>
  <c r="D122" i="5" s="1"/>
  <c r="A122" i="5"/>
  <c r="M121" i="5"/>
  <c r="C121" i="5"/>
  <c r="D121" i="5" s="1"/>
  <c r="A121" i="5"/>
  <c r="M120" i="5"/>
  <c r="C120" i="5"/>
  <c r="D120" i="5" s="1"/>
  <c r="A120" i="5"/>
  <c r="M119" i="5"/>
  <c r="C119" i="5"/>
  <c r="D119" i="5" s="1"/>
  <c r="A119" i="5"/>
  <c r="M118" i="5"/>
  <c r="C118" i="5"/>
  <c r="D118" i="5" s="1"/>
  <c r="A118" i="5"/>
  <c r="M117" i="5"/>
  <c r="C117" i="5"/>
  <c r="D117" i="5" s="1"/>
  <c r="A117" i="5"/>
  <c r="M116" i="5"/>
  <c r="C116" i="5"/>
  <c r="D116" i="5" s="1"/>
  <c r="A116" i="5"/>
  <c r="M115" i="5"/>
  <c r="C115" i="5"/>
  <c r="D115" i="5" s="1"/>
  <c r="A115" i="5"/>
  <c r="M114" i="5"/>
  <c r="C114" i="5"/>
  <c r="D114" i="5" s="1"/>
  <c r="A114" i="5"/>
  <c r="M113" i="5"/>
  <c r="C113" i="5"/>
  <c r="D113" i="5" s="1"/>
  <c r="A113" i="5"/>
  <c r="M112" i="5"/>
  <c r="C112" i="5"/>
  <c r="D112" i="5" s="1"/>
  <c r="A112" i="5"/>
  <c r="M111" i="5"/>
  <c r="C111" i="5"/>
  <c r="D111" i="5" s="1"/>
  <c r="A111" i="5"/>
  <c r="M110" i="5"/>
  <c r="C110" i="5"/>
  <c r="D110" i="5" s="1"/>
  <c r="A110" i="5"/>
  <c r="M109" i="5"/>
  <c r="C109" i="5"/>
  <c r="D109" i="5" s="1"/>
  <c r="A109" i="5"/>
  <c r="M108" i="5"/>
  <c r="C108" i="5"/>
  <c r="D108" i="5" s="1"/>
  <c r="A108" i="5"/>
  <c r="M107" i="5"/>
  <c r="C107" i="5"/>
  <c r="D107" i="5" s="1"/>
  <c r="A107" i="5"/>
  <c r="M106" i="5"/>
  <c r="C106" i="5"/>
  <c r="D106" i="5" s="1"/>
  <c r="A106" i="5"/>
  <c r="M105" i="5"/>
  <c r="C105" i="5"/>
  <c r="D105" i="5" s="1"/>
  <c r="A105" i="5"/>
  <c r="M104" i="5"/>
  <c r="C104" i="5"/>
  <c r="D104" i="5" s="1"/>
  <c r="A104" i="5"/>
  <c r="M103" i="5"/>
  <c r="C103" i="5"/>
  <c r="D103" i="5" s="1"/>
  <c r="A103" i="5"/>
  <c r="M102" i="5"/>
  <c r="C102" i="5"/>
  <c r="D102" i="5" s="1"/>
  <c r="A102" i="5"/>
  <c r="M101" i="5"/>
  <c r="C101" i="5"/>
  <c r="D101" i="5" s="1"/>
  <c r="A101" i="5"/>
  <c r="M100" i="5"/>
  <c r="C100" i="5"/>
  <c r="D100" i="5" s="1"/>
  <c r="A100" i="5"/>
  <c r="M99" i="5"/>
  <c r="C99" i="5"/>
  <c r="D99" i="5" s="1"/>
  <c r="A99" i="5"/>
  <c r="M98" i="5"/>
  <c r="C98" i="5"/>
  <c r="D98" i="5" s="1"/>
  <c r="A98" i="5"/>
  <c r="M97" i="5"/>
  <c r="C97" i="5"/>
  <c r="D97" i="5" s="1"/>
  <c r="A97" i="5"/>
  <c r="M96" i="5"/>
  <c r="C96" i="5"/>
  <c r="D96" i="5" s="1"/>
  <c r="A96" i="5"/>
  <c r="M95" i="5"/>
  <c r="C95" i="5"/>
  <c r="D95" i="5" s="1"/>
  <c r="A95" i="5"/>
  <c r="M94" i="5"/>
  <c r="C94" i="5"/>
  <c r="D94" i="5" s="1"/>
  <c r="A94" i="5"/>
  <c r="M93" i="5"/>
  <c r="C93" i="5"/>
  <c r="D93" i="5" s="1"/>
  <c r="A93" i="5"/>
  <c r="M92" i="5"/>
  <c r="C92" i="5"/>
  <c r="D92" i="5" s="1"/>
  <c r="A92" i="5"/>
  <c r="M91" i="5"/>
  <c r="C91" i="5"/>
  <c r="D91" i="5" s="1"/>
  <c r="A91" i="5"/>
  <c r="M90" i="5"/>
  <c r="C90" i="5"/>
  <c r="D90" i="5" s="1"/>
  <c r="A90" i="5"/>
  <c r="M89" i="5"/>
  <c r="C89" i="5"/>
  <c r="D89" i="5" s="1"/>
  <c r="A89" i="5"/>
  <c r="M88" i="5"/>
  <c r="C88" i="5"/>
  <c r="D88" i="5" s="1"/>
  <c r="A88" i="5"/>
  <c r="M87" i="5"/>
  <c r="C87" i="5"/>
  <c r="D87" i="5" s="1"/>
  <c r="A87" i="5"/>
  <c r="M86" i="5"/>
  <c r="C86" i="5"/>
  <c r="D86" i="5" s="1"/>
  <c r="A86" i="5"/>
  <c r="M85" i="5"/>
  <c r="C85" i="5"/>
  <c r="D85" i="5" s="1"/>
  <c r="A85" i="5"/>
  <c r="M84" i="5"/>
  <c r="C84" i="5"/>
  <c r="D84" i="5" s="1"/>
  <c r="A84" i="5"/>
  <c r="M83" i="5"/>
  <c r="C83" i="5"/>
  <c r="D83" i="5" s="1"/>
  <c r="A83" i="5"/>
  <c r="M82" i="5"/>
  <c r="C82" i="5"/>
  <c r="D82" i="5" s="1"/>
  <c r="A82" i="5"/>
  <c r="M81" i="5"/>
  <c r="C81" i="5"/>
  <c r="D81" i="5" s="1"/>
  <c r="A81" i="5"/>
  <c r="M80" i="5"/>
  <c r="C80" i="5"/>
  <c r="D80" i="5" s="1"/>
  <c r="A80" i="5"/>
  <c r="M79" i="5"/>
  <c r="C79" i="5"/>
  <c r="D79" i="5" s="1"/>
  <c r="A79" i="5"/>
  <c r="M78" i="5"/>
  <c r="C78" i="5"/>
  <c r="D78" i="5" s="1"/>
  <c r="A78" i="5"/>
  <c r="M77" i="5"/>
  <c r="C77" i="5"/>
  <c r="D77" i="5" s="1"/>
  <c r="A77" i="5"/>
  <c r="M76" i="5"/>
  <c r="C76" i="5"/>
  <c r="D76" i="5" s="1"/>
  <c r="A76" i="5"/>
  <c r="M75" i="5"/>
  <c r="C75" i="5"/>
  <c r="D75" i="5" s="1"/>
  <c r="A75" i="5"/>
  <c r="M74" i="5"/>
  <c r="C74" i="5"/>
  <c r="D74" i="5" s="1"/>
  <c r="A74" i="5"/>
  <c r="M73" i="5"/>
  <c r="C73" i="5"/>
  <c r="D73" i="5" s="1"/>
  <c r="A73" i="5"/>
  <c r="M72" i="5"/>
  <c r="C72" i="5"/>
  <c r="D72" i="5" s="1"/>
  <c r="A72" i="5"/>
  <c r="M71" i="5"/>
  <c r="C71" i="5"/>
  <c r="D71" i="5" s="1"/>
  <c r="A71" i="5"/>
  <c r="M70" i="5"/>
  <c r="C70" i="5"/>
  <c r="D70" i="5" s="1"/>
  <c r="A70" i="5"/>
  <c r="M69" i="5"/>
  <c r="C69" i="5"/>
  <c r="D69" i="5" s="1"/>
  <c r="A69" i="5"/>
  <c r="M68" i="5"/>
  <c r="C68" i="5"/>
  <c r="D68" i="5" s="1"/>
  <c r="A68" i="5"/>
  <c r="M67" i="5"/>
  <c r="C67" i="5"/>
  <c r="D67" i="5" s="1"/>
  <c r="A67" i="5"/>
  <c r="M66" i="5"/>
  <c r="C66" i="5"/>
  <c r="D66" i="5" s="1"/>
  <c r="A66" i="5"/>
  <c r="M65" i="5"/>
  <c r="C65" i="5"/>
  <c r="D65" i="5" s="1"/>
  <c r="A65" i="5"/>
  <c r="M64" i="5"/>
  <c r="C64" i="5"/>
  <c r="D64" i="5" s="1"/>
  <c r="A64" i="5"/>
  <c r="M63" i="5"/>
  <c r="C63" i="5"/>
  <c r="D63" i="5" s="1"/>
  <c r="A63" i="5"/>
  <c r="M62" i="5"/>
  <c r="C62" i="5"/>
  <c r="D62" i="5" s="1"/>
  <c r="A62" i="5"/>
  <c r="M61" i="5"/>
  <c r="C61" i="5"/>
  <c r="D61" i="5" s="1"/>
  <c r="A61" i="5"/>
  <c r="M60" i="5"/>
  <c r="C60" i="5"/>
  <c r="D60" i="5" s="1"/>
  <c r="A60" i="5"/>
  <c r="M59" i="5"/>
  <c r="C59" i="5"/>
  <c r="D59" i="5" s="1"/>
  <c r="A59" i="5"/>
  <c r="M58" i="5"/>
  <c r="C58" i="5"/>
  <c r="D58" i="5" s="1"/>
  <c r="A58" i="5"/>
  <c r="M57" i="5"/>
  <c r="C57" i="5"/>
  <c r="D57" i="5" s="1"/>
  <c r="A57" i="5"/>
  <c r="M56" i="5"/>
  <c r="C56" i="5"/>
  <c r="D56" i="5" s="1"/>
  <c r="A56" i="5"/>
  <c r="M55" i="5"/>
  <c r="C55" i="5"/>
  <c r="D55" i="5" s="1"/>
  <c r="A55" i="5"/>
  <c r="M54" i="5"/>
  <c r="C54" i="5"/>
  <c r="D54" i="5" s="1"/>
  <c r="A54" i="5"/>
  <c r="M53" i="5"/>
  <c r="C53" i="5"/>
  <c r="D53" i="5" s="1"/>
  <c r="A53" i="5"/>
  <c r="M52" i="5"/>
  <c r="C52" i="5"/>
  <c r="D52" i="5" s="1"/>
  <c r="A52" i="5"/>
  <c r="M51" i="5"/>
  <c r="C51" i="5"/>
  <c r="D51" i="5" s="1"/>
  <c r="A51" i="5"/>
  <c r="M50" i="5"/>
  <c r="C50" i="5"/>
  <c r="D50" i="5" s="1"/>
  <c r="A50" i="5"/>
  <c r="M49" i="5"/>
  <c r="C49" i="5"/>
  <c r="D49" i="5" s="1"/>
  <c r="A49" i="5"/>
  <c r="M48" i="5"/>
  <c r="C48" i="5"/>
  <c r="D48" i="5" s="1"/>
  <c r="A48" i="5"/>
  <c r="M47" i="5"/>
  <c r="C47" i="5"/>
  <c r="D47" i="5" s="1"/>
  <c r="A47" i="5"/>
  <c r="M46" i="5"/>
  <c r="C46" i="5"/>
  <c r="D46" i="5" s="1"/>
  <c r="A46" i="5"/>
  <c r="M45" i="5"/>
  <c r="C45" i="5"/>
  <c r="D45" i="5" s="1"/>
  <c r="A45" i="5"/>
  <c r="M44" i="5"/>
  <c r="C44" i="5"/>
  <c r="D44" i="5" s="1"/>
  <c r="A44" i="5"/>
  <c r="M43" i="5"/>
  <c r="C43" i="5"/>
  <c r="D43" i="5" s="1"/>
  <c r="A43" i="5"/>
  <c r="M42" i="5"/>
  <c r="C42" i="5"/>
  <c r="D42" i="5" s="1"/>
  <c r="A42" i="5"/>
  <c r="M41" i="5"/>
  <c r="C41" i="5"/>
  <c r="D41" i="5" s="1"/>
  <c r="A41" i="5"/>
  <c r="M40" i="5"/>
  <c r="C40" i="5"/>
  <c r="D40" i="5" s="1"/>
  <c r="A40" i="5"/>
  <c r="M39" i="5"/>
  <c r="C39" i="5"/>
  <c r="D39" i="5" s="1"/>
  <c r="A39" i="5"/>
  <c r="M38" i="5"/>
  <c r="C38" i="5"/>
  <c r="D38" i="5" s="1"/>
  <c r="A38" i="5"/>
  <c r="M37" i="5"/>
  <c r="C37" i="5"/>
  <c r="D37" i="5" s="1"/>
  <c r="A37" i="5"/>
  <c r="M36" i="5"/>
  <c r="C36" i="5"/>
  <c r="D36" i="5" s="1"/>
  <c r="A36" i="5"/>
  <c r="M35" i="5"/>
  <c r="C35" i="5"/>
  <c r="D35" i="5" s="1"/>
  <c r="A35" i="5"/>
  <c r="M34" i="5"/>
  <c r="C34" i="5"/>
  <c r="D34" i="5" s="1"/>
  <c r="A34" i="5"/>
  <c r="M33" i="5"/>
  <c r="C33" i="5"/>
  <c r="D33" i="5" s="1"/>
  <c r="A33" i="5"/>
  <c r="M32" i="5"/>
  <c r="C32" i="5"/>
  <c r="D32" i="5" s="1"/>
  <c r="A32" i="5"/>
  <c r="M31" i="5"/>
  <c r="C31" i="5"/>
  <c r="D31" i="5" s="1"/>
  <c r="A31" i="5"/>
  <c r="M30" i="5"/>
  <c r="C30" i="5"/>
  <c r="D30" i="5" s="1"/>
  <c r="A30" i="5"/>
  <c r="M29" i="5"/>
  <c r="C29" i="5"/>
  <c r="D29" i="5" s="1"/>
  <c r="A29" i="5"/>
  <c r="M28" i="5"/>
  <c r="C28" i="5"/>
  <c r="D28" i="5" s="1"/>
  <c r="A28" i="5"/>
  <c r="M27" i="5"/>
  <c r="C27" i="5"/>
  <c r="D27" i="5" s="1"/>
  <c r="A27" i="5"/>
  <c r="M26" i="5"/>
  <c r="C26" i="5"/>
  <c r="D26" i="5" s="1"/>
  <c r="A26" i="5"/>
  <c r="M25" i="5"/>
  <c r="C25" i="5"/>
  <c r="D25" i="5" s="1"/>
  <c r="A25" i="5"/>
  <c r="M24" i="5"/>
  <c r="C24" i="5"/>
  <c r="D24" i="5" s="1"/>
  <c r="A24" i="5"/>
  <c r="M23" i="5"/>
  <c r="C23" i="5"/>
  <c r="D23" i="5" s="1"/>
  <c r="A23" i="5"/>
  <c r="M22" i="5"/>
  <c r="C22" i="5"/>
  <c r="D22" i="5" s="1"/>
  <c r="A22" i="5"/>
  <c r="M21" i="5"/>
  <c r="C21" i="5"/>
  <c r="D21" i="5" s="1"/>
  <c r="A21" i="5"/>
  <c r="M20" i="5"/>
  <c r="C20" i="5"/>
  <c r="D20" i="5" s="1"/>
  <c r="A20" i="5"/>
  <c r="M19" i="5"/>
  <c r="C19" i="5"/>
  <c r="D19" i="5" s="1"/>
  <c r="A19" i="5"/>
  <c r="M18" i="5"/>
  <c r="C18" i="5"/>
  <c r="D18" i="5" s="1"/>
  <c r="A18" i="5"/>
  <c r="M17" i="5"/>
  <c r="C17" i="5"/>
  <c r="D17" i="5" s="1"/>
  <c r="A17" i="5"/>
  <c r="M16" i="5"/>
  <c r="C16" i="5"/>
  <c r="D16" i="5" s="1"/>
  <c r="A16" i="5"/>
  <c r="M15" i="5"/>
  <c r="C15" i="5"/>
  <c r="D15" i="5" s="1"/>
  <c r="A15" i="5"/>
  <c r="M14" i="5"/>
  <c r="C14" i="5"/>
  <c r="D14" i="5" s="1"/>
  <c r="A14" i="5"/>
  <c r="M13" i="5"/>
  <c r="C13" i="5"/>
  <c r="D13" i="5" s="1"/>
  <c r="A13" i="5"/>
  <c r="M12" i="5"/>
  <c r="C12" i="5"/>
  <c r="D12" i="5" s="1"/>
  <c r="A12" i="5"/>
  <c r="M11" i="5"/>
  <c r="C11" i="5"/>
  <c r="D11" i="5" s="1"/>
  <c r="A11" i="5"/>
  <c r="M10" i="5"/>
  <c r="C10" i="5"/>
  <c r="D10" i="5" s="1"/>
  <c r="A10" i="5"/>
  <c r="M9" i="5"/>
  <c r="C9" i="5"/>
  <c r="D9" i="5" s="1"/>
  <c r="A9" i="5"/>
  <c r="M8" i="5"/>
  <c r="C8" i="5"/>
  <c r="D8" i="5" s="1"/>
  <c r="A8" i="5"/>
  <c r="M7" i="5"/>
  <c r="C7" i="5"/>
  <c r="D7" i="5" s="1"/>
  <c r="A7" i="5"/>
  <c r="M6" i="5"/>
  <c r="C6" i="5"/>
  <c r="D6" i="5" s="1"/>
  <c r="A6" i="5"/>
  <c r="M5" i="5"/>
  <c r="C5" i="5"/>
  <c r="D5" i="5" s="1"/>
  <c r="A5" i="5"/>
  <c r="M4" i="5"/>
  <c r="C4" i="5"/>
  <c r="D4" i="5" s="1"/>
  <c r="A4" i="5"/>
  <c r="M3" i="5"/>
  <c r="C3" i="5"/>
  <c r="D3" i="5" s="1"/>
  <c r="A3" i="5"/>
  <c r="M2" i="5"/>
  <c r="C2" i="5"/>
  <c r="D2" i="5" s="1"/>
  <c r="A2" i="5"/>
  <c r="O351" i="5" l="1"/>
  <c r="O282" i="5"/>
  <c r="O370" i="5"/>
  <c r="O283" i="5"/>
  <c r="O309" i="5"/>
  <c r="O321" i="5"/>
  <c r="O349" i="5"/>
  <c r="O264" i="5"/>
  <c r="O298" i="5"/>
  <c r="O404" i="5"/>
  <c r="O407" i="5"/>
  <c r="O319" i="5"/>
  <c r="O332" i="5"/>
  <c r="O338" i="5"/>
  <c r="O398" i="5"/>
  <c r="O902" i="5"/>
  <c r="O1016" i="5"/>
  <c r="O837" i="5"/>
  <c r="O885" i="5"/>
  <c r="O903" i="5"/>
  <c r="O993" i="5"/>
  <c r="O961" i="5"/>
  <c r="O977" i="5"/>
  <c r="O980" i="5"/>
  <c r="O900" i="5"/>
  <c r="O821" i="5"/>
  <c r="O916" i="5"/>
  <c r="O929" i="5"/>
  <c r="O944" i="5"/>
  <c r="O1048" i="5"/>
  <c r="O1999" i="5"/>
  <c r="O2314" i="5"/>
  <c r="O2327" i="5"/>
  <c r="O2333" i="5"/>
  <c r="O2346" i="5"/>
  <c r="O2316" i="5"/>
  <c r="O2344" i="5"/>
  <c r="O2731" i="5"/>
  <c r="O2684" i="5"/>
  <c r="O2884" i="5"/>
  <c r="O2732" i="5"/>
  <c r="O2757" i="5"/>
  <c r="O2764" i="5"/>
  <c r="O2730" i="5"/>
  <c r="O2683" i="5"/>
  <c r="O2689" i="5"/>
  <c r="O2755" i="5"/>
  <c r="O2780" i="5"/>
  <c r="O3154" i="5"/>
  <c r="O3268" i="5"/>
  <c r="O3446" i="5"/>
  <c r="O3525" i="5"/>
  <c r="O3542" i="5"/>
  <c r="O3756" i="5"/>
  <c r="O2802" i="5"/>
  <c r="O2827" i="5"/>
  <c r="O2771" i="5"/>
  <c r="O2796" i="5"/>
  <c r="O3026" i="5"/>
  <c r="O3106" i="5"/>
  <c r="O3753" i="5"/>
  <c r="O2724" i="5"/>
  <c r="O2762" i="5"/>
  <c r="O2787" i="5"/>
  <c r="O2812" i="5"/>
  <c r="O2978" i="5"/>
  <c r="O2716" i="5"/>
  <c r="O2778" i="5"/>
  <c r="O2803" i="5"/>
  <c r="O2828" i="5"/>
  <c r="O2850" i="5"/>
  <c r="O2708" i="5"/>
  <c r="O2733" i="5"/>
  <c r="O2772" i="5"/>
  <c r="O3382" i="5"/>
  <c r="O2692" i="5"/>
  <c r="O2739" i="5"/>
  <c r="O2763" i="5"/>
  <c r="O2788" i="5"/>
  <c r="O3130" i="5"/>
  <c r="O3218" i="5"/>
  <c r="O3393" i="5"/>
  <c r="O3596" i="5"/>
  <c r="O2810" i="5"/>
  <c r="O3066" i="5"/>
  <c r="O3707" i="5"/>
  <c r="O2826" i="5"/>
  <c r="O2938" i="5"/>
  <c r="O3421" i="5"/>
  <c r="O3435" i="5"/>
  <c r="O3593" i="5"/>
  <c r="O2770" i="5"/>
  <c r="O2795" i="5"/>
  <c r="O2820" i="5"/>
  <c r="O2874" i="5"/>
  <c r="O3653" i="5"/>
  <c r="O3900" i="5"/>
  <c r="O4374" i="5"/>
  <c r="O4457" i="5"/>
  <c r="O4355" i="5"/>
  <c r="O4391" i="5"/>
  <c r="O4468" i="5"/>
  <c r="O4364" i="5"/>
  <c r="O4353" i="5"/>
  <c r="O4483" i="5"/>
  <c r="O4551" i="5"/>
  <c r="O4583" i="5"/>
  <c r="O4855" i="5"/>
  <c r="O4779" i="5"/>
  <c r="O4802" i="5"/>
  <c r="O4869" i="5"/>
  <c r="O4715" i="5"/>
  <c r="O4866" i="5"/>
  <c r="O4596" i="5"/>
  <c r="O4643" i="5"/>
  <c r="O4602" i="5"/>
  <c r="O4611" i="5"/>
  <c r="O4553" i="5"/>
  <c r="O4585" i="5"/>
  <c r="O4707" i="5"/>
  <c r="O4791" i="5"/>
  <c r="O4517" i="5"/>
  <c r="O4739" i="5"/>
  <c r="O5983" i="5"/>
  <c r="O5999" i="5"/>
  <c r="O6015" i="5"/>
  <c r="O6031" i="5"/>
  <c r="O6047" i="5"/>
  <c r="O5967" i="5"/>
  <c r="O5951" i="5"/>
  <c r="O5959" i="5"/>
  <c r="O6476" i="5"/>
  <c r="O6437" i="5"/>
  <c r="O6449" i="5"/>
  <c r="O6468" i="5"/>
</calcChain>
</file>

<file path=xl/sharedStrings.xml><?xml version="1.0" encoding="utf-8"?>
<sst xmlns="http://schemas.openxmlformats.org/spreadsheetml/2006/main" count="46000" uniqueCount="11213">
  <si>
    <t>date-LOCAL</t>
  </si>
  <si>
    <t>Julian day</t>
  </si>
  <si>
    <t>Cos-Julian day</t>
  </si>
  <si>
    <t>Sin-Julian day</t>
  </si>
  <si>
    <t>co2  ppm</t>
  </si>
  <si>
    <t>pre-mbar</t>
  </si>
  <si>
    <t>co2  uatm</t>
  </si>
  <si>
    <t>DatetimeStamp</t>
  </si>
  <si>
    <t>BP</t>
  </si>
  <si>
    <t>F_BP</t>
  </si>
  <si>
    <t>WSpd m/s</t>
  </si>
  <si>
    <t>F_WSpd</t>
  </si>
  <si>
    <t>TotPrcp mm</t>
  </si>
  <si>
    <t>F_TotPrcp</t>
  </si>
  <si>
    <t>T</t>
  </si>
  <si>
    <t>SAL</t>
  </si>
  <si>
    <t>PH</t>
  </si>
  <si>
    <t>ORP</t>
  </si>
  <si>
    <t>DOPERC</t>
  </si>
  <si>
    <t>domgl</t>
  </si>
  <si>
    <t>turb</t>
  </si>
  <si>
    <t>fdom</t>
  </si>
  <si>
    <t>chl</t>
  </si>
  <si>
    <t>BGA</t>
  </si>
  <si>
    <t>WL</t>
  </si>
  <si>
    <t>FLOW</t>
  </si>
  <si>
    <t>H+</t>
  </si>
  <si>
    <t>cos-Hour</t>
  </si>
  <si>
    <t>sin-Hour</t>
  </si>
  <si>
    <t>NaN</t>
  </si>
  <si>
    <t>20140801140501</t>
  </si>
  <si>
    <t>20140801101001</t>
  </si>
  <si>
    <t>20140801141000</t>
  </si>
  <si>
    <t>20140801101501</t>
  </si>
  <si>
    <t>08/01/2014 10:15</t>
  </si>
  <si>
    <t xml:space="preserve">&lt;0&gt; </t>
  </si>
  <si>
    <t>&lt;1&gt; [SOC] (CSM)</t>
  </si>
  <si>
    <t>20140801141500</t>
  </si>
  <si>
    <t>20140801102001</t>
  </si>
  <si>
    <t>20140801142000</t>
  </si>
  <si>
    <t>20140801102501</t>
  </si>
  <si>
    <t>20140801142501</t>
  </si>
  <si>
    <t>20140801103001</t>
  </si>
  <si>
    <t>08/01/2014 10:30</t>
  </si>
  <si>
    <t>20140801143001</t>
  </si>
  <si>
    <t>20140801103501</t>
  </si>
  <si>
    <t>20140801143501</t>
  </si>
  <si>
    <t>20140801104001</t>
  </si>
  <si>
    <t>20140801144001</t>
  </si>
  <si>
    <t>20140801104500</t>
  </si>
  <si>
    <t>08/01/2014 10:45</t>
  </si>
  <si>
    <t>20140801144501</t>
  </si>
  <si>
    <t>20140801105000</t>
  </si>
  <si>
    <t>20140801145000</t>
  </si>
  <si>
    <t>20140801105500</t>
  </si>
  <si>
    <t>20140801145500</t>
  </si>
  <si>
    <t>20140801110000</t>
  </si>
  <si>
    <t>08/01/2014 11:00</t>
  </si>
  <si>
    <t>20140801150000</t>
  </si>
  <si>
    <t>20140801110500</t>
  </si>
  <si>
    <t>20140801150500</t>
  </si>
  <si>
    <t>20140801111000</t>
  </si>
  <si>
    <t>20140801151000</t>
  </si>
  <si>
    <t>20140801111500</t>
  </si>
  <si>
    <t>08/01/2014 11:15</t>
  </si>
  <si>
    <t>20140801151500</t>
  </si>
  <si>
    <t>20140801112000</t>
  </si>
  <si>
    <t>20140801152000</t>
  </si>
  <si>
    <t>20140801112500</t>
  </si>
  <si>
    <t>20140801152500</t>
  </si>
  <si>
    <t>20140801113000</t>
  </si>
  <si>
    <t>08/01/2014 11:30</t>
  </si>
  <si>
    <t>20140801153000</t>
  </si>
  <si>
    <t>20140801113500</t>
  </si>
  <si>
    <t>20140801153500</t>
  </si>
  <si>
    <t>20140801114000</t>
  </si>
  <si>
    <t>20140801154000</t>
  </si>
  <si>
    <t>20140801114500</t>
  </si>
  <si>
    <t>08/01/2014 11:45</t>
  </si>
  <si>
    <t>20140801154500</t>
  </si>
  <si>
    <t>20140801115000</t>
  </si>
  <si>
    <t>20140801155000</t>
  </si>
  <si>
    <t>20140801115500</t>
  </si>
  <si>
    <t>20140801155500</t>
  </si>
  <si>
    <t>20140801120000</t>
  </si>
  <si>
    <t>08/01/2014 12:00</t>
  </si>
  <si>
    <t>20140801160000</t>
  </si>
  <si>
    <t>20140801120500</t>
  </si>
  <si>
    <t>20140801160500</t>
  </si>
  <si>
    <t>20140801121000</t>
  </si>
  <si>
    <t>20140801161000</t>
  </si>
  <si>
    <t>20140801121500</t>
  </si>
  <si>
    <t>08/01/2014 12:15</t>
  </si>
  <si>
    <t>20140801161500</t>
  </si>
  <si>
    <t>20140801122000</t>
  </si>
  <si>
    <t>20140801162000</t>
  </si>
  <si>
    <t>20140801122500</t>
  </si>
  <si>
    <t>20140801162500</t>
  </si>
  <si>
    <t>20140801123000</t>
  </si>
  <si>
    <t>08/01/2014 12:30</t>
  </si>
  <si>
    <t>20140801163000</t>
  </si>
  <si>
    <t>20140801123500</t>
  </si>
  <si>
    <t>20140801163500</t>
  </si>
  <si>
    <t>20140801124000</t>
  </si>
  <si>
    <t>20140801164000</t>
  </si>
  <si>
    <t>20140801124500</t>
  </si>
  <si>
    <t>08/01/2014 12:45</t>
  </si>
  <si>
    <t>20140801164500</t>
  </si>
  <si>
    <t>20140801125000</t>
  </si>
  <si>
    <t>20140801165000</t>
  </si>
  <si>
    <t>20140801125500</t>
  </si>
  <si>
    <t>20140801165500</t>
  </si>
  <si>
    <t>20140801130000</t>
  </si>
  <si>
    <t>08/01/2014 13:00</t>
  </si>
  <si>
    <t>20140801170000</t>
  </si>
  <si>
    <t>20140801130501</t>
  </si>
  <si>
    <t>20140801170500</t>
  </si>
  <si>
    <t>20140801131001</t>
  </si>
  <si>
    <t>20140801171001</t>
  </si>
  <si>
    <t>20140801131501</t>
  </si>
  <si>
    <t>08/01/2014 13:15</t>
  </si>
  <si>
    <t>20140801171501</t>
  </si>
  <si>
    <t>20140801132001</t>
  </si>
  <si>
    <t>20140801172001</t>
  </si>
  <si>
    <t>20140801132501</t>
  </si>
  <si>
    <t>20140801172501</t>
  </si>
  <si>
    <t>20140801133001</t>
  </si>
  <si>
    <t>08/01/2014 13:30</t>
  </si>
  <si>
    <t>20140801173000</t>
  </si>
  <si>
    <t>20140801133500</t>
  </si>
  <si>
    <t>20140801173500</t>
  </si>
  <si>
    <t>20140801134000</t>
  </si>
  <si>
    <t>20140801174000</t>
  </si>
  <si>
    <t>20140801134500</t>
  </si>
  <si>
    <t>08/01/2014 13:45</t>
  </si>
  <si>
    <t>20140801174500</t>
  </si>
  <si>
    <t>20140801135000</t>
  </si>
  <si>
    <t>20140801175000</t>
  </si>
  <si>
    <t>20140801135501</t>
  </si>
  <si>
    <t>20140801175500</t>
  </si>
  <si>
    <t>20140801140001</t>
  </si>
  <si>
    <t>08/01/2014 14:00</t>
  </si>
  <si>
    <t>20140801180000</t>
  </si>
  <si>
    <t>20140801180500</t>
  </si>
  <si>
    <t>20140801181000</t>
  </si>
  <si>
    <t>08/01/2014 14:15</t>
  </si>
  <si>
    <t>20140801181500</t>
  </si>
  <si>
    <t>20140801182000</t>
  </si>
  <si>
    <t>20140801182500</t>
  </si>
  <si>
    <t>08/01/2014 14:30</t>
  </si>
  <si>
    <t>20140801183000</t>
  </si>
  <si>
    <t>20140801183500</t>
  </si>
  <si>
    <t>20140801184000</t>
  </si>
  <si>
    <t>08/01/2014 14:45</t>
  </si>
  <si>
    <t>20140801184501</t>
  </si>
  <si>
    <t>20140801185001</t>
  </si>
  <si>
    <t>20140801185501</t>
  </si>
  <si>
    <t>08/01/2014 15:00</t>
  </si>
  <si>
    <t>20140801190001</t>
  </si>
  <si>
    <t>20140801190501</t>
  </si>
  <si>
    <t>20140801191001</t>
  </si>
  <si>
    <t>08/01/2014 15:15</t>
  </si>
  <si>
    <t>20140801191501</t>
  </si>
  <si>
    <t>20140801192001</t>
  </si>
  <si>
    <t>20140801192501</t>
  </si>
  <si>
    <t>08/01/2014 15:30</t>
  </si>
  <si>
    <t>20140801193001</t>
  </si>
  <si>
    <t>20140801193500</t>
  </si>
  <si>
    <t>20140801194000</t>
  </si>
  <si>
    <t>08/01/2014 15:45</t>
  </si>
  <si>
    <t>20140801194500</t>
  </si>
  <si>
    <t>20140801195000</t>
  </si>
  <si>
    <t>20140801195500</t>
  </si>
  <si>
    <t>08/01/2014 16:00</t>
  </si>
  <si>
    <t>20140801200000</t>
  </si>
  <si>
    <t>20140801200501</t>
  </si>
  <si>
    <t>20140801201001</t>
  </si>
  <si>
    <t>08/01/2014 16:15</t>
  </si>
  <si>
    <t>20140801201501</t>
  </si>
  <si>
    <t>20140801202001</t>
  </si>
  <si>
    <t>20140801202501</t>
  </si>
  <si>
    <t>08/01/2014 16:30</t>
  </si>
  <si>
    <t>20140801203001</t>
  </si>
  <si>
    <t>20140801203501</t>
  </si>
  <si>
    <t>20140801204001</t>
  </si>
  <si>
    <t>08/01/2014 16:45</t>
  </si>
  <si>
    <t>20140801204501</t>
  </si>
  <si>
    <t>20140801205000</t>
  </si>
  <si>
    <t>20140801205500</t>
  </si>
  <si>
    <t>08/01/2014 17:00</t>
  </si>
  <si>
    <t>20140801210000</t>
  </si>
  <si>
    <t>20140801210500</t>
  </si>
  <si>
    <t>20140801211000</t>
  </si>
  <si>
    <t>08/01/2014 17:15</t>
  </si>
  <si>
    <t>20140801211501</t>
  </si>
  <si>
    <t>20140801212001</t>
  </si>
  <si>
    <t>20140801212501</t>
  </si>
  <si>
    <t>08/01/2014 17:30</t>
  </si>
  <si>
    <t>20140801213001</t>
  </si>
  <si>
    <t>20140801213501</t>
  </si>
  <si>
    <t>20140801214001</t>
  </si>
  <si>
    <t>08/01/2014 17:45</t>
  </si>
  <si>
    <t>20140801214501</t>
  </si>
  <si>
    <t>20140801215001</t>
  </si>
  <si>
    <t>20140801215501</t>
  </si>
  <si>
    <t>08/01/2014 18:00</t>
  </si>
  <si>
    <t>20140801220001</t>
  </si>
  <si>
    <t>20140801220500</t>
  </si>
  <si>
    <t>20140801221000</t>
  </si>
  <si>
    <t>08/01/2014 18:15</t>
  </si>
  <si>
    <t>20140801221500</t>
  </si>
  <si>
    <t>20140801222000</t>
  </si>
  <si>
    <t>20140801222500</t>
  </si>
  <si>
    <t>08/01/2014 18:30</t>
  </si>
  <si>
    <t>20140801223000</t>
  </si>
  <si>
    <t>20140801223500</t>
  </si>
  <si>
    <t>20140801224000</t>
  </si>
  <si>
    <t>08/01/2014 18:45</t>
  </si>
  <si>
    <t>20140801224500</t>
  </si>
  <si>
    <t>20140801225000</t>
  </si>
  <si>
    <t>20140801225500</t>
  </si>
  <si>
    <t>08/01/2014 19:00</t>
  </si>
  <si>
    <t>20140801230000</t>
  </si>
  <si>
    <t>20140801230500</t>
  </si>
  <si>
    <t>20140801231000</t>
  </si>
  <si>
    <t>08/01/2014 19:15</t>
  </si>
  <si>
    <t>20140801231500</t>
  </si>
  <si>
    <t>20140801232001</t>
  </si>
  <si>
    <t>20140801232501</t>
  </si>
  <si>
    <t>08/01/2014 19:30</t>
  </si>
  <si>
    <t>20140801233001</t>
  </si>
  <si>
    <t>20140801233501</t>
  </si>
  <si>
    <t>20140801234001</t>
  </si>
  <si>
    <t>08/01/2014 19:45</t>
  </si>
  <si>
    <t>20140801234501</t>
  </si>
  <si>
    <t>20140801235001</t>
  </si>
  <si>
    <t>20140801235501</t>
  </si>
  <si>
    <t>08/01/2014 20:00</t>
  </si>
  <si>
    <t>20140802000001</t>
  </si>
  <si>
    <t>20140802000501</t>
  </si>
  <si>
    <t>20140802001001</t>
  </si>
  <si>
    <t>08/01/2014 20:15</t>
  </si>
  <si>
    <t>20140802001501</t>
  </si>
  <si>
    <t>20140802002001</t>
  </si>
  <si>
    <t>20140802002501</t>
  </si>
  <si>
    <t>08/01/2014 20:30</t>
  </si>
  <si>
    <t>20140802003001</t>
  </si>
  <si>
    <t>20140802003501</t>
  </si>
  <si>
    <t>20140802004001</t>
  </si>
  <si>
    <t>08/01/2014 20:45</t>
  </si>
  <si>
    <t>20140802004501</t>
  </si>
  <si>
    <t>20140802005001</t>
  </si>
  <si>
    <t>20140802005500</t>
  </si>
  <si>
    <t>08/01/2014 21:00</t>
  </si>
  <si>
    <t>20140802010000</t>
  </si>
  <si>
    <t>20140802010500</t>
  </si>
  <si>
    <t>20140802011000</t>
  </si>
  <si>
    <t>08/01/2014 21:15</t>
  </si>
  <si>
    <t>20140802011500</t>
  </si>
  <si>
    <t>20140802012000</t>
  </si>
  <si>
    <t>20140802012500</t>
  </si>
  <si>
    <t>08/01/2014 21:30</t>
  </si>
  <si>
    <t>20140802013000</t>
  </si>
  <si>
    <t>20140802013500</t>
  </si>
  <si>
    <t>20140802014000</t>
  </si>
  <si>
    <t>08/01/2014 21:45</t>
  </si>
  <si>
    <t>20140802014500</t>
  </si>
  <si>
    <t>20140802015000</t>
  </si>
  <si>
    <t>20140802015501</t>
  </si>
  <si>
    <t>08/01/2014 22:00</t>
  </si>
  <si>
    <t>20140802020001</t>
  </si>
  <si>
    <t>20140802020501</t>
  </si>
  <si>
    <t>20140802021001</t>
  </si>
  <si>
    <t>08/01/2014 22:15</t>
  </si>
  <si>
    <t>20140802021501</t>
  </si>
  <si>
    <t>20140802022001</t>
  </si>
  <si>
    <t>20140802022501</t>
  </si>
  <si>
    <t>08/01/2014 22:30</t>
  </si>
  <si>
    <t>20140802023001</t>
  </si>
  <si>
    <t>20140802023501</t>
  </si>
  <si>
    <t>20140802024001</t>
  </si>
  <si>
    <t>08/01/2014 22:45</t>
  </si>
  <si>
    <t>20140802024500</t>
  </si>
  <si>
    <t>20140802025000</t>
  </si>
  <si>
    <t>20140802025500</t>
  </si>
  <si>
    <t>08/01/2014 23:00</t>
  </si>
  <si>
    <t>20140802030000</t>
  </si>
  <si>
    <t>20140802030500</t>
  </si>
  <si>
    <t>20140802031000</t>
  </si>
  <si>
    <t>08/01/2014 23:15</t>
  </si>
  <si>
    <t>20140802031500</t>
  </si>
  <si>
    <t>20140802032000</t>
  </si>
  <si>
    <t>20140802032501</t>
  </si>
  <si>
    <t>08/01/2014 23:30</t>
  </si>
  <si>
    <t>20140802033001</t>
  </si>
  <si>
    <t>20140802033501</t>
  </si>
  <si>
    <t>20140802034001</t>
  </si>
  <si>
    <t>08/01/2014 23:45</t>
  </si>
  <si>
    <t>20140802034501</t>
  </si>
  <si>
    <t>20140802035001</t>
  </si>
  <si>
    <t>20140802035501</t>
  </si>
  <si>
    <t>08/02/2014 0:00</t>
  </si>
  <si>
    <t>20140802040001</t>
  </si>
  <si>
    <t>20140802040501</t>
  </si>
  <si>
    <t>20140802041001</t>
  </si>
  <si>
    <t>08/02/2014 0:15</t>
  </si>
  <si>
    <t>20140802041501</t>
  </si>
  <si>
    <t>20140802042001</t>
  </si>
  <si>
    <t>20140802042501</t>
  </si>
  <si>
    <t>08/02/2014 0:30</t>
  </si>
  <si>
    <t>20140802043001</t>
  </si>
  <si>
    <t>20140802043501</t>
  </si>
  <si>
    <t>20140802044001</t>
  </si>
  <si>
    <t>08/02/2014 0:45</t>
  </si>
  <si>
    <t>20140802044501</t>
  </si>
  <si>
    <t>20140802045000</t>
  </si>
  <si>
    <t>20140802045500</t>
  </si>
  <si>
    <t>08/02/2014 1:00</t>
  </si>
  <si>
    <t>20140802050000</t>
  </si>
  <si>
    <t>20140802050500</t>
  </si>
  <si>
    <t>20140802051000</t>
  </si>
  <si>
    <t>08/02/2014 1:15</t>
  </si>
  <si>
    <t>20140802051501</t>
  </si>
  <si>
    <t>20140802052001</t>
  </si>
  <si>
    <t>20140802052501</t>
  </si>
  <si>
    <t>08/02/2014 1:30</t>
  </si>
  <si>
    <t>20140802053001</t>
  </si>
  <si>
    <t>20140802053501</t>
  </si>
  <si>
    <t>20140802054000</t>
  </si>
  <si>
    <t>08/02/2014 1:45</t>
  </si>
  <si>
    <t>20140802054500</t>
  </si>
  <si>
    <t>20140802055000</t>
  </si>
  <si>
    <t>20140802055500</t>
  </si>
  <si>
    <t>08/02/2014 2:00</t>
  </si>
  <si>
    <t>20140802060000</t>
  </si>
  <si>
    <t>20140802060500</t>
  </si>
  <si>
    <t>20140802061000</t>
  </si>
  <si>
    <t>08/02/2014 2:15</t>
  </si>
  <si>
    <t>20140802061500</t>
  </si>
  <si>
    <t>20140802062000</t>
  </si>
  <si>
    <t>20140802062500</t>
  </si>
  <si>
    <t>08/02/2014 2:30</t>
  </si>
  <si>
    <t>20140802063000</t>
  </si>
  <si>
    <t>20140802063500</t>
  </si>
  <si>
    <t>20140802064000</t>
  </si>
  <si>
    <t>08/02/2014 2:45</t>
  </si>
  <si>
    <t>20140802064500</t>
  </si>
  <si>
    <t>20140802065000</t>
  </si>
  <si>
    <t>20140802065501</t>
  </si>
  <si>
    <t>08/02/2014 3:00</t>
  </si>
  <si>
    <t>20140802070001</t>
  </si>
  <si>
    <t>20140802070501</t>
  </si>
  <si>
    <t>20140802071001</t>
  </si>
  <si>
    <t>08/02/2014 3:15</t>
  </si>
  <si>
    <t>20140802071501</t>
  </si>
  <si>
    <t>20140802072001</t>
  </si>
  <si>
    <t>20140802072501</t>
  </si>
  <si>
    <t>08/02/2014 3:30</t>
  </si>
  <si>
    <t>20140802073001</t>
  </si>
  <si>
    <t>20140802073501</t>
  </si>
  <si>
    <t>20140802074001</t>
  </si>
  <si>
    <t>08/02/2014 3:45</t>
  </si>
  <si>
    <t>20140802074501</t>
  </si>
  <si>
    <t>20140802075001</t>
  </si>
  <si>
    <t>20140802075500</t>
  </si>
  <si>
    <t>08/02/2014 4:00</t>
  </si>
  <si>
    <t>20140802080000</t>
  </si>
  <si>
    <t>20140802080500</t>
  </si>
  <si>
    <t>20140802081000</t>
  </si>
  <si>
    <t>08/02/2014 4:15</t>
  </si>
  <si>
    <t>20140802081501</t>
  </si>
  <si>
    <t>20140802082001</t>
  </si>
  <si>
    <t>20140802082501</t>
  </si>
  <si>
    <t>08/02/2014 4:30</t>
  </si>
  <si>
    <t>20140802083001</t>
  </si>
  <si>
    <t>20140802083501</t>
  </si>
  <si>
    <t>20140802084001</t>
  </si>
  <si>
    <t>08/02/2014 4:45</t>
  </si>
  <si>
    <t>20140802084501</t>
  </si>
  <si>
    <t>20140802085001</t>
  </si>
  <si>
    <t>20140802085501</t>
  </si>
  <si>
    <t>08/02/2014 5:00</t>
  </si>
  <si>
    <t>20140802090001</t>
  </si>
  <si>
    <t>20140802090500</t>
  </si>
  <si>
    <t>20140802091000</t>
  </si>
  <si>
    <t>08/02/2014 5:15</t>
  </si>
  <si>
    <t>20140802091500</t>
  </si>
  <si>
    <t>20140802092000</t>
  </si>
  <si>
    <t>20140802092500</t>
  </si>
  <si>
    <t>08/02/2014 5:30</t>
  </si>
  <si>
    <t>20140802093001</t>
  </si>
  <si>
    <t>20140802093501</t>
  </si>
  <si>
    <t>20140802094001</t>
  </si>
  <si>
    <t>08/02/2014 5:45</t>
  </si>
  <si>
    <t>20140802094501</t>
  </si>
  <si>
    <t>20140802095001</t>
  </si>
  <si>
    <t>20140802095501</t>
  </si>
  <si>
    <t>08/02/2014 6:00</t>
  </si>
  <si>
    <t>20140802100001</t>
  </si>
  <si>
    <t>20140802100501</t>
  </si>
  <si>
    <t>20140802101001</t>
  </si>
  <si>
    <t>08/02/2014 6:15</t>
  </si>
  <si>
    <t>20140802101501</t>
  </si>
  <si>
    <t>20140802102001</t>
  </si>
  <si>
    <t>20140802102501</t>
  </si>
  <si>
    <t>08/02/2014 6:30</t>
  </si>
  <si>
    <t>20140802103001</t>
  </si>
  <si>
    <t>20140802103501</t>
  </si>
  <si>
    <t>20140802104001</t>
  </si>
  <si>
    <t>08/02/2014 6:45</t>
  </si>
  <si>
    <t>20140802104500</t>
  </si>
  <si>
    <t>20140802105000</t>
  </si>
  <si>
    <t>20140802105500</t>
  </si>
  <si>
    <t>08/02/2014 7:00</t>
  </si>
  <si>
    <t>20140802110000</t>
  </si>
  <si>
    <t>20140802110500</t>
  </si>
  <si>
    <t>20140802111000</t>
  </si>
  <si>
    <t>08/02/2014 7:15</t>
  </si>
  <si>
    <t>20140802111500</t>
  </si>
  <si>
    <t>20140802112000</t>
  </si>
  <si>
    <t>20140802112500</t>
  </si>
  <si>
    <t>08/02/2014 7:30</t>
  </si>
  <si>
    <t>20140802113000</t>
  </si>
  <si>
    <t>20140802113500</t>
  </si>
  <si>
    <t>20140802114000</t>
  </si>
  <si>
    <t>08/02/2014 7:45</t>
  </si>
  <si>
    <t>20140802114500</t>
  </si>
  <si>
    <t>20140802115000</t>
  </si>
  <si>
    <t>20140802115500</t>
  </si>
  <si>
    <t>08/02/2014 8:00</t>
  </si>
  <si>
    <t>20140802120001</t>
  </si>
  <si>
    <t>20140802120501</t>
  </si>
  <si>
    <t>20140802121001</t>
  </si>
  <si>
    <t>08/02/2014 8:15</t>
  </si>
  <si>
    <t>20140802121501</t>
  </si>
  <si>
    <t>20140802122001</t>
  </si>
  <si>
    <t>20140802122501</t>
  </si>
  <si>
    <t>08/02/2014 8:30</t>
  </si>
  <si>
    <t>20140802123001</t>
  </si>
  <si>
    <t>20140802123501</t>
  </si>
  <si>
    <t>20140802124001</t>
  </si>
  <si>
    <t>08/02/2014 8:45</t>
  </si>
  <si>
    <t>20140802124501</t>
  </si>
  <si>
    <t>20140802125001</t>
  </si>
  <si>
    <t>20140802125501</t>
  </si>
  <si>
    <t>08/02/2014 9:00</t>
  </si>
  <si>
    <t>20140802130001</t>
  </si>
  <si>
    <t>20140802130501</t>
  </si>
  <si>
    <t>20140802131001</t>
  </si>
  <si>
    <t>08/02/2014 9:15</t>
  </si>
  <si>
    <t>20140802131500</t>
  </si>
  <si>
    <t>20140802132000</t>
  </si>
  <si>
    <t>20140802132500</t>
  </si>
  <si>
    <t>08/02/2014 9:30</t>
  </si>
  <si>
    <t>20140802133000</t>
  </si>
  <si>
    <t>20140802133500</t>
  </si>
  <si>
    <t>20140802134000</t>
  </si>
  <si>
    <t>08/02/2014 9:45</t>
  </si>
  <si>
    <t>20140802134500</t>
  </si>
  <si>
    <t>20140802135000</t>
  </si>
  <si>
    <t>20140802135500</t>
  </si>
  <si>
    <t>08/02/2014 10:00</t>
  </si>
  <si>
    <t>20140802140000</t>
  </si>
  <si>
    <t>20140802140500</t>
  </si>
  <si>
    <t>20140802141000</t>
  </si>
  <si>
    <t>08/02/2014 10:15</t>
  </si>
  <si>
    <t>20140802141500</t>
  </si>
  <si>
    <t>20140802142000</t>
  </si>
  <si>
    <t>20140802142500</t>
  </si>
  <si>
    <t>08/02/2014 10:30</t>
  </si>
  <si>
    <t>20140802143000</t>
  </si>
  <si>
    <t>20140802143500</t>
  </si>
  <si>
    <t>20140802144000</t>
  </si>
  <si>
    <t>08/02/2014 10:45</t>
  </si>
  <si>
    <t>20140802144500</t>
  </si>
  <si>
    <t>20140802145000</t>
  </si>
  <si>
    <t>20140802145500</t>
  </si>
  <si>
    <t>08/02/2014 11:00</t>
  </si>
  <si>
    <t>20140802150000</t>
  </si>
  <si>
    <t>20140802150500</t>
  </si>
  <si>
    <t>20140802151000</t>
  </si>
  <si>
    <t>08/02/2014 11:15</t>
  </si>
  <si>
    <t>20140802151500</t>
  </si>
  <si>
    <t>20140802152000</t>
  </si>
  <si>
    <t>20140802152500</t>
  </si>
  <si>
    <t>08/02/2014 11:30</t>
  </si>
  <si>
    <t>20140802153000</t>
  </si>
  <si>
    <t>20140802153500</t>
  </si>
  <si>
    <t>20140802154000</t>
  </si>
  <si>
    <t>08/02/2014 11:45</t>
  </si>
  <si>
    <t>20140802154500</t>
  </si>
  <si>
    <t>20140802155000</t>
  </si>
  <si>
    <t>20140802155500</t>
  </si>
  <si>
    <t>08/02/2014 12:00</t>
  </si>
  <si>
    <t>20140802160000</t>
  </si>
  <si>
    <t>20140802160500</t>
  </si>
  <si>
    <t>20140802161000</t>
  </si>
  <si>
    <t>08/02/2014 12:15</t>
  </si>
  <si>
    <t>20140802161500</t>
  </si>
  <si>
    <t>20140802162000</t>
  </si>
  <si>
    <t>20140802162500</t>
  </si>
  <si>
    <t>08/02/2014 12:30</t>
  </si>
  <si>
    <t>20140802163000</t>
  </si>
  <si>
    <t>20140802163500</t>
  </si>
  <si>
    <t>20140802164000</t>
  </si>
  <si>
    <t>08/02/2014 12:45</t>
  </si>
  <si>
    <t>20140802164500</t>
  </si>
  <si>
    <t>20140802165000</t>
  </si>
  <si>
    <t>20140802165500</t>
  </si>
  <si>
    <t>08/02/2014 13:00</t>
  </si>
  <si>
    <t>20140802170000</t>
  </si>
  <si>
    <t>20140802170500</t>
  </si>
  <si>
    <t>20140802171000</t>
  </si>
  <si>
    <t>08/02/2014 13:15</t>
  </si>
  <si>
    <t>20140802171500</t>
  </si>
  <si>
    <t>20140802172000</t>
  </si>
  <si>
    <t>20140802172500</t>
  </si>
  <si>
    <t>08/02/2014 13:30</t>
  </si>
  <si>
    <t>20140802173000</t>
  </si>
  <si>
    <t>20140802173500</t>
  </si>
  <si>
    <t>20140802174000</t>
  </si>
  <si>
    <t>08/02/2014 13:45</t>
  </si>
  <si>
    <t>20140802174500</t>
  </si>
  <si>
    <t>20140802175000</t>
  </si>
  <si>
    <t>20140802175500</t>
  </si>
  <si>
    <t>08/02/2014 14:00</t>
  </si>
  <si>
    <t>20140802180000</t>
  </si>
  <si>
    <t>20140802180500</t>
  </si>
  <si>
    <t>20140802181000</t>
  </si>
  <si>
    <t>08/02/2014 14:15</t>
  </si>
  <si>
    <t>20140802181500</t>
  </si>
  <si>
    <t>20140802182000</t>
  </si>
  <si>
    <t>20140802182500</t>
  </si>
  <si>
    <t>08/02/2014 14:30</t>
  </si>
  <si>
    <t>20140802183000</t>
  </si>
  <si>
    <t>20140802183500</t>
  </si>
  <si>
    <t>20140802184000</t>
  </si>
  <si>
    <t>08/02/2014 14:45</t>
  </si>
  <si>
    <t>20140802184500</t>
  </si>
  <si>
    <t>20140802185000</t>
  </si>
  <si>
    <t>20140802185500</t>
  </si>
  <si>
    <t>08/02/2014 15:00</t>
  </si>
  <si>
    <t>20140802190000</t>
  </si>
  <si>
    <t>20140802190500</t>
  </si>
  <si>
    <t>20140802191000</t>
  </si>
  <si>
    <t>08/02/2014 15:15</t>
  </si>
  <si>
    <t>20140802191500</t>
  </si>
  <si>
    <t>20140802192000</t>
  </si>
  <si>
    <t>20140802192500</t>
  </si>
  <si>
    <t>08/02/2014 15:30</t>
  </si>
  <si>
    <t>20140802193000</t>
  </si>
  <si>
    <t>20140802193500</t>
  </si>
  <si>
    <t>20140802194000</t>
  </si>
  <si>
    <t>08/02/2014 15:45</t>
  </si>
  <si>
    <t>20140802194500</t>
  </si>
  <si>
    <t>20140802195000</t>
  </si>
  <si>
    <t>20140802195500</t>
  </si>
  <si>
    <t>08/02/2014 16:00</t>
  </si>
  <si>
    <t>20140802200000</t>
  </si>
  <si>
    <t>20140802200500</t>
  </si>
  <si>
    <t>20140802201000</t>
  </si>
  <si>
    <t>08/02/2014 16:15</t>
  </si>
  <si>
    <t>20140802201500</t>
  </si>
  <si>
    <t>20140802202000</t>
  </si>
  <si>
    <t>20140802202500</t>
  </si>
  <si>
    <t>08/02/2014 16:30</t>
  </si>
  <si>
    <t>20140802203000</t>
  </si>
  <si>
    <t>20140802203500</t>
  </si>
  <si>
    <t>20140802204000</t>
  </si>
  <si>
    <t>08/02/2014 16:45</t>
  </si>
  <si>
    <t>20140802204500</t>
  </si>
  <si>
    <t>20140802205000</t>
  </si>
  <si>
    <t>20140802205500</t>
  </si>
  <si>
    <t>08/02/2014 17:00</t>
  </si>
  <si>
    <t>20140802210000</t>
  </si>
  <si>
    <t>20140802210500</t>
  </si>
  <si>
    <t>20140802211000</t>
  </si>
  <si>
    <t>08/02/2014 17:15</t>
  </si>
  <si>
    <t>20140802211500</t>
  </si>
  <si>
    <t>20140802212000</t>
  </si>
  <si>
    <t>20140802212500</t>
  </si>
  <si>
    <t>08/02/2014 17:30</t>
  </si>
  <si>
    <t>20140802213000</t>
  </si>
  <si>
    <t>20140802213500</t>
  </si>
  <si>
    <t>20140802214000</t>
  </si>
  <si>
    <t>08/02/2014 17:45</t>
  </si>
  <si>
    <t>20140802214500</t>
  </si>
  <si>
    <t>20140802215000</t>
  </si>
  <si>
    <t>20140802215500</t>
  </si>
  <si>
    <t>08/02/2014 18:00</t>
  </si>
  <si>
    <t>20140802220000</t>
  </si>
  <si>
    <t>20140802220500</t>
  </si>
  <si>
    <t>20140802221000</t>
  </si>
  <si>
    <t>08/02/2014 18:15</t>
  </si>
  <si>
    <t>20140802221501</t>
  </si>
  <si>
    <t>20140802222001</t>
  </si>
  <si>
    <t>20140802222501</t>
  </si>
  <si>
    <t>08/02/2014 18:30</t>
  </si>
  <si>
    <t>20140802223001</t>
  </si>
  <si>
    <t>20140802223501</t>
  </si>
  <si>
    <t>20140802224001</t>
  </si>
  <si>
    <t>08/02/2014 18:45</t>
  </si>
  <si>
    <t>20140802224501</t>
  </si>
  <si>
    <t>20140802225001</t>
  </si>
  <si>
    <t>20140802225501</t>
  </si>
  <si>
    <t>08/02/2014 19:00</t>
  </si>
  <si>
    <t>20140802230001</t>
  </si>
  <si>
    <t>20140802230501</t>
  </si>
  <si>
    <t>20140802231001</t>
  </si>
  <si>
    <t>08/02/2014 19:15</t>
  </si>
  <si>
    <t>20140802231501</t>
  </si>
  <si>
    <t>20140802232001</t>
  </si>
  <si>
    <t>20140802232501</t>
  </si>
  <si>
    <t>08/02/2014 19:30</t>
  </si>
  <si>
    <t>20140802233001</t>
  </si>
  <si>
    <t>20140802233501</t>
  </si>
  <si>
    <t>20140802234001</t>
  </si>
  <si>
    <t>08/02/2014 19:45</t>
  </si>
  <si>
    <t>20140802234501</t>
  </si>
  <si>
    <t>20140802235001</t>
  </si>
  <si>
    <t>20140802235501</t>
  </si>
  <si>
    <t>08/02/2014 20:00</t>
  </si>
  <si>
    <t>20140803000001</t>
  </si>
  <si>
    <t>20140803000501</t>
  </si>
  <si>
    <t>20140803001001</t>
  </si>
  <si>
    <t>08/02/2014 20:15</t>
  </si>
  <si>
    <t>20140803001501</t>
  </si>
  <si>
    <t>20140803002001</t>
  </si>
  <si>
    <t>20140803002501</t>
  </si>
  <si>
    <t>08/02/2014 20:30</t>
  </si>
  <si>
    <t>20140803003001</t>
  </si>
  <si>
    <t>20140803003501</t>
  </si>
  <si>
    <t>20140803004001</t>
  </si>
  <si>
    <t>08/02/2014 20:45</t>
  </si>
  <si>
    <t>20140803004501</t>
  </si>
  <si>
    <t>20140803005001</t>
  </si>
  <si>
    <t>20140803005501</t>
  </si>
  <si>
    <t>08/02/2014 21:00</t>
  </si>
  <si>
    <t>20140803010001</t>
  </si>
  <si>
    <t>20140803010501</t>
  </si>
  <si>
    <t>20140803011001</t>
  </si>
  <si>
    <t>08/02/2014 21:15</t>
  </si>
  <si>
    <t>20140803011501</t>
  </si>
  <si>
    <t>20140803012001</t>
  </si>
  <si>
    <t>20140803012501</t>
  </si>
  <si>
    <t>08/02/2014 21:30</t>
  </si>
  <si>
    <t>20140803013001</t>
  </si>
  <si>
    <t>20140803013501</t>
  </si>
  <si>
    <t>20140803014001</t>
  </si>
  <si>
    <t>08/02/2014 21:45</t>
  </si>
  <si>
    <t>20140803014501</t>
  </si>
  <si>
    <t>20140803015001</t>
  </si>
  <si>
    <t>20140803015501</t>
  </si>
  <si>
    <t>08/02/2014 22:00</t>
  </si>
  <si>
    <t>20140803020001</t>
  </si>
  <si>
    <t>20140803020501</t>
  </si>
  <si>
    <t>20140803021001</t>
  </si>
  <si>
    <t>08/02/2014 22:15</t>
  </si>
  <si>
    <t>20140803021501</t>
  </si>
  <si>
    <t>20140803022001</t>
  </si>
  <si>
    <t>20140803022501</t>
  </si>
  <si>
    <t>08/02/2014 22:30</t>
  </si>
  <si>
    <t>20140803023001</t>
  </si>
  <si>
    <t>20140803023501</t>
  </si>
  <si>
    <t>20140803024001</t>
  </si>
  <si>
    <t>08/02/2014 22:45</t>
  </si>
  <si>
    <t>20140803024501</t>
  </si>
  <si>
    <t>20140803025001</t>
  </si>
  <si>
    <t>20140803025501</t>
  </si>
  <si>
    <t>08/02/2014 23:00</t>
  </si>
  <si>
    <t>20140803030001</t>
  </si>
  <si>
    <t>20140803030501</t>
  </si>
  <si>
    <t>20140803031001</t>
  </si>
  <si>
    <t>08/02/2014 23:15</t>
  </si>
  <si>
    <t>20140803031501</t>
  </si>
  <si>
    <t>20140803032001</t>
  </si>
  <si>
    <t>20140803032501</t>
  </si>
  <si>
    <t>08/02/2014 23:30</t>
  </si>
  <si>
    <t>20140803033001</t>
  </si>
  <si>
    <t>20140803033501</t>
  </si>
  <si>
    <t>20140803034001</t>
  </si>
  <si>
    <t>08/02/2014 23:45</t>
  </si>
  <si>
    <t>20140803034501</t>
  </si>
  <si>
    <t>20140803035001</t>
  </si>
  <si>
    <t>20140803035501</t>
  </si>
  <si>
    <t>08/03/2014 0:00</t>
  </si>
  <si>
    <t>20140803040001</t>
  </si>
  <si>
    <t>20140803040501</t>
  </si>
  <si>
    <t>20140803041001</t>
  </si>
  <si>
    <t>08/03/2014 0:15</t>
  </si>
  <si>
    <t>20140803041501</t>
  </si>
  <si>
    <t>20140803042001</t>
  </si>
  <si>
    <t>20140803042501</t>
  </si>
  <si>
    <t>08/03/2014 0:30</t>
  </si>
  <si>
    <t>20140803043001</t>
  </si>
  <si>
    <t>20140803043501</t>
  </si>
  <si>
    <t>20140803044001</t>
  </si>
  <si>
    <t>08/03/2014 0:45</t>
  </si>
  <si>
    <t>20140803044501</t>
  </si>
  <si>
    <t>20140803045001</t>
  </si>
  <si>
    <t>20140803045501</t>
  </si>
  <si>
    <t>08/03/2014 1:00</t>
  </si>
  <si>
    <t>20140803050001</t>
  </si>
  <si>
    <t>20140803050501</t>
  </si>
  <si>
    <t>20140803051001</t>
  </si>
  <si>
    <t>08/03/2014 1:15</t>
  </si>
  <si>
    <t>20140803051501</t>
  </si>
  <si>
    <t>20140803052001</t>
  </si>
  <si>
    <t>20140803052501</t>
  </si>
  <si>
    <t>08/03/2014 1:30</t>
  </si>
  <si>
    <t>20140803053001</t>
  </si>
  <si>
    <t>20140803053501</t>
  </si>
  <si>
    <t>20140803054001</t>
  </si>
  <si>
    <t>08/03/2014 1:45</t>
  </si>
  <si>
    <t>20140803054501</t>
  </si>
  <si>
    <t>20140803055001</t>
  </si>
  <si>
    <t>20140803055501</t>
  </si>
  <si>
    <t>08/03/2014 2:00</t>
  </si>
  <si>
    <t>20140803060001</t>
  </si>
  <si>
    <t>20140803060501</t>
  </si>
  <si>
    <t>20140803061001</t>
  </si>
  <si>
    <t>08/03/2014 2:15</t>
  </si>
  <si>
    <t>20140803061501</t>
  </si>
  <si>
    <t>20140803062001</t>
  </si>
  <si>
    <t>20140803062501</t>
  </si>
  <si>
    <t>08/03/2014 2:30</t>
  </si>
  <si>
    <t>20140803063001</t>
  </si>
  <si>
    <t>20140803063501</t>
  </si>
  <si>
    <t>20140803064001</t>
  </si>
  <si>
    <t>08/03/2014 2:45</t>
  </si>
  <si>
    <t>20140803064501</t>
  </si>
  <si>
    <t>20140803065001</t>
  </si>
  <si>
    <t>20140803065501</t>
  </si>
  <si>
    <t>08/03/2014 3:00</t>
  </si>
  <si>
    <t>20140803070001</t>
  </si>
  <si>
    <t>20140803070501</t>
  </si>
  <si>
    <t>20140803071001</t>
  </si>
  <si>
    <t>08/03/2014 3:15</t>
  </si>
  <si>
    <t>20140803071501</t>
  </si>
  <si>
    <t>20140803072001</t>
  </si>
  <si>
    <t>20140803072501</t>
  </si>
  <si>
    <t>08/03/2014 3:30</t>
  </si>
  <si>
    <t>20140803073001</t>
  </si>
  <si>
    <t>20140803073501</t>
  </si>
  <si>
    <t>20140803074001</t>
  </si>
  <si>
    <t>08/03/2014 3:45</t>
  </si>
  <si>
    <t>20140803074501</t>
  </si>
  <si>
    <t>20140803075001</t>
  </si>
  <si>
    <t>20140803075501</t>
  </si>
  <si>
    <t>08/03/2014 4:00</t>
  </si>
  <si>
    <t>20140803080001</t>
  </si>
  <si>
    <t>20140803080501</t>
  </si>
  <si>
    <t>20140803081001</t>
  </si>
  <si>
    <t>08/03/2014 4:15</t>
  </si>
  <si>
    <t>20140803081501</t>
  </si>
  <si>
    <t>20140803082001</t>
  </si>
  <si>
    <t>20140803082501</t>
  </si>
  <si>
    <t>08/03/2014 4:30</t>
  </si>
  <si>
    <t>20140803083001</t>
  </si>
  <si>
    <t>20140803083501</t>
  </si>
  <si>
    <t>20140803084001</t>
  </si>
  <si>
    <t>08/03/2014 4:45</t>
  </si>
  <si>
    <t>20140803084501</t>
  </si>
  <si>
    <t>20140803085001</t>
  </si>
  <si>
    <t>20140803085501</t>
  </si>
  <si>
    <t>08/03/2014 5:00</t>
  </si>
  <si>
    <t>20140803090001</t>
  </si>
  <si>
    <t>20140803090501</t>
  </si>
  <si>
    <t>20140803091001</t>
  </si>
  <si>
    <t>08/03/2014 5:15</t>
  </si>
  <si>
    <t>20140803091501</t>
  </si>
  <si>
    <t>20140803092001</t>
  </si>
  <si>
    <t>20140803092501</t>
  </si>
  <si>
    <t>08/03/2014 5:30</t>
  </si>
  <si>
    <t>20140803093001</t>
  </si>
  <si>
    <t>20140803093501</t>
  </si>
  <si>
    <t>20140803094001</t>
  </si>
  <si>
    <t>08/03/2014 5:45</t>
  </si>
  <si>
    <t>20140803094501</t>
  </si>
  <si>
    <t>20140803095001</t>
  </si>
  <si>
    <t>20140803095501</t>
  </si>
  <si>
    <t>08/03/2014 6:00</t>
  </si>
  <si>
    <t>20140803100001</t>
  </si>
  <si>
    <t>20140803100501</t>
  </si>
  <si>
    <t>20140803101001</t>
  </si>
  <si>
    <t>08/03/2014 6:15</t>
  </si>
  <si>
    <t>20140803101501</t>
  </si>
  <si>
    <t>20140803102001</t>
  </si>
  <si>
    <t>20140803102501</t>
  </si>
  <si>
    <t>08/03/2014 6:30</t>
  </si>
  <si>
    <t>20140803103001</t>
  </si>
  <si>
    <t>20140803103501</t>
  </si>
  <si>
    <t>20140803104001</t>
  </si>
  <si>
    <t>08/03/2014 6:45</t>
  </si>
  <si>
    <t>20140803104501</t>
  </si>
  <si>
    <t>20140803105001</t>
  </si>
  <si>
    <t>20140803105501</t>
  </si>
  <si>
    <t>08/03/2014 7:00</t>
  </si>
  <si>
    <t>20140803110001</t>
  </si>
  <si>
    <t>20140803110501</t>
  </si>
  <si>
    <t>20140803111001</t>
  </si>
  <si>
    <t>08/03/2014 7:15</t>
  </si>
  <si>
    <t>20140803111501</t>
  </si>
  <si>
    <t>20140803112001</t>
  </si>
  <si>
    <t>20140803112501</t>
  </si>
  <si>
    <t>08/03/2014 7:30</t>
  </si>
  <si>
    <t>20140803113001</t>
  </si>
  <si>
    <t>20140803113501</t>
  </si>
  <si>
    <t>20140803114001</t>
  </si>
  <si>
    <t>08/03/2014 7:45</t>
  </si>
  <si>
    <t>20140803114501</t>
  </si>
  <si>
    <t>20140803115001</t>
  </si>
  <si>
    <t>20140803115501</t>
  </si>
  <si>
    <t>08/03/2014 8:00</t>
  </si>
  <si>
    <t>20140803120001</t>
  </si>
  <si>
    <t>20140803120501</t>
  </si>
  <si>
    <t>20140803121001</t>
  </si>
  <si>
    <t>08/03/2014 8:15</t>
  </si>
  <si>
    <t>20140803121501</t>
  </si>
  <si>
    <t>20140803122001</t>
  </si>
  <si>
    <t>20140803122501</t>
  </si>
  <si>
    <t>08/03/2014 8:30</t>
  </si>
  <si>
    <t>20140803123001</t>
  </si>
  <si>
    <t>20140803123501</t>
  </si>
  <si>
    <t>20140803124001</t>
  </si>
  <si>
    <t>08/03/2014 8:45</t>
  </si>
  <si>
    <t>20140803124501</t>
  </si>
  <si>
    <t>20140803125001</t>
  </si>
  <si>
    <t>20140803125501</t>
  </si>
  <si>
    <t>08/03/2014 9:00</t>
  </si>
  <si>
    <t>20140803130001</t>
  </si>
  <si>
    <t>20140803130500</t>
  </si>
  <si>
    <t>20140803131000</t>
  </si>
  <si>
    <t>08/03/2014 9:15</t>
  </si>
  <si>
    <t>20140803131500</t>
  </si>
  <si>
    <t>20140803132000</t>
  </si>
  <si>
    <t>20140803132500</t>
  </si>
  <si>
    <t>08/03/2014 9:30</t>
  </si>
  <si>
    <t>20140803133000</t>
  </si>
  <si>
    <t>20140803133500</t>
  </si>
  <si>
    <t>20140803134000</t>
  </si>
  <si>
    <t>08/03/2014 9:45</t>
  </si>
  <si>
    <t>20140803134500</t>
  </si>
  <si>
    <t>20140803135000</t>
  </si>
  <si>
    <t>20140803135500</t>
  </si>
  <si>
    <t>08/03/2014 10:00</t>
  </si>
  <si>
    <t>20140803140000</t>
  </si>
  <si>
    <t>20140803140500</t>
  </si>
  <si>
    <t>20140803141000</t>
  </si>
  <si>
    <t>08/03/2014 10:15</t>
  </si>
  <si>
    <t>20140803141500</t>
  </si>
  <si>
    <t>20140803142000</t>
  </si>
  <si>
    <t>20140803142500</t>
  </si>
  <si>
    <t>08/03/2014 10:30</t>
  </si>
  <si>
    <t>20140803143000</t>
  </si>
  <si>
    <t>20140803143500</t>
  </si>
  <si>
    <t>20140803144000</t>
  </si>
  <si>
    <t>08/03/2014 10:45</t>
  </si>
  <si>
    <t>20140803144500</t>
  </si>
  <si>
    <t>20140803145000</t>
  </si>
  <si>
    <t>20140803145500</t>
  </si>
  <si>
    <t>08/03/2014 11:00</t>
  </si>
  <si>
    <t>20140803150000</t>
  </si>
  <si>
    <t>20140803150500</t>
  </si>
  <si>
    <t>20140803151000</t>
  </si>
  <si>
    <t>08/03/2014 11:15</t>
  </si>
  <si>
    <t>20140803151500</t>
  </si>
  <si>
    <t>20140803152000</t>
  </si>
  <si>
    <t>20140803152500</t>
  </si>
  <si>
    <t>08/03/2014 11:30</t>
  </si>
  <si>
    <t>20140803153000</t>
  </si>
  <si>
    <t>20140803153500</t>
  </si>
  <si>
    <t>20140803154000</t>
  </si>
  <si>
    <t>08/03/2014 11:45</t>
  </si>
  <si>
    <t>20140803154500</t>
  </si>
  <si>
    <t>20140803155000</t>
  </si>
  <si>
    <t>20140803155500</t>
  </si>
  <si>
    <t>08/03/2014 12:00</t>
  </si>
  <si>
    <t>20140803160000</t>
  </si>
  <si>
    <t>20140803160500</t>
  </si>
  <si>
    <t>20140803161000</t>
  </si>
  <si>
    <t>08/03/2014 12:15</t>
  </si>
  <si>
    <t>20140803161500</t>
  </si>
  <si>
    <t>20140803162000</t>
  </si>
  <si>
    <t>20140803162500</t>
  </si>
  <si>
    <t>08/03/2014 12:30</t>
  </si>
  <si>
    <t>20140803163000</t>
  </si>
  <si>
    <t>20140803163500</t>
  </si>
  <si>
    <t>20140803164000</t>
  </si>
  <si>
    <t>08/03/2014 12:45</t>
  </si>
  <si>
    <t>20140803164500</t>
  </si>
  <si>
    <t>20140803165000</t>
  </si>
  <si>
    <t>20140803165500</t>
  </si>
  <si>
    <t>08/03/2014 13:00</t>
  </si>
  <si>
    <t>20140803170000</t>
  </si>
  <si>
    <t>20140803170500</t>
  </si>
  <si>
    <t>20140803171000</t>
  </si>
  <si>
    <t>08/03/2014 13:15</t>
  </si>
  <si>
    <t>20140803171500</t>
  </si>
  <si>
    <t>20140803172000</t>
  </si>
  <si>
    <t>20140803172500</t>
  </si>
  <si>
    <t>08/03/2014 13:30</t>
  </si>
  <si>
    <t>20140803173000</t>
  </si>
  <si>
    <t>20140803173500</t>
  </si>
  <si>
    <t>20140803174000</t>
  </si>
  <si>
    <t>08/03/2014 13:45</t>
  </si>
  <si>
    <t>20140803174500</t>
  </si>
  <si>
    <t>20140803175000</t>
  </si>
  <si>
    <t>20140803175500</t>
  </si>
  <si>
    <t>08/03/2014 14:00</t>
  </si>
  <si>
    <t>20140803180000</t>
  </si>
  <si>
    <t>20140803180500</t>
  </si>
  <si>
    <t>20140803181000</t>
  </si>
  <si>
    <t>08/03/2014 14:15</t>
  </si>
  <si>
    <t>20140803181500</t>
  </si>
  <si>
    <t>20140803182000</t>
  </si>
  <si>
    <t>20140803182500</t>
  </si>
  <si>
    <t>08/03/2014 14:30</t>
  </si>
  <si>
    <t>20140803183000</t>
  </si>
  <si>
    <t>20140803183500</t>
  </si>
  <si>
    <t>20140803184000</t>
  </si>
  <si>
    <t>08/03/2014 14:45</t>
  </si>
  <si>
    <t>20140803184500</t>
  </si>
  <si>
    <t>20140803185000</t>
  </si>
  <si>
    <t>20140803185500</t>
  </si>
  <si>
    <t>08/03/2014 15:00</t>
  </si>
  <si>
    <t>20140803190000</t>
  </si>
  <si>
    <t>20140803190500</t>
  </si>
  <si>
    <t>20140803191000</t>
  </si>
  <si>
    <t>08/03/2014 15:15</t>
  </si>
  <si>
    <t>20140803191500</t>
  </si>
  <si>
    <t>20140803192000</t>
  </si>
  <si>
    <t>20140803192500</t>
  </si>
  <si>
    <t>08/03/2014 15:30</t>
  </si>
  <si>
    <t>20140803193000</t>
  </si>
  <si>
    <t>20140803193500</t>
  </si>
  <si>
    <t>20140803194000</t>
  </si>
  <si>
    <t>08/03/2014 15:45</t>
  </si>
  <si>
    <t>20140803194500</t>
  </si>
  <si>
    <t>20140803195000</t>
  </si>
  <si>
    <t>20140803195500</t>
  </si>
  <si>
    <t>08/03/2014 16:00</t>
  </si>
  <si>
    <t>20140803200000</t>
  </si>
  <si>
    <t>20140803200500</t>
  </si>
  <si>
    <t>20140803201000</t>
  </si>
  <si>
    <t>08/03/2014 16:15</t>
  </si>
  <si>
    <t>20140803201500</t>
  </si>
  <si>
    <t>20140803202000</t>
  </si>
  <si>
    <t>20140803202500</t>
  </si>
  <si>
    <t>08/03/2014 16:30</t>
  </si>
  <si>
    <t>20140803203000</t>
  </si>
  <si>
    <t>20140803203500</t>
  </si>
  <si>
    <t>20140803204000</t>
  </si>
  <si>
    <t>08/03/2014 16:45</t>
  </si>
  <si>
    <t>20140803204500</t>
  </si>
  <si>
    <t>20140803205000</t>
  </si>
  <si>
    <t>20140803205500</t>
  </si>
  <si>
    <t>08/03/2014 17:00</t>
  </si>
  <si>
    <t>20140803210000</t>
  </si>
  <si>
    <t>20140803210500</t>
  </si>
  <si>
    <t>20140803211000</t>
  </si>
  <si>
    <t>08/03/2014 17:15</t>
  </si>
  <si>
    <t>20140803211500</t>
  </si>
  <si>
    <t>20140803212000</t>
  </si>
  <si>
    <t>20140803212500</t>
  </si>
  <si>
    <t>08/03/2014 17:30</t>
  </si>
  <si>
    <t>20140803213000</t>
  </si>
  <si>
    <t>20140803213500</t>
  </si>
  <si>
    <t>20140803214000</t>
  </si>
  <si>
    <t>08/03/2014 17:45</t>
  </si>
  <si>
    <t>20140803214500</t>
  </si>
  <si>
    <t>20140803215000</t>
  </si>
  <si>
    <t>20140803215500</t>
  </si>
  <si>
    <t>08/03/2014 18:00</t>
  </si>
  <si>
    <t>20140803220000</t>
  </si>
  <si>
    <t>20140803220500</t>
  </si>
  <si>
    <t>20140803221000</t>
  </si>
  <si>
    <t>08/03/2014 18:15</t>
  </si>
  <si>
    <t>20140803221500</t>
  </si>
  <si>
    <t>20140803222000</t>
  </si>
  <si>
    <t>20140803222500</t>
  </si>
  <si>
    <t>08/03/2014 18:30</t>
  </si>
  <si>
    <t>20140803223000</t>
  </si>
  <si>
    <t>20140803223500</t>
  </si>
  <si>
    <t>20140803224000</t>
  </si>
  <si>
    <t>08/03/2014 18:45</t>
  </si>
  <si>
    <t>20140803224500</t>
  </si>
  <si>
    <t>20140803225001</t>
  </si>
  <si>
    <t>20140803225501</t>
  </si>
  <si>
    <t>08/03/2014 19:00</t>
  </si>
  <si>
    <t>20140803230001</t>
  </si>
  <si>
    <t>20140803230501</t>
  </si>
  <si>
    <t>20140803231001</t>
  </si>
  <si>
    <t>08/03/2014 19:15</t>
  </si>
  <si>
    <t>20140803231501</t>
  </si>
  <si>
    <t>20140803232001</t>
  </si>
  <si>
    <t>20140803232501</t>
  </si>
  <si>
    <t>08/03/2014 19:30</t>
  </si>
  <si>
    <t>20140803233001</t>
  </si>
  <si>
    <t>20140803233501</t>
  </si>
  <si>
    <t>20140803234001</t>
  </si>
  <si>
    <t>08/03/2014 19:45</t>
  </si>
  <si>
    <t>20140803234501</t>
  </si>
  <si>
    <t>20140803235001</t>
  </si>
  <si>
    <t>20140803235501</t>
  </si>
  <si>
    <t>08/03/2014 20:00</t>
  </si>
  <si>
    <t>20140804000001</t>
  </si>
  <si>
    <t>20140804000501</t>
  </si>
  <si>
    <t>20140804001001</t>
  </si>
  <si>
    <t>08/03/2014 20:15</t>
  </si>
  <si>
    <t>20140804001501</t>
  </si>
  <si>
    <t>20140804002001</t>
  </si>
  <si>
    <t>20140804002501</t>
  </si>
  <si>
    <t>08/03/2014 20:30</t>
  </si>
  <si>
    <t>20140804003001</t>
  </si>
  <si>
    <t>20140804003500</t>
  </si>
  <si>
    <t>20140804004000</t>
  </si>
  <si>
    <t>08/03/2014 20:45</t>
  </si>
  <si>
    <t>20140804004500</t>
  </si>
  <si>
    <t>20140804005000</t>
  </si>
  <si>
    <t>20140804005500</t>
  </si>
  <si>
    <t>08/03/2014 21:00</t>
  </si>
  <si>
    <t>20140804010000</t>
  </si>
  <si>
    <t>20140804010500</t>
  </si>
  <si>
    <t>20140804011000</t>
  </si>
  <si>
    <t>08/03/2014 21:15</t>
  </si>
  <si>
    <t>20140804011500</t>
  </si>
  <si>
    <t>20140804012000</t>
  </si>
  <si>
    <t>20140804012500</t>
  </si>
  <si>
    <t>08/03/2014 21:30</t>
  </si>
  <si>
    <t>20140804013000</t>
  </si>
  <si>
    <t>20140804013500</t>
  </si>
  <si>
    <t>20140804014000</t>
  </si>
  <si>
    <t>08/03/2014 21:45</t>
  </si>
  <si>
    <t>20140804014500</t>
  </si>
  <si>
    <t>20140804015000</t>
  </si>
  <si>
    <t>20140804015500</t>
  </si>
  <si>
    <t>08/03/2014 22:00</t>
  </si>
  <si>
    <t>20140804020000</t>
  </si>
  <si>
    <t>20140804020500</t>
  </si>
  <si>
    <t>20140804021000</t>
  </si>
  <si>
    <t>08/03/2014 22:15</t>
  </si>
  <si>
    <t>20140804021500</t>
  </si>
  <si>
    <t>20140804022000</t>
  </si>
  <si>
    <t>20140804022500</t>
  </si>
  <si>
    <t>08/03/2014 22:30</t>
  </si>
  <si>
    <t>20140804023000</t>
  </si>
  <si>
    <t>20140804023500</t>
  </si>
  <si>
    <t>20140804024000</t>
  </si>
  <si>
    <t>08/03/2014 22:45</t>
  </si>
  <si>
    <t>20140804024500</t>
  </si>
  <si>
    <t>20140804025000</t>
  </si>
  <si>
    <t>20140804025500</t>
  </si>
  <si>
    <t>08/03/2014 23:00</t>
  </si>
  <si>
    <t>20140804030000</t>
  </si>
  <si>
    <t>20140804030500</t>
  </si>
  <si>
    <t>20140804031000</t>
  </si>
  <si>
    <t>08/03/2014 23:15</t>
  </si>
  <si>
    <t>20140804031500</t>
  </si>
  <si>
    <t>20140804032000</t>
  </si>
  <si>
    <t>20140804032500</t>
  </si>
  <si>
    <t>08/03/2014 23:30</t>
  </si>
  <si>
    <t>20140804033000</t>
  </si>
  <si>
    <t>20140804033500</t>
  </si>
  <si>
    <t>20140804034000</t>
  </si>
  <si>
    <t>08/03/2014 23:45</t>
  </si>
  <si>
    <t>20140804034500</t>
  </si>
  <si>
    <t>20140804035000</t>
  </si>
  <si>
    <t>20140804035500</t>
  </si>
  <si>
    <t>08/04/2014 0:00</t>
  </si>
  <si>
    <t>20140804040000</t>
  </si>
  <si>
    <t>20140804040500</t>
  </si>
  <si>
    <t>20140804041000</t>
  </si>
  <si>
    <t>08/04/2014 0:15</t>
  </si>
  <si>
    <t>20140804041500</t>
  </si>
  <si>
    <t>20140804042000</t>
  </si>
  <si>
    <t>20140804042500</t>
  </si>
  <si>
    <t>08/04/2014 0:30</t>
  </si>
  <si>
    <t>20140804043000</t>
  </si>
  <si>
    <t>20140804043500</t>
  </si>
  <si>
    <t>20140804044000</t>
  </si>
  <si>
    <t>08/04/2014 0:45</t>
  </si>
  <si>
    <t>20140804044500</t>
  </si>
  <si>
    <t>20140804045000</t>
  </si>
  <si>
    <t>20140804045500</t>
  </si>
  <si>
    <t>08/04/2014 1:00</t>
  </si>
  <si>
    <t>20140804050000</t>
  </si>
  <si>
    <t>20140804050500</t>
  </si>
  <si>
    <t>20140804051000</t>
  </si>
  <si>
    <t>08/04/2014 1:15</t>
  </si>
  <si>
    <t>20140804051500</t>
  </si>
  <si>
    <t>20140804052000</t>
  </si>
  <si>
    <t>20140804052500</t>
  </si>
  <si>
    <t>08/04/2014 1:30</t>
  </si>
  <si>
    <t>20140804053000</t>
  </si>
  <si>
    <t>20140804053500</t>
  </si>
  <si>
    <t>20140804054000</t>
  </si>
  <si>
    <t>08/04/2014 1:45</t>
  </si>
  <si>
    <t>20140804054500</t>
  </si>
  <si>
    <t>20140804055000</t>
  </si>
  <si>
    <t>20140804055500</t>
  </si>
  <si>
    <t>08/04/2014 2:00</t>
  </si>
  <si>
    <t>20140804060000</t>
  </si>
  <si>
    <t>20140804060500</t>
  </si>
  <si>
    <t>20140804061000</t>
  </si>
  <si>
    <t>08/04/2014 2:15</t>
  </si>
  <si>
    <t>20140804061500</t>
  </si>
  <si>
    <t>20140804062000</t>
  </si>
  <si>
    <t>20140804062500</t>
  </si>
  <si>
    <t>08/04/2014 2:30</t>
  </si>
  <si>
    <t>20140804063000</t>
  </si>
  <si>
    <t>20140804063500</t>
  </si>
  <si>
    <t>20140804064000</t>
  </si>
  <si>
    <t>08/04/2014 2:45</t>
  </si>
  <si>
    <t>20140804064500</t>
  </si>
  <si>
    <t>20140804065000</t>
  </si>
  <si>
    <t>20140804065500</t>
  </si>
  <si>
    <t>08/04/2014 3:00</t>
  </si>
  <si>
    <t>20140804070000</t>
  </si>
  <si>
    <t>20140804070500</t>
  </si>
  <si>
    <t>20140804071000</t>
  </si>
  <si>
    <t>08/04/2014 3:15</t>
  </si>
  <si>
    <t>20140804071500</t>
  </si>
  <si>
    <t>20140804072000</t>
  </si>
  <si>
    <t>20140804072500</t>
  </si>
  <si>
    <t>08/04/2014 3:30</t>
  </si>
  <si>
    <t>20140804073000</t>
  </si>
  <si>
    <t>20140804073500</t>
  </si>
  <si>
    <t>20140804074000</t>
  </si>
  <si>
    <t>08/04/2014 3:45</t>
  </si>
  <si>
    <t>20140804074500</t>
  </si>
  <si>
    <t>20140804075000</t>
  </si>
  <si>
    <t>20140804075500</t>
  </si>
  <si>
    <t>08/04/2014 4:00</t>
  </si>
  <si>
    <t>20140804080000</t>
  </si>
  <si>
    <t>20140804080500</t>
  </si>
  <si>
    <t>20140804081000</t>
  </si>
  <si>
    <t>08/04/2014 4:15</t>
  </si>
  <si>
    <t>20140804081500</t>
  </si>
  <si>
    <t>20140804082000</t>
  </si>
  <si>
    <t>20140804082500</t>
  </si>
  <si>
    <t>08/04/2014 4:30</t>
  </si>
  <si>
    <t>20140804083000</t>
  </si>
  <si>
    <t>20140804083500</t>
  </si>
  <si>
    <t>20140804084000</t>
  </si>
  <si>
    <t>08/04/2014 4:45</t>
  </si>
  <si>
    <t>20140804084500</t>
  </si>
  <si>
    <t>20140804085000</t>
  </si>
  <si>
    <t>20140804085500</t>
  </si>
  <si>
    <t>08/04/2014 5:00</t>
  </si>
  <si>
    <t>20140804090000</t>
  </si>
  <si>
    <t>20140804090500</t>
  </si>
  <si>
    <t>20140804091000</t>
  </si>
  <si>
    <t>08/04/2014 5:15</t>
  </si>
  <si>
    <t>20140804091500</t>
  </si>
  <si>
    <t>20140804092000</t>
  </si>
  <si>
    <t>20140804092500</t>
  </si>
  <si>
    <t>08/04/2014 5:30</t>
  </si>
  <si>
    <t>20140804093000</t>
  </si>
  <si>
    <t>20140804093500</t>
  </si>
  <si>
    <t>20140804094000</t>
  </si>
  <si>
    <t>08/04/2014 5:45</t>
  </si>
  <si>
    <t>20140804094500</t>
  </si>
  <si>
    <t>20140804095000</t>
  </si>
  <si>
    <t>20140804095500</t>
  </si>
  <si>
    <t>08/04/2014 6:00</t>
  </si>
  <si>
    <t>20140804100000</t>
  </si>
  <si>
    <t>20140804100500</t>
  </si>
  <si>
    <t>20140804101000</t>
  </si>
  <si>
    <t>08/04/2014 6:15</t>
  </si>
  <si>
    <t>20140804101500</t>
  </si>
  <si>
    <t>20140804102000</t>
  </si>
  <si>
    <t>20140804102500</t>
  </si>
  <si>
    <t>08/04/2014 6:30</t>
  </si>
  <si>
    <t>20140804103000</t>
  </si>
  <si>
    <t>20140804103500</t>
  </si>
  <si>
    <t>20140804104000</t>
  </si>
  <si>
    <t>08/04/2014 6:45</t>
  </si>
  <si>
    <t>20140804104500</t>
  </si>
  <si>
    <t>20140804105000</t>
  </si>
  <si>
    <t>20140804105500</t>
  </si>
  <si>
    <t>08/04/2014 7:00</t>
  </si>
  <si>
    <t>20140804110000</t>
  </si>
  <si>
    <t>20140804110500</t>
  </si>
  <si>
    <t>20140804111000</t>
  </si>
  <si>
    <t>08/04/2014 7:15</t>
  </si>
  <si>
    <t>20140804111500</t>
  </si>
  <si>
    <t>20140804112000</t>
  </si>
  <si>
    <t>20140804112500</t>
  </si>
  <si>
    <t>08/04/2014 7:30</t>
  </si>
  <si>
    <t>20140804113000</t>
  </si>
  <si>
    <t>20140804113500</t>
  </si>
  <si>
    <t>20140804114000</t>
  </si>
  <si>
    <t>08/04/2014 7:45</t>
  </si>
  <si>
    <t>20140804114500</t>
  </si>
  <si>
    <t>20140804115000</t>
  </si>
  <si>
    <t>20140804115500</t>
  </si>
  <si>
    <t>08/04/2014 8:00</t>
  </si>
  <si>
    <t>20140804120000</t>
  </si>
  <si>
    <t>20140804120500</t>
  </si>
  <si>
    <t>20140804121000</t>
  </si>
  <si>
    <t>08/04/2014 8:15</t>
  </si>
  <si>
    <t>20140804121500</t>
  </si>
  <si>
    <t>20140804122000</t>
  </si>
  <si>
    <t>20140804122500</t>
  </si>
  <si>
    <t>08/04/2014 8:30</t>
  </si>
  <si>
    <t>20140804123000</t>
  </si>
  <si>
    <t>20140804123500</t>
  </si>
  <si>
    <t>20140804124000</t>
  </si>
  <si>
    <t>08/04/2014 8:45</t>
  </si>
  <si>
    <t>20140804124500</t>
  </si>
  <si>
    <t>20140804125001</t>
  </si>
  <si>
    <t>20140804125501</t>
  </si>
  <si>
    <t>08/04/2014 9:00</t>
  </si>
  <si>
    <t>20140804130001</t>
  </si>
  <si>
    <t>20140804130501</t>
  </si>
  <si>
    <t>20140804131001</t>
  </si>
  <si>
    <t>08/04/2014 9:15</t>
  </si>
  <si>
    <t>20140804131501</t>
  </si>
  <si>
    <t>20140804132001</t>
  </si>
  <si>
    <t>20140804132501</t>
  </si>
  <si>
    <t>08/04/2014 9:30</t>
  </si>
  <si>
    <t>20140804133001</t>
  </si>
  <si>
    <t>20140804133501</t>
  </si>
  <si>
    <t>20140804134001</t>
  </si>
  <si>
    <t>08/04/2014 9:45</t>
  </si>
  <si>
    <t>20140804134501</t>
  </si>
  <si>
    <t>20140804135001</t>
  </si>
  <si>
    <t>20140804135501</t>
  </si>
  <si>
    <t>08/04/2014 10:00</t>
  </si>
  <si>
    <t>20140804140001</t>
  </si>
  <si>
    <t>20140804140501</t>
  </si>
  <si>
    <t>20140804141001</t>
  </si>
  <si>
    <t>08/04/2014 10:15</t>
  </si>
  <si>
    <t>20140804141501</t>
  </si>
  <si>
    <t>20140804142001</t>
  </si>
  <si>
    <t>20140804142501</t>
  </si>
  <si>
    <t>08/04/2014 10:30</t>
  </si>
  <si>
    <t>20140804143001</t>
  </si>
  <si>
    <t>20140804143501</t>
  </si>
  <si>
    <t>20140804144001</t>
  </si>
  <si>
    <t>08/04/2014 10:45</t>
  </si>
  <si>
    <t>20140804144501</t>
  </si>
  <si>
    <t>20140804145001</t>
  </si>
  <si>
    <t>20140804145501</t>
  </si>
  <si>
    <t>08/04/2014 11:00</t>
  </si>
  <si>
    <t>20140804150001</t>
  </si>
  <si>
    <t>20140804150501</t>
  </si>
  <si>
    <t>20140804151001</t>
  </si>
  <si>
    <t>08/04/2014 11:15</t>
  </si>
  <si>
    <t>20140804151501</t>
  </si>
  <si>
    <t>20140804152001</t>
  </si>
  <si>
    <t>20140804152501</t>
  </si>
  <si>
    <t>08/04/2014 11:30</t>
  </si>
  <si>
    <t>20140804153001</t>
  </si>
  <si>
    <t>20140804153501</t>
  </si>
  <si>
    <t>20140804154001</t>
  </si>
  <si>
    <t>08/04/2014 11:45</t>
  </si>
  <si>
    <t>20140804154501</t>
  </si>
  <si>
    <t>20140804155001</t>
  </si>
  <si>
    <t>20140804155501</t>
  </si>
  <si>
    <t>08/04/2014 12:00</t>
  </si>
  <si>
    <t>20140804160001</t>
  </si>
  <si>
    <t>20140804160501</t>
  </si>
  <si>
    <t>20140804161001</t>
  </si>
  <si>
    <t>08/04/2014 12:15</t>
  </si>
  <si>
    <t>20140804161501</t>
  </si>
  <si>
    <t>20140804162001</t>
  </si>
  <si>
    <t>20140804162501</t>
  </si>
  <si>
    <t>08/04/2014 12:30</t>
  </si>
  <si>
    <t>20140804163001</t>
  </si>
  <si>
    <t>20140804163501</t>
  </si>
  <si>
    <t>20140804164001</t>
  </si>
  <si>
    <t>08/04/2014 12:45</t>
  </si>
  <si>
    <t>20140804164501</t>
  </si>
  <si>
    <t>20140804165001</t>
  </si>
  <si>
    <t>20140804165501</t>
  </si>
  <si>
    <t>08/04/2014 13:00</t>
  </si>
  <si>
    <t>20140804170001</t>
  </si>
  <si>
    <t>20140804170501</t>
  </si>
  <si>
    <t>20140804171001</t>
  </si>
  <si>
    <t>08/04/2014 13:15</t>
  </si>
  <si>
    <t>20140804171501</t>
  </si>
  <si>
    <t>20140804172001</t>
  </si>
  <si>
    <t>20140804172501</t>
  </si>
  <si>
    <t>08/04/2014 13:30</t>
  </si>
  <si>
    <t>20140804173001</t>
  </si>
  <si>
    <t>20140804173501</t>
  </si>
  <si>
    <t>20140804174001</t>
  </si>
  <si>
    <t>08/04/2014 13:45</t>
  </si>
  <si>
    <t>20140804174501</t>
  </si>
  <si>
    <t>20140804175001</t>
  </si>
  <si>
    <t>20140804175501</t>
  </si>
  <si>
    <t>08/04/2014 14:00</t>
  </si>
  <si>
    <t>20140804180001</t>
  </si>
  <si>
    <t>20140804180501</t>
  </si>
  <si>
    <t>20140804181001</t>
  </si>
  <si>
    <t>08/04/2014 14:15</t>
  </si>
  <si>
    <t>20140804181501</t>
  </si>
  <si>
    <t>20140804182001</t>
  </si>
  <si>
    <t>20140804182501</t>
  </si>
  <si>
    <t>08/04/2014 14:30</t>
  </si>
  <si>
    <t>20140804183000</t>
  </si>
  <si>
    <t>20140804183500</t>
  </si>
  <si>
    <t>20140804184000</t>
  </si>
  <si>
    <t>08/04/2014 14:45</t>
  </si>
  <si>
    <t>20140804184501</t>
  </si>
  <si>
    <t>20140804185001</t>
  </si>
  <si>
    <t>20140804185501</t>
  </si>
  <si>
    <t>08/04/2014 15:00</t>
  </si>
  <si>
    <t>20140804190000</t>
  </si>
  <si>
    <t>20140804190500</t>
  </si>
  <si>
    <t>20140804191000</t>
  </si>
  <si>
    <t>08/04/2014 15:15</t>
  </si>
  <si>
    <t>20140804191500</t>
  </si>
  <si>
    <t>20140804192000</t>
  </si>
  <si>
    <t>20140804192500</t>
  </si>
  <si>
    <t>08/04/2014 15:30</t>
  </si>
  <si>
    <t>20140804193000</t>
  </si>
  <si>
    <t>20140804193500</t>
  </si>
  <si>
    <t>20140804194000</t>
  </si>
  <si>
    <t>08/04/2014 15:45</t>
  </si>
  <si>
    <t>20140804194500</t>
  </si>
  <si>
    <t>20140804195000</t>
  </si>
  <si>
    <t>20140804195500</t>
  </si>
  <si>
    <t>08/04/2014 16:00</t>
  </si>
  <si>
    <t>20140804200000</t>
  </si>
  <si>
    <t>20140804200500</t>
  </si>
  <si>
    <t>20140804201000</t>
  </si>
  <si>
    <t>08/04/2014 16:15</t>
  </si>
  <si>
    <t>20140804201500</t>
  </si>
  <si>
    <t>20140804202000</t>
  </si>
  <si>
    <t>20140804202500</t>
  </si>
  <si>
    <t>08/04/2014 16:30</t>
  </si>
  <si>
    <t>20140804203000</t>
  </si>
  <si>
    <t>20140804203500</t>
  </si>
  <si>
    <t>20140804204000</t>
  </si>
  <si>
    <t>08/04/2014 16:45</t>
  </si>
  <si>
    <t>20140804204500</t>
  </si>
  <si>
    <t>20140804205000</t>
  </si>
  <si>
    <t>20140804205500</t>
  </si>
  <si>
    <t>08/04/2014 17:00</t>
  </si>
  <si>
    <t>20140804210000</t>
  </si>
  <si>
    <t>20140804210500</t>
  </si>
  <si>
    <t>20140804211000</t>
  </si>
  <si>
    <t>08/04/2014 17:15</t>
  </si>
  <si>
    <t>20140804211500</t>
  </si>
  <si>
    <t>20140804212000</t>
  </si>
  <si>
    <t>20140804212500</t>
  </si>
  <si>
    <t>08/04/2014 17:30</t>
  </si>
  <si>
    <t>20140804213000</t>
  </si>
  <si>
    <t>20140804213500</t>
  </si>
  <si>
    <t>20140804214000</t>
  </si>
  <si>
    <t>08/04/2014 17:45</t>
  </si>
  <si>
    <t>20140804214500</t>
  </si>
  <si>
    <t>20140804215000</t>
  </si>
  <si>
    <t>20140804215500</t>
  </si>
  <si>
    <t>08/04/2014 18:00</t>
  </si>
  <si>
    <t>20140804220000</t>
  </si>
  <si>
    <t>20140804220500</t>
  </si>
  <si>
    <t>20140804221000</t>
  </si>
  <si>
    <t>08/04/2014 18:15</t>
  </si>
  <si>
    <t>20140804221500</t>
  </si>
  <si>
    <t>20140804222000</t>
  </si>
  <si>
    <t>20140804222500</t>
  </si>
  <si>
    <t>08/04/2014 18:30</t>
  </si>
  <si>
    <t>20140804223000</t>
  </si>
  <si>
    <t>20140804223500</t>
  </si>
  <si>
    <t>20140804224000</t>
  </si>
  <si>
    <t>08/04/2014 18:45</t>
  </si>
  <si>
    <t>20140804224500</t>
  </si>
  <si>
    <t>20140804225000</t>
  </si>
  <si>
    <t>20140804225500</t>
  </si>
  <si>
    <t>08/04/2014 19:00</t>
  </si>
  <si>
    <t>20140804230000</t>
  </si>
  <si>
    <t>20140804230500</t>
  </si>
  <si>
    <t>20140804231000</t>
  </si>
  <si>
    <t>08/04/2014 19:15</t>
  </si>
  <si>
    <t>20140804231500</t>
  </si>
  <si>
    <t>20140804232000</t>
  </si>
  <si>
    <t>20140804232500</t>
  </si>
  <si>
    <t>08/04/2014 19:30</t>
  </si>
  <si>
    <t>20140804233000</t>
  </si>
  <si>
    <t>20140804233500</t>
  </si>
  <si>
    <t>20140804234000</t>
  </si>
  <si>
    <t>08/04/2014 19:45</t>
  </si>
  <si>
    <t>20140804234500</t>
  </si>
  <si>
    <t>20140804235000</t>
  </si>
  <si>
    <t>20140804235500</t>
  </si>
  <si>
    <t>08/04/2014 20:00</t>
  </si>
  <si>
    <t>20140805000000</t>
  </si>
  <si>
    <t>20140805000500</t>
  </si>
  <si>
    <t>20140805001000</t>
  </si>
  <si>
    <t>08/04/2014 20:15</t>
  </si>
  <si>
    <t>20140805001500</t>
  </si>
  <si>
    <t>20140805002000</t>
  </si>
  <si>
    <t>20140805002500</t>
  </si>
  <si>
    <t>08/04/2014 20:30</t>
  </si>
  <si>
    <t>20140805003000</t>
  </si>
  <si>
    <t>20140805003500</t>
  </si>
  <si>
    <t>20140805004000</t>
  </si>
  <si>
    <t>08/04/2014 20:45</t>
  </si>
  <si>
    <t>20140805004500</t>
  </si>
  <si>
    <t>20140805005000</t>
  </si>
  <si>
    <t>20140805005500</t>
  </si>
  <si>
    <t>08/04/2014 21:00</t>
  </si>
  <si>
    <t>20140805010000</t>
  </si>
  <si>
    <t>20140805010500</t>
  </si>
  <si>
    <t>20140805011000</t>
  </si>
  <si>
    <t>08/04/2014 21:15</t>
  </si>
  <si>
    <t>20140805011500</t>
  </si>
  <si>
    <t>20140805012000</t>
  </si>
  <si>
    <t>20140805012500</t>
  </si>
  <si>
    <t>08/04/2014 21:30</t>
  </si>
  <si>
    <t>20140805013000</t>
  </si>
  <si>
    <t>20140805013500</t>
  </si>
  <si>
    <t>20140805014000</t>
  </si>
  <si>
    <t>08/04/2014 21:45</t>
  </si>
  <si>
    <t>20140805014500</t>
  </si>
  <si>
    <t>20140805015000</t>
  </si>
  <si>
    <t>20140805015500</t>
  </si>
  <si>
    <t>08/04/2014 22:00</t>
  </si>
  <si>
    <t>20140805020000</t>
  </si>
  <si>
    <t>20140805020500</t>
  </si>
  <si>
    <t>20140805021000</t>
  </si>
  <si>
    <t>08/04/2014 22:15</t>
  </si>
  <si>
    <t>20140805021500</t>
  </si>
  <si>
    <t>20140805022000</t>
  </si>
  <si>
    <t>20140805022500</t>
  </si>
  <si>
    <t>08/04/2014 22:30</t>
  </si>
  <si>
    <t>20140805023000</t>
  </si>
  <si>
    <t>20140805023500</t>
  </si>
  <si>
    <t>20140805024000</t>
  </si>
  <si>
    <t>08/04/2014 22:45</t>
  </si>
  <si>
    <t>20140805024500</t>
  </si>
  <si>
    <t>20140805025000</t>
  </si>
  <si>
    <t>20140805025500</t>
  </si>
  <si>
    <t>08/04/2014 23:00</t>
  </si>
  <si>
    <t>20140805030000</t>
  </si>
  <si>
    <t>20140805030500</t>
  </si>
  <si>
    <t>20140805031000</t>
  </si>
  <si>
    <t>08/04/2014 23:15</t>
  </si>
  <si>
    <t>20140805031500</t>
  </si>
  <si>
    <t>20140805032000</t>
  </si>
  <si>
    <t>20140805032500</t>
  </si>
  <si>
    <t>08/04/2014 23:30</t>
  </si>
  <si>
    <t>20140805033000</t>
  </si>
  <si>
    <t>20140805033500</t>
  </si>
  <si>
    <t>20140805034000</t>
  </si>
  <si>
    <t>08/04/2014 23:45</t>
  </si>
  <si>
    <t>20140805034500</t>
  </si>
  <si>
    <t>20140805035000</t>
  </si>
  <si>
    <t>20140805035500</t>
  </si>
  <si>
    <t>08/05/2014 0:00</t>
  </si>
  <si>
    <t>20140805040000</t>
  </si>
  <si>
    <t>20140805040500</t>
  </si>
  <si>
    <t>20140805041000</t>
  </si>
  <si>
    <t>08/05/2014 0:15</t>
  </si>
  <si>
    <t>20140805041500</t>
  </si>
  <si>
    <t>20140805042000</t>
  </si>
  <si>
    <t>20140805042500</t>
  </si>
  <si>
    <t>08/05/2014 0:30</t>
  </si>
  <si>
    <t>20140805043000</t>
  </si>
  <si>
    <t>20140805043500</t>
  </si>
  <si>
    <t>20140805044000</t>
  </si>
  <si>
    <t>08/05/2014 0:45</t>
  </si>
  <si>
    <t>20140805044500</t>
  </si>
  <si>
    <t>20140805045000</t>
  </si>
  <si>
    <t>20140805045500</t>
  </si>
  <si>
    <t>08/05/2014 1:00</t>
  </si>
  <si>
    <t>20140805050000</t>
  </si>
  <si>
    <t>20140805050500</t>
  </si>
  <si>
    <t>20140805051000</t>
  </si>
  <si>
    <t>08/05/2014 1:15</t>
  </si>
  <si>
    <t>20140805051500</t>
  </si>
  <si>
    <t>20140805052000</t>
  </si>
  <si>
    <t>20140805052500</t>
  </si>
  <si>
    <t>08/05/2014 1:30</t>
  </si>
  <si>
    <t>20140805053000</t>
  </si>
  <si>
    <t>20140805053500</t>
  </si>
  <si>
    <t>20140805054000</t>
  </si>
  <si>
    <t>08/05/2014 1:45</t>
  </si>
  <si>
    <t>20140805054500</t>
  </si>
  <si>
    <t>20140805055000</t>
  </si>
  <si>
    <t>20140805055500</t>
  </si>
  <si>
    <t>08/05/2014 2:00</t>
  </si>
  <si>
    <t>20140805060000</t>
  </si>
  <si>
    <t>20140805060500</t>
  </si>
  <si>
    <t>20140805061000</t>
  </si>
  <si>
    <t>08/05/2014 2:15</t>
  </si>
  <si>
    <t>20140805061500</t>
  </si>
  <si>
    <t>20140805062000</t>
  </si>
  <si>
    <t>20140805062500</t>
  </si>
  <si>
    <t>08/05/2014 2:30</t>
  </si>
  <si>
    <t>20140805063000</t>
  </si>
  <si>
    <t>20140805063500</t>
  </si>
  <si>
    <t>20140805064000</t>
  </si>
  <si>
    <t>08/05/2014 2:45</t>
  </si>
  <si>
    <t>20140805064500</t>
  </si>
  <si>
    <t>20140805065000</t>
  </si>
  <si>
    <t>20140805065500</t>
  </si>
  <si>
    <t>08/05/2014 3:00</t>
  </si>
  <si>
    <t>20140805070000</t>
  </si>
  <si>
    <t>20140805070500</t>
  </si>
  <si>
    <t>20140805071000</t>
  </si>
  <si>
    <t>08/05/2014 3:15</t>
  </si>
  <si>
    <t>20140805071500</t>
  </si>
  <si>
    <t>20140805072000</t>
  </si>
  <si>
    <t>20140805072500</t>
  </si>
  <si>
    <t>08/05/2014 3:30</t>
  </si>
  <si>
    <t>20140805073000</t>
  </si>
  <si>
    <t>20140805073500</t>
  </si>
  <si>
    <t>20140805074000</t>
  </si>
  <si>
    <t>08/05/2014 3:45</t>
  </si>
  <si>
    <t>20140805074500</t>
  </si>
  <si>
    <t>20140805075000</t>
  </si>
  <si>
    <t>20140805075500</t>
  </si>
  <si>
    <t>08/05/2014 4:00</t>
  </si>
  <si>
    <t>20140805080000</t>
  </si>
  <si>
    <t>20140805080500</t>
  </si>
  <si>
    <t>20140805081000</t>
  </si>
  <si>
    <t>08/05/2014 4:15</t>
  </si>
  <si>
    <t>20140805081500</t>
  </si>
  <si>
    <t>20140805082000</t>
  </si>
  <si>
    <t>20140805082500</t>
  </si>
  <si>
    <t>08/05/2014 4:30</t>
  </si>
  <si>
    <t>20140805083000</t>
  </si>
  <si>
    <t>20140805083500</t>
  </si>
  <si>
    <t>20140805084000</t>
  </si>
  <si>
    <t>08/05/2014 4:45</t>
  </si>
  <si>
    <t>20140805084500</t>
  </si>
  <si>
    <t>20140805085000</t>
  </si>
  <si>
    <t>20140805085500</t>
  </si>
  <si>
    <t>08/05/2014 5:00</t>
  </si>
  <si>
    <t>20140805090000</t>
  </si>
  <si>
    <t>20140805090500</t>
  </si>
  <si>
    <t>20140805091000</t>
  </si>
  <si>
    <t>08/05/2014 5:15</t>
  </si>
  <si>
    <t>20140805091501</t>
  </si>
  <si>
    <t>20140805092001</t>
  </si>
  <si>
    <t>20140805092501</t>
  </si>
  <si>
    <t>08/05/2014 5:30</t>
  </si>
  <si>
    <t>20140805093001</t>
  </si>
  <si>
    <t>20140805093501</t>
  </si>
  <si>
    <t>20140805094001</t>
  </si>
  <si>
    <t>08/05/2014 5:45</t>
  </si>
  <si>
    <t>20140805094501</t>
  </si>
  <si>
    <t>20140805095001</t>
  </si>
  <si>
    <t>20140805095501</t>
  </si>
  <si>
    <t>08/05/2014 6:00</t>
  </si>
  <si>
    <t>20140805100001</t>
  </si>
  <si>
    <t>20140805100501</t>
  </si>
  <si>
    <t>20140805101001</t>
  </si>
  <si>
    <t>08/05/2014 6:15</t>
  </si>
  <si>
    <t>20140805101501</t>
  </si>
  <si>
    <t>20140805102001</t>
  </si>
  <si>
    <t>20140805102501</t>
  </si>
  <si>
    <t>08/05/2014 6:30</t>
  </si>
  <si>
    <t>20140805103001</t>
  </si>
  <si>
    <t>20140805103501</t>
  </si>
  <si>
    <t>20140805104001</t>
  </si>
  <si>
    <t>08/05/2014 6:45</t>
  </si>
  <si>
    <t>20140805104501</t>
  </si>
  <si>
    <t>20140805105001</t>
  </si>
  <si>
    <t>20140805105501</t>
  </si>
  <si>
    <t>08/05/2014 7:00</t>
  </si>
  <si>
    <t>20140805110001</t>
  </si>
  <si>
    <t>20140805110501</t>
  </si>
  <si>
    <t>20140805111001</t>
  </si>
  <si>
    <t>08/05/2014 7:15</t>
  </si>
  <si>
    <t>20140805111501</t>
  </si>
  <si>
    <t>20140805112001</t>
  </si>
  <si>
    <t>20140805112501</t>
  </si>
  <si>
    <t>08/05/2014 7:30</t>
  </si>
  <si>
    <t>20140805113001</t>
  </si>
  <si>
    <t>20140805113501</t>
  </si>
  <si>
    <t>20140805114001</t>
  </si>
  <si>
    <t>08/05/2014 7:45</t>
  </si>
  <si>
    <t>20140805114501</t>
  </si>
  <si>
    <t>20140805115001</t>
  </si>
  <si>
    <t>20140805115501</t>
  </si>
  <si>
    <t>08/05/2014 8:00</t>
  </si>
  <si>
    <t>20140805120001</t>
  </si>
  <si>
    <t>20140805120501</t>
  </si>
  <si>
    <t>20140805121001</t>
  </si>
  <si>
    <t>08/05/2014 8:15</t>
  </si>
  <si>
    <t>20140805121501</t>
  </si>
  <si>
    <t>20140805122001</t>
  </si>
  <si>
    <t>20140805122501</t>
  </si>
  <si>
    <t>08/05/2014 8:30</t>
  </si>
  <si>
    <t>20140805123001</t>
  </si>
  <si>
    <t>20140805123501</t>
  </si>
  <si>
    <t>20140805124001</t>
  </si>
  <si>
    <t>08/05/2014 8:45</t>
  </si>
  <si>
    <t>20140805124501</t>
  </si>
  <si>
    <t>20140805125001</t>
  </si>
  <si>
    <t>20140805125501</t>
  </si>
  <si>
    <t>08/05/2014 9:00</t>
  </si>
  <si>
    <t>20140805130001</t>
  </si>
  <si>
    <t>20140805130501</t>
  </si>
  <si>
    <t>20140805131001</t>
  </si>
  <si>
    <t>08/05/2014 9:15</t>
  </si>
  <si>
    <t>20140805131501</t>
  </si>
  <si>
    <t>20140805132001</t>
  </si>
  <si>
    <t>20140805132501</t>
  </si>
  <si>
    <t>08/05/2014 9:30</t>
  </si>
  <si>
    <t>20140805133001</t>
  </si>
  <si>
    <t>20140805133501</t>
  </si>
  <si>
    <t>20140805134001</t>
  </si>
  <si>
    <t>08/05/2014 9:45</t>
  </si>
  <si>
    <t>20140805134501</t>
  </si>
  <si>
    <t>20140805135001</t>
  </si>
  <si>
    <t>20140805135501</t>
  </si>
  <si>
    <t>08/05/2014 10:00</t>
  </si>
  <si>
    <t>20140805140001</t>
  </si>
  <si>
    <t>20140805140501</t>
  </si>
  <si>
    <t>20140805141001</t>
  </si>
  <si>
    <t>08/05/2014 10:15</t>
  </si>
  <si>
    <t>20140805141501</t>
  </si>
  <si>
    <t>20140805142001</t>
  </si>
  <si>
    <t>20140805142501</t>
  </si>
  <si>
    <t>08/05/2014 10:30</t>
  </si>
  <si>
    <t>20140805143001</t>
  </si>
  <si>
    <t>20140805143501</t>
  </si>
  <si>
    <t>20140805144001</t>
  </si>
  <si>
    <t>08/05/2014 10:45</t>
  </si>
  <si>
    <t>20140805144501</t>
  </si>
  <si>
    <t>20140805145001</t>
  </si>
  <si>
    <t>20140805145501</t>
  </si>
  <si>
    <t>08/05/2014 11:00</t>
  </si>
  <si>
    <t>20140805150001</t>
  </si>
  <si>
    <t>20140805150501</t>
  </si>
  <si>
    <t>20140805151001</t>
  </si>
  <si>
    <t>08/05/2014 11:15</t>
  </si>
  <si>
    <t>20140805151501</t>
  </si>
  <si>
    <t>20140805152001</t>
  </si>
  <si>
    <t>20140805152501</t>
  </si>
  <si>
    <t>08/05/2014 11:30</t>
  </si>
  <si>
    <t>20140805153001</t>
  </si>
  <si>
    <t>20140805153501</t>
  </si>
  <si>
    <t>20140805154001</t>
  </si>
  <si>
    <t>08/05/2014 11:45</t>
  </si>
  <si>
    <t>20140805154501</t>
  </si>
  <si>
    <t>20140805155001</t>
  </si>
  <si>
    <t>20140805155501</t>
  </si>
  <si>
    <t>08/05/2014 12:00</t>
  </si>
  <si>
    <t>20140805160001</t>
  </si>
  <si>
    <t>20140805160501</t>
  </si>
  <si>
    <t>20140805161001</t>
  </si>
  <si>
    <t>08/05/2014 12:15</t>
  </si>
  <si>
    <t>20140805161501</t>
  </si>
  <si>
    <t>20140805162001</t>
  </si>
  <si>
    <t>20140805162501</t>
  </si>
  <si>
    <t>08/05/2014 12:30</t>
  </si>
  <si>
    <t>20140805163001</t>
  </si>
  <si>
    <t>20140805163501</t>
  </si>
  <si>
    <t>20140805164001</t>
  </si>
  <si>
    <t>08/05/2014 12:45</t>
  </si>
  <si>
    <t>20140805164501</t>
  </si>
  <si>
    <t>20140805165001</t>
  </si>
  <si>
    <t>20140805165501</t>
  </si>
  <si>
    <t>08/05/2014 13:00</t>
  </si>
  <si>
    <t>20140805170001</t>
  </si>
  <si>
    <t>20140805170501</t>
  </si>
  <si>
    <t>20140805171001</t>
  </si>
  <si>
    <t>08/05/2014 13:15</t>
  </si>
  <si>
    <t>20140805171501</t>
  </si>
  <si>
    <t>20140805172001</t>
  </si>
  <si>
    <t>20140805172501</t>
  </si>
  <si>
    <t>08/05/2014 13:30</t>
  </si>
  <si>
    <t>20140805173001</t>
  </si>
  <si>
    <t>20140805173501</t>
  </si>
  <si>
    <t>20140805174001</t>
  </si>
  <si>
    <t>08/05/2014 13:45</t>
  </si>
  <si>
    <t>20140805174501</t>
  </si>
  <si>
    <t>20140805175001</t>
  </si>
  <si>
    <t>20140805175501</t>
  </si>
  <si>
    <t>08/05/2014 14:00</t>
  </si>
  <si>
    <t>20140805180001</t>
  </si>
  <si>
    <t>20140805180501</t>
  </si>
  <si>
    <t>20140805181001</t>
  </si>
  <si>
    <t>08/05/2014 14:15</t>
  </si>
  <si>
    <t>20140805181501</t>
  </si>
  <si>
    <t>20140805182001</t>
  </si>
  <si>
    <t>20140805182501</t>
  </si>
  <si>
    <t>08/05/2014 14:30</t>
  </si>
  <si>
    <t>20140805183001</t>
  </si>
  <si>
    <t>20140805183501</t>
  </si>
  <si>
    <t>20140805184000</t>
  </si>
  <si>
    <t>08/05/2014 14:45</t>
  </si>
  <si>
    <t>20140805184500</t>
  </si>
  <si>
    <t>20140805185000</t>
  </si>
  <si>
    <t>20140805185500</t>
  </si>
  <si>
    <t>08/05/2014 15:00</t>
  </si>
  <si>
    <t>20140805190000</t>
  </si>
  <si>
    <t>20140805190500</t>
  </si>
  <si>
    <t>20140805191000</t>
  </si>
  <si>
    <t>08/05/2014 15:15</t>
  </si>
  <si>
    <t>20140805191500</t>
  </si>
  <si>
    <t>20140805192000</t>
  </si>
  <si>
    <t>20140805192500</t>
  </si>
  <si>
    <t>08/05/2014 15:30</t>
  </si>
  <si>
    <t>20140805193000</t>
  </si>
  <si>
    <t>20140805193500</t>
  </si>
  <si>
    <t>20140805194000</t>
  </si>
  <si>
    <t>08/05/2014 15:45</t>
  </si>
  <si>
    <t>20140805194500</t>
  </si>
  <si>
    <t>20140805195000</t>
  </si>
  <si>
    <t>20140805195500</t>
  </si>
  <si>
    <t>08/05/2014 16:00</t>
  </si>
  <si>
    <t>20140805200000</t>
  </si>
  <si>
    <t>20140805200500</t>
  </si>
  <si>
    <t>20140805201000</t>
  </si>
  <si>
    <t>08/05/2014 16:15</t>
  </si>
  <si>
    <t>20140805201500</t>
  </si>
  <si>
    <t>20140805202000</t>
  </si>
  <si>
    <t>20140805202500</t>
  </si>
  <si>
    <t>08/05/2014 16:30</t>
  </si>
  <si>
    <t>20140805203000</t>
  </si>
  <si>
    <t>20140805203500</t>
  </si>
  <si>
    <t>20140805204000</t>
  </si>
  <si>
    <t>08/05/2014 16:45</t>
  </si>
  <si>
    <t>20140805204500</t>
  </si>
  <si>
    <t>20140805205000</t>
  </si>
  <si>
    <t>20140805205500</t>
  </si>
  <si>
    <t>08/05/2014 17:00</t>
  </si>
  <si>
    <t>20140805210000</t>
  </si>
  <si>
    <t>20140805210500</t>
  </si>
  <si>
    <t>20140805211000</t>
  </si>
  <si>
    <t>08/05/2014 17:15</t>
  </si>
  <si>
    <t>20140805211500</t>
  </si>
  <si>
    <t>20140805212000</t>
  </si>
  <si>
    <t>20140805212500</t>
  </si>
  <si>
    <t>08/05/2014 17:30</t>
  </si>
  <si>
    <t>20140805213000</t>
  </si>
  <si>
    <t>20140805213500</t>
  </si>
  <si>
    <t>20140805214000</t>
  </si>
  <si>
    <t>08/05/2014 17:45</t>
  </si>
  <si>
    <t>20140805214500</t>
  </si>
  <si>
    <t>20140805215000</t>
  </si>
  <si>
    <t>20140805215500</t>
  </si>
  <si>
    <t>08/05/2014 18:00</t>
  </si>
  <si>
    <t>20140805220000</t>
  </si>
  <si>
    <t>20140805220500</t>
  </si>
  <si>
    <t>20140805221000</t>
  </si>
  <si>
    <t>08/05/2014 18:15</t>
  </si>
  <si>
    <t>20140805221500</t>
  </si>
  <si>
    <t>20140805222000</t>
  </si>
  <si>
    <t>20140805222501</t>
  </si>
  <si>
    <t>08/05/2014 18:30</t>
  </si>
  <si>
    <t>20140805223001</t>
  </si>
  <si>
    <t>20140805223501</t>
  </si>
  <si>
    <t>20140805224001</t>
  </si>
  <si>
    <t>08/05/2014 18:45</t>
  </si>
  <si>
    <t>20140805224501</t>
  </si>
  <si>
    <t>20140805225001</t>
  </si>
  <si>
    <t>20140805225501</t>
  </si>
  <si>
    <t>08/05/2014 19:00</t>
  </si>
  <si>
    <t>20140805230001</t>
  </si>
  <si>
    <t>20140805230501</t>
  </si>
  <si>
    <t>20140805231001</t>
  </si>
  <si>
    <t>08/05/2014 19:15</t>
  </si>
  <si>
    <t>20140805231501</t>
  </si>
  <si>
    <t>20140805232001</t>
  </si>
  <si>
    <t>20140805232501</t>
  </si>
  <si>
    <t>08/05/2014 19:30</t>
  </si>
  <si>
    <t>20140805233001</t>
  </si>
  <si>
    <t>20140805233501</t>
  </si>
  <si>
    <t>20140805234001</t>
  </si>
  <si>
    <t>08/05/2014 19:45</t>
  </si>
  <si>
    <t>20140805234501</t>
  </si>
  <si>
    <t>20140805235001</t>
  </si>
  <si>
    <t>20140805235501</t>
  </si>
  <si>
    <t>08/05/2014 20:00</t>
  </si>
  <si>
    <t>20140806000001</t>
  </si>
  <si>
    <t>20140806000501</t>
  </si>
  <si>
    <t>20140806001001</t>
  </si>
  <si>
    <t>08/05/2014 20:15</t>
  </si>
  <si>
    <t>20140806001501</t>
  </si>
  <si>
    <t>20140806002001</t>
  </si>
  <si>
    <t>20140806002501</t>
  </si>
  <si>
    <t>08/05/2014 20:30</t>
  </si>
  <si>
    <t>20140806003001</t>
  </si>
  <si>
    <t>20140806003501</t>
  </si>
  <si>
    <t>20140806004001</t>
  </si>
  <si>
    <t>08/05/2014 20:45</t>
  </si>
  <si>
    <t>20140806004501</t>
  </si>
  <si>
    <t>20140806005001</t>
  </si>
  <si>
    <t>20140806005501</t>
  </si>
  <si>
    <t>08/05/2014 21:00</t>
  </si>
  <si>
    <t>20140806010001</t>
  </si>
  <si>
    <t>20140806010501</t>
  </si>
  <si>
    <t>20140806011001</t>
  </si>
  <si>
    <t>08/05/2014 21:15</t>
  </si>
  <si>
    <t>20140806011501</t>
  </si>
  <si>
    <t>20140806012001</t>
  </si>
  <si>
    <t>20140806012501</t>
  </si>
  <si>
    <t>08/05/2014 21:30</t>
  </si>
  <si>
    <t>20140806013001</t>
  </si>
  <si>
    <t>20140806013501</t>
  </si>
  <si>
    <t>20140806014001</t>
  </si>
  <si>
    <t>08/05/2014 21:45</t>
  </si>
  <si>
    <t>20140806014501</t>
  </si>
  <si>
    <t>20140806015001</t>
  </si>
  <si>
    <t>20140806015501</t>
  </si>
  <si>
    <t>08/05/2014 22:00</t>
  </si>
  <si>
    <t>20140806020001</t>
  </si>
  <si>
    <t>20140806020501</t>
  </si>
  <si>
    <t>20140806021001</t>
  </si>
  <si>
    <t>08/05/2014 22:15</t>
  </si>
  <si>
    <t>20140806021501</t>
  </si>
  <si>
    <t>20140806022001</t>
  </si>
  <si>
    <t>20140806022501</t>
  </si>
  <si>
    <t>08/05/2014 22:30</t>
  </si>
  <si>
    <t>20140806023001</t>
  </si>
  <si>
    <t>20140806023501</t>
  </si>
  <si>
    <t>20140806024001</t>
  </si>
  <si>
    <t>08/05/2014 22:45</t>
  </si>
  <si>
    <t>20140806024501</t>
  </si>
  <si>
    <t>20140806025001</t>
  </si>
  <si>
    <t>20140806025501</t>
  </si>
  <si>
    <t>08/05/2014 23:00</t>
  </si>
  <si>
    <t>20140806030001</t>
  </si>
  <si>
    <t>20140806030501</t>
  </si>
  <si>
    <t>20140806031001</t>
  </si>
  <si>
    <t>08/05/2014 23:15</t>
  </si>
  <si>
    <t>20140806031501</t>
  </si>
  <si>
    <t>20140806032001</t>
  </si>
  <si>
    <t>20140806032501</t>
  </si>
  <si>
    <t>08/05/2014 23:30</t>
  </si>
  <si>
    <t>20140806033001</t>
  </si>
  <si>
    <t>20140806033501</t>
  </si>
  <si>
    <t>20140806034001</t>
  </si>
  <si>
    <t>08/05/2014 23:45</t>
  </si>
  <si>
    <t>20140806034500</t>
  </si>
  <si>
    <t>20140806035000</t>
  </si>
  <si>
    <t>20140806035500</t>
  </si>
  <si>
    <t>08/06/2014 0:00</t>
  </si>
  <si>
    <t>20140806040000</t>
  </si>
  <si>
    <t>20140806040500</t>
  </si>
  <si>
    <t>20140806041000</t>
  </si>
  <si>
    <t>08/06/2014 0:15</t>
  </si>
  <si>
    <t>20140806041500</t>
  </si>
  <si>
    <t>20140806042000</t>
  </si>
  <si>
    <t>20140806042500</t>
  </si>
  <si>
    <t>08/06/2014 0:30</t>
  </si>
  <si>
    <t>20140806043000</t>
  </si>
  <si>
    <t>20140806043500</t>
  </si>
  <si>
    <t>20140806044000</t>
  </si>
  <si>
    <t>08/06/2014 0:45</t>
  </si>
  <si>
    <t>20140806044500</t>
  </si>
  <si>
    <t>20140806045000</t>
  </si>
  <si>
    <t>20140806045500</t>
  </si>
  <si>
    <t>08/06/2014 1:00</t>
  </si>
  <si>
    <t>20140806050000</t>
  </si>
  <si>
    <t>20140806050500</t>
  </si>
  <si>
    <t>20140806051000</t>
  </si>
  <si>
    <t>08/06/2014 1:15</t>
  </si>
  <si>
    <t>20140806051500</t>
  </si>
  <si>
    <t>20140806052000</t>
  </si>
  <si>
    <t>20140806052500</t>
  </si>
  <si>
    <t>08/06/2014 1:30</t>
  </si>
  <si>
    <t>20140806053000</t>
  </si>
  <si>
    <t>20140806053500</t>
  </si>
  <si>
    <t>20140806054000</t>
  </si>
  <si>
    <t>08/06/2014 1:45</t>
  </si>
  <si>
    <t>20140806054500</t>
  </si>
  <si>
    <t>20140806055000</t>
  </si>
  <si>
    <t>20140806055500</t>
  </si>
  <si>
    <t>08/06/2014 2:00</t>
  </si>
  <si>
    <t>20140806060000</t>
  </si>
  <si>
    <t>20140806060501</t>
  </si>
  <si>
    <t>20140806061001</t>
  </si>
  <si>
    <t>08/06/2014 2:15</t>
  </si>
  <si>
    <t>20140806061501</t>
  </si>
  <si>
    <t>20140806062001</t>
  </si>
  <si>
    <t>20140806062501</t>
  </si>
  <si>
    <t>08/06/2014 2:30</t>
  </si>
  <si>
    <t>20140806063001</t>
  </si>
  <si>
    <t>20140806063501</t>
  </si>
  <si>
    <t>20140806064001</t>
  </si>
  <si>
    <t>08/06/2014 2:45</t>
  </si>
  <si>
    <t>20140806064501</t>
  </si>
  <si>
    <t>20140806065001</t>
  </si>
  <si>
    <t>20140806065501</t>
  </si>
  <si>
    <t>08/06/2014 3:00</t>
  </si>
  <si>
    <t>20140806070001</t>
  </si>
  <si>
    <t>20140806070501</t>
  </si>
  <si>
    <t>20140806071001</t>
  </si>
  <si>
    <t>08/06/2014 3:15</t>
  </si>
  <si>
    <t>20140806071501</t>
  </si>
  <si>
    <t>20140806072001</t>
  </si>
  <si>
    <t>20140806072500</t>
  </si>
  <si>
    <t>08/06/2014 3:30</t>
  </si>
  <si>
    <t>20140806073000</t>
  </si>
  <si>
    <t>20140806073500</t>
  </si>
  <si>
    <t>20140806074000</t>
  </si>
  <si>
    <t>08/06/2014 3:45</t>
  </si>
  <si>
    <t>20140806074500</t>
  </si>
  <si>
    <t>20140806075000</t>
  </si>
  <si>
    <t>20140806075500</t>
  </si>
  <si>
    <t>08/06/2014 4:00</t>
  </si>
  <si>
    <t>20140806080000</t>
  </si>
  <si>
    <t>20140806080500</t>
  </si>
  <si>
    <t>20140806081000</t>
  </si>
  <si>
    <t>08/06/2014 4:15</t>
  </si>
  <si>
    <t>20140806081500</t>
  </si>
  <si>
    <t>20140806082000</t>
  </si>
  <si>
    <t>20140806082500</t>
  </si>
  <si>
    <t>08/06/2014 4:30</t>
  </si>
  <si>
    <t>20140806083000</t>
  </si>
  <si>
    <t>20140806083500</t>
  </si>
  <si>
    <t>20140806084000</t>
  </si>
  <si>
    <t>08/06/2014 4:45</t>
  </si>
  <si>
    <t>20140806084500</t>
  </si>
  <si>
    <t>20140806085000</t>
  </si>
  <si>
    <t>20140806085500</t>
  </si>
  <si>
    <t>08/06/2014 5:00</t>
  </si>
  <si>
    <t>20140806090000</t>
  </si>
  <si>
    <t>20140806090500</t>
  </si>
  <si>
    <t>20140806091000</t>
  </si>
  <si>
    <t>08/06/2014 5:15</t>
  </si>
  <si>
    <t>20140806091500</t>
  </si>
  <si>
    <t>20140806092000</t>
  </si>
  <si>
    <t>20140806092500</t>
  </si>
  <si>
    <t>08/06/2014 5:30</t>
  </si>
  <si>
    <t>20140806093000</t>
  </si>
  <si>
    <t>20140806093500</t>
  </si>
  <si>
    <t>20140806094000</t>
  </si>
  <si>
    <t>08/06/2014 5:45</t>
  </si>
  <si>
    <t>20140806094500</t>
  </si>
  <si>
    <t>20140806095000</t>
  </si>
  <si>
    <t>20140806095500</t>
  </si>
  <si>
    <t>08/06/2014 6:00</t>
  </si>
  <si>
    <t>20140806100000</t>
  </si>
  <si>
    <t>20140806100500</t>
  </si>
  <si>
    <t>20140806101000</t>
  </si>
  <si>
    <t>08/06/2014 6:15</t>
  </si>
  <si>
    <t>20140806101500</t>
  </si>
  <si>
    <t>20140806102000</t>
  </si>
  <si>
    <t>20140806102500</t>
  </si>
  <si>
    <t>08/06/2014 6:30</t>
  </si>
  <si>
    <t>20140806103000</t>
  </si>
  <si>
    <t>20140806103500</t>
  </si>
  <si>
    <t>20140806104000</t>
  </si>
  <si>
    <t>08/06/2014 6:45</t>
  </si>
  <si>
    <t>20140806104500</t>
  </si>
  <si>
    <t>20140806105000</t>
  </si>
  <si>
    <t>20140806105500</t>
  </si>
  <si>
    <t>08/06/2014 7:00</t>
  </si>
  <si>
    <t>20140806110000</t>
  </si>
  <si>
    <t>20140806110500</t>
  </si>
  <si>
    <t>20140806111000</t>
  </si>
  <si>
    <t>08/06/2014 7:15</t>
  </si>
  <si>
    <t>20140806111500</t>
  </si>
  <si>
    <t>20140806112000</t>
  </si>
  <si>
    <t>20140806112500</t>
  </si>
  <si>
    <t>08/06/2014 7:30</t>
  </si>
  <si>
    <t>20140806113000</t>
  </si>
  <si>
    <t>20140806113500</t>
  </si>
  <si>
    <t>20140806114000</t>
  </si>
  <si>
    <t>08/06/2014 7:45</t>
  </si>
  <si>
    <t>20140806114500</t>
  </si>
  <si>
    <t>20140806115000</t>
  </si>
  <si>
    <t>20140806115500</t>
  </si>
  <si>
    <t>08/06/2014 8:00</t>
  </si>
  <si>
    <t>20140806120000</t>
  </si>
  <si>
    <t>20140806120500</t>
  </si>
  <si>
    <t>20140806121000</t>
  </si>
  <si>
    <t>08/06/2014 8:15</t>
  </si>
  <si>
    <t>20140806121500</t>
  </si>
  <si>
    <t>20140806122000</t>
  </si>
  <si>
    <t>20140806122500</t>
  </si>
  <si>
    <t>08/06/2014 8:30</t>
  </si>
  <si>
    <t>20140806123000</t>
  </si>
  <si>
    <t>20140806123500</t>
  </si>
  <si>
    <t>20140806124000</t>
  </si>
  <si>
    <t>08/06/2014 8:45</t>
  </si>
  <si>
    <t>20140806124500</t>
  </si>
  <si>
    <t>20140806125000</t>
  </si>
  <si>
    <t>20140806125500</t>
  </si>
  <si>
    <t>08/06/2014 9:00</t>
  </si>
  <si>
    <t>20140806130000</t>
  </si>
  <si>
    <t>20140806130500</t>
  </si>
  <si>
    <t>20140806131000</t>
  </si>
  <si>
    <t>08/06/2014 9:15</t>
  </si>
  <si>
    <t>20140806131500</t>
  </si>
  <si>
    <t>20140806132000</t>
  </si>
  <si>
    <t>20140806132500</t>
  </si>
  <si>
    <t>08/06/2014 9:30</t>
  </si>
  <si>
    <t>20140806133000</t>
  </si>
  <si>
    <t>20140806133500</t>
  </si>
  <si>
    <t>20140806134000</t>
  </si>
  <si>
    <t>08/06/2014 9:45</t>
  </si>
  <si>
    <t>20140806134500</t>
  </si>
  <si>
    <t>20140806135000</t>
  </si>
  <si>
    <t>20140806135500</t>
  </si>
  <si>
    <t>08/06/2014 10:00</t>
  </si>
  <si>
    <t>20140806140000</t>
  </si>
  <si>
    <t>20140806140500</t>
  </si>
  <si>
    <t>20140806141000</t>
  </si>
  <si>
    <t>08/06/2014 10:15</t>
  </si>
  <si>
    <t>20140806141500</t>
  </si>
  <si>
    <t>20140806142000</t>
  </si>
  <si>
    <t>20140806142500</t>
  </si>
  <si>
    <t>08/06/2014 10:30</t>
  </si>
  <si>
    <t>20140806143000</t>
  </si>
  <si>
    <t>20140806143500</t>
  </si>
  <si>
    <t>20140806144000</t>
  </si>
  <si>
    <t>08/06/2014 10:45</t>
  </si>
  <si>
    <t>20140806144500</t>
  </si>
  <si>
    <t>20140806145000</t>
  </si>
  <si>
    <t>20140806145500</t>
  </si>
  <si>
    <t>08/06/2014 11:00</t>
  </si>
  <si>
    <t>20140806150000</t>
  </si>
  <si>
    <t>20140806150500</t>
  </si>
  <si>
    <t>20140806151000</t>
  </si>
  <si>
    <t>08/06/2014 11:15</t>
  </si>
  <si>
    <t>20140806151500</t>
  </si>
  <si>
    <t>20140806152000</t>
  </si>
  <si>
    <t>20140806152500</t>
  </si>
  <si>
    <t>08/06/2014 11:30</t>
  </si>
  <si>
    <t>20140806153000</t>
  </si>
  <si>
    <t>20140806153500</t>
  </si>
  <si>
    <t>20140806154000</t>
  </si>
  <si>
    <t>08/06/2014 11:45</t>
  </si>
  <si>
    <t>20140806154500</t>
  </si>
  <si>
    <t>20140806155000</t>
  </si>
  <si>
    <t>20140806155500</t>
  </si>
  <si>
    <t>08/06/2014 12:00</t>
  </si>
  <si>
    <t>20140806160000</t>
  </si>
  <si>
    <t>20140806160500</t>
  </si>
  <si>
    <t>20140806161000</t>
  </si>
  <si>
    <t>08/06/2014 12:15</t>
  </si>
  <si>
    <t>20140806161500</t>
  </si>
  <si>
    <t>20140806162500</t>
  </si>
  <si>
    <t>08/06/2014 12:30</t>
  </si>
  <si>
    <t>20140806163000</t>
  </si>
  <si>
    <t>20140806163500</t>
  </si>
  <si>
    <t>20140806164000</t>
  </si>
  <si>
    <t>08/06/2014 12:45</t>
  </si>
  <si>
    <t>20140806164500</t>
  </si>
  <si>
    <t>20140806165000</t>
  </si>
  <si>
    <t>20140806165500</t>
  </si>
  <si>
    <t>08/06/2014 13:00</t>
  </si>
  <si>
    <t>20140806170000</t>
  </si>
  <si>
    <t>20140806170500</t>
  </si>
  <si>
    <t>20140806171000</t>
  </si>
  <si>
    <t>08/06/2014 13:15</t>
  </si>
  <si>
    <t>20140806171500</t>
  </si>
  <si>
    <t>20140806172000</t>
  </si>
  <si>
    <t>20140806172500</t>
  </si>
  <si>
    <t>08/06/2014 13:30</t>
  </si>
  <si>
    <t>20140806173000</t>
  </si>
  <si>
    <t>20140806173500</t>
  </si>
  <si>
    <t>20140806174000</t>
  </si>
  <si>
    <t>08/06/2014 13:45</t>
  </si>
  <si>
    <t>20140806174500</t>
  </si>
  <si>
    <t>20140806175000</t>
  </si>
  <si>
    <t>20140806175500</t>
  </si>
  <si>
    <t>08/06/2014 14:00</t>
  </si>
  <si>
    <t>20140806180000</t>
  </si>
  <si>
    <t>20140806180500</t>
  </si>
  <si>
    <t>20140806181000</t>
  </si>
  <si>
    <t>08/06/2014 14:15</t>
  </si>
  <si>
    <t>20140806181500</t>
  </si>
  <si>
    <t>20140806182000</t>
  </si>
  <si>
    <t>20140806182500</t>
  </si>
  <si>
    <t>08/06/2014 14:30</t>
  </si>
  <si>
    <t>20140806183000</t>
  </si>
  <si>
    <t>20140806183500</t>
  </si>
  <si>
    <t>20140806184000</t>
  </si>
  <si>
    <t>08/06/2014 14:45</t>
  </si>
  <si>
    <t>20140806184500</t>
  </si>
  <si>
    <t>20140806185000</t>
  </si>
  <si>
    <t>20140806185500</t>
  </si>
  <si>
    <t>08/06/2014 15:00</t>
  </si>
  <si>
    <t>20140806190000</t>
  </si>
  <si>
    <t>20140806190500</t>
  </si>
  <si>
    <t>20140806191000</t>
  </si>
  <si>
    <t>08/06/2014 15:15</t>
  </si>
  <si>
    <t>20140806191500</t>
  </si>
  <si>
    <t>20140806192000</t>
  </si>
  <si>
    <t>20140806192500</t>
  </si>
  <si>
    <t>08/06/2014 15:30</t>
  </si>
  <si>
    <t>20140806193000</t>
  </si>
  <si>
    <t>20140806193500</t>
  </si>
  <si>
    <t>20140806194000</t>
  </si>
  <si>
    <t>08/06/2014 15:45</t>
  </si>
  <si>
    <t>20140806194500</t>
  </si>
  <si>
    <t>20140806195000</t>
  </si>
  <si>
    <t>20140806195500</t>
  </si>
  <si>
    <t>08/06/2014 16:00</t>
  </si>
  <si>
    <t>20140806200000</t>
  </si>
  <si>
    <t>20140806200500</t>
  </si>
  <si>
    <t>20140806201000</t>
  </si>
  <si>
    <t>08/06/2014 16:15</t>
  </si>
  <si>
    <t>20140806201500</t>
  </si>
  <si>
    <t>20140806202500</t>
  </si>
  <si>
    <t>08/06/2014 16:30</t>
  </si>
  <si>
    <t>20140806203000</t>
  </si>
  <si>
    <t>20140806203500</t>
  </si>
  <si>
    <t>20140806204000</t>
  </si>
  <si>
    <t>08/06/2014 16:45</t>
  </si>
  <si>
    <t>20140806204500</t>
  </si>
  <si>
    <t>20140806205000</t>
  </si>
  <si>
    <t>20140806205500</t>
  </si>
  <si>
    <t>08/06/2014 17:00</t>
  </si>
  <si>
    <t>20140806210000</t>
  </si>
  <si>
    <t>20140806210500</t>
  </si>
  <si>
    <t>20140806211000</t>
  </si>
  <si>
    <t>08/06/2014 17:15</t>
  </si>
  <si>
    <t>20140806211500</t>
  </si>
  <si>
    <t>20140806212000</t>
  </si>
  <si>
    <t>20140806212500</t>
  </si>
  <si>
    <t>08/06/2014 17:30</t>
  </si>
  <si>
    <t>20140806213000</t>
  </si>
  <si>
    <t>20140806213500</t>
  </si>
  <si>
    <t>20140806214000</t>
  </si>
  <si>
    <t>08/06/2014 17:45</t>
  </si>
  <si>
    <t>20140806214500</t>
  </si>
  <si>
    <t>20140806215000</t>
  </si>
  <si>
    <t>20140806215500</t>
  </si>
  <si>
    <t>08/06/2014 18:00</t>
  </si>
  <si>
    <t>20140806220000</t>
  </si>
  <si>
    <t>20140806220500</t>
  </si>
  <si>
    <t>20140806221000</t>
  </si>
  <si>
    <t>08/06/2014 18:15</t>
  </si>
  <si>
    <t>20140806221500</t>
  </si>
  <si>
    <t>20140806222000</t>
  </si>
  <si>
    <t>20140806222500</t>
  </si>
  <si>
    <t>08/06/2014 18:30</t>
  </si>
  <si>
    <t>20140806223000</t>
  </si>
  <si>
    <t>20140806223500</t>
  </si>
  <si>
    <t>20140806224000</t>
  </si>
  <si>
    <t>08/06/2014 18:45</t>
  </si>
  <si>
    <t>20140806224500</t>
  </si>
  <si>
    <t>20140806225000</t>
  </si>
  <si>
    <t>20140806225500</t>
  </si>
  <si>
    <t>08/06/2014 19:00</t>
  </si>
  <si>
    <t>20140806230000</t>
  </si>
  <si>
    <t>20140806230500</t>
  </si>
  <si>
    <t>20140806231000</t>
  </si>
  <si>
    <t>08/06/2014 19:15</t>
  </si>
  <si>
    <t>20140806231500</t>
  </si>
  <si>
    <t>20140806232000</t>
  </si>
  <si>
    <t>20140806232500</t>
  </si>
  <si>
    <t>08/06/2014 19:30</t>
  </si>
  <si>
    <t>20140806233000</t>
  </si>
  <si>
    <t>20140806233500</t>
  </si>
  <si>
    <t>20140806234000</t>
  </si>
  <si>
    <t>08/06/2014 19:45</t>
  </si>
  <si>
    <t>20140806234500</t>
  </si>
  <si>
    <t>20140806235000</t>
  </si>
  <si>
    <t>20140806235500</t>
  </si>
  <si>
    <t>08/06/2014 20:00</t>
  </si>
  <si>
    <t>20140807000000</t>
  </si>
  <si>
    <t>20140807000500</t>
  </si>
  <si>
    <t>20140807001000</t>
  </si>
  <si>
    <t>08/06/2014 20:15</t>
  </si>
  <si>
    <t>20140807001500</t>
  </si>
  <si>
    <t>20140806202000</t>
  </si>
  <si>
    <t>20140807002000</t>
  </si>
  <si>
    <t>20140807002500</t>
  </si>
  <si>
    <t>08/06/2014 20:30</t>
  </si>
  <si>
    <t>20140807003000</t>
  </si>
  <si>
    <t>20140807003500</t>
  </si>
  <si>
    <t>20140807004000</t>
  </si>
  <si>
    <t>08/06/2014 20:45</t>
  </si>
  <si>
    <t>20140807004500</t>
  </si>
  <si>
    <t>20140807005000</t>
  </si>
  <si>
    <t>20140807005500</t>
  </si>
  <si>
    <t>08/06/2014 21:00</t>
  </si>
  <si>
    <t>20140807010000</t>
  </si>
  <si>
    <t>20140807010500</t>
  </si>
  <si>
    <t>20140807011000</t>
  </si>
  <si>
    <t>08/06/2014 21:15</t>
  </si>
  <si>
    <t>20140807011500</t>
  </si>
  <si>
    <t>20140807012001</t>
  </si>
  <si>
    <t>20140807012501</t>
  </si>
  <si>
    <t>08/06/2014 21:30</t>
  </si>
  <si>
    <t>20140807013001</t>
  </si>
  <si>
    <t>20140807013501</t>
  </si>
  <si>
    <t>20140807014001</t>
  </si>
  <si>
    <t>08/06/2014 21:45</t>
  </si>
  <si>
    <t>20140807014501</t>
  </si>
  <si>
    <t>20140807015001</t>
  </si>
  <si>
    <t>20140807015501</t>
  </si>
  <si>
    <t>08/06/2014 22:00</t>
  </si>
  <si>
    <t>20140807020001</t>
  </si>
  <si>
    <t>20140807020501</t>
  </si>
  <si>
    <t>20140807021001</t>
  </si>
  <si>
    <t>08/06/2014 22:15</t>
  </si>
  <si>
    <t>20140807021501</t>
  </si>
  <si>
    <t>20140807022001</t>
  </si>
  <si>
    <t>20140807022501</t>
  </si>
  <si>
    <t>08/06/2014 22:30</t>
  </si>
  <si>
    <t>20140807023001</t>
  </si>
  <si>
    <t>20140807023501</t>
  </si>
  <si>
    <t>20140807024001</t>
  </si>
  <si>
    <t>08/06/2014 22:45</t>
  </si>
  <si>
    <t>20140807024501</t>
  </si>
  <si>
    <t>20140807025001</t>
  </si>
  <si>
    <t>20140807025501</t>
  </si>
  <si>
    <t>08/06/2014 23:00</t>
  </si>
  <si>
    <t>20140807030001</t>
  </si>
  <si>
    <t>20140807030501</t>
  </si>
  <si>
    <t>20140807031001</t>
  </si>
  <si>
    <t>08/06/2014 23:15</t>
  </si>
  <si>
    <t>20140807031501</t>
  </si>
  <si>
    <t>20140807032001</t>
  </si>
  <si>
    <t>20140807032501</t>
  </si>
  <si>
    <t>08/06/2014 23:30</t>
  </si>
  <si>
    <t>20140807033001</t>
  </si>
  <si>
    <t>20140807033501</t>
  </si>
  <si>
    <t>20140807034001</t>
  </si>
  <si>
    <t>08/06/2014 23:45</t>
  </si>
  <si>
    <t>20140807034501</t>
  </si>
  <si>
    <t>20140807035001</t>
  </si>
  <si>
    <t>20140807035501</t>
  </si>
  <si>
    <t>08/07/2014 0:00</t>
  </si>
  <si>
    <t>20140807040001</t>
  </si>
  <si>
    <t>20140807040501</t>
  </si>
  <si>
    <t>20140807041001</t>
  </si>
  <si>
    <t>08/07/2014 0:15</t>
  </si>
  <si>
    <t>20140807041501</t>
  </si>
  <si>
    <t>20140807042001</t>
  </si>
  <si>
    <t>20140807042501</t>
  </si>
  <si>
    <t>08/07/2014 0:30</t>
  </si>
  <si>
    <t>20140807043001</t>
  </si>
  <si>
    <t>20140807043501</t>
  </si>
  <si>
    <t>20140807044001</t>
  </si>
  <si>
    <t>08/07/2014 0:45</t>
  </si>
  <si>
    <t>20140807044501</t>
  </si>
  <si>
    <t>20140807045001</t>
  </si>
  <si>
    <t>20140807045501</t>
  </si>
  <si>
    <t>08/07/2014 1:00</t>
  </si>
  <si>
    <t>20140807050001</t>
  </si>
  <si>
    <t>20140807050501</t>
  </si>
  <si>
    <t>20140807051001</t>
  </si>
  <si>
    <t>08/07/2014 1:15</t>
  </si>
  <si>
    <t>20140807051501</t>
  </si>
  <si>
    <t>20140807052001</t>
  </si>
  <si>
    <t>20140807052501</t>
  </si>
  <si>
    <t>08/07/2014 1:30</t>
  </si>
  <si>
    <t>20140807053001</t>
  </si>
  <si>
    <t>20140807053501</t>
  </si>
  <si>
    <t>20140807054001</t>
  </si>
  <si>
    <t>08/07/2014 1:45</t>
  </si>
  <si>
    <t>20140807054501</t>
  </si>
  <si>
    <t>20140807055001</t>
  </si>
  <si>
    <t>20140807055501</t>
  </si>
  <si>
    <t>08/07/2014 2:00</t>
  </si>
  <si>
    <t>20140807060001</t>
  </si>
  <si>
    <t>20140807060501</t>
  </si>
  <si>
    <t>20140807061001</t>
  </si>
  <si>
    <t>08/07/2014 2:15</t>
  </si>
  <si>
    <t>20140807061501</t>
  </si>
  <si>
    <t>20140807062001</t>
  </si>
  <si>
    <t>20140807062501</t>
  </si>
  <si>
    <t>08/07/2014 2:30</t>
  </si>
  <si>
    <t>20140807063001</t>
  </si>
  <si>
    <t>20140807063501</t>
  </si>
  <si>
    <t>20140807064001</t>
  </si>
  <si>
    <t>08/07/2014 2:45</t>
  </si>
  <si>
    <t>20140807064501</t>
  </si>
  <si>
    <t>20140807065001</t>
  </si>
  <si>
    <t>20140807065501</t>
  </si>
  <si>
    <t>08/07/2014 3:00</t>
  </si>
  <si>
    <t>20140807070001</t>
  </si>
  <si>
    <t>20140807070501</t>
  </si>
  <si>
    <t>20140807071001</t>
  </si>
  <si>
    <t>08/07/2014 3:15</t>
  </si>
  <si>
    <t>20140807071501</t>
  </si>
  <si>
    <t>20140807072001</t>
  </si>
  <si>
    <t>20140807072501</t>
  </si>
  <si>
    <t>08/07/2014 3:30</t>
  </si>
  <si>
    <t>20140807073001</t>
  </si>
  <si>
    <t>20140807073501</t>
  </si>
  <si>
    <t>20140807074001</t>
  </si>
  <si>
    <t>08/07/2014 3:45</t>
  </si>
  <si>
    <t>20140807074501</t>
  </si>
  <si>
    <t>20140807075001</t>
  </si>
  <si>
    <t>20140807075501</t>
  </si>
  <si>
    <t>08/07/2014 4:00</t>
  </si>
  <si>
    <t>20140807080001</t>
  </si>
  <si>
    <t>20140807080501</t>
  </si>
  <si>
    <t>20140807081001</t>
  </si>
  <si>
    <t>08/07/2014 4:15</t>
  </si>
  <si>
    <t>20140807081501</t>
  </si>
  <si>
    <t>20140807082001</t>
  </si>
  <si>
    <t>20140807082501</t>
  </si>
  <si>
    <t>08/07/2014 4:30</t>
  </si>
  <si>
    <t>20140807083001</t>
  </si>
  <si>
    <t>20140807083501</t>
  </si>
  <si>
    <t>20140807084001</t>
  </si>
  <si>
    <t>08/07/2014 4:45</t>
  </si>
  <si>
    <t>20140807084501</t>
  </si>
  <si>
    <t>20140807085001</t>
  </si>
  <si>
    <t>20140807085501</t>
  </si>
  <si>
    <t>08/07/2014 5:00</t>
  </si>
  <si>
    <t>20140807090001</t>
  </si>
  <si>
    <t>20140807090501</t>
  </si>
  <si>
    <t>20140807091001</t>
  </si>
  <si>
    <t>08/07/2014 5:15</t>
  </si>
  <si>
    <t>20140807091501</t>
  </si>
  <si>
    <t>20140807092001</t>
  </si>
  <si>
    <t>20140807092501</t>
  </si>
  <si>
    <t>08/07/2014 5:30</t>
  </si>
  <si>
    <t>20140807093001</t>
  </si>
  <si>
    <t>20140807093501</t>
  </si>
  <si>
    <t>20140807094001</t>
  </si>
  <si>
    <t>08/07/2014 5:45</t>
  </si>
  <si>
    <t>20140807094501</t>
  </si>
  <si>
    <t>20140807095001</t>
  </si>
  <si>
    <t>20140807095501</t>
  </si>
  <si>
    <t>08/07/2014 6:00</t>
  </si>
  <si>
    <t>20140807100001</t>
  </si>
  <si>
    <t>20140807100501</t>
  </si>
  <si>
    <t>20140807101001</t>
  </si>
  <si>
    <t>08/07/2014 6:15</t>
  </si>
  <si>
    <t>20140807101501</t>
  </si>
  <si>
    <t>20140807102001</t>
  </si>
  <si>
    <t>20140807102501</t>
  </si>
  <si>
    <t>08/07/2014 6:30</t>
  </si>
  <si>
    <t>20140807103001</t>
  </si>
  <si>
    <t>20140807103501</t>
  </si>
  <si>
    <t>20140807104001</t>
  </si>
  <si>
    <t>08/07/2014 6:45</t>
  </si>
  <si>
    <t>20140807104500</t>
  </si>
  <si>
    <t>20140807105000</t>
  </si>
  <si>
    <t>20140807105500</t>
  </si>
  <si>
    <t>08/07/2014 7:00</t>
  </si>
  <si>
    <t>20140807110000</t>
  </si>
  <si>
    <t>20140807110500</t>
  </si>
  <si>
    <t>20140807111000</t>
  </si>
  <si>
    <t>08/07/2014 7:15</t>
  </si>
  <si>
    <t>20140807111501</t>
  </si>
  <si>
    <t>20140807112001</t>
  </si>
  <si>
    <t>20140807112501</t>
  </si>
  <si>
    <t>08/07/2014 7:30</t>
  </si>
  <si>
    <t>20140807113001</t>
  </si>
  <si>
    <t>20140807113501</t>
  </si>
  <si>
    <t>20140807114001</t>
  </si>
  <si>
    <t>08/07/2014 7:45</t>
  </si>
  <si>
    <t>20140807114500</t>
  </si>
  <si>
    <t>20140807115000</t>
  </si>
  <si>
    <t>20140807115500</t>
  </si>
  <si>
    <t>08/07/2014 8:00</t>
  </si>
  <si>
    <t>20140807120000</t>
  </si>
  <si>
    <t>20140807120500</t>
  </si>
  <si>
    <t>20140807121000</t>
  </si>
  <si>
    <t>08/07/2014 8:15</t>
  </si>
  <si>
    <t>20140807121500</t>
  </si>
  <si>
    <t>20140807122000</t>
  </si>
  <si>
    <t>20140807122500</t>
  </si>
  <si>
    <t>08/07/2014 8:30</t>
  </si>
  <si>
    <t>20140807123000</t>
  </si>
  <si>
    <t>20140807123500</t>
  </si>
  <si>
    <t>20140807124000</t>
  </si>
  <si>
    <t>08/07/2014 8:45</t>
  </si>
  <si>
    <t>20140807124500</t>
  </si>
  <si>
    <t>20140807125000</t>
  </si>
  <si>
    <t>20140807125500</t>
  </si>
  <si>
    <t>08/07/2014 9:00</t>
  </si>
  <si>
    <t>20140807130000</t>
  </si>
  <si>
    <t>20140807130500</t>
  </si>
  <si>
    <t>20140807131000</t>
  </si>
  <si>
    <t>08/07/2014 9:15</t>
  </si>
  <si>
    <t>20140807131500</t>
  </si>
  <si>
    <t>20140807132000</t>
  </si>
  <si>
    <t>20140807132500</t>
  </si>
  <si>
    <t>08/07/2014 9:30</t>
  </si>
  <si>
    <t>20140807133000</t>
  </si>
  <si>
    <t>20140807133500</t>
  </si>
  <si>
    <t>20140807134000</t>
  </si>
  <si>
    <t>08/07/2014 9:45</t>
  </si>
  <si>
    <t>20140807134500</t>
  </si>
  <si>
    <t>20140807135000</t>
  </si>
  <si>
    <t>20140807135500</t>
  </si>
  <si>
    <t>08/07/2014 10:00</t>
  </si>
  <si>
    <t>&lt;5&gt; [SOC] (CSM)</t>
  </si>
  <si>
    <t>20140807140000</t>
  </si>
  <si>
    <t>20140807140500</t>
  </si>
  <si>
    <t>20140807141000</t>
  </si>
  <si>
    <t>08/07/2014 10:15</t>
  </si>
  <si>
    <t>20140807141500</t>
  </si>
  <si>
    <t>20140807142000</t>
  </si>
  <si>
    <t>20140807142500</t>
  </si>
  <si>
    <t>08/07/2014 10:30</t>
  </si>
  <si>
    <t>20140807143000</t>
  </si>
  <si>
    <t>20140807143500</t>
  </si>
  <si>
    <t>20140807144000</t>
  </si>
  <si>
    <t>08/07/2014 10:45</t>
  </si>
  <si>
    <t>20140807144500</t>
  </si>
  <si>
    <t>20140807145000</t>
  </si>
  <si>
    <t>20140807145500</t>
  </si>
  <si>
    <t>08/07/2014 11:00</t>
  </si>
  <si>
    <t>20140807150000</t>
  </si>
  <si>
    <t>20140807150500</t>
  </si>
  <si>
    <t>20140807151000</t>
  </si>
  <si>
    <t>08/07/2014 11:15</t>
  </si>
  <si>
    <t>20140807151500</t>
  </si>
  <si>
    <t>20140807152000</t>
  </si>
  <si>
    <t>20140807152500</t>
  </si>
  <si>
    <t>08/07/2014 11:30</t>
  </si>
  <si>
    <t>20140807153000</t>
  </si>
  <si>
    <t>20140807153500</t>
  </si>
  <si>
    <t>20140807154000</t>
  </si>
  <si>
    <t>08/07/2014 11:45</t>
  </si>
  <si>
    <t>20140807154500</t>
  </si>
  <si>
    <t>20140807155000</t>
  </si>
  <si>
    <t>20140807155500</t>
  </si>
  <si>
    <t>08/07/2014 12:00</t>
  </si>
  <si>
    <t>20140807160000</t>
  </si>
  <si>
    <t>20140807160500</t>
  </si>
  <si>
    <t>20140807161000</t>
  </si>
  <si>
    <t>08/07/2014 12:15</t>
  </si>
  <si>
    <t>20140807161500</t>
  </si>
  <si>
    <t>20140807162000</t>
  </si>
  <si>
    <t>20140807162500</t>
  </si>
  <si>
    <t>08/07/2014 12:30</t>
  </si>
  <si>
    <t>20140807163000</t>
  </si>
  <si>
    <t>20140807163500</t>
  </si>
  <si>
    <t>20140807164000</t>
  </si>
  <si>
    <t>08/07/2014 12:45</t>
  </si>
  <si>
    <t>20140807164500</t>
  </si>
  <si>
    <t>20140807165000</t>
  </si>
  <si>
    <t>20140807165500</t>
  </si>
  <si>
    <t>08/07/2014 13:00</t>
  </si>
  <si>
    <t>20140807170000</t>
  </si>
  <si>
    <t>20140807170500</t>
  </si>
  <si>
    <t>20140807171000</t>
  </si>
  <si>
    <t>08/07/2014 13:15</t>
  </si>
  <si>
    <t>20140807171500</t>
  </si>
  <si>
    <t>20140807172000</t>
  </si>
  <si>
    <t>20140807172500</t>
  </si>
  <si>
    <t>08/07/2014 13:30</t>
  </si>
  <si>
    <t>20140807173000</t>
  </si>
  <si>
    <t>20140807173500</t>
  </si>
  <si>
    <t>20140807174000</t>
  </si>
  <si>
    <t>08/07/2014 13:45</t>
  </si>
  <si>
    <t>20140807174500</t>
  </si>
  <si>
    <t>20140807175000</t>
  </si>
  <si>
    <t>20140807175500</t>
  </si>
  <si>
    <t>08/07/2014 14:00</t>
  </si>
  <si>
    <t>20140807180000</t>
  </si>
  <si>
    <t>20140807180500</t>
  </si>
  <si>
    <t>20140807181000</t>
  </si>
  <si>
    <t>08/07/2014 14:15</t>
  </si>
  <si>
    <t>20140807181500</t>
  </si>
  <si>
    <t>20140807182000</t>
  </si>
  <si>
    <t>20140807182500</t>
  </si>
  <si>
    <t>08/07/2014 14:30</t>
  </si>
  <si>
    <t>20140807183000</t>
  </si>
  <si>
    <t>20140807183500</t>
  </si>
  <si>
    <t>20140807184000</t>
  </si>
  <si>
    <t>08/07/2014 14:45</t>
  </si>
  <si>
    <t>20140807184500</t>
  </si>
  <si>
    <t>20140807185000</t>
  </si>
  <si>
    <t>20140807185500</t>
  </si>
  <si>
    <t>08/07/2014 15:00</t>
  </si>
  <si>
    <t>20140807190000</t>
  </si>
  <si>
    <t>20140807190500</t>
  </si>
  <si>
    <t>20140807191000</t>
  </si>
  <si>
    <t>08/07/2014 15:15</t>
  </si>
  <si>
    <t>20140807191500</t>
  </si>
  <si>
    <t>20140807192000</t>
  </si>
  <si>
    <t>20140807192500</t>
  </si>
  <si>
    <t>08/07/2014 15:30</t>
  </si>
  <si>
    <t>20140807193000</t>
  </si>
  <si>
    <t>20140807193500</t>
  </si>
  <si>
    <t>20140807194000</t>
  </si>
  <si>
    <t>08/07/2014 15:45</t>
  </si>
  <si>
    <t>20140807194500</t>
  </si>
  <si>
    <t>20140807195000</t>
  </si>
  <si>
    <t>20140807195500</t>
  </si>
  <si>
    <t>08/07/2014 16:00</t>
  </si>
  <si>
    <t>20140807200000</t>
  </si>
  <si>
    <t>20140807200500</t>
  </si>
  <si>
    <t>20140807201000</t>
  </si>
  <si>
    <t>08/07/2014 16:15</t>
  </si>
  <si>
    <t>20140807201500</t>
  </si>
  <si>
    <t>20140807202000</t>
  </si>
  <si>
    <t>20140807202500</t>
  </si>
  <si>
    <t>08/07/2014 16:30</t>
  </si>
  <si>
    <t>20140807203000</t>
  </si>
  <si>
    <t>20140807203500</t>
  </si>
  <si>
    <t>20140807204000</t>
  </si>
  <si>
    <t>08/07/2014 16:45</t>
  </si>
  <si>
    <t>20140807204500</t>
  </si>
  <si>
    <t>20140807205000</t>
  </si>
  <si>
    <t>20140807205500</t>
  </si>
  <si>
    <t>08/07/2014 17:00</t>
  </si>
  <si>
    <t>20140807210000</t>
  </si>
  <si>
    <t>20140807210500</t>
  </si>
  <si>
    <t>20140807211000</t>
  </si>
  <si>
    <t>08/07/2014 17:15</t>
  </si>
  <si>
    <t>20140807211500</t>
  </si>
  <si>
    <t>20140807212000</t>
  </si>
  <si>
    <t>20140807212500</t>
  </si>
  <si>
    <t>08/07/2014 17:30</t>
  </si>
  <si>
    <t>20140807213000</t>
  </si>
  <si>
    <t>20140807213500</t>
  </si>
  <si>
    <t>20140807214000</t>
  </si>
  <si>
    <t>08/07/2014 17:45</t>
  </si>
  <si>
    <t>20140807214500</t>
  </si>
  <si>
    <t>20140807215000</t>
  </si>
  <si>
    <t>20140807215500</t>
  </si>
  <si>
    <t>08/07/2014 18:00</t>
  </si>
  <si>
    <t>20140807220000</t>
  </si>
  <si>
    <t>20140807220500</t>
  </si>
  <si>
    <t>20140807221000</t>
  </si>
  <si>
    <t>08/07/2014 18:15</t>
  </si>
  <si>
    <t>20140807221500</t>
  </si>
  <si>
    <t>20140807222000</t>
  </si>
  <si>
    <t>20140807222500</t>
  </si>
  <si>
    <t>08/07/2014 18:30</t>
  </si>
  <si>
    <t>20140807223000</t>
  </si>
  <si>
    <t>20140807223500</t>
  </si>
  <si>
    <t>20140807224000</t>
  </si>
  <si>
    <t>08/07/2014 18:45</t>
  </si>
  <si>
    <t>20140807224500</t>
  </si>
  <si>
    <t>20140807225000</t>
  </si>
  <si>
    <t>20140807225500</t>
  </si>
  <si>
    <t>08/07/2014 19:00</t>
  </si>
  <si>
    <t>20140807230000</t>
  </si>
  <si>
    <t>20140807230500</t>
  </si>
  <si>
    <t>20140807231000</t>
  </si>
  <si>
    <t>08/07/2014 19:15</t>
  </si>
  <si>
    <t>20140807231500</t>
  </si>
  <si>
    <t>20140807232000</t>
  </si>
  <si>
    <t>20140807232500</t>
  </si>
  <si>
    <t>08/07/2014 19:30</t>
  </si>
  <si>
    <t>20140807233000</t>
  </si>
  <si>
    <t>20140807233500</t>
  </si>
  <si>
    <t>20140807234000</t>
  </si>
  <si>
    <t>08/07/2014 19:45</t>
  </si>
  <si>
    <t>20140807234500</t>
  </si>
  <si>
    <t>20140807235000</t>
  </si>
  <si>
    <t>20140807235500</t>
  </si>
  <si>
    <t>08/07/2014 20:00</t>
  </si>
  <si>
    <t>20140808000000</t>
  </si>
  <si>
    <t>20140808000500</t>
  </si>
  <si>
    <t>20140808001000</t>
  </si>
  <si>
    <t>08/07/2014 20:15</t>
  </si>
  <si>
    <t>20140808001500</t>
  </si>
  <si>
    <t>20140808002000</t>
  </si>
  <si>
    <t>20140808002500</t>
  </si>
  <si>
    <t>08/07/2014 20:30</t>
  </si>
  <si>
    <t>20140808003000</t>
  </si>
  <si>
    <t>20140808003500</t>
  </si>
  <si>
    <t>20140808004000</t>
  </si>
  <si>
    <t>08/07/2014 20:45</t>
  </si>
  <si>
    <t>20140808004500</t>
  </si>
  <si>
    <t>20140808005000</t>
  </si>
  <si>
    <t>20140808005500</t>
  </si>
  <si>
    <t>08/07/2014 21:00</t>
  </si>
  <si>
    <t>20140808010000</t>
  </si>
  <si>
    <t>20140808010500</t>
  </si>
  <si>
    <t>20140808011000</t>
  </si>
  <si>
    <t>08/07/2014 21:15</t>
  </si>
  <si>
    <t>20140808011500</t>
  </si>
  <si>
    <t>20140808012000</t>
  </si>
  <si>
    <t>20140808012500</t>
  </si>
  <si>
    <t>08/07/2014 21:30</t>
  </si>
  <si>
    <t>20140808013000</t>
  </si>
  <si>
    <t>20140808013500</t>
  </si>
  <si>
    <t>20140808014000</t>
  </si>
  <si>
    <t>08/07/2014 21:45</t>
  </si>
  <si>
    <t>20140808014500</t>
  </si>
  <si>
    <t>20140808015000</t>
  </si>
  <si>
    <t>20140808015500</t>
  </si>
  <si>
    <t>08/07/2014 22:00</t>
  </si>
  <si>
    <t>20140808020000</t>
  </si>
  <si>
    <t>20140808020500</t>
  </si>
  <si>
    <t>20140808021000</t>
  </si>
  <si>
    <t>08/07/2014 22:15</t>
  </si>
  <si>
    <t>20140808021500</t>
  </si>
  <si>
    <t>20140808022000</t>
  </si>
  <si>
    <t>20140808022500</t>
  </si>
  <si>
    <t>08/07/2014 22:30</t>
  </si>
  <si>
    <t>20140808023000</t>
  </si>
  <si>
    <t>20140808023500</t>
  </si>
  <si>
    <t>20140808024000</t>
  </si>
  <si>
    <t>08/07/2014 22:45</t>
  </si>
  <si>
    <t>20140808024500</t>
  </si>
  <si>
    <t>20140808025000</t>
  </si>
  <si>
    <t>20140808025500</t>
  </si>
  <si>
    <t>08/07/2014 23:00</t>
  </si>
  <si>
    <t>20140808030000</t>
  </si>
  <si>
    <t>20140808030500</t>
  </si>
  <si>
    <t>20140808031000</t>
  </si>
  <si>
    <t>08/07/2014 23:15</t>
  </si>
  <si>
    <t>20140808031500</t>
  </si>
  <si>
    <t>20140808032000</t>
  </si>
  <si>
    <t>20140808032500</t>
  </si>
  <si>
    <t>08/07/2014 23:30</t>
  </si>
  <si>
    <t>20140808033000</t>
  </si>
  <si>
    <t>20140808033500</t>
  </si>
  <si>
    <t>20140808034000</t>
  </si>
  <si>
    <t>08/07/2014 23:45</t>
  </si>
  <si>
    <t>20140808034500</t>
  </si>
  <si>
    <t>20140808035000</t>
  </si>
  <si>
    <t>20140808035500</t>
  </si>
  <si>
    <t>08/08/2014 0:00</t>
  </si>
  <si>
    <t>20140808040000</t>
  </si>
  <si>
    <t>20140808040500</t>
  </si>
  <si>
    <t>20140808041000</t>
  </si>
  <si>
    <t>08/08/2014 0:15</t>
  </si>
  <si>
    <t>20140808041500</t>
  </si>
  <si>
    <t>20140808042000</t>
  </si>
  <si>
    <t>20140808042500</t>
  </si>
  <si>
    <t>08/08/2014 0:30</t>
  </si>
  <si>
    <t>20140808043000</t>
  </si>
  <si>
    <t>20140808043500</t>
  </si>
  <si>
    <t>20140808044000</t>
  </si>
  <si>
    <t>08/08/2014 0:45</t>
  </si>
  <si>
    <t>20140808044500</t>
  </si>
  <si>
    <t>20140808045000</t>
  </si>
  <si>
    <t>20140808045500</t>
  </si>
  <si>
    <t>08/08/2014 1:00</t>
  </si>
  <si>
    <t>20140808050001</t>
  </si>
  <si>
    <t>20140808050501</t>
  </si>
  <si>
    <t>20140808051001</t>
  </si>
  <si>
    <t>08/08/2014 1:15</t>
  </si>
  <si>
    <t>20140808051501</t>
  </si>
  <si>
    <t>20140808052001</t>
  </si>
  <si>
    <t>20140808052501</t>
  </si>
  <si>
    <t>08/08/2014 1:30</t>
  </si>
  <si>
    <t>20140808053001</t>
  </si>
  <si>
    <t>20140808053501</t>
  </si>
  <si>
    <t>20140808054001</t>
  </si>
  <si>
    <t>08/08/2014 1:45</t>
  </si>
  <si>
    <t>20140808054501</t>
  </si>
  <si>
    <t>20140808055001</t>
  </si>
  <si>
    <t>20140808055501</t>
  </si>
  <si>
    <t>08/08/2014 2:00</t>
  </si>
  <si>
    <t>20140808060001</t>
  </si>
  <si>
    <t>20140808060501</t>
  </si>
  <si>
    <t>20140808061001</t>
  </si>
  <si>
    <t>08/08/2014 2:15</t>
  </si>
  <si>
    <t>20140808061501</t>
  </si>
  <si>
    <t>20140808062001</t>
  </si>
  <si>
    <t>20140808062501</t>
  </si>
  <si>
    <t>08/08/2014 2:30</t>
  </si>
  <si>
    <t>20140808063001</t>
  </si>
  <si>
    <t>20140808063501</t>
  </si>
  <si>
    <t>20140808064001</t>
  </si>
  <si>
    <t>08/08/2014 2:45</t>
  </si>
  <si>
    <t>20140808064501</t>
  </si>
  <si>
    <t>20140808065001</t>
  </si>
  <si>
    <t>20140808065501</t>
  </si>
  <si>
    <t>08/08/2014 3:00</t>
  </si>
  <si>
    <t>20140808070001</t>
  </si>
  <si>
    <t>20140808070501</t>
  </si>
  <si>
    <t>20140808071001</t>
  </si>
  <si>
    <t>08/08/2014 3:15</t>
  </si>
  <si>
    <t>20140808071501</t>
  </si>
  <si>
    <t>20140808072001</t>
  </si>
  <si>
    <t>20140808072501</t>
  </si>
  <si>
    <t>08/08/2014 3:30</t>
  </si>
  <si>
    <t>20140808073001</t>
  </si>
  <si>
    <t>20140808073501</t>
  </si>
  <si>
    <t>20140808074001</t>
  </si>
  <si>
    <t>08/08/2014 3:45</t>
  </si>
  <si>
    <t>20140808074501</t>
  </si>
  <si>
    <t>20140808075001</t>
  </si>
  <si>
    <t>20140808075501</t>
  </si>
  <si>
    <t>08/08/2014 4:00</t>
  </si>
  <si>
    <t>20140808080001</t>
  </si>
  <si>
    <t>20140808080501</t>
  </si>
  <si>
    <t>20140808081001</t>
  </si>
  <si>
    <t>08/08/2014 4:15</t>
  </si>
  <si>
    <t>20140808081501</t>
  </si>
  <si>
    <t>20140808082001</t>
  </si>
  <si>
    <t>20140808082501</t>
  </si>
  <si>
    <t>08/08/2014 4:30</t>
  </si>
  <si>
    <t>20140808083001</t>
  </si>
  <si>
    <t>20140808083501</t>
  </si>
  <si>
    <t>20140808084001</t>
  </si>
  <si>
    <t>08/08/2014 4:45</t>
  </si>
  <si>
    <t>20140808084501</t>
  </si>
  <si>
    <t>20140808085001</t>
  </si>
  <si>
    <t>20140808085501</t>
  </si>
  <si>
    <t>08/08/2014 5:00</t>
  </si>
  <si>
    <t>20140808090001</t>
  </si>
  <si>
    <t>20140808090501</t>
  </si>
  <si>
    <t>20140808091001</t>
  </si>
  <si>
    <t>08/08/2014 5:15</t>
  </si>
  <si>
    <t>20140808091501</t>
  </si>
  <si>
    <t>20140808092001</t>
  </si>
  <si>
    <t>20140808092501</t>
  </si>
  <si>
    <t>08/08/2014 5:30</t>
  </si>
  <si>
    <t>20140808093001</t>
  </si>
  <si>
    <t>20140808093501</t>
  </si>
  <si>
    <t>20140808094001</t>
  </si>
  <si>
    <t>08/08/2014 5:45</t>
  </si>
  <si>
    <t>20140808094501</t>
  </si>
  <si>
    <t>20140808095000</t>
  </si>
  <si>
    <t>20140808095500</t>
  </si>
  <si>
    <t>08/08/2014 6:00</t>
  </si>
  <si>
    <t>20140808100000</t>
  </si>
  <si>
    <t>20140808100500</t>
  </si>
  <si>
    <t>20140808101000</t>
  </si>
  <si>
    <t>08/08/2014 6:15</t>
  </si>
  <si>
    <t>20140808101500</t>
  </si>
  <si>
    <t>20140808102000</t>
  </si>
  <si>
    <t>20140808102500</t>
  </si>
  <si>
    <t>08/08/2014 6:30</t>
  </si>
  <si>
    <t>20140808103000</t>
  </si>
  <si>
    <t>20140808103500</t>
  </si>
  <si>
    <t>20140808104000</t>
  </si>
  <si>
    <t>08/08/2014 6:45</t>
  </si>
  <si>
    <t>20140808104500</t>
  </si>
  <si>
    <t>20140808105000</t>
  </si>
  <si>
    <t>20140808105500</t>
  </si>
  <si>
    <t>08/08/2014 7:00</t>
  </si>
  <si>
    <t>20140808110000</t>
  </si>
  <si>
    <t>20140808110500</t>
  </si>
  <si>
    <t>20140808111000</t>
  </si>
  <si>
    <t>08/08/2014 7:15</t>
  </si>
  <si>
    <t>20140808111500</t>
  </si>
  <si>
    <t>20140808112000</t>
  </si>
  <si>
    <t>20140808112500</t>
  </si>
  <si>
    <t>08/08/2014 7:30</t>
  </si>
  <si>
    <t>20140808113000</t>
  </si>
  <si>
    <t>20140808113500</t>
  </si>
  <si>
    <t>20140808114000</t>
  </si>
  <si>
    <t>08/08/2014 7:45</t>
  </si>
  <si>
    <t>20140808114500</t>
  </si>
  <si>
    <t>20140808115000</t>
  </si>
  <si>
    <t>20140808115500</t>
  </si>
  <si>
    <t>08/08/2014 8:00</t>
  </si>
  <si>
    <t>20140808120000</t>
  </si>
  <si>
    <t>20140808120501</t>
  </si>
  <si>
    <t>20140808121001</t>
  </si>
  <si>
    <t>08/08/2014 8:15</t>
  </si>
  <si>
    <t>20140808121501</t>
  </si>
  <si>
    <t>20140808122001</t>
  </si>
  <si>
    <t>20140808122501</t>
  </si>
  <si>
    <t>08/08/2014 8:30</t>
  </si>
  <si>
    <t>20140808123001</t>
  </si>
  <si>
    <t>20140808123501</t>
  </si>
  <si>
    <t>20140808124001</t>
  </si>
  <si>
    <t>08/08/2014 8:45</t>
  </si>
  <si>
    <t>20140808124500</t>
  </si>
  <si>
    <t>20140808125000</t>
  </si>
  <si>
    <t>20140808125500</t>
  </si>
  <si>
    <t>08/08/2014 9:00</t>
  </si>
  <si>
    <t>20140808130000</t>
  </si>
  <si>
    <t>20140808130500</t>
  </si>
  <si>
    <t>20140808131001</t>
  </si>
  <si>
    <t>08/08/2014 9:15</t>
  </si>
  <si>
    <t>20140808131501</t>
  </si>
  <si>
    <t>20140808132001</t>
  </si>
  <si>
    <t>20140808132501</t>
  </si>
  <si>
    <t>08/08/2014 9:30</t>
  </si>
  <si>
    <t>20140808133001</t>
  </si>
  <si>
    <t>20140808133501</t>
  </si>
  <si>
    <t>20140808134001</t>
  </si>
  <si>
    <t>08/08/2014 9:45</t>
  </si>
  <si>
    <t>20140808134501</t>
  </si>
  <si>
    <t>20140808135001</t>
  </si>
  <si>
    <t>20140808135501</t>
  </si>
  <si>
    <t>08/08/2014 10:00</t>
  </si>
  <si>
    <t>20140808140001</t>
  </si>
  <si>
    <t>20140808140501</t>
  </si>
  <si>
    <t>20140808141001</t>
  </si>
  <si>
    <t>08/08/2014 10:15</t>
  </si>
  <si>
    <t>20140808141501</t>
  </si>
  <si>
    <t>20140808142001</t>
  </si>
  <si>
    <t>20140808142501</t>
  </si>
  <si>
    <t>08/08/2014 10:30</t>
  </si>
  <si>
    <t>20140808143001</t>
  </si>
  <si>
    <t>20140808143501</t>
  </si>
  <si>
    <t>20140808144001</t>
  </si>
  <si>
    <t>08/08/2014 10:45</t>
  </si>
  <si>
    <t>20140808144501</t>
  </si>
  <si>
    <t>20140808145001</t>
  </si>
  <si>
    <t>20140808145501</t>
  </si>
  <si>
    <t>08/08/2014 11:00</t>
  </si>
  <si>
    <t>20140808150001</t>
  </si>
  <si>
    <t>20140808150501</t>
  </si>
  <si>
    <t>20140808151001</t>
  </si>
  <si>
    <t>08/08/2014 11:15</t>
  </si>
  <si>
    <t>20140808151501</t>
  </si>
  <si>
    <t>20140808152001</t>
  </si>
  <si>
    <t>20140808152501</t>
  </si>
  <si>
    <t>08/08/2014 11:30</t>
  </si>
  <si>
    <t>20140808153001</t>
  </si>
  <si>
    <t>20140808153501</t>
  </si>
  <si>
    <t>20140808154001</t>
  </si>
  <si>
    <t>08/08/2014 11:45</t>
  </si>
  <si>
    <t>20140808154501</t>
  </si>
  <si>
    <t>20140808155001</t>
  </si>
  <si>
    <t>20140808155501</t>
  </si>
  <si>
    <t>08/08/2014 12:00</t>
  </si>
  <si>
    <t>20140808160001</t>
  </si>
  <si>
    <t>20140808160501</t>
  </si>
  <si>
    <t>20140808161001</t>
  </si>
  <si>
    <t>08/08/2014 12:15</t>
  </si>
  <si>
    <t>20140808161501</t>
  </si>
  <si>
    <t>20140808162001</t>
  </si>
  <si>
    <t>20140808162501</t>
  </si>
  <si>
    <t>08/08/2014 12:30</t>
  </si>
  <si>
    <t>20140808163001</t>
  </si>
  <si>
    <t>20140808163501</t>
  </si>
  <si>
    <t>20140808164001</t>
  </si>
  <si>
    <t>08/08/2014 12:45</t>
  </si>
  <si>
    <t>20140808164501</t>
  </si>
  <si>
    <t>20140808165001</t>
  </si>
  <si>
    <t>20140808165501</t>
  </si>
  <si>
    <t>08/08/2014 13:00</t>
  </si>
  <si>
    <t>20140808170001</t>
  </si>
  <si>
    <t>20140808170501</t>
  </si>
  <si>
    <t>20140808171001</t>
  </si>
  <si>
    <t>08/08/2014 13:15</t>
  </si>
  <si>
    <t>20140808171501</t>
  </si>
  <si>
    <t>20140808172001</t>
  </si>
  <si>
    <t>20140808172501</t>
  </si>
  <si>
    <t>08/08/2014 13:30</t>
  </si>
  <si>
    <t>20140808173001</t>
  </si>
  <si>
    <t>20140808173500</t>
  </si>
  <si>
    <t>20140808174000</t>
  </si>
  <si>
    <t>08/08/2014 13:45</t>
  </si>
  <si>
    <t>20140808174500</t>
  </si>
  <si>
    <t>20140808175000</t>
  </si>
  <si>
    <t>20140808175500</t>
  </si>
  <si>
    <t>08/08/2014 14:00</t>
  </si>
  <si>
    <t>20140808180000</t>
  </si>
  <si>
    <t>20140808180500</t>
  </si>
  <si>
    <t>20140808181000</t>
  </si>
  <si>
    <t>08/08/2014 14:15</t>
  </si>
  <si>
    <t>20140808181500</t>
  </si>
  <si>
    <t>20140808182000</t>
  </si>
  <si>
    <t>20140808182500</t>
  </si>
  <si>
    <t>08/08/2014 14:30</t>
  </si>
  <si>
    <t>20140808183000</t>
  </si>
  <si>
    <t>20140808183500</t>
  </si>
  <si>
    <t>20140808184000</t>
  </si>
  <si>
    <t>08/08/2014 14:45</t>
  </si>
  <si>
    <t>20140808184500</t>
  </si>
  <si>
    <t>20140808185000</t>
  </si>
  <si>
    <t>20140808185500</t>
  </si>
  <si>
    <t>08/08/2014 15:00</t>
  </si>
  <si>
    <t>20140808190000</t>
  </si>
  <si>
    <t>20140808190500</t>
  </si>
  <si>
    <t>20140808191000</t>
  </si>
  <si>
    <t>08/08/2014 15:15</t>
  </si>
  <si>
    <t>20140808191500</t>
  </si>
  <si>
    <t>20140808192000</t>
  </si>
  <si>
    <t>20140808192500</t>
  </si>
  <si>
    <t>08/08/2014 15:30</t>
  </si>
  <si>
    <t>20140808193000</t>
  </si>
  <si>
    <t>20140808193500</t>
  </si>
  <si>
    <t>20140808194000</t>
  </si>
  <si>
    <t>08/08/2014 15:45</t>
  </si>
  <si>
    <t>20140808194500</t>
  </si>
  <si>
    <t>20140808195000</t>
  </si>
  <si>
    <t>20140808195500</t>
  </si>
  <si>
    <t>08/08/2014 16:00</t>
  </si>
  <si>
    <t>20140808200000</t>
  </si>
  <si>
    <t>20140808200500</t>
  </si>
  <si>
    <t>20140808201000</t>
  </si>
  <si>
    <t>08/08/2014 16:15</t>
  </si>
  <si>
    <t>20140808201500</t>
  </si>
  <si>
    <t>20140808202000</t>
  </si>
  <si>
    <t>20140808202500</t>
  </si>
  <si>
    <t>08/08/2014 16:30</t>
  </si>
  <si>
    <t>20140808203000</t>
  </si>
  <si>
    <t>20140808203500</t>
  </si>
  <si>
    <t>20140808204000</t>
  </si>
  <si>
    <t>08/08/2014 16:45</t>
  </si>
  <si>
    <t>20140808204500</t>
  </si>
  <si>
    <t>20140808205000</t>
  </si>
  <si>
    <t>20140808205500</t>
  </si>
  <si>
    <t>08/08/2014 17:00</t>
  </si>
  <si>
    <t>20140808210000</t>
  </si>
  <si>
    <t>20140808210500</t>
  </si>
  <si>
    <t>20140808211000</t>
  </si>
  <si>
    <t>08/08/2014 17:15</t>
  </si>
  <si>
    <t>20140808211500</t>
  </si>
  <si>
    <t>20140808212000</t>
  </si>
  <si>
    <t>20140808212500</t>
  </si>
  <si>
    <t>08/08/2014 17:30</t>
  </si>
  <si>
    <t>20140808213000</t>
  </si>
  <si>
    <t>08/08/2014 17:45</t>
  </si>
  <si>
    <t>08/08/2014 18:00</t>
  </si>
  <si>
    <t>08/08/2014 18:15</t>
  </si>
  <si>
    <t>08/08/2014 18:30</t>
  </si>
  <si>
    <t>08/08/2014 18:45</t>
  </si>
  <si>
    <t>08/08/2014 19:00</t>
  </si>
  <si>
    <t>08/08/2014 19:15</t>
  </si>
  <si>
    <t>08/08/2014 19:30</t>
  </si>
  <si>
    <t>08/08/2014 19:45</t>
  </si>
  <si>
    <t>08/08/2014 20:00</t>
  </si>
  <si>
    <t>08/08/2014 20:15</t>
  </si>
  <si>
    <t>08/08/2014 20:30</t>
  </si>
  <si>
    <t>08/08/2014 20:45</t>
  </si>
  <si>
    <t>08/08/2014 21:00</t>
  </si>
  <si>
    <t>08/08/2014 21:15</t>
  </si>
  <si>
    <t>08/08/2014 21:30</t>
  </si>
  <si>
    <t>20140813101001</t>
  </si>
  <si>
    <t>20140813141000</t>
  </si>
  <si>
    <t>20140813101501</t>
  </si>
  <si>
    <t>08/13/2014 10:15</t>
  </si>
  <si>
    <t>20140813141500</t>
  </si>
  <si>
    <t>20140813102001</t>
  </si>
  <si>
    <t>20140813142000</t>
  </si>
  <si>
    <t>20140813102501</t>
  </si>
  <si>
    <t>20140813142500</t>
  </si>
  <si>
    <t>20140813103001</t>
  </si>
  <si>
    <t>08/13/2014 10:30</t>
  </si>
  <si>
    <t>20140813143001</t>
  </si>
  <si>
    <t>20140813103501</t>
  </si>
  <si>
    <t>20140813143501</t>
  </si>
  <si>
    <t>20140813104001</t>
  </si>
  <si>
    <t>20140813144001</t>
  </si>
  <si>
    <t>20140813104501</t>
  </si>
  <si>
    <t>08/13/2014 10:45</t>
  </si>
  <si>
    <t>20140813144501</t>
  </si>
  <si>
    <t>20140813105001</t>
  </si>
  <si>
    <t>20140813145001</t>
  </si>
  <si>
    <t>20140813105501</t>
  </si>
  <si>
    <t>20140813145501</t>
  </si>
  <si>
    <t>20140813110001</t>
  </si>
  <si>
    <t>08/13/2014 11:00</t>
  </si>
  <si>
    <t>20140813150001</t>
  </si>
  <si>
    <t>20140813110501</t>
  </si>
  <si>
    <t>20140813150501</t>
  </si>
  <si>
    <t>20140813111001</t>
  </si>
  <si>
    <t>20140813151001</t>
  </si>
  <si>
    <t>20140813111501</t>
  </si>
  <si>
    <t>08/13/2014 11:15</t>
  </si>
  <si>
    <t>20140813151501</t>
  </si>
  <si>
    <t>20140813112001</t>
  </si>
  <si>
    <t>20140813152001</t>
  </si>
  <si>
    <t>20140813112501</t>
  </si>
  <si>
    <t>20140813152500</t>
  </si>
  <si>
    <t>20140813113001</t>
  </si>
  <si>
    <t>08/13/2014 11:30</t>
  </si>
  <si>
    <t>20140813153000</t>
  </si>
  <si>
    <t>20140813113501</t>
  </si>
  <si>
    <t>20140813153500</t>
  </si>
  <si>
    <t>20140813114001</t>
  </si>
  <si>
    <t>20140813154000</t>
  </si>
  <si>
    <t>20140813114501</t>
  </si>
  <si>
    <t>08/13/2014 11:45</t>
  </si>
  <si>
    <t>20140813154501</t>
  </si>
  <si>
    <t>20140813115001</t>
  </si>
  <si>
    <t>20140813155001</t>
  </si>
  <si>
    <t>20140813115501</t>
  </si>
  <si>
    <t>20140813155501</t>
  </si>
  <si>
    <t>20140813120001</t>
  </si>
  <si>
    <t>08/13/2014 12:00</t>
  </si>
  <si>
    <t>20140813160001</t>
  </si>
  <si>
    <t>20140813120501</t>
  </si>
  <si>
    <t>20140813160501</t>
  </si>
  <si>
    <t>20140813121001</t>
  </si>
  <si>
    <t>20140813161001</t>
  </si>
  <si>
    <t>20140813121501</t>
  </si>
  <si>
    <t>08/13/2014 12:15</t>
  </si>
  <si>
    <t>20140813161501</t>
  </si>
  <si>
    <t>20140813122001</t>
  </si>
  <si>
    <t>20140813162001</t>
  </si>
  <si>
    <t>20140813122501</t>
  </si>
  <si>
    <t>20140813162501</t>
  </si>
  <si>
    <t>20140813123001</t>
  </si>
  <si>
    <t>08/13/2014 12:30</t>
  </si>
  <si>
    <t>20140813163001</t>
  </si>
  <si>
    <t>20140813123501</t>
  </si>
  <si>
    <t>20140813163501</t>
  </si>
  <si>
    <t>20140813124001</t>
  </si>
  <si>
    <t>20140813164001</t>
  </si>
  <si>
    <t>20140813124501</t>
  </si>
  <si>
    <t>08/13/2014 12:45</t>
  </si>
  <si>
    <t>20140813164501</t>
  </si>
  <si>
    <t>20140813125001</t>
  </si>
  <si>
    <t>20140813165001</t>
  </si>
  <si>
    <t>20140813125501</t>
  </si>
  <si>
    <t>20140813165501</t>
  </si>
  <si>
    <t>20140813130001</t>
  </si>
  <si>
    <t>08/13/2014 13:00</t>
  </si>
  <si>
    <t>20140813170001</t>
  </si>
  <si>
    <t>20140813130501</t>
  </si>
  <si>
    <t>20140813170501</t>
  </si>
  <si>
    <t>20140813131001</t>
  </si>
  <si>
    <t>20140813171001</t>
  </si>
  <si>
    <t>20140813131501</t>
  </si>
  <si>
    <t>08/13/2014 13:15</t>
  </si>
  <si>
    <t>20140813171501</t>
  </si>
  <si>
    <t>20140813132001</t>
  </si>
  <si>
    <t>20140813172001</t>
  </si>
  <si>
    <t>20140813132501</t>
  </si>
  <si>
    <t>20140813172501</t>
  </si>
  <si>
    <t>20140813133000</t>
  </si>
  <si>
    <t>08/13/2014 13:30</t>
  </si>
  <si>
    <t>20140813173001</t>
  </si>
  <si>
    <t>20140813133500</t>
  </si>
  <si>
    <t>20140813173501</t>
  </si>
  <si>
    <t>20140813134000</t>
  </si>
  <si>
    <t>20140813174001</t>
  </si>
  <si>
    <t>20140813134500</t>
  </si>
  <si>
    <t>08/13/2014 13:45</t>
  </si>
  <si>
    <t>20140813174501</t>
  </si>
  <si>
    <t>20140813135001</t>
  </si>
  <si>
    <t>20140813175001</t>
  </si>
  <si>
    <t>20140813135501</t>
  </si>
  <si>
    <t>20140813175501</t>
  </si>
  <si>
    <t>20140813140001</t>
  </si>
  <si>
    <t>08/13/2014 14:00</t>
  </si>
  <si>
    <t>20140813180001</t>
  </si>
  <si>
    <t>20140813140501</t>
  </si>
  <si>
    <t>20140813180500</t>
  </si>
  <si>
    <t>20140813181000</t>
  </si>
  <si>
    <t>08/13/2014 14:15</t>
  </si>
  <si>
    <t>20140813181500</t>
  </si>
  <si>
    <t>20140813182000</t>
  </si>
  <si>
    <t>20140813182500</t>
  </si>
  <si>
    <t>08/13/2014 14:30</t>
  </si>
  <si>
    <t>20140813183000</t>
  </si>
  <si>
    <t>20140813183500</t>
  </si>
  <si>
    <t>20140813184000</t>
  </si>
  <si>
    <t>08/13/2014 14:45</t>
  </si>
  <si>
    <t>20140813184500</t>
  </si>
  <si>
    <t>20140813185000</t>
  </si>
  <si>
    <t>20140813185500</t>
  </si>
  <si>
    <t>08/13/2014 15:00</t>
  </si>
  <si>
    <t>20140813190000</t>
  </si>
  <si>
    <t>20140813190500</t>
  </si>
  <si>
    <t>20140813191000</t>
  </si>
  <si>
    <t>08/13/2014 15:15</t>
  </si>
  <si>
    <t>20140813191500</t>
  </si>
  <si>
    <t>20140813192001</t>
  </si>
  <si>
    <t>20140813192501</t>
  </si>
  <si>
    <t>08/13/2014 15:30</t>
  </si>
  <si>
    <t>20140813193001</t>
  </si>
  <si>
    <t>20140813193501</t>
  </si>
  <si>
    <t>20140813194001</t>
  </si>
  <si>
    <t>08/13/2014 15:45</t>
  </si>
  <si>
    <t>20140813194500</t>
  </si>
  <si>
    <t>20140813195000</t>
  </si>
  <si>
    <t>20140813195500</t>
  </si>
  <si>
    <t>08/13/2014 16:00</t>
  </si>
  <si>
    <t>20140813200001</t>
  </si>
  <si>
    <t>20140813200501</t>
  </si>
  <si>
    <t>20140813201001</t>
  </si>
  <si>
    <t>08/13/2014 16:15</t>
  </si>
  <si>
    <t>20140813201501</t>
  </si>
  <si>
    <t>20140813202001</t>
  </si>
  <si>
    <t>20140813202501</t>
  </si>
  <si>
    <t>08/13/2014 16:30</t>
  </si>
  <si>
    <t>20140813203001</t>
  </si>
  <si>
    <t>20140813203501</t>
  </si>
  <si>
    <t>20140813204001</t>
  </si>
  <si>
    <t>08/13/2014 16:45</t>
  </si>
  <si>
    <t>20140813204501</t>
  </si>
  <si>
    <t>20140813205001</t>
  </si>
  <si>
    <t>20140813205501</t>
  </si>
  <si>
    <t>08/13/2014 17:00</t>
  </si>
  <si>
    <t>20140813210001</t>
  </si>
  <si>
    <t>20140813210501</t>
  </si>
  <si>
    <t>20140813211001</t>
  </si>
  <si>
    <t>08/13/2014 17:15</t>
  </si>
  <si>
    <t>20140813211501</t>
  </si>
  <si>
    <t>20140813212000</t>
  </si>
  <si>
    <t>20140813212501</t>
  </si>
  <si>
    <t>08/13/2014 17:30</t>
  </si>
  <si>
    <t>20140813213001</t>
  </si>
  <si>
    <t>20140813213501</t>
  </si>
  <si>
    <t>20140813214001</t>
  </si>
  <si>
    <t>08/13/2014 17:45</t>
  </si>
  <si>
    <t>20140813214500</t>
  </si>
  <si>
    <t>20140813215000</t>
  </si>
  <si>
    <t>20140813215500</t>
  </si>
  <si>
    <t>08/13/2014 18:00</t>
  </si>
  <si>
    <t>20140813220000</t>
  </si>
  <si>
    <t>20140813220500</t>
  </si>
  <si>
    <t>20140813221000</t>
  </si>
  <si>
    <t>08/13/2014 18:15</t>
  </si>
  <si>
    <t>20140813221500</t>
  </si>
  <si>
    <t>20140813222000</t>
  </si>
  <si>
    <t>20140813222500</t>
  </si>
  <si>
    <t>08/13/2014 18:30</t>
  </si>
  <si>
    <t>20140813223000</t>
  </si>
  <si>
    <t>20140813223500</t>
  </si>
  <si>
    <t>20140813224000</t>
  </si>
  <si>
    <t>08/13/2014 18:45</t>
  </si>
  <si>
    <t>20140813224500</t>
  </si>
  <si>
    <t>20140813225000</t>
  </si>
  <si>
    <t>20140813225500</t>
  </si>
  <si>
    <t>08/13/2014 19:00</t>
  </si>
  <si>
    <t>20140813230001</t>
  </si>
  <si>
    <t>20140813230501</t>
  </si>
  <si>
    <t>20140813231001</t>
  </si>
  <si>
    <t>08/13/2014 19:15</t>
  </si>
  <si>
    <t>20140813231501</t>
  </si>
  <si>
    <t>20140813232001</t>
  </si>
  <si>
    <t>20140813232501</t>
  </si>
  <si>
    <t>08/13/2014 19:30</t>
  </si>
  <si>
    <t>20140813233001</t>
  </si>
  <si>
    <t>20140813233501</t>
  </si>
  <si>
    <t>20140813234001</t>
  </si>
  <si>
    <t>08/13/2014 19:45</t>
  </si>
  <si>
    <t>20140813234501</t>
  </si>
  <si>
    <t>20140813235001</t>
  </si>
  <si>
    <t>20140813235501</t>
  </si>
  <si>
    <t>08/13/2014 20:00</t>
  </si>
  <si>
    <t>20140814000001</t>
  </si>
  <si>
    <t>20140814000501</t>
  </si>
  <si>
    <t>20140814001001</t>
  </si>
  <si>
    <t>08/13/2014 20:15</t>
  </si>
  <si>
    <t>20140814001501</t>
  </si>
  <si>
    <t>20140814002001</t>
  </si>
  <si>
    <t>20140814002501</t>
  </si>
  <si>
    <t>08/13/2014 20:30</t>
  </si>
  <si>
    <t>20140814003001</t>
  </si>
  <si>
    <t>20140814003501</t>
  </si>
  <si>
    <t>20140814004001</t>
  </si>
  <si>
    <t>08/13/2014 20:45</t>
  </si>
  <si>
    <t>20140814004501</t>
  </si>
  <si>
    <t>20140814005001</t>
  </si>
  <si>
    <t>20140814005501</t>
  </si>
  <si>
    <t>08/13/2014 21:00</t>
  </si>
  <si>
    <t>20140814010001</t>
  </si>
  <si>
    <t>20140814010501</t>
  </si>
  <si>
    <t>20140814011001</t>
  </si>
  <si>
    <t>08/13/2014 21:15</t>
  </si>
  <si>
    <t>20140814011501</t>
  </si>
  <si>
    <t>20140814012001</t>
  </si>
  <si>
    <t>20140814012501</t>
  </si>
  <si>
    <t>08/13/2014 21:30</t>
  </si>
  <si>
    <t>20140814013000</t>
  </si>
  <si>
    <t>20140814013501</t>
  </si>
  <si>
    <t>20140814014001</t>
  </si>
  <si>
    <t>08/13/2014 21:45</t>
  </si>
  <si>
    <t>20140814014501</t>
  </si>
  <si>
    <t>20140814015001</t>
  </si>
  <si>
    <t>20140814015500</t>
  </si>
  <si>
    <t>08/13/2014 22:00</t>
  </si>
  <si>
    <t>20140814020000</t>
  </si>
  <si>
    <t>20140814020500</t>
  </si>
  <si>
    <t>20140814021000</t>
  </si>
  <si>
    <t>08/13/2014 22:15</t>
  </si>
  <si>
    <t>20140814021500</t>
  </si>
  <si>
    <t>20140814022000</t>
  </si>
  <si>
    <t>20140814022500</t>
  </si>
  <si>
    <t>08/13/2014 22:30</t>
  </si>
  <si>
    <t>20140814023000</t>
  </si>
  <si>
    <t>20140814023500</t>
  </si>
  <si>
    <t>20140814024000</t>
  </si>
  <si>
    <t>08/13/2014 22:45</t>
  </si>
  <si>
    <t>20140814024501</t>
  </si>
  <si>
    <t>20140814025000</t>
  </si>
  <si>
    <t>20140814025500</t>
  </si>
  <si>
    <t>08/13/2014 23:00</t>
  </si>
  <si>
    <t>20140814030000</t>
  </si>
  <si>
    <t>20140814030500</t>
  </si>
  <si>
    <t>20140814031000</t>
  </si>
  <si>
    <t>08/13/2014 23:15</t>
  </si>
  <si>
    <t>20140814031500</t>
  </si>
  <si>
    <t>20140814032000</t>
  </si>
  <si>
    <t>20140814032500</t>
  </si>
  <si>
    <t>08/13/2014 23:30</t>
  </si>
  <si>
    <t>20140814033000</t>
  </si>
  <si>
    <t>20140814033500</t>
  </si>
  <si>
    <t>20140814034001</t>
  </si>
  <si>
    <t>08/13/2014 23:45</t>
  </si>
  <si>
    <t>20140814034501</t>
  </si>
  <si>
    <t>20140814035001</t>
  </si>
  <si>
    <t>20140814035501</t>
  </si>
  <si>
    <t>08/14/2014 0:00</t>
  </si>
  <si>
    <t>20140814040001</t>
  </si>
  <si>
    <t>20140814040501</t>
  </si>
  <si>
    <t>20140814041001</t>
  </si>
  <si>
    <t>08/14/2014 0:15</t>
  </si>
  <si>
    <t>20140814041501</t>
  </si>
  <si>
    <t>20140814042001</t>
  </si>
  <si>
    <t>20140814042501</t>
  </si>
  <si>
    <t>08/14/2014 0:30</t>
  </si>
  <si>
    <t>20140814043001</t>
  </si>
  <si>
    <t>20140814043501</t>
  </si>
  <si>
    <t>20140814044001</t>
  </si>
  <si>
    <t>08/14/2014 0:45</t>
  </si>
  <si>
    <t>20140814044501</t>
  </si>
  <si>
    <t>20140814045001</t>
  </si>
  <si>
    <t>20140814045501</t>
  </si>
  <si>
    <t>08/14/2014 1:00</t>
  </si>
  <si>
    <t>20140814050001</t>
  </si>
  <si>
    <t>20140814050501</t>
  </si>
  <si>
    <t>20140814051001</t>
  </si>
  <si>
    <t>08/14/2014 1:15</t>
  </si>
  <si>
    <t>20140814051501</t>
  </si>
  <si>
    <t>20140814052001</t>
  </si>
  <si>
    <t>20140814052501</t>
  </si>
  <si>
    <t>08/14/2014 1:30</t>
  </si>
  <si>
    <t>20140814053001</t>
  </si>
  <si>
    <t>20140814053501</t>
  </si>
  <si>
    <t>20140814054001</t>
  </si>
  <si>
    <t>08/14/2014 1:45</t>
  </si>
  <si>
    <t>20140814054501</t>
  </si>
  <si>
    <t>20140814055001</t>
  </si>
  <si>
    <t>20140814055501</t>
  </si>
  <si>
    <t>08/14/2014 2:00</t>
  </si>
  <si>
    <t>20140814060000</t>
  </si>
  <si>
    <t>20140814060500</t>
  </si>
  <si>
    <t>20140814061000</t>
  </si>
  <si>
    <t>08/14/2014 2:15</t>
  </si>
  <si>
    <t>20140814061500</t>
  </si>
  <si>
    <t>20140814062000</t>
  </si>
  <si>
    <t>20140814062500</t>
  </si>
  <si>
    <t>08/14/2014 2:30</t>
  </si>
  <si>
    <t>20140814063000</t>
  </si>
  <si>
    <t>20140814063500</t>
  </si>
  <si>
    <t>20140814064000</t>
  </si>
  <si>
    <t>08/14/2014 2:45</t>
  </si>
  <si>
    <t>20140814064500</t>
  </si>
  <si>
    <t>20140814065000</t>
  </si>
  <si>
    <t>20140814065500</t>
  </si>
  <si>
    <t>08/14/2014 3:00</t>
  </si>
  <si>
    <t>20140814070000</t>
  </si>
  <si>
    <t>20140814070501</t>
  </si>
  <si>
    <t>20140814071001</t>
  </si>
  <si>
    <t>08/14/2014 3:15</t>
  </si>
  <si>
    <t>20140814071501</t>
  </si>
  <si>
    <t>20140814072001</t>
  </si>
  <si>
    <t>20140814072501</t>
  </si>
  <si>
    <t>08/14/2014 3:30</t>
  </si>
  <si>
    <t>20140814073001</t>
  </si>
  <si>
    <t>20140814073501</t>
  </si>
  <si>
    <t>20140814074001</t>
  </si>
  <si>
    <t>08/14/2014 3:45</t>
  </si>
  <si>
    <t>20140814074501</t>
  </si>
  <si>
    <t>20140814075001</t>
  </si>
  <si>
    <t>20140814075501</t>
  </si>
  <si>
    <t>08/14/2014 4:00</t>
  </si>
  <si>
    <t>20140814080001</t>
  </si>
  <si>
    <t>20140814080500</t>
  </si>
  <si>
    <t>20140814081000</t>
  </si>
  <si>
    <t>08/14/2014 4:15</t>
  </si>
  <si>
    <t>20140814081500</t>
  </si>
  <si>
    <t>20140814082000</t>
  </si>
  <si>
    <t>20140814082500</t>
  </si>
  <si>
    <t>08/14/2014 4:30</t>
  </si>
  <si>
    <t>20140814083000</t>
  </si>
  <si>
    <t>20140814083500</t>
  </si>
  <si>
    <t>20140814084000</t>
  </si>
  <si>
    <t>08/14/2014 4:45</t>
  </si>
  <si>
    <t>20140814084500</t>
  </si>
  <si>
    <t>20140814085000</t>
  </si>
  <si>
    <t>20140814085500</t>
  </si>
  <si>
    <t>08/14/2014 5:00</t>
  </si>
  <si>
    <t>20140814090000</t>
  </si>
  <si>
    <t>20140814090500</t>
  </si>
  <si>
    <t>20140814091000</t>
  </si>
  <si>
    <t>08/14/2014 5:15</t>
  </si>
  <si>
    <t>20140814091500</t>
  </si>
  <si>
    <t>20140814092000</t>
  </si>
  <si>
    <t>20140814092500</t>
  </si>
  <si>
    <t>08/14/2014 5:30</t>
  </si>
  <si>
    <t>20140814093000</t>
  </si>
  <si>
    <t>20140814093500</t>
  </si>
  <si>
    <t>20140814094000</t>
  </si>
  <si>
    <t>08/14/2014 5:45</t>
  </si>
  <si>
    <t>20140814094500</t>
  </si>
  <si>
    <t>20140814095000</t>
  </si>
  <si>
    <t>20140814095500</t>
  </si>
  <si>
    <t>08/14/2014 6:00</t>
  </si>
  <si>
    <t>20140814100000</t>
  </si>
  <si>
    <t>20140814100500</t>
  </si>
  <si>
    <t>20140814101000</t>
  </si>
  <si>
    <t>08/14/2014 6:15</t>
  </si>
  <si>
    <t>20140814101500</t>
  </si>
  <si>
    <t>20140814102000</t>
  </si>
  <si>
    <t>20140814102500</t>
  </si>
  <si>
    <t>08/14/2014 6:30</t>
  </si>
  <si>
    <t>20140814103000</t>
  </si>
  <si>
    <t>20140814103500</t>
  </si>
  <si>
    <t>20140814104000</t>
  </si>
  <si>
    <t>08/14/2014 6:45</t>
  </si>
  <si>
    <t>20140814104500</t>
  </si>
  <si>
    <t>20140814105000</t>
  </si>
  <si>
    <t>20140814105500</t>
  </si>
  <si>
    <t>08/14/2014 7:00</t>
  </si>
  <si>
    <t>20140814110001</t>
  </si>
  <si>
    <t>20140814110501</t>
  </si>
  <si>
    <t>20140814111001</t>
  </si>
  <si>
    <t>08/14/2014 7:15</t>
  </si>
  <si>
    <t>20140814111501</t>
  </si>
  <si>
    <t>20140814112001</t>
  </si>
  <si>
    <t>20140814112501</t>
  </si>
  <si>
    <t>08/14/2014 7:30</t>
  </si>
  <si>
    <t>20140814113001</t>
  </si>
  <si>
    <t>20140814113501</t>
  </si>
  <si>
    <t>20140814114001</t>
  </si>
  <si>
    <t>08/14/2014 7:45</t>
  </si>
  <si>
    <t>20140814114501</t>
  </si>
  <si>
    <t>20140814115001</t>
  </si>
  <si>
    <t>20140814115501</t>
  </si>
  <si>
    <t>08/14/2014 8:00</t>
  </si>
  <si>
    <t>20140814120001</t>
  </si>
  <si>
    <t>20140814120501</t>
  </si>
  <si>
    <t>20140814121001</t>
  </si>
  <si>
    <t>08/14/2014 8:15</t>
  </si>
  <si>
    <t>20140814121500</t>
  </si>
  <si>
    <t>20140814122000</t>
  </si>
  <si>
    <t>20140814122500</t>
  </si>
  <si>
    <t>08/14/2014 8:30</t>
  </si>
  <si>
    <t>20140814123000</t>
  </si>
  <si>
    <t>20140814123500</t>
  </si>
  <si>
    <t>20140814124000</t>
  </si>
  <si>
    <t>08/14/2014 8:45</t>
  </si>
  <si>
    <t>20140814124500</t>
  </si>
  <si>
    <t>20140814125000</t>
  </si>
  <si>
    <t>20140814125500</t>
  </si>
  <si>
    <t>08/14/2014 9:00</t>
  </si>
  <si>
    <t>20140814130000</t>
  </si>
  <si>
    <t>20140814130500</t>
  </si>
  <si>
    <t>20140814131000</t>
  </si>
  <si>
    <t>08/14/2014 9:15</t>
  </si>
  <si>
    <t>20140814131500</t>
  </si>
  <si>
    <t>20140814132000</t>
  </si>
  <si>
    <t>20140814132500</t>
  </si>
  <si>
    <t>08/14/2014 9:30</t>
  </si>
  <si>
    <t>20140814133000</t>
  </si>
  <si>
    <t>20140814133500</t>
  </si>
  <si>
    <t>20140814134000</t>
  </si>
  <si>
    <t>08/14/2014 9:45</t>
  </si>
  <si>
    <t>20140814134500</t>
  </si>
  <si>
    <t>20140814135000</t>
  </si>
  <si>
    <t>20140814135500</t>
  </si>
  <si>
    <t>08/14/2014 10:00</t>
  </si>
  <si>
    <t>20140814140000</t>
  </si>
  <si>
    <t>20140814140500</t>
  </si>
  <si>
    <t>20140814141000</t>
  </si>
  <si>
    <t>08/14/2014 10:15</t>
  </si>
  <si>
    <t>20140814141500</t>
  </si>
  <si>
    <t>20140814142000</t>
  </si>
  <si>
    <t>20140814142500</t>
  </si>
  <si>
    <t>08/14/2014 10:30</t>
  </si>
  <si>
    <t>20140814143000</t>
  </si>
  <si>
    <t>20140814143500</t>
  </si>
  <si>
    <t>20140814144000</t>
  </si>
  <si>
    <t>08/14/2014 10:45</t>
  </si>
  <si>
    <t>20140814144500</t>
  </si>
  <si>
    <t>20140814145000</t>
  </si>
  <si>
    <t>20140814145500</t>
  </si>
  <si>
    <t>08/14/2014 11:00</t>
  </si>
  <si>
    <t>20140814150000</t>
  </si>
  <si>
    <t>20140814150500</t>
  </si>
  <si>
    <t>20140814151000</t>
  </si>
  <si>
    <t>08/14/2014 11:15</t>
  </si>
  <si>
    <t>20140814151500</t>
  </si>
  <si>
    <t>20140814152000</t>
  </si>
  <si>
    <t>20140814152500</t>
  </si>
  <si>
    <t>08/14/2014 11:30</t>
  </si>
  <si>
    <t>20140814153000</t>
  </si>
  <si>
    <t>20140814153500</t>
  </si>
  <si>
    <t>20140814154000</t>
  </si>
  <si>
    <t>08/14/2014 11:45</t>
  </si>
  <si>
    <t>20140814154500</t>
  </si>
  <si>
    <t>20140814155000</t>
  </si>
  <si>
    <t>20140814155500</t>
  </si>
  <si>
    <t>08/14/2014 12:00</t>
  </si>
  <si>
    <t>20140814160000</t>
  </si>
  <si>
    <t>20140814160500</t>
  </si>
  <si>
    <t>20140814161000</t>
  </si>
  <si>
    <t>08/14/2014 12:15</t>
  </si>
  <si>
    <t>20140814161500</t>
  </si>
  <si>
    <t>20140814162000</t>
  </si>
  <si>
    <t>20140814162500</t>
  </si>
  <si>
    <t>08/14/2014 12:30</t>
  </si>
  <si>
    <t>20140814163000</t>
  </si>
  <si>
    <t>20140814163500</t>
  </si>
  <si>
    <t>20140814164000</t>
  </si>
  <si>
    <t>08/14/2014 12:45</t>
  </si>
  <si>
    <t>20140814164500</t>
  </si>
  <si>
    <t>20140814165000</t>
  </si>
  <si>
    <t>20140814165500</t>
  </si>
  <si>
    <t>08/14/2014 13:00</t>
  </si>
  <si>
    <t>20140814170000</t>
  </si>
  <si>
    <t>20140814170500</t>
  </si>
  <si>
    <t>20140814171000</t>
  </si>
  <si>
    <t>08/14/2014 13:15</t>
  </si>
  <si>
    <t>20140814171500</t>
  </si>
  <si>
    <t>20140814172000</t>
  </si>
  <si>
    <t>20140814172500</t>
  </si>
  <si>
    <t>08/14/2014 13:30</t>
  </si>
  <si>
    <t>20140814173000</t>
  </si>
  <si>
    <t>20140814173500</t>
  </si>
  <si>
    <t>20140814174000</t>
  </si>
  <si>
    <t>08/14/2014 13:45</t>
  </si>
  <si>
    <t>20140814174500</t>
  </si>
  <si>
    <t>20140814175000</t>
  </si>
  <si>
    <t>20140814175500</t>
  </si>
  <si>
    <t>08/14/2014 14:00</t>
  </si>
  <si>
    <t>20140814180000</t>
  </si>
  <si>
    <t>20140814180500</t>
  </si>
  <si>
    <t>20140814181000</t>
  </si>
  <si>
    <t>08/14/2014 14:15</t>
  </si>
  <si>
    <t>20140814181500</t>
  </si>
  <si>
    <t>20140814182000</t>
  </si>
  <si>
    <t>20140814182500</t>
  </si>
  <si>
    <t>08/14/2014 14:30</t>
  </si>
  <si>
    <t>20140814183000</t>
  </si>
  <si>
    <t>20140814183500</t>
  </si>
  <si>
    <t>20140814184000</t>
  </si>
  <si>
    <t>08/14/2014 14:45</t>
  </si>
  <si>
    <t>20140814184500</t>
  </si>
  <si>
    <t>20140814185000</t>
  </si>
  <si>
    <t>20140814185500</t>
  </si>
  <si>
    <t>08/14/2014 15:00</t>
  </si>
  <si>
    <t>20140814190000</t>
  </si>
  <si>
    <t>20140814190500</t>
  </si>
  <si>
    <t>20140814191000</t>
  </si>
  <si>
    <t>08/14/2014 15:15</t>
  </si>
  <si>
    <t>20140814191500</t>
  </si>
  <si>
    <t>20140814192000</t>
  </si>
  <si>
    <t>20140814192500</t>
  </si>
  <si>
    <t>08/14/2014 15:30</t>
  </si>
  <si>
    <t>20140814193000</t>
  </si>
  <si>
    <t>20140814193500</t>
  </si>
  <si>
    <t>20140814194000</t>
  </si>
  <si>
    <t>08/14/2014 15:45</t>
  </si>
  <si>
    <t>20140814194500</t>
  </si>
  <si>
    <t>20140814195000</t>
  </si>
  <si>
    <t>20140814195500</t>
  </si>
  <si>
    <t>08/14/2014 16:00</t>
  </si>
  <si>
    <t>20140814200000</t>
  </si>
  <si>
    <t>20140814200500</t>
  </si>
  <si>
    <t>20140814201000</t>
  </si>
  <si>
    <t>08/14/2014 16:15</t>
  </si>
  <si>
    <t>20140814201500</t>
  </si>
  <si>
    <t>20140814202000</t>
  </si>
  <si>
    <t>20140814202500</t>
  </si>
  <si>
    <t>08/14/2014 16:30</t>
  </si>
  <si>
    <t>20140814203000</t>
  </si>
  <si>
    <t>20140814203500</t>
  </si>
  <si>
    <t>20140814204000</t>
  </si>
  <si>
    <t>08/14/2014 16:45</t>
  </si>
  <si>
    <t>20140814204500</t>
  </si>
  <si>
    <t>20140814205000</t>
  </si>
  <si>
    <t>20140814205500</t>
  </si>
  <si>
    <t>08/14/2014 17:00</t>
  </si>
  <si>
    <t>20140814210000</t>
  </si>
  <si>
    <t>20140814210500</t>
  </si>
  <si>
    <t>20140814211000</t>
  </si>
  <si>
    <t>08/14/2014 17:15</t>
  </si>
  <si>
    <t>20140814211500</t>
  </si>
  <si>
    <t>20140814212000</t>
  </si>
  <si>
    <t>20140814212500</t>
  </si>
  <si>
    <t>08/14/2014 17:30</t>
  </si>
  <si>
    <t>20140814213000</t>
  </si>
  <si>
    <t>20140814213500</t>
  </si>
  <si>
    <t>20140814214000</t>
  </si>
  <si>
    <t>08/14/2014 17:45</t>
  </si>
  <si>
    <t>20140814214500</t>
  </si>
  <si>
    <t>20140814215000</t>
  </si>
  <si>
    <t>20140814215500</t>
  </si>
  <si>
    <t>08/14/2014 18:00</t>
  </si>
  <si>
    <t>20140814220000</t>
  </si>
  <si>
    <t>20140814220500</t>
  </si>
  <si>
    <t>20140814221000</t>
  </si>
  <si>
    <t>08/14/2014 18:15</t>
  </si>
  <si>
    <t>20140814221500</t>
  </si>
  <si>
    <t>20140814222000</t>
  </si>
  <si>
    <t>20140814222500</t>
  </si>
  <si>
    <t>08/14/2014 18:30</t>
  </si>
  <si>
    <t>20140814223000</t>
  </si>
  <si>
    <t>20140814223500</t>
  </si>
  <si>
    <t>20140814224000</t>
  </si>
  <si>
    <t>08/14/2014 18:45</t>
  </si>
  <si>
    <t>20140814224500</t>
  </si>
  <si>
    <t>20140814225000</t>
  </si>
  <si>
    <t>20140814225500</t>
  </si>
  <si>
    <t>08/14/2014 19:00</t>
  </si>
  <si>
    <t>20140814230000</t>
  </si>
  <si>
    <t>20140814230500</t>
  </si>
  <si>
    <t>20140814231000</t>
  </si>
  <si>
    <t>08/14/2014 19:15</t>
  </si>
  <si>
    <t>20140814231500</t>
  </si>
  <si>
    <t>20140814232000</t>
  </si>
  <si>
    <t>20140814232500</t>
  </si>
  <si>
    <t>08/14/2014 19:30</t>
  </si>
  <si>
    <t>20140814233000</t>
  </si>
  <si>
    <t>20140814233500</t>
  </si>
  <si>
    <t>20140814234000</t>
  </si>
  <si>
    <t>08/14/2014 19:45</t>
  </si>
  <si>
    <t>20140814234500</t>
  </si>
  <si>
    <t>20140814235000</t>
  </si>
  <si>
    <t>20140814235500</t>
  </si>
  <si>
    <t>08/14/2014 20:00</t>
  </si>
  <si>
    <t>20140815000000</t>
  </si>
  <si>
    <t>20140815000500</t>
  </si>
  <si>
    <t>20140815001000</t>
  </si>
  <si>
    <t>08/14/2014 20:15</t>
  </si>
  <si>
    <t>20140815001500</t>
  </si>
  <si>
    <t>20140815002000</t>
  </si>
  <si>
    <t>20140815002500</t>
  </si>
  <si>
    <t>08/14/2014 20:30</t>
  </si>
  <si>
    <t>20140815003000</t>
  </si>
  <si>
    <t>20140815003500</t>
  </si>
  <si>
    <t>20140815004000</t>
  </si>
  <si>
    <t>08/14/2014 20:45</t>
  </si>
  <si>
    <t>20140815004500</t>
  </si>
  <si>
    <t>20140815005000</t>
  </si>
  <si>
    <t>20140815005500</t>
  </si>
  <si>
    <t>08/14/2014 21:00</t>
  </si>
  <si>
    <t>20140815010001</t>
  </si>
  <si>
    <t>20140815010501</t>
  </si>
  <si>
    <t>20140815011001</t>
  </si>
  <si>
    <t>08/14/2014 21:15</t>
  </si>
  <si>
    <t>20140815011501</t>
  </si>
  <si>
    <t>20140815012001</t>
  </si>
  <si>
    <t>20140815012501</t>
  </si>
  <si>
    <t>08/14/2014 21:30</t>
  </si>
  <si>
    <t>20140815013001</t>
  </si>
  <si>
    <t>20140815013501</t>
  </si>
  <si>
    <t>20140815014001</t>
  </si>
  <si>
    <t>08/14/2014 21:45</t>
  </si>
  <si>
    <t>20140815014501</t>
  </si>
  <si>
    <t>20140815015001</t>
  </si>
  <si>
    <t>20140815015501</t>
  </si>
  <si>
    <t>08/14/2014 22:00</t>
  </si>
  <si>
    <t>20140815020001</t>
  </si>
  <si>
    <t>20140815020501</t>
  </si>
  <si>
    <t>20140815021001</t>
  </si>
  <si>
    <t>08/14/2014 22:15</t>
  </si>
  <si>
    <t>20140815021501</t>
  </si>
  <si>
    <t>20140815022001</t>
  </si>
  <si>
    <t>20140815022501</t>
  </si>
  <si>
    <t>08/14/2014 22:30</t>
  </si>
  <si>
    <t>20140815023001</t>
  </si>
  <si>
    <t>20140815023501</t>
  </si>
  <si>
    <t>20140815024001</t>
  </si>
  <si>
    <t>08/14/2014 22:45</t>
  </si>
  <si>
    <t>20140815024501</t>
  </si>
  <si>
    <t>20140815025001</t>
  </si>
  <si>
    <t>20140815025501</t>
  </si>
  <si>
    <t>08/14/2014 23:00</t>
  </si>
  <si>
    <t>20140815030001</t>
  </si>
  <si>
    <t>20140815030501</t>
  </si>
  <si>
    <t>20140815031001</t>
  </si>
  <si>
    <t>08/14/2014 23:15</t>
  </si>
  <si>
    <t>20140815031501</t>
  </si>
  <si>
    <t>20140815032001</t>
  </si>
  <si>
    <t>20140815032501</t>
  </si>
  <si>
    <t>08/14/2014 23:30</t>
  </si>
  <si>
    <t>20140815033001</t>
  </si>
  <si>
    <t>20140815033501</t>
  </si>
  <si>
    <t>20140815034001</t>
  </si>
  <si>
    <t>08/14/2014 23:45</t>
  </si>
  <si>
    <t>20140815034501</t>
  </si>
  <si>
    <t>20140815035001</t>
  </si>
  <si>
    <t>20140815035501</t>
  </si>
  <si>
    <t>08/15/2014 0:00</t>
  </si>
  <si>
    <t>20140815040001</t>
  </si>
  <si>
    <t>20140815040501</t>
  </si>
  <si>
    <t>20140815041001</t>
  </si>
  <si>
    <t>08/15/2014 0:15</t>
  </si>
  <si>
    <t>20140815041501</t>
  </si>
  <si>
    <t>20140815042001</t>
  </si>
  <si>
    <t>20140815042501</t>
  </si>
  <si>
    <t>08/15/2014 0:30</t>
  </si>
  <si>
    <t>20140815043001</t>
  </si>
  <si>
    <t>20140815043501</t>
  </si>
  <si>
    <t>20140815044001</t>
  </si>
  <si>
    <t>08/15/2014 0:45</t>
  </si>
  <si>
    <t>20140815044501</t>
  </si>
  <si>
    <t>20140815045001</t>
  </si>
  <si>
    <t>20140815045501</t>
  </si>
  <si>
    <t>08/15/2014 1:00</t>
  </si>
  <si>
    <t>20140815050001</t>
  </si>
  <si>
    <t>20140815050501</t>
  </si>
  <si>
    <t>20140815051001</t>
  </si>
  <si>
    <t>08/15/2014 1:15</t>
  </si>
  <si>
    <t>20140815051501</t>
  </si>
  <si>
    <t>20140815052001</t>
  </si>
  <si>
    <t>20140815052501</t>
  </si>
  <si>
    <t>08/15/2014 1:30</t>
  </si>
  <si>
    <t>20140815053001</t>
  </si>
  <si>
    <t>20140815053501</t>
  </si>
  <si>
    <t>20140815054001</t>
  </si>
  <si>
    <t>08/15/2014 1:45</t>
  </si>
  <si>
    <t>20140815054501</t>
  </si>
  <si>
    <t>20140815055001</t>
  </si>
  <si>
    <t>20140815055501</t>
  </si>
  <si>
    <t>08/15/2014 2:00</t>
  </si>
  <si>
    <t>20140815060001</t>
  </si>
  <si>
    <t>20140815060501</t>
  </si>
  <si>
    <t>20140815061001</t>
  </si>
  <si>
    <t>08/15/2014 2:15</t>
  </si>
  <si>
    <t>20140815061501</t>
  </si>
  <si>
    <t>20140815062001</t>
  </si>
  <si>
    <t>20140815062501</t>
  </si>
  <si>
    <t>08/15/2014 2:30</t>
  </si>
  <si>
    <t>20140815063001</t>
  </si>
  <si>
    <t>20140815063501</t>
  </si>
  <si>
    <t>20140815064001</t>
  </si>
  <si>
    <t>08/15/2014 2:45</t>
  </si>
  <si>
    <t>20140815064501</t>
  </si>
  <si>
    <t>20140815065001</t>
  </si>
  <si>
    <t>20140815065501</t>
  </si>
  <si>
    <t>08/15/2014 3:00</t>
  </si>
  <si>
    <t>20140815070001</t>
  </si>
  <si>
    <t>20140815070501</t>
  </si>
  <si>
    <t>20140815071001</t>
  </si>
  <si>
    <t>08/15/2014 3:15</t>
  </si>
  <si>
    <t>20140815071501</t>
  </si>
  <si>
    <t>20140815072001</t>
  </si>
  <si>
    <t>20140815072501</t>
  </si>
  <si>
    <t>08/15/2014 3:30</t>
  </si>
  <si>
    <t>20140815073001</t>
  </si>
  <si>
    <t>20140815073501</t>
  </si>
  <si>
    <t>20140815074001</t>
  </si>
  <si>
    <t>08/15/2014 3:45</t>
  </si>
  <si>
    <t>20140815074501</t>
  </si>
  <si>
    <t>20140815075001</t>
  </si>
  <si>
    <t>20140815075501</t>
  </si>
  <si>
    <t>08/15/2014 4:00</t>
  </si>
  <si>
    <t>20140815080001</t>
  </si>
  <si>
    <t>20140815080501</t>
  </si>
  <si>
    <t>20140815081001</t>
  </si>
  <si>
    <t>08/15/2014 4:15</t>
  </si>
  <si>
    <t>20140815081501</t>
  </si>
  <si>
    <t>20140815082001</t>
  </si>
  <si>
    <t>20140815082501</t>
  </si>
  <si>
    <t>08/15/2014 4:30</t>
  </si>
  <si>
    <t>20140815083001</t>
  </si>
  <si>
    <t>20140815083501</t>
  </si>
  <si>
    <t>20140815084001</t>
  </si>
  <si>
    <t>08/15/2014 4:45</t>
  </si>
  <si>
    <t>20140815084501</t>
  </si>
  <si>
    <t>20140815085001</t>
  </si>
  <si>
    <t>20140815085501</t>
  </si>
  <si>
    <t>08/15/2014 5:00</t>
  </si>
  <si>
    <t>20140815090001</t>
  </si>
  <si>
    <t>20140815090501</t>
  </si>
  <si>
    <t>20140815091001</t>
  </si>
  <si>
    <t>08/15/2014 5:15</t>
  </si>
  <si>
    <t>20140815091501</t>
  </si>
  <si>
    <t>20140815092001</t>
  </si>
  <si>
    <t>20140815092501</t>
  </si>
  <si>
    <t>08/15/2014 5:30</t>
  </si>
  <si>
    <t>20140815093001</t>
  </si>
  <si>
    <t>20140815093501</t>
  </si>
  <si>
    <t>20140815094001</t>
  </si>
  <si>
    <t>08/15/2014 5:45</t>
  </si>
  <si>
    <t>20140815094501</t>
  </si>
  <si>
    <t>20140815095001</t>
  </si>
  <si>
    <t>20140815095501</t>
  </si>
  <si>
    <t>08/15/2014 6:00</t>
  </si>
  <si>
    <t>20140815100001</t>
  </si>
  <si>
    <t>20140815100501</t>
  </si>
  <si>
    <t>20140815101001</t>
  </si>
  <si>
    <t>08/15/2014 6:15</t>
  </si>
  <si>
    <t>20140815101501</t>
  </si>
  <si>
    <t>20140815102001</t>
  </si>
  <si>
    <t>20140815102501</t>
  </si>
  <si>
    <t>08/15/2014 6:30</t>
  </si>
  <si>
    <t>20140815103001</t>
  </si>
  <si>
    <t>20140815103501</t>
  </si>
  <si>
    <t>20140815104001</t>
  </si>
  <si>
    <t>08/15/2014 6:45</t>
  </si>
  <si>
    <t>20140815104501</t>
  </si>
  <si>
    <t>20140815105001</t>
  </si>
  <si>
    <t>20140815105501</t>
  </si>
  <si>
    <t>08/15/2014 7:00</t>
  </si>
  <si>
    <t>20140815110001</t>
  </si>
  <si>
    <t>20140815110501</t>
  </si>
  <si>
    <t>20140815111001</t>
  </si>
  <si>
    <t>08/15/2014 7:15</t>
  </si>
  <si>
    <t>20140815111501</t>
  </si>
  <si>
    <t>20140815112001</t>
  </si>
  <si>
    <t>20140815112501</t>
  </si>
  <si>
    <t>08/15/2014 7:30</t>
  </si>
  <si>
    <t>20140815113001</t>
  </si>
  <si>
    <t>20140815113501</t>
  </si>
  <si>
    <t>20140815114001</t>
  </si>
  <si>
    <t>08/15/2014 7:45</t>
  </si>
  <si>
    <t>20140815114501</t>
  </si>
  <si>
    <t>20140815115001</t>
  </si>
  <si>
    <t>20140815115501</t>
  </si>
  <si>
    <t>08/15/2014 8:00</t>
  </si>
  <si>
    <t>20140815120001</t>
  </si>
  <si>
    <t>20140815120501</t>
  </si>
  <si>
    <t>20140815121001</t>
  </si>
  <si>
    <t>08/15/2014 8:15</t>
  </si>
  <si>
    <t>20140815121501</t>
  </si>
  <si>
    <t>20140815122001</t>
  </si>
  <si>
    <t>20140815122501</t>
  </si>
  <si>
    <t>08/15/2014 8:30</t>
  </si>
  <si>
    <t>20140815123001</t>
  </si>
  <si>
    <t>20140815123501</t>
  </si>
  <si>
    <t>20140815124001</t>
  </si>
  <si>
    <t>08/15/2014 8:45</t>
  </si>
  <si>
    <t>20140815124501</t>
  </si>
  <si>
    <t>20140815125001</t>
  </si>
  <si>
    <t>20140815125501</t>
  </si>
  <si>
    <t>08/15/2014 9:00</t>
  </si>
  <si>
    <t>20140815130001</t>
  </si>
  <si>
    <t>20140815130501</t>
  </si>
  <si>
    <t>20140815131001</t>
  </si>
  <si>
    <t>08/15/2014 9:15</t>
  </si>
  <si>
    <t>20140815131501</t>
  </si>
  <si>
    <t>20140815132001</t>
  </si>
  <si>
    <t>20140815132501</t>
  </si>
  <si>
    <t>08/15/2014 9:30</t>
  </si>
  <si>
    <t>20140815133001</t>
  </si>
  <si>
    <t>20140815133501</t>
  </si>
  <si>
    <t>20140815134001</t>
  </si>
  <si>
    <t>08/15/2014 9:45</t>
  </si>
  <si>
    <t>20140815134501</t>
  </si>
  <si>
    <t>20140815135001</t>
  </si>
  <si>
    <t>20140815135501</t>
  </si>
  <si>
    <t>08/15/2014 10:00</t>
  </si>
  <si>
    <t>20140815140001</t>
  </si>
  <si>
    <t>20140815140501</t>
  </si>
  <si>
    <t>20140815141001</t>
  </si>
  <si>
    <t>08/15/2014 10:15</t>
  </si>
  <si>
    <t>20140815141501</t>
  </si>
  <si>
    <t>20140815142001</t>
  </si>
  <si>
    <t>20140815142501</t>
  </si>
  <si>
    <t>08/15/2014 10:30</t>
  </si>
  <si>
    <t>20140815143001</t>
  </si>
  <si>
    <t>20140815143501</t>
  </si>
  <si>
    <t>20140815144001</t>
  </si>
  <si>
    <t>08/15/2014 10:45</t>
  </si>
  <si>
    <t>20140815144501</t>
  </si>
  <si>
    <t>20140815145001</t>
  </si>
  <si>
    <t>20140815145501</t>
  </si>
  <si>
    <t>08/15/2014 11:00</t>
  </si>
  <si>
    <t>20140815150001</t>
  </si>
  <si>
    <t>20140815150501</t>
  </si>
  <si>
    <t>20140815151001</t>
  </si>
  <si>
    <t>08/15/2014 11:15</t>
  </si>
  <si>
    <t>20140815151501</t>
  </si>
  <si>
    <t>20140815152001</t>
  </si>
  <si>
    <t>20140815152501</t>
  </si>
  <si>
    <t>08/15/2014 11:30</t>
  </si>
  <si>
    <t>20140815153001</t>
  </si>
  <si>
    <t>20140815153501</t>
  </si>
  <si>
    <t>20140815154001</t>
  </si>
  <si>
    <t>08/15/2014 11:45</t>
  </si>
  <si>
    <t>20140815154501</t>
  </si>
  <si>
    <t>20140815155001</t>
  </si>
  <si>
    <t>20140815155501</t>
  </si>
  <si>
    <t>08/15/2014 12:00</t>
  </si>
  <si>
    <t>20140815160001</t>
  </si>
  <si>
    <t>20140815160501</t>
  </si>
  <si>
    <t>20140815161001</t>
  </si>
  <si>
    <t>08/15/2014 12:15</t>
  </si>
  <si>
    <t>20140815161501</t>
  </si>
  <si>
    <t>20140815162001</t>
  </si>
  <si>
    <t>20140815162501</t>
  </si>
  <si>
    <t>08/15/2014 12:30</t>
  </si>
  <si>
    <t>20140815163001</t>
  </si>
  <si>
    <t>20140815163501</t>
  </si>
  <si>
    <t>20140815164001</t>
  </si>
  <si>
    <t>08/15/2014 12:45</t>
  </si>
  <si>
    <t>20140815164501</t>
  </si>
  <si>
    <t>20140815165001</t>
  </si>
  <si>
    <t>20140815165501</t>
  </si>
  <si>
    <t>08/15/2014 13:00</t>
  </si>
  <si>
    <t>20140815170001</t>
  </si>
  <si>
    <t>20140815170501</t>
  </si>
  <si>
    <t>20140815171001</t>
  </si>
  <si>
    <t>08/15/2014 13:15</t>
  </si>
  <si>
    <t>20140815171501</t>
  </si>
  <si>
    <t>20140815172001</t>
  </si>
  <si>
    <t>20140815172501</t>
  </si>
  <si>
    <t>08/15/2014 13:30</t>
  </si>
  <si>
    <t>20140815173001</t>
  </si>
  <si>
    <t>20140815173501</t>
  </si>
  <si>
    <t>20140815174001</t>
  </si>
  <si>
    <t>08/15/2014 13:45</t>
  </si>
  <si>
    <t>20140815174501</t>
  </si>
  <si>
    <t>20140815175001</t>
  </si>
  <si>
    <t>20140815175501</t>
  </si>
  <si>
    <t>08/15/2014 14:00</t>
  </si>
  <si>
    <t>20140815180001</t>
  </si>
  <si>
    <t>20140815180501</t>
  </si>
  <si>
    <t>20140815181001</t>
  </si>
  <si>
    <t>08/15/2014 14:15</t>
  </si>
  <si>
    <t>20140815181501</t>
  </si>
  <si>
    <t>20140815182001</t>
  </si>
  <si>
    <t>20140815182501</t>
  </si>
  <si>
    <t>08/15/2014 14:30</t>
  </si>
  <si>
    <t>20140815183001</t>
  </si>
  <si>
    <t>20140815183501</t>
  </si>
  <si>
    <t>20140815184001</t>
  </si>
  <si>
    <t>08/15/2014 14:45</t>
  </si>
  <si>
    <t>20140815184501</t>
  </si>
  <si>
    <t>20140815185001</t>
  </si>
  <si>
    <t>20140815185501</t>
  </si>
  <si>
    <t>08/15/2014 15:00</t>
  </si>
  <si>
    <t>20140815190001</t>
  </si>
  <si>
    <t>20140815190501</t>
  </si>
  <si>
    <t>20140815191001</t>
  </si>
  <si>
    <t>08/15/2014 15:15</t>
  </si>
  <si>
    <t>20140815191501</t>
  </si>
  <si>
    <t>20140815192001</t>
  </si>
  <si>
    <t>20140815192501</t>
  </si>
  <si>
    <t>08/15/2014 15:30</t>
  </si>
  <si>
    <t>20140815193001</t>
  </si>
  <si>
    <t>20140815193501</t>
  </si>
  <si>
    <t>20140815194001</t>
  </si>
  <si>
    <t>08/15/2014 15:45</t>
  </si>
  <si>
    <t>20140815194501</t>
  </si>
  <si>
    <t>20140815195001</t>
  </si>
  <si>
    <t>20140815195501</t>
  </si>
  <si>
    <t>08/15/2014 16:00</t>
  </si>
  <si>
    <t>20140815200001</t>
  </si>
  <si>
    <t>20140815200501</t>
  </si>
  <si>
    <t>20140815201001</t>
  </si>
  <si>
    <t>08/15/2014 16:15</t>
  </si>
  <si>
    <t>20140815201501</t>
  </si>
  <si>
    <t>20140815202001</t>
  </si>
  <si>
    <t>20140815202501</t>
  </si>
  <si>
    <t>08/15/2014 16:30</t>
  </si>
  <si>
    <t>20140815203001</t>
  </si>
  <si>
    <t>20140815203501</t>
  </si>
  <si>
    <t>20140815204001</t>
  </si>
  <si>
    <t>08/15/2014 16:45</t>
  </si>
  <si>
    <t>20140815204501</t>
  </si>
  <si>
    <t>20140815205001</t>
  </si>
  <si>
    <t>20140815205501</t>
  </si>
  <si>
    <t>08/15/2014 17:00</t>
  </si>
  <si>
    <t>20140815210001</t>
  </si>
  <si>
    <t>20140815210501</t>
  </si>
  <si>
    <t>20140815211001</t>
  </si>
  <si>
    <t>08/15/2014 17:15</t>
  </si>
  <si>
    <t>20140815211501</t>
  </si>
  <si>
    <t>20140815212001</t>
  </si>
  <si>
    <t>20140815212501</t>
  </si>
  <si>
    <t>08/15/2014 17:30</t>
  </si>
  <si>
    <t>20140815213001</t>
  </si>
  <si>
    <t>20140815213501</t>
  </si>
  <si>
    <t>20140815214001</t>
  </si>
  <si>
    <t>08/15/2014 17:45</t>
  </si>
  <si>
    <t>20140815214501</t>
  </si>
  <si>
    <t>20140815215001</t>
  </si>
  <si>
    <t>20140815215501</t>
  </si>
  <si>
    <t>08/15/2014 18:00</t>
  </si>
  <si>
    <t>20140815220001</t>
  </si>
  <si>
    <t>20140815220501</t>
  </si>
  <si>
    <t>20140815221001</t>
  </si>
  <si>
    <t>08/15/2014 18:15</t>
  </si>
  <si>
    <t>20140815221501</t>
  </si>
  <si>
    <t>20140815222001</t>
  </si>
  <si>
    <t>20140815222501</t>
  </si>
  <si>
    <t>08/15/2014 18:30</t>
  </si>
  <si>
    <t>20140815223001</t>
  </si>
  <si>
    <t>20140815223501</t>
  </si>
  <si>
    <t>20140815224001</t>
  </si>
  <si>
    <t>08/15/2014 18:45</t>
  </si>
  <si>
    <t>20140815224501</t>
  </si>
  <si>
    <t>20140815225001</t>
  </si>
  <si>
    <t>20140815225501</t>
  </si>
  <si>
    <t>08/15/2014 19:00</t>
  </si>
  <si>
    <t>20140815230001</t>
  </si>
  <si>
    <t>20140815230501</t>
  </si>
  <si>
    <t>20140815231001</t>
  </si>
  <si>
    <t>08/15/2014 19:15</t>
  </si>
  <si>
    <t>20140815231501</t>
  </si>
  <si>
    <t>20140815232001</t>
  </si>
  <si>
    <t>20140815232501</t>
  </si>
  <si>
    <t>08/15/2014 19:30</t>
  </si>
  <si>
    <t>20140815233001</t>
  </si>
  <si>
    <t>20140815233501</t>
  </si>
  <si>
    <t>20140815234001</t>
  </si>
  <si>
    <t>08/15/2014 19:45</t>
  </si>
  <si>
    <t>20140815234501</t>
  </si>
  <si>
    <t>20140815235001</t>
  </si>
  <si>
    <t>20140815235501</t>
  </si>
  <si>
    <t>08/15/2014 20:00</t>
  </si>
  <si>
    <t>20140816000001</t>
  </si>
  <si>
    <t>20140816000501</t>
  </si>
  <si>
    <t>20140816001001</t>
  </si>
  <si>
    <t>08/15/2014 20:15</t>
  </si>
  <si>
    <t>20140816001501</t>
  </si>
  <si>
    <t>20140816002001</t>
  </si>
  <si>
    <t>20140816002501</t>
  </si>
  <si>
    <t>08/15/2014 20:30</t>
  </si>
  <si>
    <t>20140816003001</t>
  </si>
  <si>
    <t>20140816003501</t>
  </si>
  <si>
    <t>20140816004001</t>
  </si>
  <si>
    <t>08/15/2014 20:45</t>
  </si>
  <si>
    <t>20140816004501</t>
  </si>
  <si>
    <t>20140816005001</t>
  </si>
  <si>
    <t>20140816005501</t>
  </si>
  <si>
    <t>08/15/2014 21:00</t>
  </si>
  <si>
    <t>20140816010001</t>
  </si>
  <si>
    <t>20140816010501</t>
  </si>
  <si>
    <t>20140816011001</t>
  </si>
  <si>
    <t>08/15/2014 21:15</t>
  </si>
  <si>
    <t>20140816011501</t>
  </si>
  <si>
    <t>20140816012001</t>
  </si>
  <si>
    <t>20140816012501</t>
  </si>
  <si>
    <t>08/15/2014 21:30</t>
  </si>
  <si>
    <t>20140816013001</t>
  </si>
  <si>
    <t>20140816013501</t>
  </si>
  <si>
    <t>20140816014001</t>
  </si>
  <si>
    <t>08/15/2014 21:45</t>
  </si>
  <si>
    <t>20140816014501</t>
  </si>
  <si>
    <t>20140816015001</t>
  </si>
  <si>
    <t>20140816015500</t>
  </si>
  <si>
    <t>08/15/2014 22:00</t>
  </si>
  <si>
    <t>20140816020000</t>
  </si>
  <si>
    <t>20140816020500</t>
  </si>
  <si>
    <t>20140816021000</t>
  </si>
  <si>
    <t>08/15/2014 22:15</t>
  </si>
  <si>
    <t>20140816021500</t>
  </si>
  <si>
    <t>20140816022000</t>
  </si>
  <si>
    <t>20140816022500</t>
  </si>
  <si>
    <t>08/15/2014 22:30</t>
  </si>
  <si>
    <t>20140816023000</t>
  </si>
  <si>
    <t>20140816023500</t>
  </si>
  <si>
    <t>20140816024000</t>
  </si>
  <si>
    <t>08/15/2014 22:45</t>
  </si>
  <si>
    <t>20140816024500</t>
  </si>
  <si>
    <t>20140816025000</t>
  </si>
  <si>
    <t>20140816025500</t>
  </si>
  <si>
    <t>08/15/2014 23:00</t>
  </si>
  <si>
    <t>20140816030000</t>
  </si>
  <si>
    <t>20140816030500</t>
  </si>
  <si>
    <t>20140816031000</t>
  </si>
  <si>
    <t>08/15/2014 23:15</t>
  </si>
  <si>
    <t>20140816031500</t>
  </si>
  <si>
    <t>20140816032000</t>
  </si>
  <si>
    <t>20140816032500</t>
  </si>
  <si>
    <t>08/15/2014 23:30</t>
  </si>
  <si>
    <t>20140816033000</t>
  </si>
  <si>
    <t>20140816033500</t>
  </si>
  <si>
    <t>20140816034000</t>
  </si>
  <si>
    <t>08/15/2014 23:45</t>
  </si>
  <si>
    <t>20140816034500</t>
  </si>
  <si>
    <t>20140816035000</t>
  </si>
  <si>
    <t>20140816035500</t>
  </si>
  <si>
    <t>08/16/2014 0:00</t>
  </si>
  <si>
    <t>20140816040000</t>
  </si>
  <si>
    <t>20140816040500</t>
  </si>
  <si>
    <t>20140816041000</t>
  </si>
  <si>
    <t>08/16/2014 0:15</t>
  </si>
  <si>
    <t>20140816041500</t>
  </si>
  <si>
    <t>20140816042000</t>
  </si>
  <si>
    <t>20140816042500</t>
  </si>
  <si>
    <t>08/16/2014 0:30</t>
  </si>
  <si>
    <t>20140816043000</t>
  </si>
  <si>
    <t>20140816043500</t>
  </si>
  <si>
    <t>20140816044000</t>
  </si>
  <si>
    <t>08/16/2014 0:45</t>
  </si>
  <si>
    <t>20140816044500</t>
  </si>
  <si>
    <t>20140816045000</t>
  </si>
  <si>
    <t>20140816045500</t>
  </si>
  <si>
    <t>08/16/2014 1:00</t>
  </si>
  <si>
    <t>20140816050000</t>
  </si>
  <si>
    <t>20140816050500</t>
  </si>
  <si>
    <t>20140816051000</t>
  </si>
  <si>
    <t>08/16/2014 1:15</t>
  </si>
  <si>
    <t>20140816051500</t>
  </si>
  <si>
    <t>20140816052000</t>
  </si>
  <si>
    <t>20140816052500</t>
  </si>
  <si>
    <t>08/16/2014 1:30</t>
  </si>
  <si>
    <t>20140816053000</t>
  </si>
  <si>
    <t>20140816053500</t>
  </si>
  <si>
    <t>20140816054000</t>
  </si>
  <si>
    <t>08/16/2014 1:45</t>
  </si>
  <si>
    <t>20140816054500</t>
  </si>
  <si>
    <t>20140816055000</t>
  </si>
  <si>
    <t>20140816055500</t>
  </si>
  <si>
    <t>08/16/2014 2:00</t>
  </si>
  <si>
    <t>20140816060000</t>
  </si>
  <si>
    <t>20140816060500</t>
  </si>
  <si>
    <t>20140816061000</t>
  </si>
  <si>
    <t>08/16/2014 2:15</t>
  </si>
  <si>
    <t>20140816061500</t>
  </si>
  <si>
    <t>20140816062000</t>
  </si>
  <si>
    <t>20140816062500</t>
  </si>
  <si>
    <t>08/16/2014 2:30</t>
  </si>
  <si>
    <t>20140816063000</t>
  </si>
  <si>
    <t>20140816063500</t>
  </si>
  <si>
    <t>20140816064000</t>
  </si>
  <si>
    <t>08/16/2014 2:45</t>
  </si>
  <si>
    <t>20140816064501</t>
  </si>
  <si>
    <t>20140816065001</t>
  </si>
  <si>
    <t>20140816065501</t>
  </si>
  <si>
    <t>08/16/2014 3:00</t>
  </si>
  <si>
    <t>20140816070001</t>
  </si>
  <si>
    <t>20140816070501</t>
  </si>
  <si>
    <t>20140816071001</t>
  </si>
  <si>
    <t>08/16/2014 3:15</t>
  </si>
  <si>
    <t>20140816071501</t>
  </si>
  <si>
    <t>20140816072001</t>
  </si>
  <si>
    <t>20140816072501</t>
  </si>
  <si>
    <t>08/16/2014 3:30</t>
  </si>
  <si>
    <t>20140816073001</t>
  </si>
  <si>
    <t>20140816073501</t>
  </si>
  <si>
    <t>20140816074001</t>
  </si>
  <si>
    <t>08/16/2014 3:45</t>
  </si>
  <si>
    <t>20140816074501</t>
  </si>
  <si>
    <t>20140816075001</t>
  </si>
  <si>
    <t>20140816075501</t>
  </si>
  <si>
    <t>08/16/2014 4:00</t>
  </si>
  <si>
    <t>20140816080001</t>
  </si>
  <si>
    <t>20140816080501</t>
  </si>
  <si>
    <t>20140816081001</t>
  </si>
  <si>
    <t>08/16/2014 4:15</t>
  </si>
  <si>
    <t>20140816081501</t>
  </si>
  <si>
    <t>20140816082001</t>
  </si>
  <si>
    <t>20140816082501</t>
  </si>
  <si>
    <t>08/16/2014 4:30</t>
  </si>
  <si>
    <t>20140816083001</t>
  </si>
  <si>
    <t>20140816083501</t>
  </si>
  <si>
    <t>20140816084001</t>
  </si>
  <si>
    <t>08/16/2014 4:45</t>
  </si>
  <si>
    <t>20140816084501</t>
  </si>
  <si>
    <t>20140816085001</t>
  </si>
  <si>
    <t>20140816085501</t>
  </si>
  <si>
    <t>08/16/2014 5:00</t>
  </si>
  <si>
    <t>20140816090001</t>
  </si>
  <si>
    <t>20140816090501</t>
  </si>
  <si>
    <t>20140816091001</t>
  </si>
  <si>
    <t>08/16/2014 5:15</t>
  </si>
  <si>
    <t>20140816091501</t>
  </si>
  <si>
    <t>20140816092001</t>
  </si>
  <si>
    <t>20140816092501</t>
  </si>
  <si>
    <t>08/16/2014 5:30</t>
  </si>
  <si>
    <t>20140816093001</t>
  </si>
  <si>
    <t>20140816093501</t>
  </si>
  <si>
    <t>20140816094001</t>
  </si>
  <si>
    <t>08/16/2014 5:45</t>
  </si>
  <si>
    <t>20140816094501</t>
  </si>
  <si>
    <t>20140816095001</t>
  </si>
  <si>
    <t>20140816095501</t>
  </si>
  <si>
    <t>08/16/2014 6:00</t>
  </si>
  <si>
    <t>20140816100001</t>
  </si>
  <si>
    <t>20140816100501</t>
  </si>
  <si>
    <t>20140816101001</t>
  </si>
  <si>
    <t>08/16/2014 6:15</t>
  </si>
  <si>
    <t>20140816101501</t>
  </si>
  <si>
    <t>20140816102001</t>
  </si>
  <si>
    <t>20140816102501</t>
  </si>
  <si>
    <t>08/16/2014 6:30</t>
  </si>
  <si>
    <t>20140816103001</t>
  </si>
  <si>
    <t>20140816103501</t>
  </si>
  <si>
    <t>20140816104001</t>
  </si>
  <si>
    <t>08/16/2014 6:45</t>
  </si>
  <si>
    <t>20140816104501</t>
  </si>
  <si>
    <t>20140816105501</t>
  </si>
  <si>
    <t>08/16/2014 7:00</t>
  </si>
  <si>
    <t>20140816110001</t>
  </si>
  <si>
    <t>20140816110501</t>
  </si>
  <si>
    <t>20140816111001</t>
  </si>
  <si>
    <t>08/16/2014 7:15</t>
  </si>
  <si>
    <t>20140816111501</t>
  </si>
  <si>
    <t>20140816112001</t>
  </si>
  <si>
    <t>20140816112501</t>
  </si>
  <si>
    <t>08/16/2014 7:30</t>
  </si>
  <si>
    <t>20140816113001</t>
  </si>
  <si>
    <t>20140816113501</t>
  </si>
  <si>
    <t>20140816114001</t>
  </si>
  <si>
    <t>08/16/2014 7:45</t>
  </si>
  <si>
    <t>20140816114501</t>
  </si>
  <si>
    <t>20140816115001</t>
  </si>
  <si>
    <t>20140816115501</t>
  </si>
  <si>
    <t>08/16/2014 8:00</t>
  </si>
  <si>
    <t>20140816120001</t>
  </si>
  <si>
    <t>20140816120501</t>
  </si>
  <si>
    <t>20140816121001</t>
  </si>
  <si>
    <t>08/16/2014 8:15</t>
  </si>
  <si>
    <t>20140816121501</t>
  </si>
  <si>
    <t>20140816122001</t>
  </si>
  <si>
    <t>20140816122501</t>
  </si>
  <si>
    <t>08/16/2014 8:30</t>
  </si>
  <si>
    <t>20140816123001</t>
  </si>
  <si>
    <t>20140816123501</t>
  </si>
  <si>
    <t>20140816124001</t>
  </si>
  <si>
    <t>08/16/2014 8:45</t>
  </si>
  <si>
    <t>20140816124501</t>
  </si>
  <si>
    <t>20140816125001</t>
  </si>
  <si>
    <t>20140816125501</t>
  </si>
  <si>
    <t>08/16/2014 9:00</t>
  </si>
  <si>
    <t>20140816130001</t>
  </si>
  <si>
    <t>20140816130501</t>
  </si>
  <si>
    <t>20140816131001</t>
  </si>
  <si>
    <t>08/16/2014 9:15</t>
  </si>
  <si>
    <t>20140816131501</t>
  </si>
  <si>
    <t>20140816132001</t>
  </si>
  <si>
    <t>20140816132501</t>
  </si>
  <si>
    <t>08/16/2014 9:30</t>
  </si>
  <si>
    <t>20140816133001</t>
  </si>
  <si>
    <t>20140816133501</t>
  </si>
  <si>
    <t>20140816134001</t>
  </si>
  <si>
    <t>08/16/2014 9:45</t>
  </si>
  <si>
    <t>20140816134501</t>
  </si>
  <si>
    <t>20140816135001</t>
  </si>
  <si>
    <t>20140816135501</t>
  </si>
  <si>
    <t>08/16/2014 10:00</t>
  </si>
  <si>
    <t>20140816140001</t>
  </si>
  <si>
    <t>20140816140501</t>
  </si>
  <si>
    <t>20140816141001</t>
  </si>
  <si>
    <t>08/16/2014 10:15</t>
  </si>
  <si>
    <t>20140816141501</t>
  </si>
  <si>
    <t>20140816142001</t>
  </si>
  <si>
    <t>20140816142501</t>
  </si>
  <si>
    <t>08/16/2014 10:30</t>
  </si>
  <si>
    <t>20140816143001</t>
  </si>
  <si>
    <t>20140816143501</t>
  </si>
  <si>
    <t>20140816144001</t>
  </si>
  <si>
    <t>08/16/2014 10:45</t>
  </si>
  <si>
    <t>20140816144501</t>
  </si>
  <si>
    <t>20140816145501</t>
  </si>
  <si>
    <t>08/16/2014 11:00</t>
  </si>
  <si>
    <t>20140816150001</t>
  </si>
  <si>
    <t>20140816150501</t>
  </si>
  <si>
    <t>20140816151001</t>
  </si>
  <si>
    <t>08/16/2014 11:15</t>
  </si>
  <si>
    <t>20140816151501</t>
  </si>
  <si>
    <t>20140816152001</t>
  </si>
  <si>
    <t>20140816152501</t>
  </si>
  <si>
    <t>08/16/2014 11:30</t>
  </si>
  <si>
    <t>20140816153001</t>
  </si>
  <si>
    <t>20140816153501</t>
  </si>
  <si>
    <t>20140816154001</t>
  </si>
  <si>
    <t>08/16/2014 11:45</t>
  </si>
  <si>
    <t>20140816154501</t>
  </si>
  <si>
    <t>20140816155001</t>
  </si>
  <si>
    <t>20140816155501</t>
  </si>
  <si>
    <t>08/16/2014 12:00</t>
  </si>
  <si>
    <t>20140816160001</t>
  </si>
  <si>
    <t>20140816160501</t>
  </si>
  <si>
    <t>20140816161001</t>
  </si>
  <si>
    <t>08/16/2014 12:15</t>
  </si>
  <si>
    <t>20140816161501</t>
  </si>
  <si>
    <t>20140816162001</t>
  </si>
  <si>
    <t>20140816162501</t>
  </si>
  <si>
    <t>08/16/2014 12:30</t>
  </si>
  <si>
    <t>20140816163001</t>
  </si>
  <si>
    <t>20140816163501</t>
  </si>
  <si>
    <t>20140816164001</t>
  </si>
  <si>
    <t>08/16/2014 12:45</t>
  </si>
  <si>
    <t>20140816164501</t>
  </si>
  <si>
    <t>20140816165001</t>
  </si>
  <si>
    <t>20140816165501</t>
  </si>
  <si>
    <t>08/16/2014 13:00</t>
  </si>
  <si>
    <t>20140816170001</t>
  </si>
  <si>
    <t>20140816170501</t>
  </si>
  <si>
    <t>20140816171001</t>
  </si>
  <si>
    <t>08/16/2014 13:15</t>
  </si>
  <si>
    <t>20140816171501</t>
  </si>
  <si>
    <t>20140816172001</t>
  </si>
  <si>
    <t>20140816172501</t>
  </si>
  <si>
    <t>08/16/2014 13:30</t>
  </si>
  <si>
    <t>20140816173001</t>
  </si>
  <si>
    <t>20140816173501</t>
  </si>
  <si>
    <t>20140816174001</t>
  </si>
  <si>
    <t>08/16/2014 13:45</t>
  </si>
  <si>
    <t>20140816174501</t>
  </si>
  <si>
    <t>20140816175001</t>
  </si>
  <si>
    <t>20140816175501</t>
  </si>
  <si>
    <t>08/16/2014 14:00</t>
  </si>
  <si>
    <t>20140816180001</t>
  </si>
  <si>
    <t>20140816180501</t>
  </si>
  <si>
    <t>20140816181001</t>
  </si>
  <si>
    <t>08/16/2014 14:15</t>
  </si>
  <si>
    <t>20140816181501</t>
  </si>
  <si>
    <t>20140816182001</t>
  </si>
  <si>
    <t>20140816182501</t>
  </si>
  <si>
    <t>08/16/2014 14:30</t>
  </si>
  <si>
    <t>20140816183001</t>
  </si>
  <si>
    <t>20140816183501</t>
  </si>
  <si>
    <t>20140816184001</t>
  </si>
  <si>
    <t>08/16/2014 14:45</t>
  </si>
  <si>
    <t>20140816184500</t>
  </si>
  <si>
    <t>20140816145001</t>
  </si>
  <si>
    <t>20140816185000</t>
  </si>
  <si>
    <t>20140816185500</t>
  </si>
  <si>
    <t>08/16/2014 15:00</t>
  </si>
  <si>
    <t>20140816190000</t>
  </si>
  <si>
    <t>20140816190500</t>
  </si>
  <si>
    <t>20140816191000</t>
  </si>
  <si>
    <t>08/16/2014 15:15</t>
  </si>
  <si>
    <t>20140816191500</t>
  </si>
  <si>
    <t>20140816192000</t>
  </si>
  <si>
    <t>20140816192500</t>
  </si>
  <si>
    <t>08/16/2014 15:30</t>
  </si>
  <si>
    <t>20140816193000</t>
  </si>
  <si>
    <t>20140816193500</t>
  </si>
  <si>
    <t>20140816194000</t>
  </si>
  <si>
    <t>08/16/2014 15:45</t>
  </si>
  <si>
    <t>20140816194500</t>
  </si>
  <si>
    <t>20140816195000</t>
  </si>
  <si>
    <t>20140816195500</t>
  </si>
  <si>
    <t>08/16/2014 16:00</t>
  </si>
  <si>
    <t>20140816200000</t>
  </si>
  <si>
    <t>20140816200500</t>
  </si>
  <si>
    <t>20140816201000</t>
  </si>
  <si>
    <t>08/16/2014 16:15</t>
  </si>
  <si>
    <t>20140816201500</t>
  </si>
  <si>
    <t>20140816202000</t>
  </si>
  <si>
    <t>20140816202500</t>
  </si>
  <si>
    <t>08/16/2014 16:30</t>
  </si>
  <si>
    <t>20140816203000</t>
  </si>
  <si>
    <t>20140816203500</t>
  </si>
  <si>
    <t>20140816204000</t>
  </si>
  <si>
    <t>08/16/2014 16:45</t>
  </si>
  <si>
    <t>20140816204501</t>
  </si>
  <si>
    <t>20140816205001</t>
  </si>
  <si>
    <t>20140816205501</t>
  </si>
  <si>
    <t>08/16/2014 17:00</t>
  </si>
  <si>
    <t>20140816210001</t>
  </si>
  <si>
    <t>20140816210501</t>
  </si>
  <si>
    <t>20140816211001</t>
  </si>
  <si>
    <t>08/16/2014 17:15</t>
  </si>
  <si>
    <t>20140816211501</t>
  </si>
  <si>
    <t>20140816212001</t>
  </si>
  <si>
    <t>20140816212501</t>
  </si>
  <si>
    <t>08/16/2014 17:30</t>
  </si>
  <si>
    <t>20140816213001</t>
  </si>
  <si>
    <t>20140816213501</t>
  </si>
  <si>
    <t>20140816214001</t>
  </si>
  <si>
    <t>08/16/2014 17:45</t>
  </si>
  <si>
    <t>20140816214501</t>
  </si>
  <si>
    <t>20140816215001</t>
  </si>
  <si>
    <t>20140816215501</t>
  </si>
  <si>
    <t>08/16/2014 18:00</t>
  </si>
  <si>
    <t>20140816220001</t>
  </si>
  <si>
    <t>20140816220501</t>
  </si>
  <si>
    <t>20140816221001</t>
  </si>
  <si>
    <t>08/16/2014 18:15</t>
  </si>
  <si>
    <t>20140816221501</t>
  </si>
  <si>
    <t>20140816222001</t>
  </si>
  <si>
    <t>20140816222501</t>
  </si>
  <si>
    <t>08/16/2014 18:30</t>
  </si>
  <si>
    <t>20140816223001</t>
  </si>
  <si>
    <t>20140816223501</t>
  </si>
  <si>
    <t>20140816224001</t>
  </si>
  <si>
    <t>08/16/2014 18:45</t>
  </si>
  <si>
    <t>20140816224501</t>
  </si>
  <si>
    <t>20140816225001</t>
  </si>
  <si>
    <t>20140816225501</t>
  </si>
  <si>
    <t>08/16/2014 19:00</t>
  </si>
  <si>
    <t>20140816230001</t>
  </si>
  <si>
    <t>20140816230501</t>
  </si>
  <si>
    <t>20140816231001</t>
  </si>
  <si>
    <t>08/16/2014 19:15</t>
  </si>
  <si>
    <t>20140816231501</t>
  </si>
  <si>
    <t>20140816232001</t>
  </si>
  <si>
    <t>20140816232501</t>
  </si>
  <si>
    <t>08/16/2014 19:30</t>
  </si>
  <si>
    <t>20140816233001</t>
  </si>
  <si>
    <t>20140816233501</t>
  </si>
  <si>
    <t>20140816234001</t>
  </si>
  <si>
    <t>08/16/2014 19:45</t>
  </si>
  <si>
    <t>20140816234501</t>
  </si>
  <si>
    <t>20140816235001</t>
  </si>
  <si>
    <t>20140816235501</t>
  </si>
  <si>
    <t>08/16/2014 20:00</t>
  </si>
  <si>
    <t>20140817000001</t>
  </si>
  <si>
    <t>20140817000501</t>
  </si>
  <si>
    <t>20140817001001</t>
  </si>
  <si>
    <t>08/16/2014 20:15</t>
  </si>
  <si>
    <t>20140817001501</t>
  </si>
  <si>
    <t>20140817002001</t>
  </si>
  <si>
    <t>20140817002501</t>
  </si>
  <si>
    <t>08/16/2014 20:30</t>
  </si>
  <si>
    <t>20140817003001</t>
  </si>
  <si>
    <t>20140817003501</t>
  </si>
  <si>
    <t>20140817004001</t>
  </si>
  <si>
    <t>08/16/2014 20:45</t>
  </si>
  <si>
    <t>20140817004501</t>
  </si>
  <si>
    <t>20140817005001</t>
  </si>
  <si>
    <t>20140817005501</t>
  </si>
  <si>
    <t>08/16/2014 21:00</t>
  </si>
  <si>
    <t>20140817010001</t>
  </si>
  <si>
    <t>20140817010501</t>
  </si>
  <si>
    <t>20140817011001</t>
  </si>
  <si>
    <t>08/16/2014 21:15</t>
  </si>
  <si>
    <t>20140817011501</t>
  </si>
  <si>
    <t>20140817012001</t>
  </si>
  <si>
    <t>20140817012501</t>
  </si>
  <si>
    <t>08/16/2014 21:30</t>
  </si>
  <si>
    <t>20140817013001</t>
  </si>
  <si>
    <t>20140817013501</t>
  </si>
  <si>
    <t>20140817014001</t>
  </si>
  <si>
    <t>08/16/2014 21:45</t>
  </si>
  <si>
    <t>20140817014501</t>
  </si>
  <si>
    <t>20140817015001</t>
  </si>
  <si>
    <t>20140817015501</t>
  </si>
  <si>
    <t>08/16/2014 22:00</t>
  </si>
  <si>
    <t>20140817020001</t>
  </si>
  <si>
    <t>20140817020501</t>
  </si>
  <si>
    <t>20140817021001</t>
  </si>
  <si>
    <t>08/16/2014 22:15</t>
  </si>
  <si>
    <t>20140817021501</t>
  </si>
  <si>
    <t>20140817022001</t>
  </si>
  <si>
    <t>20140817022501</t>
  </si>
  <si>
    <t>08/16/2014 22:30</t>
  </si>
  <si>
    <t>20140817023001</t>
  </si>
  <si>
    <t>20140817023501</t>
  </si>
  <si>
    <t>20140817024001</t>
  </si>
  <si>
    <t>08/16/2014 22:45</t>
  </si>
  <si>
    <t>20140817024501</t>
  </si>
  <si>
    <t>20140817025001</t>
  </si>
  <si>
    <t>20140817025501</t>
  </si>
  <si>
    <t>08/16/2014 23:00</t>
  </si>
  <si>
    <t>20140817030001</t>
  </si>
  <si>
    <t>20140817030501</t>
  </si>
  <si>
    <t>20140817031001</t>
  </si>
  <si>
    <t>08/16/2014 23:15</t>
  </si>
  <si>
    <t>20140817031501</t>
  </si>
  <si>
    <t>20140817032001</t>
  </si>
  <si>
    <t>20140817032501</t>
  </si>
  <si>
    <t>08/16/2014 23:30</t>
  </si>
  <si>
    <t>20140817033001</t>
  </si>
  <si>
    <t>20140817033501</t>
  </si>
  <si>
    <t>20140817034001</t>
  </si>
  <si>
    <t>08/16/2014 23:45</t>
  </si>
  <si>
    <t>20140817034501</t>
  </si>
  <si>
    <t>20140817035001</t>
  </si>
  <si>
    <t>20140817035501</t>
  </si>
  <si>
    <t>08/17/2014 0:00</t>
  </si>
  <si>
    <t>20140817040001</t>
  </si>
  <si>
    <t>20140817040501</t>
  </si>
  <si>
    <t>20140817041001</t>
  </si>
  <si>
    <t>08/17/2014 0:15</t>
  </si>
  <si>
    <t>20140817041501</t>
  </si>
  <si>
    <t>20140817042001</t>
  </si>
  <si>
    <t>20140817042501</t>
  </si>
  <si>
    <t>08/17/2014 0:30</t>
  </si>
  <si>
    <t>20140817043001</t>
  </si>
  <si>
    <t>20140817043501</t>
  </si>
  <si>
    <t>20140817044001</t>
  </si>
  <si>
    <t>08/17/2014 0:45</t>
  </si>
  <si>
    <t>20140817044501</t>
  </si>
  <si>
    <t>20140817045000</t>
  </si>
  <si>
    <t>20140817045500</t>
  </si>
  <si>
    <t>08/17/2014 1:00</t>
  </si>
  <si>
    <t>20140817050000</t>
  </si>
  <si>
    <t>20140817050500</t>
  </si>
  <si>
    <t>20140817051000</t>
  </si>
  <si>
    <t>08/17/2014 1:15</t>
  </si>
  <si>
    <t>20140817051500</t>
  </si>
  <si>
    <t>20140817052000</t>
  </si>
  <si>
    <t>20140817052500</t>
  </si>
  <si>
    <t>08/17/2014 1:30</t>
  </si>
  <si>
    <t>20140817053000</t>
  </si>
  <si>
    <t>20140817053500</t>
  </si>
  <si>
    <t>20140817054000</t>
  </si>
  <si>
    <t>08/17/2014 1:45</t>
  </si>
  <si>
    <t>20140817054500</t>
  </si>
  <si>
    <t>20140817055000</t>
  </si>
  <si>
    <t>20140817055500</t>
  </si>
  <si>
    <t>08/17/2014 2:00</t>
  </si>
  <si>
    <t>20140817060000</t>
  </si>
  <si>
    <t>20140817060500</t>
  </si>
  <si>
    <t>20140817061000</t>
  </si>
  <si>
    <t>08/17/2014 2:15</t>
  </si>
  <si>
    <t>20140817061500</t>
  </si>
  <si>
    <t>20140817062000</t>
  </si>
  <si>
    <t>20140817062500</t>
  </si>
  <si>
    <t>08/17/2014 2:30</t>
  </si>
  <si>
    <t>20140817063000</t>
  </si>
  <si>
    <t>20140817063500</t>
  </si>
  <si>
    <t>20140817064000</t>
  </si>
  <si>
    <t>08/17/2014 2:45</t>
  </si>
  <si>
    <t>20140817064500</t>
  </si>
  <si>
    <t>20140817065000</t>
  </si>
  <si>
    <t>20140817065500</t>
  </si>
  <si>
    <t>08/17/2014 3:00</t>
  </si>
  <si>
    <t>20140817070000</t>
  </si>
  <si>
    <t>20140817070500</t>
  </si>
  <si>
    <t>20140817071000</t>
  </si>
  <si>
    <t>08/17/2014 3:15</t>
  </si>
  <si>
    <t>20140817071500</t>
  </si>
  <si>
    <t>20140817072000</t>
  </si>
  <si>
    <t>20140817072500</t>
  </si>
  <si>
    <t>08/17/2014 3:30</t>
  </si>
  <si>
    <t>20140817073000</t>
  </si>
  <si>
    <t>20140817073500</t>
  </si>
  <si>
    <t>20140817074000</t>
  </si>
  <si>
    <t>08/17/2014 3:45</t>
  </si>
  <si>
    <t>20140817074500</t>
  </si>
  <si>
    <t>20140817075000</t>
  </si>
  <si>
    <t>20140817075500</t>
  </si>
  <si>
    <t>08/17/2014 4:00</t>
  </si>
  <si>
    <t>20140817080000</t>
  </si>
  <si>
    <t>20140817080500</t>
  </si>
  <si>
    <t>20140817081000</t>
  </si>
  <si>
    <t>08/17/2014 4:15</t>
  </si>
  <si>
    <t>20140817081500</t>
  </si>
  <si>
    <t>20140817082000</t>
  </si>
  <si>
    <t>20140817082500</t>
  </si>
  <si>
    <t>08/17/2014 4:30</t>
  </si>
  <si>
    <t>20140817083000</t>
  </si>
  <si>
    <t>20140817083500</t>
  </si>
  <si>
    <t>20140817084000</t>
  </si>
  <si>
    <t>08/17/2014 4:45</t>
  </si>
  <si>
    <t>20140817084500</t>
  </si>
  <si>
    <t>20140817085000</t>
  </si>
  <si>
    <t>20140817085500</t>
  </si>
  <si>
    <t>08/17/2014 5:00</t>
  </si>
  <si>
    <t>20140817090000</t>
  </si>
  <si>
    <t>20140817090500</t>
  </si>
  <si>
    <t>20140817091000</t>
  </si>
  <si>
    <t>08/17/2014 5:15</t>
  </si>
  <si>
    <t>20140817091500</t>
  </si>
  <si>
    <t>20140817092000</t>
  </si>
  <si>
    <t>20140817092500</t>
  </si>
  <si>
    <t>08/17/2014 5:30</t>
  </si>
  <si>
    <t>20140817093000</t>
  </si>
  <si>
    <t>20140817093500</t>
  </si>
  <si>
    <t>20140817094000</t>
  </si>
  <si>
    <t>08/17/2014 5:45</t>
  </si>
  <si>
    <t>20140817094500</t>
  </si>
  <si>
    <t>20140817095000</t>
  </si>
  <si>
    <t>20140817095500</t>
  </si>
  <si>
    <t>08/17/2014 6:00</t>
  </si>
  <si>
    <t>20140817100000</t>
  </si>
  <si>
    <t>20140817100500</t>
  </si>
  <si>
    <t>20140817101000</t>
  </si>
  <si>
    <t>08/17/2014 6:15</t>
  </si>
  <si>
    <t>20140817101500</t>
  </si>
  <si>
    <t>20140817102000</t>
  </si>
  <si>
    <t>20140817102500</t>
  </si>
  <si>
    <t>08/17/2014 6:30</t>
  </si>
  <si>
    <t>20140817103000</t>
  </si>
  <si>
    <t>20140817103500</t>
  </si>
  <si>
    <t>20140817104000</t>
  </si>
  <si>
    <t>08/17/2014 6:45</t>
  </si>
  <si>
    <t>20140817104500</t>
  </si>
  <si>
    <t>20140817105000</t>
  </si>
  <si>
    <t>20140817105500</t>
  </si>
  <si>
    <t>08/17/2014 7:00</t>
  </si>
  <si>
    <t>20140817110000</t>
  </si>
  <si>
    <t>20140817110500</t>
  </si>
  <si>
    <t>20140817111000</t>
  </si>
  <si>
    <t>08/17/2014 7:15</t>
  </si>
  <si>
    <t>20140817111500</t>
  </si>
  <si>
    <t>20140817112000</t>
  </si>
  <si>
    <t>20140817112500</t>
  </si>
  <si>
    <t>08/17/2014 7:30</t>
  </si>
  <si>
    <t>20140817113000</t>
  </si>
  <si>
    <t>20140817113500</t>
  </si>
  <si>
    <t>20140817114000</t>
  </si>
  <si>
    <t>08/17/2014 7:45</t>
  </si>
  <si>
    <t>20140817114500</t>
  </si>
  <si>
    <t>20140817115000</t>
  </si>
  <si>
    <t>20140817115500</t>
  </si>
  <si>
    <t>08/17/2014 8:00</t>
  </si>
  <si>
    <t>20140817120000</t>
  </si>
  <si>
    <t>20140817120500</t>
  </si>
  <si>
    <t>20140817121000</t>
  </si>
  <si>
    <t>08/17/2014 8:15</t>
  </si>
  <si>
    <t>20140817121500</t>
  </si>
  <si>
    <t>20140817122000</t>
  </si>
  <si>
    <t>20140817122500</t>
  </si>
  <si>
    <t>08/17/2014 8:30</t>
  </si>
  <si>
    <t>20140817123000</t>
  </si>
  <si>
    <t>20140817123500</t>
  </si>
  <si>
    <t>20140817124000</t>
  </si>
  <si>
    <t>08/17/2014 8:45</t>
  </si>
  <si>
    <t>20140817124500</t>
  </si>
  <si>
    <t>20140817125000</t>
  </si>
  <si>
    <t>20140817125500</t>
  </si>
  <si>
    <t>08/17/2014 9:00</t>
  </si>
  <si>
    <t>20140817130000</t>
  </si>
  <si>
    <t>20140817130500</t>
  </si>
  <si>
    <t>20140817131000</t>
  </si>
  <si>
    <t>08/17/2014 9:15</t>
  </si>
  <si>
    <t>20140817131500</t>
  </si>
  <si>
    <t>20140817132000</t>
  </si>
  <si>
    <t>20140817132500</t>
  </si>
  <si>
    <t>08/17/2014 9:30</t>
  </si>
  <si>
    <t>20140817133000</t>
  </si>
  <si>
    <t>20140817133500</t>
  </si>
  <si>
    <t>20140817134001</t>
  </si>
  <si>
    <t>08/17/2014 9:45</t>
  </si>
  <si>
    <t>20140817134501</t>
  </si>
  <si>
    <t>20140817135001</t>
  </si>
  <si>
    <t>20140817135501</t>
  </si>
  <si>
    <t>08/17/2014 10:00</t>
  </si>
  <si>
    <t>20140817140001</t>
  </si>
  <si>
    <t>20140817140501</t>
  </si>
  <si>
    <t>20140817141001</t>
  </si>
  <si>
    <t>08/17/2014 10:15</t>
  </si>
  <si>
    <t>20140817141501</t>
  </si>
  <si>
    <t>20140817142001</t>
  </si>
  <si>
    <t>20140817142501</t>
  </si>
  <si>
    <t>08/17/2014 10:30</t>
  </si>
  <si>
    <t>20140817143001</t>
  </si>
  <si>
    <t>20140817143501</t>
  </si>
  <si>
    <t>20140817144001</t>
  </si>
  <si>
    <t>08/17/2014 10:45</t>
  </si>
  <si>
    <t>20140817144501</t>
  </si>
  <si>
    <t>20140817145001</t>
  </si>
  <si>
    <t>20140817145501</t>
  </si>
  <si>
    <t>08/17/2014 11:00</t>
  </si>
  <si>
    <t>20140817150001</t>
  </si>
  <si>
    <t>20140817150501</t>
  </si>
  <si>
    <t>20140817151001</t>
  </si>
  <si>
    <t>08/17/2014 11:15</t>
  </si>
  <si>
    <t>20140817151501</t>
  </si>
  <si>
    <t>20140817152001</t>
  </si>
  <si>
    <t>20140817152501</t>
  </si>
  <si>
    <t>08/17/2014 11:30</t>
  </si>
  <si>
    <t>20140817153001</t>
  </si>
  <si>
    <t>20140817153501</t>
  </si>
  <si>
    <t>20140817154001</t>
  </si>
  <si>
    <t>08/17/2014 11:45</t>
  </si>
  <si>
    <t>20140817154501</t>
  </si>
  <si>
    <t>20140817155001</t>
  </si>
  <si>
    <t>20140817155501</t>
  </si>
  <si>
    <t>08/17/2014 12:00</t>
  </si>
  <si>
    <t>20140817160001</t>
  </si>
  <si>
    <t>20140817160501</t>
  </si>
  <si>
    <t>20140817161001</t>
  </si>
  <si>
    <t>08/17/2014 12:15</t>
  </si>
  <si>
    <t>20140817161501</t>
  </si>
  <si>
    <t>20140817162001</t>
  </si>
  <si>
    <t>20140817162501</t>
  </si>
  <si>
    <t>08/17/2014 12:30</t>
  </si>
  <si>
    <t>20140817163001</t>
  </si>
  <si>
    <t>20140817163501</t>
  </si>
  <si>
    <t>20140817164001</t>
  </si>
  <si>
    <t>08/17/2014 12:45</t>
  </si>
  <si>
    <t>20140817164501</t>
  </si>
  <si>
    <t>20140817165001</t>
  </si>
  <si>
    <t>20140817165501</t>
  </si>
  <si>
    <t>08/17/2014 13:00</t>
  </si>
  <si>
    <t>20140817170001</t>
  </si>
  <si>
    <t>20140817170501</t>
  </si>
  <si>
    <t>20140817171001</t>
  </si>
  <si>
    <t>08/17/2014 13:15</t>
  </si>
  <si>
    <t>20140817171501</t>
  </si>
  <si>
    <t>20140817172001</t>
  </si>
  <si>
    <t>20140817172501</t>
  </si>
  <si>
    <t>08/17/2014 13:30</t>
  </si>
  <si>
    <t>20140817173001</t>
  </si>
  <si>
    <t>20140817173501</t>
  </si>
  <si>
    <t>20140817174001</t>
  </si>
  <si>
    <t>08/17/2014 13:45</t>
  </si>
  <si>
    <t>20140817174501</t>
  </si>
  <si>
    <t>20140817175001</t>
  </si>
  <si>
    <t>20140817175501</t>
  </si>
  <si>
    <t>08/17/2014 14:00</t>
  </si>
  <si>
    <t>20140817180001</t>
  </si>
  <si>
    <t>20140817180501</t>
  </si>
  <si>
    <t>20140817181001</t>
  </si>
  <si>
    <t>08/17/2014 14:15</t>
  </si>
  <si>
    <t>20140817181501</t>
  </si>
  <si>
    <t>20140817182001</t>
  </si>
  <si>
    <t>20140817182501</t>
  </si>
  <si>
    <t>08/17/2014 14:30</t>
  </si>
  <si>
    <t>20140817183001</t>
  </si>
  <si>
    <t>20140817183501</t>
  </si>
  <si>
    <t>20140817184001</t>
  </si>
  <si>
    <t>08/17/2014 14:45</t>
  </si>
  <si>
    <t>20140817184501</t>
  </si>
  <si>
    <t>20140817185001</t>
  </si>
  <si>
    <t>20140817185501</t>
  </si>
  <si>
    <t>08/17/2014 15:00</t>
  </si>
  <si>
    <t>20140817190001</t>
  </si>
  <si>
    <t>20140817190501</t>
  </si>
  <si>
    <t>20140817191001</t>
  </si>
  <si>
    <t>08/17/2014 15:15</t>
  </si>
  <si>
    <t>20140817191501</t>
  </si>
  <si>
    <t>20140817192001</t>
  </si>
  <si>
    <t>20140817192501</t>
  </si>
  <si>
    <t>08/17/2014 15:30</t>
  </si>
  <si>
    <t>20140817193001</t>
  </si>
  <si>
    <t>20140817193501</t>
  </si>
  <si>
    <t>20140817194001</t>
  </si>
  <si>
    <t>08/17/2014 15:45</t>
  </si>
  <si>
    <t>20140817194501</t>
  </si>
  <si>
    <t>20140817195001</t>
  </si>
  <si>
    <t>20140817195501</t>
  </si>
  <si>
    <t>08/17/2014 16:00</t>
  </si>
  <si>
    <t>20140817200001</t>
  </si>
  <si>
    <t>20140817200501</t>
  </si>
  <si>
    <t>20140817201001</t>
  </si>
  <si>
    <t>08/17/2014 16:15</t>
  </si>
  <si>
    <t>20140817201501</t>
  </si>
  <si>
    <t>20140817202001</t>
  </si>
  <si>
    <t>20140817202501</t>
  </si>
  <si>
    <t>08/17/2014 16:30</t>
  </si>
  <si>
    <t>20140817203001</t>
  </si>
  <si>
    <t>20140817203501</t>
  </si>
  <si>
    <t>20140817204001</t>
  </si>
  <si>
    <t>08/17/2014 16:45</t>
  </si>
  <si>
    <t>20140817204501</t>
  </si>
  <si>
    <t>20140817205001</t>
  </si>
  <si>
    <t>20140817205501</t>
  </si>
  <si>
    <t>08/17/2014 17:00</t>
  </si>
  <si>
    <t>20140817210001</t>
  </si>
  <si>
    <t>20140817210501</t>
  </si>
  <si>
    <t>20140817211001</t>
  </si>
  <si>
    <t>08/17/2014 17:15</t>
  </si>
  <si>
    <t>20140817211501</t>
  </si>
  <si>
    <t>20140817212001</t>
  </si>
  <si>
    <t>20140817212501</t>
  </si>
  <si>
    <t>08/17/2014 17:30</t>
  </si>
  <si>
    <t>20140817213001</t>
  </si>
  <si>
    <t>20140817213501</t>
  </si>
  <si>
    <t>20140817214001</t>
  </si>
  <si>
    <t>08/17/2014 17:45</t>
  </si>
  <si>
    <t>20140817214501</t>
  </si>
  <si>
    <t>20140817215001</t>
  </si>
  <si>
    <t>20140817215501</t>
  </si>
  <si>
    <t>08/17/2014 18:00</t>
  </si>
  <si>
    <t>20140817220001</t>
  </si>
  <si>
    <t>20140817220501</t>
  </si>
  <si>
    <t>20140817221001</t>
  </si>
  <si>
    <t>08/17/2014 18:15</t>
  </si>
  <si>
    <t>20140817221501</t>
  </si>
  <si>
    <t>20140817222001</t>
  </si>
  <si>
    <t>20140817222501</t>
  </si>
  <si>
    <t>08/17/2014 18:30</t>
  </si>
  <si>
    <t>20140817223001</t>
  </si>
  <si>
    <t>20140817223501</t>
  </si>
  <si>
    <t>20140817224001</t>
  </si>
  <si>
    <t>08/17/2014 18:45</t>
  </si>
  <si>
    <t>20140817224501</t>
  </si>
  <si>
    <t>20140817225001</t>
  </si>
  <si>
    <t>20140817225501</t>
  </si>
  <si>
    <t>08/17/2014 19:00</t>
  </si>
  <si>
    <t>20140817230001</t>
  </si>
  <si>
    <t>20140817230501</t>
  </si>
  <si>
    <t>20140817231001</t>
  </si>
  <si>
    <t>08/17/2014 19:15</t>
  </si>
  <si>
    <t>20140817231501</t>
  </si>
  <si>
    <t>20140817232001</t>
  </si>
  <si>
    <t>20140817232501</t>
  </si>
  <si>
    <t>08/17/2014 19:30</t>
  </si>
  <si>
    <t>20140817233001</t>
  </si>
  <si>
    <t>20140817233501</t>
  </si>
  <si>
    <t>20140817234001</t>
  </si>
  <si>
    <t>08/17/2014 19:45</t>
  </si>
  <si>
    <t>20140817234501</t>
  </si>
  <si>
    <t>20140817235001</t>
  </si>
  <si>
    <t>20140817235501</t>
  </si>
  <si>
    <t>08/17/2014 20:00</t>
  </si>
  <si>
    <t>20140818000001</t>
  </si>
  <si>
    <t>20140818000501</t>
  </si>
  <si>
    <t>20140818001001</t>
  </si>
  <si>
    <t>08/17/2014 20:15</t>
  </si>
  <si>
    <t>20140818001501</t>
  </si>
  <si>
    <t>20140818002001</t>
  </si>
  <si>
    <t>20140818002501</t>
  </si>
  <si>
    <t>08/17/2014 20:30</t>
  </si>
  <si>
    <t>20140818003001</t>
  </si>
  <si>
    <t>20140818003501</t>
  </si>
  <si>
    <t>20140818004001</t>
  </si>
  <si>
    <t>08/17/2014 20:45</t>
  </si>
  <si>
    <t>20140818004501</t>
  </si>
  <si>
    <t>20140818005001</t>
  </si>
  <si>
    <t>20140818005501</t>
  </si>
  <si>
    <t>08/17/2014 21:00</t>
  </si>
  <si>
    <t>20140818010001</t>
  </si>
  <si>
    <t>20140818010501</t>
  </si>
  <si>
    <t>20140818011001</t>
  </si>
  <si>
    <t>08/17/2014 21:15</t>
  </si>
  <si>
    <t>20140818011501</t>
  </si>
  <si>
    <t>20140818012001</t>
  </si>
  <si>
    <t>20140818012501</t>
  </si>
  <si>
    <t>08/17/2014 21:30</t>
  </si>
  <si>
    <t>20140818013001</t>
  </si>
  <si>
    <t>20140818013501</t>
  </si>
  <si>
    <t>20140818014001</t>
  </si>
  <si>
    <t>08/17/2014 21:45</t>
  </si>
  <si>
    <t>20140818014501</t>
  </si>
  <si>
    <t>20140818015001</t>
  </si>
  <si>
    <t>20140818015501</t>
  </si>
  <si>
    <t>08/17/2014 22:00</t>
  </si>
  <si>
    <t>20140818020001</t>
  </si>
  <si>
    <t>20140818020501</t>
  </si>
  <si>
    <t>20140818021001</t>
  </si>
  <si>
    <t>08/17/2014 22:15</t>
  </si>
  <si>
    <t>20140818021501</t>
  </si>
  <si>
    <t>20140818022001</t>
  </si>
  <si>
    <t>20140818022501</t>
  </si>
  <si>
    <t>08/17/2014 22:30</t>
  </si>
  <si>
    <t>20140818023001</t>
  </si>
  <si>
    <t>20140818023501</t>
  </si>
  <si>
    <t>20140818024001</t>
  </si>
  <si>
    <t>08/17/2014 22:45</t>
  </si>
  <si>
    <t>20140818024501</t>
  </si>
  <si>
    <t>20140818025001</t>
  </si>
  <si>
    <t>20140818025501</t>
  </si>
  <si>
    <t>08/17/2014 23:00</t>
  </si>
  <si>
    <t>20140818030001</t>
  </si>
  <si>
    <t>20140818030501</t>
  </si>
  <si>
    <t>20140818031001</t>
  </si>
  <si>
    <t>08/17/2014 23:15</t>
  </si>
  <si>
    <t>20140818031501</t>
  </si>
  <si>
    <t>20140818032001</t>
  </si>
  <si>
    <t>20140818032501</t>
  </si>
  <si>
    <t>08/17/2014 23:30</t>
  </si>
  <si>
    <t>20140818033001</t>
  </si>
  <si>
    <t>20140818033501</t>
  </si>
  <si>
    <t>20140818034001</t>
  </si>
  <si>
    <t>08/17/2014 23:45</t>
  </si>
  <si>
    <t>20140818034501</t>
  </si>
  <si>
    <t>20140818035001</t>
  </si>
  <si>
    <t>20140818035501</t>
  </si>
  <si>
    <t>08/18/2014 0:00</t>
  </si>
  <si>
    <t>20140818040001</t>
  </si>
  <si>
    <t>20140818040501</t>
  </si>
  <si>
    <t>20140818041001</t>
  </si>
  <si>
    <t>08/18/2014 0:15</t>
  </si>
  <si>
    <t>20140818041501</t>
  </si>
  <si>
    <t>20140818042001</t>
  </si>
  <si>
    <t>20140818042501</t>
  </si>
  <si>
    <t>08/18/2014 0:30</t>
  </si>
  <si>
    <t>20140818043001</t>
  </si>
  <si>
    <t>20140818043501</t>
  </si>
  <si>
    <t>20140818044001</t>
  </si>
  <si>
    <t>08/18/2014 0:45</t>
  </si>
  <si>
    <t>20140818044501</t>
  </si>
  <si>
    <t>20140818045001</t>
  </si>
  <si>
    <t>20140818045501</t>
  </si>
  <si>
    <t>08/18/2014 1:00</t>
  </si>
  <si>
    <t>20140818050001</t>
  </si>
  <si>
    <t>20140818050501</t>
  </si>
  <si>
    <t>20140818051001</t>
  </si>
  <si>
    <t>08/18/2014 1:15</t>
  </si>
  <si>
    <t>20140818051501</t>
  </si>
  <si>
    <t>20140818052001</t>
  </si>
  <si>
    <t>20140818052501</t>
  </si>
  <si>
    <t>08/18/2014 1:30</t>
  </si>
  <si>
    <t>20140818053001</t>
  </si>
  <si>
    <t>20140818053501</t>
  </si>
  <si>
    <t>20140818054001</t>
  </si>
  <si>
    <t>08/18/2014 1:45</t>
  </si>
  <si>
    <t>20140818054501</t>
  </si>
  <si>
    <t>20140818055001</t>
  </si>
  <si>
    <t>20140818055501</t>
  </si>
  <si>
    <t>08/18/2014 2:00</t>
  </si>
  <si>
    <t>20140818060001</t>
  </si>
  <si>
    <t>20140818060501</t>
  </si>
  <si>
    <t>20140818061001</t>
  </si>
  <si>
    <t>08/18/2014 2:15</t>
  </si>
  <si>
    <t>20140818061501</t>
  </si>
  <si>
    <t>20140818062001</t>
  </si>
  <si>
    <t>20140818062501</t>
  </si>
  <si>
    <t>08/18/2014 2:30</t>
  </si>
  <si>
    <t>20140818063001</t>
  </si>
  <si>
    <t>20140818063501</t>
  </si>
  <si>
    <t>20140818064001</t>
  </si>
  <si>
    <t>08/18/2014 2:45</t>
  </si>
  <si>
    <t>20140818064501</t>
  </si>
  <si>
    <t>20140818065001</t>
  </si>
  <si>
    <t>20140818065501</t>
  </si>
  <si>
    <t>08/18/2014 3:00</t>
  </si>
  <si>
    <t>20140818070001</t>
  </si>
  <si>
    <t>20140818070501</t>
  </si>
  <si>
    <t>20140818071001</t>
  </si>
  <si>
    <t>08/18/2014 3:15</t>
  </si>
  <si>
    <t>20140818071501</t>
  </si>
  <si>
    <t>20140818072001</t>
  </si>
  <si>
    <t>20140818072500</t>
  </si>
  <si>
    <t>08/18/2014 3:30</t>
  </si>
  <si>
    <t>20140818073000</t>
  </si>
  <si>
    <t>20140818073500</t>
  </si>
  <si>
    <t>20140818074001</t>
  </si>
  <si>
    <t>08/18/2014 3:45</t>
  </si>
  <si>
    <t>20140818074501</t>
  </si>
  <si>
    <t>20140818075001</t>
  </si>
  <si>
    <t>20140818075501</t>
  </si>
  <si>
    <t>08/18/2014 4:00</t>
  </si>
  <si>
    <t>20140818080001</t>
  </si>
  <si>
    <t>20140818080501</t>
  </si>
  <si>
    <t>20140818081001</t>
  </si>
  <si>
    <t>08/18/2014 4:15</t>
  </si>
  <si>
    <t>20140818081501</t>
  </si>
  <si>
    <t>20140818082001</t>
  </si>
  <si>
    <t>20140818082501</t>
  </si>
  <si>
    <t>08/18/2014 4:30</t>
  </si>
  <si>
    <t>20140818083001</t>
  </si>
  <si>
    <t>20140818083501</t>
  </si>
  <si>
    <t>20140818084001</t>
  </si>
  <si>
    <t>08/18/2014 4:45</t>
  </si>
  <si>
    <t>20140818084501</t>
  </si>
  <si>
    <t>20140818085001</t>
  </si>
  <si>
    <t>20140818085501</t>
  </si>
  <si>
    <t>08/18/2014 5:00</t>
  </si>
  <si>
    <t>20140818090001</t>
  </si>
  <si>
    <t>20140818090501</t>
  </si>
  <si>
    <t>20140818091001</t>
  </si>
  <si>
    <t>08/18/2014 5:15</t>
  </si>
  <si>
    <t>20140818091501</t>
  </si>
  <si>
    <t>20140818092001</t>
  </si>
  <si>
    <t>20140818092501</t>
  </si>
  <si>
    <t>08/18/2014 5:30</t>
  </si>
  <si>
    <t>20140818093001</t>
  </si>
  <si>
    <t>20140818093501</t>
  </si>
  <si>
    <t>20140818094001</t>
  </si>
  <si>
    <t>08/18/2014 5:45</t>
  </si>
  <si>
    <t>20140818094501</t>
  </si>
  <si>
    <t>20140818095001</t>
  </si>
  <si>
    <t>20140818095501</t>
  </si>
  <si>
    <t>08/18/2014 6:00</t>
  </si>
  <si>
    <t>20140818100001</t>
  </si>
  <si>
    <t>20140818100501</t>
  </si>
  <si>
    <t>20140818101001</t>
  </si>
  <si>
    <t>08/18/2014 6:15</t>
  </si>
  <si>
    <t>20140818101501</t>
  </si>
  <si>
    <t>20140818102001</t>
  </si>
  <si>
    <t>20140818102501</t>
  </si>
  <si>
    <t>08/18/2014 6:30</t>
  </si>
  <si>
    <t>20140818103001</t>
  </si>
  <si>
    <t>20140818103501</t>
  </si>
  <si>
    <t>20140818104001</t>
  </si>
  <si>
    <t>08/18/2014 6:45</t>
  </si>
  <si>
    <t>20140818104501</t>
  </si>
  <si>
    <t>20140818105001</t>
  </si>
  <si>
    <t>20140818105501</t>
  </si>
  <si>
    <t>08/18/2014 7:00</t>
  </si>
  <si>
    <t>20140818110001</t>
  </si>
  <si>
    <t>20140818110501</t>
  </si>
  <si>
    <t>20140818111001</t>
  </si>
  <si>
    <t>08/18/2014 7:15</t>
  </si>
  <si>
    <t>20140818111501</t>
  </si>
  <si>
    <t>20140818112001</t>
  </si>
  <si>
    <t>20140818112501</t>
  </si>
  <si>
    <t>08/18/2014 7:30</t>
  </si>
  <si>
    <t>20140818113001</t>
  </si>
  <si>
    <t>20140818113501</t>
  </si>
  <si>
    <t>20140818114001</t>
  </si>
  <si>
    <t>08/18/2014 7:45</t>
  </si>
  <si>
    <t>20140818114501</t>
  </si>
  <si>
    <t>20140818115001</t>
  </si>
  <si>
    <t>20140818115501</t>
  </si>
  <si>
    <t>08/18/2014 8:00</t>
  </si>
  <si>
    <t>20140818120001</t>
  </si>
  <si>
    <t>20140818120501</t>
  </si>
  <si>
    <t>20140818121001</t>
  </si>
  <si>
    <t>08/18/2014 8:15</t>
  </si>
  <si>
    <t>20140818121501</t>
  </si>
  <si>
    <t>20140818122001</t>
  </si>
  <si>
    <t>20140818122501</t>
  </si>
  <si>
    <t>08/18/2014 8:30</t>
  </si>
  <si>
    <t>20140818123001</t>
  </si>
  <si>
    <t>20140818123501</t>
  </si>
  <si>
    <t>20140818124001</t>
  </si>
  <si>
    <t>08/18/2014 8:45</t>
  </si>
  <si>
    <t>20140818124501</t>
  </si>
  <si>
    <t>20140818125001</t>
  </si>
  <si>
    <t>20140818125501</t>
  </si>
  <si>
    <t>08/18/2014 9:00</t>
  </si>
  <si>
    <t>20140818130001</t>
  </si>
  <si>
    <t>20140818130501</t>
  </si>
  <si>
    <t>20140818131001</t>
  </si>
  <si>
    <t>08/18/2014 9:15</t>
  </si>
  <si>
    <t>20140818131501</t>
  </si>
  <si>
    <t>20140818132001</t>
  </si>
  <si>
    <t>20140818132501</t>
  </si>
  <si>
    <t>08/18/2014 9:30</t>
  </si>
  <si>
    <t>20140818133001</t>
  </si>
  <si>
    <t>20140818133501</t>
  </si>
  <si>
    <t>20140818134001</t>
  </si>
  <si>
    <t>08/18/2014 9:45</t>
  </si>
  <si>
    <t>20140818134501</t>
  </si>
  <si>
    <t>20140818135001</t>
  </si>
  <si>
    <t>20140818135501</t>
  </si>
  <si>
    <t>08/18/2014 10:00</t>
  </si>
  <si>
    <t>20140818140001</t>
  </si>
  <si>
    <t>20140818140501</t>
  </si>
  <si>
    <t>20140818141001</t>
  </si>
  <si>
    <t>08/18/2014 10:15</t>
  </si>
  <si>
    <t>20140818141501</t>
  </si>
  <si>
    <t>20140818142001</t>
  </si>
  <si>
    <t>20140818142501</t>
  </si>
  <si>
    <t>08/18/2014 10:30</t>
  </si>
  <si>
    <t>20140818143001</t>
  </si>
  <si>
    <t>20140818143501</t>
  </si>
  <si>
    <t>20140818144001</t>
  </si>
  <si>
    <t>08/18/2014 10:45</t>
  </si>
  <si>
    <t>20140818144501</t>
  </si>
  <si>
    <t>20140818145001</t>
  </si>
  <si>
    <t>20140818145501</t>
  </si>
  <si>
    <t>08/18/2014 11:00</t>
  </si>
  <si>
    <t>20140818150001</t>
  </si>
  <si>
    <t>20140818150501</t>
  </si>
  <si>
    <t>20140818151001</t>
  </si>
  <si>
    <t>08/18/2014 11:15</t>
  </si>
  <si>
    <t>20140818151501</t>
  </si>
  <si>
    <t>20140818152001</t>
  </si>
  <si>
    <t>20140818152501</t>
  </si>
  <si>
    <t>08/18/2014 11:30</t>
  </si>
  <si>
    <t>20140818153001</t>
  </si>
  <si>
    <t>20140818153501</t>
  </si>
  <si>
    <t>20140818154001</t>
  </si>
  <si>
    <t>08/18/2014 11:45</t>
  </si>
  <si>
    <t>20140818154501</t>
  </si>
  <si>
    <t>20140818155001</t>
  </si>
  <si>
    <t>20140818155501</t>
  </si>
  <si>
    <t>08/18/2014 12:00</t>
  </si>
  <si>
    <t>20140818160001</t>
  </si>
  <si>
    <t>20140818160501</t>
  </si>
  <si>
    <t>20140818161001</t>
  </si>
  <si>
    <t>08/18/2014 12:15</t>
  </si>
  <si>
    <t>20140818161501</t>
  </si>
  <si>
    <t>20140818162001</t>
  </si>
  <si>
    <t>20140818162501</t>
  </si>
  <si>
    <t>08/18/2014 12:30</t>
  </si>
  <si>
    <t>20140818163001</t>
  </si>
  <si>
    <t>20140818163501</t>
  </si>
  <si>
    <t>20140818164000</t>
  </si>
  <si>
    <t>08/18/2014 12:45</t>
  </si>
  <si>
    <t>20140818164500</t>
  </si>
  <si>
    <t>20140818165000</t>
  </si>
  <si>
    <t>20140818165500</t>
  </si>
  <si>
    <t>08/18/2014 13:00</t>
  </si>
  <si>
    <t>20140818170000</t>
  </si>
  <si>
    <t>20140818170500</t>
  </si>
  <si>
    <t>20140818171000</t>
  </si>
  <si>
    <t>08/18/2014 13:15</t>
  </si>
  <si>
    <t>20140818171500</t>
  </si>
  <si>
    <t>20140818172000</t>
  </si>
  <si>
    <t>20140818172500</t>
  </si>
  <si>
    <t>08/18/2014 13:30</t>
  </si>
  <si>
    <t>20140818173000</t>
  </si>
  <si>
    <t>20140818173500</t>
  </si>
  <si>
    <t>20140818174000</t>
  </si>
  <si>
    <t>08/18/2014 13:45</t>
  </si>
  <si>
    <t>20140818174500</t>
  </si>
  <si>
    <t>20140818175000</t>
  </si>
  <si>
    <t>20140818175500</t>
  </si>
  <si>
    <t>08/18/2014 14:00</t>
  </si>
  <si>
    <t>20140818180000</t>
  </si>
  <si>
    <t>20140818180500</t>
  </si>
  <si>
    <t>20140818181000</t>
  </si>
  <si>
    <t>08/18/2014 14:15</t>
  </si>
  <si>
    <t>20140818181500</t>
  </si>
  <si>
    <t>20140818182000</t>
  </si>
  <si>
    <t>20140818182500</t>
  </si>
  <si>
    <t>08/18/2014 14:30</t>
  </si>
  <si>
    <t>20140818183000</t>
  </si>
  <si>
    <t>20140818183500</t>
  </si>
  <si>
    <t>20140818184000</t>
  </si>
  <si>
    <t>08/18/2014 14:45</t>
  </si>
  <si>
    <t>20140818184500</t>
  </si>
  <si>
    <t>20140818185000</t>
  </si>
  <si>
    <t>20140818185500</t>
  </si>
  <si>
    <t>08/18/2014 15:00</t>
  </si>
  <si>
    <t>20140818190000</t>
  </si>
  <si>
    <t>20140818190500</t>
  </si>
  <si>
    <t>20140818191000</t>
  </si>
  <si>
    <t>08/18/2014 15:15</t>
  </si>
  <si>
    <t>20140818191500</t>
  </si>
  <si>
    <t>20140818192000</t>
  </si>
  <si>
    <t>20140818192500</t>
  </si>
  <si>
    <t>08/18/2014 15:30</t>
  </si>
  <si>
    <t>20140818193000</t>
  </si>
  <si>
    <t>20140818193500</t>
  </si>
  <si>
    <t>20140818194000</t>
  </si>
  <si>
    <t>08/18/2014 15:45</t>
  </si>
  <si>
    <t>20140818194500</t>
  </si>
  <si>
    <t>20140818195001</t>
  </si>
  <si>
    <t>20140818195501</t>
  </si>
  <si>
    <t>08/18/2014 16:00</t>
  </si>
  <si>
    <t>20140818200001</t>
  </si>
  <si>
    <t>20140818200501</t>
  </si>
  <si>
    <t>20140818201001</t>
  </si>
  <si>
    <t>08/18/2014 16:15</t>
  </si>
  <si>
    <t>20140818201501</t>
  </si>
  <si>
    <t>20140818202001</t>
  </si>
  <si>
    <t>20140818202501</t>
  </si>
  <si>
    <t>08/18/2014 16:30</t>
  </si>
  <si>
    <t>20140818203001</t>
  </si>
  <si>
    <t>20140818203501</t>
  </si>
  <si>
    <t>20140818204001</t>
  </si>
  <si>
    <t>08/18/2014 16:45</t>
  </si>
  <si>
    <t>20140818204501</t>
  </si>
  <si>
    <t>20140818205001</t>
  </si>
  <si>
    <t>20140818205501</t>
  </si>
  <si>
    <t>08/18/2014 17:00</t>
  </si>
  <si>
    <t>20140818210001</t>
  </si>
  <si>
    <t>20140818210501</t>
  </si>
  <si>
    <t>20140818211001</t>
  </si>
  <si>
    <t>08/18/2014 17:15</t>
  </si>
  <si>
    <t>20140818211501</t>
  </si>
  <si>
    <t>20140818212001</t>
  </si>
  <si>
    <t>20140818212501</t>
  </si>
  <si>
    <t>08/18/2014 17:30</t>
  </si>
  <si>
    <t>20140818213001</t>
  </si>
  <si>
    <t>20140818213501</t>
  </si>
  <si>
    <t>20140818214001</t>
  </si>
  <si>
    <t>08/18/2014 17:45</t>
  </si>
  <si>
    <t>20140818214501</t>
  </si>
  <si>
    <t>20140818215001</t>
  </si>
  <si>
    <t>20140818215501</t>
  </si>
  <si>
    <t>08/18/2014 18:00</t>
  </si>
  <si>
    <t>20140818220001</t>
  </si>
  <si>
    <t>20140818220501</t>
  </si>
  <si>
    <t>20140818221001</t>
  </si>
  <si>
    <t>08/18/2014 18:15</t>
  </si>
  <si>
    <t>20140818221501</t>
  </si>
  <si>
    <t>20140818222001</t>
  </si>
  <si>
    <t>20140818222501</t>
  </si>
  <si>
    <t>08/18/2014 18:30</t>
  </si>
  <si>
    <t>20140818223001</t>
  </si>
  <si>
    <t>20140818223501</t>
  </si>
  <si>
    <t>20140818224001</t>
  </si>
  <si>
    <t>08/18/2014 18:45</t>
  </si>
  <si>
    <t>20140818224501</t>
  </si>
  <si>
    <t>20140818225001</t>
  </si>
  <si>
    <t>20140818225501</t>
  </si>
  <si>
    <t>08/18/2014 19:00</t>
  </si>
  <si>
    <t>20140818230001</t>
  </si>
  <si>
    <t>20140818230501</t>
  </si>
  <si>
    <t>20140818231001</t>
  </si>
  <si>
    <t>08/18/2014 19:15</t>
  </si>
  <si>
    <t>20140818231501</t>
  </si>
  <si>
    <t>20140818232001</t>
  </si>
  <si>
    <t>20140818232501</t>
  </si>
  <si>
    <t>08/18/2014 19:30</t>
  </si>
  <si>
    <t>20140818233001</t>
  </si>
  <si>
    <t>20140818233501</t>
  </si>
  <si>
    <t>20140818234001</t>
  </si>
  <si>
    <t>08/18/2014 19:45</t>
  </si>
  <si>
    <t>20140818234501</t>
  </si>
  <si>
    <t>20140818235001</t>
  </si>
  <si>
    <t>20140818235500</t>
  </si>
  <si>
    <t>08/18/2014 20:00</t>
  </si>
  <si>
    <t>20140819000000</t>
  </si>
  <si>
    <t>20140819000500</t>
  </si>
  <si>
    <t>20140819001000</t>
  </si>
  <si>
    <t>08/18/2014 20:15</t>
  </si>
  <si>
    <t>20140819001501</t>
  </si>
  <si>
    <t>20140819002001</t>
  </si>
  <si>
    <t>20140819002501</t>
  </si>
  <si>
    <t>08/18/2014 20:30</t>
  </si>
  <si>
    <t>20140819003001</t>
  </si>
  <si>
    <t>20140819003501</t>
  </si>
  <si>
    <t>20140819004001</t>
  </si>
  <si>
    <t>08/18/2014 20:45</t>
  </si>
  <si>
    <t>20140819004501</t>
  </si>
  <si>
    <t>20140819005001</t>
  </si>
  <si>
    <t>20140819005501</t>
  </si>
  <si>
    <t>08/18/2014 21:00</t>
  </si>
  <si>
    <t>20140819010001</t>
  </si>
  <si>
    <t>20140819010501</t>
  </si>
  <si>
    <t>20140819011001</t>
  </si>
  <si>
    <t>08/18/2014 21:15</t>
  </si>
  <si>
    <t>20140819011501</t>
  </si>
  <si>
    <t>20140819012001</t>
  </si>
  <si>
    <t>20140819012501</t>
  </si>
  <si>
    <t>08/18/2014 21:30</t>
  </si>
  <si>
    <t>20140819013001</t>
  </si>
  <si>
    <t>20140819013501</t>
  </si>
  <si>
    <t>20140819014001</t>
  </si>
  <si>
    <t>08/18/2014 21:45</t>
  </si>
  <si>
    <t>20140819014501</t>
  </si>
  <si>
    <t>20140819015001</t>
  </si>
  <si>
    <t>20140819015501</t>
  </si>
  <si>
    <t>08/18/2014 22:00</t>
  </si>
  <si>
    <t>20140819020001</t>
  </si>
  <si>
    <t>20140819020501</t>
  </si>
  <si>
    <t>20140819021001</t>
  </si>
  <si>
    <t>08/18/2014 22:15</t>
  </si>
  <si>
    <t>20140819021501</t>
  </si>
  <si>
    <t>20140819022001</t>
  </si>
  <si>
    <t>20140819022501</t>
  </si>
  <si>
    <t>08/18/2014 22:30</t>
  </si>
  <si>
    <t>20140819023001</t>
  </si>
  <si>
    <t>20140819023501</t>
  </si>
  <si>
    <t>20140819024001</t>
  </si>
  <si>
    <t>08/18/2014 22:45</t>
  </si>
  <si>
    <t>20140819024501</t>
  </si>
  <si>
    <t>20140819025001</t>
  </si>
  <si>
    <t>20140819025501</t>
  </si>
  <si>
    <t>08/18/2014 23:00</t>
  </si>
  <si>
    <t>20140819030001</t>
  </si>
  <si>
    <t>20140819030501</t>
  </si>
  <si>
    <t>20140819031001</t>
  </si>
  <si>
    <t>08/18/2014 23:15</t>
  </si>
  <si>
    <t>20140819031501</t>
  </si>
  <si>
    <t>20140819032001</t>
  </si>
  <si>
    <t>20140819032501</t>
  </si>
  <si>
    <t>08/18/2014 23:30</t>
  </si>
  <si>
    <t>20140819033001</t>
  </si>
  <si>
    <t>20140819033501</t>
  </si>
  <si>
    <t>20140819034001</t>
  </si>
  <si>
    <t>08/18/2014 23:45</t>
  </si>
  <si>
    <t>20140819034501</t>
  </si>
  <si>
    <t>20140819035001</t>
  </si>
  <si>
    <t>20140819035501</t>
  </si>
  <si>
    <t>08/19/2014 0:00</t>
  </si>
  <si>
    <t>20140819040001</t>
  </si>
  <si>
    <t>20140819040501</t>
  </si>
  <si>
    <t>20140819041001</t>
  </si>
  <si>
    <t>08/19/2014 0:15</t>
  </si>
  <si>
    <t>20140819041501</t>
  </si>
  <si>
    <t>20140819042001</t>
  </si>
  <si>
    <t>20140819042501</t>
  </si>
  <si>
    <t>08/19/2014 0:30</t>
  </si>
  <si>
    <t>20140819043001</t>
  </si>
  <si>
    <t>20140819043501</t>
  </si>
  <si>
    <t>20140819044001</t>
  </si>
  <si>
    <t>08/19/2014 0:45</t>
  </si>
  <si>
    <t>20140819044501</t>
  </si>
  <si>
    <t>20140819045001</t>
  </si>
  <si>
    <t>20140819045501</t>
  </si>
  <si>
    <t>08/19/2014 1:00</t>
  </si>
  <si>
    <t>20140819050001</t>
  </si>
  <si>
    <t>20140819050501</t>
  </si>
  <si>
    <t>20140819051001</t>
  </si>
  <si>
    <t>08/19/2014 1:15</t>
  </si>
  <si>
    <t>20140819051501</t>
  </si>
  <si>
    <t>20140819052001</t>
  </si>
  <si>
    <t>20140819052501</t>
  </si>
  <si>
    <t>08/19/2014 1:30</t>
  </si>
  <si>
    <t>20140819053001</t>
  </si>
  <si>
    <t>20140819053501</t>
  </si>
  <si>
    <t>20140819054001</t>
  </si>
  <si>
    <t>08/19/2014 1:45</t>
  </si>
  <si>
    <t>20140819054501</t>
  </si>
  <si>
    <t>20140819055001</t>
  </si>
  <si>
    <t>20140819055501</t>
  </si>
  <si>
    <t>08/19/2014 2:00</t>
  </si>
  <si>
    <t>20140819060001</t>
  </si>
  <si>
    <t>20140819060501</t>
  </si>
  <si>
    <t>20140819061001</t>
  </si>
  <si>
    <t>08/19/2014 2:15</t>
  </si>
  <si>
    <t>20140819061501</t>
  </si>
  <si>
    <t>20140819062001</t>
  </si>
  <si>
    <t>20140819062501</t>
  </si>
  <si>
    <t>08/19/2014 2:30</t>
  </si>
  <si>
    <t>20140819063001</t>
  </si>
  <si>
    <t>20140819063501</t>
  </si>
  <si>
    <t>20140819064001</t>
  </si>
  <si>
    <t>08/19/2014 2:45</t>
  </si>
  <si>
    <t>20140819064501</t>
  </si>
  <si>
    <t>20140819065001</t>
  </si>
  <si>
    <t>20140819065501</t>
  </si>
  <si>
    <t>08/19/2014 3:00</t>
  </si>
  <si>
    <t>20140819070001</t>
  </si>
  <si>
    <t>20140819070501</t>
  </si>
  <si>
    <t>20140819071001</t>
  </si>
  <si>
    <t>08/19/2014 3:15</t>
  </si>
  <si>
    <t>20140819071501</t>
  </si>
  <si>
    <t>20140819072001</t>
  </si>
  <si>
    <t>20140819072501</t>
  </si>
  <si>
    <t>08/19/2014 3:30</t>
  </si>
  <si>
    <t>20140819073001</t>
  </si>
  <si>
    <t>20140819073501</t>
  </si>
  <si>
    <t>20140819074001</t>
  </si>
  <si>
    <t>08/19/2014 3:45</t>
  </si>
  <si>
    <t>20140819074501</t>
  </si>
  <si>
    <t>20140819075001</t>
  </si>
  <si>
    <t>20140819075501</t>
  </si>
  <si>
    <t>08/19/2014 4:00</t>
  </si>
  <si>
    <t>20140819080001</t>
  </si>
  <si>
    <t>20140819080501</t>
  </si>
  <si>
    <t>20140819081001</t>
  </si>
  <si>
    <t>08/19/2014 4:15</t>
  </si>
  <si>
    <t>20140819081501</t>
  </si>
  <si>
    <t>20140819082001</t>
  </si>
  <si>
    <t>20140819082501</t>
  </si>
  <si>
    <t>08/19/2014 4:30</t>
  </si>
  <si>
    <t>20140819083001</t>
  </si>
  <si>
    <t>20140819083501</t>
  </si>
  <si>
    <t>20140819084001</t>
  </si>
  <si>
    <t>08/19/2014 4:45</t>
  </si>
  <si>
    <t>20140819084501</t>
  </si>
  <si>
    <t>20140819085001</t>
  </si>
  <si>
    <t>20140819085501</t>
  </si>
  <si>
    <t>08/19/2014 5:00</t>
  </si>
  <si>
    <t>20140819090001</t>
  </si>
  <si>
    <t>20140819090501</t>
  </si>
  <si>
    <t>20140819091001</t>
  </si>
  <si>
    <t>08/19/2014 5:15</t>
  </si>
  <si>
    <t>20140819091501</t>
  </si>
  <si>
    <t>20140819092001</t>
  </si>
  <si>
    <t>20140819092501</t>
  </si>
  <si>
    <t>08/19/2014 5:30</t>
  </si>
  <si>
    <t>20140819093001</t>
  </si>
  <si>
    <t>20140819093501</t>
  </si>
  <si>
    <t>20140819094001</t>
  </si>
  <si>
    <t>08/19/2014 5:45</t>
  </si>
  <si>
    <t>20140819094501</t>
  </si>
  <si>
    <t>20140819095001</t>
  </si>
  <si>
    <t>20140819095501</t>
  </si>
  <si>
    <t>08/19/2014 6:00</t>
  </si>
  <si>
    <t>20140819100001</t>
  </si>
  <si>
    <t>20140819100501</t>
  </si>
  <si>
    <t>20140819101001</t>
  </si>
  <si>
    <t>08/19/2014 6:15</t>
  </si>
  <si>
    <t>20140819101501</t>
  </si>
  <si>
    <t>20140819102001</t>
  </si>
  <si>
    <t>20140819102501</t>
  </si>
  <si>
    <t>08/19/2014 6:30</t>
  </si>
  <si>
    <t>20140819103001</t>
  </si>
  <si>
    <t>20140819103501</t>
  </si>
  <si>
    <t>20140819104001</t>
  </si>
  <si>
    <t>08/19/2014 6:45</t>
  </si>
  <si>
    <t>20140819104501</t>
  </si>
  <si>
    <t>20140819105001</t>
  </si>
  <si>
    <t>20140819105501</t>
  </si>
  <si>
    <t>08/19/2014 7:00</t>
  </si>
  <si>
    <t>20140819110001</t>
  </si>
  <si>
    <t>20140819110501</t>
  </si>
  <si>
    <t>20140819111001</t>
  </si>
  <si>
    <t>08/19/2014 7:15</t>
  </si>
  <si>
    <t>20140819111501</t>
  </si>
  <si>
    <t>20140819112001</t>
  </si>
  <si>
    <t>20140819112501</t>
  </si>
  <si>
    <t>08/19/2014 7:30</t>
  </si>
  <si>
    <t>20140819113001</t>
  </si>
  <si>
    <t>20140819113501</t>
  </si>
  <si>
    <t>20140819114001</t>
  </si>
  <si>
    <t>08/19/2014 7:45</t>
  </si>
  <si>
    <t>20140819114501</t>
  </si>
  <si>
    <t>20140819115001</t>
  </si>
  <si>
    <t>20140819115501</t>
  </si>
  <si>
    <t>08/19/2014 8:00</t>
  </si>
  <si>
    <t>20140819120001</t>
  </si>
  <si>
    <t>20140819120501</t>
  </si>
  <si>
    <t>20140819121001</t>
  </si>
  <si>
    <t>08/19/2014 8:15</t>
  </si>
  <si>
    <t>20140819121501</t>
  </si>
  <si>
    <t>20140819122000</t>
  </si>
  <si>
    <t>20140819122500</t>
  </si>
  <si>
    <t>08/19/2014 8:30</t>
  </si>
  <si>
    <t>20140819123000</t>
  </si>
  <si>
    <t>20140819123500</t>
  </si>
  <si>
    <t>20140819124000</t>
  </si>
  <si>
    <t>08/19/2014 8:45</t>
  </si>
  <si>
    <t>20140819124500</t>
  </si>
  <si>
    <t>20140819125000</t>
  </si>
  <si>
    <t>20140819125500</t>
  </si>
  <si>
    <t>08/19/2014 9:00</t>
  </si>
  <si>
    <t>20140819130000</t>
  </si>
  <si>
    <t>20140819130500</t>
  </si>
  <si>
    <t>20140819131000</t>
  </si>
  <si>
    <t>08/19/2014 9:15</t>
  </si>
  <si>
    <t>20140819131500</t>
  </si>
  <si>
    <t>20140819132000</t>
  </si>
  <si>
    <t>20140819132500</t>
  </si>
  <si>
    <t>08/19/2014 9:30</t>
  </si>
  <si>
    <t>20140819133000</t>
  </si>
  <si>
    <t>20140819133500</t>
  </si>
  <si>
    <t>20140819134000</t>
  </si>
  <si>
    <t>08/19/2014 9:45</t>
  </si>
  <si>
    <t>20140819134500</t>
  </si>
  <si>
    <t>20140819135000</t>
  </si>
  <si>
    <t>20140819135500</t>
  </si>
  <si>
    <t>08/19/2014 10:00</t>
  </si>
  <si>
    <t>20140819140000</t>
  </si>
  <si>
    <t>20140819140500</t>
  </si>
  <si>
    <t>20140819141000</t>
  </si>
  <si>
    <t>08/19/2014 10:15</t>
  </si>
  <si>
    <t>20140819141500</t>
  </si>
  <si>
    <t>20140819142000</t>
  </si>
  <si>
    <t>20140819142500</t>
  </si>
  <si>
    <t>08/19/2014 10:30</t>
  </si>
  <si>
    <t>20140819143000</t>
  </si>
  <si>
    <t>20140819143500</t>
  </si>
  <si>
    <t>20140819144000</t>
  </si>
  <si>
    <t>08/19/2014 10:45</t>
  </si>
  <si>
    <t>20140819144500</t>
  </si>
  <si>
    <t>20140819145000</t>
  </si>
  <si>
    <t>20140819145500</t>
  </si>
  <si>
    <t>08/19/2014 11:00</t>
  </si>
  <si>
    <t>20140819150000</t>
  </si>
  <si>
    <t>20140819150500</t>
  </si>
  <si>
    <t>20140819151000</t>
  </si>
  <si>
    <t>08/19/2014 11:15</t>
  </si>
  <si>
    <t>20140819151500</t>
  </si>
  <si>
    <t>20140819152000</t>
  </si>
  <si>
    <t>20140819152500</t>
  </si>
  <si>
    <t>08/19/2014 11:30</t>
  </si>
  <si>
    <t>20140819153000</t>
  </si>
  <si>
    <t>20140819153500</t>
  </si>
  <si>
    <t>20140819154000</t>
  </si>
  <si>
    <t>08/19/2014 11:45</t>
  </si>
  <si>
    <t>20140819154500</t>
  </si>
  <si>
    <t>20140819155000</t>
  </si>
  <si>
    <t>20140819155500</t>
  </si>
  <si>
    <t>08/19/2014 12:00</t>
  </si>
  <si>
    <t>20140819160000</t>
  </si>
  <si>
    <t>20140819160500</t>
  </si>
  <si>
    <t>20140819161000</t>
  </si>
  <si>
    <t>08/19/2014 12:15</t>
  </si>
  <si>
    <t>20140819161500</t>
  </si>
  <si>
    <t>20140819162000</t>
  </si>
  <si>
    <t>20140819162500</t>
  </si>
  <si>
    <t>08/19/2014 12:30</t>
  </si>
  <si>
    <t>20140819163000</t>
  </si>
  <si>
    <t>20140819163500</t>
  </si>
  <si>
    <t>20140819164000</t>
  </si>
  <si>
    <t>08/19/2014 12:45</t>
  </si>
  <si>
    <t>20140819164500</t>
  </si>
  <si>
    <t>20140819165000</t>
  </si>
  <si>
    <t>20140819165500</t>
  </si>
  <si>
    <t>08/19/2014 13:00</t>
  </si>
  <si>
    <t>20140819170000</t>
  </si>
  <si>
    <t>20140819170500</t>
  </si>
  <si>
    <t>20140819171000</t>
  </si>
  <si>
    <t>08/19/2014 13:15</t>
  </si>
  <si>
    <t>20140819171500</t>
  </si>
  <si>
    <t>20140819172000</t>
  </si>
  <si>
    <t>20140819172500</t>
  </si>
  <si>
    <t>08/19/2014 13:30</t>
  </si>
  <si>
    <t>20140819173000</t>
  </si>
  <si>
    <t>20140819173500</t>
  </si>
  <si>
    <t>20140819174000</t>
  </si>
  <si>
    <t>08/19/2014 13:45</t>
  </si>
  <si>
    <t>20140819174500</t>
  </si>
  <si>
    <t>20140819175000</t>
  </si>
  <si>
    <t>20140819175500</t>
  </si>
  <si>
    <t>08/19/2014 14:00</t>
  </si>
  <si>
    <t>20140819180000</t>
  </si>
  <si>
    <t>20140819180500</t>
  </si>
  <si>
    <t>20140819181000</t>
  </si>
  <si>
    <t>08/19/2014 14:15</t>
  </si>
  <si>
    <t>20140819181500</t>
  </si>
  <si>
    <t>20140819182000</t>
  </si>
  <si>
    <t>20140819182500</t>
  </si>
  <si>
    <t>08/19/2014 14:30</t>
  </si>
  <si>
    <t>20140819183000</t>
  </si>
  <si>
    <t>20140819183500</t>
  </si>
  <si>
    <t>20140819184000</t>
  </si>
  <si>
    <t>08/19/2014 14:45</t>
  </si>
  <si>
    <t>20140819184500</t>
  </si>
  <si>
    <t>20140819185000</t>
  </si>
  <si>
    <t>20140819185500</t>
  </si>
  <si>
    <t>08/19/2014 15:00</t>
  </si>
  <si>
    <t>20140819190000</t>
  </si>
  <si>
    <t>20140819190500</t>
  </si>
  <si>
    <t>20140819191000</t>
  </si>
  <si>
    <t>08/19/2014 15:15</t>
  </si>
  <si>
    <t>20140819191500</t>
  </si>
  <si>
    <t>20140819192000</t>
  </si>
  <si>
    <t>20140819192500</t>
  </si>
  <si>
    <t>08/19/2014 15:30</t>
  </si>
  <si>
    <t>20140819193000</t>
  </si>
  <si>
    <t>20140819193501</t>
  </si>
  <si>
    <t>20140819194001</t>
  </si>
  <si>
    <t>08/19/2014 15:45</t>
  </si>
  <si>
    <t>20140819194501</t>
  </si>
  <si>
    <t>20140819195001</t>
  </si>
  <si>
    <t>20140819195501</t>
  </si>
  <si>
    <t>08/19/2014 16:00</t>
  </si>
  <si>
    <t>20140819200001</t>
  </si>
  <si>
    <t>20140819200501</t>
  </si>
  <si>
    <t>20140819201001</t>
  </si>
  <si>
    <t>08/19/2014 16:15</t>
  </si>
  <si>
    <t>20140819201501</t>
  </si>
  <si>
    <t>20140819202001</t>
  </si>
  <si>
    <t>20140819202501</t>
  </si>
  <si>
    <t>08/19/2014 16:30</t>
  </si>
  <si>
    <t>20140819203001</t>
  </si>
  <si>
    <t>20140819203501</t>
  </si>
  <si>
    <t>20140819204001</t>
  </si>
  <si>
    <t>08/19/2014 16:45</t>
  </si>
  <si>
    <t>20140819204501</t>
  </si>
  <si>
    <t>20140819205001</t>
  </si>
  <si>
    <t>20140819205501</t>
  </si>
  <si>
    <t>08/19/2014 17:00</t>
  </si>
  <si>
    <t>20140819210001</t>
  </si>
  <si>
    <t>20140819210501</t>
  </si>
  <si>
    <t>20140819211001</t>
  </si>
  <si>
    <t>08/19/2014 17:15</t>
  </si>
  <si>
    <t>20140819211501</t>
  </si>
  <si>
    <t>20140819212001</t>
  </si>
  <si>
    <t>20140819212501</t>
  </si>
  <si>
    <t>08/19/2014 17:30</t>
  </si>
  <si>
    <t>20140819213001</t>
  </si>
  <si>
    <t>20140819213501</t>
  </si>
  <si>
    <t>20140819214001</t>
  </si>
  <si>
    <t>08/19/2014 17:45</t>
  </si>
  <si>
    <t>20140819214501</t>
  </si>
  <si>
    <t>20140819215001</t>
  </si>
  <si>
    <t>20140819215501</t>
  </si>
  <si>
    <t>08/19/2014 18:00</t>
  </si>
  <si>
    <t>20140819220001</t>
  </si>
  <si>
    <t>20140819220501</t>
  </si>
  <si>
    <t>20140819221001</t>
  </si>
  <si>
    <t>08/19/2014 18:15</t>
  </si>
  <si>
    <t>20140819221501</t>
  </si>
  <si>
    <t>20140819222001</t>
  </si>
  <si>
    <t>20140819222501</t>
  </si>
  <si>
    <t>08/19/2014 18:30</t>
  </si>
  <si>
    <t>20140819223001</t>
  </si>
  <si>
    <t>20140819223501</t>
  </si>
  <si>
    <t>20140819224001</t>
  </si>
  <si>
    <t>08/19/2014 18:45</t>
  </si>
  <si>
    <t>20140819224501</t>
  </si>
  <si>
    <t>20140819225001</t>
  </si>
  <si>
    <t>20140819225501</t>
  </si>
  <si>
    <t>08/19/2014 19:00</t>
  </si>
  <si>
    <t>20140819230001</t>
  </si>
  <si>
    <t>20140819230501</t>
  </si>
  <si>
    <t>20140819231001</t>
  </si>
  <si>
    <t>08/19/2014 19:15</t>
  </si>
  <si>
    <t>20140819231501</t>
  </si>
  <si>
    <t>20140819232001</t>
  </si>
  <si>
    <t>20140819232501</t>
  </si>
  <si>
    <t>08/19/2014 19:30</t>
  </si>
  <si>
    <t>20140819233001</t>
  </si>
  <si>
    <t>20140819233501</t>
  </si>
  <si>
    <t>20140819234001</t>
  </si>
  <si>
    <t>08/19/2014 19:45</t>
  </si>
  <si>
    <t>20140819234501</t>
  </si>
  <si>
    <t>20140819235001</t>
  </si>
  <si>
    <t>20140819235501</t>
  </si>
  <si>
    <t>08/19/2014 20:00</t>
  </si>
  <si>
    <t>20140820000001</t>
  </si>
  <si>
    <t>20140820000501</t>
  </si>
  <si>
    <t>20140820001001</t>
  </si>
  <si>
    <t>08/19/2014 20:15</t>
  </si>
  <si>
    <t>20140820001501</t>
  </si>
  <si>
    <t>20140820002001</t>
  </si>
  <si>
    <t>20140820002501</t>
  </si>
  <si>
    <t>08/19/2014 20:30</t>
  </si>
  <si>
    <t>20140820003001</t>
  </si>
  <si>
    <t>20140820003501</t>
  </si>
  <si>
    <t>20140820004001</t>
  </si>
  <si>
    <t>08/19/2014 20:45</t>
  </si>
  <si>
    <t>20140820004501</t>
  </si>
  <si>
    <t>20140820005001</t>
  </si>
  <si>
    <t>20140820005501</t>
  </si>
  <si>
    <t>08/19/2014 21:00</t>
  </si>
  <si>
    <t>20140820010001</t>
  </si>
  <si>
    <t>20140820010501</t>
  </si>
  <si>
    <t>20140820011001</t>
  </si>
  <si>
    <t>08/19/2014 21:15</t>
  </si>
  <si>
    <t>20140820011501</t>
  </si>
  <si>
    <t>20140820012001</t>
  </si>
  <si>
    <t>20140820012501</t>
  </si>
  <si>
    <t>08/19/2014 21:30</t>
  </si>
  <si>
    <t>20140820013001</t>
  </si>
  <si>
    <t>20140820013501</t>
  </si>
  <si>
    <t>20140820014001</t>
  </si>
  <si>
    <t>08/19/2014 21:45</t>
  </si>
  <si>
    <t>20140820014501</t>
  </si>
  <si>
    <t>20140820015001</t>
  </si>
  <si>
    <t>20140820015501</t>
  </si>
  <si>
    <t>08/19/2014 22:00</t>
  </si>
  <si>
    <t>20140820020001</t>
  </si>
  <si>
    <t>20140820020501</t>
  </si>
  <si>
    <t>20140820021001</t>
  </si>
  <si>
    <t>08/19/2014 22:15</t>
  </si>
  <si>
    <t>20140820021501</t>
  </si>
  <si>
    <t>20140820022001</t>
  </si>
  <si>
    <t>20140820022501</t>
  </si>
  <si>
    <t>08/19/2014 22:30</t>
  </si>
  <si>
    <t>20140820023001</t>
  </si>
  <si>
    <t>20140820023500</t>
  </si>
  <si>
    <t>20140820024000</t>
  </si>
  <si>
    <t>08/19/2014 22:45</t>
  </si>
  <si>
    <t>20140820024500</t>
  </si>
  <si>
    <t>20140820025000</t>
  </si>
  <si>
    <t>20140820025500</t>
  </si>
  <si>
    <t>08/19/2014 23:00</t>
  </si>
  <si>
    <t>20140820030000</t>
  </si>
  <si>
    <t>20140820030500</t>
  </si>
  <si>
    <t>20140820031000</t>
  </si>
  <si>
    <t>08/19/2014 23:15</t>
  </si>
  <si>
    <t>20140820031500</t>
  </si>
  <si>
    <t>20140820032000</t>
  </si>
  <si>
    <t>20140820032500</t>
  </si>
  <si>
    <t>08/19/2014 23:30</t>
  </si>
  <si>
    <t>20140820033000</t>
  </si>
  <si>
    <t>20140820033500</t>
  </si>
  <si>
    <t>20140820034000</t>
  </si>
  <si>
    <t>08/19/2014 23:45</t>
  </si>
  <si>
    <t>20140820034500</t>
  </si>
  <si>
    <t>20140820035000</t>
  </si>
  <si>
    <t>20140820035500</t>
  </si>
  <si>
    <t>08/20/2014 0:00</t>
  </si>
  <si>
    <t>20140820040000</t>
  </si>
  <si>
    <t>20140820040500</t>
  </si>
  <si>
    <t>20140820041000</t>
  </si>
  <si>
    <t>08/20/2014 0:15</t>
  </si>
  <si>
    <t>20140820041500</t>
  </si>
  <si>
    <t>20140820042000</t>
  </si>
  <si>
    <t>20140820042500</t>
  </si>
  <si>
    <t>08/20/2014 0:30</t>
  </si>
  <si>
    <t>20140820043000</t>
  </si>
  <si>
    <t>20140820043500</t>
  </si>
  <si>
    <t>20140820044000</t>
  </si>
  <si>
    <t>08/20/2014 0:45</t>
  </si>
  <si>
    <t>20140820044500</t>
  </si>
  <si>
    <t>20140820045000</t>
  </si>
  <si>
    <t>20140820045500</t>
  </si>
  <si>
    <t>08/20/2014 1:00</t>
  </si>
  <si>
    <t>20140820050000</t>
  </si>
  <si>
    <t>20140820050500</t>
  </si>
  <si>
    <t>20140820051000</t>
  </si>
  <si>
    <t>08/20/2014 1:15</t>
  </si>
  <si>
    <t>20140820051500</t>
  </si>
  <si>
    <t>20140820052000</t>
  </si>
  <si>
    <t>20140820052500</t>
  </si>
  <si>
    <t>08/20/2014 1:30</t>
  </si>
  <si>
    <t>20140820053000</t>
  </si>
  <si>
    <t>20140820053500</t>
  </si>
  <si>
    <t>20140820054000</t>
  </si>
  <si>
    <t>08/20/2014 1:45</t>
  </si>
  <si>
    <t>20140820054500</t>
  </si>
  <si>
    <t>20140820055000</t>
  </si>
  <si>
    <t>20140820055500</t>
  </si>
  <si>
    <t>08/20/2014 2:00</t>
  </si>
  <si>
    <t>20140820060000</t>
  </si>
  <si>
    <t>20140820060500</t>
  </si>
  <si>
    <t>20140820061000</t>
  </si>
  <si>
    <t>08/20/2014 2:15</t>
  </si>
  <si>
    <t>20140820061500</t>
  </si>
  <si>
    <t>20140820062000</t>
  </si>
  <si>
    <t>20140820062500</t>
  </si>
  <si>
    <t>08/20/2014 2:30</t>
  </si>
  <si>
    <t>20140820063000</t>
  </si>
  <si>
    <t>20140820063500</t>
  </si>
  <si>
    <t>20140820064000</t>
  </si>
  <si>
    <t>08/20/2014 2:45</t>
  </si>
  <si>
    <t>20140820064500</t>
  </si>
  <si>
    <t>20140820065000</t>
  </si>
  <si>
    <t>20140820065500</t>
  </si>
  <si>
    <t>08/20/2014 3:00</t>
  </si>
  <si>
    <t>20140820070000</t>
  </si>
  <si>
    <t>20140820070500</t>
  </si>
  <si>
    <t>20140820071000</t>
  </si>
  <si>
    <t>08/20/2014 3:15</t>
  </si>
  <si>
    <t>20140820071500</t>
  </si>
  <si>
    <t>20140820072000</t>
  </si>
  <si>
    <t>20140820072500</t>
  </si>
  <si>
    <t>08/20/2014 3:30</t>
  </si>
  <si>
    <t>20140820073000</t>
  </si>
  <si>
    <t>20140820073500</t>
  </si>
  <si>
    <t>20140820074000</t>
  </si>
  <si>
    <t>08/20/2014 3:45</t>
  </si>
  <si>
    <t>20140820074500</t>
  </si>
  <si>
    <t>20140820075000</t>
  </si>
  <si>
    <t>20140820075500</t>
  </si>
  <si>
    <t>08/20/2014 4:00</t>
  </si>
  <si>
    <t>20140820080000</t>
  </si>
  <si>
    <t>20140820080500</t>
  </si>
  <si>
    <t>20140820081000</t>
  </si>
  <si>
    <t>08/20/2014 4:15</t>
  </si>
  <si>
    <t>20140820081500</t>
  </si>
  <si>
    <t>20140820082000</t>
  </si>
  <si>
    <t>20140820082500</t>
  </si>
  <si>
    <t>08/20/2014 4:30</t>
  </si>
  <si>
    <t>20140820083000</t>
  </si>
  <si>
    <t>20140820083500</t>
  </si>
  <si>
    <t>20140820084000</t>
  </si>
  <si>
    <t>08/20/2014 4:45</t>
  </si>
  <si>
    <t>20140820084500</t>
  </si>
  <si>
    <t>20140820085000</t>
  </si>
  <si>
    <t>20140820085500</t>
  </si>
  <si>
    <t>08/20/2014 5:00</t>
  </si>
  <si>
    <t>20140820090000</t>
  </si>
  <si>
    <t>20140820090500</t>
  </si>
  <si>
    <t>20140820091000</t>
  </si>
  <si>
    <t>08/20/2014 5:15</t>
  </si>
  <si>
    <t>20140820091500</t>
  </si>
  <si>
    <t>20140820092000</t>
  </si>
  <si>
    <t>20140820092500</t>
  </si>
  <si>
    <t>08/20/2014 5:30</t>
  </si>
  <si>
    <t>20140820093000</t>
  </si>
  <si>
    <t>20140820093500</t>
  </si>
  <si>
    <t>20140820094000</t>
  </si>
  <si>
    <t>08/20/2014 5:45</t>
  </si>
  <si>
    <t>20140820094500</t>
  </si>
  <si>
    <t>20140820095000</t>
  </si>
  <si>
    <t>20140820095500</t>
  </si>
  <si>
    <t>08/20/2014 6:00</t>
  </si>
  <si>
    <t>20140820100000</t>
  </si>
  <si>
    <t>20140820100500</t>
  </si>
  <si>
    <t>20140820101000</t>
  </si>
  <si>
    <t>08/20/2014 6:15</t>
  </si>
  <si>
    <t>20140820101500</t>
  </si>
  <si>
    <t>20140820102000</t>
  </si>
  <si>
    <t>20140820102500</t>
  </si>
  <si>
    <t>08/20/2014 6:30</t>
  </si>
  <si>
    <t>20140820103000</t>
  </si>
  <si>
    <t>20140820103500</t>
  </si>
  <si>
    <t>20140820104000</t>
  </si>
  <si>
    <t>08/20/2014 6:45</t>
  </si>
  <si>
    <t>20140820104500</t>
  </si>
  <si>
    <t>20140820105000</t>
  </si>
  <si>
    <t>20140820105500</t>
  </si>
  <si>
    <t>08/20/2014 7:00</t>
  </si>
  <si>
    <t>20140820110000</t>
  </si>
  <si>
    <t>20140820110500</t>
  </si>
  <si>
    <t>20140820111000</t>
  </si>
  <si>
    <t>08/20/2014 7:15</t>
  </si>
  <si>
    <t>20140820111500</t>
  </si>
  <si>
    <t>20140820112000</t>
  </si>
  <si>
    <t>20140820112500</t>
  </si>
  <si>
    <t>08/20/2014 7:30</t>
  </si>
  <si>
    <t>20140820113000</t>
  </si>
  <si>
    <t>20140820113500</t>
  </si>
  <si>
    <t>20140820114000</t>
  </si>
  <si>
    <t>08/20/2014 7:45</t>
  </si>
  <si>
    <t>20140820114500</t>
  </si>
  <si>
    <t>20140820115000</t>
  </si>
  <si>
    <t>20140820115500</t>
  </si>
  <si>
    <t>08/20/2014 8:00</t>
  </si>
  <si>
    <t>20140820120000</t>
  </si>
  <si>
    <t>20140820120500</t>
  </si>
  <si>
    <t>20140820121000</t>
  </si>
  <si>
    <t>08/20/2014 8:15</t>
  </si>
  <si>
    <t>20140820121500</t>
  </si>
  <si>
    <t>20140820122000</t>
  </si>
  <si>
    <t>20140820122500</t>
  </si>
  <si>
    <t>08/20/2014 8:30</t>
  </si>
  <si>
    <t>20140820123000</t>
  </si>
  <si>
    <t>20140820123500</t>
  </si>
  <si>
    <t>20140820124000</t>
  </si>
  <si>
    <t>08/20/2014 8:45</t>
  </si>
  <si>
    <t>20140820124500</t>
  </si>
  <si>
    <t>20140820125000</t>
  </si>
  <si>
    <t>20140820125500</t>
  </si>
  <si>
    <t>08/20/2014 9:00</t>
  </si>
  <si>
    <t>20140820130000</t>
  </si>
  <si>
    <t>20140820130500</t>
  </si>
  <si>
    <t>20140820131000</t>
  </si>
  <si>
    <t>08/20/2014 9:15</t>
  </si>
  <si>
    <t>20140820131500</t>
  </si>
  <si>
    <t>20140820132000</t>
  </si>
  <si>
    <t>20140820132500</t>
  </si>
  <si>
    <t>08/20/2014 9:30</t>
  </si>
  <si>
    <t>20140820133000</t>
  </si>
  <si>
    <t>20140820133500</t>
  </si>
  <si>
    <t>20140820134000</t>
  </si>
  <si>
    <t>08/20/2014 9:45</t>
  </si>
  <si>
    <t>20140820134500</t>
  </si>
  <si>
    <t>20140820135000</t>
  </si>
  <si>
    <t>20140820135500</t>
  </si>
  <si>
    <t>08/20/2014 10:00</t>
  </si>
  <si>
    <t>20140820140000</t>
  </si>
  <si>
    <t>20140820140500</t>
  </si>
  <si>
    <t>20140820141000</t>
  </si>
  <si>
    <t>08/20/2014 10:15</t>
  </si>
  <si>
    <t>20140820141500</t>
  </si>
  <si>
    <t>20140820142000</t>
  </si>
  <si>
    <t>20140820142500</t>
  </si>
  <si>
    <t>08/20/2014 10:30</t>
  </si>
  <si>
    <t>20140820143000</t>
  </si>
  <si>
    <t>20140820143500</t>
  </si>
  <si>
    <t>20140820144000</t>
  </si>
  <si>
    <t>08/20/2014 10:45</t>
  </si>
  <si>
    <t>20140820144500</t>
  </si>
  <si>
    <t>20140820145000</t>
  </si>
  <si>
    <t>20140820145500</t>
  </si>
  <si>
    <t>08/20/2014 11:00</t>
  </si>
  <si>
    <t>20140820150000</t>
  </si>
  <si>
    <t>20140820150500</t>
  </si>
  <si>
    <t>20140820151000</t>
  </si>
  <si>
    <t>08/20/2014 11:15</t>
  </si>
  <si>
    <t>20140820151500</t>
  </si>
  <si>
    <t>20140820152000</t>
  </si>
  <si>
    <t>20140820152500</t>
  </si>
  <si>
    <t>08/20/2014 11:30</t>
  </si>
  <si>
    <t>20140820153000</t>
  </si>
  <si>
    <t>20140820153500</t>
  </si>
  <si>
    <t>20140820154000</t>
  </si>
  <si>
    <t>08/20/2014 11:45</t>
  </si>
  <si>
    <t>20140820154500</t>
  </si>
  <si>
    <t>20140820155000</t>
  </si>
  <si>
    <t>20140820155500</t>
  </si>
  <si>
    <t>08/20/2014 12:00</t>
  </si>
  <si>
    <t>20140820160000</t>
  </si>
  <si>
    <t>20140820160500</t>
  </si>
  <si>
    <t>20140820161000</t>
  </si>
  <si>
    <t>08/20/2014 12:15</t>
  </si>
  <si>
    <t>20140820161500</t>
  </si>
  <si>
    <t>20140820162000</t>
  </si>
  <si>
    <t>20140820162500</t>
  </si>
  <si>
    <t>08/20/2014 12:30</t>
  </si>
  <si>
    <t>20140820163000</t>
  </si>
  <si>
    <t>20140820163500</t>
  </si>
  <si>
    <t>20140820164000</t>
  </si>
  <si>
    <t>08/20/2014 12:45</t>
  </si>
  <si>
    <t>20140820164500</t>
  </si>
  <si>
    <t>20140820165000</t>
  </si>
  <si>
    <t>20140820165500</t>
  </si>
  <si>
    <t>08/20/2014 13:00</t>
  </si>
  <si>
    <t>20140820170000</t>
  </si>
  <si>
    <t>20140820170500</t>
  </si>
  <si>
    <t>20140820171000</t>
  </si>
  <si>
    <t>08/20/2014 13:15</t>
  </si>
  <si>
    <t>20140820171500</t>
  </si>
  <si>
    <t>20140820172000</t>
  </si>
  <si>
    <t>20140820172500</t>
  </si>
  <si>
    <t>08/20/2014 13:30</t>
  </si>
  <si>
    <t>20140820173000</t>
  </si>
  <si>
    <t>20140820173500</t>
  </si>
  <si>
    <t>20140820174000</t>
  </si>
  <si>
    <t>08/20/2014 13:45</t>
  </si>
  <si>
    <t>20140820174500</t>
  </si>
  <si>
    <t>20140820175000</t>
  </si>
  <si>
    <t>20140820175500</t>
  </si>
  <si>
    <t>08/20/2014 14:00</t>
  </si>
  <si>
    <t>20140820180000</t>
  </si>
  <si>
    <t>20140820180500</t>
  </si>
  <si>
    <t>20140820181000</t>
  </si>
  <si>
    <t>08/20/2014 14:15</t>
  </si>
  <si>
    <t>20140820181500</t>
  </si>
  <si>
    <t>20140820182000</t>
  </si>
  <si>
    <t>20140820182500</t>
  </si>
  <si>
    <t>08/20/2014 14:30</t>
  </si>
  <si>
    <t>20140820183000</t>
  </si>
  <si>
    <t>20140820183500</t>
  </si>
  <si>
    <t>20140820184000</t>
  </si>
  <si>
    <t>08/20/2014 14:45</t>
  </si>
  <si>
    <t>20140820184500</t>
  </si>
  <si>
    <t>20140820185000</t>
  </si>
  <si>
    <t>20140820185500</t>
  </si>
  <si>
    <t>08/20/2014 15:00</t>
  </si>
  <si>
    <t>20140820190000</t>
  </si>
  <si>
    <t>20140820190500</t>
  </si>
  <si>
    <t>20140820191000</t>
  </si>
  <si>
    <t>08/20/2014 15:15</t>
  </si>
  <si>
    <t>20140820191500</t>
  </si>
  <si>
    <t>20140820192000</t>
  </si>
  <si>
    <t>20140820192500</t>
  </si>
  <si>
    <t>08/20/2014 15:30</t>
  </si>
  <si>
    <t>08/20/2014 15:45</t>
  </si>
  <si>
    <t>08/20/2014 16:00</t>
  </si>
  <si>
    <t>08/20/2014 16:15</t>
  </si>
  <si>
    <t>08/20/2014 16:30</t>
  </si>
  <si>
    <t>08/20/2014 16:45</t>
  </si>
  <si>
    <t>08/20/2014 17:00</t>
  </si>
  <si>
    <t>08/20/2014 17:15</t>
  </si>
  <si>
    <t>08/20/2014 17:30</t>
  </si>
  <si>
    <t>08/20/2014 17:45</t>
  </si>
  <si>
    <t>08/20/2014 18:00</t>
  </si>
  <si>
    <t>08/20/2014 18:15</t>
  </si>
  <si>
    <t>08/20/2014 18:30</t>
  </si>
  <si>
    <t>08/20/2014 18:45</t>
  </si>
  <si>
    <t>08/20/2014 19:00</t>
  </si>
  <si>
    <t>08/20/2014 19:15</t>
  </si>
  <si>
    <t>20140821110500</t>
  </si>
  <si>
    <t>20140821150500</t>
  </si>
  <si>
    <t>20140821111000</t>
  </si>
  <si>
    <t>20140821151000</t>
  </si>
  <si>
    <t>20140821111500</t>
  </si>
  <si>
    <t>08/21/2014 11:15</t>
  </si>
  <si>
    <t>20140821151500</t>
  </si>
  <si>
    <t>20140821112001</t>
  </si>
  <si>
    <t>20140821152000</t>
  </si>
  <si>
    <t>20140821112501</t>
  </si>
  <si>
    <t>20140821152500</t>
  </si>
  <si>
    <t>20140821113001</t>
  </si>
  <si>
    <t>08/21/2014 11:30</t>
  </si>
  <si>
    <t>20140821153000</t>
  </si>
  <si>
    <t>20140821113501</t>
  </si>
  <si>
    <t>20140821153500</t>
  </si>
  <si>
    <t>20140821114001</t>
  </si>
  <si>
    <t>20140821154000</t>
  </si>
  <si>
    <t>20140821114501</t>
  </si>
  <si>
    <t>08/21/2014 11:45</t>
  </si>
  <si>
    <t>20140821154500</t>
  </si>
  <si>
    <t>20140821115001</t>
  </si>
  <si>
    <t>20140821155000</t>
  </si>
  <si>
    <t>20140821115501</t>
  </si>
  <si>
    <t>20140821155500</t>
  </si>
  <si>
    <t>20140821120001</t>
  </si>
  <si>
    <t>08/21/2014 12:00</t>
  </si>
  <si>
    <t>20140821160000</t>
  </si>
  <si>
    <t>20140821120501</t>
  </si>
  <si>
    <t>20140821160500</t>
  </si>
  <si>
    <t>20140821121001</t>
  </si>
  <si>
    <t>20140821161000</t>
  </si>
  <si>
    <t>20140821121501</t>
  </si>
  <si>
    <t>08/21/2014 12:15</t>
  </si>
  <si>
    <t>20140821161500</t>
  </si>
  <si>
    <t>20140821122001</t>
  </si>
  <si>
    <t>20140821162000</t>
  </si>
  <si>
    <t>20140821122501</t>
  </si>
  <si>
    <t>20140821162500</t>
  </si>
  <si>
    <t>20140821123001</t>
  </si>
  <si>
    <t>08/21/2014 12:30</t>
  </si>
  <si>
    <t>20140821163000</t>
  </si>
  <si>
    <t>20140821123501</t>
  </si>
  <si>
    <t>20140821163500</t>
  </si>
  <si>
    <t>20140821124001</t>
  </si>
  <si>
    <t>20140821164000</t>
  </si>
  <si>
    <t>20140821124501</t>
  </si>
  <si>
    <t>08/21/2014 12:45</t>
  </si>
  <si>
    <t>20140821164500</t>
  </si>
  <si>
    <t>20140821125001</t>
  </si>
  <si>
    <t>20140821165000</t>
  </si>
  <si>
    <t>20140821125501</t>
  </si>
  <si>
    <t>20140821165500</t>
  </si>
  <si>
    <t>20140821130001</t>
  </si>
  <si>
    <t>08/21/2014 13:00</t>
  </si>
  <si>
    <t>20140821170000</t>
  </si>
  <si>
    <t>20140821130501</t>
  </si>
  <si>
    <t>20140821170500</t>
  </si>
  <si>
    <t>20140821131001</t>
  </si>
  <si>
    <t>20140821171000</t>
  </si>
  <si>
    <t>20140821131501</t>
  </si>
  <si>
    <t>08/21/2014 13:15</t>
  </si>
  <si>
    <t>20140821171500</t>
  </si>
  <si>
    <t>20140821132001</t>
  </si>
  <si>
    <t>20140821172000</t>
  </si>
  <si>
    <t>20140821132501</t>
  </si>
  <si>
    <t>20140821172500</t>
  </si>
  <si>
    <t>20140821133001</t>
  </si>
  <si>
    <t>08/21/2014 13:30</t>
  </si>
  <si>
    <t>20140821173000</t>
  </si>
  <si>
    <t>20140821133500</t>
  </si>
  <si>
    <t>20140821173500</t>
  </si>
  <si>
    <t>20140821134000</t>
  </si>
  <si>
    <t>20140821174000</t>
  </si>
  <si>
    <t>20140821134500</t>
  </si>
  <si>
    <t>08/21/2014 13:45</t>
  </si>
  <si>
    <t>20140821174500</t>
  </si>
  <si>
    <t>20140821135000</t>
  </si>
  <si>
    <t>20140821175000</t>
  </si>
  <si>
    <t>20140821135500</t>
  </si>
  <si>
    <t>20140821175500</t>
  </si>
  <si>
    <t>20140821140000</t>
  </si>
  <si>
    <t>08/21/2014 14:00</t>
  </si>
  <si>
    <t>20140821180000</t>
  </si>
  <si>
    <t>20140821140500</t>
  </si>
  <si>
    <t>20140821180500</t>
  </si>
  <si>
    <t>20140821141000</t>
  </si>
  <si>
    <t>20140821181000</t>
  </si>
  <si>
    <t>20140821141500</t>
  </si>
  <si>
    <t>08/21/2014 14:15</t>
  </si>
  <si>
    <t>20140821181500</t>
  </si>
  <si>
    <t>20140821142000</t>
  </si>
  <si>
    <t>20140821182000</t>
  </si>
  <si>
    <t>20140821142500</t>
  </si>
  <si>
    <t>20140821182500</t>
  </si>
  <si>
    <t>20140821143000</t>
  </si>
  <si>
    <t>08/21/2014 14:30</t>
  </si>
  <si>
    <t>20140821183000</t>
  </si>
  <si>
    <t>20140821143500</t>
  </si>
  <si>
    <t>20140821183500</t>
  </si>
  <si>
    <t>20140821144000</t>
  </si>
  <si>
    <t>20140821184000</t>
  </si>
  <si>
    <t>20140821144500</t>
  </si>
  <si>
    <t>08/21/2014 14:45</t>
  </si>
  <si>
    <t>20140821184500</t>
  </si>
  <si>
    <t>20140821145000</t>
  </si>
  <si>
    <t>20140821185000</t>
  </si>
  <si>
    <t>20140821145500</t>
  </si>
  <si>
    <t>20140821185500</t>
  </si>
  <si>
    <t>20140821150000</t>
  </si>
  <si>
    <t>08/21/2014 15:00</t>
  </si>
  <si>
    <t>20140821190000</t>
  </si>
  <si>
    <t>20140821190500</t>
  </si>
  <si>
    <t>20140821191000</t>
  </si>
  <si>
    <t>08/21/2014 15:15</t>
  </si>
  <si>
    <t>20140821191500</t>
  </si>
  <si>
    <t>20140821192000</t>
  </si>
  <si>
    <t>20140821192500</t>
  </si>
  <si>
    <t>08/21/2014 15:30</t>
  </si>
  <si>
    <t>20140821193000</t>
  </si>
  <si>
    <t>20140821193500</t>
  </si>
  <si>
    <t>20140821194000</t>
  </si>
  <si>
    <t>08/21/2014 15:45</t>
  </si>
  <si>
    <t>20140821194500</t>
  </si>
  <si>
    <t>20140821195000</t>
  </si>
  <si>
    <t>20140821195500</t>
  </si>
  <si>
    <t>08/21/2014 16:00</t>
  </si>
  <si>
    <t>20140821200000</t>
  </si>
  <si>
    <t>20140821200500</t>
  </si>
  <si>
    <t>20140821201000</t>
  </si>
  <si>
    <t>08/21/2014 16:15</t>
  </si>
  <si>
    <t>20140821201500</t>
  </si>
  <si>
    <t>20140821202000</t>
  </si>
  <si>
    <t>20140821202500</t>
  </si>
  <si>
    <t>08/21/2014 16:30</t>
  </si>
  <si>
    <t>20140821203000</t>
  </si>
  <si>
    <t>20140821203500</t>
  </si>
  <si>
    <t>20140821204000</t>
  </si>
  <si>
    <t>08/21/2014 16:45</t>
  </si>
  <si>
    <t>20140821204500</t>
  </si>
  <si>
    <t>20140821205000</t>
  </si>
  <si>
    <t>20140821205500</t>
  </si>
  <si>
    <t>08/21/2014 17:00</t>
  </si>
  <si>
    <t>20140821210000</t>
  </si>
  <si>
    <t>20140821210500</t>
  </si>
  <si>
    <t>20140821211000</t>
  </si>
  <si>
    <t>08/21/2014 17:15</t>
  </si>
  <si>
    <t>20140821211500</t>
  </si>
  <si>
    <t>20140821212000</t>
  </si>
  <si>
    <t>20140821212500</t>
  </si>
  <si>
    <t>08/21/2014 17:30</t>
  </si>
  <si>
    <t>20140821213000</t>
  </si>
  <si>
    <t>20140821213500</t>
  </si>
  <si>
    <t>20140821214000</t>
  </si>
  <si>
    <t>08/21/2014 17:45</t>
  </si>
  <si>
    <t>20140821214500</t>
  </si>
  <si>
    <t>20140821215000</t>
  </si>
  <si>
    <t>20140821215500</t>
  </si>
  <si>
    <t>08/21/2014 18:00</t>
  </si>
  <si>
    <t>20140821220000</t>
  </si>
  <si>
    <t>20140821220500</t>
  </si>
  <si>
    <t>20140821221000</t>
  </si>
  <si>
    <t>08/21/2014 18:15</t>
  </si>
  <si>
    <t>20140821221500</t>
  </si>
  <si>
    <t>20140821222000</t>
  </si>
  <si>
    <t>20140821222500</t>
  </si>
  <si>
    <t>08/21/2014 18:30</t>
  </si>
  <si>
    <t>20140821223000</t>
  </si>
  <si>
    <t>20140821223500</t>
  </si>
  <si>
    <t>20140821224000</t>
  </si>
  <si>
    <t>08/21/2014 18:45</t>
  </si>
  <si>
    <t>20140821224500</t>
  </si>
  <si>
    <t>20140821225000</t>
  </si>
  <si>
    <t>20140821225500</t>
  </si>
  <si>
    <t>08/21/2014 19:00</t>
  </si>
  <si>
    <t>20140821230000</t>
  </si>
  <si>
    <t>20140821230500</t>
  </si>
  <si>
    <t>20140821231000</t>
  </si>
  <si>
    <t>08/21/2014 19:15</t>
  </si>
  <si>
    <t>20140821231500</t>
  </si>
  <si>
    <t>20140821232000</t>
  </si>
  <si>
    <t>20140821232500</t>
  </si>
  <si>
    <t>08/21/2014 19:30</t>
  </si>
  <si>
    <t>20140821233000</t>
  </si>
  <si>
    <t>20140821233500</t>
  </si>
  <si>
    <t>20140821234000</t>
  </si>
  <si>
    <t>08/21/2014 19:45</t>
  </si>
  <si>
    <t>20140821234500</t>
  </si>
  <si>
    <t>20140821235000</t>
  </si>
  <si>
    <t>20140821235500</t>
  </si>
  <si>
    <t>08/21/2014 20:00</t>
  </si>
  <si>
    <t>20140822000000</t>
  </si>
  <si>
    <t>20140822000500</t>
  </si>
  <si>
    <t>20140822001000</t>
  </si>
  <si>
    <t>08/21/2014 20:15</t>
  </si>
  <si>
    <t>20140822001500</t>
  </si>
  <si>
    <t>20140822002000</t>
  </si>
  <si>
    <t>20140822002500</t>
  </si>
  <si>
    <t>08/21/2014 20:30</t>
  </si>
  <si>
    <t>20140822003000</t>
  </si>
  <si>
    <t>20140822003500</t>
  </si>
  <si>
    <t>20140822004000</t>
  </si>
  <si>
    <t>08/21/2014 20:45</t>
  </si>
  <si>
    <t>20140822004500</t>
  </si>
  <si>
    <t>20140822005000</t>
  </si>
  <si>
    <t>20140822005500</t>
  </si>
  <si>
    <t>08/21/2014 21:00</t>
  </si>
  <si>
    <t>20140822010000</t>
  </si>
  <si>
    <t>20140822010500</t>
  </si>
  <si>
    <t>20140822011000</t>
  </si>
  <si>
    <t>08/21/2014 21:15</t>
  </si>
  <si>
    <t>20140822011500</t>
  </si>
  <si>
    <t>20140822012000</t>
  </si>
  <si>
    <t>20140822012500</t>
  </si>
  <si>
    <t>08/21/2014 21:30</t>
  </si>
  <si>
    <t>20140822013000</t>
  </si>
  <si>
    <t>20140822013500</t>
  </si>
  <si>
    <t>20140822014000</t>
  </si>
  <si>
    <t>08/21/2014 21:45</t>
  </si>
  <si>
    <t>20140822014500</t>
  </si>
  <si>
    <t>20140822015000</t>
  </si>
  <si>
    <t>20140822015500</t>
  </si>
  <si>
    <t>08/21/2014 22:00</t>
  </si>
  <si>
    <t>20140822020000</t>
  </si>
  <si>
    <t>20140822020500</t>
  </si>
  <si>
    <t>20140822021000</t>
  </si>
  <si>
    <t>08/21/2014 22:15</t>
  </si>
  <si>
    <t>20140822021500</t>
  </si>
  <si>
    <t>20140822022000</t>
  </si>
  <si>
    <t>20140822022500</t>
  </si>
  <si>
    <t>08/21/2014 22:30</t>
  </si>
  <si>
    <t>20140822023000</t>
  </si>
  <si>
    <t>20140822023500</t>
  </si>
  <si>
    <t>20140822024000</t>
  </si>
  <si>
    <t>08/21/2014 22:45</t>
  </si>
  <si>
    <t>20140822024500</t>
  </si>
  <si>
    <t>20140822025000</t>
  </si>
  <si>
    <t>20140822025500</t>
  </si>
  <si>
    <t>08/21/2014 23:00</t>
  </si>
  <si>
    <t>20140822030000</t>
  </si>
  <si>
    <t>20140822030500</t>
  </si>
  <si>
    <t>20140822031000</t>
  </si>
  <si>
    <t>08/21/2014 23:15</t>
  </si>
  <si>
    <t>20140822031500</t>
  </si>
  <si>
    <t>20140822032000</t>
  </si>
  <si>
    <t>20140822032500</t>
  </si>
  <si>
    <t>08/21/2014 23:30</t>
  </si>
  <si>
    <t>20140822033000</t>
  </si>
  <si>
    <t>20140822033500</t>
  </si>
  <si>
    <t>20140822034000</t>
  </si>
  <si>
    <t>08/21/2014 23:45</t>
  </si>
  <si>
    <t>20140822034500</t>
  </si>
  <si>
    <t>20140822035000</t>
  </si>
  <si>
    <t>20140822035500</t>
  </si>
  <si>
    <t>08/22/2014 0:00</t>
  </si>
  <si>
    <t>20140822040000</t>
  </si>
  <si>
    <t>20140822040500</t>
  </si>
  <si>
    <t>20140822041000</t>
  </si>
  <si>
    <t>08/22/2014 0:15</t>
  </si>
  <si>
    <t>20140822041500</t>
  </si>
  <si>
    <t>20140822042000</t>
  </si>
  <si>
    <t>20140822042500</t>
  </si>
  <si>
    <t>08/22/2014 0:30</t>
  </si>
  <si>
    <t>20140822043000</t>
  </si>
  <si>
    <t>20140822043500</t>
  </si>
  <si>
    <t>20140822044000</t>
  </si>
  <si>
    <t>08/22/2014 0:45</t>
  </si>
  <si>
    <t>20140822044500</t>
  </si>
  <si>
    <t>20140822045000</t>
  </si>
  <si>
    <t>20140822045500</t>
  </si>
  <si>
    <t>08/22/2014 1:00</t>
  </si>
  <si>
    <t>20140822050000</t>
  </si>
  <si>
    <t>20140822050500</t>
  </si>
  <si>
    <t>20140822051000</t>
  </si>
  <si>
    <t>08/22/2014 1:15</t>
  </si>
  <si>
    <t>20140822051500</t>
  </si>
  <si>
    <t>20140822052000</t>
  </si>
  <si>
    <t>20140822052500</t>
  </si>
  <si>
    <t>08/22/2014 1:30</t>
  </si>
  <si>
    <t>20140822053000</t>
  </si>
  <si>
    <t>20140822053500</t>
  </si>
  <si>
    <t>20140822054000</t>
  </si>
  <si>
    <t>08/22/2014 1:45</t>
  </si>
  <si>
    <t>20140822054500</t>
  </si>
  <si>
    <t>20140822055000</t>
  </si>
  <si>
    <t>20140822055500</t>
  </si>
  <si>
    <t>08/22/2014 2:00</t>
  </si>
  <si>
    <t>20140822060000</t>
  </si>
  <si>
    <t>20140822060500</t>
  </si>
  <si>
    <t>20140822061000</t>
  </si>
  <si>
    <t>08/22/2014 2:15</t>
  </si>
  <si>
    <t>20140822061500</t>
  </si>
  <si>
    <t>20140822062000</t>
  </si>
  <si>
    <t>20140822062500</t>
  </si>
  <si>
    <t>08/22/2014 2:30</t>
  </si>
  <si>
    <t>20140822063000</t>
  </si>
  <si>
    <t>20140822063500</t>
  </si>
  <si>
    <t>20140822064000</t>
  </si>
  <si>
    <t>08/22/2014 2:45</t>
  </si>
  <si>
    <t>20140822064500</t>
  </si>
  <si>
    <t>20140822065000</t>
  </si>
  <si>
    <t>20140822065500</t>
  </si>
  <si>
    <t>08/22/2014 3:00</t>
  </si>
  <si>
    <t>20140822070000</t>
  </si>
  <si>
    <t>20140822070500</t>
  </si>
  <si>
    <t>20140822071000</t>
  </si>
  <si>
    <t>08/22/2014 3:15</t>
  </si>
  <si>
    <t>20140822071500</t>
  </si>
  <si>
    <t>20140822072000</t>
  </si>
  <si>
    <t>20140822072500</t>
  </si>
  <si>
    <t>08/22/2014 3:30</t>
  </si>
  <si>
    <t>20140822073000</t>
  </si>
  <si>
    <t>20140822073500</t>
  </si>
  <si>
    <t>20140822074000</t>
  </si>
  <si>
    <t>08/22/2014 3:45</t>
  </si>
  <si>
    <t>20140822074500</t>
  </si>
  <si>
    <t>20140822075000</t>
  </si>
  <si>
    <t>20140822075500</t>
  </si>
  <si>
    <t>08/22/2014 4:00</t>
  </si>
  <si>
    <t>20140822080000</t>
  </si>
  <si>
    <t>20140822080500</t>
  </si>
  <si>
    <t>20140822081000</t>
  </si>
  <si>
    <t>08/22/2014 4:15</t>
  </si>
  <si>
    <t>20140822081500</t>
  </si>
  <si>
    <t>20140822082000</t>
  </si>
  <si>
    <t>20140822082500</t>
  </si>
  <si>
    <t>08/22/2014 4:30</t>
  </si>
  <si>
    <t>20140822083000</t>
  </si>
  <si>
    <t>20140822083501</t>
  </si>
  <si>
    <t>20140822084001</t>
  </si>
  <si>
    <t>08/22/2014 4:45</t>
  </si>
  <si>
    <t>20140822084501</t>
  </si>
  <si>
    <t>20140822085001</t>
  </si>
  <si>
    <t>20140822085501</t>
  </si>
  <si>
    <t>08/22/2014 5:00</t>
  </si>
  <si>
    <t>20140822090001</t>
  </si>
  <si>
    <t>20140822090501</t>
  </si>
  <si>
    <t>20140822091001</t>
  </si>
  <si>
    <t>08/22/2014 5:15</t>
  </si>
  <si>
    <t>20140822091501</t>
  </si>
  <si>
    <t>20140822092001</t>
  </si>
  <si>
    <t>20140822092501</t>
  </si>
  <si>
    <t>08/22/2014 5:30</t>
  </si>
  <si>
    <t>20140822093001</t>
  </si>
  <si>
    <t>20140822093501</t>
  </si>
  <si>
    <t>20140822094001</t>
  </si>
  <si>
    <t>08/22/2014 5:45</t>
  </si>
  <si>
    <t>20140822094501</t>
  </si>
  <si>
    <t>20140822095001</t>
  </si>
  <si>
    <t>20140822095501</t>
  </si>
  <si>
    <t>08/22/2014 6:00</t>
  </si>
  <si>
    <t>20140822100001</t>
  </si>
  <si>
    <t>20140822100501</t>
  </si>
  <si>
    <t>20140822101001</t>
  </si>
  <si>
    <t>08/22/2014 6:15</t>
  </si>
  <si>
    <t>20140822101501</t>
  </si>
  <si>
    <t>20140822102001</t>
  </si>
  <si>
    <t>20140822102501</t>
  </si>
  <si>
    <t>08/22/2014 6:30</t>
  </si>
  <si>
    <t>20140822103001</t>
  </si>
  <si>
    <t>20140822103501</t>
  </si>
  <si>
    <t>20140822104001</t>
  </si>
  <si>
    <t>08/22/2014 6:45</t>
  </si>
  <si>
    <t>20140822104501</t>
  </si>
  <si>
    <t>20140822105001</t>
  </si>
  <si>
    <t>20140822105501</t>
  </si>
  <si>
    <t>08/22/2014 7:00</t>
  </si>
  <si>
    <t>20140822110001</t>
  </si>
  <si>
    <t>20140822110501</t>
  </si>
  <si>
    <t>20140822111001</t>
  </si>
  <si>
    <t>08/22/2014 7:15</t>
  </si>
  <si>
    <t>20140822111501</t>
  </si>
  <si>
    <t>20140822112001</t>
  </si>
  <si>
    <t>20140822112500</t>
  </si>
  <si>
    <t>08/22/2014 7:30</t>
  </si>
  <si>
    <t>20140822113000</t>
  </si>
  <si>
    <t>20140822113500</t>
  </si>
  <si>
    <t>20140822114000</t>
  </si>
  <si>
    <t>08/22/2014 7:45</t>
  </si>
  <si>
    <t>20140822114500</t>
  </si>
  <si>
    <t>20140822115000</t>
  </si>
  <si>
    <t>20140822115500</t>
  </si>
  <si>
    <t>08/22/2014 8:00</t>
  </si>
  <si>
    <t>20140822120000</t>
  </si>
  <si>
    <t>20140822120500</t>
  </si>
  <si>
    <t>20140822121000</t>
  </si>
  <si>
    <t>08/22/2014 8:15</t>
  </si>
  <si>
    <t>20140822121500</t>
  </si>
  <si>
    <t>20140822122000</t>
  </si>
  <si>
    <t>20140822122500</t>
  </si>
  <si>
    <t>08/22/2014 8:30</t>
  </si>
  <si>
    <t>20140822123000</t>
  </si>
  <si>
    <t>20140822123500</t>
  </si>
  <si>
    <t>20140822124000</t>
  </si>
  <si>
    <t>08/22/2014 8:45</t>
  </si>
  <si>
    <t>20140822124500</t>
  </si>
  <si>
    <t>20140822125000</t>
  </si>
  <si>
    <t>20140822125500</t>
  </si>
  <si>
    <t>08/22/2014 9:00</t>
  </si>
  <si>
    <t>20140822130000</t>
  </si>
  <si>
    <t>20140822130500</t>
  </si>
  <si>
    <t>20140822131000</t>
  </si>
  <si>
    <t>08/22/2014 9:15</t>
  </si>
  <si>
    <t>20140822131500</t>
  </si>
  <si>
    <t>20140822132000</t>
  </si>
  <si>
    <t>20140822132500</t>
  </si>
  <si>
    <t>08/22/2014 9:30</t>
  </si>
  <si>
    <t>20140822133000</t>
  </si>
  <si>
    <t>20140822133500</t>
  </si>
  <si>
    <t>20140822134000</t>
  </si>
  <si>
    <t>08/22/2014 9:45</t>
  </si>
  <si>
    <t>20140822134500</t>
  </si>
  <si>
    <t>20140822135000</t>
  </si>
  <si>
    <t>20140822135500</t>
  </si>
  <si>
    <t>08/22/2014 10:00</t>
  </si>
  <si>
    <t>20140822140000</t>
  </si>
  <si>
    <t>20140822140500</t>
  </si>
  <si>
    <t>20140822141000</t>
  </si>
  <si>
    <t>08/22/2014 10:15</t>
  </si>
  <si>
    <t>20140822141500</t>
  </si>
  <si>
    <t>20140822142000</t>
  </si>
  <si>
    <t>20140822142500</t>
  </si>
  <si>
    <t>08/22/2014 10:30</t>
  </si>
  <si>
    <t>20140822143000</t>
  </si>
  <si>
    <t>20140822143500</t>
  </si>
  <si>
    <t>20140822144000</t>
  </si>
  <si>
    <t>08/22/2014 10:45</t>
  </si>
  <si>
    <t>20140822144500</t>
  </si>
  <si>
    <t>20140822145000</t>
  </si>
  <si>
    <t>20140822145500</t>
  </si>
  <si>
    <t>08/22/2014 11:00</t>
  </si>
  <si>
    <t>20140822150000</t>
  </si>
  <si>
    <t>20140822150500</t>
  </si>
  <si>
    <t>20140822151000</t>
  </si>
  <si>
    <t>08/22/2014 11:15</t>
  </si>
  <si>
    <t>20140822151500</t>
  </si>
  <si>
    <t>20140822152000</t>
  </si>
  <si>
    <t>20140822152500</t>
  </si>
  <si>
    <t>08/22/2014 11:30</t>
  </si>
  <si>
    <t>20140822153000</t>
  </si>
  <si>
    <t>20140822153500</t>
  </si>
  <si>
    <t>20140822154000</t>
  </si>
  <si>
    <t>08/22/2014 11:45</t>
  </si>
  <si>
    <t>20140822154500</t>
  </si>
  <si>
    <t>20140822155000</t>
  </si>
  <si>
    <t>20140822155500</t>
  </si>
  <si>
    <t>08/22/2014 12:00</t>
  </si>
  <si>
    <t>20140822160000</t>
  </si>
  <si>
    <t>20140822160500</t>
  </si>
  <si>
    <t>20140822161000</t>
  </si>
  <si>
    <t>08/22/2014 12:15</t>
  </si>
  <si>
    <t>20140822161500</t>
  </si>
  <si>
    <t>20140822162000</t>
  </si>
  <si>
    <t>20140822162500</t>
  </si>
  <si>
    <t>08/22/2014 12:30</t>
  </si>
  <si>
    <t>20140822163000</t>
  </si>
  <si>
    <t>20140822163500</t>
  </si>
  <si>
    <t>20140822164000</t>
  </si>
  <si>
    <t>08/22/2014 12:45</t>
  </si>
  <si>
    <t>20140822164500</t>
  </si>
  <si>
    <t>20140822165000</t>
  </si>
  <si>
    <t>20140822165500</t>
  </si>
  <si>
    <t>08/22/2014 13:00</t>
  </si>
  <si>
    <t>20140822170000</t>
  </si>
  <si>
    <t>20140822170500</t>
  </si>
  <si>
    <t>20140822171000</t>
  </si>
  <si>
    <t>08/22/2014 13:15</t>
  </si>
  <si>
    <t>20140822171500</t>
  </si>
  <si>
    <t>20140822172000</t>
  </si>
  <si>
    <t>20140822172500</t>
  </si>
  <si>
    <t>08/22/2014 13:30</t>
  </si>
  <si>
    <t>20140822173000</t>
  </si>
  <si>
    <t>20140822173500</t>
  </si>
  <si>
    <t>20140822174000</t>
  </si>
  <si>
    <t>08/22/2014 13:45</t>
  </si>
  <si>
    <t>20140822174500</t>
  </si>
  <si>
    <t>20140822175000</t>
  </si>
  <si>
    <t>20140822175500</t>
  </si>
  <si>
    <t>08/22/2014 14:00</t>
  </si>
  <si>
    <t>20140822180001</t>
  </si>
  <si>
    <t>20140822180501</t>
  </si>
  <si>
    <t>20140822181001</t>
  </si>
  <si>
    <t>08/22/2014 14:15</t>
  </si>
  <si>
    <t>20140822181501</t>
  </si>
  <si>
    <t>20140822182001</t>
  </si>
  <si>
    <t>20140822182501</t>
  </si>
  <si>
    <t>08/22/2014 14:30</t>
  </si>
  <si>
    <t>20140822183001</t>
  </si>
  <si>
    <t>20140822183501</t>
  </si>
  <si>
    <t>20140822184001</t>
  </si>
  <si>
    <t>08/22/2014 14:45</t>
  </si>
  <si>
    <t>20140822184501</t>
  </si>
  <si>
    <t>20140822185001</t>
  </si>
  <si>
    <t>20140822185500</t>
  </si>
  <si>
    <t>08/22/2014 15:00</t>
  </si>
  <si>
    <t>20140822190000</t>
  </si>
  <si>
    <t>20140822190500</t>
  </si>
  <si>
    <t>20140822191000</t>
  </si>
  <si>
    <t>08/22/2014 15:15</t>
  </si>
  <si>
    <t>20140822191500</t>
  </si>
  <si>
    <t>20140822192000</t>
  </si>
  <si>
    <t>20140822192500</t>
  </si>
  <si>
    <t>08/22/2014 15:30</t>
  </si>
  <si>
    <t>20140822193000</t>
  </si>
  <si>
    <t>20140822193500</t>
  </si>
  <si>
    <t>20140822194000</t>
  </si>
  <si>
    <t>08/22/2014 15:45</t>
  </si>
  <si>
    <t>20140822194500</t>
  </si>
  <si>
    <t>20140822195000</t>
  </si>
  <si>
    <t>20140822195500</t>
  </si>
  <si>
    <t>08/22/2014 16:00</t>
  </si>
  <si>
    <t>20140822200000</t>
  </si>
  <si>
    <t>20140822200500</t>
  </si>
  <si>
    <t>20140822201000</t>
  </si>
  <si>
    <t>08/22/2014 16:15</t>
  </si>
  <si>
    <t>20140822201500</t>
  </si>
  <si>
    <t>20140822202000</t>
  </si>
  <si>
    <t>20140822202500</t>
  </si>
  <si>
    <t>08/22/2014 16:30</t>
  </si>
  <si>
    <t>20140822203000</t>
  </si>
  <si>
    <t>20140822203500</t>
  </si>
  <si>
    <t>20140822204000</t>
  </si>
  <si>
    <t>08/22/2014 16:45</t>
  </si>
  <si>
    <t>20140822204500</t>
  </si>
  <si>
    <t>20140822205000</t>
  </si>
  <si>
    <t>20140822205500</t>
  </si>
  <si>
    <t>08/22/2014 17:00</t>
  </si>
  <si>
    <t>20140822210000</t>
  </si>
  <si>
    <t>20140822210500</t>
  </si>
  <si>
    <t>20140822211000</t>
  </si>
  <si>
    <t>08/22/2014 17:15</t>
  </si>
  <si>
    <t>20140822211500</t>
  </si>
  <si>
    <t>20140822212000</t>
  </si>
  <si>
    <t>20140822212500</t>
  </si>
  <si>
    <t>08/22/2014 17:30</t>
  </si>
  <si>
    <t>20140822213000</t>
  </si>
  <si>
    <t>20140822213500</t>
  </si>
  <si>
    <t>20140822214000</t>
  </si>
  <si>
    <t>08/22/2014 17:45</t>
  </si>
  <si>
    <t>20140822214500</t>
  </si>
  <si>
    <t>20140822215000</t>
  </si>
  <si>
    <t>20140822215500</t>
  </si>
  <si>
    <t>08/22/2014 18:00</t>
  </si>
  <si>
    <t>20140822220000</t>
  </si>
  <si>
    <t>20140822220500</t>
  </si>
  <si>
    <t>20140822221000</t>
  </si>
  <si>
    <t>08/22/2014 18:15</t>
  </si>
  <si>
    <t>20140822221500</t>
  </si>
  <si>
    <t>20140822222000</t>
  </si>
  <si>
    <t>20140822222500</t>
  </si>
  <si>
    <t>08/22/2014 18:30</t>
  </si>
  <si>
    <t>20140822223000</t>
  </si>
  <si>
    <t>20140822223500</t>
  </si>
  <si>
    <t>20140822224000</t>
  </si>
  <si>
    <t>08/22/2014 18:45</t>
  </si>
  <si>
    <t>20140822224500</t>
  </si>
  <si>
    <t>20140822225000</t>
  </si>
  <si>
    <t>20140822225500</t>
  </si>
  <si>
    <t>08/22/2014 19:00</t>
  </si>
  <si>
    <t>20140822230000</t>
  </si>
  <si>
    <t>20140822230500</t>
  </si>
  <si>
    <t>20140822231000</t>
  </si>
  <si>
    <t>08/22/2014 19:15</t>
  </si>
  <si>
    <t>20140822231500</t>
  </si>
  <si>
    <t>20140822232000</t>
  </si>
  <si>
    <t>20140822232500</t>
  </si>
  <si>
    <t>08/22/2014 19:30</t>
  </si>
  <si>
    <t>20140822233000</t>
  </si>
  <si>
    <t>20140822233500</t>
  </si>
  <si>
    <t>20140822234000</t>
  </si>
  <si>
    <t>08/22/2014 19:45</t>
  </si>
  <si>
    <t>20140822234500</t>
  </si>
  <si>
    <t>20140822235000</t>
  </si>
  <si>
    <t>20140822235500</t>
  </si>
  <si>
    <t>08/22/2014 20:00</t>
  </si>
  <si>
    <t>20140823000000</t>
  </si>
  <si>
    <t>20140823000500</t>
  </si>
  <si>
    <t>20140823001000</t>
  </si>
  <si>
    <t>08/22/2014 20:15</t>
  </si>
  <si>
    <t>20140823001500</t>
  </si>
  <si>
    <t>20140823002000</t>
  </si>
  <si>
    <t>20140823002500</t>
  </si>
  <si>
    <t>08/22/2014 20:30</t>
  </si>
  <si>
    <t>20140823003000</t>
  </si>
  <si>
    <t>20140823003500</t>
  </si>
  <si>
    <t>20140823004000</t>
  </si>
  <si>
    <t>08/22/2014 20:45</t>
  </si>
  <si>
    <t>20140823004500</t>
  </si>
  <si>
    <t>20140823005000</t>
  </si>
  <si>
    <t>20140823005500</t>
  </si>
  <si>
    <t>08/22/2014 21:00</t>
  </si>
  <si>
    <t>20140823010000</t>
  </si>
  <si>
    <t>20140823010500</t>
  </si>
  <si>
    <t>20140823011000</t>
  </si>
  <si>
    <t>08/22/2014 21:15</t>
  </si>
  <si>
    <t>20140823011500</t>
  </si>
  <si>
    <t>20140823012000</t>
  </si>
  <si>
    <t>20140823012500</t>
  </si>
  <si>
    <t>08/22/2014 21:30</t>
  </si>
  <si>
    <t>20140823013000</t>
  </si>
  <si>
    <t>20140823013500</t>
  </si>
  <si>
    <t>20140823014000</t>
  </si>
  <si>
    <t>08/22/2014 21:45</t>
  </si>
  <si>
    <t>20140823014500</t>
  </si>
  <si>
    <t>20140823015000</t>
  </si>
  <si>
    <t>20140823015500</t>
  </si>
  <si>
    <t>08/22/2014 22:00</t>
  </si>
  <si>
    <t>20140823020000</t>
  </si>
  <si>
    <t>20140823020500</t>
  </si>
  <si>
    <t>20140823021000</t>
  </si>
  <si>
    <t>08/22/2014 22:15</t>
  </si>
  <si>
    <t>20140823021500</t>
  </si>
  <si>
    <t>20140823022000</t>
  </si>
  <si>
    <t>20140823022500</t>
  </si>
  <si>
    <t>08/22/2014 22:30</t>
  </si>
  <si>
    <t>20140823023000</t>
  </si>
  <si>
    <t>20140823023500</t>
  </si>
  <si>
    <t>20140823024000</t>
  </si>
  <si>
    <t>08/22/2014 22:45</t>
  </si>
  <si>
    <t>20140823024500</t>
  </si>
  <si>
    <t>20140823025000</t>
  </si>
  <si>
    <t>20140823025500</t>
  </si>
  <si>
    <t>08/22/2014 23:00</t>
  </si>
  <si>
    <t>20140823030001</t>
  </si>
  <si>
    <t>20140823030501</t>
  </si>
  <si>
    <t>20140823031001</t>
  </si>
  <si>
    <t>08/22/2014 23:15</t>
  </si>
  <si>
    <t>20140823031501</t>
  </si>
  <si>
    <t>20140823032001</t>
  </si>
  <si>
    <t>20140823032501</t>
  </si>
  <si>
    <t>08/22/2014 23:30</t>
  </si>
  <si>
    <t>20140823033001</t>
  </si>
  <si>
    <t>20140823033501</t>
  </si>
  <si>
    <t>20140823034001</t>
  </si>
  <si>
    <t>08/22/2014 23:45</t>
  </si>
  <si>
    <t>20140823034501</t>
  </si>
  <si>
    <t>20140823035001</t>
  </si>
  <si>
    <t>20140823035501</t>
  </si>
  <si>
    <t>08/23/2014 0:00</t>
  </si>
  <si>
    <t>20140823040001</t>
  </si>
  <si>
    <t>20140823040501</t>
  </si>
  <si>
    <t>20140823041001</t>
  </si>
  <si>
    <t>08/23/2014 0:15</t>
  </si>
  <si>
    <t>20140823041501</t>
  </si>
  <si>
    <t>20140823042001</t>
  </si>
  <si>
    <t>20140823042501</t>
  </si>
  <si>
    <t>08/23/2014 0:30</t>
  </si>
  <si>
    <t>20140823043001</t>
  </si>
  <si>
    <t>20140823043501</t>
  </si>
  <si>
    <t>20140823044001</t>
  </si>
  <si>
    <t>08/23/2014 0:45</t>
  </si>
  <si>
    <t>20140823044501</t>
  </si>
  <si>
    <t>20140823045001</t>
  </si>
  <si>
    <t>20140823045501</t>
  </si>
  <si>
    <t>08/23/2014 1:00</t>
  </si>
  <si>
    <t>20140823050001</t>
  </si>
  <si>
    <t>20140823050501</t>
  </si>
  <si>
    <t>20140823051001</t>
  </si>
  <si>
    <t>08/23/2014 1:15</t>
  </si>
  <si>
    <t>20140823051501</t>
  </si>
  <si>
    <t>20140823052001</t>
  </si>
  <si>
    <t>20140823052501</t>
  </si>
  <si>
    <t>08/23/2014 1:30</t>
  </si>
  <si>
    <t>20140823053001</t>
  </si>
  <si>
    <t>20140823053501</t>
  </si>
  <si>
    <t>20140823054001</t>
  </si>
  <si>
    <t>08/23/2014 1:45</t>
  </si>
  <si>
    <t>20140823054501</t>
  </si>
  <si>
    <t>20140823055001</t>
  </si>
  <si>
    <t>20140823055501</t>
  </si>
  <si>
    <t>08/23/2014 2:00</t>
  </si>
  <si>
    <t>20140823060001</t>
  </si>
  <si>
    <t>20140823060501</t>
  </si>
  <si>
    <t>20140823061001</t>
  </si>
  <si>
    <t>08/23/2014 2:15</t>
  </si>
  <si>
    <t>20140823061501</t>
  </si>
  <si>
    <t>20140823062001</t>
  </si>
  <si>
    <t>20140823062501</t>
  </si>
  <si>
    <t>08/23/2014 2:30</t>
  </si>
  <si>
    <t>20140823063001</t>
  </si>
  <si>
    <t>20140823063501</t>
  </si>
  <si>
    <t>20140823064001</t>
  </si>
  <si>
    <t>08/23/2014 2:45</t>
  </si>
  <si>
    <t>20140823064501</t>
  </si>
  <si>
    <t>20140823065001</t>
  </si>
  <si>
    <t>20140823065501</t>
  </si>
  <si>
    <t>08/23/2014 3:00</t>
  </si>
  <si>
    <t>20140823070001</t>
  </si>
  <si>
    <t>20140823070501</t>
  </si>
  <si>
    <t>20140823071001</t>
  </si>
  <si>
    <t>08/23/2014 3:15</t>
  </si>
  <si>
    <t>20140823071501</t>
  </si>
  <si>
    <t>20140823072001</t>
  </si>
  <si>
    <t>20140823072501</t>
  </si>
  <si>
    <t>08/23/2014 3:30</t>
  </si>
  <si>
    <t>20140823073001</t>
  </si>
  <si>
    <t>20140823073501</t>
  </si>
  <si>
    <t>20140823074001</t>
  </si>
  <si>
    <t>08/23/2014 3:45</t>
  </si>
  <si>
    <t>20140823074501</t>
  </si>
  <si>
    <t>20140823075001</t>
  </si>
  <si>
    <t>20140823075501</t>
  </si>
  <si>
    <t>08/23/2014 4:00</t>
  </si>
  <si>
    <t>20140823080001</t>
  </si>
  <si>
    <t>20140823080501</t>
  </si>
  <si>
    <t>20140823081001</t>
  </si>
  <si>
    <t>08/23/2014 4:15</t>
  </si>
  <si>
    <t>20140823081501</t>
  </si>
  <si>
    <t>20140823082001</t>
  </si>
  <si>
    <t>20140823082501</t>
  </si>
  <si>
    <t>08/23/2014 4:30</t>
  </si>
  <si>
    <t>20140823083001</t>
  </si>
  <si>
    <t>20140823083501</t>
  </si>
  <si>
    <t>20140823084001</t>
  </si>
  <si>
    <t>08/23/2014 4:45</t>
  </si>
  <si>
    <t>20140823084501</t>
  </si>
  <si>
    <t>20140823085001</t>
  </si>
  <si>
    <t>20140823085501</t>
  </si>
  <si>
    <t>08/23/2014 5:00</t>
  </si>
  <si>
    <t>20140823090001</t>
  </si>
  <si>
    <t>20140823090501</t>
  </si>
  <si>
    <t>20140823091001</t>
  </si>
  <si>
    <t>08/23/2014 5:15</t>
  </si>
  <si>
    <t>20140823091501</t>
  </si>
  <si>
    <t>20140823092001</t>
  </si>
  <si>
    <t>20140823092501</t>
  </si>
  <si>
    <t>08/23/2014 5:30</t>
  </si>
  <si>
    <t>20140823093001</t>
  </si>
  <si>
    <t>20140823093501</t>
  </si>
  <si>
    <t>20140823094001</t>
  </si>
  <si>
    <t>08/23/2014 5:45</t>
  </si>
  <si>
    <t>20140823094501</t>
  </si>
  <si>
    <t>20140823095001</t>
  </si>
  <si>
    <t>20140823095501</t>
  </si>
  <si>
    <t>08/23/2014 6:00</t>
  </si>
  <si>
    <t>20140823100001</t>
  </si>
  <si>
    <t>20140823100501</t>
  </si>
  <si>
    <t>20140823101001</t>
  </si>
  <si>
    <t>08/23/2014 6:15</t>
  </si>
  <si>
    <t>20140823101501</t>
  </si>
  <si>
    <t>20140823102001</t>
  </si>
  <si>
    <t>20140823102501</t>
  </si>
  <si>
    <t>08/23/2014 6:30</t>
  </si>
  <si>
    <t>20140823103001</t>
  </si>
  <si>
    <t>20140823103501</t>
  </si>
  <si>
    <t>20140823104001</t>
  </si>
  <si>
    <t>08/23/2014 6:45</t>
  </si>
  <si>
    <t>20140823104501</t>
  </si>
  <si>
    <t>20140823105001</t>
  </si>
  <si>
    <t>20140823105501</t>
  </si>
  <si>
    <t>08/23/2014 7:00</t>
  </si>
  <si>
    <t>20140823110001</t>
  </si>
  <si>
    <t>20140823110501</t>
  </si>
  <si>
    <t>20140823111001</t>
  </si>
  <si>
    <t>08/23/2014 7:15</t>
  </si>
  <si>
    <t>20140823111501</t>
  </si>
  <si>
    <t>20140823112001</t>
  </si>
  <si>
    <t>20140823112501</t>
  </si>
  <si>
    <t>08/23/2014 7:30</t>
  </si>
  <si>
    <t>20140823113001</t>
  </si>
  <si>
    <t>20140823113500</t>
  </si>
  <si>
    <t>20140823114000</t>
  </si>
  <si>
    <t>08/23/2014 7:45</t>
  </si>
  <si>
    <t>20140823114500</t>
  </si>
  <si>
    <t>20140823115000</t>
  </si>
  <si>
    <t>20140823115500</t>
  </si>
  <si>
    <t>08/23/2014 8:00</t>
  </si>
  <si>
    <t>20140823120000</t>
  </si>
  <si>
    <t>20140823120500</t>
  </si>
  <si>
    <t>20140823121000</t>
  </si>
  <si>
    <t>08/23/2014 8:15</t>
  </si>
  <si>
    <t>20140823121500</t>
  </si>
  <si>
    <t>20140823122000</t>
  </si>
  <si>
    <t>20140823122500</t>
  </si>
  <si>
    <t>08/23/2014 8:30</t>
  </si>
  <si>
    <t>20140823123000</t>
  </si>
  <si>
    <t>20140823123500</t>
  </si>
  <si>
    <t>20140823124000</t>
  </si>
  <si>
    <t>08/23/2014 8:45</t>
  </si>
  <si>
    <t>20140823124500</t>
  </si>
  <si>
    <t>20140823125000</t>
  </si>
  <si>
    <t>20140823125500</t>
  </si>
  <si>
    <t>08/23/2014 9:00</t>
  </si>
  <si>
    <t>20140823130000</t>
  </si>
  <si>
    <t>20140823130500</t>
  </si>
  <si>
    <t>20140823131000</t>
  </si>
  <si>
    <t>08/23/2014 9:15</t>
  </si>
  <si>
    <t>20140823131500</t>
  </si>
  <si>
    <t>20140823132000</t>
  </si>
  <si>
    <t>20140823132500</t>
  </si>
  <si>
    <t>08/23/2014 9:30</t>
  </si>
  <si>
    <t>20140823133000</t>
  </si>
  <si>
    <t>20140823133500</t>
  </si>
  <si>
    <t>20140823134000</t>
  </si>
  <si>
    <t>08/23/2014 9:45</t>
  </si>
  <si>
    <t>20140823134500</t>
  </si>
  <si>
    <t>20140823135000</t>
  </si>
  <si>
    <t>20140823135500</t>
  </si>
  <si>
    <t>08/23/2014 10:00</t>
  </si>
  <si>
    <t>20140823140000</t>
  </si>
  <si>
    <t>20140823140500</t>
  </si>
  <si>
    <t>20140823141000</t>
  </si>
  <si>
    <t>08/23/2014 10:15</t>
  </si>
  <si>
    <t>20140823141500</t>
  </si>
  <si>
    <t>20140823142000</t>
  </si>
  <si>
    <t>20140823142500</t>
  </si>
  <si>
    <t>08/23/2014 10:30</t>
  </si>
  <si>
    <t>20140823143000</t>
  </si>
  <si>
    <t>20140823143500</t>
  </si>
  <si>
    <t>20140823144000</t>
  </si>
  <si>
    <t>08/23/2014 10:45</t>
  </si>
  <si>
    <t>20140823144500</t>
  </si>
  <si>
    <t>20140823145000</t>
  </si>
  <si>
    <t>20140823145500</t>
  </si>
  <si>
    <t>08/23/2014 11:00</t>
  </si>
  <si>
    <t>20140823150000</t>
  </si>
  <si>
    <t>20140823150500</t>
  </si>
  <si>
    <t>20140823151000</t>
  </si>
  <si>
    <t>08/23/2014 11:15</t>
  </si>
  <si>
    <t>20140823151500</t>
  </si>
  <si>
    <t>20140823152000</t>
  </si>
  <si>
    <t>20140823152500</t>
  </si>
  <si>
    <t>08/23/2014 11:30</t>
  </si>
  <si>
    <t>20140823153000</t>
  </si>
  <si>
    <t>20140823153500</t>
  </si>
  <si>
    <t>20140823154000</t>
  </si>
  <si>
    <t>08/23/2014 11:45</t>
  </si>
  <si>
    <t>20140823154500</t>
  </si>
  <si>
    <t>20140823155000</t>
  </si>
  <si>
    <t>20140823155500</t>
  </si>
  <si>
    <t>08/23/2014 12:00</t>
  </si>
  <si>
    <t>20140823160000</t>
  </si>
  <si>
    <t>20140823160500</t>
  </si>
  <si>
    <t>20140823161000</t>
  </si>
  <si>
    <t>08/23/2014 12:15</t>
  </si>
  <si>
    <t>20140823161500</t>
  </si>
  <si>
    <t>20140823162000</t>
  </si>
  <si>
    <t>20140823162500</t>
  </si>
  <si>
    <t>08/23/2014 12:30</t>
  </si>
  <si>
    <t>20140823163000</t>
  </si>
  <si>
    <t>20140823163500</t>
  </si>
  <si>
    <t>20140823164000</t>
  </si>
  <si>
    <t>08/23/2014 12:45</t>
  </si>
  <si>
    <t>20140823164500</t>
  </si>
  <si>
    <t>20140823165000</t>
  </si>
  <si>
    <t>20140823165500</t>
  </si>
  <si>
    <t>08/23/2014 13:00</t>
  </si>
  <si>
    <t>20140823170000</t>
  </si>
  <si>
    <t>20140823170500</t>
  </si>
  <si>
    <t>20140823171000</t>
  </si>
  <si>
    <t>08/23/2014 13:15</t>
  </si>
  <si>
    <t>20140823171500</t>
  </si>
  <si>
    <t>20140823172000</t>
  </si>
  <si>
    <t>20140823172500</t>
  </si>
  <si>
    <t>08/23/2014 13:30</t>
  </si>
  <si>
    <t>20140823173000</t>
  </si>
  <si>
    <t>20140823173500</t>
  </si>
  <si>
    <t>20140823174000</t>
  </si>
  <si>
    <t>08/23/2014 13:45</t>
  </si>
  <si>
    <t>20140823174500</t>
  </si>
  <si>
    <t>20140823175000</t>
  </si>
  <si>
    <t>20140823175500</t>
  </si>
  <si>
    <t>08/23/2014 14:00</t>
  </si>
  <si>
    <t>20140823180000</t>
  </si>
  <si>
    <t>20140823180500</t>
  </si>
  <si>
    <t>20140823181000</t>
  </si>
  <si>
    <t>08/23/2014 14:15</t>
  </si>
  <si>
    <t>20140823181500</t>
  </si>
  <si>
    <t>20140823182000</t>
  </si>
  <si>
    <t>20140823182500</t>
  </si>
  <si>
    <t>08/23/2014 14:30</t>
  </si>
  <si>
    <t>20140823183000</t>
  </si>
  <si>
    <t>20140823183500</t>
  </si>
  <si>
    <t>20140823184000</t>
  </si>
  <si>
    <t>08/23/2014 14:45</t>
  </si>
  <si>
    <t>20140823184500</t>
  </si>
  <si>
    <t>20140823185000</t>
  </si>
  <si>
    <t>20140823185500</t>
  </si>
  <si>
    <t>08/23/2014 15:00</t>
  </si>
  <si>
    <t>20140823190000</t>
  </si>
  <si>
    <t>20140823190500</t>
  </si>
  <si>
    <t>20140823191000</t>
  </si>
  <si>
    <t>08/23/2014 15:15</t>
  </si>
  <si>
    <t>20140823191500</t>
  </si>
  <si>
    <t>20140823192000</t>
  </si>
  <si>
    <t>20140823192500</t>
  </si>
  <si>
    <t>08/23/2014 15:30</t>
  </si>
  <si>
    <t>20140823193000</t>
  </si>
  <si>
    <t>20140823193500</t>
  </si>
  <si>
    <t>20140823194000</t>
  </si>
  <si>
    <t>08/23/2014 15:45</t>
  </si>
  <si>
    <t>20140823194500</t>
  </si>
  <si>
    <t>20140823195000</t>
  </si>
  <si>
    <t>20140823195500</t>
  </si>
  <si>
    <t>08/23/2014 16:00</t>
  </si>
  <si>
    <t>20140823200000</t>
  </si>
  <si>
    <t>20140823200500</t>
  </si>
  <si>
    <t>20140823201000</t>
  </si>
  <si>
    <t>08/23/2014 16:15</t>
  </si>
  <si>
    <t>20140823201500</t>
  </si>
  <si>
    <t>20140823202000</t>
  </si>
  <si>
    <t>20140823202500</t>
  </si>
  <si>
    <t>08/23/2014 16:30</t>
  </si>
  <si>
    <t>20140823203000</t>
  </si>
  <si>
    <t>20140823203500</t>
  </si>
  <si>
    <t>20140823204000</t>
  </si>
  <si>
    <t>08/23/2014 16:45</t>
  </si>
  <si>
    <t>20140823204500</t>
  </si>
  <si>
    <t>20140823205000</t>
  </si>
  <si>
    <t>20140823205501</t>
  </si>
  <si>
    <t>08/23/2014 17:00</t>
  </si>
  <si>
    <t>20140823210001</t>
  </si>
  <si>
    <t>20140823210501</t>
  </si>
  <si>
    <t>20140823211001</t>
  </si>
  <si>
    <t>08/23/2014 17:15</t>
  </si>
  <si>
    <t>20140823211501</t>
  </si>
  <si>
    <t>20140823212001</t>
  </si>
  <si>
    <t>20140823212501</t>
  </si>
  <si>
    <t>08/23/2014 17:30</t>
  </si>
  <si>
    <t>20140823213001</t>
  </si>
  <si>
    <t>20140823213501</t>
  </si>
  <si>
    <t>20140823214001</t>
  </si>
  <si>
    <t>08/23/2014 17:45</t>
  </si>
  <si>
    <t>20140823214501</t>
  </si>
  <si>
    <t>20140823215001</t>
  </si>
  <si>
    <t>20140823215501</t>
  </si>
  <si>
    <t>08/23/2014 18:00</t>
  </si>
  <si>
    <t>20140823220001</t>
  </si>
  <si>
    <t>20140823220501</t>
  </si>
  <si>
    <t>20140823221001</t>
  </si>
  <si>
    <t>08/23/2014 18:15</t>
  </si>
  <si>
    <t>20140823221501</t>
  </si>
  <si>
    <t>20140823222001</t>
  </si>
  <si>
    <t>20140823222501</t>
  </si>
  <si>
    <t>08/23/2014 18:30</t>
  </si>
  <si>
    <t>20140823223001</t>
  </si>
  <si>
    <t>20140823223501</t>
  </si>
  <si>
    <t>20140823224001</t>
  </si>
  <si>
    <t>08/23/2014 18:45</t>
  </si>
  <si>
    <t>20140823224501</t>
  </si>
  <si>
    <t>20140823225001</t>
  </si>
  <si>
    <t>20140823225501</t>
  </si>
  <si>
    <t>08/23/2014 19:00</t>
  </si>
  <si>
    <t>20140823230001</t>
  </si>
  <si>
    <t>20140823230501</t>
  </si>
  <si>
    <t>20140823231001</t>
  </si>
  <si>
    <t>08/23/2014 19:15</t>
  </si>
  <si>
    <t>20140823231501</t>
  </si>
  <si>
    <t>20140823232001</t>
  </si>
  <si>
    <t>20140823232501</t>
  </si>
  <si>
    <t>08/23/2014 19:30</t>
  </si>
  <si>
    <t>20140823233001</t>
  </si>
  <si>
    <t>20140823233501</t>
  </si>
  <si>
    <t>20140823234001</t>
  </si>
  <si>
    <t>08/23/2014 19:45</t>
  </si>
  <si>
    <t>20140823234501</t>
  </si>
  <si>
    <t>20140823235001</t>
  </si>
  <si>
    <t>20140823235501</t>
  </si>
  <si>
    <t>08/23/2014 20:00</t>
  </si>
  <si>
    <t>20140824000001</t>
  </si>
  <si>
    <t>20140824000501</t>
  </si>
  <si>
    <t>20140824001001</t>
  </si>
  <si>
    <t>08/23/2014 20:15</t>
  </si>
  <si>
    <t>20140824001501</t>
  </si>
  <si>
    <t>20140824002001</t>
  </si>
  <si>
    <t>20140824002501</t>
  </si>
  <si>
    <t>08/23/2014 20:30</t>
  </si>
  <si>
    <t>20140824003001</t>
  </si>
  <si>
    <t>20140824003501</t>
  </si>
  <si>
    <t>20140824004001</t>
  </si>
  <si>
    <t>08/23/2014 20:45</t>
  </si>
  <si>
    <t>20140824004501</t>
  </si>
  <si>
    <t>20140824005001</t>
  </si>
  <si>
    <t>20140824005501</t>
  </si>
  <si>
    <t>08/23/2014 21:00</t>
  </si>
  <si>
    <t>20140824010001</t>
  </si>
  <si>
    <t>20140824010501</t>
  </si>
  <si>
    <t>20140824011001</t>
  </si>
  <si>
    <t>08/23/2014 21:15</t>
  </si>
  <si>
    <t>20140824011501</t>
  </si>
  <si>
    <t>20140824012001</t>
  </si>
  <si>
    <t>20140824012501</t>
  </si>
  <si>
    <t>08/23/2014 21:30</t>
  </si>
  <si>
    <t>20140824013000</t>
  </si>
  <si>
    <t>20140824013500</t>
  </si>
  <si>
    <t>20140824014000</t>
  </si>
  <si>
    <t>08/23/2014 21:45</t>
  </si>
  <si>
    <t>20140824014500</t>
  </si>
  <si>
    <t>20140824015000</t>
  </si>
  <si>
    <t>20140824015500</t>
  </si>
  <si>
    <t>08/23/2014 22:00</t>
  </si>
  <si>
    <t>20140824020000</t>
  </si>
  <si>
    <t>20140824020500</t>
  </si>
  <si>
    <t>20140824021000</t>
  </si>
  <si>
    <t>08/23/2014 22:15</t>
  </si>
  <si>
    <t>20140824021500</t>
  </si>
  <si>
    <t>20140824022000</t>
  </si>
  <si>
    <t>20140824022500</t>
  </si>
  <si>
    <t>08/23/2014 22:30</t>
  </si>
  <si>
    <t>20140824023000</t>
  </si>
  <si>
    <t>20140824023500</t>
  </si>
  <si>
    <t>20140824024000</t>
  </si>
  <si>
    <t>08/23/2014 22:45</t>
  </si>
  <si>
    <t>20140824024500</t>
  </si>
  <si>
    <t>20140824025000</t>
  </si>
  <si>
    <t>20140824025500</t>
  </si>
  <si>
    <t>08/23/2014 23:00</t>
  </si>
  <si>
    <t>20140824030000</t>
  </si>
  <si>
    <t>20140824030500</t>
  </si>
  <si>
    <t>20140824031000</t>
  </si>
  <si>
    <t>08/23/2014 23:15</t>
  </si>
  <si>
    <t>20140824031500</t>
  </si>
  <si>
    <t>20140824032000</t>
  </si>
  <si>
    <t>20140824032500</t>
  </si>
  <si>
    <t>08/23/2014 23:30</t>
  </si>
  <si>
    <t>20140824033000</t>
  </si>
  <si>
    <t>20140824033500</t>
  </si>
  <si>
    <t>20140824034000</t>
  </si>
  <si>
    <t>08/23/2014 23:45</t>
  </si>
  <si>
    <t>20140824034500</t>
  </si>
  <si>
    <t>20140824035000</t>
  </si>
  <si>
    <t>20140824035500</t>
  </si>
  <si>
    <t>08/24/2014 0:00</t>
  </si>
  <si>
    <t>20140824040000</t>
  </si>
  <si>
    <t>20140824040500</t>
  </si>
  <si>
    <t>20140824041000</t>
  </si>
  <si>
    <t>08/24/2014 0:15</t>
  </si>
  <si>
    <t>20140824041500</t>
  </si>
  <si>
    <t>20140824042000</t>
  </si>
  <si>
    <t>20140824042500</t>
  </si>
  <si>
    <t>08/24/2014 0:30</t>
  </si>
  <si>
    <t>20140824043000</t>
  </si>
  <si>
    <t>20140824043500</t>
  </si>
  <si>
    <t>20140824044000</t>
  </si>
  <si>
    <t>08/24/2014 0:45</t>
  </si>
  <si>
    <t>20140824044500</t>
  </si>
  <si>
    <t>20140824045001</t>
  </si>
  <si>
    <t>20140824045501</t>
  </si>
  <si>
    <t>08/24/2014 1:00</t>
  </si>
  <si>
    <t>20140824050001</t>
  </si>
  <si>
    <t>20140824050501</t>
  </si>
  <si>
    <t>20140824051001</t>
  </si>
  <si>
    <t>08/24/2014 1:15</t>
  </si>
  <si>
    <t>20140824051501</t>
  </si>
  <si>
    <t>20140824052001</t>
  </si>
  <si>
    <t>20140824052501</t>
  </si>
  <si>
    <t>08/24/2014 1:30</t>
  </si>
  <si>
    <t>20140824053001</t>
  </si>
  <si>
    <t>20140824053501</t>
  </si>
  <si>
    <t>20140824054001</t>
  </si>
  <si>
    <t>08/24/2014 1:45</t>
  </si>
  <si>
    <t>20140824054501</t>
  </si>
  <si>
    <t>20140824055001</t>
  </si>
  <si>
    <t>20140824055500</t>
  </si>
  <si>
    <t>08/24/2014 2:00</t>
  </si>
  <si>
    <t>20140824060000</t>
  </si>
  <si>
    <t>20140824060500</t>
  </si>
  <si>
    <t>20140824061000</t>
  </si>
  <si>
    <t>08/24/2014 2:15</t>
  </si>
  <si>
    <t>20140824061501</t>
  </si>
  <si>
    <t>20140824062001</t>
  </si>
  <si>
    <t>20140824062501</t>
  </si>
  <si>
    <t>08/24/2014 2:30</t>
  </si>
  <si>
    <t>20140824063001</t>
  </si>
  <si>
    <t>20140824063501</t>
  </si>
  <si>
    <t>20140824064001</t>
  </si>
  <si>
    <t>08/24/2014 2:45</t>
  </si>
  <si>
    <t>20140824064501</t>
  </si>
  <si>
    <t>20140824065001</t>
  </si>
  <si>
    <t>20140824065501</t>
  </si>
  <si>
    <t>08/24/2014 3:00</t>
  </si>
  <si>
    <t>20140824070001</t>
  </si>
  <si>
    <t>20140824070501</t>
  </si>
  <si>
    <t>20140824071001</t>
  </si>
  <si>
    <t>08/24/2014 3:15</t>
  </si>
  <si>
    <t>20140824071501</t>
  </si>
  <si>
    <t>20140824072001</t>
  </si>
  <si>
    <t>20140824072501</t>
  </si>
  <si>
    <t>08/24/2014 3:30</t>
  </si>
  <si>
    <t>20140824073001</t>
  </si>
  <si>
    <t>20140824073501</t>
  </si>
  <si>
    <t>20140824074001</t>
  </si>
  <si>
    <t>08/24/2014 3:45</t>
  </si>
  <si>
    <t>20140824074501</t>
  </si>
  <si>
    <t>20140824075001</t>
  </si>
  <si>
    <t>20140824075501</t>
  </si>
  <si>
    <t>08/24/2014 4:00</t>
  </si>
  <si>
    <t>20140824080001</t>
  </si>
  <si>
    <t>20140824080501</t>
  </si>
  <si>
    <t>20140824081001</t>
  </si>
  <si>
    <t>08/24/2014 4:15</t>
  </si>
  <si>
    <t>20140824081501</t>
  </si>
  <si>
    <t>20140824082001</t>
  </si>
  <si>
    <t>20140824082501</t>
  </si>
  <si>
    <t>08/24/2014 4:30</t>
  </si>
  <si>
    <t>20140824083001</t>
  </si>
  <si>
    <t>20140824083501</t>
  </si>
  <si>
    <t>20140824084001</t>
  </si>
  <si>
    <t>08/24/2014 4:45</t>
  </si>
  <si>
    <t>20140824084501</t>
  </si>
  <si>
    <t>20140824085001</t>
  </si>
  <si>
    <t>20140824085501</t>
  </si>
  <si>
    <t>08/24/2014 5:00</t>
  </si>
  <si>
    <t>20140824090001</t>
  </si>
  <si>
    <t>20140824090501</t>
  </si>
  <si>
    <t>20140824091001</t>
  </si>
  <si>
    <t>08/24/2014 5:15</t>
  </si>
  <si>
    <t>20140824091501</t>
  </si>
  <si>
    <t>20140824092001</t>
  </si>
  <si>
    <t>20140824092501</t>
  </si>
  <si>
    <t>08/24/2014 5:30</t>
  </si>
  <si>
    <t>20140824093001</t>
  </si>
  <si>
    <t>20140824093501</t>
  </si>
  <si>
    <t>20140824094001</t>
  </si>
  <si>
    <t>08/24/2014 5:45</t>
  </si>
  <si>
    <t>20140824094501</t>
  </si>
  <si>
    <t>20140824095000</t>
  </si>
  <si>
    <t>20140824095500</t>
  </si>
  <si>
    <t>08/24/2014 6:00</t>
  </si>
  <si>
    <t>20140824100000</t>
  </si>
  <si>
    <t>20140824100500</t>
  </si>
  <si>
    <t>20140824101000</t>
  </si>
  <si>
    <t>08/24/2014 6:15</t>
  </si>
  <si>
    <t>20140824101500</t>
  </si>
  <si>
    <t>20140824102000</t>
  </si>
  <si>
    <t>20140824102500</t>
  </si>
  <si>
    <t>08/24/2014 6:30</t>
  </si>
  <si>
    <t>20140824103000</t>
  </si>
  <si>
    <t>20140824103500</t>
  </si>
  <si>
    <t>20140824104000</t>
  </si>
  <si>
    <t>08/24/2014 6:45</t>
  </si>
  <si>
    <t>20140824104500</t>
  </si>
  <si>
    <t>20140824105000</t>
  </si>
  <si>
    <t>20140824105500</t>
  </si>
  <si>
    <t>08/24/2014 7:00</t>
  </si>
  <si>
    <t>20140824110000</t>
  </si>
  <si>
    <t>20140824110500</t>
  </si>
  <si>
    <t>20140824111000</t>
  </si>
  <si>
    <t>08/24/2014 7:15</t>
  </si>
  <si>
    <t>20140824111500</t>
  </si>
  <si>
    <t>20140824112000</t>
  </si>
  <si>
    <t>20140824112500</t>
  </si>
  <si>
    <t>08/24/2014 7:30</t>
  </si>
  <si>
    <t>20140824113000</t>
  </si>
  <si>
    <t>20140824113500</t>
  </si>
  <si>
    <t>20140824114000</t>
  </si>
  <si>
    <t>08/24/2014 7:45</t>
  </si>
  <si>
    <t>20140824114500</t>
  </si>
  <si>
    <t>20140824115000</t>
  </si>
  <si>
    <t>20140824115500</t>
  </si>
  <si>
    <t>08/24/2014 8:00</t>
  </si>
  <si>
    <t>20140824120000</t>
  </si>
  <si>
    <t>20140824120500</t>
  </si>
  <si>
    <t>20140824121000</t>
  </si>
  <si>
    <t>08/24/2014 8:15</t>
  </si>
  <si>
    <t>20140824121500</t>
  </si>
  <si>
    <t>20140824122000</t>
  </si>
  <si>
    <t>20140824122500</t>
  </si>
  <si>
    <t>08/24/2014 8:30</t>
  </si>
  <si>
    <t>20140824123000</t>
  </si>
  <si>
    <t>20140824123500</t>
  </si>
  <si>
    <t>20140824124000</t>
  </si>
  <si>
    <t>08/24/2014 8:45</t>
  </si>
  <si>
    <t>20140824124500</t>
  </si>
  <si>
    <t>20140824125000</t>
  </si>
  <si>
    <t>20140824125500</t>
  </si>
  <si>
    <t>08/24/2014 9:00</t>
  </si>
  <si>
    <t>20140824130000</t>
  </si>
  <si>
    <t>20140824130500</t>
  </si>
  <si>
    <t>20140824131000</t>
  </si>
  <si>
    <t>08/24/2014 9:15</t>
  </si>
  <si>
    <t>20140824131500</t>
  </si>
  <si>
    <t>20140824132000</t>
  </si>
  <si>
    <t>20140824132500</t>
  </si>
  <si>
    <t>08/24/2014 9:30</t>
  </si>
  <si>
    <t>20140824133000</t>
  </si>
  <si>
    <t>20140824133500</t>
  </si>
  <si>
    <t>20140824134000</t>
  </si>
  <si>
    <t>08/24/2014 9:45</t>
  </si>
  <si>
    <t>20140824134500</t>
  </si>
  <si>
    <t>20140824135000</t>
  </si>
  <si>
    <t>20140824135500</t>
  </si>
  <si>
    <t>08/24/2014 10:00</t>
  </si>
  <si>
    <t>20140824140000</t>
  </si>
  <si>
    <t>20140824140500</t>
  </si>
  <si>
    <t>20140824141000</t>
  </si>
  <si>
    <t>08/24/2014 10:15</t>
  </si>
  <si>
    <t>20140824141500</t>
  </si>
  <si>
    <t>20140824142000</t>
  </si>
  <si>
    <t>20140824142500</t>
  </si>
  <si>
    <t>08/24/2014 10:30</t>
  </si>
  <si>
    <t>20140824143000</t>
  </si>
  <si>
    <t>20140824143500</t>
  </si>
  <si>
    <t>20140824144000</t>
  </si>
  <si>
    <t>08/24/2014 10:45</t>
  </si>
  <si>
    <t>20140824144500</t>
  </si>
  <si>
    <t>20140824145000</t>
  </si>
  <si>
    <t>20140824145500</t>
  </si>
  <si>
    <t>08/24/2014 11:00</t>
  </si>
  <si>
    <t>20140824150000</t>
  </si>
  <si>
    <t>20140824150500</t>
  </si>
  <si>
    <t>20140824151000</t>
  </si>
  <si>
    <t>08/24/2014 11:15</t>
  </si>
  <si>
    <t>20140824151501</t>
  </si>
  <si>
    <t>20140824152001</t>
  </si>
  <si>
    <t>20140824152501</t>
  </si>
  <si>
    <t>08/24/2014 11:30</t>
  </si>
  <si>
    <t>20140824153001</t>
  </si>
  <si>
    <t>20140824153501</t>
  </si>
  <si>
    <t>20140824154001</t>
  </si>
  <si>
    <t>08/24/2014 11:45</t>
  </si>
  <si>
    <t>20140824154501</t>
  </si>
  <si>
    <t>20140824155001</t>
  </si>
  <si>
    <t>20140824155501</t>
  </si>
  <si>
    <t>08/24/2014 12:00</t>
  </si>
  <si>
    <t>20140824160001</t>
  </si>
  <si>
    <t>20140824160501</t>
  </si>
  <si>
    <t>20140824161001</t>
  </si>
  <si>
    <t>08/24/2014 12:15</t>
  </si>
  <si>
    <t>20140824161500</t>
  </si>
  <si>
    <t>20140824162000</t>
  </si>
  <si>
    <t>20140824162500</t>
  </si>
  <si>
    <t>08/24/2014 12:30</t>
  </si>
  <si>
    <t>20140824163000</t>
  </si>
  <si>
    <t>20140824163500</t>
  </si>
  <si>
    <t>20140824164000</t>
  </si>
  <si>
    <t>08/24/2014 12:45</t>
  </si>
  <si>
    <t>20140824164500</t>
  </si>
  <si>
    <t>20140824165000</t>
  </si>
  <si>
    <t>20140824165500</t>
  </si>
  <si>
    <t>08/24/2014 13:00</t>
  </si>
  <si>
    <t>20140824170000</t>
  </si>
  <si>
    <t>20140824170500</t>
  </si>
  <si>
    <t>20140824171000</t>
  </si>
  <si>
    <t>08/24/2014 13:15</t>
  </si>
  <si>
    <t>20140824171500</t>
  </si>
  <si>
    <t>20140824172000</t>
  </si>
  <si>
    <t>20140824172500</t>
  </si>
  <si>
    <t>08/24/2014 13:30</t>
  </si>
  <si>
    <t>20140824173000</t>
  </si>
  <si>
    <t>20140824173500</t>
  </si>
  <si>
    <t>20140824174000</t>
  </si>
  <si>
    <t>08/24/2014 13:45</t>
  </si>
  <si>
    <t>20140824174500</t>
  </si>
  <si>
    <t>20140824175000</t>
  </si>
  <si>
    <t>20140824175500</t>
  </si>
  <si>
    <t>08/24/2014 14:00</t>
  </si>
  <si>
    <t>20140824180000</t>
  </si>
  <si>
    <t>20140824180500</t>
  </si>
  <si>
    <t>20140824181000</t>
  </si>
  <si>
    <t>08/24/2014 14:15</t>
  </si>
  <si>
    <t>20140824181500</t>
  </si>
  <si>
    <t>20140824182000</t>
  </si>
  <si>
    <t>20140824182500</t>
  </si>
  <si>
    <t>08/24/2014 14:30</t>
  </si>
  <si>
    <t>20140824183000</t>
  </si>
  <si>
    <t>20140824183500</t>
  </si>
  <si>
    <t>20140824184000</t>
  </si>
  <si>
    <t>08/24/2014 14:45</t>
  </si>
  <si>
    <t>20140824184500</t>
  </si>
  <si>
    <t>20140824185000</t>
  </si>
  <si>
    <t>20140824185500</t>
  </si>
  <si>
    <t>08/24/2014 15:00</t>
  </si>
  <si>
    <t>20140824190000</t>
  </si>
  <si>
    <t>20140824190500</t>
  </si>
  <si>
    <t>20140824191000</t>
  </si>
  <si>
    <t>08/24/2014 15:15</t>
  </si>
  <si>
    <t>20140824191500</t>
  </si>
  <si>
    <t>20140824192000</t>
  </si>
  <si>
    <t>20140824192500</t>
  </si>
  <si>
    <t>08/24/2014 15:30</t>
  </si>
  <si>
    <t>20140824193000</t>
  </si>
  <si>
    <t>20140824193500</t>
  </si>
  <si>
    <t>20140824194000</t>
  </si>
  <si>
    <t>08/24/2014 15:45</t>
  </si>
  <si>
    <t>20140824194500</t>
  </si>
  <si>
    <t>20140824195000</t>
  </si>
  <si>
    <t>20140824195500</t>
  </si>
  <si>
    <t>08/24/2014 16:00</t>
  </si>
  <si>
    <t>20140824200000</t>
  </si>
  <si>
    <t>20140824200500</t>
  </si>
  <si>
    <t>20140824201000</t>
  </si>
  <si>
    <t>08/24/2014 16:15</t>
  </si>
  <si>
    <t>20140824201500</t>
  </si>
  <si>
    <t>20140824202000</t>
  </si>
  <si>
    <t>20140824202500</t>
  </si>
  <si>
    <t>08/24/2014 16:30</t>
  </si>
  <si>
    <t>20140824203000</t>
  </si>
  <si>
    <t>20140824203500</t>
  </si>
  <si>
    <t>20140824204000</t>
  </si>
  <si>
    <t>08/24/2014 16:45</t>
  </si>
  <si>
    <t>20140824204500</t>
  </si>
  <si>
    <t>20140824205000</t>
  </si>
  <si>
    <t>20140824205500</t>
  </si>
  <si>
    <t>08/24/2014 17:00</t>
  </si>
  <si>
    <t>20140824210000</t>
  </si>
  <si>
    <t>20140824210500</t>
  </si>
  <si>
    <t>20140824211000</t>
  </si>
  <si>
    <t>08/24/2014 17:15</t>
  </si>
  <si>
    <t>20140824211500</t>
  </si>
  <si>
    <t>20140824212000</t>
  </si>
  <si>
    <t>20140824212500</t>
  </si>
  <si>
    <t>08/24/2014 17:30</t>
  </si>
  <si>
    <t>20140824213000</t>
  </si>
  <si>
    <t>20140824213500</t>
  </si>
  <si>
    <t>20140824214000</t>
  </si>
  <si>
    <t>08/24/2014 17:45</t>
  </si>
  <si>
    <t>20140824214500</t>
  </si>
  <si>
    <t>20140824215000</t>
  </si>
  <si>
    <t>20140824215500</t>
  </si>
  <si>
    <t>08/24/2014 18:00</t>
  </si>
  <si>
    <t>20140824220000</t>
  </si>
  <si>
    <t>20140824220500</t>
  </si>
  <si>
    <t>20140824221000</t>
  </si>
  <si>
    <t>08/24/2014 18:15</t>
  </si>
  <si>
    <t>20140824221500</t>
  </si>
  <si>
    <t>20140824222000</t>
  </si>
  <si>
    <t>20140824222500</t>
  </si>
  <si>
    <t>08/24/2014 18:30</t>
  </si>
  <si>
    <t>20140824223000</t>
  </si>
  <si>
    <t>20140824223500</t>
  </si>
  <si>
    <t>20140824224000</t>
  </si>
  <si>
    <t>08/24/2014 18:45</t>
  </si>
  <si>
    <t>20140824224500</t>
  </si>
  <si>
    <t>20140824225000</t>
  </si>
  <si>
    <t>20140824225500</t>
  </si>
  <si>
    <t>08/24/2014 19:00</t>
  </si>
  <si>
    <t>20140824230000</t>
  </si>
  <si>
    <t>20140824230500</t>
  </si>
  <si>
    <t>20140824231000</t>
  </si>
  <si>
    <t>08/24/2014 19:15</t>
  </si>
  <si>
    <t>20140824231500</t>
  </si>
  <si>
    <t>20140824232000</t>
  </si>
  <si>
    <t>20140824232500</t>
  </si>
  <si>
    <t>08/24/2014 19:30</t>
  </si>
  <si>
    <t>20140824233000</t>
  </si>
  <si>
    <t>20140824233500</t>
  </si>
  <si>
    <t>20140824234000</t>
  </si>
  <si>
    <t>08/24/2014 19:45</t>
  </si>
  <si>
    <t>20140824234500</t>
  </si>
  <si>
    <t>20140824235001</t>
  </si>
  <si>
    <t>20140824235501</t>
  </si>
  <si>
    <t>08/24/2014 20:00</t>
  </si>
  <si>
    <t>20140825000001</t>
  </si>
  <si>
    <t>20140825000501</t>
  </si>
  <si>
    <t>20140825001001</t>
  </si>
  <si>
    <t>08/24/2014 20:15</t>
  </si>
  <si>
    <t>20140825001501</t>
  </si>
  <si>
    <t>20140825002001</t>
  </si>
  <si>
    <t>20140825002501</t>
  </si>
  <si>
    <t>08/24/2014 20:30</t>
  </si>
  <si>
    <t>20140825003001</t>
  </si>
  <si>
    <t>20140825003501</t>
  </si>
  <si>
    <t>20140825004001</t>
  </si>
  <si>
    <t>08/24/2014 20:45</t>
  </si>
  <si>
    <t>20140825004501</t>
  </si>
  <si>
    <t>20140825005001</t>
  </si>
  <si>
    <t>20140825005501</t>
  </si>
  <si>
    <t>08/24/2014 21:00</t>
  </si>
  <si>
    <t>20140825010001</t>
  </si>
  <si>
    <t>20140825010501</t>
  </si>
  <si>
    <t>20140825011001</t>
  </si>
  <si>
    <t>08/24/2014 21:15</t>
  </si>
  <si>
    <t>20140825011501</t>
  </si>
  <si>
    <t>20140825012001</t>
  </si>
  <si>
    <t>20140825012501</t>
  </si>
  <si>
    <t>08/24/2014 21:30</t>
  </si>
  <si>
    <t>20140825013001</t>
  </si>
  <si>
    <t>20140825013501</t>
  </si>
  <si>
    <t>20140825014001</t>
  </si>
  <si>
    <t>08/24/2014 21:45</t>
  </si>
  <si>
    <t>20140825014501</t>
  </si>
  <si>
    <t>20140825015001</t>
  </si>
  <si>
    <t>20140825015501</t>
  </si>
  <si>
    <t>08/24/2014 22:00</t>
  </si>
  <si>
    <t>20140825020001</t>
  </si>
  <si>
    <t>20140825020501</t>
  </si>
  <si>
    <t>20140825021001</t>
  </si>
  <si>
    <t>08/24/2014 22:15</t>
  </si>
  <si>
    <t>20140825021501</t>
  </si>
  <si>
    <t>20140825022001</t>
  </si>
  <si>
    <t>20140825022501</t>
  </si>
  <si>
    <t>08/24/2014 22:30</t>
  </si>
  <si>
    <t>20140825023001</t>
  </si>
  <si>
    <t>20140825023501</t>
  </si>
  <si>
    <t>20140825024001</t>
  </si>
  <si>
    <t>08/24/2014 22:45</t>
  </si>
  <si>
    <t>20140825024501</t>
  </si>
  <si>
    <t>20140825025001</t>
  </si>
  <si>
    <t>20140825025501</t>
  </si>
  <si>
    <t>08/24/2014 23:00</t>
  </si>
  <si>
    <t>20140825030001</t>
  </si>
  <si>
    <t>20140825030501</t>
  </si>
  <si>
    <t>20140825031001</t>
  </si>
  <si>
    <t>08/24/2014 23:15</t>
  </si>
  <si>
    <t>20140825031501</t>
  </si>
  <si>
    <t>20140825032001</t>
  </si>
  <si>
    <t>20140825032501</t>
  </si>
  <si>
    <t>08/24/2014 23:30</t>
  </si>
  <si>
    <t>20140825033001</t>
  </si>
  <si>
    <t>20140825033501</t>
  </si>
  <si>
    <t>20140825034001</t>
  </si>
  <si>
    <t>08/24/2014 23:45</t>
  </si>
  <si>
    <t>20140825034501</t>
  </si>
  <si>
    <t>20140825035001</t>
  </si>
  <si>
    <t>20140825035501</t>
  </si>
  <si>
    <t>08/25/2014 0:00</t>
  </si>
  <si>
    <t>20140825040001</t>
  </si>
  <si>
    <t>20140825040501</t>
  </si>
  <si>
    <t>20140825041001</t>
  </si>
  <si>
    <t>08/25/2014 0:15</t>
  </si>
  <si>
    <t>20140825041501</t>
  </si>
  <si>
    <t>20140825042001</t>
  </si>
  <si>
    <t>20140825042501</t>
  </si>
  <si>
    <t>08/25/2014 0:30</t>
  </si>
  <si>
    <t>20140825043001</t>
  </si>
  <si>
    <t>20140825043501</t>
  </si>
  <si>
    <t>20140825044001</t>
  </si>
  <si>
    <t>08/25/2014 0:45</t>
  </si>
  <si>
    <t>20140825044501</t>
  </si>
  <si>
    <t>20140825045001</t>
  </si>
  <si>
    <t>20140825045501</t>
  </si>
  <si>
    <t>08/25/2014 1:00</t>
  </si>
  <si>
    <t>20140825050001</t>
  </si>
  <si>
    <t>20140825050501</t>
  </si>
  <si>
    <t>20140825051001</t>
  </si>
  <si>
    <t>08/25/2014 1:15</t>
  </si>
  <si>
    <t>20140825051501</t>
  </si>
  <si>
    <t>20140825052001</t>
  </si>
  <si>
    <t>20140825052501</t>
  </si>
  <si>
    <t>08/25/2014 1:30</t>
  </si>
  <si>
    <t>20140825053001</t>
  </si>
  <si>
    <t>20140825053501</t>
  </si>
  <si>
    <t>20140825054001</t>
  </si>
  <si>
    <t>08/25/2014 1:45</t>
  </si>
  <si>
    <t>20140825054501</t>
  </si>
  <si>
    <t>20140825055001</t>
  </si>
  <si>
    <t>20140825055501</t>
  </si>
  <si>
    <t>08/25/2014 2:00</t>
  </si>
  <si>
    <t>20140825060001</t>
  </si>
  <si>
    <t>20140825060501</t>
  </si>
  <si>
    <t>20140825061001</t>
  </si>
  <si>
    <t>08/25/2014 2:15</t>
  </si>
  <si>
    <t>20140825061501</t>
  </si>
  <si>
    <t>20140825062001</t>
  </si>
  <si>
    <t>20140825062501</t>
  </si>
  <si>
    <t>08/25/2014 2:30</t>
  </si>
  <si>
    <t>20140825063001</t>
  </si>
  <si>
    <t>20140825063501</t>
  </si>
  <si>
    <t>20140825064001</t>
  </si>
  <si>
    <t>08/25/2014 2:45</t>
  </si>
  <si>
    <t>20140825064501</t>
  </si>
  <si>
    <t>20140825065001</t>
  </si>
  <si>
    <t>20140825065501</t>
  </si>
  <si>
    <t>08/25/2014 3:00</t>
  </si>
  <si>
    <t>20140825070001</t>
  </si>
  <si>
    <t>20140825070501</t>
  </si>
  <si>
    <t>20140825071001</t>
  </si>
  <si>
    <t>08/25/2014 3:15</t>
  </si>
  <si>
    <t>20140825071501</t>
  </si>
  <si>
    <t>20140825072001</t>
  </si>
  <si>
    <t>20140825072501</t>
  </si>
  <si>
    <t>08/25/2014 3:30</t>
  </si>
  <si>
    <t>20140825073001</t>
  </si>
  <si>
    <t>20140825073501</t>
  </si>
  <si>
    <t>20140825074001</t>
  </si>
  <si>
    <t>08/25/2014 3:45</t>
  </si>
  <si>
    <t>20140825074501</t>
  </si>
  <si>
    <t>20140825075001</t>
  </si>
  <si>
    <t>20140825075501</t>
  </si>
  <si>
    <t>08/25/2014 4:00</t>
  </si>
  <si>
    <t>20140825080001</t>
  </si>
  <si>
    <t>20140825080501</t>
  </si>
  <si>
    <t>20140825081001</t>
  </si>
  <si>
    <t>08/25/2014 4:15</t>
  </si>
  <si>
    <t>20140825081501</t>
  </si>
  <si>
    <t>20140825082001</t>
  </si>
  <si>
    <t>20140825082501</t>
  </si>
  <si>
    <t>08/25/2014 4:30</t>
  </si>
  <si>
    <t>20140825083001</t>
  </si>
  <si>
    <t>20140825083501</t>
  </si>
  <si>
    <t>20140825084001</t>
  </si>
  <si>
    <t>08/25/2014 4:45</t>
  </si>
  <si>
    <t>20140825084500</t>
  </si>
  <si>
    <t>20140825085000</t>
  </si>
  <si>
    <t>20140825085500</t>
  </si>
  <si>
    <t>08/25/2014 5:00</t>
  </si>
  <si>
    <t>20140825090000</t>
  </si>
  <si>
    <t>20140825090500</t>
  </si>
  <si>
    <t>20140825091001</t>
  </si>
  <si>
    <t>08/25/2014 5:15</t>
  </si>
  <si>
    <t>20140825091501</t>
  </si>
  <si>
    <t>20140825092001</t>
  </si>
  <si>
    <t>20140825092501</t>
  </si>
  <si>
    <t>08/25/2014 5:30</t>
  </si>
  <si>
    <t>20140825093001</t>
  </si>
  <si>
    <t>20140825093501</t>
  </si>
  <si>
    <t>20140825094001</t>
  </si>
  <si>
    <t>08/25/2014 5:45</t>
  </si>
  <si>
    <t>20140825094501</t>
  </si>
  <si>
    <t>20140825095001</t>
  </si>
  <si>
    <t>20140825095501</t>
  </si>
  <si>
    <t>08/25/2014 6:00</t>
  </si>
  <si>
    <t>20140825100001</t>
  </si>
  <si>
    <t>20140825100501</t>
  </si>
  <si>
    <t>20140825101001</t>
  </si>
  <si>
    <t>08/25/2014 6:15</t>
  </si>
  <si>
    <t>20140825101501</t>
  </si>
  <si>
    <t>20140825102001</t>
  </si>
  <si>
    <t>20140825102501</t>
  </si>
  <si>
    <t>08/25/2014 6:30</t>
  </si>
  <si>
    <t>20140825103001</t>
  </si>
  <si>
    <t>20140825103501</t>
  </si>
  <si>
    <t>20140825104001</t>
  </si>
  <si>
    <t>08/25/2014 6:45</t>
  </si>
  <si>
    <t>20140825104501</t>
  </si>
  <si>
    <t>20140825105001</t>
  </si>
  <si>
    <t>20140825105501</t>
  </si>
  <si>
    <t>08/25/2014 7:00</t>
  </si>
  <si>
    <t>20140825110001</t>
  </si>
  <si>
    <t>20140825110501</t>
  </si>
  <si>
    <t>20140825111000</t>
  </si>
  <si>
    <t>08/25/2014 7:15</t>
  </si>
  <si>
    <t>20140825111500</t>
  </si>
  <si>
    <t>20140825112000</t>
  </si>
  <si>
    <t>20140825112500</t>
  </si>
  <si>
    <t>08/25/2014 7:30</t>
  </si>
  <si>
    <t>20140825113000</t>
  </si>
  <si>
    <t>20140825113500</t>
  </si>
  <si>
    <t>20140825114000</t>
  </si>
  <si>
    <t>08/25/2014 7:45</t>
  </si>
  <si>
    <t>20140825114500</t>
  </si>
  <si>
    <t>20140825115000</t>
  </si>
  <si>
    <t>20140825115500</t>
  </si>
  <si>
    <t>08/25/2014 8:00</t>
  </si>
  <si>
    <t>20140825120000</t>
  </si>
  <si>
    <t>20140825120500</t>
  </si>
  <si>
    <t>20140825121000</t>
  </si>
  <si>
    <t>08/25/2014 8:15</t>
  </si>
  <si>
    <t>20140825121500</t>
  </si>
  <si>
    <t>20140825122000</t>
  </si>
  <si>
    <t>20140825122500</t>
  </si>
  <si>
    <t>08/25/2014 8:30</t>
  </si>
  <si>
    <t>20140825123001</t>
  </si>
  <si>
    <t>20140825123501</t>
  </si>
  <si>
    <t>20140825124001</t>
  </si>
  <si>
    <t>08/25/2014 8:45</t>
  </si>
  <si>
    <t>20140825124501</t>
  </si>
  <si>
    <t>20140825125001</t>
  </si>
  <si>
    <t>20140825125501</t>
  </si>
  <si>
    <t>08/25/2014 9:00</t>
  </si>
  <si>
    <t>20140825130001</t>
  </si>
  <si>
    <t>20140825130501</t>
  </si>
  <si>
    <t>20140825131001</t>
  </si>
  <si>
    <t>08/25/2014 9:15</t>
  </si>
  <si>
    <t>20140825131501</t>
  </si>
  <si>
    <t>20140825132001</t>
  </si>
  <si>
    <t>20140825132501</t>
  </si>
  <si>
    <t>08/25/2014 9:30</t>
  </si>
  <si>
    <t>20140825133001</t>
  </si>
  <si>
    <t>20140825133501</t>
  </si>
  <si>
    <t>20140825134001</t>
  </si>
  <si>
    <t>08/25/2014 9:45</t>
  </si>
  <si>
    <t>20140825134501</t>
  </si>
  <si>
    <t>20140825135001</t>
  </si>
  <si>
    <t>20140825135501</t>
  </si>
  <si>
    <t>08/25/2014 10:00</t>
  </si>
  <si>
    <t>20140825140001</t>
  </si>
  <si>
    <t>20140825140501</t>
  </si>
  <si>
    <t>20140825141001</t>
  </si>
  <si>
    <t>08/25/2014 10:15</t>
  </si>
  <si>
    <t>20140825141501</t>
  </si>
  <si>
    <t>20140825142001</t>
  </si>
  <si>
    <t>20140825142501</t>
  </si>
  <si>
    <t>08/25/2014 10:30</t>
  </si>
  <si>
    <t>20140825143001</t>
  </si>
  <si>
    <t>20140825143501</t>
  </si>
  <si>
    <t>20140825144001</t>
  </si>
  <si>
    <t>08/25/2014 10:45</t>
  </si>
  <si>
    <t>20140825144500</t>
  </si>
  <si>
    <t>20140825145000</t>
  </si>
  <si>
    <t>20140825145500</t>
  </si>
  <si>
    <t>08/25/2014 11:00</t>
  </si>
  <si>
    <t>20140825150000</t>
  </si>
  <si>
    <t>20140825150500</t>
  </si>
  <si>
    <t>20140825151000</t>
  </si>
  <si>
    <t>08/25/2014 11:15</t>
  </si>
  <si>
    <t>20140825151500</t>
  </si>
  <si>
    <t>20140825152000</t>
  </si>
  <si>
    <t>20140825152500</t>
  </si>
  <si>
    <t>08/25/2014 11:30</t>
  </si>
  <si>
    <t>20140825153000</t>
  </si>
  <si>
    <t>20140825153500</t>
  </si>
  <si>
    <t>20140825154000</t>
  </si>
  <si>
    <t>08/25/2014 11:45</t>
  </si>
  <si>
    <t>20140825154500</t>
  </si>
  <si>
    <t>20140825155000</t>
  </si>
  <si>
    <t>20140825155500</t>
  </si>
  <si>
    <t>08/25/2014 12:00</t>
  </si>
  <si>
    <t>20140825160000</t>
  </si>
  <si>
    <t>20140825160500</t>
  </si>
  <si>
    <t>20140825161000</t>
  </si>
  <si>
    <t>08/25/2014 12:15</t>
  </si>
  <si>
    <t>20140825161500</t>
  </si>
  <si>
    <t>20140825162000</t>
  </si>
  <si>
    <t>20140825162500</t>
  </si>
  <si>
    <t>08/25/2014 12:30</t>
  </si>
  <si>
    <t>20140825163000</t>
  </si>
  <si>
    <t>20140825163500</t>
  </si>
  <si>
    <t>20140825164001</t>
  </si>
  <si>
    <t>08/25/2014 12:45</t>
  </si>
  <si>
    <t>20140825164501</t>
  </si>
  <si>
    <t>20140825165001</t>
  </si>
  <si>
    <t>20140825165501</t>
  </si>
  <si>
    <t>08/25/2014 13:00</t>
  </si>
  <si>
    <t>20140825170001</t>
  </si>
  <si>
    <t>20140825170501</t>
  </si>
  <si>
    <t>20140825171001</t>
  </si>
  <si>
    <t>08/25/2014 13:15</t>
  </si>
  <si>
    <t>20140825171501</t>
  </si>
  <si>
    <t>20140825172001</t>
  </si>
  <si>
    <t>20140825172501</t>
  </si>
  <si>
    <t>08/25/2014 13:30</t>
  </si>
  <si>
    <t>20140825173001</t>
  </si>
  <si>
    <t>20140825173501</t>
  </si>
  <si>
    <t>20140825174001</t>
  </si>
  <si>
    <t>08/25/2014 13:45</t>
  </si>
  <si>
    <t>20140825174500</t>
  </si>
  <si>
    <t>20140825175000</t>
  </si>
  <si>
    <t>20140825175500</t>
  </si>
  <si>
    <t>08/25/2014 14:00</t>
  </si>
  <si>
    <t>20140825180000</t>
  </si>
  <si>
    <t>20140825180501</t>
  </si>
  <si>
    <t>20140825181001</t>
  </si>
  <si>
    <t>08/25/2014 14:15</t>
  </si>
  <si>
    <t>20140825181501</t>
  </si>
  <si>
    <t>20140825182001</t>
  </si>
  <si>
    <t>20140825182501</t>
  </si>
  <si>
    <t>08/25/2014 14:30</t>
  </si>
  <si>
    <t>20140825183001</t>
  </si>
  <si>
    <t>20140825183501</t>
  </si>
  <si>
    <t>20140825184001</t>
  </si>
  <si>
    <t>08/25/2014 14:45</t>
  </si>
  <si>
    <t>20140825184501</t>
  </si>
  <si>
    <t>20140825185001</t>
  </si>
  <si>
    <t>20140825185501</t>
  </si>
  <si>
    <t>08/25/2014 15:00</t>
  </si>
  <si>
    <t>20140825190001</t>
  </si>
  <si>
    <t>20140825190501</t>
  </si>
  <si>
    <t>20140825191001</t>
  </si>
  <si>
    <t>08/25/2014 15:15</t>
  </si>
  <si>
    <t>20140825191501</t>
  </si>
  <si>
    <t>20140825192001</t>
  </si>
  <si>
    <t>20140825192501</t>
  </si>
  <si>
    <t>08/25/2014 15:30</t>
  </si>
  <si>
    <t>20140825193001</t>
  </si>
  <si>
    <t>20140825193501</t>
  </si>
  <si>
    <t>20140825194001</t>
  </si>
  <si>
    <t>08/25/2014 15:45</t>
  </si>
  <si>
    <t>20140825194501</t>
  </si>
  <si>
    <t>20140825195001</t>
  </si>
  <si>
    <t>20140825195501</t>
  </si>
  <si>
    <t>08/25/2014 16:00</t>
  </si>
  <si>
    <t>20140825200001</t>
  </si>
  <si>
    <t>20140825200501</t>
  </si>
  <si>
    <t>20140825201001</t>
  </si>
  <si>
    <t>08/25/2014 16:15</t>
  </si>
  <si>
    <t>20140825201501</t>
  </si>
  <si>
    <t>20140825202001</t>
  </si>
  <si>
    <t>20140825202501</t>
  </si>
  <si>
    <t>08/25/2014 16:30</t>
  </si>
  <si>
    <t>20140825203001</t>
  </si>
  <si>
    <t>20140825203501</t>
  </si>
  <si>
    <t>20140825204001</t>
  </si>
  <si>
    <t>08/25/2014 16:45</t>
  </si>
  <si>
    <t>20140825204501</t>
  </si>
  <si>
    <t>20140825205001</t>
  </si>
  <si>
    <t>20140825205501</t>
  </si>
  <si>
    <t>08/25/2014 17:00</t>
  </si>
  <si>
    <t>20140825210001</t>
  </si>
  <si>
    <t>20140825210501</t>
  </si>
  <si>
    <t>20140825211001</t>
  </si>
  <si>
    <t>08/25/2014 17:15</t>
  </si>
  <si>
    <t>20140825211501</t>
  </si>
  <si>
    <t>20140825212001</t>
  </si>
  <si>
    <t>20140825212501</t>
  </si>
  <si>
    <t>08/25/2014 17:30</t>
  </si>
  <si>
    <t>20140825213001</t>
  </si>
  <si>
    <t>20140825213501</t>
  </si>
  <si>
    <t>20140825214001</t>
  </si>
  <si>
    <t>08/25/2014 17:45</t>
  </si>
  <si>
    <t>20140825214501</t>
  </si>
  <si>
    <t>20140825215001</t>
  </si>
  <si>
    <t>20140825215501</t>
  </si>
  <si>
    <t>08/25/2014 18:00</t>
  </si>
  <si>
    <t>20140825220001</t>
  </si>
  <si>
    <t>20140825220501</t>
  </si>
  <si>
    <t>20140825221001</t>
  </si>
  <si>
    <t>08/25/2014 18:15</t>
  </si>
  <si>
    <t>20140825221501</t>
  </si>
  <si>
    <t>20140825222000</t>
  </si>
  <si>
    <t>20140825222500</t>
  </si>
  <si>
    <t>08/25/2014 18:30</t>
  </si>
  <si>
    <t>20140825223000</t>
  </si>
  <si>
    <t>20140825223500</t>
  </si>
  <si>
    <t>20140825224000</t>
  </si>
  <si>
    <t>08/25/2014 18:45</t>
  </si>
  <si>
    <t>20140825224500</t>
  </si>
  <si>
    <t>20140825225000</t>
  </si>
  <si>
    <t>20140825225501</t>
  </si>
  <si>
    <t>08/25/2014 19:00</t>
  </si>
  <si>
    <t>20140825230001</t>
  </si>
  <si>
    <t>20140825230501</t>
  </si>
  <si>
    <t>20140825231001</t>
  </si>
  <si>
    <t>08/25/2014 19:15</t>
  </si>
  <si>
    <t>20140825231501</t>
  </si>
  <si>
    <t>20140825232001</t>
  </si>
  <si>
    <t>20140825232501</t>
  </si>
  <si>
    <t>08/25/2014 19:30</t>
  </si>
  <si>
    <t>20140825233001</t>
  </si>
  <si>
    <t>20140825233501</t>
  </si>
  <si>
    <t>20140825234001</t>
  </si>
  <si>
    <t>08/25/2014 19:45</t>
  </si>
  <si>
    <t>20140825234501</t>
  </si>
  <si>
    <t>20140825235001</t>
  </si>
  <si>
    <t>20140825235501</t>
  </si>
  <si>
    <t>08/25/2014 20:00</t>
  </si>
  <si>
    <t>20140826000001</t>
  </si>
  <si>
    <t>20140826000501</t>
  </si>
  <si>
    <t>20140826001001</t>
  </si>
  <si>
    <t>08/25/2014 20:15</t>
  </si>
  <si>
    <t>20140826001501</t>
  </si>
  <si>
    <t>20140826002001</t>
  </si>
  <si>
    <t>20140826002501</t>
  </si>
  <si>
    <t>08/25/2014 20:30</t>
  </si>
  <si>
    <t>20140826003001</t>
  </si>
  <si>
    <t>20140826003500</t>
  </si>
  <si>
    <t>20140826004000</t>
  </si>
  <si>
    <t>08/25/2014 20:45</t>
  </si>
  <si>
    <t>20140826004500</t>
  </si>
  <si>
    <t>20140826005000</t>
  </si>
  <si>
    <t>20140826005500</t>
  </si>
  <si>
    <t>08/25/2014 21:00</t>
  </si>
  <si>
    <t>20140826010000</t>
  </si>
  <si>
    <t>20140826010500</t>
  </si>
  <si>
    <t>20140826011000</t>
  </si>
  <si>
    <t>08/25/2014 21:15</t>
  </si>
  <si>
    <t>20140826011500</t>
  </si>
  <si>
    <t>20140826012000</t>
  </si>
  <si>
    <t>20140826012500</t>
  </si>
  <si>
    <t>08/25/2014 21:30</t>
  </si>
  <si>
    <t>20140826013000</t>
  </si>
  <si>
    <t>20140826013500</t>
  </si>
  <si>
    <t>20140826014001</t>
  </si>
  <si>
    <t>08/25/2014 21:45</t>
  </si>
  <si>
    <t>20140826014501</t>
  </si>
  <si>
    <t>20140826015001</t>
  </si>
  <si>
    <t>20140826015501</t>
  </si>
  <si>
    <t>08/25/2014 22:00</t>
  </si>
  <si>
    <t>20140826020001</t>
  </si>
  <si>
    <t>20140826020501</t>
  </si>
  <si>
    <t>20140826021001</t>
  </si>
  <si>
    <t>08/25/2014 22:15</t>
  </si>
  <si>
    <t>20140826021501</t>
  </si>
  <si>
    <t>20140826022001</t>
  </si>
  <si>
    <t>20140826022501</t>
  </si>
  <si>
    <t>08/25/2014 22:30</t>
  </si>
  <si>
    <t>20140826023001</t>
  </si>
  <si>
    <t>20140826023501</t>
  </si>
  <si>
    <t>20140826024001</t>
  </si>
  <si>
    <t>08/25/2014 22:45</t>
  </si>
  <si>
    <t>20140826024500</t>
  </si>
  <si>
    <t>20140826025000</t>
  </si>
  <si>
    <t>20140826025500</t>
  </si>
  <si>
    <t>08/25/2014 23:00</t>
  </si>
  <si>
    <t>20140826030000</t>
  </si>
  <si>
    <t>20140826030501</t>
  </si>
  <si>
    <t>20140826031001</t>
  </si>
  <si>
    <t>08/25/2014 23:15</t>
  </si>
  <si>
    <t>20140826031501</t>
  </si>
  <si>
    <t>20140826032001</t>
  </si>
  <si>
    <t>20140826032501</t>
  </si>
  <si>
    <t>08/25/2014 23:30</t>
  </si>
  <si>
    <t>20140826033001</t>
  </si>
  <si>
    <t>20140826033500</t>
  </si>
  <si>
    <t>20140826034000</t>
  </si>
  <si>
    <t>08/25/2014 23:45</t>
  </si>
  <si>
    <t>20140826034500</t>
  </si>
  <si>
    <t>20140826035000</t>
  </si>
  <si>
    <t>20140826035500</t>
  </si>
  <si>
    <t>08/26/2014 0:00</t>
  </si>
  <si>
    <t>20140826040000</t>
  </si>
  <si>
    <t>20140826040500</t>
  </si>
  <si>
    <t>20140826041000</t>
  </si>
  <si>
    <t>08/26/2014 0:15</t>
  </si>
  <si>
    <t>20140826041500</t>
  </si>
  <si>
    <t>20140826042000</t>
  </si>
  <si>
    <t>20140826042500</t>
  </si>
  <si>
    <t>08/26/2014 0:30</t>
  </si>
  <si>
    <t>20140826043000</t>
  </si>
  <si>
    <t>20140826043500</t>
  </si>
  <si>
    <t>20140826044000</t>
  </si>
  <si>
    <t>08/26/2014 0:45</t>
  </si>
  <si>
    <t>20140826044500</t>
  </si>
  <si>
    <t>20140826045000</t>
  </si>
  <si>
    <t>20140826045500</t>
  </si>
  <si>
    <t>08/26/2014 1:00</t>
  </si>
  <si>
    <t>20140826050000</t>
  </si>
  <si>
    <t>20140826050500</t>
  </si>
  <si>
    <t>20140826051000</t>
  </si>
  <si>
    <t>08/26/2014 1:15</t>
  </si>
  <si>
    <t>20140826051500</t>
  </si>
  <si>
    <t>20140826052000</t>
  </si>
  <si>
    <t>20140826052500</t>
  </si>
  <si>
    <t>08/26/2014 1:30</t>
  </si>
  <si>
    <t>20140826053000</t>
  </si>
  <si>
    <t>20140826053500</t>
  </si>
  <si>
    <t>20140826054000</t>
  </si>
  <si>
    <t>08/26/2014 1:45</t>
  </si>
  <si>
    <t>20140826054500</t>
  </si>
  <si>
    <t>20140826055000</t>
  </si>
  <si>
    <t>20140826055500</t>
  </si>
  <si>
    <t>08/26/2014 2:00</t>
  </si>
  <si>
    <t>20140826060000</t>
  </si>
  <si>
    <t>20140826060500</t>
  </si>
  <si>
    <t>20140826061000</t>
  </si>
  <si>
    <t>08/26/2014 2:15</t>
  </si>
  <si>
    <t>20140826061500</t>
  </si>
  <si>
    <t>20140826062000</t>
  </si>
  <si>
    <t>20140826062500</t>
  </si>
  <si>
    <t>08/26/2014 2:30</t>
  </si>
  <si>
    <t>20140826063000</t>
  </si>
  <si>
    <t>20140826063500</t>
  </si>
  <si>
    <t>20140826064000</t>
  </si>
  <si>
    <t>08/26/2014 2:45</t>
  </si>
  <si>
    <t>20140826064500</t>
  </si>
  <si>
    <t>20140826065000</t>
  </si>
  <si>
    <t>20140826065500</t>
  </si>
  <si>
    <t>08/26/2014 3:00</t>
  </si>
  <si>
    <t>20140826070000</t>
  </si>
  <si>
    <t>20140826070500</t>
  </si>
  <si>
    <t>20140826071000</t>
  </si>
  <si>
    <t>08/26/2014 3:15</t>
  </si>
  <si>
    <t>20140826071500</t>
  </si>
  <si>
    <t>20140826072000</t>
  </si>
  <si>
    <t>20140826072500</t>
  </si>
  <si>
    <t>08/26/2014 3:30</t>
  </si>
  <si>
    <t>20140826073000</t>
  </si>
  <si>
    <t>20140826073500</t>
  </si>
  <si>
    <t>20140826074000</t>
  </si>
  <si>
    <t>08/26/2014 3:45</t>
  </si>
  <si>
    <t>20140826074500</t>
  </si>
  <si>
    <t>20140826075000</t>
  </si>
  <si>
    <t>20140826075500</t>
  </si>
  <si>
    <t>08/26/2014 4:00</t>
  </si>
  <si>
    <t>20140826080000</t>
  </si>
  <si>
    <t>20140826080500</t>
  </si>
  <si>
    <t>20140826081000</t>
  </si>
  <si>
    <t>08/26/2014 4:15</t>
  </si>
  <si>
    <t>20140826081500</t>
  </si>
  <si>
    <t>20140826082000</t>
  </si>
  <si>
    <t>20140826082500</t>
  </si>
  <si>
    <t>08/26/2014 4:30</t>
  </si>
  <si>
    <t>20140826083000</t>
  </si>
  <si>
    <t>20140826083500</t>
  </si>
  <si>
    <t>20140826084000</t>
  </si>
  <si>
    <t>08/26/2014 4:45</t>
  </si>
  <si>
    <t>20140826084500</t>
  </si>
  <si>
    <t>20140826085000</t>
  </si>
  <si>
    <t>20140826085500</t>
  </si>
  <si>
    <t>08/26/2014 5:00</t>
  </si>
  <si>
    <t>20140826090000</t>
  </si>
  <si>
    <t>20140826090500</t>
  </si>
  <si>
    <t>20140826091000</t>
  </si>
  <si>
    <t>08/26/2014 5:15</t>
  </si>
  <si>
    <t>20140826091500</t>
  </si>
  <si>
    <t>20140826092000</t>
  </si>
  <si>
    <t>20140826092500</t>
  </si>
  <si>
    <t>08/26/2014 5:30</t>
  </si>
  <si>
    <t>20140826093000</t>
  </si>
  <si>
    <t>20140826093500</t>
  </si>
  <si>
    <t>20140826094000</t>
  </si>
  <si>
    <t>08/26/2014 5:45</t>
  </si>
  <si>
    <t>20140826094500</t>
  </si>
  <si>
    <t>20140826095000</t>
  </si>
  <si>
    <t>20140826095500</t>
  </si>
  <si>
    <t>08/26/2014 6:00</t>
  </si>
  <si>
    <t>20140826100000</t>
  </si>
  <si>
    <t>20140826100500</t>
  </si>
  <si>
    <t>20140826101000</t>
  </si>
  <si>
    <t>08/26/2014 6:15</t>
  </si>
  <si>
    <t>20140826101500</t>
  </si>
  <si>
    <t>20140826102001</t>
  </si>
  <si>
    <t>20140826102501</t>
  </si>
  <si>
    <t>08/26/2014 6:30</t>
  </si>
  <si>
    <t>20140826103001</t>
  </si>
  <si>
    <t>20140826103501</t>
  </si>
  <si>
    <t>20140826104000</t>
  </si>
  <si>
    <t>08/26/2014 6:45</t>
  </si>
  <si>
    <t>20140826104500</t>
  </si>
  <si>
    <t>20140826105000</t>
  </si>
  <si>
    <t>20140826105500</t>
  </si>
  <si>
    <t>08/26/2014 7:00</t>
  </si>
  <si>
    <t>20140826110000</t>
  </si>
  <si>
    <t>20140826110500</t>
  </si>
  <si>
    <t>20140826111000</t>
  </si>
  <si>
    <t>08/26/2014 7:15</t>
  </si>
  <si>
    <t>20140826111500</t>
  </si>
  <si>
    <t>20140826112000</t>
  </si>
  <si>
    <t>20140826112500</t>
  </si>
  <si>
    <t>08/26/2014 7:30</t>
  </si>
  <si>
    <t>20140826113000</t>
  </si>
  <si>
    <t>20140826113500</t>
  </si>
  <si>
    <t>20140826114001</t>
  </si>
  <si>
    <t>08/26/2014 7:45</t>
  </si>
  <si>
    <t>20140826114501</t>
  </si>
  <si>
    <t>20140826115001</t>
  </si>
  <si>
    <t>20140826115501</t>
  </si>
  <si>
    <t>08/26/2014 8:00</t>
  </si>
  <si>
    <t>20140826120000</t>
  </si>
  <si>
    <t>20140826120500</t>
  </si>
  <si>
    <t>20140826121000</t>
  </si>
  <si>
    <t>08/26/2014 8:15</t>
  </si>
  <si>
    <t>20140826121500</t>
  </si>
  <si>
    <t>20140826122000</t>
  </si>
  <si>
    <t>20140826122500</t>
  </si>
  <si>
    <t>08/26/2014 8:30</t>
  </si>
  <si>
    <t>20140826123000</t>
  </si>
  <si>
    <t>20140826123501</t>
  </si>
  <si>
    <t>20140826124001</t>
  </si>
  <si>
    <t>08/26/2014 8:45</t>
  </si>
  <si>
    <t>20140826124501</t>
  </si>
  <si>
    <t>20140826125001</t>
  </si>
  <si>
    <t>20140826125501</t>
  </si>
  <si>
    <t>08/26/2014 9:00</t>
  </si>
  <si>
    <t>20140826130001</t>
  </si>
  <si>
    <t>20140826130501</t>
  </si>
  <si>
    <t>20140826131001</t>
  </si>
  <si>
    <t>08/26/2014 9:15</t>
  </si>
  <si>
    <t>20140826131501</t>
  </si>
  <si>
    <t>20140826132001</t>
  </si>
  <si>
    <t>20140826132501</t>
  </si>
  <si>
    <t>08/26/2014 9:30</t>
  </si>
  <si>
    <t>20140826133001</t>
  </si>
  <si>
    <t>20140826133501</t>
  </si>
  <si>
    <t>20140826134001</t>
  </si>
  <si>
    <t>08/26/2014 9:45</t>
  </si>
  <si>
    <t>20140826134501</t>
  </si>
  <si>
    <t>20140826135001</t>
  </si>
  <si>
    <t>20140826135501</t>
  </si>
  <si>
    <t>08/26/2014 10:00</t>
  </si>
  <si>
    <t>20140826140001</t>
  </si>
  <si>
    <t>20140826140501</t>
  </si>
  <si>
    <t>20140826141001</t>
  </si>
  <si>
    <t>08/26/2014 10:15</t>
  </si>
  <si>
    <t>20140826141501</t>
  </si>
  <si>
    <t>20140826142001</t>
  </si>
  <si>
    <t>20140826142501</t>
  </si>
  <si>
    <t>08/26/2014 10:30</t>
  </si>
  <si>
    <t>20140826143001</t>
  </si>
  <si>
    <t>20140826143501</t>
  </si>
  <si>
    <t>20140826144001</t>
  </si>
  <si>
    <t>08/26/2014 10:45</t>
  </si>
  <si>
    <t>20140826144501</t>
  </si>
  <si>
    <t>20140826145000</t>
  </si>
  <si>
    <t>20140826145500</t>
  </si>
  <si>
    <t>08/26/2014 11:00</t>
  </si>
  <si>
    <t>20140826150000</t>
  </si>
  <si>
    <t>20140826150500</t>
  </si>
  <si>
    <t>20140826151000</t>
  </si>
  <si>
    <t>08/26/2014 11:15</t>
  </si>
  <si>
    <t>20140826151500</t>
  </si>
  <si>
    <t>20140826152000</t>
  </si>
  <si>
    <t>20140826152500</t>
  </si>
  <si>
    <t>08/26/2014 11:30</t>
  </si>
  <si>
    <t>20140826153000</t>
  </si>
  <si>
    <t>20140826153500</t>
  </si>
  <si>
    <t>20140826154000</t>
  </si>
  <si>
    <t>08/26/2014 11:45</t>
  </si>
  <si>
    <t>20140826154500</t>
  </si>
  <si>
    <t>20140826155000</t>
  </si>
  <si>
    <t>20140826155500</t>
  </si>
  <si>
    <t>08/26/2014 12:00</t>
  </si>
  <si>
    <t>20140826160000</t>
  </si>
  <si>
    <t>20140826160500</t>
  </si>
  <si>
    <t>20140826161000</t>
  </si>
  <si>
    <t>08/26/2014 12:15</t>
  </si>
  <si>
    <t>20140826161500</t>
  </si>
  <si>
    <t>20140826162000</t>
  </si>
  <si>
    <t>20140826162500</t>
  </si>
  <si>
    <t>08/26/2014 12:30</t>
  </si>
  <si>
    <t>20140826163000</t>
  </si>
  <si>
    <t>20140826163500</t>
  </si>
  <si>
    <t>20140826164000</t>
  </si>
  <si>
    <t>08/26/2014 12:45</t>
  </si>
  <si>
    <t>20140826164500</t>
  </si>
  <si>
    <t>20140826165000</t>
  </si>
  <si>
    <t>20140826165500</t>
  </si>
  <si>
    <t>08/26/2014 13:00</t>
  </si>
  <si>
    <t>20140826170000</t>
  </si>
  <si>
    <t>20140826170500</t>
  </si>
  <si>
    <t>20140826171000</t>
  </si>
  <si>
    <t>08/26/2014 13:15</t>
  </si>
  <si>
    <t>20140826171500</t>
  </si>
  <si>
    <t>20140826172000</t>
  </si>
  <si>
    <t>20140826172500</t>
  </si>
  <si>
    <t>08/26/2014 13:30</t>
  </si>
  <si>
    <t>20140826173000</t>
  </si>
  <si>
    <t>20140826173500</t>
  </si>
  <si>
    <t>20140826174000</t>
  </si>
  <si>
    <t>08/26/2014 13:45</t>
  </si>
  <si>
    <t>20140826174500</t>
  </si>
  <si>
    <t>20140826175000</t>
  </si>
  <si>
    <t>20140826175500</t>
  </si>
  <si>
    <t>08/26/2014 14:00</t>
  </si>
  <si>
    <t>20140826180000</t>
  </si>
  <si>
    <t>20140826180500</t>
  </si>
  <si>
    <t>20140826181000</t>
  </si>
  <si>
    <t>08/26/2014 14:15</t>
  </si>
  <si>
    <t>20140826181500</t>
  </si>
  <si>
    <t>20140826182000</t>
  </si>
  <si>
    <t>20140826182500</t>
  </si>
  <si>
    <t>08/26/2014 14:30</t>
  </si>
  <si>
    <t>20140826183000</t>
  </si>
  <si>
    <t>20140826183500</t>
  </si>
  <si>
    <t>20140826184000</t>
  </si>
  <si>
    <t>08/26/2014 14:45</t>
  </si>
  <si>
    <t>20140826184500</t>
  </si>
  <si>
    <t>20140826185000</t>
  </si>
  <si>
    <t>20140826185500</t>
  </si>
  <si>
    <t>08/26/2014 15:00</t>
  </si>
  <si>
    <t>20140826190000</t>
  </si>
  <si>
    <t>20140826190500</t>
  </si>
  <si>
    <t>20140826191000</t>
  </si>
  <si>
    <t>08/26/2014 15:15</t>
  </si>
  <si>
    <t>20140826191500</t>
  </si>
  <si>
    <t>20140826192000</t>
  </si>
  <si>
    <t>20140826192500</t>
  </si>
  <si>
    <t>08/26/2014 15:30</t>
  </si>
  <si>
    <t>20140826193000</t>
  </si>
  <si>
    <t>20140826193500</t>
  </si>
  <si>
    <t>20140826194000</t>
  </si>
  <si>
    <t>08/26/2014 15:45</t>
  </si>
  <si>
    <t>20140826194500</t>
  </si>
  <si>
    <t>20140826195000</t>
  </si>
  <si>
    <t>20140826195500</t>
  </si>
  <si>
    <t>08/26/2014 16:00</t>
  </si>
  <si>
    <t>20140826200000</t>
  </si>
  <si>
    <t>20140826200500</t>
  </si>
  <si>
    <t>20140826201000</t>
  </si>
  <si>
    <t>08/26/2014 16:15</t>
  </si>
  <si>
    <t>20140826201500</t>
  </si>
  <si>
    <t>20140826202000</t>
  </si>
  <si>
    <t>20140826202500</t>
  </si>
  <si>
    <t>08/26/2014 16:30</t>
  </si>
  <si>
    <t>20140826203000</t>
  </si>
  <si>
    <t>20140826203500</t>
  </si>
  <si>
    <t>20140826204001</t>
  </si>
  <si>
    <t>08/26/2014 16:45</t>
  </si>
  <si>
    <t>20140826204501</t>
  </si>
  <si>
    <t>20140826205001</t>
  </si>
  <si>
    <t>20140826205501</t>
  </si>
  <si>
    <t>08/26/2014 17:00</t>
  </si>
  <si>
    <t>20140826210000</t>
  </si>
  <si>
    <t>20140826210500</t>
  </si>
  <si>
    <t>20140826211000</t>
  </si>
  <si>
    <t>08/26/2014 17:15</t>
  </si>
  <si>
    <t>20140826211500</t>
  </si>
  <si>
    <t>20140826212000</t>
  </si>
  <si>
    <t>20140826212500</t>
  </si>
  <si>
    <t>08/26/2014 17:30</t>
  </si>
  <si>
    <t>20140826213000</t>
  </si>
  <si>
    <t>20140826213500</t>
  </si>
  <si>
    <t>20140826214000</t>
  </si>
  <si>
    <t>08/26/2014 17:45</t>
  </si>
  <si>
    <t>20140826214500</t>
  </si>
  <si>
    <t>20140826215000</t>
  </si>
  <si>
    <t>20140826215500</t>
  </si>
  <si>
    <t>08/26/2014 18:00</t>
  </si>
  <si>
    <t>20140826220000</t>
  </si>
  <si>
    <t>20140826220500</t>
  </si>
  <si>
    <t>20140826221000</t>
  </si>
  <si>
    <t>08/26/2014 18:15</t>
  </si>
  <si>
    <t>20140826221500</t>
  </si>
  <si>
    <t>20140826222000</t>
  </si>
  <si>
    <t>20140826222501</t>
  </si>
  <si>
    <t>08/26/2014 18:30</t>
  </si>
  <si>
    <t>20140826223001</t>
  </si>
  <si>
    <t>20140826223501</t>
  </si>
  <si>
    <t>20140826224001</t>
  </si>
  <si>
    <t>08/26/2014 18:45</t>
  </si>
  <si>
    <t>20140826224501</t>
  </si>
  <si>
    <t>20140826225001</t>
  </si>
  <si>
    <t>20140826225501</t>
  </si>
  <si>
    <t>08/26/2014 19:00</t>
  </si>
  <si>
    <t>20140826230001</t>
  </si>
  <si>
    <t>20140826230501</t>
  </si>
  <si>
    <t>20140826231001</t>
  </si>
  <si>
    <t>08/26/2014 19:15</t>
  </si>
  <si>
    <t>20140826231501</t>
  </si>
  <si>
    <t>20140826232001</t>
  </si>
  <si>
    <t>20140826232501</t>
  </si>
  <si>
    <t>08/26/2014 19:30</t>
  </si>
  <si>
    <t>20140826233001</t>
  </si>
  <si>
    <t>20140826233501</t>
  </si>
  <si>
    <t>20140826234001</t>
  </si>
  <si>
    <t>08/26/2014 19:45</t>
  </si>
  <si>
    <t>20140826234501</t>
  </si>
  <si>
    <t>20140826235001</t>
  </si>
  <si>
    <t>20140826235501</t>
  </si>
  <si>
    <t>08/26/2014 20:00</t>
  </si>
  <si>
    <t>20140827000001</t>
  </si>
  <si>
    <t>20140827000501</t>
  </si>
  <si>
    <t>20140827001001</t>
  </si>
  <si>
    <t>08/26/2014 20:15</t>
  </si>
  <si>
    <t>20140827001501</t>
  </si>
  <si>
    <t>20140827002001</t>
  </si>
  <si>
    <t>20140827002501</t>
  </si>
  <si>
    <t>08/26/2014 20:30</t>
  </si>
  <si>
    <t>20140827003001</t>
  </si>
  <si>
    <t>20140827003501</t>
  </si>
  <si>
    <t>20140827004000</t>
  </si>
  <si>
    <t>08/26/2014 20:45</t>
  </si>
  <si>
    <t>20140827004500</t>
  </si>
  <si>
    <t>20140827005000</t>
  </si>
  <si>
    <t>20140827005500</t>
  </si>
  <si>
    <t>08/26/2014 21:00</t>
  </si>
  <si>
    <t>20140827010000</t>
  </si>
  <si>
    <t>20140827010500</t>
  </si>
  <si>
    <t>20140827011000</t>
  </si>
  <si>
    <t>08/26/2014 21:15</t>
  </si>
  <si>
    <t>20140827011500</t>
  </si>
  <si>
    <t>20140827012000</t>
  </si>
  <si>
    <t>20140827012500</t>
  </si>
  <si>
    <t>08/26/2014 21:30</t>
  </si>
  <si>
    <t>20140827013000</t>
  </si>
  <si>
    <t>20140827013500</t>
  </si>
  <si>
    <t>20140827014000</t>
  </si>
  <si>
    <t>08/26/2014 21:45</t>
  </si>
  <si>
    <t>20140827014500</t>
  </si>
  <si>
    <t>20140827015000</t>
  </si>
  <si>
    <t>20140827015500</t>
  </si>
  <si>
    <t>08/26/2014 22:00</t>
  </si>
  <si>
    <t>20140827020000</t>
  </si>
  <si>
    <t>20140827020500</t>
  </si>
  <si>
    <t>20140827021000</t>
  </si>
  <si>
    <t>08/26/2014 22:15</t>
  </si>
  <si>
    <t>20140827021500</t>
  </si>
  <si>
    <t>20140827022000</t>
  </si>
  <si>
    <t>20140827022500</t>
  </si>
  <si>
    <t>08/26/2014 22:30</t>
  </si>
  <si>
    <t>20140827023000</t>
  </si>
  <si>
    <t>20140827023500</t>
  </si>
  <si>
    <t>20140827024000</t>
  </si>
  <si>
    <t>08/26/2014 22:45</t>
  </si>
  <si>
    <t>20140827024500</t>
  </si>
  <si>
    <t>20140827025000</t>
  </si>
  <si>
    <t>20140827025500</t>
  </si>
  <si>
    <t>08/26/2014 23:00</t>
  </si>
  <si>
    <t>20140827030000</t>
  </si>
  <si>
    <t>20140827030500</t>
  </si>
  <si>
    <t>20140827031000</t>
  </si>
  <si>
    <t>08/26/2014 23:15</t>
  </si>
  <si>
    <t>20140827031500</t>
  </si>
  <si>
    <t>20140827032000</t>
  </si>
  <si>
    <t>20140827032500</t>
  </si>
  <si>
    <t>08/26/2014 23:30</t>
  </si>
  <si>
    <t>20140827033000</t>
  </si>
  <si>
    <t>20140827033500</t>
  </si>
  <si>
    <t>20140827034000</t>
  </si>
  <si>
    <t>08/26/2014 23:45</t>
  </si>
  <si>
    <t>20140827034500</t>
  </si>
  <si>
    <t>20140827035000</t>
  </si>
  <si>
    <t>20140827035500</t>
  </si>
  <si>
    <t>08/27/2014 0:00</t>
  </si>
  <si>
    <t>20140827040000</t>
  </si>
  <si>
    <t>20140827040500</t>
  </si>
  <si>
    <t>20140827041000</t>
  </si>
  <si>
    <t>08/27/2014 0:15</t>
  </si>
  <si>
    <t>20140827041500</t>
  </si>
  <si>
    <t>20140827042000</t>
  </si>
  <si>
    <t>20140827042500</t>
  </si>
  <si>
    <t>08/27/2014 0:30</t>
  </si>
  <si>
    <t>20140827043000</t>
  </si>
  <si>
    <t>20140827043501</t>
  </si>
  <si>
    <t>20140827044001</t>
  </si>
  <si>
    <t>08/27/2014 0:45</t>
  </si>
  <si>
    <t>20140827044501</t>
  </si>
  <si>
    <t>20140827045001</t>
  </si>
  <si>
    <t>20140827045501</t>
  </si>
  <si>
    <t>08/27/2014 1:00</t>
  </si>
  <si>
    <t>20140827050001</t>
  </si>
  <si>
    <t>20140827050501</t>
  </si>
  <si>
    <t>20140827051001</t>
  </si>
  <si>
    <t>08/27/2014 1:15</t>
  </si>
  <si>
    <t>20140827051501</t>
  </si>
  <si>
    <t>20140827052001</t>
  </si>
  <si>
    <t>20140827052501</t>
  </si>
  <si>
    <t>08/27/2014 1:30</t>
  </si>
  <si>
    <t>20140827053001</t>
  </si>
  <si>
    <t>20140827053500</t>
  </si>
  <si>
    <t>20140827054000</t>
  </si>
  <si>
    <t>08/27/2014 1:45</t>
  </si>
  <si>
    <t>20140827054500</t>
  </si>
  <si>
    <t>20140827055000</t>
  </si>
  <si>
    <t>20140827055501</t>
  </si>
  <si>
    <t>08/27/2014 2:00</t>
  </si>
  <si>
    <t>20140827060001</t>
  </si>
  <si>
    <t>20140827060501</t>
  </si>
  <si>
    <t>20140827061001</t>
  </si>
  <si>
    <t>08/27/2014 2:15</t>
  </si>
  <si>
    <t>20140827061501</t>
  </si>
  <si>
    <t>20140827062001</t>
  </si>
  <si>
    <t>20140827062501</t>
  </si>
  <si>
    <t>08/27/2014 2:30</t>
  </si>
  <si>
    <t>20140827063000</t>
  </si>
  <si>
    <t>20140827063500</t>
  </si>
  <si>
    <t>20140827064000</t>
  </si>
  <si>
    <t>08/27/2014 2:45</t>
  </si>
  <si>
    <t>20140827064500</t>
  </si>
  <si>
    <t>20140827065000</t>
  </si>
  <si>
    <t>20140827065500</t>
  </si>
  <si>
    <t>08/27/2014 3:00</t>
  </si>
  <si>
    <t>20140827070000</t>
  </si>
  <si>
    <t>20140827070500</t>
  </si>
  <si>
    <t>20140827071000</t>
  </si>
  <si>
    <t>08/27/2014 3:15</t>
  </si>
  <si>
    <t>20140827071500</t>
  </si>
  <si>
    <t>20140827072000</t>
  </si>
  <si>
    <t>20140827072500</t>
  </si>
  <si>
    <t>08/27/2014 3:30</t>
  </si>
  <si>
    <t>20140827073000</t>
  </si>
  <si>
    <t>20140827073500</t>
  </si>
  <si>
    <t>20140827074000</t>
  </si>
  <si>
    <t>08/27/2014 3:45</t>
  </si>
  <si>
    <t>20140827074500</t>
  </si>
  <si>
    <t>20140827075000</t>
  </si>
  <si>
    <t>20140827075500</t>
  </si>
  <si>
    <t>08/27/2014 4:00</t>
  </si>
  <si>
    <t>20140827080000</t>
  </si>
  <si>
    <t>20140827080500</t>
  </si>
  <si>
    <t>20140827081001</t>
  </si>
  <si>
    <t>08/27/2014 4:15</t>
  </si>
  <si>
    <t>20140827081501</t>
  </si>
  <si>
    <t>20140827082001</t>
  </si>
  <si>
    <t>20140827082501</t>
  </si>
  <si>
    <t>08/27/2014 4:30</t>
  </si>
  <si>
    <t>20140827083001</t>
  </si>
  <si>
    <t>20140827083501</t>
  </si>
  <si>
    <t>20140827084001</t>
  </si>
  <si>
    <t>08/27/2014 4:45</t>
  </si>
  <si>
    <t>20140827084501</t>
  </si>
  <si>
    <t>20140827085001</t>
  </si>
  <si>
    <t>20140827085501</t>
  </si>
  <si>
    <t>08/27/2014 5:00</t>
  </si>
  <si>
    <t>20140827090001</t>
  </si>
  <si>
    <t>20140827090501</t>
  </si>
  <si>
    <t>20140827091001</t>
  </si>
  <si>
    <t>08/27/2014 5:15</t>
  </si>
  <si>
    <t>20140827091501</t>
  </si>
  <si>
    <t>20140827092001</t>
  </si>
  <si>
    <t>20140827092501</t>
  </si>
  <si>
    <t>08/27/2014 5:30</t>
  </si>
  <si>
    <t>20140827093001</t>
  </si>
  <si>
    <t>20140827093501</t>
  </si>
  <si>
    <t>20140827094001</t>
  </si>
  <si>
    <t>08/27/2014 5:45</t>
  </si>
  <si>
    <t>20140827094501</t>
  </si>
  <si>
    <t>20140827095001</t>
  </si>
  <si>
    <t>20140827095501</t>
  </si>
  <si>
    <t>08/27/2014 6:00</t>
  </si>
  <si>
    <t>20140827100001</t>
  </si>
  <si>
    <t>20140827100501</t>
  </si>
  <si>
    <t>20140827101001</t>
  </si>
  <si>
    <t>08/27/2014 6:15</t>
  </si>
  <si>
    <t>20140827101501</t>
  </si>
  <si>
    <t>20140827102001</t>
  </si>
  <si>
    <t>20140828154001</t>
  </si>
  <si>
    <t>08/27/2014 6:30</t>
  </si>
  <si>
    <t>20140828154501</t>
  </si>
  <si>
    <t>20140828155001</t>
  </si>
  <si>
    <t>20140828155501</t>
  </si>
  <si>
    <t>08/27/2014 6:45</t>
  </si>
  <si>
    <t>20140828160001</t>
  </si>
  <si>
    <t>20140828160501</t>
  </si>
  <si>
    <t>20140828161001</t>
  </si>
  <si>
    <t>08/27/2014 7:00</t>
  </si>
  <si>
    <t>20140828161501</t>
  </si>
  <si>
    <t>20140828162001</t>
  </si>
  <si>
    <t>20140828162501</t>
  </si>
  <si>
    <t>08/27/2014 7:15</t>
  </si>
  <si>
    <t>20140828163001</t>
  </si>
  <si>
    <t>20140828163501</t>
  </si>
  <si>
    <t>20140828164000</t>
  </si>
  <si>
    <t>08/27/2014 7:30</t>
  </si>
  <si>
    <t>20140828164500</t>
  </si>
  <si>
    <t>20140828165000</t>
  </si>
  <si>
    <t>20140828165500</t>
  </si>
  <si>
    <t>08/27/2014 7:45</t>
  </si>
  <si>
    <t>20140828170000</t>
  </si>
  <si>
    <t>20140828170500</t>
  </si>
  <si>
    <t>20140828171000</t>
  </si>
  <si>
    <t>08/27/2014 8:00</t>
  </si>
  <si>
    <t>20140828171500</t>
  </si>
  <si>
    <t>20140828172000</t>
  </si>
  <si>
    <t>20140828172500</t>
  </si>
  <si>
    <t>08/27/2014 8:15</t>
  </si>
  <si>
    <t>20140828173000</t>
  </si>
  <si>
    <t>20140828173500</t>
  </si>
  <si>
    <t>20140828174000</t>
  </si>
  <si>
    <t>08/27/2014 8:30</t>
  </si>
  <si>
    <t>20140828174500</t>
  </si>
  <si>
    <t>20140828175000</t>
  </si>
  <si>
    <t>20140828175500</t>
  </si>
  <si>
    <t>08/27/2014 8:45</t>
  </si>
  <si>
    <t>20140828180001</t>
  </si>
  <si>
    <t>20140828180501</t>
  </si>
  <si>
    <t>20140828181001</t>
  </si>
  <si>
    <t>08/27/2014 9:00</t>
  </si>
  <si>
    <t>20140828181501</t>
  </si>
  <si>
    <t>20140828182001</t>
  </si>
  <si>
    <t>20140828182501</t>
  </si>
  <si>
    <t>08/27/2014 9:15</t>
  </si>
  <si>
    <t>20140828183001</t>
  </si>
  <si>
    <t>20140828183501</t>
  </si>
  <si>
    <t>20140828184001</t>
  </si>
  <si>
    <t>08/27/2014 9:30</t>
  </si>
  <si>
    <t>20140828184501</t>
  </si>
  <si>
    <t>20140828185001</t>
  </si>
  <si>
    <t>20140828185501</t>
  </si>
  <si>
    <t>08/27/2014 9:45</t>
  </si>
  <si>
    <t>20140828190001</t>
  </si>
  <si>
    <t>20140828190501</t>
  </si>
  <si>
    <t>20140828191001</t>
  </si>
  <si>
    <t>08/27/2014 10:00</t>
  </si>
  <si>
    <t>20140828191501</t>
  </si>
  <si>
    <t>20140828192001</t>
  </si>
  <si>
    <t>20140828192501</t>
  </si>
  <si>
    <t>08/27/2014 10:15</t>
  </si>
  <si>
    <t>20140828193001</t>
  </si>
  <si>
    <t>20140828193501</t>
  </si>
  <si>
    <t>20140828194001</t>
  </si>
  <si>
    <t>08/28/2014 15:45</t>
  </si>
  <si>
    <t>20140828194501</t>
  </si>
  <si>
    <t>20140828195001</t>
  </si>
  <si>
    <t>20140828195501</t>
  </si>
  <si>
    <t>08/28/2014 16:00</t>
  </si>
  <si>
    <t>20140828200001</t>
  </si>
  <si>
    <t>20140828200501</t>
  </si>
  <si>
    <t>20140828201001</t>
  </si>
  <si>
    <t>08/28/2014 16:15</t>
  </si>
  <si>
    <t>20140828201501</t>
  </si>
  <si>
    <t>20140828202001</t>
  </si>
  <si>
    <t>20140828202501</t>
  </si>
  <si>
    <t>08/28/2014 16:30</t>
  </si>
  <si>
    <t>20140828203001</t>
  </si>
  <si>
    <t>20140828203500</t>
  </si>
  <si>
    <t>20140828204000</t>
  </si>
  <si>
    <t>08/28/2014 16:45</t>
  </si>
  <si>
    <t>20140828204500</t>
  </si>
  <si>
    <t>20140828205000</t>
  </si>
  <si>
    <t>20140828205500</t>
  </si>
  <si>
    <t>08/28/2014 17:00</t>
  </si>
  <si>
    <t>20140828210001</t>
  </si>
  <si>
    <t>20140828210501</t>
  </si>
  <si>
    <t>20140828211001</t>
  </si>
  <si>
    <t>08/28/2014 17:15</t>
  </si>
  <si>
    <t>20140828211501</t>
  </si>
  <si>
    <t>20140828212001</t>
  </si>
  <si>
    <t>20140828212501</t>
  </si>
  <si>
    <t>08/28/2014 17:30</t>
  </si>
  <si>
    <t>20140828213001</t>
  </si>
  <si>
    <t>20140828213501</t>
  </si>
  <si>
    <t>20140828214001</t>
  </si>
  <si>
    <t>08/28/2014 17:45</t>
  </si>
  <si>
    <t>20140828214501</t>
  </si>
  <si>
    <t>20140828215001</t>
  </si>
  <si>
    <t>20140828215501</t>
  </si>
  <si>
    <t>08/28/2014 18:00</t>
  </si>
  <si>
    <t>20140828220001</t>
  </si>
  <si>
    <t>20140828220501</t>
  </si>
  <si>
    <t>20140828221001</t>
  </si>
  <si>
    <t>08/28/2014 18:15</t>
  </si>
  <si>
    <t>20140828221501</t>
  </si>
  <si>
    <t>20140828222001</t>
  </si>
  <si>
    <t>20140828222501</t>
  </si>
  <si>
    <t>08/28/2014 18:30</t>
  </si>
  <si>
    <t>20140828223001</t>
  </si>
  <si>
    <t>20140828223501</t>
  </si>
  <si>
    <t>20140828224001</t>
  </si>
  <si>
    <t>08/28/2014 18:45</t>
  </si>
  <si>
    <t>20140828224501</t>
  </si>
  <si>
    <t>20140828225001</t>
  </si>
  <si>
    <t>20140828225501</t>
  </si>
  <si>
    <t>08/28/2014 19:00</t>
  </si>
  <si>
    <t>20140828230001</t>
  </si>
  <si>
    <t>20140828230501</t>
  </si>
  <si>
    <t>20140828231001</t>
  </si>
  <si>
    <t>08/28/2014 19:15</t>
  </si>
  <si>
    <t>20140828231501</t>
  </si>
  <si>
    <t>20140828232000</t>
  </si>
  <si>
    <t>20140828232500</t>
  </si>
  <si>
    <t>08/28/2014 19:30</t>
  </si>
  <si>
    <t>20140828233000</t>
  </si>
  <si>
    <t>20140828233500</t>
  </si>
  <si>
    <t>20140828234001</t>
  </si>
  <si>
    <t>08/28/2014 19:45</t>
  </si>
  <si>
    <t>20140828234501</t>
  </si>
  <si>
    <t>20140828235001</t>
  </si>
  <si>
    <t>20140828235501</t>
  </si>
  <si>
    <t>08/28/2014 20:00</t>
  </si>
  <si>
    <t>20140829000001</t>
  </si>
  <si>
    <t>20140829000501</t>
  </si>
  <si>
    <t>20140829001001</t>
  </si>
  <si>
    <t>08/28/2014 20:15</t>
  </si>
  <si>
    <t>20140829001501</t>
  </si>
  <si>
    <t>20140829002001</t>
  </si>
  <si>
    <t>20140829002501</t>
  </si>
  <si>
    <t>08/28/2014 20:30</t>
  </si>
  <si>
    <t>20140829003001</t>
  </si>
  <si>
    <t>20140829003501</t>
  </si>
  <si>
    <t>20140829004000</t>
  </si>
  <si>
    <t>08/28/2014 20:45</t>
  </si>
  <si>
    <t>20140829004500</t>
  </si>
  <si>
    <t>20140829005000</t>
  </si>
  <si>
    <t>20140829005501</t>
  </si>
  <si>
    <t>08/28/2014 21:00</t>
  </si>
  <si>
    <t>20140829010001</t>
  </si>
  <si>
    <t>20140829010501</t>
  </si>
  <si>
    <t>20140829011001</t>
  </si>
  <si>
    <t>08/28/2014 21:15</t>
  </si>
  <si>
    <t>20140829011501</t>
  </si>
  <si>
    <t>20140829012001</t>
  </si>
  <si>
    <t>20140829012501</t>
  </si>
  <si>
    <t>08/28/2014 21:30</t>
  </si>
  <si>
    <t>20140829013000</t>
  </si>
  <si>
    <t>20140829013500</t>
  </si>
  <si>
    <t>20140829014000</t>
  </si>
  <si>
    <t>08/28/2014 21:45</t>
  </si>
  <si>
    <t>20140829014500</t>
  </si>
  <si>
    <t>20140829015000</t>
  </si>
  <si>
    <t>20140829015500</t>
  </si>
  <si>
    <t>08/28/2014 22:00</t>
  </si>
  <si>
    <t>20140829020000</t>
  </si>
  <si>
    <t>20140829020500</t>
  </si>
  <si>
    <t>20140829021000</t>
  </si>
  <si>
    <t>08/28/2014 22:15</t>
  </si>
  <si>
    <t>20140829021500</t>
  </si>
  <si>
    <t>20140829022001</t>
  </si>
  <si>
    <t>20140829022501</t>
  </si>
  <si>
    <t>08/28/2014 22:30</t>
  </si>
  <si>
    <t>20140829023001</t>
  </si>
  <si>
    <t>20140829023501</t>
  </si>
  <si>
    <t>20140829024001</t>
  </si>
  <si>
    <t>08/28/2014 22:45</t>
  </si>
  <si>
    <t>20140829024500</t>
  </si>
  <si>
    <t>20140829025000</t>
  </si>
  <si>
    <t>20140829025500</t>
  </si>
  <si>
    <t>08/28/2014 23:00</t>
  </si>
  <si>
    <t>20140829030000</t>
  </si>
  <si>
    <t>20140829030500</t>
  </si>
  <si>
    <t>20140829031000</t>
  </si>
  <si>
    <t>08/28/2014 23:15</t>
  </si>
  <si>
    <t>20140829031500</t>
  </si>
  <si>
    <t>20140829032000</t>
  </si>
  <si>
    <t>20140829032500</t>
  </si>
  <si>
    <t>08/28/2014 23:30</t>
  </si>
  <si>
    <t>20140829033000</t>
  </si>
  <si>
    <t>20140829033501</t>
  </si>
  <si>
    <t>20140829034001</t>
  </si>
  <si>
    <t>08/28/2014 23:45</t>
  </si>
  <si>
    <t>20140829034501</t>
  </si>
  <si>
    <t>20140829035001</t>
  </si>
  <si>
    <t>20140829035500</t>
  </si>
  <si>
    <t>08/29/2014 0:00</t>
  </si>
  <si>
    <t>20140829040001</t>
  </si>
  <si>
    <t>20140829040501</t>
  </si>
  <si>
    <t>20140829041001</t>
  </si>
  <si>
    <t>08/29/2014 0:15</t>
  </si>
  <si>
    <t>20140829041501</t>
  </si>
  <si>
    <t>20140829042001</t>
  </si>
  <si>
    <t>20140829042501</t>
  </si>
  <si>
    <t>08/29/2014 0:30</t>
  </si>
  <si>
    <t>20140829043001</t>
  </si>
  <si>
    <t>20140829043501</t>
  </si>
  <si>
    <t>20140829044001</t>
  </si>
  <si>
    <t>08/29/2014 0:45</t>
  </si>
  <si>
    <t>20140829044501</t>
  </si>
  <si>
    <t>20140829045001</t>
  </si>
  <si>
    <t>20140829045501</t>
  </si>
  <si>
    <t>08/29/2014 1:00</t>
  </si>
  <si>
    <t>20140829050001</t>
  </si>
  <si>
    <t>20140829050501</t>
  </si>
  <si>
    <t>20140829051000</t>
  </si>
  <si>
    <t>08/29/2014 1:15</t>
  </si>
  <si>
    <t>20140829051500</t>
  </si>
  <si>
    <t>20140829052000</t>
  </si>
  <si>
    <t>20140829052500</t>
  </si>
  <si>
    <t>08/29/2014 1:30</t>
  </si>
  <si>
    <t>20140829053000</t>
  </si>
  <si>
    <t>20140829053500</t>
  </si>
  <si>
    <t>20140829054000</t>
  </si>
  <si>
    <t>08/29/2014 1:45</t>
  </si>
  <si>
    <t>20140829054500</t>
  </si>
  <si>
    <t>20140829055000</t>
  </si>
  <si>
    <t>20140829055500</t>
  </si>
  <si>
    <t>08/29/2014 2:00</t>
  </si>
  <si>
    <t>20140829060000</t>
  </si>
  <si>
    <t>20140829060500</t>
  </si>
  <si>
    <t>20140829061000</t>
  </si>
  <si>
    <t>08/29/2014 2:15</t>
  </si>
  <si>
    <t>20140829061500</t>
  </si>
  <si>
    <t>20140829062000</t>
  </si>
  <si>
    <t>20140829062500</t>
  </si>
  <si>
    <t>08/29/2014 2:30</t>
  </si>
  <si>
    <t>20140829063000</t>
  </si>
  <si>
    <t>20140829063500</t>
  </si>
  <si>
    <t>20140829064000</t>
  </si>
  <si>
    <t>08/29/2014 2:45</t>
  </si>
  <si>
    <t>20140829064500</t>
  </si>
  <si>
    <t>20140829065001</t>
  </si>
  <si>
    <t>20140829065501</t>
  </si>
  <si>
    <t>08/29/2014 3:00</t>
  </si>
  <si>
    <t>20140829070001</t>
  </si>
  <si>
    <t>20140829070501</t>
  </si>
  <si>
    <t>20140829071000</t>
  </si>
  <si>
    <t>08/29/2014 3:15</t>
  </si>
  <si>
    <t>20140829071501</t>
  </si>
  <si>
    <t>20140829072001</t>
  </si>
  <si>
    <t>20140829072501</t>
  </si>
  <si>
    <t>08/29/2014 3:30</t>
  </si>
  <si>
    <t>20140829073001</t>
  </si>
  <si>
    <t>20140829073501</t>
  </si>
  <si>
    <t>20140829074001</t>
  </si>
  <si>
    <t>08/29/2014 3:45</t>
  </si>
  <si>
    <t>20140829074501</t>
  </si>
  <si>
    <t>20140829075001</t>
  </si>
  <si>
    <t>20140829075501</t>
  </si>
  <si>
    <t>08/29/2014 4:00</t>
  </si>
  <si>
    <t>20140829080001</t>
  </si>
  <si>
    <t>20140829080501</t>
  </si>
  <si>
    <t>20140829081000</t>
  </si>
  <si>
    <t>08/29/2014 4:15</t>
  </si>
  <si>
    <t>20140829081500</t>
  </si>
  <si>
    <t>20140829082000</t>
  </si>
  <si>
    <t>20140829082500</t>
  </si>
  <si>
    <t>08/29/2014 4:30</t>
  </si>
  <si>
    <t>20140829083000</t>
  </si>
  <si>
    <t>20140829083501</t>
  </si>
  <si>
    <t>20140829084001</t>
  </si>
  <si>
    <t>08/29/2014 4:45</t>
  </si>
  <si>
    <t>20140829084501</t>
  </si>
  <si>
    <t>20140829085001</t>
  </si>
  <si>
    <t>20140829085501</t>
  </si>
  <si>
    <t>08/29/2014 5:00</t>
  </si>
  <si>
    <t>20140829090001</t>
  </si>
  <si>
    <t>20140829090501</t>
  </si>
  <si>
    <t>20140829091001</t>
  </si>
  <si>
    <t>08/29/2014 5:15</t>
  </si>
  <si>
    <t>20140829091501</t>
  </si>
  <si>
    <t>20140829092001</t>
  </si>
  <si>
    <t>20140829092500</t>
  </si>
  <si>
    <t>08/29/2014 5:30</t>
  </si>
  <si>
    <t>20140829093000</t>
  </si>
  <si>
    <t>20140829093500</t>
  </si>
  <si>
    <t>20140829094001</t>
  </si>
  <si>
    <t>08/29/2014 5:45</t>
  </si>
  <si>
    <t>20140829094501</t>
  </si>
  <si>
    <t>20140829095001</t>
  </si>
  <si>
    <t>20140829095501</t>
  </si>
  <si>
    <t>08/29/2014 6:00</t>
  </si>
  <si>
    <t>20140829100001</t>
  </si>
  <si>
    <t>20140829100501</t>
  </si>
  <si>
    <t>20140829101001</t>
  </si>
  <si>
    <t>08/29/2014 6:15</t>
  </si>
  <si>
    <t>20140829101501</t>
  </si>
  <si>
    <t>20140829102001</t>
  </si>
  <si>
    <t>20140829102501</t>
  </si>
  <si>
    <t>08/29/2014 6:30</t>
  </si>
  <si>
    <t>20140829103001</t>
  </si>
  <si>
    <t>20140829103501</t>
  </si>
  <si>
    <t>20140829104001</t>
  </si>
  <si>
    <t>08/29/2014 6:45</t>
  </si>
  <si>
    <t>20140829104501</t>
  </si>
  <si>
    <t>20140829105001</t>
  </si>
  <si>
    <t>20140829105501</t>
  </si>
  <si>
    <t>08/29/2014 7:00</t>
  </si>
  <si>
    <t>20140829110000</t>
  </si>
  <si>
    <t>20140829110500</t>
  </si>
  <si>
    <t>20140829111000</t>
  </si>
  <si>
    <t>08/29/2014 7:15</t>
  </si>
  <si>
    <t>20140829111500</t>
  </si>
  <si>
    <t>20140829112000</t>
  </si>
  <si>
    <t>20140829112500</t>
  </si>
  <si>
    <t>08/29/2014 7:30</t>
  </si>
  <si>
    <t>20140829113000</t>
  </si>
  <si>
    <t>20140829113500</t>
  </si>
  <si>
    <t>20140829114000</t>
  </si>
  <si>
    <t>08/29/2014 7:45</t>
  </si>
  <si>
    <t>20140829114500</t>
  </si>
  <si>
    <t>20140829115000</t>
  </si>
  <si>
    <t>20140829115500</t>
  </si>
  <si>
    <t>08/29/2014 8:00</t>
  </si>
  <si>
    <t>20140829120000</t>
  </si>
  <si>
    <t>20140829120500</t>
  </si>
  <si>
    <t>20140829121000</t>
  </si>
  <si>
    <t>08/29/2014 8:15</t>
  </si>
  <si>
    <t>20140829121501</t>
  </si>
  <si>
    <t>20140829122001</t>
  </si>
  <si>
    <t>20140829122501</t>
  </si>
  <si>
    <t>08/29/2014 8:30</t>
  </si>
  <si>
    <t>20140829123001</t>
  </si>
  <si>
    <t>20140829123501</t>
  </si>
  <si>
    <t>20140829124001</t>
  </si>
  <si>
    <t>08/29/2014 8:45</t>
  </si>
  <si>
    <t>20140829124501</t>
  </si>
  <si>
    <t>20140829125000</t>
  </si>
  <si>
    <t>20140829125500</t>
  </si>
  <si>
    <t>08/29/2014 9:00</t>
  </si>
  <si>
    <t>20140829130000</t>
  </si>
  <si>
    <t>20140829130500</t>
  </si>
  <si>
    <t>20140829131000</t>
  </si>
  <si>
    <t>08/29/2014 9:15</t>
  </si>
  <si>
    <t>20140829131500</t>
  </si>
  <si>
    <t>20140829132000</t>
  </si>
  <si>
    <t>20140829132500</t>
  </si>
  <si>
    <t>08/29/2014 9:30</t>
  </si>
  <si>
    <t>20140829133001</t>
  </si>
  <si>
    <t>20140829133501</t>
  </si>
  <si>
    <t>20140829134001</t>
  </si>
  <si>
    <t>08/29/2014 9:45</t>
  </si>
  <si>
    <t>20140829134501</t>
  </si>
  <si>
    <t>20140829135001</t>
  </si>
  <si>
    <t>20140829135501</t>
  </si>
  <si>
    <t>08/29/2014 10:00</t>
  </si>
  <si>
    <t>20140829140001</t>
  </si>
  <si>
    <t>20140829140501</t>
  </si>
  <si>
    <t>20140829141000</t>
  </si>
  <si>
    <t>08/29/2014 10:15</t>
  </si>
  <si>
    <t>20140829141500</t>
  </si>
  <si>
    <t>20140829142000</t>
  </si>
  <si>
    <t>20140829142501</t>
  </si>
  <si>
    <t>08/29/2014 10:30</t>
  </si>
  <si>
    <t>20140829143001</t>
  </si>
  <si>
    <t>20140829143501</t>
  </si>
  <si>
    <t>20140829144001</t>
  </si>
  <si>
    <t>08/29/2014 10:45</t>
  </si>
  <si>
    <t>20140829144500</t>
  </si>
  <si>
    <t>20140829145000</t>
  </si>
  <si>
    <t>20140829145500</t>
  </si>
  <si>
    <t>08/29/2014 11:00</t>
  </si>
  <si>
    <t>20140829150000</t>
  </si>
  <si>
    <t>20140829150500</t>
  </si>
  <si>
    <t>20140829151000</t>
  </si>
  <si>
    <t>08/29/2014 11:15</t>
  </si>
  <si>
    <t>20140829151500</t>
  </si>
  <si>
    <t>20140829152000</t>
  </si>
  <si>
    <t>20140829152500</t>
  </si>
  <si>
    <t>08/29/2014 11:30</t>
  </si>
  <si>
    <t>20140829153001</t>
  </si>
  <si>
    <t>20140829153501</t>
  </si>
  <si>
    <t>20140829154001</t>
  </si>
  <si>
    <t>08/29/2014 11:45</t>
  </si>
  <si>
    <t>20140829154501</t>
  </si>
  <si>
    <t>20140829155001</t>
  </si>
  <si>
    <t>20140829155501</t>
  </si>
  <si>
    <t>08/29/2014 12:00</t>
  </si>
  <si>
    <t>20140829160001</t>
  </si>
  <si>
    <t>20140829160500</t>
  </si>
  <si>
    <t>20140829161000</t>
  </si>
  <si>
    <t>08/29/2014 12:15</t>
  </si>
  <si>
    <t>20140829161500</t>
  </si>
  <si>
    <t>20140829162000</t>
  </si>
  <si>
    <t>20140829162500</t>
  </si>
  <si>
    <t>08/29/2014 12:30</t>
  </si>
  <si>
    <t>20140829163000</t>
  </si>
  <si>
    <t>20140829163500</t>
  </si>
  <si>
    <t>20140829164000</t>
  </si>
  <si>
    <t>08/29/2014 12:45</t>
  </si>
  <si>
    <t>20140829164500</t>
  </si>
  <si>
    <t>20140829165001</t>
  </si>
  <si>
    <t>20140829165501</t>
  </si>
  <si>
    <t>08/29/2014 13:00</t>
  </si>
  <si>
    <t>20140829170001</t>
  </si>
  <si>
    <t>20140829170501</t>
  </si>
  <si>
    <t>20140829171001</t>
  </si>
  <si>
    <t>08/29/2014 13:15</t>
  </si>
  <si>
    <t>20140829171501</t>
  </si>
  <si>
    <t>20140829172001</t>
  </si>
  <si>
    <t>20140829172501</t>
  </si>
  <si>
    <t>08/29/2014 13:30</t>
  </si>
  <si>
    <t>20140829173001</t>
  </si>
  <si>
    <t>20140829173501</t>
  </si>
  <si>
    <t>20140829174001</t>
  </si>
  <si>
    <t>08/29/2014 13:45</t>
  </si>
  <si>
    <t>20140829174501</t>
  </si>
  <si>
    <t>20140829175001</t>
  </si>
  <si>
    <t>20140829175501</t>
  </si>
  <si>
    <t>08/29/2014 14:00</t>
  </si>
  <si>
    <t>20140829180001</t>
  </si>
  <si>
    <t>20140829180500</t>
  </si>
  <si>
    <t>20140829181000</t>
  </si>
  <si>
    <t>08/29/2014 14:15</t>
  </si>
  <si>
    <t>20140829181500</t>
  </si>
  <si>
    <t>20140829182000</t>
  </si>
  <si>
    <t>20140829182500</t>
  </si>
  <si>
    <t>08/29/2014 14:30</t>
  </si>
  <si>
    <t>20140829183000</t>
  </si>
  <si>
    <t>20140829183500</t>
  </si>
  <si>
    <t>20140829184000</t>
  </si>
  <si>
    <t>08/29/2014 14:45</t>
  </si>
  <si>
    <t>20140829184500</t>
  </si>
  <si>
    <t>20140829185000</t>
  </si>
  <si>
    <t>20140829185500</t>
  </si>
  <si>
    <t>08/29/2014 15:00</t>
  </si>
  <si>
    <t>20140829190000</t>
  </si>
  <si>
    <t>20140829190500</t>
  </si>
  <si>
    <t>20140829191000</t>
  </si>
  <si>
    <t>08/29/2014 15:15</t>
  </si>
  <si>
    <t>20140829191500</t>
  </si>
  <si>
    <t>20140829192000</t>
  </si>
  <si>
    <t>20140829192500</t>
  </si>
  <si>
    <t>08/29/2014 15:30</t>
  </si>
  <si>
    <t>20140829193000</t>
  </si>
  <si>
    <t>20140829193500</t>
  </si>
  <si>
    <t>20140829194000</t>
  </si>
  <si>
    <t>08/29/2014 15:45</t>
  </si>
  <si>
    <t>20140829194500</t>
  </si>
  <si>
    <t>20140829195000</t>
  </si>
  <si>
    <t>20140829195500</t>
  </si>
  <si>
    <t>08/29/2014 16:00</t>
  </si>
  <si>
    <t>20140829200000</t>
  </si>
  <si>
    <t>20140829200500</t>
  </si>
  <si>
    <t>20140829201000</t>
  </si>
  <si>
    <t>08/29/2014 16:15</t>
  </si>
  <si>
    <t>20140829201500</t>
  </si>
  <si>
    <t>20140829202000</t>
  </si>
  <si>
    <t>20140829202500</t>
  </si>
  <si>
    <t>08/29/2014 16:30</t>
  </si>
  <si>
    <t>20140829203000</t>
  </si>
  <si>
    <t>20140829203500</t>
  </si>
  <si>
    <t>20140829204000</t>
  </si>
  <si>
    <t>08/29/2014 16:45</t>
  </si>
  <si>
    <t>20140829204500</t>
  </si>
  <si>
    <t>20140829205000</t>
  </si>
  <si>
    <t>20140829205500</t>
  </si>
  <si>
    <t>08/29/2014 17:00</t>
  </si>
  <si>
    <t>20140829210000</t>
  </si>
  <si>
    <t>20140829210500</t>
  </si>
  <si>
    <t>20140829211000</t>
  </si>
  <si>
    <t>08/29/2014 17:15</t>
  </si>
  <si>
    <t>20140829211500</t>
  </si>
  <si>
    <t>20140829212000</t>
  </si>
  <si>
    <t>20140829212500</t>
  </si>
  <si>
    <t>08/29/2014 17:30</t>
  </si>
  <si>
    <t>20140829213000</t>
  </si>
  <si>
    <t>20140829213500</t>
  </si>
  <si>
    <t>20140829214000</t>
  </si>
  <si>
    <t>08/29/2014 17:45</t>
  </si>
  <si>
    <t>20140829214500</t>
  </si>
  <si>
    <t>20140829215000</t>
  </si>
  <si>
    <t>20140829215500</t>
  </si>
  <si>
    <t>08/29/2014 18:00</t>
  </si>
  <si>
    <t>20140829220000</t>
  </si>
  <si>
    <t>20140829220500</t>
  </si>
  <si>
    <t>20140829221000</t>
  </si>
  <si>
    <t>08/29/2014 18:15</t>
  </si>
  <si>
    <t>20140829221500</t>
  </si>
  <si>
    <t>20140829222000</t>
  </si>
  <si>
    <t>20140829222500</t>
  </si>
  <si>
    <t>08/29/2014 18:30</t>
  </si>
  <si>
    <t>20140829223000</t>
  </si>
  <si>
    <t>20140829223501</t>
  </si>
  <si>
    <t>20140829224001</t>
  </si>
  <si>
    <t>08/29/2014 18:45</t>
  </si>
  <si>
    <t>20140829224501</t>
  </si>
  <si>
    <t>20140829225001</t>
  </si>
  <si>
    <t>20140829225501</t>
  </si>
  <si>
    <t>08/29/2014 19:00</t>
  </si>
  <si>
    <t>20140829230001</t>
  </si>
  <si>
    <t>20140829230501</t>
  </si>
  <si>
    <t>20140829231001</t>
  </si>
  <si>
    <t>08/29/2014 19:15</t>
  </si>
  <si>
    <t>20140829231501</t>
  </si>
  <si>
    <t>20140829232001</t>
  </si>
  <si>
    <t>20140829232501</t>
  </si>
  <si>
    <t>08/29/2014 19:30</t>
  </si>
  <si>
    <t>20140829233001</t>
  </si>
  <si>
    <t>20140829233501</t>
  </si>
  <si>
    <t>20140829234001</t>
  </si>
  <si>
    <t>08/29/2014 19:45</t>
  </si>
  <si>
    <t>20140829234501</t>
  </si>
  <si>
    <t>20140829235001</t>
  </si>
  <si>
    <t>20140829235501</t>
  </si>
  <si>
    <t>08/29/2014 20:00</t>
  </si>
  <si>
    <t>20140830000001</t>
  </si>
  <si>
    <t>20140830000501</t>
  </si>
  <si>
    <t>20140830001000</t>
  </si>
  <si>
    <t>08/29/2014 20:15</t>
  </si>
  <si>
    <t>20140830001500</t>
  </si>
  <si>
    <t>20140830002000</t>
  </si>
  <si>
    <t>20140830002500</t>
  </si>
  <si>
    <t>08/29/2014 20:30</t>
  </si>
  <si>
    <t>20140830003000</t>
  </si>
  <si>
    <t>20140830003500</t>
  </si>
  <si>
    <t>20140830004000</t>
  </si>
  <si>
    <t>08/29/2014 20:45</t>
  </si>
  <si>
    <t>20140830004500</t>
  </si>
  <si>
    <t>20140830005000</t>
  </si>
  <si>
    <t>20140830005500</t>
  </si>
  <si>
    <t>08/29/2014 21:00</t>
  </si>
  <si>
    <t>20140830010000</t>
  </si>
  <si>
    <t>20140830010500</t>
  </si>
  <si>
    <t>20140830011000</t>
  </si>
  <si>
    <t>08/29/2014 21:15</t>
  </si>
  <si>
    <t>20140830011500</t>
  </si>
  <si>
    <t>20140830012000</t>
  </si>
  <si>
    <t>20140830012500</t>
  </si>
  <si>
    <t>08/29/2014 21:30</t>
  </si>
  <si>
    <t>20140830013000</t>
  </si>
  <si>
    <t>20140830013500</t>
  </si>
  <si>
    <t>20140830014000</t>
  </si>
  <si>
    <t>08/29/2014 21:45</t>
  </si>
  <si>
    <t>20140830014500</t>
  </si>
  <si>
    <t>20140830015000</t>
  </si>
  <si>
    <t>20140830015500</t>
  </si>
  <si>
    <t>08/29/2014 22:00</t>
  </si>
  <si>
    <t>20140830020000</t>
  </si>
  <si>
    <t>20140830020500</t>
  </si>
  <si>
    <t>20140830021000</t>
  </si>
  <si>
    <t>08/29/2014 22:15</t>
  </si>
  <si>
    <t>20140830021500</t>
  </si>
  <si>
    <t>20140830022000</t>
  </si>
  <si>
    <t>20140830022500</t>
  </si>
  <si>
    <t>08/29/2014 22:30</t>
  </si>
  <si>
    <t>20140830023000</t>
  </si>
  <si>
    <t>20140830023500</t>
  </si>
  <si>
    <t>20140830024000</t>
  </si>
  <si>
    <t>08/29/2014 22:45</t>
  </si>
  <si>
    <t>20140830024500</t>
  </si>
  <si>
    <t>20140830025000</t>
  </si>
  <si>
    <t>20140830025500</t>
  </si>
  <si>
    <t>08/29/2014 23:00</t>
  </si>
  <si>
    <t>20140830030000</t>
  </si>
  <si>
    <t>20140830030500</t>
  </si>
  <si>
    <t>20140830031000</t>
  </si>
  <si>
    <t>08/29/2014 23:15</t>
  </si>
  <si>
    <t>20140830031500</t>
  </si>
  <si>
    <t>20140830032000</t>
  </si>
  <si>
    <t>20140830032500</t>
  </si>
  <si>
    <t>08/29/2014 23:30</t>
  </si>
  <si>
    <t>20140830033000</t>
  </si>
  <si>
    <t>20140830033500</t>
  </si>
  <si>
    <t>20140830034000</t>
  </si>
  <si>
    <t>08/29/2014 23:45</t>
  </si>
  <si>
    <t>20140830034500</t>
  </si>
  <si>
    <t>20140830035000</t>
  </si>
  <si>
    <t>20140830035500</t>
  </si>
  <si>
    <t>08/30/2014 0:00</t>
  </si>
  <si>
    <t>20140830040000</t>
  </si>
  <si>
    <t>20140830040500</t>
  </si>
  <si>
    <t>20140830041000</t>
  </si>
  <si>
    <t>08/30/2014 0:15</t>
  </si>
  <si>
    <t>20140830041500</t>
  </si>
  <si>
    <t>20140830042000</t>
  </si>
  <si>
    <t>20140830042500</t>
  </si>
  <si>
    <t>08/30/2014 0:30</t>
  </si>
  <si>
    <t>20140830043000</t>
  </si>
  <si>
    <t>20140830043500</t>
  </si>
  <si>
    <t>20140830044000</t>
  </si>
  <si>
    <t>08/30/2014 0:45</t>
  </si>
  <si>
    <t>20140830044500</t>
  </si>
  <si>
    <t>20140830045000</t>
  </si>
  <si>
    <t>20140830045500</t>
  </si>
  <si>
    <t>08/30/2014 1:00</t>
  </si>
  <si>
    <t>20140830050000</t>
  </si>
  <si>
    <t>20140830050500</t>
  </si>
  <si>
    <t>20140830051000</t>
  </si>
  <si>
    <t>08/30/2014 1:15</t>
  </si>
  <si>
    <t>20140830051500</t>
  </si>
  <si>
    <t>20140830052000</t>
  </si>
  <si>
    <t>20140830052500</t>
  </si>
  <si>
    <t>08/30/2014 1:30</t>
  </si>
  <si>
    <t>20140830053000</t>
  </si>
  <si>
    <t>20140830053500</t>
  </si>
  <si>
    <t>20140830054000</t>
  </si>
  <si>
    <t>08/30/2014 1:45</t>
  </si>
  <si>
    <t>20140830054500</t>
  </si>
  <si>
    <t>20140830055000</t>
  </si>
  <si>
    <t>20140830055500</t>
  </si>
  <si>
    <t>08/30/2014 2:00</t>
  </si>
  <si>
    <t>20140830060000</t>
  </si>
  <si>
    <t>20140830060500</t>
  </si>
  <si>
    <t>20140830061000</t>
  </si>
  <si>
    <t>08/30/2014 2:15</t>
  </si>
  <si>
    <t>20140830061500</t>
  </si>
  <si>
    <t>20140830062000</t>
  </si>
  <si>
    <t>20140830062500</t>
  </si>
  <si>
    <t>08/30/2014 2:30</t>
  </si>
  <si>
    <t>20140830063000</t>
  </si>
  <si>
    <t>20140830063500</t>
  </si>
  <si>
    <t>20140830064000</t>
  </si>
  <si>
    <t>08/30/2014 2:45</t>
  </si>
  <si>
    <t>20140830064500</t>
  </si>
  <si>
    <t>20140830065000</t>
  </si>
  <si>
    <t>20140830065500</t>
  </si>
  <si>
    <t>08/30/2014 3:00</t>
  </si>
  <si>
    <t>20140830070000</t>
  </si>
  <si>
    <t>20140830070500</t>
  </si>
  <si>
    <t>20140830071000</t>
  </si>
  <si>
    <t>08/30/2014 3:15</t>
  </si>
  <si>
    <t>20140830071500</t>
  </si>
  <si>
    <t>20140830072000</t>
  </si>
  <si>
    <t>20140830072500</t>
  </si>
  <si>
    <t>08/30/2014 3:30</t>
  </si>
  <si>
    <t>20140830073000</t>
  </si>
  <si>
    <t>20140830073500</t>
  </si>
  <si>
    <t>20140830074000</t>
  </si>
  <si>
    <t>08/30/2014 3:45</t>
  </si>
  <si>
    <t>20140830074500</t>
  </si>
  <si>
    <t>20140830075000</t>
  </si>
  <si>
    <t>20140830075500</t>
  </si>
  <si>
    <t>08/30/2014 4:00</t>
  </si>
  <si>
    <t>20140830080000</t>
  </si>
  <si>
    <t>20140830080500</t>
  </si>
  <si>
    <t>20140830081000</t>
  </si>
  <si>
    <t>08/30/2014 4:15</t>
  </si>
  <si>
    <t>20140830081500</t>
  </si>
  <si>
    <t>20140830082000</t>
  </si>
  <si>
    <t>20140830082500</t>
  </si>
  <si>
    <t>08/30/2014 4:30</t>
  </si>
  <si>
    <t>20140830083000</t>
  </si>
  <si>
    <t>20140830083500</t>
  </si>
  <si>
    <t>20140830084000</t>
  </si>
  <si>
    <t>08/30/2014 4:45</t>
  </si>
  <si>
    <t>20140830084500</t>
  </si>
  <si>
    <t>20140830085000</t>
  </si>
  <si>
    <t>20140830085500</t>
  </si>
  <si>
    <t>08/30/2014 5:00</t>
  </si>
  <si>
    <t>20140830090000</t>
  </si>
  <si>
    <t>20140830090500</t>
  </si>
  <si>
    <t>20140830091000</t>
  </si>
  <si>
    <t>08/30/2014 5:15</t>
  </si>
  <si>
    <t>20140830091500</t>
  </si>
  <si>
    <t>20140830092000</t>
  </si>
  <si>
    <t>20140830092501</t>
  </si>
  <si>
    <t>08/30/2014 5:30</t>
  </si>
  <si>
    <t>20140830093001</t>
  </si>
  <si>
    <t>20140830093501</t>
  </si>
  <si>
    <t>20140830094001</t>
  </si>
  <si>
    <t>08/30/2014 5:45</t>
  </si>
  <si>
    <t>20140830094501</t>
  </si>
  <si>
    <t>20140830095001</t>
  </si>
  <si>
    <t>20140830095501</t>
  </si>
  <si>
    <t>08/30/2014 6:00</t>
  </si>
  <si>
    <t>20140830100001</t>
  </si>
  <si>
    <t>20140830100501</t>
  </si>
  <si>
    <t>20140830101001</t>
  </si>
  <si>
    <t>08/30/2014 6:15</t>
  </si>
  <si>
    <t>20140830101501</t>
  </si>
  <si>
    <t>20140830102001</t>
  </si>
  <si>
    <t>20140830102501</t>
  </si>
  <si>
    <t>08/30/2014 6:30</t>
  </si>
  <si>
    <t>20140830103001</t>
  </si>
  <si>
    <t>20140830103501</t>
  </si>
  <si>
    <t>20140830104001</t>
  </si>
  <si>
    <t>08/30/2014 6:45</t>
  </si>
  <si>
    <t>20140830104501</t>
  </si>
  <si>
    <t>20140830105001</t>
  </si>
  <si>
    <t>20140830105501</t>
  </si>
  <si>
    <t>08/30/2014 7:00</t>
  </si>
  <si>
    <t>20140830110001</t>
  </si>
  <si>
    <t>20140830110501</t>
  </si>
  <si>
    <t>20140830111001</t>
  </si>
  <si>
    <t>08/30/2014 7:15</t>
  </si>
  <si>
    <t>20140830111501</t>
  </si>
  <si>
    <t>20140830112001</t>
  </si>
  <si>
    <t>20140830112501</t>
  </si>
  <si>
    <t>08/30/2014 7:30</t>
  </si>
  <si>
    <t>20140830113001</t>
  </si>
  <si>
    <t>20140830113501</t>
  </si>
  <si>
    <t>20140830114001</t>
  </si>
  <si>
    <t>08/30/2014 7:45</t>
  </si>
  <si>
    <t>20140830114501</t>
  </si>
  <si>
    <t>20140830115001</t>
  </si>
  <si>
    <t>20140830115501</t>
  </si>
  <si>
    <t>08/30/2014 8:00</t>
  </si>
  <si>
    <t>20140830120001</t>
  </si>
  <si>
    <t>20140830120501</t>
  </si>
  <si>
    <t>20140830121001</t>
  </si>
  <si>
    <t>08/30/2014 8:15</t>
  </si>
  <si>
    <t>20140830121501</t>
  </si>
  <si>
    <t>20140830122001</t>
  </si>
  <si>
    <t>20140830122501</t>
  </si>
  <si>
    <t>08/30/2014 8:30</t>
  </si>
  <si>
    <t>20140830123001</t>
  </si>
  <si>
    <t>20140830123501</t>
  </si>
  <si>
    <t>20140830124001</t>
  </si>
  <si>
    <t>08/30/2014 8:45</t>
  </si>
  <si>
    <t>20140830124501</t>
  </si>
  <si>
    <t>20140830125001</t>
  </si>
  <si>
    <t>20140830125501</t>
  </si>
  <si>
    <t>08/30/2014 9:00</t>
  </si>
  <si>
    <t>20140830130001</t>
  </si>
  <si>
    <t>20140830130501</t>
  </si>
  <si>
    <t>20140830131001</t>
  </si>
  <si>
    <t>08/30/2014 9:15</t>
  </si>
  <si>
    <t>20140830131501</t>
  </si>
  <si>
    <t>20140830132001</t>
  </si>
  <si>
    <t>20140830132501</t>
  </si>
  <si>
    <t>08/30/2014 9:30</t>
  </si>
  <si>
    <t>20140830133001</t>
  </si>
  <si>
    <t>20140830133501</t>
  </si>
  <si>
    <t>20140830134001</t>
  </si>
  <si>
    <t>08/30/2014 9:45</t>
  </si>
  <si>
    <t>20140830134501</t>
  </si>
  <si>
    <t>20140830135001</t>
  </si>
  <si>
    <t>20140830135501</t>
  </si>
  <si>
    <t>08/30/2014 10:00</t>
  </si>
  <si>
    <t>20140830140001</t>
  </si>
  <si>
    <t>20140830140501</t>
  </si>
  <si>
    <t>20140830141001</t>
  </si>
  <si>
    <t>08/30/2014 10:15</t>
  </si>
  <si>
    <t>20140830141501</t>
  </si>
  <si>
    <t>20140830142001</t>
  </si>
  <si>
    <t>20140830142501</t>
  </si>
  <si>
    <t>08/30/2014 10:30</t>
  </si>
  <si>
    <t>20140830143001</t>
  </si>
  <si>
    <t>20140830143501</t>
  </si>
  <si>
    <t>20140830144001</t>
  </si>
  <si>
    <t>08/30/2014 10:45</t>
  </si>
  <si>
    <t>20140830144501</t>
  </si>
  <si>
    <t>20140830145001</t>
  </si>
  <si>
    <t>20140830145501</t>
  </si>
  <si>
    <t>08/30/2014 11:00</t>
  </si>
  <si>
    <t>20140830150001</t>
  </si>
  <si>
    <t>20140830150501</t>
  </si>
  <si>
    <t>20140830151001</t>
  </si>
  <si>
    <t>08/30/2014 11:15</t>
  </si>
  <si>
    <t>20140830151501</t>
  </si>
  <si>
    <t>20140830152001</t>
  </si>
  <si>
    <t>20140830152501</t>
  </si>
  <si>
    <t>08/30/2014 11:30</t>
  </si>
  <si>
    <t>20140830153001</t>
  </si>
  <si>
    <t>20140830153501</t>
  </si>
  <si>
    <t>20140830154001</t>
  </si>
  <si>
    <t>08/30/2014 11:45</t>
  </si>
  <si>
    <t>20140830154501</t>
  </si>
  <si>
    <t>20140830155001</t>
  </si>
  <si>
    <t>20140830155501</t>
  </si>
  <si>
    <t>08/30/2014 12:00</t>
  </si>
  <si>
    <t>20140830160001</t>
  </si>
  <si>
    <t>20140830160501</t>
  </si>
  <si>
    <t>20140830161001</t>
  </si>
  <si>
    <t>08/30/2014 12:15</t>
  </si>
  <si>
    <t>20140830161501</t>
  </si>
  <si>
    <t>20140830162001</t>
  </si>
  <si>
    <t>20140830162501</t>
  </si>
  <si>
    <t>08/30/2014 12:30</t>
  </si>
  <si>
    <t>20140830163001</t>
  </si>
  <si>
    <t>20140830163501</t>
  </si>
  <si>
    <t>20140830164001</t>
  </si>
  <si>
    <t>08/30/2014 12:45</t>
  </si>
  <si>
    <t>20140830164501</t>
  </si>
  <si>
    <t>20140830165001</t>
  </si>
  <si>
    <t>20140830165501</t>
  </si>
  <si>
    <t>08/30/2014 13:00</t>
  </si>
  <si>
    <t>20140830170001</t>
  </si>
  <si>
    <t>20140830170501</t>
  </si>
  <si>
    <t>20140830171001</t>
  </si>
  <si>
    <t>08/30/2014 13:15</t>
  </si>
  <si>
    <t>20140830171501</t>
  </si>
  <si>
    <t>20140830172001</t>
  </si>
  <si>
    <t>20140830172501</t>
  </si>
  <si>
    <t>08/30/2014 13:30</t>
  </si>
  <si>
    <t>20140830173001</t>
  </si>
  <si>
    <t>20140830173501</t>
  </si>
  <si>
    <t>20140830174001</t>
  </si>
  <si>
    <t>08/30/2014 13:45</t>
  </si>
  <si>
    <t>20140830174501</t>
  </si>
  <si>
    <t>20140830175001</t>
  </si>
  <si>
    <t>20140830175501</t>
  </si>
  <si>
    <t>08/30/2014 14:00</t>
  </si>
  <si>
    <t>20140830180001</t>
  </si>
  <si>
    <t>20140830180501</t>
  </si>
  <si>
    <t>20140830181001</t>
  </si>
  <si>
    <t>08/30/2014 14:15</t>
  </si>
  <si>
    <t>20140830181501</t>
  </si>
  <si>
    <t>20140830182001</t>
  </si>
  <si>
    <t>20140830182501</t>
  </si>
  <si>
    <t>08/30/2014 14:30</t>
  </si>
  <si>
    <t>20140830183001</t>
  </si>
  <si>
    <t>20140830183501</t>
  </si>
  <si>
    <t>20140830184001</t>
  </si>
  <si>
    <t>08/30/2014 14:45</t>
  </si>
  <si>
    <t>20140830184501</t>
  </si>
  <si>
    <t>20140830185001</t>
  </si>
  <si>
    <t>20140830185501</t>
  </si>
  <si>
    <t>08/30/2014 15:00</t>
  </si>
  <si>
    <t>20140830190001</t>
  </si>
  <si>
    <t>20140830190501</t>
  </si>
  <si>
    <t>20140830191001</t>
  </si>
  <si>
    <t>08/30/2014 15:15</t>
  </si>
  <si>
    <t>20140830191501</t>
  </si>
  <si>
    <t>20140830192001</t>
  </si>
  <si>
    <t>20140830192501</t>
  </si>
  <si>
    <t>08/30/2014 15:30</t>
  </si>
  <si>
    <t>20140830193001</t>
  </si>
  <si>
    <t>20140830193501</t>
  </si>
  <si>
    <t>20140830194001</t>
  </si>
  <si>
    <t>08/30/2014 15:45</t>
  </si>
  <si>
    <t>20140830194501</t>
  </si>
  <si>
    <t>20140830195001</t>
  </si>
  <si>
    <t>20140830195501</t>
  </si>
  <si>
    <t>08/30/2014 16:00</t>
  </si>
  <si>
    <t>20140830200001</t>
  </si>
  <si>
    <t>20140830200501</t>
  </si>
  <si>
    <t>20140830201001</t>
  </si>
  <si>
    <t>08/30/2014 16:15</t>
  </si>
  <si>
    <t>20140830201501</t>
  </si>
  <si>
    <t>20140830202001</t>
  </si>
  <si>
    <t>20140830202501</t>
  </si>
  <si>
    <t>08/30/2014 16:30</t>
  </si>
  <si>
    <t>20140830203001</t>
  </si>
  <si>
    <t>20140830203501</t>
  </si>
  <si>
    <t>20140830204001</t>
  </si>
  <si>
    <t>08/30/2014 16:45</t>
  </si>
  <si>
    <t>20140830204501</t>
  </si>
  <si>
    <t>20140830205001</t>
  </si>
  <si>
    <t>20140830205501</t>
  </si>
  <si>
    <t>08/30/2014 17:00</t>
  </si>
  <si>
    <t>20140830210001</t>
  </si>
  <si>
    <t>20140830210501</t>
  </si>
  <si>
    <t>20140830211001</t>
  </si>
  <si>
    <t>08/30/2014 17:15</t>
  </si>
  <si>
    <t>20140830211501</t>
  </si>
  <si>
    <t>20140830212001</t>
  </si>
  <si>
    <t>20140830212501</t>
  </si>
  <si>
    <t>08/30/2014 17:30</t>
  </si>
  <si>
    <t>20140830213001</t>
  </si>
  <si>
    <t>20140830213501</t>
  </si>
  <si>
    <t>20140830214001</t>
  </si>
  <si>
    <t>08/30/2014 17:45</t>
  </si>
  <si>
    <t>20140830214501</t>
  </si>
  <si>
    <t>20140830215001</t>
  </si>
  <si>
    <t>20140830215501</t>
  </si>
  <si>
    <t>08/30/2014 18:00</t>
  </si>
  <si>
    <t>20140830220001</t>
  </si>
  <si>
    <t>20140830220501</t>
  </si>
  <si>
    <t>20140830221001</t>
  </si>
  <si>
    <t>08/30/2014 18:15</t>
  </si>
  <si>
    <t>20140830221501</t>
  </si>
  <si>
    <t>20140830222001</t>
  </si>
  <si>
    <t>20140830222501</t>
  </si>
  <si>
    <t>08/30/2014 18:30</t>
  </si>
  <si>
    <t>20140830223001</t>
  </si>
  <si>
    <t>20140830223500</t>
  </si>
  <si>
    <t>20140830224000</t>
  </si>
  <si>
    <t>08/30/2014 18:45</t>
  </si>
  <si>
    <t>20140830224500</t>
  </si>
  <si>
    <t>20140830225000</t>
  </si>
  <si>
    <t>20140830225500</t>
  </si>
  <si>
    <t>08/30/2014 19:00</t>
  </si>
  <si>
    <t>20140830230000</t>
  </si>
  <si>
    <t>20140830230500</t>
  </si>
  <si>
    <t>20140830231000</t>
  </si>
  <si>
    <t>08/30/2014 19:15</t>
  </si>
  <si>
    <t>20140830231500</t>
  </si>
  <si>
    <t>20140830232000</t>
  </si>
  <si>
    <t>20140830232500</t>
  </si>
  <si>
    <t>08/30/2014 19:30</t>
  </si>
  <si>
    <t>20140830233000</t>
  </si>
  <si>
    <t>20140830233500</t>
  </si>
  <si>
    <t>20140830234000</t>
  </si>
  <si>
    <t>08/30/2014 19:45</t>
  </si>
  <si>
    <t>20140830234500</t>
  </si>
  <si>
    <t>20140830235000</t>
  </si>
  <si>
    <t>20140830235500</t>
  </si>
  <si>
    <t>08/30/2014 20:00</t>
  </si>
  <si>
    <t>20140831000000</t>
  </si>
  <si>
    <t>20140831000500</t>
  </si>
  <si>
    <t>20140831001000</t>
  </si>
  <si>
    <t>08/30/2014 20:15</t>
  </si>
  <si>
    <t>20140831001500</t>
  </si>
  <si>
    <t>20140831002000</t>
  </si>
  <si>
    <t>20140831002500</t>
  </si>
  <si>
    <t>08/30/2014 20:30</t>
  </si>
  <si>
    <t>20140831003000</t>
  </si>
  <si>
    <t>20140831003500</t>
  </si>
  <si>
    <t>20140831004000</t>
  </si>
  <si>
    <t>08/30/2014 20:45</t>
  </si>
  <si>
    <t>20140831004500</t>
  </si>
  <si>
    <t>20140831005000</t>
  </si>
  <si>
    <t>20140831005500</t>
  </si>
  <si>
    <t>08/30/2014 21:00</t>
  </si>
  <si>
    <t>20140831010000</t>
  </si>
  <si>
    <t>20140831010500</t>
  </si>
  <si>
    <t>20140831011000</t>
  </si>
  <si>
    <t>08/30/2014 21:15</t>
  </si>
  <si>
    <t>20140831011500</t>
  </si>
  <si>
    <t>20140831012000</t>
  </si>
  <si>
    <t>20140831012500</t>
  </si>
  <si>
    <t>08/30/2014 21:30</t>
  </si>
  <si>
    <t>20140831013000</t>
  </si>
  <si>
    <t>20140831013500</t>
  </si>
  <si>
    <t>20140831014000</t>
  </si>
  <si>
    <t>08/30/2014 21:45</t>
  </si>
  <si>
    <t>20140831014500</t>
  </si>
  <si>
    <t>20140831015000</t>
  </si>
  <si>
    <t>20140831015500</t>
  </si>
  <si>
    <t>08/30/2014 22:00</t>
  </si>
  <si>
    <t>20140831020000</t>
  </si>
  <si>
    <t>20140831020500</t>
  </si>
  <si>
    <t>20140831021000</t>
  </si>
  <si>
    <t>08/30/2014 22:15</t>
  </si>
  <si>
    <t>20140831021500</t>
  </si>
  <si>
    <t>20140831022000</t>
  </si>
  <si>
    <t>20140831022500</t>
  </si>
  <si>
    <t>08/30/2014 22:30</t>
  </si>
  <si>
    <t>20140831023000</t>
  </si>
  <si>
    <t>20140831023500</t>
  </si>
  <si>
    <t>20140831024000</t>
  </si>
  <si>
    <t>08/30/2014 22:45</t>
  </si>
  <si>
    <t>20140831024500</t>
  </si>
  <si>
    <t>20140831025000</t>
  </si>
  <si>
    <t>20140831025500</t>
  </si>
  <si>
    <t>08/30/2014 23:00</t>
  </si>
  <si>
    <t>20140831030000</t>
  </si>
  <si>
    <t>20140831030500</t>
  </si>
  <si>
    <t>20140831031000</t>
  </si>
  <si>
    <t>08/30/2014 23:15</t>
  </si>
  <si>
    <t>20140831031500</t>
  </si>
  <si>
    <t>20140831032000</t>
  </si>
  <si>
    <t>20140831032500</t>
  </si>
  <si>
    <t>08/30/2014 23:30</t>
  </si>
  <si>
    <t>20140831033000</t>
  </si>
  <si>
    <t>20140831033500</t>
  </si>
  <si>
    <t>20140831034000</t>
  </si>
  <si>
    <t>08/30/2014 23:45</t>
  </si>
  <si>
    <t>20140831034500</t>
  </si>
  <si>
    <t>20140831035000</t>
  </si>
  <si>
    <t>20140831035500</t>
  </si>
  <si>
    <t>08/31/2014 0:00</t>
  </si>
  <si>
    <t>20140831040000</t>
  </si>
  <si>
    <t>20140831040500</t>
  </si>
  <si>
    <t>20140831041000</t>
  </si>
  <si>
    <t>08/31/2014 0:15</t>
  </si>
  <si>
    <t>20140831041500</t>
  </si>
  <si>
    <t>20140831042000</t>
  </si>
  <si>
    <t>20140831042500</t>
  </si>
  <si>
    <t>08/31/2014 0:30</t>
  </si>
  <si>
    <t>20140831043000</t>
  </si>
  <si>
    <t>20140831043500</t>
  </si>
  <si>
    <t>20140831044000</t>
  </si>
  <si>
    <t>08/31/2014 0:45</t>
  </si>
  <si>
    <t>20140831044500</t>
  </si>
  <si>
    <t>20140831045000</t>
  </si>
  <si>
    <t>20140831045500</t>
  </si>
  <si>
    <t>08/31/2014 1:00</t>
  </si>
  <si>
    <t>20140831050000</t>
  </si>
  <si>
    <t>20140831050500</t>
  </si>
  <si>
    <t>20140831051000</t>
  </si>
  <si>
    <t>08/31/2014 1:15</t>
  </si>
  <si>
    <t>20140831051500</t>
  </si>
  <si>
    <t>20140831052000</t>
  </si>
  <si>
    <t>20140831052500</t>
  </si>
  <si>
    <t>08/31/2014 1:30</t>
  </si>
  <si>
    <t>20140831053000</t>
  </si>
  <si>
    <t>20140831053500</t>
  </si>
  <si>
    <t>20140831054000</t>
  </si>
  <si>
    <t>08/31/2014 1:45</t>
  </si>
  <si>
    <t>20140831054500</t>
  </si>
  <si>
    <t>20140831055000</t>
  </si>
  <si>
    <t>20140831055500</t>
  </si>
  <si>
    <t>08/31/2014 2:00</t>
  </si>
  <si>
    <t>20140831060000</t>
  </si>
  <si>
    <t>20140831060500</t>
  </si>
  <si>
    <t>20140831061000</t>
  </si>
  <si>
    <t>08/31/2014 2:15</t>
  </si>
  <si>
    <t>20140831061500</t>
  </si>
  <si>
    <t>20140831062000</t>
  </si>
  <si>
    <t>20140831062500</t>
  </si>
  <si>
    <t>08/31/2014 2:30</t>
  </si>
  <si>
    <t>20140831063000</t>
  </si>
  <si>
    <t>20140831063500</t>
  </si>
  <si>
    <t>20140831064000</t>
  </si>
  <si>
    <t>08/31/2014 2:45</t>
  </si>
  <si>
    <t>20140831064500</t>
  </si>
  <si>
    <t>20140831065000</t>
  </si>
  <si>
    <t>20140831065500</t>
  </si>
  <si>
    <t>08/31/2014 3:00</t>
  </si>
  <si>
    <t>20140831070000</t>
  </si>
  <si>
    <t>20140831070500</t>
  </si>
  <si>
    <t>20140831071000</t>
  </si>
  <si>
    <t>08/31/2014 3:15</t>
  </si>
  <si>
    <t>20140831071500</t>
  </si>
  <si>
    <t>20140831072000</t>
  </si>
  <si>
    <t>20140831072500</t>
  </si>
  <si>
    <t>08/31/2014 3:30</t>
  </si>
  <si>
    <t>20140831073001</t>
  </si>
  <si>
    <t>20140831073501</t>
  </si>
  <si>
    <t>20140831074001</t>
  </si>
  <si>
    <t>08/31/2014 3:45</t>
  </si>
  <si>
    <t>20140831074501</t>
  </si>
  <si>
    <t>20140831075001</t>
  </si>
  <si>
    <t>20140831075501</t>
  </si>
  <si>
    <t>08/31/2014 4:00</t>
  </si>
  <si>
    <t>20140831080001</t>
  </si>
  <si>
    <t>20140831080501</t>
  </si>
  <si>
    <t>20140831081001</t>
  </si>
  <si>
    <t>08/31/2014 4:15</t>
  </si>
  <si>
    <t>20140831081501</t>
  </si>
  <si>
    <t>20140831082001</t>
  </si>
  <si>
    <t>20140831082501</t>
  </si>
  <si>
    <t>08/31/2014 4:30</t>
  </si>
  <si>
    <t>20140831083001</t>
  </si>
  <si>
    <t>20140831083501</t>
  </si>
  <si>
    <t>20140831084001</t>
  </si>
  <si>
    <t>08/31/2014 4:45</t>
  </si>
  <si>
    <t>20140831084501</t>
  </si>
  <si>
    <t>20140831085001</t>
  </si>
  <si>
    <t>20140831085501</t>
  </si>
  <si>
    <t>08/31/2014 5:00</t>
  </si>
  <si>
    <t>20140831090001</t>
  </si>
  <si>
    <t>20140831090501</t>
  </si>
  <si>
    <t>20140831091001</t>
  </si>
  <si>
    <t>08/31/2014 5:15</t>
  </si>
  <si>
    <t>20140831091501</t>
  </si>
  <si>
    <t>20140831092001</t>
  </si>
  <si>
    <t>20140831092501</t>
  </si>
  <si>
    <t>08/31/2014 5:30</t>
  </si>
  <si>
    <t>20140831093001</t>
  </si>
  <si>
    <t>20140831093501</t>
  </si>
  <si>
    <t>20140831094001</t>
  </si>
  <si>
    <t>08/31/2014 5:45</t>
  </si>
  <si>
    <t>20140831094501</t>
  </si>
  <si>
    <t>20140831095001</t>
  </si>
  <si>
    <t>20140831095501</t>
  </si>
  <si>
    <t>08/31/2014 6:00</t>
  </si>
  <si>
    <t>20140831100001</t>
  </si>
  <si>
    <t>20140831100501</t>
  </si>
  <si>
    <t>20140831101001</t>
  </si>
  <si>
    <t>08/31/2014 6:15</t>
  </si>
  <si>
    <t>20140831101501</t>
  </si>
  <si>
    <t>20140831102001</t>
  </si>
  <si>
    <t>20140831102501</t>
  </si>
  <si>
    <t>08/31/2014 6:30</t>
  </si>
  <si>
    <t>20140831103001</t>
  </si>
  <si>
    <t>20140831103501</t>
  </si>
  <si>
    <t>20140831104001</t>
  </si>
  <si>
    <t>08/31/2014 6:45</t>
  </si>
  <si>
    <t>20140831104501</t>
  </si>
  <si>
    <t>20140831105001</t>
  </si>
  <si>
    <t>20140831105500</t>
  </si>
  <si>
    <t>08/31/2014 7:00</t>
  </si>
  <si>
    <t>20140831110000</t>
  </si>
  <si>
    <t>20140831110500</t>
  </si>
  <si>
    <t>20140831111000</t>
  </si>
  <si>
    <t>08/31/2014 7:15</t>
  </si>
  <si>
    <t>20140831111500</t>
  </si>
  <si>
    <t>20140831112000</t>
  </si>
  <si>
    <t>20140831112500</t>
  </si>
  <si>
    <t>08/31/2014 7:30</t>
  </si>
  <si>
    <t>20140831113000</t>
  </si>
  <si>
    <t>20140831113500</t>
  </si>
  <si>
    <t>20140831114000</t>
  </si>
  <si>
    <t>08/31/2014 7:45</t>
  </si>
  <si>
    <t>20140831114500</t>
  </si>
  <si>
    <t>20140831115000</t>
  </si>
  <si>
    <t>20140831115500</t>
  </si>
  <si>
    <t>08/31/2014 8:00</t>
  </si>
  <si>
    <t>20140831120000</t>
  </si>
  <si>
    <t>20140831120500</t>
  </si>
  <si>
    <t>20140831121000</t>
  </si>
  <si>
    <t>08/31/2014 8:15</t>
  </si>
  <si>
    <t>20140831121500</t>
  </si>
  <si>
    <t>20140831122000</t>
  </si>
  <si>
    <t>20140831122500</t>
  </si>
  <si>
    <t>08/31/2014 8:30</t>
  </si>
  <si>
    <t>20140831123000</t>
  </si>
  <si>
    <t>20140831123500</t>
  </si>
  <si>
    <t>20140831124000</t>
  </si>
  <si>
    <t>08/31/2014 8:45</t>
  </si>
  <si>
    <t>20140831124500</t>
  </si>
  <si>
    <t>20140831125000</t>
  </si>
  <si>
    <t>20140831125500</t>
  </si>
  <si>
    <t>08/31/2014 9:00</t>
  </si>
  <si>
    <t>20140831130000</t>
  </si>
  <si>
    <t>20140831130500</t>
  </si>
  <si>
    <t>20140831131000</t>
  </si>
  <si>
    <t>08/31/2014 9:15</t>
  </si>
  <si>
    <t>20140831131500</t>
  </si>
  <si>
    <t>20140831132000</t>
  </si>
  <si>
    <t>20140831132500</t>
  </si>
  <si>
    <t>08/31/2014 9:30</t>
  </si>
  <si>
    <t>20140831133000</t>
  </si>
  <si>
    <t>20140831133500</t>
  </si>
  <si>
    <t>20140831134000</t>
  </si>
  <si>
    <t>08/31/2014 9:45</t>
  </si>
  <si>
    <t>20140831134500</t>
  </si>
  <si>
    <t>20140831135000</t>
  </si>
  <si>
    <t>20140831135500</t>
  </si>
  <si>
    <t>08/31/2014 10:00</t>
  </si>
  <si>
    <t>20140831140000</t>
  </si>
  <si>
    <t>20140831140500</t>
  </si>
  <si>
    <t>20140831141000</t>
  </si>
  <si>
    <t>08/31/2014 10:15</t>
  </si>
  <si>
    <t>20140831141500</t>
  </si>
  <si>
    <t>20140831142000</t>
  </si>
  <si>
    <t>20140831142500</t>
  </si>
  <si>
    <t>08/31/2014 10:30</t>
  </si>
  <si>
    <t>20140831143000</t>
  </si>
  <si>
    <t>20140831143500</t>
  </si>
  <si>
    <t>20140831144000</t>
  </si>
  <si>
    <t>08/31/2014 10:45</t>
  </si>
  <si>
    <t>20140831144500</t>
  </si>
  <si>
    <t>20140831145000</t>
  </si>
  <si>
    <t>20140831145500</t>
  </si>
  <si>
    <t>08/31/2014 11:00</t>
  </si>
  <si>
    <t>20140831150000</t>
  </si>
  <si>
    <t>20140831150500</t>
  </si>
  <si>
    <t>20140831151000</t>
  </si>
  <si>
    <t>08/31/2014 11:15</t>
  </si>
  <si>
    <t>20140831151500</t>
  </si>
  <si>
    <t>20140831152000</t>
  </si>
  <si>
    <t>20140831152500</t>
  </si>
  <si>
    <t>08/31/2014 11:30</t>
  </si>
  <si>
    <t>20140831153000</t>
  </si>
  <si>
    <t>20140831153501</t>
  </si>
  <si>
    <t>20140831154001</t>
  </si>
  <si>
    <t>08/31/2014 11:45</t>
  </si>
  <si>
    <t>20140831154501</t>
  </si>
  <si>
    <t>20140831155001</t>
  </si>
  <si>
    <t>20140831155501</t>
  </si>
  <si>
    <t>08/31/2014 12:00</t>
  </si>
  <si>
    <t>20140831160001</t>
  </si>
  <si>
    <t>20140831160501</t>
  </si>
  <si>
    <t>20140831161001</t>
  </si>
  <si>
    <t>08/31/2014 12:15</t>
  </si>
  <si>
    <t>20140831161501</t>
  </si>
  <si>
    <t>20140831162001</t>
  </si>
  <si>
    <t>20140831162501</t>
  </si>
  <si>
    <t>08/31/2014 12:30</t>
  </si>
  <si>
    <t>20140831163001</t>
  </si>
  <si>
    <t>20140831163501</t>
  </si>
  <si>
    <t>20140831164001</t>
  </si>
  <si>
    <t>08/31/2014 12:45</t>
  </si>
  <si>
    <t>20140831164501</t>
  </si>
  <si>
    <t>20140831165001</t>
  </si>
  <si>
    <t>20140831165501</t>
  </si>
  <si>
    <t>08/31/2014 13:00</t>
  </si>
  <si>
    <t>20140831170001</t>
  </si>
  <si>
    <t>20140831170501</t>
  </si>
  <si>
    <t>20140831171001</t>
  </si>
  <si>
    <t>08/31/2014 13:15</t>
  </si>
  <si>
    <t>20140831171501</t>
  </si>
  <si>
    <t>20140831172001</t>
  </si>
  <si>
    <t>20140831172501</t>
  </si>
  <si>
    <t>08/31/2014 13:30</t>
  </si>
  <si>
    <t>20140831173001</t>
  </si>
  <si>
    <t>20140831173501</t>
  </si>
  <si>
    <t>20140831174001</t>
  </si>
  <si>
    <t>08/31/2014 13:45</t>
  </si>
  <si>
    <t>20140831174501</t>
  </si>
  <si>
    <t>20140831175001</t>
  </si>
  <si>
    <t>20140831175501</t>
  </si>
  <si>
    <t>08/31/2014 14:00</t>
  </si>
  <si>
    <t>20140831180001</t>
  </si>
  <si>
    <t>20140831180501</t>
  </si>
  <si>
    <t>20140831181001</t>
  </si>
  <si>
    <t>08/31/2014 14:15</t>
  </si>
  <si>
    <t>20140831181501</t>
  </si>
  <si>
    <t>20140831182000</t>
  </si>
  <si>
    <t>20140831182500</t>
  </si>
  <si>
    <t>08/31/2014 14:30</t>
  </si>
  <si>
    <t>20140831183000</t>
  </si>
  <si>
    <t>20140831183500</t>
  </si>
  <si>
    <t>20140831184000</t>
  </si>
  <si>
    <t>08/31/2014 14:45</t>
  </si>
  <si>
    <t>20140831184500</t>
  </si>
  <si>
    <t>20140831185000</t>
  </si>
  <si>
    <t>20140831185500</t>
  </si>
  <si>
    <t>08/31/2014 15:00</t>
  </si>
  <si>
    <t>20140831190000</t>
  </si>
  <si>
    <t>20140831190500</t>
  </si>
  <si>
    <t>20140831191000</t>
  </si>
  <si>
    <t>08/31/2014 15:15</t>
  </si>
  <si>
    <t>20140831191500</t>
  </si>
  <si>
    <t>20140831192000</t>
  </si>
  <si>
    <t>20140831192500</t>
  </si>
  <si>
    <t>08/31/2014 15:30</t>
  </si>
  <si>
    <t>20140831193000</t>
  </si>
  <si>
    <t>20140831193500</t>
  </si>
  <si>
    <t>20140831194000</t>
  </si>
  <si>
    <t>08/31/2014 15:45</t>
  </si>
  <si>
    <t>20140831194500</t>
  </si>
  <si>
    <t>20140831195000</t>
  </si>
  <si>
    <t>20140831195500</t>
  </si>
  <si>
    <t>08/31/2014 16:00</t>
  </si>
  <si>
    <t>20140831200000</t>
  </si>
  <si>
    <t>20140831200500</t>
  </si>
  <si>
    <t>20140831201000</t>
  </si>
  <si>
    <t>08/31/2014 16:15</t>
  </si>
  <si>
    <t>20140831201500</t>
  </si>
  <si>
    <t>20140831202000</t>
  </si>
  <si>
    <t>20140831202500</t>
  </si>
  <si>
    <t>08/31/2014 16:30</t>
  </si>
  <si>
    <t>20140831203000</t>
  </si>
  <si>
    <t>20140831203501</t>
  </si>
  <si>
    <t>20140831204001</t>
  </si>
  <si>
    <t>08/31/2014 16:45</t>
  </si>
  <si>
    <t>20140831204501</t>
  </si>
  <si>
    <t>20140831205001</t>
  </si>
  <si>
    <t>20140831205501</t>
  </si>
  <si>
    <t>08/31/2014 17:00</t>
  </si>
  <si>
    <t>20140831210001</t>
  </si>
  <si>
    <t>20140831210501</t>
  </si>
  <si>
    <t>20140831211001</t>
  </si>
  <si>
    <t>08/31/2014 17:15</t>
  </si>
  <si>
    <t>20140831211501</t>
  </si>
  <si>
    <t>20140831212001</t>
  </si>
  <si>
    <t>20140831212501</t>
  </si>
  <si>
    <t>08/31/2014 17:30</t>
  </si>
  <si>
    <t>20140831213001</t>
  </si>
  <si>
    <t>20140831213501</t>
  </si>
  <si>
    <t>20140831214001</t>
  </si>
  <si>
    <t>08/31/2014 17:45</t>
  </si>
  <si>
    <t>20140831214501</t>
  </si>
  <si>
    <t>20140831215001</t>
  </si>
  <si>
    <t>20140831215501</t>
  </si>
  <si>
    <t>08/31/2014 18:00</t>
  </si>
  <si>
    <t>20140831220001</t>
  </si>
  <si>
    <t>20140831220501</t>
  </si>
  <si>
    <t>20140831221001</t>
  </si>
  <si>
    <t>08/31/2014 18:15</t>
  </si>
  <si>
    <t>20140831221501</t>
  </si>
  <si>
    <t>20140831222001</t>
  </si>
  <si>
    <t>20140831222501</t>
  </si>
  <si>
    <t>08/31/2014 18:30</t>
  </si>
  <si>
    <t>20140831223001</t>
  </si>
  <si>
    <t>20140831223501</t>
  </si>
  <si>
    <t>20140831224001</t>
  </si>
  <si>
    <t>08/31/2014 18:45</t>
  </si>
  <si>
    <t>20140831224501</t>
  </si>
  <si>
    <t>20140831225001</t>
  </si>
  <si>
    <t>20140831225501</t>
  </si>
  <si>
    <t>08/31/2014 19:00</t>
  </si>
  <si>
    <t>20140831230001</t>
  </si>
  <si>
    <t>20140831230501</t>
  </si>
  <si>
    <t>20140831231001</t>
  </si>
  <si>
    <t>08/31/2014 19:15</t>
  </si>
  <si>
    <t>20140831231501</t>
  </si>
  <si>
    <t>20140831232001</t>
  </si>
  <si>
    <t>20140831232501</t>
  </si>
  <si>
    <t>08/31/2014 19:30</t>
  </si>
  <si>
    <t>20140831233001</t>
  </si>
  <si>
    <t>20140831233501</t>
  </si>
  <si>
    <t>20140831234001</t>
  </si>
  <si>
    <t>08/31/2014 19:45</t>
  </si>
  <si>
    <t>20140831234501</t>
  </si>
  <si>
    <t>20140831235001</t>
  </si>
  <si>
    <t>20140831235501</t>
  </si>
  <si>
    <t>08/31/2014 20:00</t>
  </si>
  <si>
    <t>08/31/2014 20:15</t>
  </si>
  <si>
    <t>08/31/2014 20:30</t>
  </si>
  <si>
    <t>08/31/2014 20:45</t>
  </si>
  <si>
    <t>08/31/2014 21:00</t>
  </si>
  <si>
    <t>08/31/2014 21:15</t>
  </si>
  <si>
    <t>08/31/2014 21:30</t>
  </si>
  <si>
    <t>08/31/2014 21:45</t>
  </si>
  <si>
    <t>08/31/2014 22:00</t>
  </si>
  <si>
    <t>08/31/2014 22:15</t>
  </si>
  <si>
    <t>08/31/2014 22:30</t>
  </si>
  <si>
    <t>08/31/2014 22:45</t>
  </si>
  <si>
    <t>08/31/2014 23:00</t>
  </si>
  <si>
    <t>08/31/2014 23:15</t>
  </si>
  <si>
    <t>08/31/2014 23:30</t>
  </si>
  <si>
    <t>08/31/2014 23:45</t>
  </si>
  <si>
    <t>date_UTC</t>
  </si>
  <si>
    <t>date-local</t>
  </si>
  <si>
    <t>Calibrated pCO2 using pH-DIC</t>
  </si>
  <si>
    <t>COSHOUR</t>
  </si>
  <si>
    <t>SINHOUR</t>
  </si>
  <si>
    <t>average air PCO2/daily</t>
  </si>
  <si>
    <t>08/01/2015 0:00</t>
  </si>
  <si>
    <t>20150801040000</t>
  </si>
  <si>
    <t>20150801040500</t>
  </si>
  <si>
    <t>20150801041000</t>
  </si>
  <si>
    <t>08/01/2015 0:15</t>
  </si>
  <si>
    <t>20150801041500</t>
  </si>
  <si>
    <t>20150801042000</t>
  </si>
  <si>
    <t>20150801042501</t>
  </si>
  <si>
    <t>08/01/2015 0:30</t>
  </si>
  <si>
    <t>20150801043001</t>
  </si>
  <si>
    <t>20150801043501</t>
  </si>
  <si>
    <t>20150801044001</t>
  </si>
  <si>
    <t>08/01/2015 0:45</t>
  </si>
  <si>
    <t>20150801044501</t>
  </si>
  <si>
    <t>20150801045001</t>
  </si>
  <si>
    <t>20150801045501</t>
  </si>
  <si>
    <t>08/01/2015 1:00</t>
  </si>
  <si>
    <t>20150801050001</t>
  </si>
  <si>
    <t>20150801050501</t>
  </si>
  <si>
    <t>20150801051001</t>
  </si>
  <si>
    <t>08/01/2015 1:15</t>
  </si>
  <si>
    <t>20150801051501</t>
  </si>
  <si>
    <t>20150801052001</t>
  </si>
  <si>
    <t>20150801052501</t>
  </si>
  <si>
    <t>08/01/2015 1:30</t>
  </si>
  <si>
    <t>20150801053001</t>
  </si>
  <si>
    <t>20150801053500</t>
  </si>
  <si>
    <t>20150801054000</t>
  </si>
  <si>
    <t>08/01/2015 1:45</t>
  </si>
  <si>
    <t>20150801054500</t>
  </si>
  <si>
    <t>20150801055000</t>
  </si>
  <si>
    <t>20150801055500</t>
  </si>
  <si>
    <t>08/01/2015 2:00</t>
  </si>
  <si>
    <t>20150801060000</t>
  </si>
  <si>
    <t>20150801060500</t>
  </si>
  <si>
    <t>20150801061000</t>
  </si>
  <si>
    <t>08/01/2015 2:15</t>
  </si>
  <si>
    <t>20150801061500</t>
  </si>
  <si>
    <t>20150801062000</t>
  </si>
  <si>
    <t>20150801062500</t>
  </si>
  <si>
    <t>08/01/2015 2:30</t>
  </si>
  <si>
    <t>20150801063000</t>
  </si>
  <si>
    <t>20150801063500</t>
  </si>
  <si>
    <t>20150801064000</t>
  </si>
  <si>
    <t>08/01/2015 2:45</t>
  </si>
  <si>
    <t>20150801064500</t>
  </si>
  <si>
    <t>20150801065000</t>
  </si>
  <si>
    <t>20150801065500</t>
  </si>
  <si>
    <t>08/01/2015 3:00</t>
  </si>
  <si>
    <t>20150801070001</t>
  </si>
  <si>
    <t>20150801070501</t>
  </si>
  <si>
    <t>20150801071001</t>
  </si>
  <si>
    <t>08/01/2015 3:15</t>
  </si>
  <si>
    <t>20150801071501</t>
  </si>
  <si>
    <t>20150801072001</t>
  </si>
  <si>
    <t>20150801072501</t>
  </si>
  <si>
    <t>08/01/2015 3:30</t>
  </si>
  <si>
    <t>20150801073001</t>
  </si>
  <si>
    <t>20150801073501</t>
  </si>
  <si>
    <t>20150801074001</t>
  </si>
  <si>
    <t>08/01/2015 3:45</t>
  </si>
  <si>
    <t>20150801074501</t>
  </si>
  <si>
    <t>20150801075000</t>
  </si>
  <si>
    <t>20150801075500</t>
  </si>
  <si>
    <t>08/01/2015 4:00</t>
  </si>
  <si>
    <t>20150801080000</t>
  </si>
  <si>
    <t>20150801080500</t>
  </si>
  <si>
    <t>20150801081000</t>
  </si>
  <si>
    <t>08/01/2015 4:15</t>
  </si>
  <si>
    <t>20150801081500</t>
  </si>
  <si>
    <t>20150801082000</t>
  </si>
  <si>
    <t>20150801082500</t>
  </si>
  <si>
    <t>08/01/2015 4:30</t>
  </si>
  <si>
    <t>20150801083000</t>
  </si>
  <si>
    <t>20150801083500</t>
  </si>
  <si>
    <t>20150801084000</t>
  </si>
  <si>
    <t>08/01/2015 4:45</t>
  </si>
  <si>
    <t>20150801084500</t>
  </si>
  <si>
    <t>20150801085000</t>
  </si>
  <si>
    <t>20150801085500</t>
  </si>
  <si>
    <t>08/01/2015 5:00</t>
  </si>
  <si>
    <t>20150801090000</t>
  </si>
  <si>
    <t>20150801090500</t>
  </si>
  <si>
    <t>20150801091000</t>
  </si>
  <si>
    <t>08/01/2015 5:15</t>
  </si>
  <si>
    <t>20150801091500</t>
  </si>
  <si>
    <t>20150801092000</t>
  </si>
  <si>
    <t>20150801092500</t>
  </si>
  <si>
    <t>08/01/2015 5:30</t>
  </si>
  <si>
    <t>20150801093000</t>
  </si>
  <si>
    <t>20150801093500</t>
  </si>
  <si>
    <t>20150801094000</t>
  </si>
  <si>
    <t>08/01/2015 5:45</t>
  </si>
  <si>
    <t>20150801094500</t>
  </si>
  <si>
    <t>20150801095000</t>
  </si>
  <si>
    <t>20150801095500</t>
  </si>
  <si>
    <t>08/01/2015 6:00</t>
  </si>
  <si>
    <t>20150801100000</t>
  </si>
  <si>
    <t>20150801100500</t>
  </si>
  <si>
    <t>20150801101000</t>
  </si>
  <si>
    <t>08/01/2015 6:15</t>
  </si>
  <si>
    <t>20150801101500</t>
  </si>
  <si>
    <t>20150801102000</t>
  </si>
  <si>
    <t>20150801102500</t>
  </si>
  <si>
    <t>08/01/2015 6:30</t>
  </si>
  <si>
    <t>20150801103000</t>
  </si>
  <si>
    <t>20150801103500</t>
  </si>
  <si>
    <t>20150801104000</t>
  </si>
  <si>
    <t>08/01/2015 6:45</t>
  </si>
  <si>
    <t>20150801104500</t>
  </si>
  <si>
    <t>20150801105000</t>
  </si>
  <si>
    <t>20150801105500</t>
  </si>
  <si>
    <t>08/01/2015 7:00</t>
  </si>
  <si>
    <t>20150801110000</t>
  </si>
  <si>
    <t>20150801110500</t>
  </si>
  <si>
    <t>20150801111000</t>
  </si>
  <si>
    <t>08/01/2015 7:15</t>
  </si>
  <si>
    <t>20150801111500</t>
  </si>
  <si>
    <t>20150801112000</t>
  </si>
  <si>
    <t>20150801112500</t>
  </si>
  <si>
    <t>08/01/2015 7:30</t>
  </si>
  <si>
    <t>20150801113000</t>
  </si>
  <si>
    <t>20150801113500</t>
  </si>
  <si>
    <t>20150801114000</t>
  </si>
  <si>
    <t>08/01/2015 7:45</t>
  </si>
  <si>
    <t>20150801114500</t>
  </si>
  <si>
    <t>20150801115000</t>
  </si>
  <si>
    <t>20150801115500</t>
  </si>
  <si>
    <t>08/01/2015 8:00</t>
  </si>
  <si>
    <t>20150801120000</t>
  </si>
  <si>
    <t>20150801120500</t>
  </si>
  <si>
    <t>20150801121000</t>
  </si>
  <si>
    <t>08/01/2015 8:15</t>
  </si>
  <si>
    <t>20150801121501</t>
  </si>
  <si>
    <t>20150801122001</t>
  </si>
  <si>
    <t>20150801122501</t>
  </si>
  <si>
    <t>08/01/2015 8:30</t>
  </si>
  <si>
    <t>20150801123001</t>
  </si>
  <si>
    <t>20150801123501</t>
  </si>
  <si>
    <t>20150801124001</t>
  </si>
  <si>
    <t>08/01/2015 8:45</t>
  </si>
  <si>
    <t>20150801124501</t>
  </si>
  <si>
    <t>20150801125001</t>
  </si>
  <si>
    <t>20150801125501</t>
  </si>
  <si>
    <t>08/01/2015 9:00</t>
  </si>
  <si>
    <t>20150801130001</t>
  </si>
  <si>
    <t>20150801130501</t>
  </si>
  <si>
    <t>20150801131001</t>
  </si>
  <si>
    <t>08/01/2015 9:15</t>
  </si>
  <si>
    <t>20150801131501</t>
  </si>
  <si>
    <t>20150801132001</t>
  </si>
  <si>
    <t>20150801132501</t>
  </si>
  <si>
    <t>08/01/2015 9:30</t>
  </si>
  <si>
    <t>20150801133001</t>
  </si>
  <si>
    <t>20150801133501</t>
  </si>
  <si>
    <t>20150801134001</t>
  </si>
  <si>
    <t>08/01/2015 9:45</t>
  </si>
  <si>
    <t>20150801134501</t>
  </si>
  <si>
    <t>20150801135001</t>
  </si>
  <si>
    <t>20150801135501</t>
  </si>
  <si>
    <t>08/01/2015 10:00</t>
  </si>
  <si>
    <t>20150801140000</t>
  </si>
  <si>
    <t>20150801140500</t>
  </si>
  <si>
    <t>20150801141000</t>
  </si>
  <si>
    <t>08/01/2015 10:15</t>
  </si>
  <si>
    <t>20150801141500</t>
  </si>
  <si>
    <t>20150801142000</t>
  </si>
  <si>
    <t>20150801142500</t>
  </si>
  <si>
    <t>08/01/2015 10:30</t>
  </si>
  <si>
    <t>20150801143000</t>
  </si>
  <si>
    <t>20150801143500</t>
  </si>
  <si>
    <t>20150801144000</t>
  </si>
  <si>
    <t>08/01/2015 10:45</t>
  </si>
  <si>
    <t>20150801144500</t>
  </si>
  <si>
    <t>20150801145000</t>
  </si>
  <si>
    <t>20150801145500</t>
  </si>
  <si>
    <t>08/01/2015 11:00</t>
  </si>
  <si>
    <t>20150801150000</t>
  </si>
  <si>
    <t>20150801150501</t>
  </si>
  <si>
    <t>20150801151001</t>
  </si>
  <si>
    <t>08/01/2015 11:15</t>
  </si>
  <si>
    <t>20150801151501</t>
  </si>
  <si>
    <t>20150801152001</t>
  </si>
  <si>
    <t>20150801152501</t>
  </si>
  <si>
    <t>08/01/2015 11:30</t>
  </si>
  <si>
    <t>20150801153001</t>
  </si>
  <si>
    <t>20150801153501</t>
  </si>
  <si>
    <t>20150801154001</t>
  </si>
  <si>
    <t>08/01/2015 11:45</t>
  </si>
  <si>
    <t>20150801154501</t>
  </si>
  <si>
    <t>20150801155001</t>
  </si>
  <si>
    <t>20150801155500</t>
  </si>
  <si>
    <t>08/01/2015 12:00</t>
  </si>
  <si>
    <t>20150801160000</t>
  </si>
  <si>
    <t>20150801160500</t>
  </si>
  <si>
    <t>20150801161000</t>
  </si>
  <si>
    <t>08/01/2015 12:15</t>
  </si>
  <si>
    <t>20150801161500</t>
  </si>
  <si>
    <t>20150801162000</t>
  </si>
  <si>
    <t>20150801162500</t>
  </si>
  <si>
    <t>08/01/2015 12:30</t>
  </si>
  <si>
    <t>20150801163000</t>
  </si>
  <si>
    <t>20150801163500</t>
  </si>
  <si>
    <t>20150801164000</t>
  </si>
  <si>
    <t>08/01/2015 12:45</t>
  </si>
  <si>
    <t>20150801164500</t>
  </si>
  <si>
    <t>20150801165000</t>
  </si>
  <si>
    <t>20150801165500</t>
  </si>
  <si>
    <t>08/01/2015 13:00</t>
  </si>
  <si>
    <t>20150801170001</t>
  </si>
  <si>
    <t>20150801170501</t>
  </si>
  <si>
    <t>20150801171001</t>
  </si>
  <si>
    <t>08/01/2015 13:15</t>
  </si>
  <si>
    <t>20150801171501</t>
  </si>
  <si>
    <t>20150801172001</t>
  </si>
  <si>
    <t>20150801172501</t>
  </si>
  <si>
    <t>08/01/2015 13:30</t>
  </si>
  <si>
    <t>20150801173001</t>
  </si>
  <si>
    <t>20150801173500</t>
  </si>
  <si>
    <t>20150801174000</t>
  </si>
  <si>
    <t>08/01/2015 13:45</t>
  </si>
  <si>
    <t>20150801174500</t>
  </si>
  <si>
    <t>20150801175000</t>
  </si>
  <si>
    <t>20150801175500</t>
  </si>
  <si>
    <t>08/01/2015 14:00</t>
  </si>
  <si>
    <t>20150801180000</t>
  </si>
  <si>
    <t>20150801180500</t>
  </si>
  <si>
    <t>20150801181000</t>
  </si>
  <si>
    <t>08/01/2015 14:15</t>
  </si>
  <si>
    <t>20150801181500</t>
  </si>
  <si>
    <t>20150801182000</t>
  </si>
  <si>
    <t>20150801182500</t>
  </si>
  <si>
    <t>08/01/2015 14:30</t>
  </si>
  <si>
    <t>20150801183000</t>
  </si>
  <si>
    <t>20150801183500</t>
  </si>
  <si>
    <t>20150801184000</t>
  </si>
  <si>
    <t>08/01/2015 14:45</t>
  </si>
  <si>
    <t>20150801184500</t>
  </si>
  <si>
    <t>20150801185000</t>
  </si>
  <si>
    <t>20150801185500</t>
  </si>
  <si>
    <t>08/01/2015 15:00</t>
  </si>
  <si>
    <t>20150801190000</t>
  </si>
  <si>
    <t>20150801190500</t>
  </si>
  <si>
    <t>20150801191000</t>
  </si>
  <si>
    <t>08/01/2015 15:15</t>
  </si>
  <si>
    <t>20150801191500</t>
  </si>
  <si>
    <t>20150801192000</t>
  </si>
  <si>
    <t>20150801192500</t>
  </si>
  <si>
    <t>08/01/2015 15:30</t>
  </si>
  <si>
    <t>20150801193000</t>
  </si>
  <si>
    <t>20150801193500</t>
  </si>
  <si>
    <t>20150801194000</t>
  </si>
  <si>
    <t>08/01/2015 15:45</t>
  </si>
  <si>
    <t>20150801194500</t>
  </si>
  <si>
    <t>20150801195001</t>
  </si>
  <si>
    <t>20150801195501</t>
  </si>
  <si>
    <t>08/01/2015 16:00</t>
  </si>
  <si>
    <t>20150801200001</t>
  </si>
  <si>
    <t>20150801200501</t>
  </si>
  <si>
    <t>20150801201001</t>
  </si>
  <si>
    <t>08/01/2015 16:15</t>
  </si>
  <si>
    <t>20150801201501</t>
  </si>
  <si>
    <t>20150801202001</t>
  </si>
  <si>
    <t>20150801202501</t>
  </si>
  <si>
    <t>08/01/2015 16:30</t>
  </si>
  <si>
    <t>20150801203001</t>
  </si>
  <si>
    <t>20150801203501</t>
  </si>
  <si>
    <t>20150801204001</t>
  </si>
  <si>
    <t>08/01/2015 16:45</t>
  </si>
  <si>
    <t>20150801204501</t>
  </si>
  <si>
    <t>20150801205001</t>
  </si>
  <si>
    <t>20150801205501</t>
  </si>
  <si>
    <t>08/01/2015 17:00</t>
  </si>
  <si>
    <t>20150801210001</t>
  </si>
  <si>
    <t>20150801210501</t>
  </si>
  <si>
    <t>20150801211001</t>
  </si>
  <si>
    <t>08/01/2015 17:15</t>
  </si>
  <si>
    <t>20150801211501</t>
  </si>
  <si>
    <t>20150801212001</t>
  </si>
  <si>
    <t>20150801212501</t>
  </si>
  <si>
    <t>08/01/2015 17:30</t>
  </si>
  <si>
    <t>20150801213001</t>
  </si>
  <si>
    <t>20150801213501</t>
  </si>
  <si>
    <t>20150801214001</t>
  </si>
  <si>
    <t>08/01/2015 17:45</t>
  </si>
  <si>
    <t>20150801214501</t>
  </si>
  <si>
    <t>20150801215001</t>
  </si>
  <si>
    <t>20150801215501</t>
  </si>
  <si>
    <t>08/01/2015 18:00</t>
  </si>
  <si>
    <t>20150801220001</t>
  </si>
  <si>
    <t>20150801220501</t>
  </si>
  <si>
    <t>20150801221001</t>
  </si>
  <si>
    <t>08/01/2015 18:15</t>
  </si>
  <si>
    <t>20150801221501</t>
  </si>
  <si>
    <t>20150801222001</t>
  </si>
  <si>
    <t>20150801222501</t>
  </si>
  <si>
    <t>08/01/2015 18:30</t>
  </si>
  <si>
    <t>20150801223001</t>
  </si>
  <si>
    <t>20150801223501</t>
  </si>
  <si>
    <t>20150801224001</t>
  </si>
  <si>
    <t>08/01/2015 18:45</t>
  </si>
  <si>
    <t>20150801224501</t>
  </si>
  <si>
    <t>20150801225001</t>
  </si>
  <si>
    <t>20150801225501</t>
  </si>
  <si>
    <t>08/01/2015 19:00</t>
  </si>
  <si>
    <t>20150801230001</t>
  </si>
  <si>
    <t>20150801230501</t>
  </si>
  <si>
    <t>20150801231001</t>
  </si>
  <si>
    <t>08/01/2015 19:15</t>
  </si>
  <si>
    <t>20150801231501</t>
  </si>
  <si>
    <t>20150801232001</t>
  </si>
  <si>
    <t>20150801232501</t>
  </si>
  <si>
    <t>08/01/2015 19:30</t>
  </si>
  <si>
    <t>20150801233000</t>
  </si>
  <si>
    <t>20150801233500</t>
  </si>
  <si>
    <t>20150801234000</t>
  </si>
  <si>
    <t>08/01/2015 19:45</t>
  </si>
  <si>
    <t>20150801234500</t>
  </si>
  <si>
    <t>20150801235000</t>
  </si>
  <si>
    <t>20150801235500</t>
  </si>
  <si>
    <t>08/01/2015 20:00</t>
  </si>
  <si>
    <t>20150802000000</t>
  </si>
  <si>
    <t>20150802000500</t>
  </si>
  <si>
    <t>20150802001000</t>
  </si>
  <si>
    <t>08/01/2015 20:15</t>
  </si>
  <si>
    <t>20150802001500</t>
  </si>
  <si>
    <t>20150802002000</t>
  </si>
  <si>
    <t>20150802002500</t>
  </si>
  <si>
    <t>08/01/2015 20:30</t>
  </si>
  <si>
    <t>20150802003000</t>
  </si>
  <si>
    <t>20150802003501</t>
  </si>
  <si>
    <t>20150802004001</t>
  </si>
  <si>
    <t>08/01/2015 20:45</t>
  </si>
  <si>
    <t>20150802004501</t>
  </si>
  <si>
    <t>20150802005001</t>
  </si>
  <si>
    <t>20150802005501</t>
  </si>
  <si>
    <t>08/01/2015 21:00</t>
  </si>
  <si>
    <t>20150802010001</t>
  </si>
  <si>
    <t>20150802010501</t>
  </si>
  <si>
    <t>20150802011001</t>
  </si>
  <si>
    <t>08/01/2015 21:15</t>
  </si>
  <si>
    <t>20150802011501</t>
  </si>
  <si>
    <t>08/01/2015 21:30</t>
  </si>
  <si>
    <t>08/01/2015 21:45</t>
  </si>
  <si>
    <t>08/01/2015 22:00</t>
  </si>
  <si>
    <t>08/01/2015 22:15</t>
  </si>
  <si>
    <t>08/01/2015 22:30</t>
  </si>
  <si>
    <t>08/01/2015 22:45</t>
  </si>
  <si>
    <t>08/01/2015 23:00</t>
  </si>
  <si>
    <t>08/01/2015 23:15</t>
  </si>
  <si>
    <t>08/01/2015 23:30</t>
  </si>
  <si>
    <t>08/01/2015 23:45</t>
  </si>
  <si>
    <t>08/02/2015 0:00</t>
  </si>
  <si>
    <t>08/02/2015 0:15</t>
  </si>
  <si>
    <t>08/02/2015 0:30</t>
  </si>
  <si>
    <t>08/02/2015 0:45</t>
  </si>
  <si>
    <t>08/02/2015 1:00</t>
  </si>
  <si>
    <t>08/02/2015 1:15</t>
  </si>
  <si>
    <t>20150805160500</t>
  </si>
  <si>
    <t>20150805161000</t>
  </si>
  <si>
    <t>08/05/2015 12:15</t>
  </si>
  <si>
    <t>20150805161501</t>
  </si>
  <si>
    <t>20150805162001</t>
  </si>
  <si>
    <t>20150805162501</t>
  </si>
  <si>
    <t>08/05/2015 12:30</t>
  </si>
  <si>
    <t>20150805163000</t>
  </si>
  <si>
    <t>20150805163500</t>
  </si>
  <si>
    <t>20150805164000</t>
  </si>
  <si>
    <t>08/05/2015 12:45</t>
  </si>
  <si>
    <t>20150805164500</t>
  </si>
  <si>
    <t>20150805165000</t>
  </si>
  <si>
    <t>20150805165500</t>
  </si>
  <si>
    <t>08/05/2015 13:00</t>
  </si>
  <si>
    <t>20150805170000</t>
  </si>
  <si>
    <t>20150805170501</t>
  </si>
  <si>
    <t>20150805171001</t>
  </si>
  <si>
    <t>08/05/2015 13:15</t>
  </si>
  <si>
    <t>20150805171501</t>
  </si>
  <si>
    <t>20150805172001</t>
  </si>
  <si>
    <t>20150805172501</t>
  </si>
  <si>
    <t>08/05/2015 13:30</t>
  </si>
  <si>
    <t>20150805173001</t>
  </si>
  <si>
    <t>20150805173501</t>
  </si>
  <si>
    <t>20150805174001</t>
  </si>
  <si>
    <t>08/05/2015 13:45</t>
  </si>
  <si>
    <t>20150805174501</t>
  </si>
  <si>
    <t>20150805175001</t>
  </si>
  <si>
    <t>20150805175501</t>
  </si>
  <si>
    <t>08/05/2015 14:00</t>
  </si>
  <si>
    <t>20150805180001</t>
  </si>
  <si>
    <t>20150805180501</t>
  </si>
  <si>
    <t>20150805181001</t>
  </si>
  <si>
    <t>08/05/2015 14:15</t>
  </si>
  <si>
    <t>20150805181501</t>
  </si>
  <si>
    <t>20150805182001</t>
  </si>
  <si>
    <t>20150805182501</t>
  </si>
  <si>
    <t>08/05/2015 14:30</t>
  </si>
  <si>
    <t>20150805183001</t>
  </si>
  <si>
    <t>08/05/2015 14:45</t>
  </si>
  <si>
    <t>08/05/2015 15:00</t>
  </si>
  <si>
    <t>08/05/2015 15:15</t>
  </si>
  <si>
    <t>08/05/2015 15:30</t>
  </si>
  <si>
    <t>08/05/2015 15:45</t>
  </si>
  <si>
    <t>08/05/2015 16:00</t>
  </si>
  <si>
    <t>08/05/2015 16:15</t>
  </si>
  <si>
    <t>08/05/2015 16:30</t>
  </si>
  <si>
    <t>08/05/2015 16:45</t>
  </si>
  <si>
    <t>08/05/2015 17:00</t>
  </si>
  <si>
    <t>08/05/2015 17:15</t>
  </si>
  <si>
    <t>08/05/2015 17:30</t>
  </si>
  <si>
    <t>08/05/2015 17:45</t>
  </si>
  <si>
    <t>08/05/2015 18:00</t>
  </si>
  <si>
    <t>20150805220500</t>
  </si>
  <si>
    <t>20150805221000</t>
  </si>
  <si>
    <t>08/05/2015 18:15</t>
  </si>
  <si>
    <t>20150805221500</t>
  </si>
  <si>
    <t>20150805222000</t>
  </si>
  <si>
    <t>20150805222501</t>
  </si>
  <si>
    <t>08/05/2015 18:30</t>
  </si>
  <si>
    <t>20150805223001</t>
  </si>
  <si>
    <t>20150806020501</t>
  </si>
  <si>
    <t>20150806021001</t>
  </si>
  <si>
    <t>08/05/2015 22:15</t>
  </si>
  <si>
    <t>20150806021501</t>
  </si>
  <si>
    <t>20150806022000</t>
  </si>
  <si>
    <t>20150806022500</t>
  </si>
  <si>
    <t>08/05/2015 22:30</t>
  </si>
  <si>
    <t>20150806023000</t>
  </si>
  <si>
    <t>20150806023500</t>
  </si>
  <si>
    <t>20150806024000</t>
  </si>
  <si>
    <t>08/05/2015 22:45</t>
  </si>
  <si>
    <t>20150806024500</t>
  </si>
  <si>
    <t>20150806025000</t>
  </si>
  <si>
    <t>20150806025500</t>
  </si>
  <si>
    <t>08/05/2015 23:00</t>
  </si>
  <si>
    <t>20150806030000</t>
  </si>
  <si>
    <t>20150806030500</t>
  </si>
  <si>
    <t>20150806031000</t>
  </si>
  <si>
    <t>08/05/2015 23:15</t>
  </si>
  <si>
    <t>20150806031500</t>
  </si>
  <si>
    <t>20150806032000</t>
  </si>
  <si>
    <t>20150806032500</t>
  </si>
  <si>
    <t>08/05/2015 23:30</t>
  </si>
  <si>
    <t>20150806033000</t>
  </si>
  <si>
    <t>20150806033500</t>
  </si>
  <si>
    <t>20150806034000</t>
  </si>
  <si>
    <t>08/05/2015 23:45</t>
  </si>
  <si>
    <t>20150806034500</t>
  </si>
  <si>
    <t>20150806035000</t>
  </si>
  <si>
    <t>20150806035500</t>
  </si>
  <si>
    <t>08/06/2015 0:00</t>
  </si>
  <si>
    <t>20150806040000</t>
  </si>
  <si>
    <t>20150806040500</t>
  </si>
  <si>
    <t>20150806041000</t>
  </si>
  <si>
    <t>08/06/2015 0:15</t>
  </si>
  <si>
    <t>20150806041500</t>
  </si>
  <si>
    <t>20150806042000</t>
  </si>
  <si>
    <t>20150806042501</t>
  </si>
  <si>
    <t>08/06/2015 0:30</t>
  </si>
  <si>
    <t>20150806043001</t>
  </si>
  <si>
    <t>20150806043500</t>
  </si>
  <si>
    <t>20150806044000</t>
  </si>
  <si>
    <t>08/06/2015 0:45</t>
  </si>
  <si>
    <t>20150806044500</t>
  </si>
  <si>
    <t>20150806045000</t>
  </si>
  <si>
    <t>20150806045500</t>
  </si>
  <si>
    <t>08/06/2015 1:00</t>
  </si>
  <si>
    <t>20150806050000</t>
  </si>
  <si>
    <t>20150806050500</t>
  </si>
  <si>
    <t>20150806051000</t>
  </si>
  <si>
    <t>08/06/2015 1:15</t>
  </si>
  <si>
    <t>20150806051500</t>
  </si>
  <si>
    <t>20150806052000</t>
  </si>
  <si>
    <t>20150806052500</t>
  </si>
  <si>
    <t>08/06/2015 1:30</t>
  </si>
  <si>
    <t>20150806053000</t>
  </si>
  <si>
    <t>20150806053500</t>
  </si>
  <si>
    <t>20150806054000</t>
  </si>
  <si>
    <t>08/06/2015 1:45</t>
  </si>
  <si>
    <t>20150806054500</t>
  </si>
  <si>
    <t>20150806055000</t>
  </si>
  <si>
    <t>20150806055500</t>
  </si>
  <si>
    <t>08/06/2015 2:00</t>
  </si>
  <si>
    <t>20150806060000</t>
  </si>
  <si>
    <t>20150806060500</t>
  </si>
  <si>
    <t>20150806061000</t>
  </si>
  <si>
    <t>08/06/2015 2:15</t>
  </si>
  <si>
    <t>20150806061500</t>
  </si>
  <si>
    <t>20150806062000</t>
  </si>
  <si>
    <t>20150806062500</t>
  </si>
  <si>
    <t>08/06/2015 2:30</t>
  </si>
  <si>
    <t>20150806063000</t>
  </si>
  <si>
    <t>20150806063500</t>
  </si>
  <si>
    <t>20150806064000</t>
  </si>
  <si>
    <t>08/06/2015 2:45</t>
  </si>
  <si>
    <t>20150806064500</t>
  </si>
  <si>
    <t>20150806065000</t>
  </si>
  <si>
    <t>20150806065500</t>
  </si>
  <si>
    <t>08/06/2015 3:00</t>
  </si>
  <si>
    <t>20150806070000</t>
  </si>
  <si>
    <t>20150806070501</t>
  </si>
  <si>
    <t>20150806071001</t>
  </si>
  <si>
    <t>08/06/2015 3:15</t>
  </si>
  <si>
    <t>20150806071501</t>
  </si>
  <si>
    <t>20150806072001</t>
  </si>
  <si>
    <t>20150806072501</t>
  </si>
  <si>
    <t>08/06/2015 3:30</t>
  </si>
  <si>
    <t>20150806073001</t>
  </si>
  <si>
    <t>20150806073501</t>
  </si>
  <si>
    <t>20150806074001</t>
  </si>
  <si>
    <t>08/06/2015 3:45</t>
  </si>
  <si>
    <t>20150806074501</t>
  </si>
  <si>
    <t>20150806075001</t>
  </si>
  <si>
    <t>20150806075501</t>
  </si>
  <si>
    <t>08/06/2015 4:00</t>
  </si>
  <si>
    <t>20150806080001</t>
  </si>
  <si>
    <t>20150806080501</t>
  </si>
  <si>
    <t>20150806081001</t>
  </si>
  <si>
    <t>08/06/2015 4:15</t>
  </si>
  <si>
    <t>20150806081501</t>
  </si>
  <si>
    <t>20150806082001</t>
  </si>
  <si>
    <t>20150806082501</t>
  </si>
  <si>
    <t>08/06/2015 4:30</t>
  </si>
  <si>
    <t>20150806083001</t>
  </si>
  <si>
    <t>20150806083501</t>
  </si>
  <si>
    <t>20150806084001</t>
  </si>
  <si>
    <t>08/06/2015 4:45</t>
  </si>
  <si>
    <t>20150806084500</t>
  </si>
  <si>
    <t>20150806085000</t>
  </si>
  <si>
    <t>20150806085500</t>
  </si>
  <si>
    <t>08/06/2015 5:00</t>
  </si>
  <si>
    <t>20150806090000</t>
  </si>
  <si>
    <t>20150806090500</t>
  </si>
  <si>
    <t>20150806091000</t>
  </si>
  <si>
    <t>08/06/2015 5:15</t>
  </si>
  <si>
    <t>20150806091500</t>
  </si>
  <si>
    <t>20150806092000</t>
  </si>
  <si>
    <t>20150806092500</t>
  </si>
  <si>
    <t>08/06/2015 5:30</t>
  </si>
  <si>
    <t>20150806093000</t>
  </si>
  <si>
    <t>20150806093500</t>
  </si>
  <si>
    <t>20150806094000</t>
  </si>
  <si>
    <t>08/06/2015 5:45</t>
  </si>
  <si>
    <t>20150806094500</t>
  </si>
  <si>
    <t>20150806095000</t>
  </si>
  <si>
    <t>20150806095500</t>
  </si>
  <si>
    <t>08/06/2015 6:00</t>
  </si>
  <si>
    <t>20150806100000</t>
  </si>
  <si>
    <t>20150806100500</t>
  </si>
  <si>
    <t>20150806101000</t>
  </si>
  <si>
    <t>08/06/2015 6:15</t>
  </si>
  <si>
    <t>20150806101500</t>
  </si>
  <si>
    <t>20150806102000</t>
  </si>
  <si>
    <t>20150806102501</t>
  </si>
  <si>
    <t>08/06/2015 6:30</t>
  </si>
  <si>
    <t>20150806103001</t>
  </si>
  <si>
    <t>20150806103501</t>
  </si>
  <si>
    <t>20150806104001</t>
  </si>
  <si>
    <t>08/06/2015 6:45</t>
  </si>
  <si>
    <t>20150806104501</t>
  </si>
  <si>
    <t>20150806105001</t>
  </si>
  <si>
    <t>20150806105501</t>
  </si>
  <si>
    <t>08/06/2015 7:00</t>
  </si>
  <si>
    <t>20150806110001</t>
  </si>
  <si>
    <t>20150806110501</t>
  </si>
  <si>
    <t>20150806111001</t>
  </si>
  <si>
    <t>08/06/2015 7:15</t>
  </si>
  <si>
    <t>20150806111501</t>
  </si>
  <si>
    <t>20150806112001</t>
  </si>
  <si>
    <t>20150806112501</t>
  </si>
  <si>
    <t>08/06/2015 7:30</t>
  </si>
  <si>
    <t>20150806113001</t>
  </si>
  <si>
    <t>20150806113501</t>
  </si>
  <si>
    <t>20150806114001</t>
  </si>
  <si>
    <t>08/06/2015 7:45</t>
  </si>
  <si>
    <t>20150806114501</t>
  </si>
  <si>
    <t>20150806115000</t>
  </si>
  <si>
    <t>20150806115500</t>
  </si>
  <si>
    <t>08/06/2015 8:00</t>
  </si>
  <si>
    <t>20150806120000</t>
  </si>
  <si>
    <t>20150806120500</t>
  </si>
  <si>
    <t>20150806121000</t>
  </si>
  <si>
    <t>08/06/2015 8:15</t>
  </si>
  <si>
    <t>20150806121500</t>
  </si>
  <si>
    <t>20150806122000</t>
  </si>
  <si>
    <t>20150806122500</t>
  </si>
  <si>
    <t>08/06/2015 8:30</t>
  </si>
  <si>
    <t>20150806123000</t>
  </si>
  <si>
    <t>20150806123500</t>
  </si>
  <si>
    <t>20150806124000</t>
  </si>
  <si>
    <t>08/06/2015 8:45</t>
  </si>
  <si>
    <t>20150806124500</t>
  </si>
  <si>
    <t>20150806125000</t>
  </si>
  <si>
    <t>20150806125500</t>
  </si>
  <si>
    <t>08/06/2015 9:00</t>
  </si>
  <si>
    <t>20150806130000</t>
  </si>
  <si>
    <t>20150806130500</t>
  </si>
  <si>
    <t>20150806131000</t>
  </si>
  <si>
    <t>08/06/2015 9:15</t>
  </si>
  <si>
    <t>20150806131500</t>
  </si>
  <si>
    <t>20150806132000</t>
  </si>
  <si>
    <t>20150806132500</t>
  </si>
  <si>
    <t>08/06/2015 9:30</t>
  </si>
  <si>
    <t>20150806133000</t>
  </si>
  <si>
    <t>20150806133500</t>
  </si>
  <si>
    <t>20150806134000</t>
  </si>
  <si>
    <t>08/06/2015 9:45</t>
  </si>
  <si>
    <t>20150806134500</t>
  </si>
  <si>
    <t>20150806135000</t>
  </si>
  <si>
    <t>20150806135500</t>
  </si>
  <si>
    <t>08/06/2015 10:00</t>
  </si>
  <si>
    <t>20150806140000</t>
  </si>
  <si>
    <t>20150806140500</t>
  </si>
  <si>
    <t>20150806141000</t>
  </si>
  <si>
    <t>08/06/2015 10:15</t>
  </si>
  <si>
    <t>20150806141500</t>
  </si>
  <si>
    <t>20150806142001</t>
  </si>
  <si>
    <t>20150806142501</t>
  </si>
  <si>
    <t>08/06/2015 10:30</t>
  </si>
  <si>
    <t>20150806143001</t>
  </si>
  <si>
    <t>20150806143501</t>
  </si>
  <si>
    <t>20150806144001</t>
  </si>
  <si>
    <t>08/06/2015 10:45</t>
  </si>
  <si>
    <t>20150806144501</t>
  </si>
  <si>
    <t>20150806145001</t>
  </si>
  <si>
    <t>20150806145501</t>
  </si>
  <si>
    <t>08/06/2015 11:00</t>
  </si>
  <si>
    <t>20150806150001</t>
  </si>
  <si>
    <t>20150806150501</t>
  </si>
  <si>
    <t>20150806151001</t>
  </si>
  <si>
    <t>08/06/2015 11:15</t>
  </si>
  <si>
    <t>20150806151501</t>
  </si>
  <si>
    <t>20150806152001</t>
  </si>
  <si>
    <t>20150806152501</t>
  </si>
  <si>
    <t>08/06/2015 11:30</t>
  </si>
  <si>
    <t>20150806153001</t>
  </si>
  <si>
    <t>20150806153501</t>
  </si>
  <si>
    <t>20150806154001</t>
  </si>
  <si>
    <t>08/06/2015 11:45</t>
  </si>
  <si>
    <t>20150806154501</t>
  </si>
  <si>
    <t>20150806155001</t>
  </si>
  <si>
    <t>20150806155501</t>
  </si>
  <si>
    <t>08/06/2015 12:00</t>
  </si>
  <si>
    <t>20150806160001</t>
  </si>
  <si>
    <t>20150806160501</t>
  </si>
  <si>
    <t>20150806161001</t>
  </si>
  <si>
    <t>08/06/2015 12:15</t>
  </si>
  <si>
    <t>20150806161501</t>
  </si>
  <si>
    <t>20150806162001</t>
  </si>
  <si>
    <t>20150806162501</t>
  </si>
  <si>
    <t>08/06/2015 12:30</t>
  </si>
  <si>
    <t>20150806163001</t>
  </si>
  <si>
    <t>20150806163500</t>
  </si>
  <si>
    <t>20150806164000</t>
  </si>
  <si>
    <t>08/06/2015 12:45</t>
  </si>
  <si>
    <t>20150806164500</t>
  </si>
  <si>
    <t>20150806165000</t>
  </si>
  <si>
    <t>20150806165500</t>
  </si>
  <si>
    <t>08/06/2015 13:00</t>
  </si>
  <si>
    <t>20150806170000</t>
  </si>
  <si>
    <t>20150806170500</t>
  </si>
  <si>
    <t>20150806171000</t>
  </si>
  <si>
    <t>08/06/2015 13:15</t>
  </si>
  <si>
    <t>20150806171500</t>
  </si>
  <si>
    <t>20150806172000</t>
  </si>
  <si>
    <t>20150806172500</t>
  </si>
  <si>
    <t>08/06/2015 13:30</t>
  </si>
  <si>
    <t>20150806173000</t>
  </si>
  <si>
    <t>20150806173500</t>
  </si>
  <si>
    <t>20150806174000</t>
  </si>
  <si>
    <t>08/06/2015 13:45</t>
  </si>
  <si>
    <t>20150806174500</t>
  </si>
  <si>
    <t>20150806175000</t>
  </si>
  <si>
    <t>20150806175500</t>
  </si>
  <si>
    <t>08/06/2015 14:00</t>
  </si>
  <si>
    <t>20150806180000</t>
  </si>
  <si>
    <t>20150806180500</t>
  </si>
  <si>
    <t>20150806181000</t>
  </si>
  <si>
    <t>08/06/2015 14:15</t>
  </si>
  <si>
    <t>20150806181500</t>
  </si>
  <si>
    <t>20150806182000</t>
  </si>
  <si>
    <t>20150806182500</t>
  </si>
  <si>
    <t>08/06/2015 14:30</t>
  </si>
  <si>
    <t>20150806183000</t>
  </si>
  <si>
    <t>20150806183500</t>
  </si>
  <si>
    <t>20150806184000</t>
  </si>
  <si>
    <t>08/06/2015 14:45</t>
  </si>
  <si>
    <t>20150806184500</t>
  </si>
  <si>
    <t>20150806185000</t>
  </si>
  <si>
    <t>20150806185500</t>
  </si>
  <si>
    <t>08/06/2015 15:00</t>
  </si>
  <si>
    <t>20150806190000</t>
  </si>
  <si>
    <t>20150806190500</t>
  </si>
  <si>
    <t>20150806191000</t>
  </si>
  <si>
    <t>08/06/2015 15:15</t>
  </si>
  <si>
    <t>20150806191501</t>
  </si>
  <si>
    <t>08/06/2015 15:30</t>
  </si>
  <si>
    <t>08/06/2015 15:45</t>
  </si>
  <si>
    <t>08/06/2015 16:00</t>
  </si>
  <si>
    <t>08/06/2015 16:15</t>
  </si>
  <si>
    <t>08/06/2015 16:30</t>
  </si>
  <si>
    <t>08/06/2015 16:45</t>
  </si>
  <si>
    <t>08/06/2015 17:00</t>
  </si>
  <si>
    <t>08/06/2015 17:15</t>
  </si>
  <si>
    <t>08/06/2015 17:30</t>
  </si>
  <si>
    <t>08/06/2015 17:45</t>
  </si>
  <si>
    <t>08/06/2015 18:00</t>
  </si>
  <si>
    <t>20150806220500</t>
  </si>
  <si>
    <t>20150806221000</t>
  </si>
  <si>
    <t>08/06/2015 18:15</t>
  </si>
  <si>
    <t>20150806221500</t>
  </si>
  <si>
    <t>20150806222000</t>
  </si>
  <si>
    <t>20150806222500</t>
  </si>
  <si>
    <t>08/06/2015 18:30</t>
  </si>
  <si>
    <t>20150806223000</t>
  </si>
  <si>
    <t>20150806223500</t>
  </si>
  <si>
    <t>20150806224000</t>
  </si>
  <si>
    <t>08/06/2015 18:45</t>
  </si>
  <si>
    <t>20150806224500</t>
  </si>
  <si>
    <t>20150806225000</t>
  </si>
  <si>
    <t>20150806225500</t>
  </si>
  <si>
    <t>08/06/2015 19:00</t>
  </si>
  <si>
    <t>20150806230000</t>
  </si>
  <si>
    <t>20150806230500</t>
  </si>
  <si>
    <t>20150806231000</t>
  </si>
  <si>
    <t>08/06/2015 19:15</t>
  </si>
  <si>
    <t>20150806231500</t>
  </si>
  <si>
    <t>20150807020501</t>
  </si>
  <si>
    <t>20150807021001</t>
  </si>
  <si>
    <t>08/06/2015 22:15</t>
  </si>
  <si>
    <t>20150807021501</t>
  </si>
  <si>
    <t>20150807022001</t>
  </si>
  <si>
    <t>20150807022500</t>
  </si>
  <si>
    <t>08/06/2015 22:30</t>
  </si>
  <si>
    <t>20150807023000</t>
  </si>
  <si>
    <t>20150807023500</t>
  </si>
  <si>
    <t>20150807024000</t>
  </si>
  <si>
    <t>08/06/2015 22:45</t>
  </si>
  <si>
    <t>20150807024500</t>
  </si>
  <si>
    <t>20150807025000</t>
  </si>
  <si>
    <t>20150807025500</t>
  </si>
  <si>
    <t>08/06/2015 23:00</t>
  </si>
  <si>
    <t>20150807030000</t>
  </si>
  <si>
    <t>20150807030500</t>
  </si>
  <si>
    <t>20150807031000</t>
  </si>
  <si>
    <t>08/06/2015 23:15</t>
  </si>
  <si>
    <t>20150807031500</t>
  </si>
  <si>
    <t>20150807032000</t>
  </si>
  <si>
    <t>20150807032500</t>
  </si>
  <si>
    <t>08/06/2015 23:30</t>
  </si>
  <si>
    <t>20150807033000</t>
  </si>
  <si>
    <t>20150807033500</t>
  </si>
  <si>
    <t>20150807034000</t>
  </si>
  <si>
    <t>08/06/2015 23:45</t>
  </si>
  <si>
    <t>20150807034500</t>
  </si>
  <si>
    <t>20150807035000</t>
  </si>
  <si>
    <t>20150807035500</t>
  </si>
  <si>
    <t>08/07/2015 0:00</t>
  </si>
  <si>
    <t>20150807040000</t>
  </si>
  <si>
    <t>20150807040500</t>
  </si>
  <si>
    <t>20150807041000</t>
  </si>
  <si>
    <t>08/07/2015 0:15</t>
  </si>
  <si>
    <t>20150807041500</t>
  </si>
  <si>
    <t>20150807042001</t>
  </si>
  <si>
    <t>20150807042501</t>
  </si>
  <si>
    <t>08/07/2015 0:30</t>
  </si>
  <si>
    <t>20150807043001</t>
  </si>
  <si>
    <t>20150807043501</t>
  </si>
  <si>
    <t>20150807044000</t>
  </si>
  <si>
    <t>08/07/2015 0:45</t>
  </si>
  <si>
    <t>20150807044500</t>
  </si>
  <si>
    <t>20150807045000</t>
  </si>
  <si>
    <t>20150807045500</t>
  </si>
  <si>
    <t>08/07/2015 1:00</t>
  </si>
  <si>
    <t>20150807050000</t>
  </si>
  <si>
    <t>20150807050500</t>
  </si>
  <si>
    <t>20150807051000</t>
  </si>
  <si>
    <t>08/07/2015 1:15</t>
  </si>
  <si>
    <t>20150807051500</t>
  </si>
  <si>
    <t>20150807052000</t>
  </si>
  <si>
    <t>20150807052500</t>
  </si>
  <si>
    <t>08/07/2015 1:30</t>
  </si>
  <si>
    <t>20150807053000</t>
  </si>
  <si>
    <t>20150807053500</t>
  </si>
  <si>
    <t>20150807054000</t>
  </si>
  <si>
    <t>08/07/2015 1:45</t>
  </si>
  <si>
    <t>20150807054500</t>
  </si>
  <si>
    <t>20150807055000</t>
  </si>
  <si>
    <t>20150807055500</t>
  </si>
  <si>
    <t>08/07/2015 2:00</t>
  </si>
  <si>
    <t>20150807060000</t>
  </si>
  <si>
    <t>20150807060500</t>
  </si>
  <si>
    <t>20150807061000</t>
  </si>
  <si>
    <t>08/07/2015 2:15</t>
  </si>
  <si>
    <t>20150807061500</t>
  </si>
  <si>
    <t>20150807062000</t>
  </si>
  <si>
    <t>20150807062500</t>
  </si>
  <si>
    <t>08/07/2015 2:30</t>
  </si>
  <si>
    <t>20150807063000</t>
  </si>
  <si>
    <t>20150807063500</t>
  </si>
  <si>
    <t>20150807064000</t>
  </si>
  <si>
    <t>08/07/2015 2:45</t>
  </si>
  <si>
    <t>20150807064500</t>
  </si>
  <si>
    <t>20150807065000</t>
  </si>
  <si>
    <t>20150807065500</t>
  </si>
  <si>
    <t>08/07/2015 3:00</t>
  </si>
  <si>
    <t>20150807070000</t>
  </si>
  <si>
    <t>20150807070500</t>
  </si>
  <si>
    <t>20150807071000</t>
  </si>
  <si>
    <t>08/07/2015 3:15</t>
  </si>
  <si>
    <t>20150807071500</t>
  </si>
  <si>
    <t>20150807072000</t>
  </si>
  <si>
    <t>20150807072500</t>
  </si>
  <si>
    <t>08/07/2015 3:30</t>
  </si>
  <si>
    <t>20150807073000</t>
  </si>
  <si>
    <t>20150807073500</t>
  </si>
  <si>
    <t>20150807074000</t>
  </si>
  <si>
    <t>08/07/2015 3:45</t>
  </si>
  <si>
    <t>20150807074500</t>
  </si>
  <si>
    <t>20150807075000</t>
  </si>
  <si>
    <t>20150807075500</t>
  </si>
  <si>
    <t>08/07/2015 4:00</t>
  </si>
  <si>
    <t>20150807080000</t>
  </si>
  <si>
    <t>20150807080500</t>
  </si>
  <si>
    <t>20150807081000</t>
  </si>
  <si>
    <t>08/07/2015 4:15</t>
  </si>
  <si>
    <t>20150807081500</t>
  </si>
  <si>
    <t>20150807082000</t>
  </si>
  <si>
    <t>20150807082500</t>
  </si>
  <si>
    <t>08/07/2015 4:30</t>
  </si>
  <si>
    <t>20150807083000</t>
  </si>
  <si>
    <t>20150807083501</t>
  </si>
  <si>
    <t>20150807084001</t>
  </si>
  <si>
    <t>08/07/2015 4:45</t>
  </si>
  <si>
    <t>20150807084501</t>
  </si>
  <si>
    <t>20150807085000</t>
  </si>
  <si>
    <t>08/07/2015 5:00</t>
  </si>
  <si>
    <t>20150807090000</t>
  </si>
  <si>
    <t>20150807090500</t>
  </si>
  <si>
    <t>20150807091000</t>
  </si>
  <si>
    <t>08/07/2015 5:15</t>
  </si>
  <si>
    <t>20150807091500</t>
  </si>
  <si>
    <t>20150807092000</t>
  </si>
  <si>
    <t>20150807092500</t>
  </si>
  <si>
    <t>08/07/2015 5:30</t>
  </si>
  <si>
    <t>20150807093000</t>
  </si>
  <si>
    <t>20150807093500</t>
  </si>
  <si>
    <t>20150807094000</t>
  </si>
  <si>
    <t>08/07/2015 5:45</t>
  </si>
  <si>
    <t>20150807094500</t>
  </si>
  <si>
    <t>20150807095000</t>
  </si>
  <si>
    <t>20150807095500</t>
  </si>
  <si>
    <t>08/07/2015 6:00</t>
  </si>
  <si>
    <t>20150807100000</t>
  </si>
  <si>
    <t>20150807100500</t>
  </si>
  <si>
    <t>20150807101000</t>
  </si>
  <si>
    <t>08/07/2015 6:15</t>
  </si>
  <si>
    <t>20150807101500</t>
  </si>
  <si>
    <t>20150807102000</t>
  </si>
  <si>
    <t>20150807102500</t>
  </si>
  <si>
    <t>08/07/2015 6:30</t>
  </si>
  <si>
    <t>20150807103001</t>
  </si>
  <si>
    <t>20150807103501</t>
  </si>
  <si>
    <t>20150807104001</t>
  </si>
  <si>
    <t>08/07/2015 6:45</t>
  </si>
  <si>
    <t>20150807104501</t>
  </si>
  <si>
    <t>20150807105001</t>
  </si>
  <si>
    <t>20150807105501</t>
  </si>
  <si>
    <t>08/07/2015 7:00</t>
  </si>
  <si>
    <t>20150807110001</t>
  </si>
  <si>
    <t>20150807110501</t>
  </si>
  <si>
    <t>20150807111001</t>
  </si>
  <si>
    <t>08/07/2015 7:15</t>
  </si>
  <si>
    <t>20150807111501</t>
  </si>
  <si>
    <t>20150807112001</t>
  </si>
  <si>
    <t>20150807112501</t>
  </si>
  <si>
    <t>08/07/2015 7:30</t>
  </si>
  <si>
    <t>20150807113001</t>
  </si>
  <si>
    <t>20150807113501</t>
  </si>
  <si>
    <t>20150807114001</t>
  </si>
  <si>
    <t>08/07/2015 7:45</t>
  </si>
  <si>
    <t>20150807114501</t>
  </si>
  <si>
    <t>20150807115001</t>
  </si>
  <si>
    <t>20150807115501</t>
  </si>
  <si>
    <t>08/07/2015 8:00</t>
  </si>
  <si>
    <t>20150807120001</t>
  </si>
  <si>
    <t>20150807120501</t>
  </si>
  <si>
    <t>20150807121001</t>
  </si>
  <si>
    <t>08/07/2015 8:15</t>
  </si>
  <si>
    <t>20150807121500</t>
  </si>
  <si>
    <t>20150807122000</t>
  </si>
  <si>
    <t>20150807122500</t>
  </si>
  <si>
    <t>08/07/2015 8:30</t>
  </si>
  <si>
    <t>20150807123000</t>
  </si>
  <si>
    <t>20150807123500</t>
  </si>
  <si>
    <t>20150807124000</t>
  </si>
  <si>
    <t>08/07/2015 8:45</t>
  </si>
  <si>
    <t>20150807124500</t>
  </si>
  <si>
    <t>20150807125000</t>
  </si>
  <si>
    <t>08/07/2015 9:00</t>
  </si>
  <si>
    <t>20150807130000</t>
  </si>
  <si>
    <t>20150807130500</t>
  </si>
  <si>
    <t>20150807131000</t>
  </si>
  <si>
    <t>08/07/2015 9:15</t>
  </si>
  <si>
    <t>20150807131500</t>
  </si>
  <si>
    <t>20150807132000</t>
  </si>
  <si>
    <t>20150807132500</t>
  </si>
  <si>
    <t>08/07/2015 9:30</t>
  </si>
  <si>
    <t>20150807133000</t>
  </si>
  <si>
    <t>20150807133500</t>
  </si>
  <si>
    <t>20150807134000</t>
  </si>
  <si>
    <t>08/07/2015 9:45</t>
  </si>
  <si>
    <t>20150807134500</t>
  </si>
  <si>
    <t>20150807135000</t>
  </si>
  <si>
    <t>20150807135500</t>
  </si>
  <si>
    <t>08/07/2015 10:00</t>
  </si>
  <si>
    <t>20150807140000</t>
  </si>
  <si>
    <t>20150807140500</t>
  </si>
  <si>
    <t>20150807141000</t>
  </si>
  <si>
    <t>08/07/2015 10:15</t>
  </si>
  <si>
    <t>20150807141500</t>
  </si>
  <si>
    <t>20150807142000</t>
  </si>
  <si>
    <t>20150807142500</t>
  </si>
  <si>
    <t>08/07/2015 10:30</t>
  </si>
  <si>
    <t>20150807143000</t>
  </si>
  <si>
    <t>20150807143500</t>
  </si>
  <si>
    <t>20150807144000</t>
  </si>
  <si>
    <t>08/07/2015 10:45</t>
  </si>
  <si>
    <t>20150807144501</t>
  </si>
  <si>
    <t>20150807145001</t>
  </si>
  <si>
    <t>20150807145501</t>
  </si>
  <si>
    <t>08/07/2015 11:00</t>
  </si>
  <si>
    <t>20150807150001</t>
  </si>
  <si>
    <t>20150807150501</t>
  </si>
  <si>
    <t>20150807151001</t>
  </si>
  <si>
    <t>08/07/2015 11:15</t>
  </si>
  <si>
    <t>20150807151501</t>
  </si>
  <si>
    <t>20150807152001</t>
  </si>
  <si>
    <t>20150807152501</t>
  </si>
  <si>
    <t>08/07/2015 11:30</t>
  </si>
  <si>
    <t>20150807153001</t>
  </si>
  <si>
    <t>20150807153501</t>
  </si>
  <si>
    <t>20150807154001</t>
  </si>
  <si>
    <t>08/07/2015 11:45</t>
  </si>
  <si>
    <t>20150807154501</t>
  </si>
  <si>
    <t>20150807155001</t>
  </si>
  <si>
    <t>20150807155501</t>
  </si>
  <si>
    <t>08/07/2015 12:00</t>
  </si>
  <si>
    <t>20150807160001</t>
  </si>
  <si>
    <t>20150807160501</t>
  </si>
  <si>
    <t>20150807161000</t>
  </si>
  <si>
    <t>08/07/2015 12:15</t>
  </si>
  <si>
    <t>20150807161500</t>
  </si>
  <si>
    <t>20150807162000</t>
  </si>
  <si>
    <t>20150807162500</t>
  </si>
  <si>
    <t>08/07/2015 12:30</t>
  </si>
  <si>
    <t>20150807163000</t>
  </si>
  <si>
    <t>20150807163500</t>
  </si>
  <si>
    <t>20150807164000</t>
  </si>
  <si>
    <t>08/07/2015 12:45</t>
  </si>
  <si>
    <t>20150807164500</t>
  </si>
  <si>
    <t>20150807165000</t>
  </si>
  <si>
    <t>20150807165500</t>
  </si>
  <si>
    <t>08/07/2015 13:00</t>
  </si>
  <si>
    <t>20150807170000</t>
  </si>
  <si>
    <t>20150807170500</t>
  </si>
  <si>
    <t>20150807171000</t>
  </si>
  <si>
    <t>08/07/2015 13:15</t>
  </si>
  <si>
    <t>20150807171500</t>
  </si>
  <si>
    <t>20150807172000</t>
  </si>
  <si>
    <t>20150807172500</t>
  </si>
  <si>
    <t>08/07/2015 13:30</t>
  </si>
  <si>
    <t>20150807173000</t>
  </si>
  <si>
    <t>20150807173501</t>
  </si>
  <si>
    <t>20150807174001</t>
  </si>
  <si>
    <t>08/07/2015 13:45</t>
  </si>
  <si>
    <t>20150807174501</t>
  </si>
  <si>
    <t>20150807175001</t>
  </si>
  <si>
    <t>20150807175501</t>
  </si>
  <si>
    <t>08/07/2015 14:00</t>
  </si>
  <si>
    <t>20150807180001</t>
  </si>
  <si>
    <t>20150807180501</t>
  </si>
  <si>
    <t>20150807181001</t>
  </si>
  <si>
    <t>08/07/2015 14:15</t>
  </si>
  <si>
    <t>20150807181501</t>
  </si>
  <si>
    <t>20150807182001</t>
  </si>
  <si>
    <t>20150807182500</t>
  </si>
  <si>
    <t>08/07/2015 14:30</t>
  </si>
  <si>
    <t>20150807183000</t>
  </si>
  <si>
    <t>20150807183500</t>
  </si>
  <si>
    <t>20150807184000</t>
  </si>
  <si>
    <t>08/07/2015 14:45</t>
  </si>
  <si>
    <t>20150807184500</t>
  </si>
  <si>
    <t>20150807185000</t>
  </si>
  <si>
    <t>20150807185500</t>
  </si>
  <si>
    <t>08/07/2015 15:00</t>
  </si>
  <si>
    <t>20150807190000</t>
  </si>
  <si>
    <t>20150807190500</t>
  </si>
  <si>
    <t>20150807191000</t>
  </si>
  <si>
    <t>08/07/2015 15:15</t>
  </si>
  <si>
    <t>20150807191500</t>
  </si>
  <si>
    <t>20150807192000</t>
  </si>
  <si>
    <t>20150807192500</t>
  </si>
  <si>
    <t>08/07/2015 15:30</t>
  </si>
  <si>
    <t>20150807193000</t>
  </si>
  <si>
    <t>20150807193500</t>
  </si>
  <si>
    <t>20150807194000</t>
  </si>
  <si>
    <t>08/07/2015 15:45</t>
  </si>
  <si>
    <t>20150807194501</t>
  </si>
  <si>
    <t>20150807195001</t>
  </si>
  <si>
    <t>20150807195501</t>
  </si>
  <si>
    <t>08/07/2015 16:00</t>
  </si>
  <si>
    <t>20150807200000</t>
  </si>
  <si>
    <t>20150807200500</t>
  </si>
  <si>
    <t>20150807201000</t>
  </si>
  <si>
    <t>08/07/2015 16:15</t>
  </si>
  <si>
    <t>20150807201500</t>
  </si>
  <si>
    <t>20150807202001</t>
  </si>
  <si>
    <t>20150807202501</t>
  </si>
  <si>
    <t>08/07/2015 16:30</t>
  </si>
  <si>
    <t>20150807203001</t>
  </si>
  <si>
    <t>08/07/2015 16:45</t>
  </si>
  <si>
    <t>08/07/2015 17:00</t>
  </si>
  <si>
    <t>20150807210501</t>
  </si>
  <si>
    <t>20150807211001</t>
  </si>
  <si>
    <t>08/07/2015 17:15</t>
  </si>
  <si>
    <t>20150807211501</t>
  </si>
  <si>
    <t>20150807212001</t>
  </si>
  <si>
    <t>20150807212501</t>
  </si>
  <si>
    <t>08/07/2015 17:30</t>
  </si>
  <si>
    <t>20150807213001</t>
  </si>
  <si>
    <t>20150807213501</t>
  </si>
  <si>
    <t>20150807214001</t>
  </si>
  <si>
    <t>08/07/2015 17:45</t>
  </si>
  <si>
    <t>20150807214501</t>
  </si>
  <si>
    <t>20150807215001</t>
  </si>
  <si>
    <t>20150807215501</t>
  </si>
  <si>
    <t>08/07/2015 18:00</t>
  </si>
  <si>
    <t>20150807220000</t>
  </si>
  <si>
    <t>20150807220500</t>
  </si>
  <si>
    <t>20150807221000</t>
  </si>
  <si>
    <t>08/07/2015 18:15</t>
  </si>
  <si>
    <t>20150807221500</t>
  </si>
  <si>
    <t>20150807222001</t>
  </si>
  <si>
    <t>20150807222501</t>
  </si>
  <si>
    <t>08/07/2015 18:30</t>
  </si>
  <si>
    <t>20150807223001</t>
  </si>
  <si>
    <t>20150807223501</t>
  </si>
  <si>
    <t>20150807224001</t>
  </si>
  <si>
    <t>08/07/2015 18:45</t>
  </si>
  <si>
    <t>20150807224501</t>
  </si>
  <si>
    <t>20150807225000</t>
  </si>
  <si>
    <t>20150807225500</t>
  </si>
  <si>
    <t>08/07/2015 19:00</t>
  </si>
  <si>
    <t>20150807230000</t>
  </si>
  <si>
    <t>08/07/2015 19:15</t>
  </si>
  <si>
    <t>08/07/2015 19:30</t>
  </si>
  <si>
    <t>08/07/2015 19:45</t>
  </si>
  <si>
    <t>20150807235000</t>
  </si>
  <si>
    <t>20150807235500</t>
  </si>
  <si>
    <t>08/07/2015 20:00</t>
  </si>
  <si>
    <t>20150808000000</t>
  </si>
  <si>
    <t>20150808000501</t>
  </si>
  <si>
    <t>20150808001001</t>
  </si>
  <si>
    <t>08/07/2015 20:15</t>
  </si>
  <si>
    <t>20150808001500</t>
  </si>
  <si>
    <t>20150808002000</t>
  </si>
  <si>
    <t>20150808002500</t>
  </si>
  <si>
    <t>08/07/2015 20:30</t>
  </si>
  <si>
    <t>20150808003000</t>
  </si>
  <si>
    <t>20150808010500</t>
  </si>
  <si>
    <t>20150808011000</t>
  </si>
  <si>
    <t>08/07/2015 21:15</t>
  </si>
  <si>
    <t>20150808011500</t>
  </si>
  <si>
    <t>20150808012000</t>
  </si>
  <si>
    <t>20150808012500</t>
  </si>
  <si>
    <t>08/07/2015 21:30</t>
  </si>
  <si>
    <t>20150808013000</t>
  </si>
  <si>
    <t>20150808013500</t>
  </si>
  <si>
    <t>20150808014000</t>
  </si>
  <si>
    <t>08/07/2015 21:45</t>
  </si>
  <si>
    <t>20150808014501</t>
  </si>
  <si>
    <t>20150808015001</t>
  </si>
  <si>
    <t>20150808015501</t>
  </si>
  <si>
    <t>08/07/2015 22:00</t>
  </si>
  <si>
    <t>20150808020001</t>
  </si>
  <si>
    <t>20150808020501</t>
  </si>
  <si>
    <t>20150808021001</t>
  </si>
  <si>
    <t>08/07/2015 22:15</t>
  </si>
  <si>
    <t>20150808021501</t>
  </si>
  <si>
    <t>20150808022001</t>
  </si>
  <si>
    <t>20150808022501</t>
  </si>
  <si>
    <t>08/07/2015 22:30</t>
  </si>
  <si>
    <t>20150808023001</t>
  </si>
  <si>
    <t>20150808023501</t>
  </si>
  <si>
    <t>20150808024001</t>
  </si>
  <si>
    <t>08/07/2015 22:45</t>
  </si>
  <si>
    <t>20150808024501</t>
  </si>
  <si>
    <t>20150808025001</t>
  </si>
  <si>
    <t>20150808025501</t>
  </si>
  <si>
    <t>08/07/2015 23:00</t>
  </si>
  <si>
    <t>20150808030001</t>
  </si>
  <si>
    <t>20150808035001</t>
  </si>
  <si>
    <t>20150808035501</t>
  </si>
  <si>
    <t>08/08/2015 0:00</t>
  </si>
  <si>
    <t>20150808040001</t>
  </si>
  <si>
    <t>20150808040501</t>
  </si>
  <si>
    <t>20150808041001</t>
  </si>
  <si>
    <t>08/08/2015 0:15</t>
  </si>
  <si>
    <t>20150808041501</t>
  </si>
  <si>
    <t>20150808042001</t>
  </si>
  <si>
    <t>20150808042501</t>
  </si>
  <si>
    <t>08/08/2015 0:30</t>
  </si>
  <si>
    <t>20150808043001</t>
  </si>
  <si>
    <t>20150808043501</t>
  </si>
  <si>
    <t>20150808044001</t>
  </si>
  <si>
    <t>08/08/2015 0:45</t>
  </si>
  <si>
    <t>20150808044501</t>
  </si>
  <si>
    <t>20150808045001</t>
  </si>
  <si>
    <t>20150808045501</t>
  </si>
  <si>
    <t>08/08/2015 1:00</t>
  </si>
  <si>
    <t>20150808050001</t>
  </si>
  <si>
    <t>20150808050501</t>
  </si>
  <si>
    <t>20150808051001</t>
  </si>
  <si>
    <t>08/08/2015 1:15</t>
  </si>
  <si>
    <t>20150808051501</t>
  </si>
  <si>
    <t>20150808052001</t>
  </si>
  <si>
    <t>20150808052501</t>
  </si>
  <si>
    <t>08/08/2015 1:30</t>
  </si>
  <si>
    <t>20150808053001</t>
  </si>
  <si>
    <t>20150808053501</t>
  </si>
  <si>
    <t>20150808054001</t>
  </si>
  <si>
    <t>08/08/2015 1:45</t>
  </si>
  <si>
    <t>20150808054501</t>
  </si>
  <si>
    <t>20150808055001</t>
  </si>
  <si>
    <t>20150808055501</t>
  </si>
  <si>
    <t>08/08/2015 2:00</t>
  </si>
  <si>
    <t>20150808060001</t>
  </si>
  <si>
    <t>20150808060501</t>
  </si>
  <si>
    <t>20150808061001</t>
  </si>
  <si>
    <t>08/08/2015 2:15</t>
  </si>
  <si>
    <t>20150808061501</t>
  </si>
  <si>
    <t>20150808062001</t>
  </si>
  <si>
    <t>20150808062501</t>
  </si>
  <si>
    <t>08/08/2015 2:30</t>
  </si>
  <si>
    <t>20150808063001</t>
  </si>
  <si>
    <t>20150808063501</t>
  </si>
  <si>
    <t>20150808064001</t>
  </si>
  <si>
    <t>08/08/2015 2:45</t>
  </si>
  <si>
    <t>20150808064501</t>
  </si>
  <si>
    <t>20150808065001</t>
  </si>
  <si>
    <t>20150808065501</t>
  </si>
  <si>
    <t>08/08/2015 3:00</t>
  </si>
  <si>
    <t>20150808070001</t>
  </si>
  <si>
    <t>20150808070501</t>
  </si>
  <si>
    <t>20150808071001</t>
  </si>
  <si>
    <t>08/08/2015 3:15</t>
  </si>
  <si>
    <t>20150808071501</t>
  </si>
  <si>
    <t>20150808072001</t>
  </si>
  <si>
    <t>20150808072501</t>
  </si>
  <si>
    <t>08/08/2015 3:30</t>
  </si>
  <si>
    <t>20150808073001</t>
  </si>
  <si>
    <t>20150808073501</t>
  </si>
  <si>
    <t>20150808074001</t>
  </si>
  <si>
    <t>08/08/2015 3:45</t>
  </si>
  <si>
    <t>20150808074501</t>
  </si>
  <si>
    <t>20150808075001</t>
  </si>
  <si>
    <t>20150808075501</t>
  </si>
  <si>
    <t>08/08/2015 4:00</t>
  </si>
  <si>
    <t>20150808080001</t>
  </si>
  <si>
    <t>20150808080501</t>
  </si>
  <si>
    <t>20150808081001</t>
  </si>
  <si>
    <t>08/08/2015 4:15</t>
  </si>
  <si>
    <t>20150808081501</t>
  </si>
  <si>
    <t>20150808082001</t>
  </si>
  <si>
    <t>20150808082501</t>
  </si>
  <si>
    <t>08/08/2015 4:30</t>
  </si>
  <si>
    <t>20150808083001</t>
  </si>
  <si>
    <t>20150808083501</t>
  </si>
  <si>
    <t>20150808084001</t>
  </si>
  <si>
    <t>08/08/2015 4:45</t>
  </si>
  <si>
    <t>20150808084501</t>
  </si>
  <si>
    <t>20150808085001</t>
  </si>
  <si>
    <t>20150808085501</t>
  </si>
  <si>
    <t>08/08/2015 5:00</t>
  </si>
  <si>
    <t>20150808090001</t>
  </si>
  <si>
    <t>20150808090501</t>
  </si>
  <si>
    <t>20150808091001</t>
  </si>
  <si>
    <t>08/08/2015 5:15</t>
  </si>
  <si>
    <t>20150808091501</t>
  </si>
  <si>
    <t>08/08/2015 5:30</t>
  </si>
  <si>
    <t>08/08/2015 5:45</t>
  </si>
  <si>
    <t>08/08/2015 6:00</t>
  </si>
  <si>
    <t>08/08/2015 6:15</t>
  </si>
  <si>
    <t>08/08/2015 6:30</t>
  </si>
  <si>
    <t>08/08/2015 6:45</t>
  </si>
  <si>
    <t>08/08/2015 7:00</t>
  </si>
  <si>
    <t>08/08/2015 7:15</t>
  </si>
  <si>
    <t>08/08/2015 7:30</t>
  </si>
  <si>
    <t>08/08/2015 7:45</t>
  </si>
  <si>
    <t>08/08/2015 8:00</t>
  </si>
  <si>
    <t>08/08/2015 8:15</t>
  </si>
  <si>
    <t>08/08/2015 8:30</t>
  </si>
  <si>
    <t>08/08/2015 8:45</t>
  </si>
  <si>
    <t>08/08/2015 9:00</t>
  </si>
  <si>
    <t>08/08/2015 9:15</t>
  </si>
  <si>
    <t>08/14/2015 15:00</t>
  </si>
  <si>
    <t>&lt;-3&gt; [SSR] (CSM)</t>
  </si>
  <si>
    <t>&lt;-3&gt; [SSM] (CSM)</t>
  </si>
  <si>
    <t>20150814150000</t>
  </si>
  <si>
    <t>20150814150500</t>
  </si>
  <si>
    <t>20150815231001</t>
  </si>
  <si>
    <t>08/15/2015 19:15</t>
  </si>
  <si>
    <t>20150815231501</t>
  </si>
  <si>
    <t>20150815232001</t>
  </si>
  <si>
    <t>20150815232501</t>
  </si>
  <si>
    <t>08/15/2015 19:30</t>
  </si>
  <si>
    <t>20150815233001</t>
  </si>
  <si>
    <t>20150815233501</t>
  </si>
  <si>
    <t>20150815234001</t>
  </si>
  <si>
    <t>08/15/2015 19:45</t>
  </si>
  <si>
    <t>20150815234501</t>
  </si>
  <si>
    <t>20150815235001</t>
  </si>
  <si>
    <t>20150815235501</t>
  </si>
  <si>
    <t>08/15/2015 20:00</t>
  </si>
  <si>
    <t>20150816000001</t>
  </si>
  <si>
    <t>20150816000501</t>
  </si>
  <si>
    <t>20150816001001</t>
  </si>
  <si>
    <t>08/15/2015 20:15</t>
  </si>
  <si>
    <t>20150816001501</t>
  </si>
  <si>
    <t>20150816002001</t>
  </si>
  <si>
    <t>20150816002501</t>
  </si>
  <si>
    <t>08/15/2015 20:30</t>
  </si>
  <si>
    <t>20150816003001</t>
  </si>
  <si>
    <t>20150816003501</t>
  </si>
  <si>
    <t>20150816004001</t>
  </si>
  <si>
    <t>08/15/2015 20:45</t>
  </si>
  <si>
    <t>20150816004501</t>
  </si>
  <si>
    <t>20150816005001</t>
  </si>
  <si>
    <t>20150816005501</t>
  </si>
  <si>
    <t>08/15/2015 21:00</t>
  </si>
  <si>
    <t>20150816010001</t>
  </si>
  <si>
    <t>20150816010501</t>
  </si>
  <si>
    <t>20150816011001</t>
  </si>
  <si>
    <t>08/15/2015 21:15</t>
  </si>
  <si>
    <t>20150816011501</t>
  </si>
  <si>
    <t>20150816012001</t>
  </si>
  <si>
    <t>20150816012501</t>
  </si>
  <si>
    <t>08/15/2015 21:30</t>
  </si>
  <si>
    <t>20150816013001</t>
  </si>
  <si>
    <t>20150816013501</t>
  </si>
  <si>
    <t>20150816014001</t>
  </si>
  <si>
    <t>08/15/2015 21:45</t>
  </si>
  <si>
    <t>20150816014501</t>
  </si>
  <si>
    <t>20150816015001</t>
  </si>
  <si>
    <t>08/15/2015 22:00</t>
  </si>
  <si>
    <t>20150816020001</t>
  </si>
  <si>
    <t>20150816020501</t>
  </si>
  <si>
    <t>20150816021001</t>
  </si>
  <si>
    <t>08/15/2015 22:15</t>
  </si>
  <si>
    <t>20150816021501</t>
  </si>
  <si>
    <t>20150816022001</t>
  </si>
  <si>
    <t>20150816022501</t>
  </si>
  <si>
    <t>08/15/2015 22:30</t>
  </si>
  <si>
    <t>20150816023001</t>
  </si>
  <si>
    <t>20150816023501</t>
  </si>
  <si>
    <t>20150816024001</t>
  </si>
  <si>
    <t>08/15/2015 22:45</t>
  </si>
  <si>
    <t>20150816024501</t>
  </si>
  <si>
    <t>20150816025001</t>
  </si>
  <si>
    <t>20150816025500</t>
  </si>
  <si>
    <t>08/15/2015 23:00</t>
  </si>
  <si>
    <t>20150816030000</t>
  </si>
  <si>
    <t>20150816030500</t>
  </si>
  <si>
    <t>20150816031000</t>
  </si>
  <si>
    <t>08/15/2015 23:15</t>
  </si>
  <si>
    <t>20150816031500</t>
  </si>
  <si>
    <t>20150816032000</t>
  </si>
  <si>
    <t>20150816032500</t>
  </si>
  <si>
    <t>08/15/2015 23:30</t>
  </si>
  <si>
    <t>20150816033000</t>
  </si>
  <si>
    <t>20150816033500</t>
  </si>
  <si>
    <t>20150816034000</t>
  </si>
  <si>
    <t>08/15/2015 23:45</t>
  </si>
  <si>
    <t>20150816034500</t>
  </si>
  <si>
    <t>20150816035001</t>
  </si>
  <si>
    <t>20150816035501</t>
  </si>
  <si>
    <t>08/16/2015 0:00</t>
  </si>
  <si>
    <t>20150816040001</t>
  </si>
  <si>
    <t>20150816040501</t>
  </si>
  <si>
    <t>20150816041001</t>
  </si>
  <si>
    <t>08/16/2015 0:15</t>
  </si>
  <si>
    <t>20150816041501</t>
  </si>
  <si>
    <t>20150816042001</t>
  </si>
  <si>
    <t>20150816042501</t>
  </si>
  <si>
    <t>08/16/2015 0:30</t>
  </si>
  <si>
    <t>20150816043001</t>
  </si>
  <si>
    <t>20150816043501</t>
  </si>
  <si>
    <t>20150816044001</t>
  </si>
  <si>
    <t>08/16/2015 0:45</t>
  </si>
  <si>
    <t>20150816044501</t>
  </si>
  <si>
    <t>20150816045001</t>
  </si>
  <si>
    <t>20150816045501</t>
  </si>
  <si>
    <t>08/16/2015 1:00</t>
  </si>
  <si>
    <t>20150816050001</t>
  </si>
  <si>
    <t>20150816050501</t>
  </si>
  <si>
    <t>20150816051001</t>
  </si>
  <si>
    <t>08/16/2015 1:15</t>
  </si>
  <si>
    <t>20150816051501</t>
  </si>
  <si>
    <t>20150816052001</t>
  </si>
  <si>
    <t>20150816052501</t>
  </si>
  <si>
    <t>08/16/2015 1:30</t>
  </si>
  <si>
    <t>20150816053001</t>
  </si>
  <si>
    <t>20150816053501</t>
  </si>
  <si>
    <t>20150816054001</t>
  </si>
  <si>
    <t>08/16/2015 1:45</t>
  </si>
  <si>
    <t>20150816054501</t>
  </si>
  <si>
    <t>20150816055001</t>
  </si>
  <si>
    <t>20150816055501</t>
  </si>
  <si>
    <t>08/16/2015 2:00</t>
  </si>
  <si>
    <t>20150816060001</t>
  </si>
  <si>
    <t>20150816060501</t>
  </si>
  <si>
    <t>20150816061001</t>
  </si>
  <si>
    <t>08/16/2015 2:15</t>
  </si>
  <si>
    <t>20150816061501</t>
  </si>
  <si>
    <t>20150816062001</t>
  </si>
  <si>
    <t>20150816062501</t>
  </si>
  <si>
    <t>08/16/2015 2:30</t>
  </si>
  <si>
    <t>20150816063001</t>
  </si>
  <si>
    <t>20150816063501</t>
  </si>
  <si>
    <t>20150816064001</t>
  </si>
  <si>
    <t>08/16/2015 2:45</t>
  </si>
  <si>
    <t>20150816064501</t>
  </si>
  <si>
    <t>20150816065001</t>
  </si>
  <si>
    <t>20150816065501</t>
  </si>
  <si>
    <t>08/16/2015 3:00</t>
  </si>
  <si>
    <t>20150816070001</t>
  </si>
  <si>
    <t>20150816070501</t>
  </si>
  <si>
    <t>20150816071001</t>
  </si>
  <si>
    <t>08/16/2015 3:15</t>
  </si>
  <si>
    <t>20150816071501</t>
  </si>
  <si>
    <t>20150816072001</t>
  </si>
  <si>
    <t>20150816072501</t>
  </si>
  <si>
    <t>08/16/2015 3:30</t>
  </si>
  <si>
    <t>20150816073001</t>
  </si>
  <si>
    <t>20150816073501</t>
  </si>
  <si>
    <t>20150816074001</t>
  </si>
  <si>
    <t>08/16/2015 3:45</t>
  </si>
  <si>
    <t>20150816074501</t>
  </si>
  <si>
    <t>20150816075001</t>
  </si>
  <si>
    <t>20150816075501</t>
  </si>
  <si>
    <t>08/16/2015 4:00</t>
  </si>
  <si>
    <t>20150816080001</t>
  </si>
  <si>
    <t>20150816080501</t>
  </si>
  <si>
    <t>20150816081001</t>
  </si>
  <si>
    <t>08/16/2015 4:15</t>
  </si>
  <si>
    <t>20150816081501</t>
  </si>
  <si>
    <t>20150816082001</t>
  </si>
  <si>
    <t>20150816082501</t>
  </si>
  <si>
    <t>08/16/2015 4:30</t>
  </si>
  <si>
    <t>20150816083001</t>
  </si>
  <si>
    <t>20150816083501</t>
  </si>
  <si>
    <t>20150816084001</t>
  </si>
  <si>
    <t>08/16/2015 4:45</t>
  </si>
  <si>
    <t>20150816084501</t>
  </si>
  <si>
    <t>20150816085001</t>
  </si>
  <si>
    <t>20150816085501</t>
  </si>
  <si>
    <t>08/16/2015 5:00</t>
  </si>
  <si>
    <t>20150816090001</t>
  </si>
  <si>
    <t>20150816090501</t>
  </si>
  <si>
    <t>20150816091001</t>
  </si>
  <si>
    <t>08/16/2015 5:15</t>
  </si>
  <si>
    <t>20150816091501</t>
  </si>
  <si>
    <t>20150816092001</t>
  </si>
  <si>
    <t>20150816092501</t>
  </si>
  <si>
    <t>08/16/2015 5:30</t>
  </si>
  <si>
    <t>20150816093001</t>
  </si>
  <si>
    <t>20150816093501</t>
  </si>
  <si>
    <t>20150816094001</t>
  </si>
  <si>
    <t>08/16/2015 5:45</t>
  </si>
  <si>
    <t>20150816094501</t>
  </si>
  <si>
    <t>20150816095001</t>
  </si>
  <si>
    <t>20150816095501</t>
  </si>
  <si>
    <t>08/16/2015 6:00</t>
  </si>
  <si>
    <t>20150816100001</t>
  </si>
  <si>
    <t>20150816100501</t>
  </si>
  <si>
    <t>20150816101001</t>
  </si>
  <si>
    <t>08/16/2015 6:15</t>
  </si>
  <si>
    <t>20150816101501</t>
  </si>
  <si>
    <t>20150816102001</t>
  </si>
  <si>
    <t>20150816102501</t>
  </si>
  <si>
    <t>08/16/2015 6:30</t>
  </si>
  <si>
    <t>20150816103001</t>
  </si>
  <si>
    <t>20150816103501</t>
  </si>
  <si>
    <t>20150816104001</t>
  </si>
  <si>
    <t>08/16/2015 6:45</t>
  </si>
  <si>
    <t>20150816104501</t>
  </si>
  <si>
    <t>20150816105001</t>
  </si>
  <si>
    <t>20150816105501</t>
  </si>
  <si>
    <t>08/16/2015 7:00</t>
  </si>
  <si>
    <t>20150816110001</t>
  </si>
  <si>
    <t>20150816110501</t>
  </si>
  <si>
    <t>20150816111001</t>
  </si>
  <si>
    <t>08/16/2015 7:15</t>
  </si>
  <si>
    <t>20150816111501</t>
  </si>
  <si>
    <t>20150816112001</t>
  </si>
  <si>
    <t>20150816112501</t>
  </si>
  <si>
    <t>08/16/2015 7:30</t>
  </si>
  <si>
    <t>20150816113001</t>
  </si>
  <si>
    <t>20150816113501</t>
  </si>
  <si>
    <t>20150816114001</t>
  </si>
  <si>
    <t>08/16/2015 7:45</t>
  </si>
  <si>
    <t>20150816114501</t>
  </si>
  <si>
    <t>20150816115000</t>
  </si>
  <si>
    <t>20150816115500</t>
  </si>
  <si>
    <t>08/16/2015 8:00</t>
  </si>
  <si>
    <t>20150816120000</t>
  </si>
  <si>
    <t>20150816120500</t>
  </si>
  <si>
    <t>20150816121000</t>
  </si>
  <si>
    <t>08/16/2015 8:15</t>
  </si>
  <si>
    <t>20150816121500</t>
  </si>
  <si>
    <t>20150816122000</t>
  </si>
  <si>
    <t>20150816122500</t>
  </si>
  <si>
    <t>08/16/2015 8:30</t>
  </si>
  <si>
    <t>20150816123000</t>
  </si>
  <si>
    <t>20150816123500</t>
  </si>
  <si>
    <t>20150816124000</t>
  </si>
  <si>
    <t>08/16/2015 8:45</t>
  </si>
  <si>
    <t>20150816124500</t>
  </si>
  <si>
    <t>20150816125000</t>
  </si>
  <si>
    <t>20150816125500</t>
  </si>
  <si>
    <t>08/16/2015 9:00</t>
  </si>
  <si>
    <t>20150816130000</t>
  </si>
  <si>
    <t>20150816130500</t>
  </si>
  <si>
    <t>20150816131000</t>
  </si>
  <si>
    <t>08/16/2015 9:15</t>
  </si>
  <si>
    <t>20150816131500</t>
  </si>
  <si>
    <t>20150816132000</t>
  </si>
  <si>
    <t>20150816132500</t>
  </si>
  <si>
    <t>08/16/2015 9:30</t>
  </si>
  <si>
    <t>20150816133000</t>
  </si>
  <si>
    <t>20150816133500</t>
  </si>
  <si>
    <t>20150816134000</t>
  </si>
  <si>
    <t>08/16/2015 9:45</t>
  </si>
  <si>
    <t>20150816134500</t>
  </si>
  <si>
    <t>20150816135000</t>
  </si>
  <si>
    <t>20150816135500</t>
  </si>
  <si>
    <t>08/16/2015 10:00</t>
  </si>
  <si>
    <t>20150816140000</t>
  </si>
  <si>
    <t>20150816140500</t>
  </si>
  <si>
    <t>20150816141000</t>
  </si>
  <si>
    <t>08/16/2015 10:15</t>
  </si>
  <si>
    <t>20150816141500</t>
  </si>
  <si>
    <t>20150816142000</t>
  </si>
  <si>
    <t>20150816142500</t>
  </si>
  <si>
    <t>08/16/2015 10:30</t>
  </si>
  <si>
    <t>20150816143000</t>
  </si>
  <si>
    <t>20150816143500</t>
  </si>
  <si>
    <t>20150816144000</t>
  </si>
  <si>
    <t>08/16/2015 10:45</t>
  </si>
  <si>
    <t>20150816144500</t>
  </si>
  <si>
    <t>20150816145000</t>
  </si>
  <si>
    <t>20150816145500</t>
  </si>
  <si>
    <t>08/16/2015 11:00</t>
  </si>
  <si>
    <t>20150816150000</t>
  </si>
  <si>
    <t>20150816150500</t>
  </si>
  <si>
    <t>20150816151000</t>
  </si>
  <si>
    <t>08/16/2015 11:15</t>
  </si>
  <si>
    <t>20150816151500</t>
  </si>
  <si>
    <t>20150816152000</t>
  </si>
  <si>
    <t>20150816152500</t>
  </si>
  <si>
    <t>08/16/2015 11:30</t>
  </si>
  <si>
    <t>20150816153000</t>
  </si>
  <si>
    <t>20150816153500</t>
  </si>
  <si>
    <t>20150816154000</t>
  </si>
  <si>
    <t>08/16/2015 11:45</t>
  </si>
  <si>
    <t>20150816154500</t>
  </si>
  <si>
    <t>20150816155000</t>
  </si>
  <si>
    <t>20150816155500</t>
  </si>
  <si>
    <t>08/16/2015 12:00</t>
  </si>
  <si>
    <t>20150816160000</t>
  </si>
  <si>
    <t>20150816160500</t>
  </si>
  <si>
    <t>20150816161000</t>
  </si>
  <si>
    <t>08/16/2015 12:15</t>
  </si>
  <si>
    <t>20150816161500</t>
  </si>
  <si>
    <t>20150816162000</t>
  </si>
  <si>
    <t>20150816162500</t>
  </si>
  <si>
    <t>08/16/2015 12:30</t>
  </si>
  <si>
    <t>20150816163000</t>
  </si>
  <si>
    <t>20150816163500</t>
  </si>
  <si>
    <t>20150816164000</t>
  </si>
  <si>
    <t>08/16/2015 12:45</t>
  </si>
  <si>
    <t>20150816164500</t>
  </si>
  <si>
    <t>20150816165000</t>
  </si>
  <si>
    <t>20150816165500</t>
  </si>
  <si>
    <t>08/16/2015 13:00</t>
  </si>
  <si>
    <t>20150816170000</t>
  </si>
  <si>
    <t>20150816170500</t>
  </si>
  <si>
    <t>20150816171000</t>
  </si>
  <si>
    <t>08/16/2015 13:15</t>
  </si>
  <si>
    <t>20150816171500</t>
  </si>
  <si>
    <t>20150816172000</t>
  </si>
  <si>
    <t>08/16/2015 13:30</t>
  </si>
  <si>
    <t>20150816173000</t>
  </si>
  <si>
    <t>20150816173500</t>
  </si>
  <si>
    <t>08/16/2015 13:45</t>
  </si>
  <si>
    <t>20150816175000</t>
  </si>
  <si>
    <t>20150816175500</t>
  </si>
  <si>
    <t>08/16/2015 14:00</t>
  </si>
  <si>
    <t>20150816180000</t>
  </si>
  <si>
    <t>20150816180500</t>
  </si>
  <si>
    <t>20150816181000</t>
  </si>
  <si>
    <t>08/16/2015 14:15</t>
  </si>
  <si>
    <t>20150816181500</t>
  </si>
  <si>
    <t>20150816182000</t>
  </si>
  <si>
    <t>20150816182500</t>
  </si>
  <si>
    <t>08/16/2015 14:30</t>
  </si>
  <si>
    <t>20150816183000</t>
  </si>
  <si>
    <t>20150816183500</t>
  </si>
  <si>
    <t>20150816184000</t>
  </si>
  <si>
    <t>08/16/2015 14:45</t>
  </si>
  <si>
    <t>20150816184500</t>
  </si>
  <si>
    <t>20150816185000</t>
  </si>
  <si>
    <t>20150816185500</t>
  </si>
  <si>
    <t>08/16/2015 15:00</t>
  </si>
  <si>
    <t>20150816190000</t>
  </si>
  <si>
    <t>20150816190500</t>
  </si>
  <si>
    <t>20150816191000</t>
  </si>
  <si>
    <t>08/16/2015 15:15</t>
  </si>
  <si>
    <t>20150816191500</t>
  </si>
  <si>
    <t>20150816192000</t>
  </si>
  <si>
    <t>20150816192500</t>
  </si>
  <si>
    <t>08/16/2015 15:30</t>
  </si>
  <si>
    <t>20150816193000</t>
  </si>
  <si>
    <t>08/16/2015 15:45</t>
  </si>
  <si>
    <t>08/16/2015 16:00</t>
  </si>
  <si>
    <t>20150816200500</t>
  </si>
  <si>
    <t>20150816201000</t>
  </si>
  <si>
    <t>08/16/2015 16:15</t>
  </si>
  <si>
    <t>20150816201500</t>
  </si>
  <si>
    <t>20150816202000</t>
  </si>
  <si>
    <t>20150816202500</t>
  </si>
  <si>
    <t>08/16/2015 16:30</t>
  </si>
  <si>
    <t>20150816203000</t>
  </si>
  <si>
    <t>20150816203500</t>
  </si>
  <si>
    <t>20150816204000</t>
  </si>
  <si>
    <t>08/16/2015 16:45</t>
  </si>
  <si>
    <t>20150816204500</t>
  </si>
  <si>
    <t>20150816205000</t>
  </si>
  <si>
    <t>20150816205500</t>
  </si>
  <si>
    <t>08/16/2015 17:00</t>
  </si>
  <si>
    <t>20150816210000</t>
  </si>
  <si>
    <t>20150816210500</t>
  </si>
  <si>
    <t>20150816211000</t>
  </si>
  <si>
    <t>08/16/2015 17:15</t>
  </si>
  <si>
    <t>20150816211500</t>
  </si>
  <si>
    <t>20150816212000</t>
  </si>
  <si>
    <t>08/16/2015 17:30</t>
  </si>
  <si>
    <t>20150816213000</t>
  </si>
  <si>
    <t>20150816213500</t>
  </si>
  <si>
    <t>20150816215000</t>
  </si>
  <si>
    <t>20150816215500</t>
  </si>
  <si>
    <t>08/16/2015 18:00</t>
  </si>
  <si>
    <t>20150816220000</t>
  </si>
  <si>
    <t>20150816220500</t>
  </si>
  <si>
    <t>20150816221000</t>
  </si>
  <si>
    <t>08/16/2015 18:15</t>
  </si>
  <si>
    <t>20150816221500</t>
  </si>
  <si>
    <t>20150816222000</t>
  </si>
  <si>
    <t>20150816222500</t>
  </si>
  <si>
    <t>08/16/2015 18:30</t>
  </si>
  <si>
    <t>20150816223000</t>
  </si>
  <si>
    <t>20150816223500</t>
  </si>
  <si>
    <t>20150816224000</t>
  </si>
  <si>
    <t>08/16/2015 18:45</t>
  </si>
  <si>
    <t>20150816224500</t>
  </si>
  <si>
    <t>20150816225000</t>
  </si>
  <si>
    <t>20150816225500</t>
  </si>
  <si>
    <t>08/16/2015 19:00</t>
  </si>
  <si>
    <t>20150816230000</t>
  </si>
  <si>
    <t>20150816230500</t>
  </si>
  <si>
    <t>20150816231000</t>
  </si>
  <si>
    <t>08/16/2015 19:15</t>
  </si>
  <si>
    <t>20150816231500</t>
  </si>
  <si>
    <t>20150816232000</t>
  </si>
  <si>
    <t>20150816232500</t>
  </si>
  <si>
    <t>08/16/2015 19:30</t>
  </si>
  <si>
    <t>20150816233000</t>
  </si>
  <si>
    <t>20150817000500</t>
  </si>
  <si>
    <t>20150817001000</t>
  </si>
  <si>
    <t>08/16/2015 20:15</t>
  </si>
  <si>
    <t>20150817001500</t>
  </si>
  <si>
    <t>20150817002000</t>
  </si>
  <si>
    <t>20150817002500</t>
  </si>
  <si>
    <t>08/16/2015 20:30</t>
  </si>
  <si>
    <t>20150817003000</t>
  </si>
  <si>
    <t>20150817003500</t>
  </si>
  <si>
    <t>20150817004001</t>
  </si>
  <si>
    <t>08/16/2015 20:45</t>
  </si>
  <si>
    <t>20150817004501</t>
  </si>
  <si>
    <t>20150817005001</t>
  </si>
  <si>
    <t>20150817005501</t>
  </si>
  <si>
    <t>08/16/2015 21:00</t>
  </si>
  <si>
    <t>20150817010001</t>
  </si>
  <si>
    <t>20150817010501</t>
  </si>
  <si>
    <t>20150817011001</t>
  </si>
  <si>
    <t>08/16/2015 21:15</t>
  </si>
  <si>
    <t>20150817011501</t>
  </si>
  <si>
    <t>20150817012001</t>
  </si>
  <si>
    <t>20150817012501</t>
  </si>
  <si>
    <t>08/16/2015 21:30</t>
  </si>
  <si>
    <t>20150817013001</t>
  </si>
  <si>
    <t>20150817013501</t>
  </si>
  <si>
    <t>20150817014001</t>
  </si>
  <si>
    <t>08/16/2015 21:45</t>
  </si>
  <si>
    <t>20150817014501</t>
  </si>
  <si>
    <t>20150817015001</t>
  </si>
  <si>
    <t>20150817015501</t>
  </si>
  <si>
    <t>08/16/2015 22:00</t>
  </si>
  <si>
    <t>20150817020001</t>
  </si>
  <si>
    <t>20150817020501</t>
  </si>
  <si>
    <t>20150817021001</t>
  </si>
  <si>
    <t>08/16/2015 22:15</t>
  </si>
  <si>
    <t>20150817021501</t>
  </si>
  <si>
    <t>20150817022001</t>
  </si>
  <si>
    <t>20150817022501</t>
  </si>
  <si>
    <t>08/16/2015 22:30</t>
  </si>
  <si>
    <t>20150817023001</t>
  </si>
  <si>
    <t>20150817023501</t>
  </si>
  <si>
    <t>20150817024001</t>
  </si>
  <si>
    <t>08/16/2015 22:45</t>
  </si>
  <si>
    <t>20150817024501</t>
  </si>
  <si>
    <t>20150817025001</t>
  </si>
  <si>
    <t>20150817025501</t>
  </si>
  <si>
    <t>08/16/2015 23:00</t>
  </si>
  <si>
    <t>20150817030001</t>
  </si>
  <si>
    <t>20150817030501</t>
  </si>
  <si>
    <t>20150817031001</t>
  </si>
  <si>
    <t>08/16/2015 23:15</t>
  </si>
  <si>
    <t>20150817031501</t>
  </si>
  <si>
    <t>20150817032001</t>
  </si>
  <si>
    <t>20150817032501</t>
  </si>
  <si>
    <t>08/16/2015 23:30</t>
  </si>
  <si>
    <t>20150817033001</t>
  </si>
  <si>
    <t>20150817033501</t>
  </si>
  <si>
    <t>20150817034001</t>
  </si>
  <si>
    <t>08/16/2015 23:45</t>
  </si>
  <si>
    <t>20150817034501</t>
  </si>
  <si>
    <t>20150817035001</t>
  </si>
  <si>
    <t>20150817035501</t>
  </si>
  <si>
    <t>08/17/2015 0:00</t>
  </si>
  <si>
    <t>20150817040001</t>
  </si>
  <si>
    <t>20150817040501</t>
  </si>
  <si>
    <t>20150817041001</t>
  </si>
  <si>
    <t>08/17/2015 0:15</t>
  </si>
  <si>
    <t>20150817041501</t>
  </si>
  <si>
    <t>20150817042001</t>
  </si>
  <si>
    <t>20150817042501</t>
  </si>
  <si>
    <t>08/17/2015 0:30</t>
  </si>
  <si>
    <t>20150817043001</t>
  </si>
  <si>
    <t>20150817043501</t>
  </si>
  <si>
    <t>20150817044001</t>
  </si>
  <si>
    <t>08/17/2015 0:45</t>
  </si>
  <si>
    <t>20150817044501</t>
  </si>
  <si>
    <t>20150817045001</t>
  </si>
  <si>
    <t>20150817045501</t>
  </si>
  <si>
    <t>08/17/2015 1:00</t>
  </si>
  <si>
    <t>20150817050001</t>
  </si>
  <si>
    <t>20150817050501</t>
  </si>
  <si>
    <t>20150817051001</t>
  </si>
  <si>
    <t>08/17/2015 1:15</t>
  </si>
  <si>
    <t>20150817051501</t>
  </si>
  <si>
    <t>20150817052001</t>
  </si>
  <si>
    <t>20150817052501</t>
  </si>
  <si>
    <t>08/17/2015 1:30</t>
  </si>
  <si>
    <t>20150817053001</t>
  </si>
  <si>
    <t>20150817053501</t>
  </si>
  <si>
    <t>20150817054001</t>
  </si>
  <si>
    <t>08/17/2015 1:45</t>
  </si>
  <si>
    <t>20150817054501</t>
  </si>
  <si>
    <t>20150817055001</t>
  </si>
  <si>
    <t>20150817055501</t>
  </si>
  <si>
    <t>08/17/2015 2:00</t>
  </si>
  <si>
    <t>20150817060001</t>
  </si>
  <si>
    <t>20150817060501</t>
  </si>
  <si>
    <t>20150817061001</t>
  </si>
  <si>
    <t>08/17/2015 2:15</t>
  </si>
  <si>
    <t>20150817061501</t>
  </si>
  <si>
    <t>08/17/2015 2:30</t>
  </si>
  <si>
    <t>08/17/2015 2:45</t>
  </si>
  <si>
    <t>20150817064501</t>
  </si>
  <si>
    <t>20150817065001</t>
  </si>
  <si>
    <t>20150817065501</t>
  </si>
  <si>
    <t>08/17/2015 3:00</t>
  </si>
  <si>
    <t>20150817070001</t>
  </si>
  <si>
    <t>20150817070501</t>
  </si>
  <si>
    <t>20150817071001</t>
  </si>
  <si>
    <t>08/17/2015 3:15</t>
  </si>
  <si>
    <t>08/17/2015 3:30</t>
  </si>
  <si>
    <t>08/17/2015 3:45</t>
  </si>
  <si>
    <t>08/17/2015 4:00</t>
  </si>
  <si>
    <t>08/17/2015 4:15</t>
  </si>
  <si>
    <t>08/17/2015 4:30</t>
  </si>
  <si>
    <t>08/17/2015 4:45</t>
  </si>
  <si>
    <t>08/17/2015 5:00</t>
  </si>
  <si>
    <t>08/17/2015 5:15</t>
  </si>
  <si>
    <t>08/17/2015 5:30</t>
  </si>
  <si>
    <t>08/17/2015 5:45</t>
  </si>
  <si>
    <t>08/17/2015 6:00</t>
  </si>
  <si>
    <t>08/17/2015 6:15</t>
  </si>
  <si>
    <t>08/17/2015 6:45</t>
  </si>
  <si>
    <t>08/17/2015 7:00</t>
  </si>
  <si>
    <t>20150817145501</t>
  </si>
  <si>
    <t>20150817150001</t>
  </si>
  <si>
    <t>08/17/2015 11:30</t>
  </si>
  <si>
    <t>20150817150501</t>
  </si>
  <si>
    <t>20150817151001</t>
  </si>
  <si>
    <t>20150817151500</t>
  </si>
  <si>
    <t>20150817155500</t>
  </si>
  <si>
    <t>20150817160000</t>
  </si>
  <si>
    <t>08/17/2015 12:30</t>
  </si>
  <si>
    <t>20150817160500</t>
  </si>
  <si>
    <t>20150817161000</t>
  </si>
  <si>
    <t>20150817161500</t>
  </si>
  <si>
    <t>20150817162000</t>
  </si>
  <si>
    <t>20150817162500</t>
  </si>
  <si>
    <t>08/17/2015 13:15</t>
  </si>
  <si>
    <t>20150817163000</t>
  </si>
  <si>
    <t>08/17/2015 14:00</t>
  </si>
  <si>
    <t>08/17/2015 14:15</t>
  </si>
  <si>
    <t>08/17/2015 14:30</t>
  </si>
  <si>
    <t>08/17/2015 14:45</t>
  </si>
  <si>
    <t>08/17/2015 15:00</t>
  </si>
  <si>
    <t>08/17/2015 15:15</t>
  </si>
  <si>
    <t>08/17/2015 15:30</t>
  </si>
  <si>
    <t>08/17/2015 15:45</t>
  </si>
  <si>
    <t>08/17/2015 16:00</t>
  </si>
  <si>
    <t>08/17/2015 16:15</t>
  </si>
  <si>
    <t>08/17/2015 16:30</t>
  </si>
  <si>
    <t>08/17/2015 16:45</t>
  </si>
  <si>
    <t>Cal-pCO2</t>
  </si>
  <si>
    <t>20160819022815</t>
  </si>
  <si>
    <t>20160819025815</t>
  </si>
  <si>
    <t>20160819032815</t>
  </si>
  <si>
    <t>20160819035815</t>
  </si>
  <si>
    <t>20160819042815</t>
  </si>
  <si>
    <t>20160819045815</t>
  </si>
  <si>
    <t>20160819052815</t>
  </si>
  <si>
    <t>20160819055815</t>
  </si>
  <si>
    <t>20160819062815</t>
  </si>
  <si>
    <t>20160819065815</t>
  </si>
  <si>
    <t>20160819072815</t>
  </si>
  <si>
    <t>20160819075815</t>
  </si>
  <si>
    <t>20160819082815</t>
  </si>
  <si>
    <t>20160819085815</t>
  </si>
  <si>
    <t>20160819092815</t>
  </si>
  <si>
    <t>20160819095815</t>
  </si>
  <si>
    <t>20160819102815</t>
  </si>
  <si>
    <t>20160819105815</t>
  </si>
  <si>
    <t>20160819112815</t>
  </si>
  <si>
    <t>20160819115815</t>
  </si>
  <si>
    <t>20160819122815</t>
  </si>
  <si>
    <t>20160819125815</t>
  </si>
  <si>
    <t>20160819132815</t>
  </si>
  <si>
    <t>20160819135815</t>
  </si>
  <si>
    <t>20160819142815</t>
  </si>
  <si>
    <t>20160819145815</t>
  </si>
  <si>
    <t>20160819152815</t>
  </si>
  <si>
    <t>20160819155815</t>
  </si>
  <si>
    <t>20160819162815</t>
  </si>
  <si>
    <t>20160819165815</t>
  </si>
  <si>
    <t>20160819172815</t>
  </si>
  <si>
    <t>20160819175815</t>
  </si>
  <si>
    <t>20160819182815</t>
  </si>
  <si>
    <t>20160819185815</t>
  </si>
  <si>
    <t>20160819192815</t>
  </si>
  <si>
    <t>20160819195815</t>
  </si>
  <si>
    <t>20160819202815</t>
  </si>
  <si>
    <t>20160819205815</t>
  </si>
  <si>
    <t>20160819212815</t>
  </si>
  <si>
    <t>20160819215815</t>
  </si>
  <si>
    <t>20160819222815</t>
  </si>
  <si>
    <t>20160819225815</t>
  </si>
  <si>
    <t>20160819232815</t>
  </si>
  <si>
    <t>20160819235815</t>
  </si>
  <si>
    <t>20160820002815</t>
  </si>
  <si>
    <t>20160820005815</t>
  </si>
  <si>
    <t>20160820012815</t>
  </si>
  <si>
    <t>20160820015815</t>
  </si>
  <si>
    <t>20160820022815</t>
  </si>
  <si>
    <t>20160820025815</t>
  </si>
  <si>
    <t>20160820032815</t>
  </si>
  <si>
    <t>20160820035815</t>
  </si>
  <si>
    <t>20160820042815</t>
  </si>
  <si>
    <t>20160820045815</t>
  </si>
  <si>
    <t>20160820052815</t>
  </si>
  <si>
    <t>20160820055815</t>
  </si>
  <si>
    <t>20160820062815</t>
  </si>
  <si>
    <t>20160820065815</t>
  </si>
  <si>
    <t>20160820072815</t>
  </si>
  <si>
    <t>20160820075815</t>
  </si>
  <si>
    <t>20160820082815</t>
  </si>
  <si>
    <t>20160820085815</t>
  </si>
  <si>
    <t>20160820092815</t>
  </si>
  <si>
    <t>20160820095815</t>
  </si>
  <si>
    <t>20160820102815</t>
  </si>
  <si>
    <t>20160820105815</t>
  </si>
  <si>
    <t>20160820112815</t>
  </si>
  <si>
    <t>20160820115815</t>
  </si>
  <si>
    <t>20160820122815</t>
  </si>
  <si>
    <t>20160820125815</t>
  </si>
  <si>
    <t>20160820132815</t>
  </si>
  <si>
    <t>20160820135815</t>
  </si>
  <si>
    <t>20160820142815</t>
  </si>
  <si>
    <t>20160820145815</t>
  </si>
  <si>
    <t>20160820152815</t>
  </si>
  <si>
    <t>20160820155815</t>
  </si>
  <si>
    <t>20160820162815</t>
  </si>
  <si>
    <t>20160820165815</t>
  </si>
  <si>
    <t>20160820172815</t>
  </si>
  <si>
    <t>20160820175815</t>
  </si>
  <si>
    <t>20160820182815</t>
  </si>
  <si>
    <t>20160820185815</t>
  </si>
  <si>
    <t>20160820192815</t>
  </si>
  <si>
    <t>20160820195815</t>
  </si>
  <si>
    <t>20160820202815</t>
  </si>
  <si>
    <t>20160820205815</t>
  </si>
  <si>
    <t>20160820212815</t>
  </si>
  <si>
    <t>20160820215815</t>
  </si>
  <si>
    <t>20160820222815</t>
  </si>
  <si>
    <t>20160820225815</t>
  </si>
  <si>
    <t>20160820232815</t>
  </si>
  <si>
    <t>20160820235815</t>
  </si>
  <si>
    <t>20160821002815</t>
  </si>
  <si>
    <t>20160821005815</t>
  </si>
  <si>
    <t>20160821012815</t>
  </si>
  <si>
    <t>20160821015815</t>
  </si>
  <si>
    <t>20160821022815</t>
  </si>
  <si>
    <t>20160821025815</t>
  </si>
  <si>
    <t>20160821032815</t>
  </si>
  <si>
    <t>20160821035815</t>
  </si>
  <si>
    <t>20160821042815</t>
  </si>
  <si>
    <t>20160821045815</t>
  </si>
  <si>
    <t>20160821052815</t>
  </si>
  <si>
    <t>20160821055815</t>
  </si>
  <si>
    <t>20160821062815</t>
  </si>
  <si>
    <t>20160821065815</t>
  </si>
  <si>
    <t>20160821072815</t>
  </si>
  <si>
    <t>20160821075815</t>
  </si>
  <si>
    <t>20160821082815</t>
  </si>
  <si>
    <t>20160821085815</t>
  </si>
  <si>
    <t>20160821092815</t>
  </si>
  <si>
    <t>20160821095815</t>
  </si>
  <si>
    <t>20160821102815</t>
  </si>
  <si>
    <t>20160821105815</t>
  </si>
  <si>
    <t>20160821112815</t>
  </si>
  <si>
    <t>20160821115815</t>
  </si>
  <si>
    <t>20160821122815</t>
  </si>
  <si>
    <t>20160821125815</t>
  </si>
  <si>
    <t>20160821132815</t>
  </si>
  <si>
    <t>20160821135815</t>
  </si>
  <si>
    <t>20160821142815</t>
  </si>
  <si>
    <t>20160821145815</t>
  </si>
  <si>
    <t>20160821152815</t>
  </si>
  <si>
    <t>20160821155815</t>
  </si>
  <si>
    <t>20160821162815</t>
  </si>
  <si>
    <t>20160821165815</t>
  </si>
  <si>
    <t>20160821172815</t>
  </si>
  <si>
    <t>20160821175815</t>
  </si>
  <si>
    <t>20160821182815</t>
  </si>
  <si>
    <t>20160821185815</t>
  </si>
  <si>
    <t>20160821192815</t>
  </si>
  <si>
    <t>20160821195815</t>
  </si>
  <si>
    <t>20160821202815</t>
  </si>
  <si>
    <t>20160821205815</t>
  </si>
  <si>
    <t>20160821212815</t>
  </si>
  <si>
    <t>20160821215815</t>
  </si>
  <si>
    <t>20160821222815</t>
  </si>
  <si>
    <t>20160821225815</t>
  </si>
  <si>
    <t>20160821232815</t>
  </si>
  <si>
    <t>20160821235815</t>
  </si>
  <si>
    <t>20160822002815</t>
  </si>
  <si>
    <t>20160822005815</t>
  </si>
  <si>
    <t>20160822012815</t>
  </si>
  <si>
    <t>20160822015815</t>
  </si>
  <si>
    <t>20160822022815</t>
  </si>
  <si>
    <t>20160822025815</t>
  </si>
  <si>
    <t>20160822032815</t>
  </si>
  <si>
    <t>20160822162815</t>
  </si>
  <si>
    <t>date-UTC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</si>
</sst>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/m/d\ h:mm:ss"/>
  </numFmts>
  <fonts count="4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7" fontId="0" fillId="2" borderId="0" xfId="0" applyNumberFormat="1" applyFill="1" applyAlignment="1">
      <alignment vertical="center"/>
    </xf>
    <xf numFmtId="0" fontId="0" fillId="3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177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77" fontId="0" fillId="4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5" borderId="0" xfId="0" applyFill="1" applyAlignment="1">
      <alignment vertical="center"/>
    </xf>
    <xf numFmtId="176" fontId="0" fillId="4" borderId="0" xfId="0" applyNumberFormat="1" applyFill="1" applyAlignment="1">
      <alignment horizontal="right" vertical="center"/>
    </xf>
    <xf numFmtId="22" fontId="0" fillId="4" borderId="0" xfId="0" applyNumberFormat="1" applyFill="1" applyAlignment="1">
      <alignment vertical="center"/>
    </xf>
    <xf numFmtId="177" fontId="0" fillId="5" borderId="0" xfId="0" applyNumberFormat="1" applyFill="1" applyAlignment="1">
      <alignment vertical="center"/>
    </xf>
    <xf numFmtId="0" fontId="0" fillId="5" borderId="0" xfId="0" applyNumberFormat="1" applyFill="1" applyAlignment="1">
      <alignment vertical="center"/>
    </xf>
    <xf numFmtId="176" fontId="0" fillId="5" borderId="0" xfId="0" applyNumberFormat="1" applyFill="1" applyAlignment="1">
      <alignment horizontal="right" vertical="center"/>
    </xf>
    <xf numFmtId="22" fontId="0" fillId="5" borderId="0" xfId="0" applyNumberFormat="1" applyFill="1" applyAlignment="1">
      <alignment vertical="center"/>
    </xf>
    <xf numFmtId="11" fontId="0" fillId="5" borderId="0" xfId="0" applyNumberFormat="1" applyFill="1" applyAlignment="1">
      <alignment vertical="center"/>
    </xf>
    <xf numFmtId="11" fontId="0" fillId="4" borderId="0" xfId="0" applyNumberFormat="1" applyFill="1" applyAlignment="1">
      <alignment vertical="center"/>
    </xf>
    <xf numFmtId="176" fontId="0" fillId="0" borderId="0" xfId="0" applyNumberFormat="1" applyFill="1" applyAlignment="1">
      <alignment horizontal="right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6" borderId="0" xfId="0" applyFill="1">
      <alignment vertical="center"/>
    </xf>
    <xf numFmtId="0" fontId="0" fillId="4" borderId="0" xfId="0" applyNumberFormat="1" applyFill="1" applyAlignment="1">
      <alignment vertical="center"/>
    </xf>
    <xf numFmtId="0" fontId="0" fillId="6" borderId="0" xfId="0" applyFill="1" applyAlignment="1">
      <alignment vertical="center"/>
    </xf>
    <xf numFmtId="20" fontId="0" fillId="0" borderId="0" xfId="0" applyNumberFormat="1" applyFill="1" applyAlignment="1">
      <alignment vertical="center"/>
    </xf>
    <xf numFmtId="177" fontId="3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063"/>
  <sheetViews>
    <sheetView zoomScale="70" zoomScaleNormal="70" workbookViewId="0"/>
  </sheetViews>
  <sheetFormatPr baseColWidth="10" defaultColWidth="8.83203125" defaultRowHeight="14"/>
  <cols>
    <col min="1" max="1" width="23.83203125" style="1" customWidth="1"/>
    <col min="2" max="2" width="21.5" style="5" customWidth="1"/>
    <col min="3" max="5" width="23.83203125" style="1" customWidth="1"/>
    <col min="6" max="6" width="22" style="1" customWidth="1"/>
    <col min="7" max="7" width="11.83203125" style="1" customWidth="1"/>
    <col min="8" max="9" width="12.33203125" style="1" customWidth="1"/>
    <col min="10" max="10" width="12.1640625" style="1" customWidth="1"/>
    <col min="11" max="11" width="11.6640625" style="1" customWidth="1"/>
    <col min="12" max="12" width="21.6640625" style="3" customWidth="1"/>
    <col min="13" max="13" width="18.83203125" style="3" customWidth="1"/>
    <col min="14" max="14" width="17.83203125" style="1" customWidth="1"/>
    <col min="15" max="16" width="20.1640625" style="1" customWidth="1"/>
    <col min="17" max="17" width="8.1640625" style="1" customWidth="1"/>
    <col min="18" max="18" width="8.5" style="1" customWidth="1"/>
    <col min="19" max="19" width="12.5" style="1" customWidth="1"/>
    <col min="20" max="20" width="13.6640625" style="1" customWidth="1"/>
    <col min="21" max="21" width="15.83203125" style="1" customWidth="1"/>
    <col min="22" max="22" width="18.5" style="1" customWidth="1"/>
    <col min="23" max="23" width="15.5" style="3" customWidth="1"/>
    <col min="24" max="24" width="7.1640625" style="3" customWidth="1"/>
    <col min="25" max="25" width="20.5" style="1" customWidth="1"/>
    <col min="26" max="26" width="8.83203125" style="1"/>
    <col min="27" max="28" width="12.83203125" style="3"/>
    <col min="29" max="29" width="12.83203125" style="1"/>
    <col min="30" max="30" width="14.1640625" style="11"/>
    <col min="31" max="34" width="12.83203125" style="1"/>
    <col min="35" max="36" width="8.83203125" style="1"/>
    <col min="37" max="37" width="14.1640625" style="11"/>
    <col min="38" max="38" width="14.1640625" style="1"/>
    <col min="39" max="39" width="12.83203125" style="1"/>
    <col min="40" max="40" width="14.83203125" style="1" customWidth="1"/>
    <col min="41" max="41" width="12.83203125" style="1"/>
    <col min="42" max="43" width="14.1640625" style="1"/>
    <col min="44" max="44" width="14.1640625"/>
    <col min="53" max="16384" width="8.83203125" style="1"/>
  </cols>
  <sheetData>
    <row r="1" spans="1:43" s="1" customFormat="1">
      <c r="A1" s="27" t="s">
        <v>11212</v>
      </c>
      <c r="B1" s="5" t="s">
        <v>0</v>
      </c>
      <c r="C1" s="5"/>
      <c r="D1" s="5"/>
      <c r="E1" s="5"/>
      <c r="F1" s="5"/>
      <c r="G1" s="6" t="s">
        <v>1</v>
      </c>
      <c r="H1" s="6" t="s">
        <v>2</v>
      </c>
      <c r="I1" s="6" t="s">
        <v>3</v>
      </c>
      <c r="J1" s="7" t="s">
        <v>4</v>
      </c>
      <c r="K1" s="20" t="s">
        <v>5</v>
      </c>
      <c r="L1" s="3" t="s">
        <v>6</v>
      </c>
      <c r="M1" s="5"/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5"/>
      <c r="X1" s="5"/>
      <c r="Y1" s="5"/>
      <c r="AA1" s="3" t="s">
        <v>14</v>
      </c>
      <c r="AB1" s="3" t="s">
        <v>15</v>
      </c>
      <c r="AC1" s="7" t="s">
        <v>16</v>
      </c>
      <c r="AD1" s="7" t="s">
        <v>17</v>
      </c>
      <c r="AE1" s="7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O1" s="1" t="s">
        <v>27</v>
      </c>
      <c r="AP1" s="1" t="s">
        <v>28</v>
      </c>
    </row>
    <row r="2" spans="1:43" s="1" customFormat="1">
      <c r="A2" s="9">
        <f>B2+1/6</f>
        <v>41852.586817129661</v>
      </c>
      <c r="B2" s="9">
        <v>41852.420150462996</v>
      </c>
      <c r="C2" s="9" t="str">
        <f>TEXT(B2,"yyyymmddhhmmss")</f>
        <v>20140801100501</v>
      </c>
      <c r="D2" s="9" t="str">
        <f>MID(C2,9,2)</f>
        <v>10</v>
      </c>
      <c r="E2" s="9"/>
      <c r="F2" s="5">
        <v>20140801100501</v>
      </c>
      <c r="G2" s="6">
        <v>244.42015046296299</v>
      </c>
      <c r="H2" s="6">
        <v>-0.48371123887626499</v>
      </c>
      <c r="I2" s="6">
        <v>-0.87522764889186899</v>
      </c>
      <c r="J2" s="7">
        <v>1558</v>
      </c>
      <c r="K2" s="12">
        <v>1078</v>
      </c>
      <c r="L2" s="3">
        <v>1657.5613129999999</v>
      </c>
      <c r="M2" s="3">
        <f>(L3-L2)/5</f>
        <v>145.57433999999998</v>
      </c>
      <c r="W2" s="3"/>
      <c r="X2" s="3"/>
      <c r="Y2" s="13">
        <v>41852.586805555598</v>
      </c>
      <c r="Z2" s="13"/>
      <c r="AA2" s="3" t="s">
        <v>29</v>
      </c>
      <c r="AB2" s="3" t="s">
        <v>29</v>
      </c>
      <c r="AC2" s="7" t="s">
        <v>29</v>
      </c>
      <c r="AD2" s="11" t="s">
        <v>29</v>
      </c>
      <c r="AE2" s="7" t="s">
        <v>29</v>
      </c>
      <c r="AF2" s="7" t="s">
        <v>29</v>
      </c>
      <c r="AG2" s="7" t="s">
        <v>29</v>
      </c>
      <c r="AH2" s="7" t="s">
        <v>29</v>
      </c>
      <c r="AI2" s="7" t="s">
        <v>29</v>
      </c>
      <c r="AJ2" s="7" t="s">
        <v>29</v>
      </c>
      <c r="AK2" s="11">
        <v>-0.27857900800000002</v>
      </c>
      <c r="AL2" s="7">
        <v>-4.3831230000000001E-3</v>
      </c>
      <c r="AM2" s="1" t="e">
        <v>#VALUE!</v>
      </c>
      <c r="AN2" s="1" t="s">
        <v>30</v>
      </c>
      <c r="AO2" s="1">
        <v>14.0836111111111</v>
      </c>
      <c r="AP2" s="1">
        <v>-0.85487575798423698</v>
      </c>
      <c r="AQ2" s="1">
        <v>-0.51883276535977896</v>
      </c>
    </row>
    <row r="3" spans="1:43" s="1" customFormat="1">
      <c r="A3" s="9">
        <f t="shared" ref="A3:A66" si="0">B3+1/6</f>
        <v>41852.590289351865</v>
      </c>
      <c r="B3" s="9">
        <v>41852.423622685201</v>
      </c>
      <c r="C3" s="9" t="str">
        <f t="shared" ref="C3:C66" si="1">TEXT(B3,"yyyymmddhhmmss")</f>
        <v>20140801101001</v>
      </c>
      <c r="D3" s="9" t="str">
        <f t="shared" ref="D3:D66" si="2">MID(C3,9,2)</f>
        <v>10</v>
      </c>
      <c r="E3" s="9"/>
      <c r="F3" s="5" t="s">
        <v>31</v>
      </c>
      <c r="G3" s="6">
        <v>244.42362268518499</v>
      </c>
      <c r="H3" s="6">
        <v>-0.48365892429929103</v>
      </c>
      <c r="I3" s="6">
        <v>-0.875256559498787</v>
      </c>
      <c r="J3" s="7">
        <v>2238</v>
      </c>
      <c r="K3" s="12">
        <v>1080</v>
      </c>
      <c r="L3" s="3">
        <v>2385.4330129999998</v>
      </c>
      <c r="M3" s="3">
        <f t="shared" ref="M3:M65" si="3">(L4-L3)/5</f>
        <v>99.552923600000028</v>
      </c>
      <c r="W3" s="3"/>
      <c r="X3" s="3"/>
      <c r="Y3" s="13">
        <v>41852.590277777803</v>
      </c>
      <c r="Z3" s="13"/>
      <c r="AA3" s="3" t="s">
        <v>29</v>
      </c>
      <c r="AB3" s="3" t="s">
        <v>29</v>
      </c>
      <c r="AC3" s="7" t="s">
        <v>29</v>
      </c>
      <c r="AD3" s="11" t="s">
        <v>29</v>
      </c>
      <c r="AE3" s="7" t="s">
        <v>29</v>
      </c>
      <c r="AF3" s="7" t="s">
        <v>29</v>
      </c>
      <c r="AG3" s="7" t="s">
        <v>29</v>
      </c>
      <c r="AH3" s="7" t="s">
        <v>29</v>
      </c>
      <c r="AI3" s="7" t="s">
        <v>29</v>
      </c>
      <c r="AJ3" s="7" t="s">
        <v>29</v>
      </c>
      <c r="AK3" s="11">
        <v>-0.28240416600000001</v>
      </c>
      <c r="AL3" s="7">
        <v>-3.928717E-3</v>
      </c>
      <c r="AM3" s="1" t="e">
        <v>#VALUE!</v>
      </c>
      <c r="AN3" s="1" t="s">
        <v>32</v>
      </c>
      <c r="AO3" s="1">
        <v>14.1666666666667</v>
      </c>
      <c r="AP3" s="1">
        <v>-0.84339312901269603</v>
      </c>
      <c r="AQ3" s="1">
        <v>-0.53729696624322498</v>
      </c>
    </row>
    <row r="4" spans="1:43" s="1" customFormat="1">
      <c r="A4" s="9">
        <f t="shared" si="0"/>
        <v>41852.593761574062</v>
      </c>
      <c r="B4" s="9">
        <v>41852.427094907398</v>
      </c>
      <c r="C4" s="9" t="str">
        <f t="shared" si="1"/>
        <v>20140801101501</v>
      </c>
      <c r="D4" s="9" t="str">
        <f t="shared" si="2"/>
        <v>10</v>
      </c>
      <c r="E4" s="9"/>
      <c r="F4" s="5" t="s">
        <v>33</v>
      </c>
      <c r="G4" s="6">
        <v>244.427094907407</v>
      </c>
      <c r="H4" s="6">
        <v>-0.48360660799437699</v>
      </c>
      <c r="I4" s="6">
        <v>-0.87528546697873</v>
      </c>
      <c r="J4" s="7">
        <v>2705</v>
      </c>
      <c r="K4" s="12">
        <v>1080</v>
      </c>
      <c r="L4" s="3">
        <v>2883.197631</v>
      </c>
      <c r="M4" s="3">
        <f t="shared" si="3"/>
        <v>76.809869400000025</v>
      </c>
      <c r="P4" s="6" t="s">
        <v>34</v>
      </c>
      <c r="Q4" s="6">
        <v>1021</v>
      </c>
      <c r="R4" s="6" t="s">
        <v>35</v>
      </c>
      <c r="S4" s="6">
        <v>1.1000000000000001</v>
      </c>
      <c r="T4" s="6" t="s">
        <v>35</v>
      </c>
      <c r="U4" s="6">
        <v>0</v>
      </c>
      <c r="V4" s="6" t="s">
        <v>36</v>
      </c>
      <c r="W4" s="3"/>
      <c r="X4" s="3"/>
      <c r="Y4" s="13">
        <v>41852.59375</v>
      </c>
      <c r="Z4" s="13"/>
      <c r="AA4" s="3" t="s">
        <v>29</v>
      </c>
      <c r="AB4" s="3" t="s">
        <v>29</v>
      </c>
      <c r="AC4" s="7" t="s">
        <v>29</v>
      </c>
      <c r="AD4" s="11" t="s">
        <v>29</v>
      </c>
      <c r="AE4" s="7" t="s">
        <v>29</v>
      </c>
      <c r="AF4" s="7" t="s">
        <v>29</v>
      </c>
      <c r="AG4" s="7" t="s">
        <v>29</v>
      </c>
      <c r="AH4" s="7" t="s">
        <v>29</v>
      </c>
      <c r="AI4" s="7" t="s">
        <v>29</v>
      </c>
      <c r="AJ4" s="7" t="s">
        <v>29</v>
      </c>
      <c r="AK4" s="11">
        <v>-0.28622932400000001</v>
      </c>
      <c r="AL4" s="7">
        <v>-3.47431E-3</v>
      </c>
      <c r="AM4" s="1" t="e">
        <v>#VALUE!</v>
      </c>
      <c r="AN4" s="1" t="s">
        <v>37</v>
      </c>
      <c r="AO4" s="1">
        <v>14.25</v>
      </c>
      <c r="AP4" s="1">
        <v>-0.831471362976823</v>
      </c>
      <c r="AQ4" s="1">
        <v>-0.55556761294145296</v>
      </c>
    </row>
    <row r="5" spans="1:43" s="1" customFormat="1">
      <c r="A5" s="9">
        <f t="shared" si="0"/>
        <v>41852.597233796267</v>
      </c>
      <c r="B5" s="9">
        <v>41852.430567129602</v>
      </c>
      <c r="C5" s="9" t="str">
        <f t="shared" si="1"/>
        <v>20140801102001</v>
      </c>
      <c r="D5" s="9" t="str">
        <f t="shared" si="2"/>
        <v>10</v>
      </c>
      <c r="E5" s="9"/>
      <c r="F5" s="5" t="s">
        <v>38</v>
      </c>
      <c r="G5" s="6">
        <v>244.43056712962999</v>
      </c>
      <c r="H5" s="6">
        <v>-0.48355428996171201</v>
      </c>
      <c r="I5" s="6">
        <v>-0.87531437133159495</v>
      </c>
      <c r="J5" s="7">
        <v>3071</v>
      </c>
      <c r="K5" s="12">
        <v>1078</v>
      </c>
      <c r="L5" s="3">
        <v>3267.2469780000001</v>
      </c>
      <c r="M5" s="3">
        <f t="shared" si="3"/>
        <v>65.37813959999994</v>
      </c>
      <c r="W5" s="3"/>
      <c r="X5" s="3"/>
      <c r="Y5" s="13">
        <v>41852.597222222197</v>
      </c>
      <c r="Z5" s="13"/>
      <c r="AA5" s="3" t="s">
        <v>29</v>
      </c>
      <c r="AB5" s="3" t="s">
        <v>29</v>
      </c>
      <c r="AC5" s="7" t="s">
        <v>29</v>
      </c>
      <c r="AD5" s="11" t="s">
        <v>29</v>
      </c>
      <c r="AE5" s="7" t="s">
        <v>29</v>
      </c>
      <c r="AF5" s="7" t="s">
        <v>29</v>
      </c>
      <c r="AG5" s="7" t="s">
        <v>29</v>
      </c>
      <c r="AH5" s="7" t="s">
        <v>29</v>
      </c>
      <c r="AI5" s="7" t="s">
        <v>29</v>
      </c>
      <c r="AJ5" s="7" t="s">
        <v>29</v>
      </c>
      <c r="AK5" s="11">
        <v>-0.28945681400000001</v>
      </c>
      <c r="AL5" s="7">
        <v>-3.4763630000000001E-3</v>
      </c>
      <c r="AM5" s="1" t="e">
        <v>#VALUE!</v>
      </c>
      <c r="AN5" s="1" t="s">
        <v>39</v>
      </c>
      <c r="AO5" s="1">
        <v>14.3333333333333</v>
      </c>
      <c r="AP5" s="1">
        <v>-0.81915386227301101</v>
      </c>
      <c r="AQ5" s="1">
        <v>-0.57357383999203504</v>
      </c>
    </row>
    <row r="6" spans="1:43" s="1" customFormat="1">
      <c r="A6" s="9">
        <f t="shared" si="0"/>
        <v>41852.600706018566</v>
      </c>
      <c r="B6" s="9">
        <v>41852.434039351901</v>
      </c>
      <c r="C6" s="9" t="str">
        <f t="shared" si="1"/>
        <v>20140801102501</v>
      </c>
      <c r="D6" s="9" t="str">
        <f t="shared" si="2"/>
        <v>10</v>
      </c>
      <c r="E6" s="9"/>
      <c r="F6" s="5" t="s">
        <v>40</v>
      </c>
      <c r="G6" s="6">
        <v>244.43403935185199</v>
      </c>
      <c r="H6" s="6">
        <v>-0.483501970201482</v>
      </c>
      <c r="I6" s="6">
        <v>-0.87534327255727795</v>
      </c>
      <c r="J6" s="7">
        <v>3372</v>
      </c>
      <c r="K6" s="12">
        <v>1080</v>
      </c>
      <c r="L6" s="3">
        <v>3594.1376759999998</v>
      </c>
      <c r="M6" s="3">
        <f t="shared" si="3"/>
        <v>46.757266200000046</v>
      </c>
      <c r="W6" s="3"/>
      <c r="X6" s="3"/>
      <c r="Y6" s="13">
        <v>41852.600694444402</v>
      </c>
      <c r="Z6" s="13"/>
      <c r="AA6" s="3" t="s">
        <v>29</v>
      </c>
      <c r="AB6" s="3" t="s">
        <v>29</v>
      </c>
      <c r="AC6" s="7" t="s">
        <v>29</v>
      </c>
      <c r="AD6" s="11" t="s">
        <v>29</v>
      </c>
      <c r="AE6" s="7" t="s">
        <v>29</v>
      </c>
      <c r="AF6" s="7" t="s">
        <v>29</v>
      </c>
      <c r="AG6" s="7" t="s">
        <v>29</v>
      </c>
      <c r="AH6" s="7" t="s">
        <v>29</v>
      </c>
      <c r="AI6" s="7" t="s">
        <v>29</v>
      </c>
      <c r="AJ6" s="7" t="s">
        <v>29</v>
      </c>
      <c r="AK6" s="11">
        <v>-0.29268430400000001</v>
      </c>
      <c r="AL6" s="7">
        <v>-3.4784149999999999E-3</v>
      </c>
      <c r="AM6" s="1" t="e">
        <v>#VALUE!</v>
      </c>
      <c r="AN6" s="1" t="s">
        <v>41</v>
      </c>
      <c r="AO6" s="1">
        <v>14.4169444444444</v>
      </c>
      <c r="AP6" s="1">
        <v>-0.80640348619436597</v>
      </c>
      <c r="AQ6" s="1">
        <v>-0.59136572225110695</v>
      </c>
    </row>
    <row r="7" spans="1:43" s="1" customFormat="1">
      <c r="A7" s="9">
        <f t="shared" si="0"/>
        <v>41852.604178240763</v>
      </c>
      <c r="B7" s="9">
        <v>41852.437511574099</v>
      </c>
      <c r="C7" s="9" t="str">
        <f t="shared" si="1"/>
        <v>20140801103001</v>
      </c>
      <c r="D7" s="9" t="str">
        <f t="shared" si="2"/>
        <v>10</v>
      </c>
      <c r="E7" s="9"/>
      <c r="F7" s="5" t="s">
        <v>42</v>
      </c>
      <c r="G7" s="6">
        <v>244.43751157407399</v>
      </c>
      <c r="H7" s="6">
        <v>-0.48344964871387403</v>
      </c>
      <c r="I7" s="6">
        <v>-0.87537217065567696</v>
      </c>
      <c r="J7" s="7">
        <v>3598</v>
      </c>
      <c r="K7" s="12">
        <v>1078</v>
      </c>
      <c r="L7" s="3">
        <v>3827.9240070000001</v>
      </c>
      <c r="M7" s="3">
        <f t="shared" si="3"/>
        <v>42.343350599999937</v>
      </c>
      <c r="P7" s="6" t="s">
        <v>43</v>
      </c>
      <c r="Q7" s="6">
        <v>1021</v>
      </c>
      <c r="R7" s="6" t="s">
        <v>35</v>
      </c>
      <c r="S7" s="6">
        <v>1</v>
      </c>
      <c r="T7" s="6" t="s">
        <v>35</v>
      </c>
      <c r="U7" s="6">
        <v>0</v>
      </c>
      <c r="V7" s="6" t="s">
        <v>36</v>
      </c>
      <c r="W7" s="3"/>
      <c r="X7" s="3"/>
      <c r="Y7" s="13">
        <v>41852.604166666701</v>
      </c>
      <c r="Z7" s="13"/>
      <c r="AA7" s="3" t="s">
        <v>29</v>
      </c>
      <c r="AB7" s="3" t="s">
        <v>29</v>
      </c>
      <c r="AC7" s="7" t="s">
        <v>29</v>
      </c>
      <c r="AD7" s="11" t="s">
        <v>29</v>
      </c>
      <c r="AE7" s="7" t="s">
        <v>29</v>
      </c>
      <c r="AF7" s="7" t="s">
        <v>29</v>
      </c>
      <c r="AG7" s="7" t="s">
        <v>29</v>
      </c>
      <c r="AH7" s="7" t="s">
        <v>29</v>
      </c>
      <c r="AI7" s="7" t="s">
        <v>29</v>
      </c>
      <c r="AJ7" s="7" t="s">
        <v>29</v>
      </c>
      <c r="AK7" s="11">
        <v>-0.29591179499999998</v>
      </c>
      <c r="AL7" s="7">
        <v>-3.480468E-3</v>
      </c>
      <c r="AM7" s="1" t="e">
        <v>#VALUE!</v>
      </c>
      <c r="AN7" s="1" t="s">
        <v>44</v>
      </c>
      <c r="AO7" s="1">
        <v>14.5002777777778</v>
      </c>
      <c r="AP7" s="1">
        <v>-0.79331101997678999</v>
      </c>
      <c r="AQ7" s="1">
        <v>-0.60881657794723798</v>
      </c>
    </row>
    <row r="8" spans="1:43" s="1" customFormat="1">
      <c r="A8" s="9">
        <f t="shared" si="0"/>
        <v>41852.607650462967</v>
      </c>
      <c r="B8" s="9">
        <v>41852.440983796303</v>
      </c>
      <c r="C8" s="9" t="str">
        <f t="shared" si="1"/>
        <v>20140801103501</v>
      </c>
      <c r="D8" s="9" t="str">
        <f t="shared" si="2"/>
        <v>10</v>
      </c>
      <c r="E8" s="9"/>
      <c r="F8" s="5" t="s">
        <v>45</v>
      </c>
      <c r="G8" s="6">
        <v>244.440983796296</v>
      </c>
      <c r="H8" s="6">
        <v>-0.48339732549907599</v>
      </c>
      <c r="I8" s="6">
        <v>-0.87540106562668796</v>
      </c>
      <c r="J8" s="7">
        <v>3797</v>
      </c>
      <c r="K8" s="12">
        <v>1078</v>
      </c>
      <c r="L8" s="3">
        <v>4039.6407599999998</v>
      </c>
      <c r="M8" s="3">
        <f t="shared" si="3"/>
        <v>29.789291800000047</v>
      </c>
      <c r="W8" s="3"/>
      <c r="X8" s="3"/>
      <c r="Y8" s="13">
        <v>41852.607638888898</v>
      </c>
      <c r="Z8" s="13"/>
      <c r="AA8" s="3" t="s">
        <v>29</v>
      </c>
      <c r="AB8" s="3" t="s">
        <v>29</v>
      </c>
      <c r="AC8" s="7" t="s">
        <v>29</v>
      </c>
      <c r="AD8" s="11" t="s">
        <v>29</v>
      </c>
      <c r="AE8" s="7" t="s">
        <v>29</v>
      </c>
      <c r="AF8" s="7" t="s">
        <v>29</v>
      </c>
      <c r="AG8" s="7" t="s">
        <v>29</v>
      </c>
      <c r="AH8" s="7" t="s">
        <v>29</v>
      </c>
      <c r="AI8" s="7" t="s">
        <v>29</v>
      </c>
      <c r="AJ8" s="7" t="s">
        <v>29</v>
      </c>
      <c r="AK8" s="11">
        <v>-0.29861332000000002</v>
      </c>
      <c r="AL8" s="7">
        <v>-7.8880210000000003E-3</v>
      </c>
      <c r="AM8" s="1" t="e">
        <v>#VALUE!</v>
      </c>
      <c r="AN8" s="1" t="s">
        <v>46</v>
      </c>
      <c r="AO8" s="1">
        <v>14.5836111111111</v>
      </c>
      <c r="AP8" s="1">
        <v>-0.779840981317105</v>
      </c>
      <c r="AQ8" s="1">
        <v>-0.62597767041514796</v>
      </c>
    </row>
    <row r="9" spans="1:43" s="1" customFormat="1">
      <c r="A9" s="9">
        <f t="shared" si="0"/>
        <v>41852.611122685164</v>
      </c>
      <c r="B9" s="9">
        <v>41852.4444560185</v>
      </c>
      <c r="C9" s="9" t="str">
        <f t="shared" si="1"/>
        <v>20140801104001</v>
      </c>
      <c r="D9" s="9" t="str">
        <f t="shared" si="2"/>
        <v>10</v>
      </c>
      <c r="E9" s="9"/>
      <c r="F9" s="5" t="s">
        <v>47</v>
      </c>
      <c r="G9" s="6">
        <v>244.44445601851899</v>
      </c>
      <c r="H9" s="6">
        <v>-0.48334500055727497</v>
      </c>
      <c r="I9" s="6">
        <v>-0.87542995747020702</v>
      </c>
      <c r="J9" s="7">
        <v>3937</v>
      </c>
      <c r="K9" s="12">
        <v>1078</v>
      </c>
      <c r="L9" s="3">
        <v>4188.587219</v>
      </c>
      <c r="M9" s="3">
        <f t="shared" si="3"/>
        <v>28.725388600000041</v>
      </c>
      <c r="W9" s="3"/>
      <c r="X9" s="3"/>
      <c r="Y9" s="13">
        <v>41852.611111111102</v>
      </c>
      <c r="Z9" s="13"/>
      <c r="AA9" s="3" t="s">
        <v>29</v>
      </c>
      <c r="AB9" s="3" t="s">
        <v>29</v>
      </c>
      <c r="AC9" s="7" t="s">
        <v>29</v>
      </c>
      <c r="AD9" s="11" t="s">
        <v>29</v>
      </c>
      <c r="AE9" s="7" t="s">
        <v>29</v>
      </c>
      <c r="AF9" s="7" t="s">
        <v>29</v>
      </c>
      <c r="AG9" s="7" t="s">
        <v>29</v>
      </c>
      <c r="AH9" s="7" t="s">
        <v>29</v>
      </c>
      <c r="AI9" s="7" t="s">
        <v>29</v>
      </c>
      <c r="AJ9" s="7" t="s">
        <v>29</v>
      </c>
      <c r="AK9" s="11">
        <v>-0.301314845</v>
      </c>
      <c r="AL9" s="7">
        <v>-1.2295574E-2</v>
      </c>
      <c r="AM9" s="1" t="e">
        <v>#VALUE!</v>
      </c>
      <c r="AN9" s="1" t="s">
        <v>48</v>
      </c>
      <c r="AO9" s="1">
        <v>14.6669444444444</v>
      </c>
      <c r="AP9" s="1">
        <v>-0.765999781213348</v>
      </c>
      <c r="AQ9" s="1">
        <v>-0.64284083191805996</v>
      </c>
    </row>
    <row r="10" spans="1:43" s="1" customFormat="1">
      <c r="A10" s="9">
        <f t="shared" si="0"/>
        <v>41852.614583333365</v>
      </c>
      <c r="B10" s="9">
        <v>41852.447916666701</v>
      </c>
      <c r="C10" s="9" t="str">
        <f t="shared" si="1"/>
        <v>20140801104500</v>
      </c>
      <c r="D10" s="9" t="str">
        <f t="shared" si="2"/>
        <v>10</v>
      </c>
      <c r="E10" s="9"/>
      <c r="F10" s="5" t="s">
        <v>49</v>
      </c>
      <c r="G10" s="6">
        <v>244.447916666667</v>
      </c>
      <c r="H10" s="6">
        <v>-0.48329284831375402</v>
      </c>
      <c r="I10" s="6">
        <v>-0.87545874989560701</v>
      </c>
      <c r="J10" s="7">
        <v>4072</v>
      </c>
      <c r="K10" s="12">
        <v>1078</v>
      </c>
      <c r="L10" s="3">
        <v>4332.2141620000002</v>
      </c>
      <c r="M10" s="3">
        <f t="shared" si="3"/>
        <v>26.172020799999881</v>
      </c>
      <c r="P10" s="6" t="s">
        <v>50</v>
      </c>
      <c r="Q10" s="6">
        <v>1021</v>
      </c>
      <c r="R10" s="6" t="s">
        <v>35</v>
      </c>
      <c r="S10" s="6">
        <v>1.1000000000000001</v>
      </c>
      <c r="T10" s="6" t="s">
        <v>35</v>
      </c>
      <c r="U10" s="6">
        <v>0</v>
      </c>
      <c r="V10" s="6" t="s">
        <v>36</v>
      </c>
      <c r="W10" s="3"/>
      <c r="X10" s="3"/>
      <c r="Y10" s="13">
        <v>41852.614583333299</v>
      </c>
      <c r="Z10" s="13"/>
      <c r="AA10" s="3" t="s">
        <v>29</v>
      </c>
      <c r="AB10" s="3" t="s">
        <v>29</v>
      </c>
      <c r="AC10" s="7" t="s">
        <v>29</v>
      </c>
      <c r="AD10" s="11" t="s">
        <v>29</v>
      </c>
      <c r="AE10" s="7" t="s">
        <v>29</v>
      </c>
      <c r="AF10" s="7" t="s">
        <v>29</v>
      </c>
      <c r="AG10" s="7" t="s">
        <v>29</v>
      </c>
      <c r="AH10" s="7" t="s">
        <v>29</v>
      </c>
      <c r="AI10" s="7" t="s">
        <v>29</v>
      </c>
      <c r="AJ10" s="7" t="s">
        <v>29</v>
      </c>
      <c r="AK10" s="11">
        <v>-0.30401637100000001</v>
      </c>
      <c r="AL10" s="7">
        <v>-1.6703128000000001E-2</v>
      </c>
      <c r="AM10" s="1" t="e">
        <v>#VALUE!</v>
      </c>
      <c r="AN10" s="1" t="s">
        <v>51</v>
      </c>
      <c r="AO10" s="1">
        <v>14.7502777777778</v>
      </c>
      <c r="AP10" s="1">
        <v>-0.75179400731600299</v>
      </c>
      <c r="AQ10" s="1">
        <v>-0.65939803651796303</v>
      </c>
    </row>
    <row r="11" spans="1:43" s="1" customFormat="1">
      <c r="A11" s="9">
        <f t="shared" si="0"/>
        <v>41852.618055555562</v>
      </c>
      <c r="B11" s="9">
        <v>41852.451388888898</v>
      </c>
      <c r="C11" s="9" t="str">
        <f t="shared" si="1"/>
        <v>20140801105000</v>
      </c>
      <c r="D11" s="9" t="str">
        <f t="shared" si="2"/>
        <v>10</v>
      </c>
      <c r="E11" s="9"/>
      <c r="F11" s="5" t="s">
        <v>52</v>
      </c>
      <c r="G11" s="6">
        <v>244.451388888889</v>
      </c>
      <c r="H11" s="6">
        <v>-0.48324051992425998</v>
      </c>
      <c r="I11" s="6">
        <v>-0.87548763549426001</v>
      </c>
      <c r="J11" s="7">
        <v>4195</v>
      </c>
      <c r="K11" s="12">
        <v>1078</v>
      </c>
      <c r="L11" s="3">
        <v>4463.0742659999996</v>
      </c>
      <c r="M11" s="3">
        <f t="shared" si="3"/>
        <v>27.235924000000161</v>
      </c>
      <c r="W11" s="3"/>
      <c r="X11" s="3"/>
      <c r="Y11" s="13">
        <v>41852.618055555598</v>
      </c>
      <c r="Z11" s="13"/>
      <c r="AA11" s="3" t="s">
        <v>29</v>
      </c>
      <c r="AB11" s="3" t="s">
        <v>29</v>
      </c>
      <c r="AC11" s="7" t="s">
        <v>29</v>
      </c>
      <c r="AD11" s="11" t="s">
        <v>29</v>
      </c>
      <c r="AE11" s="7" t="s">
        <v>29</v>
      </c>
      <c r="AF11" s="7" t="s">
        <v>29</v>
      </c>
      <c r="AG11" s="7" t="s">
        <v>29</v>
      </c>
      <c r="AH11" s="7" t="s">
        <v>29</v>
      </c>
      <c r="AI11" s="7" t="s">
        <v>29</v>
      </c>
      <c r="AJ11" s="7" t="s">
        <v>29</v>
      </c>
      <c r="AK11" s="11">
        <v>-0.30515935999999999</v>
      </c>
      <c r="AL11" s="7">
        <v>-1.0272514999999999E-2</v>
      </c>
      <c r="AM11" s="1" t="e">
        <v>#VALUE!</v>
      </c>
      <c r="AN11" s="1" t="s">
        <v>53</v>
      </c>
      <c r="AO11" s="1">
        <v>14.8333333333333</v>
      </c>
      <c r="AP11" s="1">
        <v>-0.73727955283110003</v>
      </c>
      <c r="AQ11" s="1">
        <v>-0.67558778924516705</v>
      </c>
    </row>
    <row r="12" spans="1:43" s="1" customFormat="1">
      <c r="A12" s="9">
        <f t="shared" si="0"/>
        <v>41852.621527777766</v>
      </c>
      <c r="B12" s="9">
        <v>41852.454861111102</v>
      </c>
      <c r="C12" s="9" t="str">
        <f t="shared" si="1"/>
        <v>20140801105500</v>
      </c>
      <c r="D12" s="9" t="str">
        <f t="shared" si="2"/>
        <v>10</v>
      </c>
      <c r="E12" s="9"/>
      <c r="F12" s="5" t="s">
        <v>54</v>
      </c>
      <c r="G12" s="6">
        <v>244.454861111111</v>
      </c>
      <c r="H12" s="6">
        <v>-0.48318818980832301</v>
      </c>
      <c r="I12" s="6">
        <v>-0.87551651796511298</v>
      </c>
      <c r="J12" s="7">
        <v>4323</v>
      </c>
      <c r="K12" s="12">
        <v>1078</v>
      </c>
      <c r="L12" s="3">
        <v>4599.2538860000004</v>
      </c>
      <c r="M12" s="3">
        <f t="shared" si="3"/>
        <v>24.044214199999988</v>
      </c>
      <c r="W12" s="3"/>
      <c r="X12" s="3"/>
      <c r="Y12" s="13">
        <v>41852.621527777803</v>
      </c>
      <c r="Z12" s="13"/>
      <c r="AA12" s="3" t="s">
        <v>29</v>
      </c>
      <c r="AB12" s="3" t="s">
        <v>29</v>
      </c>
      <c r="AC12" s="7" t="s">
        <v>29</v>
      </c>
      <c r="AD12" s="11" t="s">
        <v>29</v>
      </c>
      <c r="AE12" s="7" t="s">
        <v>29</v>
      </c>
      <c r="AF12" s="7" t="s">
        <v>29</v>
      </c>
      <c r="AG12" s="7" t="s">
        <v>29</v>
      </c>
      <c r="AH12" s="7" t="s">
        <v>29</v>
      </c>
      <c r="AI12" s="7" t="s">
        <v>29</v>
      </c>
      <c r="AJ12" s="7" t="s">
        <v>29</v>
      </c>
      <c r="AK12" s="11">
        <v>-0.30630235</v>
      </c>
      <c r="AL12" s="7">
        <v>-3.8419019999999999E-3</v>
      </c>
      <c r="AM12" s="1" t="e">
        <v>#VALUE!</v>
      </c>
      <c r="AN12" s="1" t="s">
        <v>55</v>
      </c>
      <c r="AO12" s="1">
        <v>14.9166666666667</v>
      </c>
      <c r="AP12" s="1">
        <v>-0.72236624305280905</v>
      </c>
      <c r="AQ12" s="1">
        <v>-0.69151067301797298</v>
      </c>
    </row>
    <row r="13" spans="1:43" s="1" customFormat="1">
      <c r="A13" s="9">
        <f t="shared" si="0"/>
        <v>41852.624999999964</v>
      </c>
      <c r="B13" s="9">
        <v>41852.458333333299</v>
      </c>
      <c r="C13" s="9" t="str">
        <f t="shared" si="1"/>
        <v>20140801110000</v>
      </c>
      <c r="D13" s="9" t="str">
        <f t="shared" si="2"/>
        <v>11</v>
      </c>
      <c r="E13" s="9"/>
      <c r="F13" s="5" t="s">
        <v>56</v>
      </c>
      <c r="G13" s="6">
        <v>244.458333333333</v>
      </c>
      <c r="H13" s="6">
        <v>-0.48313585796612901</v>
      </c>
      <c r="I13" s="6">
        <v>-0.87554539730806202</v>
      </c>
      <c r="J13" s="7">
        <v>4436</v>
      </c>
      <c r="K13" s="12">
        <v>1078</v>
      </c>
      <c r="L13" s="3">
        <v>4719.4749570000004</v>
      </c>
      <c r="M13" s="3">
        <f t="shared" si="3"/>
        <v>20.63972359999989</v>
      </c>
      <c r="P13" s="6" t="s">
        <v>57</v>
      </c>
      <c r="Q13" s="6">
        <v>1021</v>
      </c>
      <c r="R13" s="6" t="s">
        <v>35</v>
      </c>
      <c r="S13" s="6">
        <v>1.1000000000000001</v>
      </c>
      <c r="T13" s="6" t="s">
        <v>35</v>
      </c>
      <c r="U13" s="6">
        <v>0</v>
      </c>
      <c r="V13" s="6" t="s">
        <v>36</v>
      </c>
      <c r="W13" s="3"/>
      <c r="X13" s="3"/>
      <c r="Y13" s="13">
        <v>41852.625</v>
      </c>
      <c r="Z13" s="13"/>
      <c r="AA13" s="3" t="s">
        <v>29</v>
      </c>
      <c r="AB13" s="3" t="s">
        <v>29</v>
      </c>
      <c r="AC13" s="7" t="s">
        <v>29</v>
      </c>
      <c r="AD13" s="11" t="s">
        <v>29</v>
      </c>
      <c r="AE13" s="7" t="s">
        <v>29</v>
      </c>
      <c r="AF13" s="7" t="s">
        <v>29</v>
      </c>
      <c r="AG13" s="7" t="s">
        <v>29</v>
      </c>
      <c r="AH13" s="7" t="s">
        <v>29</v>
      </c>
      <c r="AI13" s="7" t="s">
        <v>29</v>
      </c>
      <c r="AJ13" s="7" t="s">
        <v>29</v>
      </c>
      <c r="AK13" s="11">
        <v>-0.30744533899999998</v>
      </c>
      <c r="AL13" s="7">
        <v>2.5887100000000001E-3</v>
      </c>
      <c r="AM13" s="1" t="e">
        <v>#VALUE!</v>
      </c>
      <c r="AN13" s="1" t="s">
        <v>58</v>
      </c>
      <c r="AO13" s="1">
        <v>15</v>
      </c>
      <c r="AP13" s="1">
        <v>-0.70710912664682901</v>
      </c>
      <c r="AQ13" s="1">
        <v>-0.70710443571848602</v>
      </c>
    </row>
    <row r="14" spans="1:43" s="1" customFormat="1">
      <c r="A14" s="9">
        <f t="shared" si="0"/>
        <v>41852.628472222263</v>
      </c>
      <c r="B14" s="9">
        <v>41852.461805555598</v>
      </c>
      <c r="C14" s="9" t="str">
        <f t="shared" si="1"/>
        <v>20140801110500</v>
      </c>
      <c r="D14" s="9" t="str">
        <f t="shared" si="2"/>
        <v>11</v>
      </c>
      <c r="E14" s="9"/>
      <c r="F14" s="5" t="s">
        <v>59</v>
      </c>
      <c r="G14" s="6">
        <v>244.461805555556</v>
      </c>
      <c r="H14" s="6">
        <v>-0.483083524397867</v>
      </c>
      <c r="I14" s="6">
        <v>-0.87557427352300299</v>
      </c>
      <c r="J14" s="7">
        <v>4533</v>
      </c>
      <c r="K14" s="12">
        <v>1078</v>
      </c>
      <c r="L14" s="3">
        <v>4822.6735749999998</v>
      </c>
      <c r="M14" s="3">
        <f t="shared" si="3"/>
        <v>19.575820399999976</v>
      </c>
      <c r="W14" s="3"/>
      <c r="X14" s="3"/>
      <c r="Y14" s="13">
        <v>41852.628472222197</v>
      </c>
      <c r="Z14" s="13"/>
      <c r="AA14" s="3" t="s">
        <v>29</v>
      </c>
      <c r="AB14" s="3" t="s">
        <v>29</v>
      </c>
      <c r="AC14" s="7" t="s">
        <v>29</v>
      </c>
      <c r="AD14" s="11" t="s">
        <v>29</v>
      </c>
      <c r="AE14" s="7" t="s">
        <v>29</v>
      </c>
      <c r="AF14" s="7" t="s">
        <v>29</v>
      </c>
      <c r="AG14" s="7" t="s">
        <v>29</v>
      </c>
      <c r="AH14" s="7" t="s">
        <v>29</v>
      </c>
      <c r="AI14" s="7" t="s">
        <v>29</v>
      </c>
      <c r="AJ14" s="7" t="s">
        <v>29</v>
      </c>
      <c r="AK14" s="11">
        <v>-0.30517399000000001</v>
      </c>
      <c r="AL14" s="7">
        <v>1.878518E-3</v>
      </c>
      <c r="AM14" s="1" t="e">
        <v>#VALUE!</v>
      </c>
      <c r="AN14" s="1" t="s">
        <v>60</v>
      </c>
      <c r="AO14" s="1">
        <v>15.0833333333333</v>
      </c>
      <c r="AP14" s="1">
        <v>-0.69151546516198004</v>
      </c>
      <c r="AQ14" s="1">
        <v>-0.722361655572754</v>
      </c>
    </row>
    <row r="15" spans="1:43" s="1" customFormat="1">
      <c r="A15" s="9">
        <f t="shared" si="0"/>
        <v>41852.631944444467</v>
      </c>
      <c r="B15" s="9">
        <v>41852.465277777803</v>
      </c>
      <c r="C15" s="9" t="str">
        <f t="shared" si="1"/>
        <v>20140801111000</v>
      </c>
      <c r="D15" s="9" t="str">
        <f t="shared" si="2"/>
        <v>11</v>
      </c>
      <c r="E15" s="9"/>
      <c r="F15" s="5" t="s">
        <v>61</v>
      </c>
      <c r="G15" s="6">
        <v>244.465277777778</v>
      </c>
      <c r="H15" s="6">
        <v>-0.483031189103722</v>
      </c>
      <c r="I15" s="6">
        <v>-0.87560314660983496</v>
      </c>
      <c r="J15" s="7">
        <v>4625</v>
      </c>
      <c r="K15" s="12">
        <v>1078</v>
      </c>
      <c r="L15" s="3">
        <v>4920.5526769999997</v>
      </c>
      <c r="M15" s="3">
        <f t="shared" si="3"/>
        <v>13.192400600000109</v>
      </c>
      <c r="W15" s="3"/>
      <c r="X15" s="3"/>
      <c r="Y15" s="13">
        <v>41852.631944444402</v>
      </c>
      <c r="Z15" s="13"/>
      <c r="AA15" s="3" t="s">
        <v>29</v>
      </c>
      <c r="AB15" s="3" t="s">
        <v>29</v>
      </c>
      <c r="AC15" s="7" t="s">
        <v>29</v>
      </c>
      <c r="AD15" s="11" t="s">
        <v>29</v>
      </c>
      <c r="AE15" s="7" t="s">
        <v>29</v>
      </c>
      <c r="AF15" s="7" t="s">
        <v>29</v>
      </c>
      <c r="AG15" s="7" t="s">
        <v>29</v>
      </c>
      <c r="AH15" s="7" t="s">
        <v>29</v>
      </c>
      <c r="AI15" s="7" t="s">
        <v>29</v>
      </c>
      <c r="AJ15" s="7" t="s">
        <v>29</v>
      </c>
      <c r="AK15" s="11">
        <v>-0.302902642</v>
      </c>
      <c r="AL15" s="7">
        <v>1.168327E-3</v>
      </c>
      <c r="AM15" s="1" t="e">
        <v>#VALUE!</v>
      </c>
      <c r="AN15" s="1" t="s">
        <v>62</v>
      </c>
      <c r="AO15" s="1">
        <v>15.1666666666667</v>
      </c>
      <c r="AP15" s="1">
        <v>-0.67559268032404196</v>
      </c>
      <c r="AQ15" s="1">
        <v>-0.73727507098272105</v>
      </c>
    </row>
    <row r="16" spans="1:43" s="1" customFormat="1">
      <c r="A16" s="9">
        <f t="shared" si="0"/>
        <v>41852.635416666664</v>
      </c>
      <c r="B16" s="9">
        <v>41852.46875</v>
      </c>
      <c r="C16" s="9" t="str">
        <f t="shared" si="1"/>
        <v>20140801111500</v>
      </c>
      <c r="D16" s="9" t="str">
        <f t="shared" si="2"/>
        <v>11</v>
      </c>
      <c r="E16" s="9"/>
      <c r="F16" s="5" t="s">
        <v>63</v>
      </c>
      <c r="G16" s="6">
        <v>244.46875</v>
      </c>
      <c r="H16" s="6">
        <v>-0.48297885208387997</v>
      </c>
      <c r="I16" s="6">
        <v>-0.87563201656845402</v>
      </c>
      <c r="J16" s="7">
        <v>4687</v>
      </c>
      <c r="K16" s="12">
        <v>1078</v>
      </c>
      <c r="L16" s="3">
        <v>4986.5146800000002</v>
      </c>
      <c r="M16" s="3">
        <f t="shared" si="3"/>
        <v>-86.38894639999998</v>
      </c>
      <c r="P16" s="6" t="s">
        <v>64</v>
      </c>
      <c r="Q16" s="6">
        <v>1021</v>
      </c>
      <c r="R16" s="6" t="s">
        <v>35</v>
      </c>
      <c r="S16" s="6">
        <v>1.1000000000000001</v>
      </c>
      <c r="T16" s="6" t="s">
        <v>35</v>
      </c>
      <c r="U16" s="6">
        <v>0</v>
      </c>
      <c r="V16" s="6" t="s">
        <v>36</v>
      </c>
      <c r="W16" s="3"/>
      <c r="X16" s="3"/>
      <c r="Y16" s="13">
        <v>41852.635416666701</v>
      </c>
      <c r="Z16" s="13"/>
      <c r="AA16" s="3" t="s">
        <v>29</v>
      </c>
      <c r="AB16" s="3" t="s">
        <v>29</v>
      </c>
      <c r="AC16" s="7" t="s">
        <v>29</v>
      </c>
      <c r="AD16" s="11" t="s">
        <v>29</v>
      </c>
      <c r="AE16" s="7" t="s">
        <v>29</v>
      </c>
      <c r="AF16" s="7" t="s">
        <v>29</v>
      </c>
      <c r="AG16" s="7" t="s">
        <v>29</v>
      </c>
      <c r="AH16" s="7" t="s">
        <v>29</v>
      </c>
      <c r="AI16" s="7" t="s">
        <v>29</v>
      </c>
      <c r="AJ16" s="7" t="s">
        <v>29</v>
      </c>
      <c r="AK16" s="11">
        <v>-0.30063129300000002</v>
      </c>
      <c r="AL16" s="7">
        <v>4.5813499999999998E-4</v>
      </c>
      <c r="AM16" s="1" t="e">
        <v>#VALUE!</v>
      </c>
      <c r="AN16" s="1" t="s">
        <v>65</v>
      </c>
      <c r="AO16" s="1">
        <v>15.25</v>
      </c>
      <c r="AP16" s="1">
        <v>-0.65934835050342</v>
      </c>
      <c r="AQ16" s="1">
        <v>-0.75183758398235201</v>
      </c>
    </row>
    <row r="17" spans="1:43" s="1" customFormat="1">
      <c r="A17" s="9">
        <f t="shared" si="0"/>
        <v>41852.638888888861</v>
      </c>
      <c r="B17" s="9">
        <v>41852.472222222197</v>
      </c>
      <c r="C17" s="9" t="str">
        <f t="shared" si="1"/>
        <v>20140801112000</v>
      </c>
      <c r="D17" s="9" t="str">
        <f t="shared" si="2"/>
        <v>11</v>
      </c>
      <c r="E17" s="9"/>
      <c r="F17" s="5" t="s">
        <v>66</v>
      </c>
      <c r="G17" s="6">
        <v>244.472222222222</v>
      </c>
      <c r="H17" s="6">
        <v>-0.48292651333852998</v>
      </c>
      <c r="I17" s="6">
        <v>-0.87566088339875603</v>
      </c>
      <c r="J17" s="7">
        <v>4281</v>
      </c>
      <c r="K17" s="12">
        <v>1078</v>
      </c>
      <c r="L17" s="3">
        <v>4554.5699480000003</v>
      </c>
      <c r="M17" s="3">
        <f t="shared" si="3"/>
        <v>-131.75780900000009</v>
      </c>
      <c r="W17" s="3"/>
      <c r="X17" s="3"/>
      <c r="Y17" s="13">
        <v>41852.638888888898</v>
      </c>
      <c r="Z17" s="13"/>
      <c r="AA17" s="3" t="s">
        <v>29</v>
      </c>
      <c r="AB17" s="3" t="s">
        <v>29</v>
      </c>
      <c r="AC17" s="7" t="s">
        <v>29</v>
      </c>
      <c r="AD17" s="11" t="s">
        <v>29</v>
      </c>
      <c r="AE17" s="7" t="s">
        <v>29</v>
      </c>
      <c r="AF17" s="7" t="s">
        <v>29</v>
      </c>
      <c r="AG17" s="7" t="s">
        <v>29</v>
      </c>
      <c r="AH17" s="7" t="s">
        <v>29</v>
      </c>
      <c r="AI17" s="7" t="s">
        <v>29</v>
      </c>
      <c r="AJ17" s="7" t="s">
        <v>29</v>
      </c>
      <c r="AK17" s="11">
        <v>-0.29600413800000003</v>
      </c>
      <c r="AL17" s="7">
        <v>1.329432E-3</v>
      </c>
      <c r="AM17" s="1" t="e">
        <v>#VALUE!</v>
      </c>
      <c r="AN17" s="1" t="s">
        <v>67</v>
      </c>
      <c r="AO17" s="1">
        <v>15.3333333333333</v>
      </c>
      <c r="AP17" s="1">
        <v>-0.64279020710825896</v>
      </c>
      <c r="AQ17" s="1">
        <v>-0.76604226361586703</v>
      </c>
    </row>
    <row r="18" spans="1:43" s="1" customFormat="1">
      <c r="A18" s="9">
        <f t="shared" si="0"/>
        <v>41852.642361111066</v>
      </c>
      <c r="B18" s="9">
        <v>41852.475694444402</v>
      </c>
      <c r="C18" s="9" t="str">
        <f t="shared" si="1"/>
        <v>20140801112500</v>
      </c>
      <c r="D18" s="9" t="str">
        <f t="shared" si="2"/>
        <v>11</v>
      </c>
      <c r="E18" s="9"/>
      <c r="F18" s="5" t="s">
        <v>68</v>
      </c>
      <c r="G18" s="6">
        <v>244.475694444444</v>
      </c>
      <c r="H18" s="6">
        <v>-0.482874172867859</v>
      </c>
      <c r="I18" s="6">
        <v>-0.87568974710063896</v>
      </c>
      <c r="J18" s="7">
        <v>3655</v>
      </c>
      <c r="K18" s="12">
        <v>1080</v>
      </c>
      <c r="L18" s="3">
        <v>3895.7809029999999</v>
      </c>
      <c r="M18" s="3">
        <f t="shared" si="3"/>
        <v>-112.76980020000001</v>
      </c>
      <c r="W18" s="3"/>
      <c r="X18" s="3"/>
      <c r="Y18" s="13">
        <v>41852.642361111102</v>
      </c>
      <c r="Z18" s="13"/>
      <c r="AA18" s="3" t="s">
        <v>29</v>
      </c>
      <c r="AB18" s="3" t="s">
        <v>29</v>
      </c>
      <c r="AC18" s="7" t="s">
        <v>29</v>
      </c>
      <c r="AD18" s="11" t="s">
        <v>29</v>
      </c>
      <c r="AE18" s="7" t="s">
        <v>29</v>
      </c>
      <c r="AF18" s="7" t="s">
        <v>29</v>
      </c>
      <c r="AG18" s="7" t="s">
        <v>29</v>
      </c>
      <c r="AH18" s="7" t="s">
        <v>29</v>
      </c>
      <c r="AI18" s="7" t="s">
        <v>29</v>
      </c>
      <c r="AJ18" s="7" t="s">
        <v>29</v>
      </c>
      <c r="AK18" s="11">
        <v>-0.29137698299999998</v>
      </c>
      <c r="AL18" s="7">
        <v>2.2007289999999998E-3</v>
      </c>
      <c r="AM18" s="1" t="e">
        <v>#VALUE!</v>
      </c>
      <c r="AN18" s="1" t="s">
        <v>69</v>
      </c>
      <c r="AO18" s="1">
        <v>15.4166666666667</v>
      </c>
      <c r="AP18" s="1">
        <v>-0.62592613090471505</v>
      </c>
      <c r="AQ18" s="1">
        <v>-0.77988234923650701</v>
      </c>
    </row>
    <row r="19" spans="1:43" s="1" customFormat="1">
      <c r="A19" s="9">
        <f t="shared" si="0"/>
        <v>41852.645833333365</v>
      </c>
      <c r="B19" s="9">
        <v>41852.479166666701</v>
      </c>
      <c r="C19" s="9" t="str">
        <f t="shared" si="1"/>
        <v>20140801113000</v>
      </c>
      <c r="D19" s="9" t="str">
        <f t="shared" si="2"/>
        <v>11</v>
      </c>
      <c r="E19" s="9"/>
      <c r="F19" s="5" t="s">
        <v>70</v>
      </c>
      <c r="G19" s="6">
        <v>244.479166666667</v>
      </c>
      <c r="H19" s="6">
        <v>-0.48282183067205298</v>
      </c>
      <c r="I19" s="6">
        <v>-0.87571860767399901</v>
      </c>
      <c r="J19" s="7">
        <v>3126</v>
      </c>
      <c r="K19" s="12">
        <v>1080</v>
      </c>
      <c r="L19" s="3">
        <v>3331.9319019999998</v>
      </c>
      <c r="M19" s="3">
        <f t="shared" si="3"/>
        <v>-90.173204999999967</v>
      </c>
      <c r="P19" s="6" t="s">
        <v>71</v>
      </c>
      <c r="Q19" s="6">
        <v>1021</v>
      </c>
      <c r="R19" s="6" t="s">
        <v>35</v>
      </c>
      <c r="S19" s="6">
        <v>1</v>
      </c>
      <c r="T19" s="6" t="s">
        <v>35</v>
      </c>
      <c r="U19" s="6">
        <v>0</v>
      </c>
      <c r="V19" s="6" t="s">
        <v>36</v>
      </c>
      <c r="W19" s="3"/>
      <c r="X19" s="3"/>
      <c r="Y19" s="13">
        <v>41852.645833333299</v>
      </c>
      <c r="Z19" s="13"/>
      <c r="AA19" s="3" t="s">
        <v>29</v>
      </c>
      <c r="AB19" s="3" t="s">
        <v>29</v>
      </c>
      <c r="AC19" s="7" t="s">
        <v>29</v>
      </c>
      <c r="AD19" s="11" t="s">
        <v>29</v>
      </c>
      <c r="AE19" s="7" t="s">
        <v>29</v>
      </c>
      <c r="AF19" s="7" t="s">
        <v>29</v>
      </c>
      <c r="AG19" s="7" t="s">
        <v>29</v>
      </c>
      <c r="AH19" s="7" t="s">
        <v>29</v>
      </c>
      <c r="AI19" s="7" t="s">
        <v>29</v>
      </c>
      <c r="AJ19" s="7" t="s">
        <v>29</v>
      </c>
      <c r="AK19" s="11">
        <v>-0.28674982700000001</v>
      </c>
      <c r="AL19" s="7">
        <v>3.0720259999999998E-3</v>
      </c>
      <c r="AM19" s="1" t="e">
        <v>#VALUE!</v>
      </c>
      <c r="AN19" s="1" t="s">
        <v>72</v>
      </c>
      <c r="AO19" s="1">
        <v>15.5</v>
      </c>
      <c r="AP19" s="1">
        <v>-0.60876414826615</v>
      </c>
      <c r="AQ19" s="1">
        <v>-0.793351253724219</v>
      </c>
    </row>
    <row r="20" spans="1:43" s="1" customFormat="1">
      <c r="A20" s="9">
        <f t="shared" si="0"/>
        <v>41852.649305555562</v>
      </c>
      <c r="B20" s="9">
        <v>41852.482638888898</v>
      </c>
      <c r="C20" s="9" t="str">
        <f t="shared" si="1"/>
        <v>20140801113500</v>
      </c>
      <c r="D20" s="9" t="str">
        <f t="shared" si="2"/>
        <v>11</v>
      </c>
      <c r="E20" s="9"/>
      <c r="F20" s="5" t="s">
        <v>73</v>
      </c>
      <c r="G20" s="6">
        <v>244.482638888889</v>
      </c>
      <c r="H20" s="6">
        <v>-0.48276948675129899</v>
      </c>
      <c r="I20" s="6">
        <v>-0.87574746511873403</v>
      </c>
      <c r="J20" s="7">
        <v>2703</v>
      </c>
      <c r="K20" s="12">
        <v>1080</v>
      </c>
      <c r="L20" s="3">
        <v>2881.065877</v>
      </c>
      <c r="M20" s="3">
        <f t="shared" si="3"/>
        <v>-83.50673580000003</v>
      </c>
      <c r="W20" s="3"/>
      <c r="X20" s="3"/>
      <c r="Y20" s="13">
        <v>41852.649305555598</v>
      </c>
      <c r="Z20" s="13"/>
      <c r="AA20" s="3" t="s">
        <v>29</v>
      </c>
      <c r="AB20" s="3" t="s">
        <v>29</v>
      </c>
      <c r="AC20" s="7" t="s">
        <v>29</v>
      </c>
      <c r="AD20" s="11" t="s">
        <v>29</v>
      </c>
      <c r="AE20" s="7" t="s">
        <v>29</v>
      </c>
      <c r="AF20" s="7" t="s">
        <v>29</v>
      </c>
      <c r="AG20" s="7" t="s">
        <v>29</v>
      </c>
      <c r="AH20" s="7" t="s">
        <v>29</v>
      </c>
      <c r="AI20" s="7" t="s">
        <v>29</v>
      </c>
      <c r="AJ20" s="7" t="s">
        <v>29</v>
      </c>
      <c r="AK20" s="11">
        <v>-0.28100256200000001</v>
      </c>
      <c r="AL20" s="7">
        <v>3.9349099999999998E-3</v>
      </c>
      <c r="AM20" s="1" t="e">
        <v>#VALUE!</v>
      </c>
      <c r="AN20" s="1" t="s">
        <v>74</v>
      </c>
      <c r="AO20" s="1">
        <v>15.5833333333333</v>
      </c>
      <c r="AP20" s="1">
        <v>-0.59131242735300904</v>
      </c>
      <c r="AQ20" s="1">
        <v>-0.80644256662076896</v>
      </c>
    </row>
    <row r="21" spans="1:43" s="1" customFormat="1">
      <c r="A21" s="9">
        <f t="shared" si="0"/>
        <v>41852.652777777766</v>
      </c>
      <c r="B21" s="9">
        <v>41852.486111111102</v>
      </c>
      <c r="C21" s="9" t="str">
        <f t="shared" si="1"/>
        <v>20140801114000</v>
      </c>
      <c r="D21" s="9" t="str">
        <f t="shared" si="2"/>
        <v>11</v>
      </c>
      <c r="E21" s="9"/>
      <c r="F21" s="5" t="s">
        <v>75</v>
      </c>
      <c r="G21" s="6">
        <v>244.486111111111</v>
      </c>
      <c r="H21" s="6">
        <v>-0.48271714110578401</v>
      </c>
      <c r="I21" s="6">
        <v>-0.87577631943473899</v>
      </c>
      <c r="J21" s="7">
        <v>2307</v>
      </c>
      <c r="K21" s="12">
        <v>1082</v>
      </c>
      <c r="L21" s="3">
        <v>2463.5321979999999</v>
      </c>
      <c r="M21" s="3">
        <f t="shared" si="3"/>
        <v>-74.108857600000007</v>
      </c>
      <c r="W21" s="3"/>
      <c r="X21" s="3"/>
      <c r="Y21" s="13">
        <v>41852.652777777803</v>
      </c>
      <c r="Z21" s="13"/>
      <c r="AA21" s="3" t="s">
        <v>29</v>
      </c>
      <c r="AB21" s="3" t="s">
        <v>29</v>
      </c>
      <c r="AC21" s="7" t="s">
        <v>29</v>
      </c>
      <c r="AD21" s="11" t="s">
        <v>29</v>
      </c>
      <c r="AE21" s="7" t="s">
        <v>29</v>
      </c>
      <c r="AF21" s="7" t="s">
        <v>29</v>
      </c>
      <c r="AG21" s="7" t="s">
        <v>29</v>
      </c>
      <c r="AH21" s="7" t="s">
        <v>29</v>
      </c>
      <c r="AI21" s="7" t="s">
        <v>29</v>
      </c>
      <c r="AJ21" s="7" t="s">
        <v>29</v>
      </c>
      <c r="AK21" s="11">
        <v>-0.27525529799999998</v>
      </c>
      <c r="AL21" s="7">
        <v>4.7977940000000002E-3</v>
      </c>
      <c r="AM21" s="1" t="e">
        <v>#VALUE!</v>
      </c>
      <c r="AN21" s="1" t="s">
        <v>76</v>
      </c>
      <c r="AO21" s="1">
        <v>15.6666666666667</v>
      </c>
      <c r="AP21" s="1">
        <v>-0.57357927422523403</v>
      </c>
      <c r="AQ21" s="1">
        <v>-0.81915005718076705</v>
      </c>
    </row>
    <row r="22" spans="1:43" s="1" customFormat="1">
      <c r="A22" s="9">
        <f t="shared" si="0"/>
        <v>41852.656249999964</v>
      </c>
      <c r="B22" s="9">
        <v>41852.489583333299</v>
      </c>
      <c r="C22" s="9" t="str">
        <f t="shared" si="1"/>
        <v>20140801114500</v>
      </c>
      <c r="D22" s="9" t="str">
        <f t="shared" si="2"/>
        <v>11</v>
      </c>
      <c r="E22" s="9"/>
      <c r="F22" s="5" t="s">
        <v>77</v>
      </c>
      <c r="G22" s="6">
        <v>244.489583333333</v>
      </c>
      <c r="H22" s="6">
        <v>-0.48266479373569598</v>
      </c>
      <c r="I22" s="6">
        <v>-0.87580517062191299</v>
      </c>
      <c r="J22" s="7">
        <v>1960</v>
      </c>
      <c r="K22" s="12">
        <v>1082</v>
      </c>
      <c r="L22" s="3">
        <v>2092.9879099999998</v>
      </c>
      <c r="M22" s="3">
        <f t="shared" si="3"/>
        <v>-64.071058399999941</v>
      </c>
      <c r="P22" s="6" t="s">
        <v>78</v>
      </c>
      <c r="Q22" s="6">
        <v>1021</v>
      </c>
      <c r="R22" s="6" t="s">
        <v>35</v>
      </c>
      <c r="S22" s="6">
        <v>1.1000000000000001</v>
      </c>
      <c r="T22" s="6" t="s">
        <v>35</v>
      </c>
      <c r="U22" s="6">
        <v>0</v>
      </c>
      <c r="V22" s="6" t="s">
        <v>36</v>
      </c>
      <c r="W22" s="3"/>
      <c r="X22" s="3"/>
      <c r="Y22" s="13">
        <v>41852.65625</v>
      </c>
      <c r="Z22" s="13"/>
      <c r="AA22" s="3" t="s">
        <v>29</v>
      </c>
      <c r="AB22" s="3" t="s">
        <v>29</v>
      </c>
      <c r="AC22" s="7" t="s">
        <v>29</v>
      </c>
      <c r="AD22" s="11" t="s">
        <v>29</v>
      </c>
      <c r="AE22" s="7" t="s">
        <v>29</v>
      </c>
      <c r="AF22" s="7" t="s">
        <v>29</v>
      </c>
      <c r="AG22" s="7" t="s">
        <v>29</v>
      </c>
      <c r="AH22" s="7" t="s">
        <v>29</v>
      </c>
      <c r="AI22" s="7" t="s">
        <v>29</v>
      </c>
      <c r="AJ22" s="7" t="s">
        <v>29</v>
      </c>
      <c r="AK22" s="11">
        <v>-0.26950803299999998</v>
      </c>
      <c r="AL22" s="7">
        <v>5.6606770000000002E-3</v>
      </c>
      <c r="AM22" s="1" t="e">
        <v>#VALUE!</v>
      </c>
      <c r="AN22" s="1" t="s">
        <v>79</v>
      </c>
      <c r="AO22" s="1">
        <v>15.75</v>
      </c>
      <c r="AP22" s="1">
        <v>-0.55557312888903299</v>
      </c>
      <c r="AQ22" s="1">
        <v>-0.83146767733715898</v>
      </c>
    </row>
    <row r="23" spans="1:43" s="1" customFormat="1">
      <c r="A23" s="9">
        <f t="shared" si="0"/>
        <v>41852.659722222263</v>
      </c>
      <c r="B23" s="9">
        <v>41852.493055555598</v>
      </c>
      <c r="C23" s="9" t="str">
        <f t="shared" si="1"/>
        <v>20140801115000</v>
      </c>
      <c r="D23" s="9" t="str">
        <f t="shared" si="2"/>
        <v>11</v>
      </c>
      <c r="E23" s="9"/>
      <c r="F23" s="5" t="s">
        <v>80</v>
      </c>
      <c r="G23" s="6">
        <v>244.493055555556</v>
      </c>
      <c r="H23" s="6">
        <v>-0.48261244464122099</v>
      </c>
      <c r="I23" s="6">
        <v>-0.87583401868015198</v>
      </c>
      <c r="J23" s="7">
        <v>1660</v>
      </c>
      <c r="K23" s="12">
        <v>1082</v>
      </c>
      <c r="L23" s="3">
        <v>1772.6326180000001</v>
      </c>
      <c r="M23" s="3">
        <f t="shared" si="3"/>
        <v>-53.178978600000029</v>
      </c>
      <c r="W23" s="3"/>
      <c r="X23" s="3"/>
      <c r="Y23" s="13">
        <v>41852.659722222197</v>
      </c>
      <c r="Z23" s="13"/>
      <c r="AA23" s="3" t="s">
        <v>29</v>
      </c>
      <c r="AB23" s="3" t="s">
        <v>29</v>
      </c>
      <c r="AC23" s="7" t="s">
        <v>29</v>
      </c>
      <c r="AD23" s="11" t="s">
        <v>29</v>
      </c>
      <c r="AE23" s="7" t="s">
        <v>29</v>
      </c>
      <c r="AF23" s="7" t="s">
        <v>29</v>
      </c>
      <c r="AG23" s="7" t="s">
        <v>29</v>
      </c>
      <c r="AH23" s="7" t="s">
        <v>29</v>
      </c>
      <c r="AI23" s="7" t="s">
        <v>29</v>
      </c>
      <c r="AJ23" s="7" t="s">
        <v>29</v>
      </c>
      <c r="AK23" s="11">
        <v>-0.26244473299999999</v>
      </c>
      <c r="AL23" s="7">
        <v>6.097618E-3</v>
      </c>
      <c r="AM23" s="1" t="e">
        <v>#VALUE!</v>
      </c>
      <c r="AN23" s="1" t="s">
        <v>81</v>
      </c>
      <c r="AO23" s="1">
        <v>15.8333333333333</v>
      </c>
      <c r="AP23" s="1">
        <v>-0.53730256127989995</v>
      </c>
      <c r="AQ23" s="1">
        <v>-0.84338956457977299</v>
      </c>
    </row>
    <row r="24" spans="1:43" s="1" customFormat="1">
      <c r="A24" s="9">
        <f t="shared" si="0"/>
        <v>41852.663194444467</v>
      </c>
      <c r="B24" s="9">
        <v>41852.496527777803</v>
      </c>
      <c r="C24" s="9" t="str">
        <f t="shared" si="1"/>
        <v>20140801115500</v>
      </c>
      <c r="D24" s="9" t="str">
        <f t="shared" si="2"/>
        <v>11</v>
      </c>
      <c r="E24" s="9"/>
      <c r="F24" s="5" t="s">
        <v>82</v>
      </c>
      <c r="G24" s="6">
        <v>244.496527777778</v>
      </c>
      <c r="H24" s="6">
        <v>-0.482560093822547</v>
      </c>
      <c r="I24" s="6">
        <v>-0.87586286360935195</v>
      </c>
      <c r="J24" s="7">
        <v>1411</v>
      </c>
      <c r="K24" s="12">
        <v>1082</v>
      </c>
      <c r="L24" s="3">
        <v>1506.737725</v>
      </c>
      <c r="M24" s="3">
        <f t="shared" si="3"/>
        <v>-50.811941799999978</v>
      </c>
      <c r="W24" s="3"/>
      <c r="X24" s="3"/>
      <c r="Y24" s="13">
        <v>41852.663194444402</v>
      </c>
      <c r="Z24" s="13"/>
      <c r="AA24" s="3" t="s">
        <v>29</v>
      </c>
      <c r="AB24" s="3" t="s">
        <v>29</v>
      </c>
      <c r="AC24" s="7" t="s">
        <v>29</v>
      </c>
      <c r="AD24" s="11" t="s">
        <v>29</v>
      </c>
      <c r="AE24" s="7" t="s">
        <v>29</v>
      </c>
      <c r="AF24" s="7" t="s">
        <v>29</v>
      </c>
      <c r="AG24" s="7" t="s">
        <v>29</v>
      </c>
      <c r="AH24" s="7" t="s">
        <v>29</v>
      </c>
      <c r="AI24" s="7" t="s">
        <v>29</v>
      </c>
      <c r="AJ24" s="7" t="s">
        <v>29</v>
      </c>
      <c r="AK24" s="11">
        <v>-0.25538143299999999</v>
      </c>
      <c r="AL24" s="7">
        <v>6.5345589999999997E-3</v>
      </c>
      <c r="AM24" s="1" t="e">
        <v>#VALUE!</v>
      </c>
      <c r="AN24" s="1" t="s">
        <v>83</v>
      </c>
      <c r="AO24" s="1">
        <v>15.9166666666667</v>
      </c>
      <c r="AP24" s="1">
        <v>-0.51877626718379499</v>
      </c>
      <c r="AQ24" s="1">
        <v>-0.85491004474555499</v>
      </c>
    </row>
    <row r="25" spans="1:43" s="1" customFormat="1">
      <c r="A25" s="9">
        <f t="shared" si="0"/>
        <v>41852.666666666664</v>
      </c>
      <c r="B25" s="9">
        <v>41852.5</v>
      </c>
      <c r="C25" s="9" t="str">
        <f t="shared" si="1"/>
        <v>20140801120000</v>
      </c>
      <c r="D25" s="9" t="str">
        <f t="shared" si="2"/>
        <v>12</v>
      </c>
      <c r="E25" s="9"/>
      <c r="F25" s="5" t="s">
        <v>84</v>
      </c>
      <c r="G25" s="6">
        <v>244.5</v>
      </c>
      <c r="H25" s="6">
        <v>-0.48250774127985901</v>
      </c>
      <c r="I25" s="6">
        <v>-0.87589170540941197</v>
      </c>
      <c r="J25" s="7">
        <v>1172</v>
      </c>
      <c r="K25" s="12">
        <v>1083</v>
      </c>
      <c r="L25" s="3">
        <v>1252.6780160000001</v>
      </c>
      <c r="M25" s="3">
        <f t="shared" si="3"/>
        <v>-38.264396600000012</v>
      </c>
      <c r="P25" s="6" t="s">
        <v>85</v>
      </c>
      <c r="Q25" s="6">
        <v>1021</v>
      </c>
      <c r="R25" s="6" t="s">
        <v>35</v>
      </c>
      <c r="S25" s="6">
        <v>0.9</v>
      </c>
      <c r="T25" s="6" t="s">
        <v>35</v>
      </c>
      <c r="U25" s="6">
        <v>0</v>
      </c>
      <c r="V25" s="6" t="s">
        <v>36</v>
      </c>
      <c r="W25" s="3"/>
      <c r="X25" s="3"/>
      <c r="Y25" s="13">
        <v>41852.666666666701</v>
      </c>
      <c r="Z25" s="13"/>
      <c r="AA25" s="3" t="s">
        <v>29</v>
      </c>
      <c r="AB25" s="3" t="s">
        <v>29</v>
      </c>
      <c r="AC25" s="7" t="s">
        <v>29</v>
      </c>
      <c r="AD25" s="11" t="s">
        <v>29</v>
      </c>
      <c r="AE25" s="7" t="s">
        <v>29</v>
      </c>
      <c r="AF25" s="7" t="s">
        <v>29</v>
      </c>
      <c r="AG25" s="7" t="s">
        <v>29</v>
      </c>
      <c r="AH25" s="7" t="s">
        <v>29</v>
      </c>
      <c r="AI25" s="7" t="s">
        <v>29</v>
      </c>
      <c r="AJ25" s="7" t="s">
        <v>29</v>
      </c>
      <c r="AK25" s="11">
        <v>-0.248318133</v>
      </c>
      <c r="AL25" s="7">
        <v>6.9715009999999997E-3</v>
      </c>
      <c r="AM25" s="1" t="e">
        <v>#VALUE!</v>
      </c>
      <c r="AN25" s="1" t="s">
        <v>86</v>
      </c>
      <c r="AO25" s="1">
        <v>16</v>
      </c>
      <c r="AP25" s="1">
        <v>-0.50000306409843398</v>
      </c>
      <c r="AQ25" s="1">
        <v>-0.866023634719156</v>
      </c>
    </row>
    <row r="26" spans="1:43" s="1" customFormat="1">
      <c r="A26" s="9">
        <f t="shared" si="0"/>
        <v>41852.670138888861</v>
      </c>
      <c r="B26" s="9">
        <v>41852.503472222197</v>
      </c>
      <c r="C26" s="9" t="str">
        <f t="shared" si="1"/>
        <v>20140801120500</v>
      </c>
      <c r="D26" s="9" t="str">
        <f t="shared" si="2"/>
        <v>12</v>
      </c>
      <c r="E26" s="9"/>
      <c r="F26" s="5" t="s">
        <v>87</v>
      </c>
      <c r="G26" s="6">
        <v>244.503472222222</v>
      </c>
      <c r="H26" s="6">
        <v>-0.482455387013346</v>
      </c>
      <c r="I26" s="6">
        <v>-0.87592054408022801</v>
      </c>
      <c r="J26" s="7">
        <v>993</v>
      </c>
      <c r="K26" s="12">
        <v>1083</v>
      </c>
      <c r="L26" s="3">
        <v>1061.356033</v>
      </c>
      <c r="M26" s="3">
        <f t="shared" si="3"/>
        <v>-23.300666260000003</v>
      </c>
      <c r="W26" s="3"/>
      <c r="X26" s="3"/>
      <c r="Y26" s="13">
        <v>41852.670138888898</v>
      </c>
      <c r="Z26" s="13"/>
      <c r="AA26" s="3" t="s">
        <v>29</v>
      </c>
      <c r="AB26" s="3" t="s">
        <v>29</v>
      </c>
      <c r="AC26" s="7" t="s">
        <v>29</v>
      </c>
      <c r="AD26" s="11" t="s">
        <v>29</v>
      </c>
      <c r="AE26" s="7" t="s">
        <v>29</v>
      </c>
      <c r="AF26" s="7" t="s">
        <v>29</v>
      </c>
      <c r="AG26" s="7" t="s">
        <v>29</v>
      </c>
      <c r="AH26" s="7" t="s">
        <v>29</v>
      </c>
      <c r="AI26" s="7" t="s">
        <v>29</v>
      </c>
      <c r="AJ26" s="7" t="s">
        <v>29</v>
      </c>
      <c r="AK26" s="11">
        <v>-0.24018304200000001</v>
      </c>
      <c r="AL26" s="7">
        <v>7.9364420000000001E-3</v>
      </c>
      <c r="AM26" s="1" t="e">
        <v>#VALUE!</v>
      </c>
      <c r="AN26" s="1" t="s">
        <v>88</v>
      </c>
      <c r="AO26" s="1">
        <v>16.0833333333333</v>
      </c>
      <c r="AP26" s="1">
        <v>-0.48099188703663698</v>
      </c>
      <c r="AQ26" s="1">
        <v>-0.87672504504259197</v>
      </c>
    </row>
    <row r="27" spans="1:43" s="1" customFormat="1">
      <c r="A27" s="9">
        <f t="shared" si="0"/>
        <v>41852.673611111066</v>
      </c>
      <c r="B27" s="9">
        <v>41852.506944444402</v>
      </c>
      <c r="C27" s="9" t="str">
        <f t="shared" si="1"/>
        <v>20140801121000</v>
      </c>
      <c r="D27" s="9" t="str">
        <f t="shared" si="2"/>
        <v>12</v>
      </c>
      <c r="E27" s="9"/>
      <c r="F27" s="5" t="s">
        <v>89</v>
      </c>
      <c r="G27" s="6">
        <v>244.506944444444</v>
      </c>
      <c r="H27" s="6">
        <v>-0.48240303102319498</v>
      </c>
      <c r="I27" s="6">
        <v>-0.87594937962169594</v>
      </c>
      <c r="J27" s="7">
        <v>884</v>
      </c>
      <c r="K27" s="12">
        <v>1083</v>
      </c>
      <c r="L27" s="3">
        <v>944.85270170000001</v>
      </c>
      <c r="M27" s="3">
        <f t="shared" si="3"/>
        <v>-14.428225999999995</v>
      </c>
      <c r="W27" s="3"/>
      <c r="X27" s="3"/>
      <c r="Y27" s="13">
        <v>41852.673611111102</v>
      </c>
      <c r="Z27" s="13"/>
      <c r="AA27" s="3" t="s">
        <v>29</v>
      </c>
      <c r="AB27" s="3" t="s">
        <v>29</v>
      </c>
      <c r="AC27" s="7" t="s">
        <v>29</v>
      </c>
      <c r="AD27" s="11" t="s">
        <v>29</v>
      </c>
      <c r="AE27" s="7" t="s">
        <v>29</v>
      </c>
      <c r="AF27" s="7" t="s">
        <v>29</v>
      </c>
      <c r="AG27" s="7" t="s">
        <v>29</v>
      </c>
      <c r="AH27" s="7" t="s">
        <v>29</v>
      </c>
      <c r="AI27" s="7" t="s">
        <v>29</v>
      </c>
      <c r="AJ27" s="7" t="s">
        <v>29</v>
      </c>
      <c r="AK27" s="11">
        <v>-0.232047951</v>
      </c>
      <c r="AL27" s="7">
        <v>8.9013830000000006E-3</v>
      </c>
      <c r="AM27" s="1" t="e">
        <v>#VALUE!</v>
      </c>
      <c r="AN27" s="1" t="s">
        <v>90</v>
      </c>
      <c r="AO27" s="1">
        <v>16.1666666666667</v>
      </c>
      <c r="AP27" s="1">
        <v>-0.46175178427375901</v>
      </c>
      <c r="AQ27" s="1">
        <v>-0.88700918243274096</v>
      </c>
    </row>
    <row r="28" spans="1:43" s="1" customFormat="1">
      <c r="A28" s="9">
        <f t="shared" si="0"/>
        <v>41852.677083333365</v>
      </c>
      <c r="B28" s="9">
        <v>41852.510416666701</v>
      </c>
      <c r="C28" s="9" t="str">
        <f t="shared" si="1"/>
        <v>20140801121500</v>
      </c>
      <c r="D28" s="9" t="str">
        <f t="shared" si="2"/>
        <v>12</v>
      </c>
      <c r="E28" s="9"/>
      <c r="F28" s="5" t="s">
        <v>91</v>
      </c>
      <c r="G28" s="6">
        <v>244.510416666667</v>
      </c>
      <c r="H28" s="6">
        <v>-0.48235067330959203</v>
      </c>
      <c r="I28" s="6">
        <v>-0.87597821203371395</v>
      </c>
      <c r="J28" s="7">
        <v>815</v>
      </c>
      <c r="K28" s="12">
        <v>1085</v>
      </c>
      <c r="L28" s="3">
        <v>872.71157170000004</v>
      </c>
      <c r="M28" s="3">
        <f t="shared" si="3"/>
        <v>-10.922279800000002</v>
      </c>
      <c r="P28" s="6" t="s">
        <v>92</v>
      </c>
      <c r="Q28" s="6">
        <v>1021</v>
      </c>
      <c r="R28" s="6" t="s">
        <v>35</v>
      </c>
      <c r="S28" s="6">
        <v>1.1000000000000001</v>
      </c>
      <c r="T28" s="6" t="s">
        <v>35</v>
      </c>
      <c r="U28" s="6">
        <v>0</v>
      </c>
      <c r="V28" s="6" t="s">
        <v>36</v>
      </c>
      <c r="W28" s="3"/>
      <c r="X28" s="3"/>
      <c r="Y28" s="13">
        <v>41852.677083333299</v>
      </c>
      <c r="Z28" s="13"/>
      <c r="AA28" s="3" t="s">
        <v>29</v>
      </c>
      <c r="AB28" s="3" t="s">
        <v>29</v>
      </c>
      <c r="AC28" s="7" t="s">
        <v>29</v>
      </c>
      <c r="AD28" s="11" t="s">
        <v>29</v>
      </c>
      <c r="AE28" s="7" t="s">
        <v>29</v>
      </c>
      <c r="AF28" s="7" t="s">
        <v>29</v>
      </c>
      <c r="AG28" s="7" t="s">
        <v>29</v>
      </c>
      <c r="AH28" s="7" t="s">
        <v>29</v>
      </c>
      <c r="AI28" s="7" t="s">
        <v>29</v>
      </c>
      <c r="AJ28" s="7" t="s">
        <v>29</v>
      </c>
      <c r="AK28" s="11">
        <v>-0.22391285899999999</v>
      </c>
      <c r="AL28" s="7">
        <v>9.8663239999999992E-3</v>
      </c>
      <c r="AM28" s="1" t="e">
        <v>#VALUE!</v>
      </c>
      <c r="AN28" s="1" t="s">
        <v>93</v>
      </c>
      <c r="AO28" s="1">
        <v>16.25</v>
      </c>
      <c r="AP28" s="1">
        <v>-0.44229191304120702</v>
      </c>
      <c r="AQ28" s="1">
        <v>-0.89687115220545999</v>
      </c>
    </row>
    <row r="29" spans="1:43" s="1" customFormat="1">
      <c r="A29" s="9">
        <f t="shared" si="0"/>
        <v>41852.680555555562</v>
      </c>
      <c r="B29" s="9">
        <v>41852.513888888898</v>
      </c>
      <c r="C29" s="9" t="str">
        <f t="shared" si="1"/>
        <v>20140801122000</v>
      </c>
      <c r="D29" s="9" t="str">
        <f t="shared" si="2"/>
        <v>12</v>
      </c>
      <c r="E29" s="9"/>
      <c r="F29" s="5" t="s">
        <v>94</v>
      </c>
      <c r="G29" s="6">
        <v>244.513888888889</v>
      </c>
      <c r="H29" s="6">
        <v>-0.48229831387272498</v>
      </c>
      <c r="I29" s="6">
        <v>-0.87600704131617901</v>
      </c>
      <c r="J29" s="7">
        <v>764</v>
      </c>
      <c r="K29" s="12">
        <v>1085</v>
      </c>
      <c r="L29" s="3">
        <v>818.10017270000003</v>
      </c>
      <c r="M29" s="3">
        <f t="shared" si="3"/>
        <v>-13.215494699999999</v>
      </c>
      <c r="W29" s="3"/>
      <c r="X29" s="3"/>
      <c r="Y29" s="13">
        <v>41852.680555555598</v>
      </c>
      <c r="Z29" s="13"/>
      <c r="AA29" s="3" t="s">
        <v>29</v>
      </c>
      <c r="AB29" s="3" t="s">
        <v>29</v>
      </c>
      <c r="AC29" s="7" t="s">
        <v>29</v>
      </c>
      <c r="AD29" s="11" t="s">
        <v>29</v>
      </c>
      <c r="AE29" s="7" t="s">
        <v>29</v>
      </c>
      <c r="AF29" s="7" t="s">
        <v>29</v>
      </c>
      <c r="AG29" s="7" t="s">
        <v>29</v>
      </c>
      <c r="AH29" s="7" t="s">
        <v>29</v>
      </c>
      <c r="AI29" s="7" t="s">
        <v>29</v>
      </c>
      <c r="AJ29" s="7" t="s">
        <v>29</v>
      </c>
      <c r="AK29" s="11">
        <v>-0.21514128800000001</v>
      </c>
      <c r="AL29" s="7">
        <v>1.0411373E-2</v>
      </c>
      <c r="AM29" s="1" t="e">
        <v>#VALUE!</v>
      </c>
      <c r="AN29" s="1" t="s">
        <v>95</v>
      </c>
      <c r="AO29" s="1">
        <v>16.3333333333333</v>
      </c>
      <c r="AP29" s="1">
        <v>-0.42262153516809797</v>
      </c>
      <c r="AQ29" s="1">
        <v>-0.90630626060518904</v>
      </c>
    </row>
    <row r="30" spans="1:43" s="1" customFormat="1">
      <c r="A30" s="9">
        <f t="shared" si="0"/>
        <v>41852.684027777766</v>
      </c>
      <c r="B30" s="9">
        <v>41852.517361111102</v>
      </c>
      <c r="C30" s="9" t="str">
        <f t="shared" si="1"/>
        <v>20140801122500</v>
      </c>
      <c r="D30" s="9" t="str">
        <f t="shared" si="2"/>
        <v>12</v>
      </c>
      <c r="E30" s="9"/>
      <c r="F30" s="5" t="s">
        <v>96</v>
      </c>
      <c r="G30" s="6">
        <v>244.517361111111</v>
      </c>
      <c r="H30" s="6">
        <v>-0.48224595271278098</v>
      </c>
      <c r="I30" s="6">
        <v>-0.87603586746898798</v>
      </c>
      <c r="J30" s="7">
        <v>701</v>
      </c>
      <c r="K30" s="12">
        <v>1087</v>
      </c>
      <c r="L30" s="3">
        <v>752.02269920000003</v>
      </c>
      <c r="M30" s="3">
        <f t="shared" si="3"/>
        <v>-20.048556619999999</v>
      </c>
      <c r="W30" s="3"/>
      <c r="X30" s="3"/>
      <c r="Y30" s="13">
        <v>41852.684027777803</v>
      </c>
      <c r="Z30" s="13"/>
      <c r="AA30" s="3" t="s">
        <v>29</v>
      </c>
      <c r="AB30" s="3" t="s">
        <v>29</v>
      </c>
      <c r="AC30" s="7" t="s">
        <v>29</v>
      </c>
      <c r="AD30" s="11" t="s">
        <v>29</v>
      </c>
      <c r="AE30" s="7" t="s">
        <v>29</v>
      </c>
      <c r="AF30" s="7" t="s">
        <v>29</v>
      </c>
      <c r="AG30" s="7" t="s">
        <v>29</v>
      </c>
      <c r="AH30" s="7" t="s">
        <v>29</v>
      </c>
      <c r="AI30" s="7" t="s">
        <v>29</v>
      </c>
      <c r="AJ30" s="7" t="s">
        <v>29</v>
      </c>
      <c r="AK30" s="11">
        <v>-0.20636971800000001</v>
      </c>
      <c r="AL30" s="7">
        <v>1.0956422E-2</v>
      </c>
      <c r="AM30" s="1" t="e">
        <v>#VALUE!</v>
      </c>
      <c r="AN30" s="1" t="s">
        <v>97</v>
      </c>
      <c r="AO30" s="1">
        <v>16.4166666666667</v>
      </c>
      <c r="AP30" s="1">
        <v>-0.40275001267313998</v>
      </c>
      <c r="AQ30" s="1">
        <v>-0.91531001703891901</v>
      </c>
    </row>
    <row r="31" spans="1:43" s="1" customFormat="1">
      <c r="A31" s="9">
        <f t="shared" si="0"/>
        <v>41852.687499999964</v>
      </c>
      <c r="B31" s="9">
        <v>41852.520833333299</v>
      </c>
      <c r="C31" s="9" t="str">
        <f t="shared" si="1"/>
        <v>20140801123000</v>
      </c>
      <c r="D31" s="9" t="str">
        <f t="shared" si="2"/>
        <v>12</v>
      </c>
      <c r="E31" s="9"/>
      <c r="F31" s="5" t="s">
        <v>98</v>
      </c>
      <c r="G31" s="6">
        <v>244.520833333333</v>
      </c>
      <c r="H31" s="6">
        <v>-0.48219358982994598</v>
      </c>
      <c r="I31" s="6">
        <v>-0.87606469049203795</v>
      </c>
      <c r="J31" s="7">
        <v>607</v>
      </c>
      <c r="K31" s="12">
        <v>1088</v>
      </c>
      <c r="L31" s="3">
        <v>651.77991610000004</v>
      </c>
      <c r="M31" s="3">
        <f t="shared" si="3"/>
        <v>-10.09346164000001</v>
      </c>
      <c r="P31" s="6" t="s">
        <v>99</v>
      </c>
      <c r="Q31" s="6">
        <v>1021</v>
      </c>
      <c r="R31" s="6" t="s">
        <v>35</v>
      </c>
      <c r="S31" s="6">
        <v>1.1000000000000001</v>
      </c>
      <c r="T31" s="6" t="s">
        <v>35</v>
      </c>
      <c r="U31" s="6">
        <v>0</v>
      </c>
      <c r="V31" s="6" t="s">
        <v>36</v>
      </c>
      <c r="W31" s="3"/>
      <c r="X31" s="3"/>
      <c r="Y31" s="13">
        <v>41852.6875</v>
      </c>
      <c r="Z31" s="13"/>
      <c r="AA31" s="3" t="s">
        <v>29</v>
      </c>
      <c r="AB31" s="3" t="s">
        <v>29</v>
      </c>
      <c r="AC31" s="7" t="s">
        <v>29</v>
      </c>
      <c r="AD31" s="11" t="s">
        <v>29</v>
      </c>
      <c r="AE31" s="7" t="s">
        <v>29</v>
      </c>
      <c r="AF31" s="7" t="s">
        <v>29</v>
      </c>
      <c r="AG31" s="7" t="s">
        <v>29</v>
      </c>
      <c r="AH31" s="7" t="s">
        <v>29</v>
      </c>
      <c r="AI31" s="7" t="s">
        <v>29</v>
      </c>
      <c r="AJ31" s="7" t="s">
        <v>29</v>
      </c>
      <c r="AK31" s="11">
        <v>-0.197598147</v>
      </c>
      <c r="AL31" s="7">
        <v>1.1501470999999999E-2</v>
      </c>
      <c r="AM31" s="1" t="e">
        <v>#VALUE!</v>
      </c>
      <c r="AN31" s="1" t="s">
        <v>100</v>
      </c>
      <c r="AO31" s="1">
        <v>16.5</v>
      </c>
      <c r="AP31" s="1">
        <v>-0.38268680330882698</v>
      </c>
      <c r="AQ31" s="1">
        <v>-0.92387813621346804</v>
      </c>
    </row>
    <row r="32" spans="1:43" s="1" customFormat="1">
      <c r="A32" s="9">
        <f t="shared" si="0"/>
        <v>41852.690972222263</v>
      </c>
      <c r="B32" s="9">
        <v>41852.524305555598</v>
      </c>
      <c r="C32" s="9" t="str">
        <f t="shared" si="1"/>
        <v>20140801123500</v>
      </c>
      <c r="D32" s="9" t="str">
        <f t="shared" si="2"/>
        <v>12</v>
      </c>
      <c r="E32" s="9"/>
      <c r="F32" s="5" t="s">
        <v>101</v>
      </c>
      <c r="G32" s="6">
        <v>244.524305555556</v>
      </c>
      <c r="H32" s="6">
        <v>-0.482141225224408</v>
      </c>
      <c r="I32" s="6">
        <v>-0.87609351038522498</v>
      </c>
      <c r="J32" s="7">
        <v>560</v>
      </c>
      <c r="K32" s="12">
        <v>1088</v>
      </c>
      <c r="L32" s="3">
        <v>601.31260789999999</v>
      </c>
      <c r="M32" s="3">
        <f t="shared" si="3"/>
        <v>-7.954601520000006</v>
      </c>
      <c r="W32" s="3"/>
      <c r="X32" s="3"/>
      <c r="Y32" s="13">
        <v>41852.690972222197</v>
      </c>
      <c r="Z32" s="13"/>
      <c r="AA32" s="3" t="s">
        <v>29</v>
      </c>
      <c r="AB32" s="3" t="s">
        <v>29</v>
      </c>
      <c r="AC32" s="7" t="s">
        <v>29</v>
      </c>
      <c r="AD32" s="11" t="s">
        <v>29</v>
      </c>
      <c r="AE32" s="7" t="s">
        <v>29</v>
      </c>
      <c r="AF32" s="7" t="s">
        <v>29</v>
      </c>
      <c r="AG32" s="7" t="s">
        <v>29</v>
      </c>
      <c r="AH32" s="7" t="s">
        <v>29</v>
      </c>
      <c r="AI32" s="7" t="s">
        <v>29</v>
      </c>
      <c r="AJ32" s="7" t="s">
        <v>29</v>
      </c>
      <c r="AK32" s="11">
        <v>-0.188108518</v>
      </c>
      <c r="AL32" s="7">
        <v>1.2843867E-2</v>
      </c>
      <c r="AM32" s="1" t="e">
        <v>#VALUE!</v>
      </c>
      <c r="AN32" s="1" t="s">
        <v>102</v>
      </c>
      <c r="AO32" s="1">
        <v>16.5833333333333</v>
      </c>
      <c r="AP32" s="1">
        <v>-0.362441456060066</v>
      </c>
      <c r="AQ32" s="1">
        <v>-0.93200654017504603</v>
      </c>
    </row>
    <row r="33" spans="1:43" s="1" customFormat="1">
      <c r="A33" s="9">
        <f t="shared" si="0"/>
        <v>41852.694444444467</v>
      </c>
      <c r="B33" s="9">
        <v>41852.527777777803</v>
      </c>
      <c r="C33" s="9" t="str">
        <f t="shared" si="1"/>
        <v>20140801124000</v>
      </c>
      <c r="D33" s="9" t="str">
        <f t="shared" si="2"/>
        <v>12</v>
      </c>
      <c r="E33" s="9"/>
      <c r="F33" s="5" t="s">
        <v>103</v>
      </c>
      <c r="G33" s="6">
        <v>244.527777777778</v>
      </c>
      <c r="H33" s="6">
        <v>-0.482088858896353</v>
      </c>
      <c r="I33" s="6">
        <v>-0.87612232714844795</v>
      </c>
      <c r="J33" s="7">
        <v>522</v>
      </c>
      <c r="K33" s="12">
        <v>1090</v>
      </c>
      <c r="L33" s="3">
        <v>561.53960029999996</v>
      </c>
      <c r="M33" s="3">
        <f t="shared" si="3"/>
        <v>-13.984702699999991</v>
      </c>
      <c r="W33" s="3"/>
      <c r="X33" s="3"/>
      <c r="Y33" s="13">
        <v>41852.694444444402</v>
      </c>
      <c r="Z33" s="13"/>
      <c r="AA33" s="3" t="s">
        <v>29</v>
      </c>
      <c r="AB33" s="3" t="s">
        <v>29</v>
      </c>
      <c r="AC33" s="7" t="s">
        <v>29</v>
      </c>
      <c r="AD33" s="11" t="s">
        <v>29</v>
      </c>
      <c r="AE33" s="7" t="s">
        <v>29</v>
      </c>
      <c r="AF33" s="7" t="s">
        <v>29</v>
      </c>
      <c r="AG33" s="7" t="s">
        <v>29</v>
      </c>
      <c r="AH33" s="7" t="s">
        <v>29</v>
      </c>
      <c r="AI33" s="7" t="s">
        <v>29</v>
      </c>
      <c r="AJ33" s="7" t="s">
        <v>29</v>
      </c>
      <c r="AK33" s="11">
        <v>-0.178618888</v>
      </c>
      <c r="AL33" s="7">
        <v>1.4186262E-2</v>
      </c>
      <c r="AM33" s="1" t="e">
        <v>#VALUE!</v>
      </c>
      <c r="AN33" s="1" t="s">
        <v>104</v>
      </c>
      <c r="AO33" s="1">
        <v>16.6666666666667</v>
      </c>
      <c r="AP33" s="1">
        <v>-0.34202360659938402</v>
      </c>
      <c r="AQ33" s="1">
        <v>-0.939691360250136</v>
      </c>
    </row>
    <row r="34" spans="1:43" s="1" customFormat="1">
      <c r="A34" s="9">
        <f t="shared" si="0"/>
        <v>41852.697916666664</v>
      </c>
      <c r="B34" s="9">
        <v>41852.53125</v>
      </c>
      <c r="C34" s="9" t="str">
        <f t="shared" si="1"/>
        <v>20140801124500</v>
      </c>
      <c r="D34" s="9" t="str">
        <f t="shared" si="2"/>
        <v>12</v>
      </c>
      <c r="E34" s="9"/>
      <c r="F34" s="5" t="s">
        <v>105</v>
      </c>
      <c r="G34" s="6">
        <v>244.53125</v>
      </c>
      <c r="H34" s="6">
        <v>-0.48203649084597</v>
      </c>
      <c r="I34" s="6">
        <v>-0.87615114078160194</v>
      </c>
      <c r="J34" s="7">
        <v>457</v>
      </c>
      <c r="K34" s="12">
        <v>1090</v>
      </c>
      <c r="L34" s="3">
        <v>491.61608680000001</v>
      </c>
      <c r="M34" s="3">
        <f t="shared" si="3"/>
        <v>-9.5190722799999996</v>
      </c>
      <c r="P34" s="6" t="s">
        <v>106</v>
      </c>
      <c r="Q34" s="6">
        <v>1021</v>
      </c>
      <c r="R34" s="6" t="s">
        <v>35</v>
      </c>
      <c r="S34" s="6">
        <v>1.1000000000000001</v>
      </c>
      <c r="T34" s="6" t="s">
        <v>35</v>
      </c>
      <c r="U34" s="6">
        <v>0</v>
      </c>
      <c r="V34" s="6" t="s">
        <v>36</v>
      </c>
      <c r="W34" s="3"/>
      <c r="X34" s="3"/>
      <c r="Y34" s="13">
        <v>41852.697916666701</v>
      </c>
      <c r="Z34" s="13"/>
      <c r="AA34" s="3" t="s">
        <v>29</v>
      </c>
      <c r="AB34" s="3" t="s">
        <v>29</v>
      </c>
      <c r="AC34" s="7" t="s">
        <v>29</v>
      </c>
      <c r="AD34" s="11" t="s">
        <v>29</v>
      </c>
      <c r="AE34" s="7" t="s">
        <v>29</v>
      </c>
      <c r="AF34" s="7" t="s">
        <v>29</v>
      </c>
      <c r="AG34" s="7" t="s">
        <v>29</v>
      </c>
      <c r="AH34" s="7" t="s">
        <v>29</v>
      </c>
      <c r="AI34" s="7" t="s">
        <v>29</v>
      </c>
      <c r="AJ34" s="7" t="s">
        <v>29</v>
      </c>
      <c r="AK34" s="11">
        <v>-0.169129259</v>
      </c>
      <c r="AL34" s="7">
        <v>1.5528658000000001E-2</v>
      </c>
      <c r="AM34" s="1" t="e">
        <v>#VALUE!</v>
      </c>
      <c r="AN34" s="1" t="s">
        <v>107</v>
      </c>
      <c r="AO34" s="1">
        <v>16.75</v>
      </c>
      <c r="AP34" s="1">
        <v>-0.32144297270088301</v>
      </c>
      <c r="AQ34" s="1">
        <v>-0.94692893888676699</v>
      </c>
    </row>
    <row r="35" spans="1:43" s="1" customFormat="1">
      <c r="A35" s="9">
        <f t="shared" si="0"/>
        <v>41852.701388888861</v>
      </c>
      <c r="B35" s="9">
        <v>41852.534722222197</v>
      </c>
      <c r="C35" s="9" t="str">
        <f t="shared" si="1"/>
        <v>20140801125000</v>
      </c>
      <c r="D35" s="9" t="str">
        <f t="shared" si="2"/>
        <v>12</v>
      </c>
      <c r="E35" s="9"/>
      <c r="F35" s="5" t="s">
        <v>108</v>
      </c>
      <c r="G35" s="6">
        <v>244.534722222222</v>
      </c>
      <c r="H35" s="6">
        <v>-0.48198412107344502</v>
      </c>
      <c r="I35" s="6">
        <v>-0.87617995128458603</v>
      </c>
      <c r="J35" s="7">
        <v>412</v>
      </c>
      <c r="K35" s="12">
        <v>1092</v>
      </c>
      <c r="L35" s="3">
        <v>444.0207254</v>
      </c>
      <c r="M35" s="3">
        <f t="shared" si="3"/>
        <v>-4.9575129599999972</v>
      </c>
      <c r="W35" s="3"/>
      <c r="X35" s="3"/>
      <c r="Y35" s="13">
        <v>41852.701388888898</v>
      </c>
      <c r="Z35" s="13"/>
      <c r="AA35" s="3" t="s">
        <v>29</v>
      </c>
      <c r="AB35" s="3" t="s">
        <v>29</v>
      </c>
      <c r="AC35" s="7" t="s">
        <v>29</v>
      </c>
      <c r="AD35" s="11" t="s">
        <v>29</v>
      </c>
      <c r="AE35" s="7" t="s">
        <v>29</v>
      </c>
      <c r="AF35" s="7" t="s">
        <v>29</v>
      </c>
      <c r="AG35" s="7" t="s">
        <v>29</v>
      </c>
      <c r="AH35" s="7" t="s">
        <v>29</v>
      </c>
      <c r="AI35" s="7" t="s">
        <v>29</v>
      </c>
      <c r="AJ35" s="7" t="s">
        <v>29</v>
      </c>
      <c r="AK35" s="11">
        <v>-0.16016957000000001</v>
      </c>
      <c r="AL35" s="7">
        <v>1.6168634000000001E-2</v>
      </c>
      <c r="AM35" s="1" t="e">
        <v>#VALUE!</v>
      </c>
      <c r="AN35" s="1" t="s">
        <v>109</v>
      </c>
      <c r="AO35" s="1">
        <v>16.8333333333333</v>
      </c>
      <c r="AP35" s="1">
        <v>-0.30070934961510998</v>
      </c>
      <c r="AQ35" s="1">
        <v>-0.95371583139531502</v>
      </c>
    </row>
    <row r="36" spans="1:43" s="1" customFormat="1">
      <c r="A36" s="9">
        <f t="shared" si="0"/>
        <v>41852.704861111066</v>
      </c>
      <c r="B36" s="9">
        <v>41852.538194444402</v>
      </c>
      <c r="C36" s="9" t="str">
        <f t="shared" si="1"/>
        <v>20140801125500</v>
      </c>
      <c r="D36" s="9" t="str">
        <f t="shared" si="2"/>
        <v>12</v>
      </c>
      <c r="E36" s="9"/>
      <c r="F36" s="5" t="s">
        <v>110</v>
      </c>
      <c r="G36" s="6">
        <v>244.538194444444</v>
      </c>
      <c r="H36" s="6">
        <v>-0.48193174957896501</v>
      </c>
      <c r="I36" s="6">
        <v>-0.87620875865729497</v>
      </c>
      <c r="J36" s="7">
        <v>389</v>
      </c>
      <c r="K36" s="12">
        <v>1092</v>
      </c>
      <c r="L36" s="3">
        <v>419.23316060000002</v>
      </c>
      <c r="M36" s="3">
        <f t="shared" si="3"/>
        <v>-6.2373539999998687E-2</v>
      </c>
      <c r="W36" s="3"/>
      <c r="X36" s="3"/>
      <c r="Y36" s="13">
        <v>41852.704861111102</v>
      </c>
      <c r="Z36" s="13"/>
      <c r="AA36" s="3" t="s">
        <v>29</v>
      </c>
      <c r="AB36" s="3" t="s">
        <v>29</v>
      </c>
      <c r="AC36" s="7" t="s">
        <v>29</v>
      </c>
      <c r="AD36" s="11" t="s">
        <v>29</v>
      </c>
      <c r="AE36" s="7" t="s">
        <v>29</v>
      </c>
      <c r="AF36" s="7" t="s">
        <v>29</v>
      </c>
      <c r="AG36" s="7" t="s">
        <v>29</v>
      </c>
      <c r="AH36" s="7" t="s">
        <v>29</v>
      </c>
      <c r="AI36" s="7" t="s">
        <v>29</v>
      </c>
      <c r="AJ36" s="7" t="s">
        <v>29</v>
      </c>
      <c r="AK36" s="11">
        <v>-0.15120988099999999</v>
      </c>
      <c r="AL36" s="7">
        <v>1.6808608999999999E-2</v>
      </c>
      <c r="AM36" s="1" t="e">
        <v>#VALUE!</v>
      </c>
      <c r="AN36" s="1" t="s">
        <v>111</v>
      </c>
      <c r="AO36" s="1">
        <v>16.9166666666667</v>
      </c>
      <c r="AP36" s="1">
        <v>-0.27983260540705102</v>
      </c>
      <c r="AQ36" s="1">
        <v>-0.96004880758797995</v>
      </c>
    </row>
    <row r="37" spans="1:43" s="1" customFormat="1">
      <c r="A37" s="9">
        <f t="shared" si="0"/>
        <v>41852.708333333365</v>
      </c>
      <c r="B37" s="9">
        <v>41852.541666666701</v>
      </c>
      <c r="C37" s="9" t="str">
        <f t="shared" si="1"/>
        <v>20140801130000</v>
      </c>
      <c r="D37" s="9" t="str">
        <f t="shared" si="2"/>
        <v>13</v>
      </c>
      <c r="E37" s="9"/>
      <c r="F37" s="5" t="s">
        <v>112</v>
      </c>
      <c r="G37" s="6">
        <v>244.541666666667</v>
      </c>
      <c r="H37" s="6">
        <v>-0.48187937636271799</v>
      </c>
      <c r="I37" s="6">
        <v>-0.87623756289962695</v>
      </c>
      <c r="J37" s="7">
        <v>388</v>
      </c>
      <c r="K37" s="12">
        <v>1094</v>
      </c>
      <c r="L37" s="3">
        <v>418.92129290000003</v>
      </c>
      <c r="M37" s="3">
        <f t="shared" si="3"/>
        <v>1.5115716599999929</v>
      </c>
      <c r="P37" s="6" t="s">
        <v>113</v>
      </c>
      <c r="Q37" s="6">
        <v>1021</v>
      </c>
      <c r="R37" s="6" t="s">
        <v>35</v>
      </c>
      <c r="S37" s="6">
        <v>1.2</v>
      </c>
      <c r="T37" s="6" t="s">
        <v>35</v>
      </c>
      <c r="U37" s="6">
        <v>0</v>
      </c>
      <c r="V37" s="6" t="s">
        <v>36</v>
      </c>
      <c r="W37" s="3"/>
      <c r="X37" s="3"/>
      <c r="Y37" s="13">
        <v>41852.708333333299</v>
      </c>
      <c r="Z37" s="13"/>
      <c r="AA37" s="3" t="s">
        <v>29</v>
      </c>
      <c r="AB37" s="3" t="s">
        <v>29</v>
      </c>
      <c r="AC37" s="7" t="s">
        <v>29</v>
      </c>
      <c r="AD37" s="11" t="s">
        <v>29</v>
      </c>
      <c r="AE37" s="7" t="s">
        <v>29</v>
      </c>
      <c r="AF37" s="7" t="s">
        <v>29</v>
      </c>
      <c r="AG37" s="7" t="s">
        <v>29</v>
      </c>
      <c r="AH37" s="7" t="s">
        <v>29</v>
      </c>
      <c r="AI37" s="7" t="s">
        <v>29</v>
      </c>
      <c r="AJ37" s="7" t="s">
        <v>29</v>
      </c>
      <c r="AK37" s="11">
        <v>-0.142250191</v>
      </c>
      <c r="AL37" s="7">
        <v>1.7448584999999999E-2</v>
      </c>
      <c r="AM37" s="1" t="e">
        <v>#VALUE!</v>
      </c>
      <c r="AN37" s="1" t="s">
        <v>114</v>
      </c>
      <c r="AO37" s="1">
        <v>17</v>
      </c>
      <c r="AP37" s="1">
        <v>-0.25882267625948602</v>
      </c>
      <c r="AQ37" s="1">
        <v>-0.96592485331617695</v>
      </c>
    </row>
    <row r="38" spans="1:43" s="1" customFormat="1">
      <c r="A38" s="9">
        <f t="shared" si="0"/>
        <v>41852.711817129661</v>
      </c>
      <c r="B38" s="9">
        <v>41852.545150462996</v>
      </c>
      <c r="C38" s="9" t="str">
        <f t="shared" si="1"/>
        <v>20140801130501</v>
      </c>
      <c r="D38" s="9" t="str">
        <f t="shared" si="2"/>
        <v>13</v>
      </c>
      <c r="E38" s="9"/>
      <c r="F38" s="5" t="s">
        <v>115</v>
      </c>
      <c r="G38" s="6">
        <v>244.54515046296299</v>
      </c>
      <c r="H38" s="6">
        <v>-0.481826826838884</v>
      </c>
      <c r="I38" s="6">
        <v>-0.87626646000995201</v>
      </c>
      <c r="J38" s="7">
        <v>395</v>
      </c>
      <c r="K38" s="12">
        <v>1094</v>
      </c>
      <c r="L38" s="3">
        <v>426.47915119999999</v>
      </c>
      <c r="M38" s="3">
        <f t="shared" si="3"/>
        <v>1.5909203199999979</v>
      </c>
      <c r="W38" s="3"/>
      <c r="X38" s="3"/>
      <c r="Y38" s="13">
        <v>41852.711805555598</v>
      </c>
      <c r="Z38" s="13"/>
      <c r="AA38" s="3" t="s">
        <v>29</v>
      </c>
      <c r="AB38" s="3" t="s">
        <v>29</v>
      </c>
      <c r="AC38" s="7" t="s">
        <v>29</v>
      </c>
      <c r="AD38" s="11" t="s">
        <v>29</v>
      </c>
      <c r="AE38" s="7" t="s">
        <v>29</v>
      </c>
      <c r="AF38" s="7" t="s">
        <v>29</v>
      </c>
      <c r="AG38" s="7" t="s">
        <v>29</v>
      </c>
      <c r="AH38" s="7" t="s">
        <v>29</v>
      </c>
      <c r="AI38" s="7" t="s">
        <v>29</v>
      </c>
      <c r="AJ38" s="7" t="s">
        <v>29</v>
      </c>
      <c r="AK38" s="11">
        <v>-0.13373564499999999</v>
      </c>
      <c r="AL38" s="7">
        <v>1.9233833999999998E-2</v>
      </c>
      <c r="AM38" s="1" t="e">
        <v>#VALUE!</v>
      </c>
      <c r="AN38" s="1" t="s">
        <v>116</v>
      </c>
      <c r="AO38" s="1">
        <v>17.0833333333333</v>
      </c>
      <c r="AP38" s="1">
        <v>-0.23768956174390399</v>
      </c>
      <c r="AQ38" s="1">
        <v>-0.97134117190510905</v>
      </c>
    </row>
    <row r="39" spans="1:43" s="1" customFormat="1">
      <c r="A39" s="9">
        <f t="shared" si="0"/>
        <v>41852.715289351865</v>
      </c>
      <c r="B39" s="9">
        <v>41852.548622685201</v>
      </c>
      <c r="C39" s="9" t="str">
        <f t="shared" si="1"/>
        <v>20140801131001</v>
      </c>
      <c r="D39" s="9" t="str">
        <f t="shared" si="2"/>
        <v>13</v>
      </c>
      <c r="E39" s="9"/>
      <c r="F39" s="5" t="s">
        <v>117</v>
      </c>
      <c r="G39" s="6">
        <v>244.54862268518499</v>
      </c>
      <c r="H39" s="6">
        <v>-0.48177445017392401</v>
      </c>
      <c r="I39" s="6">
        <v>-0.876295257980786</v>
      </c>
      <c r="J39" s="7">
        <v>402</v>
      </c>
      <c r="K39" s="12">
        <v>1095</v>
      </c>
      <c r="L39" s="3">
        <v>434.43375279999998</v>
      </c>
      <c r="M39" s="3">
        <f t="shared" si="3"/>
        <v>0.64840858000000023</v>
      </c>
      <c r="W39" s="3"/>
      <c r="X39" s="3"/>
      <c r="Y39" s="13">
        <v>41852.715277777803</v>
      </c>
      <c r="Z39" s="13"/>
      <c r="AA39" s="3" t="s">
        <v>29</v>
      </c>
      <c r="AB39" s="3" t="s">
        <v>29</v>
      </c>
      <c r="AC39" s="7" t="s">
        <v>29</v>
      </c>
      <c r="AD39" s="11" t="s">
        <v>29</v>
      </c>
      <c r="AE39" s="7" t="s">
        <v>29</v>
      </c>
      <c r="AF39" s="7" t="s">
        <v>29</v>
      </c>
      <c r="AG39" s="7" t="s">
        <v>29</v>
      </c>
      <c r="AH39" s="7" t="s">
        <v>29</v>
      </c>
      <c r="AI39" s="7" t="s">
        <v>29</v>
      </c>
      <c r="AJ39" s="7" t="s">
        <v>29</v>
      </c>
      <c r="AK39" s="11">
        <v>-0.125221098</v>
      </c>
      <c r="AL39" s="7">
        <v>2.1019083000000001E-2</v>
      </c>
      <c r="AM39" s="1" t="e">
        <v>#VALUE!</v>
      </c>
      <c r="AN39" s="1" t="s">
        <v>118</v>
      </c>
      <c r="AO39" s="1">
        <v>17.1669444444444</v>
      </c>
      <c r="AP39" s="1">
        <v>-0.21637232135955001</v>
      </c>
      <c r="AQ39" s="1">
        <v>-0.976310923092372</v>
      </c>
    </row>
    <row r="40" spans="1:43" s="1" customFormat="1">
      <c r="A40" s="9">
        <f t="shared" si="0"/>
        <v>41852.718761574062</v>
      </c>
      <c r="B40" s="9">
        <v>41852.552094907398</v>
      </c>
      <c r="C40" s="9" t="str">
        <f t="shared" si="1"/>
        <v>20140801131501</v>
      </c>
      <c r="D40" s="9" t="str">
        <f t="shared" si="2"/>
        <v>13</v>
      </c>
      <c r="E40" s="9"/>
      <c r="F40" s="5" t="s">
        <v>119</v>
      </c>
      <c r="G40" s="6">
        <v>244.552094907407</v>
      </c>
      <c r="H40" s="6">
        <v>-0.481722071787759</v>
      </c>
      <c r="I40" s="6">
        <v>-0.87632405282093495</v>
      </c>
      <c r="J40" s="7">
        <v>405</v>
      </c>
      <c r="K40" s="12">
        <v>1095</v>
      </c>
      <c r="L40" s="3">
        <v>437.67579569999998</v>
      </c>
      <c r="M40" s="3">
        <f t="shared" si="3"/>
        <v>1.5129533600000058</v>
      </c>
      <c r="P40" s="6" t="s">
        <v>120</v>
      </c>
      <c r="Q40" s="6">
        <v>1021</v>
      </c>
      <c r="R40" s="6" t="s">
        <v>35</v>
      </c>
      <c r="S40" s="6">
        <v>1</v>
      </c>
      <c r="T40" s="6" t="s">
        <v>35</v>
      </c>
      <c r="U40" s="6">
        <v>0</v>
      </c>
      <c r="V40" s="6" t="s">
        <v>36</v>
      </c>
      <c r="W40" s="3"/>
      <c r="X40" s="3"/>
      <c r="Y40" s="13">
        <v>41852.71875</v>
      </c>
      <c r="Z40" s="13"/>
      <c r="AA40" s="3" t="s">
        <v>29</v>
      </c>
      <c r="AB40" s="3" t="s">
        <v>29</v>
      </c>
      <c r="AC40" s="7" t="s">
        <v>29</v>
      </c>
      <c r="AD40" s="11" t="s">
        <v>29</v>
      </c>
      <c r="AE40" s="7" t="s">
        <v>29</v>
      </c>
      <c r="AF40" s="7" t="s">
        <v>29</v>
      </c>
      <c r="AG40" s="7" t="s">
        <v>29</v>
      </c>
      <c r="AH40" s="7" t="s">
        <v>29</v>
      </c>
      <c r="AI40" s="7" t="s">
        <v>29</v>
      </c>
      <c r="AJ40" s="7" t="s">
        <v>29</v>
      </c>
      <c r="AK40" s="11">
        <v>-0.11670655200000001</v>
      </c>
      <c r="AL40" s="7">
        <v>2.2804332E-2</v>
      </c>
      <c r="AM40" s="1" t="e">
        <v>#VALUE!</v>
      </c>
      <c r="AN40" s="1" t="s">
        <v>121</v>
      </c>
      <c r="AO40" s="1">
        <v>17.2502777777778</v>
      </c>
      <c r="AP40" s="1">
        <v>-0.19502273813503501</v>
      </c>
      <c r="AQ40" s="1">
        <v>-0.98079872125238499</v>
      </c>
    </row>
    <row r="41" spans="1:43" s="1" customFormat="1">
      <c r="A41" s="9">
        <f t="shared" si="0"/>
        <v>41852.722233796267</v>
      </c>
      <c r="B41" s="9">
        <v>41852.555567129602</v>
      </c>
      <c r="C41" s="9" t="str">
        <f t="shared" si="1"/>
        <v>20140801132001</v>
      </c>
      <c r="D41" s="9" t="str">
        <f t="shared" si="2"/>
        <v>13</v>
      </c>
      <c r="E41" s="9"/>
      <c r="F41" s="5" t="s">
        <v>122</v>
      </c>
      <c r="G41" s="6">
        <v>244.55556712962999</v>
      </c>
      <c r="H41" s="6">
        <v>-0.481669691680575</v>
      </c>
      <c r="I41" s="6">
        <v>-0.87635284453029505</v>
      </c>
      <c r="J41" s="7">
        <v>412</v>
      </c>
      <c r="K41" s="12">
        <v>1095</v>
      </c>
      <c r="L41" s="3">
        <v>445.24056250000001</v>
      </c>
      <c r="M41" s="3">
        <f t="shared" si="3"/>
        <v>0.43227239999999939</v>
      </c>
      <c r="W41" s="3"/>
      <c r="X41" s="3"/>
      <c r="Y41" s="13">
        <v>41852.722222222197</v>
      </c>
      <c r="Z41" s="13"/>
      <c r="AA41" s="3" t="s">
        <v>29</v>
      </c>
      <c r="AB41" s="3" t="s">
        <v>29</v>
      </c>
      <c r="AC41" s="7" t="s">
        <v>29</v>
      </c>
      <c r="AD41" s="11" t="s">
        <v>29</v>
      </c>
      <c r="AE41" s="7" t="s">
        <v>29</v>
      </c>
      <c r="AF41" s="7" t="s">
        <v>29</v>
      </c>
      <c r="AG41" s="7" t="s">
        <v>29</v>
      </c>
      <c r="AH41" s="7" t="s">
        <v>29</v>
      </c>
      <c r="AI41" s="7" t="s">
        <v>29</v>
      </c>
      <c r="AJ41" s="7" t="s">
        <v>29</v>
      </c>
      <c r="AK41" s="11">
        <v>-0.10982191099999999</v>
      </c>
      <c r="AL41" s="7">
        <v>2.1413753000000001E-2</v>
      </c>
      <c r="AM41" s="1" t="e">
        <v>#VALUE!</v>
      </c>
      <c r="AN41" s="1" t="s">
        <v>123</v>
      </c>
      <c r="AO41" s="1">
        <v>17.3336111111111</v>
      </c>
      <c r="AP41" s="1">
        <v>-0.17358033480636001</v>
      </c>
      <c r="AQ41" s="1">
        <v>-0.98481971312952099</v>
      </c>
    </row>
    <row r="42" spans="1:43" s="1" customFormat="1">
      <c r="A42" s="9">
        <f t="shared" si="0"/>
        <v>41852.725706018566</v>
      </c>
      <c r="B42" s="9">
        <v>41852.559039351901</v>
      </c>
      <c r="C42" s="9" t="str">
        <f t="shared" si="1"/>
        <v>20140801132501</v>
      </c>
      <c r="D42" s="9" t="str">
        <f t="shared" si="2"/>
        <v>13</v>
      </c>
      <c r="E42" s="9"/>
      <c r="F42" s="5" t="s">
        <v>124</v>
      </c>
      <c r="G42" s="6">
        <v>244.55903935185199</v>
      </c>
      <c r="H42" s="6">
        <v>-0.48161730985255902</v>
      </c>
      <c r="I42" s="6">
        <v>-0.87638163310876405</v>
      </c>
      <c r="J42" s="7">
        <v>414</v>
      </c>
      <c r="K42" s="12">
        <v>1095</v>
      </c>
      <c r="L42" s="3">
        <v>447.40192450000001</v>
      </c>
      <c r="M42" s="3">
        <f t="shared" si="3"/>
        <v>-0.64840858000000023</v>
      </c>
      <c r="W42" s="3"/>
      <c r="X42" s="3"/>
      <c r="Y42" s="13">
        <v>41852.725694444402</v>
      </c>
      <c r="Z42" s="13"/>
      <c r="AA42" s="3" t="s">
        <v>29</v>
      </c>
      <c r="AB42" s="3" t="s">
        <v>29</v>
      </c>
      <c r="AC42" s="7" t="s">
        <v>29</v>
      </c>
      <c r="AD42" s="11" t="s">
        <v>29</v>
      </c>
      <c r="AE42" s="7" t="s">
        <v>29</v>
      </c>
      <c r="AF42" s="7" t="s">
        <v>29</v>
      </c>
      <c r="AG42" s="7" t="s">
        <v>29</v>
      </c>
      <c r="AH42" s="7" t="s">
        <v>29</v>
      </c>
      <c r="AI42" s="7" t="s">
        <v>29</v>
      </c>
      <c r="AJ42" s="7" t="s">
        <v>29</v>
      </c>
      <c r="AK42" s="11">
        <v>-0.102937269</v>
      </c>
      <c r="AL42" s="7">
        <v>2.0023174000000001E-2</v>
      </c>
      <c r="AM42" s="1" t="e">
        <v>#VALUE!</v>
      </c>
      <c r="AN42" s="1" t="s">
        <v>125</v>
      </c>
      <c r="AO42" s="1">
        <v>17.4169444444444</v>
      </c>
      <c r="AP42" s="1">
        <v>-0.15205531677895601</v>
      </c>
      <c r="AQ42" s="1">
        <v>-0.98837198495265499</v>
      </c>
    </row>
    <row r="43" spans="1:43" s="1" customFormat="1">
      <c r="A43" s="9">
        <f t="shared" si="0"/>
        <v>41852.729178240763</v>
      </c>
      <c r="B43" s="9">
        <v>41852.562511574099</v>
      </c>
      <c r="C43" s="9" t="str">
        <f t="shared" si="1"/>
        <v>20140801133001</v>
      </c>
      <c r="D43" s="9" t="str">
        <f t="shared" si="2"/>
        <v>13</v>
      </c>
      <c r="E43" s="9"/>
      <c r="F43" s="5" t="s">
        <v>126</v>
      </c>
      <c r="G43" s="6">
        <v>244.56251157407399</v>
      </c>
      <c r="H43" s="6">
        <v>-0.48156492630389902</v>
      </c>
      <c r="I43" s="6">
        <v>-0.87641041855623802</v>
      </c>
      <c r="J43" s="7">
        <v>411</v>
      </c>
      <c r="K43" s="12">
        <v>1095</v>
      </c>
      <c r="L43" s="3">
        <v>444.15988160000001</v>
      </c>
      <c r="M43" s="3">
        <f t="shared" si="3"/>
        <v>-0.48734272000000373</v>
      </c>
      <c r="P43" s="6" t="s">
        <v>127</v>
      </c>
      <c r="Q43" s="6">
        <v>1021</v>
      </c>
      <c r="R43" s="6" t="s">
        <v>35</v>
      </c>
      <c r="S43" s="6">
        <v>1.2</v>
      </c>
      <c r="T43" s="6" t="s">
        <v>35</v>
      </c>
      <c r="U43" s="6">
        <v>0</v>
      </c>
      <c r="V43" s="6" t="s">
        <v>36</v>
      </c>
      <c r="W43" s="3"/>
      <c r="X43" s="3"/>
      <c r="Y43" s="13">
        <v>41852.729166666701</v>
      </c>
      <c r="Z43" s="13"/>
      <c r="AA43" s="3" t="s">
        <v>29</v>
      </c>
      <c r="AB43" s="3" t="s">
        <v>29</v>
      </c>
      <c r="AC43" s="7" t="s">
        <v>29</v>
      </c>
      <c r="AD43" s="11" t="s">
        <v>29</v>
      </c>
      <c r="AE43" s="7" t="s">
        <v>29</v>
      </c>
      <c r="AF43" s="7" t="s">
        <v>29</v>
      </c>
      <c r="AG43" s="7" t="s">
        <v>29</v>
      </c>
      <c r="AH43" s="7" t="s">
        <v>29</v>
      </c>
      <c r="AI43" s="7" t="s">
        <v>29</v>
      </c>
      <c r="AJ43" s="7" t="s">
        <v>29</v>
      </c>
      <c r="AK43" s="11">
        <v>-9.6052628000000001E-2</v>
      </c>
      <c r="AL43" s="7">
        <v>1.8632594999999998E-2</v>
      </c>
      <c r="AM43" s="1" t="e">
        <v>#VALUE!</v>
      </c>
      <c r="AN43" s="1" t="s">
        <v>128</v>
      </c>
      <c r="AO43" s="1">
        <v>17.5</v>
      </c>
      <c r="AP43" s="1">
        <v>-0.13053002893068999</v>
      </c>
      <c r="AQ43" s="1">
        <v>-0.99144435625371996</v>
      </c>
    </row>
    <row r="44" spans="1:43" s="1" customFormat="1">
      <c r="A44" s="9">
        <f t="shared" si="0"/>
        <v>41852.732638888861</v>
      </c>
      <c r="B44" s="9">
        <v>41852.565972222197</v>
      </c>
      <c r="C44" s="9" t="str">
        <f t="shared" si="1"/>
        <v>20140801133500</v>
      </c>
      <c r="D44" s="9" t="str">
        <f t="shared" si="2"/>
        <v>13</v>
      </c>
      <c r="E44" s="9"/>
      <c r="F44" s="5" t="s">
        <v>129</v>
      </c>
      <c r="G44" s="6">
        <v>244.565972222222</v>
      </c>
      <c r="H44" s="6">
        <v>-0.48151271565520298</v>
      </c>
      <c r="I44" s="6">
        <v>-0.87643910493676103</v>
      </c>
      <c r="J44" s="7">
        <v>408</v>
      </c>
      <c r="K44" s="12">
        <v>1097</v>
      </c>
      <c r="L44" s="3">
        <v>441.72316799999999</v>
      </c>
      <c r="M44" s="3">
        <f t="shared" si="3"/>
        <v>0.21653096000000005</v>
      </c>
      <c r="W44" s="3"/>
      <c r="X44" s="3"/>
      <c r="Y44" s="13">
        <v>41852.732638888898</v>
      </c>
      <c r="Z44" s="13"/>
      <c r="AA44" s="3" t="s">
        <v>29</v>
      </c>
      <c r="AB44" s="3" t="s">
        <v>29</v>
      </c>
      <c r="AC44" s="7" t="s">
        <v>29</v>
      </c>
      <c r="AD44" s="11" t="s">
        <v>29</v>
      </c>
      <c r="AE44" s="7" t="s">
        <v>29</v>
      </c>
      <c r="AF44" s="7" t="s">
        <v>29</v>
      </c>
      <c r="AG44" s="7" t="s">
        <v>29</v>
      </c>
      <c r="AH44" s="7" t="s">
        <v>29</v>
      </c>
      <c r="AI44" s="7" t="s">
        <v>29</v>
      </c>
      <c r="AJ44" s="7" t="s">
        <v>29</v>
      </c>
      <c r="AK44" s="11">
        <v>-9.0519985999999997E-2</v>
      </c>
      <c r="AL44" s="7">
        <v>1.9103669E-2</v>
      </c>
      <c r="AM44" s="1" t="e">
        <v>#VALUE!</v>
      </c>
      <c r="AN44" s="1" t="s">
        <v>130</v>
      </c>
      <c r="AO44" s="1">
        <v>17.5833333333333</v>
      </c>
      <c r="AP44" s="1">
        <v>-0.108870739986877</v>
      </c>
      <c r="AQ44" s="1">
        <v>-0.99405591491359802</v>
      </c>
    </row>
    <row r="45" spans="1:43" s="1" customFormat="1">
      <c r="A45" s="9">
        <f t="shared" si="0"/>
        <v>41852.736111111066</v>
      </c>
      <c r="B45" s="9">
        <v>41852.569444444402</v>
      </c>
      <c r="C45" s="9" t="str">
        <f t="shared" si="1"/>
        <v>20140801134000</v>
      </c>
      <c r="D45" s="9" t="str">
        <f t="shared" si="2"/>
        <v>13</v>
      </c>
      <c r="E45" s="9"/>
      <c r="F45" s="5" t="s">
        <v>131</v>
      </c>
      <c r="G45" s="6">
        <v>244.569444444444</v>
      </c>
      <c r="H45" s="6">
        <v>-0.48146032867154998</v>
      </c>
      <c r="I45" s="6">
        <v>-0.87646788413237497</v>
      </c>
      <c r="J45" s="7">
        <v>409</v>
      </c>
      <c r="K45" s="12">
        <v>1097</v>
      </c>
      <c r="L45" s="3">
        <v>442.80582279999999</v>
      </c>
      <c r="M45" s="3">
        <f t="shared" si="3"/>
        <v>-0.64959288000000015</v>
      </c>
      <c r="W45" s="3"/>
      <c r="X45" s="3"/>
      <c r="Y45" s="13">
        <v>41852.736111111102</v>
      </c>
      <c r="Z45" s="13"/>
      <c r="AA45" s="3" t="s">
        <v>29</v>
      </c>
      <c r="AB45" s="3" t="s">
        <v>29</v>
      </c>
      <c r="AC45" s="7" t="s">
        <v>29</v>
      </c>
      <c r="AD45" s="11" t="s">
        <v>29</v>
      </c>
      <c r="AE45" s="7" t="s">
        <v>29</v>
      </c>
      <c r="AF45" s="7" t="s">
        <v>29</v>
      </c>
      <c r="AG45" s="7" t="s">
        <v>29</v>
      </c>
      <c r="AH45" s="7" t="s">
        <v>29</v>
      </c>
      <c r="AI45" s="7" t="s">
        <v>29</v>
      </c>
      <c r="AJ45" s="7" t="s">
        <v>29</v>
      </c>
      <c r="AK45" s="11">
        <v>-8.4987344000000006E-2</v>
      </c>
      <c r="AL45" s="7">
        <v>1.9574744000000002E-2</v>
      </c>
      <c r="AM45" s="1" t="e">
        <v>#VALUE!</v>
      </c>
      <c r="AN45" s="1" t="s">
        <v>132</v>
      </c>
      <c r="AO45" s="1">
        <v>17.6666666666667</v>
      </c>
      <c r="AP45" s="1">
        <v>-8.7159634554781401E-2</v>
      </c>
      <c r="AQ45" s="1">
        <v>-0.99619435759508101</v>
      </c>
    </row>
    <row r="46" spans="1:43" s="1" customFormat="1">
      <c r="A46" s="9">
        <f t="shared" si="0"/>
        <v>41852.739583333365</v>
      </c>
      <c r="B46" s="9">
        <v>41852.572916666701</v>
      </c>
      <c r="C46" s="9" t="str">
        <f t="shared" si="1"/>
        <v>20140801134500</v>
      </c>
      <c r="D46" s="9" t="str">
        <f t="shared" si="2"/>
        <v>13</v>
      </c>
      <c r="E46" s="9"/>
      <c r="F46" s="5" t="s">
        <v>133</v>
      </c>
      <c r="G46" s="6">
        <v>244.572916666667</v>
      </c>
      <c r="H46" s="6">
        <v>-0.481407939967813</v>
      </c>
      <c r="I46" s="6">
        <v>-0.87649666019668704</v>
      </c>
      <c r="J46" s="7">
        <v>406</v>
      </c>
      <c r="K46" s="12">
        <v>1097</v>
      </c>
      <c r="L46" s="3">
        <v>439.55785839999999</v>
      </c>
      <c r="M46" s="3">
        <f t="shared" si="3"/>
        <v>-0.86612385999999331</v>
      </c>
      <c r="P46" s="6" t="s">
        <v>134</v>
      </c>
      <c r="Q46" s="6">
        <v>1021</v>
      </c>
      <c r="R46" s="6" t="s">
        <v>35</v>
      </c>
      <c r="S46" s="6">
        <v>1.2</v>
      </c>
      <c r="T46" s="6" t="s">
        <v>35</v>
      </c>
      <c r="U46" s="6">
        <v>0</v>
      </c>
      <c r="V46" s="6" t="s">
        <v>36</v>
      </c>
      <c r="W46" s="3"/>
      <c r="X46" s="3"/>
      <c r="Y46" s="13">
        <v>41852.739583333299</v>
      </c>
      <c r="Z46" s="13"/>
      <c r="AA46" s="3" t="s">
        <v>29</v>
      </c>
      <c r="AB46" s="3" t="s">
        <v>29</v>
      </c>
      <c r="AC46" s="7" t="s">
        <v>29</v>
      </c>
      <c r="AD46" s="11" t="s">
        <v>29</v>
      </c>
      <c r="AE46" s="7" t="s">
        <v>29</v>
      </c>
      <c r="AF46" s="7" t="s">
        <v>29</v>
      </c>
      <c r="AG46" s="7" t="s">
        <v>29</v>
      </c>
      <c r="AH46" s="7" t="s">
        <v>29</v>
      </c>
      <c r="AI46" s="7" t="s">
        <v>29</v>
      </c>
      <c r="AJ46" s="7" t="s">
        <v>29</v>
      </c>
      <c r="AK46" s="11">
        <v>-7.9454702000000002E-2</v>
      </c>
      <c r="AL46" s="7">
        <v>2.0045818E-2</v>
      </c>
      <c r="AM46" s="1" t="e">
        <v>#VALUE!</v>
      </c>
      <c r="AN46" s="1" t="s">
        <v>135</v>
      </c>
      <c r="AO46" s="1">
        <v>17.75</v>
      </c>
      <c r="AP46" s="1">
        <v>-6.5407045927265095E-2</v>
      </c>
      <c r="AQ46" s="1">
        <v>-0.99785866651699195</v>
      </c>
    </row>
    <row r="47" spans="1:43" s="1" customFormat="1">
      <c r="A47" s="9">
        <f t="shared" si="0"/>
        <v>41852.743055555562</v>
      </c>
      <c r="B47" s="9">
        <v>41852.576388888898</v>
      </c>
      <c r="C47" s="9" t="str">
        <f t="shared" si="1"/>
        <v>20140801135000</v>
      </c>
      <c r="D47" s="9" t="str">
        <f t="shared" si="2"/>
        <v>13</v>
      </c>
      <c r="E47" s="9"/>
      <c r="F47" s="5" t="s">
        <v>136</v>
      </c>
      <c r="G47" s="6">
        <v>244.576388888889</v>
      </c>
      <c r="H47" s="6">
        <v>-0.48135554954417997</v>
      </c>
      <c r="I47" s="6">
        <v>-0.87652543312959297</v>
      </c>
      <c r="J47" s="7">
        <v>402</v>
      </c>
      <c r="K47" s="12">
        <v>1097</v>
      </c>
      <c r="L47" s="3">
        <v>435.22723910000002</v>
      </c>
      <c r="M47" s="3">
        <f t="shared" si="3"/>
        <v>0.4330619200000001</v>
      </c>
      <c r="W47" s="3"/>
      <c r="X47" s="3"/>
      <c r="Y47" s="13">
        <v>41852.743055555598</v>
      </c>
      <c r="Z47" s="13"/>
      <c r="AA47" s="3" t="s">
        <v>29</v>
      </c>
      <c r="AB47" s="3" t="s">
        <v>29</v>
      </c>
      <c r="AC47" s="7" t="s">
        <v>29</v>
      </c>
      <c r="AD47" s="11" t="s">
        <v>29</v>
      </c>
      <c r="AE47" s="7" t="s">
        <v>29</v>
      </c>
      <c r="AF47" s="7" t="s">
        <v>29</v>
      </c>
      <c r="AG47" s="7" t="s">
        <v>29</v>
      </c>
      <c r="AH47" s="7" t="s">
        <v>29</v>
      </c>
      <c r="AI47" s="7" t="s">
        <v>29</v>
      </c>
      <c r="AJ47" s="7" t="s">
        <v>29</v>
      </c>
      <c r="AK47" s="11">
        <v>-7.6869726999999999E-2</v>
      </c>
      <c r="AL47" s="7">
        <v>1.8730271E-2</v>
      </c>
      <c r="AM47" s="1" t="e">
        <v>#VALUE!</v>
      </c>
      <c r="AN47" s="1" t="s">
        <v>137</v>
      </c>
      <c r="AO47" s="1">
        <v>17.8333333333333</v>
      </c>
      <c r="AP47" s="1">
        <v>-4.36233271409074E-2</v>
      </c>
      <c r="AQ47" s="1">
        <v>-0.99904804955975801</v>
      </c>
    </row>
    <row r="48" spans="1:43" s="1" customFormat="1">
      <c r="A48" s="9">
        <f t="shared" si="0"/>
        <v>41852.746539351865</v>
      </c>
      <c r="B48" s="9">
        <v>41852.579872685201</v>
      </c>
      <c r="C48" s="9" t="str">
        <f t="shared" si="1"/>
        <v>20140801135501</v>
      </c>
      <c r="D48" s="9" t="str">
        <f t="shared" si="2"/>
        <v>13</v>
      </c>
      <c r="E48" s="9"/>
      <c r="F48" s="5" t="s">
        <v>138</v>
      </c>
      <c r="G48" s="6">
        <v>244.57987268518499</v>
      </c>
      <c r="H48" s="6">
        <v>-0.48130298275748301</v>
      </c>
      <c r="I48" s="6">
        <v>-0.87655429882509295</v>
      </c>
      <c r="J48" s="7">
        <v>404</v>
      </c>
      <c r="K48" s="12">
        <v>1097</v>
      </c>
      <c r="L48" s="3">
        <v>437.39254870000002</v>
      </c>
      <c r="M48" s="3">
        <f t="shared" si="3"/>
        <v>0.21653097999999318</v>
      </c>
      <c r="W48" s="3"/>
      <c r="X48" s="3"/>
      <c r="Y48" s="13">
        <v>41852.746527777803</v>
      </c>
      <c r="Z48" s="13"/>
      <c r="AA48" s="3" t="s">
        <v>29</v>
      </c>
      <c r="AB48" s="3" t="s">
        <v>29</v>
      </c>
      <c r="AC48" s="7" t="s">
        <v>29</v>
      </c>
      <c r="AD48" s="11" t="s">
        <v>29</v>
      </c>
      <c r="AE48" s="7" t="s">
        <v>29</v>
      </c>
      <c r="AF48" s="7" t="s">
        <v>29</v>
      </c>
      <c r="AG48" s="7" t="s">
        <v>29</v>
      </c>
      <c r="AH48" s="7" t="s">
        <v>29</v>
      </c>
      <c r="AI48" s="7" t="s">
        <v>29</v>
      </c>
      <c r="AJ48" s="7" t="s">
        <v>29</v>
      </c>
      <c r="AK48" s="11">
        <v>-7.4284751999999996E-2</v>
      </c>
      <c r="AL48" s="7">
        <v>1.7414723999999999E-2</v>
      </c>
      <c r="AM48" s="1" t="e">
        <v>#VALUE!</v>
      </c>
      <c r="AN48" s="1" t="s">
        <v>139</v>
      </c>
      <c r="AO48" s="1">
        <v>17.9166666666667</v>
      </c>
      <c r="AP48" s="1">
        <v>-2.18188460485341E-2</v>
      </c>
      <c r="AQ48" s="1">
        <v>-0.99976194064242596</v>
      </c>
    </row>
    <row r="49" spans="1:43" s="1" customFormat="1">
      <c r="A49" s="9">
        <f t="shared" si="0"/>
        <v>41852.750011574062</v>
      </c>
      <c r="B49" s="9">
        <v>41852.583344907398</v>
      </c>
      <c r="C49" s="9" t="str">
        <f t="shared" si="1"/>
        <v>20140801140001</v>
      </c>
      <c r="D49" s="9" t="str">
        <f t="shared" si="2"/>
        <v>14</v>
      </c>
      <c r="E49" s="9"/>
      <c r="F49" s="5" t="s">
        <v>140</v>
      </c>
      <c r="G49" s="6">
        <v>244.583344907407</v>
      </c>
      <c r="H49" s="6">
        <v>-0.481250588888888</v>
      </c>
      <c r="I49" s="6">
        <v>-0.87658306548443998</v>
      </c>
      <c r="J49" s="7">
        <v>405</v>
      </c>
      <c r="K49" s="12">
        <v>1097</v>
      </c>
      <c r="L49" s="3">
        <v>438.47520359999999</v>
      </c>
      <c r="M49" s="3">
        <f t="shared" si="3"/>
        <v>-0.43306193999999321</v>
      </c>
      <c r="P49" s="6" t="s">
        <v>141</v>
      </c>
      <c r="Q49" s="6">
        <v>1020</v>
      </c>
      <c r="R49" s="6" t="s">
        <v>35</v>
      </c>
      <c r="S49" s="6">
        <v>1</v>
      </c>
      <c r="T49" s="6" t="s">
        <v>35</v>
      </c>
      <c r="U49" s="6">
        <v>0</v>
      </c>
      <c r="V49" s="6" t="s">
        <v>36</v>
      </c>
      <c r="W49" s="3"/>
      <c r="X49" s="3"/>
      <c r="Y49" s="13">
        <v>41852.75</v>
      </c>
      <c r="Z49" s="13"/>
      <c r="AA49" s="3" t="s">
        <v>29</v>
      </c>
      <c r="AB49" s="3" t="s">
        <v>29</v>
      </c>
      <c r="AC49" s="7" t="s">
        <v>29</v>
      </c>
      <c r="AD49" s="11" t="s">
        <v>29</v>
      </c>
      <c r="AE49" s="7" t="s">
        <v>29</v>
      </c>
      <c r="AF49" s="7" t="s">
        <v>29</v>
      </c>
      <c r="AG49" s="7" t="s">
        <v>29</v>
      </c>
      <c r="AH49" s="7" t="s">
        <v>29</v>
      </c>
      <c r="AI49" s="7" t="s">
        <v>29</v>
      </c>
      <c r="AJ49" s="7" t="s">
        <v>29</v>
      </c>
      <c r="AK49" s="11">
        <v>-7.1699778000000006E-2</v>
      </c>
      <c r="AL49" s="7">
        <v>1.6099177999999999E-2</v>
      </c>
      <c r="AM49" s="1" t="e">
        <v>#VALUE!</v>
      </c>
      <c r="AN49" s="1" t="s">
        <v>142</v>
      </c>
      <c r="AO49" s="1">
        <v>18</v>
      </c>
      <c r="AP49" s="1">
        <v>-3.9803846895791697E-6</v>
      </c>
      <c r="AQ49" s="1">
        <v>-0.999999999992078</v>
      </c>
    </row>
    <row r="50" spans="1:43" s="1" customFormat="1">
      <c r="A50" s="9">
        <f t="shared" si="0"/>
        <v>41852.753483796267</v>
      </c>
      <c r="B50" s="9">
        <v>41852.586817129602</v>
      </c>
      <c r="C50" s="9" t="str">
        <f t="shared" si="1"/>
        <v>20140801140501</v>
      </c>
      <c r="D50" s="9" t="str">
        <f t="shared" si="2"/>
        <v>14</v>
      </c>
      <c r="E50" s="9"/>
      <c r="F50" s="5" t="s">
        <v>30</v>
      </c>
      <c r="G50" s="6">
        <v>244.58681712962999</v>
      </c>
      <c r="H50" s="6">
        <v>-0.48119819330095798</v>
      </c>
      <c r="I50" s="6">
        <v>-0.87661182901207402</v>
      </c>
      <c r="J50" s="7">
        <v>403</v>
      </c>
      <c r="K50" s="12">
        <v>1097</v>
      </c>
      <c r="L50" s="3">
        <v>436.30989390000002</v>
      </c>
      <c r="M50" s="3">
        <f t="shared" si="3"/>
        <v>-1.7322477200000095</v>
      </c>
      <c r="W50" s="3"/>
      <c r="X50" s="3"/>
      <c r="Y50" s="13">
        <v>41852.753472222197</v>
      </c>
      <c r="Z50" s="13"/>
      <c r="AA50" s="3" t="s">
        <v>29</v>
      </c>
      <c r="AB50" s="3" t="s">
        <v>29</v>
      </c>
      <c r="AC50" s="7" t="s">
        <v>29</v>
      </c>
      <c r="AD50" s="11" t="s">
        <v>29</v>
      </c>
      <c r="AE50" s="7" t="s">
        <v>29</v>
      </c>
      <c r="AF50" s="7" t="s">
        <v>29</v>
      </c>
      <c r="AG50" s="7" t="s">
        <v>29</v>
      </c>
      <c r="AH50" s="7" t="s">
        <v>29</v>
      </c>
      <c r="AI50" s="7" t="s">
        <v>29</v>
      </c>
      <c r="AJ50" s="7" t="s">
        <v>29</v>
      </c>
      <c r="AK50" s="11">
        <v>-6.9635178000000006E-2</v>
      </c>
      <c r="AL50" s="7">
        <v>1.4955275000000001E-2</v>
      </c>
      <c r="AM50" s="1" t="e">
        <v>#VALUE!</v>
      </c>
      <c r="AN50" s="1" t="s">
        <v>143</v>
      </c>
      <c r="AO50" s="1">
        <v>18.0833333333333</v>
      </c>
      <c r="AP50" s="1">
        <v>2.1810887173598401E-2</v>
      </c>
      <c r="AQ50" s="1">
        <v>-0.99976211430554895</v>
      </c>
    </row>
    <row r="51" spans="1:43" s="1" customFormat="1">
      <c r="A51" s="9">
        <f t="shared" si="0"/>
        <v>41852.756944444467</v>
      </c>
      <c r="B51" s="9">
        <v>41852.590277777803</v>
      </c>
      <c r="C51" s="9" t="str">
        <f t="shared" si="1"/>
        <v>20140801141000</v>
      </c>
      <c r="D51" s="9" t="str">
        <f t="shared" si="2"/>
        <v>14</v>
      </c>
      <c r="E51" s="9"/>
      <c r="F51" s="5" t="s">
        <v>32</v>
      </c>
      <c r="G51" s="6">
        <v>244.590277777778</v>
      </c>
      <c r="H51" s="6">
        <v>-0.48114597065442599</v>
      </c>
      <c r="I51" s="6">
        <v>-0.87664049354510798</v>
      </c>
      <c r="J51" s="7">
        <v>395</v>
      </c>
      <c r="K51" s="12">
        <v>1097</v>
      </c>
      <c r="L51" s="3">
        <v>427.64865529999997</v>
      </c>
      <c r="M51" s="3">
        <f t="shared" si="3"/>
        <v>0.43306194000000459</v>
      </c>
      <c r="W51" s="3"/>
      <c r="X51" s="3"/>
      <c r="Y51" s="13">
        <v>41852.756944444402</v>
      </c>
      <c r="Z51" s="13"/>
      <c r="AA51" s="3" t="s">
        <v>29</v>
      </c>
      <c r="AB51" s="3" t="s">
        <v>29</v>
      </c>
      <c r="AC51" s="7" t="s">
        <v>29</v>
      </c>
      <c r="AD51" s="11" t="s">
        <v>29</v>
      </c>
      <c r="AE51" s="7" t="s">
        <v>29</v>
      </c>
      <c r="AF51" s="7" t="s">
        <v>29</v>
      </c>
      <c r="AG51" s="7" t="s">
        <v>29</v>
      </c>
      <c r="AH51" s="7" t="s">
        <v>29</v>
      </c>
      <c r="AI51" s="7" t="s">
        <v>29</v>
      </c>
      <c r="AJ51" s="7" t="s">
        <v>29</v>
      </c>
      <c r="AK51" s="11">
        <v>-6.7570578000000006E-2</v>
      </c>
      <c r="AL51" s="7">
        <v>1.3811372000000001E-2</v>
      </c>
      <c r="AM51" s="1" t="e">
        <v>#VALUE!</v>
      </c>
      <c r="AN51" s="1" t="s">
        <v>144</v>
      </c>
      <c r="AO51" s="1">
        <v>18.1666666666667</v>
      </c>
      <c r="AP51" s="1">
        <v>4.3615373948403001E-2</v>
      </c>
      <c r="AQ51" s="1">
        <v>-0.999048396803349</v>
      </c>
    </row>
    <row r="52" spans="1:43" s="1" customFormat="1">
      <c r="A52" s="9">
        <f t="shared" si="0"/>
        <v>41852.760416666664</v>
      </c>
      <c r="B52" s="9">
        <v>41852.59375</v>
      </c>
      <c r="C52" s="9" t="str">
        <f t="shared" si="1"/>
        <v>20140801141500</v>
      </c>
      <c r="D52" s="9" t="str">
        <f t="shared" si="2"/>
        <v>14</v>
      </c>
      <c r="E52" s="9"/>
      <c r="F52" s="5" t="s">
        <v>37</v>
      </c>
      <c r="G52" s="6">
        <v>244.59375</v>
      </c>
      <c r="H52" s="6">
        <v>-0.48109357163411898</v>
      </c>
      <c r="I52" s="6">
        <v>-0.87666925081944502</v>
      </c>
      <c r="J52" s="7">
        <v>397</v>
      </c>
      <c r="K52" s="12">
        <v>1097</v>
      </c>
      <c r="L52" s="3">
        <v>429.813965</v>
      </c>
      <c r="M52" s="3">
        <f t="shared" si="3"/>
        <v>-0.21653098000000454</v>
      </c>
      <c r="P52" s="6" t="s">
        <v>145</v>
      </c>
      <c r="Q52" s="6">
        <v>1020</v>
      </c>
      <c r="R52" s="6" t="s">
        <v>35</v>
      </c>
      <c r="S52" s="6">
        <v>1.1000000000000001</v>
      </c>
      <c r="T52" s="6" t="s">
        <v>35</v>
      </c>
      <c r="U52" s="6">
        <v>0</v>
      </c>
      <c r="V52" s="6" t="s">
        <v>36</v>
      </c>
      <c r="W52" s="3"/>
      <c r="X52" s="3"/>
      <c r="Y52" s="13">
        <v>41852.760416666701</v>
      </c>
      <c r="Z52" s="13"/>
      <c r="AA52" s="3" t="s">
        <v>29</v>
      </c>
      <c r="AB52" s="3" t="s">
        <v>29</v>
      </c>
      <c r="AC52" s="7" t="s">
        <v>29</v>
      </c>
      <c r="AD52" s="11" t="s">
        <v>29</v>
      </c>
      <c r="AE52" s="7" t="s">
        <v>29</v>
      </c>
      <c r="AF52" s="7" t="s">
        <v>29</v>
      </c>
      <c r="AG52" s="7" t="s">
        <v>29</v>
      </c>
      <c r="AH52" s="7" t="s">
        <v>29</v>
      </c>
      <c r="AI52" s="7" t="s">
        <v>29</v>
      </c>
      <c r="AJ52" s="7" t="s">
        <v>29</v>
      </c>
      <c r="AK52" s="11">
        <v>-6.5505979000000006E-2</v>
      </c>
      <c r="AL52" s="7">
        <v>1.266747E-2</v>
      </c>
      <c r="AM52" s="1" t="e">
        <v>#VALUE!</v>
      </c>
      <c r="AN52" s="1" t="s">
        <v>146</v>
      </c>
      <c r="AO52" s="1">
        <v>18.25</v>
      </c>
      <c r="AP52" s="1">
        <v>6.5399102202473705E-2</v>
      </c>
      <c r="AQ52" s="1">
        <v>-0.99785918717578104</v>
      </c>
    </row>
    <row r="53" spans="1:43" s="1" customFormat="1">
      <c r="A53" s="9">
        <f t="shared" si="0"/>
        <v>41852.763888888861</v>
      </c>
      <c r="B53" s="9">
        <v>41852.597222222197</v>
      </c>
      <c r="C53" s="9" t="str">
        <f t="shared" si="1"/>
        <v>20140801142000</v>
      </c>
      <c r="D53" s="9" t="str">
        <f t="shared" si="2"/>
        <v>14</v>
      </c>
      <c r="E53" s="9"/>
      <c r="F53" s="5" t="s">
        <v>39</v>
      </c>
      <c r="G53" s="6">
        <v>244.597222222222</v>
      </c>
      <c r="H53" s="6">
        <v>-0.48104117089503801</v>
      </c>
      <c r="I53" s="6">
        <v>-0.87669800496176098</v>
      </c>
      <c r="J53" s="7">
        <v>396</v>
      </c>
      <c r="K53" s="12">
        <v>1097</v>
      </c>
      <c r="L53" s="3">
        <v>428.73131009999997</v>
      </c>
      <c r="M53" s="3">
        <f t="shared" si="3"/>
        <v>-1.7322476999999936</v>
      </c>
      <c r="W53" s="3"/>
      <c r="X53" s="3"/>
      <c r="Y53" s="13">
        <v>41852.763888888898</v>
      </c>
      <c r="Z53" s="13"/>
      <c r="AA53" s="3" t="s">
        <v>29</v>
      </c>
      <c r="AB53" s="3" t="s">
        <v>29</v>
      </c>
      <c r="AC53" s="7" t="s">
        <v>29</v>
      </c>
      <c r="AD53" s="11" t="s">
        <v>29</v>
      </c>
      <c r="AE53" s="7" t="s">
        <v>29</v>
      </c>
      <c r="AF53" s="7" t="s">
        <v>29</v>
      </c>
      <c r="AG53" s="7" t="s">
        <v>29</v>
      </c>
      <c r="AH53" s="7" t="s">
        <v>29</v>
      </c>
      <c r="AI53" s="7" t="s">
        <v>29</v>
      </c>
      <c r="AJ53" s="7" t="s">
        <v>29</v>
      </c>
      <c r="AK53" s="11">
        <v>-6.5050146000000003E-2</v>
      </c>
      <c r="AL53" s="7">
        <v>1.2215999999999999E-2</v>
      </c>
      <c r="AM53" s="1" t="e">
        <v>#VALUE!</v>
      </c>
      <c r="AN53" s="1" t="s">
        <v>147</v>
      </c>
      <c r="AO53" s="1">
        <v>18.3333333333333</v>
      </c>
      <c r="AP53" s="1">
        <v>8.7151704078481995E-2</v>
      </c>
      <c r="AQ53" s="1">
        <v>-0.99619505142126497</v>
      </c>
    </row>
    <row r="54" spans="1:43" s="1" customFormat="1">
      <c r="A54" s="9">
        <f t="shared" si="0"/>
        <v>41852.767372685164</v>
      </c>
      <c r="B54" s="9">
        <v>41852.6007060185</v>
      </c>
      <c r="C54" s="9" t="str">
        <f t="shared" si="1"/>
        <v>20140801142501</v>
      </c>
      <c r="D54" s="9" t="str">
        <f t="shared" si="2"/>
        <v>14</v>
      </c>
      <c r="E54" s="9"/>
      <c r="F54" s="5" t="s">
        <v>41</v>
      </c>
      <c r="G54" s="6">
        <v>244.60070601851899</v>
      </c>
      <c r="H54" s="6">
        <v>-0.48098859375963798</v>
      </c>
      <c r="I54" s="6">
        <v>-0.87672685180341403</v>
      </c>
      <c r="J54" s="7">
        <v>388</v>
      </c>
      <c r="K54" s="12">
        <v>1097</v>
      </c>
      <c r="L54" s="3">
        <v>420.07007160000001</v>
      </c>
      <c r="M54" s="3">
        <f t="shared" si="3"/>
        <v>0.4330619200000001</v>
      </c>
      <c r="W54" s="3"/>
      <c r="X54" s="3"/>
      <c r="Y54" s="13">
        <v>41852.767361111102</v>
      </c>
      <c r="Z54" s="13"/>
      <c r="AA54" s="3" t="s">
        <v>29</v>
      </c>
      <c r="AB54" s="3" t="s">
        <v>29</v>
      </c>
      <c r="AC54" s="7" t="s">
        <v>29</v>
      </c>
      <c r="AD54" s="11" t="s">
        <v>29</v>
      </c>
      <c r="AE54" s="7" t="s">
        <v>29</v>
      </c>
      <c r="AF54" s="7" t="s">
        <v>29</v>
      </c>
      <c r="AG54" s="7" t="s">
        <v>29</v>
      </c>
      <c r="AH54" s="7" t="s">
        <v>29</v>
      </c>
      <c r="AI54" s="7" t="s">
        <v>29</v>
      </c>
      <c r="AJ54" s="7" t="s">
        <v>29</v>
      </c>
      <c r="AK54" s="11">
        <v>-6.4594313E-2</v>
      </c>
      <c r="AL54" s="7">
        <v>1.176453E-2</v>
      </c>
      <c r="AM54" s="1" t="e">
        <v>#VALUE!</v>
      </c>
      <c r="AN54" s="1" t="s">
        <v>148</v>
      </c>
      <c r="AO54" s="1">
        <v>18.4166666666667</v>
      </c>
      <c r="AP54" s="1">
        <v>0.108862826533538</v>
      </c>
      <c r="AQ54" s="1">
        <v>-0.99405678157695199</v>
      </c>
    </row>
    <row r="55" spans="1:43" s="1" customFormat="1">
      <c r="A55" s="9">
        <f t="shared" si="0"/>
        <v>41852.770844907362</v>
      </c>
      <c r="B55" s="9">
        <v>41852.604178240697</v>
      </c>
      <c r="C55" s="9" t="str">
        <f t="shared" si="1"/>
        <v>20140801143001</v>
      </c>
      <c r="D55" s="9" t="str">
        <f t="shared" si="2"/>
        <v>14</v>
      </c>
      <c r="E55" s="9"/>
      <c r="F55" s="5" t="s">
        <v>44</v>
      </c>
      <c r="G55" s="6">
        <v>244.60417824074099</v>
      </c>
      <c r="H55" s="6">
        <v>-0.48093618957784501</v>
      </c>
      <c r="I55" s="6">
        <v>-0.87675559967093597</v>
      </c>
      <c r="J55" s="7">
        <v>390</v>
      </c>
      <c r="K55" s="12">
        <v>1097</v>
      </c>
      <c r="L55" s="3">
        <v>422.23538120000001</v>
      </c>
      <c r="M55" s="3">
        <f t="shared" si="3"/>
        <v>0.64959289999999326</v>
      </c>
      <c r="P55" s="6" t="s">
        <v>149</v>
      </c>
      <c r="Q55" s="6">
        <v>1020</v>
      </c>
      <c r="R55" s="6" t="s">
        <v>35</v>
      </c>
      <c r="S55" s="6">
        <v>1.2</v>
      </c>
      <c r="T55" s="6" t="s">
        <v>35</v>
      </c>
      <c r="U55" s="6">
        <v>0</v>
      </c>
      <c r="V55" s="6" t="s">
        <v>36</v>
      </c>
      <c r="W55" s="3"/>
      <c r="X55" s="3"/>
      <c r="Y55" s="13">
        <v>41852.770833333299</v>
      </c>
      <c r="Z55" s="13"/>
      <c r="AA55" s="3" t="s">
        <v>29</v>
      </c>
      <c r="AB55" s="3" t="s">
        <v>29</v>
      </c>
      <c r="AC55" s="7" t="s">
        <v>29</v>
      </c>
      <c r="AD55" s="11" t="s">
        <v>29</v>
      </c>
      <c r="AE55" s="7" t="s">
        <v>29</v>
      </c>
      <c r="AF55" s="7" t="s">
        <v>29</v>
      </c>
      <c r="AG55" s="7" t="s">
        <v>29</v>
      </c>
      <c r="AH55" s="7" t="s">
        <v>29</v>
      </c>
      <c r="AI55" s="7" t="s">
        <v>29</v>
      </c>
      <c r="AJ55" s="7" t="s">
        <v>29</v>
      </c>
      <c r="AK55" s="11">
        <v>-6.4138479999999998E-2</v>
      </c>
      <c r="AL55" s="7">
        <v>1.1313060999999999E-2</v>
      </c>
      <c r="AM55" s="1" t="e">
        <v>#VALUE!</v>
      </c>
      <c r="AN55" s="1" t="s">
        <v>150</v>
      </c>
      <c r="AO55" s="1">
        <v>18.5</v>
      </c>
      <c r="AP55" s="1">
        <v>0.13052213626667999</v>
      </c>
      <c r="AQ55" s="1">
        <v>-0.99144539534176201</v>
      </c>
    </row>
    <row r="56" spans="1:43" s="1" customFormat="1">
      <c r="A56" s="9">
        <f t="shared" si="0"/>
        <v>41852.774317129661</v>
      </c>
      <c r="B56" s="9">
        <v>41852.607650462996</v>
      </c>
      <c r="C56" s="9" t="str">
        <f t="shared" si="1"/>
        <v>20140801143501</v>
      </c>
      <c r="D56" s="9" t="str">
        <f t="shared" si="2"/>
        <v>14</v>
      </c>
      <c r="E56" s="9"/>
      <c r="F56" s="5" t="s">
        <v>46</v>
      </c>
      <c r="G56" s="6">
        <v>244.60765046296299</v>
      </c>
      <c r="H56" s="6">
        <v>-0.48088378367784002</v>
      </c>
      <c r="I56" s="6">
        <v>-0.87678434440612796</v>
      </c>
      <c r="J56" s="7">
        <v>393</v>
      </c>
      <c r="K56" s="12">
        <v>1097</v>
      </c>
      <c r="L56" s="3">
        <v>425.48334569999997</v>
      </c>
      <c r="M56" s="3">
        <f t="shared" si="3"/>
        <v>-0.86612385999999331</v>
      </c>
      <c r="W56" s="3"/>
      <c r="X56" s="3"/>
      <c r="Y56" s="13">
        <v>41852.774305555598</v>
      </c>
      <c r="Z56" s="13"/>
      <c r="AA56" s="3" t="s">
        <v>29</v>
      </c>
      <c r="AB56" s="3" t="s">
        <v>29</v>
      </c>
      <c r="AC56" s="7" t="s">
        <v>29</v>
      </c>
      <c r="AD56" s="11" t="s">
        <v>29</v>
      </c>
      <c r="AE56" s="7" t="s">
        <v>29</v>
      </c>
      <c r="AF56" s="7" t="s">
        <v>29</v>
      </c>
      <c r="AG56" s="7" t="s">
        <v>29</v>
      </c>
      <c r="AH56" s="7" t="s">
        <v>29</v>
      </c>
      <c r="AI56" s="7" t="s">
        <v>29</v>
      </c>
      <c r="AJ56" s="7" t="s">
        <v>29</v>
      </c>
      <c r="AK56" s="11">
        <v>-6.1777571000000003E-2</v>
      </c>
      <c r="AL56" s="7">
        <v>1.1109582999999999E-2</v>
      </c>
      <c r="AM56" s="1" t="e">
        <v>#VALUE!</v>
      </c>
      <c r="AN56" s="1" t="s">
        <v>151</v>
      </c>
      <c r="AO56" s="1">
        <v>18.5833333333333</v>
      </c>
      <c r="AP56" s="1">
        <v>0.15211932463695299</v>
      </c>
      <c r="AQ56" s="1">
        <v>-0.98836213559200903</v>
      </c>
    </row>
    <row r="57" spans="1:43" s="1" customFormat="1">
      <c r="A57" s="9">
        <f t="shared" si="0"/>
        <v>41852.777789351865</v>
      </c>
      <c r="B57" s="9">
        <v>41852.611122685201</v>
      </c>
      <c r="C57" s="9" t="str">
        <f t="shared" si="1"/>
        <v>20140801144001</v>
      </c>
      <c r="D57" s="9" t="str">
        <f t="shared" si="2"/>
        <v>14</v>
      </c>
      <c r="E57" s="9"/>
      <c r="F57" s="5" t="s">
        <v>48</v>
      </c>
      <c r="G57" s="6">
        <v>244.61112268518499</v>
      </c>
      <c r="H57" s="6">
        <v>-0.48083137605981302</v>
      </c>
      <c r="I57" s="6">
        <v>-0.87681308600888597</v>
      </c>
      <c r="J57" s="7">
        <v>389</v>
      </c>
      <c r="K57" s="12">
        <v>1097</v>
      </c>
      <c r="L57" s="3">
        <v>421.15272640000001</v>
      </c>
      <c r="M57" s="3">
        <f t="shared" si="3"/>
        <v>-0.43306194000000459</v>
      </c>
      <c r="W57" s="3"/>
      <c r="X57" s="3"/>
      <c r="Y57" s="13">
        <v>41852.777777777803</v>
      </c>
      <c r="Z57" s="13"/>
      <c r="AA57" s="3" t="s">
        <v>29</v>
      </c>
      <c r="AB57" s="3" t="s">
        <v>29</v>
      </c>
      <c r="AC57" s="7" t="s">
        <v>29</v>
      </c>
      <c r="AD57" s="11" t="s">
        <v>29</v>
      </c>
      <c r="AE57" s="7" t="s">
        <v>29</v>
      </c>
      <c r="AF57" s="7" t="s">
        <v>29</v>
      </c>
      <c r="AG57" s="7" t="s">
        <v>29</v>
      </c>
      <c r="AH57" s="7" t="s">
        <v>29</v>
      </c>
      <c r="AI57" s="7" t="s">
        <v>29</v>
      </c>
      <c r="AJ57" s="7" t="s">
        <v>29</v>
      </c>
      <c r="AK57" s="11">
        <v>-5.9416662000000002E-2</v>
      </c>
      <c r="AL57" s="7">
        <v>1.0906106E-2</v>
      </c>
      <c r="AM57" s="1" t="e">
        <v>#VALUE!</v>
      </c>
      <c r="AN57" s="1" t="s">
        <v>152</v>
      </c>
      <c r="AO57" s="1">
        <v>18.6666666666667</v>
      </c>
      <c r="AP57" s="1">
        <v>0.17364411256975901</v>
      </c>
      <c r="AQ57" s="1">
        <v>-0.98480846978986802</v>
      </c>
    </row>
    <row r="58" spans="1:43" s="1" customFormat="1">
      <c r="A58" s="9">
        <f t="shared" si="0"/>
        <v>41852.781261574062</v>
      </c>
      <c r="B58" s="9">
        <v>41852.614594907398</v>
      </c>
      <c r="C58" s="9" t="str">
        <f t="shared" si="1"/>
        <v>20140801144501</v>
      </c>
      <c r="D58" s="9" t="str">
        <f t="shared" si="2"/>
        <v>14</v>
      </c>
      <c r="E58" s="9"/>
      <c r="F58" s="5" t="s">
        <v>51</v>
      </c>
      <c r="G58" s="6">
        <v>244.614594907407</v>
      </c>
      <c r="H58" s="6">
        <v>-0.48077896672394899</v>
      </c>
      <c r="I58" s="6">
        <v>-0.87684182447910897</v>
      </c>
      <c r="J58" s="7">
        <v>387</v>
      </c>
      <c r="K58" s="12">
        <v>1097</v>
      </c>
      <c r="L58" s="3">
        <v>418.98741669999998</v>
      </c>
      <c r="M58" s="3">
        <f t="shared" si="3"/>
        <v>1.2991857999999978</v>
      </c>
      <c r="P58" s="6" t="s">
        <v>153</v>
      </c>
      <c r="Q58" s="6">
        <v>1020</v>
      </c>
      <c r="R58" s="6" t="s">
        <v>35</v>
      </c>
      <c r="S58" s="6">
        <v>1</v>
      </c>
      <c r="T58" s="6" t="s">
        <v>35</v>
      </c>
      <c r="U58" s="6">
        <v>0</v>
      </c>
      <c r="V58" s="6" t="s">
        <v>36</v>
      </c>
      <c r="W58" s="3"/>
      <c r="X58" s="3"/>
      <c r="Y58" s="13">
        <v>41852.78125</v>
      </c>
      <c r="Z58" s="13"/>
      <c r="AA58" s="3" t="s">
        <v>29</v>
      </c>
      <c r="AB58" s="3" t="s">
        <v>29</v>
      </c>
      <c r="AC58" s="7" t="s">
        <v>29</v>
      </c>
      <c r="AD58" s="11" t="s">
        <v>29</v>
      </c>
      <c r="AE58" s="7" t="s">
        <v>29</v>
      </c>
      <c r="AF58" s="7" t="s">
        <v>29</v>
      </c>
      <c r="AG58" s="7" t="s">
        <v>29</v>
      </c>
      <c r="AH58" s="7" t="s">
        <v>29</v>
      </c>
      <c r="AI58" s="7" t="s">
        <v>29</v>
      </c>
      <c r="AJ58" s="7" t="s">
        <v>29</v>
      </c>
      <c r="AK58" s="11">
        <v>-5.7055753000000001E-2</v>
      </c>
      <c r="AL58" s="7">
        <v>1.0702629E-2</v>
      </c>
      <c r="AM58" s="1" t="e">
        <v>#VALUE!</v>
      </c>
      <c r="AN58" s="1" t="s">
        <v>154</v>
      </c>
      <c r="AO58" s="1">
        <v>18.7502777777778</v>
      </c>
      <c r="AP58" s="1">
        <v>0.19515757965010999</v>
      </c>
      <c r="AQ58" s="1">
        <v>-0.98077189963064904</v>
      </c>
    </row>
    <row r="59" spans="1:43" s="1" customFormat="1">
      <c r="A59" s="9">
        <f t="shared" si="0"/>
        <v>41852.784722222263</v>
      </c>
      <c r="B59" s="9">
        <v>41852.618055555598</v>
      </c>
      <c r="C59" s="9" t="str">
        <f t="shared" si="1"/>
        <v>20140801145000</v>
      </c>
      <c r="D59" s="9" t="str">
        <f t="shared" si="2"/>
        <v>14</v>
      </c>
      <c r="E59" s="9"/>
      <c r="F59" s="5" t="s">
        <v>53</v>
      </c>
      <c r="G59" s="6">
        <v>244.618055555556</v>
      </c>
      <c r="H59" s="6">
        <v>-0.48072673037679903</v>
      </c>
      <c r="I59" s="6">
        <v>-0.87687046403743796</v>
      </c>
      <c r="J59" s="7">
        <v>393</v>
      </c>
      <c r="K59" s="12">
        <v>1097</v>
      </c>
      <c r="L59" s="3">
        <v>425.48334569999997</v>
      </c>
      <c r="M59" s="3">
        <f t="shared" si="3"/>
        <v>0.21653096000000005</v>
      </c>
      <c r="W59" s="3"/>
      <c r="X59" s="3"/>
      <c r="Y59" s="13">
        <v>41852.784722222197</v>
      </c>
      <c r="Z59" s="13"/>
      <c r="AA59" s="3" t="s">
        <v>29</v>
      </c>
      <c r="AB59" s="3" t="s">
        <v>29</v>
      </c>
      <c r="AC59" s="7" t="s">
        <v>29</v>
      </c>
      <c r="AD59" s="11" t="s">
        <v>29</v>
      </c>
      <c r="AE59" s="7" t="s">
        <v>29</v>
      </c>
      <c r="AF59" s="7" t="s">
        <v>29</v>
      </c>
      <c r="AG59" s="7" t="s">
        <v>29</v>
      </c>
      <c r="AH59" s="7" t="s">
        <v>29</v>
      </c>
      <c r="AI59" s="7" t="s">
        <v>29</v>
      </c>
      <c r="AJ59" s="7" t="s">
        <v>29</v>
      </c>
      <c r="AK59" s="11">
        <v>-5.4752322999999999E-2</v>
      </c>
      <c r="AL59" s="7">
        <v>1.0851059999999999E-2</v>
      </c>
      <c r="AM59" s="1" t="e">
        <v>#VALUE!</v>
      </c>
      <c r="AN59" s="1" t="s">
        <v>155</v>
      </c>
      <c r="AO59" s="1">
        <v>18.8336111111111</v>
      </c>
      <c r="AP59" s="1">
        <v>0.21650654567594901</v>
      </c>
      <c r="AQ59" s="1">
        <v>-0.97628116630378003</v>
      </c>
    </row>
    <row r="60" spans="1:43" s="1" customFormat="1">
      <c r="A60" s="9">
        <f t="shared" si="0"/>
        <v>41852.788194444467</v>
      </c>
      <c r="B60" s="9">
        <v>41852.621527777803</v>
      </c>
      <c r="C60" s="9" t="str">
        <f t="shared" si="1"/>
        <v>20140801145500</v>
      </c>
      <c r="D60" s="9" t="str">
        <f t="shared" si="2"/>
        <v>14</v>
      </c>
      <c r="E60" s="9"/>
      <c r="F60" s="5" t="s">
        <v>55</v>
      </c>
      <c r="G60" s="6">
        <v>244.621527777778</v>
      </c>
      <c r="H60" s="6">
        <v>-0.480674317611548</v>
      </c>
      <c r="I60" s="6">
        <v>-0.87689919625272394</v>
      </c>
      <c r="J60" s="7">
        <v>394</v>
      </c>
      <c r="K60" s="12">
        <v>1097</v>
      </c>
      <c r="L60" s="3">
        <v>426.56600049999997</v>
      </c>
      <c r="M60" s="3">
        <f t="shared" si="3"/>
        <v>-0.21653096000000005</v>
      </c>
      <c r="W60" s="3"/>
      <c r="X60" s="3"/>
      <c r="Y60" s="13">
        <v>41852.788194444402</v>
      </c>
      <c r="Z60" s="13"/>
      <c r="AA60" s="3" t="s">
        <v>29</v>
      </c>
      <c r="AB60" s="3" t="s">
        <v>29</v>
      </c>
      <c r="AC60" s="7" t="s">
        <v>29</v>
      </c>
      <c r="AD60" s="11" t="s">
        <v>29</v>
      </c>
      <c r="AE60" s="7" t="s">
        <v>29</v>
      </c>
      <c r="AF60" s="7" t="s">
        <v>29</v>
      </c>
      <c r="AG60" s="7" t="s">
        <v>29</v>
      </c>
      <c r="AH60" s="7" t="s">
        <v>29</v>
      </c>
      <c r="AI60" s="7" t="s">
        <v>29</v>
      </c>
      <c r="AJ60" s="7" t="s">
        <v>29</v>
      </c>
      <c r="AK60" s="11">
        <v>-5.2448893000000003E-2</v>
      </c>
      <c r="AL60" s="7">
        <v>1.0999491E-2</v>
      </c>
      <c r="AM60" s="1" t="e">
        <v>#VALUE!</v>
      </c>
      <c r="AN60" s="1" t="s">
        <v>156</v>
      </c>
      <c r="AO60" s="1">
        <v>18.9169444444444</v>
      </c>
      <c r="AP60" s="1">
        <v>0.23775246648607401</v>
      </c>
      <c r="AQ60" s="1">
        <v>-0.97132577680188603</v>
      </c>
    </row>
    <row r="61" spans="1:43" s="1" customFormat="1">
      <c r="A61" s="9">
        <f t="shared" si="0"/>
        <v>41852.791666666664</v>
      </c>
      <c r="B61" s="9">
        <v>41852.625</v>
      </c>
      <c r="C61" s="9" t="str">
        <f t="shared" si="1"/>
        <v>20140801150000</v>
      </c>
      <c r="D61" s="9" t="str">
        <f t="shared" si="2"/>
        <v>15</v>
      </c>
      <c r="E61" s="9"/>
      <c r="F61" s="5" t="s">
        <v>58</v>
      </c>
      <c r="G61" s="6">
        <v>244.625</v>
      </c>
      <c r="H61" s="6">
        <v>-0.48062190312902098</v>
      </c>
      <c r="I61" s="6">
        <v>-0.87692792533516595</v>
      </c>
      <c r="J61" s="7">
        <v>393</v>
      </c>
      <c r="K61" s="12">
        <v>1097</v>
      </c>
      <c r="L61" s="3">
        <v>425.48334569999997</v>
      </c>
      <c r="M61" s="3">
        <f t="shared" si="3"/>
        <v>0.4330619200000001</v>
      </c>
      <c r="P61" s="6" t="s">
        <v>157</v>
      </c>
      <c r="Q61" s="6">
        <v>1020</v>
      </c>
      <c r="R61" s="6" t="s">
        <v>35</v>
      </c>
      <c r="S61" s="6">
        <v>1.2</v>
      </c>
      <c r="T61" s="6" t="s">
        <v>35</v>
      </c>
      <c r="U61" s="6">
        <v>0</v>
      </c>
      <c r="V61" s="6" t="s">
        <v>36</v>
      </c>
      <c r="W61" s="3"/>
      <c r="X61" s="3"/>
      <c r="Y61" s="13">
        <v>41852.791666666701</v>
      </c>
      <c r="Z61" s="13"/>
      <c r="AA61" s="3" t="s">
        <v>29</v>
      </c>
      <c r="AB61" s="3" t="s">
        <v>29</v>
      </c>
      <c r="AC61" s="7" t="s">
        <v>29</v>
      </c>
      <c r="AD61" s="11" t="s">
        <v>29</v>
      </c>
      <c r="AE61" s="7" t="s">
        <v>29</v>
      </c>
      <c r="AF61" s="7" t="s">
        <v>29</v>
      </c>
      <c r="AG61" s="7" t="s">
        <v>29</v>
      </c>
      <c r="AH61" s="7" t="s">
        <v>29</v>
      </c>
      <c r="AI61" s="7" t="s">
        <v>29</v>
      </c>
      <c r="AJ61" s="7" t="s">
        <v>29</v>
      </c>
      <c r="AK61" s="11">
        <v>-5.0145463000000001E-2</v>
      </c>
      <c r="AL61" s="7">
        <v>1.1147921999999999E-2</v>
      </c>
      <c r="AM61" s="1" t="e">
        <v>#VALUE!</v>
      </c>
      <c r="AN61" s="1" t="s">
        <v>158</v>
      </c>
      <c r="AO61" s="1">
        <v>19.0002777777778</v>
      </c>
      <c r="AP61" s="1">
        <v>0.25888523018993298</v>
      </c>
      <c r="AQ61" s="1">
        <v>-0.965908089618006</v>
      </c>
    </row>
    <row r="62" spans="1:43" s="1" customFormat="1">
      <c r="A62" s="9">
        <f t="shared" si="0"/>
        <v>41852.795138888861</v>
      </c>
      <c r="B62" s="9">
        <v>41852.628472222197</v>
      </c>
      <c r="C62" s="9" t="str">
        <f t="shared" si="1"/>
        <v>20140801150500</v>
      </c>
      <c r="D62" s="9" t="str">
        <f t="shared" si="2"/>
        <v>15</v>
      </c>
      <c r="E62" s="9"/>
      <c r="F62" s="5" t="s">
        <v>60</v>
      </c>
      <c r="G62" s="6">
        <v>244.628472222222</v>
      </c>
      <c r="H62" s="6">
        <v>-0.48056948692940599</v>
      </c>
      <c r="I62" s="6">
        <v>-0.87695665128466205</v>
      </c>
      <c r="J62" s="7">
        <v>395</v>
      </c>
      <c r="K62" s="12">
        <v>1097</v>
      </c>
      <c r="L62" s="3">
        <v>427.64865529999997</v>
      </c>
      <c r="M62" s="3">
        <f t="shared" si="3"/>
        <v>1.2991858000000094</v>
      </c>
      <c r="W62" s="3"/>
      <c r="X62" s="3"/>
      <c r="Y62" s="13">
        <v>41852.795138888898</v>
      </c>
      <c r="Z62" s="13"/>
      <c r="AA62" s="3" t="s">
        <v>29</v>
      </c>
      <c r="AB62" s="3" t="s">
        <v>29</v>
      </c>
      <c r="AC62" s="7" t="s">
        <v>29</v>
      </c>
      <c r="AD62" s="11" t="s">
        <v>29</v>
      </c>
      <c r="AE62" s="7" t="s">
        <v>29</v>
      </c>
      <c r="AF62" s="7" t="s">
        <v>29</v>
      </c>
      <c r="AG62" s="7" t="s">
        <v>29</v>
      </c>
      <c r="AH62" s="7" t="s">
        <v>29</v>
      </c>
      <c r="AI62" s="7" t="s">
        <v>29</v>
      </c>
      <c r="AJ62" s="7" t="s">
        <v>29</v>
      </c>
      <c r="AK62" s="11">
        <v>-4.7844364E-2</v>
      </c>
      <c r="AL62" s="7">
        <v>1.0596392E-2</v>
      </c>
      <c r="AM62" s="1" t="e">
        <v>#VALUE!</v>
      </c>
      <c r="AN62" s="1" t="s">
        <v>159</v>
      </c>
      <c r="AO62" s="1">
        <v>19.0836111111111</v>
      </c>
      <c r="AP62" s="1">
        <v>0.27989477875354202</v>
      </c>
      <c r="AQ62" s="1">
        <v>-0.96003068327345997</v>
      </c>
    </row>
    <row r="63" spans="1:43" s="1" customFormat="1">
      <c r="A63" s="9">
        <f t="shared" si="0"/>
        <v>41852.798611111066</v>
      </c>
      <c r="B63" s="9">
        <v>41852.631944444402</v>
      </c>
      <c r="C63" s="9" t="str">
        <f t="shared" si="1"/>
        <v>20140801151000</v>
      </c>
      <c r="D63" s="9" t="str">
        <f t="shared" si="2"/>
        <v>15</v>
      </c>
      <c r="E63" s="9"/>
      <c r="F63" s="5" t="s">
        <v>62</v>
      </c>
      <c r="G63" s="6">
        <v>244.631944444444</v>
      </c>
      <c r="H63" s="6">
        <v>-0.48051706901288999</v>
      </c>
      <c r="I63" s="6">
        <v>-0.87698537410110899</v>
      </c>
      <c r="J63" s="7">
        <v>401</v>
      </c>
      <c r="K63" s="12">
        <v>1097</v>
      </c>
      <c r="L63" s="3">
        <v>434.14458430000002</v>
      </c>
      <c r="M63" s="3">
        <f t="shared" si="3"/>
        <v>0</v>
      </c>
      <c r="W63" s="3"/>
      <c r="X63" s="3"/>
      <c r="Y63" s="13">
        <v>41852.798611111102</v>
      </c>
      <c r="Z63" s="13"/>
      <c r="AA63" s="3" t="s">
        <v>29</v>
      </c>
      <c r="AB63" s="3" t="s">
        <v>29</v>
      </c>
      <c r="AC63" s="7" t="s">
        <v>29</v>
      </c>
      <c r="AD63" s="11" t="s">
        <v>29</v>
      </c>
      <c r="AE63" s="7" t="s">
        <v>29</v>
      </c>
      <c r="AF63" s="7" t="s">
        <v>29</v>
      </c>
      <c r="AG63" s="7" t="s">
        <v>29</v>
      </c>
      <c r="AH63" s="7" t="s">
        <v>29</v>
      </c>
      <c r="AI63" s="7" t="s">
        <v>29</v>
      </c>
      <c r="AJ63" s="7" t="s">
        <v>29</v>
      </c>
      <c r="AK63" s="11">
        <v>-4.5543264E-2</v>
      </c>
      <c r="AL63" s="7">
        <v>1.0044862E-2</v>
      </c>
      <c r="AM63" s="1" t="e">
        <v>#VALUE!</v>
      </c>
      <c r="AN63" s="1" t="s">
        <v>160</v>
      </c>
      <c r="AO63" s="1">
        <v>19.1669444444444</v>
      </c>
      <c r="AP63" s="1">
        <v>0.300771112786549</v>
      </c>
      <c r="AQ63" s="1">
        <v>-0.953696355090624</v>
      </c>
    </row>
    <row r="64" spans="1:43" s="1" customFormat="1">
      <c r="A64" s="9">
        <f t="shared" si="0"/>
        <v>41852.802083333365</v>
      </c>
      <c r="B64" s="9">
        <v>41852.635416666701</v>
      </c>
      <c r="C64" s="9" t="str">
        <f t="shared" si="1"/>
        <v>20140801151500</v>
      </c>
      <c r="D64" s="9" t="str">
        <f t="shared" si="2"/>
        <v>15</v>
      </c>
      <c r="E64" s="9"/>
      <c r="F64" s="5" t="s">
        <v>65</v>
      </c>
      <c r="G64" s="6">
        <v>244.635416666667</v>
      </c>
      <c r="H64" s="6">
        <v>-0.48046464937966199</v>
      </c>
      <c r="I64" s="6">
        <v>-0.87701409378440398</v>
      </c>
      <c r="J64" s="7">
        <v>401</v>
      </c>
      <c r="K64" s="12">
        <v>1097</v>
      </c>
      <c r="L64" s="3">
        <v>434.14458430000002</v>
      </c>
      <c r="M64" s="3">
        <f t="shared" si="3"/>
        <v>-4.5471502600000004</v>
      </c>
      <c r="P64" s="6" t="s">
        <v>161</v>
      </c>
      <c r="Q64" s="6">
        <v>1020</v>
      </c>
      <c r="R64" s="6" t="s">
        <v>35</v>
      </c>
      <c r="S64" s="6">
        <v>0.9</v>
      </c>
      <c r="T64" s="6" t="s">
        <v>35</v>
      </c>
      <c r="U64" s="6">
        <v>0</v>
      </c>
      <c r="V64" s="6" t="s">
        <v>36</v>
      </c>
      <c r="W64" s="3"/>
      <c r="X64" s="3"/>
      <c r="Y64" s="13">
        <v>41852.802083333299</v>
      </c>
      <c r="Z64" s="13"/>
      <c r="AA64" s="3" t="s">
        <v>29</v>
      </c>
      <c r="AB64" s="3" t="s">
        <v>29</v>
      </c>
      <c r="AC64" s="7" t="s">
        <v>29</v>
      </c>
      <c r="AD64" s="11" t="s">
        <v>29</v>
      </c>
      <c r="AE64" s="7" t="s">
        <v>29</v>
      </c>
      <c r="AF64" s="7" t="s">
        <v>29</v>
      </c>
      <c r="AG64" s="7" t="s">
        <v>29</v>
      </c>
      <c r="AH64" s="7" t="s">
        <v>29</v>
      </c>
      <c r="AI64" s="7" t="s">
        <v>29</v>
      </c>
      <c r="AJ64" s="7" t="s">
        <v>29</v>
      </c>
      <c r="AK64" s="11">
        <v>-4.3242164999999999E-2</v>
      </c>
      <c r="AL64" s="7">
        <v>9.4933320000000002E-3</v>
      </c>
      <c r="AM64" s="1" t="e">
        <v>#VALUE!</v>
      </c>
      <c r="AN64" s="1" t="s">
        <v>162</v>
      </c>
      <c r="AO64" s="1">
        <v>19.2502777777778</v>
      </c>
      <c r="AP64" s="1">
        <v>0.32150429630139599</v>
      </c>
      <c r="AQ64" s="1">
        <v>-0.94690811986155399</v>
      </c>
    </row>
    <row r="65" spans="1:43" s="1" customFormat="1">
      <c r="A65" s="9">
        <f t="shared" si="0"/>
        <v>41852.805555555562</v>
      </c>
      <c r="B65" s="9">
        <v>41852.638888888898</v>
      </c>
      <c r="C65" s="9" t="str">
        <f t="shared" si="1"/>
        <v>20140801152000</v>
      </c>
      <c r="D65" s="9" t="str">
        <f t="shared" si="2"/>
        <v>15</v>
      </c>
      <c r="E65" s="9"/>
      <c r="F65" s="5" t="s">
        <v>67</v>
      </c>
      <c r="G65" s="6">
        <v>244.638888888889</v>
      </c>
      <c r="H65" s="6">
        <v>-0.48041222802990602</v>
      </c>
      <c r="I65" s="6">
        <v>-0.87704281033444498</v>
      </c>
      <c r="J65" s="7">
        <v>380</v>
      </c>
      <c r="K65" s="12">
        <v>1097</v>
      </c>
      <c r="L65" s="3">
        <v>411.40883300000002</v>
      </c>
      <c r="M65" s="3">
        <f t="shared" si="3"/>
        <v>-1.5157167599999979</v>
      </c>
      <c r="W65" s="3"/>
      <c r="X65" s="3"/>
      <c r="Y65" s="13">
        <v>41852.805555555598</v>
      </c>
      <c r="Z65" s="13"/>
      <c r="AA65" s="3" t="s">
        <v>29</v>
      </c>
      <c r="AB65" s="3" t="s">
        <v>29</v>
      </c>
      <c r="AC65" s="7" t="s">
        <v>29</v>
      </c>
      <c r="AD65" s="11" t="s">
        <v>29</v>
      </c>
      <c r="AE65" s="7" t="s">
        <v>29</v>
      </c>
      <c r="AF65" s="7" t="s">
        <v>29</v>
      </c>
      <c r="AG65" s="7" t="s">
        <v>29</v>
      </c>
      <c r="AH65" s="7" t="s">
        <v>29</v>
      </c>
      <c r="AI65" s="7" t="s">
        <v>29</v>
      </c>
      <c r="AJ65" s="7" t="s">
        <v>29</v>
      </c>
      <c r="AK65" s="11">
        <v>-4.0434278999999997E-2</v>
      </c>
      <c r="AL65" s="7">
        <v>1.1889425E-2</v>
      </c>
      <c r="AM65" s="1" t="e">
        <v>#VALUE!</v>
      </c>
      <c r="AN65" s="1" t="s">
        <v>163</v>
      </c>
      <c r="AO65" s="1">
        <v>19.3336111111111</v>
      </c>
      <c r="AP65" s="1">
        <v>0.34208446144230598</v>
      </c>
      <c r="AQ65" s="1">
        <v>-0.93966920841311297</v>
      </c>
    </row>
    <row r="66" spans="1:43" s="1" customFormat="1">
      <c r="A66" s="9">
        <f t="shared" si="0"/>
        <v>41852.809027777766</v>
      </c>
      <c r="B66" s="9">
        <v>41852.642361111102</v>
      </c>
      <c r="C66" s="9" t="str">
        <f t="shared" si="1"/>
        <v>20140801152500</v>
      </c>
      <c r="D66" s="9" t="str">
        <f t="shared" si="2"/>
        <v>15</v>
      </c>
      <c r="E66" s="9"/>
      <c r="F66" s="5" t="s">
        <v>69</v>
      </c>
      <c r="G66" s="6">
        <v>244.642361111111</v>
      </c>
      <c r="H66" s="6">
        <v>-0.48035980496381098</v>
      </c>
      <c r="I66" s="6">
        <v>-0.87707152375112996</v>
      </c>
      <c r="J66" s="7">
        <v>373</v>
      </c>
      <c r="K66" s="12">
        <v>1097</v>
      </c>
      <c r="L66" s="3">
        <v>403.83024920000003</v>
      </c>
      <c r="M66" s="3">
        <f t="shared" ref="M66:M129" si="4">(L67-L66)/5</f>
        <v>-1.2991857800000048</v>
      </c>
      <c r="W66" s="3"/>
      <c r="X66" s="3"/>
      <c r="Y66" s="13">
        <v>41852.809027777803</v>
      </c>
      <c r="Z66" s="13"/>
      <c r="AA66" s="3" t="s">
        <v>29</v>
      </c>
      <c r="AB66" s="3" t="s">
        <v>29</v>
      </c>
      <c r="AC66" s="7" t="s">
        <v>29</v>
      </c>
      <c r="AD66" s="11" t="s">
        <v>29</v>
      </c>
      <c r="AE66" s="7" t="s">
        <v>29</v>
      </c>
      <c r="AF66" s="7" t="s">
        <v>29</v>
      </c>
      <c r="AG66" s="7" t="s">
        <v>29</v>
      </c>
      <c r="AH66" s="7" t="s">
        <v>29</v>
      </c>
      <c r="AI66" s="7" t="s">
        <v>29</v>
      </c>
      <c r="AJ66" s="7" t="s">
        <v>29</v>
      </c>
      <c r="AK66" s="11">
        <v>-3.7626393000000001E-2</v>
      </c>
      <c r="AL66" s="7">
        <v>1.4285519E-2</v>
      </c>
      <c r="AM66" s="1" t="e">
        <v>#VALUE!</v>
      </c>
      <c r="AN66" s="1" t="s">
        <v>164</v>
      </c>
      <c r="AO66" s="1">
        <v>19.4169444444444</v>
      </c>
      <c r="AP66" s="1">
        <v>0.36250181318183899</v>
      </c>
      <c r="AQ66" s="1">
        <v>-0.93198306606927095</v>
      </c>
    </row>
    <row r="67" spans="1:43" s="1" customFormat="1">
      <c r="A67" s="9">
        <f t="shared" ref="A67:A130" si="5">B67+1/6</f>
        <v>41852.812499999964</v>
      </c>
      <c r="B67" s="9">
        <v>41852.645833333299</v>
      </c>
      <c r="C67" s="9" t="str">
        <f t="shared" ref="C67:C130" si="6">TEXT(B67,"yyyymmddhhmmss")</f>
        <v>20140801153000</v>
      </c>
      <c r="D67" s="9" t="str">
        <f t="shared" ref="D67:D130" si="7">MID(C67,9,2)</f>
        <v>15</v>
      </c>
      <c r="E67" s="9"/>
      <c r="F67" s="5" t="s">
        <v>72</v>
      </c>
      <c r="G67" s="6">
        <v>244.645833333333</v>
      </c>
      <c r="H67" s="6">
        <v>-0.48030738018156399</v>
      </c>
      <c r="I67" s="6">
        <v>-0.877100234034356</v>
      </c>
      <c r="J67" s="7">
        <v>367</v>
      </c>
      <c r="K67" s="12">
        <v>1097</v>
      </c>
      <c r="L67" s="3">
        <v>397.3343203</v>
      </c>
      <c r="M67" s="3">
        <f t="shared" si="4"/>
        <v>-0.43306194000000459</v>
      </c>
      <c r="P67" s="6" t="s">
        <v>165</v>
      </c>
      <c r="Q67" s="6">
        <v>1020</v>
      </c>
      <c r="R67" s="6" t="s">
        <v>35</v>
      </c>
      <c r="S67" s="6">
        <v>0.9</v>
      </c>
      <c r="T67" s="6" t="s">
        <v>35</v>
      </c>
      <c r="U67" s="6">
        <v>0</v>
      </c>
      <c r="V67" s="6" t="s">
        <v>36</v>
      </c>
      <c r="W67" s="3"/>
      <c r="X67" s="3"/>
      <c r="Y67" s="13">
        <v>41852.8125</v>
      </c>
      <c r="Z67" s="13"/>
      <c r="AA67" s="3" t="s">
        <v>29</v>
      </c>
      <c r="AB67" s="3" t="s">
        <v>29</v>
      </c>
      <c r="AC67" s="7" t="s">
        <v>29</v>
      </c>
      <c r="AD67" s="11" t="s">
        <v>29</v>
      </c>
      <c r="AE67" s="7" t="s">
        <v>29</v>
      </c>
      <c r="AF67" s="7" t="s">
        <v>29</v>
      </c>
      <c r="AG67" s="7" t="s">
        <v>29</v>
      </c>
      <c r="AH67" s="7" t="s">
        <v>29</v>
      </c>
      <c r="AI67" s="7" t="s">
        <v>29</v>
      </c>
      <c r="AJ67" s="7" t="s">
        <v>29</v>
      </c>
      <c r="AK67" s="11">
        <v>-3.4818506999999999E-2</v>
      </c>
      <c r="AL67" s="7">
        <v>1.6681611999999998E-2</v>
      </c>
      <c r="AM67" s="1" t="e">
        <v>#VALUE!</v>
      </c>
      <c r="AN67" s="1" t="s">
        <v>166</v>
      </c>
      <c r="AO67" s="1">
        <v>19.5002777777778</v>
      </c>
      <c r="AP67" s="1">
        <v>0.38274663398277797</v>
      </c>
      <c r="AQ67" s="1">
        <v>-0.92385335101132504</v>
      </c>
    </row>
    <row r="68" spans="1:43" s="1" customFormat="1">
      <c r="A68" s="9">
        <f t="shared" si="5"/>
        <v>41852.815972222263</v>
      </c>
      <c r="B68" s="9">
        <v>41852.649305555598</v>
      </c>
      <c r="C68" s="9" t="str">
        <f t="shared" si="6"/>
        <v>20140801153500</v>
      </c>
      <c r="D68" s="9" t="str">
        <f t="shared" si="7"/>
        <v>15</v>
      </c>
      <c r="E68" s="9"/>
      <c r="F68" s="5" t="s">
        <v>74</v>
      </c>
      <c r="G68" s="6">
        <v>244.649305555556</v>
      </c>
      <c r="H68" s="6">
        <v>-0.48025495368335303</v>
      </c>
      <c r="I68" s="6">
        <v>-0.87712894118401996</v>
      </c>
      <c r="J68" s="7">
        <v>365</v>
      </c>
      <c r="K68" s="12">
        <v>1097</v>
      </c>
      <c r="L68" s="3">
        <v>395.16901059999998</v>
      </c>
      <c r="M68" s="3">
        <f t="shared" si="4"/>
        <v>-1.0826548199999935</v>
      </c>
      <c r="W68" s="3"/>
      <c r="X68" s="3"/>
      <c r="Y68" s="13">
        <v>41852.815972222197</v>
      </c>
      <c r="Z68" s="13"/>
      <c r="AA68" s="3" t="s">
        <v>29</v>
      </c>
      <c r="AB68" s="3" t="s">
        <v>29</v>
      </c>
      <c r="AC68" s="7" t="s">
        <v>29</v>
      </c>
      <c r="AD68" s="11" t="s">
        <v>29</v>
      </c>
      <c r="AE68" s="7" t="s">
        <v>29</v>
      </c>
      <c r="AF68" s="7" t="s">
        <v>29</v>
      </c>
      <c r="AG68" s="7" t="s">
        <v>29</v>
      </c>
      <c r="AH68" s="7" t="s">
        <v>29</v>
      </c>
      <c r="AI68" s="7" t="s">
        <v>29</v>
      </c>
      <c r="AJ68" s="7" t="s">
        <v>29</v>
      </c>
      <c r="AK68" s="11">
        <v>-3.0074468E-2</v>
      </c>
      <c r="AL68" s="7">
        <v>1.6780646E-2</v>
      </c>
      <c r="AM68" s="1" t="e">
        <v>#VALUE!</v>
      </c>
      <c r="AN68" s="1" t="s">
        <v>167</v>
      </c>
      <c r="AO68" s="1">
        <v>19.5833333333333</v>
      </c>
      <c r="AP68" s="1">
        <v>0.40274272608842099</v>
      </c>
      <c r="AQ68" s="1">
        <v>-0.91531322320988395</v>
      </c>
    </row>
    <row r="69" spans="1:43" s="1" customFormat="1">
      <c r="A69" s="9">
        <f t="shared" si="5"/>
        <v>41852.819444444467</v>
      </c>
      <c r="B69" s="9">
        <v>41852.652777777803</v>
      </c>
      <c r="C69" s="9" t="str">
        <f t="shared" si="6"/>
        <v>20140801154000</v>
      </c>
      <c r="D69" s="9" t="str">
        <f t="shared" si="7"/>
        <v>15</v>
      </c>
      <c r="E69" s="9"/>
      <c r="F69" s="5" t="s">
        <v>76</v>
      </c>
      <c r="G69" s="6">
        <v>244.652777777778</v>
      </c>
      <c r="H69" s="6">
        <v>-0.48020252546936498</v>
      </c>
      <c r="I69" s="6">
        <v>-0.87715764520002004</v>
      </c>
      <c r="J69" s="7">
        <v>360</v>
      </c>
      <c r="K69" s="12">
        <v>1097</v>
      </c>
      <c r="L69" s="3">
        <v>389.75573650000001</v>
      </c>
      <c r="M69" s="3">
        <f t="shared" si="4"/>
        <v>-4.5471502600000004</v>
      </c>
      <c r="W69" s="3"/>
      <c r="X69" s="3"/>
      <c r="Y69" s="13">
        <v>41852.819444444402</v>
      </c>
      <c r="Z69" s="13"/>
      <c r="AA69" s="3" t="s">
        <v>29</v>
      </c>
      <c r="AB69" s="3" t="s">
        <v>29</v>
      </c>
      <c r="AC69" s="7" t="s">
        <v>29</v>
      </c>
      <c r="AD69" s="11" t="s">
        <v>29</v>
      </c>
      <c r="AE69" s="7" t="s">
        <v>29</v>
      </c>
      <c r="AF69" s="7" t="s">
        <v>29</v>
      </c>
      <c r="AG69" s="7" t="s">
        <v>29</v>
      </c>
      <c r="AH69" s="7" t="s">
        <v>29</v>
      </c>
      <c r="AI69" s="7" t="s">
        <v>29</v>
      </c>
      <c r="AJ69" s="7" t="s">
        <v>29</v>
      </c>
      <c r="AK69" s="11">
        <v>-2.5330429000000002E-2</v>
      </c>
      <c r="AL69" s="7">
        <v>1.6879680000000001E-2</v>
      </c>
      <c r="AM69" s="1" t="e">
        <v>#VALUE!</v>
      </c>
      <c r="AN69" s="1" t="s">
        <v>168</v>
      </c>
      <c r="AO69" s="1">
        <v>19.6666666666667</v>
      </c>
      <c r="AP69" s="1">
        <v>0.42261432025957801</v>
      </c>
      <c r="AQ69" s="1">
        <v>-0.90630962496904699</v>
      </c>
    </row>
    <row r="70" spans="1:43" s="1" customFormat="1">
      <c r="A70" s="9">
        <f t="shared" si="5"/>
        <v>41852.822916666664</v>
      </c>
      <c r="B70" s="9">
        <v>41852.65625</v>
      </c>
      <c r="C70" s="9" t="str">
        <f t="shared" si="6"/>
        <v>20140801154500</v>
      </c>
      <c r="D70" s="9" t="str">
        <f t="shared" si="7"/>
        <v>15</v>
      </c>
      <c r="E70" s="9"/>
      <c r="F70" s="5" t="s">
        <v>79</v>
      </c>
      <c r="G70" s="6">
        <v>244.65625</v>
      </c>
      <c r="H70" s="6">
        <v>-0.48015009553978699</v>
      </c>
      <c r="I70" s="6">
        <v>-0.87718634608225299</v>
      </c>
      <c r="J70" s="7">
        <v>339</v>
      </c>
      <c r="K70" s="12">
        <v>1097</v>
      </c>
      <c r="L70" s="3">
        <v>367.01998520000001</v>
      </c>
      <c r="M70" s="3">
        <f t="shared" si="4"/>
        <v>0.21653096000000005</v>
      </c>
      <c r="P70" s="6" t="s">
        <v>169</v>
      </c>
      <c r="Q70" s="6">
        <v>1020</v>
      </c>
      <c r="R70" s="6" t="s">
        <v>35</v>
      </c>
      <c r="S70" s="6">
        <v>0.7</v>
      </c>
      <c r="T70" s="6" t="s">
        <v>35</v>
      </c>
      <c r="U70" s="6">
        <v>0</v>
      </c>
      <c r="V70" s="6" t="s">
        <v>36</v>
      </c>
      <c r="W70" s="3"/>
      <c r="X70" s="3"/>
      <c r="Y70" s="13">
        <v>41852.822916666701</v>
      </c>
      <c r="Z70" s="13"/>
      <c r="AA70" s="3" t="s">
        <v>29</v>
      </c>
      <c r="AB70" s="3" t="s">
        <v>29</v>
      </c>
      <c r="AC70" s="7" t="s">
        <v>29</v>
      </c>
      <c r="AD70" s="11" t="s">
        <v>29</v>
      </c>
      <c r="AE70" s="7" t="s">
        <v>29</v>
      </c>
      <c r="AF70" s="7" t="s">
        <v>29</v>
      </c>
      <c r="AG70" s="7" t="s">
        <v>29</v>
      </c>
      <c r="AH70" s="7" t="s">
        <v>29</v>
      </c>
      <c r="AI70" s="7" t="s">
        <v>29</v>
      </c>
      <c r="AJ70" s="7" t="s">
        <v>29</v>
      </c>
      <c r="AK70" s="11">
        <v>-2.058639E-2</v>
      </c>
      <c r="AL70" s="7">
        <v>1.6978712999999999E-2</v>
      </c>
      <c r="AM70" s="1" t="e">
        <v>#VALUE!</v>
      </c>
      <c r="AN70" s="1" t="s">
        <v>170</v>
      </c>
      <c r="AO70" s="1">
        <v>19.75</v>
      </c>
      <c r="AP70" s="1">
        <v>0.44228477324278598</v>
      </c>
      <c r="AQ70" s="1">
        <v>-0.89687467316095904</v>
      </c>
    </row>
    <row r="71" spans="1:43" s="1" customFormat="1">
      <c r="A71" s="9">
        <f t="shared" si="5"/>
        <v>41852.826388888861</v>
      </c>
      <c r="B71" s="9">
        <v>41852.659722222197</v>
      </c>
      <c r="C71" s="9" t="str">
        <f t="shared" si="6"/>
        <v>20140801155000</v>
      </c>
      <c r="D71" s="9" t="str">
        <f t="shared" si="7"/>
        <v>15</v>
      </c>
      <c r="E71" s="9"/>
      <c r="F71" s="5" t="s">
        <v>81</v>
      </c>
      <c r="G71" s="6">
        <v>244.659722222222</v>
      </c>
      <c r="H71" s="6">
        <v>-0.48009766389480701</v>
      </c>
      <c r="I71" s="6">
        <v>-0.87721504383061599</v>
      </c>
      <c r="J71" s="7">
        <v>340</v>
      </c>
      <c r="K71" s="12">
        <v>1097</v>
      </c>
      <c r="L71" s="3">
        <v>368.10264000000001</v>
      </c>
      <c r="M71" s="3">
        <f t="shared" si="4"/>
        <v>-0.4330619200000001</v>
      </c>
      <c r="W71" s="3"/>
      <c r="X71" s="3"/>
      <c r="Y71" s="13">
        <v>41852.826388888898</v>
      </c>
      <c r="Z71" s="13"/>
      <c r="AA71" s="3" t="s">
        <v>29</v>
      </c>
      <c r="AB71" s="3" t="s">
        <v>29</v>
      </c>
      <c r="AC71" s="7" t="s">
        <v>29</v>
      </c>
      <c r="AD71" s="11" t="s">
        <v>29</v>
      </c>
      <c r="AE71" s="7" t="s">
        <v>29</v>
      </c>
      <c r="AF71" s="7" t="s">
        <v>29</v>
      </c>
      <c r="AG71" s="7" t="s">
        <v>29</v>
      </c>
      <c r="AH71" s="7" t="s">
        <v>29</v>
      </c>
      <c r="AI71" s="7" t="s">
        <v>29</v>
      </c>
      <c r="AJ71" s="7" t="s">
        <v>29</v>
      </c>
      <c r="AK71" s="11">
        <v>-1.4472297E-2</v>
      </c>
      <c r="AL71" s="7">
        <v>2.0533306000000001E-2</v>
      </c>
      <c r="AM71" s="1" t="e">
        <v>#VALUE!</v>
      </c>
      <c r="AN71" s="1" t="s">
        <v>171</v>
      </c>
      <c r="AO71" s="1">
        <v>19.8333333333333</v>
      </c>
      <c r="AP71" s="1">
        <v>0.46174472298358799</v>
      </c>
      <c r="AQ71" s="1">
        <v>-0.88701285830410004</v>
      </c>
    </row>
    <row r="72" spans="1:43" s="1" customFormat="1">
      <c r="A72" s="9">
        <f t="shared" si="5"/>
        <v>41852.829861111066</v>
      </c>
      <c r="B72" s="9">
        <v>41852.663194444402</v>
      </c>
      <c r="C72" s="9" t="str">
        <f t="shared" si="6"/>
        <v>20140801155500</v>
      </c>
      <c r="D72" s="9" t="str">
        <f t="shared" si="7"/>
        <v>15</v>
      </c>
      <c r="E72" s="9"/>
      <c r="F72" s="5" t="s">
        <v>83</v>
      </c>
      <c r="G72" s="6">
        <v>244.663194444444</v>
      </c>
      <c r="H72" s="6">
        <v>-0.48004523053461101</v>
      </c>
      <c r="I72" s="6">
        <v>-0.87724373844500703</v>
      </c>
      <c r="J72" s="7">
        <v>338</v>
      </c>
      <c r="K72" s="12">
        <v>1097</v>
      </c>
      <c r="L72" s="3">
        <v>365.93733040000001</v>
      </c>
      <c r="M72" s="3">
        <f t="shared" si="4"/>
        <v>-0.64959290000000469</v>
      </c>
      <c r="W72" s="3"/>
      <c r="X72" s="3"/>
      <c r="Y72" s="13">
        <v>41852.829861111102</v>
      </c>
      <c r="Z72" s="13"/>
      <c r="AA72" s="3" t="s">
        <v>29</v>
      </c>
      <c r="AB72" s="3" t="s">
        <v>29</v>
      </c>
      <c r="AC72" s="7" t="s">
        <v>29</v>
      </c>
      <c r="AD72" s="11" t="s">
        <v>29</v>
      </c>
      <c r="AE72" s="7" t="s">
        <v>29</v>
      </c>
      <c r="AF72" s="7" t="s">
        <v>29</v>
      </c>
      <c r="AG72" s="7" t="s">
        <v>29</v>
      </c>
      <c r="AH72" s="7" t="s">
        <v>29</v>
      </c>
      <c r="AI72" s="7" t="s">
        <v>29</v>
      </c>
      <c r="AJ72" s="7" t="s">
        <v>29</v>
      </c>
      <c r="AK72" s="11">
        <v>-8.3582050000000005E-3</v>
      </c>
      <c r="AL72" s="7">
        <v>2.4087899999999999E-2</v>
      </c>
      <c r="AM72" s="1" t="e">
        <v>#VALUE!</v>
      </c>
      <c r="AN72" s="1" t="s">
        <v>172</v>
      </c>
      <c r="AO72" s="1">
        <v>19.9166666666667</v>
      </c>
      <c r="AP72" s="1">
        <v>0.480984907615503</v>
      </c>
      <c r="AQ72" s="1">
        <v>-0.87672887408029798</v>
      </c>
    </row>
    <row r="73" spans="1:43" s="1" customFormat="1">
      <c r="A73" s="9">
        <f t="shared" si="5"/>
        <v>41852.833333333365</v>
      </c>
      <c r="B73" s="9">
        <v>41852.666666666701</v>
      </c>
      <c r="C73" s="9" t="str">
        <f t="shared" si="6"/>
        <v>20140801160000</v>
      </c>
      <c r="D73" s="9" t="str">
        <f t="shared" si="7"/>
        <v>16</v>
      </c>
      <c r="E73" s="9"/>
      <c r="F73" s="5" t="s">
        <v>86</v>
      </c>
      <c r="G73" s="6">
        <v>244.666666666667</v>
      </c>
      <c r="H73" s="6">
        <v>-0.479992795459387</v>
      </c>
      <c r="I73" s="6">
        <v>-0.87727242992532395</v>
      </c>
      <c r="J73" s="7">
        <v>335</v>
      </c>
      <c r="K73" s="12">
        <v>1097</v>
      </c>
      <c r="L73" s="3">
        <v>362.68936589999998</v>
      </c>
      <c r="M73" s="3">
        <f t="shared" si="4"/>
        <v>-1.948778679999998</v>
      </c>
      <c r="P73" s="6" t="s">
        <v>173</v>
      </c>
      <c r="Q73" s="6">
        <v>1020</v>
      </c>
      <c r="R73" s="6" t="s">
        <v>35</v>
      </c>
      <c r="S73" s="6">
        <v>1.2</v>
      </c>
      <c r="T73" s="6" t="s">
        <v>35</v>
      </c>
      <c r="U73" s="6">
        <v>0</v>
      </c>
      <c r="V73" s="6" t="s">
        <v>36</v>
      </c>
      <c r="W73" s="3"/>
      <c r="X73" s="3"/>
      <c r="Y73" s="13">
        <v>41852.833333333299</v>
      </c>
      <c r="Z73" s="13"/>
      <c r="AA73" s="3" t="s">
        <v>29</v>
      </c>
      <c r="AB73" s="3" t="s">
        <v>29</v>
      </c>
      <c r="AC73" s="7" t="s">
        <v>29</v>
      </c>
      <c r="AD73" s="11" t="s">
        <v>29</v>
      </c>
      <c r="AE73" s="7" t="s">
        <v>29</v>
      </c>
      <c r="AF73" s="7" t="s">
        <v>29</v>
      </c>
      <c r="AG73" s="7" t="s">
        <v>29</v>
      </c>
      <c r="AH73" s="7" t="s">
        <v>29</v>
      </c>
      <c r="AI73" s="7" t="s">
        <v>29</v>
      </c>
      <c r="AJ73" s="7" t="s">
        <v>29</v>
      </c>
      <c r="AK73" s="11">
        <v>-2.2441119999999999E-3</v>
      </c>
      <c r="AL73" s="7">
        <v>2.7642493000000001E-2</v>
      </c>
      <c r="AM73" s="1" t="e">
        <v>#VALUE!</v>
      </c>
      <c r="AN73" s="1" t="s">
        <v>174</v>
      </c>
      <c r="AO73" s="1">
        <v>20</v>
      </c>
      <c r="AP73" s="1">
        <v>0.49999616986815698</v>
      </c>
      <c r="AQ73" s="1">
        <v>-0.86602761510079695</v>
      </c>
    </row>
    <row r="74" spans="1:43" s="1" customFormat="1">
      <c r="A74" s="9">
        <f t="shared" si="5"/>
        <v>41852.836805555562</v>
      </c>
      <c r="B74" s="9">
        <v>41852.670138888898</v>
      </c>
      <c r="C74" s="9" t="str">
        <f t="shared" si="6"/>
        <v>20140801160500</v>
      </c>
      <c r="D74" s="9" t="str">
        <f t="shared" si="7"/>
        <v>16</v>
      </c>
      <c r="E74" s="9"/>
      <c r="F74" s="5" t="s">
        <v>88</v>
      </c>
      <c r="G74" s="6">
        <v>244.670138888889</v>
      </c>
      <c r="H74" s="6">
        <v>-0.479940358669323</v>
      </c>
      <c r="I74" s="6">
        <v>-0.87730111827146395</v>
      </c>
      <c r="J74" s="7">
        <v>326</v>
      </c>
      <c r="K74" s="12">
        <v>1097</v>
      </c>
      <c r="L74" s="3">
        <v>352.94547249999999</v>
      </c>
      <c r="M74" s="3">
        <f t="shared" si="4"/>
        <v>-1.5157167599999979</v>
      </c>
      <c r="W74" s="3"/>
      <c r="X74" s="3"/>
      <c r="Y74" s="13">
        <v>41852.836805555598</v>
      </c>
      <c r="Z74" s="13"/>
      <c r="AA74" s="3" t="s">
        <v>29</v>
      </c>
      <c r="AB74" s="3" t="s">
        <v>29</v>
      </c>
      <c r="AC74" s="7" t="s">
        <v>29</v>
      </c>
      <c r="AD74" s="11" t="s">
        <v>29</v>
      </c>
      <c r="AE74" s="7" t="s">
        <v>29</v>
      </c>
      <c r="AF74" s="7" t="s">
        <v>29</v>
      </c>
      <c r="AG74" s="7" t="s">
        <v>29</v>
      </c>
      <c r="AH74" s="7" t="s">
        <v>29</v>
      </c>
      <c r="AI74" s="7" t="s">
        <v>29</v>
      </c>
      <c r="AJ74" s="7" t="s">
        <v>29</v>
      </c>
      <c r="AK74" s="11">
        <v>4.4202540000000002E-3</v>
      </c>
      <c r="AL74" s="7">
        <v>2.9861480999999999E-2</v>
      </c>
      <c r="AM74" s="1" t="e">
        <v>#VALUE!</v>
      </c>
      <c r="AN74" s="1" t="s">
        <v>175</v>
      </c>
      <c r="AO74" s="1">
        <v>20.0836111111111</v>
      </c>
      <c r="AP74" s="1">
        <v>0.51883163111453001</v>
      </c>
      <c r="AQ74" s="1">
        <v>-0.85487644636814997</v>
      </c>
    </row>
    <row r="75" spans="1:43" s="1" customFormat="1">
      <c r="A75" s="9">
        <f t="shared" si="5"/>
        <v>41852.840277777766</v>
      </c>
      <c r="B75" s="9">
        <v>41852.673611111102</v>
      </c>
      <c r="C75" s="9" t="str">
        <f t="shared" si="6"/>
        <v>20140801161000</v>
      </c>
      <c r="D75" s="9" t="str">
        <f t="shared" si="7"/>
        <v>16</v>
      </c>
      <c r="E75" s="9"/>
      <c r="F75" s="5" t="s">
        <v>90</v>
      </c>
      <c r="G75" s="6">
        <v>244.673611111111</v>
      </c>
      <c r="H75" s="6">
        <v>-0.47988792016460502</v>
      </c>
      <c r="I75" s="6">
        <v>-0.87732980348332501</v>
      </c>
      <c r="J75" s="7">
        <v>319</v>
      </c>
      <c r="K75" s="12">
        <v>1097</v>
      </c>
      <c r="L75" s="3">
        <v>345.3668887</v>
      </c>
      <c r="M75" s="3">
        <f t="shared" si="4"/>
        <v>-1.392548720000002</v>
      </c>
      <c r="W75" s="3"/>
      <c r="X75" s="3"/>
      <c r="Y75" s="13">
        <v>41852.840277777803</v>
      </c>
      <c r="Z75" s="13"/>
      <c r="AA75" s="3" t="s">
        <v>29</v>
      </c>
      <c r="AB75" s="3" t="s">
        <v>29</v>
      </c>
      <c r="AC75" s="7" t="s">
        <v>29</v>
      </c>
      <c r="AD75" s="11" t="s">
        <v>29</v>
      </c>
      <c r="AE75" s="7" t="s">
        <v>29</v>
      </c>
      <c r="AF75" s="7" t="s">
        <v>29</v>
      </c>
      <c r="AG75" s="7" t="s">
        <v>29</v>
      </c>
      <c r="AH75" s="7" t="s">
        <v>29</v>
      </c>
      <c r="AI75" s="7" t="s">
        <v>29</v>
      </c>
      <c r="AJ75" s="7" t="s">
        <v>29</v>
      </c>
      <c r="AK75" s="11">
        <v>1.1084620999999999E-2</v>
      </c>
      <c r="AL75" s="7">
        <v>3.2080469E-2</v>
      </c>
      <c r="AM75" s="1" t="e">
        <v>#VALUE!</v>
      </c>
      <c r="AN75" s="1" t="s">
        <v>176</v>
      </c>
      <c r="AO75" s="1">
        <v>20.1669444444444</v>
      </c>
      <c r="AP75" s="1">
        <v>0.537357179091419</v>
      </c>
      <c r="AQ75" s="1">
        <v>-0.84335476644109397</v>
      </c>
    </row>
    <row r="76" spans="1:43" s="1" customFormat="1">
      <c r="A76" s="9">
        <f t="shared" si="5"/>
        <v>41852.843749999964</v>
      </c>
      <c r="B76" s="9">
        <v>41852.677083333299</v>
      </c>
      <c r="C76" s="9" t="str">
        <f t="shared" si="6"/>
        <v>20140801161500</v>
      </c>
      <c r="D76" s="9" t="str">
        <f t="shared" si="7"/>
        <v>16</v>
      </c>
      <c r="E76" s="9"/>
      <c r="F76" s="5" t="s">
        <v>93</v>
      </c>
      <c r="G76" s="6">
        <v>244.677083333333</v>
      </c>
      <c r="H76" s="6">
        <v>-0.47983547994542203</v>
      </c>
      <c r="I76" s="6">
        <v>-0.87735848556080398</v>
      </c>
      <c r="J76" s="7">
        <v>312</v>
      </c>
      <c r="K76" s="12">
        <v>1099</v>
      </c>
      <c r="L76" s="3">
        <v>338.40414509999999</v>
      </c>
      <c r="M76" s="3">
        <f t="shared" si="4"/>
        <v>-0.65077719999999317</v>
      </c>
      <c r="P76" s="6" t="s">
        <v>177</v>
      </c>
      <c r="Q76" s="6">
        <v>1020</v>
      </c>
      <c r="R76" s="6" t="s">
        <v>35</v>
      </c>
      <c r="S76" s="6">
        <v>0.9</v>
      </c>
      <c r="T76" s="6" t="s">
        <v>35</v>
      </c>
      <c r="U76" s="6">
        <v>0</v>
      </c>
      <c r="V76" s="6" t="s">
        <v>36</v>
      </c>
      <c r="W76" s="3"/>
      <c r="X76" s="3"/>
      <c r="Y76" s="13">
        <v>41852.84375</v>
      </c>
      <c r="Z76" s="13"/>
      <c r="AA76" s="3" t="s">
        <v>29</v>
      </c>
      <c r="AB76" s="3" t="s">
        <v>29</v>
      </c>
      <c r="AC76" s="7" t="s">
        <v>29</v>
      </c>
      <c r="AD76" s="11" t="s">
        <v>29</v>
      </c>
      <c r="AE76" s="7" t="s">
        <v>29</v>
      </c>
      <c r="AF76" s="7" t="s">
        <v>29</v>
      </c>
      <c r="AG76" s="7" t="s">
        <v>29</v>
      </c>
      <c r="AH76" s="7" t="s">
        <v>29</v>
      </c>
      <c r="AI76" s="7" t="s">
        <v>29</v>
      </c>
      <c r="AJ76" s="7" t="s">
        <v>29</v>
      </c>
      <c r="AK76" s="11">
        <v>1.7748988E-2</v>
      </c>
      <c r="AL76" s="7">
        <v>3.4299456999999998E-2</v>
      </c>
      <c r="AM76" s="1" t="e">
        <v>#VALUE!</v>
      </c>
      <c r="AN76" s="1" t="s">
        <v>178</v>
      </c>
      <c r="AO76" s="1">
        <v>20.2502777777778</v>
      </c>
      <c r="AP76" s="1">
        <v>0.55562697458626098</v>
      </c>
      <c r="AQ76" s="1">
        <v>-0.83143169599920796</v>
      </c>
    </row>
    <row r="77" spans="1:43" s="1" customFormat="1">
      <c r="A77" s="9">
        <f t="shared" si="5"/>
        <v>41852.847222222263</v>
      </c>
      <c r="B77" s="9">
        <v>41852.680555555598</v>
      </c>
      <c r="C77" s="9" t="str">
        <f t="shared" si="6"/>
        <v>20140801162000</v>
      </c>
      <c r="D77" s="9" t="str">
        <f t="shared" si="7"/>
        <v>16</v>
      </c>
      <c r="E77" s="9"/>
      <c r="F77" s="5" t="s">
        <v>95</v>
      </c>
      <c r="G77" s="6">
        <v>244.680555555556</v>
      </c>
      <c r="H77" s="6">
        <v>-0.47978303801195998</v>
      </c>
      <c r="I77" s="6">
        <v>-0.87738716450379794</v>
      </c>
      <c r="J77" s="7">
        <v>309</v>
      </c>
      <c r="K77" s="12">
        <v>1099</v>
      </c>
      <c r="L77" s="3">
        <v>335.15025910000003</v>
      </c>
      <c r="M77" s="3">
        <f t="shared" si="4"/>
        <v>-0.43385148000000984</v>
      </c>
      <c r="W77" s="3"/>
      <c r="X77" s="3"/>
      <c r="Y77" s="13">
        <v>41852.847222222197</v>
      </c>
      <c r="Z77" s="13"/>
      <c r="AA77" s="3" t="s">
        <v>29</v>
      </c>
      <c r="AB77" s="3" t="s">
        <v>29</v>
      </c>
      <c r="AC77" s="7" t="s">
        <v>29</v>
      </c>
      <c r="AD77" s="11" t="s">
        <v>29</v>
      </c>
      <c r="AE77" s="7" t="s">
        <v>29</v>
      </c>
      <c r="AF77" s="7" t="s">
        <v>29</v>
      </c>
      <c r="AG77" s="7" t="s">
        <v>29</v>
      </c>
      <c r="AH77" s="7" t="s">
        <v>29</v>
      </c>
      <c r="AI77" s="7" t="s">
        <v>29</v>
      </c>
      <c r="AJ77" s="7" t="s">
        <v>29</v>
      </c>
      <c r="AK77" s="11">
        <v>2.4834159000000001E-2</v>
      </c>
      <c r="AL77" s="7">
        <v>3.5530376000000002E-2</v>
      </c>
      <c r="AM77" s="1" t="e">
        <v>#VALUE!</v>
      </c>
      <c r="AN77" s="1" t="s">
        <v>179</v>
      </c>
      <c r="AO77" s="1">
        <v>20.3336111111111</v>
      </c>
      <c r="AP77" s="1">
        <v>0.57363232218057703</v>
      </c>
      <c r="AQ77" s="1">
        <v>-0.81911290976868301</v>
      </c>
    </row>
    <row r="78" spans="1:43" s="1" customFormat="1">
      <c r="A78" s="9">
        <f t="shared" si="5"/>
        <v>41852.850694444467</v>
      </c>
      <c r="B78" s="9">
        <v>41852.684027777803</v>
      </c>
      <c r="C78" s="9" t="str">
        <f t="shared" si="6"/>
        <v>20140801162500</v>
      </c>
      <c r="D78" s="9" t="str">
        <f t="shared" si="7"/>
        <v>16</v>
      </c>
      <c r="E78" s="9"/>
      <c r="F78" s="5" t="s">
        <v>97</v>
      </c>
      <c r="G78" s="6">
        <v>244.684027777778</v>
      </c>
      <c r="H78" s="6">
        <v>-0.47973059436440701</v>
      </c>
      <c r="I78" s="6">
        <v>-0.87741584031220499</v>
      </c>
      <c r="J78" s="7">
        <v>307</v>
      </c>
      <c r="K78" s="12">
        <v>1099</v>
      </c>
      <c r="L78" s="3">
        <v>332.98100169999998</v>
      </c>
      <c r="M78" s="3">
        <f t="shared" si="4"/>
        <v>-0.21692571999999471</v>
      </c>
      <c r="W78" s="3"/>
      <c r="X78" s="3"/>
      <c r="Y78" s="13">
        <v>41852.850694444402</v>
      </c>
      <c r="Z78" s="13"/>
      <c r="AA78" s="3" t="s">
        <v>29</v>
      </c>
      <c r="AB78" s="3" t="s">
        <v>29</v>
      </c>
      <c r="AC78" s="7" t="s">
        <v>29</v>
      </c>
      <c r="AD78" s="11" t="s">
        <v>29</v>
      </c>
      <c r="AE78" s="7" t="s">
        <v>29</v>
      </c>
      <c r="AF78" s="7" t="s">
        <v>29</v>
      </c>
      <c r="AG78" s="7" t="s">
        <v>29</v>
      </c>
      <c r="AH78" s="7" t="s">
        <v>29</v>
      </c>
      <c r="AI78" s="7" t="s">
        <v>29</v>
      </c>
      <c r="AJ78" s="7" t="s">
        <v>29</v>
      </c>
      <c r="AK78" s="11">
        <v>3.1919329000000003E-2</v>
      </c>
      <c r="AL78" s="7">
        <v>3.6761295999999999E-2</v>
      </c>
      <c r="AM78" s="1" t="e">
        <v>#VALUE!</v>
      </c>
      <c r="AN78" s="1" t="s">
        <v>180</v>
      </c>
      <c r="AO78" s="1">
        <v>20.4169444444444</v>
      </c>
      <c r="AP78" s="1">
        <v>0.59136465231855695</v>
      </c>
      <c r="AQ78" s="1">
        <v>-0.80640427081467803</v>
      </c>
    </row>
    <row r="79" spans="1:43" s="1" customFormat="1">
      <c r="A79" s="9">
        <f t="shared" si="5"/>
        <v>41852.854166666664</v>
      </c>
      <c r="B79" s="9">
        <v>41852.6875</v>
      </c>
      <c r="C79" s="9" t="str">
        <f t="shared" si="6"/>
        <v>20140801163000</v>
      </c>
      <c r="D79" s="9" t="str">
        <f t="shared" si="7"/>
        <v>16</v>
      </c>
      <c r="E79" s="9"/>
      <c r="F79" s="5" t="s">
        <v>100</v>
      </c>
      <c r="G79" s="6">
        <v>244.6875</v>
      </c>
      <c r="H79" s="6">
        <v>-0.47967814900295003</v>
      </c>
      <c r="I79" s="6">
        <v>-0.87744451298592296</v>
      </c>
      <c r="J79" s="7">
        <v>306</v>
      </c>
      <c r="K79" s="12">
        <v>1099</v>
      </c>
      <c r="L79" s="3">
        <v>331.89637310000001</v>
      </c>
      <c r="M79" s="3">
        <f t="shared" si="4"/>
        <v>1.0846286599999986</v>
      </c>
      <c r="P79" s="6" t="s">
        <v>181</v>
      </c>
      <c r="Q79" s="6">
        <v>1020</v>
      </c>
      <c r="R79" s="6" t="s">
        <v>35</v>
      </c>
      <c r="S79" s="6">
        <v>1</v>
      </c>
      <c r="T79" s="6" t="s">
        <v>35</v>
      </c>
      <c r="U79" s="6">
        <v>0</v>
      </c>
      <c r="V79" s="6" t="s">
        <v>36</v>
      </c>
      <c r="W79" s="3"/>
      <c r="X79" s="3"/>
      <c r="Y79" s="13">
        <v>41852.854166666701</v>
      </c>
      <c r="Z79" s="13"/>
      <c r="AA79" s="3" t="s">
        <v>29</v>
      </c>
      <c r="AB79" s="3" t="s">
        <v>29</v>
      </c>
      <c r="AC79" s="7" t="s">
        <v>29</v>
      </c>
      <c r="AD79" s="11" t="s">
        <v>29</v>
      </c>
      <c r="AE79" s="7" t="s">
        <v>29</v>
      </c>
      <c r="AF79" s="7" t="s">
        <v>29</v>
      </c>
      <c r="AG79" s="7" t="s">
        <v>29</v>
      </c>
      <c r="AH79" s="7" t="s">
        <v>29</v>
      </c>
      <c r="AI79" s="7" t="s">
        <v>29</v>
      </c>
      <c r="AJ79" s="7" t="s">
        <v>29</v>
      </c>
      <c r="AK79" s="11">
        <v>3.9004499999999998E-2</v>
      </c>
      <c r="AL79" s="7">
        <v>3.7992216000000002E-2</v>
      </c>
      <c r="AM79" s="1" t="e">
        <v>#VALUE!</v>
      </c>
      <c r="AN79" s="1" t="s">
        <v>182</v>
      </c>
      <c r="AO79" s="1">
        <v>20.5002777777778</v>
      </c>
      <c r="AP79" s="1">
        <v>0.60881552538568995</v>
      </c>
      <c r="AQ79" s="1">
        <v>-0.79331182775081999</v>
      </c>
    </row>
    <row r="80" spans="1:43" s="1" customFormat="1">
      <c r="A80" s="9">
        <f t="shared" si="5"/>
        <v>41852.857638888861</v>
      </c>
      <c r="B80" s="9">
        <v>41852.690972222197</v>
      </c>
      <c r="C80" s="9" t="str">
        <f t="shared" si="6"/>
        <v>20140801163500</v>
      </c>
      <c r="D80" s="9" t="str">
        <f t="shared" si="7"/>
        <v>16</v>
      </c>
      <c r="E80" s="9"/>
      <c r="F80" s="5" t="s">
        <v>102</v>
      </c>
      <c r="G80" s="6">
        <v>244.690972222222</v>
      </c>
      <c r="H80" s="6">
        <v>-0.47962570192777598</v>
      </c>
      <c r="I80" s="6">
        <v>-0.87747318252484996</v>
      </c>
      <c r="J80" s="7">
        <v>311</v>
      </c>
      <c r="K80" s="12">
        <v>1099</v>
      </c>
      <c r="L80" s="3">
        <v>337.3195164</v>
      </c>
      <c r="M80" s="3">
        <f t="shared" si="4"/>
        <v>1.518480139999997</v>
      </c>
      <c r="W80" s="3"/>
      <c r="X80" s="3"/>
      <c r="Y80" s="13">
        <v>41852.857638888898</v>
      </c>
      <c r="Z80" s="13"/>
      <c r="AA80" s="3" t="s">
        <v>29</v>
      </c>
      <c r="AB80" s="3" t="s">
        <v>29</v>
      </c>
      <c r="AC80" s="7" t="s">
        <v>29</v>
      </c>
      <c r="AD80" s="11" t="s">
        <v>29</v>
      </c>
      <c r="AE80" s="7" t="s">
        <v>29</v>
      </c>
      <c r="AF80" s="7" t="s">
        <v>29</v>
      </c>
      <c r="AG80" s="7" t="s">
        <v>29</v>
      </c>
      <c r="AH80" s="7" t="s">
        <v>29</v>
      </c>
      <c r="AI80" s="7" t="s">
        <v>29</v>
      </c>
      <c r="AJ80" s="7" t="s">
        <v>29</v>
      </c>
      <c r="AK80" s="11">
        <v>4.5407806000000002E-2</v>
      </c>
      <c r="AL80" s="7">
        <v>3.8365162000000001E-2</v>
      </c>
      <c r="AM80" s="1" t="e">
        <v>#VALUE!</v>
      </c>
      <c r="AN80" s="1" t="s">
        <v>183</v>
      </c>
      <c r="AO80" s="1">
        <v>20.5836111111111</v>
      </c>
      <c r="AP80" s="1">
        <v>0.62597663572556195</v>
      </c>
      <c r="AQ80" s="1">
        <v>-0.77984181186039703</v>
      </c>
    </row>
    <row r="81" spans="1:43" s="1" customFormat="1">
      <c r="A81" s="9">
        <f t="shared" si="5"/>
        <v>41852.861111111066</v>
      </c>
      <c r="B81" s="9">
        <v>41852.694444444402</v>
      </c>
      <c r="C81" s="9" t="str">
        <f t="shared" si="6"/>
        <v>20140801164000</v>
      </c>
      <c r="D81" s="9" t="str">
        <f t="shared" si="7"/>
        <v>16</v>
      </c>
      <c r="E81" s="9"/>
      <c r="F81" s="5" t="s">
        <v>104</v>
      </c>
      <c r="G81" s="6">
        <v>244.694444444444</v>
      </c>
      <c r="H81" s="6">
        <v>-0.47957325313907301</v>
      </c>
      <c r="I81" s="6">
        <v>-0.87750184892888194</v>
      </c>
      <c r="J81" s="7">
        <v>318</v>
      </c>
      <c r="K81" s="12">
        <v>1099</v>
      </c>
      <c r="L81" s="3">
        <v>344.91191709999998</v>
      </c>
      <c r="M81" s="3">
        <f t="shared" si="4"/>
        <v>0.86770294000000381</v>
      </c>
      <c r="W81" s="3"/>
      <c r="X81" s="3"/>
      <c r="Y81" s="13">
        <v>41852.861111111102</v>
      </c>
      <c r="Z81" s="13"/>
      <c r="AA81" s="3" t="s">
        <v>29</v>
      </c>
      <c r="AB81" s="3" t="s">
        <v>29</v>
      </c>
      <c r="AC81" s="7" t="s">
        <v>29</v>
      </c>
      <c r="AD81" s="11" t="s">
        <v>29</v>
      </c>
      <c r="AE81" s="7" t="s">
        <v>29</v>
      </c>
      <c r="AF81" s="7" t="s">
        <v>29</v>
      </c>
      <c r="AG81" s="7" t="s">
        <v>29</v>
      </c>
      <c r="AH81" s="7" t="s">
        <v>29</v>
      </c>
      <c r="AI81" s="7" t="s">
        <v>29</v>
      </c>
      <c r="AJ81" s="7" t="s">
        <v>29</v>
      </c>
      <c r="AK81" s="11">
        <v>5.1811112999999999E-2</v>
      </c>
      <c r="AL81" s="7">
        <v>3.8738109E-2</v>
      </c>
      <c r="AM81" s="1" t="e">
        <v>#VALUE!</v>
      </c>
      <c r="AN81" s="1" t="s">
        <v>184</v>
      </c>
      <c r="AO81" s="1">
        <v>20.6669444444444</v>
      </c>
      <c r="AP81" s="1">
        <v>0.64283981559289405</v>
      </c>
      <c r="AQ81" s="1">
        <v>-0.76600063413060804</v>
      </c>
    </row>
    <row r="82" spans="1:43" s="1" customFormat="1">
      <c r="A82" s="9">
        <f t="shared" si="5"/>
        <v>41852.864583333365</v>
      </c>
      <c r="B82" s="9">
        <v>41852.697916666701</v>
      </c>
      <c r="C82" s="9" t="str">
        <f t="shared" si="6"/>
        <v>20140801164500</v>
      </c>
      <c r="D82" s="9" t="str">
        <f t="shared" si="7"/>
        <v>16</v>
      </c>
      <c r="E82" s="9"/>
      <c r="F82" s="5" t="s">
        <v>107</v>
      </c>
      <c r="G82" s="6">
        <v>244.697916666667</v>
      </c>
      <c r="H82" s="6">
        <v>-0.47952080263703001</v>
      </c>
      <c r="I82" s="6">
        <v>-0.877530512197917</v>
      </c>
      <c r="J82" s="7">
        <v>322</v>
      </c>
      <c r="K82" s="12">
        <v>1099</v>
      </c>
      <c r="L82" s="3">
        <v>349.2504318</v>
      </c>
      <c r="M82" s="3">
        <f t="shared" si="4"/>
        <v>0.4338514600000053</v>
      </c>
      <c r="P82" s="6" t="s">
        <v>185</v>
      </c>
      <c r="Q82" s="6">
        <v>1021</v>
      </c>
      <c r="R82" s="6" t="s">
        <v>35</v>
      </c>
      <c r="S82" s="6">
        <v>1</v>
      </c>
      <c r="T82" s="6" t="s">
        <v>35</v>
      </c>
      <c r="U82" s="6">
        <v>0</v>
      </c>
      <c r="V82" s="6" t="s">
        <v>36</v>
      </c>
      <c r="W82" s="3"/>
      <c r="X82" s="3"/>
      <c r="Y82" s="13">
        <v>41852.864583333299</v>
      </c>
      <c r="Z82" s="13"/>
      <c r="AA82" s="3" t="s">
        <v>29</v>
      </c>
      <c r="AB82" s="3" t="s">
        <v>29</v>
      </c>
      <c r="AC82" s="7" t="s">
        <v>29</v>
      </c>
      <c r="AD82" s="11" t="s">
        <v>29</v>
      </c>
      <c r="AE82" s="7" t="s">
        <v>29</v>
      </c>
      <c r="AF82" s="7" t="s">
        <v>29</v>
      </c>
      <c r="AG82" s="7" t="s">
        <v>29</v>
      </c>
      <c r="AH82" s="7" t="s">
        <v>29</v>
      </c>
      <c r="AI82" s="7" t="s">
        <v>29</v>
      </c>
      <c r="AJ82" s="7" t="s">
        <v>29</v>
      </c>
      <c r="AK82" s="11">
        <v>5.8214419000000003E-2</v>
      </c>
      <c r="AL82" s="7">
        <v>3.9111055999999998E-2</v>
      </c>
      <c r="AM82" s="1" t="e">
        <v>#VALUE!</v>
      </c>
      <c r="AN82" s="1" t="s">
        <v>186</v>
      </c>
      <c r="AO82" s="1">
        <v>20.7502777777778</v>
      </c>
      <c r="AP82" s="1">
        <v>0.65939703904093105</v>
      </c>
      <c r="AQ82" s="1">
        <v>-0.75179488220129098</v>
      </c>
    </row>
    <row r="83" spans="1:43" s="1" customFormat="1">
      <c r="A83" s="9">
        <f t="shared" si="5"/>
        <v>41852.868055555562</v>
      </c>
      <c r="B83" s="9">
        <v>41852.701388888898</v>
      </c>
      <c r="C83" s="9" t="str">
        <f t="shared" si="6"/>
        <v>20140801165000</v>
      </c>
      <c r="D83" s="9" t="str">
        <f t="shared" si="7"/>
        <v>16</v>
      </c>
      <c r="E83" s="9"/>
      <c r="F83" s="5" t="s">
        <v>109</v>
      </c>
      <c r="G83" s="6">
        <v>244.701388888889</v>
      </c>
      <c r="H83" s="6">
        <v>-0.479468350421831</v>
      </c>
      <c r="I83" s="6">
        <v>-0.87755917233185399</v>
      </c>
      <c r="J83" s="7">
        <v>324</v>
      </c>
      <c r="K83" s="12">
        <v>1099</v>
      </c>
      <c r="L83" s="3">
        <v>351.41968910000003</v>
      </c>
      <c r="M83" s="3">
        <f t="shared" si="4"/>
        <v>0.73821859999999329</v>
      </c>
      <c r="W83" s="3"/>
      <c r="X83" s="3"/>
      <c r="Y83" s="13">
        <v>41852.868055555598</v>
      </c>
      <c r="Z83" s="13"/>
      <c r="AA83" s="3" t="s">
        <v>29</v>
      </c>
      <c r="AB83" s="3" t="s">
        <v>29</v>
      </c>
      <c r="AC83" s="7" t="s">
        <v>29</v>
      </c>
      <c r="AD83" s="11" t="s">
        <v>29</v>
      </c>
      <c r="AE83" s="7" t="s">
        <v>29</v>
      </c>
      <c r="AF83" s="7" t="s">
        <v>29</v>
      </c>
      <c r="AG83" s="7" t="s">
        <v>29</v>
      </c>
      <c r="AH83" s="7" t="s">
        <v>29</v>
      </c>
      <c r="AI83" s="7" t="s">
        <v>29</v>
      </c>
      <c r="AJ83" s="7" t="s">
        <v>29</v>
      </c>
      <c r="AK83" s="11">
        <v>6.3933700999999996E-2</v>
      </c>
      <c r="AL83" s="7">
        <v>4.0475008E-2</v>
      </c>
      <c r="AM83" s="1" t="e">
        <v>#VALUE!</v>
      </c>
      <c r="AN83" s="1" t="s">
        <v>187</v>
      </c>
      <c r="AO83" s="1">
        <v>20.8333333333333</v>
      </c>
      <c r="AP83" s="1">
        <v>0.67558681102582396</v>
      </c>
      <c r="AQ83" s="1">
        <v>-0.73728044919688296</v>
      </c>
    </row>
    <row r="84" spans="1:43" s="1" customFormat="1">
      <c r="A84" s="9">
        <f t="shared" si="5"/>
        <v>41852.871527777766</v>
      </c>
      <c r="B84" s="9">
        <v>41852.704861111102</v>
      </c>
      <c r="C84" s="9" t="str">
        <f t="shared" si="6"/>
        <v>20140801165500</v>
      </c>
      <c r="D84" s="9" t="str">
        <f t="shared" si="7"/>
        <v>16</v>
      </c>
      <c r="E84" s="9"/>
      <c r="F84" s="5" t="s">
        <v>111</v>
      </c>
      <c r="G84" s="6">
        <v>244.704861111111</v>
      </c>
      <c r="H84" s="6">
        <v>-0.47941589649366601</v>
      </c>
      <c r="I84" s="6">
        <v>-0.87758782933058899</v>
      </c>
      <c r="J84" s="7">
        <v>328</v>
      </c>
      <c r="K84" s="12">
        <v>1097</v>
      </c>
      <c r="L84" s="3">
        <v>355.11078209999999</v>
      </c>
      <c r="M84" s="3">
        <f t="shared" si="4"/>
        <v>0.21653098000000454</v>
      </c>
      <c r="W84" s="3"/>
      <c r="X84" s="3"/>
      <c r="Y84" s="13">
        <v>41852.871527777803</v>
      </c>
      <c r="Z84" s="13"/>
      <c r="AA84" s="3" t="s">
        <v>29</v>
      </c>
      <c r="AB84" s="3" t="s">
        <v>29</v>
      </c>
      <c r="AC84" s="7" t="s">
        <v>29</v>
      </c>
      <c r="AD84" s="11" t="s">
        <v>29</v>
      </c>
      <c r="AE84" s="7" t="s">
        <v>29</v>
      </c>
      <c r="AF84" s="7" t="s">
        <v>29</v>
      </c>
      <c r="AG84" s="7" t="s">
        <v>29</v>
      </c>
      <c r="AH84" s="7" t="s">
        <v>29</v>
      </c>
      <c r="AI84" s="7" t="s">
        <v>29</v>
      </c>
      <c r="AJ84" s="7" t="s">
        <v>29</v>
      </c>
      <c r="AK84" s="11">
        <v>6.9652983000000002E-2</v>
      </c>
      <c r="AL84" s="7">
        <v>4.1838961000000001E-2</v>
      </c>
      <c r="AM84" s="1" t="e">
        <v>#VALUE!</v>
      </c>
      <c r="AN84" s="1" t="s">
        <v>188</v>
      </c>
      <c r="AO84" s="1">
        <v>20.9166666666667</v>
      </c>
      <c r="AP84" s="1">
        <v>0.69150971458551902</v>
      </c>
      <c r="AQ84" s="1">
        <v>-0.72236716054500605</v>
      </c>
    </row>
    <row r="85" spans="1:43" s="1" customFormat="1">
      <c r="A85" s="9">
        <f t="shared" si="5"/>
        <v>41852.874999999964</v>
      </c>
      <c r="B85" s="9">
        <v>41852.708333333299</v>
      </c>
      <c r="C85" s="9" t="str">
        <f t="shared" si="6"/>
        <v>20140801170000</v>
      </c>
      <c r="D85" s="9" t="str">
        <f t="shared" si="7"/>
        <v>17</v>
      </c>
      <c r="E85" s="9"/>
      <c r="F85" s="5" t="s">
        <v>114</v>
      </c>
      <c r="G85" s="6">
        <v>244.708333333333</v>
      </c>
      <c r="H85" s="6">
        <v>-0.47936344085272098</v>
      </c>
      <c r="I85" s="6">
        <v>-0.87761648319401997</v>
      </c>
      <c r="J85" s="7">
        <v>329</v>
      </c>
      <c r="K85" s="12">
        <v>1097</v>
      </c>
      <c r="L85" s="3">
        <v>356.19343700000002</v>
      </c>
      <c r="M85" s="3">
        <f t="shared" si="4"/>
        <v>-0.43306194000000459</v>
      </c>
      <c r="P85" s="6" t="s">
        <v>189</v>
      </c>
      <c r="Q85" s="6">
        <v>1021</v>
      </c>
      <c r="R85" s="6" t="s">
        <v>35</v>
      </c>
      <c r="S85" s="6">
        <v>1</v>
      </c>
      <c r="T85" s="6" t="s">
        <v>35</v>
      </c>
      <c r="U85" s="6">
        <v>0</v>
      </c>
      <c r="V85" s="6" t="s">
        <v>36</v>
      </c>
      <c r="W85" s="3"/>
      <c r="X85" s="3"/>
      <c r="Y85" s="13">
        <v>41852.875</v>
      </c>
      <c r="Z85" s="13"/>
      <c r="AA85" s="3" t="s">
        <v>29</v>
      </c>
      <c r="AB85" s="3" t="s">
        <v>29</v>
      </c>
      <c r="AC85" s="7" t="s">
        <v>29</v>
      </c>
      <c r="AD85" s="11" t="s">
        <v>29</v>
      </c>
      <c r="AE85" s="7" t="s">
        <v>29</v>
      </c>
      <c r="AF85" s="7" t="s">
        <v>29</v>
      </c>
      <c r="AG85" s="7" t="s">
        <v>29</v>
      </c>
      <c r="AH85" s="7" t="s">
        <v>29</v>
      </c>
      <c r="AI85" s="7" t="s">
        <v>29</v>
      </c>
      <c r="AJ85" s="7" t="s">
        <v>29</v>
      </c>
      <c r="AK85" s="11">
        <v>7.5372264999999994E-2</v>
      </c>
      <c r="AL85" s="7">
        <v>4.3202914000000002E-2</v>
      </c>
      <c r="AM85" s="1" t="e">
        <v>#VALUE!</v>
      </c>
      <c r="AN85" s="1" t="s">
        <v>190</v>
      </c>
      <c r="AO85" s="1">
        <v>21</v>
      </c>
      <c r="AP85" s="1">
        <v>0.70710349752908297</v>
      </c>
      <c r="AQ85" s="1">
        <v>-0.70711006482876404</v>
      </c>
    </row>
    <row r="86" spans="1:43" s="1" customFormat="1">
      <c r="A86" s="9">
        <f t="shared" si="5"/>
        <v>41852.878472222263</v>
      </c>
      <c r="B86" s="9">
        <v>41852.711805555598</v>
      </c>
      <c r="C86" s="9" t="str">
        <f t="shared" si="6"/>
        <v>20140801170500</v>
      </c>
      <c r="D86" s="9" t="str">
        <f t="shared" si="7"/>
        <v>17</v>
      </c>
      <c r="E86" s="9"/>
      <c r="F86" s="5" t="s">
        <v>116</v>
      </c>
      <c r="G86" s="6">
        <v>244.711805555556</v>
      </c>
      <c r="H86" s="6">
        <v>-0.479310983499183</v>
      </c>
      <c r="I86" s="6">
        <v>-0.87764513392204602</v>
      </c>
      <c r="J86" s="7">
        <v>327</v>
      </c>
      <c r="K86" s="12">
        <v>1097</v>
      </c>
      <c r="L86" s="3">
        <v>354.02812729999999</v>
      </c>
      <c r="M86" s="3">
        <f t="shared" si="4"/>
        <v>0.21653096000000005</v>
      </c>
      <c r="W86" s="3"/>
      <c r="X86" s="3"/>
      <c r="Y86" s="13">
        <v>41852.878472222197</v>
      </c>
      <c r="Z86" s="13"/>
      <c r="AA86" s="3">
        <v>26.431459480000001</v>
      </c>
      <c r="AB86" s="3">
        <v>29.73</v>
      </c>
      <c r="AC86" s="7">
        <v>8.1300000000000008</v>
      </c>
      <c r="AD86" s="11" t="s">
        <v>29</v>
      </c>
      <c r="AE86" s="7">
        <v>139.22256329999999</v>
      </c>
      <c r="AF86" s="7">
        <v>9.5336108389999996</v>
      </c>
      <c r="AG86" s="7" t="s">
        <v>29</v>
      </c>
      <c r="AH86" s="7" t="s">
        <v>29</v>
      </c>
      <c r="AI86" s="7" t="s">
        <v>29</v>
      </c>
      <c r="AJ86" s="7" t="s">
        <v>29</v>
      </c>
      <c r="AK86" s="11">
        <v>7.8562108000000005E-2</v>
      </c>
      <c r="AL86" s="7">
        <v>3.6668635999999998E-2</v>
      </c>
      <c r="AM86" s="1">
        <v>7.4131024130091603E-3</v>
      </c>
      <c r="AN86" s="1" t="s">
        <v>191</v>
      </c>
      <c r="AO86" s="1">
        <v>21.0833333333333</v>
      </c>
      <c r="AP86" s="1">
        <v>0.722360738072928</v>
      </c>
      <c r="AQ86" s="1">
        <v>-0.69151642358712995</v>
      </c>
    </row>
    <row r="87" spans="1:43" s="1" customFormat="1">
      <c r="A87" s="9">
        <f t="shared" si="5"/>
        <v>41852.881956018566</v>
      </c>
      <c r="B87" s="9">
        <v>41852.715289351901</v>
      </c>
      <c r="C87" s="9" t="str">
        <f t="shared" si="6"/>
        <v>20140801171001</v>
      </c>
      <c r="D87" s="9" t="str">
        <f t="shared" si="7"/>
        <v>17</v>
      </c>
      <c r="E87" s="9"/>
      <c r="F87" s="5" t="s">
        <v>118</v>
      </c>
      <c r="G87" s="6">
        <v>244.71528935185199</v>
      </c>
      <c r="H87" s="6">
        <v>-0.479258349566826</v>
      </c>
      <c r="I87" s="6">
        <v>-0.87767387700129396</v>
      </c>
      <c r="J87" s="7">
        <v>328</v>
      </c>
      <c r="K87" s="12">
        <v>1097</v>
      </c>
      <c r="L87" s="3">
        <v>355.11078209999999</v>
      </c>
      <c r="M87" s="3">
        <f t="shared" si="4"/>
        <v>-0.21653096000000005</v>
      </c>
      <c r="W87" s="3"/>
      <c r="X87" s="3"/>
      <c r="Y87" s="13">
        <v>41852.881944444402</v>
      </c>
      <c r="Z87" s="13"/>
      <c r="AA87" s="3">
        <v>26.431460470000001</v>
      </c>
      <c r="AB87" s="3">
        <v>29.731145829999999</v>
      </c>
      <c r="AC87" s="7">
        <v>8.1311458339999998</v>
      </c>
      <c r="AD87" s="11" t="s">
        <v>29</v>
      </c>
      <c r="AE87" s="7">
        <v>138.86907289999999</v>
      </c>
      <c r="AF87" s="7">
        <v>9.5096647149999995</v>
      </c>
      <c r="AG87" s="7">
        <v>1.6186220499999999</v>
      </c>
      <c r="AH87" s="7">
        <v>21.366006710000001</v>
      </c>
      <c r="AI87" s="7" t="s">
        <v>29</v>
      </c>
      <c r="AJ87" s="7" t="s">
        <v>29</v>
      </c>
      <c r="AK87" s="11">
        <v>8.1751952000000003E-2</v>
      </c>
      <c r="AL87" s="7">
        <v>3.0134357000000001E-2</v>
      </c>
      <c r="AM87" s="1">
        <v>7.39356960854774E-3</v>
      </c>
      <c r="AN87" s="1" t="s">
        <v>192</v>
      </c>
      <c r="AO87" s="1">
        <v>21.1666666666667</v>
      </c>
      <c r="AP87" s="1">
        <v>0.73727417460915301</v>
      </c>
      <c r="AQ87" s="1">
        <v>-0.67559365853624798</v>
      </c>
    </row>
    <row r="88" spans="1:43" s="1" customFormat="1">
      <c r="A88" s="9">
        <f t="shared" si="5"/>
        <v>41852.885428240763</v>
      </c>
      <c r="B88" s="9">
        <v>41852.718761574099</v>
      </c>
      <c r="C88" s="9" t="str">
        <f t="shared" si="6"/>
        <v>20140801171501</v>
      </c>
      <c r="D88" s="9" t="str">
        <f t="shared" si="7"/>
        <v>17</v>
      </c>
      <c r="E88" s="9"/>
      <c r="F88" s="5" t="s">
        <v>121</v>
      </c>
      <c r="G88" s="6">
        <v>244.71876157407399</v>
      </c>
      <c r="H88" s="6">
        <v>-0.479205888782958</v>
      </c>
      <c r="I88" s="6">
        <v>-0.87770252144774796</v>
      </c>
      <c r="J88" s="7">
        <v>327</v>
      </c>
      <c r="K88" s="12">
        <v>1097</v>
      </c>
      <c r="L88" s="3">
        <v>354.02812729999999</v>
      </c>
      <c r="M88" s="3">
        <f t="shared" si="4"/>
        <v>0.86612386000000474</v>
      </c>
      <c r="P88" s="6" t="s">
        <v>193</v>
      </c>
      <c r="Q88" s="6">
        <v>1021</v>
      </c>
      <c r="R88" s="6" t="s">
        <v>35</v>
      </c>
      <c r="S88" s="6">
        <v>1</v>
      </c>
      <c r="T88" s="6" t="s">
        <v>35</v>
      </c>
      <c r="U88" s="6">
        <v>0</v>
      </c>
      <c r="V88" s="6" t="s">
        <v>36</v>
      </c>
      <c r="W88" s="3"/>
      <c r="X88" s="3"/>
      <c r="Y88" s="13">
        <v>41852.885416666701</v>
      </c>
      <c r="Z88" s="13"/>
      <c r="AA88" s="3">
        <v>26.431465880000001</v>
      </c>
      <c r="AB88" s="3">
        <v>29.737395830000001</v>
      </c>
      <c r="AC88" s="7">
        <v>8.1373958339999994</v>
      </c>
      <c r="AD88" s="11" t="s">
        <v>29</v>
      </c>
      <c r="AE88" s="7">
        <v>136.940944</v>
      </c>
      <c r="AF88" s="7">
        <v>9.3790495249999992</v>
      </c>
      <c r="AG88" s="7">
        <v>1.570196881</v>
      </c>
      <c r="AH88" s="7">
        <v>21.36231098</v>
      </c>
      <c r="AI88" s="7" t="s">
        <v>29</v>
      </c>
      <c r="AJ88" s="7" t="s">
        <v>29</v>
      </c>
      <c r="AK88" s="11">
        <v>8.4941796E-2</v>
      </c>
      <c r="AL88" s="7">
        <v>2.3600079E-2</v>
      </c>
      <c r="AM88" s="1">
        <v>7.2879295532826197E-3</v>
      </c>
      <c r="AN88" s="1" t="s">
        <v>194</v>
      </c>
      <c r="AO88" s="1">
        <v>21.2502777777778</v>
      </c>
      <c r="AP88" s="1">
        <v>0.75188465637076496</v>
      </c>
      <c r="AQ88" s="1">
        <v>-0.65929467123147401</v>
      </c>
    </row>
    <row r="89" spans="1:43" s="1" customFormat="1">
      <c r="A89" s="9">
        <f t="shared" si="5"/>
        <v>41852.888900462967</v>
      </c>
      <c r="B89" s="9">
        <v>41852.722233796303</v>
      </c>
      <c r="C89" s="9" t="str">
        <f t="shared" si="6"/>
        <v>20140801172001</v>
      </c>
      <c r="D89" s="9" t="str">
        <f t="shared" si="7"/>
        <v>17</v>
      </c>
      <c r="E89" s="9"/>
      <c r="F89" s="5" t="s">
        <v>123</v>
      </c>
      <c r="G89" s="6">
        <v>244.722233796296</v>
      </c>
      <c r="H89" s="6">
        <v>-0.47915342628706298</v>
      </c>
      <c r="I89" s="6">
        <v>-0.87773116275848795</v>
      </c>
      <c r="J89" s="7">
        <v>331</v>
      </c>
      <c r="K89" s="12">
        <v>1097</v>
      </c>
      <c r="L89" s="3">
        <v>358.35874660000002</v>
      </c>
      <c r="M89" s="3">
        <f t="shared" si="4"/>
        <v>1.2991857799999935</v>
      </c>
      <c r="W89" s="3"/>
      <c r="X89" s="3"/>
      <c r="Y89" s="13">
        <v>41852.888888888898</v>
      </c>
      <c r="Z89" s="13"/>
      <c r="AA89" s="3">
        <v>26.431471290000001</v>
      </c>
      <c r="AB89" s="3">
        <v>29.736354169999998</v>
      </c>
      <c r="AC89" s="7">
        <v>8.14</v>
      </c>
      <c r="AD89" s="11" t="s">
        <v>29</v>
      </c>
      <c r="AE89" s="7">
        <v>136.28267790000001</v>
      </c>
      <c r="AF89" s="7">
        <v>9.3318824609999993</v>
      </c>
      <c r="AG89" s="7">
        <v>1.5217709939999999</v>
      </c>
      <c r="AH89" s="7">
        <v>21.43262636</v>
      </c>
      <c r="AI89" s="7" t="s">
        <v>29</v>
      </c>
      <c r="AJ89" s="7" t="s">
        <v>29</v>
      </c>
      <c r="AK89" s="11">
        <v>8.4009028999999999E-2</v>
      </c>
      <c r="AL89" s="7">
        <v>1.3070062E-2</v>
      </c>
      <c r="AM89" s="1">
        <v>7.2443596007498896E-3</v>
      </c>
      <c r="AN89" s="1" t="s">
        <v>195</v>
      </c>
      <c r="AO89" s="1">
        <v>21.3336111111111</v>
      </c>
      <c r="AP89" s="1">
        <v>0.766088153796188</v>
      </c>
      <c r="AQ89" s="1">
        <v>-0.64273551373263005</v>
      </c>
    </row>
    <row r="90" spans="1:43" s="1" customFormat="1">
      <c r="A90" s="9">
        <f t="shared" si="5"/>
        <v>41852.892372685164</v>
      </c>
      <c r="B90" s="9">
        <v>41852.7257060185</v>
      </c>
      <c r="C90" s="9" t="str">
        <f t="shared" si="6"/>
        <v>20140801172501</v>
      </c>
      <c r="D90" s="9" t="str">
        <f t="shared" si="7"/>
        <v>17</v>
      </c>
      <c r="E90" s="9"/>
      <c r="F90" s="5" t="s">
        <v>125</v>
      </c>
      <c r="G90" s="6">
        <v>244.72570601851899</v>
      </c>
      <c r="H90" s="6">
        <v>-0.47910096207932701</v>
      </c>
      <c r="I90" s="6">
        <v>-0.87775980093341199</v>
      </c>
      <c r="J90" s="7">
        <v>337</v>
      </c>
      <c r="K90" s="12">
        <v>1097</v>
      </c>
      <c r="L90" s="3">
        <v>364.85467549999998</v>
      </c>
      <c r="M90" s="3">
        <f t="shared" si="4"/>
        <v>1.8121885200000065</v>
      </c>
      <c r="W90" s="3"/>
      <c r="X90" s="3"/>
      <c r="Y90" s="13">
        <v>41852.892361111102</v>
      </c>
      <c r="Z90" s="13"/>
      <c r="AA90" s="3">
        <v>26.43147669</v>
      </c>
      <c r="AB90" s="3">
        <v>29.730104170000001</v>
      </c>
      <c r="AC90" s="7">
        <v>8.14</v>
      </c>
      <c r="AD90" s="11" t="s">
        <v>29</v>
      </c>
      <c r="AE90" s="7">
        <v>136.53145649999999</v>
      </c>
      <c r="AF90" s="7">
        <v>9.3443211890000004</v>
      </c>
      <c r="AG90" s="7">
        <v>1.4733445919999999</v>
      </c>
      <c r="AH90" s="7">
        <v>21.555806820000001</v>
      </c>
      <c r="AI90" s="7" t="s">
        <v>29</v>
      </c>
      <c r="AJ90" s="7" t="s">
        <v>29</v>
      </c>
      <c r="AK90" s="11">
        <v>8.3076261999999998E-2</v>
      </c>
      <c r="AL90" s="7">
        <v>2.5400449999999999E-3</v>
      </c>
      <c r="AM90" s="1">
        <v>7.2443596007498896E-3</v>
      </c>
      <c r="AN90" s="1" t="s">
        <v>196</v>
      </c>
      <c r="AO90" s="1">
        <v>21.4169444444444</v>
      </c>
      <c r="AP90" s="1">
        <v>0.77992703536753205</v>
      </c>
      <c r="AQ90" s="1">
        <v>-0.62587044945644499</v>
      </c>
    </row>
    <row r="91" spans="1:43" s="1" customFormat="1">
      <c r="A91" s="9">
        <f t="shared" si="5"/>
        <v>41852.895833333365</v>
      </c>
      <c r="B91" s="9">
        <v>41852.729166666701</v>
      </c>
      <c r="C91" s="9" t="str">
        <f t="shared" si="6"/>
        <v>20140801173000</v>
      </c>
      <c r="D91" s="9" t="str">
        <f t="shared" si="7"/>
        <v>17</v>
      </c>
      <c r="E91" s="9"/>
      <c r="F91" s="5" t="s">
        <v>128</v>
      </c>
      <c r="G91" s="6">
        <v>244.729166666667</v>
      </c>
      <c r="H91" s="6">
        <v>-0.47904867104917598</v>
      </c>
      <c r="I91" s="6">
        <v>-0.87778834052749799</v>
      </c>
      <c r="J91" s="7">
        <v>346</v>
      </c>
      <c r="K91" s="12">
        <v>1095</v>
      </c>
      <c r="L91" s="3">
        <v>373.91561810000002</v>
      </c>
      <c r="M91" s="3">
        <f t="shared" si="4"/>
        <v>2.9514927199999987</v>
      </c>
      <c r="P91" s="6" t="s">
        <v>197</v>
      </c>
      <c r="Q91" s="6">
        <v>1021</v>
      </c>
      <c r="R91" s="6" t="s">
        <v>35</v>
      </c>
      <c r="S91" s="6">
        <v>0.8</v>
      </c>
      <c r="T91" s="6" t="s">
        <v>35</v>
      </c>
      <c r="U91" s="6">
        <v>0</v>
      </c>
      <c r="V91" s="6" t="s">
        <v>36</v>
      </c>
      <c r="W91" s="3"/>
      <c r="X91" s="3"/>
      <c r="Y91" s="13">
        <v>41852.895833333299</v>
      </c>
      <c r="Z91" s="13"/>
      <c r="AA91" s="3">
        <v>26.4314821</v>
      </c>
      <c r="AB91" s="3">
        <v>29.736145830000002</v>
      </c>
      <c r="AC91" s="7">
        <v>8.14</v>
      </c>
      <c r="AD91" s="11" t="s">
        <v>29</v>
      </c>
      <c r="AE91" s="7">
        <v>133.53871720000001</v>
      </c>
      <c r="AF91" s="7">
        <v>9.1426974209999994</v>
      </c>
      <c r="AG91" s="7">
        <v>1.7107091480000001</v>
      </c>
      <c r="AH91" s="7">
        <v>21.096773859999999</v>
      </c>
      <c r="AI91" s="7" t="s">
        <v>29</v>
      </c>
      <c r="AJ91" s="7" t="s">
        <v>29</v>
      </c>
      <c r="AK91" s="11">
        <v>8.2143494999999997E-2</v>
      </c>
      <c r="AL91" s="7">
        <v>-7.9899719999999997E-3</v>
      </c>
      <c r="AM91" s="1">
        <v>7.2443596007498896E-3</v>
      </c>
      <c r="AN91" s="1" t="s">
        <v>198</v>
      </c>
      <c r="AO91" s="1">
        <v>21.5002777777778</v>
      </c>
      <c r="AP91" s="1">
        <v>0.79339471453780597</v>
      </c>
      <c r="AQ91" s="1">
        <v>-0.60870750524654604</v>
      </c>
    </row>
    <row r="92" spans="1:43" s="1" customFormat="1">
      <c r="A92" s="9">
        <f t="shared" si="5"/>
        <v>41852.899305555562</v>
      </c>
      <c r="B92" s="9">
        <v>41852.732638888898</v>
      </c>
      <c r="C92" s="9" t="str">
        <f t="shared" si="6"/>
        <v>20140801173500</v>
      </c>
      <c r="D92" s="9" t="str">
        <f t="shared" si="7"/>
        <v>17</v>
      </c>
      <c r="E92" s="9"/>
      <c r="F92" s="5" t="s">
        <v>130</v>
      </c>
      <c r="G92" s="6">
        <v>244.732638888889</v>
      </c>
      <c r="H92" s="6">
        <v>-0.47899620342402199</v>
      </c>
      <c r="I92" s="6">
        <v>-0.87781697244093704</v>
      </c>
      <c r="J92" s="7">
        <v>359</v>
      </c>
      <c r="K92" s="12">
        <v>1097</v>
      </c>
      <c r="L92" s="3">
        <v>388.67308170000001</v>
      </c>
      <c r="M92" s="3">
        <f t="shared" si="4"/>
        <v>3.4644954200000031</v>
      </c>
      <c r="W92" s="3"/>
      <c r="X92" s="3"/>
      <c r="Y92" s="13">
        <v>41852.899305555598</v>
      </c>
      <c r="Z92" s="13"/>
      <c r="AA92" s="3">
        <v>26.421782449999998</v>
      </c>
      <c r="AB92" s="3">
        <v>29.735208329999999</v>
      </c>
      <c r="AC92" s="7">
        <v>8.1328124989999999</v>
      </c>
      <c r="AD92" s="11" t="s">
        <v>29</v>
      </c>
      <c r="AE92" s="7">
        <v>131.3732028</v>
      </c>
      <c r="AF92" s="7">
        <v>8.9994355049999992</v>
      </c>
      <c r="AG92" s="7">
        <v>1.8600766989999999</v>
      </c>
      <c r="AH92" s="7">
        <v>20.929703020000002</v>
      </c>
      <c r="AI92" s="7" t="s">
        <v>29</v>
      </c>
      <c r="AJ92" s="7" t="s">
        <v>29</v>
      </c>
      <c r="AK92" s="11">
        <v>7.6869928000000004E-2</v>
      </c>
      <c r="AL92" s="7">
        <v>-1.4200176E-2</v>
      </c>
      <c r="AM92" s="1">
        <v>7.3652501396713997E-3</v>
      </c>
      <c r="AN92" s="1" t="s">
        <v>199</v>
      </c>
      <c r="AO92" s="1">
        <v>21.5836111111111</v>
      </c>
      <c r="AP92" s="1">
        <v>0.80648478143195901</v>
      </c>
      <c r="AQ92" s="1">
        <v>-0.59125484972103703</v>
      </c>
    </row>
    <row r="93" spans="1:43" s="1" customFormat="1">
      <c r="A93" s="9">
        <f t="shared" si="5"/>
        <v>41852.902777777766</v>
      </c>
      <c r="B93" s="9">
        <v>41852.736111111102</v>
      </c>
      <c r="C93" s="9" t="str">
        <f t="shared" si="6"/>
        <v>20140801174000</v>
      </c>
      <c r="D93" s="9" t="str">
        <f t="shared" si="7"/>
        <v>17</v>
      </c>
      <c r="E93" s="9"/>
      <c r="F93" s="5" t="s">
        <v>132</v>
      </c>
      <c r="G93" s="6">
        <v>244.736111111111</v>
      </c>
      <c r="H93" s="6">
        <v>-0.478943734087587</v>
      </c>
      <c r="I93" s="6">
        <v>-0.87784560121825395</v>
      </c>
      <c r="J93" s="7">
        <v>375</v>
      </c>
      <c r="K93" s="12">
        <v>1097</v>
      </c>
      <c r="L93" s="3">
        <v>405.99555880000003</v>
      </c>
      <c r="M93" s="3">
        <f t="shared" si="4"/>
        <v>0.28423389999999243</v>
      </c>
      <c r="W93" s="3"/>
      <c r="X93" s="3"/>
      <c r="Y93" s="13">
        <v>41852.902777777803</v>
      </c>
      <c r="Z93" s="13"/>
      <c r="AA93" s="3">
        <v>26.39647034</v>
      </c>
      <c r="AB93" s="3">
        <v>29.72270833</v>
      </c>
      <c r="AC93" s="7">
        <v>8.1140624989999992</v>
      </c>
      <c r="AD93" s="11" t="s">
        <v>29</v>
      </c>
      <c r="AE93" s="7">
        <v>130.6268245</v>
      </c>
      <c r="AF93" s="7">
        <v>8.9558966620000007</v>
      </c>
      <c r="AG93" s="7">
        <v>1.8600914959999999</v>
      </c>
      <c r="AH93" s="7">
        <v>21.248184940000002</v>
      </c>
      <c r="AI93" s="7" t="s">
        <v>29</v>
      </c>
      <c r="AJ93" s="7" t="s">
        <v>29</v>
      </c>
      <c r="AK93" s="11">
        <v>7.1596359999999998E-2</v>
      </c>
      <c r="AL93" s="7">
        <v>-2.0410379999999999E-2</v>
      </c>
      <c r="AM93" s="1">
        <v>7.6901976325361703E-3</v>
      </c>
      <c r="AN93" s="1" t="s">
        <v>200</v>
      </c>
      <c r="AO93" s="1">
        <v>21.6669444444444</v>
      </c>
      <c r="AP93" s="1">
        <v>0.81919100589763105</v>
      </c>
      <c r="AQ93" s="1">
        <v>-0.57352078938467999</v>
      </c>
    </row>
    <row r="94" spans="1:43" s="1" customFormat="1">
      <c r="A94" s="9">
        <f t="shared" si="5"/>
        <v>41852.906249999964</v>
      </c>
      <c r="B94" s="9">
        <v>41852.739583333299</v>
      </c>
      <c r="C94" s="9" t="str">
        <f t="shared" si="6"/>
        <v>20140801174500</v>
      </c>
      <c r="D94" s="9" t="str">
        <f t="shared" si="7"/>
        <v>17</v>
      </c>
      <c r="E94" s="9"/>
      <c r="F94" s="5" t="s">
        <v>135</v>
      </c>
      <c r="G94" s="6">
        <v>244.739583333333</v>
      </c>
      <c r="H94" s="6">
        <v>-0.47889126304006002</v>
      </c>
      <c r="I94" s="6">
        <v>-0.87787422685934702</v>
      </c>
      <c r="J94" s="7">
        <v>377</v>
      </c>
      <c r="K94" s="12">
        <v>1095</v>
      </c>
      <c r="L94" s="3">
        <v>407.41672829999999</v>
      </c>
      <c r="M94" s="3">
        <f t="shared" si="4"/>
        <v>1.9452257600000054</v>
      </c>
      <c r="P94" s="6" t="s">
        <v>201</v>
      </c>
      <c r="Q94" s="6">
        <v>1021</v>
      </c>
      <c r="R94" s="6" t="s">
        <v>35</v>
      </c>
      <c r="S94" s="6">
        <v>0.9</v>
      </c>
      <c r="T94" s="6" t="s">
        <v>35</v>
      </c>
      <c r="U94" s="6">
        <v>0</v>
      </c>
      <c r="V94" s="6" t="s">
        <v>36</v>
      </c>
      <c r="W94" s="3"/>
      <c r="X94" s="3"/>
      <c r="Y94" s="13">
        <v>41852.90625</v>
      </c>
      <c r="Z94" s="13"/>
      <c r="AA94" s="3">
        <v>26.346368120000001</v>
      </c>
      <c r="AB94" s="3">
        <v>29.700416669999999</v>
      </c>
      <c r="AC94" s="7">
        <v>8.1002083329999994</v>
      </c>
      <c r="AD94" s="11" t="s">
        <v>29</v>
      </c>
      <c r="AE94" s="7">
        <v>126.0801902</v>
      </c>
      <c r="AF94" s="7">
        <v>8.6492631739999997</v>
      </c>
      <c r="AG94" s="7">
        <v>1.708325799</v>
      </c>
      <c r="AH94" s="7">
        <v>21.78979992</v>
      </c>
      <c r="AI94" s="7" t="s">
        <v>29</v>
      </c>
      <c r="AJ94" s="7" t="s">
        <v>29</v>
      </c>
      <c r="AK94" s="11">
        <v>6.6322792000000005E-2</v>
      </c>
      <c r="AL94" s="7">
        <v>-2.6620583999999999E-2</v>
      </c>
      <c r="AM94" s="1">
        <v>7.9394728330659196E-3</v>
      </c>
      <c r="AN94" s="1" t="s">
        <v>202</v>
      </c>
      <c r="AO94" s="1">
        <v>21.7502777777778</v>
      </c>
      <c r="AP94" s="1">
        <v>0.83150734047035801</v>
      </c>
      <c r="AQ94" s="1">
        <v>-0.55551376467546798</v>
      </c>
    </row>
    <row r="95" spans="1:43" s="1" customFormat="1">
      <c r="A95" s="9">
        <f t="shared" si="5"/>
        <v>41852.909722222263</v>
      </c>
      <c r="B95" s="9">
        <v>41852.743055555598</v>
      </c>
      <c r="C95" s="9" t="str">
        <f t="shared" si="6"/>
        <v>20140801175000</v>
      </c>
      <c r="D95" s="9" t="str">
        <f t="shared" si="7"/>
        <v>17</v>
      </c>
      <c r="E95" s="9"/>
      <c r="F95" s="5" t="s">
        <v>137</v>
      </c>
      <c r="G95" s="6">
        <v>244.743055555556</v>
      </c>
      <c r="H95" s="6">
        <v>-0.47883879028162901</v>
      </c>
      <c r="I95" s="6">
        <v>-0.877902849364112</v>
      </c>
      <c r="J95" s="7">
        <v>386</v>
      </c>
      <c r="K95" s="12">
        <v>1095</v>
      </c>
      <c r="L95" s="3">
        <v>417.14285710000001</v>
      </c>
      <c r="M95" s="3">
        <f t="shared" si="4"/>
        <v>3.3788304999999923</v>
      </c>
      <c r="W95" s="3"/>
      <c r="X95" s="3"/>
      <c r="Y95" s="13">
        <v>41852.909722222197</v>
      </c>
      <c r="Z95" s="13"/>
      <c r="AA95" s="3">
        <v>26.292890230000001</v>
      </c>
      <c r="AB95" s="3">
        <v>29.678854170000001</v>
      </c>
      <c r="AC95" s="7">
        <v>8.0877083330000001</v>
      </c>
      <c r="AD95" s="11" t="s">
        <v>29</v>
      </c>
      <c r="AE95" s="7">
        <v>120.84731240000001</v>
      </c>
      <c r="AF95" s="7">
        <v>8.2960853790000009</v>
      </c>
      <c r="AG95" s="7">
        <v>1.5323391340000001</v>
      </c>
      <c r="AH95" s="7">
        <v>22.33781609</v>
      </c>
      <c r="AI95" s="7" t="s">
        <v>29</v>
      </c>
      <c r="AJ95" s="7" t="s">
        <v>29</v>
      </c>
      <c r="AK95" s="11">
        <v>6.1013771000000001E-2</v>
      </c>
      <c r="AL95" s="7">
        <v>-2.5664477000000002E-2</v>
      </c>
      <c r="AM95" s="1">
        <v>8.1713096254372695E-3</v>
      </c>
      <c r="AN95" s="1" t="s">
        <v>203</v>
      </c>
      <c r="AO95" s="1">
        <v>21.8336111111111</v>
      </c>
      <c r="AP95" s="1">
        <v>0.84342792325183702</v>
      </c>
      <c r="AQ95" s="1">
        <v>-0.53724234594742604</v>
      </c>
    </row>
    <row r="96" spans="1:43" s="1" customFormat="1">
      <c r="A96" s="9">
        <f t="shared" si="5"/>
        <v>41852.913194444467</v>
      </c>
      <c r="B96" s="9">
        <v>41852.746527777803</v>
      </c>
      <c r="C96" s="9" t="str">
        <f t="shared" si="6"/>
        <v>20140801175500</v>
      </c>
      <c r="D96" s="9" t="str">
        <f t="shared" si="7"/>
        <v>17</v>
      </c>
      <c r="E96" s="9"/>
      <c r="F96" s="5" t="s">
        <v>139</v>
      </c>
      <c r="G96" s="6">
        <v>244.746527777778</v>
      </c>
      <c r="H96" s="6">
        <v>-0.47878631581247899</v>
      </c>
      <c r="I96" s="6">
        <v>-0.87793146873244798</v>
      </c>
      <c r="J96" s="7">
        <v>402</v>
      </c>
      <c r="K96" s="12">
        <v>1094</v>
      </c>
      <c r="L96" s="3">
        <v>434.03700959999998</v>
      </c>
      <c r="M96" s="3">
        <f t="shared" si="4"/>
        <v>2.8589193200000067</v>
      </c>
      <c r="W96" s="3"/>
      <c r="X96" s="3"/>
      <c r="Y96" s="13">
        <v>41852.913194444402</v>
      </c>
      <c r="Z96" s="13"/>
      <c r="AA96" s="3">
        <v>26.254919300000001</v>
      </c>
      <c r="AB96" s="3">
        <v>29.67260417</v>
      </c>
      <c r="AC96" s="7">
        <v>8.0752083330000008</v>
      </c>
      <c r="AD96" s="11" t="s">
        <v>29</v>
      </c>
      <c r="AE96" s="7">
        <v>117.23985879999999</v>
      </c>
      <c r="AF96" s="7">
        <v>8.0597349410000003</v>
      </c>
      <c r="AG96" s="7">
        <v>1.435469066</v>
      </c>
      <c r="AH96" s="7">
        <v>22.639422490000001</v>
      </c>
      <c r="AI96" s="7" t="s">
        <v>29</v>
      </c>
      <c r="AJ96" s="7" t="s">
        <v>29</v>
      </c>
      <c r="AK96" s="11">
        <v>5.5704748999999998E-2</v>
      </c>
      <c r="AL96" s="7">
        <v>-2.4708369000000001E-2</v>
      </c>
      <c r="AM96" s="1">
        <v>8.4099161743689307E-3</v>
      </c>
      <c r="AN96" s="1" t="s">
        <v>204</v>
      </c>
      <c r="AO96" s="1">
        <v>21.9169444444444</v>
      </c>
      <c r="AP96" s="1">
        <v>0.85494708069986403</v>
      </c>
      <c r="AQ96" s="1">
        <v>-0.51871522939159997</v>
      </c>
    </row>
    <row r="97" spans="1:43" s="1" customFormat="1">
      <c r="A97" s="9">
        <f t="shared" si="5"/>
        <v>41852.916666666664</v>
      </c>
      <c r="B97" s="9">
        <v>41852.75</v>
      </c>
      <c r="C97" s="9" t="str">
        <f t="shared" si="6"/>
        <v>20140801180000</v>
      </c>
      <c r="D97" s="9" t="str">
        <f t="shared" si="7"/>
        <v>18</v>
      </c>
      <c r="E97" s="9"/>
      <c r="F97" s="5" t="s">
        <v>142</v>
      </c>
      <c r="G97" s="6">
        <v>244.75</v>
      </c>
      <c r="H97" s="6">
        <v>-0.47873383963279897</v>
      </c>
      <c r="I97" s="6">
        <v>-0.87796008496425204</v>
      </c>
      <c r="J97" s="7">
        <v>416</v>
      </c>
      <c r="K97" s="12">
        <v>1092</v>
      </c>
      <c r="L97" s="3">
        <v>448.33160620000001</v>
      </c>
      <c r="M97" s="3">
        <f t="shared" si="4"/>
        <v>3.6642486999999959</v>
      </c>
      <c r="P97" s="6" t="s">
        <v>205</v>
      </c>
      <c r="Q97" s="6">
        <v>1021</v>
      </c>
      <c r="R97" s="6" t="s">
        <v>35</v>
      </c>
      <c r="S97" s="6">
        <v>1.1000000000000001</v>
      </c>
      <c r="T97" s="6" t="s">
        <v>35</v>
      </c>
      <c r="U97" s="6">
        <v>0</v>
      </c>
      <c r="V97" s="6" t="s">
        <v>36</v>
      </c>
      <c r="W97" s="3"/>
      <c r="X97" s="3"/>
      <c r="Y97" s="13">
        <v>41852.916666666701</v>
      </c>
      <c r="Z97" s="13"/>
      <c r="AA97" s="3">
        <v>26.220640499999998</v>
      </c>
      <c r="AB97" s="3">
        <v>29.666354170000002</v>
      </c>
      <c r="AC97" s="7">
        <v>8.0627083329999998</v>
      </c>
      <c r="AD97" s="11" t="s">
        <v>29</v>
      </c>
      <c r="AE97" s="7">
        <v>114.6845768</v>
      </c>
      <c r="AF97" s="7">
        <v>7.8886917040000002</v>
      </c>
      <c r="AG97" s="7">
        <v>1.4233707410000001</v>
      </c>
      <c r="AH97" s="7">
        <v>22.769465199999999</v>
      </c>
      <c r="AI97" s="7" t="s">
        <v>29</v>
      </c>
      <c r="AJ97" s="7" t="s">
        <v>29</v>
      </c>
      <c r="AK97" s="11">
        <v>5.0395728000000001E-2</v>
      </c>
      <c r="AL97" s="7">
        <v>-2.3752261E-2</v>
      </c>
      <c r="AM97" s="1">
        <v>8.6554901603214697E-3</v>
      </c>
      <c r="AN97" s="1" t="s">
        <v>206</v>
      </c>
      <c r="AO97" s="1">
        <v>22.0002777777778</v>
      </c>
      <c r="AP97" s="1">
        <v>0.86605933032862903</v>
      </c>
      <c r="AQ97" s="1">
        <v>-0.49994123289715298</v>
      </c>
    </row>
    <row r="98" spans="1:43" s="1" customFormat="1">
      <c r="A98" s="9">
        <f t="shared" si="5"/>
        <v>41852.920138888861</v>
      </c>
      <c r="B98" s="9">
        <v>41852.753472222197</v>
      </c>
      <c r="C98" s="9" t="str">
        <f t="shared" si="6"/>
        <v>20140801180500</v>
      </c>
      <c r="D98" s="9" t="str">
        <f t="shared" si="7"/>
        <v>18</v>
      </c>
      <c r="E98" s="9"/>
      <c r="F98" s="5" t="s">
        <v>143</v>
      </c>
      <c r="G98" s="6">
        <v>244.753472222222</v>
      </c>
      <c r="H98" s="6">
        <v>-0.47868136174277698</v>
      </c>
      <c r="I98" s="6">
        <v>-0.87798869805942303</v>
      </c>
      <c r="J98" s="7">
        <v>433</v>
      </c>
      <c r="K98" s="12">
        <v>1092</v>
      </c>
      <c r="L98" s="3">
        <v>466.65284969999999</v>
      </c>
      <c r="M98" s="3">
        <f t="shared" si="4"/>
        <v>4.3471996200000032</v>
      </c>
      <c r="W98" s="3"/>
      <c r="X98" s="3"/>
      <c r="Y98" s="13">
        <v>41852.920138888898</v>
      </c>
      <c r="Z98" s="13"/>
      <c r="AA98" s="3">
        <v>26.18899893</v>
      </c>
      <c r="AB98" s="3">
        <v>29.66010417</v>
      </c>
      <c r="AC98" s="7">
        <v>8.0502083330000005</v>
      </c>
      <c r="AD98" s="11" t="s">
        <v>29</v>
      </c>
      <c r="AE98" s="7">
        <v>112.8808459</v>
      </c>
      <c r="AF98" s="7">
        <v>7.7642964709999998</v>
      </c>
      <c r="AG98" s="7">
        <v>1.471823654</v>
      </c>
      <c r="AH98" s="7">
        <v>22.77696242</v>
      </c>
      <c r="AI98" s="7" t="s">
        <v>29</v>
      </c>
      <c r="AJ98" s="7" t="s">
        <v>29</v>
      </c>
      <c r="AK98" s="11">
        <v>4.4760253999999999E-2</v>
      </c>
      <c r="AL98" s="7">
        <v>-2.1144823E-2</v>
      </c>
      <c r="AM98" s="1">
        <v>8.9082350361290308E-3</v>
      </c>
      <c r="AN98" s="1" t="s">
        <v>207</v>
      </c>
      <c r="AO98" s="1">
        <v>22.0833333333333</v>
      </c>
      <c r="AP98" s="1">
        <v>0.87672440686424002</v>
      </c>
      <c r="AQ98" s="1">
        <v>-0.48099305027052902</v>
      </c>
    </row>
    <row r="99" spans="1:43" s="1" customFormat="1">
      <c r="A99" s="9">
        <f t="shared" si="5"/>
        <v>41852.923611111066</v>
      </c>
      <c r="B99" s="9">
        <v>41852.756944444402</v>
      </c>
      <c r="C99" s="9" t="str">
        <f t="shared" si="6"/>
        <v>20140801181000</v>
      </c>
      <c r="D99" s="9" t="str">
        <f t="shared" si="7"/>
        <v>18</v>
      </c>
      <c r="E99" s="9"/>
      <c r="F99" s="5" t="s">
        <v>144</v>
      </c>
      <c r="G99" s="6">
        <v>244.756944444444</v>
      </c>
      <c r="H99" s="6">
        <v>-0.47862888214259902</v>
      </c>
      <c r="I99" s="6">
        <v>-0.87801730801785804</v>
      </c>
      <c r="J99" s="7">
        <v>454</v>
      </c>
      <c r="K99" s="12">
        <v>1090</v>
      </c>
      <c r="L99" s="3">
        <v>488.38884780000001</v>
      </c>
      <c r="M99" s="3">
        <f t="shared" si="4"/>
        <v>4.9484332600000016</v>
      </c>
      <c r="W99" s="3"/>
      <c r="X99" s="3"/>
      <c r="Y99" s="13">
        <v>41852.923611111102</v>
      </c>
      <c r="Z99" s="13"/>
      <c r="AA99" s="3">
        <v>26.169805140000001</v>
      </c>
      <c r="AB99" s="3">
        <v>29.653854169999999</v>
      </c>
      <c r="AC99" s="7">
        <v>8.0315624989999996</v>
      </c>
      <c r="AD99" s="11" t="s">
        <v>29</v>
      </c>
      <c r="AE99" s="7">
        <v>111.5664008</v>
      </c>
      <c r="AF99" s="7">
        <v>7.6765976709999997</v>
      </c>
      <c r="AG99" s="7">
        <v>1.52027778</v>
      </c>
      <c r="AH99" s="7">
        <v>23.098950850000001</v>
      </c>
      <c r="AI99" s="7" t="s">
        <v>29</v>
      </c>
      <c r="AJ99" s="7" t="s">
        <v>29</v>
      </c>
      <c r="AK99" s="11">
        <v>3.9124779999999998E-2</v>
      </c>
      <c r="AL99" s="7">
        <v>-1.8537385E-2</v>
      </c>
      <c r="AM99" s="1">
        <v>9.2990268351203203E-3</v>
      </c>
      <c r="AN99" s="1" t="s">
        <v>208</v>
      </c>
      <c r="AO99" s="1">
        <v>22.1666666666667</v>
      </c>
      <c r="AP99" s="1">
        <v>0.88700856978204901</v>
      </c>
      <c r="AQ99" s="1">
        <v>-0.461752961152609</v>
      </c>
    </row>
    <row r="100" spans="1:43" s="1" customFormat="1">
      <c r="A100" s="9">
        <f t="shared" si="5"/>
        <v>41852.927083333365</v>
      </c>
      <c r="B100" s="9">
        <v>41852.760416666701</v>
      </c>
      <c r="C100" s="9" t="str">
        <f t="shared" si="6"/>
        <v>20140801181500</v>
      </c>
      <c r="D100" s="9" t="str">
        <f t="shared" si="7"/>
        <v>18</v>
      </c>
      <c r="E100" s="9"/>
      <c r="F100" s="5" t="s">
        <v>146</v>
      </c>
      <c r="G100" s="6">
        <v>244.760416666667</v>
      </c>
      <c r="H100" s="6">
        <v>-0.47857640083245301</v>
      </c>
      <c r="I100" s="6">
        <v>-0.87804591483945504</v>
      </c>
      <c r="J100" s="7">
        <v>477</v>
      </c>
      <c r="K100" s="12">
        <v>1090</v>
      </c>
      <c r="L100" s="3">
        <v>513.13101410000002</v>
      </c>
      <c r="M100" s="3">
        <f t="shared" si="4"/>
        <v>4.1067851000000015</v>
      </c>
      <c r="P100" s="6" t="s">
        <v>209</v>
      </c>
      <c r="Q100" s="6">
        <v>1021</v>
      </c>
      <c r="R100" s="6" t="s">
        <v>35</v>
      </c>
      <c r="S100" s="6">
        <v>0.9</v>
      </c>
      <c r="T100" s="6" t="s">
        <v>35</v>
      </c>
      <c r="U100" s="6">
        <v>0</v>
      </c>
      <c r="V100" s="6" t="s">
        <v>36</v>
      </c>
      <c r="W100" s="3"/>
      <c r="X100" s="3"/>
      <c r="Y100" s="13">
        <v>41852.927083333299</v>
      </c>
      <c r="Z100" s="13"/>
      <c r="AA100" s="3">
        <v>26.15324859</v>
      </c>
      <c r="AB100" s="3">
        <v>29.647604170000001</v>
      </c>
      <c r="AC100" s="7">
        <v>8.0152083330000004</v>
      </c>
      <c r="AD100" s="11" t="s">
        <v>29</v>
      </c>
      <c r="AE100" s="7">
        <v>109.7834029</v>
      </c>
      <c r="AF100" s="7">
        <v>7.5561416389999998</v>
      </c>
      <c r="AG100" s="7">
        <v>1.5873022370000001</v>
      </c>
      <c r="AH100" s="7">
        <v>23.356579350000001</v>
      </c>
      <c r="AI100" s="7" t="s">
        <v>29</v>
      </c>
      <c r="AJ100" s="7" t="s">
        <v>29</v>
      </c>
      <c r="AK100" s="11">
        <v>3.3489306000000003E-2</v>
      </c>
      <c r="AL100" s="7">
        <v>-1.5929947999999999E-2</v>
      </c>
      <c r="AM100" s="1">
        <v>9.6558757120869098E-3</v>
      </c>
      <c r="AN100" s="1" t="s">
        <v>210</v>
      </c>
      <c r="AO100" s="1">
        <v>22.25</v>
      </c>
      <c r="AP100" s="1">
        <v>0.89687056537401699</v>
      </c>
      <c r="AQ100" s="1">
        <v>-0.442293103004886</v>
      </c>
    </row>
    <row r="101" spans="1:43" s="1" customFormat="1">
      <c r="A101" s="9">
        <f t="shared" si="5"/>
        <v>41852.930555555562</v>
      </c>
      <c r="B101" s="9">
        <v>41852.763888888898</v>
      </c>
      <c r="C101" s="9" t="str">
        <f t="shared" si="6"/>
        <v>20140801182000</v>
      </c>
      <c r="D101" s="9" t="str">
        <f t="shared" si="7"/>
        <v>18</v>
      </c>
      <c r="E101" s="9"/>
      <c r="F101" s="5" t="s">
        <v>147</v>
      </c>
      <c r="G101" s="6">
        <v>244.763888888889</v>
      </c>
      <c r="H101" s="6">
        <v>-0.47852391781252701</v>
      </c>
      <c r="I101" s="6">
        <v>-0.878074518524112</v>
      </c>
      <c r="J101" s="7">
        <v>497</v>
      </c>
      <c r="K101" s="12">
        <v>1088</v>
      </c>
      <c r="L101" s="3">
        <v>533.66493960000003</v>
      </c>
      <c r="M101" s="3">
        <f t="shared" si="4"/>
        <v>4.7245990599999912</v>
      </c>
      <c r="W101" s="3"/>
      <c r="X101" s="3"/>
      <c r="Y101" s="13">
        <v>41852.930555555598</v>
      </c>
      <c r="Z101" s="13"/>
      <c r="AA101" s="3">
        <v>26.14059516</v>
      </c>
      <c r="AB101" s="3">
        <v>29.64135417</v>
      </c>
      <c r="AC101" s="7">
        <v>8.0027083329999993</v>
      </c>
      <c r="AD101" s="11" t="s">
        <v>29</v>
      </c>
      <c r="AE101" s="7">
        <v>107.23330540000001</v>
      </c>
      <c r="AF101" s="7">
        <v>7.3819886329999997</v>
      </c>
      <c r="AG101" s="7">
        <v>1.684200666</v>
      </c>
      <c r="AH101" s="7">
        <v>23.502097429999999</v>
      </c>
      <c r="AI101" s="7" t="s">
        <v>29</v>
      </c>
      <c r="AJ101" s="7" t="s">
        <v>29</v>
      </c>
      <c r="AK101" s="11">
        <v>2.8410457E-2</v>
      </c>
      <c r="AL101" s="7">
        <v>-1.8539868000000001E-2</v>
      </c>
      <c r="AM101" s="1">
        <v>9.9378323734037408E-3</v>
      </c>
      <c r="AN101" s="1" t="s">
        <v>211</v>
      </c>
      <c r="AO101" s="1">
        <v>22.3333333333333</v>
      </c>
      <c r="AP101" s="1">
        <v>0.90630569987229503</v>
      </c>
      <c r="AQ101" s="1">
        <v>-0.42262273765024699</v>
      </c>
    </row>
    <row r="102" spans="1:43" s="1" customFormat="1">
      <c r="A102" s="9">
        <f t="shared" si="5"/>
        <v>41852.934027777766</v>
      </c>
      <c r="B102" s="9">
        <v>41852.767361111102</v>
      </c>
      <c r="C102" s="9" t="str">
        <f t="shared" si="6"/>
        <v>20140801182500</v>
      </c>
      <c r="D102" s="9" t="str">
        <f t="shared" si="7"/>
        <v>18</v>
      </c>
      <c r="E102" s="9"/>
      <c r="F102" s="5" t="s">
        <v>148</v>
      </c>
      <c r="G102" s="6">
        <v>244.767361111111</v>
      </c>
      <c r="H102" s="6">
        <v>-0.47847143308300699</v>
      </c>
      <c r="I102" s="6">
        <v>-0.878103119071726</v>
      </c>
      <c r="J102" s="7">
        <v>519</v>
      </c>
      <c r="K102" s="12">
        <v>1088</v>
      </c>
      <c r="L102" s="3">
        <v>557.28793489999998</v>
      </c>
      <c r="M102" s="3">
        <f t="shared" si="4"/>
        <v>3.8655810400000066</v>
      </c>
      <c r="W102" s="3"/>
      <c r="X102" s="3"/>
      <c r="Y102" s="13">
        <v>41852.934027777803</v>
      </c>
      <c r="Z102" s="13"/>
      <c r="AA102" s="3">
        <v>26.118025679999999</v>
      </c>
      <c r="AB102" s="3">
        <v>29.635104170000002</v>
      </c>
      <c r="AC102" s="7">
        <v>7.985312499</v>
      </c>
      <c r="AD102" s="11" t="s">
        <v>29</v>
      </c>
      <c r="AE102" s="7">
        <v>104.7806508</v>
      </c>
      <c r="AF102" s="7">
        <v>7.2175799019999998</v>
      </c>
      <c r="AG102" s="7">
        <v>1.7811010270000001</v>
      </c>
      <c r="AH102" s="7">
        <v>23.89693213</v>
      </c>
      <c r="AI102" s="7" t="s">
        <v>29</v>
      </c>
      <c r="AJ102" s="7" t="s">
        <v>29</v>
      </c>
      <c r="AK102" s="11">
        <v>2.3331608E-2</v>
      </c>
      <c r="AL102" s="7">
        <v>-2.1149788999999999E-2</v>
      </c>
      <c r="AM102" s="1">
        <v>1.0343975923131099E-2</v>
      </c>
      <c r="AN102" s="1" t="s">
        <v>212</v>
      </c>
      <c r="AO102" s="1">
        <v>22.4166666666667</v>
      </c>
      <c r="AP102" s="1">
        <v>0.91530948267145196</v>
      </c>
      <c r="AQ102" s="1">
        <v>-0.40275122710144501</v>
      </c>
    </row>
    <row r="103" spans="1:43" s="1" customFormat="1">
      <c r="A103" s="9">
        <f t="shared" si="5"/>
        <v>41852.937499999964</v>
      </c>
      <c r="B103" s="9">
        <v>41852.770833333299</v>
      </c>
      <c r="C103" s="9" t="str">
        <f t="shared" si="6"/>
        <v>20140801183000</v>
      </c>
      <c r="D103" s="9" t="str">
        <f t="shared" si="7"/>
        <v>18</v>
      </c>
      <c r="E103" s="9"/>
      <c r="F103" s="5" t="s">
        <v>150</v>
      </c>
      <c r="G103" s="6">
        <v>244.770833333333</v>
      </c>
      <c r="H103" s="6">
        <v>-0.47841894664408302</v>
      </c>
      <c r="I103" s="6">
        <v>-0.87813171648219501</v>
      </c>
      <c r="J103" s="7">
        <v>537</v>
      </c>
      <c r="K103" s="12">
        <v>1088</v>
      </c>
      <c r="L103" s="3">
        <v>576.61584010000001</v>
      </c>
      <c r="M103" s="3">
        <f t="shared" si="4"/>
        <v>4.3997039200000021</v>
      </c>
      <c r="P103" s="6" t="s">
        <v>213</v>
      </c>
      <c r="Q103" s="6">
        <v>1021</v>
      </c>
      <c r="R103" s="6" t="s">
        <v>35</v>
      </c>
      <c r="S103" s="6">
        <v>0.4</v>
      </c>
      <c r="T103" s="6" t="s">
        <v>35</v>
      </c>
      <c r="U103" s="6">
        <v>0</v>
      </c>
      <c r="V103" s="6" t="s">
        <v>36</v>
      </c>
      <c r="W103" s="3"/>
      <c r="X103" s="3"/>
      <c r="Y103" s="13">
        <v>41852.9375</v>
      </c>
      <c r="Z103" s="13"/>
      <c r="AA103" s="3">
        <v>26.092713459999999</v>
      </c>
      <c r="AB103" s="3">
        <v>29.627708330000001</v>
      </c>
      <c r="AC103" s="7">
        <v>7.9665625000000002</v>
      </c>
      <c r="AD103" s="11" t="s">
        <v>29</v>
      </c>
      <c r="AE103" s="7">
        <v>102.4575741</v>
      </c>
      <c r="AF103" s="7">
        <v>7.0627081089999999</v>
      </c>
      <c r="AG103" s="7">
        <v>1.851358015</v>
      </c>
      <c r="AH103" s="7">
        <v>24.344631249999999</v>
      </c>
      <c r="AI103" s="7" t="s">
        <v>29</v>
      </c>
      <c r="AJ103" s="7" t="s">
        <v>29</v>
      </c>
      <c r="AK103" s="11">
        <v>1.8252759E-2</v>
      </c>
      <c r="AL103" s="7">
        <v>-2.375971E-2</v>
      </c>
      <c r="AM103" s="1">
        <v>1.0800341802845901E-2</v>
      </c>
      <c r="AN103" s="1" t="s">
        <v>214</v>
      </c>
      <c r="AO103" s="1">
        <v>22.5</v>
      </c>
      <c r="AP103" s="1">
        <v>0.92387762846575705</v>
      </c>
      <c r="AQ103" s="1">
        <v>-0.38268802910528599</v>
      </c>
    </row>
    <row r="104" spans="1:43" s="1" customFormat="1">
      <c r="A104" s="9">
        <f t="shared" si="5"/>
        <v>41852.940972222263</v>
      </c>
      <c r="B104" s="9">
        <v>41852.774305555598</v>
      </c>
      <c r="C104" s="9" t="str">
        <f t="shared" si="6"/>
        <v>20140801183500</v>
      </c>
      <c r="D104" s="9" t="str">
        <f t="shared" si="7"/>
        <v>18</v>
      </c>
      <c r="E104" s="9"/>
      <c r="F104" s="5" t="s">
        <v>151</v>
      </c>
      <c r="G104" s="6">
        <v>244.774305555556</v>
      </c>
      <c r="H104" s="6">
        <v>-0.478366458495942</v>
      </c>
      <c r="I104" s="6">
        <v>-0.87816031075541701</v>
      </c>
      <c r="J104" s="7">
        <v>558</v>
      </c>
      <c r="K104" s="12">
        <v>1087</v>
      </c>
      <c r="L104" s="3">
        <v>598.61435970000002</v>
      </c>
      <c r="M104" s="3">
        <f t="shared" si="4"/>
        <v>4.9196150999999873</v>
      </c>
      <c r="W104" s="3"/>
      <c r="X104" s="3"/>
      <c r="Y104" s="13">
        <v>41852.940972222197</v>
      </c>
      <c r="Z104" s="13"/>
      <c r="AA104" s="3">
        <v>26.067401220000001</v>
      </c>
      <c r="AB104" s="3">
        <v>29.615208330000002</v>
      </c>
      <c r="AC104" s="7">
        <v>7.9478125000000004</v>
      </c>
      <c r="AD104" s="11" t="s">
        <v>29</v>
      </c>
      <c r="AE104" s="7">
        <v>100.5916479</v>
      </c>
      <c r="AF104" s="7">
        <v>6.9383130059999996</v>
      </c>
      <c r="AG104" s="7">
        <v>1.80292853</v>
      </c>
      <c r="AH104" s="7">
        <v>24.720632290000001</v>
      </c>
      <c r="AI104" s="7" t="s">
        <v>29</v>
      </c>
      <c r="AJ104" s="7" t="s">
        <v>29</v>
      </c>
      <c r="AK104" s="11">
        <v>1.3280116999999999E-2</v>
      </c>
      <c r="AL104" s="7">
        <v>-2.3285645000000001E-2</v>
      </c>
      <c r="AM104" s="1">
        <v>1.12768421150368E-2</v>
      </c>
      <c r="AN104" s="1" t="s">
        <v>215</v>
      </c>
      <c r="AO104" s="1">
        <v>22.5833333333333</v>
      </c>
      <c r="AP104" s="1">
        <v>0.93200605928875102</v>
      </c>
      <c r="AQ104" s="1">
        <v>-0.36244269264126799</v>
      </c>
    </row>
    <row r="105" spans="1:43" s="1" customFormat="1">
      <c r="A105" s="9">
        <f t="shared" si="5"/>
        <v>41852.944444444467</v>
      </c>
      <c r="B105" s="9">
        <v>41852.777777777803</v>
      </c>
      <c r="C105" s="9" t="str">
        <f t="shared" si="6"/>
        <v>20140801184000</v>
      </c>
      <c r="D105" s="9" t="str">
        <f t="shared" si="7"/>
        <v>18</v>
      </c>
      <c r="E105" s="9"/>
      <c r="F105" s="5" t="s">
        <v>152</v>
      </c>
      <c r="G105" s="6">
        <v>244.777777777778</v>
      </c>
      <c r="H105" s="6">
        <v>-0.47831396863877002</v>
      </c>
      <c r="I105" s="6">
        <v>-0.87818890189128995</v>
      </c>
      <c r="J105" s="7">
        <v>582</v>
      </c>
      <c r="K105" s="12">
        <v>1085</v>
      </c>
      <c r="L105" s="3">
        <v>623.21243519999996</v>
      </c>
      <c r="M105" s="3">
        <f t="shared" si="4"/>
        <v>8.3523316200000188</v>
      </c>
      <c r="W105" s="3"/>
      <c r="X105" s="3"/>
      <c r="Y105" s="13">
        <v>41852.944444444402</v>
      </c>
      <c r="Z105" s="13"/>
      <c r="AA105" s="3">
        <v>26.04578111</v>
      </c>
      <c r="AB105" s="3">
        <v>29.61</v>
      </c>
      <c r="AC105" s="7">
        <v>7.9290624999999997</v>
      </c>
      <c r="AD105" s="11" t="s">
        <v>29</v>
      </c>
      <c r="AE105" s="7">
        <v>98.217777569999996</v>
      </c>
      <c r="AF105" s="7">
        <v>6.7776361850000004</v>
      </c>
      <c r="AG105" s="7">
        <v>1.8110173759999999</v>
      </c>
      <c r="AH105" s="7">
        <v>25.03250091</v>
      </c>
      <c r="AI105" s="7" t="s">
        <v>29</v>
      </c>
      <c r="AJ105" s="7" t="s">
        <v>29</v>
      </c>
      <c r="AK105" s="11">
        <v>8.3074749999999999E-3</v>
      </c>
      <c r="AL105" s="7">
        <v>-2.2811580000000001E-2</v>
      </c>
      <c r="AM105" s="1">
        <v>1.1774365145921501E-2</v>
      </c>
      <c r="AN105" s="1" t="s">
        <v>216</v>
      </c>
      <c r="AO105" s="1">
        <v>22.6666666666667</v>
      </c>
      <c r="AP105" s="1">
        <v>0.939690906454133</v>
      </c>
      <c r="AQ105" s="1">
        <v>-0.34202485337678401</v>
      </c>
    </row>
    <row r="106" spans="1:43" s="1" customFormat="1">
      <c r="A106" s="9">
        <f t="shared" si="5"/>
        <v>41852.947928240763</v>
      </c>
      <c r="B106" s="9">
        <v>41852.781261574099</v>
      </c>
      <c r="C106" s="9" t="str">
        <f t="shared" si="6"/>
        <v>20140801184501</v>
      </c>
      <c r="D106" s="9" t="str">
        <f t="shared" si="7"/>
        <v>18</v>
      </c>
      <c r="E106" s="9"/>
      <c r="F106" s="5" t="s">
        <v>154</v>
      </c>
      <c r="G106" s="6">
        <v>244.78126157407399</v>
      </c>
      <c r="H106" s="6">
        <v>-0.47826130209800999</v>
      </c>
      <c r="I106" s="6">
        <v>-0.87821758517779402</v>
      </c>
      <c r="J106" s="7">
        <v>621</v>
      </c>
      <c r="K106" s="12">
        <v>1085</v>
      </c>
      <c r="L106" s="3">
        <v>664.97409330000005</v>
      </c>
      <c r="M106" s="3">
        <f t="shared" si="4"/>
        <v>7.2367135399999825</v>
      </c>
      <c r="P106" s="6" t="s">
        <v>217</v>
      </c>
      <c r="Q106" s="6">
        <v>1021</v>
      </c>
      <c r="R106" s="6" t="s">
        <v>35</v>
      </c>
      <c r="S106" s="6">
        <v>0.3</v>
      </c>
      <c r="T106" s="6" t="s">
        <v>35</v>
      </c>
      <c r="U106" s="6">
        <v>0</v>
      </c>
      <c r="V106" s="6" t="s">
        <v>36</v>
      </c>
      <c r="W106" s="3"/>
      <c r="X106" s="3"/>
      <c r="Y106" s="13">
        <v>41852.947916666701</v>
      </c>
      <c r="Z106" s="13"/>
      <c r="AA106" s="3">
        <v>26.026798240000002</v>
      </c>
      <c r="AB106" s="3">
        <v>29.61</v>
      </c>
      <c r="AC106" s="7">
        <v>7.9103124999999999</v>
      </c>
      <c r="AD106" s="11" t="s">
        <v>29</v>
      </c>
      <c r="AE106" s="7">
        <v>95.481090129999998</v>
      </c>
      <c r="AF106" s="7">
        <v>6.5910438530000004</v>
      </c>
      <c r="AG106" s="7">
        <v>1.859476455</v>
      </c>
      <c r="AH106" s="7">
        <v>25.298560649999999</v>
      </c>
      <c r="AI106" s="7" t="s">
        <v>29</v>
      </c>
      <c r="AJ106" s="7" t="s">
        <v>29</v>
      </c>
      <c r="AK106" s="11">
        <v>3.3348330000000002E-3</v>
      </c>
      <c r="AL106" s="7">
        <v>-2.2337516000000002E-2</v>
      </c>
      <c r="AM106" s="1">
        <v>1.22938383968886E-2</v>
      </c>
      <c r="AN106" s="1" t="s">
        <v>218</v>
      </c>
      <c r="AO106" s="1">
        <v>22.75</v>
      </c>
      <c r="AP106" s="1">
        <v>0.94692851239703801</v>
      </c>
      <c r="AQ106" s="1">
        <v>-0.321444229081084</v>
      </c>
    </row>
    <row r="107" spans="1:43" s="1" customFormat="1">
      <c r="A107" s="9">
        <f t="shared" si="5"/>
        <v>41852.951400462967</v>
      </c>
      <c r="B107" s="9">
        <v>41852.784733796303</v>
      </c>
      <c r="C107" s="9" t="str">
        <f t="shared" si="6"/>
        <v>20140801185001</v>
      </c>
      <c r="D107" s="9" t="str">
        <f t="shared" si="7"/>
        <v>18</v>
      </c>
      <c r="E107" s="9"/>
      <c r="F107" s="5" t="s">
        <v>155</v>
      </c>
      <c r="G107" s="6">
        <v>244.784733796296</v>
      </c>
      <c r="H107" s="6">
        <v>-0.47820880881764499</v>
      </c>
      <c r="I107" s="6">
        <v>-0.87824617002820404</v>
      </c>
      <c r="J107" s="7">
        <v>656</v>
      </c>
      <c r="K107" s="12">
        <v>1083</v>
      </c>
      <c r="L107" s="3">
        <v>701.15766099999996</v>
      </c>
      <c r="M107" s="3">
        <f t="shared" si="4"/>
        <v>7.6956328600000008</v>
      </c>
      <c r="W107" s="3"/>
      <c r="X107" s="3"/>
      <c r="Y107" s="13">
        <v>41852.951388888898</v>
      </c>
      <c r="Z107" s="13"/>
      <c r="AA107" s="3">
        <v>25.99536754</v>
      </c>
      <c r="AB107" s="3">
        <v>29.603854170000002</v>
      </c>
      <c r="AC107" s="7">
        <v>7.8854166660000002</v>
      </c>
      <c r="AD107" s="11" t="s">
        <v>29</v>
      </c>
      <c r="AE107" s="7">
        <v>91.643511970000006</v>
      </c>
      <c r="AF107" s="7">
        <v>6.3310588079999999</v>
      </c>
      <c r="AG107" s="7">
        <v>2.0032129269999999</v>
      </c>
      <c r="AH107" s="7">
        <v>25.517436870000001</v>
      </c>
      <c r="AI107" s="7" t="s">
        <v>29</v>
      </c>
      <c r="AJ107" s="7" t="s">
        <v>29</v>
      </c>
      <c r="AK107" s="11">
        <v>-2.2829119999999998E-3</v>
      </c>
      <c r="AL107" s="7">
        <v>-2.1571323E-2</v>
      </c>
      <c r="AM107" s="1">
        <v>1.30191710818859E-2</v>
      </c>
      <c r="AN107" s="1" t="s">
        <v>219</v>
      </c>
      <c r="AO107" s="1">
        <v>22.8333333333333</v>
      </c>
      <c r="AP107" s="1">
        <v>0.95371543241484602</v>
      </c>
      <c r="AQ107" s="1">
        <v>-0.30071061500014301</v>
      </c>
    </row>
    <row r="108" spans="1:43" s="1" customFormat="1">
      <c r="A108" s="9">
        <f t="shared" si="5"/>
        <v>41852.954872685164</v>
      </c>
      <c r="B108" s="9">
        <v>41852.7882060185</v>
      </c>
      <c r="C108" s="9" t="str">
        <f t="shared" si="6"/>
        <v>20140801185501</v>
      </c>
      <c r="D108" s="9" t="str">
        <f t="shared" si="7"/>
        <v>18</v>
      </c>
      <c r="E108" s="9"/>
      <c r="F108" s="5" t="s">
        <v>156</v>
      </c>
      <c r="G108" s="6">
        <v>244.78820601851899</v>
      </c>
      <c r="H108" s="6">
        <v>-0.47815631382881202</v>
      </c>
      <c r="I108" s="6">
        <v>-0.87827475174095904</v>
      </c>
      <c r="J108" s="7">
        <v>692</v>
      </c>
      <c r="K108" s="12">
        <v>1083</v>
      </c>
      <c r="L108" s="3">
        <v>739.63582529999996</v>
      </c>
      <c r="M108" s="3">
        <f t="shared" si="4"/>
        <v>10.969059960000004</v>
      </c>
      <c r="W108" s="3"/>
      <c r="X108" s="3"/>
      <c r="Y108" s="13">
        <v>41852.954861111102</v>
      </c>
      <c r="Z108" s="13"/>
      <c r="AA108" s="3">
        <v>25.966152130000001</v>
      </c>
      <c r="AB108" s="3">
        <v>29.59760417</v>
      </c>
      <c r="AC108" s="7">
        <v>7.8604166659999999</v>
      </c>
      <c r="AD108" s="11" t="s">
        <v>29</v>
      </c>
      <c r="AE108" s="7">
        <v>88.287962820000004</v>
      </c>
      <c r="AF108" s="7">
        <v>6.1032090309999996</v>
      </c>
      <c r="AG108" s="7">
        <v>2.055710597</v>
      </c>
      <c r="AH108" s="7">
        <v>25.866893080000001</v>
      </c>
      <c r="AI108" s="7" t="s">
        <v>29</v>
      </c>
      <c r="AJ108" s="7" t="s">
        <v>29</v>
      </c>
      <c r="AK108" s="11">
        <v>-7.9006570000000002E-3</v>
      </c>
      <c r="AL108" s="7">
        <v>-2.0805131000000001E-2</v>
      </c>
      <c r="AM108" s="1">
        <v>1.37906054672081E-2</v>
      </c>
      <c r="AN108" s="1" t="s">
        <v>220</v>
      </c>
      <c r="AO108" s="1">
        <v>22.9166666666667</v>
      </c>
      <c r="AP108" s="1">
        <v>0.96004843630666203</v>
      </c>
      <c r="AQ108" s="1">
        <v>-0.27983387919466302</v>
      </c>
    </row>
    <row r="109" spans="1:43" s="1" customFormat="1">
      <c r="A109" s="9">
        <f t="shared" si="5"/>
        <v>41852.958344907362</v>
      </c>
      <c r="B109" s="9">
        <v>41852.791678240697</v>
      </c>
      <c r="C109" s="9" t="str">
        <f t="shared" si="6"/>
        <v>20140801190001</v>
      </c>
      <c r="D109" s="9" t="str">
        <f t="shared" si="7"/>
        <v>19</v>
      </c>
      <c r="E109" s="9"/>
      <c r="F109" s="5" t="s">
        <v>158</v>
      </c>
      <c r="G109" s="6">
        <v>244.79167824074099</v>
      </c>
      <c r="H109" s="6">
        <v>-0.47810381713170003</v>
      </c>
      <c r="I109" s="6">
        <v>-0.87830333031595498</v>
      </c>
      <c r="J109" s="7">
        <v>744</v>
      </c>
      <c r="K109" s="12">
        <v>1082</v>
      </c>
      <c r="L109" s="3">
        <v>794.48112509999999</v>
      </c>
      <c r="M109" s="3">
        <f t="shared" si="4"/>
        <v>11.746360720000007</v>
      </c>
      <c r="P109" s="6" t="s">
        <v>221</v>
      </c>
      <c r="Q109" s="6">
        <v>1020</v>
      </c>
      <c r="R109" s="6" t="s">
        <v>35</v>
      </c>
      <c r="S109" s="6">
        <v>0.1</v>
      </c>
      <c r="T109" s="6" t="s">
        <v>35</v>
      </c>
      <c r="U109" s="6">
        <v>0</v>
      </c>
      <c r="V109" s="6" t="s">
        <v>36</v>
      </c>
      <c r="W109" s="3"/>
      <c r="X109" s="3"/>
      <c r="Y109" s="13">
        <v>41852.958333333299</v>
      </c>
      <c r="Z109" s="13"/>
      <c r="AA109" s="3">
        <v>25.94083985</v>
      </c>
      <c r="AB109" s="3">
        <v>29.591354169999999</v>
      </c>
      <c r="AC109" s="7">
        <v>7.8354166660000004</v>
      </c>
      <c r="AD109" s="11" t="s">
        <v>29</v>
      </c>
      <c r="AE109" s="7">
        <v>85.73786862</v>
      </c>
      <c r="AF109" s="7">
        <v>5.9290562500000004</v>
      </c>
      <c r="AG109" s="7">
        <v>1.95883498</v>
      </c>
      <c r="AH109" s="7">
        <v>26.42769925</v>
      </c>
      <c r="AI109" s="7" t="s">
        <v>29</v>
      </c>
      <c r="AJ109" s="7" t="s">
        <v>29</v>
      </c>
      <c r="AK109" s="11">
        <v>-1.3518402000000001E-2</v>
      </c>
      <c r="AL109" s="7">
        <v>-2.0038937999999999E-2</v>
      </c>
      <c r="AM109" s="1">
        <v>1.46077502135905E-2</v>
      </c>
      <c r="AN109" s="1" t="s">
        <v>222</v>
      </c>
      <c r="AO109" s="1">
        <v>23</v>
      </c>
      <c r="AP109" s="1">
        <v>0.96592450991071999</v>
      </c>
      <c r="AQ109" s="1">
        <v>-0.25882395784342499</v>
      </c>
    </row>
    <row r="110" spans="1:43" s="1" customFormat="1">
      <c r="A110" s="9">
        <f t="shared" si="5"/>
        <v>41852.961817129661</v>
      </c>
      <c r="B110" s="9">
        <v>41852.795150462996</v>
      </c>
      <c r="C110" s="9" t="str">
        <f t="shared" si="6"/>
        <v>20140801190501</v>
      </c>
      <c r="D110" s="9" t="str">
        <f t="shared" si="7"/>
        <v>19</v>
      </c>
      <c r="E110" s="9"/>
      <c r="F110" s="5" t="s">
        <v>159</v>
      </c>
      <c r="G110" s="6">
        <v>244.79515046296299</v>
      </c>
      <c r="H110" s="6">
        <v>-0.47805131872649498</v>
      </c>
      <c r="I110" s="6">
        <v>-0.87833190575309195</v>
      </c>
      <c r="J110" s="7">
        <v>799</v>
      </c>
      <c r="K110" s="12">
        <v>1082</v>
      </c>
      <c r="L110" s="3">
        <v>853.21292870000002</v>
      </c>
      <c r="M110" s="3">
        <f t="shared" si="4"/>
        <v>10.556526020000002</v>
      </c>
      <c r="W110" s="3"/>
      <c r="X110" s="3"/>
      <c r="Y110" s="13">
        <v>41852.961805555598</v>
      </c>
      <c r="Z110" s="13"/>
      <c r="AA110" s="3">
        <v>25.92048557</v>
      </c>
      <c r="AB110" s="3">
        <v>29.575312499999999</v>
      </c>
      <c r="AC110" s="7">
        <v>7.805520832</v>
      </c>
      <c r="AD110" s="11" t="s">
        <v>29</v>
      </c>
      <c r="AE110" s="7">
        <v>82.603120880000006</v>
      </c>
      <c r="AF110" s="7">
        <v>5.7110544499999998</v>
      </c>
      <c r="AG110" s="7">
        <v>2.2035070239999999</v>
      </c>
      <c r="AH110" s="7">
        <v>26.852727760000001</v>
      </c>
      <c r="AI110" s="7" t="s">
        <v>29</v>
      </c>
      <c r="AJ110" s="7" t="s">
        <v>29</v>
      </c>
      <c r="AK110" s="11">
        <v>-1.9070588999999999E-2</v>
      </c>
      <c r="AL110" s="7">
        <v>-1.9878189000000001E-2</v>
      </c>
      <c r="AM110" s="1">
        <v>1.5648732544408E-2</v>
      </c>
      <c r="AN110" s="1" t="s">
        <v>223</v>
      </c>
      <c r="AO110" s="1">
        <v>23.0833333333333</v>
      </c>
      <c r="AP110" s="1">
        <v>0.97134085653895696</v>
      </c>
      <c r="AQ110" s="1">
        <v>-0.23769085051420499</v>
      </c>
    </row>
    <row r="111" spans="1:43" s="1" customFormat="1">
      <c r="A111" s="9">
        <f t="shared" si="5"/>
        <v>41852.965289351865</v>
      </c>
      <c r="B111" s="9">
        <v>41852.798622685201</v>
      </c>
      <c r="C111" s="9" t="str">
        <f t="shared" si="6"/>
        <v>20140801191001</v>
      </c>
      <c r="D111" s="9" t="str">
        <f t="shared" si="7"/>
        <v>19</v>
      </c>
      <c r="E111" s="9"/>
      <c r="F111" s="5" t="s">
        <v>160</v>
      </c>
      <c r="G111" s="6">
        <v>244.79862268518499</v>
      </c>
      <c r="H111" s="6">
        <v>-0.477998818613388</v>
      </c>
      <c r="I111" s="6">
        <v>-0.87836047805226602</v>
      </c>
      <c r="J111" s="7">
        <v>850</v>
      </c>
      <c r="K111" s="12">
        <v>1080</v>
      </c>
      <c r="L111" s="3">
        <v>905.99555880000003</v>
      </c>
      <c r="M111" s="3">
        <f t="shared" si="4"/>
        <v>11.367382199999998</v>
      </c>
      <c r="W111" s="3"/>
      <c r="X111" s="3"/>
      <c r="Y111" s="13">
        <v>41852.965277777803</v>
      </c>
      <c r="Z111" s="13"/>
      <c r="AA111" s="3">
        <v>25.901502659999998</v>
      </c>
      <c r="AB111" s="3">
        <v>29.556562499999998</v>
      </c>
      <c r="AC111" s="7">
        <v>7.774270832</v>
      </c>
      <c r="AD111" s="11" t="s">
        <v>29</v>
      </c>
      <c r="AE111" s="7">
        <v>79.340869130000002</v>
      </c>
      <c r="AF111" s="7">
        <v>5.4854853429999997</v>
      </c>
      <c r="AG111" s="7">
        <v>2.4715951070000002</v>
      </c>
      <c r="AH111" s="7">
        <v>27.29798787</v>
      </c>
      <c r="AI111" s="7" t="s">
        <v>29</v>
      </c>
      <c r="AJ111" s="7" t="s">
        <v>29</v>
      </c>
      <c r="AK111" s="11">
        <v>-2.4622776999999998E-2</v>
      </c>
      <c r="AL111" s="7">
        <v>-1.9717439E-2</v>
      </c>
      <c r="AM111" s="1">
        <v>1.6816250495527499E-2</v>
      </c>
      <c r="AN111" s="1" t="s">
        <v>224</v>
      </c>
      <c r="AO111" s="1">
        <v>23.1666666666667</v>
      </c>
      <c r="AP111" s="1">
        <v>0.97629489830807903</v>
      </c>
      <c r="AQ111" s="1">
        <v>-0.216444615404535</v>
      </c>
    </row>
    <row r="112" spans="1:43" s="1" customFormat="1">
      <c r="A112" s="9">
        <f t="shared" si="5"/>
        <v>41852.968761574062</v>
      </c>
      <c r="B112" s="9">
        <v>41852.802094907398</v>
      </c>
      <c r="C112" s="9" t="str">
        <f t="shared" si="6"/>
        <v>20140801191501</v>
      </c>
      <c r="D112" s="9" t="str">
        <f t="shared" si="7"/>
        <v>19</v>
      </c>
      <c r="E112" s="9"/>
      <c r="F112" s="5" t="s">
        <v>162</v>
      </c>
      <c r="G112" s="6">
        <v>244.802094907407</v>
      </c>
      <c r="H112" s="6">
        <v>-0.477946316792563</v>
      </c>
      <c r="I112" s="6">
        <v>-0.87838904721337696</v>
      </c>
      <c r="J112" s="7">
        <v>905</v>
      </c>
      <c r="K112" s="12">
        <v>1078</v>
      </c>
      <c r="L112" s="3">
        <v>962.83246980000001</v>
      </c>
      <c r="M112" s="3">
        <f t="shared" si="4"/>
        <v>12.598272840000003</v>
      </c>
      <c r="P112" s="6" t="s">
        <v>225</v>
      </c>
      <c r="Q112" s="6">
        <v>1020</v>
      </c>
      <c r="R112" s="6" t="s">
        <v>35</v>
      </c>
      <c r="S112" s="6">
        <v>0.5</v>
      </c>
      <c r="T112" s="6" t="s">
        <v>35</v>
      </c>
      <c r="U112" s="6">
        <v>0</v>
      </c>
      <c r="V112" s="6" t="s">
        <v>36</v>
      </c>
      <c r="W112" s="3"/>
      <c r="X112" s="3"/>
      <c r="Y112" s="13">
        <v>41852.96875</v>
      </c>
      <c r="Z112" s="13"/>
      <c r="AA112" s="3">
        <v>25.882519739999999</v>
      </c>
      <c r="AB112" s="3">
        <v>29.537812500000001</v>
      </c>
      <c r="AC112" s="7">
        <v>7.7430208330000001</v>
      </c>
      <c r="AD112" s="11" t="s">
        <v>29</v>
      </c>
      <c r="AE112" s="7">
        <v>76.231001359999993</v>
      </c>
      <c r="AF112" s="7">
        <v>5.2802340509999999</v>
      </c>
      <c r="AG112" s="7">
        <v>2.4231674729999999</v>
      </c>
      <c r="AH112" s="7">
        <v>28.000663230000001</v>
      </c>
      <c r="AI112" s="7" t="s">
        <v>29</v>
      </c>
      <c r="AJ112" s="7" t="s">
        <v>29</v>
      </c>
      <c r="AK112" s="11">
        <v>-3.0174963999999999E-2</v>
      </c>
      <c r="AL112" s="7">
        <v>-1.9556690000000002E-2</v>
      </c>
      <c r="AM112" s="1">
        <v>1.8070874383896301E-2</v>
      </c>
      <c r="AN112" s="1" t="s">
        <v>226</v>
      </c>
      <c r="AO112" s="1">
        <v>23.25</v>
      </c>
      <c r="AP112" s="1">
        <v>0.98078427736649898</v>
      </c>
      <c r="AQ112" s="1">
        <v>-0.19509536455455501</v>
      </c>
    </row>
    <row r="113" spans="1:43" s="1" customFormat="1">
      <c r="A113" s="9">
        <f t="shared" si="5"/>
        <v>41852.972233796267</v>
      </c>
      <c r="B113" s="9">
        <v>41852.805567129602</v>
      </c>
      <c r="C113" s="9" t="str">
        <f t="shared" si="6"/>
        <v>20140801192001</v>
      </c>
      <c r="D113" s="9" t="str">
        <f t="shared" si="7"/>
        <v>19</v>
      </c>
      <c r="E113" s="9"/>
      <c r="F113" s="5" t="s">
        <v>163</v>
      </c>
      <c r="G113" s="6">
        <v>244.80556712962999</v>
      </c>
      <c r="H113" s="6">
        <v>-0.47789381326420799</v>
      </c>
      <c r="I113" s="6">
        <v>-0.87841761323632095</v>
      </c>
      <c r="J113" s="7">
        <v>966</v>
      </c>
      <c r="K113" s="12">
        <v>1076</v>
      </c>
      <c r="L113" s="3">
        <v>1025.823834</v>
      </c>
      <c r="M113" s="3">
        <f t="shared" si="4"/>
        <v>12.540636599999971</v>
      </c>
      <c r="W113" s="3"/>
      <c r="X113" s="3"/>
      <c r="Y113" s="13">
        <v>41852.972222222197</v>
      </c>
      <c r="Z113" s="13"/>
      <c r="AA113" s="3">
        <v>25.863536809999999</v>
      </c>
      <c r="AB113" s="3">
        <v>29.5190625</v>
      </c>
      <c r="AC113" s="7">
        <v>7.7190624999999997</v>
      </c>
      <c r="AD113" s="11" t="s">
        <v>29</v>
      </c>
      <c r="AE113" s="7">
        <v>73.592796230000005</v>
      </c>
      <c r="AF113" s="7">
        <v>5.1003799819999998</v>
      </c>
      <c r="AG113" s="7">
        <v>2.7138749990000002</v>
      </c>
      <c r="AH113" s="7">
        <v>28.54631972</v>
      </c>
      <c r="AI113" s="7" t="s">
        <v>29</v>
      </c>
      <c r="AJ113" s="7" t="s">
        <v>29</v>
      </c>
      <c r="AK113" s="11">
        <v>-3.5666075999999998E-2</v>
      </c>
      <c r="AL113" s="7">
        <v>-1.9940618E-2</v>
      </c>
      <c r="AM113" s="1">
        <v>1.90957842836465E-2</v>
      </c>
      <c r="AN113" s="1" t="s">
        <v>227</v>
      </c>
      <c r="AO113" s="1">
        <v>23.3336111111111</v>
      </c>
      <c r="AP113" s="1">
        <v>0.98481948282315102</v>
      </c>
      <c r="AQ113" s="1">
        <v>-0.17358164145997801</v>
      </c>
    </row>
    <row r="114" spans="1:43" s="1" customFormat="1">
      <c r="A114" s="9">
        <f t="shared" si="5"/>
        <v>41852.975706018566</v>
      </c>
      <c r="B114" s="9">
        <v>41852.809039351901</v>
      </c>
      <c r="C114" s="9" t="str">
        <f t="shared" si="6"/>
        <v>20140801192501</v>
      </c>
      <c r="D114" s="9" t="str">
        <f t="shared" si="7"/>
        <v>19</v>
      </c>
      <c r="E114" s="9"/>
      <c r="F114" s="5" t="s">
        <v>164</v>
      </c>
      <c r="G114" s="6">
        <v>244.80903935185199</v>
      </c>
      <c r="H114" s="6">
        <v>-0.47784130802851199</v>
      </c>
      <c r="I114" s="6">
        <v>-0.87844617612099596</v>
      </c>
      <c r="J114" s="7">
        <v>1026</v>
      </c>
      <c r="K114" s="12">
        <v>1075</v>
      </c>
      <c r="L114" s="3">
        <v>1088.5270169999999</v>
      </c>
      <c r="M114" s="3">
        <f t="shared" si="4"/>
        <v>14.641006600000036</v>
      </c>
      <c r="W114" s="3"/>
      <c r="X114" s="3"/>
      <c r="Y114" s="13">
        <v>41852.975694444402</v>
      </c>
      <c r="Z114" s="13"/>
      <c r="AA114" s="3">
        <v>25.844553879999999</v>
      </c>
      <c r="AB114" s="3">
        <v>29.5003125</v>
      </c>
      <c r="AC114" s="7">
        <v>7.7003124999999999</v>
      </c>
      <c r="AD114" s="11" t="s">
        <v>29</v>
      </c>
      <c r="AE114" s="7">
        <v>71.29149305</v>
      </c>
      <c r="AF114" s="7">
        <v>4.9386667900000001</v>
      </c>
      <c r="AG114" s="7">
        <v>3.2468219079999998</v>
      </c>
      <c r="AH114" s="7">
        <v>28.97981987</v>
      </c>
      <c r="AI114" s="7" t="s">
        <v>29</v>
      </c>
      <c r="AJ114" s="7" t="s">
        <v>29</v>
      </c>
      <c r="AK114" s="11">
        <v>-4.1157187999999997E-2</v>
      </c>
      <c r="AL114" s="7">
        <v>-2.0324545999999999E-2</v>
      </c>
      <c r="AM114" s="1">
        <v>1.99382712473729E-2</v>
      </c>
      <c r="AN114" s="1" t="s">
        <v>228</v>
      </c>
      <c r="AO114" s="1">
        <v>23.4169444444444</v>
      </c>
      <c r="AP114" s="1">
        <v>0.98837178320556696</v>
      </c>
      <c r="AQ114" s="1">
        <v>-0.15205662814572801</v>
      </c>
    </row>
    <row r="115" spans="1:43" s="1" customFormat="1">
      <c r="A115" s="9">
        <f t="shared" si="5"/>
        <v>41852.979178240763</v>
      </c>
      <c r="B115" s="9">
        <v>41852.812511574099</v>
      </c>
      <c r="C115" s="9" t="str">
        <f t="shared" si="6"/>
        <v>20140801193001</v>
      </c>
      <c r="D115" s="9" t="str">
        <f t="shared" si="7"/>
        <v>19</v>
      </c>
      <c r="E115" s="9"/>
      <c r="F115" s="5" t="s">
        <v>166</v>
      </c>
      <c r="G115" s="6">
        <v>244.81251157407399</v>
      </c>
      <c r="H115" s="6">
        <v>-0.47778880108566202</v>
      </c>
      <c r="I115" s="6">
        <v>-0.87847473586730196</v>
      </c>
      <c r="J115" s="7">
        <v>1095</v>
      </c>
      <c r="K115" s="12">
        <v>1075</v>
      </c>
      <c r="L115" s="3">
        <v>1161.7320500000001</v>
      </c>
      <c r="M115" s="3">
        <f t="shared" si="4"/>
        <v>11.85176419999998</v>
      </c>
      <c r="P115" s="6" t="s">
        <v>229</v>
      </c>
      <c r="Q115" s="6">
        <v>1020</v>
      </c>
      <c r="R115" s="6" t="s">
        <v>35</v>
      </c>
      <c r="S115" s="6">
        <v>0.3</v>
      </c>
      <c r="T115" s="6" t="s">
        <v>35</v>
      </c>
      <c r="U115" s="6">
        <v>0</v>
      </c>
      <c r="V115" s="6" t="s">
        <v>36</v>
      </c>
      <c r="W115" s="3"/>
      <c r="X115" s="3"/>
      <c r="Y115" s="13">
        <v>41852.979166666701</v>
      </c>
      <c r="Z115" s="13"/>
      <c r="AA115" s="3">
        <v>25.831794859999999</v>
      </c>
      <c r="AB115" s="3">
        <v>29.481562499999999</v>
      </c>
      <c r="AC115" s="7">
        <v>7.6754166660000003</v>
      </c>
      <c r="AD115" s="11" t="s">
        <v>29</v>
      </c>
      <c r="AE115" s="7">
        <v>69.051351030000006</v>
      </c>
      <c r="AF115" s="7">
        <v>4.7830696990000003</v>
      </c>
      <c r="AG115" s="7">
        <v>3.0651653169999999</v>
      </c>
      <c r="AH115" s="7">
        <v>29.59024432</v>
      </c>
      <c r="AI115" s="7" t="s">
        <v>29</v>
      </c>
      <c r="AJ115" s="7" t="s">
        <v>29</v>
      </c>
      <c r="AK115" s="11">
        <v>-4.6648301000000003E-2</v>
      </c>
      <c r="AL115" s="7">
        <v>-2.0708474000000001E-2</v>
      </c>
      <c r="AM115" s="1">
        <v>2.1114623119846E-2</v>
      </c>
      <c r="AN115" s="1" t="s">
        <v>230</v>
      </c>
      <c r="AO115" s="1">
        <v>23.5002777777778</v>
      </c>
      <c r="AP115" s="1">
        <v>0.991453672943859</v>
      </c>
      <c r="AQ115" s="1">
        <v>-0.130459244234093</v>
      </c>
    </row>
    <row r="116" spans="1:43" s="1" customFormat="1">
      <c r="A116" s="9">
        <f t="shared" si="5"/>
        <v>41852.982638888861</v>
      </c>
      <c r="B116" s="9">
        <v>41852.815972222197</v>
      </c>
      <c r="C116" s="9" t="str">
        <f t="shared" si="6"/>
        <v>20140801193500</v>
      </c>
      <c r="D116" s="9" t="str">
        <f t="shared" si="7"/>
        <v>19</v>
      </c>
      <c r="E116" s="9"/>
      <c r="F116" s="5" t="s">
        <v>167</v>
      </c>
      <c r="G116" s="6">
        <v>244.815972222222</v>
      </c>
      <c r="H116" s="6">
        <v>-0.47773646746751303</v>
      </c>
      <c r="I116" s="6">
        <v>-0.87850319729165605</v>
      </c>
      <c r="J116" s="7">
        <v>1153</v>
      </c>
      <c r="K116" s="12">
        <v>1073</v>
      </c>
      <c r="L116" s="3">
        <v>1220.990871</v>
      </c>
      <c r="M116" s="3">
        <f t="shared" si="4"/>
        <v>11.383172999999989</v>
      </c>
      <c r="W116" s="3"/>
      <c r="X116" s="3"/>
      <c r="Y116" s="13">
        <v>41852.982638888898</v>
      </c>
      <c r="Z116" s="13"/>
      <c r="AA116" s="3">
        <v>25.816715049999999</v>
      </c>
      <c r="AB116" s="3">
        <v>29.465208329999999</v>
      </c>
      <c r="AC116" s="7">
        <v>7.6528124999999996</v>
      </c>
      <c r="AD116" s="11" t="s">
        <v>29</v>
      </c>
      <c r="AE116" s="7">
        <v>67.1460376</v>
      </c>
      <c r="AF116" s="7">
        <v>4.651418552</v>
      </c>
      <c r="AG116" s="7">
        <v>2.8899671329999999</v>
      </c>
      <c r="AH116" s="7">
        <v>30.156826859999999</v>
      </c>
      <c r="AI116" s="7" t="s">
        <v>29</v>
      </c>
      <c r="AJ116" s="7" t="s">
        <v>29</v>
      </c>
      <c r="AK116" s="11">
        <v>-5.2605327E-2</v>
      </c>
      <c r="AL116" s="7">
        <v>-2.0713628000000001E-2</v>
      </c>
      <c r="AM116" s="1">
        <v>2.22426997792761E-2</v>
      </c>
      <c r="AN116" s="1" t="s">
        <v>231</v>
      </c>
      <c r="AO116" s="1">
        <v>23.5836111111111</v>
      </c>
      <c r="AP116" s="1">
        <v>0.994063685227906</v>
      </c>
      <c r="AQ116" s="1">
        <v>-0.10879976889274</v>
      </c>
    </row>
    <row r="117" spans="1:43" s="1" customFormat="1">
      <c r="A117" s="9">
        <f t="shared" si="5"/>
        <v>41852.986111111066</v>
      </c>
      <c r="B117" s="9">
        <v>41852.819444444402</v>
      </c>
      <c r="C117" s="9" t="str">
        <f t="shared" si="6"/>
        <v>20140801194000</v>
      </c>
      <c r="D117" s="9" t="str">
        <f t="shared" si="7"/>
        <v>19</v>
      </c>
      <c r="E117" s="9"/>
      <c r="F117" s="5" t="s">
        <v>168</v>
      </c>
      <c r="G117" s="6">
        <v>244.819444444444</v>
      </c>
      <c r="H117" s="6">
        <v>-0.477683957116606</v>
      </c>
      <c r="I117" s="6">
        <v>-0.87853175077137702</v>
      </c>
      <c r="J117" s="7">
        <v>1209</v>
      </c>
      <c r="K117" s="12">
        <v>1071</v>
      </c>
      <c r="L117" s="3">
        <v>1277.9067359999999</v>
      </c>
      <c r="M117" s="3">
        <f t="shared" si="4"/>
        <v>13.106735800000024</v>
      </c>
      <c r="W117" s="3"/>
      <c r="X117" s="3"/>
      <c r="Y117" s="13">
        <v>41852.986111111102</v>
      </c>
      <c r="Z117" s="13"/>
      <c r="AA117" s="3">
        <v>25.79773209</v>
      </c>
      <c r="AB117" s="3">
        <v>29.45270833</v>
      </c>
      <c r="AC117" s="7">
        <v>7.6340624989999997</v>
      </c>
      <c r="AD117" s="11" t="s">
        <v>29</v>
      </c>
      <c r="AE117" s="7">
        <v>65.777693639999995</v>
      </c>
      <c r="AF117" s="7">
        <v>4.5581223680000003</v>
      </c>
      <c r="AG117" s="7">
        <v>2.744642915</v>
      </c>
      <c r="AH117" s="7">
        <v>30.648057130000002</v>
      </c>
      <c r="AI117" s="7" t="s">
        <v>29</v>
      </c>
      <c r="AJ117" s="7" t="s">
        <v>29</v>
      </c>
      <c r="AK117" s="11">
        <v>-5.8562352999999998E-2</v>
      </c>
      <c r="AL117" s="7">
        <v>-2.0718782000000002E-2</v>
      </c>
      <c r="AM117" s="1">
        <v>2.32240255706091E-2</v>
      </c>
      <c r="AN117" s="1" t="s">
        <v>232</v>
      </c>
      <c r="AO117" s="1">
        <v>23.6669444444444</v>
      </c>
      <c r="AP117" s="1">
        <v>0.99620057783531701</v>
      </c>
      <c r="AQ117" s="1">
        <v>-8.70885108414442E-2</v>
      </c>
    </row>
    <row r="118" spans="1:43" s="1" customFormat="1">
      <c r="A118" s="9">
        <f t="shared" si="5"/>
        <v>41852.989583333365</v>
      </c>
      <c r="B118" s="9">
        <v>41852.822916666701</v>
      </c>
      <c r="C118" s="9" t="str">
        <f t="shared" si="6"/>
        <v>20140801194500</v>
      </c>
      <c r="D118" s="9" t="str">
        <f t="shared" si="7"/>
        <v>19</v>
      </c>
      <c r="E118" s="9"/>
      <c r="F118" s="5" t="s">
        <v>170</v>
      </c>
      <c r="G118" s="6">
        <v>244.822916666667</v>
      </c>
      <c r="H118" s="6">
        <v>-0.47763144505910798</v>
      </c>
      <c r="I118" s="6">
        <v>-0.878560301112421</v>
      </c>
      <c r="J118" s="7">
        <v>1271</v>
      </c>
      <c r="K118" s="12">
        <v>1071</v>
      </c>
      <c r="L118" s="3">
        <v>1343.440415</v>
      </c>
      <c r="M118" s="3">
        <f t="shared" si="4"/>
        <v>9.8374535999999804</v>
      </c>
      <c r="P118" s="6" t="s">
        <v>233</v>
      </c>
      <c r="Q118" s="6">
        <v>1020</v>
      </c>
      <c r="R118" s="6" t="s">
        <v>35</v>
      </c>
      <c r="S118" s="6">
        <v>0.1</v>
      </c>
      <c r="T118" s="6" t="s">
        <v>35</v>
      </c>
      <c r="U118" s="6">
        <v>0</v>
      </c>
      <c r="V118" s="6" t="s">
        <v>36</v>
      </c>
      <c r="W118" s="3"/>
      <c r="X118" s="3"/>
      <c r="Y118" s="13">
        <v>41852.989583333299</v>
      </c>
      <c r="Z118" s="13"/>
      <c r="AA118" s="3">
        <v>25.78370717</v>
      </c>
      <c r="AB118" s="3">
        <v>29.44510417</v>
      </c>
      <c r="AC118" s="7">
        <v>7.6202083329999999</v>
      </c>
      <c r="AD118" s="11" t="s">
        <v>29</v>
      </c>
      <c r="AE118" s="7">
        <v>64.165744279999998</v>
      </c>
      <c r="AF118" s="7">
        <v>4.4502098610000003</v>
      </c>
      <c r="AG118" s="7">
        <v>3.0926966060000001</v>
      </c>
      <c r="AH118" s="7">
        <v>30.993277989999999</v>
      </c>
      <c r="AI118" s="7" t="s">
        <v>29</v>
      </c>
      <c r="AJ118" s="7" t="s">
        <v>29</v>
      </c>
      <c r="AK118" s="11">
        <v>-6.4519379000000002E-2</v>
      </c>
      <c r="AL118" s="7">
        <v>-2.0723935999999998E-2</v>
      </c>
      <c r="AM118" s="1">
        <v>2.3976824641302501E-2</v>
      </c>
      <c r="AN118" s="1" t="s">
        <v>234</v>
      </c>
      <c r="AO118" s="1">
        <v>23.7502777777778</v>
      </c>
      <c r="AP118" s="1">
        <v>0.997863333722662</v>
      </c>
      <c r="AQ118" s="1">
        <v>-6.5335803445706095E-2</v>
      </c>
    </row>
    <row r="119" spans="1:43" s="1" customFormat="1">
      <c r="A119" s="9">
        <f t="shared" si="5"/>
        <v>41852.993055555562</v>
      </c>
      <c r="B119" s="9">
        <v>41852.826388888898</v>
      </c>
      <c r="C119" s="9" t="str">
        <f t="shared" si="6"/>
        <v>20140801195000</v>
      </c>
      <c r="D119" s="9" t="str">
        <f t="shared" si="7"/>
        <v>19</v>
      </c>
      <c r="E119" s="9"/>
      <c r="F119" s="5" t="s">
        <v>171</v>
      </c>
      <c r="G119" s="6">
        <v>244.826388888889</v>
      </c>
      <c r="H119" s="6">
        <v>-0.47757893129520601</v>
      </c>
      <c r="I119" s="6">
        <v>-0.87858884831468798</v>
      </c>
      <c r="J119" s="7">
        <v>1320</v>
      </c>
      <c r="K119" s="12">
        <v>1069</v>
      </c>
      <c r="L119" s="3">
        <v>1392.6276829999999</v>
      </c>
      <c r="M119" s="3">
        <f t="shared" si="4"/>
        <v>11.183222400000023</v>
      </c>
      <c r="W119" s="3"/>
      <c r="X119" s="3"/>
      <c r="Y119" s="13">
        <v>41852.993055555598</v>
      </c>
      <c r="Z119" s="13"/>
      <c r="AA119" s="3">
        <v>25.769893230000001</v>
      </c>
      <c r="AB119" s="3">
        <v>29.43770833</v>
      </c>
      <c r="AC119" s="7">
        <v>7.6065624989999998</v>
      </c>
      <c r="AD119" s="11" t="s">
        <v>29</v>
      </c>
      <c r="AE119" s="7">
        <v>62.566234540000004</v>
      </c>
      <c r="AF119" s="7">
        <v>4.3428156759999998</v>
      </c>
      <c r="AG119" s="7">
        <v>3.43509741</v>
      </c>
      <c r="AH119" s="7">
        <v>31.338587789999998</v>
      </c>
      <c r="AI119" s="7" t="s">
        <v>29</v>
      </c>
      <c r="AJ119" s="7" t="s">
        <v>29</v>
      </c>
      <c r="AK119" s="11">
        <v>-7.1230244999999998E-2</v>
      </c>
      <c r="AL119" s="7">
        <v>-2.0885850000000001E-2</v>
      </c>
      <c r="AM119" s="1">
        <v>2.4742153731946201E-2</v>
      </c>
      <c r="AN119" s="1" t="s">
        <v>235</v>
      </c>
      <c r="AO119" s="1">
        <v>23.8336111111111</v>
      </c>
      <c r="AP119" s="1">
        <v>0.999051161509529</v>
      </c>
      <c r="AQ119" s="1">
        <v>-4.3551999798631898E-2</v>
      </c>
    </row>
    <row r="120" spans="1:43" s="1" customFormat="1">
      <c r="A120" s="9">
        <f t="shared" si="5"/>
        <v>41852.996527777766</v>
      </c>
      <c r="B120" s="9">
        <v>41852.829861111102</v>
      </c>
      <c r="C120" s="9" t="str">
        <f t="shared" si="6"/>
        <v>20140801195500</v>
      </c>
      <c r="D120" s="9" t="str">
        <f t="shared" si="7"/>
        <v>19</v>
      </c>
      <c r="E120" s="9"/>
      <c r="F120" s="5" t="s">
        <v>172</v>
      </c>
      <c r="G120" s="6">
        <v>244.829861111111</v>
      </c>
      <c r="H120" s="6">
        <v>-0.47752641582508598</v>
      </c>
      <c r="I120" s="6">
        <v>-0.87861739237807401</v>
      </c>
      <c r="J120" s="7">
        <v>1373</v>
      </c>
      <c r="K120" s="12">
        <v>1069</v>
      </c>
      <c r="L120" s="3">
        <v>1448.543795</v>
      </c>
      <c r="M120" s="3">
        <f t="shared" si="4"/>
        <v>12.799013000000013</v>
      </c>
      <c r="W120" s="3"/>
      <c r="X120" s="3"/>
      <c r="Y120" s="13">
        <v>41852.996527777803</v>
      </c>
      <c r="Z120" s="13"/>
      <c r="AA120" s="3">
        <v>25.75091025</v>
      </c>
      <c r="AB120" s="3">
        <v>29.42520833</v>
      </c>
      <c r="AC120" s="7">
        <v>7.587812499</v>
      </c>
      <c r="AD120" s="11" t="s">
        <v>29</v>
      </c>
      <c r="AE120" s="7">
        <v>61.322285729999997</v>
      </c>
      <c r="AF120" s="7">
        <v>4.2557392629999997</v>
      </c>
      <c r="AG120" s="7">
        <v>3.1444224690000002</v>
      </c>
      <c r="AH120" s="7">
        <v>31.86419313</v>
      </c>
      <c r="AI120" s="7" t="s">
        <v>29</v>
      </c>
      <c r="AJ120" s="7" t="s">
        <v>29</v>
      </c>
      <c r="AK120" s="11">
        <v>-7.7941110999999993E-2</v>
      </c>
      <c r="AL120" s="7">
        <v>-2.1047764E-2</v>
      </c>
      <c r="AM120" s="1">
        <v>2.5833752886191601E-2</v>
      </c>
      <c r="AN120" s="1" t="s">
        <v>236</v>
      </c>
      <c r="AO120" s="1">
        <v>23.9169444444444</v>
      </c>
      <c r="AP120" s="1">
        <v>0.99976349585518098</v>
      </c>
      <c r="AQ120" s="1">
        <v>-2.1747467793436701E-2</v>
      </c>
    </row>
    <row r="121" spans="1:43" s="1" customFormat="1">
      <c r="A121" s="9">
        <f t="shared" si="5"/>
        <v>41852.999999999964</v>
      </c>
      <c r="B121" s="9">
        <v>41852.833333333299</v>
      </c>
      <c r="C121" s="9" t="str">
        <f t="shared" si="6"/>
        <v>20140801200000</v>
      </c>
      <c r="D121" s="9" t="str">
        <f t="shared" si="7"/>
        <v>20</v>
      </c>
      <c r="E121" s="9"/>
      <c r="F121" s="5" t="s">
        <v>174</v>
      </c>
      <c r="G121" s="6">
        <v>244.833333333333</v>
      </c>
      <c r="H121" s="6">
        <v>-0.47747389864893702</v>
      </c>
      <c r="I121" s="6">
        <v>-0.87864593330247898</v>
      </c>
      <c r="J121" s="7">
        <v>1435</v>
      </c>
      <c r="K121" s="12">
        <v>1068</v>
      </c>
      <c r="L121" s="3">
        <v>1512.5388600000001</v>
      </c>
      <c r="M121" s="3">
        <f t="shared" si="4"/>
        <v>9.9541079999999962</v>
      </c>
      <c r="P121" s="6" t="s">
        <v>237</v>
      </c>
      <c r="Q121" s="6">
        <v>1020</v>
      </c>
      <c r="R121" s="6" t="s">
        <v>35</v>
      </c>
      <c r="S121" s="6">
        <v>0.2</v>
      </c>
      <c r="T121" s="6" t="s">
        <v>35</v>
      </c>
      <c r="U121" s="6">
        <v>0</v>
      </c>
      <c r="V121" s="6" t="s">
        <v>36</v>
      </c>
      <c r="W121" s="3"/>
      <c r="X121" s="3"/>
      <c r="Y121" s="13">
        <v>41853</v>
      </c>
      <c r="Z121" s="13"/>
      <c r="AA121" s="3">
        <v>25.73192727</v>
      </c>
      <c r="AB121" s="3">
        <v>29.42</v>
      </c>
      <c r="AC121" s="7">
        <v>7.5727083329999996</v>
      </c>
      <c r="AD121" s="11" t="s">
        <v>29</v>
      </c>
      <c r="AE121" s="7">
        <v>59.896928690000003</v>
      </c>
      <c r="AF121" s="7">
        <v>4.1577783579999998</v>
      </c>
      <c r="AG121" s="7">
        <v>3.1363744370000002</v>
      </c>
      <c r="AH121" s="7">
        <v>32.377696469999997</v>
      </c>
      <c r="AI121" s="7" t="s">
        <v>29</v>
      </c>
      <c r="AJ121" s="7" t="s">
        <v>29</v>
      </c>
      <c r="AK121" s="11">
        <v>-8.4651977000000003E-2</v>
      </c>
      <c r="AL121" s="7">
        <v>-2.1209677E-2</v>
      </c>
      <c r="AM121" s="1">
        <v>2.6748021708607801E-2</v>
      </c>
      <c r="AN121" s="1" t="s">
        <v>238</v>
      </c>
      <c r="AO121" s="1">
        <v>2.7777777777777799E-4</v>
      </c>
      <c r="AP121" s="1">
        <v>0.99999999735575595</v>
      </c>
      <c r="AQ121" s="1">
        <v>7.2721990676642497E-5</v>
      </c>
    </row>
    <row r="122" spans="1:43" s="1" customFormat="1">
      <c r="A122" s="9">
        <f t="shared" si="5"/>
        <v>41853.003483796267</v>
      </c>
      <c r="B122" s="9">
        <v>41852.836817129602</v>
      </c>
      <c r="C122" s="9" t="str">
        <f t="shared" si="6"/>
        <v>20140801200501</v>
      </c>
      <c r="D122" s="9" t="str">
        <f t="shared" si="7"/>
        <v>20</v>
      </c>
      <c r="E122" s="9"/>
      <c r="F122" s="5" t="s">
        <v>175</v>
      </c>
      <c r="G122" s="6">
        <v>244.83681712962999</v>
      </c>
      <c r="H122" s="6">
        <v>-0.47742120470115501</v>
      </c>
      <c r="I122" s="6">
        <v>-0.87867456620850104</v>
      </c>
      <c r="J122" s="7">
        <v>1485</v>
      </c>
      <c r="K122" s="12">
        <v>1066</v>
      </c>
      <c r="L122" s="3">
        <v>1562.3094000000001</v>
      </c>
      <c r="M122" s="3">
        <f t="shared" si="4"/>
        <v>12.224821199999997</v>
      </c>
      <c r="W122" s="3"/>
      <c r="X122" s="3"/>
      <c r="Y122" s="13">
        <v>41853.003472222197</v>
      </c>
      <c r="Z122" s="13"/>
      <c r="AA122" s="3">
        <v>25.712944279999999</v>
      </c>
      <c r="AB122" s="3">
        <v>29.42</v>
      </c>
      <c r="AC122" s="7">
        <v>7.5602083330000003</v>
      </c>
      <c r="AD122" s="11" t="s">
        <v>29</v>
      </c>
      <c r="AE122" s="7">
        <v>58.341994290000002</v>
      </c>
      <c r="AF122" s="7">
        <v>4.0520428109999997</v>
      </c>
      <c r="AG122" s="7">
        <v>3.3302027399999998</v>
      </c>
      <c r="AH122" s="7">
        <v>32.882555549999999</v>
      </c>
      <c r="AI122" s="7" t="s">
        <v>29</v>
      </c>
      <c r="AJ122" s="7" t="s">
        <v>29</v>
      </c>
      <c r="AK122" s="11">
        <v>-9.1380265000000002E-2</v>
      </c>
      <c r="AL122" s="7">
        <v>-1.9729789000000001E-2</v>
      </c>
      <c r="AM122" s="1">
        <v>2.7529078043907099E-2</v>
      </c>
      <c r="AN122" s="1" t="s">
        <v>239</v>
      </c>
      <c r="AO122" s="1">
        <v>8.3611111111111094E-2</v>
      </c>
      <c r="AP122" s="1">
        <v>0.99976043841776596</v>
      </c>
      <c r="AQ122" s="1">
        <v>2.1887571238397099E-2</v>
      </c>
    </row>
    <row r="123" spans="1:43" s="1" customFormat="1">
      <c r="A123" s="9">
        <f t="shared" si="5"/>
        <v>41853.006956018566</v>
      </c>
      <c r="B123" s="9">
        <v>41852.840289351901</v>
      </c>
      <c r="C123" s="9" t="str">
        <f t="shared" si="6"/>
        <v>20140801201001</v>
      </c>
      <c r="D123" s="9" t="str">
        <f t="shared" si="7"/>
        <v>20</v>
      </c>
      <c r="E123" s="9"/>
      <c r="F123" s="5" t="s">
        <v>176</v>
      </c>
      <c r="G123" s="6">
        <v>244.84028935185199</v>
      </c>
      <c r="H123" s="6">
        <v>-0.47736868410782501</v>
      </c>
      <c r="I123" s="6">
        <v>-0.87870310084417202</v>
      </c>
      <c r="J123" s="7">
        <v>1546</v>
      </c>
      <c r="K123" s="12">
        <v>1064</v>
      </c>
      <c r="L123" s="3">
        <v>1623.4335060000001</v>
      </c>
      <c r="M123" s="3">
        <f t="shared" si="4"/>
        <v>11.547791800000004</v>
      </c>
      <c r="W123" s="3"/>
      <c r="X123" s="3"/>
      <c r="Y123" s="13">
        <v>41853.006944444402</v>
      </c>
      <c r="Z123" s="13"/>
      <c r="AA123" s="3">
        <v>25.69396128</v>
      </c>
      <c r="AB123" s="3">
        <v>29.41385417</v>
      </c>
      <c r="AC123" s="7">
        <v>7.5415624990000003</v>
      </c>
      <c r="AD123" s="11" t="s">
        <v>29</v>
      </c>
      <c r="AE123" s="7">
        <v>56.603578599999999</v>
      </c>
      <c r="AF123" s="7">
        <v>3.9340751799999998</v>
      </c>
      <c r="AG123" s="7">
        <v>4.0004774310000002</v>
      </c>
      <c r="AH123" s="7">
        <v>34.743394459999998</v>
      </c>
      <c r="AI123" s="7" t="s">
        <v>29</v>
      </c>
      <c r="AJ123" s="7" t="s">
        <v>29</v>
      </c>
      <c r="AK123" s="11">
        <v>-9.8108553000000001E-2</v>
      </c>
      <c r="AL123" s="7">
        <v>-1.8249899999999999E-2</v>
      </c>
      <c r="AM123" s="1">
        <v>2.8736740155393601E-2</v>
      </c>
      <c r="AN123" s="1" t="s">
        <v>240</v>
      </c>
      <c r="AO123" s="1">
        <v>0.16694444444444401</v>
      </c>
      <c r="AP123" s="1">
        <v>0.99904504846173703</v>
      </c>
      <c r="AQ123" s="1">
        <v>4.3692003205232401E-2</v>
      </c>
    </row>
    <row r="124" spans="1:43" s="1" customFormat="1">
      <c r="A124" s="9">
        <f t="shared" si="5"/>
        <v>41853.010428240763</v>
      </c>
      <c r="B124" s="9">
        <v>41852.843761574099</v>
      </c>
      <c r="C124" s="9" t="str">
        <f t="shared" si="6"/>
        <v>20140801201501</v>
      </c>
      <c r="D124" s="9" t="str">
        <f t="shared" si="7"/>
        <v>20</v>
      </c>
      <c r="E124" s="9"/>
      <c r="F124" s="5" t="s">
        <v>178</v>
      </c>
      <c r="G124" s="6">
        <v>244.84376157407399</v>
      </c>
      <c r="H124" s="6">
        <v>-0.47731616180903003</v>
      </c>
      <c r="I124" s="6">
        <v>-0.87873163234055496</v>
      </c>
      <c r="J124" s="7">
        <v>1604</v>
      </c>
      <c r="K124" s="12">
        <v>1062</v>
      </c>
      <c r="L124" s="3">
        <v>1681.1724650000001</v>
      </c>
      <c r="M124" s="3">
        <f t="shared" si="4"/>
        <v>14.044707599999992</v>
      </c>
      <c r="P124" s="6" t="s">
        <v>241</v>
      </c>
      <c r="Q124" s="6">
        <v>1020</v>
      </c>
      <c r="R124" s="6" t="s">
        <v>35</v>
      </c>
      <c r="S124" s="6">
        <v>0</v>
      </c>
      <c r="T124" s="6" t="s">
        <v>35</v>
      </c>
      <c r="U124" s="6">
        <v>0</v>
      </c>
      <c r="V124" s="6" t="s">
        <v>36</v>
      </c>
      <c r="W124" s="3"/>
      <c r="X124" s="3"/>
      <c r="Y124" s="13">
        <v>41853.010416666701</v>
      </c>
      <c r="Z124" s="13"/>
      <c r="AA124" s="3">
        <v>25.672551989999999</v>
      </c>
      <c r="AB124" s="3">
        <v>29.41</v>
      </c>
      <c r="AC124" s="7">
        <v>7.520416666</v>
      </c>
      <c r="AD124" s="11" t="s">
        <v>29</v>
      </c>
      <c r="AE124" s="7">
        <v>54.790526479999997</v>
      </c>
      <c r="AF124" s="7">
        <v>3.8111317869999999</v>
      </c>
      <c r="AG124" s="7">
        <v>4.2516463030000002</v>
      </c>
      <c r="AH124" s="7">
        <v>36.06569064</v>
      </c>
      <c r="AI124" s="7" t="s">
        <v>29</v>
      </c>
      <c r="AJ124" s="7" t="s">
        <v>29</v>
      </c>
      <c r="AK124" s="11">
        <v>-0.10483684</v>
      </c>
      <c r="AL124" s="7">
        <v>-1.6770011000000001E-2</v>
      </c>
      <c r="AM124" s="1">
        <v>3.0170557412186799E-2</v>
      </c>
      <c r="AN124" s="1" t="s">
        <v>242</v>
      </c>
      <c r="AO124" s="1">
        <v>0.25027777777777799</v>
      </c>
      <c r="AP124" s="1">
        <v>0.99785416797396598</v>
      </c>
      <c r="AQ124" s="1">
        <v>6.5475640180021305E-2</v>
      </c>
    </row>
    <row r="125" spans="1:43" s="1" customFormat="1">
      <c r="A125" s="9">
        <f t="shared" si="5"/>
        <v>41853.013900462967</v>
      </c>
      <c r="B125" s="9">
        <v>41852.847233796303</v>
      </c>
      <c r="C125" s="9" t="str">
        <f t="shared" si="6"/>
        <v>20140801202001</v>
      </c>
      <c r="D125" s="9" t="str">
        <f t="shared" si="7"/>
        <v>20</v>
      </c>
      <c r="E125" s="9"/>
      <c r="F125" s="5" t="s">
        <v>179</v>
      </c>
      <c r="G125" s="6">
        <v>244.847233796296</v>
      </c>
      <c r="H125" s="6">
        <v>-0.47726363780495801</v>
      </c>
      <c r="I125" s="6">
        <v>-0.87876016069754703</v>
      </c>
      <c r="J125" s="7">
        <v>1671</v>
      </c>
      <c r="K125" s="12">
        <v>1062</v>
      </c>
      <c r="L125" s="3">
        <v>1751.3960030000001</v>
      </c>
      <c r="M125" s="3">
        <f t="shared" si="4"/>
        <v>16.214754399999993</v>
      </c>
      <c r="W125" s="3"/>
      <c r="X125" s="3"/>
      <c r="Y125" s="13">
        <v>41853.013888888898</v>
      </c>
      <c r="Z125" s="13"/>
      <c r="AA125" s="3">
        <v>25.647239559999999</v>
      </c>
      <c r="AB125" s="3">
        <v>29.41</v>
      </c>
      <c r="AC125" s="7">
        <v>7.4954166669999998</v>
      </c>
      <c r="AD125" s="11" t="s">
        <v>29</v>
      </c>
      <c r="AE125" s="7">
        <v>52.86240995</v>
      </c>
      <c r="AF125" s="7">
        <v>3.6805174329999999</v>
      </c>
      <c r="AG125" s="7">
        <v>3.8156107850000001</v>
      </c>
      <c r="AH125" s="7">
        <v>36.484663410000003</v>
      </c>
      <c r="AI125" s="7" t="s">
        <v>29</v>
      </c>
      <c r="AJ125" s="7" t="s">
        <v>29</v>
      </c>
      <c r="AK125" s="11">
        <v>-0.11196339199999999</v>
      </c>
      <c r="AL125" s="7">
        <v>-1.7553648000000002E-2</v>
      </c>
      <c r="AM125" s="1">
        <v>3.1958275255947501E-2</v>
      </c>
      <c r="AN125" s="1" t="s">
        <v>243</v>
      </c>
      <c r="AO125" s="1">
        <v>0.33361111111111103</v>
      </c>
      <c r="AP125" s="1">
        <v>0.99618836374811104</v>
      </c>
      <c r="AQ125" s="1">
        <v>8.7228114348875396E-2</v>
      </c>
    </row>
    <row r="126" spans="1:43" s="1" customFormat="1">
      <c r="A126" s="9">
        <f t="shared" si="5"/>
        <v>41853.017372685164</v>
      </c>
      <c r="B126" s="9">
        <v>41852.8507060185</v>
      </c>
      <c r="C126" s="9" t="str">
        <f t="shared" si="6"/>
        <v>20140801202501</v>
      </c>
      <c r="D126" s="9" t="str">
        <f t="shared" si="7"/>
        <v>20</v>
      </c>
      <c r="E126" s="9"/>
      <c r="F126" s="5" t="s">
        <v>180</v>
      </c>
      <c r="G126" s="6">
        <v>244.85070601851899</v>
      </c>
      <c r="H126" s="6">
        <v>-0.47721111209579598</v>
      </c>
      <c r="I126" s="6">
        <v>-0.878788685915046</v>
      </c>
      <c r="J126" s="7">
        <v>1750</v>
      </c>
      <c r="K126" s="12">
        <v>1061</v>
      </c>
      <c r="L126" s="3">
        <v>1832.469775</v>
      </c>
      <c r="M126" s="3">
        <f t="shared" si="4"/>
        <v>15.404490600000008</v>
      </c>
      <c r="W126" s="3"/>
      <c r="X126" s="3"/>
      <c r="Y126" s="13">
        <v>41853.017361111102</v>
      </c>
      <c r="Z126" s="13"/>
      <c r="AA126" s="3">
        <v>25.62688516</v>
      </c>
      <c r="AB126" s="3">
        <v>29.400208330000002</v>
      </c>
      <c r="AC126" s="7">
        <v>7.4704166670000003</v>
      </c>
      <c r="AD126" s="11" t="s">
        <v>29</v>
      </c>
      <c r="AE126" s="7">
        <v>50.739409299999998</v>
      </c>
      <c r="AF126" s="7">
        <v>3.5304146580000002</v>
      </c>
      <c r="AG126" s="7">
        <v>3.9109335170000001</v>
      </c>
      <c r="AH126" s="7">
        <v>37.04285746</v>
      </c>
      <c r="AI126" s="7" t="s">
        <v>29</v>
      </c>
      <c r="AJ126" s="7" t="s">
        <v>29</v>
      </c>
      <c r="AK126" s="11">
        <v>-0.119089945</v>
      </c>
      <c r="AL126" s="7">
        <v>-1.8337283999999999E-2</v>
      </c>
      <c r="AM126" s="1">
        <v>3.3851922115103503E-2</v>
      </c>
      <c r="AN126" s="1" t="s">
        <v>244</v>
      </c>
      <c r="AO126" s="1">
        <v>0.41694444444444401</v>
      </c>
      <c r="AP126" s="1">
        <v>0.99404842861542497</v>
      </c>
      <c r="AQ126" s="1">
        <v>0.108939072729689</v>
      </c>
    </row>
    <row r="127" spans="1:43" s="1" customFormat="1">
      <c r="A127" s="9">
        <f t="shared" si="5"/>
        <v>41853.020844907362</v>
      </c>
      <c r="B127" s="9">
        <v>41852.854178240697</v>
      </c>
      <c r="C127" s="9" t="str">
        <f t="shared" si="6"/>
        <v>20140801203001</v>
      </c>
      <c r="D127" s="9" t="str">
        <f t="shared" si="7"/>
        <v>20</v>
      </c>
      <c r="E127" s="9"/>
      <c r="F127" s="5" t="s">
        <v>182</v>
      </c>
      <c r="G127" s="6">
        <v>244.85417824074099</v>
      </c>
      <c r="H127" s="6">
        <v>-0.47715858468173</v>
      </c>
      <c r="I127" s="6">
        <v>-0.87881720799295204</v>
      </c>
      <c r="J127" s="7">
        <v>1827</v>
      </c>
      <c r="K127" s="12">
        <v>1059</v>
      </c>
      <c r="L127" s="3">
        <v>1909.4922280000001</v>
      </c>
      <c r="M127" s="3">
        <f t="shared" si="4"/>
        <v>18.394670599999973</v>
      </c>
      <c r="P127" s="6" t="s">
        <v>245</v>
      </c>
      <c r="Q127" s="6">
        <v>1020</v>
      </c>
      <c r="R127" s="6" t="s">
        <v>35</v>
      </c>
      <c r="S127" s="6">
        <v>0.2</v>
      </c>
      <c r="T127" s="6" t="s">
        <v>35</v>
      </c>
      <c r="U127" s="6">
        <v>0</v>
      </c>
      <c r="V127" s="6" t="s">
        <v>36</v>
      </c>
      <c r="W127" s="3"/>
      <c r="X127" s="3"/>
      <c r="Y127" s="13">
        <v>41853.020833333299</v>
      </c>
      <c r="Z127" s="13"/>
      <c r="AA127" s="3">
        <v>25.605581340000001</v>
      </c>
      <c r="AB127" s="3">
        <v>29.388854169999998</v>
      </c>
      <c r="AC127" s="7">
        <v>7.4454166659999999</v>
      </c>
      <c r="AD127" s="11" t="s">
        <v>29</v>
      </c>
      <c r="AE127" s="7">
        <v>48.55110183</v>
      </c>
      <c r="AF127" s="7">
        <v>3.376061757</v>
      </c>
      <c r="AG127" s="7">
        <v>4.1088130720000002</v>
      </c>
      <c r="AH127" s="7">
        <v>37.639846220000003</v>
      </c>
      <c r="AI127" s="7" t="s">
        <v>29</v>
      </c>
      <c r="AJ127" s="7" t="s">
        <v>29</v>
      </c>
      <c r="AK127" s="11">
        <v>-0.12621649700000001</v>
      </c>
      <c r="AL127" s="7">
        <v>-1.9120920999999999E-2</v>
      </c>
      <c r="AM127" s="1">
        <v>3.58577746874005E-2</v>
      </c>
      <c r="AN127" s="1" t="s">
        <v>246</v>
      </c>
      <c r="AO127" s="1">
        <v>0.50027777777777804</v>
      </c>
      <c r="AP127" s="1">
        <v>0.99143538106741103</v>
      </c>
      <c r="AQ127" s="1">
        <v>0.13059818209959101</v>
      </c>
    </row>
    <row r="128" spans="1:43" s="1" customFormat="1">
      <c r="A128" s="9">
        <f t="shared" si="5"/>
        <v>41853.024317129661</v>
      </c>
      <c r="B128" s="9">
        <v>41852.857650462996</v>
      </c>
      <c r="C128" s="9" t="str">
        <f t="shared" si="6"/>
        <v>20140801203501</v>
      </c>
      <c r="D128" s="9" t="str">
        <f t="shared" si="7"/>
        <v>20</v>
      </c>
      <c r="E128" s="9"/>
      <c r="F128" s="5" t="s">
        <v>183</v>
      </c>
      <c r="G128" s="6">
        <v>244.85765046296299</v>
      </c>
      <c r="H128" s="6">
        <v>-0.47710605556294899</v>
      </c>
      <c r="I128" s="6">
        <v>-0.87884572693116303</v>
      </c>
      <c r="J128" s="7">
        <v>1915</v>
      </c>
      <c r="K128" s="12">
        <v>1059</v>
      </c>
      <c r="L128" s="3">
        <v>2001.4655809999999</v>
      </c>
      <c r="M128" s="3">
        <f t="shared" si="4"/>
        <v>19.690303399999994</v>
      </c>
      <c r="W128" s="3"/>
      <c r="X128" s="3"/>
      <c r="Y128" s="13">
        <v>41853.024305555598</v>
      </c>
      <c r="Z128" s="13"/>
      <c r="AA128" s="3">
        <v>25.57393944</v>
      </c>
      <c r="AB128" s="3">
        <v>29.38260417</v>
      </c>
      <c r="AC128" s="7">
        <v>7.4204166660000004</v>
      </c>
      <c r="AD128" s="11" t="s">
        <v>29</v>
      </c>
      <c r="AE128" s="7">
        <v>46.312000439999998</v>
      </c>
      <c r="AF128" s="7">
        <v>3.2267883199999998</v>
      </c>
      <c r="AG128" s="7">
        <v>4.1088457490000003</v>
      </c>
      <c r="AH128" s="7">
        <v>38.238112129999998</v>
      </c>
      <c r="AI128" s="7" t="s">
        <v>29</v>
      </c>
      <c r="AJ128" s="7" t="s">
        <v>29</v>
      </c>
      <c r="AK128" s="11">
        <v>-0.133122512</v>
      </c>
      <c r="AL128" s="7">
        <v>-1.8639728000000001E-2</v>
      </c>
      <c r="AM128" s="1">
        <v>3.79824814141968E-2</v>
      </c>
      <c r="AN128" s="1" t="s">
        <v>247</v>
      </c>
      <c r="AO128" s="1">
        <v>0.58361111111111097</v>
      </c>
      <c r="AP128" s="1">
        <v>0.98835046477107902</v>
      </c>
      <c r="AQ128" s="1">
        <v>0.152195133912987</v>
      </c>
    </row>
    <row r="129" spans="1:43" s="1" customFormat="1">
      <c r="A129" s="9">
        <f t="shared" si="5"/>
        <v>41853.027789351865</v>
      </c>
      <c r="B129" s="9">
        <v>41852.861122685201</v>
      </c>
      <c r="C129" s="9" t="str">
        <f t="shared" si="6"/>
        <v>20140801204001</v>
      </c>
      <c r="D129" s="9" t="str">
        <f t="shared" si="7"/>
        <v>20</v>
      </c>
      <c r="E129" s="9"/>
      <c r="F129" s="5" t="s">
        <v>184</v>
      </c>
      <c r="G129" s="6">
        <v>244.86112268518499</v>
      </c>
      <c r="H129" s="6">
        <v>-0.47705352473964202</v>
      </c>
      <c r="I129" s="6">
        <v>-0.87887424272957504</v>
      </c>
      <c r="J129" s="7">
        <v>2013</v>
      </c>
      <c r="K129" s="12">
        <v>1057</v>
      </c>
      <c r="L129" s="3">
        <v>2099.9170979999999</v>
      </c>
      <c r="M129" s="3">
        <f t="shared" si="4"/>
        <v>22.322428000000038</v>
      </c>
      <c r="W129" s="3"/>
      <c r="X129" s="3"/>
      <c r="Y129" s="13">
        <v>41853.027777777803</v>
      </c>
      <c r="Z129" s="13"/>
      <c r="AA129" s="3">
        <v>25.54229754</v>
      </c>
      <c r="AB129" s="3">
        <v>29.376354169999999</v>
      </c>
      <c r="AC129" s="7">
        <v>7.3954166649999999</v>
      </c>
      <c r="AD129" s="11" t="s">
        <v>29</v>
      </c>
      <c r="AE129" s="7">
        <v>44.036617739999997</v>
      </c>
      <c r="AF129" s="7">
        <v>3.0702585729999998</v>
      </c>
      <c r="AG129" s="7">
        <v>4.1936731910000002</v>
      </c>
      <c r="AH129" s="7">
        <v>38.821839169999997</v>
      </c>
      <c r="AI129" s="7" t="s">
        <v>29</v>
      </c>
      <c r="AJ129" s="7" t="s">
        <v>29</v>
      </c>
      <c r="AK129" s="11">
        <v>-0.14002852800000001</v>
      </c>
      <c r="AL129" s="7">
        <v>-1.8158535E-2</v>
      </c>
      <c r="AM129" s="1">
        <v>4.0233085022105299E-2</v>
      </c>
      <c r="AN129" s="1" t="s">
        <v>248</v>
      </c>
      <c r="AO129" s="1">
        <v>0.66694444444444401</v>
      </c>
      <c r="AP129" s="1">
        <v>0.98479514797702805</v>
      </c>
      <c r="AQ129" s="1">
        <v>0.17371964920786601</v>
      </c>
    </row>
    <row r="130" spans="1:43" s="1" customFormat="1">
      <c r="A130" s="9">
        <f t="shared" si="5"/>
        <v>41853.031261574062</v>
      </c>
      <c r="B130" s="9">
        <v>41852.864594907398</v>
      </c>
      <c r="C130" s="9" t="str">
        <f t="shared" si="6"/>
        <v>20140801204501</v>
      </c>
      <c r="D130" s="9" t="str">
        <f t="shared" si="7"/>
        <v>20</v>
      </c>
      <c r="E130" s="9"/>
      <c r="F130" s="5" t="s">
        <v>186</v>
      </c>
      <c r="G130" s="6">
        <v>244.864594907407</v>
      </c>
      <c r="H130" s="6">
        <v>-0.47700099221199399</v>
      </c>
      <c r="I130" s="6">
        <v>-0.87890275538808804</v>
      </c>
      <c r="J130" s="7">
        <v>2122</v>
      </c>
      <c r="K130" s="12">
        <v>1056</v>
      </c>
      <c r="L130" s="3">
        <v>2211.5292380000001</v>
      </c>
      <c r="M130" s="3">
        <f t="shared" ref="M130:M193" si="8">(L131-L130)/5</f>
        <v>24.178830399999971</v>
      </c>
      <c r="P130" s="6" t="s">
        <v>249</v>
      </c>
      <c r="Q130" s="6">
        <v>1020</v>
      </c>
      <c r="R130" s="6" t="s">
        <v>35</v>
      </c>
      <c r="S130" s="6">
        <v>0</v>
      </c>
      <c r="T130" s="6" t="s">
        <v>35</v>
      </c>
      <c r="U130" s="6">
        <v>0</v>
      </c>
      <c r="V130" s="6" t="s">
        <v>36</v>
      </c>
      <c r="W130" s="3"/>
      <c r="X130" s="3"/>
      <c r="Y130" s="13">
        <v>41853.03125</v>
      </c>
      <c r="Z130" s="13"/>
      <c r="AA130" s="3">
        <v>25.510655629999999</v>
      </c>
      <c r="AB130" s="3">
        <v>29.370104170000001</v>
      </c>
      <c r="AC130" s="7">
        <v>7.3704166659999997</v>
      </c>
      <c r="AD130" s="11" t="s">
        <v>29</v>
      </c>
      <c r="AE130" s="7">
        <v>41.7353199</v>
      </c>
      <c r="AF130" s="7">
        <v>2.9085457529999998</v>
      </c>
      <c r="AG130" s="7">
        <v>4.3390683040000004</v>
      </c>
      <c r="AH130" s="7">
        <v>39.395181299999997</v>
      </c>
      <c r="AI130" s="7" t="s">
        <v>29</v>
      </c>
      <c r="AJ130" s="7" t="s">
        <v>29</v>
      </c>
      <c r="AK130" s="11">
        <v>-0.146934543</v>
      </c>
      <c r="AL130" s="7">
        <v>-1.7677343000000002E-2</v>
      </c>
      <c r="AM130" s="1">
        <v>4.26170450869102E-2</v>
      </c>
      <c r="AN130" s="1" t="s">
        <v>250</v>
      </c>
      <c r="AO130" s="1">
        <v>0.75027777777777804</v>
      </c>
      <c r="AP130" s="1">
        <v>0.98077112282063705</v>
      </c>
      <c r="AQ130" s="1">
        <v>0.19516148349801701</v>
      </c>
    </row>
    <row r="131" spans="1:43" s="1" customFormat="1">
      <c r="A131" s="9">
        <f t="shared" ref="A131:A194" si="9">B131+1/6</f>
        <v>41853.034722222263</v>
      </c>
      <c r="B131" s="9">
        <v>41852.868055555598</v>
      </c>
      <c r="C131" s="9" t="str">
        <f t="shared" ref="C131:C194" si="10">TEXT(B131,"yyyymmddhhmmss")</f>
        <v>20140801205000</v>
      </c>
      <c r="D131" s="9" t="str">
        <f t="shared" ref="D131:D194" si="11">MID(C131,9,2)</f>
        <v>20</v>
      </c>
      <c r="E131" s="9"/>
      <c r="F131" s="5" t="s">
        <v>187</v>
      </c>
      <c r="G131" s="6">
        <v>244.868055555556</v>
      </c>
      <c r="H131" s="6">
        <v>-0.47694863309713098</v>
      </c>
      <c r="I131" s="6">
        <v>-0.87893116988008702</v>
      </c>
      <c r="J131" s="7">
        <v>2238</v>
      </c>
      <c r="K131" s="12">
        <v>1056</v>
      </c>
      <c r="L131" s="3">
        <v>2332.4233899999999</v>
      </c>
      <c r="M131" s="3">
        <f t="shared" si="8"/>
        <v>25.746064600000047</v>
      </c>
      <c r="W131" s="3"/>
      <c r="X131" s="3"/>
      <c r="Y131" s="13">
        <v>41853.034722222197</v>
      </c>
      <c r="Z131" s="13"/>
      <c r="AA131" s="3">
        <v>25.479013689999999</v>
      </c>
      <c r="AB131" s="3">
        <v>29.3515625</v>
      </c>
      <c r="AC131" s="7">
        <v>7.3392708320000004</v>
      </c>
      <c r="AD131" s="11" t="s">
        <v>29</v>
      </c>
      <c r="AE131" s="7">
        <v>39.067059440000001</v>
      </c>
      <c r="AF131" s="7">
        <v>2.7223687609999998</v>
      </c>
      <c r="AG131" s="7">
        <v>4.4844670600000001</v>
      </c>
      <c r="AH131" s="7">
        <v>39.971111350000001</v>
      </c>
      <c r="AI131" s="7" t="s">
        <v>29</v>
      </c>
      <c r="AJ131" s="7" t="s">
        <v>29</v>
      </c>
      <c r="AK131" s="11">
        <v>-0.15382759800000001</v>
      </c>
      <c r="AL131" s="7">
        <v>-1.6953689000000001E-2</v>
      </c>
      <c r="AM131" s="1">
        <v>4.5785627221138402E-2</v>
      </c>
      <c r="AN131" s="1" t="s">
        <v>251</v>
      </c>
      <c r="AO131" s="1">
        <v>0.83361111111111097</v>
      </c>
      <c r="AP131" s="1">
        <v>0.976280304516706</v>
      </c>
      <c r="AQ131" s="1">
        <v>0.21651043164884201</v>
      </c>
    </row>
    <row r="132" spans="1:43" s="1" customFormat="1">
      <c r="A132" s="9">
        <f t="shared" si="9"/>
        <v>41853.038194444467</v>
      </c>
      <c r="B132" s="9">
        <v>41852.871527777803</v>
      </c>
      <c r="C132" s="9" t="str">
        <f t="shared" si="10"/>
        <v>20140801205500</v>
      </c>
      <c r="D132" s="9" t="str">
        <f t="shared" si="11"/>
        <v>20</v>
      </c>
      <c r="E132" s="9"/>
      <c r="F132" s="5" t="s">
        <v>188</v>
      </c>
      <c r="G132" s="6">
        <v>244.871527777778</v>
      </c>
      <c r="H132" s="6">
        <v>-0.47689609716704701</v>
      </c>
      <c r="I132" s="6">
        <v>-0.87895967626896199</v>
      </c>
      <c r="J132" s="7">
        <v>2366</v>
      </c>
      <c r="K132" s="12">
        <v>1054</v>
      </c>
      <c r="L132" s="3">
        <v>2461.1537130000002</v>
      </c>
      <c r="M132" s="3">
        <f t="shared" si="8"/>
        <v>29.797976800000015</v>
      </c>
      <c r="W132" s="3"/>
      <c r="X132" s="3"/>
      <c r="Y132" s="13">
        <v>41853.038194444402</v>
      </c>
      <c r="Z132" s="13"/>
      <c r="AA132" s="3">
        <v>25.447371749999999</v>
      </c>
      <c r="AB132" s="3">
        <v>29.337604169999999</v>
      </c>
      <c r="AC132" s="7">
        <v>7.3080208320000004</v>
      </c>
      <c r="AD132" s="11" t="s">
        <v>29</v>
      </c>
      <c r="AE132" s="7">
        <v>36.487948490000001</v>
      </c>
      <c r="AF132" s="7">
        <v>2.5429298120000001</v>
      </c>
      <c r="AG132" s="7">
        <v>4.55556904</v>
      </c>
      <c r="AH132" s="7">
        <v>40.577606959999997</v>
      </c>
      <c r="AI132" s="7" t="s">
        <v>29</v>
      </c>
      <c r="AJ132" s="7" t="s">
        <v>29</v>
      </c>
      <c r="AK132" s="11">
        <v>-0.16072065399999999</v>
      </c>
      <c r="AL132" s="7">
        <v>-1.6230035E-2</v>
      </c>
      <c r="AM132" s="1">
        <v>4.9201593436436902E-2</v>
      </c>
      <c r="AN132" s="1" t="s">
        <v>252</v>
      </c>
      <c r="AO132" s="1">
        <v>0.91666666666666696</v>
      </c>
      <c r="AP132" s="1">
        <v>0.97134211799330705</v>
      </c>
      <c r="AQ132" s="1">
        <v>0.23768569543049201</v>
      </c>
    </row>
    <row r="133" spans="1:43" s="1" customFormat="1">
      <c r="A133" s="9">
        <f t="shared" si="9"/>
        <v>41853.041666666664</v>
      </c>
      <c r="B133" s="9">
        <v>41852.875</v>
      </c>
      <c r="C133" s="9" t="str">
        <f t="shared" si="10"/>
        <v>20140801210000</v>
      </c>
      <c r="D133" s="9" t="str">
        <f t="shared" si="11"/>
        <v>21</v>
      </c>
      <c r="E133" s="9"/>
      <c r="F133" s="5" t="s">
        <v>190</v>
      </c>
      <c r="G133" s="6">
        <v>244.875</v>
      </c>
      <c r="H133" s="6">
        <v>-0.47684355953318602</v>
      </c>
      <c r="I133" s="6">
        <v>-0.87898817951763197</v>
      </c>
      <c r="J133" s="7">
        <v>2514</v>
      </c>
      <c r="K133" s="12">
        <v>1052</v>
      </c>
      <c r="L133" s="3">
        <v>2610.1435970000002</v>
      </c>
      <c r="M133" s="3">
        <f t="shared" si="8"/>
        <v>27.815840199999911</v>
      </c>
      <c r="P133" s="6" t="s">
        <v>253</v>
      </c>
      <c r="Q133" s="6">
        <v>1020</v>
      </c>
      <c r="R133" s="6" t="s">
        <v>35</v>
      </c>
      <c r="S133" s="6">
        <v>0</v>
      </c>
      <c r="T133" s="6" t="s">
        <v>35</v>
      </c>
      <c r="U133" s="6">
        <v>0</v>
      </c>
      <c r="V133" s="6" t="s">
        <v>36</v>
      </c>
      <c r="W133" s="3"/>
      <c r="X133" s="3"/>
      <c r="Y133" s="13">
        <v>41853.041666666701</v>
      </c>
      <c r="Z133" s="13"/>
      <c r="AA133" s="3">
        <v>25.41572979</v>
      </c>
      <c r="AB133" s="3">
        <v>29.331354170000001</v>
      </c>
      <c r="AC133" s="7">
        <v>7.2767708320000004</v>
      </c>
      <c r="AD133" s="11" t="s">
        <v>29</v>
      </c>
      <c r="AE133" s="7">
        <v>34.062257529999997</v>
      </c>
      <c r="AF133" s="7">
        <v>2.374997359</v>
      </c>
      <c r="AG133" s="7">
        <v>4.5071500359999996</v>
      </c>
      <c r="AH133" s="7">
        <v>41.233202669999997</v>
      </c>
      <c r="AI133" s="7" t="s">
        <v>29</v>
      </c>
      <c r="AJ133" s="7" t="s">
        <v>29</v>
      </c>
      <c r="AK133" s="11">
        <v>-0.16761371</v>
      </c>
      <c r="AL133" s="7">
        <v>-1.5506382000000001E-2</v>
      </c>
      <c r="AM133" s="1">
        <v>5.2872417472677902E-2</v>
      </c>
      <c r="AN133" s="1" t="s">
        <v>254</v>
      </c>
      <c r="AO133" s="1">
        <v>1</v>
      </c>
      <c r="AP133" s="1">
        <v>0.96592588352234299</v>
      </c>
      <c r="AQ133" s="1">
        <v>0.25881883150493801</v>
      </c>
    </row>
    <row r="134" spans="1:43" s="1" customFormat="1">
      <c r="A134" s="9">
        <f t="shared" si="9"/>
        <v>41853.045138888861</v>
      </c>
      <c r="B134" s="9">
        <v>41852.878472222197</v>
      </c>
      <c r="C134" s="9" t="str">
        <f t="shared" si="10"/>
        <v>20140801210500</v>
      </c>
      <c r="D134" s="9" t="str">
        <f t="shared" si="11"/>
        <v>21</v>
      </c>
      <c r="E134" s="9"/>
      <c r="F134" s="5" t="s">
        <v>191</v>
      </c>
      <c r="G134" s="6">
        <v>244.878472222222</v>
      </c>
      <c r="H134" s="6">
        <v>-0.47679102019573499</v>
      </c>
      <c r="I134" s="6">
        <v>-0.87901667962599594</v>
      </c>
      <c r="J134" s="7">
        <v>2653</v>
      </c>
      <c r="K134" s="12">
        <v>1050</v>
      </c>
      <c r="L134" s="3">
        <v>2749.2227979999998</v>
      </c>
      <c r="M134" s="3">
        <f t="shared" si="8"/>
        <v>31.088082800000031</v>
      </c>
      <c r="W134" s="3"/>
      <c r="X134" s="3"/>
      <c r="Y134" s="13">
        <v>41853.045138888898</v>
      </c>
      <c r="Z134" s="13"/>
      <c r="AA134" s="3">
        <v>25.379129769999999</v>
      </c>
      <c r="AB134" s="3">
        <v>29.325104169999999</v>
      </c>
      <c r="AC134" s="7">
        <v>7.2455208329999996</v>
      </c>
      <c r="AD134" s="11" t="s">
        <v>29</v>
      </c>
      <c r="AE134" s="7">
        <v>31.734009289999999</v>
      </c>
      <c r="AF134" s="7">
        <v>2.216809161</v>
      </c>
      <c r="AG134" s="7">
        <v>4.4966872650000003</v>
      </c>
      <c r="AH134" s="7">
        <v>41.636479489999999</v>
      </c>
      <c r="AI134" s="7" t="s">
        <v>29</v>
      </c>
      <c r="AJ134" s="7" t="s">
        <v>29</v>
      </c>
      <c r="AK134" s="11">
        <v>-0.17430021700000001</v>
      </c>
      <c r="AL134" s="7">
        <v>-1.4366825999999999E-2</v>
      </c>
      <c r="AM134" s="1">
        <v>5.6817113587586301E-2</v>
      </c>
      <c r="AN134" s="1" t="s">
        <v>255</v>
      </c>
      <c r="AO134" s="1">
        <v>1.0833333333333299</v>
      </c>
      <c r="AP134" s="1">
        <v>0.96004992142179302</v>
      </c>
      <c r="AQ134" s="1">
        <v>0.27982878404125899</v>
      </c>
    </row>
    <row r="135" spans="1:43" s="1" customFormat="1">
      <c r="A135" s="9">
        <f t="shared" si="9"/>
        <v>41853.048611111066</v>
      </c>
      <c r="B135" s="9">
        <v>41852.881944444402</v>
      </c>
      <c r="C135" s="9" t="str">
        <f t="shared" si="10"/>
        <v>20140801211000</v>
      </c>
      <c r="D135" s="9" t="str">
        <f t="shared" si="11"/>
        <v>21</v>
      </c>
      <c r="E135" s="9"/>
      <c r="F135" s="5" t="s">
        <v>192</v>
      </c>
      <c r="G135" s="6">
        <v>244.881944444444</v>
      </c>
      <c r="H135" s="6">
        <v>-0.47673847915488299</v>
      </c>
      <c r="I135" s="6">
        <v>-0.87904517659395098</v>
      </c>
      <c r="J135" s="7">
        <v>2803</v>
      </c>
      <c r="K135" s="12">
        <v>1050</v>
      </c>
      <c r="L135" s="3">
        <v>2904.6632119999999</v>
      </c>
      <c r="M135" s="3">
        <f t="shared" si="8"/>
        <v>32.782827600000019</v>
      </c>
      <c r="N135" s="1">
        <f t="shared" ref="N135:N198" si="12">(AE88-AE87)/5</f>
        <v>-0.38562577999999803</v>
      </c>
      <c r="O135" s="1">
        <f t="shared" ref="O135:O198" si="13">M135/N135</f>
        <v>-85.01202279577933</v>
      </c>
      <c r="W135" s="3"/>
      <c r="X135" s="3"/>
      <c r="Y135" s="13">
        <v>41853.048611111102</v>
      </c>
      <c r="Z135" s="13"/>
      <c r="AA135" s="3">
        <v>25.341158350000001</v>
      </c>
      <c r="AB135" s="3">
        <v>29.318854170000002</v>
      </c>
      <c r="AC135" s="7">
        <v>7.2154166660000003</v>
      </c>
      <c r="AD135" s="11" t="s">
        <v>29</v>
      </c>
      <c r="AE135" s="7">
        <v>29.61515816</v>
      </c>
      <c r="AF135" s="7">
        <v>2.072718987</v>
      </c>
      <c r="AG135" s="7">
        <v>4.5411415899999996</v>
      </c>
      <c r="AH135" s="7">
        <v>42.020579050000002</v>
      </c>
      <c r="AI135" s="7" t="s">
        <v>29</v>
      </c>
      <c r="AJ135" s="7" t="s">
        <v>29</v>
      </c>
      <c r="AK135" s="11">
        <v>-0.18098672499999999</v>
      </c>
      <c r="AL135" s="7">
        <v>-1.3227269999999999E-2</v>
      </c>
      <c r="AM135" s="1">
        <v>6.0895238254281198E-2</v>
      </c>
      <c r="AN135" s="1" t="s">
        <v>256</v>
      </c>
      <c r="AO135" s="1">
        <v>1.1666666666666701</v>
      </c>
      <c r="AP135" s="1">
        <v>0.95371702832665195</v>
      </c>
      <c r="AQ135" s="1">
        <v>0.30070555345683297</v>
      </c>
    </row>
    <row r="136" spans="1:43" s="1" customFormat="1">
      <c r="A136" s="9">
        <f t="shared" si="9"/>
        <v>41853.052094907362</v>
      </c>
      <c r="B136" s="9">
        <v>41852.885428240697</v>
      </c>
      <c r="C136" s="9" t="str">
        <f t="shared" si="10"/>
        <v>20140801211501</v>
      </c>
      <c r="D136" s="9" t="str">
        <f t="shared" si="11"/>
        <v>21</v>
      </c>
      <c r="E136" s="9"/>
      <c r="F136" s="5" t="s">
        <v>194</v>
      </c>
      <c r="G136" s="6">
        <v>244.88542824074099</v>
      </c>
      <c r="H136" s="6">
        <v>-0.47668576126548701</v>
      </c>
      <c r="I136" s="6">
        <v>-0.87907376539556803</v>
      </c>
      <c r="J136" s="7">
        <v>2964</v>
      </c>
      <c r="K136" s="12">
        <v>1049</v>
      </c>
      <c r="L136" s="3">
        <v>3068.57735</v>
      </c>
      <c r="M136" s="3">
        <f t="shared" si="8"/>
        <v>-7.661090599999989</v>
      </c>
      <c r="N136" s="1">
        <f t="shared" si="12"/>
        <v>-0.13165321999999832</v>
      </c>
      <c r="O136" s="1">
        <f t="shared" si="13"/>
        <v>58.191441120848289</v>
      </c>
      <c r="P136" s="6" t="s">
        <v>257</v>
      </c>
      <c r="Q136" s="6">
        <v>1021</v>
      </c>
      <c r="R136" s="6" t="s">
        <v>35</v>
      </c>
      <c r="S136" s="6">
        <v>0.1</v>
      </c>
      <c r="T136" s="6" t="s">
        <v>35</v>
      </c>
      <c r="U136" s="6">
        <v>0</v>
      </c>
      <c r="V136" s="6" t="s">
        <v>36</v>
      </c>
      <c r="W136" s="3"/>
      <c r="X136" s="3"/>
      <c r="Y136" s="13">
        <v>41853.052083333299</v>
      </c>
      <c r="Z136" s="13"/>
      <c r="AA136" s="3">
        <v>25.303186929999999</v>
      </c>
      <c r="AB136" s="3">
        <v>29.31260417</v>
      </c>
      <c r="AC136" s="7">
        <v>7.190416666</v>
      </c>
      <c r="AD136" s="11" t="s">
        <v>29</v>
      </c>
      <c r="AE136" s="7">
        <v>28.309016440000001</v>
      </c>
      <c r="AF136" s="7">
        <v>1.9794231529999999</v>
      </c>
      <c r="AG136" s="7">
        <v>4.7834604150000004</v>
      </c>
      <c r="AH136" s="7">
        <v>42.630136659999998</v>
      </c>
      <c r="AI136" s="7" t="s">
        <v>29</v>
      </c>
      <c r="AJ136" s="7" t="s">
        <v>29</v>
      </c>
      <c r="AK136" s="11">
        <v>-0.18767323299999999</v>
      </c>
      <c r="AL136" s="7">
        <v>-1.2087713999999999E-2</v>
      </c>
      <c r="AM136" s="1">
        <v>6.4503507966405998E-2</v>
      </c>
      <c r="AN136" s="1" t="s">
        <v>258</v>
      </c>
      <c r="AO136" s="1">
        <v>1.25</v>
      </c>
      <c r="AP136" s="1">
        <v>0.94693021834595303</v>
      </c>
      <c r="AQ136" s="1">
        <v>0.32143920355688599</v>
      </c>
    </row>
    <row r="137" spans="1:43" s="1" customFormat="1">
      <c r="A137" s="9">
        <f t="shared" si="9"/>
        <v>41853.055567129661</v>
      </c>
      <c r="B137" s="9">
        <v>41852.888900462996</v>
      </c>
      <c r="C137" s="9" t="str">
        <f t="shared" si="10"/>
        <v>20140801212001</v>
      </c>
      <c r="D137" s="9" t="str">
        <f t="shared" si="11"/>
        <v>21</v>
      </c>
      <c r="E137" s="9"/>
      <c r="F137" s="5" t="s">
        <v>195</v>
      </c>
      <c r="G137" s="6">
        <v>244.88890046296299</v>
      </c>
      <c r="H137" s="6">
        <v>-0.47663321681271797</v>
      </c>
      <c r="I137" s="6">
        <v>-0.87910225607193204</v>
      </c>
      <c r="J137" s="7">
        <v>2927</v>
      </c>
      <c r="K137" s="12">
        <v>1049</v>
      </c>
      <c r="L137" s="3">
        <v>3030.2718970000001</v>
      </c>
      <c r="M137" s="3">
        <f t="shared" si="8"/>
        <v>-53.627633800000055</v>
      </c>
      <c r="N137" s="1">
        <f t="shared" si="12"/>
        <v>4.975571999999602E-2</v>
      </c>
      <c r="O137" s="1">
        <f t="shared" si="13"/>
        <v>-1077.8184658970736</v>
      </c>
      <c r="W137" s="3"/>
      <c r="X137" s="3"/>
      <c r="Y137" s="13">
        <v>41853.055555555598</v>
      </c>
      <c r="Z137" s="13"/>
      <c r="AA137" s="3">
        <v>25.265215470000001</v>
      </c>
      <c r="AB137" s="3">
        <v>29.31</v>
      </c>
      <c r="AC137" s="7">
        <v>7.1690624989999998</v>
      </c>
      <c r="AD137" s="11" t="s">
        <v>29</v>
      </c>
      <c r="AE137" s="7">
        <v>31.066419239999998</v>
      </c>
      <c r="AF137" s="7">
        <v>2.1727523350000002</v>
      </c>
      <c r="AG137" s="7">
        <v>4.8279158090000003</v>
      </c>
      <c r="AH137" s="7">
        <v>42.826352360000001</v>
      </c>
      <c r="AI137" s="7" t="s">
        <v>29</v>
      </c>
      <c r="AJ137" s="7" t="s">
        <v>29</v>
      </c>
      <c r="AK137" s="11">
        <v>-0.19404988100000001</v>
      </c>
      <c r="AL137" s="7">
        <v>-1.1259475999999999E-2</v>
      </c>
      <c r="AM137" s="1">
        <v>6.7754399573548799E-2</v>
      </c>
      <c r="AN137" s="1" t="s">
        <v>259</v>
      </c>
      <c r="AO137" s="1">
        <v>1.3333333333333299</v>
      </c>
      <c r="AP137" s="1">
        <v>0.93969272162821904</v>
      </c>
      <c r="AQ137" s="1">
        <v>0.342019866263571</v>
      </c>
    </row>
    <row r="138" spans="1:43" s="1" customFormat="1">
      <c r="A138" s="9">
        <f t="shared" si="9"/>
        <v>41853.059039351865</v>
      </c>
      <c r="B138" s="9">
        <v>41852.892372685201</v>
      </c>
      <c r="C138" s="9" t="str">
        <f t="shared" si="10"/>
        <v>20140801212501</v>
      </c>
      <c r="D138" s="9" t="str">
        <f t="shared" si="11"/>
        <v>21</v>
      </c>
      <c r="E138" s="9"/>
      <c r="F138" s="5" t="s">
        <v>196</v>
      </c>
      <c r="G138" s="6">
        <v>244.89237268518499</v>
      </c>
      <c r="H138" s="6">
        <v>-0.47658067065711002</v>
      </c>
      <c r="I138" s="6">
        <v>-0.87913074360758103</v>
      </c>
      <c r="J138" s="7">
        <v>2668</v>
      </c>
      <c r="K138" s="12">
        <v>1049</v>
      </c>
      <c r="L138" s="3">
        <v>2762.1337279999998</v>
      </c>
      <c r="M138" s="3">
        <f t="shared" si="8"/>
        <v>-55.698198799999957</v>
      </c>
      <c r="N138" s="1">
        <f t="shared" si="12"/>
        <v>-0.59854785999999649</v>
      </c>
      <c r="O138" s="1">
        <f t="shared" si="13"/>
        <v>93.055547471175132</v>
      </c>
      <c r="W138" s="3"/>
      <c r="X138" s="3"/>
      <c r="Y138" s="13">
        <v>41853.059027777803</v>
      </c>
      <c r="Z138" s="13"/>
      <c r="AA138" s="3">
        <v>25.227243999999999</v>
      </c>
      <c r="AB138" s="3">
        <v>29.31</v>
      </c>
      <c r="AC138" s="7">
        <v>7.150312499</v>
      </c>
      <c r="AD138" s="11" t="s">
        <v>29</v>
      </c>
      <c r="AE138" s="7">
        <v>36.726353639999999</v>
      </c>
      <c r="AF138" s="7">
        <v>2.5708136559999999</v>
      </c>
      <c r="AG138" s="7">
        <v>4.7310401899999999</v>
      </c>
      <c r="AH138" s="7">
        <v>42.727323849999998</v>
      </c>
      <c r="AI138" s="7" t="s">
        <v>29</v>
      </c>
      <c r="AJ138" s="7" t="s">
        <v>29</v>
      </c>
      <c r="AK138" s="11">
        <v>-0.20042652899999999</v>
      </c>
      <c r="AL138" s="7">
        <v>-1.0431239E-2</v>
      </c>
      <c r="AM138" s="1">
        <v>7.0743656130280594E-2</v>
      </c>
      <c r="AN138" s="1" t="s">
        <v>260</v>
      </c>
      <c r="AO138" s="1">
        <v>1.4166666666666701</v>
      </c>
      <c r="AP138" s="1">
        <v>0.93200798282408603</v>
      </c>
      <c r="AQ138" s="1">
        <v>0.36243774631263098</v>
      </c>
    </row>
    <row r="139" spans="1:43" s="1" customFormat="1">
      <c r="A139" s="9">
        <f t="shared" si="9"/>
        <v>41853.062511574062</v>
      </c>
      <c r="B139" s="9">
        <v>41852.895844907398</v>
      </c>
      <c r="C139" s="9" t="str">
        <f t="shared" si="10"/>
        <v>20140801213001</v>
      </c>
      <c r="D139" s="9" t="str">
        <f t="shared" si="11"/>
        <v>21</v>
      </c>
      <c r="E139" s="9"/>
      <c r="F139" s="5" t="s">
        <v>198</v>
      </c>
      <c r="G139" s="6">
        <v>244.895844907407</v>
      </c>
      <c r="H139" s="6">
        <v>-0.47652812279885298</v>
      </c>
      <c r="I139" s="6">
        <v>-0.87915922800241397</v>
      </c>
      <c r="J139" s="7">
        <v>2399</v>
      </c>
      <c r="K139" s="12">
        <v>1049</v>
      </c>
      <c r="L139" s="3">
        <v>2483.642734</v>
      </c>
      <c r="M139" s="3">
        <f t="shared" si="8"/>
        <v>-51.142955799999982</v>
      </c>
      <c r="N139" s="1">
        <f t="shared" si="12"/>
        <v>-0.4331028800000013</v>
      </c>
      <c r="O139" s="1">
        <f t="shared" si="13"/>
        <v>118.08500511471969</v>
      </c>
      <c r="P139" s="6" t="s">
        <v>261</v>
      </c>
      <c r="Q139" s="6">
        <v>1021</v>
      </c>
      <c r="R139" s="6" t="s">
        <v>35</v>
      </c>
      <c r="S139" s="6">
        <v>0.1</v>
      </c>
      <c r="T139" s="6" t="s">
        <v>35</v>
      </c>
      <c r="U139" s="6">
        <v>0</v>
      </c>
      <c r="V139" s="6" t="s">
        <v>36</v>
      </c>
      <c r="W139" s="3"/>
      <c r="X139" s="3"/>
      <c r="Y139" s="13">
        <v>41853.0625</v>
      </c>
      <c r="Z139" s="13"/>
      <c r="AA139" s="3">
        <v>25.183048580000001</v>
      </c>
      <c r="AB139" s="3">
        <v>29.303854170000001</v>
      </c>
      <c r="AC139" s="7">
        <v>7.137708333</v>
      </c>
      <c r="AD139" s="11" t="s">
        <v>29</v>
      </c>
      <c r="AE139" s="7">
        <v>49.419741459999997</v>
      </c>
      <c r="AF139" s="7">
        <v>3.4642747410000001</v>
      </c>
      <c r="AG139" s="7">
        <v>4.5865119349999999</v>
      </c>
      <c r="AH139" s="7">
        <v>42.41443701</v>
      </c>
      <c r="AI139" s="7" t="s">
        <v>29</v>
      </c>
      <c r="AJ139" s="7" t="s">
        <v>29</v>
      </c>
      <c r="AK139" s="11">
        <v>-0.206803177</v>
      </c>
      <c r="AL139" s="7">
        <v>-9.6030009999999999E-3</v>
      </c>
      <c r="AM139" s="1">
        <v>7.2826873694522704E-2</v>
      </c>
      <c r="AN139" s="1" t="s">
        <v>262</v>
      </c>
      <c r="AO139" s="1">
        <v>1.5</v>
      </c>
      <c r="AP139" s="1">
        <v>0.92387965944684203</v>
      </c>
      <c r="AQ139" s="1">
        <v>0.38268312591540599</v>
      </c>
    </row>
    <row r="140" spans="1:43" s="1" customFormat="1">
      <c r="A140" s="9">
        <f t="shared" si="9"/>
        <v>41853.065983796267</v>
      </c>
      <c r="B140" s="9">
        <v>41852.899317129602</v>
      </c>
      <c r="C140" s="9" t="str">
        <f t="shared" si="10"/>
        <v>20140801213501</v>
      </c>
      <c r="D140" s="9" t="str">
        <f t="shared" si="11"/>
        <v>21</v>
      </c>
      <c r="E140" s="9"/>
      <c r="F140" s="5" t="s">
        <v>199</v>
      </c>
      <c r="G140" s="6">
        <v>244.89931712962999</v>
      </c>
      <c r="H140" s="6">
        <v>-0.476475573238133</v>
      </c>
      <c r="I140" s="6">
        <v>-0.87918770925633005</v>
      </c>
      <c r="J140" s="7">
        <v>2152</v>
      </c>
      <c r="K140" s="12">
        <v>1049</v>
      </c>
      <c r="L140" s="3">
        <v>2227.9279550000001</v>
      </c>
      <c r="M140" s="3">
        <f t="shared" si="8"/>
        <v>-44.103034800000025</v>
      </c>
      <c r="N140" s="1">
        <f t="shared" si="12"/>
        <v>-0.1492756600000007</v>
      </c>
      <c r="O140" s="1">
        <f t="shared" si="13"/>
        <v>295.44692550680946</v>
      </c>
      <c r="W140" s="3"/>
      <c r="X140" s="3"/>
      <c r="Y140" s="13">
        <v>41853.065972222197</v>
      </c>
      <c r="Z140" s="13"/>
      <c r="AA140" s="3">
        <v>25.133895070000001</v>
      </c>
      <c r="AB140" s="3">
        <v>29.302395829999998</v>
      </c>
      <c r="AC140" s="7">
        <v>7.1228124990000001</v>
      </c>
      <c r="AD140" s="11" t="s">
        <v>29</v>
      </c>
      <c r="AE140" s="7">
        <v>60.372646039999999</v>
      </c>
      <c r="AF140" s="7">
        <v>4.2373843620000002</v>
      </c>
      <c r="AG140" s="7">
        <v>4.5712048059999999</v>
      </c>
      <c r="AH140" s="7">
        <v>42.859301809999998</v>
      </c>
      <c r="AI140" s="7" t="s">
        <v>29</v>
      </c>
      <c r="AJ140" s="7" t="s">
        <v>29</v>
      </c>
      <c r="AK140" s="11">
        <v>-0.212795503</v>
      </c>
      <c r="AL140" s="7">
        <v>-9.3949629999999992E-3</v>
      </c>
      <c r="AM140" s="1">
        <v>7.53680885432058E-2</v>
      </c>
      <c r="AN140" s="1" t="s">
        <v>263</v>
      </c>
      <c r="AO140" s="1">
        <v>1.5833333333333299</v>
      </c>
      <c r="AP140" s="1">
        <v>0.91531162013165202</v>
      </c>
      <c r="AQ140" s="1">
        <v>0.40274636938397101</v>
      </c>
    </row>
    <row r="141" spans="1:43" s="1" customFormat="1">
      <c r="A141" s="9">
        <f t="shared" si="9"/>
        <v>41853.069456018566</v>
      </c>
      <c r="B141" s="9">
        <v>41852.902789351901</v>
      </c>
      <c r="C141" s="9" t="str">
        <f t="shared" si="10"/>
        <v>20140801214001</v>
      </c>
      <c r="D141" s="9" t="str">
        <f t="shared" si="11"/>
        <v>21</v>
      </c>
      <c r="E141" s="9"/>
      <c r="F141" s="5" t="s">
        <v>200</v>
      </c>
      <c r="G141" s="6">
        <v>244.90278935185199</v>
      </c>
      <c r="H141" s="6">
        <v>-0.47642302197513797</v>
      </c>
      <c r="I141" s="6">
        <v>-0.87921618736922602</v>
      </c>
      <c r="J141" s="7">
        <v>1939</v>
      </c>
      <c r="K141" s="12">
        <v>1049</v>
      </c>
      <c r="L141" s="3">
        <v>2007.412781</v>
      </c>
      <c r="M141" s="3">
        <f t="shared" si="8"/>
        <v>-33.543153200000006</v>
      </c>
      <c r="N141" s="1">
        <f t="shared" si="12"/>
        <v>-0.90932685999999874</v>
      </c>
      <c r="O141" s="1">
        <f t="shared" si="13"/>
        <v>36.887894414556335</v>
      </c>
      <c r="W141" s="3"/>
      <c r="X141" s="3"/>
      <c r="Y141" s="13">
        <v>41853.069444444402</v>
      </c>
      <c r="Z141" s="13"/>
      <c r="AA141" s="3">
        <v>25.076935219999999</v>
      </c>
      <c r="AB141" s="3">
        <v>29.30864583</v>
      </c>
      <c r="AC141" s="7">
        <v>7.1040624990000003</v>
      </c>
      <c r="AD141" s="11" t="s">
        <v>29</v>
      </c>
      <c r="AE141" s="7">
        <v>68.33386883</v>
      </c>
      <c r="AF141" s="7">
        <v>4.8033775480000003</v>
      </c>
      <c r="AG141" s="7">
        <v>4.7650744170000001</v>
      </c>
      <c r="AH141" s="7">
        <v>44.528989279999998</v>
      </c>
      <c r="AI141" s="7" t="s">
        <v>29</v>
      </c>
      <c r="AJ141" s="7" t="s">
        <v>29</v>
      </c>
      <c r="AK141" s="11">
        <v>-0.21878782899999999</v>
      </c>
      <c r="AL141" s="7">
        <v>-9.1869240000000008E-3</v>
      </c>
      <c r="AM141" s="1">
        <v>7.8693253466282906E-2</v>
      </c>
      <c r="AN141" s="1" t="s">
        <v>264</v>
      </c>
      <c r="AO141" s="1">
        <v>1.6666666666666701</v>
      </c>
      <c r="AP141" s="1">
        <v>0.90630794279429805</v>
      </c>
      <c r="AQ141" s="1">
        <v>0.42261792771718598</v>
      </c>
    </row>
    <row r="142" spans="1:43" s="1" customFormat="1">
      <c r="A142" s="9">
        <f t="shared" si="9"/>
        <v>41853.072928240763</v>
      </c>
      <c r="B142" s="9">
        <v>41852.906261574099</v>
      </c>
      <c r="C142" s="9" t="str">
        <f t="shared" si="10"/>
        <v>20140801214501</v>
      </c>
      <c r="D142" s="9" t="str">
        <f t="shared" si="11"/>
        <v>21</v>
      </c>
      <c r="E142" s="9"/>
      <c r="F142" s="5" t="s">
        <v>202</v>
      </c>
      <c r="G142" s="6">
        <v>244.90626157407399</v>
      </c>
      <c r="H142" s="6">
        <v>-0.47637046901005597</v>
      </c>
      <c r="I142" s="6">
        <v>-0.87924466234099996</v>
      </c>
      <c r="J142" s="7">
        <v>1777</v>
      </c>
      <c r="K142" s="12">
        <v>1049</v>
      </c>
      <c r="L142" s="3">
        <v>1839.697015</v>
      </c>
      <c r="M142" s="3">
        <f t="shared" si="8"/>
        <v>-24.880927799999974</v>
      </c>
      <c r="N142" s="1">
        <f t="shared" si="12"/>
        <v>-1.0465755599999995</v>
      </c>
      <c r="O142" s="1">
        <f t="shared" si="13"/>
        <v>23.773656438145743</v>
      </c>
      <c r="P142" s="6" t="s">
        <v>265</v>
      </c>
      <c r="Q142" s="6">
        <v>1020</v>
      </c>
      <c r="R142" s="6" t="s">
        <v>35</v>
      </c>
      <c r="S142" s="6">
        <v>0.1</v>
      </c>
      <c r="T142" s="6" t="s">
        <v>35</v>
      </c>
      <c r="U142" s="6">
        <v>0</v>
      </c>
      <c r="V142" s="6" t="s">
        <v>36</v>
      </c>
      <c r="W142" s="3"/>
      <c r="X142" s="3"/>
      <c r="Y142" s="13">
        <v>41853.072916666701</v>
      </c>
      <c r="Z142" s="13"/>
      <c r="AA142" s="3">
        <v>25.02989148</v>
      </c>
      <c r="AB142" s="3">
        <v>29.31</v>
      </c>
      <c r="AC142" s="7">
        <v>7.0902083329999996</v>
      </c>
      <c r="AD142" s="11" t="s">
        <v>29</v>
      </c>
      <c r="AE142" s="7">
        <v>70.935774660000007</v>
      </c>
      <c r="AF142" s="7">
        <v>4.9893464420000004</v>
      </c>
      <c r="AG142" s="7">
        <v>4.6932305940000001</v>
      </c>
      <c r="AH142" s="7">
        <v>45.062482799999998</v>
      </c>
      <c r="AI142" s="7" t="s">
        <v>29</v>
      </c>
      <c r="AJ142" s="7" t="s">
        <v>29</v>
      </c>
      <c r="AK142" s="11">
        <v>-0.22478015500000001</v>
      </c>
      <c r="AL142" s="7">
        <v>-8.9788850000000007E-3</v>
      </c>
      <c r="AM142" s="1">
        <v>8.1244069124797799E-2</v>
      </c>
      <c r="AN142" s="1" t="s">
        <v>266</v>
      </c>
      <c r="AO142" s="1">
        <v>1.75</v>
      </c>
      <c r="AP142" s="1">
        <v>0.89687291269031399</v>
      </c>
      <c r="AQ142" s="1">
        <v>0.44228834314549997</v>
      </c>
    </row>
    <row r="143" spans="1:43" s="1" customFormat="1">
      <c r="A143" s="9">
        <f t="shared" si="9"/>
        <v>41853.076400462967</v>
      </c>
      <c r="B143" s="9">
        <v>41852.909733796303</v>
      </c>
      <c r="C143" s="9" t="str">
        <f t="shared" si="10"/>
        <v>20140801215001</v>
      </c>
      <c r="D143" s="9" t="str">
        <f t="shared" si="11"/>
        <v>21</v>
      </c>
      <c r="E143" s="9"/>
      <c r="F143" s="5" t="s">
        <v>203</v>
      </c>
      <c r="G143" s="6">
        <v>244.909733796296</v>
      </c>
      <c r="H143" s="6">
        <v>-0.47631791434307402</v>
      </c>
      <c r="I143" s="6">
        <v>-0.87927313417155195</v>
      </c>
      <c r="J143" s="7">
        <v>1660</v>
      </c>
      <c r="K143" s="12">
        <v>1047</v>
      </c>
      <c r="L143" s="3">
        <v>1715.2923760000001</v>
      </c>
      <c r="M143" s="3">
        <f t="shared" si="8"/>
        <v>-21.286158400000023</v>
      </c>
      <c r="N143" s="1">
        <f t="shared" si="12"/>
        <v>-0.72149072000000269</v>
      </c>
      <c r="O143" s="1">
        <f t="shared" si="13"/>
        <v>29.503024515686</v>
      </c>
      <c r="W143" s="3"/>
      <c r="X143" s="3"/>
      <c r="Y143" s="13">
        <v>41853.076388888898</v>
      </c>
      <c r="Z143" s="13"/>
      <c r="AA143" s="3">
        <v>24.98210929</v>
      </c>
      <c r="AB143" s="3">
        <v>29.31</v>
      </c>
      <c r="AC143" s="7">
        <v>7.0788541670000003</v>
      </c>
      <c r="AD143" s="11" t="s">
        <v>29</v>
      </c>
      <c r="AE143" s="7">
        <v>71.724635329999998</v>
      </c>
      <c r="AF143" s="7">
        <v>5.0473966539999999</v>
      </c>
      <c r="AG143" s="7">
        <v>4.5745437430000004</v>
      </c>
      <c r="AH143" s="7">
        <v>45.190509820000003</v>
      </c>
      <c r="AI143" s="7" t="s">
        <v>29</v>
      </c>
      <c r="AJ143" s="7" t="s">
        <v>29</v>
      </c>
      <c r="AK143" s="11">
        <v>-0.23026001199999999</v>
      </c>
      <c r="AL143" s="7">
        <v>-8.6278329999999997E-3</v>
      </c>
      <c r="AM143" s="1">
        <v>8.3396117584241203E-2</v>
      </c>
      <c r="AN143" s="1" t="s">
        <v>267</v>
      </c>
      <c r="AO143" s="1">
        <v>1.8333333333333299</v>
      </c>
      <c r="AP143" s="1">
        <v>0.88701102037544699</v>
      </c>
      <c r="AQ143" s="1">
        <v>0.46174825363233202</v>
      </c>
    </row>
    <row r="144" spans="1:43" s="1" customFormat="1">
      <c r="A144" s="9">
        <f t="shared" si="9"/>
        <v>41853.079872685164</v>
      </c>
      <c r="B144" s="9">
        <v>41852.9132060185</v>
      </c>
      <c r="C144" s="9" t="str">
        <f t="shared" si="10"/>
        <v>20140801215501</v>
      </c>
      <c r="D144" s="9" t="str">
        <f t="shared" si="11"/>
        <v>21</v>
      </c>
      <c r="E144" s="9"/>
      <c r="F144" s="5" t="s">
        <v>204</v>
      </c>
      <c r="G144" s="6">
        <v>244.91320601851899</v>
      </c>
      <c r="H144" s="6">
        <v>-0.47626535797438102</v>
      </c>
      <c r="I144" s="6">
        <v>-0.87930160286077896</v>
      </c>
      <c r="J144" s="7">
        <v>1557</v>
      </c>
      <c r="K144" s="12">
        <v>1047</v>
      </c>
      <c r="L144" s="3">
        <v>1608.861584</v>
      </c>
      <c r="M144" s="3">
        <f t="shared" si="8"/>
        <v>-16.739600199999995</v>
      </c>
      <c r="N144" s="1">
        <f t="shared" si="12"/>
        <v>-0.51105639999999819</v>
      </c>
      <c r="O144" s="1">
        <f t="shared" si="13"/>
        <v>32.75489789385292</v>
      </c>
      <c r="W144" s="3"/>
      <c r="X144" s="3"/>
      <c r="Y144" s="13">
        <v>41853.079861111102</v>
      </c>
      <c r="Z144" s="13"/>
      <c r="AA144" s="3">
        <v>24.918819939999999</v>
      </c>
      <c r="AB144" s="3">
        <v>29.31</v>
      </c>
      <c r="AC144" s="7">
        <v>7.0726041669999997</v>
      </c>
      <c r="AD144" s="11" t="s">
        <v>29</v>
      </c>
      <c r="AE144" s="7">
        <v>71.040461820000004</v>
      </c>
      <c r="AF144" s="7">
        <v>5.0038583010000002</v>
      </c>
      <c r="AG144" s="7">
        <v>4.5745801190000002</v>
      </c>
      <c r="AH144" s="7">
        <v>44.912281720000003</v>
      </c>
      <c r="AI144" s="7" t="s">
        <v>29</v>
      </c>
      <c r="AJ144" s="7" t="s">
        <v>29</v>
      </c>
      <c r="AK144" s="11">
        <v>-0.23573986999999999</v>
      </c>
      <c r="AL144" s="7">
        <v>-8.2767810000000004E-3</v>
      </c>
      <c r="AM144" s="1">
        <v>8.4604961660749697E-2</v>
      </c>
      <c r="AN144" s="1" t="s">
        <v>268</v>
      </c>
      <c r="AO144" s="1">
        <v>1.9169444444444399</v>
      </c>
      <c r="AP144" s="1">
        <v>0.87669197881636396</v>
      </c>
      <c r="AQ144" s="1">
        <v>0.48105215338780899</v>
      </c>
    </row>
    <row r="145" spans="1:43" s="1" customFormat="1">
      <c r="A145" s="9">
        <f t="shared" si="9"/>
        <v>41853.083344907362</v>
      </c>
      <c r="B145" s="9">
        <v>41852.916678240697</v>
      </c>
      <c r="C145" s="9" t="str">
        <f t="shared" si="10"/>
        <v>20140801220001</v>
      </c>
      <c r="D145" s="9" t="str">
        <f t="shared" si="11"/>
        <v>22</v>
      </c>
      <c r="E145" s="9"/>
      <c r="F145" s="5" t="s">
        <v>206</v>
      </c>
      <c r="G145" s="6">
        <v>244.91667824074099</v>
      </c>
      <c r="H145" s="6">
        <v>-0.47621279990416399</v>
      </c>
      <c r="I145" s="6">
        <v>-0.87933006840857897</v>
      </c>
      <c r="J145" s="7">
        <v>1476</v>
      </c>
      <c r="K145" s="12">
        <v>1047</v>
      </c>
      <c r="L145" s="3">
        <v>1525.163583</v>
      </c>
      <c r="M145" s="3">
        <f t="shared" si="8"/>
        <v>-13.783765200000015</v>
      </c>
      <c r="N145" s="1">
        <f t="shared" si="12"/>
        <v>-0.36074618000000103</v>
      </c>
      <c r="O145" s="1">
        <f t="shared" si="13"/>
        <v>38.209039940492168</v>
      </c>
      <c r="P145" s="6" t="s">
        <v>269</v>
      </c>
      <c r="Q145" s="6">
        <v>1020</v>
      </c>
      <c r="R145" s="6" t="s">
        <v>35</v>
      </c>
      <c r="S145" s="6">
        <v>0.1</v>
      </c>
      <c r="T145" s="6" t="s">
        <v>35</v>
      </c>
      <c r="U145" s="6">
        <v>0</v>
      </c>
      <c r="V145" s="6" t="s">
        <v>36</v>
      </c>
      <c r="W145" s="3"/>
      <c r="X145" s="3"/>
      <c r="Y145" s="13">
        <v>41853.083333333299</v>
      </c>
      <c r="Z145" s="13"/>
      <c r="AA145" s="3">
        <v>24.881375819999999</v>
      </c>
      <c r="AB145" s="3">
        <v>29.31</v>
      </c>
      <c r="AC145" s="7">
        <v>7.0627083329999998</v>
      </c>
      <c r="AD145" s="11" t="s">
        <v>29</v>
      </c>
      <c r="AE145" s="7">
        <v>70.719104639999998</v>
      </c>
      <c r="AF145" s="7">
        <v>4.9820889289999997</v>
      </c>
      <c r="AG145" s="7">
        <v>4.5180794630000003</v>
      </c>
      <c r="AH145" s="7">
        <v>44.97617992</v>
      </c>
      <c r="AI145" s="7" t="s">
        <v>29</v>
      </c>
      <c r="AJ145" s="7" t="s">
        <v>29</v>
      </c>
      <c r="AK145" s="11">
        <v>-0.24121972699999999</v>
      </c>
      <c r="AL145" s="7">
        <v>-7.9257289999999994E-3</v>
      </c>
      <c r="AM145" s="1">
        <v>8.6554901603214704E-2</v>
      </c>
      <c r="AN145" s="1" t="s">
        <v>270</v>
      </c>
      <c r="AO145" s="1">
        <v>2.00027777777778</v>
      </c>
      <c r="AP145" s="1">
        <v>0.86598926165936896</v>
      </c>
      <c r="AQ145" s="1">
        <v>0.50006259477255599</v>
      </c>
    </row>
    <row r="146" spans="1:43" s="1" customFormat="1">
      <c r="A146" s="9">
        <f t="shared" si="9"/>
        <v>41853.086805555562</v>
      </c>
      <c r="B146" s="9">
        <v>41852.920138888898</v>
      </c>
      <c r="C146" s="9" t="str">
        <f t="shared" si="10"/>
        <v>20140801220500</v>
      </c>
      <c r="D146" s="9" t="str">
        <f t="shared" si="11"/>
        <v>22</v>
      </c>
      <c r="E146" s="9"/>
      <c r="F146" s="5" t="s">
        <v>207</v>
      </c>
      <c r="G146" s="6">
        <v>244.920138888889</v>
      </c>
      <c r="H146" s="6">
        <v>-0.47616041533467601</v>
      </c>
      <c r="I146" s="6">
        <v>-0.87935843594538199</v>
      </c>
      <c r="J146" s="7">
        <v>1412</v>
      </c>
      <c r="K146" s="12">
        <v>1045</v>
      </c>
      <c r="L146" s="3">
        <v>1456.2447569999999</v>
      </c>
      <c r="M146" s="3">
        <f t="shared" si="8"/>
        <v>-10.725882000000002</v>
      </c>
      <c r="N146" s="1">
        <f t="shared" si="12"/>
        <v>-0.26288902000000008</v>
      </c>
      <c r="O146" s="1">
        <f t="shared" si="13"/>
        <v>40.800037978003033</v>
      </c>
      <c r="W146" s="3"/>
      <c r="X146" s="3"/>
      <c r="Y146" s="13">
        <v>41853.086805555598</v>
      </c>
      <c r="Z146" s="13"/>
      <c r="AA146" s="3">
        <v>24.86239256</v>
      </c>
      <c r="AB146" s="3">
        <v>29.31</v>
      </c>
      <c r="AC146" s="7">
        <v>7.0502083329999996</v>
      </c>
      <c r="AD146" s="11" t="s">
        <v>29</v>
      </c>
      <c r="AE146" s="7">
        <v>70.656901959999999</v>
      </c>
      <c r="AF146" s="7">
        <v>4.9758688260000001</v>
      </c>
      <c r="AG146" s="7">
        <v>4.4211952139999999</v>
      </c>
      <c r="AH146" s="7">
        <v>45.284454050000001</v>
      </c>
      <c r="AI146" s="7" t="s">
        <v>29</v>
      </c>
      <c r="AJ146" s="7" t="s">
        <v>29</v>
      </c>
      <c r="AK146" s="11">
        <v>-0.24635325999999999</v>
      </c>
      <c r="AL146" s="7">
        <v>-7.7661249999999996E-3</v>
      </c>
      <c r="AM146" s="1">
        <v>8.9082350361290502E-2</v>
      </c>
      <c r="AN146" s="1" t="s">
        <v>271</v>
      </c>
      <c r="AO146" s="1">
        <v>2.08361111111111</v>
      </c>
      <c r="AP146" s="1">
        <v>0.85487438121189696</v>
      </c>
      <c r="AQ146" s="1">
        <v>0.51883503384753904</v>
      </c>
    </row>
    <row r="147" spans="1:43" s="1" customFormat="1">
      <c r="A147" s="9">
        <f t="shared" si="9"/>
        <v>41853.090277777766</v>
      </c>
      <c r="B147" s="9">
        <v>41852.923611111102</v>
      </c>
      <c r="C147" s="9" t="str">
        <f t="shared" si="10"/>
        <v>20140801221000</v>
      </c>
      <c r="D147" s="9" t="str">
        <f t="shared" si="11"/>
        <v>22</v>
      </c>
      <c r="E147" s="9"/>
      <c r="F147" s="5" t="s">
        <v>208</v>
      </c>
      <c r="G147" s="6">
        <v>244.923611111111</v>
      </c>
      <c r="H147" s="6">
        <v>-0.47610785386764498</v>
      </c>
      <c r="I147" s="6">
        <v>-0.87938689522049696</v>
      </c>
      <c r="J147" s="7">
        <v>1360</v>
      </c>
      <c r="K147" s="12">
        <v>1045</v>
      </c>
      <c r="L147" s="3">
        <v>1402.6153469999999</v>
      </c>
      <c r="M147" s="3">
        <f t="shared" si="8"/>
        <v>-7.2193437999999786</v>
      </c>
      <c r="N147" s="1">
        <f t="shared" si="12"/>
        <v>-0.35659957999999958</v>
      </c>
      <c r="O147" s="1">
        <f t="shared" si="13"/>
        <v>20.244958785425343</v>
      </c>
      <c r="W147" s="3"/>
      <c r="X147" s="3"/>
      <c r="Y147" s="13">
        <v>41853.090277777803</v>
      </c>
      <c r="Z147" s="13"/>
      <c r="AA147" s="3">
        <v>24.83096136</v>
      </c>
      <c r="AB147" s="3">
        <v>29.31</v>
      </c>
      <c r="AC147" s="7">
        <v>7.043854166</v>
      </c>
      <c r="AD147" s="11" t="s">
        <v>29</v>
      </c>
      <c r="AE147" s="7">
        <v>68.821046519999996</v>
      </c>
      <c r="AF147" s="7">
        <v>4.8534438890000002</v>
      </c>
      <c r="AG147" s="7">
        <v>4.5625747800000003</v>
      </c>
      <c r="AH147" s="7">
        <v>44.14290227</v>
      </c>
      <c r="AI147" s="7" t="s">
        <v>29</v>
      </c>
      <c r="AJ147" s="7" t="s">
        <v>29</v>
      </c>
      <c r="AK147" s="11">
        <v>-0.25148679299999999</v>
      </c>
      <c r="AL147" s="7">
        <v>-7.6065209999999998E-3</v>
      </c>
      <c r="AM147" s="1">
        <v>9.0395296582578902E-2</v>
      </c>
      <c r="AN147" s="1" t="s">
        <v>272</v>
      </c>
      <c r="AO147" s="1">
        <v>2.1669444444444399</v>
      </c>
      <c r="AP147" s="1">
        <v>0.84335262754612506</v>
      </c>
      <c r="AQ147" s="1">
        <v>0.53736053596356304</v>
      </c>
    </row>
    <row r="148" spans="1:43" s="1" customFormat="1">
      <c r="A148" s="9">
        <f t="shared" si="9"/>
        <v>41853.093749999964</v>
      </c>
      <c r="B148" s="9">
        <v>41852.927083333299</v>
      </c>
      <c r="C148" s="9" t="str">
        <f t="shared" si="10"/>
        <v>20140801221500</v>
      </c>
      <c r="D148" s="9" t="str">
        <f t="shared" si="11"/>
        <v>22</v>
      </c>
      <c r="E148" s="9"/>
      <c r="F148" s="5" t="s">
        <v>210</v>
      </c>
      <c r="G148" s="6">
        <v>244.927083333333</v>
      </c>
      <c r="H148" s="6">
        <v>-0.47605529069965302</v>
      </c>
      <c r="I148" s="6">
        <v>-0.87941535135388105</v>
      </c>
      <c r="J148" s="7">
        <v>1325</v>
      </c>
      <c r="K148" s="12">
        <v>1045</v>
      </c>
      <c r="L148" s="3">
        <v>1366.518628</v>
      </c>
      <c r="M148" s="3">
        <f t="shared" si="8"/>
        <v>-4.0228966000000126</v>
      </c>
      <c r="N148" s="1">
        <f t="shared" si="12"/>
        <v>-0.51001949999999852</v>
      </c>
      <c r="O148" s="1">
        <f t="shared" si="13"/>
        <v>7.8877309593065057</v>
      </c>
      <c r="P148" s="6" t="s">
        <v>273</v>
      </c>
      <c r="Q148" s="6">
        <v>1020</v>
      </c>
      <c r="R148" s="6" t="s">
        <v>35</v>
      </c>
      <c r="S148" s="6">
        <v>0</v>
      </c>
      <c r="T148" s="6" t="s">
        <v>35</v>
      </c>
      <c r="U148" s="6">
        <v>0</v>
      </c>
      <c r="V148" s="6" t="s">
        <v>36</v>
      </c>
      <c r="W148" s="3"/>
      <c r="X148" s="3"/>
      <c r="Y148" s="13">
        <v>41853.09375</v>
      </c>
      <c r="Z148" s="13"/>
      <c r="AA148" s="3">
        <v>24.796892889999999</v>
      </c>
      <c r="AB148" s="3">
        <v>29.307604170000001</v>
      </c>
      <c r="AC148" s="7">
        <v>7.0376041669999996</v>
      </c>
      <c r="AD148" s="11" t="s">
        <v>29</v>
      </c>
      <c r="AE148" s="7">
        <v>66.764391829999994</v>
      </c>
      <c r="AF148" s="7">
        <v>4.7123598549999999</v>
      </c>
      <c r="AG148" s="7">
        <v>4.6336864210000002</v>
      </c>
      <c r="AH148" s="7">
        <v>44.11473951</v>
      </c>
      <c r="AI148" s="7" t="s">
        <v>29</v>
      </c>
      <c r="AJ148" s="7" t="s">
        <v>29</v>
      </c>
      <c r="AK148" s="11">
        <v>-0.25662032600000001</v>
      </c>
      <c r="AL148" s="7">
        <v>-7.4469169999999999E-3</v>
      </c>
      <c r="AM148" s="1">
        <v>9.1705595003818696E-2</v>
      </c>
      <c r="AN148" s="1" t="s">
        <v>274</v>
      </c>
      <c r="AO148" s="1">
        <v>2.25027777777778</v>
      </c>
      <c r="AP148" s="1">
        <v>0.83142948438351805</v>
      </c>
      <c r="AQ148" s="1">
        <v>0.55563028399985304</v>
      </c>
    </row>
    <row r="149" spans="1:43" s="1" customFormat="1">
      <c r="A149" s="9">
        <f t="shared" si="9"/>
        <v>41853.097222222263</v>
      </c>
      <c r="B149" s="9">
        <v>41852.930555555598</v>
      </c>
      <c r="C149" s="9" t="str">
        <f t="shared" si="10"/>
        <v>20140801222000</v>
      </c>
      <c r="D149" s="9" t="str">
        <f t="shared" si="11"/>
        <v>22</v>
      </c>
      <c r="E149" s="9"/>
      <c r="F149" s="5" t="s">
        <v>211</v>
      </c>
      <c r="G149" s="6">
        <v>244.930555555556</v>
      </c>
      <c r="H149" s="6">
        <v>-0.47600272583088699</v>
      </c>
      <c r="I149" s="6">
        <v>-0.87944380434543101</v>
      </c>
      <c r="J149" s="7">
        <v>1308</v>
      </c>
      <c r="K149" s="12">
        <v>1043</v>
      </c>
      <c r="L149" s="3">
        <v>1346.404145</v>
      </c>
      <c r="M149" s="3">
        <f t="shared" si="8"/>
        <v>1.1351591999999981</v>
      </c>
      <c r="N149" s="1">
        <f t="shared" si="12"/>
        <v>-0.49053092000000048</v>
      </c>
      <c r="O149" s="1">
        <f t="shared" si="13"/>
        <v>-2.3141440299013101</v>
      </c>
      <c r="W149" s="3"/>
      <c r="X149" s="3"/>
      <c r="Y149" s="13">
        <v>41853.097222222197</v>
      </c>
      <c r="Z149" s="13"/>
      <c r="AA149" s="3">
        <v>24.758921239999999</v>
      </c>
      <c r="AB149" s="3">
        <v>29.30135417</v>
      </c>
      <c r="AC149" s="7">
        <v>7.0313541659999999</v>
      </c>
      <c r="AD149" s="11" t="s">
        <v>29</v>
      </c>
      <c r="AE149" s="7">
        <v>64.400898549999994</v>
      </c>
      <c r="AF149" s="7">
        <v>4.5444274399999998</v>
      </c>
      <c r="AG149" s="7">
        <v>4.5852618669999998</v>
      </c>
      <c r="AH149" s="7">
        <v>45.91721167</v>
      </c>
      <c r="AI149" s="7" t="s">
        <v>29</v>
      </c>
      <c r="AJ149" s="7" t="s">
        <v>29</v>
      </c>
      <c r="AK149" s="11">
        <v>-0.26131686500000001</v>
      </c>
      <c r="AL149" s="7">
        <v>-7.6169159999999996E-3</v>
      </c>
      <c r="AM149" s="1">
        <v>9.3034886898686997E-2</v>
      </c>
      <c r="AN149" s="1" t="s">
        <v>275</v>
      </c>
      <c r="AO149" s="1">
        <v>2.33361111111111</v>
      </c>
      <c r="AP149" s="1">
        <v>0.81911062648488098</v>
      </c>
      <c r="AQ149" s="1">
        <v>0.57363558256051905</v>
      </c>
    </row>
    <row r="150" spans="1:43" s="1" customFormat="1">
      <c r="A150" s="9">
        <f t="shared" si="9"/>
        <v>41853.100694444467</v>
      </c>
      <c r="B150" s="9">
        <v>41852.934027777803</v>
      </c>
      <c r="C150" s="9" t="str">
        <f t="shared" si="10"/>
        <v>20140801222500</v>
      </c>
      <c r="D150" s="9" t="str">
        <f t="shared" si="11"/>
        <v>22</v>
      </c>
      <c r="E150" s="9"/>
      <c r="F150" s="5" t="s">
        <v>212</v>
      </c>
      <c r="G150" s="6">
        <v>244.934027777778</v>
      </c>
      <c r="H150" s="6">
        <v>-0.475950159261536</v>
      </c>
      <c r="I150" s="6">
        <v>-0.87947225419504704</v>
      </c>
      <c r="J150" s="7">
        <v>1311</v>
      </c>
      <c r="K150" s="12">
        <v>1045</v>
      </c>
      <c r="L150" s="3">
        <v>1352.079941</v>
      </c>
      <c r="M150" s="3">
        <f t="shared" si="8"/>
        <v>-1.9586479999999937</v>
      </c>
      <c r="N150" s="1">
        <f t="shared" si="12"/>
        <v>-0.46461534000000027</v>
      </c>
      <c r="O150" s="1">
        <f t="shared" si="13"/>
        <v>4.2156335173952559</v>
      </c>
      <c r="W150" s="3"/>
      <c r="X150" s="3"/>
      <c r="Y150" s="13">
        <v>41853.100694444402</v>
      </c>
      <c r="Z150" s="13"/>
      <c r="AA150" s="3">
        <v>24.70607536</v>
      </c>
      <c r="AB150" s="3">
        <v>29.314687500000002</v>
      </c>
      <c r="AC150" s="7">
        <v>7.0251041660000002</v>
      </c>
      <c r="AD150" s="11" t="s">
        <v>29</v>
      </c>
      <c r="AE150" s="7">
        <v>62.865663079999997</v>
      </c>
      <c r="AF150" s="7">
        <v>4.444704486</v>
      </c>
      <c r="AG150" s="7">
        <v>4.6886844630000004</v>
      </c>
      <c r="AH150" s="7">
        <v>46.605126570000003</v>
      </c>
      <c r="AI150" s="7" t="s">
        <v>29</v>
      </c>
      <c r="AJ150" s="7" t="s">
        <v>29</v>
      </c>
      <c r="AK150" s="11">
        <v>-0.26601340299999998</v>
      </c>
      <c r="AL150" s="7">
        <v>-7.7869159999999996E-3</v>
      </c>
      <c r="AM150" s="1">
        <v>9.4383446941934707E-2</v>
      </c>
      <c r="AN150" s="1" t="s">
        <v>276</v>
      </c>
      <c r="AO150" s="1">
        <v>2.4169444444444399</v>
      </c>
      <c r="AP150" s="1">
        <v>0.80640191694948105</v>
      </c>
      <c r="AQ150" s="1">
        <v>0.59136786211308601</v>
      </c>
    </row>
    <row r="151" spans="1:43" s="1" customFormat="1">
      <c r="A151" s="9">
        <f t="shared" si="9"/>
        <v>41853.104166666664</v>
      </c>
      <c r="B151" s="9">
        <v>41852.9375</v>
      </c>
      <c r="C151" s="9" t="str">
        <f t="shared" si="10"/>
        <v>20140801223000</v>
      </c>
      <c r="D151" s="9" t="str">
        <f t="shared" si="11"/>
        <v>22</v>
      </c>
      <c r="E151" s="9"/>
      <c r="F151" s="5" t="s">
        <v>214</v>
      </c>
      <c r="G151" s="6">
        <v>244.9375</v>
      </c>
      <c r="H151" s="6">
        <v>-0.47589759099178802</v>
      </c>
      <c r="I151" s="6">
        <v>-0.879500700902627</v>
      </c>
      <c r="J151" s="7">
        <v>1304</v>
      </c>
      <c r="K151" s="12">
        <v>1043</v>
      </c>
      <c r="L151" s="3">
        <v>1342.286701</v>
      </c>
      <c r="M151" s="3">
        <f t="shared" si="8"/>
        <v>4.117444000000023</v>
      </c>
      <c r="N151" s="1">
        <f t="shared" si="12"/>
        <v>-0.37318524000000081</v>
      </c>
      <c r="O151" s="1">
        <f t="shared" si="13"/>
        <v>-11.033244508812873</v>
      </c>
      <c r="P151" s="6" t="s">
        <v>277</v>
      </c>
      <c r="Q151" s="6">
        <v>1021</v>
      </c>
      <c r="R151" s="6" t="s">
        <v>35</v>
      </c>
      <c r="S151" s="6">
        <v>0</v>
      </c>
      <c r="T151" s="6" t="s">
        <v>35</v>
      </c>
      <c r="U151" s="6">
        <v>0</v>
      </c>
      <c r="V151" s="6" t="s">
        <v>36</v>
      </c>
      <c r="W151" s="3"/>
      <c r="X151" s="3"/>
      <c r="Y151" s="13">
        <v>41853.104166666701</v>
      </c>
      <c r="Z151" s="13"/>
      <c r="AA151" s="3">
        <v>24.653756919999999</v>
      </c>
      <c r="AB151" s="3">
        <v>29.32885417</v>
      </c>
      <c r="AC151" s="7">
        <v>7.0188541659999997</v>
      </c>
      <c r="AD151" s="11" t="s">
        <v>29</v>
      </c>
      <c r="AE151" s="7">
        <v>61.536714619999998</v>
      </c>
      <c r="AF151" s="7">
        <v>4.3592868620000003</v>
      </c>
      <c r="AG151" s="7">
        <v>4.8163383150000003</v>
      </c>
      <c r="AH151" s="7">
        <v>46.967754620000001</v>
      </c>
      <c r="AI151" s="7" t="s">
        <v>29</v>
      </c>
      <c r="AJ151" s="7" t="s">
        <v>29</v>
      </c>
      <c r="AK151" s="11">
        <v>-0.27070994199999998</v>
      </c>
      <c r="AL151" s="7">
        <v>-7.9569150000000002E-3</v>
      </c>
      <c r="AM151" s="1">
        <v>9.5751554643602702E-2</v>
      </c>
      <c r="AN151" s="1" t="s">
        <v>278</v>
      </c>
      <c r="AO151" s="1">
        <v>2.50027777777778</v>
      </c>
      <c r="AP151" s="1">
        <v>0.79330940442453901</v>
      </c>
      <c r="AQ151" s="1">
        <v>0.60881868306711995</v>
      </c>
    </row>
    <row r="152" spans="1:43" s="1" customFormat="1">
      <c r="A152" s="9">
        <f t="shared" si="9"/>
        <v>41853.107638888861</v>
      </c>
      <c r="B152" s="9">
        <v>41852.940972222197</v>
      </c>
      <c r="C152" s="9" t="str">
        <f t="shared" si="10"/>
        <v>20140801223500</v>
      </c>
      <c r="D152" s="9" t="str">
        <f t="shared" si="11"/>
        <v>22</v>
      </c>
      <c r="E152" s="9"/>
      <c r="F152" s="5" t="s">
        <v>215</v>
      </c>
      <c r="G152" s="6">
        <v>244.940972222222</v>
      </c>
      <c r="H152" s="6">
        <v>-0.47584502102182902</v>
      </c>
      <c r="I152" s="6">
        <v>-0.87952914446806996</v>
      </c>
      <c r="J152" s="7">
        <v>1324</v>
      </c>
      <c r="K152" s="12">
        <v>1043</v>
      </c>
      <c r="L152" s="3">
        <v>1362.8739210000001</v>
      </c>
      <c r="M152" s="3">
        <f t="shared" si="8"/>
        <v>11.256451999999991</v>
      </c>
      <c r="N152" s="1">
        <f t="shared" si="12"/>
        <v>-0.47477406600000049</v>
      </c>
      <c r="O152" s="1">
        <f t="shared" si="13"/>
        <v>-23.709070916270264</v>
      </c>
      <c r="W152" s="3"/>
      <c r="X152" s="3"/>
      <c r="Y152" s="13">
        <v>41853.107638888898</v>
      </c>
      <c r="Z152" s="13"/>
      <c r="AA152" s="3">
        <v>24.622114669999998</v>
      </c>
      <c r="AB152" s="3">
        <v>29.322604170000002</v>
      </c>
      <c r="AC152" s="7">
        <v>7.0126041670000001</v>
      </c>
      <c r="AD152" s="11" t="s">
        <v>29</v>
      </c>
      <c r="AE152" s="7">
        <v>60.106178</v>
      </c>
      <c r="AF152" s="7">
        <v>4.2535515620000002</v>
      </c>
      <c r="AG152" s="7">
        <v>4.8648393179999996</v>
      </c>
      <c r="AH152" s="7">
        <v>47.254632620000002</v>
      </c>
      <c r="AI152" s="7" t="s">
        <v>29</v>
      </c>
      <c r="AJ152" s="7" t="s">
        <v>29</v>
      </c>
      <c r="AK152" s="11">
        <v>-0.27498235100000001</v>
      </c>
      <c r="AL152" s="7">
        <v>-7.26043E-3</v>
      </c>
      <c r="AM152" s="1">
        <v>9.7139493127394602E-2</v>
      </c>
      <c r="AN152" s="1" t="s">
        <v>279</v>
      </c>
      <c r="AO152" s="1">
        <v>2.58361111111111</v>
      </c>
      <c r="AP152" s="1">
        <v>0.77983932022640201</v>
      </c>
      <c r="AQ152" s="1">
        <v>0.62597973979101196</v>
      </c>
    </row>
    <row r="153" spans="1:43" s="1" customFormat="1">
      <c r="A153" s="9">
        <f t="shared" si="9"/>
        <v>41853.111111111066</v>
      </c>
      <c r="B153" s="9">
        <v>41852.944444444402</v>
      </c>
      <c r="C153" s="9" t="str">
        <f t="shared" si="10"/>
        <v>20140801224000</v>
      </c>
      <c r="D153" s="9" t="str">
        <f t="shared" si="11"/>
        <v>22</v>
      </c>
      <c r="E153" s="9"/>
      <c r="F153" s="5" t="s">
        <v>216</v>
      </c>
      <c r="G153" s="6">
        <v>244.944444444444</v>
      </c>
      <c r="H153" s="6">
        <v>-0.475792449351849</v>
      </c>
      <c r="I153" s="6">
        <v>-0.879557584891273</v>
      </c>
      <c r="J153" s="7">
        <v>1380</v>
      </c>
      <c r="K153" s="12">
        <v>1042</v>
      </c>
      <c r="L153" s="3">
        <v>1419.1561810000001</v>
      </c>
      <c r="M153" s="3">
        <f t="shared" si="8"/>
        <v>33.942264999999999</v>
      </c>
      <c r="N153" s="1">
        <f t="shared" si="12"/>
        <v>-0.54733748799999948</v>
      </c>
      <c r="O153" s="1">
        <f t="shared" si="13"/>
        <v>-62.013411732543396</v>
      </c>
      <c r="W153" s="3"/>
      <c r="X153" s="3"/>
      <c r="Y153" s="13">
        <v>41853.111111111102</v>
      </c>
      <c r="Z153" s="13"/>
      <c r="AA153" s="3">
        <v>24.808311320000001</v>
      </c>
      <c r="AB153" s="3">
        <v>29.15958333</v>
      </c>
      <c r="AC153" s="7">
        <v>7.1303125039999999</v>
      </c>
      <c r="AD153" s="11" t="s">
        <v>29</v>
      </c>
      <c r="AE153" s="7">
        <v>41.877261160000003</v>
      </c>
      <c r="AF153" s="7">
        <v>2.957779822</v>
      </c>
      <c r="AG153" s="7">
        <v>5.0546926150000004</v>
      </c>
      <c r="AH153" s="7">
        <v>47.49054735</v>
      </c>
      <c r="AI153" s="7" t="s">
        <v>29</v>
      </c>
      <c r="AJ153" s="7" t="s">
        <v>29</v>
      </c>
      <c r="AK153" s="11">
        <v>-0.27925475999999999</v>
      </c>
      <c r="AL153" s="7">
        <v>-6.5639440000000004E-3</v>
      </c>
      <c r="AM153" s="1">
        <v>7.40777010746618E-2</v>
      </c>
      <c r="AN153" s="1" t="s">
        <v>280</v>
      </c>
      <c r="AO153" s="1">
        <v>2.6669444444444399</v>
      </c>
      <c r="AP153" s="1">
        <v>0.76599807537478104</v>
      </c>
      <c r="AQ153" s="1">
        <v>0.64284286456499795</v>
      </c>
    </row>
    <row r="154" spans="1:43" s="1" customFormat="1">
      <c r="A154" s="9">
        <f t="shared" si="9"/>
        <v>41853.114583333365</v>
      </c>
      <c r="B154" s="9">
        <v>41852.947916666701</v>
      </c>
      <c r="C154" s="9" t="str">
        <f t="shared" si="10"/>
        <v>20140801224500</v>
      </c>
      <c r="D154" s="9" t="str">
        <f t="shared" si="11"/>
        <v>22</v>
      </c>
      <c r="E154" s="9"/>
      <c r="F154" s="5" t="s">
        <v>218</v>
      </c>
      <c r="G154" s="6">
        <v>244.947916666667</v>
      </c>
      <c r="H154" s="6">
        <v>-0.47573987598203399</v>
      </c>
      <c r="I154" s="6">
        <v>-0.879586022172135</v>
      </c>
      <c r="J154" s="7">
        <v>1548</v>
      </c>
      <c r="K154" s="12">
        <v>1040</v>
      </c>
      <c r="L154" s="3">
        <v>1588.867506</v>
      </c>
      <c r="M154" s="3">
        <f t="shared" si="8"/>
        <v>47.536935599999971</v>
      </c>
      <c r="N154" s="1">
        <f t="shared" si="12"/>
        <v>-0.7675156319999985</v>
      </c>
      <c r="O154" s="1">
        <f t="shared" si="13"/>
        <v>-61.936113895332447</v>
      </c>
      <c r="P154" s="6" t="s">
        <v>281</v>
      </c>
      <c r="Q154" s="6">
        <v>1021</v>
      </c>
      <c r="R154" s="6" t="s">
        <v>35</v>
      </c>
      <c r="S154" s="6">
        <v>0.3</v>
      </c>
      <c r="T154" s="6" t="s">
        <v>35</v>
      </c>
      <c r="U154" s="6">
        <v>0</v>
      </c>
      <c r="V154" s="6" t="s">
        <v>36</v>
      </c>
      <c r="W154" s="3"/>
      <c r="X154" s="3"/>
      <c r="Y154" s="13">
        <v>41853.114583333299</v>
      </c>
      <c r="Z154" s="13"/>
      <c r="AA154" s="3">
        <v>25.150107169999998</v>
      </c>
      <c r="AB154" s="3">
        <v>28.884583330000002</v>
      </c>
      <c r="AC154" s="7">
        <v>7.3365625049999998</v>
      </c>
      <c r="AD154" s="11" t="s">
        <v>29</v>
      </c>
      <c r="AE154" s="7">
        <v>11.64950215</v>
      </c>
      <c r="AF154" s="7">
        <v>0.811982117</v>
      </c>
      <c r="AG154" s="7">
        <v>5.3455118290000003</v>
      </c>
      <c r="AH154" s="7">
        <v>47.690059740000002</v>
      </c>
      <c r="AI154" s="7" t="s">
        <v>29</v>
      </c>
      <c r="AJ154" s="7" t="s">
        <v>29</v>
      </c>
      <c r="AK154" s="11" t="s">
        <v>29</v>
      </c>
      <c r="AL154" s="7" t="s">
        <v>29</v>
      </c>
      <c r="AM154" s="1">
        <v>4.6072045561083401E-2</v>
      </c>
      <c r="AN154" s="1" t="s">
        <v>282</v>
      </c>
      <c r="AO154" s="1">
        <v>2.75</v>
      </c>
      <c r="AP154" s="1">
        <v>0.75184020843647503</v>
      </c>
      <c r="AQ154" s="1">
        <v>0.65934535789538795</v>
      </c>
    </row>
    <row r="155" spans="1:43" s="1" customFormat="1">
      <c r="A155" s="9">
        <f t="shared" si="9"/>
        <v>41853.118055555562</v>
      </c>
      <c r="B155" s="9">
        <v>41852.951388888898</v>
      </c>
      <c r="C155" s="9" t="str">
        <f t="shared" si="10"/>
        <v>20140801225000</v>
      </c>
      <c r="D155" s="9" t="str">
        <f t="shared" si="11"/>
        <v>22</v>
      </c>
      <c r="E155" s="9"/>
      <c r="F155" s="5" t="s">
        <v>219</v>
      </c>
      <c r="G155" s="6">
        <v>244.951388888889</v>
      </c>
      <c r="H155" s="6">
        <v>-0.475687300912573</v>
      </c>
      <c r="I155" s="6">
        <v>-0.87961445631055402</v>
      </c>
      <c r="J155" s="7">
        <v>1783</v>
      </c>
      <c r="K155" s="12">
        <v>1038</v>
      </c>
      <c r="L155" s="3">
        <v>1826.5521839999999</v>
      </c>
      <c r="M155" s="3">
        <f t="shared" si="8"/>
        <v>116.4691832</v>
      </c>
      <c r="N155" s="1">
        <f t="shared" si="12"/>
        <v>-0.67110983000000035</v>
      </c>
      <c r="O155" s="1">
        <f t="shared" si="13"/>
        <v>-173.54712745006273</v>
      </c>
      <c r="W155" s="3"/>
      <c r="X155" s="3"/>
      <c r="Y155" s="13">
        <v>41853.118055555598</v>
      </c>
      <c r="Z155" s="13"/>
      <c r="AA155" s="3">
        <v>25.230496479999999</v>
      </c>
      <c r="AB155" s="3">
        <v>28.892291669999999</v>
      </c>
      <c r="AC155" s="7">
        <v>7.3830208349999999</v>
      </c>
      <c r="AD155" s="11" t="s">
        <v>29</v>
      </c>
      <c r="AE155" s="7">
        <v>9.433214757</v>
      </c>
      <c r="AF155" s="7">
        <v>0.66001404799999996</v>
      </c>
      <c r="AG155" s="7">
        <v>4.7785252890000001</v>
      </c>
      <c r="AH155" s="7">
        <v>48.460880279999998</v>
      </c>
      <c r="AI155" s="7" t="s">
        <v>29</v>
      </c>
      <c r="AJ155" s="7" t="s">
        <v>29</v>
      </c>
      <c r="AK155" s="11" t="s">
        <v>29</v>
      </c>
      <c r="AL155" s="7" t="s">
        <v>29</v>
      </c>
      <c r="AM155" s="1">
        <v>4.1397981392653098E-2</v>
      </c>
      <c r="AN155" s="1" t="s">
        <v>283</v>
      </c>
      <c r="AO155" s="1">
        <v>2.8333333333333299</v>
      </c>
      <c r="AP155" s="1">
        <v>0.73727776009564205</v>
      </c>
      <c r="AQ155" s="1">
        <v>0.67558974568028496</v>
      </c>
    </row>
    <row r="156" spans="1:43" s="1" customFormat="1">
      <c r="A156" s="9">
        <f t="shared" si="9"/>
        <v>41853.121527777766</v>
      </c>
      <c r="B156" s="9">
        <v>41852.954861111102</v>
      </c>
      <c r="C156" s="9" t="str">
        <f t="shared" si="10"/>
        <v>20140801225500</v>
      </c>
      <c r="D156" s="9" t="str">
        <f t="shared" si="11"/>
        <v>22</v>
      </c>
      <c r="E156" s="9"/>
      <c r="F156" s="5" t="s">
        <v>220</v>
      </c>
      <c r="G156" s="6">
        <v>244.954861111111</v>
      </c>
      <c r="H156" s="6">
        <v>-0.47563472414365299</v>
      </c>
      <c r="I156" s="6">
        <v>-0.87964288730642903</v>
      </c>
      <c r="J156" s="7">
        <v>2356</v>
      </c>
      <c r="K156" s="12">
        <v>1036</v>
      </c>
      <c r="L156" s="3">
        <v>2408.8980999999999</v>
      </c>
      <c r="M156" s="3">
        <f t="shared" si="8"/>
        <v>124.73920560000006</v>
      </c>
      <c r="N156" s="1">
        <f t="shared" si="12"/>
        <v>-0.51001884000000075</v>
      </c>
      <c r="O156" s="1">
        <f t="shared" si="13"/>
        <v>-244.57764266120029</v>
      </c>
      <c r="W156" s="3"/>
      <c r="X156" s="3"/>
      <c r="Y156" s="13">
        <v>41853.121527777803</v>
      </c>
      <c r="Z156" s="13"/>
      <c r="AA156" s="3">
        <v>25.24337152</v>
      </c>
      <c r="AB156" s="3">
        <v>28.86645833</v>
      </c>
      <c r="AC156" s="7">
        <v>7.4243750009999996</v>
      </c>
      <c r="AD156" s="11" t="s">
        <v>29</v>
      </c>
      <c r="AE156" s="7">
        <v>7.7870663110000002</v>
      </c>
      <c r="AF156" s="7">
        <v>0.54899232099999995</v>
      </c>
      <c r="AG156" s="7">
        <v>4.4385094340000002</v>
      </c>
      <c r="AH156" s="7">
        <v>47.179594969999997</v>
      </c>
      <c r="AI156" s="7" t="s">
        <v>29</v>
      </c>
      <c r="AJ156" s="7" t="s">
        <v>29</v>
      </c>
      <c r="AK156" s="11" t="s">
        <v>29</v>
      </c>
      <c r="AL156" s="7" t="s">
        <v>29</v>
      </c>
      <c r="AM156" s="1">
        <v>3.7637866630115001E-2</v>
      </c>
      <c r="AN156" s="1" t="s">
        <v>284</v>
      </c>
      <c r="AO156" s="1">
        <v>2.9166666666666701</v>
      </c>
      <c r="AP156" s="1">
        <v>0.722364408064602</v>
      </c>
      <c r="AQ156" s="1">
        <v>0.69151258987922803</v>
      </c>
    </row>
    <row r="157" spans="1:43" s="1" customFormat="1">
      <c r="A157" s="9">
        <f t="shared" si="9"/>
        <v>41853.124999999964</v>
      </c>
      <c r="B157" s="9">
        <v>41852.958333333299</v>
      </c>
      <c r="C157" s="9" t="str">
        <f t="shared" si="10"/>
        <v>20140801230000</v>
      </c>
      <c r="D157" s="9" t="str">
        <f t="shared" si="11"/>
        <v>23</v>
      </c>
      <c r="E157" s="9"/>
      <c r="F157" s="5" t="s">
        <v>222</v>
      </c>
      <c r="G157" s="6">
        <v>244.958333333333</v>
      </c>
      <c r="H157" s="6">
        <v>-0.47558214567546198</v>
      </c>
      <c r="I157" s="6">
        <v>-0.87967131515965802</v>
      </c>
      <c r="J157" s="7">
        <v>2966</v>
      </c>
      <c r="K157" s="12">
        <v>1036</v>
      </c>
      <c r="L157" s="3">
        <v>3032.5941280000002</v>
      </c>
      <c r="M157" s="3">
        <f t="shared" si="8"/>
        <v>93.185097399999989</v>
      </c>
      <c r="N157" s="1">
        <f t="shared" si="12"/>
        <v>-0.62694954799999891</v>
      </c>
      <c r="O157" s="1">
        <f t="shared" si="13"/>
        <v>-148.63252983795141</v>
      </c>
      <c r="P157" s="6" t="s">
        <v>285</v>
      </c>
      <c r="Q157" s="6">
        <v>1021</v>
      </c>
      <c r="R157" s="6" t="s">
        <v>35</v>
      </c>
      <c r="S157" s="6">
        <v>0.2</v>
      </c>
      <c r="T157" s="6" t="s">
        <v>35</v>
      </c>
      <c r="U157" s="6">
        <v>0</v>
      </c>
      <c r="V157" s="6" t="s">
        <v>36</v>
      </c>
      <c r="W157" s="3"/>
      <c r="X157" s="3"/>
      <c r="Y157" s="13">
        <v>41853.125</v>
      </c>
      <c r="Z157" s="13"/>
      <c r="AA157" s="3">
        <v>25.154764199999999</v>
      </c>
      <c r="AB157" s="3">
        <v>28.778958329999998</v>
      </c>
      <c r="AC157" s="7">
        <v>7.461875</v>
      </c>
      <c r="AD157" s="11" t="s">
        <v>29</v>
      </c>
      <c r="AE157" s="7">
        <v>6.2943374710000004</v>
      </c>
      <c r="AF157" s="7">
        <v>0.44947706300000001</v>
      </c>
      <c r="AG157" s="7">
        <v>4.4870092039999996</v>
      </c>
      <c r="AH157" s="7">
        <v>42.581519210000003</v>
      </c>
      <c r="AI157" s="7" t="s">
        <v>29</v>
      </c>
      <c r="AJ157" s="7" t="s">
        <v>29</v>
      </c>
      <c r="AK157" s="11" t="s">
        <v>29</v>
      </c>
      <c r="AL157" s="7" t="s">
        <v>29</v>
      </c>
      <c r="AM157" s="1">
        <v>3.4524309398709603E-2</v>
      </c>
      <c r="AN157" s="1" t="s">
        <v>286</v>
      </c>
      <c r="AO157" s="1">
        <v>3</v>
      </c>
      <c r="AP157" s="1">
        <v>0.70710725027922605</v>
      </c>
      <c r="AQ157" s="1">
        <v>0.70710631209355701</v>
      </c>
    </row>
    <row r="158" spans="1:43" s="1" customFormat="1">
      <c r="A158" s="9">
        <f t="shared" si="9"/>
        <v>41853.128472222263</v>
      </c>
      <c r="B158" s="9">
        <v>41852.961805555598</v>
      </c>
      <c r="C158" s="9" t="str">
        <f t="shared" si="10"/>
        <v>20140801230500</v>
      </c>
      <c r="D158" s="9" t="str">
        <f t="shared" si="11"/>
        <v>23</v>
      </c>
      <c r="E158" s="9"/>
      <c r="F158" s="5" t="s">
        <v>223</v>
      </c>
      <c r="G158" s="6">
        <v>244.961805555556</v>
      </c>
      <c r="H158" s="6">
        <v>-0.47552956550818998</v>
      </c>
      <c r="I158" s="6">
        <v>-0.87969973987014005</v>
      </c>
      <c r="J158" s="7">
        <v>3425</v>
      </c>
      <c r="K158" s="12">
        <v>1035</v>
      </c>
      <c r="L158" s="3">
        <v>3498.5196150000002</v>
      </c>
      <c r="M158" s="3">
        <f t="shared" si="8"/>
        <v>88.159289399999949</v>
      </c>
      <c r="N158" s="1">
        <f t="shared" si="12"/>
        <v>-0.65245035000000084</v>
      </c>
      <c r="O158" s="1">
        <f t="shared" si="13"/>
        <v>-135.12030363689718</v>
      </c>
      <c r="W158" s="3"/>
      <c r="X158" s="3"/>
      <c r="Y158" s="13">
        <v>41853.128472222197</v>
      </c>
      <c r="Z158" s="13"/>
      <c r="AA158" s="3">
        <v>25.036408340000001</v>
      </c>
      <c r="AB158" s="3">
        <v>28.681666660000001</v>
      </c>
      <c r="AC158" s="7">
        <v>7.4357291659999998</v>
      </c>
      <c r="AD158" s="11" t="s">
        <v>29</v>
      </c>
      <c r="AE158" s="7">
        <v>5.2400977260000001</v>
      </c>
      <c r="AF158" s="7">
        <v>0.37432231199999999</v>
      </c>
      <c r="AG158" s="7">
        <v>4.0040077439999999</v>
      </c>
      <c r="AH158" s="7">
        <v>39.287522809999999</v>
      </c>
      <c r="AI158" s="7" t="s">
        <v>29</v>
      </c>
      <c r="AJ158" s="7" t="s">
        <v>29</v>
      </c>
      <c r="AK158" s="11" t="s">
        <v>29</v>
      </c>
      <c r="AL158" s="7" t="s">
        <v>29</v>
      </c>
      <c r="AM158" s="1">
        <v>3.6666616310514703E-2</v>
      </c>
      <c r="AN158" s="1" t="s">
        <v>287</v>
      </c>
      <c r="AO158" s="1">
        <v>3.0833333333333299</v>
      </c>
      <c r="AP158" s="1">
        <v>0.69151354830802902</v>
      </c>
      <c r="AQ158" s="1">
        <v>0.72236349056859095</v>
      </c>
    </row>
    <row r="159" spans="1:43" s="1" customFormat="1">
      <c r="A159" s="9">
        <f t="shared" si="9"/>
        <v>41853.131944444467</v>
      </c>
      <c r="B159" s="9">
        <v>41852.965277777803</v>
      </c>
      <c r="C159" s="9" t="str">
        <f t="shared" si="10"/>
        <v>20140801231000</v>
      </c>
      <c r="D159" s="9" t="str">
        <f t="shared" si="11"/>
        <v>23</v>
      </c>
      <c r="E159" s="9"/>
      <c r="F159" s="5" t="s">
        <v>224</v>
      </c>
      <c r="G159" s="6">
        <v>244.965277777778</v>
      </c>
      <c r="H159" s="6">
        <v>-0.47547698364202101</v>
      </c>
      <c r="I159" s="6">
        <v>-0.87972816143777299</v>
      </c>
      <c r="J159" s="7">
        <v>3864</v>
      </c>
      <c r="K159" s="12">
        <v>1033</v>
      </c>
      <c r="L159" s="3">
        <v>3939.3160619999999</v>
      </c>
      <c r="M159" s="3">
        <f t="shared" si="8"/>
        <v>80.13205039999994</v>
      </c>
      <c r="N159" s="1">
        <f t="shared" si="12"/>
        <v>-0.62197355400000165</v>
      </c>
      <c r="O159" s="1">
        <f t="shared" si="13"/>
        <v>-128.83514079442634</v>
      </c>
      <c r="W159" s="3"/>
      <c r="X159" s="3"/>
      <c r="Y159" s="13">
        <v>41853.131944444402</v>
      </c>
      <c r="Z159" s="13"/>
      <c r="AA159" s="3">
        <v>24.93883421</v>
      </c>
      <c r="AB159" s="3">
        <v>28.60114583</v>
      </c>
      <c r="AC159" s="7">
        <v>7.4045833339999998</v>
      </c>
      <c r="AD159" s="11" t="s">
        <v>29</v>
      </c>
      <c r="AE159" s="7">
        <v>4.3527533949999997</v>
      </c>
      <c r="AF159" s="7">
        <v>0.30932641399999999</v>
      </c>
      <c r="AG159" s="7">
        <v>3.6494400819999999</v>
      </c>
      <c r="AH159" s="7">
        <v>37.293319029999999</v>
      </c>
      <c r="AI159" s="7" t="s">
        <v>29</v>
      </c>
      <c r="AJ159" s="7" t="s">
        <v>29</v>
      </c>
      <c r="AK159" s="11" t="s">
        <v>29</v>
      </c>
      <c r="AL159" s="7" t="s">
        <v>29</v>
      </c>
      <c r="AM159" s="1">
        <v>3.9392783209134398E-2</v>
      </c>
      <c r="AN159" s="1" t="s">
        <v>288</v>
      </c>
      <c r="AO159" s="1">
        <v>3.1666666666666701</v>
      </c>
      <c r="AP159" s="1">
        <v>0.67559072389606001</v>
      </c>
      <c r="AQ159" s="1">
        <v>0.73727686372596701</v>
      </c>
    </row>
    <row r="160" spans="1:43" s="1" customFormat="1">
      <c r="A160" s="9">
        <f t="shared" si="9"/>
        <v>41853.135416666664</v>
      </c>
      <c r="B160" s="9">
        <v>41852.96875</v>
      </c>
      <c r="C160" s="9" t="str">
        <f t="shared" si="10"/>
        <v>20140801231500</v>
      </c>
      <c r="D160" s="9" t="str">
        <f t="shared" si="11"/>
        <v>23</v>
      </c>
      <c r="E160" s="9"/>
      <c r="F160" s="5" t="s">
        <v>226</v>
      </c>
      <c r="G160" s="6">
        <v>244.96875</v>
      </c>
      <c r="H160" s="6">
        <v>-0.47542440007714498</v>
      </c>
      <c r="I160" s="6">
        <v>-0.87975657986245603</v>
      </c>
      <c r="J160" s="7">
        <v>4257</v>
      </c>
      <c r="K160" s="12">
        <v>1033</v>
      </c>
      <c r="L160" s="3">
        <v>4339.9763139999995</v>
      </c>
      <c r="M160" s="3">
        <f t="shared" si="8"/>
        <v>68.509844600000179</v>
      </c>
      <c r="N160" s="1">
        <f t="shared" si="12"/>
        <v>-0.52764102599999774</v>
      </c>
      <c r="O160" s="1">
        <f t="shared" si="13"/>
        <v>-129.84176973380474</v>
      </c>
      <c r="P160" s="6" t="s">
        <v>289</v>
      </c>
      <c r="Q160" s="6">
        <v>1021</v>
      </c>
      <c r="R160" s="6" t="s">
        <v>35</v>
      </c>
      <c r="S160" s="6">
        <v>0.3</v>
      </c>
      <c r="T160" s="6" t="s">
        <v>35</v>
      </c>
      <c r="U160" s="6">
        <v>0</v>
      </c>
      <c r="V160" s="6" t="s">
        <v>36</v>
      </c>
      <c r="W160" s="3"/>
      <c r="X160" s="3"/>
      <c r="Y160" s="13">
        <v>41853.135416666701</v>
      </c>
      <c r="Z160" s="13"/>
      <c r="AA160" s="3">
        <v>24.970486659999999</v>
      </c>
      <c r="AB160" s="3">
        <v>28.607395830000002</v>
      </c>
      <c r="AC160" s="7">
        <v>7.4295833350000002</v>
      </c>
      <c r="AD160" s="11" t="s">
        <v>29</v>
      </c>
      <c r="AE160" s="7">
        <v>3.668586109</v>
      </c>
      <c r="AF160" s="7">
        <v>0.25956879399999999</v>
      </c>
      <c r="AG160" s="7">
        <v>4.5218533320000001</v>
      </c>
      <c r="AH160" s="7">
        <v>39.482332139999997</v>
      </c>
      <c r="AI160" s="7" t="s">
        <v>29</v>
      </c>
      <c r="AJ160" s="7" t="s">
        <v>29</v>
      </c>
      <c r="AK160" s="11" t="s">
        <v>29</v>
      </c>
      <c r="AL160" s="7" t="s">
        <v>29</v>
      </c>
      <c r="AM160" s="1">
        <v>3.7189185350125498E-2</v>
      </c>
      <c r="AN160" s="1" t="s">
        <v>290</v>
      </c>
      <c r="AO160" s="1">
        <v>3.25</v>
      </c>
      <c r="AP160" s="1">
        <v>0.65934635543255904</v>
      </c>
      <c r="AQ160" s="1">
        <v>0.75183933361975797</v>
      </c>
    </row>
    <row r="161" spans="1:43" s="1" customFormat="1">
      <c r="A161" s="9">
        <f t="shared" si="9"/>
        <v>41853.138900462967</v>
      </c>
      <c r="B161" s="9">
        <v>41852.972233796303</v>
      </c>
      <c r="C161" s="9" t="str">
        <f t="shared" si="10"/>
        <v>20140801232001</v>
      </c>
      <c r="D161" s="9" t="str">
        <f t="shared" si="11"/>
        <v>23</v>
      </c>
      <c r="E161" s="9"/>
      <c r="F161" s="5" t="s">
        <v>227</v>
      </c>
      <c r="G161" s="6">
        <v>244.972233796296</v>
      </c>
      <c r="H161" s="6">
        <v>-0.47537163952669798</v>
      </c>
      <c r="I161" s="6">
        <v>-0.879785089856437</v>
      </c>
      <c r="J161" s="7">
        <v>4593</v>
      </c>
      <c r="K161" s="12">
        <v>1033</v>
      </c>
      <c r="L161" s="3">
        <v>4682.5255370000004</v>
      </c>
      <c r="M161" s="3">
        <f t="shared" si="8"/>
        <v>61.169503999999868</v>
      </c>
      <c r="N161" s="1">
        <f t="shared" si="12"/>
        <v>-0.460260636000001</v>
      </c>
      <c r="O161" s="1">
        <f t="shared" si="13"/>
        <v>-132.90188040325859</v>
      </c>
      <c r="W161" s="3"/>
      <c r="X161" s="3"/>
      <c r="Y161" s="13">
        <v>41853.138888888898</v>
      </c>
      <c r="Z161" s="13"/>
      <c r="AA161" s="3">
        <v>24.891373389999998</v>
      </c>
      <c r="AB161" s="3">
        <v>28.613645829999999</v>
      </c>
      <c r="AC161" s="7">
        <v>7.4545833339999996</v>
      </c>
      <c r="AD161" s="11" t="s">
        <v>29</v>
      </c>
      <c r="AE161" s="7">
        <v>2.984418947</v>
      </c>
      <c r="AF161" s="7">
        <v>0.21343934000000001</v>
      </c>
      <c r="AG161" s="7">
        <v>4.4612997730000004</v>
      </c>
      <c r="AH161" s="7">
        <v>41.112115940000002</v>
      </c>
      <c r="AI161" s="7" t="s">
        <v>29</v>
      </c>
      <c r="AJ161" s="7" t="s">
        <v>29</v>
      </c>
      <c r="AK161" s="11" t="s">
        <v>29</v>
      </c>
      <c r="AL161" s="7" t="s">
        <v>29</v>
      </c>
      <c r="AM161" s="1">
        <v>3.5108854990840301E-2</v>
      </c>
      <c r="AN161" s="1" t="s">
        <v>291</v>
      </c>
      <c r="AO161" s="1">
        <v>3.3333333333333299</v>
      </c>
      <c r="AP161" s="1">
        <v>0.64278817434406299</v>
      </c>
      <c r="AQ161" s="1">
        <v>0.76604396931470298</v>
      </c>
    </row>
    <row r="162" spans="1:43" s="1" customFormat="1">
      <c r="A162" s="9">
        <f t="shared" si="9"/>
        <v>41853.142372685164</v>
      </c>
      <c r="B162" s="9">
        <v>41852.9757060185</v>
      </c>
      <c r="C162" s="9" t="str">
        <f t="shared" si="10"/>
        <v>20140801232501</v>
      </c>
      <c r="D162" s="9" t="str">
        <f t="shared" si="11"/>
        <v>23</v>
      </c>
      <c r="E162" s="9"/>
      <c r="F162" s="5" t="s">
        <v>228</v>
      </c>
      <c r="G162" s="6">
        <v>244.97570601851899</v>
      </c>
      <c r="H162" s="6">
        <v>-0.47531905255931101</v>
      </c>
      <c r="I162" s="6">
        <v>-0.87981350198443697</v>
      </c>
      <c r="J162" s="7">
        <v>4893</v>
      </c>
      <c r="K162" s="12">
        <v>1033</v>
      </c>
      <c r="L162" s="3">
        <v>4988.3730569999998</v>
      </c>
      <c r="M162" s="3">
        <f t="shared" si="8"/>
        <v>49.547298200000114</v>
      </c>
      <c r="N162" s="1">
        <f t="shared" si="12"/>
        <v>-0.44802840399999866</v>
      </c>
      <c r="O162" s="1">
        <f t="shared" si="13"/>
        <v>-110.58963618744195</v>
      </c>
      <c r="W162" s="3"/>
      <c r="X162" s="3"/>
      <c r="Y162" s="13">
        <v>41853.142361111102</v>
      </c>
      <c r="Z162" s="13"/>
      <c r="AA162" s="3">
        <v>24.733141759999999</v>
      </c>
      <c r="AB162" s="3">
        <v>28.619895830000001</v>
      </c>
      <c r="AC162" s="7">
        <v>7.479583334</v>
      </c>
      <c r="AD162" s="11" t="s">
        <v>29</v>
      </c>
      <c r="AE162" s="7">
        <v>2.3002518350000001</v>
      </c>
      <c r="AF162" s="7">
        <v>0.16990143099999999</v>
      </c>
      <c r="AG162" s="7">
        <v>3.7343414460000002</v>
      </c>
      <c r="AH162" s="7">
        <v>42.342450390000003</v>
      </c>
      <c r="AI162" s="7" t="s">
        <v>29</v>
      </c>
      <c r="AJ162" s="7" t="s">
        <v>29</v>
      </c>
      <c r="AK162" s="11" t="s">
        <v>29</v>
      </c>
      <c r="AL162" s="7" t="s">
        <v>29</v>
      </c>
      <c r="AM162" s="1">
        <v>3.3144896408048102E-2</v>
      </c>
      <c r="AN162" s="1" t="s">
        <v>292</v>
      </c>
      <c r="AO162" s="1">
        <v>3.4169444444444399</v>
      </c>
      <c r="AP162" s="1">
        <v>0.62586734504185604</v>
      </c>
      <c r="AQ162" s="1">
        <v>0.77992952656650805</v>
      </c>
    </row>
    <row r="163" spans="1:43" s="1" customFormat="1">
      <c r="A163" s="9">
        <f t="shared" si="9"/>
        <v>41853.145844907362</v>
      </c>
      <c r="B163" s="9">
        <v>41852.979178240697</v>
      </c>
      <c r="C163" s="9" t="str">
        <f t="shared" si="10"/>
        <v>20140801233001</v>
      </c>
      <c r="D163" s="9" t="str">
        <f t="shared" si="11"/>
        <v>23</v>
      </c>
      <c r="E163" s="9"/>
      <c r="F163" s="5" t="s">
        <v>230</v>
      </c>
      <c r="G163" s="6">
        <v>244.97917824074099</v>
      </c>
      <c r="H163" s="6">
        <v>-0.47526646389378102</v>
      </c>
      <c r="I163" s="6">
        <v>-0.87984191096918196</v>
      </c>
      <c r="J163" s="7">
        <v>5136</v>
      </c>
      <c r="K163" s="12">
        <v>1033</v>
      </c>
      <c r="L163" s="3">
        <v>5236.1095480000004</v>
      </c>
      <c r="M163" s="3">
        <f t="shared" si="8"/>
        <v>48.120010000000001</v>
      </c>
      <c r="N163" s="1">
        <f t="shared" si="12"/>
        <v>-0.38106268600000137</v>
      </c>
      <c r="O163" s="1">
        <f t="shared" si="13"/>
        <v>-126.278462226553</v>
      </c>
      <c r="P163" s="6" t="s">
        <v>293</v>
      </c>
      <c r="Q163" s="6">
        <v>1021</v>
      </c>
      <c r="R163" s="6" t="s">
        <v>35</v>
      </c>
      <c r="S163" s="6">
        <v>0.4</v>
      </c>
      <c r="T163" s="6" t="s">
        <v>35</v>
      </c>
      <c r="U163" s="6">
        <v>0</v>
      </c>
      <c r="V163" s="6" t="s">
        <v>36</v>
      </c>
      <c r="W163" s="3"/>
      <c r="X163" s="3"/>
      <c r="Y163" s="13">
        <v>41853.145833333299</v>
      </c>
      <c r="Z163" s="13"/>
      <c r="AA163" s="3">
        <v>24.668269729999999</v>
      </c>
      <c r="AB163" s="3">
        <v>28.68760417</v>
      </c>
      <c r="AC163" s="7">
        <v>7.4554166659999996</v>
      </c>
      <c r="AD163" s="11" t="s">
        <v>29</v>
      </c>
      <c r="AE163" s="7">
        <v>1.8607263460000001</v>
      </c>
      <c r="AF163" s="7">
        <v>0.13859560600000001</v>
      </c>
      <c r="AG163" s="7">
        <v>4.7707594279999999</v>
      </c>
      <c r="AH163" s="7">
        <v>46.420762320000001</v>
      </c>
      <c r="AI163" s="7" t="s">
        <v>29</v>
      </c>
      <c r="AJ163" s="7" t="s">
        <v>29</v>
      </c>
      <c r="AK163" s="11">
        <v>-0.29773251499999998</v>
      </c>
      <c r="AL163" s="7">
        <v>-2.0352907E-2</v>
      </c>
      <c r="AM163" s="1">
        <v>3.5041552085174899E-2</v>
      </c>
      <c r="AN163" s="1" t="s">
        <v>294</v>
      </c>
      <c r="AO163" s="1">
        <v>3.50027777777778</v>
      </c>
      <c r="AP163" s="1">
        <v>0.608704347225549</v>
      </c>
      <c r="AQ163" s="1">
        <v>0.79339713742155504</v>
      </c>
    </row>
    <row r="164" spans="1:43" s="1" customFormat="1">
      <c r="A164" s="9">
        <f t="shared" si="9"/>
        <v>41853.149317129661</v>
      </c>
      <c r="B164" s="9">
        <v>41852.982650462996</v>
      </c>
      <c r="C164" s="9" t="str">
        <f t="shared" si="10"/>
        <v>20140801233501</v>
      </c>
      <c r="D164" s="9" t="str">
        <f t="shared" si="11"/>
        <v>23</v>
      </c>
      <c r="E164" s="9"/>
      <c r="F164" s="5" t="s">
        <v>231</v>
      </c>
      <c r="G164" s="6">
        <v>244.98265046296299</v>
      </c>
      <c r="H164" s="6">
        <v>-0.47521387353029498</v>
      </c>
      <c r="I164" s="6">
        <v>-0.87987031681057004</v>
      </c>
      <c r="J164" s="7">
        <v>5372</v>
      </c>
      <c r="K164" s="12">
        <v>1033</v>
      </c>
      <c r="L164" s="3">
        <v>5476.7095980000004</v>
      </c>
      <c r="M164" s="3">
        <f t="shared" si="8"/>
        <v>46.488822999999869</v>
      </c>
      <c r="N164" s="1">
        <f t="shared" si="12"/>
        <v>-0.27366879200000083</v>
      </c>
      <c r="O164" s="1">
        <f t="shared" si="13"/>
        <v>-169.87257721369897</v>
      </c>
      <c r="W164" s="3"/>
      <c r="X164" s="3"/>
      <c r="Y164" s="13">
        <v>41853.149305555598</v>
      </c>
      <c r="Z164" s="13"/>
      <c r="AA164" s="3">
        <v>24.61468524</v>
      </c>
      <c r="AB164" s="3">
        <v>28.77791667</v>
      </c>
      <c r="AC164" s="7">
        <v>7.4328124989999997</v>
      </c>
      <c r="AD164" s="11" t="s">
        <v>29</v>
      </c>
      <c r="AE164" s="7">
        <v>1.5445582309999999</v>
      </c>
      <c r="AF164" s="7">
        <v>0.114649759</v>
      </c>
      <c r="AG164" s="7">
        <v>5.2611174890000001</v>
      </c>
      <c r="AH164" s="7">
        <v>47.634066099999998</v>
      </c>
      <c r="AI164" s="7" t="s">
        <v>29</v>
      </c>
      <c r="AJ164" s="7" t="s">
        <v>29</v>
      </c>
      <c r="AK164" s="11">
        <v>-0.29389977299999998</v>
      </c>
      <c r="AL164" s="7">
        <v>9.3553000000000004E-3</v>
      </c>
      <c r="AM164" s="1">
        <v>3.6913693424747901E-2</v>
      </c>
      <c r="AN164" s="1" t="s">
        <v>295</v>
      </c>
      <c r="AO164" s="1">
        <v>3.58361111111111</v>
      </c>
      <c r="AP164" s="1">
        <v>0.59125163959667504</v>
      </c>
      <c r="AQ164" s="1">
        <v>0.80648713484732204</v>
      </c>
    </row>
    <row r="165" spans="1:43" s="1" customFormat="1">
      <c r="A165" s="9">
        <f t="shared" si="9"/>
        <v>41853.152789351865</v>
      </c>
      <c r="B165" s="9">
        <v>41852.986122685201</v>
      </c>
      <c r="C165" s="9" t="str">
        <f t="shared" si="10"/>
        <v>20140801234001</v>
      </c>
      <c r="D165" s="9" t="str">
        <f t="shared" si="11"/>
        <v>23</v>
      </c>
      <c r="E165" s="9"/>
      <c r="F165" s="5" t="s">
        <v>232</v>
      </c>
      <c r="G165" s="6">
        <v>244.98612268518499</v>
      </c>
      <c r="H165" s="6">
        <v>-0.47516128146904202</v>
      </c>
      <c r="I165" s="6">
        <v>-0.87989871950849996</v>
      </c>
      <c r="J165" s="7">
        <v>5600</v>
      </c>
      <c r="K165" s="12">
        <v>1033</v>
      </c>
      <c r="L165" s="3">
        <v>5709.1537129999997</v>
      </c>
      <c r="M165" s="3">
        <f t="shared" si="8"/>
        <v>39.711029000000053</v>
      </c>
      <c r="N165" s="1">
        <f t="shared" si="12"/>
        <v>-0.32238987199999941</v>
      </c>
      <c r="O165" s="1">
        <f t="shared" si="13"/>
        <v>-123.17703640516389</v>
      </c>
      <c r="W165" s="3"/>
      <c r="X165" s="3"/>
      <c r="Y165" s="13">
        <v>41853.152777777803</v>
      </c>
      <c r="Z165" s="13"/>
      <c r="AA165" s="3">
        <v>24.576713430000002</v>
      </c>
      <c r="AB165" s="3">
        <v>28.90291667</v>
      </c>
      <c r="AC165" s="7">
        <v>7.4140624989999999</v>
      </c>
      <c r="AD165" s="11" t="s">
        <v>29</v>
      </c>
      <c r="AE165" s="7">
        <v>1.4201641650000001</v>
      </c>
      <c r="AF165" s="7">
        <v>0.102210355</v>
      </c>
      <c r="AG165" s="7">
        <v>4.8249512479999996</v>
      </c>
      <c r="AH165" s="7">
        <v>44.160791410000002</v>
      </c>
      <c r="AI165" s="7" t="s">
        <v>29</v>
      </c>
      <c r="AJ165" s="7" t="s">
        <v>29</v>
      </c>
      <c r="AK165" s="11">
        <v>-0.290067032</v>
      </c>
      <c r="AL165" s="7">
        <v>3.9063506999999997E-2</v>
      </c>
      <c r="AM165" s="1">
        <v>3.8542288774977999E-2</v>
      </c>
      <c r="AN165" s="1" t="s">
        <v>296</v>
      </c>
      <c r="AO165" s="1">
        <v>3.6669444444444399</v>
      </c>
      <c r="AP165" s="1">
        <v>0.57351752868479899</v>
      </c>
      <c r="AQ165" s="1">
        <v>0.81919328872451103</v>
      </c>
    </row>
    <row r="166" spans="1:43" s="1" customFormat="1">
      <c r="A166" s="9">
        <f t="shared" si="9"/>
        <v>41853.156261574062</v>
      </c>
      <c r="B166" s="9">
        <v>41852.989594907398</v>
      </c>
      <c r="C166" s="9" t="str">
        <f t="shared" si="10"/>
        <v>20140801234501</v>
      </c>
      <c r="D166" s="9" t="str">
        <f t="shared" si="11"/>
        <v>23</v>
      </c>
      <c r="E166" s="9"/>
      <c r="F166" s="5" t="s">
        <v>234</v>
      </c>
      <c r="G166" s="6">
        <v>244.989594907407</v>
      </c>
      <c r="H166" s="6">
        <v>-0.47510868771020998</v>
      </c>
      <c r="I166" s="6">
        <v>-0.87992711906287002</v>
      </c>
      <c r="J166" s="7">
        <v>5806</v>
      </c>
      <c r="K166" s="12">
        <v>1031</v>
      </c>
      <c r="L166" s="3">
        <v>5907.708858</v>
      </c>
      <c r="M166" s="3">
        <f t="shared" si="8"/>
        <v>36.630643799999959</v>
      </c>
      <c r="N166" s="1">
        <f t="shared" si="12"/>
        <v>-0.31990194799999899</v>
      </c>
      <c r="O166" s="1">
        <f t="shared" si="13"/>
        <v>-114.50584789811931</v>
      </c>
      <c r="P166" s="6" t="s">
        <v>297</v>
      </c>
      <c r="Q166" s="6">
        <v>1021</v>
      </c>
      <c r="R166" s="6" t="s">
        <v>35</v>
      </c>
      <c r="S166" s="6">
        <v>0.7</v>
      </c>
      <c r="T166" s="6" t="s">
        <v>35</v>
      </c>
      <c r="U166" s="6">
        <v>0</v>
      </c>
      <c r="V166" s="6" t="s">
        <v>36</v>
      </c>
      <c r="W166" s="3"/>
      <c r="X166" s="3"/>
      <c r="Y166" s="13">
        <v>41853.15625</v>
      </c>
      <c r="Z166" s="13"/>
      <c r="AA166" s="3">
        <v>24.623029120000002</v>
      </c>
      <c r="AB166" s="3">
        <v>28.939791670000002</v>
      </c>
      <c r="AC166" s="7">
        <v>7.3365624990000002</v>
      </c>
      <c r="AD166" s="11" t="s">
        <v>29</v>
      </c>
      <c r="AE166" s="7">
        <v>1.3444910809999999</v>
      </c>
      <c r="AF166" s="7">
        <v>9.4643050000000006E-2</v>
      </c>
      <c r="AG166" s="7">
        <v>4.3887763279999996</v>
      </c>
      <c r="AH166" s="7">
        <v>41.85226832</v>
      </c>
      <c r="AI166" s="7" t="s">
        <v>29</v>
      </c>
      <c r="AJ166" s="7" t="s">
        <v>29</v>
      </c>
      <c r="AK166" s="11">
        <v>-0.28623429099999997</v>
      </c>
      <c r="AL166" s="7">
        <v>6.8771712999999998E-2</v>
      </c>
      <c r="AM166" s="1">
        <v>4.6072046197592198E-2</v>
      </c>
      <c r="AN166" s="1" t="s">
        <v>298</v>
      </c>
      <c r="AO166" s="1">
        <v>3.75027777777778</v>
      </c>
      <c r="AP166" s="1">
        <v>0.55551045495198004</v>
      </c>
      <c r="AQ166" s="1">
        <v>0.83150955162225604</v>
      </c>
    </row>
    <row r="167" spans="1:43" s="1" customFormat="1">
      <c r="A167" s="9">
        <f t="shared" si="9"/>
        <v>41853.159733796267</v>
      </c>
      <c r="B167" s="9">
        <v>41852.993067129602</v>
      </c>
      <c r="C167" s="9" t="str">
        <f t="shared" si="10"/>
        <v>20140801235001</v>
      </c>
      <c r="D167" s="9" t="str">
        <f t="shared" si="11"/>
        <v>23</v>
      </c>
      <c r="E167" s="9"/>
      <c r="F167" s="5" t="s">
        <v>235</v>
      </c>
      <c r="G167" s="6">
        <v>244.99306712962999</v>
      </c>
      <c r="H167" s="6">
        <v>-0.47505609225398698</v>
      </c>
      <c r="I167" s="6">
        <v>-0.87995551547357898</v>
      </c>
      <c r="J167" s="7">
        <v>5986</v>
      </c>
      <c r="K167" s="12">
        <v>1031</v>
      </c>
      <c r="L167" s="3">
        <v>6090.8620769999998</v>
      </c>
      <c r="M167" s="3">
        <f t="shared" si="8"/>
        <v>30.932543799999983</v>
      </c>
      <c r="N167" s="1">
        <f t="shared" si="12"/>
        <v>-0.24878976200000125</v>
      </c>
      <c r="O167" s="1">
        <f t="shared" si="13"/>
        <v>-124.3320607380935</v>
      </c>
      <c r="W167" s="3"/>
      <c r="X167" s="3"/>
      <c r="Y167" s="13">
        <v>41853.159722222197</v>
      </c>
      <c r="Z167" s="13"/>
      <c r="AA167" s="3">
        <v>24.696139609999999</v>
      </c>
      <c r="AB167" s="3">
        <v>28.95</v>
      </c>
      <c r="AC167" s="7">
        <v>7.2611458329999996</v>
      </c>
      <c r="AD167" s="11" t="s">
        <v>29</v>
      </c>
      <c r="AE167" s="7">
        <v>2.0348771980000002</v>
      </c>
      <c r="AF167" s="7">
        <v>0.14201639099999999</v>
      </c>
      <c r="AG167" s="7">
        <v>3.8815091659999998</v>
      </c>
      <c r="AH167" s="7">
        <v>39.238907589999997</v>
      </c>
      <c r="AI167" s="7" t="s">
        <v>29</v>
      </c>
      <c r="AJ167" s="7" t="s">
        <v>29</v>
      </c>
      <c r="AK167" s="11">
        <v>-0.28104349000000001</v>
      </c>
      <c r="AL167" s="7">
        <v>4.759393E-2</v>
      </c>
      <c r="AM167" s="1">
        <v>5.4809288832079597E-2</v>
      </c>
      <c r="AN167" s="1" t="s">
        <v>299</v>
      </c>
      <c r="AO167" s="1">
        <v>3.83361111111111</v>
      </c>
      <c r="AP167" s="1">
        <v>0.53723898877557696</v>
      </c>
      <c r="AQ167" s="1">
        <v>0.84343006167636403</v>
      </c>
    </row>
    <row r="168" spans="1:43" s="1" customFormat="1">
      <c r="A168" s="9">
        <f t="shared" si="9"/>
        <v>41853.163206018566</v>
      </c>
      <c r="B168" s="9">
        <v>41852.996539351901</v>
      </c>
      <c r="C168" s="9" t="str">
        <f t="shared" si="10"/>
        <v>20140801235501</v>
      </c>
      <c r="D168" s="9" t="str">
        <f t="shared" si="11"/>
        <v>23</v>
      </c>
      <c r="E168" s="9"/>
      <c r="F168" s="5" t="s">
        <v>236</v>
      </c>
      <c r="G168" s="6">
        <v>244.99653935185199</v>
      </c>
      <c r="H168" s="6">
        <v>-0.47500349510056</v>
      </c>
      <c r="I168" s="6">
        <v>-0.87998390874052501</v>
      </c>
      <c r="J168" s="7">
        <v>6138</v>
      </c>
      <c r="K168" s="12">
        <v>1031</v>
      </c>
      <c r="L168" s="3">
        <v>6245.5247959999997</v>
      </c>
      <c r="M168" s="3">
        <f t="shared" si="8"/>
        <v>-1.2210213999998814</v>
      </c>
      <c r="N168" s="1">
        <f t="shared" si="12"/>
        <v>-0.28507140799999886</v>
      </c>
      <c r="O168" s="1">
        <f t="shared" si="13"/>
        <v>4.283212436372736</v>
      </c>
      <c r="W168" s="3"/>
      <c r="X168" s="3"/>
      <c r="Y168" s="13">
        <v>41853.163194444402</v>
      </c>
      <c r="Z168" s="13"/>
      <c r="AA168" s="3">
        <v>24.78475736</v>
      </c>
      <c r="AB168" s="3">
        <v>28.95</v>
      </c>
      <c r="AC168" s="7">
        <v>7.2673958330000001</v>
      </c>
      <c r="AD168" s="11" t="s">
        <v>29</v>
      </c>
      <c r="AE168" s="7">
        <v>6.0776791159999997</v>
      </c>
      <c r="AF168" s="7">
        <v>0.428122373</v>
      </c>
      <c r="AG168" s="7">
        <v>3.0575691759999999</v>
      </c>
      <c r="AH168" s="7">
        <v>33.832534500000001</v>
      </c>
      <c r="AI168" s="7" t="s">
        <v>29</v>
      </c>
      <c r="AJ168" s="7" t="s">
        <v>29</v>
      </c>
      <c r="AK168" s="11">
        <v>-0.27585268899999998</v>
      </c>
      <c r="AL168" s="7">
        <v>2.6416146000000001E-2</v>
      </c>
      <c r="AM168" s="1">
        <v>5.4026168281679998E-2</v>
      </c>
      <c r="AN168" s="1" t="s">
        <v>300</v>
      </c>
      <c r="AO168" s="1">
        <v>3.9169444444444399</v>
      </c>
      <c r="AP168" s="1">
        <v>0.51871182636922097</v>
      </c>
      <c r="AQ168" s="1">
        <v>0.85494914537924804</v>
      </c>
    </row>
    <row r="169" spans="1:43" s="1" customFormat="1">
      <c r="A169" s="9">
        <f t="shared" si="9"/>
        <v>41853.166678240763</v>
      </c>
      <c r="B169" s="9">
        <v>41853.000011574099</v>
      </c>
      <c r="C169" s="9" t="str">
        <f t="shared" si="10"/>
        <v>20140802000001</v>
      </c>
      <c r="D169" s="9" t="str">
        <f t="shared" si="11"/>
        <v>00</v>
      </c>
      <c r="E169" s="9"/>
      <c r="F169" s="5" t="s">
        <v>238</v>
      </c>
      <c r="G169" s="6">
        <v>245.00001157407399</v>
      </c>
      <c r="H169" s="6">
        <v>-0.47495089625011699</v>
      </c>
      <c r="I169" s="6">
        <v>-0.88001229886360699</v>
      </c>
      <c r="J169" s="7">
        <v>6132</v>
      </c>
      <c r="K169" s="12">
        <v>1031</v>
      </c>
      <c r="L169" s="3">
        <v>6239.4196890000003</v>
      </c>
      <c r="M169" s="3">
        <f t="shared" si="8"/>
        <v>-28.490500799999971</v>
      </c>
      <c r="N169" s="1">
        <f t="shared" si="12"/>
        <v>-0.31098688000000008</v>
      </c>
      <c r="O169" s="1">
        <f t="shared" si="13"/>
        <v>91.613192170679241</v>
      </c>
      <c r="P169" s="6" t="s">
        <v>301</v>
      </c>
      <c r="Q169" s="6">
        <v>1020</v>
      </c>
      <c r="R169" s="6" t="s">
        <v>35</v>
      </c>
      <c r="S169" s="6">
        <v>0.4</v>
      </c>
      <c r="T169" s="6" t="s">
        <v>35</v>
      </c>
      <c r="U169" s="6">
        <v>0</v>
      </c>
      <c r="V169" s="6" t="s">
        <v>36</v>
      </c>
      <c r="W169" s="3"/>
      <c r="X169" s="3"/>
      <c r="Y169" s="13">
        <v>41853.166666666701</v>
      </c>
      <c r="Z169" s="13"/>
      <c r="AA169" s="3">
        <v>24.781070209999999</v>
      </c>
      <c r="AB169" s="3">
        <v>29.06666667</v>
      </c>
      <c r="AC169" s="7">
        <v>7.2809375010000004</v>
      </c>
      <c r="AD169" s="11" t="s">
        <v>29</v>
      </c>
      <c r="AE169" s="7">
        <v>19.190868940000001</v>
      </c>
      <c r="AF169" s="7">
        <v>1.3564118190000001</v>
      </c>
      <c r="AG169" s="7">
        <v>2.601177801</v>
      </c>
      <c r="AH169" s="7">
        <v>30.791531490000001</v>
      </c>
      <c r="AI169" s="7" t="s">
        <v>29</v>
      </c>
      <c r="AJ169" s="7" t="s">
        <v>29</v>
      </c>
      <c r="AK169" s="11">
        <v>-0.27066188800000002</v>
      </c>
      <c r="AL169" s="7">
        <v>5.2383619999999999E-3</v>
      </c>
      <c r="AM169" s="1">
        <v>5.2367579296222398E-2</v>
      </c>
      <c r="AN169" s="1" t="s">
        <v>302</v>
      </c>
      <c r="AO169" s="1">
        <v>4.0002777777777796</v>
      </c>
      <c r="AP169" s="1">
        <v>0.49993778564389402</v>
      </c>
      <c r="AQ169" s="1">
        <v>0.866061320280198</v>
      </c>
    </row>
    <row r="170" spans="1:43" s="1" customFormat="1">
      <c r="A170" s="9">
        <f t="shared" si="9"/>
        <v>41853.170150462967</v>
      </c>
      <c r="B170" s="9">
        <v>41853.003483796303</v>
      </c>
      <c r="C170" s="9" t="str">
        <f t="shared" si="10"/>
        <v>20140802000501</v>
      </c>
      <c r="D170" s="9" t="str">
        <f t="shared" si="11"/>
        <v>00</v>
      </c>
      <c r="E170" s="9"/>
      <c r="F170" s="5" t="s">
        <v>239</v>
      </c>
      <c r="G170" s="6">
        <v>245.003483796296</v>
      </c>
      <c r="H170" s="6">
        <v>-0.47489829570284697</v>
      </c>
      <c r="I170" s="6">
        <v>-0.88004068584272399</v>
      </c>
      <c r="J170" s="7">
        <v>5992</v>
      </c>
      <c r="K170" s="12">
        <v>1031</v>
      </c>
      <c r="L170" s="3">
        <v>6096.9671850000004</v>
      </c>
      <c r="M170" s="3">
        <f t="shared" si="8"/>
        <v>-62.88201340000014</v>
      </c>
      <c r="N170" s="1">
        <f t="shared" si="12"/>
        <v>-0.34768313800000072</v>
      </c>
      <c r="O170" s="1">
        <f t="shared" si="13"/>
        <v>180.86011809983148</v>
      </c>
      <c r="W170" s="3"/>
      <c r="X170" s="3"/>
      <c r="Y170" s="13">
        <v>41853.170138888898</v>
      </c>
      <c r="Z170" s="13"/>
      <c r="AA170" s="3">
        <v>24.711451</v>
      </c>
      <c r="AB170" s="3">
        <v>29.266666669999999</v>
      </c>
      <c r="AC170" s="7">
        <v>7.2996875000000001</v>
      </c>
      <c r="AD170" s="11" t="s">
        <v>29</v>
      </c>
      <c r="AE170" s="7">
        <v>38.782906150000002</v>
      </c>
      <c r="AF170" s="7">
        <v>2.7434036599999998</v>
      </c>
      <c r="AG170" s="7">
        <v>2.4073211400000001</v>
      </c>
      <c r="AH170" s="7">
        <v>29.44007847</v>
      </c>
      <c r="AI170" s="7" t="s">
        <v>29</v>
      </c>
      <c r="AJ170" s="7" t="s">
        <v>29</v>
      </c>
      <c r="AK170" s="11">
        <v>-0.264416971</v>
      </c>
      <c r="AL170" s="7">
        <v>5.2884550000000001E-3</v>
      </c>
      <c r="AM170" s="1">
        <v>5.0154799661067E-2</v>
      </c>
      <c r="AN170" s="1" t="s">
        <v>303</v>
      </c>
      <c r="AO170" s="1">
        <v>4.08361111111111</v>
      </c>
      <c r="AP170" s="1">
        <v>0.48092580201108798</v>
      </c>
      <c r="AQ170" s="1">
        <v>0.87676129759472798</v>
      </c>
    </row>
    <row r="171" spans="1:43" s="1" customFormat="1">
      <c r="A171" s="9">
        <f t="shared" si="9"/>
        <v>41853.173622685164</v>
      </c>
      <c r="B171" s="9">
        <v>41853.0069560185</v>
      </c>
      <c r="C171" s="9" t="str">
        <f t="shared" si="10"/>
        <v>20140802001001</v>
      </c>
      <c r="D171" s="9" t="str">
        <f t="shared" si="11"/>
        <v>00</v>
      </c>
      <c r="E171" s="9"/>
      <c r="F171" s="5" t="s">
        <v>240</v>
      </c>
      <c r="G171" s="6">
        <v>245.00695601851899</v>
      </c>
      <c r="H171" s="6">
        <v>-0.47484569345893701</v>
      </c>
      <c r="I171" s="6">
        <v>-0.88006906967777299</v>
      </c>
      <c r="J171" s="7">
        <v>5672</v>
      </c>
      <c r="K171" s="12">
        <v>1033</v>
      </c>
      <c r="L171" s="3">
        <v>5782.5571179999997</v>
      </c>
      <c r="M171" s="3">
        <f t="shared" si="8"/>
        <v>-83.598322199999899</v>
      </c>
      <c r="N171" s="1">
        <f t="shared" si="12"/>
        <v>-0.36261042400000038</v>
      </c>
      <c r="O171" s="1">
        <f t="shared" si="13"/>
        <v>230.54583284676838</v>
      </c>
      <c r="W171" s="3"/>
      <c r="X171" s="3"/>
      <c r="Y171" s="13">
        <v>41853.173611111102</v>
      </c>
      <c r="Z171" s="13"/>
      <c r="AA171" s="3">
        <v>24.784983539999999</v>
      </c>
      <c r="AB171" s="3">
        <v>29.306875000000002</v>
      </c>
      <c r="AC171" s="7">
        <v>7.3553125020000003</v>
      </c>
      <c r="AD171" s="11" t="s">
        <v>29</v>
      </c>
      <c r="AE171" s="7">
        <v>47.427240699999999</v>
      </c>
      <c r="AF171" s="7">
        <v>3.3475430230000001</v>
      </c>
      <c r="AG171" s="7">
        <v>2.3087843100000001</v>
      </c>
      <c r="AH171" s="7">
        <v>28.203468109999999</v>
      </c>
      <c r="AI171" s="7" t="s">
        <v>29</v>
      </c>
      <c r="AJ171" s="7" t="s">
        <v>29</v>
      </c>
      <c r="AK171" s="11">
        <v>-0.25817205500000001</v>
      </c>
      <c r="AL171" s="7">
        <v>5.3385469999999999E-3</v>
      </c>
      <c r="AM171" s="1">
        <v>4.4125282413038702E-2</v>
      </c>
      <c r="AN171" s="1" t="s">
        <v>304</v>
      </c>
      <c r="AO171" s="1">
        <v>4.1669444444444403</v>
      </c>
      <c r="AP171" s="1">
        <v>0.46168492413004097</v>
      </c>
      <c r="AQ171" s="1">
        <v>0.88704398472174895</v>
      </c>
    </row>
    <row r="172" spans="1:43" s="1" customFormat="1">
      <c r="A172" s="9">
        <f t="shared" si="9"/>
        <v>41853.177094907362</v>
      </c>
      <c r="B172" s="9">
        <v>41853.010428240697</v>
      </c>
      <c r="C172" s="9" t="str">
        <f t="shared" si="10"/>
        <v>20140802001501</v>
      </c>
      <c r="D172" s="9" t="str">
        <f t="shared" si="11"/>
        <v>00</v>
      </c>
      <c r="E172" s="9"/>
      <c r="F172" s="5" t="s">
        <v>242</v>
      </c>
      <c r="G172" s="6">
        <v>245.01042824074099</v>
      </c>
      <c r="H172" s="6">
        <v>-0.47479308951857502</v>
      </c>
      <c r="I172" s="6">
        <v>-0.88009745036865505</v>
      </c>
      <c r="J172" s="7">
        <v>5262</v>
      </c>
      <c r="K172" s="12">
        <v>1033</v>
      </c>
      <c r="L172" s="3">
        <v>5364.5655070000003</v>
      </c>
      <c r="M172" s="3">
        <f t="shared" si="8"/>
        <v>-94.20103620000009</v>
      </c>
      <c r="N172" s="1">
        <f t="shared" si="12"/>
        <v>-0.38562330599999939</v>
      </c>
      <c r="O172" s="1">
        <f t="shared" si="13"/>
        <v>244.28252840091631</v>
      </c>
      <c r="P172" s="6" t="s">
        <v>305</v>
      </c>
      <c r="Q172" s="6">
        <v>1020</v>
      </c>
      <c r="R172" s="6" t="s">
        <v>35</v>
      </c>
      <c r="S172" s="6">
        <v>0.4</v>
      </c>
      <c r="T172" s="6" t="s">
        <v>35</v>
      </c>
      <c r="U172" s="6">
        <v>0</v>
      </c>
      <c r="V172" s="6" t="s">
        <v>36</v>
      </c>
      <c r="W172" s="3"/>
      <c r="X172" s="3"/>
      <c r="Y172" s="13">
        <v>41853.177083333299</v>
      </c>
      <c r="Z172" s="13"/>
      <c r="AA172" s="3">
        <v>24.890058029999999</v>
      </c>
      <c r="AB172" s="3">
        <v>29.36833334</v>
      </c>
      <c r="AC172" s="7">
        <v>7.4355208370000003</v>
      </c>
      <c r="AD172" s="11" t="s">
        <v>29</v>
      </c>
      <c r="AE172" s="7">
        <v>53.692541800000001</v>
      </c>
      <c r="AF172" s="7">
        <v>3.7810554139999999</v>
      </c>
      <c r="AG172" s="7">
        <v>2.2676035410000002</v>
      </c>
      <c r="AH172" s="7">
        <v>27.182969549999999</v>
      </c>
      <c r="AI172" s="7" t="s">
        <v>29</v>
      </c>
      <c r="AJ172" s="7" t="s">
        <v>29</v>
      </c>
      <c r="AK172" s="11">
        <v>-0.25192713900000002</v>
      </c>
      <c r="AL172" s="7">
        <v>5.3886400000000001E-3</v>
      </c>
      <c r="AM172" s="1">
        <v>3.6684209331493398E-2</v>
      </c>
      <c r="AN172" s="1" t="s">
        <v>306</v>
      </c>
      <c r="AO172" s="1">
        <v>4.2502777777777796</v>
      </c>
      <c r="AP172" s="1">
        <v>0.44222430960107301</v>
      </c>
      <c r="AQ172" s="1">
        <v>0.89690448766736297</v>
      </c>
    </row>
    <row r="173" spans="1:43" s="1" customFormat="1">
      <c r="A173" s="9">
        <f t="shared" si="9"/>
        <v>41853.180567129661</v>
      </c>
      <c r="B173" s="9">
        <v>41853.013900462996</v>
      </c>
      <c r="C173" s="9" t="str">
        <f t="shared" si="10"/>
        <v>20140802002001</v>
      </c>
      <c r="D173" s="9" t="str">
        <f t="shared" si="11"/>
        <v>00</v>
      </c>
      <c r="E173" s="9"/>
      <c r="F173" s="5" t="s">
        <v>243</v>
      </c>
      <c r="G173" s="6">
        <v>245.01390046296299</v>
      </c>
      <c r="H173" s="6">
        <v>-0.474740483881949</v>
      </c>
      <c r="I173" s="6">
        <v>-0.88012582791526595</v>
      </c>
      <c r="J173" s="7">
        <v>4800</v>
      </c>
      <c r="K173" s="12">
        <v>1033</v>
      </c>
      <c r="L173" s="3">
        <v>4893.5603259999998</v>
      </c>
      <c r="M173" s="3">
        <f t="shared" si="8"/>
        <v>-103.37646199999999</v>
      </c>
      <c r="N173" s="1">
        <f t="shared" si="12"/>
        <v>-0.4246001300000003</v>
      </c>
      <c r="O173" s="1">
        <f t="shared" si="13"/>
        <v>243.46780581532067</v>
      </c>
      <c r="W173" s="3"/>
      <c r="X173" s="3"/>
      <c r="Y173" s="13">
        <v>41853.180555555598</v>
      </c>
      <c r="Z173" s="13"/>
      <c r="AA173" s="3">
        <v>25.04197074</v>
      </c>
      <c r="AB173" s="3">
        <v>29.468333340000001</v>
      </c>
      <c r="AC173" s="7">
        <v>7.5542708379999999</v>
      </c>
      <c r="AD173" s="11" t="s">
        <v>29</v>
      </c>
      <c r="AE173" s="7">
        <v>56.429202570000001</v>
      </c>
      <c r="AF173" s="7">
        <v>3.9614262180000002</v>
      </c>
      <c r="AG173" s="7">
        <v>2.3160922140000002</v>
      </c>
      <c r="AH173" s="7">
        <v>26.506997770000002</v>
      </c>
      <c r="AI173" s="7" t="s">
        <v>29</v>
      </c>
      <c r="AJ173" s="7" t="s">
        <v>29</v>
      </c>
      <c r="AK173" s="11">
        <v>-0.244539705</v>
      </c>
      <c r="AL173" s="7">
        <v>5.9254110000000002E-3</v>
      </c>
      <c r="AM173" s="1">
        <v>2.7908028769004101E-2</v>
      </c>
      <c r="AN173" s="1" t="s">
        <v>307</v>
      </c>
      <c r="AO173" s="1">
        <v>4.33361111111111</v>
      </c>
      <c r="AP173" s="1">
        <v>0.42255322060707001</v>
      </c>
      <c r="AQ173" s="1">
        <v>0.90633811337413805</v>
      </c>
    </row>
    <row r="174" spans="1:43" s="1" customFormat="1">
      <c r="A174" s="9">
        <f t="shared" si="9"/>
        <v>41853.184039351865</v>
      </c>
      <c r="B174" s="9">
        <v>41853.017372685201</v>
      </c>
      <c r="C174" s="9" t="str">
        <f t="shared" si="10"/>
        <v>20140802002501</v>
      </c>
      <c r="D174" s="9" t="str">
        <f t="shared" si="11"/>
        <v>00</v>
      </c>
      <c r="E174" s="9"/>
      <c r="F174" s="5" t="s">
        <v>244</v>
      </c>
      <c r="G174" s="6">
        <v>245.01737268518499</v>
      </c>
      <c r="H174" s="6">
        <v>-0.47468787654924699</v>
      </c>
      <c r="I174" s="6">
        <v>-0.88015420231750696</v>
      </c>
      <c r="J174" s="7">
        <v>4293</v>
      </c>
      <c r="K174" s="12">
        <v>1033</v>
      </c>
      <c r="L174" s="3">
        <v>4376.6780159999998</v>
      </c>
      <c r="M174" s="3">
        <f t="shared" si="8"/>
        <v>-104.80375020000001</v>
      </c>
      <c r="N174" s="1">
        <f t="shared" si="12"/>
        <v>-0.4376614939999996</v>
      </c>
      <c r="O174" s="1">
        <f t="shared" si="13"/>
        <v>239.46303624325722</v>
      </c>
      <c r="W174" s="3"/>
      <c r="X174" s="3"/>
      <c r="Y174" s="13">
        <v>41853.184027777803</v>
      </c>
      <c r="Z174" s="13"/>
      <c r="AA174" s="3">
        <v>25.15917683</v>
      </c>
      <c r="AB174" s="3">
        <v>29.58302084</v>
      </c>
      <c r="AC174" s="7">
        <v>7.6191666690000002</v>
      </c>
      <c r="AD174" s="11" t="s">
        <v>29</v>
      </c>
      <c r="AE174" s="7">
        <v>55.804118959999997</v>
      </c>
      <c r="AF174" s="7">
        <v>3.9079365460000002</v>
      </c>
      <c r="AG174" s="7">
        <v>2.478489674</v>
      </c>
      <c r="AH174" s="7">
        <v>27.475115970000001</v>
      </c>
      <c r="AI174" s="7" t="s">
        <v>29</v>
      </c>
      <c r="AJ174" s="7" t="s">
        <v>29</v>
      </c>
      <c r="AK174" s="11">
        <v>-0.237152271</v>
      </c>
      <c r="AL174" s="7">
        <v>6.4621820000000003E-3</v>
      </c>
      <c r="AM174" s="1">
        <v>2.4034402557989502E-2</v>
      </c>
      <c r="AN174" s="1" t="s">
        <v>308</v>
      </c>
      <c r="AO174" s="1">
        <v>4.4169444444444403</v>
      </c>
      <c r="AP174" s="1">
        <v>0.40268101950519403</v>
      </c>
      <c r="AQ174" s="1">
        <v>0.91534037195474804</v>
      </c>
    </row>
    <row r="175" spans="1:43" s="1" customFormat="1">
      <c r="A175" s="9">
        <f t="shared" si="9"/>
        <v>41853.187511574062</v>
      </c>
      <c r="B175" s="9">
        <v>41853.020844907398</v>
      </c>
      <c r="C175" s="9" t="str">
        <f t="shared" si="10"/>
        <v>20140802003001</v>
      </c>
      <c r="D175" s="9" t="str">
        <f t="shared" si="11"/>
        <v>00</v>
      </c>
      <c r="E175" s="9"/>
      <c r="F175" s="5" t="s">
        <v>246</v>
      </c>
      <c r="G175" s="6">
        <v>245.020844907407</v>
      </c>
      <c r="H175" s="6">
        <v>-0.47463526752065799</v>
      </c>
      <c r="I175" s="6">
        <v>-0.88018257357527396</v>
      </c>
      <c r="J175" s="7">
        <v>3779</v>
      </c>
      <c r="K175" s="12">
        <v>1033</v>
      </c>
      <c r="L175" s="3">
        <v>3852.6592649999998</v>
      </c>
      <c r="M175" s="3">
        <f t="shared" si="8"/>
        <v>-76.665778399999994</v>
      </c>
      <c r="N175" s="1">
        <f t="shared" si="12"/>
        <v>-0.44782027800000035</v>
      </c>
      <c r="O175" s="1">
        <f t="shared" si="13"/>
        <v>171.19764817795931</v>
      </c>
      <c r="P175" s="6" t="s">
        <v>309</v>
      </c>
      <c r="Q175" s="6">
        <v>1020</v>
      </c>
      <c r="R175" s="6" t="s">
        <v>35</v>
      </c>
      <c r="S175" s="6">
        <v>0.3</v>
      </c>
      <c r="T175" s="6" t="s">
        <v>35</v>
      </c>
      <c r="U175" s="6">
        <v>0</v>
      </c>
      <c r="V175" s="6" t="s">
        <v>36</v>
      </c>
      <c r="W175" s="3"/>
      <c r="X175" s="3"/>
      <c r="Y175" s="13">
        <v>41853.1875</v>
      </c>
      <c r="Z175" s="13"/>
      <c r="AA175" s="3">
        <v>25.241254300000001</v>
      </c>
      <c r="AB175" s="3">
        <v>29.677708330000002</v>
      </c>
      <c r="AC175" s="7">
        <v>7.6588541670000003</v>
      </c>
      <c r="AD175" s="11" t="s">
        <v>29</v>
      </c>
      <c r="AE175" s="7">
        <v>54.363219180000002</v>
      </c>
      <c r="AF175" s="7">
        <v>3.8000245760000002</v>
      </c>
      <c r="AG175" s="7">
        <v>2.619075477</v>
      </c>
      <c r="AH175" s="7">
        <v>28.490328609999999</v>
      </c>
      <c r="AI175" s="7" t="s">
        <v>29</v>
      </c>
      <c r="AJ175" s="7" t="s">
        <v>29</v>
      </c>
      <c r="AK175" s="11">
        <v>-0.229764837</v>
      </c>
      <c r="AL175" s="7">
        <v>6.9989539999999999E-3</v>
      </c>
      <c r="AM175" s="1">
        <v>2.1935413873017302E-2</v>
      </c>
      <c r="AN175" s="1" t="s">
        <v>310</v>
      </c>
      <c r="AO175" s="1">
        <v>4.5002777777777796</v>
      </c>
      <c r="AP175" s="1">
        <v>0.38261716437092003</v>
      </c>
      <c r="AQ175" s="1">
        <v>0.92390697882890604</v>
      </c>
    </row>
    <row r="176" spans="1:43" s="1" customFormat="1">
      <c r="A176" s="9">
        <f t="shared" si="9"/>
        <v>41853.190983796267</v>
      </c>
      <c r="B176" s="9">
        <v>41853.024317129602</v>
      </c>
      <c r="C176" s="9" t="str">
        <f t="shared" si="10"/>
        <v>20140802003501</v>
      </c>
      <c r="D176" s="9" t="str">
        <f t="shared" si="11"/>
        <v>00</v>
      </c>
      <c r="E176" s="9"/>
      <c r="F176" s="5" t="s">
        <v>247</v>
      </c>
      <c r="G176" s="6">
        <v>245.02431712962999</v>
      </c>
      <c r="H176" s="6">
        <v>-0.47458265679636802</v>
      </c>
      <c r="I176" s="6">
        <v>-0.88021094168846803</v>
      </c>
      <c r="J176" s="7">
        <v>3403</v>
      </c>
      <c r="K176" s="12">
        <v>1033</v>
      </c>
      <c r="L176" s="3">
        <v>3469.3303729999998</v>
      </c>
      <c r="M176" s="3">
        <f t="shared" si="8"/>
        <v>-65.04357279999995</v>
      </c>
      <c r="N176" s="1">
        <f t="shared" si="12"/>
        <v>-0.45507654000000031</v>
      </c>
      <c r="O176" s="1">
        <f t="shared" si="13"/>
        <v>142.9288637906931</v>
      </c>
      <c r="W176" s="3"/>
      <c r="X176" s="3"/>
      <c r="Y176" s="13">
        <v>41853.190972222197</v>
      </c>
      <c r="Z176" s="13"/>
      <c r="AA176" s="3">
        <v>25.209612020000002</v>
      </c>
      <c r="AB176" s="3">
        <v>29.665208329999999</v>
      </c>
      <c r="AC176" s="7">
        <v>7.6526041669999998</v>
      </c>
      <c r="AD176" s="11" t="s">
        <v>29</v>
      </c>
      <c r="AE176" s="7">
        <v>53.430261129999998</v>
      </c>
      <c r="AF176" s="7">
        <v>3.7378273590000002</v>
      </c>
      <c r="AG176" s="7">
        <v>2.5221523860000001</v>
      </c>
      <c r="AH176" s="7">
        <v>27.689629490000002</v>
      </c>
      <c r="AI176" s="7" t="s">
        <v>29</v>
      </c>
      <c r="AJ176" s="7" t="s">
        <v>29</v>
      </c>
      <c r="AK176" s="11">
        <v>-0.221753178</v>
      </c>
      <c r="AL176" s="7">
        <v>6.6818249999999997E-3</v>
      </c>
      <c r="AM176" s="1">
        <v>2.2253372261180598E-2</v>
      </c>
      <c r="AN176" s="1" t="s">
        <v>311</v>
      </c>
      <c r="AO176" s="1">
        <v>4.58361111111111</v>
      </c>
      <c r="AP176" s="1">
        <v>0.36237120449650301</v>
      </c>
      <c r="AQ176" s="1">
        <v>0.93203385676259298</v>
      </c>
    </row>
    <row r="177" spans="1:43" s="1" customFormat="1">
      <c r="A177" s="9">
        <f t="shared" si="9"/>
        <v>41853.194456018566</v>
      </c>
      <c r="B177" s="9">
        <v>41853.027789351901</v>
      </c>
      <c r="C177" s="9" t="str">
        <f t="shared" si="10"/>
        <v>20140802004001</v>
      </c>
      <c r="D177" s="9" t="str">
        <f t="shared" si="11"/>
        <v>00</v>
      </c>
      <c r="E177" s="9"/>
      <c r="F177" s="5" t="s">
        <v>248</v>
      </c>
      <c r="G177" s="6">
        <v>245.02778935185199</v>
      </c>
      <c r="H177" s="6">
        <v>-0.47453004437656598</v>
      </c>
      <c r="I177" s="6">
        <v>-0.88023930665698702</v>
      </c>
      <c r="J177" s="7">
        <v>3084</v>
      </c>
      <c r="K177" s="12">
        <v>1033</v>
      </c>
      <c r="L177" s="3">
        <v>3144.112509</v>
      </c>
      <c r="M177" s="3">
        <f t="shared" si="8"/>
        <v>-46.081026399999971</v>
      </c>
      <c r="N177" s="1">
        <f t="shared" si="12"/>
        <v>-0.46025956799999934</v>
      </c>
      <c r="O177" s="1">
        <f t="shared" si="13"/>
        <v>100.11964900640596</v>
      </c>
      <c r="W177" s="3"/>
      <c r="X177" s="3"/>
      <c r="Y177" s="13">
        <v>41853.194444444402</v>
      </c>
      <c r="Z177" s="13"/>
      <c r="AA177" s="3">
        <v>25.21489176</v>
      </c>
      <c r="AB177" s="3">
        <v>29.685520830000002</v>
      </c>
      <c r="AC177" s="7">
        <v>7.6536458329999997</v>
      </c>
      <c r="AD177" s="11" t="s">
        <v>29</v>
      </c>
      <c r="AE177" s="7">
        <v>51.699109559999997</v>
      </c>
      <c r="AF177" s="7">
        <v>3.6175797030000001</v>
      </c>
      <c r="AG177" s="7">
        <v>2.7928120789999999</v>
      </c>
      <c r="AH177" s="7">
        <v>27.459579260000002</v>
      </c>
      <c r="AI177" s="7" t="s">
        <v>29</v>
      </c>
      <c r="AJ177" s="7" t="s">
        <v>29</v>
      </c>
      <c r="AK177" s="11">
        <v>-0.21374151899999999</v>
      </c>
      <c r="AL177" s="7">
        <v>6.3646969999999999E-3</v>
      </c>
      <c r="AM177" s="1">
        <v>2.2200060960093401E-2</v>
      </c>
      <c r="AN177" s="1" t="s">
        <v>312</v>
      </c>
      <c r="AO177" s="1">
        <v>4.6669444444444403</v>
      </c>
      <c r="AP177" s="1">
        <v>0.341952775846049</v>
      </c>
      <c r="AQ177" s="1">
        <v>0.939717137808597</v>
      </c>
    </row>
    <row r="178" spans="1:43" s="1" customFormat="1">
      <c r="A178" s="9">
        <f t="shared" si="9"/>
        <v>41853.197928240763</v>
      </c>
      <c r="B178" s="9">
        <v>41853.031261574099</v>
      </c>
      <c r="C178" s="9" t="str">
        <f t="shared" si="10"/>
        <v>20140802004501</v>
      </c>
      <c r="D178" s="9" t="str">
        <f t="shared" si="11"/>
        <v>00</v>
      </c>
      <c r="E178" s="9"/>
      <c r="F178" s="5" t="s">
        <v>250</v>
      </c>
      <c r="G178" s="6">
        <v>245.03126157407399</v>
      </c>
      <c r="H178" s="6">
        <v>-0.47447743026143901</v>
      </c>
      <c r="I178" s="6">
        <v>-0.88026766848073001</v>
      </c>
      <c r="J178" s="7">
        <v>2858</v>
      </c>
      <c r="K178" s="12">
        <v>1033</v>
      </c>
      <c r="L178" s="3">
        <v>2913.7073770000002</v>
      </c>
      <c r="M178" s="3">
        <f t="shared" si="8"/>
        <v>-39.148482600000079</v>
      </c>
      <c r="N178" s="1">
        <f t="shared" si="12"/>
        <v>-0.53365209199999986</v>
      </c>
      <c r="O178" s="1">
        <f t="shared" si="13"/>
        <v>73.359559883445726</v>
      </c>
      <c r="P178" s="6" t="s">
        <v>313</v>
      </c>
      <c r="Q178" s="6">
        <v>1020</v>
      </c>
      <c r="R178" s="6" t="s">
        <v>35</v>
      </c>
      <c r="S178" s="6">
        <v>0.3</v>
      </c>
      <c r="T178" s="6" t="s">
        <v>35</v>
      </c>
      <c r="U178" s="6">
        <v>0</v>
      </c>
      <c r="V178" s="6" t="s">
        <v>36</v>
      </c>
      <c r="W178" s="3"/>
      <c r="X178" s="3"/>
      <c r="Y178" s="13">
        <v>41853.197916666701</v>
      </c>
      <c r="Z178" s="13"/>
      <c r="AA178" s="3">
        <v>25.246544369999999</v>
      </c>
      <c r="AB178" s="3">
        <v>29.729270830000001</v>
      </c>
      <c r="AC178" s="7">
        <v>7.6598958330000002</v>
      </c>
      <c r="AD178" s="11" t="s">
        <v>29</v>
      </c>
      <c r="AE178" s="7">
        <v>49.397819800000001</v>
      </c>
      <c r="AF178" s="7">
        <v>3.455867451</v>
      </c>
      <c r="AG178" s="7">
        <v>3.3260308859999999</v>
      </c>
      <c r="AH178" s="7">
        <v>27.637135359999998</v>
      </c>
      <c r="AI178" s="7" t="s">
        <v>29</v>
      </c>
      <c r="AJ178" s="7" t="s">
        <v>29</v>
      </c>
      <c r="AK178" s="11">
        <v>-0.20572985999999999</v>
      </c>
      <c r="AL178" s="7">
        <v>6.0475679999999997E-3</v>
      </c>
      <c r="AM178" s="1">
        <v>2.18828642890832E-2</v>
      </c>
      <c r="AN178" s="1" t="s">
        <v>314</v>
      </c>
      <c r="AO178" s="1">
        <v>4.7502777777777796</v>
      </c>
      <c r="AP178" s="1">
        <v>0.32137159646932201</v>
      </c>
      <c r="AQ178" s="1">
        <v>0.94695316514744199</v>
      </c>
    </row>
    <row r="179" spans="1:43" s="1" customFormat="1">
      <c r="A179" s="9">
        <f t="shared" si="9"/>
        <v>41853.201400462967</v>
      </c>
      <c r="B179" s="9">
        <v>41853.034733796303</v>
      </c>
      <c r="C179" s="9" t="str">
        <f t="shared" si="10"/>
        <v>20140802005001</v>
      </c>
      <c r="D179" s="9" t="str">
        <f t="shared" si="11"/>
        <v>00</v>
      </c>
      <c r="E179" s="9"/>
      <c r="F179" s="5" t="s">
        <v>251</v>
      </c>
      <c r="G179" s="6">
        <v>245.034733796296</v>
      </c>
      <c r="H179" s="6">
        <v>-0.47442481445117701</v>
      </c>
      <c r="I179" s="6">
        <v>-0.88029602715959498</v>
      </c>
      <c r="J179" s="7">
        <v>2666</v>
      </c>
      <c r="K179" s="12">
        <v>1033</v>
      </c>
      <c r="L179" s="3">
        <v>2717.9649639999998</v>
      </c>
      <c r="M179" s="3">
        <f t="shared" si="8"/>
        <v>-20.185936199999922</v>
      </c>
      <c r="N179" s="1">
        <f t="shared" si="12"/>
        <v>-0.51582219000000007</v>
      </c>
      <c r="O179" s="1">
        <f t="shared" si="13"/>
        <v>39.133516532121114</v>
      </c>
      <c r="W179" s="3"/>
      <c r="X179" s="3"/>
      <c r="Y179" s="13">
        <v>41853.201388888898</v>
      </c>
      <c r="Z179" s="13"/>
      <c r="AA179" s="3">
        <v>25.265748989999999</v>
      </c>
      <c r="AB179" s="3">
        <v>29.736145830000002</v>
      </c>
      <c r="AC179" s="7">
        <v>7.684583334</v>
      </c>
      <c r="AD179" s="11" t="s">
        <v>29</v>
      </c>
      <c r="AE179" s="7">
        <v>48.013934910000003</v>
      </c>
      <c r="AF179" s="7">
        <v>3.355315526</v>
      </c>
      <c r="AG179" s="7">
        <v>2.7152940769999998</v>
      </c>
      <c r="AH179" s="7">
        <v>27.39956609</v>
      </c>
      <c r="AI179" s="7" t="s">
        <v>29</v>
      </c>
      <c r="AJ179" s="7" t="s">
        <v>29</v>
      </c>
      <c r="AK179" s="11">
        <v>-0.19746475799999999</v>
      </c>
      <c r="AL179" s="7">
        <v>6.9067720000000003E-3</v>
      </c>
      <c r="AM179" s="1">
        <v>2.0673626508155699E-2</v>
      </c>
      <c r="AN179" s="1" t="s">
        <v>315</v>
      </c>
      <c r="AO179" s="1">
        <v>4.8333333333333304</v>
      </c>
      <c r="AP179" s="1">
        <v>0.30070681884345501</v>
      </c>
      <c r="AQ179" s="1">
        <v>0.95371662935121904</v>
      </c>
    </row>
    <row r="180" spans="1:43" s="1" customFormat="1">
      <c r="A180" s="9">
        <f t="shared" si="9"/>
        <v>41853.204861111066</v>
      </c>
      <c r="B180" s="9">
        <v>41853.038194444402</v>
      </c>
      <c r="C180" s="9" t="str">
        <f t="shared" si="10"/>
        <v>20140802005500</v>
      </c>
      <c r="D180" s="9" t="str">
        <f t="shared" si="11"/>
        <v>00</v>
      </c>
      <c r="E180" s="9"/>
      <c r="F180" s="5" t="s">
        <v>252</v>
      </c>
      <c r="G180" s="6">
        <v>245.038194444444</v>
      </c>
      <c r="H180" s="6">
        <v>-0.47437237234046598</v>
      </c>
      <c r="I180" s="6">
        <v>-0.88032428818025799</v>
      </c>
      <c r="J180" s="7">
        <v>2567</v>
      </c>
      <c r="K180" s="12">
        <v>1033</v>
      </c>
      <c r="L180" s="3">
        <v>2617.0352830000002</v>
      </c>
      <c r="M180" s="3">
        <f t="shared" si="8"/>
        <v>-17.535258000000066</v>
      </c>
      <c r="N180" s="1">
        <f t="shared" si="12"/>
        <v>-0.48513819200000086</v>
      </c>
      <c r="O180" s="1">
        <f t="shared" si="13"/>
        <v>36.144872304755665</v>
      </c>
      <c r="W180" s="3"/>
      <c r="X180" s="3"/>
      <c r="Y180" s="13">
        <v>41853.204861111102</v>
      </c>
      <c r="Z180" s="13"/>
      <c r="AA180" s="3">
        <v>25.279890030000001</v>
      </c>
      <c r="AB180" s="3">
        <v>29.744791670000001</v>
      </c>
      <c r="AC180" s="7">
        <v>7.7095833340000004</v>
      </c>
      <c r="AD180" s="11" t="s">
        <v>29</v>
      </c>
      <c r="AE180" s="7">
        <v>47.861548650000003</v>
      </c>
      <c r="AF180" s="7">
        <v>3.3416319379999999</v>
      </c>
      <c r="AG180" s="7">
        <v>2.3081419049999998</v>
      </c>
      <c r="AH180" s="7">
        <v>27.122770589999998</v>
      </c>
      <c r="AI180" s="7" t="s">
        <v>29</v>
      </c>
      <c r="AJ180" s="7" t="s">
        <v>29</v>
      </c>
      <c r="AK180" s="11">
        <v>-0.18919965599999999</v>
      </c>
      <c r="AL180" s="7">
        <v>7.7659770000000003E-3</v>
      </c>
      <c r="AM180" s="1">
        <v>1.9517161957297399E-2</v>
      </c>
      <c r="AN180" s="1" t="s">
        <v>316</v>
      </c>
      <c r="AO180" s="1">
        <v>4.9166666666666696</v>
      </c>
      <c r="AP180" s="1">
        <v>0.27983005783034898</v>
      </c>
      <c r="AQ180" s="1">
        <v>0.96004955014554505</v>
      </c>
    </row>
    <row r="181" spans="1:43" s="1" customFormat="1">
      <c r="A181" s="9">
        <f t="shared" si="9"/>
        <v>41853.208333333365</v>
      </c>
      <c r="B181" s="9">
        <v>41853.041666666701</v>
      </c>
      <c r="C181" s="9" t="str">
        <f t="shared" si="10"/>
        <v>20140802010000</v>
      </c>
      <c r="D181" s="9" t="str">
        <f t="shared" si="11"/>
        <v>01</v>
      </c>
      <c r="E181" s="9"/>
      <c r="F181" s="5" t="s">
        <v>254</v>
      </c>
      <c r="G181" s="6">
        <v>245.041666666667</v>
      </c>
      <c r="H181" s="6">
        <v>-0.474319753146145</v>
      </c>
      <c r="I181" s="6">
        <v>-0.88035264057954599</v>
      </c>
      <c r="J181" s="7">
        <v>2481</v>
      </c>
      <c r="K181" s="12">
        <v>1033</v>
      </c>
      <c r="L181" s="3">
        <v>2529.3589929999998</v>
      </c>
      <c r="M181" s="3">
        <f t="shared" si="8"/>
        <v>-21.817122999999992</v>
      </c>
      <c r="N181" s="1">
        <f t="shared" si="12"/>
        <v>-0.46564964799999942</v>
      </c>
      <c r="O181" s="1">
        <f t="shared" si="13"/>
        <v>46.853085992239421</v>
      </c>
      <c r="P181" s="6" t="s">
        <v>317</v>
      </c>
      <c r="Q181" s="6">
        <v>1020</v>
      </c>
      <c r="R181" s="6" t="s">
        <v>35</v>
      </c>
      <c r="S181" s="6">
        <v>0.2</v>
      </c>
      <c r="T181" s="6" t="s">
        <v>35</v>
      </c>
      <c r="U181" s="6">
        <v>0</v>
      </c>
      <c r="V181" s="6" t="s">
        <v>36</v>
      </c>
      <c r="W181" s="3"/>
      <c r="X181" s="3"/>
      <c r="Y181" s="13">
        <v>41853.208333333299</v>
      </c>
      <c r="Z181" s="13"/>
      <c r="AA181" s="3">
        <v>25.286224690000001</v>
      </c>
      <c r="AB181" s="3">
        <v>29.757291670000001</v>
      </c>
      <c r="AC181" s="7">
        <v>7.7345833339999999</v>
      </c>
      <c r="AD181" s="11" t="s">
        <v>29</v>
      </c>
      <c r="AE181" s="7">
        <v>49.665254740000002</v>
      </c>
      <c r="AF181" s="7">
        <v>3.4660254589999999</v>
      </c>
      <c r="AG181" s="7">
        <v>2.2596865249999998</v>
      </c>
      <c r="AH181" s="7">
        <v>26.794190839999999</v>
      </c>
      <c r="AI181" s="7" t="s">
        <v>29</v>
      </c>
      <c r="AJ181" s="7" t="s">
        <v>29</v>
      </c>
      <c r="AK181" s="11">
        <v>-0.180934554</v>
      </c>
      <c r="AL181" s="7">
        <v>8.6251810000000009E-3</v>
      </c>
      <c r="AM181" s="1">
        <v>1.8425389020020499E-2</v>
      </c>
      <c r="AN181" s="1" t="s">
        <v>318</v>
      </c>
      <c r="AO181" s="1">
        <v>5</v>
      </c>
      <c r="AP181" s="1">
        <v>0.258820113090243</v>
      </c>
      <c r="AQ181" s="1">
        <v>0.96592554012198795</v>
      </c>
    </row>
    <row r="182" spans="1:43" s="1" customFormat="1">
      <c r="A182" s="9">
        <f t="shared" si="9"/>
        <v>41853.211805555562</v>
      </c>
      <c r="B182" s="9">
        <v>41853.045138888898</v>
      </c>
      <c r="C182" s="9" t="str">
        <f t="shared" si="10"/>
        <v>20140802010500</v>
      </c>
      <c r="D182" s="9" t="str">
        <f t="shared" si="11"/>
        <v>01</v>
      </c>
      <c r="E182" s="9"/>
      <c r="F182" s="5" t="s">
        <v>255</v>
      </c>
      <c r="G182" s="6">
        <v>245.045138888889</v>
      </c>
      <c r="H182" s="6">
        <v>-0.47426713225724998</v>
      </c>
      <c r="I182" s="6">
        <v>-0.88038098983365398</v>
      </c>
      <c r="J182" s="7">
        <v>2374</v>
      </c>
      <c r="K182" s="12">
        <v>1033</v>
      </c>
      <c r="L182" s="3">
        <v>2420.2733779999999</v>
      </c>
      <c r="M182" s="3">
        <f t="shared" si="8"/>
        <v>-22.021021599999948</v>
      </c>
      <c r="N182" s="1">
        <f t="shared" si="12"/>
        <v>-0.42377022599999992</v>
      </c>
      <c r="O182" s="1">
        <f t="shared" si="13"/>
        <v>51.964532307656633</v>
      </c>
      <c r="W182" s="3"/>
      <c r="X182" s="3"/>
      <c r="Y182" s="13">
        <v>41853.211805555598</v>
      </c>
      <c r="Z182" s="13"/>
      <c r="AA182" s="3">
        <v>25.277685040000001</v>
      </c>
      <c r="AB182" s="3">
        <v>29.76979167</v>
      </c>
      <c r="AC182" s="7">
        <v>7.7546875010000003</v>
      </c>
      <c r="AD182" s="11" t="s">
        <v>29</v>
      </c>
      <c r="AE182" s="7">
        <v>49.909891870000003</v>
      </c>
      <c r="AF182" s="7">
        <v>3.4832329880000001</v>
      </c>
      <c r="AG182" s="7">
        <v>2.1352868030000001</v>
      </c>
      <c r="AH182" s="7">
        <v>26.50059151</v>
      </c>
      <c r="AI182" s="7" t="s">
        <v>29</v>
      </c>
      <c r="AJ182" s="7" t="s">
        <v>29</v>
      </c>
      <c r="AK182" s="11">
        <v>-0.173020545</v>
      </c>
      <c r="AL182" s="7">
        <v>8.9749430000000009E-3</v>
      </c>
      <c r="AM182" s="1">
        <v>1.7591889928328001E-2</v>
      </c>
      <c r="AN182" s="1" t="s">
        <v>319</v>
      </c>
      <c r="AO182" s="1">
        <v>5.0833333333333304</v>
      </c>
      <c r="AP182" s="1">
        <v>0.23768698420204801</v>
      </c>
      <c r="AQ182" s="1">
        <v>0.97134180263228398</v>
      </c>
    </row>
    <row r="183" spans="1:43" s="1" customFormat="1">
      <c r="A183" s="9">
        <f t="shared" si="9"/>
        <v>41853.215277777766</v>
      </c>
      <c r="B183" s="9">
        <v>41853.048611111102</v>
      </c>
      <c r="C183" s="9" t="str">
        <f t="shared" si="10"/>
        <v>20140802011000</v>
      </c>
      <c r="D183" s="9" t="str">
        <f t="shared" si="11"/>
        <v>01</v>
      </c>
      <c r="E183" s="9"/>
      <c r="F183" s="5" t="s">
        <v>256</v>
      </c>
      <c r="G183" s="6">
        <v>245.048611111111</v>
      </c>
      <c r="H183" s="6">
        <v>-0.47421450967397</v>
      </c>
      <c r="I183" s="6">
        <v>-0.88040933594247905</v>
      </c>
      <c r="J183" s="7">
        <v>2266</v>
      </c>
      <c r="K183" s="12">
        <v>1033</v>
      </c>
      <c r="L183" s="3">
        <v>2310.1682700000001</v>
      </c>
      <c r="M183" s="3">
        <f t="shared" si="8"/>
        <v>-14.884579200000008</v>
      </c>
      <c r="N183" s="1">
        <f t="shared" si="12"/>
        <v>-0.26122834399999989</v>
      </c>
      <c r="O183" s="1">
        <f t="shared" si="13"/>
        <v>56.979189057677502</v>
      </c>
      <c r="W183" s="3"/>
      <c r="X183" s="3"/>
      <c r="Y183" s="13">
        <v>41853.215277777803</v>
      </c>
      <c r="Z183" s="13"/>
      <c r="AA183" s="3">
        <v>25.266191630000002</v>
      </c>
      <c r="AB183" s="3">
        <v>29.78</v>
      </c>
      <c r="AC183" s="7">
        <v>7.7780208350000004</v>
      </c>
      <c r="AD183" s="11" t="s">
        <v>29</v>
      </c>
      <c r="AE183" s="7">
        <v>50.39606028</v>
      </c>
      <c r="AF183" s="7">
        <v>3.51868494</v>
      </c>
      <c r="AG183" s="7">
        <v>2.0165418420000001</v>
      </c>
      <c r="AH183" s="7">
        <v>26.28121316</v>
      </c>
      <c r="AI183" s="7" t="s">
        <v>29</v>
      </c>
      <c r="AJ183" s="7" t="s">
        <v>29</v>
      </c>
      <c r="AK183" s="11">
        <v>-0.165106536</v>
      </c>
      <c r="AL183" s="7">
        <v>9.3247039999999996E-3</v>
      </c>
      <c r="AM183" s="1">
        <v>1.6671672293509798E-2</v>
      </c>
      <c r="AN183" s="1" t="s">
        <v>320</v>
      </c>
      <c r="AO183" s="1">
        <v>5.1666666666666696</v>
      </c>
      <c r="AP183" s="1">
        <v>0.21644072937355499</v>
      </c>
      <c r="AQ183" s="1">
        <v>0.97629575983317896</v>
      </c>
    </row>
    <row r="184" spans="1:43" s="1" customFormat="1">
      <c r="A184" s="9">
        <f t="shared" si="9"/>
        <v>41853.218749999964</v>
      </c>
      <c r="B184" s="9">
        <v>41853.052083333299</v>
      </c>
      <c r="C184" s="9" t="str">
        <f t="shared" si="10"/>
        <v>20140802011500</v>
      </c>
      <c r="D184" s="9" t="str">
        <f t="shared" si="11"/>
        <v>01</v>
      </c>
      <c r="E184" s="9"/>
      <c r="F184" s="5" t="s">
        <v>258</v>
      </c>
      <c r="G184" s="6">
        <v>245.052083333333</v>
      </c>
      <c r="H184" s="6">
        <v>-0.47416188539649401</v>
      </c>
      <c r="I184" s="6">
        <v>-0.88043767890591895</v>
      </c>
      <c r="J184" s="7">
        <v>2193</v>
      </c>
      <c r="K184" s="12">
        <v>1033</v>
      </c>
      <c r="L184" s="3">
        <v>2235.7453740000001</v>
      </c>
      <c r="M184" s="3">
        <f t="shared" si="8"/>
        <v>-15.700172800000018</v>
      </c>
      <c r="N184" s="1">
        <f t="shared" si="12"/>
        <v>0.55148055999999956</v>
      </c>
      <c r="O184" s="1">
        <f t="shared" si="13"/>
        <v>-28.469131894694584</v>
      </c>
      <c r="P184" s="6" t="s">
        <v>321</v>
      </c>
      <c r="Q184" s="6">
        <v>1020</v>
      </c>
      <c r="R184" s="6" t="s">
        <v>35</v>
      </c>
      <c r="S184" s="6">
        <v>0.5</v>
      </c>
      <c r="T184" s="6" t="s">
        <v>35</v>
      </c>
      <c r="U184" s="6">
        <v>0</v>
      </c>
      <c r="V184" s="6" t="s">
        <v>36</v>
      </c>
      <c r="W184" s="3"/>
      <c r="X184" s="3"/>
      <c r="Y184" s="13">
        <v>41853.21875</v>
      </c>
      <c r="Z184" s="13"/>
      <c r="AA184" s="3">
        <v>25.2598673</v>
      </c>
      <c r="AB184" s="3">
        <v>29.78</v>
      </c>
      <c r="AC184" s="7">
        <v>7.8217708339999996</v>
      </c>
      <c r="AD184" s="11" t="s">
        <v>29</v>
      </c>
      <c r="AE184" s="7">
        <v>53.879081229999997</v>
      </c>
      <c r="AF184" s="7">
        <v>3.7674721560000002</v>
      </c>
      <c r="AG184" s="7">
        <v>2.0165578719999999</v>
      </c>
      <c r="AH184" s="7">
        <v>26.34935574</v>
      </c>
      <c r="AI184" s="7" t="s">
        <v>29</v>
      </c>
      <c r="AJ184" s="7" t="s">
        <v>29</v>
      </c>
      <c r="AK184" s="11">
        <v>-0.157192527</v>
      </c>
      <c r="AL184" s="7">
        <v>9.6744650000000001E-3</v>
      </c>
      <c r="AM184" s="1">
        <v>1.50740227367513E-2</v>
      </c>
      <c r="AN184" s="1" t="s">
        <v>322</v>
      </c>
      <c r="AO184" s="1">
        <v>5.2502777777777796</v>
      </c>
      <c r="AP184" s="1">
        <v>0.195020135496873</v>
      </c>
      <c r="AQ184" s="1">
        <v>0.98079923875927899</v>
      </c>
    </row>
    <row r="185" spans="1:43" s="1" customFormat="1">
      <c r="A185" s="9">
        <f t="shared" si="9"/>
        <v>41853.222222222263</v>
      </c>
      <c r="B185" s="9">
        <v>41853.055555555598</v>
      </c>
      <c r="C185" s="9" t="str">
        <f t="shared" si="10"/>
        <v>20140802012000</v>
      </c>
      <c r="D185" s="9" t="str">
        <f t="shared" si="11"/>
        <v>01</v>
      </c>
      <c r="E185" s="9"/>
      <c r="F185" s="5" t="s">
        <v>259</v>
      </c>
      <c r="G185" s="6">
        <v>245.055555555556</v>
      </c>
      <c r="H185" s="6">
        <v>-0.47410925942500898</v>
      </c>
      <c r="I185" s="6">
        <v>-0.88046601872387398</v>
      </c>
      <c r="J185" s="7">
        <v>2116</v>
      </c>
      <c r="K185" s="12">
        <v>1033</v>
      </c>
      <c r="L185" s="3">
        <v>2157.24451</v>
      </c>
      <c r="M185" s="3">
        <f t="shared" si="8"/>
        <v>-19.778139600000031</v>
      </c>
      <c r="N185" s="1">
        <f t="shared" si="12"/>
        <v>1.1319868800000001</v>
      </c>
      <c r="O185" s="1">
        <f t="shared" si="13"/>
        <v>-17.472057273314007</v>
      </c>
      <c r="W185" s="3"/>
      <c r="X185" s="3"/>
      <c r="Y185" s="13">
        <v>41853.222222222197</v>
      </c>
      <c r="Z185" s="13"/>
      <c r="AA185" s="3">
        <v>25.231389719999999</v>
      </c>
      <c r="AB185" s="3">
        <v>29.776354170000001</v>
      </c>
      <c r="AC185" s="7">
        <v>7.8472916670000004</v>
      </c>
      <c r="AD185" s="11" t="s">
        <v>29</v>
      </c>
      <c r="AE185" s="7">
        <v>59.684118210000001</v>
      </c>
      <c r="AF185" s="7">
        <v>4.1758979749999998</v>
      </c>
      <c r="AG185" s="7">
        <v>1.9600188869999999</v>
      </c>
      <c r="AH185" s="7">
        <v>26.328292090000001</v>
      </c>
      <c r="AI185" s="7" t="s">
        <v>29</v>
      </c>
      <c r="AJ185" s="7" t="s">
        <v>29</v>
      </c>
      <c r="AK185" s="11">
        <v>-0.15043504799999999</v>
      </c>
      <c r="AL185" s="7">
        <v>1.0212653E-2</v>
      </c>
      <c r="AM185" s="1">
        <v>1.4213738887396399E-2</v>
      </c>
      <c r="AN185" s="1" t="s">
        <v>323</v>
      </c>
      <c r="AO185" s="1">
        <v>5.33361111111111</v>
      </c>
      <c r="AP185" s="1">
        <v>0.17357772149821099</v>
      </c>
      <c r="AQ185" s="1">
        <v>0.98482017373705799</v>
      </c>
    </row>
    <row r="186" spans="1:43" s="1" customFormat="1">
      <c r="A186" s="9">
        <f t="shared" si="9"/>
        <v>41853.225694444467</v>
      </c>
      <c r="B186" s="9">
        <v>41853.059027777803</v>
      </c>
      <c r="C186" s="9" t="str">
        <f t="shared" si="10"/>
        <v>20140802012500</v>
      </c>
      <c r="D186" s="9" t="str">
        <f t="shared" si="11"/>
        <v>01</v>
      </c>
      <c r="E186" s="9"/>
      <c r="F186" s="5" t="s">
        <v>260</v>
      </c>
      <c r="G186" s="6">
        <v>245.059027777778</v>
      </c>
      <c r="H186" s="6">
        <v>-0.47405663175970297</v>
      </c>
      <c r="I186" s="6">
        <v>-0.88049435539624299</v>
      </c>
      <c r="J186" s="7">
        <v>2019</v>
      </c>
      <c r="K186" s="12">
        <v>1033</v>
      </c>
      <c r="L186" s="3">
        <v>2058.3538119999998</v>
      </c>
      <c r="M186" s="3">
        <f t="shared" si="8"/>
        <v>-20.593732999999975</v>
      </c>
      <c r="N186" s="1">
        <f t="shared" si="12"/>
        <v>2.5386775639999994</v>
      </c>
      <c r="O186" s="1">
        <f t="shared" si="13"/>
        <v>-8.1119923585538025</v>
      </c>
      <c r="W186" s="3"/>
      <c r="X186" s="3"/>
      <c r="Y186" s="13">
        <v>41853.225694444402</v>
      </c>
      <c r="Z186" s="13"/>
      <c r="AA186" s="3">
        <v>25.18708839</v>
      </c>
      <c r="AB186" s="3">
        <v>29.77010417</v>
      </c>
      <c r="AC186" s="7">
        <v>7.8597916669999996</v>
      </c>
      <c r="AD186" s="11" t="s">
        <v>29</v>
      </c>
      <c r="AE186" s="7">
        <v>67.147737890000002</v>
      </c>
      <c r="AF186" s="7">
        <v>4.6983513520000004</v>
      </c>
      <c r="AG186" s="7">
        <v>1.8630834650000001</v>
      </c>
      <c r="AH186" s="7">
        <v>26.243509719999999</v>
      </c>
      <c r="AI186" s="7" t="s">
        <v>29</v>
      </c>
      <c r="AJ186" s="7" t="s">
        <v>29</v>
      </c>
      <c r="AK186" s="11">
        <v>-0.143677569</v>
      </c>
      <c r="AL186" s="7">
        <v>1.0750842E-2</v>
      </c>
      <c r="AM186" s="1">
        <v>1.38104659994128E-2</v>
      </c>
      <c r="AN186" s="1" t="s">
        <v>324</v>
      </c>
      <c r="AO186" s="1">
        <v>5.4169444444444403</v>
      </c>
      <c r="AP186" s="1">
        <v>0.152052694044609</v>
      </c>
      <c r="AQ186" s="1">
        <v>0.98837238844161202</v>
      </c>
    </row>
    <row r="187" spans="1:43" s="1" customFormat="1">
      <c r="A187" s="9">
        <f t="shared" si="9"/>
        <v>41853.229166666664</v>
      </c>
      <c r="B187" s="9">
        <v>41853.0625</v>
      </c>
      <c r="C187" s="9" t="str">
        <f t="shared" si="10"/>
        <v>20140802013000</v>
      </c>
      <c r="D187" s="9" t="str">
        <f t="shared" si="11"/>
        <v>01</v>
      </c>
      <c r="E187" s="9"/>
      <c r="F187" s="5" t="s">
        <v>262</v>
      </c>
      <c r="G187" s="6">
        <v>245.0625</v>
      </c>
      <c r="H187" s="6">
        <v>-0.47400400240076401</v>
      </c>
      <c r="I187" s="6">
        <v>-0.88052268892292396</v>
      </c>
      <c r="J187" s="7">
        <v>1918</v>
      </c>
      <c r="K187" s="12">
        <v>1033</v>
      </c>
      <c r="L187" s="3">
        <v>1955.385147</v>
      </c>
      <c r="M187" s="3">
        <f t="shared" si="8"/>
        <v>-19.778139599999985</v>
      </c>
      <c r="N187" s="1">
        <f t="shared" si="12"/>
        <v>2.1905809160000005</v>
      </c>
      <c r="O187" s="1">
        <f t="shared" si="13"/>
        <v>-9.0287190286103911</v>
      </c>
      <c r="P187" s="6" t="s">
        <v>325</v>
      </c>
      <c r="Q187" s="6">
        <v>1020</v>
      </c>
      <c r="R187" s="6" t="s">
        <v>35</v>
      </c>
      <c r="S187" s="6">
        <v>0.4</v>
      </c>
      <c r="T187" s="6" t="s">
        <v>35</v>
      </c>
      <c r="U187" s="6">
        <v>0</v>
      </c>
      <c r="V187" s="6" t="s">
        <v>36</v>
      </c>
      <c r="W187" s="3"/>
      <c r="X187" s="3"/>
      <c r="Y187" s="13">
        <v>41853.229166666701</v>
      </c>
      <c r="Z187" s="13"/>
      <c r="AA187" s="3">
        <v>25.16145904</v>
      </c>
      <c r="AB187" s="3">
        <v>29.763854169999998</v>
      </c>
      <c r="AC187" s="7">
        <v>7.86</v>
      </c>
      <c r="AD187" s="11" t="s">
        <v>29</v>
      </c>
      <c r="AE187" s="7">
        <v>68.311850320000005</v>
      </c>
      <c r="AF187" s="7">
        <v>4.780450826</v>
      </c>
      <c r="AG187" s="7">
        <v>1.861482428</v>
      </c>
      <c r="AH187" s="7">
        <v>26.179074010000001</v>
      </c>
      <c r="AI187" s="7" t="s">
        <v>29</v>
      </c>
      <c r="AJ187" s="7" t="s">
        <v>29</v>
      </c>
      <c r="AK187" s="11">
        <v>-0.13692009099999999</v>
      </c>
      <c r="AL187" s="7">
        <v>1.128903E-2</v>
      </c>
      <c r="AM187" s="1">
        <v>1.38038426460288E-2</v>
      </c>
      <c r="AN187" s="1" t="s">
        <v>326</v>
      </c>
      <c r="AO187" s="1">
        <v>5.5002777777777796</v>
      </c>
      <c r="AP187" s="1">
        <v>0.13045529786603899</v>
      </c>
      <c r="AQ187" s="1">
        <v>0.99145419221398401</v>
      </c>
    </row>
    <row r="188" spans="1:43" s="1" customFormat="1">
      <c r="A188" s="9">
        <f t="shared" si="9"/>
        <v>41853.232638888861</v>
      </c>
      <c r="B188" s="9">
        <v>41853.065972222197</v>
      </c>
      <c r="C188" s="9" t="str">
        <f t="shared" si="10"/>
        <v>20140802013500</v>
      </c>
      <c r="D188" s="9" t="str">
        <f t="shared" si="11"/>
        <v>01</v>
      </c>
      <c r="E188" s="9"/>
      <c r="F188" s="5" t="s">
        <v>263</v>
      </c>
      <c r="G188" s="6">
        <v>245.065972222222</v>
      </c>
      <c r="H188" s="6">
        <v>-0.473951371348381</v>
      </c>
      <c r="I188" s="6">
        <v>-0.88055101930381596</v>
      </c>
      <c r="J188" s="7">
        <v>1821</v>
      </c>
      <c r="K188" s="12">
        <v>1033</v>
      </c>
      <c r="L188" s="3">
        <v>1856.494449</v>
      </c>
      <c r="M188" s="3">
        <f t="shared" si="8"/>
        <v>-16.311867800000027</v>
      </c>
      <c r="N188" s="1">
        <f t="shared" si="12"/>
        <v>1.5922445580000002</v>
      </c>
      <c r="O188" s="1">
        <f t="shared" si="13"/>
        <v>-10.244574376494759</v>
      </c>
      <c r="W188" s="3"/>
      <c r="X188" s="3"/>
      <c r="Y188" s="13">
        <v>41853.232638888898</v>
      </c>
      <c r="Z188" s="13"/>
      <c r="AA188" s="3">
        <v>25.133719859999999</v>
      </c>
      <c r="AB188" s="3">
        <v>29.75760417</v>
      </c>
      <c r="AC188" s="7">
        <v>7.8552083330000002</v>
      </c>
      <c r="AD188" s="11" t="s">
        <v>29</v>
      </c>
      <c r="AE188" s="7">
        <v>68.96387532</v>
      </c>
      <c r="AF188" s="7">
        <v>4.8264761219999999</v>
      </c>
      <c r="AG188" s="7">
        <v>1.8243315550000001</v>
      </c>
      <c r="AH188" s="7">
        <v>26.08309379</v>
      </c>
      <c r="AI188" s="7" t="s">
        <v>29</v>
      </c>
      <c r="AJ188" s="7" t="s">
        <v>29</v>
      </c>
      <c r="AK188" s="11">
        <v>-0.13134633900000001</v>
      </c>
      <c r="AL188" s="7">
        <v>1.097016E-2</v>
      </c>
      <c r="AM188" s="1">
        <v>1.3956986775630099E-2</v>
      </c>
      <c r="AN188" s="1" t="s">
        <v>327</v>
      </c>
      <c r="AO188" s="1">
        <v>5.58361111111111</v>
      </c>
      <c r="AP188" s="1">
        <v>0.108795812136005</v>
      </c>
      <c r="AQ188" s="1">
        <v>0.99406411828496599</v>
      </c>
    </row>
    <row r="189" spans="1:43" s="1" customFormat="1">
      <c r="A189" s="9">
        <f t="shared" si="9"/>
        <v>41853.236111111066</v>
      </c>
      <c r="B189" s="9">
        <v>41853.069444444402</v>
      </c>
      <c r="C189" s="9" t="str">
        <f t="shared" si="10"/>
        <v>20140802014000</v>
      </c>
      <c r="D189" s="9" t="str">
        <f t="shared" si="11"/>
        <v>01</v>
      </c>
      <c r="E189" s="9"/>
      <c r="F189" s="5" t="s">
        <v>264</v>
      </c>
      <c r="G189" s="6">
        <v>245.069444444444</v>
      </c>
      <c r="H189" s="6">
        <v>-0.47389873860274001</v>
      </c>
      <c r="I189" s="6">
        <v>-0.88057934653881798</v>
      </c>
      <c r="J189" s="7">
        <v>1741</v>
      </c>
      <c r="K189" s="12">
        <v>1033</v>
      </c>
      <c r="L189" s="3">
        <v>1774.9351099999999</v>
      </c>
      <c r="M189" s="3">
        <f t="shared" si="8"/>
        <v>-14.884579399999984</v>
      </c>
      <c r="N189" s="1">
        <f t="shared" si="12"/>
        <v>0.52038116600000139</v>
      </c>
      <c r="O189" s="1">
        <f t="shared" si="13"/>
        <v>-28.603224660132962</v>
      </c>
      <c r="W189" s="3"/>
      <c r="X189" s="3"/>
      <c r="Y189" s="13">
        <v>41853.236111111102</v>
      </c>
      <c r="Z189" s="13"/>
      <c r="AA189" s="3">
        <v>25.102077479999998</v>
      </c>
      <c r="AB189" s="3">
        <v>29.751354169999999</v>
      </c>
      <c r="AC189" s="7">
        <v>7.842708333</v>
      </c>
      <c r="AD189" s="11" t="s">
        <v>29</v>
      </c>
      <c r="AE189" s="7">
        <v>68.963869840000001</v>
      </c>
      <c r="AF189" s="7">
        <v>4.8264757390000002</v>
      </c>
      <c r="AG189" s="7">
        <v>1.727392432</v>
      </c>
      <c r="AH189" s="7">
        <v>25.935813289999999</v>
      </c>
      <c r="AI189" s="7" t="s">
        <v>29</v>
      </c>
      <c r="AJ189" s="7" t="s">
        <v>29</v>
      </c>
      <c r="AK189" s="11">
        <v>-0.12577258599999999</v>
      </c>
      <c r="AL189" s="7">
        <v>1.0651290000000001E-2</v>
      </c>
      <c r="AM189" s="1">
        <v>1.43645381475241E-2</v>
      </c>
      <c r="AN189" s="1" t="s">
        <v>328</v>
      </c>
      <c r="AO189" s="1">
        <v>5.6666666666666696</v>
      </c>
      <c r="AP189" s="1">
        <v>8.7156991063295705E-2</v>
      </c>
      <c r="AQ189" s="1">
        <v>0.99619458887749102</v>
      </c>
    </row>
    <row r="190" spans="1:43" s="1" customFormat="1">
      <c r="A190" s="9">
        <f t="shared" si="9"/>
        <v>41853.239583333365</v>
      </c>
      <c r="B190" s="9">
        <v>41853.072916666701</v>
      </c>
      <c r="C190" s="9" t="str">
        <f t="shared" si="10"/>
        <v>20140802014500</v>
      </c>
      <c r="D190" s="9" t="str">
        <f t="shared" si="11"/>
        <v>01</v>
      </c>
      <c r="E190" s="9"/>
      <c r="F190" s="5" t="s">
        <v>266</v>
      </c>
      <c r="G190" s="6">
        <v>245.072916666667</v>
      </c>
      <c r="H190" s="6">
        <v>-0.473846104164031</v>
      </c>
      <c r="I190" s="6">
        <v>-0.88060767062782896</v>
      </c>
      <c r="J190" s="7">
        <v>1668</v>
      </c>
      <c r="K190" s="12">
        <v>1033</v>
      </c>
      <c r="L190" s="3">
        <v>1700.512213</v>
      </c>
      <c r="M190" s="3">
        <f t="shared" si="8"/>
        <v>-16.31186779999998</v>
      </c>
      <c r="N190" s="1">
        <f t="shared" si="12"/>
        <v>0.15777213399999823</v>
      </c>
      <c r="O190" s="1">
        <f t="shared" si="13"/>
        <v>-103.38877586583295</v>
      </c>
      <c r="P190" s="6" t="s">
        <v>329</v>
      </c>
      <c r="Q190" s="6">
        <v>1020</v>
      </c>
      <c r="R190" s="6" t="s">
        <v>35</v>
      </c>
      <c r="S190" s="6">
        <v>0.3</v>
      </c>
      <c r="T190" s="6" t="s">
        <v>35</v>
      </c>
      <c r="U190" s="6">
        <v>0</v>
      </c>
      <c r="V190" s="6" t="s">
        <v>36</v>
      </c>
      <c r="W190" s="3"/>
      <c r="X190" s="3"/>
      <c r="Y190" s="13">
        <v>41853.239583333299</v>
      </c>
      <c r="Z190" s="13"/>
      <c r="AA190" s="3">
        <v>25.070435079999999</v>
      </c>
      <c r="AB190" s="3">
        <v>29.75</v>
      </c>
      <c r="AC190" s="7">
        <v>7.8497916669999999</v>
      </c>
      <c r="AD190" s="11" t="s">
        <v>29</v>
      </c>
      <c r="AE190" s="7">
        <v>70.133165079999998</v>
      </c>
      <c r="AF190" s="7">
        <v>4.9141729099999996</v>
      </c>
      <c r="AG190" s="7">
        <v>1.820321893</v>
      </c>
      <c r="AH190" s="7">
        <v>26.025741960000001</v>
      </c>
      <c r="AI190" s="7" t="s">
        <v>29</v>
      </c>
      <c r="AJ190" s="7" t="s">
        <v>29</v>
      </c>
      <c r="AK190" s="11">
        <v>-0.120198834</v>
      </c>
      <c r="AL190" s="7">
        <v>1.033242E-2</v>
      </c>
      <c r="AM190" s="1">
        <v>1.4132153077330799E-2</v>
      </c>
      <c r="AN190" s="1" t="s">
        <v>330</v>
      </c>
      <c r="AO190" s="1">
        <v>5.75</v>
      </c>
      <c r="AP190" s="1">
        <v>6.5404398019462004E-2</v>
      </c>
      <c r="AQ190" s="1">
        <v>0.99785884007694803</v>
      </c>
    </row>
    <row r="191" spans="1:43" s="1" customFormat="1">
      <c r="A191" s="9">
        <f t="shared" si="9"/>
        <v>41853.243055555562</v>
      </c>
      <c r="B191" s="9">
        <v>41853.076388888898</v>
      </c>
      <c r="C191" s="9" t="str">
        <f t="shared" si="10"/>
        <v>20140802015000</v>
      </c>
      <c r="D191" s="9" t="str">
        <f t="shared" si="11"/>
        <v>01</v>
      </c>
      <c r="E191" s="9"/>
      <c r="F191" s="5" t="s">
        <v>267</v>
      </c>
      <c r="G191" s="6">
        <v>245.076388888889</v>
      </c>
      <c r="H191" s="6">
        <v>-0.47379346803244099</v>
      </c>
      <c r="I191" s="6">
        <v>-0.88063599157074701</v>
      </c>
      <c r="J191" s="7">
        <v>1588</v>
      </c>
      <c r="K191" s="12">
        <v>1033</v>
      </c>
      <c r="L191" s="3">
        <v>1618.9528740000001</v>
      </c>
      <c r="M191" s="3">
        <f t="shared" si="8"/>
        <v>-11.010510599999998</v>
      </c>
      <c r="N191" s="1">
        <f t="shared" si="12"/>
        <v>-0.13683470199999875</v>
      </c>
      <c r="O191" s="1">
        <f t="shared" si="13"/>
        <v>80.465776875811073</v>
      </c>
      <c r="W191" s="3"/>
      <c r="X191" s="3"/>
      <c r="Y191" s="13">
        <v>41853.243055555598</v>
      </c>
      <c r="Z191" s="13"/>
      <c r="AA191" s="3">
        <v>25.03995308</v>
      </c>
      <c r="AB191" s="3">
        <v>29.748854170000001</v>
      </c>
      <c r="AC191" s="7">
        <v>7.8565624989999998</v>
      </c>
      <c r="AD191" s="11" t="s">
        <v>29</v>
      </c>
      <c r="AE191" s="7">
        <v>71.489050719999994</v>
      </c>
      <c r="AF191" s="7">
        <v>5.014724084</v>
      </c>
      <c r="AG191" s="7">
        <v>1.9302181789999999</v>
      </c>
      <c r="AH191" s="7">
        <v>26.16310618</v>
      </c>
      <c r="AI191" s="7" t="s">
        <v>29</v>
      </c>
      <c r="AJ191" s="7" t="s">
        <v>29</v>
      </c>
      <c r="AK191" s="11">
        <v>-0.117007544</v>
      </c>
      <c r="AL191" s="7">
        <v>9.5405239999999999E-3</v>
      </c>
      <c r="AM191" s="1">
        <v>1.3913535517685999E-2</v>
      </c>
      <c r="AN191" s="1" t="s">
        <v>331</v>
      </c>
      <c r="AO191" s="1">
        <v>5.8333333333333304</v>
      </c>
      <c r="AP191" s="1">
        <v>4.36206760770462E-2</v>
      </c>
      <c r="AQ191" s="1">
        <v>0.99904816531465701</v>
      </c>
    </row>
    <row r="192" spans="1:43" s="1" customFormat="1">
      <c r="A192" s="9">
        <f t="shared" si="9"/>
        <v>41853.246539351865</v>
      </c>
      <c r="B192" s="9">
        <v>41853.079872685201</v>
      </c>
      <c r="C192" s="9" t="str">
        <f t="shared" si="10"/>
        <v>20140802015501</v>
      </c>
      <c r="D192" s="9" t="str">
        <f t="shared" si="11"/>
        <v>01</v>
      </c>
      <c r="E192" s="9"/>
      <c r="F192" s="5" t="s">
        <v>268</v>
      </c>
      <c r="G192" s="6">
        <v>245.07987268518499</v>
      </c>
      <c r="H192" s="6">
        <v>-0.47374065474591398</v>
      </c>
      <c r="I192" s="6">
        <v>-0.88066440375486499</v>
      </c>
      <c r="J192" s="7">
        <v>1534</v>
      </c>
      <c r="K192" s="12">
        <v>1033</v>
      </c>
      <c r="L192" s="3">
        <v>1563.9003210000001</v>
      </c>
      <c r="M192" s="3">
        <f t="shared" si="8"/>
        <v>-7.9520355999999994</v>
      </c>
      <c r="N192" s="1">
        <f t="shared" si="12"/>
        <v>-6.4271436000001361E-2</v>
      </c>
      <c r="O192" s="1">
        <f t="shared" si="13"/>
        <v>123.72581188321094</v>
      </c>
      <c r="W192" s="3"/>
      <c r="X192" s="3"/>
      <c r="Y192" s="13">
        <v>41853.246527777803</v>
      </c>
      <c r="Z192" s="13"/>
      <c r="AA192" s="3">
        <v>25.01464017</v>
      </c>
      <c r="AB192" s="3">
        <v>29.74260417</v>
      </c>
      <c r="AC192" s="7">
        <v>7.837812499</v>
      </c>
      <c r="AD192" s="11" t="s">
        <v>29</v>
      </c>
      <c r="AE192" s="7">
        <v>72.235407080000002</v>
      </c>
      <c r="AF192" s="7">
        <v>5.0644811560000003</v>
      </c>
      <c r="AG192" s="7">
        <v>1.8817554009999999</v>
      </c>
      <c r="AH192" s="7">
        <v>26.21950687</v>
      </c>
      <c r="AI192" s="7" t="s">
        <v>29</v>
      </c>
      <c r="AJ192" s="7" t="s">
        <v>29</v>
      </c>
      <c r="AK192" s="11">
        <v>-0.11381625400000001</v>
      </c>
      <c r="AL192" s="7">
        <v>8.7486270000000001E-3</v>
      </c>
      <c r="AM192" s="1">
        <v>1.4527386832661001E-2</v>
      </c>
      <c r="AN192" s="1" t="s">
        <v>332</v>
      </c>
      <c r="AO192" s="1">
        <v>5.9166666666666696</v>
      </c>
      <c r="AP192" s="1">
        <v>2.1816193090375999E-2</v>
      </c>
      <c r="AQ192" s="1">
        <v>0.99976199853717396</v>
      </c>
    </row>
    <row r="193" spans="1:43" s="1" customFormat="1">
      <c r="A193" s="9">
        <f t="shared" si="9"/>
        <v>41853.250011574062</v>
      </c>
      <c r="B193" s="9">
        <v>41853.083344907398</v>
      </c>
      <c r="C193" s="9" t="str">
        <f t="shared" si="10"/>
        <v>20140802020001</v>
      </c>
      <c r="D193" s="9" t="str">
        <f t="shared" si="11"/>
        <v>02</v>
      </c>
      <c r="E193" s="9"/>
      <c r="F193" s="5" t="s">
        <v>270</v>
      </c>
      <c r="G193" s="6">
        <v>245.083344907407</v>
      </c>
      <c r="H193" s="6">
        <v>-0.47368801522348603</v>
      </c>
      <c r="I193" s="6">
        <v>-0.88069271839480701</v>
      </c>
      <c r="J193" s="7">
        <v>1495</v>
      </c>
      <c r="K193" s="12">
        <v>1033</v>
      </c>
      <c r="L193" s="3">
        <v>1524.1401430000001</v>
      </c>
      <c r="M193" s="3">
        <f t="shared" si="8"/>
        <v>-4.2818652000000386</v>
      </c>
      <c r="N193" s="1">
        <f t="shared" si="12"/>
        <v>-1.2440535999999724E-2</v>
      </c>
      <c r="O193" s="1">
        <f t="shared" si="13"/>
        <v>344.18655273375145</v>
      </c>
      <c r="P193" s="6" t="s">
        <v>333</v>
      </c>
      <c r="Q193" s="6">
        <v>1020</v>
      </c>
      <c r="R193" s="6" t="s">
        <v>35</v>
      </c>
      <c r="S193" s="6">
        <v>0.3</v>
      </c>
      <c r="T193" s="6" t="s">
        <v>35</v>
      </c>
      <c r="U193" s="6">
        <v>0</v>
      </c>
      <c r="V193" s="6" t="s">
        <v>36</v>
      </c>
      <c r="W193" s="3"/>
      <c r="X193" s="3"/>
      <c r="Y193" s="17">
        <v>41853.25</v>
      </c>
      <c r="Z193" s="17"/>
      <c r="AA193" s="11">
        <v>24.989327249999999</v>
      </c>
      <c r="AB193" s="11">
        <v>29.732708330000001</v>
      </c>
      <c r="AC193" s="11">
        <v>7.83</v>
      </c>
      <c r="AD193" s="11" t="s">
        <v>29</v>
      </c>
      <c r="AE193" s="11">
        <v>71.639348400000003</v>
      </c>
      <c r="AF193" s="11">
        <v>5.0235345069999999</v>
      </c>
      <c r="AG193" s="11">
        <v>1.8615712099999999</v>
      </c>
      <c r="AH193" s="11">
        <v>26.318853350000001</v>
      </c>
      <c r="AI193" s="11" t="s">
        <v>29</v>
      </c>
      <c r="AJ193" s="11" t="s">
        <v>29</v>
      </c>
      <c r="AK193" s="11">
        <v>-0.11062496300000001</v>
      </c>
      <c r="AL193" s="11">
        <v>7.9567309999999999E-3</v>
      </c>
      <c r="AM193" s="11">
        <v>1.4791083881682101E-2</v>
      </c>
      <c r="AN193" s="11" t="s">
        <v>334</v>
      </c>
      <c r="AO193" s="11">
        <v>6</v>
      </c>
      <c r="AP193" s="11">
        <v>1.32679489689958E-6</v>
      </c>
      <c r="AQ193" s="11">
        <v>0.99999999999912004</v>
      </c>
    </row>
    <row r="194" spans="1:43" s="1" customFormat="1">
      <c r="A194" s="9">
        <f t="shared" si="9"/>
        <v>41853.253483796267</v>
      </c>
      <c r="B194" s="9">
        <v>41853.086817129602</v>
      </c>
      <c r="C194" s="9" t="str">
        <f t="shared" si="10"/>
        <v>20140802020501</v>
      </c>
      <c r="D194" s="9" t="str">
        <f t="shared" si="11"/>
        <v>02</v>
      </c>
      <c r="E194" s="9"/>
      <c r="F194" s="5" t="s">
        <v>271</v>
      </c>
      <c r="G194" s="6">
        <v>245.08681712962999</v>
      </c>
      <c r="H194" s="6">
        <v>-0.47363537400874201</v>
      </c>
      <c r="I194" s="6">
        <v>-0.88072102988835199</v>
      </c>
      <c r="J194" s="7">
        <v>1474</v>
      </c>
      <c r="K194" s="12">
        <v>1033</v>
      </c>
      <c r="L194" s="3">
        <v>1502.7308169999999</v>
      </c>
      <c r="M194" s="3">
        <f t="shared" ref="M194:M257" si="14">(L195-L194)/5</f>
        <v>-6.1169503999999959</v>
      </c>
      <c r="N194" s="1">
        <f t="shared" si="12"/>
        <v>-0.36717108800000064</v>
      </c>
      <c r="O194" s="1">
        <f t="shared" si="13"/>
        <v>16.659673378204509</v>
      </c>
      <c r="W194" s="3"/>
      <c r="X194" s="3"/>
      <c r="Y194" s="17">
        <v>41853.253472222197</v>
      </c>
      <c r="Z194" s="17"/>
      <c r="AA194" s="11">
        <v>24.964014330000001</v>
      </c>
      <c r="AB194" s="11">
        <v>29.720208329999998</v>
      </c>
      <c r="AC194" s="11">
        <v>7.83</v>
      </c>
      <c r="AD194" s="11" t="s">
        <v>29</v>
      </c>
      <c r="AE194" s="11">
        <v>70.084421939999999</v>
      </c>
      <c r="AF194" s="11">
        <v>4.9177994959999998</v>
      </c>
      <c r="AG194" s="11">
        <v>1.861586008</v>
      </c>
      <c r="AH194" s="11">
        <v>26.448875409999999</v>
      </c>
      <c r="AI194" s="11" t="s">
        <v>29</v>
      </c>
      <c r="AJ194" s="11" t="s">
        <v>29</v>
      </c>
      <c r="AK194" s="11">
        <v>-0.108341216</v>
      </c>
      <c r="AL194" s="11">
        <v>7.6371199999999998E-3</v>
      </c>
      <c r="AM194" s="11">
        <v>1.4791083881682101E-2</v>
      </c>
      <c r="AN194" s="11" t="s">
        <v>335</v>
      </c>
      <c r="AO194" s="11">
        <v>6.0833333333333304</v>
      </c>
      <c r="AP194" s="11">
        <v>-2.1813540132064099E-2</v>
      </c>
      <c r="AQ194" s="11">
        <v>0.99976205642488103</v>
      </c>
    </row>
    <row r="195" spans="1:43" s="1" customFormat="1">
      <c r="A195" s="9">
        <f t="shared" ref="A195:A258" si="15">B195+1/6</f>
        <v>41853.256956018566</v>
      </c>
      <c r="B195" s="9">
        <v>41853.090289351901</v>
      </c>
      <c r="C195" s="9" t="str">
        <f t="shared" ref="C195:C258" si="16">TEXT(B195,"yyyymmddhhmmss")</f>
        <v>20140802021001</v>
      </c>
      <c r="D195" s="9" t="str">
        <f t="shared" ref="D195:D258" si="17">MID(C195,9,2)</f>
        <v>02</v>
      </c>
      <c r="E195" s="9"/>
      <c r="F195" s="5" t="s">
        <v>272</v>
      </c>
      <c r="G195" s="6">
        <v>245.09028935185199</v>
      </c>
      <c r="H195" s="6">
        <v>-0.47358273110186999</v>
      </c>
      <c r="I195" s="6">
        <v>-0.88074933823539903</v>
      </c>
      <c r="J195" s="7">
        <v>1444</v>
      </c>
      <c r="K195" s="12">
        <v>1033</v>
      </c>
      <c r="L195" s="3">
        <v>1472.1460649999999</v>
      </c>
      <c r="M195" s="3">
        <f t="shared" si="14"/>
        <v>-4.4857637999999955</v>
      </c>
      <c r="N195" s="1">
        <f t="shared" si="12"/>
        <v>-0.41133093800000042</v>
      </c>
      <c r="O195" s="1">
        <f t="shared" si="13"/>
        <v>10.905486034702284</v>
      </c>
      <c r="W195" s="3"/>
      <c r="X195" s="3"/>
      <c r="Y195" s="17">
        <v>41853.256944444402</v>
      </c>
      <c r="Z195" s="17"/>
      <c r="AA195" s="11">
        <v>24.93247736</v>
      </c>
      <c r="AB195" s="11">
        <v>29.713854170000001</v>
      </c>
      <c r="AC195" s="11">
        <v>7.83</v>
      </c>
      <c r="AD195" s="11" t="s">
        <v>29</v>
      </c>
      <c r="AE195" s="11">
        <v>69.813860230000003</v>
      </c>
      <c r="AF195" s="11">
        <v>4.9038048229999998</v>
      </c>
      <c r="AG195" s="11">
        <v>1.813929369</v>
      </c>
      <c r="AH195" s="11">
        <v>26.505491429999999</v>
      </c>
      <c r="AI195" s="11" t="s">
        <v>29</v>
      </c>
      <c r="AJ195" s="11" t="s">
        <v>29</v>
      </c>
      <c r="AK195" s="11">
        <v>-0.106057468</v>
      </c>
      <c r="AL195" s="11">
        <v>7.3175089999999998E-3</v>
      </c>
      <c r="AM195" s="11">
        <v>1.4791083881682101E-2</v>
      </c>
      <c r="AN195" s="11" t="s">
        <v>336</v>
      </c>
      <c r="AO195" s="11">
        <v>6.1666666666666696</v>
      </c>
      <c r="AP195" s="11">
        <v>-4.3618025012878002E-2</v>
      </c>
      <c r="AQ195" s="11">
        <v>0.99904828106251997</v>
      </c>
    </row>
    <row r="196" spans="1:43" s="1" customFormat="1">
      <c r="A196" s="9">
        <f t="shared" si="15"/>
        <v>41853.260428240763</v>
      </c>
      <c r="B196" s="9">
        <v>41853.093761574099</v>
      </c>
      <c r="C196" s="9" t="str">
        <f t="shared" si="16"/>
        <v>20140802021501</v>
      </c>
      <c r="D196" s="9" t="str">
        <f t="shared" si="17"/>
        <v>02</v>
      </c>
      <c r="E196" s="9"/>
      <c r="F196" s="5" t="s">
        <v>274</v>
      </c>
      <c r="G196" s="6">
        <v>245.09376157407399</v>
      </c>
      <c r="H196" s="6">
        <v>-0.473530086503058</v>
      </c>
      <c r="I196" s="6">
        <v>-0.88077764343584797</v>
      </c>
      <c r="J196" s="7">
        <v>1422</v>
      </c>
      <c r="K196" s="12">
        <v>1033</v>
      </c>
      <c r="L196" s="3">
        <v>1449.7172459999999</v>
      </c>
      <c r="M196" s="3">
        <f t="shared" si="14"/>
        <v>-7.5442387999999934</v>
      </c>
      <c r="N196" s="1">
        <f t="shared" si="12"/>
        <v>-0.47269865600000005</v>
      </c>
      <c r="O196" s="1">
        <f t="shared" si="13"/>
        <v>15.959932832980156</v>
      </c>
      <c r="P196" s="6" t="s">
        <v>337</v>
      </c>
      <c r="Q196" s="6">
        <v>1020</v>
      </c>
      <c r="R196" s="6" t="s">
        <v>35</v>
      </c>
      <c r="S196" s="6">
        <v>0.2</v>
      </c>
      <c r="T196" s="6" t="s">
        <v>35</v>
      </c>
      <c r="U196" s="6">
        <v>0</v>
      </c>
      <c r="V196" s="6" t="s">
        <v>36</v>
      </c>
      <c r="W196" s="3"/>
      <c r="X196" s="3"/>
      <c r="Y196" s="17">
        <v>41853.260416666701</v>
      </c>
      <c r="Z196" s="17"/>
      <c r="AA196" s="11">
        <v>24.905687520000001</v>
      </c>
      <c r="AB196" s="11">
        <v>29.70760417</v>
      </c>
      <c r="AC196" s="11">
        <v>7.83</v>
      </c>
      <c r="AD196" s="11" t="s">
        <v>29</v>
      </c>
      <c r="AE196" s="11">
        <v>69.851172779999999</v>
      </c>
      <c r="AF196" s="11">
        <v>4.910438761</v>
      </c>
      <c r="AG196" s="11">
        <v>1.7654642679999999</v>
      </c>
      <c r="AH196" s="11">
        <v>26.487192610000001</v>
      </c>
      <c r="AI196" s="11" t="s">
        <v>29</v>
      </c>
      <c r="AJ196" s="11" t="s">
        <v>29</v>
      </c>
      <c r="AK196" s="11">
        <v>-0.10377372</v>
      </c>
      <c r="AL196" s="11">
        <v>6.9978990000000001E-3</v>
      </c>
      <c r="AM196" s="11">
        <v>1.4791083881682101E-2</v>
      </c>
      <c r="AN196" s="11" t="s">
        <v>338</v>
      </c>
      <c r="AO196" s="11">
        <v>6.25</v>
      </c>
      <c r="AP196" s="11">
        <v>-6.5401750111198406E-2</v>
      </c>
      <c r="AQ196" s="11">
        <v>0.99785901362987794</v>
      </c>
    </row>
    <row r="197" spans="1:43" s="1" customFormat="1">
      <c r="A197" s="9">
        <f t="shared" si="15"/>
        <v>41853.263900462967</v>
      </c>
      <c r="B197" s="9">
        <v>41853.097233796303</v>
      </c>
      <c r="C197" s="9" t="str">
        <f t="shared" si="16"/>
        <v>20140802022001</v>
      </c>
      <c r="D197" s="9" t="str">
        <f t="shared" si="17"/>
        <v>02</v>
      </c>
      <c r="E197" s="9"/>
      <c r="F197" s="5" t="s">
        <v>275</v>
      </c>
      <c r="G197" s="6">
        <v>245.097233796296</v>
      </c>
      <c r="H197" s="6">
        <v>-0.47347744021249499</v>
      </c>
      <c r="I197" s="6">
        <v>-0.88080594548959701</v>
      </c>
      <c r="J197" s="7">
        <v>1385</v>
      </c>
      <c r="K197" s="12">
        <v>1033</v>
      </c>
      <c r="L197" s="3">
        <v>1411.996052</v>
      </c>
      <c r="M197" s="3">
        <f t="shared" si="14"/>
        <v>-5.0974585999999817</v>
      </c>
      <c r="N197" s="1">
        <f t="shared" si="12"/>
        <v>-0.3070470939999993</v>
      </c>
      <c r="O197" s="1">
        <f t="shared" si="13"/>
        <v>16.601552985223801</v>
      </c>
      <c r="W197" s="3"/>
      <c r="X197" s="3"/>
      <c r="Y197" s="17">
        <v>41853.263888888898</v>
      </c>
      <c r="Z197" s="17"/>
      <c r="AA197" s="11">
        <v>24.88670406</v>
      </c>
      <c r="AB197" s="11">
        <v>29.701354169999998</v>
      </c>
      <c r="AC197" s="11">
        <v>7.83</v>
      </c>
      <c r="AD197" s="11" t="s">
        <v>29</v>
      </c>
      <c r="AE197" s="11">
        <v>70.348741739999994</v>
      </c>
      <c r="AF197" s="11">
        <v>4.9477564589999998</v>
      </c>
      <c r="AG197" s="11">
        <v>1.716998408</v>
      </c>
      <c r="AH197" s="11">
        <v>26.350380099999999</v>
      </c>
      <c r="AI197" s="11" t="s">
        <v>29</v>
      </c>
      <c r="AJ197" s="11" t="s">
        <v>29</v>
      </c>
      <c r="AK197" s="11">
        <v>-0.103839459</v>
      </c>
      <c r="AL197" s="11">
        <v>5.4636659999999998E-3</v>
      </c>
      <c r="AM197" s="11">
        <v>1.4791083881682101E-2</v>
      </c>
      <c r="AN197" s="11" t="s">
        <v>339</v>
      </c>
      <c r="AO197" s="11">
        <v>6.3333333333333304</v>
      </c>
      <c r="AP197" s="11">
        <v>-8.7154347571195598E-2</v>
      </c>
      <c r="AQ197" s="11">
        <v>0.99619482015288496</v>
      </c>
    </row>
    <row r="198" spans="1:43" s="1" customFormat="1">
      <c r="A198" s="9">
        <f t="shared" si="15"/>
        <v>41853.267372685164</v>
      </c>
      <c r="B198" s="9">
        <v>41853.1007060185</v>
      </c>
      <c r="C198" s="9" t="str">
        <f t="shared" si="16"/>
        <v>20140802022501</v>
      </c>
      <c r="D198" s="9" t="str">
        <f t="shared" si="17"/>
        <v>02</v>
      </c>
      <c r="E198" s="9"/>
      <c r="F198" s="5" t="s">
        <v>276</v>
      </c>
      <c r="G198" s="6">
        <v>245.10070601851899</v>
      </c>
      <c r="H198" s="6">
        <v>-0.47342479223036799</v>
      </c>
      <c r="I198" s="6">
        <v>-0.88083424439654501</v>
      </c>
      <c r="J198" s="7">
        <v>1360</v>
      </c>
      <c r="K198" s="12">
        <v>1033</v>
      </c>
      <c r="L198" s="3">
        <v>1386.5087590000001</v>
      </c>
      <c r="M198" s="3">
        <f t="shared" si="14"/>
        <v>-5.097458600000027</v>
      </c>
      <c r="N198" s="1">
        <f t="shared" si="12"/>
        <v>-0.26578969199999991</v>
      </c>
      <c r="O198" s="1">
        <f t="shared" si="13"/>
        <v>19.17854135592297</v>
      </c>
      <c r="W198" s="3"/>
      <c r="X198" s="3"/>
      <c r="Y198" s="17">
        <v>41853.267361111102</v>
      </c>
      <c r="Z198" s="17"/>
      <c r="AA198" s="11">
        <v>24.862762480000001</v>
      </c>
      <c r="AB198" s="11">
        <v>29.704895830000002</v>
      </c>
      <c r="AC198" s="11">
        <v>7.83</v>
      </c>
      <c r="AD198" s="11" t="s">
        <v>29</v>
      </c>
      <c r="AE198" s="11">
        <v>69.384685700000006</v>
      </c>
      <c r="AF198" s="11">
        <v>4.8827604060000001</v>
      </c>
      <c r="AG198" s="11">
        <v>1.9343671929999999</v>
      </c>
      <c r="AH198" s="11">
        <v>26.363342339999999</v>
      </c>
      <c r="AI198" s="11" t="s">
        <v>29</v>
      </c>
      <c r="AJ198" s="11" t="s">
        <v>29</v>
      </c>
      <c r="AK198" s="11">
        <v>-0.103905199</v>
      </c>
      <c r="AL198" s="11">
        <v>3.9294339999999999E-3</v>
      </c>
      <c r="AM198" s="11">
        <v>1.4791083881682101E-2</v>
      </c>
      <c r="AN198" s="11" t="s">
        <v>340</v>
      </c>
      <c r="AO198" s="11">
        <v>6.4166666666666696</v>
      </c>
      <c r="AP198" s="11">
        <v>-0.108865464352084</v>
      </c>
      <c r="AQ198" s="11">
        <v>0.99405649269616703</v>
      </c>
    </row>
    <row r="199" spans="1:43" s="1" customFormat="1">
      <c r="A199" s="9">
        <f t="shared" si="15"/>
        <v>41853.270844907362</v>
      </c>
      <c r="B199" s="9">
        <v>41853.104178240697</v>
      </c>
      <c r="C199" s="9" t="str">
        <f t="shared" si="16"/>
        <v>20140802023001</v>
      </c>
      <c r="D199" s="9" t="str">
        <f t="shared" si="17"/>
        <v>02</v>
      </c>
      <c r="E199" s="9"/>
      <c r="F199" s="5" t="s">
        <v>278</v>
      </c>
      <c r="G199" s="6">
        <v>245.10417824074099</v>
      </c>
      <c r="H199" s="6">
        <v>-0.47337214255686599</v>
      </c>
      <c r="I199" s="6">
        <v>-0.88086254015659105</v>
      </c>
      <c r="J199" s="7">
        <v>1335</v>
      </c>
      <c r="K199" s="12">
        <v>1033</v>
      </c>
      <c r="L199" s="3">
        <v>1361.0214659999999</v>
      </c>
      <c r="M199" s="3">
        <f t="shared" si="14"/>
        <v>-0.9030347999999776</v>
      </c>
      <c r="N199" s="1">
        <f t="shared" ref="N199:N262" si="18">(AE152-AE151)/5</f>
        <v>-0.28610732399999961</v>
      </c>
      <c r="O199" s="1">
        <f t="shared" ref="O199:O262" si="19">M199/N199</f>
        <v>3.1562799140366602</v>
      </c>
      <c r="P199" s="6" t="s">
        <v>341</v>
      </c>
      <c r="Q199" s="6">
        <v>1020</v>
      </c>
      <c r="R199" s="6" t="s">
        <v>35</v>
      </c>
      <c r="S199" s="6">
        <v>0.3</v>
      </c>
      <c r="T199" s="6" t="s">
        <v>35</v>
      </c>
      <c r="U199" s="6">
        <v>0</v>
      </c>
      <c r="V199" s="6" t="s">
        <v>36</v>
      </c>
      <c r="W199" s="3"/>
      <c r="X199" s="3"/>
      <c r="Y199" s="17">
        <v>41853.270833333299</v>
      </c>
      <c r="Z199" s="17"/>
      <c r="AA199" s="11">
        <v>24.83977033</v>
      </c>
      <c r="AB199" s="11">
        <v>29.707708329999999</v>
      </c>
      <c r="AC199" s="11">
        <v>7.8277083330000004</v>
      </c>
      <c r="AD199" s="11" t="s">
        <v>29</v>
      </c>
      <c r="AE199" s="11">
        <v>68.050558710000004</v>
      </c>
      <c r="AF199" s="11">
        <v>4.7917453600000002</v>
      </c>
      <c r="AG199" s="11">
        <v>2.1363837210000001</v>
      </c>
      <c r="AH199" s="11">
        <v>26.318606689999999</v>
      </c>
      <c r="AI199" s="11" t="s">
        <v>29</v>
      </c>
      <c r="AJ199" s="11" t="s">
        <v>29</v>
      </c>
      <c r="AK199" s="11">
        <v>-0.103970938</v>
      </c>
      <c r="AL199" s="11">
        <v>2.3952019999999999E-3</v>
      </c>
      <c r="AM199" s="11">
        <v>1.4869339141376199E-2</v>
      </c>
      <c r="AN199" s="11" t="s">
        <v>342</v>
      </c>
      <c r="AO199" s="11">
        <v>6.5</v>
      </c>
      <c r="AP199" s="11">
        <v>-0.13052476715560199</v>
      </c>
      <c r="AQ199" s="11">
        <v>0.99144504898606201</v>
      </c>
    </row>
    <row r="200" spans="1:43" s="1" customFormat="1">
      <c r="A200" s="9">
        <f t="shared" si="15"/>
        <v>41853.274317129661</v>
      </c>
      <c r="B200" s="9">
        <v>41853.107650462996</v>
      </c>
      <c r="C200" s="9" t="str">
        <f t="shared" si="16"/>
        <v>20140802023501</v>
      </c>
      <c r="D200" s="9" t="str">
        <f t="shared" si="17"/>
        <v>02</v>
      </c>
      <c r="E200" s="9"/>
      <c r="F200" s="5" t="s">
        <v>279</v>
      </c>
      <c r="G200" s="6">
        <v>245.10765046296299</v>
      </c>
      <c r="H200" s="6">
        <v>-0.47331949119217598</v>
      </c>
      <c r="I200" s="6">
        <v>-0.88089083276963398</v>
      </c>
      <c r="J200" s="7">
        <v>1328</v>
      </c>
      <c r="K200" s="12">
        <v>1035</v>
      </c>
      <c r="L200" s="3">
        <v>1356.506292</v>
      </c>
      <c r="M200" s="3">
        <f t="shared" si="14"/>
        <v>-4.4944485999999868</v>
      </c>
      <c r="N200" s="1">
        <f t="shared" si="18"/>
        <v>-3.6457833679999991</v>
      </c>
      <c r="O200" s="1">
        <f t="shared" si="19"/>
        <v>1.2327799395457628</v>
      </c>
      <c r="W200" s="3"/>
      <c r="X200" s="3"/>
      <c r="Y200" s="17">
        <v>41853.274305555598</v>
      </c>
      <c r="Z200" s="17"/>
      <c r="AA200" s="11">
        <v>24.827116369999999</v>
      </c>
      <c r="AB200" s="11">
        <v>29.69520833</v>
      </c>
      <c r="AC200" s="11">
        <v>7.8152083330000002</v>
      </c>
      <c r="AD200" s="11" t="s">
        <v>29</v>
      </c>
      <c r="AE200" s="11">
        <v>66.868814139999998</v>
      </c>
      <c r="AF200" s="11">
        <v>4.710889141</v>
      </c>
      <c r="AG200" s="11">
        <v>1.9424758799999999</v>
      </c>
      <c r="AH200" s="11">
        <v>25.832314459999999</v>
      </c>
      <c r="AI200" s="11" t="s">
        <v>29</v>
      </c>
      <c r="AJ200" s="11" t="s">
        <v>29</v>
      </c>
      <c r="AK200" s="11">
        <v>-0.10528370099999999</v>
      </c>
      <c r="AL200" s="11">
        <v>8.0513399999999999E-4</v>
      </c>
      <c r="AM200" s="11">
        <v>1.53035316833372E-2</v>
      </c>
      <c r="AN200" s="11" t="s">
        <v>343</v>
      </c>
      <c r="AO200" s="11">
        <v>6.5833333333333304</v>
      </c>
      <c r="AP200" s="11">
        <v>-0.15212194734409401</v>
      </c>
      <c r="AQ200" s="11">
        <v>0.98836173192624199</v>
      </c>
    </row>
    <row r="201" spans="1:43" s="1" customFormat="1">
      <c r="A201" s="9">
        <f t="shared" si="15"/>
        <v>41853.277789351865</v>
      </c>
      <c r="B201" s="9">
        <v>41853.111122685201</v>
      </c>
      <c r="C201" s="9" t="str">
        <f t="shared" si="16"/>
        <v>20140802024001</v>
      </c>
      <c r="D201" s="9" t="str">
        <f t="shared" si="17"/>
        <v>02</v>
      </c>
      <c r="E201" s="9"/>
      <c r="F201" s="5" t="s">
        <v>280</v>
      </c>
      <c r="G201" s="6">
        <v>245.11112268518499</v>
      </c>
      <c r="H201" s="6">
        <v>-0.47326683813648701</v>
      </c>
      <c r="I201" s="6">
        <v>-0.880919122235573</v>
      </c>
      <c r="J201" s="7">
        <v>1306</v>
      </c>
      <c r="K201" s="12">
        <v>1035</v>
      </c>
      <c r="L201" s="3">
        <v>1334.0340490000001</v>
      </c>
      <c r="M201" s="3">
        <f t="shared" si="14"/>
        <v>-3.8815692000000128</v>
      </c>
      <c r="N201" s="1">
        <f t="shared" si="18"/>
        <v>-6.0455518020000003</v>
      </c>
      <c r="O201" s="1">
        <f t="shared" si="19"/>
        <v>0.64205374912442326</v>
      </c>
      <c r="W201" s="3"/>
      <c r="X201" s="3"/>
      <c r="Y201" s="17">
        <v>41853.277777777803</v>
      </c>
      <c r="Z201" s="17"/>
      <c r="AA201" s="11">
        <v>24.80338574</v>
      </c>
      <c r="AB201" s="11">
        <v>29.693645830000001</v>
      </c>
      <c r="AC201" s="11">
        <v>7.8172916670000001</v>
      </c>
      <c r="AD201" s="11" t="s">
        <v>29</v>
      </c>
      <c r="AE201" s="11">
        <v>66.013602919999997</v>
      </c>
      <c r="AF201" s="11">
        <v>4.6518018139999997</v>
      </c>
      <c r="AG201" s="11">
        <v>1.946532905</v>
      </c>
      <c r="AH201" s="11">
        <v>25.909352980000001</v>
      </c>
      <c r="AI201" s="11" t="s">
        <v>29</v>
      </c>
      <c r="AJ201" s="11" t="s">
        <v>29</v>
      </c>
      <c r="AK201" s="11">
        <v>-0.106596464</v>
      </c>
      <c r="AL201" s="11">
        <v>-7.8493300000000003E-4</v>
      </c>
      <c r="AM201" s="11">
        <v>1.52302956174517E-2</v>
      </c>
      <c r="AN201" s="11" t="s">
        <v>344</v>
      </c>
      <c r="AO201" s="11">
        <v>6.6666666666666696</v>
      </c>
      <c r="AP201" s="11">
        <v>-0.17364672584685201</v>
      </c>
      <c r="AQ201" s="11">
        <v>0.98480800900615595</v>
      </c>
    </row>
    <row r="202" spans="1:43" s="1" customFormat="1">
      <c r="A202" s="9">
        <f t="shared" si="15"/>
        <v>41853.281249999964</v>
      </c>
      <c r="B202" s="9">
        <v>41853.114583333299</v>
      </c>
      <c r="C202" s="9" t="str">
        <f t="shared" si="16"/>
        <v>20140802024500</v>
      </c>
      <c r="D202" s="9" t="str">
        <f t="shared" si="17"/>
        <v>02</v>
      </c>
      <c r="E202" s="9"/>
      <c r="F202" s="5" t="s">
        <v>282</v>
      </c>
      <c r="G202" s="6">
        <v>245.114583333333</v>
      </c>
      <c r="H202" s="6">
        <v>-0.47321435890861702</v>
      </c>
      <c r="I202" s="6">
        <v>-0.88094731427180495</v>
      </c>
      <c r="J202" s="7">
        <v>1287</v>
      </c>
      <c r="K202" s="12">
        <v>1035</v>
      </c>
      <c r="L202" s="3">
        <v>1314.626203</v>
      </c>
      <c r="M202" s="3">
        <f t="shared" si="14"/>
        <v>-2.8601036000000022</v>
      </c>
      <c r="N202" s="1">
        <f t="shared" si="18"/>
        <v>-0.44325747859999998</v>
      </c>
      <c r="O202" s="1">
        <f t="shared" si="19"/>
        <v>6.45246552643275</v>
      </c>
      <c r="P202" s="6" t="s">
        <v>345</v>
      </c>
      <c r="Q202" s="6">
        <v>1020</v>
      </c>
      <c r="R202" s="6" t="s">
        <v>35</v>
      </c>
      <c r="S202" s="6">
        <v>0.1</v>
      </c>
      <c r="T202" s="6" t="s">
        <v>35</v>
      </c>
      <c r="U202" s="6">
        <v>0</v>
      </c>
      <c r="V202" s="6" t="s">
        <v>36</v>
      </c>
      <c r="W202" s="3"/>
      <c r="X202" s="3"/>
      <c r="Y202" s="17">
        <v>41853.28125</v>
      </c>
      <c r="Z202" s="17"/>
      <c r="AA202" s="11">
        <v>24.77174321</v>
      </c>
      <c r="AB202" s="11">
        <v>29.699895829999999</v>
      </c>
      <c r="AC202" s="11">
        <v>7.8297916670000003</v>
      </c>
      <c r="AD202" s="11" t="s">
        <v>29</v>
      </c>
      <c r="AE202" s="11">
        <v>65.391629789999996</v>
      </c>
      <c r="AF202" s="11">
        <v>4.6082636920000004</v>
      </c>
      <c r="AG202" s="11">
        <v>2.0919933720000001</v>
      </c>
      <c r="AH202" s="11">
        <v>26.388770510000001</v>
      </c>
      <c r="AI202" s="11" t="s">
        <v>29</v>
      </c>
      <c r="AJ202" s="11" t="s">
        <v>29</v>
      </c>
      <c r="AK202" s="11">
        <v>-0.107909228</v>
      </c>
      <c r="AL202" s="11">
        <v>-2.3750009999999998E-3</v>
      </c>
      <c r="AM202" s="11">
        <v>1.47981809326984E-2</v>
      </c>
      <c r="AN202" s="11" t="s">
        <v>346</v>
      </c>
      <c r="AO202" s="11">
        <v>6.75</v>
      </c>
      <c r="AP202" s="11">
        <v>-0.19508885805239301</v>
      </c>
      <c r="AQ202" s="11">
        <v>0.98078557160258695</v>
      </c>
    </row>
    <row r="203" spans="1:43" s="1" customFormat="1">
      <c r="A203" s="9">
        <f t="shared" si="15"/>
        <v>41853.284722222263</v>
      </c>
      <c r="B203" s="9">
        <v>41853.118055555598</v>
      </c>
      <c r="C203" s="9" t="str">
        <f t="shared" si="16"/>
        <v>20140802025000</v>
      </c>
      <c r="D203" s="9" t="str">
        <f t="shared" si="17"/>
        <v>02</v>
      </c>
      <c r="E203" s="9"/>
      <c r="F203" s="5" t="s">
        <v>283</v>
      </c>
      <c r="G203" s="6">
        <v>245.118055555556</v>
      </c>
      <c r="H203" s="6">
        <v>-0.47316170247712802</v>
      </c>
      <c r="I203" s="6">
        <v>-0.880975597453724</v>
      </c>
      <c r="J203" s="7">
        <v>1273</v>
      </c>
      <c r="K203" s="12">
        <v>1035</v>
      </c>
      <c r="L203" s="3">
        <v>1300.325685</v>
      </c>
      <c r="M203" s="3">
        <f t="shared" si="14"/>
        <v>-0.61287940000001984</v>
      </c>
      <c r="N203" s="1">
        <f t="shared" si="18"/>
        <v>-0.32922968919999995</v>
      </c>
      <c r="O203" s="1">
        <f t="shared" si="19"/>
        <v>1.8615556862118494</v>
      </c>
      <c r="W203" s="3"/>
      <c r="X203" s="3"/>
      <c r="Y203" s="17">
        <v>41853.284722222197</v>
      </c>
      <c r="Z203" s="17"/>
      <c r="AA203" s="11">
        <v>24.758772759999999</v>
      </c>
      <c r="AB203" s="11">
        <v>29.693854170000002</v>
      </c>
      <c r="AC203" s="11">
        <v>7.854583334</v>
      </c>
      <c r="AD203" s="11" t="s">
        <v>29</v>
      </c>
      <c r="AE203" s="11">
        <v>63.118332240000001</v>
      </c>
      <c r="AF203" s="11">
        <v>4.4485212589999996</v>
      </c>
      <c r="AG203" s="11">
        <v>2.0467596119999998</v>
      </c>
      <c r="AH203" s="11">
        <v>26.581575140000002</v>
      </c>
      <c r="AI203" s="11" t="s">
        <v>29</v>
      </c>
      <c r="AJ203" s="11" t="s">
        <v>29</v>
      </c>
      <c r="AK203" s="11">
        <v>-0.109755373</v>
      </c>
      <c r="AL203" s="11">
        <v>-1.960416E-3</v>
      </c>
      <c r="AM203" s="11">
        <v>1.39770869217765E-2</v>
      </c>
      <c r="AN203" s="11" t="s">
        <v>347</v>
      </c>
      <c r="AO203" s="11">
        <v>6.8333333333333304</v>
      </c>
      <c r="AP203" s="11">
        <v>-0.21643813868432901</v>
      </c>
      <c r="AQ203" s="11">
        <v>0.976296334174652</v>
      </c>
    </row>
    <row r="204" spans="1:43" s="1" customFormat="1">
      <c r="A204" s="9">
        <f t="shared" si="15"/>
        <v>41853.288194444467</v>
      </c>
      <c r="B204" s="9">
        <v>41853.121527777803</v>
      </c>
      <c r="C204" s="9" t="str">
        <f t="shared" si="16"/>
        <v>20140802025500</v>
      </c>
      <c r="D204" s="9" t="str">
        <f t="shared" si="17"/>
        <v>02</v>
      </c>
      <c r="E204" s="9"/>
      <c r="F204" s="5" t="s">
        <v>284</v>
      </c>
      <c r="G204" s="6">
        <v>245.121527777778</v>
      </c>
      <c r="H204" s="6">
        <v>-0.47310904435520501</v>
      </c>
      <c r="I204" s="6">
        <v>-0.88100387748823505</v>
      </c>
      <c r="J204" s="7">
        <v>1270</v>
      </c>
      <c r="K204" s="12">
        <v>1035</v>
      </c>
      <c r="L204" s="3">
        <v>1297.2612879999999</v>
      </c>
      <c r="M204" s="3">
        <f t="shared" si="14"/>
        <v>-0.50135699999996175</v>
      </c>
      <c r="N204" s="1">
        <f t="shared" si="18"/>
        <v>-0.29854576799999999</v>
      </c>
      <c r="O204" s="1">
        <f t="shared" si="19"/>
        <v>1.6793304536139388</v>
      </c>
      <c r="W204" s="3"/>
      <c r="X204" s="3"/>
      <c r="Y204" s="17">
        <v>41853.288194444402</v>
      </c>
      <c r="Z204" s="17"/>
      <c r="AA204" s="11">
        <v>24.743692459999998</v>
      </c>
      <c r="AB204" s="11">
        <v>29.69</v>
      </c>
      <c r="AC204" s="11">
        <v>7.8532291650000001</v>
      </c>
      <c r="AD204" s="11" t="s">
        <v>29</v>
      </c>
      <c r="AE204" s="11">
        <v>61.31773046</v>
      </c>
      <c r="AF204" s="11">
        <v>4.3225724269999999</v>
      </c>
      <c r="AG204" s="11">
        <v>2.1098044740000002</v>
      </c>
      <c r="AH204" s="11">
        <v>26.84020825</v>
      </c>
      <c r="AI204" s="11" t="s">
        <v>29</v>
      </c>
      <c r="AJ204" s="11" t="s">
        <v>29</v>
      </c>
      <c r="AK204" s="11">
        <v>-0.111601519</v>
      </c>
      <c r="AL204" s="11">
        <v>-1.54583E-3</v>
      </c>
      <c r="AM204" s="11">
        <v>1.40207367443485E-2</v>
      </c>
      <c r="AN204" s="11" t="s">
        <v>348</v>
      </c>
      <c r="AO204" s="11">
        <v>6.9169444444444403</v>
      </c>
      <c r="AP204" s="11">
        <v>-0.23775504398540401</v>
      </c>
      <c r="AQ204" s="11">
        <v>0.97132514590094798</v>
      </c>
    </row>
    <row r="205" spans="1:43" s="1" customFormat="1">
      <c r="A205" s="9">
        <f t="shared" si="15"/>
        <v>41853.291666666664</v>
      </c>
      <c r="B205" s="9">
        <v>41853.125</v>
      </c>
      <c r="C205" s="9" t="str">
        <f t="shared" si="16"/>
        <v>20140802030000</v>
      </c>
      <c r="D205" s="9" t="str">
        <f t="shared" si="17"/>
        <v>03</v>
      </c>
      <c r="E205" s="9"/>
      <c r="F205" s="5" t="s">
        <v>286</v>
      </c>
      <c r="G205" s="6">
        <v>245.125</v>
      </c>
      <c r="H205" s="6">
        <v>-0.473056384543033</v>
      </c>
      <c r="I205" s="6">
        <v>-0.88103215437523796</v>
      </c>
      <c r="J205" s="7">
        <v>1270</v>
      </c>
      <c r="K205" s="12">
        <v>1033</v>
      </c>
      <c r="L205" s="3">
        <v>1294.7545030000001</v>
      </c>
      <c r="M205" s="3">
        <f t="shared" si="14"/>
        <v>3.6701701999999843</v>
      </c>
      <c r="N205" s="1">
        <f t="shared" si="18"/>
        <v>-0.21084794900000006</v>
      </c>
      <c r="O205" s="1">
        <f t="shared" si="19"/>
        <v>-17.406715205942</v>
      </c>
      <c r="P205" s="6" t="s">
        <v>349</v>
      </c>
      <c r="Q205" s="6">
        <v>1020</v>
      </c>
      <c r="R205" s="6" t="s">
        <v>35</v>
      </c>
      <c r="S205" s="6">
        <v>0</v>
      </c>
      <c r="T205" s="6" t="s">
        <v>35</v>
      </c>
      <c r="U205" s="6">
        <v>0</v>
      </c>
      <c r="V205" s="6" t="s">
        <v>36</v>
      </c>
      <c r="W205" s="3"/>
      <c r="X205" s="3"/>
      <c r="Y205" s="17">
        <v>41853.291666666701</v>
      </c>
      <c r="Z205" s="17"/>
      <c r="AA205" s="11">
        <v>24.724708939999999</v>
      </c>
      <c r="AB205" s="11">
        <v>29.69</v>
      </c>
      <c r="AC205" s="11">
        <v>7.8094791649999999</v>
      </c>
      <c r="AD205" s="11" t="s">
        <v>29</v>
      </c>
      <c r="AE205" s="11">
        <v>60.322577199999998</v>
      </c>
      <c r="AF205" s="11">
        <v>4.2541556329999999</v>
      </c>
      <c r="AG205" s="11">
        <v>2.3522361279999999</v>
      </c>
      <c r="AH205" s="11">
        <v>27.21255412</v>
      </c>
      <c r="AI205" s="11" t="s">
        <v>29</v>
      </c>
      <c r="AJ205" s="11" t="s">
        <v>29</v>
      </c>
      <c r="AK205" s="11">
        <v>-0.113447664</v>
      </c>
      <c r="AL205" s="11">
        <v>-1.1312449999999999E-3</v>
      </c>
      <c r="AM205" s="11">
        <v>1.55067517765966E-2</v>
      </c>
      <c r="AN205" s="11" t="s">
        <v>350</v>
      </c>
      <c r="AO205" s="11">
        <v>7.0002777777777796</v>
      </c>
      <c r="AP205" s="11">
        <v>-0.25888779331286998</v>
      </c>
      <c r="AQ205" s="11">
        <v>0.9659074026394</v>
      </c>
    </row>
    <row r="206" spans="1:43" s="1" customFormat="1">
      <c r="A206" s="9">
        <f t="shared" si="15"/>
        <v>41853.295138888861</v>
      </c>
      <c r="B206" s="9">
        <v>41853.128472222197</v>
      </c>
      <c r="C206" s="9" t="str">
        <f t="shared" si="16"/>
        <v>20140802030500</v>
      </c>
      <c r="D206" s="9" t="str">
        <f t="shared" si="17"/>
        <v>03</v>
      </c>
      <c r="E206" s="9"/>
      <c r="F206" s="5" t="s">
        <v>287</v>
      </c>
      <c r="G206" s="6">
        <v>245.128472222222</v>
      </c>
      <c r="H206" s="6">
        <v>-0.47300372304080301</v>
      </c>
      <c r="I206" s="6">
        <v>-0.88106042811463203</v>
      </c>
      <c r="J206" s="7">
        <v>1288</v>
      </c>
      <c r="K206" s="12">
        <v>1033</v>
      </c>
      <c r="L206" s="3">
        <v>1313.105354</v>
      </c>
      <c r="M206" s="3">
        <f t="shared" si="14"/>
        <v>4.1857390000000123</v>
      </c>
      <c r="N206" s="1">
        <f t="shared" si="18"/>
        <v>-0.17746886620000007</v>
      </c>
      <c r="O206" s="1">
        <f t="shared" si="19"/>
        <v>-23.585765152085084</v>
      </c>
      <c r="W206" s="3"/>
      <c r="X206" s="3"/>
      <c r="Y206" s="17">
        <v>41853.295138888898</v>
      </c>
      <c r="Z206" s="17"/>
      <c r="AA206" s="11">
        <v>24.69580916</v>
      </c>
      <c r="AB206" s="11">
        <v>29.69</v>
      </c>
      <c r="AC206" s="11">
        <v>7.7608333329999999</v>
      </c>
      <c r="AD206" s="11" t="s">
        <v>29</v>
      </c>
      <c r="AE206" s="11">
        <v>58.206845790000003</v>
      </c>
      <c r="AF206" s="11">
        <v>4.1077855750000003</v>
      </c>
      <c r="AG206" s="11">
        <v>2.252862226</v>
      </c>
      <c r="AH206" s="11">
        <v>27.111280489999999</v>
      </c>
      <c r="AI206" s="11" t="s">
        <v>29</v>
      </c>
      <c r="AJ206" s="11" t="s">
        <v>29</v>
      </c>
      <c r="AK206" s="11">
        <v>-0.11409022000000001</v>
      </c>
      <c r="AL206" s="11">
        <v>-3.4043799999999998E-3</v>
      </c>
      <c r="AM206" s="11">
        <v>1.7344694986479101E-2</v>
      </c>
      <c r="AN206" s="11" t="s">
        <v>351</v>
      </c>
      <c r="AO206" s="11">
        <v>7.08361111111111</v>
      </c>
      <c r="AP206" s="11">
        <v>-0.27989732628017799</v>
      </c>
      <c r="AQ206" s="11">
        <v>0.96002994054415203</v>
      </c>
    </row>
    <row r="207" spans="1:43" s="1" customFormat="1">
      <c r="A207" s="9">
        <f t="shared" si="15"/>
        <v>41853.298611111066</v>
      </c>
      <c r="B207" s="9">
        <v>41853.131944444402</v>
      </c>
      <c r="C207" s="9" t="str">
        <f t="shared" si="16"/>
        <v>20140802031000</v>
      </c>
      <c r="D207" s="9" t="str">
        <f t="shared" si="17"/>
        <v>03</v>
      </c>
      <c r="E207" s="9"/>
      <c r="F207" s="5" t="s">
        <v>288</v>
      </c>
      <c r="G207" s="6">
        <v>245.131944444444</v>
      </c>
      <c r="H207" s="6">
        <v>-0.47295105984870101</v>
      </c>
      <c r="I207" s="6">
        <v>-0.88108869870631701</v>
      </c>
      <c r="J207" s="7">
        <v>1306</v>
      </c>
      <c r="K207" s="12">
        <v>1035</v>
      </c>
      <c r="L207" s="3">
        <v>1334.0340490000001</v>
      </c>
      <c r="M207" s="3">
        <f t="shared" si="14"/>
        <v>5.9245003999999879</v>
      </c>
      <c r="N207" s="1">
        <f t="shared" si="18"/>
        <v>-0.13683345719999992</v>
      </c>
      <c r="O207" s="1">
        <f t="shared" si="19"/>
        <v>-43.297162267416503</v>
      </c>
      <c r="W207" s="3"/>
      <c r="X207" s="3"/>
      <c r="Y207" s="17">
        <v>41853.298611111102</v>
      </c>
      <c r="Z207" s="17"/>
      <c r="AA207" s="11">
        <v>24.666487400000001</v>
      </c>
      <c r="AB207" s="11">
        <v>29.69</v>
      </c>
      <c r="AC207" s="11">
        <v>7.7188541669999999</v>
      </c>
      <c r="AD207" s="11" t="s">
        <v>29</v>
      </c>
      <c r="AE207" s="11">
        <v>55.83818101</v>
      </c>
      <c r="AF207" s="11">
        <v>3.9432748040000001</v>
      </c>
      <c r="AG207" s="11">
        <v>2.0945006670000001</v>
      </c>
      <c r="AH207" s="11">
        <v>26.945678300000001</v>
      </c>
      <c r="AI207" s="11" t="s">
        <v>29</v>
      </c>
      <c r="AJ207" s="11" t="s">
        <v>29</v>
      </c>
      <c r="AK207" s="11">
        <v>-0.11473277599999999</v>
      </c>
      <c r="AL207" s="11">
        <v>-5.6775139999999998E-3</v>
      </c>
      <c r="AM207" s="11">
        <v>1.9104946814015599E-2</v>
      </c>
      <c r="AN207" s="11" t="s">
        <v>352</v>
      </c>
      <c r="AO207" s="11">
        <v>7.1669444444444403</v>
      </c>
      <c r="AP207" s="11">
        <v>-0.300773643504403</v>
      </c>
      <c r="AQ207" s="11">
        <v>0.95369555696411101</v>
      </c>
    </row>
    <row r="208" spans="1:43" s="1" customFormat="1">
      <c r="A208" s="9">
        <f t="shared" si="15"/>
        <v>41853.302083333365</v>
      </c>
      <c r="B208" s="9">
        <v>41853.135416666701</v>
      </c>
      <c r="C208" s="9" t="str">
        <f t="shared" si="16"/>
        <v>20140802031500</v>
      </c>
      <c r="D208" s="9" t="str">
        <f t="shared" si="17"/>
        <v>03</v>
      </c>
      <c r="E208" s="9"/>
      <c r="F208" s="5" t="s">
        <v>290</v>
      </c>
      <c r="G208" s="6">
        <v>245.135416666667</v>
      </c>
      <c r="H208" s="6">
        <v>-0.47289839496691699</v>
      </c>
      <c r="I208" s="6">
        <v>-0.88111696615018897</v>
      </c>
      <c r="J208" s="7">
        <v>1335</v>
      </c>
      <c r="K208" s="12">
        <v>1035</v>
      </c>
      <c r="L208" s="3">
        <v>1363.656551</v>
      </c>
      <c r="M208" s="3">
        <f t="shared" si="14"/>
        <v>4.6987415999999937</v>
      </c>
      <c r="N208" s="1">
        <f t="shared" si="18"/>
        <v>-0.13683343240000001</v>
      </c>
      <c r="O208" s="1">
        <f t="shared" si="19"/>
        <v>-34.339134212933722</v>
      </c>
      <c r="P208" s="6" t="s">
        <v>353</v>
      </c>
      <c r="Q208" s="6">
        <v>1020</v>
      </c>
      <c r="R208" s="6" t="s">
        <v>35</v>
      </c>
      <c r="S208" s="6">
        <v>0</v>
      </c>
      <c r="T208" s="6" t="s">
        <v>35</v>
      </c>
      <c r="U208" s="6">
        <v>0</v>
      </c>
      <c r="V208" s="6" t="s">
        <v>36</v>
      </c>
      <c r="W208" s="3"/>
      <c r="X208" s="3"/>
      <c r="Y208" s="17">
        <v>41853.302083333299</v>
      </c>
      <c r="Z208" s="17"/>
      <c r="AA208" s="11">
        <v>24.647503839999999</v>
      </c>
      <c r="AB208" s="11">
        <v>29.69</v>
      </c>
      <c r="AC208" s="11">
        <v>7.7126041670000003</v>
      </c>
      <c r="AD208" s="11" t="s">
        <v>29</v>
      </c>
      <c r="AE208" s="11">
        <v>53.723486829999999</v>
      </c>
      <c r="AF208" s="11">
        <v>3.7940022729999998</v>
      </c>
      <c r="AG208" s="11">
        <v>2.094517314</v>
      </c>
      <c r="AH208" s="11">
        <v>27.077072000000001</v>
      </c>
      <c r="AI208" s="11" t="s">
        <v>29</v>
      </c>
      <c r="AJ208" s="11" t="s">
        <v>29</v>
      </c>
      <c r="AK208" s="11">
        <v>-0.115375332</v>
      </c>
      <c r="AL208" s="11">
        <v>-7.9506490000000006E-3</v>
      </c>
      <c r="AM208" s="11">
        <v>1.9381876993226899E-2</v>
      </c>
      <c r="AN208" s="11" t="s">
        <v>354</v>
      </c>
      <c r="AO208" s="11">
        <v>7.2502777777777796</v>
      </c>
      <c r="AP208" s="11">
        <v>-0.32150680900598599</v>
      </c>
      <c r="AQ208" s="11">
        <v>0.94690726671770098</v>
      </c>
    </row>
    <row r="209" spans="1:43" s="1" customFormat="1">
      <c r="A209" s="9">
        <f t="shared" si="15"/>
        <v>41853.305555555562</v>
      </c>
      <c r="B209" s="9">
        <v>41853.138888888898</v>
      </c>
      <c r="C209" s="9" t="str">
        <f t="shared" si="16"/>
        <v>20140802032000</v>
      </c>
      <c r="D209" s="9" t="str">
        <f t="shared" si="17"/>
        <v>03</v>
      </c>
      <c r="E209" s="9"/>
      <c r="F209" s="5" t="s">
        <v>291</v>
      </c>
      <c r="G209" s="6">
        <v>245.138888888889</v>
      </c>
      <c r="H209" s="6">
        <v>-0.47284572839563699</v>
      </c>
      <c r="I209" s="6">
        <v>-0.88114523044615001</v>
      </c>
      <c r="J209" s="7">
        <v>1358</v>
      </c>
      <c r="K209" s="12">
        <v>1035</v>
      </c>
      <c r="L209" s="3">
        <v>1387.150259</v>
      </c>
      <c r="M209" s="3">
        <f t="shared" si="14"/>
        <v>4.0858623999999963</v>
      </c>
      <c r="N209" s="1">
        <f t="shared" si="18"/>
        <v>-0.13683342239999999</v>
      </c>
      <c r="O209" s="1">
        <f t="shared" si="19"/>
        <v>-29.860119905909748</v>
      </c>
      <c r="W209" s="3"/>
      <c r="X209" s="3"/>
      <c r="Y209" s="17">
        <v>41853.305555555598</v>
      </c>
      <c r="Z209" s="17"/>
      <c r="AA209" s="11">
        <v>24.624828059999999</v>
      </c>
      <c r="AB209" s="11">
        <v>29.686354170000001</v>
      </c>
      <c r="AC209" s="11">
        <v>7.6954166659999999</v>
      </c>
      <c r="AD209" s="11" t="s">
        <v>29</v>
      </c>
      <c r="AE209" s="11">
        <v>52.479547449999998</v>
      </c>
      <c r="AF209" s="11">
        <v>3.706408208</v>
      </c>
      <c r="AG209" s="11">
        <v>2.1510997669999998</v>
      </c>
      <c r="AH209" s="11">
        <v>27.256760029999999</v>
      </c>
      <c r="AI209" s="11" t="s">
        <v>29</v>
      </c>
      <c r="AJ209" s="11" t="s">
        <v>29</v>
      </c>
      <c r="AK209" s="11">
        <v>-0.11470103099999999</v>
      </c>
      <c r="AL209" s="11">
        <v>-3.8906700000000002E-3</v>
      </c>
      <c r="AM209" s="11">
        <v>2.01643085360898E-2</v>
      </c>
      <c r="AN209" s="11" t="s">
        <v>355</v>
      </c>
      <c r="AO209" s="11">
        <v>7.33361111111111</v>
      </c>
      <c r="AP209" s="11">
        <v>-0.34208695493772301</v>
      </c>
      <c r="AQ209" s="11">
        <v>0.93966830065796902</v>
      </c>
    </row>
    <row r="210" spans="1:43" s="1" customFormat="1">
      <c r="A210" s="9">
        <f t="shared" si="15"/>
        <v>41853.309039351865</v>
      </c>
      <c r="B210" s="9">
        <v>41853.142372685201</v>
      </c>
      <c r="C210" s="9" t="str">
        <f t="shared" si="16"/>
        <v>20140802032501</v>
      </c>
      <c r="D210" s="9" t="str">
        <f t="shared" si="17"/>
        <v>03</v>
      </c>
      <c r="E210" s="9"/>
      <c r="F210" s="5" t="s">
        <v>292</v>
      </c>
      <c r="G210" s="6">
        <v>245.14237268518499</v>
      </c>
      <c r="H210" s="6">
        <v>-0.47279288457135799</v>
      </c>
      <c r="I210" s="6">
        <v>-0.88117358579266003</v>
      </c>
      <c r="J210" s="7">
        <v>1378</v>
      </c>
      <c r="K210" s="12">
        <v>1035</v>
      </c>
      <c r="L210" s="3">
        <v>1407.579571</v>
      </c>
      <c r="M210" s="3">
        <f t="shared" si="14"/>
        <v>4.4944484000000102</v>
      </c>
      <c r="N210" s="1">
        <f t="shared" si="18"/>
        <v>-8.7905097799999998E-2</v>
      </c>
      <c r="O210" s="1">
        <f t="shared" si="19"/>
        <v>-51.128415899447532</v>
      </c>
      <c r="W210" s="3"/>
      <c r="X210" s="3"/>
      <c r="Y210" s="17">
        <v>41853.309027777803</v>
      </c>
      <c r="Z210" s="17"/>
      <c r="AA210" s="11">
        <v>24.599514989999999</v>
      </c>
      <c r="AB210" s="11">
        <v>29.68010417</v>
      </c>
      <c r="AC210" s="11">
        <v>7.6704166650000003</v>
      </c>
      <c r="AD210" s="11" t="s">
        <v>29</v>
      </c>
      <c r="AE210" s="11">
        <v>51.857575750000002</v>
      </c>
      <c r="AF210" s="11">
        <v>3.6628701860000001</v>
      </c>
      <c r="AG210" s="11">
        <v>2.2480863640000002</v>
      </c>
      <c r="AH210" s="11">
        <v>27.47094401</v>
      </c>
      <c r="AI210" s="11" t="s">
        <v>29</v>
      </c>
      <c r="AJ210" s="11" t="s">
        <v>29</v>
      </c>
      <c r="AK210" s="11">
        <v>-0.11402673000000001</v>
      </c>
      <c r="AL210" s="11">
        <v>1.69309E-4</v>
      </c>
      <c r="AM210" s="11">
        <v>2.13591189816584E-2</v>
      </c>
      <c r="AN210" s="11" t="s">
        <v>356</v>
      </c>
      <c r="AO210" s="11">
        <v>7.4169444444444403</v>
      </c>
      <c r="AP210" s="11">
        <v>-0.36250428628131398</v>
      </c>
      <c r="AQ210" s="11">
        <v>0.93198210413487803</v>
      </c>
    </row>
    <row r="211" spans="1:43" s="1" customFormat="1">
      <c r="A211" s="9">
        <f t="shared" si="15"/>
        <v>41853.312511574062</v>
      </c>
      <c r="B211" s="9">
        <v>41853.145844907398</v>
      </c>
      <c r="C211" s="9" t="str">
        <f t="shared" si="16"/>
        <v>20140802033001</v>
      </c>
      <c r="D211" s="9" t="str">
        <f t="shared" si="17"/>
        <v>03</v>
      </c>
      <c r="E211" s="9"/>
      <c r="F211" s="5" t="s">
        <v>294</v>
      </c>
      <c r="G211" s="6">
        <v>245.145844907407</v>
      </c>
      <c r="H211" s="6">
        <v>-0.472740214616023</v>
      </c>
      <c r="I211" s="6">
        <v>-0.88120184378199995</v>
      </c>
      <c r="J211" s="7">
        <v>1400</v>
      </c>
      <c r="K211" s="12">
        <v>1035</v>
      </c>
      <c r="L211" s="3">
        <v>1430.051813</v>
      </c>
      <c r="M211" s="3">
        <f t="shared" si="14"/>
        <v>3.8815693999999894</v>
      </c>
      <c r="N211" s="1">
        <f t="shared" si="18"/>
        <v>-6.3233623000000044E-2</v>
      </c>
      <c r="O211" s="1">
        <f t="shared" si="19"/>
        <v>-61.384580162360564</v>
      </c>
      <c r="P211" s="6" t="s">
        <v>357</v>
      </c>
      <c r="Q211" s="6">
        <v>1019</v>
      </c>
      <c r="R211" s="6" t="s">
        <v>35</v>
      </c>
      <c r="S211" s="6">
        <v>0.4</v>
      </c>
      <c r="T211" s="6" t="s">
        <v>35</v>
      </c>
      <c r="U211" s="6">
        <v>0</v>
      </c>
      <c r="V211" s="6" t="s">
        <v>36</v>
      </c>
      <c r="W211" s="3"/>
      <c r="X211" s="3"/>
      <c r="Y211" s="17">
        <v>41853.3125</v>
      </c>
      <c r="Z211" s="17"/>
      <c r="AA211" s="11">
        <v>24.580425909999999</v>
      </c>
      <c r="AB211" s="11">
        <v>29.68</v>
      </c>
      <c r="AC211" s="11">
        <v>7.6638541660000001</v>
      </c>
      <c r="AD211" s="11" t="s">
        <v>29</v>
      </c>
      <c r="AE211" s="11">
        <v>50.257042169999998</v>
      </c>
      <c r="AF211" s="11">
        <v>3.5520560350000001</v>
      </c>
      <c r="AG211" s="11">
        <v>2.3927528809999998</v>
      </c>
      <c r="AH211" s="11">
        <v>27.24746421</v>
      </c>
      <c r="AI211" s="11" t="s">
        <v>29</v>
      </c>
      <c r="AJ211" s="11" t="s">
        <v>29</v>
      </c>
      <c r="AK211" s="11">
        <v>-0.113352429</v>
      </c>
      <c r="AL211" s="11">
        <v>4.2292880000000003E-3</v>
      </c>
      <c r="AM211" s="11">
        <v>2.1684321316682E-2</v>
      </c>
      <c r="AN211" s="11" t="s">
        <v>358</v>
      </c>
      <c r="AO211" s="11">
        <v>7.5002777777777796</v>
      </c>
      <c r="AP211" s="11">
        <v>-0.38274908550925302</v>
      </c>
      <c r="AQ211" s="11">
        <v>0.92385233535551103</v>
      </c>
    </row>
    <row r="212" spans="1:43" s="1" customFormat="1">
      <c r="A212" s="9">
        <f t="shared" si="15"/>
        <v>41853.315983796267</v>
      </c>
      <c r="B212" s="9">
        <v>41853.149317129602</v>
      </c>
      <c r="C212" s="9" t="str">
        <f t="shared" si="16"/>
        <v>20140802033501</v>
      </c>
      <c r="D212" s="9" t="str">
        <f t="shared" si="17"/>
        <v>03</v>
      </c>
      <c r="E212" s="9"/>
      <c r="F212" s="5" t="s">
        <v>295</v>
      </c>
      <c r="G212" s="6">
        <v>245.14931712962999</v>
      </c>
      <c r="H212" s="6">
        <v>-0.47268754297175902</v>
      </c>
      <c r="I212" s="6">
        <v>-0.88123009862312496</v>
      </c>
      <c r="J212" s="7">
        <v>1419</v>
      </c>
      <c r="K212" s="12">
        <v>1035</v>
      </c>
      <c r="L212" s="3">
        <v>1449.45966</v>
      </c>
      <c r="M212" s="3">
        <f t="shared" si="14"/>
        <v>4.9030346000000007</v>
      </c>
      <c r="N212" s="1">
        <f t="shared" si="18"/>
        <v>-2.4878813199999961E-2</v>
      </c>
      <c r="O212" s="1">
        <f t="shared" si="19"/>
        <v>-197.07670782302463</v>
      </c>
      <c r="W212" s="3"/>
      <c r="X212" s="3"/>
      <c r="Y212" s="17">
        <v>41853.315972222197</v>
      </c>
      <c r="Z212" s="17"/>
      <c r="AA212" s="11">
        <v>24.559016010000001</v>
      </c>
      <c r="AB212" s="11">
        <v>29.68</v>
      </c>
      <c r="AC212" s="11">
        <v>7.671979168</v>
      </c>
      <c r="AD212" s="11" t="s">
        <v>29</v>
      </c>
      <c r="AE212" s="11">
        <v>48.639922949999999</v>
      </c>
      <c r="AF212" s="11">
        <v>3.4401016219999998</v>
      </c>
      <c r="AG212" s="11">
        <v>2.5196425699999998</v>
      </c>
      <c r="AH212" s="11">
        <v>27.187382020000001</v>
      </c>
      <c r="AI212" s="11" t="s">
        <v>29</v>
      </c>
      <c r="AJ212" s="11" t="s">
        <v>29</v>
      </c>
      <c r="AK212" s="11">
        <v>-0.109485628</v>
      </c>
      <c r="AL212" s="11">
        <v>6.0814839999999998E-3</v>
      </c>
      <c r="AM212" s="11">
        <v>2.1282411298399799E-2</v>
      </c>
      <c r="AN212" s="11" t="s">
        <v>359</v>
      </c>
      <c r="AO212" s="11">
        <v>7.58361111111111</v>
      </c>
      <c r="AP212" s="11">
        <v>-0.40281171720983899</v>
      </c>
      <c r="AQ212" s="11">
        <v>0.91528286364296196</v>
      </c>
    </row>
    <row r="213" spans="1:43" s="1" customFormat="1">
      <c r="A213" s="9">
        <f t="shared" si="15"/>
        <v>41853.319456018566</v>
      </c>
      <c r="B213" s="9">
        <v>41853.152789351901</v>
      </c>
      <c r="C213" s="9" t="str">
        <f t="shared" si="16"/>
        <v>20140802034001</v>
      </c>
      <c r="D213" s="9" t="str">
        <f t="shared" si="17"/>
        <v>03</v>
      </c>
      <c r="E213" s="9"/>
      <c r="F213" s="5" t="s">
        <v>296</v>
      </c>
      <c r="G213" s="6">
        <v>245.15278935185199</v>
      </c>
      <c r="H213" s="6">
        <v>-0.47263486963875301</v>
      </c>
      <c r="I213" s="6">
        <v>-0.88125835031593303</v>
      </c>
      <c r="J213" s="7">
        <v>1443</v>
      </c>
      <c r="K213" s="12">
        <v>1035</v>
      </c>
      <c r="L213" s="3">
        <v>1473.974833</v>
      </c>
      <c r="M213" s="3">
        <f t="shared" si="14"/>
        <v>6.8285221999999974</v>
      </c>
      <c r="N213" s="1">
        <f t="shared" si="18"/>
        <v>-1.5134616800000033E-2</v>
      </c>
      <c r="O213" s="1">
        <f t="shared" si="19"/>
        <v>-451.18566860576095</v>
      </c>
      <c r="W213" s="3"/>
      <c r="X213" s="3"/>
      <c r="Y213" s="17">
        <v>41853.319444444402</v>
      </c>
      <c r="Z213" s="17"/>
      <c r="AA213" s="11">
        <v>24.533702909999999</v>
      </c>
      <c r="AB213" s="11">
        <v>29.68</v>
      </c>
      <c r="AC213" s="11">
        <v>7.703229168</v>
      </c>
      <c r="AD213" s="11" t="s">
        <v>29</v>
      </c>
      <c r="AE213" s="11">
        <v>47.022803979999999</v>
      </c>
      <c r="AF213" s="11">
        <v>3.328147226</v>
      </c>
      <c r="AG213" s="11">
        <v>2.616634715</v>
      </c>
      <c r="AH213" s="11">
        <v>27.402090170000001</v>
      </c>
      <c r="AI213" s="11" t="s">
        <v>29</v>
      </c>
      <c r="AJ213" s="11" t="s">
        <v>29</v>
      </c>
      <c r="AK213" s="11">
        <v>-0.105618827</v>
      </c>
      <c r="AL213" s="11">
        <v>7.9336800000000002E-3</v>
      </c>
      <c r="AM213" s="11">
        <v>1.9804816917857199E-2</v>
      </c>
      <c r="AN213" s="11" t="s">
        <v>360</v>
      </c>
      <c r="AO213" s="11">
        <v>7.6669444444444403</v>
      </c>
      <c r="AP213" s="11">
        <v>-0.42268263267310202</v>
      </c>
      <c r="AQ213" s="11">
        <v>0.90627776759475698</v>
      </c>
    </row>
    <row r="214" spans="1:43" s="1" customFormat="1">
      <c r="A214" s="9">
        <f t="shared" si="15"/>
        <v>41853.322928240763</v>
      </c>
      <c r="B214" s="9">
        <v>41853.156261574099</v>
      </c>
      <c r="C214" s="9" t="str">
        <f t="shared" si="16"/>
        <v>20140802034501</v>
      </c>
      <c r="D214" s="9" t="str">
        <f t="shared" si="17"/>
        <v>03</v>
      </c>
      <c r="E214" s="9"/>
      <c r="F214" s="5" t="s">
        <v>298</v>
      </c>
      <c r="G214" s="6">
        <v>245.15626157407399</v>
      </c>
      <c r="H214" s="6">
        <v>-0.47258219461719297</v>
      </c>
      <c r="I214" s="6">
        <v>-0.88128659886032401</v>
      </c>
      <c r="J214" s="7">
        <v>1475</v>
      </c>
      <c r="K214" s="12">
        <v>1036</v>
      </c>
      <c r="L214" s="3">
        <v>1508.117444</v>
      </c>
      <c r="M214" s="3">
        <f t="shared" si="14"/>
        <v>1.1389094000000113</v>
      </c>
      <c r="N214" s="1">
        <f t="shared" si="18"/>
        <v>0.13807722340000006</v>
      </c>
      <c r="O214" s="1">
        <f t="shared" si="19"/>
        <v>8.2483509731410987</v>
      </c>
      <c r="P214" s="6" t="s">
        <v>361</v>
      </c>
      <c r="Q214" s="6">
        <v>1019</v>
      </c>
      <c r="R214" s="6" t="s">
        <v>35</v>
      </c>
      <c r="S214" s="6">
        <v>0.4</v>
      </c>
      <c r="T214" s="6" t="s">
        <v>35</v>
      </c>
      <c r="U214" s="6">
        <v>0</v>
      </c>
      <c r="V214" s="6" t="s">
        <v>36</v>
      </c>
      <c r="W214" s="3"/>
      <c r="X214" s="3"/>
      <c r="Y214" s="17">
        <v>41853.322916666701</v>
      </c>
      <c r="Z214" s="17"/>
      <c r="AA214" s="11">
        <v>24.662092059999999</v>
      </c>
      <c r="AB214" s="11">
        <v>29.689791670000002</v>
      </c>
      <c r="AC214" s="11">
        <v>7.7051041659999999</v>
      </c>
      <c r="AD214" s="11" t="s">
        <v>29</v>
      </c>
      <c r="AE214" s="11">
        <v>48.669976949999999</v>
      </c>
      <c r="AF214" s="11">
        <v>3.4354363189999999</v>
      </c>
      <c r="AG214" s="11">
        <v>2.295833971</v>
      </c>
      <c r="AH214" s="11">
        <v>26.49125158</v>
      </c>
      <c r="AI214" s="11" t="s">
        <v>29</v>
      </c>
      <c r="AJ214" s="11" t="s">
        <v>29</v>
      </c>
      <c r="AK214" s="11">
        <v>-0.101752025</v>
      </c>
      <c r="AL214" s="11">
        <v>9.7858760000000006E-3</v>
      </c>
      <c r="AM214" s="11">
        <v>1.9719497051245202E-2</v>
      </c>
      <c r="AN214" s="11" t="s">
        <v>362</v>
      </c>
      <c r="AO214" s="11">
        <v>7.7502777777777796</v>
      </c>
      <c r="AP214" s="11">
        <v>-0.44235237443546199</v>
      </c>
      <c r="AQ214" s="11">
        <v>0.89684133314165904</v>
      </c>
    </row>
    <row r="215" spans="1:43" s="1" customFormat="1">
      <c r="A215" s="9">
        <f t="shared" si="15"/>
        <v>41853.326400462967</v>
      </c>
      <c r="B215" s="9">
        <v>41853.159733796303</v>
      </c>
      <c r="C215" s="9" t="str">
        <f t="shared" si="16"/>
        <v>20140802035001</v>
      </c>
      <c r="D215" s="9" t="str">
        <f t="shared" si="17"/>
        <v>03</v>
      </c>
      <c r="E215" s="9"/>
      <c r="F215" s="5" t="s">
        <v>299</v>
      </c>
      <c r="G215" s="6">
        <v>245.159733796296</v>
      </c>
      <c r="H215" s="6">
        <v>-0.47252951790726799</v>
      </c>
      <c r="I215" s="6">
        <v>-0.88131484425619699</v>
      </c>
      <c r="J215" s="7">
        <v>1482</v>
      </c>
      <c r="K215" s="12">
        <v>1035</v>
      </c>
      <c r="L215" s="3">
        <v>1513.811991</v>
      </c>
      <c r="M215" s="3">
        <f t="shared" si="14"/>
        <v>-4.0017764000000167</v>
      </c>
      <c r="N215" s="1">
        <f t="shared" si="18"/>
        <v>0.80856038359999993</v>
      </c>
      <c r="O215" s="1">
        <f t="shared" si="19"/>
        <v>-4.9492610337680372</v>
      </c>
      <c r="W215" s="3"/>
      <c r="X215" s="3"/>
      <c r="Y215" s="17">
        <v>41853.326388888898</v>
      </c>
      <c r="Z215" s="17"/>
      <c r="AA215" s="11">
        <v>24.80398422</v>
      </c>
      <c r="AB215" s="11">
        <v>29.708020829999999</v>
      </c>
      <c r="AC215" s="11">
        <v>7.6977083329999996</v>
      </c>
      <c r="AD215" s="11" t="s">
        <v>29</v>
      </c>
      <c r="AE215" s="11">
        <v>50.946373199999996</v>
      </c>
      <c r="AF215" s="11">
        <v>3.5862631029999998</v>
      </c>
      <c r="AG215" s="11">
        <v>1.912807685</v>
      </c>
      <c r="AH215" s="11">
        <v>25.24071661</v>
      </c>
      <c r="AI215" s="11" t="s">
        <v>29</v>
      </c>
      <c r="AJ215" s="11" t="s">
        <v>29</v>
      </c>
      <c r="AK215" s="11">
        <v>-9.5446138E-2</v>
      </c>
      <c r="AL215" s="11">
        <v>1.1967337999999999E-2</v>
      </c>
      <c r="AM215" s="11">
        <v>2.00581865903838E-2</v>
      </c>
      <c r="AN215" s="11" t="s">
        <v>363</v>
      </c>
      <c r="AO215" s="11">
        <v>7.83361111111111</v>
      </c>
      <c r="AP215" s="11">
        <v>-0.46181158078096501</v>
      </c>
      <c r="AQ215" s="11">
        <v>0.88697805150780695</v>
      </c>
    </row>
    <row r="216" spans="1:43" s="1" customFormat="1">
      <c r="A216" s="9">
        <f t="shared" si="15"/>
        <v>41853.329872685164</v>
      </c>
      <c r="B216" s="9">
        <v>41853.1632060185</v>
      </c>
      <c r="C216" s="9" t="str">
        <f t="shared" si="16"/>
        <v>20140802035501</v>
      </c>
      <c r="D216" s="9" t="str">
        <f t="shared" si="17"/>
        <v>03</v>
      </c>
      <c r="E216" s="9"/>
      <c r="F216" s="5" t="s">
        <v>300</v>
      </c>
      <c r="G216" s="6">
        <v>245.16320601851899</v>
      </c>
      <c r="H216" s="6">
        <v>-0.47247683950916702</v>
      </c>
      <c r="I216" s="6">
        <v>-0.88134308650345095</v>
      </c>
      <c r="J216" s="7">
        <v>1461</v>
      </c>
      <c r="K216" s="12">
        <v>1036</v>
      </c>
      <c r="L216" s="3">
        <v>1493.8031089999999</v>
      </c>
      <c r="M216" s="3">
        <f t="shared" si="14"/>
        <v>-6.1347150000000052</v>
      </c>
      <c r="N216" s="1">
        <f t="shared" si="18"/>
        <v>2.6226379648000004</v>
      </c>
      <c r="O216" s="1">
        <f t="shared" si="19"/>
        <v>-2.3391390967177705</v>
      </c>
      <c r="W216" s="3"/>
      <c r="X216" s="3"/>
      <c r="Y216" s="17">
        <v>41853.329861111102</v>
      </c>
      <c r="Z216" s="17"/>
      <c r="AA216" s="11">
        <v>24.816648369999999</v>
      </c>
      <c r="AB216" s="11">
        <v>29.751770830000002</v>
      </c>
      <c r="AC216" s="11">
        <v>7.6852083330000003</v>
      </c>
      <c r="AD216" s="11" t="s">
        <v>29</v>
      </c>
      <c r="AE216" s="11">
        <v>52.00371337</v>
      </c>
      <c r="AF216" s="11">
        <v>3.66089888</v>
      </c>
      <c r="AG216" s="11">
        <v>1.7673607769999999</v>
      </c>
      <c r="AH216" s="11">
        <v>23.863783720000001</v>
      </c>
      <c r="AI216" s="11" t="s">
        <v>29</v>
      </c>
      <c r="AJ216" s="11" t="s">
        <v>29</v>
      </c>
      <c r="AK216" s="11">
        <v>-8.9140250000000004E-2</v>
      </c>
      <c r="AL216" s="11">
        <v>1.4148799E-2</v>
      </c>
      <c r="AM216" s="11">
        <v>2.0643896213387199E-2</v>
      </c>
      <c r="AN216" s="11" t="s">
        <v>364</v>
      </c>
      <c r="AO216" s="11">
        <v>7.9166666666666696</v>
      </c>
      <c r="AP216" s="11">
        <v>-0.48098723409260102</v>
      </c>
      <c r="AQ216" s="11">
        <v>0.87672759774056996</v>
      </c>
    </row>
    <row r="217" spans="1:43" s="1" customFormat="1">
      <c r="A217" s="9">
        <f t="shared" si="15"/>
        <v>41853.333344907362</v>
      </c>
      <c r="B217" s="9">
        <v>41853.166678240697</v>
      </c>
      <c r="C217" s="9" t="str">
        <f t="shared" si="16"/>
        <v>20140802040001</v>
      </c>
      <c r="D217" s="9" t="str">
        <f t="shared" si="17"/>
        <v>04</v>
      </c>
      <c r="E217" s="9"/>
      <c r="F217" s="5" t="s">
        <v>302</v>
      </c>
      <c r="G217" s="6">
        <v>245.16667824074099</v>
      </c>
      <c r="H217" s="6">
        <v>-0.47242415942307597</v>
      </c>
      <c r="I217" s="6">
        <v>-0.88137132560198495</v>
      </c>
      <c r="J217" s="7">
        <v>1431</v>
      </c>
      <c r="K217" s="12">
        <v>1036</v>
      </c>
      <c r="L217" s="3">
        <v>1463.1295339999999</v>
      </c>
      <c r="M217" s="3">
        <f t="shared" si="14"/>
        <v>-8.1796199999999768</v>
      </c>
      <c r="N217" s="1">
        <f t="shared" si="18"/>
        <v>3.9184074420000004</v>
      </c>
      <c r="O217" s="1">
        <f t="shared" si="19"/>
        <v>-2.0874858271055663</v>
      </c>
      <c r="P217" s="6" t="s">
        <v>365</v>
      </c>
      <c r="Q217" s="6">
        <v>1019</v>
      </c>
      <c r="R217" s="6" t="s">
        <v>35</v>
      </c>
      <c r="S217" s="6">
        <v>0.4</v>
      </c>
      <c r="T217" s="6" t="s">
        <v>35</v>
      </c>
      <c r="U217" s="6">
        <v>0</v>
      </c>
      <c r="V217" s="6" t="s">
        <v>36</v>
      </c>
      <c r="W217" s="3"/>
      <c r="X217" s="3"/>
      <c r="Y217" s="17">
        <v>41853.333333333299</v>
      </c>
      <c r="Z217" s="17"/>
      <c r="AA217" s="11">
        <v>24.92161836</v>
      </c>
      <c r="AB217" s="11">
        <v>29.8246875</v>
      </c>
      <c r="AC217" s="11">
        <v>7.7055208339999997</v>
      </c>
      <c r="AD217" s="11" t="s">
        <v>29</v>
      </c>
      <c r="AE217" s="11">
        <v>52.915927719999999</v>
      </c>
      <c r="AF217" s="11">
        <v>3.7173939389999999</v>
      </c>
      <c r="AG217" s="11">
        <v>1.6784811129999999</v>
      </c>
      <c r="AH217" s="11">
        <v>22.060887619999999</v>
      </c>
      <c r="AI217" s="11" t="s">
        <v>29</v>
      </c>
      <c r="AJ217" s="11" t="s">
        <v>29</v>
      </c>
      <c r="AK217" s="11">
        <v>-8.2834361999999995E-2</v>
      </c>
      <c r="AL217" s="11">
        <v>1.6330259999999999E-2</v>
      </c>
      <c r="AM217" s="11">
        <v>1.97005869718011E-2</v>
      </c>
      <c r="AN217" s="11" t="s">
        <v>366</v>
      </c>
      <c r="AO217" s="11">
        <v>8</v>
      </c>
      <c r="AP217" s="11">
        <v>-0.499998467948436</v>
      </c>
      <c r="AQ217" s="11">
        <v>0.86602628831301498</v>
      </c>
    </row>
    <row r="218" spans="1:43" s="1" customFormat="1">
      <c r="A218" s="9">
        <f t="shared" si="15"/>
        <v>41853.336817129661</v>
      </c>
      <c r="B218" s="9">
        <v>41853.170150462996</v>
      </c>
      <c r="C218" s="9" t="str">
        <f t="shared" si="16"/>
        <v>20140802040501</v>
      </c>
      <c r="D218" s="9" t="str">
        <f t="shared" si="17"/>
        <v>04</v>
      </c>
      <c r="E218" s="9"/>
      <c r="F218" s="5" t="s">
        <v>303</v>
      </c>
      <c r="G218" s="6">
        <v>245.17015046296299</v>
      </c>
      <c r="H218" s="6">
        <v>-0.47237147764918502</v>
      </c>
      <c r="I218" s="6">
        <v>-0.88139956155169796</v>
      </c>
      <c r="J218" s="7">
        <v>1391</v>
      </c>
      <c r="K218" s="12">
        <v>1036</v>
      </c>
      <c r="L218" s="3">
        <v>1422.231434</v>
      </c>
      <c r="M218" s="3">
        <f t="shared" si="14"/>
        <v>-8.2609425999999981</v>
      </c>
      <c r="N218" s="1">
        <f t="shared" si="18"/>
        <v>1.7288669099999994</v>
      </c>
      <c r="O218" s="1">
        <f t="shared" si="19"/>
        <v>-4.7782409115575017</v>
      </c>
      <c r="W218" s="3"/>
      <c r="X218" s="3"/>
      <c r="Y218" s="17">
        <v>41853.336805555598</v>
      </c>
      <c r="Z218" s="17"/>
      <c r="AA218" s="11">
        <v>25.092521080000001</v>
      </c>
      <c r="AB218" s="11">
        <v>29.9184375</v>
      </c>
      <c r="AC218" s="11">
        <v>7.7492708339999998</v>
      </c>
      <c r="AD218" s="11" t="s">
        <v>29</v>
      </c>
      <c r="AE218" s="11">
        <v>53.72448078</v>
      </c>
      <c r="AF218" s="11">
        <v>3.7609313420000001</v>
      </c>
      <c r="AG218" s="11">
        <v>1.6300066200000001</v>
      </c>
      <c r="AH218" s="11">
        <v>19.953732120000002</v>
      </c>
      <c r="AI218" s="11" t="s">
        <v>29</v>
      </c>
      <c r="AJ218" s="11" t="s">
        <v>29</v>
      </c>
      <c r="AK218" s="11">
        <v>-7.5403491000000003E-2</v>
      </c>
      <c r="AL218" s="11">
        <v>1.7800466000000001E-2</v>
      </c>
      <c r="AM218" s="11">
        <v>1.7812675898871502E-2</v>
      </c>
      <c r="AN218" s="11" t="s">
        <v>367</v>
      </c>
      <c r="AO218" s="11">
        <v>8.0833333333333304</v>
      </c>
      <c r="AP218" s="11">
        <v>-0.51877173001535104</v>
      </c>
      <c r="AQ218" s="11">
        <v>0.854912797972331</v>
      </c>
    </row>
    <row r="219" spans="1:43" s="1" customFormat="1">
      <c r="A219" s="9">
        <f t="shared" si="15"/>
        <v>41853.340289351865</v>
      </c>
      <c r="B219" s="9">
        <v>41853.173622685201</v>
      </c>
      <c r="C219" s="9" t="str">
        <f t="shared" si="16"/>
        <v>20140802041001</v>
      </c>
      <c r="D219" s="9" t="str">
        <f t="shared" si="17"/>
        <v>04</v>
      </c>
      <c r="E219" s="9"/>
      <c r="F219" s="5" t="s">
        <v>304</v>
      </c>
      <c r="G219" s="6">
        <v>245.17362268518499</v>
      </c>
      <c r="H219" s="6">
        <v>-0.47231879418768202</v>
      </c>
      <c r="I219" s="6">
        <v>-0.88142779435248897</v>
      </c>
      <c r="J219" s="7">
        <v>1348</v>
      </c>
      <c r="K219" s="12">
        <v>1038</v>
      </c>
      <c r="L219" s="3">
        <v>1380.926721</v>
      </c>
      <c r="M219" s="3">
        <f t="shared" si="14"/>
        <v>-6.3514434000000168</v>
      </c>
      <c r="N219" s="1">
        <f t="shared" si="18"/>
        <v>1.2530602200000005</v>
      </c>
      <c r="O219" s="1">
        <f t="shared" si="19"/>
        <v>-5.0687455388217613</v>
      </c>
      <c r="W219" s="3"/>
      <c r="X219" s="3"/>
      <c r="Y219" s="17">
        <v>41853.340277777803</v>
      </c>
      <c r="Z219" s="17"/>
      <c r="AA219" s="11">
        <v>25.10782262</v>
      </c>
      <c r="AB219" s="11">
        <v>29.956875</v>
      </c>
      <c r="AC219" s="11">
        <v>7.7622916670000004</v>
      </c>
      <c r="AD219" s="11" t="s">
        <v>29</v>
      </c>
      <c r="AE219" s="11">
        <v>52.759390979999999</v>
      </c>
      <c r="AF219" s="11">
        <v>3.6943805699999999</v>
      </c>
      <c r="AG219" s="11">
        <v>1.581530914</v>
      </c>
      <c r="AH219" s="11">
        <v>20.042780780000001</v>
      </c>
      <c r="AI219" s="11" t="s">
        <v>29</v>
      </c>
      <c r="AJ219" s="11" t="s">
        <v>29</v>
      </c>
      <c r="AK219" s="11">
        <v>-6.7972619999999997E-2</v>
      </c>
      <c r="AL219" s="11">
        <v>1.9270672999999999E-2</v>
      </c>
      <c r="AM219" s="11">
        <v>1.7286550251694399E-2</v>
      </c>
      <c r="AN219" s="11" t="s">
        <v>368</v>
      </c>
      <c r="AO219" s="11">
        <v>8.1666666666666696</v>
      </c>
      <c r="AP219" s="11">
        <v>-0.53729808525245204</v>
      </c>
      <c r="AQ219" s="11">
        <v>0.843392416129081</v>
      </c>
    </row>
    <row r="220" spans="1:43" s="1" customFormat="1">
      <c r="A220" s="9">
        <f t="shared" si="15"/>
        <v>41853.343761574062</v>
      </c>
      <c r="B220" s="9">
        <v>41853.177094907398</v>
      </c>
      <c r="C220" s="9" t="str">
        <f t="shared" si="16"/>
        <v>20140802041501</v>
      </c>
      <c r="D220" s="9" t="str">
        <f t="shared" si="17"/>
        <v>04</v>
      </c>
      <c r="E220" s="9"/>
      <c r="F220" s="5" t="s">
        <v>306</v>
      </c>
      <c r="G220" s="6">
        <v>245.177094907407</v>
      </c>
      <c r="H220" s="6">
        <v>-0.47226610903875499</v>
      </c>
      <c r="I220" s="6">
        <v>-0.88145602400425804</v>
      </c>
      <c r="J220" s="7">
        <v>1317</v>
      </c>
      <c r="K220" s="12">
        <v>1038</v>
      </c>
      <c r="L220" s="3">
        <v>1349.169504</v>
      </c>
      <c r="M220" s="3">
        <f t="shared" si="14"/>
        <v>-4.3025905999999852</v>
      </c>
      <c r="N220" s="1">
        <f t="shared" si="18"/>
        <v>0.54733215400000002</v>
      </c>
      <c r="O220" s="1">
        <f t="shared" si="19"/>
        <v>-7.8610229063940302</v>
      </c>
      <c r="P220" s="6" t="s">
        <v>369</v>
      </c>
      <c r="Q220" s="6">
        <v>1019</v>
      </c>
      <c r="R220" s="6" t="s">
        <v>35</v>
      </c>
      <c r="S220" s="6">
        <v>0.7</v>
      </c>
      <c r="T220" s="6" t="s">
        <v>35</v>
      </c>
      <c r="U220" s="6">
        <v>0</v>
      </c>
      <c r="V220" s="6" t="s">
        <v>36</v>
      </c>
      <c r="W220" s="3"/>
      <c r="X220" s="3"/>
      <c r="Y220" s="17">
        <v>41853.34375</v>
      </c>
      <c r="Z220" s="17"/>
      <c r="AA220" s="11">
        <v>25.13019216</v>
      </c>
      <c r="AB220" s="11">
        <v>29.99197917</v>
      </c>
      <c r="AC220" s="11">
        <v>7.7771875000000001</v>
      </c>
      <c r="AD220" s="11" t="s">
        <v>29</v>
      </c>
      <c r="AE220" s="11">
        <v>52.336449199999997</v>
      </c>
      <c r="AF220" s="11">
        <v>3.6617270070000001</v>
      </c>
      <c r="AG220" s="11">
        <v>1.570229839</v>
      </c>
      <c r="AH220" s="11">
        <v>20.05215986</v>
      </c>
      <c r="AI220" s="11" t="s">
        <v>29</v>
      </c>
      <c r="AJ220" s="11" t="s">
        <v>29</v>
      </c>
      <c r="AK220" s="11">
        <v>-6.0541749999999998E-2</v>
      </c>
      <c r="AL220" s="11">
        <v>2.0740879E-2</v>
      </c>
      <c r="AM220" s="11">
        <v>1.6703693022163499E-2</v>
      </c>
      <c r="AN220" s="11" t="s">
        <v>370</v>
      </c>
      <c r="AO220" s="11">
        <v>8.2502777777777805</v>
      </c>
      <c r="AP220" s="11">
        <v>-0.55562918086296698</v>
      </c>
      <c r="AQ220" s="11">
        <v>0.83143022159021196</v>
      </c>
    </row>
    <row r="221" spans="1:43" s="1" customFormat="1">
      <c r="A221" s="9">
        <f t="shared" si="15"/>
        <v>41853.347233796267</v>
      </c>
      <c r="B221" s="9">
        <v>41853.180567129602</v>
      </c>
      <c r="C221" s="9" t="str">
        <f t="shared" si="16"/>
        <v>20140802042001</v>
      </c>
      <c r="D221" s="9" t="str">
        <f t="shared" si="17"/>
        <v>04</v>
      </c>
      <c r="E221" s="9"/>
      <c r="F221" s="5" t="s">
        <v>307</v>
      </c>
      <c r="G221" s="6">
        <v>245.18056712962999</v>
      </c>
      <c r="H221" s="6">
        <v>-0.47221342220259099</v>
      </c>
      <c r="I221" s="6">
        <v>-0.88148425050690304</v>
      </c>
      <c r="J221" s="7">
        <v>1296</v>
      </c>
      <c r="K221" s="12">
        <v>1038</v>
      </c>
      <c r="L221" s="3">
        <v>1327.656551</v>
      </c>
      <c r="M221" s="3">
        <f t="shared" si="14"/>
        <v>-11.063804600000003</v>
      </c>
      <c r="N221" s="1">
        <f t="shared" si="18"/>
        <v>-0.12501672200000086</v>
      </c>
      <c r="O221" s="1">
        <f t="shared" si="19"/>
        <v>88.498597811578577</v>
      </c>
      <c r="W221" s="3"/>
      <c r="X221" s="3"/>
      <c r="Y221" s="17">
        <v>41853.347222222197</v>
      </c>
      <c r="Z221" s="17"/>
      <c r="AA221" s="11">
        <v>25.168174570000001</v>
      </c>
      <c r="AB221" s="11">
        <v>30.02322917</v>
      </c>
      <c r="AC221" s="11">
        <v>7.795937501</v>
      </c>
      <c r="AD221" s="11" t="s">
        <v>29</v>
      </c>
      <c r="AE221" s="11">
        <v>52.834018620000002</v>
      </c>
      <c r="AF221" s="11">
        <v>3.686605396</v>
      </c>
      <c r="AG221" s="11">
        <v>1.6187314610000001</v>
      </c>
      <c r="AH221" s="11">
        <v>19.873493190000001</v>
      </c>
      <c r="AI221" s="11" t="s">
        <v>29</v>
      </c>
      <c r="AJ221" s="11" t="s">
        <v>29</v>
      </c>
      <c r="AK221" s="11">
        <v>-5.3522478999999998E-2</v>
      </c>
      <c r="AL221" s="11">
        <v>2.2105929999999999E-2</v>
      </c>
      <c r="AM221" s="11">
        <v>1.5997882364001698E-2</v>
      </c>
      <c r="AN221" s="11" t="s">
        <v>371</v>
      </c>
      <c r="AO221" s="11">
        <v>8.3336111111111109</v>
      </c>
      <c r="AP221" s="11">
        <v>-0.57363449576821501</v>
      </c>
      <c r="AQ221" s="11">
        <v>0.81911138758092294</v>
      </c>
    </row>
    <row r="222" spans="1:43" s="1" customFormat="1">
      <c r="A222" s="9">
        <f t="shared" si="15"/>
        <v>41853.350706018566</v>
      </c>
      <c r="B222" s="9">
        <v>41853.184039351901</v>
      </c>
      <c r="C222" s="9" t="str">
        <f t="shared" si="16"/>
        <v>20140802042501</v>
      </c>
      <c r="D222" s="9" t="str">
        <f t="shared" si="17"/>
        <v>04</v>
      </c>
      <c r="E222" s="9"/>
      <c r="F222" s="5" t="s">
        <v>308</v>
      </c>
      <c r="G222" s="6">
        <v>245.18403935185199</v>
      </c>
      <c r="H222" s="6">
        <v>-0.47216073367938</v>
      </c>
      <c r="I222" s="6">
        <v>-0.88151247386032505</v>
      </c>
      <c r="J222" s="7">
        <v>1242</v>
      </c>
      <c r="K222" s="12">
        <v>1038</v>
      </c>
      <c r="L222" s="3">
        <v>1272.337528</v>
      </c>
      <c r="M222" s="3">
        <f t="shared" si="14"/>
        <v>-8.6699235999999935</v>
      </c>
      <c r="N222" s="1">
        <f t="shared" si="18"/>
        <v>-0.28817995599999902</v>
      </c>
      <c r="O222" s="1">
        <f t="shared" si="19"/>
        <v>30.085102795976635</v>
      </c>
      <c r="W222" s="3"/>
      <c r="X222" s="3"/>
      <c r="Y222" s="17">
        <v>41853.350694444402</v>
      </c>
      <c r="Z222" s="17"/>
      <c r="AA222" s="11">
        <v>25.166491829999998</v>
      </c>
      <c r="AB222" s="11">
        <v>30.049583330000001</v>
      </c>
      <c r="AC222" s="11">
        <v>7.8</v>
      </c>
      <c r="AD222" s="11" t="s">
        <v>29</v>
      </c>
      <c r="AE222" s="11">
        <v>53.234146459999998</v>
      </c>
      <c r="AF222" s="11">
        <v>3.716355853</v>
      </c>
      <c r="AG222" s="11">
        <v>1.5532827629999999</v>
      </c>
      <c r="AH222" s="11">
        <v>19.725199750000002</v>
      </c>
      <c r="AI222" s="11" t="s">
        <v>29</v>
      </c>
      <c r="AJ222" s="11" t="s">
        <v>29</v>
      </c>
      <c r="AK222" s="11">
        <v>-4.6503207999999997E-2</v>
      </c>
      <c r="AL222" s="11">
        <v>2.3470980999999998E-2</v>
      </c>
      <c r="AM222" s="11">
        <v>1.58489319246111E-2</v>
      </c>
      <c r="AN222" s="11" t="s">
        <v>372</v>
      </c>
      <c r="AO222" s="11">
        <v>8.4169444444444395</v>
      </c>
      <c r="AP222" s="11">
        <v>-0.59136679218261701</v>
      </c>
      <c r="AQ222" s="11">
        <v>0.80640270157263305</v>
      </c>
    </row>
    <row r="223" spans="1:43" s="1" customFormat="1">
      <c r="A223" s="9">
        <f t="shared" si="15"/>
        <v>41853.354178240763</v>
      </c>
      <c r="B223" s="9">
        <v>41853.187511574099</v>
      </c>
      <c r="C223" s="9" t="str">
        <f t="shared" si="16"/>
        <v>20140802043001</v>
      </c>
      <c r="D223" s="9" t="str">
        <f t="shared" si="17"/>
        <v>04</v>
      </c>
      <c r="E223" s="9"/>
      <c r="F223" s="5" t="s">
        <v>310</v>
      </c>
      <c r="G223" s="6">
        <v>245.18751157407399</v>
      </c>
      <c r="H223" s="6">
        <v>-0.47210804346931001</v>
      </c>
      <c r="I223" s="6">
        <v>-0.88154069406442104</v>
      </c>
      <c r="J223" s="7">
        <v>1202</v>
      </c>
      <c r="K223" s="12">
        <v>1036</v>
      </c>
      <c r="L223" s="3">
        <v>1228.9879100000001</v>
      </c>
      <c r="M223" s="3">
        <f t="shared" si="14"/>
        <v>-10.384406600000011</v>
      </c>
      <c r="N223" s="1">
        <f t="shared" si="18"/>
        <v>-0.18659161000000068</v>
      </c>
      <c r="O223" s="1">
        <f t="shared" si="19"/>
        <v>55.653127169008151</v>
      </c>
      <c r="P223" s="6" t="s">
        <v>373</v>
      </c>
      <c r="Q223" s="6">
        <v>1019</v>
      </c>
      <c r="R223" s="6" t="s">
        <v>35</v>
      </c>
      <c r="S223" s="6">
        <v>0.3</v>
      </c>
      <c r="T223" s="6" t="s">
        <v>35</v>
      </c>
      <c r="U223" s="6">
        <v>0</v>
      </c>
      <c r="V223" s="6" t="s">
        <v>36</v>
      </c>
      <c r="W223" s="3"/>
      <c r="X223" s="3"/>
      <c r="Y223" s="17">
        <v>41853.354166666701</v>
      </c>
      <c r="Z223" s="17"/>
      <c r="AA223" s="11">
        <v>25.154998290000002</v>
      </c>
      <c r="AB223" s="11">
        <v>30.073437500000001</v>
      </c>
      <c r="AC223" s="11">
        <v>7.8011458339999997</v>
      </c>
      <c r="AD223" s="11" t="s">
        <v>29</v>
      </c>
      <c r="AE223" s="11">
        <v>53.664335989999998</v>
      </c>
      <c r="AF223" s="11">
        <v>3.7508747200000001</v>
      </c>
      <c r="AG223" s="11">
        <v>1.474095307</v>
      </c>
      <c r="AH223" s="11">
        <v>19.59963788</v>
      </c>
      <c r="AI223" s="11" t="s">
        <v>29</v>
      </c>
      <c r="AJ223" s="11" t="s">
        <v>29</v>
      </c>
      <c r="AK223" s="11">
        <v>-3.9483936999999997E-2</v>
      </c>
      <c r="AL223" s="11">
        <v>2.4836032000000001E-2</v>
      </c>
      <c r="AM223" s="11">
        <v>1.58071715291709E-2</v>
      </c>
      <c r="AN223" s="11" t="s">
        <v>374</v>
      </c>
      <c r="AO223" s="11">
        <v>8.5002777777777805</v>
      </c>
      <c r="AP223" s="11">
        <v>-0.60881763050771498</v>
      </c>
      <c r="AQ223" s="11">
        <v>0.793310212201363</v>
      </c>
    </row>
    <row r="224" spans="1:43" s="1" customFormat="1">
      <c r="A224" s="9">
        <f t="shared" si="15"/>
        <v>41853.357650462967</v>
      </c>
      <c r="B224" s="9">
        <v>41853.190983796303</v>
      </c>
      <c r="C224" s="9" t="str">
        <f t="shared" si="16"/>
        <v>20140802043501</v>
      </c>
      <c r="D224" s="9" t="str">
        <f t="shared" si="17"/>
        <v>04</v>
      </c>
      <c r="E224" s="9"/>
      <c r="F224" s="5" t="s">
        <v>311</v>
      </c>
      <c r="G224" s="6">
        <v>245.190983796296</v>
      </c>
      <c r="H224" s="6">
        <v>-0.472055351572568</v>
      </c>
      <c r="I224" s="6">
        <v>-0.88156891111909097</v>
      </c>
      <c r="J224" s="7">
        <v>1149</v>
      </c>
      <c r="K224" s="12">
        <v>1038</v>
      </c>
      <c r="L224" s="3">
        <v>1177.065877</v>
      </c>
      <c r="M224" s="3">
        <f t="shared" si="14"/>
        <v>-5.3270169999999784</v>
      </c>
      <c r="N224" s="1">
        <f t="shared" si="18"/>
        <v>-0.34623031400000032</v>
      </c>
      <c r="O224" s="1">
        <f t="shared" si="19"/>
        <v>15.385761398119442</v>
      </c>
      <c r="W224" s="3"/>
      <c r="X224" s="3"/>
      <c r="Y224" s="17">
        <v>41853.357638888898</v>
      </c>
      <c r="Z224" s="17"/>
      <c r="AA224" s="11">
        <v>25.14867388</v>
      </c>
      <c r="AB224" s="11">
        <v>30.092187500000001</v>
      </c>
      <c r="AC224" s="11">
        <v>7.8073958330000002</v>
      </c>
      <c r="AD224" s="11" t="s">
        <v>29</v>
      </c>
      <c r="AE224" s="11">
        <v>54.34849518</v>
      </c>
      <c r="AF224" s="11">
        <v>3.8006317630000002</v>
      </c>
      <c r="AG224" s="11">
        <v>1.4741070220000001</v>
      </c>
      <c r="AH224" s="11">
        <v>19.53791176</v>
      </c>
      <c r="AI224" s="11" t="s">
        <v>29</v>
      </c>
      <c r="AJ224" s="11" t="s">
        <v>29</v>
      </c>
      <c r="AK224" s="11">
        <v>-3.3023526999999997E-2</v>
      </c>
      <c r="AL224" s="11">
        <v>2.5023216000000001E-2</v>
      </c>
      <c r="AM224" s="11">
        <v>1.5581317131758501E-2</v>
      </c>
      <c r="AN224" s="11" t="s">
        <v>375</v>
      </c>
      <c r="AO224" s="11">
        <v>8.5836111111111109</v>
      </c>
      <c r="AP224" s="11">
        <v>-0.62597870510363096</v>
      </c>
      <c r="AQ224" s="11">
        <v>0.77984015077243996</v>
      </c>
    </row>
    <row r="225" spans="1:43" s="1" customFormat="1">
      <c r="A225" s="9">
        <f t="shared" si="15"/>
        <v>41853.361122685164</v>
      </c>
      <c r="B225" s="9">
        <v>41853.1944560185</v>
      </c>
      <c r="C225" s="9" t="str">
        <f t="shared" si="16"/>
        <v>20140802044001</v>
      </c>
      <c r="D225" s="9" t="str">
        <f t="shared" si="17"/>
        <v>04</v>
      </c>
      <c r="E225" s="9"/>
      <c r="F225" s="5" t="s">
        <v>312</v>
      </c>
      <c r="G225" s="6">
        <v>245.19445601851899</v>
      </c>
      <c r="H225" s="6">
        <v>-0.47200265798934299</v>
      </c>
      <c r="I225" s="6">
        <v>-0.88159712502423404</v>
      </c>
      <c r="J225" s="7">
        <v>1123</v>
      </c>
      <c r="K225" s="12">
        <v>1038</v>
      </c>
      <c r="L225" s="3">
        <v>1150.4307920000001</v>
      </c>
      <c r="M225" s="3">
        <f t="shared" si="14"/>
        <v>-5.9645694000000278</v>
      </c>
      <c r="N225" s="1">
        <f t="shared" si="18"/>
        <v>-0.46025795199999919</v>
      </c>
      <c r="O225" s="1">
        <f t="shared" si="19"/>
        <v>12.959188155428194</v>
      </c>
      <c r="W225" s="3"/>
      <c r="X225" s="3"/>
      <c r="Y225" s="17">
        <v>41853.361111111102</v>
      </c>
      <c r="Z225" s="17"/>
      <c r="AA225" s="11">
        <v>25.134965000000001</v>
      </c>
      <c r="AB225" s="11">
        <v>30.103645830000001</v>
      </c>
      <c r="AC225" s="11">
        <v>7.81</v>
      </c>
      <c r="AD225" s="11" t="s">
        <v>29</v>
      </c>
      <c r="AE225" s="11">
        <v>54.524714789999997</v>
      </c>
      <c r="AF225" s="11">
        <v>3.814107409</v>
      </c>
      <c r="AG225" s="11">
        <v>1.5024052349999999</v>
      </c>
      <c r="AH225" s="11">
        <v>19.441748910000001</v>
      </c>
      <c r="AI225" s="11" t="s">
        <v>29</v>
      </c>
      <c r="AJ225" s="11" t="s">
        <v>29</v>
      </c>
      <c r="AK225" s="11">
        <v>-2.6563116000000001E-2</v>
      </c>
      <c r="AL225" s="11">
        <v>2.5210400000000001E-2</v>
      </c>
      <c r="AM225" s="11">
        <v>1.54881661891248E-2</v>
      </c>
      <c r="AN225" s="11" t="s">
        <v>376</v>
      </c>
      <c r="AO225" s="11">
        <v>8.6669444444444395</v>
      </c>
      <c r="AP225" s="11">
        <v>-0.642841848242094</v>
      </c>
      <c r="AQ225" s="11">
        <v>0.76599892829473903</v>
      </c>
    </row>
    <row r="226" spans="1:43" s="1" customFormat="1">
      <c r="A226" s="9">
        <f t="shared" si="15"/>
        <v>41853.364594907362</v>
      </c>
      <c r="B226" s="9">
        <v>41853.197928240697</v>
      </c>
      <c r="C226" s="9" t="str">
        <f t="shared" si="16"/>
        <v>20140802044501</v>
      </c>
      <c r="D226" s="9" t="str">
        <f t="shared" si="17"/>
        <v>04</v>
      </c>
      <c r="E226" s="9"/>
      <c r="F226" s="5" t="s">
        <v>314</v>
      </c>
      <c r="G226" s="6">
        <v>245.19792824074099</v>
      </c>
      <c r="H226" s="6">
        <v>-0.47194996271982398</v>
      </c>
      <c r="I226" s="6">
        <v>-0.88162533577975</v>
      </c>
      <c r="J226" s="7">
        <v>1096</v>
      </c>
      <c r="K226" s="12">
        <v>1036</v>
      </c>
      <c r="L226" s="3">
        <v>1120.607945</v>
      </c>
      <c r="M226" s="3">
        <f t="shared" si="14"/>
        <v>-2.435726599999998</v>
      </c>
      <c r="N226" s="1">
        <f t="shared" si="18"/>
        <v>-0.27677697799999945</v>
      </c>
      <c r="O226" s="1">
        <f t="shared" si="19"/>
        <v>8.8003222580167151</v>
      </c>
      <c r="P226" s="6" t="s">
        <v>377</v>
      </c>
      <c r="Q226" s="6">
        <v>1019</v>
      </c>
      <c r="R226" s="6" t="s">
        <v>35</v>
      </c>
      <c r="S226" s="6">
        <v>0.3</v>
      </c>
      <c r="T226" s="6" t="s">
        <v>35</v>
      </c>
      <c r="U226" s="6">
        <v>0</v>
      </c>
      <c r="V226" s="6" t="s">
        <v>36</v>
      </c>
      <c r="W226" s="3"/>
      <c r="X226" s="3"/>
      <c r="Y226" s="17">
        <v>41853.364583333299</v>
      </c>
      <c r="Z226" s="17"/>
      <c r="AA226" s="11">
        <v>25.1159815</v>
      </c>
      <c r="AB226" s="11">
        <v>30.109895829999999</v>
      </c>
      <c r="AC226" s="11">
        <v>7.81</v>
      </c>
      <c r="AD226" s="11" t="s">
        <v>29</v>
      </c>
      <c r="AE226" s="11">
        <v>54.338120439999997</v>
      </c>
      <c r="AF226" s="11">
        <v>3.801667771</v>
      </c>
      <c r="AG226" s="11">
        <v>1.550908089</v>
      </c>
      <c r="AH226" s="11">
        <v>19.320988419999999</v>
      </c>
      <c r="AI226" s="11" t="s">
        <v>29</v>
      </c>
      <c r="AJ226" s="11" t="s">
        <v>29</v>
      </c>
      <c r="AK226" s="11">
        <v>-2.0102706000000001E-2</v>
      </c>
      <c r="AL226" s="11">
        <v>2.5397583000000001E-2</v>
      </c>
      <c r="AM226" s="11">
        <v>1.54881661891248E-2</v>
      </c>
      <c r="AN226" s="11" t="s">
        <v>378</v>
      </c>
      <c r="AO226" s="11">
        <v>8.7502777777777805</v>
      </c>
      <c r="AP226" s="11">
        <v>-0.65939903399383504</v>
      </c>
      <c r="AQ226" s="11">
        <v>0.75179313242939205</v>
      </c>
    </row>
    <row r="227" spans="1:43" s="1" customFormat="1">
      <c r="A227" s="9">
        <f t="shared" si="15"/>
        <v>41853.368055555562</v>
      </c>
      <c r="B227" s="9">
        <v>41853.201388888898</v>
      </c>
      <c r="C227" s="9" t="str">
        <f t="shared" si="16"/>
        <v>20140802045000</v>
      </c>
      <c r="D227" s="9" t="str">
        <f t="shared" si="17"/>
        <v>04</v>
      </c>
      <c r="E227" s="9"/>
      <c r="F227" s="5" t="s">
        <v>315</v>
      </c>
      <c r="G227" s="6">
        <v>245.201388888889</v>
      </c>
      <c r="H227" s="6">
        <v>-0.47189744142351697</v>
      </c>
      <c r="I227" s="6">
        <v>-0.88165344936541701</v>
      </c>
      <c r="J227" s="7">
        <v>1082</v>
      </c>
      <c r="K227" s="12">
        <v>1038</v>
      </c>
      <c r="L227" s="3">
        <v>1108.429312</v>
      </c>
      <c r="M227" s="3">
        <f t="shared" si="14"/>
        <v>-2.6520602000000055</v>
      </c>
      <c r="N227" s="1">
        <f t="shared" si="18"/>
        <v>-3.0477252000000021E-2</v>
      </c>
      <c r="O227" s="1">
        <f t="shared" si="19"/>
        <v>87.017694377432832</v>
      </c>
      <c r="W227" s="3"/>
      <c r="X227" s="3"/>
      <c r="Y227" s="17">
        <v>41853.368055555598</v>
      </c>
      <c r="Z227" s="17"/>
      <c r="AA227" s="11">
        <v>25.103222030000001</v>
      </c>
      <c r="AB227" s="11">
        <v>30.116145830000001</v>
      </c>
      <c r="AC227" s="11">
        <v>7.8038541659999998</v>
      </c>
      <c r="AD227" s="11" t="s">
        <v>29</v>
      </c>
      <c r="AE227" s="11">
        <v>53.968045979999999</v>
      </c>
      <c r="AF227" s="11">
        <v>3.7769961259999998</v>
      </c>
      <c r="AG227" s="11">
        <v>1.5517285940000001</v>
      </c>
      <c r="AH227" s="11">
        <v>19.257567049999999</v>
      </c>
      <c r="AI227" s="11" t="s">
        <v>29</v>
      </c>
      <c r="AJ227" s="11" t="s">
        <v>29</v>
      </c>
      <c r="AK227" s="11">
        <v>-1.3895302E-2</v>
      </c>
      <c r="AL227" s="11">
        <v>2.5453752999999999E-2</v>
      </c>
      <c r="AM227" s="11">
        <v>1.57089021316251E-2</v>
      </c>
      <c r="AN227" s="11" t="s">
        <v>379</v>
      </c>
      <c r="AO227" s="11">
        <v>8.8336111111111109</v>
      </c>
      <c r="AP227" s="11">
        <v>-0.67564238204848104</v>
      </c>
      <c r="AQ227" s="11">
        <v>0.73722952435442701</v>
      </c>
    </row>
    <row r="228" spans="1:43" s="1" customFormat="1">
      <c r="A228" s="9">
        <f t="shared" si="15"/>
        <v>41853.371527777766</v>
      </c>
      <c r="B228" s="9">
        <v>41853.204861111102</v>
      </c>
      <c r="C228" s="9" t="str">
        <f t="shared" si="16"/>
        <v>20140802045500</v>
      </c>
      <c r="D228" s="9" t="str">
        <f t="shared" si="17"/>
        <v>04</v>
      </c>
      <c r="E228" s="9"/>
      <c r="F228" s="5" t="s">
        <v>316</v>
      </c>
      <c r="G228" s="6">
        <v>245.204861111111</v>
      </c>
      <c r="H228" s="6">
        <v>-0.47184474278759297</v>
      </c>
      <c r="I228" s="6">
        <v>-0.88168165383187502</v>
      </c>
      <c r="J228" s="7">
        <v>1067</v>
      </c>
      <c r="K228" s="12">
        <v>1040</v>
      </c>
      <c r="L228" s="3">
        <v>1095.169011</v>
      </c>
      <c r="M228" s="3">
        <f t="shared" si="14"/>
        <v>-2.4700715999999829</v>
      </c>
      <c r="N228" s="1">
        <f t="shared" si="18"/>
        <v>0.3607412179999997</v>
      </c>
      <c r="O228" s="1">
        <f t="shared" si="19"/>
        <v>-6.8472120089143376</v>
      </c>
      <c r="W228" s="3"/>
      <c r="X228" s="3"/>
      <c r="Y228" s="17">
        <v>41853.371527777803</v>
      </c>
      <c r="Z228" s="17"/>
      <c r="AA228" s="11">
        <v>25.092994390000001</v>
      </c>
      <c r="AB228" s="11">
        <v>30.122395829999999</v>
      </c>
      <c r="AC228" s="11">
        <v>7.8</v>
      </c>
      <c r="AD228" s="11" t="s">
        <v>29</v>
      </c>
      <c r="AE228" s="11">
        <v>53.52333557</v>
      </c>
      <c r="AF228" s="11">
        <v>3.7449645469999999</v>
      </c>
      <c r="AG228" s="11">
        <v>1.57032967</v>
      </c>
      <c r="AH228" s="11">
        <v>19.370284479999999</v>
      </c>
      <c r="AI228" s="11" t="s">
        <v>29</v>
      </c>
      <c r="AJ228" s="11" t="s">
        <v>29</v>
      </c>
      <c r="AK228" s="11">
        <v>-7.6878980000000003E-3</v>
      </c>
      <c r="AL228" s="11">
        <v>2.5509922000000001E-2</v>
      </c>
      <c r="AM228" s="11">
        <v>1.58489319246111E-2</v>
      </c>
      <c r="AN228" s="11" t="s">
        <v>380</v>
      </c>
      <c r="AO228" s="11">
        <v>8.9169444444444395</v>
      </c>
      <c r="AP228" s="11">
        <v>-0.69156416146515398</v>
      </c>
      <c r="AQ228" s="11">
        <v>0.72231503554681598</v>
      </c>
    </row>
    <row r="229" spans="1:43" s="1" customFormat="1">
      <c r="A229" s="9">
        <f t="shared" si="15"/>
        <v>41853.374999999964</v>
      </c>
      <c r="B229" s="9">
        <v>41853.208333333299</v>
      </c>
      <c r="C229" s="9" t="str">
        <f t="shared" si="16"/>
        <v>20140802050000</v>
      </c>
      <c r="D229" s="9" t="str">
        <f t="shared" si="17"/>
        <v>05</v>
      </c>
      <c r="E229" s="9"/>
      <c r="F229" s="5" t="s">
        <v>318</v>
      </c>
      <c r="G229" s="6">
        <v>245.208333333333</v>
      </c>
      <c r="H229" s="6">
        <v>-0.47179204246593798</v>
      </c>
      <c r="I229" s="6">
        <v>-0.88170985514840405</v>
      </c>
      <c r="J229" s="7">
        <v>1057</v>
      </c>
      <c r="K229" s="12">
        <v>1038</v>
      </c>
      <c r="L229" s="3">
        <v>1082.818653</v>
      </c>
      <c r="M229" s="3">
        <f t="shared" si="14"/>
        <v>-1.4341969999999946</v>
      </c>
      <c r="N229" s="1">
        <f t="shared" si="18"/>
        <v>4.8927426000000197E-2</v>
      </c>
      <c r="O229" s="1">
        <f t="shared" si="19"/>
        <v>-29.312741692154187</v>
      </c>
      <c r="P229" s="6" t="s">
        <v>381</v>
      </c>
      <c r="Q229" s="6">
        <v>1019</v>
      </c>
      <c r="R229" s="6" t="s">
        <v>35</v>
      </c>
      <c r="S229" s="6">
        <v>0.7</v>
      </c>
      <c r="T229" s="6" t="s">
        <v>35</v>
      </c>
      <c r="U229" s="6">
        <v>0</v>
      </c>
      <c r="V229" s="6" t="s">
        <v>36</v>
      </c>
      <c r="W229" s="3"/>
      <c r="X229" s="3"/>
      <c r="Y229" s="17">
        <v>41853.375</v>
      </c>
      <c r="Z229" s="17"/>
      <c r="AA229" s="11">
        <v>25.086669959999998</v>
      </c>
      <c r="AB229" s="11">
        <v>30.12864583</v>
      </c>
      <c r="AC229" s="11">
        <v>7.8</v>
      </c>
      <c r="AD229" s="11" t="s">
        <v>29</v>
      </c>
      <c r="AE229" s="11">
        <v>52.963561439999999</v>
      </c>
      <c r="AF229" s="11">
        <v>3.7014265919999998</v>
      </c>
      <c r="AG229" s="11">
        <v>1.618834372</v>
      </c>
      <c r="AH229" s="11">
        <v>19.764792150000002</v>
      </c>
      <c r="AI229" s="11" t="s">
        <v>29</v>
      </c>
      <c r="AJ229" s="11" t="s">
        <v>29</v>
      </c>
      <c r="AK229" s="11">
        <v>-1.480494E-3</v>
      </c>
      <c r="AL229" s="11">
        <v>2.5566091999999999E-2</v>
      </c>
      <c r="AM229" s="11">
        <v>1.58489319246111E-2</v>
      </c>
      <c r="AN229" s="11" t="s">
        <v>382</v>
      </c>
      <c r="AO229" s="11">
        <v>9.0002777777777805</v>
      </c>
      <c r="AP229" s="11">
        <v>-0.70715679435197398</v>
      </c>
      <c r="AQ229" s="11">
        <v>0.70705676448347499</v>
      </c>
    </row>
    <row r="230" spans="1:43" s="1" customFormat="1">
      <c r="A230" s="9">
        <f t="shared" si="15"/>
        <v>41853.378472222263</v>
      </c>
      <c r="B230" s="9">
        <v>41853.211805555598</v>
      </c>
      <c r="C230" s="9" t="str">
        <f t="shared" si="16"/>
        <v>20140802050500</v>
      </c>
      <c r="D230" s="9" t="str">
        <f t="shared" si="17"/>
        <v>05</v>
      </c>
      <c r="E230" s="9"/>
      <c r="F230" s="5" t="s">
        <v>319</v>
      </c>
      <c r="G230" s="6">
        <v>245.211805555556</v>
      </c>
      <c r="H230" s="6">
        <v>-0.47173934045874</v>
      </c>
      <c r="I230" s="6">
        <v>-0.88173805331490196</v>
      </c>
      <c r="J230" s="7">
        <v>1050</v>
      </c>
      <c r="K230" s="12">
        <v>1038</v>
      </c>
      <c r="L230" s="3">
        <v>1075.6476680000001</v>
      </c>
      <c r="M230" s="3">
        <f t="shared" si="14"/>
        <v>-0.4097704000000249</v>
      </c>
      <c r="N230" s="1">
        <f t="shared" si="18"/>
        <v>9.723368199999953E-2</v>
      </c>
      <c r="O230" s="1">
        <f t="shared" si="19"/>
        <v>-4.2142845109992528</v>
      </c>
      <c r="W230" s="3"/>
      <c r="X230" s="3"/>
      <c r="Y230" s="17">
        <v>41853.378472222197</v>
      </c>
      <c r="Z230" s="17"/>
      <c r="AA230" s="11">
        <v>25.040680290000001</v>
      </c>
      <c r="AB230" s="11">
        <v>30.115312500000002</v>
      </c>
      <c r="AC230" s="11">
        <v>7.7902083329999998</v>
      </c>
      <c r="AD230" s="11" t="s">
        <v>29</v>
      </c>
      <c r="AE230" s="11">
        <v>52.160183859999997</v>
      </c>
      <c r="AF230" s="11">
        <v>3.6481445020000001</v>
      </c>
      <c r="AG230" s="11">
        <v>1.5913676910000001</v>
      </c>
      <c r="AH230" s="11">
        <v>19.691732569999999</v>
      </c>
      <c r="AI230" s="11" t="s">
        <v>29</v>
      </c>
      <c r="AJ230" s="11" t="s">
        <v>29</v>
      </c>
      <c r="AK230" s="11">
        <v>4.086686E-3</v>
      </c>
      <c r="AL230" s="11">
        <v>2.4957482E-2</v>
      </c>
      <c r="AM230" s="11">
        <v>1.62103229439436E-2</v>
      </c>
      <c r="AN230" s="11" t="s">
        <v>383</v>
      </c>
      <c r="AO230" s="11">
        <v>9.0833333333333304</v>
      </c>
      <c r="AP230" s="11">
        <v>-0.72236257307130802</v>
      </c>
      <c r="AQ230" s="11">
        <v>0.69151450673561299</v>
      </c>
    </row>
    <row r="231" spans="1:43" s="1" customFormat="1">
      <c r="A231" s="9">
        <f t="shared" si="15"/>
        <v>41853.381944444467</v>
      </c>
      <c r="B231" s="9">
        <v>41853.215277777803</v>
      </c>
      <c r="C231" s="9" t="str">
        <f t="shared" si="16"/>
        <v>20140802051000</v>
      </c>
      <c r="D231" s="9" t="str">
        <f t="shared" si="17"/>
        <v>05</v>
      </c>
      <c r="E231" s="9"/>
      <c r="F231" s="5" t="s">
        <v>320</v>
      </c>
      <c r="G231" s="6">
        <v>245.215277777778</v>
      </c>
      <c r="H231" s="6">
        <v>-0.47168663676618899</v>
      </c>
      <c r="I231" s="6">
        <v>-0.88176624833126904</v>
      </c>
      <c r="J231" s="7">
        <v>1048</v>
      </c>
      <c r="K231" s="12">
        <v>1038</v>
      </c>
      <c r="L231" s="3">
        <v>1073.5988159999999</v>
      </c>
      <c r="M231" s="3">
        <f t="shared" si="14"/>
        <v>2.0488526000000093</v>
      </c>
      <c r="N231" s="1">
        <f t="shared" si="18"/>
        <v>0.69660418999999929</v>
      </c>
      <c r="O231" s="1">
        <f t="shared" si="19"/>
        <v>2.9412005115846509</v>
      </c>
      <c r="W231" s="3"/>
      <c r="X231" s="3"/>
      <c r="Y231" s="17">
        <v>41853.381944444402</v>
      </c>
      <c r="Z231" s="17"/>
      <c r="AA231" s="11">
        <v>24.994163149999999</v>
      </c>
      <c r="AB231" s="11">
        <v>30.096562500000001</v>
      </c>
      <c r="AC231" s="11">
        <v>7.7788541660000003</v>
      </c>
      <c r="AD231" s="11" t="s">
        <v>29</v>
      </c>
      <c r="AE231" s="11">
        <v>51.255218499999998</v>
      </c>
      <c r="AF231" s="11">
        <v>3.5887464140000001</v>
      </c>
      <c r="AG231" s="11">
        <v>1.551777918</v>
      </c>
      <c r="AH231" s="11">
        <v>19.5505797</v>
      </c>
      <c r="AI231" s="11" t="s">
        <v>29</v>
      </c>
      <c r="AJ231" s="11" t="s">
        <v>29</v>
      </c>
      <c r="AK231" s="11">
        <v>9.6538660000000005E-3</v>
      </c>
      <c r="AL231" s="11">
        <v>2.4348871000000001E-2</v>
      </c>
      <c r="AM231" s="11">
        <v>1.6639713101369399E-2</v>
      </c>
      <c r="AN231" s="11" t="s">
        <v>384</v>
      </c>
      <c r="AO231" s="11">
        <v>9.1666666666666696</v>
      </c>
      <c r="AP231" s="11">
        <v>-0.73727596735499301</v>
      </c>
      <c r="AQ231" s="11">
        <v>0.67559170211064501</v>
      </c>
    </row>
    <row r="232" spans="1:43" s="1" customFormat="1">
      <c r="A232" s="9">
        <f t="shared" si="15"/>
        <v>41853.385428240763</v>
      </c>
      <c r="B232" s="9">
        <v>41853.218761574099</v>
      </c>
      <c r="C232" s="9" t="str">
        <f t="shared" si="16"/>
        <v>20140802051501</v>
      </c>
      <c r="D232" s="9" t="str">
        <f t="shared" si="17"/>
        <v>05</v>
      </c>
      <c r="E232" s="9"/>
      <c r="F232" s="5" t="s">
        <v>322</v>
      </c>
      <c r="G232" s="6">
        <v>245.21876157407399</v>
      </c>
      <c r="H232" s="6">
        <v>-0.47163375570106197</v>
      </c>
      <c r="I232" s="6">
        <v>-0.88179453416502396</v>
      </c>
      <c r="J232" s="7">
        <v>1058</v>
      </c>
      <c r="K232" s="12">
        <v>1038</v>
      </c>
      <c r="L232" s="3">
        <v>1083.843079</v>
      </c>
      <c r="M232" s="3">
        <f t="shared" si="14"/>
        <v>4.7123611999999868</v>
      </c>
      <c r="N232" s="1">
        <f t="shared" si="18"/>
        <v>1.1610073960000009</v>
      </c>
      <c r="O232" s="1">
        <f t="shared" si="19"/>
        <v>4.0588554528036642</v>
      </c>
      <c r="P232" s="6" t="s">
        <v>385</v>
      </c>
      <c r="Q232" s="6">
        <v>1019</v>
      </c>
      <c r="R232" s="6" t="s">
        <v>35</v>
      </c>
      <c r="S232" s="6">
        <v>0.5</v>
      </c>
      <c r="T232" s="6" t="s">
        <v>35</v>
      </c>
      <c r="U232" s="6">
        <v>0</v>
      </c>
      <c r="V232" s="6" t="s">
        <v>36</v>
      </c>
      <c r="W232" s="3"/>
      <c r="X232" s="3"/>
      <c r="Y232" s="17">
        <v>41853.385416666701</v>
      </c>
      <c r="Z232" s="17"/>
      <c r="AA232" s="11">
        <v>24.994168269999999</v>
      </c>
      <c r="AB232" s="11">
        <v>30.0778125</v>
      </c>
      <c r="AC232" s="11">
        <v>7.7726041659999998</v>
      </c>
      <c r="AD232" s="11" t="s">
        <v>29</v>
      </c>
      <c r="AE232" s="11">
        <v>50.197871560000003</v>
      </c>
      <c r="AF232" s="11">
        <v>3.5141101620000001</v>
      </c>
      <c r="AG232" s="11">
        <v>1.551790249</v>
      </c>
      <c r="AH232" s="11">
        <v>19.68219556</v>
      </c>
      <c r="AI232" s="11" t="s">
        <v>29</v>
      </c>
      <c r="AJ232" s="11" t="s">
        <v>29</v>
      </c>
      <c r="AK232" s="11">
        <v>1.5221045000000001E-2</v>
      </c>
      <c r="AL232" s="11">
        <v>2.3740260999999999E-2</v>
      </c>
      <c r="AM232" s="11">
        <v>1.6880909204977802E-2</v>
      </c>
      <c r="AN232" s="11" t="s">
        <v>386</v>
      </c>
      <c r="AO232" s="11">
        <v>9.25</v>
      </c>
      <c r="AP232" s="11">
        <v>-0.75183845880171596</v>
      </c>
      <c r="AQ232" s="11">
        <v>0.65934735296857006</v>
      </c>
    </row>
    <row r="233" spans="1:43" s="1" customFormat="1">
      <c r="A233" s="9">
        <f t="shared" si="15"/>
        <v>41853.388900462967</v>
      </c>
      <c r="B233" s="9">
        <v>41853.222233796303</v>
      </c>
      <c r="C233" s="9" t="str">
        <f t="shared" si="16"/>
        <v>20140802052001</v>
      </c>
      <c r="D233" s="9" t="str">
        <f t="shared" si="17"/>
        <v>05</v>
      </c>
      <c r="E233" s="9"/>
      <c r="F233" s="5" t="s">
        <v>323</v>
      </c>
      <c r="G233" s="6">
        <v>245.222233796296</v>
      </c>
      <c r="H233" s="6">
        <v>-0.47158104863275102</v>
      </c>
      <c r="I233" s="6">
        <v>-0.88182272287032504</v>
      </c>
      <c r="J233" s="7">
        <v>1081</v>
      </c>
      <c r="K233" s="12">
        <v>1038</v>
      </c>
      <c r="L233" s="3">
        <v>1107.4048849999999</v>
      </c>
      <c r="M233" s="3">
        <f t="shared" si="14"/>
        <v>2.6635086000000228</v>
      </c>
      <c r="N233" s="1">
        <f t="shared" si="18"/>
        <v>1.4927239360000002</v>
      </c>
      <c r="O233" s="1">
        <f t="shared" si="19"/>
        <v>1.7843276548089213</v>
      </c>
      <c r="W233" s="3"/>
      <c r="X233" s="3"/>
      <c r="Y233" s="17">
        <v>41853.388888888898</v>
      </c>
      <c r="Z233" s="17"/>
      <c r="AA233" s="11">
        <v>24.98678889</v>
      </c>
      <c r="AB233" s="11">
        <v>30.07364583</v>
      </c>
      <c r="AC233" s="11">
        <v>7.7663541670000003</v>
      </c>
      <c r="AD233" s="11" t="s">
        <v>29</v>
      </c>
      <c r="AE233" s="11">
        <v>49.575901250000001</v>
      </c>
      <c r="AF233" s="11">
        <v>3.472127156</v>
      </c>
      <c r="AG233" s="11">
        <v>1.4952259859999999</v>
      </c>
      <c r="AH233" s="11">
        <v>19.88019676</v>
      </c>
      <c r="AI233" s="11" t="s">
        <v>29</v>
      </c>
      <c r="AJ233" s="11" t="s">
        <v>29</v>
      </c>
      <c r="AK233" s="11">
        <v>1.9441390999999999E-2</v>
      </c>
      <c r="AL233" s="11">
        <v>2.1910701000000001E-2</v>
      </c>
      <c r="AM233" s="11">
        <v>1.71256014568602E-2</v>
      </c>
      <c r="AN233" s="11" t="s">
        <v>387</v>
      </c>
      <c r="AO233" s="11">
        <v>9.3333333333333304</v>
      </c>
      <c r="AP233" s="11">
        <v>-0.76604311646596002</v>
      </c>
      <c r="AQ233" s="11">
        <v>0.64278919072672702</v>
      </c>
    </row>
    <row r="234" spans="1:43" s="1" customFormat="1">
      <c r="A234" s="9">
        <f t="shared" si="15"/>
        <v>41853.392372685164</v>
      </c>
      <c r="B234" s="9">
        <v>41853.2257060185</v>
      </c>
      <c r="C234" s="9" t="str">
        <f t="shared" si="16"/>
        <v>20140802052501</v>
      </c>
      <c r="D234" s="9" t="str">
        <f t="shared" si="17"/>
        <v>05</v>
      </c>
      <c r="E234" s="9"/>
      <c r="F234" s="5" t="s">
        <v>324</v>
      </c>
      <c r="G234" s="6">
        <v>245.22570601851899</v>
      </c>
      <c r="H234" s="6">
        <v>-0.47152833987965198</v>
      </c>
      <c r="I234" s="6">
        <v>-0.88185090842519398</v>
      </c>
      <c r="J234" s="7">
        <v>1094</v>
      </c>
      <c r="K234" s="12">
        <v>1038</v>
      </c>
      <c r="L234" s="3">
        <v>1120.722428</v>
      </c>
      <c r="M234" s="3">
        <f t="shared" si="14"/>
        <v>1.2293115999999826</v>
      </c>
      <c r="N234" s="1">
        <f t="shared" si="18"/>
        <v>0.23282248600000061</v>
      </c>
      <c r="O234" s="1">
        <f t="shared" si="19"/>
        <v>5.2800381145315125</v>
      </c>
      <c r="W234" s="3"/>
      <c r="X234" s="3"/>
      <c r="Y234" s="17">
        <v>41853.392361111102</v>
      </c>
      <c r="Z234" s="17"/>
      <c r="AA234" s="11">
        <v>24.97413487</v>
      </c>
      <c r="AB234" s="11">
        <v>30.079895830000002</v>
      </c>
      <c r="AC234" s="11">
        <v>7.7601041669999997</v>
      </c>
      <c r="AD234" s="11" t="s">
        <v>29</v>
      </c>
      <c r="AE234" s="11">
        <v>49.264914140000002</v>
      </c>
      <c r="AF234" s="11">
        <v>3.4534678900000002</v>
      </c>
      <c r="AG234" s="11">
        <v>1.398249871</v>
      </c>
      <c r="AH234" s="11">
        <v>20.12561607</v>
      </c>
      <c r="AI234" s="11" t="s">
        <v>29</v>
      </c>
      <c r="AJ234" s="11" t="s">
        <v>29</v>
      </c>
      <c r="AK234" s="11">
        <v>2.3661736999999999E-2</v>
      </c>
      <c r="AL234" s="11">
        <v>2.0081141E-2</v>
      </c>
      <c r="AM234" s="11">
        <v>1.7373840613279699E-2</v>
      </c>
      <c r="AN234" s="11" t="s">
        <v>388</v>
      </c>
      <c r="AO234" s="11">
        <v>9.4166666666666696</v>
      </c>
      <c r="AP234" s="11">
        <v>-0.77988317971141696</v>
      </c>
      <c r="AQ234" s="11">
        <v>0.62592509616024405</v>
      </c>
    </row>
    <row r="235" spans="1:43" s="1" customFormat="1">
      <c r="A235" s="9">
        <f t="shared" si="15"/>
        <v>41853.395844907362</v>
      </c>
      <c r="B235" s="9">
        <v>41853.229178240697</v>
      </c>
      <c r="C235" s="9" t="str">
        <f t="shared" si="16"/>
        <v>20140802053001</v>
      </c>
      <c r="D235" s="9" t="str">
        <f t="shared" si="17"/>
        <v>05</v>
      </c>
      <c r="E235" s="9"/>
      <c r="F235" s="5" t="s">
        <v>326</v>
      </c>
      <c r="G235" s="6">
        <v>245.22917824074099</v>
      </c>
      <c r="H235" s="6">
        <v>-0.47147562944195298</v>
      </c>
      <c r="I235" s="6">
        <v>-0.88187909082952798</v>
      </c>
      <c r="J235" s="7">
        <v>1100</v>
      </c>
      <c r="K235" s="12">
        <v>1038</v>
      </c>
      <c r="L235" s="3">
        <v>1126.8689859999999</v>
      </c>
      <c r="M235" s="3">
        <f t="shared" si="14"/>
        <v>-1.6611891999999897</v>
      </c>
      <c r="N235" s="1">
        <f t="shared" si="18"/>
        <v>0.13040499999999894</v>
      </c>
      <c r="O235" s="1">
        <f t="shared" si="19"/>
        <v>-12.73869253479547</v>
      </c>
      <c r="P235" s="6" t="s">
        <v>389</v>
      </c>
      <c r="Q235" s="6">
        <v>1020</v>
      </c>
      <c r="R235" s="6" t="s">
        <v>35</v>
      </c>
      <c r="S235" s="6">
        <v>0.6</v>
      </c>
      <c r="T235" s="6" t="s">
        <v>35</v>
      </c>
      <c r="U235" s="6">
        <v>0</v>
      </c>
      <c r="V235" s="6" t="s">
        <v>36</v>
      </c>
      <c r="W235" s="3"/>
      <c r="X235" s="3"/>
      <c r="Y235" s="17">
        <v>41853.395833333299</v>
      </c>
      <c r="Z235" s="17"/>
      <c r="AA235" s="11">
        <v>24.980153080000001</v>
      </c>
      <c r="AB235" s="11">
        <v>30.073854170000001</v>
      </c>
      <c r="AC235" s="11">
        <v>7.76</v>
      </c>
      <c r="AD235" s="11" t="s">
        <v>29</v>
      </c>
      <c r="AE235" s="11">
        <v>48.403486989999998</v>
      </c>
      <c r="AF235" s="11">
        <v>3.3919966189999999</v>
      </c>
      <c r="AG235" s="11">
        <v>1.4443311109999999</v>
      </c>
      <c r="AH235" s="11">
        <v>19.761021540000002</v>
      </c>
      <c r="AI235" s="11" t="s">
        <v>29</v>
      </c>
      <c r="AJ235" s="11" t="s">
        <v>29</v>
      </c>
      <c r="AK235" s="11">
        <v>2.7882082999999998E-2</v>
      </c>
      <c r="AL235" s="11">
        <v>1.8251580999999999E-2</v>
      </c>
      <c r="AM235" s="11">
        <v>1.73780082874938E-2</v>
      </c>
      <c r="AN235" s="11" t="s">
        <v>390</v>
      </c>
      <c r="AO235" s="11">
        <v>9.5002777777777805</v>
      </c>
      <c r="AP235" s="11">
        <v>-0.79339632979503505</v>
      </c>
      <c r="AQ235" s="11">
        <v>0.60870539990028705</v>
      </c>
    </row>
    <row r="236" spans="1:43" s="1" customFormat="1">
      <c r="A236" s="9">
        <f t="shared" si="15"/>
        <v>41853.399317129661</v>
      </c>
      <c r="B236" s="9">
        <v>41853.232650462996</v>
      </c>
      <c r="C236" s="9" t="str">
        <f t="shared" si="16"/>
        <v>20140802053501</v>
      </c>
      <c r="D236" s="9" t="str">
        <f t="shared" si="17"/>
        <v>05</v>
      </c>
      <c r="E236" s="9"/>
      <c r="F236" s="5" t="s">
        <v>327</v>
      </c>
      <c r="G236" s="6">
        <v>245.23265046296299</v>
      </c>
      <c r="H236" s="6">
        <v>-0.47142291731984198</v>
      </c>
      <c r="I236" s="6">
        <v>-0.881907270083227</v>
      </c>
      <c r="J236" s="7">
        <v>1094</v>
      </c>
      <c r="K236" s="12">
        <v>1036</v>
      </c>
      <c r="L236" s="3">
        <v>1118.56304</v>
      </c>
      <c r="M236" s="3">
        <f t="shared" si="14"/>
        <v>0.81796199999998864</v>
      </c>
      <c r="N236" s="1">
        <f t="shared" si="18"/>
        <v>-1.0959999997339764E-6</v>
      </c>
      <c r="O236" s="1">
        <f t="shared" si="19"/>
        <v>-746315.69361179403</v>
      </c>
      <c r="W236" s="3"/>
      <c r="X236" s="3"/>
      <c r="Y236" s="17">
        <v>41853.399305555598</v>
      </c>
      <c r="Z236" s="17"/>
      <c r="AA236" s="11">
        <v>24.986487759999999</v>
      </c>
      <c r="AB236" s="11">
        <v>30.072395830000001</v>
      </c>
      <c r="AC236" s="11">
        <v>7.7576041660000001</v>
      </c>
      <c r="AD236" s="11" t="s">
        <v>29</v>
      </c>
      <c r="AE236" s="11">
        <v>47.48504638</v>
      </c>
      <c r="AF236" s="11">
        <v>3.3274155250000002</v>
      </c>
      <c r="AG236" s="11">
        <v>1.4742475939999999</v>
      </c>
      <c r="AH236" s="11">
        <v>19.65447412</v>
      </c>
      <c r="AI236" s="11" t="s">
        <v>29</v>
      </c>
      <c r="AJ236" s="11" t="s">
        <v>29</v>
      </c>
      <c r="AK236" s="11">
        <v>2.8741682000000001E-2</v>
      </c>
      <c r="AL236" s="11">
        <v>1.0694211E-2</v>
      </c>
      <c r="AM236" s="11">
        <v>1.7474140929957999E-2</v>
      </c>
      <c r="AN236" s="11" t="s">
        <v>391</v>
      </c>
      <c r="AO236" s="11">
        <v>9.5836111111111109</v>
      </c>
      <c r="AP236" s="11">
        <v>-0.80648635037695404</v>
      </c>
      <c r="AQ236" s="11">
        <v>0.59125270963916998</v>
      </c>
    </row>
    <row r="237" spans="1:43" s="1" customFormat="1">
      <c r="A237" s="9">
        <f t="shared" si="15"/>
        <v>41853.402777777766</v>
      </c>
      <c r="B237" s="9">
        <v>41853.236111111102</v>
      </c>
      <c r="C237" s="9" t="str">
        <f t="shared" si="16"/>
        <v>20140802054000</v>
      </c>
      <c r="D237" s="9" t="str">
        <f t="shared" si="17"/>
        <v>05</v>
      </c>
      <c r="E237" s="9"/>
      <c r="F237" s="5" t="s">
        <v>328</v>
      </c>
      <c r="G237" s="6">
        <v>245.236111111111</v>
      </c>
      <c r="H237" s="6">
        <v>-0.471370379228992</v>
      </c>
      <c r="I237" s="6">
        <v>-0.881935352271081</v>
      </c>
      <c r="J237" s="7">
        <v>1098</v>
      </c>
      <c r="K237" s="12">
        <v>1036</v>
      </c>
      <c r="L237" s="3">
        <v>1122.6528499999999</v>
      </c>
      <c r="M237" s="3">
        <f t="shared" si="14"/>
        <v>3.7116210000000138</v>
      </c>
      <c r="N237" s="1">
        <f t="shared" si="18"/>
        <v>0.23385904799999935</v>
      </c>
      <c r="O237" s="1">
        <f t="shared" si="19"/>
        <v>15.871188357869412</v>
      </c>
      <c r="W237" s="3"/>
      <c r="X237" s="3"/>
      <c r="Y237" s="17">
        <v>41853.402777777803</v>
      </c>
      <c r="Z237" s="17"/>
      <c r="AA237" s="11">
        <v>24.99282242</v>
      </c>
      <c r="AB237" s="11">
        <v>30.078645829999999</v>
      </c>
      <c r="AC237" s="11">
        <v>7.7513541659999996</v>
      </c>
      <c r="AD237" s="11" t="s">
        <v>29</v>
      </c>
      <c r="AE237" s="11">
        <v>46.48989675</v>
      </c>
      <c r="AF237" s="11">
        <v>3.2589989830000001</v>
      </c>
      <c r="AG237" s="11">
        <v>1.474259309</v>
      </c>
      <c r="AH237" s="11">
        <v>19.97967852</v>
      </c>
      <c r="AI237" s="11" t="s">
        <v>29</v>
      </c>
      <c r="AJ237" s="11" t="s">
        <v>29</v>
      </c>
      <c r="AK237" s="11">
        <v>2.9601280000000001E-2</v>
      </c>
      <c r="AL237" s="11">
        <v>3.136841E-3</v>
      </c>
      <c r="AM237" s="11">
        <v>1.7727432238560201E-2</v>
      </c>
      <c r="AN237" s="11" t="s">
        <v>392</v>
      </c>
      <c r="AO237" s="11">
        <v>9.6669444444444395</v>
      </c>
      <c r="AP237" s="11">
        <v>-0.81919252778366003</v>
      </c>
      <c r="AQ237" s="11">
        <v>0.573518615585769</v>
      </c>
    </row>
    <row r="238" spans="1:43" s="1" customFormat="1">
      <c r="A238" s="9">
        <f t="shared" si="15"/>
        <v>41853.406249999964</v>
      </c>
      <c r="B238" s="9">
        <v>41853.239583333299</v>
      </c>
      <c r="C238" s="9" t="str">
        <f t="shared" si="16"/>
        <v>20140802054500</v>
      </c>
      <c r="D238" s="9" t="str">
        <f t="shared" si="17"/>
        <v>05</v>
      </c>
      <c r="E238" s="9"/>
      <c r="F238" s="5" t="s">
        <v>330</v>
      </c>
      <c r="G238" s="6">
        <v>245.239583333333</v>
      </c>
      <c r="H238" s="6">
        <v>-0.471317663744235</v>
      </c>
      <c r="I238" s="6">
        <v>-0.88196352523371202</v>
      </c>
      <c r="J238" s="7">
        <v>1114</v>
      </c>
      <c r="K238" s="12">
        <v>1038</v>
      </c>
      <c r="L238" s="3">
        <v>1141.210955</v>
      </c>
      <c r="M238" s="3">
        <f t="shared" si="14"/>
        <v>4.6724893999999946</v>
      </c>
      <c r="N238" s="1">
        <f t="shared" si="18"/>
        <v>0.27117712799999938</v>
      </c>
      <c r="O238" s="1">
        <f t="shared" si="19"/>
        <v>17.230396362926321</v>
      </c>
      <c r="P238" s="6" t="s">
        <v>393</v>
      </c>
      <c r="Q238" s="6">
        <v>1020</v>
      </c>
      <c r="R238" s="6" t="s">
        <v>35</v>
      </c>
      <c r="S238" s="6">
        <v>0.3</v>
      </c>
      <c r="T238" s="6" t="s">
        <v>35</v>
      </c>
      <c r="U238" s="6">
        <v>0</v>
      </c>
      <c r="V238" s="6" t="s">
        <v>36</v>
      </c>
      <c r="W238" s="3"/>
      <c r="X238" s="3"/>
      <c r="Y238" s="17">
        <v>41853.40625</v>
      </c>
      <c r="Z238" s="17"/>
      <c r="AA238" s="11">
        <v>24.99419894</v>
      </c>
      <c r="AB238" s="11">
        <v>30.08979167</v>
      </c>
      <c r="AC238" s="11">
        <v>7.740208333</v>
      </c>
      <c r="AD238" s="11" t="s">
        <v>29</v>
      </c>
      <c r="AE238" s="11">
        <v>45.007540599999999</v>
      </c>
      <c r="AF238" s="11">
        <v>3.1516059169999999</v>
      </c>
      <c r="AG238" s="11">
        <v>1.398293843</v>
      </c>
      <c r="AH238" s="11">
        <v>20.092423149999998</v>
      </c>
      <c r="AI238" s="11" t="s">
        <v>29</v>
      </c>
      <c r="AJ238" s="11" t="s">
        <v>29</v>
      </c>
      <c r="AK238" s="11">
        <v>3.0460879E-2</v>
      </c>
      <c r="AL238" s="11">
        <v>-4.420528E-3</v>
      </c>
      <c r="AM238" s="11">
        <v>1.8188281493299201E-2</v>
      </c>
      <c r="AN238" s="11" t="s">
        <v>394</v>
      </c>
      <c r="AO238" s="11">
        <v>9.7502777777777805</v>
      </c>
      <c r="AP238" s="11">
        <v>-0.83150881457308701</v>
      </c>
      <c r="AQ238" s="11">
        <v>0.55551155819412001</v>
      </c>
    </row>
    <row r="239" spans="1:43" s="1" customFormat="1">
      <c r="A239" s="9">
        <f t="shared" si="15"/>
        <v>41853.409722222263</v>
      </c>
      <c r="B239" s="9">
        <v>41853.243055555598</v>
      </c>
      <c r="C239" s="9" t="str">
        <f t="shared" si="16"/>
        <v>20140802055000</v>
      </c>
      <c r="D239" s="9" t="str">
        <f t="shared" si="17"/>
        <v>05</v>
      </c>
      <c r="E239" s="9"/>
      <c r="F239" s="5" t="s">
        <v>331</v>
      </c>
      <c r="G239" s="6">
        <v>245.243055555556</v>
      </c>
      <c r="H239" s="6">
        <v>-0.471264946575632</v>
      </c>
      <c r="I239" s="6">
        <v>-0.88199169504540498</v>
      </c>
      <c r="J239" s="7">
        <v>1139</v>
      </c>
      <c r="K239" s="12">
        <v>1036</v>
      </c>
      <c r="L239" s="3">
        <v>1164.573402</v>
      </c>
      <c r="M239" s="3">
        <f t="shared" si="14"/>
        <v>4.9077721999999993</v>
      </c>
      <c r="N239" s="1">
        <f t="shared" si="18"/>
        <v>0.14927127200000143</v>
      </c>
      <c r="O239" s="1">
        <f t="shared" si="19"/>
        <v>32.878209813874648</v>
      </c>
      <c r="W239" s="3"/>
      <c r="X239" s="3"/>
      <c r="Y239" s="17">
        <v>41853.409722222197</v>
      </c>
      <c r="Z239" s="17"/>
      <c r="AA239" s="11">
        <v>24.984920679999998</v>
      </c>
      <c r="AB239" s="11">
        <v>30.10114583</v>
      </c>
      <c r="AC239" s="11">
        <v>7.7277083329999998</v>
      </c>
      <c r="AD239" s="11" t="s">
        <v>29</v>
      </c>
      <c r="AE239" s="11">
        <v>43.493049620000001</v>
      </c>
      <c r="AF239" s="11">
        <v>3.0425542800000001</v>
      </c>
      <c r="AG239" s="11">
        <v>1.3457682609999999</v>
      </c>
      <c r="AH239" s="11">
        <v>20.151602570000001</v>
      </c>
      <c r="AI239" s="11" t="s">
        <v>29</v>
      </c>
      <c r="AJ239" s="11" t="s">
        <v>29</v>
      </c>
      <c r="AK239" s="11">
        <v>2.8046483000000001E-2</v>
      </c>
      <c r="AL239" s="11">
        <v>-5.6075589999999998E-3</v>
      </c>
      <c r="AM239" s="11">
        <v>1.8719388901664202E-2</v>
      </c>
      <c r="AN239" s="11" t="s">
        <v>395</v>
      </c>
      <c r="AO239" s="11">
        <v>9.8336111111111109</v>
      </c>
      <c r="AP239" s="11">
        <v>-0.84342934886967302</v>
      </c>
      <c r="AQ239" s="11">
        <v>0.53724010783380605</v>
      </c>
    </row>
    <row r="240" spans="1:43" s="1" customFormat="1">
      <c r="A240" s="9">
        <f t="shared" si="15"/>
        <v>41853.413194444467</v>
      </c>
      <c r="B240" s="9">
        <v>41853.246527777803</v>
      </c>
      <c r="C240" s="9" t="str">
        <f t="shared" si="16"/>
        <v>20140802055500</v>
      </c>
      <c r="D240" s="9" t="str">
        <f t="shared" si="17"/>
        <v>05</v>
      </c>
      <c r="E240" s="9"/>
      <c r="F240" s="5" t="s">
        <v>332</v>
      </c>
      <c r="G240" s="6">
        <v>245.246527777778</v>
      </c>
      <c r="H240" s="6">
        <v>-0.47121222772336802</v>
      </c>
      <c r="I240" s="6">
        <v>-0.88201986170606195</v>
      </c>
      <c r="J240" s="7">
        <v>1163</v>
      </c>
      <c r="K240" s="12">
        <v>1036</v>
      </c>
      <c r="L240" s="3">
        <v>1189.112263</v>
      </c>
      <c r="M240" s="3">
        <f t="shared" si="14"/>
        <v>1.4314334000000144</v>
      </c>
      <c r="N240" s="1">
        <f t="shared" si="18"/>
        <v>-0.11921173599999975</v>
      </c>
      <c r="O240" s="1">
        <f t="shared" si="19"/>
        <v>-12.007487249409886</v>
      </c>
      <c r="W240" s="3"/>
      <c r="X240" s="3"/>
      <c r="Y240" s="17">
        <v>41853.413194444402</v>
      </c>
      <c r="Z240" s="17"/>
      <c r="AA240" s="11">
        <v>24.93428922</v>
      </c>
      <c r="AB240" s="11">
        <v>30.107395830000002</v>
      </c>
      <c r="AC240" s="11">
        <v>7.7152083329999996</v>
      </c>
      <c r="AD240" s="11" t="s">
        <v>29</v>
      </c>
      <c r="AE240" s="11">
        <v>42.43570398</v>
      </c>
      <c r="AF240" s="11">
        <v>2.9741377789999999</v>
      </c>
      <c r="AG240" s="11">
        <v>1.4912688089999999</v>
      </c>
      <c r="AH240" s="11">
        <v>20.233946679999999</v>
      </c>
      <c r="AI240" s="11" t="s">
        <v>29</v>
      </c>
      <c r="AJ240" s="11" t="s">
        <v>29</v>
      </c>
      <c r="AK240" s="11">
        <v>2.5632087000000001E-2</v>
      </c>
      <c r="AL240" s="11">
        <v>-6.7945899999999997E-3</v>
      </c>
      <c r="AM240" s="11">
        <v>1.9266004926350298E-2</v>
      </c>
      <c r="AN240" s="11" t="s">
        <v>396</v>
      </c>
      <c r="AO240" s="11">
        <v>9.9169444444444395</v>
      </c>
      <c r="AP240" s="11">
        <v>-0.85494845715429102</v>
      </c>
      <c r="AQ240" s="11">
        <v>0.51871296071092798</v>
      </c>
    </row>
    <row r="241" spans="1:43" s="11" customFormat="1">
      <c r="A241" s="9">
        <f t="shared" si="15"/>
        <v>41853.416666666664</v>
      </c>
      <c r="B241" s="14">
        <v>41853.25</v>
      </c>
      <c r="C241" s="9" t="str">
        <f t="shared" si="16"/>
        <v>20140802060000</v>
      </c>
      <c r="D241" s="9" t="str">
        <f t="shared" si="17"/>
        <v>06</v>
      </c>
      <c r="E241" s="9"/>
      <c r="F241" s="14" t="s">
        <v>334</v>
      </c>
      <c r="G241" s="15">
        <v>245.25</v>
      </c>
      <c r="H241" s="15">
        <v>-0.471159507187634</v>
      </c>
      <c r="I241" s="15">
        <v>-0.88204802521558101</v>
      </c>
      <c r="J241" s="11">
        <v>1170</v>
      </c>
      <c r="K241" s="16">
        <v>1036</v>
      </c>
      <c r="L241" s="11">
        <v>1196.2694300000001</v>
      </c>
      <c r="M241" s="3">
        <f t="shared" si="14"/>
        <v>3.6808289999999944</v>
      </c>
      <c r="N241" s="1">
        <f t="shared" si="18"/>
        <v>-0.31098529200000086</v>
      </c>
      <c r="O241" s="1">
        <f t="shared" si="19"/>
        <v>-11.83602277885214</v>
      </c>
      <c r="P241" s="15" t="s">
        <v>397</v>
      </c>
      <c r="Q241" s="15">
        <v>1020</v>
      </c>
      <c r="R241" s="15" t="s">
        <v>35</v>
      </c>
      <c r="S241" s="15">
        <v>0.7</v>
      </c>
      <c r="T241" s="15" t="s">
        <v>35</v>
      </c>
      <c r="U241" s="15">
        <v>0</v>
      </c>
      <c r="V241" s="15" t="s">
        <v>36</v>
      </c>
      <c r="W241" s="3"/>
      <c r="X241" s="3"/>
      <c r="Y241" s="17">
        <v>41853.416666666701</v>
      </c>
      <c r="Z241" s="17"/>
      <c r="AA241" s="11">
        <v>24.91319575</v>
      </c>
      <c r="AB241" s="11">
        <v>30.106354169999999</v>
      </c>
      <c r="AC241" s="11">
        <v>7.7136458340000003</v>
      </c>
      <c r="AD241" s="11" t="s">
        <v>29</v>
      </c>
      <c r="AE241" s="11">
        <v>41.741171940000001</v>
      </c>
      <c r="AF241" s="11">
        <v>2.927490095</v>
      </c>
      <c r="AG241" s="11">
        <v>1.5236111320000001</v>
      </c>
      <c r="AH241" s="11">
        <v>20.228625739999998</v>
      </c>
      <c r="AI241" s="11" t="s">
        <v>29</v>
      </c>
      <c r="AJ241" s="11" t="s">
        <v>29</v>
      </c>
      <c r="AK241" s="11">
        <v>2.3217690999999999E-2</v>
      </c>
      <c r="AL241" s="11">
        <v>-7.9816209999999995E-3</v>
      </c>
      <c r="AM241" s="11">
        <v>1.93354447465252E-2</v>
      </c>
      <c r="AN241" s="11" t="s">
        <v>398</v>
      </c>
      <c r="AO241" s="11">
        <v>10.0002777777778</v>
      </c>
      <c r="AP241" s="11">
        <v>-0.86606065696453305</v>
      </c>
      <c r="AQ241" s="11">
        <v>0.49993893472919398</v>
      </c>
    </row>
    <row r="242" spans="1:43" s="11" customFormat="1">
      <c r="A242" s="9">
        <f t="shared" si="15"/>
        <v>41853.420138888861</v>
      </c>
      <c r="B242" s="14">
        <v>41853.253472222197</v>
      </c>
      <c r="C242" s="9" t="str">
        <f t="shared" si="16"/>
        <v>20140802060500</v>
      </c>
      <c r="D242" s="9" t="str">
        <f t="shared" si="17"/>
        <v>06</v>
      </c>
      <c r="E242" s="9"/>
      <c r="F242" s="14" t="s">
        <v>335</v>
      </c>
      <c r="G242" s="15">
        <v>245.253472222222</v>
      </c>
      <c r="H242" s="15">
        <v>-0.47110678496861802</v>
      </c>
      <c r="I242" s="15">
        <v>-0.88207618557386103</v>
      </c>
      <c r="J242" s="11">
        <v>1188</v>
      </c>
      <c r="K242" s="16">
        <v>1036</v>
      </c>
      <c r="L242" s="11">
        <v>1214.673575</v>
      </c>
      <c r="M242" s="3">
        <f t="shared" si="14"/>
        <v>2.6583765999999742</v>
      </c>
      <c r="N242" s="1">
        <f t="shared" si="18"/>
        <v>-5.4112341999999106E-2</v>
      </c>
      <c r="O242" s="1">
        <f t="shared" si="19"/>
        <v>-49.126992137949195</v>
      </c>
      <c r="W242" s="3"/>
      <c r="X242" s="3"/>
      <c r="Y242" s="17">
        <v>41853.420138888898</v>
      </c>
      <c r="Z242" s="17"/>
      <c r="AA242" s="11">
        <v>24.913200849999999</v>
      </c>
      <c r="AB242" s="11">
        <v>30.100104170000002</v>
      </c>
      <c r="AC242" s="11">
        <v>7.7198958329999998</v>
      </c>
      <c r="AD242" s="11" t="s">
        <v>29</v>
      </c>
      <c r="AE242" s="11">
        <v>41.30579247</v>
      </c>
      <c r="AF242" s="11">
        <v>2.8963915669999998</v>
      </c>
      <c r="AG242" s="11">
        <v>1.4751261579999999</v>
      </c>
      <c r="AH242" s="11">
        <v>20.160686930000001</v>
      </c>
      <c r="AI242" s="11" t="s">
        <v>29</v>
      </c>
      <c r="AJ242" s="11" t="s">
        <v>29</v>
      </c>
      <c r="AK242" s="11">
        <v>1.9036068E-2</v>
      </c>
      <c r="AL242" s="11">
        <v>-9.1888319999999992E-3</v>
      </c>
      <c r="AM242" s="11">
        <v>1.9059178039741598E-2</v>
      </c>
      <c r="AN242" s="11" t="s">
        <v>399</v>
      </c>
      <c r="AO242" s="11">
        <v>10.0836111111111</v>
      </c>
      <c r="AP242" s="11">
        <v>-0.87676065950405702</v>
      </c>
      <c r="AQ242" s="11">
        <v>0.48092696529307999</v>
      </c>
    </row>
    <row r="243" spans="1:43" s="11" customFormat="1">
      <c r="A243" s="9">
        <f t="shared" si="15"/>
        <v>41853.423611111066</v>
      </c>
      <c r="B243" s="14">
        <v>41853.256944444402</v>
      </c>
      <c r="C243" s="9" t="str">
        <f t="shared" si="16"/>
        <v>20140802061000</v>
      </c>
      <c r="D243" s="9" t="str">
        <f t="shared" si="17"/>
        <v>06</v>
      </c>
      <c r="E243" s="9"/>
      <c r="F243" s="14" t="s">
        <v>336</v>
      </c>
      <c r="G243" s="15">
        <v>245.256944444444</v>
      </c>
      <c r="H243" s="15">
        <v>-0.47105406106650699</v>
      </c>
      <c r="I243" s="15">
        <v>-0.88210434278080196</v>
      </c>
      <c r="J243" s="11">
        <v>1201</v>
      </c>
      <c r="K243" s="16">
        <v>1036</v>
      </c>
      <c r="L243" s="11">
        <v>1227.9654579999999</v>
      </c>
      <c r="M243" s="3">
        <f t="shared" si="14"/>
        <v>6.5436959999999997</v>
      </c>
      <c r="N243" s="1">
        <f t="shared" si="18"/>
        <v>7.4625099999991564E-3</v>
      </c>
      <c r="O243" s="1">
        <f t="shared" si="19"/>
        <v>876.87601088651661</v>
      </c>
      <c r="W243" s="3"/>
      <c r="X243" s="3"/>
      <c r="Y243" s="17">
        <v>41853.423611111102</v>
      </c>
      <c r="Z243" s="17"/>
      <c r="AA243" s="11">
        <v>24.882085539999999</v>
      </c>
      <c r="AB243" s="11">
        <v>30.106145829999999</v>
      </c>
      <c r="AC243" s="11">
        <v>7.6954166659999999</v>
      </c>
      <c r="AD243" s="11" t="s">
        <v>29</v>
      </c>
      <c r="AE243" s="11">
        <v>39.463733689999998</v>
      </c>
      <c r="AF243" s="11">
        <v>2.7674370850000001</v>
      </c>
      <c r="AG243" s="11">
        <v>1.8558465900000001</v>
      </c>
      <c r="AH243" s="11">
        <v>20.27630757</v>
      </c>
      <c r="AI243" s="11" t="s">
        <v>29</v>
      </c>
      <c r="AJ243" s="11" t="s">
        <v>29</v>
      </c>
      <c r="AK243" s="11">
        <v>1.4854444E-2</v>
      </c>
      <c r="AL243" s="11">
        <v>-1.0396043000000001E-2</v>
      </c>
      <c r="AM243" s="11">
        <v>2.01643085360898E-2</v>
      </c>
      <c r="AN243" s="11" t="s">
        <v>400</v>
      </c>
      <c r="AO243" s="11">
        <v>10.1669444444444</v>
      </c>
      <c r="AP243" s="11">
        <v>-0.88704337215976703</v>
      </c>
      <c r="AQ243" s="11">
        <v>0.46168610105506702</v>
      </c>
    </row>
    <row r="244" spans="1:43" s="11" customFormat="1">
      <c r="A244" s="9">
        <f t="shared" si="15"/>
        <v>41853.427083333365</v>
      </c>
      <c r="B244" s="14">
        <v>41853.260416666701</v>
      </c>
      <c r="C244" s="9" t="str">
        <f t="shared" si="16"/>
        <v>20140802061500</v>
      </c>
      <c r="D244" s="9" t="str">
        <f t="shared" si="17"/>
        <v>06</v>
      </c>
      <c r="E244" s="9"/>
      <c r="F244" s="14" t="s">
        <v>338</v>
      </c>
      <c r="G244" s="15">
        <v>245.260416666667</v>
      </c>
      <c r="H244" s="15">
        <v>-0.47100133548149098</v>
      </c>
      <c r="I244" s="15">
        <v>-0.88213249683630401</v>
      </c>
      <c r="J244" s="11">
        <v>1233</v>
      </c>
      <c r="K244" s="16">
        <v>1036</v>
      </c>
      <c r="L244" s="11">
        <v>1260.6839379999999</v>
      </c>
      <c r="M244" s="3">
        <f t="shared" si="14"/>
        <v>7.361658000000034</v>
      </c>
      <c r="N244" s="1">
        <f t="shared" si="18"/>
        <v>9.951379199999906E-2</v>
      </c>
      <c r="O244" s="1">
        <f t="shared" si="19"/>
        <v>73.97625848686485</v>
      </c>
      <c r="P244" s="15" t="s">
        <v>401</v>
      </c>
      <c r="Q244" s="15">
        <v>1020</v>
      </c>
      <c r="R244" s="15" t="s">
        <v>35</v>
      </c>
      <c r="S244" s="15">
        <v>0.7</v>
      </c>
      <c r="T244" s="15" t="s">
        <v>35</v>
      </c>
      <c r="U244" s="15">
        <v>0</v>
      </c>
      <c r="V244" s="15" t="s">
        <v>36</v>
      </c>
      <c r="W244" s="3"/>
      <c r="X244" s="3"/>
      <c r="Y244" s="17">
        <v>41853.427083333299</v>
      </c>
      <c r="Z244" s="17"/>
      <c r="AA244" s="11">
        <v>24.845590080000001</v>
      </c>
      <c r="AB244" s="11">
        <v>30.107604169999998</v>
      </c>
      <c r="AC244" s="11">
        <v>7.6752083329999996</v>
      </c>
      <c r="AD244" s="11" t="s">
        <v>29</v>
      </c>
      <c r="AE244" s="11">
        <v>38.026989499999999</v>
      </c>
      <c r="AF244" s="11">
        <v>2.6678186730000002</v>
      </c>
      <c r="AG244" s="11">
        <v>2.0765254899999999</v>
      </c>
      <c r="AH244" s="11">
        <v>20.37102192</v>
      </c>
      <c r="AI244" s="11" t="s">
        <v>29</v>
      </c>
      <c r="AJ244" s="11" t="s">
        <v>29</v>
      </c>
      <c r="AK244" s="11">
        <v>1.0672821000000001E-2</v>
      </c>
      <c r="AL244" s="11">
        <v>-1.1603254E-2</v>
      </c>
      <c r="AM244" s="11">
        <v>2.1124754328530299E-2</v>
      </c>
      <c r="AN244" s="11" t="s">
        <v>402</v>
      </c>
      <c r="AO244" s="11">
        <v>10.2502777777778</v>
      </c>
      <c r="AP244" s="11">
        <v>-0.896903900925616</v>
      </c>
      <c r="AQ244" s="11">
        <v>0.442225499608981</v>
      </c>
    </row>
    <row r="245" spans="1:43" s="11" customFormat="1">
      <c r="A245" s="9">
        <f t="shared" si="15"/>
        <v>41853.430555555562</v>
      </c>
      <c r="B245" s="14">
        <v>41853.263888888898</v>
      </c>
      <c r="C245" s="9" t="str">
        <f t="shared" si="16"/>
        <v>20140802062000</v>
      </c>
      <c r="D245" s="9" t="str">
        <f t="shared" si="17"/>
        <v>06</v>
      </c>
      <c r="E245" s="9"/>
      <c r="F245" s="14" t="s">
        <v>339</v>
      </c>
      <c r="G245" s="15">
        <v>245.263888888889</v>
      </c>
      <c r="H245" s="15">
        <v>-0.470948608213757</v>
      </c>
      <c r="I245" s="15">
        <v>-0.88216064774026604</v>
      </c>
      <c r="J245" s="11">
        <v>1269</v>
      </c>
      <c r="K245" s="16">
        <v>1036</v>
      </c>
      <c r="L245" s="11">
        <v>1297.4922280000001</v>
      </c>
      <c r="M245" s="3">
        <f t="shared" si="14"/>
        <v>8.5341227999999774</v>
      </c>
      <c r="N245" s="1">
        <f t="shared" si="18"/>
        <v>-0.19281120799999768</v>
      </c>
      <c r="O245" s="1">
        <f t="shared" si="19"/>
        <v>-44.261549359724356</v>
      </c>
      <c r="W245" s="3"/>
      <c r="X245" s="3"/>
      <c r="Y245" s="17">
        <v>41853.430555555598</v>
      </c>
      <c r="Z245" s="17"/>
      <c r="AA245" s="11">
        <v>24.801288110000002</v>
      </c>
      <c r="AB245" s="11">
        <v>30.10135417</v>
      </c>
      <c r="AC245" s="11">
        <v>7.6627083330000003</v>
      </c>
      <c r="AD245" s="11" t="s">
        <v>29</v>
      </c>
      <c r="AE245" s="11">
        <v>37.28062757</v>
      </c>
      <c r="AF245" s="11">
        <v>2.6180612000000001</v>
      </c>
      <c r="AG245" s="11">
        <v>2.0280435990000001</v>
      </c>
      <c r="AH245" s="11">
        <v>20.427099479999999</v>
      </c>
      <c r="AI245" s="11" t="s">
        <v>29</v>
      </c>
      <c r="AJ245" s="11" t="s">
        <v>29</v>
      </c>
      <c r="AK245" s="11">
        <v>7.0289929999999999E-3</v>
      </c>
      <c r="AL245" s="11">
        <v>-1.2268561000000001E-2</v>
      </c>
      <c r="AM245" s="11">
        <v>2.1741608291776199E-2</v>
      </c>
      <c r="AN245" s="11" t="s">
        <v>403</v>
      </c>
      <c r="AO245" s="11">
        <v>10.3336111111111</v>
      </c>
      <c r="AP245" s="11">
        <v>-0.90633755273188399</v>
      </c>
      <c r="AQ245" s="11">
        <v>0.422554423131482</v>
      </c>
    </row>
    <row r="246" spans="1:43" s="11" customFormat="1">
      <c r="A246" s="9">
        <f t="shared" si="15"/>
        <v>41853.434027777766</v>
      </c>
      <c r="B246" s="14">
        <v>41853.267361111102</v>
      </c>
      <c r="C246" s="9" t="str">
        <f t="shared" si="16"/>
        <v>20140802062500</v>
      </c>
      <c r="D246" s="9" t="str">
        <f t="shared" si="17"/>
        <v>06</v>
      </c>
      <c r="E246" s="9"/>
      <c r="F246" s="14" t="s">
        <v>340</v>
      </c>
      <c r="G246" s="15">
        <v>245.267361111111</v>
      </c>
      <c r="H246" s="15">
        <v>-0.47089587926349502</v>
      </c>
      <c r="I246" s="15">
        <v>-0.882188795492586</v>
      </c>
      <c r="J246" s="11">
        <v>1312</v>
      </c>
      <c r="K246" s="16">
        <v>1035</v>
      </c>
      <c r="L246" s="11">
        <v>1340.162842</v>
      </c>
      <c r="M246" s="3">
        <f t="shared" si="14"/>
        <v>7.1502592000000273</v>
      </c>
      <c r="N246" s="1">
        <f t="shared" si="18"/>
        <v>-0.26682539800000027</v>
      </c>
      <c r="O246" s="1">
        <f t="shared" si="19"/>
        <v>-26.797520976620149</v>
      </c>
      <c r="W246" s="3"/>
      <c r="X246" s="3"/>
      <c r="Y246" s="17">
        <v>41853.434027777803</v>
      </c>
      <c r="Z246" s="17"/>
      <c r="AA246" s="11">
        <v>24.766902479999999</v>
      </c>
      <c r="AB246" s="11">
        <v>30.095104169999999</v>
      </c>
      <c r="AC246" s="11">
        <v>7.6502083330000001</v>
      </c>
      <c r="AD246" s="11" t="s">
        <v>29</v>
      </c>
      <c r="AE246" s="11">
        <v>36.33938319</v>
      </c>
      <c r="AF246" s="11">
        <v>2.553687542</v>
      </c>
      <c r="AG246" s="11">
        <v>1.979560741</v>
      </c>
      <c r="AH246" s="11">
        <v>20.585431639999999</v>
      </c>
      <c r="AI246" s="11" t="s">
        <v>29</v>
      </c>
      <c r="AJ246" s="11" t="s">
        <v>29</v>
      </c>
      <c r="AK246" s="11">
        <v>3.3851649999999999E-3</v>
      </c>
      <c r="AL246" s="11">
        <v>-1.2933867999999999E-2</v>
      </c>
      <c r="AM246" s="11">
        <v>2.2376474715950799E-2</v>
      </c>
      <c r="AN246" s="11" t="s">
        <v>404</v>
      </c>
      <c r="AO246" s="11">
        <v>10.4169444444444</v>
      </c>
      <c r="AP246" s="11">
        <v>-0.91533983767882099</v>
      </c>
      <c r="AQ246" s="11">
        <v>0.40268223397377401</v>
      </c>
    </row>
    <row r="247" spans="1:43" s="11" customFormat="1">
      <c r="A247" s="9">
        <f t="shared" si="15"/>
        <v>41853.437499999964</v>
      </c>
      <c r="B247" s="14">
        <v>41853.270833333299</v>
      </c>
      <c r="C247" s="9" t="str">
        <f t="shared" si="16"/>
        <v>20140802063000</v>
      </c>
      <c r="D247" s="9" t="str">
        <f t="shared" si="17"/>
        <v>06</v>
      </c>
      <c r="E247" s="9"/>
      <c r="F247" s="14" t="s">
        <v>342</v>
      </c>
      <c r="G247" s="15">
        <v>245.270833333333</v>
      </c>
      <c r="H247" s="15">
        <v>-0.47084314863089199</v>
      </c>
      <c r="I247" s="15">
        <v>-0.88221694009316598</v>
      </c>
      <c r="J247" s="11">
        <v>1347</v>
      </c>
      <c r="K247" s="16">
        <v>1035</v>
      </c>
      <c r="L247" s="11">
        <v>1375.9141380000001</v>
      </c>
      <c r="M247" s="3">
        <f t="shared" si="14"/>
        <v>8.3760175999999777</v>
      </c>
      <c r="N247" s="1">
        <f t="shared" si="18"/>
        <v>-0.2363489140000013</v>
      </c>
      <c r="O247" s="1">
        <f t="shared" si="19"/>
        <v>-35.439204937493102</v>
      </c>
      <c r="P247" s="15" t="s">
        <v>405</v>
      </c>
      <c r="Q247" s="15">
        <v>1020</v>
      </c>
      <c r="R247" s="15" t="s">
        <v>35</v>
      </c>
      <c r="S247" s="15">
        <v>0.6</v>
      </c>
      <c r="T247" s="15" t="s">
        <v>35</v>
      </c>
      <c r="U247" s="15">
        <v>0</v>
      </c>
      <c r="V247" s="15" t="s">
        <v>36</v>
      </c>
      <c r="W247" s="3"/>
      <c r="X247" s="3"/>
      <c r="Y247" s="17">
        <v>41853.4375</v>
      </c>
      <c r="Z247" s="17"/>
      <c r="AA247" s="11">
        <v>24.735259660000001</v>
      </c>
      <c r="AB247" s="11">
        <v>30.088854170000001</v>
      </c>
      <c r="AC247" s="11">
        <v>7.637708333</v>
      </c>
      <c r="AD247" s="11" t="s">
        <v>29</v>
      </c>
      <c r="AE247" s="11">
        <v>35.264416320000002</v>
      </c>
      <c r="AF247" s="11">
        <v>2.4795697649999999</v>
      </c>
      <c r="AG247" s="11">
        <v>1.9221857659999999</v>
      </c>
      <c r="AH247" s="11">
        <v>20.72339242</v>
      </c>
      <c r="AI247" s="11" t="s">
        <v>29</v>
      </c>
      <c r="AJ247" s="11" t="s">
        <v>29</v>
      </c>
      <c r="AK247" s="11">
        <v>-2.5866300000000001E-4</v>
      </c>
      <c r="AL247" s="11">
        <v>-1.3599175E-2</v>
      </c>
      <c r="AM247" s="11">
        <v>2.3029879574409301E-2</v>
      </c>
      <c r="AN247" s="11" t="s">
        <v>406</v>
      </c>
      <c r="AO247" s="11">
        <v>10.5002777777778</v>
      </c>
      <c r="AP247" s="11">
        <v>-0.92390647117359204</v>
      </c>
      <c r="AQ247" s="11">
        <v>0.38261839020564797</v>
      </c>
    </row>
    <row r="248" spans="1:43" s="11" customFormat="1">
      <c r="A248" s="9">
        <f t="shared" si="15"/>
        <v>41853.440972222263</v>
      </c>
      <c r="B248" s="14">
        <v>41853.274305555598</v>
      </c>
      <c r="C248" s="9" t="str">
        <f t="shared" si="16"/>
        <v>20140802063500</v>
      </c>
      <c r="D248" s="9" t="str">
        <f t="shared" si="17"/>
        <v>06</v>
      </c>
      <c r="E248" s="9"/>
      <c r="F248" s="14" t="s">
        <v>343</v>
      </c>
      <c r="G248" s="15">
        <v>245.274305555556</v>
      </c>
      <c r="H248" s="15">
        <v>-0.47079041631613699</v>
      </c>
      <c r="I248" s="15">
        <v>-0.88224508154190295</v>
      </c>
      <c r="J248" s="11">
        <v>1388</v>
      </c>
      <c r="K248" s="16">
        <v>1035</v>
      </c>
      <c r="L248" s="11">
        <v>1417.794226</v>
      </c>
      <c r="M248" s="3">
        <f t="shared" si="14"/>
        <v>6.5373798000000081</v>
      </c>
      <c r="N248" s="1">
        <f t="shared" si="18"/>
        <v>-0.1710422440000002</v>
      </c>
      <c r="O248" s="1">
        <f t="shared" si="19"/>
        <v>-38.220849113742922</v>
      </c>
      <c r="W248" s="3"/>
      <c r="X248" s="3"/>
      <c r="Y248" s="17">
        <v>41853.440972222197</v>
      </c>
      <c r="Z248" s="17"/>
      <c r="AA248" s="11">
        <v>24.70361681</v>
      </c>
      <c r="AB248" s="11">
        <v>30.08260417</v>
      </c>
      <c r="AC248" s="11">
        <v>7.6252083329999998</v>
      </c>
      <c r="AD248" s="11" t="s">
        <v>29</v>
      </c>
      <c r="AE248" s="11">
        <v>33.833892640000002</v>
      </c>
      <c r="AF248" s="11">
        <v>2.3800550720000002</v>
      </c>
      <c r="AG248" s="11">
        <v>1.8252016369999999</v>
      </c>
      <c r="AH248" s="11">
        <v>20.644619250000002</v>
      </c>
      <c r="AI248" s="11" t="s">
        <v>29</v>
      </c>
      <c r="AJ248" s="11" t="s">
        <v>29</v>
      </c>
      <c r="AK248" s="11">
        <v>-3.9816920000000002E-3</v>
      </c>
      <c r="AL248" s="11">
        <v>-1.4112225000000001E-2</v>
      </c>
      <c r="AM248" s="11">
        <v>2.3702364199206301E-2</v>
      </c>
      <c r="AN248" s="11" t="s">
        <v>407</v>
      </c>
      <c r="AO248" s="11">
        <v>10.5836111111111</v>
      </c>
      <c r="AP248" s="11">
        <v>-0.93203337596950797</v>
      </c>
      <c r="AQ248" s="11">
        <v>0.36237244111394901</v>
      </c>
    </row>
    <row r="249" spans="1:43" s="11" customFormat="1">
      <c r="A249" s="9">
        <f t="shared" si="15"/>
        <v>41853.444444444467</v>
      </c>
      <c r="B249" s="14">
        <v>41853.277777777803</v>
      </c>
      <c r="C249" s="9" t="str">
        <f t="shared" si="16"/>
        <v>20140802064000</v>
      </c>
      <c r="D249" s="9" t="str">
        <f t="shared" si="17"/>
        <v>06</v>
      </c>
      <c r="E249" s="9"/>
      <c r="F249" s="14" t="s">
        <v>344</v>
      </c>
      <c r="G249" s="15">
        <v>245.277777777778</v>
      </c>
      <c r="H249" s="15">
        <v>-0.47073768231941798</v>
      </c>
      <c r="I249" s="15">
        <v>-0.882273219838698</v>
      </c>
      <c r="J249" s="11">
        <v>1420</v>
      </c>
      <c r="K249" s="16">
        <v>1035</v>
      </c>
      <c r="L249" s="11">
        <v>1450.481125</v>
      </c>
      <c r="M249" s="3">
        <f t="shared" si="14"/>
        <v>9.3974834000000094</v>
      </c>
      <c r="N249" s="1">
        <f t="shared" si="18"/>
        <v>-0.12439462600000013</v>
      </c>
      <c r="O249" s="1">
        <f t="shared" si="19"/>
        <v>-75.545734588244983</v>
      </c>
      <c r="W249" s="3"/>
      <c r="X249" s="3"/>
      <c r="Y249" s="17">
        <v>41853.444444444402</v>
      </c>
      <c r="Z249" s="17"/>
      <c r="AA249" s="11">
        <v>24.668281690000001</v>
      </c>
      <c r="AB249" s="11">
        <v>30.08</v>
      </c>
      <c r="AC249" s="11">
        <v>7.6127083329999996</v>
      </c>
      <c r="AD249" s="11" t="s">
        <v>29</v>
      </c>
      <c r="AE249" s="11">
        <v>32.584775780000001</v>
      </c>
      <c r="AF249" s="11">
        <v>2.2950529230000001</v>
      </c>
      <c r="AG249" s="11">
        <v>2.0960106889999999</v>
      </c>
      <c r="AH249" s="11">
        <v>20.883208369999998</v>
      </c>
      <c r="AI249" s="11" t="s">
        <v>29</v>
      </c>
      <c r="AJ249" s="11" t="s">
        <v>29</v>
      </c>
      <c r="AK249" s="11">
        <v>-7.7047210000000003E-3</v>
      </c>
      <c r="AL249" s="11">
        <v>-1.4625276E-2</v>
      </c>
      <c r="AM249" s="11">
        <v>2.43944857295775E-2</v>
      </c>
      <c r="AN249" s="11" t="s">
        <v>408</v>
      </c>
      <c r="AO249" s="11">
        <v>10.6669444444444</v>
      </c>
      <c r="AP249" s="11">
        <v>-0.93971668410657205</v>
      </c>
      <c r="AQ249" s="11">
        <v>0.34195402265765201</v>
      </c>
    </row>
    <row r="250" spans="1:43" s="11" customFormat="1">
      <c r="A250" s="9">
        <f t="shared" si="15"/>
        <v>41853.447916666664</v>
      </c>
      <c r="B250" s="14">
        <v>41853.28125</v>
      </c>
      <c r="C250" s="9" t="str">
        <f t="shared" si="16"/>
        <v>20140802064500</v>
      </c>
      <c r="D250" s="9" t="str">
        <f t="shared" si="17"/>
        <v>06</v>
      </c>
      <c r="E250" s="9"/>
      <c r="F250" s="14" t="s">
        <v>346</v>
      </c>
      <c r="G250" s="15">
        <v>245.28125</v>
      </c>
      <c r="H250" s="15">
        <v>-0.47068494664092297</v>
      </c>
      <c r="I250" s="15">
        <v>-0.88230135498344997</v>
      </c>
      <c r="J250" s="11">
        <v>1466</v>
      </c>
      <c r="K250" s="16">
        <v>1035</v>
      </c>
      <c r="L250" s="11">
        <v>1497.4685420000001</v>
      </c>
      <c r="M250" s="3">
        <f t="shared" si="14"/>
        <v>9.6017763999999719</v>
      </c>
      <c r="N250" s="1">
        <f t="shared" si="18"/>
        <v>-0.45465950999999905</v>
      </c>
      <c r="O250" s="1">
        <f t="shared" si="19"/>
        <v>-21.118608956403424</v>
      </c>
      <c r="P250" s="15" t="s">
        <v>409</v>
      </c>
      <c r="Q250" s="15">
        <v>1020</v>
      </c>
      <c r="R250" s="15" t="s">
        <v>35</v>
      </c>
      <c r="S250" s="15">
        <v>0.5</v>
      </c>
      <c r="T250" s="15" t="s">
        <v>35</v>
      </c>
      <c r="U250" s="15">
        <v>0</v>
      </c>
      <c r="V250" s="15" t="s">
        <v>36</v>
      </c>
      <c r="W250" s="3"/>
      <c r="X250" s="3"/>
      <c r="Y250" s="17">
        <v>41853.447916666701</v>
      </c>
      <c r="Z250" s="17"/>
      <c r="AA250" s="11">
        <v>24.630309239999999</v>
      </c>
      <c r="AB250" s="11">
        <v>30.08</v>
      </c>
      <c r="AC250" s="11">
        <v>7.6002083330000003</v>
      </c>
      <c r="AD250" s="11" t="s">
        <v>29</v>
      </c>
      <c r="AE250" s="11">
        <v>31.46523522</v>
      </c>
      <c r="AF250" s="11">
        <v>2.2204168750000002</v>
      </c>
      <c r="AG250" s="11">
        <v>2.6295291390000002</v>
      </c>
      <c r="AH250" s="11">
        <v>21.348484819999999</v>
      </c>
      <c r="AI250" s="11" t="s">
        <v>29</v>
      </c>
      <c r="AJ250" s="11" t="s">
        <v>29</v>
      </c>
      <c r="AK250" s="11">
        <v>-1.142775E-2</v>
      </c>
      <c r="AL250" s="11">
        <v>-1.5138326000000001E-2</v>
      </c>
      <c r="AM250" s="11">
        <v>2.5106817573518101E-2</v>
      </c>
      <c r="AN250" s="11" t="s">
        <v>410</v>
      </c>
      <c r="AO250" s="11">
        <v>10.75</v>
      </c>
      <c r="AP250" s="11">
        <v>-0.94692936537482997</v>
      </c>
      <c r="AQ250" s="11">
        <v>0.32144171632011698</v>
      </c>
    </row>
    <row r="251" spans="1:43" s="11" customFormat="1">
      <c r="A251" s="9">
        <f t="shared" si="15"/>
        <v>41853.451388888861</v>
      </c>
      <c r="B251" s="14">
        <v>41853.284722222197</v>
      </c>
      <c r="C251" s="9" t="str">
        <f t="shared" si="16"/>
        <v>20140802065000</v>
      </c>
      <c r="D251" s="9" t="str">
        <f t="shared" si="17"/>
        <v>06</v>
      </c>
      <c r="E251" s="9"/>
      <c r="F251" s="14" t="s">
        <v>347</v>
      </c>
      <c r="G251" s="15">
        <v>245.284722222222</v>
      </c>
      <c r="H251" s="15">
        <v>-0.47063220928084099</v>
      </c>
      <c r="I251" s="15">
        <v>-0.88232948697605895</v>
      </c>
      <c r="J251" s="11">
        <v>1513</v>
      </c>
      <c r="K251" s="16">
        <v>1035</v>
      </c>
      <c r="L251" s="11">
        <v>1545.4774239999999</v>
      </c>
      <c r="M251" s="3">
        <f t="shared" si="14"/>
        <v>9.8060696000000007</v>
      </c>
      <c r="N251" s="1">
        <f t="shared" si="18"/>
        <v>-0.3601203560000002</v>
      </c>
      <c r="O251" s="1">
        <f t="shared" si="19"/>
        <v>-27.229978635253808</v>
      </c>
      <c r="W251" s="3"/>
      <c r="X251" s="3"/>
      <c r="Y251" s="17">
        <v>41853.451388888898</v>
      </c>
      <c r="Z251" s="17"/>
      <c r="AA251" s="11">
        <v>24.592336759999998</v>
      </c>
      <c r="AB251" s="11">
        <v>30.08</v>
      </c>
      <c r="AC251" s="11">
        <v>7.5877083330000001</v>
      </c>
      <c r="AD251" s="11" t="s">
        <v>29</v>
      </c>
      <c r="AE251" s="11">
        <v>30.345694949999999</v>
      </c>
      <c r="AF251" s="11">
        <v>2.1396648539999998</v>
      </c>
      <c r="AG251" s="11">
        <v>2.4476710929999999</v>
      </c>
      <c r="AH251" s="11">
        <v>21.390685990000001</v>
      </c>
      <c r="AI251" s="11" t="s">
        <v>29</v>
      </c>
      <c r="AJ251" s="11" t="s">
        <v>29</v>
      </c>
      <c r="AK251" s="11">
        <v>-1.6074472999999999E-2</v>
      </c>
      <c r="AL251" s="11">
        <v>-1.5855065000000002E-2</v>
      </c>
      <c r="AM251" s="11">
        <v>2.5839949882839101E-2</v>
      </c>
      <c r="AN251" s="11" t="s">
        <v>411</v>
      </c>
      <c r="AO251" s="11">
        <v>10.8333333333333</v>
      </c>
      <c r="AP251" s="11">
        <v>-0.95371623037410702</v>
      </c>
      <c r="AQ251" s="11">
        <v>0.30070808422954598</v>
      </c>
    </row>
    <row r="252" spans="1:43" s="11" customFormat="1">
      <c r="A252" s="9">
        <f t="shared" si="15"/>
        <v>41853.454872685164</v>
      </c>
      <c r="B252" s="14">
        <v>41853.2882060185</v>
      </c>
      <c r="C252" s="9" t="str">
        <f t="shared" si="16"/>
        <v>20140802065501</v>
      </c>
      <c r="D252" s="9" t="str">
        <f t="shared" si="17"/>
        <v>06</v>
      </c>
      <c r="E252" s="9"/>
      <c r="F252" s="14" t="s">
        <v>348</v>
      </c>
      <c r="G252" s="15">
        <v>245.28820601851899</v>
      </c>
      <c r="H252" s="15">
        <v>-0.470579294439745</v>
      </c>
      <c r="I252" s="15">
        <v>-0.88235770957395299</v>
      </c>
      <c r="J252" s="11">
        <v>1561</v>
      </c>
      <c r="K252" s="16">
        <v>1035</v>
      </c>
      <c r="L252" s="11">
        <v>1594.5077719999999</v>
      </c>
      <c r="M252" s="3">
        <f t="shared" si="14"/>
        <v>5.0929188000000067</v>
      </c>
      <c r="N252" s="1">
        <f t="shared" si="18"/>
        <v>-0.19903065200000042</v>
      </c>
      <c r="O252" s="1">
        <f t="shared" si="19"/>
        <v>-25.588615365637228</v>
      </c>
      <c r="W252" s="3"/>
      <c r="X252" s="3"/>
      <c r="Y252" s="17">
        <v>41853.454861111102</v>
      </c>
      <c r="Z252" s="17"/>
      <c r="AA252" s="11">
        <v>24.549511590000002</v>
      </c>
      <c r="AB252" s="11">
        <v>30.077604170000001</v>
      </c>
      <c r="AC252" s="11">
        <v>7.5728124990000003</v>
      </c>
      <c r="AD252" s="11" t="s">
        <v>29</v>
      </c>
      <c r="AE252" s="11">
        <v>29.345364799999999</v>
      </c>
      <c r="AF252" s="11">
        <v>2.0707301820000001</v>
      </c>
      <c r="AG252" s="11">
        <v>2.3466475920000001</v>
      </c>
      <c r="AH252" s="11">
        <v>21.488706199999999</v>
      </c>
      <c r="AI252" s="11" t="s">
        <v>29</v>
      </c>
      <c r="AJ252" s="11" t="s">
        <v>29</v>
      </c>
      <c r="AK252" s="11">
        <v>-2.0721197E-2</v>
      </c>
      <c r="AL252" s="11">
        <v>-1.6571803999999999E-2</v>
      </c>
      <c r="AM252" s="11">
        <v>2.67416069360711E-2</v>
      </c>
      <c r="AN252" s="11" t="s">
        <v>412</v>
      </c>
      <c r="AO252" s="11">
        <v>10.9166666666667</v>
      </c>
      <c r="AP252" s="11">
        <v>-0.96004917886760799</v>
      </c>
      <c r="AQ252" s="11">
        <v>0.27983133161894602</v>
      </c>
    </row>
    <row r="253" spans="1:43" s="11" customFormat="1">
      <c r="A253" s="9">
        <f t="shared" si="15"/>
        <v>41853.458344907362</v>
      </c>
      <c r="B253" s="14">
        <v>41853.291678240697</v>
      </c>
      <c r="C253" s="9" t="str">
        <f t="shared" si="16"/>
        <v>20140802070001</v>
      </c>
      <c r="D253" s="9" t="str">
        <f t="shared" si="17"/>
        <v>07</v>
      </c>
      <c r="E253" s="9"/>
      <c r="F253" s="14" t="s">
        <v>350</v>
      </c>
      <c r="G253" s="15">
        <v>245.29167824074099</v>
      </c>
      <c r="H253" s="15">
        <v>-0.47052655371145102</v>
      </c>
      <c r="I253" s="15">
        <v>-0.88238583525146497</v>
      </c>
      <c r="J253" s="11">
        <v>1589</v>
      </c>
      <c r="K253" s="16">
        <v>1033</v>
      </c>
      <c r="L253" s="11">
        <v>1619.972366</v>
      </c>
      <c r="M253" s="3">
        <f t="shared" si="14"/>
        <v>8.359832200000028</v>
      </c>
      <c r="N253" s="1">
        <f t="shared" si="18"/>
        <v>-0.42314628199999904</v>
      </c>
      <c r="O253" s="1">
        <f t="shared" si="19"/>
        <v>-19.756364537784233</v>
      </c>
      <c r="P253" s="15" t="s">
        <v>413</v>
      </c>
      <c r="Q253" s="15">
        <v>1020</v>
      </c>
      <c r="R253" s="15" t="s">
        <v>35</v>
      </c>
      <c r="S253" s="15">
        <v>0.4</v>
      </c>
      <c r="T253" s="15" t="s">
        <v>35</v>
      </c>
      <c r="U253" s="15">
        <v>0.3</v>
      </c>
      <c r="V253" s="15" t="s">
        <v>36</v>
      </c>
      <c r="W253" s="3"/>
      <c r="X253" s="3"/>
      <c r="Y253" s="17">
        <v>41853.458333333299</v>
      </c>
      <c r="Z253" s="17"/>
      <c r="AA253" s="11">
        <v>24.498879909999999</v>
      </c>
      <c r="AB253" s="11">
        <v>30.071354169999999</v>
      </c>
      <c r="AC253" s="11">
        <v>7.5540624989999996</v>
      </c>
      <c r="AD253" s="11" t="s">
        <v>29</v>
      </c>
      <c r="AE253" s="11">
        <v>28.53680748</v>
      </c>
      <c r="AF253" s="11">
        <v>2.0209727879999999</v>
      </c>
      <c r="AG253" s="11">
        <v>2.3951677099999999</v>
      </c>
      <c r="AH253" s="11">
        <v>21.688057839999999</v>
      </c>
      <c r="AI253" s="11" t="s">
        <v>29</v>
      </c>
      <c r="AJ253" s="11" t="s">
        <v>29</v>
      </c>
      <c r="AK253" s="11">
        <v>-2.5367919999999999E-2</v>
      </c>
      <c r="AL253" s="11">
        <v>-1.7288542E-2</v>
      </c>
      <c r="AM253" s="11">
        <v>2.79214199721887E-2</v>
      </c>
      <c r="AN253" s="11" t="s">
        <v>414</v>
      </c>
      <c r="AO253" s="11">
        <v>11</v>
      </c>
      <c r="AP253" s="11">
        <v>-0.96592519671993204</v>
      </c>
      <c r="AQ253" s="11">
        <v>0.25882139467509302</v>
      </c>
    </row>
    <row r="254" spans="1:43" s="11" customFormat="1">
      <c r="A254" s="9">
        <f t="shared" si="15"/>
        <v>41853.461817129661</v>
      </c>
      <c r="B254" s="14">
        <v>41853.295150462996</v>
      </c>
      <c r="C254" s="9" t="str">
        <f t="shared" si="16"/>
        <v>20140802070501</v>
      </c>
      <c r="D254" s="9" t="str">
        <f t="shared" si="17"/>
        <v>07</v>
      </c>
      <c r="E254" s="9"/>
      <c r="F254" s="14" t="s">
        <v>351</v>
      </c>
      <c r="G254" s="15">
        <v>245.29515046296299</v>
      </c>
      <c r="H254" s="15">
        <v>-0.470473811302135</v>
      </c>
      <c r="I254" s="15">
        <v>-0.88241395777653198</v>
      </c>
      <c r="J254" s="11">
        <v>1630</v>
      </c>
      <c r="K254" s="16">
        <v>1033</v>
      </c>
      <c r="L254" s="11">
        <v>1661.7715270000001</v>
      </c>
      <c r="M254" s="3">
        <f t="shared" si="14"/>
        <v>8.1559339999999789</v>
      </c>
      <c r="N254" s="1">
        <f t="shared" si="18"/>
        <v>-0.47373295600000065</v>
      </c>
      <c r="O254" s="1">
        <f t="shared" si="19"/>
        <v>-17.216311208038412</v>
      </c>
      <c r="W254" s="3"/>
      <c r="X254" s="3"/>
      <c r="Y254" s="17">
        <v>41853.461805555598</v>
      </c>
      <c r="Z254" s="17"/>
      <c r="AA254" s="11">
        <v>24.448248199999998</v>
      </c>
      <c r="AB254" s="11">
        <v>30.065104170000001</v>
      </c>
      <c r="AC254" s="11">
        <v>7.5402083329999998</v>
      </c>
      <c r="AD254" s="11" t="s">
        <v>29</v>
      </c>
      <c r="AE254" s="11">
        <v>27.923132800000001</v>
      </c>
      <c r="AF254" s="11">
        <v>1.976087465</v>
      </c>
      <c r="AG254" s="11">
        <v>2.595662479</v>
      </c>
      <c r="AH254" s="11">
        <v>21.910957570000001</v>
      </c>
      <c r="AI254" s="11" t="s">
        <v>29</v>
      </c>
      <c r="AJ254" s="11" t="s">
        <v>29</v>
      </c>
      <c r="AK254" s="11">
        <v>-2.9989373999999999E-2</v>
      </c>
      <c r="AL254" s="11">
        <v>-1.7531181E-2</v>
      </c>
      <c r="AM254" s="11">
        <v>2.8826483521296398E-2</v>
      </c>
      <c r="AN254" s="11" t="s">
        <v>415</v>
      </c>
      <c r="AO254" s="11">
        <v>11.0833333333333</v>
      </c>
      <c r="AP254" s="11">
        <v>-0.97134148726955205</v>
      </c>
      <c r="AQ254" s="11">
        <v>0.23768827297318501</v>
      </c>
    </row>
    <row r="255" spans="1:43" s="11" customFormat="1">
      <c r="A255" s="9">
        <f t="shared" si="15"/>
        <v>41853.465289351865</v>
      </c>
      <c r="B255" s="14">
        <v>41853.298622685201</v>
      </c>
      <c r="C255" s="9" t="str">
        <f t="shared" si="16"/>
        <v>20140802071001</v>
      </c>
      <c r="D255" s="9" t="str">
        <f t="shared" si="17"/>
        <v>07</v>
      </c>
      <c r="E255" s="9"/>
      <c r="F255" s="14" t="s">
        <v>352</v>
      </c>
      <c r="G255" s="15">
        <v>245.29862268518499</v>
      </c>
      <c r="H255" s="15">
        <v>-0.47042106721198801</v>
      </c>
      <c r="I255" s="15">
        <v>-0.88244207714905298</v>
      </c>
      <c r="J255" s="11">
        <v>1670</v>
      </c>
      <c r="K255" s="16">
        <v>1033</v>
      </c>
      <c r="L255" s="11">
        <v>1702.551197</v>
      </c>
      <c r="M255" s="3">
        <f t="shared" si="14"/>
        <v>7.748137200000019</v>
      </c>
      <c r="N255" s="1">
        <f t="shared" si="18"/>
        <v>-0.42293883600000015</v>
      </c>
      <c r="O255" s="1">
        <f t="shared" si="19"/>
        <v>-18.31975817893445</v>
      </c>
      <c r="W255" s="3"/>
      <c r="X255" s="3"/>
      <c r="Y255" s="17">
        <v>41853.465277777803</v>
      </c>
      <c r="Z255" s="17"/>
      <c r="AA255" s="11">
        <v>24.398776900000001</v>
      </c>
      <c r="AB255" s="11">
        <v>30.057708330000001</v>
      </c>
      <c r="AC255" s="11">
        <v>7.5254166659999999</v>
      </c>
      <c r="AD255" s="11" t="s">
        <v>29</v>
      </c>
      <c r="AE255" s="11">
        <v>27.19232135</v>
      </c>
      <c r="AF255" s="11">
        <v>1.92228731</v>
      </c>
      <c r="AG255" s="11">
        <v>2.8026251420000001</v>
      </c>
      <c r="AH255" s="11">
        <v>22.135174639999999</v>
      </c>
      <c r="AI255" s="11" t="s">
        <v>29</v>
      </c>
      <c r="AJ255" s="11" t="s">
        <v>29</v>
      </c>
      <c r="AK255" s="11">
        <v>-3.4610826999999997E-2</v>
      </c>
      <c r="AL255" s="11">
        <v>-1.7773819E-2</v>
      </c>
      <c r="AM255" s="11">
        <v>2.9825197897342101E-2</v>
      </c>
      <c r="AN255" s="11" t="s">
        <v>416</v>
      </c>
      <c r="AO255" s="11">
        <v>11.1666666666667</v>
      </c>
      <c r="AP255" s="11">
        <v>-0.97629547265986405</v>
      </c>
      <c r="AQ255" s="11">
        <v>0.21644202471759599</v>
      </c>
    </row>
    <row r="256" spans="1:43" s="11" customFormat="1">
      <c r="A256" s="9">
        <f t="shared" si="15"/>
        <v>41853.468761574062</v>
      </c>
      <c r="B256" s="14">
        <v>41853.302094907398</v>
      </c>
      <c r="C256" s="9" t="str">
        <f t="shared" si="16"/>
        <v>20140802071501</v>
      </c>
      <c r="D256" s="9" t="str">
        <f t="shared" si="17"/>
        <v>07</v>
      </c>
      <c r="E256" s="9"/>
      <c r="F256" s="14" t="s">
        <v>354</v>
      </c>
      <c r="G256" s="15">
        <v>245.302094907407</v>
      </c>
      <c r="H256" s="15">
        <v>-0.470368321441196</v>
      </c>
      <c r="I256" s="15">
        <v>-0.88247019336892696</v>
      </c>
      <c r="J256" s="11">
        <v>1708</v>
      </c>
      <c r="K256" s="16">
        <v>1033</v>
      </c>
      <c r="L256" s="11">
        <v>1741.2918830000001</v>
      </c>
      <c r="M256" s="3">
        <f t="shared" si="14"/>
        <v>11.010510599999998</v>
      </c>
      <c r="N256" s="1">
        <f t="shared" si="18"/>
        <v>-0.2487878760000001</v>
      </c>
      <c r="O256" s="1">
        <f t="shared" si="19"/>
        <v>-44.256620447211802</v>
      </c>
      <c r="P256" s="15" t="s">
        <v>417</v>
      </c>
      <c r="Q256" s="15">
        <v>1020</v>
      </c>
      <c r="R256" s="15" t="s">
        <v>35</v>
      </c>
      <c r="S256" s="15">
        <v>0.5</v>
      </c>
      <c r="T256" s="15" t="s">
        <v>35</v>
      </c>
      <c r="U256" s="15">
        <v>0</v>
      </c>
      <c r="V256" s="15" t="s">
        <v>36</v>
      </c>
      <c r="W256" s="3"/>
      <c r="X256" s="3"/>
      <c r="Y256" s="17">
        <v>41853.46875</v>
      </c>
      <c r="Z256" s="17"/>
      <c r="AA256" s="11">
        <v>24.354474759999999</v>
      </c>
      <c r="AB256" s="11">
        <v>30.045208330000001</v>
      </c>
      <c r="AC256" s="11">
        <v>7.5004166659999996</v>
      </c>
      <c r="AD256" s="11" t="s">
        <v>29</v>
      </c>
      <c r="AE256" s="11">
        <v>25.69960275</v>
      </c>
      <c r="AF256" s="11">
        <v>1.8227727279999999</v>
      </c>
      <c r="AG256" s="11">
        <v>2.8511501909999999</v>
      </c>
      <c r="AH256" s="11">
        <v>22.336246060000001</v>
      </c>
      <c r="AI256" s="11" t="s">
        <v>29</v>
      </c>
      <c r="AJ256" s="11" t="s">
        <v>29</v>
      </c>
      <c r="AK256" s="11">
        <v>-3.9232280000000001E-2</v>
      </c>
      <c r="AL256" s="11">
        <v>-1.8016457999999999E-2</v>
      </c>
      <c r="AM256" s="11">
        <v>3.1592451976909498E-2</v>
      </c>
      <c r="AN256" s="11" t="s">
        <v>418</v>
      </c>
      <c r="AO256" s="11">
        <v>11.25</v>
      </c>
      <c r="AP256" s="11">
        <v>-0.98078479506611405</v>
      </c>
      <c r="AQ256" s="11">
        <v>0.195092761954721</v>
      </c>
    </row>
    <row r="257" spans="1:43" s="11" customFormat="1">
      <c r="A257" s="9">
        <f t="shared" si="15"/>
        <v>41853.472233796267</v>
      </c>
      <c r="B257" s="14">
        <v>41853.305567129602</v>
      </c>
      <c r="C257" s="9" t="str">
        <f t="shared" si="16"/>
        <v>20140802072001</v>
      </c>
      <c r="D257" s="9" t="str">
        <f t="shared" si="17"/>
        <v>07</v>
      </c>
      <c r="E257" s="9"/>
      <c r="F257" s="14" t="s">
        <v>355</v>
      </c>
      <c r="G257" s="15">
        <v>245.30556712962999</v>
      </c>
      <c r="H257" s="15">
        <v>-0.470315573989948</v>
      </c>
      <c r="I257" s="15">
        <v>-0.88249830643605498</v>
      </c>
      <c r="J257" s="11">
        <v>1762</v>
      </c>
      <c r="K257" s="16">
        <v>1033</v>
      </c>
      <c r="L257" s="11">
        <v>1796.3444360000001</v>
      </c>
      <c r="M257" s="3">
        <f t="shared" si="14"/>
        <v>12.030002599999989</v>
      </c>
      <c r="N257" s="1">
        <f t="shared" si="18"/>
        <v>-0.1243943399999992</v>
      </c>
      <c r="O257" s="1">
        <f t="shared" si="19"/>
        <v>-96.708601050498487</v>
      </c>
      <c r="W257" s="3"/>
      <c r="X257" s="3"/>
      <c r="Y257" s="17">
        <v>41853.472222222197</v>
      </c>
      <c r="Z257" s="17"/>
      <c r="AA257" s="11">
        <v>24.313864850000002</v>
      </c>
      <c r="AB257" s="11">
        <v>30.04</v>
      </c>
      <c r="AC257" s="11">
        <v>7.4790625000000004</v>
      </c>
      <c r="AD257" s="11" t="s">
        <v>29</v>
      </c>
      <c r="AE257" s="11">
        <v>24.20688431</v>
      </c>
      <c r="AF257" s="11">
        <v>1.719630027</v>
      </c>
      <c r="AG257" s="11">
        <v>2.729913807</v>
      </c>
      <c r="AH257" s="11">
        <v>22.62487526</v>
      </c>
      <c r="AI257" s="11" t="s">
        <v>29</v>
      </c>
      <c r="AJ257" s="11" t="s">
        <v>29</v>
      </c>
      <c r="AK257" s="11">
        <v>-4.4051572999999997E-2</v>
      </c>
      <c r="AL257" s="11">
        <v>-1.8031258000000001E-2</v>
      </c>
      <c r="AM257" s="11">
        <v>3.3184669753740098E-2</v>
      </c>
      <c r="AN257" s="11" t="s">
        <v>419</v>
      </c>
      <c r="AO257" s="11">
        <v>11.3333333333333</v>
      </c>
      <c r="AP257" s="11">
        <v>-0.98480731781758502</v>
      </c>
      <c r="AQ257" s="11">
        <v>0.17365064576019801</v>
      </c>
    </row>
    <row r="258" spans="1:43" s="11" customFormat="1">
      <c r="A258" s="9">
        <f t="shared" si="15"/>
        <v>41853.475706018566</v>
      </c>
      <c r="B258" s="14">
        <v>41853.309039351901</v>
      </c>
      <c r="C258" s="9" t="str">
        <f t="shared" si="16"/>
        <v>20140802072501</v>
      </c>
      <c r="D258" s="9" t="str">
        <f t="shared" si="17"/>
        <v>07</v>
      </c>
      <c r="E258" s="9"/>
      <c r="F258" s="14" t="s">
        <v>356</v>
      </c>
      <c r="G258" s="15">
        <v>245.30903935185199</v>
      </c>
      <c r="H258" s="15">
        <v>-0.47026282485843302</v>
      </c>
      <c r="I258" s="15">
        <v>-0.88252641635033602</v>
      </c>
      <c r="J258" s="11">
        <v>1821</v>
      </c>
      <c r="K258" s="16">
        <v>1033</v>
      </c>
      <c r="L258" s="11">
        <v>1856.494449</v>
      </c>
      <c r="M258" s="3">
        <f t="shared" ref="M258:M321" si="20">(L259-L258)/5</f>
        <v>13.04949419999998</v>
      </c>
      <c r="N258" s="1">
        <f t="shared" si="18"/>
        <v>-0.32010671600000079</v>
      </c>
      <c r="O258" s="1">
        <f t="shared" si="19"/>
        <v>-40.766074398763777</v>
      </c>
      <c r="W258" s="3"/>
      <c r="X258" s="3"/>
      <c r="Y258" s="17">
        <v>41853.475694444402</v>
      </c>
      <c r="Z258" s="17"/>
      <c r="AA258" s="11">
        <v>24.275892249999998</v>
      </c>
      <c r="AB258" s="11">
        <v>30.04</v>
      </c>
      <c r="AC258" s="11">
        <v>7.4603124999999997</v>
      </c>
      <c r="AD258" s="11" t="s">
        <v>29</v>
      </c>
      <c r="AE258" s="11">
        <v>22.714166039999999</v>
      </c>
      <c r="AF258" s="11">
        <v>1.6138958160000001</v>
      </c>
      <c r="AG258" s="11">
        <v>2.4874192650000002</v>
      </c>
      <c r="AH258" s="11">
        <v>22.976045719999998</v>
      </c>
      <c r="AI258" s="11" t="s">
        <v>29</v>
      </c>
      <c r="AJ258" s="11" t="s">
        <v>29</v>
      </c>
      <c r="AK258" s="11">
        <v>-4.8870865999999999E-2</v>
      </c>
      <c r="AL258" s="11">
        <v>-1.8046058E-2</v>
      </c>
      <c r="AM258" s="11">
        <v>3.4648744297514501E-2</v>
      </c>
      <c r="AN258" s="11" t="s">
        <v>420</v>
      </c>
      <c r="AO258" s="11">
        <v>11.4166666666667</v>
      </c>
      <c r="AP258" s="11">
        <v>-0.98836112641454199</v>
      </c>
      <c r="AQ258" s="11">
        <v>0.15212588140279501</v>
      </c>
    </row>
    <row r="259" spans="1:43" s="11" customFormat="1">
      <c r="A259" s="9">
        <f t="shared" ref="A259:A322" si="21">B259+1/6</f>
        <v>41853.479178240763</v>
      </c>
      <c r="B259" s="14">
        <v>41853.312511574099</v>
      </c>
      <c r="C259" s="9" t="str">
        <f t="shared" ref="C259:C322" si="22">TEXT(B259,"yyyymmddhhmmss")</f>
        <v>20140802073001</v>
      </c>
      <c r="D259" s="9" t="str">
        <f t="shared" ref="D259:D322" si="23">MID(C259,9,2)</f>
        <v>07</v>
      </c>
      <c r="E259" s="9"/>
      <c r="F259" s="14" t="s">
        <v>358</v>
      </c>
      <c r="G259" s="15">
        <v>245.31251157407399</v>
      </c>
      <c r="H259" s="15">
        <v>-0.47021007404683901</v>
      </c>
      <c r="I259" s="15">
        <v>-0.88255452311167004</v>
      </c>
      <c r="J259" s="11">
        <v>1885</v>
      </c>
      <c r="K259" s="16">
        <v>1033</v>
      </c>
      <c r="L259" s="11">
        <v>1921.7419199999999</v>
      </c>
      <c r="M259" s="3">
        <f t="shared" si="20"/>
        <v>11.262570800000002</v>
      </c>
      <c r="N259" s="1">
        <f t="shared" si="18"/>
        <v>-0.32342384399999985</v>
      </c>
      <c r="O259" s="1">
        <f t="shared" si="19"/>
        <v>-34.822945212412996</v>
      </c>
      <c r="P259" s="15" t="s">
        <v>421</v>
      </c>
      <c r="Q259" s="15">
        <v>1020</v>
      </c>
      <c r="R259" s="15" t="s">
        <v>35</v>
      </c>
      <c r="S259" s="15">
        <v>0.5</v>
      </c>
      <c r="T259" s="15" t="s">
        <v>35</v>
      </c>
      <c r="U259" s="15">
        <v>0</v>
      </c>
      <c r="V259" s="15" t="s">
        <v>36</v>
      </c>
      <c r="W259" s="3"/>
      <c r="X259" s="3"/>
      <c r="Y259" s="17">
        <v>41853.479166666701</v>
      </c>
      <c r="Z259" s="17"/>
      <c r="AA259" s="11">
        <v>24.231695550000001</v>
      </c>
      <c r="AB259" s="11">
        <v>30.033854170000001</v>
      </c>
      <c r="AC259" s="11">
        <v>7.4415624989999998</v>
      </c>
      <c r="AD259" s="11" t="s">
        <v>29</v>
      </c>
      <c r="AE259" s="11">
        <v>21.282608029999999</v>
      </c>
      <c r="AF259" s="11">
        <v>1.5142776200000001</v>
      </c>
      <c r="AG259" s="11">
        <v>2.5310927830000001</v>
      </c>
      <c r="AH259" s="11">
        <v>23.179671710000001</v>
      </c>
      <c r="AI259" s="11" t="s">
        <v>29</v>
      </c>
      <c r="AJ259" s="11" t="s">
        <v>29</v>
      </c>
      <c r="AK259" s="11">
        <v>-5.3690160000000001E-2</v>
      </c>
      <c r="AL259" s="11">
        <v>-1.8060857999999999E-2</v>
      </c>
      <c r="AM259" s="11">
        <v>3.6177412433750902E-2</v>
      </c>
      <c r="AN259" s="11" t="s">
        <v>422</v>
      </c>
      <c r="AO259" s="11">
        <v>11.5</v>
      </c>
      <c r="AP259" s="11">
        <v>-0.99144452943942396</v>
      </c>
      <c r="AQ259" s="11">
        <v>0.130528713487263</v>
      </c>
    </row>
    <row r="260" spans="1:43" s="11" customFormat="1">
      <c r="A260" s="9">
        <f t="shared" si="21"/>
        <v>41853.482650462967</v>
      </c>
      <c r="B260" s="14">
        <v>41853.315983796303</v>
      </c>
      <c r="C260" s="9" t="str">
        <f t="shared" si="22"/>
        <v>20140802073501</v>
      </c>
      <c r="D260" s="9" t="str">
        <f t="shared" si="23"/>
        <v>07</v>
      </c>
      <c r="E260" s="9"/>
      <c r="F260" s="14" t="s">
        <v>359</v>
      </c>
      <c r="G260" s="15">
        <v>245.315983796296</v>
      </c>
      <c r="H260" s="15">
        <v>-0.470157321555353</v>
      </c>
      <c r="I260" s="15">
        <v>-0.88258262671995502</v>
      </c>
      <c r="J260" s="11">
        <v>1944</v>
      </c>
      <c r="K260" s="16">
        <v>1031</v>
      </c>
      <c r="L260" s="11">
        <v>1978.054774</v>
      </c>
      <c r="M260" s="3">
        <f t="shared" si="20"/>
        <v>16.263706000000049</v>
      </c>
      <c r="N260" s="1">
        <f t="shared" si="18"/>
        <v>-0.32342379399999999</v>
      </c>
      <c r="O260" s="1">
        <f t="shared" si="19"/>
        <v>-50.286052856086556</v>
      </c>
      <c r="W260" s="3"/>
      <c r="X260" s="3"/>
      <c r="Y260" s="17">
        <v>41853.482638888898</v>
      </c>
      <c r="Z260" s="17"/>
      <c r="AA260" s="11">
        <v>24.182540639999999</v>
      </c>
      <c r="AB260" s="11">
        <v>30.025208330000002</v>
      </c>
      <c r="AC260" s="11">
        <v>7.4228125</v>
      </c>
      <c r="AD260" s="11" t="s">
        <v>29</v>
      </c>
      <c r="AE260" s="11">
        <v>19.899770799999999</v>
      </c>
      <c r="AF260" s="11">
        <v>1.4171472970000001</v>
      </c>
      <c r="AG260" s="11">
        <v>2.561023601</v>
      </c>
      <c r="AH260" s="11">
        <v>23.40216964</v>
      </c>
      <c r="AI260" s="11" t="s">
        <v>29</v>
      </c>
      <c r="AJ260" s="11" t="s">
        <v>29</v>
      </c>
      <c r="AK260" s="11">
        <v>-5.8846114999999997E-2</v>
      </c>
      <c r="AL260" s="11">
        <v>-1.7528060000000002E-2</v>
      </c>
      <c r="AM260" s="11">
        <v>3.7773523713767902E-2</v>
      </c>
      <c r="AN260" s="11" t="s">
        <v>423</v>
      </c>
      <c r="AO260" s="11">
        <v>11.5833333333333</v>
      </c>
      <c r="AP260" s="11">
        <v>-0.99405605936186503</v>
      </c>
      <c r="AQ260" s="11">
        <v>0.10886942107846601</v>
      </c>
    </row>
    <row r="261" spans="1:43" s="11" customFormat="1">
      <c r="A261" s="9">
        <f t="shared" si="21"/>
        <v>41853.486122685164</v>
      </c>
      <c r="B261" s="14">
        <v>41853.3194560185</v>
      </c>
      <c r="C261" s="9" t="str">
        <f t="shared" si="22"/>
        <v>20140802074001</v>
      </c>
      <c r="D261" s="9" t="str">
        <f t="shared" si="23"/>
        <v>07</v>
      </c>
      <c r="E261" s="9"/>
      <c r="F261" s="14" t="s">
        <v>360</v>
      </c>
      <c r="G261" s="15">
        <v>245.31945601851899</v>
      </c>
      <c r="H261" s="15">
        <v>-0.470104567384167</v>
      </c>
      <c r="I261" s="15">
        <v>-0.88261072717509204</v>
      </c>
      <c r="J261" s="11">
        <v>2020</v>
      </c>
      <c r="K261" s="16">
        <v>1033</v>
      </c>
      <c r="L261" s="11">
        <v>2059.3733040000002</v>
      </c>
      <c r="M261" s="3">
        <f t="shared" si="20"/>
        <v>16.703873599999952</v>
      </c>
      <c r="N261" s="1">
        <f t="shared" si="18"/>
        <v>0.32943459399999997</v>
      </c>
      <c r="O261" s="1">
        <f t="shared" si="19"/>
        <v>50.704673717417649</v>
      </c>
      <c r="W261" s="3"/>
      <c r="X261" s="3"/>
      <c r="Y261" s="17">
        <v>41853.486111111102</v>
      </c>
      <c r="Z261" s="17"/>
      <c r="AA261" s="11">
        <v>24.125579210000001</v>
      </c>
      <c r="AB261" s="11">
        <v>30.012708329999999</v>
      </c>
      <c r="AC261" s="11">
        <v>7.4040624990000001</v>
      </c>
      <c r="AD261" s="11" t="s">
        <v>29</v>
      </c>
      <c r="AE261" s="11">
        <v>18.593642729999999</v>
      </c>
      <c r="AF261" s="11">
        <v>1.323852435</v>
      </c>
      <c r="AG261" s="11">
        <v>2.561043948</v>
      </c>
      <c r="AH261" s="11">
        <v>23.65904973</v>
      </c>
      <c r="AI261" s="11" t="s">
        <v>29</v>
      </c>
      <c r="AJ261" s="11" t="s">
        <v>29</v>
      </c>
      <c r="AK261" s="11">
        <v>-6.4002070999999994E-2</v>
      </c>
      <c r="AL261" s="11">
        <v>-1.6995261000000001E-2</v>
      </c>
      <c r="AM261" s="11">
        <v>3.94400540098961E-2</v>
      </c>
      <c r="AN261" s="11" t="s">
        <v>424</v>
      </c>
      <c r="AO261" s="11">
        <v>11.6666666666667</v>
      </c>
      <c r="AP261" s="11">
        <v>-0.99619447323716304</v>
      </c>
      <c r="AQ261" s="11">
        <v>8.7158312809115804E-2</v>
      </c>
    </row>
    <row r="262" spans="1:43" s="11" customFormat="1">
      <c r="A262" s="9">
        <f t="shared" si="21"/>
        <v>41853.489594907362</v>
      </c>
      <c r="B262" s="14">
        <v>41853.322928240697</v>
      </c>
      <c r="C262" s="9" t="str">
        <f t="shared" si="22"/>
        <v>20140802074501</v>
      </c>
      <c r="D262" s="9" t="str">
        <f t="shared" si="23"/>
        <v>07</v>
      </c>
      <c r="E262" s="9"/>
      <c r="F262" s="14" t="s">
        <v>362</v>
      </c>
      <c r="G262" s="15">
        <v>245.32292824074099</v>
      </c>
      <c r="H262" s="15">
        <v>-0.47005181153346698</v>
      </c>
      <c r="I262" s="15">
        <v>-0.88263882447698006</v>
      </c>
      <c r="J262" s="11">
        <v>2106</v>
      </c>
      <c r="K262" s="16">
        <v>1031</v>
      </c>
      <c r="L262" s="11">
        <v>2142.8926719999999</v>
      </c>
      <c r="M262" s="3">
        <f t="shared" si="20"/>
        <v>16.89079700000002</v>
      </c>
      <c r="N262" s="1">
        <f t="shared" si="18"/>
        <v>0.45527924999999952</v>
      </c>
      <c r="O262" s="1">
        <f t="shared" si="19"/>
        <v>37.099861239008888</v>
      </c>
      <c r="P262" s="15" t="s">
        <v>425</v>
      </c>
      <c r="Q262" s="15">
        <v>1020</v>
      </c>
      <c r="R262" s="15" t="s">
        <v>35</v>
      </c>
      <c r="S262" s="15">
        <v>0.4</v>
      </c>
      <c r="T262" s="15" t="s">
        <v>35</v>
      </c>
      <c r="U262" s="15">
        <v>0</v>
      </c>
      <c r="V262" s="15" t="s">
        <v>36</v>
      </c>
      <c r="W262" s="3"/>
      <c r="X262" s="3"/>
      <c r="Y262" s="17">
        <v>41853.489583333299</v>
      </c>
      <c r="Z262" s="17"/>
      <c r="AA262" s="11">
        <v>24.053743180000001</v>
      </c>
      <c r="AB262" s="11">
        <v>29.995312500000001</v>
      </c>
      <c r="AC262" s="11">
        <v>7.3804166660000003</v>
      </c>
      <c r="AD262" s="11" t="s">
        <v>29</v>
      </c>
      <c r="AE262" s="11">
        <v>17.33623553</v>
      </c>
      <c r="AF262" s="11">
        <v>1.235429653</v>
      </c>
      <c r="AG262" s="11">
        <v>2.675051802</v>
      </c>
      <c r="AH262" s="11">
        <v>24.291332329999999</v>
      </c>
      <c r="AI262" s="11" t="s">
        <v>29</v>
      </c>
      <c r="AJ262" s="11" t="s">
        <v>29</v>
      </c>
      <c r="AK262" s="11">
        <v>-6.9158026999999997E-2</v>
      </c>
      <c r="AL262" s="11">
        <v>-1.6462463E-2</v>
      </c>
      <c r="AM262" s="11">
        <v>4.1646962706080599E-2</v>
      </c>
      <c r="AN262" s="11" t="s">
        <v>426</v>
      </c>
      <c r="AO262" s="11">
        <v>11.75</v>
      </c>
      <c r="AP262" s="11">
        <v>-0.99785875329784801</v>
      </c>
      <c r="AQ262" s="11">
        <v>6.5405721973420802E-2</v>
      </c>
    </row>
    <row r="263" spans="1:43" s="11" customFormat="1">
      <c r="A263" s="9">
        <f t="shared" si="21"/>
        <v>41853.493067129661</v>
      </c>
      <c r="B263" s="14">
        <v>41853.326400462996</v>
      </c>
      <c r="C263" s="9" t="str">
        <f t="shared" si="22"/>
        <v>20140802075001</v>
      </c>
      <c r="D263" s="9" t="str">
        <f t="shared" si="23"/>
        <v>07</v>
      </c>
      <c r="E263" s="9"/>
      <c r="F263" s="14" t="s">
        <v>363</v>
      </c>
      <c r="G263" s="15">
        <v>245.32640046296299</v>
      </c>
      <c r="H263" s="15">
        <v>-0.469999054003442</v>
      </c>
      <c r="I263" s="15">
        <v>-0.88266691862552005</v>
      </c>
      <c r="J263" s="11">
        <v>2189</v>
      </c>
      <c r="K263" s="16">
        <v>1031</v>
      </c>
      <c r="L263" s="11">
        <v>2227.3466570000001</v>
      </c>
      <c r="M263" s="3">
        <f t="shared" si="20"/>
        <v>19.040513199999985</v>
      </c>
      <c r="N263" s="1">
        <f t="shared" ref="N263:N326" si="24">(AE216-AE215)/5</f>
        <v>0.21146803400000067</v>
      </c>
      <c r="O263" s="1">
        <f t="shared" ref="O263:O326" si="25">M263/N263</f>
        <v>90.039675689234073</v>
      </c>
      <c r="W263" s="3"/>
      <c r="X263" s="3"/>
      <c r="Y263" s="17">
        <v>41853.493055555598</v>
      </c>
      <c r="Z263" s="17"/>
      <c r="AA263" s="11">
        <v>23.974311620000002</v>
      </c>
      <c r="AB263" s="11">
        <v>29.973125</v>
      </c>
      <c r="AC263" s="11">
        <v>7.3542708320000001</v>
      </c>
      <c r="AD263" s="11" t="s">
        <v>29</v>
      </c>
      <c r="AE263" s="11">
        <v>16.160720520000002</v>
      </c>
      <c r="AF263" s="11">
        <v>1.152915546</v>
      </c>
      <c r="AG263" s="11">
        <v>2.793910516</v>
      </c>
      <c r="AH263" s="11">
        <v>25.022663990000002</v>
      </c>
      <c r="AI263" s="11" t="s">
        <v>29</v>
      </c>
      <c r="AJ263" s="11" t="s">
        <v>29</v>
      </c>
      <c r="AK263" s="11">
        <v>-7.4898021999999995E-2</v>
      </c>
      <c r="AL263" s="11">
        <v>-1.6204400000000001E-2</v>
      </c>
      <c r="AM263" s="11">
        <v>4.4231245422080699E-2</v>
      </c>
      <c r="AN263" s="11" t="s">
        <v>427</v>
      </c>
      <c r="AO263" s="11">
        <v>11.8333333333333</v>
      </c>
      <c r="AP263" s="11">
        <v>-0.99904810743808703</v>
      </c>
      <c r="AQ263" s="11">
        <v>4.3622001609014402E-2</v>
      </c>
    </row>
    <row r="264" spans="1:43" s="11" customFormat="1">
      <c r="A264" s="9">
        <f t="shared" si="21"/>
        <v>41853.496527777766</v>
      </c>
      <c r="B264" s="14">
        <v>41853.329861111102</v>
      </c>
      <c r="C264" s="9" t="str">
        <f t="shared" si="22"/>
        <v>20140802075500</v>
      </c>
      <c r="D264" s="9" t="str">
        <f t="shared" si="23"/>
        <v>07</v>
      </c>
      <c r="E264" s="9"/>
      <c r="F264" s="14" t="s">
        <v>364</v>
      </c>
      <c r="G264" s="15">
        <v>245.329861111111</v>
      </c>
      <c r="H264" s="15">
        <v>-0.46994647066109901</v>
      </c>
      <c r="I264" s="15">
        <v>-0.88269491598919803</v>
      </c>
      <c r="J264" s="11">
        <v>2287</v>
      </c>
      <c r="K264" s="16">
        <v>1029</v>
      </c>
      <c r="L264" s="11">
        <v>2322.549223</v>
      </c>
      <c r="M264" s="3">
        <f t="shared" si="20"/>
        <v>21.863705800000027</v>
      </c>
      <c r="N264" s="1">
        <f t="shared" si="24"/>
        <v>0.18244286999999987</v>
      </c>
      <c r="O264" s="1">
        <f t="shared" si="25"/>
        <v>119.83864209108332</v>
      </c>
      <c r="W264" s="3"/>
      <c r="X264" s="3"/>
      <c r="Y264" s="17">
        <v>41853.496527777803</v>
      </c>
      <c r="Z264" s="17"/>
      <c r="AA264" s="11">
        <v>23.879372490000002</v>
      </c>
      <c r="AB264" s="11">
        <v>29.935625000000002</v>
      </c>
      <c r="AC264" s="11">
        <v>7.3230208320000001</v>
      </c>
      <c r="AD264" s="11" t="s">
        <v>29</v>
      </c>
      <c r="AE264" s="11">
        <v>15.289968500000001</v>
      </c>
      <c r="AF264" s="11">
        <v>1.090718973</v>
      </c>
      <c r="AG264" s="11">
        <v>2.7939327120000002</v>
      </c>
      <c r="AH264" s="11">
        <v>25.732677750000001</v>
      </c>
      <c r="AI264" s="11" t="s">
        <v>29</v>
      </c>
      <c r="AJ264" s="11" t="s">
        <v>29</v>
      </c>
      <c r="AK264" s="11">
        <v>-8.0638017000000006E-2</v>
      </c>
      <c r="AL264" s="11">
        <v>-1.5946337000000001E-2</v>
      </c>
      <c r="AM264" s="11">
        <v>4.7531242586969398E-2</v>
      </c>
      <c r="AN264" s="11" t="s">
        <v>428</v>
      </c>
      <c r="AO264" s="11">
        <v>11.9166666666667</v>
      </c>
      <c r="AP264" s="11">
        <v>-0.99976196959067998</v>
      </c>
      <c r="AQ264" s="11">
        <v>2.18175195694746E-2</v>
      </c>
    </row>
    <row r="265" spans="1:43" s="11" customFormat="1">
      <c r="A265" s="9">
        <f t="shared" si="21"/>
        <v>41853.499999999964</v>
      </c>
      <c r="B265" s="14">
        <v>41853.333333333299</v>
      </c>
      <c r="C265" s="9" t="str">
        <f t="shared" si="22"/>
        <v>20140802080000</v>
      </c>
      <c r="D265" s="9" t="str">
        <f t="shared" si="23"/>
        <v>08</v>
      </c>
      <c r="E265" s="9"/>
      <c r="F265" s="14" t="s">
        <v>366</v>
      </c>
      <c r="G265" s="15">
        <v>245.333333333333</v>
      </c>
      <c r="H265" s="15">
        <v>-0.46989370977858602</v>
      </c>
      <c r="I265" s="15">
        <v>-0.88272300384124902</v>
      </c>
      <c r="J265" s="11">
        <v>2390</v>
      </c>
      <c r="K265" s="16">
        <v>1031</v>
      </c>
      <c r="L265" s="11">
        <v>2431.8677520000001</v>
      </c>
      <c r="M265" s="3">
        <f t="shared" si="20"/>
        <v>23.809918599999946</v>
      </c>
      <c r="N265" s="1">
        <f t="shared" si="24"/>
        <v>0.16171061200000025</v>
      </c>
      <c r="O265" s="1">
        <f t="shared" si="25"/>
        <v>147.23782382321272</v>
      </c>
      <c r="P265" s="15" t="s">
        <v>429</v>
      </c>
      <c r="Q265" s="15">
        <v>1020</v>
      </c>
      <c r="R265" s="15" t="s">
        <v>35</v>
      </c>
      <c r="S265" s="15">
        <v>0.5</v>
      </c>
      <c r="T265" s="15" t="s">
        <v>35</v>
      </c>
      <c r="U265" s="15">
        <v>0</v>
      </c>
      <c r="V265" s="15" t="s">
        <v>36</v>
      </c>
      <c r="W265" s="3"/>
      <c r="X265" s="3"/>
      <c r="Y265" s="17">
        <v>41853.5</v>
      </c>
      <c r="Z265" s="17"/>
      <c r="AA265" s="11">
        <v>23.777048789999998</v>
      </c>
      <c r="AB265" s="11">
        <v>29.905416670000001</v>
      </c>
      <c r="AC265" s="11">
        <v>7.2954166660000004</v>
      </c>
      <c r="AD265" s="11" t="s">
        <v>29</v>
      </c>
      <c r="AE265" s="11">
        <v>14.564341750000001</v>
      </c>
      <c r="AF265" s="11">
        <v>1.0394067950000001</v>
      </c>
      <c r="AG265" s="11">
        <v>2.8505458880000001</v>
      </c>
      <c r="AH265" s="11">
        <v>26.452669920000002</v>
      </c>
      <c r="AI265" s="11" t="s">
        <v>29</v>
      </c>
      <c r="AJ265" s="11" t="s">
        <v>29</v>
      </c>
      <c r="AK265" s="11">
        <v>-8.6378012000000004E-2</v>
      </c>
      <c r="AL265" s="11">
        <v>-1.5688275000000002E-2</v>
      </c>
      <c r="AM265" s="11">
        <v>5.0650453012576598E-2</v>
      </c>
      <c r="AN265" s="11" t="s">
        <v>430</v>
      </c>
      <c r="AO265" s="11">
        <v>12.0002777777778</v>
      </c>
      <c r="AP265" s="11">
        <v>-0.99999999754520996</v>
      </c>
      <c r="AQ265" s="11">
        <v>-7.0068400890130304E-5</v>
      </c>
    </row>
    <row r="266" spans="1:43" s="11" customFormat="1">
      <c r="A266" s="9">
        <f t="shared" si="21"/>
        <v>41853.503472222263</v>
      </c>
      <c r="B266" s="14">
        <v>41853.336805555598</v>
      </c>
      <c r="C266" s="9" t="str">
        <f t="shared" si="22"/>
        <v>20140802080500</v>
      </c>
      <c r="D266" s="9" t="str">
        <f t="shared" si="23"/>
        <v>08</v>
      </c>
      <c r="E266" s="9"/>
      <c r="F266" s="14" t="s">
        <v>367</v>
      </c>
      <c r="G266" s="15">
        <v>245.336805555556</v>
      </c>
      <c r="H266" s="15">
        <v>-0.46984094721731301</v>
      </c>
      <c r="I266" s="15">
        <v>-0.88275108853965101</v>
      </c>
      <c r="J266" s="11">
        <v>2507</v>
      </c>
      <c r="K266" s="16">
        <v>1031</v>
      </c>
      <c r="L266" s="11">
        <v>2550.9173449999998</v>
      </c>
      <c r="M266" s="3">
        <f t="shared" si="20"/>
        <v>20.336738200000035</v>
      </c>
      <c r="N266" s="1">
        <f t="shared" si="24"/>
        <v>-0.19301796000000024</v>
      </c>
      <c r="O266" s="1">
        <f t="shared" si="25"/>
        <v>-105.36189585673795</v>
      </c>
      <c r="W266" s="3"/>
      <c r="X266" s="3"/>
      <c r="Y266" s="17">
        <v>41853.503472222197</v>
      </c>
      <c r="Z266" s="17"/>
      <c r="AA266" s="11">
        <v>23.669450390000002</v>
      </c>
      <c r="AB266" s="11">
        <v>29.880416669999999</v>
      </c>
      <c r="AC266" s="11">
        <v>7.270416666</v>
      </c>
      <c r="AD266" s="11" t="s">
        <v>29</v>
      </c>
      <c r="AE266" s="11">
        <v>13.94237584</v>
      </c>
      <c r="AF266" s="11">
        <v>0.99586918000000002</v>
      </c>
      <c r="AG266" s="11">
        <v>2.9475811909999998</v>
      </c>
      <c r="AH266" s="11">
        <v>27.179789570000001</v>
      </c>
      <c r="AI266" s="11" t="s">
        <v>29</v>
      </c>
      <c r="AJ266" s="11" t="s">
        <v>29</v>
      </c>
      <c r="AK266" s="11">
        <v>-9.2331426999999994E-2</v>
      </c>
      <c r="AL266" s="11">
        <v>-1.5636779999999999E-2</v>
      </c>
      <c r="AM266" s="11">
        <v>5.3651681035489E-2</v>
      </c>
      <c r="AN266" s="11" t="s">
        <v>431</v>
      </c>
      <c r="AO266" s="11">
        <v>12.0836111111111</v>
      </c>
      <c r="AP266" s="11">
        <v>-0.99976049649488197</v>
      </c>
      <c r="AQ266" s="11">
        <v>-2.18849182842249E-2</v>
      </c>
    </row>
    <row r="267" spans="1:43" s="11" customFormat="1">
      <c r="A267" s="9">
        <f t="shared" si="21"/>
        <v>41853.506944444467</v>
      </c>
      <c r="B267" s="14">
        <v>41853.340277777803</v>
      </c>
      <c r="C267" s="9" t="str">
        <f t="shared" si="22"/>
        <v>20140802081000</v>
      </c>
      <c r="D267" s="9" t="str">
        <f t="shared" si="23"/>
        <v>08</v>
      </c>
      <c r="E267" s="9"/>
      <c r="F267" s="14" t="s">
        <v>368</v>
      </c>
      <c r="G267" s="15">
        <v>245.340277777778</v>
      </c>
      <c r="H267" s="15">
        <v>-0.46978818297746699</v>
      </c>
      <c r="I267" s="15">
        <v>-0.88277917008430296</v>
      </c>
      <c r="J267" s="11">
        <v>2612</v>
      </c>
      <c r="K267" s="16">
        <v>1029</v>
      </c>
      <c r="L267" s="11">
        <v>2652.601036</v>
      </c>
      <c r="M267" s="3">
        <f t="shared" si="20"/>
        <v>23.357513000000019</v>
      </c>
      <c r="N267" s="1">
        <f t="shared" si="24"/>
        <v>-8.4588356000000434E-2</v>
      </c>
      <c r="O267" s="1">
        <f t="shared" si="25"/>
        <v>-276.13153990130627</v>
      </c>
      <c r="W267" s="3"/>
      <c r="X267" s="3"/>
      <c r="Y267" s="17">
        <v>41853.506944444402</v>
      </c>
      <c r="Z267" s="17"/>
      <c r="AA267" s="11">
        <v>23.592972490000001</v>
      </c>
      <c r="AB267" s="11">
        <v>29.849270829999998</v>
      </c>
      <c r="AC267" s="11">
        <v>7.2515624990000003</v>
      </c>
      <c r="AD267" s="11" t="s">
        <v>29</v>
      </c>
      <c r="AE267" s="11">
        <v>13.565049520000001</v>
      </c>
      <c r="AF267" s="11">
        <v>0.97679551899999995</v>
      </c>
      <c r="AG267" s="11">
        <v>3.0923176369999998</v>
      </c>
      <c r="AH267" s="11">
        <v>28.895102179999999</v>
      </c>
      <c r="AI267" s="11" t="s">
        <v>29</v>
      </c>
      <c r="AJ267" s="11" t="s">
        <v>29</v>
      </c>
      <c r="AK267" s="11">
        <v>-9.8284840999999998E-2</v>
      </c>
      <c r="AL267" s="11">
        <v>-1.5585286E-2</v>
      </c>
      <c r="AM267" s="11">
        <v>5.6032177606644397E-2</v>
      </c>
      <c r="AN267" s="11" t="s">
        <v>432</v>
      </c>
      <c r="AO267" s="11">
        <v>12.1669444444444</v>
      </c>
      <c r="AP267" s="11">
        <v>-0.99904516439887303</v>
      </c>
      <c r="AQ267" s="11">
        <v>-4.3689352149334899E-2</v>
      </c>
    </row>
    <row r="268" spans="1:43" s="11" customFormat="1">
      <c r="A268" s="9">
        <f t="shared" si="21"/>
        <v>41853.510428240763</v>
      </c>
      <c r="B268" s="14">
        <v>41853.343761574099</v>
      </c>
      <c r="C268" s="9" t="str">
        <f t="shared" si="22"/>
        <v>20140802081501</v>
      </c>
      <c r="D268" s="9" t="str">
        <f t="shared" si="23"/>
        <v>08</v>
      </c>
      <c r="E268" s="9"/>
      <c r="F268" s="14" t="s">
        <v>370</v>
      </c>
      <c r="G268" s="15">
        <v>245.34376157407399</v>
      </c>
      <c r="H268" s="15">
        <v>-0.46973524117003701</v>
      </c>
      <c r="I268" s="15">
        <v>-0.88280734206446598</v>
      </c>
      <c r="J268" s="11">
        <v>2727</v>
      </c>
      <c r="K268" s="16">
        <v>1029</v>
      </c>
      <c r="L268" s="11">
        <v>2769.3886010000001</v>
      </c>
      <c r="M268" s="3">
        <f t="shared" si="20"/>
        <v>23.154404199999952</v>
      </c>
      <c r="N268" s="1">
        <f t="shared" si="24"/>
        <v>9.9513884000000982E-2</v>
      </c>
      <c r="O268" s="1">
        <f t="shared" si="25"/>
        <v>232.67511295207535</v>
      </c>
      <c r="P268" s="15" t="s">
        <v>433</v>
      </c>
      <c r="Q268" s="15">
        <v>1020</v>
      </c>
      <c r="R268" s="15" t="s">
        <v>35</v>
      </c>
      <c r="S268" s="15">
        <v>0.3</v>
      </c>
      <c r="T268" s="15" t="s">
        <v>35</v>
      </c>
      <c r="U268" s="15">
        <v>0</v>
      </c>
      <c r="V268" s="15" t="s">
        <v>36</v>
      </c>
      <c r="W268" s="3"/>
      <c r="X268" s="3"/>
      <c r="Y268" s="17">
        <v>41853.510416666701</v>
      </c>
      <c r="Z268" s="17"/>
      <c r="AA268" s="11">
        <v>23.514595679999999</v>
      </c>
      <c r="AB268" s="11">
        <v>29.82041667</v>
      </c>
      <c r="AC268" s="11">
        <v>7.2352083330000001</v>
      </c>
      <c r="AD268" s="11" t="s">
        <v>29</v>
      </c>
      <c r="AE268" s="11">
        <v>13.28723757</v>
      </c>
      <c r="AF268" s="11">
        <v>0.96052070000000001</v>
      </c>
      <c r="AG268" s="11">
        <v>3.2378639950000001</v>
      </c>
      <c r="AH268" s="11">
        <v>30.199624530000001</v>
      </c>
      <c r="AI268" s="11" t="s">
        <v>29</v>
      </c>
      <c r="AJ268" s="11" t="s">
        <v>29</v>
      </c>
      <c r="AK268" s="11">
        <v>-0.104238256</v>
      </c>
      <c r="AL268" s="11">
        <v>-1.5533791E-2</v>
      </c>
      <c r="AM268" s="11">
        <v>5.8182404722605302E-2</v>
      </c>
      <c r="AN268" s="11" t="s">
        <v>434</v>
      </c>
      <c r="AO268" s="11">
        <v>12.2502777777778</v>
      </c>
      <c r="AP268" s="11">
        <v>-0.997854341715944</v>
      </c>
      <c r="AQ268" s="11">
        <v>-6.5472992284154902E-2</v>
      </c>
    </row>
    <row r="269" spans="1:43" s="11" customFormat="1">
      <c r="A269" s="9">
        <f t="shared" si="21"/>
        <v>41853.513900462967</v>
      </c>
      <c r="B269" s="14">
        <v>41853.347233796303</v>
      </c>
      <c r="C269" s="9" t="str">
        <f t="shared" si="22"/>
        <v>20140802082001</v>
      </c>
      <c r="D269" s="9" t="str">
        <f t="shared" si="23"/>
        <v>08</v>
      </c>
      <c r="E269" s="9"/>
      <c r="F269" s="14" t="s">
        <v>371</v>
      </c>
      <c r="G269" s="15">
        <v>245.347233796296</v>
      </c>
      <c r="H269" s="15">
        <v>-0.46968247356802001</v>
      </c>
      <c r="I269" s="15">
        <v>-0.88283541729080295</v>
      </c>
      <c r="J269" s="11">
        <v>2841</v>
      </c>
      <c r="K269" s="16">
        <v>1029</v>
      </c>
      <c r="L269" s="11">
        <v>2885.1606219999999</v>
      </c>
      <c r="M269" s="3">
        <f t="shared" si="20"/>
        <v>26.201036199999997</v>
      </c>
      <c r="N269" s="1">
        <f t="shared" si="24"/>
        <v>8.0025567999999228E-2</v>
      </c>
      <c r="O269" s="1">
        <f t="shared" si="25"/>
        <v>327.40831280323118</v>
      </c>
      <c r="W269" s="3"/>
      <c r="X269" s="3"/>
      <c r="Y269" s="17">
        <v>41853.513888888898</v>
      </c>
      <c r="Z269" s="17"/>
      <c r="AA269" s="11">
        <v>23.432315580000001</v>
      </c>
      <c r="AB269" s="11">
        <v>29.795416670000002</v>
      </c>
      <c r="AC269" s="11">
        <v>7.2227083329999999</v>
      </c>
      <c r="AD269" s="11" t="s">
        <v>29</v>
      </c>
      <c r="AE269" s="11">
        <v>13.1628436</v>
      </c>
      <c r="AF269" s="11">
        <v>0.948081332</v>
      </c>
      <c r="AG269" s="11">
        <v>3.3834126279999999</v>
      </c>
      <c r="AH269" s="11">
        <v>30.816366380000002</v>
      </c>
      <c r="AI269" s="11" t="s">
        <v>29</v>
      </c>
      <c r="AJ269" s="11" t="s">
        <v>29</v>
      </c>
      <c r="AK269" s="11">
        <v>-0.110391427</v>
      </c>
      <c r="AL269" s="11">
        <v>-1.6088195E-2</v>
      </c>
      <c r="AM269" s="11">
        <v>5.9881361613945E-2</v>
      </c>
      <c r="AN269" s="11" t="s">
        <v>435</v>
      </c>
      <c r="AO269" s="11">
        <v>12.3336111111111</v>
      </c>
      <c r="AP269" s="11">
        <v>-0.99618859521223802</v>
      </c>
      <c r="AQ269" s="11">
        <v>-8.7225470873293895E-2</v>
      </c>
    </row>
    <row r="270" spans="1:43" s="11" customFormat="1">
      <c r="A270" s="9">
        <f t="shared" si="21"/>
        <v>41853.517372685164</v>
      </c>
      <c r="B270" s="14">
        <v>41853.3507060185</v>
      </c>
      <c r="C270" s="9" t="str">
        <f t="shared" si="22"/>
        <v>20140802082501</v>
      </c>
      <c r="D270" s="9" t="str">
        <f t="shared" si="23"/>
        <v>08</v>
      </c>
      <c r="E270" s="9"/>
      <c r="F270" s="14" t="s">
        <v>372</v>
      </c>
      <c r="G270" s="15">
        <v>245.35070601851899</v>
      </c>
      <c r="H270" s="15">
        <v>-0.469629704287998</v>
      </c>
      <c r="I270" s="15">
        <v>-0.88286348936308801</v>
      </c>
      <c r="J270" s="11">
        <v>2970</v>
      </c>
      <c r="K270" s="16">
        <v>1029</v>
      </c>
      <c r="L270" s="11">
        <v>3016.1658029999999</v>
      </c>
      <c r="M270" s="3">
        <f t="shared" si="20"/>
        <v>22.341969000000063</v>
      </c>
      <c r="N270" s="1">
        <f t="shared" si="24"/>
        <v>8.603790599999997E-2</v>
      </c>
      <c r="O270" s="1">
        <f t="shared" si="25"/>
        <v>259.67588053572655</v>
      </c>
      <c r="W270" s="3"/>
      <c r="X270" s="3"/>
      <c r="Y270" s="17">
        <v>41853.517361111102</v>
      </c>
      <c r="Z270" s="17"/>
      <c r="AA270" s="11">
        <v>23.35499364</v>
      </c>
      <c r="AB270" s="11">
        <v>29.760625000000001</v>
      </c>
      <c r="AC270" s="11">
        <v>7.2053124999999998</v>
      </c>
      <c r="AD270" s="11" t="s">
        <v>29</v>
      </c>
      <c r="AE270" s="11">
        <v>13.08717021</v>
      </c>
      <c r="AF270" s="11">
        <v>0.94051402200000001</v>
      </c>
      <c r="AG270" s="11">
        <v>3.528964164</v>
      </c>
      <c r="AH270" s="11">
        <v>31.539832499999999</v>
      </c>
      <c r="AI270" s="11" t="s">
        <v>29</v>
      </c>
      <c r="AJ270" s="11" t="s">
        <v>29</v>
      </c>
      <c r="AK270" s="11">
        <v>-0.116544599</v>
      </c>
      <c r="AL270" s="11">
        <v>-1.66426E-2</v>
      </c>
      <c r="AM270" s="11">
        <v>6.2328618362533297E-2</v>
      </c>
      <c r="AN270" s="11" t="s">
        <v>436</v>
      </c>
      <c r="AO270" s="11">
        <v>12.4169444444444</v>
      </c>
      <c r="AP270" s="11">
        <v>-0.99404871769153702</v>
      </c>
      <c r="AQ270" s="11">
        <v>-0.108936434932541</v>
      </c>
    </row>
    <row r="271" spans="1:43" s="11" customFormat="1">
      <c r="A271" s="9">
        <f t="shared" si="21"/>
        <v>41853.520844907362</v>
      </c>
      <c r="B271" s="14">
        <v>41853.354178240697</v>
      </c>
      <c r="C271" s="9" t="str">
        <f t="shared" si="22"/>
        <v>20140802083001</v>
      </c>
      <c r="D271" s="9" t="str">
        <f t="shared" si="23"/>
        <v>08</v>
      </c>
      <c r="E271" s="9"/>
      <c r="F271" s="14" t="s">
        <v>374</v>
      </c>
      <c r="G271" s="15">
        <v>245.35417824074099</v>
      </c>
      <c r="H271" s="15">
        <v>-0.46957693333015799</v>
      </c>
      <c r="I271" s="15">
        <v>-0.88289155828122201</v>
      </c>
      <c r="J271" s="11">
        <v>3080</v>
      </c>
      <c r="K271" s="16">
        <v>1029</v>
      </c>
      <c r="L271" s="11">
        <v>3127.8756480000002</v>
      </c>
      <c r="M271" s="3">
        <f t="shared" si="20"/>
        <v>29.044559599999957</v>
      </c>
      <c r="N271" s="1">
        <f t="shared" si="24"/>
        <v>0.13683183800000051</v>
      </c>
      <c r="O271" s="1">
        <f t="shared" si="25"/>
        <v>212.26463098449244</v>
      </c>
      <c r="P271" s="15" t="s">
        <v>437</v>
      </c>
      <c r="Q271" s="15">
        <v>1020</v>
      </c>
      <c r="R271" s="15" t="s">
        <v>35</v>
      </c>
      <c r="S271" s="15">
        <v>0.5</v>
      </c>
      <c r="T271" s="15" t="s">
        <v>35</v>
      </c>
      <c r="U271" s="15">
        <v>0</v>
      </c>
      <c r="V271" s="15" t="s">
        <v>36</v>
      </c>
      <c r="W271" s="3"/>
      <c r="X271" s="3"/>
      <c r="Y271" s="17">
        <v>41853.520833333299</v>
      </c>
      <c r="Z271" s="17"/>
      <c r="AA271" s="11">
        <v>23.279043089999998</v>
      </c>
      <c r="AB271" s="11">
        <v>29.724270829999998</v>
      </c>
      <c r="AC271" s="11">
        <v>7.1865625</v>
      </c>
      <c r="AD271" s="11" t="s">
        <v>29</v>
      </c>
      <c r="AE271" s="11">
        <v>13.013570039999999</v>
      </c>
      <c r="AF271" s="11">
        <v>0.93543457100000005</v>
      </c>
      <c r="AG271" s="11">
        <v>3.6656238600000002</v>
      </c>
      <c r="AH271" s="11">
        <v>32.315720949999999</v>
      </c>
      <c r="AI271" s="11" t="s">
        <v>29</v>
      </c>
      <c r="AJ271" s="11" t="s">
        <v>29</v>
      </c>
      <c r="AK271" s="11">
        <v>-0.12269777</v>
      </c>
      <c r="AL271" s="11">
        <v>-1.7197003999999998E-2</v>
      </c>
      <c r="AM271" s="11">
        <v>6.5078494861844305E-2</v>
      </c>
      <c r="AN271" s="11" t="s">
        <v>438</v>
      </c>
      <c r="AO271" s="11">
        <v>12.5002777777778</v>
      </c>
      <c r="AP271" s="11">
        <v>-0.99143572761792298</v>
      </c>
      <c r="AQ271" s="11">
        <v>-0.13059555123632299</v>
      </c>
    </row>
    <row r="272" spans="1:43" s="11" customFormat="1">
      <c r="A272" s="9">
        <f t="shared" si="21"/>
        <v>41853.524317129661</v>
      </c>
      <c r="B272" s="14">
        <v>41853.357650462996</v>
      </c>
      <c r="C272" s="9" t="str">
        <f t="shared" si="22"/>
        <v>20140802083501</v>
      </c>
      <c r="D272" s="9" t="str">
        <f t="shared" si="23"/>
        <v>08</v>
      </c>
      <c r="E272" s="9"/>
      <c r="F272" s="14" t="s">
        <v>375</v>
      </c>
      <c r="G272" s="15">
        <v>245.35765046296299</v>
      </c>
      <c r="H272" s="15">
        <v>-0.469524160694691</v>
      </c>
      <c r="I272" s="15">
        <v>-0.88291962404510305</v>
      </c>
      <c r="J272" s="11">
        <v>3223</v>
      </c>
      <c r="K272" s="16">
        <v>1029</v>
      </c>
      <c r="L272" s="11">
        <v>3273.098446</v>
      </c>
      <c r="M272" s="3">
        <f t="shared" si="20"/>
        <v>27.825906599999961</v>
      </c>
      <c r="N272" s="1">
        <f t="shared" si="24"/>
        <v>3.5243921999999372E-2</v>
      </c>
      <c r="O272" s="1">
        <f t="shared" si="25"/>
        <v>789.52355529558986</v>
      </c>
      <c r="W272" s="3"/>
      <c r="X272" s="3"/>
      <c r="Y272" s="17">
        <v>41853.524305555598</v>
      </c>
      <c r="Z272" s="17"/>
      <c r="AA272" s="11">
        <v>23.2030925</v>
      </c>
      <c r="AB272" s="11">
        <v>29.693020829999998</v>
      </c>
      <c r="AC272" s="11">
        <v>7.1678124990000001</v>
      </c>
      <c r="AD272" s="11" t="s">
        <v>29</v>
      </c>
      <c r="AE272" s="11">
        <v>12.88917612</v>
      </c>
      <c r="AF272" s="11">
        <v>0.93543449599999995</v>
      </c>
      <c r="AG272" s="11">
        <v>3.7626708789999999</v>
      </c>
      <c r="AH272" s="11">
        <v>33.193631240000002</v>
      </c>
      <c r="AI272" s="11" t="s">
        <v>29</v>
      </c>
      <c r="AJ272" s="11" t="s">
        <v>29</v>
      </c>
      <c r="AK272" s="11">
        <v>-0.128985342</v>
      </c>
      <c r="AL272" s="11">
        <v>-1.6778149999999999E-2</v>
      </c>
      <c r="AM272" s="11">
        <v>6.7949693327084601E-2</v>
      </c>
      <c r="AN272" s="11" t="s">
        <v>439</v>
      </c>
      <c r="AO272" s="11">
        <v>12.5836111111111</v>
      </c>
      <c r="AP272" s="11">
        <v>-0.98835086863105304</v>
      </c>
      <c r="AQ272" s="11">
        <v>-0.15219251123574601</v>
      </c>
    </row>
    <row r="273" spans="1:43" s="11" customFormat="1">
      <c r="A273" s="9">
        <f t="shared" si="21"/>
        <v>41853.527789351865</v>
      </c>
      <c r="B273" s="14">
        <v>41853.361122685201</v>
      </c>
      <c r="C273" s="9" t="str">
        <f t="shared" si="22"/>
        <v>20140802084001</v>
      </c>
      <c r="D273" s="9" t="str">
        <f t="shared" si="23"/>
        <v>08</v>
      </c>
      <c r="E273" s="9"/>
      <c r="F273" s="14" t="s">
        <v>376</v>
      </c>
      <c r="G273" s="15">
        <v>245.36112268518499</v>
      </c>
      <c r="H273" s="15">
        <v>-0.46947138638178199</v>
      </c>
      <c r="I273" s="15">
        <v>-0.88294768665463297</v>
      </c>
      <c r="J273" s="11">
        <v>3360</v>
      </c>
      <c r="K273" s="16">
        <v>1029</v>
      </c>
      <c r="L273" s="11">
        <v>3412.2279789999998</v>
      </c>
      <c r="M273" s="3">
        <f t="shared" si="20"/>
        <v>26.201036400000067</v>
      </c>
      <c r="N273" s="1">
        <f t="shared" si="24"/>
        <v>-3.7318870000000004E-2</v>
      </c>
      <c r="O273" s="1">
        <f t="shared" si="25"/>
        <v>-702.08547043359204</v>
      </c>
      <c r="W273" s="3"/>
      <c r="X273" s="3"/>
      <c r="Y273" s="17">
        <v>41853.527777777803</v>
      </c>
      <c r="Z273" s="17"/>
      <c r="AA273" s="11">
        <v>23.134526430000001</v>
      </c>
      <c r="AB273" s="11">
        <v>29.665416669999999</v>
      </c>
      <c r="AC273" s="11">
        <v>7.1527083329999996</v>
      </c>
      <c r="AD273" s="11" t="s">
        <v>29</v>
      </c>
      <c r="AE273" s="11">
        <v>12.909907240000001</v>
      </c>
      <c r="AF273" s="11">
        <v>0.939062548</v>
      </c>
      <c r="AG273" s="11">
        <v>3.8597193359999999</v>
      </c>
      <c r="AH273" s="11">
        <v>33.919108299999998</v>
      </c>
      <c r="AI273" s="11" t="s">
        <v>29</v>
      </c>
      <c r="AJ273" s="11" t="s">
        <v>29</v>
      </c>
      <c r="AK273" s="11">
        <v>-0.13527291299999999</v>
      </c>
      <c r="AL273" s="11">
        <v>-1.6359294999999999E-2</v>
      </c>
      <c r="AM273" s="11">
        <v>7.0354465346673903E-2</v>
      </c>
      <c r="AN273" s="11" t="s">
        <v>440</v>
      </c>
      <c r="AO273" s="11">
        <v>12.6669444444444</v>
      </c>
      <c r="AP273" s="11">
        <v>-0.984795608954249</v>
      </c>
      <c r="AQ273" s="11">
        <v>-0.17371703596490101</v>
      </c>
    </row>
    <row r="274" spans="1:43" s="11" customFormat="1">
      <c r="A274" s="9">
        <f t="shared" si="21"/>
        <v>41853.531261574062</v>
      </c>
      <c r="B274" s="14">
        <v>41853.364594907398</v>
      </c>
      <c r="C274" s="9" t="str">
        <f t="shared" si="22"/>
        <v>20140802084501</v>
      </c>
      <c r="D274" s="9" t="str">
        <f t="shared" si="23"/>
        <v>08</v>
      </c>
      <c r="E274" s="9"/>
      <c r="F274" s="14" t="s">
        <v>378</v>
      </c>
      <c r="G274" s="15">
        <v>245.364594907407</v>
      </c>
      <c r="H274" s="15">
        <v>-0.46941861039162303</v>
      </c>
      <c r="I274" s="15">
        <v>-0.88297574610970897</v>
      </c>
      <c r="J274" s="11">
        <v>3489</v>
      </c>
      <c r="K274" s="16">
        <v>1029</v>
      </c>
      <c r="L274" s="11">
        <v>3543.2331610000001</v>
      </c>
      <c r="M274" s="3">
        <f t="shared" si="20"/>
        <v>23.560621600000012</v>
      </c>
      <c r="N274" s="1">
        <f t="shared" si="24"/>
        <v>-7.4014891999999582E-2</v>
      </c>
      <c r="O274" s="1">
        <f t="shared" si="25"/>
        <v>-318.32271808219548</v>
      </c>
      <c r="P274" s="15" t="s">
        <v>441</v>
      </c>
      <c r="Q274" s="15">
        <v>1020</v>
      </c>
      <c r="R274" s="15" t="s">
        <v>35</v>
      </c>
      <c r="S274" s="15">
        <v>0.7</v>
      </c>
      <c r="T274" s="15" t="s">
        <v>35</v>
      </c>
      <c r="U274" s="15">
        <v>0.3</v>
      </c>
      <c r="V274" s="15" t="s">
        <v>36</v>
      </c>
      <c r="W274" s="3"/>
      <c r="X274" s="3"/>
      <c r="Y274" s="17">
        <v>41853.53125</v>
      </c>
      <c r="Z274" s="17"/>
      <c r="AA274" s="11">
        <v>23.07123503</v>
      </c>
      <c r="AB274" s="11">
        <v>29.64041667</v>
      </c>
      <c r="AC274" s="11">
        <v>7.1402083330000004</v>
      </c>
      <c r="AD274" s="11" t="s">
        <v>29</v>
      </c>
      <c r="AE274" s="11">
        <v>13.03429908</v>
      </c>
      <c r="AF274" s="11">
        <v>0.94528211699999998</v>
      </c>
      <c r="AG274" s="11">
        <v>3.9567688159999999</v>
      </c>
      <c r="AH274" s="11">
        <v>34.535704469999999</v>
      </c>
      <c r="AI274" s="11" t="s">
        <v>29</v>
      </c>
      <c r="AJ274" s="11" t="s">
        <v>29</v>
      </c>
      <c r="AK274" s="11">
        <v>-0.14156048500000001</v>
      </c>
      <c r="AL274" s="11">
        <v>-1.5940441E-2</v>
      </c>
      <c r="AM274" s="11">
        <v>7.2408852825278702E-2</v>
      </c>
      <c r="AN274" s="11" t="s">
        <v>442</v>
      </c>
      <c r="AO274" s="11">
        <v>12.7502777777778</v>
      </c>
      <c r="AP274" s="11">
        <v>-0.98077164069570499</v>
      </c>
      <c r="AQ274" s="11">
        <v>-0.195158880933088</v>
      </c>
    </row>
    <row r="275" spans="1:43" s="11" customFormat="1">
      <c r="A275" s="9">
        <f t="shared" si="21"/>
        <v>41853.534733796267</v>
      </c>
      <c r="B275" s="14">
        <v>41853.368067129602</v>
      </c>
      <c r="C275" s="9" t="str">
        <f t="shared" si="22"/>
        <v>20140802085001</v>
      </c>
      <c r="D275" s="9" t="str">
        <f t="shared" si="23"/>
        <v>08</v>
      </c>
      <c r="E275" s="9"/>
      <c r="F275" s="14" t="s">
        <v>379</v>
      </c>
      <c r="G275" s="15">
        <v>245.36806712962999</v>
      </c>
      <c r="H275" s="15">
        <v>-0.46936583272440002</v>
      </c>
      <c r="I275" s="15">
        <v>-0.88300380241023302</v>
      </c>
      <c r="J275" s="11">
        <v>3605</v>
      </c>
      <c r="K275" s="16">
        <v>1029</v>
      </c>
      <c r="L275" s="11">
        <v>3661.0362690000002</v>
      </c>
      <c r="M275" s="3">
        <f t="shared" si="20"/>
        <v>27.013471599999956</v>
      </c>
      <c r="N275" s="1">
        <f t="shared" si="24"/>
        <v>-8.8942081999999797E-2</v>
      </c>
      <c r="O275" s="1">
        <f t="shared" si="25"/>
        <v>-303.71980273634722</v>
      </c>
      <c r="W275" s="3"/>
      <c r="X275" s="3"/>
      <c r="Y275" s="17">
        <v>41853.534722222197</v>
      </c>
      <c r="Z275" s="17"/>
      <c r="AA275" s="11">
        <v>23.02039182</v>
      </c>
      <c r="AB275" s="11">
        <v>29.6215625</v>
      </c>
      <c r="AC275" s="11">
        <v>7.1338541659999999</v>
      </c>
      <c r="AD275" s="11" t="s">
        <v>29</v>
      </c>
      <c r="AE275" s="11">
        <v>13.28101054</v>
      </c>
      <c r="AF275" s="11">
        <v>0.96373364800000005</v>
      </c>
      <c r="AG275" s="11">
        <v>4.1015224740000003</v>
      </c>
      <c r="AH275" s="11">
        <v>35.168750240000001</v>
      </c>
      <c r="AI275" s="11" t="s">
        <v>29</v>
      </c>
      <c r="AJ275" s="11" t="s">
        <v>29</v>
      </c>
      <c r="AK275" s="11">
        <v>-0.147867999</v>
      </c>
      <c r="AL275" s="11">
        <v>-1.5125902E-2</v>
      </c>
      <c r="AM275" s="11">
        <v>7.3476055580024499E-2</v>
      </c>
      <c r="AN275" s="11" t="s">
        <v>443</v>
      </c>
      <c r="AO275" s="11">
        <v>12.8336111111111</v>
      </c>
      <c r="AP275" s="11">
        <v>-0.97628087904313998</v>
      </c>
      <c r="AQ275" s="11">
        <v>-0.216507841000628</v>
      </c>
    </row>
    <row r="276" spans="1:43" s="11" customFormat="1">
      <c r="A276" s="9">
        <f t="shared" si="21"/>
        <v>41853.538206018566</v>
      </c>
      <c r="B276" s="14">
        <v>41853.371539351901</v>
      </c>
      <c r="C276" s="9" t="str">
        <f t="shared" si="22"/>
        <v>20140802085501</v>
      </c>
      <c r="D276" s="9" t="str">
        <f t="shared" si="23"/>
        <v>08</v>
      </c>
      <c r="E276" s="9"/>
      <c r="F276" s="14" t="s">
        <v>380</v>
      </c>
      <c r="G276" s="15">
        <v>245.37153935185199</v>
      </c>
      <c r="H276" s="15">
        <v>-0.46931305338030399</v>
      </c>
      <c r="I276" s="15">
        <v>-0.88303185555610397</v>
      </c>
      <c r="J276" s="11">
        <v>3738</v>
      </c>
      <c r="K276" s="16">
        <v>1029</v>
      </c>
      <c r="L276" s="11">
        <v>3796.103627</v>
      </c>
      <c r="M276" s="3">
        <f t="shared" si="20"/>
        <v>21.326424800000041</v>
      </c>
      <c r="N276" s="1">
        <f t="shared" si="24"/>
        <v>-0.1119548260000002</v>
      </c>
      <c r="O276" s="1">
        <f t="shared" si="25"/>
        <v>-190.49133978378032</v>
      </c>
      <c r="W276" s="3"/>
      <c r="X276" s="3"/>
      <c r="Y276" s="17">
        <v>41853.538194444402</v>
      </c>
      <c r="Z276" s="17"/>
      <c r="AA276" s="11">
        <v>22.97218595</v>
      </c>
      <c r="AB276" s="11">
        <v>29.600416670000001</v>
      </c>
      <c r="AC276" s="11">
        <v>7.1252083329999998</v>
      </c>
      <c r="AD276" s="11" t="s">
        <v>29</v>
      </c>
      <c r="AE276" s="11">
        <v>13.5774791</v>
      </c>
      <c r="AF276" s="11">
        <v>0.98477669499999998</v>
      </c>
      <c r="AG276" s="11">
        <v>4.2470860950000002</v>
      </c>
      <c r="AH276" s="11">
        <v>35.777921769999999</v>
      </c>
      <c r="AI276" s="11" t="s">
        <v>29</v>
      </c>
      <c r="AJ276" s="11" t="s">
        <v>29</v>
      </c>
      <c r="AK276" s="11">
        <v>-0.15417551299999999</v>
      </c>
      <c r="AL276" s="11">
        <v>-1.4311363000000001E-2</v>
      </c>
      <c r="AM276" s="11">
        <v>7.4953456800324905E-2</v>
      </c>
      <c r="AN276" s="11" t="s">
        <v>444</v>
      </c>
      <c r="AO276" s="11">
        <v>12.9169444444444</v>
      </c>
      <c r="AP276" s="11">
        <v>-0.97132546135227205</v>
      </c>
      <c r="AQ276" s="11">
        <v>-0.23775375523594799</v>
      </c>
    </row>
    <row r="277" spans="1:43" s="11" customFormat="1">
      <c r="A277" s="9">
        <f t="shared" si="21"/>
        <v>41853.541678240763</v>
      </c>
      <c r="B277" s="14">
        <v>41853.375011574099</v>
      </c>
      <c r="C277" s="9" t="str">
        <f t="shared" si="22"/>
        <v>20140802090001</v>
      </c>
      <c r="D277" s="9" t="str">
        <f t="shared" si="23"/>
        <v>09</v>
      </c>
      <c r="E277" s="9"/>
      <c r="F277" s="14" t="s">
        <v>382</v>
      </c>
      <c r="G277" s="15">
        <v>245.37501157407399</v>
      </c>
      <c r="H277" s="15">
        <v>-0.469260272359522</v>
      </c>
      <c r="I277" s="15">
        <v>-0.88305990554722102</v>
      </c>
      <c r="J277" s="11">
        <v>3843</v>
      </c>
      <c r="K277" s="16">
        <v>1029</v>
      </c>
      <c r="L277" s="11">
        <v>3902.7357510000002</v>
      </c>
      <c r="M277" s="3">
        <f t="shared" si="20"/>
        <v>22.748186600000007</v>
      </c>
      <c r="N277" s="1">
        <f t="shared" si="24"/>
        <v>-0.16067551600000057</v>
      </c>
      <c r="O277" s="1">
        <f t="shared" si="25"/>
        <v>-141.57842567625502</v>
      </c>
      <c r="P277" s="15" t="s">
        <v>445</v>
      </c>
      <c r="Q277" s="15">
        <v>1020</v>
      </c>
      <c r="R277" s="15" t="s">
        <v>35</v>
      </c>
      <c r="S277" s="15">
        <v>0.8</v>
      </c>
      <c r="T277" s="15" t="s">
        <v>35</v>
      </c>
      <c r="U277" s="15">
        <v>0</v>
      </c>
      <c r="V277" s="15" t="s">
        <v>36</v>
      </c>
      <c r="W277" s="3"/>
      <c r="X277" s="3"/>
      <c r="Y277" s="17">
        <v>41853.541666666701</v>
      </c>
      <c r="Z277" s="17"/>
      <c r="AA277" s="11">
        <v>22.927883319999999</v>
      </c>
      <c r="AB277" s="11">
        <v>29.575416669999999</v>
      </c>
      <c r="AC277" s="11">
        <v>7.1127083329999996</v>
      </c>
      <c r="AD277" s="11" t="s">
        <v>29</v>
      </c>
      <c r="AE277" s="11">
        <v>13.950656540000001</v>
      </c>
      <c r="AF277" s="11">
        <v>1.0096551840000001</v>
      </c>
      <c r="AG277" s="11">
        <v>4.3926519969999998</v>
      </c>
      <c r="AH277" s="11">
        <v>36.348238420000001</v>
      </c>
      <c r="AI277" s="11" t="s">
        <v>29</v>
      </c>
      <c r="AJ277" s="11" t="s">
        <v>29</v>
      </c>
      <c r="AK277" s="11">
        <v>-0.160483028</v>
      </c>
      <c r="AL277" s="11">
        <v>-1.3496823999999999E-2</v>
      </c>
      <c r="AM277" s="11">
        <v>7.7142137253939203E-2</v>
      </c>
      <c r="AN277" s="11" t="s">
        <v>446</v>
      </c>
      <c r="AO277" s="11">
        <v>13.0002777777778</v>
      </c>
      <c r="AP277" s="11">
        <v>-0.96590774612955299</v>
      </c>
      <c r="AQ277" s="11">
        <v>-0.25888651175162902</v>
      </c>
    </row>
    <row r="278" spans="1:43" s="11" customFormat="1">
      <c r="A278" s="9">
        <f t="shared" si="21"/>
        <v>41853.545138888861</v>
      </c>
      <c r="B278" s="14">
        <v>41853.378472222197</v>
      </c>
      <c r="C278" s="9" t="str">
        <f t="shared" si="22"/>
        <v>20140802090500</v>
      </c>
      <c r="D278" s="9" t="str">
        <f t="shared" si="23"/>
        <v>09</v>
      </c>
      <c r="E278" s="9"/>
      <c r="F278" s="14" t="s">
        <v>383</v>
      </c>
      <c r="G278" s="15">
        <v>245.378472222222</v>
      </c>
      <c r="H278" s="15">
        <v>-0.469207665607352</v>
      </c>
      <c r="I278" s="15">
        <v>-0.88308785889927199</v>
      </c>
      <c r="J278" s="11">
        <v>3955</v>
      </c>
      <c r="K278" s="16">
        <v>1029</v>
      </c>
      <c r="L278" s="11">
        <v>4016.4766840000002</v>
      </c>
      <c r="M278" s="3">
        <f t="shared" si="20"/>
        <v>25.59170979999999</v>
      </c>
      <c r="N278" s="1">
        <f t="shared" si="24"/>
        <v>-0.1809930719999997</v>
      </c>
      <c r="O278" s="1">
        <f t="shared" si="25"/>
        <v>-141.39607398895373</v>
      </c>
      <c r="W278" s="3"/>
      <c r="X278" s="3"/>
      <c r="Y278" s="17">
        <v>41853.545138888898</v>
      </c>
      <c r="Z278" s="17"/>
      <c r="AA278" s="11">
        <v>22.888538870000001</v>
      </c>
      <c r="AB278" s="11">
        <v>29.545520830000001</v>
      </c>
      <c r="AC278" s="11">
        <v>7.1051041670000004</v>
      </c>
      <c r="AD278" s="11" t="s">
        <v>29</v>
      </c>
      <c r="AE278" s="11">
        <v>14.17767233</v>
      </c>
      <c r="AF278" s="11">
        <v>1.0296616160000001</v>
      </c>
      <c r="AG278" s="11">
        <v>4.4622194630000003</v>
      </c>
      <c r="AH278" s="11">
        <v>37.059429590000001</v>
      </c>
      <c r="AI278" s="11" t="s">
        <v>29</v>
      </c>
      <c r="AJ278" s="11" t="s">
        <v>29</v>
      </c>
      <c r="AK278" s="11">
        <v>-0.166953617</v>
      </c>
      <c r="AL278" s="11">
        <v>-1.2557067999999999E-2</v>
      </c>
      <c r="AM278" s="11">
        <v>7.8504731577328596E-2</v>
      </c>
      <c r="AN278" s="11" t="s">
        <v>447</v>
      </c>
      <c r="AO278" s="11">
        <v>13.0836111111111</v>
      </c>
      <c r="AP278" s="11">
        <v>-0.96003031190965105</v>
      </c>
      <c r="AQ278" s="11">
        <v>-0.27989605251710598</v>
      </c>
    </row>
    <row r="279" spans="1:43" s="11" customFormat="1">
      <c r="A279" s="9">
        <f t="shared" si="21"/>
        <v>41853.548611111066</v>
      </c>
      <c r="B279" s="14">
        <v>41853.381944444402</v>
      </c>
      <c r="C279" s="9" t="str">
        <f t="shared" si="22"/>
        <v>20140802091000</v>
      </c>
      <c r="D279" s="9" t="str">
        <f t="shared" si="23"/>
        <v>09</v>
      </c>
      <c r="E279" s="9"/>
      <c r="F279" s="14" t="s">
        <v>384</v>
      </c>
      <c r="G279" s="15">
        <v>245.381944444444</v>
      </c>
      <c r="H279" s="15">
        <v>-0.46915488123935101</v>
      </c>
      <c r="I279" s="15">
        <v>-0.88311590259109796</v>
      </c>
      <c r="J279" s="11">
        <v>4081</v>
      </c>
      <c r="K279" s="16">
        <v>1029</v>
      </c>
      <c r="L279" s="11">
        <v>4144.4352330000002</v>
      </c>
      <c r="M279" s="3">
        <f t="shared" si="20"/>
        <v>25.794818599999964</v>
      </c>
      <c r="N279" s="1">
        <f t="shared" si="24"/>
        <v>-0.21146938799999901</v>
      </c>
      <c r="O279" s="1">
        <f t="shared" si="25"/>
        <v>-121.97897219998615</v>
      </c>
      <c r="W279" s="3"/>
      <c r="X279" s="3"/>
      <c r="Y279" s="17">
        <v>41853.548611111102</v>
      </c>
      <c r="Z279" s="17"/>
      <c r="AA279" s="11">
        <v>22.849405390000001</v>
      </c>
      <c r="AB279" s="11">
        <v>29.514270830000001</v>
      </c>
      <c r="AC279" s="11">
        <v>7.0977083329999999</v>
      </c>
      <c r="AD279" s="11" t="s">
        <v>29</v>
      </c>
      <c r="AE279" s="11">
        <v>14.37566311</v>
      </c>
      <c r="AF279" s="11">
        <v>1.048320457</v>
      </c>
      <c r="AG279" s="11">
        <v>4.5107663179999999</v>
      </c>
      <c r="AH279" s="11">
        <v>37.822088239999999</v>
      </c>
      <c r="AI279" s="11" t="s">
        <v>29</v>
      </c>
      <c r="AJ279" s="11" t="s">
        <v>29</v>
      </c>
      <c r="AK279" s="11">
        <v>-0.173424207</v>
      </c>
      <c r="AL279" s="11">
        <v>-1.1617311999999999E-2</v>
      </c>
      <c r="AM279" s="11">
        <v>7.9853079099317895E-2</v>
      </c>
      <c r="AN279" s="11" t="s">
        <v>448</v>
      </c>
      <c r="AO279" s="11">
        <v>13.1669444444444</v>
      </c>
      <c r="AP279" s="11">
        <v>-0.953695956028207</v>
      </c>
      <c r="AQ279" s="11">
        <v>-0.30077237814573998</v>
      </c>
    </row>
    <row r="280" spans="1:43" s="11" customFormat="1">
      <c r="A280" s="9">
        <f t="shared" si="21"/>
        <v>41853.552083333365</v>
      </c>
      <c r="B280" s="14">
        <v>41853.385416666701</v>
      </c>
      <c r="C280" s="9" t="str">
        <f t="shared" si="22"/>
        <v>20140802091500</v>
      </c>
      <c r="D280" s="9" t="str">
        <f t="shared" si="23"/>
        <v>09</v>
      </c>
      <c r="E280" s="9"/>
      <c r="F280" s="14" t="s">
        <v>386</v>
      </c>
      <c r="G280" s="15">
        <v>245.385416666667</v>
      </c>
      <c r="H280" s="15">
        <v>-0.46910209519523</v>
      </c>
      <c r="I280" s="15">
        <v>-0.88314394312787203</v>
      </c>
      <c r="J280" s="11">
        <v>4208</v>
      </c>
      <c r="K280" s="16">
        <v>1029</v>
      </c>
      <c r="L280" s="11">
        <v>4273.409326</v>
      </c>
      <c r="M280" s="3">
        <f t="shared" si="20"/>
        <v>24.373056999999971</v>
      </c>
      <c r="N280" s="1">
        <f t="shared" si="24"/>
        <v>-0.12439406200000036</v>
      </c>
      <c r="O280" s="1">
        <f t="shared" si="25"/>
        <v>-195.93424805116422</v>
      </c>
      <c r="P280" s="15" t="s">
        <v>449</v>
      </c>
      <c r="Q280" s="15">
        <v>1020</v>
      </c>
      <c r="R280" s="15" t="s">
        <v>35</v>
      </c>
      <c r="S280" s="15">
        <v>0.9</v>
      </c>
      <c r="T280" s="15" t="s">
        <v>35</v>
      </c>
      <c r="U280" s="15">
        <v>0</v>
      </c>
      <c r="V280" s="15" t="s">
        <v>36</v>
      </c>
      <c r="W280" s="3"/>
      <c r="X280" s="3"/>
      <c r="Y280" s="17">
        <v>41853.552083333299</v>
      </c>
      <c r="Z280" s="17"/>
      <c r="AA280" s="11">
        <v>22.80510271</v>
      </c>
      <c r="AB280" s="11">
        <v>29.483020830000001</v>
      </c>
      <c r="AC280" s="11">
        <v>7.0852083329999997</v>
      </c>
      <c r="AD280" s="11" t="s">
        <v>29</v>
      </c>
      <c r="AE280" s="11">
        <v>14.624447569999999</v>
      </c>
      <c r="AF280" s="11">
        <v>1.066979294</v>
      </c>
      <c r="AG280" s="11">
        <v>4.5593141800000003</v>
      </c>
      <c r="AH280" s="11">
        <v>38.640438320000001</v>
      </c>
      <c r="AI280" s="11" t="s">
        <v>29</v>
      </c>
      <c r="AJ280" s="11" t="s">
        <v>29</v>
      </c>
      <c r="AK280" s="11">
        <v>-0.179894797</v>
      </c>
      <c r="AL280" s="11">
        <v>-1.0677556E-2</v>
      </c>
      <c r="AM280" s="11">
        <v>8.2184831107116399E-2</v>
      </c>
      <c r="AN280" s="11" t="s">
        <v>450</v>
      </c>
      <c r="AO280" s="11">
        <v>13.25</v>
      </c>
      <c r="AP280" s="11">
        <v>-0.94693107131040899</v>
      </c>
      <c r="AQ280" s="11">
        <v>-0.32143669079139198</v>
      </c>
    </row>
    <row r="281" spans="1:43" s="11" customFormat="1">
      <c r="A281" s="9">
        <f t="shared" si="21"/>
        <v>41853.555555555562</v>
      </c>
      <c r="B281" s="14">
        <v>41853.388888888898</v>
      </c>
      <c r="C281" s="9" t="str">
        <f t="shared" si="22"/>
        <v>20140802092000</v>
      </c>
      <c r="D281" s="9" t="str">
        <f t="shared" si="23"/>
        <v>09</v>
      </c>
      <c r="E281" s="9"/>
      <c r="F281" s="14" t="s">
        <v>387</v>
      </c>
      <c r="G281" s="15">
        <v>245.388888888889</v>
      </c>
      <c r="H281" s="15">
        <v>-0.46904930747517598</v>
      </c>
      <c r="I281" s="15">
        <v>-0.88317198050949097</v>
      </c>
      <c r="J281" s="11">
        <v>4328</v>
      </c>
      <c r="K281" s="16">
        <v>1029</v>
      </c>
      <c r="L281" s="11">
        <v>4395.2746109999998</v>
      </c>
      <c r="M281" s="3">
        <f t="shared" si="20"/>
        <v>24.373056999999971</v>
      </c>
      <c r="N281" s="1">
        <f t="shared" si="24"/>
        <v>-6.219742199999985E-2</v>
      </c>
      <c r="O281" s="1">
        <f t="shared" si="25"/>
        <v>-391.8660326468198</v>
      </c>
      <c r="W281" s="3"/>
      <c r="X281" s="3"/>
      <c r="Y281" s="17">
        <v>41853.555555555598</v>
      </c>
      <c r="Z281" s="17"/>
      <c r="AA281" s="11">
        <v>22.764492279999999</v>
      </c>
      <c r="AB281" s="11">
        <v>29.455416670000002</v>
      </c>
      <c r="AC281" s="11">
        <v>7.0763541659999998</v>
      </c>
      <c r="AD281" s="11" t="s">
        <v>29</v>
      </c>
      <c r="AE281" s="11">
        <v>14.800669539999999</v>
      </c>
      <c r="AF281" s="11">
        <v>1.082010006</v>
      </c>
      <c r="AG281" s="11">
        <v>4.6361618499999997</v>
      </c>
      <c r="AH281" s="11">
        <v>39.350775710000001</v>
      </c>
      <c r="AI281" s="11" t="s">
        <v>29</v>
      </c>
      <c r="AJ281" s="11" t="s">
        <v>29</v>
      </c>
      <c r="AK281" s="11">
        <v>-0.186083574</v>
      </c>
      <c r="AL281" s="11">
        <v>-1.0244312E-2</v>
      </c>
      <c r="AM281" s="11">
        <v>8.3877568818290796E-2</v>
      </c>
      <c r="AN281" s="11" t="s">
        <v>451</v>
      </c>
      <c r="AO281" s="11">
        <v>13.3333333333333</v>
      </c>
      <c r="AP281" s="11">
        <v>-0.93969362920533595</v>
      </c>
      <c r="AQ281" s="11">
        <v>-0.34201737270335197</v>
      </c>
    </row>
    <row r="282" spans="1:43" s="11" customFormat="1">
      <c r="A282" s="9">
        <f t="shared" si="21"/>
        <v>41853.559027777766</v>
      </c>
      <c r="B282" s="14">
        <v>41853.392361111102</v>
      </c>
      <c r="C282" s="9" t="str">
        <f t="shared" si="22"/>
        <v>20140802092500</v>
      </c>
      <c r="D282" s="9" t="str">
        <f t="shared" si="23"/>
        <v>09</v>
      </c>
      <c r="E282" s="9"/>
      <c r="F282" s="14" t="s">
        <v>388</v>
      </c>
      <c r="G282" s="15">
        <v>245.392361111111</v>
      </c>
      <c r="H282" s="15">
        <v>-0.46899651807937998</v>
      </c>
      <c r="I282" s="15">
        <v>-0.88320001473585696</v>
      </c>
      <c r="J282" s="11">
        <v>4448</v>
      </c>
      <c r="K282" s="16">
        <v>1029</v>
      </c>
      <c r="L282" s="11">
        <v>4517.1398959999997</v>
      </c>
      <c r="M282" s="3">
        <f t="shared" si="20"/>
        <v>21.529533799999989</v>
      </c>
      <c r="N282" s="1">
        <f t="shared" si="24"/>
        <v>-0.17228543000000088</v>
      </c>
      <c r="O282" s="1">
        <f t="shared" si="25"/>
        <v>-124.96433273550689</v>
      </c>
      <c r="W282" s="3"/>
      <c r="X282" s="3"/>
      <c r="Y282" s="17">
        <v>41853.559027777803</v>
      </c>
      <c r="Z282" s="17"/>
      <c r="AA282" s="11">
        <v>22.726519190000001</v>
      </c>
      <c r="AB282" s="11">
        <v>29.43041667</v>
      </c>
      <c r="AC282" s="11">
        <v>7.0701041660000001</v>
      </c>
      <c r="AD282" s="11" t="s">
        <v>29</v>
      </c>
      <c r="AE282" s="11">
        <v>14.92506116</v>
      </c>
      <c r="AF282" s="11">
        <v>1.0944491999999999</v>
      </c>
      <c r="AG282" s="11">
        <v>4.7332236659999998</v>
      </c>
      <c r="AH282" s="11">
        <v>39.983961190000002</v>
      </c>
      <c r="AI282" s="11" t="s">
        <v>29</v>
      </c>
      <c r="AJ282" s="11" t="s">
        <v>29</v>
      </c>
      <c r="AK282" s="11">
        <v>-0.19227235100000001</v>
      </c>
      <c r="AL282" s="11">
        <v>-9.8110690000000004E-3</v>
      </c>
      <c r="AM282" s="11">
        <v>8.5093391630611498E-2</v>
      </c>
      <c r="AN282" s="11" t="s">
        <v>452</v>
      </c>
      <c r="AO282" s="11">
        <v>13.4166666666667</v>
      </c>
      <c r="AP282" s="11">
        <v>-0.93200894458190897</v>
      </c>
      <c r="AQ282" s="11">
        <v>-0.36243527314448398</v>
      </c>
    </row>
    <row r="283" spans="1:43" s="11" customFormat="1">
      <c r="A283" s="9">
        <f t="shared" si="21"/>
        <v>41853.562511574062</v>
      </c>
      <c r="B283" s="14">
        <v>41853.395844907398</v>
      </c>
      <c r="C283" s="9" t="str">
        <f t="shared" si="22"/>
        <v>20140802093001</v>
      </c>
      <c r="D283" s="9" t="str">
        <f t="shared" si="23"/>
        <v>09</v>
      </c>
      <c r="E283" s="9"/>
      <c r="F283" s="14" t="s">
        <v>390</v>
      </c>
      <c r="G283" s="15">
        <v>245.395844907407</v>
      </c>
      <c r="H283" s="15">
        <v>-0.46894355103498903</v>
      </c>
      <c r="I283" s="15">
        <v>-0.88322813923849497</v>
      </c>
      <c r="J283" s="11">
        <v>4554</v>
      </c>
      <c r="K283" s="16">
        <v>1029</v>
      </c>
      <c r="L283" s="11">
        <v>4624.7875649999996</v>
      </c>
      <c r="M283" s="3">
        <f t="shared" si="20"/>
        <v>-20.668344399999842</v>
      </c>
      <c r="N283" s="1">
        <f t="shared" si="24"/>
        <v>-0.18368812199999951</v>
      </c>
      <c r="O283" s="1">
        <f t="shared" si="25"/>
        <v>112.51867662950954</v>
      </c>
      <c r="P283" s="15" t="s">
        <v>453</v>
      </c>
      <c r="Q283" s="15">
        <v>1020</v>
      </c>
      <c r="R283" s="15" t="s">
        <v>35</v>
      </c>
      <c r="S283" s="15">
        <v>1.1000000000000001</v>
      </c>
      <c r="T283" s="15" t="s">
        <v>35</v>
      </c>
      <c r="U283" s="15">
        <v>0</v>
      </c>
      <c r="V283" s="15" t="s">
        <v>36</v>
      </c>
      <c r="W283" s="3"/>
      <c r="X283" s="3"/>
      <c r="Y283" s="17">
        <v>41853.5625</v>
      </c>
      <c r="Z283" s="17"/>
      <c r="AA283" s="11">
        <v>22.682321949999999</v>
      </c>
      <c r="AB283" s="11">
        <v>29.411562499999999</v>
      </c>
      <c r="AC283" s="11">
        <v>7.0638541659999996</v>
      </c>
      <c r="AD283" s="11" t="s">
        <v>29</v>
      </c>
      <c r="AE283" s="11">
        <v>15.59989077</v>
      </c>
      <c r="AF283" s="11">
        <v>1.143584258</v>
      </c>
      <c r="AG283" s="11">
        <v>4.8302879030000003</v>
      </c>
      <c r="AH283" s="11">
        <v>40.551253529999997</v>
      </c>
      <c r="AI283" s="11" t="s">
        <v>29</v>
      </c>
      <c r="AJ283" s="11" t="s">
        <v>29</v>
      </c>
      <c r="AK283" s="11">
        <v>-0.19846112799999999</v>
      </c>
      <c r="AL283" s="11">
        <v>-9.3778249999999994E-3</v>
      </c>
      <c r="AM283" s="11">
        <v>8.6326838047571797E-2</v>
      </c>
      <c r="AN283" s="11" t="s">
        <v>454</v>
      </c>
      <c r="AO283" s="11">
        <v>13.5</v>
      </c>
      <c r="AP283" s="11">
        <v>-0.92388067492762604</v>
      </c>
      <c r="AQ283" s="11">
        <v>-0.382680674316425</v>
      </c>
    </row>
    <row r="284" spans="1:43" s="11" customFormat="1">
      <c r="A284" s="9">
        <f t="shared" si="21"/>
        <v>41853.565983796267</v>
      </c>
      <c r="B284" s="14">
        <v>41853.399317129602</v>
      </c>
      <c r="C284" s="9" t="str">
        <f t="shared" si="22"/>
        <v>20140802093501</v>
      </c>
      <c r="D284" s="9" t="str">
        <f t="shared" si="23"/>
        <v>09</v>
      </c>
      <c r="E284" s="9"/>
      <c r="F284" s="14" t="s">
        <v>391</v>
      </c>
      <c r="G284" s="15">
        <v>245.39931712962999</v>
      </c>
      <c r="H284" s="15">
        <v>-0.468890758282687</v>
      </c>
      <c r="I284" s="15">
        <v>-0.88325616714353405</v>
      </c>
      <c r="J284" s="11">
        <v>4435</v>
      </c>
      <c r="K284" s="16">
        <v>1033</v>
      </c>
      <c r="L284" s="11">
        <v>4521.4458430000004</v>
      </c>
      <c r="M284" s="3">
        <f t="shared" si="20"/>
        <v>-59.538317400000054</v>
      </c>
      <c r="N284" s="1">
        <f t="shared" si="24"/>
        <v>-0.19902992600000005</v>
      </c>
      <c r="O284" s="1">
        <f t="shared" si="25"/>
        <v>299.14253899687446</v>
      </c>
      <c r="W284" s="3"/>
      <c r="X284" s="3"/>
      <c r="Y284" s="17">
        <v>41853.565972222197</v>
      </c>
      <c r="Z284" s="17"/>
      <c r="AA284" s="11">
        <v>22.640445549999999</v>
      </c>
      <c r="AB284" s="11">
        <v>29.39041667</v>
      </c>
      <c r="AC284" s="11">
        <v>7.057604166</v>
      </c>
      <c r="AD284" s="11" t="s">
        <v>29</v>
      </c>
      <c r="AE284" s="11">
        <v>17.69072461</v>
      </c>
      <c r="AF284" s="11">
        <v>1.2982458400000001</v>
      </c>
      <c r="AG284" s="11">
        <v>4.8901590959999996</v>
      </c>
      <c r="AH284" s="11">
        <v>41.107602900000003</v>
      </c>
      <c r="AI284" s="11" t="s">
        <v>29</v>
      </c>
      <c r="AJ284" s="11" t="s">
        <v>29</v>
      </c>
      <c r="AK284" s="11">
        <v>-0.20452725199999999</v>
      </c>
      <c r="AL284" s="11">
        <v>-9.0404539999999999E-3</v>
      </c>
      <c r="AM284" s="11">
        <v>8.7578163526987399E-2</v>
      </c>
      <c r="AN284" s="11" t="s">
        <v>455</v>
      </c>
      <c r="AO284" s="11">
        <v>13.5833333333333</v>
      </c>
      <c r="AP284" s="11">
        <v>-0.91531268885208406</v>
      </c>
      <c r="AQ284" s="11">
        <v>-0.402743940520981</v>
      </c>
    </row>
    <row r="285" spans="1:43" s="11" customFormat="1">
      <c r="A285" s="9">
        <f t="shared" si="21"/>
        <v>41853.569456018566</v>
      </c>
      <c r="B285" s="14">
        <v>41853.402789351901</v>
      </c>
      <c r="C285" s="9" t="str">
        <f t="shared" si="22"/>
        <v>20140802094001</v>
      </c>
      <c r="D285" s="9" t="str">
        <f t="shared" si="23"/>
        <v>09</v>
      </c>
      <c r="E285" s="9"/>
      <c r="F285" s="14" t="s">
        <v>392</v>
      </c>
      <c r="G285" s="15">
        <v>245.40278935185199</v>
      </c>
      <c r="H285" s="15">
        <v>-0.46883796385520798</v>
      </c>
      <c r="I285" s="15">
        <v>-0.88328419189301799</v>
      </c>
      <c r="J285" s="11">
        <v>4143</v>
      </c>
      <c r="K285" s="16">
        <v>1033</v>
      </c>
      <c r="L285" s="11">
        <v>4223.7542560000002</v>
      </c>
      <c r="M285" s="3">
        <f t="shared" si="20"/>
        <v>-56.072045400000022</v>
      </c>
      <c r="N285" s="1">
        <f t="shared" si="24"/>
        <v>-0.2964712300000002</v>
      </c>
      <c r="O285" s="1">
        <f t="shared" si="25"/>
        <v>189.13148975703302</v>
      </c>
      <c r="W285" s="3"/>
      <c r="X285" s="3"/>
      <c r="Y285" s="17">
        <v>41853.569444444402</v>
      </c>
      <c r="Z285" s="17"/>
      <c r="AA285" s="11">
        <v>22.602472410000001</v>
      </c>
      <c r="AB285" s="11">
        <v>29.365416669999998</v>
      </c>
      <c r="AC285" s="11">
        <v>7.0513541660000003</v>
      </c>
      <c r="AD285" s="11" t="s">
        <v>29</v>
      </c>
      <c r="AE285" s="11">
        <v>22.044469769999999</v>
      </c>
      <c r="AF285" s="11">
        <v>1.6216669100000001</v>
      </c>
      <c r="AG285" s="11">
        <v>4.890197938</v>
      </c>
      <c r="AH285" s="11">
        <v>41.648144989999999</v>
      </c>
      <c r="AI285" s="11" t="s">
        <v>29</v>
      </c>
      <c r="AJ285" s="11" t="s">
        <v>29</v>
      </c>
      <c r="AK285" s="11">
        <v>-0.210593376</v>
      </c>
      <c r="AL285" s="11">
        <v>-8.7030830000000003E-3</v>
      </c>
      <c r="AM285" s="11">
        <v>8.8847627229588805E-2</v>
      </c>
      <c r="AN285" s="11" t="s">
        <v>456</v>
      </c>
      <c r="AO285" s="11">
        <v>13.6666666666667</v>
      </c>
      <c r="AP285" s="11">
        <v>-0.90630906424572599</v>
      </c>
      <c r="AQ285" s="11">
        <v>-0.42261552274619102</v>
      </c>
    </row>
    <row r="286" spans="1:43" s="11" customFormat="1">
      <c r="A286" s="9">
        <f t="shared" si="21"/>
        <v>41853.572928240763</v>
      </c>
      <c r="B286" s="14">
        <v>41853.406261574099</v>
      </c>
      <c r="C286" s="9" t="str">
        <f t="shared" si="22"/>
        <v>20140802094501</v>
      </c>
      <c r="D286" s="9" t="str">
        <f t="shared" si="23"/>
        <v>09</v>
      </c>
      <c r="E286" s="9"/>
      <c r="F286" s="14" t="s">
        <v>394</v>
      </c>
      <c r="G286" s="15">
        <v>245.40626157407399</v>
      </c>
      <c r="H286" s="15">
        <v>-0.46878516775273998</v>
      </c>
      <c r="I286" s="15">
        <v>-0.88331221348684796</v>
      </c>
      <c r="J286" s="11">
        <v>3868</v>
      </c>
      <c r="K286" s="16">
        <v>1033</v>
      </c>
      <c r="L286" s="11">
        <v>3943.394029</v>
      </c>
      <c r="M286" s="3">
        <f t="shared" si="20"/>
        <v>-47.299087000000057</v>
      </c>
      <c r="N286" s="1">
        <f t="shared" si="24"/>
        <v>-0.30289819599999956</v>
      </c>
      <c r="O286" s="1">
        <f t="shared" si="25"/>
        <v>156.15506339958566</v>
      </c>
      <c r="P286" s="15" t="s">
        <v>457</v>
      </c>
      <c r="Q286" s="15">
        <v>1020</v>
      </c>
      <c r="R286" s="15" t="s">
        <v>35</v>
      </c>
      <c r="S286" s="15">
        <v>1</v>
      </c>
      <c r="T286" s="15" t="s">
        <v>35</v>
      </c>
      <c r="U286" s="15">
        <v>0.3</v>
      </c>
      <c r="V286" s="15" t="s">
        <v>36</v>
      </c>
      <c r="W286" s="3"/>
      <c r="X286" s="3"/>
      <c r="Y286" s="17">
        <v>41853.572916666701</v>
      </c>
      <c r="Z286" s="17"/>
      <c r="AA286" s="11">
        <v>22.569457459999999</v>
      </c>
      <c r="AB286" s="11">
        <v>29.34041667</v>
      </c>
      <c r="AC286" s="11">
        <v>7.0451041659999998</v>
      </c>
      <c r="AD286" s="11" t="s">
        <v>29</v>
      </c>
      <c r="AE286" s="11">
        <v>20.40559356</v>
      </c>
      <c r="AF286" s="11">
        <v>1.5017314399999999</v>
      </c>
      <c r="AG286" s="11">
        <v>5.3082706670000004</v>
      </c>
      <c r="AH286" s="11">
        <v>42.372034599999999</v>
      </c>
      <c r="AI286" s="11" t="s">
        <v>29</v>
      </c>
      <c r="AJ286" s="11" t="s">
        <v>29</v>
      </c>
      <c r="AK286" s="11">
        <v>-0.21665949900000001</v>
      </c>
      <c r="AL286" s="11">
        <v>-8.3657109999999996E-3</v>
      </c>
      <c r="AM286" s="11">
        <v>9.0135492072695306E-2</v>
      </c>
      <c r="AN286" s="11" t="s">
        <v>458</v>
      </c>
      <c r="AO286" s="11">
        <v>13.75</v>
      </c>
      <c r="AP286" s="11">
        <v>-0.89687408633899002</v>
      </c>
      <c r="AQ286" s="11">
        <v>-0.442285963211136</v>
      </c>
    </row>
    <row r="287" spans="1:43" s="11" customFormat="1">
      <c r="A287" s="9">
        <f t="shared" si="21"/>
        <v>41853.576400462967</v>
      </c>
      <c r="B287" s="14">
        <v>41853.409733796303</v>
      </c>
      <c r="C287" s="9" t="str">
        <f t="shared" si="22"/>
        <v>20140802095001</v>
      </c>
      <c r="D287" s="9" t="str">
        <f t="shared" si="23"/>
        <v>09</v>
      </c>
      <c r="E287" s="9"/>
      <c r="F287" s="14" t="s">
        <v>395</v>
      </c>
      <c r="G287" s="15">
        <v>245.409733796296</v>
      </c>
      <c r="H287" s="15">
        <v>-0.46873236997547302</v>
      </c>
      <c r="I287" s="15">
        <v>-0.88334023192492295</v>
      </c>
      <c r="J287" s="11">
        <v>3629</v>
      </c>
      <c r="K287" s="16">
        <v>1035</v>
      </c>
      <c r="L287" s="11">
        <v>3706.8985939999998</v>
      </c>
      <c r="M287" s="3">
        <f t="shared" si="20"/>
        <v>-37.114828599999967</v>
      </c>
      <c r="N287" s="1">
        <f t="shared" si="24"/>
        <v>-0.21146912800000023</v>
      </c>
      <c r="O287" s="1">
        <f t="shared" si="25"/>
        <v>175.5094417375189</v>
      </c>
      <c r="W287" s="3"/>
      <c r="X287" s="3"/>
      <c r="Y287" s="17">
        <v>41853.576388888898</v>
      </c>
      <c r="Z287" s="17"/>
      <c r="AA287" s="11">
        <v>22.53897435</v>
      </c>
      <c r="AB287" s="11">
        <v>29.315416670000001</v>
      </c>
      <c r="AC287" s="11">
        <v>7.04</v>
      </c>
      <c r="AD287" s="11" t="s">
        <v>29</v>
      </c>
      <c r="AE287" s="11">
        <v>18.146827099999999</v>
      </c>
      <c r="AF287" s="11">
        <v>1.3355633520000001</v>
      </c>
      <c r="AG287" s="11">
        <v>5.6729776630000002</v>
      </c>
      <c r="AH287" s="11">
        <v>43.007882799999997</v>
      </c>
      <c r="AI287" s="11" t="s">
        <v>29</v>
      </c>
      <c r="AJ287" s="11" t="s">
        <v>29</v>
      </c>
      <c r="AK287" s="11">
        <v>-0.22229600199999999</v>
      </c>
      <c r="AL287" s="11">
        <v>-7.9213329999999992E-3</v>
      </c>
      <c r="AM287" s="11">
        <v>9.1201083935590996E-2</v>
      </c>
      <c r="AN287" s="11" t="s">
        <v>459</v>
      </c>
      <c r="AO287" s="11">
        <v>13.8333333333333</v>
      </c>
      <c r="AP287" s="11">
        <v>-0.88701224566277703</v>
      </c>
      <c r="AQ287" s="11">
        <v>-0.46174589986731601</v>
      </c>
    </row>
    <row r="288" spans="1:43" s="11" customFormat="1">
      <c r="A288" s="9">
        <f t="shared" si="21"/>
        <v>41853.579872685164</v>
      </c>
      <c r="B288" s="14">
        <v>41853.4132060185</v>
      </c>
      <c r="C288" s="9" t="str">
        <f t="shared" si="22"/>
        <v>20140802095501</v>
      </c>
      <c r="D288" s="9" t="str">
        <f t="shared" si="23"/>
        <v>09</v>
      </c>
      <c r="E288" s="9"/>
      <c r="F288" s="14" t="s">
        <v>396</v>
      </c>
      <c r="G288" s="15">
        <v>245.41320601851899</v>
      </c>
      <c r="H288" s="15">
        <v>-0.46867957052359499</v>
      </c>
      <c r="I288" s="15">
        <v>-0.88336824720714202</v>
      </c>
      <c r="J288" s="11">
        <v>3454</v>
      </c>
      <c r="K288" s="16">
        <v>1033</v>
      </c>
      <c r="L288" s="11">
        <v>3521.324451</v>
      </c>
      <c r="M288" s="3">
        <f t="shared" si="20"/>
        <v>-30.992548799999987</v>
      </c>
      <c r="N288" s="1">
        <f t="shared" si="24"/>
        <v>-0.1389064079999997</v>
      </c>
      <c r="O288" s="1">
        <f t="shared" si="25"/>
        <v>223.11820776475665</v>
      </c>
      <c r="W288" s="3"/>
      <c r="X288" s="3"/>
      <c r="Y288" s="17">
        <v>41853.579861111102</v>
      </c>
      <c r="Z288" s="17"/>
      <c r="AA288" s="11">
        <v>22.513660430000002</v>
      </c>
      <c r="AB288" s="11">
        <v>29.290416669999999</v>
      </c>
      <c r="AC288" s="11">
        <v>7.04</v>
      </c>
      <c r="AD288" s="11" t="s">
        <v>29</v>
      </c>
      <c r="AE288" s="11">
        <v>20.510287439999999</v>
      </c>
      <c r="AF288" s="11">
        <v>1.509713061</v>
      </c>
      <c r="AG288" s="11">
        <v>5.2849018059999997</v>
      </c>
      <c r="AH288" s="11">
        <v>43.02564272</v>
      </c>
      <c r="AI288" s="11" t="s">
        <v>29</v>
      </c>
      <c r="AJ288" s="11" t="s">
        <v>29</v>
      </c>
      <c r="AK288" s="11">
        <v>-0.22793250600000001</v>
      </c>
      <c r="AL288" s="11">
        <v>-7.4769540000000001E-3</v>
      </c>
      <c r="AM288" s="11">
        <v>9.1201083935590996E-2</v>
      </c>
      <c r="AN288" s="11" t="s">
        <v>460</v>
      </c>
      <c r="AO288" s="11">
        <v>13.9166666666667</v>
      </c>
      <c r="AP288" s="11">
        <v>-0.87672823591120597</v>
      </c>
      <c r="AQ288" s="11">
        <v>-0.48098607085447398</v>
      </c>
    </row>
    <row r="289" spans="1:43" s="11" customFormat="1">
      <c r="A289" s="9">
        <f t="shared" si="21"/>
        <v>41853.583344907362</v>
      </c>
      <c r="B289" s="14">
        <v>41853.416678240697</v>
      </c>
      <c r="C289" s="9" t="str">
        <f t="shared" si="22"/>
        <v>20140802100001</v>
      </c>
      <c r="D289" s="9" t="str">
        <f t="shared" si="23"/>
        <v>10</v>
      </c>
      <c r="E289" s="9"/>
      <c r="F289" s="14" t="s">
        <v>398</v>
      </c>
      <c r="G289" s="15">
        <v>245.41667824074099</v>
      </c>
      <c r="H289" s="15">
        <v>-0.46862676939729397</v>
      </c>
      <c r="I289" s="15">
        <v>-0.88339625933340704</v>
      </c>
      <c r="J289" s="11">
        <v>3302</v>
      </c>
      <c r="K289" s="16">
        <v>1033</v>
      </c>
      <c r="L289" s="11">
        <v>3366.361707</v>
      </c>
      <c r="M289" s="3">
        <f t="shared" si="20"/>
        <v>-24.263903200000005</v>
      </c>
      <c r="N289" s="1">
        <f t="shared" si="24"/>
        <v>-8.7075894000000181E-2</v>
      </c>
      <c r="O289" s="1">
        <f t="shared" si="25"/>
        <v>278.65235813714361</v>
      </c>
      <c r="P289" s="15" t="s">
        <v>461</v>
      </c>
      <c r="Q289" s="15">
        <v>1020</v>
      </c>
      <c r="R289" s="15" t="s">
        <v>35</v>
      </c>
      <c r="S289" s="15">
        <v>1.1000000000000001</v>
      </c>
      <c r="T289" s="15" t="s">
        <v>35</v>
      </c>
      <c r="U289" s="15">
        <v>0</v>
      </c>
      <c r="V289" s="15" t="s">
        <v>36</v>
      </c>
      <c r="W289" s="3"/>
      <c r="X289" s="3"/>
      <c r="Y289" s="17">
        <v>41853.583333333299</v>
      </c>
      <c r="Z289" s="17"/>
      <c r="AA289" s="11">
        <v>22.499423360000002</v>
      </c>
      <c r="AB289" s="11">
        <v>29.26541667</v>
      </c>
      <c r="AC289" s="11">
        <v>7.0363541669999998</v>
      </c>
      <c r="AD289" s="11" t="s">
        <v>29</v>
      </c>
      <c r="AE289" s="11">
        <v>23.200278300000001</v>
      </c>
      <c r="AF289" s="11">
        <v>1.7056314699999999</v>
      </c>
      <c r="AG289" s="11">
        <v>5.1232272749999996</v>
      </c>
      <c r="AH289" s="11">
        <v>43.19530872</v>
      </c>
      <c r="AI289" s="11" t="s">
        <v>29</v>
      </c>
      <c r="AJ289" s="11" t="s">
        <v>29</v>
      </c>
      <c r="AK289" s="11">
        <v>-0.23356900899999999</v>
      </c>
      <c r="AL289" s="11">
        <v>-7.0325759999999996E-3</v>
      </c>
      <c r="AM289" s="11">
        <v>9.19699251429867E-2</v>
      </c>
      <c r="AN289" s="11" t="s">
        <v>462</v>
      </c>
      <c r="AO289" s="11">
        <v>14</v>
      </c>
      <c r="AP289" s="11">
        <v>-0.86602695170766797</v>
      </c>
      <c r="AQ289" s="11">
        <v>-0.499997318908736</v>
      </c>
    </row>
    <row r="290" spans="1:43" s="11" customFormat="1">
      <c r="A290" s="9">
        <f t="shared" si="21"/>
        <v>41853.586817129661</v>
      </c>
      <c r="B290" s="14">
        <v>41853.420150462996</v>
      </c>
      <c r="C290" s="9" t="str">
        <f t="shared" si="22"/>
        <v>20140802100501</v>
      </c>
      <c r="D290" s="9" t="str">
        <f t="shared" si="23"/>
        <v>10</v>
      </c>
      <c r="E290" s="9"/>
      <c r="F290" s="14" t="s">
        <v>399</v>
      </c>
      <c r="G290" s="15">
        <v>245.42015046296299</v>
      </c>
      <c r="H290" s="15">
        <v>-0.46857396659675898</v>
      </c>
      <c r="I290" s="15">
        <v>-0.88342426830361598</v>
      </c>
      <c r="J290" s="11">
        <v>3183</v>
      </c>
      <c r="K290" s="16">
        <v>1033</v>
      </c>
      <c r="L290" s="11">
        <v>3245.042191</v>
      </c>
      <c r="M290" s="3">
        <f t="shared" si="20"/>
        <v>-26.506785200000014</v>
      </c>
      <c r="N290" s="1">
        <f t="shared" si="24"/>
        <v>-0.36841175600000042</v>
      </c>
      <c r="O290" s="1">
        <f t="shared" si="25"/>
        <v>71.948803935561656</v>
      </c>
      <c r="W290" s="3"/>
      <c r="X290" s="3"/>
      <c r="Y290" s="17">
        <v>41853.586805555598</v>
      </c>
      <c r="Z290" s="17"/>
      <c r="AA290" s="11">
        <v>22.493098320000001</v>
      </c>
      <c r="AB290" s="11">
        <v>29.240416669999998</v>
      </c>
      <c r="AC290" s="11">
        <v>7.0301041670000002</v>
      </c>
      <c r="AD290" s="11" t="s">
        <v>29</v>
      </c>
      <c r="AE290" s="11">
        <v>26.123505229999999</v>
      </c>
      <c r="AF290" s="11">
        <v>1.9170989469999999</v>
      </c>
      <c r="AG290" s="11">
        <v>5.1232679680000004</v>
      </c>
      <c r="AH290" s="11">
        <v>43.473479060000003</v>
      </c>
      <c r="AI290" s="11" t="s">
        <v>29</v>
      </c>
      <c r="AJ290" s="11" t="s">
        <v>29</v>
      </c>
      <c r="AK290" s="11">
        <v>-0.23888230199999999</v>
      </c>
      <c r="AL290" s="11">
        <v>-7.3105180000000002E-3</v>
      </c>
      <c r="AM290" s="11">
        <v>9.33030483440003E-2</v>
      </c>
      <c r="AN290" s="11" t="s">
        <v>463</v>
      </c>
      <c r="AO290" s="11">
        <v>14.0833333333333</v>
      </c>
      <c r="AP290" s="11">
        <v>-0.85491348627526198</v>
      </c>
      <c r="AQ290" s="11">
        <v>-0.51877059572095696</v>
      </c>
    </row>
    <row r="291" spans="1:43" s="11" customFormat="1">
      <c r="A291" s="9">
        <f t="shared" si="21"/>
        <v>41853.590289351865</v>
      </c>
      <c r="B291" s="14">
        <v>41853.423622685201</v>
      </c>
      <c r="C291" s="9" t="str">
        <f t="shared" si="22"/>
        <v>20140802101001</v>
      </c>
      <c r="D291" s="9" t="str">
        <f t="shared" si="23"/>
        <v>10</v>
      </c>
      <c r="E291" s="9"/>
      <c r="F291" s="14" t="s">
        <v>400</v>
      </c>
      <c r="G291" s="15">
        <v>245.42362268518499</v>
      </c>
      <c r="H291" s="15">
        <v>-0.46852116212217898</v>
      </c>
      <c r="I291" s="15">
        <v>-0.88345227411767002</v>
      </c>
      <c r="J291" s="11">
        <v>3053</v>
      </c>
      <c r="K291" s="16">
        <v>1033</v>
      </c>
      <c r="L291" s="11">
        <v>3112.5082649999999</v>
      </c>
      <c r="M291" s="3">
        <f t="shared" si="20"/>
        <v>-24.875598199999967</v>
      </c>
      <c r="N291" s="1">
        <f t="shared" si="24"/>
        <v>-0.28734883799999977</v>
      </c>
      <c r="O291" s="1">
        <f t="shared" si="25"/>
        <v>86.569336327018618</v>
      </c>
      <c r="W291" s="3"/>
      <c r="X291" s="3"/>
      <c r="Y291" s="17">
        <v>41853.590277777803</v>
      </c>
      <c r="Z291" s="17"/>
      <c r="AA291" s="11">
        <v>22.505445720000001</v>
      </c>
      <c r="AB291" s="11">
        <v>29.227708329999999</v>
      </c>
      <c r="AC291" s="11">
        <v>7.0238541659999996</v>
      </c>
      <c r="AD291" s="11" t="s">
        <v>29</v>
      </c>
      <c r="AE291" s="11">
        <v>27.82353659</v>
      </c>
      <c r="AF291" s="11">
        <v>2.0429427339999999</v>
      </c>
      <c r="AG291" s="11">
        <v>5.3141399099999997</v>
      </c>
      <c r="AH291" s="11">
        <v>43.816827009999997</v>
      </c>
      <c r="AI291" s="11" t="s">
        <v>29</v>
      </c>
      <c r="AJ291" s="11" t="s">
        <v>29</v>
      </c>
      <c r="AK291" s="11">
        <v>-0.24419559599999999</v>
      </c>
      <c r="AL291" s="11">
        <v>-7.5884589999999997E-3</v>
      </c>
      <c r="AM291" s="11">
        <v>9.4655495661146394E-2</v>
      </c>
      <c r="AN291" s="11" t="s">
        <v>464</v>
      </c>
      <c r="AO291" s="11">
        <v>14.1666666666667</v>
      </c>
      <c r="AP291" s="11">
        <v>-0.84339312901269603</v>
      </c>
      <c r="AQ291" s="11">
        <v>-0.53729696624322498</v>
      </c>
    </row>
    <row r="292" spans="1:43" s="11" customFormat="1">
      <c r="A292" s="9">
        <f t="shared" si="21"/>
        <v>41853.593761574062</v>
      </c>
      <c r="B292" s="14">
        <v>41853.427094907398</v>
      </c>
      <c r="C292" s="9" t="str">
        <f t="shared" si="22"/>
        <v>20140802101501</v>
      </c>
      <c r="D292" s="9" t="str">
        <f t="shared" si="23"/>
        <v>10</v>
      </c>
      <c r="E292" s="9"/>
      <c r="F292" s="14" t="s">
        <v>402</v>
      </c>
      <c r="G292" s="15">
        <v>245.427094907407</v>
      </c>
      <c r="H292" s="15">
        <v>-0.46846835597374298</v>
      </c>
      <c r="I292" s="15">
        <v>-0.88348027677546803</v>
      </c>
      <c r="J292" s="11">
        <v>2931</v>
      </c>
      <c r="K292" s="16">
        <v>1033</v>
      </c>
      <c r="L292" s="11">
        <v>2988.1302740000001</v>
      </c>
      <c r="M292" s="3">
        <f t="shared" si="20"/>
        <v>-19.778139600000031</v>
      </c>
      <c r="N292" s="1">
        <f t="shared" si="24"/>
        <v>-0.14927238599999981</v>
      </c>
      <c r="O292" s="1">
        <f t="shared" si="25"/>
        <v>132.49697502658032</v>
      </c>
      <c r="P292" s="15" t="s">
        <v>465</v>
      </c>
      <c r="Q292" s="15">
        <v>1020</v>
      </c>
      <c r="R292" s="15" t="s">
        <v>35</v>
      </c>
      <c r="S292" s="15">
        <v>1.3</v>
      </c>
      <c r="T292" s="15" t="s">
        <v>35</v>
      </c>
      <c r="U292" s="15">
        <v>0.3</v>
      </c>
      <c r="V292" s="15" t="s">
        <v>36</v>
      </c>
      <c r="W292" s="3"/>
      <c r="X292" s="3"/>
      <c r="Y292" s="17">
        <v>41853.59375</v>
      </c>
      <c r="Z292" s="17"/>
      <c r="AA292" s="11">
        <v>22.518109599999999</v>
      </c>
      <c r="AB292" s="11">
        <v>29.212812499999998</v>
      </c>
      <c r="AC292" s="11">
        <v>7.02</v>
      </c>
      <c r="AD292" s="11" t="s">
        <v>29</v>
      </c>
      <c r="AE292" s="11">
        <v>28.930629339999999</v>
      </c>
      <c r="AF292" s="11">
        <v>2.1244197840000001</v>
      </c>
      <c r="AG292" s="11">
        <v>5.4896499639999998</v>
      </c>
      <c r="AH292" s="11">
        <v>43.972022899999999</v>
      </c>
      <c r="AI292" s="11" t="s">
        <v>29</v>
      </c>
      <c r="AJ292" s="11" t="s">
        <v>29</v>
      </c>
      <c r="AK292" s="11">
        <v>-0.24950889000000001</v>
      </c>
      <c r="AL292" s="11">
        <v>-7.8664010000000003E-3</v>
      </c>
      <c r="AM292" s="11">
        <v>9.54992586021437E-2</v>
      </c>
      <c r="AN292" s="11" t="s">
        <v>466</v>
      </c>
      <c r="AO292" s="11">
        <v>14.25</v>
      </c>
      <c r="AP292" s="11">
        <v>-0.831471362976823</v>
      </c>
      <c r="AQ292" s="11">
        <v>-0.55556761294145296</v>
      </c>
    </row>
    <row r="293" spans="1:43" s="11" customFormat="1">
      <c r="A293" s="9">
        <f t="shared" si="21"/>
        <v>41853.597233796267</v>
      </c>
      <c r="B293" s="14">
        <v>41853.430567129602</v>
      </c>
      <c r="C293" s="9" t="str">
        <f t="shared" si="22"/>
        <v>20140802102001</v>
      </c>
      <c r="D293" s="9" t="str">
        <f t="shared" si="23"/>
        <v>10</v>
      </c>
      <c r="E293" s="9"/>
      <c r="F293" s="14" t="s">
        <v>403</v>
      </c>
      <c r="G293" s="15">
        <v>245.43056712962999</v>
      </c>
      <c r="H293" s="15">
        <v>-0.46841554815163899</v>
      </c>
      <c r="I293" s="15">
        <v>-0.88350827627691197</v>
      </c>
      <c r="J293" s="11">
        <v>2834</v>
      </c>
      <c r="K293" s="16">
        <v>1033</v>
      </c>
      <c r="L293" s="11">
        <v>2889.2395759999999</v>
      </c>
      <c r="M293" s="3">
        <f t="shared" si="20"/>
        <v>-17.127461200000017</v>
      </c>
      <c r="N293" s="1">
        <f t="shared" si="24"/>
        <v>-0.18824887600000012</v>
      </c>
      <c r="O293" s="1">
        <f t="shared" si="25"/>
        <v>90.983072855107011</v>
      </c>
      <c r="W293" s="3"/>
      <c r="X293" s="3"/>
      <c r="Y293" s="17">
        <v>41853.597222222197</v>
      </c>
      <c r="Z293" s="17"/>
      <c r="AA293" s="11">
        <v>22.530773480000001</v>
      </c>
      <c r="AB293" s="11">
        <v>29.194062500000001</v>
      </c>
      <c r="AC293" s="11">
        <v>7.02</v>
      </c>
      <c r="AD293" s="11" t="s">
        <v>29</v>
      </c>
      <c r="AE293" s="11">
        <v>29.117216060000001</v>
      </c>
      <c r="AF293" s="11">
        <v>2.136858884</v>
      </c>
      <c r="AG293" s="11">
        <v>5.6352442299999996</v>
      </c>
      <c r="AH293" s="11">
        <v>43.822762259999998</v>
      </c>
      <c r="AI293" s="11" t="s">
        <v>29</v>
      </c>
      <c r="AJ293" s="11" t="s">
        <v>29</v>
      </c>
      <c r="AK293" s="11">
        <v>-0.25449645500000001</v>
      </c>
      <c r="AL293" s="11">
        <v>-7.4527509999999996E-3</v>
      </c>
      <c r="AM293" s="11">
        <v>9.54992586021437E-2</v>
      </c>
      <c r="AN293" s="11" t="s">
        <v>467</v>
      </c>
      <c r="AO293" s="11">
        <v>14.3333333333333</v>
      </c>
      <c r="AP293" s="11">
        <v>-0.81915386227301101</v>
      </c>
      <c r="AQ293" s="11">
        <v>-0.57357383999203504</v>
      </c>
    </row>
    <row r="294" spans="1:43" s="11" customFormat="1">
      <c r="A294" s="9">
        <f t="shared" si="21"/>
        <v>41853.600706018566</v>
      </c>
      <c r="B294" s="14">
        <v>41853.434039351901</v>
      </c>
      <c r="C294" s="9" t="str">
        <f t="shared" si="22"/>
        <v>20140802102501</v>
      </c>
      <c r="D294" s="9" t="str">
        <f t="shared" si="23"/>
        <v>10</v>
      </c>
      <c r="E294" s="9"/>
      <c r="F294" s="14" t="s">
        <v>404</v>
      </c>
      <c r="G294" s="15">
        <v>245.43403935185199</v>
      </c>
      <c r="H294" s="15">
        <v>-0.46836273865605399</v>
      </c>
      <c r="I294" s="15">
        <v>-0.88353627262190004</v>
      </c>
      <c r="J294" s="11">
        <v>2750</v>
      </c>
      <c r="K294" s="16">
        <v>1033</v>
      </c>
      <c r="L294" s="11">
        <v>2803.6022699999999</v>
      </c>
      <c r="M294" s="3">
        <f t="shared" si="20"/>
        <v>-18.350851199999944</v>
      </c>
      <c r="N294" s="1">
        <f t="shared" si="24"/>
        <v>-0.21499337399999946</v>
      </c>
      <c r="O294" s="1">
        <f t="shared" si="25"/>
        <v>85.355426814223534</v>
      </c>
      <c r="W294" s="3"/>
      <c r="X294" s="3"/>
      <c r="Y294" s="17">
        <v>41853.600694444402</v>
      </c>
      <c r="Z294" s="17"/>
      <c r="AA294" s="11">
        <v>22.538479150000001</v>
      </c>
      <c r="AB294" s="11">
        <v>29.185104169999999</v>
      </c>
      <c r="AC294" s="11">
        <v>7.02</v>
      </c>
      <c r="AD294" s="11" t="s">
        <v>29</v>
      </c>
      <c r="AE294" s="11">
        <v>29.547405059999999</v>
      </c>
      <c r="AF294" s="11">
        <v>2.1687861650000002</v>
      </c>
      <c r="AG294" s="11">
        <v>5.7808413910000001</v>
      </c>
      <c r="AH294" s="11">
        <v>43.994563429999999</v>
      </c>
      <c r="AI294" s="11" t="s">
        <v>29</v>
      </c>
      <c r="AJ294" s="11" t="s">
        <v>29</v>
      </c>
      <c r="AK294" s="11">
        <v>-0.25948401999999998</v>
      </c>
      <c r="AL294" s="11">
        <v>-7.0391009999999999E-3</v>
      </c>
      <c r="AM294" s="11">
        <v>9.54992586021437E-2</v>
      </c>
      <c r="AN294" s="11" t="s">
        <v>468</v>
      </c>
      <c r="AO294" s="11">
        <v>14.4166666666667</v>
      </c>
      <c r="AP294" s="11">
        <v>-0.80644648935457797</v>
      </c>
      <c r="AQ294" s="11">
        <v>-0.59130707742058797</v>
      </c>
    </row>
    <row r="295" spans="1:43" s="11" customFormat="1">
      <c r="A295" s="9">
        <f t="shared" si="21"/>
        <v>41853.604178240763</v>
      </c>
      <c r="B295" s="14">
        <v>41853.437511574099</v>
      </c>
      <c r="C295" s="9" t="str">
        <f t="shared" si="22"/>
        <v>20140802103001</v>
      </c>
      <c r="D295" s="9" t="str">
        <f t="shared" si="23"/>
        <v>10</v>
      </c>
      <c r="E295" s="9"/>
      <c r="F295" s="14" t="s">
        <v>406</v>
      </c>
      <c r="G295" s="15">
        <v>245.43751157407399</v>
      </c>
      <c r="H295" s="15">
        <v>-0.46830992748717998</v>
      </c>
      <c r="I295" s="15">
        <v>-0.88356426581033298</v>
      </c>
      <c r="J295" s="11">
        <v>2660</v>
      </c>
      <c r="K295" s="16">
        <v>1033</v>
      </c>
      <c r="L295" s="11">
        <v>2711.8480140000001</v>
      </c>
      <c r="M295" s="3">
        <f t="shared" si="20"/>
        <v>-15.496274400000038</v>
      </c>
      <c r="N295" s="1">
        <f t="shared" si="24"/>
        <v>-0.28610473600000008</v>
      </c>
      <c r="O295" s="1">
        <f t="shared" si="25"/>
        <v>54.162942622522799</v>
      </c>
      <c r="P295" s="15" t="s">
        <v>469</v>
      </c>
      <c r="Q295" s="15">
        <v>1020</v>
      </c>
      <c r="R295" s="15" t="s">
        <v>35</v>
      </c>
      <c r="S295" s="15">
        <v>0.9</v>
      </c>
      <c r="T295" s="15" t="s">
        <v>35</v>
      </c>
      <c r="U295" s="15">
        <v>0.3</v>
      </c>
      <c r="V295" s="15" t="s">
        <v>36</v>
      </c>
      <c r="W295" s="3"/>
      <c r="X295" s="3"/>
      <c r="Y295" s="17">
        <v>41853.604166666701</v>
      </c>
      <c r="Z295" s="17"/>
      <c r="AA295" s="11">
        <v>22.549455139999999</v>
      </c>
      <c r="AB295" s="11">
        <v>29.176562499999999</v>
      </c>
      <c r="AC295" s="11">
        <v>7.0188541659999997</v>
      </c>
      <c r="AD295" s="11" t="s">
        <v>29</v>
      </c>
      <c r="AE295" s="11">
        <v>30.04497336</v>
      </c>
      <c r="AF295" s="11">
        <v>2.2049635259999998</v>
      </c>
      <c r="AG295" s="11">
        <v>5.8997549779999998</v>
      </c>
      <c r="AH295" s="11">
        <v>44.311100609999997</v>
      </c>
      <c r="AI295" s="11" t="s">
        <v>29</v>
      </c>
      <c r="AJ295" s="11" t="s">
        <v>29</v>
      </c>
      <c r="AK295" s="11">
        <v>-0.26447158399999998</v>
      </c>
      <c r="AL295" s="11">
        <v>-6.6254510000000001E-3</v>
      </c>
      <c r="AM295" s="11">
        <v>9.5751554643602702E-2</v>
      </c>
      <c r="AN295" s="11" t="s">
        <v>470</v>
      </c>
      <c r="AO295" s="11">
        <v>14.5</v>
      </c>
      <c r="AP295" s="11">
        <v>-0.79335529223258705</v>
      </c>
      <c r="AQ295" s="11">
        <v>-0.60875888518078003</v>
      </c>
    </row>
    <row r="296" spans="1:43" s="11" customFormat="1">
      <c r="A296" s="9">
        <f t="shared" si="21"/>
        <v>41853.607650462967</v>
      </c>
      <c r="B296" s="14">
        <v>41853.440983796303</v>
      </c>
      <c r="C296" s="9" t="str">
        <f t="shared" si="22"/>
        <v>20140802103501</v>
      </c>
      <c r="D296" s="9" t="str">
        <f t="shared" si="23"/>
        <v>10</v>
      </c>
      <c r="E296" s="9"/>
      <c r="F296" s="14" t="s">
        <v>407</v>
      </c>
      <c r="G296" s="15">
        <v>245.440983796296</v>
      </c>
      <c r="H296" s="15">
        <v>-0.46825711464520298</v>
      </c>
      <c r="I296" s="15">
        <v>-0.88359225584210999</v>
      </c>
      <c r="J296" s="11">
        <v>2584</v>
      </c>
      <c r="K296" s="16">
        <v>1033</v>
      </c>
      <c r="L296" s="11">
        <v>2634.366642</v>
      </c>
      <c r="M296" s="3">
        <f t="shared" si="20"/>
        <v>-17.739156199999979</v>
      </c>
      <c r="N296" s="1">
        <f t="shared" si="24"/>
        <v>-0.24982337200000018</v>
      </c>
      <c r="O296" s="1">
        <f t="shared" si="25"/>
        <v>71.006791950594462</v>
      </c>
      <c r="W296" s="3"/>
      <c r="X296" s="3"/>
      <c r="Y296" s="17">
        <v>41853.607638888898</v>
      </c>
      <c r="Z296" s="17"/>
      <c r="AA296" s="11">
        <v>22.581107970000001</v>
      </c>
      <c r="AB296" s="11">
        <v>29.157812499999999</v>
      </c>
      <c r="AC296" s="11">
        <v>7.0126041670000001</v>
      </c>
      <c r="AD296" s="11" t="s">
        <v>29</v>
      </c>
      <c r="AE296" s="11">
        <v>30.542541539999998</v>
      </c>
      <c r="AF296" s="11">
        <v>2.2360615109999999</v>
      </c>
      <c r="AG296" s="11">
        <v>5.899801836</v>
      </c>
      <c r="AH296" s="11">
        <v>44.876787989999997</v>
      </c>
      <c r="AI296" s="11" t="s">
        <v>29</v>
      </c>
      <c r="AJ296" s="11" t="s">
        <v>29</v>
      </c>
      <c r="AK296" s="11">
        <v>-0.26901893100000002</v>
      </c>
      <c r="AL296" s="11">
        <v>-5.9852120000000002E-3</v>
      </c>
      <c r="AM296" s="11">
        <v>9.7139493127394602E-2</v>
      </c>
      <c r="AN296" s="11" t="s">
        <v>471</v>
      </c>
      <c r="AO296" s="11">
        <v>14.5833333333333</v>
      </c>
      <c r="AP296" s="11">
        <v>-0.77988650159732598</v>
      </c>
      <c r="AQ296" s="11">
        <v>-0.625920957171338</v>
      </c>
    </row>
    <row r="297" spans="1:43" s="11" customFormat="1">
      <c r="A297" s="9">
        <f t="shared" si="21"/>
        <v>41853.611122685164</v>
      </c>
      <c r="B297" s="14">
        <v>41853.4444560185</v>
      </c>
      <c r="C297" s="9" t="str">
        <f t="shared" si="22"/>
        <v>20140802104001</v>
      </c>
      <c r="D297" s="9" t="str">
        <f t="shared" si="23"/>
        <v>10</v>
      </c>
      <c r="E297" s="9"/>
      <c r="F297" s="14" t="s">
        <v>408</v>
      </c>
      <c r="G297" s="15">
        <v>245.44445601851899</v>
      </c>
      <c r="H297" s="15">
        <v>-0.468204300130315</v>
      </c>
      <c r="I297" s="15">
        <v>-0.88362024271713102</v>
      </c>
      <c r="J297" s="11">
        <v>2497</v>
      </c>
      <c r="K297" s="16">
        <v>1033</v>
      </c>
      <c r="L297" s="11">
        <v>2545.6708610000001</v>
      </c>
      <c r="M297" s="3">
        <f t="shared" si="20"/>
        <v>-11.41830740000005</v>
      </c>
      <c r="N297" s="1">
        <f t="shared" si="24"/>
        <v>-0.22390811200000016</v>
      </c>
      <c r="O297" s="1">
        <f t="shared" si="25"/>
        <v>50.99550569208516</v>
      </c>
      <c r="W297" s="3"/>
      <c r="X297" s="3"/>
      <c r="Y297" s="17">
        <v>41853.611111111102</v>
      </c>
      <c r="Z297" s="17"/>
      <c r="AA297" s="11">
        <v>22.575837880000002</v>
      </c>
      <c r="AB297" s="11">
        <v>29.153645829999999</v>
      </c>
      <c r="AC297" s="11">
        <v>7.01</v>
      </c>
      <c r="AD297" s="11" t="s">
        <v>29</v>
      </c>
      <c r="AE297" s="11">
        <v>30.677297830000001</v>
      </c>
      <c r="AF297" s="11">
        <v>2.2453907829999999</v>
      </c>
      <c r="AG297" s="11">
        <v>5.9281513769999998</v>
      </c>
      <c r="AH297" s="11">
        <v>45.362447230000001</v>
      </c>
      <c r="AI297" s="11" t="s">
        <v>29</v>
      </c>
      <c r="AJ297" s="11" t="s">
        <v>29</v>
      </c>
      <c r="AK297" s="11">
        <v>-0.27356627700000002</v>
      </c>
      <c r="AL297" s="11">
        <v>-5.3449739999999997E-3</v>
      </c>
      <c r="AM297" s="11">
        <v>9.7723722095581098E-2</v>
      </c>
      <c r="AN297" s="11" t="s">
        <v>472</v>
      </c>
      <c r="AO297" s="11">
        <v>14.6666666666667</v>
      </c>
      <c r="AP297" s="11">
        <v>-0.766046527852843</v>
      </c>
      <c r="AQ297" s="11">
        <v>-0.64278512518928399</v>
      </c>
    </row>
    <row r="298" spans="1:43" s="11" customFormat="1">
      <c r="A298" s="9">
        <f t="shared" si="21"/>
        <v>41853.614583333365</v>
      </c>
      <c r="B298" s="14">
        <v>41853.447916666701</v>
      </c>
      <c r="C298" s="9" t="str">
        <f t="shared" si="22"/>
        <v>20140802104500</v>
      </c>
      <c r="D298" s="9" t="str">
        <f t="shared" si="23"/>
        <v>10</v>
      </c>
      <c r="E298" s="9"/>
      <c r="F298" s="14" t="s">
        <v>410</v>
      </c>
      <c r="G298" s="15">
        <v>245.447916666667</v>
      </c>
      <c r="H298" s="15">
        <v>-0.46815165999943797</v>
      </c>
      <c r="I298" s="15">
        <v>-0.88364813316148105</v>
      </c>
      <c r="J298" s="11">
        <v>2441</v>
      </c>
      <c r="K298" s="16">
        <v>1033</v>
      </c>
      <c r="L298" s="11">
        <v>2488.5793239999998</v>
      </c>
      <c r="M298" s="3">
        <f t="shared" si="20"/>
        <v>-4.2818651999999933</v>
      </c>
      <c r="N298" s="1">
        <f t="shared" si="24"/>
        <v>-0.22390805400000033</v>
      </c>
      <c r="O298" s="1">
        <f t="shared" si="25"/>
        <v>19.123319253178749</v>
      </c>
      <c r="P298" s="15" t="s">
        <v>473</v>
      </c>
      <c r="Q298" s="15">
        <v>1020</v>
      </c>
      <c r="R298" s="15" t="s">
        <v>35</v>
      </c>
      <c r="S298" s="15">
        <v>0.5</v>
      </c>
      <c r="T298" s="15" t="s">
        <v>35</v>
      </c>
      <c r="U298" s="15">
        <v>0.8</v>
      </c>
      <c r="V298" s="15" t="s">
        <v>36</v>
      </c>
      <c r="W298" s="3"/>
      <c r="X298" s="3"/>
      <c r="Y298" s="17">
        <v>41853.614583333299</v>
      </c>
      <c r="Z298" s="17"/>
      <c r="AA298" s="11">
        <v>22.544194260000001</v>
      </c>
      <c r="AB298" s="11">
        <v>29.15989583</v>
      </c>
      <c r="AC298" s="11">
        <v>7.01</v>
      </c>
      <c r="AD298" s="11" t="s">
        <v>29</v>
      </c>
      <c r="AE298" s="11">
        <v>30.552902769999999</v>
      </c>
      <c r="AF298" s="11">
        <v>2.2391709729999998</v>
      </c>
      <c r="AG298" s="11">
        <v>5.9767171189999999</v>
      </c>
      <c r="AH298" s="11">
        <v>45.790943499999997</v>
      </c>
      <c r="AI298" s="11" t="s">
        <v>29</v>
      </c>
      <c r="AJ298" s="11" t="s">
        <v>29</v>
      </c>
      <c r="AK298" s="11">
        <v>-0.27811362299999998</v>
      </c>
      <c r="AL298" s="11">
        <v>-4.7047349999999998E-3</v>
      </c>
      <c r="AM298" s="11">
        <v>9.7723722095581098E-2</v>
      </c>
      <c r="AN298" s="11" t="s">
        <v>474</v>
      </c>
      <c r="AO298" s="11">
        <v>14.75</v>
      </c>
      <c r="AP298" s="11">
        <v>-0.75184195806594001</v>
      </c>
      <c r="AQ298" s="11">
        <v>-0.65934336281756301</v>
      </c>
    </row>
    <row r="299" spans="1:43" s="11" customFormat="1">
      <c r="A299" s="9">
        <f t="shared" si="21"/>
        <v>41853.618055555562</v>
      </c>
      <c r="B299" s="14">
        <v>41853.451388888898</v>
      </c>
      <c r="C299" s="9" t="str">
        <f t="shared" si="22"/>
        <v>20140802105000</v>
      </c>
      <c r="D299" s="9" t="str">
        <f t="shared" si="23"/>
        <v>10</v>
      </c>
      <c r="E299" s="9"/>
      <c r="F299" s="14" t="s">
        <v>411</v>
      </c>
      <c r="G299" s="15">
        <v>245.451388888889</v>
      </c>
      <c r="H299" s="15">
        <v>-0.46809884214486203</v>
      </c>
      <c r="I299" s="15">
        <v>-0.88367611373321597</v>
      </c>
      <c r="J299" s="11">
        <v>2420</v>
      </c>
      <c r="K299" s="16">
        <v>1033</v>
      </c>
      <c r="L299" s="11">
        <v>2467.1699979999999</v>
      </c>
      <c r="M299" s="3">
        <f t="shared" si="20"/>
        <v>-1.0194918000000144</v>
      </c>
      <c r="N299" s="1">
        <f t="shared" si="24"/>
        <v>-0.20006602999999998</v>
      </c>
      <c r="O299" s="1">
        <f t="shared" si="25"/>
        <v>5.0957766293458935</v>
      </c>
      <c r="W299" s="3"/>
      <c r="X299" s="3"/>
      <c r="Y299" s="17">
        <v>41853.618055555598</v>
      </c>
      <c r="Z299" s="17"/>
      <c r="AA299" s="11">
        <v>22.53744725</v>
      </c>
      <c r="AB299" s="11">
        <v>29.129270829999999</v>
      </c>
      <c r="AC299" s="11">
        <v>7.01</v>
      </c>
      <c r="AD299" s="11" t="s">
        <v>29</v>
      </c>
      <c r="AE299" s="11">
        <v>28.10443901</v>
      </c>
      <c r="AF299" s="11">
        <v>2.061703997</v>
      </c>
      <c r="AG299" s="11">
        <v>6.025284074</v>
      </c>
      <c r="AH299" s="11">
        <v>45.751673390000001</v>
      </c>
      <c r="AI299" s="11" t="s">
        <v>29</v>
      </c>
      <c r="AJ299" s="11" t="s">
        <v>29</v>
      </c>
      <c r="AK299" s="11">
        <v>-0.28223598700000002</v>
      </c>
      <c r="AL299" s="11">
        <v>-4.8805309999999996E-3</v>
      </c>
      <c r="AM299" s="11">
        <v>9.7723722095581098E-2</v>
      </c>
      <c r="AN299" s="11" t="s">
        <v>475</v>
      </c>
      <c r="AO299" s="11">
        <v>14.8333333333333</v>
      </c>
      <c r="AP299" s="11">
        <v>-0.73727955283110003</v>
      </c>
      <c r="AQ299" s="11">
        <v>-0.67558778924516705</v>
      </c>
    </row>
    <row r="300" spans="1:43" s="11" customFormat="1">
      <c r="A300" s="9">
        <f t="shared" si="21"/>
        <v>41853.621527777766</v>
      </c>
      <c r="B300" s="14">
        <v>41853.454861111102</v>
      </c>
      <c r="C300" s="9" t="str">
        <f t="shared" si="22"/>
        <v>20140802105500</v>
      </c>
      <c r="D300" s="9" t="str">
        <f t="shared" si="23"/>
        <v>10</v>
      </c>
      <c r="E300" s="9"/>
      <c r="F300" s="14" t="s">
        <v>412</v>
      </c>
      <c r="G300" s="15">
        <v>245.454861111111</v>
      </c>
      <c r="H300" s="15">
        <v>-0.46804602261793898</v>
      </c>
      <c r="I300" s="15">
        <v>-0.88370409114789505</v>
      </c>
      <c r="J300" s="11">
        <v>2415</v>
      </c>
      <c r="K300" s="16">
        <v>1033</v>
      </c>
      <c r="L300" s="11">
        <v>2462.0725389999998</v>
      </c>
      <c r="M300" s="3">
        <f t="shared" si="20"/>
        <v>-3.2623735999999552</v>
      </c>
      <c r="N300" s="1">
        <f t="shared" si="24"/>
        <v>-0.16171146399999969</v>
      </c>
      <c r="O300" s="1">
        <f t="shared" si="25"/>
        <v>20.174040351276279</v>
      </c>
      <c r="W300" s="3"/>
      <c r="X300" s="3"/>
      <c r="Y300" s="17">
        <v>41853.621527777803</v>
      </c>
      <c r="Z300" s="17"/>
      <c r="AA300" s="11">
        <v>22.538401319999998</v>
      </c>
      <c r="AB300" s="11">
        <v>29.10520833</v>
      </c>
      <c r="AC300" s="11">
        <v>7.01</v>
      </c>
      <c r="AD300" s="11" t="s">
        <v>29</v>
      </c>
      <c r="AE300" s="11">
        <v>27.38088638</v>
      </c>
      <c r="AF300" s="11">
        <v>2.0100808959999998</v>
      </c>
      <c r="AG300" s="11">
        <v>6.0924509010000003</v>
      </c>
      <c r="AH300" s="11">
        <v>45.791937560000001</v>
      </c>
      <c r="AI300" s="11" t="s">
        <v>29</v>
      </c>
      <c r="AJ300" s="11" t="s">
        <v>29</v>
      </c>
      <c r="AK300" s="11">
        <v>-0.28635835100000001</v>
      </c>
      <c r="AL300" s="11">
        <v>-5.0563259999999999E-3</v>
      </c>
      <c r="AM300" s="11">
        <v>9.7723722095581098E-2</v>
      </c>
      <c r="AN300" s="11" t="s">
        <v>476</v>
      </c>
      <c r="AO300" s="11">
        <v>14.9166666666667</v>
      </c>
      <c r="AP300" s="11">
        <v>-0.72236624305280905</v>
      </c>
      <c r="AQ300" s="11">
        <v>-0.69151067301797298</v>
      </c>
    </row>
    <row r="301" spans="1:43" s="11" customFormat="1">
      <c r="A301" s="9">
        <f t="shared" si="21"/>
        <v>41853.624999999964</v>
      </c>
      <c r="B301" s="14">
        <v>41853.458333333299</v>
      </c>
      <c r="C301" s="9" t="str">
        <f t="shared" si="22"/>
        <v>20140802110000</v>
      </c>
      <c r="D301" s="9" t="str">
        <f t="shared" si="23"/>
        <v>11</v>
      </c>
      <c r="E301" s="9"/>
      <c r="F301" s="14" t="s">
        <v>414</v>
      </c>
      <c r="G301" s="15">
        <v>245.458333333333</v>
      </c>
      <c r="H301" s="15">
        <v>-0.46799320141885697</v>
      </c>
      <c r="I301" s="15">
        <v>-0.88373206540542004</v>
      </c>
      <c r="J301" s="11">
        <v>2399</v>
      </c>
      <c r="K301" s="16">
        <v>1033</v>
      </c>
      <c r="L301" s="11">
        <v>2445.760671</v>
      </c>
      <c r="M301" s="3">
        <f t="shared" si="20"/>
        <v>-0.20389839999998002</v>
      </c>
      <c r="N301" s="1">
        <f t="shared" si="24"/>
        <v>-0.12273493599999981</v>
      </c>
      <c r="O301" s="1">
        <f t="shared" si="25"/>
        <v>1.6612906369216696</v>
      </c>
      <c r="P301" s="15" t="s">
        <v>477</v>
      </c>
      <c r="Q301" s="15">
        <v>1020</v>
      </c>
      <c r="R301" s="15" t="s">
        <v>35</v>
      </c>
      <c r="S301" s="15">
        <v>0.7</v>
      </c>
      <c r="T301" s="15" t="s">
        <v>35</v>
      </c>
      <c r="U301" s="15">
        <v>1</v>
      </c>
      <c r="V301" s="15" t="s">
        <v>36</v>
      </c>
      <c r="W301" s="3"/>
      <c r="X301" s="3"/>
      <c r="Y301" s="17">
        <v>41853.625</v>
      </c>
      <c r="Z301" s="17"/>
      <c r="AA301" s="11">
        <v>22.551065229999999</v>
      </c>
      <c r="AB301" s="11">
        <v>29.092708330000001</v>
      </c>
      <c r="AC301" s="11">
        <v>7.01</v>
      </c>
      <c r="AD301" s="11" t="s">
        <v>29</v>
      </c>
      <c r="AE301" s="11">
        <v>29.49555835</v>
      </c>
      <c r="AF301" s="11">
        <v>2.1655714819999998</v>
      </c>
      <c r="AG301" s="11">
        <v>6.1895392239999998</v>
      </c>
      <c r="AH301" s="11">
        <v>45.972902269999999</v>
      </c>
      <c r="AI301" s="11" t="s">
        <v>29</v>
      </c>
      <c r="AJ301" s="11" t="s">
        <v>29</v>
      </c>
      <c r="AK301" s="11">
        <v>-0.29048071399999997</v>
      </c>
      <c r="AL301" s="11">
        <v>-5.2321210000000002E-3</v>
      </c>
      <c r="AM301" s="11">
        <v>9.7723722095581098E-2</v>
      </c>
      <c r="AN301" s="11" t="s">
        <v>478</v>
      </c>
      <c r="AO301" s="11">
        <v>15</v>
      </c>
      <c r="AP301" s="11">
        <v>-0.70710912664682901</v>
      </c>
      <c r="AQ301" s="11">
        <v>-0.70710443571848602</v>
      </c>
    </row>
    <row r="302" spans="1:43" s="11" customFormat="1">
      <c r="A302" s="9">
        <f t="shared" si="21"/>
        <v>41853.628472222263</v>
      </c>
      <c r="B302" s="14">
        <v>41853.461805555598</v>
      </c>
      <c r="C302" s="9" t="str">
        <f t="shared" si="22"/>
        <v>20140802110500</v>
      </c>
      <c r="D302" s="9" t="str">
        <f t="shared" si="23"/>
        <v>11</v>
      </c>
      <c r="E302" s="9"/>
      <c r="F302" s="14" t="s">
        <v>415</v>
      </c>
      <c r="G302" s="15">
        <v>245.461805555556</v>
      </c>
      <c r="H302" s="15">
        <v>-0.46794037854780601</v>
      </c>
      <c r="I302" s="15">
        <v>-0.88376003650568902</v>
      </c>
      <c r="J302" s="11">
        <v>2398</v>
      </c>
      <c r="K302" s="16">
        <v>1033</v>
      </c>
      <c r="L302" s="11">
        <v>2444.7411790000001</v>
      </c>
      <c r="M302" s="3">
        <f t="shared" si="20"/>
        <v>-5.7091535999999907</v>
      </c>
      <c r="N302" s="1">
        <f t="shared" si="24"/>
        <v>-0.14616229000000019</v>
      </c>
      <c r="O302" s="1">
        <f t="shared" si="25"/>
        <v>39.060373233068411</v>
      </c>
      <c r="W302" s="3"/>
      <c r="X302" s="3"/>
      <c r="Y302" s="17">
        <v>41853.628472222197</v>
      </c>
      <c r="Z302" s="17"/>
      <c r="AA302" s="11">
        <v>22.56372914</v>
      </c>
      <c r="AB302" s="11">
        <v>29.060625000000002</v>
      </c>
      <c r="AC302" s="11">
        <v>7.01</v>
      </c>
      <c r="AD302" s="11" t="s">
        <v>29</v>
      </c>
      <c r="AE302" s="11">
        <v>31.756391300000001</v>
      </c>
      <c r="AF302" s="11">
        <v>2.3356781739999999</v>
      </c>
      <c r="AG302" s="11">
        <v>6.3246373929999997</v>
      </c>
      <c r="AH302" s="11">
        <v>46.058380059999998</v>
      </c>
      <c r="AI302" s="11" t="s">
        <v>29</v>
      </c>
      <c r="AJ302" s="11" t="s">
        <v>29</v>
      </c>
      <c r="AK302" s="11">
        <v>-0.29422498699999999</v>
      </c>
      <c r="AL302" s="11">
        <v>1.760445E-3</v>
      </c>
      <c r="AM302" s="11">
        <v>9.7723722095581098E-2</v>
      </c>
      <c r="AN302" s="11" t="s">
        <v>479</v>
      </c>
      <c r="AO302" s="11">
        <v>15.0833333333333</v>
      </c>
      <c r="AP302" s="11">
        <v>-0.69151546516198004</v>
      </c>
      <c r="AQ302" s="11">
        <v>-0.722361655572754</v>
      </c>
    </row>
    <row r="303" spans="1:43" s="11" customFormat="1">
      <c r="A303" s="9">
        <f t="shared" si="21"/>
        <v>41853.631944444467</v>
      </c>
      <c r="B303" s="14">
        <v>41853.465277777803</v>
      </c>
      <c r="C303" s="9" t="str">
        <f t="shared" si="22"/>
        <v>20140802111000</v>
      </c>
      <c r="D303" s="9" t="str">
        <f t="shared" si="23"/>
        <v>11</v>
      </c>
      <c r="E303" s="9"/>
      <c r="F303" s="14" t="s">
        <v>416</v>
      </c>
      <c r="G303" s="15">
        <v>245.465277777778</v>
      </c>
      <c r="H303" s="15">
        <v>-0.46788755400497201</v>
      </c>
      <c r="I303" s="15">
        <v>-0.88378800444860395</v>
      </c>
      <c r="J303" s="11">
        <v>2370</v>
      </c>
      <c r="K303" s="16">
        <v>1033</v>
      </c>
      <c r="L303" s="11">
        <v>2416.1954110000001</v>
      </c>
      <c r="M303" s="3">
        <f t="shared" si="20"/>
        <v>-8.1559340000000695</v>
      </c>
      <c r="N303" s="1">
        <f t="shared" si="24"/>
        <v>-0.29854371999999996</v>
      </c>
      <c r="O303" s="1">
        <f t="shared" si="25"/>
        <v>27.319060672252863</v>
      </c>
      <c r="W303" s="3"/>
      <c r="X303" s="3"/>
      <c r="Y303" s="17">
        <v>41853.631944444402</v>
      </c>
      <c r="Z303" s="17"/>
      <c r="AA303" s="11">
        <v>22.576393060000001</v>
      </c>
      <c r="AB303" s="11">
        <v>29.028854169999999</v>
      </c>
      <c r="AC303" s="11">
        <v>7.01</v>
      </c>
      <c r="AD303" s="11" t="s">
        <v>29</v>
      </c>
      <c r="AE303" s="11">
        <v>33.7839879</v>
      </c>
      <c r="AF303" s="11">
        <v>2.4881625650000001</v>
      </c>
      <c r="AG303" s="11">
        <v>6.4435628510000003</v>
      </c>
      <c r="AH303" s="11">
        <v>46.045104930000001</v>
      </c>
      <c r="AI303" s="11" t="s">
        <v>29</v>
      </c>
      <c r="AJ303" s="11" t="s">
        <v>29</v>
      </c>
      <c r="AK303" s="11">
        <v>-0.29796926000000001</v>
      </c>
      <c r="AL303" s="11">
        <v>8.7530100000000003E-3</v>
      </c>
      <c r="AM303" s="11">
        <v>9.7723722095581098E-2</v>
      </c>
      <c r="AN303" s="11" t="s">
        <v>480</v>
      </c>
      <c r="AO303" s="11">
        <v>15.1666666666667</v>
      </c>
      <c r="AP303" s="11">
        <v>-0.67559268032404196</v>
      </c>
      <c r="AQ303" s="11">
        <v>-0.73727507098272105</v>
      </c>
    </row>
    <row r="304" spans="1:43" s="11" customFormat="1">
      <c r="A304" s="9">
        <f t="shared" si="21"/>
        <v>41853.635416666664</v>
      </c>
      <c r="B304" s="14">
        <v>41853.46875</v>
      </c>
      <c r="C304" s="9" t="str">
        <f t="shared" si="22"/>
        <v>20140802111500</v>
      </c>
      <c r="D304" s="9" t="str">
        <f t="shared" si="23"/>
        <v>11</v>
      </c>
      <c r="E304" s="9"/>
      <c r="F304" s="14" t="s">
        <v>418</v>
      </c>
      <c r="G304" s="15">
        <v>245.46875</v>
      </c>
      <c r="H304" s="15">
        <v>-0.46783472779054502</v>
      </c>
      <c r="I304" s="15">
        <v>-0.88381596923406303</v>
      </c>
      <c r="J304" s="11">
        <v>2330</v>
      </c>
      <c r="K304" s="16">
        <v>1033</v>
      </c>
      <c r="L304" s="11">
        <v>2375.4157409999998</v>
      </c>
      <c r="M304" s="3">
        <f t="shared" si="20"/>
        <v>-9.3793237999999288</v>
      </c>
      <c r="N304" s="1">
        <f t="shared" si="24"/>
        <v>-0.2985436880000002</v>
      </c>
      <c r="O304" s="1">
        <f t="shared" si="25"/>
        <v>31.416922135697348</v>
      </c>
      <c r="P304" s="15" t="s">
        <v>481</v>
      </c>
      <c r="Q304" s="15">
        <v>1020</v>
      </c>
      <c r="R304" s="15" t="s">
        <v>35</v>
      </c>
      <c r="S304" s="15">
        <v>1</v>
      </c>
      <c r="T304" s="15" t="s">
        <v>35</v>
      </c>
      <c r="U304" s="15">
        <v>0.5</v>
      </c>
      <c r="V304" s="15" t="s">
        <v>36</v>
      </c>
      <c r="W304" s="3"/>
      <c r="X304" s="3"/>
      <c r="Y304" s="17">
        <v>41853.635416666701</v>
      </c>
      <c r="Z304" s="17"/>
      <c r="AA304" s="11">
        <v>22.58905699</v>
      </c>
      <c r="AB304" s="11">
        <v>29.022604170000001</v>
      </c>
      <c r="AC304" s="11">
        <v>7.01</v>
      </c>
      <c r="AD304" s="11" t="s">
        <v>29</v>
      </c>
      <c r="AE304" s="11">
        <v>34.592536899999999</v>
      </c>
      <c r="AF304" s="11">
        <v>2.5441390230000001</v>
      </c>
      <c r="AG304" s="11">
        <v>6.4436140240000004</v>
      </c>
      <c r="AH304" s="11">
        <v>45.709580770000002</v>
      </c>
      <c r="AI304" s="11" t="s">
        <v>29</v>
      </c>
      <c r="AJ304" s="11" t="s">
        <v>29</v>
      </c>
      <c r="AK304" s="11">
        <v>-0.30171353299999998</v>
      </c>
      <c r="AL304" s="11">
        <v>1.5745576000000001E-2</v>
      </c>
      <c r="AM304" s="11">
        <v>9.7723722095581098E-2</v>
      </c>
      <c r="AN304" s="11" t="s">
        <v>482</v>
      </c>
      <c r="AO304" s="11">
        <v>15.25</v>
      </c>
      <c r="AP304" s="11">
        <v>-0.65934835050342</v>
      </c>
      <c r="AQ304" s="11">
        <v>-0.75183758398235201</v>
      </c>
    </row>
    <row r="305" spans="1:43" s="11" customFormat="1">
      <c r="A305" s="9">
        <f t="shared" si="21"/>
        <v>41853.638888888861</v>
      </c>
      <c r="B305" s="14">
        <v>41853.472222222197</v>
      </c>
      <c r="C305" s="9" t="str">
        <f t="shared" si="22"/>
        <v>20140802112000</v>
      </c>
      <c r="D305" s="9" t="str">
        <f t="shared" si="23"/>
        <v>11</v>
      </c>
      <c r="E305" s="9"/>
      <c r="F305" s="14" t="s">
        <v>419</v>
      </c>
      <c r="G305" s="15">
        <v>245.472222222222</v>
      </c>
      <c r="H305" s="15">
        <v>-0.46778189990471303</v>
      </c>
      <c r="I305" s="15">
        <v>-0.883843930861969</v>
      </c>
      <c r="J305" s="11">
        <v>2284</v>
      </c>
      <c r="K305" s="16">
        <v>1033</v>
      </c>
      <c r="L305" s="11">
        <v>2328.5191220000002</v>
      </c>
      <c r="M305" s="3">
        <f t="shared" si="20"/>
        <v>-8.3598322000000742</v>
      </c>
      <c r="N305" s="1">
        <f t="shared" si="24"/>
        <v>-0.29854365400000021</v>
      </c>
      <c r="O305" s="1">
        <f t="shared" si="25"/>
        <v>28.002042877119969</v>
      </c>
      <c r="W305" s="3"/>
      <c r="X305" s="3"/>
      <c r="Y305" s="17">
        <v>41853.638888888898</v>
      </c>
      <c r="Z305" s="17"/>
      <c r="AA305" s="11">
        <v>22.59433632</v>
      </c>
      <c r="AB305" s="11">
        <v>28.994479170000002</v>
      </c>
      <c r="AC305" s="11">
        <v>7.0063541669999996</v>
      </c>
      <c r="AD305" s="11" t="s">
        <v>29</v>
      </c>
      <c r="AE305" s="11">
        <v>36.380677120000001</v>
      </c>
      <c r="AF305" s="11">
        <v>2.6726777930000001</v>
      </c>
      <c r="AG305" s="11">
        <v>6.5568831239999996</v>
      </c>
      <c r="AH305" s="11">
        <v>44.60085737</v>
      </c>
      <c r="AI305" s="11" t="s">
        <v>29</v>
      </c>
      <c r="AJ305" s="11" t="s">
        <v>29</v>
      </c>
      <c r="AK305" s="11">
        <v>-0.30555867399999997</v>
      </c>
      <c r="AL305" s="11">
        <v>3.9306599999999999E-3</v>
      </c>
      <c r="AM305" s="11">
        <v>9.8547550291967906E-2</v>
      </c>
      <c r="AN305" s="11" t="s">
        <v>483</v>
      </c>
      <c r="AO305" s="11">
        <v>15.3333333333333</v>
      </c>
      <c r="AP305" s="11">
        <v>-0.64279020710825896</v>
      </c>
      <c r="AQ305" s="11">
        <v>-0.76604226361586703</v>
      </c>
    </row>
    <row r="306" spans="1:43" s="11" customFormat="1">
      <c r="A306" s="9">
        <f t="shared" si="21"/>
        <v>41853.642361111066</v>
      </c>
      <c r="B306" s="14">
        <v>41853.475694444402</v>
      </c>
      <c r="C306" s="9" t="str">
        <f t="shared" si="22"/>
        <v>20140802112500</v>
      </c>
      <c r="D306" s="9" t="str">
        <f t="shared" si="23"/>
        <v>11</v>
      </c>
      <c r="E306" s="9"/>
      <c r="F306" s="14" t="s">
        <v>420</v>
      </c>
      <c r="G306" s="15">
        <v>245.475694444444</v>
      </c>
      <c r="H306" s="15">
        <v>-0.46772907034766698</v>
      </c>
      <c r="I306" s="15">
        <v>-0.88387188933221905</v>
      </c>
      <c r="J306" s="11">
        <v>2243</v>
      </c>
      <c r="K306" s="16">
        <v>1033</v>
      </c>
      <c r="L306" s="11">
        <v>2286.7199609999998</v>
      </c>
      <c r="M306" s="3">
        <f t="shared" si="20"/>
        <v>-7.0819639999999708</v>
      </c>
      <c r="N306" s="1">
        <f t="shared" si="24"/>
        <v>-0.28631160199999994</v>
      </c>
      <c r="O306" s="1">
        <f t="shared" si="25"/>
        <v>24.735162496139335</v>
      </c>
      <c r="W306" s="3"/>
      <c r="X306" s="3"/>
      <c r="Y306" s="17">
        <v>41853.642361111102</v>
      </c>
      <c r="Z306" s="17"/>
      <c r="AA306" s="11">
        <v>22.594340939999999</v>
      </c>
      <c r="AB306" s="11">
        <v>28.950729169999999</v>
      </c>
      <c r="AC306" s="11">
        <v>7.0001041669999999</v>
      </c>
      <c r="AD306" s="11" t="s">
        <v>29</v>
      </c>
      <c r="AE306" s="11">
        <v>38.868525349999999</v>
      </c>
      <c r="AF306" s="11">
        <v>2.8530467869999998</v>
      </c>
      <c r="AG306" s="11">
        <v>6.7510221670000004</v>
      </c>
      <c r="AH306" s="11">
        <v>42.939848830000003</v>
      </c>
      <c r="AI306" s="11" t="s">
        <v>29</v>
      </c>
      <c r="AJ306" s="11" t="s">
        <v>29</v>
      </c>
      <c r="AK306" s="11">
        <v>-0.30940381500000003</v>
      </c>
      <c r="AL306" s="11">
        <v>-7.8842570000000004E-3</v>
      </c>
      <c r="AM306" s="11">
        <v>9.9976017538114095E-2</v>
      </c>
      <c r="AN306" s="11" t="s">
        <v>484</v>
      </c>
      <c r="AO306" s="11">
        <v>15.4166666666667</v>
      </c>
      <c r="AP306" s="11">
        <v>-0.62592613090471505</v>
      </c>
      <c r="AQ306" s="11">
        <v>-0.77988234923650701</v>
      </c>
    </row>
    <row r="307" spans="1:43" s="11" customFormat="1">
      <c r="A307" s="9">
        <f t="shared" si="21"/>
        <v>41853.645833333365</v>
      </c>
      <c r="B307" s="14">
        <v>41853.479166666701</v>
      </c>
      <c r="C307" s="9" t="str">
        <f t="shared" si="22"/>
        <v>20140802113000</v>
      </c>
      <c r="D307" s="9" t="str">
        <f t="shared" si="23"/>
        <v>11</v>
      </c>
      <c r="E307" s="9"/>
      <c r="F307" s="14" t="s">
        <v>422</v>
      </c>
      <c r="G307" s="15">
        <v>245.479166666667</v>
      </c>
      <c r="H307" s="15">
        <v>-0.46767623911959399</v>
      </c>
      <c r="I307" s="15">
        <v>-0.88389984464471605</v>
      </c>
      <c r="J307" s="11">
        <v>2204</v>
      </c>
      <c r="K307" s="16">
        <v>1035</v>
      </c>
      <c r="L307" s="11">
        <v>2251.3101409999999</v>
      </c>
      <c r="M307" s="3">
        <f t="shared" si="20"/>
        <v>-9.4338021999999917</v>
      </c>
      <c r="N307" s="1">
        <f t="shared" si="24"/>
        <v>-0.27656744599999994</v>
      </c>
      <c r="O307" s="1">
        <f t="shared" si="25"/>
        <v>34.110313185594499</v>
      </c>
      <c r="P307" s="15" t="s">
        <v>485</v>
      </c>
      <c r="Q307" s="15">
        <v>1019</v>
      </c>
      <c r="R307" s="15" t="s">
        <v>35</v>
      </c>
      <c r="S307" s="15">
        <v>0.8</v>
      </c>
      <c r="T307" s="15" t="s">
        <v>35</v>
      </c>
      <c r="U307" s="15">
        <v>1</v>
      </c>
      <c r="V307" s="15" t="s">
        <v>36</v>
      </c>
      <c r="W307" s="3"/>
      <c r="X307" s="3"/>
      <c r="Y307" s="17">
        <v>41853.645833333299</v>
      </c>
      <c r="Z307" s="17"/>
      <c r="AA307" s="11">
        <v>22.581897219999998</v>
      </c>
      <c r="AB307" s="11">
        <v>28.562812489999999</v>
      </c>
      <c r="AC307" s="11">
        <v>7</v>
      </c>
      <c r="AD307" s="11" t="s">
        <v>29</v>
      </c>
      <c r="AE307" s="11">
        <v>38.909986400000001</v>
      </c>
      <c r="AF307" s="11">
        <v>2.868284643</v>
      </c>
      <c r="AG307" s="11">
        <v>6.94516606</v>
      </c>
      <c r="AH307" s="11">
        <v>44.408499239999998</v>
      </c>
      <c r="AI307" s="11" t="s">
        <v>29</v>
      </c>
      <c r="AJ307" s="11" t="s">
        <v>29</v>
      </c>
      <c r="AK307" s="11">
        <v>-0.31324895600000002</v>
      </c>
      <c r="AL307" s="11">
        <v>-1.9699173E-2</v>
      </c>
      <c r="AM307" s="11">
        <v>0.1</v>
      </c>
      <c r="AN307" s="11" t="s">
        <v>486</v>
      </c>
      <c r="AO307" s="11">
        <v>15.5</v>
      </c>
      <c r="AP307" s="11">
        <v>-0.60876414826615</v>
      </c>
      <c r="AQ307" s="11">
        <v>-0.793351253724219</v>
      </c>
    </row>
    <row r="308" spans="1:43" s="11" customFormat="1">
      <c r="A308" s="9">
        <f t="shared" si="21"/>
        <v>41853.649305555562</v>
      </c>
      <c r="B308" s="14">
        <v>41853.482638888898</v>
      </c>
      <c r="C308" s="9" t="str">
        <f t="shared" si="22"/>
        <v>20140802113500</v>
      </c>
      <c r="D308" s="9" t="str">
        <f t="shared" si="23"/>
        <v>11</v>
      </c>
      <c r="E308" s="9"/>
      <c r="F308" s="14" t="s">
        <v>423</v>
      </c>
      <c r="G308" s="15">
        <v>245.482638888889</v>
      </c>
      <c r="H308" s="15">
        <v>-0.46762340622068199</v>
      </c>
      <c r="I308" s="15">
        <v>-0.88392779679935796</v>
      </c>
      <c r="J308" s="11">
        <v>2162</v>
      </c>
      <c r="K308" s="16">
        <v>1033</v>
      </c>
      <c r="L308" s="11">
        <v>2204.14113</v>
      </c>
      <c r="M308" s="3">
        <f t="shared" si="20"/>
        <v>-10.806612399999995</v>
      </c>
      <c r="N308" s="1">
        <f t="shared" si="24"/>
        <v>-0.26122561399999994</v>
      </c>
      <c r="O308" s="1">
        <f t="shared" si="25"/>
        <v>41.36888505887481</v>
      </c>
      <c r="W308" s="3"/>
      <c r="X308" s="3"/>
      <c r="Y308" s="17">
        <v>41853.649305555598</v>
      </c>
      <c r="Z308" s="17"/>
      <c r="AA308" s="11">
        <v>22.55711067</v>
      </c>
      <c r="AB308" s="11">
        <v>28.14749999</v>
      </c>
      <c r="AC308" s="11">
        <v>7</v>
      </c>
      <c r="AD308" s="11" t="s">
        <v>29</v>
      </c>
      <c r="AE308" s="11">
        <v>39.362979430000003</v>
      </c>
      <c r="AF308" s="11">
        <v>2.9117181400000001</v>
      </c>
      <c r="AG308" s="11">
        <v>7.0463091169999998</v>
      </c>
      <c r="AH308" s="11">
        <v>43.038797590000001</v>
      </c>
      <c r="AI308" s="11" t="s">
        <v>29</v>
      </c>
      <c r="AJ308" s="11" t="s">
        <v>29</v>
      </c>
      <c r="AK308" s="11">
        <v>-0.31411098799999998</v>
      </c>
      <c r="AL308" s="11">
        <v>-2.191574E-2</v>
      </c>
      <c r="AM308" s="11">
        <v>0.1</v>
      </c>
      <c r="AN308" s="11" t="s">
        <v>487</v>
      </c>
      <c r="AO308" s="11">
        <v>15.5833333333333</v>
      </c>
      <c r="AP308" s="11">
        <v>-0.59131242735300904</v>
      </c>
      <c r="AQ308" s="11">
        <v>-0.80644256662076896</v>
      </c>
    </row>
    <row r="309" spans="1:43" s="11" customFormat="1">
      <c r="A309" s="9">
        <f t="shared" si="21"/>
        <v>41853.652777777766</v>
      </c>
      <c r="B309" s="14">
        <v>41853.486111111102</v>
      </c>
      <c r="C309" s="9" t="str">
        <f t="shared" si="22"/>
        <v>20140802114000</v>
      </c>
      <c r="D309" s="9" t="str">
        <f t="shared" si="23"/>
        <v>11</v>
      </c>
      <c r="E309" s="9"/>
      <c r="F309" s="14" t="s">
        <v>424</v>
      </c>
      <c r="G309" s="15">
        <v>245.486111111111</v>
      </c>
      <c r="H309" s="15">
        <v>-0.46757057165112198</v>
      </c>
      <c r="I309" s="15">
        <v>-0.88395574579604597</v>
      </c>
      <c r="J309" s="11">
        <v>2109</v>
      </c>
      <c r="K309" s="16">
        <v>1033</v>
      </c>
      <c r="L309" s="11">
        <v>2150.108068</v>
      </c>
      <c r="M309" s="3">
        <f t="shared" si="20"/>
        <v>-8.9735010000000326</v>
      </c>
      <c r="N309" s="1">
        <f t="shared" si="24"/>
        <v>-0.25148143999999989</v>
      </c>
      <c r="O309" s="1">
        <f t="shared" si="25"/>
        <v>35.682557726725427</v>
      </c>
      <c r="W309" s="3"/>
      <c r="X309" s="3"/>
      <c r="Y309" s="17">
        <v>41853.652777777803</v>
      </c>
      <c r="Z309" s="17"/>
      <c r="AA309" s="11">
        <v>22.512807680000002</v>
      </c>
      <c r="AB309" s="11">
        <v>27.69749998</v>
      </c>
      <c r="AC309" s="11">
        <v>7</v>
      </c>
      <c r="AD309" s="11" t="s">
        <v>29</v>
      </c>
      <c r="AE309" s="11">
        <v>40.544705260000001</v>
      </c>
      <c r="AF309" s="11">
        <v>3.0050123000000002</v>
      </c>
      <c r="AG309" s="11">
        <v>6.9978420229999996</v>
      </c>
      <c r="AH309" s="11">
        <v>37.017718670000001</v>
      </c>
      <c r="AI309" s="11" t="s">
        <v>29</v>
      </c>
      <c r="AJ309" s="11" t="s">
        <v>29</v>
      </c>
      <c r="AK309" s="11">
        <v>-0.31497301999999999</v>
      </c>
      <c r="AL309" s="11">
        <v>-2.4132306999999999E-2</v>
      </c>
      <c r="AM309" s="11">
        <v>0.1</v>
      </c>
      <c r="AN309" s="11" t="s">
        <v>488</v>
      </c>
      <c r="AO309" s="11">
        <v>15.6666666666667</v>
      </c>
      <c r="AP309" s="11">
        <v>-0.57357927422523403</v>
      </c>
      <c r="AQ309" s="11">
        <v>-0.81915005718076705</v>
      </c>
    </row>
    <row r="310" spans="1:43" s="11" customFormat="1">
      <c r="A310" s="9">
        <f t="shared" si="21"/>
        <v>41853.656249999964</v>
      </c>
      <c r="B310" s="14">
        <v>41853.489583333299</v>
      </c>
      <c r="C310" s="9" t="str">
        <f t="shared" si="22"/>
        <v>20140802114500</v>
      </c>
      <c r="D310" s="9" t="str">
        <f t="shared" si="23"/>
        <v>11</v>
      </c>
      <c r="E310" s="9"/>
      <c r="F310" s="14" t="s">
        <v>426</v>
      </c>
      <c r="G310" s="15">
        <v>245.489583333333</v>
      </c>
      <c r="H310" s="15">
        <v>-0.46751773541110098</v>
      </c>
      <c r="I310" s="15">
        <v>-0.88398369163467905</v>
      </c>
      <c r="J310" s="11">
        <v>2061</v>
      </c>
      <c r="K310" s="16">
        <v>1035</v>
      </c>
      <c r="L310" s="11">
        <v>2105.2405629999998</v>
      </c>
      <c r="M310" s="3">
        <f t="shared" si="20"/>
        <v>-9.8060695999999545</v>
      </c>
      <c r="N310" s="1">
        <f t="shared" si="24"/>
        <v>-0.23510300199999962</v>
      </c>
      <c r="O310" s="1">
        <f t="shared" si="25"/>
        <v>41.709674128278337</v>
      </c>
      <c r="P310" s="15" t="s">
        <v>489</v>
      </c>
      <c r="Q310" s="15">
        <v>1019</v>
      </c>
      <c r="R310" s="15" t="s">
        <v>35</v>
      </c>
      <c r="S310" s="15">
        <v>0.8</v>
      </c>
      <c r="T310" s="15" t="s">
        <v>35</v>
      </c>
      <c r="U310" s="15">
        <v>0.5</v>
      </c>
      <c r="V310" s="15" t="s">
        <v>36</v>
      </c>
      <c r="W310" s="3"/>
      <c r="X310" s="3"/>
      <c r="Y310" s="17">
        <v>41853.65625</v>
      </c>
      <c r="Z310" s="17"/>
      <c r="AA310" s="11">
        <v>22.413964060000001</v>
      </c>
      <c r="AB310" s="11">
        <v>27.061458330000001</v>
      </c>
      <c r="AC310" s="11">
        <v>7.009791667</v>
      </c>
      <c r="AD310" s="11" t="s">
        <v>29</v>
      </c>
      <c r="AE310" s="11">
        <v>41.628990029999997</v>
      </c>
      <c r="AF310" s="11">
        <v>3.1031784779999998</v>
      </c>
      <c r="AG310" s="11">
        <v>5.7330436149999997</v>
      </c>
      <c r="AH310" s="11">
        <v>29.55438302</v>
      </c>
      <c r="AI310" s="11" t="s">
        <v>29</v>
      </c>
      <c r="AJ310" s="11" t="s">
        <v>29</v>
      </c>
      <c r="AK310" s="11">
        <v>-0.31583505200000001</v>
      </c>
      <c r="AL310" s="11">
        <v>-2.6348872999999998E-2</v>
      </c>
      <c r="AM310" s="11">
        <v>9.7770611846647801E-2</v>
      </c>
      <c r="AN310" s="11" t="s">
        <v>490</v>
      </c>
      <c r="AO310" s="11">
        <v>15.75</v>
      </c>
      <c r="AP310" s="11">
        <v>-0.55557312888903299</v>
      </c>
      <c r="AQ310" s="11">
        <v>-0.83146767733715898</v>
      </c>
    </row>
    <row r="311" spans="1:43" s="11" customFormat="1">
      <c r="A311" s="9">
        <f t="shared" si="21"/>
        <v>41853.659722222263</v>
      </c>
      <c r="B311" s="14">
        <v>41853.493055555598</v>
      </c>
      <c r="C311" s="9" t="str">
        <f t="shared" si="22"/>
        <v>20140802115000</v>
      </c>
      <c r="D311" s="9" t="str">
        <f t="shared" si="23"/>
        <v>11</v>
      </c>
      <c r="E311" s="9"/>
      <c r="F311" s="14" t="s">
        <v>427</v>
      </c>
      <c r="G311" s="15">
        <v>245.493055555556</v>
      </c>
      <c r="H311" s="15">
        <v>-0.467464897500809</v>
      </c>
      <c r="I311" s="15">
        <v>-0.88401163431515895</v>
      </c>
      <c r="J311" s="11">
        <v>2013</v>
      </c>
      <c r="K311" s="16">
        <v>1035</v>
      </c>
      <c r="L311" s="11">
        <v>2056.2102150000001</v>
      </c>
      <c r="M311" s="3">
        <f t="shared" si="20"/>
        <v>-10.214655799999992</v>
      </c>
      <c r="N311" s="1">
        <f t="shared" si="24"/>
        <v>-0.17415040400000023</v>
      </c>
      <c r="O311" s="1">
        <f t="shared" si="25"/>
        <v>58.65421822392085</v>
      </c>
      <c r="W311" s="3"/>
      <c r="X311" s="3"/>
      <c r="Y311" s="17">
        <v>41853.659722222197</v>
      </c>
      <c r="Z311" s="17"/>
      <c r="AA311" s="11">
        <v>22.295392970000002</v>
      </c>
      <c r="AB311" s="11">
        <v>26.407187489999998</v>
      </c>
      <c r="AC311" s="11">
        <v>7.0280208340000003</v>
      </c>
      <c r="AD311" s="11" t="s">
        <v>29</v>
      </c>
      <c r="AE311" s="11">
        <v>42.674920360000002</v>
      </c>
      <c r="AF311" s="11">
        <v>3.2004117060000001</v>
      </c>
      <c r="AG311" s="11">
        <v>4.4253785250000002</v>
      </c>
      <c r="AH311" s="11">
        <v>23.106824329999998</v>
      </c>
      <c r="AI311" s="11" t="s">
        <v>29</v>
      </c>
      <c r="AJ311" s="11" t="s">
        <v>29</v>
      </c>
      <c r="AK311" s="11">
        <v>-0.313315803</v>
      </c>
      <c r="AL311" s="11">
        <v>-1.3421379000000001E-2</v>
      </c>
      <c r="AM311" s="11">
        <v>9.3751703122586294E-2</v>
      </c>
      <c r="AN311" s="11" t="s">
        <v>491</v>
      </c>
      <c r="AO311" s="11">
        <v>15.8333333333333</v>
      </c>
      <c r="AP311" s="11">
        <v>-0.53730256127989995</v>
      </c>
      <c r="AQ311" s="11">
        <v>-0.84338956457977299</v>
      </c>
    </row>
    <row r="312" spans="1:43" s="11" customFormat="1">
      <c r="A312" s="9">
        <f t="shared" si="21"/>
        <v>41853.663194444467</v>
      </c>
      <c r="B312" s="14">
        <v>41853.496527777803</v>
      </c>
      <c r="C312" s="9" t="str">
        <f t="shared" si="22"/>
        <v>20140802115500</v>
      </c>
      <c r="D312" s="9" t="str">
        <f t="shared" si="23"/>
        <v>11</v>
      </c>
      <c r="E312" s="9"/>
      <c r="F312" s="14" t="s">
        <v>428</v>
      </c>
      <c r="G312" s="15">
        <v>245.496527777778</v>
      </c>
      <c r="H312" s="15">
        <v>-0.467412057920432</v>
      </c>
      <c r="I312" s="15">
        <v>-0.88403957383738596</v>
      </c>
      <c r="J312" s="11">
        <v>1963</v>
      </c>
      <c r="K312" s="16">
        <v>1035</v>
      </c>
      <c r="L312" s="11">
        <v>2005.1369360000001</v>
      </c>
      <c r="M312" s="3">
        <f t="shared" si="20"/>
        <v>-14.504811400000017</v>
      </c>
      <c r="N312" s="1">
        <f t="shared" si="24"/>
        <v>-0.14512534999999999</v>
      </c>
      <c r="O312" s="1">
        <f t="shared" si="25"/>
        <v>99.946779801047981</v>
      </c>
      <c r="W312" s="3"/>
      <c r="X312" s="3"/>
      <c r="Y312" s="17">
        <v>41853.663194444402</v>
      </c>
      <c r="Z312" s="17"/>
      <c r="AA312" s="11">
        <v>22.156144909999998</v>
      </c>
      <c r="AB312" s="11">
        <v>25.90093749</v>
      </c>
      <c r="AC312" s="11">
        <v>7.0717708339999996</v>
      </c>
      <c r="AD312" s="11" t="s">
        <v>29</v>
      </c>
      <c r="AE312" s="11">
        <v>43.670056879999997</v>
      </c>
      <c r="AF312" s="11">
        <v>3.287486194</v>
      </c>
      <c r="AG312" s="11">
        <v>4.425413668</v>
      </c>
      <c r="AH312" s="11">
        <v>22.96110749</v>
      </c>
      <c r="AI312" s="11" t="s">
        <v>29</v>
      </c>
      <c r="AJ312" s="11" t="s">
        <v>29</v>
      </c>
      <c r="AK312" s="11">
        <v>-0.31079655299999998</v>
      </c>
      <c r="AL312" s="11">
        <v>-4.9388299999999997E-4</v>
      </c>
      <c r="AM312" s="11">
        <v>8.4767459217341995E-2</v>
      </c>
      <c r="AN312" s="11" t="s">
        <v>492</v>
      </c>
      <c r="AO312" s="11">
        <v>15.9166666666667</v>
      </c>
      <c r="AP312" s="11">
        <v>-0.51877626718379499</v>
      </c>
      <c r="AQ312" s="11">
        <v>-0.85491004474555499</v>
      </c>
    </row>
    <row r="313" spans="1:43" s="11" customFormat="1">
      <c r="A313" s="9">
        <f t="shared" si="21"/>
        <v>41853.666678240763</v>
      </c>
      <c r="B313" s="14">
        <v>41853.500011574099</v>
      </c>
      <c r="C313" s="9" t="str">
        <f t="shared" si="22"/>
        <v>20140802120001</v>
      </c>
      <c r="D313" s="9" t="str">
        <f t="shared" si="23"/>
        <v>12</v>
      </c>
      <c r="E313" s="9"/>
      <c r="F313" s="14" t="s">
        <v>430</v>
      </c>
      <c r="G313" s="15">
        <v>245.50001157407399</v>
      </c>
      <c r="H313" s="15">
        <v>-0.46735904052986998</v>
      </c>
      <c r="I313" s="15">
        <v>-0.88406760331718903</v>
      </c>
      <c r="J313" s="11">
        <v>1892</v>
      </c>
      <c r="K313" s="16">
        <v>1035</v>
      </c>
      <c r="L313" s="11">
        <v>1932.612879</v>
      </c>
      <c r="M313" s="3">
        <f t="shared" si="20"/>
        <v>-11.691487800000004</v>
      </c>
      <c r="N313" s="1">
        <f t="shared" si="24"/>
        <v>-0.12439318200000002</v>
      </c>
      <c r="O313" s="1">
        <f t="shared" si="25"/>
        <v>93.988172117021676</v>
      </c>
      <c r="P313" s="15" t="s">
        <v>493</v>
      </c>
      <c r="Q313" s="15">
        <v>1019</v>
      </c>
      <c r="R313" s="15" t="s">
        <v>35</v>
      </c>
      <c r="S313" s="15">
        <v>0.8</v>
      </c>
      <c r="T313" s="15" t="s">
        <v>35</v>
      </c>
      <c r="U313" s="15">
        <v>0.5</v>
      </c>
      <c r="V313" s="15" t="s">
        <v>36</v>
      </c>
      <c r="W313" s="3"/>
      <c r="X313" s="3"/>
      <c r="Y313" s="17">
        <v>41853.666666666701</v>
      </c>
      <c r="Z313" s="17"/>
      <c r="AA313" s="11">
        <v>22.04274294</v>
      </c>
      <c r="AB313" s="11">
        <v>26.036354190000001</v>
      </c>
      <c r="AC313" s="11">
        <v>7.1082291680000003</v>
      </c>
      <c r="AD313" s="11" t="s">
        <v>29</v>
      </c>
      <c r="AE313" s="11">
        <v>44.592630999999997</v>
      </c>
      <c r="AF313" s="11">
        <v>3.3600482149999999</v>
      </c>
      <c r="AG313" s="11">
        <v>3.8027106389999998</v>
      </c>
      <c r="AH313" s="11">
        <v>21.476603000000001</v>
      </c>
      <c r="AI313" s="11" t="s">
        <v>29</v>
      </c>
      <c r="AJ313" s="11" t="s">
        <v>29</v>
      </c>
      <c r="AK313" s="11">
        <v>-0.30827730399999997</v>
      </c>
      <c r="AL313" s="11">
        <v>1.2433612E-2</v>
      </c>
      <c r="AM313" s="11">
        <v>7.7941871924105496E-2</v>
      </c>
      <c r="AN313" s="11" t="s">
        <v>494</v>
      </c>
      <c r="AO313" s="11">
        <v>16</v>
      </c>
      <c r="AP313" s="11">
        <v>-0.50000306409843398</v>
      </c>
      <c r="AQ313" s="11">
        <v>-0.866023634719156</v>
      </c>
    </row>
    <row r="314" spans="1:43" s="11" customFormat="1">
      <c r="A314" s="9">
        <f t="shared" si="21"/>
        <v>41853.670150462967</v>
      </c>
      <c r="B314" s="14">
        <v>41853.503483796303</v>
      </c>
      <c r="C314" s="9" t="str">
        <f t="shared" si="22"/>
        <v>20140802120501</v>
      </c>
      <c r="D314" s="9" t="str">
        <f t="shared" si="23"/>
        <v>12</v>
      </c>
      <c r="E314" s="9"/>
      <c r="F314" s="14" t="s">
        <v>431</v>
      </c>
      <c r="G314" s="15">
        <v>245.503483796296</v>
      </c>
      <c r="H314" s="15">
        <v>-0.46730619760432901</v>
      </c>
      <c r="I314" s="15">
        <v>-0.88409553651208095</v>
      </c>
      <c r="J314" s="11">
        <v>1833</v>
      </c>
      <c r="K314" s="16">
        <v>1036</v>
      </c>
      <c r="L314" s="11">
        <v>1874.15544</v>
      </c>
      <c r="M314" s="3">
        <f t="shared" si="20"/>
        <v>-15.132297000000017</v>
      </c>
      <c r="N314" s="1">
        <f t="shared" si="24"/>
        <v>-7.5465263999999976E-2</v>
      </c>
      <c r="O314" s="1">
        <f t="shared" si="25"/>
        <v>200.52002998359646</v>
      </c>
      <c r="W314" s="3"/>
      <c r="X314" s="3"/>
      <c r="Y314" s="17">
        <v>41853.670138888898</v>
      </c>
      <c r="Z314" s="17"/>
      <c r="AA314" s="11">
        <v>21.947802450000001</v>
      </c>
      <c r="AB314" s="11">
        <v>26.63010418</v>
      </c>
      <c r="AC314" s="11">
        <v>7.1394791670000002</v>
      </c>
      <c r="AD314" s="11" t="s">
        <v>29</v>
      </c>
      <c r="AE314" s="11">
        <v>45.463374790000003</v>
      </c>
      <c r="AF314" s="11">
        <v>3.4222441859999999</v>
      </c>
      <c r="AG314" s="11">
        <v>2.7351946960000002</v>
      </c>
      <c r="AH314" s="11">
        <v>19.03582175</v>
      </c>
      <c r="AI314" s="11" t="s">
        <v>29</v>
      </c>
      <c r="AJ314" s="11" t="s">
        <v>29</v>
      </c>
      <c r="AK314" s="11">
        <v>-0.30299596000000001</v>
      </c>
      <c r="AL314" s="11">
        <v>8.7692020000000002E-3</v>
      </c>
      <c r="AM314" s="11">
        <v>7.2530526997303807E-2</v>
      </c>
      <c r="AN314" s="11" t="s">
        <v>495</v>
      </c>
      <c r="AO314" s="11">
        <v>16.0833333333333</v>
      </c>
      <c r="AP314" s="11">
        <v>-0.48099188703663698</v>
      </c>
      <c r="AQ314" s="11">
        <v>-0.87672504504259197</v>
      </c>
    </row>
    <row r="315" spans="1:43" s="11" customFormat="1">
      <c r="A315" s="9">
        <f t="shared" si="21"/>
        <v>41853.673622685164</v>
      </c>
      <c r="B315" s="14">
        <v>41853.5069560185</v>
      </c>
      <c r="C315" s="9" t="str">
        <f t="shared" si="22"/>
        <v>20140802121001</v>
      </c>
      <c r="D315" s="9" t="str">
        <f t="shared" si="23"/>
        <v>12</v>
      </c>
      <c r="E315" s="9"/>
      <c r="F315" s="14" t="s">
        <v>432</v>
      </c>
      <c r="G315" s="15">
        <v>245.50695601851899</v>
      </c>
      <c r="H315" s="15">
        <v>-0.46725335300927301</v>
      </c>
      <c r="I315" s="15">
        <v>-0.884123466548418</v>
      </c>
      <c r="J315" s="11">
        <v>1759</v>
      </c>
      <c r="K315" s="16">
        <v>1036</v>
      </c>
      <c r="L315" s="11">
        <v>1798.4939549999999</v>
      </c>
      <c r="M315" s="3">
        <f t="shared" si="20"/>
        <v>-15.745768599999973</v>
      </c>
      <c r="N315" s="1">
        <f t="shared" si="24"/>
        <v>-5.5562390000000052E-2</v>
      </c>
      <c r="O315" s="1">
        <f t="shared" si="25"/>
        <v>283.38897228862828</v>
      </c>
      <c r="W315" s="3"/>
      <c r="X315" s="3"/>
      <c r="Y315" s="17">
        <v>41853.673611111102</v>
      </c>
      <c r="Z315" s="17"/>
      <c r="AA315" s="11">
        <v>22.44415849</v>
      </c>
      <c r="AB315" s="11">
        <v>27.211562520000001</v>
      </c>
      <c r="AC315" s="11">
        <v>7.1584375009999999</v>
      </c>
      <c r="AD315" s="11" t="s">
        <v>29</v>
      </c>
      <c r="AE315" s="11">
        <v>44.37701036</v>
      </c>
      <c r="AF315" s="11">
        <v>3.3009612659999998</v>
      </c>
      <c r="AG315" s="11">
        <v>2.6697071010000002</v>
      </c>
      <c r="AH315" s="11">
        <v>18.662391509999999</v>
      </c>
      <c r="AI315" s="11" t="s">
        <v>29</v>
      </c>
      <c r="AJ315" s="11" t="s">
        <v>29</v>
      </c>
      <c r="AK315" s="11">
        <v>-0.29771461500000002</v>
      </c>
      <c r="AL315" s="11">
        <v>5.104791E-3</v>
      </c>
      <c r="AM315" s="11">
        <v>6.9432451425579897E-2</v>
      </c>
      <c r="AN315" s="11" t="s">
        <v>496</v>
      </c>
      <c r="AO315" s="11">
        <v>16.1666666666667</v>
      </c>
      <c r="AP315" s="11">
        <v>-0.46175178427375901</v>
      </c>
      <c r="AQ315" s="11">
        <v>-0.88700918243274096</v>
      </c>
    </row>
    <row r="316" spans="1:43" s="11" customFormat="1">
      <c r="A316" s="9">
        <f t="shared" si="21"/>
        <v>41853.677094907362</v>
      </c>
      <c r="B316" s="14">
        <v>41853.510428240697</v>
      </c>
      <c r="C316" s="9" t="str">
        <f t="shared" si="22"/>
        <v>20140802121501</v>
      </c>
      <c r="D316" s="9" t="str">
        <f t="shared" si="23"/>
        <v>12</v>
      </c>
      <c r="E316" s="9"/>
      <c r="F316" s="14" t="s">
        <v>434</v>
      </c>
      <c r="G316" s="15">
        <v>245.51042824074099</v>
      </c>
      <c r="H316" s="15">
        <v>-0.467200506744889</v>
      </c>
      <c r="I316" s="15">
        <v>-0.88415139342610205</v>
      </c>
      <c r="J316" s="11">
        <v>1682</v>
      </c>
      <c r="K316" s="16">
        <v>1036</v>
      </c>
      <c r="L316" s="11">
        <v>1719.765112</v>
      </c>
      <c r="M316" s="3">
        <f t="shared" si="20"/>
        <v>-15.336787600000026</v>
      </c>
      <c r="N316" s="1">
        <f t="shared" si="24"/>
        <v>-2.4878793999999971E-2</v>
      </c>
      <c r="O316" s="1">
        <f t="shared" si="25"/>
        <v>616.46025124851485</v>
      </c>
      <c r="P316" s="15" t="s">
        <v>497</v>
      </c>
      <c r="Q316" s="15">
        <v>1019</v>
      </c>
      <c r="R316" s="15" t="s">
        <v>35</v>
      </c>
      <c r="S316" s="15">
        <v>1.2</v>
      </c>
      <c r="T316" s="15" t="s">
        <v>35</v>
      </c>
      <c r="U316" s="15">
        <v>0.8</v>
      </c>
      <c r="V316" s="15" t="s">
        <v>36</v>
      </c>
      <c r="W316" s="3"/>
      <c r="X316" s="3"/>
      <c r="Y316" s="17">
        <v>41853.677083333299</v>
      </c>
      <c r="Z316" s="17"/>
      <c r="AA316" s="11">
        <v>22.93597836</v>
      </c>
      <c r="AB316" s="11">
        <v>27.481354159999999</v>
      </c>
      <c r="AC316" s="11">
        <v>7.2562500070000002</v>
      </c>
      <c r="AD316" s="11" t="s">
        <v>29</v>
      </c>
      <c r="AE316" s="11">
        <v>43.352842299999999</v>
      </c>
      <c r="AF316" s="11">
        <v>3.190873683</v>
      </c>
      <c r="AG316" s="11">
        <v>2.6398042839999998</v>
      </c>
      <c r="AH316" s="11">
        <v>18.224252459999999</v>
      </c>
      <c r="AI316" s="11" t="s">
        <v>29</v>
      </c>
      <c r="AJ316" s="11" t="s">
        <v>29</v>
      </c>
      <c r="AK316" s="11">
        <v>-0.29243327000000002</v>
      </c>
      <c r="AL316" s="11">
        <v>1.4403809999999999E-3</v>
      </c>
      <c r="AM316" s="11">
        <v>5.5430652767398503E-2</v>
      </c>
      <c r="AN316" s="11" t="s">
        <v>498</v>
      </c>
      <c r="AO316" s="11">
        <v>16.25</v>
      </c>
      <c r="AP316" s="11">
        <v>-0.44229191304120702</v>
      </c>
      <c r="AQ316" s="11">
        <v>-0.89687115220545999</v>
      </c>
    </row>
    <row r="317" spans="1:43" s="11" customFormat="1">
      <c r="A317" s="9">
        <f t="shared" si="21"/>
        <v>41853.680567129661</v>
      </c>
      <c r="B317" s="14">
        <v>41853.513900462996</v>
      </c>
      <c r="C317" s="9" t="str">
        <f t="shared" si="22"/>
        <v>20140802122001</v>
      </c>
      <c r="D317" s="9" t="str">
        <f t="shared" si="23"/>
        <v>12</v>
      </c>
      <c r="E317" s="9"/>
      <c r="F317" s="14" t="s">
        <v>435</v>
      </c>
      <c r="G317" s="15">
        <v>245.51390046296299</v>
      </c>
      <c r="H317" s="15">
        <v>-0.46714765881136699</v>
      </c>
      <c r="I317" s="15">
        <v>-0.88417931714503395</v>
      </c>
      <c r="J317" s="11">
        <v>1607</v>
      </c>
      <c r="K317" s="16">
        <v>1036</v>
      </c>
      <c r="L317" s="11">
        <v>1643.0811739999999</v>
      </c>
      <c r="M317" s="3">
        <f t="shared" si="20"/>
        <v>-10.634295399999974</v>
      </c>
      <c r="N317" s="1">
        <f t="shared" si="24"/>
        <v>-1.5134678000000078E-2</v>
      </c>
      <c r="O317" s="1">
        <f t="shared" si="25"/>
        <v>702.64431129621119</v>
      </c>
      <c r="W317" s="3"/>
      <c r="X317" s="3"/>
      <c r="Y317" s="17">
        <v>41853.680555555598</v>
      </c>
      <c r="Z317" s="17"/>
      <c r="AA317" s="11">
        <v>23.404378650000002</v>
      </c>
      <c r="AB317" s="11">
        <v>27.250104159999999</v>
      </c>
      <c r="AC317" s="11">
        <v>7.481250008</v>
      </c>
      <c r="AD317" s="11" t="s">
        <v>29</v>
      </c>
      <c r="AE317" s="11">
        <v>42.482091760000003</v>
      </c>
      <c r="AF317" s="11">
        <v>3.1037987199999999</v>
      </c>
      <c r="AG317" s="11">
        <v>2.6398252470000001</v>
      </c>
      <c r="AH317" s="11">
        <v>17.62564828</v>
      </c>
      <c r="AI317" s="11" t="s">
        <v>29</v>
      </c>
      <c r="AJ317" s="11" t="s">
        <v>29</v>
      </c>
      <c r="AK317" s="11">
        <v>-0.28549305200000002</v>
      </c>
      <c r="AL317" s="11">
        <v>2.9841360000000001E-3</v>
      </c>
      <c r="AM317" s="11">
        <v>3.3017941368614197E-2</v>
      </c>
      <c r="AN317" s="11" t="s">
        <v>499</v>
      </c>
      <c r="AO317" s="11">
        <v>16.3333333333333</v>
      </c>
      <c r="AP317" s="11">
        <v>-0.42262153516809797</v>
      </c>
      <c r="AQ317" s="11">
        <v>-0.90630626060518904</v>
      </c>
    </row>
    <row r="318" spans="1:43" s="11" customFormat="1">
      <c r="A318" s="9">
        <f t="shared" si="21"/>
        <v>41853.684039351865</v>
      </c>
      <c r="B318" s="14">
        <v>41853.517372685201</v>
      </c>
      <c r="C318" s="9" t="str">
        <f t="shared" si="22"/>
        <v>20140802122501</v>
      </c>
      <c r="D318" s="9" t="str">
        <f t="shared" si="23"/>
        <v>12</v>
      </c>
      <c r="E318" s="9"/>
      <c r="F318" s="14" t="s">
        <v>436</v>
      </c>
      <c r="G318" s="15">
        <v>245.51737268518499</v>
      </c>
      <c r="H318" s="15">
        <v>-0.46709480920889601</v>
      </c>
      <c r="I318" s="15">
        <v>-0.884207237705112</v>
      </c>
      <c r="J318" s="11">
        <v>1552</v>
      </c>
      <c r="K318" s="16">
        <v>1038</v>
      </c>
      <c r="L318" s="11">
        <v>1589.9096970000001</v>
      </c>
      <c r="M318" s="3">
        <f t="shared" si="20"/>
        <v>-11.473575200000004</v>
      </c>
      <c r="N318" s="1">
        <f t="shared" si="24"/>
        <v>-1.4720034000000127E-2</v>
      </c>
      <c r="O318" s="1">
        <f t="shared" si="25"/>
        <v>779.45303658944715</v>
      </c>
      <c r="W318" s="3"/>
      <c r="X318" s="3"/>
      <c r="Y318" s="17">
        <v>41853.684027777803</v>
      </c>
      <c r="Z318" s="17"/>
      <c r="AA318" s="11">
        <v>23.624866990000001</v>
      </c>
      <c r="AB318" s="11">
        <v>27.542708350000002</v>
      </c>
      <c r="AC318" s="11">
        <v>7.5006249980000002</v>
      </c>
      <c r="AD318" s="11" t="s">
        <v>29</v>
      </c>
      <c r="AE318" s="11">
        <v>41.562621020000002</v>
      </c>
      <c r="AF318" s="11">
        <v>3.02159581</v>
      </c>
      <c r="AG318" s="11">
        <v>2.48779525</v>
      </c>
      <c r="AH318" s="11">
        <v>17.592695119999998</v>
      </c>
      <c r="AI318" s="11" t="s">
        <v>29</v>
      </c>
      <c r="AJ318" s="11" t="s">
        <v>29</v>
      </c>
      <c r="AK318" s="11">
        <v>-0.27855283400000003</v>
      </c>
      <c r="AL318" s="11">
        <v>4.5278899999999997E-3</v>
      </c>
      <c r="AM318" s="11">
        <v>3.1577300643886599E-2</v>
      </c>
      <c r="AN318" s="11" t="s">
        <v>500</v>
      </c>
      <c r="AO318" s="11">
        <v>16.4166666666667</v>
      </c>
      <c r="AP318" s="11">
        <v>-0.40275001267313998</v>
      </c>
      <c r="AQ318" s="11">
        <v>-0.91531001703891901</v>
      </c>
    </row>
    <row r="319" spans="1:43" s="11" customFormat="1">
      <c r="A319" s="9">
        <f t="shared" si="21"/>
        <v>41853.687511574062</v>
      </c>
      <c r="B319" s="14">
        <v>41853.520844907398</v>
      </c>
      <c r="C319" s="9" t="str">
        <f t="shared" si="22"/>
        <v>20140802123001</v>
      </c>
      <c r="D319" s="9" t="str">
        <f t="shared" si="23"/>
        <v>12</v>
      </c>
      <c r="E319" s="9"/>
      <c r="F319" s="14" t="s">
        <v>438</v>
      </c>
      <c r="G319" s="15">
        <v>245.520844907407</v>
      </c>
      <c r="H319" s="15">
        <v>-0.46704195793766401</v>
      </c>
      <c r="I319" s="15">
        <v>-0.88423515510623796</v>
      </c>
      <c r="J319" s="11">
        <v>1496</v>
      </c>
      <c r="K319" s="16">
        <v>1038</v>
      </c>
      <c r="L319" s="11">
        <v>1532.541821</v>
      </c>
      <c r="M319" s="3">
        <f t="shared" si="20"/>
        <v>-7.3758698000000091</v>
      </c>
      <c r="N319" s="1">
        <f t="shared" si="24"/>
        <v>-2.4878783999999855E-2</v>
      </c>
      <c r="O319" s="1">
        <f t="shared" si="25"/>
        <v>296.47227935256211</v>
      </c>
      <c r="P319" s="15" t="s">
        <v>501</v>
      </c>
      <c r="Q319" s="15">
        <v>1019</v>
      </c>
      <c r="R319" s="15" t="s">
        <v>35</v>
      </c>
      <c r="S319" s="15">
        <v>1.5</v>
      </c>
      <c r="T319" s="15" t="s">
        <v>35</v>
      </c>
      <c r="U319" s="15">
        <v>2</v>
      </c>
      <c r="V319" s="15" t="s">
        <v>36</v>
      </c>
      <c r="W319" s="3"/>
      <c r="X319" s="3"/>
      <c r="Y319" s="17">
        <v>41853.6875</v>
      </c>
      <c r="Z319" s="17"/>
      <c r="AA319" s="11">
        <v>23.80811585</v>
      </c>
      <c r="AB319" s="11">
        <v>28.056979179999999</v>
      </c>
      <c r="AC319" s="11">
        <v>7.4963541679999999</v>
      </c>
      <c r="AD319" s="11" t="s">
        <v>29</v>
      </c>
      <c r="AE319" s="11">
        <v>40.937545790000001</v>
      </c>
      <c r="AF319" s="11">
        <v>2.9601249809999999</v>
      </c>
      <c r="AG319" s="11">
        <v>2.355984699</v>
      </c>
      <c r="AH319" s="11">
        <v>17.679169720000001</v>
      </c>
      <c r="AI319" s="11" t="s">
        <v>29</v>
      </c>
      <c r="AJ319" s="11" t="s">
        <v>29</v>
      </c>
      <c r="AK319" s="11">
        <v>-0.27161261599999997</v>
      </c>
      <c r="AL319" s="11">
        <v>6.0716449999999996E-3</v>
      </c>
      <c r="AM319" s="11">
        <v>3.1889362107006297E-2</v>
      </c>
      <c r="AN319" s="11" t="s">
        <v>502</v>
      </c>
      <c r="AO319" s="11">
        <v>16.5</v>
      </c>
      <c r="AP319" s="11">
        <v>-0.38268680330882698</v>
      </c>
      <c r="AQ319" s="11">
        <v>-0.92387813621346804</v>
      </c>
    </row>
    <row r="320" spans="1:43" s="11" customFormat="1">
      <c r="A320" s="9">
        <f t="shared" si="21"/>
        <v>41853.690983796267</v>
      </c>
      <c r="B320" s="14">
        <v>41853.524317129602</v>
      </c>
      <c r="C320" s="9" t="str">
        <f t="shared" si="22"/>
        <v>20140802123501</v>
      </c>
      <c r="D320" s="9" t="str">
        <f t="shared" si="23"/>
        <v>12</v>
      </c>
      <c r="E320" s="9"/>
      <c r="F320" s="14" t="s">
        <v>439</v>
      </c>
      <c r="G320" s="15">
        <v>245.52431712962999</v>
      </c>
      <c r="H320" s="15">
        <v>-0.46698910499785901</v>
      </c>
      <c r="I320" s="15">
        <v>-0.884263069348312</v>
      </c>
      <c r="J320" s="11">
        <v>1460</v>
      </c>
      <c r="K320" s="16">
        <v>1038</v>
      </c>
      <c r="L320" s="11">
        <v>1495.662472</v>
      </c>
      <c r="M320" s="3">
        <f t="shared" si="20"/>
        <v>-4.7123611999999868</v>
      </c>
      <c r="N320" s="1">
        <f t="shared" si="24"/>
        <v>4.1462240000001314E-3</v>
      </c>
      <c r="O320" s="1">
        <f t="shared" si="25"/>
        <v>-1136.5428399430029</v>
      </c>
      <c r="W320" s="3"/>
      <c r="X320" s="3"/>
      <c r="Y320" s="17">
        <v>41853.690972222197</v>
      </c>
      <c r="Z320" s="17"/>
      <c r="AA320" s="11">
        <v>24.13093413</v>
      </c>
      <c r="AB320" s="11">
        <v>28.913229179999998</v>
      </c>
      <c r="AC320" s="11">
        <v>7.6401041689999998</v>
      </c>
      <c r="AD320" s="11" t="s">
        <v>29</v>
      </c>
      <c r="AE320" s="11">
        <v>41.683897000000002</v>
      </c>
      <c r="AF320" s="11">
        <v>2.9850032280000001</v>
      </c>
      <c r="AG320" s="11">
        <v>2.5015857439999998</v>
      </c>
      <c r="AH320" s="11">
        <v>17.600697539999999</v>
      </c>
      <c r="AI320" s="11" t="s">
        <v>29</v>
      </c>
      <c r="AJ320" s="11" t="s">
        <v>29</v>
      </c>
      <c r="AK320" s="11">
        <v>-0.263758828</v>
      </c>
      <c r="AL320" s="11">
        <v>6.8556219999999996E-3</v>
      </c>
      <c r="AM320" s="11">
        <v>2.2903182357587901E-2</v>
      </c>
      <c r="AN320" s="11" t="s">
        <v>503</v>
      </c>
      <c r="AO320" s="11">
        <v>16.5833333333333</v>
      </c>
      <c r="AP320" s="11">
        <v>-0.362441456060066</v>
      </c>
      <c r="AQ320" s="11">
        <v>-0.93200654017504603</v>
      </c>
    </row>
    <row r="321" spans="1:43" s="11" customFormat="1">
      <c r="A321" s="9">
        <f t="shared" si="21"/>
        <v>41853.694456018566</v>
      </c>
      <c r="B321" s="14">
        <v>41853.527789351901</v>
      </c>
      <c r="C321" s="9" t="str">
        <f t="shared" si="22"/>
        <v>20140802124001</v>
      </c>
      <c r="D321" s="9" t="str">
        <f t="shared" si="23"/>
        <v>12</v>
      </c>
      <c r="E321" s="9"/>
      <c r="F321" s="14" t="s">
        <v>440</v>
      </c>
      <c r="G321" s="15">
        <v>245.52778935185199</v>
      </c>
      <c r="H321" s="15">
        <v>-0.46693625038967201</v>
      </c>
      <c r="I321" s="15">
        <v>-0.884290980431234</v>
      </c>
      <c r="J321" s="11">
        <v>1437</v>
      </c>
      <c r="K321" s="16">
        <v>1038</v>
      </c>
      <c r="L321" s="11">
        <v>1472.100666</v>
      </c>
      <c r="M321" s="3">
        <f t="shared" si="20"/>
        <v>-8.8100666000000274</v>
      </c>
      <c r="N321" s="1">
        <f t="shared" si="24"/>
        <v>2.4878367999999894E-2</v>
      </c>
      <c r="O321" s="1">
        <f t="shared" si="25"/>
        <v>-354.1255841219193</v>
      </c>
      <c r="W321" s="3"/>
      <c r="X321" s="3"/>
      <c r="Y321" s="17">
        <v>41853.694444444402</v>
      </c>
      <c r="Z321" s="17"/>
      <c r="AA321" s="11">
        <v>24.29867544</v>
      </c>
      <c r="AB321" s="11">
        <v>29.558020840000001</v>
      </c>
      <c r="AC321" s="11">
        <v>7.7</v>
      </c>
      <c r="AD321" s="11" t="s">
        <v>29</v>
      </c>
      <c r="AE321" s="11">
        <v>42.720497020000003</v>
      </c>
      <c r="AF321" s="11">
        <v>3.0389063639999998</v>
      </c>
      <c r="AG321" s="11">
        <v>2.5056485560000001</v>
      </c>
      <c r="AH321" s="11">
        <v>17.565926350000002</v>
      </c>
      <c r="AI321" s="11" t="s">
        <v>29</v>
      </c>
      <c r="AJ321" s="11" t="s">
        <v>29</v>
      </c>
      <c r="AK321" s="11">
        <v>-0.255905039</v>
      </c>
      <c r="AL321" s="11">
        <v>7.6395999999999999E-3</v>
      </c>
      <c r="AM321" s="11">
        <v>1.9952623149688799E-2</v>
      </c>
      <c r="AN321" s="11" t="s">
        <v>504</v>
      </c>
      <c r="AO321" s="11">
        <v>16.6666666666667</v>
      </c>
      <c r="AP321" s="11">
        <v>-0.34202360659938402</v>
      </c>
      <c r="AQ321" s="11">
        <v>-0.939691360250136</v>
      </c>
    </row>
    <row r="322" spans="1:43" s="11" customFormat="1">
      <c r="A322" s="9">
        <f t="shared" si="21"/>
        <v>41853.697928240763</v>
      </c>
      <c r="B322" s="14">
        <v>41853.531261574099</v>
      </c>
      <c r="C322" s="9" t="str">
        <f t="shared" si="22"/>
        <v>20140802124501</v>
      </c>
      <c r="D322" s="9" t="str">
        <f t="shared" si="23"/>
        <v>12</v>
      </c>
      <c r="E322" s="9"/>
      <c r="F322" s="14" t="s">
        <v>442</v>
      </c>
      <c r="G322" s="15">
        <v>245.53126157407399</v>
      </c>
      <c r="H322" s="15">
        <v>-0.46688339411329</v>
      </c>
      <c r="I322" s="15">
        <v>-0.88431888835490402</v>
      </c>
      <c r="J322" s="11">
        <v>1394</v>
      </c>
      <c r="K322" s="16">
        <v>1038</v>
      </c>
      <c r="L322" s="11">
        <v>1428.0503329999999</v>
      </c>
      <c r="M322" s="3">
        <f t="shared" ref="M322:M385" si="26">(L323-L322)/5</f>
        <v>-9.4247223999999736</v>
      </c>
      <c r="N322" s="1">
        <f t="shared" si="24"/>
        <v>4.9342292000000045E-2</v>
      </c>
      <c r="O322" s="1">
        <f t="shared" si="25"/>
        <v>-191.00698443436647</v>
      </c>
      <c r="P322" s="15" t="s">
        <v>505</v>
      </c>
      <c r="Q322" s="15">
        <v>1019</v>
      </c>
      <c r="R322" s="15" t="s">
        <v>35</v>
      </c>
      <c r="S322" s="15">
        <v>1.4</v>
      </c>
      <c r="T322" s="15" t="s">
        <v>35</v>
      </c>
      <c r="U322" s="15">
        <v>2</v>
      </c>
      <c r="V322" s="15" t="s">
        <v>36</v>
      </c>
      <c r="W322" s="3"/>
      <c r="X322" s="3"/>
      <c r="Y322" s="17">
        <v>41853.697916666701</v>
      </c>
      <c r="Z322" s="17"/>
      <c r="AA322" s="11">
        <v>24.3556475</v>
      </c>
      <c r="AB322" s="11">
        <v>30.05177084</v>
      </c>
      <c r="AC322" s="11">
        <v>7.7</v>
      </c>
      <c r="AD322" s="11" t="s">
        <v>29</v>
      </c>
      <c r="AE322" s="11">
        <v>43.964417599999997</v>
      </c>
      <c r="AF322" s="11">
        <v>3.1135415609999999</v>
      </c>
      <c r="AG322" s="11">
        <v>2.408612636</v>
      </c>
      <c r="AH322" s="11">
        <v>17.56237016</v>
      </c>
      <c r="AI322" s="11" t="s">
        <v>29</v>
      </c>
      <c r="AJ322" s="11" t="s">
        <v>29</v>
      </c>
      <c r="AK322" s="11">
        <v>-0.248051251</v>
      </c>
      <c r="AL322" s="11">
        <v>8.4235769999999998E-3</v>
      </c>
      <c r="AM322" s="11">
        <v>1.9952623149688799E-2</v>
      </c>
      <c r="AN322" s="11" t="s">
        <v>506</v>
      </c>
      <c r="AO322" s="11">
        <v>16.75</v>
      </c>
      <c r="AP322" s="11">
        <v>-0.32144297270088301</v>
      </c>
      <c r="AQ322" s="11">
        <v>-0.94692893888676699</v>
      </c>
    </row>
    <row r="323" spans="1:43" s="11" customFormat="1">
      <c r="A323" s="9">
        <f t="shared" ref="A323:A386" si="27">B323+1/6</f>
        <v>41853.701400462967</v>
      </c>
      <c r="B323" s="14">
        <v>41853.534733796303</v>
      </c>
      <c r="C323" s="9" t="str">
        <f t="shared" ref="C323:C386" si="28">TEXT(B323,"yyyymmddhhmmss")</f>
        <v>20140802125001</v>
      </c>
      <c r="D323" s="9" t="str">
        <f t="shared" ref="D323:D386" si="29">MID(C323,9,2)</f>
        <v>12</v>
      </c>
      <c r="E323" s="9"/>
      <c r="F323" s="14" t="s">
        <v>443</v>
      </c>
      <c r="G323" s="15">
        <v>245.534733796296</v>
      </c>
      <c r="H323" s="15">
        <v>-0.46683053616890302</v>
      </c>
      <c r="I323" s="15">
        <v>-0.88434679311922304</v>
      </c>
      <c r="J323" s="11">
        <v>1348</v>
      </c>
      <c r="K323" s="16">
        <v>1038</v>
      </c>
      <c r="L323" s="11">
        <v>1380.926721</v>
      </c>
      <c r="M323" s="3">
        <f t="shared" si="26"/>
        <v>-7.1709843999999974</v>
      </c>
      <c r="N323" s="1">
        <f t="shared" si="24"/>
        <v>5.9293711999999846E-2</v>
      </c>
      <c r="O323" s="1">
        <f t="shared" si="25"/>
        <v>-120.94004841525212</v>
      </c>
      <c r="W323" s="3"/>
      <c r="X323" s="3"/>
      <c r="Y323" s="17">
        <v>41853.701388888898</v>
      </c>
      <c r="Z323" s="17"/>
      <c r="AA323" s="11">
        <v>24.375274480000002</v>
      </c>
      <c r="AB323" s="11">
        <v>30.189062499999999</v>
      </c>
      <c r="AC323" s="11">
        <v>7.7061458329999999</v>
      </c>
      <c r="AD323" s="11" t="s">
        <v>29</v>
      </c>
      <c r="AE323" s="11">
        <v>45.0248591</v>
      </c>
      <c r="AF323" s="11">
        <v>3.1881767390000002</v>
      </c>
      <c r="AG323" s="11">
        <v>2.5978939169999999</v>
      </c>
      <c r="AH323" s="11">
        <v>17.58993804</v>
      </c>
      <c r="AI323" s="11" t="s">
        <v>29</v>
      </c>
      <c r="AJ323" s="11" t="s">
        <v>29</v>
      </c>
      <c r="AK323" s="11">
        <v>-0.239013116</v>
      </c>
      <c r="AL323" s="11">
        <v>8.9153300000000008E-3</v>
      </c>
      <c r="AM323" s="11">
        <v>1.9672255984126901E-2</v>
      </c>
      <c r="AN323" s="11" t="s">
        <v>507</v>
      </c>
      <c r="AO323" s="11">
        <v>16.8333333333333</v>
      </c>
      <c r="AP323" s="11">
        <v>-0.30070934961510998</v>
      </c>
      <c r="AQ323" s="11">
        <v>-0.95371583139531502</v>
      </c>
    </row>
    <row r="324" spans="1:43" s="11" customFormat="1">
      <c r="A324" s="9">
        <f t="shared" si="27"/>
        <v>41853.704872685164</v>
      </c>
      <c r="B324" s="14">
        <v>41853.5382060185</v>
      </c>
      <c r="C324" s="9" t="str">
        <f t="shared" si="28"/>
        <v>20140802125501</v>
      </c>
      <c r="D324" s="9" t="str">
        <f t="shared" si="29"/>
        <v>12</v>
      </c>
      <c r="E324" s="9"/>
      <c r="F324" s="14" t="s">
        <v>444</v>
      </c>
      <c r="G324" s="15">
        <v>245.53820601851899</v>
      </c>
      <c r="H324" s="15">
        <v>-0.46677767655669999</v>
      </c>
      <c r="I324" s="15">
        <v>-0.88437469472409103</v>
      </c>
      <c r="J324" s="11">
        <v>1313</v>
      </c>
      <c r="K324" s="16">
        <v>1038</v>
      </c>
      <c r="L324" s="11">
        <v>1345.0717990000001</v>
      </c>
      <c r="M324" s="3">
        <f t="shared" si="26"/>
        <v>-6.6664694000000058</v>
      </c>
      <c r="N324" s="1">
        <f t="shared" si="24"/>
        <v>7.4635488000000194E-2</v>
      </c>
      <c r="O324" s="1">
        <f t="shared" si="25"/>
        <v>-89.320369955911431</v>
      </c>
      <c r="W324" s="3"/>
      <c r="X324" s="3"/>
      <c r="Y324" s="17">
        <v>41853.704861111102</v>
      </c>
      <c r="Z324" s="17"/>
      <c r="AA324" s="11">
        <v>24.418532290000002</v>
      </c>
      <c r="AB324" s="11">
        <v>30.308333340000001</v>
      </c>
      <c r="AC324" s="11">
        <v>7.7123958339999996</v>
      </c>
      <c r="AD324" s="11" t="s">
        <v>29</v>
      </c>
      <c r="AE324" s="11">
        <v>46.010665109999998</v>
      </c>
      <c r="AF324" s="11">
        <v>3.2532751630000001</v>
      </c>
      <c r="AG324" s="11">
        <v>2.6432065200000001</v>
      </c>
      <c r="AH324" s="11">
        <v>17.6523085</v>
      </c>
      <c r="AI324" s="11" t="s">
        <v>29</v>
      </c>
      <c r="AJ324" s="11" t="s">
        <v>29</v>
      </c>
      <c r="AK324" s="11">
        <v>-0.22997498099999999</v>
      </c>
      <c r="AL324" s="11">
        <v>9.4070830000000001E-3</v>
      </c>
      <c r="AM324" s="11">
        <v>1.9391176796467399E-2</v>
      </c>
      <c r="AN324" s="11" t="s">
        <v>508</v>
      </c>
      <c r="AO324" s="11">
        <v>16.9166666666667</v>
      </c>
      <c r="AP324" s="11">
        <v>-0.27983260540705102</v>
      </c>
      <c r="AQ324" s="11">
        <v>-0.96004880758797995</v>
      </c>
    </row>
    <row r="325" spans="1:43" s="11" customFormat="1">
      <c r="A325" s="9">
        <f t="shared" si="27"/>
        <v>41853.708344907362</v>
      </c>
      <c r="B325" s="14">
        <v>41853.541678240697</v>
      </c>
      <c r="C325" s="9" t="str">
        <f t="shared" si="28"/>
        <v>20140802130001</v>
      </c>
      <c r="D325" s="9" t="str">
        <f t="shared" si="29"/>
        <v>13</v>
      </c>
      <c r="E325" s="9"/>
      <c r="F325" s="14" t="s">
        <v>446</v>
      </c>
      <c r="G325" s="15">
        <v>245.54167824074099</v>
      </c>
      <c r="H325" s="15">
        <v>-0.46672481527686899</v>
      </c>
      <c r="I325" s="15">
        <v>-0.88440259316940795</v>
      </c>
      <c r="J325" s="11">
        <v>1278</v>
      </c>
      <c r="K325" s="16">
        <v>1040</v>
      </c>
      <c r="L325" s="11">
        <v>1311.739452</v>
      </c>
      <c r="M325" s="3">
        <f t="shared" si="26"/>
        <v>-8.8270415999999834</v>
      </c>
      <c r="N325" s="1">
        <f t="shared" si="24"/>
        <v>4.5403157999999874E-2</v>
      </c>
      <c r="O325" s="1">
        <f t="shared" si="25"/>
        <v>-194.4147056907365</v>
      </c>
      <c r="P325" s="15" t="s">
        <v>509</v>
      </c>
      <c r="Q325" s="15">
        <v>1019</v>
      </c>
      <c r="R325" s="15" t="s">
        <v>35</v>
      </c>
      <c r="S325" s="15">
        <v>1.4</v>
      </c>
      <c r="T325" s="15" t="s">
        <v>35</v>
      </c>
      <c r="U325" s="15">
        <v>0.8</v>
      </c>
      <c r="V325" s="15" t="s">
        <v>36</v>
      </c>
      <c r="W325" s="3"/>
      <c r="X325" s="3"/>
      <c r="Y325" s="17">
        <v>41853.708333333299</v>
      </c>
      <c r="Z325" s="17"/>
      <c r="AA325" s="11">
        <v>24.500823130000001</v>
      </c>
      <c r="AB325" s="11">
        <v>30.408333339999999</v>
      </c>
      <c r="AC325" s="11">
        <v>7.7186458340000001</v>
      </c>
      <c r="AD325" s="11" t="s">
        <v>29</v>
      </c>
      <c r="AE325" s="11">
        <v>46.881408</v>
      </c>
      <c r="AF325" s="11">
        <v>3.30303185</v>
      </c>
      <c r="AG325" s="11">
        <v>2.4491106359999999</v>
      </c>
      <c r="AH325" s="11">
        <v>17.769817079999999</v>
      </c>
      <c r="AI325" s="11" t="s">
        <v>29</v>
      </c>
      <c r="AJ325" s="11" t="s">
        <v>29</v>
      </c>
      <c r="AK325" s="11">
        <v>-0.22093684599999999</v>
      </c>
      <c r="AL325" s="11">
        <v>9.8988359999999994E-3</v>
      </c>
      <c r="AM325" s="11">
        <v>1.91141137407458E-2</v>
      </c>
      <c r="AN325" s="11" t="s">
        <v>510</v>
      </c>
      <c r="AO325" s="11">
        <v>17</v>
      </c>
      <c r="AP325" s="11">
        <v>-0.25882267625948602</v>
      </c>
      <c r="AQ325" s="11">
        <v>-0.96592485331617695</v>
      </c>
    </row>
    <row r="326" spans="1:43" s="11" customFormat="1">
      <c r="A326" s="9">
        <f t="shared" si="27"/>
        <v>41853.711817129661</v>
      </c>
      <c r="B326" s="14">
        <v>41853.545150462996</v>
      </c>
      <c r="C326" s="9" t="str">
        <f t="shared" si="28"/>
        <v>20140802130501</v>
      </c>
      <c r="D326" s="9" t="str">
        <f t="shared" si="29"/>
        <v>13</v>
      </c>
      <c r="E326" s="9"/>
      <c r="F326" s="14" t="s">
        <v>447</v>
      </c>
      <c r="G326" s="15">
        <v>245.54515046296299</v>
      </c>
      <c r="H326" s="15">
        <v>-0.46667195232959902</v>
      </c>
      <c r="I326" s="15">
        <v>-0.88443048845507399</v>
      </c>
      <c r="J326" s="11">
        <v>1235</v>
      </c>
      <c r="K326" s="16">
        <v>1040</v>
      </c>
      <c r="L326" s="11">
        <v>1267.6042440000001</v>
      </c>
      <c r="M326" s="3">
        <f t="shared" si="26"/>
        <v>-2.4633606000000325</v>
      </c>
      <c r="N326" s="1">
        <f t="shared" si="24"/>
        <v>3.9598155999999919E-2</v>
      </c>
      <c r="O326" s="1">
        <f t="shared" si="25"/>
        <v>-62.208972559228201</v>
      </c>
      <c r="W326" s="3"/>
      <c r="X326" s="3"/>
      <c r="Y326" s="17">
        <v>41853.711805555598</v>
      </c>
      <c r="Z326" s="17"/>
      <c r="AA326" s="11">
        <v>24.498823730000002</v>
      </c>
      <c r="AB326" s="11">
        <v>30.449583329999999</v>
      </c>
      <c r="AC326" s="11">
        <v>7.72</v>
      </c>
      <c r="AD326" s="11" t="s">
        <v>29</v>
      </c>
      <c r="AE326" s="11">
        <v>46.631582969999997</v>
      </c>
      <c r="AF326" s="11">
        <v>3.2845800559999998</v>
      </c>
      <c r="AG326" s="11">
        <v>2.3690563519999999</v>
      </c>
      <c r="AH326" s="11">
        <v>17.637715650000001</v>
      </c>
      <c r="AI326" s="11" t="s">
        <v>29</v>
      </c>
      <c r="AJ326" s="11" t="s">
        <v>29</v>
      </c>
      <c r="AK326" s="11">
        <v>-0.21191578799999999</v>
      </c>
      <c r="AL326" s="11">
        <v>9.1281369999999997E-3</v>
      </c>
      <c r="AM326" s="11">
        <v>1.9054607179632501E-2</v>
      </c>
      <c r="AN326" s="11" t="s">
        <v>511</v>
      </c>
      <c r="AO326" s="11">
        <v>17.0833333333333</v>
      </c>
      <c r="AP326" s="11">
        <v>-0.23768956174390399</v>
      </c>
      <c r="AQ326" s="11">
        <v>-0.97134117190510905</v>
      </c>
    </row>
    <row r="327" spans="1:43" s="11" customFormat="1">
      <c r="A327" s="9">
        <f t="shared" si="27"/>
        <v>41853.715289351865</v>
      </c>
      <c r="B327" s="14">
        <v>41853.548622685201</v>
      </c>
      <c r="C327" s="9" t="str">
        <f t="shared" si="28"/>
        <v>20140802131001</v>
      </c>
      <c r="D327" s="9" t="str">
        <f t="shared" si="29"/>
        <v>13</v>
      </c>
      <c r="E327" s="9"/>
      <c r="F327" s="14" t="s">
        <v>448</v>
      </c>
      <c r="G327" s="15">
        <v>245.54862268518499</v>
      </c>
      <c r="H327" s="15">
        <v>-0.46661908771507898</v>
      </c>
      <c r="I327" s="15">
        <v>-0.88445838058099002</v>
      </c>
      <c r="J327" s="11">
        <v>1223</v>
      </c>
      <c r="K327" s="16">
        <v>1040</v>
      </c>
      <c r="L327" s="11">
        <v>1255.2874409999999</v>
      </c>
      <c r="M327" s="3">
        <f t="shared" si="26"/>
        <v>-3.2844806000000064</v>
      </c>
      <c r="N327" s="1">
        <f t="shared" ref="N327:N390" si="30">(AE280-AE279)/5</f>
        <v>4.9756891999999907E-2</v>
      </c>
      <c r="O327" s="1">
        <f t="shared" ref="O327:O390" si="31">M327/N327</f>
        <v>-66.010565933258306</v>
      </c>
      <c r="W327" s="3"/>
      <c r="X327" s="3"/>
      <c r="Y327" s="17">
        <v>41853.715277777803</v>
      </c>
      <c r="Z327" s="17"/>
      <c r="AA327" s="11">
        <v>24.487435319999999</v>
      </c>
      <c r="AB327" s="11">
        <v>30.46541667</v>
      </c>
      <c r="AC327" s="11">
        <v>7.7222916670000004</v>
      </c>
      <c r="AD327" s="11" t="s">
        <v>29</v>
      </c>
      <c r="AE327" s="11">
        <v>46.140229509999998</v>
      </c>
      <c r="AF327" s="11">
        <v>3.2518231439999998</v>
      </c>
      <c r="AG327" s="11">
        <v>2.2938534210000001</v>
      </c>
      <c r="AH327" s="11">
        <v>17.434776889999998</v>
      </c>
      <c r="AI327" s="11" t="s">
        <v>29</v>
      </c>
      <c r="AJ327" s="11" t="s">
        <v>29</v>
      </c>
      <c r="AK327" s="11">
        <v>-0.20289473</v>
      </c>
      <c r="AL327" s="11">
        <v>8.357438E-3</v>
      </c>
      <c r="AM327" s="11">
        <v>1.8954325437516399E-2</v>
      </c>
      <c r="AN327" s="11" t="s">
        <v>512</v>
      </c>
      <c r="AO327" s="11">
        <v>17.1666666666667</v>
      </c>
      <c r="AP327" s="11">
        <v>-0.21644332006125599</v>
      </c>
      <c r="AQ327" s="11">
        <v>-0.97629518548483096</v>
      </c>
    </row>
    <row r="328" spans="1:43" s="11" customFormat="1">
      <c r="A328" s="9">
        <f t="shared" si="27"/>
        <v>41853.718749999964</v>
      </c>
      <c r="B328" s="14">
        <v>41853.552083333299</v>
      </c>
      <c r="C328" s="9" t="str">
        <f t="shared" si="28"/>
        <v>20140802131500</v>
      </c>
      <c r="D328" s="9" t="str">
        <f t="shared" si="29"/>
        <v>13</v>
      </c>
      <c r="E328" s="9"/>
      <c r="F328" s="14" t="s">
        <v>450</v>
      </c>
      <c r="G328" s="15">
        <v>245.552083333333</v>
      </c>
      <c r="H328" s="15">
        <v>-0.46656639765720498</v>
      </c>
      <c r="I328" s="15">
        <v>-0.88448617658908602</v>
      </c>
      <c r="J328" s="11">
        <v>1207</v>
      </c>
      <c r="K328" s="16">
        <v>1040</v>
      </c>
      <c r="L328" s="11">
        <v>1238.8650379999999</v>
      </c>
      <c r="M328" s="3">
        <f t="shared" si="26"/>
        <v>-1.6422401999999692</v>
      </c>
      <c r="N328" s="1">
        <f t="shared" si="30"/>
        <v>3.5244394000000054E-2</v>
      </c>
      <c r="O328" s="1">
        <f t="shared" si="31"/>
        <v>-46.59578485020814</v>
      </c>
      <c r="P328" s="15" t="s">
        <v>513</v>
      </c>
      <c r="Q328" s="15">
        <v>1020</v>
      </c>
      <c r="R328" s="15" t="s">
        <v>35</v>
      </c>
      <c r="S328" s="15">
        <v>1.6</v>
      </c>
      <c r="T328" s="15" t="s">
        <v>35</v>
      </c>
      <c r="U328" s="15">
        <v>1.5</v>
      </c>
      <c r="V328" s="15" t="s">
        <v>36</v>
      </c>
      <c r="W328" s="3"/>
      <c r="X328" s="3"/>
      <c r="Y328" s="17">
        <v>41853.71875</v>
      </c>
      <c r="Z328" s="17"/>
      <c r="AA328" s="11">
        <v>24.538077810000001</v>
      </c>
      <c r="AB328" s="11">
        <v>30.440416670000001</v>
      </c>
      <c r="AC328" s="11">
        <v>7.7347916669999996</v>
      </c>
      <c r="AD328" s="11" t="s">
        <v>29</v>
      </c>
      <c r="AE328" s="11">
        <v>45.953637360000002</v>
      </c>
      <c r="AF328" s="11">
        <v>3.239383653</v>
      </c>
      <c r="AG328" s="11">
        <v>2.0997495279999998</v>
      </c>
      <c r="AH328" s="11">
        <v>17.22383658</v>
      </c>
      <c r="AI328" s="11" t="s">
        <v>29</v>
      </c>
      <c r="AJ328" s="11" t="s">
        <v>29</v>
      </c>
      <c r="AK328" s="11">
        <v>-0.193873672</v>
      </c>
      <c r="AL328" s="11">
        <v>7.5867390000000003E-3</v>
      </c>
      <c r="AM328" s="11">
        <v>1.8416552398379901E-2</v>
      </c>
      <c r="AN328" s="11" t="s">
        <v>514</v>
      </c>
      <c r="AO328" s="11">
        <v>17.25</v>
      </c>
      <c r="AP328" s="11">
        <v>-0.19509406325480999</v>
      </c>
      <c r="AQ328" s="11">
        <v>-0.98078453621716899</v>
      </c>
    </row>
    <row r="329" spans="1:43" s="11" customFormat="1">
      <c r="A329" s="9">
        <f t="shared" si="27"/>
        <v>41853.722222222263</v>
      </c>
      <c r="B329" s="14">
        <v>41853.555555555598</v>
      </c>
      <c r="C329" s="9" t="str">
        <f t="shared" si="28"/>
        <v>20140802132000</v>
      </c>
      <c r="D329" s="9" t="str">
        <f t="shared" si="29"/>
        <v>13</v>
      </c>
      <c r="E329" s="9"/>
      <c r="F329" s="14" t="s">
        <v>451</v>
      </c>
      <c r="G329" s="15">
        <v>245.555555555556</v>
      </c>
      <c r="H329" s="15">
        <v>-0.46651352971430698</v>
      </c>
      <c r="I329" s="15">
        <v>-0.88451406240573605</v>
      </c>
      <c r="J329" s="11">
        <v>1199</v>
      </c>
      <c r="K329" s="16">
        <v>1040</v>
      </c>
      <c r="L329" s="11">
        <v>1230.6538370000001</v>
      </c>
      <c r="M329" s="3">
        <f t="shared" si="26"/>
        <v>-0.20528020000001562</v>
      </c>
      <c r="N329" s="1">
        <f t="shared" si="30"/>
        <v>2.4878324000000163E-2</v>
      </c>
      <c r="O329" s="1">
        <f t="shared" si="31"/>
        <v>-8.251367736830435</v>
      </c>
      <c r="W329" s="3"/>
      <c r="X329" s="3"/>
      <c r="Y329" s="17">
        <v>41853.722222222197</v>
      </c>
      <c r="Z329" s="17"/>
      <c r="AA329" s="11">
        <v>24.559181769999999</v>
      </c>
      <c r="AB329" s="11">
        <v>30.44458333</v>
      </c>
      <c r="AC329" s="11">
        <v>7.74</v>
      </c>
      <c r="AD329" s="11" t="s">
        <v>29</v>
      </c>
      <c r="AE329" s="11">
        <v>45.694483040000001</v>
      </c>
      <c r="AF329" s="11">
        <v>3.2196879460000001</v>
      </c>
      <c r="AG329" s="11">
        <v>2.188741517</v>
      </c>
      <c r="AH329" s="11">
        <v>17.005370159999998</v>
      </c>
      <c r="AI329" s="11" t="s">
        <v>29</v>
      </c>
      <c r="AJ329" s="11" t="s">
        <v>29</v>
      </c>
      <c r="AK329" s="11">
        <v>-0.18121695700000001</v>
      </c>
      <c r="AL329" s="11">
        <v>1.0418096999999999E-2</v>
      </c>
      <c r="AM329" s="11">
        <v>1.8197008586099801E-2</v>
      </c>
      <c r="AN329" s="11" t="s">
        <v>515</v>
      </c>
      <c r="AO329" s="11">
        <v>17.3333333333333</v>
      </c>
      <c r="AP329" s="11">
        <v>-0.173651952397369</v>
      </c>
      <c r="AQ329" s="11">
        <v>-0.984807087417928</v>
      </c>
    </row>
    <row r="330" spans="1:43" s="11" customFormat="1">
      <c r="A330" s="9">
        <f t="shared" si="27"/>
        <v>41853.725694444467</v>
      </c>
      <c r="B330" s="14">
        <v>41853.559027777803</v>
      </c>
      <c r="C330" s="9" t="str">
        <f t="shared" si="28"/>
        <v>20140802132500</v>
      </c>
      <c r="D330" s="9" t="str">
        <f t="shared" si="29"/>
        <v>13</v>
      </c>
      <c r="E330" s="9"/>
      <c r="F330" s="14" t="s">
        <v>452</v>
      </c>
      <c r="G330" s="15">
        <v>245.559027777778</v>
      </c>
      <c r="H330" s="15">
        <v>-0.46646066010472498</v>
      </c>
      <c r="I330" s="15">
        <v>-0.88454194506233796</v>
      </c>
      <c r="J330" s="11">
        <v>1198</v>
      </c>
      <c r="K330" s="16">
        <v>1040</v>
      </c>
      <c r="L330" s="11">
        <v>1229.627436</v>
      </c>
      <c r="M330" s="3">
        <f t="shared" si="26"/>
        <v>-3.6950405999999929</v>
      </c>
      <c r="N330" s="1">
        <f t="shared" si="30"/>
        <v>0.13496592199999996</v>
      </c>
      <c r="O330" s="1">
        <f t="shared" si="31"/>
        <v>-27.377582024001541</v>
      </c>
      <c r="W330" s="3"/>
      <c r="X330" s="3"/>
      <c r="Y330" s="17">
        <v>41853.725694444402</v>
      </c>
      <c r="Z330" s="17"/>
      <c r="AA330" s="11">
        <v>24.559186799999999</v>
      </c>
      <c r="AB330" s="11">
        <v>30.469583329999999</v>
      </c>
      <c r="AC330" s="11">
        <v>7.74</v>
      </c>
      <c r="AD330" s="11" t="s">
        <v>29</v>
      </c>
      <c r="AE330" s="11">
        <v>45.383498619999997</v>
      </c>
      <c r="AF330" s="11">
        <v>3.1948092259999998</v>
      </c>
      <c r="AG330" s="11">
        <v>2.4799448399999999</v>
      </c>
      <c r="AH330" s="11">
        <v>16.78152794</v>
      </c>
      <c r="AI330" s="11" t="s">
        <v>29</v>
      </c>
      <c r="AJ330" s="11" t="s">
        <v>29</v>
      </c>
      <c r="AK330" s="11">
        <v>-0.168560242</v>
      </c>
      <c r="AL330" s="11">
        <v>1.3249454000000001E-2</v>
      </c>
      <c r="AM330" s="11">
        <v>1.8197008586099801E-2</v>
      </c>
      <c r="AN330" s="11" t="s">
        <v>516</v>
      </c>
      <c r="AO330" s="11">
        <v>17.4166666666667</v>
      </c>
      <c r="AP330" s="11">
        <v>-0.15212719275516001</v>
      </c>
      <c r="AQ330" s="11">
        <v>-0.98836092457382896</v>
      </c>
    </row>
    <row r="331" spans="1:43" s="11" customFormat="1">
      <c r="A331" s="9">
        <f t="shared" si="27"/>
        <v>41853.729166666664</v>
      </c>
      <c r="B331" s="14">
        <v>41853.5625</v>
      </c>
      <c r="C331" s="9" t="str">
        <f t="shared" si="28"/>
        <v>20140802133000</v>
      </c>
      <c r="D331" s="9" t="str">
        <f t="shared" si="29"/>
        <v>13</v>
      </c>
      <c r="E331" s="9"/>
      <c r="F331" s="14" t="s">
        <v>454</v>
      </c>
      <c r="G331" s="15">
        <v>245.5625</v>
      </c>
      <c r="H331" s="15">
        <v>-0.46640778882864797</v>
      </c>
      <c r="I331" s="15">
        <v>-0.88456982455879096</v>
      </c>
      <c r="J331" s="11">
        <v>1180</v>
      </c>
      <c r="K331" s="16">
        <v>1040</v>
      </c>
      <c r="L331" s="11">
        <v>1211.152233</v>
      </c>
      <c r="M331" s="3">
        <f t="shared" si="26"/>
        <v>0</v>
      </c>
      <c r="N331" s="1">
        <f t="shared" si="30"/>
        <v>0.41816676800000002</v>
      </c>
      <c r="O331" s="1">
        <f t="shared" si="31"/>
        <v>0</v>
      </c>
      <c r="P331" s="15" t="s">
        <v>517</v>
      </c>
      <c r="Q331" s="15">
        <v>1019</v>
      </c>
      <c r="R331" s="15" t="s">
        <v>35</v>
      </c>
      <c r="S331" s="15">
        <v>0.9</v>
      </c>
      <c r="T331" s="15" t="s">
        <v>35</v>
      </c>
      <c r="U331" s="15">
        <v>0.8</v>
      </c>
      <c r="V331" s="15" t="s">
        <v>36</v>
      </c>
      <c r="W331" s="3"/>
      <c r="X331" s="3"/>
      <c r="Y331" s="17">
        <v>41853.729166666701</v>
      </c>
      <c r="Z331" s="17"/>
      <c r="AA331" s="11">
        <v>24.515622459999999</v>
      </c>
      <c r="AB331" s="11">
        <v>30.4884375</v>
      </c>
      <c r="AC331" s="11">
        <v>7.7338541660000004</v>
      </c>
      <c r="AD331" s="11" t="s">
        <v>29</v>
      </c>
      <c r="AE331" s="11">
        <v>44.950195180000001</v>
      </c>
      <c r="AF331" s="11">
        <v>3.163814559</v>
      </c>
      <c r="AG331" s="11">
        <v>2.5325405920000001</v>
      </c>
      <c r="AH331" s="11">
        <v>17.231245139999999</v>
      </c>
      <c r="AI331" s="11" t="s">
        <v>29</v>
      </c>
      <c r="AJ331" s="11" t="s">
        <v>29</v>
      </c>
      <c r="AK331" s="11">
        <v>-0.15590352699999999</v>
      </c>
      <c r="AL331" s="11">
        <v>1.6080811E-2</v>
      </c>
      <c r="AM331" s="11">
        <v>1.84563507052307E-2</v>
      </c>
      <c r="AN331" s="11" t="s">
        <v>518</v>
      </c>
      <c r="AO331" s="11">
        <v>17.5</v>
      </c>
      <c r="AP331" s="11">
        <v>-0.13053002893068999</v>
      </c>
      <c r="AQ331" s="11">
        <v>-0.99144435625371996</v>
      </c>
    </row>
    <row r="332" spans="1:43" s="11" customFormat="1">
      <c r="A332" s="9">
        <f t="shared" si="27"/>
        <v>41853.732638888861</v>
      </c>
      <c r="B332" s="14">
        <v>41853.565972222197</v>
      </c>
      <c r="C332" s="9" t="str">
        <f t="shared" si="28"/>
        <v>20140802133500</v>
      </c>
      <c r="D332" s="9" t="str">
        <f t="shared" si="29"/>
        <v>13</v>
      </c>
      <c r="E332" s="9"/>
      <c r="F332" s="14" t="s">
        <v>455</v>
      </c>
      <c r="G332" s="15">
        <v>245.565972222222</v>
      </c>
      <c r="H332" s="15">
        <v>-0.46635491588626499</v>
      </c>
      <c r="I332" s="15">
        <v>-0.88459770089499701</v>
      </c>
      <c r="J332" s="11">
        <v>1180</v>
      </c>
      <c r="K332" s="16">
        <v>1040</v>
      </c>
      <c r="L332" s="11">
        <v>1211.152233</v>
      </c>
      <c r="M332" s="3">
        <f t="shared" si="26"/>
        <v>-1.0264001999999892</v>
      </c>
      <c r="N332" s="1">
        <f t="shared" si="30"/>
        <v>0.87074903199999976</v>
      </c>
      <c r="O332" s="1">
        <f t="shared" si="31"/>
        <v>-1.1787554878384172</v>
      </c>
      <c r="W332" s="3"/>
      <c r="X332" s="3"/>
      <c r="Y332" s="17">
        <v>41853.732638888898</v>
      </c>
      <c r="Z332" s="17"/>
      <c r="AA332" s="11">
        <v>24.483451550000002</v>
      </c>
      <c r="AB332" s="11">
        <v>30.48802083</v>
      </c>
      <c r="AC332" s="11">
        <v>7.732395833</v>
      </c>
      <c r="AD332" s="11" t="s">
        <v>29</v>
      </c>
      <c r="AE332" s="11">
        <v>44.514818589999997</v>
      </c>
      <c r="AF332" s="11">
        <v>3.1327162350000002</v>
      </c>
      <c r="AG332" s="11">
        <v>2.4136556749999998</v>
      </c>
      <c r="AH332" s="11">
        <v>17.274069919999999</v>
      </c>
      <c r="AI332" s="11" t="s">
        <v>29</v>
      </c>
      <c r="AJ332" s="11" t="s">
        <v>29</v>
      </c>
      <c r="AK332" s="11">
        <v>-0.144415339</v>
      </c>
      <c r="AL332" s="11">
        <v>1.6885532000000002E-2</v>
      </c>
      <c r="AM332" s="11">
        <v>1.85184301174975E-2</v>
      </c>
      <c r="AN332" s="11" t="s">
        <v>519</v>
      </c>
      <c r="AO332" s="11">
        <v>17.5833333333333</v>
      </c>
      <c r="AP332" s="11">
        <v>-0.108870739986877</v>
      </c>
      <c r="AQ332" s="11">
        <v>-0.99405591491359802</v>
      </c>
    </row>
    <row r="333" spans="1:43" s="11" customFormat="1">
      <c r="A333" s="9">
        <f t="shared" si="27"/>
        <v>41853.736111111066</v>
      </c>
      <c r="B333" s="14">
        <v>41853.569444444402</v>
      </c>
      <c r="C333" s="9" t="str">
        <f t="shared" si="28"/>
        <v>20140802134000</v>
      </c>
      <c r="D333" s="9" t="str">
        <f t="shared" si="29"/>
        <v>13</v>
      </c>
      <c r="E333" s="9"/>
      <c r="F333" s="14" t="s">
        <v>456</v>
      </c>
      <c r="G333" s="15">
        <v>245.569444444444</v>
      </c>
      <c r="H333" s="15">
        <v>-0.46630204127776398</v>
      </c>
      <c r="I333" s="15">
        <v>-0.88462557407085496</v>
      </c>
      <c r="J333" s="11">
        <v>1175</v>
      </c>
      <c r="K333" s="16">
        <v>1040</v>
      </c>
      <c r="L333" s="11">
        <v>1206.0202320000001</v>
      </c>
      <c r="M333" s="3">
        <f t="shared" si="26"/>
        <v>-0.20527999999999338</v>
      </c>
      <c r="N333" s="1">
        <f t="shared" si="30"/>
        <v>-0.32777524199999986</v>
      </c>
      <c r="O333" s="1">
        <f t="shared" si="31"/>
        <v>0.62628281119534179</v>
      </c>
      <c r="W333" s="3"/>
      <c r="X333" s="3"/>
      <c r="Y333" s="17">
        <v>41853.736111111102</v>
      </c>
      <c r="Z333" s="17"/>
      <c r="AA333" s="11">
        <v>24.470797180000002</v>
      </c>
      <c r="AB333" s="11">
        <v>30.45677083</v>
      </c>
      <c r="AC333" s="11">
        <v>7.7386458339999997</v>
      </c>
      <c r="AD333" s="11" t="s">
        <v>29</v>
      </c>
      <c r="AE333" s="11">
        <v>44.079442049999997</v>
      </c>
      <c r="AF333" s="11">
        <v>3.1016179140000002</v>
      </c>
      <c r="AG333" s="11">
        <v>2.0254164239999999</v>
      </c>
      <c r="AH333" s="11">
        <v>16.643963400000001</v>
      </c>
      <c r="AI333" s="11" t="s">
        <v>29</v>
      </c>
      <c r="AJ333" s="11" t="s">
        <v>29</v>
      </c>
      <c r="AK333" s="11">
        <v>-0.13292715099999999</v>
      </c>
      <c r="AL333" s="11">
        <v>1.7690253E-2</v>
      </c>
      <c r="AM333" s="11">
        <v>1.8253836910782702E-2</v>
      </c>
      <c r="AN333" s="11" t="s">
        <v>520</v>
      </c>
      <c r="AO333" s="11">
        <v>17.6666666666667</v>
      </c>
      <c r="AP333" s="11">
        <v>-8.7159634554781401E-2</v>
      </c>
      <c r="AQ333" s="11">
        <v>-0.99619435759508101</v>
      </c>
    </row>
    <row r="334" spans="1:43" s="11" customFormat="1">
      <c r="A334" s="9">
        <f t="shared" si="27"/>
        <v>41853.739583333365</v>
      </c>
      <c r="B334" s="14">
        <v>41853.572916666701</v>
      </c>
      <c r="C334" s="9" t="str">
        <f t="shared" si="28"/>
        <v>20140802134500</v>
      </c>
      <c r="D334" s="9" t="str">
        <f t="shared" si="29"/>
        <v>13</v>
      </c>
      <c r="E334" s="9"/>
      <c r="F334" s="14" t="s">
        <v>458</v>
      </c>
      <c r="G334" s="15">
        <v>245.572916666667</v>
      </c>
      <c r="H334" s="15">
        <v>-0.46624916500333502</v>
      </c>
      <c r="I334" s="15">
        <v>-0.88465344408626601</v>
      </c>
      <c r="J334" s="11">
        <v>1174</v>
      </c>
      <c r="K334" s="16">
        <v>1040</v>
      </c>
      <c r="L334" s="11">
        <v>1204.9938320000001</v>
      </c>
      <c r="M334" s="3">
        <f t="shared" si="26"/>
        <v>0.41055999999998677</v>
      </c>
      <c r="N334" s="1">
        <f t="shared" si="30"/>
        <v>-0.45175329200000008</v>
      </c>
      <c r="O334" s="1">
        <f t="shared" si="31"/>
        <v>-0.90881462796288093</v>
      </c>
      <c r="P334" s="15" t="s">
        <v>521</v>
      </c>
      <c r="Q334" s="15">
        <v>1019</v>
      </c>
      <c r="R334" s="15" t="s">
        <v>35</v>
      </c>
      <c r="S334" s="15">
        <v>0.8</v>
      </c>
      <c r="T334" s="15" t="s">
        <v>35</v>
      </c>
      <c r="U334" s="15">
        <v>0.5</v>
      </c>
      <c r="V334" s="15" t="s">
        <v>36</v>
      </c>
      <c r="W334" s="3"/>
      <c r="X334" s="3"/>
      <c r="Y334" s="17">
        <v>41853.739583333299</v>
      </c>
      <c r="Z334" s="17"/>
      <c r="AA334" s="11">
        <v>24.48789236</v>
      </c>
      <c r="AB334" s="11">
        <v>30.454895830000002</v>
      </c>
      <c r="AC334" s="11">
        <v>7.7302083330000002</v>
      </c>
      <c r="AD334" s="11" t="s">
        <v>29</v>
      </c>
      <c r="AE334" s="11">
        <v>44.228709279999997</v>
      </c>
      <c r="AF334" s="11">
        <v>3.1143678760000002</v>
      </c>
      <c r="AG334" s="11">
        <v>1.7892397309999999</v>
      </c>
      <c r="AH334" s="11">
        <v>16.392454839999999</v>
      </c>
      <c r="AI334" s="11" t="s">
        <v>29</v>
      </c>
      <c r="AJ334" s="11" t="s">
        <v>29</v>
      </c>
      <c r="AK334" s="11">
        <v>-0.121438963</v>
      </c>
      <c r="AL334" s="11">
        <v>1.8494974000000001E-2</v>
      </c>
      <c r="AM334" s="11">
        <v>1.8611940993722799E-2</v>
      </c>
      <c r="AN334" s="11" t="s">
        <v>522</v>
      </c>
      <c r="AO334" s="11">
        <v>17.75</v>
      </c>
      <c r="AP334" s="11">
        <v>-6.5407045927265095E-2</v>
      </c>
      <c r="AQ334" s="11">
        <v>-0.99785866651699195</v>
      </c>
    </row>
    <row r="335" spans="1:43" s="11" customFormat="1">
      <c r="A335" s="9">
        <f t="shared" si="27"/>
        <v>41853.743055555562</v>
      </c>
      <c r="B335" s="14">
        <v>41853.576388888898</v>
      </c>
      <c r="C335" s="9" t="str">
        <f t="shared" si="28"/>
        <v>20140802135000</v>
      </c>
      <c r="D335" s="9" t="str">
        <f t="shared" si="29"/>
        <v>13</v>
      </c>
      <c r="E335" s="9"/>
      <c r="F335" s="14" t="s">
        <v>459</v>
      </c>
      <c r="G335" s="15">
        <v>245.576388888889</v>
      </c>
      <c r="H335" s="15">
        <v>-0.46619628706316701</v>
      </c>
      <c r="I335" s="15">
        <v>-0.884681310941131</v>
      </c>
      <c r="J335" s="11">
        <v>1176</v>
      </c>
      <c r="K335" s="16">
        <v>1040</v>
      </c>
      <c r="L335" s="11">
        <v>1207.046632</v>
      </c>
      <c r="M335" s="3">
        <f t="shared" si="26"/>
        <v>-2.2580804000000172</v>
      </c>
      <c r="N335" s="1">
        <f t="shared" si="30"/>
        <v>0.47269206799999991</v>
      </c>
      <c r="O335" s="1">
        <f t="shared" si="31"/>
        <v>-4.7770642937888637</v>
      </c>
      <c r="W335" s="3"/>
      <c r="X335" s="3"/>
      <c r="Y335" s="17">
        <v>41853.743055555598</v>
      </c>
      <c r="Z335" s="17"/>
      <c r="AA335" s="11">
        <v>24.508574360000001</v>
      </c>
      <c r="AB335" s="11">
        <v>30.46458333</v>
      </c>
      <c r="AC335" s="11">
        <v>7.7211458339999997</v>
      </c>
      <c r="AD335" s="11" t="s">
        <v>29</v>
      </c>
      <c r="AE335" s="11">
        <v>44.459868059999998</v>
      </c>
      <c r="AF335" s="11">
        <v>3.1324045069999999</v>
      </c>
      <c r="AG335" s="11">
        <v>1.6396111980000001</v>
      </c>
      <c r="AH335" s="11">
        <v>16.321608309999998</v>
      </c>
      <c r="AI335" s="11" t="s">
        <v>29</v>
      </c>
      <c r="AJ335" s="11" t="s">
        <v>29</v>
      </c>
      <c r="AK335" s="11">
        <v>-0.108524074</v>
      </c>
      <c r="AL335" s="11">
        <v>2.1728684000000002E-2</v>
      </c>
      <c r="AM335" s="11">
        <v>1.90044001414192E-2</v>
      </c>
      <c r="AN335" s="11" t="s">
        <v>523</v>
      </c>
      <c r="AO335" s="11">
        <v>17.8333333333333</v>
      </c>
      <c r="AP335" s="11">
        <v>-4.36233271409074E-2</v>
      </c>
      <c r="AQ335" s="11">
        <v>-0.99904804955975801</v>
      </c>
    </row>
    <row r="336" spans="1:43" s="11" customFormat="1">
      <c r="A336" s="9">
        <f t="shared" si="27"/>
        <v>41853.746527777766</v>
      </c>
      <c r="B336" s="14">
        <v>41853.579861111102</v>
      </c>
      <c r="C336" s="9" t="str">
        <f t="shared" si="28"/>
        <v>20140802135500</v>
      </c>
      <c r="D336" s="9" t="str">
        <f t="shared" si="29"/>
        <v>13</v>
      </c>
      <c r="E336" s="9"/>
      <c r="F336" s="14" t="s">
        <v>460</v>
      </c>
      <c r="G336" s="15">
        <v>245.579861111111</v>
      </c>
      <c r="H336" s="15">
        <v>-0.46614340745744798</v>
      </c>
      <c r="I336" s="15">
        <v>-0.88470917463534904</v>
      </c>
      <c r="J336" s="11">
        <v>1165</v>
      </c>
      <c r="K336" s="16">
        <v>1040</v>
      </c>
      <c r="L336" s="11">
        <v>1195.75623</v>
      </c>
      <c r="M336" s="3">
        <f t="shared" si="26"/>
        <v>-2.6686405999999807</v>
      </c>
      <c r="N336" s="1">
        <f t="shared" si="30"/>
        <v>0.53799817200000033</v>
      </c>
      <c r="O336" s="1">
        <f t="shared" si="31"/>
        <v>-4.9603153670194606</v>
      </c>
      <c r="W336" s="3"/>
      <c r="X336" s="3"/>
      <c r="Y336" s="17">
        <v>41853.746527777803</v>
      </c>
      <c r="Z336" s="17"/>
      <c r="AA336" s="11">
        <v>24.50857937</v>
      </c>
      <c r="AB336" s="11">
        <v>30.489583329999999</v>
      </c>
      <c r="AC336" s="11">
        <v>7.7273958340000002</v>
      </c>
      <c r="AD336" s="11" t="s">
        <v>29</v>
      </c>
      <c r="AE336" s="11">
        <v>44.335472279999998</v>
      </c>
      <c r="AF336" s="11">
        <v>3.1199650330000002</v>
      </c>
      <c r="AG336" s="11">
        <v>1.688157828</v>
      </c>
      <c r="AH336" s="11">
        <v>16.589055299999998</v>
      </c>
      <c r="AI336" s="11" t="s">
        <v>29</v>
      </c>
      <c r="AJ336" s="11" t="s">
        <v>29</v>
      </c>
      <c r="AK336" s="11">
        <v>-9.5609184999999999E-2</v>
      </c>
      <c r="AL336" s="11">
        <v>2.4962394999999998E-2</v>
      </c>
      <c r="AM336" s="11">
        <v>1.8732863388874199E-2</v>
      </c>
      <c r="AN336" s="11" t="s">
        <v>524</v>
      </c>
      <c r="AO336" s="11">
        <v>17.9166666666667</v>
      </c>
      <c r="AP336" s="11">
        <v>-2.18188460485341E-2</v>
      </c>
      <c r="AQ336" s="11">
        <v>-0.99976194064242596</v>
      </c>
    </row>
    <row r="337" spans="1:43" s="11" customFormat="1">
      <c r="A337" s="9">
        <f t="shared" si="27"/>
        <v>41853.749999999964</v>
      </c>
      <c r="B337" s="14">
        <v>41853.583333333299</v>
      </c>
      <c r="C337" s="9" t="str">
        <f t="shared" si="28"/>
        <v>20140802140000</v>
      </c>
      <c r="D337" s="9" t="str">
        <f t="shared" si="29"/>
        <v>14</v>
      </c>
      <c r="E337" s="9"/>
      <c r="F337" s="14" t="s">
        <v>462</v>
      </c>
      <c r="G337" s="15">
        <v>245.583333333333</v>
      </c>
      <c r="H337" s="15">
        <v>-0.46609052618636698</v>
      </c>
      <c r="I337" s="15">
        <v>-0.88473703516882096</v>
      </c>
      <c r="J337" s="11">
        <v>1152</v>
      </c>
      <c r="K337" s="16">
        <v>1040</v>
      </c>
      <c r="L337" s="11">
        <v>1182.4130270000001</v>
      </c>
      <c r="M337" s="3">
        <f t="shared" si="26"/>
        <v>-1.231680200000028</v>
      </c>
      <c r="N337" s="1">
        <f t="shared" si="30"/>
        <v>0.58464538599999971</v>
      </c>
      <c r="O337" s="1">
        <f t="shared" si="31"/>
        <v>-2.1067132820920418</v>
      </c>
      <c r="P337" s="15" t="s">
        <v>525</v>
      </c>
      <c r="Q337" s="15">
        <v>1018</v>
      </c>
      <c r="R337" s="15" t="s">
        <v>35</v>
      </c>
      <c r="S337" s="15">
        <v>1.1000000000000001</v>
      </c>
      <c r="T337" s="15" t="s">
        <v>35</v>
      </c>
      <c r="U337" s="15">
        <v>0.3</v>
      </c>
      <c r="V337" s="15" t="s">
        <v>36</v>
      </c>
      <c r="W337" s="3"/>
      <c r="X337" s="3"/>
      <c r="Y337" s="17">
        <v>41853.75</v>
      </c>
      <c r="Z337" s="17"/>
      <c r="AA337" s="11">
        <v>24.497507420000002</v>
      </c>
      <c r="AB337" s="11">
        <v>30.50364583</v>
      </c>
      <c r="AC337" s="11">
        <v>7.73</v>
      </c>
      <c r="AD337" s="11" t="s">
        <v>29</v>
      </c>
      <c r="AE337" s="11">
        <v>44.138514379999997</v>
      </c>
      <c r="AF337" s="11">
        <v>3.1075255620000002</v>
      </c>
      <c r="AG337" s="11">
        <v>1.680081825</v>
      </c>
      <c r="AH337" s="11">
        <v>16.62209043</v>
      </c>
      <c r="AI337" s="11" t="s">
        <v>29</v>
      </c>
      <c r="AJ337" s="11" t="s">
        <v>29</v>
      </c>
      <c r="AK337" s="11">
        <v>-8.2694297E-2</v>
      </c>
      <c r="AL337" s="11">
        <v>2.8196104999999999E-2</v>
      </c>
      <c r="AM337" s="11">
        <v>1.86208713666287E-2</v>
      </c>
      <c r="AN337" s="11" t="s">
        <v>526</v>
      </c>
      <c r="AO337" s="11">
        <v>18</v>
      </c>
      <c r="AP337" s="11">
        <v>-3.9803846895791697E-6</v>
      </c>
      <c r="AQ337" s="11">
        <v>-0.999999999992078</v>
      </c>
    </row>
    <row r="338" spans="1:43" s="11" customFormat="1">
      <c r="A338" s="9">
        <f t="shared" si="27"/>
        <v>41853.753472222263</v>
      </c>
      <c r="B338" s="14">
        <v>41853.586805555598</v>
      </c>
      <c r="C338" s="9" t="str">
        <f t="shared" si="28"/>
        <v>20140802140500</v>
      </c>
      <c r="D338" s="9" t="str">
        <f t="shared" si="29"/>
        <v>14</v>
      </c>
      <c r="E338" s="9"/>
      <c r="F338" s="14" t="s">
        <v>463</v>
      </c>
      <c r="G338" s="15">
        <v>245.586805555556</v>
      </c>
      <c r="H338" s="15">
        <v>-0.46603764325011399</v>
      </c>
      <c r="I338" s="15">
        <v>-0.88476489254144797</v>
      </c>
      <c r="J338" s="11">
        <v>1146</v>
      </c>
      <c r="K338" s="16">
        <v>1040</v>
      </c>
      <c r="L338" s="11">
        <v>1176.2546259999999</v>
      </c>
      <c r="M338" s="3">
        <f t="shared" si="26"/>
        <v>-1.2316801999999825</v>
      </c>
      <c r="N338" s="1">
        <f t="shared" si="30"/>
        <v>0.34000627200000011</v>
      </c>
      <c r="O338" s="1">
        <f t="shared" si="31"/>
        <v>-3.6225219986529602</v>
      </c>
      <c r="W338" s="3"/>
      <c r="X338" s="3"/>
      <c r="Y338" s="17">
        <v>41853.753472222197</v>
      </c>
      <c r="Z338" s="17"/>
      <c r="AA338" s="11">
        <v>24.478523339999999</v>
      </c>
      <c r="AB338" s="11">
        <v>30.509895830000001</v>
      </c>
      <c r="AC338" s="11">
        <v>7.73</v>
      </c>
      <c r="AD338" s="11" t="s">
        <v>29</v>
      </c>
      <c r="AE338" s="11">
        <v>43.889726400000001</v>
      </c>
      <c r="AF338" s="11">
        <v>3.0950860910000002</v>
      </c>
      <c r="AG338" s="11">
        <v>1.631561091</v>
      </c>
      <c r="AH338" s="11">
        <v>16.487688559999999</v>
      </c>
      <c r="AI338" s="11" t="s">
        <v>29</v>
      </c>
      <c r="AJ338" s="11" t="s">
        <v>29</v>
      </c>
      <c r="AK338" s="11">
        <v>-7.1420491000000003E-2</v>
      </c>
      <c r="AL338" s="11">
        <v>3.3025870999999998E-2</v>
      </c>
      <c r="AM338" s="11">
        <v>1.86208713666287E-2</v>
      </c>
      <c r="AN338" s="11" t="s">
        <v>527</v>
      </c>
      <c r="AO338" s="11">
        <v>18.0833333333333</v>
      </c>
      <c r="AP338" s="11">
        <v>2.1810887173598401E-2</v>
      </c>
      <c r="AQ338" s="11">
        <v>-0.99976211430554895</v>
      </c>
    </row>
    <row r="339" spans="1:43" s="11" customFormat="1">
      <c r="A339" s="9">
        <f t="shared" si="27"/>
        <v>41853.756944444467</v>
      </c>
      <c r="B339" s="14">
        <v>41853.590277777803</v>
      </c>
      <c r="C339" s="9" t="str">
        <f t="shared" si="28"/>
        <v>20140802141000</v>
      </c>
      <c r="D339" s="9" t="str">
        <f t="shared" si="29"/>
        <v>14</v>
      </c>
      <c r="E339" s="9"/>
      <c r="F339" s="14" t="s">
        <v>464</v>
      </c>
      <c r="G339" s="15">
        <v>245.590277777778</v>
      </c>
      <c r="H339" s="15">
        <v>-0.46598475864887601</v>
      </c>
      <c r="I339" s="15">
        <v>-0.88479274675313002</v>
      </c>
      <c r="J339" s="11">
        <v>1140</v>
      </c>
      <c r="K339" s="16">
        <v>1040</v>
      </c>
      <c r="L339" s="11">
        <v>1170.096225</v>
      </c>
      <c r="M339" s="3">
        <f t="shared" si="26"/>
        <v>3.9003208000000087</v>
      </c>
      <c r="N339" s="1">
        <f t="shared" si="30"/>
        <v>0.22141854999999994</v>
      </c>
      <c r="O339" s="1">
        <f t="shared" si="31"/>
        <v>17.615149227560245</v>
      </c>
      <c r="W339" s="3"/>
      <c r="X339" s="3"/>
      <c r="Y339" s="17">
        <v>41853.756944444402</v>
      </c>
      <c r="Z339" s="17"/>
      <c r="AA339" s="11">
        <v>24.372400370000001</v>
      </c>
      <c r="AB339" s="11">
        <v>30.44854166</v>
      </c>
      <c r="AC339" s="11">
        <v>7.73</v>
      </c>
      <c r="AD339" s="11" t="s">
        <v>29</v>
      </c>
      <c r="AE339" s="11">
        <v>44.619490620000001</v>
      </c>
      <c r="AF339" s="11">
        <v>3.1560380339999998</v>
      </c>
      <c r="AG339" s="11">
        <v>1.630765145</v>
      </c>
      <c r="AH339" s="11">
        <v>16.988597980000002</v>
      </c>
      <c r="AI339" s="11" t="s">
        <v>29</v>
      </c>
      <c r="AJ339" s="11" t="s">
        <v>29</v>
      </c>
      <c r="AK339" s="11">
        <v>-6.0146684999999998E-2</v>
      </c>
      <c r="AL339" s="11">
        <v>3.7855636999999998E-2</v>
      </c>
      <c r="AM339" s="11">
        <v>1.86208713666287E-2</v>
      </c>
      <c r="AN339" s="11" t="s">
        <v>528</v>
      </c>
      <c r="AO339" s="11">
        <v>18.1666666666667</v>
      </c>
      <c r="AP339" s="11">
        <v>4.3615373948403001E-2</v>
      </c>
      <c r="AQ339" s="11">
        <v>-0.999048396803349</v>
      </c>
    </row>
    <row r="340" spans="1:43" s="11" customFormat="1">
      <c r="A340" s="9">
        <f t="shared" si="27"/>
        <v>41853.760416666664</v>
      </c>
      <c r="B340" s="14">
        <v>41853.59375</v>
      </c>
      <c r="C340" s="9" t="str">
        <f t="shared" si="28"/>
        <v>20140802141500</v>
      </c>
      <c r="D340" s="9" t="str">
        <f t="shared" si="29"/>
        <v>14</v>
      </c>
      <c r="E340" s="9"/>
      <c r="F340" s="14" t="s">
        <v>466</v>
      </c>
      <c r="G340" s="15">
        <v>245.59375</v>
      </c>
      <c r="H340" s="15">
        <v>-0.465931872382844</v>
      </c>
      <c r="I340" s="15">
        <v>-0.88482059780376798</v>
      </c>
      <c r="J340" s="11">
        <v>1159</v>
      </c>
      <c r="K340" s="16">
        <v>1040</v>
      </c>
      <c r="L340" s="11">
        <v>1189.597829</v>
      </c>
      <c r="M340" s="3">
        <f t="shared" si="26"/>
        <v>0.61583999999998018</v>
      </c>
      <c r="N340" s="1">
        <f t="shared" si="30"/>
        <v>3.7317344000000217E-2</v>
      </c>
      <c r="O340" s="1">
        <f t="shared" si="31"/>
        <v>16.502782191572276</v>
      </c>
      <c r="P340" s="15" t="s">
        <v>529</v>
      </c>
      <c r="Q340" s="15">
        <v>1018</v>
      </c>
      <c r="R340" s="15" t="s">
        <v>35</v>
      </c>
      <c r="S340" s="15">
        <v>1.5</v>
      </c>
      <c r="T340" s="15" t="s">
        <v>35</v>
      </c>
      <c r="U340" s="15">
        <v>0.3</v>
      </c>
      <c r="V340" s="15" t="s">
        <v>36</v>
      </c>
      <c r="W340" s="3"/>
      <c r="X340" s="3"/>
      <c r="Y340" s="17">
        <v>41853.760416666701</v>
      </c>
      <c r="Z340" s="17"/>
      <c r="AA340" s="11">
        <v>24.327886490000001</v>
      </c>
      <c r="AB340" s="11">
        <v>30.407604169999999</v>
      </c>
      <c r="AC340" s="11">
        <v>7.7323958340000001</v>
      </c>
      <c r="AD340" s="11" t="s">
        <v>29</v>
      </c>
      <c r="AE340" s="11">
        <v>45.365840370000001</v>
      </c>
      <c r="AF340" s="11">
        <v>3.213465523</v>
      </c>
      <c r="AG340" s="11">
        <v>1.6121728040000001</v>
      </c>
      <c r="AH340" s="11">
        <v>17.305003330000002</v>
      </c>
      <c r="AI340" s="11" t="s">
        <v>29</v>
      </c>
      <c r="AJ340" s="11" t="s">
        <v>29</v>
      </c>
      <c r="AK340" s="11">
        <v>-4.887288E-2</v>
      </c>
      <c r="AL340" s="11">
        <v>4.2685402999999997E-2</v>
      </c>
      <c r="AM340" s="11">
        <v>1.85184300748573E-2</v>
      </c>
      <c r="AN340" s="11" t="s">
        <v>530</v>
      </c>
      <c r="AO340" s="11">
        <v>18.25</v>
      </c>
      <c r="AP340" s="11">
        <v>6.5399102202473705E-2</v>
      </c>
      <c r="AQ340" s="11">
        <v>-0.99785918717578104</v>
      </c>
    </row>
    <row r="341" spans="1:43" s="11" customFormat="1">
      <c r="A341" s="9">
        <f t="shared" si="27"/>
        <v>41853.763888888861</v>
      </c>
      <c r="B341" s="14">
        <v>41853.597222222197</v>
      </c>
      <c r="C341" s="9" t="str">
        <f t="shared" si="28"/>
        <v>20140802142000</v>
      </c>
      <c r="D341" s="9" t="str">
        <f t="shared" si="29"/>
        <v>14</v>
      </c>
      <c r="E341" s="9"/>
      <c r="F341" s="14" t="s">
        <v>467</v>
      </c>
      <c r="G341" s="15">
        <v>245.597222222222</v>
      </c>
      <c r="H341" s="15">
        <v>-0.46587898445220399</v>
      </c>
      <c r="I341" s="15">
        <v>-0.88484844569326304</v>
      </c>
      <c r="J341" s="11">
        <v>1162</v>
      </c>
      <c r="K341" s="16">
        <v>1040</v>
      </c>
      <c r="L341" s="11">
        <v>1192.6770289999999</v>
      </c>
      <c r="M341" s="3">
        <f t="shared" si="26"/>
        <v>-1.4369601999999759</v>
      </c>
      <c r="N341" s="1">
        <f t="shared" si="30"/>
        <v>8.603779999999972E-2</v>
      </c>
      <c r="O341" s="1">
        <f t="shared" si="31"/>
        <v>-16.701498643619207</v>
      </c>
      <c r="W341" s="3"/>
      <c r="X341" s="3"/>
      <c r="Y341" s="17">
        <v>41853.763888888898</v>
      </c>
      <c r="Z341" s="17"/>
      <c r="AA341" s="11">
        <v>24.384858779999998</v>
      </c>
      <c r="AB341" s="11">
        <v>30.401354170000001</v>
      </c>
      <c r="AC341" s="11">
        <v>7.7386458329999996</v>
      </c>
      <c r="AD341" s="11" t="s">
        <v>29</v>
      </c>
      <c r="AE341" s="11">
        <v>46.112189979999997</v>
      </c>
      <c r="AF341" s="11">
        <v>3.2632221490000002</v>
      </c>
      <c r="AG341" s="11">
        <v>1.5636502219999999</v>
      </c>
      <c r="AH341" s="11">
        <v>17.307275430000001</v>
      </c>
      <c r="AI341" s="11" t="s">
        <v>29</v>
      </c>
      <c r="AJ341" s="11" t="s">
        <v>29</v>
      </c>
      <c r="AK341" s="11">
        <v>-4.1549395000000003E-2</v>
      </c>
      <c r="AL341" s="11">
        <v>4.0149806000000003E-2</v>
      </c>
      <c r="AM341" s="11">
        <v>1.8253836952813698E-2</v>
      </c>
      <c r="AN341" s="11" t="s">
        <v>531</v>
      </c>
      <c r="AO341" s="11">
        <v>18.3333333333333</v>
      </c>
      <c r="AP341" s="11">
        <v>8.7151704078481995E-2</v>
      </c>
      <c r="AQ341" s="11">
        <v>-0.99619505142126497</v>
      </c>
    </row>
    <row r="342" spans="1:43" s="11" customFormat="1">
      <c r="A342" s="9">
        <f t="shared" si="27"/>
        <v>41853.767361111066</v>
      </c>
      <c r="B342" s="14">
        <v>41853.600694444402</v>
      </c>
      <c r="C342" s="9" t="str">
        <f t="shared" si="28"/>
        <v>20140802142500</v>
      </c>
      <c r="D342" s="9" t="str">
        <f t="shared" si="29"/>
        <v>14</v>
      </c>
      <c r="E342" s="9"/>
      <c r="F342" s="14" t="s">
        <v>468</v>
      </c>
      <c r="G342" s="15">
        <v>245.600694444444</v>
      </c>
      <c r="H342" s="15">
        <v>-0.46582609485714899</v>
      </c>
      <c r="I342" s="15">
        <v>-0.88487629042151394</v>
      </c>
      <c r="J342" s="11">
        <v>1155</v>
      </c>
      <c r="K342" s="16">
        <v>1040</v>
      </c>
      <c r="L342" s="11">
        <v>1185.4922280000001</v>
      </c>
      <c r="M342" s="3">
        <f t="shared" si="26"/>
        <v>-1.231680200000028</v>
      </c>
      <c r="N342" s="1">
        <f t="shared" si="30"/>
        <v>9.9513660000000212E-2</v>
      </c>
      <c r="O342" s="1">
        <f t="shared" si="31"/>
        <v>-12.376996283726529</v>
      </c>
      <c r="W342" s="3"/>
      <c r="X342" s="3"/>
      <c r="Y342" s="17">
        <v>41853.767361111102</v>
      </c>
      <c r="Z342" s="17"/>
      <c r="AA342" s="11">
        <v>24.347624</v>
      </c>
      <c r="AB342" s="11">
        <v>30.375520829999999</v>
      </c>
      <c r="AC342" s="11">
        <v>7.74</v>
      </c>
      <c r="AD342" s="11" t="s">
        <v>29</v>
      </c>
      <c r="AE342" s="11">
        <v>46.858539469999997</v>
      </c>
      <c r="AF342" s="11">
        <v>3.3129787660000001</v>
      </c>
      <c r="AG342" s="11">
        <v>1.5911666369999999</v>
      </c>
      <c r="AH342" s="11">
        <v>17.208056840000001</v>
      </c>
      <c r="AI342" s="11" t="s">
        <v>29</v>
      </c>
      <c r="AJ342" s="11" t="s">
        <v>29</v>
      </c>
      <c r="AK342" s="11">
        <v>-3.4225909999999998E-2</v>
      </c>
      <c r="AL342" s="11">
        <v>3.7614210000000002E-2</v>
      </c>
      <c r="AM342" s="11">
        <v>1.8197008586099801E-2</v>
      </c>
      <c r="AN342" s="11" t="s">
        <v>532</v>
      </c>
      <c r="AO342" s="11">
        <v>18.4166666666667</v>
      </c>
      <c r="AP342" s="11">
        <v>0.108862826533538</v>
      </c>
      <c r="AQ342" s="11">
        <v>-0.99405678157695199</v>
      </c>
    </row>
    <row r="343" spans="1:43" s="11" customFormat="1">
      <c r="A343" s="9">
        <f t="shared" si="27"/>
        <v>41853.770833333365</v>
      </c>
      <c r="B343" s="14">
        <v>41853.604166666701</v>
      </c>
      <c r="C343" s="9" t="str">
        <f t="shared" si="28"/>
        <v>20140802143000</v>
      </c>
      <c r="D343" s="9" t="str">
        <f t="shared" si="29"/>
        <v>14</v>
      </c>
      <c r="E343" s="9"/>
      <c r="F343" s="14" t="s">
        <v>470</v>
      </c>
      <c r="G343" s="15">
        <v>245.604166666667</v>
      </c>
      <c r="H343" s="15">
        <v>-0.465773203597866</v>
      </c>
      <c r="I343" s="15">
        <v>-0.88490413198842099</v>
      </c>
      <c r="J343" s="11">
        <v>1149</v>
      </c>
      <c r="K343" s="16">
        <v>1040</v>
      </c>
      <c r="L343" s="11">
        <v>1179.3338269999999</v>
      </c>
      <c r="M343" s="3">
        <f t="shared" si="26"/>
        <v>-1.847520399999985</v>
      </c>
      <c r="N343" s="1">
        <f t="shared" si="30"/>
        <v>9.9513635999999656E-2</v>
      </c>
      <c r="O343" s="1">
        <f t="shared" si="31"/>
        <v>-18.565499907972324</v>
      </c>
      <c r="P343" s="15" t="s">
        <v>533</v>
      </c>
      <c r="Q343" s="15">
        <v>1018</v>
      </c>
      <c r="R343" s="15" t="s">
        <v>35</v>
      </c>
      <c r="S343" s="15">
        <v>1.5</v>
      </c>
      <c r="T343" s="15" t="s">
        <v>35</v>
      </c>
      <c r="U343" s="15">
        <v>0</v>
      </c>
      <c r="V343" s="15" t="s">
        <v>36</v>
      </c>
      <c r="W343" s="3"/>
      <c r="X343" s="3"/>
      <c r="Y343" s="17">
        <v>41853.770833333299</v>
      </c>
      <c r="Z343" s="17"/>
      <c r="AA343" s="11">
        <v>24.285492390000002</v>
      </c>
      <c r="AB343" s="11">
        <v>30.33625</v>
      </c>
      <c r="AC343" s="11">
        <v>7.741145833</v>
      </c>
      <c r="AD343" s="11" t="s">
        <v>29</v>
      </c>
      <c r="AE343" s="11">
        <v>47.490862720000003</v>
      </c>
      <c r="AF343" s="11">
        <v>3.3570340710000002</v>
      </c>
      <c r="AG343" s="11">
        <v>1.6219185270000001</v>
      </c>
      <c r="AH343" s="11">
        <v>17.150140239999999</v>
      </c>
      <c r="AI343" s="11" t="s">
        <v>29</v>
      </c>
      <c r="AJ343" s="11" t="s">
        <v>29</v>
      </c>
      <c r="AK343" s="11">
        <v>-2.6902425000000001E-2</v>
      </c>
      <c r="AL343" s="11">
        <v>3.5078613000000002E-2</v>
      </c>
      <c r="AM343" s="11">
        <v>1.8149061278629801E-2</v>
      </c>
      <c r="AN343" s="11" t="s">
        <v>534</v>
      </c>
      <c r="AO343" s="11">
        <v>18.5</v>
      </c>
      <c r="AP343" s="11">
        <v>0.13052213626667999</v>
      </c>
      <c r="AQ343" s="11">
        <v>-0.99144539534176201</v>
      </c>
    </row>
    <row r="344" spans="1:43" s="11" customFormat="1">
      <c r="A344" s="9">
        <f t="shared" si="27"/>
        <v>41853.774305555562</v>
      </c>
      <c r="B344" s="14">
        <v>41853.607638888898</v>
      </c>
      <c r="C344" s="9" t="str">
        <f t="shared" si="28"/>
        <v>20140802143500</v>
      </c>
      <c r="D344" s="9" t="str">
        <f t="shared" si="29"/>
        <v>14</v>
      </c>
      <c r="E344" s="9"/>
      <c r="F344" s="14" t="s">
        <v>471</v>
      </c>
      <c r="G344" s="15">
        <v>245.607638888889</v>
      </c>
      <c r="H344" s="15">
        <v>-0.465720310674543</v>
      </c>
      <c r="I344" s="15">
        <v>-0.88493197039388705</v>
      </c>
      <c r="J344" s="11">
        <v>1140</v>
      </c>
      <c r="K344" s="16">
        <v>1040</v>
      </c>
      <c r="L344" s="11">
        <v>1170.096225</v>
      </c>
      <c r="M344" s="3">
        <f t="shared" si="26"/>
        <v>-0.82112019999999575</v>
      </c>
      <c r="N344" s="1">
        <f t="shared" si="30"/>
        <v>2.6951258000000422E-2</v>
      </c>
      <c r="O344" s="1">
        <f t="shared" si="31"/>
        <v>-30.466859840085494</v>
      </c>
      <c r="W344" s="3"/>
      <c r="X344" s="3"/>
      <c r="Y344" s="17">
        <v>41853.774305555598</v>
      </c>
      <c r="Z344" s="17"/>
      <c r="AA344" s="11">
        <v>24.228529999999999</v>
      </c>
      <c r="AB344" s="11">
        <v>30.26125</v>
      </c>
      <c r="AC344" s="11">
        <v>7.7473958339999998</v>
      </c>
      <c r="AD344" s="11" t="s">
        <v>29</v>
      </c>
      <c r="AE344" s="11">
        <v>47.615251129999997</v>
      </c>
      <c r="AF344" s="11">
        <v>3.3756926310000002</v>
      </c>
      <c r="AG344" s="11">
        <v>1.573394709</v>
      </c>
      <c r="AH344" s="11">
        <v>17.40125269</v>
      </c>
      <c r="AI344" s="11" t="s">
        <v>29</v>
      </c>
      <c r="AJ344" s="11" t="s">
        <v>29</v>
      </c>
      <c r="AK344" s="11">
        <v>-2.1775277999999999E-2</v>
      </c>
      <c r="AL344" s="11">
        <v>3.1975257999999999E-2</v>
      </c>
      <c r="AM344" s="11">
        <v>1.78897456513273E-2</v>
      </c>
      <c r="AN344" s="11" t="s">
        <v>535</v>
      </c>
      <c r="AO344" s="11">
        <v>18.5833333333333</v>
      </c>
      <c r="AP344" s="11">
        <v>0.15211932463695299</v>
      </c>
      <c r="AQ344" s="11">
        <v>-0.98836213559200903</v>
      </c>
    </row>
    <row r="345" spans="1:43" s="11" customFormat="1">
      <c r="A345" s="9">
        <f t="shared" si="27"/>
        <v>41853.777777777766</v>
      </c>
      <c r="B345" s="14">
        <v>41853.611111111102</v>
      </c>
      <c r="C345" s="9" t="str">
        <f t="shared" si="28"/>
        <v>20140802144000</v>
      </c>
      <c r="D345" s="9" t="str">
        <f t="shared" si="29"/>
        <v>14</v>
      </c>
      <c r="E345" s="9"/>
      <c r="F345" s="14" t="s">
        <v>472</v>
      </c>
      <c r="G345" s="15">
        <v>245.611111111111</v>
      </c>
      <c r="H345" s="15">
        <v>-0.46566741608737</v>
      </c>
      <c r="I345" s="15">
        <v>-0.88495980563781096</v>
      </c>
      <c r="J345" s="11">
        <v>1136</v>
      </c>
      <c r="K345" s="16">
        <v>1040</v>
      </c>
      <c r="L345" s="11">
        <v>1165.990624</v>
      </c>
      <c r="M345" s="3">
        <f t="shared" si="26"/>
        <v>-0.61584000000002559</v>
      </c>
      <c r="N345" s="1">
        <f t="shared" si="30"/>
        <v>-2.4879012000000245E-2</v>
      </c>
      <c r="O345" s="1">
        <f t="shared" si="31"/>
        <v>24.753394547983639</v>
      </c>
      <c r="W345" s="3"/>
      <c r="X345" s="3"/>
      <c r="Y345" s="17">
        <v>41853.777777777803</v>
      </c>
      <c r="Z345" s="17"/>
      <c r="AA345" s="11">
        <v>24.201106240000001</v>
      </c>
      <c r="AB345" s="11">
        <v>30.22635417</v>
      </c>
      <c r="AC345" s="11">
        <v>7.75</v>
      </c>
      <c r="AD345" s="11" t="s">
        <v>29</v>
      </c>
      <c r="AE345" s="11">
        <v>47.703358459999997</v>
      </c>
      <c r="AF345" s="11">
        <v>3.3834668730000002</v>
      </c>
      <c r="AG345" s="11">
        <v>1.581497122</v>
      </c>
      <c r="AH345" s="11">
        <v>17.737944500000001</v>
      </c>
      <c r="AI345" s="11" t="s">
        <v>29</v>
      </c>
      <c r="AJ345" s="11" t="s">
        <v>29</v>
      </c>
      <c r="AK345" s="11">
        <v>-1.6648130000000001E-2</v>
      </c>
      <c r="AL345" s="11">
        <v>2.8871902000000001E-2</v>
      </c>
      <c r="AM345" s="11">
        <v>1.7782794100389201E-2</v>
      </c>
      <c r="AN345" s="11" t="s">
        <v>536</v>
      </c>
      <c r="AO345" s="11">
        <v>18.6666666666667</v>
      </c>
      <c r="AP345" s="11">
        <v>0.17364411256975901</v>
      </c>
      <c r="AQ345" s="11">
        <v>-0.98480846978986802</v>
      </c>
    </row>
    <row r="346" spans="1:43" s="11" customFormat="1">
      <c r="A346" s="9">
        <f t="shared" si="27"/>
        <v>41853.781249999964</v>
      </c>
      <c r="B346" s="14">
        <v>41853.614583333299</v>
      </c>
      <c r="C346" s="9" t="str">
        <f t="shared" si="28"/>
        <v>20140802144500</v>
      </c>
      <c r="D346" s="9" t="str">
        <f t="shared" si="29"/>
        <v>14</v>
      </c>
      <c r="E346" s="9"/>
      <c r="F346" s="14" t="s">
        <v>474</v>
      </c>
      <c r="G346" s="15">
        <v>245.614583333333</v>
      </c>
      <c r="H346" s="15">
        <v>-0.46561451983653601</v>
      </c>
      <c r="I346" s="15">
        <v>-0.88498763772009403</v>
      </c>
      <c r="J346" s="11">
        <v>1133</v>
      </c>
      <c r="K346" s="16">
        <v>1040</v>
      </c>
      <c r="L346" s="11">
        <v>1162.9114239999999</v>
      </c>
      <c r="M346" s="3">
        <f t="shared" si="26"/>
        <v>-0.61584019999995687</v>
      </c>
      <c r="N346" s="1">
        <f t="shared" si="30"/>
        <v>-0.48969275199999984</v>
      </c>
      <c r="O346" s="1">
        <f t="shared" si="31"/>
        <v>1.2576052994142684</v>
      </c>
      <c r="P346" s="15" t="s">
        <v>537</v>
      </c>
      <c r="Q346" s="15">
        <v>1018</v>
      </c>
      <c r="R346" s="15" t="s">
        <v>35</v>
      </c>
      <c r="S346" s="15">
        <v>1.5</v>
      </c>
      <c r="T346" s="15" t="s">
        <v>35</v>
      </c>
      <c r="U346" s="15">
        <v>0.5</v>
      </c>
      <c r="V346" s="15" t="s">
        <v>36</v>
      </c>
      <c r="W346" s="3"/>
      <c r="X346" s="3"/>
      <c r="Y346" s="17">
        <v>41853.78125</v>
      </c>
      <c r="Z346" s="17"/>
      <c r="AA346" s="11">
        <v>24.19478148</v>
      </c>
      <c r="AB346" s="11">
        <v>30.220104169999999</v>
      </c>
      <c r="AC346" s="11">
        <v>7.75</v>
      </c>
      <c r="AD346" s="11" t="s">
        <v>29</v>
      </c>
      <c r="AE346" s="11">
        <v>47.765550760000004</v>
      </c>
      <c r="AF346" s="11">
        <v>3.3834666040000001</v>
      </c>
      <c r="AG346" s="11">
        <v>1.6300468319999999</v>
      </c>
      <c r="AH346" s="11">
        <v>18.135764380000001</v>
      </c>
      <c r="AI346" s="11" t="s">
        <v>29</v>
      </c>
      <c r="AJ346" s="11" t="s">
        <v>29</v>
      </c>
      <c r="AK346" s="11">
        <v>-1.1520983E-2</v>
      </c>
      <c r="AL346" s="11">
        <v>2.5768546999999999E-2</v>
      </c>
      <c r="AM346" s="11">
        <v>1.7782794100389201E-2</v>
      </c>
      <c r="AN346" s="11" t="s">
        <v>538</v>
      </c>
      <c r="AO346" s="11">
        <v>18.75</v>
      </c>
      <c r="AP346" s="11">
        <v>0.195086255449124</v>
      </c>
      <c r="AQ346" s="11">
        <v>-0.98078608928493605</v>
      </c>
    </row>
    <row r="347" spans="1:43" s="11" customFormat="1">
      <c r="A347" s="9">
        <f t="shared" si="27"/>
        <v>41853.784722222263</v>
      </c>
      <c r="B347" s="14">
        <v>41853.618055555598</v>
      </c>
      <c r="C347" s="9" t="str">
        <f t="shared" si="28"/>
        <v>20140802145000</v>
      </c>
      <c r="D347" s="9" t="str">
        <f t="shared" si="29"/>
        <v>14</v>
      </c>
      <c r="E347" s="9"/>
      <c r="F347" s="14" t="s">
        <v>475</v>
      </c>
      <c r="G347" s="15">
        <v>245.618055555556</v>
      </c>
      <c r="H347" s="15">
        <v>-0.46556162192223</v>
      </c>
      <c r="I347" s="15">
        <v>-0.88501546664063602</v>
      </c>
      <c r="J347" s="11">
        <v>1130</v>
      </c>
      <c r="K347" s="16">
        <v>1040</v>
      </c>
      <c r="L347" s="11">
        <v>1159.8322230000001</v>
      </c>
      <c r="M347" s="3">
        <f t="shared" si="26"/>
        <v>0.20527999999999338</v>
      </c>
      <c r="N347" s="1">
        <f t="shared" si="30"/>
        <v>-0.14471052600000006</v>
      </c>
      <c r="O347" s="1">
        <f t="shared" si="31"/>
        <v>-1.4185561042048407</v>
      </c>
      <c r="W347" s="3"/>
      <c r="X347" s="3"/>
      <c r="Y347" s="17">
        <v>41853.784722222197</v>
      </c>
      <c r="Z347" s="17"/>
      <c r="AA347" s="11">
        <v>24.281819939999998</v>
      </c>
      <c r="AB347" s="11">
        <v>30.232291669999999</v>
      </c>
      <c r="AC347" s="11">
        <v>7.7438541660000002</v>
      </c>
      <c r="AD347" s="11" t="s">
        <v>29</v>
      </c>
      <c r="AE347" s="11">
        <v>48.561656669999998</v>
      </c>
      <c r="AF347" s="11">
        <v>3.4385098589999998</v>
      </c>
      <c r="AG347" s="11">
        <v>1.630868725</v>
      </c>
      <c r="AH347" s="11">
        <v>18.21780218</v>
      </c>
      <c r="AI347" s="11" t="s">
        <v>29</v>
      </c>
      <c r="AJ347" s="11" t="s">
        <v>29</v>
      </c>
      <c r="AK347" s="11">
        <v>-7.9601640000000005E-3</v>
      </c>
      <c r="AL347" s="11">
        <v>2.3856261E-2</v>
      </c>
      <c r="AM347" s="11">
        <v>1.8036232872165499E-2</v>
      </c>
      <c r="AN347" s="11" t="s">
        <v>539</v>
      </c>
      <c r="AO347" s="11">
        <v>18.8333333333333</v>
      </c>
      <c r="AP347" s="11">
        <v>0.21643554799358</v>
      </c>
      <c r="AQ347" s="11">
        <v>-0.97629690850924999</v>
      </c>
    </row>
    <row r="348" spans="1:43" s="11" customFormat="1">
      <c r="A348" s="9">
        <f t="shared" si="27"/>
        <v>41853.788194444467</v>
      </c>
      <c r="B348" s="14">
        <v>41853.621527777803</v>
      </c>
      <c r="C348" s="9" t="str">
        <f t="shared" si="28"/>
        <v>20140802145500</v>
      </c>
      <c r="D348" s="9" t="str">
        <f t="shared" si="29"/>
        <v>14</v>
      </c>
      <c r="E348" s="9"/>
      <c r="F348" s="14" t="s">
        <v>476</v>
      </c>
      <c r="G348" s="15">
        <v>245.621527777778</v>
      </c>
      <c r="H348" s="15">
        <v>-0.46550872234464002</v>
      </c>
      <c r="I348" s="15">
        <v>-0.88504329239933799</v>
      </c>
      <c r="J348" s="11">
        <v>1131</v>
      </c>
      <c r="K348" s="16">
        <v>1040</v>
      </c>
      <c r="L348" s="11">
        <v>1160.8586230000001</v>
      </c>
      <c r="M348" s="3">
        <f t="shared" si="26"/>
        <v>0.20527999999999338</v>
      </c>
      <c r="N348" s="1">
        <f t="shared" si="30"/>
        <v>0.42293439399999999</v>
      </c>
      <c r="O348" s="1">
        <f t="shared" si="31"/>
        <v>0.48537078779171927</v>
      </c>
      <c r="W348" s="3"/>
      <c r="X348" s="3"/>
      <c r="Y348" s="17">
        <v>41853.788194444402</v>
      </c>
      <c r="Z348" s="17"/>
      <c r="AA348" s="11">
        <v>24.300075549999999</v>
      </c>
      <c r="AB348" s="11">
        <v>30.235208329999999</v>
      </c>
      <c r="AC348" s="11">
        <v>7.74</v>
      </c>
      <c r="AD348" s="11" t="s">
        <v>29</v>
      </c>
      <c r="AE348" s="11">
        <v>49.13178345</v>
      </c>
      <c r="AF348" s="11">
        <v>3.480180952</v>
      </c>
      <c r="AG348" s="11">
        <v>2.7844828229999998</v>
      </c>
      <c r="AH348" s="11">
        <v>18.384699600000001</v>
      </c>
      <c r="AI348" s="11" t="s">
        <v>29</v>
      </c>
      <c r="AJ348" s="11" t="s">
        <v>29</v>
      </c>
      <c r="AK348" s="11">
        <v>-4.3993449999999998E-3</v>
      </c>
      <c r="AL348" s="11">
        <v>2.1943975000000001E-2</v>
      </c>
      <c r="AM348" s="11">
        <v>1.8197008586099801E-2</v>
      </c>
      <c r="AN348" s="11" t="s">
        <v>540</v>
      </c>
      <c r="AO348" s="11">
        <v>18.9166666666667</v>
      </c>
      <c r="AP348" s="11">
        <v>0.23768182911331401</v>
      </c>
      <c r="AQ348" s="11">
        <v>-0.97134306406611504</v>
      </c>
    </row>
    <row r="349" spans="1:43" s="11" customFormat="1">
      <c r="A349" s="9">
        <f t="shared" si="27"/>
        <v>41853.791666666664</v>
      </c>
      <c r="B349" s="14">
        <v>41853.625</v>
      </c>
      <c r="C349" s="9" t="str">
        <f t="shared" si="28"/>
        <v>20140802150000</v>
      </c>
      <c r="D349" s="9" t="str">
        <f t="shared" si="29"/>
        <v>15</v>
      </c>
      <c r="E349" s="9"/>
      <c r="F349" s="14" t="s">
        <v>478</v>
      </c>
      <c r="G349" s="15">
        <v>245.625</v>
      </c>
      <c r="H349" s="15">
        <v>-0.465455821103957</v>
      </c>
      <c r="I349" s="15">
        <v>-0.88507111499610103</v>
      </c>
      <c r="J349" s="11">
        <v>1132</v>
      </c>
      <c r="K349" s="16">
        <v>1040</v>
      </c>
      <c r="L349" s="11">
        <v>1161.885023</v>
      </c>
      <c r="M349" s="3">
        <f t="shared" si="26"/>
        <v>-0.20527999999999338</v>
      </c>
      <c r="N349" s="1">
        <f t="shared" si="30"/>
        <v>0.4521665900000002</v>
      </c>
      <c r="O349" s="1">
        <f t="shared" si="31"/>
        <v>-0.45399196787182639</v>
      </c>
      <c r="P349" s="15" t="s">
        <v>541</v>
      </c>
      <c r="Q349" s="15">
        <v>1018</v>
      </c>
      <c r="R349" s="15" t="s">
        <v>35</v>
      </c>
      <c r="S349" s="15">
        <v>1.2</v>
      </c>
      <c r="T349" s="15" t="s">
        <v>35</v>
      </c>
      <c r="U349" s="15">
        <v>0.3</v>
      </c>
      <c r="V349" s="15" t="s">
        <v>36</v>
      </c>
      <c r="W349" s="3"/>
      <c r="X349" s="3"/>
      <c r="Y349" s="17">
        <v>41853.791666666701</v>
      </c>
      <c r="Z349" s="17"/>
      <c r="AA349" s="11">
        <v>24.205134839999999</v>
      </c>
      <c r="AB349" s="11">
        <v>30.22270833</v>
      </c>
      <c r="AC349" s="11">
        <v>7.74</v>
      </c>
      <c r="AD349" s="11" t="s">
        <v>29</v>
      </c>
      <c r="AE349" s="11">
        <v>49.318367739999999</v>
      </c>
      <c r="AF349" s="11">
        <v>3.4988394949999999</v>
      </c>
      <c r="AG349" s="11">
        <v>5.7938898410000004</v>
      </c>
      <c r="AH349" s="11">
        <v>18.6967204</v>
      </c>
      <c r="AI349" s="11" t="s">
        <v>29</v>
      </c>
      <c r="AJ349" s="11" t="s">
        <v>29</v>
      </c>
      <c r="AK349" s="11">
        <v>-8.3852600000000003E-4</v>
      </c>
      <c r="AL349" s="11">
        <v>2.0031688999999998E-2</v>
      </c>
      <c r="AM349" s="11">
        <v>1.8197008586099801E-2</v>
      </c>
      <c r="AN349" s="11" t="s">
        <v>542</v>
      </c>
      <c r="AO349" s="11">
        <v>19</v>
      </c>
      <c r="AP349" s="11">
        <v>0.258814986746289</v>
      </c>
      <c r="AQ349" s="11">
        <v>-0.96592691371320505</v>
      </c>
    </row>
    <row r="350" spans="1:43" s="11" customFormat="1">
      <c r="A350" s="9">
        <f t="shared" si="27"/>
        <v>41853.795138888861</v>
      </c>
      <c r="B350" s="14">
        <v>41853.628472222197</v>
      </c>
      <c r="C350" s="9" t="str">
        <f t="shared" si="28"/>
        <v>20140802150500</v>
      </c>
      <c r="D350" s="9" t="str">
        <f t="shared" si="29"/>
        <v>15</v>
      </c>
      <c r="E350" s="9"/>
      <c r="F350" s="14" t="s">
        <v>479</v>
      </c>
      <c r="G350" s="15">
        <v>245.628472222222</v>
      </c>
      <c r="H350" s="15">
        <v>-0.465402918200368</v>
      </c>
      <c r="I350" s="15">
        <v>-0.88509893443082499</v>
      </c>
      <c r="J350" s="11">
        <v>1131</v>
      </c>
      <c r="K350" s="16">
        <v>1040</v>
      </c>
      <c r="L350" s="11">
        <v>1160.8586230000001</v>
      </c>
      <c r="M350" s="3">
        <f t="shared" si="26"/>
        <v>2.0528003999999784</v>
      </c>
      <c r="N350" s="1">
        <f t="shared" si="30"/>
        <v>0.40551931999999979</v>
      </c>
      <c r="O350" s="1">
        <f t="shared" si="31"/>
        <v>5.06215190930972</v>
      </c>
      <c r="W350" s="3"/>
      <c r="X350" s="3"/>
      <c r="Y350" s="17">
        <v>41853.795138888898</v>
      </c>
      <c r="Z350" s="17"/>
      <c r="AA350" s="11">
        <v>24.22919272</v>
      </c>
      <c r="AB350" s="11">
        <v>30.200416669999999</v>
      </c>
      <c r="AC350" s="11">
        <v>7.74</v>
      </c>
      <c r="AD350" s="11" t="s">
        <v>29</v>
      </c>
      <c r="AE350" s="11">
        <v>49.797273439999998</v>
      </c>
      <c r="AF350" s="11">
        <v>3.5321141059999999</v>
      </c>
      <c r="AG350" s="11">
        <v>4.1266017589999997</v>
      </c>
      <c r="AH350" s="11">
        <v>18.730374319999999</v>
      </c>
      <c r="AI350" s="11" t="s">
        <v>29</v>
      </c>
      <c r="AJ350" s="11" t="s">
        <v>29</v>
      </c>
      <c r="AK350" s="11">
        <v>5.9740900000000003E-4</v>
      </c>
      <c r="AL350" s="11">
        <v>1.6115154999999999E-2</v>
      </c>
      <c r="AM350" s="11">
        <v>1.8197008586099801E-2</v>
      </c>
      <c r="AN350" s="11" t="s">
        <v>543</v>
      </c>
      <c r="AO350" s="11">
        <v>19.0833333333333</v>
      </c>
      <c r="AP350" s="11">
        <v>0.27982496267103302</v>
      </c>
      <c r="AQ350" s="11">
        <v>-0.96005103524039503</v>
      </c>
    </row>
    <row r="351" spans="1:43" s="11" customFormat="1">
      <c r="A351" s="9">
        <f t="shared" si="27"/>
        <v>41853.798611111066</v>
      </c>
      <c r="B351" s="14">
        <v>41853.631944444402</v>
      </c>
      <c r="C351" s="9" t="str">
        <f t="shared" si="28"/>
        <v>20140802151000</v>
      </c>
      <c r="D351" s="9" t="str">
        <f t="shared" si="29"/>
        <v>15</v>
      </c>
      <c r="E351" s="9"/>
      <c r="F351" s="14" t="s">
        <v>480</v>
      </c>
      <c r="G351" s="15">
        <v>245.631944444444</v>
      </c>
      <c r="H351" s="15">
        <v>-0.46535001363406198</v>
      </c>
      <c r="I351" s="15">
        <v>-0.88512675070341096</v>
      </c>
      <c r="J351" s="11">
        <v>1141</v>
      </c>
      <c r="K351" s="16">
        <v>1040</v>
      </c>
      <c r="L351" s="11">
        <v>1171.122625</v>
      </c>
      <c r="M351" s="3">
        <f t="shared" si="26"/>
        <v>0.41056020000000898</v>
      </c>
      <c r="N351" s="1">
        <f t="shared" si="30"/>
        <v>0.16170979999999985</v>
      </c>
      <c r="O351" s="1">
        <f t="shared" si="31"/>
        <v>2.5388702478143523</v>
      </c>
      <c r="W351" s="3"/>
      <c r="X351" s="3"/>
      <c r="Y351" s="17">
        <v>41853.798611111102</v>
      </c>
      <c r="Z351" s="17"/>
      <c r="AA351" s="11">
        <v>24.2908069</v>
      </c>
      <c r="AB351" s="11">
        <v>30.185729169999998</v>
      </c>
      <c r="AC351" s="11">
        <v>7.7388541670000004</v>
      </c>
      <c r="AD351" s="11" t="s">
        <v>29</v>
      </c>
      <c r="AE351" s="11">
        <v>50.197397459999998</v>
      </c>
      <c r="AF351" s="11">
        <v>3.5568885890000002</v>
      </c>
      <c r="AG351" s="11">
        <v>1.699684424</v>
      </c>
      <c r="AH351" s="11">
        <v>18.743743559999999</v>
      </c>
      <c r="AI351" s="11" t="s">
        <v>29</v>
      </c>
      <c r="AJ351" s="11" t="s">
        <v>29</v>
      </c>
      <c r="AK351" s="11">
        <v>2.0333450000000002E-3</v>
      </c>
      <c r="AL351" s="11">
        <v>1.2198621E-2</v>
      </c>
      <c r="AM351" s="11">
        <v>1.8245082563718699E-2</v>
      </c>
      <c r="AN351" s="11" t="s">
        <v>544</v>
      </c>
      <c r="AO351" s="11">
        <v>19.1666666666667</v>
      </c>
      <c r="AP351" s="11">
        <v>0.300701757293793</v>
      </c>
      <c r="AQ351" s="11">
        <v>-0.95371822524287797</v>
      </c>
    </row>
    <row r="352" spans="1:43" s="11" customFormat="1">
      <c r="A352" s="9">
        <f t="shared" si="27"/>
        <v>41853.802083333365</v>
      </c>
      <c r="B352" s="14">
        <v>41853.635416666701</v>
      </c>
      <c r="C352" s="9" t="str">
        <f t="shared" si="28"/>
        <v>20140802151500</v>
      </c>
      <c r="D352" s="9" t="str">
        <f t="shared" si="29"/>
        <v>15</v>
      </c>
      <c r="E352" s="9"/>
      <c r="F352" s="14" t="s">
        <v>482</v>
      </c>
      <c r="G352" s="15">
        <v>245.635416666667</v>
      </c>
      <c r="H352" s="15">
        <v>-0.465297107405231</v>
      </c>
      <c r="I352" s="15">
        <v>-0.88515456381375801</v>
      </c>
      <c r="J352" s="11">
        <v>1143</v>
      </c>
      <c r="K352" s="16">
        <v>1040</v>
      </c>
      <c r="L352" s="11">
        <v>1173.175426</v>
      </c>
      <c r="M352" s="3">
        <f t="shared" si="26"/>
        <v>-1.436960399999998</v>
      </c>
      <c r="N352" s="1">
        <f t="shared" si="30"/>
        <v>0.35762804400000048</v>
      </c>
      <c r="O352" s="1">
        <f t="shared" si="31"/>
        <v>-4.0180305323035466</v>
      </c>
      <c r="P352" s="15" t="s">
        <v>545</v>
      </c>
      <c r="Q352" s="15">
        <v>1018</v>
      </c>
      <c r="R352" s="15" t="s">
        <v>35</v>
      </c>
      <c r="S352" s="15">
        <v>1.2</v>
      </c>
      <c r="T352" s="15" t="s">
        <v>35</v>
      </c>
      <c r="U352" s="15">
        <v>0.3</v>
      </c>
      <c r="V352" s="15" t="s">
        <v>36</v>
      </c>
      <c r="W352" s="3"/>
      <c r="X352" s="3"/>
      <c r="Y352" s="17">
        <v>41853.802083333299</v>
      </c>
      <c r="Z352" s="17"/>
      <c r="AA352" s="11">
        <v>24.37309818</v>
      </c>
      <c r="AB352" s="11">
        <v>30.216979169999998</v>
      </c>
      <c r="AC352" s="11">
        <v>7.7326041669999999</v>
      </c>
      <c r="AD352" s="11" t="s">
        <v>29</v>
      </c>
      <c r="AE352" s="11">
        <v>49.886413240000003</v>
      </c>
      <c r="AF352" s="11">
        <v>3.5257902830000001</v>
      </c>
      <c r="AG352" s="11">
        <v>1.651158141</v>
      </c>
      <c r="AH352" s="11">
        <v>19.009731899999998</v>
      </c>
      <c r="AI352" s="11" t="s">
        <v>29</v>
      </c>
      <c r="AJ352" s="11" t="s">
        <v>29</v>
      </c>
      <c r="AK352" s="11">
        <v>3.4692809999999998E-3</v>
      </c>
      <c r="AL352" s="11">
        <v>8.2820859999999993E-3</v>
      </c>
      <c r="AM352" s="11">
        <v>1.85095488317111E-2</v>
      </c>
      <c r="AN352" s="11" t="s">
        <v>546</v>
      </c>
      <c r="AO352" s="11">
        <v>19.25</v>
      </c>
      <c r="AP352" s="11">
        <v>0.32143543440779598</v>
      </c>
      <c r="AQ352" s="11">
        <v>-0.94693149779013697</v>
      </c>
    </row>
    <row r="353" spans="1:43" s="11" customFormat="1">
      <c r="A353" s="9">
        <f t="shared" si="27"/>
        <v>41853.805555555562</v>
      </c>
      <c r="B353" s="14">
        <v>41853.638888888898</v>
      </c>
      <c r="C353" s="9" t="str">
        <f t="shared" si="28"/>
        <v>20140802152000</v>
      </c>
      <c r="D353" s="9" t="str">
        <f t="shared" si="29"/>
        <v>15</v>
      </c>
      <c r="E353" s="9"/>
      <c r="F353" s="14" t="s">
        <v>483</v>
      </c>
      <c r="G353" s="15">
        <v>245.638888888889</v>
      </c>
      <c r="H353" s="15">
        <v>-0.46524419951405999</v>
      </c>
      <c r="I353" s="15">
        <v>-0.88518237376177</v>
      </c>
      <c r="J353" s="11">
        <v>1136</v>
      </c>
      <c r="K353" s="16">
        <v>1040</v>
      </c>
      <c r="L353" s="11">
        <v>1165.990624</v>
      </c>
      <c r="M353" s="3">
        <f t="shared" si="26"/>
        <v>0.20527999999999338</v>
      </c>
      <c r="N353" s="1">
        <f t="shared" si="30"/>
        <v>0.49756964599999948</v>
      </c>
      <c r="O353" s="1">
        <f t="shared" si="31"/>
        <v>0.41256535974462077</v>
      </c>
      <c r="W353" s="3"/>
      <c r="X353" s="3"/>
      <c r="Y353" s="17">
        <v>41853.805555555598</v>
      </c>
      <c r="Z353" s="17"/>
      <c r="AA353" s="11">
        <v>24.429543129999999</v>
      </c>
      <c r="AB353" s="11">
        <v>30.244583330000001</v>
      </c>
      <c r="AC353" s="11">
        <v>7.7336458339999998</v>
      </c>
      <c r="AD353" s="11" t="s">
        <v>29</v>
      </c>
      <c r="AE353" s="11">
        <v>49.865677259999998</v>
      </c>
      <c r="AF353" s="11">
        <v>3.5200886979999999</v>
      </c>
      <c r="AG353" s="11">
        <v>1.63094641</v>
      </c>
      <c r="AH353" s="11">
        <v>19.010373009999999</v>
      </c>
      <c r="AI353" s="11" t="s">
        <v>29</v>
      </c>
      <c r="AJ353" s="11" t="s">
        <v>29</v>
      </c>
      <c r="AK353" s="11">
        <v>7.7586699999999996E-3</v>
      </c>
      <c r="AL353" s="11">
        <v>1.2466967000000001E-2</v>
      </c>
      <c r="AM353" s="11">
        <v>1.8465206380358801E-2</v>
      </c>
      <c r="AN353" s="11" t="s">
        <v>547</v>
      </c>
      <c r="AO353" s="11">
        <v>19.3333333333333</v>
      </c>
      <c r="AP353" s="11">
        <v>0.34201612592233899</v>
      </c>
      <c r="AQ353" s="11">
        <v>-0.93969408299141399</v>
      </c>
    </row>
    <row r="354" spans="1:43" s="11" customFormat="1">
      <c r="A354" s="9">
        <f t="shared" si="27"/>
        <v>41853.809027777766</v>
      </c>
      <c r="B354" s="14">
        <v>41853.642361111102</v>
      </c>
      <c r="C354" s="9" t="str">
        <f t="shared" si="28"/>
        <v>20140802152500</v>
      </c>
      <c r="D354" s="9" t="str">
        <f t="shared" si="29"/>
        <v>15</v>
      </c>
      <c r="E354" s="9"/>
      <c r="F354" s="14" t="s">
        <v>484</v>
      </c>
      <c r="G354" s="15">
        <v>245.642361111111</v>
      </c>
      <c r="H354" s="15">
        <v>-0.46519128996074</v>
      </c>
      <c r="I354" s="15">
        <v>-0.88521018054734502</v>
      </c>
      <c r="J354" s="11">
        <v>1137</v>
      </c>
      <c r="K354" s="16">
        <v>1040</v>
      </c>
      <c r="L354" s="11">
        <v>1167.017024</v>
      </c>
      <c r="M354" s="3">
        <f t="shared" si="26"/>
        <v>-2.6686404000000037</v>
      </c>
      <c r="N354" s="1">
        <f t="shared" si="30"/>
        <v>8.2922100000004662E-3</v>
      </c>
      <c r="O354" s="1">
        <f t="shared" si="31"/>
        <v>-321.82498996043921</v>
      </c>
      <c r="W354" s="3"/>
      <c r="X354" s="3"/>
      <c r="Y354" s="17">
        <v>41853.809027777803</v>
      </c>
      <c r="Z354" s="17"/>
      <c r="AA354" s="11">
        <v>24.46752644</v>
      </c>
      <c r="AB354" s="11">
        <v>30.26958333</v>
      </c>
      <c r="AC354" s="11">
        <v>7.7398958340000004</v>
      </c>
      <c r="AD354" s="11" t="s">
        <v>29</v>
      </c>
      <c r="AE354" s="11">
        <v>50.052261430000001</v>
      </c>
      <c r="AF354" s="11">
        <v>3.5325276269999999</v>
      </c>
      <c r="AG354" s="11">
        <v>1.6309593570000001</v>
      </c>
      <c r="AH354" s="11">
        <v>18.821480399999999</v>
      </c>
      <c r="AI354" s="11" t="s">
        <v>29</v>
      </c>
      <c r="AJ354" s="11" t="s">
        <v>29</v>
      </c>
      <c r="AK354" s="11">
        <v>1.2048059999999999E-2</v>
      </c>
      <c r="AL354" s="11">
        <v>1.6651847000000001E-2</v>
      </c>
      <c r="AM354" s="11">
        <v>1.8201373681705602E-2</v>
      </c>
      <c r="AN354" s="11" t="s">
        <v>548</v>
      </c>
      <c r="AO354" s="11">
        <v>19.4166666666667</v>
      </c>
      <c r="AP354" s="11">
        <v>0.362434036559454</v>
      </c>
      <c r="AQ354" s="11">
        <v>-0.93200942545835896</v>
      </c>
    </row>
    <row r="355" spans="1:43" s="11" customFormat="1">
      <c r="A355" s="9">
        <f t="shared" si="27"/>
        <v>41853.812499999964</v>
      </c>
      <c r="B355" s="14">
        <v>41853.645833333299</v>
      </c>
      <c r="C355" s="9" t="str">
        <f t="shared" si="28"/>
        <v>20140802153000</v>
      </c>
      <c r="D355" s="9" t="str">
        <f t="shared" si="29"/>
        <v>15</v>
      </c>
      <c r="E355" s="9"/>
      <c r="F355" s="14" t="s">
        <v>486</v>
      </c>
      <c r="G355" s="15">
        <v>245.645833333333</v>
      </c>
      <c r="H355" s="15">
        <v>-0.46513837874545999</v>
      </c>
      <c r="I355" s="15">
        <v>-0.88523798417038402</v>
      </c>
      <c r="J355" s="11">
        <v>1124</v>
      </c>
      <c r="K355" s="16">
        <v>1040</v>
      </c>
      <c r="L355" s="11">
        <v>1153.673822</v>
      </c>
      <c r="M355" s="3">
        <f t="shared" si="26"/>
        <v>-2.4633605999999872</v>
      </c>
      <c r="N355" s="1">
        <f t="shared" si="30"/>
        <v>9.0598606000000359E-2</v>
      </c>
      <c r="O355" s="1">
        <f t="shared" si="31"/>
        <v>-27.189828947257507</v>
      </c>
      <c r="P355" s="15" t="s">
        <v>549</v>
      </c>
      <c r="Q355" s="15">
        <v>1017</v>
      </c>
      <c r="R355" s="15" t="s">
        <v>35</v>
      </c>
      <c r="S355" s="15">
        <v>1.2</v>
      </c>
      <c r="T355" s="15" t="s">
        <v>35</v>
      </c>
      <c r="U355" s="15">
        <v>0</v>
      </c>
      <c r="V355" s="15" t="s">
        <v>36</v>
      </c>
      <c r="W355" s="3"/>
      <c r="X355" s="3"/>
      <c r="Y355" s="17">
        <v>41853.8125</v>
      </c>
      <c r="Z355" s="17"/>
      <c r="AA355" s="11">
        <v>24.480612860000001</v>
      </c>
      <c r="AB355" s="11">
        <v>30.288437500000001</v>
      </c>
      <c r="AC355" s="11">
        <v>7.74</v>
      </c>
      <c r="AD355" s="11" t="s">
        <v>29</v>
      </c>
      <c r="AE355" s="11">
        <v>52.50174449</v>
      </c>
      <c r="AF355" s="11">
        <v>3.703981073</v>
      </c>
      <c r="AG355" s="11">
        <v>1.7741684950000001</v>
      </c>
      <c r="AH355" s="11">
        <v>18.391271979999999</v>
      </c>
      <c r="AI355" s="11" t="s">
        <v>29</v>
      </c>
      <c r="AJ355" s="11" t="s">
        <v>29</v>
      </c>
      <c r="AK355" s="11">
        <v>1.6337449E-2</v>
      </c>
      <c r="AL355" s="11">
        <v>2.0836727999999999E-2</v>
      </c>
      <c r="AM355" s="11">
        <v>1.8197008586099801E-2</v>
      </c>
      <c r="AN355" s="11" t="s">
        <v>550</v>
      </c>
      <c r="AO355" s="11">
        <v>19.5</v>
      </c>
      <c r="AP355" s="11">
        <v>0.382679448515923</v>
      </c>
      <c r="AQ355" s="11">
        <v>-0.92388118266557895</v>
      </c>
    </row>
    <row r="356" spans="1:43" s="11" customFormat="1">
      <c r="A356" s="9">
        <f t="shared" si="27"/>
        <v>41853.815972222263</v>
      </c>
      <c r="B356" s="14">
        <v>41853.649305555598</v>
      </c>
      <c r="C356" s="9" t="str">
        <f t="shared" si="28"/>
        <v>20140802153500</v>
      </c>
      <c r="D356" s="9" t="str">
        <f t="shared" si="29"/>
        <v>15</v>
      </c>
      <c r="E356" s="9"/>
      <c r="F356" s="14" t="s">
        <v>487</v>
      </c>
      <c r="G356" s="15">
        <v>245.649305555556</v>
      </c>
      <c r="H356" s="15">
        <v>-0.46508546586840999</v>
      </c>
      <c r="I356" s="15">
        <v>-0.88526578463078798</v>
      </c>
      <c r="J356" s="11">
        <v>1112</v>
      </c>
      <c r="K356" s="16">
        <v>1040</v>
      </c>
      <c r="L356" s="11">
        <v>1141.357019</v>
      </c>
      <c r="M356" s="3">
        <f t="shared" si="26"/>
        <v>-1.8475202000000082</v>
      </c>
      <c r="N356" s="1">
        <f t="shared" si="30"/>
        <v>0.23634516599999955</v>
      </c>
      <c r="O356" s="1">
        <f t="shared" si="31"/>
        <v>-7.8170424691487517</v>
      </c>
      <c r="W356" s="3"/>
      <c r="X356" s="3"/>
      <c r="Y356" s="17">
        <v>41853.815972222197</v>
      </c>
      <c r="Z356" s="17"/>
      <c r="AA356" s="11">
        <v>24.47143977</v>
      </c>
      <c r="AB356" s="11">
        <v>30.2928125</v>
      </c>
      <c r="AC356" s="11">
        <v>7.7447916670000003</v>
      </c>
      <c r="AD356" s="11" t="s">
        <v>29</v>
      </c>
      <c r="AE356" s="11">
        <v>53.94054182</v>
      </c>
      <c r="AF356" s="11">
        <v>3.806604229</v>
      </c>
      <c r="AG356" s="11">
        <v>1.7895525379999999</v>
      </c>
      <c r="AH356" s="11">
        <v>17.913876200000001</v>
      </c>
      <c r="AI356" s="11" t="s">
        <v>29</v>
      </c>
      <c r="AJ356" s="11" t="s">
        <v>29</v>
      </c>
      <c r="AK356" s="11">
        <v>2.2176505999999999E-2</v>
      </c>
      <c r="AL356" s="11">
        <v>2.4680817000000001E-2</v>
      </c>
      <c r="AM356" s="11">
        <v>1.7997340485379799E-2</v>
      </c>
      <c r="AN356" s="11" t="s">
        <v>551</v>
      </c>
      <c r="AO356" s="11">
        <v>19.5833333333333</v>
      </c>
      <c r="AP356" s="11">
        <v>0.40274272608842099</v>
      </c>
      <c r="AQ356" s="11">
        <v>-0.91531322320988395</v>
      </c>
    </row>
    <row r="357" spans="1:43" s="11" customFormat="1">
      <c r="A357" s="9">
        <f t="shared" si="27"/>
        <v>41853.819444444467</v>
      </c>
      <c r="B357" s="14">
        <v>41853.652777777803</v>
      </c>
      <c r="C357" s="9" t="str">
        <f t="shared" si="28"/>
        <v>20140802154000</v>
      </c>
      <c r="D357" s="9" t="str">
        <f t="shared" si="29"/>
        <v>15</v>
      </c>
      <c r="E357" s="9"/>
      <c r="F357" s="14" t="s">
        <v>488</v>
      </c>
      <c r="G357" s="15">
        <v>245.652777777778</v>
      </c>
      <c r="H357" s="15">
        <v>-0.465032551329776</v>
      </c>
      <c r="I357" s="15">
        <v>-0.88529358192845797</v>
      </c>
      <c r="J357" s="11">
        <v>1103</v>
      </c>
      <c r="K357" s="16">
        <v>1040</v>
      </c>
      <c r="L357" s="11">
        <v>1132.119418</v>
      </c>
      <c r="M357" s="3">
        <f t="shared" si="26"/>
        <v>-1.847520399999985</v>
      </c>
      <c r="N357" s="1">
        <f t="shared" si="30"/>
        <v>0.2168569539999993</v>
      </c>
      <c r="O357" s="1">
        <f t="shared" si="31"/>
        <v>-8.5195349557477922</v>
      </c>
      <c r="W357" s="3"/>
      <c r="X357" s="3"/>
      <c r="Y357" s="17">
        <v>41853.819444444402</v>
      </c>
      <c r="Z357" s="17"/>
      <c r="AA357" s="11">
        <v>24.42713672</v>
      </c>
      <c r="AB357" s="11">
        <v>30.274062499999999</v>
      </c>
      <c r="AC357" s="11">
        <v>7.7572916669999996</v>
      </c>
      <c r="AD357" s="11" t="s">
        <v>29</v>
      </c>
      <c r="AE357" s="11">
        <v>53.691753439999999</v>
      </c>
      <c r="AF357" s="11">
        <v>3.7941647220000001</v>
      </c>
      <c r="AG357" s="11">
        <v>1.595400548</v>
      </c>
      <c r="AH357" s="11">
        <v>17.36715006</v>
      </c>
      <c r="AI357" s="11" t="s">
        <v>29</v>
      </c>
      <c r="AJ357" s="11" t="s">
        <v>29</v>
      </c>
      <c r="AK357" s="11">
        <v>2.8015562000000001E-2</v>
      </c>
      <c r="AL357" s="11">
        <v>2.8524906999999999E-2</v>
      </c>
      <c r="AM357" s="11">
        <v>1.7486719069645301E-2</v>
      </c>
      <c r="AN357" s="11" t="s">
        <v>552</v>
      </c>
      <c r="AO357" s="11">
        <v>19.6666666666667</v>
      </c>
      <c r="AP357" s="11">
        <v>0.42261432025957801</v>
      </c>
      <c r="AQ357" s="11">
        <v>-0.90630962496904699</v>
      </c>
    </row>
    <row r="358" spans="1:43" s="11" customFormat="1">
      <c r="A358" s="9">
        <f t="shared" si="27"/>
        <v>41853.822916666664</v>
      </c>
      <c r="B358" s="14">
        <v>41853.65625</v>
      </c>
      <c r="C358" s="9" t="str">
        <f t="shared" si="28"/>
        <v>20140802154500</v>
      </c>
      <c r="D358" s="9" t="str">
        <f t="shared" si="29"/>
        <v>15</v>
      </c>
      <c r="E358" s="9"/>
      <c r="F358" s="14" t="s">
        <v>490</v>
      </c>
      <c r="G358" s="15">
        <v>245.65625</v>
      </c>
      <c r="H358" s="15">
        <v>-0.46497963512974999</v>
      </c>
      <c r="I358" s="15">
        <v>-0.88532137606329397</v>
      </c>
      <c r="J358" s="11">
        <v>1094</v>
      </c>
      <c r="K358" s="16">
        <v>1040</v>
      </c>
      <c r="L358" s="11">
        <v>1122.8818160000001</v>
      </c>
      <c r="M358" s="3">
        <f t="shared" si="26"/>
        <v>-2.4475698000000192</v>
      </c>
      <c r="N358" s="1">
        <f t="shared" si="30"/>
        <v>0.20918606600000089</v>
      </c>
      <c r="O358" s="1">
        <f t="shared" si="31"/>
        <v>-11.70044375709044</v>
      </c>
      <c r="P358" s="15" t="s">
        <v>553</v>
      </c>
      <c r="Q358" s="15">
        <v>1017</v>
      </c>
      <c r="R358" s="15" t="s">
        <v>35</v>
      </c>
      <c r="S358" s="15">
        <v>1.2</v>
      </c>
      <c r="T358" s="15" t="s">
        <v>35</v>
      </c>
      <c r="U358" s="15">
        <v>0</v>
      </c>
      <c r="V358" s="15" t="s">
        <v>36</v>
      </c>
      <c r="W358" s="3"/>
      <c r="X358" s="3"/>
      <c r="Y358" s="17">
        <v>41853.822916666701</v>
      </c>
      <c r="Z358" s="17"/>
      <c r="AA358" s="11">
        <v>24.382833640000001</v>
      </c>
      <c r="AB358" s="11">
        <v>30.279791670000002</v>
      </c>
      <c r="AC358" s="11">
        <v>7.7648958339999998</v>
      </c>
      <c r="AD358" s="11" t="s">
        <v>29</v>
      </c>
      <c r="AE358" s="11">
        <v>54.466089590000003</v>
      </c>
      <c r="AF358" s="11">
        <v>3.8499335160000001</v>
      </c>
      <c r="AG358" s="11">
        <v>1.515319136</v>
      </c>
      <c r="AH358" s="11">
        <v>17.293959910000002</v>
      </c>
      <c r="AI358" s="11" t="s">
        <v>29</v>
      </c>
      <c r="AJ358" s="11" t="s">
        <v>29</v>
      </c>
      <c r="AK358" s="11">
        <v>3.3854618000000003E-2</v>
      </c>
      <c r="AL358" s="11">
        <v>3.2368995999999997E-2</v>
      </c>
      <c r="AM358" s="11">
        <v>1.7183204787558502E-2</v>
      </c>
      <c r="AN358" s="11" t="s">
        <v>554</v>
      </c>
      <c r="AO358" s="11">
        <v>19.75</v>
      </c>
      <c r="AP358" s="11">
        <v>0.44228477324278598</v>
      </c>
      <c r="AQ358" s="11">
        <v>-0.89687467316095904</v>
      </c>
    </row>
    <row r="359" spans="1:43" s="11" customFormat="1">
      <c r="A359" s="9">
        <f t="shared" si="27"/>
        <v>41853.826388888861</v>
      </c>
      <c r="B359" s="14">
        <v>41853.659722222197</v>
      </c>
      <c r="C359" s="9" t="str">
        <f t="shared" si="28"/>
        <v>20140802155000</v>
      </c>
      <c r="D359" s="9" t="str">
        <f t="shared" si="29"/>
        <v>15</v>
      </c>
      <c r="E359" s="9"/>
      <c r="F359" s="14" t="s">
        <v>491</v>
      </c>
      <c r="G359" s="15">
        <v>245.659722222222</v>
      </c>
      <c r="H359" s="15">
        <v>-0.46492671726851997</v>
      </c>
      <c r="I359" s="15">
        <v>-0.88534916703519695</v>
      </c>
      <c r="J359" s="11">
        <v>1080</v>
      </c>
      <c r="K359" s="16">
        <v>1042</v>
      </c>
      <c r="L359" s="11">
        <v>1110.643967</v>
      </c>
      <c r="M359" s="3">
        <f t="shared" si="26"/>
        <v>-2.0567480000000158</v>
      </c>
      <c r="N359" s="1">
        <f t="shared" si="30"/>
        <v>0.1990273039999991</v>
      </c>
      <c r="O359" s="1">
        <f t="shared" si="31"/>
        <v>-10.333999198421665</v>
      </c>
      <c r="W359" s="3"/>
      <c r="X359" s="3"/>
      <c r="Y359" s="17">
        <v>41853.826388888898</v>
      </c>
      <c r="Z359" s="17"/>
      <c r="AA359" s="11">
        <v>24.339691009999999</v>
      </c>
      <c r="AB359" s="11">
        <v>30.29</v>
      </c>
      <c r="AC359" s="11">
        <v>7.7711458330000003</v>
      </c>
      <c r="AD359" s="11" t="s">
        <v>29</v>
      </c>
      <c r="AE359" s="11">
        <v>55.489209690000003</v>
      </c>
      <c r="AF359" s="11">
        <v>3.923428167</v>
      </c>
      <c r="AG359" s="11">
        <v>1.4756884669999999</v>
      </c>
      <c r="AH359" s="11">
        <v>17.329069489999998</v>
      </c>
      <c r="AI359" s="11" t="s">
        <v>29</v>
      </c>
      <c r="AJ359" s="11" t="s">
        <v>29</v>
      </c>
      <c r="AK359" s="11">
        <v>4.0301977000000003E-2</v>
      </c>
      <c r="AL359" s="11">
        <v>3.3468948999999998E-2</v>
      </c>
      <c r="AM359" s="11">
        <v>1.6937689493709399E-2</v>
      </c>
      <c r="AN359" s="11" t="s">
        <v>555</v>
      </c>
      <c r="AO359" s="11">
        <v>19.8333333333333</v>
      </c>
      <c r="AP359" s="11">
        <v>0.46174472298358799</v>
      </c>
      <c r="AQ359" s="11">
        <v>-0.88701285830410004</v>
      </c>
    </row>
    <row r="360" spans="1:43" s="11" customFormat="1">
      <c r="A360" s="9">
        <f t="shared" si="27"/>
        <v>41853.829861111066</v>
      </c>
      <c r="B360" s="14">
        <v>41853.663194444402</v>
      </c>
      <c r="C360" s="9" t="str">
        <f t="shared" si="28"/>
        <v>20140802155500</v>
      </c>
      <c r="D360" s="9" t="str">
        <f t="shared" si="29"/>
        <v>15</v>
      </c>
      <c r="E360" s="9"/>
      <c r="F360" s="14" t="s">
        <v>492</v>
      </c>
      <c r="G360" s="15">
        <v>245.663194444444</v>
      </c>
      <c r="H360" s="15">
        <v>-0.46487379774627502</v>
      </c>
      <c r="I360" s="15">
        <v>-0.88537695484406798</v>
      </c>
      <c r="J360" s="11">
        <v>1070</v>
      </c>
      <c r="K360" s="16">
        <v>1042</v>
      </c>
      <c r="L360" s="11">
        <v>1100.3602269999999</v>
      </c>
      <c r="M360" s="3">
        <f t="shared" si="26"/>
        <v>-4.5280039999999646</v>
      </c>
      <c r="N360" s="1">
        <f t="shared" si="30"/>
        <v>0.18451482400000002</v>
      </c>
      <c r="O360" s="1">
        <f t="shared" si="31"/>
        <v>-24.540055383300608</v>
      </c>
      <c r="W360" s="3"/>
      <c r="X360" s="3"/>
      <c r="Y360" s="17">
        <v>41853.829861111102</v>
      </c>
      <c r="Z360" s="17"/>
      <c r="AA360" s="11">
        <v>24.301717629999999</v>
      </c>
      <c r="AB360" s="11">
        <v>30.29</v>
      </c>
      <c r="AC360" s="11">
        <v>7.7773958329999999</v>
      </c>
      <c r="AD360" s="11" t="s">
        <v>29</v>
      </c>
      <c r="AE360" s="11">
        <v>56.359949389999997</v>
      </c>
      <c r="AF360" s="11">
        <v>3.9918434629999999</v>
      </c>
      <c r="AG360" s="11">
        <v>1.4757001810000001</v>
      </c>
      <c r="AH360" s="11">
        <v>17.26315756</v>
      </c>
      <c r="AI360" s="11" t="s">
        <v>29</v>
      </c>
      <c r="AJ360" s="11" t="s">
        <v>29</v>
      </c>
      <c r="AK360" s="11">
        <v>4.6749336000000002E-2</v>
      </c>
      <c r="AL360" s="11">
        <v>3.4568900999999999E-2</v>
      </c>
      <c r="AM360" s="11">
        <v>1.6695682107708699E-2</v>
      </c>
      <c r="AN360" s="11" t="s">
        <v>556</v>
      </c>
      <c r="AO360" s="11">
        <v>19.9166666666667</v>
      </c>
      <c r="AP360" s="11">
        <v>0.480984907615503</v>
      </c>
      <c r="AQ360" s="11">
        <v>-0.87672887408029798</v>
      </c>
    </row>
    <row r="361" spans="1:43" s="11" customFormat="1">
      <c r="A361" s="9">
        <f t="shared" si="27"/>
        <v>41853.833333333365</v>
      </c>
      <c r="B361" s="14">
        <v>41853.666666666701</v>
      </c>
      <c r="C361" s="9" t="str">
        <f t="shared" si="28"/>
        <v>20140802160000</v>
      </c>
      <c r="D361" s="9" t="str">
        <f t="shared" si="29"/>
        <v>16</v>
      </c>
      <c r="E361" s="9"/>
      <c r="F361" s="14" t="s">
        <v>494</v>
      </c>
      <c r="G361" s="15">
        <v>245.666666666667</v>
      </c>
      <c r="H361" s="15">
        <v>-0.46482087656320398</v>
      </c>
      <c r="I361" s="15">
        <v>-0.88540473948980802</v>
      </c>
      <c r="J361" s="11">
        <v>1050</v>
      </c>
      <c r="K361" s="16">
        <v>1040</v>
      </c>
      <c r="L361" s="11">
        <v>1077.7202070000001</v>
      </c>
      <c r="M361" s="3">
        <f t="shared" si="26"/>
        <v>-3.4933136000000102</v>
      </c>
      <c r="N361" s="1">
        <f t="shared" si="30"/>
        <v>0.17414875800000118</v>
      </c>
      <c r="O361" s="1">
        <f t="shared" si="31"/>
        <v>-20.059365568372222</v>
      </c>
      <c r="P361" s="15" t="s">
        <v>557</v>
      </c>
      <c r="Q361" s="15">
        <v>1017</v>
      </c>
      <c r="R361" s="15" t="s">
        <v>35</v>
      </c>
      <c r="S361" s="15">
        <v>1</v>
      </c>
      <c r="T361" s="15" t="s">
        <v>35</v>
      </c>
      <c r="U361" s="15">
        <v>0</v>
      </c>
      <c r="V361" s="15" t="s">
        <v>36</v>
      </c>
      <c r="W361" s="3"/>
      <c r="X361" s="3"/>
      <c r="Y361" s="17">
        <v>41853.833333333299</v>
      </c>
      <c r="Z361" s="17"/>
      <c r="AA361" s="11">
        <v>24.282205950000002</v>
      </c>
      <c r="AB361" s="11">
        <v>30.286354169999999</v>
      </c>
      <c r="AC361" s="11">
        <v>7.78</v>
      </c>
      <c r="AD361" s="11" t="s">
        <v>29</v>
      </c>
      <c r="AE361" s="11">
        <v>56.867878959999999</v>
      </c>
      <c r="AF361" s="11">
        <v>4.0312339499999998</v>
      </c>
      <c r="AG361" s="11">
        <v>1.5040289650000001</v>
      </c>
      <c r="AH361" s="11">
        <v>17.278230069999999</v>
      </c>
      <c r="AI361" s="11" t="s">
        <v>29</v>
      </c>
      <c r="AJ361" s="11" t="s">
        <v>29</v>
      </c>
      <c r="AK361" s="11">
        <v>5.3196695000000002E-2</v>
      </c>
      <c r="AL361" s="11">
        <v>3.5668853E-2</v>
      </c>
      <c r="AM361" s="11">
        <v>1.6595869074375599E-2</v>
      </c>
      <c r="AN361" s="11" t="s">
        <v>558</v>
      </c>
      <c r="AO361" s="11">
        <v>20</v>
      </c>
      <c r="AP361" s="11">
        <v>0.49999616986815698</v>
      </c>
      <c r="AQ361" s="11">
        <v>-0.86602761510079695</v>
      </c>
    </row>
    <row r="362" spans="1:43" s="11" customFormat="1">
      <c r="A362" s="9">
        <f t="shared" si="27"/>
        <v>41853.836805555562</v>
      </c>
      <c r="B362" s="14">
        <v>41853.670138888898</v>
      </c>
      <c r="C362" s="9" t="str">
        <f t="shared" si="28"/>
        <v>20140802160500</v>
      </c>
      <c r="D362" s="9" t="str">
        <f t="shared" si="29"/>
        <v>16</v>
      </c>
      <c r="E362" s="9"/>
      <c r="F362" s="14" t="s">
        <v>495</v>
      </c>
      <c r="G362" s="15">
        <v>245.670138888889</v>
      </c>
      <c r="H362" s="15">
        <v>-0.46476795371949597</v>
      </c>
      <c r="I362" s="15">
        <v>-0.88543252097231695</v>
      </c>
      <c r="J362" s="11">
        <v>1031</v>
      </c>
      <c r="K362" s="16">
        <v>1042</v>
      </c>
      <c r="L362" s="11">
        <v>1060.253639</v>
      </c>
      <c r="M362" s="3">
        <f t="shared" si="26"/>
        <v>-0.8226991999999882</v>
      </c>
      <c r="N362" s="1">
        <f t="shared" si="30"/>
        <v>-0.21727288600000066</v>
      </c>
      <c r="O362" s="1">
        <f t="shared" si="31"/>
        <v>3.786478907450908</v>
      </c>
      <c r="W362" s="3"/>
      <c r="X362" s="3"/>
      <c r="Y362" s="17">
        <v>41853.836805555598</v>
      </c>
      <c r="Z362" s="17"/>
      <c r="AA362" s="11">
        <v>24.275881179999999</v>
      </c>
      <c r="AB362" s="11">
        <v>30.280104170000001</v>
      </c>
      <c r="AC362" s="11">
        <v>7.78</v>
      </c>
      <c r="AD362" s="11" t="s">
        <v>29</v>
      </c>
      <c r="AE362" s="11">
        <v>57.116658450000003</v>
      </c>
      <c r="AF362" s="11">
        <v>4.0498924299999999</v>
      </c>
      <c r="AG362" s="11">
        <v>1.552584226</v>
      </c>
      <c r="AH362" s="11">
        <v>17.351148590000001</v>
      </c>
      <c r="AI362" s="11" t="s">
        <v>29</v>
      </c>
      <c r="AJ362" s="11" t="s">
        <v>29</v>
      </c>
      <c r="AK362" s="11">
        <v>5.8255705999999997E-2</v>
      </c>
      <c r="AL362" s="11">
        <v>3.6463013000000002E-2</v>
      </c>
      <c r="AM362" s="11">
        <v>1.6595869074375599E-2</v>
      </c>
      <c r="AN362" s="11" t="s">
        <v>559</v>
      </c>
      <c r="AO362" s="11">
        <v>20.0833333333333</v>
      </c>
      <c r="AP362" s="11">
        <v>0.51876946142564995</v>
      </c>
      <c r="AQ362" s="11">
        <v>-0.85491417457668895</v>
      </c>
    </row>
    <row r="363" spans="1:43" s="11" customFormat="1">
      <c r="A363" s="9">
        <f t="shared" si="27"/>
        <v>41853.840277777766</v>
      </c>
      <c r="B363" s="14">
        <v>41853.673611111102</v>
      </c>
      <c r="C363" s="9" t="str">
        <f t="shared" si="28"/>
        <v>20140802161000</v>
      </c>
      <c r="D363" s="9" t="str">
        <f t="shared" si="29"/>
        <v>16</v>
      </c>
      <c r="E363" s="9"/>
      <c r="F363" s="14" t="s">
        <v>496</v>
      </c>
      <c r="G363" s="15">
        <v>245.673611111111</v>
      </c>
      <c r="H363" s="15">
        <v>-0.46471502921534102</v>
      </c>
      <c r="I363" s="15">
        <v>-0.88546029929149594</v>
      </c>
      <c r="J363" s="11">
        <v>1027</v>
      </c>
      <c r="K363" s="16">
        <v>1042</v>
      </c>
      <c r="L363" s="11">
        <v>1056.1401430000001</v>
      </c>
      <c r="M363" s="3">
        <f t="shared" si="26"/>
        <v>-3.0740686000000097</v>
      </c>
      <c r="N363" s="1">
        <f t="shared" si="30"/>
        <v>-0.20483361200000019</v>
      </c>
      <c r="O363" s="1">
        <f t="shared" si="31"/>
        <v>15.007637516053794</v>
      </c>
      <c r="W363" s="3"/>
      <c r="X363" s="3"/>
      <c r="Y363" s="17">
        <v>41853.840277777803</v>
      </c>
      <c r="Z363" s="17"/>
      <c r="AA363" s="11">
        <v>24.28200489</v>
      </c>
      <c r="AB363" s="11">
        <v>30.286145829999999</v>
      </c>
      <c r="AC363" s="11">
        <v>7.78</v>
      </c>
      <c r="AD363" s="11" t="s">
        <v>29</v>
      </c>
      <c r="AE363" s="11">
        <v>56.937322129999998</v>
      </c>
      <c r="AF363" s="11">
        <v>4.0379712100000003</v>
      </c>
      <c r="AG363" s="11">
        <v>1.5056705100000001</v>
      </c>
      <c r="AH363" s="11">
        <v>17.477872739999999</v>
      </c>
      <c r="AI363" s="11" t="s">
        <v>29</v>
      </c>
      <c r="AJ363" s="11" t="s">
        <v>29</v>
      </c>
      <c r="AK363" s="11">
        <v>6.3314715999999993E-2</v>
      </c>
      <c r="AL363" s="11">
        <v>3.7257171999999998E-2</v>
      </c>
      <c r="AM363" s="11">
        <v>1.6595869074375599E-2</v>
      </c>
      <c r="AN363" s="11" t="s">
        <v>560</v>
      </c>
      <c r="AO363" s="11">
        <v>20.1666666666667</v>
      </c>
      <c r="AP363" s="11">
        <v>0.53729584723305301</v>
      </c>
      <c r="AQ363" s="11">
        <v>-0.84339384189482602</v>
      </c>
    </row>
    <row r="364" spans="1:43" s="11" customFormat="1">
      <c r="A364" s="9">
        <f t="shared" si="27"/>
        <v>41853.843749999964</v>
      </c>
      <c r="B364" s="14">
        <v>41853.677083333299</v>
      </c>
      <c r="C364" s="9" t="str">
        <f t="shared" si="28"/>
        <v>20140802161500</v>
      </c>
      <c r="D364" s="9" t="str">
        <f t="shared" si="29"/>
        <v>16</v>
      </c>
      <c r="E364" s="9"/>
      <c r="F364" s="14" t="s">
        <v>498</v>
      </c>
      <c r="G364" s="15">
        <v>245.677083333333</v>
      </c>
      <c r="H364" s="15">
        <v>-0.46466210305092698</v>
      </c>
      <c r="I364" s="15">
        <v>-0.88548807444724498</v>
      </c>
      <c r="J364" s="11">
        <v>1014</v>
      </c>
      <c r="K364" s="16">
        <v>1040</v>
      </c>
      <c r="L364" s="11">
        <v>1040.7698</v>
      </c>
      <c r="M364" s="3">
        <f t="shared" si="26"/>
        <v>-0.20527999999999338</v>
      </c>
      <c r="N364" s="1">
        <f t="shared" si="30"/>
        <v>-0.17415010799999919</v>
      </c>
      <c r="O364" s="1">
        <f t="shared" si="31"/>
        <v>1.1787532167364165</v>
      </c>
      <c r="P364" s="15" t="s">
        <v>561</v>
      </c>
      <c r="Q364" s="15">
        <v>1017</v>
      </c>
      <c r="R364" s="15" t="s">
        <v>35</v>
      </c>
      <c r="S364" s="15">
        <v>0.9</v>
      </c>
      <c r="T364" s="15" t="s">
        <v>35</v>
      </c>
      <c r="U364" s="15">
        <v>0</v>
      </c>
      <c r="V364" s="15" t="s">
        <v>36</v>
      </c>
      <c r="W364" s="3"/>
      <c r="X364" s="3"/>
      <c r="Y364" s="17">
        <v>41853.84375</v>
      </c>
      <c r="Z364" s="17"/>
      <c r="AA364" s="11">
        <v>24.276207599999999</v>
      </c>
      <c r="AB364" s="11">
        <v>30.287604170000002</v>
      </c>
      <c r="AC364" s="11">
        <v>7.78</v>
      </c>
      <c r="AD364" s="11" t="s">
        <v>29</v>
      </c>
      <c r="AE364" s="11">
        <v>56.917622209999998</v>
      </c>
      <c r="AF364" s="11">
        <v>4.035068409</v>
      </c>
      <c r="AG364" s="11">
        <v>1.512964703</v>
      </c>
      <c r="AH364" s="11">
        <v>17.436371050000002</v>
      </c>
      <c r="AI364" s="11" t="s">
        <v>29</v>
      </c>
      <c r="AJ364" s="11" t="s">
        <v>29</v>
      </c>
      <c r="AK364" s="11">
        <v>6.8373725999999996E-2</v>
      </c>
      <c r="AL364" s="11">
        <v>3.8051331000000001E-2</v>
      </c>
      <c r="AM364" s="11">
        <v>1.6595869074375599E-2</v>
      </c>
      <c r="AN364" s="11" t="s">
        <v>562</v>
      </c>
      <c r="AO364" s="11">
        <v>20.25</v>
      </c>
      <c r="AP364" s="11">
        <v>0.55556650974900301</v>
      </c>
      <c r="AQ364" s="11">
        <v>-0.83147210010036499</v>
      </c>
    </row>
    <row r="365" spans="1:43" s="11" customFormat="1">
      <c r="A365" s="9">
        <f t="shared" si="27"/>
        <v>41853.847222222263</v>
      </c>
      <c r="B365" s="14">
        <v>41853.680555555598</v>
      </c>
      <c r="C365" s="9" t="str">
        <f t="shared" si="28"/>
        <v>20140802162000</v>
      </c>
      <c r="D365" s="9" t="str">
        <f t="shared" si="29"/>
        <v>16</v>
      </c>
      <c r="E365" s="9"/>
      <c r="F365" s="14" t="s">
        <v>499</v>
      </c>
      <c r="G365" s="15">
        <v>245.680555555556</v>
      </c>
      <c r="H365" s="15">
        <v>-0.46460917522644402</v>
      </c>
      <c r="I365" s="15">
        <v>-0.88551584643946601</v>
      </c>
      <c r="J365" s="11">
        <v>1013</v>
      </c>
      <c r="K365" s="16">
        <v>1040</v>
      </c>
      <c r="L365" s="11">
        <v>1039.7434000000001</v>
      </c>
      <c r="M365" s="3">
        <f t="shared" si="26"/>
        <v>-1.0264002000000345</v>
      </c>
      <c r="N365" s="1">
        <f t="shared" si="30"/>
        <v>-0.18389414800000026</v>
      </c>
      <c r="O365" s="1">
        <f t="shared" si="31"/>
        <v>5.58147288080115</v>
      </c>
      <c r="W365" s="3"/>
      <c r="X365" s="3"/>
      <c r="Y365" s="17">
        <v>41853.847222222197</v>
      </c>
      <c r="Z365" s="17"/>
      <c r="AA365" s="11">
        <v>24.25089363</v>
      </c>
      <c r="AB365" s="11">
        <v>30.28135417</v>
      </c>
      <c r="AC365" s="11">
        <v>7.78</v>
      </c>
      <c r="AD365" s="11" t="s">
        <v>29</v>
      </c>
      <c r="AE365" s="11">
        <v>57.166401630000003</v>
      </c>
      <c r="AF365" s="11">
        <v>4.0475072860000001</v>
      </c>
      <c r="AG365" s="11">
        <v>1.610065979</v>
      </c>
      <c r="AH365" s="11">
        <v>17.122778149999998</v>
      </c>
      <c r="AI365" s="11" t="s">
        <v>29</v>
      </c>
      <c r="AJ365" s="11" t="s">
        <v>29</v>
      </c>
      <c r="AK365" s="11">
        <v>7.2938425000000001E-2</v>
      </c>
      <c r="AL365" s="11">
        <v>3.7075612000000001E-2</v>
      </c>
      <c r="AM365" s="11">
        <v>1.6595869074375599E-2</v>
      </c>
      <c r="AN365" s="11" t="s">
        <v>563</v>
      </c>
      <c r="AO365" s="11">
        <v>20.3333333333333</v>
      </c>
      <c r="AP365" s="11">
        <v>0.573572753142366</v>
      </c>
      <c r="AQ365" s="11">
        <v>-0.81915462328713395</v>
      </c>
    </row>
    <row r="366" spans="1:43" s="11" customFormat="1">
      <c r="A366" s="9">
        <f t="shared" si="27"/>
        <v>41853.850694444467</v>
      </c>
      <c r="B366" s="14">
        <v>41853.684027777803</v>
      </c>
      <c r="C366" s="9" t="str">
        <f t="shared" si="28"/>
        <v>20140802162500</v>
      </c>
      <c r="D366" s="9" t="str">
        <f t="shared" si="29"/>
        <v>16</v>
      </c>
      <c r="E366" s="9"/>
      <c r="F366" s="14" t="s">
        <v>500</v>
      </c>
      <c r="G366" s="15">
        <v>245.684027777778</v>
      </c>
      <c r="H366" s="15">
        <v>-0.46455624574207999</v>
      </c>
      <c r="I366" s="15">
        <v>-0.88554361526805903</v>
      </c>
      <c r="J366" s="11">
        <v>1008</v>
      </c>
      <c r="K366" s="16">
        <v>1040</v>
      </c>
      <c r="L366" s="11">
        <v>1034.6113989999999</v>
      </c>
      <c r="M366" s="3">
        <f t="shared" si="26"/>
        <v>-0.63044659999995933</v>
      </c>
      <c r="N366" s="1">
        <f t="shared" si="30"/>
        <v>-0.12501504600000005</v>
      </c>
      <c r="O366" s="1">
        <f t="shared" si="31"/>
        <v>5.0429657882936674</v>
      </c>
      <c r="W366" s="3"/>
      <c r="X366" s="3"/>
      <c r="Y366" s="17">
        <v>41853.850694444402</v>
      </c>
      <c r="Z366" s="17"/>
      <c r="AA366" s="11">
        <v>24.230537949999999</v>
      </c>
      <c r="AB366" s="11">
        <v>30.270208329999999</v>
      </c>
      <c r="AC366" s="11">
        <v>7.78</v>
      </c>
      <c r="AD366" s="11" t="s">
        <v>29</v>
      </c>
      <c r="AE366" s="11">
        <v>57.36646082</v>
      </c>
      <c r="AF366" s="11">
        <v>4.0648181780000003</v>
      </c>
      <c r="AG366" s="11">
        <v>1.5930874989999999</v>
      </c>
      <c r="AH366" s="11">
        <v>17.15302393</v>
      </c>
      <c r="AI366" s="11" t="s">
        <v>29</v>
      </c>
      <c r="AJ366" s="11" t="s">
        <v>29</v>
      </c>
      <c r="AK366" s="11">
        <v>7.7503124000000007E-2</v>
      </c>
      <c r="AL366" s="11">
        <v>3.6099892000000001E-2</v>
      </c>
      <c r="AM366" s="11">
        <v>1.6595869074375599E-2</v>
      </c>
      <c r="AN366" s="11" t="s">
        <v>564</v>
      </c>
      <c r="AO366" s="11">
        <v>20.4166666666667</v>
      </c>
      <c r="AP366" s="11">
        <v>0.59130600743098105</v>
      </c>
      <c r="AQ366" s="11">
        <v>-0.80644727389708104</v>
      </c>
    </row>
    <row r="367" spans="1:43" s="11" customFormat="1">
      <c r="A367" s="9">
        <f t="shared" si="27"/>
        <v>41853.854166666664</v>
      </c>
      <c r="B367" s="14">
        <v>41853.6875</v>
      </c>
      <c r="C367" s="9" t="str">
        <f t="shared" si="28"/>
        <v>20140802163000</v>
      </c>
      <c r="D367" s="9" t="str">
        <f t="shared" si="29"/>
        <v>16</v>
      </c>
      <c r="E367" s="9"/>
      <c r="F367" s="14" t="s">
        <v>502</v>
      </c>
      <c r="G367" s="15">
        <v>245.6875</v>
      </c>
      <c r="H367" s="15">
        <v>-0.46450331459802302</v>
      </c>
      <c r="I367" s="15">
        <v>-0.88557138093292598</v>
      </c>
      <c r="J367" s="11">
        <v>1003</v>
      </c>
      <c r="K367" s="16">
        <v>1042</v>
      </c>
      <c r="L367" s="11">
        <v>1031.4591660000001</v>
      </c>
      <c r="M367" s="3">
        <f t="shared" si="26"/>
        <v>-0.82269920000003371</v>
      </c>
      <c r="N367" s="1">
        <f t="shared" si="30"/>
        <v>0.14927024200000005</v>
      </c>
      <c r="O367" s="1">
        <f t="shared" si="31"/>
        <v>-5.5114749529248668</v>
      </c>
      <c r="P367" s="15" t="s">
        <v>565</v>
      </c>
      <c r="Q367" s="15">
        <v>1017</v>
      </c>
      <c r="R367" s="15" t="s">
        <v>35</v>
      </c>
      <c r="S367" s="15">
        <v>0.9</v>
      </c>
      <c r="T367" s="15" t="s">
        <v>35</v>
      </c>
      <c r="U367" s="15">
        <v>0</v>
      </c>
      <c r="V367" s="15" t="s">
        <v>36</v>
      </c>
      <c r="W367" s="3"/>
      <c r="X367" s="3"/>
      <c r="Y367" s="17">
        <v>41853.854166666701</v>
      </c>
      <c r="Z367" s="17"/>
      <c r="AA367" s="11">
        <v>24.201109630000001</v>
      </c>
      <c r="AB367" s="11">
        <v>30.258854169999999</v>
      </c>
      <c r="AC367" s="11">
        <v>7.7811458340000001</v>
      </c>
      <c r="AD367" s="11" t="s">
        <v>29</v>
      </c>
      <c r="AE367" s="11">
        <v>57.678472759999998</v>
      </c>
      <c r="AF367" s="11">
        <v>4.0914584659999997</v>
      </c>
      <c r="AG367" s="11">
        <v>1.5712551370000001</v>
      </c>
      <c r="AH367" s="11">
        <v>17.26863462</v>
      </c>
      <c r="AI367" s="11" t="s">
        <v>29</v>
      </c>
      <c r="AJ367" s="11" t="s">
        <v>29</v>
      </c>
      <c r="AK367" s="11">
        <v>8.2067822999999998E-2</v>
      </c>
      <c r="AL367" s="11">
        <v>3.5124172000000002E-2</v>
      </c>
      <c r="AM367" s="11">
        <v>1.65521405721323E-2</v>
      </c>
      <c r="AN367" s="11" t="s">
        <v>566</v>
      </c>
      <c r="AO367" s="11">
        <v>20.5</v>
      </c>
      <c r="AP367" s="11">
        <v>0.60875783256049099</v>
      </c>
      <c r="AQ367" s="11">
        <v>-0.79335609993007095</v>
      </c>
    </row>
    <row r="368" spans="1:43" s="11" customFormat="1">
      <c r="A368" s="9">
        <f t="shared" si="27"/>
        <v>41853.857638888861</v>
      </c>
      <c r="B368" s="14">
        <v>41853.690972222197</v>
      </c>
      <c r="C368" s="9" t="str">
        <f t="shared" si="28"/>
        <v>20140802163500</v>
      </c>
      <c r="D368" s="9" t="str">
        <f t="shared" si="29"/>
        <v>16</v>
      </c>
      <c r="E368" s="9"/>
      <c r="F368" s="14" t="s">
        <v>503</v>
      </c>
      <c r="G368" s="15">
        <v>245.690972222222</v>
      </c>
      <c r="H368" s="15">
        <v>-0.46445038179446602</v>
      </c>
      <c r="I368" s="15">
        <v>-0.88559914343396695</v>
      </c>
      <c r="J368" s="11">
        <v>999</v>
      </c>
      <c r="K368" s="16">
        <v>1042</v>
      </c>
      <c r="L368" s="11">
        <v>1027.3456699999999</v>
      </c>
      <c r="M368" s="3">
        <f t="shared" si="26"/>
        <v>-1.0283739999999852</v>
      </c>
      <c r="N368" s="1">
        <f t="shared" si="30"/>
        <v>0.20732000400000034</v>
      </c>
      <c r="O368" s="1">
        <f t="shared" si="31"/>
        <v>-4.9603221115121316</v>
      </c>
      <c r="W368" s="3"/>
      <c r="X368" s="3"/>
      <c r="Y368" s="17">
        <v>41853.857638888898</v>
      </c>
      <c r="Z368" s="17"/>
      <c r="AA368" s="11">
        <v>24.125157739999999</v>
      </c>
      <c r="AB368" s="11">
        <v>30.252604170000001</v>
      </c>
      <c r="AC368" s="11">
        <v>7.7873958329999997</v>
      </c>
      <c r="AD368" s="11" t="s">
        <v>29</v>
      </c>
      <c r="AE368" s="11">
        <v>58.549211700000001</v>
      </c>
      <c r="AF368" s="11">
        <v>4.1536541070000004</v>
      </c>
      <c r="AG368" s="11">
        <v>1.6683594900000001</v>
      </c>
      <c r="AH368" s="11">
        <v>17.34086069</v>
      </c>
      <c r="AI368" s="11" t="s">
        <v>29</v>
      </c>
      <c r="AJ368" s="11" t="s">
        <v>29</v>
      </c>
      <c r="AK368" s="11">
        <v>8.7182107999999994E-2</v>
      </c>
      <c r="AL368" s="11">
        <v>3.9617754999999998E-2</v>
      </c>
      <c r="AM368" s="11">
        <v>1.6315641984898901E-2</v>
      </c>
      <c r="AN368" s="11" t="s">
        <v>567</v>
      </c>
      <c r="AO368" s="11">
        <v>20.5833333333333</v>
      </c>
      <c r="AP368" s="11">
        <v>0.62591992242135497</v>
      </c>
      <c r="AQ368" s="11">
        <v>-0.77988733206537197</v>
      </c>
    </row>
    <row r="369" spans="1:43" s="11" customFormat="1">
      <c r="A369" s="9">
        <f t="shared" si="27"/>
        <v>41853.861111111066</v>
      </c>
      <c r="B369" s="14">
        <v>41853.694444444402</v>
      </c>
      <c r="C369" s="9" t="str">
        <f t="shared" si="28"/>
        <v>20140802164000</v>
      </c>
      <c r="D369" s="9" t="str">
        <f t="shared" si="29"/>
        <v>16</v>
      </c>
      <c r="E369" s="9"/>
      <c r="F369" s="14" t="s">
        <v>504</v>
      </c>
      <c r="G369" s="15">
        <v>245.694444444444</v>
      </c>
      <c r="H369" s="15">
        <v>-0.46439744733159499</v>
      </c>
      <c r="I369" s="15">
        <v>-0.88562690277108203</v>
      </c>
      <c r="J369" s="11">
        <v>994</v>
      </c>
      <c r="K369" s="16">
        <v>1042</v>
      </c>
      <c r="L369" s="11">
        <v>1022.2038</v>
      </c>
      <c r="M369" s="3">
        <f t="shared" si="26"/>
        <v>1.8159399999990455E-2</v>
      </c>
      <c r="N369" s="1">
        <f t="shared" si="30"/>
        <v>0.24878411599999878</v>
      </c>
      <c r="O369" s="1">
        <f t="shared" si="31"/>
        <v>7.2992602148243838E-2</v>
      </c>
      <c r="W369" s="3"/>
      <c r="X369" s="3"/>
      <c r="Y369" s="17">
        <v>41853.861111111102</v>
      </c>
      <c r="Z369" s="17"/>
      <c r="AA369" s="11">
        <v>24.100898690000001</v>
      </c>
      <c r="AB369" s="11">
        <v>30.231770829999999</v>
      </c>
      <c r="AC369" s="11">
        <v>7.79</v>
      </c>
      <c r="AD369" s="11" t="s">
        <v>29</v>
      </c>
      <c r="AE369" s="11">
        <v>59.202264679999999</v>
      </c>
      <c r="AF369" s="11">
        <v>4.2049654480000003</v>
      </c>
      <c r="AG369" s="11">
        <v>1.7371464169999999</v>
      </c>
      <c r="AH369" s="11">
        <v>17.490767699999999</v>
      </c>
      <c r="AI369" s="11" t="s">
        <v>29</v>
      </c>
      <c r="AJ369" s="11" t="s">
        <v>29</v>
      </c>
      <c r="AK369" s="11">
        <v>9.2296392000000005E-2</v>
      </c>
      <c r="AL369" s="11">
        <v>4.4111338999999999E-2</v>
      </c>
      <c r="AM369" s="11">
        <v>1.6218100973589299E-2</v>
      </c>
      <c r="AN369" s="11" t="s">
        <v>568</v>
      </c>
      <c r="AO369" s="11">
        <v>20.6666666666667</v>
      </c>
      <c r="AP369" s="11">
        <v>0.64278410880209502</v>
      </c>
      <c r="AQ369" s="11">
        <v>-0.76604738069619205</v>
      </c>
    </row>
    <row r="370" spans="1:43" s="11" customFormat="1">
      <c r="A370" s="9">
        <f t="shared" si="27"/>
        <v>41853.864583333365</v>
      </c>
      <c r="B370" s="14">
        <v>41853.697916666701</v>
      </c>
      <c r="C370" s="9" t="str">
        <f t="shared" si="28"/>
        <v>20140802164500</v>
      </c>
      <c r="D370" s="9" t="str">
        <f t="shared" si="29"/>
        <v>16</v>
      </c>
      <c r="E370" s="9"/>
      <c r="F370" s="14" t="s">
        <v>506</v>
      </c>
      <c r="G370" s="15">
        <v>245.697916666667</v>
      </c>
      <c r="H370" s="15">
        <v>-0.46434451120960102</v>
      </c>
      <c r="I370" s="15">
        <v>-0.88565465894417195</v>
      </c>
      <c r="J370" s="11">
        <v>996</v>
      </c>
      <c r="K370" s="16">
        <v>1040</v>
      </c>
      <c r="L370" s="11">
        <v>1022.294597</v>
      </c>
      <c r="M370" s="3">
        <f t="shared" si="26"/>
        <v>-2.4862571999999998</v>
      </c>
      <c r="N370" s="1">
        <f t="shared" si="30"/>
        <v>0.21208830000000062</v>
      </c>
      <c r="O370" s="1">
        <f t="shared" si="31"/>
        <v>-11.72274566772421</v>
      </c>
      <c r="P370" s="15" t="s">
        <v>569</v>
      </c>
      <c r="Q370" s="15">
        <v>1017</v>
      </c>
      <c r="R370" s="15" t="s">
        <v>35</v>
      </c>
      <c r="S370" s="15">
        <v>0.8</v>
      </c>
      <c r="T370" s="15" t="s">
        <v>35</v>
      </c>
      <c r="U370" s="15">
        <v>0</v>
      </c>
      <c r="V370" s="15" t="s">
        <v>36</v>
      </c>
      <c r="W370" s="3"/>
      <c r="X370" s="3"/>
      <c r="Y370" s="17">
        <v>41853.864583333299</v>
      </c>
      <c r="Z370" s="17"/>
      <c r="AA370" s="11">
        <v>24.1135631</v>
      </c>
      <c r="AB370" s="11">
        <v>30.200520829999999</v>
      </c>
      <c r="AC370" s="11">
        <v>7.79</v>
      </c>
      <c r="AD370" s="11" t="s">
        <v>29</v>
      </c>
      <c r="AE370" s="11">
        <v>59.699827679999999</v>
      </c>
      <c r="AF370" s="11">
        <v>4.2485022880000001</v>
      </c>
      <c r="AG370" s="11">
        <v>1.7857066100000001</v>
      </c>
      <c r="AH370" s="11">
        <v>17.696161100000001</v>
      </c>
      <c r="AI370" s="11" t="s">
        <v>29</v>
      </c>
      <c r="AJ370" s="11" t="s">
        <v>29</v>
      </c>
      <c r="AK370" s="11">
        <v>9.7410677000000001E-2</v>
      </c>
      <c r="AL370" s="11">
        <v>4.8604922000000002E-2</v>
      </c>
      <c r="AM370" s="11">
        <v>1.6218100973589299E-2</v>
      </c>
      <c r="AN370" s="11" t="s">
        <v>570</v>
      </c>
      <c r="AO370" s="11">
        <v>20.75</v>
      </c>
      <c r="AP370" s="11">
        <v>0.65934236527691004</v>
      </c>
      <c r="AQ370" s="11">
        <v>-0.75184283287868803</v>
      </c>
    </row>
    <row r="371" spans="1:43" s="11" customFormat="1">
      <c r="A371" s="9">
        <f t="shared" si="27"/>
        <v>41853.868055555562</v>
      </c>
      <c r="B371" s="14">
        <v>41853.701388888898</v>
      </c>
      <c r="C371" s="9" t="str">
        <f t="shared" si="28"/>
        <v>20140802165000</v>
      </c>
      <c r="D371" s="9" t="str">
        <f t="shared" si="29"/>
        <v>16</v>
      </c>
      <c r="E371" s="9"/>
      <c r="F371" s="14" t="s">
        <v>507</v>
      </c>
      <c r="G371" s="15">
        <v>245.701388888889</v>
      </c>
      <c r="H371" s="15">
        <v>-0.464291573428671</v>
      </c>
      <c r="I371" s="15">
        <v>-0.88568241195313901</v>
      </c>
      <c r="J371" s="11">
        <v>982</v>
      </c>
      <c r="K371" s="16">
        <v>1042</v>
      </c>
      <c r="L371" s="11">
        <v>1009.863311</v>
      </c>
      <c r="M371" s="3">
        <f t="shared" si="26"/>
        <v>-4.0827041399999873</v>
      </c>
      <c r="N371" s="1">
        <f t="shared" si="30"/>
        <v>0.19716120199999948</v>
      </c>
      <c r="O371" s="1">
        <f t="shared" si="31"/>
        <v>-20.707441923588995</v>
      </c>
      <c r="W371" s="3"/>
      <c r="X371" s="3"/>
      <c r="Y371" s="17">
        <v>41853.868055555598</v>
      </c>
      <c r="Z371" s="17"/>
      <c r="AA371" s="11">
        <v>24.088882040000001</v>
      </c>
      <c r="AB371" s="11">
        <v>30.2</v>
      </c>
      <c r="AC371" s="11">
        <v>7.7838541660000002</v>
      </c>
      <c r="AD371" s="11" t="s">
        <v>29</v>
      </c>
      <c r="AE371" s="11">
        <v>60.013912490000003</v>
      </c>
      <c r="AF371" s="11">
        <v>4.2675753749999998</v>
      </c>
      <c r="AG371" s="11">
        <v>1.834268016</v>
      </c>
      <c r="AH371" s="11">
        <v>17.962591150000002</v>
      </c>
      <c r="AI371" s="11" t="s">
        <v>29</v>
      </c>
      <c r="AJ371" s="11" t="s">
        <v>29</v>
      </c>
      <c r="AK371" s="11">
        <v>0.102789017</v>
      </c>
      <c r="AL371" s="11">
        <v>5.4810057000000002E-2</v>
      </c>
      <c r="AM371" s="11">
        <v>1.6449239880562301E-2</v>
      </c>
      <c r="AN371" s="11" t="s">
        <v>571</v>
      </c>
      <c r="AO371" s="11">
        <v>20.8333333333333</v>
      </c>
      <c r="AP371" s="11">
        <v>0.67558681102582396</v>
      </c>
      <c r="AQ371" s="11">
        <v>-0.73728044919688296</v>
      </c>
    </row>
    <row r="372" spans="1:43" s="11" customFormat="1">
      <c r="A372" s="9">
        <f t="shared" si="27"/>
        <v>41853.871527777766</v>
      </c>
      <c r="B372" s="14">
        <v>41853.704861111102</v>
      </c>
      <c r="C372" s="9" t="str">
        <f t="shared" si="28"/>
        <v>20140802165500</v>
      </c>
      <c r="D372" s="9" t="str">
        <f t="shared" si="29"/>
        <v>16</v>
      </c>
      <c r="E372" s="9"/>
      <c r="F372" s="14" t="s">
        <v>508</v>
      </c>
      <c r="G372" s="15">
        <v>245.704861111111</v>
      </c>
      <c r="H372" s="15">
        <v>-0.46423863398899501</v>
      </c>
      <c r="I372" s="15">
        <v>-0.88571016179788298</v>
      </c>
      <c r="J372" s="11">
        <v>964</v>
      </c>
      <c r="K372" s="16">
        <v>1040</v>
      </c>
      <c r="L372" s="11">
        <v>989.44979030000002</v>
      </c>
      <c r="M372" s="3">
        <f t="shared" si="26"/>
        <v>-2.8739205600000104</v>
      </c>
      <c r="N372" s="1">
        <f t="shared" si="30"/>
        <v>0.1741485780000005</v>
      </c>
      <c r="O372" s="1">
        <f t="shared" si="31"/>
        <v>-16.502693234738913</v>
      </c>
      <c r="W372" s="3"/>
      <c r="X372" s="3"/>
      <c r="Y372" s="17">
        <v>41853.871527777803</v>
      </c>
      <c r="Z372" s="17"/>
      <c r="AA372" s="11">
        <v>24.061141599999999</v>
      </c>
      <c r="AB372" s="11">
        <v>30.192812499999999</v>
      </c>
      <c r="AC372" s="11">
        <v>7.7823958339999999</v>
      </c>
      <c r="AD372" s="11" t="s">
        <v>29</v>
      </c>
      <c r="AE372" s="11">
        <v>60.610988839999997</v>
      </c>
      <c r="AF372" s="11">
        <v>4.3100756010000003</v>
      </c>
      <c r="AG372" s="11">
        <v>1.8456098839999999</v>
      </c>
      <c r="AH372" s="11">
        <v>18.15010998</v>
      </c>
      <c r="AI372" s="11" t="s">
        <v>29</v>
      </c>
      <c r="AJ372" s="11" t="s">
        <v>29</v>
      </c>
      <c r="AK372" s="11">
        <v>0.10816735700000001</v>
      </c>
      <c r="AL372" s="11">
        <v>6.1015191000000003E-2</v>
      </c>
      <c r="AM372" s="11">
        <v>1.6504568176980702E-2</v>
      </c>
      <c r="AN372" s="11" t="s">
        <v>572</v>
      </c>
      <c r="AO372" s="11">
        <v>20.9166666666667</v>
      </c>
      <c r="AP372" s="11">
        <v>0.69150971458551902</v>
      </c>
      <c r="AQ372" s="11">
        <v>-0.72236716054500605</v>
      </c>
    </row>
    <row r="373" spans="1:43" s="11" customFormat="1">
      <c r="A373" s="9">
        <f t="shared" si="27"/>
        <v>41853.874999999964</v>
      </c>
      <c r="B373" s="14">
        <v>41853.708333333299</v>
      </c>
      <c r="C373" s="9" t="str">
        <f t="shared" si="28"/>
        <v>20140802170000</v>
      </c>
      <c r="D373" s="9" t="str">
        <f t="shared" si="29"/>
        <v>17</v>
      </c>
      <c r="E373" s="9"/>
      <c r="F373" s="14" t="s">
        <v>510</v>
      </c>
      <c r="G373" s="15">
        <v>245.708333333333</v>
      </c>
      <c r="H373" s="15">
        <v>-0.464185692890763</v>
      </c>
      <c r="I373" s="15">
        <v>-0.88573790847830502</v>
      </c>
      <c r="J373" s="11">
        <v>950</v>
      </c>
      <c r="K373" s="16">
        <v>1040</v>
      </c>
      <c r="L373" s="11">
        <v>975.08018749999997</v>
      </c>
      <c r="M373" s="3">
        <f t="shared" si="26"/>
        <v>-1.6422403199999962</v>
      </c>
      <c r="N373" s="1">
        <f t="shared" si="30"/>
        <v>-4.9965006000000756E-2</v>
      </c>
      <c r="O373" s="1">
        <f t="shared" si="31"/>
        <v>32.867809922808199</v>
      </c>
      <c r="P373" s="15" t="s">
        <v>573</v>
      </c>
      <c r="Q373" s="15">
        <v>1017</v>
      </c>
      <c r="R373" s="15" t="s">
        <v>35</v>
      </c>
      <c r="S373" s="15">
        <v>0.8</v>
      </c>
      <c r="T373" s="15" t="s">
        <v>35</v>
      </c>
      <c r="U373" s="15">
        <v>0</v>
      </c>
      <c r="V373" s="15" t="s">
        <v>36</v>
      </c>
      <c r="W373" s="3"/>
      <c r="X373" s="3"/>
      <c r="Y373" s="17">
        <v>41853.875</v>
      </c>
      <c r="Z373" s="17"/>
      <c r="AA373" s="11">
        <v>24.029497809999999</v>
      </c>
      <c r="AB373" s="11">
        <v>30.174062500000002</v>
      </c>
      <c r="AC373" s="11">
        <v>7.7886458330000004</v>
      </c>
      <c r="AD373" s="11" t="s">
        <v>29</v>
      </c>
      <c r="AE373" s="11">
        <v>61.668315059999998</v>
      </c>
      <c r="AF373" s="11">
        <v>4.3909299849999996</v>
      </c>
      <c r="AG373" s="11">
        <v>1.7970768210000001</v>
      </c>
      <c r="AH373" s="11">
        <v>18.209020429999999</v>
      </c>
      <c r="AI373" s="11" t="s">
        <v>29</v>
      </c>
      <c r="AJ373" s="11" t="s">
        <v>29</v>
      </c>
      <c r="AK373" s="11">
        <v>0.113545697</v>
      </c>
      <c r="AL373" s="11">
        <v>6.7220325999999997E-2</v>
      </c>
      <c r="AM373" s="11">
        <v>1.6268749308735599E-2</v>
      </c>
      <c r="AN373" s="11" t="s">
        <v>574</v>
      </c>
      <c r="AO373" s="11">
        <v>21</v>
      </c>
      <c r="AP373" s="11">
        <v>0.70710349752908297</v>
      </c>
      <c r="AQ373" s="11">
        <v>-0.70711006482876404</v>
      </c>
    </row>
    <row r="374" spans="1:43" s="11" customFormat="1">
      <c r="A374" s="9">
        <f t="shared" si="27"/>
        <v>41853.878472222263</v>
      </c>
      <c r="B374" s="14">
        <v>41853.711805555598</v>
      </c>
      <c r="C374" s="9" t="str">
        <f t="shared" si="28"/>
        <v>20140802170500</v>
      </c>
      <c r="D374" s="9" t="str">
        <f t="shared" si="29"/>
        <v>17</v>
      </c>
      <c r="E374" s="9"/>
      <c r="F374" s="14" t="s">
        <v>511</v>
      </c>
      <c r="G374" s="15">
        <v>245.711805555556</v>
      </c>
      <c r="H374" s="15">
        <v>-0.464132750134163</v>
      </c>
      <c r="I374" s="15">
        <v>-0.88576565199430601</v>
      </c>
      <c r="J374" s="11">
        <v>942</v>
      </c>
      <c r="K374" s="16">
        <v>1040</v>
      </c>
      <c r="L374" s="11">
        <v>966.86898589999998</v>
      </c>
      <c r="M374" s="3">
        <f t="shared" si="26"/>
        <v>-2.2580804199999873</v>
      </c>
      <c r="N374" s="1">
        <f t="shared" si="30"/>
        <v>-9.8270691999999826E-2</v>
      </c>
      <c r="O374" s="1">
        <f t="shared" si="31"/>
        <v>22.978167488634263</v>
      </c>
      <c r="W374" s="3"/>
      <c r="X374" s="3"/>
      <c r="Y374" s="17">
        <v>41853.878472222197</v>
      </c>
      <c r="Z374" s="17"/>
      <c r="AA374" s="11">
        <v>24.002812299999999</v>
      </c>
      <c r="AB374" s="11">
        <v>30.16020833</v>
      </c>
      <c r="AC374" s="11">
        <v>7.79</v>
      </c>
      <c r="AD374" s="11" t="s">
        <v>29</v>
      </c>
      <c r="AE374" s="11">
        <v>62.579480670000002</v>
      </c>
      <c r="AF374" s="11">
        <v>4.4571683120000003</v>
      </c>
      <c r="AG374" s="11">
        <v>1.748542789</v>
      </c>
      <c r="AH374" s="11">
        <v>18.063899710000001</v>
      </c>
      <c r="AI374" s="11" t="s">
        <v>29</v>
      </c>
      <c r="AJ374" s="11" t="s">
        <v>29</v>
      </c>
      <c r="AK374" s="11">
        <v>0.119646918</v>
      </c>
      <c r="AL374" s="11">
        <v>7.2955372000000004E-2</v>
      </c>
      <c r="AM374" s="11">
        <v>1.6218100973589299E-2</v>
      </c>
      <c r="AN374" s="11" t="s">
        <v>575</v>
      </c>
      <c r="AO374" s="11">
        <v>21.0833333333333</v>
      </c>
      <c r="AP374" s="11">
        <v>0.722360738072928</v>
      </c>
      <c r="AQ374" s="11">
        <v>-0.69151642358712995</v>
      </c>
    </row>
    <row r="375" spans="1:43" s="11" customFormat="1">
      <c r="A375" s="9">
        <f t="shared" si="27"/>
        <v>41853.881944444467</v>
      </c>
      <c r="B375" s="14">
        <v>41853.715277777803</v>
      </c>
      <c r="C375" s="9" t="str">
        <f t="shared" si="28"/>
        <v>20140802171000</v>
      </c>
      <c r="D375" s="9" t="str">
        <f t="shared" si="29"/>
        <v>17</v>
      </c>
      <c r="E375" s="9"/>
      <c r="F375" s="14" t="s">
        <v>512</v>
      </c>
      <c r="G375" s="15">
        <v>245.715277777778</v>
      </c>
      <c r="H375" s="15">
        <v>-0.46407980571938501</v>
      </c>
      <c r="I375" s="15">
        <v>-0.88579339234578802</v>
      </c>
      <c r="J375" s="11">
        <v>931</v>
      </c>
      <c r="K375" s="16">
        <v>1040</v>
      </c>
      <c r="L375" s="11">
        <v>955.57858380000005</v>
      </c>
      <c r="M375" s="3">
        <f t="shared" si="26"/>
        <v>-2.8739205600000104</v>
      </c>
      <c r="N375" s="1">
        <f t="shared" si="30"/>
        <v>-3.7318429999999125E-2</v>
      </c>
      <c r="O375" s="1">
        <f t="shared" si="31"/>
        <v>77.010757419325458</v>
      </c>
      <c r="W375" s="3"/>
      <c r="X375" s="3"/>
      <c r="Y375" s="17">
        <v>41853.881944444402</v>
      </c>
      <c r="Z375" s="17"/>
      <c r="AA375" s="11">
        <v>23.97517732</v>
      </c>
      <c r="AB375" s="11">
        <v>30.14427083</v>
      </c>
      <c r="AC375" s="11">
        <v>7.7911458339999999</v>
      </c>
      <c r="AD375" s="11" t="s">
        <v>29</v>
      </c>
      <c r="AE375" s="11">
        <v>63.404608469999999</v>
      </c>
      <c r="AF375" s="11">
        <v>4.5170833769999996</v>
      </c>
      <c r="AG375" s="11">
        <v>1.762312951</v>
      </c>
      <c r="AH375" s="11">
        <v>17.929732520000002</v>
      </c>
      <c r="AI375" s="11" t="s">
        <v>29</v>
      </c>
      <c r="AJ375" s="11" t="s">
        <v>29</v>
      </c>
      <c r="AK375" s="11">
        <v>0.12574814000000001</v>
      </c>
      <c r="AL375" s="11">
        <v>7.8690417999999998E-2</v>
      </c>
      <c r="AM375" s="11">
        <v>1.6175367853580501E-2</v>
      </c>
      <c r="AN375" s="11" t="s">
        <v>576</v>
      </c>
      <c r="AO375" s="11">
        <v>21.1666666666667</v>
      </c>
      <c r="AP375" s="11">
        <v>0.73727417460915301</v>
      </c>
      <c r="AQ375" s="11">
        <v>-0.67559365853624798</v>
      </c>
    </row>
    <row r="376" spans="1:43" s="11" customFormat="1">
      <c r="A376" s="9">
        <f t="shared" si="27"/>
        <v>41853.885416666664</v>
      </c>
      <c r="B376" s="14">
        <v>41853.71875</v>
      </c>
      <c r="C376" s="9" t="str">
        <f t="shared" si="28"/>
        <v>20140802171500</v>
      </c>
      <c r="D376" s="9" t="str">
        <f t="shared" si="29"/>
        <v>17</v>
      </c>
      <c r="E376" s="9"/>
      <c r="F376" s="14" t="s">
        <v>514</v>
      </c>
      <c r="G376" s="15">
        <v>245.71875</v>
      </c>
      <c r="H376" s="15">
        <v>-0.464026859646617</v>
      </c>
      <c r="I376" s="15">
        <v>-0.88582112953264902</v>
      </c>
      <c r="J376" s="11">
        <v>917</v>
      </c>
      <c r="K376" s="16">
        <v>1040</v>
      </c>
      <c r="L376" s="11">
        <v>941.20898099999999</v>
      </c>
      <c r="M376" s="3">
        <f t="shared" si="26"/>
        <v>-3.2844806399999924</v>
      </c>
      <c r="N376" s="1">
        <f t="shared" si="30"/>
        <v>-5.1830864000000074E-2</v>
      </c>
      <c r="O376" s="1">
        <f t="shared" si="31"/>
        <v>63.36920488147733</v>
      </c>
      <c r="P376" s="15" t="s">
        <v>577</v>
      </c>
      <c r="Q376" s="15">
        <v>1016</v>
      </c>
      <c r="R376" s="15" t="s">
        <v>35</v>
      </c>
      <c r="S376" s="15">
        <v>0.9</v>
      </c>
      <c r="T376" s="15" t="s">
        <v>35</v>
      </c>
      <c r="U376" s="15">
        <v>0</v>
      </c>
      <c r="V376" s="15" t="s">
        <v>36</v>
      </c>
      <c r="W376" s="3"/>
      <c r="X376" s="3"/>
      <c r="Y376" s="17">
        <v>41853.885416666701</v>
      </c>
      <c r="Z376" s="17"/>
      <c r="AA376" s="11">
        <v>23.937203740000001</v>
      </c>
      <c r="AB376" s="11">
        <v>30.11302083</v>
      </c>
      <c r="AC376" s="11">
        <v>7.7973958339999996</v>
      </c>
      <c r="AD376" s="11" t="s">
        <v>29</v>
      </c>
      <c r="AE376" s="11">
        <v>64.026562720000001</v>
      </c>
      <c r="AF376" s="11">
        <v>4.5668397609999998</v>
      </c>
      <c r="AG376" s="11">
        <v>2.0536210869999998</v>
      </c>
      <c r="AH376" s="11">
        <v>18.095746779999999</v>
      </c>
      <c r="AI376" s="11" t="s">
        <v>29</v>
      </c>
      <c r="AJ376" s="11" t="s">
        <v>29</v>
      </c>
      <c r="AK376" s="11">
        <v>0.131849361</v>
      </c>
      <c r="AL376" s="11">
        <v>8.4425465000000005E-2</v>
      </c>
      <c r="AM376" s="11">
        <v>1.5944252594719498E-2</v>
      </c>
      <c r="AN376" s="11" t="s">
        <v>578</v>
      </c>
      <c r="AO376" s="11">
        <v>21.25</v>
      </c>
      <c r="AP376" s="11">
        <v>0.75183670916166301</v>
      </c>
      <c r="AQ376" s="11">
        <v>-0.65934934803710898</v>
      </c>
    </row>
    <row r="377" spans="1:43" s="11" customFormat="1">
      <c r="A377" s="9">
        <f t="shared" si="27"/>
        <v>41853.888888888861</v>
      </c>
      <c r="B377" s="14">
        <v>41853.722222222197</v>
      </c>
      <c r="C377" s="9" t="str">
        <f t="shared" si="28"/>
        <v>20140802172000</v>
      </c>
      <c r="D377" s="9" t="str">
        <f t="shared" si="29"/>
        <v>17</v>
      </c>
      <c r="E377" s="9"/>
      <c r="F377" s="14" t="s">
        <v>515</v>
      </c>
      <c r="G377" s="15">
        <v>245.722222222222</v>
      </c>
      <c r="H377" s="15">
        <v>-0.46397391191604997</v>
      </c>
      <c r="I377" s="15">
        <v>-0.88584886355479298</v>
      </c>
      <c r="J377" s="11">
        <v>901</v>
      </c>
      <c r="K377" s="16">
        <v>1040</v>
      </c>
      <c r="L377" s="11">
        <v>924.78657780000003</v>
      </c>
      <c r="M377" s="3">
        <f t="shared" si="26"/>
        <v>-2.2580804200000104</v>
      </c>
      <c r="N377" s="1">
        <f t="shared" si="30"/>
        <v>-6.2196884000000806E-2</v>
      </c>
      <c r="O377" s="1">
        <f t="shared" si="31"/>
        <v>36.305362500153244</v>
      </c>
      <c r="W377" s="3"/>
      <c r="X377" s="3"/>
      <c r="Y377" s="17">
        <v>41853.888888888898</v>
      </c>
      <c r="Z377" s="17"/>
      <c r="AA377" s="11">
        <v>23.90661485</v>
      </c>
      <c r="AB377" s="11">
        <v>30.096354170000001</v>
      </c>
      <c r="AC377" s="11">
        <v>7.8</v>
      </c>
      <c r="AD377" s="11" t="s">
        <v>29</v>
      </c>
      <c r="AE377" s="11">
        <v>64.575954949999996</v>
      </c>
      <c r="AF377" s="11">
        <v>4.6093399460000004</v>
      </c>
      <c r="AG377" s="11">
        <v>1.9201235379999999</v>
      </c>
      <c r="AH377" s="11">
        <v>18.057227430000001</v>
      </c>
      <c r="AI377" s="11" t="s">
        <v>29</v>
      </c>
      <c r="AJ377" s="11" t="s">
        <v>29</v>
      </c>
      <c r="AK377" s="11">
        <v>0.13689854200000001</v>
      </c>
      <c r="AL377" s="11">
        <v>8.5456276999999997E-2</v>
      </c>
      <c r="AM377" s="11">
        <v>1.58489319246111E-2</v>
      </c>
      <c r="AN377" s="11" t="s">
        <v>579</v>
      </c>
      <c r="AO377" s="11">
        <v>21.3333333333333</v>
      </c>
      <c r="AP377" s="11">
        <v>0.766041410764426</v>
      </c>
      <c r="AQ377" s="11">
        <v>-0.64279122348865902</v>
      </c>
    </row>
    <row r="378" spans="1:43" s="11" customFormat="1">
      <c r="A378" s="9">
        <f t="shared" si="27"/>
        <v>41853.892361111066</v>
      </c>
      <c r="B378" s="14">
        <v>41853.725694444402</v>
      </c>
      <c r="C378" s="9" t="str">
        <f t="shared" si="28"/>
        <v>20140802172500</v>
      </c>
      <c r="D378" s="9" t="str">
        <f t="shared" si="29"/>
        <v>17</v>
      </c>
      <c r="E378" s="9"/>
      <c r="F378" s="14" t="s">
        <v>516</v>
      </c>
      <c r="G378" s="15">
        <v>245.725694444444</v>
      </c>
      <c r="H378" s="15">
        <v>-0.46392096252787102</v>
      </c>
      <c r="I378" s="15">
        <v>-0.88587659441211897</v>
      </c>
      <c r="J378" s="11">
        <v>890</v>
      </c>
      <c r="K378" s="16">
        <v>1040</v>
      </c>
      <c r="L378" s="11">
        <v>913.49617569999998</v>
      </c>
      <c r="M378" s="3">
        <f t="shared" si="26"/>
        <v>-0.6158401200000071</v>
      </c>
      <c r="N378" s="1">
        <f t="shared" si="30"/>
        <v>-8.6660687999999195E-2</v>
      </c>
      <c r="O378" s="1">
        <f t="shared" si="31"/>
        <v>7.1063377664392977</v>
      </c>
      <c r="W378" s="3"/>
      <c r="X378" s="3"/>
      <c r="Y378" s="17">
        <v>41853.892361111102</v>
      </c>
      <c r="Z378" s="17"/>
      <c r="AA378" s="11">
        <v>23.881300750000001</v>
      </c>
      <c r="AB378" s="11">
        <v>30.09010417</v>
      </c>
      <c r="AC378" s="11">
        <v>7.8</v>
      </c>
      <c r="AD378" s="11" t="s">
        <v>29</v>
      </c>
      <c r="AE378" s="11">
        <v>65.073517199999998</v>
      </c>
      <c r="AF378" s="11">
        <v>4.6466571329999997</v>
      </c>
      <c r="AG378" s="11">
        <v>1.4831933939999999</v>
      </c>
      <c r="AH378" s="11">
        <v>17.87261268</v>
      </c>
      <c r="AI378" s="11" t="s">
        <v>29</v>
      </c>
      <c r="AJ378" s="11" t="s">
        <v>29</v>
      </c>
      <c r="AK378" s="11">
        <v>0.141947724</v>
      </c>
      <c r="AL378" s="11">
        <v>8.6487089000000003E-2</v>
      </c>
      <c r="AM378" s="11">
        <v>1.58489319246111E-2</v>
      </c>
      <c r="AN378" s="11" t="s">
        <v>580</v>
      </c>
      <c r="AO378" s="11">
        <v>21.4166666666667</v>
      </c>
      <c r="AP378" s="11">
        <v>0.77988151876022505</v>
      </c>
      <c r="AQ378" s="11">
        <v>-0.62592716564808504</v>
      </c>
    </row>
    <row r="379" spans="1:43" s="11" customFormat="1">
      <c r="A379" s="9">
        <f t="shared" si="27"/>
        <v>41853.895833333365</v>
      </c>
      <c r="B379" s="14">
        <v>41853.729166666701</v>
      </c>
      <c r="C379" s="9" t="str">
        <f t="shared" si="28"/>
        <v>20140802173000</v>
      </c>
      <c r="D379" s="9" t="str">
        <f t="shared" si="29"/>
        <v>17</v>
      </c>
      <c r="E379" s="9"/>
      <c r="F379" s="14" t="s">
        <v>518</v>
      </c>
      <c r="G379" s="15">
        <v>245.729166666667</v>
      </c>
      <c r="H379" s="15">
        <v>-0.46386801148227103</v>
      </c>
      <c r="I379" s="15">
        <v>-0.88590432210452796</v>
      </c>
      <c r="J379" s="11">
        <v>887</v>
      </c>
      <c r="K379" s="16">
        <v>1040</v>
      </c>
      <c r="L379" s="11">
        <v>910.41697509999995</v>
      </c>
      <c r="M379" s="3">
        <f t="shared" si="26"/>
        <v>-2.2580804399999805</v>
      </c>
      <c r="N379" s="1">
        <f t="shared" si="30"/>
        <v>-8.7075318000000831E-2</v>
      </c>
      <c r="O379" s="1">
        <f t="shared" si="31"/>
        <v>25.932497197425786</v>
      </c>
      <c r="P379" s="15" t="s">
        <v>581</v>
      </c>
      <c r="Q379" s="15">
        <v>1016</v>
      </c>
      <c r="R379" s="15" t="s">
        <v>35</v>
      </c>
      <c r="S379" s="15">
        <v>0.8</v>
      </c>
      <c r="T379" s="15" t="s">
        <v>35</v>
      </c>
      <c r="U379" s="15">
        <v>0.3</v>
      </c>
      <c r="V379" s="15" t="s">
        <v>36</v>
      </c>
      <c r="W379" s="3"/>
      <c r="X379" s="3"/>
      <c r="Y379" s="17">
        <v>41853.895833333299</v>
      </c>
      <c r="Z379" s="17"/>
      <c r="AA379" s="11">
        <v>23.85598663</v>
      </c>
      <c r="AB379" s="11">
        <v>30.083854169999999</v>
      </c>
      <c r="AC379" s="11">
        <v>7.8</v>
      </c>
      <c r="AD379" s="11" t="s">
        <v>29</v>
      </c>
      <c r="AE379" s="11">
        <v>65.448760699999994</v>
      </c>
      <c r="AF379" s="11">
        <v>4.6717424489999999</v>
      </c>
      <c r="AG379" s="11">
        <v>1.523663912</v>
      </c>
      <c r="AH379" s="11">
        <v>17.81164836</v>
      </c>
      <c r="AI379" s="11" t="s">
        <v>29</v>
      </c>
      <c r="AJ379" s="11" t="s">
        <v>29</v>
      </c>
      <c r="AK379" s="11">
        <v>0.14699690600000001</v>
      </c>
      <c r="AL379" s="11">
        <v>8.7517901999999995E-2</v>
      </c>
      <c r="AM379" s="11">
        <v>1.58489319246111E-2</v>
      </c>
      <c r="AN379" s="11" t="s">
        <v>582</v>
      </c>
      <c r="AO379" s="11">
        <v>21.5</v>
      </c>
      <c r="AP379" s="11">
        <v>0.79335044601835503</v>
      </c>
      <c r="AQ379" s="11">
        <v>-0.60876520088000796</v>
      </c>
    </row>
    <row r="380" spans="1:43" s="11" customFormat="1">
      <c r="A380" s="9">
        <f t="shared" si="27"/>
        <v>41853.899305555562</v>
      </c>
      <c r="B380" s="14">
        <v>41853.732638888898</v>
      </c>
      <c r="C380" s="9" t="str">
        <f t="shared" si="28"/>
        <v>20140802173500</v>
      </c>
      <c r="D380" s="9" t="str">
        <f t="shared" si="29"/>
        <v>17</v>
      </c>
      <c r="E380" s="9"/>
      <c r="F380" s="14" t="s">
        <v>519</v>
      </c>
      <c r="G380" s="15">
        <v>245.732638888889</v>
      </c>
      <c r="H380" s="15">
        <v>-0.46381505877943802</v>
      </c>
      <c r="I380" s="15">
        <v>-0.88593204663192204</v>
      </c>
      <c r="J380" s="11">
        <v>876</v>
      </c>
      <c r="K380" s="16">
        <v>1040</v>
      </c>
      <c r="L380" s="11">
        <v>899.12657290000004</v>
      </c>
      <c r="M380" s="3">
        <f t="shared" si="26"/>
        <v>-1.2316802400000142</v>
      </c>
      <c r="N380" s="1">
        <f t="shared" si="30"/>
        <v>-8.7075308000000004E-2</v>
      </c>
      <c r="O380" s="1">
        <f t="shared" si="31"/>
        <v>14.145000095779324</v>
      </c>
      <c r="W380" s="3"/>
      <c r="X380" s="3"/>
      <c r="Y380" s="17">
        <v>41853.899305555598</v>
      </c>
      <c r="Z380" s="17"/>
      <c r="AA380" s="11">
        <v>23.83795172</v>
      </c>
      <c r="AB380" s="11">
        <v>30.077604170000001</v>
      </c>
      <c r="AC380" s="11">
        <v>7.8</v>
      </c>
      <c r="AD380" s="11" t="s">
        <v>29</v>
      </c>
      <c r="AE380" s="11">
        <v>65.607355080000005</v>
      </c>
      <c r="AF380" s="11">
        <v>4.6823153829999997</v>
      </c>
      <c r="AG380" s="11">
        <v>1.535004034</v>
      </c>
      <c r="AH380" s="11">
        <v>17.87378004</v>
      </c>
      <c r="AI380" s="11" t="s">
        <v>29</v>
      </c>
      <c r="AJ380" s="11" t="s">
        <v>29</v>
      </c>
      <c r="AK380" s="11">
        <v>0.14937921600000001</v>
      </c>
      <c r="AL380" s="11">
        <v>7.7271248000000001E-2</v>
      </c>
      <c r="AM380" s="11">
        <v>1.58489319246111E-2</v>
      </c>
      <c r="AN380" s="11" t="s">
        <v>583</v>
      </c>
      <c r="AO380" s="11">
        <v>21.5833333333333</v>
      </c>
      <c r="AP380" s="11">
        <v>0.80644178206974804</v>
      </c>
      <c r="AQ380" s="11">
        <v>-0.59131349733636995</v>
      </c>
    </row>
    <row r="381" spans="1:43" s="11" customFormat="1">
      <c r="A381" s="9">
        <f t="shared" si="27"/>
        <v>41853.902777777766</v>
      </c>
      <c r="B381" s="14">
        <v>41853.736111111102</v>
      </c>
      <c r="C381" s="9" t="str">
        <f t="shared" si="28"/>
        <v>20140802174000</v>
      </c>
      <c r="D381" s="9" t="str">
        <f t="shared" si="29"/>
        <v>17</v>
      </c>
      <c r="E381" s="9"/>
      <c r="F381" s="14" t="s">
        <v>520</v>
      </c>
      <c r="G381" s="15">
        <v>245.736111111111</v>
      </c>
      <c r="H381" s="15">
        <v>-0.463762104419562</v>
      </c>
      <c r="I381" s="15">
        <v>-0.88595976799420095</v>
      </c>
      <c r="J381" s="11">
        <v>870</v>
      </c>
      <c r="K381" s="16">
        <v>1040</v>
      </c>
      <c r="L381" s="11">
        <v>892.96817169999997</v>
      </c>
      <c r="M381" s="3">
        <f t="shared" si="26"/>
        <v>-0.41056008000000477</v>
      </c>
      <c r="N381" s="1">
        <f t="shared" si="30"/>
        <v>2.9853445999999905E-2</v>
      </c>
      <c r="O381" s="1">
        <f t="shared" si="31"/>
        <v>-13.752518888439415</v>
      </c>
      <c r="W381" s="3"/>
      <c r="X381" s="3"/>
      <c r="Y381" s="17">
        <v>41853.902777777803</v>
      </c>
      <c r="Z381" s="17"/>
      <c r="AA381" s="11">
        <v>23.831626839999998</v>
      </c>
      <c r="AB381" s="11">
        <v>30.071354169999999</v>
      </c>
      <c r="AC381" s="11">
        <v>7.8</v>
      </c>
      <c r="AD381" s="11" t="s">
        <v>29</v>
      </c>
      <c r="AE381" s="11">
        <v>65.420762159999995</v>
      </c>
      <c r="AF381" s="11">
        <v>4.6698758299999996</v>
      </c>
      <c r="AG381" s="11">
        <v>1.48646542</v>
      </c>
      <c r="AH381" s="11">
        <v>18.130564240000002</v>
      </c>
      <c r="AI381" s="11" t="s">
        <v>29</v>
      </c>
      <c r="AJ381" s="11" t="s">
        <v>29</v>
      </c>
      <c r="AK381" s="11">
        <v>0.15176152700000001</v>
      </c>
      <c r="AL381" s="11">
        <v>6.7024594000000007E-2</v>
      </c>
      <c r="AM381" s="11">
        <v>1.58489319246111E-2</v>
      </c>
      <c r="AN381" s="11" t="s">
        <v>584</v>
      </c>
      <c r="AO381" s="11">
        <v>21.6666666666667</v>
      </c>
      <c r="AP381" s="11">
        <v>0.81914929615799204</v>
      </c>
      <c r="AQ381" s="11">
        <v>-0.57358036106884402</v>
      </c>
    </row>
    <row r="382" spans="1:43" s="11" customFormat="1">
      <c r="A382" s="9">
        <f t="shared" si="27"/>
        <v>41853.906249999964</v>
      </c>
      <c r="B382" s="14">
        <v>41853.739583333299</v>
      </c>
      <c r="C382" s="9" t="str">
        <f t="shared" si="28"/>
        <v>20140802174500</v>
      </c>
      <c r="D382" s="9" t="str">
        <f t="shared" si="29"/>
        <v>17</v>
      </c>
      <c r="E382" s="9"/>
      <c r="F382" s="14" t="s">
        <v>522</v>
      </c>
      <c r="G382" s="15">
        <v>245.739583333333</v>
      </c>
      <c r="H382" s="15">
        <v>-0.46370914840283201</v>
      </c>
      <c r="I382" s="15">
        <v>-0.88598748619126699</v>
      </c>
      <c r="J382" s="11">
        <v>868</v>
      </c>
      <c r="K382" s="16">
        <v>1040</v>
      </c>
      <c r="L382" s="11">
        <v>890.91537129999995</v>
      </c>
      <c r="M382" s="3">
        <f t="shared" si="26"/>
        <v>-0.20528003999997962</v>
      </c>
      <c r="N382" s="1">
        <f t="shared" si="30"/>
        <v>4.6231756000000249E-2</v>
      </c>
      <c r="O382" s="1">
        <f t="shared" si="31"/>
        <v>-4.4402388695765422</v>
      </c>
      <c r="P382" s="15" t="s">
        <v>585</v>
      </c>
      <c r="Q382" s="15">
        <v>1016</v>
      </c>
      <c r="R382" s="15" t="s">
        <v>35</v>
      </c>
      <c r="S382" s="15">
        <v>0.9</v>
      </c>
      <c r="T382" s="15" t="s">
        <v>35</v>
      </c>
      <c r="U382" s="15">
        <v>1.3</v>
      </c>
      <c r="V382" s="15" t="s">
        <v>36</v>
      </c>
      <c r="W382" s="3"/>
      <c r="X382" s="3"/>
      <c r="Y382" s="17">
        <v>41853.90625</v>
      </c>
      <c r="Z382" s="17"/>
      <c r="AA382" s="11">
        <v>23.820343650000002</v>
      </c>
      <c r="AB382" s="11">
        <v>30.074895829999999</v>
      </c>
      <c r="AC382" s="11">
        <v>7.8</v>
      </c>
      <c r="AD382" s="11" t="s">
        <v>29</v>
      </c>
      <c r="AE382" s="11">
        <v>65.331609520000001</v>
      </c>
      <c r="AF382" s="11">
        <v>4.6671803040000004</v>
      </c>
      <c r="AG382" s="11">
        <v>1.513989955</v>
      </c>
      <c r="AH382" s="11">
        <v>18.141118420000002</v>
      </c>
      <c r="AI382" s="11" t="s">
        <v>29</v>
      </c>
      <c r="AJ382" s="11" t="s">
        <v>29</v>
      </c>
      <c r="AK382" s="11">
        <v>0.15414383700000001</v>
      </c>
      <c r="AL382" s="11">
        <v>5.6777939999999999E-2</v>
      </c>
      <c r="AM382" s="11">
        <v>1.58489319246111E-2</v>
      </c>
      <c r="AN382" s="11" t="s">
        <v>586</v>
      </c>
      <c r="AO382" s="11">
        <v>21.75</v>
      </c>
      <c r="AP382" s="11">
        <v>0.83146694020483503</v>
      </c>
      <c r="AQ382" s="11">
        <v>-0.55557423207561496</v>
      </c>
    </row>
    <row r="383" spans="1:43" s="11" customFormat="1">
      <c r="A383" s="9">
        <f t="shared" si="27"/>
        <v>41853.909722222263</v>
      </c>
      <c r="B383" s="14">
        <v>41853.743055555598</v>
      </c>
      <c r="C383" s="9" t="str">
        <f t="shared" si="28"/>
        <v>20140802175000</v>
      </c>
      <c r="D383" s="9" t="str">
        <f t="shared" si="29"/>
        <v>17</v>
      </c>
      <c r="E383" s="9"/>
      <c r="F383" s="14" t="s">
        <v>523</v>
      </c>
      <c r="G383" s="15">
        <v>245.743055555556</v>
      </c>
      <c r="H383" s="15">
        <v>-0.46365619072943698</v>
      </c>
      <c r="I383" s="15">
        <v>-0.88601520122302002</v>
      </c>
      <c r="J383" s="11">
        <v>867</v>
      </c>
      <c r="K383" s="16">
        <v>1040</v>
      </c>
      <c r="L383" s="11">
        <v>889.88897110000005</v>
      </c>
      <c r="M383" s="3">
        <f t="shared" si="26"/>
        <v>0.41056007999998201</v>
      </c>
      <c r="N383" s="1">
        <f t="shared" si="30"/>
        <v>-2.4879156000000079E-2</v>
      </c>
      <c r="O383" s="1">
        <f t="shared" si="31"/>
        <v>-16.502170732800611</v>
      </c>
      <c r="W383" s="3"/>
      <c r="X383" s="3"/>
      <c r="Y383" s="17">
        <v>41853.909722222197</v>
      </c>
      <c r="Z383" s="17"/>
      <c r="AA383" s="11">
        <v>23.810009919999999</v>
      </c>
      <c r="AB383" s="11">
        <v>30.08</v>
      </c>
      <c r="AC383" s="11">
        <v>7.8</v>
      </c>
      <c r="AD383" s="11" t="s">
        <v>29</v>
      </c>
      <c r="AE383" s="11">
        <v>65.223798110000004</v>
      </c>
      <c r="AF383" s="11">
        <v>4.6626189020000002</v>
      </c>
      <c r="AG383" s="11">
        <v>1.526948524</v>
      </c>
      <c r="AH383" s="11">
        <v>18.09129905</v>
      </c>
      <c r="AI383" s="11" t="s">
        <v>29</v>
      </c>
      <c r="AJ383" s="11" t="s">
        <v>29</v>
      </c>
      <c r="AK383" s="11">
        <v>0.152856828</v>
      </c>
      <c r="AL383" s="11">
        <v>3.4136121999999998E-2</v>
      </c>
      <c r="AM383" s="11">
        <v>1.58489319246111E-2</v>
      </c>
      <c r="AN383" s="11" t="s">
        <v>587</v>
      </c>
      <c r="AO383" s="11">
        <v>21.8333333333333</v>
      </c>
      <c r="AP383" s="11">
        <v>0.84338885168873501</v>
      </c>
      <c r="AQ383" s="11">
        <v>-0.53730368028439701</v>
      </c>
    </row>
    <row r="384" spans="1:43" s="11" customFormat="1">
      <c r="A384" s="9">
        <f t="shared" si="27"/>
        <v>41853.913194444467</v>
      </c>
      <c r="B384" s="14">
        <v>41853.746527777803</v>
      </c>
      <c r="C384" s="9" t="str">
        <f t="shared" si="28"/>
        <v>20140802175500</v>
      </c>
      <c r="D384" s="9" t="str">
        <f t="shared" si="29"/>
        <v>17</v>
      </c>
      <c r="E384" s="9"/>
      <c r="F384" s="14" t="s">
        <v>524</v>
      </c>
      <c r="G384" s="15">
        <v>245.746527777778</v>
      </c>
      <c r="H384" s="15">
        <v>-0.463603231399566</v>
      </c>
      <c r="I384" s="15">
        <v>-0.88604291308936101</v>
      </c>
      <c r="J384" s="11">
        <v>869</v>
      </c>
      <c r="K384" s="16">
        <v>1040</v>
      </c>
      <c r="L384" s="11">
        <v>891.94177149999996</v>
      </c>
      <c r="M384" s="3">
        <f t="shared" si="26"/>
        <v>2.0528004000000011</v>
      </c>
      <c r="N384" s="1">
        <f t="shared" si="30"/>
        <v>-3.9391580000000204E-2</v>
      </c>
      <c r="O384" s="1">
        <f t="shared" si="31"/>
        <v>-52.112669763436514</v>
      </c>
      <c r="W384" s="3"/>
      <c r="X384" s="3"/>
      <c r="Y384" s="17">
        <v>41853.913194444402</v>
      </c>
      <c r="Z384" s="17"/>
      <c r="AA384" s="11">
        <v>23.81001479</v>
      </c>
      <c r="AB384" s="11">
        <v>30.08</v>
      </c>
      <c r="AC384" s="11">
        <v>7.8</v>
      </c>
      <c r="AD384" s="11" t="s">
        <v>29</v>
      </c>
      <c r="AE384" s="11">
        <v>64.912813490000005</v>
      </c>
      <c r="AF384" s="11">
        <v>4.6377401760000003</v>
      </c>
      <c r="AG384" s="11">
        <v>1.381304321</v>
      </c>
      <c r="AH384" s="11">
        <v>18.075924959999998</v>
      </c>
      <c r="AI384" s="11" t="s">
        <v>29</v>
      </c>
      <c r="AJ384" s="11" t="s">
        <v>29</v>
      </c>
      <c r="AK384" s="11">
        <v>0.15156981899999999</v>
      </c>
      <c r="AL384" s="11">
        <v>1.1494303000000001E-2</v>
      </c>
      <c r="AM384" s="11">
        <v>1.58489319246111E-2</v>
      </c>
      <c r="AN384" s="11" t="s">
        <v>588</v>
      </c>
      <c r="AO384" s="11">
        <v>21.9166666666667</v>
      </c>
      <c r="AP384" s="11">
        <v>0.85490935643510002</v>
      </c>
      <c r="AQ384" s="11">
        <v>-0.51877740147362195</v>
      </c>
    </row>
    <row r="385" spans="1:43" s="11" customFormat="1">
      <c r="A385" s="9">
        <f t="shared" si="27"/>
        <v>41853.916666666664</v>
      </c>
      <c r="B385" s="14">
        <v>41853.75</v>
      </c>
      <c r="C385" s="9" t="str">
        <f t="shared" si="28"/>
        <v>20140802180000</v>
      </c>
      <c r="D385" s="9" t="str">
        <f t="shared" si="29"/>
        <v>18</v>
      </c>
      <c r="E385" s="9"/>
      <c r="F385" s="14" t="s">
        <v>526</v>
      </c>
      <c r="G385" s="15">
        <v>245.75</v>
      </c>
      <c r="H385" s="15">
        <v>-0.46355027041340802</v>
      </c>
      <c r="I385" s="15">
        <v>-0.88607062179019103</v>
      </c>
      <c r="J385" s="11">
        <v>879</v>
      </c>
      <c r="K385" s="16">
        <v>1040</v>
      </c>
      <c r="L385" s="11">
        <v>902.20577349999996</v>
      </c>
      <c r="M385" s="3">
        <f t="shared" si="26"/>
        <v>1.8475203599999985</v>
      </c>
      <c r="N385" s="1">
        <f t="shared" si="30"/>
        <v>-4.9757595999999182E-2</v>
      </c>
      <c r="O385" s="1">
        <f t="shared" si="31"/>
        <v>-37.130418439026457</v>
      </c>
      <c r="P385" s="15" t="s">
        <v>589</v>
      </c>
      <c r="Q385" s="15">
        <v>1016</v>
      </c>
      <c r="R385" s="15" t="s">
        <v>35</v>
      </c>
      <c r="S385" s="15">
        <v>0.6</v>
      </c>
      <c r="T385" s="15" t="s">
        <v>35</v>
      </c>
      <c r="U385" s="15">
        <v>0.5</v>
      </c>
      <c r="V385" s="15" t="s">
        <v>36</v>
      </c>
      <c r="W385" s="3"/>
      <c r="X385" s="3"/>
      <c r="Y385" s="17">
        <v>41853.916666666701</v>
      </c>
      <c r="Z385" s="17"/>
      <c r="AA385" s="11">
        <v>23.798942579999999</v>
      </c>
      <c r="AB385" s="11">
        <v>30.08</v>
      </c>
      <c r="AC385" s="11">
        <v>7.7963541660000004</v>
      </c>
      <c r="AD385" s="11" t="s">
        <v>29</v>
      </c>
      <c r="AE385" s="11">
        <v>64.456705189999994</v>
      </c>
      <c r="AF385" s="11">
        <v>4.6056052679999997</v>
      </c>
      <c r="AG385" s="11">
        <v>1.4055927479999999</v>
      </c>
      <c r="AH385" s="11">
        <v>18.004577579999999</v>
      </c>
      <c r="AI385" s="11" t="s">
        <v>29</v>
      </c>
      <c r="AJ385" s="11" t="s">
        <v>29</v>
      </c>
      <c r="AK385" s="11">
        <v>0.15028280999999999</v>
      </c>
      <c r="AL385" s="11">
        <v>-1.1147516999999999E-2</v>
      </c>
      <c r="AM385" s="11">
        <v>1.5982541250151201E-2</v>
      </c>
      <c r="AN385" s="11" t="s">
        <v>590</v>
      </c>
      <c r="AO385" s="11">
        <v>22</v>
      </c>
      <c r="AP385" s="11">
        <v>0.86602297131688</v>
      </c>
      <c r="AQ385" s="11">
        <v>-0.500004213133732</v>
      </c>
    </row>
    <row r="386" spans="1:43" s="11" customFormat="1">
      <c r="A386" s="9">
        <f t="shared" si="27"/>
        <v>41853.920138888861</v>
      </c>
      <c r="B386" s="14">
        <v>41853.753472222197</v>
      </c>
      <c r="C386" s="9" t="str">
        <f t="shared" si="28"/>
        <v>20140802180500</v>
      </c>
      <c r="D386" s="9" t="str">
        <f t="shared" si="29"/>
        <v>18</v>
      </c>
      <c r="E386" s="9"/>
      <c r="F386" s="14" t="s">
        <v>527</v>
      </c>
      <c r="G386" s="15">
        <v>245.753472222222</v>
      </c>
      <c r="H386" s="15">
        <v>-0.463497307771153</v>
      </c>
      <c r="I386" s="15">
        <v>-0.88609832732541205</v>
      </c>
      <c r="J386" s="11">
        <v>888</v>
      </c>
      <c r="K386" s="16">
        <v>1040</v>
      </c>
      <c r="L386" s="11">
        <v>911.44337529999996</v>
      </c>
      <c r="M386" s="3">
        <f t="shared" ref="M386:M449" si="32">(L387-L386)/5</f>
        <v>3.0243276600000173</v>
      </c>
      <c r="N386" s="1">
        <f t="shared" si="30"/>
        <v>0.14595284399999997</v>
      </c>
      <c r="O386" s="1">
        <f t="shared" si="31"/>
        <v>20.721265698666468</v>
      </c>
      <c r="W386" s="3"/>
      <c r="X386" s="3"/>
      <c r="Y386" s="17">
        <v>41853.920138888898</v>
      </c>
      <c r="Z386" s="17"/>
      <c r="AA386" s="11">
        <v>23.77995817</v>
      </c>
      <c r="AB386" s="11">
        <v>30.08</v>
      </c>
      <c r="AC386" s="11">
        <v>7.790104167</v>
      </c>
      <c r="AD386" s="11" t="s">
        <v>29</v>
      </c>
      <c r="AE386" s="11">
        <v>63.896937129999998</v>
      </c>
      <c r="AF386" s="11">
        <v>4.5682873730000004</v>
      </c>
      <c r="AG386" s="11">
        <v>1.5512616109999999</v>
      </c>
      <c r="AH386" s="11">
        <v>17.893249260000001</v>
      </c>
      <c r="AI386" s="11" t="s">
        <v>29</v>
      </c>
      <c r="AJ386" s="11" t="s">
        <v>29</v>
      </c>
      <c r="AK386" s="11">
        <v>0.147245403</v>
      </c>
      <c r="AL386" s="11">
        <v>-2.2497513E-2</v>
      </c>
      <c r="AM386" s="11">
        <v>1.62142114737047E-2</v>
      </c>
      <c r="AN386" s="11" t="s">
        <v>591</v>
      </c>
      <c r="AO386" s="11">
        <v>22.0833333333333</v>
      </c>
      <c r="AP386" s="11">
        <v>0.87672440686424002</v>
      </c>
      <c r="AQ386" s="11">
        <v>-0.48099305027052902</v>
      </c>
    </row>
    <row r="387" spans="1:43" s="11" customFormat="1">
      <c r="A387" s="9">
        <f t="shared" ref="A387:A450" si="33">B387+1/6</f>
        <v>41853.923611111066</v>
      </c>
      <c r="B387" s="14">
        <v>41853.756944444402</v>
      </c>
      <c r="C387" s="9" t="str">
        <f t="shared" ref="C387:C450" si="34">TEXT(B387,"yyyymmddhhmmss")</f>
        <v>20140802181000</v>
      </c>
      <c r="D387" s="9" t="str">
        <f t="shared" ref="D387:D450" si="35">MID(C387,9,2)</f>
        <v>18</v>
      </c>
      <c r="E387" s="9"/>
      <c r="F387" s="14" t="s">
        <v>528</v>
      </c>
      <c r="G387" s="15">
        <v>245.756944444444</v>
      </c>
      <c r="H387" s="15">
        <v>-0.46344434347299002</v>
      </c>
      <c r="I387" s="15">
        <v>-0.88612602969492404</v>
      </c>
      <c r="J387" s="11">
        <v>901</v>
      </c>
      <c r="K387" s="16">
        <v>1042</v>
      </c>
      <c r="L387" s="11">
        <v>926.56501360000004</v>
      </c>
      <c r="M387" s="3">
        <f t="shared" si="32"/>
        <v>3.5446335999999974</v>
      </c>
      <c r="N387" s="1">
        <f t="shared" si="30"/>
        <v>0.14926995000000004</v>
      </c>
      <c r="O387" s="1">
        <f t="shared" si="31"/>
        <v>23.746464710412219</v>
      </c>
      <c r="W387" s="3"/>
      <c r="X387" s="3"/>
      <c r="Y387" s="17">
        <v>41853.923611111102</v>
      </c>
      <c r="Z387" s="17"/>
      <c r="AA387" s="11">
        <v>23.754749480000001</v>
      </c>
      <c r="AB387" s="11">
        <v>30.067708329999999</v>
      </c>
      <c r="AC387" s="11">
        <v>7.7777083329999996</v>
      </c>
      <c r="AD387" s="11" t="s">
        <v>29</v>
      </c>
      <c r="AE387" s="11">
        <v>61.930505869999998</v>
      </c>
      <c r="AF387" s="11">
        <v>4.4269987180000001</v>
      </c>
      <c r="AG387" s="11">
        <v>1.5059573589999999</v>
      </c>
      <c r="AH387" s="11">
        <v>18.078098069999999</v>
      </c>
      <c r="AI387" s="11" t="s">
        <v>29</v>
      </c>
      <c r="AJ387" s="11" t="s">
        <v>29</v>
      </c>
      <c r="AK387" s="11">
        <v>0.14420799500000001</v>
      </c>
      <c r="AL387" s="11">
        <v>-3.3847509999999997E-2</v>
      </c>
      <c r="AM387" s="11">
        <v>1.6683672919898699E-2</v>
      </c>
      <c r="AN387" s="11" t="s">
        <v>592</v>
      </c>
      <c r="AO387" s="11">
        <v>22.1666666666667</v>
      </c>
      <c r="AP387" s="11">
        <v>0.88700856978204901</v>
      </c>
      <c r="AQ387" s="11">
        <v>-0.461752961152609</v>
      </c>
    </row>
    <row r="388" spans="1:43" s="11" customFormat="1">
      <c r="A388" s="9">
        <f t="shared" si="33"/>
        <v>41853.927083333365</v>
      </c>
      <c r="B388" s="14">
        <v>41853.760416666701</v>
      </c>
      <c r="C388" s="9" t="str">
        <f t="shared" si="34"/>
        <v>20140802181500</v>
      </c>
      <c r="D388" s="9" t="str">
        <f t="shared" si="35"/>
        <v>18</v>
      </c>
      <c r="E388" s="9"/>
      <c r="F388" s="14" t="s">
        <v>530</v>
      </c>
      <c r="G388" s="15">
        <v>245.760416666667</v>
      </c>
      <c r="H388" s="15">
        <v>-0.46339137751910697</v>
      </c>
      <c r="I388" s="15">
        <v>-0.88615372889862898</v>
      </c>
      <c r="J388" s="11">
        <v>920</v>
      </c>
      <c r="K388" s="16">
        <v>1040</v>
      </c>
      <c r="L388" s="11">
        <v>944.28818160000003</v>
      </c>
      <c r="M388" s="3">
        <f t="shared" si="32"/>
        <v>5.5425610600000024</v>
      </c>
      <c r="N388" s="1">
        <f t="shared" si="30"/>
        <v>0.14926992199999917</v>
      </c>
      <c r="O388" s="1">
        <f t="shared" si="31"/>
        <v>37.131131213427132</v>
      </c>
      <c r="P388" s="15" t="s">
        <v>593</v>
      </c>
      <c r="Q388" s="15">
        <v>1016</v>
      </c>
      <c r="R388" s="15" t="s">
        <v>35</v>
      </c>
      <c r="S388" s="15">
        <v>0.6</v>
      </c>
      <c r="T388" s="15" t="s">
        <v>35</v>
      </c>
      <c r="U388" s="15">
        <v>0</v>
      </c>
      <c r="V388" s="15" t="s">
        <v>36</v>
      </c>
      <c r="W388" s="3"/>
      <c r="X388" s="3"/>
      <c r="Y388" s="17">
        <v>41853.927083333299</v>
      </c>
      <c r="Z388" s="17"/>
      <c r="AA388" s="11">
        <v>23.72215606</v>
      </c>
      <c r="AB388" s="11">
        <v>30.057604170000001</v>
      </c>
      <c r="AC388" s="11">
        <v>7.7604166660000002</v>
      </c>
      <c r="AD388" s="11" t="s">
        <v>29</v>
      </c>
      <c r="AE388" s="11">
        <v>60.202492329999998</v>
      </c>
      <c r="AF388" s="11">
        <v>4.3054054390000003</v>
      </c>
      <c r="AG388" s="11">
        <v>1.4388034270000001</v>
      </c>
      <c r="AH388" s="11">
        <v>18.239837940000001</v>
      </c>
      <c r="AI388" s="11" t="s">
        <v>29</v>
      </c>
      <c r="AJ388" s="11" t="s">
        <v>29</v>
      </c>
      <c r="AK388" s="11">
        <v>0.14117058800000001</v>
      </c>
      <c r="AL388" s="11">
        <v>-4.5197506999999998E-2</v>
      </c>
      <c r="AM388" s="11">
        <v>1.7361343666695901E-2</v>
      </c>
      <c r="AN388" s="11" t="s">
        <v>594</v>
      </c>
      <c r="AO388" s="11">
        <v>22.2502777777778</v>
      </c>
      <c r="AP388" s="11">
        <v>0.89690272743738597</v>
      </c>
      <c r="AQ388" s="11">
        <v>-0.44222787962246102</v>
      </c>
    </row>
    <row r="389" spans="1:43" s="11" customFormat="1">
      <c r="A389" s="9">
        <f t="shared" si="33"/>
        <v>41853.930555555562</v>
      </c>
      <c r="B389" s="14">
        <v>41853.763888888898</v>
      </c>
      <c r="C389" s="9" t="str">
        <f t="shared" si="34"/>
        <v>20140802182000</v>
      </c>
      <c r="D389" s="9" t="str">
        <f t="shared" si="35"/>
        <v>18</v>
      </c>
      <c r="E389" s="9"/>
      <c r="F389" s="14" t="s">
        <v>531</v>
      </c>
      <c r="G389" s="15">
        <v>245.763888888889</v>
      </c>
      <c r="H389" s="15">
        <v>-0.46333840990969599</v>
      </c>
      <c r="I389" s="15">
        <v>-0.88618142493642604</v>
      </c>
      <c r="J389" s="11">
        <v>947</v>
      </c>
      <c r="K389" s="16">
        <v>1040</v>
      </c>
      <c r="L389" s="11">
        <v>972.00098690000004</v>
      </c>
      <c r="M389" s="3">
        <f t="shared" si="32"/>
        <v>6.3636812199999895</v>
      </c>
      <c r="N389" s="1">
        <f t="shared" si="30"/>
        <v>0.14926989800000001</v>
      </c>
      <c r="O389" s="1">
        <f t="shared" si="31"/>
        <v>42.632046415681138</v>
      </c>
      <c r="W389" s="3"/>
      <c r="X389" s="3"/>
      <c r="Y389" s="17">
        <v>41853.930555555598</v>
      </c>
      <c r="Z389" s="17"/>
      <c r="AA389" s="11">
        <v>23.677852569999999</v>
      </c>
      <c r="AB389" s="11">
        <v>30.05135417</v>
      </c>
      <c r="AC389" s="11">
        <v>7.7354166659999999</v>
      </c>
      <c r="AD389" s="11" t="s">
        <v>29</v>
      </c>
      <c r="AE389" s="11">
        <v>58.896374369999997</v>
      </c>
      <c r="AF389" s="11">
        <v>4.2183308840000002</v>
      </c>
      <c r="AG389" s="11">
        <v>1.341707086</v>
      </c>
      <c r="AH389" s="11">
        <v>18.356327010000001</v>
      </c>
      <c r="AI389" s="11" t="s">
        <v>29</v>
      </c>
      <c r="AJ389" s="11" t="s">
        <v>29</v>
      </c>
      <c r="AK389" s="11">
        <v>0.13797020800000001</v>
      </c>
      <c r="AL389" s="11">
        <v>-5.1181227000000003E-2</v>
      </c>
      <c r="AM389" s="11">
        <v>1.8390067953030699E-2</v>
      </c>
      <c r="AN389" s="11" t="s">
        <v>595</v>
      </c>
      <c r="AO389" s="11">
        <v>22.3336111111111</v>
      </c>
      <c r="AP389" s="11">
        <v>0.90633643144258902</v>
      </c>
      <c r="AQ389" s="11">
        <v>-0.422556828178073</v>
      </c>
    </row>
    <row r="390" spans="1:43" s="11" customFormat="1">
      <c r="A390" s="9">
        <f t="shared" si="33"/>
        <v>41853.934027777766</v>
      </c>
      <c r="B390" s="14">
        <v>41853.767361111102</v>
      </c>
      <c r="C390" s="9" t="str">
        <f t="shared" si="34"/>
        <v>20140802182500</v>
      </c>
      <c r="D390" s="9" t="str">
        <f t="shared" si="35"/>
        <v>18</v>
      </c>
      <c r="E390" s="9"/>
      <c r="F390" s="14" t="s">
        <v>532</v>
      </c>
      <c r="G390" s="15">
        <v>245.767361111111</v>
      </c>
      <c r="H390" s="15">
        <v>-0.46328544064494298</v>
      </c>
      <c r="I390" s="15">
        <v>-0.88620911780821798</v>
      </c>
      <c r="J390" s="11">
        <v>978</v>
      </c>
      <c r="K390" s="16">
        <v>1040</v>
      </c>
      <c r="L390" s="11">
        <v>1003.819393</v>
      </c>
      <c r="M390" s="3">
        <f t="shared" si="32"/>
        <v>6.1584011999999806</v>
      </c>
      <c r="N390" s="1">
        <f t="shared" si="30"/>
        <v>0.12646465000000121</v>
      </c>
      <c r="O390" s="1">
        <f t="shared" si="31"/>
        <v>48.696621546020346</v>
      </c>
      <c r="W390" s="3"/>
      <c r="X390" s="3"/>
      <c r="Y390" s="17">
        <v>41853.934027777803</v>
      </c>
      <c r="Z390" s="17"/>
      <c r="AA390" s="11">
        <v>23.643465689999999</v>
      </c>
      <c r="AB390" s="11">
        <v>30.05</v>
      </c>
      <c r="AC390" s="11">
        <v>7.7104166660000004</v>
      </c>
      <c r="AD390" s="11" t="s">
        <v>29</v>
      </c>
      <c r="AE390" s="11">
        <v>56.51841469</v>
      </c>
      <c r="AF390" s="11">
        <v>4.0533042039999998</v>
      </c>
      <c r="AG390" s="11">
        <v>1.358712232</v>
      </c>
      <c r="AH390" s="11">
        <v>18.590439570000001</v>
      </c>
      <c r="AI390" s="11" t="s">
        <v>29</v>
      </c>
      <c r="AJ390" s="11" t="s">
        <v>29</v>
      </c>
      <c r="AK390" s="11">
        <v>0.13476982800000001</v>
      </c>
      <c r="AL390" s="11">
        <v>-5.7164948E-2</v>
      </c>
      <c r="AM390" s="11">
        <v>1.94797479855113E-2</v>
      </c>
      <c r="AN390" s="11" t="s">
        <v>596</v>
      </c>
      <c r="AO390" s="11">
        <v>22.4169444444444</v>
      </c>
      <c r="AP390" s="11">
        <v>0.91533876912213197</v>
      </c>
      <c r="AQ390" s="11">
        <v>-0.402684662908807</v>
      </c>
    </row>
    <row r="391" spans="1:43" s="11" customFormat="1">
      <c r="A391" s="9">
        <f t="shared" si="33"/>
        <v>41853.937499999964</v>
      </c>
      <c r="B391" s="14">
        <v>41853.770833333299</v>
      </c>
      <c r="C391" s="9" t="str">
        <f t="shared" si="34"/>
        <v>20140802183000</v>
      </c>
      <c r="D391" s="9" t="str">
        <f t="shared" si="35"/>
        <v>18</v>
      </c>
      <c r="E391" s="9"/>
      <c r="F391" s="14" t="s">
        <v>534</v>
      </c>
      <c r="G391" s="15">
        <v>245.770833333333</v>
      </c>
      <c r="H391" s="15">
        <v>-0.46323246972504001</v>
      </c>
      <c r="I391" s="15">
        <v>-0.88623680751390599</v>
      </c>
      <c r="J391" s="11">
        <v>1008</v>
      </c>
      <c r="K391" s="16">
        <v>1040</v>
      </c>
      <c r="L391" s="11">
        <v>1034.6113989999999</v>
      </c>
      <c r="M391" s="3">
        <f t="shared" si="32"/>
        <v>8.6217616000000366</v>
      </c>
      <c r="N391" s="1">
        <f t="shared" ref="N391:N454" si="36">(AE344-AE343)/5</f>
        <v>2.4877681999998912E-2</v>
      </c>
      <c r="O391" s="1">
        <f t="shared" ref="O391:O454" si="37">M391/N391</f>
        <v>346.5661149620135</v>
      </c>
      <c r="P391" s="15" t="s">
        <v>597</v>
      </c>
      <c r="Q391" s="15">
        <v>1016</v>
      </c>
      <c r="R391" s="15" t="s">
        <v>35</v>
      </c>
      <c r="S391" s="15">
        <v>0.4</v>
      </c>
      <c r="T391" s="15" t="s">
        <v>35</v>
      </c>
      <c r="U391" s="15">
        <v>0.3</v>
      </c>
      <c r="V391" s="15" t="s">
        <v>36</v>
      </c>
      <c r="W391" s="3"/>
      <c r="X391" s="3"/>
      <c r="Y391" s="17">
        <v>41853.9375</v>
      </c>
      <c r="Z391" s="17"/>
      <c r="AA391" s="11">
        <v>23.610661239999999</v>
      </c>
      <c r="AB391" s="11">
        <v>30.0465625</v>
      </c>
      <c r="AC391" s="11">
        <v>7.6854166660000001</v>
      </c>
      <c r="AD391" s="11" t="s">
        <v>29</v>
      </c>
      <c r="AE391" s="11">
        <v>53.958014149999997</v>
      </c>
      <c r="AF391" s="11">
        <v>3.87355786</v>
      </c>
      <c r="AG391" s="11">
        <v>1.4072775820000001</v>
      </c>
      <c r="AH391" s="11">
        <v>18.857049069999999</v>
      </c>
      <c r="AI391" s="11" t="s">
        <v>29</v>
      </c>
      <c r="AJ391" s="11" t="s">
        <v>29</v>
      </c>
      <c r="AK391" s="11">
        <v>0.13156944800000001</v>
      </c>
      <c r="AL391" s="11">
        <v>-6.3148668000000005E-2</v>
      </c>
      <c r="AM391" s="11">
        <v>2.0633995619167601E-2</v>
      </c>
      <c r="AN391" s="11" t="s">
        <v>598</v>
      </c>
      <c r="AO391" s="11">
        <v>22.5002777777778</v>
      </c>
      <c r="AP391" s="11">
        <v>0.92390545585808403</v>
      </c>
      <c r="AQ391" s="11">
        <v>-0.38262084187308198</v>
      </c>
    </row>
    <row r="392" spans="1:43" s="11" customFormat="1">
      <c r="A392" s="9">
        <f t="shared" si="33"/>
        <v>41853.940972222263</v>
      </c>
      <c r="B392" s="14">
        <v>41853.774305555598</v>
      </c>
      <c r="C392" s="9" t="str">
        <f t="shared" si="34"/>
        <v>20140802183500</v>
      </c>
      <c r="D392" s="9" t="str">
        <f t="shared" si="35"/>
        <v>18</v>
      </c>
      <c r="E392" s="9"/>
      <c r="F392" s="14" t="s">
        <v>535</v>
      </c>
      <c r="G392" s="15">
        <v>245.774305555556</v>
      </c>
      <c r="H392" s="15">
        <v>-0.46317949715017498</v>
      </c>
      <c r="I392" s="15">
        <v>-0.88626449405339003</v>
      </c>
      <c r="J392" s="11">
        <v>1050</v>
      </c>
      <c r="K392" s="16">
        <v>1040</v>
      </c>
      <c r="L392" s="11">
        <v>1077.7202070000001</v>
      </c>
      <c r="M392" s="3">
        <f t="shared" si="32"/>
        <v>8.6217617999999678</v>
      </c>
      <c r="N392" s="1">
        <f t="shared" si="36"/>
        <v>1.762146599999994E-2</v>
      </c>
      <c r="O392" s="1">
        <f t="shared" si="37"/>
        <v>489.27607952709479</v>
      </c>
      <c r="W392" s="3"/>
      <c r="X392" s="3"/>
      <c r="Y392" s="17">
        <v>41853.940972222197</v>
      </c>
      <c r="Z392" s="17"/>
      <c r="AA392" s="11">
        <v>23.572687460000001</v>
      </c>
      <c r="AB392" s="11">
        <v>30.0278125</v>
      </c>
      <c r="AC392" s="11">
        <v>7.6604166659999997</v>
      </c>
      <c r="AD392" s="11" t="s">
        <v>29</v>
      </c>
      <c r="AE392" s="11">
        <v>51.90554684</v>
      </c>
      <c r="AF392" s="11">
        <v>3.7242875139999998</v>
      </c>
      <c r="AG392" s="11">
        <v>1.4558439409999999</v>
      </c>
      <c r="AH392" s="11">
        <v>19.123492859999999</v>
      </c>
      <c r="AI392" s="11" t="s">
        <v>29</v>
      </c>
      <c r="AJ392" s="11" t="s">
        <v>29</v>
      </c>
      <c r="AK392" s="11">
        <v>0.12703210500000001</v>
      </c>
      <c r="AL392" s="11">
        <v>-6.6391805999999998E-2</v>
      </c>
      <c r="AM392" s="11">
        <v>2.1856636724895202E-2</v>
      </c>
      <c r="AN392" s="11" t="s">
        <v>599</v>
      </c>
      <c r="AO392" s="11">
        <v>22.5836111111111</v>
      </c>
      <c r="AP392" s="11">
        <v>0.932032414378415</v>
      </c>
      <c r="AQ392" s="11">
        <v>-0.36237491434692598</v>
      </c>
    </row>
    <row r="393" spans="1:43" s="11" customFormat="1">
      <c r="A393" s="9">
        <f t="shared" si="33"/>
        <v>41853.944444444467</v>
      </c>
      <c r="B393" s="14">
        <v>41853.777777777803</v>
      </c>
      <c r="C393" s="9" t="str">
        <f t="shared" si="34"/>
        <v>20140802184000</v>
      </c>
      <c r="D393" s="9" t="str">
        <f t="shared" si="35"/>
        <v>18</v>
      </c>
      <c r="E393" s="9"/>
      <c r="F393" s="14" t="s">
        <v>536</v>
      </c>
      <c r="G393" s="15">
        <v>245.777777777778</v>
      </c>
      <c r="H393" s="15">
        <v>-0.46312652292053602</v>
      </c>
      <c r="I393" s="15">
        <v>-0.88629217742657196</v>
      </c>
      <c r="J393" s="11">
        <v>1092</v>
      </c>
      <c r="K393" s="16">
        <v>1040</v>
      </c>
      <c r="L393" s="11">
        <v>1120.8290159999999</v>
      </c>
      <c r="M393" s="3">
        <f t="shared" si="32"/>
        <v>12.522082399999999</v>
      </c>
      <c r="N393" s="1">
        <f t="shared" si="36"/>
        <v>1.2438460000001327E-2</v>
      </c>
      <c r="O393" s="1">
        <f t="shared" si="37"/>
        <v>1006.7228901325938</v>
      </c>
      <c r="W393" s="3"/>
      <c r="X393" s="3"/>
      <c r="Y393" s="17">
        <v>41853.944444444402</v>
      </c>
      <c r="Z393" s="17"/>
      <c r="AA393" s="11">
        <v>23.52732894</v>
      </c>
      <c r="AB393" s="11">
        <v>30.001770830000002</v>
      </c>
      <c r="AC393" s="11">
        <v>7.6244791660000004</v>
      </c>
      <c r="AD393" s="11" t="s">
        <v>29</v>
      </c>
      <c r="AE393" s="11">
        <v>49.417708939999997</v>
      </c>
      <c r="AF393" s="11">
        <v>3.5496205550000002</v>
      </c>
      <c r="AG393" s="11">
        <v>1.476086757</v>
      </c>
      <c r="AH393" s="11">
        <v>19.461777829999999</v>
      </c>
      <c r="AI393" s="11" t="s">
        <v>29</v>
      </c>
      <c r="AJ393" s="11" t="s">
        <v>29</v>
      </c>
      <c r="AK393" s="11">
        <v>0.12249476099999999</v>
      </c>
      <c r="AL393" s="11">
        <v>-6.9634944000000004E-2</v>
      </c>
      <c r="AM393" s="11">
        <v>2.3742193161894201E-2</v>
      </c>
      <c r="AN393" s="11" t="s">
        <v>600</v>
      </c>
      <c r="AO393" s="11">
        <v>22.6669444444444</v>
      </c>
      <c r="AP393" s="11">
        <v>0.93971577669755901</v>
      </c>
      <c r="AQ393" s="11">
        <v>-0.341956516279048</v>
      </c>
    </row>
    <row r="394" spans="1:43" s="11" customFormat="1">
      <c r="A394" s="9">
        <f t="shared" si="33"/>
        <v>41853.947916666664</v>
      </c>
      <c r="B394" s="14">
        <v>41853.78125</v>
      </c>
      <c r="C394" s="9" t="str">
        <f t="shared" si="34"/>
        <v>20140802184500</v>
      </c>
      <c r="D394" s="9" t="str">
        <f t="shared" si="35"/>
        <v>18</v>
      </c>
      <c r="E394" s="9"/>
      <c r="F394" s="14" t="s">
        <v>538</v>
      </c>
      <c r="G394" s="15">
        <v>245.78125</v>
      </c>
      <c r="H394" s="15">
        <v>-0.46307354703631498</v>
      </c>
      <c r="I394" s="15">
        <v>-0.88631985763335197</v>
      </c>
      <c r="J394" s="11">
        <v>1153</v>
      </c>
      <c r="K394" s="16">
        <v>1040</v>
      </c>
      <c r="L394" s="11">
        <v>1183.4394279999999</v>
      </c>
      <c r="M394" s="3">
        <f t="shared" si="32"/>
        <v>15.525882000000001</v>
      </c>
      <c r="N394" s="1">
        <f t="shared" si="36"/>
        <v>0.15922118199999885</v>
      </c>
      <c r="O394" s="1">
        <f t="shared" si="37"/>
        <v>97.511410259472342</v>
      </c>
      <c r="P394" s="15" t="s">
        <v>601</v>
      </c>
      <c r="Q394" s="15">
        <v>1016</v>
      </c>
      <c r="R394" s="15" t="s">
        <v>35</v>
      </c>
      <c r="S394" s="15">
        <v>0.6</v>
      </c>
      <c r="T394" s="15" t="s">
        <v>35</v>
      </c>
      <c r="U394" s="15">
        <v>0</v>
      </c>
      <c r="V394" s="15" t="s">
        <v>36</v>
      </c>
      <c r="W394" s="3"/>
      <c r="X394" s="3"/>
      <c r="Y394" s="17">
        <v>41853.947916666701</v>
      </c>
      <c r="Z394" s="17"/>
      <c r="AA394" s="11">
        <v>23.476695589999999</v>
      </c>
      <c r="AB394" s="11">
        <v>29.970520830000002</v>
      </c>
      <c r="AC394" s="11">
        <v>7.5807291660000002</v>
      </c>
      <c r="AD394" s="11" t="s">
        <v>29</v>
      </c>
      <c r="AE394" s="11">
        <v>46.618892070000001</v>
      </c>
      <c r="AF394" s="11">
        <v>3.3568131590000001</v>
      </c>
      <c r="AG394" s="11">
        <v>1.476098471</v>
      </c>
      <c r="AH394" s="11">
        <v>19.851377920000001</v>
      </c>
      <c r="AI394" s="11" t="s">
        <v>29</v>
      </c>
      <c r="AJ394" s="11" t="s">
        <v>29</v>
      </c>
      <c r="AK394" s="11">
        <v>0.11795741799999999</v>
      </c>
      <c r="AL394" s="11">
        <v>-7.2878081999999997E-2</v>
      </c>
      <c r="AM394" s="11">
        <v>2.6258555645579999E-2</v>
      </c>
      <c r="AN394" s="11" t="s">
        <v>602</v>
      </c>
      <c r="AO394" s="11">
        <v>22.7502777777778</v>
      </c>
      <c r="AP394" s="11">
        <v>0.94695188595735802</v>
      </c>
      <c r="AQ394" s="11">
        <v>-0.32137536570465702</v>
      </c>
    </row>
    <row r="395" spans="1:43" s="11" customFormat="1">
      <c r="A395" s="9">
        <f t="shared" si="33"/>
        <v>41853.951388888861</v>
      </c>
      <c r="B395" s="14">
        <v>41853.784722222197</v>
      </c>
      <c r="C395" s="9" t="str">
        <f t="shared" si="34"/>
        <v>20140802185000</v>
      </c>
      <c r="D395" s="9" t="str">
        <f t="shared" si="35"/>
        <v>18</v>
      </c>
      <c r="E395" s="9"/>
      <c r="F395" s="14" t="s">
        <v>539</v>
      </c>
      <c r="G395" s="15">
        <v>245.784722222222</v>
      </c>
      <c r="H395" s="15">
        <v>-0.46302056949769899</v>
      </c>
      <c r="I395" s="15">
        <v>-0.88634753467363303</v>
      </c>
      <c r="J395" s="11">
        <v>1231</v>
      </c>
      <c r="K395" s="16">
        <v>1038</v>
      </c>
      <c r="L395" s="11">
        <v>1261.0688379999999</v>
      </c>
      <c r="M395" s="3">
        <f t="shared" si="32"/>
        <v>16.800592200000029</v>
      </c>
      <c r="N395" s="1">
        <f t="shared" si="36"/>
        <v>0.11402535600000049</v>
      </c>
      <c r="O395" s="1">
        <f t="shared" si="37"/>
        <v>147.34084408383654</v>
      </c>
      <c r="W395" s="3"/>
      <c r="X395" s="3"/>
      <c r="Y395" s="17">
        <v>41853.951388888898</v>
      </c>
      <c r="Z395" s="17"/>
      <c r="AA395" s="11">
        <v>23.444735049999998</v>
      </c>
      <c r="AB395" s="11">
        <v>29.939270830000002</v>
      </c>
      <c r="AC395" s="11">
        <v>7.5492708329999996</v>
      </c>
      <c r="AD395" s="11" t="s">
        <v>29</v>
      </c>
      <c r="AE395" s="11">
        <v>43.942394399999998</v>
      </c>
      <c r="AF395" s="11">
        <v>3.1640058130000002</v>
      </c>
      <c r="AG395" s="11">
        <v>1.6193518440000001</v>
      </c>
      <c r="AH395" s="11">
        <v>20.39263833</v>
      </c>
      <c r="AI395" s="11" t="s">
        <v>29</v>
      </c>
      <c r="AJ395" s="11" t="s">
        <v>29</v>
      </c>
      <c r="AK395" s="11">
        <v>0.11202108500000001</v>
      </c>
      <c r="AL395" s="11">
        <v>-7.5861460000000006E-2</v>
      </c>
      <c r="AM395" s="11">
        <v>2.8231188836642301E-2</v>
      </c>
      <c r="AN395" s="11" t="s">
        <v>603</v>
      </c>
      <c r="AO395" s="11">
        <v>22.8336111111111</v>
      </c>
      <c r="AP395" s="11">
        <v>0.95373729816752995</v>
      </c>
      <c r="AQ395" s="11">
        <v>-0.30064125812020598</v>
      </c>
    </row>
    <row r="396" spans="1:43" s="11" customFormat="1">
      <c r="A396" s="9">
        <f t="shared" si="33"/>
        <v>41853.954861111066</v>
      </c>
      <c r="B396" s="14">
        <v>41853.788194444402</v>
      </c>
      <c r="C396" s="9" t="str">
        <f t="shared" si="34"/>
        <v>20140802185500</v>
      </c>
      <c r="D396" s="9" t="str">
        <f t="shared" si="35"/>
        <v>18</v>
      </c>
      <c r="E396" s="9"/>
      <c r="F396" s="14" t="s">
        <v>540</v>
      </c>
      <c r="G396" s="15">
        <v>245.788194444444</v>
      </c>
      <c r="H396" s="15">
        <v>-0.462967590304878</v>
      </c>
      <c r="I396" s="15">
        <v>-0.886375208547314</v>
      </c>
      <c r="J396" s="11">
        <v>1313</v>
      </c>
      <c r="K396" s="16">
        <v>1038</v>
      </c>
      <c r="L396" s="11">
        <v>1345.0717990000001</v>
      </c>
      <c r="M396" s="3">
        <f t="shared" si="32"/>
        <v>21.103182799999967</v>
      </c>
      <c r="N396" s="1">
        <f t="shared" si="36"/>
        <v>3.73168579999998E-2</v>
      </c>
      <c r="O396" s="1">
        <f t="shared" si="37"/>
        <v>565.51338807785157</v>
      </c>
      <c r="W396" s="3"/>
      <c r="X396" s="3"/>
      <c r="Y396" s="17">
        <v>41853.954861111102</v>
      </c>
      <c r="Z396" s="17"/>
      <c r="AA396" s="11">
        <v>23.379121189999999</v>
      </c>
      <c r="AB396" s="11">
        <v>29.879270829999999</v>
      </c>
      <c r="AC396" s="11">
        <v>7.5084374980000002</v>
      </c>
      <c r="AD396" s="11" t="s">
        <v>29</v>
      </c>
      <c r="AE396" s="11">
        <v>40.95802758</v>
      </c>
      <c r="AF396" s="11">
        <v>2.9521250939999999</v>
      </c>
      <c r="AG396" s="11">
        <v>1.7464208999999999</v>
      </c>
      <c r="AH396" s="11">
        <v>20.95576788</v>
      </c>
      <c r="AI396" s="11" t="s">
        <v>29</v>
      </c>
      <c r="AJ396" s="11" t="s">
        <v>29</v>
      </c>
      <c r="AK396" s="11">
        <v>0.106084753</v>
      </c>
      <c r="AL396" s="11">
        <v>-7.8844838E-2</v>
      </c>
      <c r="AM396" s="11">
        <v>3.1014337028864698E-2</v>
      </c>
      <c r="AN396" s="11" t="s">
        <v>604</v>
      </c>
      <c r="AO396" s="11">
        <v>22.9169444444444</v>
      </c>
      <c r="AP396" s="11">
        <v>0.96006878384481398</v>
      </c>
      <c r="AQ396" s="11">
        <v>-0.279764061821279</v>
      </c>
    </row>
    <row r="397" spans="1:43" s="11" customFormat="1">
      <c r="A397" s="9">
        <f t="shared" si="33"/>
        <v>41853.958333333365</v>
      </c>
      <c r="B397" s="14">
        <v>41853.791666666701</v>
      </c>
      <c r="C397" s="9" t="str">
        <f t="shared" si="34"/>
        <v>20140802190000</v>
      </c>
      <c r="D397" s="9" t="str">
        <f t="shared" si="35"/>
        <v>19</v>
      </c>
      <c r="E397" s="9"/>
      <c r="F397" s="14" t="s">
        <v>542</v>
      </c>
      <c r="G397" s="15">
        <v>245.791666666667</v>
      </c>
      <c r="H397" s="15">
        <v>-0.46291460945804103</v>
      </c>
      <c r="I397" s="15">
        <v>-0.88640287925429795</v>
      </c>
      <c r="J397" s="11">
        <v>1416</v>
      </c>
      <c r="K397" s="16">
        <v>1038</v>
      </c>
      <c r="L397" s="11">
        <v>1450.5877129999999</v>
      </c>
      <c r="M397" s="3">
        <f t="shared" si="32"/>
        <v>24.388847800000029</v>
      </c>
      <c r="N397" s="1">
        <f t="shared" si="36"/>
        <v>9.5781139999999709E-2</v>
      </c>
      <c r="O397" s="1">
        <f t="shared" si="37"/>
        <v>254.63100355665117</v>
      </c>
      <c r="P397" s="15" t="s">
        <v>605</v>
      </c>
      <c r="Q397" s="15">
        <v>1016</v>
      </c>
      <c r="R397" s="15" t="s">
        <v>35</v>
      </c>
      <c r="S397" s="15">
        <v>0.6</v>
      </c>
      <c r="T397" s="15" t="s">
        <v>35</v>
      </c>
      <c r="U397" s="15">
        <v>0</v>
      </c>
      <c r="V397" s="15" t="s">
        <v>36</v>
      </c>
      <c r="W397" s="3"/>
      <c r="X397" s="3"/>
      <c r="Y397" s="17">
        <v>41853.958333333299</v>
      </c>
      <c r="Z397" s="17"/>
      <c r="AA397" s="11">
        <v>23.258860259999999</v>
      </c>
      <c r="AB397" s="11">
        <v>29.77302083</v>
      </c>
      <c r="AC397" s="11">
        <v>7.4521874979999998</v>
      </c>
      <c r="AD397" s="11" t="s">
        <v>29</v>
      </c>
      <c r="AE397" s="11">
        <v>37.47505803</v>
      </c>
      <c r="AF397" s="11">
        <v>2.709561136</v>
      </c>
      <c r="AG397" s="11">
        <v>1.843548685</v>
      </c>
      <c r="AH397" s="11">
        <v>21.549942999999999</v>
      </c>
      <c r="AI397" s="11" t="s">
        <v>29</v>
      </c>
      <c r="AJ397" s="11" t="s">
        <v>29</v>
      </c>
      <c r="AK397" s="11">
        <v>0.10014842</v>
      </c>
      <c r="AL397" s="11">
        <v>-8.1828215999999995E-2</v>
      </c>
      <c r="AM397" s="11">
        <v>3.5303072289715201E-2</v>
      </c>
      <c r="AN397" s="11" t="s">
        <v>606</v>
      </c>
      <c r="AO397" s="11">
        <v>23.0002777777778</v>
      </c>
      <c r="AP397" s="11">
        <v>0.96594332955003004</v>
      </c>
      <c r="AQ397" s="11">
        <v>-0.25875371320582602</v>
      </c>
    </row>
    <row r="398" spans="1:43" s="11" customFormat="1">
      <c r="A398" s="9">
        <f t="shared" si="33"/>
        <v>41853.961805555562</v>
      </c>
      <c r="B398" s="14">
        <v>41853.795138888898</v>
      </c>
      <c r="C398" s="9" t="str">
        <f t="shared" si="34"/>
        <v>20140802190500</v>
      </c>
      <c r="D398" s="9" t="str">
        <f t="shared" si="35"/>
        <v>19</v>
      </c>
      <c r="E398" s="9"/>
      <c r="F398" s="14" t="s">
        <v>543</v>
      </c>
      <c r="G398" s="15">
        <v>245.795138888889</v>
      </c>
      <c r="H398" s="15">
        <v>-0.46286162695737798</v>
      </c>
      <c r="I398" s="15">
        <v>-0.88643054679448496</v>
      </c>
      <c r="J398" s="11">
        <v>1538</v>
      </c>
      <c r="K398" s="16">
        <v>1036</v>
      </c>
      <c r="L398" s="11">
        <v>1572.531952</v>
      </c>
      <c r="M398" s="3">
        <f t="shared" si="32"/>
        <v>26.99274599999999</v>
      </c>
      <c r="N398" s="1">
        <f t="shared" si="36"/>
        <v>8.0024803999999963E-2</v>
      </c>
      <c r="O398" s="1">
        <f t="shared" si="37"/>
        <v>337.30474366422692</v>
      </c>
      <c r="W398" s="3"/>
      <c r="X398" s="3"/>
      <c r="Y398" s="17">
        <v>41853.961805555598</v>
      </c>
      <c r="Z398" s="17"/>
      <c r="AA398" s="11">
        <v>23.173307560000001</v>
      </c>
      <c r="AB398" s="11">
        <v>29.666770830000001</v>
      </c>
      <c r="AC398" s="11">
        <v>7.4057291650000003</v>
      </c>
      <c r="AD398" s="11" t="s">
        <v>29</v>
      </c>
      <c r="AE398" s="11">
        <v>34.430569720000001</v>
      </c>
      <c r="AF398" s="11">
        <v>2.4962292619999999</v>
      </c>
      <c r="AG398" s="11">
        <v>1.8265677380000001</v>
      </c>
      <c r="AH398" s="11">
        <v>22.33749036</v>
      </c>
      <c r="AI398" s="11" t="s">
        <v>29</v>
      </c>
      <c r="AJ398" s="11" t="s">
        <v>29</v>
      </c>
      <c r="AK398" s="11">
        <v>9.4637051E-2</v>
      </c>
      <c r="AL398" s="11">
        <v>-7.4381921000000004E-2</v>
      </c>
      <c r="AM398" s="11">
        <v>3.9288987324922801E-2</v>
      </c>
      <c r="AN398" s="11" t="s">
        <v>607</v>
      </c>
      <c r="AO398" s="11">
        <v>23.0836111111111</v>
      </c>
      <c r="AP398" s="11">
        <v>0.97135813932230997</v>
      </c>
      <c r="AQ398" s="11">
        <v>-0.23762021204497899</v>
      </c>
    </row>
    <row r="399" spans="1:43" s="11" customFormat="1">
      <c r="A399" s="9">
        <f t="shared" si="33"/>
        <v>41853.965277777766</v>
      </c>
      <c r="B399" s="14">
        <v>41853.798611111102</v>
      </c>
      <c r="C399" s="9" t="str">
        <f t="shared" si="34"/>
        <v>20140802191000</v>
      </c>
      <c r="D399" s="9" t="str">
        <f t="shared" si="35"/>
        <v>19</v>
      </c>
      <c r="E399" s="9"/>
      <c r="F399" s="14" t="s">
        <v>544</v>
      </c>
      <c r="G399" s="15">
        <v>245.798611111111</v>
      </c>
      <c r="H399" s="15">
        <v>-0.46280864280307799</v>
      </c>
      <c r="I399" s="15">
        <v>-0.88645821116777601</v>
      </c>
      <c r="J399" s="11">
        <v>1670</v>
      </c>
      <c r="K399" s="16">
        <v>1036</v>
      </c>
      <c r="L399" s="11">
        <v>1707.495682</v>
      </c>
      <c r="M399" s="3">
        <f t="shared" si="32"/>
        <v>26.583765200000016</v>
      </c>
      <c r="N399" s="1">
        <f t="shared" si="36"/>
        <v>-6.2196843999998919E-2</v>
      </c>
      <c r="O399" s="1">
        <f t="shared" si="37"/>
        <v>-427.41341023670714</v>
      </c>
      <c r="W399" s="3"/>
      <c r="X399" s="3"/>
      <c r="Y399" s="17">
        <v>41853.965277777803</v>
      </c>
      <c r="Z399" s="17"/>
      <c r="AA399" s="11">
        <v>23.092713140000001</v>
      </c>
      <c r="AB399" s="11">
        <v>29.554791659999999</v>
      </c>
      <c r="AC399" s="11">
        <v>7.3642708319999999</v>
      </c>
      <c r="AD399" s="11" t="s">
        <v>29</v>
      </c>
      <c r="AE399" s="11">
        <v>31.712609759999999</v>
      </c>
      <c r="AF399" s="11">
        <v>2.3046659460000001</v>
      </c>
      <c r="AG399" s="11">
        <v>1.786926947</v>
      </c>
      <c r="AH399" s="11">
        <v>23.191538950000002</v>
      </c>
      <c r="AI399" s="11" t="s">
        <v>29</v>
      </c>
      <c r="AJ399" s="11" t="s">
        <v>29</v>
      </c>
      <c r="AK399" s="11">
        <v>8.9125682999999997E-2</v>
      </c>
      <c r="AL399" s="11">
        <v>-6.6935624999999999E-2</v>
      </c>
      <c r="AM399" s="11">
        <v>4.3224419355688597E-2</v>
      </c>
      <c r="AN399" s="11" t="s">
        <v>608</v>
      </c>
      <c r="AO399" s="11">
        <v>23.1669444444444</v>
      </c>
      <c r="AP399" s="11">
        <v>0.97631063600982104</v>
      </c>
      <c r="AQ399" s="11">
        <v>-0.216373616723711</v>
      </c>
    </row>
    <row r="400" spans="1:43" s="11" customFormat="1">
      <c r="A400" s="9">
        <f t="shared" si="33"/>
        <v>41853.968749999964</v>
      </c>
      <c r="B400" s="14">
        <v>41853.802083333299</v>
      </c>
      <c r="C400" s="9" t="str">
        <f t="shared" si="34"/>
        <v>20140802191500</v>
      </c>
      <c r="D400" s="9" t="str">
        <f t="shared" si="35"/>
        <v>19</v>
      </c>
      <c r="E400" s="9"/>
      <c r="F400" s="14" t="s">
        <v>546</v>
      </c>
      <c r="G400" s="15">
        <v>245.802083333333</v>
      </c>
      <c r="H400" s="15">
        <v>-0.46275565699533</v>
      </c>
      <c r="I400" s="15">
        <v>-0.88648587237407295</v>
      </c>
      <c r="J400" s="11">
        <v>1800</v>
      </c>
      <c r="K400" s="16">
        <v>1036</v>
      </c>
      <c r="L400" s="11">
        <v>1840.4145080000001</v>
      </c>
      <c r="M400" s="3">
        <f t="shared" si="32"/>
        <v>23.955588399999989</v>
      </c>
      <c r="N400" s="1">
        <f t="shared" si="36"/>
        <v>-4.1471960000009746E-3</v>
      </c>
      <c r="O400" s="1">
        <f t="shared" si="37"/>
        <v>-5776.3337927588564</v>
      </c>
      <c r="P400" s="15" t="s">
        <v>609</v>
      </c>
      <c r="Q400" s="15">
        <v>1016</v>
      </c>
      <c r="R400" s="15" t="s">
        <v>35</v>
      </c>
      <c r="S400" s="15">
        <v>0.7</v>
      </c>
      <c r="T400" s="15" t="s">
        <v>35</v>
      </c>
      <c r="U400" s="15">
        <v>0</v>
      </c>
      <c r="V400" s="15" t="s">
        <v>36</v>
      </c>
      <c r="W400" s="3"/>
      <c r="X400" s="3"/>
      <c r="Y400" s="17">
        <v>41853.96875</v>
      </c>
      <c r="Z400" s="17"/>
      <c r="AA400" s="11">
        <v>22.991441420000001</v>
      </c>
      <c r="AB400" s="11">
        <v>29.41729166</v>
      </c>
      <c r="AC400" s="11">
        <v>7.333020833</v>
      </c>
      <c r="AD400" s="11" t="s">
        <v>29</v>
      </c>
      <c r="AE400" s="11">
        <v>29.90892882</v>
      </c>
      <c r="AF400" s="11">
        <v>2.1740545670000002</v>
      </c>
      <c r="AG400" s="11">
        <v>1.786941127</v>
      </c>
      <c r="AH400" s="11">
        <v>24.103564769999998</v>
      </c>
      <c r="AI400" s="11" t="s">
        <v>29</v>
      </c>
      <c r="AJ400" s="11" t="s">
        <v>29</v>
      </c>
      <c r="AK400" s="11">
        <v>8.3614313999999995E-2</v>
      </c>
      <c r="AL400" s="11">
        <v>-5.9489330999999999E-2</v>
      </c>
      <c r="AM400" s="11">
        <v>4.6449299307313001E-2</v>
      </c>
      <c r="AN400" s="11" t="s">
        <v>610</v>
      </c>
      <c r="AO400" s="11">
        <v>23.2502777777778</v>
      </c>
      <c r="AP400" s="11">
        <v>0.98079846249634794</v>
      </c>
      <c r="AQ400" s="11">
        <v>-0.195024039453602</v>
      </c>
    </row>
    <row r="401" spans="1:43" s="11" customFormat="1">
      <c r="A401" s="9">
        <f t="shared" si="33"/>
        <v>41853.972222222263</v>
      </c>
      <c r="B401" s="14">
        <v>41853.805555555598</v>
      </c>
      <c r="C401" s="9" t="str">
        <f t="shared" si="34"/>
        <v>20140802192000</v>
      </c>
      <c r="D401" s="9" t="str">
        <f t="shared" si="35"/>
        <v>19</v>
      </c>
      <c r="E401" s="9"/>
      <c r="F401" s="14" t="s">
        <v>547</v>
      </c>
      <c r="G401" s="15">
        <v>245.805555555556</v>
      </c>
      <c r="H401" s="15">
        <v>-0.46270266953432299</v>
      </c>
      <c r="I401" s="15">
        <v>-0.88651353041327596</v>
      </c>
      <c r="J401" s="11">
        <v>1919</v>
      </c>
      <c r="K401" s="16">
        <v>1035</v>
      </c>
      <c r="L401" s="11">
        <v>1960.19245</v>
      </c>
      <c r="M401" s="3">
        <f t="shared" si="32"/>
        <v>13.057192200000008</v>
      </c>
      <c r="N401" s="1">
        <f t="shared" si="36"/>
        <v>3.7316834000000652E-2</v>
      </c>
      <c r="O401" s="1">
        <f t="shared" si="37"/>
        <v>349.90085707699052</v>
      </c>
      <c r="W401" s="3"/>
      <c r="X401" s="3"/>
      <c r="Y401" s="17">
        <v>41853.972222222197</v>
      </c>
      <c r="Z401" s="17"/>
      <c r="AA401" s="11">
        <v>22.890169650000001</v>
      </c>
      <c r="AB401" s="11">
        <v>29.283437500000002</v>
      </c>
      <c r="AC401" s="11">
        <v>7.3054166660000002</v>
      </c>
      <c r="AD401" s="11" t="s">
        <v>29</v>
      </c>
      <c r="AE401" s="11">
        <v>32.712920480000001</v>
      </c>
      <c r="AF401" s="11">
        <v>2.3844835209999999</v>
      </c>
      <c r="AG401" s="11">
        <v>1.8719334910000001</v>
      </c>
      <c r="AH401" s="11">
        <v>24.415373720000002</v>
      </c>
      <c r="AI401" s="11" t="s">
        <v>29</v>
      </c>
      <c r="AJ401" s="11" t="s">
        <v>29</v>
      </c>
      <c r="AK401" s="11">
        <v>7.8992861999999997E-2</v>
      </c>
      <c r="AL401" s="11">
        <v>-5.4620154999999997E-2</v>
      </c>
      <c r="AM401" s="11">
        <v>4.9497507942163198E-2</v>
      </c>
      <c r="AN401" s="11" t="s">
        <v>611</v>
      </c>
      <c r="AO401" s="11">
        <v>23.3336111111111</v>
      </c>
      <c r="AP401" s="11">
        <v>0.98481948282315102</v>
      </c>
      <c r="AQ401" s="11">
        <v>-0.17358164145997801</v>
      </c>
    </row>
    <row r="402" spans="1:43" s="11" customFormat="1">
      <c r="A402" s="9">
        <f t="shared" si="33"/>
        <v>41853.975694444467</v>
      </c>
      <c r="B402" s="14">
        <v>41853.809027777803</v>
      </c>
      <c r="C402" s="9" t="str">
        <f t="shared" si="34"/>
        <v>20140802192500</v>
      </c>
      <c r="D402" s="9" t="str">
        <f t="shared" si="35"/>
        <v>19</v>
      </c>
      <c r="E402" s="9"/>
      <c r="F402" s="14" t="s">
        <v>548</v>
      </c>
      <c r="G402" s="15">
        <v>245.809027777778</v>
      </c>
      <c r="H402" s="15">
        <v>-0.46264968042024701</v>
      </c>
      <c r="I402" s="15">
        <v>-0.88654118528528802</v>
      </c>
      <c r="J402" s="11">
        <v>1981</v>
      </c>
      <c r="K402" s="16">
        <v>1036</v>
      </c>
      <c r="L402" s="11">
        <v>2025.4784110000001</v>
      </c>
      <c r="M402" s="3">
        <f t="shared" si="32"/>
        <v>-14.109844599999997</v>
      </c>
      <c r="N402" s="1">
        <f t="shared" si="36"/>
        <v>0.48989661199999973</v>
      </c>
      <c r="O402" s="1">
        <f t="shared" si="37"/>
        <v>-28.801678261045016</v>
      </c>
      <c r="W402" s="3"/>
      <c r="X402" s="3"/>
      <c r="Y402" s="17">
        <v>41853.975694444402</v>
      </c>
      <c r="Z402" s="17"/>
      <c r="AA402" s="11">
        <v>22.788897850000001</v>
      </c>
      <c r="AB402" s="11">
        <v>29.1521875</v>
      </c>
      <c r="AC402" s="11">
        <v>7.2804166659999998</v>
      </c>
      <c r="AD402" s="11" t="s">
        <v>29</v>
      </c>
      <c r="AE402" s="11">
        <v>38.808106670000001</v>
      </c>
      <c r="AF402" s="11">
        <v>2.838512701</v>
      </c>
      <c r="AG402" s="11">
        <v>2.017624552</v>
      </c>
      <c r="AH402" s="11">
        <v>24.298456340000001</v>
      </c>
      <c r="AI402" s="11" t="s">
        <v>29</v>
      </c>
      <c r="AJ402" s="11" t="s">
        <v>29</v>
      </c>
      <c r="AK402" s="11">
        <v>7.4371408999999999E-2</v>
      </c>
      <c r="AL402" s="11">
        <v>-4.975098E-2</v>
      </c>
      <c r="AM402" s="11">
        <v>5.2430419674728897E-2</v>
      </c>
      <c r="AN402" s="11" t="s">
        <v>612</v>
      </c>
      <c r="AO402" s="11">
        <v>23.4169444444444</v>
      </c>
      <c r="AP402" s="11">
        <v>0.98837178320556696</v>
      </c>
      <c r="AQ402" s="11">
        <v>-0.15205662814572801</v>
      </c>
    </row>
    <row r="403" spans="1:43" s="11" customFormat="1">
      <c r="A403" s="9">
        <f t="shared" si="33"/>
        <v>41853.979166666664</v>
      </c>
      <c r="B403" s="14">
        <v>41853.8125</v>
      </c>
      <c r="C403" s="9" t="str">
        <f t="shared" si="34"/>
        <v>20140802193000</v>
      </c>
      <c r="D403" s="9" t="str">
        <f t="shared" si="35"/>
        <v>19</v>
      </c>
      <c r="E403" s="9"/>
      <c r="F403" s="14" t="s">
        <v>550</v>
      </c>
      <c r="G403" s="15">
        <v>245.8125</v>
      </c>
      <c r="H403" s="15">
        <v>-0.46259668965329198</v>
      </c>
      <c r="I403" s="15">
        <v>-0.88656883699000799</v>
      </c>
      <c r="J403" s="11">
        <v>1912</v>
      </c>
      <c r="K403" s="16">
        <v>1036</v>
      </c>
      <c r="L403" s="11">
        <v>1954.9291880000001</v>
      </c>
      <c r="M403" s="3">
        <f t="shared" si="32"/>
        <v>-24.129879000000027</v>
      </c>
      <c r="N403" s="1">
        <f t="shared" si="36"/>
        <v>0.28775946599999996</v>
      </c>
      <c r="O403" s="1">
        <f t="shared" si="37"/>
        <v>-83.854336176729035</v>
      </c>
      <c r="P403" s="15" t="s">
        <v>613</v>
      </c>
      <c r="Q403" s="15">
        <v>1016</v>
      </c>
      <c r="R403" s="15" t="s">
        <v>35</v>
      </c>
      <c r="S403" s="15">
        <v>1.3</v>
      </c>
      <c r="T403" s="15" t="s">
        <v>35</v>
      </c>
      <c r="U403" s="15">
        <v>0</v>
      </c>
      <c r="V403" s="15" t="s">
        <v>36</v>
      </c>
      <c r="W403" s="3"/>
      <c r="X403" s="3"/>
      <c r="Y403" s="17">
        <v>41853.979166666701</v>
      </c>
      <c r="Z403" s="17"/>
      <c r="AA403" s="11">
        <v>22.749868859999999</v>
      </c>
      <c r="AB403" s="11">
        <v>29.057812500000001</v>
      </c>
      <c r="AC403" s="11">
        <v>7.2677083329999999</v>
      </c>
      <c r="AD403" s="11" t="s">
        <v>29</v>
      </c>
      <c r="AE403" s="11">
        <v>47.533136849999998</v>
      </c>
      <c r="AF403" s="11">
        <v>3.4821352810000001</v>
      </c>
      <c r="AG403" s="11">
        <v>1.9245679920000001</v>
      </c>
      <c r="AH403" s="11">
        <v>20.478211770000001</v>
      </c>
      <c r="AI403" s="11" t="s">
        <v>29</v>
      </c>
      <c r="AJ403" s="11" t="s">
        <v>29</v>
      </c>
      <c r="AK403" s="11">
        <v>6.9749957000000001E-2</v>
      </c>
      <c r="AL403" s="11">
        <v>-4.4881804999999997E-2</v>
      </c>
      <c r="AM403" s="11">
        <v>5.3987307311678098E-2</v>
      </c>
      <c r="AN403" s="11" t="s">
        <v>614</v>
      </c>
      <c r="AO403" s="11">
        <v>23.5002777777778</v>
      </c>
      <c r="AP403" s="11">
        <v>0.991453672943859</v>
      </c>
      <c r="AQ403" s="11">
        <v>-0.130459244234093</v>
      </c>
    </row>
    <row r="404" spans="1:43" s="11" customFormat="1">
      <c r="A404" s="9">
        <f t="shared" si="33"/>
        <v>41853.982638888861</v>
      </c>
      <c r="B404" s="14">
        <v>41853.815972222197</v>
      </c>
      <c r="C404" s="9" t="str">
        <f t="shared" si="34"/>
        <v>20140802193500</v>
      </c>
      <c r="D404" s="9" t="str">
        <f t="shared" si="35"/>
        <v>19</v>
      </c>
      <c r="E404" s="9"/>
      <c r="F404" s="14" t="s">
        <v>551</v>
      </c>
      <c r="G404" s="15">
        <v>245.815972222222</v>
      </c>
      <c r="H404" s="15">
        <v>-0.46254369723364502</v>
      </c>
      <c r="I404" s="15">
        <v>-0.88659648552733905</v>
      </c>
      <c r="J404" s="11">
        <v>1794</v>
      </c>
      <c r="K404" s="16">
        <v>1036</v>
      </c>
      <c r="L404" s="11">
        <v>1834.2797929999999</v>
      </c>
      <c r="M404" s="3">
        <f t="shared" si="32"/>
        <v>-20.449050199999967</v>
      </c>
      <c r="N404" s="1">
        <f t="shared" si="36"/>
        <v>-4.9757676000000119E-2</v>
      </c>
      <c r="O404" s="1">
        <f t="shared" si="37"/>
        <v>410.97277533620979</v>
      </c>
      <c r="W404" s="3"/>
      <c r="X404" s="3"/>
      <c r="Y404" s="17">
        <v>41853.982638888898</v>
      </c>
      <c r="Z404" s="17"/>
      <c r="AA404" s="11">
        <v>22.719174070000001</v>
      </c>
      <c r="AB404" s="11">
        <v>28.98802083</v>
      </c>
      <c r="AC404" s="11">
        <v>7.2576041670000002</v>
      </c>
      <c r="AD404" s="11" t="s">
        <v>29</v>
      </c>
      <c r="AE404" s="11">
        <v>53.107949300000001</v>
      </c>
      <c r="AF404" s="11">
        <v>3.8929382160000001</v>
      </c>
      <c r="AG404" s="11">
        <v>1.8274639269999999</v>
      </c>
      <c r="AH404" s="11">
        <v>18.004546149999999</v>
      </c>
      <c r="AI404" s="11" t="s">
        <v>29</v>
      </c>
      <c r="AJ404" s="11" t="s">
        <v>29</v>
      </c>
      <c r="AK404" s="11">
        <v>6.5968053999999998E-2</v>
      </c>
      <c r="AL404" s="11">
        <v>-4.0189830000000003E-2</v>
      </c>
      <c r="AM404" s="11">
        <v>5.5258085366203601E-2</v>
      </c>
      <c r="AN404" s="11" t="s">
        <v>615</v>
      </c>
      <c r="AO404" s="11">
        <v>23.5836111111111</v>
      </c>
      <c r="AP404" s="11">
        <v>0.994063685227906</v>
      </c>
      <c r="AQ404" s="11">
        <v>-0.10879976889274</v>
      </c>
    </row>
    <row r="405" spans="1:43" s="11" customFormat="1">
      <c r="A405" s="9">
        <f t="shared" si="33"/>
        <v>41853.986111111066</v>
      </c>
      <c r="B405" s="14">
        <v>41853.819444444402</v>
      </c>
      <c r="C405" s="9" t="str">
        <f t="shared" si="34"/>
        <v>20140802194000</v>
      </c>
      <c r="D405" s="9" t="str">
        <f t="shared" si="35"/>
        <v>19</v>
      </c>
      <c r="E405" s="9"/>
      <c r="F405" s="14" t="s">
        <v>552</v>
      </c>
      <c r="G405" s="15">
        <v>245.819444444444</v>
      </c>
      <c r="H405" s="15">
        <v>-0.46249070316149798</v>
      </c>
      <c r="I405" s="15">
        <v>-0.88662413089718195</v>
      </c>
      <c r="J405" s="11">
        <v>1694</v>
      </c>
      <c r="K405" s="16">
        <v>1036</v>
      </c>
      <c r="L405" s="11">
        <v>1732.0345420000001</v>
      </c>
      <c r="M405" s="3">
        <f t="shared" si="32"/>
        <v>-18.385590799999999</v>
      </c>
      <c r="N405" s="1">
        <f t="shared" si="36"/>
        <v>0.15486723000000069</v>
      </c>
      <c r="O405" s="1">
        <f t="shared" si="37"/>
        <v>-118.71840672813686</v>
      </c>
      <c r="W405" s="3"/>
      <c r="X405" s="3"/>
      <c r="Y405" s="17">
        <v>41853.986111111102</v>
      </c>
      <c r="Z405" s="17"/>
      <c r="AA405" s="11">
        <v>22.70018936</v>
      </c>
      <c r="AB405" s="11">
        <v>28.95677083</v>
      </c>
      <c r="AC405" s="11">
        <v>7.2513541659999996</v>
      </c>
      <c r="AD405" s="11" t="s">
        <v>29</v>
      </c>
      <c r="AE405" s="11">
        <v>53.543315610000001</v>
      </c>
      <c r="AF405" s="11">
        <v>3.924035801</v>
      </c>
      <c r="AG405" s="11">
        <v>1.730358335</v>
      </c>
      <c r="AH405" s="11">
        <v>17.79809084</v>
      </c>
      <c r="AI405" s="11" t="s">
        <v>29</v>
      </c>
      <c r="AJ405" s="11" t="s">
        <v>29</v>
      </c>
      <c r="AK405" s="11">
        <v>6.2186152000000001E-2</v>
      </c>
      <c r="AL405" s="11">
        <v>-3.5497854000000002E-2</v>
      </c>
      <c r="AM405" s="11">
        <v>5.6059062940147501E-2</v>
      </c>
      <c r="AN405" s="11" t="s">
        <v>616</v>
      </c>
      <c r="AO405" s="11">
        <v>23.6669444444444</v>
      </c>
      <c r="AP405" s="11">
        <v>0.99620057783531701</v>
      </c>
      <c r="AQ405" s="11">
        <v>-8.70885108414442E-2</v>
      </c>
    </row>
    <row r="406" spans="1:43" s="11" customFormat="1">
      <c r="A406" s="9">
        <f t="shared" si="33"/>
        <v>41853.989583333365</v>
      </c>
      <c r="B406" s="14">
        <v>41853.822916666701</v>
      </c>
      <c r="C406" s="9" t="str">
        <f t="shared" si="34"/>
        <v>20140802194500</v>
      </c>
      <c r="D406" s="9" t="str">
        <f t="shared" si="35"/>
        <v>19</v>
      </c>
      <c r="E406" s="9"/>
      <c r="F406" s="14" t="s">
        <v>554</v>
      </c>
      <c r="G406" s="15">
        <v>245.822916666667</v>
      </c>
      <c r="H406" s="15">
        <v>-0.46243770743703899</v>
      </c>
      <c r="I406" s="15">
        <v>-0.88665177309943699</v>
      </c>
      <c r="J406" s="11">
        <v>1601</v>
      </c>
      <c r="K406" s="16">
        <v>1038</v>
      </c>
      <c r="L406" s="11">
        <v>1640.1065880000001</v>
      </c>
      <c r="M406" s="3">
        <f t="shared" si="32"/>
        <v>-16.173303800000031</v>
      </c>
      <c r="N406" s="1">
        <f t="shared" si="36"/>
        <v>0.20462401999999996</v>
      </c>
      <c r="O406" s="1">
        <f t="shared" si="37"/>
        <v>-79.039126491601692</v>
      </c>
      <c r="P406" s="15" t="s">
        <v>617</v>
      </c>
      <c r="Q406" s="15">
        <v>1016</v>
      </c>
      <c r="R406" s="15" t="s">
        <v>35</v>
      </c>
      <c r="S406" s="15">
        <v>1.4</v>
      </c>
      <c r="T406" s="15" t="s">
        <v>35</v>
      </c>
      <c r="U406" s="15">
        <v>0</v>
      </c>
      <c r="V406" s="15" t="s">
        <v>36</v>
      </c>
      <c r="W406" s="3"/>
      <c r="X406" s="3"/>
      <c r="Y406" s="17">
        <v>41853.989583333299</v>
      </c>
      <c r="Z406" s="17"/>
      <c r="AA406" s="11">
        <v>23.102662970000001</v>
      </c>
      <c r="AB406" s="11">
        <v>29.38083336</v>
      </c>
      <c r="AC406" s="11">
        <v>7.4507291770000004</v>
      </c>
      <c r="AD406" s="11" t="s">
        <v>29</v>
      </c>
      <c r="AE406" s="11">
        <v>53.491481540000002</v>
      </c>
      <c r="AF406" s="11">
        <v>3.886925341</v>
      </c>
      <c r="AG406" s="11">
        <v>1.6332508139999999</v>
      </c>
      <c r="AH406" s="11">
        <v>17.837000209999999</v>
      </c>
      <c r="AI406" s="11" t="s">
        <v>29</v>
      </c>
      <c r="AJ406" s="11" t="s">
        <v>29</v>
      </c>
      <c r="AK406" s="11">
        <v>5.8404249999999998E-2</v>
      </c>
      <c r="AL406" s="11">
        <v>-3.0805879000000001E-2</v>
      </c>
      <c r="AM406" s="11">
        <v>3.5421816019175698E-2</v>
      </c>
      <c r="AN406" s="11" t="s">
        <v>618</v>
      </c>
      <c r="AO406" s="11">
        <v>23.7502777777778</v>
      </c>
      <c r="AP406" s="11">
        <v>0.997863333722662</v>
      </c>
      <c r="AQ406" s="11">
        <v>-6.5335803445706095E-2</v>
      </c>
    </row>
    <row r="407" spans="1:43" s="11" customFormat="1">
      <c r="A407" s="9">
        <f t="shared" si="33"/>
        <v>41853.993055555562</v>
      </c>
      <c r="B407" s="14">
        <v>41853.826388888898</v>
      </c>
      <c r="C407" s="9" t="str">
        <f t="shared" si="34"/>
        <v>20140802195000</v>
      </c>
      <c r="D407" s="9" t="str">
        <f t="shared" si="35"/>
        <v>19</v>
      </c>
      <c r="E407" s="9"/>
      <c r="F407" s="14" t="s">
        <v>555</v>
      </c>
      <c r="G407" s="15">
        <v>245.826388888889</v>
      </c>
      <c r="H407" s="15">
        <v>-0.462384710060457</v>
      </c>
      <c r="I407" s="15">
        <v>-0.88667941213400603</v>
      </c>
      <c r="J407" s="11">
        <v>1525</v>
      </c>
      <c r="K407" s="16">
        <v>1036</v>
      </c>
      <c r="L407" s="11">
        <v>1559.2400689999999</v>
      </c>
      <c r="M407" s="3">
        <f t="shared" si="32"/>
        <v>-12.715519399999994</v>
      </c>
      <c r="N407" s="1">
        <f t="shared" si="36"/>
        <v>0.17414793999999886</v>
      </c>
      <c r="O407" s="1">
        <f t="shared" si="37"/>
        <v>-73.015617640955597</v>
      </c>
      <c r="W407" s="3"/>
      <c r="X407" s="3"/>
      <c r="Y407" s="17">
        <v>41853.993055555598</v>
      </c>
      <c r="Z407" s="17"/>
      <c r="AA407" s="11">
        <v>23.53003373</v>
      </c>
      <c r="AB407" s="11">
        <v>29.85177084</v>
      </c>
      <c r="AC407" s="11">
        <v>7.6645833339999996</v>
      </c>
      <c r="AD407" s="11" t="s">
        <v>29</v>
      </c>
      <c r="AE407" s="11">
        <v>53.190864359999999</v>
      </c>
      <c r="AF407" s="11">
        <v>3.8286683199999998</v>
      </c>
      <c r="AG407" s="11">
        <v>1.598462818</v>
      </c>
      <c r="AH407" s="11">
        <v>17.918549410000001</v>
      </c>
      <c r="AI407" s="11" t="s">
        <v>29</v>
      </c>
      <c r="AJ407" s="11" t="s">
        <v>29</v>
      </c>
      <c r="AK407" s="11">
        <v>5.3877741999999999E-2</v>
      </c>
      <c r="AL407" s="11">
        <v>-3.0451263999999999E-2</v>
      </c>
      <c r="AM407" s="11">
        <v>2.1647944508431698E-2</v>
      </c>
      <c r="AN407" s="11" t="s">
        <v>619</v>
      </c>
      <c r="AO407" s="11">
        <v>23.8336111111111</v>
      </c>
      <c r="AP407" s="11">
        <v>0.999051161509529</v>
      </c>
      <c r="AQ407" s="11">
        <v>-4.3551999798631898E-2</v>
      </c>
    </row>
    <row r="408" spans="1:43" s="11" customFormat="1">
      <c r="A408" s="9">
        <f t="shared" si="33"/>
        <v>41853.996527777766</v>
      </c>
      <c r="B408" s="14">
        <v>41853.829861111102</v>
      </c>
      <c r="C408" s="9" t="str">
        <f t="shared" si="34"/>
        <v>20140802195500</v>
      </c>
      <c r="D408" s="9" t="str">
        <f t="shared" si="35"/>
        <v>19</v>
      </c>
      <c r="E408" s="9"/>
      <c r="F408" s="14" t="s">
        <v>556</v>
      </c>
      <c r="G408" s="15">
        <v>245.829861111111</v>
      </c>
      <c r="H408" s="15">
        <v>-0.46233171103194198</v>
      </c>
      <c r="I408" s="15">
        <v>-0.88670704800079103</v>
      </c>
      <c r="J408" s="11">
        <v>1460</v>
      </c>
      <c r="K408" s="16">
        <v>1038</v>
      </c>
      <c r="L408" s="11">
        <v>1495.662472</v>
      </c>
      <c r="M408" s="3">
        <f t="shared" si="32"/>
        <v>-11.678460399999995</v>
      </c>
      <c r="N408" s="1">
        <f t="shared" si="36"/>
        <v>0.10158591400000035</v>
      </c>
      <c r="O408" s="1">
        <f t="shared" si="37"/>
        <v>-114.96141482764978</v>
      </c>
      <c r="W408" s="3"/>
      <c r="X408" s="3"/>
      <c r="Y408" s="17">
        <v>41853.996527777803</v>
      </c>
      <c r="Z408" s="17"/>
      <c r="AA408" s="11">
        <v>23.549027899999999</v>
      </c>
      <c r="AB408" s="11">
        <v>29.970520839999999</v>
      </c>
      <c r="AC408" s="11">
        <v>7.689583335</v>
      </c>
      <c r="AD408" s="11" t="s">
        <v>29</v>
      </c>
      <c r="AE408" s="11">
        <v>52.382315120000001</v>
      </c>
      <c r="AF408" s="11">
        <v>3.7602526680000001</v>
      </c>
      <c r="AG408" s="11">
        <v>1.8412822799999999</v>
      </c>
      <c r="AH408" s="11">
        <v>17.887723810000001</v>
      </c>
      <c r="AI408" s="11" t="s">
        <v>29</v>
      </c>
      <c r="AJ408" s="11" t="s">
        <v>29</v>
      </c>
      <c r="AK408" s="11">
        <v>4.9351234000000001E-2</v>
      </c>
      <c r="AL408" s="11">
        <v>-3.0096649E-2</v>
      </c>
      <c r="AM408" s="11">
        <v>2.0436977415361199E-2</v>
      </c>
      <c r="AN408" s="11" t="s">
        <v>620</v>
      </c>
      <c r="AO408" s="11">
        <v>23.9169444444444</v>
      </c>
      <c r="AP408" s="11">
        <v>0.99976349585518098</v>
      </c>
      <c r="AQ408" s="11">
        <v>-2.1747467793436701E-2</v>
      </c>
    </row>
    <row r="409" spans="1:43" s="11" customFormat="1">
      <c r="A409" s="9">
        <f t="shared" si="33"/>
        <v>41853.999999999964</v>
      </c>
      <c r="B409" s="14">
        <v>41853.833333333299</v>
      </c>
      <c r="C409" s="9" t="str">
        <f t="shared" si="34"/>
        <v>20140802200000</v>
      </c>
      <c r="D409" s="9" t="str">
        <f t="shared" si="35"/>
        <v>20</v>
      </c>
      <c r="E409" s="9"/>
      <c r="F409" s="14" t="s">
        <v>558</v>
      </c>
      <c r="G409" s="15">
        <v>245.833333333333</v>
      </c>
      <c r="H409" s="15">
        <v>-0.462278710351683</v>
      </c>
      <c r="I409" s="15">
        <v>-0.88673468069969197</v>
      </c>
      <c r="J409" s="11">
        <v>1403</v>
      </c>
      <c r="K409" s="16">
        <v>1038</v>
      </c>
      <c r="L409" s="11">
        <v>1437.27017</v>
      </c>
      <c r="M409" s="3">
        <f t="shared" si="32"/>
        <v>-7.5065383999999993</v>
      </c>
      <c r="N409" s="1">
        <f t="shared" si="36"/>
        <v>4.9755898000000798E-2</v>
      </c>
      <c r="O409" s="1">
        <f t="shared" si="37"/>
        <v>-150.86730823348577</v>
      </c>
      <c r="P409" s="15" t="s">
        <v>621</v>
      </c>
      <c r="Q409" s="15">
        <v>1016</v>
      </c>
      <c r="R409" s="15" t="s">
        <v>35</v>
      </c>
      <c r="S409" s="15">
        <v>1</v>
      </c>
      <c r="T409" s="15" t="s">
        <v>35</v>
      </c>
      <c r="U409" s="15">
        <v>0</v>
      </c>
      <c r="V409" s="15" t="s">
        <v>36</v>
      </c>
      <c r="W409" s="3"/>
      <c r="X409" s="3"/>
      <c r="Y409" s="17">
        <v>41854</v>
      </c>
      <c r="Z409" s="17"/>
      <c r="AA409" s="11">
        <v>23.560637329999999</v>
      </c>
      <c r="AB409" s="11">
        <v>30.001770830000002</v>
      </c>
      <c r="AC409" s="11">
        <v>7.7</v>
      </c>
      <c r="AD409" s="11" t="s">
        <v>29</v>
      </c>
      <c r="AE409" s="11">
        <v>52.045417239999999</v>
      </c>
      <c r="AF409" s="11">
        <v>3.7353740640000002</v>
      </c>
      <c r="AG409" s="11">
        <v>1.857482458</v>
      </c>
      <c r="AH409" s="11">
        <v>17.866377360000001</v>
      </c>
      <c r="AI409" s="11" t="s">
        <v>29</v>
      </c>
      <c r="AJ409" s="11" t="s">
        <v>29</v>
      </c>
      <c r="AK409" s="11">
        <v>4.4824726000000002E-2</v>
      </c>
      <c r="AL409" s="11">
        <v>-2.9742033000000001E-2</v>
      </c>
      <c r="AM409" s="11">
        <v>1.9952623149688799E-2</v>
      </c>
      <c r="AN409" s="11" t="s">
        <v>622</v>
      </c>
      <c r="AO409" s="11">
        <v>2.7777777777777799E-4</v>
      </c>
      <c r="AP409" s="11">
        <v>0.99999999735575595</v>
      </c>
      <c r="AQ409" s="11">
        <v>7.2721990676642497E-5</v>
      </c>
    </row>
    <row r="410" spans="1:43" s="11" customFormat="1">
      <c r="A410" s="9">
        <f t="shared" si="33"/>
        <v>41854.003472222263</v>
      </c>
      <c r="B410" s="14">
        <v>41853.836805555598</v>
      </c>
      <c r="C410" s="9" t="str">
        <f t="shared" si="34"/>
        <v>20140802200500</v>
      </c>
      <c r="D410" s="9" t="str">
        <f t="shared" si="35"/>
        <v>20</v>
      </c>
      <c r="E410" s="9"/>
      <c r="F410" s="14" t="s">
        <v>559</v>
      </c>
      <c r="G410" s="15">
        <v>245.836805555556</v>
      </c>
      <c r="H410" s="15">
        <v>-0.46222570801986901</v>
      </c>
      <c r="I410" s="15">
        <v>-0.88676231023061103</v>
      </c>
      <c r="J410" s="11">
        <v>1369</v>
      </c>
      <c r="K410" s="16">
        <v>1036</v>
      </c>
      <c r="L410" s="11">
        <v>1399.737478</v>
      </c>
      <c r="M410" s="3">
        <f t="shared" si="32"/>
        <v>-5.3167530000000172</v>
      </c>
      <c r="N410" s="1">
        <f t="shared" si="36"/>
        <v>-3.5867264000000884E-2</v>
      </c>
      <c r="O410" s="1">
        <f t="shared" si="37"/>
        <v>148.23413907455796</v>
      </c>
      <c r="W410" s="3"/>
      <c r="X410" s="3"/>
      <c r="Y410" s="17">
        <v>41854.003472222197</v>
      </c>
      <c r="Z410" s="17"/>
      <c r="AA410" s="11">
        <v>23.566971939999998</v>
      </c>
      <c r="AB410" s="11">
        <v>29.970520830000002</v>
      </c>
      <c r="AC410" s="11">
        <v>7.7</v>
      </c>
      <c r="AD410" s="11" t="s">
        <v>29</v>
      </c>
      <c r="AE410" s="11">
        <v>52.045413099999998</v>
      </c>
      <c r="AF410" s="11">
        <v>3.741593344</v>
      </c>
      <c r="AG410" s="11">
        <v>1.7118117429999999</v>
      </c>
      <c r="AH410" s="11">
        <v>17.851801739999999</v>
      </c>
      <c r="AI410" s="11" t="s">
        <v>29</v>
      </c>
      <c r="AJ410" s="11" t="s">
        <v>29</v>
      </c>
      <c r="AK410" s="11">
        <v>4.0055548000000003E-2</v>
      </c>
      <c r="AL410" s="11">
        <v>-2.9953922000000001E-2</v>
      </c>
      <c r="AM410" s="11">
        <v>1.9952623149688799E-2</v>
      </c>
      <c r="AN410" s="11" t="s">
        <v>623</v>
      </c>
      <c r="AO410" s="11">
        <v>8.3611111111111094E-2</v>
      </c>
      <c r="AP410" s="11">
        <v>0.99976043841776596</v>
      </c>
      <c r="AQ410" s="11">
        <v>2.1887571238397099E-2</v>
      </c>
    </row>
    <row r="411" spans="1:43" s="11" customFormat="1">
      <c r="A411" s="9">
        <f t="shared" si="33"/>
        <v>41854.006944444467</v>
      </c>
      <c r="B411" s="14">
        <v>41853.840277777803</v>
      </c>
      <c r="C411" s="9" t="str">
        <f t="shared" si="34"/>
        <v>20140802201000</v>
      </c>
      <c r="D411" s="9" t="str">
        <f t="shared" si="35"/>
        <v>20</v>
      </c>
      <c r="E411" s="9"/>
      <c r="F411" s="14" t="s">
        <v>560</v>
      </c>
      <c r="G411" s="15">
        <v>245.840277777778</v>
      </c>
      <c r="H411" s="15">
        <v>-0.46217270403668997</v>
      </c>
      <c r="I411" s="15">
        <v>-0.88678993659344896</v>
      </c>
      <c r="J411" s="11">
        <v>1343</v>
      </c>
      <c r="K411" s="16">
        <v>1036</v>
      </c>
      <c r="L411" s="11">
        <v>1373.1537129999999</v>
      </c>
      <c r="M411" s="3">
        <f t="shared" si="32"/>
        <v>-1.9284479999999804</v>
      </c>
      <c r="N411" s="1">
        <f t="shared" si="36"/>
        <v>-3.9399840000001515E-3</v>
      </c>
      <c r="O411" s="1">
        <f t="shared" si="37"/>
        <v>489.45579474432037</v>
      </c>
      <c r="W411" s="3"/>
      <c r="X411" s="3"/>
      <c r="Y411" s="17">
        <v>41854.006944444402</v>
      </c>
      <c r="Z411" s="17"/>
      <c r="AA411" s="11">
        <v>23.56085796</v>
      </c>
      <c r="AB411" s="11">
        <v>29.994583330000001</v>
      </c>
      <c r="AC411" s="11">
        <v>7.6938541660000004</v>
      </c>
      <c r="AD411" s="11" t="s">
        <v>29</v>
      </c>
      <c r="AE411" s="11">
        <v>51.372658219999998</v>
      </c>
      <c r="AF411" s="11">
        <v>3.692769379</v>
      </c>
      <c r="AG411" s="11">
        <v>1.7093972390000001</v>
      </c>
      <c r="AH411" s="11">
        <v>17.853659400000002</v>
      </c>
      <c r="AI411" s="11" t="s">
        <v>29</v>
      </c>
      <c r="AJ411" s="11" t="s">
        <v>29</v>
      </c>
      <c r="AK411" s="11">
        <v>3.5286369999999997E-2</v>
      </c>
      <c r="AL411" s="11">
        <v>-3.0165810000000001E-2</v>
      </c>
      <c r="AM411" s="11">
        <v>2.0236986128657399E-2</v>
      </c>
      <c r="AN411" s="11" t="s">
        <v>624</v>
      </c>
      <c r="AO411" s="11">
        <v>0.16694444444444401</v>
      </c>
      <c r="AP411" s="11">
        <v>0.99904504846173703</v>
      </c>
      <c r="AQ411" s="11">
        <v>4.3692003205232401E-2</v>
      </c>
    </row>
    <row r="412" spans="1:43" s="11" customFormat="1">
      <c r="A412" s="9">
        <f t="shared" si="33"/>
        <v>41854.010416666664</v>
      </c>
      <c r="B412" s="14">
        <v>41853.84375</v>
      </c>
      <c r="C412" s="9" t="str">
        <f t="shared" si="34"/>
        <v>20140802201500</v>
      </c>
      <c r="D412" s="9" t="str">
        <f t="shared" si="35"/>
        <v>20</v>
      </c>
      <c r="E412" s="9"/>
      <c r="F412" s="14" t="s">
        <v>562</v>
      </c>
      <c r="G412" s="15">
        <v>245.84375</v>
      </c>
      <c r="H412" s="15">
        <v>-0.46211969840233502</v>
      </c>
      <c r="I412" s="15">
        <v>-0.88681755978810795</v>
      </c>
      <c r="J412" s="11">
        <v>1331</v>
      </c>
      <c r="K412" s="16">
        <v>1038</v>
      </c>
      <c r="L412" s="11">
        <v>1363.511473</v>
      </c>
      <c r="M412" s="3">
        <f t="shared" si="32"/>
        <v>1.2293115999999826</v>
      </c>
      <c r="N412" s="1">
        <f t="shared" si="36"/>
        <v>4.9755884000001062E-2</v>
      </c>
      <c r="O412" s="1">
        <f t="shared" si="37"/>
        <v>24.706858790810678</v>
      </c>
      <c r="P412" s="15" t="s">
        <v>625</v>
      </c>
      <c r="Q412" s="15">
        <v>1016</v>
      </c>
      <c r="R412" s="15" t="s">
        <v>35</v>
      </c>
      <c r="S412" s="15">
        <v>1</v>
      </c>
      <c r="T412" s="15" t="s">
        <v>35</v>
      </c>
      <c r="U412" s="15">
        <v>0</v>
      </c>
      <c r="V412" s="15" t="s">
        <v>36</v>
      </c>
      <c r="W412" s="3"/>
      <c r="X412" s="3"/>
      <c r="Y412" s="17">
        <v>41854.010416666701</v>
      </c>
      <c r="Z412" s="17"/>
      <c r="AA412" s="11">
        <v>23.544827300000001</v>
      </c>
      <c r="AB412" s="11">
        <v>30.002812500000001</v>
      </c>
      <c r="AC412" s="11">
        <v>7.6876041659999999</v>
      </c>
      <c r="AD412" s="11" t="s">
        <v>29</v>
      </c>
      <c r="AE412" s="11">
        <v>50.783867690000001</v>
      </c>
      <c r="AF412" s="11">
        <v>3.6501649949999999</v>
      </c>
      <c r="AG412" s="11">
        <v>1.7466426509999999</v>
      </c>
      <c r="AH412" s="11">
        <v>17.909680130000002</v>
      </c>
      <c r="AI412" s="11" t="s">
        <v>29</v>
      </c>
      <c r="AJ412" s="11" t="s">
        <v>29</v>
      </c>
      <c r="AK412" s="11">
        <v>3.0517191999999999E-2</v>
      </c>
      <c r="AL412" s="11">
        <v>-3.0377699000000001E-2</v>
      </c>
      <c r="AM412" s="11">
        <v>2.0530325453276401E-2</v>
      </c>
      <c r="AN412" s="11" t="s">
        <v>626</v>
      </c>
      <c r="AO412" s="11">
        <v>0.25027777777777799</v>
      </c>
      <c r="AP412" s="11">
        <v>0.99785416797396598</v>
      </c>
      <c r="AQ412" s="11">
        <v>6.5475640180021305E-2</v>
      </c>
    </row>
    <row r="413" spans="1:43" s="11" customFormat="1">
      <c r="A413" s="9">
        <f t="shared" si="33"/>
        <v>41854.013888888861</v>
      </c>
      <c r="B413" s="14">
        <v>41853.847222222197</v>
      </c>
      <c r="C413" s="9" t="str">
        <f t="shared" si="34"/>
        <v>20140802202000</v>
      </c>
      <c r="D413" s="9" t="str">
        <f t="shared" si="35"/>
        <v>20</v>
      </c>
      <c r="E413" s="9"/>
      <c r="F413" s="14" t="s">
        <v>563</v>
      </c>
      <c r="G413" s="15">
        <v>245.847222222222</v>
      </c>
      <c r="H413" s="15">
        <v>-0.462066691116994</v>
      </c>
      <c r="I413" s="15">
        <v>-0.88684517981448896</v>
      </c>
      <c r="J413" s="11">
        <v>1337</v>
      </c>
      <c r="K413" s="16">
        <v>1038</v>
      </c>
      <c r="L413" s="11">
        <v>1369.6580309999999</v>
      </c>
      <c r="M413" s="3">
        <f t="shared" si="32"/>
        <v>-2.8683937999999669</v>
      </c>
      <c r="N413" s="1">
        <f t="shared" si="36"/>
        <v>4.0011837999999501E-2</v>
      </c>
      <c r="O413" s="1">
        <f t="shared" si="37"/>
        <v>-71.688628750321413</v>
      </c>
      <c r="W413" s="3"/>
      <c r="X413" s="3"/>
      <c r="Y413" s="17">
        <v>41854.013888888898</v>
      </c>
      <c r="Z413" s="17"/>
      <c r="AA413" s="11">
        <v>23.513183139999999</v>
      </c>
      <c r="AB413" s="11">
        <v>29.9840625</v>
      </c>
      <c r="AC413" s="11">
        <v>7.6813541670000003</v>
      </c>
      <c r="AD413" s="11" t="s">
        <v>29</v>
      </c>
      <c r="AE413" s="11">
        <v>50.348493439999999</v>
      </c>
      <c r="AF413" s="11">
        <v>3.6190668330000002</v>
      </c>
      <c r="AG413" s="11">
        <v>1.843782764</v>
      </c>
      <c r="AH413" s="11">
        <v>18.052384660000001</v>
      </c>
      <c r="AI413" s="11" t="s">
        <v>29</v>
      </c>
      <c r="AJ413" s="11" t="s">
        <v>29</v>
      </c>
      <c r="AK413" s="11">
        <v>2.5369560999999999E-2</v>
      </c>
      <c r="AL413" s="11">
        <v>-2.9375300999999999E-2</v>
      </c>
      <c r="AM413" s="11">
        <v>2.0827916744482401E-2</v>
      </c>
      <c r="AN413" s="11" t="s">
        <v>627</v>
      </c>
      <c r="AO413" s="11">
        <v>0.33361111111111103</v>
      </c>
      <c r="AP413" s="11">
        <v>0.99618836374811104</v>
      </c>
      <c r="AQ413" s="11">
        <v>8.7228114348875396E-2</v>
      </c>
    </row>
    <row r="414" spans="1:43" s="11" customFormat="1">
      <c r="A414" s="9">
        <f t="shared" si="33"/>
        <v>41854.017361111066</v>
      </c>
      <c r="B414" s="14">
        <v>41853.850694444402</v>
      </c>
      <c r="C414" s="9" t="str">
        <f t="shared" si="34"/>
        <v>20140802202500</v>
      </c>
      <c r="D414" s="9" t="str">
        <f t="shared" si="35"/>
        <v>20</v>
      </c>
      <c r="E414" s="9"/>
      <c r="F414" s="14" t="s">
        <v>564</v>
      </c>
      <c r="G414" s="15">
        <v>245.850694444444</v>
      </c>
      <c r="H414" s="15">
        <v>-0.46201368218085598</v>
      </c>
      <c r="I414" s="15">
        <v>-0.88687279667249197</v>
      </c>
      <c r="J414" s="11">
        <v>1323</v>
      </c>
      <c r="K414" s="16">
        <v>1038</v>
      </c>
      <c r="L414" s="11">
        <v>1355.3160620000001</v>
      </c>
      <c r="M414" s="3">
        <f t="shared" si="32"/>
        <v>2.1360967999999958</v>
      </c>
      <c r="N414" s="1">
        <f t="shared" si="36"/>
        <v>6.2402387999999573E-2</v>
      </c>
      <c r="O414" s="1">
        <f t="shared" si="37"/>
        <v>34.231010518379691</v>
      </c>
      <c r="W414" s="3"/>
      <c r="X414" s="3"/>
      <c r="Y414" s="17">
        <v>41854.017361111102</v>
      </c>
      <c r="Z414" s="17"/>
      <c r="AA414" s="11">
        <v>23.516247360000001</v>
      </c>
      <c r="AB414" s="11">
        <v>29.916354170000002</v>
      </c>
      <c r="AC414" s="11">
        <v>7.6751041669999998</v>
      </c>
      <c r="AD414" s="11" t="s">
        <v>29</v>
      </c>
      <c r="AE414" s="11">
        <v>49.377199320000003</v>
      </c>
      <c r="AF414" s="11">
        <v>3.54899268</v>
      </c>
      <c r="AG414" s="11">
        <v>1.9789665279999999</v>
      </c>
      <c r="AH414" s="11">
        <v>18.100732749999999</v>
      </c>
      <c r="AI414" s="11" t="s">
        <v>29</v>
      </c>
      <c r="AJ414" s="11" t="s">
        <v>29</v>
      </c>
      <c r="AK414" s="11">
        <v>2.0221929999999999E-2</v>
      </c>
      <c r="AL414" s="11">
        <v>-2.8372903000000001E-2</v>
      </c>
      <c r="AM414" s="11">
        <v>2.1129821731332099E-2</v>
      </c>
      <c r="AN414" s="11" t="s">
        <v>628</v>
      </c>
      <c r="AO414" s="11">
        <v>0.41694444444444401</v>
      </c>
      <c r="AP414" s="11">
        <v>0.99404842861542497</v>
      </c>
      <c r="AQ414" s="11">
        <v>0.108939072729689</v>
      </c>
    </row>
    <row r="415" spans="1:43" s="11" customFormat="1">
      <c r="A415" s="9">
        <f t="shared" si="33"/>
        <v>41854.020833333365</v>
      </c>
      <c r="B415" s="14">
        <v>41853.854166666701</v>
      </c>
      <c r="C415" s="9" t="str">
        <f t="shared" si="34"/>
        <v>20140802203000</v>
      </c>
      <c r="D415" s="9" t="str">
        <f t="shared" si="35"/>
        <v>20</v>
      </c>
      <c r="E415" s="9"/>
      <c r="F415" s="14" t="s">
        <v>566</v>
      </c>
      <c r="G415" s="15">
        <v>245.854166666667</v>
      </c>
      <c r="H415" s="15">
        <v>-0.46196067159410997</v>
      </c>
      <c r="I415" s="15">
        <v>-0.88690041036202005</v>
      </c>
      <c r="J415" s="11">
        <v>1336</v>
      </c>
      <c r="K415" s="16">
        <v>1036</v>
      </c>
      <c r="L415" s="11">
        <v>1365.9965460000001</v>
      </c>
      <c r="M415" s="3">
        <f t="shared" si="32"/>
        <v>5.1122623999999632</v>
      </c>
      <c r="N415" s="1">
        <f t="shared" si="36"/>
        <v>0.1741477880000005</v>
      </c>
      <c r="O415" s="1">
        <f t="shared" si="37"/>
        <v>29.355884784479425</v>
      </c>
      <c r="P415" s="15" t="s">
        <v>629</v>
      </c>
      <c r="Q415" s="15">
        <v>1016</v>
      </c>
      <c r="R415" s="15" t="s">
        <v>35</v>
      </c>
      <c r="S415" s="15">
        <v>0.9</v>
      </c>
      <c r="T415" s="15" t="s">
        <v>35</v>
      </c>
      <c r="U415" s="15">
        <v>0</v>
      </c>
      <c r="V415" s="15" t="s">
        <v>36</v>
      </c>
      <c r="W415" s="3"/>
      <c r="X415" s="3"/>
      <c r="Y415" s="17">
        <v>41854.020833333299</v>
      </c>
      <c r="Z415" s="17"/>
      <c r="AA415" s="11">
        <v>23.526590840000001</v>
      </c>
      <c r="AB415" s="11">
        <v>29.856874999999999</v>
      </c>
      <c r="AC415" s="11">
        <v>7.6688541670000001</v>
      </c>
      <c r="AD415" s="11" t="s">
        <v>29</v>
      </c>
      <c r="AE415" s="11">
        <v>48.326087399999999</v>
      </c>
      <c r="AF415" s="11">
        <v>3.4726989580000001</v>
      </c>
      <c r="AG415" s="11">
        <v>2.062349223</v>
      </c>
      <c r="AH415" s="11">
        <v>18.114965649999998</v>
      </c>
      <c r="AI415" s="11" t="s">
        <v>29</v>
      </c>
      <c r="AJ415" s="11" t="s">
        <v>29</v>
      </c>
      <c r="AK415" s="11">
        <v>1.5074300000000001E-2</v>
      </c>
      <c r="AL415" s="11">
        <v>-2.7370505E-2</v>
      </c>
      <c r="AM415" s="11">
        <v>2.1436102893783001E-2</v>
      </c>
      <c r="AN415" s="11" t="s">
        <v>630</v>
      </c>
      <c r="AO415" s="11">
        <v>0.50027777777777804</v>
      </c>
      <c r="AP415" s="11">
        <v>0.99143538106741103</v>
      </c>
      <c r="AQ415" s="11">
        <v>0.13059818209959101</v>
      </c>
    </row>
    <row r="416" spans="1:43" s="11" customFormat="1">
      <c r="A416" s="9">
        <f t="shared" si="33"/>
        <v>41854.024305555562</v>
      </c>
      <c r="B416" s="14">
        <v>41853.857638888898</v>
      </c>
      <c r="C416" s="9" t="str">
        <f t="shared" si="34"/>
        <v>20140802203500</v>
      </c>
      <c r="D416" s="9" t="str">
        <f t="shared" si="35"/>
        <v>20</v>
      </c>
      <c r="E416" s="9"/>
      <c r="F416" s="14" t="s">
        <v>567</v>
      </c>
      <c r="G416" s="15">
        <v>245.857638888889</v>
      </c>
      <c r="H416" s="15">
        <v>-0.461907659356945</v>
      </c>
      <c r="I416" s="15">
        <v>-0.88692802088297296</v>
      </c>
      <c r="J416" s="11">
        <v>1361</v>
      </c>
      <c r="K416" s="16">
        <v>1036</v>
      </c>
      <c r="L416" s="11">
        <v>1391.5578579999999</v>
      </c>
      <c r="M416" s="3">
        <f t="shared" si="32"/>
        <v>-1.226942999999983</v>
      </c>
      <c r="N416" s="1">
        <f t="shared" si="36"/>
        <v>0.13061059599999963</v>
      </c>
      <c r="O416" s="1">
        <f t="shared" si="37"/>
        <v>-9.3939009358780243</v>
      </c>
      <c r="W416" s="3"/>
      <c r="X416" s="3"/>
      <c r="Y416" s="17">
        <v>41854.024305555598</v>
      </c>
      <c r="Z416" s="17"/>
      <c r="AA416" s="11">
        <v>23.526595650000001</v>
      </c>
      <c r="AB416" s="11">
        <v>29.894375</v>
      </c>
      <c r="AC416" s="11">
        <v>7.6626041660000004</v>
      </c>
      <c r="AD416" s="11" t="s">
        <v>29</v>
      </c>
      <c r="AE416" s="11">
        <v>47.579734780000003</v>
      </c>
      <c r="AF416" s="11">
        <v>3.4167225229999998</v>
      </c>
      <c r="AG416" s="11">
        <v>1.86810783</v>
      </c>
      <c r="AH416" s="11">
        <v>18.093488220000001</v>
      </c>
      <c r="AI416" s="11" t="s">
        <v>29</v>
      </c>
      <c r="AJ416" s="11" t="s">
        <v>29</v>
      </c>
      <c r="AK416" s="11">
        <v>8.6248929999999998E-3</v>
      </c>
      <c r="AL416" s="11">
        <v>-2.5667375999999999E-2</v>
      </c>
      <c r="AM416" s="11">
        <v>2.17468237154851E-2</v>
      </c>
      <c r="AN416" s="11" t="s">
        <v>631</v>
      </c>
      <c r="AO416" s="11">
        <v>0.58361111111111097</v>
      </c>
      <c r="AP416" s="11">
        <v>0.98835046477107902</v>
      </c>
      <c r="AQ416" s="11">
        <v>0.152195133912987</v>
      </c>
    </row>
    <row r="417" spans="1:43" s="11" customFormat="1">
      <c r="A417" s="9">
        <f t="shared" si="33"/>
        <v>41854.027777777766</v>
      </c>
      <c r="B417" s="14">
        <v>41853.861111111102</v>
      </c>
      <c r="C417" s="9" t="str">
        <f t="shared" si="34"/>
        <v>20140802204000</v>
      </c>
      <c r="D417" s="9" t="str">
        <f t="shared" si="35"/>
        <v>20</v>
      </c>
      <c r="E417" s="9"/>
      <c r="F417" s="14" t="s">
        <v>568</v>
      </c>
      <c r="G417" s="15">
        <v>245.861111111111</v>
      </c>
      <c r="H417" s="15">
        <v>-0.46185464546955202</v>
      </c>
      <c r="I417" s="15">
        <v>-0.88695562823525398</v>
      </c>
      <c r="J417" s="11">
        <v>1355</v>
      </c>
      <c r="K417" s="16">
        <v>1036</v>
      </c>
      <c r="L417" s="11">
        <v>1385.423143</v>
      </c>
      <c r="M417" s="3">
        <f t="shared" si="32"/>
        <v>-2.4538860000000113</v>
      </c>
      <c r="N417" s="1">
        <f t="shared" si="36"/>
        <v>9.9512599999999909E-2</v>
      </c>
      <c r="O417" s="1">
        <f t="shared" si="37"/>
        <v>-24.659048200931476</v>
      </c>
      <c r="W417" s="3"/>
      <c r="X417" s="3"/>
      <c r="Y417" s="17">
        <v>41854.027777777803</v>
      </c>
      <c r="Z417" s="17"/>
      <c r="AA417" s="11">
        <v>23.526600460000001</v>
      </c>
      <c r="AB417" s="11">
        <v>29.888124999999999</v>
      </c>
      <c r="AC417" s="11">
        <v>7.6636458340000004</v>
      </c>
      <c r="AD417" s="11" t="s">
        <v>29</v>
      </c>
      <c r="AE417" s="11">
        <v>47.631560780000001</v>
      </c>
      <c r="AF417" s="11">
        <v>3.4224235269999999</v>
      </c>
      <c r="AG417" s="11">
        <v>1.8438415159999999</v>
      </c>
      <c r="AH417" s="11">
        <v>18.016673220000001</v>
      </c>
      <c r="AI417" s="11" t="s">
        <v>29</v>
      </c>
      <c r="AJ417" s="11" t="s">
        <v>29</v>
      </c>
      <c r="AK417" s="11">
        <v>2.1754869999999998E-3</v>
      </c>
      <c r="AL417" s="11">
        <v>-2.3964247000000001E-2</v>
      </c>
      <c r="AM417" s="11">
        <v>2.16947258277373E-2</v>
      </c>
      <c r="AN417" s="11" t="s">
        <v>632</v>
      </c>
      <c r="AO417" s="11">
        <v>0.66694444444444401</v>
      </c>
      <c r="AP417" s="11">
        <v>0.98479514797702805</v>
      </c>
      <c r="AQ417" s="11">
        <v>0.17371964920786601</v>
      </c>
    </row>
    <row r="418" spans="1:43" s="11" customFormat="1">
      <c r="A418" s="9">
        <f t="shared" si="33"/>
        <v>41854.031249999964</v>
      </c>
      <c r="B418" s="14">
        <v>41853.864583333299</v>
      </c>
      <c r="C418" s="9" t="str">
        <f t="shared" si="34"/>
        <v>20140802204500</v>
      </c>
      <c r="D418" s="9" t="str">
        <f t="shared" si="35"/>
        <v>20</v>
      </c>
      <c r="E418" s="9"/>
      <c r="F418" s="14" t="s">
        <v>570</v>
      </c>
      <c r="G418" s="15">
        <v>245.864583333333</v>
      </c>
      <c r="H418" s="15">
        <v>-0.46180162993211898</v>
      </c>
      <c r="I418" s="15">
        <v>-0.88698323241876298</v>
      </c>
      <c r="J418" s="11">
        <v>1343</v>
      </c>
      <c r="K418" s="16">
        <v>1036</v>
      </c>
      <c r="L418" s="11">
        <v>1373.1537129999999</v>
      </c>
      <c r="M418" s="3">
        <f t="shared" si="32"/>
        <v>1.6359240000000228</v>
      </c>
      <c r="N418" s="1">
        <f t="shared" si="36"/>
        <v>6.2816962000000837E-2</v>
      </c>
      <c r="O418" s="1">
        <f t="shared" si="37"/>
        <v>26.042711202748091</v>
      </c>
      <c r="P418" s="15" t="s">
        <v>633</v>
      </c>
      <c r="Q418" s="15">
        <v>1016</v>
      </c>
      <c r="R418" s="15" t="s">
        <v>35</v>
      </c>
      <c r="S418" s="15">
        <v>1.2</v>
      </c>
      <c r="T418" s="15" t="s">
        <v>35</v>
      </c>
      <c r="U418" s="15">
        <v>0</v>
      </c>
      <c r="V418" s="15" t="s">
        <v>36</v>
      </c>
      <c r="W418" s="3"/>
      <c r="X418" s="3"/>
      <c r="Y418" s="17">
        <v>41854.03125</v>
      </c>
      <c r="Z418" s="17"/>
      <c r="AA418" s="11">
        <v>23.526605270000001</v>
      </c>
      <c r="AB418" s="11">
        <v>29.850625000000001</v>
      </c>
      <c r="AC418" s="11">
        <v>7.669895833</v>
      </c>
      <c r="AD418" s="11" t="s">
        <v>29</v>
      </c>
      <c r="AE418" s="11">
        <v>48.25351423</v>
      </c>
      <c r="AF418" s="11">
        <v>3.4721798339999999</v>
      </c>
      <c r="AG418" s="11">
        <v>1.9409859439999999</v>
      </c>
      <c r="AH418" s="11">
        <v>17.900331399999999</v>
      </c>
      <c r="AI418" s="11" t="s">
        <v>29</v>
      </c>
      <c r="AJ418" s="11" t="s">
        <v>29</v>
      </c>
      <c r="AK418" s="11">
        <v>-4.2739199999999996E-3</v>
      </c>
      <c r="AL418" s="11">
        <v>-2.2261118E-2</v>
      </c>
      <c r="AM418" s="11">
        <v>2.13847494844168E-2</v>
      </c>
      <c r="AN418" s="11" t="s">
        <v>634</v>
      </c>
      <c r="AO418" s="11">
        <v>0.75027777777777804</v>
      </c>
      <c r="AP418" s="11">
        <v>0.98077112282063705</v>
      </c>
      <c r="AQ418" s="11">
        <v>0.19516148349801701</v>
      </c>
    </row>
    <row r="419" spans="1:43" s="11" customFormat="1">
      <c r="A419" s="9">
        <f t="shared" si="33"/>
        <v>41854.034722222263</v>
      </c>
      <c r="B419" s="14">
        <v>41853.868055555598</v>
      </c>
      <c r="C419" s="9" t="str">
        <f t="shared" si="34"/>
        <v>20140802205000</v>
      </c>
      <c r="D419" s="9" t="str">
        <f t="shared" si="35"/>
        <v>20</v>
      </c>
      <c r="E419" s="9"/>
      <c r="F419" s="14" t="s">
        <v>571</v>
      </c>
      <c r="G419" s="15">
        <v>245.868055555556</v>
      </c>
      <c r="H419" s="15">
        <v>-0.46174861274483697</v>
      </c>
      <c r="I419" s="15">
        <v>-0.88701083343340204</v>
      </c>
      <c r="J419" s="11">
        <v>1351</v>
      </c>
      <c r="K419" s="16">
        <v>1036</v>
      </c>
      <c r="L419" s="11">
        <v>1381.333333</v>
      </c>
      <c r="M419" s="3">
        <f t="shared" si="32"/>
        <v>0.20449060000000827</v>
      </c>
      <c r="N419" s="1">
        <f t="shared" si="36"/>
        <v>0.11941526999999894</v>
      </c>
      <c r="O419" s="1">
        <f t="shared" si="37"/>
        <v>1.7124325892326007</v>
      </c>
      <c r="W419" s="3"/>
      <c r="X419" s="3"/>
      <c r="Y419" s="17">
        <v>41854.034722222197</v>
      </c>
      <c r="Z419" s="17"/>
      <c r="AA419" s="11">
        <v>23.09090861</v>
      </c>
      <c r="AB419" s="11">
        <v>29.069479139999999</v>
      </c>
      <c r="AC419" s="11">
        <v>7.5224999959999996</v>
      </c>
      <c r="AD419" s="11" t="s">
        <v>29</v>
      </c>
      <c r="AE419" s="11">
        <v>48.569671939999999</v>
      </c>
      <c r="AF419" s="11">
        <v>3.5402838659999998</v>
      </c>
      <c r="AG419" s="11">
        <v>1.9426201729999999</v>
      </c>
      <c r="AH419" s="11">
        <v>17.98701046</v>
      </c>
      <c r="AI419" s="11" t="s">
        <v>29</v>
      </c>
      <c r="AJ419" s="11" t="s">
        <v>29</v>
      </c>
      <c r="AK419" s="11">
        <v>-1.0995793E-2</v>
      </c>
      <c r="AL419" s="11">
        <v>-2.6764919000000002E-2</v>
      </c>
      <c r="AM419" s="11">
        <v>3.0026174485163998E-2</v>
      </c>
      <c r="AN419" s="11" t="s">
        <v>635</v>
      </c>
      <c r="AO419" s="11">
        <v>0.83361111111111097</v>
      </c>
      <c r="AP419" s="11">
        <v>0.976280304516706</v>
      </c>
      <c r="AQ419" s="11">
        <v>0.21651043164884201</v>
      </c>
    </row>
    <row r="420" spans="1:43" s="11" customFormat="1">
      <c r="A420" s="9">
        <f t="shared" si="33"/>
        <v>41854.038194444467</v>
      </c>
      <c r="B420" s="14">
        <v>41853.871527777803</v>
      </c>
      <c r="C420" s="9" t="str">
        <f t="shared" si="34"/>
        <v>20140802205500</v>
      </c>
      <c r="D420" s="9" t="str">
        <f t="shared" si="35"/>
        <v>20</v>
      </c>
      <c r="E420" s="9"/>
      <c r="F420" s="14" t="s">
        <v>572</v>
      </c>
      <c r="G420" s="15">
        <v>245.871527777778</v>
      </c>
      <c r="H420" s="15">
        <v>-0.461695593907893</v>
      </c>
      <c r="I420" s="15">
        <v>-0.887038431279072</v>
      </c>
      <c r="J420" s="11">
        <v>1352</v>
      </c>
      <c r="K420" s="16">
        <v>1036</v>
      </c>
      <c r="L420" s="11">
        <v>1382.3557860000001</v>
      </c>
      <c r="M420" s="3">
        <f t="shared" si="32"/>
        <v>1.6359239999999773</v>
      </c>
      <c r="N420" s="1">
        <f t="shared" si="36"/>
        <v>0.21146524400000005</v>
      </c>
      <c r="O420" s="1">
        <f t="shared" si="37"/>
        <v>7.7361365350420277</v>
      </c>
      <c r="W420" s="3"/>
      <c r="X420" s="3"/>
      <c r="Y420" s="17">
        <v>41854.038194444402</v>
      </c>
      <c r="Z420" s="17"/>
      <c r="AA420" s="11">
        <v>22.764295499999999</v>
      </c>
      <c r="AB420" s="11">
        <v>28.56322917</v>
      </c>
      <c r="AC420" s="11">
        <v>7.4036458310000004</v>
      </c>
      <c r="AD420" s="11" t="s">
        <v>29</v>
      </c>
      <c r="AE420" s="11">
        <v>48.546863000000002</v>
      </c>
      <c r="AF420" s="11">
        <v>3.5705521660000001</v>
      </c>
      <c r="AG420" s="11">
        <v>1.942635586</v>
      </c>
      <c r="AH420" s="11">
        <v>18.038356390000001</v>
      </c>
      <c r="AI420" s="11" t="s">
        <v>29</v>
      </c>
      <c r="AJ420" s="11" t="s">
        <v>29</v>
      </c>
      <c r="AK420" s="11">
        <v>-1.7717666E-2</v>
      </c>
      <c r="AL420" s="11">
        <v>-3.1268719E-2</v>
      </c>
      <c r="AM420" s="11">
        <v>3.9477911488745403E-2</v>
      </c>
      <c r="AN420" s="11" t="s">
        <v>636</v>
      </c>
      <c r="AO420" s="11">
        <v>0.91694444444444401</v>
      </c>
      <c r="AP420" s="11">
        <v>0.97132483044791396</v>
      </c>
      <c r="AQ420" s="11">
        <v>0.23775633273444099</v>
      </c>
    </row>
    <row r="421" spans="1:43" s="11" customFormat="1">
      <c r="A421" s="9">
        <f t="shared" si="33"/>
        <v>41854.041666666664</v>
      </c>
      <c r="B421" s="14">
        <v>41853.875</v>
      </c>
      <c r="C421" s="9" t="str">
        <f t="shared" si="34"/>
        <v>20140802210000</v>
      </c>
      <c r="D421" s="9" t="str">
        <f t="shared" si="35"/>
        <v>21</v>
      </c>
      <c r="E421" s="9"/>
      <c r="F421" s="14" t="s">
        <v>574</v>
      </c>
      <c r="G421" s="15">
        <v>245.875</v>
      </c>
      <c r="H421" s="15">
        <v>-0.46164257342147802</v>
      </c>
      <c r="I421" s="15">
        <v>-0.88706602595567496</v>
      </c>
      <c r="J421" s="11">
        <v>1360</v>
      </c>
      <c r="K421" s="16">
        <v>1036</v>
      </c>
      <c r="L421" s="11">
        <v>1390.535406</v>
      </c>
      <c r="M421" s="3">
        <f t="shared" si="32"/>
        <v>-1.8404145999999855</v>
      </c>
      <c r="N421" s="1">
        <f t="shared" si="36"/>
        <v>0.18223312200000094</v>
      </c>
      <c r="O421" s="1">
        <f t="shared" si="37"/>
        <v>-10.099232125321191</v>
      </c>
      <c r="P421" s="15" t="s">
        <v>637</v>
      </c>
      <c r="Q421" s="15">
        <v>1016</v>
      </c>
      <c r="R421" s="15" t="s">
        <v>35</v>
      </c>
      <c r="S421" s="15">
        <v>1</v>
      </c>
      <c r="T421" s="15" t="s">
        <v>35</v>
      </c>
      <c r="U421" s="15">
        <v>0</v>
      </c>
      <c r="V421" s="15" t="s">
        <v>36</v>
      </c>
      <c r="W421" s="3"/>
      <c r="X421" s="3"/>
      <c r="Y421" s="17">
        <v>41854.041666666701</v>
      </c>
      <c r="Z421" s="17"/>
      <c r="AA421" s="11">
        <v>22.625044450000001</v>
      </c>
      <c r="AB421" s="11">
        <v>28.51947917</v>
      </c>
      <c r="AC421" s="11">
        <v>7.3348958309999999</v>
      </c>
      <c r="AD421" s="11" t="s">
        <v>29</v>
      </c>
      <c r="AE421" s="11">
        <v>47.987097769999998</v>
      </c>
      <c r="AF421" s="11">
        <v>3.5394540289999998</v>
      </c>
      <c r="AG421" s="11">
        <v>1.9426509999999999</v>
      </c>
      <c r="AH421" s="11">
        <v>18.027326519999999</v>
      </c>
      <c r="AI421" s="11" t="s">
        <v>29</v>
      </c>
      <c r="AJ421" s="11" t="s">
        <v>29</v>
      </c>
      <c r="AK421" s="11">
        <v>-2.4439539E-2</v>
      </c>
      <c r="AL421" s="11">
        <v>-3.5772520000000002E-2</v>
      </c>
      <c r="AM421" s="11">
        <v>4.6249194048195497E-2</v>
      </c>
      <c r="AN421" s="11" t="s">
        <v>638</v>
      </c>
      <c r="AO421" s="11">
        <v>1.00027777777778</v>
      </c>
      <c r="AP421" s="11">
        <v>0.96590705914754704</v>
      </c>
      <c r="AQ421" s="11">
        <v>0.25888907487365398</v>
      </c>
    </row>
    <row r="422" spans="1:43" s="11" customFormat="1">
      <c r="A422" s="9">
        <f t="shared" si="33"/>
        <v>41854.045138888861</v>
      </c>
      <c r="B422" s="14">
        <v>41853.878472222197</v>
      </c>
      <c r="C422" s="9" t="str">
        <f t="shared" si="34"/>
        <v>20140802210500</v>
      </c>
      <c r="D422" s="9" t="str">
        <f t="shared" si="35"/>
        <v>21</v>
      </c>
      <c r="E422" s="9"/>
      <c r="F422" s="14" t="s">
        <v>575</v>
      </c>
      <c r="G422" s="15">
        <v>245.878472222222</v>
      </c>
      <c r="H422" s="15">
        <v>-0.461589551285781</v>
      </c>
      <c r="I422" s="15">
        <v>-0.88709361746311199</v>
      </c>
      <c r="J422" s="11">
        <v>1351</v>
      </c>
      <c r="K422" s="16">
        <v>1036</v>
      </c>
      <c r="L422" s="11">
        <v>1381.333333</v>
      </c>
      <c r="M422" s="3">
        <f t="shared" si="32"/>
        <v>-1.6359240000000228</v>
      </c>
      <c r="N422" s="1">
        <f t="shared" si="36"/>
        <v>0.1650255599999994</v>
      </c>
      <c r="O422" s="1">
        <f t="shared" si="37"/>
        <v>-9.9131552712199777</v>
      </c>
      <c r="W422" s="3"/>
      <c r="X422" s="3"/>
      <c r="Y422" s="17">
        <v>41854.045138888898</v>
      </c>
      <c r="Z422" s="17"/>
      <c r="AA422" s="11">
        <v>22.490751679999999</v>
      </c>
      <c r="AB422" s="11">
        <v>28.485520829999999</v>
      </c>
      <c r="AC422" s="11">
        <v>7.32</v>
      </c>
      <c r="AD422" s="11" t="s">
        <v>29</v>
      </c>
      <c r="AE422" s="11">
        <v>47.524772609999999</v>
      </c>
      <c r="AF422" s="11">
        <v>3.513227895</v>
      </c>
      <c r="AG422" s="11">
        <v>1.9426664140000001</v>
      </c>
      <c r="AH422" s="11">
        <v>17.965664010000001</v>
      </c>
      <c r="AI422" s="11" t="s">
        <v>29</v>
      </c>
      <c r="AJ422" s="11" t="s">
        <v>29</v>
      </c>
      <c r="AK422" s="11">
        <v>-3.1558479E-2</v>
      </c>
      <c r="AL422" s="11">
        <v>-3.6771627000000001E-2</v>
      </c>
      <c r="AM422" s="11">
        <v>4.7863009232263803E-2</v>
      </c>
      <c r="AN422" s="11" t="s">
        <v>639</v>
      </c>
      <c r="AO422" s="11">
        <v>1.08361111111111</v>
      </c>
      <c r="AP422" s="11">
        <v>0.96002956917696203</v>
      </c>
      <c r="AQ422" s="11">
        <v>0.27989860004275802</v>
      </c>
    </row>
    <row r="423" spans="1:43" s="11" customFormat="1">
      <c r="A423" s="9">
        <f t="shared" si="33"/>
        <v>41854.048611111066</v>
      </c>
      <c r="B423" s="14">
        <v>41853.881944444402</v>
      </c>
      <c r="C423" s="9" t="str">
        <f t="shared" si="34"/>
        <v>20140802211000</v>
      </c>
      <c r="D423" s="9" t="str">
        <f t="shared" si="35"/>
        <v>21</v>
      </c>
      <c r="E423" s="9"/>
      <c r="F423" s="14" t="s">
        <v>576</v>
      </c>
      <c r="G423" s="15">
        <v>245.881944444444</v>
      </c>
      <c r="H423" s="15">
        <v>-0.461536527500991</v>
      </c>
      <c r="I423" s="15">
        <v>-0.88712120580128495</v>
      </c>
      <c r="J423" s="11">
        <v>1343</v>
      </c>
      <c r="K423" s="16">
        <v>1036</v>
      </c>
      <c r="L423" s="11">
        <v>1373.1537129999999</v>
      </c>
      <c r="M423" s="3">
        <f t="shared" si="32"/>
        <v>1.6359240000000228</v>
      </c>
      <c r="N423" s="1">
        <f t="shared" si="36"/>
        <v>0.12439085000000034</v>
      </c>
      <c r="O423" s="1">
        <f t="shared" si="37"/>
        <v>13.151481801113333</v>
      </c>
      <c r="W423" s="3"/>
      <c r="X423" s="3"/>
      <c r="Y423" s="17">
        <v>41854.048611111102</v>
      </c>
      <c r="Z423" s="17"/>
      <c r="AA423" s="11">
        <v>22.369434980000001</v>
      </c>
      <c r="AB423" s="11">
        <v>28.44510417</v>
      </c>
      <c r="AC423" s="11">
        <v>7.3073958330000002</v>
      </c>
      <c r="AD423" s="11" t="s">
        <v>29</v>
      </c>
      <c r="AE423" s="11">
        <v>47.21482692</v>
      </c>
      <c r="AF423" s="11">
        <v>3.496331117</v>
      </c>
      <c r="AG423" s="11">
        <v>1.9159696500000001</v>
      </c>
      <c r="AH423" s="11">
        <v>17.899820500000001</v>
      </c>
      <c r="AI423" s="11" t="s">
        <v>29</v>
      </c>
      <c r="AJ423" s="11" t="s">
        <v>29</v>
      </c>
      <c r="AK423" s="11">
        <v>-3.8677417999999998E-2</v>
      </c>
      <c r="AL423" s="11">
        <v>-3.7770734E-2</v>
      </c>
      <c r="AM423" s="11">
        <v>4.9272451081758602E-2</v>
      </c>
      <c r="AN423" s="11" t="s">
        <v>640</v>
      </c>
      <c r="AO423" s="11">
        <v>1.1669444444444399</v>
      </c>
      <c r="AP423" s="11">
        <v>0.95369515789833603</v>
      </c>
      <c r="AQ423" s="11">
        <v>0.30077490886253599</v>
      </c>
    </row>
    <row r="424" spans="1:43" s="11" customFormat="1">
      <c r="A424" s="9">
        <f t="shared" si="33"/>
        <v>41854.052083333365</v>
      </c>
      <c r="B424" s="14">
        <v>41853.885416666701</v>
      </c>
      <c r="C424" s="9" t="str">
        <f t="shared" si="34"/>
        <v>20140802211500</v>
      </c>
      <c r="D424" s="9" t="str">
        <f t="shared" si="35"/>
        <v>21</v>
      </c>
      <c r="E424" s="9"/>
      <c r="F424" s="14" t="s">
        <v>578</v>
      </c>
      <c r="G424" s="15">
        <v>245.885416666667</v>
      </c>
      <c r="H424" s="15">
        <v>-0.46148350206729999</v>
      </c>
      <c r="I424" s="15">
        <v>-0.88714879097009403</v>
      </c>
      <c r="J424" s="11">
        <v>1351</v>
      </c>
      <c r="K424" s="16">
        <v>1036</v>
      </c>
      <c r="L424" s="11">
        <v>1381.333333</v>
      </c>
      <c r="M424" s="3">
        <f t="shared" si="32"/>
        <v>-0.40898099999999432</v>
      </c>
      <c r="N424" s="1">
        <f t="shared" si="36"/>
        <v>0.10987844599999903</v>
      </c>
      <c r="O424" s="1">
        <f t="shared" si="37"/>
        <v>-3.7221221712582095</v>
      </c>
      <c r="P424" s="15" t="s">
        <v>641</v>
      </c>
      <c r="Q424" s="15">
        <v>1016</v>
      </c>
      <c r="R424" s="15" t="s">
        <v>35</v>
      </c>
      <c r="S424" s="15">
        <v>1</v>
      </c>
      <c r="T424" s="15" t="s">
        <v>35</v>
      </c>
      <c r="U424" s="15">
        <v>0</v>
      </c>
      <c r="V424" s="15" t="s">
        <v>36</v>
      </c>
      <c r="W424" s="3"/>
      <c r="X424" s="3"/>
      <c r="Y424" s="17">
        <v>41854.052083333299</v>
      </c>
      <c r="Z424" s="17"/>
      <c r="AA424" s="11">
        <v>22.299811649999999</v>
      </c>
      <c r="AB424" s="11">
        <v>28.36385417</v>
      </c>
      <c r="AC424" s="11">
        <v>7.2386458319999996</v>
      </c>
      <c r="AD424" s="11" t="s">
        <v>29</v>
      </c>
      <c r="AE424" s="11">
        <v>47.463605940000001</v>
      </c>
      <c r="AF424" s="11">
        <v>3.5149895469999999</v>
      </c>
      <c r="AG424" s="11">
        <v>1.7702822890000001</v>
      </c>
      <c r="AH424" s="11">
        <v>17.87773743</v>
      </c>
      <c r="AI424" s="11" t="s">
        <v>29</v>
      </c>
      <c r="AJ424" s="11" t="s">
        <v>29</v>
      </c>
      <c r="AK424" s="11">
        <v>-4.5796358000000002E-2</v>
      </c>
      <c r="AL424" s="11">
        <v>-3.8769841999999999E-2</v>
      </c>
      <c r="AM424" s="11">
        <v>5.7723700941152603E-2</v>
      </c>
      <c r="AN424" s="11" t="s">
        <v>642</v>
      </c>
      <c r="AO424" s="11">
        <v>1.25027777777778</v>
      </c>
      <c r="AP424" s="11">
        <v>0.94690684014327497</v>
      </c>
      <c r="AQ424" s="11">
        <v>0.32150806535743198</v>
      </c>
    </row>
    <row r="425" spans="1:43" s="11" customFormat="1">
      <c r="A425" s="9">
        <f t="shared" si="33"/>
        <v>41854.055555555562</v>
      </c>
      <c r="B425" s="14">
        <v>41853.888888888898</v>
      </c>
      <c r="C425" s="9" t="str">
        <f t="shared" si="34"/>
        <v>20140802212000</v>
      </c>
      <c r="D425" s="9" t="str">
        <f t="shared" si="35"/>
        <v>21</v>
      </c>
      <c r="E425" s="9"/>
      <c r="F425" s="14" t="s">
        <v>579</v>
      </c>
      <c r="G425" s="15">
        <v>245.888888888889</v>
      </c>
      <c r="H425" s="15">
        <v>-0.46143047498489398</v>
      </c>
      <c r="I425" s="15">
        <v>-0.88717637296944196</v>
      </c>
      <c r="J425" s="11">
        <v>1349</v>
      </c>
      <c r="K425" s="16">
        <v>1036</v>
      </c>
      <c r="L425" s="11">
        <v>1379.2884280000001</v>
      </c>
      <c r="M425" s="3">
        <f t="shared" si="32"/>
        <v>1.4314335999999912</v>
      </c>
      <c r="N425" s="1">
        <f t="shared" si="36"/>
        <v>9.951245000000028E-2</v>
      </c>
      <c r="O425" s="1">
        <f t="shared" si="37"/>
        <v>14.384467471155491</v>
      </c>
      <c r="W425" s="3"/>
      <c r="X425" s="3"/>
      <c r="Y425" s="17">
        <v>41854.055555555598</v>
      </c>
      <c r="Z425" s="17"/>
      <c r="AA425" s="11">
        <v>22.263419809999998</v>
      </c>
      <c r="AB425" s="11">
        <v>28.344583329999999</v>
      </c>
      <c r="AC425" s="11">
        <v>7.2063541659999997</v>
      </c>
      <c r="AD425" s="11" t="s">
        <v>29</v>
      </c>
      <c r="AE425" s="11">
        <v>47.204453489999999</v>
      </c>
      <c r="AF425" s="11">
        <v>3.4973671579999999</v>
      </c>
      <c r="AG425" s="11">
        <v>1.8229129610000001</v>
      </c>
      <c r="AH425" s="11">
        <v>17.807260509999999</v>
      </c>
      <c r="AI425" s="11" t="s">
        <v>29</v>
      </c>
      <c r="AJ425" s="11" t="s">
        <v>29</v>
      </c>
      <c r="AK425" s="11">
        <v>-5.3272227999999998E-2</v>
      </c>
      <c r="AL425" s="11">
        <v>-3.6886932999999997E-2</v>
      </c>
      <c r="AM425" s="11">
        <v>6.2179300780421401E-2</v>
      </c>
      <c r="AN425" s="11" t="s">
        <v>643</v>
      </c>
      <c r="AO425" s="11">
        <v>1.33361111111111</v>
      </c>
      <c r="AP425" s="11">
        <v>0.93966784677791604</v>
      </c>
      <c r="AQ425" s="11">
        <v>0.34208820168452803</v>
      </c>
    </row>
    <row r="426" spans="1:43" s="11" customFormat="1">
      <c r="A426" s="9">
        <f t="shared" si="33"/>
        <v>41854.059027777766</v>
      </c>
      <c r="B426" s="14">
        <v>41853.892361111102</v>
      </c>
      <c r="C426" s="9" t="str">
        <f t="shared" si="34"/>
        <v>20140802212500</v>
      </c>
      <c r="D426" s="9" t="str">
        <f t="shared" si="35"/>
        <v>21</v>
      </c>
      <c r="E426" s="9"/>
      <c r="F426" s="14" t="s">
        <v>580</v>
      </c>
      <c r="G426" s="15">
        <v>245.892361111111</v>
      </c>
      <c r="H426" s="15">
        <v>-0.46137744625396399</v>
      </c>
      <c r="I426" s="15">
        <v>-0.88720395179922995</v>
      </c>
      <c r="J426" s="11">
        <v>1356</v>
      </c>
      <c r="K426" s="16">
        <v>1036</v>
      </c>
      <c r="L426" s="11">
        <v>1386.445596</v>
      </c>
      <c r="M426" s="3">
        <f t="shared" si="32"/>
        <v>0</v>
      </c>
      <c r="N426" s="1">
        <f t="shared" si="36"/>
        <v>7.504869999999926E-2</v>
      </c>
      <c r="O426" s="1">
        <f t="shared" si="37"/>
        <v>0</v>
      </c>
      <c r="W426" s="3"/>
      <c r="X426" s="3"/>
      <c r="Y426" s="17">
        <v>41854.059027777803</v>
      </c>
      <c r="Z426" s="17"/>
      <c r="AA426" s="11">
        <v>22.250764740000001</v>
      </c>
      <c r="AB426" s="11">
        <v>28.369583330000001</v>
      </c>
      <c r="AC426" s="11">
        <v>7.200104166</v>
      </c>
      <c r="AD426" s="11" t="s">
        <v>29</v>
      </c>
      <c r="AE426" s="11">
        <v>46.582492879999997</v>
      </c>
      <c r="AF426" s="11">
        <v>3.453829899</v>
      </c>
      <c r="AG426" s="11">
        <v>2.017199363</v>
      </c>
      <c r="AH426" s="11">
        <v>17.702216549999999</v>
      </c>
      <c r="AI426" s="11" t="s">
        <v>29</v>
      </c>
      <c r="AJ426" s="11" t="s">
        <v>29</v>
      </c>
      <c r="AK426" s="11">
        <v>-6.0748098E-2</v>
      </c>
      <c r="AL426" s="11">
        <v>-3.5004025000000001E-2</v>
      </c>
      <c r="AM426" s="11">
        <v>6.3080602682802106E-2</v>
      </c>
      <c r="AN426" s="11" t="s">
        <v>644</v>
      </c>
      <c r="AO426" s="11">
        <v>1.4169444444444399</v>
      </c>
      <c r="AP426" s="11">
        <v>0.93198162316522104</v>
      </c>
      <c r="AQ426" s="11">
        <v>0.36250552283009402</v>
      </c>
    </row>
    <row r="427" spans="1:43" s="11" customFormat="1">
      <c r="A427" s="9">
        <f t="shared" si="33"/>
        <v>41854.062499999964</v>
      </c>
      <c r="B427" s="14">
        <v>41853.895833333299</v>
      </c>
      <c r="C427" s="9" t="str">
        <f t="shared" si="34"/>
        <v>20140802213000</v>
      </c>
      <c r="D427" s="9" t="str">
        <f t="shared" si="35"/>
        <v>21</v>
      </c>
      <c r="E427" s="9"/>
      <c r="F427" s="14" t="s">
        <v>582</v>
      </c>
      <c r="G427" s="15">
        <v>245.895833333333</v>
      </c>
      <c r="H427" s="15">
        <v>-0.46132441587469902</v>
      </c>
      <c r="I427" s="15">
        <v>-0.88723152745935896</v>
      </c>
      <c r="J427" s="11">
        <v>1356</v>
      </c>
      <c r="K427" s="16">
        <v>1036</v>
      </c>
      <c r="L427" s="11">
        <v>1386.445596</v>
      </c>
      <c r="M427" s="3">
        <f t="shared" si="32"/>
        <v>0.81796199999998864</v>
      </c>
      <c r="N427" s="1">
        <f t="shared" si="36"/>
        <v>3.1718876000002186E-2</v>
      </c>
      <c r="O427" s="1">
        <f t="shared" si="37"/>
        <v>25.787862091958502</v>
      </c>
      <c r="P427" s="15" t="s">
        <v>645</v>
      </c>
      <c r="Q427" s="15">
        <v>1016</v>
      </c>
      <c r="R427" s="15" t="s">
        <v>35</v>
      </c>
      <c r="S427" s="15">
        <v>1.2</v>
      </c>
      <c r="T427" s="15" t="s">
        <v>35</v>
      </c>
      <c r="U427" s="15">
        <v>0</v>
      </c>
      <c r="V427" s="15" t="s">
        <v>36</v>
      </c>
      <c r="W427" s="3"/>
      <c r="X427" s="3"/>
      <c r="Y427" s="17">
        <v>41854.0625</v>
      </c>
      <c r="Z427" s="17"/>
      <c r="AA427" s="11">
        <v>22.182090809999998</v>
      </c>
      <c r="AB427" s="11">
        <v>28.33927083</v>
      </c>
      <c r="AC427" s="11">
        <v>7.1877083329999998</v>
      </c>
      <c r="AD427" s="11" t="s">
        <v>29</v>
      </c>
      <c r="AE427" s="11">
        <v>46.388646020000003</v>
      </c>
      <c r="AF427" s="11">
        <v>3.4469881029999998</v>
      </c>
      <c r="AG427" s="11">
        <v>1.877175185</v>
      </c>
      <c r="AH427" s="11">
        <v>17.550964570000001</v>
      </c>
      <c r="AI427" s="11" t="s">
        <v>29</v>
      </c>
      <c r="AJ427" s="11" t="s">
        <v>29</v>
      </c>
      <c r="AK427" s="11">
        <v>-6.8223966999999996E-2</v>
      </c>
      <c r="AL427" s="11">
        <v>-3.3121115999999999E-2</v>
      </c>
      <c r="AM427" s="11">
        <v>6.4907019501591195E-2</v>
      </c>
      <c r="AN427" s="11" t="s">
        <v>646</v>
      </c>
      <c r="AO427" s="11">
        <v>1.50027777777778</v>
      </c>
      <c r="AP427" s="11">
        <v>0.92385182752516404</v>
      </c>
      <c r="AQ427" s="11">
        <v>0.38275031127148001</v>
      </c>
    </row>
    <row r="428" spans="1:43" s="11" customFormat="1">
      <c r="A428" s="9">
        <f t="shared" si="33"/>
        <v>41854.065972222263</v>
      </c>
      <c r="B428" s="14">
        <v>41853.899305555598</v>
      </c>
      <c r="C428" s="9" t="str">
        <f t="shared" si="34"/>
        <v>20140802213500</v>
      </c>
      <c r="D428" s="9" t="str">
        <f t="shared" si="35"/>
        <v>21</v>
      </c>
      <c r="E428" s="9"/>
      <c r="F428" s="14" t="s">
        <v>583</v>
      </c>
      <c r="G428" s="15">
        <v>245.899305555556</v>
      </c>
      <c r="H428" s="15">
        <v>-0.46127138384729</v>
      </c>
      <c r="I428" s="15">
        <v>-0.88725909994973096</v>
      </c>
      <c r="J428" s="11">
        <v>1360</v>
      </c>
      <c r="K428" s="16">
        <v>1036</v>
      </c>
      <c r="L428" s="11">
        <v>1390.535406</v>
      </c>
      <c r="M428" s="3">
        <f t="shared" si="32"/>
        <v>-0.81796199999998864</v>
      </c>
      <c r="N428" s="1">
        <f t="shared" si="36"/>
        <v>-3.7318584000001917E-2</v>
      </c>
      <c r="O428" s="1">
        <f t="shared" si="37"/>
        <v>21.918355744685989</v>
      </c>
      <c r="W428" s="3"/>
      <c r="X428" s="3"/>
      <c r="Y428" s="17">
        <v>41854.065972222197</v>
      </c>
      <c r="Z428" s="17"/>
      <c r="AA428" s="11">
        <v>22.185260280000001</v>
      </c>
      <c r="AB428" s="11">
        <v>28.310416669999999</v>
      </c>
      <c r="AC428" s="11">
        <v>7.18</v>
      </c>
      <c r="AD428" s="11" t="s">
        <v>29</v>
      </c>
      <c r="AE428" s="11">
        <v>46.488155409999997</v>
      </c>
      <c r="AF428" s="11">
        <v>3.4550732669999999</v>
      </c>
      <c r="AG428" s="11">
        <v>1.8431930459999999</v>
      </c>
      <c r="AH428" s="11">
        <v>17.46940614</v>
      </c>
      <c r="AI428" s="11" t="s">
        <v>29</v>
      </c>
      <c r="AJ428" s="11" t="s">
        <v>29</v>
      </c>
      <c r="AK428" s="11">
        <v>-7.5963610000000001E-2</v>
      </c>
      <c r="AL428" s="11">
        <v>-3.2890457999999997E-2</v>
      </c>
      <c r="AM428" s="11">
        <v>6.60693448007596E-2</v>
      </c>
      <c r="AN428" s="11" t="s">
        <v>647</v>
      </c>
      <c r="AO428" s="11">
        <v>1.58361111111111</v>
      </c>
      <c r="AP428" s="11">
        <v>0.91528232919362595</v>
      </c>
      <c r="AQ428" s="11">
        <v>0.40281293160211701</v>
      </c>
    </row>
    <row r="429" spans="1:43" s="11" customFormat="1">
      <c r="A429" s="9">
        <f t="shared" si="33"/>
        <v>41854.069444444467</v>
      </c>
      <c r="B429" s="14">
        <v>41853.902777777803</v>
      </c>
      <c r="C429" s="9" t="str">
        <f t="shared" si="34"/>
        <v>20140802214000</v>
      </c>
      <c r="D429" s="9" t="str">
        <f t="shared" si="35"/>
        <v>21</v>
      </c>
      <c r="E429" s="9"/>
      <c r="F429" s="14" t="s">
        <v>584</v>
      </c>
      <c r="G429" s="15">
        <v>245.902777777778</v>
      </c>
      <c r="H429" s="15">
        <v>-0.46121835017192397</v>
      </c>
      <c r="I429" s="15">
        <v>-0.88728666927024702</v>
      </c>
      <c r="J429" s="11">
        <v>1356</v>
      </c>
      <c r="K429" s="16">
        <v>1036</v>
      </c>
      <c r="L429" s="11">
        <v>1386.445596</v>
      </c>
      <c r="M429" s="3">
        <f t="shared" si="32"/>
        <v>0.61347139999998035</v>
      </c>
      <c r="N429" s="1">
        <f t="shared" si="36"/>
        <v>-1.7830527999998937E-2</v>
      </c>
      <c r="O429" s="1">
        <f t="shared" si="37"/>
        <v>-34.405677723061089</v>
      </c>
      <c r="W429" s="3"/>
      <c r="X429" s="3"/>
      <c r="Y429" s="17">
        <v>41854.069444444402</v>
      </c>
      <c r="Z429" s="17"/>
      <c r="AA429" s="11">
        <v>22.305531309999999</v>
      </c>
      <c r="AB429" s="11">
        <v>28.28541667</v>
      </c>
      <c r="AC429" s="11">
        <v>7.18</v>
      </c>
      <c r="AD429" s="11" t="s">
        <v>29</v>
      </c>
      <c r="AE429" s="11">
        <v>47.047912740000001</v>
      </c>
      <c r="AF429" s="11">
        <v>3.486170827</v>
      </c>
      <c r="AG429" s="11">
        <v>1.9889155510000001</v>
      </c>
      <c r="AH429" s="11">
        <v>17.50122331</v>
      </c>
      <c r="AI429" s="11" t="s">
        <v>29</v>
      </c>
      <c r="AJ429" s="11" t="s">
        <v>29</v>
      </c>
      <c r="AK429" s="11">
        <v>-8.3703253000000005E-2</v>
      </c>
      <c r="AL429" s="11">
        <v>-3.2659800000000003E-2</v>
      </c>
      <c r="AM429" s="11">
        <v>6.60693448007596E-2</v>
      </c>
      <c r="AN429" s="11" t="s">
        <v>648</v>
      </c>
      <c r="AO429" s="11">
        <v>1.6669444444444399</v>
      </c>
      <c r="AP429" s="11">
        <v>0.90627720678079904</v>
      </c>
      <c r="AQ429" s="11">
        <v>0.422683835117447</v>
      </c>
    </row>
    <row r="430" spans="1:43" s="11" customFormat="1">
      <c r="A430" s="9">
        <f t="shared" si="33"/>
        <v>41854.072916666664</v>
      </c>
      <c r="B430" s="14">
        <v>41853.90625</v>
      </c>
      <c r="C430" s="9" t="str">
        <f t="shared" si="34"/>
        <v>20140802214500</v>
      </c>
      <c r="D430" s="9" t="str">
        <f t="shared" si="35"/>
        <v>21</v>
      </c>
      <c r="E430" s="9"/>
      <c r="F430" s="14" t="s">
        <v>586</v>
      </c>
      <c r="G430" s="15">
        <v>245.90625</v>
      </c>
      <c r="H430" s="15">
        <v>-0.46116531484879197</v>
      </c>
      <c r="I430" s="15">
        <v>-0.88731423542080901</v>
      </c>
      <c r="J430" s="11">
        <v>1359</v>
      </c>
      <c r="K430" s="16">
        <v>1036</v>
      </c>
      <c r="L430" s="11">
        <v>1389.5129529999999</v>
      </c>
      <c r="M430" s="3">
        <f t="shared" si="32"/>
        <v>3.2718479999999999</v>
      </c>
      <c r="N430" s="1">
        <f t="shared" si="36"/>
        <v>-2.1562281999999301E-2</v>
      </c>
      <c r="O430" s="1">
        <f t="shared" si="37"/>
        <v>-151.73941236832474</v>
      </c>
      <c r="P430" s="15" t="s">
        <v>649</v>
      </c>
      <c r="Q430" s="15">
        <v>1016</v>
      </c>
      <c r="R430" s="15" t="s">
        <v>35</v>
      </c>
      <c r="S430" s="15">
        <v>1</v>
      </c>
      <c r="T430" s="15" t="s">
        <v>35</v>
      </c>
      <c r="U430" s="15">
        <v>0</v>
      </c>
      <c r="V430" s="15" t="s">
        <v>36</v>
      </c>
      <c r="W430" s="3"/>
      <c r="X430" s="3"/>
      <c r="Y430" s="17">
        <v>41854.072916666701</v>
      </c>
      <c r="Z430" s="17"/>
      <c r="AA430" s="11">
        <v>22.301843460000001</v>
      </c>
      <c r="AB430" s="11">
        <v>28.299583330000001</v>
      </c>
      <c r="AC430" s="11">
        <v>7.1702083329999997</v>
      </c>
      <c r="AD430" s="11" t="s">
        <v>29</v>
      </c>
      <c r="AE430" s="11">
        <v>47.169190540000002</v>
      </c>
      <c r="AF430" s="11">
        <v>3.497780407</v>
      </c>
      <c r="AG430" s="11">
        <v>2.210734048</v>
      </c>
      <c r="AH430" s="11">
        <v>17.530341119999999</v>
      </c>
      <c r="AI430" s="11" t="s">
        <v>29</v>
      </c>
      <c r="AJ430" s="11" t="s">
        <v>29</v>
      </c>
      <c r="AK430" s="11">
        <v>-9.1442895999999996E-2</v>
      </c>
      <c r="AL430" s="11">
        <v>-3.2429141000000002E-2</v>
      </c>
      <c r="AM430" s="11">
        <v>6.7575873314967894E-2</v>
      </c>
      <c r="AN430" s="11" t="s">
        <v>650</v>
      </c>
      <c r="AO430" s="11">
        <v>1.75027777777778</v>
      </c>
      <c r="AP430" s="11">
        <v>0.89684074622999699</v>
      </c>
      <c r="AQ430" s="11">
        <v>0.44235356435957701</v>
      </c>
    </row>
    <row r="431" spans="1:43" s="11" customFormat="1">
      <c r="A431" s="9">
        <f t="shared" si="33"/>
        <v>41854.076388888861</v>
      </c>
      <c r="B431" s="14">
        <v>41853.909722222197</v>
      </c>
      <c r="C431" s="9" t="str">
        <f t="shared" si="34"/>
        <v>20140802215000</v>
      </c>
      <c r="D431" s="9" t="str">
        <f t="shared" si="35"/>
        <v>21</v>
      </c>
      <c r="E431" s="9"/>
      <c r="F431" s="14" t="s">
        <v>587</v>
      </c>
      <c r="G431" s="15">
        <v>245.909722222222</v>
      </c>
      <c r="H431" s="15">
        <v>-0.46111227787808301</v>
      </c>
      <c r="I431" s="15">
        <v>-0.88734179840131799</v>
      </c>
      <c r="J431" s="11">
        <v>1375</v>
      </c>
      <c r="K431" s="16">
        <v>1036</v>
      </c>
      <c r="L431" s="11">
        <v>1405.8721929999999</v>
      </c>
      <c r="M431" s="3">
        <f t="shared" si="32"/>
        <v>1.840414600000031</v>
      </c>
      <c r="N431" s="1">
        <f t="shared" si="36"/>
        <v>-6.2196923999999855E-2</v>
      </c>
      <c r="O431" s="1">
        <f t="shared" si="37"/>
        <v>-29.590122495447449</v>
      </c>
      <c r="W431" s="3"/>
      <c r="X431" s="3"/>
      <c r="Y431" s="17">
        <v>41854.076388888898</v>
      </c>
      <c r="Z431" s="17"/>
      <c r="AA431" s="11">
        <v>22.25574585</v>
      </c>
      <c r="AB431" s="11">
        <v>28.307395830000001</v>
      </c>
      <c r="AC431" s="11">
        <v>7.1577083330000004</v>
      </c>
      <c r="AD431" s="11" t="s">
        <v>29</v>
      </c>
      <c r="AE431" s="11">
        <v>47.283212159999998</v>
      </c>
      <c r="AF431" s="11">
        <v>3.5119814709999999</v>
      </c>
      <c r="AG431" s="11">
        <v>2.4446968660000001</v>
      </c>
      <c r="AH431" s="11">
        <v>17.918536960000001</v>
      </c>
      <c r="AI431" s="11" t="s">
        <v>29</v>
      </c>
      <c r="AJ431" s="11" t="s">
        <v>29</v>
      </c>
      <c r="AK431" s="11">
        <v>-9.9198188000000007E-2</v>
      </c>
      <c r="AL431" s="11">
        <v>-3.2157263999999998E-2</v>
      </c>
      <c r="AM431" s="11">
        <v>6.9549124441388693E-2</v>
      </c>
      <c r="AN431" s="11" t="s">
        <v>651</v>
      </c>
      <c r="AO431" s="11">
        <v>1.83361111111111</v>
      </c>
      <c r="AP431" s="11">
        <v>0.88697743877777802</v>
      </c>
      <c r="AQ431" s="11">
        <v>0.46181275761850998</v>
      </c>
    </row>
    <row r="432" spans="1:43" s="11" customFormat="1">
      <c r="A432" s="9">
        <f t="shared" si="33"/>
        <v>41854.079861111066</v>
      </c>
      <c r="B432" s="14">
        <v>41853.913194444402</v>
      </c>
      <c r="C432" s="9" t="str">
        <f t="shared" si="34"/>
        <v>20140802215500</v>
      </c>
      <c r="D432" s="9" t="str">
        <f t="shared" si="35"/>
        <v>21</v>
      </c>
      <c r="E432" s="9"/>
      <c r="F432" s="14" t="s">
        <v>588</v>
      </c>
      <c r="G432" s="15">
        <v>245.913194444444</v>
      </c>
      <c r="H432" s="15">
        <v>-0.46105923925998699</v>
      </c>
      <c r="I432" s="15">
        <v>-0.88736935821167595</v>
      </c>
      <c r="J432" s="11">
        <v>1384</v>
      </c>
      <c r="K432" s="16">
        <v>1036</v>
      </c>
      <c r="L432" s="11">
        <v>1415.0742660000001</v>
      </c>
      <c r="M432" s="3">
        <f t="shared" si="32"/>
        <v>-1.6359240000000228</v>
      </c>
      <c r="N432" s="1">
        <f t="shared" si="36"/>
        <v>-9.1221660000002203E-2</v>
      </c>
      <c r="O432" s="1">
        <f t="shared" si="37"/>
        <v>17.93350395070626</v>
      </c>
      <c r="W432" s="3"/>
      <c r="X432" s="3"/>
      <c r="Y432" s="17">
        <v>41854.079861111102</v>
      </c>
      <c r="Z432" s="17"/>
      <c r="AA432" s="11">
        <v>22.173462740000002</v>
      </c>
      <c r="AB432" s="11">
        <v>28.238645829999999</v>
      </c>
      <c r="AC432" s="11">
        <v>7.1452083330000002</v>
      </c>
      <c r="AD432" s="11" t="s">
        <v>29</v>
      </c>
      <c r="AE432" s="11">
        <v>47.905164929999998</v>
      </c>
      <c r="AF432" s="11">
        <v>3.5617377129999999</v>
      </c>
      <c r="AG432" s="11">
        <v>2.638998677</v>
      </c>
      <c r="AH432" s="11">
        <v>19.909587980000001</v>
      </c>
      <c r="AI432" s="11" t="s">
        <v>29</v>
      </c>
      <c r="AJ432" s="11" t="s">
        <v>29</v>
      </c>
      <c r="AK432" s="11">
        <v>-0.106953479</v>
      </c>
      <c r="AL432" s="11">
        <v>-3.1885387000000001E-2</v>
      </c>
      <c r="AM432" s="11">
        <v>7.1579995540988206E-2</v>
      </c>
      <c r="AN432" s="11" t="s">
        <v>652</v>
      </c>
      <c r="AO432" s="11">
        <v>1.9169444444444399</v>
      </c>
      <c r="AP432" s="11">
        <v>0.87669197881636396</v>
      </c>
      <c r="AQ432" s="11">
        <v>0.48105215338780899</v>
      </c>
    </row>
    <row r="433" spans="1:43" s="11" customFormat="1">
      <c r="A433" s="9">
        <f t="shared" si="33"/>
        <v>41854.083333333365</v>
      </c>
      <c r="B433" s="14">
        <v>41853.916666666701</v>
      </c>
      <c r="C433" s="9" t="str">
        <f t="shared" si="34"/>
        <v>20140802220000</v>
      </c>
      <c r="D433" s="9" t="str">
        <f t="shared" si="35"/>
        <v>22</v>
      </c>
      <c r="E433" s="9"/>
      <c r="F433" s="14" t="s">
        <v>590</v>
      </c>
      <c r="G433" s="15">
        <v>245.916666666667</v>
      </c>
      <c r="H433" s="15">
        <v>-0.46100619899469403</v>
      </c>
      <c r="I433" s="15">
        <v>-0.88739691485178396</v>
      </c>
      <c r="J433" s="11">
        <v>1376</v>
      </c>
      <c r="K433" s="16">
        <v>1036</v>
      </c>
      <c r="L433" s="11">
        <v>1406.894646</v>
      </c>
      <c r="M433" s="3">
        <f t="shared" si="32"/>
        <v>0.20449039999998603</v>
      </c>
      <c r="N433" s="1">
        <f t="shared" si="36"/>
        <v>-0.11195361199999923</v>
      </c>
      <c r="O433" s="1">
        <f t="shared" si="37"/>
        <v>-1.8265636663869982</v>
      </c>
      <c r="P433" s="15" t="s">
        <v>653</v>
      </c>
      <c r="Q433" s="15">
        <v>1016</v>
      </c>
      <c r="R433" s="15" t="s">
        <v>35</v>
      </c>
      <c r="S433" s="15">
        <v>0.9</v>
      </c>
      <c r="T433" s="15" t="s">
        <v>35</v>
      </c>
      <c r="U433" s="15">
        <v>0</v>
      </c>
      <c r="V433" s="15" t="s">
        <v>36</v>
      </c>
      <c r="W433" s="3"/>
      <c r="X433" s="3"/>
      <c r="Y433" s="17">
        <v>41854.083333333299</v>
      </c>
      <c r="Z433" s="17"/>
      <c r="AA433" s="11">
        <v>22.124411169999998</v>
      </c>
      <c r="AB433" s="11">
        <v>28.191770829999999</v>
      </c>
      <c r="AC433" s="11">
        <v>7.1290624999999999</v>
      </c>
      <c r="AD433" s="11" t="s">
        <v>29</v>
      </c>
      <c r="AE433" s="11">
        <v>47.982905709999997</v>
      </c>
      <c r="AF433" s="11">
        <v>3.5715850769999999</v>
      </c>
      <c r="AG433" s="11">
        <v>2.833303366</v>
      </c>
      <c r="AH433" s="11">
        <v>20.10133896</v>
      </c>
      <c r="AI433" s="11" t="s">
        <v>29</v>
      </c>
      <c r="AJ433" s="11" t="s">
        <v>29</v>
      </c>
      <c r="AK433" s="11">
        <v>-0.114708771</v>
      </c>
      <c r="AL433" s="11">
        <v>-3.1613508999999998E-2</v>
      </c>
      <c r="AM433" s="11">
        <v>7.4291221654107606E-2</v>
      </c>
      <c r="AN433" s="11" t="s">
        <v>654</v>
      </c>
      <c r="AO433" s="11">
        <v>2.00027777777778</v>
      </c>
      <c r="AP433" s="11">
        <v>0.86598926165936896</v>
      </c>
      <c r="AQ433" s="11">
        <v>0.50006259477255599</v>
      </c>
    </row>
    <row r="434" spans="1:43" s="11" customFormat="1">
      <c r="A434" s="9">
        <f t="shared" si="33"/>
        <v>41854.086805555562</v>
      </c>
      <c r="B434" s="14">
        <v>41853.920138888898</v>
      </c>
      <c r="C434" s="9" t="str">
        <f t="shared" si="34"/>
        <v>20140802220500</v>
      </c>
      <c r="D434" s="9" t="str">
        <f t="shared" si="35"/>
        <v>22</v>
      </c>
      <c r="E434" s="9"/>
      <c r="F434" s="14" t="s">
        <v>591</v>
      </c>
      <c r="G434" s="15">
        <v>245.920138888889</v>
      </c>
      <c r="H434" s="15">
        <v>-0.46095315708239198</v>
      </c>
      <c r="I434" s="15">
        <v>-0.88742446832154398</v>
      </c>
      <c r="J434" s="11">
        <v>1377</v>
      </c>
      <c r="K434" s="16">
        <v>1036</v>
      </c>
      <c r="L434" s="11">
        <v>1407.9170979999999</v>
      </c>
      <c r="M434" s="3">
        <f t="shared" si="32"/>
        <v>-1.226942999999983</v>
      </c>
      <c r="N434" s="1">
        <f t="shared" si="36"/>
        <v>-0.39328625200000006</v>
      </c>
      <c r="O434" s="1">
        <f t="shared" si="37"/>
        <v>3.1197200353700207</v>
      </c>
      <c r="W434" s="3"/>
      <c r="X434" s="3"/>
      <c r="Y434" s="17">
        <v>41854.086805555598</v>
      </c>
      <c r="Z434" s="17"/>
      <c r="AA434" s="11">
        <v>22.099096410000001</v>
      </c>
      <c r="AB434" s="11">
        <v>28.160520829999999</v>
      </c>
      <c r="AC434" s="11">
        <v>7.1103125</v>
      </c>
      <c r="AD434" s="11" t="s">
        <v>29</v>
      </c>
      <c r="AE434" s="11">
        <v>47.671923669999998</v>
      </c>
      <c r="AF434" s="11">
        <v>3.552926099</v>
      </c>
      <c r="AG434" s="11">
        <v>3.0276101089999998</v>
      </c>
      <c r="AH434" s="11">
        <v>19.0078757</v>
      </c>
      <c r="AI434" s="11" t="s">
        <v>29</v>
      </c>
      <c r="AJ434" s="11" t="s">
        <v>29</v>
      </c>
      <c r="AK434" s="11">
        <v>-0.12212827</v>
      </c>
      <c r="AL434" s="11">
        <v>-3.0105733999999999E-2</v>
      </c>
      <c r="AM434" s="11">
        <v>7.7568876283694896E-2</v>
      </c>
      <c r="AN434" s="11" t="s">
        <v>655</v>
      </c>
      <c r="AO434" s="11">
        <v>2.08361111111111</v>
      </c>
      <c r="AP434" s="11">
        <v>0.85487438121189696</v>
      </c>
      <c r="AQ434" s="11">
        <v>0.51883503384753904</v>
      </c>
    </row>
    <row r="435" spans="1:43" s="11" customFormat="1">
      <c r="A435" s="9">
        <f t="shared" si="33"/>
        <v>41854.090277777766</v>
      </c>
      <c r="B435" s="14">
        <v>41853.923611111102</v>
      </c>
      <c r="C435" s="9" t="str">
        <f t="shared" si="34"/>
        <v>20140802221000</v>
      </c>
      <c r="D435" s="9" t="str">
        <f t="shared" si="35"/>
        <v>22</v>
      </c>
      <c r="E435" s="9"/>
      <c r="F435" s="14" t="s">
        <v>592</v>
      </c>
      <c r="G435" s="15">
        <v>245.923611111111</v>
      </c>
      <c r="H435" s="15">
        <v>-0.46090011352327098</v>
      </c>
      <c r="I435" s="15">
        <v>-0.88745201862085799</v>
      </c>
      <c r="J435" s="11">
        <v>1371</v>
      </c>
      <c r="K435" s="16">
        <v>1036</v>
      </c>
      <c r="L435" s="11">
        <v>1401.782383</v>
      </c>
      <c r="M435" s="3">
        <f t="shared" si="32"/>
        <v>0.81796199999998864</v>
      </c>
      <c r="N435" s="1">
        <f t="shared" si="36"/>
        <v>-0.34560270799999981</v>
      </c>
      <c r="O435" s="1">
        <f t="shared" si="37"/>
        <v>-2.3667696492701933</v>
      </c>
      <c r="W435" s="3"/>
      <c r="X435" s="3"/>
      <c r="Y435" s="17">
        <v>41854.090277777803</v>
      </c>
      <c r="Z435" s="17"/>
      <c r="AA435" s="11">
        <v>22.042660000000001</v>
      </c>
      <c r="AB435" s="11">
        <v>28.104687500000001</v>
      </c>
      <c r="AC435" s="11">
        <v>7.0977083329999999</v>
      </c>
      <c r="AD435" s="11" t="s">
        <v>29</v>
      </c>
      <c r="AE435" s="11">
        <v>47.483259799999999</v>
      </c>
      <c r="AF435" s="11">
        <v>3.5403830310000002</v>
      </c>
      <c r="AG435" s="11">
        <v>2.7920603100000001</v>
      </c>
      <c r="AH435" s="11">
        <v>20.44393762</v>
      </c>
      <c r="AI435" s="11" t="s">
        <v>29</v>
      </c>
      <c r="AJ435" s="11" t="s">
        <v>29</v>
      </c>
      <c r="AK435" s="11">
        <v>-0.12954776800000001</v>
      </c>
      <c r="AL435" s="11">
        <v>-2.8597958999999999E-2</v>
      </c>
      <c r="AM435" s="11">
        <v>7.9853079099317895E-2</v>
      </c>
      <c r="AN435" s="11" t="s">
        <v>656</v>
      </c>
      <c r="AO435" s="11">
        <v>2.1669444444444399</v>
      </c>
      <c r="AP435" s="11">
        <v>0.84335262754612506</v>
      </c>
      <c r="AQ435" s="11">
        <v>0.53736053596356304</v>
      </c>
    </row>
    <row r="436" spans="1:43" s="11" customFormat="1">
      <c r="A436" s="9">
        <f t="shared" si="33"/>
        <v>41854.093761574062</v>
      </c>
      <c r="B436" s="14">
        <v>41853.927094907398</v>
      </c>
      <c r="C436" s="9" t="str">
        <f t="shared" si="34"/>
        <v>20140802221501</v>
      </c>
      <c r="D436" s="9" t="str">
        <f t="shared" si="35"/>
        <v>22</v>
      </c>
      <c r="E436" s="9"/>
      <c r="F436" s="14" t="s">
        <v>594</v>
      </c>
      <c r="G436" s="15">
        <v>245.927094907407</v>
      </c>
      <c r="H436" s="15">
        <v>-0.46084689149741498</v>
      </c>
      <c r="I436" s="15">
        <v>-0.887479657568088</v>
      </c>
      <c r="J436" s="11">
        <v>1375</v>
      </c>
      <c r="K436" s="16">
        <v>1036</v>
      </c>
      <c r="L436" s="11">
        <v>1405.8721929999999</v>
      </c>
      <c r="M436" s="3">
        <f t="shared" si="32"/>
        <v>2.4538860000000113</v>
      </c>
      <c r="N436" s="1">
        <f t="shared" si="36"/>
        <v>-0.26122359200000034</v>
      </c>
      <c r="O436" s="1">
        <f t="shared" si="37"/>
        <v>-9.3938146291166849</v>
      </c>
      <c r="P436" s="15" t="s">
        <v>657</v>
      </c>
      <c r="Q436" s="15">
        <v>1016</v>
      </c>
      <c r="R436" s="15" t="s">
        <v>35</v>
      </c>
      <c r="S436" s="15">
        <v>1</v>
      </c>
      <c r="T436" s="15" t="s">
        <v>35</v>
      </c>
      <c r="U436" s="15">
        <v>0</v>
      </c>
      <c r="V436" s="15" t="s">
        <v>36</v>
      </c>
      <c r="W436" s="3"/>
      <c r="X436" s="3"/>
      <c r="Y436" s="17">
        <v>41854.09375</v>
      </c>
      <c r="Z436" s="17"/>
      <c r="AA436" s="11">
        <v>21.988122529999998</v>
      </c>
      <c r="AB436" s="11">
        <v>28.053229170000002</v>
      </c>
      <c r="AC436" s="11">
        <v>7.0876041670000003</v>
      </c>
      <c r="AD436" s="11" t="s">
        <v>29</v>
      </c>
      <c r="AE436" s="11">
        <v>47.415877420000001</v>
      </c>
      <c r="AF436" s="11">
        <v>3.5374802870000002</v>
      </c>
      <c r="AG436" s="11">
        <v>2.5306029919999999</v>
      </c>
      <c r="AH436" s="11">
        <v>20.93585685</v>
      </c>
      <c r="AI436" s="11" t="s">
        <v>29</v>
      </c>
      <c r="AJ436" s="11" t="s">
        <v>29</v>
      </c>
      <c r="AK436" s="11">
        <v>-0.136967267</v>
      </c>
      <c r="AL436" s="11">
        <v>-2.7090184E-2</v>
      </c>
      <c r="AM436" s="11">
        <v>8.17326975792666E-2</v>
      </c>
      <c r="AN436" s="11" t="s">
        <v>658</v>
      </c>
      <c r="AO436" s="11">
        <v>2.25027777777778</v>
      </c>
      <c r="AP436" s="11">
        <v>0.83142948438351805</v>
      </c>
      <c r="AQ436" s="11">
        <v>0.55563028399985304</v>
      </c>
    </row>
    <row r="437" spans="1:43" s="11" customFormat="1">
      <c r="A437" s="9">
        <f t="shared" si="33"/>
        <v>41854.097233796267</v>
      </c>
      <c r="B437" s="14">
        <v>41853.930567129602</v>
      </c>
      <c r="C437" s="9" t="str">
        <f t="shared" si="34"/>
        <v>20140802222001</v>
      </c>
      <c r="D437" s="9" t="str">
        <f t="shared" si="35"/>
        <v>22</v>
      </c>
      <c r="E437" s="9"/>
      <c r="F437" s="14" t="s">
        <v>595</v>
      </c>
      <c r="G437" s="15">
        <v>245.93056712962999</v>
      </c>
      <c r="H437" s="15">
        <v>-0.46079384463973699</v>
      </c>
      <c r="I437" s="15">
        <v>-0.887507201515644</v>
      </c>
      <c r="J437" s="11">
        <v>1387</v>
      </c>
      <c r="K437" s="16">
        <v>1036</v>
      </c>
      <c r="L437" s="11">
        <v>1418.141623</v>
      </c>
      <c r="M437" s="3">
        <f t="shared" si="32"/>
        <v>-4.5639278000000107</v>
      </c>
      <c r="N437" s="1">
        <f t="shared" si="36"/>
        <v>-0.47559193599999927</v>
      </c>
      <c r="O437" s="1">
        <f t="shared" si="37"/>
        <v>9.5963103125449489</v>
      </c>
      <c r="W437" s="3"/>
      <c r="X437" s="3"/>
      <c r="Y437" s="17">
        <v>41854.097222222197</v>
      </c>
      <c r="Z437" s="17"/>
      <c r="AA437" s="11">
        <v>21.937488420000001</v>
      </c>
      <c r="AB437" s="11">
        <v>28.009479169999999</v>
      </c>
      <c r="AC437" s="11">
        <v>7.0813541659999997</v>
      </c>
      <c r="AD437" s="11" t="s">
        <v>29</v>
      </c>
      <c r="AE437" s="11">
        <v>47.540264909999998</v>
      </c>
      <c r="AF437" s="11">
        <v>3.5499191319999999</v>
      </c>
      <c r="AG437" s="11">
        <v>2.2391888039999999</v>
      </c>
      <c r="AH437" s="11">
        <v>19.839967949999998</v>
      </c>
      <c r="AI437" s="11" t="s">
        <v>29</v>
      </c>
      <c r="AJ437" s="11" t="s">
        <v>29</v>
      </c>
      <c r="AK437" s="11">
        <v>-0.144400366</v>
      </c>
      <c r="AL437" s="11">
        <v>-2.6200259E-2</v>
      </c>
      <c r="AM437" s="11">
        <v>8.29174302276217E-2</v>
      </c>
      <c r="AN437" s="11" t="s">
        <v>659</v>
      </c>
      <c r="AO437" s="11">
        <v>2.33361111111111</v>
      </c>
      <c r="AP437" s="11">
        <v>0.81911062648488098</v>
      </c>
      <c r="AQ437" s="11">
        <v>0.57363558256051905</v>
      </c>
    </row>
    <row r="438" spans="1:43" s="11" customFormat="1">
      <c r="A438" s="9">
        <f t="shared" si="33"/>
        <v>41854.100706018566</v>
      </c>
      <c r="B438" s="14">
        <v>41853.934039351901</v>
      </c>
      <c r="C438" s="9" t="str">
        <f t="shared" si="34"/>
        <v>20140802222501</v>
      </c>
      <c r="D438" s="9" t="str">
        <f t="shared" si="35"/>
        <v>22</v>
      </c>
      <c r="E438" s="9"/>
      <c r="F438" s="14" t="s">
        <v>596</v>
      </c>
      <c r="G438" s="15">
        <v>245.93403935185199</v>
      </c>
      <c r="H438" s="15">
        <v>-0.46074079613580898</v>
      </c>
      <c r="I438" s="15">
        <v>-0.88753474229245899</v>
      </c>
      <c r="J438" s="11">
        <v>1366</v>
      </c>
      <c r="K438" s="16">
        <v>1035</v>
      </c>
      <c r="L438" s="11">
        <v>1395.3219839999999</v>
      </c>
      <c r="M438" s="3">
        <f t="shared" si="32"/>
        <v>-0.54833459999999834</v>
      </c>
      <c r="N438" s="1">
        <f t="shared" si="36"/>
        <v>-0.5120801080000007</v>
      </c>
      <c r="O438" s="1">
        <f t="shared" si="37"/>
        <v>1.0707984774913335</v>
      </c>
      <c r="W438" s="3"/>
      <c r="X438" s="3"/>
      <c r="Y438" s="17">
        <v>41854.100694444402</v>
      </c>
      <c r="Z438" s="17"/>
      <c r="AA438" s="11">
        <v>21.90668775</v>
      </c>
      <c r="AB438" s="11">
        <v>27.98041667</v>
      </c>
      <c r="AC438" s="11">
        <v>7.075104166</v>
      </c>
      <c r="AD438" s="11" t="s">
        <v>29</v>
      </c>
      <c r="AE438" s="11">
        <v>47.567212580000003</v>
      </c>
      <c r="AF438" s="11">
        <v>3.5574859839999999</v>
      </c>
      <c r="AG438" s="11">
        <v>2.0999646730000001</v>
      </c>
      <c r="AH438" s="11">
        <v>19.028935199999999</v>
      </c>
      <c r="AI438" s="11" t="s">
        <v>29</v>
      </c>
      <c r="AJ438" s="11" t="s">
        <v>29</v>
      </c>
      <c r="AK438" s="11">
        <v>-0.151833465</v>
      </c>
      <c r="AL438" s="11">
        <v>-2.5310334E-2</v>
      </c>
      <c r="AM438" s="11">
        <v>8.4119335631295894E-2</v>
      </c>
      <c r="AN438" s="11" t="s">
        <v>660</v>
      </c>
      <c r="AO438" s="11">
        <v>2.4169444444444399</v>
      </c>
      <c r="AP438" s="11">
        <v>0.80640191694948105</v>
      </c>
      <c r="AQ438" s="11">
        <v>0.59136786211308601</v>
      </c>
    </row>
    <row r="439" spans="1:43" s="11" customFormat="1">
      <c r="A439" s="9">
        <f t="shared" si="33"/>
        <v>41854.104178240763</v>
      </c>
      <c r="B439" s="14">
        <v>41853.937511574099</v>
      </c>
      <c r="C439" s="9" t="str">
        <f t="shared" si="34"/>
        <v>20140802223001</v>
      </c>
      <c r="D439" s="9" t="str">
        <f t="shared" si="35"/>
        <v>22</v>
      </c>
      <c r="E439" s="9"/>
      <c r="F439" s="14" t="s">
        <v>598</v>
      </c>
      <c r="G439" s="15">
        <v>245.93751157407399</v>
      </c>
      <c r="H439" s="15">
        <v>-0.46068774598582002</v>
      </c>
      <c r="I439" s="15">
        <v>-0.88756227989843295</v>
      </c>
      <c r="J439" s="11">
        <v>1362</v>
      </c>
      <c r="K439" s="16">
        <v>1036</v>
      </c>
      <c r="L439" s="11">
        <v>1392.5803109999999</v>
      </c>
      <c r="M439" s="3">
        <f t="shared" si="32"/>
        <v>-1.0224525999999969</v>
      </c>
      <c r="N439" s="1">
        <f t="shared" si="36"/>
        <v>-0.41049346199999948</v>
      </c>
      <c r="O439" s="1">
        <f t="shared" si="37"/>
        <v>2.4907890006784035</v>
      </c>
      <c r="P439" s="15" t="s">
        <v>661</v>
      </c>
      <c r="Q439" s="15">
        <v>1016</v>
      </c>
      <c r="R439" s="15" t="s">
        <v>35</v>
      </c>
      <c r="S439" s="15">
        <v>1.1000000000000001</v>
      </c>
      <c r="T439" s="15" t="s">
        <v>35</v>
      </c>
      <c r="U439" s="15">
        <v>0</v>
      </c>
      <c r="V439" s="15" t="s">
        <v>36</v>
      </c>
      <c r="W439" s="3"/>
      <c r="X439" s="3"/>
      <c r="Y439" s="17">
        <v>41854.104166666701</v>
      </c>
      <c r="Z439" s="17"/>
      <c r="AA439" s="11">
        <v>21.898779950000002</v>
      </c>
      <c r="AB439" s="11">
        <v>27.96</v>
      </c>
      <c r="AC439" s="11">
        <v>7.0677083329999997</v>
      </c>
      <c r="AD439" s="11" t="s">
        <v>29</v>
      </c>
      <c r="AE439" s="11">
        <v>47.487391080000002</v>
      </c>
      <c r="AF439" s="11">
        <v>3.5557234919999998</v>
      </c>
      <c r="AG439" s="11">
        <v>2.0473611570000001</v>
      </c>
      <c r="AH439" s="11">
        <v>18.400150960000001</v>
      </c>
      <c r="AI439" s="11" t="s">
        <v>29</v>
      </c>
      <c r="AJ439" s="11" t="s">
        <v>29</v>
      </c>
      <c r="AK439" s="11">
        <v>-0.159266563</v>
      </c>
      <c r="AL439" s="11">
        <v>-2.4420409000000001E-2</v>
      </c>
      <c r="AM439" s="11">
        <v>8.5564115837584803E-2</v>
      </c>
      <c r="AN439" s="11" t="s">
        <v>662</v>
      </c>
      <c r="AO439" s="11">
        <v>2.50027777777778</v>
      </c>
      <c r="AP439" s="11">
        <v>0.79330940442453901</v>
      </c>
      <c r="AQ439" s="11">
        <v>0.60881868306711995</v>
      </c>
    </row>
    <row r="440" spans="1:43" s="11" customFormat="1">
      <c r="A440" s="9">
        <f t="shared" si="33"/>
        <v>41854.107650462967</v>
      </c>
      <c r="B440" s="14">
        <v>41853.940983796303</v>
      </c>
      <c r="C440" s="9" t="str">
        <f t="shared" si="34"/>
        <v>20140802223501</v>
      </c>
      <c r="D440" s="9" t="str">
        <f t="shared" si="35"/>
        <v>22</v>
      </c>
      <c r="E440" s="9"/>
      <c r="F440" s="14" t="s">
        <v>599</v>
      </c>
      <c r="G440" s="15">
        <v>245.940983796296</v>
      </c>
      <c r="H440" s="15">
        <v>-0.460634694189962</v>
      </c>
      <c r="I440" s="15">
        <v>-0.88758981433346795</v>
      </c>
      <c r="J440" s="11">
        <v>1357</v>
      </c>
      <c r="K440" s="16">
        <v>1036</v>
      </c>
      <c r="L440" s="11">
        <v>1387.468048</v>
      </c>
      <c r="M440" s="3">
        <f t="shared" si="32"/>
        <v>2.4538860000000113</v>
      </c>
      <c r="N440" s="1">
        <f t="shared" si="36"/>
        <v>-0.49756758000000045</v>
      </c>
      <c r="O440" s="1">
        <f t="shared" si="37"/>
        <v>-4.9317642439646274</v>
      </c>
      <c r="W440" s="3"/>
      <c r="X440" s="3"/>
      <c r="Y440" s="17">
        <v>41854.107638888898</v>
      </c>
      <c r="Z440" s="17"/>
      <c r="AA440" s="11">
        <v>21.968412560000001</v>
      </c>
      <c r="AB440" s="11">
        <v>27.96</v>
      </c>
      <c r="AC440" s="11">
        <v>7.0552083330000004</v>
      </c>
      <c r="AD440" s="11" t="s">
        <v>29</v>
      </c>
      <c r="AE440" s="11">
        <v>47.05201804</v>
      </c>
      <c r="AF440" s="11">
        <v>3.518405843</v>
      </c>
      <c r="AG440" s="11">
        <v>2.1930984539999998</v>
      </c>
      <c r="AH440" s="11">
        <v>18.232227269999999</v>
      </c>
      <c r="AI440" s="11" t="s">
        <v>29</v>
      </c>
      <c r="AJ440" s="11" t="s">
        <v>29</v>
      </c>
      <c r="AK440" s="11">
        <v>-0.16644308799999999</v>
      </c>
      <c r="AL440" s="11">
        <v>-2.2325481000000001E-2</v>
      </c>
      <c r="AM440" s="11">
        <v>8.8062633128967199E-2</v>
      </c>
      <c r="AN440" s="11" t="s">
        <v>663</v>
      </c>
      <c r="AO440" s="11">
        <v>2.58361111111111</v>
      </c>
      <c r="AP440" s="11">
        <v>0.77983932022640201</v>
      </c>
      <c r="AQ440" s="11">
        <v>0.62597973979101196</v>
      </c>
    </row>
    <row r="441" spans="1:43" s="11" customFormat="1">
      <c r="A441" s="9">
        <f t="shared" si="33"/>
        <v>41854.111122685164</v>
      </c>
      <c r="B441" s="14">
        <v>41853.9444560185</v>
      </c>
      <c r="C441" s="9" t="str">
        <f t="shared" si="34"/>
        <v>20140802224001</v>
      </c>
      <c r="D441" s="9" t="str">
        <f t="shared" si="35"/>
        <v>22</v>
      </c>
      <c r="E441" s="9"/>
      <c r="F441" s="14" t="s">
        <v>600</v>
      </c>
      <c r="G441" s="15">
        <v>245.94445601851899</v>
      </c>
      <c r="H441" s="15">
        <v>-0.460581640748423</v>
      </c>
      <c r="I441" s="15">
        <v>-0.88761734559746497</v>
      </c>
      <c r="J441" s="11">
        <v>1369</v>
      </c>
      <c r="K441" s="16">
        <v>1036</v>
      </c>
      <c r="L441" s="11">
        <v>1399.737478</v>
      </c>
      <c r="M441" s="3">
        <f t="shared" si="32"/>
        <v>-0.47451259999998002</v>
      </c>
      <c r="N441" s="1">
        <f t="shared" si="36"/>
        <v>-0.5597633739999992</v>
      </c>
      <c r="O441" s="1">
        <f t="shared" si="37"/>
        <v>0.84770212207556961</v>
      </c>
      <c r="W441" s="3"/>
      <c r="X441" s="3"/>
      <c r="Y441" s="17">
        <v>41854.111111111102</v>
      </c>
      <c r="Z441" s="17"/>
      <c r="AA441" s="11">
        <v>21.949427539999999</v>
      </c>
      <c r="AB441" s="11">
        <v>27.963645830000001</v>
      </c>
      <c r="AC441" s="11">
        <v>7.053645833</v>
      </c>
      <c r="AD441" s="11" t="s">
        <v>29</v>
      </c>
      <c r="AE441" s="11">
        <v>46.906891209999998</v>
      </c>
      <c r="AF441" s="11">
        <v>3.5064847380000002</v>
      </c>
      <c r="AG441" s="11">
        <v>2.1688276009999998</v>
      </c>
      <c r="AH441" s="11">
        <v>18.262769630000001</v>
      </c>
      <c r="AI441" s="11" t="s">
        <v>29</v>
      </c>
      <c r="AJ441" s="11" t="s">
        <v>29</v>
      </c>
      <c r="AK441" s="11">
        <v>-0.17361961300000001</v>
      </c>
      <c r="AL441" s="11">
        <v>-2.0230551999999999E-2</v>
      </c>
      <c r="AM441" s="11">
        <v>8.8380034549379302E-2</v>
      </c>
      <c r="AN441" s="11" t="s">
        <v>664</v>
      </c>
      <c r="AO441" s="11">
        <v>2.6669444444444399</v>
      </c>
      <c r="AP441" s="11">
        <v>0.76599807537478104</v>
      </c>
      <c r="AQ441" s="11">
        <v>0.64284286456499795</v>
      </c>
    </row>
    <row r="442" spans="1:43" s="11" customFormat="1">
      <c r="A442" s="9">
        <f t="shared" si="33"/>
        <v>41854.114594907362</v>
      </c>
      <c r="B442" s="14">
        <v>41853.947928240697</v>
      </c>
      <c r="C442" s="9" t="str">
        <f t="shared" si="34"/>
        <v>20140802224501</v>
      </c>
      <c r="D442" s="9" t="str">
        <f t="shared" si="35"/>
        <v>22</v>
      </c>
      <c r="E442" s="9"/>
      <c r="F442" s="14" t="s">
        <v>602</v>
      </c>
      <c r="G442" s="15">
        <v>245.94792824074099</v>
      </c>
      <c r="H442" s="15">
        <v>-0.46052858566139199</v>
      </c>
      <c r="I442" s="15">
        <v>-0.88764487369032796</v>
      </c>
      <c r="J442" s="11">
        <v>1368</v>
      </c>
      <c r="K442" s="16">
        <v>1035</v>
      </c>
      <c r="L442" s="11">
        <v>1397.3649150000001</v>
      </c>
      <c r="M442" s="3">
        <f t="shared" si="32"/>
        <v>2.3149271999999654</v>
      </c>
      <c r="N442" s="1">
        <f t="shared" si="36"/>
        <v>-0.53529953400000063</v>
      </c>
      <c r="O442" s="1">
        <f t="shared" si="37"/>
        <v>-4.3245455169777198</v>
      </c>
      <c r="P442" s="15" t="s">
        <v>665</v>
      </c>
      <c r="Q442" s="15">
        <v>1016</v>
      </c>
      <c r="R442" s="15" t="s">
        <v>35</v>
      </c>
      <c r="S442" s="15">
        <v>0.9</v>
      </c>
      <c r="T442" s="15" t="s">
        <v>35</v>
      </c>
      <c r="U442" s="15">
        <v>0</v>
      </c>
      <c r="V442" s="15" t="s">
        <v>36</v>
      </c>
      <c r="W442" s="3"/>
      <c r="X442" s="3"/>
      <c r="Y442" s="17">
        <v>41854.114583333299</v>
      </c>
      <c r="Z442" s="17"/>
      <c r="AA442" s="11">
        <v>21.86714422</v>
      </c>
      <c r="AB442" s="11">
        <v>27.969895829999999</v>
      </c>
      <c r="AC442" s="11">
        <v>7.0598958329999997</v>
      </c>
      <c r="AD442" s="11" t="s">
        <v>29</v>
      </c>
      <c r="AE442" s="11">
        <v>46.969083089999998</v>
      </c>
      <c r="AF442" s="11">
        <v>3.5127040209999998</v>
      </c>
      <c r="AG442" s="11">
        <v>2.0231223589999998</v>
      </c>
      <c r="AH442" s="11">
        <v>18.43507344</v>
      </c>
      <c r="AI442" s="11" t="s">
        <v>29</v>
      </c>
      <c r="AJ442" s="11" t="s">
        <v>29</v>
      </c>
      <c r="AK442" s="11">
        <v>-0.180796138</v>
      </c>
      <c r="AL442" s="11">
        <v>-1.8135623E-2</v>
      </c>
      <c r="AM442" s="11">
        <v>8.7117251857330893E-2</v>
      </c>
      <c r="AN442" s="11" t="s">
        <v>666</v>
      </c>
      <c r="AO442" s="11">
        <v>2.75027777777778</v>
      </c>
      <c r="AP442" s="11">
        <v>0.75179225754145695</v>
      </c>
      <c r="AQ442" s="11">
        <v>0.65940003146854598</v>
      </c>
    </row>
    <row r="443" spans="1:43" s="11" customFormat="1">
      <c r="A443" s="9">
        <f t="shared" si="33"/>
        <v>41854.118067129661</v>
      </c>
      <c r="B443" s="14">
        <v>41853.951400462996</v>
      </c>
      <c r="C443" s="9" t="str">
        <f t="shared" si="34"/>
        <v>20140802225001</v>
      </c>
      <c r="D443" s="9" t="str">
        <f t="shared" si="35"/>
        <v>22</v>
      </c>
      <c r="E443" s="9"/>
      <c r="F443" s="14" t="s">
        <v>603</v>
      </c>
      <c r="G443" s="15">
        <v>245.95140046296299</v>
      </c>
      <c r="H443" s="15">
        <v>-0.46047552892905902</v>
      </c>
      <c r="I443" s="15">
        <v>-0.88767239861195602</v>
      </c>
      <c r="J443" s="11">
        <v>1378</v>
      </c>
      <c r="K443" s="16">
        <v>1036</v>
      </c>
      <c r="L443" s="11">
        <v>1408.9395509999999</v>
      </c>
      <c r="M443" s="3">
        <f t="shared" si="32"/>
        <v>0.34088320000000749</v>
      </c>
      <c r="N443" s="1">
        <f t="shared" si="36"/>
        <v>-0.59687336399999968</v>
      </c>
      <c r="O443" s="1">
        <f t="shared" si="37"/>
        <v>-0.57111478005241945</v>
      </c>
      <c r="W443" s="3"/>
      <c r="X443" s="3"/>
      <c r="Y443" s="17">
        <v>41854.118055555598</v>
      </c>
      <c r="Z443" s="17"/>
      <c r="AA443" s="11">
        <v>21.803533860000002</v>
      </c>
      <c r="AB443" s="11">
        <v>27.90239583</v>
      </c>
      <c r="AC443" s="11">
        <v>7.0354166659999997</v>
      </c>
      <c r="AD443" s="11" t="s">
        <v>29</v>
      </c>
      <c r="AE443" s="11">
        <v>46.175048910000001</v>
      </c>
      <c r="AF443" s="11">
        <v>3.4577642970000002</v>
      </c>
      <c r="AG443" s="11">
        <v>2.0207097049999998</v>
      </c>
      <c r="AH443" s="11">
        <v>18.30591793</v>
      </c>
      <c r="AI443" s="11" t="s">
        <v>29</v>
      </c>
      <c r="AJ443" s="11" t="s">
        <v>29</v>
      </c>
      <c r="AK443" s="11">
        <v>-0.187575766</v>
      </c>
      <c r="AL443" s="11">
        <v>-1.7585607999999999E-2</v>
      </c>
      <c r="AM443" s="11">
        <v>9.2168672835970397E-2</v>
      </c>
      <c r="AN443" s="11" t="s">
        <v>667</v>
      </c>
      <c r="AO443" s="11">
        <v>2.83361111111111</v>
      </c>
      <c r="AP443" s="11">
        <v>0.73722862791491395</v>
      </c>
      <c r="AQ443" s="11">
        <v>0.67564336020025695</v>
      </c>
    </row>
    <row r="444" spans="1:43" s="11" customFormat="1">
      <c r="A444" s="9">
        <f t="shared" si="33"/>
        <v>41854.121539351865</v>
      </c>
      <c r="B444" s="14">
        <v>41853.954872685201</v>
      </c>
      <c r="C444" s="9" t="str">
        <f t="shared" si="34"/>
        <v>20140802225501</v>
      </c>
      <c r="D444" s="9" t="str">
        <f t="shared" si="35"/>
        <v>22</v>
      </c>
      <c r="E444" s="9"/>
      <c r="F444" s="14" t="s">
        <v>604</v>
      </c>
      <c r="G444" s="15">
        <v>245.95487268518499</v>
      </c>
      <c r="H444" s="15">
        <v>-0.460422470551614</v>
      </c>
      <c r="I444" s="15">
        <v>-0.88769992036225198</v>
      </c>
      <c r="J444" s="11">
        <v>1381</v>
      </c>
      <c r="K444" s="16">
        <v>1035</v>
      </c>
      <c r="L444" s="11">
        <v>1410.643967</v>
      </c>
      <c r="M444" s="3">
        <f t="shared" si="32"/>
        <v>0.20429319999998369</v>
      </c>
      <c r="N444" s="1">
        <f t="shared" si="36"/>
        <v>-0.69659391000000004</v>
      </c>
      <c r="O444" s="1">
        <f t="shared" si="37"/>
        <v>-0.29327445598825819</v>
      </c>
      <c r="W444" s="3"/>
      <c r="X444" s="3"/>
      <c r="Y444" s="17">
        <v>41854.121527777803</v>
      </c>
      <c r="Z444" s="17"/>
      <c r="AA444" s="11">
        <v>21.75479859</v>
      </c>
      <c r="AB444" s="11">
        <v>27.816875</v>
      </c>
      <c r="AC444" s="11">
        <v>7.0128124989999998</v>
      </c>
      <c r="AD444" s="11" t="s">
        <v>29</v>
      </c>
      <c r="AE444" s="11">
        <v>45.199611009999998</v>
      </c>
      <c r="AF444" s="11">
        <v>3.3898671660000002</v>
      </c>
      <c r="AG444" s="11">
        <v>2.095208339</v>
      </c>
      <c r="AH444" s="11">
        <v>18.333003659999999</v>
      </c>
      <c r="AI444" s="11" t="s">
        <v>29</v>
      </c>
      <c r="AJ444" s="11" t="s">
        <v>29</v>
      </c>
      <c r="AK444" s="11">
        <v>-0.19435539399999999</v>
      </c>
      <c r="AL444" s="11">
        <v>-1.7035593000000002E-2</v>
      </c>
      <c r="AM444" s="11">
        <v>9.7092906277753396E-2</v>
      </c>
      <c r="AN444" s="11" t="s">
        <v>668</v>
      </c>
      <c r="AO444" s="11">
        <v>2.9169444444444399</v>
      </c>
      <c r="AP444" s="11">
        <v>0.72231411798237999</v>
      </c>
      <c r="AQ444" s="11">
        <v>0.69156511982844804</v>
      </c>
    </row>
    <row r="445" spans="1:43" s="11" customFormat="1">
      <c r="A445" s="9">
        <f t="shared" si="33"/>
        <v>41854.125011574062</v>
      </c>
      <c r="B445" s="14">
        <v>41853.958344907398</v>
      </c>
      <c r="C445" s="9" t="str">
        <f t="shared" si="34"/>
        <v>20140802230001</v>
      </c>
      <c r="D445" s="9" t="str">
        <f t="shared" si="35"/>
        <v>23</v>
      </c>
      <c r="E445" s="9"/>
      <c r="F445" s="14" t="s">
        <v>606</v>
      </c>
      <c r="G445" s="15">
        <v>245.958344907407</v>
      </c>
      <c r="H445" s="15">
        <v>-0.46036941052924502</v>
      </c>
      <c r="I445" s="15">
        <v>-0.88772743894111705</v>
      </c>
      <c r="J445" s="11">
        <v>1382</v>
      </c>
      <c r="K445" s="16">
        <v>1035</v>
      </c>
      <c r="L445" s="11">
        <v>1411.6654329999999</v>
      </c>
      <c r="M445" s="3">
        <f t="shared" si="32"/>
        <v>0</v>
      </c>
      <c r="N445" s="1">
        <f t="shared" si="36"/>
        <v>-0.60889766199999973</v>
      </c>
      <c r="O445" s="1">
        <f t="shared" si="37"/>
        <v>0</v>
      </c>
      <c r="P445" s="15" t="s">
        <v>669</v>
      </c>
      <c r="Q445" s="15">
        <v>1016</v>
      </c>
      <c r="R445" s="15" t="s">
        <v>35</v>
      </c>
      <c r="S445" s="15">
        <v>1.1000000000000001</v>
      </c>
      <c r="T445" s="15" t="s">
        <v>35</v>
      </c>
      <c r="U445" s="15">
        <v>0</v>
      </c>
      <c r="V445" s="15" t="s">
        <v>36</v>
      </c>
      <c r="W445" s="3"/>
      <c r="X445" s="3"/>
      <c r="Y445" s="17">
        <v>41854.125</v>
      </c>
      <c r="Z445" s="17"/>
      <c r="AA445" s="11">
        <v>21.729483699999999</v>
      </c>
      <c r="AB445" s="11">
        <v>27.704374999999999</v>
      </c>
      <c r="AC445" s="11">
        <v>6.9940625000000001</v>
      </c>
      <c r="AD445" s="11" t="s">
        <v>29</v>
      </c>
      <c r="AE445" s="11">
        <v>43.955695669999997</v>
      </c>
      <c r="AF445" s="11">
        <v>3.3027930740000002</v>
      </c>
      <c r="AG445" s="11">
        <v>2.28952679</v>
      </c>
      <c r="AH445" s="11">
        <v>18.619653549999999</v>
      </c>
      <c r="AI445" s="11" t="s">
        <v>29</v>
      </c>
      <c r="AJ445" s="11" t="s">
        <v>29</v>
      </c>
      <c r="AK445" s="11">
        <v>-0.201135022</v>
      </c>
      <c r="AL445" s="11">
        <v>-1.6485577000000001E-2</v>
      </c>
      <c r="AM445" s="11">
        <v>0.101376548265785</v>
      </c>
      <c r="AN445" s="11" t="s">
        <v>670</v>
      </c>
      <c r="AO445" s="11">
        <v>3.00027777777778</v>
      </c>
      <c r="AP445" s="11">
        <v>0.70705582623082697</v>
      </c>
      <c r="AQ445" s="11">
        <v>0.70715773247065805</v>
      </c>
    </row>
    <row r="446" spans="1:43" s="11" customFormat="1">
      <c r="A446" s="9">
        <f t="shared" si="33"/>
        <v>41854.128483796267</v>
      </c>
      <c r="B446" s="14">
        <v>41853.961817129602</v>
      </c>
      <c r="C446" s="9" t="str">
        <f t="shared" si="34"/>
        <v>20140802230501</v>
      </c>
      <c r="D446" s="9" t="str">
        <f t="shared" si="35"/>
        <v>23</v>
      </c>
      <c r="E446" s="9"/>
      <c r="F446" s="14" t="s">
        <v>607</v>
      </c>
      <c r="G446" s="15">
        <v>245.96181712962999</v>
      </c>
      <c r="H446" s="15">
        <v>-0.46031634886214401</v>
      </c>
      <c r="I446" s="15">
        <v>-0.88775495434845397</v>
      </c>
      <c r="J446" s="11">
        <v>1382</v>
      </c>
      <c r="K446" s="16">
        <v>1035</v>
      </c>
      <c r="L446" s="11">
        <v>1411.6654329999999</v>
      </c>
      <c r="M446" s="3">
        <f t="shared" si="32"/>
        <v>3.2686898000000384</v>
      </c>
      <c r="N446" s="1">
        <f t="shared" si="36"/>
        <v>-0.5435919920000003</v>
      </c>
      <c r="O446" s="1">
        <f t="shared" si="37"/>
        <v>-6.0131308924801754</v>
      </c>
      <c r="W446" s="3"/>
      <c r="X446" s="3"/>
      <c r="Y446" s="17">
        <v>41854.128472222197</v>
      </c>
      <c r="Z446" s="17"/>
      <c r="AA446" s="11">
        <v>21.704168790000001</v>
      </c>
      <c r="AB446" s="11">
        <v>27.61635416</v>
      </c>
      <c r="AC446" s="11">
        <v>6.99</v>
      </c>
      <c r="AD446" s="11" t="s">
        <v>29</v>
      </c>
      <c r="AE446" s="11">
        <v>42.809220259999996</v>
      </c>
      <c r="AF446" s="11">
        <v>3.2205909830000001</v>
      </c>
      <c r="AG446" s="11">
        <v>3.4731848909999998</v>
      </c>
      <c r="AH446" s="11">
        <v>18.882802380000001</v>
      </c>
      <c r="AI446" s="11" t="s">
        <v>29</v>
      </c>
      <c r="AJ446" s="11" t="s">
        <v>29</v>
      </c>
      <c r="AK446" s="11">
        <v>-0.20743244999999999</v>
      </c>
      <c r="AL446" s="11">
        <v>-1.4875294000000001E-2</v>
      </c>
      <c r="AM446" s="11">
        <v>0.102329299228075</v>
      </c>
      <c r="AN446" s="11" t="s">
        <v>671</v>
      </c>
      <c r="AO446" s="11">
        <v>3.08361111111111</v>
      </c>
      <c r="AP446" s="11">
        <v>0.69146101476847199</v>
      </c>
      <c r="AQ446" s="11">
        <v>0.72241377690029895</v>
      </c>
    </row>
    <row r="447" spans="1:43" s="11" customFormat="1">
      <c r="A447" s="9">
        <f t="shared" si="33"/>
        <v>41854.131956018566</v>
      </c>
      <c r="B447" s="14">
        <v>41853.965289351901</v>
      </c>
      <c r="C447" s="9" t="str">
        <f t="shared" si="34"/>
        <v>20140802231001</v>
      </c>
      <c r="D447" s="9" t="str">
        <f t="shared" si="35"/>
        <v>23</v>
      </c>
      <c r="E447" s="9"/>
      <c r="F447" s="14" t="s">
        <v>608</v>
      </c>
      <c r="G447" s="15">
        <v>245.96528935185199</v>
      </c>
      <c r="H447" s="15">
        <v>-0.460263285550498</v>
      </c>
      <c r="I447" s="15">
        <v>-0.88778246658416304</v>
      </c>
      <c r="J447" s="11">
        <v>1398</v>
      </c>
      <c r="K447" s="16">
        <v>1035</v>
      </c>
      <c r="L447" s="11">
        <v>1428.0088820000001</v>
      </c>
      <c r="M447" s="3">
        <f t="shared" si="32"/>
        <v>4.4944485999999868</v>
      </c>
      <c r="N447" s="1">
        <f t="shared" si="36"/>
        <v>-0.3607361879999999</v>
      </c>
      <c r="O447" s="1">
        <f t="shared" si="37"/>
        <v>-12.459100998206445</v>
      </c>
      <c r="W447" s="3"/>
      <c r="X447" s="3"/>
      <c r="Y447" s="17">
        <v>41854.131944444402</v>
      </c>
      <c r="Z447" s="17"/>
      <c r="AA447" s="11">
        <v>21.667249170000002</v>
      </c>
      <c r="AB447" s="11">
        <v>27.552291669999999</v>
      </c>
      <c r="AC447" s="11">
        <v>6.9911458340000001</v>
      </c>
      <c r="AD447" s="11" t="s">
        <v>29</v>
      </c>
      <c r="AE447" s="11">
        <v>41.621281240000002</v>
      </c>
      <c r="AF447" s="11">
        <v>3.1351754610000002</v>
      </c>
      <c r="AG447" s="11">
        <v>4.3783400190000004</v>
      </c>
      <c r="AH447" s="11">
        <v>19.113915639999998</v>
      </c>
      <c r="AI447" s="11" t="s">
        <v>29</v>
      </c>
      <c r="AJ447" s="11" t="s">
        <v>29</v>
      </c>
      <c r="AK447" s="11">
        <v>-0.21372987700000001</v>
      </c>
      <c r="AL447" s="11">
        <v>-1.3265012E-2</v>
      </c>
      <c r="AM447" s="11">
        <v>0.102059671468854</v>
      </c>
      <c r="AN447" s="11" t="s">
        <v>672</v>
      </c>
      <c r="AO447" s="11">
        <v>3.1669444444444399</v>
      </c>
      <c r="AP447" s="11">
        <v>0.67553710586842297</v>
      </c>
      <c r="AQ447" s="11">
        <v>0.73732599207875105</v>
      </c>
    </row>
    <row r="448" spans="1:43" s="11" customFormat="1">
      <c r="A448" s="9">
        <f t="shared" si="33"/>
        <v>41854.135428240763</v>
      </c>
      <c r="B448" s="14">
        <v>41853.968761574099</v>
      </c>
      <c r="C448" s="9" t="str">
        <f t="shared" si="34"/>
        <v>20140802231501</v>
      </c>
      <c r="D448" s="9" t="str">
        <f t="shared" si="35"/>
        <v>23</v>
      </c>
      <c r="E448" s="9"/>
      <c r="F448" s="14" t="s">
        <v>610</v>
      </c>
      <c r="G448" s="15">
        <v>245.96876157407399</v>
      </c>
      <c r="H448" s="15">
        <v>-0.46021022059449901</v>
      </c>
      <c r="I448" s="15">
        <v>-0.88780997564814701</v>
      </c>
      <c r="J448" s="11">
        <v>1420</v>
      </c>
      <c r="K448" s="16">
        <v>1035</v>
      </c>
      <c r="L448" s="11">
        <v>1450.481125</v>
      </c>
      <c r="M448" s="3">
        <f t="shared" si="32"/>
        <v>2.0429311999999755</v>
      </c>
      <c r="N448" s="1">
        <f t="shared" si="36"/>
        <v>0.56079833200000029</v>
      </c>
      <c r="O448" s="1">
        <f t="shared" si="37"/>
        <v>3.6428981390051183</v>
      </c>
      <c r="P448" s="15" t="s">
        <v>673</v>
      </c>
      <c r="Q448" s="15">
        <v>1016</v>
      </c>
      <c r="R448" s="15" t="s">
        <v>35</v>
      </c>
      <c r="S448" s="15">
        <v>1.4</v>
      </c>
      <c r="T448" s="15" t="s">
        <v>35</v>
      </c>
      <c r="U448" s="15">
        <v>0</v>
      </c>
      <c r="V448" s="15" t="s">
        <v>36</v>
      </c>
      <c r="W448" s="3"/>
      <c r="X448" s="3"/>
      <c r="Y448" s="17">
        <v>41854.135416666701</v>
      </c>
      <c r="Z448" s="17"/>
      <c r="AA448" s="11">
        <v>21.57863583</v>
      </c>
      <c r="AB448" s="11">
        <v>27.564791670000002</v>
      </c>
      <c r="AC448" s="11">
        <v>6.9973958339999998</v>
      </c>
      <c r="AD448" s="11" t="s">
        <v>29</v>
      </c>
      <c r="AE448" s="11">
        <v>40.128584189999998</v>
      </c>
      <c r="AF448" s="11">
        <v>3.0294427380000002</v>
      </c>
      <c r="AG448" s="11">
        <v>2.8239181310000001</v>
      </c>
      <c r="AH448" s="11">
        <v>19.231280859999998</v>
      </c>
      <c r="AI448" s="11" t="s">
        <v>29</v>
      </c>
      <c r="AJ448" s="11" t="s">
        <v>29</v>
      </c>
      <c r="AK448" s="11">
        <v>-0.22002730500000001</v>
      </c>
      <c r="AL448" s="11">
        <v>-1.1654729000000001E-2</v>
      </c>
      <c r="AM448" s="11">
        <v>0.100601432768857</v>
      </c>
      <c r="AN448" s="11" t="s">
        <v>674</v>
      </c>
      <c r="AO448" s="11">
        <v>3.25027777777778</v>
      </c>
      <c r="AP448" s="11">
        <v>0.65929167843607706</v>
      </c>
      <c r="AQ448" s="11">
        <v>0.75188728061122401</v>
      </c>
    </row>
    <row r="449" spans="1:43" s="11" customFormat="1">
      <c r="A449" s="9">
        <f t="shared" si="33"/>
        <v>41854.138900462967</v>
      </c>
      <c r="B449" s="14">
        <v>41853.972233796303</v>
      </c>
      <c r="C449" s="9" t="str">
        <f t="shared" si="34"/>
        <v>20140802232001</v>
      </c>
      <c r="D449" s="9" t="str">
        <f t="shared" si="35"/>
        <v>23</v>
      </c>
      <c r="E449" s="9"/>
      <c r="F449" s="14" t="s">
        <v>611</v>
      </c>
      <c r="G449" s="15">
        <v>245.972233796296</v>
      </c>
      <c r="H449" s="15">
        <v>-0.46015715399433399</v>
      </c>
      <c r="I449" s="15">
        <v>-0.88783748154030695</v>
      </c>
      <c r="J449" s="11">
        <v>1430</v>
      </c>
      <c r="K449" s="16">
        <v>1035</v>
      </c>
      <c r="L449" s="11">
        <v>1460.6957809999999</v>
      </c>
      <c r="M449" s="3">
        <f t="shared" si="32"/>
        <v>6.6214656000000103</v>
      </c>
      <c r="N449" s="1">
        <f t="shared" si="36"/>
        <v>1.2190372379999999</v>
      </c>
      <c r="O449" s="1">
        <f t="shared" si="37"/>
        <v>5.4317172548916108</v>
      </c>
      <c r="W449" s="3"/>
      <c r="X449" s="3"/>
      <c r="Y449" s="17">
        <v>41854.138888888898</v>
      </c>
      <c r="Z449" s="17"/>
      <c r="AA449" s="11">
        <v>21.51586932</v>
      </c>
      <c r="AB449" s="11">
        <v>27.540833330000002</v>
      </c>
      <c r="AC449" s="11">
        <v>6.9854166659999999</v>
      </c>
      <c r="AD449" s="11" t="s">
        <v>29</v>
      </c>
      <c r="AE449" s="11">
        <v>39.034975619999997</v>
      </c>
      <c r="AF449" s="11">
        <v>2.9527346319999999</v>
      </c>
      <c r="AG449" s="11">
        <v>2.232926194</v>
      </c>
      <c r="AH449" s="11">
        <v>19.401422950000001</v>
      </c>
      <c r="AI449" s="11" t="s">
        <v>29</v>
      </c>
      <c r="AJ449" s="11" t="s">
        <v>29</v>
      </c>
      <c r="AK449" s="11">
        <v>-0.2256736</v>
      </c>
      <c r="AL449" s="11">
        <v>-1.0919797E-2</v>
      </c>
      <c r="AM449" s="11">
        <v>0.103414951830479</v>
      </c>
      <c r="AN449" s="11" t="s">
        <v>675</v>
      </c>
      <c r="AO449" s="11">
        <v>3.33361111111111</v>
      </c>
      <c r="AP449" s="11">
        <v>0.64273246440197995</v>
      </c>
      <c r="AQ449" s="11">
        <v>0.76609071212471802</v>
      </c>
    </row>
    <row r="450" spans="1:43" s="11" customFormat="1">
      <c r="A450" s="9">
        <f t="shared" si="33"/>
        <v>41854.142372685164</v>
      </c>
      <c r="B450" s="14">
        <v>41853.9757060185</v>
      </c>
      <c r="C450" s="9" t="str">
        <f t="shared" si="34"/>
        <v>20140802232501</v>
      </c>
      <c r="D450" s="9" t="str">
        <f t="shared" si="35"/>
        <v>23</v>
      </c>
      <c r="E450" s="9"/>
      <c r="F450" s="14" t="s">
        <v>612</v>
      </c>
      <c r="G450" s="15">
        <v>245.97570601851899</v>
      </c>
      <c r="H450" s="15">
        <v>-0.46010408575019601</v>
      </c>
      <c r="I450" s="15">
        <v>-0.88786498426054405</v>
      </c>
      <c r="J450" s="11">
        <v>1461</v>
      </c>
      <c r="K450" s="16">
        <v>1036</v>
      </c>
      <c r="L450" s="11">
        <v>1493.8031089999999</v>
      </c>
      <c r="M450" s="3">
        <f t="shared" ref="M450:M513" si="38">(L451-L450)/5</f>
        <v>4.2060696000000011</v>
      </c>
      <c r="N450" s="1">
        <f t="shared" si="36"/>
        <v>1.7450060359999995</v>
      </c>
      <c r="O450" s="1">
        <f t="shared" si="37"/>
        <v>2.4103467341817275</v>
      </c>
      <c r="W450" s="3"/>
      <c r="X450" s="3"/>
      <c r="Y450" s="17">
        <v>41854.142361111102</v>
      </c>
      <c r="Z450" s="17"/>
      <c r="AA450" s="11">
        <v>21.471564829999998</v>
      </c>
      <c r="AB450" s="11">
        <v>27.490833330000001</v>
      </c>
      <c r="AC450" s="11">
        <v>6.9604166660000004</v>
      </c>
      <c r="AD450" s="11" t="s">
        <v>29</v>
      </c>
      <c r="AE450" s="11">
        <v>38.226430149999999</v>
      </c>
      <c r="AF450" s="11">
        <v>2.8967583879999999</v>
      </c>
      <c r="AG450" s="11">
        <v>2.3300983710000001</v>
      </c>
      <c r="AH450" s="11">
        <v>19.6092628</v>
      </c>
      <c r="AI450" s="11" t="s">
        <v>29</v>
      </c>
      <c r="AJ450" s="11" t="s">
        <v>29</v>
      </c>
      <c r="AK450" s="11">
        <v>-0.231319895</v>
      </c>
      <c r="AL450" s="11">
        <v>-1.0184865E-2</v>
      </c>
      <c r="AM450" s="11">
        <v>0.10954267296546399</v>
      </c>
      <c r="AN450" s="11" t="s">
        <v>676</v>
      </c>
      <c r="AO450" s="11">
        <v>3.4169444444444399</v>
      </c>
      <c r="AP450" s="11">
        <v>0.62586734504185604</v>
      </c>
      <c r="AQ450" s="11">
        <v>0.77992952656650805</v>
      </c>
    </row>
    <row r="451" spans="1:43" s="11" customFormat="1">
      <c r="A451" s="9">
        <f t="shared" ref="A451:A514" si="39">B451+1/6</f>
        <v>41854.145844907362</v>
      </c>
      <c r="B451" s="14">
        <v>41853.979178240697</v>
      </c>
      <c r="C451" s="9" t="str">
        <f t="shared" ref="C451:C514" si="40">TEXT(B451,"yyyymmddhhmmss")</f>
        <v>20140802233001</v>
      </c>
      <c r="D451" s="9" t="str">
        <f t="shared" ref="D451:D514" si="41">MID(C451,9,2)</f>
        <v>23</v>
      </c>
      <c r="E451" s="9"/>
      <c r="F451" s="14" t="s">
        <v>614</v>
      </c>
      <c r="G451" s="15">
        <v>245.97917824074099</v>
      </c>
      <c r="H451" s="15">
        <v>-0.46005101586227098</v>
      </c>
      <c r="I451" s="15">
        <v>-0.88789248380876196</v>
      </c>
      <c r="J451" s="11">
        <v>1483</v>
      </c>
      <c r="K451" s="16">
        <v>1035</v>
      </c>
      <c r="L451" s="11">
        <v>1514.833457</v>
      </c>
      <c r="M451" s="3">
        <f t="shared" si="38"/>
        <v>2.6558104000000187</v>
      </c>
      <c r="N451" s="1">
        <f t="shared" si="36"/>
        <v>1.1149624900000006</v>
      </c>
      <c r="O451" s="1">
        <f t="shared" si="37"/>
        <v>2.3819728679841212</v>
      </c>
      <c r="P451" s="15" t="s">
        <v>677</v>
      </c>
      <c r="Q451" s="15">
        <v>1016</v>
      </c>
      <c r="R451" s="15" t="s">
        <v>35</v>
      </c>
      <c r="S451" s="15">
        <v>1.4</v>
      </c>
      <c r="T451" s="15" t="s">
        <v>35</v>
      </c>
      <c r="U451" s="15">
        <v>0</v>
      </c>
      <c r="V451" s="15" t="s">
        <v>36</v>
      </c>
      <c r="W451" s="3"/>
      <c r="X451" s="3"/>
      <c r="Y451" s="17">
        <v>41854.145833333299</v>
      </c>
      <c r="Z451" s="17"/>
      <c r="AA451" s="11">
        <v>21.464606400000001</v>
      </c>
      <c r="AB451" s="11">
        <v>27.416250000000002</v>
      </c>
      <c r="AC451" s="11">
        <v>6.9661458339999998</v>
      </c>
      <c r="AD451" s="11" t="s">
        <v>29</v>
      </c>
      <c r="AE451" s="11">
        <v>37.479043849999996</v>
      </c>
      <c r="AF451" s="11">
        <v>2.840782157</v>
      </c>
      <c r="AG451" s="11">
        <v>2.331736093</v>
      </c>
      <c r="AH451" s="11">
        <v>19.873055579999999</v>
      </c>
      <c r="AI451" s="11" t="s">
        <v>29</v>
      </c>
      <c r="AJ451" s="11" t="s">
        <v>29</v>
      </c>
      <c r="AK451" s="11">
        <v>-0.23696618999999999</v>
      </c>
      <c r="AL451" s="11">
        <v>-9.4499330000000006E-3</v>
      </c>
      <c r="AM451" s="11">
        <v>0.108107087193754</v>
      </c>
      <c r="AN451" s="11" t="s">
        <v>678</v>
      </c>
      <c r="AO451" s="11">
        <v>3.50027777777778</v>
      </c>
      <c r="AP451" s="11">
        <v>0.608704347225549</v>
      </c>
      <c r="AQ451" s="11">
        <v>0.79339713742155504</v>
      </c>
    </row>
    <row r="452" spans="1:43" s="11" customFormat="1">
      <c r="A452" s="9">
        <f t="shared" si="39"/>
        <v>41854.149317129661</v>
      </c>
      <c r="B452" s="14">
        <v>41853.982650462996</v>
      </c>
      <c r="C452" s="9" t="str">
        <f t="shared" si="40"/>
        <v>20140802233501</v>
      </c>
      <c r="D452" s="9" t="str">
        <f t="shared" si="41"/>
        <v>23</v>
      </c>
      <c r="E452" s="9"/>
      <c r="F452" s="14" t="s">
        <v>615</v>
      </c>
      <c r="G452" s="15">
        <v>245.98265046296299</v>
      </c>
      <c r="H452" s="15">
        <v>-0.45999794433074997</v>
      </c>
      <c r="I452" s="15">
        <v>-0.88791998018486096</v>
      </c>
      <c r="J452" s="11">
        <v>1496</v>
      </c>
      <c r="K452" s="16">
        <v>1035</v>
      </c>
      <c r="L452" s="11">
        <v>1528.112509</v>
      </c>
      <c r="M452" s="3">
        <f t="shared" si="38"/>
        <v>6.1287935999999714</v>
      </c>
      <c r="N452" s="1">
        <f t="shared" si="36"/>
        <v>8.7073261999999832E-2</v>
      </c>
      <c r="O452" s="1">
        <f t="shared" si="37"/>
        <v>70.386631432275763</v>
      </c>
      <c r="W452" s="3"/>
      <c r="X452" s="3"/>
      <c r="Y452" s="17">
        <v>41854.149305555598</v>
      </c>
      <c r="Z452" s="17"/>
      <c r="AA452" s="11">
        <v>21.41217855</v>
      </c>
      <c r="AB452" s="11">
        <v>27.372395829999999</v>
      </c>
      <c r="AC452" s="11">
        <v>6.97</v>
      </c>
      <c r="AD452" s="11" t="s">
        <v>29</v>
      </c>
      <c r="AE452" s="11">
        <v>36.66116933</v>
      </c>
      <c r="AF452" s="11">
        <v>2.780037606</v>
      </c>
      <c r="AG452" s="11">
        <v>2.4621074169999999</v>
      </c>
      <c r="AH452" s="11">
        <v>20.07544789</v>
      </c>
      <c r="AI452" s="11" t="s">
        <v>29</v>
      </c>
      <c r="AJ452" s="11" t="s">
        <v>29</v>
      </c>
      <c r="AK452" s="11">
        <v>-0.24184371700000001</v>
      </c>
      <c r="AL452" s="11">
        <v>-8.9303539999999997E-3</v>
      </c>
      <c r="AM452" s="11">
        <v>0.107151930523761</v>
      </c>
      <c r="AN452" s="11" t="s">
        <v>679</v>
      </c>
      <c r="AO452" s="11">
        <v>3.58361111111111</v>
      </c>
      <c r="AP452" s="11">
        <v>0.59125163959667504</v>
      </c>
      <c r="AQ452" s="11">
        <v>0.80648713484732204</v>
      </c>
    </row>
    <row r="453" spans="1:43" s="11" customFormat="1">
      <c r="A453" s="9">
        <f t="shared" si="39"/>
        <v>41854.152789351865</v>
      </c>
      <c r="B453" s="14">
        <v>41853.986122685201</v>
      </c>
      <c r="C453" s="9" t="str">
        <f t="shared" si="40"/>
        <v>20140802234001</v>
      </c>
      <c r="D453" s="9" t="str">
        <f t="shared" si="41"/>
        <v>23</v>
      </c>
      <c r="E453" s="9"/>
      <c r="F453" s="14" t="s">
        <v>616</v>
      </c>
      <c r="G453" s="15">
        <v>245.98612268518499</v>
      </c>
      <c r="H453" s="15">
        <v>-0.459944871155823</v>
      </c>
      <c r="I453" s="15">
        <v>-0.88794747338874302</v>
      </c>
      <c r="J453" s="11">
        <v>1526</v>
      </c>
      <c r="K453" s="16">
        <v>1035</v>
      </c>
      <c r="L453" s="11">
        <v>1558.7564769999999</v>
      </c>
      <c r="M453" s="3">
        <f t="shared" si="38"/>
        <v>5.7202072000000044</v>
      </c>
      <c r="N453" s="1">
        <f t="shared" si="36"/>
        <v>-1.0366813999999636E-2</v>
      </c>
      <c r="O453" s="1">
        <f t="shared" si="37"/>
        <v>-551.7806338572492</v>
      </c>
      <c r="W453" s="3"/>
      <c r="X453" s="3"/>
      <c r="Y453" s="17">
        <v>41854.152777777803</v>
      </c>
      <c r="Z453" s="17"/>
      <c r="AA453" s="11">
        <v>21.285585999999999</v>
      </c>
      <c r="AB453" s="11">
        <v>27.37864583</v>
      </c>
      <c r="AC453" s="11">
        <v>6.97</v>
      </c>
      <c r="AD453" s="11" t="s">
        <v>29</v>
      </c>
      <c r="AE453" s="11">
        <v>35.728233170000003</v>
      </c>
      <c r="AF453" s="11">
        <v>2.7116222799999998</v>
      </c>
      <c r="AG453" s="11">
        <v>2.8021767409999998</v>
      </c>
      <c r="AH453" s="11">
        <v>20.17753991</v>
      </c>
      <c r="AI453" s="11" t="s">
        <v>29</v>
      </c>
      <c r="AJ453" s="11" t="s">
        <v>29</v>
      </c>
      <c r="AK453" s="11">
        <v>-0.24672124500000001</v>
      </c>
      <c r="AL453" s="11">
        <v>-8.410776E-3</v>
      </c>
      <c r="AM453" s="11">
        <v>0.107151930523761</v>
      </c>
      <c r="AN453" s="11" t="s">
        <v>680</v>
      </c>
      <c r="AO453" s="11">
        <v>3.6669444444444399</v>
      </c>
      <c r="AP453" s="11">
        <v>0.57351752868479899</v>
      </c>
      <c r="AQ453" s="11">
        <v>0.81919328872451103</v>
      </c>
    </row>
    <row r="454" spans="1:43" s="11" customFormat="1">
      <c r="A454" s="9">
        <f t="shared" si="39"/>
        <v>41854.156261574062</v>
      </c>
      <c r="B454" s="14">
        <v>41853.989594907398</v>
      </c>
      <c r="C454" s="9" t="str">
        <f t="shared" si="40"/>
        <v>20140802234501</v>
      </c>
      <c r="D454" s="9" t="str">
        <f t="shared" si="41"/>
        <v>23</v>
      </c>
      <c r="E454" s="9"/>
      <c r="F454" s="14" t="s">
        <v>618</v>
      </c>
      <c r="G454" s="15">
        <v>245.989594907407</v>
      </c>
      <c r="H454" s="15">
        <v>-0.45989179633768101</v>
      </c>
      <c r="I454" s="15">
        <v>-0.88797496342031002</v>
      </c>
      <c r="J454" s="11">
        <v>1554</v>
      </c>
      <c r="K454" s="16">
        <v>1035</v>
      </c>
      <c r="L454" s="11">
        <v>1587.3575129999999</v>
      </c>
      <c r="M454" s="3">
        <f t="shared" si="38"/>
        <v>5.3116210000000139</v>
      </c>
      <c r="N454" s="1">
        <f t="shared" si="36"/>
        <v>-6.0123436000000655E-2</v>
      </c>
      <c r="O454" s="1">
        <f t="shared" si="37"/>
        <v>-88.345266893927288</v>
      </c>
      <c r="P454" s="15" t="s">
        <v>681</v>
      </c>
      <c r="Q454" s="15">
        <v>1016</v>
      </c>
      <c r="R454" s="15" t="s">
        <v>35</v>
      </c>
      <c r="S454" s="15">
        <v>1.8</v>
      </c>
      <c r="T454" s="15" t="s">
        <v>35</v>
      </c>
      <c r="U454" s="15">
        <v>0</v>
      </c>
      <c r="V454" s="15" t="s">
        <v>36</v>
      </c>
      <c r="W454" s="3"/>
      <c r="X454" s="3"/>
      <c r="Y454" s="17">
        <v>41854.15625</v>
      </c>
      <c r="Z454" s="17"/>
      <c r="AA454" s="11">
        <v>21.263119410000002</v>
      </c>
      <c r="AB454" s="11">
        <v>27.345729169999998</v>
      </c>
      <c r="AC454" s="11">
        <v>6.9602083329999997</v>
      </c>
      <c r="AD454" s="11" t="s">
        <v>29</v>
      </c>
      <c r="AE454" s="11">
        <v>34.844017059999999</v>
      </c>
      <c r="AF454" s="11">
        <v>2.6480789549999999</v>
      </c>
      <c r="AG454" s="11">
        <v>2.7617149150000002</v>
      </c>
      <c r="AH454" s="11">
        <v>20.54740674</v>
      </c>
      <c r="AI454" s="11" t="s">
        <v>29</v>
      </c>
      <c r="AJ454" s="11" t="s">
        <v>29</v>
      </c>
      <c r="AK454" s="11">
        <v>-0.25159877200000003</v>
      </c>
      <c r="AL454" s="11">
        <v>-7.8911970000000008E-3</v>
      </c>
      <c r="AM454" s="11">
        <v>0.10959523368006301</v>
      </c>
      <c r="AN454" s="11" t="s">
        <v>682</v>
      </c>
      <c r="AO454" s="11">
        <v>3.75027777777778</v>
      </c>
      <c r="AP454" s="11">
        <v>0.55551045495198004</v>
      </c>
      <c r="AQ454" s="11">
        <v>0.83150955162225604</v>
      </c>
    </row>
    <row r="455" spans="1:43" s="11" customFormat="1">
      <c r="A455" s="9">
        <f t="shared" si="39"/>
        <v>41854.159733796267</v>
      </c>
      <c r="B455" s="14">
        <v>41853.993067129602</v>
      </c>
      <c r="C455" s="9" t="str">
        <f t="shared" si="40"/>
        <v>20140802235001</v>
      </c>
      <c r="D455" s="9" t="str">
        <f t="shared" si="41"/>
        <v>23</v>
      </c>
      <c r="E455" s="9"/>
      <c r="F455" s="14" t="s">
        <v>619</v>
      </c>
      <c r="G455" s="15">
        <v>245.99306712962999</v>
      </c>
      <c r="H455" s="15">
        <v>-0.45983871987651098</v>
      </c>
      <c r="I455" s="15">
        <v>-0.88800245027946401</v>
      </c>
      <c r="J455" s="11">
        <v>1580</v>
      </c>
      <c r="K455" s="16">
        <v>1035</v>
      </c>
      <c r="L455" s="11">
        <v>1613.915618</v>
      </c>
      <c r="M455" s="3">
        <f t="shared" si="38"/>
        <v>5.5159141999999974</v>
      </c>
      <c r="N455" s="1">
        <f t="shared" ref="N455:N518" si="42">(AE408-AE407)/5</f>
        <v>-0.16170984799999957</v>
      </c>
      <c r="O455" s="1">
        <f t="shared" ref="O455:O518" si="43">M455/N455</f>
        <v>-34.109946105446909</v>
      </c>
      <c r="W455" s="3"/>
      <c r="X455" s="3"/>
      <c r="Y455" s="17">
        <v>41854.159722222197</v>
      </c>
      <c r="Z455" s="17"/>
      <c r="AA455" s="11">
        <v>21.25552794</v>
      </c>
      <c r="AB455" s="11">
        <v>27.31229167</v>
      </c>
      <c r="AC455" s="11">
        <v>6.951145833</v>
      </c>
      <c r="AD455" s="11" t="s">
        <v>29</v>
      </c>
      <c r="AE455" s="11">
        <v>33.893459110000002</v>
      </c>
      <c r="AF455" s="11">
        <v>2.5790416939999998</v>
      </c>
      <c r="AG455" s="11">
        <v>2.6605307279999999</v>
      </c>
      <c r="AH455" s="11">
        <v>20.899564560000002</v>
      </c>
      <c r="AI455" s="11" t="s">
        <v>29</v>
      </c>
      <c r="AJ455" s="11" t="s">
        <v>29</v>
      </c>
      <c r="AK455" s="11">
        <v>-0.25545241200000002</v>
      </c>
      <c r="AL455" s="11">
        <v>-6.7156780000000001E-3</v>
      </c>
      <c r="AM455" s="11">
        <v>0.11190620472880899</v>
      </c>
      <c r="AN455" s="11" t="s">
        <v>683</v>
      </c>
      <c r="AO455" s="11">
        <v>3.83361111111111</v>
      </c>
      <c r="AP455" s="11">
        <v>0.53723898877557696</v>
      </c>
      <c r="AQ455" s="11">
        <v>0.84343006167636403</v>
      </c>
    </row>
    <row r="456" spans="1:43" s="11" customFormat="1">
      <c r="A456" s="9">
        <f t="shared" si="39"/>
        <v>41854.163206018566</v>
      </c>
      <c r="B456" s="14">
        <v>41853.996539351901</v>
      </c>
      <c r="C456" s="9" t="str">
        <f t="shared" si="40"/>
        <v>20140802235501</v>
      </c>
      <c r="D456" s="9" t="str">
        <f t="shared" si="41"/>
        <v>23</v>
      </c>
      <c r="E456" s="9"/>
      <c r="F456" s="14" t="s">
        <v>620</v>
      </c>
      <c r="G456" s="15">
        <v>245.99653935185199</v>
      </c>
      <c r="H456" s="15">
        <v>-0.45978564177250297</v>
      </c>
      <c r="I456" s="15">
        <v>-0.88802993396610697</v>
      </c>
      <c r="J456" s="11">
        <v>1607</v>
      </c>
      <c r="K456" s="16">
        <v>1035</v>
      </c>
      <c r="L456" s="11">
        <v>1641.495189</v>
      </c>
      <c r="M456" s="3">
        <f t="shared" si="38"/>
        <v>7.5588451999999959</v>
      </c>
      <c r="N456" s="1">
        <f t="shared" si="42"/>
        <v>-6.7379576000000441E-2</v>
      </c>
      <c r="O456" s="1">
        <f t="shared" si="43"/>
        <v>-112.18303303066119</v>
      </c>
      <c r="W456" s="3"/>
      <c r="X456" s="3"/>
      <c r="Y456" s="17">
        <v>41854.163194444402</v>
      </c>
      <c r="Z456" s="17"/>
      <c r="AA456" s="11">
        <v>21.185903920000001</v>
      </c>
      <c r="AB456" s="11">
        <v>27.32479167</v>
      </c>
      <c r="AC456" s="11">
        <v>6.9573958329999996</v>
      </c>
      <c r="AD456" s="11" t="s">
        <v>29</v>
      </c>
      <c r="AE456" s="11">
        <v>32.587350219999998</v>
      </c>
      <c r="AF456" s="11">
        <v>2.479528636</v>
      </c>
      <c r="AG456" s="11">
        <v>2.757711537</v>
      </c>
      <c r="AH456" s="11">
        <v>20.842909290000001</v>
      </c>
      <c r="AI456" s="11" t="s">
        <v>29</v>
      </c>
      <c r="AJ456" s="11" t="s">
        <v>29</v>
      </c>
      <c r="AK456" s="11">
        <v>-0.25930605200000001</v>
      </c>
      <c r="AL456" s="11">
        <v>-5.5401590000000002E-3</v>
      </c>
      <c r="AM456" s="11">
        <v>0.110307277785808</v>
      </c>
      <c r="AN456" s="11" t="s">
        <v>684</v>
      </c>
      <c r="AO456" s="11">
        <v>3.9169444444444399</v>
      </c>
      <c r="AP456" s="11">
        <v>0.51871182636922097</v>
      </c>
      <c r="AQ456" s="11">
        <v>0.85494914537924804</v>
      </c>
    </row>
    <row r="457" spans="1:43" s="11" customFormat="1">
      <c r="A457" s="9">
        <f t="shared" si="39"/>
        <v>41854.166678240763</v>
      </c>
      <c r="B457" s="14">
        <v>41854.000011574099</v>
      </c>
      <c r="C457" s="9" t="str">
        <f t="shared" si="40"/>
        <v>20140803000001</v>
      </c>
      <c r="D457" s="9" t="str">
        <f t="shared" si="41"/>
        <v>00</v>
      </c>
      <c r="E457" s="9"/>
      <c r="F457" s="14" t="s">
        <v>622</v>
      </c>
      <c r="G457" s="15">
        <v>246.00001157407399</v>
      </c>
      <c r="H457" s="15">
        <v>-0.459732562025848</v>
      </c>
      <c r="I457" s="15">
        <v>-0.88805741448013897</v>
      </c>
      <c r="J457" s="11">
        <v>1644</v>
      </c>
      <c r="K457" s="16">
        <v>1035</v>
      </c>
      <c r="L457" s="11">
        <v>1679.289415</v>
      </c>
      <c r="M457" s="3">
        <f t="shared" si="38"/>
        <v>9.6017765999999938</v>
      </c>
      <c r="N457" s="1">
        <f t="shared" si="42"/>
        <v>-8.280000002969246E-7</v>
      </c>
      <c r="O457" s="1">
        <f t="shared" si="43"/>
        <v>-11596348.546566127</v>
      </c>
      <c r="P457" s="15" t="s">
        <v>685</v>
      </c>
      <c r="Q457" s="15">
        <v>1016</v>
      </c>
      <c r="R457" s="15" t="s">
        <v>35</v>
      </c>
      <c r="S457" s="15">
        <v>1.6</v>
      </c>
      <c r="T457" s="15" t="s">
        <v>35</v>
      </c>
      <c r="U457" s="15">
        <v>0</v>
      </c>
      <c r="V457" s="15" t="s">
        <v>36</v>
      </c>
      <c r="W457" s="3"/>
      <c r="X457" s="3"/>
      <c r="Y457" s="17">
        <v>41854.166666666701</v>
      </c>
      <c r="Z457" s="17"/>
      <c r="AA457" s="11">
        <v>21.142126789999999</v>
      </c>
      <c r="AB457" s="11">
        <v>27.322708330000001</v>
      </c>
      <c r="AC457" s="11">
        <v>6.9563541659999997</v>
      </c>
      <c r="AD457" s="11" t="s">
        <v>29</v>
      </c>
      <c r="AE457" s="11">
        <v>31.39008368</v>
      </c>
      <c r="AF457" s="11">
        <v>2.3872717360000002</v>
      </c>
      <c r="AG457" s="11">
        <v>2.9682483820000001</v>
      </c>
      <c r="AH457" s="11">
        <v>20.921205199999999</v>
      </c>
      <c r="AI457" s="11" t="s">
        <v>29</v>
      </c>
      <c r="AJ457" s="11" t="s">
        <v>29</v>
      </c>
      <c r="AK457" s="11">
        <v>-0.26315969099999997</v>
      </c>
      <c r="AL457" s="11">
        <v>-4.3646409999999998E-3</v>
      </c>
      <c r="AM457" s="11">
        <v>0.11057217030844101</v>
      </c>
      <c r="AN457" s="11" t="s">
        <v>686</v>
      </c>
      <c r="AO457" s="11">
        <v>4.0002777777777796</v>
      </c>
      <c r="AP457" s="11">
        <v>0.49993778564389402</v>
      </c>
      <c r="AQ457" s="11">
        <v>0.866061320280198</v>
      </c>
    </row>
    <row r="458" spans="1:43" s="11" customFormat="1">
      <c r="A458" s="9">
        <f t="shared" si="39"/>
        <v>41854.170150462967</v>
      </c>
      <c r="B458" s="14">
        <v>41854.003483796303</v>
      </c>
      <c r="C458" s="9" t="str">
        <f t="shared" si="40"/>
        <v>20140803000501</v>
      </c>
      <c r="D458" s="9" t="str">
        <f t="shared" si="41"/>
        <v>00</v>
      </c>
      <c r="E458" s="9"/>
      <c r="F458" s="14" t="s">
        <v>623</v>
      </c>
      <c r="G458" s="15">
        <v>246.003483796296</v>
      </c>
      <c r="H458" s="15">
        <v>-0.45967948063673397</v>
      </c>
      <c r="I458" s="15">
        <v>-0.888084891821464</v>
      </c>
      <c r="J458" s="11">
        <v>1691</v>
      </c>
      <c r="K458" s="16">
        <v>1035</v>
      </c>
      <c r="L458" s="11">
        <v>1727.2982979999999</v>
      </c>
      <c r="M458" s="3">
        <f t="shared" si="38"/>
        <v>7.8961756000000154</v>
      </c>
      <c r="N458" s="1">
        <f t="shared" si="42"/>
        <v>-0.13455097599999988</v>
      </c>
      <c r="O458" s="1">
        <f t="shared" si="43"/>
        <v>-58.685383300378454</v>
      </c>
      <c r="W458" s="3"/>
      <c r="X458" s="3"/>
      <c r="Y458" s="17">
        <v>41854.170138888898</v>
      </c>
      <c r="Z458" s="17"/>
      <c r="AA458" s="11">
        <v>21.1168117</v>
      </c>
      <c r="AB458" s="11">
        <v>27.310208329999998</v>
      </c>
      <c r="AC458" s="11">
        <v>6.9501041670000001</v>
      </c>
      <c r="AD458" s="11" t="s">
        <v>29</v>
      </c>
      <c r="AE458" s="11">
        <v>30.270561709999999</v>
      </c>
      <c r="AF458" s="11">
        <v>2.3001978090000001</v>
      </c>
      <c r="AG458" s="11">
        <v>3.2597538099999999</v>
      </c>
      <c r="AH458" s="11">
        <v>21.0958948</v>
      </c>
      <c r="AI458" s="11" t="s">
        <v>29</v>
      </c>
      <c r="AJ458" s="11" t="s">
        <v>29</v>
      </c>
      <c r="AK458" s="11">
        <v>-0.265038094</v>
      </c>
      <c r="AL458" s="11">
        <v>-2.884171E-3</v>
      </c>
      <c r="AM458" s="11">
        <v>0.112174936665381</v>
      </c>
      <c r="AN458" s="11" t="s">
        <v>687</v>
      </c>
      <c r="AO458" s="11">
        <v>4.08361111111111</v>
      </c>
      <c r="AP458" s="11">
        <v>0.48092580201108798</v>
      </c>
      <c r="AQ458" s="11">
        <v>0.87676129759472798</v>
      </c>
    </row>
    <row r="459" spans="1:43" s="11" customFormat="1">
      <c r="A459" s="9">
        <f t="shared" si="39"/>
        <v>41854.173622685164</v>
      </c>
      <c r="B459" s="14">
        <v>41854.0069560185</v>
      </c>
      <c r="C459" s="9" t="str">
        <f t="shared" si="40"/>
        <v>20140803001001</v>
      </c>
      <c r="D459" s="9" t="str">
        <f t="shared" si="41"/>
        <v>00</v>
      </c>
      <c r="E459" s="9"/>
      <c r="F459" s="14" t="s">
        <v>624</v>
      </c>
      <c r="G459" s="15">
        <v>246.00695601851899</v>
      </c>
      <c r="H459" s="15">
        <v>-0.45962639760535301</v>
      </c>
      <c r="I459" s="15">
        <v>-0.888112365989983</v>
      </c>
      <c r="J459" s="11">
        <v>1733</v>
      </c>
      <c r="K459" s="16">
        <v>1033</v>
      </c>
      <c r="L459" s="11">
        <v>1766.779176</v>
      </c>
      <c r="M459" s="3">
        <f t="shared" si="38"/>
        <v>10.194917399999985</v>
      </c>
      <c r="N459" s="1">
        <f t="shared" si="42"/>
        <v>-0.11775810599999943</v>
      </c>
      <c r="O459" s="1">
        <f t="shared" si="43"/>
        <v>-86.575079595794747</v>
      </c>
      <c r="W459" s="3"/>
      <c r="X459" s="3"/>
      <c r="Y459" s="17">
        <v>41854.173611111102</v>
      </c>
      <c r="Z459" s="17"/>
      <c r="AA459" s="11">
        <v>21.12261839</v>
      </c>
      <c r="AB459" s="11">
        <v>27.266979169999999</v>
      </c>
      <c r="AC459" s="11">
        <v>6.95</v>
      </c>
      <c r="AD459" s="11" t="s">
        <v>29</v>
      </c>
      <c r="AE459" s="11">
        <v>29.395675709999999</v>
      </c>
      <c r="AF459" s="11">
        <v>2.2375874740000001</v>
      </c>
      <c r="AG459" s="11">
        <v>3.0735518060000002</v>
      </c>
      <c r="AH459" s="11">
        <v>21.334386890000001</v>
      </c>
      <c r="AI459" s="11" t="s">
        <v>29</v>
      </c>
      <c r="AJ459" s="11" t="s">
        <v>29</v>
      </c>
      <c r="AK459" s="11">
        <v>-0.266916496</v>
      </c>
      <c r="AL459" s="11">
        <v>-1.4037019999999999E-3</v>
      </c>
      <c r="AM459" s="11">
        <v>0.112201845430196</v>
      </c>
      <c r="AN459" s="11" t="s">
        <v>688</v>
      </c>
      <c r="AO459" s="11">
        <v>4.1669444444444403</v>
      </c>
      <c r="AP459" s="11">
        <v>0.46168492413004097</v>
      </c>
      <c r="AQ459" s="11">
        <v>0.88704398472174895</v>
      </c>
    </row>
    <row r="460" spans="1:43" s="11" customFormat="1">
      <c r="A460" s="9">
        <f t="shared" si="39"/>
        <v>41854.177094907362</v>
      </c>
      <c r="B460" s="14">
        <v>41854.010428240697</v>
      </c>
      <c r="C460" s="9" t="str">
        <f t="shared" si="40"/>
        <v>20140803001501</v>
      </c>
      <c r="D460" s="9" t="str">
        <f t="shared" si="41"/>
        <v>00</v>
      </c>
      <c r="E460" s="9"/>
      <c r="F460" s="14" t="s">
        <v>626</v>
      </c>
      <c r="G460" s="15">
        <v>246.01042824074099</v>
      </c>
      <c r="H460" s="15">
        <v>-0.45957331293189202</v>
      </c>
      <c r="I460" s="15">
        <v>-0.88813983698559895</v>
      </c>
      <c r="J460" s="11">
        <v>1783</v>
      </c>
      <c r="K460" s="16">
        <v>1033</v>
      </c>
      <c r="L460" s="11">
        <v>1817.7537629999999</v>
      </c>
      <c r="M460" s="3">
        <f t="shared" si="38"/>
        <v>10.19491720000001</v>
      </c>
      <c r="N460" s="1">
        <f t="shared" si="42"/>
        <v>-8.7074850000000481E-2</v>
      </c>
      <c r="O460" s="1">
        <f t="shared" si="43"/>
        <v>-117.08222523495537</v>
      </c>
      <c r="P460" s="15" t="s">
        <v>689</v>
      </c>
      <c r="Q460" s="15">
        <v>1016</v>
      </c>
      <c r="R460" s="15" t="s">
        <v>35</v>
      </c>
      <c r="S460" s="15">
        <v>1.3</v>
      </c>
      <c r="T460" s="15" t="s">
        <v>35</v>
      </c>
      <c r="U460" s="15">
        <v>0</v>
      </c>
      <c r="V460" s="15" t="s">
        <v>36</v>
      </c>
      <c r="W460" s="3"/>
      <c r="X460" s="3"/>
      <c r="Y460" s="17">
        <v>41854.177083333299</v>
      </c>
      <c r="Z460" s="17"/>
      <c r="AA460" s="11">
        <v>21.082850100000002</v>
      </c>
      <c r="AB460" s="11">
        <v>27.247187499999999</v>
      </c>
      <c r="AC460" s="11">
        <v>6.9476041659999996</v>
      </c>
      <c r="AD460" s="11" t="s">
        <v>29</v>
      </c>
      <c r="AE460" s="11">
        <v>28.453411320000001</v>
      </c>
      <c r="AF460" s="11">
        <v>2.1706234580000001</v>
      </c>
      <c r="AG460" s="11">
        <v>2.9164972150000001</v>
      </c>
      <c r="AH460" s="11">
        <v>22.461325720000001</v>
      </c>
      <c r="AI460" s="11" t="s">
        <v>29</v>
      </c>
      <c r="AJ460" s="11" t="s">
        <v>29</v>
      </c>
      <c r="AK460" s="11">
        <v>-0.26879489899999998</v>
      </c>
      <c r="AL460" s="18">
        <v>7.6799999999999997E-5</v>
      </c>
      <c r="AM460" s="11">
        <v>0.11282252990175</v>
      </c>
      <c r="AN460" s="11" t="s">
        <v>690</v>
      </c>
      <c r="AO460" s="11">
        <v>4.2502777777777796</v>
      </c>
      <c r="AP460" s="11">
        <v>0.44222430960107301</v>
      </c>
      <c r="AQ460" s="11">
        <v>0.89690448766736297</v>
      </c>
    </row>
    <row r="461" spans="1:43" s="11" customFormat="1">
      <c r="A461" s="9">
        <f t="shared" si="39"/>
        <v>41854.180567129661</v>
      </c>
      <c r="B461" s="14">
        <v>41854.013900462996</v>
      </c>
      <c r="C461" s="9" t="str">
        <f t="shared" si="40"/>
        <v>20140803002001</v>
      </c>
      <c r="D461" s="9" t="str">
        <f t="shared" si="41"/>
        <v>00</v>
      </c>
      <c r="E461" s="9"/>
      <c r="F461" s="14" t="s">
        <v>627</v>
      </c>
      <c r="G461" s="15">
        <v>246.01390046296299</v>
      </c>
      <c r="H461" s="15">
        <v>-0.45952022661654202</v>
      </c>
      <c r="I461" s="15">
        <v>-0.88816730480821104</v>
      </c>
      <c r="J461" s="11">
        <v>1833</v>
      </c>
      <c r="K461" s="16">
        <v>1033</v>
      </c>
      <c r="L461" s="11">
        <v>1868.728349</v>
      </c>
      <c r="M461" s="3">
        <f t="shared" si="38"/>
        <v>13.865087600000015</v>
      </c>
      <c r="N461" s="1">
        <f t="shared" si="42"/>
        <v>-0.19425882399999922</v>
      </c>
      <c r="O461" s="1">
        <f t="shared" si="43"/>
        <v>-71.374300093570369</v>
      </c>
      <c r="W461" s="3"/>
      <c r="X461" s="3"/>
      <c r="Y461" s="17">
        <v>41854.180555555598</v>
      </c>
      <c r="Z461" s="17"/>
      <c r="AA461" s="11">
        <v>20.96891699</v>
      </c>
      <c r="AB461" s="11">
        <v>27.2659375</v>
      </c>
      <c r="AC461" s="11">
        <v>6.941354166</v>
      </c>
      <c r="AD461" s="11" t="s">
        <v>29</v>
      </c>
      <c r="AE461" s="11">
        <v>27.396085379999999</v>
      </c>
      <c r="AF461" s="11">
        <v>2.0959886729999999</v>
      </c>
      <c r="AG461" s="11">
        <v>2.8193570989999999</v>
      </c>
      <c r="AH461" s="11">
        <v>25.01576511</v>
      </c>
      <c r="AI461" s="11" t="s">
        <v>29</v>
      </c>
      <c r="AJ461" s="11" t="s">
        <v>29</v>
      </c>
      <c r="AK461" s="11">
        <v>-0.26606554999999998</v>
      </c>
      <c r="AL461" s="11">
        <v>5.5506100000000003E-4</v>
      </c>
      <c r="AM461" s="11">
        <v>0.114457915947517</v>
      </c>
      <c r="AN461" s="11" t="s">
        <v>691</v>
      </c>
      <c r="AO461" s="11">
        <v>4.33361111111111</v>
      </c>
      <c r="AP461" s="11">
        <v>0.42255322060707001</v>
      </c>
      <c r="AQ461" s="11">
        <v>0.90633811337413805</v>
      </c>
    </row>
    <row r="462" spans="1:43" s="11" customFormat="1">
      <c r="A462" s="9">
        <f t="shared" si="39"/>
        <v>41854.184039351865</v>
      </c>
      <c r="B462" s="14">
        <v>41854.017372685201</v>
      </c>
      <c r="C462" s="9" t="str">
        <f t="shared" si="40"/>
        <v>20140803002501</v>
      </c>
      <c r="D462" s="9" t="str">
        <f t="shared" si="41"/>
        <v>00</v>
      </c>
      <c r="E462" s="9"/>
      <c r="F462" s="14" t="s">
        <v>628</v>
      </c>
      <c r="G462" s="15">
        <v>246.01737268518499</v>
      </c>
      <c r="H462" s="15">
        <v>-0.45946713865949301</v>
      </c>
      <c r="I462" s="15">
        <v>-0.88819476945772302</v>
      </c>
      <c r="J462" s="11">
        <v>1901</v>
      </c>
      <c r="K462" s="16">
        <v>1033</v>
      </c>
      <c r="L462" s="11">
        <v>1938.0537870000001</v>
      </c>
      <c r="M462" s="3">
        <f t="shared" si="38"/>
        <v>11.010510799999974</v>
      </c>
      <c r="N462" s="1">
        <f t="shared" si="42"/>
        <v>-0.21022238400000076</v>
      </c>
      <c r="O462" s="1">
        <f t="shared" si="43"/>
        <v>-52.375539609520999</v>
      </c>
      <c r="W462" s="3"/>
      <c r="X462" s="3"/>
      <c r="Y462" s="17">
        <v>41854.184027777803</v>
      </c>
      <c r="Z462" s="17"/>
      <c r="AA462" s="11">
        <v>20.9144845</v>
      </c>
      <c r="AB462" s="11">
        <v>27.279791670000002</v>
      </c>
      <c r="AC462" s="11">
        <v>6.9351041660000003</v>
      </c>
      <c r="AD462" s="11" t="s">
        <v>29</v>
      </c>
      <c r="AE462" s="11">
        <v>25.949001160000002</v>
      </c>
      <c r="AF462" s="11">
        <v>1.9823780529999999</v>
      </c>
      <c r="AG462" s="11">
        <v>2.7983274640000002</v>
      </c>
      <c r="AH462" s="11">
        <v>25.256326909999999</v>
      </c>
      <c r="AI462" s="11" t="s">
        <v>29</v>
      </c>
      <c r="AJ462" s="11" t="s">
        <v>29</v>
      </c>
      <c r="AK462" s="11">
        <v>-0.26333620099999999</v>
      </c>
      <c r="AL462" s="11">
        <v>1.0333549999999999E-3</v>
      </c>
      <c r="AM462" s="11">
        <v>0.11611700725429</v>
      </c>
      <c r="AN462" s="11" t="s">
        <v>692</v>
      </c>
      <c r="AO462" s="11">
        <v>4.4169444444444403</v>
      </c>
      <c r="AP462" s="11">
        <v>0.40268101950519403</v>
      </c>
      <c r="AQ462" s="11">
        <v>0.91534037195474804</v>
      </c>
    </row>
    <row r="463" spans="1:43" s="11" customFormat="1">
      <c r="A463" s="9">
        <f t="shared" si="39"/>
        <v>41854.187511574062</v>
      </c>
      <c r="B463" s="14">
        <v>41854.020844907398</v>
      </c>
      <c r="C463" s="9" t="str">
        <f t="shared" si="40"/>
        <v>20140803003001</v>
      </c>
      <c r="D463" s="9" t="str">
        <f t="shared" si="41"/>
        <v>00</v>
      </c>
      <c r="E463" s="9"/>
      <c r="F463" s="14" t="s">
        <v>630</v>
      </c>
      <c r="G463" s="15">
        <v>246.020844907407</v>
      </c>
      <c r="H463" s="15">
        <v>-0.45941404906093403</v>
      </c>
      <c r="I463" s="15">
        <v>-0.88822223093403696</v>
      </c>
      <c r="J463" s="11">
        <v>1955</v>
      </c>
      <c r="K463" s="16">
        <v>1033</v>
      </c>
      <c r="L463" s="11">
        <v>1993.1063409999999</v>
      </c>
      <c r="M463" s="3">
        <f t="shared" si="38"/>
        <v>14.476782599999979</v>
      </c>
      <c r="N463" s="1">
        <f t="shared" si="42"/>
        <v>-0.14927052399999924</v>
      </c>
      <c r="O463" s="1">
        <f t="shared" si="43"/>
        <v>-96.983531725259112</v>
      </c>
      <c r="P463" s="15" t="s">
        <v>693</v>
      </c>
      <c r="Q463" s="15">
        <v>1016</v>
      </c>
      <c r="R463" s="15" t="s">
        <v>35</v>
      </c>
      <c r="S463" s="15">
        <v>1.3</v>
      </c>
      <c r="T463" s="15" t="s">
        <v>35</v>
      </c>
      <c r="U463" s="15">
        <v>0</v>
      </c>
      <c r="V463" s="15" t="s">
        <v>36</v>
      </c>
      <c r="W463" s="3"/>
      <c r="X463" s="3"/>
      <c r="Y463" s="17">
        <v>41854.1875</v>
      </c>
      <c r="Z463" s="17"/>
      <c r="AA463" s="11">
        <v>20.90436102</v>
      </c>
      <c r="AB463" s="11">
        <v>27.28197917</v>
      </c>
      <c r="AC463" s="11">
        <v>6.9311458330000004</v>
      </c>
      <c r="AD463" s="11" t="s">
        <v>29</v>
      </c>
      <c r="AE463" s="11">
        <v>24.758991850000001</v>
      </c>
      <c r="AF463" s="11">
        <v>1.8876334159999999</v>
      </c>
      <c r="AG463" s="11">
        <v>2.807256545</v>
      </c>
      <c r="AH463" s="11">
        <v>24.66796609</v>
      </c>
      <c r="AI463" s="11" t="s">
        <v>29</v>
      </c>
      <c r="AJ463" s="11" t="s">
        <v>29</v>
      </c>
      <c r="AK463" s="11">
        <v>-0.260606852</v>
      </c>
      <c r="AL463" s="11">
        <v>1.5116489999999999E-3</v>
      </c>
      <c r="AM463" s="11">
        <v>0.117180181675564</v>
      </c>
      <c r="AN463" s="11" t="s">
        <v>694</v>
      </c>
      <c r="AO463" s="11">
        <v>4.5002777777777796</v>
      </c>
      <c r="AP463" s="11">
        <v>0.38261716437092003</v>
      </c>
      <c r="AQ463" s="11">
        <v>0.92390697882890604</v>
      </c>
    </row>
    <row r="464" spans="1:43" s="11" customFormat="1">
      <c r="A464" s="9">
        <f t="shared" si="39"/>
        <v>41854.190983796267</v>
      </c>
      <c r="B464" s="14">
        <v>41854.024317129602</v>
      </c>
      <c r="C464" s="9" t="str">
        <f t="shared" si="40"/>
        <v>20140803003501</v>
      </c>
      <c r="D464" s="9" t="str">
        <f t="shared" si="41"/>
        <v>00</v>
      </c>
      <c r="E464" s="9"/>
      <c r="F464" s="14" t="s">
        <v>631</v>
      </c>
      <c r="G464" s="15">
        <v>246.02431712962999</v>
      </c>
      <c r="H464" s="15">
        <v>-0.45936095782105502</v>
      </c>
      <c r="I464" s="15">
        <v>-0.88824968923705405</v>
      </c>
      <c r="J464" s="11">
        <v>2026</v>
      </c>
      <c r="K464" s="16">
        <v>1033</v>
      </c>
      <c r="L464" s="11">
        <v>2065.4902539999998</v>
      </c>
      <c r="M464" s="3">
        <f t="shared" si="38"/>
        <v>11.826104200000009</v>
      </c>
      <c r="N464" s="1">
        <f t="shared" si="42"/>
        <v>1.0365199999999675E-2</v>
      </c>
      <c r="O464" s="1">
        <f t="shared" si="43"/>
        <v>1140.9431752402634</v>
      </c>
      <c r="W464" s="3"/>
      <c r="X464" s="3"/>
      <c r="Y464" s="17">
        <v>41854.190972222197</v>
      </c>
      <c r="Z464" s="17"/>
      <c r="AA464" s="11">
        <v>21.018302800000001</v>
      </c>
      <c r="AB464" s="11">
        <v>27.23822917</v>
      </c>
      <c r="AC464" s="11">
        <v>6.9373958330000001</v>
      </c>
      <c r="AD464" s="11" t="s">
        <v>29</v>
      </c>
      <c r="AE464" s="11">
        <v>25.194358340000001</v>
      </c>
      <c r="AF464" s="11">
        <v>1.9249505629999999</v>
      </c>
      <c r="AG464" s="11">
        <v>2.855861746</v>
      </c>
      <c r="AH464" s="11">
        <v>23.238078959999999</v>
      </c>
      <c r="AI464" s="11" t="s">
        <v>29</v>
      </c>
      <c r="AJ464" s="11" t="s">
        <v>29</v>
      </c>
      <c r="AK464" s="11">
        <v>-0.25555797000000002</v>
      </c>
      <c r="AL464" s="11">
        <v>2.8297800000000001E-3</v>
      </c>
      <c r="AM464" s="11">
        <v>0.1155058996273</v>
      </c>
      <c r="AN464" s="11" t="s">
        <v>695</v>
      </c>
      <c r="AO464" s="11">
        <v>4.58361111111111</v>
      </c>
      <c r="AP464" s="11">
        <v>0.36237120449650301</v>
      </c>
      <c r="AQ464" s="11">
        <v>0.93203385676259298</v>
      </c>
    </row>
    <row r="465" spans="1:43" s="11" customFormat="1">
      <c r="A465" s="9">
        <f t="shared" si="39"/>
        <v>41854.194456018566</v>
      </c>
      <c r="B465" s="14">
        <v>41854.027789351901</v>
      </c>
      <c r="C465" s="9" t="str">
        <f t="shared" si="40"/>
        <v>20140803004001</v>
      </c>
      <c r="D465" s="9" t="str">
        <f t="shared" si="41"/>
        <v>00</v>
      </c>
      <c r="E465" s="9"/>
      <c r="F465" s="14" t="s">
        <v>632</v>
      </c>
      <c r="G465" s="15">
        <v>246.02778935185199</v>
      </c>
      <c r="H465" s="15">
        <v>-0.459307864940044</v>
      </c>
      <c r="I465" s="15">
        <v>-0.88827714436667704</v>
      </c>
      <c r="J465" s="11">
        <v>2084</v>
      </c>
      <c r="K465" s="16">
        <v>1033</v>
      </c>
      <c r="L465" s="11">
        <v>2124.6207749999999</v>
      </c>
      <c r="M465" s="3">
        <f t="shared" si="38"/>
        <v>4.6896620000000437</v>
      </c>
      <c r="N465" s="1">
        <f t="shared" si="42"/>
        <v>0.12439068999999989</v>
      </c>
      <c r="O465" s="1">
        <f t="shared" si="43"/>
        <v>37.701069107342747</v>
      </c>
      <c r="W465" s="3"/>
      <c r="X465" s="3"/>
      <c r="Y465" s="17">
        <v>41854.194444444402</v>
      </c>
      <c r="Z465" s="17"/>
      <c r="AA465" s="11">
        <v>21.33902016</v>
      </c>
      <c r="AB465" s="11">
        <v>27.066874989999999</v>
      </c>
      <c r="AC465" s="11">
        <v>6.9983333349999999</v>
      </c>
      <c r="AD465" s="11" t="s">
        <v>29</v>
      </c>
      <c r="AE465" s="11">
        <v>24.758987950000002</v>
      </c>
      <c r="AF465" s="11">
        <v>1.8860782330000001</v>
      </c>
      <c r="AG465" s="11">
        <v>2.8477867730000002</v>
      </c>
      <c r="AH465" s="11">
        <v>22.635790480000001</v>
      </c>
      <c r="AI465" s="11" t="s">
        <v>29</v>
      </c>
      <c r="AJ465" s="11" t="s">
        <v>29</v>
      </c>
      <c r="AK465" s="11">
        <v>-0.25050908799999999</v>
      </c>
      <c r="AL465" s="11">
        <v>4.1479100000000003E-3</v>
      </c>
      <c r="AM465" s="11">
        <v>0.100384501114549</v>
      </c>
      <c r="AN465" s="11" t="s">
        <v>696</v>
      </c>
      <c r="AO465" s="11">
        <v>4.6669444444444403</v>
      </c>
      <c r="AP465" s="11">
        <v>0.341952775846049</v>
      </c>
      <c r="AQ465" s="11">
        <v>0.939717137808597</v>
      </c>
    </row>
    <row r="466" spans="1:43" s="11" customFormat="1">
      <c r="A466" s="9">
        <f t="shared" si="39"/>
        <v>41854.197928240763</v>
      </c>
      <c r="B466" s="14">
        <v>41854.031261574099</v>
      </c>
      <c r="C466" s="9" t="str">
        <f t="shared" si="40"/>
        <v>20140803004501</v>
      </c>
      <c r="D466" s="9" t="str">
        <f t="shared" si="41"/>
        <v>00</v>
      </c>
      <c r="E466" s="9"/>
      <c r="F466" s="14" t="s">
        <v>634</v>
      </c>
      <c r="G466" s="15">
        <v>246.03126157407399</v>
      </c>
      <c r="H466" s="15">
        <v>-0.45925477041809398</v>
      </c>
      <c r="I466" s="15">
        <v>-0.88830459632280601</v>
      </c>
      <c r="J466" s="11">
        <v>2107</v>
      </c>
      <c r="K466" s="16">
        <v>1033</v>
      </c>
      <c r="L466" s="11">
        <v>2148.0690850000001</v>
      </c>
      <c r="M466" s="3">
        <f t="shared" si="38"/>
        <v>4.4857635999999728</v>
      </c>
      <c r="N466" s="1">
        <f t="shared" si="42"/>
        <v>6.3231541999999766E-2</v>
      </c>
      <c r="O466" s="1">
        <f t="shared" si="43"/>
        <v>70.941866323614079</v>
      </c>
      <c r="P466" s="15" t="s">
        <v>697</v>
      </c>
      <c r="Q466" s="15">
        <v>1016</v>
      </c>
      <c r="R466" s="15" t="s">
        <v>35</v>
      </c>
      <c r="S466" s="15">
        <v>1.2</v>
      </c>
      <c r="T466" s="15" t="s">
        <v>35</v>
      </c>
      <c r="U466" s="15">
        <v>0</v>
      </c>
      <c r="V466" s="15" t="s">
        <v>36</v>
      </c>
      <c r="W466" s="3"/>
      <c r="X466" s="3"/>
      <c r="Y466" s="17">
        <v>41854.197916666701</v>
      </c>
      <c r="Z466" s="17"/>
      <c r="AA466" s="11">
        <v>21.807434359999998</v>
      </c>
      <c r="AB466" s="11">
        <v>26.804374989999999</v>
      </c>
      <c r="AC466" s="11">
        <v>7.0983333359999996</v>
      </c>
      <c r="AD466" s="11" t="s">
        <v>29</v>
      </c>
      <c r="AE466" s="11">
        <v>23.701662689999999</v>
      </c>
      <c r="AF466" s="11">
        <v>1.792784851</v>
      </c>
      <c r="AG466" s="11">
        <v>2.799225963</v>
      </c>
      <c r="AH466" s="11">
        <v>22.624643849999998</v>
      </c>
      <c r="AI466" s="11" t="s">
        <v>29</v>
      </c>
      <c r="AJ466" s="11" t="s">
        <v>29</v>
      </c>
      <c r="AK466" s="11">
        <v>-0.24546020599999999</v>
      </c>
      <c r="AL466" s="11">
        <v>5.4660409999999996E-3</v>
      </c>
      <c r="AM466" s="11">
        <v>7.9738243380393203E-2</v>
      </c>
      <c r="AN466" s="11" t="s">
        <v>698</v>
      </c>
      <c r="AO466" s="11">
        <v>4.7502777777777796</v>
      </c>
      <c r="AP466" s="11">
        <v>0.32137159646932201</v>
      </c>
      <c r="AQ466" s="11">
        <v>0.94695316514744199</v>
      </c>
    </row>
    <row r="467" spans="1:43" s="11" customFormat="1">
      <c r="A467" s="9">
        <f t="shared" si="39"/>
        <v>41854.201400462967</v>
      </c>
      <c r="B467" s="14">
        <v>41854.034733796303</v>
      </c>
      <c r="C467" s="9" t="str">
        <f t="shared" si="40"/>
        <v>20140803005001</v>
      </c>
      <c r="D467" s="9" t="str">
        <f t="shared" si="41"/>
        <v>00</v>
      </c>
      <c r="E467" s="9"/>
      <c r="F467" s="14" t="s">
        <v>635</v>
      </c>
      <c r="G467" s="15">
        <v>246.034733796296</v>
      </c>
      <c r="H467" s="15">
        <v>-0.45920167425539199</v>
      </c>
      <c r="I467" s="15">
        <v>-0.88833204510534503</v>
      </c>
      <c r="J467" s="11">
        <v>2129</v>
      </c>
      <c r="K467" s="16">
        <v>1033</v>
      </c>
      <c r="L467" s="11">
        <v>2170.497903</v>
      </c>
      <c r="M467" s="3">
        <f t="shared" si="38"/>
        <v>5.3013570000000074</v>
      </c>
      <c r="N467" s="1">
        <f t="shared" si="42"/>
        <v>-4.5617879999994672E-3</v>
      </c>
      <c r="O467" s="1">
        <f t="shared" si="43"/>
        <v>-1162.1226150800139</v>
      </c>
      <c r="W467" s="3"/>
      <c r="X467" s="3"/>
      <c r="Y467" s="17">
        <v>41854.201388888898</v>
      </c>
      <c r="Z467" s="17"/>
      <c r="AA467" s="11">
        <v>21.889938059999999</v>
      </c>
      <c r="AB467" s="11">
        <v>26.892187499999999</v>
      </c>
      <c r="AC467" s="11">
        <v>7.1368750009999999</v>
      </c>
      <c r="AD467" s="11" t="s">
        <v>29</v>
      </c>
      <c r="AE467" s="11">
        <v>23.378244349999999</v>
      </c>
      <c r="AF467" s="11">
        <v>1.76065038</v>
      </c>
      <c r="AG467" s="11">
        <v>2.846212945</v>
      </c>
      <c r="AH467" s="11">
        <v>22.579476809999999</v>
      </c>
      <c r="AI467" s="11" t="s">
        <v>29</v>
      </c>
      <c r="AJ467" s="11" t="s">
        <v>29</v>
      </c>
      <c r="AK467" s="11">
        <v>-0.239313952</v>
      </c>
      <c r="AL467" s="11">
        <v>5.1684280000000001E-3</v>
      </c>
      <c r="AM467" s="11">
        <v>7.2966749354089894E-2</v>
      </c>
      <c r="AN467" s="11" t="s">
        <v>699</v>
      </c>
      <c r="AO467" s="11">
        <v>4.83361111111111</v>
      </c>
      <c r="AP467" s="11">
        <v>0.30063746187648399</v>
      </c>
      <c r="AQ467" s="11">
        <v>0.95373849482783601</v>
      </c>
    </row>
    <row r="468" spans="1:43" s="11" customFormat="1">
      <c r="A468" s="9">
        <f t="shared" si="39"/>
        <v>41854.204872685164</v>
      </c>
      <c r="B468" s="14">
        <v>41854.0382060185</v>
      </c>
      <c r="C468" s="9" t="str">
        <f t="shared" si="40"/>
        <v>20140803005501</v>
      </c>
      <c r="D468" s="9" t="str">
        <f t="shared" si="41"/>
        <v>00</v>
      </c>
      <c r="E468" s="9"/>
      <c r="F468" s="14" t="s">
        <v>636</v>
      </c>
      <c r="G468" s="15">
        <v>246.03820601851899</v>
      </c>
      <c r="H468" s="15">
        <v>-0.45914857645212998</v>
      </c>
      <c r="I468" s="15">
        <v>-0.88835949071419396</v>
      </c>
      <c r="J468" s="11">
        <v>2155</v>
      </c>
      <c r="K468" s="16">
        <v>1033</v>
      </c>
      <c r="L468" s="11">
        <v>2197.004688</v>
      </c>
      <c r="M468" s="3">
        <f t="shared" si="38"/>
        <v>1.2233900000000175</v>
      </c>
      <c r="N468" s="1">
        <f t="shared" si="42"/>
        <v>-0.11195304600000071</v>
      </c>
      <c r="O468" s="1">
        <f t="shared" si="43"/>
        <v>-10.927706245705988</v>
      </c>
      <c r="W468" s="3"/>
      <c r="X468" s="3"/>
      <c r="Y468" s="17">
        <v>41854.204861111102</v>
      </c>
      <c r="Z468" s="17"/>
      <c r="AA468" s="11">
        <v>21.985312520000001</v>
      </c>
      <c r="AB468" s="11">
        <v>27.19677085</v>
      </c>
      <c r="AC468" s="11">
        <v>7.1815625020000002</v>
      </c>
      <c r="AD468" s="11" t="s">
        <v>29</v>
      </c>
      <c r="AE468" s="11">
        <v>23.353364289999998</v>
      </c>
      <c r="AF468" s="11">
        <v>1.751009941</v>
      </c>
      <c r="AG468" s="11">
        <v>2.9134440480000001</v>
      </c>
      <c r="AH468" s="11">
        <v>22.897213650000001</v>
      </c>
      <c r="AI468" s="11" t="s">
        <v>29</v>
      </c>
      <c r="AJ468" s="11" t="s">
        <v>29</v>
      </c>
      <c r="AK468" s="11">
        <v>-0.23316769800000001</v>
      </c>
      <c r="AL468" s="11">
        <v>4.8708140000000002E-3</v>
      </c>
      <c r="AM468" s="11">
        <v>6.5832068013232103E-2</v>
      </c>
      <c r="AN468" s="11" t="s">
        <v>700</v>
      </c>
      <c r="AO468" s="11">
        <v>4.9169444444444403</v>
      </c>
      <c r="AP468" s="11">
        <v>0.27976024037597502</v>
      </c>
      <c r="AQ468" s="11">
        <v>0.96006989740579696</v>
      </c>
    </row>
    <row r="469" spans="1:43" s="11" customFormat="1">
      <c r="A469" s="9">
        <f t="shared" si="39"/>
        <v>41854.208344907362</v>
      </c>
      <c r="B469" s="14">
        <v>41854.041678240697</v>
      </c>
      <c r="C469" s="9" t="str">
        <f t="shared" si="40"/>
        <v>20140803010001</v>
      </c>
      <c r="D469" s="9" t="str">
        <f t="shared" si="41"/>
        <v>01</v>
      </c>
      <c r="E469" s="9"/>
      <c r="F469" s="14" t="s">
        <v>638</v>
      </c>
      <c r="G469" s="15">
        <v>246.04167824074099</v>
      </c>
      <c r="H469" s="15">
        <v>-0.45909547700849501</v>
      </c>
      <c r="I469" s="15">
        <v>-0.88838693314925699</v>
      </c>
      <c r="J469" s="11">
        <v>2161</v>
      </c>
      <c r="K469" s="16">
        <v>1033</v>
      </c>
      <c r="L469" s="11">
        <v>2203.1216380000001</v>
      </c>
      <c r="M469" s="3">
        <f t="shared" si="38"/>
        <v>3.0584751999999753</v>
      </c>
      <c r="N469" s="1">
        <f t="shared" si="42"/>
        <v>-9.2465031999999781E-2</v>
      </c>
      <c r="O469" s="1">
        <f t="shared" si="43"/>
        <v>-33.077100973695465</v>
      </c>
      <c r="P469" s="15" t="s">
        <v>701</v>
      </c>
      <c r="Q469" s="15">
        <v>1016</v>
      </c>
      <c r="R469" s="15" t="s">
        <v>35</v>
      </c>
      <c r="S469" s="15">
        <v>0.9</v>
      </c>
      <c r="T469" s="15" t="s">
        <v>35</v>
      </c>
      <c r="U469" s="15">
        <v>0</v>
      </c>
      <c r="V469" s="15" t="s">
        <v>36</v>
      </c>
      <c r="W469" s="3"/>
      <c r="X469" s="3"/>
      <c r="Y469" s="17">
        <v>41854.208333333299</v>
      </c>
      <c r="Z469" s="17"/>
      <c r="AA469" s="11">
        <v>22.11191436</v>
      </c>
      <c r="AB469" s="11">
        <v>27.840520860000002</v>
      </c>
      <c r="AC469" s="11">
        <v>7.2378125019999997</v>
      </c>
      <c r="AD469" s="11" t="s">
        <v>29</v>
      </c>
      <c r="AE469" s="11">
        <v>23.788730730000001</v>
      </c>
      <c r="AF469" s="11">
        <v>1.77588799</v>
      </c>
      <c r="AG469" s="11">
        <v>3.010636571</v>
      </c>
      <c r="AH469" s="11">
        <v>23.79967993</v>
      </c>
      <c r="AI469" s="11" t="s">
        <v>29</v>
      </c>
      <c r="AJ469" s="11" t="s">
        <v>29</v>
      </c>
      <c r="AK469" s="11">
        <v>-0.22702144299999999</v>
      </c>
      <c r="AL469" s="11">
        <v>4.5732009999999998E-3</v>
      </c>
      <c r="AM469" s="11">
        <v>5.7834568275360897E-2</v>
      </c>
      <c r="AN469" s="11" t="s">
        <v>702</v>
      </c>
      <c r="AO469" s="11">
        <v>5.0002777777777796</v>
      </c>
      <c r="AP469" s="11">
        <v>0.258749868377737</v>
      </c>
      <c r="AQ469" s="11">
        <v>0.96594435948169599</v>
      </c>
    </row>
    <row r="470" spans="1:43" s="11" customFormat="1">
      <c r="A470" s="9">
        <f t="shared" si="39"/>
        <v>41854.211817129661</v>
      </c>
      <c r="B470" s="14">
        <v>41854.045150462996</v>
      </c>
      <c r="C470" s="9" t="str">
        <f t="shared" si="40"/>
        <v>20140803010501</v>
      </c>
      <c r="D470" s="9" t="str">
        <f t="shared" si="41"/>
        <v>01</v>
      </c>
      <c r="E470" s="9"/>
      <c r="F470" s="14" t="s">
        <v>639</v>
      </c>
      <c r="G470" s="15">
        <v>246.04515046296299</v>
      </c>
      <c r="H470" s="15">
        <v>-0.459042375924678</v>
      </c>
      <c r="I470" s="15">
        <v>-0.88841437241043497</v>
      </c>
      <c r="J470" s="11">
        <v>2176</v>
      </c>
      <c r="K470" s="16">
        <v>1033</v>
      </c>
      <c r="L470" s="11">
        <v>2218.414014</v>
      </c>
      <c r="M470" s="3">
        <f t="shared" si="38"/>
        <v>3.6701704000000062</v>
      </c>
      <c r="N470" s="1">
        <f t="shared" si="42"/>
        <v>-6.1989137999999853E-2</v>
      </c>
      <c r="O470" s="1">
        <f t="shared" si="43"/>
        <v>-59.206669400694274</v>
      </c>
      <c r="W470" s="3"/>
      <c r="X470" s="3"/>
      <c r="Y470" s="17">
        <v>41854.211805555598</v>
      </c>
      <c r="Z470" s="17"/>
      <c r="AA470" s="11">
        <v>22.387268209999998</v>
      </c>
      <c r="AB470" s="11">
        <v>28.6360417</v>
      </c>
      <c r="AC470" s="11">
        <v>7.3283333370000001</v>
      </c>
      <c r="AD470" s="11" t="s">
        <v>29</v>
      </c>
      <c r="AE470" s="11">
        <v>24.224097090000001</v>
      </c>
      <c r="AF470" s="11">
        <v>1.791022079</v>
      </c>
      <c r="AG470" s="11">
        <v>2.6511275699999999</v>
      </c>
      <c r="AH470" s="11">
        <v>23.497927700000002</v>
      </c>
      <c r="AI470" s="11" t="s">
        <v>29</v>
      </c>
      <c r="AJ470" s="11" t="s">
        <v>29</v>
      </c>
      <c r="AK470" s="11">
        <v>-0.220338173</v>
      </c>
      <c r="AL470" s="11">
        <v>4.6713880000000003E-3</v>
      </c>
      <c r="AM470" s="11">
        <v>4.6953358595630101E-2</v>
      </c>
      <c r="AN470" s="11" t="s">
        <v>703</v>
      </c>
      <c r="AO470" s="11">
        <v>5.08361111111111</v>
      </c>
      <c r="AP470" s="11">
        <v>0.23761634566403</v>
      </c>
      <c r="AQ470" s="11">
        <v>0.971359085134469</v>
      </c>
    </row>
    <row r="471" spans="1:43" s="11" customFormat="1">
      <c r="A471" s="9">
        <f t="shared" si="39"/>
        <v>41854.215289351865</v>
      </c>
      <c r="B471" s="14">
        <v>41854.048622685201</v>
      </c>
      <c r="C471" s="9" t="str">
        <f t="shared" si="40"/>
        <v>20140803011001</v>
      </c>
      <c r="D471" s="9" t="str">
        <f t="shared" si="41"/>
        <v>01</v>
      </c>
      <c r="E471" s="9"/>
      <c r="F471" s="14" t="s">
        <v>640</v>
      </c>
      <c r="G471" s="15">
        <v>246.04862268518499</v>
      </c>
      <c r="H471" s="15">
        <v>-0.45898927320086902</v>
      </c>
      <c r="I471" s="15">
        <v>-0.88844180849762899</v>
      </c>
      <c r="J471" s="11">
        <v>2194</v>
      </c>
      <c r="K471" s="16">
        <v>1033</v>
      </c>
      <c r="L471" s="11">
        <v>2236.764866</v>
      </c>
      <c r="M471" s="3">
        <f t="shared" si="38"/>
        <v>-2.0389836000000288</v>
      </c>
      <c r="N471" s="1">
        <f t="shared" si="42"/>
        <v>4.9755804000000126E-2</v>
      </c>
      <c r="O471" s="1">
        <f t="shared" si="43"/>
        <v>-40.979814133845039</v>
      </c>
      <c r="W471" s="3"/>
      <c r="X471" s="3"/>
      <c r="Y471" s="17">
        <v>41854.215277777803</v>
      </c>
      <c r="Z471" s="17"/>
      <c r="AA471" s="11">
        <v>22.658507660000001</v>
      </c>
      <c r="AB471" s="11">
        <v>29.33604167</v>
      </c>
      <c r="AC471" s="11">
        <v>7.4122916669999999</v>
      </c>
      <c r="AD471" s="11" t="s">
        <v>29</v>
      </c>
      <c r="AE471" s="11">
        <v>24.716475920000001</v>
      </c>
      <c r="AF471" s="11">
        <v>1.810302531</v>
      </c>
      <c r="AG471" s="11">
        <v>2.272184057</v>
      </c>
      <c r="AH471" s="11">
        <v>22.862463510000001</v>
      </c>
      <c r="AI471" s="11" t="s">
        <v>29</v>
      </c>
      <c r="AJ471" s="11" t="s">
        <v>29</v>
      </c>
      <c r="AK471" s="11">
        <v>-0.21365490300000001</v>
      </c>
      <c r="AL471" s="11">
        <v>4.7695760000000002E-3</v>
      </c>
      <c r="AM471" s="11">
        <v>3.8699765461392102E-2</v>
      </c>
      <c r="AN471" s="11" t="s">
        <v>704</v>
      </c>
      <c r="AO471" s="11">
        <v>5.1669444444444403</v>
      </c>
      <c r="AP471" s="11">
        <v>0.21636973063008799</v>
      </c>
      <c r="AQ471" s="11">
        <v>0.97631149725231803</v>
      </c>
    </row>
    <row r="472" spans="1:43" s="11" customFormat="1">
      <c r="A472" s="9">
        <f t="shared" si="39"/>
        <v>41854.218761574062</v>
      </c>
      <c r="B472" s="14">
        <v>41854.052094907398</v>
      </c>
      <c r="C472" s="9" t="str">
        <f t="shared" si="40"/>
        <v>20140803011501</v>
      </c>
      <c r="D472" s="9" t="str">
        <f t="shared" si="41"/>
        <v>01</v>
      </c>
      <c r="E472" s="9"/>
      <c r="F472" s="14" t="s">
        <v>642</v>
      </c>
      <c r="G472" s="15">
        <v>246.052094907407</v>
      </c>
      <c r="H472" s="15">
        <v>-0.45893616883725702</v>
      </c>
      <c r="I472" s="15">
        <v>-0.88846924141074302</v>
      </c>
      <c r="J472" s="11">
        <v>2184</v>
      </c>
      <c r="K472" s="16">
        <v>1033</v>
      </c>
      <c r="L472" s="11">
        <v>2226.5699479999998</v>
      </c>
      <c r="M472" s="3">
        <f t="shared" si="38"/>
        <v>-1.835084999999981</v>
      </c>
      <c r="N472" s="1">
        <f t="shared" si="42"/>
        <v>-5.1830490000000395E-2</v>
      </c>
      <c r="O472" s="1">
        <f t="shared" si="43"/>
        <v>35.405511311970365</v>
      </c>
      <c r="P472" s="15" t="s">
        <v>705</v>
      </c>
      <c r="Q472" s="15">
        <v>1016</v>
      </c>
      <c r="R472" s="15" t="s">
        <v>35</v>
      </c>
      <c r="S472" s="15">
        <v>0.8</v>
      </c>
      <c r="T472" s="15" t="s">
        <v>35</v>
      </c>
      <c r="U472" s="15">
        <v>0</v>
      </c>
      <c r="V472" s="15" t="s">
        <v>36</v>
      </c>
      <c r="W472" s="3"/>
      <c r="X472" s="3"/>
      <c r="Y472" s="17">
        <v>41854.21875</v>
      </c>
      <c r="Z472" s="17"/>
      <c r="AA472" s="11">
        <v>22.728140880000002</v>
      </c>
      <c r="AB472" s="11">
        <v>29.423541669999999</v>
      </c>
      <c r="AC472" s="11">
        <v>7.424791667</v>
      </c>
      <c r="AD472" s="11" t="s">
        <v>29</v>
      </c>
      <c r="AE472" s="11">
        <v>25.462819379999999</v>
      </c>
      <c r="AF472" s="11">
        <v>1.860058749</v>
      </c>
      <c r="AG472" s="11">
        <v>2.3693741109999999</v>
      </c>
      <c r="AH472" s="11">
        <v>22.22419155</v>
      </c>
      <c r="AI472" s="11" t="s">
        <v>29</v>
      </c>
      <c r="AJ472" s="11" t="s">
        <v>29</v>
      </c>
      <c r="AK472" s="11">
        <v>-0.20697163399999999</v>
      </c>
      <c r="AL472" s="11">
        <v>4.8677629999999998E-3</v>
      </c>
      <c r="AM472" s="11">
        <v>3.76017738417668E-2</v>
      </c>
      <c r="AN472" s="11" t="s">
        <v>706</v>
      </c>
      <c r="AO472" s="11">
        <v>5.2502777777777796</v>
      </c>
      <c r="AP472" s="11">
        <v>0.195020135496873</v>
      </c>
      <c r="AQ472" s="11">
        <v>0.98079923875927899</v>
      </c>
    </row>
    <row r="473" spans="1:43" s="11" customFormat="1">
      <c r="A473" s="9">
        <f t="shared" si="39"/>
        <v>41854.222233796267</v>
      </c>
      <c r="B473" s="14">
        <v>41854.055567129602</v>
      </c>
      <c r="C473" s="9" t="str">
        <f t="shared" si="40"/>
        <v>20140803012001</v>
      </c>
      <c r="D473" s="9" t="str">
        <f t="shared" si="41"/>
        <v>01</v>
      </c>
      <c r="E473" s="9"/>
      <c r="F473" s="14" t="s">
        <v>643</v>
      </c>
      <c r="G473" s="15">
        <v>246.05556712962999</v>
      </c>
      <c r="H473" s="15">
        <v>-0.45888306283403202</v>
      </c>
      <c r="I473" s="15">
        <v>-0.88849667114967701</v>
      </c>
      <c r="J473" s="11">
        <v>2175</v>
      </c>
      <c r="K473" s="16">
        <v>1033</v>
      </c>
      <c r="L473" s="11">
        <v>2217.3945229999999</v>
      </c>
      <c r="M473" s="3">
        <f t="shared" si="38"/>
        <v>-3.8740686000000095</v>
      </c>
      <c r="N473" s="1">
        <f t="shared" si="42"/>
        <v>-0.12439212200000042</v>
      </c>
      <c r="O473" s="1">
        <f t="shared" si="43"/>
        <v>31.144002833234055</v>
      </c>
      <c r="W473" s="3"/>
      <c r="X473" s="3"/>
      <c r="Y473" s="17">
        <v>41854.222222222197</v>
      </c>
      <c r="Z473" s="17"/>
      <c r="AA473" s="11">
        <v>22.819928690000001</v>
      </c>
      <c r="AB473" s="11">
        <v>29.565729170000001</v>
      </c>
      <c r="AC473" s="11">
        <v>7.4591666679999999</v>
      </c>
      <c r="AD473" s="11" t="s">
        <v>29</v>
      </c>
      <c r="AE473" s="11">
        <v>26.390566150000001</v>
      </c>
      <c r="AF473" s="11">
        <v>1.924327232</v>
      </c>
      <c r="AG473" s="11">
        <v>2.3531966240000002</v>
      </c>
      <c r="AH473" s="11">
        <v>21.803898950000001</v>
      </c>
      <c r="AI473" s="11" t="s">
        <v>29</v>
      </c>
      <c r="AJ473" s="11" t="s">
        <v>29</v>
      </c>
      <c r="AK473" s="11">
        <v>-0.199660544</v>
      </c>
      <c r="AL473" s="11">
        <v>5.6844399999999998E-3</v>
      </c>
      <c r="AM473" s="11">
        <v>3.4740281403428198E-2</v>
      </c>
      <c r="AN473" s="11" t="s">
        <v>707</v>
      </c>
      <c r="AO473" s="11">
        <v>5.33361111111111</v>
      </c>
      <c r="AP473" s="11">
        <v>0.17357772149821099</v>
      </c>
      <c r="AQ473" s="11">
        <v>0.98482017373705799</v>
      </c>
    </row>
    <row r="474" spans="1:43" s="11" customFormat="1">
      <c r="A474" s="9">
        <f t="shared" si="39"/>
        <v>41854.225706018566</v>
      </c>
      <c r="B474" s="14">
        <v>41854.059039351901</v>
      </c>
      <c r="C474" s="9" t="str">
        <f t="shared" si="40"/>
        <v>20140803012501</v>
      </c>
      <c r="D474" s="9" t="str">
        <f t="shared" si="41"/>
        <v>01</v>
      </c>
      <c r="E474" s="9"/>
      <c r="F474" s="14" t="s">
        <v>644</v>
      </c>
      <c r="G474" s="15">
        <v>246.05903935185199</v>
      </c>
      <c r="H474" s="15">
        <v>-0.45882995519138497</v>
      </c>
      <c r="I474" s="15">
        <v>-0.88852409771433405</v>
      </c>
      <c r="J474" s="11">
        <v>2156</v>
      </c>
      <c r="K474" s="16">
        <v>1033</v>
      </c>
      <c r="L474" s="11">
        <v>2198.0241799999999</v>
      </c>
      <c r="M474" s="3">
        <f t="shared" si="38"/>
        <v>-9.9910189999999606</v>
      </c>
      <c r="N474" s="1">
        <f t="shared" si="42"/>
        <v>-3.8769371999998727E-2</v>
      </c>
      <c r="O474" s="1">
        <f t="shared" si="43"/>
        <v>257.70391638018509</v>
      </c>
      <c r="W474" s="3"/>
      <c r="X474" s="3"/>
      <c r="Y474" s="17">
        <v>41854.225694444402</v>
      </c>
      <c r="Z474" s="17"/>
      <c r="AA474" s="11">
        <v>22.927541189999999</v>
      </c>
      <c r="AB474" s="11">
        <v>29.746979169999999</v>
      </c>
      <c r="AC474" s="11">
        <v>7.5091666679999998</v>
      </c>
      <c r="AD474" s="11" t="s">
        <v>29</v>
      </c>
      <c r="AE474" s="11">
        <v>27.44788668</v>
      </c>
      <c r="AF474" s="11">
        <v>1.9989616180000001</v>
      </c>
      <c r="AG474" s="11">
        <v>2.2560423279999999</v>
      </c>
      <c r="AH474" s="11">
        <v>21.539305880000001</v>
      </c>
      <c r="AI474" s="11" t="s">
        <v>29</v>
      </c>
      <c r="AJ474" s="11" t="s">
        <v>29</v>
      </c>
      <c r="AK474" s="11">
        <v>-0.192349454</v>
      </c>
      <c r="AL474" s="11">
        <v>6.5011169999999998E-3</v>
      </c>
      <c r="AM474" s="11">
        <v>3.09623083918357E-2</v>
      </c>
      <c r="AN474" s="11" t="s">
        <v>708</v>
      </c>
      <c r="AO474" s="11">
        <v>5.4169444444444403</v>
      </c>
      <c r="AP474" s="11">
        <v>0.152052694044609</v>
      </c>
      <c r="AQ474" s="11">
        <v>0.98837238844161202</v>
      </c>
    </row>
    <row r="475" spans="1:43" s="11" customFormat="1">
      <c r="A475" s="9">
        <f t="shared" si="39"/>
        <v>41854.229178240763</v>
      </c>
      <c r="B475" s="14">
        <v>41854.062511574099</v>
      </c>
      <c r="C475" s="9" t="str">
        <f t="shared" si="40"/>
        <v>20140803013001</v>
      </c>
      <c r="D475" s="9" t="str">
        <f t="shared" si="41"/>
        <v>01</v>
      </c>
      <c r="E475" s="9"/>
      <c r="F475" s="14" t="s">
        <v>646</v>
      </c>
      <c r="G475" s="15">
        <v>246.06251157407399</v>
      </c>
      <c r="H475" s="15">
        <v>-0.45877684590950302</v>
      </c>
      <c r="I475" s="15">
        <v>-0.88855152110461699</v>
      </c>
      <c r="J475" s="11">
        <v>2107</v>
      </c>
      <c r="K475" s="16">
        <v>1033</v>
      </c>
      <c r="L475" s="11">
        <v>2148.0690850000001</v>
      </c>
      <c r="M475" s="3">
        <f t="shared" si="38"/>
        <v>-12.233900799999992</v>
      </c>
      <c r="N475" s="1">
        <f t="shared" si="42"/>
        <v>1.9901877999998874E-2</v>
      </c>
      <c r="O475" s="1">
        <f t="shared" si="43"/>
        <v>-614.71087301412888</v>
      </c>
      <c r="P475" s="15" t="s">
        <v>709</v>
      </c>
      <c r="Q475" s="15">
        <v>1016</v>
      </c>
      <c r="R475" s="15" t="s">
        <v>35</v>
      </c>
      <c r="S475" s="15">
        <v>0.8</v>
      </c>
      <c r="T475" s="15" t="s">
        <v>35</v>
      </c>
      <c r="U475" s="15">
        <v>0</v>
      </c>
      <c r="V475" s="15" t="s">
        <v>36</v>
      </c>
      <c r="W475" s="3"/>
      <c r="X475" s="3"/>
      <c r="Y475" s="17">
        <v>41854.229166666701</v>
      </c>
      <c r="Z475" s="17"/>
      <c r="AA475" s="11">
        <v>22.948012479999999</v>
      </c>
      <c r="AB475" s="11">
        <v>29.83604167</v>
      </c>
      <c r="AC475" s="11">
        <v>7.4977083330000003</v>
      </c>
      <c r="AD475" s="11" t="s">
        <v>29</v>
      </c>
      <c r="AE475" s="11">
        <v>29.11679543</v>
      </c>
      <c r="AF475" s="11">
        <v>2.1164071789999999</v>
      </c>
      <c r="AG475" s="11">
        <v>1.919997937</v>
      </c>
      <c r="AH475" s="11">
        <v>21.294843579999998</v>
      </c>
      <c r="AI475" s="11" t="s">
        <v>29</v>
      </c>
      <c r="AJ475" s="11" t="s">
        <v>29</v>
      </c>
      <c r="AK475" s="11">
        <v>-0.18503836400000001</v>
      </c>
      <c r="AL475" s="11">
        <v>7.3177939999999999E-3</v>
      </c>
      <c r="AM475" s="11">
        <v>3.1790083380214003E-2</v>
      </c>
      <c r="AN475" s="11" t="s">
        <v>710</v>
      </c>
      <c r="AO475" s="11">
        <v>5.5002777777777796</v>
      </c>
      <c r="AP475" s="11">
        <v>0.13045529786603899</v>
      </c>
      <c r="AQ475" s="11">
        <v>0.99145419221398401</v>
      </c>
    </row>
    <row r="476" spans="1:43" s="11" customFormat="1">
      <c r="A476" s="9">
        <f t="shared" si="39"/>
        <v>41854.232650462967</v>
      </c>
      <c r="B476" s="14">
        <v>41854.065983796303</v>
      </c>
      <c r="C476" s="9" t="str">
        <f t="shared" si="40"/>
        <v>20140803013501</v>
      </c>
      <c r="D476" s="9" t="str">
        <f t="shared" si="41"/>
        <v>01</v>
      </c>
      <c r="E476" s="9"/>
      <c r="F476" s="14" t="s">
        <v>647</v>
      </c>
      <c r="G476" s="15">
        <v>246.065983796296</v>
      </c>
      <c r="H476" s="15">
        <v>-0.45872373498857899</v>
      </c>
      <c r="I476" s="15">
        <v>-0.88857894132042603</v>
      </c>
      <c r="J476" s="11">
        <v>2047</v>
      </c>
      <c r="K476" s="16">
        <v>1033</v>
      </c>
      <c r="L476" s="11">
        <v>2086.8995810000001</v>
      </c>
      <c r="M476" s="3">
        <f t="shared" si="38"/>
        <v>-9.7871208000000021</v>
      </c>
      <c r="N476" s="1">
        <f t="shared" si="42"/>
        <v>0.11195146600000072</v>
      </c>
      <c r="O476" s="1">
        <f t="shared" si="43"/>
        <v>-87.422890915961204</v>
      </c>
      <c r="W476" s="3"/>
      <c r="X476" s="3"/>
      <c r="Y476" s="17">
        <v>41854.232638888898</v>
      </c>
      <c r="Z476" s="17"/>
      <c r="AA476" s="11">
        <v>22.959727440000002</v>
      </c>
      <c r="AB476" s="11">
        <v>29.89</v>
      </c>
      <c r="AC476" s="11">
        <v>7.49</v>
      </c>
      <c r="AD476" s="11" t="s">
        <v>29</v>
      </c>
      <c r="AE476" s="11">
        <v>30.533812470000001</v>
      </c>
      <c r="AF476" s="11">
        <v>2.2178892299999999</v>
      </c>
      <c r="AG476" s="11">
        <v>1.784780408</v>
      </c>
      <c r="AH476" s="11">
        <v>21.131050009999999</v>
      </c>
      <c r="AI476" s="11" t="s">
        <v>29</v>
      </c>
      <c r="AJ476" s="11" t="s">
        <v>29</v>
      </c>
      <c r="AK476" s="11">
        <v>-0.17785013599999999</v>
      </c>
      <c r="AL476" s="11">
        <v>8.2869599999999995E-3</v>
      </c>
      <c r="AM476" s="11">
        <v>3.2359365692962799E-2</v>
      </c>
      <c r="AN476" s="11" t="s">
        <v>711</v>
      </c>
      <c r="AO476" s="11">
        <v>5.58361111111111</v>
      </c>
      <c r="AP476" s="11">
        <v>0.108795812136005</v>
      </c>
      <c r="AQ476" s="11">
        <v>0.99406411828496599</v>
      </c>
    </row>
    <row r="477" spans="1:43" s="11" customFormat="1">
      <c r="A477" s="9">
        <f t="shared" si="39"/>
        <v>41854.236122685164</v>
      </c>
      <c r="B477" s="14">
        <v>41854.0694560185</v>
      </c>
      <c r="C477" s="9" t="str">
        <f t="shared" si="40"/>
        <v>20140803014001</v>
      </c>
      <c r="D477" s="9" t="str">
        <f t="shared" si="41"/>
        <v>01</v>
      </c>
      <c r="E477" s="9"/>
      <c r="F477" s="14" t="s">
        <v>648</v>
      </c>
      <c r="G477" s="15">
        <v>246.06945601851899</v>
      </c>
      <c r="H477" s="15">
        <v>-0.45867062242880102</v>
      </c>
      <c r="I477" s="15">
        <v>-0.88860635836166302</v>
      </c>
      <c r="J477" s="11">
        <v>1999</v>
      </c>
      <c r="K477" s="16">
        <v>1033</v>
      </c>
      <c r="L477" s="11">
        <v>2037.9639770000001</v>
      </c>
      <c r="M477" s="3">
        <f t="shared" si="38"/>
        <v>-8.1559338000000032</v>
      </c>
      <c r="N477" s="1">
        <f t="shared" si="42"/>
        <v>2.4255560000000287E-2</v>
      </c>
      <c r="O477" s="1">
        <f t="shared" si="43"/>
        <v>-336.25007214840252</v>
      </c>
      <c r="W477" s="3"/>
      <c r="X477" s="3"/>
      <c r="Y477" s="17">
        <v>41854.236111111102</v>
      </c>
      <c r="Z477" s="17"/>
      <c r="AA477" s="11">
        <v>22.95973214</v>
      </c>
      <c r="AB477" s="11">
        <v>29.89</v>
      </c>
      <c r="AC477" s="11">
        <v>7.49</v>
      </c>
      <c r="AD477" s="11" t="s">
        <v>29</v>
      </c>
      <c r="AE477" s="11">
        <v>31.52893697</v>
      </c>
      <c r="AF477" s="11">
        <v>2.292523573</v>
      </c>
      <c r="AG477" s="11">
        <v>1.979145728</v>
      </c>
      <c r="AH477" s="11">
        <v>21.096478990000001</v>
      </c>
      <c r="AI477" s="11" t="s">
        <v>29</v>
      </c>
      <c r="AJ477" s="11" t="s">
        <v>29</v>
      </c>
      <c r="AK477" s="11">
        <v>-0.170661907</v>
      </c>
      <c r="AL477" s="11">
        <v>9.2561259999999999E-3</v>
      </c>
      <c r="AM477" s="11">
        <v>3.2359365692962799E-2</v>
      </c>
      <c r="AN477" s="11" t="s">
        <v>712</v>
      </c>
      <c r="AO477" s="11">
        <v>5.6669444444444403</v>
      </c>
      <c r="AP477" s="11">
        <v>8.7084545579226805E-2</v>
      </c>
      <c r="AQ477" s="11">
        <v>0.99620092447320097</v>
      </c>
    </row>
    <row r="478" spans="1:43" s="11" customFormat="1">
      <c r="A478" s="9">
        <f t="shared" si="39"/>
        <v>41854.239594907362</v>
      </c>
      <c r="B478" s="14">
        <v>41854.072928240697</v>
      </c>
      <c r="C478" s="9" t="str">
        <f t="shared" si="40"/>
        <v>20140803014501</v>
      </c>
      <c r="D478" s="9" t="str">
        <f t="shared" si="41"/>
        <v>01</v>
      </c>
      <c r="E478" s="9"/>
      <c r="F478" s="14" t="s">
        <v>650</v>
      </c>
      <c r="G478" s="15">
        <v>246.07292824074099</v>
      </c>
      <c r="H478" s="15">
        <v>-0.45861750823035702</v>
      </c>
      <c r="I478" s="15">
        <v>-0.88863377222823303</v>
      </c>
      <c r="J478" s="11">
        <v>1959</v>
      </c>
      <c r="K478" s="16">
        <v>1033</v>
      </c>
      <c r="L478" s="11">
        <v>1997.1843080000001</v>
      </c>
      <c r="M478" s="3">
        <f t="shared" si="38"/>
        <v>-3.8740686000000095</v>
      </c>
      <c r="N478" s="1">
        <f t="shared" si="42"/>
        <v>2.2804323999999099E-2</v>
      </c>
      <c r="O478" s="1">
        <f t="shared" si="43"/>
        <v>-169.88307129823988</v>
      </c>
      <c r="P478" s="15" t="s">
        <v>713</v>
      </c>
      <c r="Q478" s="15">
        <v>1016</v>
      </c>
      <c r="R478" s="15" t="s">
        <v>35</v>
      </c>
      <c r="S478" s="15">
        <v>1</v>
      </c>
      <c r="T478" s="15" t="s">
        <v>35</v>
      </c>
      <c r="U478" s="15">
        <v>0</v>
      </c>
      <c r="V478" s="15" t="s">
        <v>36</v>
      </c>
      <c r="W478" s="3"/>
      <c r="X478" s="3"/>
      <c r="Y478" s="17">
        <v>41854.239583333299</v>
      </c>
      <c r="Z478" s="17"/>
      <c r="AA478" s="11">
        <v>22.939903210000001</v>
      </c>
      <c r="AB478" s="11">
        <v>29.885104170000002</v>
      </c>
      <c r="AC478" s="11">
        <v>7.4948958340000003</v>
      </c>
      <c r="AD478" s="11" t="s">
        <v>29</v>
      </c>
      <c r="AE478" s="11">
        <v>31.89070452</v>
      </c>
      <c r="AF478" s="11">
        <v>2.3184381510000001</v>
      </c>
      <c r="AG478" s="11">
        <v>1.9070876560000001</v>
      </c>
      <c r="AH478" s="11">
        <v>21.176396480000001</v>
      </c>
      <c r="AI478" s="11" t="s">
        <v>29</v>
      </c>
      <c r="AJ478" s="11" t="s">
        <v>29</v>
      </c>
      <c r="AK478" s="11">
        <v>-0.16347367900000001</v>
      </c>
      <c r="AL478" s="11">
        <v>1.0225293E-2</v>
      </c>
      <c r="AM478" s="11">
        <v>3.19966246015565E-2</v>
      </c>
      <c r="AN478" s="11" t="s">
        <v>714</v>
      </c>
      <c r="AO478" s="11">
        <v>5.7502777777777796</v>
      </c>
      <c r="AP478" s="11">
        <v>6.5331831565252005E-2</v>
      </c>
      <c r="AQ478" s="11">
        <v>0.997863593776389</v>
      </c>
    </row>
    <row r="479" spans="1:43" s="11" customFormat="1">
      <c r="A479" s="9">
        <f t="shared" si="39"/>
        <v>41854.243067129661</v>
      </c>
      <c r="B479" s="14">
        <v>41854.076400462996</v>
      </c>
      <c r="C479" s="9" t="str">
        <f t="shared" si="40"/>
        <v>20140803015001</v>
      </c>
      <c r="D479" s="9" t="str">
        <f t="shared" si="41"/>
        <v>01</v>
      </c>
      <c r="E479" s="9"/>
      <c r="F479" s="14" t="s">
        <v>651</v>
      </c>
      <c r="G479" s="15">
        <v>246.07640046296299</v>
      </c>
      <c r="H479" s="15">
        <v>-0.45856439239343899</v>
      </c>
      <c r="I479" s="15">
        <v>-0.88866118292003504</v>
      </c>
      <c r="J479" s="11">
        <v>1940</v>
      </c>
      <c r="K479" s="16">
        <v>1033</v>
      </c>
      <c r="L479" s="11">
        <v>1977.8139650000001</v>
      </c>
      <c r="M479" s="3">
        <f t="shared" si="38"/>
        <v>-5.097458600000027</v>
      </c>
      <c r="N479" s="1">
        <f t="shared" si="42"/>
        <v>0.12439055400000001</v>
      </c>
      <c r="O479" s="1">
        <f t="shared" si="43"/>
        <v>-40.979466977854493</v>
      </c>
      <c r="W479" s="3"/>
      <c r="X479" s="3"/>
      <c r="Y479" s="17">
        <v>41854.243055555598</v>
      </c>
      <c r="Z479" s="17"/>
      <c r="AA479" s="11">
        <v>22.92271173</v>
      </c>
      <c r="AB479" s="11">
        <v>29.883437499999999</v>
      </c>
      <c r="AC479" s="11">
        <v>7.5022916669999997</v>
      </c>
      <c r="AD479" s="11" t="s">
        <v>29</v>
      </c>
      <c r="AE479" s="11">
        <v>32.214118200000001</v>
      </c>
      <c r="AF479" s="11">
        <v>2.3411392979999999</v>
      </c>
      <c r="AG479" s="11">
        <v>1.7969694110000001</v>
      </c>
      <c r="AH479" s="11">
        <v>21.25767973</v>
      </c>
      <c r="AI479" s="11" t="s">
        <v>29</v>
      </c>
      <c r="AJ479" s="11" t="s">
        <v>29</v>
      </c>
      <c r="AK479" s="11">
        <v>-0.15659578900000001</v>
      </c>
      <c r="AL479" s="11">
        <v>1.1113206E-2</v>
      </c>
      <c r="AM479" s="11">
        <v>3.14563503354129E-2</v>
      </c>
      <c r="AN479" s="11" t="s">
        <v>715</v>
      </c>
      <c r="AO479" s="11">
        <v>5.83361111111111</v>
      </c>
      <c r="AP479" s="11">
        <v>4.3548023190338798E-2</v>
      </c>
      <c r="AQ479" s="11">
        <v>0.99905133485532804</v>
      </c>
    </row>
    <row r="480" spans="1:43" s="11" customFormat="1">
      <c r="A480" s="9">
        <f t="shared" si="39"/>
        <v>41854.246539351865</v>
      </c>
      <c r="B480" s="14">
        <v>41854.079872685201</v>
      </c>
      <c r="C480" s="9" t="str">
        <f t="shared" si="40"/>
        <v>20140803015501</v>
      </c>
      <c r="D480" s="9" t="str">
        <f t="shared" si="41"/>
        <v>01</v>
      </c>
      <c r="E480" s="9"/>
      <c r="F480" s="14" t="s">
        <v>652</v>
      </c>
      <c r="G480" s="15">
        <v>246.07987268518499</v>
      </c>
      <c r="H480" s="15">
        <v>-0.45851127491823801</v>
      </c>
      <c r="I480" s="15">
        <v>-0.88868859043697201</v>
      </c>
      <c r="J480" s="11">
        <v>1915</v>
      </c>
      <c r="K480" s="16">
        <v>1033</v>
      </c>
      <c r="L480" s="11">
        <v>1952.3266719999999</v>
      </c>
      <c r="M480" s="3">
        <f t="shared" si="38"/>
        <v>-3.1255859999999758</v>
      </c>
      <c r="N480" s="1">
        <f t="shared" si="42"/>
        <v>1.5548155999999836E-2</v>
      </c>
      <c r="O480" s="1">
        <f t="shared" si="43"/>
        <v>-201.02615384100912</v>
      </c>
      <c r="W480" s="3"/>
      <c r="X480" s="3"/>
      <c r="Y480" s="17">
        <v>41854.246527777803</v>
      </c>
      <c r="Z480" s="17"/>
      <c r="AA480" s="11">
        <v>22.941706069999999</v>
      </c>
      <c r="AB480" s="11">
        <v>29.9021875</v>
      </c>
      <c r="AC480" s="11">
        <v>7.5147916669999999</v>
      </c>
      <c r="AD480" s="11" t="s">
        <v>29</v>
      </c>
      <c r="AE480" s="11">
        <v>33.147046869999997</v>
      </c>
      <c r="AF480" s="11">
        <v>2.4095540679999998</v>
      </c>
      <c r="AG480" s="11">
        <v>1.8455727630000001</v>
      </c>
      <c r="AH480" s="11">
        <v>21.203984689999999</v>
      </c>
      <c r="AI480" s="11" t="s">
        <v>29</v>
      </c>
      <c r="AJ480" s="11" t="s">
        <v>29</v>
      </c>
      <c r="AK480" s="11">
        <v>-0.14971789899999999</v>
      </c>
      <c r="AL480" s="11">
        <v>1.2001118999999999E-2</v>
      </c>
      <c r="AM480" s="11">
        <v>3.0563869240489101E-2</v>
      </c>
      <c r="AN480" s="11" t="s">
        <v>716</v>
      </c>
      <c r="AO480" s="11">
        <v>5.9169444444444403</v>
      </c>
      <c r="AP480" s="11">
        <v>2.1743488349952302E-2</v>
      </c>
      <c r="AQ480" s="11">
        <v>0.99976358241054897</v>
      </c>
    </row>
    <row r="481" spans="1:43" s="11" customFormat="1">
      <c r="A481" s="9">
        <f t="shared" si="39"/>
        <v>41854.250011574062</v>
      </c>
      <c r="B481" s="14">
        <v>41854.083344907398</v>
      </c>
      <c r="C481" s="9" t="str">
        <f t="shared" si="40"/>
        <v>20140803020001</v>
      </c>
      <c r="D481" s="9" t="str">
        <f t="shared" si="41"/>
        <v>02</v>
      </c>
      <c r="E481" s="9"/>
      <c r="F481" s="14" t="s">
        <v>654</v>
      </c>
      <c r="G481" s="15">
        <v>246.083344907407</v>
      </c>
      <c r="H481" s="15">
        <v>-0.45845815580494098</v>
      </c>
      <c r="I481" s="15">
        <v>-0.88871599477894603</v>
      </c>
      <c r="J481" s="11">
        <v>1896</v>
      </c>
      <c r="K481" s="16">
        <v>1035</v>
      </c>
      <c r="L481" s="11">
        <v>1936.698742</v>
      </c>
      <c r="M481" s="3">
        <f t="shared" si="38"/>
        <v>-5.3116210000000139</v>
      </c>
      <c r="N481" s="1">
        <f t="shared" si="42"/>
        <v>-6.2196407999999793E-2</v>
      </c>
      <c r="O481" s="1">
        <f t="shared" si="43"/>
        <v>85.400767838554785</v>
      </c>
      <c r="P481" s="15" t="s">
        <v>717</v>
      </c>
      <c r="Q481" s="15">
        <v>1016</v>
      </c>
      <c r="R481" s="15" t="s">
        <v>35</v>
      </c>
      <c r="S481" s="15">
        <v>0.9</v>
      </c>
      <c r="T481" s="15" t="s">
        <v>35</v>
      </c>
      <c r="U481" s="15">
        <v>0</v>
      </c>
      <c r="V481" s="15" t="s">
        <v>36</v>
      </c>
      <c r="W481" s="3"/>
      <c r="X481" s="3"/>
      <c r="Y481" s="17">
        <v>41854.25</v>
      </c>
      <c r="Z481" s="17"/>
      <c r="AA481" s="11">
        <v>22.912698779999999</v>
      </c>
      <c r="AB481" s="11">
        <v>29.924583330000001</v>
      </c>
      <c r="AC481" s="11">
        <v>7.5236458329999998</v>
      </c>
      <c r="AD481" s="11" t="s">
        <v>29</v>
      </c>
      <c r="AE481" s="11">
        <v>34.624185179999998</v>
      </c>
      <c r="AF481" s="11">
        <v>2.5178775459999998</v>
      </c>
      <c r="AG481" s="11">
        <v>1.8374887449999999</v>
      </c>
      <c r="AH481" s="11">
        <v>21.097649700000002</v>
      </c>
      <c r="AI481" s="11" t="s">
        <v>29</v>
      </c>
      <c r="AJ481" s="11" t="s">
        <v>29</v>
      </c>
      <c r="AK481" s="11">
        <v>-0.14284000899999999</v>
      </c>
      <c r="AL481" s="11">
        <v>1.2889032E-2</v>
      </c>
      <c r="AM481" s="11">
        <v>2.9947058226437999E-2</v>
      </c>
      <c r="AN481" s="11" t="s">
        <v>718</v>
      </c>
      <c r="AO481" s="11">
        <v>6.0002777777777796</v>
      </c>
      <c r="AP481" s="11">
        <v>-7.1395195783489101E-5</v>
      </c>
      <c r="AQ481" s="11">
        <v>0.99999999745136303</v>
      </c>
    </row>
    <row r="482" spans="1:43" s="11" customFormat="1">
      <c r="A482" s="9">
        <f t="shared" si="39"/>
        <v>41854.253483796267</v>
      </c>
      <c r="B482" s="14">
        <v>41854.086817129602</v>
      </c>
      <c r="C482" s="9" t="str">
        <f t="shared" si="40"/>
        <v>20140803020501</v>
      </c>
      <c r="D482" s="9" t="str">
        <f t="shared" si="41"/>
        <v>02</v>
      </c>
      <c r="E482" s="9"/>
      <c r="F482" s="14" t="s">
        <v>655</v>
      </c>
      <c r="G482" s="15">
        <v>246.08681712962999</v>
      </c>
      <c r="H482" s="15">
        <v>-0.45840503505373897</v>
      </c>
      <c r="I482" s="15">
        <v>-0.88874339594586005</v>
      </c>
      <c r="J482" s="11">
        <v>1870</v>
      </c>
      <c r="K482" s="16">
        <v>1035</v>
      </c>
      <c r="L482" s="11">
        <v>1910.140637</v>
      </c>
      <c r="M482" s="3">
        <f t="shared" si="38"/>
        <v>-3.4729829999999766</v>
      </c>
      <c r="N482" s="1">
        <f t="shared" si="42"/>
        <v>-3.7732773999999837E-2</v>
      </c>
      <c r="O482" s="1">
        <f t="shared" si="43"/>
        <v>92.041549873857448</v>
      </c>
      <c r="W482" s="3"/>
      <c r="X482" s="3"/>
      <c r="Y482" s="17">
        <v>41854.253472222197</v>
      </c>
      <c r="Z482" s="17"/>
      <c r="AA482" s="11">
        <v>22.849404639999999</v>
      </c>
      <c r="AB482" s="11">
        <v>29.949583329999999</v>
      </c>
      <c r="AC482" s="11">
        <v>7.5298958330000003</v>
      </c>
      <c r="AD482" s="11" t="s">
        <v>29</v>
      </c>
      <c r="AE482" s="11">
        <v>36.490044699999999</v>
      </c>
      <c r="AF482" s="11">
        <v>2.6547072460000001</v>
      </c>
      <c r="AG482" s="11">
        <v>1.788913755</v>
      </c>
      <c r="AH482" s="11">
        <v>20.95371476</v>
      </c>
      <c r="AI482" s="11" t="s">
        <v>29</v>
      </c>
      <c r="AJ482" s="11" t="s">
        <v>29</v>
      </c>
      <c r="AK482" s="11">
        <v>-0.13628984799999999</v>
      </c>
      <c r="AL482" s="11">
        <v>1.3137406000000001E-2</v>
      </c>
      <c r="AM482" s="11">
        <v>2.9519171690763599E-2</v>
      </c>
      <c r="AN482" s="11" t="s">
        <v>719</v>
      </c>
      <c r="AO482" s="11">
        <v>6.08361111111111</v>
      </c>
      <c r="AP482" s="11">
        <v>-2.18862447613303E-2</v>
      </c>
      <c r="AQ482" s="11">
        <v>0.99976046745720404</v>
      </c>
    </row>
    <row r="483" spans="1:43" s="11" customFormat="1">
      <c r="A483" s="9">
        <f t="shared" si="39"/>
        <v>41854.256956018566</v>
      </c>
      <c r="B483" s="14">
        <v>41854.090289351901</v>
      </c>
      <c r="C483" s="9" t="str">
        <f t="shared" si="40"/>
        <v>20140803021001</v>
      </c>
      <c r="D483" s="9" t="str">
        <f t="shared" si="41"/>
        <v>02</v>
      </c>
      <c r="E483" s="9"/>
      <c r="F483" s="14" t="s">
        <v>656</v>
      </c>
      <c r="G483" s="15">
        <v>246.09028935185199</v>
      </c>
      <c r="H483" s="15">
        <v>-0.458351912664822</v>
      </c>
      <c r="I483" s="15">
        <v>-0.88877079393761504</v>
      </c>
      <c r="J483" s="11">
        <v>1853</v>
      </c>
      <c r="K483" s="16">
        <v>1035</v>
      </c>
      <c r="L483" s="11">
        <v>1892.7757220000001</v>
      </c>
      <c r="M483" s="3">
        <f t="shared" si="38"/>
        <v>-2.1587960000000295</v>
      </c>
      <c r="N483" s="1">
        <f t="shared" si="42"/>
        <v>-1.3476475999999593E-2</v>
      </c>
      <c r="O483" s="1">
        <f t="shared" si="43"/>
        <v>160.18994876702891</v>
      </c>
      <c r="W483" s="3"/>
      <c r="X483" s="3"/>
      <c r="Y483" s="17">
        <v>41854.256944444402</v>
      </c>
      <c r="Z483" s="17"/>
      <c r="AA483" s="11">
        <v>22.82968116</v>
      </c>
      <c r="AB483" s="11">
        <v>29.95</v>
      </c>
      <c r="AC483" s="11">
        <v>7.5238541659999996</v>
      </c>
      <c r="AD483" s="11" t="s">
        <v>29</v>
      </c>
      <c r="AE483" s="11">
        <v>36.215345419999998</v>
      </c>
      <c r="AF483" s="11">
        <v>2.6386398880000002</v>
      </c>
      <c r="AG483" s="11">
        <v>1.8836792469999999</v>
      </c>
      <c r="AH483" s="11">
        <v>21.031515649999999</v>
      </c>
      <c r="AI483" s="11" t="s">
        <v>29</v>
      </c>
      <c r="AJ483" s="11" t="s">
        <v>29</v>
      </c>
      <c r="AK483" s="11">
        <v>-0.12973968699999999</v>
      </c>
      <c r="AL483" s="11">
        <v>1.338578E-2</v>
      </c>
      <c r="AM483" s="11">
        <v>2.9932695934140802E-2</v>
      </c>
      <c r="AN483" s="11" t="s">
        <v>720</v>
      </c>
      <c r="AO483" s="11">
        <v>6.1669444444444403</v>
      </c>
      <c r="AP483" s="11">
        <v>-4.3690677677322098E-2</v>
      </c>
      <c r="AQ483" s="11">
        <v>0.99904510643118405</v>
      </c>
    </row>
    <row r="484" spans="1:43" s="11" customFormat="1">
      <c r="A484" s="9">
        <f t="shared" si="39"/>
        <v>41854.260428240763</v>
      </c>
      <c r="B484" s="14">
        <v>41854.093761574099</v>
      </c>
      <c r="C484" s="9" t="str">
        <f t="shared" si="40"/>
        <v>20140803021501</v>
      </c>
      <c r="D484" s="9" t="str">
        <f t="shared" si="41"/>
        <v>02</v>
      </c>
      <c r="E484" s="9"/>
      <c r="F484" s="14" t="s">
        <v>658</v>
      </c>
      <c r="G484" s="15">
        <v>246.09376157407399</v>
      </c>
      <c r="H484" s="15">
        <v>-0.45829878863837897</v>
      </c>
      <c r="I484" s="15">
        <v>-0.88879818875411398</v>
      </c>
      <c r="J484" s="11">
        <v>1846</v>
      </c>
      <c r="K484" s="16">
        <v>1033</v>
      </c>
      <c r="L484" s="11">
        <v>1881.9817419999999</v>
      </c>
      <c r="M484" s="3">
        <f t="shared" si="38"/>
        <v>-2.650678599999992</v>
      </c>
      <c r="N484" s="1">
        <f t="shared" si="42"/>
        <v>2.4877497999999321E-2</v>
      </c>
      <c r="O484" s="1">
        <f t="shared" si="43"/>
        <v>-106.54924381865348</v>
      </c>
      <c r="P484" s="15" t="s">
        <v>721</v>
      </c>
      <c r="Q484" s="15">
        <v>1016</v>
      </c>
      <c r="R484" s="15" t="s">
        <v>35</v>
      </c>
      <c r="S484" s="15">
        <v>0.7</v>
      </c>
      <c r="T484" s="15" t="s">
        <v>35</v>
      </c>
      <c r="U484" s="15">
        <v>0</v>
      </c>
      <c r="V484" s="15" t="s">
        <v>36</v>
      </c>
      <c r="W484" s="3"/>
      <c r="X484" s="3"/>
      <c r="Y484" s="17">
        <v>41854.260416666701</v>
      </c>
      <c r="Z484" s="17"/>
      <c r="AA484" s="11">
        <v>22.81069617</v>
      </c>
      <c r="AB484" s="11">
        <v>29.95239583</v>
      </c>
      <c r="AC484" s="11">
        <v>7.5223958340000001</v>
      </c>
      <c r="AD484" s="11" t="s">
        <v>29</v>
      </c>
      <c r="AE484" s="11">
        <v>36.047414969999998</v>
      </c>
      <c r="AF484" s="11">
        <v>2.6295176869999999</v>
      </c>
      <c r="AG484" s="11">
        <v>1.906368944</v>
      </c>
      <c r="AH484" s="11">
        <v>21.051326509999999</v>
      </c>
      <c r="AI484" s="11" t="s">
        <v>29</v>
      </c>
      <c r="AJ484" s="11" t="s">
        <v>29</v>
      </c>
      <c r="AK484" s="11">
        <v>-0.12318952599999999</v>
      </c>
      <c r="AL484" s="11">
        <v>1.3634155E-2</v>
      </c>
      <c r="AM484" s="11">
        <v>3.0033376882638799E-2</v>
      </c>
      <c r="AN484" s="11" t="s">
        <v>722</v>
      </c>
      <c r="AO484" s="11">
        <v>6.2502777777777796</v>
      </c>
      <c r="AP484" s="11">
        <v>-6.5474316232145904E-2</v>
      </c>
      <c r="AQ484" s="11">
        <v>0.99785425484583301</v>
      </c>
    </row>
    <row r="485" spans="1:43" s="11" customFormat="1">
      <c r="A485" s="9">
        <f t="shared" si="39"/>
        <v>41854.263900462967</v>
      </c>
      <c r="B485" s="14">
        <v>41854.097233796303</v>
      </c>
      <c r="C485" s="9" t="str">
        <f t="shared" si="40"/>
        <v>20140803022001</v>
      </c>
      <c r="D485" s="9" t="str">
        <f t="shared" si="41"/>
        <v>02</v>
      </c>
      <c r="E485" s="9"/>
      <c r="F485" s="14" t="s">
        <v>659</v>
      </c>
      <c r="G485" s="15">
        <v>246.097233796296</v>
      </c>
      <c r="H485" s="15">
        <v>-0.45824566297460101</v>
      </c>
      <c r="I485" s="15">
        <v>-0.88882558039525905</v>
      </c>
      <c r="J485" s="11">
        <v>1833</v>
      </c>
      <c r="K485" s="16">
        <v>1033</v>
      </c>
      <c r="L485" s="11">
        <v>1868.728349</v>
      </c>
      <c r="M485" s="3">
        <f t="shared" si="38"/>
        <v>-2.6506784000000154</v>
      </c>
      <c r="N485" s="1">
        <f t="shared" si="42"/>
        <v>5.3895340000011064E-3</v>
      </c>
      <c r="O485" s="1">
        <f t="shared" si="43"/>
        <v>-491.81958959707299</v>
      </c>
      <c r="W485" s="3"/>
      <c r="X485" s="3"/>
      <c r="Y485" s="17">
        <v>41854.263888888898</v>
      </c>
      <c r="Z485" s="17"/>
      <c r="AA485" s="11">
        <v>22.79171118</v>
      </c>
      <c r="AB485" s="11">
        <v>29.958645829999998</v>
      </c>
      <c r="AC485" s="11">
        <v>7.5286458329999997</v>
      </c>
      <c r="AD485" s="11" t="s">
        <v>29</v>
      </c>
      <c r="AE485" s="11">
        <v>36.109607500000003</v>
      </c>
      <c r="AF485" s="11">
        <v>2.6357370169999998</v>
      </c>
      <c r="AG485" s="11">
        <v>1.80920232</v>
      </c>
      <c r="AH485" s="11">
        <v>20.971803189999999</v>
      </c>
      <c r="AI485" s="11" t="s">
        <v>29</v>
      </c>
      <c r="AJ485" s="11" t="s">
        <v>29</v>
      </c>
      <c r="AK485" s="11">
        <v>-0.11707479599999999</v>
      </c>
      <c r="AL485" s="11">
        <v>1.4504181E-2</v>
      </c>
      <c r="AM485" s="11">
        <v>2.96042570856168E-2</v>
      </c>
      <c r="AN485" s="11" t="s">
        <v>723</v>
      </c>
      <c r="AO485" s="11">
        <v>6.33361111111111</v>
      </c>
      <c r="AP485" s="11">
        <v>-8.7226792611161397E-2</v>
      </c>
      <c r="AQ485" s="11">
        <v>0.99618847948105105</v>
      </c>
    </row>
    <row r="486" spans="1:43" s="11" customFormat="1">
      <c r="A486" s="9">
        <f t="shared" si="39"/>
        <v>41854.267372685164</v>
      </c>
      <c r="B486" s="14">
        <v>41854.1007060185</v>
      </c>
      <c r="C486" s="9" t="str">
        <f t="shared" si="40"/>
        <v>20140803022501</v>
      </c>
      <c r="D486" s="9" t="str">
        <f t="shared" si="41"/>
        <v>02</v>
      </c>
      <c r="E486" s="9"/>
      <c r="F486" s="14" t="s">
        <v>660</v>
      </c>
      <c r="G486" s="15">
        <v>246.10070601851899</v>
      </c>
      <c r="H486" s="15">
        <v>-0.45819253567367602</v>
      </c>
      <c r="I486" s="15">
        <v>-0.888852968860951</v>
      </c>
      <c r="J486" s="11">
        <v>1820</v>
      </c>
      <c r="K486" s="16">
        <v>1033</v>
      </c>
      <c r="L486" s="11">
        <v>1855.4749569999999</v>
      </c>
      <c r="M486" s="3">
        <f t="shared" si="38"/>
        <v>0.20389840000002551</v>
      </c>
      <c r="N486" s="1">
        <f t="shared" si="42"/>
        <v>-1.5964300000000264E-2</v>
      </c>
      <c r="O486" s="1">
        <f t="shared" si="43"/>
        <v>-12.772147854902634</v>
      </c>
      <c r="W486" s="3"/>
      <c r="X486" s="3"/>
      <c r="Y486" s="17">
        <v>41854.267361111102</v>
      </c>
      <c r="Z486" s="17"/>
      <c r="AA486" s="11">
        <v>22.777684579999999</v>
      </c>
      <c r="AB486" s="11">
        <v>29.96489583</v>
      </c>
      <c r="AC486" s="11">
        <v>7.5251041670000003</v>
      </c>
      <c r="AD486" s="11" t="s">
        <v>29</v>
      </c>
      <c r="AE486" s="11">
        <v>36.171800019999999</v>
      </c>
      <c r="AF486" s="11">
        <v>2.6370843750000001</v>
      </c>
      <c r="AG486" s="11">
        <v>1.8262241079999999</v>
      </c>
      <c r="AH486" s="11">
        <v>21.01347307</v>
      </c>
      <c r="AI486" s="11" t="s">
        <v>29</v>
      </c>
      <c r="AJ486" s="11" t="s">
        <v>29</v>
      </c>
      <c r="AK486" s="11">
        <v>-0.110960065</v>
      </c>
      <c r="AL486" s="11">
        <v>1.5374208E-2</v>
      </c>
      <c r="AM486" s="11">
        <v>2.98466665066923E-2</v>
      </c>
      <c r="AN486" s="11" t="s">
        <v>724</v>
      </c>
      <c r="AO486" s="11">
        <v>6.4169444444444403</v>
      </c>
      <c r="AP486" s="11">
        <v>-0.108937753831211</v>
      </c>
      <c r="AQ486" s="11">
        <v>0.99404857315435602</v>
      </c>
    </row>
    <row r="487" spans="1:43" s="11" customFormat="1">
      <c r="A487" s="9">
        <f t="shared" si="39"/>
        <v>41854.270844907362</v>
      </c>
      <c r="B487" s="14">
        <v>41854.104178240697</v>
      </c>
      <c r="C487" s="9" t="str">
        <f t="shared" si="40"/>
        <v>20140803023001</v>
      </c>
      <c r="D487" s="9" t="str">
        <f t="shared" si="41"/>
        <v>02</v>
      </c>
      <c r="E487" s="9"/>
      <c r="F487" s="14" t="s">
        <v>662</v>
      </c>
      <c r="G487" s="15">
        <v>246.10417824074099</v>
      </c>
      <c r="H487" s="15">
        <v>-0.45813940673579501</v>
      </c>
      <c r="I487" s="15">
        <v>-0.88888035415109401</v>
      </c>
      <c r="J487" s="11">
        <v>1821</v>
      </c>
      <c r="K487" s="16">
        <v>1033</v>
      </c>
      <c r="L487" s="11">
        <v>1856.494449</v>
      </c>
      <c r="M487" s="3">
        <f t="shared" si="38"/>
        <v>-1.0194918000000144</v>
      </c>
      <c r="N487" s="1">
        <f t="shared" si="42"/>
        <v>-8.7074608000000359E-2</v>
      </c>
      <c r="O487" s="1">
        <f t="shared" si="43"/>
        <v>11.708255982042552</v>
      </c>
      <c r="P487" s="15" t="s">
        <v>725</v>
      </c>
      <c r="Q487" s="15">
        <v>1016</v>
      </c>
      <c r="R487" s="15" t="s">
        <v>35</v>
      </c>
      <c r="S487" s="15">
        <v>0.7</v>
      </c>
      <c r="T487" s="15" t="s">
        <v>35</v>
      </c>
      <c r="U487" s="15">
        <v>0</v>
      </c>
      <c r="V487" s="15" t="s">
        <v>36</v>
      </c>
      <c r="W487" s="3"/>
      <c r="X487" s="3"/>
      <c r="Y487" s="17">
        <v>41854.270833333299</v>
      </c>
      <c r="Z487" s="17"/>
      <c r="AA487" s="11">
        <v>22.762708499999999</v>
      </c>
      <c r="AB487" s="11">
        <v>29.971145830000001</v>
      </c>
      <c r="AC487" s="11">
        <v>7.52</v>
      </c>
      <c r="AD487" s="11" t="s">
        <v>29</v>
      </c>
      <c r="AE487" s="11">
        <v>36.38222485</v>
      </c>
      <c r="AF487" s="11">
        <v>2.6484866519999999</v>
      </c>
      <c r="AG487" s="11">
        <v>1.865921572</v>
      </c>
      <c r="AH487" s="11">
        <v>21.038436440000002</v>
      </c>
      <c r="AI487" s="11" t="s">
        <v>29</v>
      </c>
      <c r="AJ487" s="11" t="s">
        <v>29</v>
      </c>
      <c r="AK487" s="11">
        <v>-0.104845335</v>
      </c>
      <c r="AL487" s="11">
        <v>1.6244234999999999E-2</v>
      </c>
      <c r="AM487" s="11">
        <v>3.0199517204020199E-2</v>
      </c>
      <c r="AN487" s="11" t="s">
        <v>726</v>
      </c>
      <c r="AO487" s="11">
        <v>6.5002777777777796</v>
      </c>
      <c r="AP487" s="11">
        <v>-0.13059686666807199</v>
      </c>
      <c r="AQ487" s="11">
        <v>0.99143555434354003</v>
      </c>
    </row>
    <row r="488" spans="1:43" s="11" customFormat="1">
      <c r="A488" s="9">
        <f t="shared" si="39"/>
        <v>41854.274317129661</v>
      </c>
      <c r="B488" s="14">
        <v>41854.107650462996</v>
      </c>
      <c r="C488" s="9" t="str">
        <f t="shared" si="40"/>
        <v>20140803023501</v>
      </c>
      <c r="D488" s="9" t="str">
        <f t="shared" si="41"/>
        <v>02</v>
      </c>
      <c r="E488" s="9"/>
      <c r="F488" s="14" t="s">
        <v>663</v>
      </c>
      <c r="G488" s="15">
        <v>246.10765046296299</v>
      </c>
      <c r="H488" s="15">
        <v>-0.458086276161149</v>
      </c>
      <c r="I488" s="15">
        <v>-0.88890773626558806</v>
      </c>
      <c r="J488" s="11">
        <v>1816</v>
      </c>
      <c r="K488" s="16">
        <v>1033</v>
      </c>
      <c r="L488" s="11">
        <v>1851.39699</v>
      </c>
      <c r="M488" s="3">
        <f t="shared" si="38"/>
        <v>2.0389834000000064</v>
      </c>
      <c r="N488" s="1">
        <f t="shared" si="42"/>
        <v>-2.9025366000000476E-2</v>
      </c>
      <c r="O488" s="1">
        <f t="shared" si="43"/>
        <v>-70.248326928934262</v>
      </c>
      <c r="W488" s="3"/>
      <c r="X488" s="3"/>
      <c r="Y488" s="17">
        <v>41854.274305555598</v>
      </c>
      <c r="Z488" s="17"/>
      <c r="AA488" s="11">
        <v>22.73739359</v>
      </c>
      <c r="AB488" s="11">
        <v>29.977395829999999</v>
      </c>
      <c r="AC488" s="11">
        <v>7.52</v>
      </c>
      <c r="AD488" s="11" t="s">
        <v>29</v>
      </c>
      <c r="AE488" s="11">
        <v>37.252957240000001</v>
      </c>
      <c r="AF488" s="11">
        <v>2.7106818179999999</v>
      </c>
      <c r="AG488" s="11">
        <v>1.8659363689999999</v>
      </c>
      <c r="AH488" s="11">
        <v>20.839656860000002</v>
      </c>
      <c r="AI488" s="11" t="s">
        <v>29</v>
      </c>
      <c r="AJ488" s="11" t="s">
        <v>29</v>
      </c>
      <c r="AK488" s="11">
        <v>-9.9733322999999999E-2</v>
      </c>
      <c r="AL488" s="11">
        <v>1.6709457E-2</v>
      </c>
      <c r="AM488" s="11">
        <v>3.0199517204020199E-2</v>
      </c>
      <c r="AN488" s="11" t="s">
        <v>727</v>
      </c>
      <c r="AO488" s="11">
        <v>6.58361111111111</v>
      </c>
      <c r="AP488" s="11">
        <v>-0.15219382257450101</v>
      </c>
      <c r="AQ488" s="11">
        <v>0.98835066670193605</v>
      </c>
    </row>
    <row r="489" spans="1:43" s="11" customFormat="1">
      <c r="A489" s="9">
        <f t="shared" si="39"/>
        <v>41854.277789351865</v>
      </c>
      <c r="B489" s="14">
        <v>41854.111122685201</v>
      </c>
      <c r="C489" s="9" t="str">
        <f t="shared" si="40"/>
        <v>20140803024001</v>
      </c>
      <c r="D489" s="9" t="str">
        <f t="shared" si="41"/>
        <v>02</v>
      </c>
      <c r="E489" s="9"/>
      <c r="F489" s="14" t="s">
        <v>664</v>
      </c>
      <c r="G489" s="15">
        <v>246.11112268518499</v>
      </c>
      <c r="H489" s="15">
        <v>-0.458033143949925</v>
      </c>
      <c r="I489" s="15">
        <v>-0.88893511520433699</v>
      </c>
      <c r="J489" s="11">
        <v>1826</v>
      </c>
      <c r="K489" s="16">
        <v>1033</v>
      </c>
      <c r="L489" s="11">
        <v>1861.591907</v>
      </c>
      <c r="M489" s="3">
        <f t="shared" si="38"/>
        <v>-0.4077965999999833</v>
      </c>
      <c r="N489" s="1">
        <f t="shared" si="42"/>
        <v>1.2438376000000062E-2</v>
      </c>
      <c r="O489" s="1">
        <f t="shared" si="43"/>
        <v>-32.785357188107298</v>
      </c>
      <c r="W489" s="3"/>
      <c r="X489" s="3"/>
      <c r="Y489" s="17">
        <v>41854.277777777803</v>
      </c>
      <c r="Z489" s="17"/>
      <c r="AA489" s="11">
        <v>22.715771100000001</v>
      </c>
      <c r="AB489" s="11">
        <v>29.98364583</v>
      </c>
      <c r="AC489" s="11">
        <v>7.5236458339999999</v>
      </c>
      <c r="AD489" s="11" t="s">
        <v>29</v>
      </c>
      <c r="AE489" s="11">
        <v>37.579479980000002</v>
      </c>
      <c r="AF489" s="11">
        <v>2.7365963409999998</v>
      </c>
      <c r="AG489" s="11">
        <v>1.8659511660000001</v>
      </c>
      <c r="AH489" s="11">
        <v>20.293531309999999</v>
      </c>
      <c r="AI489" s="11" t="s">
        <v>29</v>
      </c>
      <c r="AJ489" s="11" t="s">
        <v>29</v>
      </c>
      <c r="AK489" s="11">
        <v>-9.462131E-2</v>
      </c>
      <c r="AL489" s="11">
        <v>1.7174677999999999E-2</v>
      </c>
      <c r="AM489" s="11">
        <v>2.9947058157482401E-2</v>
      </c>
      <c r="AN489" s="11" t="s">
        <v>728</v>
      </c>
      <c r="AO489" s="11">
        <v>6.6669444444444403</v>
      </c>
      <c r="AP489" s="11">
        <v>-0.17371834258653701</v>
      </c>
      <c r="AQ489" s="11">
        <v>0.984795378466505</v>
      </c>
    </row>
    <row r="490" spans="1:43" s="11" customFormat="1">
      <c r="A490" s="9">
        <f t="shared" si="39"/>
        <v>41854.281261574062</v>
      </c>
      <c r="B490" s="14">
        <v>41854.114594907398</v>
      </c>
      <c r="C490" s="9" t="str">
        <f t="shared" si="40"/>
        <v>20140803024501</v>
      </c>
      <c r="D490" s="9" t="str">
        <f t="shared" si="41"/>
        <v>02</v>
      </c>
      <c r="E490" s="9"/>
      <c r="F490" s="14" t="s">
        <v>666</v>
      </c>
      <c r="G490" s="15">
        <v>246.114594907407</v>
      </c>
      <c r="H490" s="15">
        <v>-0.45798001010231498</v>
      </c>
      <c r="I490" s="15">
        <v>-0.888962490967242</v>
      </c>
      <c r="J490" s="11">
        <v>1824</v>
      </c>
      <c r="K490" s="16">
        <v>1033</v>
      </c>
      <c r="L490" s="11">
        <v>1859.5529240000001</v>
      </c>
      <c r="M490" s="3">
        <f t="shared" si="38"/>
        <v>0</v>
      </c>
      <c r="N490" s="1">
        <f t="shared" si="42"/>
        <v>-0.1588068359999994</v>
      </c>
      <c r="O490" s="1">
        <f t="shared" si="43"/>
        <v>0</v>
      </c>
      <c r="P490" s="15" t="s">
        <v>729</v>
      </c>
      <c r="Q490" s="15">
        <v>1016</v>
      </c>
      <c r="R490" s="15" t="s">
        <v>35</v>
      </c>
      <c r="S490" s="15">
        <v>0.9</v>
      </c>
      <c r="T490" s="15" t="s">
        <v>35</v>
      </c>
      <c r="U490" s="15">
        <v>0</v>
      </c>
      <c r="V490" s="15" t="s">
        <v>36</v>
      </c>
      <c r="W490" s="3"/>
      <c r="X490" s="3"/>
      <c r="Y490" s="17">
        <v>41854.28125</v>
      </c>
      <c r="Z490" s="17"/>
      <c r="AA490" s="11">
        <v>22.696786070000002</v>
      </c>
      <c r="AB490" s="11">
        <v>29.989895829999998</v>
      </c>
      <c r="AC490" s="11">
        <v>7.5298958330000003</v>
      </c>
      <c r="AD490" s="11" t="s">
        <v>29</v>
      </c>
      <c r="AE490" s="11">
        <v>37.517281629999999</v>
      </c>
      <c r="AF490" s="11">
        <v>2.7365961240000001</v>
      </c>
      <c r="AG490" s="11">
        <v>1.8659659630000001</v>
      </c>
      <c r="AH490" s="11">
        <v>19.499301590000002</v>
      </c>
      <c r="AI490" s="11" t="s">
        <v>29</v>
      </c>
      <c r="AJ490" s="11" t="s">
        <v>29</v>
      </c>
      <c r="AK490" s="11">
        <v>-8.9509298000000001E-2</v>
      </c>
      <c r="AL490" s="11">
        <v>1.7639899000000001E-2</v>
      </c>
      <c r="AM490" s="11">
        <v>2.9519171690763599E-2</v>
      </c>
      <c r="AN490" s="11" t="s">
        <v>730</v>
      </c>
      <c r="AO490" s="11">
        <v>6.7502777777777796</v>
      </c>
      <c r="AP490" s="11">
        <v>-0.19516018221572401</v>
      </c>
      <c r="AQ490" s="11">
        <v>0.980771381759034</v>
      </c>
    </row>
    <row r="491" spans="1:43" s="11" customFormat="1">
      <c r="A491" s="9">
        <f t="shared" si="39"/>
        <v>41854.284733796267</v>
      </c>
      <c r="B491" s="14">
        <v>41854.118067129602</v>
      </c>
      <c r="C491" s="9" t="str">
        <f t="shared" si="40"/>
        <v>20140803025001</v>
      </c>
      <c r="D491" s="9" t="str">
        <f t="shared" si="41"/>
        <v>02</v>
      </c>
      <c r="E491" s="9"/>
      <c r="F491" s="14" t="s">
        <v>667</v>
      </c>
      <c r="G491" s="15">
        <v>246.11806712962999</v>
      </c>
      <c r="H491" s="15">
        <v>-0.45792687461850801</v>
      </c>
      <c r="I491" s="15">
        <v>-0.88898986355420595</v>
      </c>
      <c r="J491" s="11">
        <v>1824</v>
      </c>
      <c r="K491" s="16">
        <v>1033</v>
      </c>
      <c r="L491" s="11">
        <v>1859.5529240000001</v>
      </c>
      <c r="M491" s="3">
        <f t="shared" si="38"/>
        <v>-1.2233901999999943</v>
      </c>
      <c r="N491" s="1">
        <f t="shared" si="42"/>
        <v>-0.19508758000000057</v>
      </c>
      <c r="O491" s="1">
        <f t="shared" si="43"/>
        <v>6.2709794237028866</v>
      </c>
      <c r="W491" s="3"/>
      <c r="X491" s="3"/>
      <c r="Y491" s="17">
        <v>41854.284722222197</v>
      </c>
      <c r="Z491" s="17"/>
      <c r="AA491" s="11">
        <v>22.684025420000001</v>
      </c>
      <c r="AB491" s="11">
        <v>29.99</v>
      </c>
      <c r="AC491" s="11">
        <v>7.5238541659999996</v>
      </c>
      <c r="AD491" s="11" t="s">
        <v>29</v>
      </c>
      <c r="AE491" s="11">
        <v>37.271606980000001</v>
      </c>
      <c r="AF491" s="11">
        <v>2.7182482750000001</v>
      </c>
      <c r="AG491" s="11">
        <v>1.86598076</v>
      </c>
      <c r="AH491" s="11">
        <v>19.61788722</v>
      </c>
      <c r="AI491" s="11" t="s">
        <v>29</v>
      </c>
      <c r="AJ491" s="11" t="s">
        <v>29</v>
      </c>
      <c r="AK491" s="11">
        <v>-8.6094795000000002E-2</v>
      </c>
      <c r="AL491" s="11">
        <v>1.6322418000000002E-2</v>
      </c>
      <c r="AM491" s="11">
        <v>2.9932695934140802E-2</v>
      </c>
      <c r="AN491" s="11" t="s">
        <v>731</v>
      </c>
      <c r="AO491" s="11">
        <v>6.83361111111111</v>
      </c>
      <c r="AP491" s="11">
        <v>-0.21650913632492499</v>
      </c>
      <c r="AQ491" s="11">
        <v>0.97628059178078297</v>
      </c>
    </row>
    <row r="492" spans="1:43" s="11" customFormat="1">
      <c r="A492" s="9">
        <f t="shared" si="39"/>
        <v>41854.288206018566</v>
      </c>
      <c r="B492" s="14">
        <v>41854.121539351901</v>
      </c>
      <c r="C492" s="9" t="str">
        <f t="shared" si="40"/>
        <v>20140803025501</v>
      </c>
      <c r="D492" s="9" t="str">
        <f t="shared" si="41"/>
        <v>02</v>
      </c>
      <c r="E492" s="9"/>
      <c r="F492" s="14" t="s">
        <v>668</v>
      </c>
      <c r="G492" s="15">
        <v>246.12153935185199</v>
      </c>
      <c r="H492" s="15">
        <v>-0.45787373749869398</v>
      </c>
      <c r="I492" s="15">
        <v>-0.88901723296513002</v>
      </c>
      <c r="J492" s="11">
        <v>1818</v>
      </c>
      <c r="K492" s="16">
        <v>1033</v>
      </c>
      <c r="L492" s="11">
        <v>1853.4359730000001</v>
      </c>
      <c r="M492" s="3">
        <f t="shared" si="38"/>
        <v>0.40779679999996005</v>
      </c>
      <c r="N492" s="1">
        <f t="shared" si="42"/>
        <v>-0.24878306800000019</v>
      </c>
      <c r="O492" s="1">
        <f t="shared" si="43"/>
        <v>-1.6391662152826243</v>
      </c>
      <c r="W492" s="3"/>
      <c r="X492" s="3"/>
      <c r="Y492" s="17">
        <v>41854.288194444402</v>
      </c>
      <c r="Z492" s="17"/>
      <c r="AA492" s="11">
        <v>22.676223190000002</v>
      </c>
      <c r="AB492" s="11">
        <v>29.99</v>
      </c>
      <c r="AC492" s="11">
        <v>7.52</v>
      </c>
      <c r="AD492" s="11" t="s">
        <v>29</v>
      </c>
      <c r="AE492" s="11">
        <v>37.046664149999998</v>
      </c>
      <c r="AF492" s="11">
        <v>2.7019736079999999</v>
      </c>
      <c r="AG492" s="11">
        <v>1.90325104</v>
      </c>
      <c r="AH492" s="11">
        <v>19.630550800000002</v>
      </c>
      <c r="AI492" s="11" t="s">
        <v>29</v>
      </c>
      <c r="AJ492" s="11" t="s">
        <v>29</v>
      </c>
      <c r="AK492" s="11">
        <v>-8.2680291000000003E-2</v>
      </c>
      <c r="AL492" s="11">
        <v>1.5004936E-2</v>
      </c>
      <c r="AM492" s="11">
        <v>3.0199517204020199E-2</v>
      </c>
      <c r="AN492" s="11" t="s">
        <v>732</v>
      </c>
      <c r="AO492" s="11">
        <v>6.9169444444444403</v>
      </c>
      <c r="AP492" s="11">
        <v>-0.23775504398540401</v>
      </c>
      <c r="AQ492" s="11">
        <v>0.97132514590094798</v>
      </c>
    </row>
    <row r="493" spans="1:43" s="11" customFormat="1">
      <c r="A493" s="9">
        <f t="shared" si="39"/>
        <v>41854.291678240763</v>
      </c>
      <c r="B493" s="14">
        <v>41854.125011574099</v>
      </c>
      <c r="C493" s="9" t="str">
        <f t="shared" si="40"/>
        <v>20140803030001</v>
      </c>
      <c r="D493" s="9" t="str">
        <f t="shared" si="41"/>
        <v>03</v>
      </c>
      <c r="E493" s="9"/>
      <c r="F493" s="14" t="s">
        <v>670</v>
      </c>
      <c r="G493" s="15">
        <v>246.12501157407399</v>
      </c>
      <c r="H493" s="15">
        <v>-0.45782059874306302</v>
      </c>
      <c r="I493" s="15">
        <v>-0.88904459919991796</v>
      </c>
      <c r="J493" s="11">
        <v>1820</v>
      </c>
      <c r="K493" s="16">
        <v>1033</v>
      </c>
      <c r="L493" s="11">
        <v>1855.4749569999999</v>
      </c>
      <c r="M493" s="3">
        <f t="shared" si="38"/>
        <v>1.2233900000000175</v>
      </c>
      <c r="N493" s="1">
        <f t="shared" si="42"/>
        <v>-0.22929508200000015</v>
      </c>
      <c r="O493" s="1">
        <f t="shared" si="43"/>
        <v>-5.335439335763934</v>
      </c>
      <c r="P493" s="15" t="s">
        <v>733</v>
      </c>
      <c r="Q493" s="15">
        <v>1016</v>
      </c>
      <c r="R493" s="15" t="s">
        <v>35</v>
      </c>
      <c r="S493" s="15">
        <v>1</v>
      </c>
      <c r="T493" s="15" t="s">
        <v>35</v>
      </c>
      <c r="U493" s="15">
        <v>0</v>
      </c>
      <c r="V493" s="15" t="s">
        <v>36</v>
      </c>
      <c r="W493" s="3"/>
      <c r="X493" s="3"/>
      <c r="Y493" s="17">
        <v>41854.291666666701</v>
      </c>
      <c r="Z493" s="17"/>
      <c r="AA493" s="11">
        <v>22.676227829999998</v>
      </c>
      <c r="AB493" s="11">
        <v>29.99</v>
      </c>
      <c r="AC493" s="11">
        <v>7.52</v>
      </c>
      <c r="AD493" s="11" t="s">
        <v>29</v>
      </c>
      <c r="AE493" s="11">
        <v>36.86007515</v>
      </c>
      <c r="AF493" s="11">
        <v>2.6895343230000002</v>
      </c>
      <c r="AG493" s="11">
        <v>2.000454043</v>
      </c>
      <c r="AH493" s="11">
        <v>19.447929250000001</v>
      </c>
      <c r="AI493" s="11" t="s">
        <v>29</v>
      </c>
      <c r="AJ493" s="11" t="s">
        <v>29</v>
      </c>
      <c r="AK493" s="11">
        <v>-7.9265787000000004E-2</v>
      </c>
      <c r="AL493" s="11">
        <v>1.3687454999999999E-2</v>
      </c>
      <c r="AM493" s="11">
        <v>3.0199517204020199E-2</v>
      </c>
      <c r="AN493" s="11" t="s">
        <v>734</v>
      </c>
      <c r="AO493" s="11">
        <v>7.0002777777777796</v>
      </c>
      <c r="AP493" s="11">
        <v>-0.25888779331286998</v>
      </c>
      <c r="AQ493" s="11">
        <v>0.9659074026394</v>
      </c>
    </row>
    <row r="494" spans="1:43" s="11" customFormat="1">
      <c r="A494" s="9">
        <f t="shared" si="39"/>
        <v>41854.295150462967</v>
      </c>
      <c r="B494" s="14">
        <v>41854.128483796303</v>
      </c>
      <c r="C494" s="9" t="str">
        <f t="shared" si="40"/>
        <v>20140803030501</v>
      </c>
      <c r="D494" s="9" t="str">
        <f t="shared" si="41"/>
        <v>03</v>
      </c>
      <c r="E494" s="9"/>
      <c r="F494" s="14" t="s">
        <v>671</v>
      </c>
      <c r="G494" s="15">
        <v>246.128483796296</v>
      </c>
      <c r="H494" s="15">
        <v>-0.45776745835180399</v>
      </c>
      <c r="I494" s="15">
        <v>-0.88907196225847196</v>
      </c>
      <c r="J494" s="11">
        <v>1826</v>
      </c>
      <c r="K494" s="16">
        <v>1033</v>
      </c>
      <c r="L494" s="11">
        <v>1861.591907</v>
      </c>
      <c r="M494" s="3">
        <f t="shared" si="38"/>
        <v>0.20389839999998002</v>
      </c>
      <c r="N494" s="1">
        <f t="shared" si="42"/>
        <v>-0.23758780399999893</v>
      </c>
      <c r="O494" s="1">
        <f t="shared" si="43"/>
        <v>-0.85820230065336578</v>
      </c>
      <c r="W494" s="3"/>
      <c r="X494" s="3"/>
      <c r="Y494" s="13">
        <v>41854.295138888898</v>
      </c>
      <c r="Z494" s="13"/>
      <c r="AA494" s="3">
        <v>22.666315619999999</v>
      </c>
      <c r="AB494" s="3">
        <v>29.99</v>
      </c>
      <c r="AC494" s="7">
        <v>7.5151041669999996</v>
      </c>
      <c r="AD494" s="11" t="s">
        <v>29</v>
      </c>
      <c r="AE494" s="7">
        <v>36.137569650000003</v>
      </c>
      <c r="AF494" s="7">
        <v>2.6381192919999998</v>
      </c>
      <c r="AG494" s="7">
        <v>1.9453955190000001</v>
      </c>
      <c r="AH494" s="7">
        <v>19.555058859999999</v>
      </c>
      <c r="AI494" s="7" t="s">
        <v>29</v>
      </c>
      <c r="AJ494" s="7" t="s">
        <v>29</v>
      </c>
      <c r="AK494" s="11">
        <v>-7.7191262999999996E-2</v>
      </c>
      <c r="AL494" s="7">
        <v>1.1205137E-2</v>
      </c>
      <c r="AM494" s="1">
        <v>3.05418846792389E-2</v>
      </c>
      <c r="AN494" s="1" t="s">
        <v>735</v>
      </c>
      <c r="AO494" s="1">
        <v>7.08361111111111</v>
      </c>
      <c r="AP494" s="1">
        <v>-0.27989732628017799</v>
      </c>
      <c r="AQ494" s="1">
        <v>0.96002994054415203</v>
      </c>
    </row>
    <row r="495" spans="1:43" s="11" customFormat="1">
      <c r="A495" s="9">
        <f t="shared" si="39"/>
        <v>41854.298622685164</v>
      </c>
      <c r="B495" s="14">
        <v>41854.1319560185</v>
      </c>
      <c r="C495" s="9" t="str">
        <f t="shared" si="40"/>
        <v>20140803031001</v>
      </c>
      <c r="D495" s="9" t="str">
        <f t="shared" si="41"/>
        <v>03</v>
      </c>
      <c r="E495" s="9"/>
      <c r="F495" s="14" t="s">
        <v>672</v>
      </c>
      <c r="G495" s="15">
        <v>246.13195601851899</v>
      </c>
      <c r="H495" s="15">
        <v>-0.45771431632510801</v>
      </c>
      <c r="I495" s="15">
        <v>-0.88909932214069298</v>
      </c>
      <c r="J495" s="11">
        <v>1827</v>
      </c>
      <c r="K495" s="16">
        <v>1033</v>
      </c>
      <c r="L495" s="11">
        <v>1862.6113989999999</v>
      </c>
      <c r="M495" s="3">
        <f t="shared" si="38"/>
        <v>2.1512954000000262</v>
      </c>
      <c r="N495" s="1">
        <f t="shared" si="42"/>
        <v>-0.29853941000000078</v>
      </c>
      <c r="O495" s="1">
        <f t="shared" si="43"/>
        <v>-7.2060683713417282</v>
      </c>
      <c r="W495" s="3"/>
      <c r="X495" s="3"/>
      <c r="Y495" s="13">
        <v>41854.298611111102</v>
      </c>
      <c r="Z495" s="13"/>
      <c r="AA495" s="3">
        <v>22.65366045</v>
      </c>
      <c r="AB495" s="3">
        <v>29.99</v>
      </c>
      <c r="AC495" s="7">
        <v>7.51</v>
      </c>
      <c r="AD495" s="11" t="s">
        <v>29</v>
      </c>
      <c r="AE495" s="7">
        <v>35.517686500000003</v>
      </c>
      <c r="AF495" s="7">
        <v>2.5941677049999998</v>
      </c>
      <c r="AG495" s="7">
        <v>1.874949094</v>
      </c>
      <c r="AH495" s="7">
        <v>19.660911160000001</v>
      </c>
      <c r="AI495" s="7" t="s">
        <v>29</v>
      </c>
      <c r="AJ495" s="7" t="s">
        <v>29</v>
      </c>
      <c r="AK495" s="11">
        <v>-7.5116740000000001E-2</v>
      </c>
      <c r="AL495" s="7">
        <v>8.7228189999999997E-3</v>
      </c>
      <c r="AM495" s="1">
        <v>3.0902954325135901E-2</v>
      </c>
      <c r="AN495" s="1" t="s">
        <v>736</v>
      </c>
      <c r="AO495" s="1">
        <v>7.1669444444444403</v>
      </c>
      <c r="AP495" s="1">
        <v>-0.300773643504403</v>
      </c>
      <c r="AQ495" s="1">
        <v>0.95369555696411101</v>
      </c>
    </row>
    <row r="496" spans="1:43" s="11" customFormat="1">
      <c r="A496" s="9">
        <f t="shared" si="39"/>
        <v>41854.302094907362</v>
      </c>
      <c r="B496" s="14">
        <v>41854.135428240697</v>
      </c>
      <c r="C496" s="9" t="str">
        <f t="shared" si="40"/>
        <v>20140803031501</v>
      </c>
      <c r="D496" s="9" t="str">
        <f t="shared" si="41"/>
        <v>03</v>
      </c>
      <c r="E496" s="9"/>
      <c r="F496" s="14" t="s">
        <v>674</v>
      </c>
      <c r="G496" s="15">
        <v>246.13542824074099</v>
      </c>
      <c r="H496" s="15">
        <v>-0.45766117266316397</v>
      </c>
      <c r="I496" s="15">
        <v>-0.889126678846483</v>
      </c>
      <c r="J496" s="11">
        <v>1834</v>
      </c>
      <c r="K496" s="16">
        <v>1035</v>
      </c>
      <c r="L496" s="11">
        <v>1873.367876</v>
      </c>
      <c r="M496" s="3">
        <f t="shared" si="38"/>
        <v>0.29548479999998561</v>
      </c>
      <c r="N496" s="1">
        <f t="shared" si="42"/>
        <v>-0.21872171400000012</v>
      </c>
      <c r="O496" s="1">
        <f t="shared" si="43"/>
        <v>-1.3509623466099276</v>
      </c>
      <c r="P496" s="15" t="s">
        <v>737</v>
      </c>
      <c r="Q496" s="15">
        <v>1016</v>
      </c>
      <c r="R496" s="15" t="s">
        <v>35</v>
      </c>
      <c r="S496" s="15">
        <v>1</v>
      </c>
      <c r="T496" s="15" t="s">
        <v>35</v>
      </c>
      <c r="U496" s="15">
        <v>0</v>
      </c>
      <c r="V496" s="15" t="s">
        <v>36</v>
      </c>
      <c r="W496" s="3"/>
      <c r="X496" s="3"/>
      <c r="Y496" s="13">
        <v>41854.302083333299</v>
      </c>
      <c r="Z496" s="13"/>
      <c r="AA496" s="3">
        <v>22.641005280000002</v>
      </c>
      <c r="AB496" s="3">
        <v>29.99</v>
      </c>
      <c r="AC496" s="7">
        <v>7.51</v>
      </c>
      <c r="AD496" s="11" t="s">
        <v>29</v>
      </c>
      <c r="AE496" s="7">
        <v>36.01524637</v>
      </c>
      <c r="AF496" s="7">
        <v>2.6314847000000001</v>
      </c>
      <c r="AG496" s="7">
        <v>1.923559228</v>
      </c>
      <c r="AH496" s="7">
        <v>19.40406883</v>
      </c>
      <c r="AI496" s="7" t="s">
        <v>29</v>
      </c>
      <c r="AJ496" s="7" t="s">
        <v>29</v>
      </c>
      <c r="AK496" s="11">
        <v>-7.3042215999999993E-2</v>
      </c>
      <c r="AL496" s="7">
        <v>6.2405009999999999E-3</v>
      </c>
      <c r="AM496" s="1">
        <v>3.0902954325135901E-2</v>
      </c>
      <c r="AN496" s="1" t="s">
        <v>738</v>
      </c>
      <c r="AO496" s="1">
        <v>7.2502777777777796</v>
      </c>
      <c r="AP496" s="1">
        <v>-0.32150680900598599</v>
      </c>
      <c r="AQ496" s="1">
        <v>0.94690726671770098</v>
      </c>
    </row>
    <row r="497" spans="1:43" s="11" customFormat="1">
      <c r="A497" s="9">
        <f t="shared" si="39"/>
        <v>41854.305567129661</v>
      </c>
      <c r="B497" s="14">
        <v>41854.138900462996</v>
      </c>
      <c r="C497" s="9" t="str">
        <f t="shared" si="40"/>
        <v>20140803032001</v>
      </c>
      <c r="D497" s="9" t="str">
        <f t="shared" si="41"/>
        <v>03</v>
      </c>
      <c r="E497" s="9"/>
      <c r="F497" s="14" t="s">
        <v>675</v>
      </c>
      <c r="G497" s="15">
        <v>246.13890046296299</v>
      </c>
      <c r="H497" s="15">
        <v>-0.45760802736616302</v>
      </c>
      <c r="I497" s="15">
        <v>-0.88915403237574597</v>
      </c>
      <c r="J497" s="11">
        <v>1839</v>
      </c>
      <c r="K497" s="16">
        <v>1033</v>
      </c>
      <c r="L497" s="11">
        <v>1874.8453</v>
      </c>
      <c r="M497" s="3">
        <f t="shared" si="38"/>
        <v>-0.81559339999998881</v>
      </c>
      <c r="N497" s="1">
        <f t="shared" si="42"/>
        <v>-0.16170909399999972</v>
      </c>
      <c r="O497" s="1">
        <f t="shared" si="43"/>
        <v>5.0435840052383831</v>
      </c>
      <c r="W497" s="3"/>
      <c r="X497" s="3"/>
      <c r="Y497" s="13">
        <v>41854.305555555598</v>
      </c>
      <c r="Z497" s="13"/>
      <c r="AA497" s="3">
        <v>22.632042550000001</v>
      </c>
      <c r="AB497" s="3">
        <v>29.99</v>
      </c>
      <c r="AC497" s="7">
        <v>7.51</v>
      </c>
      <c r="AD497" s="11" t="s">
        <v>29</v>
      </c>
      <c r="AE497" s="7">
        <v>35.533229720000001</v>
      </c>
      <c r="AF497" s="7">
        <v>2.5962404719999999</v>
      </c>
      <c r="AG497" s="7">
        <v>1.9154747999999999</v>
      </c>
      <c r="AH497" s="7">
        <v>19.371875200000002</v>
      </c>
      <c r="AI497" s="7" t="s">
        <v>29</v>
      </c>
      <c r="AJ497" s="7" t="s">
        <v>29</v>
      </c>
      <c r="AK497" s="11">
        <v>-7.3032380999999993E-2</v>
      </c>
      <c r="AL497" s="7">
        <v>4.0307199999999998E-3</v>
      </c>
      <c r="AM497" s="1">
        <v>3.0902954325135901E-2</v>
      </c>
      <c r="AN497" s="1" t="s">
        <v>739</v>
      </c>
      <c r="AO497" s="1">
        <v>7.33361111111111</v>
      </c>
      <c r="AP497" s="1">
        <v>-0.34208695493772301</v>
      </c>
      <c r="AQ497" s="1">
        <v>0.93966830065796902</v>
      </c>
    </row>
    <row r="498" spans="1:43" s="11" customFormat="1">
      <c r="A498" s="9">
        <f t="shared" si="39"/>
        <v>41854.309039351865</v>
      </c>
      <c r="B498" s="14">
        <v>41854.142372685201</v>
      </c>
      <c r="C498" s="9" t="str">
        <f t="shared" si="40"/>
        <v>20140803032501</v>
      </c>
      <c r="D498" s="9" t="str">
        <f t="shared" si="41"/>
        <v>03</v>
      </c>
      <c r="E498" s="9"/>
      <c r="F498" s="14" t="s">
        <v>676</v>
      </c>
      <c r="G498" s="15">
        <v>246.14237268518499</v>
      </c>
      <c r="H498" s="15">
        <v>-0.45755488043429399</v>
      </c>
      <c r="I498" s="15">
        <v>-0.88918138272838299</v>
      </c>
      <c r="J498" s="11">
        <v>1835</v>
      </c>
      <c r="K498" s="16">
        <v>1033</v>
      </c>
      <c r="L498" s="11">
        <v>1870.767333</v>
      </c>
      <c r="M498" s="3">
        <f t="shared" si="38"/>
        <v>3.8740686000000095</v>
      </c>
      <c r="N498" s="1">
        <f t="shared" si="42"/>
        <v>-0.14947726000000044</v>
      </c>
      <c r="O498" s="1">
        <f t="shared" si="43"/>
        <v>-25.917444566484548</v>
      </c>
      <c r="W498" s="3"/>
      <c r="X498" s="3"/>
      <c r="Y498" s="13">
        <v>41854.309027777803</v>
      </c>
      <c r="Z498" s="13"/>
      <c r="AA498" s="3">
        <v>22.625717269999999</v>
      </c>
      <c r="AB498" s="3">
        <v>29.99</v>
      </c>
      <c r="AC498" s="7">
        <v>7.51</v>
      </c>
      <c r="AD498" s="11" t="s">
        <v>29</v>
      </c>
      <c r="AE498" s="7">
        <v>34.351515599999999</v>
      </c>
      <c r="AF498" s="7">
        <v>2.5091668020000002</v>
      </c>
      <c r="AG498" s="7">
        <v>1.86689426</v>
      </c>
      <c r="AH498" s="7">
        <v>19.500144909999999</v>
      </c>
      <c r="AI498" s="7" t="s">
        <v>29</v>
      </c>
      <c r="AJ498" s="7" t="s">
        <v>29</v>
      </c>
      <c r="AK498" s="11">
        <v>-7.3022546999999993E-2</v>
      </c>
      <c r="AL498" s="7">
        <v>1.8209400000000001E-3</v>
      </c>
      <c r="AM498" s="1">
        <v>3.0902954325135901E-2</v>
      </c>
      <c r="AN498" s="1" t="s">
        <v>740</v>
      </c>
      <c r="AO498" s="1">
        <v>7.4169444444444403</v>
      </c>
      <c r="AP498" s="1">
        <v>-0.36250428628131398</v>
      </c>
      <c r="AQ498" s="1">
        <v>0.93198210413487803</v>
      </c>
    </row>
    <row r="499" spans="1:43" s="11" customFormat="1">
      <c r="A499" s="9">
        <f t="shared" si="39"/>
        <v>41854.312511574062</v>
      </c>
      <c r="B499" s="14">
        <v>41854.145844907398</v>
      </c>
      <c r="C499" s="9" t="str">
        <f t="shared" si="40"/>
        <v>20140803033001</v>
      </c>
      <c r="D499" s="9" t="str">
        <f t="shared" si="41"/>
        <v>03</v>
      </c>
      <c r="E499" s="9"/>
      <c r="F499" s="14" t="s">
        <v>678</v>
      </c>
      <c r="G499" s="15">
        <v>246.145844907407</v>
      </c>
      <c r="H499" s="15">
        <v>-0.45750173186774701</v>
      </c>
      <c r="I499" s="15">
        <v>-0.889208729904297</v>
      </c>
      <c r="J499" s="11">
        <v>1854</v>
      </c>
      <c r="K499" s="16">
        <v>1033</v>
      </c>
      <c r="L499" s="11">
        <v>1890.1376760000001</v>
      </c>
      <c r="M499" s="3">
        <f t="shared" si="38"/>
        <v>3.0584751999999753</v>
      </c>
      <c r="N499" s="1">
        <f t="shared" si="42"/>
        <v>-0.16357490399999933</v>
      </c>
      <c r="O499" s="1">
        <f t="shared" si="43"/>
        <v>-18.697704386242453</v>
      </c>
      <c r="P499" s="15" t="s">
        <v>741</v>
      </c>
      <c r="Q499" s="15">
        <v>1016</v>
      </c>
      <c r="R499" s="15" t="s">
        <v>35</v>
      </c>
      <c r="S499" s="15">
        <v>1</v>
      </c>
      <c r="T499" s="15" t="s">
        <v>35</v>
      </c>
      <c r="U499" s="15">
        <v>0</v>
      </c>
      <c r="V499" s="15" t="s">
        <v>36</v>
      </c>
      <c r="W499" s="3"/>
      <c r="X499" s="3"/>
      <c r="Y499" s="13">
        <v>41854.3125</v>
      </c>
      <c r="Z499" s="13"/>
      <c r="AA499" s="3">
        <v>22.606943179999998</v>
      </c>
      <c r="AB499" s="3">
        <v>29.983854170000001</v>
      </c>
      <c r="AC499" s="7">
        <v>7.503854166</v>
      </c>
      <c r="AD499" s="11" t="s">
        <v>29</v>
      </c>
      <c r="AE499" s="7">
        <v>34.576452680000003</v>
      </c>
      <c r="AF499" s="7">
        <v>2.5260630040000001</v>
      </c>
      <c r="AG499" s="7">
        <v>1.8183125099999999</v>
      </c>
      <c r="AH499" s="7">
        <v>19.496749869999999</v>
      </c>
      <c r="AI499" s="7" t="s">
        <v>29</v>
      </c>
      <c r="AJ499" s="7" t="s">
        <v>29</v>
      </c>
      <c r="AK499" s="11">
        <v>-7.3012711999999994E-2</v>
      </c>
      <c r="AL499" s="7">
        <v>-3.8884E-4</v>
      </c>
      <c r="AM499" s="1">
        <v>3.1343380432765897E-2</v>
      </c>
      <c r="AN499" s="1" t="s">
        <v>742</v>
      </c>
      <c r="AO499" s="1">
        <v>7.5002777777777796</v>
      </c>
      <c r="AP499" s="1">
        <v>-0.38274908550925302</v>
      </c>
      <c r="AQ499" s="1">
        <v>0.92385233535551103</v>
      </c>
    </row>
    <row r="500" spans="1:43" s="11" customFormat="1">
      <c r="A500" s="9">
        <f t="shared" si="39"/>
        <v>41854.315983796267</v>
      </c>
      <c r="B500" s="14">
        <v>41854.149317129602</v>
      </c>
      <c r="C500" s="9" t="str">
        <f t="shared" si="40"/>
        <v>20140803033501</v>
      </c>
      <c r="D500" s="9" t="str">
        <f t="shared" si="41"/>
        <v>03</v>
      </c>
      <c r="E500" s="9"/>
      <c r="F500" s="14" t="s">
        <v>679</v>
      </c>
      <c r="G500" s="15">
        <v>246.14931712962999</v>
      </c>
      <c r="H500" s="15">
        <v>-0.45744858166671098</v>
      </c>
      <c r="I500" s="15">
        <v>-0.88923607390338999</v>
      </c>
      <c r="J500" s="11">
        <v>1869</v>
      </c>
      <c r="K500" s="16">
        <v>1033</v>
      </c>
      <c r="L500" s="11">
        <v>1905.4300519999999</v>
      </c>
      <c r="M500" s="3">
        <f t="shared" si="38"/>
        <v>4.6193929999999908</v>
      </c>
      <c r="N500" s="1">
        <f t="shared" si="42"/>
        <v>-0.18658723199999941</v>
      </c>
      <c r="O500" s="1">
        <f t="shared" si="43"/>
        <v>-24.75728349944119</v>
      </c>
      <c r="W500" s="3"/>
      <c r="X500" s="3"/>
      <c r="Y500" s="13">
        <v>41854.315972222197</v>
      </c>
      <c r="Z500" s="13"/>
      <c r="AA500" s="3">
        <v>22.57825222</v>
      </c>
      <c r="AB500" s="3">
        <v>29.987187500000001</v>
      </c>
      <c r="AC500" s="7">
        <v>7.4952083329999999</v>
      </c>
      <c r="AD500" s="11" t="s">
        <v>29</v>
      </c>
      <c r="AE500" s="7">
        <v>34.253034300000003</v>
      </c>
      <c r="AF500" s="7">
        <v>2.5041907839999999</v>
      </c>
      <c r="AG500" s="7">
        <v>1.862874878</v>
      </c>
      <c r="AH500" s="7">
        <v>19.528102709999999</v>
      </c>
      <c r="AI500" s="7" t="s">
        <v>29</v>
      </c>
      <c r="AJ500" s="7" t="s">
        <v>29</v>
      </c>
      <c r="AK500" s="11">
        <v>-7.3428434000000001E-2</v>
      </c>
      <c r="AL500" s="7">
        <v>-1.921657E-3</v>
      </c>
      <c r="AM500" s="1">
        <v>3.1973609534398498E-2</v>
      </c>
      <c r="AN500" s="1" t="s">
        <v>743</v>
      </c>
      <c r="AO500" s="1">
        <v>7.58361111111111</v>
      </c>
      <c r="AP500" s="1">
        <v>-0.40281171720983899</v>
      </c>
      <c r="AQ500" s="1">
        <v>0.91528286364296196</v>
      </c>
    </row>
    <row r="501" spans="1:43" s="11" customFormat="1">
      <c r="A501" s="9">
        <f t="shared" si="39"/>
        <v>41854.319456018566</v>
      </c>
      <c r="B501" s="14">
        <v>41854.152789351901</v>
      </c>
      <c r="C501" s="9" t="str">
        <f t="shared" si="40"/>
        <v>20140803034001</v>
      </c>
      <c r="D501" s="9" t="str">
        <f t="shared" si="41"/>
        <v>03</v>
      </c>
      <c r="E501" s="9"/>
      <c r="F501" s="14" t="s">
        <v>680</v>
      </c>
      <c r="G501" s="15">
        <v>246.15278935185199</v>
      </c>
      <c r="H501" s="15">
        <v>-0.45739542983137699</v>
      </c>
      <c r="I501" s="15">
        <v>-0.88926341472556403</v>
      </c>
      <c r="J501" s="11">
        <v>1888</v>
      </c>
      <c r="K501" s="16">
        <v>1035</v>
      </c>
      <c r="L501" s="11">
        <v>1928.5270169999999</v>
      </c>
      <c r="M501" s="3">
        <f t="shared" si="38"/>
        <v>0.27416720000001077</v>
      </c>
      <c r="N501" s="1">
        <f t="shared" si="42"/>
        <v>-0.17684322200000083</v>
      </c>
      <c r="O501" s="1">
        <f t="shared" si="43"/>
        <v>-1.5503404478799276</v>
      </c>
      <c r="W501" s="3"/>
      <c r="X501" s="3"/>
      <c r="Y501" s="13">
        <v>41854.319444444402</v>
      </c>
      <c r="Z501" s="13"/>
      <c r="AA501" s="3">
        <v>22.533947479999998</v>
      </c>
      <c r="AB501" s="3">
        <v>30.005937500000002</v>
      </c>
      <c r="AC501" s="7">
        <v>7.4827083329999997</v>
      </c>
      <c r="AD501" s="11" t="s">
        <v>29</v>
      </c>
      <c r="AE501" s="7">
        <v>33.009125320000003</v>
      </c>
      <c r="AF501" s="7">
        <v>2.4171171469999999</v>
      </c>
      <c r="AG501" s="7">
        <v>2.0572778029999998</v>
      </c>
      <c r="AH501" s="7">
        <v>19.618944280000001</v>
      </c>
      <c r="AI501" s="7" t="s">
        <v>29</v>
      </c>
      <c r="AJ501" s="7" t="s">
        <v>29</v>
      </c>
      <c r="AK501" s="11">
        <v>-7.3844156999999994E-2</v>
      </c>
      <c r="AL501" s="7">
        <v>-3.454473E-3</v>
      </c>
      <c r="AM501" s="1">
        <v>3.29072557891118E-2</v>
      </c>
      <c r="AN501" s="1" t="s">
        <v>744</v>
      </c>
      <c r="AO501" s="1">
        <v>7.6669444444444403</v>
      </c>
      <c r="AP501" s="1">
        <v>-0.42268263267310202</v>
      </c>
      <c r="AQ501" s="1">
        <v>0.90627776759475698</v>
      </c>
    </row>
    <row r="502" spans="1:43" s="11" customFormat="1">
      <c r="A502" s="9">
        <f t="shared" si="39"/>
        <v>41854.322928240763</v>
      </c>
      <c r="B502" s="14">
        <v>41854.156261574099</v>
      </c>
      <c r="C502" s="9" t="str">
        <f t="shared" si="40"/>
        <v>20140803034501</v>
      </c>
      <c r="D502" s="9" t="str">
        <f t="shared" si="41"/>
        <v>03</v>
      </c>
      <c r="E502" s="9"/>
      <c r="F502" s="14" t="s">
        <v>682</v>
      </c>
      <c r="G502" s="15">
        <v>246.15626157407399</v>
      </c>
      <c r="H502" s="15">
        <v>-0.45734227636193497</v>
      </c>
      <c r="I502" s="15">
        <v>-0.88929075237072097</v>
      </c>
      <c r="J502" s="11">
        <v>1893</v>
      </c>
      <c r="K502" s="16">
        <v>1033</v>
      </c>
      <c r="L502" s="11">
        <v>1929.8978529999999</v>
      </c>
      <c r="M502" s="3">
        <f t="shared" si="38"/>
        <v>4.6896619999999984</v>
      </c>
      <c r="N502" s="1">
        <f t="shared" si="42"/>
        <v>-0.19011158999999936</v>
      </c>
      <c r="O502" s="1">
        <f t="shared" si="43"/>
        <v>-24.667943706114993</v>
      </c>
      <c r="P502" s="15" t="s">
        <v>745</v>
      </c>
      <c r="Q502" s="15">
        <v>1016</v>
      </c>
      <c r="R502" s="15" t="s">
        <v>35</v>
      </c>
      <c r="S502" s="15">
        <v>0.9</v>
      </c>
      <c r="T502" s="15" t="s">
        <v>35</v>
      </c>
      <c r="U502" s="15">
        <v>0</v>
      </c>
      <c r="V502" s="15" t="s">
        <v>36</v>
      </c>
      <c r="W502" s="3"/>
      <c r="X502" s="3"/>
      <c r="Y502" s="13">
        <v>41854.322916666701</v>
      </c>
      <c r="Z502" s="13"/>
      <c r="AA502" s="3">
        <v>22.504518000000001</v>
      </c>
      <c r="AB502" s="3">
        <v>29.995312500000001</v>
      </c>
      <c r="AC502" s="7">
        <v>7.48</v>
      </c>
      <c r="AD502" s="11" t="s">
        <v>29</v>
      </c>
      <c r="AE502" s="7">
        <v>32.203693489999999</v>
      </c>
      <c r="AF502" s="7">
        <v>2.3592753210000001</v>
      </c>
      <c r="AG502" s="7">
        <v>2.0994114700000002</v>
      </c>
      <c r="AH502" s="7">
        <v>19.74283161</v>
      </c>
      <c r="AI502" s="7" t="s">
        <v>29</v>
      </c>
      <c r="AJ502" s="7" t="s">
        <v>29</v>
      </c>
      <c r="AK502" s="11">
        <v>-7.425988E-2</v>
      </c>
      <c r="AL502" s="7">
        <v>-4.9872900000000001E-3</v>
      </c>
      <c r="AM502" s="1">
        <v>3.31131121482591E-2</v>
      </c>
      <c r="AN502" s="1" t="s">
        <v>746</v>
      </c>
      <c r="AO502" s="1">
        <v>7.7502777777777796</v>
      </c>
      <c r="AP502" s="1">
        <v>-0.44235237443546199</v>
      </c>
      <c r="AQ502" s="1">
        <v>0.89684133314165904</v>
      </c>
    </row>
    <row r="503" spans="1:43" s="11" customFormat="1">
      <c r="A503" s="9">
        <f t="shared" si="39"/>
        <v>41854.326400462967</v>
      </c>
      <c r="B503" s="14">
        <v>41854.159733796303</v>
      </c>
      <c r="C503" s="9" t="str">
        <f t="shared" si="40"/>
        <v>20140803035001</v>
      </c>
      <c r="D503" s="9" t="str">
        <f t="shared" si="41"/>
        <v>03</v>
      </c>
      <c r="E503" s="9"/>
      <c r="F503" s="14" t="s">
        <v>683</v>
      </c>
      <c r="G503" s="15">
        <v>246.159733796296</v>
      </c>
      <c r="H503" s="15">
        <v>-0.45728912125857402</v>
      </c>
      <c r="I503" s="15">
        <v>-0.88931808683876501</v>
      </c>
      <c r="J503" s="11">
        <v>1916</v>
      </c>
      <c r="K503" s="16">
        <v>1033</v>
      </c>
      <c r="L503" s="11">
        <v>1953.3461629999999</v>
      </c>
      <c r="M503" s="3">
        <f t="shared" si="38"/>
        <v>1.8350852000000031</v>
      </c>
      <c r="N503" s="1">
        <f t="shared" si="42"/>
        <v>-0.2612217780000009</v>
      </c>
      <c r="O503" s="1">
        <f t="shared" si="43"/>
        <v>-7.0250084585213903</v>
      </c>
      <c r="W503" s="3"/>
      <c r="X503" s="3"/>
      <c r="Y503" s="13">
        <v>41854.326388888898</v>
      </c>
      <c r="Z503" s="13"/>
      <c r="AA503" s="3">
        <v>22.486165870000001</v>
      </c>
      <c r="AB503" s="3">
        <v>29.9765625</v>
      </c>
      <c r="AC503" s="7">
        <v>7.48</v>
      </c>
      <c r="AD503" s="11" t="s">
        <v>29</v>
      </c>
      <c r="AE503" s="7">
        <v>31.45112778</v>
      </c>
      <c r="AF503" s="7">
        <v>2.3038176560000001</v>
      </c>
      <c r="AG503" s="7">
        <v>2.1261572489999998</v>
      </c>
      <c r="AH503" s="7">
        <v>19.88036494</v>
      </c>
      <c r="AI503" s="7" t="s">
        <v>29</v>
      </c>
      <c r="AJ503" s="7" t="s">
        <v>29</v>
      </c>
      <c r="AK503" s="11">
        <v>-7.4754889000000005E-2</v>
      </c>
      <c r="AL503" s="7">
        <v>-3.9920650000000004E-3</v>
      </c>
      <c r="AM503" s="1">
        <v>3.31131121482591E-2</v>
      </c>
      <c r="AN503" s="1" t="s">
        <v>747</v>
      </c>
      <c r="AO503" s="1">
        <v>7.83361111111111</v>
      </c>
      <c r="AP503" s="1">
        <v>-0.46181158078096501</v>
      </c>
      <c r="AQ503" s="1">
        <v>0.88697805150780695</v>
      </c>
    </row>
    <row r="504" spans="1:43" s="11" customFormat="1">
      <c r="A504" s="9">
        <f t="shared" si="39"/>
        <v>41854.329872685164</v>
      </c>
      <c r="B504" s="14">
        <v>41854.1632060185</v>
      </c>
      <c r="C504" s="9" t="str">
        <f t="shared" si="40"/>
        <v>20140803035501</v>
      </c>
      <c r="D504" s="9" t="str">
        <f t="shared" si="41"/>
        <v>03</v>
      </c>
      <c r="E504" s="9"/>
      <c r="F504" s="14" t="s">
        <v>684</v>
      </c>
      <c r="G504" s="15">
        <v>246.16320601851899</v>
      </c>
      <c r="H504" s="15">
        <v>-0.45723596452148602</v>
      </c>
      <c r="I504" s="15">
        <v>-0.889345418129596</v>
      </c>
      <c r="J504" s="11">
        <v>1925</v>
      </c>
      <c r="K504" s="16">
        <v>1033</v>
      </c>
      <c r="L504" s="11">
        <v>1962.5215889999999</v>
      </c>
      <c r="M504" s="3">
        <f t="shared" si="38"/>
        <v>1.2233900000000175</v>
      </c>
      <c r="N504" s="1">
        <f t="shared" si="42"/>
        <v>-0.2394533079999995</v>
      </c>
      <c r="O504" s="1">
        <f t="shared" si="43"/>
        <v>-5.1090962585491617</v>
      </c>
      <c r="W504" s="3"/>
      <c r="X504" s="3"/>
      <c r="Y504" s="13">
        <v>41854.329861111102</v>
      </c>
      <c r="Z504" s="13"/>
      <c r="AA504" s="3">
        <v>22.498830290000001</v>
      </c>
      <c r="AB504" s="3">
        <v>29.957812499999999</v>
      </c>
      <c r="AC504" s="7">
        <v>7.48</v>
      </c>
      <c r="AD504" s="11" t="s">
        <v>29</v>
      </c>
      <c r="AE504" s="7">
        <v>30.39380525</v>
      </c>
      <c r="AF504" s="7">
        <v>2.2229635879999998</v>
      </c>
      <c r="AG504" s="7">
        <v>2.2719691530000001</v>
      </c>
      <c r="AH504" s="7">
        <v>20.037969090000001</v>
      </c>
      <c r="AI504" s="7" t="s">
        <v>29</v>
      </c>
      <c r="AJ504" s="7" t="s">
        <v>29</v>
      </c>
      <c r="AK504" s="11">
        <v>-7.5249898999999995E-2</v>
      </c>
      <c r="AL504" s="7">
        <v>-2.9968400000000002E-3</v>
      </c>
      <c r="AM504" s="1">
        <v>3.31131121482591E-2</v>
      </c>
      <c r="AN504" s="1" t="s">
        <v>748</v>
      </c>
      <c r="AO504" s="1">
        <v>7.9169444444444403</v>
      </c>
      <c r="AP504" s="1">
        <v>-0.48105099019694197</v>
      </c>
      <c r="AQ504" s="1">
        <v>0.87669261707313495</v>
      </c>
    </row>
    <row r="505" spans="1:43" s="11" customFormat="1">
      <c r="A505" s="9">
        <f t="shared" si="39"/>
        <v>41854.333344907362</v>
      </c>
      <c r="B505" s="14">
        <v>41854.166678240697</v>
      </c>
      <c r="C505" s="9" t="str">
        <f t="shared" si="40"/>
        <v>20140803040001</v>
      </c>
      <c r="D505" s="9" t="str">
        <f t="shared" si="41"/>
        <v>04</v>
      </c>
      <c r="E505" s="9"/>
      <c r="F505" s="14" t="s">
        <v>686</v>
      </c>
      <c r="G505" s="15">
        <v>246.16667824074099</v>
      </c>
      <c r="H505" s="15">
        <v>-0.45718280615085799</v>
      </c>
      <c r="I505" s="15">
        <v>-0.88937274624311902</v>
      </c>
      <c r="J505" s="11">
        <v>1931</v>
      </c>
      <c r="K505" s="16">
        <v>1033</v>
      </c>
      <c r="L505" s="11">
        <v>1968.638539</v>
      </c>
      <c r="M505" s="3">
        <f t="shared" si="38"/>
        <v>5.913052199999993</v>
      </c>
      <c r="N505" s="1">
        <f t="shared" si="42"/>
        <v>-0.2239043940000002</v>
      </c>
      <c r="O505" s="1">
        <f t="shared" si="43"/>
        <v>-26.408826081367511</v>
      </c>
      <c r="P505" s="15" t="s">
        <v>749</v>
      </c>
      <c r="Q505" s="15">
        <v>1016</v>
      </c>
      <c r="R505" s="15" t="s">
        <v>35</v>
      </c>
      <c r="S505" s="15">
        <v>1.3</v>
      </c>
      <c r="T505" s="15" t="s">
        <v>35</v>
      </c>
      <c r="U505" s="15">
        <v>0</v>
      </c>
      <c r="V505" s="15" t="s">
        <v>36</v>
      </c>
      <c r="W505" s="3"/>
      <c r="X505" s="3"/>
      <c r="Y505" s="13">
        <v>41854.333333333299</v>
      </c>
      <c r="Z505" s="13"/>
      <c r="AA505" s="3">
        <v>22.50410982</v>
      </c>
      <c r="AB505" s="3">
        <v>29.9609375</v>
      </c>
      <c r="AC505" s="7">
        <v>7.4690624999999997</v>
      </c>
      <c r="AD505" s="11" t="s">
        <v>29</v>
      </c>
      <c r="AE505" s="7">
        <v>29.481605210000001</v>
      </c>
      <c r="AF505" s="7">
        <v>2.1566217660000002</v>
      </c>
      <c r="AG505" s="7">
        <v>2.3327349000000002</v>
      </c>
      <c r="AH505" s="7">
        <v>20.221973340000002</v>
      </c>
      <c r="AI505" s="7" t="s">
        <v>29</v>
      </c>
      <c r="AJ505" s="7" t="s">
        <v>29</v>
      </c>
      <c r="AK505" s="11">
        <v>-7.5744908999999999E-2</v>
      </c>
      <c r="AL505" s="7">
        <v>-2.001615E-3</v>
      </c>
      <c r="AM505" s="1">
        <v>3.3957640010153403E-2</v>
      </c>
      <c r="AN505" s="1" t="s">
        <v>750</v>
      </c>
      <c r="AO505" s="1">
        <v>8.0002777777777805</v>
      </c>
      <c r="AP505" s="1">
        <v>-0.50006144578198197</v>
      </c>
      <c r="AQ505" s="1">
        <v>0.865989925139106</v>
      </c>
    </row>
    <row r="506" spans="1:43" s="11" customFormat="1">
      <c r="A506" s="9">
        <f t="shared" si="39"/>
        <v>41854.336817129661</v>
      </c>
      <c r="B506" s="14">
        <v>41854.170150462996</v>
      </c>
      <c r="C506" s="9" t="str">
        <f t="shared" si="40"/>
        <v>20140803040501</v>
      </c>
      <c r="D506" s="9" t="str">
        <f t="shared" si="41"/>
        <v>04</v>
      </c>
      <c r="E506" s="9"/>
      <c r="F506" s="14" t="s">
        <v>687</v>
      </c>
      <c r="G506" s="15">
        <v>246.17015046296299</v>
      </c>
      <c r="H506" s="15">
        <v>-0.45712964614688101</v>
      </c>
      <c r="I506" s="15">
        <v>-0.88940007117923403</v>
      </c>
      <c r="J506" s="11">
        <v>1960</v>
      </c>
      <c r="K506" s="16">
        <v>1033</v>
      </c>
      <c r="L506" s="11">
        <v>1998.2038</v>
      </c>
      <c r="M506" s="3">
        <f t="shared" si="38"/>
        <v>4.2818651999999933</v>
      </c>
      <c r="N506" s="1">
        <f t="shared" si="42"/>
        <v>-0.1749772</v>
      </c>
      <c r="O506" s="1">
        <f t="shared" si="43"/>
        <v>-24.470989363185566</v>
      </c>
      <c r="W506" s="3"/>
      <c r="X506" s="3"/>
      <c r="Y506" s="13">
        <v>41854.336805555598</v>
      </c>
      <c r="Z506" s="13"/>
      <c r="AA506" s="3">
        <v>22.504114430000001</v>
      </c>
      <c r="AB506" s="3">
        <v>29.979687500000001</v>
      </c>
      <c r="AC506" s="7">
        <v>7.4503124999999999</v>
      </c>
      <c r="AD506" s="11" t="s">
        <v>29</v>
      </c>
      <c r="AE506" s="7">
        <v>28.67306409</v>
      </c>
      <c r="AF506" s="7">
        <v>2.1006458330000002</v>
      </c>
      <c r="AG506" s="7">
        <v>2.3327533969999998</v>
      </c>
      <c r="AH506" s="7">
        <v>20.424834789999998</v>
      </c>
      <c r="AI506" s="7" t="s">
        <v>29</v>
      </c>
      <c r="AJ506" s="7" t="s">
        <v>29</v>
      </c>
      <c r="AK506" s="11">
        <v>-7.4322570000000004E-2</v>
      </c>
      <c r="AL506" s="19">
        <v>-3.04E-5</v>
      </c>
      <c r="AM506" s="1">
        <v>3.5455817230974303E-2</v>
      </c>
      <c r="AN506" s="1" t="s">
        <v>751</v>
      </c>
      <c r="AO506" s="1">
        <v>8.0836111111111109</v>
      </c>
      <c r="AP506" s="1">
        <v>-0.51883389960411597</v>
      </c>
      <c r="AQ506" s="1">
        <v>0.85487506959881998</v>
      </c>
    </row>
    <row r="507" spans="1:43" s="11" customFormat="1">
      <c r="A507" s="9">
        <f t="shared" si="39"/>
        <v>41854.340289351865</v>
      </c>
      <c r="B507" s="14">
        <v>41854.173622685201</v>
      </c>
      <c r="C507" s="9" t="str">
        <f t="shared" si="40"/>
        <v>20140803041001</v>
      </c>
      <c r="D507" s="9" t="str">
        <f t="shared" si="41"/>
        <v>04</v>
      </c>
      <c r="E507" s="9"/>
      <c r="F507" s="14" t="s">
        <v>688</v>
      </c>
      <c r="G507" s="15">
        <v>246.17362268518499</v>
      </c>
      <c r="H507" s="15">
        <v>-0.45707648450974597</v>
      </c>
      <c r="I507" s="15">
        <v>-0.88942739293784501</v>
      </c>
      <c r="J507" s="11">
        <v>1981</v>
      </c>
      <c r="K507" s="16">
        <v>1033</v>
      </c>
      <c r="L507" s="11">
        <v>2019.613126</v>
      </c>
      <c r="M507" s="3">
        <f t="shared" si="38"/>
        <v>8.359832200000028</v>
      </c>
      <c r="N507" s="1">
        <f t="shared" si="42"/>
        <v>-0.18845287799999966</v>
      </c>
      <c r="O507" s="1">
        <f t="shared" si="43"/>
        <v>-44.360331817272872</v>
      </c>
      <c r="W507" s="3"/>
      <c r="X507" s="3"/>
      <c r="Y507" s="13">
        <v>41854.340277777803</v>
      </c>
      <c r="Z507" s="13"/>
      <c r="AA507" s="3">
        <v>22.497894609999999</v>
      </c>
      <c r="AB507" s="3">
        <v>29.973854169999999</v>
      </c>
      <c r="AC507" s="7">
        <v>7.4377083329999998</v>
      </c>
      <c r="AD507" s="11" t="s">
        <v>29</v>
      </c>
      <c r="AE507" s="7">
        <v>27.74220579</v>
      </c>
      <c r="AF507" s="7">
        <v>2.0324381759999999</v>
      </c>
      <c r="AG507" s="7">
        <v>2.4283512119999999</v>
      </c>
      <c r="AH507" s="7">
        <v>20.444143589999999</v>
      </c>
      <c r="AI507" s="7" t="s">
        <v>29</v>
      </c>
      <c r="AJ507" s="7" t="s">
        <v>29</v>
      </c>
      <c r="AK507" s="11">
        <v>-7.2900229999999996E-2</v>
      </c>
      <c r="AL507" s="7">
        <v>1.9407809999999999E-3</v>
      </c>
      <c r="AM507" s="1">
        <v>3.6499899360680599E-2</v>
      </c>
      <c r="AN507" s="1" t="s">
        <v>752</v>
      </c>
      <c r="AO507" s="1">
        <v>8.1669444444444395</v>
      </c>
      <c r="AP507" s="1">
        <v>-0.53735941700712697</v>
      </c>
      <c r="AQ507" s="1">
        <v>0.84335334051260002</v>
      </c>
    </row>
    <row r="508" spans="1:43" s="11" customFormat="1">
      <c r="A508" s="9">
        <f t="shared" si="39"/>
        <v>41854.343761574062</v>
      </c>
      <c r="B508" s="14">
        <v>41854.177094907398</v>
      </c>
      <c r="C508" s="9" t="str">
        <f t="shared" si="40"/>
        <v>20140803041501</v>
      </c>
      <c r="D508" s="9" t="str">
        <f t="shared" si="41"/>
        <v>04</v>
      </c>
      <c r="E508" s="9"/>
      <c r="F508" s="14" t="s">
        <v>690</v>
      </c>
      <c r="G508" s="15">
        <v>246.177094907407</v>
      </c>
      <c r="H508" s="15">
        <v>-0.45702332123964201</v>
      </c>
      <c r="I508" s="15">
        <v>-0.88945471151885402</v>
      </c>
      <c r="J508" s="11">
        <v>2022</v>
      </c>
      <c r="K508" s="16">
        <v>1033</v>
      </c>
      <c r="L508" s="11">
        <v>2061.4122870000001</v>
      </c>
      <c r="M508" s="3">
        <f t="shared" si="38"/>
        <v>7.9520355999999994</v>
      </c>
      <c r="N508" s="1">
        <f t="shared" si="42"/>
        <v>-0.21146518800000039</v>
      </c>
      <c r="O508" s="1">
        <f t="shared" si="43"/>
        <v>-37.60446660374182</v>
      </c>
      <c r="P508" s="15" t="s">
        <v>753</v>
      </c>
      <c r="Q508" s="15">
        <v>1016</v>
      </c>
      <c r="R508" s="15" t="s">
        <v>35</v>
      </c>
      <c r="S508" s="15">
        <v>1.1000000000000001</v>
      </c>
      <c r="T508" s="15" t="s">
        <v>35</v>
      </c>
      <c r="U508" s="15">
        <v>0</v>
      </c>
      <c r="V508" s="15" t="s">
        <v>36</v>
      </c>
      <c r="W508" s="3"/>
      <c r="X508" s="3"/>
      <c r="Y508" s="13">
        <v>41854.34375</v>
      </c>
      <c r="Z508" s="13"/>
      <c r="AA508" s="3">
        <v>22.491569290000001</v>
      </c>
      <c r="AB508" s="3">
        <v>29.967604170000001</v>
      </c>
      <c r="AC508" s="7">
        <v>7.4323958330000002</v>
      </c>
      <c r="AD508" s="11" t="s">
        <v>29</v>
      </c>
      <c r="AE508" s="7">
        <v>26.713908350000001</v>
      </c>
      <c r="AF508" s="7">
        <v>1.956870753</v>
      </c>
      <c r="AG508" s="7">
        <v>2.525569956</v>
      </c>
      <c r="AH508" s="7">
        <v>20.409152590000001</v>
      </c>
      <c r="AI508" s="7" t="s">
        <v>29</v>
      </c>
      <c r="AJ508" s="7" t="s">
        <v>29</v>
      </c>
      <c r="AK508" s="11">
        <v>-7.1477891000000002E-2</v>
      </c>
      <c r="AL508" s="7">
        <v>3.9119790000000003E-3</v>
      </c>
      <c r="AM508" s="1">
        <v>3.6949125745827503E-2</v>
      </c>
      <c r="AN508" s="1" t="s">
        <v>754</v>
      </c>
      <c r="AO508" s="1">
        <v>8.2502777777777805</v>
      </c>
      <c r="AP508" s="1">
        <v>-0.55562918086296698</v>
      </c>
      <c r="AQ508" s="1">
        <v>0.83143022159021196</v>
      </c>
    </row>
    <row r="509" spans="1:43" s="11" customFormat="1">
      <c r="A509" s="9">
        <f t="shared" si="39"/>
        <v>41854.347233796267</v>
      </c>
      <c r="B509" s="14">
        <v>41854.180567129602</v>
      </c>
      <c r="C509" s="9" t="str">
        <f t="shared" si="40"/>
        <v>20140803042001</v>
      </c>
      <c r="D509" s="9" t="str">
        <f t="shared" si="41"/>
        <v>04</v>
      </c>
      <c r="E509" s="9"/>
      <c r="F509" s="14" t="s">
        <v>691</v>
      </c>
      <c r="G509" s="15">
        <v>246.18056712962999</v>
      </c>
      <c r="H509" s="15">
        <v>-0.45697015633675803</v>
      </c>
      <c r="I509" s="15">
        <v>-0.88948202692216205</v>
      </c>
      <c r="J509" s="11">
        <v>2061</v>
      </c>
      <c r="K509" s="16">
        <v>1033</v>
      </c>
      <c r="L509" s="11">
        <v>2101.1724650000001</v>
      </c>
      <c r="M509" s="3">
        <f t="shared" si="38"/>
        <v>8.9715271999999455</v>
      </c>
      <c r="N509" s="1">
        <f t="shared" si="42"/>
        <v>-0.28941684399999945</v>
      </c>
      <c r="O509" s="1">
        <f t="shared" si="43"/>
        <v>-30.998635310942589</v>
      </c>
      <c r="W509" s="3"/>
      <c r="X509" s="3"/>
      <c r="Y509" s="13">
        <v>41854.347222222197</v>
      </c>
      <c r="Z509" s="13"/>
      <c r="AA509" s="3">
        <v>22.485243969999999</v>
      </c>
      <c r="AB509" s="3">
        <v>29.96135417</v>
      </c>
      <c r="AC509" s="7">
        <v>7.4386458339999999</v>
      </c>
      <c r="AD509" s="11" t="s">
        <v>29</v>
      </c>
      <c r="AE509" s="7">
        <v>25.532195999999999</v>
      </c>
      <c r="AF509" s="7">
        <v>1.869797213</v>
      </c>
      <c r="AG509" s="7">
        <v>2.6227902250000001</v>
      </c>
      <c r="AH509" s="7">
        <v>20.291814500000001</v>
      </c>
      <c r="AI509" s="7" t="s">
        <v>29</v>
      </c>
      <c r="AJ509" s="7" t="s">
        <v>29</v>
      </c>
      <c r="AK509" s="11">
        <v>-6.8733216E-2</v>
      </c>
      <c r="AL509" s="7">
        <v>5.6721100000000002E-3</v>
      </c>
      <c r="AM509" s="1">
        <v>3.6421192891672699E-2</v>
      </c>
      <c r="AN509" s="1" t="s">
        <v>755</v>
      </c>
      <c r="AO509" s="1">
        <v>8.3336111111111109</v>
      </c>
      <c r="AP509" s="1">
        <v>-0.57363449576821501</v>
      </c>
      <c r="AQ509" s="1">
        <v>0.81911138758092294</v>
      </c>
    </row>
    <row r="510" spans="1:43" s="11" customFormat="1">
      <c r="A510" s="9">
        <f t="shared" si="39"/>
        <v>41854.350706018566</v>
      </c>
      <c r="B510" s="14">
        <v>41854.184039351901</v>
      </c>
      <c r="C510" s="9" t="str">
        <f t="shared" si="40"/>
        <v>20140803042501</v>
      </c>
      <c r="D510" s="9" t="str">
        <f t="shared" si="41"/>
        <v>04</v>
      </c>
      <c r="E510" s="9"/>
      <c r="F510" s="14" t="s">
        <v>692</v>
      </c>
      <c r="G510" s="15">
        <v>246.18403935185199</v>
      </c>
      <c r="H510" s="15">
        <v>-0.45691698980128598</v>
      </c>
      <c r="I510" s="15">
        <v>-0.88950933914767405</v>
      </c>
      <c r="J510" s="11">
        <v>2105</v>
      </c>
      <c r="K510" s="16">
        <v>1033</v>
      </c>
      <c r="L510" s="11">
        <v>2146.0301009999998</v>
      </c>
      <c r="M510" s="3">
        <f t="shared" si="38"/>
        <v>8.5637306000000528</v>
      </c>
      <c r="N510" s="1">
        <f t="shared" si="42"/>
        <v>-0.23800186200000012</v>
      </c>
      <c r="O510" s="1">
        <f t="shared" si="43"/>
        <v>-35.981779840025155</v>
      </c>
      <c r="W510" s="3"/>
      <c r="X510" s="3"/>
      <c r="Y510" s="13">
        <v>41854.350694444402</v>
      </c>
      <c r="Z510" s="13"/>
      <c r="AA510" s="3">
        <v>22.488835529999999</v>
      </c>
      <c r="AB510" s="3">
        <v>29.955104169999998</v>
      </c>
      <c r="AC510" s="7">
        <v>7.4351041660000003</v>
      </c>
      <c r="AD510" s="11" t="s">
        <v>29</v>
      </c>
      <c r="AE510" s="7">
        <v>24.935119419999999</v>
      </c>
      <c r="AF510" s="7">
        <v>1.826571355</v>
      </c>
      <c r="AG510" s="7">
        <v>2.415446862</v>
      </c>
      <c r="AH510" s="7">
        <v>19.71637771</v>
      </c>
      <c r="AI510" s="7" t="s">
        <v>29</v>
      </c>
      <c r="AJ510" s="7" t="s">
        <v>29</v>
      </c>
      <c r="AK510" s="11">
        <v>-6.5988541999999997E-2</v>
      </c>
      <c r="AL510" s="7">
        <v>7.432241E-3</v>
      </c>
      <c r="AM510" s="1">
        <v>3.6719421800585003E-2</v>
      </c>
      <c r="AN510" s="1" t="s">
        <v>756</v>
      </c>
      <c r="AO510" s="1">
        <v>8.4169444444444395</v>
      </c>
      <c r="AP510" s="1">
        <v>-0.59136679218261701</v>
      </c>
      <c r="AQ510" s="1">
        <v>0.80640270157263305</v>
      </c>
    </row>
    <row r="511" spans="1:43" s="11" customFormat="1">
      <c r="A511" s="9">
        <f t="shared" si="39"/>
        <v>41854.354178240763</v>
      </c>
      <c r="B511" s="14">
        <v>41854.187511574099</v>
      </c>
      <c r="C511" s="9" t="str">
        <f t="shared" si="40"/>
        <v>20140803043001</v>
      </c>
      <c r="D511" s="9" t="str">
        <f t="shared" si="41"/>
        <v>04</v>
      </c>
      <c r="E511" s="9"/>
      <c r="F511" s="14" t="s">
        <v>694</v>
      </c>
      <c r="G511" s="15">
        <v>246.18751157407399</v>
      </c>
      <c r="H511" s="15">
        <v>-0.45686382163341499</v>
      </c>
      <c r="I511" s="15">
        <v>-0.88953664819528999</v>
      </c>
      <c r="J511" s="11">
        <v>2147</v>
      </c>
      <c r="K511" s="16">
        <v>1033</v>
      </c>
      <c r="L511" s="11">
        <v>2188.8487540000001</v>
      </c>
      <c r="M511" s="3">
        <f t="shared" si="38"/>
        <v>2.0389833999999611</v>
      </c>
      <c r="N511" s="1">
        <f t="shared" si="42"/>
        <v>8.7073297999999966E-2</v>
      </c>
      <c r="O511" s="1">
        <f t="shared" si="43"/>
        <v>23.416861963813083</v>
      </c>
      <c r="P511" s="15" t="s">
        <v>757</v>
      </c>
      <c r="Q511" s="15">
        <v>1016</v>
      </c>
      <c r="R511" s="15" t="s">
        <v>35</v>
      </c>
      <c r="S511" s="15">
        <v>0.8</v>
      </c>
      <c r="T511" s="15" t="s">
        <v>35</v>
      </c>
      <c r="U511" s="15">
        <v>0</v>
      </c>
      <c r="V511" s="15" t="s">
        <v>36</v>
      </c>
      <c r="W511" s="3"/>
      <c r="X511" s="3"/>
      <c r="Y511" s="13">
        <v>41854.354166666701</v>
      </c>
      <c r="Z511" s="13"/>
      <c r="AA511" s="3">
        <v>22.506774910000001</v>
      </c>
      <c r="AB511" s="3">
        <v>29.952291670000001</v>
      </c>
      <c r="AC511" s="7">
        <v>7.4311458339999996</v>
      </c>
      <c r="AD511" s="11" t="s">
        <v>29</v>
      </c>
      <c r="AE511" s="7">
        <v>24.955849239999999</v>
      </c>
      <c r="AF511" s="7">
        <v>1.8274004829999999</v>
      </c>
      <c r="AG511" s="7">
        <v>2.159502265</v>
      </c>
      <c r="AH511" s="7">
        <v>19.154661520000001</v>
      </c>
      <c r="AI511" s="7" t="s">
        <v>29</v>
      </c>
      <c r="AJ511" s="7" t="s">
        <v>29</v>
      </c>
      <c r="AK511" s="11">
        <v>-6.3243867999999995E-2</v>
      </c>
      <c r="AL511" s="7">
        <v>9.1923720000000007E-3</v>
      </c>
      <c r="AM511" s="1">
        <v>3.7055626987387201E-2</v>
      </c>
      <c r="AN511" s="1" t="s">
        <v>758</v>
      </c>
      <c r="AO511" s="1">
        <v>8.5002777777777805</v>
      </c>
      <c r="AP511" s="1">
        <v>-0.60881763050771498</v>
      </c>
      <c r="AQ511" s="1">
        <v>0.793310212201363</v>
      </c>
    </row>
    <row r="512" spans="1:43" s="11" customFormat="1">
      <c r="A512" s="9">
        <f t="shared" si="39"/>
        <v>41854.357650462967</v>
      </c>
      <c r="B512" s="14">
        <v>41854.190983796303</v>
      </c>
      <c r="C512" s="9" t="str">
        <f t="shared" si="40"/>
        <v>20140803043501</v>
      </c>
      <c r="D512" s="9" t="str">
        <f t="shared" si="41"/>
        <v>04</v>
      </c>
      <c r="E512" s="9"/>
      <c r="F512" s="14" t="s">
        <v>695</v>
      </c>
      <c r="G512" s="15">
        <v>246.190983796296</v>
      </c>
      <c r="H512" s="15">
        <v>-0.45681065183333402</v>
      </c>
      <c r="I512" s="15">
        <v>-0.88956395406491395</v>
      </c>
      <c r="J512" s="11">
        <v>2157</v>
      </c>
      <c r="K512" s="16">
        <v>1033</v>
      </c>
      <c r="L512" s="11">
        <v>2199.0436709999999</v>
      </c>
      <c r="M512" s="3">
        <f t="shared" si="38"/>
        <v>-3.4662717999999586</v>
      </c>
      <c r="N512" s="1">
        <f t="shared" si="42"/>
        <v>-8.7074077999999847E-2</v>
      </c>
      <c r="O512" s="1">
        <f t="shared" si="43"/>
        <v>39.808308966532664</v>
      </c>
      <c r="W512" s="3"/>
      <c r="X512" s="3"/>
      <c r="Y512" s="13">
        <v>41854.357638888898</v>
      </c>
      <c r="Z512" s="13"/>
      <c r="AA512" s="3">
        <v>22.576408669999999</v>
      </c>
      <c r="AB512" s="3">
        <v>29.96479167</v>
      </c>
      <c r="AC512" s="7">
        <v>7.4373958330000001</v>
      </c>
      <c r="AD512" s="11" t="s">
        <v>29</v>
      </c>
      <c r="AE512" s="7">
        <v>27.008290670000001</v>
      </c>
      <c r="AF512" s="7">
        <v>1.9704494239999999</v>
      </c>
      <c r="AG512" s="7">
        <v>2.0623165280000002</v>
      </c>
      <c r="AH512" s="7">
        <v>19.218491289999999</v>
      </c>
      <c r="AI512" s="7" t="s">
        <v>29</v>
      </c>
      <c r="AJ512" s="7" t="s">
        <v>29</v>
      </c>
      <c r="AK512" s="11">
        <v>-5.8407903999999997E-2</v>
      </c>
      <c r="AL512" s="7">
        <v>1.0795005999999999E-2</v>
      </c>
      <c r="AM512" s="1">
        <v>3.6526172600906202E-2</v>
      </c>
      <c r="AN512" s="1" t="s">
        <v>759</v>
      </c>
      <c r="AO512" s="1">
        <v>8.5836111111111109</v>
      </c>
      <c r="AP512" s="1">
        <v>-0.62597870510363096</v>
      </c>
      <c r="AQ512" s="1">
        <v>0.77984015077243996</v>
      </c>
    </row>
    <row r="513" spans="1:43" s="11" customFormat="1">
      <c r="A513" s="9">
        <f t="shared" si="39"/>
        <v>41854.361122685164</v>
      </c>
      <c r="B513" s="14">
        <v>41854.1944560185</v>
      </c>
      <c r="C513" s="9" t="str">
        <f t="shared" si="40"/>
        <v>20140803044001</v>
      </c>
      <c r="D513" s="9" t="str">
        <f t="shared" si="41"/>
        <v>04</v>
      </c>
      <c r="E513" s="9"/>
      <c r="F513" s="14" t="s">
        <v>696</v>
      </c>
      <c r="G513" s="15">
        <v>246.19445601851899</v>
      </c>
      <c r="H513" s="15">
        <v>-0.45675748040123498</v>
      </c>
      <c r="I513" s="15">
        <v>-0.88959125675644701</v>
      </c>
      <c r="J513" s="11">
        <v>2140</v>
      </c>
      <c r="K513" s="16">
        <v>1033</v>
      </c>
      <c r="L513" s="11">
        <v>2181.7123120000001</v>
      </c>
      <c r="M513" s="3">
        <f t="shared" si="38"/>
        <v>-4.2818654000000604</v>
      </c>
      <c r="N513" s="1">
        <f t="shared" si="42"/>
        <v>-0.21146505200000049</v>
      </c>
      <c r="O513" s="1">
        <f t="shared" si="43"/>
        <v>20.248572326741019</v>
      </c>
      <c r="W513" s="3"/>
      <c r="X513" s="3"/>
      <c r="Y513" s="13">
        <v>41854.361111111102</v>
      </c>
      <c r="Z513" s="13"/>
      <c r="AA513" s="3">
        <v>22.631272630000002</v>
      </c>
      <c r="AB513" s="3">
        <v>29.98458333</v>
      </c>
      <c r="AC513" s="7">
        <v>7.447291667</v>
      </c>
      <c r="AD513" s="11" t="s">
        <v>29</v>
      </c>
      <c r="AE513" s="7">
        <v>28.153717799999999</v>
      </c>
      <c r="AF513" s="7">
        <v>2.051821393</v>
      </c>
      <c r="AG513" s="7">
        <v>1.9367781120000001</v>
      </c>
      <c r="AH513" s="7">
        <v>19.006048610000001</v>
      </c>
      <c r="AI513" s="7" t="s">
        <v>29</v>
      </c>
      <c r="AJ513" s="7" t="s">
        <v>29</v>
      </c>
      <c r="AK513" s="11">
        <v>-5.3571940999999998E-2</v>
      </c>
      <c r="AL513" s="7">
        <v>1.2397640999999999E-2</v>
      </c>
      <c r="AM513" s="1">
        <v>3.5703297852271103E-2</v>
      </c>
      <c r="AN513" s="1" t="s">
        <v>760</v>
      </c>
      <c r="AO513" s="1">
        <v>8.6669444444444395</v>
      </c>
      <c r="AP513" s="1">
        <v>-0.642841848242094</v>
      </c>
      <c r="AQ513" s="1">
        <v>0.76599892829473903</v>
      </c>
    </row>
    <row r="514" spans="1:43" s="11" customFormat="1">
      <c r="A514" s="9">
        <f t="shared" si="39"/>
        <v>41854.364594907362</v>
      </c>
      <c r="B514" s="14">
        <v>41854.197928240697</v>
      </c>
      <c r="C514" s="9" t="str">
        <f t="shared" si="40"/>
        <v>20140803044501</v>
      </c>
      <c r="D514" s="9" t="str">
        <f t="shared" si="41"/>
        <v>04</v>
      </c>
      <c r="E514" s="9"/>
      <c r="F514" s="14" t="s">
        <v>698</v>
      </c>
      <c r="G514" s="15">
        <v>246.19792824074099</v>
      </c>
      <c r="H514" s="15">
        <v>-0.45670430733730599</v>
      </c>
      <c r="I514" s="15">
        <v>-0.88961855626979303</v>
      </c>
      <c r="J514" s="11">
        <v>2119</v>
      </c>
      <c r="K514" s="16">
        <v>1033</v>
      </c>
      <c r="L514" s="11">
        <v>2160.3029849999998</v>
      </c>
      <c r="M514" s="3">
        <f t="shared" ref="M514:M577" si="44">(L515-L514)/5</f>
        <v>-7.1364419999999882</v>
      </c>
      <c r="N514" s="1">
        <f t="shared" si="42"/>
        <v>-6.4683667999999986E-2</v>
      </c>
      <c r="O514" s="1">
        <f t="shared" si="43"/>
        <v>110.32834439753772</v>
      </c>
      <c r="P514" s="15" t="s">
        <v>761</v>
      </c>
      <c r="Q514" s="15">
        <v>1016</v>
      </c>
      <c r="R514" s="15" t="s">
        <v>35</v>
      </c>
      <c r="S514" s="15">
        <v>1</v>
      </c>
      <c r="T514" s="15" t="s">
        <v>35</v>
      </c>
      <c r="U514" s="15">
        <v>0</v>
      </c>
      <c r="V514" s="15" t="s">
        <v>36</v>
      </c>
      <c r="W514" s="3"/>
      <c r="X514" s="3"/>
      <c r="Y514" s="13">
        <v>41854.364583333299</v>
      </c>
      <c r="Z514" s="13"/>
      <c r="AA514" s="3">
        <v>22.675586729999999</v>
      </c>
      <c r="AB514" s="3">
        <v>30.009583330000002</v>
      </c>
      <c r="AC514" s="7">
        <v>7.4597916670000002</v>
      </c>
      <c r="AD514" s="11" t="s">
        <v>29</v>
      </c>
      <c r="AE514" s="7">
        <v>28.651277579999999</v>
      </c>
      <c r="AF514" s="7">
        <v>2.0891383800000001</v>
      </c>
      <c r="AG514" s="7">
        <v>1.7909877869999999</v>
      </c>
      <c r="AH514" s="7">
        <v>18.596268479999999</v>
      </c>
      <c r="AI514" s="7" t="s">
        <v>29</v>
      </c>
      <c r="AJ514" s="7" t="s">
        <v>29</v>
      </c>
      <c r="AK514" s="11">
        <v>-4.8735977999999999E-2</v>
      </c>
      <c r="AL514" s="7">
        <v>1.4000276000000001E-2</v>
      </c>
      <c r="AM514" s="1">
        <v>3.4690322156749401E-2</v>
      </c>
      <c r="AN514" s="1" t="s">
        <v>762</v>
      </c>
      <c r="AO514" s="1">
        <v>8.7502777777777805</v>
      </c>
      <c r="AP514" s="1">
        <v>-0.65939903399383504</v>
      </c>
      <c r="AQ514" s="1">
        <v>0.75179313242939205</v>
      </c>
    </row>
    <row r="515" spans="1:43" s="11" customFormat="1">
      <c r="A515" s="9">
        <f t="shared" ref="A515:A578" si="45">B515+1/6</f>
        <v>41854.368067129661</v>
      </c>
      <c r="B515" s="14">
        <v>41854.201400462996</v>
      </c>
      <c r="C515" s="9" t="str">
        <f t="shared" ref="C515:C578" si="46">TEXT(B515,"yyyymmddhhmmss")</f>
        <v>20140803045001</v>
      </c>
      <c r="D515" s="9" t="str">
        <f t="shared" ref="D515:D578" si="47">MID(C515,9,2)</f>
        <v>04</v>
      </c>
      <c r="E515" s="9"/>
      <c r="F515" s="14" t="s">
        <v>699</v>
      </c>
      <c r="G515" s="15">
        <v>246.20140046296299</v>
      </c>
      <c r="H515" s="15">
        <v>-0.45665113264173801</v>
      </c>
      <c r="I515" s="15">
        <v>-0.88964585260485396</v>
      </c>
      <c r="J515" s="11">
        <v>2084</v>
      </c>
      <c r="K515" s="16">
        <v>1033</v>
      </c>
      <c r="L515" s="11">
        <v>2124.6207749999999</v>
      </c>
      <c r="M515" s="3">
        <f t="shared" si="44"/>
        <v>-2.4467802000000121</v>
      </c>
      <c r="N515" s="1">
        <f t="shared" si="42"/>
        <v>-4.9760120000001962E-3</v>
      </c>
      <c r="O515" s="1">
        <f t="shared" si="43"/>
        <v>491.7150923269308</v>
      </c>
      <c r="W515" s="3"/>
      <c r="X515" s="3"/>
      <c r="Y515" s="13">
        <v>41854.368055555598</v>
      </c>
      <c r="Z515" s="13"/>
      <c r="AA515" s="3">
        <v>22.682554289999999</v>
      </c>
      <c r="AB515" s="3">
        <v>30.028437499999999</v>
      </c>
      <c r="AC515" s="7">
        <v>7.4661458339999998</v>
      </c>
      <c r="AD515" s="11" t="s">
        <v>29</v>
      </c>
      <c r="AE515" s="7">
        <v>29.69926512</v>
      </c>
      <c r="AF515" s="7">
        <v>2.1631505510000002</v>
      </c>
      <c r="AG515" s="7">
        <v>1.740779206</v>
      </c>
      <c r="AH515" s="7">
        <v>18.521546799999999</v>
      </c>
      <c r="AI515" s="7" t="s">
        <v>29</v>
      </c>
      <c r="AJ515" s="7" t="s">
        <v>29</v>
      </c>
      <c r="AK515" s="11">
        <v>-4.3503055999999998E-2</v>
      </c>
      <c r="AL515" s="7">
        <v>1.7532280000000001E-2</v>
      </c>
      <c r="AM515" s="1">
        <v>3.4186462673868302E-2</v>
      </c>
      <c r="AN515" s="1" t="s">
        <v>763</v>
      </c>
      <c r="AO515" s="1">
        <v>8.8336111111111109</v>
      </c>
      <c r="AP515" s="1">
        <v>-0.67564238204848104</v>
      </c>
      <c r="AQ515" s="1">
        <v>0.73722952435442701</v>
      </c>
    </row>
    <row r="516" spans="1:43" s="11" customFormat="1">
      <c r="A516" s="9">
        <f t="shared" si="45"/>
        <v>41854.371539351865</v>
      </c>
      <c r="B516" s="14">
        <v>41854.204872685201</v>
      </c>
      <c r="C516" s="9" t="str">
        <f t="shared" si="46"/>
        <v>20140803045501</v>
      </c>
      <c r="D516" s="9" t="str">
        <f t="shared" si="47"/>
        <v>04</v>
      </c>
      <c r="E516" s="9"/>
      <c r="F516" s="14" t="s">
        <v>700</v>
      </c>
      <c r="G516" s="15">
        <v>246.20487268518499</v>
      </c>
      <c r="H516" s="15">
        <v>-0.456597956314721</v>
      </c>
      <c r="I516" s="15">
        <v>-0.889673145761532</v>
      </c>
      <c r="J516" s="11">
        <v>2072</v>
      </c>
      <c r="K516" s="16">
        <v>1033</v>
      </c>
      <c r="L516" s="11">
        <v>2112.3868739999998</v>
      </c>
      <c r="M516" s="3">
        <f t="shared" si="44"/>
        <v>-5.0974585999999364</v>
      </c>
      <c r="N516" s="1">
        <f t="shared" si="42"/>
        <v>8.7073288000000554E-2</v>
      </c>
      <c r="O516" s="1">
        <f t="shared" si="43"/>
        <v>-58.542162781310196</v>
      </c>
      <c r="W516" s="3"/>
      <c r="X516" s="3"/>
      <c r="Y516" s="13">
        <v>41854.371527777803</v>
      </c>
      <c r="Z516" s="13"/>
      <c r="AA516" s="3">
        <v>22.676756489999999</v>
      </c>
      <c r="AB516" s="3">
        <v>30.037604170000002</v>
      </c>
      <c r="AC516" s="7">
        <v>7.4723958340000003</v>
      </c>
      <c r="AD516" s="11" t="s">
        <v>29</v>
      </c>
      <c r="AE516" s="7">
        <v>30.398959210000001</v>
      </c>
      <c r="AF516" s="7">
        <v>2.2139431589999998</v>
      </c>
      <c r="AG516" s="7">
        <v>1.692190179</v>
      </c>
      <c r="AH516" s="7">
        <v>18.552870739999999</v>
      </c>
      <c r="AI516" s="7" t="s">
        <v>29</v>
      </c>
      <c r="AJ516" s="7" t="s">
        <v>29</v>
      </c>
      <c r="AK516" s="11">
        <v>-3.8270134999999997E-2</v>
      </c>
      <c r="AL516" s="7">
        <v>2.1064284999999999E-2</v>
      </c>
      <c r="AM516" s="1">
        <v>3.36980031073267E-2</v>
      </c>
      <c r="AN516" s="1" t="s">
        <v>764</v>
      </c>
      <c r="AO516" s="1">
        <v>8.9169444444444395</v>
      </c>
      <c r="AP516" s="1">
        <v>-0.69156416146515398</v>
      </c>
      <c r="AQ516" s="1">
        <v>0.72231503554681598</v>
      </c>
    </row>
    <row r="517" spans="1:43" s="11" customFormat="1">
      <c r="A517" s="9">
        <f t="shared" si="45"/>
        <v>41854.375011574062</v>
      </c>
      <c r="B517" s="14">
        <v>41854.208344907398</v>
      </c>
      <c r="C517" s="9" t="str">
        <f t="shared" si="46"/>
        <v>20140803050001</v>
      </c>
      <c r="D517" s="9" t="str">
        <f t="shared" si="47"/>
        <v>05</v>
      </c>
      <c r="E517" s="9"/>
      <c r="F517" s="14" t="s">
        <v>702</v>
      </c>
      <c r="G517" s="15">
        <v>246.208344907407</v>
      </c>
      <c r="H517" s="15">
        <v>-0.45654477835644502</v>
      </c>
      <c r="I517" s="15">
        <v>-0.88970043573973001</v>
      </c>
      <c r="J517" s="11">
        <v>2047</v>
      </c>
      <c r="K517" s="16">
        <v>1033</v>
      </c>
      <c r="L517" s="11">
        <v>2086.8995810000001</v>
      </c>
      <c r="M517" s="3">
        <f t="shared" si="44"/>
        <v>-5.7091538000000579</v>
      </c>
      <c r="N517" s="1">
        <f t="shared" si="42"/>
        <v>8.7073271999999952E-2</v>
      </c>
      <c r="O517" s="1">
        <f t="shared" si="43"/>
        <v>-65.567236292671552</v>
      </c>
      <c r="P517" s="15" t="s">
        <v>765</v>
      </c>
      <c r="Q517" s="15">
        <v>1016</v>
      </c>
      <c r="R517" s="15" t="s">
        <v>35</v>
      </c>
      <c r="S517" s="15">
        <v>0.7</v>
      </c>
      <c r="T517" s="15" t="s">
        <v>35</v>
      </c>
      <c r="U517" s="15">
        <v>0</v>
      </c>
      <c r="V517" s="15" t="s">
        <v>36</v>
      </c>
      <c r="W517" s="3"/>
      <c r="X517" s="3"/>
      <c r="Y517" s="13">
        <v>41854.375</v>
      </c>
      <c r="Z517" s="13"/>
      <c r="AA517" s="3">
        <v>22.65144141</v>
      </c>
      <c r="AB517" s="3">
        <v>30.03135417</v>
      </c>
      <c r="AC517" s="7">
        <v>7.4786458329999999</v>
      </c>
      <c r="AD517" s="11" t="s">
        <v>29</v>
      </c>
      <c r="AE517" s="7">
        <v>30.523347260000001</v>
      </c>
      <c r="AF517" s="7">
        <v>2.2263820299999999</v>
      </c>
      <c r="AG517" s="7">
        <v>1.643600393</v>
      </c>
      <c r="AH517" s="7">
        <v>18.745654089999999</v>
      </c>
      <c r="AI517" s="7" t="s">
        <v>29</v>
      </c>
      <c r="AJ517" s="7" t="s">
        <v>29</v>
      </c>
      <c r="AK517" s="11">
        <v>-3.3037214000000002E-2</v>
      </c>
      <c r="AL517" s="7">
        <v>2.4596289E-2</v>
      </c>
      <c r="AM517" s="1">
        <v>3.3216522775961703E-2</v>
      </c>
      <c r="AN517" s="1" t="s">
        <v>766</v>
      </c>
      <c r="AO517" s="1">
        <v>9.0002777777777805</v>
      </c>
      <c r="AP517" s="1">
        <v>-0.70715679435197398</v>
      </c>
      <c r="AQ517" s="1">
        <v>0.70705676448347499</v>
      </c>
    </row>
    <row r="518" spans="1:43" s="11" customFormat="1">
      <c r="A518" s="9">
        <f t="shared" si="45"/>
        <v>41854.378483796267</v>
      </c>
      <c r="B518" s="14">
        <v>41854.211817129602</v>
      </c>
      <c r="C518" s="9" t="str">
        <f t="shared" si="46"/>
        <v>20140803050501</v>
      </c>
      <c r="D518" s="9" t="str">
        <f t="shared" si="47"/>
        <v>05</v>
      </c>
      <c r="E518" s="9"/>
      <c r="F518" s="14" t="s">
        <v>703</v>
      </c>
      <c r="G518" s="15">
        <v>246.21181712962999</v>
      </c>
      <c r="H518" s="15">
        <v>-0.45649159876709899</v>
      </c>
      <c r="I518" s="15">
        <v>-0.88972772253934995</v>
      </c>
      <c r="J518" s="11">
        <v>2019</v>
      </c>
      <c r="K518" s="16">
        <v>1033</v>
      </c>
      <c r="L518" s="11">
        <v>2058.3538119999998</v>
      </c>
      <c r="M518" s="3">
        <f t="shared" si="44"/>
        <v>-2.4467801999999663</v>
      </c>
      <c r="N518" s="1">
        <f t="shared" si="42"/>
        <v>9.8475765999999965E-2</v>
      </c>
      <c r="O518" s="1">
        <f t="shared" si="43"/>
        <v>-24.846521122770117</v>
      </c>
      <c r="W518" s="3"/>
      <c r="X518" s="3"/>
      <c r="Y518" s="13">
        <v>41854.378472222197</v>
      </c>
      <c r="Z518" s="13"/>
      <c r="AA518" s="3">
        <v>22.65091855</v>
      </c>
      <c r="AB518" s="3">
        <v>30.03489583</v>
      </c>
      <c r="AC518" s="7">
        <v>7.4848958330000004</v>
      </c>
      <c r="AD518" s="11" t="s">
        <v>29</v>
      </c>
      <c r="AE518" s="7">
        <v>30.599015699999999</v>
      </c>
      <c r="AF518" s="7">
        <v>2.2290769799999999</v>
      </c>
      <c r="AG518" s="7">
        <v>1.709228966</v>
      </c>
      <c r="AH518" s="7">
        <v>18.748094040000002</v>
      </c>
      <c r="AI518" s="7" t="s">
        <v>29</v>
      </c>
      <c r="AJ518" s="7" t="s">
        <v>29</v>
      </c>
      <c r="AK518" s="11">
        <v>-2.7739889E-2</v>
      </c>
      <c r="AL518" s="7">
        <v>2.4389841999999998E-2</v>
      </c>
      <c r="AM518" s="1">
        <v>3.2741921806801799E-2</v>
      </c>
      <c r="AN518" s="1" t="s">
        <v>767</v>
      </c>
      <c r="AO518" s="1">
        <v>9.0836111111111109</v>
      </c>
      <c r="AP518" s="1">
        <v>-0.72241285947271705</v>
      </c>
      <c r="AQ518" s="1">
        <v>0.69146197326277603</v>
      </c>
    </row>
    <row r="519" spans="1:43" s="11" customFormat="1">
      <c r="A519" s="9">
        <f t="shared" si="45"/>
        <v>41854.381956018566</v>
      </c>
      <c r="B519" s="14">
        <v>41854.215289351901</v>
      </c>
      <c r="C519" s="9" t="str">
        <f t="shared" si="46"/>
        <v>20140803051001</v>
      </c>
      <c r="D519" s="9" t="str">
        <f t="shared" si="47"/>
        <v>05</v>
      </c>
      <c r="E519" s="9"/>
      <c r="F519" s="14" t="s">
        <v>704</v>
      </c>
      <c r="G519" s="15">
        <v>246.21528935185199</v>
      </c>
      <c r="H519" s="15">
        <v>-0.45643841754687398</v>
      </c>
      <c r="I519" s="15">
        <v>-0.88975500616029501</v>
      </c>
      <c r="J519" s="11">
        <v>2007</v>
      </c>
      <c r="K519" s="16">
        <v>1033</v>
      </c>
      <c r="L519" s="11">
        <v>2046.119911</v>
      </c>
      <c r="M519" s="3">
        <f t="shared" si="44"/>
        <v>-3.6701701999999843</v>
      </c>
      <c r="N519" s="1">
        <f t="shared" ref="N519:N582" si="48">(AE472-AE471)/5</f>
        <v>0.1492686919999997</v>
      </c>
      <c r="O519" s="1">
        <f t="shared" ref="O519:O582" si="49">M519/N519</f>
        <v>-24.587675759897405</v>
      </c>
      <c r="W519" s="3"/>
      <c r="X519" s="3"/>
      <c r="Y519" s="13">
        <v>41854.381944444402</v>
      </c>
      <c r="Z519" s="13"/>
      <c r="AA519" s="3">
        <v>22.653771649999999</v>
      </c>
      <c r="AB519" s="3">
        <v>30.03885417</v>
      </c>
      <c r="AC519" s="7">
        <v>7.4888541660000003</v>
      </c>
      <c r="AD519" s="11" t="s">
        <v>29</v>
      </c>
      <c r="AE519" s="7">
        <v>30.695415879999999</v>
      </c>
      <c r="AF519" s="7">
        <v>2.2336377860000001</v>
      </c>
      <c r="AG519" s="7">
        <v>1.788628619</v>
      </c>
      <c r="AH519" s="7">
        <v>18.70737282</v>
      </c>
      <c r="AI519" s="7" t="s">
        <v>29</v>
      </c>
      <c r="AJ519" s="7" t="s">
        <v>29</v>
      </c>
      <c r="AK519" s="11">
        <v>-2.2442562999999999E-2</v>
      </c>
      <c r="AL519" s="7">
        <v>2.4183395999999999E-2</v>
      </c>
      <c r="AM519" s="1">
        <v>3.2444854732228197E-2</v>
      </c>
      <c r="AN519" s="1" t="s">
        <v>768</v>
      </c>
      <c r="AO519" s="1">
        <v>9.1669444444444395</v>
      </c>
      <c r="AP519" s="1">
        <v>-0.73732509577891803</v>
      </c>
      <c r="AQ519" s="1">
        <v>0.67553808414819205</v>
      </c>
    </row>
    <row r="520" spans="1:43" s="11" customFormat="1">
      <c r="A520" s="9">
        <f t="shared" si="45"/>
        <v>41854.385428240763</v>
      </c>
      <c r="B520" s="14">
        <v>41854.218761574099</v>
      </c>
      <c r="C520" s="9" t="str">
        <f t="shared" si="46"/>
        <v>20140803051501</v>
      </c>
      <c r="D520" s="9" t="str">
        <f t="shared" si="47"/>
        <v>05</v>
      </c>
      <c r="E520" s="9"/>
      <c r="F520" s="14" t="s">
        <v>706</v>
      </c>
      <c r="G520" s="15">
        <v>246.21876157407399</v>
      </c>
      <c r="H520" s="15">
        <v>-0.45638523469595899</v>
      </c>
      <c r="I520" s="15">
        <v>-0.88978228660246705</v>
      </c>
      <c r="J520" s="11">
        <v>1989</v>
      </c>
      <c r="K520" s="16">
        <v>1033</v>
      </c>
      <c r="L520" s="11">
        <v>2027.7690600000001</v>
      </c>
      <c r="M520" s="3">
        <f t="shared" si="44"/>
        <v>-1.0194918000000144</v>
      </c>
      <c r="N520" s="1">
        <f t="shared" si="48"/>
        <v>0.18554935400000047</v>
      </c>
      <c r="O520" s="1">
        <f t="shared" si="49"/>
        <v>-5.494450818729403</v>
      </c>
      <c r="P520" s="15" t="s">
        <v>769</v>
      </c>
      <c r="Q520" s="15">
        <v>1016</v>
      </c>
      <c r="R520" s="15" t="s">
        <v>35</v>
      </c>
      <c r="S520" s="15">
        <v>1.3</v>
      </c>
      <c r="T520" s="15" t="s">
        <v>35</v>
      </c>
      <c r="U520" s="15">
        <v>0</v>
      </c>
      <c r="V520" s="15" t="s">
        <v>36</v>
      </c>
      <c r="W520" s="3"/>
      <c r="X520" s="3"/>
      <c r="Y520" s="13">
        <v>41854.385416666701</v>
      </c>
      <c r="Z520" s="13"/>
      <c r="AA520" s="3">
        <v>22.641116419999999</v>
      </c>
      <c r="AB520" s="3">
        <v>30.032604169999999</v>
      </c>
      <c r="AC520" s="7">
        <v>7.4826041659999998</v>
      </c>
      <c r="AD520" s="11" t="s">
        <v>29</v>
      </c>
      <c r="AE520" s="7">
        <v>30.94419431</v>
      </c>
      <c r="AF520" s="7">
        <v>2.2585156959999999</v>
      </c>
      <c r="AG520" s="7">
        <v>1.788642799</v>
      </c>
      <c r="AH520" s="7">
        <v>18.708911929999999</v>
      </c>
      <c r="AI520" s="7" t="s">
        <v>29</v>
      </c>
      <c r="AJ520" s="7" t="s">
        <v>29</v>
      </c>
      <c r="AK520" s="11">
        <v>-1.7145238E-2</v>
      </c>
      <c r="AL520" s="7">
        <v>2.3976949000000001E-2</v>
      </c>
      <c r="AM520" s="1">
        <v>3.2915149652331797E-2</v>
      </c>
      <c r="AN520" s="1" t="s">
        <v>770</v>
      </c>
      <c r="AO520" s="1">
        <v>9.2502777777777805</v>
      </c>
      <c r="AP520" s="1">
        <v>-0.75188640586572697</v>
      </c>
      <c r="AQ520" s="1">
        <v>0.65929267603570396</v>
      </c>
    </row>
    <row r="521" spans="1:43" s="11" customFormat="1">
      <c r="A521" s="9">
        <f t="shared" si="45"/>
        <v>41854.388900462967</v>
      </c>
      <c r="B521" s="14">
        <v>41854.222233796303</v>
      </c>
      <c r="C521" s="9" t="str">
        <f t="shared" si="46"/>
        <v>20140803052001</v>
      </c>
      <c r="D521" s="9" t="str">
        <f t="shared" si="47"/>
        <v>05</v>
      </c>
      <c r="E521" s="9"/>
      <c r="F521" s="14" t="s">
        <v>707</v>
      </c>
      <c r="G521" s="15">
        <v>246.222233796296</v>
      </c>
      <c r="H521" s="15">
        <v>-0.45633205021454498</v>
      </c>
      <c r="I521" s="15">
        <v>-0.88980956386576904</v>
      </c>
      <c r="J521" s="11">
        <v>1984</v>
      </c>
      <c r="K521" s="16">
        <v>1033</v>
      </c>
      <c r="L521" s="11">
        <v>2022.671601</v>
      </c>
      <c r="M521" s="3">
        <f t="shared" si="44"/>
        <v>-2.8545767999999954</v>
      </c>
      <c r="N521" s="1">
        <f t="shared" si="48"/>
        <v>0.21146410599999968</v>
      </c>
      <c r="O521" s="1">
        <f t="shared" si="49"/>
        <v>-13.499107976272814</v>
      </c>
      <c r="W521" s="3"/>
      <c r="X521" s="3"/>
      <c r="Y521" s="13">
        <v>41854.388888888898</v>
      </c>
      <c r="Z521" s="13"/>
      <c r="AA521" s="3">
        <v>22.632153639999999</v>
      </c>
      <c r="AB521" s="3">
        <v>30.033645830000001</v>
      </c>
      <c r="AC521" s="7">
        <v>7.48</v>
      </c>
      <c r="AD521" s="11" t="s">
        <v>29</v>
      </c>
      <c r="AE521" s="7">
        <v>31.047850539999999</v>
      </c>
      <c r="AF521" s="7">
        <v>2.2688813859999999</v>
      </c>
      <c r="AG521" s="7">
        <v>1.760303945</v>
      </c>
      <c r="AH521" s="7">
        <v>18.668471719999999</v>
      </c>
      <c r="AI521" s="7" t="s">
        <v>29</v>
      </c>
      <c r="AJ521" s="7" t="s">
        <v>29</v>
      </c>
      <c r="AK521" s="11">
        <v>-1.1563202E-2</v>
      </c>
      <c r="AL521" s="7">
        <v>2.3444820000000002E-2</v>
      </c>
      <c r="AM521" s="1">
        <v>3.31131121482591E-2</v>
      </c>
      <c r="AN521" s="1" t="s">
        <v>771</v>
      </c>
      <c r="AO521" s="1">
        <v>9.3336111111111109</v>
      </c>
      <c r="AP521" s="1">
        <v>-0.76608985934988905</v>
      </c>
      <c r="AQ521" s="1">
        <v>0.64273348084666204</v>
      </c>
    </row>
    <row r="522" spans="1:43" s="11" customFormat="1">
      <c r="A522" s="9">
        <f t="shared" si="45"/>
        <v>41854.392372685164</v>
      </c>
      <c r="B522" s="14">
        <v>41854.2257060185</v>
      </c>
      <c r="C522" s="9" t="str">
        <f t="shared" si="46"/>
        <v>20140803052501</v>
      </c>
      <c r="D522" s="9" t="str">
        <f t="shared" si="47"/>
        <v>05</v>
      </c>
      <c r="E522" s="9"/>
      <c r="F522" s="14" t="s">
        <v>708</v>
      </c>
      <c r="G522" s="15">
        <v>246.22570601851899</v>
      </c>
      <c r="H522" s="15">
        <v>-0.45627886410282198</v>
      </c>
      <c r="I522" s="15">
        <v>-0.88983683795010304</v>
      </c>
      <c r="J522" s="11">
        <v>1970</v>
      </c>
      <c r="K522" s="16">
        <v>1033</v>
      </c>
      <c r="L522" s="11">
        <v>2008.398717</v>
      </c>
      <c r="M522" s="3">
        <f t="shared" si="44"/>
        <v>-2.2428817999999864</v>
      </c>
      <c r="N522" s="1">
        <f t="shared" si="48"/>
        <v>0.33378174999999999</v>
      </c>
      <c r="O522" s="1">
        <f t="shared" si="49"/>
        <v>-6.7196058502299376</v>
      </c>
      <c r="W522" s="3"/>
      <c r="X522" s="3"/>
      <c r="Y522" s="13">
        <v>41854.392361111102</v>
      </c>
      <c r="Z522" s="13"/>
      <c r="AA522" s="3">
        <v>22.625828340000002</v>
      </c>
      <c r="AB522" s="3">
        <v>30.039895829999999</v>
      </c>
      <c r="AC522" s="7">
        <v>7.48</v>
      </c>
      <c r="AD522" s="11" t="s">
        <v>29</v>
      </c>
      <c r="AE522" s="7">
        <v>31.047848080000001</v>
      </c>
      <c r="AF522" s="7">
        <v>2.2688812060000001</v>
      </c>
      <c r="AG522" s="7">
        <v>1.711712924</v>
      </c>
      <c r="AH522" s="7">
        <v>18.5980463</v>
      </c>
      <c r="AI522" s="7" t="s">
        <v>29</v>
      </c>
      <c r="AJ522" s="7" t="s">
        <v>29</v>
      </c>
      <c r="AK522" s="11">
        <v>-5.9811650000000001E-3</v>
      </c>
      <c r="AL522" s="7">
        <v>2.2912689999999999E-2</v>
      </c>
      <c r="AM522" s="1">
        <v>3.31131121482591E-2</v>
      </c>
      <c r="AN522" s="1" t="s">
        <v>772</v>
      </c>
      <c r="AO522" s="1">
        <v>9.4169444444444395</v>
      </c>
      <c r="AP522" s="1">
        <v>-0.77992869616822202</v>
      </c>
      <c r="AQ522" s="1">
        <v>0.62586837984782095</v>
      </c>
    </row>
    <row r="523" spans="1:43" s="11" customFormat="1">
      <c r="A523" s="9">
        <f t="shared" si="45"/>
        <v>41854.395844907362</v>
      </c>
      <c r="B523" s="14">
        <v>41854.229178240697</v>
      </c>
      <c r="C523" s="9" t="str">
        <f t="shared" si="46"/>
        <v>20140803053001</v>
      </c>
      <c r="D523" s="9" t="str">
        <f t="shared" si="47"/>
        <v>05</v>
      </c>
      <c r="E523" s="9"/>
      <c r="F523" s="14" t="s">
        <v>710</v>
      </c>
      <c r="G523" s="15">
        <v>246.22917824074099</v>
      </c>
      <c r="H523" s="15">
        <v>-0.45622567636097999</v>
      </c>
      <c r="I523" s="15">
        <v>-0.88986410885537304</v>
      </c>
      <c r="J523" s="11">
        <v>1959</v>
      </c>
      <c r="K523" s="16">
        <v>1033</v>
      </c>
      <c r="L523" s="11">
        <v>1997.1843080000001</v>
      </c>
      <c r="M523" s="3">
        <f t="shared" si="44"/>
        <v>0</v>
      </c>
      <c r="N523" s="1">
        <f t="shared" si="48"/>
        <v>0.28340340800000019</v>
      </c>
      <c r="O523" s="1">
        <f t="shared" si="49"/>
        <v>0</v>
      </c>
      <c r="P523" s="15" t="s">
        <v>773</v>
      </c>
      <c r="Q523" s="15">
        <v>1016</v>
      </c>
      <c r="R523" s="15" t="s">
        <v>35</v>
      </c>
      <c r="S523" s="15">
        <v>1.1000000000000001</v>
      </c>
      <c r="T523" s="15" t="s">
        <v>35</v>
      </c>
      <c r="U523" s="15">
        <v>0</v>
      </c>
      <c r="V523" s="15" t="s">
        <v>36</v>
      </c>
      <c r="W523" s="3"/>
      <c r="X523" s="3"/>
      <c r="Y523" s="13">
        <v>41854.395833333299</v>
      </c>
      <c r="Z523" s="13"/>
      <c r="AA523" s="3">
        <v>22.60705415</v>
      </c>
      <c r="AB523" s="3">
        <v>30.04</v>
      </c>
      <c r="AC523" s="7">
        <v>7.48</v>
      </c>
      <c r="AD523" s="11" t="s">
        <v>29</v>
      </c>
      <c r="AE523" s="7">
        <v>31.23132146</v>
      </c>
      <c r="AF523" s="7">
        <v>2.2811127490000001</v>
      </c>
      <c r="AG523" s="7">
        <v>1.9976907450000001</v>
      </c>
      <c r="AH523" s="7">
        <v>18.70010722</v>
      </c>
      <c r="AI523" s="7" t="s">
        <v>29</v>
      </c>
      <c r="AJ523" s="7" t="s">
        <v>29</v>
      </c>
      <c r="AK523" s="11">
        <v>-3.99128E-4</v>
      </c>
      <c r="AL523" s="7">
        <v>2.2380561E-2</v>
      </c>
      <c r="AM523" s="1">
        <v>3.31131121482591E-2</v>
      </c>
      <c r="AN523" s="1" t="s">
        <v>774</v>
      </c>
      <c r="AO523" s="1">
        <v>9.5002777777777805</v>
      </c>
      <c r="AP523" s="1">
        <v>-0.79339632979503505</v>
      </c>
      <c r="AQ523" s="1">
        <v>0.60870539990028705</v>
      </c>
    </row>
    <row r="524" spans="1:43" s="11" customFormat="1">
      <c r="A524" s="9">
        <f t="shared" si="45"/>
        <v>41854.399317129661</v>
      </c>
      <c r="B524" s="14">
        <v>41854.232650462996</v>
      </c>
      <c r="C524" s="9" t="str">
        <f t="shared" si="46"/>
        <v>20140803053501</v>
      </c>
      <c r="D524" s="9" t="str">
        <f t="shared" si="47"/>
        <v>05</v>
      </c>
      <c r="E524" s="9"/>
      <c r="F524" s="14" t="s">
        <v>711</v>
      </c>
      <c r="G524" s="15">
        <v>246.23265046296299</v>
      </c>
      <c r="H524" s="15">
        <v>-0.45617248698920798</v>
      </c>
      <c r="I524" s="15">
        <v>-0.88989137658147999</v>
      </c>
      <c r="J524" s="11">
        <v>1959</v>
      </c>
      <c r="K524" s="16">
        <v>1033</v>
      </c>
      <c r="L524" s="11">
        <v>1997.1843080000001</v>
      </c>
      <c r="M524" s="3">
        <f t="shared" si="44"/>
        <v>-0.20389840000002551</v>
      </c>
      <c r="N524" s="1">
        <f t="shared" si="48"/>
        <v>0.19902489999999987</v>
      </c>
      <c r="O524" s="1">
        <f t="shared" si="49"/>
        <v>-1.0244868858119043</v>
      </c>
      <c r="W524" s="3"/>
      <c r="X524" s="3"/>
      <c r="Y524" s="13">
        <v>41854.399305555598</v>
      </c>
      <c r="Z524" s="13"/>
      <c r="AA524" s="3">
        <v>22.590495430000001</v>
      </c>
      <c r="AB524" s="3">
        <v>30.04</v>
      </c>
      <c r="AC524" s="7">
        <v>7.48</v>
      </c>
      <c r="AD524" s="11" t="s">
        <v>29</v>
      </c>
      <c r="AE524" s="7">
        <v>31.39406309</v>
      </c>
      <c r="AF524" s="7">
        <v>2.2911674579999999</v>
      </c>
      <c r="AG524" s="7">
        <v>2.0843849040000002</v>
      </c>
      <c r="AH524" s="7">
        <v>18.753368510000001</v>
      </c>
      <c r="AI524" s="7" t="s">
        <v>29</v>
      </c>
      <c r="AJ524" s="7" t="s">
        <v>29</v>
      </c>
      <c r="AK524" s="11">
        <v>4.4940409999999998E-3</v>
      </c>
      <c r="AL524" s="7">
        <v>2.1417397000000001E-2</v>
      </c>
      <c r="AM524" s="1">
        <v>3.31131121482591E-2</v>
      </c>
      <c r="AN524" s="1" t="s">
        <v>775</v>
      </c>
      <c r="AO524" s="1">
        <v>9.5836111111111109</v>
      </c>
      <c r="AP524" s="1">
        <v>-0.80648635037695404</v>
      </c>
      <c r="AQ524" s="1">
        <v>0.59125270963916998</v>
      </c>
    </row>
    <row r="525" spans="1:43" s="11" customFormat="1">
      <c r="A525" s="9">
        <f t="shared" si="45"/>
        <v>41854.402789351865</v>
      </c>
      <c r="B525" s="14">
        <v>41854.236122685201</v>
      </c>
      <c r="C525" s="9" t="str">
        <f t="shared" si="46"/>
        <v>20140803054001</v>
      </c>
      <c r="D525" s="9" t="str">
        <f t="shared" si="47"/>
        <v>05</v>
      </c>
      <c r="E525" s="9"/>
      <c r="F525" s="14" t="s">
        <v>712</v>
      </c>
      <c r="G525" s="15">
        <v>246.23612268518499</v>
      </c>
      <c r="H525" s="15">
        <v>-0.45611929598769702</v>
      </c>
      <c r="I525" s="15">
        <v>-0.88991864112832697</v>
      </c>
      <c r="J525" s="11">
        <v>1958</v>
      </c>
      <c r="K525" s="16">
        <v>1033</v>
      </c>
      <c r="L525" s="11">
        <v>1996.164816</v>
      </c>
      <c r="M525" s="3">
        <f t="shared" si="44"/>
        <v>-1.0194915999999921</v>
      </c>
      <c r="N525" s="1">
        <f t="shared" si="48"/>
        <v>7.235350999999994E-2</v>
      </c>
      <c r="O525" s="1">
        <f t="shared" si="49"/>
        <v>-14.090423533011638</v>
      </c>
      <c r="W525" s="3"/>
      <c r="X525" s="3"/>
      <c r="Y525" s="13">
        <v>41854.402777777803</v>
      </c>
      <c r="Z525" s="13"/>
      <c r="AA525" s="3">
        <v>22.577840170000002</v>
      </c>
      <c r="AB525" s="3">
        <v>30.04</v>
      </c>
      <c r="AC525" s="7">
        <v>7.48</v>
      </c>
      <c r="AD525" s="11" t="s">
        <v>29</v>
      </c>
      <c r="AE525" s="7">
        <v>31.518450980000001</v>
      </c>
      <c r="AF525" s="7">
        <v>2.2973867960000001</v>
      </c>
      <c r="AG525" s="7">
        <v>1.8413699960000001</v>
      </c>
      <c r="AH525" s="7">
        <v>18.723423029999999</v>
      </c>
      <c r="AI525" s="7" t="s">
        <v>29</v>
      </c>
      <c r="AJ525" s="7" t="s">
        <v>29</v>
      </c>
      <c r="AK525" s="11">
        <v>9.38721E-3</v>
      </c>
      <c r="AL525" s="7">
        <v>2.0454232999999999E-2</v>
      </c>
      <c r="AM525" s="1">
        <v>3.31131121482591E-2</v>
      </c>
      <c r="AN525" s="1" t="s">
        <v>776</v>
      </c>
      <c r="AO525" s="1">
        <v>9.6669444444444395</v>
      </c>
      <c r="AP525" s="1">
        <v>-0.81919252778366003</v>
      </c>
      <c r="AQ525" s="1">
        <v>0.573518615585769</v>
      </c>
    </row>
    <row r="526" spans="1:43" s="11" customFormat="1">
      <c r="A526" s="9">
        <f t="shared" si="45"/>
        <v>41854.406261574062</v>
      </c>
      <c r="B526" s="14">
        <v>41854.239594907398</v>
      </c>
      <c r="C526" s="9" t="str">
        <f t="shared" si="46"/>
        <v>20140803054501</v>
      </c>
      <c r="D526" s="9" t="str">
        <f t="shared" si="47"/>
        <v>05</v>
      </c>
      <c r="E526" s="9"/>
      <c r="F526" s="14" t="s">
        <v>714</v>
      </c>
      <c r="G526" s="15">
        <v>246.239594907407</v>
      </c>
      <c r="H526" s="15">
        <v>-0.456066103356637</v>
      </c>
      <c r="I526" s="15">
        <v>-0.88994590249581595</v>
      </c>
      <c r="J526" s="11">
        <v>1953</v>
      </c>
      <c r="K526" s="16">
        <v>1033</v>
      </c>
      <c r="L526" s="11">
        <v>1991.067358</v>
      </c>
      <c r="M526" s="3">
        <f t="shared" si="44"/>
        <v>-3.0584753999999976</v>
      </c>
      <c r="N526" s="1">
        <f t="shared" si="48"/>
        <v>6.4682736000000324E-2</v>
      </c>
      <c r="O526" s="1">
        <f t="shared" si="49"/>
        <v>-47.284261444970141</v>
      </c>
      <c r="P526" s="15" t="s">
        <v>777</v>
      </c>
      <c r="Q526" s="15">
        <v>1017</v>
      </c>
      <c r="R526" s="15" t="s">
        <v>35</v>
      </c>
      <c r="S526" s="15">
        <v>1.2</v>
      </c>
      <c r="T526" s="15" t="s">
        <v>35</v>
      </c>
      <c r="U526" s="15">
        <v>0</v>
      </c>
      <c r="V526" s="15" t="s">
        <v>36</v>
      </c>
      <c r="W526" s="3"/>
      <c r="X526" s="3"/>
      <c r="Y526" s="13">
        <v>41854.40625</v>
      </c>
      <c r="Z526" s="13"/>
      <c r="AA526" s="3">
        <v>22.555268000000002</v>
      </c>
      <c r="AB526" s="3">
        <v>30.04</v>
      </c>
      <c r="AC526" s="7">
        <v>7.4848958330000004</v>
      </c>
      <c r="AD526" s="11" t="s">
        <v>29</v>
      </c>
      <c r="AE526" s="7">
        <v>31.691558409999999</v>
      </c>
      <c r="AF526" s="7">
        <v>2.3133500439999999</v>
      </c>
      <c r="AG526" s="7">
        <v>1.7506523599999999</v>
      </c>
      <c r="AH526" s="7">
        <v>18.71219022</v>
      </c>
      <c r="AI526" s="7" t="s">
        <v>29</v>
      </c>
      <c r="AJ526" s="7" t="s">
        <v>29</v>
      </c>
      <c r="AK526" s="11">
        <v>1.4280378999999999E-2</v>
      </c>
      <c r="AL526" s="7">
        <v>1.9491069E-2</v>
      </c>
      <c r="AM526" s="1">
        <v>3.2741921806801799E-2</v>
      </c>
      <c r="AN526" s="1" t="s">
        <v>778</v>
      </c>
      <c r="AO526" s="1">
        <v>9.7502777777777805</v>
      </c>
      <c r="AP526" s="1">
        <v>-0.83150881457308701</v>
      </c>
      <c r="AQ526" s="1">
        <v>0.55551155819412001</v>
      </c>
    </row>
    <row r="527" spans="1:43" s="11" customFormat="1">
      <c r="A527" s="9">
        <f t="shared" si="45"/>
        <v>41854.409733796267</v>
      </c>
      <c r="B527" s="14">
        <v>41854.243067129602</v>
      </c>
      <c r="C527" s="9" t="str">
        <f t="shared" si="46"/>
        <v>20140803055001</v>
      </c>
      <c r="D527" s="9" t="str">
        <f t="shared" si="47"/>
        <v>05</v>
      </c>
      <c r="E527" s="9"/>
      <c r="F527" s="14" t="s">
        <v>715</v>
      </c>
      <c r="G527" s="15">
        <v>246.24306712962999</v>
      </c>
      <c r="H527" s="15">
        <v>-0.456012909096218</v>
      </c>
      <c r="I527" s="15">
        <v>-0.88997316068385102</v>
      </c>
      <c r="J527" s="11">
        <v>1938</v>
      </c>
      <c r="K527" s="16">
        <v>1033</v>
      </c>
      <c r="L527" s="11">
        <v>1975.774981</v>
      </c>
      <c r="M527" s="3">
        <f t="shared" si="44"/>
        <v>-1.0194915999999921</v>
      </c>
      <c r="N527" s="1">
        <f t="shared" si="48"/>
        <v>0.18658573399999909</v>
      </c>
      <c r="O527" s="1">
        <f t="shared" si="49"/>
        <v>-5.4639311277677693</v>
      </c>
      <c r="W527" s="3"/>
      <c r="X527" s="3"/>
      <c r="Y527" s="13">
        <v>41854.409722222197</v>
      </c>
      <c r="Z527" s="13"/>
      <c r="AA527" s="3">
        <v>22.536915780000001</v>
      </c>
      <c r="AB527" s="3">
        <v>30.03885417</v>
      </c>
      <c r="AC527" s="7">
        <v>7.49</v>
      </c>
      <c r="AD527" s="11" t="s">
        <v>29</v>
      </c>
      <c r="AE527" s="7">
        <v>31.855336560000001</v>
      </c>
      <c r="AF527" s="7">
        <v>2.3285876820000002</v>
      </c>
      <c r="AG527" s="7">
        <v>1.7109706689999999</v>
      </c>
      <c r="AH527" s="7">
        <v>18.70800393</v>
      </c>
      <c r="AI527" s="7" t="s">
        <v>29</v>
      </c>
      <c r="AJ527" s="7" t="s">
        <v>29</v>
      </c>
      <c r="AK527" s="11">
        <v>1.8657479000000001E-2</v>
      </c>
      <c r="AL527" s="7">
        <v>1.9702909000000001E-2</v>
      </c>
      <c r="AM527" s="1">
        <v>3.2359365692962799E-2</v>
      </c>
      <c r="AN527" s="1" t="s">
        <v>779</v>
      </c>
      <c r="AO527" s="1">
        <v>9.8336111111111109</v>
      </c>
      <c r="AP527" s="1">
        <v>-0.84342934886967302</v>
      </c>
      <c r="AQ527" s="1">
        <v>0.53724010783380605</v>
      </c>
    </row>
    <row r="528" spans="1:43" s="11" customFormat="1">
      <c r="A528" s="9">
        <f t="shared" si="45"/>
        <v>41854.413206018566</v>
      </c>
      <c r="B528" s="14">
        <v>41854.246539351901</v>
      </c>
      <c r="C528" s="9" t="str">
        <f t="shared" si="46"/>
        <v>20140803055501</v>
      </c>
      <c r="D528" s="9" t="str">
        <f t="shared" si="47"/>
        <v>05</v>
      </c>
      <c r="E528" s="9"/>
      <c r="F528" s="14" t="s">
        <v>716</v>
      </c>
      <c r="G528" s="15">
        <v>246.24653935185199</v>
      </c>
      <c r="H528" s="15">
        <v>-0.45595971320662998</v>
      </c>
      <c r="I528" s="15">
        <v>-0.89000041569233401</v>
      </c>
      <c r="J528" s="11">
        <v>1933</v>
      </c>
      <c r="K528" s="16">
        <v>1033</v>
      </c>
      <c r="L528" s="11">
        <v>1970.6775230000001</v>
      </c>
      <c r="M528" s="3">
        <f t="shared" si="44"/>
        <v>-0.40779680000000551</v>
      </c>
      <c r="N528" s="1">
        <f t="shared" si="48"/>
        <v>0.29542766200000015</v>
      </c>
      <c r="O528" s="1">
        <f t="shared" si="49"/>
        <v>-1.3803609223296269</v>
      </c>
      <c r="W528" s="3"/>
      <c r="X528" s="3"/>
      <c r="Y528" s="13">
        <v>41854.413194444402</v>
      </c>
      <c r="Z528" s="13"/>
      <c r="AA528" s="3">
        <v>22.549580280000001</v>
      </c>
      <c r="AB528" s="3">
        <v>30.032604169999999</v>
      </c>
      <c r="AC528" s="7">
        <v>7.49</v>
      </c>
      <c r="AD528" s="11" t="s">
        <v>29</v>
      </c>
      <c r="AE528" s="7">
        <v>31.917529210000001</v>
      </c>
      <c r="AF528" s="7">
        <v>2.328587497</v>
      </c>
      <c r="AG528" s="7">
        <v>1.710984233</v>
      </c>
      <c r="AH528" s="7">
        <v>18.712150690000001</v>
      </c>
      <c r="AI528" s="7" t="s">
        <v>29</v>
      </c>
      <c r="AJ528" s="7" t="s">
        <v>29</v>
      </c>
      <c r="AK528" s="11">
        <v>2.3034579999999999E-2</v>
      </c>
      <c r="AL528" s="7">
        <v>1.9914748999999999E-2</v>
      </c>
      <c r="AM528" s="1">
        <v>3.2359365692962799E-2</v>
      </c>
      <c r="AN528" s="1" t="s">
        <v>780</v>
      </c>
      <c r="AO528" s="1">
        <v>9.9169444444444395</v>
      </c>
      <c r="AP528" s="1">
        <v>-0.85494845715429102</v>
      </c>
      <c r="AQ528" s="1">
        <v>0.51871296071092798</v>
      </c>
    </row>
    <row r="529" spans="1:43" s="11" customFormat="1">
      <c r="A529" s="9">
        <f t="shared" si="45"/>
        <v>41854.416678240763</v>
      </c>
      <c r="B529" s="14">
        <v>41854.250011574099</v>
      </c>
      <c r="C529" s="9" t="str">
        <f t="shared" si="46"/>
        <v>20140803060001</v>
      </c>
      <c r="D529" s="9" t="str">
        <f t="shared" si="47"/>
        <v>06</v>
      </c>
      <c r="E529" s="9"/>
      <c r="F529" s="14" t="s">
        <v>718</v>
      </c>
      <c r="G529" s="15">
        <v>246.25001157407399</v>
      </c>
      <c r="H529" s="15">
        <v>-0.45590651568806201</v>
      </c>
      <c r="I529" s="15">
        <v>-0.89002766752116802</v>
      </c>
      <c r="J529" s="11">
        <v>1931</v>
      </c>
      <c r="K529" s="16">
        <v>1033</v>
      </c>
      <c r="L529" s="11">
        <v>1968.638539</v>
      </c>
      <c r="M529" s="3">
        <f t="shared" si="44"/>
        <v>1.0194918000000144</v>
      </c>
      <c r="N529" s="1">
        <f t="shared" si="48"/>
        <v>0.37317190400000017</v>
      </c>
      <c r="O529" s="1">
        <f t="shared" si="49"/>
        <v>2.7319629079042724</v>
      </c>
      <c r="P529" s="15" t="s">
        <v>781</v>
      </c>
      <c r="Q529" s="15">
        <v>1016</v>
      </c>
      <c r="R529" s="15" t="s">
        <v>35</v>
      </c>
      <c r="S529" s="15">
        <v>1</v>
      </c>
      <c r="T529" s="15" t="s">
        <v>35</v>
      </c>
      <c r="U529" s="15">
        <v>0</v>
      </c>
      <c r="V529" s="15" t="s">
        <v>36</v>
      </c>
      <c r="W529" s="3"/>
      <c r="X529" s="3"/>
      <c r="Y529" s="13">
        <v>41854.416666666701</v>
      </c>
      <c r="Z529" s="13"/>
      <c r="AA529" s="3">
        <v>22.551167379999999</v>
      </c>
      <c r="AB529" s="3">
        <v>30.033645830000001</v>
      </c>
      <c r="AC529" s="7">
        <v>7.4863541659999999</v>
      </c>
      <c r="AD529" s="11" t="s">
        <v>29</v>
      </c>
      <c r="AE529" s="7">
        <v>31.47179461</v>
      </c>
      <c r="AF529" s="7">
        <v>2.2959348469999998</v>
      </c>
      <c r="AG529" s="7">
        <v>1.7109977970000001</v>
      </c>
      <c r="AH529" s="7">
        <v>18.75388615</v>
      </c>
      <c r="AI529" s="7" t="s">
        <v>29</v>
      </c>
      <c r="AJ529" s="7" t="s">
        <v>29</v>
      </c>
      <c r="AK529" s="11">
        <v>2.7411680000000001E-2</v>
      </c>
      <c r="AL529" s="7">
        <v>2.0126589E-2</v>
      </c>
      <c r="AM529" s="1">
        <v>3.2632160922679697E-2</v>
      </c>
      <c r="AN529" s="1" t="s">
        <v>782</v>
      </c>
      <c r="AO529" s="1">
        <v>10.0002777777778</v>
      </c>
      <c r="AP529" s="1">
        <v>-0.86606065696453305</v>
      </c>
      <c r="AQ529" s="1">
        <v>0.49993893472919398</v>
      </c>
    </row>
    <row r="530" spans="1:43" s="11" customFormat="1">
      <c r="A530" s="9">
        <f t="shared" si="45"/>
        <v>41854.420150462967</v>
      </c>
      <c r="B530" s="14">
        <v>41854.253483796303</v>
      </c>
      <c r="C530" s="9" t="str">
        <f t="shared" si="46"/>
        <v>20140803060501</v>
      </c>
      <c r="D530" s="9" t="str">
        <f t="shared" si="47"/>
        <v>06</v>
      </c>
      <c r="E530" s="9"/>
      <c r="F530" s="14" t="s">
        <v>719</v>
      </c>
      <c r="G530" s="15">
        <v>246.253483796296</v>
      </c>
      <c r="H530" s="15">
        <v>-0.45585331654070599</v>
      </c>
      <c r="I530" s="15">
        <v>-0.89005491617025501</v>
      </c>
      <c r="J530" s="11">
        <v>1936</v>
      </c>
      <c r="K530" s="16">
        <v>1033</v>
      </c>
      <c r="L530" s="11">
        <v>1973.7359980000001</v>
      </c>
      <c r="M530" s="3">
        <f t="shared" si="44"/>
        <v>1.6311867999999776</v>
      </c>
      <c r="N530" s="1">
        <f t="shared" si="48"/>
        <v>-5.4939856000000023E-2</v>
      </c>
      <c r="O530" s="1">
        <f t="shared" si="49"/>
        <v>-29.69040909026003</v>
      </c>
      <c r="W530" s="3"/>
      <c r="X530" s="3"/>
      <c r="Y530" s="13">
        <v>41854.420138888898</v>
      </c>
      <c r="Z530" s="13"/>
      <c r="AA530" s="3">
        <v>22.544842039999999</v>
      </c>
      <c r="AB530" s="3">
        <v>30.039895829999999</v>
      </c>
      <c r="AC530" s="7">
        <v>7.4801041670000004</v>
      </c>
      <c r="AD530" s="11" t="s">
        <v>29</v>
      </c>
      <c r="AE530" s="7">
        <v>30.66325488</v>
      </c>
      <c r="AF530" s="7">
        <v>2.2399590100000002</v>
      </c>
      <c r="AG530" s="7">
        <v>1.711011362</v>
      </c>
      <c r="AH530" s="7">
        <v>18.822470670000001</v>
      </c>
      <c r="AI530" s="7" t="s">
        <v>29</v>
      </c>
      <c r="AJ530" s="7" t="s">
        <v>29</v>
      </c>
      <c r="AK530" s="11">
        <v>3.0187785000000002E-2</v>
      </c>
      <c r="AL530" s="7">
        <v>1.6469857000000001E-2</v>
      </c>
      <c r="AM530" s="1">
        <v>3.3105170808758903E-2</v>
      </c>
      <c r="AN530" s="1" t="s">
        <v>783</v>
      </c>
      <c r="AO530" s="1">
        <v>10.0836111111111</v>
      </c>
      <c r="AP530" s="1">
        <v>-0.87676065950405702</v>
      </c>
      <c r="AQ530" s="1">
        <v>0.48092696529307999</v>
      </c>
    </row>
    <row r="531" spans="1:43" s="11" customFormat="1">
      <c r="A531" s="9">
        <f t="shared" si="45"/>
        <v>41854.423622685164</v>
      </c>
      <c r="B531" s="14">
        <v>41854.2569560185</v>
      </c>
      <c r="C531" s="9" t="str">
        <f t="shared" si="46"/>
        <v>20140803061001</v>
      </c>
      <c r="D531" s="9" t="str">
        <f t="shared" si="47"/>
        <v>06</v>
      </c>
      <c r="E531" s="9"/>
      <c r="F531" s="14" t="s">
        <v>720</v>
      </c>
      <c r="G531" s="15">
        <v>246.25695601851899</v>
      </c>
      <c r="H531" s="15">
        <v>-0.45580011576475099</v>
      </c>
      <c r="I531" s="15">
        <v>-0.89008216163949705</v>
      </c>
      <c r="J531" s="11">
        <v>1944</v>
      </c>
      <c r="K531" s="16">
        <v>1033</v>
      </c>
      <c r="L531" s="11">
        <v>1981.891932</v>
      </c>
      <c r="M531" s="3">
        <f t="shared" si="44"/>
        <v>3.0146557999999914</v>
      </c>
      <c r="N531" s="1">
        <f t="shared" si="48"/>
        <v>-3.3586090000000013E-2</v>
      </c>
      <c r="O531" s="1">
        <f t="shared" si="49"/>
        <v>-89.75905799097157</v>
      </c>
      <c r="W531" s="3"/>
      <c r="X531" s="3"/>
      <c r="Y531" s="13">
        <v>41854.423611111102</v>
      </c>
      <c r="Z531" s="13"/>
      <c r="AA531" s="3">
        <v>22.519843359999999</v>
      </c>
      <c r="AB531" s="3">
        <v>30.04</v>
      </c>
      <c r="AC531" s="7">
        <v>7.4738541659999997</v>
      </c>
      <c r="AD531" s="11" t="s">
        <v>29</v>
      </c>
      <c r="AE531" s="7">
        <v>30.466301120000001</v>
      </c>
      <c r="AF531" s="7">
        <v>2.2267941910000002</v>
      </c>
      <c r="AG531" s="7">
        <v>1.7110249259999999</v>
      </c>
      <c r="AH531" s="7">
        <v>18.823838779999999</v>
      </c>
      <c r="AI531" s="7" t="s">
        <v>29</v>
      </c>
      <c r="AJ531" s="7" t="s">
        <v>29</v>
      </c>
      <c r="AK531" s="11">
        <v>3.2963889000000003E-2</v>
      </c>
      <c r="AL531" s="7">
        <v>1.2813125999999999E-2</v>
      </c>
      <c r="AM531" s="1">
        <v>3.35850372251153E-2</v>
      </c>
      <c r="AN531" s="1" t="s">
        <v>784</v>
      </c>
      <c r="AO531" s="1">
        <v>10.1669444444444</v>
      </c>
      <c r="AP531" s="1">
        <v>-0.88704337215976703</v>
      </c>
      <c r="AQ531" s="1">
        <v>0.46168610105506702</v>
      </c>
    </row>
    <row r="532" spans="1:43" s="11" customFormat="1">
      <c r="A532" s="9">
        <f t="shared" si="45"/>
        <v>41854.427094907362</v>
      </c>
      <c r="B532" s="14">
        <v>41854.260428240697</v>
      </c>
      <c r="C532" s="9" t="str">
        <f t="shared" si="46"/>
        <v>20140803061501</v>
      </c>
      <c r="D532" s="9" t="str">
        <f t="shared" si="47"/>
        <v>06</v>
      </c>
      <c r="E532" s="9"/>
      <c r="F532" s="14" t="s">
        <v>722</v>
      </c>
      <c r="G532" s="15">
        <v>246.26042824074099</v>
      </c>
      <c r="H532" s="15">
        <v>-0.45574691336038697</v>
      </c>
      <c r="I532" s="15">
        <v>-0.890109403928798</v>
      </c>
      <c r="J532" s="11">
        <v>1955</v>
      </c>
      <c r="K532" s="16">
        <v>1035</v>
      </c>
      <c r="L532" s="11">
        <v>1996.965211</v>
      </c>
      <c r="M532" s="3">
        <f t="shared" si="44"/>
        <v>2.0828027999999903</v>
      </c>
      <c r="N532" s="1">
        <f t="shared" si="48"/>
        <v>1.2438506000000871E-2</v>
      </c>
      <c r="O532" s="1">
        <f t="shared" si="49"/>
        <v>167.44798772455826</v>
      </c>
      <c r="P532" s="15" t="s">
        <v>785</v>
      </c>
      <c r="Q532" s="15">
        <v>1017</v>
      </c>
      <c r="R532" s="15" t="s">
        <v>35</v>
      </c>
      <c r="S532" s="15">
        <v>1</v>
      </c>
      <c r="T532" s="15" t="s">
        <v>35</v>
      </c>
      <c r="U532" s="15">
        <v>0.3</v>
      </c>
      <c r="V532" s="15" t="s">
        <v>36</v>
      </c>
      <c r="W532" s="3"/>
      <c r="X532" s="3"/>
      <c r="Y532" s="13">
        <v>41854.427083333299</v>
      </c>
      <c r="Z532" s="13"/>
      <c r="AA532" s="3">
        <v>22.506660579999998</v>
      </c>
      <c r="AB532" s="3">
        <v>30.037604170000002</v>
      </c>
      <c r="AC532" s="7">
        <v>7.4676041660000001</v>
      </c>
      <c r="AD532" s="11" t="s">
        <v>29</v>
      </c>
      <c r="AE532" s="7">
        <v>30.017456970000001</v>
      </c>
      <c r="AF532" s="7">
        <v>2.1952818000000001</v>
      </c>
      <c r="AG532" s="7">
        <v>1.71103849</v>
      </c>
      <c r="AH532" s="7">
        <v>18.825327130000002</v>
      </c>
      <c r="AI532" s="7" t="s">
        <v>29</v>
      </c>
      <c r="AJ532" s="7" t="s">
        <v>29</v>
      </c>
      <c r="AK532" s="11">
        <v>3.5739993999999997E-2</v>
      </c>
      <c r="AL532" s="7">
        <v>9.156394E-3</v>
      </c>
      <c r="AM532" s="1">
        <v>3.4071859327689601E-2</v>
      </c>
      <c r="AN532" s="1" t="s">
        <v>786</v>
      </c>
      <c r="AO532" s="1">
        <v>10.2502777777778</v>
      </c>
      <c r="AP532" s="1">
        <v>-0.896903900925616</v>
      </c>
      <c r="AQ532" s="1">
        <v>0.442225499608981</v>
      </c>
    </row>
    <row r="533" spans="1:43" s="11" customFormat="1">
      <c r="A533" s="9">
        <f t="shared" si="45"/>
        <v>41854.430567129661</v>
      </c>
      <c r="B533" s="14">
        <v>41854.263900462996</v>
      </c>
      <c r="C533" s="9" t="str">
        <f t="shared" si="46"/>
        <v>20140803062001</v>
      </c>
      <c r="D533" s="9" t="str">
        <f t="shared" si="47"/>
        <v>06</v>
      </c>
      <c r="E533" s="9"/>
      <c r="F533" s="14" t="s">
        <v>723</v>
      </c>
      <c r="G533" s="15">
        <v>246.26390046296299</v>
      </c>
      <c r="H533" s="15">
        <v>-0.45569370932780401</v>
      </c>
      <c r="I533" s="15">
        <v>-0.89013664303805995</v>
      </c>
      <c r="J533" s="11">
        <v>1969</v>
      </c>
      <c r="K533" s="16">
        <v>1033</v>
      </c>
      <c r="L533" s="11">
        <v>2007.3792249999999</v>
      </c>
      <c r="M533" s="3">
        <f t="shared" si="44"/>
        <v>4.0779670000000348</v>
      </c>
      <c r="N533" s="1">
        <f t="shared" si="48"/>
        <v>1.2438503999999285E-2</v>
      </c>
      <c r="O533" s="1">
        <f t="shared" si="49"/>
        <v>327.85027845794554</v>
      </c>
      <c r="W533" s="3"/>
      <c r="X533" s="3"/>
      <c r="Y533" s="13">
        <v>41854.430555555598</v>
      </c>
      <c r="Z533" s="13"/>
      <c r="AA533" s="3">
        <v>22.51299513</v>
      </c>
      <c r="AB533" s="3">
        <v>30.03135417</v>
      </c>
      <c r="AC533" s="7">
        <v>7.4613541659999996</v>
      </c>
      <c r="AD533" s="11" t="s">
        <v>29</v>
      </c>
      <c r="AE533" s="7">
        <v>29.146722409999999</v>
      </c>
      <c r="AF533" s="7">
        <v>2.1330864709999999</v>
      </c>
      <c r="AG533" s="7">
        <v>1.711052054</v>
      </c>
      <c r="AH533" s="7">
        <v>18.828841650000001</v>
      </c>
      <c r="AI533" s="7" t="s">
        <v>29</v>
      </c>
      <c r="AJ533" s="7" t="s">
        <v>29</v>
      </c>
      <c r="AK533" s="11">
        <v>3.4792077999999997E-2</v>
      </c>
      <c r="AL533" s="7">
        <v>4.0919099999999998E-3</v>
      </c>
      <c r="AM533" s="1">
        <v>3.4565738017933202E-2</v>
      </c>
      <c r="AN533" s="1" t="s">
        <v>787</v>
      </c>
      <c r="AO533" s="1">
        <v>10.3336111111111</v>
      </c>
      <c r="AP533" s="1">
        <v>-0.90633755273188399</v>
      </c>
      <c r="AQ533" s="1">
        <v>0.422554423131482</v>
      </c>
    </row>
    <row r="534" spans="1:43" s="11" customFormat="1">
      <c r="A534" s="9">
        <f t="shared" si="45"/>
        <v>41854.434039351865</v>
      </c>
      <c r="B534" s="14">
        <v>41854.267372685201</v>
      </c>
      <c r="C534" s="9" t="str">
        <f t="shared" si="46"/>
        <v>20140803062501</v>
      </c>
      <c r="D534" s="9" t="str">
        <f t="shared" si="47"/>
        <v>06</v>
      </c>
      <c r="E534" s="9"/>
      <c r="F534" s="14" t="s">
        <v>724</v>
      </c>
      <c r="G534" s="15">
        <v>246.26737268518499</v>
      </c>
      <c r="H534" s="15">
        <v>-0.455640503667191</v>
      </c>
      <c r="I534" s="15">
        <v>-0.89016387896718696</v>
      </c>
      <c r="J534" s="11">
        <v>1989</v>
      </c>
      <c r="K534" s="16">
        <v>1033</v>
      </c>
      <c r="L534" s="11">
        <v>2027.7690600000001</v>
      </c>
      <c r="M534" s="3">
        <f t="shared" si="44"/>
        <v>3.6701701999999843</v>
      </c>
      <c r="N534" s="1">
        <f t="shared" si="48"/>
        <v>4.2084966000000182E-2</v>
      </c>
      <c r="O534" s="1">
        <f t="shared" si="49"/>
        <v>87.208581800920754</v>
      </c>
      <c r="W534" s="3"/>
      <c r="X534" s="3"/>
      <c r="Y534" s="13">
        <v>41854.434027777803</v>
      </c>
      <c r="Z534" s="13"/>
      <c r="AA534" s="3">
        <v>22.504454299999999</v>
      </c>
      <c r="AB534" s="3">
        <v>30.03</v>
      </c>
      <c r="AC534" s="7">
        <v>7.46</v>
      </c>
      <c r="AD534" s="11" t="s">
        <v>29</v>
      </c>
      <c r="AE534" s="7">
        <v>28.47086616</v>
      </c>
      <c r="AF534" s="7">
        <v>2.085507013</v>
      </c>
      <c r="AG534" s="7">
        <v>1.7491435580000001</v>
      </c>
      <c r="AH534" s="7">
        <v>18.835770719999999</v>
      </c>
      <c r="AI534" s="7" t="s">
        <v>29</v>
      </c>
      <c r="AJ534" s="7" t="s">
        <v>29</v>
      </c>
      <c r="AK534" s="11">
        <v>3.3844160999999998E-2</v>
      </c>
      <c r="AL534" s="7">
        <v>-9.7257500000000005E-4</v>
      </c>
      <c r="AM534" s="1">
        <v>3.46736850452532E-2</v>
      </c>
      <c r="AN534" s="1" t="s">
        <v>788</v>
      </c>
      <c r="AO534" s="1">
        <v>10.4169444444444</v>
      </c>
      <c r="AP534" s="1">
        <v>-0.91533983767882099</v>
      </c>
      <c r="AQ534" s="1">
        <v>0.40268223397377401</v>
      </c>
    </row>
    <row r="535" spans="1:43" s="11" customFormat="1">
      <c r="A535" s="9">
        <f t="shared" si="45"/>
        <v>41854.437511574062</v>
      </c>
      <c r="B535" s="14">
        <v>41854.270844907398</v>
      </c>
      <c r="C535" s="9" t="str">
        <f t="shared" si="46"/>
        <v>20140803063001</v>
      </c>
      <c r="D535" s="9" t="str">
        <f t="shared" si="47"/>
        <v>06</v>
      </c>
      <c r="E535" s="9"/>
      <c r="F535" s="14" t="s">
        <v>726</v>
      </c>
      <c r="G535" s="15">
        <v>246.270844907407</v>
      </c>
      <c r="H535" s="15">
        <v>-0.45558729637874201</v>
      </c>
      <c r="I535" s="15">
        <v>-0.89019111171607901</v>
      </c>
      <c r="J535" s="11">
        <v>2007</v>
      </c>
      <c r="K535" s="16">
        <v>1033</v>
      </c>
      <c r="L535" s="11">
        <v>2046.119911</v>
      </c>
      <c r="M535" s="3">
        <f t="shared" si="44"/>
        <v>4.2818654000000151</v>
      </c>
      <c r="N535" s="1">
        <f t="shared" si="48"/>
        <v>0.1741464780000001</v>
      </c>
      <c r="O535" s="1">
        <f t="shared" si="49"/>
        <v>24.587723215395791</v>
      </c>
      <c r="P535" s="15" t="s">
        <v>789</v>
      </c>
      <c r="Q535" s="15">
        <v>1017</v>
      </c>
      <c r="R535" s="15" t="s">
        <v>35</v>
      </c>
      <c r="S535" s="15">
        <v>0.8</v>
      </c>
      <c r="T535" s="15" t="s">
        <v>35</v>
      </c>
      <c r="U535" s="15">
        <v>0</v>
      </c>
      <c r="V535" s="15" t="s">
        <v>36</v>
      </c>
      <c r="W535" s="3"/>
      <c r="X535" s="3"/>
      <c r="Y535" s="13">
        <v>41854.4375</v>
      </c>
      <c r="Z535" s="13"/>
      <c r="AA535" s="3">
        <v>22.49295949</v>
      </c>
      <c r="AB535" s="3">
        <v>30.03</v>
      </c>
      <c r="AC535" s="7">
        <v>7.4577083330000002</v>
      </c>
      <c r="AD535" s="11" t="s">
        <v>29</v>
      </c>
      <c r="AE535" s="7">
        <v>27.87171734</v>
      </c>
      <c r="AF535" s="7">
        <v>2.0431104910000002</v>
      </c>
      <c r="AG535" s="7">
        <v>1.8245033939999999</v>
      </c>
      <c r="AH535" s="7">
        <v>18.883913289999999</v>
      </c>
      <c r="AI535" s="7" t="s">
        <v>29</v>
      </c>
      <c r="AJ535" s="7" t="s">
        <v>29</v>
      </c>
      <c r="AK535" s="11">
        <v>3.2896244999999998E-2</v>
      </c>
      <c r="AL535" s="7">
        <v>-6.0370600000000003E-3</v>
      </c>
      <c r="AM535" s="1">
        <v>3.4857133279978497E-2</v>
      </c>
      <c r="AN535" s="1" t="s">
        <v>790</v>
      </c>
      <c r="AO535" s="1">
        <v>10.5002777777778</v>
      </c>
      <c r="AP535" s="1">
        <v>-0.92390647117359204</v>
      </c>
      <c r="AQ535" s="1">
        <v>0.38261839020564797</v>
      </c>
    </row>
    <row r="536" spans="1:43" s="11" customFormat="1">
      <c r="A536" s="9">
        <f t="shared" si="45"/>
        <v>41854.440983796267</v>
      </c>
      <c r="B536" s="14">
        <v>41854.274317129602</v>
      </c>
      <c r="C536" s="9" t="str">
        <f t="shared" si="46"/>
        <v>20140803063501</v>
      </c>
      <c r="D536" s="9" t="str">
        <f t="shared" si="47"/>
        <v>06</v>
      </c>
      <c r="E536" s="9"/>
      <c r="F536" s="14" t="s">
        <v>727</v>
      </c>
      <c r="G536" s="15">
        <v>246.27431712962999</v>
      </c>
      <c r="H536" s="15">
        <v>-0.45553408746264301</v>
      </c>
      <c r="I536" s="15">
        <v>-0.89021834128464095</v>
      </c>
      <c r="J536" s="11">
        <v>2028</v>
      </c>
      <c r="K536" s="16">
        <v>1033</v>
      </c>
      <c r="L536" s="11">
        <v>2067.5292380000001</v>
      </c>
      <c r="M536" s="3">
        <f t="shared" si="44"/>
        <v>3.8740686000000095</v>
      </c>
      <c r="N536" s="1">
        <f t="shared" si="48"/>
        <v>6.5304548000000295E-2</v>
      </c>
      <c r="O536" s="1">
        <f t="shared" si="49"/>
        <v>59.323105643423055</v>
      </c>
      <c r="W536" s="3"/>
      <c r="X536" s="3"/>
      <c r="Y536" s="13">
        <v>41854.440972222197</v>
      </c>
      <c r="Z536" s="13"/>
      <c r="AA536" s="3">
        <v>22.486634129999999</v>
      </c>
      <c r="AB536" s="3">
        <v>30.03</v>
      </c>
      <c r="AC536" s="7">
        <v>7.4452083330000001</v>
      </c>
      <c r="AD536" s="11" t="s">
        <v>29</v>
      </c>
      <c r="AE536" s="7">
        <v>27.374154019999999</v>
      </c>
      <c r="AF536" s="7">
        <v>2.0057932460000001</v>
      </c>
      <c r="AG536" s="7">
        <v>2.0189605749999999</v>
      </c>
      <c r="AH536" s="7">
        <v>19.111436179999998</v>
      </c>
      <c r="AI536" s="7" t="s">
        <v>29</v>
      </c>
      <c r="AJ536" s="7" t="s">
        <v>29</v>
      </c>
      <c r="AK536" s="11">
        <v>3.0998926E-2</v>
      </c>
      <c r="AL536" s="7">
        <v>-7.4579959999999997E-3</v>
      </c>
      <c r="AM536" s="1">
        <v>3.5874979948240397E-2</v>
      </c>
      <c r="AN536" s="1" t="s">
        <v>791</v>
      </c>
      <c r="AO536" s="1">
        <v>10.5836111111111</v>
      </c>
      <c r="AP536" s="1">
        <v>-0.93203337596950797</v>
      </c>
      <c r="AQ536" s="1">
        <v>0.36237244111394901</v>
      </c>
    </row>
    <row r="537" spans="1:43" s="11" customFormat="1">
      <c r="A537" s="9">
        <f t="shared" si="45"/>
        <v>41854.444456018566</v>
      </c>
      <c r="B537" s="14">
        <v>41854.277789351901</v>
      </c>
      <c r="C537" s="9" t="str">
        <f t="shared" si="46"/>
        <v>20140803064001</v>
      </c>
      <c r="D537" s="9" t="str">
        <f t="shared" si="47"/>
        <v>06</v>
      </c>
      <c r="E537" s="9"/>
      <c r="F537" s="14" t="s">
        <v>728</v>
      </c>
      <c r="G537" s="15">
        <v>246.27778935185199</v>
      </c>
      <c r="H537" s="15">
        <v>-0.45548087691908501</v>
      </c>
      <c r="I537" s="15">
        <v>-0.89024556767277496</v>
      </c>
      <c r="J537" s="11">
        <v>2047</v>
      </c>
      <c r="K537" s="16">
        <v>1033</v>
      </c>
      <c r="L537" s="11">
        <v>2086.8995810000001</v>
      </c>
      <c r="M537" s="3">
        <f t="shared" si="44"/>
        <v>3.8740686000000095</v>
      </c>
      <c r="N537" s="1">
        <f t="shared" si="48"/>
        <v>-1.2439670000000546E-2</v>
      </c>
      <c r="O537" s="1">
        <f t="shared" si="49"/>
        <v>-311.42856683495938</v>
      </c>
      <c r="W537" s="3"/>
      <c r="X537" s="3"/>
      <c r="Y537" s="13">
        <v>41854.444444444402</v>
      </c>
      <c r="Z537" s="13"/>
      <c r="AA537" s="3">
        <v>22.484001249999999</v>
      </c>
      <c r="AB537" s="3">
        <v>30.03</v>
      </c>
      <c r="AC537" s="7">
        <v>7.4363541670000002</v>
      </c>
      <c r="AD537" s="11" t="s">
        <v>29</v>
      </c>
      <c r="AE537" s="7">
        <v>26.441224859999998</v>
      </c>
      <c r="AF537" s="7">
        <v>1.9358235619999999</v>
      </c>
      <c r="AG537" s="7">
        <v>2.2984905269999998</v>
      </c>
      <c r="AH537" s="7">
        <v>19.31250292</v>
      </c>
      <c r="AI537" s="7" t="s">
        <v>29</v>
      </c>
      <c r="AJ537" s="7" t="s">
        <v>29</v>
      </c>
      <c r="AK537" s="11">
        <v>2.9101607000000002E-2</v>
      </c>
      <c r="AL537" s="7">
        <v>-8.8789320000000008E-3</v>
      </c>
      <c r="AM537" s="1">
        <v>3.6613886674691398E-2</v>
      </c>
      <c r="AN537" s="1" t="s">
        <v>792</v>
      </c>
      <c r="AO537" s="1">
        <v>10.6669444444444</v>
      </c>
      <c r="AP537" s="1">
        <v>-0.93971668410657205</v>
      </c>
      <c r="AQ537" s="1">
        <v>0.34195402265765201</v>
      </c>
    </row>
    <row r="538" spans="1:43" s="11" customFormat="1">
      <c r="A538" s="9">
        <f t="shared" si="45"/>
        <v>41854.447928240763</v>
      </c>
      <c r="B538" s="14">
        <v>41854.281261574099</v>
      </c>
      <c r="C538" s="9" t="str">
        <f t="shared" si="46"/>
        <v>20140803064501</v>
      </c>
      <c r="D538" s="9" t="str">
        <f t="shared" si="47"/>
        <v>06</v>
      </c>
      <c r="E538" s="9"/>
      <c r="F538" s="14" t="s">
        <v>730</v>
      </c>
      <c r="G538" s="15">
        <v>246.28126157407399</v>
      </c>
      <c r="H538" s="15">
        <v>-0.45542766474825902</v>
      </c>
      <c r="I538" s="15">
        <v>-0.89027279088038302</v>
      </c>
      <c r="J538" s="11">
        <v>2066</v>
      </c>
      <c r="K538" s="16">
        <v>1033</v>
      </c>
      <c r="L538" s="11">
        <v>2106.2699240000002</v>
      </c>
      <c r="M538" s="3">
        <f t="shared" si="44"/>
        <v>5.5052552000000103</v>
      </c>
      <c r="N538" s="1">
        <f t="shared" si="48"/>
        <v>-4.9134929999999598E-2</v>
      </c>
      <c r="O538" s="1">
        <f t="shared" si="49"/>
        <v>-112.04361540761441</v>
      </c>
      <c r="P538" s="15" t="s">
        <v>793</v>
      </c>
      <c r="Q538" s="15">
        <v>1017</v>
      </c>
      <c r="R538" s="15" t="s">
        <v>35</v>
      </c>
      <c r="S538" s="15">
        <v>0.8</v>
      </c>
      <c r="T538" s="15" t="s">
        <v>35</v>
      </c>
      <c r="U538" s="15">
        <v>0</v>
      </c>
      <c r="V538" s="15" t="s">
        <v>36</v>
      </c>
      <c r="W538" s="3"/>
      <c r="X538" s="3"/>
      <c r="Y538" s="13">
        <v>41854.447916666701</v>
      </c>
      <c r="Z538" s="13"/>
      <c r="AA538" s="3">
        <v>22.484005849999999</v>
      </c>
      <c r="AB538" s="3">
        <v>30.03</v>
      </c>
      <c r="AC538" s="7">
        <v>7.4301041669999996</v>
      </c>
      <c r="AD538" s="11" t="s">
        <v>29</v>
      </c>
      <c r="AE538" s="7">
        <v>25.19732011</v>
      </c>
      <c r="AF538" s="7">
        <v>1.8425307099999999</v>
      </c>
      <c r="AG538" s="7">
        <v>2.6387867410000001</v>
      </c>
      <c r="AH538" s="7">
        <v>19.49467241</v>
      </c>
      <c r="AI538" s="7" t="s">
        <v>29</v>
      </c>
      <c r="AJ538" s="7" t="s">
        <v>29</v>
      </c>
      <c r="AK538" s="11">
        <v>2.7204288E-2</v>
      </c>
      <c r="AL538" s="7">
        <v>-1.0299869E-2</v>
      </c>
      <c r="AM538" s="1">
        <v>3.7144612580246199E-2</v>
      </c>
      <c r="AN538" s="1" t="s">
        <v>794</v>
      </c>
      <c r="AO538" s="1">
        <v>10.7502777777778</v>
      </c>
      <c r="AP538" s="1">
        <v>-0.94695273875241504</v>
      </c>
      <c r="AQ538" s="1">
        <v>0.321372852881666</v>
      </c>
    </row>
    <row r="539" spans="1:43" s="11" customFormat="1">
      <c r="A539" s="9">
        <f t="shared" si="45"/>
        <v>41854.451400462967</v>
      </c>
      <c r="B539" s="14">
        <v>41854.284733796303</v>
      </c>
      <c r="C539" s="9" t="str">
        <f t="shared" si="46"/>
        <v>20140803065001</v>
      </c>
      <c r="D539" s="9" t="str">
        <f t="shared" si="47"/>
        <v>06</v>
      </c>
      <c r="E539" s="9"/>
      <c r="F539" s="14" t="s">
        <v>731</v>
      </c>
      <c r="G539" s="15">
        <v>246.284733796296</v>
      </c>
      <c r="H539" s="15">
        <v>-0.455374450950355</v>
      </c>
      <c r="I539" s="15">
        <v>-0.89030001090736999</v>
      </c>
      <c r="J539" s="11">
        <v>2093</v>
      </c>
      <c r="K539" s="16">
        <v>1033</v>
      </c>
      <c r="L539" s="11">
        <v>2133.7962000000002</v>
      </c>
      <c r="M539" s="3">
        <f t="shared" si="44"/>
        <v>4.4648409999999785</v>
      </c>
      <c r="N539" s="1">
        <f t="shared" si="48"/>
        <v>-4.4988566000000674E-2</v>
      </c>
      <c r="O539" s="1">
        <f t="shared" si="49"/>
        <v>-99.243905662605727</v>
      </c>
      <c r="W539" s="3"/>
      <c r="X539" s="3"/>
      <c r="Y539" s="13">
        <v>41854.451388888898</v>
      </c>
      <c r="Z539" s="13"/>
      <c r="AA539" s="3">
        <v>22.45288815</v>
      </c>
      <c r="AB539" s="3">
        <v>30.017708330000001</v>
      </c>
      <c r="AC539" s="7">
        <v>7.423854167</v>
      </c>
      <c r="AD539" s="11" t="s">
        <v>29</v>
      </c>
      <c r="AE539" s="7">
        <v>24.503842519999999</v>
      </c>
      <c r="AF539" s="7">
        <v>1.792048858</v>
      </c>
      <c r="AG539" s="7">
        <v>2.3576682459999998</v>
      </c>
      <c r="AH539" s="7">
        <v>19.589901350000002</v>
      </c>
      <c r="AI539" s="7" t="s">
        <v>29</v>
      </c>
      <c r="AJ539" s="7" t="s">
        <v>29</v>
      </c>
      <c r="AK539" s="11">
        <v>2.3575513999999999E-2</v>
      </c>
      <c r="AL539" s="7">
        <v>-1.1327881E-2</v>
      </c>
      <c r="AM539" s="1">
        <v>3.7683031468229398E-2</v>
      </c>
      <c r="AN539" s="1" t="s">
        <v>795</v>
      </c>
      <c r="AO539" s="1">
        <v>10.8336111111111</v>
      </c>
      <c r="AP539" s="1">
        <v>-0.95373809594274594</v>
      </c>
      <c r="AQ539" s="1">
        <v>0.30063872729158803</v>
      </c>
    </row>
    <row r="540" spans="1:43" s="11" customFormat="1">
      <c r="A540" s="9">
        <f t="shared" si="45"/>
        <v>41854.454872685164</v>
      </c>
      <c r="B540" s="14">
        <v>41854.2882060185</v>
      </c>
      <c r="C540" s="9" t="str">
        <f t="shared" si="46"/>
        <v>20140803065501</v>
      </c>
      <c r="D540" s="9" t="str">
        <f t="shared" si="47"/>
        <v>06</v>
      </c>
      <c r="E540" s="9"/>
      <c r="F540" s="14" t="s">
        <v>732</v>
      </c>
      <c r="G540" s="15">
        <v>246.28820601851899</v>
      </c>
      <c r="H540" s="15">
        <v>-0.45532123552556297</v>
      </c>
      <c r="I540" s="15">
        <v>-0.89032722775363604</v>
      </c>
      <c r="J540" s="11">
        <v>2119</v>
      </c>
      <c r="K540" s="16">
        <v>1031</v>
      </c>
      <c r="L540" s="11">
        <v>2156.1204050000001</v>
      </c>
      <c r="M540" s="3">
        <f t="shared" si="44"/>
        <v>5.1183813999999987</v>
      </c>
      <c r="N540" s="1">
        <f t="shared" si="48"/>
        <v>-3.7317799999999582E-2</v>
      </c>
      <c r="O540" s="1">
        <f t="shared" si="49"/>
        <v>-137.15656871519909</v>
      </c>
      <c r="W540" s="3"/>
      <c r="X540" s="3"/>
      <c r="Y540" s="13">
        <v>41854.454861111102</v>
      </c>
      <c r="Z540" s="13"/>
      <c r="AA540" s="3">
        <v>22.426095920000002</v>
      </c>
      <c r="AB540" s="3">
        <v>29.998020830000002</v>
      </c>
      <c r="AC540" s="7">
        <v>7.4176041660000003</v>
      </c>
      <c r="AD540" s="11" t="s">
        <v>29</v>
      </c>
      <c r="AE540" s="7">
        <v>23.962743010000001</v>
      </c>
      <c r="AF540" s="7">
        <v>1.754213349</v>
      </c>
      <c r="AG540" s="7">
        <v>2.1219189630000002</v>
      </c>
      <c r="AH540" s="7">
        <v>19.666023989999999</v>
      </c>
      <c r="AI540" s="7" t="s">
        <v>29</v>
      </c>
      <c r="AJ540" s="7" t="s">
        <v>29</v>
      </c>
      <c r="AK540" s="11">
        <v>1.9946740000000001E-2</v>
      </c>
      <c r="AL540" s="7">
        <v>-1.2355893999999999E-2</v>
      </c>
      <c r="AM540" s="1">
        <v>3.8229254938048199E-2</v>
      </c>
      <c r="AN540" s="1" t="s">
        <v>796</v>
      </c>
      <c r="AO540" s="1">
        <v>10.9169444444444</v>
      </c>
      <c r="AP540" s="1">
        <v>-0.96006952622049202</v>
      </c>
      <c r="AQ540" s="1">
        <v>0.27976151419156903</v>
      </c>
    </row>
    <row r="541" spans="1:43" s="11" customFormat="1">
      <c r="A541" s="9">
        <f t="shared" si="45"/>
        <v>41854.458344907362</v>
      </c>
      <c r="B541" s="14">
        <v>41854.291678240697</v>
      </c>
      <c r="C541" s="9" t="str">
        <f t="shared" si="46"/>
        <v>20140803070001</v>
      </c>
      <c r="D541" s="9" t="str">
        <f t="shared" si="47"/>
        <v>07</v>
      </c>
      <c r="E541" s="9"/>
      <c r="F541" s="14" t="s">
        <v>734</v>
      </c>
      <c r="G541" s="15">
        <v>246.29167824074099</v>
      </c>
      <c r="H541" s="15">
        <v>-0.455268018474073</v>
      </c>
      <c r="I541" s="15">
        <v>-0.89035444141908504</v>
      </c>
      <c r="J541" s="11">
        <v>2140</v>
      </c>
      <c r="K541" s="16">
        <v>1033</v>
      </c>
      <c r="L541" s="11">
        <v>2181.7123120000001</v>
      </c>
      <c r="M541" s="3">
        <f t="shared" si="44"/>
        <v>6.1169503999999506</v>
      </c>
      <c r="N541" s="1">
        <f t="shared" si="48"/>
        <v>-0.14450109999999938</v>
      </c>
      <c r="O541" s="1">
        <f t="shared" si="49"/>
        <v>-42.331514431377869</v>
      </c>
      <c r="P541" s="15" t="s">
        <v>797</v>
      </c>
      <c r="Q541" s="15">
        <v>1017</v>
      </c>
      <c r="R541" s="15" t="s">
        <v>35</v>
      </c>
      <c r="S541" s="15">
        <v>0.8</v>
      </c>
      <c r="T541" s="15" t="s">
        <v>35</v>
      </c>
      <c r="U541" s="15">
        <v>0</v>
      </c>
      <c r="V541" s="15" t="s">
        <v>36</v>
      </c>
      <c r="W541" s="3"/>
      <c r="X541" s="3"/>
      <c r="Y541" s="13">
        <v>41854.458333333299</v>
      </c>
      <c r="Z541" s="13"/>
      <c r="AA541" s="3">
        <v>22.407110620000001</v>
      </c>
      <c r="AB541" s="3">
        <v>29.966770830000002</v>
      </c>
      <c r="AC541" s="7">
        <v>7.4113541659999997</v>
      </c>
      <c r="AD541" s="11" t="s">
        <v>29</v>
      </c>
      <c r="AE541" s="7">
        <v>23.651765529999999</v>
      </c>
      <c r="AF541" s="7">
        <v>1.7355546749999999</v>
      </c>
      <c r="AG541" s="7">
        <v>1.9760984269999999</v>
      </c>
      <c r="AH541" s="7">
        <v>19.713780929999999</v>
      </c>
      <c r="AI541" s="7" t="s">
        <v>29</v>
      </c>
      <c r="AJ541" s="7" t="s">
        <v>29</v>
      </c>
      <c r="AK541" s="11">
        <v>1.6317966E-2</v>
      </c>
      <c r="AL541" s="7">
        <v>-1.3383907E-2</v>
      </c>
      <c r="AM541" s="1">
        <v>3.8783395942688002E-2</v>
      </c>
      <c r="AN541" s="1" t="s">
        <v>798</v>
      </c>
      <c r="AO541" s="1">
        <v>11.0002777777778</v>
      </c>
      <c r="AP541" s="1">
        <v>-0.96594401617284098</v>
      </c>
      <c r="AQ541" s="1">
        <v>0.258751149987556</v>
      </c>
    </row>
    <row r="542" spans="1:43" s="1" customFormat="1">
      <c r="A542" s="9">
        <f t="shared" si="45"/>
        <v>41854.461817129661</v>
      </c>
      <c r="B542" s="9">
        <v>41854.295150462996</v>
      </c>
      <c r="C542" s="9" t="str">
        <f t="shared" si="46"/>
        <v>20140803070501</v>
      </c>
      <c r="D542" s="9" t="str">
        <f t="shared" si="47"/>
        <v>07</v>
      </c>
      <c r="E542" s="9"/>
      <c r="F542" s="5" t="s">
        <v>735</v>
      </c>
      <c r="G542" s="6">
        <v>246.29515046296299</v>
      </c>
      <c r="H542" s="6">
        <v>-0.45521479979607499</v>
      </c>
      <c r="I542" s="6">
        <v>-0.89038165190361995</v>
      </c>
      <c r="J542" s="7">
        <v>2170</v>
      </c>
      <c r="K542" s="12">
        <v>1033</v>
      </c>
      <c r="L542" s="3">
        <v>2212.2970639999999</v>
      </c>
      <c r="M542" s="3">
        <f t="shared" si="44"/>
        <v>6.0624722000000473</v>
      </c>
      <c r="N542" s="1">
        <f t="shared" si="48"/>
        <v>-0.12397662999999995</v>
      </c>
      <c r="O542" s="1">
        <f t="shared" si="49"/>
        <v>-48.900120934082899</v>
      </c>
      <c r="W542" s="3"/>
      <c r="X542" s="3"/>
      <c r="Y542" s="13">
        <v>41854.461805555598</v>
      </c>
      <c r="Z542" s="13"/>
      <c r="AA542" s="3">
        <v>22.363332960000001</v>
      </c>
      <c r="AB542" s="3">
        <v>29.96489583</v>
      </c>
      <c r="AC542" s="7">
        <v>7.4002083330000001</v>
      </c>
      <c r="AD542" s="11" t="s">
        <v>29</v>
      </c>
      <c r="AE542" s="7">
        <v>23.340788109999998</v>
      </c>
      <c r="AF542" s="7">
        <v>1.7120240550000001</v>
      </c>
      <c r="AG542" s="7">
        <v>2.0587571210000002</v>
      </c>
      <c r="AH542" s="7">
        <v>19.79007996</v>
      </c>
      <c r="AI542" s="7" t="s">
        <v>29</v>
      </c>
      <c r="AJ542" s="7" t="s">
        <v>29</v>
      </c>
      <c r="AK542" s="11">
        <v>1.2233101E-2</v>
      </c>
      <c r="AL542" s="7">
        <v>-1.3757808999999999E-2</v>
      </c>
      <c r="AM542" s="1">
        <v>3.9791624256631797E-2</v>
      </c>
      <c r="AN542" s="1" t="s">
        <v>799</v>
      </c>
      <c r="AO542" s="1">
        <v>11.0836111111111</v>
      </c>
      <c r="AP542" s="1">
        <v>-0.97135876986545899</v>
      </c>
      <c r="AQ542" s="1">
        <v>0.237617634458098</v>
      </c>
    </row>
    <row r="543" spans="1:43" s="1" customFormat="1">
      <c r="A543" s="9">
        <f t="shared" si="45"/>
        <v>41854.465289351865</v>
      </c>
      <c r="B543" s="9">
        <v>41854.298622685201</v>
      </c>
      <c r="C543" s="9" t="str">
        <f t="shared" si="46"/>
        <v>20140803071001</v>
      </c>
      <c r="D543" s="9" t="str">
        <f t="shared" si="47"/>
        <v>07</v>
      </c>
      <c r="E543" s="9"/>
      <c r="F543" s="5" t="s">
        <v>736</v>
      </c>
      <c r="G543" s="6">
        <v>246.29862268518499</v>
      </c>
      <c r="H543" s="6">
        <v>-0.45516157949175901</v>
      </c>
      <c r="I543" s="6">
        <v>-0.89040885920714397</v>
      </c>
      <c r="J543" s="7">
        <v>2204</v>
      </c>
      <c r="K543" s="12">
        <v>1031</v>
      </c>
      <c r="L543" s="3">
        <v>2242.6094250000001</v>
      </c>
      <c r="M543" s="3">
        <f t="shared" si="44"/>
        <v>9.157661000000008</v>
      </c>
      <c r="N543" s="1">
        <f t="shared" si="48"/>
        <v>9.9511973999999268E-2</v>
      </c>
      <c r="O543" s="1">
        <f t="shared" si="49"/>
        <v>92.025719437543017</v>
      </c>
      <c r="W543" s="3"/>
      <c r="X543" s="3"/>
      <c r="Y543" s="13">
        <v>41854.465277777803</v>
      </c>
      <c r="Z543" s="13"/>
      <c r="AA543" s="3">
        <v>22.323142279999999</v>
      </c>
      <c r="AB543" s="3">
        <v>29.96541667</v>
      </c>
      <c r="AC543" s="7">
        <v>7.3888541659999998</v>
      </c>
      <c r="AD543" s="11" t="s">
        <v>29</v>
      </c>
      <c r="AE543" s="7">
        <v>22.972798539999999</v>
      </c>
      <c r="AF543" s="7">
        <v>1.6837251449999999</v>
      </c>
      <c r="AG543" s="7">
        <v>2.2046128619999998</v>
      </c>
      <c r="AH543" s="7">
        <v>19.875472800000001</v>
      </c>
      <c r="AI543" s="7" t="s">
        <v>29</v>
      </c>
      <c r="AJ543" s="7" t="s">
        <v>29</v>
      </c>
      <c r="AK543" s="11">
        <v>8.1482350000000002E-3</v>
      </c>
      <c r="AL543" s="7">
        <v>-1.413171E-2</v>
      </c>
      <c r="AM543" s="1">
        <v>4.0845652104372403E-2</v>
      </c>
      <c r="AN543" s="1" t="s">
        <v>800</v>
      </c>
      <c r="AO543" s="1">
        <v>11.1669444444444</v>
      </c>
      <c r="AP543" s="1">
        <v>-0.97631121017320399</v>
      </c>
      <c r="AQ543" s="1">
        <v>0.21637102599501101</v>
      </c>
    </row>
    <row r="544" spans="1:43" s="1" customFormat="1">
      <c r="A544" s="9">
        <f t="shared" si="45"/>
        <v>41854.468761574062</v>
      </c>
      <c r="B544" s="9">
        <v>41854.302094907398</v>
      </c>
      <c r="C544" s="9" t="str">
        <f t="shared" si="46"/>
        <v>20140803071501</v>
      </c>
      <c r="D544" s="9" t="str">
        <f t="shared" si="47"/>
        <v>07</v>
      </c>
      <c r="E544" s="9"/>
      <c r="F544" s="5" t="s">
        <v>738</v>
      </c>
      <c r="G544" s="6">
        <v>246.302094907407</v>
      </c>
      <c r="H544" s="6">
        <v>-0.45510835756131501</v>
      </c>
      <c r="I544" s="6">
        <v>-0.89043606332955905</v>
      </c>
      <c r="J544" s="7">
        <v>2249</v>
      </c>
      <c r="K544" s="12">
        <v>1031</v>
      </c>
      <c r="L544" s="3">
        <v>2288.3977300000001</v>
      </c>
      <c r="M544" s="3">
        <f t="shared" si="44"/>
        <v>8.2281766000000065</v>
      </c>
      <c r="N544" s="1">
        <f t="shared" si="48"/>
        <v>-9.6403329999999704E-2</v>
      </c>
      <c r="O544" s="1">
        <f t="shared" si="49"/>
        <v>-85.351580697472087</v>
      </c>
      <c r="P544" s="6" t="s">
        <v>801</v>
      </c>
      <c r="Q544" s="6">
        <v>1017</v>
      </c>
      <c r="R544" s="6" t="s">
        <v>35</v>
      </c>
      <c r="S544" s="6">
        <v>0.8</v>
      </c>
      <c r="T544" s="6" t="s">
        <v>35</v>
      </c>
      <c r="U544" s="6">
        <v>0</v>
      </c>
      <c r="V544" s="6" t="s">
        <v>36</v>
      </c>
      <c r="W544" s="3"/>
      <c r="X544" s="3"/>
      <c r="Y544" s="13">
        <v>41854.46875</v>
      </c>
      <c r="Z544" s="13"/>
      <c r="AA544" s="3">
        <v>22.329476809999999</v>
      </c>
      <c r="AB544" s="3">
        <v>29.940416670000001</v>
      </c>
      <c r="AC544" s="7">
        <v>7.3826041670000002</v>
      </c>
      <c r="AD544" s="11" t="s">
        <v>29</v>
      </c>
      <c r="AE544" s="7">
        <v>22.35084574</v>
      </c>
      <c r="AF544" s="7">
        <v>1.6401884440000001</v>
      </c>
      <c r="AG544" s="7">
        <v>2.3504716189999999</v>
      </c>
      <c r="AH544" s="7">
        <v>19.966207430000001</v>
      </c>
      <c r="AI544" s="7" t="s">
        <v>29</v>
      </c>
      <c r="AJ544" s="7" t="s">
        <v>29</v>
      </c>
      <c r="AK544" s="11">
        <v>4.0633700000000002E-3</v>
      </c>
      <c r="AL544" s="7">
        <v>-1.4505611999999999E-2</v>
      </c>
      <c r="AM544" s="1">
        <v>4.14377182349146E-2</v>
      </c>
      <c r="AN544" s="1" t="s">
        <v>802</v>
      </c>
      <c r="AO544" s="1">
        <v>11.2502777777778</v>
      </c>
      <c r="AP544" s="1">
        <v>-0.98079898000669496</v>
      </c>
      <c r="AQ544" s="1">
        <v>0.19502143681612599</v>
      </c>
    </row>
    <row r="545" spans="1:43" s="1" customFormat="1">
      <c r="A545" s="9">
        <f t="shared" si="45"/>
        <v>41854.472233796267</v>
      </c>
      <c r="B545" s="9">
        <v>41854.305567129602</v>
      </c>
      <c r="C545" s="9" t="str">
        <f t="shared" si="46"/>
        <v>20140803072001</v>
      </c>
      <c r="D545" s="9" t="str">
        <f t="shared" si="47"/>
        <v>07</v>
      </c>
      <c r="E545" s="9"/>
      <c r="F545" s="5" t="s">
        <v>739</v>
      </c>
      <c r="G545" s="6">
        <v>246.30556712962999</v>
      </c>
      <c r="H545" s="6">
        <v>-0.45505513400493403</v>
      </c>
      <c r="I545" s="6">
        <v>-0.89046326427076805</v>
      </c>
      <c r="J545" s="7">
        <v>2285</v>
      </c>
      <c r="K545" s="12">
        <v>1033</v>
      </c>
      <c r="L545" s="3">
        <v>2329.5386130000002</v>
      </c>
      <c r="M545" s="3">
        <f t="shared" si="44"/>
        <v>5.4065631999999821</v>
      </c>
      <c r="N545" s="1">
        <f t="shared" si="48"/>
        <v>-0.23634282400000045</v>
      </c>
      <c r="O545" s="1">
        <f t="shared" si="49"/>
        <v>-22.875935509681359</v>
      </c>
      <c r="W545" s="3"/>
      <c r="X545" s="3"/>
      <c r="Y545" s="13">
        <v>41854.472222222197</v>
      </c>
      <c r="Z545" s="13"/>
      <c r="AA545" s="3">
        <v>22.317348939999999</v>
      </c>
      <c r="AB545" s="3">
        <v>29.92635417</v>
      </c>
      <c r="AC545" s="7">
        <v>7.3763541669999997</v>
      </c>
      <c r="AD545" s="11" t="s">
        <v>29</v>
      </c>
      <c r="AE545" s="7">
        <v>21.765173489999999</v>
      </c>
      <c r="AF545" s="7">
        <v>1.5966517469999999</v>
      </c>
      <c r="AG545" s="7">
        <v>2.496332539</v>
      </c>
      <c r="AH545" s="7">
        <v>20.1333232</v>
      </c>
      <c r="AI545" s="7" t="s">
        <v>29</v>
      </c>
      <c r="AJ545" s="7" t="s">
        <v>29</v>
      </c>
      <c r="AK545" s="11">
        <v>-6.7664199999999998E-4</v>
      </c>
      <c r="AL545" s="7">
        <v>-1.6535082E-2</v>
      </c>
      <c r="AM545" s="1">
        <v>4.2038366582623402E-2</v>
      </c>
      <c r="AN545" s="1" t="s">
        <v>803</v>
      </c>
      <c r="AO545" s="1">
        <v>11.3336111111111</v>
      </c>
      <c r="AP545" s="1">
        <v>-0.98481994343415602</v>
      </c>
      <c r="AQ545" s="1">
        <v>0.173579028152439</v>
      </c>
    </row>
    <row r="546" spans="1:43" s="1" customFormat="1">
      <c r="A546" s="9">
        <f t="shared" si="45"/>
        <v>41854.475706018566</v>
      </c>
      <c r="B546" s="9">
        <v>41854.309039351901</v>
      </c>
      <c r="C546" s="9" t="str">
        <f t="shared" si="46"/>
        <v>20140803072501</v>
      </c>
      <c r="D546" s="9" t="str">
        <f t="shared" si="47"/>
        <v>07</v>
      </c>
      <c r="E546" s="9"/>
      <c r="F546" s="5" t="s">
        <v>740</v>
      </c>
      <c r="G546" s="6">
        <v>246.30903935185199</v>
      </c>
      <c r="H546" s="6">
        <v>-0.455001908822806</v>
      </c>
      <c r="I546" s="6">
        <v>-0.89049046203067395</v>
      </c>
      <c r="J546" s="7">
        <v>2316</v>
      </c>
      <c r="K546" s="12">
        <v>1031</v>
      </c>
      <c r="L546" s="3">
        <v>2356.5714290000001</v>
      </c>
      <c r="M546" s="3">
        <f t="shared" si="44"/>
        <v>7.2351343999999695</v>
      </c>
      <c r="N546" s="1">
        <f t="shared" si="48"/>
        <v>4.4987416000000738E-2</v>
      </c>
      <c r="O546" s="1">
        <f t="shared" si="49"/>
        <v>160.82573846872759</v>
      </c>
      <c r="W546" s="3"/>
      <c r="X546" s="3"/>
      <c r="Y546" s="13">
        <v>41854.475694444402</v>
      </c>
      <c r="Z546" s="13"/>
      <c r="AA546" s="3">
        <v>22.29203364</v>
      </c>
      <c r="AB546" s="3">
        <v>29.920104169999998</v>
      </c>
      <c r="AC546" s="7">
        <v>7.370104167</v>
      </c>
      <c r="AD546" s="11" t="s">
        <v>29</v>
      </c>
      <c r="AE546" s="7">
        <v>21.205415930000001</v>
      </c>
      <c r="AF546" s="7">
        <v>1.5531150549999999</v>
      </c>
      <c r="AG546" s="7">
        <v>2.6421950000000001</v>
      </c>
      <c r="AH546" s="7">
        <v>20.354996939999999</v>
      </c>
      <c r="AI546" s="7" t="s">
        <v>29</v>
      </c>
      <c r="AJ546" s="7" t="s">
        <v>29</v>
      </c>
      <c r="AK546" s="11">
        <v>-5.4166539999999999E-3</v>
      </c>
      <c r="AL546" s="7">
        <v>-1.8564553000000001E-2</v>
      </c>
      <c r="AM546" s="1">
        <v>4.26477214531083E-2</v>
      </c>
      <c r="AN546" s="1" t="s">
        <v>804</v>
      </c>
      <c r="AO546" s="1">
        <v>11.4169444444444</v>
      </c>
      <c r="AP546" s="1">
        <v>-0.98837218669800297</v>
      </c>
      <c r="AQ546" s="1">
        <v>0.15205400541191699</v>
      </c>
    </row>
    <row r="547" spans="1:43" s="1" customFormat="1">
      <c r="A547" s="9">
        <f t="shared" si="45"/>
        <v>41854.479178240763</v>
      </c>
      <c r="B547" s="9">
        <v>41854.312511574099</v>
      </c>
      <c r="C547" s="9" t="str">
        <f t="shared" si="46"/>
        <v>20140803073001</v>
      </c>
      <c r="D547" s="9" t="str">
        <f t="shared" si="47"/>
        <v>07</v>
      </c>
      <c r="E547" s="9"/>
      <c r="F547" s="5" t="s">
        <v>742</v>
      </c>
      <c r="G547" s="6">
        <v>246.31251157407399</v>
      </c>
      <c r="H547" s="6">
        <v>-0.45494868201512001</v>
      </c>
      <c r="I547" s="6">
        <v>-0.89051765660918003</v>
      </c>
      <c r="J547" s="7">
        <v>2347</v>
      </c>
      <c r="K547" s="12">
        <v>1033</v>
      </c>
      <c r="L547" s="3">
        <v>2392.7471009999999</v>
      </c>
      <c r="M547" s="3">
        <f t="shared" si="44"/>
        <v>7.9520355999999994</v>
      </c>
      <c r="N547" s="1">
        <f t="shared" si="48"/>
        <v>-6.468367599999994E-2</v>
      </c>
      <c r="O547" s="1">
        <f t="shared" si="49"/>
        <v>-122.93728637191255</v>
      </c>
      <c r="P547" s="6" t="s">
        <v>805</v>
      </c>
      <c r="Q547" s="6">
        <v>1017</v>
      </c>
      <c r="R547" s="6" t="s">
        <v>35</v>
      </c>
      <c r="S547" s="6">
        <v>0.4</v>
      </c>
      <c r="T547" s="6" t="s">
        <v>35</v>
      </c>
      <c r="U547" s="6">
        <v>0</v>
      </c>
      <c r="V547" s="6" t="s">
        <v>36</v>
      </c>
      <c r="W547" s="3"/>
      <c r="X547" s="3"/>
      <c r="Y547" s="13">
        <v>41854.479166666701</v>
      </c>
      <c r="Z547" s="13"/>
      <c r="AA547" s="3">
        <v>22.229371499999999</v>
      </c>
      <c r="AB547" s="3">
        <v>29.907708329999998</v>
      </c>
      <c r="AC547" s="7">
        <v>7.3515624989999999</v>
      </c>
      <c r="AD547" s="11" t="s">
        <v>29</v>
      </c>
      <c r="AE547" s="7">
        <v>19.972915010000001</v>
      </c>
      <c r="AF547" s="7">
        <v>1.466767425</v>
      </c>
      <c r="AG547" s="7">
        <v>2.883670731</v>
      </c>
      <c r="AH547" s="7">
        <v>20.917935440000001</v>
      </c>
      <c r="AI547" s="7" t="s">
        <v>29</v>
      </c>
      <c r="AJ547" s="7" t="s">
        <v>29</v>
      </c>
      <c r="AK547" s="11">
        <v>-1.0156665E-2</v>
      </c>
      <c r="AL547" s="7">
        <v>-2.0594022999999999E-2</v>
      </c>
      <c r="AM547" s="1">
        <v>4.4507940726043298E-2</v>
      </c>
      <c r="AN547" s="1" t="s">
        <v>806</v>
      </c>
      <c r="AO547" s="1">
        <v>11.5002777777778</v>
      </c>
      <c r="AP547" s="1">
        <v>-0.99145401912568798</v>
      </c>
      <c r="AQ547" s="1">
        <v>0.130456613322287</v>
      </c>
    </row>
    <row r="548" spans="1:43" s="1" customFormat="1">
      <c r="A548" s="9">
        <f t="shared" si="45"/>
        <v>41854.482650462967</v>
      </c>
      <c r="B548" s="9">
        <v>41854.315983796303</v>
      </c>
      <c r="C548" s="9" t="str">
        <f t="shared" si="46"/>
        <v>20140803073501</v>
      </c>
      <c r="D548" s="9" t="str">
        <f t="shared" si="47"/>
        <v>07</v>
      </c>
      <c r="E548" s="9"/>
      <c r="F548" s="5" t="s">
        <v>743</v>
      </c>
      <c r="G548" s="6">
        <v>246.315983796296</v>
      </c>
      <c r="H548" s="6">
        <v>-0.45489545358206801</v>
      </c>
      <c r="I548" s="6">
        <v>-0.89054484800618805</v>
      </c>
      <c r="J548" s="7">
        <v>2386</v>
      </c>
      <c r="K548" s="12">
        <v>1033</v>
      </c>
      <c r="L548" s="3">
        <v>2432.5072789999999</v>
      </c>
      <c r="M548" s="3">
        <f t="shared" si="44"/>
        <v>7.4591660000000051</v>
      </c>
      <c r="N548" s="1">
        <f t="shared" si="48"/>
        <v>-0.24878179600000011</v>
      </c>
      <c r="O548" s="1">
        <f t="shared" si="49"/>
        <v>-29.982764494553297</v>
      </c>
      <c r="W548" s="3"/>
      <c r="X548" s="3"/>
      <c r="Y548" s="13">
        <v>41854.482638888898</v>
      </c>
      <c r="Z548" s="13"/>
      <c r="AA548" s="3">
        <v>22.175782309999999</v>
      </c>
      <c r="AB548" s="3">
        <v>29.888020829999999</v>
      </c>
      <c r="AC548" s="7">
        <v>7.3352083329999997</v>
      </c>
      <c r="AD548" s="11" t="s">
        <v>29</v>
      </c>
      <c r="AE548" s="7">
        <v>18.943584850000001</v>
      </c>
      <c r="AF548" s="7">
        <v>1.393999064</v>
      </c>
      <c r="AG548" s="7">
        <v>3.033589321</v>
      </c>
      <c r="AH548" s="7">
        <v>21.319807650000001</v>
      </c>
      <c r="AI548" s="7" t="s">
        <v>29</v>
      </c>
      <c r="AJ548" s="7" t="s">
        <v>29</v>
      </c>
      <c r="AK548" s="11">
        <v>-1.4906673E-2</v>
      </c>
      <c r="AL548" s="7">
        <v>-1.9015694999999999E-2</v>
      </c>
      <c r="AM548" s="1">
        <v>4.6215926835320803E-2</v>
      </c>
      <c r="AN548" s="1" t="s">
        <v>807</v>
      </c>
      <c r="AO548" s="1">
        <v>11.5836111111111</v>
      </c>
      <c r="AP548" s="1">
        <v>-0.99406397393436297</v>
      </c>
      <c r="AQ548" s="1">
        <v>0.10879713105510801</v>
      </c>
    </row>
    <row r="549" spans="1:43" s="1" customFormat="1">
      <c r="A549" s="9">
        <f t="shared" si="45"/>
        <v>41854.486122685164</v>
      </c>
      <c r="B549" s="9">
        <v>41854.3194560185</v>
      </c>
      <c r="C549" s="9" t="str">
        <f t="shared" si="46"/>
        <v>20140803074001</v>
      </c>
      <c r="D549" s="9" t="str">
        <f t="shared" si="47"/>
        <v>07</v>
      </c>
      <c r="E549" s="9"/>
      <c r="F549" s="5" t="s">
        <v>744</v>
      </c>
      <c r="G549" s="6">
        <v>246.31945601851899</v>
      </c>
      <c r="H549" s="6">
        <v>-0.45484222352383802</v>
      </c>
      <c r="I549" s="6">
        <v>-0.89057203622160197</v>
      </c>
      <c r="J549" s="7">
        <v>2432</v>
      </c>
      <c r="K549" s="12">
        <v>1029</v>
      </c>
      <c r="L549" s="3">
        <v>2469.8031089999999</v>
      </c>
      <c r="M549" s="3">
        <f t="shared" si="44"/>
        <v>11.1352578</v>
      </c>
      <c r="N549" s="1">
        <f t="shared" si="48"/>
        <v>-0.16108636600000067</v>
      </c>
      <c r="O549" s="1">
        <f t="shared" si="49"/>
        <v>-69.126010329142034</v>
      </c>
      <c r="W549" s="3"/>
      <c r="X549" s="3"/>
      <c r="Y549" s="13">
        <v>41854.486111111102</v>
      </c>
      <c r="Z549" s="13"/>
      <c r="AA549" s="3">
        <v>22.137807030000001</v>
      </c>
      <c r="AB549" s="3">
        <v>29.856770829999999</v>
      </c>
      <c r="AC549" s="7">
        <v>7.3227083329999996</v>
      </c>
      <c r="AD549" s="11" t="s">
        <v>29</v>
      </c>
      <c r="AE549" s="7">
        <v>18.25943749</v>
      </c>
      <c r="AF549" s="7">
        <v>1.344242892</v>
      </c>
      <c r="AG549" s="7">
        <v>3.033613366</v>
      </c>
      <c r="AH549" s="7">
        <v>21.453268359999999</v>
      </c>
      <c r="AI549" s="7" t="s">
        <v>29</v>
      </c>
      <c r="AJ549" s="7" t="s">
        <v>29</v>
      </c>
      <c r="AK549" s="11">
        <v>-1.9656680999999999E-2</v>
      </c>
      <c r="AL549" s="7">
        <v>-1.7437366999999999E-2</v>
      </c>
      <c r="AM549" s="1">
        <v>4.7565456263691297E-2</v>
      </c>
      <c r="AN549" s="1" t="s">
        <v>808</v>
      </c>
      <c r="AO549" s="1">
        <v>11.6669444444444</v>
      </c>
      <c r="AP549" s="1">
        <v>-0.99620080892899299</v>
      </c>
      <c r="AQ549" s="1">
        <v>8.7085867333453498E-2</v>
      </c>
    </row>
    <row r="550" spans="1:43" s="1" customFormat="1">
      <c r="A550" s="9">
        <f t="shared" si="45"/>
        <v>41854.489594907362</v>
      </c>
      <c r="B550" s="9">
        <v>41854.322928240697</v>
      </c>
      <c r="C550" s="9" t="str">
        <f t="shared" si="46"/>
        <v>20140803074501</v>
      </c>
      <c r="D550" s="9" t="str">
        <f t="shared" si="47"/>
        <v>07</v>
      </c>
      <c r="E550" s="9"/>
      <c r="F550" s="5" t="s">
        <v>746</v>
      </c>
      <c r="G550" s="6">
        <v>246.32292824074099</v>
      </c>
      <c r="H550" s="6">
        <v>-0.45478899184062199</v>
      </c>
      <c r="I550" s="6">
        <v>-0.89059922125532498</v>
      </c>
      <c r="J550" s="7">
        <v>2482</v>
      </c>
      <c r="K550" s="12">
        <v>1031</v>
      </c>
      <c r="L550" s="3">
        <v>2525.4793979999999</v>
      </c>
      <c r="M550" s="3">
        <f t="shared" si="44"/>
        <v>11.58253139999997</v>
      </c>
      <c r="N550" s="1">
        <f t="shared" si="48"/>
        <v>-0.15051314199999979</v>
      </c>
      <c r="O550" s="1">
        <f t="shared" si="49"/>
        <v>-76.953621764137949</v>
      </c>
      <c r="P550" s="6" t="s">
        <v>809</v>
      </c>
      <c r="Q550" s="6">
        <v>1017</v>
      </c>
      <c r="R550" s="6" t="s">
        <v>35</v>
      </c>
      <c r="S550" s="6">
        <v>0.7</v>
      </c>
      <c r="T550" s="6" t="s">
        <v>35</v>
      </c>
      <c r="U550" s="6">
        <v>0</v>
      </c>
      <c r="V550" s="6" t="s">
        <v>36</v>
      </c>
      <c r="W550" s="3"/>
      <c r="X550" s="3"/>
      <c r="Y550" s="13">
        <v>41854.489583333299</v>
      </c>
      <c r="Z550" s="13"/>
      <c r="AA550" s="3">
        <v>22.11966563</v>
      </c>
      <c r="AB550" s="3">
        <v>29.85</v>
      </c>
      <c r="AC550" s="7">
        <v>7.3151041660000002</v>
      </c>
      <c r="AD550" s="11" t="s">
        <v>29</v>
      </c>
      <c r="AE550" s="7">
        <v>17.429131869999999</v>
      </c>
      <c r="AF550" s="7">
        <v>1.2847428350000001</v>
      </c>
      <c r="AG550" s="7">
        <v>3.033637412</v>
      </c>
      <c r="AH550" s="7">
        <v>21.536346590000001</v>
      </c>
      <c r="AI550" s="7" t="s">
        <v>29</v>
      </c>
      <c r="AJ550" s="7" t="s">
        <v>29</v>
      </c>
      <c r="AK550" s="11">
        <v>-2.4406688999999999E-2</v>
      </c>
      <c r="AL550" s="7">
        <v>-1.5859038999999998E-2</v>
      </c>
      <c r="AM550" s="1">
        <v>4.8405625224516198E-2</v>
      </c>
      <c r="AN550" s="1" t="s">
        <v>810</v>
      </c>
      <c r="AO550" s="1">
        <v>11.7502777777778</v>
      </c>
      <c r="AP550" s="1">
        <v>-0.99786350709356997</v>
      </c>
      <c r="AQ550" s="1">
        <v>6.5333155525518494E-2</v>
      </c>
    </row>
    <row r="551" spans="1:43" s="1" customFormat="1">
      <c r="A551" s="9">
        <f t="shared" si="45"/>
        <v>41854.493067129661</v>
      </c>
      <c r="B551" s="9">
        <v>41854.326400462996</v>
      </c>
      <c r="C551" s="9" t="str">
        <f t="shared" si="46"/>
        <v>20140803075001</v>
      </c>
      <c r="D551" s="9" t="str">
        <f t="shared" si="47"/>
        <v>07</v>
      </c>
      <c r="E551" s="9"/>
      <c r="F551" s="5" t="s">
        <v>747</v>
      </c>
      <c r="G551" s="6">
        <v>246.32640046296299</v>
      </c>
      <c r="H551" s="6">
        <v>-0.45473575853261</v>
      </c>
      <c r="I551" s="6">
        <v>-0.89062640310725805</v>
      </c>
      <c r="J551" s="7">
        <v>2534</v>
      </c>
      <c r="K551" s="12">
        <v>1033</v>
      </c>
      <c r="L551" s="3">
        <v>2583.3920549999998</v>
      </c>
      <c r="M551" s="3">
        <f t="shared" si="44"/>
        <v>11.41830740000005</v>
      </c>
      <c r="N551" s="1">
        <f t="shared" si="48"/>
        <v>-0.21146450600000008</v>
      </c>
      <c r="O551" s="1">
        <f t="shared" si="49"/>
        <v>-53.996330712824424</v>
      </c>
      <c r="W551" s="3"/>
      <c r="X551" s="3"/>
      <c r="Y551" s="13">
        <v>41854.493055555598</v>
      </c>
      <c r="Z551" s="13"/>
      <c r="AA551" s="3">
        <v>22.104689220000001</v>
      </c>
      <c r="AB551" s="3">
        <v>29.848854169999999</v>
      </c>
      <c r="AC551" s="7">
        <v>7.3077083329999999</v>
      </c>
      <c r="AD551" s="11" t="s">
        <v>29</v>
      </c>
      <c r="AE551" s="7">
        <v>16.581204400000001</v>
      </c>
      <c r="AF551" s="7">
        <v>1.2236879089999999</v>
      </c>
      <c r="AG551" s="7">
        <v>3.033661457</v>
      </c>
      <c r="AH551" s="7">
        <v>21.642296120000001</v>
      </c>
      <c r="AI551" s="7" t="s">
        <v>29</v>
      </c>
      <c r="AJ551" s="7" t="s">
        <v>29</v>
      </c>
      <c r="AK551" s="11">
        <v>-2.8736305E-2</v>
      </c>
      <c r="AL551" s="7">
        <v>-1.5432893E-2</v>
      </c>
      <c r="AM551" s="1">
        <v>4.9237009455888998E-2</v>
      </c>
      <c r="AN551" s="1" t="s">
        <v>811</v>
      </c>
      <c r="AO551" s="1">
        <v>11.8336111111111</v>
      </c>
      <c r="AP551" s="1">
        <v>-0.99905127707515395</v>
      </c>
      <c r="AQ551" s="1">
        <v>4.35493487265129E-2</v>
      </c>
    </row>
    <row r="552" spans="1:43" s="1" customFormat="1">
      <c r="A552" s="9">
        <f t="shared" si="45"/>
        <v>41854.496539351865</v>
      </c>
      <c r="B552" s="9">
        <v>41854.329872685201</v>
      </c>
      <c r="C552" s="9" t="str">
        <f t="shared" si="46"/>
        <v>20140803075501</v>
      </c>
      <c r="D552" s="9" t="str">
        <f t="shared" si="47"/>
        <v>07</v>
      </c>
      <c r="E552" s="9"/>
      <c r="F552" s="5" t="s">
        <v>748</v>
      </c>
      <c r="G552" s="6">
        <v>246.32987268518499</v>
      </c>
      <c r="H552" s="6">
        <v>-0.45468252359999101</v>
      </c>
      <c r="I552" s="6">
        <v>-0.89065358177730602</v>
      </c>
      <c r="J552" s="7">
        <v>2590</v>
      </c>
      <c r="K552" s="12">
        <v>1033</v>
      </c>
      <c r="L552" s="3">
        <v>2640.483592</v>
      </c>
      <c r="M552" s="3">
        <f t="shared" si="44"/>
        <v>9.3562299999999592</v>
      </c>
      <c r="N552" s="1">
        <f t="shared" si="48"/>
        <v>-0.18244000799999965</v>
      </c>
      <c r="O552" s="1">
        <f t="shared" si="49"/>
        <v>-51.28387190160602</v>
      </c>
      <c r="W552" s="3"/>
      <c r="X552" s="3"/>
      <c r="Y552" s="13">
        <v>41854.496527777803</v>
      </c>
      <c r="Z552" s="13"/>
      <c r="AA552" s="3">
        <v>22.079373839999999</v>
      </c>
      <c r="AB552" s="3">
        <v>29.842604170000001</v>
      </c>
      <c r="AC552" s="7">
        <v>7.2952083329999997</v>
      </c>
      <c r="AD552" s="11" t="s">
        <v>29</v>
      </c>
      <c r="AE552" s="7">
        <v>15.83486237</v>
      </c>
      <c r="AF552" s="7">
        <v>1.1677122579999999</v>
      </c>
      <c r="AG552" s="7">
        <v>3.0336855030000001</v>
      </c>
      <c r="AH552" s="7">
        <v>21.912203479999999</v>
      </c>
      <c r="AI552" s="7" t="s">
        <v>29</v>
      </c>
      <c r="AJ552" s="7" t="s">
        <v>29</v>
      </c>
      <c r="AK552" s="11">
        <v>-3.3065920999999998E-2</v>
      </c>
      <c r="AL552" s="7">
        <v>-1.5006747000000001E-2</v>
      </c>
      <c r="AM552" s="1">
        <v>5.0674756089478003E-2</v>
      </c>
      <c r="AN552" s="1" t="s">
        <v>812</v>
      </c>
      <c r="AO552" s="1">
        <v>11.9169444444444</v>
      </c>
      <c r="AP552" s="1">
        <v>-0.99976355356052005</v>
      </c>
      <c r="AQ552" s="1">
        <v>2.17448148311527E-2</v>
      </c>
    </row>
    <row r="553" spans="1:43" s="1" customFormat="1">
      <c r="A553" s="9">
        <f t="shared" si="45"/>
        <v>41854.500011574062</v>
      </c>
      <c r="B553" s="9">
        <v>41854.333344907398</v>
      </c>
      <c r="C553" s="9" t="str">
        <f t="shared" si="46"/>
        <v>20140803080001</v>
      </c>
      <c r="D553" s="9" t="str">
        <f t="shared" si="47"/>
        <v>08</v>
      </c>
      <c r="E553" s="9"/>
      <c r="F553" s="5" t="s">
        <v>750</v>
      </c>
      <c r="G553" s="6">
        <v>246.333344907407</v>
      </c>
      <c r="H553" s="6">
        <v>-0.45462928704295602</v>
      </c>
      <c r="I553" s="6">
        <v>-0.89068075726536999</v>
      </c>
      <c r="J553" s="7">
        <v>2641</v>
      </c>
      <c r="K553" s="12">
        <v>1031</v>
      </c>
      <c r="L553" s="3">
        <v>2687.2647419999998</v>
      </c>
      <c r="M553" s="3">
        <f t="shared" si="44"/>
        <v>11.192696800000068</v>
      </c>
      <c r="N553" s="1">
        <f t="shared" si="48"/>
        <v>-0.16170822400000021</v>
      </c>
      <c r="O553" s="1">
        <f t="shared" si="49"/>
        <v>-69.215383875590973</v>
      </c>
      <c r="P553" s="6" t="s">
        <v>813</v>
      </c>
      <c r="Q553" s="6">
        <v>1017</v>
      </c>
      <c r="R553" s="6" t="s">
        <v>35</v>
      </c>
      <c r="S553" s="6">
        <v>1</v>
      </c>
      <c r="T553" s="6" t="s">
        <v>35</v>
      </c>
      <c r="U553" s="6">
        <v>0</v>
      </c>
      <c r="V553" s="6" t="s">
        <v>36</v>
      </c>
      <c r="W553" s="3"/>
      <c r="X553" s="3"/>
      <c r="Y553" s="13">
        <v>41854.5</v>
      </c>
      <c r="Z553" s="13"/>
      <c r="AA553" s="3">
        <v>22.04298099</v>
      </c>
      <c r="AB553" s="3">
        <v>29.832708329999999</v>
      </c>
      <c r="AC553" s="7">
        <v>7.2827083330000004</v>
      </c>
      <c r="AD553" s="11" t="s">
        <v>29</v>
      </c>
      <c r="AE553" s="7">
        <v>14.87083779</v>
      </c>
      <c r="AF553" s="7">
        <v>1.0972244390000001</v>
      </c>
      <c r="AG553" s="7">
        <v>2.9769890920000002</v>
      </c>
      <c r="AH553" s="7">
        <v>22.17197638</v>
      </c>
      <c r="AI553" s="7" t="s">
        <v>29</v>
      </c>
      <c r="AJ553" s="7" t="s">
        <v>29</v>
      </c>
      <c r="AK553" s="11">
        <v>-3.7395537E-2</v>
      </c>
      <c r="AL553" s="7">
        <v>-1.4580600000000001E-2</v>
      </c>
      <c r="AM553" s="1">
        <v>5.2154485682739699E-2</v>
      </c>
      <c r="AN553" s="1" t="s">
        <v>814</v>
      </c>
      <c r="AO553" s="1">
        <v>12.0002777777778</v>
      </c>
      <c r="AP553" s="1">
        <v>-0.99999999754520996</v>
      </c>
      <c r="AQ553" s="1">
        <v>-7.0068400890130304E-5</v>
      </c>
    </row>
    <row r="554" spans="1:43" s="1" customFormat="1">
      <c r="A554" s="9">
        <f t="shared" si="45"/>
        <v>41854.503483796267</v>
      </c>
      <c r="B554" s="9">
        <v>41854.336817129602</v>
      </c>
      <c r="C554" s="9" t="str">
        <f t="shared" si="46"/>
        <v>20140803080501</v>
      </c>
      <c r="D554" s="9" t="str">
        <f t="shared" si="47"/>
        <v>08</v>
      </c>
      <c r="E554" s="9"/>
      <c r="F554" s="5" t="s">
        <v>751</v>
      </c>
      <c r="G554" s="6">
        <v>246.33681712962999</v>
      </c>
      <c r="H554" s="6">
        <v>-0.454576048861695</v>
      </c>
      <c r="I554" s="6">
        <v>-0.89070792957135503</v>
      </c>
      <c r="J554" s="7">
        <v>2696</v>
      </c>
      <c r="K554" s="12">
        <v>1031</v>
      </c>
      <c r="L554" s="3">
        <v>2743.2282260000002</v>
      </c>
      <c r="M554" s="3">
        <f t="shared" si="44"/>
        <v>8.2787072000000084</v>
      </c>
      <c r="N554" s="1">
        <f t="shared" si="48"/>
        <v>-0.18617166000000013</v>
      </c>
      <c r="O554" s="1">
        <f t="shared" si="49"/>
        <v>-44.468138705966325</v>
      </c>
      <c r="W554" s="3"/>
      <c r="X554" s="3"/>
      <c r="Y554" s="13">
        <v>41854.503472222197</v>
      </c>
      <c r="Z554" s="13"/>
      <c r="AA554" s="3">
        <v>21.99867566</v>
      </c>
      <c r="AB554" s="3">
        <v>29.82020833</v>
      </c>
      <c r="AC554" s="7">
        <v>7.2702083330000002</v>
      </c>
      <c r="AD554" s="11" t="s">
        <v>29</v>
      </c>
      <c r="AE554" s="7">
        <v>13.75132565</v>
      </c>
      <c r="AF554" s="7">
        <v>1.0163707820000001</v>
      </c>
      <c r="AG554" s="7">
        <v>2.8797780730000002</v>
      </c>
      <c r="AH554" s="7">
        <v>22.424510389999998</v>
      </c>
      <c r="AI554" s="7" t="s">
        <v>29</v>
      </c>
      <c r="AJ554" s="7" t="s">
        <v>29</v>
      </c>
      <c r="AK554" s="11">
        <v>-4.1805026000000002E-2</v>
      </c>
      <c r="AL554" s="7">
        <v>-1.4322646E-2</v>
      </c>
      <c r="AM554" s="1">
        <v>5.3677424160229997E-2</v>
      </c>
      <c r="AN554" s="1" t="s">
        <v>815</v>
      </c>
      <c r="AO554" s="1">
        <v>12.0836111111111</v>
      </c>
      <c r="AP554" s="1">
        <v>-0.99976049649488197</v>
      </c>
      <c r="AQ554" s="1">
        <v>-2.18849182842249E-2</v>
      </c>
    </row>
    <row r="555" spans="1:43" s="1" customFormat="1">
      <c r="A555" s="9">
        <f t="shared" si="45"/>
        <v>41854.506956018566</v>
      </c>
      <c r="B555" s="9">
        <v>41854.340289351901</v>
      </c>
      <c r="C555" s="9" t="str">
        <f t="shared" si="46"/>
        <v>20140803081001</v>
      </c>
      <c r="D555" s="9" t="str">
        <f t="shared" si="47"/>
        <v>08</v>
      </c>
      <c r="E555" s="9"/>
      <c r="F555" s="5" t="s">
        <v>752</v>
      </c>
      <c r="G555" s="6">
        <v>246.34028935185199</v>
      </c>
      <c r="H555" s="6">
        <v>-0.45452280905639802</v>
      </c>
      <c r="I555" s="6">
        <v>-0.89073509869516299</v>
      </c>
      <c r="J555" s="7">
        <v>2742</v>
      </c>
      <c r="K555" s="12">
        <v>1029</v>
      </c>
      <c r="L555" s="3">
        <v>2784.6217620000002</v>
      </c>
      <c r="M555" s="3">
        <f t="shared" si="44"/>
        <v>14.623834199999965</v>
      </c>
      <c r="N555" s="1">
        <f t="shared" si="48"/>
        <v>-0.20565948799999986</v>
      </c>
      <c r="O555" s="1">
        <f t="shared" si="49"/>
        <v>-71.107024247770056</v>
      </c>
      <c r="W555" s="3"/>
      <c r="X555" s="3"/>
      <c r="Y555" s="13">
        <v>41854.506944444402</v>
      </c>
      <c r="Z555" s="13"/>
      <c r="AA555" s="3">
        <v>21.966819269999998</v>
      </c>
      <c r="AB555" s="3">
        <v>29.807708330000001</v>
      </c>
      <c r="AC555" s="7">
        <v>7.2577083330000001</v>
      </c>
      <c r="AD555" s="11" t="s">
        <v>29</v>
      </c>
      <c r="AE555" s="7">
        <v>12.93760608</v>
      </c>
      <c r="AF555" s="7">
        <v>0.95386468400000002</v>
      </c>
      <c r="AG555" s="7">
        <v>2.9259881710000002</v>
      </c>
      <c r="AH555" s="7">
        <v>22.70101451</v>
      </c>
      <c r="AI555" s="7" t="s">
        <v>29</v>
      </c>
      <c r="AJ555" s="7" t="s">
        <v>29</v>
      </c>
      <c r="AK555" s="11">
        <v>-4.6214514999999998E-2</v>
      </c>
      <c r="AL555" s="7">
        <v>-1.4064691000000001E-2</v>
      </c>
      <c r="AM555" s="1">
        <v>5.5244833244147702E-2</v>
      </c>
      <c r="AN555" s="1" t="s">
        <v>816</v>
      </c>
      <c r="AO555" s="1">
        <v>12.1669444444444</v>
      </c>
      <c r="AP555" s="1">
        <v>-0.99904516439887303</v>
      </c>
      <c r="AQ555" s="1">
        <v>-4.3689352149334899E-2</v>
      </c>
    </row>
    <row r="556" spans="1:43" s="1" customFormat="1">
      <c r="A556" s="9">
        <f t="shared" si="45"/>
        <v>41854.510428240763</v>
      </c>
      <c r="B556" s="9">
        <v>41854.343761574099</v>
      </c>
      <c r="C556" s="9" t="str">
        <f t="shared" si="46"/>
        <v>20140803081501</v>
      </c>
      <c r="D556" s="9" t="str">
        <f t="shared" si="47"/>
        <v>08</v>
      </c>
      <c r="E556" s="9"/>
      <c r="F556" s="5" t="s">
        <v>754</v>
      </c>
      <c r="G556" s="6">
        <v>246.34376157407399</v>
      </c>
      <c r="H556" s="6">
        <v>-0.45446956762725599</v>
      </c>
      <c r="I556" s="6">
        <v>-0.89076226463669606</v>
      </c>
      <c r="J556" s="7">
        <v>2814</v>
      </c>
      <c r="K556" s="12">
        <v>1029</v>
      </c>
      <c r="L556" s="3">
        <v>2857.740933</v>
      </c>
      <c r="M556" s="3">
        <f t="shared" si="44"/>
        <v>11.98341959999998</v>
      </c>
      <c r="N556" s="1">
        <f t="shared" si="48"/>
        <v>-0.2363424700000003</v>
      </c>
      <c r="O556" s="1">
        <f t="shared" si="49"/>
        <v>-50.703623432555162</v>
      </c>
      <c r="P556" s="6" t="s">
        <v>817</v>
      </c>
      <c r="Q556" s="6">
        <v>1017</v>
      </c>
      <c r="R556" s="6" t="s">
        <v>35</v>
      </c>
      <c r="S556" s="6">
        <v>0.9</v>
      </c>
      <c r="T556" s="6" t="s">
        <v>35</v>
      </c>
      <c r="U556" s="6">
        <v>0</v>
      </c>
      <c r="V556" s="6" t="s">
        <v>36</v>
      </c>
      <c r="W556" s="3"/>
      <c r="X556" s="3"/>
      <c r="Y556" s="13">
        <v>41854.510416666701</v>
      </c>
      <c r="Z556" s="13"/>
      <c r="AA556" s="3">
        <v>21.927894380000001</v>
      </c>
      <c r="AB556" s="3">
        <v>29.785625</v>
      </c>
      <c r="AC556" s="7">
        <v>7.2428124990000002</v>
      </c>
      <c r="AD556" s="11" t="s">
        <v>29</v>
      </c>
      <c r="AE556" s="7">
        <v>12.22443524</v>
      </c>
      <c r="AF556" s="7">
        <v>0.90120613900000002</v>
      </c>
      <c r="AG556" s="7">
        <v>2.9746296050000001</v>
      </c>
      <c r="AH556" s="7">
        <v>23.106710589999999</v>
      </c>
      <c r="AI556" s="7" t="s">
        <v>29</v>
      </c>
      <c r="AJ556" s="7" t="s">
        <v>29</v>
      </c>
      <c r="AK556" s="11">
        <v>-5.0624004E-2</v>
      </c>
      <c r="AL556" s="7">
        <v>-1.3806736E-2</v>
      </c>
      <c r="AM556" s="1">
        <v>5.7172541841689899E-2</v>
      </c>
      <c r="AN556" s="1" t="s">
        <v>818</v>
      </c>
      <c r="AO556" s="1">
        <v>12.2502777777778</v>
      </c>
      <c r="AP556" s="1">
        <v>-0.997854341715944</v>
      </c>
      <c r="AQ556" s="1">
        <v>-6.5472992284154902E-2</v>
      </c>
    </row>
    <row r="557" spans="1:43" s="1" customFormat="1">
      <c r="A557" s="9">
        <f t="shared" si="45"/>
        <v>41854.513900462967</v>
      </c>
      <c r="B557" s="9">
        <v>41854.347233796303</v>
      </c>
      <c r="C557" s="9" t="str">
        <f t="shared" si="46"/>
        <v>20140803082001</v>
      </c>
      <c r="D557" s="9" t="str">
        <f t="shared" si="47"/>
        <v>08</v>
      </c>
      <c r="E557" s="9"/>
      <c r="F557" s="5" t="s">
        <v>755</v>
      </c>
      <c r="G557" s="6">
        <v>246.347233796296</v>
      </c>
      <c r="H557" s="6">
        <v>-0.45441632457445802</v>
      </c>
      <c r="I557" s="6">
        <v>-0.89078942739585798</v>
      </c>
      <c r="J557" s="7">
        <v>2873</v>
      </c>
      <c r="K557" s="12">
        <v>1029</v>
      </c>
      <c r="L557" s="3">
        <v>2917.6580309999999</v>
      </c>
      <c r="M557" s="3">
        <f t="shared" si="44"/>
        <v>15.030051800000001</v>
      </c>
      <c r="N557" s="1">
        <f t="shared" si="48"/>
        <v>-0.11941531599999991</v>
      </c>
      <c r="O557" s="1">
        <f t="shared" si="49"/>
        <v>-125.86368569338302</v>
      </c>
      <c r="W557" s="3"/>
      <c r="X557" s="3"/>
      <c r="Y557" s="13">
        <v>41854.513888888898</v>
      </c>
      <c r="Z557" s="13"/>
      <c r="AA557" s="3">
        <v>21.87725902</v>
      </c>
      <c r="AB557" s="3">
        <v>29.748125000000002</v>
      </c>
      <c r="AC557" s="7">
        <v>7.2240624999999996</v>
      </c>
      <c r="AD557" s="11" t="s">
        <v>29</v>
      </c>
      <c r="AE557" s="7">
        <v>11.66467896</v>
      </c>
      <c r="AF557" s="7">
        <v>0.86388904700000002</v>
      </c>
      <c r="AG557" s="7">
        <v>3.023271797</v>
      </c>
      <c r="AH557" s="7">
        <v>23.719583579999998</v>
      </c>
      <c r="AI557" s="7" t="s">
        <v>29</v>
      </c>
      <c r="AJ557" s="7" t="s">
        <v>29</v>
      </c>
      <c r="AK557" s="11">
        <v>-5.4984118999999998E-2</v>
      </c>
      <c r="AL557" s="7">
        <v>-1.5038416000000001E-2</v>
      </c>
      <c r="AM557" s="1">
        <v>5.96949372481572E-2</v>
      </c>
      <c r="AN557" s="1" t="s">
        <v>819</v>
      </c>
      <c r="AO557" s="1">
        <v>12.3336111111111</v>
      </c>
      <c r="AP557" s="1">
        <v>-0.99618859521223802</v>
      </c>
      <c r="AQ557" s="1">
        <v>-8.7225470873293895E-2</v>
      </c>
    </row>
    <row r="558" spans="1:43" s="1" customFormat="1">
      <c r="A558" s="9">
        <f t="shared" si="45"/>
        <v>41854.517372685164</v>
      </c>
      <c r="B558" s="9">
        <v>41854.3507060185</v>
      </c>
      <c r="C558" s="9" t="str">
        <f t="shared" si="46"/>
        <v>20140803082501</v>
      </c>
      <c r="D558" s="9" t="str">
        <f t="shared" si="47"/>
        <v>08</v>
      </c>
      <c r="E558" s="9"/>
      <c r="F558" s="5" t="s">
        <v>756</v>
      </c>
      <c r="G558" s="6">
        <v>246.35070601851899</v>
      </c>
      <c r="H558" s="6">
        <v>-0.45436307989819602</v>
      </c>
      <c r="I558" s="6">
        <v>-0.89081658697255195</v>
      </c>
      <c r="J558" s="7">
        <v>2947</v>
      </c>
      <c r="K558" s="12">
        <v>1029</v>
      </c>
      <c r="L558" s="3">
        <v>2992.8082899999999</v>
      </c>
      <c r="M558" s="3">
        <f t="shared" si="44"/>
        <v>16.858031200000006</v>
      </c>
      <c r="N558" s="1">
        <f t="shared" si="48"/>
        <v>4.1459639999999352E-3</v>
      </c>
      <c r="O558" s="1">
        <f t="shared" si="49"/>
        <v>4066.1306272799934</v>
      </c>
      <c r="W558" s="3"/>
      <c r="X558" s="3"/>
      <c r="Y558" s="13">
        <v>41854.517361111102</v>
      </c>
      <c r="Z558" s="13"/>
      <c r="AA558" s="3">
        <v>21.801831199999999</v>
      </c>
      <c r="AB558" s="3">
        <v>29.715520829999999</v>
      </c>
      <c r="AC558" s="7">
        <v>7.2053124999999998</v>
      </c>
      <c r="AD558" s="11" t="s">
        <v>29</v>
      </c>
      <c r="AE558" s="7">
        <v>11.29980052</v>
      </c>
      <c r="AF558" s="7">
        <v>0.83631584800000003</v>
      </c>
      <c r="AG558" s="7">
        <v>3.3004260529999998</v>
      </c>
      <c r="AH558" s="7">
        <v>23.99743878</v>
      </c>
      <c r="AI558" s="7" t="s">
        <v>29</v>
      </c>
      <c r="AJ558" s="7" t="s">
        <v>29</v>
      </c>
      <c r="AK558" s="11">
        <v>-5.9344235000000002E-2</v>
      </c>
      <c r="AL558" s="7">
        <v>-1.6270094999999998E-2</v>
      </c>
      <c r="AM558" s="1">
        <v>6.2328618362533297E-2</v>
      </c>
      <c r="AN558" s="1" t="s">
        <v>820</v>
      </c>
      <c r="AO558" s="1">
        <v>12.4169444444444</v>
      </c>
      <c r="AP558" s="1">
        <v>-0.99404871769153702</v>
      </c>
      <c r="AQ558" s="1">
        <v>-0.108936434932541</v>
      </c>
    </row>
    <row r="559" spans="1:43" s="1" customFormat="1">
      <c r="A559" s="9">
        <f t="shared" si="45"/>
        <v>41854.520844907362</v>
      </c>
      <c r="B559" s="9">
        <v>41854.354178240697</v>
      </c>
      <c r="C559" s="9" t="str">
        <f t="shared" si="46"/>
        <v>20140803083001</v>
      </c>
      <c r="D559" s="9" t="str">
        <f t="shared" si="47"/>
        <v>08</v>
      </c>
      <c r="E559" s="9"/>
      <c r="F559" s="5" t="s">
        <v>758</v>
      </c>
      <c r="G559" s="6">
        <v>246.35417824074099</v>
      </c>
      <c r="H559" s="6">
        <v>-0.45430983359865901</v>
      </c>
      <c r="I559" s="6">
        <v>-0.89084374336668004</v>
      </c>
      <c r="J559" s="7">
        <v>3030</v>
      </c>
      <c r="K559" s="12">
        <v>1029</v>
      </c>
      <c r="L559" s="3">
        <v>3077.098446</v>
      </c>
      <c r="M559" s="3">
        <f t="shared" si="44"/>
        <v>15.842486999999982</v>
      </c>
      <c r="N559" s="1">
        <f t="shared" si="48"/>
        <v>0.41048828600000037</v>
      </c>
      <c r="O559" s="1">
        <f t="shared" si="49"/>
        <v>38.594248704090838</v>
      </c>
      <c r="P559" s="6" t="s">
        <v>821</v>
      </c>
      <c r="Q559" s="6">
        <v>1017</v>
      </c>
      <c r="R559" s="6" t="s">
        <v>35</v>
      </c>
      <c r="S559" s="6">
        <v>0.8</v>
      </c>
      <c r="T559" s="6" t="s">
        <v>35</v>
      </c>
      <c r="U559" s="6">
        <v>0</v>
      </c>
      <c r="V559" s="6" t="s">
        <v>36</v>
      </c>
      <c r="W559" s="3"/>
      <c r="X559" s="3"/>
      <c r="Y559" s="13">
        <v>41854.520833333299</v>
      </c>
      <c r="Z559" s="13"/>
      <c r="AA559" s="3">
        <v>21.731150849999999</v>
      </c>
      <c r="AB559" s="3">
        <v>29.678541670000001</v>
      </c>
      <c r="AC559" s="7">
        <v>7.1877083329999998</v>
      </c>
      <c r="AD559" s="11" t="s">
        <v>29</v>
      </c>
      <c r="AE559" s="7">
        <v>11.01162933</v>
      </c>
      <c r="AF559" s="7">
        <v>0.81371825499999995</v>
      </c>
      <c r="AG559" s="7">
        <v>3.5427370169999999</v>
      </c>
      <c r="AH559" s="7">
        <v>24.19256056</v>
      </c>
      <c r="AI559" s="7" t="s">
        <v>29</v>
      </c>
      <c r="AJ559" s="7" t="s">
        <v>29</v>
      </c>
      <c r="AK559" s="11">
        <v>-6.3704351000000006E-2</v>
      </c>
      <c r="AL559" s="7">
        <v>-1.7501775000000001E-2</v>
      </c>
      <c r="AM559" s="1">
        <v>6.4907019501591195E-2</v>
      </c>
      <c r="AN559" s="1" t="s">
        <v>822</v>
      </c>
      <c r="AO559" s="1">
        <v>12.5002777777778</v>
      </c>
      <c r="AP559" s="1">
        <v>-0.99143572761792298</v>
      </c>
      <c r="AQ559" s="1">
        <v>-0.13059555123632299</v>
      </c>
    </row>
    <row r="560" spans="1:43" s="1" customFormat="1">
      <c r="A560" s="9">
        <f t="shared" si="45"/>
        <v>41854.524317129661</v>
      </c>
      <c r="B560" s="9">
        <v>41854.357650462996</v>
      </c>
      <c r="C560" s="9" t="str">
        <f t="shared" si="46"/>
        <v>20140803083501</v>
      </c>
      <c r="D560" s="9" t="str">
        <f t="shared" si="47"/>
        <v>08</v>
      </c>
      <c r="E560" s="9"/>
      <c r="F560" s="5" t="s">
        <v>759</v>
      </c>
      <c r="G560" s="6">
        <v>246.35765046296299</v>
      </c>
      <c r="H560" s="6">
        <v>-0.454256585676036</v>
      </c>
      <c r="I560" s="6">
        <v>-0.890870896578146</v>
      </c>
      <c r="J560" s="7">
        <v>3108</v>
      </c>
      <c r="K560" s="12">
        <v>1029</v>
      </c>
      <c r="L560" s="3">
        <v>3156.3108809999999</v>
      </c>
      <c r="M560" s="3">
        <f t="shared" si="44"/>
        <v>-6.3026893999999629</v>
      </c>
      <c r="N560" s="1">
        <f t="shared" si="48"/>
        <v>0.22908542599999962</v>
      </c>
      <c r="O560" s="1">
        <f t="shared" si="49"/>
        <v>-27.512397929670016</v>
      </c>
      <c r="W560" s="3"/>
      <c r="X560" s="3"/>
      <c r="Y560" s="13">
        <v>41854.524305555598</v>
      </c>
      <c r="Z560" s="13"/>
      <c r="AA560" s="3">
        <v>21.712165330000001</v>
      </c>
      <c r="AB560" s="3">
        <v>29.61604166</v>
      </c>
      <c r="AC560" s="7">
        <v>7.1752083329999996</v>
      </c>
      <c r="AD560" s="11" t="s">
        <v>29</v>
      </c>
      <c r="AE560" s="7">
        <v>10.825043389999999</v>
      </c>
      <c r="AF560" s="7">
        <v>0.80127918600000003</v>
      </c>
      <c r="AG560" s="7">
        <v>3.3482853810000002</v>
      </c>
      <c r="AH560" s="7">
        <v>24.431920779999999</v>
      </c>
      <c r="AI560" s="7" t="s">
        <v>29</v>
      </c>
      <c r="AJ560" s="7" t="s">
        <v>29</v>
      </c>
      <c r="AK560" s="11">
        <v>-6.8970065999999997E-2</v>
      </c>
      <c r="AL560" s="7">
        <v>-1.7736333E-2</v>
      </c>
      <c r="AM560" s="1">
        <v>6.6802338689656696E-2</v>
      </c>
      <c r="AN560" s="1" t="s">
        <v>823</v>
      </c>
      <c r="AO560" s="1">
        <v>12.5836111111111</v>
      </c>
      <c r="AP560" s="1">
        <v>-0.98835086863105304</v>
      </c>
      <c r="AQ560" s="1">
        <v>-0.15219251123574601</v>
      </c>
    </row>
    <row r="561" spans="1:43" s="1" customFormat="1">
      <c r="A561" s="9">
        <f t="shared" si="45"/>
        <v>41854.527789351865</v>
      </c>
      <c r="B561" s="9">
        <v>41854.361122685201</v>
      </c>
      <c r="C561" s="9" t="str">
        <f t="shared" si="46"/>
        <v>20140803084001</v>
      </c>
      <c r="D561" s="9" t="str">
        <f t="shared" si="47"/>
        <v>08</v>
      </c>
      <c r="E561" s="9"/>
      <c r="F561" s="5" t="s">
        <v>760</v>
      </c>
      <c r="G561" s="6">
        <v>246.36112268518499</v>
      </c>
      <c r="H561" s="6">
        <v>-0.45420333613052</v>
      </c>
      <c r="I561" s="6">
        <v>-0.89089804660685301</v>
      </c>
      <c r="J561" s="7">
        <v>3071</v>
      </c>
      <c r="K561" s="12">
        <v>1031</v>
      </c>
      <c r="L561" s="3">
        <v>3124.7974340000001</v>
      </c>
      <c r="M561" s="3">
        <f t="shared" si="44"/>
        <v>-12.448852799999987</v>
      </c>
      <c r="N561" s="1">
        <f t="shared" si="48"/>
        <v>9.9511955999999915E-2</v>
      </c>
      <c r="O561" s="1">
        <f t="shared" si="49"/>
        <v>-125.09906648805092</v>
      </c>
      <c r="W561" s="3"/>
      <c r="X561" s="3"/>
      <c r="Y561" s="13">
        <v>41854.527777777803</v>
      </c>
      <c r="Z561" s="13"/>
      <c r="AA561" s="3">
        <v>21.674717350000002</v>
      </c>
      <c r="AB561" s="3">
        <v>29.55354166</v>
      </c>
      <c r="AC561" s="7">
        <v>7.1627083330000003</v>
      </c>
      <c r="AD561" s="11" t="s">
        <v>29</v>
      </c>
      <c r="AE561" s="7">
        <v>12.12595496</v>
      </c>
      <c r="AF561" s="7">
        <v>0.90130944099999999</v>
      </c>
      <c r="AG561" s="7">
        <v>3.3240030370000002</v>
      </c>
      <c r="AH561" s="7">
        <v>24.89598591</v>
      </c>
      <c r="AI561" s="7" t="s">
        <v>29</v>
      </c>
      <c r="AJ561" s="7" t="s">
        <v>29</v>
      </c>
      <c r="AK561" s="11">
        <v>-7.4235781000000001E-2</v>
      </c>
      <c r="AL561" s="7">
        <v>-1.7970890999999999E-2</v>
      </c>
      <c r="AM561" s="1">
        <v>6.8753002197215293E-2</v>
      </c>
      <c r="AN561" s="1" t="s">
        <v>824</v>
      </c>
      <c r="AO561" s="1">
        <v>12.6669444444444</v>
      </c>
      <c r="AP561" s="1">
        <v>-0.984795608954249</v>
      </c>
      <c r="AQ561" s="1">
        <v>-0.17371703596490101</v>
      </c>
    </row>
    <row r="562" spans="1:43" s="1" customFormat="1">
      <c r="A562" s="9">
        <f t="shared" si="45"/>
        <v>41854.531261574062</v>
      </c>
      <c r="B562" s="9">
        <v>41854.364594907398</v>
      </c>
      <c r="C562" s="9" t="str">
        <f t="shared" si="46"/>
        <v>20140803084501</v>
      </c>
      <c r="D562" s="9" t="str">
        <f t="shared" si="47"/>
        <v>08</v>
      </c>
      <c r="E562" s="9"/>
      <c r="F562" s="5" t="s">
        <v>762</v>
      </c>
      <c r="G562" s="6">
        <v>246.364594907407</v>
      </c>
      <c r="H562" s="6">
        <v>-0.45415008496229903</v>
      </c>
      <c r="I562" s="6">
        <v>-0.89092519345270305</v>
      </c>
      <c r="J562" s="7">
        <v>3004</v>
      </c>
      <c r="K562" s="12">
        <v>1033</v>
      </c>
      <c r="L562" s="3">
        <v>3062.5531700000001</v>
      </c>
      <c r="M562" s="3">
        <f t="shared" si="44"/>
        <v>-15.700172600000041</v>
      </c>
      <c r="N562" s="1">
        <f t="shared" si="48"/>
        <v>0.20959750800000024</v>
      </c>
      <c r="O562" s="1">
        <f t="shared" si="49"/>
        <v>-74.906294210330131</v>
      </c>
      <c r="P562" s="6" t="s">
        <v>825</v>
      </c>
      <c r="Q562" s="6">
        <v>1017</v>
      </c>
      <c r="R562" s="6" t="s">
        <v>35</v>
      </c>
      <c r="S562" s="6">
        <v>0.9</v>
      </c>
      <c r="T562" s="6" t="s">
        <v>35</v>
      </c>
      <c r="U562" s="6">
        <v>0</v>
      </c>
      <c r="V562" s="6" t="s">
        <v>36</v>
      </c>
      <c r="W562" s="3"/>
      <c r="X562" s="3"/>
      <c r="Y562" s="13">
        <v>41854.53125</v>
      </c>
      <c r="Z562" s="13"/>
      <c r="AA562" s="3">
        <v>21.624081889999999</v>
      </c>
      <c r="AB562" s="3">
        <v>29.491041670000001</v>
      </c>
      <c r="AC562" s="7">
        <v>7.1502083330000001</v>
      </c>
      <c r="AD562" s="11" t="s">
        <v>29</v>
      </c>
      <c r="AE562" s="7">
        <v>14.48936445</v>
      </c>
      <c r="AF562" s="7">
        <v>1.081674904</v>
      </c>
      <c r="AG562" s="7">
        <v>3.421270158</v>
      </c>
      <c r="AH562" s="7">
        <v>25.52055451</v>
      </c>
      <c r="AI562" s="7" t="s">
        <v>29</v>
      </c>
      <c r="AJ562" s="7" t="s">
        <v>29</v>
      </c>
      <c r="AK562" s="11">
        <v>-7.9501495000000005E-2</v>
      </c>
      <c r="AL562" s="7">
        <v>-1.8205448999999999E-2</v>
      </c>
      <c r="AM562" s="1">
        <v>7.0760626107573693E-2</v>
      </c>
      <c r="AN562" s="1" t="s">
        <v>826</v>
      </c>
      <c r="AO562" s="1">
        <v>12.7502777777778</v>
      </c>
      <c r="AP562" s="1">
        <v>-0.98077164069570499</v>
      </c>
      <c r="AQ562" s="1">
        <v>-0.195158880933088</v>
      </c>
    </row>
    <row r="563" spans="1:43" s="1" customFormat="1">
      <c r="A563" s="9">
        <f t="shared" si="45"/>
        <v>41854.534733796267</v>
      </c>
      <c r="B563" s="9">
        <v>41854.368067129602</v>
      </c>
      <c r="C563" s="9" t="str">
        <f t="shared" si="46"/>
        <v>20140803085001</v>
      </c>
      <c r="D563" s="9" t="str">
        <f t="shared" si="47"/>
        <v>08</v>
      </c>
      <c r="E563" s="9"/>
      <c r="F563" s="5" t="s">
        <v>763</v>
      </c>
      <c r="G563" s="6">
        <v>246.36806712962999</v>
      </c>
      <c r="H563" s="6">
        <v>-0.45409683217156399</v>
      </c>
      <c r="I563" s="6">
        <v>-0.89095233711559996</v>
      </c>
      <c r="J563" s="7">
        <v>2927</v>
      </c>
      <c r="K563" s="12">
        <v>1033</v>
      </c>
      <c r="L563" s="3">
        <v>2984.0523069999999</v>
      </c>
      <c r="M563" s="3">
        <f t="shared" si="44"/>
        <v>-15.400740200000019</v>
      </c>
      <c r="N563" s="1">
        <f t="shared" si="48"/>
        <v>0.13993881800000024</v>
      </c>
      <c r="O563" s="1">
        <f t="shared" si="49"/>
        <v>-110.05338204300105</v>
      </c>
      <c r="W563" s="3"/>
      <c r="X563" s="3"/>
      <c r="Y563" s="13">
        <v>41854.534722222197</v>
      </c>
      <c r="Z563" s="13"/>
      <c r="AA563" s="3">
        <v>21.48007904</v>
      </c>
      <c r="AB563" s="3">
        <v>29.44083333</v>
      </c>
      <c r="AC563" s="7">
        <v>7.137708333</v>
      </c>
      <c r="AD563" s="11" t="s">
        <v>29</v>
      </c>
      <c r="AE563" s="7">
        <v>18.809842920000001</v>
      </c>
      <c r="AF563" s="7">
        <v>1.4027046969999999</v>
      </c>
      <c r="AG563" s="7">
        <v>3.518539708</v>
      </c>
      <c r="AH563" s="7">
        <v>25.79876363</v>
      </c>
      <c r="AI563" s="7" t="s">
        <v>29</v>
      </c>
      <c r="AJ563" s="7" t="s">
        <v>29</v>
      </c>
      <c r="AK563" s="11">
        <v>-8.5367784000000002E-2</v>
      </c>
      <c r="AL563" s="7">
        <v>-1.8516828999999999E-2</v>
      </c>
      <c r="AM563" s="1">
        <v>7.2826873694522704E-2</v>
      </c>
      <c r="AN563" s="1" t="s">
        <v>827</v>
      </c>
      <c r="AO563" s="1">
        <v>12.8336111111111</v>
      </c>
      <c r="AP563" s="1">
        <v>-0.97628087904313998</v>
      </c>
      <c r="AQ563" s="1">
        <v>-0.216507841000628</v>
      </c>
    </row>
    <row r="564" spans="1:43" s="1" customFormat="1">
      <c r="A564" s="9">
        <f t="shared" si="45"/>
        <v>41854.538206018566</v>
      </c>
      <c r="B564" s="9">
        <v>41854.371539351901</v>
      </c>
      <c r="C564" s="9" t="str">
        <f t="shared" si="46"/>
        <v>20140803085501</v>
      </c>
      <c r="D564" s="9" t="str">
        <f t="shared" si="47"/>
        <v>08</v>
      </c>
      <c r="E564" s="9"/>
      <c r="F564" s="5" t="s">
        <v>764</v>
      </c>
      <c r="G564" s="6">
        <v>246.37153935185199</v>
      </c>
      <c r="H564" s="6">
        <v>-0.45404357775850601</v>
      </c>
      <c r="I564" s="6">
        <v>-0.89097947759544704</v>
      </c>
      <c r="J564" s="7">
        <v>2857</v>
      </c>
      <c r="K564" s="12">
        <v>1031</v>
      </c>
      <c r="L564" s="3">
        <v>2907.0486059999998</v>
      </c>
      <c r="M564" s="3">
        <f t="shared" si="44"/>
        <v>-14.572316799999953</v>
      </c>
      <c r="N564" s="1">
        <f t="shared" si="48"/>
        <v>2.487761000000006E-2</v>
      </c>
      <c r="O564" s="1">
        <f t="shared" si="49"/>
        <v>-585.76032022368383</v>
      </c>
      <c r="W564" s="3"/>
      <c r="X564" s="3"/>
      <c r="Y564" s="13">
        <v>41854.538194444402</v>
      </c>
      <c r="Z564" s="13"/>
      <c r="AA564" s="3">
        <v>21.378170610000002</v>
      </c>
      <c r="AB564" s="3">
        <v>29.400416669999998</v>
      </c>
      <c r="AC564" s="7">
        <v>7.1276041660000002</v>
      </c>
      <c r="AD564" s="11" t="s">
        <v>29</v>
      </c>
      <c r="AE564" s="7">
        <v>21.661482320000001</v>
      </c>
      <c r="AF564" s="7">
        <v>1.6164480800000001</v>
      </c>
      <c r="AG564" s="7">
        <v>3.615810244</v>
      </c>
      <c r="AH564" s="7">
        <v>26.417594340000001</v>
      </c>
      <c r="AI564" s="7" t="s">
        <v>29</v>
      </c>
      <c r="AJ564" s="7" t="s">
        <v>29</v>
      </c>
      <c r="AK564" s="11">
        <v>-9.1234072999999999E-2</v>
      </c>
      <c r="AL564" s="7">
        <v>-1.8828210000000001E-2</v>
      </c>
      <c r="AM564" s="1">
        <v>7.45411062937269E-2</v>
      </c>
      <c r="AN564" s="1" t="s">
        <v>828</v>
      </c>
      <c r="AO564" s="1">
        <v>12.9169444444444</v>
      </c>
      <c r="AP564" s="1">
        <v>-0.97132546135227205</v>
      </c>
      <c r="AQ564" s="1">
        <v>-0.23775375523594799</v>
      </c>
    </row>
    <row r="565" spans="1:43" s="1" customFormat="1">
      <c r="A565" s="9">
        <f t="shared" si="45"/>
        <v>41854.541678240763</v>
      </c>
      <c r="B565" s="9">
        <v>41854.375011574099</v>
      </c>
      <c r="C565" s="9" t="str">
        <f t="shared" si="46"/>
        <v>20140803090001</v>
      </c>
      <c r="D565" s="9" t="str">
        <f t="shared" si="47"/>
        <v>09</v>
      </c>
      <c r="E565" s="9"/>
      <c r="F565" s="5" t="s">
        <v>766</v>
      </c>
      <c r="G565" s="6">
        <v>246.37501157407399</v>
      </c>
      <c r="H565" s="6">
        <v>-0.45399032172331399</v>
      </c>
      <c r="I565" s="6">
        <v>-0.89100661489214605</v>
      </c>
      <c r="J565" s="7">
        <v>2780</v>
      </c>
      <c r="K565" s="12">
        <v>1033</v>
      </c>
      <c r="L565" s="3">
        <v>2834.1870220000001</v>
      </c>
      <c r="M565" s="3">
        <f t="shared" si="44"/>
        <v>-11.214408999999979</v>
      </c>
      <c r="N565" s="1">
        <f t="shared" si="48"/>
        <v>1.5133687999999524E-2</v>
      </c>
      <c r="O565" s="1">
        <f t="shared" si="49"/>
        <v>-741.02287558725482</v>
      </c>
      <c r="P565" s="6" t="s">
        <v>829</v>
      </c>
      <c r="Q565" s="6">
        <v>1017</v>
      </c>
      <c r="R565" s="6" t="s">
        <v>35</v>
      </c>
      <c r="S565" s="6">
        <v>0.6</v>
      </c>
      <c r="T565" s="6" t="s">
        <v>35</v>
      </c>
      <c r="U565" s="6">
        <v>0</v>
      </c>
      <c r="V565" s="6" t="s">
        <v>36</v>
      </c>
      <c r="W565" s="3"/>
      <c r="X565" s="3"/>
      <c r="Y565" s="13">
        <v>41854.541666666701</v>
      </c>
      <c r="Z565" s="13"/>
      <c r="AA565" s="3">
        <v>21.346525020000001</v>
      </c>
      <c r="AB565" s="3">
        <v>29.37541667</v>
      </c>
      <c r="AC565" s="7">
        <v>7.1213541659999997</v>
      </c>
      <c r="AD565" s="11" t="s">
        <v>29</v>
      </c>
      <c r="AE565" s="7">
        <v>22.09684558</v>
      </c>
      <c r="AF565" s="7">
        <v>1.65376495</v>
      </c>
      <c r="AG565" s="7">
        <v>3.713082301</v>
      </c>
      <c r="AH565" s="7">
        <v>27.593825280000001</v>
      </c>
      <c r="AI565" s="7" t="s">
        <v>29</v>
      </c>
      <c r="AJ565" s="7" t="s">
        <v>29</v>
      </c>
      <c r="AK565" s="11">
        <v>-9.7100361999999996E-2</v>
      </c>
      <c r="AL565" s="7">
        <v>-1.9139591000000001E-2</v>
      </c>
      <c r="AM565" s="1">
        <v>7.5621595139128306E-2</v>
      </c>
      <c r="AN565" s="1" t="s">
        <v>830</v>
      </c>
      <c r="AO565" s="1">
        <v>13.0002777777778</v>
      </c>
      <c r="AP565" s="1">
        <v>-0.96590774612955299</v>
      </c>
      <c r="AQ565" s="1">
        <v>-0.25888651175162902</v>
      </c>
    </row>
    <row r="566" spans="1:43" s="1" customFormat="1">
      <c r="A566" s="9">
        <f t="shared" si="45"/>
        <v>41854.545150462967</v>
      </c>
      <c r="B566" s="9">
        <v>41854.378483796303</v>
      </c>
      <c r="C566" s="9" t="str">
        <f t="shared" si="46"/>
        <v>20140803090501</v>
      </c>
      <c r="D566" s="9" t="str">
        <f t="shared" si="47"/>
        <v>09</v>
      </c>
      <c r="E566" s="9"/>
      <c r="F566" s="5" t="s">
        <v>767</v>
      </c>
      <c r="G566" s="6">
        <v>246.378483796296</v>
      </c>
      <c r="H566" s="6">
        <v>-0.45393706406617901</v>
      </c>
      <c r="I566" s="6">
        <v>-0.89103374900560195</v>
      </c>
      <c r="J566" s="7">
        <v>2725</v>
      </c>
      <c r="K566" s="12">
        <v>1033</v>
      </c>
      <c r="L566" s="3">
        <v>2778.1149770000002</v>
      </c>
      <c r="M566" s="3">
        <f t="shared" si="44"/>
        <v>-9.4193932000000125</v>
      </c>
      <c r="N566" s="1">
        <f t="shared" si="48"/>
        <v>1.9280035999999966E-2</v>
      </c>
      <c r="O566" s="1">
        <f t="shared" si="49"/>
        <v>-488.55682634617636</v>
      </c>
      <c r="W566" s="3"/>
      <c r="X566" s="3"/>
      <c r="Y566" s="13">
        <v>41854.545138888898</v>
      </c>
      <c r="Z566" s="13"/>
      <c r="AA566" s="3">
        <v>21.319837920000001</v>
      </c>
      <c r="AB566" s="3">
        <v>29.345520830000002</v>
      </c>
      <c r="AC566" s="7">
        <v>7.1151041670000001</v>
      </c>
      <c r="AD566" s="11" t="s">
        <v>29</v>
      </c>
      <c r="AE566" s="7">
        <v>22.678366960000002</v>
      </c>
      <c r="AF566" s="7">
        <v>1.7008256930000001</v>
      </c>
      <c r="AG566" s="7">
        <v>3.8865314820000001</v>
      </c>
      <c r="AH566" s="7">
        <v>27.878774029999999</v>
      </c>
      <c r="AI566" s="7" t="s">
        <v>29</v>
      </c>
      <c r="AJ566" s="7" t="s">
        <v>29</v>
      </c>
      <c r="AK566" s="11">
        <v>-0.10348222999999999</v>
      </c>
      <c r="AL566" s="7">
        <v>-1.9553694999999999E-2</v>
      </c>
      <c r="AM566" s="1">
        <v>7.6717745718510505E-2</v>
      </c>
      <c r="AN566" s="1" t="s">
        <v>831</v>
      </c>
      <c r="AO566" s="1">
        <v>13.0833333333333</v>
      </c>
      <c r="AP566" s="1">
        <v>-0.96005066396921801</v>
      </c>
      <c r="AQ566" s="1">
        <v>-0.27982623646160099</v>
      </c>
    </row>
    <row r="567" spans="1:43" s="1" customFormat="1">
      <c r="A567" s="9">
        <f t="shared" si="45"/>
        <v>41854.548622685164</v>
      </c>
      <c r="B567" s="9">
        <v>41854.3819560185</v>
      </c>
      <c r="C567" s="9" t="str">
        <f t="shared" si="46"/>
        <v>20140803091001</v>
      </c>
      <c r="D567" s="9" t="str">
        <f t="shared" si="47"/>
        <v>09</v>
      </c>
      <c r="E567" s="9"/>
      <c r="F567" s="5" t="s">
        <v>768</v>
      </c>
      <c r="G567" s="6">
        <v>246.38195601851899</v>
      </c>
      <c r="H567" s="6">
        <v>-0.45388380478729201</v>
      </c>
      <c r="I567" s="6">
        <v>-0.89106087993571503</v>
      </c>
      <c r="J567" s="7">
        <v>2684</v>
      </c>
      <c r="K567" s="12">
        <v>1031</v>
      </c>
      <c r="L567" s="3">
        <v>2731.0180110000001</v>
      </c>
      <c r="M567" s="3">
        <f t="shared" si="44"/>
        <v>-6.2807796000000051</v>
      </c>
      <c r="N567" s="1">
        <f t="shared" si="48"/>
        <v>4.9755686000000313E-2</v>
      </c>
      <c r="O567" s="1">
        <f t="shared" si="49"/>
        <v>-126.23239884583172</v>
      </c>
      <c r="W567" s="3"/>
      <c r="X567" s="3"/>
      <c r="Y567" s="13">
        <v>41854.548611111102</v>
      </c>
      <c r="Z567" s="13"/>
      <c r="AA567" s="3">
        <v>21.2980038</v>
      </c>
      <c r="AB567" s="3">
        <v>29.315416670000001</v>
      </c>
      <c r="AC567" s="7">
        <v>7.1088541669999996</v>
      </c>
      <c r="AD567" s="11" t="s">
        <v>29</v>
      </c>
      <c r="AE567" s="7">
        <v>23.414339179999999</v>
      </c>
      <c r="AF567" s="7">
        <v>1.758563238</v>
      </c>
      <c r="AG567" s="7">
        <v>4.0453949109999998</v>
      </c>
      <c r="AH567" s="7">
        <v>28.124461749999998</v>
      </c>
      <c r="AI567" s="7" t="s">
        <v>29</v>
      </c>
      <c r="AJ567" s="7" t="s">
        <v>29</v>
      </c>
      <c r="AK567" s="11">
        <v>-0.10986409799999999</v>
      </c>
      <c r="AL567" s="7">
        <v>-1.9967799000000001E-2</v>
      </c>
      <c r="AM567" s="1">
        <v>7.7829785405264806E-2</v>
      </c>
      <c r="AN567" s="1" t="s">
        <v>832</v>
      </c>
      <c r="AO567" s="1">
        <v>13.1666666666667</v>
      </c>
      <c r="AP567" s="1">
        <v>-0.95371782627248203</v>
      </c>
      <c r="AQ567" s="1">
        <v>-0.300703022682002</v>
      </c>
    </row>
    <row r="568" spans="1:43" s="1" customFormat="1">
      <c r="A568" s="9">
        <f t="shared" si="45"/>
        <v>41854.552094907362</v>
      </c>
      <c r="B568" s="9">
        <v>41854.385428240697</v>
      </c>
      <c r="C568" s="9" t="str">
        <f t="shared" si="46"/>
        <v>20140803091501</v>
      </c>
      <c r="D568" s="9" t="str">
        <f t="shared" si="47"/>
        <v>09</v>
      </c>
      <c r="E568" s="9"/>
      <c r="F568" s="5" t="s">
        <v>770</v>
      </c>
      <c r="G568" s="6">
        <v>246.38542824074099</v>
      </c>
      <c r="H568" s="6">
        <v>-0.45383054388684102</v>
      </c>
      <c r="I568" s="6">
        <v>-0.89108800768239205</v>
      </c>
      <c r="J568" s="7">
        <v>2648</v>
      </c>
      <c r="K568" s="12">
        <v>1033</v>
      </c>
      <c r="L568" s="3">
        <v>2699.6141130000001</v>
      </c>
      <c r="M568" s="3">
        <f t="shared" si="44"/>
        <v>-12.848556600000029</v>
      </c>
      <c r="N568" s="1">
        <f t="shared" si="48"/>
        <v>2.0731245999999714E-2</v>
      </c>
      <c r="O568" s="1">
        <f t="shared" si="49"/>
        <v>-619.76769751322263</v>
      </c>
      <c r="P568" s="6" t="s">
        <v>833</v>
      </c>
      <c r="Q568" s="6">
        <v>1017</v>
      </c>
      <c r="R568" s="6" t="s">
        <v>35</v>
      </c>
      <c r="S568" s="6">
        <v>1</v>
      </c>
      <c r="T568" s="6" t="s">
        <v>35</v>
      </c>
      <c r="U568" s="6">
        <v>0</v>
      </c>
      <c r="V568" s="6" t="s">
        <v>36</v>
      </c>
      <c r="W568" s="3"/>
      <c r="X568" s="3"/>
      <c r="Y568" s="13">
        <v>41854.552083333299</v>
      </c>
      <c r="Z568" s="13"/>
      <c r="AA568" s="3">
        <v>21.29167816</v>
      </c>
      <c r="AB568" s="3">
        <v>29.290416669999999</v>
      </c>
      <c r="AC568" s="7">
        <v>7.102604167</v>
      </c>
      <c r="AD568" s="11" t="s">
        <v>29</v>
      </c>
      <c r="AE568" s="7">
        <v>24.658236930000001</v>
      </c>
      <c r="AF568" s="7">
        <v>1.851855569</v>
      </c>
      <c r="AG568" s="7">
        <v>4.0454269710000004</v>
      </c>
      <c r="AH568" s="7">
        <v>29.29341531</v>
      </c>
      <c r="AI568" s="7" t="s">
        <v>29</v>
      </c>
      <c r="AJ568" s="7" t="s">
        <v>29</v>
      </c>
      <c r="AK568" s="11">
        <v>-0.11624596600000001</v>
      </c>
      <c r="AL568" s="7">
        <v>-2.0381903E-2</v>
      </c>
      <c r="AM568" s="1">
        <v>7.8957944338659103E-2</v>
      </c>
      <c r="AN568" s="1" t="s">
        <v>834</v>
      </c>
      <c r="AO568" s="1">
        <v>13.25</v>
      </c>
      <c r="AP568" s="1">
        <v>-0.94693107131040899</v>
      </c>
      <c r="AQ568" s="1">
        <v>-0.32143669079139198</v>
      </c>
    </row>
    <row r="569" spans="1:43" s="1" customFormat="1">
      <c r="A569" s="9">
        <f t="shared" si="45"/>
        <v>41854.555567129661</v>
      </c>
      <c r="B569" s="9">
        <v>41854.388900462996</v>
      </c>
      <c r="C569" s="9" t="str">
        <f t="shared" si="46"/>
        <v>20140803092001</v>
      </c>
      <c r="D569" s="9" t="str">
        <f t="shared" si="47"/>
        <v>09</v>
      </c>
      <c r="E569" s="9"/>
      <c r="F569" s="5" t="s">
        <v>771</v>
      </c>
      <c r="G569" s="6">
        <v>246.38890046296299</v>
      </c>
      <c r="H569" s="6">
        <v>-0.45377728136501799</v>
      </c>
      <c r="I569" s="6">
        <v>-0.89111513224553296</v>
      </c>
      <c r="J569" s="7">
        <v>2590</v>
      </c>
      <c r="K569" s="12">
        <v>1031</v>
      </c>
      <c r="L569" s="3">
        <v>2635.3713299999999</v>
      </c>
      <c r="M569" s="3">
        <f t="shared" si="44"/>
        <v>-9.7681717999999815</v>
      </c>
      <c r="N569" s="1">
        <f t="shared" si="48"/>
        <v>-4.9199999949678388E-7</v>
      </c>
      <c r="O569" s="1">
        <f t="shared" si="49"/>
        <v>19854007.743883818</v>
      </c>
      <c r="W569" s="3"/>
      <c r="X569" s="3"/>
      <c r="Y569" s="13">
        <v>41854.555555555598</v>
      </c>
      <c r="Z569" s="13"/>
      <c r="AA569" s="3">
        <v>21.266890029999999</v>
      </c>
      <c r="AB569" s="3">
        <v>29.247187499999999</v>
      </c>
      <c r="AC569" s="7">
        <v>7.0963541660000002</v>
      </c>
      <c r="AD569" s="11" t="s">
        <v>29</v>
      </c>
      <c r="AE569" s="7">
        <v>25.6118913</v>
      </c>
      <c r="AF569" s="7">
        <v>1.923379647</v>
      </c>
      <c r="AG569" s="7">
        <v>4.1589143320000002</v>
      </c>
      <c r="AH569" s="7">
        <v>30.728596450000001</v>
      </c>
      <c r="AI569" s="7" t="s">
        <v>29</v>
      </c>
      <c r="AJ569" s="7" t="s">
        <v>29</v>
      </c>
      <c r="AK569" s="11">
        <v>-0.122270771</v>
      </c>
      <c r="AL569" s="7">
        <v>-1.985787E-2</v>
      </c>
      <c r="AM569" s="1">
        <v>8.0102456354970403E-2</v>
      </c>
      <c r="AN569" s="1" t="s">
        <v>835</v>
      </c>
      <c r="AO569" s="1">
        <v>13.3333333333333</v>
      </c>
      <c r="AP569" s="1">
        <v>-0.93969362920533595</v>
      </c>
      <c r="AQ569" s="1">
        <v>-0.34201737270335197</v>
      </c>
    </row>
    <row r="570" spans="1:43" s="1" customFormat="1">
      <c r="A570" s="9">
        <f t="shared" si="45"/>
        <v>41854.559039351865</v>
      </c>
      <c r="B570" s="9">
        <v>41854.392372685201</v>
      </c>
      <c r="C570" s="9" t="str">
        <f t="shared" si="46"/>
        <v>20140803092501</v>
      </c>
      <c r="D570" s="9" t="str">
        <f t="shared" si="47"/>
        <v>09</v>
      </c>
      <c r="E570" s="9"/>
      <c r="F570" s="5" t="s">
        <v>772</v>
      </c>
      <c r="G570" s="6">
        <v>246.39237268518499</v>
      </c>
      <c r="H570" s="6">
        <v>-0.453724017222013</v>
      </c>
      <c r="I570" s="6">
        <v>-0.89114225362504196</v>
      </c>
      <c r="J570" s="7">
        <v>2542</v>
      </c>
      <c r="K570" s="12">
        <v>1031</v>
      </c>
      <c r="L570" s="3">
        <v>2586.530471</v>
      </c>
      <c r="M570" s="3">
        <f t="shared" si="44"/>
        <v>-12.006710999999996</v>
      </c>
      <c r="N570" s="1">
        <f t="shared" si="48"/>
        <v>3.669467599999976E-2</v>
      </c>
      <c r="O570" s="1">
        <f t="shared" si="49"/>
        <v>-327.20580500561101</v>
      </c>
      <c r="W570" s="3"/>
      <c r="X570" s="3"/>
      <c r="Y570" s="13">
        <v>41854.559027777803</v>
      </c>
      <c r="Z570" s="13"/>
      <c r="AA570" s="3">
        <v>21.22891439</v>
      </c>
      <c r="AB570" s="3">
        <v>29.1909375</v>
      </c>
      <c r="AC570" s="7">
        <v>7.0901041659999997</v>
      </c>
      <c r="AD570" s="11" t="s">
        <v>29</v>
      </c>
      <c r="AE570" s="7">
        <v>26.35822898</v>
      </c>
      <c r="AF570" s="7">
        <v>1.9793549720000001</v>
      </c>
      <c r="AG570" s="7">
        <v>4.3534411869999996</v>
      </c>
      <c r="AH570" s="7">
        <v>32.353940139999999</v>
      </c>
      <c r="AI570" s="7" t="s">
        <v>29</v>
      </c>
      <c r="AJ570" s="7" t="s">
        <v>29</v>
      </c>
      <c r="AK570" s="11">
        <v>-0.12829557599999999</v>
      </c>
      <c r="AL570" s="7">
        <v>-1.9333837E-2</v>
      </c>
      <c r="AM570" s="1">
        <v>8.1263558126652605E-2</v>
      </c>
      <c r="AN570" s="1" t="s">
        <v>836</v>
      </c>
      <c r="AO570" s="1">
        <v>13.4166666666667</v>
      </c>
      <c r="AP570" s="1">
        <v>-0.93200894458190897</v>
      </c>
      <c r="AQ570" s="1">
        <v>-0.36243527314448398</v>
      </c>
    </row>
    <row r="571" spans="1:43" s="1" customFormat="1">
      <c r="A571" s="9">
        <f t="shared" si="45"/>
        <v>41854.562511574062</v>
      </c>
      <c r="B571" s="9">
        <v>41854.395844907398</v>
      </c>
      <c r="C571" s="9" t="str">
        <f t="shared" si="46"/>
        <v>20140803093001</v>
      </c>
      <c r="D571" s="9" t="str">
        <f t="shared" si="47"/>
        <v>09</v>
      </c>
      <c r="E571" s="9"/>
      <c r="F571" s="5" t="s">
        <v>774</v>
      </c>
      <c r="G571" s="6">
        <v>246.395844907407</v>
      </c>
      <c r="H571" s="6">
        <v>-0.453670751458018</v>
      </c>
      <c r="I571" s="6">
        <v>-0.89116937182082101</v>
      </c>
      <c r="J571" s="7">
        <v>2483</v>
      </c>
      <c r="K571" s="12">
        <v>1031</v>
      </c>
      <c r="L571" s="3">
        <v>2526.4969160000001</v>
      </c>
      <c r="M571" s="3">
        <f t="shared" si="44"/>
        <v>-6.7679250000000142</v>
      </c>
      <c r="N571" s="1">
        <f t="shared" si="48"/>
        <v>3.2548325999999864E-2</v>
      </c>
      <c r="O571" s="1">
        <f t="shared" si="49"/>
        <v>-207.93465691599755</v>
      </c>
      <c r="P571" s="6" t="s">
        <v>837</v>
      </c>
      <c r="Q571" s="6">
        <v>1017</v>
      </c>
      <c r="R571" s="6" t="s">
        <v>35</v>
      </c>
      <c r="S571" s="6">
        <v>0.6</v>
      </c>
      <c r="T571" s="6" t="s">
        <v>35</v>
      </c>
      <c r="U571" s="6">
        <v>0</v>
      </c>
      <c r="V571" s="6" t="s">
        <v>36</v>
      </c>
      <c r="W571" s="3"/>
      <c r="X571" s="3"/>
      <c r="Y571" s="13">
        <v>41854.5625</v>
      </c>
      <c r="Z571" s="13"/>
      <c r="AA571" s="3">
        <v>21.21583674</v>
      </c>
      <c r="AB571" s="3">
        <v>29.159270830000001</v>
      </c>
      <c r="AC571" s="7">
        <v>7.0838541660000001</v>
      </c>
      <c r="AD571" s="11" t="s">
        <v>29</v>
      </c>
      <c r="AE571" s="7">
        <v>28.45005085</v>
      </c>
      <c r="AF571" s="7">
        <v>2.1392995309999998</v>
      </c>
      <c r="AG571" s="7">
        <v>4.4045311509999996</v>
      </c>
      <c r="AH571" s="7">
        <v>31.104668159999999</v>
      </c>
      <c r="AI571" s="7" t="s">
        <v>29</v>
      </c>
      <c r="AJ571" s="7" t="s">
        <v>29</v>
      </c>
      <c r="AK571" s="11">
        <v>-0.13432038099999999</v>
      </c>
      <c r="AL571" s="7">
        <v>-1.8809804999999999E-2</v>
      </c>
      <c r="AM571" s="1">
        <v>8.2441490310104198E-2</v>
      </c>
      <c r="AN571" s="1" t="s">
        <v>838</v>
      </c>
      <c r="AO571" s="1">
        <v>13.5</v>
      </c>
      <c r="AP571" s="1">
        <v>-0.92388067492762604</v>
      </c>
      <c r="AQ571" s="1">
        <v>-0.382680674316425</v>
      </c>
    </row>
    <row r="572" spans="1:43" s="1" customFormat="1">
      <c r="A572" s="9">
        <f t="shared" si="45"/>
        <v>41854.565983796267</v>
      </c>
      <c r="B572" s="9">
        <v>41854.399317129602</v>
      </c>
      <c r="C572" s="9" t="str">
        <f t="shared" si="46"/>
        <v>20140803093501</v>
      </c>
      <c r="D572" s="9" t="str">
        <f t="shared" si="47"/>
        <v>09</v>
      </c>
      <c r="E572" s="9"/>
      <c r="F572" s="5" t="s">
        <v>775</v>
      </c>
      <c r="G572" s="6">
        <v>246.39931712962999</v>
      </c>
      <c r="H572" s="6">
        <v>-0.45361748407322</v>
      </c>
      <c r="I572" s="6">
        <v>-0.89119648683277597</v>
      </c>
      <c r="J572" s="7">
        <v>2445</v>
      </c>
      <c r="K572" s="12">
        <v>1033</v>
      </c>
      <c r="L572" s="3">
        <v>2492.657291</v>
      </c>
      <c r="M572" s="3">
        <f t="shared" si="44"/>
        <v>-8.2913397999999692</v>
      </c>
      <c r="N572" s="1">
        <f t="shared" si="48"/>
        <v>2.4877578000000254E-2</v>
      </c>
      <c r="O572" s="1">
        <f t="shared" si="49"/>
        <v>-333.28565184279131</v>
      </c>
      <c r="W572" s="3"/>
      <c r="X572" s="3"/>
      <c r="Y572" s="13">
        <v>41854.565972222197</v>
      </c>
      <c r="Z572" s="13"/>
      <c r="AA572" s="3">
        <v>21.212887080000002</v>
      </c>
      <c r="AB572" s="3">
        <v>29.137604169999999</v>
      </c>
      <c r="AC572" s="7">
        <v>7.08</v>
      </c>
      <c r="AD572" s="11" t="s">
        <v>29</v>
      </c>
      <c r="AE572" s="7">
        <v>30.850774139999999</v>
      </c>
      <c r="AF572" s="7">
        <v>2.3224635259999999</v>
      </c>
      <c r="AG572" s="7">
        <v>4.5091091399999996</v>
      </c>
      <c r="AH572" s="7">
        <v>29.899588649999998</v>
      </c>
      <c r="AI572" s="7" t="s">
        <v>29</v>
      </c>
      <c r="AJ572" s="7" t="s">
        <v>29</v>
      </c>
      <c r="AK572" s="11">
        <v>-0.14079338599999999</v>
      </c>
      <c r="AL572" s="7">
        <v>-1.8223352000000002E-2</v>
      </c>
      <c r="AM572" s="1">
        <v>8.3176377110267097E-2</v>
      </c>
      <c r="AN572" s="1" t="s">
        <v>839</v>
      </c>
      <c r="AO572" s="1">
        <v>13.5833333333333</v>
      </c>
      <c r="AP572" s="1">
        <v>-0.91531268885208406</v>
      </c>
      <c r="AQ572" s="1">
        <v>-0.402743940520981</v>
      </c>
    </row>
    <row r="573" spans="1:43" s="1" customFormat="1">
      <c r="A573" s="9">
        <f t="shared" si="45"/>
        <v>41854.569456018566</v>
      </c>
      <c r="B573" s="9">
        <v>41854.402789351901</v>
      </c>
      <c r="C573" s="9" t="str">
        <f t="shared" si="46"/>
        <v>20140803094001</v>
      </c>
      <c r="D573" s="9" t="str">
        <f t="shared" si="47"/>
        <v>09</v>
      </c>
      <c r="E573" s="9"/>
      <c r="F573" s="5" t="s">
        <v>776</v>
      </c>
      <c r="G573" s="6">
        <v>246.40278935185199</v>
      </c>
      <c r="H573" s="6">
        <v>-0.45356421506781103</v>
      </c>
      <c r="I573" s="6">
        <v>-0.89122359866080803</v>
      </c>
      <c r="J573" s="7">
        <v>2409</v>
      </c>
      <c r="K573" s="12">
        <v>1031</v>
      </c>
      <c r="L573" s="3">
        <v>2451.2005920000001</v>
      </c>
      <c r="M573" s="3">
        <f t="shared" si="44"/>
        <v>-14.652257600000031</v>
      </c>
      <c r="N573" s="1">
        <f t="shared" si="48"/>
        <v>3.4621485999999632E-2</v>
      </c>
      <c r="O573" s="1">
        <f t="shared" si="49"/>
        <v>-423.21284534119036</v>
      </c>
      <c r="W573" s="3"/>
      <c r="X573" s="3"/>
      <c r="Y573" s="13">
        <v>41854.569444444402</v>
      </c>
      <c r="Z573" s="13"/>
      <c r="AA573" s="3">
        <v>21.225551419999999</v>
      </c>
      <c r="AB573" s="3">
        <v>29.131354170000002</v>
      </c>
      <c r="AC573" s="7">
        <v>7.08</v>
      </c>
      <c r="AD573" s="11" t="s">
        <v>29</v>
      </c>
      <c r="AE573" s="7">
        <v>33.71173975</v>
      </c>
      <c r="AF573" s="7">
        <v>2.540145694</v>
      </c>
      <c r="AG573" s="7">
        <v>4.7036440060000002</v>
      </c>
      <c r="AH573" s="7">
        <v>28.84398049</v>
      </c>
      <c r="AI573" s="7" t="s">
        <v>29</v>
      </c>
      <c r="AJ573" s="7" t="s">
        <v>29</v>
      </c>
      <c r="AK573" s="11">
        <v>-0.147266391</v>
      </c>
      <c r="AL573" s="7">
        <v>-1.7636899000000001E-2</v>
      </c>
      <c r="AM573" s="1">
        <v>8.3176377110267097E-2</v>
      </c>
      <c r="AN573" s="1" t="s">
        <v>840</v>
      </c>
      <c r="AO573" s="1">
        <v>13.6666666666667</v>
      </c>
      <c r="AP573" s="1">
        <v>-0.90630906424572599</v>
      </c>
      <c r="AQ573" s="1">
        <v>-0.42261552274619102</v>
      </c>
    </row>
    <row r="574" spans="1:43" s="1" customFormat="1">
      <c r="A574" s="9">
        <f t="shared" si="45"/>
        <v>41854.572928240763</v>
      </c>
      <c r="B574" s="9">
        <v>41854.406261574099</v>
      </c>
      <c r="C574" s="9" t="str">
        <f t="shared" si="46"/>
        <v>20140803094501</v>
      </c>
      <c r="D574" s="9" t="str">
        <f t="shared" si="47"/>
        <v>09</v>
      </c>
      <c r="E574" s="9"/>
      <c r="F574" s="5" t="s">
        <v>778</v>
      </c>
      <c r="G574" s="6">
        <v>246.40626157407399</v>
      </c>
      <c r="H574" s="6">
        <v>-0.45351094444198098</v>
      </c>
      <c r="I574" s="6">
        <v>-0.89125070730482003</v>
      </c>
      <c r="J574" s="7">
        <v>2337</v>
      </c>
      <c r="K574" s="12">
        <v>1031</v>
      </c>
      <c r="L574" s="3">
        <v>2377.939304</v>
      </c>
      <c r="M574" s="3">
        <f t="shared" si="44"/>
        <v>-15.593190200000027</v>
      </c>
      <c r="N574" s="1">
        <f t="shared" si="48"/>
        <v>3.275563000000048E-2</v>
      </c>
      <c r="O574" s="1">
        <f t="shared" si="49"/>
        <v>-476.04610871474</v>
      </c>
      <c r="P574" s="6" t="s">
        <v>841</v>
      </c>
      <c r="Q574" s="6">
        <v>1017</v>
      </c>
      <c r="R574" s="6" t="s">
        <v>35</v>
      </c>
      <c r="S574" s="6">
        <v>0.8</v>
      </c>
      <c r="T574" s="6" t="s">
        <v>35</v>
      </c>
      <c r="U574" s="6">
        <v>0</v>
      </c>
      <c r="V574" s="6" t="s">
        <v>36</v>
      </c>
      <c r="W574" s="3"/>
      <c r="X574" s="3"/>
      <c r="Y574" s="13">
        <v>41854.572916666701</v>
      </c>
      <c r="Z574" s="13"/>
      <c r="AA574" s="3">
        <v>21.198547739999999</v>
      </c>
      <c r="AB574" s="3">
        <v>29.100625000000001</v>
      </c>
      <c r="AC574" s="7">
        <v>7.075104166</v>
      </c>
      <c r="AD574" s="11" t="s">
        <v>29</v>
      </c>
      <c r="AE574" s="7">
        <v>35.452159090000002</v>
      </c>
      <c r="AF574" s="7">
        <v>2.6701329380000001</v>
      </c>
      <c r="AG574" s="7">
        <v>4.4030125560000002</v>
      </c>
      <c r="AH574" s="7">
        <v>28.49133878</v>
      </c>
      <c r="AI574" s="7" t="s">
        <v>29</v>
      </c>
      <c r="AJ574" s="7" t="s">
        <v>29</v>
      </c>
      <c r="AK574" s="11">
        <v>-0.153739396</v>
      </c>
      <c r="AL574" s="7">
        <v>-1.7050446E-2</v>
      </c>
      <c r="AM574" s="1">
        <v>8.4119335631295894E-2</v>
      </c>
      <c r="AN574" s="1" t="s">
        <v>842</v>
      </c>
      <c r="AO574" s="1">
        <v>13.75</v>
      </c>
      <c r="AP574" s="1">
        <v>-0.89687408633899002</v>
      </c>
      <c r="AQ574" s="1">
        <v>-0.442285963211136</v>
      </c>
    </row>
    <row r="575" spans="1:43" s="1" customFormat="1">
      <c r="A575" s="9">
        <f t="shared" si="45"/>
        <v>41854.576400462967</v>
      </c>
      <c r="B575" s="9">
        <v>41854.409733796303</v>
      </c>
      <c r="C575" s="9" t="str">
        <f t="shared" si="46"/>
        <v>20140803095001</v>
      </c>
      <c r="D575" s="9" t="str">
        <f t="shared" si="47"/>
        <v>09</v>
      </c>
      <c r="E575" s="9"/>
      <c r="F575" s="5" t="s">
        <v>779</v>
      </c>
      <c r="G575" s="6">
        <v>246.409733796296</v>
      </c>
      <c r="H575" s="6">
        <v>-0.45345767219591998</v>
      </c>
      <c r="I575" s="6">
        <v>-0.89127781276471696</v>
      </c>
      <c r="J575" s="7">
        <v>2256</v>
      </c>
      <c r="K575" s="12">
        <v>1033</v>
      </c>
      <c r="L575" s="3">
        <v>2299.9733529999999</v>
      </c>
      <c r="M575" s="3">
        <f t="shared" si="44"/>
        <v>-13.253392600000007</v>
      </c>
      <c r="N575" s="1">
        <f t="shared" si="48"/>
        <v>1.2438530000000014E-2</v>
      </c>
      <c r="O575" s="1">
        <f t="shared" si="49"/>
        <v>-1065.5111657084874</v>
      </c>
      <c r="W575" s="3"/>
      <c r="X575" s="3"/>
      <c r="Y575" s="13">
        <v>41854.576388888898</v>
      </c>
      <c r="Z575" s="13"/>
      <c r="AA575" s="3">
        <v>21.167535059999999</v>
      </c>
      <c r="AB575" s="3">
        <v>29.060833330000001</v>
      </c>
      <c r="AC575" s="7">
        <v>7.0688541669999996</v>
      </c>
      <c r="AD575" s="11" t="s">
        <v>29</v>
      </c>
      <c r="AE575" s="7">
        <v>36.92824968</v>
      </c>
      <c r="AF575" s="7">
        <v>2.7804250979999998</v>
      </c>
      <c r="AG575" s="7">
        <v>4.1080549749999999</v>
      </c>
      <c r="AH575" s="7">
        <v>28.527000829999999</v>
      </c>
      <c r="AI575" s="7" t="s">
        <v>29</v>
      </c>
      <c r="AJ575" s="7" t="s">
        <v>29</v>
      </c>
      <c r="AK575" s="11">
        <v>-0.15999648399999999</v>
      </c>
      <c r="AL575" s="7">
        <v>-1.6215969E-2</v>
      </c>
      <c r="AM575" s="1">
        <v>8.5338662707376001E-2</v>
      </c>
      <c r="AN575" s="1" t="s">
        <v>843</v>
      </c>
      <c r="AO575" s="1">
        <v>13.8333333333333</v>
      </c>
      <c r="AP575" s="1">
        <v>-0.88701224566277703</v>
      </c>
      <c r="AQ575" s="1">
        <v>-0.46174589986731601</v>
      </c>
    </row>
    <row r="576" spans="1:43" s="1" customFormat="1">
      <c r="A576" s="9">
        <f t="shared" si="45"/>
        <v>41854.579872685164</v>
      </c>
      <c r="B576" s="9">
        <v>41854.4132060185</v>
      </c>
      <c r="C576" s="9" t="str">
        <f t="shared" si="46"/>
        <v>20140803095501</v>
      </c>
      <c r="D576" s="9" t="str">
        <f t="shared" si="47"/>
        <v>09</v>
      </c>
      <c r="E576" s="9"/>
      <c r="F576" s="5" t="s">
        <v>780</v>
      </c>
      <c r="G576" s="6">
        <v>246.41320601851899</v>
      </c>
      <c r="H576" s="6">
        <v>-0.45340439832981999</v>
      </c>
      <c r="I576" s="6">
        <v>-0.89130491504039999</v>
      </c>
      <c r="J576" s="7">
        <v>2191</v>
      </c>
      <c r="K576" s="12">
        <v>1033</v>
      </c>
      <c r="L576" s="3">
        <v>2233.7063899999998</v>
      </c>
      <c r="M576" s="3">
        <f t="shared" si="44"/>
        <v>-15.088477599999987</v>
      </c>
      <c r="N576" s="1">
        <f t="shared" si="48"/>
        <v>-8.914692000000031E-2</v>
      </c>
      <c r="O576" s="1">
        <f t="shared" si="49"/>
        <v>169.25405386972352</v>
      </c>
      <c r="W576" s="3"/>
      <c r="X576" s="3"/>
      <c r="Y576" s="13">
        <v>41854.579861111102</v>
      </c>
      <c r="Z576" s="13"/>
      <c r="AA576" s="3">
        <v>21.167539390000002</v>
      </c>
      <c r="AB576" s="3">
        <v>29.010833330000001</v>
      </c>
      <c r="AC576" s="7">
        <v>7.0626041669999999</v>
      </c>
      <c r="AD576" s="11" t="s">
        <v>29</v>
      </c>
      <c r="AE576" s="7">
        <v>38.607510159999997</v>
      </c>
      <c r="AF576" s="7">
        <v>2.911034253</v>
      </c>
      <c r="AG576" s="7">
        <v>4.4484701820000003</v>
      </c>
      <c r="AH576" s="7">
        <v>29.42624897</v>
      </c>
      <c r="AI576" s="7" t="s">
        <v>29</v>
      </c>
      <c r="AJ576" s="7" t="s">
        <v>29</v>
      </c>
      <c r="AK576" s="11">
        <v>-0.16625357199999999</v>
      </c>
      <c r="AL576" s="7">
        <v>-1.5381492E-2</v>
      </c>
      <c r="AM576" s="1">
        <v>8.6575664379626993E-2</v>
      </c>
      <c r="AN576" s="1" t="s">
        <v>844</v>
      </c>
      <c r="AO576" s="1">
        <v>13.9166666666667</v>
      </c>
      <c r="AP576" s="1">
        <v>-0.87672823591120597</v>
      </c>
      <c r="AQ576" s="1">
        <v>-0.48098607085447398</v>
      </c>
    </row>
    <row r="577" spans="1:43" s="1" customFormat="1">
      <c r="A577" s="9">
        <f t="shared" si="45"/>
        <v>41854.583344907362</v>
      </c>
      <c r="B577" s="9">
        <v>41854.416678240697</v>
      </c>
      <c r="C577" s="9" t="str">
        <f t="shared" si="46"/>
        <v>20140803100001</v>
      </c>
      <c r="D577" s="9" t="str">
        <f t="shared" si="47"/>
        <v>10</v>
      </c>
      <c r="E577" s="9"/>
      <c r="F577" s="5" t="s">
        <v>782</v>
      </c>
      <c r="G577" s="6">
        <v>246.41667824074099</v>
      </c>
      <c r="H577" s="6">
        <v>-0.45335112284386903</v>
      </c>
      <c r="I577" s="6">
        <v>-0.89133201413177299</v>
      </c>
      <c r="J577" s="7">
        <v>2117</v>
      </c>
      <c r="K577" s="12">
        <v>1033</v>
      </c>
      <c r="L577" s="3">
        <v>2158.2640019999999</v>
      </c>
      <c r="M577" s="3">
        <f t="shared" si="44"/>
        <v>-14.884579399999984</v>
      </c>
      <c r="N577" s="1">
        <f t="shared" si="48"/>
        <v>-0.16170794599999994</v>
      </c>
      <c r="O577" s="1">
        <f t="shared" si="49"/>
        <v>92.046060618443505</v>
      </c>
      <c r="P577" s="6" t="s">
        <v>845</v>
      </c>
      <c r="Q577" s="6">
        <v>1017</v>
      </c>
      <c r="R577" s="6" t="s">
        <v>35</v>
      </c>
      <c r="S577" s="6">
        <v>0.7</v>
      </c>
      <c r="T577" s="6" t="s">
        <v>35</v>
      </c>
      <c r="U577" s="6">
        <v>0</v>
      </c>
      <c r="V577" s="6" t="s">
        <v>36</v>
      </c>
      <c r="W577" s="3"/>
      <c r="X577" s="3"/>
      <c r="Y577" s="13">
        <v>41854.583333333299</v>
      </c>
      <c r="Z577" s="13"/>
      <c r="AA577" s="3">
        <v>21.145388690000001</v>
      </c>
      <c r="AB577" s="3">
        <v>28.9571875</v>
      </c>
      <c r="AC577" s="7">
        <v>7.052708333</v>
      </c>
      <c r="AD577" s="11" t="s">
        <v>29</v>
      </c>
      <c r="AE577" s="7">
        <v>39.742564710000003</v>
      </c>
      <c r="AF577" s="7">
        <v>3.0017349740000001</v>
      </c>
      <c r="AG577" s="7">
        <v>4.4485029520000001</v>
      </c>
      <c r="AH577" s="7">
        <v>27.13827577</v>
      </c>
      <c r="AI577" s="7" t="s">
        <v>29</v>
      </c>
      <c r="AJ577" s="7" t="s">
        <v>29</v>
      </c>
      <c r="AK577" s="11">
        <v>-0.17251066100000001</v>
      </c>
      <c r="AL577" s="7">
        <v>-1.4547015999999999E-2</v>
      </c>
      <c r="AM577" s="1">
        <v>8.8571024258119802E-2</v>
      </c>
      <c r="AN577" s="1" t="s">
        <v>846</v>
      </c>
      <c r="AO577" s="1">
        <v>14</v>
      </c>
      <c r="AP577" s="1">
        <v>-0.86602695170766797</v>
      </c>
      <c r="AQ577" s="1">
        <v>-0.499997318908736</v>
      </c>
    </row>
    <row r="578" spans="1:43" s="1" customFormat="1">
      <c r="A578" s="9">
        <f t="shared" si="45"/>
        <v>41854.586817129661</v>
      </c>
      <c r="B578" s="9">
        <v>41854.420150462996</v>
      </c>
      <c r="C578" s="9" t="str">
        <f t="shared" si="46"/>
        <v>20140803100501</v>
      </c>
      <c r="D578" s="9" t="str">
        <f t="shared" si="47"/>
        <v>10</v>
      </c>
      <c r="E578" s="9"/>
      <c r="F578" s="5" t="s">
        <v>783</v>
      </c>
      <c r="G578" s="6">
        <v>246.42015046296299</v>
      </c>
      <c r="H578" s="6">
        <v>-0.45329784573825999</v>
      </c>
      <c r="I578" s="6">
        <v>-0.89135911003873902</v>
      </c>
      <c r="J578" s="7">
        <v>2044</v>
      </c>
      <c r="K578" s="12">
        <v>1033</v>
      </c>
      <c r="L578" s="3">
        <v>2083.841105</v>
      </c>
      <c r="M578" s="3">
        <f t="shared" ref="M578:M641" si="50">(L579-L578)/5</f>
        <v>-14.680681000000003</v>
      </c>
      <c r="N578" s="1">
        <f t="shared" si="48"/>
        <v>-3.9390751999999904E-2</v>
      </c>
      <c r="O578" s="1">
        <f t="shared" si="49"/>
        <v>372.69359569474682</v>
      </c>
      <c r="W578" s="3"/>
      <c r="X578" s="3"/>
      <c r="Y578" s="13">
        <v>41854.586805555598</v>
      </c>
      <c r="Z578" s="13"/>
      <c r="AA578" s="3">
        <v>21.107412969999999</v>
      </c>
      <c r="AB578" s="3">
        <v>28.900937500000001</v>
      </c>
      <c r="AC578" s="7">
        <v>7.0402083329999998</v>
      </c>
      <c r="AD578" s="11" t="s">
        <v>29</v>
      </c>
      <c r="AE578" s="7">
        <v>40.488900780000002</v>
      </c>
      <c r="AF578" s="7">
        <v>3.0639296699999998</v>
      </c>
      <c r="AG578" s="7">
        <v>4.2054054269999996</v>
      </c>
      <c r="AH578" s="7">
        <v>22.573716040000001</v>
      </c>
      <c r="AI578" s="7" t="s">
        <v>29</v>
      </c>
      <c r="AJ578" s="7" t="s">
        <v>29</v>
      </c>
      <c r="AK578" s="11">
        <v>-0.17874790700000001</v>
      </c>
      <c r="AL578" s="7">
        <v>-1.3887350999999999E-2</v>
      </c>
      <c r="AM578" s="1">
        <v>9.1157344860607406E-2</v>
      </c>
      <c r="AN578" s="1" t="s">
        <v>847</v>
      </c>
      <c r="AO578" s="1">
        <v>14.0833333333333</v>
      </c>
      <c r="AP578" s="1">
        <v>-0.85491348627526198</v>
      </c>
      <c r="AQ578" s="1">
        <v>-0.51877059572095696</v>
      </c>
    </row>
    <row r="579" spans="1:43" s="1" customFormat="1">
      <c r="A579" s="9">
        <f t="shared" ref="A579:A642" si="51">B579+1/6</f>
        <v>41854.590289351865</v>
      </c>
      <c r="B579" s="9">
        <v>41854.423622685201</v>
      </c>
      <c r="C579" s="9" t="str">
        <f t="shared" ref="C579:C642" si="52">TEXT(B579,"yyyymmddhhmmss")</f>
        <v>20140803101001</v>
      </c>
      <c r="D579" s="9" t="str">
        <f t="shared" ref="D579:D642" si="53">MID(C579,9,2)</f>
        <v>10</v>
      </c>
      <c r="E579" s="9"/>
      <c r="F579" s="5" t="s">
        <v>784</v>
      </c>
      <c r="G579" s="6">
        <v>246.42362268518499</v>
      </c>
      <c r="H579" s="6">
        <v>-0.45324456701318</v>
      </c>
      <c r="I579" s="6">
        <v>-0.89138620276120195</v>
      </c>
      <c r="J579" s="7">
        <v>1972</v>
      </c>
      <c r="K579" s="12">
        <v>1033</v>
      </c>
      <c r="L579" s="3">
        <v>2010.4376999999999</v>
      </c>
      <c r="M579" s="3">
        <f t="shared" si="50"/>
        <v>-13.865087399999993</v>
      </c>
      <c r="N579" s="1">
        <f t="shared" si="48"/>
        <v>-8.9768829999999869E-2</v>
      </c>
      <c r="O579" s="1">
        <f t="shared" si="49"/>
        <v>154.45324841595922</v>
      </c>
      <c r="W579" s="3"/>
      <c r="X579" s="3"/>
      <c r="Y579" s="13">
        <v>41854.590277777803</v>
      </c>
      <c r="Z579" s="13"/>
      <c r="AA579" s="3">
        <v>21.094335260000001</v>
      </c>
      <c r="AB579" s="3">
        <v>28.863125</v>
      </c>
      <c r="AC579" s="7">
        <v>7.04</v>
      </c>
      <c r="AD579" s="11" t="s">
        <v>29</v>
      </c>
      <c r="AE579" s="7">
        <v>42.152611819999997</v>
      </c>
      <c r="AF579" s="7">
        <v>3.187282696</v>
      </c>
      <c r="AG579" s="7">
        <v>3.4363154819999999</v>
      </c>
      <c r="AH579" s="7">
        <v>25.23872472</v>
      </c>
      <c r="AI579" s="7" t="s">
        <v>29</v>
      </c>
      <c r="AJ579" s="7" t="s">
        <v>29</v>
      </c>
      <c r="AK579" s="11">
        <v>-0.18498515400000001</v>
      </c>
      <c r="AL579" s="7">
        <v>-1.3227686000000001E-2</v>
      </c>
      <c r="AM579" s="1">
        <v>9.1201083935590996E-2</v>
      </c>
      <c r="AN579" s="1" t="s">
        <v>848</v>
      </c>
      <c r="AO579" s="1">
        <v>14.1666666666667</v>
      </c>
      <c r="AP579" s="1">
        <v>-0.84339312901269603</v>
      </c>
      <c r="AQ579" s="1">
        <v>-0.53729696624322498</v>
      </c>
    </row>
    <row r="580" spans="1:43" s="1" customFormat="1">
      <c r="A580" s="9">
        <f t="shared" si="51"/>
        <v>41854.593761574062</v>
      </c>
      <c r="B580" s="9">
        <v>41854.427094907398</v>
      </c>
      <c r="C580" s="9" t="str">
        <f t="shared" si="52"/>
        <v>20140803101501</v>
      </c>
      <c r="D580" s="9" t="str">
        <f t="shared" si="53"/>
        <v>10</v>
      </c>
      <c r="E580" s="9"/>
      <c r="F580" s="5" t="s">
        <v>786</v>
      </c>
      <c r="G580" s="6">
        <v>246.427094907407</v>
      </c>
      <c r="H580" s="6">
        <v>-0.45319128666882302</v>
      </c>
      <c r="I580" s="6">
        <v>-0.89141329229906396</v>
      </c>
      <c r="J580" s="7">
        <v>1904</v>
      </c>
      <c r="K580" s="12">
        <v>1033</v>
      </c>
      <c r="L580" s="3">
        <v>1941.112263</v>
      </c>
      <c r="M580" s="3">
        <f t="shared" si="50"/>
        <v>-14.068985999999995</v>
      </c>
      <c r="N580" s="1">
        <f t="shared" si="48"/>
        <v>-0.17414691200000049</v>
      </c>
      <c r="O580" s="1">
        <f t="shared" si="49"/>
        <v>80.788030281007551</v>
      </c>
      <c r="P580" s="6" t="s">
        <v>849</v>
      </c>
      <c r="Q580" s="6">
        <v>1017</v>
      </c>
      <c r="R580" s="6" t="s">
        <v>35</v>
      </c>
      <c r="S580" s="6">
        <v>0.8</v>
      </c>
      <c r="T580" s="6" t="s">
        <v>35</v>
      </c>
      <c r="U580" s="6">
        <v>0</v>
      </c>
      <c r="V580" s="6" t="s">
        <v>36</v>
      </c>
      <c r="W580" s="3"/>
      <c r="X580" s="3"/>
      <c r="Y580" s="13">
        <v>41854.59375</v>
      </c>
      <c r="Z580" s="13"/>
      <c r="AA580" s="3">
        <v>21.086532569999999</v>
      </c>
      <c r="AB580" s="3">
        <v>28.832812499999999</v>
      </c>
      <c r="AC580" s="7">
        <v>7.0376041669999996</v>
      </c>
      <c r="AD580" s="11" t="s">
        <v>29</v>
      </c>
      <c r="AE580" s="7">
        <v>43.5934575</v>
      </c>
      <c r="AF580" s="7">
        <v>3.2949833160000002</v>
      </c>
      <c r="AG580" s="7">
        <v>3.1802435660000001</v>
      </c>
      <c r="AH580" s="7">
        <v>25.438216520000001</v>
      </c>
      <c r="AI580" s="7" t="s">
        <v>29</v>
      </c>
      <c r="AJ580" s="7" t="s">
        <v>29</v>
      </c>
      <c r="AK580" s="11">
        <v>-0.19122240099999999</v>
      </c>
      <c r="AL580" s="7">
        <v>-1.2568022E-2</v>
      </c>
      <c r="AM580" s="1">
        <v>9.1705595003818696E-2</v>
      </c>
      <c r="AN580" s="1" t="s">
        <v>850</v>
      </c>
      <c r="AO580" s="1">
        <v>14.25</v>
      </c>
      <c r="AP580" s="1">
        <v>-0.831471362976823</v>
      </c>
      <c r="AQ580" s="1">
        <v>-0.55556761294145296</v>
      </c>
    </row>
    <row r="581" spans="1:43" s="1" customFormat="1">
      <c r="A581" s="9">
        <f t="shared" si="51"/>
        <v>41854.597233796267</v>
      </c>
      <c r="B581" s="9">
        <v>41854.430567129602</v>
      </c>
      <c r="C581" s="9" t="str">
        <f t="shared" si="52"/>
        <v>20140803102001</v>
      </c>
      <c r="D581" s="9" t="str">
        <f t="shared" si="53"/>
        <v>10</v>
      </c>
      <c r="E581" s="9"/>
      <c r="F581" s="5" t="s">
        <v>787</v>
      </c>
      <c r="G581" s="6">
        <v>246.43056712962999</v>
      </c>
      <c r="H581" s="6">
        <v>-0.45313800470537602</v>
      </c>
      <c r="I581" s="6">
        <v>-0.89144037865223003</v>
      </c>
      <c r="J581" s="7">
        <v>1835</v>
      </c>
      <c r="K581" s="12">
        <v>1033</v>
      </c>
      <c r="L581" s="3">
        <v>1870.767333</v>
      </c>
      <c r="M581" s="3">
        <f t="shared" si="50"/>
        <v>-11.2144092</v>
      </c>
      <c r="N581" s="1">
        <f t="shared" si="48"/>
        <v>-0.1351712499999998</v>
      </c>
      <c r="O581" s="1">
        <f t="shared" si="49"/>
        <v>82.964455829179784</v>
      </c>
      <c r="W581" s="3"/>
      <c r="X581" s="3"/>
      <c r="Y581" s="13">
        <v>41854.597222222197</v>
      </c>
      <c r="Z581" s="13"/>
      <c r="AA581" s="3">
        <v>21.086536880000001</v>
      </c>
      <c r="AB581" s="3">
        <v>28.814062499999999</v>
      </c>
      <c r="AC581" s="7">
        <v>7.0313541659999999</v>
      </c>
      <c r="AD581" s="11" t="s">
        <v>29</v>
      </c>
      <c r="AE581" s="7">
        <v>44.650767680000001</v>
      </c>
      <c r="AF581" s="7">
        <v>3.37583645</v>
      </c>
      <c r="AG581" s="7">
        <v>3.763803169</v>
      </c>
      <c r="AH581" s="7">
        <v>21.474320859999999</v>
      </c>
      <c r="AI581" s="7" t="s">
        <v>29</v>
      </c>
      <c r="AJ581" s="7" t="s">
        <v>29</v>
      </c>
      <c r="AK581" s="11">
        <v>-0.19692710399999999</v>
      </c>
      <c r="AL581" s="7">
        <v>-1.1642526E-2</v>
      </c>
      <c r="AM581" s="1">
        <v>9.3034886898686997E-2</v>
      </c>
      <c r="AN581" s="1" t="s">
        <v>851</v>
      </c>
      <c r="AO581" s="1">
        <v>14.3333333333333</v>
      </c>
      <c r="AP581" s="1">
        <v>-0.81915386227301101</v>
      </c>
      <c r="AQ581" s="1">
        <v>-0.57357383999203504</v>
      </c>
    </row>
    <row r="582" spans="1:43" s="1" customFormat="1">
      <c r="A582" s="9">
        <f t="shared" si="51"/>
        <v>41854.600706018566</v>
      </c>
      <c r="B582" s="9">
        <v>41854.434039351901</v>
      </c>
      <c r="C582" s="9" t="str">
        <f t="shared" si="52"/>
        <v>20140803102501</v>
      </c>
      <c r="D582" s="9" t="str">
        <f t="shared" si="53"/>
        <v>10</v>
      </c>
      <c r="E582" s="9"/>
      <c r="F582" s="5" t="s">
        <v>788</v>
      </c>
      <c r="G582" s="6">
        <v>246.43403935185199</v>
      </c>
      <c r="H582" s="6">
        <v>-0.453084721123031</v>
      </c>
      <c r="I582" s="6">
        <v>-0.89146746182060099</v>
      </c>
      <c r="J582" s="7">
        <v>1780</v>
      </c>
      <c r="K582" s="12">
        <v>1033</v>
      </c>
      <c r="L582" s="3">
        <v>1814.695287</v>
      </c>
      <c r="M582" s="3">
        <f t="shared" si="50"/>
        <v>-8.5637303999999865</v>
      </c>
      <c r="N582" s="1">
        <f t="shared" si="48"/>
        <v>-0.11982976399999998</v>
      </c>
      <c r="O582" s="1">
        <f t="shared" si="49"/>
        <v>71.465803771423495</v>
      </c>
      <c r="W582" s="3"/>
      <c r="X582" s="3"/>
      <c r="Y582" s="13">
        <v>41854.600694444402</v>
      </c>
      <c r="Z582" s="13"/>
      <c r="AA582" s="3">
        <v>21.12125077</v>
      </c>
      <c r="AB582" s="3">
        <v>28.770833329999999</v>
      </c>
      <c r="AC582" s="7">
        <v>7.0251041660000002</v>
      </c>
      <c r="AD582" s="11" t="s">
        <v>29</v>
      </c>
      <c r="AE582" s="7">
        <v>45.513200230000002</v>
      </c>
      <c r="AF582" s="7">
        <v>3.4372018280000001</v>
      </c>
      <c r="AG582" s="7">
        <v>3.3569712090000001</v>
      </c>
      <c r="AH582" s="7">
        <v>20.966776679999999</v>
      </c>
      <c r="AI582" s="7" t="s">
        <v>29</v>
      </c>
      <c r="AJ582" s="7" t="s">
        <v>29</v>
      </c>
      <c r="AK582" s="11">
        <v>-0.202631807</v>
      </c>
      <c r="AL582" s="7">
        <v>-1.0717031E-2</v>
      </c>
      <c r="AM582" s="1">
        <v>9.4383446941934707E-2</v>
      </c>
      <c r="AN582" s="1" t="s">
        <v>852</v>
      </c>
      <c r="AO582" s="1">
        <v>14.4166666666667</v>
      </c>
      <c r="AP582" s="1">
        <v>-0.80644648935457797</v>
      </c>
      <c r="AQ582" s="1">
        <v>-0.59130707742058797</v>
      </c>
    </row>
    <row r="583" spans="1:43" s="1" customFormat="1">
      <c r="A583" s="9">
        <f t="shared" si="51"/>
        <v>41854.604178240763</v>
      </c>
      <c r="B583" s="9">
        <v>41854.437511574099</v>
      </c>
      <c r="C583" s="9" t="str">
        <f t="shared" si="52"/>
        <v>20140803103001</v>
      </c>
      <c r="D583" s="9" t="str">
        <f t="shared" si="53"/>
        <v>10</v>
      </c>
      <c r="E583" s="9"/>
      <c r="F583" s="5" t="s">
        <v>790</v>
      </c>
      <c r="G583" s="6">
        <v>246.43751157407399</v>
      </c>
      <c r="H583" s="6">
        <v>-0.45303143592197898</v>
      </c>
      <c r="I583" s="6">
        <v>-0.89149454180408205</v>
      </c>
      <c r="J583" s="7">
        <v>1738</v>
      </c>
      <c r="K583" s="12">
        <v>1033</v>
      </c>
      <c r="L583" s="3">
        <v>1771.8766350000001</v>
      </c>
      <c r="M583" s="3">
        <f t="shared" si="50"/>
        <v>-8.9715274000000136</v>
      </c>
      <c r="N583" s="1">
        <f t="shared" ref="N583:N646" si="54">(AE536-AE535)/5</f>
        <v>-9.9512664000000223E-2</v>
      </c>
      <c r="O583" s="1">
        <f t="shared" ref="O583:O646" si="55">M583/N583</f>
        <v>90.154629967498337</v>
      </c>
      <c r="P583" s="6" t="s">
        <v>853</v>
      </c>
      <c r="Q583" s="6">
        <v>1017</v>
      </c>
      <c r="R583" s="6" t="s">
        <v>35</v>
      </c>
      <c r="S583" s="6">
        <v>0.7</v>
      </c>
      <c r="T583" s="6" t="s">
        <v>35</v>
      </c>
      <c r="U583" s="6">
        <v>0</v>
      </c>
      <c r="V583" s="6" t="s">
        <v>36</v>
      </c>
      <c r="W583" s="3"/>
      <c r="X583" s="3"/>
      <c r="Y583" s="13">
        <v>41854.604166666701</v>
      </c>
      <c r="Z583" s="13"/>
      <c r="AA583" s="3">
        <v>21.152799659999999</v>
      </c>
      <c r="AB583" s="3">
        <v>28.73</v>
      </c>
      <c r="AC583" s="7">
        <v>7.0188541659999997</v>
      </c>
      <c r="AD583" s="11" t="s">
        <v>29</v>
      </c>
      <c r="AE583" s="7">
        <v>46.24191364</v>
      </c>
      <c r="AF583" s="7">
        <v>3.4886160130000001</v>
      </c>
      <c r="AG583" s="7">
        <v>2.8277592390000001</v>
      </c>
      <c r="AH583" s="7">
        <v>21.287674259999999</v>
      </c>
      <c r="AI583" s="7" t="s">
        <v>29</v>
      </c>
      <c r="AJ583" s="7" t="s">
        <v>29</v>
      </c>
      <c r="AK583" s="11">
        <v>-0.208336509</v>
      </c>
      <c r="AL583" s="7">
        <v>-9.7915350000000005E-3</v>
      </c>
      <c r="AM583" s="1">
        <v>9.5751554643602702E-2</v>
      </c>
      <c r="AN583" s="1" t="s">
        <v>854</v>
      </c>
      <c r="AO583" s="1">
        <v>14.5</v>
      </c>
      <c r="AP583" s="1">
        <v>-0.79335529223258705</v>
      </c>
      <c r="AQ583" s="1">
        <v>-0.60875888518078003</v>
      </c>
    </row>
    <row r="584" spans="1:43" s="1" customFormat="1">
      <c r="A584" s="9">
        <f t="shared" si="51"/>
        <v>41854.607650462967</v>
      </c>
      <c r="B584" s="9">
        <v>41854.440983796303</v>
      </c>
      <c r="C584" s="9" t="str">
        <f t="shared" si="52"/>
        <v>20140803103501</v>
      </c>
      <c r="D584" s="9" t="str">
        <f t="shared" si="53"/>
        <v>10</v>
      </c>
      <c r="E584" s="9"/>
      <c r="F584" s="5" t="s">
        <v>791</v>
      </c>
      <c r="G584" s="6">
        <v>246.440983796296</v>
      </c>
      <c r="H584" s="6">
        <v>-0.45297814910240902</v>
      </c>
      <c r="I584" s="6">
        <v>-0.89152161860257495</v>
      </c>
      <c r="J584" s="7">
        <v>1694</v>
      </c>
      <c r="K584" s="12">
        <v>1033</v>
      </c>
      <c r="L584" s="3">
        <v>1727.018998</v>
      </c>
      <c r="M584" s="3">
        <f t="shared" si="50"/>
        <v>-4.6896619999999984</v>
      </c>
      <c r="N584" s="1">
        <f t="shared" si="54"/>
        <v>-0.18658583200000009</v>
      </c>
      <c r="O584" s="1">
        <f t="shared" si="55"/>
        <v>25.134073416678262</v>
      </c>
      <c r="W584" s="3"/>
      <c r="X584" s="3"/>
      <c r="Y584" s="13">
        <v>41854.607638888898</v>
      </c>
      <c r="Z584" s="13"/>
      <c r="AA584" s="3">
        <v>21.12748392</v>
      </c>
      <c r="AB584" s="3">
        <v>28.73</v>
      </c>
      <c r="AC584" s="7">
        <v>7.0126041670000001</v>
      </c>
      <c r="AD584" s="11" t="s">
        <v>29</v>
      </c>
      <c r="AE584" s="7">
        <v>46.615079360000003</v>
      </c>
      <c r="AF584" s="7">
        <v>3.5197131860000002</v>
      </c>
      <c r="AG584" s="7">
        <v>2.9736691689999999</v>
      </c>
      <c r="AH584" s="7">
        <v>21.040305029999999</v>
      </c>
      <c r="AI584" s="7" t="s">
        <v>29</v>
      </c>
      <c r="AJ584" s="7" t="s">
        <v>29</v>
      </c>
      <c r="AK584" s="11">
        <v>-0.21389428499999999</v>
      </c>
      <c r="AL584" s="7">
        <v>-8.4634700000000007E-3</v>
      </c>
      <c r="AM584" s="1">
        <v>9.7139493127394602E-2</v>
      </c>
      <c r="AN584" s="1" t="s">
        <v>855</v>
      </c>
      <c r="AO584" s="1">
        <v>14.5833333333333</v>
      </c>
      <c r="AP584" s="1">
        <v>-0.77988650159732598</v>
      </c>
      <c r="AQ584" s="1">
        <v>-0.625920957171338</v>
      </c>
    </row>
    <row r="585" spans="1:43" s="1" customFormat="1">
      <c r="A585" s="9">
        <f t="shared" si="51"/>
        <v>41854.611122685164</v>
      </c>
      <c r="B585" s="9">
        <v>41854.4444560185</v>
      </c>
      <c r="C585" s="9" t="str">
        <f t="shared" si="52"/>
        <v>20140803104001</v>
      </c>
      <c r="D585" s="9" t="str">
        <f t="shared" si="53"/>
        <v>10</v>
      </c>
      <c r="E585" s="9"/>
      <c r="F585" s="5" t="s">
        <v>792</v>
      </c>
      <c r="G585" s="6">
        <v>246.44445601851899</v>
      </c>
      <c r="H585" s="6">
        <v>-0.45292486066451298</v>
      </c>
      <c r="I585" s="6">
        <v>-0.89154869221598398</v>
      </c>
      <c r="J585" s="7">
        <v>1671</v>
      </c>
      <c r="K585" s="12">
        <v>1033</v>
      </c>
      <c r="L585" s="3">
        <v>1703.570688</v>
      </c>
      <c r="M585" s="3">
        <f t="shared" si="50"/>
        <v>-7.3403404000000139</v>
      </c>
      <c r="N585" s="1">
        <f t="shared" si="54"/>
        <v>-0.24878094999999972</v>
      </c>
      <c r="O585" s="1">
        <f t="shared" si="55"/>
        <v>29.505235027038935</v>
      </c>
      <c r="W585" s="3"/>
      <c r="X585" s="3"/>
      <c r="Y585" s="13">
        <v>41854.611111111102</v>
      </c>
      <c r="Z585" s="13"/>
      <c r="AA585" s="3">
        <v>21.13540077</v>
      </c>
      <c r="AB585" s="3">
        <v>28.686250000000001</v>
      </c>
      <c r="AC585" s="7">
        <v>7.0063541669999996</v>
      </c>
      <c r="AD585" s="11" t="s">
        <v>29</v>
      </c>
      <c r="AE585" s="7">
        <v>46.661721849999999</v>
      </c>
      <c r="AF585" s="7">
        <v>3.525414107</v>
      </c>
      <c r="AG585" s="7">
        <v>3.6301948400000001</v>
      </c>
      <c r="AH585" s="7">
        <v>21.06819007</v>
      </c>
      <c r="AI585" s="7" t="s">
        <v>29</v>
      </c>
      <c r="AJ585" s="7" t="s">
        <v>29</v>
      </c>
      <c r="AK585" s="11">
        <v>-0.21945206</v>
      </c>
      <c r="AL585" s="7">
        <v>-7.135405E-3</v>
      </c>
      <c r="AM585" s="1">
        <v>9.8547550291967906E-2</v>
      </c>
      <c r="AN585" s="1" t="s">
        <v>856</v>
      </c>
      <c r="AO585" s="1">
        <v>14.6666666666667</v>
      </c>
      <c r="AP585" s="1">
        <v>-0.766046527852843</v>
      </c>
      <c r="AQ585" s="1">
        <v>-0.64278512518928399</v>
      </c>
    </row>
    <row r="586" spans="1:43" s="1" customFormat="1">
      <c r="A586" s="9">
        <f t="shared" si="51"/>
        <v>41854.614594907362</v>
      </c>
      <c r="B586" s="9">
        <v>41854.447928240697</v>
      </c>
      <c r="C586" s="9" t="str">
        <f t="shared" si="52"/>
        <v>20140803104501</v>
      </c>
      <c r="D586" s="9" t="str">
        <f t="shared" si="53"/>
        <v>10</v>
      </c>
      <c r="E586" s="9"/>
      <c r="F586" s="5" t="s">
        <v>794</v>
      </c>
      <c r="G586" s="6">
        <v>246.44792824074099</v>
      </c>
      <c r="H586" s="6">
        <v>-0.45287157060847999</v>
      </c>
      <c r="I586" s="6">
        <v>-0.89157576264421201</v>
      </c>
      <c r="J586" s="7">
        <v>1635</v>
      </c>
      <c r="K586" s="12">
        <v>1033</v>
      </c>
      <c r="L586" s="3">
        <v>1666.8689859999999</v>
      </c>
      <c r="M586" s="3">
        <f t="shared" si="50"/>
        <v>-4.4857635999999728</v>
      </c>
      <c r="N586" s="1">
        <f t="shared" si="54"/>
        <v>-0.1386955180000001</v>
      </c>
      <c r="O586" s="1">
        <f t="shared" si="55"/>
        <v>32.342527463648608</v>
      </c>
      <c r="P586" s="6" t="s">
        <v>857</v>
      </c>
      <c r="Q586" s="6">
        <v>1017</v>
      </c>
      <c r="R586" s="6" t="s">
        <v>35</v>
      </c>
      <c r="S586" s="6">
        <v>0.7</v>
      </c>
      <c r="T586" s="6" t="s">
        <v>35</v>
      </c>
      <c r="U586" s="6">
        <v>0</v>
      </c>
      <c r="V586" s="6" t="s">
        <v>36</v>
      </c>
      <c r="W586" s="3"/>
      <c r="X586" s="3"/>
      <c r="Y586" s="13">
        <v>41854.614583333299</v>
      </c>
      <c r="Z586" s="13"/>
      <c r="AA586" s="3">
        <v>21.167055179999998</v>
      </c>
      <c r="AB586" s="3">
        <v>28.611249999999998</v>
      </c>
      <c r="AC586" s="7">
        <v>7.0001041669999999</v>
      </c>
      <c r="AD586" s="11" t="s">
        <v>29</v>
      </c>
      <c r="AE586" s="7">
        <v>46.475133460000002</v>
      </c>
      <c r="AF586" s="7">
        <v>3.5129748479999998</v>
      </c>
      <c r="AG586" s="7">
        <v>4.651446011</v>
      </c>
      <c r="AH586" s="7">
        <v>21.292685290000001</v>
      </c>
      <c r="AI586" s="7" t="s">
        <v>29</v>
      </c>
      <c r="AJ586" s="7" t="s">
        <v>29</v>
      </c>
      <c r="AK586" s="11">
        <v>-0.22500983599999999</v>
      </c>
      <c r="AL586" s="7">
        <v>-5.8073400000000002E-3</v>
      </c>
      <c r="AM586" s="1">
        <v>9.9976017538114095E-2</v>
      </c>
      <c r="AN586" s="1" t="s">
        <v>858</v>
      </c>
      <c r="AO586" s="1">
        <v>14.75</v>
      </c>
      <c r="AP586" s="1">
        <v>-0.75184195806594001</v>
      </c>
      <c r="AQ586" s="1">
        <v>-0.65934336281756301</v>
      </c>
    </row>
    <row r="587" spans="1:43" s="1" customFormat="1">
      <c r="A587" s="9">
        <f t="shared" si="51"/>
        <v>41854.618067129661</v>
      </c>
      <c r="B587" s="9">
        <v>41854.451400462996</v>
      </c>
      <c r="C587" s="9" t="str">
        <f t="shared" si="52"/>
        <v>20140803105001</v>
      </c>
      <c r="D587" s="9" t="str">
        <f t="shared" si="53"/>
        <v>10</v>
      </c>
      <c r="E587" s="9"/>
      <c r="F587" s="5" t="s">
        <v>795</v>
      </c>
      <c r="G587" s="6">
        <v>246.45140046296299</v>
      </c>
      <c r="H587" s="6">
        <v>-0.4528182789345</v>
      </c>
      <c r="I587" s="6">
        <v>-0.891602829887163</v>
      </c>
      <c r="J587" s="7">
        <v>1613</v>
      </c>
      <c r="K587" s="12">
        <v>1033</v>
      </c>
      <c r="L587" s="3">
        <v>1644.4401680000001</v>
      </c>
      <c r="M587" s="3">
        <f t="shared" si="50"/>
        <v>-2.6319269999999961</v>
      </c>
      <c r="N587" s="1">
        <f t="shared" si="54"/>
        <v>-0.10821990199999973</v>
      </c>
      <c r="O587" s="1">
        <f t="shared" si="55"/>
        <v>24.32017541468484</v>
      </c>
      <c r="W587" s="3"/>
      <c r="X587" s="3"/>
      <c r="Y587" s="13">
        <v>41854.618055555598</v>
      </c>
      <c r="Z587" s="13"/>
      <c r="AA587" s="3">
        <v>21.180036049999998</v>
      </c>
      <c r="AB587" s="3">
        <v>28.56697917</v>
      </c>
      <c r="AC587" s="7">
        <v>7</v>
      </c>
      <c r="AD587" s="11" t="s">
        <v>29</v>
      </c>
      <c r="AE587" s="7">
        <v>46.533178339999999</v>
      </c>
      <c r="AF587" s="7">
        <v>3.518883083</v>
      </c>
      <c r="AG587" s="7">
        <v>3.7121037600000002</v>
      </c>
      <c r="AH587" s="7">
        <v>21.093965839999999</v>
      </c>
      <c r="AI587" s="7" t="s">
        <v>29</v>
      </c>
      <c r="AJ587" s="7" t="s">
        <v>29</v>
      </c>
      <c r="AK587" s="11">
        <v>-0.23009657</v>
      </c>
      <c r="AL587" s="7">
        <v>-6.015996E-3</v>
      </c>
      <c r="AM587" s="1">
        <v>0.1</v>
      </c>
      <c r="AN587" s="1" t="s">
        <v>859</v>
      </c>
      <c r="AO587" s="1">
        <v>14.8333333333333</v>
      </c>
      <c r="AP587" s="1">
        <v>-0.73727955283110003</v>
      </c>
      <c r="AQ587" s="1">
        <v>-0.67558778924516705</v>
      </c>
    </row>
    <row r="588" spans="1:43" s="1" customFormat="1">
      <c r="A588" s="9">
        <f t="shared" si="51"/>
        <v>41854.621539351865</v>
      </c>
      <c r="B588" s="9">
        <v>41854.454872685201</v>
      </c>
      <c r="C588" s="9" t="str">
        <f t="shared" si="52"/>
        <v>20140803105501</v>
      </c>
      <c r="D588" s="9" t="str">
        <f t="shared" si="53"/>
        <v>10</v>
      </c>
      <c r="E588" s="9"/>
      <c r="F588" s="5" t="s">
        <v>796</v>
      </c>
      <c r="G588" s="6">
        <v>246.45487268518499</v>
      </c>
      <c r="H588" s="6">
        <v>-0.45276498564276502</v>
      </c>
      <c r="I588" s="6">
        <v>-0.89162989394473902</v>
      </c>
      <c r="J588" s="7">
        <v>1597</v>
      </c>
      <c r="K588" s="12">
        <v>1035</v>
      </c>
      <c r="L588" s="3">
        <v>1631.2805330000001</v>
      </c>
      <c r="M588" s="3">
        <f t="shared" si="50"/>
        <v>-4.2901554000000033</v>
      </c>
      <c r="N588" s="1">
        <f t="shared" si="54"/>
        <v>-6.2195496000000364E-2</v>
      </c>
      <c r="O588" s="1">
        <f t="shared" si="55"/>
        <v>68.978554331329363</v>
      </c>
      <c r="W588" s="3"/>
      <c r="X588" s="3"/>
      <c r="Y588" s="13">
        <v>41854.621527777803</v>
      </c>
      <c r="Z588" s="13"/>
      <c r="AA588" s="3">
        <v>21.190273919999999</v>
      </c>
      <c r="AB588" s="3">
        <v>28.54239583</v>
      </c>
      <c r="AC588" s="7">
        <v>6.9976041660000003</v>
      </c>
      <c r="AD588" s="11" t="s">
        <v>29</v>
      </c>
      <c r="AE588" s="7">
        <v>46.714576379999997</v>
      </c>
      <c r="AF588" s="7">
        <v>3.5322547040000001</v>
      </c>
      <c r="AG588" s="7">
        <v>3.1869278259999998</v>
      </c>
      <c r="AH588" s="7">
        <v>20.979375810000001</v>
      </c>
      <c r="AI588" s="7" t="s">
        <v>29</v>
      </c>
      <c r="AJ588" s="7" t="s">
        <v>29</v>
      </c>
      <c r="AK588" s="11">
        <v>-0.23518330400000001</v>
      </c>
      <c r="AL588" s="7">
        <v>-6.2246530000000001E-3</v>
      </c>
      <c r="AM588" s="1">
        <v>0.10055318561755699</v>
      </c>
      <c r="AN588" s="1" t="s">
        <v>860</v>
      </c>
      <c r="AO588" s="1">
        <v>14.9166666666667</v>
      </c>
      <c r="AP588" s="1">
        <v>-0.72236624305280905</v>
      </c>
      <c r="AQ588" s="1">
        <v>-0.69151067301797298</v>
      </c>
    </row>
    <row r="589" spans="1:43" s="1" customFormat="1">
      <c r="A589" s="9">
        <f t="shared" si="51"/>
        <v>41854.625011574062</v>
      </c>
      <c r="B589" s="9">
        <v>41854.458344907398</v>
      </c>
      <c r="C589" s="9" t="str">
        <f t="shared" si="52"/>
        <v>20140803110001</v>
      </c>
      <c r="D589" s="9" t="str">
        <f t="shared" si="53"/>
        <v>11</v>
      </c>
      <c r="E589" s="9"/>
      <c r="F589" s="5" t="s">
        <v>798</v>
      </c>
      <c r="G589" s="6">
        <v>246.458344907407</v>
      </c>
      <c r="H589" s="6">
        <v>-0.45271169073346401</v>
      </c>
      <c r="I589" s="6">
        <v>-0.89165695481684504</v>
      </c>
      <c r="J589" s="7">
        <v>1576</v>
      </c>
      <c r="K589" s="12">
        <v>1035</v>
      </c>
      <c r="L589" s="3">
        <v>1609.8297560000001</v>
      </c>
      <c r="M589" s="3">
        <f t="shared" si="50"/>
        <v>-3.4767334000000121</v>
      </c>
      <c r="N589" s="1">
        <f t="shared" si="54"/>
        <v>-6.2195484000000079E-2</v>
      </c>
      <c r="O589" s="1">
        <f t="shared" si="55"/>
        <v>55.900093968237428</v>
      </c>
      <c r="P589" s="6" t="s">
        <v>861</v>
      </c>
      <c r="Q589" s="6">
        <v>1017</v>
      </c>
      <c r="R589" s="6" t="s">
        <v>35</v>
      </c>
      <c r="S589" s="6">
        <v>0.8</v>
      </c>
      <c r="T589" s="6" t="s">
        <v>35</v>
      </c>
      <c r="U589" s="6">
        <v>0</v>
      </c>
      <c r="V589" s="6" t="s">
        <v>36</v>
      </c>
      <c r="W589" s="3"/>
      <c r="X589" s="3"/>
      <c r="Y589" s="13">
        <v>41854.625</v>
      </c>
      <c r="Z589" s="13"/>
      <c r="AA589" s="3">
        <v>21.196608269999999</v>
      </c>
      <c r="AB589" s="3">
        <v>28.548645830000002</v>
      </c>
      <c r="AC589" s="7">
        <v>6.9913541669999999</v>
      </c>
      <c r="AD589" s="11" t="s">
        <v>29</v>
      </c>
      <c r="AE589" s="7">
        <v>47.087741940000001</v>
      </c>
      <c r="AF589" s="7">
        <v>3.557132374</v>
      </c>
      <c r="AG589" s="7">
        <v>3.3814768659999999</v>
      </c>
      <c r="AH589" s="7">
        <v>21.01166375</v>
      </c>
      <c r="AI589" s="7" t="s">
        <v>29</v>
      </c>
      <c r="AJ589" s="7" t="s">
        <v>29</v>
      </c>
      <c r="AK589" s="11">
        <v>-0.24027003799999999</v>
      </c>
      <c r="AL589" s="7">
        <v>-6.4333089999999999E-3</v>
      </c>
      <c r="AM589" s="1">
        <v>0.10201072473016901</v>
      </c>
      <c r="AN589" s="1" t="s">
        <v>862</v>
      </c>
      <c r="AO589" s="1">
        <v>15</v>
      </c>
      <c r="AP589" s="1">
        <v>-0.70710912664682901</v>
      </c>
      <c r="AQ589" s="1">
        <v>-0.70710443571848602</v>
      </c>
    </row>
    <row r="590" spans="1:43" s="1" customFormat="1">
      <c r="A590" s="9">
        <f t="shared" si="51"/>
        <v>41854.628483796267</v>
      </c>
      <c r="B590" s="9">
        <v>41854.461817129602</v>
      </c>
      <c r="C590" s="9" t="str">
        <f t="shared" si="52"/>
        <v>20140803110501</v>
      </c>
      <c r="D590" s="9" t="str">
        <f t="shared" si="53"/>
        <v>11</v>
      </c>
      <c r="E590" s="9"/>
      <c r="F590" s="5" t="s">
        <v>799</v>
      </c>
      <c r="G590" s="6">
        <v>246.46181712962999</v>
      </c>
      <c r="H590" s="6">
        <v>-0.452658394206788</v>
      </c>
      <c r="I590" s="6">
        <v>-0.89168401250338203</v>
      </c>
      <c r="J590" s="7">
        <v>1562</v>
      </c>
      <c r="K590" s="12">
        <v>1033</v>
      </c>
      <c r="L590" s="3">
        <v>1592.446089</v>
      </c>
      <c r="M590" s="3">
        <f t="shared" si="50"/>
        <v>-2.6520602000000055</v>
      </c>
      <c r="N590" s="1">
        <f t="shared" si="54"/>
        <v>-7.3597913999999778E-2</v>
      </c>
      <c r="O590" s="1">
        <f t="shared" si="55"/>
        <v>36.034447932858718</v>
      </c>
      <c r="W590" s="3"/>
      <c r="X590" s="3"/>
      <c r="Y590" s="13">
        <v>41854.628472222197</v>
      </c>
      <c r="Z590" s="13"/>
      <c r="AA590" s="3">
        <v>21.21285967</v>
      </c>
      <c r="AB590" s="3">
        <v>28.540208329999999</v>
      </c>
      <c r="AC590" s="7">
        <v>6.99</v>
      </c>
      <c r="AD590" s="11" t="s">
        <v>29</v>
      </c>
      <c r="AE590" s="7">
        <v>47.266030170000001</v>
      </c>
      <c r="AF590" s="7">
        <v>3.5673942460000001</v>
      </c>
      <c r="AG590" s="7">
        <v>3.3474607239999998</v>
      </c>
      <c r="AH590" s="7">
        <v>21.170465069999999</v>
      </c>
      <c r="AI590" s="7" t="s">
        <v>29</v>
      </c>
      <c r="AJ590" s="7" t="s">
        <v>29</v>
      </c>
      <c r="AK590" s="11">
        <v>-0.245019076</v>
      </c>
      <c r="AL590" s="7">
        <v>-6.144297E-3</v>
      </c>
      <c r="AM590" s="1">
        <v>0.102329299228075</v>
      </c>
      <c r="AN590" s="1" t="s">
        <v>863</v>
      </c>
      <c r="AO590" s="1">
        <v>15.0833333333333</v>
      </c>
      <c r="AP590" s="1">
        <v>-0.69151546516198004</v>
      </c>
      <c r="AQ590" s="1">
        <v>-0.722361655572754</v>
      </c>
    </row>
    <row r="591" spans="1:43" s="1" customFormat="1">
      <c r="A591" s="9">
        <f t="shared" si="51"/>
        <v>41854.631956018566</v>
      </c>
      <c r="B591" s="9">
        <v>41854.465289351901</v>
      </c>
      <c r="C591" s="9" t="str">
        <f t="shared" si="52"/>
        <v>20140803111001</v>
      </c>
      <c r="D591" s="9" t="str">
        <f t="shared" si="53"/>
        <v>11</v>
      </c>
      <c r="E591" s="9"/>
      <c r="F591" s="5" t="s">
        <v>800</v>
      </c>
      <c r="G591" s="6">
        <v>246.46528935185199</v>
      </c>
      <c r="H591" s="6">
        <v>-0.45260509606292698</v>
      </c>
      <c r="I591" s="6">
        <v>-0.89171106700425595</v>
      </c>
      <c r="J591" s="7">
        <v>1546</v>
      </c>
      <c r="K591" s="12">
        <v>1035</v>
      </c>
      <c r="L591" s="3">
        <v>1579.185788</v>
      </c>
      <c r="M591" s="3">
        <f t="shared" si="50"/>
        <v>-2.6558104000000187</v>
      </c>
      <c r="N591" s="1">
        <f t="shared" si="54"/>
        <v>-0.12439055999999979</v>
      </c>
      <c r="O591" s="1">
        <f t="shared" si="55"/>
        <v>21.350578371863776</v>
      </c>
      <c r="W591" s="3"/>
      <c r="X591" s="3"/>
      <c r="Y591" s="13">
        <v>41854.631944444402</v>
      </c>
      <c r="Z591" s="13"/>
      <c r="AA591" s="3">
        <v>21.251582670000001</v>
      </c>
      <c r="AB591" s="3">
        <v>28.596458349999999</v>
      </c>
      <c r="AC591" s="7">
        <v>6.9991666690000001</v>
      </c>
      <c r="AD591" s="11" t="s">
        <v>29</v>
      </c>
      <c r="AE591" s="7">
        <v>47.356208979999998</v>
      </c>
      <c r="AF591" s="7">
        <v>3.569052493</v>
      </c>
      <c r="AG591" s="7">
        <v>3.3304673349999998</v>
      </c>
      <c r="AH591" s="7">
        <v>21.515908</v>
      </c>
      <c r="AI591" s="7" t="s">
        <v>29</v>
      </c>
      <c r="AJ591" s="7" t="s">
        <v>29</v>
      </c>
      <c r="AK591" s="11">
        <v>-0.24976811500000001</v>
      </c>
      <c r="AL591" s="7">
        <v>-5.8552839999999997E-3</v>
      </c>
      <c r="AM591" s="1">
        <v>0.10019206576427001</v>
      </c>
      <c r="AN591" s="1" t="s">
        <v>864</v>
      </c>
      <c r="AO591" s="1">
        <v>15.1666666666667</v>
      </c>
      <c r="AP591" s="1">
        <v>-0.67559268032404196</v>
      </c>
      <c r="AQ591" s="1">
        <v>-0.73727507098272105</v>
      </c>
    </row>
    <row r="592" spans="1:43" s="1" customFormat="1">
      <c r="A592" s="9">
        <f t="shared" si="51"/>
        <v>41854.635428240763</v>
      </c>
      <c r="B592" s="9">
        <v>41854.468761574099</v>
      </c>
      <c r="C592" s="9" t="str">
        <f t="shared" si="52"/>
        <v>20140803111501</v>
      </c>
      <c r="D592" s="9" t="str">
        <f t="shared" si="53"/>
        <v>11</v>
      </c>
      <c r="E592" s="9"/>
      <c r="F592" s="5" t="s">
        <v>802</v>
      </c>
      <c r="G592" s="6">
        <v>246.46876157407399</v>
      </c>
      <c r="H592" s="6">
        <v>-0.45255179630207198</v>
      </c>
      <c r="I592" s="6">
        <v>-0.891738118319368</v>
      </c>
      <c r="J592" s="7">
        <v>1533</v>
      </c>
      <c r="K592" s="12">
        <v>1035</v>
      </c>
      <c r="L592" s="3">
        <v>1565.9067359999999</v>
      </c>
      <c r="M592" s="3">
        <f t="shared" si="50"/>
        <v>-3.6772761999999601</v>
      </c>
      <c r="N592" s="1">
        <f t="shared" si="54"/>
        <v>-0.11713445000000036</v>
      </c>
      <c r="O592" s="1">
        <f t="shared" si="55"/>
        <v>31.393635262725429</v>
      </c>
      <c r="P592" s="6" t="s">
        <v>865</v>
      </c>
      <c r="Q592" s="6">
        <v>1017</v>
      </c>
      <c r="R592" s="6" t="s">
        <v>35</v>
      </c>
      <c r="S592" s="6">
        <v>0.8</v>
      </c>
      <c r="T592" s="6" t="s">
        <v>35</v>
      </c>
      <c r="U592" s="6">
        <v>0</v>
      </c>
      <c r="V592" s="6" t="s">
        <v>36</v>
      </c>
      <c r="W592" s="3"/>
      <c r="X592" s="3"/>
      <c r="Y592" s="13">
        <v>41854.635416666701</v>
      </c>
      <c r="Z592" s="13"/>
      <c r="AA592" s="3">
        <v>21.378187560000001</v>
      </c>
      <c r="AB592" s="3">
        <v>28.95895835</v>
      </c>
      <c r="AC592" s="7">
        <v>7.0491666689999999</v>
      </c>
      <c r="AD592" s="11" t="s">
        <v>29</v>
      </c>
      <c r="AE592" s="7">
        <v>47.294010360000001</v>
      </c>
      <c r="AF592" s="7">
        <v>3.5503937510000001</v>
      </c>
      <c r="AG592" s="7">
        <v>3.6709195349999999</v>
      </c>
      <c r="AH592" s="7">
        <v>22.536876110000001</v>
      </c>
      <c r="AI592" s="7" t="s">
        <v>29</v>
      </c>
      <c r="AJ592" s="7" t="s">
        <v>29</v>
      </c>
      <c r="AK592" s="11">
        <v>-0.254517153</v>
      </c>
      <c r="AL592" s="7">
        <v>-5.5662710000000002E-3</v>
      </c>
      <c r="AM592" s="1">
        <v>8.9296272605963206E-2</v>
      </c>
      <c r="AN592" s="1" t="s">
        <v>866</v>
      </c>
      <c r="AO592" s="1">
        <v>15.25</v>
      </c>
      <c r="AP592" s="1">
        <v>-0.65934835050342</v>
      </c>
      <c r="AQ592" s="1">
        <v>-0.75183758398235201</v>
      </c>
    </row>
    <row r="593" spans="1:43" s="1" customFormat="1">
      <c r="A593" s="9">
        <f t="shared" si="51"/>
        <v>41854.638900462967</v>
      </c>
      <c r="B593" s="9">
        <v>41854.472233796303</v>
      </c>
      <c r="C593" s="9" t="str">
        <f t="shared" si="52"/>
        <v>20140803112001</v>
      </c>
      <c r="D593" s="9" t="str">
        <f t="shared" si="53"/>
        <v>11</v>
      </c>
      <c r="E593" s="9"/>
      <c r="F593" s="5" t="s">
        <v>803</v>
      </c>
      <c r="G593" s="6">
        <v>246.472233796296</v>
      </c>
      <c r="H593" s="6">
        <v>-0.45249849492441402</v>
      </c>
      <c r="I593" s="6">
        <v>-0.89176516644862303</v>
      </c>
      <c r="J593" s="7">
        <v>1515</v>
      </c>
      <c r="K593" s="12">
        <v>1035</v>
      </c>
      <c r="L593" s="3">
        <v>1547.5203550000001</v>
      </c>
      <c r="M593" s="3">
        <f t="shared" si="50"/>
        <v>-1.8386380000000373</v>
      </c>
      <c r="N593" s="1">
        <f t="shared" si="54"/>
        <v>-0.11195151199999956</v>
      </c>
      <c r="O593" s="1">
        <f t="shared" si="55"/>
        <v>16.42352092573832</v>
      </c>
      <c r="W593" s="3"/>
      <c r="X593" s="3"/>
      <c r="Y593" s="13">
        <v>41854.638888888898</v>
      </c>
      <c r="Z593" s="13"/>
      <c r="AA593" s="3">
        <v>21.512177520000002</v>
      </c>
      <c r="AB593" s="3">
        <v>28.978750000000002</v>
      </c>
      <c r="AC593" s="7">
        <v>7.0554166660000002</v>
      </c>
      <c r="AD593" s="11" t="s">
        <v>29</v>
      </c>
      <c r="AE593" s="7">
        <v>48.97326769</v>
      </c>
      <c r="AF593" s="7">
        <v>3.665972241</v>
      </c>
      <c r="AG593" s="7">
        <v>3.926269102</v>
      </c>
      <c r="AH593" s="7">
        <v>22.953111530000001</v>
      </c>
      <c r="AI593" s="7" t="s">
        <v>29</v>
      </c>
      <c r="AJ593" s="7" t="s">
        <v>29</v>
      </c>
      <c r="AK593" s="11">
        <v>-0.258886004</v>
      </c>
      <c r="AL593" s="7">
        <v>-5.3465759999999996E-3</v>
      </c>
      <c r="AM593" s="1">
        <v>8.8020399221786894E-2</v>
      </c>
      <c r="AN593" s="1" t="s">
        <v>867</v>
      </c>
      <c r="AO593" s="1">
        <v>15.3333333333333</v>
      </c>
      <c r="AP593" s="1">
        <v>-0.64279020710825896</v>
      </c>
      <c r="AQ593" s="1">
        <v>-0.76604226361586703</v>
      </c>
    </row>
    <row r="594" spans="1:43" s="1" customFormat="1">
      <c r="A594" s="9">
        <f t="shared" si="51"/>
        <v>41854.642372685164</v>
      </c>
      <c r="B594" s="9">
        <v>41854.4757060185</v>
      </c>
      <c r="C594" s="9" t="str">
        <f t="shared" si="52"/>
        <v>20140803112501</v>
      </c>
      <c r="D594" s="9" t="str">
        <f t="shared" si="53"/>
        <v>11</v>
      </c>
      <c r="E594" s="9"/>
      <c r="F594" s="5" t="s">
        <v>804</v>
      </c>
      <c r="G594" s="6">
        <v>246.47570601851899</v>
      </c>
      <c r="H594" s="6">
        <v>-0.45244519193014099</v>
      </c>
      <c r="I594" s="6">
        <v>-0.89179221139192399</v>
      </c>
      <c r="J594" s="7">
        <v>1506</v>
      </c>
      <c r="K594" s="12">
        <v>1035</v>
      </c>
      <c r="L594" s="3">
        <v>1538.3271649999999</v>
      </c>
      <c r="M594" s="3">
        <f t="shared" si="50"/>
        <v>-2.6558103999999729</v>
      </c>
      <c r="N594" s="1">
        <f t="shared" si="54"/>
        <v>-0.24650018399999993</v>
      </c>
      <c r="O594" s="1">
        <f t="shared" si="55"/>
        <v>10.774070659517129</v>
      </c>
      <c r="W594" s="3"/>
      <c r="X594" s="3"/>
      <c r="Y594" s="13">
        <v>41854.642361111102</v>
      </c>
      <c r="Z594" s="13"/>
      <c r="AA594" s="3">
        <v>21.651442540000001</v>
      </c>
      <c r="AB594" s="3">
        <v>28.753749989999999</v>
      </c>
      <c r="AC594" s="7">
        <v>7.0304166659999998</v>
      </c>
      <c r="AD594" s="11" t="s">
        <v>29</v>
      </c>
      <c r="AE594" s="7">
        <v>51.896422039999997</v>
      </c>
      <c r="AF594" s="7">
        <v>3.877434461</v>
      </c>
      <c r="AG594" s="7">
        <v>4.1208310959999999</v>
      </c>
      <c r="AH594" s="7">
        <v>22.937395120000001</v>
      </c>
      <c r="AI594" s="7" t="s">
        <v>29</v>
      </c>
      <c r="AJ594" s="7" t="s">
        <v>29</v>
      </c>
      <c r="AK594" s="11">
        <v>-0.26325485500000001</v>
      </c>
      <c r="AL594" s="7">
        <v>-5.1268809999999998E-3</v>
      </c>
      <c r="AM594" s="1">
        <v>9.3235935767270003E-2</v>
      </c>
      <c r="AN594" s="1" t="s">
        <v>868</v>
      </c>
      <c r="AO594" s="1">
        <v>15.4166666666667</v>
      </c>
      <c r="AP594" s="1">
        <v>-0.62592613090471505</v>
      </c>
      <c r="AQ594" s="1">
        <v>-0.77988234923650701</v>
      </c>
    </row>
    <row r="595" spans="1:43" s="1" customFormat="1">
      <c r="A595" s="9">
        <f t="shared" si="51"/>
        <v>41854.645844907362</v>
      </c>
      <c r="B595" s="9">
        <v>41854.479178240697</v>
      </c>
      <c r="C595" s="9" t="str">
        <f t="shared" si="52"/>
        <v>20140803113001</v>
      </c>
      <c r="D595" s="9" t="str">
        <f t="shared" si="53"/>
        <v>11</v>
      </c>
      <c r="E595" s="9"/>
      <c r="F595" s="5" t="s">
        <v>806</v>
      </c>
      <c r="G595" s="6">
        <v>246.47917824074099</v>
      </c>
      <c r="H595" s="6">
        <v>-0.45239188731944602</v>
      </c>
      <c r="I595" s="6">
        <v>-0.89181925314917299</v>
      </c>
      <c r="J595" s="7">
        <v>1493</v>
      </c>
      <c r="K595" s="12">
        <v>1035</v>
      </c>
      <c r="L595" s="3">
        <v>1525.0481130000001</v>
      </c>
      <c r="M595" s="3">
        <f t="shared" si="50"/>
        <v>-6.7416729999999916</v>
      </c>
      <c r="N595" s="1">
        <f t="shared" si="54"/>
        <v>-0.20586603200000014</v>
      </c>
      <c r="O595" s="1">
        <f t="shared" si="55"/>
        <v>32.747864883313952</v>
      </c>
      <c r="P595" s="6" t="s">
        <v>869</v>
      </c>
      <c r="Q595" s="6">
        <v>1016</v>
      </c>
      <c r="R595" s="6" t="s">
        <v>35</v>
      </c>
      <c r="S595" s="6">
        <v>0.8</v>
      </c>
      <c r="T595" s="6" t="s">
        <v>35</v>
      </c>
      <c r="U595" s="6">
        <v>0</v>
      </c>
      <c r="V595" s="6" t="s">
        <v>36</v>
      </c>
      <c r="W595" s="3"/>
      <c r="X595" s="3"/>
      <c r="Y595" s="13">
        <v>41854.645833333299</v>
      </c>
      <c r="Z595" s="13"/>
      <c r="AA595" s="3">
        <v>21.510603769999999</v>
      </c>
      <c r="AB595" s="3">
        <v>28.66395833</v>
      </c>
      <c r="AC595" s="7">
        <v>7.0115624990000001</v>
      </c>
      <c r="AD595" s="11" t="s">
        <v>29</v>
      </c>
      <c r="AE595" s="7">
        <v>52.679036349999997</v>
      </c>
      <c r="AF595" s="7">
        <v>3.9482326159999999</v>
      </c>
      <c r="AG595" s="7">
        <v>3.16764584</v>
      </c>
      <c r="AH595" s="7">
        <v>22.04092296</v>
      </c>
      <c r="AI595" s="7" t="s">
        <v>29</v>
      </c>
      <c r="AJ595" s="7" t="s">
        <v>29</v>
      </c>
      <c r="AK595" s="11">
        <v>-0.26762370699999999</v>
      </c>
      <c r="AL595" s="7">
        <v>-4.907186E-3</v>
      </c>
      <c r="AM595" s="1">
        <v>9.7372764681458904E-2</v>
      </c>
      <c r="AN595" s="1" t="s">
        <v>870</v>
      </c>
      <c r="AO595" s="1">
        <v>15.5</v>
      </c>
      <c r="AP595" s="1">
        <v>-0.60876414826615</v>
      </c>
      <c r="AQ595" s="1">
        <v>-0.793351253724219</v>
      </c>
    </row>
    <row r="596" spans="1:43" s="1" customFormat="1">
      <c r="A596" s="9">
        <f t="shared" si="51"/>
        <v>41854.649317129661</v>
      </c>
      <c r="B596" s="9">
        <v>41854.482650462996</v>
      </c>
      <c r="C596" s="9" t="str">
        <f t="shared" si="52"/>
        <v>20140803113501</v>
      </c>
      <c r="D596" s="9" t="str">
        <f t="shared" si="53"/>
        <v>11</v>
      </c>
      <c r="E596" s="9"/>
      <c r="F596" s="5" t="s">
        <v>807</v>
      </c>
      <c r="G596" s="6">
        <v>246.48265046296299</v>
      </c>
      <c r="H596" s="6">
        <v>-0.45233858109251901</v>
      </c>
      <c r="I596" s="6">
        <v>-0.89184629172027596</v>
      </c>
      <c r="J596" s="7">
        <v>1460</v>
      </c>
      <c r="K596" s="12">
        <v>1035</v>
      </c>
      <c r="L596" s="3">
        <v>1491.3397480000001</v>
      </c>
      <c r="M596" s="3">
        <f t="shared" si="50"/>
        <v>-6.741672800000015</v>
      </c>
      <c r="N596" s="1">
        <f t="shared" si="54"/>
        <v>-0.13682947200000015</v>
      </c>
      <c r="O596" s="1">
        <f t="shared" si="55"/>
        <v>49.270619125096147</v>
      </c>
      <c r="W596" s="3"/>
      <c r="X596" s="3"/>
      <c r="Y596" s="13">
        <v>41854.649305555598</v>
      </c>
      <c r="Z596" s="13"/>
      <c r="AA596" s="3">
        <v>21.43053329</v>
      </c>
      <c r="AB596" s="3">
        <v>28.607604169999998</v>
      </c>
      <c r="AC596" s="7">
        <v>7</v>
      </c>
      <c r="AD596" s="11" t="s">
        <v>29</v>
      </c>
      <c r="AE596" s="7">
        <v>53.473053010000001</v>
      </c>
      <c r="AF596" s="7">
        <v>4.0166466310000004</v>
      </c>
      <c r="AG596" s="7">
        <v>2.642432297</v>
      </c>
      <c r="AH596" s="7">
        <v>21.440686240000002</v>
      </c>
      <c r="AI596" s="7" t="s">
        <v>29</v>
      </c>
      <c r="AJ596" s="7" t="s">
        <v>29</v>
      </c>
      <c r="AK596" s="11">
        <v>-0.27134392400000001</v>
      </c>
      <c r="AL596" s="7">
        <v>-4.140721E-3</v>
      </c>
      <c r="AM596" s="1">
        <v>0.1</v>
      </c>
      <c r="AN596" s="1" t="s">
        <v>871</v>
      </c>
      <c r="AO596" s="1">
        <v>15.5833333333333</v>
      </c>
      <c r="AP596" s="1">
        <v>-0.59131242735300904</v>
      </c>
      <c r="AQ596" s="1">
        <v>-0.80644256662076896</v>
      </c>
    </row>
    <row r="597" spans="1:43" s="1" customFormat="1">
      <c r="A597" s="9">
        <f t="shared" si="51"/>
        <v>41854.652789351865</v>
      </c>
      <c r="B597" s="9">
        <v>41854.486122685201</v>
      </c>
      <c r="C597" s="9" t="str">
        <f t="shared" si="52"/>
        <v>20140803114001</v>
      </c>
      <c r="D597" s="9" t="str">
        <f t="shared" si="53"/>
        <v>11</v>
      </c>
      <c r="E597" s="9"/>
      <c r="F597" s="5" t="s">
        <v>808</v>
      </c>
      <c r="G597" s="6">
        <v>246.48612268518499</v>
      </c>
      <c r="H597" s="6">
        <v>-0.45228527324954898</v>
      </c>
      <c r="I597" s="6">
        <v>-0.89187332710513401</v>
      </c>
      <c r="J597" s="7">
        <v>1427</v>
      </c>
      <c r="K597" s="12">
        <v>1035</v>
      </c>
      <c r="L597" s="3">
        <v>1457.631384</v>
      </c>
      <c r="M597" s="3">
        <f t="shared" si="50"/>
        <v>-6.3330866000000245</v>
      </c>
      <c r="N597" s="1">
        <f t="shared" si="54"/>
        <v>-0.16606112400000014</v>
      </c>
      <c r="O597" s="1">
        <f t="shared" si="55"/>
        <v>38.137081379745567</v>
      </c>
      <c r="W597" s="3"/>
      <c r="X597" s="3"/>
      <c r="Y597" s="13">
        <v>41854.652777777803</v>
      </c>
      <c r="Z597" s="13"/>
      <c r="AA597" s="3">
        <v>21.455857810000001</v>
      </c>
      <c r="AB597" s="3">
        <v>28.60135417</v>
      </c>
      <c r="AC597" s="7">
        <v>7</v>
      </c>
      <c r="AD597" s="11" t="s">
        <v>29</v>
      </c>
      <c r="AE597" s="7">
        <v>54.343776519999999</v>
      </c>
      <c r="AF597" s="7">
        <v>4.0850606359999997</v>
      </c>
      <c r="AG597" s="7">
        <v>2.8369893589999999</v>
      </c>
      <c r="AH597" s="7">
        <v>21.341016799999998</v>
      </c>
      <c r="AI597" s="7" t="s">
        <v>29</v>
      </c>
      <c r="AJ597" s="7" t="s">
        <v>29</v>
      </c>
      <c r="AK597" s="11">
        <v>-0.27506414099999998</v>
      </c>
      <c r="AL597" s="7">
        <v>-3.374256E-3</v>
      </c>
      <c r="AM597" s="1">
        <v>0.1</v>
      </c>
      <c r="AN597" s="1" t="s">
        <v>872</v>
      </c>
      <c r="AO597" s="1">
        <v>15.6666666666667</v>
      </c>
      <c r="AP597" s="1">
        <v>-0.57357927422523403</v>
      </c>
      <c r="AQ597" s="1">
        <v>-0.81915005718076705</v>
      </c>
    </row>
    <row r="598" spans="1:43" s="1" customFormat="1">
      <c r="A598" s="9">
        <f t="shared" si="51"/>
        <v>41854.656261574062</v>
      </c>
      <c r="B598" s="9">
        <v>41854.489594907398</v>
      </c>
      <c r="C598" s="9" t="str">
        <f t="shared" si="52"/>
        <v>20140803114501</v>
      </c>
      <c r="D598" s="9" t="str">
        <f t="shared" si="53"/>
        <v>11</v>
      </c>
      <c r="E598" s="9"/>
      <c r="F598" s="5" t="s">
        <v>810</v>
      </c>
      <c r="G598" s="6">
        <v>246.489594907407</v>
      </c>
      <c r="H598" s="6">
        <v>-0.452231963790728</v>
      </c>
      <c r="I598" s="6">
        <v>-0.89190035930365097</v>
      </c>
      <c r="J598" s="7">
        <v>1396</v>
      </c>
      <c r="K598" s="12">
        <v>1035</v>
      </c>
      <c r="L598" s="3">
        <v>1425.9659509999999</v>
      </c>
      <c r="M598" s="3">
        <f t="shared" si="50"/>
        <v>-4.0858621999999745</v>
      </c>
      <c r="N598" s="1">
        <f t="shared" si="54"/>
        <v>-0.16958549399999967</v>
      </c>
      <c r="O598" s="1">
        <f t="shared" si="55"/>
        <v>24.093229341891604</v>
      </c>
      <c r="P598" s="6" t="s">
        <v>873</v>
      </c>
      <c r="Q598" s="6">
        <v>1016</v>
      </c>
      <c r="R598" s="6" t="s">
        <v>35</v>
      </c>
      <c r="S598" s="6">
        <v>0.6</v>
      </c>
      <c r="T598" s="6" t="s">
        <v>35</v>
      </c>
      <c r="U598" s="6">
        <v>0</v>
      </c>
      <c r="V598" s="6" t="s">
        <v>36</v>
      </c>
      <c r="W598" s="3"/>
      <c r="X598" s="3"/>
      <c r="Y598" s="13">
        <v>41854.65625</v>
      </c>
      <c r="Z598" s="13"/>
      <c r="AA598" s="3">
        <v>21.47622381</v>
      </c>
      <c r="AB598" s="3">
        <v>28.590208329999999</v>
      </c>
      <c r="AC598" s="7">
        <v>6.995104167</v>
      </c>
      <c r="AD598" s="11" t="s">
        <v>29</v>
      </c>
      <c r="AE598" s="7">
        <v>54.093956310000003</v>
      </c>
      <c r="AF598" s="7">
        <v>4.0657799140000002</v>
      </c>
      <c r="AG598" s="7">
        <v>2.8791612510000002</v>
      </c>
      <c r="AH598" s="7">
        <v>21.323715679999999</v>
      </c>
      <c r="AI598" s="7" t="s">
        <v>29</v>
      </c>
      <c r="AJ598" s="7" t="s">
        <v>29</v>
      </c>
      <c r="AK598" s="11">
        <v>-0.27878435800000001</v>
      </c>
      <c r="AL598" s="7">
        <v>-2.6077919999999998E-3</v>
      </c>
      <c r="AM598" s="1">
        <v>0.101133685260283</v>
      </c>
      <c r="AN598" s="1" t="s">
        <v>874</v>
      </c>
      <c r="AO598" s="1">
        <v>15.75</v>
      </c>
      <c r="AP598" s="1">
        <v>-0.55557312888903299</v>
      </c>
      <c r="AQ598" s="1">
        <v>-0.83146767733715898</v>
      </c>
    </row>
    <row r="599" spans="1:43" s="1" customFormat="1">
      <c r="A599" s="9">
        <f t="shared" si="51"/>
        <v>41854.659733796267</v>
      </c>
      <c r="B599" s="9">
        <v>41854.493067129602</v>
      </c>
      <c r="C599" s="9" t="str">
        <f t="shared" si="52"/>
        <v>20140803115001</v>
      </c>
      <c r="D599" s="9" t="str">
        <f t="shared" si="53"/>
        <v>11</v>
      </c>
      <c r="E599" s="9"/>
      <c r="F599" s="5" t="s">
        <v>811</v>
      </c>
      <c r="G599" s="6">
        <v>246.49306712962999</v>
      </c>
      <c r="H599" s="6">
        <v>-0.45217865271624502</v>
      </c>
      <c r="I599" s="6">
        <v>-0.89192738831573104</v>
      </c>
      <c r="J599" s="7">
        <v>1376</v>
      </c>
      <c r="K599" s="12">
        <v>1035</v>
      </c>
      <c r="L599" s="3">
        <v>1405.53664</v>
      </c>
      <c r="M599" s="3">
        <f t="shared" si="50"/>
        <v>-2.7957564000000277</v>
      </c>
      <c r="N599" s="1">
        <f t="shared" si="54"/>
        <v>-0.14926840600000019</v>
      </c>
      <c r="O599" s="1">
        <f t="shared" si="55"/>
        <v>18.729726369557561</v>
      </c>
      <c r="W599" s="3"/>
      <c r="X599" s="3"/>
      <c r="Y599" s="13">
        <v>41854.659722222197</v>
      </c>
      <c r="Z599" s="13"/>
      <c r="AA599" s="3">
        <v>21.495218300000001</v>
      </c>
      <c r="AB599" s="3">
        <v>28.58</v>
      </c>
      <c r="AC599" s="7">
        <v>6.9888541670000004</v>
      </c>
      <c r="AD599" s="11" t="s">
        <v>29</v>
      </c>
      <c r="AE599" s="7">
        <v>53.557003309999999</v>
      </c>
      <c r="AF599" s="7">
        <v>4.0233834489999998</v>
      </c>
      <c r="AG599" s="7">
        <v>2.897017049</v>
      </c>
      <c r="AH599" s="7">
        <v>21.381473549999999</v>
      </c>
      <c r="AI599" s="7" t="s">
        <v>29</v>
      </c>
      <c r="AJ599" s="7" t="s">
        <v>29</v>
      </c>
      <c r="AK599" s="11">
        <v>-0.28135953699999999</v>
      </c>
      <c r="AL599" s="7">
        <v>-2.6590720000000002E-3</v>
      </c>
      <c r="AM599" s="1">
        <v>0.102599639070889</v>
      </c>
      <c r="AN599" s="1" t="s">
        <v>875</v>
      </c>
      <c r="AO599" s="1">
        <v>15.8333333333333</v>
      </c>
      <c r="AP599" s="1">
        <v>-0.53730256127989995</v>
      </c>
      <c r="AQ599" s="1">
        <v>-0.84338956457977299</v>
      </c>
    </row>
    <row r="600" spans="1:43" s="1" customFormat="1">
      <c r="A600" s="9">
        <f t="shared" si="51"/>
        <v>41854.663206018566</v>
      </c>
      <c r="B600" s="9">
        <v>41854.496539351901</v>
      </c>
      <c r="C600" s="9" t="str">
        <f t="shared" si="52"/>
        <v>20140803115501</v>
      </c>
      <c r="D600" s="9" t="str">
        <f t="shared" si="53"/>
        <v>11</v>
      </c>
      <c r="E600" s="9"/>
      <c r="F600" s="5" t="s">
        <v>812</v>
      </c>
      <c r="G600" s="6">
        <v>246.49653935185199</v>
      </c>
      <c r="H600" s="6">
        <v>-0.45212534002629201</v>
      </c>
      <c r="I600" s="6">
        <v>-0.89195441414127796</v>
      </c>
      <c r="J600" s="7">
        <v>1361</v>
      </c>
      <c r="K600" s="12">
        <v>1036</v>
      </c>
      <c r="L600" s="3">
        <v>1391.5578579999999</v>
      </c>
      <c r="M600" s="3">
        <f t="shared" si="50"/>
        <v>-2.0449049999999716</v>
      </c>
      <c r="N600" s="1">
        <f t="shared" si="54"/>
        <v>-0.19280491600000005</v>
      </c>
      <c r="O600" s="1">
        <f t="shared" si="55"/>
        <v>10.606083301319822</v>
      </c>
      <c r="W600" s="3"/>
      <c r="X600" s="3"/>
      <c r="Y600" s="13">
        <v>41854.663194444402</v>
      </c>
      <c r="Z600" s="13"/>
      <c r="AA600" s="3">
        <v>21.51421281</v>
      </c>
      <c r="AB600" s="3">
        <v>28.58</v>
      </c>
      <c r="AC600" s="7">
        <v>6.9826041669999999</v>
      </c>
      <c r="AD600" s="11" t="s">
        <v>29</v>
      </c>
      <c r="AE600" s="7">
        <v>53.121635300000001</v>
      </c>
      <c r="AF600" s="7">
        <v>3.9860662360000001</v>
      </c>
      <c r="AG600" s="7">
        <v>2.9943106849999999</v>
      </c>
      <c r="AH600" s="7">
        <v>21.672098399999999</v>
      </c>
      <c r="AI600" s="7" t="s">
        <v>29</v>
      </c>
      <c r="AJ600" s="7" t="s">
        <v>29</v>
      </c>
      <c r="AK600" s="11">
        <v>-0.283934717</v>
      </c>
      <c r="AL600" s="7">
        <v>-2.7103520000000001E-3</v>
      </c>
      <c r="AM600" s="1">
        <v>0.104086842186999</v>
      </c>
      <c r="AN600" s="1" t="s">
        <v>876</v>
      </c>
      <c r="AO600" s="1">
        <v>15.9166666666667</v>
      </c>
      <c r="AP600" s="1">
        <v>-0.51877626718379499</v>
      </c>
      <c r="AQ600" s="1">
        <v>-0.85491004474555499</v>
      </c>
    </row>
    <row r="601" spans="1:43" s="1" customFormat="1">
      <c r="A601" s="9">
        <f t="shared" si="51"/>
        <v>41854.666678240763</v>
      </c>
      <c r="B601" s="9">
        <v>41854.500011574099</v>
      </c>
      <c r="C601" s="9" t="str">
        <f t="shared" si="52"/>
        <v>20140803120001</v>
      </c>
      <c r="D601" s="9" t="str">
        <f t="shared" si="53"/>
        <v>12</v>
      </c>
      <c r="E601" s="9"/>
      <c r="F601" s="5" t="s">
        <v>814</v>
      </c>
      <c r="G601" s="6">
        <v>246.50001157407399</v>
      </c>
      <c r="H601" s="6">
        <v>-0.45207202572105898</v>
      </c>
      <c r="I601" s="6">
        <v>-0.89198143678019304</v>
      </c>
      <c r="J601" s="7">
        <v>1351</v>
      </c>
      <c r="K601" s="12">
        <v>1036</v>
      </c>
      <c r="L601" s="3">
        <v>1381.333333</v>
      </c>
      <c r="M601" s="3">
        <f t="shared" si="50"/>
        <v>0.81796199999998864</v>
      </c>
      <c r="N601" s="1">
        <f t="shared" si="54"/>
        <v>-0.22390242799999988</v>
      </c>
      <c r="O601" s="1">
        <f t="shared" si="55"/>
        <v>-3.6532073694171334</v>
      </c>
      <c r="P601" s="6" t="s">
        <v>877</v>
      </c>
      <c r="Q601" s="6">
        <v>1016</v>
      </c>
      <c r="R601" s="6" t="s">
        <v>35</v>
      </c>
      <c r="S601" s="6">
        <v>0.5</v>
      </c>
      <c r="T601" s="6" t="s">
        <v>35</v>
      </c>
      <c r="U601" s="6">
        <v>0</v>
      </c>
      <c r="V601" s="6" t="s">
        <v>36</v>
      </c>
      <c r="W601" s="3"/>
      <c r="X601" s="3"/>
      <c r="Y601" s="13">
        <v>41854.666666666701</v>
      </c>
      <c r="Z601" s="13"/>
      <c r="AA601" s="3">
        <v>21.529514800000001</v>
      </c>
      <c r="AB601" s="3">
        <v>28.576354169999998</v>
      </c>
      <c r="AC601" s="7">
        <v>6.9763541660000001</v>
      </c>
      <c r="AD601" s="11" t="s">
        <v>29</v>
      </c>
      <c r="AE601" s="7">
        <v>53.411873550000003</v>
      </c>
      <c r="AF601" s="7">
        <v>4.0067975240000004</v>
      </c>
      <c r="AG601" s="7">
        <v>3.1767188160000002</v>
      </c>
      <c r="AH601" s="7">
        <v>21.738341340000002</v>
      </c>
      <c r="AI601" s="7" t="s">
        <v>29</v>
      </c>
      <c r="AJ601" s="7" t="s">
        <v>29</v>
      </c>
      <c r="AK601" s="11">
        <v>-0.28650989599999999</v>
      </c>
      <c r="AL601" s="7">
        <v>-2.761632E-3</v>
      </c>
      <c r="AM601" s="1">
        <v>0.10559560286486</v>
      </c>
      <c r="AN601" s="1" t="s">
        <v>878</v>
      </c>
      <c r="AO601" s="1">
        <v>16</v>
      </c>
      <c r="AP601" s="1">
        <v>-0.50000306409843398</v>
      </c>
      <c r="AQ601" s="1">
        <v>-0.866023634719156</v>
      </c>
    </row>
    <row r="602" spans="1:43" s="1" customFormat="1">
      <c r="A602" s="9">
        <f t="shared" si="51"/>
        <v>41854.670150462967</v>
      </c>
      <c r="B602" s="9">
        <v>41854.503483796303</v>
      </c>
      <c r="C602" s="9" t="str">
        <f t="shared" si="52"/>
        <v>20140803120501</v>
      </c>
      <c r="D602" s="9" t="str">
        <f t="shared" si="53"/>
        <v>12</v>
      </c>
      <c r="E602" s="9"/>
      <c r="F602" s="5" t="s">
        <v>815</v>
      </c>
      <c r="G602" s="6">
        <v>246.503483796296</v>
      </c>
      <c r="H602" s="6">
        <v>-0.452018709800736</v>
      </c>
      <c r="I602" s="6">
        <v>-0.89200845623238301</v>
      </c>
      <c r="J602" s="7">
        <v>1355</v>
      </c>
      <c r="K602" s="12">
        <v>1036</v>
      </c>
      <c r="L602" s="3">
        <v>1385.423143</v>
      </c>
      <c r="M602" s="3">
        <f t="shared" si="50"/>
        <v>-3.4763383999999862</v>
      </c>
      <c r="N602" s="1">
        <f t="shared" si="54"/>
        <v>-0.16274391399999999</v>
      </c>
      <c r="O602" s="1">
        <f t="shared" si="55"/>
        <v>21.360788950915772</v>
      </c>
      <c r="W602" s="3"/>
      <c r="X602" s="3"/>
      <c r="Y602" s="13">
        <v>41854.670138888898</v>
      </c>
      <c r="Z602" s="13"/>
      <c r="AA602" s="3">
        <v>21.542179279999999</v>
      </c>
      <c r="AB602" s="3">
        <v>28.57010417</v>
      </c>
      <c r="AC602" s="7">
        <v>6.9701041669999997</v>
      </c>
      <c r="AD602" s="11" t="s">
        <v>29</v>
      </c>
      <c r="AE602" s="7">
        <v>54.22040191</v>
      </c>
      <c r="AF602" s="7">
        <v>4.0689920209999997</v>
      </c>
      <c r="AG602" s="7">
        <v>3.4199230009999999</v>
      </c>
      <c r="AH602" s="7">
        <v>21.644311500000001</v>
      </c>
      <c r="AI602" s="7" t="s">
        <v>29</v>
      </c>
      <c r="AJ602" s="7" t="s">
        <v>29</v>
      </c>
      <c r="AK602" s="11">
        <v>-0.28626273600000002</v>
      </c>
      <c r="AL602" s="7">
        <v>-1.0932120000000001E-3</v>
      </c>
      <c r="AM602" s="1">
        <v>0.107126232852863</v>
      </c>
      <c r="AN602" s="1" t="s">
        <v>879</v>
      </c>
      <c r="AO602" s="1">
        <v>16.0833333333333</v>
      </c>
      <c r="AP602" s="1">
        <v>-0.48099188703663698</v>
      </c>
      <c r="AQ602" s="1">
        <v>-0.87672504504259197</v>
      </c>
    </row>
    <row r="603" spans="1:43" s="1" customFormat="1">
      <c r="A603" s="9">
        <f t="shared" si="51"/>
        <v>41854.673622685164</v>
      </c>
      <c r="B603" s="9">
        <v>41854.5069560185</v>
      </c>
      <c r="C603" s="9" t="str">
        <f t="shared" si="52"/>
        <v>20140803121001</v>
      </c>
      <c r="D603" s="9" t="str">
        <f t="shared" si="53"/>
        <v>12</v>
      </c>
      <c r="E603" s="9"/>
      <c r="F603" s="5" t="s">
        <v>816</v>
      </c>
      <c r="G603" s="6">
        <v>246.50695601851899</v>
      </c>
      <c r="H603" s="6">
        <v>-0.45196539226551302</v>
      </c>
      <c r="I603" s="6">
        <v>-0.89203547249774795</v>
      </c>
      <c r="J603" s="7">
        <v>1338</v>
      </c>
      <c r="K603" s="12">
        <v>1036</v>
      </c>
      <c r="L603" s="3">
        <v>1368.0414510000001</v>
      </c>
      <c r="M603" s="3">
        <f t="shared" si="50"/>
        <v>-0.20449060000000827</v>
      </c>
      <c r="N603" s="1">
        <f t="shared" si="54"/>
        <v>-0.14263416800000001</v>
      </c>
      <c r="O603" s="1">
        <f t="shared" si="55"/>
        <v>1.4336719095245696</v>
      </c>
      <c r="W603" s="3"/>
      <c r="X603" s="3"/>
      <c r="Y603" s="13">
        <v>41854.673611111102</v>
      </c>
      <c r="Z603" s="13"/>
      <c r="AA603" s="3">
        <v>21.579741940000002</v>
      </c>
      <c r="AB603" s="3">
        <v>28.53927083</v>
      </c>
      <c r="AC603" s="7">
        <v>6.9761458340000004</v>
      </c>
      <c r="AD603" s="11" t="s">
        <v>29</v>
      </c>
      <c r="AE603" s="7">
        <v>54.11155668</v>
      </c>
      <c r="AF603" s="7">
        <v>4.0577966319999996</v>
      </c>
      <c r="AG603" s="7">
        <v>3.4718291099999998</v>
      </c>
      <c r="AH603" s="7">
        <v>21.52402588</v>
      </c>
      <c r="AI603" s="7" t="s">
        <v>29</v>
      </c>
      <c r="AJ603" s="7" t="s">
        <v>29</v>
      </c>
      <c r="AK603" s="11">
        <v>-0.28601557599999999</v>
      </c>
      <c r="AL603" s="7">
        <v>5.7520800000000001E-4</v>
      </c>
      <c r="AM603" s="1">
        <v>0.10564626945485101</v>
      </c>
      <c r="AN603" s="1" t="s">
        <v>880</v>
      </c>
      <c r="AO603" s="1">
        <v>16.1666666666667</v>
      </c>
      <c r="AP603" s="1">
        <v>-0.46175178427375901</v>
      </c>
      <c r="AQ603" s="1">
        <v>-0.88700918243274096</v>
      </c>
    </row>
    <row r="604" spans="1:43" s="1" customFormat="1">
      <c r="A604" s="9">
        <f t="shared" si="51"/>
        <v>41854.677094907362</v>
      </c>
      <c r="B604" s="9">
        <v>41854.510428240697</v>
      </c>
      <c r="C604" s="9" t="str">
        <f t="shared" si="52"/>
        <v>20140803121501</v>
      </c>
      <c r="D604" s="9" t="str">
        <f t="shared" si="53"/>
        <v>12</v>
      </c>
      <c r="E604" s="9"/>
      <c r="F604" s="5" t="s">
        <v>818</v>
      </c>
      <c r="G604" s="6">
        <v>246.51042824074099</v>
      </c>
      <c r="H604" s="6">
        <v>-0.45191207311558201</v>
      </c>
      <c r="I604" s="6">
        <v>-0.89206248557619405</v>
      </c>
      <c r="J604" s="7">
        <v>1337</v>
      </c>
      <c r="K604" s="12">
        <v>1036</v>
      </c>
      <c r="L604" s="3">
        <v>1367.018998</v>
      </c>
      <c r="M604" s="3">
        <f t="shared" si="50"/>
        <v>-1.4314334000000144</v>
      </c>
      <c r="N604" s="1">
        <f t="shared" si="54"/>
        <v>-0.11195125600000004</v>
      </c>
      <c r="O604" s="1">
        <f t="shared" si="55"/>
        <v>12.786220102792003</v>
      </c>
      <c r="P604" s="6" t="s">
        <v>881</v>
      </c>
      <c r="Q604" s="6">
        <v>1016</v>
      </c>
      <c r="R604" s="6" t="s">
        <v>35</v>
      </c>
      <c r="S604" s="6">
        <v>0.6</v>
      </c>
      <c r="T604" s="6" t="s">
        <v>35</v>
      </c>
      <c r="U604" s="6">
        <v>0</v>
      </c>
      <c r="V604" s="6" t="s">
        <v>36</v>
      </c>
      <c r="W604" s="3"/>
      <c r="X604" s="3"/>
      <c r="Y604" s="13">
        <v>41854.677083333299</v>
      </c>
      <c r="Z604" s="13"/>
      <c r="AA604" s="3">
        <v>21.627432670000001</v>
      </c>
      <c r="AB604" s="3">
        <v>28.553541670000001</v>
      </c>
      <c r="AC604" s="7">
        <v>6.9847916669999996</v>
      </c>
      <c r="AD604" s="11" t="s">
        <v>29</v>
      </c>
      <c r="AE604" s="7">
        <v>54.249417530000002</v>
      </c>
      <c r="AF604" s="7">
        <v>4.064430422</v>
      </c>
      <c r="AG604" s="7">
        <v>3.5204933559999998</v>
      </c>
      <c r="AH604" s="7">
        <v>21.534775010000001</v>
      </c>
      <c r="AI604" s="7" t="s">
        <v>29</v>
      </c>
      <c r="AJ604" s="7" t="s">
        <v>29</v>
      </c>
      <c r="AK604" s="11">
        <v>-0.28576841600000003</v>
      </c>
      <c r="AL604" s="7">
        <v>2.2436270000000002E-3</v>
      </c>
      <c r="AM604" s="1">
        <v>0.10356388481142501</v>
      </c>
      <c r="AN604" s="1" t="s">
        <v>882</v>
      </c>
      <c r="AO604" s="1">
        <v>16.25</v>
      </c>
      <c r="AP604" s="1">
        <v>-0.44229191304120702</v>
      </c>
      <c r="AQ604" s="1">
        <v>-0.89687115220545999</v>
      </c>
    </row>
    <row r="605" spans="1:43" s="1" customFormat="1">
      <c r="A605" s="9">
        <f t="shared" si="51"/>
        <v>41854.680567129661</v>
      </c>
      <c r="B605" s="9">
        <v>41854.513900462996</v>
      </c>
      <c r="C605" s="9" t="str">
        <f t="shared" si="52"/>
        <v>20140803122001</v>
      </c>
      <c r="D605" s="9" t="str">
        <f t="shared" si="53"/>
        <v>12</v>
      </c>
      <c r="E605" s="9"/>
      <c r="F605" s="5" t="s">
        <v>819</v>
      </c>
      <c r="G605" s="6">
        <v>246.51390046296299</v>
      </c>
      <c r="H605" s="6">
        <v>-0.45185875235113199</v>
      </c>
      <c r="I605" s="6">
        <v>-0.89208949546762295</v>
      </c>
      <c r="J605" s="7">
        <v>1330</v>
      </c>
      <c r="K605" s="12">
        <v>1036</v>
      </c>
      <c r="L605" s="3">
        <v>1359.8618309999999</v>
      </c>
      <c r="M605" s="3">
        <f t="shared" si="50"/>
        <v>-3.8853196000000025</v>
      </c>
      <c r="N605" s="1">
        <f t="shared" si="54"/>
        <v>-7.2975688000000011E-2</v>
      </c>
      <c r="O605" s="1">
        <f t="shared" si="55"/>
        <v>53.241287701186209</v>
      </c>
      <c r="W605" s="3"/>
      <c r="X605" s="3"/>
      <c r="Y605" s="13">
        <v>41854.680555555598</v>
      </c>
      <c r="Z605" s="13"/>
      <c r="AA605" s="3">
        <v>21.690737519999999</v>
      </c>
      <c r="AB605" s="3">
        <v>28.64104167</v>
      </c>
      <c r="AC605" s="7">
        <v>6.9972916669999998</v>
      </c>
      <c r="AD605" s="11" t="s">
        <v>29</v>
      </c>
      <c r="AE605" s="7">
        <v>54.809166419999997</v>
      </c>
      <c r="AF605" s="7">
        <v>4.1017469789999996</v>
      </c>
      <c r="AG605" s="7">
        <v>3.569158362</v>
      </c>
      <c r="AH605" s="7">
        <v>21.757035040000002</v>
      </c>
      <c r="AI605" s="7" t="s">
        <v>29</v>
      </c>
      <c r="AJ605" s="7" t="s">
        <v>29</v>
      </c>
      <c r="AK605" s="11">
        <v>-0.28141940599999998</v>
      </c>
      <c r="AL605" s="7">
        <v>3.2819590000000001E-3</v>
      </c>
      <c r="AM605" s="1">
        <v>0.100625565256692</v>
      </c>
      <c r="AN605" s="1" t="s">
        <v>883</v>
      </c>
      <c r="AO605" s="1">
        <v>16.3333333333333</v>
      </c>
      <c r="AP605" s="1">
        <v>-0.42262153516809797</v>
      </c>
      <c r="AQ605" s="1">
        <v>-0.90630626060518904</v>
      </c>
    </row>
    <row r="606" spans="1:43" s="1" customFormat="1">
      <c r="A606" s="9">
        <f t="shared" si="51"/>
        <v>41854.684039351865</v>
      </c>
      <c r="B606" s="9">
        <v>41854.517372685201</v>
      </c>
      <c r="C606" s="9" t="str">
        <f t="shared" si="52"/>
        <v>20140803122501</v>
      </c>
      <c r="D606" s="9" t="str">
        <f t="shared" si="53"/>
        <v>12</v>
      </c>
      <c r="E606" s="9"/>
      <c r="F606" s="5" t="s">
        <v>820</v>
      </c>
      <c r="G606" s="6">
        <v>246.51737268518499</v>
      </c>
      <c r="H606" s="6">
        <v>-0.45180542997235501</v>
      </c>
      <c r="I606" s="6">
        <v>-0.89211650217193905</v>
      </c>
      <c r="J606" s="7">
        <v>1311</v>
      </c>
      <c r="K606" s="12">
        <v>1036</v>
      </c>
      <c r="L606" s="3">
        <v>1340.4352329999999</v>
      </c>
      <c r="M606" s="3">
        <f t="shared" si="50"/>
        <v>-5.1122623999999632</v>
      </c>
      <c r="N606" s="1">
        <f t="shared" si="54"/>
        <v>-5.7634237999999983E-2</v>
      </c>
      <c r="O606" s="1">
        <f t="shared" si="55"/>
        <v>88.701830325230716</v>
      </c>
      <c r="W606" s="3"/>
      <c r="X606" s="3"/>
      <c r="Y606" s="13">
        <v>41854.684027777803</v>
      </c>
      <c r="Z606" s="13"/>
      <c r="AA606" s="3">
        <v>21.93750825</v>
      </c>
      <c r="AB606" s="3">
        <v>28.449479159999999</v>
      </c>
      <c r="AC606" s="7">
        <v>7.0783333370000001</v>
      </c>
      <c r="AD606" s="11" t="s">
        <v>29</v>
      </c>
      <c r="AE606" s="7">
        <v>56.392019550000001</v>
      </c>
      <c r="AF606" s="7">
        <v>4.2072704849999996</v>
      </c>
      <c r="AG606" s="7">
        <v>3.8845220459999998</v>
      </c>
      <c r="AH606" s="7">
        <v>21.721458599999998</v>
      </c>
      <c r="AI606" s="7" t="s">
        <v>29</v>
      </c>
      <c r="AJ606" s="7" t="s">
        <v>29</v>
      </c>
      <c r="AK606" s="11">
        <v>-0.27707039500000002</v>
      </c>
      <c r="AL606" s="7">
        <v>4.3202910000000004E-3</v>
      </c>
      <c r="AM606" s="1">
        <v>8.3496190822783201E-2</v>
      </c>
      <c r="AN606" s="1" t="s">
        <v>884</v>
      </c>
      <c r="AO606" s="1">
        <v>16.4166666666667</v>
      </c>
      <c r="AP606" s="1">
        <v>-0.40275001267313998</v>
      </c>
      <c r="AQ606" s="1">
        <v>-0.91531001703891901</v>
      </c>
    </row>
    <row r="607" spans="1:43" s="1" customFormat="1">
      <c r="A607" s="9">
        <f t="shared" si="51"/>
        <v>41854.687511574062</v>
      </c>
      <c r="B607" s="9">
        <v>41854.520844907398</v>
      </c>
      <c r="C607" s="9" t="str">
        <f t="shared" si="52"/>
        <v>20140803123001</v>
      </c>
      <c r="D607" s="9" t="str">
        <f t="shared" si="53"/>
        <v>12</v>
      </c>
      <c r="E607" s="9"/>
      <c r="F607" s="5" t="s">
        <v>822</v>
      </c>
      <c r="G607" s="6">
        <v>246.520844907407</v>
      </c>
      <c r="H607" s="6">
        <v>-0.45175210597944099</v>
      </c>
      <c r="I607" s="6">
        <v>-0.89214350568904499</v>
      </c>
      <c r="J607" s="7">
        <v>1286</v>
      </c>
      <c r="K607" s="12">
        <v>1036</v>
      </c>
      <c r="L607" s="3">
        <v>1314.8739210000001</v>
      </c>
      <c r="M607" s="3">
        <f t="shared" si="50"/>
        <v>-4.7032816000000368</v>
      </c>
      <c r="N607" s="1">
        <f t="shared" si="54"/>
        <v>-3.7317188000000098E-2</v>
      </c>
      <c r="O607" s="1">
        <f t="shared" si="55"/>
        <v>126.03526289279954</v>
      </c>
      <c r="P607" s="6" t="s">
        <v>885</v>
      </c>
      <c r="Q607" s="6">
        <v>1016</v>
      </c>
      <c r="R607" s="6" t="s">
        <v>35</v>
      </c>
      <c r="S607" s="6">
        <v>0.5</v>
      </c>
      <c r="T607" s="6" t="s">
        <v>35</v>
      </c>
      <c r="U607" s="6">
        <v>0</v>
      </c>
      <c r="V607" s="6" t="s">
        <v>36</v>
      </c>
      <c r="W607" s="3"/>
      <c r="X607" s="3"/>
      <c r="Y607" s="13">
        <v>41854.6875</v>
      </c>
      <c r="Z607" s="13"/>
      <c r="AA607" s="3">
        <v>22.212975190000002</v>
      </c>
      <c r="AB607" s="3">
        <v>28.361770839999998</v>
      </c>
      <c r="AC607" s="7">
        <v>7.1966666689999998</v>
      </c>
      <c r="AD607" s="11" t="s">
        <v>29</v>
      </c>
      <c r="AE607" s="7">
        <v>58.075420700000002</v>
      </c>
      <c r="AF607" s="7">
        <v>4.3145561629999998</v>
      </c>
      <c r="AG607" s="7">
        <v>4.0774799560000003</v>
      </c>
      <c r="AH607" s="7">
        <v>21.60742986</v>
      </c>
      <c r="AI607" s="7" t="s">
        <v>29</v>
      </c>
      <c r="AJ607" s="7" t="s">
        <v>29</v>
      </c>
      <c r="AK607" s="11">
        <v>-0.27272138499999998</v>
      </c>
      <c r="AL607" s="7">
        <v>5.3586220000000004E-3</v>
      </c>
      <c r="AM607" s="1">
        <v>6.3581875013116101E-2</v>
      </c>
      <c r="AN607" s="1" t="s">
        <v>886</v>
      </c>
      <c r="AO607" s="1">
        <v>16.5</v>
      </c>
      <c r="AP607" s="1">
        <v>-0.38268680330882698</v>
      </c>
      <c r="AQ607" s="1">
        <v>-0.92387813621346804</v>
      </c>
    </row>
    <row r="608" spans="1:43" s="1" customFormat="1">
      <c r="A608" s="9">
        <f t="shared" si="51"/>
        <v>41854.690983796267</v>
      </c>
      <c r="B608" s="9">
        <v>41854.524317129602</v>
      </c>
      <c r="C608" s="9" t="str">
        <f t="shared" si="52"/>
        <v>20140803123501</v>
      </c>
      <c r="D608" s="9" t="str">
        <f t="shared" si="53"/>
        <v>12</v>
      </c>
      <c r="E608" s="9"/>
      <c r="F608" s="5" t="s">
        <v>823</v>
      </c>
      <c r="G608" s="6">
        <v>246.52431712962999</v>
      </c>
      <c r="H608" s="6">
        <v>-0.45169878037257999</v>
      </c>
      <c r="I608" s="6">
        <v>-0.89217050601884595</v>
      </c>
      <c r="J608" s="7">
        <v>1263</v>
      </c>
      <c r="K608" s="12">
        <v>1036</v>
      </c>
      <c r="L608" s="3">
        <v>1291.3575129999999</v>
      </c>
      <c r="M608" s="3">
        <f t="shared" si="50"/>
        <v>-4.8284233999999744</v>
      </c>
      <c r="N608" s="1">
        <f t="shared" si="54"/>
        <v>0.26018231400000003</v>
      </c>
      <c r="O608" s="1">
        <f t="shared" si="55"/>
        <v>-18.557846326172555</v>
      </c>
      <c r="W608" s="3"/>
      <c r="X608" s="3"/>
      <c r="Y608" s="13">
        <v>41854.690972222197</v>
      </c>
      <c r="Z608" s="13"/>
      <c r="AA608" s="3">
        <v>22.390221069999999</v>
      </c>
      <c r="AB608" s="3">
        <v>29.080520839999998</v>
      </c>
      <c r="AC608" s="7">
        <v>7.3966666700000001</v>
      </c>
      <c r="AD608" s="11" t="s">
        <v>29</v>
      </c>
      <c r="AE608" s="7">
        <v>58.946143050000003</v>
      </c>
      <c r="AF608" s="7">
        <v>4.3456532120000002</v>
      </c>
      <c r="AG608" s="7">
        <v>3.3965743220000002</v>
      </c>
      <c r="AH608" s="7">
        <v>21.461614149999999</v>
      </c>
      <c r="AI608" s="7" t="s">
        <v>29</v>
      </c>
      <c r="AJ608" s="7" t="s">
        <v>29</v>
      </c>
      <c r="AK608" s="11">
        <v>-0.26688487300000002</v>
      </c>
      <c r="AL608" s="7">
        <v>5.6725400000000002E-3</v>
      </c>
      <c r="AM608" s="1">
        <v>4.0117450922973398E-2</v>
      </c>
      <c r="AN608" s="1" t="s">
        <v>887</v>
      </c>
      <c r="AO608" s="1">
        <v>16.5833333333333</v>
      </c>
      <c r="AP608" s="1">
        <v>-0.362441456060066</v>
      </c>
      <c r="AQ608" s="1">
        <v>-0.93200654017504603</v>
      </c>
    </row>
    <row r="609" spans="1:43" s="1" customFormat="1">
      <c r="A609" s="9">
        <f t="shared" si="51"/>
        <v>41854.694456018566</v>
      </c>
      <c r="B609" s="9">
        <v>41854.527789351901</v>
      </c>
      <c r="C609" s="9" t="str">
        <f t="shared" si="52"/>
        <v>20140803124001</v>
      </c>
      <c r="D609" s="9" t="str">
        <f t="shared" si="53"/>
        <v>12</v>
      </c>
      <c r="E609" s="9"/>
      <c r="F609" s="5" t="s">
        <v>824</v>
      </c>
      <c r="G609" s="6">
        <v>246.52778935185199</v>
      </c>
      <c r="H609" s="6">
        <v>-0.45164545315196197</v>
      </c>
      <c r="I609" s="6">
        <v>-0.89219750316124502</v>
      </c>
      <c r="J609" s="7">
        <v>1237</v>
      </c>
      <c r="K609" s="12">
        <v>1038</v>
      </c>
      <c r="L609" s="3">
        <v>1267.2153960000001</v>
      </c>
      <c r="M609" s="3">
        <f t="shared" si="50"/>
        <v>-3.555687200000011</v>
      </c>
      <c r="N609" s="1">
        <f t="shared" si="54"/>
        <v>0.4726818980000001</v>
      </c>
      <c r="O609" s="1">
        <f t="shared" si="55"/>
        <v>-7.5223680344958126</v>
      </c>
      <c r="W609" s="3"/>
      <c r="X609" s="3"/>
      <c r="Y609" s="13">
        <v>41854.694444444402</v>
      </c>
      <c r="Z609" s="13"/>
      <c r="AA609" s="3">
        <v>22.504694010000001</v>
      </c>
      <c r="AB609" s="3">
        <v>29.529479169999998</v>
      </c>
      <c r="AC609" s="7">
        <v>7.5055208340000004</v>
      </c>
      <c r="AD609" s="11" t="s">
        <v>29</v>
      </c>
      <c r="AE609" s="7">
        <v>59.998266710000003</v>
      </c>
      <c r="AF609" s="7">
        <v>4.4021464569999997</v>
      </c>
      <c r="AG609" s="7">
        <v>2.8858955129999999</v>
      </c>
      <c r="AH609" s="7">
        <v>21.45305269</v>
      </c>
      <c r="AI609" s="7" t="s">
        <v>29</v>
      </c>
      <c r="AJ609" s="7" t="s">
        <v>29</v>
      </c>
      <c r="AK609" s="11">
        <v>-0.26104835999999998</v>
      </c>
      <c r="AL609" s="7">
        <v>5.9864569999999997E-3</v>
      </c>
      <c r="AM609" s="1">
        <v>3.1223326179095699E-2</v>
      </c>
      <c r="AN609" s="1" t="s">
        <v>888</v>
      </c>
      <c r="AO609" s="1">
        <v>16.6666666666667</v>
      </c>
      <c r="AP609" s="1">
        <v>-0.34202360659938402</v>
      </c>
      <c r="AQ609" s="1">
        <v>-0.939691360250136</v>
      </c>
    </row>
    <row r="610" spans="1:43" s="1" customFormat="1">
      <c r="A610" s="9">
        <f t="shared" si="51"/>
        <v>41854.697928240763</v>
      </c>
      <c r="B610" s="9">
        <v>41854.531261574099</v>
      </c>
      <c r="C610" s="9" t="str">
        <f t="shared" si="52"/>
        <v>20140803124501</v>
      </c>
      <c r="D610" s="9" t="str">
        <f t="shared" si="53"/>
        <v>12</v>
      </c>
      <c r="E610" s="9"/>
      <c r="F610" s="5" t="s">
        <v>826</v>
      </c>
      <c r="G610" s="6">
        <v>246.53126157407399</v>
      </c>
      <c r="H610" s="6">
        <v>-0.45159212431777801</v>
      </c>
      <c r="I610" s="6">
        <v>-0.89222449711614404</v>
      </c>
      <c r="J610" s="7">
        <v>1222</v>
      </c>
      <c r="K610" s="12">
        <v>1036</v>
      </c>
      <c r="L610" s="3">
        <v>1249.43696</v>
      </c>
      <c r="M610" s="3">
        <f t="shared" si="50"/>
        <v>-1.9762150000000021</v>
      </c>
      <c r="N610" s="1">
        <f t="shared" si="54"/>
        <v>0.86409569400000019</v>
      </c>
      <c r="O610" s="1">
        <f t="shared" si="55"/>
        <v>-2.2870325748897917</v>
      </c>
      <c r="P610" s="6" t="s">
        <v>889</v>
      </c>
      <c r="Q610" s="6">
        <v>1016</v>
      </c>
      <c r="R610" s="6" t="s">
        <v>35</v>
      </c>
      <c r="S610" s="6">
        <v>0.5</v>
      </c>
      <c r="T610" s="6" t="s">
        <v>35</v>
      </c>
      <c r="U610" s="6">
        <v>0</v>
      </c>
      <c r="V610" s="6" t="s">
        <v>36</v>
      </c>
      <c r="W610" s="3"/>
      <c r="X610" s="3"/>
      <c r="Y610" s="13">
        <v>41854.697916666701</v>
      </c>
      <c r="Z610" s="13"/>
      <c r="AA610" s="3">
        <v>22.574329150000001</v>
      </c>
      <c r="AB610" s="3">
        <v>29.78572917</v>
      </c>
      <c r="AC610" s="7">
        <v>7.5492708339999997</v>
      </c>
      <c r="AD610" s="11" t="s">
        <v>29</v>
      </c>
      <c r="AE610" s="7">
        <v>61.179962709999998</v>
      </c>
      <c r="AF610" s="7">
        <v>4.4767798399999998</v>
      </c>
      <c r="AG610" s="7">
        <v>2.496807284</v>
      </c>
      <c r="AH610" s="7">
        <v>21.54252997</v>
      </c>
      <c r="AI610" s="7" t="s">
        <v>29</v>
      </c>
      <c r="AJ610" s="7" t="s">
        <v>29</v>
      </c>
      <c r="AK610" s="11">
        <v>-0.25521184800000002</v>
      </c>
      <c r="AL610" s="7">
        <v>6.3003750000000004E-3</v>
      </c>
      <c r="AM610" s="1">
        <v>2.8231188771637598E-2</v>
      </c>
      <c r="AN610" s="1" t="s">
        <v>890</v>
      </c>
      <c r="AO610" s="1">
        <v>16.75</v>
      </c>
      <c r="AP610" s="1">
        <v>-0.32144297270088301</v>
      </c>
      <c r="AQ610" s="1">
        <v>-0.94692893888676699</v>
      </c>
    </row>
    <row r="611" spans="1:43" s="1" customFormat="1">
      <c r="A611" s="9">
        <f t="shared" si="51"/>
        <v>41854.701400462967</v>
      </c>
      <c r="B611" s="9">
        <v>41854.534733796303</v>
      </c>
      <c r="C611" s="9" t="str">
        <f t="shared" si="52"/>
        <v>20140803125001</v>
      </c>
      <c r="D611" s="9" t="str">
        <f t="shared" si="53"/>
        <v>12</v>
      </c>
      <c r="E611" s="9"/>
      <c r="F611" s="5" t="s">
        <v>827</v>
      </c>
      <c r="G611" s="6">
        <v>246.534733796296</v>
      </c>
      <c r="H611" s="6">
        <v>-0.451538793870218</v>
      </c>
      <c r="I611" s="6">
        <v>-0.89225148788344899</v>
      </c>
      <c r="J611" s="7">
        <v>1210</v>
      </c>
      <c r="K611" s="12">
        <v>1038</v>
      </c>
      <c r="L611" s="3">
        <v>1239.555885</v>
      </c>
      <c r="M611" s="3">
        <f t="shared" si="50"/>
        <v>-1.9091043999999784</v>
      </c>
      <c r="N611" s="1">
        <f t="shared" si="54"/>
        <v>0.57032788000000001</v>
      </c>
      <c r="O611" s="1">
        <f t="shared" si="55"/>
        <v>-3.3473804577114104</v>
      </c>
      <c r="W611" s="3"/>
      <c r="X611" s="3"/>
      <c r="Y611" s="13">
        <v>41854.701388888898</v>
      </c>
      <c r="Z611" s="13"/>
      <c r="AA611" s="3">
        <v>22.594167930000001</v>
      </c>
      <c r="AB611" s="3">
        <v>29.857604169999998</v>
      </c>
      <c r="AC611" s="7">
        <v>7.5807291670000003</v>
      </c>
      <c r="AD611" s="11" t="s">
        <v>29</v>
      </c>
      <c r="AE611" s="7">
        <v>61.750076530000001</v>
      </c>
      <c r="AF611" s="7">
        <v>4.5147182910000003</v>
      </c>
      <c r="AG611" s="7">
        <v>2.825145354</v>
      </c>
      <c r="AH611" s="7">
        <v>21.66681878</v>
      </c>
      <c r="AI611" s="7" t="s">
        <v>29</v>
      </c>
      <c r="AJ611" s="7" t="s">
        <v>29</v>
      </c>
      <c r="AK611" s="11">
        <v>-0.24834434399999999</v>
      </c>
      <c r="AL611" s="7">
        <v>6.9816840000000002E-3</v>
      </c>
      <c r="AM611" s="1">
        <v>2.6258555585117398E-2</v>
      </c>
      <c r="AN611" s="1" t="s">
        <v>891</v>
      </c>
      <c r="AO611" s="1">
        <v>16.8333333333333</v>
      </c>
      <c r="AP611" s="1">
        <v>-0.30070934961510998</v>
      </c>
      <c r="AQ611" s="1">
        <v>-0.95371583139531502</v>
      </c>
    </row>
    <row r="612" spans="1:43" s="1" customFormat="1">
      <c r="A612" s="9">
        <f t="shared" si="51"/>
        <v>41854.704872685164</v>
      </c>
      <c r="B612" s="9">
        <v>41854.5382060185</v>
      </c>
      <c r="C612" s="9" t="str">
        <f t="shared" si="52"/>
        <v>20140803125501</v>
      </c>
      <c r="D612" s="9" t="str">
        <f t="shared" si="53"/>
        <v>12</v>
      </c>
      <c r="E612" s="9"/>
      <c r="F612" s="5" t="s">
        <v>828</v>
      </c>
      <c r="G612" s="6">
        <v>246.53820601851899</v>
      </c>
      <c r="H612" s="6">
        <v>-0.45148546180947602</v>
      </c>
      <c r="I612" s="6">
        <v>-0.89227847546306105</v>
      </c>
      <c r="J612" s="7">
        <v>1203</v>
      </c>
      <c r="K612" s="12">
        <v>1036</v>
      </c>
      <c r="L612" s="3">
        <v>1230.0103630000001</v>
      </c>
      <c r="M612" s="3">
        <f t="shared" si="50"/>
        <v>-3.8276832000000014</v>
      </c>
      <c r="N612" s="1">
        <f t="shared" si="54"/>
        <v>8.7072651999999806E-2</v>
      </c>
      <c r="O612" s="1">
        <f t="shared" si="55"/>
        <v>-43.959648776977758</v>
      </c>
      <c r="W612" s="3"/>
      <c r="X612" s="3"/>
      <c r="Y612" s="13">
        <v>41854.704861111102</v>
      </c>
      <c r="Z612" s="13"/>
      <c r="AA612" s="3">
        <v>22.618015750000001</v>
      </c>
      <c r="AB612" s="3">
        <v>29.9215625</v>
      </c>
      <c r="AC612" s="7">
        <v>7.6119791680000004</v>
      </c>
      <c r="AD612" s="11" t="s">
        <v>29</v>
      </c>
      <c r="AE612" s="7">
        <v>62.14293524</v>
      </c>
      <c r="AF612" s="7">
        <v>4.5401141300000001</v>
      </c>
      <c r="AG612" s="7">
        <v>2.9419008899999999</v>
      </c>
      <c r="AH612" s="7">
        <v>21.758552389999998</v>
      </c>
      <c r="AI612" s="7" t="s">
        <v>29</v>
      </c>
      <c r="AJ612" s="7" t="s">
        <v>29</v>
      </c>
      <c r="AK612" s="11">
        <v>-0.241476839</v>
      </c>
      <c r="AL612" s="7">
        <v>7.6629929999999999E-3</v>
      </c>
      <c r="AM612" s="1">
        <v>2.4435477606443899E-2</v>
      </c>
      <c r="AN612" s="1" t="s">
        <v>892</v>
      </c>
      <c r="AO612" s="1">
        <v>16.9166666666667</v>
      </c>
      <c r="AP612" s="1">
        <v>-0.27983260540705102</v>
      </c>
      <c r="AQ612" s="1">
        <v>-0.96004880758797995</v>
      </c>
    </row>
    <row r="613" spans="1:43" s="1" customFormat="1">
      <c r="A613" s="9">
        <f t="shared" si="51"/>
        <v>41854.708344907362</v>
      </c>
      <c r="B613" s="9">
        <v>41854.541678240697</v>
      </c>
      <c r="C613" s="9" t="str">
        <f t="shared" si="52"/>
        <v>20140803130001</v>
      </c>
      <c r="D613" s="9" t="str">
        <f t="shared" si="53"/>
        <v>13</v>
      </c>
      <c r="E613" s="9"/>
      <c r="F613" s="5" t="s">
        <v>830</v>
      </c>
      <c r="G613" s="6">
        <v>246.54167824074099</v>
      </c>
      <c r="H613" s="6">
        <v>-0.45143212813573802</v>
      </c>
      <c r="I613" s="6">
        <v>-0.89230545985488596</v>
      </c>
      <c r="J613" s="7">
        <v>1182</v>
      </c>
      <c r="K613" s="12">
        <v>1038</v>
      </c>
      <c r="L613" s="3">
        <v>1210.8719470000001</v>
      </c>
      <c r="M613" s="3">
        <f t="shared" si="50"/>
        <v>-2.8683938000000127</v>
      </c>
      <c r="N613" s="1">
        <f t="shared" si="54"/>
        <v>0.11630427600000033</v>
      </c>
      <c r="O613" s="1">
        <f t="shared" si="55"/>
        <v>-24.662840427294388</v>
      </c>
      <c r="P613" s="6" t="s">
        <v>893</v>
      </c>
      <c r="Q613" s="6">
        <v>1016</v>
      </c>
      <c r="R613" s="6" t="s">
        <v>35</v>
      </c>
      <c r="S613" s="6">
        <v>0.3</v>
      </c>
      <c r="T613" s="6" t="s">
        <v>35</v>
      </c>
      <c r="U613" s="6">
        <v>0</v>
      </c>
      <c r="V613" s="6" t="s">
        <v>36</v>
      </c>
      <c r="W613" s="3"/>
      <c r="X613" s="3"/>
      <c r="Y613" s="13">
        <v>41854.708333333299</v>
      </c>
      <c r="Z613" s="13"/>
      <c r="AA613" s="3">
        <v>22.649670650000001</v>
      </c>
      <c r="AB613" s="3">
        <v>29.977812499999999</v>
      </c>
      <c r="AC613" s="7">
        <v>7.6432291680000004</v>
      </c>
      <c r="AD613" s="11" t="s">
        <v>29</v>
      </c>
      <c r="AE613" s="7">
        <v>62.267319829999998</v>
      </c>
      <c r="AF613" s="7">
        <v>4.5463332449999996</v>
      </c>
      <c r="AG613" s="7">
        <v>2.6987232130000001</v>
      </c>
      <c r="AH613" s="7">
        <v>21.796965440000001</v>
      </c>
      <c r="AI613" s="7" t="s">
        <v>29</v>
      </c>
      <c r="AJ613" s="7" t="s">
        <v>29</v>
      </c>
      <c r="AK613" s="11">
        <v>-0.234609335</v>
      </c>
      <c r="AL613" s="7">
        <v>8.3443019999999996E-3</v>
      </c>
      <c r="AM613" s="1">
        <v>2.2738972267320402E-2</v>
      </c>
      <c r="AN613" s="1" t="s">
        <v>894</v>
      </c>
      <c r="AO613" s="1">
        <v>17</v>
      </c>
      <c r="AP613" s="1">
        <v>-0.25882267625948602</v>
      </c>
      <c r="AQ613" s="1">
        <v>-0.96592485331617695</v>
      </c>
    </row>
    <row r="614" spans="1:43" s="1" customFormat="1">
      <c r="A614" s="9">
        <f t="shared" si="51"/>
        <v>41854.711805555562</v>
      </c>
      <c r="B614" s="9">
        <v>41854.545138888898</v>
      </c>
      <c r="C614" s="9" t="str">
        <f t="shared" si="52"/>
        <v>20140803130500</v>
      </c>
      <c r="D614" s="9" t="str">
        <f t="shared" si="53"/>
        <v>13</v>
      </c>
      <c r="E614" s="9"/>
      <c r="F614" s="5" t="s">
        <v>831</v>
      </c>
      <c r="G614" s="6">
        <v>246.545138888889</v>
      </c>
      <c r="H614" s="6">
        <v>-0.451378970636164</v>
      </c>
      <c r="I614" s="6">
        <v>-0.892332351126774</v>
      </c>
      <c r="J614" s="7">
        <v>1168</v>
      </c>
      <c r="K614" s="12">
        <v>1038</v>
      </c>
      <c r="L614" s="3">
        <v>1196.529978</v>
      </c>
      <c r="M614" s="3">
        <f t="shared" si="50"/>
        <v>-3.687935000000016</v>
      </c>
      <c r="N614" s="1">
        <f t="shared" si="54"/>
        <v>0.14719444399999942</v>
      </c>
      <c r="O614" s="1">
        <f t="shared" si="55"/>
        <v>-25.054851934493058</v>
      </c>
      <c r="W614" s="3"/>
      <c r="X614" s="3"/>
      <c r="Y614" s="13">
        <v>41854.711805555598</v>
      </c>
      <c r="Z614" s="13"/>
      <c r="AA614" s="3">
        <v>22.666449920000002</v>
      </c>
      <c r="AB614" s="3">
        <v>30.009583330000002</v>
      </c>
      <c r="AC614" s="7">
        <v>7.65</v>
      </c>
      <c r="AD614" s="11" t="s">
        <v>29</v>
      </c>
      <c r="AE614" s="7">
        <v>63.219931189999997</v>
      </c>
      <c r="AF614" s="7">
        <v>4.6158873500000004</v>
      </c>
      <c r="AG614" s="7">
        <v>2.531744883</v>
      </c>
      <c r="AH614" s="7">
        <v>21.79172956</v>
      </c>
      <c r="AI614" s="7" t="s">
        <v>29</v>
      </c>
      <c r="AJ614" s="7" t="s">
        <v>29</v>
      </c>
      <c r="AK614" s="11">
        <v>-0.22606568399999999</v>
      </c>
      <c r="AL614" s="7">
        <v>9.4311499999999993E-3</v>
      </c>
      <c r="AM614" s="1">
        <v>2.2387211385683399E-2</v>
      </c>
      <c r="AN614" s="1" t="s">
        <v>895</v>
      </c>
      <c r="AO614" s="1">
        <v>17.0833333333333</v>
      </c>
      <c r="AP614" s="1">
        <v>-0.23768956174390399</v>
      </c>
      <c r="AQ614" s="1">
        <v>-0.97134117190510905</v>
      </c>
    </row>
    <row r="615" spans="1:43" s="1" customFormat="1">
      <c r="A615" s="9">
        <f t="shared" si="51"/>
        <v>41854.715277777766</v>
      </c>
      <c r="B615" s="9">
        <v>41854.548611111102</v>
      </c>
      <c r="C615" s="9" t="str">
        <f t="shared" si="52"/>
        <v>20140803131000</v>
      </c>
      <c r="D615" s="9" t="str">
        <f t="shared" si="53"/>
        <v>13</v>
      </c>
      <c r="E615" s="9"/>
      <c r="F615" s="5" t="s">
        <v>832</v>
      </c>
      <c r="G615" s="6">
        <v>246.548611111111</v>
      </c>
      <c r="H615" s="6">
        <v>-0.45132563374238399</v>
      </c>
      <c r="I615" s="6">
        <v>-0.89235932915336102</v>
      </c>
      <c r="J615" s="7">
        <v>1150</v>
      </c>
      <c r="K615" s="12">
        <v>1038</v>
      </c>
      <c r="L615" s="3">
        <v>1178.0903029999999</v>
      </c>
      <c r="M615" s="3">
        <f t="shared" si="50"/>
        <v>-3.4830493999999819</v>
      </c>
      <c r="N615" s="1">
        <f t="shared" si="54"/>
        <v>0.24877955000000043</v>
      </c>
      <c r="O615" s="1">
        <f t="shared" si="55"/>
        <v>-14.000545462840398</v>
      </c>
      <c r="W615" s="3"/>
      <c r="X615" s="3"/>
      <c r="Y615" s="13">
        <v>41854.715277777803</v>
      </c>
      <c r="Z615" s="13"/>
      <c r="AA615" s="3">
        <v>22.679114670000001</v>
      </c>
      <c r="AB615" s="3">
        <v>30.03114583</v>
      </c>
      <c r="AC615" s="7">
        <v>7.6511458340000003</v>
      </c>
      <c r="AD615" s="11" t="s">
        <v>29</v>
      </c>
      <c r="AE615" s="7">
        <v>64.378821709999997</v>
      </c>
      <c r="AF615" s="7">
        <v>4.7006791620000001</v>
      </c>
      <c r="AG615" s="7">
        <v>2.3947599089999998</v>
      </c>
      <c r="AH615" s="7">
        <v>21.73841844</v>
      </c>
      <c r="AI615" s="7" t="s">
        <v>29</v>
      </c>
      <c r="AJ615" s="7" t="s">
        <v>29</v>
      </c>
      <c r="AK615" s="11">
        <v>-0.217522034</v>
      </c>
      <c r="AL615" s="7">
        <v>1.0517998000000001E-2</v>
      </c>
      <c r="AM615" s="1">
        <v>2.23282232592458E-2</v>
      </c>
      <c r="AN615" s="1" t="s">
        <v>896</v>
      </c>
      <c r="AO615" s="1">
        <v>17.1666666666667</v>
      </c>
      <c r="AP615" s="1">
        <v>-0.21644332006125599</v>
      </c>
      <c r="AQ615" s="1">
        <v>-0.97629518548483096</v>
      </c>
    </row>
    <row r="616" spans="1:43" s="1" customFormat="1">
      <c r="A616" s="9">
        <f t="shared" si="51"/>
        <v>41854.718749999964</v>
      </c>
      <c r="B616" s="9">
        <v>41854.552083333299</v>
      </c>
      <c r="C616" s="9" t="str">
        <f t="shared" si="52"/>
        <v>20140803131500</v>
      </c>
      <c r="D616" s="9" t="str">
        <f t="shared" si="53"/>
        <v>13</v>
      </c>
      <c r="E616" s="9"/>
      <c r="F616" s="5" t="s">
        <v>834</v>
      </c>
      <c r="G616" s="6">
        <v>246.552083333333</v>
      </c>
      <c r="H616" s="6">
        <v>-0.45127229523618101</v>
      </c>
      <c r="I616" s="6">
        <v>-0.89238630399186902</v>
      </c>
      <c r="J616" s="7">
        <v>1133</v>
      </c>
      <c r="K616" s="12">
        <v>1038</v>
      </c>
      <c r="L616" s="3">
        <v>1160.675056</v>
      </c>
      <c r="M616" s="3">
        <f t="shared" si="50"/>
        <v>-1.4002468000000134</v>
      </c>
      <c r="N616" s="1">
        <f t="shared" si="54"/>
        <v>0.19073087399999977</v>
      </c>
      <c r="O616" s="1">
        <f t="shared" si="55"/>
        <v>-7.3414794921980757</v>
      </c>
      <c r="P616" s="6" t="s">
        <v>897</v>
      </c>
      <c r="Q616" s="6">
        <v>1016</v>
      </c>
      <c r="R616" s="6" t="s">
        <v>35</v>
      </c>
      <c r="S616" s="6">
        <v>0.5</v>
      </c>
      <c r="T616" s="6" t="s">
        <v>35</v>
      </c>
      <c r="U616" s="6">
        <v>0</v>
      </c>
      <c r="V616" s="6" t="s">
        <v>36</v>
      </c>
      <c r="W616" s="3"/>
      <c r="X616" s="3"/>
      <c r="Y616" s="13">
        <v>41854.71875</v>
      </c>
      <c r="Z616" s="13"/>
      <c r="AA616" s="3">
        <v>22.69177942</v>
      </c>
      <c r="AB616" s="3">
        <v>30.037395830000001</v>
      </c>
      <c r="AC616" s="7">
        <v>7.6573958329999998</v>
      </c>
      <c r="AD616" s="11" t="s">
        <v>29</v>
      </c>
      <c r="AE616" s="7">
        <v>65.436127209999995</v>
      </c>
      <c r="AF616" s="7">
        <v>4.775312478</v>
      </c>
      <c r="AG616" s="7">
        <v>2.2974958700000001</v>
      </c>
      <c r="AH616" s="7">
        <v>21.524734240000001</v>
      </c>
      <c r="AI616" s="7" t="s">
        <v>29</v>
      </c>
      <c r="AJ616" s="7" t="s">
        <v>29</v>
      </c>
      <c r="AK616" s="11">
        <v>-0.20897838399999999</v>
      </c>
      <c r="AL616" s="7">
        <v>1.1604846E-2</v>
      </c>
      <c r="AM616" s="1">
        <v>2.20091954432826E-2</v>
      </c>
      <c r="AN616" s="1" t="s">
        <v>898</v>
      </c>
      <c r="AO616" s="1">
        <v>17.25</v>
      </c>
      <c r="AP616" s="1">
        <v>-0.19509406325480999</v>
      </c>
      <c r="AQ616" s="1">
        <v>-0.98078453621716899</v>
      </c>
    </row>
    <row r="617" spans="1:43" s="1" customFormat="1">
      <c r="A617" s="9">
        <f t="shared" si="51"/>
        <v>41854.722222222263</v>
      </c>
      <c r="B617" s="9">
        <v>41854.555555555598</v>
      </c>
      <c r="C617" s="9" t="str">
        <f t="shared" si="52"/>
        <v>20140803132000</v>
      </c>
      <c r="D617" s="9" t="str">
        <f t="shared" si="53"/>
        <v>13</v>
      </c>
      <c r="E617" s="9"/>
      <c r="F617" s="5" t="s">
        <v>835</v>
      </c>
      <c r="G617" s="6">
        <v>246.555555555556</v>
      </c>
      <c r="H617" s="6">
        <v>-0.45121895511774701</v>
      </c>
      <c r="I617" s="6">
        <v>-0.89241327564220396</v>
      </c>
      <c r="J617" s="7">
        <v>1124</v>
      </c>
      <c r="K617" s="12">
        <v>1040</v>
      </c>
      <c r="L617" s="3">
        <v>1153.673822</v>
      </c>
      <c r="M617" s="3">
        <f t="shared" si="50"/>
        <v>-2.8739205999999742</v>
      </c>
      <c r="N617" s="1">
        <f t="shared" si="54"/>
        <v>0.14926753599999998</v>
      </c>
      <c r="O617" s="1">
        <f t="shared" si="55"/>
        <v>-19.253487241860647</v>
      </c>
      <c r="W617" s="3"/>
      <c r="X617" s="3"/>
      <c r="Y617" s="13">
        <v>41854.722222222197</v>
      </c>
      <c r="Z617" s="13"/>
      <c r="AA617" s="3">
        <v>22.704444179999999</v>
      </c>
      <c r="AB617" s="3">
        <v>30.043645829999999</v>
      </c>
      <c r="AC617" s="7">
        <v>7.6636458330000004</v>
      </c>
      <c r="AD617" s="11" t="s">
        <v>29</v>
      </c>
      <c r="AE617" s="7">
        <v>66.166910209999998</v>
      </c>
      <c r="AF617" s="7">
        <v>4.8245496020000003</v>
      </c>
      <c r="AG617" s="7">
        <v>2.2002303900000002</v>
      </c>
      <c r="AH617" s="7">
        <v>21.50917643</v>
      </c>
      <c r="AI617" s="7" t="s">
        <v>29</v>
      </c>
      <c r="AJ617" s="7" t="s">
        <v>29</v>
      </c>
      <c r="AK617" s="11">
        <v>-0.199160851</v>
      </c>
      <c r="AL617" s="7">
        <v>1.2627864000000001E-2</v>
      </c>
      <c r="AM617" s="1">
        <v>2.1694725877691199E-2</v>
      </c>
      <c r="AN617" s="1" t="s">
        <v>899</v>
      </c>
      <c r="AO617" s="1">
        <v>17.3333333333333</v>
      </c>
      <c r="AP617" s="1">
        <v>-0.173651952397369</v>
      </c>
      <c r="AQ617" s="1">
        <v>-0.984807087417928</v>
      </c>
    </row>
    <row r="618" spans="1:43" s="1" customFormat="1">
      <c r="A618" s="9">
        <f t="shared" si="51"/>
        <v>41854.725694444467</v>
      </c>
      <c r="B618" s="9">
        <v>41854.559027777803</v>
      </c>
      <c r="C618" s="9" t="str">
        <f t="shared" si="52"/>
        <v>20140803132500</v>
      </c>
      <c r="D618" s="9" t="str">
        <f t="shared" si="53"/>
        <v>13</v>
      </c>
      <c r="E618" s="9"/>
      <c r="F618" s="5" t="s">
        <v>836</v>
      </c>
      <c r="G618" s="6">
        <v>246.559027777778</v>
      </c>
      <c r="H618" s="6">
        <v>-0.45116561338726902</v>
      </c>
      <c r="I618" s="6">
        <v>-0.89244024410427003</v>
      </c>
      <c r="J618" s="7">
        <v>1110</v>
      </c>
      <c r="K618" s="12">
        <v>1040</v>
      </c>
      <c r="L618" s="3">
        <v>1139.3042190000001</v>
      </c>
      <c r="M618" s="3">
        <f t="shared" si="50"/>
        <v>-4.9267210000000432</v>
      </c>
      <c r="N618" s="1">
        <f t="shared" si="54"/>
        <v>0.41836437400000009</v>
      </c>
      <c r="O618" s="1">
        <f t="shared" si="55"/>
        <v>-11.77614851115416</v>
      </c>
      <c r="W618" s="3"/>
      <c r="X618" s="3"/>
      <c r="Y618" s="13">
        <v>41854.725694444402</v>
      </c>
      <c r="Z618" s="13"/>
      <c r="AA618" s="3">
        <v>22.71710895</v>
      </c>
      <c r="AB618" s="3">
        <v>30.049895830000001</v>
      </c>
      <c r="AC618" s="7">
        <v>7.669895833</v>
      </c>
      <c r="AD618" s="11" t="s">
        <v>29</v>
      </c>
      <c r="AE618" s="7">
        <v>66.66446286</v>
      </c>
      <c r="AF618" s="7">
        <v>4.8556465879999999</v>
      </c>
      <c r="AG618" s="7">
        <v>2.102963881</v>
      </c>
      <c r="AH618" s="7">
        <v>21.635137459999999</v>
      </c>
      <c r="AI618" s="7" t="s">
        <v>29</v>
      </c>
      <c r="AJ618" s="7" t="s">
        <v>29</v>
      </c>
      <c r="AK618" s="11">
        <v>-0.18934331900000001</v>
      </c>
      <c r="AL618" s="7">
        <v>1.3650882E-2</v>
      </c>
      <c r="AM618" s="1">
        <v>2.13847494844168E-2</v>
      </c>
      <c r="AN618" s="1" t="s">
        <v>900</v>
      </c>
      <c r="AO618" s="1">
        <v>17.4166666666667</v>
      </c>
      <c r="AP618" s="1">
        <v>-0.15212719275516001</v>
      </c>
      <c r="AQ618" s="1">
        <v>-0.98836092457382896</v>
      </c>
    </row>
    <row r="619" spans="1:43" s="1" customFormat="1">
      <c r="A619" s="9">
        <f t="shared" si="51"/>
        <v>41854.729166666664</v>
      </c>
      <c r="B619" s="9">
        <v>41854.5625</v>
      </c>
      <c r="C619" s="9" t="str">
        <f t="shared" si="52"/>
        <v>20140803133000</v>
      </c>
      <c r="D619" s="9" t="str">
        <f t="shared" si="53"/>
        <v>13</v>
      </c>
      <c r="E619" s="9"/>
      <c r="F619" s="5" t="s">
        <v>838</v>
      </c>
      <c r="G619" s="6">
        <v>246.5625</v>
      </c>
      <c r="H619" s="6">
        <v>-0.45111227004494098</v>
      </c>
      <c r="I619" s="6">
        <v>-0.89246720937796997</v>
      </c>
      <c r="J619" s="7">
        <v>1086</v>
      </c>
      <c r="K619" s="12">
        <v>1040</v>
      </c>
      <c r="L619" s="3">
        <v>1114.6706139999999</v>
      </c>
      <c r="M619" s="3">
        <f t="shared" si="50"/>
        <v>-2.6686403999999584</v>
      </c>
      <c r="N619" s="1">
        <f t="shared" si="54"/>
        <v>0.48014465799999967</v>
      </c>
      <c r="O619" s="1">
        <f t="shared" si="55"/>
        <v>-5.5579924831736029</v>
      </c>
      <c r="P619" s="6" t="s">
        <v>901</v>
      </c>
      <c r="Q619" s="6">
        <v>1016</v>
      </c>
      <c r="R619" s="6" t="s">
        <v>35</v>
      </c>
      <c r="S619" s="6">
        <v>0.7</v>
      </c>
      <c r="T619" s="6" t="s">
        <v>35</v>
      </c>
      <c r="U619" s="6">
        <v>0</v>
      </c>
      <c r="V619" s="6" t="s">
        <v>36</v>
      </c>
      <c r="W619" s="3"/>
      <c r="X619" s="3"/>
      <c r="Y619" s="13">
        <v>41854.729166666701</v>
      </c>
      <c r="Z619" s="13"/>
      <c r="AA619" s="3">
        <v>22.71732459</v>
      </c>
      <c r="AB619" s="3">
        <v>30.056145829999998</v>
      </c>
      <c r="AC619" s="7">
        <v>7.6822916670000003</v>
      </c>
      <c r="AD619" s="11" t="s">
        <v>29</v>
      </c>
      <c r="AE619" s="7">
        <v>67.528964290000005</v>
      </c>
      <c r="AF619" s="7">
        <v>4.9173226410000002</v>
      </c>
      <c r="AG619" s="7">
        <v>2.0535270460000001</v>
      </c>
      <c r="AH619" s="7">
        <v>21.499824199999999</v>
      </c>
      <c r="AI619" s="7" t="s">
        <v>29</v>
      </c>
      <c r="AJ619" s="7" t="s">
        <v>29</v>
      </c>
      <c r="AK619" s="11">
        <v>-0.17952578599999999</v>
      </c>
      <c r="AL619" s="7">
        <v>1.46739E-2</v>
      </c>
      <c r="AM619" s="1">
        <v>2.0783004564838801E-2</v>
      </c>
      <c r="AN619" s="1" t="s">
        <v>902</v>
      </c>
      <c r="AO619" s="1">
        <v>17.5</v>
      </c>
      <c r="AP619" s="1">
        <v>-0.13053002893068999</v>
      </c>
      <c r="AQ619" s="1">
        <v>-0.99144435625371996</v>
      </c>
    </row>
    <row r="620" spans="1:43" s="1" customFormat="1">
      <c r="A620" s="9">
        <f t="shared" si="51"/>
        <v>41854.732638888861</v>
      </c>
      <c r="B620" s="9">
        <v>41854.565972222197</v>
      </c>
      <c r="C620" s="9" t="str">
        <f t="shared" si="52"/>
        <v>20140803133500</v>
      </c>
      <c r="D620" s="9" t="str">
        <f t="shared" si="53"/>
        <v>13</v>
      </c>
      <c r="E620" s="9"/>
      <c r="F620" s="5" t="s">
        <v>839</v>
      </c>
      <c r="G620" s="6">
        <v>246.565972222222</v>
      </c>
      <c r="H620" s="6">
        <v>-0.45105892509095102</v>
      </c>
      <c r="I620" s="6">
        <v>-0.89249417146320698</v>
      </c>
      <c r="J620" s="7">
        <v>1073</v>
      </c>
      <c r="K620" s="12">
        <v>1040</v>
      </c>
      <c r="L620" s="3">
        <v>1101.3274120000001</v>
      </c>
      <c r="M620" s="3">
        <f t="shared" si="50"/>
        <v>-2.8739206000000195</v>
      </c>
      <c r="N620" s="1">
        <f t="shared" si="54"/>
        <v>0.57219312200000016</v>
      </c>
      <c r="O620" s="1">
        <f t="shared" si="55"/>
        <v>-5.022640939749043</v>
      </c>
      <c r="W620" s="3"/>
      <c r="X620" s="3"/>
      <c r="Y620" s="13">
        <v>41854.732638888898</v>
      </c>
      <c r="Z620" s="13"/>
      <c r="AA620" s="3">
        <v>22.71004967</v>
      </c>
      <c r="AB620" s="3">
        <v>30.06</v>
      </c>
      <c r="AC620" s="7">
        <v>7.692395833</v>
      </c>
      <c r="AD620" s="11" t="s">
        <v>29</v>
      </c>
      <c r="AE620" s="7">
        <v>67.970541499999996</v>
      </c>
      <c r="AF620" s="7">
        <v>4.9485232730000002</v>
      </c>
      <c r="AG620" s="7">
        <v>1.948960469</v>
      </c>
      <c r="AH620" s="7">
        <v>21.247349700000001</v>
      </c>
      <c r="AI620" s="7" t="s">
        <v>29</v>
      </c>
      <c r="AJ620" s="7" t="s">
        <v>29</v>
      </c>
      <c r="AK620" s="11">
        <v>-0.16888740699999999</v>
      </c>
      <c r="AL620" s="7">
        <v>1.6514181999999999E-2</v>
      </c>
      <c r="AM620" s="1">
        <v>2.03050548506373E-2</v>
      </c>
      <c r="AN620" s="1" t="s">
        <v>903</v>
      </c>
      <c r="AO620" s="1">
        <v>17.5833333333333</v>
      </c>
      <c r="AP620" s="1">
        <v>-0.108870739986877</v>
      </c>
      <c r="AQ620" s="1">
        <v>-0.99405591491359802</v>
      </c>
    </row>
    <row r="621" spans="1:43" s="1" customFormat="1">
      <c r="A621" s="9">
        <f t="shared" si="51"/>
        <v>41854.736111111066</v>
      </c>
      <c r="B621" s="9">
        <v>41854.569444444402</v>
      </c>
      <c r="C621" s="9" t="str">
        <f t="shared" si="52"/>
        <v>20140803134000</v>
      </c>
      <c r="D621" s="9" t="str">
        <f t="shared" si="53"/>
        <v>13</v>
      </c>
      <c r="E621" s="9"/>
      <c r="F621" s="5" t="s">
        <v>840</v>
      </c>
      <c r="G621" s="6">
        <v>246.569444444444</v>
      </c>
      <c r="H621" s="6">
        <v>-0.451005578525491</v>
      </c>
      <c r="I621" s="6">
        <v>-0.89252113035988501</v>
      </c>
      <c r="J621" s="7">
        <v>1059</v>
      </c>
      <c r="K621" s="12">
        <v>1040</v>
      </c>
      <c r="L621" s="3">
        <v>1086.957809</v>
      </c>
      <c r="M621" s="3">
        <f t="shared" si="50"/>
        <v>0</v>
      </c>
      <c r="N621" s="1">
        <f t="shared" si="54"/>
        <v>0.34808386800000052</v>
      </c>
      <c r="O621" s="1">
        <f t="shared" si="55"/>
        <v>0</v>
      </c>
      <c r="W621" s="3"/>
      <c r="X621" s="3"/>
      <c r="Y621" s="13">
        <v>41854.736111111102</v>
      </c>
      <c r="Z621" s="13"/>
      <c r="AA621" s="3">
        <v>22.69106412</v>
      </c>
      <c r="AB621" s="3">
        <v>30.06</v>
      </c>
      <c r="AC621" s="7">
        <v>7.6986458339999997</v>
      </c>
      <c r="AD621" s="11" t="s">
        <v>29</v>
      </c>
      <c r="AE621" s="7">
        <v>67.721757210000007</v>
      </c>
      <c r="AF621" s="7">
        <v>4.9298644639999996</v>
      </c>
      <c r="AG621" s="7">
        <v>1.754402786</v>
      </c>
      <c r="AH621" s="7">
        <v>20.813522290000002</v>
      </c>
      <c r="AI621" s="7" t="s">
        <v>29</v>
      </c>
      <c r="AJ621" s="7" t="s">
        <v>29</v>
      </c>
      <c r="AK621" s="11">
        <v>-0.15824902800000001</v>
      </c>
      <c r="AL621" s="7">
        <v>1.8354465E-2</v>
      </c>
      <c r="AM621" s="1">
        <v>2.0014934168626899E-2</v>
      </c>
      <c r="AN621" s="1" t="s">
        <v>904</v>
      </c>
      <c r="AO621" s="1">
        <v>17.6666666666667</v>
      </c>
      <c r="AP621" s="1">
        <v>-8.7159634554781401E-2</v>
      </c>
      <c r="AQ621" s="1">
        <v>-0.99619435759508101</v>
      </c>
    </row>
    <row r="622" spans="1:43" s="1" customFormat="1">
      <c r="A622" s="9">
        <f t="shared" si="51"/>
        <v>41854.739583333365</v>
      </c>
      <c r="B622" s="9">
        <v>41854.572916666701</v>
      </c>
      <c r="C622" s="9" t="str">
        <f t="shared" si="52"/>
        <v>20140803134500</v>
      </c>
      <c r="D622" s="9" t="str">
        <f t="shared" si="53"/>
        <v>13</v>
      </c>
      <c r="E622" s="9"/>
      <c r="F622" s="5" t="s">
        <v>842</v>
      </c>
      <c r="G622" s="6">
        <v>246.572916666667</v>
      </c>
      <c r="H622" s="6">
        <v>-0.45095223034875098</v>
      </c>
      <c r="I622" s="6">
        <v>-0.89254808606790903</v>
      </c>
      <c r="J622" s="7">
        <v>1059</v>
      </c>
      <c r="K622" s="12">
        <v>1040</v>
      </c>
      <c r="L622" s="3">
        <v>1086.957809</v>
      </c>
      <c r="M622" s="3">
        <f t="shared" si="50"/>
        <v>-0.82112019999999575</v>
      </c>
      <c r="N622" s="1">
        <f t="shared" si="54"/>
        <v>0.29521811799999964</v>
      </c>
      <c r="O622" s="1">
        <f t="shared" si="55"/>
        <v>-2.7814017837482345</v>
      </c>
      <c r="P622" s="6" t="s">
        <v>905</v>
      </c>
      <c r="Q622" s="6">
        <v>1016</v>
      </c>
      <c r="R622" s="6" t="s">
        <v>35</v>
      </c>
      <c r="S622" s="6">
        <v>0.6</v>
      </c>
      <c r="T622" s="6" t="s">
        <v>35</v>
      </c>
      <c r="U622" s="6">
        <v>0.3</v>
      </c>
      <c r="V622" s="6" t="s">
        <v>36</v>
      </c>
      <c r="W622" s="3"/>
      <c r="X622" s="3"/>
      <c r="Y622" s="13">
        <v>41854.739583333299</v>
      </c>
      <c r="Z622" s="13"/>
      <c r="AA622" s="3">
        <v>22.677037110000001</v>
      </c>
      <c r="AB622" s="3">
        <v>30.06</v>
      </c>
      <c r="AC622" s="7">
        <v>7.7</v>
      </c>
      <c r="AD622" s="11" t="s">
        <v>29</v>
      </c>
      <c r="AE622" s="7">
        <v>67.278096210000001</v>
      </c>
      <c r="AF622" s="7">
        <v>4.9014618199999997</v>
      </c>
      <c r="AG622" s="7">
        <v>1.7122592539999999</v>
      </c>
      <c r="AH622" s="7">
        <v>20.720829420000001</v>
      </c>
      <c r="AI622" s="7" t="s">
        <v>29</v>
      </c>
      <c r="AJ622" s="7" t="s">
        <v>29</v>
      </c>
      <c r="AK622" s="11">
        <v>-0.14761065000000001</v>
      </c>
      <c r="AL622" s="7">
        <v>2.0194747999999998E-2</v>
      </c>
      <c r="AM622" s="1">
        <v>1.9952623149688799E-2</v>
      </c>
      <c r="AN622" s="1" t="s">
        <v>906</v>
      </c>
      <c r="AO622" s="1">
        <v>17.75</v>
      </c>
      <c r="AP622" s="1">
        <v>-6.5407045927265095E-2</v>
      </c>
      <c r="AQ622" s="1">
        <v>-0.99785866651699195</v>
      </c>
    </row>
    <row r="623" spans="1:43" s="1" customFormat="1">
      <c r="A623" s="9">
        <f t="shared" si="51"/>
        <v>41854.743055555562</v>
      </c>
      <c r="B623" s="9">
        <v>41854.576388888898</v>
      </c>
      <c r="C623" s="9" t="str">
        <f t="shared" si="52"/>
        <v>20140803135000</v>
      </c>
      <c r="D623" s="9" t="str">
        <f t="shared" si="53"/>
        <v>13</v>
      </c>
      <c r="E623" s="9"/>
      <c r="F623" s="5" t="s">
        <v>843</v>
      </c>
      <c r="G623" s="6">
        <v>246.576388888889</v>
      </c>
      <c r="H623" s="6">
        <v>-0.45089888056092198</v>
      </c>
      <c r="I623" s="6">
        <v>-0.89257503858718101</v>
      </c>
      <c r="J623" s="7">
        <v>1055</v>
      </c>
      <c r="K623" s="12">
        <v>1040</v>
      </c>
      <c r="L623" s="3">
        <v>1082.852208</v>
      </c>
      <c r="M623" s="3">
        <f t="shared" si="50"/>
        <v>-2.0528004000000237</v>
      </c>
      <c r="N623" s="1">
        <f t="shared" si="54"/>
        <v>0.33585209599999927</v>
      </c>
      <c r="O623" s="1">
        <f t="shared" si="55"/>
        <v>-6.1122155390688055</v>
      </c>
      <c r="W623" s="3"/>
      <c r="X623" s="3"/>
      <c r="Y623" s="13">
        <v>41854.743055555598</v>
      </c>
      <c r="Z623" s="13"/>
      <c r="AA623" s="3">
        <v>22.66438162</v>
      </c>
      <c r="AB623" s="3">
        <v>30.06</v>
      </c>
      <c r="AC623" s="7">
        <v>7.6988541660000003</v>
      </c>
      <c r="AD623" s="11" t="s">
        <v>29</v>
      </c>
      <c r="AE623" s="7">
        <v>66.814740270000001</v>
      </c>
      <c r="AF623" s="7">
        <v>4.8726445480000002</v>
      </c>
      <c r="AG623" s="7">
        <v>1.7211910079999999</v>
      </c>
      <c r="AH623" s="7">
        <v>20.723776489999999</v>
      </c>
      <c r="AI623" s="7" t="s">
        <v>29</v>
      </c>
      <c r="AJ623" s="7" t="s">
        <v>29</v>
      </c>
      <c r="AK623" s="11">
        <v>-0.13636002</v>
      </c>
      <c r="AL623" s="7">
        <v>2.2134302000000002E-2</v>
      </c>
      <c r="AM623" s="1">
        <v>2.0005335264013799E-2</v>
      </c>
      <c r="AN623" s="1" t="s">
        <v>907</v>
      </c>
      <c r="AO623" s="1">
        <v>17.8333333333333</v>
      </c>
      <c r="AP623" s="1">
        <v>-4.36233271409074E-2</v>
      </c>
      <c r="AQ623" s="1">
        <v>-0.99904804955975801</v>
      </c>
    </row>
    <row r="624" spans="1:43" s="1" customFormat="1">
      <c r="A624" s="9">
        <f t="shared" si="51"/>
        <v>41854.746527777766</v>
      </c>
      <c r="B624" s="9">
        <v>41854.579861111102</v>
      </c>
      <c r="C624" s="9" t="str">
        <f t="shared" si="52"/>
        <v>20140803135500</v>
      </c>
      <c r="D624" s="9" t="str">
        <f t="shared" si="53"/>
        <v>13</v>
      </c>
      <c r="E624" s="9"/>
      <c r="F624" s="5" t="s">
        <v>844</v>
      </c>
      <c r="G624" s="6">
        <v>246.579861111111</v>
      </c>
      <c r="H624" s="6">
        <v>-0.450845529162195</v>
      </c>
      <c r="I624" s="6">
        <v>-0.89260198791760503</v>
      </c>
      <c r="J624" s="7">
        <v>1045</v>
      </c>
      <c r="K624" s="12">
        <v>1040</v>
      </c>
      <c r="L624" s="3">
        <v>1072.5882059999999</v>
      </c>
      <c r="M624" s="3">
        <f t="shared" si="50"/>
        <v>-0.41055999999998677</v>
      </c>
      <c r="N624" s="1">
        <f t="shared" si="54"/>
        <v>0.22701091000000134</v>
      </c>
      <c r="O624" s="1">
        <f t="shared" si="55"/>
        <v>-1.8085474394159484</v>
      </c>
      <c r="W624" s="3"/>
      <c r="X624" s="3"/>
      <c r="Y624" s="13">
        <v>41854.746527777803</v>
      </c>
      <c r="Z624" s="13"/>
      <c r="AA624" s="3">
        <v>22.651726119999999</v>
      </c>
      <c r="AB624" s="3">
        <v>30.06</v>
      </c>
      <c r="AC624" s="7">
        <v>7.6926041659999997</v>
      </c>
      <c r="AD624" s="11" t="s">
        <v>29</v>
      </c>
      <c r="AE624" s="7">
        <v>66.503761449999999</v>
      </c>
      <c r="AF624" s="7">
        <v>4.8539857499999997</v>
      </c>
      <c r="AG624" s="7">
        <v>1.7698492320000001</v>
      </c>
      <c r="AH624" s="7">
        <v>20.732441380000001</v>
      </c>
      <c r="AI624" s="7" t="s">
        <v>29</v>
      </c>
      <c r="AJ624" s="7" t="s">
        <v>29</v>
      </c>
      <c r="AK624" s="11">
        <v>-0.12510939099999999</v>
      </c>
      <c r="AL624" s="7">
        <v>2.4073857000000001E-2</v>
      </c>
      <c r="AM624" s="1">
        <v>2.0295316761150501E-2</v>
      </c>
      <c r="AN624" s="1" t="s">
        <v>908</v>
      </c>
      <c r="AO624" s="1">
        <v>17.9166666666667</v>
      </c>
      <c r="AP624" s="1">
        <v>-2.18188460485341E-2</v>
      </c>
      <c r="AQ624" s="1">
        <v>-0.99976194064242596</v>
      </c>
    </row>
    <row r="625" spans="1:43" s="1" customFormat="1">
      <c r="A625" s="9">
        <f t="shared" si="51"/>
        <v>41854.749999999964</v>
      </c>
      <c r="B625" s="9">
        <v>41854.583333333299</v>
      </c>
      <c r="C625" s="9" t="str">
        <f t="shared" si="52"/>
        <v>20140803140000</v>
      </c>
      <c r="D625" s="9" t="str">
        <f t="shared" si="53"/>
        <v>14</v>
      </c>
      <c r="E625" s="9"/>
      <c r="F625" s="5" t="s">
        <v>846</v>
      </c>
      <c r="G625" s="6">
        <v>246.583333333333</v>
      </c>
      <c r="H625" s="6">
        <v>-0.45079217615275902</v>
      </c>
      <c r="I625" s="6">
        <v>-0.89262893405908605</v>
      </c>
      <c r="J625" s="7">
        <v>1043</v>
      </c>
      <c r="K625" s="12">
        <v>1040</v>
      </c>
      <c r="L625" s="3">
        <v>1070.535406</v>
      </c>
      <c r="M625" s="3">
        <f t="shared" si="50"/>
        <v>0.41055999999998677</v>
      </c>
      <c r="N625" s="1">
        <f t="shared" si="54"/>
        <v>0.14926721399999962</v>
      </c>
      <c r="O625" s="1">
        <f t="shared" si="55"/>
        <v>2.7505035365635471</v>
      </c>
      <c r="P625" s="6" t="s">
        <v>909</v>
      </c>
      <c r="Q625" s="6">
        <v>1016</v>
      </c>
      <c r="R625" s="6" t="s">
        <v>35</v>
      </c>
      <c r="S625" s="6">
        <v>0.9</v>
      </c>
      <c r="T625" s="6" t="s">
        <v>35</v>
      </c>
      <c r="U625" s="6">
        <v>0.3</v>
      </c>
      <c r="V625" s="6" t="s">
        <v>36</v>
      </c>
      <c r="W625" s="3"/>
      <c r="X625" s="3"/>
      <c r="Y625" s="13">
        <v>41854.75</v>
      </c>
      <c r="Z625" s="13"/>
      <c r="AA625" s="3">
        <v>22.646455700000001</v>
      </c>
      <c r="AB625" s="3">
        <v>30.06</v>
      </c>
      <c r="AC625" s="7">
        <v>7.6936458329999997</v>
      </c>
      <c r="AD625" s="11" t="s">
        <v>29</v>
      </c>
      <c r="AE625" s="7">
        <v>66.809546760000003</v>
      </c>
      <c r="AF625" s="7">
        <v>4.8752352190000003</v>
      </c>
      <c r="AG625" s="7">
        <v>1.7901317619999999</v>
      </c>
      <c r="AH625" s="7">
        <v>20.737869709999998</v>
      </c>
      <c r="AI625" s="7" t="s">
        <v>29</v>
      </c>
      <c r="AJ625" s="7" t="s">
        <v>29</v>
      </c>
      <c r="AK625" s="11">
        <v>-0.113858763</v>
      </c>
      <c r="AL625" s="7">
        <v>2.6013412E-2</v>
      </c>
      <c r="AM625" s="1">
        <v>2.0246696229967099E-2</v>
      </c>
      <c r="AN625" s="1" t="s">
        <v>910</v>
      </c>
      <c r="AO625" s="1">
        <v>18</v>
      </c>
      <c r="AP625" s="1">
        <v>-3.9803846895791697E-6</v>
      </c>
      <c r="AQ625" s="1">
        <v>-0.999999999992078</v>
      </c>
    </row>
    <row r="626" spans="1:43" s="1" customFormat="1">
      <c r="A626" s="9">
        <f t="shared" si="51"/>
        <v>41854.753472222263</v>
      </c>
      <c r="B626" s="9">
        <v>41854.586805555598</v>
      </c>
      <c r="C626" s="9" t="str">
        <f t="shared" si="52"/>
        <v>20140803140500</v>
      </c>
      <c r="D626" s="9" t="str">
        <f t="shared" si="53"/>
        <v>14</v>
      </c>
      <c r="E626" s="9"/>
      <c r="F626" s="5" t="s">
        <v>847</v>
      </c>
      <c r="G626" s="6">
        <v>246.586805555556</v>
      </c>
      <c r="H626" s="6">
        <v>-0.45073882153280698</v>
      </c>
      <c r="I626" s="6">
        <v>-0.89265587701152604</v>
      </c>
      <c r="J626" s="7">
        <v>1045</v>
      </c>
      <c r="K626" s="12">
        <v>1040</v>
      </c>
      <c r="L626" s="3">
        <v>1072.5882059999999</v>
      </c>
      <c r="M626" s="3">
        <f t="shared" si="50"/>
        <v>0.82112020000004127</v>
      </c>
      <c r="N626" s="1">
        <f t="shared" si="54"/>
        <v>0.3327422079999991</v>
      </c>
      <c r="O626" s="1">
        <f t="shared" si="55"/>
        <v>2.4677368252603635</v>
      </c>
      <c r="W626" s="3"/>
      <c r="X626" s="3"/>
      <c r="Y626" s="13">
        <v>41854.753472222197</v>
      </c>
      <c r="Z626" s="13"/>
      <c r="AA626" s="3">
        <v>22.64646033</v>
      </c>
      <c r="AB626" s="3">
        <v>30.06</v>
      </c>
      <c r="AC626" s="7">
        <v>7.6998958330000002</v>
      </c>
      <c r="AD626" s="11" t="s">
        <v>29</v>
      </c>
      <c r="AE626" s="7">
        <v>67.555877839999994</v>
      </c>
      <c r="AF626" s="7">
        <v>4.9249905910000003</v>
      </c>
      <c r="AG626" s="7">
        <v>1.790145943</v>
      </c>
      <c r="AH626" s="7">
        <v>20.74098622</v>
      </c>
      <c r="AI626" s="7" t="s">
        <v>29</v>
      </c>
      <c r="AJ626" s="7" t="s">
        <v>29</v>
      </c>
      <c r="AK626" s="11">
        <v>-0.102900461</v>
      </c>
      <c r="AL626" s="7">
        <v>2.7940688000000002E-2</v>
      </c>
      <c r="AM626" s="1">
        <v>1.9957409427798199E-2</v>
      </c>
      <c r="AN626" s="1" t="s">
        <v>911</v>
      </c>
      <c r="AO626" s="1">
        <v>18.0833333333333</v>
      </c>
      <c r="AP626" s="1">
        <v>2.1810887173598401E-2</v>
      </c>
      <c r="AQ626" s="1">
        <v>-0.99976211430554895</v>
      </c>
    </row>
    <row r="627" spans="1:43" s="1" customFormat="1">
      <c r="A627" s="9">
        <f t="shared" si="51"/>
        <v>41854.756944444467</v>
      </c>
      <c r="B627" s="9">
        <v>41854.590277777803</v>
      </c>
      <c r="C627" s="9" t="str">
        <f t="shared" si="52"/>
        <v>20140803141000</v>
      </c>
      <c r="D627" s="9" t="str">
        <f t="shared" si="53"/>
        <v>14</v>
      </c>
      <c r="E627" s="9"/>
      <c r="F627" s="5" t="s">
        <v>848</v>
      </c>
      <c r="G627" s="6">
        <v>246.590277777778</v>
      </c>
      <c r="H627" s="6">
        <v>-0.45068546530252801</v>
      </c>
      <c r="I627" s="6">
        <v>-0.89268281677482997</v>
      </c>
      <c r="J627" s="7">
        <v>1049</v>
      </c>
      <c r="K627" s="12">
        <v>1040</v>
      </c>
      <c r="L627" s="3">
        <v>1076.6938070000001</v>
      </c>
      <c r="M627" s="3">
        <f t="shared" si="50"/>
        <v>-0.20528000000003885</v>
      </c>
      <c r="N627" s="1">
        <f t="shared" si="54"/>
        <v>0.28816913600000049</v>
      </c>
      <c r="O627" s="1">
        <f t="shared" si="55"/>
        <v>-0.71235942491786663</v>
      </c>
      <c r="W627" s="3"/>
      <c r="X627" s="3"/>
      <c r="Y627" s="13">
        <v>41854.756944444402</v>
      </c>
      <c r="Z627" s="13"/>
      <c r="AA627" s="3">
        <v>22.646464959999999</v>
      </c>
      <c r="AB627" s="3">
        <v>30.06</v>
      </c>
      <c r="AC627" s="7">
        <v>7.7</v>
      </c>
      <c r="AD627" s="11" t="s">
        <v>29</v>
      </c>
      <c r="AE627" s="7">
        <v>67.690627620000001</v>
      </c>
      <c r="AF627" s="7">
        <v>4.9380510830000004</v>
      </c>
      <c r="AG627" s="7">
        <v>1.6944898639999999</v>
      </c>
      <c r="AH627" s="7">
        <v>20.663842110000001</v>
      </c>
      <c r="AI627" s="7" t="s">
        <v>29</v>
      </c>
      <c r="AJ627" s="7" t="s">
        <v>29</v>
      </c>
      <c r="AK627" s="11">
        <v>-9.1942159999999995E-2</v>
      </c>
      <c r="AL627" s="7">
        <v>2.9867964E-2</v>
      </c>
      <c r="AM627" s="1">
        <v>1.9952623149688799E-2</v>
      </c>
      <c r="AN627" s="1" t="s">
        <v>912</v>
      </c>
      <c r="AO627" s="1">
        <v>18.1666666666667</v>
      </c>
      <c r="AP627" s="1">
        <v>4.3615373948403001E-2</v>
      </c>
      <c r="AQ627" s="1">
        <v>-0.999048396803349</v>
      </c>
    </row>
    <row r="628" spans="1:43" s="1" customFormat="1">
      <c r="A628" s="9">
        <f t="shared" si="51"/>
        <v>41854.760416666664</v>
      </c>
      <c r="B628" s="9">
        <v>41854.59375</v>
      </c>
      <c r="C628" s="9" t="str">
        <f t="shared" si="52"/>
        <v>20140803141500</v>
      </c>
      <c r="D628" s="9" t="str">
        <f t="shared" si="53"/>
        <v>14</v>
      </c>
      <c r="E628" s="9"/>
      <c r="F628" s="5" t="s">
        <v>850</v>
      </c>
      <c r="G628" s="6">
        <v>246.59375</v>
      </c>
      <c r="H628" s="6">
        <v>-0.45063210746211202</v>
      </c>
      <c r="I628" s="6">
        <v>-0.89270975334890101</v>
      </c>
      <c r="J628" s="7">
        <v>1048</v>
      </c>
      <c r="K628" s="12">
        <v>1040</v>
      </c>
      <c r="L628" s="3">
        <v>1075.6674069999999</v>
      </c>
      <c r="M628" s="3">
        <f t="shared" si="50"/>
        <v>0.20528000000003885</v>
      </c>
      <c r="N628" s="1">
        <f t="shared" si="54"/>
        <v>0.21146203600000035</v>
      </c>
      <c r="O628" s="1">
        <f t="shared" si="55"/>
        <v>0.97076526776673289</v>
      </c>
      <c r="P628" s="6" t="s">
        <v>913</v>
      </c>
      <c r="Q628" s="6">
        <v>1016</v>
      </c>
      <c r="R628" s="6" t="s">
        <v>35</v>
      </c>
      <c r="S628" s="6">
        <v>1</v>
      </c>
      <c r="T628" s="6" t="s">
        <v>35</v>
      </c>
      <c r="U628" s="6">
        <v>0</v>
      </c>
      <c r="V628" s="6" t="s">
        <v>36</v>
      </c>
      <c r="W628" s="3"/>
      <c r="X628" s="3"/>
      <c r="Y628" s="13">
        <v>41854.760416666701</v>
      </c>
      <c r="Z628" s="13"/>
      <c r="AA628" s="3">
        <v>22.646469589999999</v>
      </c>
      <c r="AB628" s="3">
        <v>30.06</v>
      </c>
      <c r="AC628" s="7">
        <v>7.7047916670000003</v>
      </c>
      <c r="AD628" s="11" t="s">
        <v>29</v>
      </c>
      <c r="AE628" s="7">
        <v>67.83885291</v>
      </c>
      <c r="AF628" s="7">
        <v>4.9504896289999998</v>
      </c>
      <c r="AG628" s="7">
        <v>1.6531548030000001</v>
      </c>
      <c r="AH628" s="7">
        <v>20.230768860000001</v>
      </c>
      <c r="AI628" s="7" t="s">
        <v>29</v>
      </c>
      <c r="AJ628" s="7" t="s">
        <v>29</v>
      </c>
      <c r="AK628" s="11">
        <v>-8.0983859000000005E-2</v>
      </c>
      <c r="AL628" s="7">
        <v>3.1795241000000002E-2</v>
      </c>
      <c r="AM628" s="1">
        <v>1.9733691430784E-2</v>
      </c>
      <c r="AN628" s="1" t="s">
        <v>914</v>
      </c>
      <c r="AO628" s="1">
        <v>18.25</v>
      </c>
      <c r="AP628" s="1">
        <v>6.5399102202473705E-2</v>
      </c>
      <c r="AQ628" s="1">
        <v>-0.99785918717578104</v>
      </c>
    </row>
    <row r="629" spans="1:43" s="1" customFormat="1">
      <c r="A629" s="9">
        <f t="shared" si="51"/>
        <v>41854.763888888861</v>
      </c>
      <c r="B629" s="9">
        <v>41854.597222222197</v>
      </c>
      <c r="C629" s="9" t="str">
        <f t="shared" si="52"/>
        <v>20140803142000</v>
      </c>
      <c r="D629" s="9" t="str">
        <f t="shared" si="53"/>
        <v>14</v>
      </c>
      <c r="E629" s="9"/>
      <c r="F629" s="5" t="s">
        <v>851</v>
      </c>
      <c r="G629" s="6">
        <v>246.597222222222</v>
      </c>
      <c r="H629" s="6">
        <v>-0.45057874801175102</v>
      </c>
      <c r="I629" s="6">
        <v>-0.89273668673364304</v>
      </c>
      <c r="J629" s="7">
        <v>1049</v>
      </c>
      <c r="K629" s="12">
        <v>1040</v>
      </c>
      <c r="L629" s="3">
        <v>1076.6938070000001</v>
      </c>
      <c r="M629" s="3">
        <f t="shared" si="50"/>
        <v>-0.82112020000004127</v>
      </c>
      <c r="N629" s="1">
        <f t="shared" si="54"/>
        <v>0.17248651000000023</v>
      </c>
      <c r="O629" s="1">
        <f t="shared" si="55"/>
        <v>-4.7604893855179755</v>
      </c>
      <c r="W629" s="3"/>
      <c r="X629" s="3"/>
      <c r="Y629" s="13">
        <v>41854.763888888898</v>
      </c>
      <c r="Z629" s="13"/>
      <c r="AA629" s="3">
        <v>22.646474220000002</v>
      </c>
      <c r="AB629" s="3">
        <v>30.06</v>
      </c>
      <c r="AC629" s="7">
        <v>7.7172916669999996</v>
      </c>
      <c r="AD629" s="11" t="s">
        <v>29</v>
      </c>
      <c r="AE629" s="7">
        <v>68.025431569999995</v>
      </c>
      <c r="AF629" s="7">
        <v>4.9629281719999998</v>
      </c>
      <c r="AG629" s="7">
        <v>1.7018142590000001</v>
      </c>
      <c r="AH629" s="7">
        <v>19.227302439999999</v>
      </c>
      <c r="AI629" s="7" t="s">
        <v>29</v>
      </c>
      <c r="AJ629" s="7" t="s">
        <v>29</v>
      </c>
      <c r="AK629" s="11">
        <v>-7.0772080000000001E-2</v>
      </c>
      <c r="AL629" s="7">
        <v>3.3425297999999999E-2</v>
      </c>
      <c r="AM629" s="1">
        <v>1.91738061819474E-2</v>
      </c>
      <c r="AN629" s="1" t="s">
        <v>915</v>
      </c>
      <c r="AO629" s="1">
        <v>18.3333333333333</v>
      </c>
      <c r="AP629" s="1">
        <v>8.7151704078481995E-2</v>
      </c>
      <c r="AQ629" s="1">
        <v>-0.99619505142126497</v>
      </c>
    </row>
    <row r="630" spans="1:43" s="1" customFormat="1">
      <c r="A630" s="9">
        <f t="shared" si="51"/>
        <v>41854.767361111066</v>
      </c>
      <c r="B630" s="9">
        <v>41854.600694444402</v>
      </c>
      <c r="C630" s="9" t="str">
        <f t="shared" si="52"/>
        <v>20140803142500</v>
      </c>
      <c r="D630" s="9" t="str">
        <f t="shared" si="53"/>
        <v>14</v>
      </c>
      <c r="E630" s="9"/>
      <c r="F630" s="5" t="s">
        <v>852</v>
      </c>
      <c r="G630" s="6">
        <v>246.600694444444</v>
      </c>
      <c r="H630" s="6">
        <v>-0.45052538695163502</v>
      </c>
      <c r="I630" s="6">
        <v>-0.892763616928961</v>
      </c>
      <c r="J630" s="7">
        <v>1045</v>
      </c>
      <c r="K630" s="12">
        <v>1040</v>
      </c>
      <c r="L630" s="3">
        <v>1072.5882059999999</v>
      </c>
      <c r="M630" s="3">
        <f t="shared" si="50"/>
        <v>-2.6686403999999584</v>
      </c>
      <c r="N630" s="1">
        <f t="shared" si="54"/>
        <v>0.14574268199999948</v>
      </c>
      <c r="O630" s="1">
        <f t="shared" si="55"/>
        <v>-18.310630512480675</v>
      </c>
      <c r="W630" s="3"/>
      <c r="X630" s="3"/>
      <c r="Y630" s="13">
        <v>41854.767361111102</v>
      </c>
      <c r="Z630" s="13"/>
      <c r="AA630" s="3">
        <v>22.65143741</v>
      </c>
      <c r="AB630" s="3">
        <v>30.06</v>
      </c>
      <c r="AC630" s="7">
        <v>7.72</v>
      </c>
      <c r="AD630" s="11" t="s">
        <v>29</v>
      </c>
      <c r="AE630" s="7">
        <v>68.455605989999995</v>
      </c>
      <c r="AF630" s="7">
        <v>4.9948543760000002</v>
      </c>
      <c r="AG630" s="7">
        <v>1.7123677669999999</v>
      </c>
      <c r="AH630" s="7">
        <v>19.012632409999998</v>
      </c>
      <c r="AI630" s="7" t="s">
        <v>29</v>
      </c>
      <c r="AJ630" s="7" t="s">
        <v>29</v>
      </c>
      <c r="AK630" s="11">
        <v>-6.0560299999999997E-2</v>
      </c>
      <c r="AL630" s="7">
        <v>3.5055355000000003E-2</v>
      </c>
      <c r="AM630" s="1">
        <v>1.9054607179632501E-2</v>
      </c>
      <c r="AN630" s="1" t="s">
        <v>916</v>
      </c>
      <c r="AO630" s="1">
        <v>18.4166666666667</v>
      </c>
      <c r="AP630" s="1">
        <v>0.108862826533538</v>
      </c>
      <c r="AQ630" s="1">
        <v>-0.99405678157695199</v>
      </c>
    </row>
    <row r="631" spans="1:43" s="1" customFormat="1">
      <c r="A631" s="9">
        <f t="shared" si="51"/>
        <v>41854.770833333365</v>
      </c>
      <c r="B631" s="9">
        <v>41854.604166666701</v>
      </c>
      <c r="C631" s="9" t="str">
        <f t="shared" si="52"/>
        <v>20140803143000</v>
      </c>
      <c r="D631" s="9" t="str">
        <f t="shared" si="53"/>
        <v>14</v>
      </c>
      <c r="E631" s="9"/>
      <c r="F631" s="5" t="s">
        <v>854</v>
      </c>
      <c r="G631" s="6">
        <v>246.604166666667</v>
      </c>
      <c r="H631" s="6">
        <v>-0.45047202428195499</v>
      </c>
      <c r="I631" s="6">
        <v>-0.89279054393475599</v>
      </c>
      <c r="J631" s="7">
        <v>1032</v>
      </c>
      <c r="K631" s="12">
        <v>1040</v>
      </c>
      <c r="L631" s="3">
        <v>1059.2450040000001</v>
      </c>
      <c r="M631" s="3">
        <f t="shared" si="50"/>
        <v>0.41055999999998677</v>
      </c>
      <c r="N631" s="1">
        <f t="shared" si="54"/>
        <v>7.4633144000000581E-2</v>
      </c>
      <c r="O631" s="1">
        <f t="shared" si="55"/>
        <v>5.5010411996040736</v>
      </c>
      <c r="P631" s="6" t="s">
        <v>917</v>
      </c>
      <c r="Q631" s="6">
        <v>1016</v>
      </c>
      <c r="R631" s="6" t="s">
        <v>35</v>
      </c>
      <c r="S631" s="6">
        <v>0.6</v>
      </c>
      <c r="T631" s="6" t="s">
        <v>35</v>
      </c>
      <c r="U631" s="6">
        <v>0</v>
      </c>
      <c r="V631" s="6" t="s">
        <v>36</v>
      </c>
      <c r="W631" s="3"/>
      <c r="X631" s="3"/>
      <c r="Y631" s="13">
        <v>41854.770833333299</v>
      </c>
      <c r="Z631" s="13"/>
      <c r="AA631" s="3">
        <v>22.657772120000001</v>
      </c>
      <c r="AB631" s="3">
        <v>30.06</v>
      </c>
      <c r="AC631" s="7">
        <v>7.72</v>
      </c>
      <c r="AD631" s="11" t="s">
        <v>29</v>
      </c>
      <c r="AE631" s="7">
        <v>68.953157939999997</v>
      </c>
      <c r="AF631" s="7">
        <v>5.0321707839999998</v>
      </c>
      <c r="AG631" s="7">
        <v>1.703462577</v>
      </c>
      <c r="AH631" s="7">
        <v>19.0273392</v>
      </c>
      <c r="AI631" s="7" t="s">
        <v>29</v>
      </c>
      <c r="AJ631" s="7" t="s">
        <v>29</v>
      </c>
      <c r="AK631" s="11">
        <v>-5.0348521E-2</v>
      </c>
      <c r="AL631" s="7">
        <v>3.6685412000000001E-2</v>
      </c>
      <c r="AM631" s="1">
        <v>1.9054607179632501E-2</v>
      </c>
      <c r="AN631" s="1" t="s">
        <v>918</v>
      </c>
      <c r="AO631" s="1">
        <v>18.5</v>
      </c>
      <c r="AP631" s="1">
        <v>0.13052213626667999</v>
      </c>
      <c r="AQ631" s="1">
        <v>-0.99144539534176201</v>
      </c>
    </row>
    <row r="632" spans="1:43" s="1" customFormat="1">
      <c r="A632" s="9">
        <f t="shared" si="51"/>
        <v>41854.774305555562</v>
      </c>
      <c r="B632" s="9">
        <v>41854.607638888898</v>
      </c>
      <c r="C632" s="9" t="str">
        <f t="shared" si="52"/>
        <v>20140803143500</v>
      </c>
      <c r="D632" s="9" t="str">
        <f t="shared" si="53"/>
        <v>14</v>
      </c>
      <c r="E632" s="9"/>
      <c r="F632" s="5" t="s">
        <v>855</v>
      </c>
      <c r="G632" s="6">
        <v>246.607638888889</v>
      </c>
      <c r="H632" s="6">
        <v>-0.45041866000290198</v>
      </c>
      <c r="I632" s="6">
        <v>-0.89281746775093396</v>
      </c>
      <c r="J632" s="7">
        <v>1034</v>
      </c>
      <c r="K632" s="12">
        <v>1040</v>
      </c>
      <c r="L632" s="3">
        <v>1061.297804</v>
      </c>
      <c r="M632" s="3">
        <f t="shared" si="50"/>
        <v>-2.2580804000000172</v>
      </c>
      <c r="N632" s="1">
        <f t="shared" si="54"/>
        <v>9.3284979999992863E-3</v>
      </c>
      <c r="O632" s="1">
        <f t="shared" si="55"/>
        <v>-242.06259142685028</v>
      </c>
      <c r="W632" s="3"/>
      <c r="X632" s="3"/>
      <c r="Y632" s="13">
        <v>41854.774305555598</v>
      </c>
      <c r="Z632" s="13"/>
      <c r="AA632" s="3">
        <v>22.664106839999999</v>
      </c>
      <c r="AB632" s="3">
        <v>30.06</v>
      </c>
      <c r="AC632" s="7">
        <v>7.72</v>
      </c>
      <c r="AD632" s="11" t="s">
        <v>29</v>
      </c>
      <c r="AE632" s="7">
        <v>69.450709790000005</v>
      </c>
      <c r="AF632" s="7">
        <v>5.0694871839999998</v>
      </c>
      <c r="AG632" s="7">
        <v>1.654828397</v>
      </c>
      <c r="AH632" s="7">
        <v>19.091932920000001</v>
      </c>
      <c r="AI632" s="7" t="s">
        <v>29</v>
      </c>
      <c r="AJ632" s="7" t="s">
        <v>29</v>
      </c>
      <c r="AK632" s="11">
        <v>-4.1897014000000003E-2</v>
      </c>
      <c r="AL632" s="7">
        <v>3.5841738999999997E-2</v>
      </c>
      <c r="AM632" s="1">
        <v>1.9054607179632501E-2</v>
      </c>
      <c r="AN632" s="1" t="s">
        <v>919</v>
      </c>
      <c r="AO632" s="1">
        <v>18.5833333333333</v>
      </c>
      <c r="AP632" s="1">
        <v>0.15211932463695299</v>
      </c>
      <c r="AQ632" s="1">
        <v>-0.98836213559200903</v>
      </c>
    </row>
    <row r="633" spans="1:43" s="1" customFormat="1">
      <c r="A633" s="9">
        <f t="shared" si="51"/>
        <v>41854.777777777766</v>
      </c>
      <c r="B633" s="9">
        <v>41854.611111111102</v>
      </c>
      <c r="C633" s="9" t="str">
        <f t="shared" si="52"/>
        <v>20140803144000</v>
      </c>
      <c r="D633" s="9" t="str">
        <f t="shared" si="53"/>
        <v>14</v>
      </c>
      <c r="E633" s="9"/>
      <c r="F633" s="5" t="s">
        <v>856</v>
      </c>
      <c r="G633" s="6">
        <v>246.611111111111</v>
      </c>
      <c r="H633" s="6">
        <v>-0.45036529411466503</v>
      </c>
      <c r="I633" s="6">
        <v>-0.89284438837739899</v>
      </c>
      <c r="J633" s="7">
        <v>1023</v>
      </c>
      <c r="K633" s="12">
        <v>1040</v>
      </c>
      <c r="L633" s="3">
        <v>1050.007402</v>
      </c>
      <c r="M633" s="3">
        <f t="shared" si="50"/>
        <v>-1.2316801999999825</v>
      </c>
      <c r="N633" s="1">
        <f t="shared" si="54"/>
        <v>-3.7317677999999431E-2</v>
      </c>
      <c r="O633" s="1">
        <f t="shared" si="55"/>
        <v>33.005274336736633</v>
      </c>
      <c r="W633" s="3"/>
      <c r="X633" s="3"/>
      <c r="Y633" s="13">
        <v>41854.777777777803</v>
      </c>
      <c r="Z633" s="13"/>
      <c r="AA633" s="3">
        <v>22.67782665</v>
      </c>
      <c r="AB633" s="3">
        <v>30.056354169999999</v>
      </c>
      <c r="AC633" s="7">
        <v>7.723645834</v>
      </c>
      <c r="AD633" s="11" t="s">
        <v>29</v>
      </c>
      <c r="AE633" s="7">
        <v>69.94826157</v>
      </c>
      <c r="AF633" s="7">
        <v>5.1031755560000001</v>
      </c>
      <c r="AG633" s="7">
        <v>1.634571711</v>
      </c>
      <c r="AH633" s="7">
        <v>19.161073429999998</v>
      </c>
      <c r="AI633" s="7" t="s">
        <v>29</v>
      </c>
      <c r="AJ633" s="7" t="s">
        <v>29</v>
      </c>
      <c r="AK633" s="11">
        <v>-3.3445506999999999E-2</v>
      </c>
      <c r="AL633" s="7">
        <v>3.4998065000000002E-2</v>
      </c>
      <c r="AM633" s="1">
        <v>1.8895316290038999E-2</v>
      </c>
      <c r="AN633" s="1" t="s">
        <v>920</v>
      </c>
      <c r="AO633" s="1">
        <v>18.6666666666667</v>
      </c>
      <c r="AP633" s="1">
        <v>0.17364411256975901</v>
      </c>
      <c r="AQ633" s="1">
        <v>-0.98480846978986802</v>
      </c>
    </row>
    <row r="634" spans="1:43" s="1" customFormat="1">
      <c r="A634" s="9">
        <f t="shared" si="51"/>
        <v>41854.781249999964</v>
      </c>
      <c r="B634" s="9">
        <v>41854.614583333299</v>
      </c>
      <c r="C634" s="9" t="str">
        <f t="shared" si="52"/>
        <v>20140803144500</v>
      </c>
      <c r="D634" s="9" t="str">
        <f t="shared" si="53"/>
        <v>14</v>
      </c>
      <c r="E634" s="9"/>
      <c r="F634" s="5" t="s">
        <v>858</v>
      </c>
      <c r="G634" s="6">
        <v>246.614583333333</v>
      </c>
      <c r="H634" s="6">
        <v>-0.45031192661743702</v>
      </c>
      <c r="I634" s="6">
        <v>-0.89287130581405305</v>
      </c>
      <c r="J634" s="7">
        <v>1017</v>
      </c>
      <c r="K634" s="12">
        <v>1040</v>
      </c>
      <c r="L634" s="3">
        <v>1043.849001</v>
      </c>
      <c r="M634" s="3">
        <f t="shared" si="50"/>
        <v>-1.8475204000000303</v>
      </c>
      <c r="N634" s="1">
        <f t="shared" si="54"/>
        <v>1.1608975999999415E-2</v>
      </c>
      <c r="O634" s="1">
        <f t="shared" si="55"/>
        <v>-159.14585403571542</v>
      </c>
      <c r="P634" s="6" t="s">
        <v>921</v>
      </c>
      <c r="Q634" s="6">
        <v>1016</v>
      </c>
      <c r="R634" s="6" t="s">
        <v>35</v>
      </c>
      <c r="S634" s="6">
        <v>0.9</v>
      </c>
      <c r="T634" s="6" t="s">
        <v>35</v>
      </c>
      <c r="U634" s="6">
        <v>0.3</v>
      </c>
      <c r="V634" s="6" t="s">
        <v>36</v>
      </c>
      <c r="W634" s="3"/>
      <c r="X634" s="3"/>
      <c r="Y634" s="13">
        <v>41854.78125</v>
      </c>
      <c r="Z634" s="13"/>
      <c r="AA634" s="3">
        <v>22.69682152</v>
      </c>
      <c r="AB634" s="3">
        <v>30.050104170000001</v>
      </c>
      <c r="AC634" s="7">
        <v>7.7298958329999996</v>
      </c>
      <c r="AD634" s="11" t="s">
        <v>29</v>
      </c>
      <c r="AE634" s="7">
        <v>70.445813270000002</v>
      </c>
      <c r="AF634" s="7">
        <v>5.1342724789999998</v>
      </c>
      <c r="AG634" s="7">
        <v>1.6345846580000001</v>
      </c>
      <c r="AH634" s="7">
        <v>19.233461649999999</v>
      </c>
      <c r="AI634" s="7" t="s">
        <v>29</v>
      </c>
      <c r="AJ634" s="7" t="s">
        <v>29</v>
      </c>
      <c r="AK634" s="11">
        <v>-2.4993999999999999E-2</v>
      </c>
      <c r="AL634" s="7">
        <v>3.4154391999999999E-2</v>
      </c>
      <c r="AM634" s="1">
        <v>1.86253381812591E-2</v>
      </c>
      <c r="AN634" s="1" t="s">
        <v>922</v>
      </c>
      <c r="AO634" s="1">
        <v>18.75</v>
      </c>
      <c r="AP634" s="1">
        <v>0.195086255449124</v>
      </c>
      <c r="AQ634" s="1">
        <v>-0.98078608928493605</v>
      </c>
    </row>
    <row r="635" spans="1:43" s="1" customFormat="1">
      <c r="A635" s="9">
        <f t="shared" si="51"/>
        <v>41854.784722222263</v>
      </c>
      <c r="B635" s="9">
        <v>41854.618055555598</v>
      </c>
      <c r="C635" s="9" t="str">
        <f t="shared" si="52"/>
        <v>20140803145000</v>
      </c>
      <c r="D635" s="9" t="str">
        <f t="shared" si="53"/>
        <v>14</v>
      </c>
      <c r="E635" s="9"/>
      <c r="F635" s="5" t="s">
        <v>859</v>
      </c>
      <c r="G635" s="6">
        <v>246.618055555556</v>
      </c>
      <c r="H635" s="6">
        <v>-0.45025855751140598</v>
      </c>
      <c r="I635" s="6">
        <v>-0.892898220060801</v>
      </c>
      <c r="J635" s="7">
        <v>1008</v>
      </c>
      <c r="K635" s="12">
        <v>1040</v>
      </c>
      <c r="L635" s="3">
        <v>1034.6113989999999</v>
      </c>
      <c r="M635" s="3">
        <f t="shared" si="50"/>
        <v>-0.82112019999999575</v>
      </c>
      <c r="N635" s="1">
        <f t="shared" si="54"/>
        <v>3.627960799999954E-2</v>
      </c>
      <c r="O635" s="1">
        <f t="shared" si="55"/>
        <v>-22.633105627822829</v>
      </c>
      <c r="W635" s="3"/>
      <c r="X635" s="3"/>
      <c r="Y635" s="13">
        <v>41854.784722222197</v>
      </c>
      <c r="Z635" s="13"/>
      <c r="AA635" s="3">
        <v>22.70959182</v>
      </c>
      <c r="AB635" s="3">
        <v>30.05</v>
      </c>
      <c r="AC635" s="7">
        <v>7.73</v>
      </c>
      <c r="AD635" s="11" t="s">
        <v>29</v>
      </c>
      <c r="AE635" s="7">
        <v>71.126839090000004</v>
      </c>
      <c r="AF635" s="7">
        <v>5.1837168179999997</v>
      </c>
      <c r="AG635" s="7">
        <v>1.6824357670000001</v>
      </c>
      <c r="AH635" s="7">
        <v>19.178728199999998</v>
      </c>
      <c r="AI635" s="7" t="s">
        <v>29</v>
      </c>
      <c r="AJ635" s="7" t="s">
        <v>29</v>
      </c>
      <c r="AK635" s="11">
        <v>-1.7856483999999999E-2</v>
      </c>
      <c r="AL635" s="7">
        <v>3.4253067999999998E-2</v>
      </c>
      <c r="AM635" s="1">
        <v>1.86208713666287E-2</v>
      </c>
      <c r="AN635" s="1" t="s">
        <v>923</v>
      </c>
      <c r="AO635" s="1">
        <v>18.8333333333333</v>
      </c>
      <c r="AP635" s="1">
        <v>0.21643554799358</v>
      </c>
      <c r="AQ635" s="1">
        <v>-0.97629690850924999</v>
      </c>
    </row>
    <row r="636" spans="1:43" s="1" customFormat="1">
      <c r="A636" s="9">
        <f t="shared" si="51"/>
        <v>41854.788194444467</v>
      </c>
      <c r="B636" s="9">
        <v>41854.621527777803</v>
      </c>
      <c r="C636" s="9" t="str">
        <f t="shared" si="52"/>
        <v>20140803145500</v>
      </c>
      <c r="D636" s="9" t="str">
        <f t="shared" si="53"/>
        <v>14</v>
      </c>
      <c r="E636" s="9"/>
      <c r="F636" s="5" t="s">
        <v>860</v>
      </c>
      <c r="G636" s="6">
        <v>246.621527777778</v>
      </c>
      <c r="H636" s="6">
        <v>-0.45020518679676502</v>
      </c>
      <c r="I636" s="6">
        <v>-0.89292513111754801</v>
      </c>
      <c r="J636" s="7">
        <v>1004</v>
      </c>
      <c r="K636" s="12">
        <v>1040</v>
      </c>
      <c r="L636" s="3">
        <v>1030.5057979999999</v>
      </c>
      <c r="M636" s="3">
        <f t="shared" si="50"/>
        <v>-1.2316801999999825</v>
      </c>
      <c r="N636" s="1">
        <f t="shared" si="54"/>
        <v>7.4633112000000779E-2</v>
      </c>
      <c r="O636" s="1">
        <f t="shared" si="55"/>
        <v>-16.503133354535311</v>
      </c>
      <c r="W636" s="3"/>
      <c r="X636" s="3"/>
      <c r="Y636" s="13">
        <v>41854.788194444402</v>
      </c>
      <c r="Z636" s="13"/>
      <c r="AA636" s="3">
        <v>22.717403569999998</v>
      </c>
      <c r="AB636" s="3">
        <v>30.05</v>
      </c>
      <c r="AC636" s="7">
        <v>7.73</v>
      </c>
      <c r="AD636" s="11" t="s">
        <v>29</v>
      </c>
      <c r="AE636" s="7">
        <v>71.810974560000005</v>
      </c>
      <c r="AF636" s="7">
        <v>5.2334721240000004</v>
      </c>
      <c r="AG636" s="7">
        <v>1.6938001389999999</v>
      </c>
      <c r="AH636" s="7">
        <v>19.194080809999999</v>
      </c>
      <c r="AI636" s="7" t="s">
        <v>29</v>
      </c>
      <c r="AJ636" s="7" t="s">
        <v>29</v>
      </c>
      <c r="AK636" s="11">
        <v>-1.0718966999999999E-2</v>
      </c>
      <c r="AL636" s="7">
        <v>3.4351745000000003E-2</v>
      </c>
      <c r="AM636" s="1">
        <v>1.86208713666287E-2</v>
      </c>
      <c r="AN636" s="1" t="s">
        <v>924</v>
      </c>
      <c r="AO636" s="1">
        <v>18.9166666666667</v>
      </c>
      <c r="AP636" s="1">
        <v>0.23768182911331401</v>
      </c>
      <c r="AQ636" s="1">
        <v>-0.97134306406611504</v>
      </c>
    </row>
    <row r="637" spans="1:43" s="1" customFormat="1">
      <c r="A637" s="9">
        <f t="shared" si="51"/>
        <v>41854.791666666664</v>
      </c>
      <c r="B637" s="9">
        <v>41854.625</v>
      </c>
      <c r="C637" s="9" t="str">
        <f t="shared" si="52"/>
        <v>20140803150000</v>
      </c>
      <c r="D637" s="9" t="str">
        <f t="shared" si="53"/>
        <v>15</v>
      </c>
      <c r="E637" s="9"/>
      <c r="F637" s="5" t="s">
        <v>862</v>
      </c>
      <c r="G637" s="6">
        <v>246.625</v>
      </c>
      <c r="H637" s="6">
        <v>-0.450151814473704</v>
      </c>
      <c r="I637" s="6">
        <v>-0.89295203898419495</v>
      </c>
      <c r="J637" s="7">
        <v>998</v>
      </c>
      <c r="K637" s="12">
        <v>1040</v>
      </c>
      <c r="L637" s="3">
        <v>1024.347397</v>
      </c>
      <c r="M637" s="3">
        <f t="shared" si="50"/>
        <v>-1.0264001999999892</v>
      </c>
      <c r="N637" s="1">
        <f t="shared" si="54"/>
        <v>3.5657645999999946E-2</v>
      </c>
      <c r="O637" s="1">
        <f t="shared" si="55"/>
        <v>-28.784855848307842</v>
      </c>
      <c r="P637" s="6" t="s">
        <v>925</v>
      </c>
      <c r="Q637" s="6">
        <v>1015</v>
      </c>
      <c r="R637" s="6" t="s">
        <v>35</v>
      </c>
      <c r="S637" s="6">
        <v>0.8</v>
      </c>
      <c r="T637" s="6" t="s">
        <v>35</v>
      </c>
      <c r="U637" s="6">
        <v>0</v>
      </c>
      <c r="V637" s="6" t="s">
        <v>36</v>
      </c>
      <c r="W637" s="3"/>
      <c r="X637" s="3"/>
      <c r="Y637" s="13">
        <v>41854.791666666701</v>
      </c>
      <c r="Z637" s="13"/>
      <c r="AA637" s="3">
        <v>22.717408219999999</v>
      </c>
      <c r="AB637" s="3">
        <v>30.05</v>
      </c>
      <c r="AC637" s="7">
        <v>7.73</v>
      </c>
      <c r="AD637" s="11" t="s">
        <v>29</v>
      </c>
      <c r="AE637" s="7">
        <v>72.495109909999996</v>
      </c>
      <c r="AF637" s="7">
        <v>5.2832274220000004</v>
      </c>
      <c r="AG637" s="7">
        <v>1.6451641100000001</v>
      </c>
      <c r="AH637" s="7">
        <v>19.325646630000001</v>
      </c>
      <c r="AI637" s="7" t="s">
        <v>29</v>
      </c>
      <c r="AJ637" s="7" t="s">
        <v>29</v>
      </c>
      <c r="AK637" s="11">
        <v>-3.5814509999999998E-3</v>
      </c>
      <c r="AL637" s="7">
        <v>3.4450422000000001E-2</v>
      </c>
      <c r="AM637" s="1">
        <v>1.86208713666287E-2</v>
      </c>
      <c r="AN637" s="1" t="s">
        <v>926</v>
      </c>
      <c r="AO637" s="1">
        <v>19</v>
      </c>
      <c r="AP637" s="1">
        <v>0.258814986746289</v>
      </c>
      <c r="AQ637" s="1">
        <v>-0.96592691371320505</v>
      </c>
    </row>
    <row r="638" spans="1:43" s="1" customFormat="1">
      <c r="A638" s="9">
        <f t="shared" si="51"/>
        <v>41854.795138888861</v>
      </c>
      <c r="B638" s="9">
        <v>41854.628472222197</v>
      </c>
      <c r="C638" s="9" t="str">
        <f t="shared" si="52"/>
        <v>20140803150500</v>
      </c>
      <c r="D638" s="9" t="str">
        <f t="shared" si="53"/>
        <v>15</v>
      </c>
      <c r="E638" s="9"/>
      <c r="F638" s="5" t="s">
        <v>863</v>
      </c>
      <c r="G638" s="6">
        <v>246.628472222222</v>
      </c>
      <c r="H638" s="6">
        <v>-0.45009844054241299</v>
      </c>
      <c r="I638" s="6">
        <v>-0.892978943660649</v>
      </c>
      <c r="J638" s="7">
        <v>993</v>
      </c>
      <c r="K638" s="12">
        <v>1040</v>
      </c>
      <c r="L638" s="3">
        <v>1019.2153960000001</v>
      </c>
      <c r="M638" s="3">
        <f t="shared" si="50"/>
        <v>-1.6422404000000141</v>
      </c>
      <c r="N638" s="1">
        <f t="shared" si="54"/>
        <v>1.8035761999999522E-2</v>
      </c>
      <c r="O638" s="1">
        <f t="shared" si="55"/>
        <v>-91.054672378137269</v>
      </c>
      <c r="W638" s="3"/>
      <c r="X638" s="3"/>
      <c r="Y638" s="13">
        <v>41854.795138888898</v>
      </c>
      <c r="Z638" s="13"/>
      <c r="AA638" s="3">
        <v>22.72237144</v>
      </c>
      <c r="AB638" s="3">
        <v>30.045104169999998</v>
      </c>
      <c r="AC638" s="7">
        <v>7.7348958330000004</v>
      </c>
      <c r="AD638" s="11" t="s">
        <v>29</v>
      </c>
      <c r="AE638" s="7">
        <v>72.886930340000006</v>
      </c>
      <c r="AF638" s="7">
        <v>5.3134950559999998</v>
      </c>
      <c r="AG638" s="7">
        <v>1.634636448</v>
      </c>
      <c r="AH638" s="7">
        <v>19.40991309</v>
      </c>
      <c r="AI638" s="7" t="s">
        <v>29</v>
      </c>
      <c r="AJ638" s="7" t="s">
        <v>29</v>
      </c>
      <c r="AK638" s="11">
        <v>1.9174540000000001E-3</v>
      </c>
      <c r="AL638" s="7">
        <v>3.3067606999999999E-2</v>
      </c>
      <c r="AM638" s="1">
        <v>1.84121356981157E-2</v>
      </c>
      <c r="AN638" s="1" t="s">
        <v>927</v>
      </c>
      <c r="AO638" s="1">
        <v>19.0833333333333</v>
      </c>
      <c r="AP638" s="1">
        <v>0.27982496267103302</v>
      </c>
      <c r="AQ638" s="1">
        <v>-0.96005103524039503</v>
      </c>
    </row>
    <row r="639" spans="1:43" s="1" customFormat="1">
      <c r="A639" s="9">
        <f t="shared" si="51"/>
        <v>41854.798611111066</v>
      </c>
      <c r="B639" s="9">
        <v>41854.631944444402</v>
      </c>
      <c r="C639" s="9" t="str">
        <f t="shared" si="52"/>
        <v>20140803151000</v>
      </c>
      <c r="D639" s="9" t="str">
        <f t="shared" si="53"/>
        <v>15</v>
      </c>
      <c r="E639" s="9"/>
      <c r="F639" s="5" t="s">
        <v>864</v>
      </c>
      <c r="G639" s="6">
        <v>246.631944444444</v>
      </c>
      <c r="H639" s="6">
        <v>-0.450045065003083</v>
      </c>
      <c r="I639" s="6">
        <v>-0.89300584514681103</v>
      </c>
      <c r="J639" s="7">
        <v>985</v>
      </c>
      <c r="K639" s="12">
        <v>1040</v>
      </c>
      <c r="L639" s="3">
        <v>1011.004194</v>
      </c>
      <c r="M639" s="3">
        <f t="shared" si="50"/>
        <v>-1.2316802000000053</v>
      </c>
      <c r="N639" s="1">
        <f t="shared" si="54"/>
        <v>-1.243972399999933E-2</v>
      </c>
      <c r="O639" s="1">
        <f t="shared" si="55"/>
        <v>99.011859105561484</v>
      </c>
      <c r="W639" s="3"/>
      <c r="X639" s="3"/>
      <c r="Y639" s="13">
        <v>41854.798611111102</v>
      </c>
      <c r="Z639" s="13"/>
      <c r="AA639" s="3">
        <v>22.726385140000001</v>
      </c>
      <c r="AB639" s="3">
        <v>30.041145830000001</v>
      </c>
      <c r="AC639" s="7">
        <v>7.74</v>
      </c>
      <c r="AD639" s="11" t="s">
        <v>29</v>
      </c>
      <c r="AE639" s="7">
        <v>73.015460140000002</v>
      </c>
      <c r="AF639" s="7">
        <v>5.3235494350000003</v>
      </c>
      <c r="AG639" s="7">
        <v>1.6257300770000001</v>
      </c>
      <c r="AH639" s="7">
        <v>19.454861999999999</v>
      </c>
      <c r="AI639" s="7" t="s">
        <v>29</v>
      </c>
      <c r="AJ639" s="7" t="s">
        <v>29</v>
      </c>
      <c r="AK639" s="11">
        <v>7.416359E-3</v>
      </c>
      <c r="AL639" s="7">
        <v>3.1684793000000003E-2</v>
      </c>
      <c r="AM639" s="1">
        <v>1.8197008586099801E-2</v>
      </c>
      <c r="AN639" s="1" t="s">
        <v>928</v>
      </c>
      <c r="AO639" s="1">
        <v>19.1666666666667</v>
      </c>
      <c r="AP639" s="1">
        <v>0.300701757293793</v>
      </c>
      <c r="AQ639" s="1">
        <v>-0.95371822524287797</v>
      </c>
    </row>
    <row r="640" spans="1:43" s="1" customFormat="1">
      <c r="A640" s="9">
        <f t="shared" si="51"/>
        <v>41854.802083333365</v>
      </c>
      <c r="B640" s="9">
        <v>41854.635416666701</v>
      </c>
      <c r="C640" s="9" t="str">
        <f t="shared" si="52"/>
        <v>20140803151500</v>
      </c>
      <c r="D640" s="9" t="str">
        <f t="shared" si="53"/>
        <v>15</v>
      </c>
      <c r="E640" s="9"/>
      <c r="F640" s="5" t="s">
        <v>866</v>
      </c>
      <c r="G640" s="6">
        <v>246.635416666667</v>
      </c>
      <c r="H640" s="6">
        <v>-0.44999168785590599</v>
      </c>
      <c r="I640" s="6">
        <v>-0.89303274344258698</v>
      </c>
      <c r="J640" s="7">
        <v>979</v>
      </c>
      <c r="K640" s="12">
        <v>1040</v>
      </c>
      <c r="L640" s="3">
        <v>1004.845793</v>
      </c>
      <c r="M640" s="3">
        <f t="shared" si="50"/>
        <v>1.414853200000016</v>
      </c>
      <c r="N640" s="1">
        <f t="shared" si="54"/>
        <v>0.33585146599999971</v>
      </c>
      <c r="O640" s="1">
        <f t="shared" si="55"/>
        <v>4.2127349237177878</v>
      </c>
      <c r="P640" s="6" t="s">
        <v>929</v>
      </c>
      <c r="Q640" s="6">
        <v>1015</v>
      </c>
      <c r="R640" s="6" t="s">
        <v>35</v>
      </c>
      <c r="S640" s="6">
        <v>1.2</v>
      </c>
      <c r="T640" s="6" t="s">
        <v>35</v>
      </c>
      <c r="U640" s="6">
        <v>0</v>
      </c>
      <c r="V640" s="6" t="s">
        <v>36</v>
      </c>
      <c r="W640" s="3"/>
      <c r="X640" s="3"/>
      <c r="Y640" s="13">
        <v>41854.802083333299</v>
      </c>
      <c r="Z640" s="13"/>
      <c r="AA640" s="3">
        <v>22.7200597</v>
      </c>
      <c r="AB640" s="3">
        <v>30.047395829999999</v>
      </c>
      <c r="AC640" s="7">
        <v>7.74</v>
      </c>
      <c r="AD640" s="11" t="s">
        <v>29</v>
      </c>
      <c r="AE640" s="7">
        <v>72.331313469999998</v>
      </c>
      <c r="AF640" s="7">
        <v>5.2675738499999998</v>
      </c>
      <c r="AG640" s="7">
        <v>1.577092199</v>
      </c>
      <c r="AH640" s="7">
        <v>19.38294707</v>
      </c>
      <c r="AI640" s="7" t="s">
        <v>29</v>
      </c>
      <c r="AJ640" s="7" t="s">
        <v>29</v>
      </c>
      <c r="AK640" s="11">
        <v>1.2915263999999999E-2</v>
      </c>
      <c r="AL640" s="7">
        <v>3.0301979E-2</v>
      </c>
      <c r="AM640" s="1">
        <v>1.8197008586099801E-2</v>
      </c>
      <c r="AN640" s="1" t="s">
        <v>930</v>
      </c>
      <c r="AO640" s="1">
        <v>19.25</v>
      </c>
      <c r="AP640" s="1">
        <v>0.32143543440779598</v>
      </c>
      <c r="AQ640" s="1">
        <v>-0.94693149779013697</v>
      </c>
    </row>
    <row r="641" spans="1:43" s="1" customFormat="1">
      <c r="A641" s="9">
        <f t="shared" si="51"/>
        <v>41854.805555555562</v>
      </c>
      <c r="B641" s="9">
        <v>41854.638888888898</v>
      </c>
      <c r="C641" s="9" t="str">
        <f t="shared" si="52"/>
        <v>20140803152000</v>
      </c>
      <c r="D641" s="9" t="str">
        <f t="shared" si="53"/>
        <v>15</v>
      </c>
      <c r="E641" s="9"/>
      <c r="F641" s="5" t="s">
        <v>867</v>
      </c>
      <c r="G641" s="6">
        <v>246.638888888889</v>
      </c>
      <c r="H641" s="6">
        <v>-0.44993830910107002</v>
      </c>
      <c r="I641" s="6">
        <v>-0.89305963854787995</v>
      </c>
      <c r="J641" s="7">
        <v>984</v>
      </c>
      <c r="K641" s="12">
        <v>1042</v>
      </c>
      <c r="L641" s="3">
        <v>1011.920059</v>
      </c>
      <c r="M641" s="3">
        <f t="shared" si="50"/>
        <v>-0.38845300000000405</v>
      </c>
      <c r="N641" s="1">
        <f t="shared" si="54"/>
        <v>0.58463086999999947</v>
      </c>
      <c r="O641" s="1">
        <f t="shared" si="55"/>
        <v>-0.66444147911656526</v>
      </c>
      <c r="W641" s="3"/>
      <c r="X641" s="3"/>
      <c r="Y641" s="13">
        <v>41854.805555555598</v>
      </c>
      <c r="Z641" s="13"/>
      <c r="AA641" s="3">
        <v>22.713734259999999</v>
      </c>
      <c r="AB641" s="3">
        <v>30.046354170000001</v>
      </c>
      <c r="AC641" s="7">
        <v>7.7363541659999999</v>
      </c>
      <c r="AD641" s="11" t="s">
        <v>29</v>
      </c>
      <c r="AE641" s="7">
        <v>71.683447090000001</v>
      </c>
      <c r="AF641" s="7">
        <v>5.2188543110000003</v>
      </c>
      <c r="AG641" s="7">
        <v>1.6135936289999999</v>
      </c>
      <c r="AH641" s="7">
        <v>19.085741219999999</v>
      </c>
      <c r="AI641" s="7" t="s">
        <v>29</v>
      </c>
      <c r="AJ641" s="7" t="s">
        <v>29</v>
      </c>
      <c r="AK641" s="11">
        <v>1.7442048000000002E-2</v>
      </c>
      <c r="AL641" s="7">
        <v>2.7357222E-2</v>
      </c>
      <c r="AM641" s="1">
        <v>1.8350412617084401E-2</v>
      </c>
      <c r="AN641" s="1" t="s">
        <v>931</v>
      </c>
      <c r="AO641" s="1">
        <v>19.3333333333333</v>
      </c>
      <c r="AP641" s="1">
        <v>0.34201612592233899</v>
      </c>
      <c r="AQ641" s="1">
        <v>-0.93969408299141399</v>
      </c>
    </row>
    <row r="642" spans="1:43" s="1" customFormat="1">
      <c r="A642" s="9">
        <f t="shared" si="51"/>
        <v>41854.809027777766</v>
      </c>
      <c r="B642" s="9">
        <v>41854.642361111102</v>
      </c>
      <c r="C642" s="9" t="str">
        <f t="shared" si="52"/>
        <v>20140803152500</v>
      </c>
      <c r="D642" s="9" t="str">
        <f t="shared" si="53"/>
        <v>15</v>
      </c>
      <c r="E642" s="9"/>
      <c r="F642" s="5" t="s">
        <v>868</v>
      </c>
      <c r="G642" s="6">
        <v>246.642361111111</v>
      </c>
      <c r="H642" s="6">
        <v>-0.44988492873876801</v>
      </c>
      <c r="I642" s="6">
        <v>-0.89308653046259401</v>
      </c>
      <c r="J642" s="7">
        <v>984</v>
      </c>
      <c r="K642" s="12">
        <v>1040</v>
      </c>
      <c r="L642" s="3">
        <v>1009.977794</v>
      </c>
      <c r="M642" s="3">
        <f t="shared" ref="M642:M705" si="56">(L643-L642)/5</f>
        <v>0.61584020000000239</v>
      </c>
      <c r="N642" s="1">
        <f t="shared" si="54"/>
        <v>0.15652286199999993</v>
      </c>
      <c r="O642" s="1">
        <f t="shared" si="55"/>
        <v>3.9345063853994868</v>
      </c>
      <c r="W642" s="3"/>
      <c r="X642" s="3"/>
      <c r="Y642" s="13">
        <v>41854.809027777803</v>
      </c>
      <c r="Z642" s="13"/>
      <c r="AA642" s="3">
        <v>22.70740881</v>
      </c>
      <c r="AB642" s="3">
        <v>30.040104169999999</v>
      </c>
      <c r="AC642" s="7">
        <v>7.7301041660000003</v>
      </c>
      <c r="AD642" s="11" t="s">
        <v>29</v>
      </c>
      <c r="AE642" s="7">
        <v>71.061495190000002</v>
      </c>
      <c r="AF642" s="7">
        <v>5.1753176630000004</v>
      </c>
      <c r="AG642" s="7">
        <v>1.710908847</v>
      </c>
      <c r="AH642" s="7">
        <v>18.627613289999999</v>
      </c>
      <c r="AI642" s="7" t="s">
        <v>29</v>
      </c>
      <c r="AJ642" s="7" t="s">
        <v>29</v>
      </c>
      <c r="AK642" s="11">
        <v>2.1968831000000001E-2</v>
      </c>
      <c r="AL642" s="7">
        <v>2.4412465000000001E-2</v>
      </c>
      <c r="AM642" s="1">
        <v>1.8616405666116199E-2</v>
      </c>
      <c r="AN642" s="1" t="s">
        <v>932</v>
      </c>
      <c r="AO642" s="1">
        <v>19.4166666666667</v>
      </c>
      <c r="AP642" s="1">
        <v>0.362434036559454</v>
      </c>
      <c r="AQ642" s="1">
        <v>-0.93200942545835896</v>
      </c>
    </row>
    <row r="643" spans="1:43" s="1" customFormat="1">
      <c r="A643" s="9">
        <f t="shared" ref="A643:A706" si="57">B643+1/6</f>
        <v>41854.812499999964</v>
      </c>
      <c r="B643" s="9">
        <v>41854.645833333299</v>
      </c>
      <c r="C643" s="9" t="str">
        <f t="shared" ref="C643:C706" si="58">TEXT(B643,"yyyymmddhhmmss")</f>
        <v>20140803153000</v>
      </c>
      <c r="D643" s="9" t="str">
        <f t="shared" ref="D643:D706" si="59">MID(C643,9,2)</f>
        <v>15</v>
      </c>
      <c r="E643" s="9"/>
      <c r="F643" s="5" t="s">
        <v>870</v>
      </c>
      <c r="G643" s="6">
        <v>246.645833333333</v>
      </c>
      <c r="H643" s="6">
        <v>-0.44983154676918902</v>
      </c>
      <c r="I643" s="6">
        <v>-0.89311341918663301</v>
      </c>
      <c r="J643" s="7">
        <v>987</v>
      </c>
      <c r="K643" s="12">
        <v>1040</v>
      </c>
      <c r="L643" s="3">
        <v>1013.056995</v>
      </c>
      <c r="M643" s="3">
        <f t="shared" si="56"/>
        <v>-0.41056020000000898</v>
      </c>
      <c r="N643" s="1">
        <f t="shared" si="54"/>
        <v>0.1588033320000008</v>
      </c>
      <c r="O643" s="1">
        <f t="shared" si="55"/>
        <v>-2.5853374411565051</v>
      </c>
      <c r="P643" s="6" t="s">
        <v>933</v>
      </c>
      <c r="Q643" s="6">
        <v>1015</v>
      </c>
      <c r="R643" s="6" t="s">
        <v>35</v>
      </c>
      <c r="S643" s="6">
        <v>1</v>
      </c>
      <c r="T643" s="6" t="s">
        <v>35</v>
      </c>
      <c r="U643" s="6">
        <v>0</v>
      </c>
      <c r="V643" s="6" t="s">
        <v>36</v>
      </c>
      <c r="W643" s="3"/>
      <c r="X643" s="3"/>
      <c r="Y643" s="13">
        <v>41854.8125</v>
      </c>
      <c r="Z643" s="13"/>
      <c r="AA643" s="3">
        <v>22.69485877</v>
      </c>
      <c r="AB643" s="3">
        <v>30.04614583</v>
      </c>
      <c r="AC643" s="7">
        <v>7.7238541659999997</v>
      </c>
      <c r="AD643" s="11" t="s">
        <v>29</v>
      </c>
      <c r="AE643" s="7">
        <v>70.623017590000003</v>
      </c>
      <c r="AF643" s="7">
        <v>5.1440126340000001</v>
      </c>
      <c r="AG643" s="7">
        <v>1.6647029069999999</v>
      </c>
      <c r="AH643" s="7">
        <v>18.21692874</v>
      </c>
      <c r="AI643" s="7" t="s">
        <v>29</v>
      </c>
      <c r="AJ643" s="7" t="s">
        <v>29</v>
      </c>
      <c r="AK643" s="11">
        <v>2.6495614000000001E-2</v>
      </c>
      <c r="AL643" s="7">
        <v>2.1467707999999999E-2</v>
      </c>
      <c r="AM643" s="1">
        <v>1.88862543397386E-2</v>
      </c>
      <c r="AN643" s="1" t="s">
        <v>934</v>
      </c>
      <c r="AO643" s="1">
        <v>19.5</v>
      </c>
      <c r="AP643" s="1">
        <v>0.382679448515923</v>
      </c>
      <c r="AQ643" s="1">
        <v>-0.92388118266557895</v>
      </c>
    </row>
    <row r="644" spans="1:43" s="1" customFormat="1">
      <c r="A644" s="9">
        <f t="shared" si="57"/>
        <v>41854.815972222263</v>
      </c>
      <c r="B644" s="9">
        <v>41854.649305555598</v>
      </c>
      <c r="C644" s="9" t="str">
        <f t="shared" si="58"/>
        <v>20140803153500</v>
      </c>
      <c r="D644" s="9" t="str">
        <f t="shared" si="59"/>
        <v>15</v>
      </c>
      <c r="E644" s="9"/>
      <c r="F644" s="5" t="s">
        <v>871</v>
      </c>
      <c r="G644" s="6">
        <v>246.649305555556</v>
      </c>
      <c r="H644" s="6">
        <v>-0.449778163192526</v>
      </c>
      <c r="I644" s="6">
        <v>-0.89314030471990102</v>
      </c>
      <c r="J644" s="7">
        <v>985</v>
      </c>
      <c r="K644" s="12">
        <v>1040</v>
      </c>
      <c r="L644" s="3">
        <v>1011.004194</v>
      </c>
      <c r="M644" s="3">
        <f t="shared" si="56"/>
        <v>0.20528019999999286</v>
      </c>
      <c r="N644" s="1">
        <f t="shared" si="54"/>
        <v>0.17414470199999954</v>
      </c>
      <c r="O644" s="1">
        <f t="shared" si="55"/>
        <v>1.1787909574188102</v>
      </c>
      <c r="W644" s="3"/>
      <c r="X644" s="3"/>
      <c r="Y644" s="13">
        <v>41854.815972222197</v>
      </c>
      <c r="Z644" s="13"/>
      <c r="AA644" s="3">
        <v>22.682203220000002</v>
      </c>
      <c r="AB644" s="3">
        <v>30.05479167</v>
      </c>
      <c r="AC644" s="7">
        <v>7.72</v>
      </c>
      <c r="AD644" s="11" t="s">
        <v>29</v>
      </c>
      <c r="AE644" s="7">
        <v>70.116125929999995</v>
      </c>
      <c r="AF644" s="7">
        <v>5.1081466689999999</v>
      </c>
      <c r="AG644" s="7">
        <v>1.6720145209999999</v>
      </c>
      <c r="AH644" s="7">
        <v>17.917552109999999</v>
      </c>
      <c r="AI644" s="7" t="s">
        <v>29</v>
      </c>
      <c r="AJ644" s="7" t="s">
        <v>29</v>
      </c>
      <c r="AK644" s="11">
        <v>2.9724134999999999E-2</v>
      </c>
      <c r="AL644" s="7">
        <v>1.9465198999999999E-2</v>
      </c>
      <c r="AM644" s="1">
        <v>1.9054607179632501E-2</v>
      </c>
      <c r="AN644" s="1" t="s">
        <v>935</v>
      </c>
      <c r="AO644" s="1">
        <v>19.5833333333333</v>
      </c>
      <c r="AP644" s="1">
        <v>0.40274272608842099</v>
      </c>
      <c r="AQ644" s="1">
        <v>-0.91531322320988395</v>
      </c>
    </row>
    <row r="645" spans="1:43" s="1" customFormat="1">
      <c r="A645" s="9">
        <f t="shared" si="57"/>
        <v>41854.819444444467</v>
      </c>
      <c r="B645" s="9">
        <v>41854.652777777803</v>
      </c>
      <c r="C645" s="9" t="str">
        <f t="shared" si="58"/>
        <v>20140803154000</v>
      </c>
      <c r="D645" s="9" t="str">
        <f t="shared" si="59"/>
        <v>15</v>
      </c>
      <c r="E645" s="9"/>
      <c r="F645" s="5" t="s">
        <v>872</v>
      </c>
      <c r="G645" s="6">
        <v>246.652777777778</v>
      </c>
      <c r="H645" s="6">
        <v>-0.44972477800896798</v>
      </c>
      <c r="I645" s="6">
        <v>-0.89316718706230103</v>
      </c>
      <c r="J645" s="7">
        <v>986</v>
      </c>
      <c r="K645" s="12">
        <v>1040</v>
      </c>
      <c r="L645" s="3">
        <v>1012.0305949999999</v>
      </c>
      <c r="M645" s="3">
        <f t="shared" si="56"/>
        <v>-0.20528019999999286</v>
      </c>
      <c r="N645" s="1">
        <f t="shared" si="54"/>
        <v>-4.9964041999999154E-2</v>
      </c>
      <c r="O645" s="1">
        <f t="shared" si="55"/>
        <v>4.1085587110825887</v>
      </c>
      <c r="W645" s="3"/>
      <c r="X645" s="3"/>
      <c r="Y645" s="13">
        <v>41854.819444444402</v>
      </c>
      <c r="Z645" s="13"/>
      <c r="AA645" s="3">
        <v>22.66954767</v>
      </c>
      <c r="AB645" s="3">
        <v>30.067291669999999</v>
      </c>
      <c r="AC645" s="7">
        <v>7.72</v>
      </c>
      <c r="AD645" s="11" t="s">
        <v>29</v>
      </c>
      <c r="AE645" s="7">
        <v>69.494174349999994</v>
      </c>
      <c r="AF645" s="7">
        <v>5.064610042</v>
      </c>
      <c r="AG645" s="7">
        <v>1.7693328189999999</v>
      </c>
      <c r="AH645" s="7">
        <v>17.795942459999999</v>
      </c>
      <c r="AI645" s="7" t="s">
        <v>29</v>
      </c>
      <c r="AJ645" s="7" t="s">
        <v>29</v>
      </c>
      <c r="AK645" s="11">
        <v>3.2952654999999997E-2</v>
      </c>
      <c r="AL645" s="7">
        <v>1.7462689999999999E-2</v>
      </c>
      <c r="AM645" s="1">
        <v>1.9054607179632501E-2</v>
      </c>
      <c r="AN645" s="1" t="s">
        <v>936</v>
      </c>
      <c r="AO645" s="1">
        <v>19.6666666666667</v>
      </c>
      <c r="AP645" s="1">
        <v>0.42261432025957801</v>
      </c>
      <c r="AQ645" s="1">
        <v>-0.90630962496904699</v>
      </c>
    </row>
    <row r="646" spans="1:43" s="1" customFormat="1">
      <c r="A646" s="9">
        <f t="shared" si="57"/>
        <v>41854.822916666664</v>
      </c>
      <c r="B646" s="9">
        <v>41854.65625</v>
      </c>
      <c r="C646" s="9" t="str">
        <f t="shared" si="58"/>
        <v>20140803154500</v>
      </c>
      <c r="D646" s="9" t="str">
        <f t="shared" si="59"/>
        <v>15</v>
      </c>
      <c r="E646" s="9"/>
      <c r="F646" s="5" t="s">
        <v>874</v>
      </c>
      <c r="G646" s="6">
        <v>246.65625</v>
      </c>
      <c r="H646" s="6">
        <v>-0.44967139121870597</v>
      </c>
      <c r="I646" s="6">
        <v>-0.89319406621373898</v>
      </c>
      <c r="J646" s="7">
        <v>985</v>
      </c>
      <c r="K646" s="12">
        <v>1040</v>
      </c>
      <c r="L646" s="3">
        <v>1011.004194</v>
      </c>
      <c r="M646" s="3">
        <f t="shared" si="56"/>
        <v>1.0264002000000119</v>
      </c>
      <c r="N646" s="1">
        <f t="shared" si="54"/>
        <v>-0.10739060000000081</v>
      </c>
      <c r="O646" s="1">
        <f t="shared" si="55"/>
        <v>-9.5576353982564974</v>
      </c>
      <c r="P646" s="6" t="s">
        <v>937</v>
      </c>
      <c r="Q646" s="6">
        <v>1015</v>
      </c>
      <c r="R646" s="6" t="s">
        <v>35</v>
      </c>
      <c r="S646" s="6">
        <v>0.9</v>
      </c>
      <c r="T646" s="6" t="s">
        <v>35</v>
      </c>
      <c r="U646" s="6">
        <v>0</v>
      </c>
      <c r="V646" s="6" t="s">
        <v>36</v>
      </c>
      <c r="W646" s="3"/>
      <c r="X646" s="3"/>
      <c r="Y646" s="13">
        <v>41854.822916666701</v>
      </c>
      <c r="Z646" s="13"/>
      <c r="AA646" s="3">
        <v>22.656892119999998</v>
      </c>
      <c r="AB646" s="3">
        <v>30.079791669999999</v>
      </c>
      <c r="AC646" s="7">
        <v>7.7151041659999997</v>
      </c>
      <c r="AD646" s="11" t="s">
        <v>29</v>
      </c>
      <c r="AE646" s="7">
        <v>69.018380179999994</v>
      </c>
      <c r="AF646" s="7">
        <v>5.0308172430000004</v>
      </c>
      <c r="AG646" s="7">
        <v>1.7523178079999999</v>
      </c>
      <c r="AH646" s="7">
        <v>17.660280799999999</v>
      </c>
      <c r="AI646" s="7" t="s">
        <v>29</v>
      </c>
      <c r="AJ646" s="7" t="s">
        <v>29</v>
      </c>
      <c r="AK646" s="11">
        <v>3.6181175000000003E-2</v>
      </c>
      <c r="AL646" s="7">
        <v>1.5460181E-2</v>
      </c>
      <c r="AM646" s="1">
        <v>1.92706264970052E-2</v>
      </c>
      <c r="AN646" s="1" t="s">
        <v>938</v>
      </c>
      <c r="AO646" s="1">
        <v>19.75</v>
      </c>
      <c r="AP646" s="1">
        <v>0.44228477324278598</v>
      </c>
      <c r="AQ646" s="1">
        <v>-0.89687467316095904</v>
      </c>
    </row>
    <row r="647" spans="1:43" s="1" customFormat="1">
      <c r="A647" s="9">
        <f t="shared" si="57"/>
        <v>41854.826388888861</v>
      </c>
      <c r="B647" s="9">
        <v>41854.659722222197</v>
      </c>
      <c r="C647" s="9" t="str">
        <f t="shared" si="58"/>
        <v>20140803155000</v>
      </c>
      <c r="D647" s="9" t="str">
        <f t="shared" si="59"/>
        <v>15</v>
      </c>
      <c r="E647" s="9"/>
      <c r="F647" s="5" t="s">
        <v>875</v>
      </c>
      <c r="G647" s="6">
        <v>246.659722222222</v>
      </c>
      <c r="H647" s="6">
        <v>-0.44961800282193098</v>
      </c>
      <c r="I647" s="6">
        <v>-0.89322094217411796</v>
      </c>
      <c r="J647" s="7">
        <v>990</v>
      </c>
      <c r="K647" s="12">
        <v>1040</v>
      </c>
      <c r="L647" s="3">
        <v>1016.136195</v>
      </c>
      <c r="M647" s="3">
        <f t="shared" si="56"/>
        <v>-2.0528004000000011</v>
      </c>
      <c r="N647" s="1">
        <f t="shared" ref="N647:N710" si="60">(AE600-AE599)/5</f>
        <v>-8.7073601999999542E-2</v>
      </c>
      <c r="O647" s="1">
        <f t="shared" ref="O647:O710" si="61">M647/N647</f>
        <v>23.575462055652778</v>
      </c>
      <c r="W647" s="3"/>
      <c r="X647" s="3"/>
      <c r="Y647" s="13">
        <v>41854.826388888898</v>
      </c>
      <c r="Z647" s="13"/>
      <c r="AA647" s="3">
        <v>22.64655759</v>
      </c>
      <c r="AB647" s="3">
        <v>30.091145829999999</v>
      </c>
      <c r="AC647" s="7">
        <v>7.7122916669999997</v>
      </c>
      <c r="AD647" s="11" t="s">
        <v>29</v>
      </c>
      <c r="AE647" s="7">
        <v>68.719840649999995</v>
      </c>
      <c r="AF647" s="7">
        <v>5.0099816549999998</v>
      </c>
      <c r="AG647" s="7">
        <v>1.703678472</v>
      </c>
      <c r="AH647" s="7">
        <v>17.558085349999999</v>
      </c>
      <c r="AI647" s="7" t="s">
        <v>29</v>
      </c>
      <c r="AJ647" s="7" t="s">
        <v>29</v>
      </c>
      <c r="AK647" s="11">
        <v>3.9043310999999997E-2</v>
      </c>
      <c r="AL647" s="7">
        <v>1.4460171000000001E-2</v>
      </c>
      <c r="AM647" s="1">
        <v>1.9395828393619401E-2</v>
      </c>
      <c r="AN647" s="1" t="s">
        <v>939</v>
      </c>
      <c r="AO647" s="1">
        <v>19.8333333333333</v>
      </c>
      <c r="AP647" s="1">
        <v>0.46174472298358799</v>
      </c>
      <c r="AQ647" s="1">
        <v>-0.88701285830410004</v>
      </c>
    </row>
    <row r="648" spans="1:43" s="1" customFormat="1">
      <c r="A648" s="9">
        <f t="shared" si="57"/>
        <v>41854.829861111066</v>
      </c>
      <c r="B648" s="9">
        <v>41854.663194444402</v>
      </c>
      <c r="C648" s="9" t="str">
        <f t="shared" si="58"/>
        <v>20140803155500</v>
      </c>
      <c r="D648" s="9" t="str">
        <f t="shared" si="59"/>
        <v>15</v>
      </c>
      <c r="E648" s="9"/>
      <c r="F648" s="5" t="s">
        <v>876</v>
      </c>
      <c r="G648" s="6">
        <v>246.663194444444</v>
      </c>
      <c r="H648" s="6">
        <v>-0.44956461281883298</v>
      </c>
      <c r="I648" s="6">
        <v>-0.89324781494334105</v>
      </c>
      <c r="J648" s="7">
        <v>980</v>
      </c>
      <c r="K648" s="12">
        <v>1040</v>
      </c>
      <c r="L648" s="3">
        <v>1005.872193</v>
      </c>
      <c r="M648" s="3">
        <f t="shared" si="56"/>
        <v>-4.310880740000016</v>
      </c>
      <c r="N648" s="1">
        <f t="shared" si="60"/>
        <v>5.8047650000000318E-2</v>
      </c>
      <c r="O648" s="1">
        <f t="shared" si="61"/>
        <v>-74.264517857311915</v>
      </c>
      <c r="W648" s="3"/>
      <c r="X648" s="3"/>
      <c r="Y648" s="13">
        <v>41854.829861111102</v>
      </c>
      <c r="Z648" s="13"/>
      <c r="AA648" s="3">
        <v>22.64656222</v>
      </c>
      <c r="AB648" s="3">
        <v>30.09739583</v>
      </c>
      <c r="AC648" s="7">
        <v>7.7247916669999999</v>
      </c>
      <c r="AD648" s="11" t="s">
        <v>29</v>
      </c>
      <c r="AE648" s="7">
        <v>69.030808129999997</v>
      </c>
      <c r="AF648" s="7">
        <v>5.0348590919999996</v>
      </c>
      <c r="AG648" s="7">
        <v>1.6550381270000001</v>
      </c>
      <c r="AH648" s="7">
        <v>17.622280190000001</v>
      </c>
      <c r="AI648" s="7" t="s">
        <v>29</v>
      </c>
      <c r="AJ648" s="7" t="s">
        <v>29</v>
      </c>
      <c r="AK648" s="11">
        <v>4.1905446999999998E-2</v>
      </c>
      <c r="AL648" s="7">
        <v>1.3460161E-2</v>
      </c>
      <c r="AM648" s="1">
        <v>1.88455290112335E-2</v>
      </c>
      <c r="AN648" s="1" t="s">
        <v>940</v>
      </c>
      <c r="AO648" s="1">
        <v>19.9166666666667</v>
      </c>
      <c r="AP648" s="1">
        <v>0.480984907615503</v>
      </c>
      <c r="AQ648" s="1">
        <v>-0.87672887408029798</v>
      </c>
    </row>
    <row r="649" spans="1:43" s="1" customFormat="1">
      <c r="A649" s="9">
        <f t="shared" si="57"/>
        <v>41854.833333333365</v>
      </c>
      <c r="B649" s="9">
        <v>41854.666666666701</v>
      </c>
      <c r="C649" s="9" t="str">
        <f t="shared" si="58"/>
        <v>20140803160000</v>
      </c>
      <c r="D649" s="9" t="str">
        <f t="shared" si="59"/>
        <v>16</v>
      </c>
      <c r="E649" s="9"/>
      <c r="F649" s="5" t="s">
        <v>878</v>
      </c>
      <c r="G649" s="6">
        <v>246.666666666667</v>
      </c>
      <c r="H649" s="6">
        <v>-0.44951122120960402</v>
      </c>
      <c r="I649" s="6">
        <v>-0.89327468452131298</v>
      </c>
      <c r="J649" s="7">
        <v>959</v>
      </c>
      <c r="K649" s="12">
        <v>1040</v>
      </c>
      <c r="L649" s="3">
        <v>984.31778929999996</v>
      </c>
      <c r="M649" s="3">
        <f t="shared" si="56"/>
        <v>-2.0528004000000011</v>
      </c>
      <c r="N649" s="1">
        <f t="shared" si="60"/>
        <v>0.16170567199999936</v>
      </c>
      <c r="O649" s="1">
        <f t="shared" si="61"/>
        <v>-12.694671588266917</v>
      </c>
      <c r="P649" s="6" t="s">
        <v>941</v>
      </c>
      <c r="Q649" s="6">
        <v>1015</v>
      </c>
      <c r="R649" s="6" t="s">
        <v>35</v>
      </c>
      <c r="S649" s="6">
        <v>0.8</v>
      </c>
      <c r="T649" s="6" t="s">
        <v>35</v>
      </c>
      <c r="U649" s="6">
        <v>0</v>
      </c>
      <c r="V649" s="6" t="s">
        <v>36</v>
      </c>
      <c r="W649" s="3"/>
      <c r="X649" s="3"/>
      <c r="Y649" s="13">
        <v>41854.833333333299</v>
      </c>
      <c r="Z649" s="13"/>
      <c r="AA649" s="3">
        <v>22.63548918</v>
      </c>
      <c r="AB649" s="3">
        <v>30.107291669999999</v>
      </c>
      <c r="AC649" s="7">
        <v>7.73</v>
      </c>
      <c r="AD649" s="11" t="s">
        <v>29</v>
      </c>
      <c r="AE649" s="7">
        <v>69.59573675</v>
      </c>
      <c r="AF649" s="7">
        <v>5.0778766099999997</v>
      </c>
      <c r="AG649" s="7">
        <v>1.634778871</v>
      </c>
      <c r="AH649" s="7">
        <v>17.492086579999999</v>
      </c>
      <c r="AI649" s="7" t="s">
        <v>29</v>
      </c>
      <c r="AJ649" s="7" t="s">
        <v>29</v>
      </c>
      <c r="AK649" s="11">
        <v>4.4767583E-2</v>
      </c>
      <c r="AL649" s="7">
        <v>1.2460152E-2</v>
      </c>
      <c r="AM649" s="1">
        <v>1.86208713666287E-2</v>
      </c>
      <c r="AN649" s="1" t="s">
        <v>942</v>
      </c>
      <c r="AO649" s="1">
        <v>20</v>
      </c>
      <c r="AP649" s="1">
        <v>0.49999616986815698</v>
      </c>
      <c r="AQ649" s="1">
        <v>-0.86602761510079695</v>
      </c>
    </row>
    <row r="650" spans="1:43" s="1" customFormat="1">
      <c r="A650" s="9">
        <f t="shared" si="57"/>
        <v>41854.836805555562</v>
      </c>
      <c r="B650" s="9">
        <v>41854.670138888898</v>
      </c>
      <c r="C650" s="9" t="str">
        <f t="shared" si="58"/>
        <v>20140803160500</v>
      </c>
      <c r="D650" s="9" t="str">
        <f t="shared" si="59"/>
        <v>16</v>
      </c>
      <c r="E650" s="9"/>
      <c r="F650" s="5" t="s">
        <v>879</v>
      </c>
      <c r="G650" s="6">
        <v>246.670138888889</v>
      </c>
      <c r="H650" s="6">
        <v>-0.44945782799443301</v>
      </c>
      <c r="I650" s="6">
        <v>-0.89330155090793795</v>
      </c>
      <c r="J650" s="7">
        <v>949</v>
      </c>
      <c r="K650" s="12">
        <v>1040</v>
      </c>
      <c r="L650" s="3">
        <v>974.05378729999995</v>
      </c>
      <c r="M650" s="3">
        <f t="shared" si="56"/>
        <v>-6.1584011799999869</v>
      </c>
      <c r="N650" s="1">
        <f t="shared" si="60"/>
        <v>-2.1769046000000004E-2</v>
      </c>
      <c r="O650" s="1">
        <f t="shared" si="61"/>
        <v>282.89715497867871</v>
      </c>
      <c r="W650" s="3"/>
      <c r="X650" s="3"/>
      <c r="Y650" s="13">
        <v>41854.836805555598</v>
      </c>
      <c r="Z650" s="13"/>
      <c r="AA650" s="3">
        <v>22.6165035</v>
      </c>
      <c r="AB650" s="3">
        <v>30.119791670000001</v>
      </c>
      <c r="AC650" s="7">
        <v>7.73</v>
      </c>
      <c r="AD650" s="11" t="s">
        <v>29</v>
      </c>
      <c r="AE650" s="7">
        <v>70.342066180000003</v>
      </c>
      <c r="AF650" s="7">
        <v>5.1338513289999996</v>
      </c>
      <c r="AG650" s="7">
        <v>1.6347918180000001</v>
      </c>
      <c r="AH650" s="7">
        <v>17.223044080000001</v>
      </c>
      <c r="AI650" s="7" t="s">
        <v>29</v>
      </c>
      <c r="AJ650" s="7" t="s">
        <v>29</v>
      </c>
      <c r="AK650" s="11">
        <v>4.7771438999999999E-2</v>
      </c>
      <c r="AL650" s="7">
        <v>1.5553000000000001E-2</v>
      </c>
      <c r="AM650" s="1">
        <v>1.86208713666287E-2</v>
      </c>
      <c r="AN650" s="1" t="s">
        <v>943</v>
      </c>
      <c r="AO650" s="1">
        <v>20.0833333333333</v>
      </c>
      <c r="AP650" s="1">
        <v>0.51876946142564995</v>
      </c>
      <c r="AQ650" s="1">
        <v>-0.85491417457668895</v>
      </c>
    </row>
    <row r="651" spans="1:43" s="1" customFormat="1">
      <c r="A651" s="9">
        <f t="shared" si="57"/>
        <v>41854.840277777766</v>
      </c>
      <c r="B651" s="9">
        <v>41854.673611111102</v>
      </c>
      <c r="C651" s="9" t="str">
        <f t="shared" si="58"/>
        <v>20140803161000</v>
      </c>
      <c r="D651" s="9" t="str">
        <f t="shared" si="59"/>
        <v>16</v>
      </c>
      <c r="E651" s="9"/>
      <c r="F651" s="5" t="s">
        <v>880</v>
      </c>
      <c r="G651" s="6">
        <v>246.673611111111</v>
      </c>
      <c r="H651" s="6">
        <v>-0.44940443317351297</v>
      </c>
      <c r="I651" s="6">
        <v>-0.89332841410311903</v>
      </c>
      <c r="J651" s="7">
        <v>919</v>
      </c>
      <c r="K651" s="12">
        <v>1040</v>
      </c>
      <c r="L651" s="3">
        <v>943.26178140000002</v>
      </c>
      <c r="M651" s="3">
        <f t="shared" si="56"/>
        <v>-5.6017764599999964</v>
      </c>
      <c r="N651" s="1">
        <f t="shared" si="60"/>
        <v>2.7572170000000541E-2</v>
      </c>
      <c r="O651" s="1">
        <f t="shared" si="61"/>
        <v>-203.16777605824592</v>
      </c>
      <c r="W651" s="3"/>
      <c r="X651" s="3"/>
      <c r="Y651" s="13">
        <v>41854.840277777803</v>
      </c>
      <c r="Z651" s="13"/>
      <c r="AA651" s="3">
        <v>22.622416229999999</v>
      </c>
      <c r="AB651" s="3">
        <v>30.12</v>
      </c>
      <c r="AC651" s="7">
        <v>7.73</v>
      </c>
      <c r="AD651" s="11" t="s">
        <v>29</v>
      </c>
      <c r="AE651" s="7">
        <v>70.721447470000001</v>
      </c>
      <c r="AF651" s="7">
        <v>5.1592470370000001</v>
      </c>
      <c r="AG651" s="7">
        <v>1.778337437</v>
      </c>
      <c r="AH651" s="7">
        <v>17.172267739999999</v>
      </c>
      <c r="AI651" s="7" t="s">
        <v>29</v>
      </c>
      <c r="AJ651" s="7" t="s">
        <v>29</v>
      </c>
      <c r="AK651" s="11">
        <v>5.0775293999999999E-2</v>
      </c>
      <c r="AL651" s="7">
        <v>1.8645848E-2</v>
      </c>
      <c r="AM651" s="1">
        <v>1.86208713666287E-2</v>
      </c>
      <c r="AN651" s="1" t="s">
        <v>944</v>
      </c>
      <c r="AO651" s="1">
        <v>20.1666666666667</v>
      </c>
      <c r="AP651" s="1">
        <v>0.53729584723305301</v>
      </c>
      <c r="AQ651" s="1">
        <v>-0.84339384189482602</v>
      </c>
    </row>
    <row r="652" spans="1:43" s="1" customFormat="1">
      <c r="A652" s="9">
        <f t="shared" si="57"/>
        <v>41854.843749999964</v>
      </c>
      <c r="B652" s="9">
        <v>41854.677083333299</v>
      </c>
      <c r="C652" s="9" t="str">
        <f t="shared" si="58"/>
        <v>20140803161500</v>
      </c>
      <c r="D652" s="9" t="str">
        <f t="shared" si="59"/>
        <v>16</v>
      </c>
      <c r="E652" s="9"/>
      <c r="F652" s="5" t="s">
        <v>882</v>
      </c>
      <c r="G652" s="6">
        <v>246.677083333333</v>
      </c>
      <c r="H652" s="6">
        <v>-0.44935103674703297</v>
      </c>
      <c r="I652" s="6">
        <v>-0.89335527410676197</v>
      </c>
      <c r="J652" s="7">
        <v>890</v>
      </c>
      <c r="K652" s="12">
        <v>1042</v>
      </c>
      <c r="L652" s="3">
        <v>915.25289910000004</v>
      </c>
      <c r="M652" s="3">
        <f t="shared" si="56"/>
        <v>-0.96718480000001816</v>
      </c>
      <c r="N652" s="1">
        <f t="shared" si="60"/>
        <v>0.1119497779999989</v>
      </c>
      <c r="O652" s="1">
        <f t="shared" si="61"/>
        <v>-8.6394525945377723</v>
      </c>
      <c r="P652" s="6" t="s">
        <v>945</v>
      </c>
      <c r="Q652" s="6">
        <v>1015</v>
      </c>
      <c r="R652" s="6" t="s">
        <v>35</v>
      </c>
      <c r="S652" s="6">
        <v>1</v>
      </c>
      <c r="T652" s="6" t="s">
        <v>35</v>
      </c>
      <c r="U652" s="6">
        <v>0</v>
      </c>
      <c r="V652" s="6" t="s">
        <v>36</v>
      </c>
      <c r="W652" s="3"/>
      <c r="X652" s="3"/>
      <c r="Y652" s="13">
        <v>41854.84375</v>
      </c>
      <c r="Z652" s="13"/>
      <c r="AA652" s="3">
        <v>22.6311775</v>
      </c>
      <c r="AB652" s="3">
        <v>30.12</v>
      </c>
      <c r="AC652" s="7">
        <v>7.73</v>
      </c>
      <c r="AD652" s="11" t="s">
        <v>29</v>
      </c>
      <c r="AE652" s="7">
        <v>71.333021740000007</v>
      </c>
      <c r="AF652" s="7">
        <v>5.2031974529999996</v>
      </c>
      <c r="AG652" s="7">
        <v>1.8124089779999999</v>
      </c>
      <c r="AH652" s="7">
        <v>17.13806804</v>
      </c>
      <c r="AI652" s="7" t="s">
        <v>29</v>
      </c>
      <c r="AJ652" s="7" t="s">
        <v>29</v>
      </c>
      <c r="AK652" s="11">
        <v>5.3779149999999998E-2</v>
      </c>
      <c r="AL652" s="7">
        <v>2.1738695999999998E-2</v>
      </c>
      <c r="AM652" s="1">
        <v>1.86208713666287E-2</v>
      </c>
      <c r="AN652" s="1" t="s">
        <v>946</v>
      </c>
      <c r="AO652" s="1">
        <v>20.25</v>
      </c>
      <c r="AP652" s="1">
        <v>0.55556650974900301</v>
      </c>
      <c r="AQ652" s="1">
        <v>-0.83147210010036499</v>
      </c>
    </row>
    <row r="653" spans="1:43" s="1" customFormat="1">
      <c r="A653" s="9">
        <f t="shared" si="57"/>
        <v>41854.847222222263</v>
      </c>
      <c r="B653" s="9">
        <v>41854.680555555598</v>
      </c>
      <c r="C653" s="9" t="str">
        <f t="shared" si="58"/>
        <v>20140803162000</v>
      </c>
      <c r="D653" s="9" t="str">
        <f t="shared" si="59"/>
        <v>16</v>
      </c>
      <c r="E653" s="9"/>
      <c r="F653" s="5" t="s">
        <v>883</v>
      </c>
      <c r="G653" s="6">
        <v>246.680555555556</v>
      </c>
      <c r="H653" s="6">
        <v>-0.44929763871518402</v>
      </c>
      <c r="I653" s="6">
        <v>-0.89338213091876895</v>
      </c>
      <c r="J653" s="7">
        <v>887</v>
      </c>
      <c r="K653" s="12">
        <v>1040</v>
      </c>
      <c r="L653" s="3">
        <v>910.41697509999995</v>
      </c>
      <c r="M653" s="3">
        <f t="shared" si="56"/>
        <v>-1.9122625199999903</v>
      </c>
      <c r="N653" s="1">
        <f t="shared" si="60"/>
        <v>0.31657062600000074</v>
      </c>
      <c r="O653" s="1">
        <f t="shared" si="61"/>
        <v>-6.0405557652717468</v>
      </c>
      <c r="W653" s="3"/>
      <c r="X653" s="3"/>
      <c r="Y653" s="13">
        <v>41854.847222222197</v>
      </c>
      <c r="Z653" s="13"/>
      <c r="AA653" s="3">
        <v>22.643842339999999</v>
      </c>
      <c r="AB653" s="3">
        <v>30.12</v>
      </c>
      <c r="AC653" s="7">
        <v>7.73</v>
      </c>
      <c r="AD653" s="11" t="s">
        <v>29</v>
      </c>
      <c r="AE653" s="7">
        <v>72.328129099999998</v>
      </c>
      <c r="AF653" s="7">
        <v>5.2778305169999999</v>
      </c>
      <c r="AG653" s="7">
        <v>1.6664564980000001</v>
      </c>
      <c r="AH653" s="7">
        <v>17.12458384</v>
      </c>
      <c r="AI653" s="7" t="s">
        <v>29</v>
      </c>
      <c r="AJ653" s="7" t="s">
        <v>29</v>
      </c>
      <c r="AK653" s="11">
        <v>5.7161249999999997E-2</v>
      </c>
      <c r="AL653" s="7">
        <v>2.1778143999999999E-2</v>
      </c>
      <c r="AM653" s="1">
        <v>1.86208713666287E-2</v>
      </c>
      <c r="AN653" s="1" t="s">
        <v>947</v>
      </c>
      <c r="AO653" s="1">
        <v>20.3333333333333</v>
      </c>
      <c r="AP653" s="1">
        <v>0.573572753142366</v>
      </c>
      <c r="AQ653" s="1">
        <v>-0.81915462328713395</v>
      </c>
    </row>
    <row r="654" spans="1:43" s="1" customFormat="1">
      <c r="A654" s="9">
        <f t="shared" si="57"/>
        <v>41854.850694444467</v>
      </c>
      <c r="B654" s="9">
        <v>41854.684027777803</v>
      </c>
      <c r="C654" s="9" t="str">
        <f t="shared" si="58"/>
        <v>20140803162500</v>
      </c>
      <c r="D654" s="9" t="str">
        <f t="shared" si="59"/>
        <v>16</v>
      </c>
      <c r="E654" s="9"/>
      <c r="F654" s="5" t="s">
        <v>884</v>
      </c>
      <c r="G654" s="6">
        <v>246.684027777778</v>
      </c>
      <c r="H654" s="6">
        <v>-0.44924423907815703</v>
      </c>
      <c r="I654" s="6">
        <v>-0.89340898453904505</v>
      </c>
      <c r="J654" s="7">
        <v>876</v>
      </c>
      <c r="K654" s="12">
        <v>1042</v>
      </c>
      <c r="L654" s="3">
        <v>900.85566249999999</v>
      </c>
      <c r="M654" s="3">
        <f t="shared" si="56"/>
        <v>1.5017024400000083</v>
      </c>
      <c r="N654" s="1">
        <f t="shared" si="60"/>
        <v>0.33668023000000036</v>
      </c>
      <c r="O654" s="1">
        <f t="shared" si="61"/>
        <v>4.4603226034388976</v>
      </c>
      <c r="W654" s="3"/>
      <c r="X654" s="3"/>
      <c r="Y654" s="13">
        <v>41854.850694444402</v>
      </c>
      <c r="Z654" s="13"/>
      <c r="AA654" s="3">
        <v>22.656507179999998</v>
      </c>
      <c r="AB654" s="3">
        <v>30.12</v>
      </c>
      <c r="AC654" s="7">
        <v>7.73</v>
      </c>
      <c r="AD654" s="11" t="s">
        <v>29</v>
      </c>
      <c r="AE654" s="7">
        <v>72.738607430000002</v>
      </c>
      <c r="AF654" s="7">
        <v>5.3037444960000002</v>
      </c>
      <c r="AG654" s="7">
        <v>1.67295777</v>
      </c>
      <c r="AH654" s="7">
        <v>17.234890199999999</v>
      </c>
      <c r="AI654" s="7" t="s">
        <v>29</v>
      </c>
      <c r="AJ654" s="7" t="s">
        <v>29</v>
      </c>
      <c r="AK654" s="11">
        <v>6.0543350000000003E-2</v>
      </c>
      <c r="AL654" s="7">
        <v>2.1817592E-2</v>
      </c>
      <c r="AM654" s="1">
        <v>1.86208713666287E-2</v>
      </c>
      <c r="AN654" s="1" t="s">
        <v>948</v>
      </c>
      <c r="AO654" s="1">
        <v>20.4166666666667</v>
      </c>
      <c r="AP654" s="1">
        <v>0.59130600743098105</v>
      </c>
      <c r="AQ654" s="1">
        <v>-0.80644727389708104</v>
      </c>
    </row>
    <row r="655" spans="1:43" s="1" customFormat="1">
      <c r="A655" s="9">
        <f t="shared" si="57"/>
        <v>41854.854166666664</v>
      </c>
      <c r="B655" s="9">
        <v>41854.6875</v>
      </c>
      <c r="C655" s="9" t="str">
        <f t="shared" si="58"/>
        <v>20140803163000</v>
      </c>
      <c r="D655" s="9" t="str">
        <f t="shared" si="59"/>
        <v>16</v>
      </c>
      <c r="E655" s="9"/>
      <c r="F655" s="5" t="s">
        <v>886</v>
      </c>
      <c r="G655" s="6">
        <v>246.6875</v>
      </c>
      <c r="H655" s="6">
        <v>-0.449190837836144</v>
      </c>
      <c r="I655" s="6">
        <v>-0.89343583496749401</v>
      </c>
      <c r="J655" s="7">
        <v>885</v>
      </c>
      <c r="K655" s="12">
        <v>1040</v>
      </c>
      <c r="L655" s="3">
        <v>908.36417470000004</v>
      </c>
      <c r="M655" s="3">
        <f t="shared" si="56"/>
        <v>-2.3244016800000056</v>
      </c>
      <c r="N655" s="1">
        <f t="shared" si="60"/>
        <v>0.17414447000000025</v>
      </c>
      <c r="O655" s="1">
        <f t="shared" si="61"/>
        <v>-13.347548044448395</v>
      </c>
      <c r="P655" s="6" t="s">
        <v>949</v>
      </c>
      <c r="Q655" s="6">
        <v>1015</v>
      </c>
      <c r="R655" s="6" t="s">
        <v>35</v>
      </c>
      <c r="S655" s="6">
        <v>0.9</v>
      </c>
      <c r="T655" s="6" t="s">
        <v>35</v>
      </c>
      <c r="U655" s="6">
        <v>0</v>
      </c>
      <c r="V655" s="6" t="s">
        <v>36</v>
      </c>
      <c r="W655" s="3"/>
      <c r="X655" s="3"/>
      <c r="Y655" s="13">
        <v>41854.854166666701</v>
      </c>
      <c r="Z655" s="13"/>
      <c r="AA655" s="3">
        <v>22.665690470000001</v>
      </c>
      <c r="AB655" s="3">
        <v>30.12</v>
      </c>
      <c r="AC655" s="7">
        <v>7.7311458340000003</v>
      </c>
      <c r="AD655" s="11" t="s">
        <v>29</v>
      </c>
      <c r="AE655" s="7">
        <v>72.907563519999997</v>
      </c>
      <c r="AF655" s="7">
        <v>5.3116220509999996</v>
      </c>
      <c r="AG655" s="7">
        <v>1.730547769</v>
      </c>
      <c r="AH655" s="7">
        <v>17.318240589999998</v>
      </c>
      <c r="AI655" s="7" t="s">
        <v>29</v>
      </c>
      <c r="AJ655" s="7" t="s">
        <v>29</v>
      </c>
      <c r="AK655" s="11">
        <v>6.3925449999999995E-2</v>
      </c>
      <c r="AL655" s="7">
        <v>2.1857040000000001E-2</v>
      </c>
      <c r="AM655" s="1">
        <v>1.8571807180132599E-2</v>
      </c>
      <c r="AN655" s="1" t="s">
        <v>950</v>
      </c>
      <c r="AO655" s="1">
        <v>20.5</v>
      </c>
      <c r="AP655" s="1">
        <v>0.60875783256049099</v>
      </c>
      <c r="AQ655" s="1">
        <v>-0.79335609993007095</v>
      </c>
    </row>
    <row r="656" spans="1:43" s="1" customFormat="1">
      <c r="A656" s="9">
        <f t="shared" si="57"/>
        <v>41854.857638888861</v>
      </c>
      <c r="B656" s="9">
        <v>41854.690972222197</v>
      </c>
      <c r="C656" s="9" t="str">
        <f t="shared" si="58"/>
        <v>20140803163500</v>
      </c>
      <c r="D656" s="9" t="str">
        <f t="shared" si="59"/>
        <v>16</v>
      </c>
      <c r="E656" s="9"/>
      <c r="F656" s="5" t="s">
        <v>887</v>
      </c>
      <c r="G656" s="6">
        <v>246.690972222222</v>
      </c>
      <c r="H656" s="6">
        <v>-0.44913743498933401</v>
      </c>
      <c r="I656" s="6">
        <v>-0.89346268220402003</v>
      </c>
      <c r="J656" s="7">
        <v>872</v>
      </c>
      <c r="K656" s="12">
        <v>1042</v>
      </c>
      <c r="L656" s="3">
        <v>896.74216630000001</v>
      </c>
      <c r="M656" s="3">
        <f t="shared" si="56"/>
        <v>-0.41134962000000996</v>
      </c>
      <c r="N656" s="1">
        <f t="shared" si="60"/>
        <v>0.21042473199999989</v>
      </c>
      <c r="O656" s="1">
        <f t="shared" si="61"/>
        <v>-1.9548539569959398</v>
      </c>
      <c r="W656" s="3"/>
      <c r="X656" s="3"/>
      <c r="Y656" s="13">
        <v>41854.857638888898</v>
      </c>
      <c r="Z656" s="13"/>
      <c r="AA656" s="3">
        <v>22.659365000000001</v>
      </c>
      <c r="AB656" s="3">
        <v>30.12</v>
      </c>
      <c r="AC656" s="7">
        <v>7.7373958329999999</v>
      </c>
      <c r="AD656" s="11" t="s">
        <v>29</v>
      </c>
      <c r="AE656" s="7">
        <v>72.720974100000007</v>
      </c>
      <c r="AF656" s="7">
        <v>5.2991827210000002</v>
      </c>
      <c r="AG656" s="7">
        <v>1.827875312</v>
      </c>
      <c r="AH656" s="7">
        <v>17.128991150000001</v>
      </c>
      <c r="AI656" s="7" t="s">
        <v>29</v>
      </c>
      <c r="AJ656" s="7" t="s">
        <v>29</v>
      </c>
      <c r="AK656" s="11">
        <v>6.7839134999999995E-2</v>
      </c>
      <c r="AL656" s="7">
        <v>2.4556324000000001E-2</v>
      </c>
      <c r="AM656" s="1">
        <v>1.83064514008404E-2</v>
      </c>
      <c r="AN656" s="1" t="s">
        <v>951</v>
      </c>
      <c r="AO656" s="1">
        <v>20.5833333333333</v>
      </c>
      <c r="AP656" s="1">
        <v>0.62591992242135497</v>
      </c>
      <c r="AQ656" s="1">
        <v>-0.77988733206537197</v>
      </c>
    </row>
    <row r="657" spans="1:43" s="1" customFormat="1">
      <c r="A657" s="9">
        <f t="shared" si="57"/>
        <v>41854.861111111066</v>
      </c>
      <c r="B657" s="9">
        <v>41854.694444444402</v>
      </c>
      <c r="C657" s="9" t="str">
        <f t="shared" si="58"/>
        <v>20140803164000</v>
      </c>
      <c r="D657" s="9" t="str">
        <f t="shared" si="59"/>
        <v>16</v>
      </c>
      <c r="E657" s="9"/>
      <c r="F657" s="5" t="s">
        <v>888</v>
      </c>
      <c r="G657" s="6">
        <v>246.694444444444</v>
      </c>
      <c r="H657" s="6">
        <v>-0.44908403053791801</v>
      </c>
      <c r="I657" s="6">
        <v>-0.89348952624852795</v>
      </c>
      <c r="J657" s="7">
        <v>870</v>
      </c>
      <c r="K657" s="12">
        <v>1042</v>
      </c>
      <c r="L657" s="3">
        <v>894.68541819999996</v>
      </c>
      <c r="M657" s="3">
        <f t="shared" si="56"/>
        <v>-0.82269923999999717</v>
      </c>
      <c r="N657" s="1">
        <f t="shared" si="60"/>
        <v>0.23633919999999903</v>
      </c>
      <c r="O657" s="1">
        <f t="shared" si="61"/>
        <v>-3.4810105137023419</v>
      </c>
      <c r="W657" s="3"/>
      <c r="X657" s="3"/>
      <c r="Y657" s="13">
        <v>41854.861111111102</v>
      </c>
      <c r="Z657" s="13"/>
      <c r="AA657" s="3">
        <v>22.656732089999998</v>
      </c>
      <c r="AB657" s="3">
        <v>30.12</v>
      </c>
      <c r="AC657" s="7">
        <v>7.7436458330000004</v>
      </c>
      <c r="AD657" s="11" t="s">
        <v>29</v>
      </c>
      <c r="AE657" s="7">
        <v>73.586508989999999</v>
      </c>
      <c r="AF657" s="7">
        <v>5.362931702</v>
      </c>
      <c r="AG657" s="7">
        <v>1.7549026649999999</v>
      </c>
      <c r="AH657" s="7">
        <v>17.195782080000001</v>
      </c>
      <c r="AI657" s="7" t="s">
        <v>29</v>
      </c>
      <c r="AJ657" s="7" t="s">
        <v>29</v>
      </c>
      <c r="AK657" s="11">
        <v>7.1752819999999995E-2</v>
      </c>
      <c r="AL657" s="7">
        <v>2.7255608000000001E-2</v>
      </c>
      <c r="AM657" s="1">
        <v>1.8044887009067201E-2</v>
      </c>
      <c r="AN657" s="1" t="s">
        <v>952</v>
      </c>
      <c r="AO657" s="1">
        <v>20.6666666666667</v>
      </c>
      <c r="AP657" s="1">
        <v>0.64278410880209502</v>
      </c>
      <c r="AQ657" s="1">
        <v>-0.76604738069619205</v>
      </c>
    </row>
    <row r="658" spans="1:43" s="1" customFormat="1">
      <c r="A658" s="9">
        <f t="shared" si="57"/>
        <v>41854.864583333365</v>
      </c>
      <c r="B658" s="9">
        <v>41854.697916666701</v>
      </c>
      <c r="C658" s="9" t="str">
        <f t="shared" si="58"/>
        <v>20140803164500</v>
      </c>
      <c r="D658" s="9" t="str">
        <f t="shared" si="59"/>
        <v>16</v>
      </c>
      <c r="E658" s="9"/>
      <c r="F658" s="5" t="s">
        <v>890</v>
      </c>
      <c r="G658" s="6">
        <v>246.697916666667</v>
      </c>
      <c r="H658" s="6">
        <v>-0.44903062448208803</v>
      </c>
      <c r="I658" s="6">
        <v>-0.89351636710091997</v>
      </c>
      <c r="J658" s="7">
        <v>866</v>
      </c>
      <c r="K658" s="12">
        <v>1042</v>
      </c>
      <c r="L658" s="3">
        <v>890.57192199999997</v>
      </c>
      <c r="M658" s="3">
        <f t="shared" si="56"/>
        <v>-1.2340488399999914</v>
      </c>
      <c r="N658" s="1">
        <f t="shared" si="60"/>
        <v>0.11402276400000062</v>
      </c>
      <c r="O658" s="1">
        <f t="shared" si="61"/>
        <v>-10.822828676561327</v>
      </c>
      <c r="P658" s="6" t="s">
        <v>953</v>
      </c>
      <c r="Q658" s="6">
        <v>1015</v>
      </c>
      <c r="R658" s="6" t="s">
        <v>35</v>
      </c>
      <c r="S658" s="6">
        <v>0.9</v>
      </c>
      <c r="T658" s="6" t="s">
        <v>35</v>
      </c>
      <c r="U658" s="6">
        <v>0</v>
      </c>
      <c r="V658" s="6" t="s">
        <v>36</v>
      </c>
      <c r="W658" s="3"/>
      <c r="X658" s="3"/>
      <c r="Y658" s="13">
        <v>41854.864583333299</v>
      </c>
      <c r="Z658" s="13"/>
      <c r="AA658" s="3">
        <v>22.656736720000001</v>
      </c>
      <c r="AB658" s="3">
        <v>30.12</v>
      </c>
      <c r="AC658" s="7">
        <v>7.7498958330000001</v>
      </c>
      <c r="AD658" s="11" t="s">
        <v>29</v>
      </c>
      <c r="AE658" s="7">
        <v>75.203561190000002</v>
      </c>
      <c r="AF658" s="7">
        <v>5.4811009029999997</v>
      </c>
      <c r="AG658" s="7">
        <v>1.5602870310000001</v>
      </c>
      <c r="AH658" s="7">
        <v>17.445458980000002</v>
      </c>
      <c r="AI658" s="7" t="s">
        <v>29</v>
      </c>
      <c r="AJ658" s="7" t="s">
        <v>29</v>
      </c>
      <c r="AK658" s="11">
        <v>7.5666504999999995E-2</v>
      </c>
      <c r="AL658" s="7">
        <v>2.9954892E-2</v>
      </c>
      <c r="AM658" s="1">
        <v>1.7787059875244399E-2</v>
      </c>
      <c r="AN658" s="1" t="s">
        <v>954</v>
      </c>
      <c r="AO658" s="1">
        <v>20.75</v>
      </c>
      <c r="AP658" s="1">
        <v>0.65934236527691004</v>
      </c>
      <c r="AQ658" s="1">
        <v>-0.75184283287868803</v>
      </c>
    </row>
    <row r="659" spans="1:43" s="1" customFormat="1">
      <c r="A659" s="9">
        <f t="shared" si="57"/>
        <v>41854.868055555562</v>
      </c>
      <c r="B659" s="9">
        <v>41854.701388888898</v>
      </c>
      <c r="C659" s="9" t="str">
        <f t="shared" si="58"/>
        <v>20140803165000</v>
      </c>
      <c r="D659" s="9" t="str">
        <f t="shared" si="59"/>
        <v>16</v>
      </c>
      <c r="E659" s="9"/>
      <c r="F659" s="5" t="s">
        <v>891</v>
      </c>
      <c r="G659" s="6">
        <v>246.701388888889</v>
      </c>
      <c r="H659" s="6">
        <v>-0.44897721682203401</v>
      </c>
      <c r="I659" s="6">
        <v>-0.89354320476110205</v>
      </c>
      <c r="J659" s="7">
        <v>860</v>
      </c>
      <c r="K659" s="12">
        <v>1042</v>
      </c>
      <c r="L659" s="3">
        <v>884.40167780000002</v>
      </c>
      <c r="M659" s="3">
        <f t="shared" si="56"/>
        <v>-2.8794473200000086</v>
      </c>
      <c r="N659" s="1">
        <f t="shared" si="60"/>
        <v>7.857174199999975E-2</v>
      </c>
      <c r="O659" s="1">
        <f t="shared" si="61"/>
        <v>-36.647365155783589</v>
      </c>
      <c r="W659" s="3"/>
      <c r="X659" s="3"/>
      <c r="Y659" s="13">
        <v>41854.868055555598</v>
      </c>
      <c r="Z659" s="13"/>
      <c r="AA659" s="3">
        <v>22.662965969999998</v>
      </c>
      <c r="AB659" s="3">
        <v>30.11385417</v>
      </c>
      <c r="AC659" s="7">
        <v>7.7561458339999998</v>
      </c>
      <c r="AD659" s="11" t="s">
        <v>29</v>
      </c>
      <c r="AE659" s="7">
        <v>76.637139129999994</v>
      </c>
      <c r="AF659" s="7">
        <v>5.5870384829999997</v>
      </c>
      <c r="AG659" s="7">
        <v>1.5570555669999999</v>
      </c>
      <c r="AH659" s="7">
        <v>17.187210759999999</v>
      </c>
      <c r="AI659" s="7" t="s">
        <v>29</v>
      </c>
      <c r="AJ659" s="7" t="s">
        <v>29</v>
      </c>
      <c r="AK659" s="11">
        <v>7.9679843E-2</v>
      </c>
      <c r="AL659" s="7">
        <v>3.1928640000000001E-2</v>
      </c>
      <c r="AM659" s="1">
        <v>1.7532916560689199E-2</v>
      </c>
      <c r="AN659" s="1" t="s">
        <v>955</v>
      </c>
      <c r="AO659" s="1">
        <v>20.8333333333333</v>
      </c>
      <c r="AP659" s="1">
        <v>0.67558681102582396</v>
      </c>
      <c r="AQ659" s="1">
        <v>-0.73728044919688296</v>
      </c>
    </row>
    <row r="660" spans="1:43" s="1" customFormat="1">
      <c r="A660" s="9">
        <f t="shared" si="57"/>
        <v>41854.871527777766</v>
      </c>
      <c r="B660" s="9">
        <v>41854.704861111102</v>
      </c>
      <c r="C660" s="9" t="str">
        <f t="shared" si="58"/>
        <v>20140803165500</v>
      </c>
      <c r="D660" s="9" t="str">
        <f t="shared" si="59"/>
        <v>16</v>
      </c>
      <c r="E660" s="9"/>
      <c r="F660" s="5" t="s">
        <v>892</v>
      </c>
      <c r="G660" s="6">
        <v>246.704861111111</v>
      </c>
      <c r="H660" s="6">
        <v>-0.44892380755794598</v>
      </c>
      <c r="I660" s="6">
        <v>-0.89357003922897704</v>
      </c>
      <c r="J660" s="7">
        <v>846</v>
      </c>
      <c r="K660" s="12">
        <v>1042</v>
      </c>
      <c r="L660" s="3">
        <v>870.00444119999997</v>
      </c>
      <c r="M660" s="3">
        <f t="shared" si="56"/>
        <v>-2.2624229000000016</v>
      </c>
      <c r="N660" s="1">
        <f t="shared" si="60"/>
        <v>2.4876917999999647E-2</v>
      </c>
      <c r="O660" s="1">
        <f t="shared" si="61"/>
        <v>-90.944662035708504</v>
      </c>
      <c r="W660" s="3"/>
      <c r="X660" s="3"/>
      <c r="Y660" s="13">
        <v>41854.871527777803</v>
      </c>
      <c r="Z660" s="13"/>
      <c r="AA660" s="3">
        <v>22.669300710000002</v>
      </c>
      <c r="AB660" s="3">
        <v>30.11</v>
      </c>
      <c r="AC660" s="7">
        <v>7.76</v>
      </c>
      <c r="AD660" s="11" t="s">
        <v>29</v>
      </c>
      <c r="AE660" s="7">
        <v>77.137799020000003</v>
      </c>
      <c r="AF660" s="7">
        <v>5.6236291559999998</v>
      </c>
      <c r="AG660" s="7">
        <v>1.594373013</v>
      </c>
      <c r="AH660" s="7">
        <v>17.054126629999999</v>
      </c>
      <c r="AI660" s="7" t="s">
        <v>29</v>
      </c>
      <c r="AJ660" s="7" t="s">
        <v>29</v>
      </c>
      <c r="AK660" s="11">
        <v>8.3693182000000005E-2</v>
      </c>
      <c r="AL660" s="7">
        <v>3.3902388999999998E-2</v>
      </c>
      <c r="AM660" s="1">
        <v>1.73780082874938E-2</v>
      </c>
      <c r="AN660" s="1" t="s">
        <v>956</v>
      </c>
      <c r="AO660" s="1">
        <v>20.9166666666667</v>
      </c>
      <c r="AP660" s="1">
        <v>0.69150971458551902</v>
      </c>
      <c r="AQ660" s="1">
        <v>-0.72236716054500605</v>
      </c>
    </row>
    <row r="661" spans="1:43" s="1" customFormat="1">
      <c r="A661" s="9">
        <f t="shared" si="57"/>
        <v>41854.874999999964</v>
      </c>
      <c r="B661" s="9">
        <v>41854.708333333299</v>
      </c>
      <c r="C661" s="9" t="str">
        <f t="shared" si="58"/>
        <v>20140803170000</v>
      </c>
      <c r="D661" s="9" t="str">
        <f t="shared" si="59"/>
        <v>17</v>
      </c>
      <c r="E661" s="9"/>
      <c r="F661" s="5" t="s">
        <v>894</v>
      </c>
      <c r="G661" s="6">
        <v>246.708333333333</v>
      </c>
      <c r="H661" s="6">
        <v>-0.44887039669001699</v>
      </c>
      <c r="I661" s="6">
        <v>-0.89359687050445002</v>
      </c>
      <c r="J661" s="7">
        <v>835</v>
      </c>
      <c r="K661" s="12">
        <v>1042</v>
      </c>
      <c r="L661" s="3">
        <v>858.69232669999997</v>
      </c>
      <c r="M661" s="3">
        <f t="shared" si="56"/>
        <v>0</v>
      </c>
      <c r="N661" s="1">
        <f t="shared" si="60"/>
        <v>0.19052227199999977</v>
      </c>
      <c r="O661" s="1">
        <f t="shared" si="61"/>
        <v>0</v>
      </c>
      <c r="P661" s="6" t="s">
        <v>957</v>
      </c>
      <c r="Q661" s="6">
        <v>1015</v>
      </c>
      <c r="R661" s="6" t="s">
        <v>35</v>
      </c>
      <c r="S661" s="6">
        <v>0.9</v>
      </c>
      <c r="T661" s="6" t="s">
        <v>35</v>
      </c>
      <c r="U661" s="6">
        <v>0</v>
      </c>
      <c r="V661" s="6" t="s">
        <v>36</v>
      </c>
      <c r="W661" s="3"/>
      <c r="X661" s="3"/>
      <c r="Y661" s="13">
        <v>41854.875</v>
      </c>
      <c r="Z661" s="13"/>
      <c r="AA661" s="3">
        <v>22.67563547</v>
      </c>
      <c r="AB661" s="3">
        <v>30.11</v>
      </c>
      <c r="AC661" s="7">
        <v>7.76</v>
      </c>
      <c r="AD661" s="11" t="s">
        <v>29</v>
      </c>
      <c r="AE661" s="7">
        <v>76.142680560000002</v>
      </c>
      <c r="AF661" s="7">
        <v>5.5489952840000001</v>
      </c>
      <c r="AG661" s="7">
        <v>1.691703022</v>
      </c>
      <c r="AH661" s="7">
        <v>17.13624248</v>
      </c>
      <c r="AI661" s="7" t="s">
        <v>29</v>
      </c>
      <c r="AJ661" s="7" t="s">
        <v>29</v>
      </c>
      <c r="AK661" s="11">
        <v>8.7706519999999996E-2</v>
      </c>
      <c r="AL661" s="7">
        <v>3.5876137000000002E-2</v>
      </c>
      <c r="AM661" s="1">
        <v>1.73780082874938E-2</v>
      </c>
      <c r="AN661" s="1" t="s">
        <v>958</v>
      </c>
      <c r="AO661" s="1">
        <v>21</v>
      </c>
      <c r="AP661" s="1">
        <v>0.70710349752908297</v>
      </c>
      <c r="AQ661" s="1">
        <v>-0.70711006482876404</v>
      </c>
    </row>
    <row r="662" spans="1:43" s="1" customFormat="1">
      <c r="A662" s="9">
        <f t="shared" si="57"/>
        <v>41854.878472222263</v>
      </c>
      <c r="B662" s="9">
        <v>41854.711805555598</v>
      </c>
      <c r="C662" s="9" t="str">
        <f t="shared" si="58"/>
        <v>20140803170500</v>
      </c>
      <c r="D662" s="9" t="str">
        <f t="shared" si="59"/>
        <v>17</v>
      </c>
      <c r="E662" s="9"/>
      <c r="F662" s="5" t="s">
        <v>895</v>
      </c>
      <c r="G662" s="6">
        <v>246.711805555556</v>
      </c>
      <c r="H662" s="6">
        <v>-0.44881698421843602</v>
      </c>
      <c r="I662" s="6">
        <v>-0.89362369858742496</v>
      </c>
      <c r="J662" s="7">
        <v>835</v>
      </c>
      <c r="K662" s="12">
        <v>1042</v>
      </c>
      <c r="L662" s="3">
        <v>858.69232669999997</v>
      </c>
      <c r="M662" s="3">
        <f t="shared" si="56"/>
        <v>-0.61702444000000012</v>
      </c>
      <c r="N662" s="1">
        <f t="shared" si="60"/>
        <v>0.23177810399999998</v>
      </c>
      <c r="O662" s="1">
        <f t="shared" si="61"/>
        <v>-2.6621342972069533</v>
      </c>
      <c r="W662" s="3"/>
      <c r="X662" s="3"/>
      <c r="Y662" s="13">
        <v>41854.878472222197</v>
      </c>
      <c r="Z662" s="13"/>
      <c r="AA662" s="3">
        <v>22.677011629999999</v>
      </c>
      <c r="AB662" s="3">
        <v>30.11</v>
      </c>
      <c r="AC662" s="7">
        <v>7.7697916669999998</v>
      </c>
      <c r="AD662" s="11" t="s">
        <v>29</v>
      </c>
      <c r="AE662" s="7">
        <v>75.927066830000001</v>
      </c>
      <c r="AF662" s="7">
        <v>5.5328242669999996</v>
      </c>
      <c r="AG662" s="7">
        <v>1.598452089</v>
      </c>
      <c r="AH662" s="7">
        <v>17.195408350000001</v>
      </c>
      <c r="AI662" s="7" t="s">
        <v>29</v>
      </c>
      <c r="AJ662" s="7" t="s">
        <v>29</v>
      </c>
      <c r="AK662" s="11">
        <v>9.1791634999999996E-2</v>
      </c>
      <c r="AL662" s="7">
        <v>3.8241103999999998E-2</v>
      </c>
      <c r="AM662" s="1">
        <v>1.6990585029443801E-2</v>
      </c>
      <c r="AN662" s="1" t="s">
        <v>959</v>
      </c>
      <c r="AO662" s="1">
        <v>21.0833333333333</v>
      </c>
      <c r="AP662" s="1">
        <v>0.722360738072928</v>
      </c>
      <c r="AQ662" s="1">
        <v>-0.69151642358712995</v>
      </c>
    </row>
    <row r="663" spans="1:43" s="1" customFormat="1">
      <c r="A663" s="9">
        <f t="shared" si="57"/>
        <v>41854.881944444467</v>
      </c>
      <c r="B663" s="9">
        <v>41854.715277777803</v>
      </c>
      <c r="C663" s="9" t="str">
        <f t="shared" si="58"/>
        <v>20140803171000</v>
      </c>
      <c r="D663" s="9" t="str">
        <f t="shared" si="59"/>
        <v>17</v>
      </c>
      <c r="E663" s="9"/>
      <c r="F663" s="5" t="s">
        <v>896</v>
      </c>
      <c r="G663" s="6">
        <v>246.715277777778</v>
      </c>
      <c r="H663" s="6">
        <v>-0.44876357014339402</v>
      </c>
      <c r="I663" s="6">
        <v>-0.89365052347780505</v>
      </c>
      <c r="J663" s="7">
        <v>832</v>
      </c>
      <c r="K663" s="12">
        <v>1042</v>
      </c>
      <c r="L663" s="3">
        <v>855.60720449999997</v>
      </c>
      <c r="M663" s="3">
        <f t="shared" si="56"/>
        <v>0.82269923999999717</v>
      </c>
      <c r="N663" s="1">
        <f t="shared" si="60"/>
        <v>0.21146109999999965</v>
      </c>
      <c r="O663" s="1">
        <f t="shared" si="61"/>
        <v>3.8905464882193392</v>
      </c>
      <c r="W663" s="3"/>
      <c r="X663" s="3"/>
      <c r="Y663" s="13">
        <v>41854.881944444402</v>
      </c>
      <c r="Z663" s="13"/>
      <c r="AA663" s="3">
        <v>22.678176789999998</v>
      </c>
      <c r="AB663" s="3">
        <v>30.11</v>
      </c>
      <c r="AC663" s="7">
        <v>7.7788541660000003</v>
      </c>
      <c r="AD663" s="11" t="s">
        <v>29</v>
      </c>
      <c r="AE663" s="7">
        <v>76.018279440000001</v>
      </c>
      <c r="AF663" s="7">
        <v>5.5396652250000002</v>
      </c>
      <c r="AG663" s="7">
        <v>1.4703286310000001</v>
      </c>
      <c r="AH663" s="7">
        <v>17.188583749999999</v>
      </c>
      <c r="AI663" s="7" t="s">
        <v>29</v>
      </c>
      <c r="AJ663" s="7" t="s">
        <v>29</v>
      </c>
      <c r="AK663" s="11">
        <v>9.5876750999999996E-2</v>
      </c>
      <c r="AL663" s="7">
        <v>4.0606071000000001E-2</v>
      </c>
      <c r="AM663" s="1">
        <v>1.6639713101369399E-2</v>
      </c>
      <c r="AN663" s="1" t="s">
        <v>960</v>
      </c>
      <c r="AO663" s="1">
        <v>21.1666666666667</v>
      </c>
      <c r="AP663" s="1">
        <v>0.73727417460915301</v>
      </c>
      <c r="AQ663" s="1">
        <v>-0.67559365853624798</v>
      </c>
    </row>
    <row r="664" spans="1:43" s="1" customFormat="1">
      <c r="A664" s="9">
        <f t="shared" si="57"/>
        <v>41854.885416666664</v>
      </c>
      <c r="B664" s="9">
        <v>41854.71875</v>
      </c>
      <c r="C664" s="9" t="str">
        <f t="shared" si="58"/>
        <v>20140803171500</v>
      </c>
      <c r="D664" s="9" t="str">
        <f t="shared" si="59"/>
        <v>17</v>
      </c>
      <c r="E664" s="9"/>
      <c r="F664" s="5" t="s">
        <v>898</v>
      </c>
      <c r="G664" s="6">
        <v>246.71875</v>
      </c>
      <c r="H664" s="6">
        <v>-0.448710154465082</v>
      </c>
      <c r="I664" s="6">
        <v>-0.89367734517549602</v>
      </c>
      <c r="J664" s="7">
        <v>836</v>
      </c>
      <c r="K664" s="12">
        <v>1042</v>
      </c>
      <c r="L664" s="3">
        <v>859.72070069999995</v>
      </c>
      <c r="M664" s="3">
        <f t="shared" si="56"/>
        <v>-0.20567479999999705</v>
      </c>
      <c r="N664" s="1">
        <f t="shared" si="60"/>
        <v>0.14615660000000047</v>
      </c>
      <c r="O664" s="1">
        <f t="shared" si="61"/>
        <v>-1.4072221165516738</v>
      </c>
      <c r="P664" s="6" t="s">
        <v>961</v>
      </c>
      <c r="Q664" s="6">
        <v>1014</v>
      </c>
      <c r="R664" s="6" t="s">
        <v>35</v>
      </c>
      <c r="S664" s="6">
        <v>0.7</v>
      </c>
      <c r="T664" s="6" t="s">
        <v>35</v>
      </c>
      <c r="U664" s="6">
        <v>0</v>
      </c>
      <c r="V664" s="6" t="s">
        <v>36</v>
      </c>
      <c r="W664" s="3"/>
      <c r="X664" s="3"/>
      <c r="Y664" s="13">
        <v>41854.885416666701</v>
      </c>
      <c r="Z664" s="13"/>
      <c r="AA664" s="3">
        <v>22.68451155</v>
      </c>
      <c r="AB664" s="3">
        <v>30.11</v>
      </c>
      <c r="AC664" s="7">
        <v>7.7726041659999998</v>
      </c>
      <c r="AD664" s="11" t="s">
        <v>29</v>
      </c>
      <c r="AE664" s="7">
        <v>76.515829460000006</v>
      </c>
      <c r="AF664" s="7">
        <v>5.5769814899999997</v>
      </c>
      <c r="AG664" s="7">
        <v>1.4216802710000001</v>
      </c>
      <c r="AH664" s="7">
        <v>16.91607857</v>
      </c>
      <c r="AI664" s="7" t="s">
        <v>29</v>
      </c>
      <c r="AJ664" s="7" t="s">
        <v>29</v>
      </c>
      <c r="AK664" s="11">
        <v>9.9961865999999996E-2</v>
      </c>
      <c r="AL664" s="7">
        <v>4.2971038000000003E-2</v>
      </c>
      <c r="AM664" s="1">
        <v>1.6880909204977802E-2</v>
      </c>
      <c r="AN664" s="1" t="s">
        <v>962</v>
      </c>
      <c r="AO664" s="1">
        <v>21.25</v>
      </c>
      <c r="AP664" s="1">
        <v>0.75183670916166301</v>
      </c>
      <c r="AQ664" s="1">
        <v>-0.65934934803710898</v>
      </c>
    </row>
    <row r="665" spans="1:43" s="1" customFormat="1">
      <c r="A665" s="9">
        <f t="shared" si="57"/>
        <v>41854.888888888861</v>
      </c>
      <c r="B665" s="9">
        <v>41854.722222222197</v>
      </c>
      <c r="C665" s="9" t="str">
        <f t="shared" si="58"/>
        <v>20140803172000</v>
      </c>
      <c r="D665" s="9" t="str">
        <f t="shared" si="59"/>
        <v>17</v>
      </c>
      <c r="E665" s="9"/>
      <c r="F665" s="5" t="s">
        <v>899</v>
      </c>
      <c r="G665" s="6">
        <v>246.722222222222</v>
      </c>
      <c r="H665" s="6">
        <v>-0.44865673718369098</v>
      </c>
      <c r="I665" s="6">
        <v>-0.89370416368040095</v>
      </c>
      <c r="J665" s="7">
        <v>835</v>
      </c>
      <c r="K665" s="12">
        <v>1042</v>
      </c>
      <c r="L665" s="3">
        <v>858.69232669999997</v>
      </c>
      <c r="M665" s="3">
        <f t="shared" si="56"/>
        <v>-1.2340488599999844</v>
      </c>
      <c r="N665" s="1">
        <f t="shared" si="60"/>
        <v>9.9510530000000583E-2</v>
      </c>
      <c r="O665" s="1">
        <f t="shared" si="61"/>
        <v>-12.401188698321445</v>
      </c>
      <c r="W665" s="3"/>
      <c r="X665" s="3"/>
      <c r="Y665" s="13">
        <v>41854.888888888898</v>
      </c>
      <c r="Z665" s="13"/>
      <c r="AA665" s="3">
        <v>22.6908463</v>
      </c>
      <c r="AB665" s="3">
        <v>30.11</v>
      </c>
      <c r="AC665" s="7">
        <v>7.7736458329999998</v>
      </c>
      <c r="AD665" s="11" t="s">
        <v>29</v>
      </c>
      <c r="AE665" s="7">
        <v>76.977099269999997</v>
      </c>
      <c r="AF665" s="7">
        <v>5.6106697350000001</v>
      </c>
      <c r="AG665" s="7">
        <v>1.4865728090000001</v>
      </c>
      <c r="AH665" s="7">
        <v>16.89303585</v>
      </c>
      <c r="AI665" s="7" t="s">
        <v>29</v>
      </c>
      <c r="AJ665" s="7" t="s">
        <v>29</v>
      </c>
      <c r="AK665" s="11">
        <v>0.10450997400000001</v>
      </c>
      <c r="AL665" s="7">
        <v>4.6361016999999997E-2</v>
      </c>
      <c r="AM665" s="1">
        <v>1.6840468408607701E-2</v>
      </c>
      <c r="AN665" s="1" t="s">
        <v>963</v>
      </c>
      <c r="AO665" s="1">
        <v>21.3333333333333</v>
      </c>
      <c r="AP665" s="1">
        <v>0.766041410764426</v>
      </c>
      <c r="AQ665" s="1">
        <v>-0.64279122348865902</v>
      </c>
    </row>
    <row r="666" spans="1:43" s="1" customFormat="1">
      <c r="A666" s="9">
        <f t="shared" si="57"/>
        <v>41854.892361111066</v>
      </c>
      <c r="B666" s="9">
        <v>41854.725694444402</v>
      </c>
      <c r="C666" s="9" t="str">
        <f t="shared" si="58"/>
        <v>20140803172500</v>
      </c>
      <c r="D666" s="9" t="str">
        <f t="shared" si="59"/>
        <v>17</v>
      </c>
      <c r="E666" s="9"/>
      <c r="F666" s="5" t="s">
        <v>900</v>
      </c>
      <c r="G666" s="6">
        <v>246.725694444444</v>
      </c>
      <c r="H666" s="6">
        <v>-0.44860331829941202</v>
      </c>
      <c r="I666" s="6">
        <v>-0.89373097899242404</v>
      </c>
      <c r="J666" s="7">
        <v>829</v>
      </c>
      <c r="K666" s="12">
        <v>1042</v>
      </c>
      <c r="L666" s="3">
        <v>852.52208240000004</v>
      </c>
      <c r="M666" s="3">
        <f t="shared" si="56"/>
        <v>-1.028374040000017</v>
      </c>
      <c r="N666" s="1">
        <f t="shared" si="60"/>
        <v>0.17290028600000085</v>
      </c>
      <c r="O666" s="1">
        <f t="shared" si="61"/>
        <v>-5.9477868070155298</v>
      </c>
      <c r="W666" s="3"/>
      <c r="X666" s="3"/>
      <c r="Y666" s="13">
        <v>41854.892361111102</v>
      </c>
      <c r="Z666" s="13"/>
      <c r="AA666" s="3">
        <v>22.697181059999998</v>
      </c>
      <c r="AB666" s="3">
        <v>30.11</v>
      </c>
      <c r="AC666" s="7">
        <v>7.7798958330000003</v>
      </c>
      <c r="AD666" s="11" t="s">
        <v>29</v>
      </c>
      <c r="AE666" s="7">
        <v>77.412454679999996</v>
      </c>
      <c r="AF666" s="7">
        <v>5.641766541</v>
      </c>
      <c r="AG666" s="7">
        <v>1.6325659779999999</v>
      </c>
      <c r="AH666" s="7">
        <v>17.04818058</v>
      </c>
      <c r="AI666" s="7" t="s">
        <v>29</v>
      </c>
      <c r="AJ666" s="7" t="s">
        <v>29</v>
      </c>
      <c r="AK666" s="11">
        <v>0.109058082</v>
      </c>
      <c r="AL666" s="7">
        <v>4.9750996999999998E-2</v>
      </c>
      <c r="AM666" s="1">
        <v>1.6599850127105398E-2</v>
      </c>
      <c r="AN666" s="1" t="s">
        <v>964</v>
      </c>
      <c r="AO666" s="1">
        <v>21.4166666666667</v>
      </c>
      <c r="AP666" s="1">
        <v>0.77988151876022505</v>
      </c>
      <c r="AQ666" s="1">
        <v>-0.62592716564808504</v>
      </c>
    </row>
    <row r="667" spans="1:43" s="1" customFormat="1">
      <c r="A667" s="9">
        <f t="shared" si="57"/>
        <v>41854.895833333365</v>
      </c>
      <c r="B667" s="9">
        <v>41854.729166666701</v>
      </c>
      <c r="C667" s="9" t="str">
        <f t="shared" si="58"/>
        <v>20140803173000</v>
      </c>
      <c r="D667" s="9" t="str">
        <f t="shared" si="59"/>
        <v>17</v>
      </c>
      <c r="E667" s="9"/>
      <c r="F667" s="5" t="s">
        <v>902</v>
      </c>
      <c r="G667" s="6">
        <v>246.729166666667</v>
      </c>
      <c r="H667" s="6">
        <v>-0.44854989781243698</v>
      </c>
      <c r="I667" s="6">
        <v>-0.89375779111146902</v>
      </c>
      <c r="J667" s="7">
        <v>824</v>
      </c>
      <c r="K667" s="12">
        <v>1042</v>
      </c>
      <c r="L667" s="3">
        <v>847.38021219999996</v>
      </c>
      <c r="M667" s="3">
        <f t="shared" si="56"/>
        <v>0.20567479999999705</v>
      </c>
      <c r="N667" s="1">
        <f t="shared" si="60"/>
        <v>8.8315441999998259E-2</v>
      </c>
      <c r="O667" s="1">
        <f t="shared" si="61"/>
        <v>2.3288656586240162</v>
      </c>
      <c r="P667" s="6" t="s">
        <v>965</v>
      </c>
      <c r="Q667" s="6">
        <v>1014</v>
      </c>
      <c r="R667" s="6" t="s">
        <v>35</v>
      </c>
      <c r="S667" s="6">
        <v>1</v>
      </c>
      <c r="T667" s="6" t="s">
        <v>35</v>
      </c>
      <c r="U667" s="6">
        <v>0</v>
      </c>
      <c r="V667" s="6" t="s">
        <v>36</v>
      </c>
      <c r="W667" s="3"/>
      <c r="X667" s="3"/>
      <c r="Y667" s="13">
        <v>41854.895833333299</v>
      </c>
      <c r="Z667" s="13"/>
      <c r="AA667" s="3">
        <v>22.691066589999998</v>
      </c>
      <c r="AB667" s="3">
        <v>30.11</v>
      </c>
      <c r="AC667" s="7">
        <v>7.78</v>
      </c>
      <c r="AD667" s="11" t="s">
        <v>29</v>
      </c>
      <c r="AE667" s="7">
        <v>78.704020779999993</v>
      </c>
      <c r="AF667" s="7">
        <v>5.734021254</v>
      </c>
      <c r="AG667" s="7">
        <v>1.6828622120000001</v>
      </c>
      <c r="AH667" s="7">
        <v>17.124818749999999</v>
      </c>
      <c r="AI667" s="7" t="s">
        <v>29</v>
      </c>
      <c r="AJ667" s="7" t="s">
        <v>29</v>
      </c>
      <c r="AK667" s="11">
        <v>0.11360619</v>
      </c>
      <c r="AL667" s="7">
        <v>5.3140976999999999E-2</v>
      </c>
      <c r="AM667" s="1">
        <v>1.6595869074375599E-2</v>
      </c>
      <c r="AN667" s="1" t="s">
        <v>966</v>
      </c>
      <c r="AO667" s="1">
        <v>21.5</v>
      </c>
      <c r="AP667" s="1">
        <v>0.79335044601835503</v>
      </c>
      <c r="AQ667" s="1">
        <v>-0.60876520088000796</v>
      </c>
    </row>
    <row r="668" spans="1:43" s="1" customFormat="1">
      <c r="A668" s="9">
        <f t="shared" si="57"/>
        <v>41854.899305555562</v>
      </c>
      <c r="B668" s="9">
        <v>41854.732638888898</v>
      </c>
      <c r="C668" s="9" t="str">
        <f t="shared" si="58"/>
        <v>20140803173500</v>
      </c>
      <c r="D668" s="9" t="str">
        <f t="shared" si="59"/>
        <v>17</v>
      </c>
      <c r="E668" s="9"/>
      <c r="F668" s="5" t="s">
        <v>903</v>
      </c>
      <c r="G668" s="6">
        <v>246.732638888889</v>
      </c>
      <c r="H668" s="6">
        <v>-0.44849647572295398</v>
      </c>
      <c r="I668" s="6">
        <v>-0.89378460003744198</v>
      </c>
      <c r="J668" s="7">
        <v>825</v>
      </c>
      <c r="K668" s="12">
        <v>1042</v>
      </c>
      <c r="L668" s="3">
        <v>848.40858619999995</v>
      </c>
      <c r="M668" s="3">
        <f t="shared" si="56"/>
        <v>0.61702444000000012</v>
      </c>
      <c r="N668" s="1">
        <f t="shared" si="60"/>
        <v>-4.9756857999997808E-2</v>
      </c>
      <c r="O668" s="1">
        <f t="shared" si="61"/>
        <v>-12.400791866721715</v>
      </c>
      <c r="W668" s="3"/>
      <c r="X668" s="3"/>
      <c r="Y668" s="13">
        <v>41854.899305555598</v>
      </c>
      <c r="Z668" s="13"/>
      <c r="AA668" s="3">
        <v>22.684741110000001</v>
      </c>
      <c r="AB668" s="3">
        <v>30.11</v>
      </c>
      <c r="AC668" s="7">
        <v>7.7823958339999999</v>
      </c>
      <c r="AD668" s="11" t="s">
        <v>29</v>
      </c>
      <c r="AE668" s="7">
        <v>79.628639269999994</v>
      </c>
      <c r="AF668" s="7">
        <v>5.8010871899999996</v>
      </c>
      <c r="AG668" s="7">
        <v>1.7128832009999999</v>
      </c>
      <c r="AH668" s="7">
        <v>17.17200429</v>
      </c>
      <c r="AI668" s="7" t="s">
        <v>29</v>
      </c>
      <c r="AJ668" s="7" t="s">
        <v>29</v>
      </c>
      <c r="AK668" s="11">
        <v>0.118759372</v>
      </c>
      <c r="AL668" s="7">
        <v>6.5009444999999999E-2</v>
      </c>
      <c r="AM668" s="1">
        <v>1.6504568176980702E-2</v>
      </c>
      <c r="AN668" s="1" t="s">
        <v>967</v>
      </c>
      <c r="AO668" s="1">
        <v>21.5833333333333</v>
      </c>
      <c r="AP668" s="1">
        <v>0.80644178206974804</v>
      </c>
      <c r="AQ668" s="1">
        <v>-0.59131349733636995</v>
      </c>
    </row>
    <row r="669" spans="1:43" s="1" customFormat="1">
      <c r="A669" s="9">
        <f t="shared" si="57"/>
        <v>41854.902777777766</v>
      </c>
      <c r="B669" s="9">
        <v>41854.736111111102</v>
      </c>
      <c r="C669" s="9" t="str">
        <f t="shared" si="58"/>
        <v>20140803174000</v>
      </c>
      <c r="D669" s="9" t="str">
        <f t="shared" si="59"/>
        <v>17</v>
      </c>
      <c r="E669" s="9"/>
      <c r="F669" s="5" t="s">
        <v>904</v>
      </c>
      <c r="G669" s="6">
        <v>246.736111111111</v>
      </c>
      <c r="H669" s="6">
        <v>-0.44844305203115598</v>
      </c>
      <c r="I669" s="6">
        <v>-0.89381140577024498</v>
      </c>
      <c r="J669" s="7">
        <v>828</v>
      </c>
      <c r="K669" s="12">
        <v>1042</v>
      </c>
      <c r="L669" s="3">
        <v>851.49370839999995</v>
      </c>
      <c r="M669" s="3">
        <f t="shared" si="56"/>
        <v>0.82269922000000406</v>
      </c>
      <c r="N669" s="1">
        <f t="shared" si="60"/>
        <v>-8.8732200000001177E-2</v>
      </c>
      <c r="O669" s="1">
        <f t="shared" si="61"/>
        <v>-9.2717099316819951</v>
      </c>
      <c r="W669" s="3"/>
      <c r="X669" s="3"/>
      <c r="Y669" s="13">
        <v>41854.902777777803</v>
      </c>
      <c r="Z669" s="13"/>
      <c r="AA669" s="3">
        <v>22.678415619999999</v>
      </c>
      <c r="AB669" s="3">
        <v>30.11</v>
      </c>
      <c r="AC669" s="7">
        <v>7.7886458340000004</v>
      </c>
      <c r="AD669" s="11" t="s">
        <v>29</v>
      </c>
      <c r="AE669" s="7">
        <v>79.939605369999995</v>
      </c>
      <c r="AF669" s="7">
        <v>5.8259645229999997</v>
      </c>
      <c r="AG669" s="7">
        <v>1.712896765</v>
      </c>
      <c r="AH669" s="7">
        <v>17.17395007</v>
      </c>
      <c r="AI669" s="7" t="s">
        <v>29</v>
      </c>
      <c r="AJ669" s="7" t="s">
        <v>29</v>
      </c>
      <c r="AK669" s="11">
        <v>0.12391255299999999</v>
      </c>
      <c r="AL669" s="7">
        <v>7.6877912000000007E-2</v>
      </c>
      <c r="AM669" s="1">
        <v>1.62687492712754E-2</v>
      </c>
      <c r="AN669" s="1" t="s">
        <v>968</v>
      </c>
      <c r="AO669" s="1">
        <v>21.6666666666667</v>
      </c>
      <c r="AP669" s="1">
        <v>0.81914929615799204</v>
      </c>
      <c r="AQ669" s="1">
        <v>-0.57358036106884402</v>
      </c>
    </row>
    <row r="670" spans="1:43" s="1" customFormat="1">
      <c r="A670" s="9">
        <f t="shared" si="57"/>
        <v>41854.906249999964</v>
      </c>
      <c r="B670" s="9">
        <v>41854.739583333299</v>
      </c>
      <c r="C670" s="9" t="str">
        <f t="shared" si="58"/>
        <v>20140803174500</v>
      </c>
      <c r="D670" s="9" t="str">
        <f t="shared" si="59"/>
        <v>17</v>
      </c>
      <c r="E670" s="9"/>
      <c r="F670" s="5" t="s">
        <v>906</v>
      </c>
      <c r="G670" s="6">
        <v>246.739583333333</v>
      </c>
      <c r="H670" s="6">
        <v>-0.44838962673723298</v>
      </c>
      <c r="I670" s="6">
        <v>-0.893838208309784</v>
      </c>
      <c r="J670" s="7">
        <v>832</v>
      </c>
      <c r="K670" s="12">
        <v>1042</v>
      </c>
      <c r="L670" s="3">
        <v>855.60720449999997</v>
      </c>
      <c r="M670" s="3">
        <f t="shared" si="56"/>
        <v>0.20567482000001291</v>
      </c>
      <c r="N670" s="1">
        <f t="shared" si="60"/>
        <v>-9.2671187999999918E-2</v>
      </c>
      <c r="O670" s="1">
        <f t="shared" si="61"/>
        <v>-2.2194041582807063</v>
      </c>
      <c r="P670" s="6" t="s">
        <v>969</v>
      </c>
      <c r="Q670" s="6">
        <v>1014</v>
      </c>
      <c r="R670" s="6" t="s">
        <v>35</v>
      </c>
      <c r="S670" s="6">
        <v>1.1000000000000001</v>
      </c>
      <c r="T670" s="6" t="s">
        <v>35</v>
      </c>
      <c r="U670" s="6">
        <v>0</v>
      </c>
      <c r="V670" s="6" t="s">
        <v>36</v>
      </c>
      <c r="W670" s="3"/>
      <c r="X670" s="3"/>
      <c r="Y670" s="13">
        <v>41854.90625</v>
      </c>
      <c r="Z670" s="13"/>
      <c r="AA670" s="3">
        <v>22.672090130000001</v>
      </c>
      <c r="AB670" s="3">
        <v>30.11</v>
      </c>
      <c r="AC670" s="7">
        <v>7.79</v>
      </c>
      <c r="AD670" s="11" t="s">
        <v>29</v>
      </c>
      <c r="AE670" s="7">
        <v>80.055695380000003</v>
      </c>
      <c r="AF670" s="7">
        <v>5.8362261489999998</v>
      </c>
      <c r="AG670" s="7">
        <v>1.6366723489999999</v>
      </c>
      <c r="AH670" s="7">
        <v>17.166883670000001</v>
      </c>
      <c r="AI670" s="7" t="s">
        <v>29</v>
      </c>
      <c r="AJ670" s="7" t="s">
        <v>29</v>
      </c>
      <c r="AK670" s="11">
        <v>0.12906573499999999</v>
      </c>
      <c r="AL670" s="7">
        <v>8.8746379E-2</v>
      </c>
      <c r="AM670" s="1">
        <v>1.6218100973589299E-2</v>
      </c>
      <c r="AN670" s="1" t="s">
        <v>970</v>
      </c>
      <c r="AO670" s="1">
        <v>21.75</v>
      </c>
      <c r="AP670" s="1">
        <v>0.83146694020483503</v>
      </c>
      <c r="AQ670" s="1">
        <v>-0.55557423207561496</v>
      </c>
    </row>
    <row r="671" spans="1:43" s="1" customFormat="1">
      <c r="A671" s="9">
        <f t="shared" si="57"/>
        <v>41854.909722222263</v>
      </c>
      <c r="B671" s="9">
        <v>41854.743055555598</v>
      </c>
      <c r="C671" s="9" t="str">
        <f t="shared" si="58"/>
        <v>20140803175000</v>
      </c>
      <c r="D671" s="9" t="str">
        <f t="shared" si="59"/>
        <v>17</v>
      </c>
      <c r="E671" s="9"/>
      <c r="F671" s="5" t="s">
        <v>907</v>
      </c>
      <c r="G671" s="6">
        <v>246.743055555556</v>
      </c>
      <c r="H671" s="6">
        <v>-0.44833619984137602</v>
      </c>
      <c r="I671" s="6">
        <v>-0.893865007655963</v>
      </c>
      <c r="J671" s="7">
        <v>833</v>
      </c>
      <c r="K671" s="12">
        <v>1042</v>
      </c>
      <c r="L671" s="3">
        <v>856.63557860000003</v>
      </c>
      <c r="M671" s="3">
        <f t="shared" si="56"/>
        <v>1.8510732799999914</v>
      </c>
      <c r="N671" s="1">
        <f t="shared" si="60"/>
        <v>-6.2195764000000507E-2</v>
      </c>
      <c r="O671" s="1">
        <f t="shared" si="61"/>
        <v>-29.762047460337914</v>
      </c>
      <c r="W671" s="3"/>
      <c r="X671" s="3"/>
      <c r="Y671" s="13">
        <v>41854.909722222197</v>
      </c>
      <c r="Z671" s="13"/>
      <c r="AA671" s="3">
        <v>22.666925160000002</v>
      </c>
      <c r="AB671" s="3">
        <v>30.108854170000001</v>
      </c>
      <c r="AC671" s="7">
        <v>7.79</v>
      </c>
      <c r="AD671" s="11" t="s">
        <v>29</v>
      </c>
      <c r="AE671" s="7">
        <v>80.117883500000005</v>
      </c>
      <c r="AF671" s="7">
        <v>5.842445133</v>
      </c>
      <c r="AG671" s="7">
        <v>1.5572035390000001</v>
      </c>
      <c r="AH671" s="7">
        <v>17.159542559999998</v>
      </c>
      <c r="AI671" s="7" t="s">
        <v>29</v>
      </c>
      <c r="AJ671" s="7" t="s">
        <v>29</v>
      </c>
      <c r="AK671" s="11">
        <v>0.13464644000000001</v>
      </c>
      <c r="AL671" s="7">
        <v>9.3541290999999999E-2</v>
      </c>
      <c r="AM671" s="1">
        <v>1.6218100973589299E-2</v>
      </c>
      <c r="AN671" s="1" t="s">
        <v>971</v>
      </c>
      <c r="AO671" s="1">
        <v>21.8333333333333</v>
      </c>
      <c r="AP671" s="1">
        <v>0.84338885168873501</v>
      </c>
      <c r="AQ671" s="1">
        <v>-0.53730368028439701</v>
      </c>
    </row>
    <row r="672" spans="1:43" s="1" customFormat="1">
      <c r="A672" s="9">
        <f t="shared" si="57"/>
        <v>41854.913194444467</v>
      </c>
      <c r="B672" s="9">
        <v>41854.746527777803</v>
      </c>
      <c r="C672" s="9" t="str">
        <f t="shared" si="58"/>
        <v>20140803175500</v>
      </c>
      <c r="D672" s="9" t="str">
        <f t="shared" si="59"/>
        <v>17</v>
      </c>
      <c r="E672" s="9"/>
      <c r="F672" s="5" t="s">
        <v>908</v>
      </c>
      <c r="G672" s="6">
        <v>246.746527777778</v>
      </c>
      <c r="H672" s="6">
        <v>-0.44828277134377598</v>
      </c>
      <c r="I672" s="6">
        <v>-0.89389180380868505</v>
      </c>
      <c r="J672" s="7">
        <v>842</v>
      </c>
      <c r="K672" s="12">
        <v>1042</v>
      </c>
      <c r="L672" s="3">
        <v>865.89094499999999</v>
      </c>
      <c r="M672" s="3">
        <f t="shared" si="56"/>
        <v>-0.61702444000000012</v>
      </c>
      <c r="N672" s="1">
        <f t="shared" si="60"/>
        <v>6.1157062000000907E-2</v>
      </c>
      <c r="O672" s="1">
        <f t="shared" si="61"/>
        <v>-10.089177272773355</v>
      </c>
      <c r="W672" s="3"/>
      <c r="X672" s="3"/>
      <c r="Y672" s="13">
        <v>41854.913194444402</v>
      </c>
      <c r="Z672" s="13"/>
      <c r="AA672" s="3">
        <v>22.666929799999998</v>
      </c>
      <c r="AB672" s="3">
        <v>30.102604169999999</v>
      </c>
      <c r="AC672" s="7">
        <v>7.79</v>
      </c>
      <c r="AD672" s="11" t="s">
        <v>29</v>
      </c>
      <c r="AE672" s="7">
        <v>80.180071609999999</v>
      </c>
      <c r="AF672" s="7">
        <v>5.8486641160000001</v>
      </c>
      <c r="AG672" s="7">
        <v>1.5572158700000001</v>
      </c>
      <c r="AH672" s="7">
        <v>17.162081659999998</v>
      </c>
      <c r="AI672" s="7" t="s">
        <v>29</v>
      </c>
      <c r="AJ672" s="7" t="s">
        <v>29</v>
      </c>
      <c r="AK672" s="11">
        <v>0.140227145</v>
      </c>
      <c r="AL672" s="7">
        <v>9.8336201999999998E-2</v>
      </c>
      <c r="AM672" s="1">
        <v>1.6218100973589299E-2</v>
      </c>
      <c r="AN672" s="1" t="s">
        <v>972</v>
      </c>
      <c r="AO672" s="1">
        <v>21.9166666666667</v>
      </c>
      <c r="AP672" s="1">
        <v>0.85490935643510002</v>
      </c>
      <c r="AQ672" s="1">
        <v>-0.51877740147362195</v>
      </c>
    </row>
    <row r="673" spans="1:43" s="1" customFormat="1">
      <c r="A673" s="9">
        <f t="shared" si="57"/>
        <v>41854.916666666664</v>
      </c>
      <c r="B673" s="9">
        <v>41854.75</v>
      </c>
      <c r="C673" s="9" t="str">
        <f t="shared" si="58"/>
        <v>20140803180000</v>
      </c>
      <c r="D673" s="9" t="str">
        <f t="shared" si="59"/>
        <v>18</v>
      </c>
      <c r="E673" s="9"/>
      <c r="F673" s="5" t="s">
        <v>910</v>
      </c>
      <c r="G673" s="6">
        <v>246.75</v>
      </c>
      <c r="H673" s="6">
        <v>-0.44822934124462399</v>
      </c>
      <c r="I673" s="6">
        <v>-0.89391859676785501</v>
      </c>
      <c r="J673" s="7">
        <v>839</v>
      </c>
      <c r="K673" s="12">
        <v>1042</v>
      </c>
      <c r="L673" s="3">
        <v>862.80582279999999</v>
      </c>
      <c r="M673" s="3">
        <f t="shared" si="56"/>
        <v>-0.61702442000000701</v>
      </c>
      <c r="N673" s="1">
        <f t="shared" si="60"/>
        <v>0.14926621599999806</v>
      </c>
      <c r="O673" s="1">
        <f t="shared" si="61"/>
        <v>-4.1337178400771881</v>
      </c>
      <c r="P673" s="6" t="s">
        <v>973</v>
      </c>
      <c r="Q673" s="6">
        <v>1014</v>
      </c>
      <c r="R673" s="6" t="s">
        <v>35</v>
      </c>
      <c r="S673" s="6">
        <v>1.3</v>
      </c>
      <c r="T673" s="6" t="s">
        <v>35</v>
      </c>
      <c r="U673" s="6">
        <v>0</v>
      </c>
      <c r="V673" s="6" t="s">
        <v>36</v>
      </c>
      <c r="W673" s="3"/>
      <c r="X673" s="3"/>
      <c r="Y673" s="13">
        <v>41854.916666666701</v>
      </c>
      <c r="Z673" s="13"/>
      <c r="AA673" s="3">
        <v>22.666934439999999</v>
      </c>
      <c r="AB673" s="3">
        <v>30.1</v>
      </c>
      <c r="AC673" s="7">
        <v>7.79</v>
      </c>
      <c r="AD673" s="11" t="s">
        <v>29</v>
      </c>
      <c r="AE673" s="7">
        <v>80.568780630000006</v>
      </c>
      <c r="AF673" s="7">
        <v>5.8766511599999998</v>
      </c>
      <c r="AG673" s="7">
        <v>1.6423898079999999</v>
      </c>
      <c r="AH673" s="7">
        <v>17.214228899999998</v>
      </c>
      <c r="AI673" s="7" t="s">
        <v>29</v>
      </c>
      <c r="AJ673" s="7" t="s">
        <v>29</v>
      </c>
      <c r="AK673" s="11">
        <v>0.14580784899999999</v>
      </c>
      <c r="AL673" s="7">
        <v>0.103131113</v>
      </c>
      <c r="AM673" s="1">
        <v>1.6218100973589299E-2</v>
      </c>
      <c r="AN673" s="1" t="s">
        <v>974</v>
      </c>
      <c r="AO673" s="1">
        <v>22</v>
      </c>
      <c r="AP673" s="1">
        <v>0.86602297131688</v>
      </c>
      <c r="AQ673" s="1">
        <v>-0.500004213133732</v>
      </c>
    </row>
    <row r="674" spans="1:43" s="1" customFormat="1">
      <c r="A674" s="9">
        <f t="shared" si="57"/>
        <v>41854.920138888861</v>
      </c>
      <c r="B674" s="9">
        <v>41854.753472222197</v>
      </c>
      <c r="C674" s="9" t="str">
        <f t="shared" si="58"/>
        <v>20140803180500</v>
      </c>
      <c r="D674" s="9" t="str">
        <f t="shared" si="59"/>
        <v>18</v>
      </c>
      <c r="E674" s="9"/>
      <c r="F674" s="5" t="s">
        <v>911</v>
      </c>
      <c r="G674" s="6">
        <v>246.753472222222</v>
      </c>
      <c r="H674" s="6">
        <v>-0.44817590954411002</v>
      </c>
      <c r="I674" s="6">
        <v>-0.89394538653337696</v>
      </c>
      <c r="J674" s="7">
        <v>836</v>
      </c>
      <c r="K674" s="12">
        <v>1042</v>
      </c>
      <c r="L674" s="3">
        <v>859.72070069999995</v>
      </c>
      <c r="M674" s="3">
        <f t="shared" si="56"/>
        <v>0.20567482000001291</v>
      </c>
      <c r="N674" s="1">
        <f t="shared" si="60"/>
        <v>2.6949956000001406E-2</v>
      </c>
      <c r="O674" s="1">
        <f t="shared" si="61"/>
        <v>7.6317311983738376</v>
      </c>
      <c r="W674" s="3"/>
      <c r="X674" s="3"/>
      <c r="Y674" s="13">
        <v>41854.920138888898</v>
      </c>
      <c r="Z674" s="13"/>
      <c r="AA674" s="3">
        <v>22.666939070000002</v>
      </c>
      <c r="AB674" s="3">
        <v>30.1</v>
      </c>
      <c r="AC674" s="7">
        <v>7.79</v>
      </c>
      <c r="AD674" s="11" t="s">
        <v>29</v>
      </c>
      <c r="AE674" s="7">
        <v>81.190718840000002</v>
      </c>
      <c r="AF674" s="7">
        <v>5.9201868150000001</v>
      </c>
      <c r="AG674" s="7">
        <v>1.788393457</v>
      </c>
      <c r="AH674" s="7">
        <v>17.301810499999998</v>
      </c>
      <c r="AI674" s="7" t="s">
        <v>29</v>
      </c>
      <c r="AJ674" s="7" t="s">
        <v>29</v>
      </c>
      <c r="AK674" s="11">
        <v>0.15111112099999999</v>
      </c>
      <c r="AL674" s="7">
        <v>0.110090729</v>
      </c>
      <c r="AM674" s="1">
        <v>1.6218100973589299E-2</v>
      </c>
      <c r="AN674" s="1" t="s">
        <v>975</v>
      </c>
      <c r="AO674" s="1">
        <v>22.0833333333333</v>
      </c>
      <c r="AP674" s="1">
        <v>0.87672440686424002</v>
      </c>
      <c r="AQ674" s="1">
        <v>-0.48099305027052902</v>
      </c>
    </row>
    <row r="675" spans="1:43" s="1" customFormat="1">
      <c r="A675" s="9">
        <f t="shared" si="57"/>
        <v>41854.923611111066</v>
      </c>
      <c r="B675" s="9">
        <v>41854.756944444402</v>
      </c>
      <c r="C675" s="9" t="str">
        <f t="shared" si="58"/>
        <v>20140803181000</v>
      </c>
      <c r="D675" s="9" t="str">
        <f t="shared" si="59"/>
        <v>18</v>
      </c>
      <c r="E675" s="9"/>
      <c r="F675" s="5" t="s">
        <v>912</v>
      </c>
      <c r="G675" s="6">
        <v>246.756944444444</v>
      </c>
      <c r="H675" s="6">
        <v>-0.44812247624242602</v>
      </c>
      <c r="I675" s="6">
        <v>-0.89397217310515698</v>
      </c>
      <c r="J675" s="7">
        <v>837</v>
      </c>
      <c r="K675" s="12">
        <v>1042</v>
      </c>
      <c r="L675" s="3">
        <v>860.74907480000002</v>
      </c>
      <c r="M675" s="3">
        <f t="shared" si="56"/>
        <v>-0.61702444000000012</v>
      </c>
      <c r="N675" s="1">
        <f t="shared" si="60"/>
        <v>2.9645057999999835E-2</v>
      </c>
      <c r="O675" s="1">
        <f t="shared" si="61"/>
        <v>-20.813736981051058</v>
      </c>
      <c r="W675" s="3"/>
      <c r="X675" s="3"/>
      <c r="Y675" s="13">
        <v>41854.923611111102</v>
      </c>
      <c r="Z675" s="13"/>
      <c r="AA675" s="3">
        <v>22.666943710000002</v>
      </c>
      <c r="AB675" s="3">
        <v>30.1</v>
      </c>
      <c r="AC675" s="7">
        <v>7.79</v>
      </c>
      <c r="AD675" s="11" t="s">
        <v>29</v>
      </c>
      <c r="AE675" s="7">
        <v>80.650657229999993</v>
      </c>
      <c r="AF675" s="7">
        <v>5.8781014320000002</v>
      </c>
      <c r="AG675" s="7">
        <v>1.695134157</v>
      </c>
      <c r="AH675" s="7">
        <v>17.29438511</v>
      </c>
      <c r="AI675" s="7" t="s">
        <v>29</v>
      </c>
      <c r="AJ675" s="7" t="s">
        <v>29</v>
      </c>
      <c r="AK675" s="11">
        <v>0.15641439300000001</v>
      </c>
      <c r="AL675" s="7">
        <v>0.117050344</v>
      </c>
      <c r="AM675" s="1">
        <v>1.6218100973589299E-2</v>
      </c>
      <c r="AN675" s="1" t="s">
        <v>976</v>
      </c>
      <c r="AO675" s="1">
        <v>22.1666666666667</v>
      </c>
      <c r="AP675" s="1">
        <v>0.88700856978204901</v>
      </c>
      <c r="AQ675" s="1">
        <v>-0.461752961152609</v>
      </c>
    </row>
    <row r="676" spans="1:43" s="1" customFormat="1">
      <c r="A676" s="9">
        <f t="shared" si="57"/>
        <v>41854.927083333365</v>
      </c>
      <c r="B676" s="9">
        <v>41854.760416666701</v>
      </c>
      <c r="C676" s="9" t="str">
        <f t="shared" si="58"/>
        <v>20140803181500</v>
      </c>
      <c r="D676" s="9" t="str">
        <f t="shared" si="59"/>
        <v>18</v>
      </c>
      <c r="E676" s="9"/>
      <c r="F676" s="5" t="s">
        <v>914</v>
      </c>
      <c r="G676" s="6">
        <v>246.760416666667</v>
      </c>
      <c r="H676" s="6">
        <v>-0.448069041339763</v>
      </c>
      <c r="I676" s="6">
        <v>-0.89399895648309702</v>
      </c>
      <c r="J676" s="7">
        <v>834</v>
      </c>
      <c r="K676" s="12">
        <v>1042</v>
      </c>
      <c r="L676" s="3">
        <v>857.66395260000002</v>
      </c>
      <c r="M676" s="3">
        <f t="shared" si="56"/>
        <v>1.4397236600000043</v>
      </c>
      <c r="N676" s="1">
        <f t="shared" si="60"/>
        <v>3.7315731999999005E-2</v>
      </c>
      <c r="O676" s="1">
        <f t="shared" si="61"/>
        <v>38.582216744402672</v>
      </c>
      <c r="P676" s="6" t="s">
        <v>977</v>
      </c>
      <c r="Q676" s="6">
        <v>1014</v>
      </c>
      <c r="R676" s="6" t="s">
        <v>35</v>
      </c>
      <c r="S676" s="6">
        <v>1.2</v>
      </c>
      <c r="T676" s="6" t="s">
        <v>35</v>
      </c>
      <c r="U676" s="6">
        <v>0</v>
      </c>
      <c r="V676" s="6" t="s">
        <v>36</v>
      </c>
      <c r="W676" s="3"/>
      <c r="X676" s="3"/>
      <c r="Y676" s="13">
        <v>41854.927083333299</v>
      </c>
      <c r="Z676" s="13"/>
      <c r="AA676" s="3">
        <v>22.664521789999998</v>
      </c>
      <c r="AB676" s="3">
        <v>30.1</v>
      </c>
      <c r="AC676" s="7">
        <v>7.79</v>
      </c>
      <c r="AD676" s="11" t="s">
        <v>29</v>
      </c>
      <c r="AE676" s="7">
        <v>80.114741989999999</v>
      </c>
      <c r="AF676" s="7">
        <v>5.8393330929999996</v>
      </c>
      <c r="AG676" s="7">
        <v>1.6537833740000001</v>
      </c>
      <c r="AH676" s="7">
        <v>17.317766299999999</v>
      </c>
      <c r="AI676" s="7" t="s">
        <v>29</v>
      </c>
      <c r="AJ676" s="7" t="s">
        <v>29</v>
      </c>
      <c r="AK676" s="11">
        <v>0.16171766400000001</v>
      </c>
      <c r="AL676" s="7">
        <v>0.12400996</v>
      </c>
      <c r="AM676" s="1">
        <v>1.6218100973589299E-2</v>
      </c>
      <c r="AN676" s="1" t="s">
        <v>978</v>
      </c>
      <c r="AO676" s="1">
        <v>22.25</v>
      </c>
      <c r="AP676" s="1">
        <v>0.89687056537401699</v>
      </c>
      <c r="AQ676" s="1">
        <v>-0.442293103004886</v>
      </c>
    </row>
    <row r="677" spans="1:43" s="1" customFormat="1">
      <c r="A677" s="9">
        <f t="shared" si="57"/>
        <v>41854.930555555562</v>
      </c>
      <c r="B677" s="9">
        <v>41854.763888888898</v>
      </c>
      <c r="C677" s="9" t="str">
        <f t="shared" si="58"/>
        <v>20140803182000</v>
      </c>
      <c r="D677" s="9" t="str">
        <f t="shared" si="59"/>
        <v>18</v>
      </c>
      <c r="E677" s="9"/>
      <c r="F677" s="5" t="s">
        <v>915</v>
      </c>
      <c r="G677" s="6">
        <v>246.763888888889</v>
      </c>
      <c r="H677" s="6">
        <v>-0.44801560483631098</v>
      </c>
      <c r="I677" s="6">
        <v>-0.89402573666710194</v>
      </c>
      <c r="J677" s="7">
        <v>841</v>
      </c>
      <c r="K677" s="12">
        <v>1042</v>
      </c>
      <c r="L677" s="3">
        <v>864.86257090000004</v>
      </c>
      <c r="M677" s="3">
        <f t="shared" si="56"/>
        <v>-1.1531211400000074</v>
      </c>
      <c r="N677" s="1">
        <f t="shared" si="60"/>
        <v>8.6034884000000034E-2</v>
      </c>
      <c r="O677" s="1">
        <f t="shared" si="61"/>
        <v>-13.402948738793057</v>
      </c>
      <c r="W677" s="3"/>
      <c r="X677" s="3"/>
      <c r="Y677" s="13">
        <v>41854.930555555598</v>
      </c>
      <c r="Z677" s="13"/>
      <c r="AA677" s="3">
        <v>22.658196279999999</v>
      </c>
      <c r="AB677" s="3">
        <v>30.1</v>
      </c>
      <c r="AC677" s="7">
        <v>7.79</v>
      </c>
      <c r="AD677" s="11" t="s">
        <v>29</v>
      </c>
      <c r="AE677" s="7">
        <v>79.617180090000005</v>
      </c>
      <c r="AF677" s="7">
        <v>5.8082354079999998</v>
      </c>
      <c r="AG677" s="7">
        <v>1.7024613280000001</v>
      </c>
      <c r="AH677" s="7">
        <v>17.393296370000002</v>
      </c>
      <c r="AI677" s="7" t="s">
        <v>29</v>
      </c>
      <c r="AJ677" s="7" t="s">
        <v>29</v>
      </c>
      <c r="AK677" s="11">
        <v>0.16571876299999999</v>
      </c>
      <c r="AL677" s="7">
        <v>0.12425557600000001</v>
      </c>
      <c r="AM677" s="1">
        <v>1.6218100973589299E-2</v>
      </c>
      <c r="AN677" s="1" t="s">
        <v>979</v>
      </c>
      <c r="AO677" s="1">
        <v>22.3333333333333</v>
      </c>
      <c r="AP677" s="1">
        <v>0.90630569987229503</v>
      </c>
      <c r="AQ677" s="1">
        <v>-0.42262273765024699</v>
      </c>
    </row>
    <row r="678" spans="1:43" s="1" customFormat="1">
      <c r="A678" s="9">
        <f t="shared" si="57"/>
        <v>41854.934027777766</v>
      </c>
      <c r="B678" s="9">
        <v>41854.767361111102</v>
      </c>
      <c r="C678" s="9" t="str">
        <f t="shared" si="58"/>
        <v>20140803182500</v>
      </c>
      <c r="D678" s="9" t="str">
        <f t="shared" si="59"/>
        <v>18</v>
      </c>
      <c r="E678" s="9"/>
      <c r="F678" s="5" t="s">
        <v>916</v>
      </c>
      <c r="G678" s="6">
        <v>246.767361111111</v>
      </c>
      <c r="H678" s="6">
        <v>-0.44796216673226202</v>
      </c>
      <c r="I678" s="6">
        <v>-0.89405251365707705</v>
      </c>
      <c r="J678" s="7">
        <v>837</v>
      </c>
      <c r="K678" s="12">
        <v>1040</v>
      </c>
      <c r="L678" s="3">
        <v>859.0969652</v>
      </c>
      <c r="M678" s="3">
        <f t="shared" si="56"/>
        <v>0</v>
      </c>
      <c r="N678" s="1">
        <f t="shared" si="60"/>
        <v>9.9510390000000365E-2</v>
      </c>
      <c r="O678" s="1">
        <f t="shared" si="61"/>
        <v>0</v>
      </c>
      <c r="W678" s="3"/>
      <c r="X678" s="3"/>
      <c r="Y678" s="13">
        <v>41854.934027777803</v>
      </c>
      <c r="Z678" s="13"/>
      <c r="AA678" s="3">
        <v>22.651870779999999</v>
      </c>
      <c r="AB678" s="3">
        <v>30.1</v>
      </c>
      <c r="AC678" s="7">
        <v>7.79</v>
      </c>
      <c r="AD678" s="11" t="s">
        <v>29</v>
      </c>
      <c r="AE678" s="7">
        <v>79.655527000000006</v>
      </c>
      <c r="AF678" s="7">
        <v>5.8112410109999999</v>
      </c>
      <c r="AG678" s="7">
        <v>1.6748974350000001</v>
      </c>
      <c r="AH678" s="7">
        <v>17.40663241</v>
      </c>
      <c r="AI678" s="7" t="s">
        <v>29</v>
      </c>
      <c r="AJ678" s="7" t="s">
        <v>29</v>
      </c>
      <c r="AK678" s="11">
        <v>0.169719861</v>
      </c>
      <c r="AL678" s="7">
        <v>0.124501192</v>
      </c>
      <c r="AM678" s="1">
        <v>1.6218100973589299E-2</v>
      </c>
      <c r="AN678" s="1" t="s">
        <v>980</v>
      </c>
      <c r="AO678" s="1">
        <v>22.4166666666667</v>
      </c>
      <c r="AP678" s="1">
        <v>0.91530948267145196</v>
      </c>
      <c r="AQ678" s="1">
        <v>-0.40275122710144501</v>
      </c>
    </row>
    <row r="679" spans="1:43" s="1" customFormat="1">
      <c r="A679" s="9">
        <f t="shared" si="57"/>
        <v>41854.937499999964</v>
      </c>
      <c r="B679" s="9">
        <v>41854.770833333299</v>
      </c>
      <c r="C679" s="9" t="str">
        <f t="shared" si="58"/>
        <v>20140803183000</v>
      </c>
      <c r="D679" s="9" t="str">
        <f t="shared" si="59"/>
        <v>18</v>
      </c>
      <c r="E679" s="9"/>
      <c r="F679" s="5" t="s">
        <v>918</v>
      </c>
      <c r="G679" s="6">
        <v>246.770833333333</v>
      </c>
      <c r="H679" s="6">
        <v>-0.44790872702780599</v>
      </c>
      <c r="I679" s="6">
        <v>-0.89407928745292498</v>
      </c>
      <c r="J679" s="7">
        <v>837</v>
      </c>
      <c r="K679" s="12">
        <v>1040</v>
      </c>
      <c r="L679" s="3">
        <v>859.0969652</v>
      </c>
      <c r="M679" s="3">
        <f t="shared" si="56"/>
        <v>0.82112016000000954</v>
      </c>
      <c r="N679" s="1">
        <f t="shared" si="60"/>
        <v>9.9510370000001555E-2</v>
      </c>
      <c r="O679" s="1">
        <f t="shared" si="61"/>
        <v>8.2516039283141716</v>
      </c>
      <c r="P679" s="6" t="s">
        <v>981</v>
      </c>
      <c r="Q679" s="6">
        <v>1014</v>
      </c>
      <c r="R679" s="6" t="s">
        <v>35</v>
      </c>
      <c r="S679" s="6">
        <v>0.9</v>
      </c>
      <c r="T679" s="6" t="s">
        <v>35</v>
      </c>
      <c r="U679" s="6">
        <v>0</v>
      </c>
      <c r="V679" s="6" t="s">
        <v>36</v>
      </c>
      <c r="W679" s="3"/>
      <c r="X679" s="3"/>
      <c r="Y679" s="13">
        <v>41854.9375</v>
      </c>
      <c r="Z679" s="13"/>
      <c r="AA679" s="3">
        <v>22.64670581</v>
      </c>
      <c r="AB679" s="3">
        <v>30.098854169999999</v>
      </c>
      <c r="AC679" s="7">
        <v>7.79</v>
      </c>
      <c r="AD679" s="11" t="s">
        <v>29</v>
      </c>
      <c r="AE679" s="7">
        <v>79.819299349999994</v>
      </c>
      <c r="AF679" s="7">
        <v>5.822539205</v>
      </c>
      <c r="AG679" s="7">
        <v>1.6440894399999999</v>
      </c>
      <c r="AH679" s="7">
        <v>17.3428851</v>
      </c>
      <c r="AI679" s="7" t="s">
        <v>29</v>
      </c>
      <c r="AJ679" s="7" t="s">
        <v>29</v>
      </c>
      <c r="AK679" s="11">
        <v>0.17372096000000001</v>
      </c>
      <c r="AL679" s="7">
        <v>0.124746808</v>
      </c>
      <c r="AM679" s="1">
        <v>1.6218100973589299E-2</v>
      </c>
      <c r="AN679" s="1" t="s">
        <v>982</v>
      </c>
      <c r="AO679" s="1">
        <v>22.5</v>
      </c>
      <c r="AP679" s="1">
        <v>0.92387762846575705</v>
      </c>
      <c r="AQ679" s="1">
        <v>-0.38268802910528599</v>
      </c>
    </row>
    <row r="680" spans="1:43" s="1" customFormat="1">
      <c r="A680" s="9">
        <f t="shared" si="57"/>
        <v>41854.940972222263</v>
      </c>
      <c r="B680" s="9">
        <v>41854.774305555598</v>
      </c>
      <c r="C680" s="9" t="str">
        <f t="shared" si="58"/>
        <v>20140803183500</v>
      </c>
      <c r="D680" s="9" t="str">
        <f t="shared" si="59"/>
        <v>18</v>
      </c>
      <c r="E680" s="9"/>
      <c r="F680" s="5" t="s">
        <v>919</v>
      </c>
      <c r="G680" s="6">
        <v>246.774305555556</v>
      </c>
      <c r="H680" s="6">
        <v>-0.44785528572313499</v>
      </c>
      <c r="I680" s="6">
        <v>-0.89410605805455201</v>
      </c>
      <c r="J680" s="7">
        <v>841</v>
      </c>
      <c r="K680" s="12">
        <v>1040</v>
      </c>
      <c r="L680" s="3">
        <v>863.20256600000005</v>
      </c>
      <c r="M680" s="3">
        <f t="shared" si="56"/>
        <v>1.6422403199999962</v>
      </c>
      <c r="N680" s="1">
        <f t="shared" si="60"/>
        <v>9.9510355999998981E-2</v>
      </c>
      <c r="O680" s="1">
        <f t="shared" si="61"/>
        <v>16.503210178446281</v>
      </c>
      <c r="W680" s="3"/>
      <c r="X680" s="3"/>
      <c r="Y680" s="13">
        <v>41854.940972222197</v>
      </c>
      <c r="Z680" s="13"/>
      <c r="AA680" s="3">
        <v>22.64671044</v>
      </c>
      <c r="AB680" s="3">
        <v>30.092604170000001</v>
      </c>
      <c r="AC680" s="7">
        <v>7.79</v>
      </c>
      <c r="AD680" s="11" t="s">
        <v>29</v>
      </c>
      <c r="AE680" s="7">
        <v>79.881487440000001</v>
      </c>
      <c r="AF680" s="7">
        <v>5.8287581849999999</v>
      </c>
      <c r="AG680" s="7">
        <v>1.692768627</v>
      </c>
      <c r="AH680" s="7">
        <v>17.012396290000002</v>
      </c>
      <c r="AI680" s="7" t="s">
        <v>29</v>
      </c>
      <c r="AJ680" s="7" t="s">
        <v>29</v>
      </c>
      <c r="AK680" s="11">
        <v>0.176327075</v>
      </c>
      <c r="AL680" s="7">
        <v>0.10738452499999999</v>
      </c>
      <c r="AM680" s="1">
        <v>1.6218100973589299E-2</v>
      </c>
      <c r="AN680" s="1" t="s">
        <v>983</v>
      </c>
      <c r="AO680" s="1">
        <v>22.5833333333333</v>
      </c>
      <c r="AP680" s="1">
        <v>0.93200605928875102</v>
      </c>
      <c r="AQ680" s="1">
        <v>-0.36244269264126799</v>
      </c>
    </row>
    <row r="681" spans="1:43" s="1" customFormat="1">
      <c r="A681" s="9">
        <f t="shared" si="57"/>
        <v>41854.944444444467</v>
      </c>
      <c r="B681" s="9">
        <v>41854.777777777803</v>
      </c>
      <c r="C681" s="9" t="str">
        <f t="shared" si="58"/>
        <v>20140803184000</v>
      </c>
      <c r="D681" s="9" t="str">
        <f t="shared" si="59"/>
        <v>18</v>
      </c>
      <c r="E681" s="9"/>
      <c r="F681" s="5" t="s">
        <v>920</v>
      </c>
      <c r="G681" s="6">
        <v>246.777777777778</v>
      </c>
      <c r="H681" s="6">
        <v>-0.44780184281843799</v>
      </c>
      <c r="I681" s="6">
        <v>-0.89413282546186101</v>
      </c>
      <c r="J681" s="7">
        <v>849</v>
      </c>
      <c r="K681" s="12">
        <v>1040</v>
      </c>
      <c r="L681" s="3">
        <v>871.41376760000003</v>
      </c>
      <c r="M681" s="3">
        <f t="shared" si="56"/>
        <v>-0.41056008000000477</v>
      </c>
      <c r="N681" s="1">
        <f t="shared" si="60"/>
        <v>9.9510340000000502E-2</v>
      </c>
      <c r="O681" s="1">
        <f t="shared" si="61"/>
        <v>-4.1258032079882625</v>
      </c>
      <c r="W681" s="3"/>
      <c r="X681" s="3"/>
      <c r="Y681" s="13">
        <v>41854.944444444402</v>
      </c>
      <c r="Z681" s="13"/>
      <c r="AA681" s="3">
        <v>22.64302249</v>
      </c>
      <c r="AB681" s="3">
        <v>30.09</v>
      </c>
      <c r="AC681" s="7">
        <v>7.79</v>
      </c>
      <c r="AD681" s="11" t="s">
        <v>29</v>
      </c>
      <c r="AE681" s="7">
        <v>79.689714969999997</v>
      </c>
      <c r="AF681" s="7">
        <v>5.8132091179999996</v>
      </c>
      <c r="AG681" s="7">
        <v>1.741448533</v>
      </c>
      <c r="AH681" s="7">
        <v>16.997783770000002</v>
      </c>
      <c r="AI681" s="7" t="s">
        <v>29</v>
      </c>
      <c r="AJ681" s="7" t="s">
        <v>29</v>
      </c>
      <c r="AK681" s="11">
        <v>0.17893318999999999</v>
      </c>
      <c r="AL681" s="7">
        <v>9.0022241000000003E-2</v>
      </c>
      <c r="AM681" s="1">
        <v>1.6218100973589299E-2</v>
      </c>
      <c r="AN681" s="1" t="s">
        <v>984</v>
      </c>
      <c r="AO681" s="1">
        <v>22.6666666666667</v>
      </c>
      <c r="AP681" s="1">
        <v>0.939690906454133</v>
      </c>
      <c r="AQ681" s="1">
        <v>-0.34202485337678401</v>
      </c>
    </row>
    <row r="682" spans="1:43" s="1" customFormat="1">
      <c r="A682" s="9">
        <f t="shared" si="57"/>
        <v>41854.947916666664</v>
      </c>
      <c r="B682" s="9">
        <v>41854.78125</v>
      </c>
      <c r="C682" s="9" t="str">
        <f t="shared" si="58"/>
        <v>20140803184500</v>
      </c>
      <c r="D682" s="9" t="str">
        <f t="shared" si="59"/>
        <v>18</v>
      </c>
      <c r="E682" s="9"/>
      <c r="F682" s="5" t="s">
        <v>922</v>
      </c>
      <c r="G682" s="6">
        <v>246.78125</v>
      </c>
      <c r="H682" s="6">
        <v>-0.447748398313907</v>
      </c>
      <c r="I682" s="6">
        <v>-0.89415958967475795</v>
      </c>
      <c r="J682" s="7">
        <v>847</v>
      </c>
      <c r="K682" s="12">
        <v>1040</v>
      </c>
      <c r="L682" s="3">
        <v>869.3609672</v>
      </c>
      <c r="M682" s="3">
        <f t="shared" si="56"/>
        <v>1.4369602799999939</v>
      </c>
      <c r="N682" s="1">
        <f t="shared" si="60"/>
        <v>0.13620516400000043</v>
      </c>
      <c r="O682" s="1">
        <f t="shared" si="61"/>
        <v>10.549969162696279</v>
      </c>
      <c r="P682" s="6" t="s">
        <v>985</v>
      </c>
      <c r="Q682" s="6">
        <v>1015</v>
      </c>
      <c r="R682" s="6" t="s">
        <v>35</v>
      </c>
      <c r="S682" s="6">
        <v>0.9</v>
      </c>
      <c r="T682" s="6" t="s">
        <v>35</v>
      </c>
      <c r="U682" s="6">
        <v>0</v>
      </c>
      <c r="V682" s="6" t="s">
        <v>36</v>
      </c>
      <c r="W682" s="3"/>
      <c r="X682" s="3"/>
      <c r="Y682" s="13">
        <v>41854.947916666701</v>
      </c>
      <c r="Z682" s="13"/>
      <c r="AA682" s="3">
        <v>22.636696969999999</v>
      </c>
      <c r="AB682" s="3">
        <v>30.09</v>
      </c>
      <c r="AC682" s="7">
        <v>7.79</v>
      </c>
      <c r="AD682" s="11" t="s">
        <v>29</v>
      </c>
      <c r="AE682" s="7">
        <v>79.316542119999994</v>
      </c>
      <c r="AF682" s="7">
        <v>5.782111445</v>
      </c>
      <c r="AG682" s="7">
        <v>1.790128953</v>
      </c>
      <c r="AH682" s="7">
        <v>17.20879716</v>
      </c>
      <c r="AI682" s="7" t="s">
        <v>29</v>
      </c>
      <c r="AJ682" s="7" t="s">
        <v>29</v>
      </c>
      <c r="AK682" s="11">
        <v>0.18153930600000001</v>
      </c>
      <c r="AL682" s="7">
        <v>7.2659956999999997E-2</v>
      </c>
      <c r="AM682" s="1">
        <v>1.6218100973589299E-2</v>
      </c>
      <c r="AN682" s="1" t="s">
        <v>986</v>
      </c>
      <c r="AO682" s="1">
        <v>22.75</v>
      </c>
      <c r="AP682" s="1">
        <v>0.94692851239703801</v>
      </c>
      <c r="AQ682" s="1">
        <v>-0.321444229081084</v>
      </c>
    </row>
    <row r="683" spans="1:43" s="1" customFormat="1">
      <c r="A683" s="9">
        <f t="shared" si="57"/>
        <v>41854.951388888861</v>
      </c>
      <c r="B683" s="9">
        <v>41854.784722222197</v>
      </c>
      <c r="C683" s="9" t="str">
        <f t="shared" si="58"/>
        <v>20140803185000</v>
      </c>
      <c r="D683" s="9" t="str">
        <f t="shared" si="59"/>
        <v>18</v>
      </c>
      <c r="E683" s="9"/>
      <c r="F683" s="5" t="s">
        <v>923</v>
      </c>
      <c r="G683" s="6">
        <v>246.784722222222</v>
      </c>
      <c r="H683" s="6">
        <v>-0.44769495220973299</v>
      </c>
      <c r="I683" s="6">
        <v>-0.894186350693145</v>
      </c>
      <c r="J683" s="7">
        <v>854</v>
      </c>
      <c r="K683" s="12">
        <v>1040</v>
      </c>
      <c r="L683" s="3">
        <v>876.54576859999997</v>
      </c>
      <c r="M683" s="3">
        <f t="shared" si="56"/>
        <v>1.6422403000000032</v>
      </c>
      <c r="N683" s="1">
        <f t="shared" si="60"/>
        <v>0.1368270940000002</v>
      </c>
      <c r="O683" s="1">
        <f t="shared" si="61"/>
        <v>12.002303432681256</v>
      </c>
      <c r="W683" s="3"/>
      <c r="X683" s="3"/>
      <c r="Y683" s="13">
        <v>41854.951388888898</v>
      </c>
      <c r="Z683" s="13"/>
      <c r="AA683" s="3">
        <v>22.630371459999999</v>
      </c>
      <c r="AB683" s="3">
        <v>30.09</v>
      </c>
      <c r="AC683" s="7">
        <v>7.7838541670000003</v>
      </c>
      <c r="AD683" s="11" t="s">
        <v>29</v>
      </c>
      <c r="AE683" s="7">
        <v>78.270633140000001</v>
      </c>
      <c r="AF683" s="7">
        <v>5.7082032949999997</v>
      </c>
      <c r="AG683" s="7">
        <v>1.69524154</v>
      </c>
      <c r="AH683" s="7">
        <v>17.202886490000001</v>
      </c>
      <c r="AI683" s="7" t="s">
        <v>29</v>
      </c>
      <c r="AJ683" s="7" t="s">
        <v>29</v>
      </c>
      <c r="AK683" s="11">
        <v>0.18105787000000001</v>
      </c>
      <c r="AL683" s="7">
        <v>4.4449029000000001E-2</v>
      </c>
      <c r="AM683" s="1">
        <v>1.6449239842686501E-2</v>
      </c>
      <c r="AN683" s="1" t="s">
        <v>987</v>
      </c>
      <c r="AO683" s="1">
        <v>22.8336111111111</v>
      </c>
      <c r="AP683" s="1">
        <v>0.95373729816752995</v>
      </c>
      <c r="AQ683" s="1">
        <v>-0.30064125812020598</v>
      </c>
    </row>
    <row r="684" spans="1:43" s="1" customFormat="1">
      <c r="A684" s="9">
        <f t="shared" si="57"/>
        <v>41854.954861111066</v>
      </c>
      <c r="B684" s="9">
        <v>41854.788194444402</v>
      </c>
      <c r="C684" s="9" t="str">
        <f t="shared" si="58"/>
        <v>20140803185500</v>
      </c>
      <c r="D684" s="9" t="str">
        <f t="shared" si="59"/>
        <v>18</v>
      </c>
      <c r="E684" s="9"/>
      <c r="F684" s="5" t="s">
        <v>924</v>
      </c>
      <c r="G684" s="6">
        <v>246.788194444444</v>
      </c>
      <c r="H684" s="6">
        <v>-0.44764150450610701</v>
      </c>
      <c r="I684" s="6">
        <v>-0.89421310851692903</v>
      </c>
      <c r="J684" s="7">
        <v>862</v>
      </c>
      <c r="K684" s="12">
        <v>1040</v>
      </c>
      <c r="L684" s="3">
        <v>884.75697009999999</v>
      </c>
      <c r="M684" s="3">
        <f t="shared" si="56"/>
        <v>2.4633604800000057</v>
      </c>
      <c r="N684" s="1">
        <f t="shared" si="60"/>
        <v>0.13682706999999822</v>
      </c>
      <c r="O684" s="1">
        <f t="shared" si="61"/>
        <v>18.003458526153032</v>
      </c>
      <c r="W684" s="3"/>
      <c r="X684" s="3"/>
      <c r="Y684" s="13">
        <v>41854.954861111102</v>
      </c>
      <c r="Z684" s="13"/>
      <c r="AA684" s="3">
        <v>22.626472499999998</v>
      </c>
      <c r="AB684" s="3">
        <v>30.09</v>
      </c>
      <c r="AC684" s="7">
        <v>7.78</v>
      </c>
      <c r="AD684" s="11" t="s">
        <v>29</v>
      </c>
      <c r="AE684" s="7">
        <v>77.523257419999993</v>
      </c>
      <c r="AF684" s="7">
        <v>5.6550266200000001</v>
      </c>
      <c r="AG684" s="7">
        <v>1.6352320330000001</v>
      </c>
      <c r="AH684" s="7">
        <v>17.094040830000001</v>
      </c>
      <c r="AI684" s="7" t="s">
        <v>29</v>
      </c>
      <c r="AJ684" s="7" t="s">
        <v>29</v>
      </c>
      <c r="AK684" s="11">
        <v>0.18057643300000001</v>
      </c>
      <c r="AL684" s="7">
        <v>1.6238101000000001E-2</v>
      </c>
      <c r="AM684" s="1">
        <v>1.6595869074375599E-2</v>
      </c>
      <c r="AN684" s="1" t="s">
        <v>988</v>
      </c>
      <c r="AO684" s="1">
        <v>22.9169444444444</v>
      </c>
      <c r="AP684" s="1">
        <v>0.96006878384481398</v>
      </c>
      <c r="AQ684" s="1">
        <v>-0.279764061821279</v>
      </c>
    </row>
    <row r="685" spans="1:43" s="1" customFormat="1">
      <c r="A685" s="9">
        <f t="shared" si="57"/>
        <v>41854.958333333365</v>
      </c>
      <c r="B685" s="9">
        <v>41854.791666666701</v>
      </c>
      <c r="C685" s="9" t="str">
        <f t="shared" si="58"/>
        <v>20140803190000</v>
      </c>
      <c r="D685" s="9" t="str">
        <f t="shared" si="59"/>
        <v>19</v>
      </c>
      <c r="E685" s="9"/>
      <c r="F685" s="5" t="s">
        <v>926</v>
      </c>
      <c r="G685" s="6">
        <v>246.791666666667</v>
      </c>
      <c r="H685" s="6">
        <v>-0.44758805520322098</v>
      </c>
      <c r="I685" s="6">
        <v>-0.894239863146012</v>
      </c>
      <c r="J685" s="7">
        <v>874</v>
      </c>
      <c r="K685" s="12">
        <v>1040</v>
      </c>
      <c r="L685" s="3">
        <v>897.07377250000002</v>
      </c>
      <c r="M685" s="3">
        <f t="shared" si="56"/>
        <v>1.4369602799999939</v>
      </c>
      <c r="N685" s="1">
        <f t="shared" si="60"/>
        <v>7.836408600000197E-2</v>
      </c>
      <c r="O685" s="1">
        <f t="shared" si="61"/>
        <v>18.336974924967002</v>
      </c>
      <c r="P685" s="6" t="s">
        <v>989</v>
      </c>
      <c r="Q685" s="6">
        <v>1015</v>
      </c>
      <c r="R685" s="6" t="s">
        <v>35</v>
      </c>
      <c r="S685" s="6">
        <v>0.3</v>
      </c>
      <c r="T685" s="6" t="s">
        <v>35</v>
      </c>
      <c r="U685" s="6">
        <v>0</v>
      </c>
      <c r="V685" s="6" t="s">
        <v>36</v>
      </c>
      <c r="W685" s="3"/>
      <c r="X685" s="3"/>
      <c r="Y685" s="13">
        <v>41854.958333333299</v>
      </c>
      <c r="Z685" s="13"/>
      <c r="AA685" s="3">
        <v>22.626477130000001</v>
      </c>
      <c r="AB685" s="3">
        <v>30.09</v>
      </c>
      <c r="AC685" s="7">
        <v>7.78</v>
      </c>
      <c r="AD685" s="11" t="s">
        <v>29</v>
      </c>
      <c r="AE685" s="7">
        <v>77.274473639999997</v>
      </c>
      <c r="AF685" s="7">
        <v>5.636367849</v>
      </c>
      <c r="AG685" s="7">
        <v>1.635244981</v>
      </c>
      <c r="AH685" s="7">
        <v>16.825518750000001</v>
      </c>
      <c r="AI685" s="7" t="s">
        <v>29</v>
      </c>
      <c r="AJ685" s="7" t="s">
        <v>29</v>
      </c>
      <c r="AK685" s="11">
        <v>0.18009499700000001</v>
      </c>
      <c r="AL685" s="7">
        <v>-1.1972828E-2</v>
      </c>
      <c r="AM685" s="1">
        <v>1.6595869074375599E-2</v>
      </c>
      <c r="AN685" s="1" t="s">
        <v>990</v>
      </c>
      <c r="AO685" s="1">
        <v>23.0002777777778</v>
      </c>
      <c r="AP685" s="1">
        <v>0.96594332955003004</v>
      </c>
      <c r="AQ685" s="1">
        <v>-0.25875371320582602</v>
      </c>
    </row>
    <row r="686" spans="1:43" s="1" customFormat="1">
      <c r="A686" s="9">
        <f t="shared" si="57"/>
        <v>41854.961805555562</v>
      </c>
      <c r="B686" s="9">
        <v>41854.795138888898</v>
      </c>
      <c r="C686" s="9" t="str">
        <f t="shared" si="58"/>
        <v>20140803190500</v>
      </c>
      <c r="D686" s="9" t="str">
        <f t="shared" si="59"/>
        <v>19</v>
      </c>
      <c r="E686" s="9"/>
      <c r="F686" s="5" t="s">
        <v>927</v>
      </c>
      <c r="G686" s="6">
        <v>246.795138888889</v>
      </c>
      <c r="H686" s="6">
        <v>-0.44753460430126302</v>
      </c>
      <c r="I686" s="6">
        <v>-0.89426661458029999</v>
      </c>
      <c r="J686" s="7">
        <v>881</v>
      </c>
      <c r="K686" s="12">
        <v>1040</v>
      </c>
      <c r="L686" s="3">
        <v>904.25857389999999</v>
      </c>
      <c r="M686" s="3">
        <f t="shared" si="56"/>
        <v>3.6385886999999912</v>
      </c>
      <c r="N686" s="1">
        <f t="shared" si="60"/>
        <v>2.5705959999999094E-2</v>
      </c>
      <c r="O686" s="1">
        <f t="shared" si="61"/>
        <v>141.54650127830743</v>
      </c>
      <c r="W686" s="3"/>
      <c r="X686" s="3"/>
      <c r="Y686" s="13">
        <v>41854.961805555598</v>
      </c>
      <c r="Z686" s="13"/>
      <c r="AA686" s="3">
        <v>22.62648175</v>
      </c>
      <c r="AB686" s="3">
        <v>30.094895829999999</v>
      </c>
      <c r="AC686" s="7">
        <v>7.7702083330000002</v>
      </c>
      <c r="AD686" s="11" t="s">
        <v>29</v>
      </c>
      <c r="AE686" s="7">
        <v>75.758997350000001</v>
      </c>
      <c r="AF686" s="7">
        <v>5.525143087</v>
      </c>
      <c r="AG686" s="7">
        <v>1.5590102859999999</v>
      </c>
      <c r="AH686" s="7">
        <v>16.972632619999999</v>
      </c>
      <c r="AI686" s="7" t="s">
        <v>29</v>
      </c>
      <c r="AJ686" s="7" t="s">
        <v>29</v>
      </c>
      <c r="AK686" s="11">
        <v>0.17654734899999999</v>
      </c>
      <c r="AL686" s="7">
        <v>-4.2971354000000003E-2</v>
      </c>
      <c r="AM686" s="1">
        <v>1.69742919277278E-2</v>
      </c>
      <c r="AN686" s="1" t="s">
        <v>991</v>
      </c>
      <c r="AO686" s="1">
        <v>23.0836111111111</v>
      </c>
      <c r="AP686" s="1">
        <v>0.97135813932230997</v>
      </c>
      <c r="AQ686" s="1">
        <v>-0.23762021204497899</v>
      </c>
    </row>
    <row r="687" spans="1:43" s="1" customFormat="1">
      <c r="A687" s="9">
        <f t="shared" si="57"/>
        <v>41854.965277777766</v>
      </c>
      <c r="B687" s="9">
        <v>41854.798611111102</v>
      </c>
      <c r="C687" s="9" t="str">
        <f t="shared" si="58"/>
        <v>20140803191000</v>
      </c>
      <c r="D687" s="9" t="str">
        <f t="shared" si="59"/>
        <v>19</v>
      </c>
      <c r="E687" s="9"/>
      <c r="F687" s="5" t="s">
        <v>928</v>
      </c>
      <c r="G687" s="6">
        <v>246.798611111111</v>
      </c>
      <c r="H687" s="6">
        <v>-0.44748115180042702</v>
      </c>
      <c r="I687" s="6">
        <v>-0.89429336281969796</v>
      </c>
      <c r="J687" s="7">
        <v>897</v>
      </c>
      <c r="K687" s="12">
        <v>1042</v>
      </c>
      <c r="L687" s="3">
        <v>922.45151739999994</v>
      </c>
      <c r="M687" s="3">
        <f t="shared" si="56"/>
        <v>2.9303725600000008</v>
      </c>
      <c r="N687" s="1">
        <f t="shared" si="60"/>
        <v>-0.1368293340000008</v>
      </c>
      <c r="O687" s="1">
        <f t="shared" si="61"/>
        <v>-21.416259761959989</v>
      </c>
      <c r="W687" s="3"/>
      <c r="X687" s="3"/>
      <c r="Y687" s="13">
        <v>41854.965277777803</v>
      </c>
      <c r="Z687" s="13"/>
      <c r="AA687" s="3">
        <v>22.6230048</v>
      </c>
      <c r="AB687" s="3">
        <v>30.098854169999999</v>
      </c>
      <c r="AC687" s="7">
        <v>7.7577083330000001</v>
      </c>
      <c r="AD687" s="11" t="s">
        <v>29</v>
      </c>
      <c r="AE687" s="7">
        <v>73.972975599999998</v>
      </c>
      <c r="AF687" s="7">
        <v>5.3951563609999997</v>
      </c>
      <c r="AG687" s="7">
        <v>1.515221637</v>
      </c>
      <c r="AH687" s="7">
        <v>17.215924690000001</v>
      </c>
      <c r="AI687" s="7" t="s">
        <v>29</v>
      </c>
      <c r="AJ687" s="7" t="s">
        <v>29</v>
      </c>
      <c r="AK687" s="11">
        <v>0.17299970100000001</v>
      </c>
      <c r="AL687" s="7">
        <v>-7.3969881000000001E-2</v>
      </c>
      <c r="AM687" s="1">
        <v>1.74699502007696E-2</v>
      </c>
      <c r="AN687" s="1" t="s">
        <v>992</v>
      </c>
      <c r="AO687" s="1">
        <v>23.1669444444444</v>
      </c>
      <c r="AP687" s="1">
        <v>0.97631063600982104</v>
      </c>
      <c r="AQ687" s="1">
        <v>-0.216373616723711</v>
      </c>
    </row>
    <row r="688" spans="1:43" s="1" customFormat="1">
      <c r="A688" s="9">
        <f t="shared" si="57"/>
        <v>41854.968749999964</v>
      </c>
      <c r="B688" s="9">
        <v>41854.802083333299</v>
      </c>
      <c r="C688" s="9" t="str">
        <f t="shared" si="58"/>
        <v>20140803191500</v>
      </c>
      <c r="D688" s="9" t="str">
        <f t="shared" si="59"/>
        <v>19</v>
      </c>
      <c r="E688" s="9"/>
      <c r="F688" s="5" t="s">
        <v>930</v>
      </c>
      <c r="G688" s="6">
        <v>246.802083333333</v>
      </c>
      <c r="H688" s="6">
        <v>-0.44742769770090302</v>
      </c>
      <c r="I688" s="6">
        <v>-0.89432010786410798</v>
      </c>
      <c r="J688" s="7">
        <v>913</v>
      </c>
      <c r="K688" s="12">
        <v>1040</v>
      </c>
      <c r="L688" s="3">
        <v>937.10338019999995</v>
      </c>
      <c r="M688" s="3">
        <f t="shared" si="56"/>
        <v>4.1056008000000022</v>
      </c>
      <c r="N688" s="1">
        <f t="shared" si="60"/>
        <v>-0.12957327599999929</v>
      </c>
      <c r="O688" s="1">
        <f t="shared" si="61"/>
        <v>-31.685552196735571</v>
      </c>
      <c r="P688" s="6" t="s">
        <v>993</v>
      </c>
      <c r="Q688" s="6">
        <v>1015</v>
      </c>
      <c r="R688" s="6" t="s">
        <v>35</v>
      </c>
      <c r="S688" s="6">
        <v>0.2</v>
      </c>
      <c r="T688" s="6" t="s">
        <v>35</v>
      </c>
      <c r="U688" s="6">
        <v>0</v>
      </c>
      <c r="V688" s="6" t="s">
        <v>36</v>
      </c>
      <c r="W688" s="3"/>
      <c r="X688" s="3"/>
      <c r="Y688" s="13">
        <v>41854.96875</v>
      </c>
      <c r="Z688" s="13"/>
      <c r="AA688" s="3">
        <v>22.604018969999998</v>
      </c>
      <c r="AB688" s="3">
        <v>30.092604170000001</v>
      </c>
      <c r="AC688" s="7">
        <v>7.7452083329999999</v>
      </c>
      <c r="AD688" s="11" t="s">
        <v>29</v>
      </c>
      <c r="AE688" s="7">
        <v>72.542498850000001</v>
      </c>
      <c r="AF688" s="7">
        <v>5.2956449149999996</v>
      </c>
      <c r="AG688" s="7">
        <v>1.7099106340000001</v>
      </c>
      <c r="AH688" s="7">
        <v>17.375538599999999</v>
      </c>
      <c r="AI688" s="7" t="s">
        <v>29</v>
      </c>
      <c r="AJ688" s="7" t="s">
        <v>29</v>
      </c>
      <c r="AK688" s="11">
        <v>0.16945205399999999</v>
      </c>
      <c r="AL688" s="7">
        <v>-0.104968407</v>
      </c>
      <c r="AM688" s="1">
        <v>1.7980081956692501E-2</v>
      </c>
      <c r="AN688" s="1" t="s">
        <v>994</v>
      </c>
      <c r="AO688" s="1">
        <v>23.2502777777778</v>
      </c>
      <c r="AP688" s="1">
        <v>0.98079846249634794</v>
      </c>
      <c r="AQ688" s="1">
        <v>-0.195024039453602</v>
      </c>
    </row>
    <row r="689" spans="1:43" s="1" customFormat="1">
      <c r="A689" s="9">
        <f t="shared" si="57"/>
        <v>41854.972222222263</v>
      </c>
      <c r="B689" s="9">
        <v>41854.805555555598</v>
      </c>
      <c r="C689" s="9" t="str">
        <f t="shared" si="58"/>
        <v>20140803192000</v>
      </c>
      <c r="D689" s="9" t="str">
        <f t="shared" si="59"/>
        <v>19</v>
      </c>
      <c r="E689" s="9"/>
      <c r="F689" s="5" t="s">
        <v>931</v>
      </c>
      <c r="G689" s="6">
        <v>246.805555555556</v>
      </c>
      <c r="H689" s="6">
        <v>-0.44737424200288101</v>
      </c>
      <c r="I689" s="6">
        <v>-0.89434684971343603</v>
      </c>
      <c r="J689" s="7">
        <v>933</v>
      </c>
      <c r="K689" s="12">
        <v>1040</v>
      </c>
      <c r="L689" s="3">
        <v>957.63138419999996</v>
      </c>
      <c r="M689" s="3">
        <f t="shared" si="56"/>
        <v>5.9531211400000075</v>
      </c>
      <c r="N689" s="1">
        <f t="shared" si="60"/>
        <v>-0.12439037999999983</v>
      </c>
      <c r="O689" s="1">
        <f t="shared" si="61"/>
        <v>-47.85837248829062</v>
      </c>
      <c r="W689" s="3"/>
      <c r="X689" s="3"/>
      <c r="Y689" s="13">
        <v>41854.972222222197</v>
      </c>
      <c r="Z689" s="13"/>
      <c r="AA689" s="3">
        <v>22.58872573</v>
      </c>
      <c r="AB689" s="3">
        <v>30.08635417</v>
      </c>
      <c r="AC689" s="7">
        <v>7.7290625000000004</v>
      </c>
      <c r="AD689" s="11" t="s">
        <v>29</v>
      </c>
      <c r="AE689" s="7">
        <v>71.365982650000007</v>
      </c>
      <c r="AF689" s="7">
        <v>5.2106455030000003</v>
      </c>
      <c r="AG689" s="7">
        <v>1.705866925</v>
      </c>
      <c r="AH689" s="7">
        <v>17.551309280000002</v>
      </c>
      <c r="AI689" s="7" t="s">
        <v>29</v>
      </c>
      <c r="AJ689" s="7" t="s">
        <v>29</v>
      </c>
      <c r="AK689" s="11">
        <v>0.16503552399999999</v>
      </c>
      <c r="AL689" s="7">
        <v>-0.10692644799999999</v>
      </c>
      <c r="AM689" s="1">
        <v>1.8661111165322299E-2</v>
      </c>
      <c r="AN689" s="1" t="s">
        <v>995</v>
      </c>
      <c r="AO689" s="1">
        <v>23.3336111111111</v>
      </c>
      <c r="AP689" s="1">
        <v>0.98481948282315102</v>
      </c>
      <c r="AQ689" s="1">
        <v>-0.17358164145997801</v>
      </c>
    </row>
    <row r="690" spans="1:43" s="1" customFormat="1">
      <c r="A690" s="9">
        <f t="shared" si="57"/>
        <v>41854.975694444467</v>
      </c>
      <c r="B690" s="9">
        <v>41854.809027777803</v>
      </c>
      <c r="C690" s="9" t="str">
        <f t="shared" si="58"/>
        <v>20140803192500</v>
      </c>
      <c r="D690" s="9" t="str">
        <f t="shared" si="59"/>
        <v>19</v>
      </c>
      <c r="E690" s="9"/>
      <c r="F690" s="5" t="s">
        <v>932</v>
      </c>
      <c r="G690" s="6">
        <v>246.809027777778</v>
      </c>
      <c r="H690" s="6">
        <v>-0.44732078470655301</v>
      </c>
      <c r="I690" s="6">
        <v>-0.89437358836758696</v>
      </c>
      <c r="J690" s="7">
        <v>962</v>
      </c>
      <c r="K690" s="12">
        <v>1040</v>
      </c>
      <c r="L690" s="3">
        <v>987.39698989999999</v>
      </c>
      <c r="M690" s="3">
        <f t="shared" si="56"/>
        <v>9.0323218199999928</v>
      </c>
      <c r="N690" s="1">
        <f t="shared" si="60"/>
        <v>-8.7695519999999763E-2</v>
      </c>
      <c r="O690" s="1">
        <f t="shared" si="61"/>
        <v>-102.99638818493827</v>
      </c>
      <c r="W690" s="3"/>
      <c r="X690" s="3"/>
      <c r="Y690" s="13">
        <v>41854.975694444402</v>
      </c>
      <c r="Z690" s="13"/>
      <c r="AA690" s="3">
        <v>22.576070040000001</v>
      </c>
      <c r="AB690" s="3">
        <v>30.080104169999998</v>
      </c>
      <c r="AC690" s="7">
        <v>7.7103124999999997</v>
      </c>
      <c r="AD690" s="11" t="s">
        <v>29</v>
      </c>
      <c r="AE690" s="7">
        <v>70.37086687</v>
      </c>
      <c r="AF690" s="7">
        <v>5.1360118310000002</v>
      </c>
      <c r="AG690" s="7">
        <v>1.55987129</v>
      </c>
      <c r="AH690" s="7">
        <v>17.738620510000001</v>
      </c>
      <c r="AI690" s="7" t="s">
        <v>29</v>
      </c>
      <c r="AJ690" s="7" t="s">
        <v>29</v>
      </c>
      <c r="AK690" s="11">
        <v>0.16061899499999999</v>
      </c>
      <c r="AL690" s="7">
        <v>-0.108884489</v>
      </c>
      <c r="AM690" s="1">
        <v>1.9484420784445899E-2</v>
      </c>
      <c r="AN690" s="1" t="s">
        <v>996</v>
      </c>
      <c r="AO690" s="1">
        <v>23.4169444444444</v>
      </c>
      <c r="AP690" s="1">
        <v>0.98837178320556696</v>
      </c>
      <c r="AQ690" s="1">
        <v>-0.15205662814572801</v>
      </c>
    </row>
    <row r="691" spans="1:43" s="1" customFormat="1">
      <c r="A691" s="9">
        <f t="shared" si="57"/>
        <v>41854.979166666664</v>
      </c>
      <c r="B691" s="9">
        <v>41854.8125</v>
      </c>
      <c r="C691" s="9" t="str">
        <f t="shared" si="58"/>
        <v>20140803193000</v>
      </c>
      <c r="D691" s="9" t="str">
        <f t="shared" si="59"/>
        <v>19</v>
      </c>
      <c r="E691" s="9"/>
      <c r="F691" s="5" t="s">
        <v>934</v>
      </c>
      <c r="G691" s="6">
        <v>246.8125</v>
      </c>
      <c r="H691" s="6">
        <v>-0.44726732581210898</v>
      </c>
      <c r="I691" s="6">
        <v>-0.89440032382646495</v>
      </c>
      <c r="J691" s="7">
        <v>1006</v>
      </c>
      <c r="K691" s="12">
        <v>1040</v>
      </c>
      <c r="L691" s="3">
        <v>1032.558599</v>
      </c>
      <c r="M691" s="3">
        <f t="shared" si="56"/>
        <v>12.510634000000028</v>
      </c>
      <c r="N691" s="1">
        <f t="shared" si="60"/>
        <v>-0.1013783320000016</v>
      </c>
      <c r="O691" s="1">
        <f t="shared" si="61"/>
        <v>-123.40540382928998</v>
      </c>
      <c r="P691" s="6" t="s">
        <v>997</v>
      </c>
      <c r="Q691" s="6">
        <v>1015</v>
      </c>
      <c r="R691" s="6" t="s">
        <v>35</v>
      </c>
      <c r="S691" s="6">
        <v>0.2</v>
      </c>
      <c r="T691" s="6" t="s">
        <v>35</v>
      </c>
      <c r="U691" s="6">
        <v>0</v>
      </c>
      <c r="V691" s="6" t="s">
        <v>36</v>
      </c>
      <c r="W691" s="3"/>
      <c r="X691" s="3"/>
      <c r="Y691" s="13">
        <v>41854.979166666701</v>
      </c>
      <c r="Z691" s="13"/>
      <c r="AA691" s="3">
        <v>22.550965040000001</v>
      </c>
      <c r="AB691" s="3">
        <v>30.073854170000001</v>
      </c>
      <c r="AC691" s="7">
        <v>7.6731249989999997</v>
      </c>
      <c r="AD691" s="11" t="s">
        <v>29</v>
      </c>
      <c r="AE691" s="7">
        <v>67.051754939999995</v>
      </c>
      <c r="AF691" s="7">
        <v>4.8962521170000004</v>
      </c>
      <c r="AG691" s="7">
        <v>1.4617313970000001</v>
      </c>
      <c r="AH691" s="7">
        <v>18.13026369</v>
      </c>
      <c r="AI691" s="7" t="s">
        <v>29</v>
      </c>
      <c r="AJ691" s="7" t="s">
        <v>29</v>
      </c>
      <c r="AK691" s="11">
        <v>0.15620246600000001</v>
      </c>
      <c r="AL691" s="7">
        <v>-0.110842529</v>
      </c>
      <c r="AM691" s="1">
        <v>2.1226334359455298E-2</v>
      </c>
      <c r="AN691" s="1" t="s">
        <v>998</v>
      </c>
      <c r="AO691" s="1">
        <v>23.5002777777778</v>
      </c>
      <c r="AP691" s="1">
        <v>0.991453672943859</v>
      </c>
      <c r="AQ691" s="1">
        <v>-0.130459244234093</v>
      </c>
    </row>
    <row r="692" spans="1:43" s="1" customFormat="1">
      <c r="A692" s="9">
        <f t="shared" si="57"/>
        <v>41854.982638888861</v>
      </c>
      <c r="B692" s="9">
        <v>41854.815972222197</v>
      </c>
      <c r="C692" s="9" t="str">
        <f t="shared" si="58"/>
        <v>20140803193500</v>
      </c>
      <c r="D692" s="9" t="str">
        <f t="shared" si="59"/>
        <v>19</v>
      </c>
      <c r="E692" s="9"/>
      <c r="F692" s="5" t="s">
        <v>935</v>
      </c>
      <c r="G692" s="6">
        <v>246.815972222222</v>
      </c>
      <c r="H692" s="6">
        <v>-0.447213865319741</v>
      </c>
      <c r="I692" s="6">
        <v>-0.89442705608997297</v>
      </c>
      <c r="J692" s="7">
        <v>1069</v>
      </c>
      <c r="K692" s="12">
        <v>1038</v>
      </c>
      <c r="L692" s="3">
        <v>1095.1117690000001</v>
      </c>
      <c r="M692" s="3">
        <f t="shared" si="56"/>
        <v>17.825018599999975</v>
      </c>
      <c r="N692" s="1">
        <f t="shared" si="60"/>
        <v>-0.12439031600000021</v>
      </c>
      <c r="O692" s="1">
        <f t="shared" si="61"/>
        <v>-143.29908607998024</v>
      </c>
      <c r="W692" s="3"/>
      <c r="X692" s="3"/>
      <c r="Y692" s="13">
        <v>41854.982638888898</v>
      </c>
      <c r="Z692" s="13"/>
      <c r="AA692" s="3">
        <v>22.52564903</v>
      </c>
      <c r="AB692" s="3">
        <v>30.065208330000001</v>
      </c>
      <c r="AC692" s="7">
        <v>7.630833333</v>
      </c>
      <c r="AD692" s="11" t="s">
        <v>29</v>
      </c>
      <c r="AE692" s="7">
        <v>63.311794939999999</v>
      </c>
      <c r="AF692" s="7">
        <v>4.6250842829999996</v>
      </c>
      <c r="AG692" s="7">
        <v>1.4017162400000001</v>
      </c>
      <c r="AH692" s="7">
        <v>18.50407585</v>
      </c>
      <c r="AI692" s="7" t="s">
        <v>29</v>
      </c>
      <c r="AJ692" s="7" t="s">
        <v>29</v>
      </c>
      <c r="AK692" s="11">
        <v>0.150958333</v>
      </c>
      <c r="AL692" s="7">
        <v>-0.111202008</v>
      </c>
      <c r="AM692" s="1">
        <v>2.3397349746633801E-2</v>
      </c>
      <c r="AN692" s="1" t="s">
        <v>999</v>
      </c>
      <c r="AO692" s="1">
        <v>23.5836111111111</v>
      </c>
      <c r="AP692" s="1">
        <v>0.994063685227906</v>
      </c>
      <c r="AQ692" s="1">
        <v>-0.10879976889274</v>
      </c>
    </row>
    <row r="693" spans="1:43" s="1" customFormat="1">
      <c r="A693" s="9">
        <f t="shared" si="57"/>
        <v>41854.986111111066</v>
      </c>
      <c r="B693" s="9">
        <v>41854.819444444402</v>
      </c>
      <c r="C693" s="9" t="str">
        <f t="shared" si="58"/>
        <v>20140803194000</v>
      </c>
      <c r="D693" s="9" t="str">
        <f t="shared" si="59"/>
        <v>19</v>
      </c>
      <c r="E693" s="9"/>
      <c r="F693" s="5" t="s">
        <v>936</v>
      </c>
      <c r="G693" s="6">
        <v>246.819444444444</v>
      </c>
      <c r="H693" s="6">
        <v>-0.44716040322964001</v>
      </c>
      <c r="I693" s="6">
        <v>-0.89445378515801799</v>
      </c>
      <c r="J693" s="7">
        <v>1156</v>
      </c>
      <c r="K693" s="12">
        <v>1038</v>
      </c>
      <c r="L693" s="3">
        <v>1184.236862</v>
      </c>
      <c r="M693" s="3">
        <f t="shared" si="56"/>
        <v>22.44658260000001</v>
      </c>
      <c r="N693" s="1">
        <f t="shared" si="60"/>
        <v>-9.5158834000000067E-2</v>
      </c>
      <c r="O693" s="1">
        <f t="shared" si="61"/>
        <v>-235.88543129900052</v>
      </c>
      <c r="W693" s="3"/>
      <c r="X693" s="3"/>
      <c r="Y693" s="13">
        <v>41854.986111111102</v>
      </c>
      <c r="Z693" s="13"/>
      <c r="AA693" s="3">
        <v>22.500333009999999</v>
      </c>
      <c r="AB693" s="3">
        <v>30.052708330000002</v>
      </c>
      <c r="AC693" s="7">
        <v>7.5808333320000001</v>
      </c>
      <c r="AD693" s="11" t="s">
        <v>29</v>
      </c>
      <c r="AE693" s="7">
        <v>58.958184240000001</v>
      </c>
      <c r="AF693" s="7">
        <v>4.3078926449999999</v>
      </c>
      <c r="AG693" s="7">
        <v>1.4017273379999999</v>
      </c>
      <c r="AH693" s="7">
        <v>18.843632060000001</v>
      </c>
      <c r="AI693" s="7" t="s">
        <v>29</v>
      </c>
      <c r="AJ693" s="7" t="s">
        <v>29</v>
      </c>
      <c r="AK693" s="11">
        <v>0.14571419999999999</v>
      </c>
      <c r="AL693" s="7">
        <v>-0.111561486</v>
      </c>
      <c r="AM693" s="1">
        <v>2.6252258257928499E-2</v>
      </c>
      <c r="AN693" s="1" t="s">
        <v>1000</v>
      </c>
      <c r="AO693" s="1">
        <v>23.6669444444444</v>
      </c>
      <c r="AP693" s="1">
        <v>0.99620057783531701</v>
      </c>
      <c r="AQ693" s="1">
        <v>-8.70885108414442E-2</v>
      </c>
    </row>
    <row r="694" spans="1:43" s="1" customFormat="1">
      <c r="A694" s="9">
        <f t="shared" si="57"/>
        <v>41854.989583333365</v>
      </c>
      <c r="B694" s="9">
        <v>41854.822916666701</v>
      </c>
      <c r="C694" s="9" t="str">
        <f t="shared" si="58"/>
        <v>20140803194500</v>
      </c>
      <c r="D694" s="9" t="str">
        <f t="shared" si="59"/>
        <v>19</v>
      </c>
      <c r="E694" s="9"/>
      <c r="F694" s="5" t="s">
        <v>938</v>
      </c>
      <c r="G694" s="6">
        <v>246.822916666667</v>
      </c>
      <c r="H694" s="6">
        <v>-0.44710693954199798</v>
      </c>
      <c r="I694" s="6">
        <v>-0.89448051103050197</v>
      </c>
      <c r="J694" s="7">
        <v>1268</v>
      </c>
      <c r="K694" s="12">
        <v>1036</v>
      </c>
      <c r="L694" s="3">
        <v>1296.469775</v>
      </c>
      <c r="M694" s="3">
        <f t="shared" si="56"/>
        <v>32.309499199999983</v>
      </c>
      <c r="N694" s="1">
        <f t="shared" si="60"/>
        <v>-5.9707905999999866E-2</v>
      </c>
      <c r="O694" s="1">
        <f t="shared" si="61"/>
        <v>-541.12598087094284</v>
      </c>
      <c r="P694" s="6" t="s">
        <v>1001</v>
      </c>
      <c r="Q694" s="6">
        <v>1015</v>
      </c>
      <c r="R694" s="6" t="s">
        <v>35</v>
      </c>
      <c r="S694" s="6">
        <v>0.2</v>
      </c>
      <c r="T694" s="6" t="s">
        <v>35</v>
      </c>
      <c r="U694" s="6">
        <v>0</v>
      </c>
      <c r="V694" s="6" t="s">
        <v>36</v>
      </c>
      <c r="W694" s="3"/>
      <c r="X694" s="3"/>
      <c r="Y694" s="13">
        <v>41854.989583333299</v>
      </c>
      <c r="Z694" s="13"/>
      <c r="AA694" s="3">
        <v>22.460141100000001</v>
      </c>
      <c r="AB694" s="3">
        <v>30.030416670000001</v>
      </c>
      <c r="AC694" s="7">
        <v>7.5210416640000002</v>
      </c>
      <c r="AD694" s="11" t="s">
        <v>29</v>
      </c>
      <c r="AE694" s="7">
        <v>54.653293390000002</v>
      </c>
      <c r="AF694" s="7">
        <v>3.9955729679999998</v>
      </c>
      <c r="AG694" s="7">
        <v>1.3254859640000001</v>
      </c>
      <c r="AH694" s="7">
        <v>19.544068119999999</v>
      </c>
      <c r="AI694" s="7" t="s">
        <v>29</v>
      </c>
      <c r="AJ694" s="7" t="s">
        <v>29</v>
      </c>
      <c r="AK694" s="11">
        <v>0.140470068</v>
      </c>
      <c r="AL694" s="7">
        <v>-0.111920964</v>
      </c>
      <c r="AM694" s="1">
        <v>3.0127169856031401E-2</v>
      </c>
      <c r="AN694" s="1" t="s">
        <v>1002</v>
      </c>
      <c r="AO694" s="1">
        <v>23.7502777777778</v>
      </c>
      <c r="AP694" s="1">
        <v>0.997863333722662</v>
      </c>
      <c r="AQ694" s="1">
        <v>-6.5335803445706095E-2</v>
      </c>
    </row>
    <row r="695" spans="1:43" s="1" customFormat="1">
      <c r="A695" s="9">
        <f t="shared" si="57"/>
        <v>41854.993055555562</v>
      </c>
      <c r="B695" s="9">
        <v>41854.826388888898</v>
      </c>
      <c r="C695" s="9" t="str">
        <f t="shared" si="58"/>
        <v>20140803195000</v>
      </c>
      <c r="D695" s="9" t="str">
        <f t="shared" si="59"/>
        <v>19</v>
      </c>
      <c r="E695" s="9"/>
      <c r="F695" s="5" t="s">
        <v>939</v>
      </c>
      <c r="G695" s="6">
        <v>246.826388888889</v>
      </c>
      <c r="H695" s="6">
        <v>-0.44705347425700298</v>
      </c>
      <c r="I695" s="6">
        <v>-0.89450723370733198</v>
      </c>
      <c r="J695" s="7">
        <v>1426</v>
      </c>
      <c r="K695" s="12">
        <v>1036</v>
      </c>
      <c r="L695" s="3">
        <v>1458.0172709999999</v>
      </c>
      <c r="M695" s="3">
        <f t="shared" si="56"/>
        <v>38.444214200000033</v>
      </c>
      <c r="N695" s="1">
        <f t="shared" si="60"/>
        <v>6.2193496000000438E-2</v>
      </c>
      <c r="O695" s="1">
        <f t="shared" si="61"/>
        <v>618.1388195318649</v>
      </c>
      <c r="W695" s="3"/>
      <c r="X695" s="3"/>
      <c r="Y695" s="13">
        <v>41854.993055555598</v>
      </c>
      <c r="Z695" s="13"/>
      <c r="AA695" s="3">
        <v>22.418155639999998</v>
      </c>
      <c r="AB695" s="3">
        <v>30.000833329999999</v>
      </c>
      <c r="AC695" s="7">
        <v>7.4585416640000002</v>
      </c>
      <c r="AD695" s="11" t="s">
        <v>29</v>
      </c>
      <c r="AE695" s="7">
        <v>50.498706050000003</v>
      </c>
      <c r="AF695" s="7">
        <v>3.6948629369999999</v>
      </c>
      <c r="AG695" s="7">
        <v>1.2549228619999999</v>
      </c>
      <c r="AH695" s="7">
        <v>20.361049569999999</v>
      </c>
      <c r="AI695" s="7" t="s">
        <v>29</v>
      </c>
      <c r="AJ695" s="7" t="s">
        <v>29</v>
      </c>
      <c r="AK695" s="11">
        <v>0.135439161</v>
      </c>
      <c r="AL695" s="7">
        <v>-0.105420917</v>
      </c>
      <c r="AM695" s="1">
        <v>3.4790312999424401E-2</v>
      </c>
      <c r="AN695" s="1" t="s">
        <v>1003</v>
      </c>
      <c r="AO695" s="1">
        <v>23.8336111111111</v>
      </c>
      <c r="AP695" s="1">
        <v>0.999051161509529</v>
      </c>
      <c r="AQ695" s="1">
        <v>-4.3551999798631898E-2</v>
      </c>
    </row>
    <row r="696" spans="1:43" s="1" customFormat="1">
      <c r="A696" s="9">
        <f t="shared" si="57"/>
        <v>41854.996527777766</v>
      </c>
      <c r="B696" s="9">
        <v>41854.829861111102</v>
      </c>
      <c r="C696" s="9" t="str">
        <f t="shared" si="58"/>
        <v>20140803195500</v>
      </c>
      <c r="D696" s="9" t="str">
        <f t="shared" si="59"/>
        <v>19</v>
      </c>
      <c r="E696" s="9"/>
      <c r="F696" s="5" t="s">
        <v>940</v>
      </c>
      <c r="G696" s="6">
        <v>246.829861111111</v>
      </c>
      <c r="H696" s="6">
        <v>-0.44700000737484802</v>
      </c>
      <c r="I696" s="6">
        <v>-0.894533953188411</v>
      </c>
      <c r="J696" s="7">
        <v>1614</v>
      </c>
      <c r="K696" s="12">
        <v>1036</v>
      </c>
      <c r="L696" s="3">
        <v>1650.2383420000001</v>
      </c>
      <c r="M696" s="3">
        <f t="shared" si="56"/>
        <v>35.990328199999979</v>
      </c>
      <c r="N696" s="1">
        <f t="shared" si="60"/>
        <v>0.11298572400000069</v>
      </c>
      <c r="O696" s="1">
        <f t="shared" si="61"/>
        <v>318.5387226442852</v>
      </c>
      <c r="W696" s="3"/>
      <c r="X696" s="3"/>
      <c r="Y696" s="13">
        <v>41854.996527777803</v>
      </c>
      <c r="Z696" s="13"/>
      <c r="AA696" s="3">
        <v>22.386509409999999</v>
      </c>
      <c r="AB696" s="3">
        <v>29.950833329999998</v>
      </c>
      <c r="AC696" s="7">
        <v>7.3960416640000002</v>
      </c>
      <c r="AD696" s="11" t="s">
        <v>29</v>
      </c>
      <c r="AE696" s="7">
        <v>46.953624159999997</v>
      </c>
      <c r="AF696" s="7">
        <v>3.439865814</v>
      </c>
      <c r="AG696" s="7">
        <v>1.3036051319999999</v>
      </c>
      <c r="AH696" s="7">
        <v>21.252544700000001</v>
      </c>
      <c r="AI696" s="7" t="s">
        <v>29</v>
      </c>
      <c r="AJ696" s="7" t="s">
        <v>29</v>
      </c>
      <c r="AK696" s="11">
        <v>0.130408254</v>
      </c>
      <c r="AL696" s="7">
        <v>-9.8920870999999994E-2</v>
      </c>
      <c r="AM696" s="1">
        <v>4.0175226693442798E-2</v>
      </c>
      <c r="AN696" s="1" t="s">
        <v>1004</v>
      </c>
      <c r="AO696" s="1">
        <v>23.9169444444444</v>
      </c>
      <c r="AP696" s="1">
        <v>0.99976349585518098</v>
      </c>
      <c r="AQ696" s="1">
        <v>-2.1747467793436701E-2</v>
      </c>
    </row>
    <row r="697" spans="1:43" s="1" customFormat="1">
      <c r="A697" s="9">
        <f t="shared" si="57"/>
        <v>41854.999999999964</v>
      </c>
      <c r="B697" s="9">
        <v>41854.833333333299</v>
      </c>
      <c r="C697" s="9" t="str">
        <f t="shared" si="58"/>
        <v>20140803200000</v>
      </c>
      <c r="D697" s="9" t="str">
        <f t="shared" si="59"/>
        <v>20</v>
      </c>
      <c r="E697" s="9"/>
      <c r="F697" s="5" t="s">
        <v>942</v>
      </c>
      <c r="G697" s="6">
        <v>246.833333333333</v>
      </c>
      <c r="H697" s="6">
        <v>-0.446946538895723</v>
      </c>
      <c r="I697" s="6">
        <v>-0.89456066947364399</v>
      </c>
      <c r="J697" s="7">
        <v>1790</v>
      </c>
      <c r="K697" s="12">
        <v>1036</v>
      </c>
      <c r="L697" s="3">
        <v>1830.189983</v>
      </c>
      <c r="M697" s="3">
        <f t="shared" si="56"/>
        <v>33.355045599999997</v>
      </c>
      <c r="N697" s="1">
        <f t="shared" si="60"/>
        <v>0.1492658860000006</v>
      </c>
      <c r="O697" s="1">
        <f t="shared" si="61"/>
        <v>223.46060773725526</v>
      </c>
      <c r="P697" s="6" t="s">
        <v>1005</v>
      </c>
      <c r="Q697" s="6">
        <v>1015</v>
      </c>
      <c r="R697" s="6" t="s">
        <v>35</v>
      </c>
      <c r="S697" s="6">
        <v>0.6</v>
      </c>
      <c r="T697" s="6" t="s">
        <v>35</v>
      </c>
      <c r="U697" s="6">
        <v>0</v>
      </c>
      <c r="V697" s="6" t="s">
        <v>36</v>
      </c>
      <c r="W697" s="3"/>
      <c r="X697" s="3"/>
      <c r="Y697" s="13">
        <v>41855</v>
      </c>
      <c r="Z697" s="13"/>
      <c r="AA697" s="3">
        <v>22.35855578</v>
      </c>
      <c r="AB697" s="3">
        <v>29.904479169999998</v>
      </c>
      <c r="AC697" s="7">
        <v>7.3517708329999998</v>
      </c>
      <c r="AD697" s="11" t="s">
        <v>29</v>
      </c>
      <c r="AE697" s="7">
        <v>44.242983680000002</v>
      </c>
      <c r="AF697" s="7">
        <v>3.246544793</v>
      </c>
      <c r="AG697" s="7">
        <v>1.3238955219999999</v>
      </c>
      <c r="AH697" s="7">
        <v>22.062017539999999</v>
      </c>
      <c r="AI697" s="7" t="s">
        <v>29</v>
      </c>
      <c r="AJ697" s="7" t="s">
        <v>29</v>
      </c>
      <c r="AK697" s="11">
        <v>0.125377347</v>
      </c>
      <c r="AL697" s="7">
        <v>-9.2420824999999998E-2</v>
      </c>
      <c r="AM697" s="1">
        <v>4.4486595086113599E-2</v>
      </c>
      <c r="AN697" s="1" t="s">
        <v>1006</v>
      </c>
      <c r="AO697" s="1">
        <v>2.7777777777777799E-4</v>
      </c>
      <c r="AP697" s="1">
        <v>0.99999999735575595</v>
      </c>
      <c r="AQ697" s="1">
        <v>7.2721990676642497E-5</v>
      </c>
    </row>
    <row r="698" spans="1:43" s="1" customFormat="1">
      <c r="A698" s="9">
        <f t="shared" si="57"/>
        <v>41855.003472222263</v>
      </c>
      <c r="B698" s="9">
        <v>41854.836805555598</v>
      </c>
      <c r="C698" s="9" t="str">
        <f t="shared" si="58"/>
        <v>20140803200500</v>
      </c>
      <c r="D698" s="9" t="str">
        <f t="shared" si="59"/>
        <v>20</v>
      </c>
      <c r="E698" s="9"/>
      <c r="F698" s="5" t="s">
        <v>943</v>
      </c>
      <c r="G698" s="6">
        <v>246.836805555556</v>
      </c>
      <c r="H698" s="6">
        <v>-0.44689306881982099</v>
      </c>
      <c r="I698" s="6">
        <v>-0.89458738256293502</v>
      </c>
      <c r="J698" s="7">
        <v>1955</v>
      </c>
      <c r="K698" s="12">
        <v>1035</v>
      </c>
      <c r="L698" s="3">
        <v>1996.965211</v>
      </c>
      <c r="M698" s="3">
        <f t="shared" si="56"/>
        <v>35.547002199999994</v>
      </c>
      <c r="N698" s="1">
        <f t="shared" si="60"/>
        <v>7.5876257999999558E-2</v>
      </c>
      <c r="O698" s="1">
        <f t="shared" si="61"/>
        <v>468.48649547267081</v>
      </c>
      <c r="W698" s="3"/>
      <c r="X698" s="3"/>
      <c r="Y698" s="13">
        <v>41855.003472222197</v>
      </c>
      <c r="Z698" s="13"/>
      <c r="AA698" s="3">
        <v>22.3332397</v>
      </c>
      <c r="AB698" s="3">
        <v>29.860729169999999</v>
      </c>
      <c r="AC698" s="7">
        <v>7.3205208329999998</v>
      </c>
      <c r="AD698" s="11" t="s">
        <v>29</v>
      </c>
      <c r="AE698" s="7">
        <v>42.128372509999998</v>
      </c>
      <c r="AF698" s="7">
        <v>3.0972781130000002</v>
      </c>
      <c r="AG698" s="7">
        <v>1.3239060039999999</v>
      </c>
      <c r="AH698" s="7">
        <v>22.812903080000002</v>
      </c>
      <c r="AI698" s="7" t="s">
        <v>29</v>
      </c>
      <c r="AJ698" s="7" t="s">
        <v>29</v>
      </c>
      <c r="AK698" s="11">
        <v>0.120029414</v>
      </c>
      <c r="AL698" s="7">
        <v>-8.4966705000000003E-2</v>
      </c>
      <c r="AM698" s="1">
        <v>4.7805643334898298E-2</v>
      </c>
      <c r="AN698" s="1" t="s">
        <v>1007</v>
      </c>
      <c r="AO698" s="1">
        <v>8.3611111111111094E-2</v>
      </c>
      <c r="AP698" s="1">
        <v>0.99976043841776596</v>
      </c>
      <c r="AQ698" s="1">
        <v>2.1887571238397099E-2</v>
      </c>
    </row>
    <row r="699" spans="1:43" s="1" customFormat="1">
      <c r="A699" s="9">
        <f t="shared" si="57"/>
        <v>41855.006944444467</v>
      </c>
      <c r="B699" s="9">
        <v>41854.840277777803</v>
      </c>
      <c r="C699" s="9" t="str">
        <f t="shared" si="58"/>
        <v>20140803201000</v>
      </c>
      <c r="D699" s="9" t="str">
        <f t="shared" si="59"/>
        <v>20</v>
      </c>
      <c r="E699" s="9"/>
      <c r="F699" s="5" t="s">
        <v>944</v>
      </c>
      <c r="G699" s="6">
        <v>246.840277777778</v>
      </c>
      <c r="H699" s="6">
        <v>-0.44683959714733101</v>
      </c>
      <c r="I699" s="6">
        <v>-0.89461409245618895</v>
      </c>
      <c r="J699" s="7">
        <v>2129</v>
      </c>
      <c r="K699" s="12">
        <v>1035</v>
      </c>
      <c r="L699" s="3">
        <v>2174.7002219999999</v>
      </c>
      <c r="M699" s="3">
        <f t="shared" si="56"/>
        <v>27.170984399999998</v>
      </c>
      <c r="N699" s="1">
        <f t="shared" si="60"/>
        <v>0.12231485400000111</v>
      </c>
      <c r="O699" s="1">
        <f t="shared" si="61"/>
        <v>222.13969531451798</v>
      </c>
      <c r="W699" s="3"/>
      <c r="X699" s="3"/>
      <c r="Y699" s="13">
        <v>41855.006944444402</v>
      </c>
      <c r="Z699" s="13"/>
      <c r="AA699" s="3">
        <v>22.314148249999999</v>
      </c>
      <c r="AB699" s="3">
        <v>29.8046875</v>
      </c>
      <c r="AC699" s="7">
        <v>7.2954166660000004</v>
      </c>
      <c r="AD699" s="11" t="s">
        <v>29</v>
      </c>
      <c r="AE699" s="7">
        <v>41.359232630000001</v>
      </c>
      <c r="AF699" s="7">
        <v>3.0397481119999998</v>
      </c>
      <c r="AG699" s="7">
        <v>1.371778897</v>
      </c>
      <c r="AH699" s="7">
        <v>23.911124470000001</v>
      </c>
      <c r="AI699" s="7" t="s">
        <v>29</v>
      </c>
      <c r="AJ699" s="7" t="s">
        <v>29</v>
      </c>
      <c r="AK699" s="11">
        <v>0.114681482</v>
      </c>
      <c r="AL699" s="7">
        <v>-7.7512585999999994E-2</v>
      </c>
      <c r="AM699" s="1">
        <v>5.0650453012576598E-2</v>
      </c>
      <c r="AN699" s="1" t="s">
        <v>1008</v>
      </c>
      <c r="AO699" s="1">
        <v>0.16694444444444401</v>
      </c>
      <c r="AP699" s="1">
        <v>0.99904504846173703</v>
      </c>
      <c r="AQ699" s="1">
        <v>4.3692003205232401E-2</v>
      </c>
    </row>
    <row r="700" spans="1:43" s="1" customFormat="1">
      <c r="A700" s="9">
        <f t="shared" si="57"/>
        <v>41855.010416666664</v>
      </c>
      <c r="B700" s="9">
        <v>41854.84375</v>
      </c>
      <c r="C700" s="9" t="str">
        <f t="shared" si="58"/>
        <v>20140803201500</v>
      </c>
      <c r="D700" s="9" t="str">
        <f t="shared" si="59"/>
        <v>20</v>
      </c>
      <c r="E700" s="9"/>
      <c r="F700" s="5" t="s">
        <v>946</v>
      </c>
      <c r="G700" s="6">
        <v>246.84375</v>
      </c>
      <c r="H700" s="6">
        <v>-0.44678612387844502</v>
      </c>
      <c r="I700" s="6">
        <v>-0.89464079915331096</v>
      </c>
      <c r="J700" s="7">
        <v>2262</v>
      </c>
      <c r="K700" s="12">
        <v>1035</v>
      </c>
      <c r="L700" s="3">
        <v>2310.5551439999999</v>
      </c>
      <c r="M700" s="3">
        <f t="shared" si="56"/>
        <v>27.170984599999976</v>
      </c>
      <c r="N700" s="1">
        <f t="shared" si="60"/>
        <v>0.19902147199999831</v>
      </c>
      <c r="O700" s="1">
        <f t="shared" si="61"/>
        <v>136.52288030509695</v>
      </c>
      <c r="P700" s="6" t="s">
        <v>1009</v>
      </c>
      <c r="Q700" s="6">
        <v>1015</v>
      </c>
      <c r="R700" s="6" t="s">
        <v>35</v>
      </c>
      <c r="S700" s="6">
        <v>0.6</v>
      </c>
      <c r="T700" s="6" t="s">
        <v>35</v>
      </c>
      <c r="U700" s="6">
        <v>0</v>
      </c>
      <c r="V700" s="6" t="s">
        <v>36</v>
      </c>
      <c r="W700" s="3"/>
      <c r="X700" s="3"/>
      <c r="Y700" s="13">
        <v>41855.010416666701</v>
      </c>
      <c r="Z700" s="13"/>
      <c r="AA700" s="3">
        <v>22.30001545</v>
      </c>
      <c r="AB700" s="3">
        <v>29.748437500000001</v>
      </c>
      <c r="AC700" s="7">
        <v>7.2752083330000001</v>
      </c>
      <c r="AD700" s="11" t="s">
        <v>29</v>
      </c>
      <c r="AE700" s="7">
        <v>40.875150130000002</v>
      </c>
      <c r="AF700" s="7">
        <v>3.0052300170000001</v>
      </c>
      <c r="AG700" s="7">
        <v>1.532414283</v>
      </c>
      <c r="AH700" s="7">
        <v>24.879744630000001</v>
      </c>
      <c r="AI700" s="7" t="s">
        <v>29</v>
      </c>
      <c r="AJ700" s="7" t="s">
        <v>29</v>
      </c>
      <c r="AK700" s="11">
        <v>0.109333549</v>
      </c>
      <c r="AL700" s="7">
        <v>-7.0058466E-2</v>
      </c>
      <c r="AM700" s="1">
        <v>5.30629837668085E-2</v>
      </c>
      <c r="AN700" s="1" t="s">
        <v>1010</v>
      </c>
      <c r="AO700" s="1">
        <v>0.25027777777777799</v>
      </c>
      <c r="AP700" s="1">
        <v>0.99785416797396598</v>
      </c>
      <c r="AQ700" s="1">
        <v>6.5475640180021305E-2</v>
      </c>
    </row>
    <row r="701" spans="1:43" s="1" customFormat="1">
      <c r="A701" s="9">
        <f t="shared" si="57"/>
        <v>41855.013888888861</v>
      </c>
      <c r="B701" s="9">
        <v>41854.847222222197</v>
      </c>
      <c r="C701" s="9" t="str">
        <f t="shared" si="58"/>
        <v>20140803202000</v>
      </c>
      <c r="D701" s="9" t="str">
        <f t="shared" si="59"/>
        <v>20</v>
      </c>
      <c r="E701" s="9"/>
      <c r="F701" s="5" t="s">
        <v>947</v>
      </c>
      <c r="G701" s="6">
        <v>246.847222222222</v>
      </c>
      <c r="H701" s="6">
        <v>-0.44673264901335402</v>
      </c>
      <c r="I701" s="6">
        <v>-0.89466750265420503</v>
      </c>
      <c r="J701" s="7">
        <v>2395</v>
      </c>
      <c r="K701" s="12">
        <v>1035</v>
      </c>
      <c r="L701" s="3">
        <v>2446.4100669999998</v>
      </c>
      <c r="M701" s="3">
        <f t="shared" si="56"/>
        <v>20.633604600000034</v>
      </c>
      <c r="N701" s="1">
        <f t="shared" si="60"/>
        <v>8.2095666000000733E-2</v>
      </c>
      <c r="O701" s="1">
        <f t="shared" si="61"/>
        <v>251.33610098247877</v>
      </c>
      <c r="W701" s="3"/>
      <c r="X701" s="3"/>
      <c r="Y701" s="13">
        <v>41855.013888888898</v>
      </c>
      <c r="Z701" s="13"/>
      <c r="AA701" s="3">
        <v>22.29368985</v>
      </c>
      <c r="AB701" s="3">
        <v>29.692187499999999</v>
      </c>
      <c r="AC701" s="7">
        <v>7.262708333</v>
      </c>
      <c r="AD701" s="11" t="s">
        <v>29</v>
      </c>
      <c r="AE701" s="7">
        <v>40.812952559999999</v>
      </c>
      <c r="AF701" s="7">
        <v>3.0052297779999999</v>
      </c>
      <c r="AG701" s="7">
        <v>1.8731451509999999</v>
      </c>
      <c r="AH701" s="7">
        <v>25.63040539</v>
      </c>
      <c r="AI701" s="7" t="s">
        <v>29</v>
      </c>
      <c r="AJ701" s="7" t="s">
        <v>29</v>
      </c>
      <c r="AK701" s="11">
        <v>0.103280964</v>
      </c>
      <c r="AL701" s="7">
        <v>-6.8921261999999997E-2</v>
      </c>
      <c r="AM701" s="1">
        <v>5.4612450867308801E-2</v>
      </c>
      <c r="AN701" s="1" t="s">
        <v>1011</v>
      </c>
      <c r="AO701" s="1">
        <v>0.33361111111111103</v>
      </c>
      <c r="AP701" s="1">
        <v>0.99618836374811104</v>
      </c>
      <c r="AQ701" s="1">
        <v>8.7228114348875396E-2</v>
      </c>
    </row>
    <row r="702" spans="1:43" s="1" customFormat="1">
      <c r="A702" s="9">
        <f t="shared" si="57"/>
        <v>41855.017361111066</v>
      </c>
      <c r="B702" s="9">
        <v>41854.850694444402</v>
      </c>
      <c r="C702" s="9" t="str">
        <f t="shared" si="58"/>
        <v>20140803202500</v>
      </c>
      <c r="D702" s="9" t="str">
        <f t="shared" si="59"/>
        <v>20</v>
      </c>
      <c r="E702" s="9"/>
      <c r="F702" s="5" t="s">
        <v>948</v>
      </c>
      <c r="G702" s="6">
        <v>246.850694444444</v>
      </c>
      <c r="H702" s="6">
        <v>-0.44667917255224898</v>
      </c>
      <c r="I702" s="6">
        <v>-0.894694202958775</v>
      </c>
      <c r="J702" s="7">
        <v>2496</v>
      </c>
      <c r="K702" s="12">
        <v>1035</v>
      </c>
      <c r="L702" s="3">
        <v>2549.57809</v>
      </c>
      <c r="M702" s="3">
        <f t="shared" si="56"/>
        <v>18.794966800000019</v>
      </c>
      <c r="N702" s="1">
        <f t="shared" si="60"/>
        <v>3.3791217999998936E-2</v>
      </c>
      <c r="O702" s="1">
        <f t="shared" si="61"/>
        <v>556.20862201535942</v>
      </c>
      <c r="W702" s="3"/>
      <c r="X702" s="3"/>
      <c r="Y702" s="13">
        <v>41855.017361111102</v>
      </c>
      <c r="Z702" s="13"/>
      <c r="AA702" s="3">
        <v>22.282405600000001</v>
      </c>
      <c r="AB702" s="3">
        <v>29.64083333</v>
      </c>
      <c r="AC702" s="7">
        <v>7.2551041669999998</v>
      </c>
      <c r="AD702" s="11" t="s">
        <v>29</v>
      </c>
      <c r="AE702" s="7">
        <v>41.140506049999999</v>
      </c>
      <c r="AF702" s="7">
        <v>3.0295889800000002</v>
      </c>
      <c r="AG702" s="7">
        <v>1.908853599</v>
      </c>
      <c r="AH702" s="7">
        <v>26.328324869999999</v>
      </c>
      <c r="AI702" s="7" t="s">
        <v>29</v>
      </c>
      <c r="AJ702" s="7" t="s">
        <v>29</v>
      </c>
      <c r="AK702" s="11">
        <v>9.7228378000000004E-2</v>
      </c>
      <c r="AL702" s="7">
        <v>-6.7784056999999995E-2</v>
      </c>
      <c r="AM702" s="1">
        <v>5.5577093774378201E-2</v>
      </c>
      <c r="AN702" s="1" t="s">
        <v>1012</v>
      </c>
      <c r="AO702" s="1">
        <v>0.41694444444444401</v>
      </c>
      <c r="AP702" s="1">
        <v>0.99404842861542497</v>
      </c>
      <c r="AQ702" s="1">
        <v>0.108939072729689</v>
      </c>
    </row>
    <row r="703" spans="1:43" s="1" customFormat="1">
      <c r="A703" s="9">
        <f t="shared" si="57"/>
        <v>41855.020833333365</v>
      </c>
      <c r="B703" s="9">
        <v>41854.854166666701</v>
      </c>
      <c r="C703" s="9" t="str">
        <f t="shared" si="58"/>
        <v>20140803203000</v>
      </c>
      <c r="D703" s="9" t="str">
        <f t="shared" si="59"/>
        <v>20</v>
      </c>
      <c r="E703" s="9"/>
      <c r="F703" s="5" t="s">
        <v>950</v>
      </c>
      <c r="G703" s="6">
        <v>246.854166666667</v>
      </c>
      <c r="H703" s="6">
        <v>-0.44662569449532102</v>
      </c>
      <c r="I703" s="6">
        <v>-0.89472090006692695</v>
      </c>
      <c r="J703" s="7">
        <v>2588</v>
      </c>
      <c r="K703" s="12">
        <v>1035</v>
      </c>
      <c r="L703" s="3">
        <v>2643.5529240000001</v>
      </c>
      <c r="M703" s="3">
        <f t="shared" si="56"/>
        <v>13.89193180000002</v>
      </c>
      <c r="N703" s="1">
        <f t="shared" si="60"/>
        <v>-3.7317883999998004E-2</v>
      </c>
      <c r="O703" s="1">
        <f t="shared" si="61"/>
        <v>-372.25936497366149</v>
      </c>
      <c r="P703" s="6" t="s">
        <v>1013</v>
      </c>
      <c r="Q703" s="6">
        <v>1015</v>
      </c>
      <c r="R703" s="6" t="s">
        <v>35</v>
      </c>
      <c r="S703" s="6">
        <v>0.6</v>
      </c>
      <c r="T703" s="6" t="s">
        <v>35</v>
      </c>
      <c r="U703" s="6">
        <v>0</v>
      </c>
      <c r="V703" s="6" t="s">
        <v>36</v>
      </c>
      <c r="W703" s="3"/>
      <c r="X703" s="3"/>
      <c r="Y703" s="13">
        <v>41855.020833333299</v>
      </c>
      <c r="Z703" s="13"/>
      <c r="AA703" s="3">
        <v>22.273231410000001</v>
      </c>
      <c r="AB703" s="3">
        <v>29.593125000000001</v>
      </c>
      <c r="AC703" s="7">
        <v>7.25</v>
      </c>
      <c r="AD703" s="11" t="s">
        <v>29</v>
      </c>
      <c r="AE703" s="7">
        <v>41.55305843</v>
      </c>
      <c r="AF703" s="7">
        <v>3.0595456699999999</v>
      </c>
      <c r="AG703" s="7">
        <v>1.860193915</v>
      </c>
      <c r="AH703" s="7">
        <v>26.98696464</v>
      </c>
      <c r="AI703" s="7" t="s">
        <v>29</v>
      </c>
      <c r="AJ703" s="7" t="s">
        <v>29</v>
      </c>
      <c r="AK703" s="11">
        <v>9.1175792000000005E-2</v>
      </c>
      <c r="AL703" s="7">
        <v>-6.6646853000000006E-2</v>
      </c>
      <c r="AM703" s="1">
        <v>5.6234132519034898E-2</v>
      </c>
      <c r="AN703" s="1" t="s">
        <v>1014</v>
      </c>
      <c r="AO703" s="1">
        <v>0.50027777777777804</v>
      </c>
      <c r="AP703" s="1">
        <v>0.99143538106741103</v>
      </c>
      <c r="AQ703" s="1">
        <v>0.13059818209959101</v>
      </c>
    </row>
    <row r="704" spans="1:43" s="1" customFormat="1">
      <c r="A704" s="9">
        <f t="shared" si="57"/>
        <v>41855.024305555562</v>
      </c>
      <c r="B704" s="9">
        <v>41854.857638888898</v>
      </c>
      <c r="C704" s="9" t="str">
        <f t="shared" si="58"/>
        <v>20140803203500</v>
      </c>
      <c r="D704" s="9" t="str">
        <f t="shared" si="59"/>
        <v>20</v>
      </c>
      <c r="E704" s="9"/>
      <c r="F704" s="5" t="s">
        <v>951</v>
      </c>
      <c r="G704" s="6">
        <v>246.857638888889</v>
      </c>
      <c r="H704" s="6">
        <v>-0.44657221484276099</v>
      </c>
      <c r="I704" s="6">
        <v>-0.89474759397856496</v>
      </c>
      <c r="J704" s="7">
        <v>2656</v>
      </c>
      <c r="K704" s="12">
        <v>1035</v>
      </c>
      <c r="L704" s="3">
        <v>2713.0125830000002</v>
      </c>
      <c r="M704" s="3">
        <f t="shared" si="56"/>
        <v>8.5347149999999594</v>
      </c>
      <c r="N704" s="1">
        <f t="shared" si="60"/>
        <v>0.17310697799999844</v>
      </c>
      <c r="O704" s="1">
        <f t="shared" si="61"/>
        <v>49.3031251461165</v>
      </c>
      <c r="W704" s="3"/>
      <c r="X704" s="3"/>
      <c r="Y704" s="13">
        <v>41855.024305555598</v>
      </c>
      <c r="Z704" s="13"/>
      <c r="AA704" s="3">
        <v>22.27956614</v>
      </c>
      <c r="AB704" s="3">
        <v>29.555624999999999</v>
      </c>
      <c r="AC704" s="7">
        <v>7.25</v>
      </c>
      <c r="AD704" s="11" t="s">
        <v>29</v>
      </c>
      <c r="AE704" s="7">
        <v>41.864026680000002</v>
      </c>
      <c r="AF704" s="7">
        <v>3.0844231510000002</v>
      </c>
      <c r="AG704" s="7">
        <v>1.8115332239999999</v>
      </c>
      <c r="AH704" s="7">
        <v>27.535614160000002</v>
      </c>
      <c r="AI704" s="7" t="s">
        <v>29</v>
      </c>
      <c r="AJ704" s="7" t="s">
        <v>29</v>
      </c>
      <c r="AK704" s="11">
        <v>8.4651081000000003E-2</v>
      </c>
      <c r="AL704" s="7">
        <v>-6.3102133000000005E-2</v>
      </c>
      <c r="AM704" s="1">
        <v>5.6234132519034898E-2</v>
      </c>
      <c r="AN704" s="1" t="s">
        <v>1015</v>
      </c>
      <c r="AO704" s="1">
        <v>0.58333333333333304</v>
      </c>
      <c r="AP704" s="1">
        <v>0.98836153009074901</v>
      </c>
      <c r="AQ704" s="1">
        <v>0.15212325869726201</v>
      </c>
    </row>
    <row r="705" spans="1:43" s="1" customFormat="1">
      <c r="A705" s="9">
        <f t="shared" si="57"/>
        <v>41855.027777777766</v>
      </c>
      <c r="B705" s="9">
        <v>41854.861111111102</v>
      </c>
      <c r="C705" s="9" t="str">
        <f t="shared" si="58"/>
        <v>20140803204000</v>
      </c>
      <c r="D705" s="9" t="str">
        <f t="shared" si="59"/>
        <v>20</v>
      </c>
      <c r="E705" s="9"/>
      <c r="F705" s="5" t="s">
        <v>952</v>
      </c>
      <c r="G705" s="6">
        <v>246.861111111111</v>
      </c>
      <c r="H705" s="6">
        <v>-0.44651873359475902</v>
      </c>
      <c r="I705" s="6">
        <v>-0.89477428469359399</v>
      </c>
      <c r="J705" s="7">
        <v>2703</v>
      </c>
      <c r="K705" s="12">
        <v>1033</v>
      </c>
      <c r="L705" s="3">
        <v>2755.686158</v>
      </c>
      <c r="M705" s="3">
        <f t="shared" si="56"/>
        <v>12.437799199999972</v>
      </c>
      <c r="N705" s="1">
        <f t="shared" si="60"/>
        <v>0.32341044000000069</v>
      </c>
      <c r="O705" s="1">
        <f t="shared" si="61"/>
        <v>38.458248905013534</v>
      </c>
      <c r="W705" s="3"/>
      <c r="X705" s="3"/>
      <c r="Y705" s="13">
        <v>41855.027777777803</v>
      </c>
      <c r="Z705" s="13"/>
      <c r="AA705" s="3">
        <v>22.289593480000001</v>
      </c>
      <c r="AB705" s="3">
        <v>29.525416669999998</v>
      </c>
      <c r="AC705" s="7">
        <v>7.2463541659999997</v>
      </c>
      <c r="AD705" s="11" t="s">
        <v>29</v>
      </c>
      <c r="AE705" s="7">
        <v>42.066154849999997</v>
      </c>
      <c r="AF705" s="7">
        <v>3.098416624</v>
      </c>
      <c r="AG705" s="7">
        <v>1.848055003</v>
      </c>
      <c r="AH705" s="7">
        <v>28.021447689999999</v>
      </c>
      <c r="AI705" s="7" t="s">
        <v>29</v>
      </c>
      <c r="AJ705" s="7" t="s">
        <v>29</v>
      </c>
      <c r="AK705" s="11">
        <v>7.8126371E-2</v>
      </c>
      <c r="AL705" s="7">
        <v>-5.9557414000000003E-2</v>
      </c>
      <c r="AM705" s="1">
        <v>5.6708196295315698E-2</v>
      </c>
      <c r="AN705" s="1" t="s">
        <v>1016</v>
      </c>
      <c r="AO705" s="1">
        <v>0.66666666666666696</v>
      </c>
      <c r="AP705" s="1">
        <v>0.98480777861169899</v>
      </c>
      <c r="AQ705" s="1">
        <v>0.17364803248493901</v>
      </c>
    </row>
    <row r="706" spans="1:43" s="1" customFormat="1">
      <c r="A706" s="9">
        <f t="shared" si="57"/>
        <v>41855.031249999964</v>
      </c>
      <c r="B706" s="9">
        <v>41854.864583333299</v>
      </c>
      <c r="C706" s="9" t="str">
        <f t="shared" si="58"/>
        <v>20140803204500</v>
      </c>
      <c r="D706" s="9" t="str">
        <f t="shared" si="59"/>
        <v>20</v>
      </c>
      <c r="E706" s="9"/>
      <c r="F706" s="5" t="s">
        <v>954</v>
      </c>
      <c r="G706" s="6">
        <v>246.864583333333</v>
      </c>
      <c r="H706" s="6">
        <v>-0.446465250751508</v>
      </c>
      <c r="I706" s="6">
        <v>-0.89480097221191801</v>
      </c>
      <c r="J706" s="7">
        <v>2764</v>
      </c>
      <c r="K706" s="12">
        <v>1033</v>
      </c>
      <c r="L706" s="3">
        <v>2817.8751539999998</v>
      </c>
      <c r="M706" s="3">
        <f t="shared" ref="M706:M769" si="62">(L707-L706)/5</f>
        <v>8.6499878000000532</v>
      </c>
      <c r="N706" s="1">
        <f t="shared" si="60"/>
        <v>0.28671558799999841</v>
      </c>
      <c r="O706" s="1">
        <f t="shared" si="61"/>
        <v>30.169227492437912</v>
      </c>
      <c r="P706" s="6" t="s">
        <v>1017</v>
      </c>
      <c r="Q706" s="6">
        <v>1015</v>
      </c>
      <c r="R706" s="6" t="s">
        <v>35</v>
      </c>
      <c r="S706" s="6">
        <v>0.4</v>
      </c>
      <c r="T706" s="6" t="s">
        <v>35</v>
      </c>
      <c r="U706" s="6">
        <v>0</v>
      </c>
      <c r="V706" s="6" t="s">
        <v>36</v>
      </c>
      <c r="W706" s="3"/>
      <c r="X706" s="3"/>
      <c r="Y706" s="13">
        <v>41855.03125</v>
      </c>
      <c r="Z706" s="13"/>
      <c r="AA706" s="3">
        <v>22.302258380000001</v>
      </c>
      <c r="AB706" s="3">
        <v>29.50041667</v>
      </c>
      <c r="AC706" s="7">
        <v>7.2401041670000001</v>
      </c>
      <c r="AD706" s="11" t="s">
        <v>29</v>
      </c>
      <c r="AE706" s="7">
        <v>42.190540110000001</v>
      </c>
      <c r="AF706" s="7">
        <v>3.1046358089999999</v>
      </c>
      <c r="AG706" s="7">
        <v>1.9454213890000001</v>
      </c>
      <c r="AH706" s="7">
        <v>28.462412650000001</v>
      </c>
      <c r="AI706" s="7" t="s">
        <v>29</v>
      </c>
      <c r="AJ706" s="7" t="s">
        <v>29</v>
      </c>
      <c r="AK706" s="11">
        <v>7.1601659999999998E-2</v>
      </c>
      <c r="AL706" s="7">
        <v>-5.6012694000000002E-2</v>
      </c>
      <c r="AM706" s="1">
        <v>5.7530193267350899E-2</v>
      </c>
      <c r="AN706" s="1" t="s">
        <v>1018</v>
      </c>
      <c r="AO706" s="1">
        <v>0.75</v>
      </c>
      <c r="AP706" s="1">
        <v>0.98078531275882197</v>
      </c>
      <c r="AQ706" s="1">
        <v>0.19509015935351201</v>
      </c>
    </row>
    <row r="707" spans="1:43" s="1" customFormat="1">
      <c r="A707" s="9">
        <f t="shared" ref="A707:A770" si="63">B707+1/6</f>
        <v>41855.034722222263</v>
      </c>
      <c r="B707" s="9">
        <v>41854.868055555598</v>
      </c>
      <c r="C707" s="9" t="str">
        <f t="shared" ref="C707:C770" si="64">TEXT(B707,"yyyymmddhhmmss")</f>
        <v>20140803205000</v>
      </c>
      <c r="D707" s="9" t="str">
        <f t="shared" ref="D707:D770" si="65">MID(C707,9,2)</f>
        <v>20</v>
      </c>
      <c r="E707" s="9"/>
      <c r="F707" s="5" t="s">
        <v>955</v>
      </c>
      <c r="G707" s="6">
        <v>246.868055555556</v>
      </c>
      <c r="H707" s="6">
        <v>-0.44641176631319801</v>
      </c>
      <c r="I707" s="6">
        <v>-0.89482765653344098</v>
      </c>
      <c r="J707" s="7">
        <v>2801</v>
      </c>
      <c r="K707" s="12">
        <v>1035</v>
      </c>
      <c r="L707" s="3">
        <v>2861.1250930000001</v>
      </c>
      <c r="M707" s="3">
        <f t="shared" si="62"/>
        <v>10.418948799999999</v>
      </c>
      <c r="N707" s="1">
        <f t="shared" si="60"/>
        <v>0.1001319780000017</v>
      </c>
      <c r="O707" s="1">
        <f t="shared" si="61"/>
        <v>104.05216203758425</v>
      </c>
      <c r="W707" s="3"/>
      <c r="X707" s="3"/>
      <c r="Y707" s="13">
        <v>41855.034722222197</v>
      </c>
      <c r="Z707" s="13"/>
      <c r="AA707" s="3">
        <v>22.308698620000001</v>
      </c>
      <c r="AB707" s="3">
        <v>29.481562499999999</v>
      </c>
      <c r="AC707" s="7">
        <v>7.24</v>
      </c>
      <c r="AD707" s="11" t="s">
        <v>29</v>
      </c>
      <c r="AE707" s="7">
        <v>42.253767619999998</v>
      </c>
      <c r="AF707" s="7">
        <v>3.1108549910000001</v>
      </c>
      <c r="AG707" s="7">
        <v>1.99492476</v>
      </c>
      <c r="AH707" s="7">
        <v>28.825935489999999</v>
      </c>
      <c r="AI707" s="7" t="s">
        <v>29</v>
      </c>
      <c r="AJ707" s="7" t="s">
        <v>29</v>
      </c>
      <c r="AK707" s="11">
        <v>6.4090543E-2</v>
      </c>
      <c r="AL707" s="7">
        <v>-5.1843280999999998E-2</v>
      </c>
      <c r="AM707" s="1">
        <v>5.7543993733715701E-2</v>
      </c>
      <c r="AN707" s="1" t="s">
        <v>1019</v>
      </c>
      <c r="AO707" s="1">
        <v>0.83333333333333304</v>
      </c>
      <c r="AP707" s="1">
        <v>0.97629604700477401</v>
      </c>
      <c r="AQ707" s="1">
        <v>0.21643943402913299</v>
      </c>
    </row>
    <row r="708" spans="1:43" s="1" customFormat="1">
      <c r="A708" s="9">
        <f t="shared" si="63"/>
        <v>41855.038194444467</v>
      </c>
      <c r="B708" s="9">
        <v>41854.871527777803</v>
      </c>
      <c r="C708" s="9" t="str">
        <f t="shared" si="64"/>
        <v>20140803205500</v>
      </c>
      <c r="D708" s="9" t="str">
        <f t="shared" si="65"/>
        <v>20</v>
      </c>
      <c r="E708" s="9"/>
      <c r="F708" s="5" t="s">
        <v>956</v>
      </c>
      <c r="G708" s="6">
        <v>246.871527777778</v>
      </c>
      <c r="H708" s="6">
        <v>-0.446358280280021</v>
      </c>
      <c r="I708" s="6">
        <v>-0.89485433765806999</v>
      </c>
      <c r="J708" s="7">
        <v>2852</v>
      </c>
      <c r="K708" s="12">
        <v>1035</v>
      </c>
      <c r="L708" s="3">
        <v>2913.2198370000001</v>
      </c>
      <c r="M708" s="3">
        <f t="shared" si="62"/>
        <v>4.5832715999999891</v>
      </c>
      <c r="N708" s="1">
        <f t="shared" si="60"/>
        <v>-0.19902369200000009</v>
      </c>
      <c r="O708" s="1">
        <f t="shared" si="61"/>
        <v>-23.028773880850263</v>
      </c>
      <c r="W708" s="3"/>
      <c r="X708" s="3"/>
      <c r="Y708" s="13">
        <v>41855.038194444402</v>
      </c>
      <c r="Z708" s="13"/>
      <c r="AA708" s="3">
        <v>22.315033360000001</v>
      </c>
      <c r="AB708" s="3">
        <v>29.465208329999999</v>
      </c>
      <c r="AC708" s="7">
        <v>7.2376041659999997</v>
      </c>
      <c r="AD708" s="11" t="s">
        <v>29</v>
      </c>
      <c r="AE708" s="7">
        <v>42.1729117</v>
      </c>
      <c r="AF708" s="7">
        <v>3.1051536020000001</v>
      </c>
      <c r="AG708" s="7">
        <v>2.0249577200000002</v>
      </c>
      <c r="AH708" s="7">
        <v>29.051371799999998</v>
      </c>
      <c r="AI708" s="7" t="s">
        <v>29</v>
      </c>
      <c r="AJ708" s="7" t="s">
        <v>29</v>
      </c>
      <c r="AK708" s="11">
        <v>5.6579425000000003E-2</v>
      </c>
      <c r="AL708" s="7">
        <v>-4.7673867000000002E-2</v>
      </c>
      <c r="AM708" s="1">
        <v>5.7862318830818403E-2</v>
      </c>
      <c r="AN708" s="1" t="s">
        <v>1020</v>
      </c>
      <c r="AO708" s="1">
        <v>0.91666666666666696</v>
      </c>
      <c r="AP708" s="1">
        <v>0.97134211799330705</v>
      </c>
      <c r="AQ708" s="1">
        <v>0.23768569543049201</v>
      </c>
    </row>
    <row r="709" spans="1:43" s="1" customFormat="1">
      <c r="A709" s="9">
        <f t="shared" si="63"/>
        <v>41855.041666666664</v>
      </c>
      <c r="B709" s="9">
        <v>41854.875</v>
      </c>
      <c r="C709" s="9" t="str">
        <f t="shared" si="64"/>
        <v>20140803210000</v>
      </c>
      <c r="D709" s="9" t="str">
        <f t="shared" si="65"/>
        <v>21</v>
      </c>
      <c r="E709" s="9"/>
      <c r="F709" s="5" t="s">
        <v>958</v>
      </c>
      <c r="G709" s="6">
        <v>246.875</v>
      </c>
      <c r="H709" s="6">
        <v>-0.44630479265216699</v>
      </c>
      <c r="I709" s="6">
        <v>-0.89488101558570698</v>
      </c>
      <c r="J709" s="7">
        <v>2880</v>
      </c>
      <c r="K709" s="12">
        <v>1033</v>
      </c>
      <c r="L709" s="3">
        <v>2936.136195</v>
      </c>
      <c r="M709" s="3">
        <f t="shared" si="62"/>
        <v>-6.5247470000000245</v>
      </c>
      <c r="N709" s="1">
        <f t="shared" si="60"/>
        <v>-4.3122746000000232E-2</v>
      </c>
      <c r="O709" s="1">
        <f t="shared" si="61"/>
        <v>151.30638944004144</v>
      </c>
      <c r="P709" s="6" t="s">
        <v>1021</v>
      </c>
      <c r="Q709" s="6">
        <v>1015</v>
      </c>
      <c r="R709" s="6" t="s">
        <v>35</v>
      </c>
      <c r="S709" s="6">
        <v>0.2</v>
      </c>
      <c r="T709" s="6" t="s">
        <v>35</v>
      </c>
      <c r="U709" s="6">
        <v>0</v>
      </c>
      <c r="V709" s="6" t="s">
        <v>36</v>
      </c>
      <c r="W709" s="3"/>
      <c r="X709" s="3"/>
      <c r="Y709" s="13">
        <v>41855.041666666701</v>
      </c>
      <c r="Z709" s="13"/>
      <c r="AA709" s="3">
        <v>22.321368110000002</v>
      </c>
      <c r="AB709" s="3">
        <v>29.45270833</v>
      </c>
      <c r="AC709" s="7">
        <v>7.231354166</v>
      </c>
      <c r="AD709" s="11" t="s">
        <v>29</v>
      </c>
      <c r="AE709" s="7">
        <v>41.861936919999998</v>
      </c>
      <c r="AF709" s="7">
        <v>3.0802756410000001</v>
      </c>
      <c r="AG709" s="7">
        <v>2.02497375</v>
      </c>
      <c r="AH709" s="7">
        <v>29.05678048</v>
      </c>
      <c r="AI709" s="7" t="s">
        <v>29</v>
      </c>
      <c r="AJ709" s="7" t="s">
        <v>29</v>
      </c>
      <c r="AK709" s="11">
        <v>4.9068307999999998E-2</v>
      </c>
      <c r="AL709" s="7">
        <v>-4.3504453999999998E-2</v>
      </c>
      <c r="AM709" s="1">
        <v>5.8701045181610602E-2</v>
      </c>
      <c r="AN709" s="1" t="s">
        <v>1022</v>
      </c>
      <c r="AO709" s="1">
        <v>1</v>
      </c>
      <c r="AP709" s="1">
        <v>0.96592588352234299</v>
      </c>
      <c r="AQ709" s="1">
        <v>0.25881883150493801</v>
      </c>
    </row>
    <row r="710" spans="1:43" s="1" customFormat="1">
      <c r="A710" s="9">
        <f t="shared" si="63"/>
        <v>41855.045138888861</v>
      </c>
      <c r="B710" s="9">
        <v>41854.878472222197</v>
      </c>
      <c r="C710" s="9" t="str">
        <f t="shared" si="64"/>
        <v>20140803210500</v>
      </c>
      <c r="D710" s="9" t="str">
        <f t="shared" si="65"/>
        <v>21</v>
      </c>
      <c r="E710" s="9"/>
      <c r="F710" s="5" t="s">
        <v>959</v>
      </c>
      <c r="G710" s="6">
        <v>246.878472222222</v>
      </c>
      <c r="H710" s="6">
        <v>-0.446251303429827</v>
      </c>
      <c r="I710" s="6">
        <v>-0.89490769031625905</v>
      </c>
      <c r="J710" s="7">
        <v>2848</v>
      </c>
      <c r="K710" s="12">
        <v>1033</v>
      </c>
      <c r="L710" s="3">
        <v>2903.5124599999999</v>
      </c>
      <c r="M710" s="3">
        <f t="shared" si="62"/>
        <v>-18.487836199999947</v>
      </c>
      <c r="N710" s="1">
        <f t="shared" si="60"/>
        <v>1.8242521999999893E-2</v>
      </c>
      <c r="O710" s="1">
        <f t="shared" si="61"/>
        <v>-1013.447384084287</v>
      </c>
      <c r="W710" s="3"/>
      <c r="X710" s="3"/>
      <c r="Y710" s="13">
        <v>41855.045138888898</v>
      </c>
      <c r="Z710" s="13"/>
      <c r="AA710" s="3">
        <v>22.327702850000001</v>
      </c>
      <c r="AB710" s="3">
        <v>29.45</v>
      </c>
      <c r="AC710" s="7">
        <v>7.23</v>
      </c>
      <c r="AD710" s="11" t="s">
        <v>29</v>
      </c>
      <c r="AE710" s="7">
        <v>41.794556460000003</v>
      </c>
      <c r="AF710" s="7">
        <v>3.0748852250000001</v>
      </c>
      <c r="AG710" s="7">
        <v>2.0631208440000002</v>
      </c>
      <c r="AH710" s="7">
        <v>28.852169050000001</v>
      </c>
      <c r="AI710" s="7" t="s">
        <v>29</v>
      </c>
      <c r="AJ710" s="7" t="s">
        <v>29</v>
      </c>
      <c r="AK710" s="11">
        <v>4.1661204E-2</v>
      </c>
      <c r="AL710" s="7">
        <v>-4.1304037000000002E-2</v>
      </c>
      <c r="AM710" s="1">
        <v>5.88843655355588E-2</v>
      </c>
      <c r="AN710" s="1" t="s">
        <v>1023</v>
      </c>
      <c r="AO710" s="1">
        <v>1.0833333333333299</v>
      </c>
      <c r="AP710" s="1">
        <v>0.96004992142179302</v>
      </c>
      <c r="AQ710" s="1">
        <v>0.27982878404125899</v>
      </c>
    </row>
    <row r="711" spans="1:43" s="1" customFormat="1">
      <c r="A711" s="9">
        <f t="shared" si="63"/>
        <v>41855.048611111066</v>
      </c>
      <c r="B711" s="9">
        <v>41854.881944444402</v>
      </c>
      <c r="C711" s="9" t="str">
        <f t="shared" si="64"/>
        <v>20140803211000</v>
      </c>
      <c r="D711" s="9" t="str">
        <f t="shared" si="65"/>
        <v>21</v>
      </c>
      <c r="E711" s="9"/>
      <c r="F711" s="5" t="s">
        <v>960</v>
      </c>
      <c r="G711" s="6">
        <v>246.881944444444</v>
      </c>
      <c r="H711" s="6">
        <v>-0.44619781261319302</v>
      </c>
      <c r="I711" s="6">
        <v>-0.89493436184962905</v>
      </c>
      <c r="J711" s="7">
        <v>2752</v>
      </c>
      <c r="K711" s="12">
        <v>1035</v>
      </c>
      <c r="L711" s="3">
        <v>2811.0732790000002</v>
      </c>
      <c r="M711" s="3">
        <f t="shared" si="62"/>
        <v>-25.945225800000024</v>
      </c>
      <c r="N711" s="1">
        <f t="shared" ref="N711:N774" si="66">(AE664-AE663)/5</f>
        <v>9.9510004000001123E-2</v>
      </c>
      <c r="O711" s="1">
        <f t="shared" ref="O711:O774" si="67">M711/N711</f>
        <v>-260.72982370696849</v>
      </c>
      <c r="W711" s="3"/>
      <c r="X711" s="3"/>
      <c r="Y711" s="13">
        <v>41855.048611111102</v>
      </c>
      <c r="Z711" s="13"/>
      <c r="AA711" s="3">
        <v>22.335198129999998</v>
      </c>
      <c r="AB711" s="3">
        <v>29.448854170000001</v>
      </c>
      <c r="AC711" s="7">
        <v>7.2311458330000002</v>
      </c>
      <c r="AD711" s="11" t="s">
        <v>29</v>
      </c>
      <c r="AE711" s="7">
        <v>42.022598809999998</v>
      </c>
      <c r="AF711" s="7">
        <v>3.091988406</v>
      </c>
      <c r="AG711" s="7">
        <v>2.1028906489999999</v>
      </c>
      <c r="AH711" s="7">
        <v>28.16882493</v>
      </c>
      <c r="AI711" s="7" t="s">
        <v>29</v>
      </c>
      <c r="AJ711" s="7" t="s">
        <v>29</v>
      </c>
      <c r="AK711" s="11">
        <v>3.4254100000000003E-2</v>
      </c>
      <c r="AL711" s="7">
        <v>-3.9103619999999999E-2</v>
      </c>
      <c r="AM711" s="1">
        <v>5.8729211089917202E-2</v>
      </c>
      <c r="AN711" s="1" t="s">
        <v>1024</v>
      </c>
      <c r="AO711" s="1">
        <v>1.1666666666666701</v>
      </c>
      <c r="AP711" s="1">
        <v>0.95371702832665195</v>
      </c>
      <c r="AQ711" s="1">
        <v>0.30070555345683297</v>
      </c>
    </row>
    <row r="712" spans="1:43" s="1" customFormat="1">
      <c r="A712" s="9">
        <f t="shared" si="63"/>
        <v>41855.052083333365</v>
      </c>
      <c r="B712" s="9">
        <v>41854.885416666701</v>
      </c>
      <c r="C712" s="9" t="str">
        <f t="shared" si="64"/>
        <v>20140803211500</v>
      </c>
      <c r="D712" s="9" t="str">
        <f t="shared" si="65"/>
        <v>21</v>
      </c>
      <c r="E712" s="9"/>
      <c r="F712" s="5" t="s">
        <v>962</v>
      </c>
      <c r="G712" s="6">
        <v>246.885416666667</v>
      </c>
      <c r="H712" s="6">
        <v>-0.44614432020245498</v>
      </c>
      <c r="I712" s="6">
        <v>-0.89496103018572204</v>
      </c>
      <c r="J712" s="7">
        <v>2625</v>
      </c>
      <c r="K712" s="12">
        <v>1035</v>
      </c>
      <c r="L712" s="3">
        <v>2681.3471500000001</v>
      </c>
      <c r="M712" s="3">
        <f t="shared" si="62"/>
        <v>-27.57957059999999</v>
      </c>
      <c r="N712" s="1">
        <f t="shared" si="66"/>
        <v>9.2253961999998066E-2</v>
      </c>
      <c r="O712" s="1">
        <f t="shared" si="67"/>
        <v>-298.95269538668236</v>
      </c>
      <c r="P712" s="6" t="s">
        <v>1025</v>
      </c>
      <c r="Q712" s="6">
        <v>1014</v>
      </c>
      <c r="R712" s="6" t="s">
        <v>35</v>
      </c>
      <c r="S712" s="6">
        <v>0.1</v>
      </c>
      <c r="T712" s="6" t="s">
        <v>35</v>
      </c>
      <c r="U712" s="6">
        <v>0</v>
      </c>
      <c r="V712" s="6" t="s">
        <v>36</v>
      </c>
      <c r="W712" s="3"/>
      <c r="X712" s="3"/>
      <c r="Y712" s="13">
        <v>41855.052083333299</v>
      </c>
      <c r="Z712" s="13"/>
      <c r="AA712" s="3">
        <v>22.347863060000002</v>
      </c>
      <c r="AB712" s="3">
        <v>29.442604169999999</v>
      </c>
      <c r="AC712" s="7">
        <v>7.2373958329999999</v>
      </c>
      <c r="AD712" s="11" t="s">
        <v>29</v>
      </c>
      <c r="AE712" s="7">
        <v>43.266480870000002</v>
      </c>
      <c r="AF712" s="7">
        <v>3.1852795650000001</v>
      </c>
      <c r="AG712" s="7">
        <v>2.1029072960000001</v>
      </c>
      <c r="AH712" s="7">
        <v>25.611711880000001</v>
      </c>
      <c r="AI712" s="7" t="s">
        <v>29</v>
      </c>
      <c r="AJ712" s="7" t="s">
        <v>29</v>
      </c>
      <c r="AK712" s="11">
        <v>2.6846996000000001E-2</v>
      </c>
      <c r="AL712" s="7">
        <v>-3.6903203000000002E-2</v>
      </c>
      <c r="AM712" s="1">
        <v>5.7890082301835899E-2</v>
      </c>
      <c r="AN712" s="1" t="s">
        <v>1026</v>
      </c>
      <c r="AO712" s="1">
        <v>1.25</v>
      </c>
      <c r="AP712" s="1">
        <v>0.94693021834595303</v>
      </c>
      <c r="AQ712" s="1">
        <v>0.32143920355688599</v>
      </c>
    </row>
    <row r="713" spans="1:43" s="1" customFormat="1">
      <c r="A713" s="9">
        <f t="shared" si="63"/>
        <v>41855.055555555562</v>
      </c>
      <c r="B713" s="9">
        <v>41854.888888888898</v>
      </c>
      <c r="C713" s="9" t="str">
        <f t="shared" si="64"/>
        <v>20140803212000</v>
      </c>
      <c r="D713" s="9" t="str">
        <f t="shared" si="65"/>
        <v>21</v>
      </c>
      <c r="E713" s="9"/>
      <c r="F713" s="5" t="s">
        <v>963</v>
      </c>
      <c r="G713" s="6">
        <v>246.888888888889</v>
      </c>
      <c r="H713" s="6">
        <v>-0.44609082619780599</v>
      </c>
      <c r="I713" s="6">
        <v>-0.894987695324444</v>
      </c>
      <c r="J713" s="7">
        <v>2490</v>
      </c>
      <c r="K713" s="12">
        <v>1035</v>
      </c>
      <c r="L713" s="3">
        <v>2543.4492970000001</v>
      </c>
      <c r="M713" s="3">
        <f t="shared" si="62"/>
        <v>-27.375277600000025</v>
      </c>
      <c r="N713" s="1">
        <f t="shared" si="66"/>
        <v>8.7071081999999939E-2</v>
      </c>
      <c r="O713" s="1">
        <f t="shared" si="67"/>
        <v>-314.4014863626025</v>
      </c>
      <c r="W713" s="3"/>
      <c r="X713" s="3"/>
      <c r="Y713" s="13">
        <v>41855.055555555598</v>
      </c>
      <c r="Z713" s="13"/>
      <c r="AA713" s="3">
        <v>22.356835390000001</v>
      </c>
      <c r="AB713" s="3">
        <v>29.436354170000001</v>
      </c>
      <c r="AC713" s="7">
        <v>7.24</v>
      </c>
      <c r="AD713" s="11" t="s">
        <v>29</v>
      </c>
      <c r="AE713" s="7">
        <v>44.474082770000003</v>
      </c>
      <c r="AF713" s="7">
        <v>3.2749427130000002</v>
      </c>
      <c r="AG713" s="7">
        <v>2.2733011049999998</v>
      </c>
      <c r="AH713" s="7">
        <v>26.36425732</v>
      </c>
      <c r="AI713" s="7" t="s">
        <v>29</v>
      </c>
      <c r="AJ713" s="7" t="s">
        <v>29</v>
      </c>
      <c r="AK713" s="11">
        <v>1.8728933999999999E-2</v>
      </c>
      <c r="AL713" s="7">
        <v>-3.8135725000000002E-2</v>
      </c>
      <c r="AM713" s="1">
        <v>5.7543993733715701E-2</v>
      </c>
      <c r="AN713" s="1" t="s">
        <v>1027</v>
      </c>
      <c r="AO713" s="1">
        <v>1.3333333333333299</v>
      </c>
      <c r="AP713" s="1">
        <v>0.93969272162821904</v>
      </c>
      <c r="AQ713" s="1">
        <v>0.342019866263571</v>
      </c>
    </row>
    <row r="714" spans="1:43" s="1" customFormat="1">
      <c r="A714" s="9">
        <f t="shared" si="63"/>
        <v>41855.059027777766</v>
      </c>
      <c r="B714" s="9">
        <v>41854.892361111102</v>
      </c>
      <c r="C714" s="9" t="str">
        <f t="shared" si="64"/>
        <v>20140803212500</v>
      </c>
      <c r="D714" s="9" t="str">
        <f t="shared" si="65"/>
        <v>21</v>
      </c>
      <c r="E714" s="9"/>
      <c r="F714" s="5" t="s">
        <v>964</v>
      </c>
      <c r="G714" s="6">
        <v>246.892361111111</v>
      </c>
      <c r="H714" s="6">
        <v>-0.44603733059943501</v>
      </c>
      <c r="I714" s="6">
        <v>-0.895014357265698</v>
      </c>
      <c r="J714" s="7">
        <v>2356</v>
      </c>
      <c r="K714" s="12">
        <v>1035</v>
      </c>
      <c r="L714" s="3">
        <v>2406.572909</v>
      </c>
      <c r="M714" s="3">
        <f t="shared" si="62"/>
        <v>-23.358894599999985</v>
      </c>
      <c r="N714" s="1">
        <f t="shared" si="66"/>
        <v>0.25831321999999945</v>
      </c>
      <c r="O714" s="1">
        <f t="shared" si="67"/>
        <v>-90.428568077158559</v>
      </c>
      <c r="W714" s="3"/>
      <c r="X714" s="3"/>
      <c r="Y714" s="13">
        <v>41855.059027777803</v>
      </c>
      <c r="Z714" s="13"/>
      <c r="AA714" s="3">
        <v>22.363170149999998</v>
      </c>
      <c r="AB714" s="3">
        <v>29.43010417</v>
      </c>
      <c r="AC714" s="7">
        <v>7.24</v>
      </c>
      <c r="AD714" s="11" t="s">
        <v>29</v>
      </c>
      <c r="AE714" s="7">
        <v>45.655770279999999</v>
      </c>
      <c r="AF714" s="7">
        <v>3.3620144239999998</v>
      </c>
      <c r="AG714" s="7">
        <v>2.5653928800000001</v>
      </c>
      <c r="AH714" s="7">
        <v>29.480844380000001</v>
      </c>
      <c r="AI714" s="7" t="s">
        <v>29</v>
      </c>
      <c r="AJ714" s="7" t="s">
        <v>29</v>
      </c>
      <c r="AK714" s="11">
        <v>1.0610872E-2</v>
      </c>
      <c r="AL714" s="7">
        <v>-3.9368247000000002E-2</v>
      </c>
      <c r="AM714" s="1">
        <v>5.7543993733715701E-2</v>
      </c>
      <c r="AN714" s="1" t="s">
        <v>1028</v>
      </c>
      <c r="AO714" s="1">
        <v>1.4166666666666701</v>
      </c>
      <c r="AP714" s="1">
        <v>0.93200798282408603</v>
      </c>
      <c r="AQ714" s="1">
        <v>0.36243774631263098</v>
      </c>
    </row>
    <row r="715" spans="1:43" s="1" customFormat="1">
      <c r="A715" s="9">
        <f t="shared" si="63"/>
        <v>41855.062499999964</v>
      </c>
      <c r="B715" s="9">
        <v>41854.895833333299</v>
      </c>
      <c r="C715" s="9" t="str">
        <f t="shared" si="64"/>
        <v>20140803213000</v>
      </c>
      <c r="D715" s="9" t="str">
        <f t="shared" si="65"/>
        <v>21</v>
      </c>
      <c r="E715" s="9"/>
      <c r="F715" s="5" t="s">
        <v>966</v>
      </c>
      <c r="G715" s="6">
        <v>246.895833333333</v>
      </c>
      <c r="H715" s="6">
        <v>-0.445983833407534</v>
      </c>
      <c r="I715" s="6">
        <v>-0.89504101600939001</v>
      </c>
      <c r="J715" s="7">
        <v>2246</v>
      </c>
      <c r="K715" s="12">
        <v>1033</v>
      </c>
      <c r="L715" s="3">
        <v>2289.7784360000001</v>
      </c>
      <c r="M715" s="3">
        <f t="shared" si="62"/>
        <v>-16.273970000000009</v>
      </c>
      <c r="N715" s="1">
        <f t="shared" si="66"/>
        <v>0.18492369800000005</v>
      </c>
      <c r="O715" s="1">
        <f t="shared" si="67"/>
        <v>-88.003701937650007</v>
      </c>
      <c r="P715" s="6" t="s">
        <v>1029</v>
      </c>
      <c r="Q715" s="6">
        <v>1014</v>
      </c>
      <c r="R715" s="6" t="s">
        <v>35</v>
      </c>
      <c r="S715" s="6">
        <v>0.3</v>
      </c>
      <c r="T715" s="6" t="s">
        <v>35</v>
      </c>
      <c r="U715" s="6">
        <v>0</v>
      </c>
      <c r="V715" s="6" t="s">
        <v>36</v>
      </c>
      <c r="W715" s="3"/>
      <c r="X715" s="3"/>
      <c r="Y715" s="13">
        <v>41855.0625</v>
      </c>
      <c r="Z715" s="13"/>
      <c r="AA715" s="3">
        <v>22.375729589999999</v>
      </c>
      <c r="AB715" s="3">
        <v>29.43</v>
      </c>
      <c r="AC715" s="7">
        <v>7.24</v>
      </c>
      <c r="AD715" s="11" t="s">
        <v>29</v>
      </c>
      <c r="AE715" s="7">
        <v>44.758096180000003</v>
      </c>
      <c r="AF715" s="7">
        <v>3.2900761319999998</v>
      </c>
      <c r="AG715" s="7">
        <v>2.4745441170000002</v>
      </c>
      <c r="AH715" s="7">
        <v>28.559403060000001</v>
      </c>
      <c r="AI715" s="7" t="s">
        <v>29</v>
      </c>
      <c r="AJ715" s="7" t="s">
        <v>29</v>
      </c>
      <c r="AK715" s="11">
        <v>2.4928099999999998E-3</v>
      </c>
      <c r="AL715" s="7">
        <v>-4.0600769000000002E-2</v>
      </c>
      <c r="AM715" s="1">
        <v>5.7543993733715701E-2</v>
      </c>
      <c r="AN715" s="1" t="s">
        <v>1030</v>
      </c>
      <c r="AO715" s="1">
        <v>1.5</v>
      </c>
      <c r="AP715" s="1">
        <v>0.92387965944684203</v>
      </c>
      <c r="AQ715" s="1">
        <v>0.38268312591540599</v>
      </c>
    </row>
    <row r="716" spans="1:43" s="1" customFormat="1">
      <c r="A716" s="9">
        <f t="shared" si="63"/>
        <v>41855.065972222263</v>
      </c>
      <c r="B716" s="9">
        <v>41854.899305555598</v>
      </c>
      <c r="C716" s="9" t="str">
        <f t="shared" si="64"/>
        <v>20140803213500</v>
      </c>
      <c r="D716" s="9" t="str">
        <f t="shared" si="65"/>
        <v>21</v>
      </c>
      <c r="E716" s="9"/>
      <c r="F716" s="5" t="s">
        <v>967</v>
      </c>
      <c r="G716" s="6">
        <v>246.899305555556</v>
      </c>
      <c r="H716" s="6">
        <v>-0.44593033462229498</v>
      </c>
      <c r="I716" s="6">
        <v>-0.89506767155542399</v>
      </c>
      <c r="J716" s="7">
        <v>2162</v>
      </c>
      <c r="K716" s="12">
        <v>1035</v>
      </c>
      <c r="L716" s="3">
        <v>2208.408586</v>
      </c>
      <c r="M716" s="3">
        <f t="shared" si="62"/>
        <v>-13.687638799999968</v>
      </c>
      <c r="N716" s="1">
        <f t="shared" si="66"/>
        <v>6.219322000000034E-2</v>
      </c>
      <c r="O716" s="1">
        <f t="shared" si="67"/>
        <v>-220.08249130692852</v>
      </c>
      <c r="W716" s="3"/>
      <c r="X716" s="3"/>
      <c r="Y716" s="13">
        <v>41855.065972222197</v>
      </c>
      <c r="Z716" s="13"/>
      <c r="AA716" s="3">
        <v>22.38839454</v>
      </c>
      <c r="AB716" s="3">
        <v>29.427604169999999</v>
      </c>
      <c r="AC716" s="7">
        <v>7.24</v>
      </c>
      <c r="AD716" s="11" t="s">
        <v>29</v>
      </c>
      <c r="AE716" s="7">
        <v>44.278160309999997</v>
      </c>
      <c r="AF716" s="7">
        <v>3.251204462</v>
      </c>
      <c r="AG716" s="7">
        <v>2.4518472280000001</v>
      </c>
      <c r="AH716" s="7">
        <v>28.038913319999999</v>
      </c>
      <c r="AI716" s="7" t="s">
        <v>29</v>
      </c>
      <c r="AJ716" s="7" t="s">
        <v>29</v>
      </c>
      <c r="AK716" s="11">
        <v>-5.5502679999999997E-3</v>
      </c>
      <c r="AL716" s="7">
        <v>-3.7953216999999997E-2</v>
      </c>
      <c r="AM716" s="1">
        <v>5.7543993733715701E-2</v>
      </c>
      <c r="AN716" s="1" t="s">
        <v>1031</v>
      </c>
      <c r="AO716" s="1">
        <v>1.5833333333333299</v>
      </c>
      <c r="AP716" s="1">
        <v>0.91531162013165202</v>
      </c>
      <c r="AQ716" s="1">
        <v>0.40274636938397101</v>
      </c>
    </row>
    <row r="717" spans="1:43" s="1" customFormat="1">
      <c r="A717" s="9">
        <f t="shared" si="63"/>
        <v>41855.069444444467</v>
      </c>
      <c r="B717" s="9">
        <v>41854.902777777803</v>
      </c>
      <c r="C717" s="9" t="str">
        <f t="shared" si="64"/>
        <v>20140803214000</v>
      </c>
      <c r="D717" s="9" t="str">
        <f t="shared" si="65"/>
        <v>21</v>
      </c>
      <c r="E717" s="9"/>
      <c r="F717" s="5" t="s">
        <v>968</v>
      </c>
      <c r="G717" s="6">
        <v>246.902777777778</v>
      </c>
      <c r="H717" s="6">
        <v>-0.445876834243908</v>
      </c>
      <c r="I717" s="6">
        <v>-0.89509432390370502</v>
      </c>
      <c r="J717" s="7">
        <v>2095</v>
      </c>
      <c r="K717" s="12">
        <v>1035</v>
      </c>
      <c r="L717" s="3">
        <v>2139.9703920000002</v>
      </c>
      <c r="M717" s="3">
        <f t="shared" si="62"/>
        <v>-11.031828200000017</v>
      </c>
      <c r="N717" s="1">
        <f t="shared" si="66"/>
        <v>2.3218002000001549E-2</v>
      </c>
      <c r="O717" s="1">
        <f t="shared" si="67"/>
        <v>-475.14115124976223</v>
      </c>
      <c r="W717" s="3"/>
      <c r="X717" s="3"/>
      <c r="Y717" s="13">
        <v>41855.069444444402</v>
      </c>
      <c r="Z717" s="13"/>
      <c r="AA717" s="3">
        <v>22.401059499999999</v>
      </c>
      <c r="AB717" s="3">
        <v>29.421354170000001</v>
      </c>
      <c r="AC717" s="7">
        <v>7.24</v>
      </c>
      <c r="AD717" s="11" t="s">
        <v>29</v>
      </c>
      <c r="AE717" s="7">
        <v>44.52693378</v>
      </c>
      <c r="AF717" s="7">
        <v>3.2698624779999999</v>
      </c>
      <c r="AG717" s="7">
        <v>2.549227181</v>
      </c>
      <c r="AH717" s="7">
        <v>28.27353321</v>
      </c>
      <c r="AI717" s="7" t="s">
        <v>29</v>
      </c>
      <c r="AJ717" s="7" t="s">
        <v>29</v>
      </c>
      <c r="AK717" s="11">
        <v>-1.3593345999999999E-2</v>
      </c>
      <c r="AL717" s="7">
        <v>-3.5305664E-2</v>
      </c>
      <c r="AM717" s="1">
        <v>5.7543993733715701E-2</v>
      </c>
      <c r="AN717" s="1" t="s">
        <v>1032</v>
      </c>
      <c r="AO717" s="1">
        <v>1.6666666666666701</v>
      </c>
      <c r="AP717" s="1">
        <v>0.90630794279429805</v>
      </c>
      <c r="AQ717" s="1">
        <v>0.42261792771718598</v>
      </c>
    </row>
    <row r="718" spans="1:43" s="1" customFormat="1">
      <c r="A718" s="9">
        <f t="shared" si="63"/>
        <v>41855.072916666664</v>
      </c>
      <c r="B718" s="9">
        <v>41854.90625</v>
      </c>
      <c r="C718" s="9" t="str">
        <f t="shared" si="64"/>
        <v>20140803214500</v>
      </c>
      <c r="D718" s="9" t="str">
        <f t="shared" si="65"/>
        <v>21</v>
      </c>
      <c r="E718" s="9"/>
      <c r="F718" s="5" t="s">
        <v>970</v>
      </c>
      <c r="G718" s="6">
        <v>246.90625</v>
      </c>
      <c r="H718" s="6">
        <v>-0.44582333227256299</v>
      </c>
      <c r="I718" s="6">
        <v>-0.89512097305413896</v>
      </c>
      <c r="J718" s="7">
        <v>2041</v>
      </c>
      <c r="K718" s="12">
        <v>1035</v>
      </c>
      <c r="L718" s="3">
        <v>2084.8112510000001</v>
      </c>
      <c r="M718" s="3">
        <f t="shared" si="62"/>
        <v>-11.031828200000017</v>
      </c>
      <c r="N718" s="1">
        <f t="shared" si="66"/>
        <v>1.2437624000000369E-2</v>
      </c>
      <c r="O718" s="1">
        <f t="shared" si="67"/>
        <v>-886.97231882871597</v>
      </c>
      <c r="P718" s="6" t="s">
        <v>1033</v>
      </c>
      <c r="Q718" s="6">
        <v>1014</v>
      </c>
      <c r="R718" s="6" t="s">
        <v>35</v>
      </c>
      <c r="S718" s="6">
        <v>0.2</v>
      </c>
      <c r="T718" s="6" t="s">
        <v>35</v>
      </c>
      <c r="U718" s="6">
        <v>0</v>
      </c>
      <c r="V718" s="6" t="s">
        <v>36</v>
      </c>
      <c r="W718" s="3"/>
      <c r="X718" s="3"/>
      <c r="Y718" s="13">
        <v>41855.072916666701</v>
      </c>
      <c r="Z718" s="13"/>
      <c r="AA718" s="3">
        <v>22.408765809999998</v>
      </c>
      <c r="AB718" s="3">
        <v>29.415104169999999</v>
      </c>
      <c r="AC718" s="7">
        <v>7.24</v>
      </c>
      <c r="AD718" s="11" t="s">
        <v>29</v>
      </c>
      <c r="AE718" s="7">
        <v>45.019301310000003</v>
      </c>
      <c r="AF718" s="7">
        <v>3.3080080189999999</v>
      </c>
      <c r="AG718" s="7">
        <v>2.5703421049999999</v>
      </c>
      <c r="AH718" s="7">
        <v>27.291436709999999</v>
      </c>
      <c r="AI718" s="7" t="s">
        <v>29</v>
      </c>
      <c r="AJ718" s="7" t="s">
        <v>29</v>
      </c>
      <c r="AK718" s="11">
        <v>-2.1636424000000001E-2</v>
      </c>
      <c r="AL718" s="7">
        <v>-3.2658112000000003E-2</v>
      </c>
      <c r="AM718" s="1">
        <v>5.7543993733715701E-2</v>
      </c>
      <c r="AN718" s="1" t="s">
        <v>1034</v>
      </c>
      <c r="AO718" s="1">
        <v>1.75</v>
      </c>
      <c r="AP718" s="1">
        <v>0.89687291269031399</v>
      </c>
      <c r="AQ718" s="1">
        <v>0.44228834314549997</v>
      </c>
    </row>
    <row r="719" spans="1:43" s="1" customFormat="1">
      <c r="A719" s="9">
        <f t="shared" si="63"/>
        <v>41855.076388888861</v>
      </c>
      <c r="B719" s="9">
        <v>41854.909722222197</v>
      </c>
      <c r="C719" s="9" t="str">
        <f t="shared" si="64"/>
        <v>20140803215000</v>
      </c>
      <c r="D719" s="9" t="str">
        <f t="shared" si="65"/>
        <v>21</v>
      </c>
      <c r="E719" s="9"/>
      <c r="F719" s="5" t="s">
        <v>971</v>
      </c>
      <c r="G719" s="6">
        <v>246.909722222222</v>
      </c>
      <c r="H719" s="6">
        <v>-0.445769828708453</v>
      </c>
      <c r="I719" s="6">
        <v>-0.89514761900662898</v>
      </c>
      <c r="J719" s="7">
        <v>1987</v>
      </c>
      <c r="K719" s="12">
        <v>1035</v>
      </c>
      <c r="L719" s="3">
        <v>2029.65211</v>
      </c>
      <c r="M719" s="3">
        <f t="shared" si="62"/>
        <v>-8.9888972000000198</v>
      </c>
      <c r="N719" s="1">
        <f t="shared" si="66"/>
        <v>1.2437621999998783E-2</v>
      </c>
      <c r="O719" s="1">
        <f t="shared" si="67"/>
        <v>-722.71831383852145</v>
      </c>
      <c r="W719" s="3"/>
      <c r="X719" s="3"/>
      <c r="Y719" s="13">
        <v>41855.076388888898</v>
      </c>
      <c r="Z719" s="13"/>
      <c r="AA719" s="3">
        <v>22.413940050000001</v>
      </c>
      <c r="AB719" s="3">
        <v>29.408854170000001</v>
      </c>
      <c r="AC719" s="7">
        <v>7.2388541670000004</v>
      </c>
      <c r="AD719" s="11" t="s">
        <v>29</v>
      </c>
      <c r="AE719" s="7">
        <v>45.362402619999997</v>
      </c>
      <c r="AF719" s="7">
        <v>3.3355805350000001</v>
      </c>
      <c r="AG719" s="7">
        <v>2.5792874210000001</v>
      </c>
      <c r="AH719" s="7">
        <v>26.588020539999999</v>
      </c>
      <c r="AI719" s="7" t="s">
        <v>29</v>
      </c>
      <c r="AJ719" s="7" t="s">
        <v>29</v>
      </c>
      <c r="AK719" s="11">
        <v>-3.0105574E-2</v>
      </c>
      <c r="AL719" s="7">
        <v>-3.2379072000000002E-2</v>
      </c>
      <c r="AM719" s="1">
        <v>5.7696016999175398E-2</v>
      </c>
      <c r="AN719" s="1" t="s">
        <v>1035</v>
      </c>
      <c r="AO719" s="1">
        <v>1.8333333333333299</v>
      </c>
      <c r="AP719" s="1">
        <v>0.88701102037544699</v>
      </c>
      <c r="AQ719" s="1">
        <v>0.46174825363233202</v>
      </c>
    </row>
    <row r="720" spans="1:43" s="1" customFormat="1">
      <c r="A720" s="9">
        <f t="shared" si="63"/>
        <v>41855.079861111066</v>
      </c>
      <c r="B720" s="9">
        <v>41854.913194444402</v>
      </c>
      <c r="C720" s="9" t="str">
        <f t="shared" si="64"/>
        <v>20140803215500</v>
      </c>
      <c r="D720" s="9" t="str">
        <f t="shared" si="65"/>
        <v>21</v>
      </c>
      <c r="E720" s="9"/>
      <c r="F720" s="5" t="s">
        <v>972</v>
      </c>
      <c r="G720" s="6">
        <v>246.913194444444</v>
      </c>
      <c r="H720" s="6">
        <v>-0.44571632355176999</v>
      </c>
      <c r="I720" s="6">
        <v>-0.89517426176107995</v>
      </c>
      <c r="J720" s="7">
        <v>1943</v>
      </c>
      <c r="K720" s="12">
        <v>1035</v>
      </c>
      <c r="L720" s="3">
        <v>1984.7076239999999</v>
      </c>
      <c r="M720" s="3">
        <f t="shared" si="62"/>
        <v>-8.3760177999999996</v>
      </c>
      <c r="N720" s="1">
        <f t="shared" si="66"/>
        <v>7.7741804000001483E-2</v>
      </c>
      <c r="O720" s="1">
        <f t="shared" si="67"/>
        <v>-107.74149002253459</v>
      </c>
      <c r="W720" s="3"/>
      <c r="X720" s="3"/>
      <c r="Y720" s="13">
        <v>41855.079861111102</v>
      </c>
      <c r="Z720" s="13"/>
      <c r="AA720" s="3">
        <v>22.41394463</v>
      </c>
      <c r="AB720" s="3">
        <v>29.40260417</v>
      </c>
      <c r="AC720" s="7">
        <v>7.2326041669999999</v>
      </c>
      <c r="AD720" s="11" t="s">
        <v>29</v>
      </c>
      <c r="AE720" s="7">
        <v>44.740456719999997</v>
      </c>
      <c r="AF720" s="7">
        <v>3.292044309</v>
      </c>
      <c r="AG720" s="7">
        <v>2.62798942</v>
      </c>
      <c r="AH720" s="7">
        <v>28.625124199999998</v>
      </c>
      <c r="AI720" s="7" t="s">
        <v>29</v>
      </c>
      <c r="AJ720" s="7" t="s">
        <v>29</v>
      </c>
      <c r="AK720" s="11">
        <v>-3.8574724999999997E-2</v>
      </c>
      <c r="AL720" s="7">
        <v>-3.2100032000000001E-2</v>
      </c>
      <c r="AM720" s="1">
        <v>5.8532332770315797E-2</v>
      </c>
      <c r="AN720" s="1" t="s">
        <v>1036</v>
      </c>
      <c r="AO720" s="1">
        <v>1.9166666666666701</v>
      </c>
      <c r="AP720" s="1">
        <v>0.87672695956838997</v>
      </c>
      <c r="AQ720" s="1">
        <v>0.48098839732988002</v>
      </c>
    </row>
    <row r="721" spans="1:43" s="1" customFormat="1">
      <c r="A721" s="9">
        <f t="shared" si="63"/>
        <v>41855.083333333365</v>
      </c>
      <c r="B721" s="9">
        <v>41854.916666666701</v>
      </c>
      <c r="C721" s="9" t="str">
        <f t="shared" si="64"/>
        <v>20140803220000</v>
      </c>
      <c r="D721" s="9" t="str">
        <f t="shared" si="65"/>
        <v>22</v>
      </c>
      <c r="E721" s="9"/>
      <c r="F721" s="5" t="s">
        <v>974</v>
      </c>
      <c r="G721" s="6">
        <v>246.916666666667</v>
      </c>
      <c r="H721" s="6">
        <v>-0.44566281680270398</v>
      </c>
      <c r="I721" s="6">
        <v>-0.89520090131739705</v>
      </c>
      <c r="J721" s="7">
        <v>1902</v>
      </c>
      <c r="K721" s="12">
        <v>1035</v>
      </c>
      <c r="L721" s="3">
        <v>1942.8275349999999</v>
      </c>
      <c r="M721" s="3">
        <f t="shared" si="62"/>
        <v>-3.0643967999999857</v>
      </c>
      <c r="N721" s="1">
        <f t="shared" si="66"/>
        <v>0.12438764199999923</v>
      </c>
      <c r="O721" s="1">
        <f t="shared" si="67"/>
        <v>-24.635862138137522</v>
      </c>
      <c r="P721" s="6" t="s">
        <v>1037</v>
      </c>
      <c r="Q721" s="6">
        <v>1014</v>
      </c>
      <c r="R721" s="6" t="s">
        <v>35</v>
      </c>
      <c r="S721" s="6">
        <v>0.5</v>
      </c>
      <c r="T721" s="6" t="s">
        <v>35</v>
      </c>
      <c r="U721" s="6">
        <v>0</v>
      </c>
      <c r="V721" s="6" t="s">
        <v>36</v>
      </c>
      <c r="W721" s="3"/>
      <c r="X721" s="3"/>
      <c r="Y721" s="13">
        <v>41855.083333333299</v>
      </c>
      <c r="Z721" s="13"/>
      <c r="AA721" s="3">
        <v>22.4102566</v>
      </c>
      <c r="AB721" s="3">
        <v>29.392708330000001</v>
      </c>
      <c r="AC721" s="7">
        <v>7.2227083329999999</v>
      </c>
      <c r="AD721" s="11" t="s">
        <v>29</v>
      </c>
      <c r="AE721" s="7">
        <v>43.138951890000001</v>
      </c>
      <c r="AF721" s="7">
        <v>3.1723201670000001</v>
      </c>
      <c r="AG721" s="7">
        <v>2.7050901299999999</v>
      </c>
      <c r="AH721" s="7">
        <v>29.242546040000001</v>
      </c>
      <c r="AI721" s="7" t="s">
        <v>29</v>
      </c>
      <c r="AJ721" s="7" t="s">
        <v>29</v>
      </c>
      <c r="AK721" s="11">
        <v>-4.7043874999999999E-2</v>
      </c>
      <c r="AL721" s="7">
        <v>-3.1820991999999999E-2</v>
      </c>
      <c r="AM721" s="1">
        <v>5.9881361613945E-2</v>
      </c>
      <c r="AN721" s="1" t="s">
        <v>1038</v>
      </c>
      <c r="AO721" s="1">
        <v>2</v>
      </c>
      <c r="AP721" s="1">
        <v>0.86602562491683699</v>
      </c>
      <c r="AQ721" s="1">
        <v>0.49999961698725598</v>
      </c>
    </row>
    <row r="722" spans="1:43" s="1" customFormat="1">
      <c r="A722" s="9">
        <f t="shared" si="63"/>
        <v>41855.086805555562</v>
      </c>
      <c r="B722" s="9">
        <v>41854.920138888898</v>
      </c>
      <c r="C722" s="9" t="str">
        <f t="shared" si="64"/>
        <v>20140803220500</v>
      </c>
      <c r="D722" s="9" t="str">
        <f t="shared" si="65"/>
        <v>22</v>
      </c>
      <c r="E722" s="9"/>
      <c r="F722" s="5" t="s">
        <v>975</v>
      </c>
      <c r="G722" s="6">
        <v>246.920138888889</v>
      </c>
      <c r="H722" s="6">
        <v>-0.44560930846144498</v>
      </c>
      <c r="I722" s="6">
        <v>-0.89522753767548602</v>
      </c>
      <c r="J722" s="7">
        <v>1887</v>
      </c>
      <c r="K722" s="12">
        <v>1035</v>
      </c>
      <c r="L722" s="3">
        <v>1927.505551</v>
      </c>
      <c r="M722" s="3">
        <f t="shared" si="62"/>
        <v>-5.0267948000000162</v>
      </c>
      <c r="N722" s="1">
        <f t="shared" si="66"/>
        <v>-0.10801232200000185</v>
      </c>
      <c r="O722" s="1">
        <f t="shared" si="67"/>
        <v>46.539086531256409</v>
      </c>
      <c r="W722" s="3"/>
      <c r="X722" s="3"/>
      <c r="Y722" s="13">
        <v>41855.086805555598</v>
      </c>
      <c r="Z722" s="13"/>
      <c r="AA722" s="3">
        <v>22.403930989999999</v>
      </c>
      <c r="AB722" s="3">
        <v>29.380208329999999</v>
      </c>
      <c r="AC722" s="7">
        <v>7.2102083329999997</v>
      </c>
      <c r="AD722" s="11" t="s">
        <v>29</v>
      </c>
      <c r="AE722" s="7">
        <v>40.837762169999998</v>
      </c>
      <c r="AF722" s="7">
        <v>2.998176087</v>
      </c>
      <c r="AG722" s="7">
        <v>2.8024756320000002</v>
      </c>
      <c r="AH722" s="7">
        <v>28.845909500000001</v>
      </c>
      <c r="AI722" s="7" t="s">
        <v>29</v>
      </c>
      <c r="AJ722" s="7" t="s">
        <v>29</v>
      </c>
      <c r="AK722" s="11">
        <v>-5.5677586000000001E-2</v>
      </c>
      <c r="AL722" s="7">
        <v>-3.1723382000000001E-2</v>
      </c>
      <c r="AM722" s="1">
        <v>6.1629928942192401E-2</v>
      </c>
      <c r="AN722" s="1" t="s">
        <v>1039</v>
      </c>
      <c r="AO722" s="1">
        <v>2.0833333333333299</v>
      </c>
      <c r="AP722" s="1">
        <v>0.85491210966789499</v>
      </c>
      <c r="AQ722" s="1">
        <v>0.51877286430883196</v>
      </c>
    </row>
    <row r="723" spans="1:43" s="1" customFormat="1">
      <c r="A723" s="9">
        <f t="shared" si="63"/>
        <v>41855.090277777766</v>
      </c>
      <c r="B723" s="9">
        <v>41854.923611111102</v>
      </c>
      <c r="C723" s="9" t="str">
        <f t="shared" si="64"/>
        <v>20140803221000</v>
      </c>
      <c r="D723" s="9" t="str">
        <f t="shared" si="65"/>
        <v>22</v>
      </c>
      <c r="E723" s="9"/>
      <c r="F723" s="5" t="s">
        <v>976</v>
      </c>
      <c r="G723" s="6">
        <v>246.923611111111</v>
      </c>
      <c r="H723" s="6">
        <v>-0.445555798528185</v>
      </c>
      <c r="I723" s="6">
        <v>-0.89525417083525005</v>
      </c>
      <c r="J723" s="7">
        <v>1866</v>
      </c>
      <c r="K723" s="12">
        <v>1033</v>
      </c>
      <c r="L723" s="3">
        <v>1902.3715769999999</v>
      </c>
      <c r="M723" s="3">
        <f t="shared" si="62"/>
        <v>-3.1449297999999999</v>
      </c>
      <c r="N723" s="1">
        <f t="shared" si="66"/>
        <v>-0.10718304799999885</v>
      </c>
      <c r="O723" s="1">
        <f t="shared" si="67"/>
        <v>29.341671641956232</v>
      </c>
      <c r="W723" s="3"/>
      <c r="X723" s="3"/>
      <c r="Y723" s="13">
        <v>41855.090277777803</v>
      </c>
      <c r="Z723" s="13"/>
      <c r="AA723" s="3">
        <v>22.403830070000001</v>
      </c>
      <c r="AB723" s="3">
        <v>29.367708329999999</v>
      </c>
      <c r="AC723" s="7">
        <v>7.2038541660000002</v>
      </c>
      <c r="AD723" s="11" t="s">
        <v>29</v>
      </c>
      <c r="AE723" s="7">
        <v>40.554775300000003</v>
      </c>
      <c r="AF723" s="7">
        <v>2.9830419269999999</v>
      </c>
      <c r="AG723" s="7">
        <v>2.851992053</v>
      </c>
      <c r="AH723" s="7">
        <v>29.61189838</v>
      </c>
      <c r="AI723" s="7" t="s">
        <v>29</v>
      </c>
      <c r="AJ723" s="7" t="s">
        <v>29</v>
      </c>
      <c r="AK723" s="11">
        <v>-6.4311296000000004E-2</v>
      </c>
      <c r="AL723" s="7">
        <v>-3.1625772000000003E-2</v>
      </c>
      <c r="AM723" s="1">
        <v>6.25382658012308E-2</v>
      </c>
      <c r="AN723" s="1" t="s">
        <v>1040</v>
      </c>
      <c r="AO723" s="1">
        <v>2.1666666666666701</v>
      </c>
      <c r="AP723" s="1">
        <v>0.84339170324398105</v>
      </c>
      <c r="AQ723" s="1">
        <v>0.53729920426073297</v>
      </c>
    </row>
    <row r="724" spans="1:43" s="1" customFormat="1">
      <c r="A724" s="9">
        <f t="shared" si="63"/>
        <v>41855.093749999964</v>
      </c>
      <c r="B724" s="9">
        <v>41854.927083333299</v>
      </c>
      <c r="C724" s="9" t="str">
        <f t="shared" si="64"/>
        <v>20140803221500</v>
      </c>
      <c r="D724" s="9" t="str">
        <f t="shared" si="65"/>
        <v>22</v>
      </c>
      <c r="E724" s="9"/>
      <c r="F724" s="5" t="s">
        <v>978</v>
      </c>
      <c r="G724" s="6">
        <v>246.927083333333</v>
      </c>
      <c r="H724" s="6">
        <v>-0.445502287003116</v>
      </c>
      <c r="I724" s="6">
        <v>-0.895280800796596</v>
      </c>
      <c r="J724" s="7">
        <v>1847</v>
      </c>
      <c r="K724" s="12">
        <v>1035</v>
      </c>
      <c r="L724" s="3">
        <v>1886.6469279999999</v>
      </c>
      <c r="M724" s="3">
        <f t="shared" si="62"/>
        <v>-2.0429311999999755</v>
      </c>
      <c r="N724" s="1">
        <f t="shared" si="66"/>
        <v>-9.9512379999998762E-2</v>
      </c>
      <c r="O724" s="1">
        <f t="shared" si="67"/>
        <v>20.52941754583702</v>
      </c>
      <c r="P724" s="6" t="s">
        <v>1041</v>
      </c>
      <c r="Q724" s="6">
        <v>1014</v>
      </c>
      <c r="R724" s="6" t="s">
        <v>35</v>
      </c>
      <c r="S724" s="6">
        <v>1</v>
      </c>
      <c r="T724" s="6" t="s">
        <v>35</v>
      </c>
      <c r="U724" s="6">
        <v>0</v>
      </c>
      <c r="V724" s="6" t="s">
        <v>36</v>
      </c>
      <c r="W724" s="3"/>
      <c r="X724" s="3"/>
      <c r="Y724" s="13">
        <v>41855.09375</v>
      </c>
      <c r="Z724" s="13"/>
      <c r="AA724" s="3">
        <v>22.401408069999999</v>
      </c>
      <c r="AB724" s="3">
        <v>29.35520833</v>
      </c>
      <c r="AC724" s="7">
        <v>7.1952083330000001</v>
      </c>
      <c r="AD724" s="11" t="s">
        <v>29</v>
      </c>
      <c r="AE724" s="7">
        <v>40.377518569999999</v>
      </c>
      <c r="AF724" s="7">
        <v>2.972986959</v>
      </c>
      <c r="AG724" s="7">
        <v>2.9380216259999998</v>
      </c>
      <c r="AH724" s="7">
        <v>30.109633110000001</v>
      </c>
      <c r="AI724" s="7" t="s">
        <v>29</v>
      </c>
      <c r="AJ724" s="7" t="s">
        <v>29</v>
      </c>
      <c r="AK724" s="11">
        <v>-7.2945007000000006E-2</v>
      </c>
      <c r="AL724" s="7">
        <v>-3.1528161999999998E-2</v>
      </c>
      <c r="AM724" s="1">
        <v>6.3795738177514993E-2</v>
      </c>
      <c r="AN724" s="1" t="s">
        <v>1042</v>
      </c>
      <c r="AO724" s="1">
        <v>2.25</v>
      </c>
      <c r="AP724" s="1">
        <v>0.83146988872534899</v>
      </c>
      <c r="AQ724" s="1">
        <v>0.55556981932341898</v>
      </c>
    </row>
    <row r="725" spans="1:43" s="1" customFormat="1">
      <c r="A725" s="9">
        <f t="shared" si="63"/>
        <v>41855.097222222263</v>
      </c>
      <c r="B725" s="9">
        <v>41854.930555555598</v>
      </c>
      <c r="C725" s="9" t="str">
        <f t="shared" si="64"/>
        <v>20140803222000</v>
      </c>
      <c r="D725" s="9" t="str">
        <f t="shared" si="65"/>
        <v>22</v>
      </c>
      <c r="E725" s="9"/>
      <c r="F725" s="5" t="s">
        <v>979</v>
      </c>
      <c r="G725" s="6">
        <v>246.930555555556</v>
      </c>
      <c r="H725" s="6">
        <v>-0.44544877388642801</v>
      </c>
      <c r="I725" s="6">
        <v>-0.89530742755942705</v>
      </c>
      <c r="J725" s="7">
        <v>1837</v>
      </c>
      <c r="K725" s="12">
        <v>1035</v>
      </c>
      <c r="L725" s="3">
        <v>1876.432272</v>
      </c>
      <c r="M725" s="3">
        <f t="shared" si="62"/>
        <v>-4.0858622000000198</v>
      </c>
      <c r="N725" s="1">
        <f t="shared" si="66"/>
        <v>7.6693820000002686E-3</v>
      </c>
      <c r="O725" s="1">
        <f t="shared" si="67"/>
        <v>-532.74986172287106</v>
      </c>
      <c r="W725" s="3"/>
      <c r="X725" s="3"/>
      <c r="Y725" s="13">
        <v>41855.097222222197</v>
      </c>
      <c r="Z725" s="13"/>
      <c r="AA725" s="3">
        <v>22.395082460000001</v>
      </c>
      <c r="AB725" s="3">
        <v>29.342708330000001</v>
      </c>
      <c r="AC725" s="7">
        <v>7.1827083329999999</v>
      </c>
      <c r="AD725" s="11" t="s">
        <v>29</v>
      </c>
      <c r="AE725" s="7">
        <v>40.315321160000003</v>
      </c>
      <c r="AF725" s="7">
        <v>2.9667673020000001</v>
      </c>
      <c r="AG725" s="7">
        <v>3.0840949499999999</v>
      </c>
      <c r="AH725" s="7">
        <v>30.144128460000001</v>
      </c>
      <c r="AI725" s="7" t="s">
        <v>29</v>
      </c>
      <c r="AJ725" s="7" t="s">
        <v>29</v>
      </c>
      <c r="AK725" s="11">
        <v>-8.1661711999999997E-2</v>
      </c>
      <c r="AL725" s="7">
        <v>-3.0219985000000001E-2</v>
      </c>
      <c r="AM725" s="1">
        <v>6.5658607365056201E-2</v>
      </c>
      <c r="AN725" s="1" t="s">
        <v>1043</v>
      </c>
      <c r="AO725" s="1">
        <v>2.3333333333333299</v>
      </c>
      <c r="AP725" s="1">
        <v>0.81915234024043904</v>
      </c>
      <c r="AQ725" s="1">
        <v>0.57357601368834399</v>
      </c>
    </row>
    <row r="726" spans="1:43" s="1" customFormat="1">
      <c r="A726" s="9">
        <f t="shared" si="63"/>
        <v>41855.100694444467</v>
      </c>
      <c r="B726" s="9">
        <v>41854.934027777803</v>
      </c>
      <c r="C726" s="9" t="str">
        <f t="shared" si="64"/>
        <v>20140803222500</v>
      </c>
      <c r="D726" s="9" t="str">
        <f t="shared" si="65"/>
        <v>22</v>
      </c>
      <c r="E726" s="9"/>
      <c r="F726" s="5" t="s">
        <v>980</v>
      </c>
      <c r="G726" s="6">
        <v>246.934027777778</v>
      </c>
      <c r="H726" s="6">
        <v>-0.44539525917831302</v>
      </c>
      <c r="I726" s="6">
        <v>-0.89533405112364794</v>
      </c>
      <c r="J726" s="7">
        <v>1817</v>
      </c>
      <c r="K726" s="12">
        <v>1035</v>
      </c>
      <c r="L726" s="3">
        <v>1856.0029609999999</v>
      </c>
      <c r="M726" s="3">
        <f t="shared" si="62"/>
        <v>0.81717240000002678</v>
      </c>
      <c r="N726" s="1">
        <f t="shared" si="66"/>
        <v>3.2754469999997579E-2</v>
      </c>
      <c r="O726" s="1">
        <f t="shared" si="67"/>
        <v>24.948423833451958</v>
      </c>
      <c r="W726" s="3"/>
      <c r="X726" s="3"/>
      <c r="Y726" s="13">
        <v>41855.100694444402</v>
      </c>
      <c r="Z726" s="13"/>
      <c r="AA726" s="3">
        <v>22.388756829999998</v>
      </c>
      <c r="AB726" s="3">
        <v>29.330208330000001</v>
      </c>
      <c r="AC726" s="7">
        <v>7.1653124989999997</v>
      </c>
      <c r="AD726" s="11" t="s">
        <v>29</v>
      </c>
      <c r="AE726" s="7">
        <v>40.399280140000002</v>
      </c>
      <c r="AF726" s="7">
        <v>2.9751632840000002</v>
      </c>
      <c r="AG726" s="7">
        <v>3.1538993780000002</v>
      </c>
      <c r="AH726" s="7">
        <v>30.438264920000002</v>
      </c>
      <c r="AI726" s="7" t="s">
        <v>29</v>
      </c>
      <c r="AJ726" s="7" t="s">
        <v>29</v>
      </c>
      <c r="AK726" s="11">
        <v>-9.0378417000000003E-2</v>
      </c>
      <c r="AL726" s="7">
        <v>-2.8911807000000001E-2</v>
      </c>
      <c r="AM726" s="1">
        <v>6.8341971187610706E-2</v>
      </c>
      <c r="AN726" s="1" t="s">
        <v>1044</v>
      </c>
      <c r="AO726" s="1">
        <v>2.4166666666666701</v>
      </c>
      <c r="AP726" s="1">
        <v>0.806444920265313</v>
      </c>
      <c r="AQ726" s="1">
        <v>0.59130921739667897</v>
      </c>
    </row>
    <row r="727" spans="1:43" s="1" customFormat="1">
      <c r="A727" s="9">
        <f t="shared" si="63"/>
        <v>41855.104166666664</v>
      </c>
      <c r="B727" s="9">
        <v>41854.9375</v>
      </c>
      <c r="C727" s="9" t="str">
        <f t="shared" si="64"/>
        <v>20140803223000</v>
      </c>
      <c r="D727" s="9" t="str">
        <f t="shared" si="65"/>
        <v>22</v>
      </c>
      <c r="E727" s="9"/>
      <c r="F727" s="5" t="s">
        <v>982</v>
      </c>
      <c r="G727" s="6">
        <v>246.9375</v>
      </c>
      <c r="H727" s="6">
        <v>-0.445341742878962</v>
      </c>
      <c r="I727" s="6">
        <v>-0.89536067148916498</v>
      </c>
      <c r="J727" s="7">
        <v>1821</v>
      </c>
      <c r="K727" s="12">
        <v>1035</v>
      </c>
      <c r="L727" s="3">
        <v>1860.088823</v>
      </c>
      <c r="M727" s="3">
        <f t="shared" si="62"/>
        <v>-2.3500616000000263</v>
      </c>
      <c r="N727" s="1">
        <f t="shared" si="66"/>
        <v>1.2437618000001293E-2</v>
      </c>
      <c r="O727" s="1">
        <f t="shared" si="67"/>
        <v>-188.94788375071352</v>
      </c>
      <c r="P727" s="6" t="s">
        <v>1045</v>
      </c>
      <c r="Q727" s="6">
        <v>1014</v>
      </c>
      <c r="R727" s="6" t="s">
        <v>35</v>
      </c>
      <c r="S727" s="6">
        <v>0.5</v>
      </c>
      <c r="T727" s="6" t="s">
        <v>35</v>
      </c>
      <c r="U727" s="6">
        <v>0</v>
      </c>
      <c r="V727" s="6" t="s">
        <v>36</v>
      </c>
      <c r="W727" s="3"/>
      <c r="X727" s="3"/>
      <c r="Y727" s="13">
        <v>41855.104166666701</v>
      </c>
      <c r="Z727" s="13"/>
      <c r="AA727" s="3">
        <v>22.382431199999999</v>
      </c>
      <c r="AB727" s="3">
        <v>29.318854170000002</v>
      </c>
      <c r="AC727" s="7">
        <v>7.1477083329999997</v>
      </c>
      <c r="AD727" s="11" t="s">
        <v>29</v>
      </c>
      <c r="AE727" s="7">
        <v>40.044769960000004</v>
      </c>
      <c r="AF727" s="7">
        <v>2.951114622</v>
      </c>
      <c r="AG727" s="7">
        <v>3.1847573109999998</v>
      </c>
      <c r="AH727" s="7">
        <v>30.645507630000001</v>
      </c>
      <c r="AI727" s="7" t="s">
        <v>29</v>
      </c>
      <c r="AJ727" s="7" t="s">
        <v>29</v>
      </c>
      <c r="AK727" s="11">
        <v>-9.9095121999999994E-2</v>
      </c>
      <c r="AL727" s="7">
        <v>-2.7603630000000001E-2</v>
      </c>
      <c r="AM727" s="1">
        <v>7.1169131660135304E-2</v>
      </c>
      <c r="AN727" s="1" t="s">
        <v>1046</v>
      </c>
      <c r="AO727" s="1">
        <v>2.5</v>
      </c>
      <c r="AP727" s="1">
        <v>0.79335367683342894</v>
      </c>
      <c r="AQ727" s="1">
        <v>0.60876099041814302</v>
      </c>
    </row>
    <row r="728" spans="1:43" s="1" customFormat="1">
      <c r="A728" s="9">
        <f t="shared" si="63"/>
        <v>41855.107638888861</v>
      </c>
      <c r="B728" s="9">
        <v>41854.940972222197</v>
      </c>
      <c r="C728" s="9" t="str">
        <f t="shared" si="64"/>
        <v>20140803223500</v>
      </c>
      <c r="D728" s="9" t="str">
        <f t="shared" si="65"/>
        <v>22</v>
      </c>
      <c r="E728" s="9"/>
      <c r="F728" s="5" t="s">
        <v>983</v>
      </c>
      <c r="G728" s="6">
        <v>246.940972222222</v>
      </c>
      <c r="H728" s="6">
        <v>-0.44528822498856602</v>
      </c>
      <c r="I728" s="6">
        <v>-0.89538728865588202</v>
      </c>
      <c r="J728" s="7">
        <v>1813</v>
      </c>
      <c r="K728" s="12">
        <v>1033</v>
      </c>
      <c r="L728" s="3">
        <v>1848.3385149999999</v>
      </c>
      <c r="M728" s="3">
        <f t="shared" si="62"/>
        <v>-0.91862819999996648</v>
      </c>
      <c r="N728" s="1">
        <f t="shared" si="66"/>
        <v>-3.8354494000000725E-2</v>
      </c>
      <c r="O728" s="1">
        <f t="shared" si="67"/>
        <v>23.950992548616313</v>
      </c>
      <c r="W728" s="3"/>
      <c r="X728" s="3"/>
      <c r="Y728" s="13">
        <v>41855.107638888898</v>
      </c>
      <c r="Z728" s="13"/>
      <c r="AA728" s="3">
        <v>22.37610557</v>
      </c>
      <c r="AB728" s="3">
        <v>29.31260417</v>
      </c>
      <c r="AC728" s="7">
        <v>7.1352083329999996</v>
      </c>
      <c r="AD728" s="11" t="s">
        <v>29</v>
      </c>
      <c r="AE728" s="7">
        <v>37.556999230000002</v>
      </c>
      <c r="AF728" s="7">
        <v>2.7645318219999999</v>
      </c>
      <c r="AG728" s="7">
        <v>3.1360978560000001</v>
      </c>
      <c r="AH728" s="7">
        <v>30.14577246</v>
      </c>
      <c r="AI728" s="7" t="s">
        <v>29</v>
      </c>
      <c r="AJ728" s="7" t="s">
        <v>29</v>
      </c>
      <c r="AK728" s="11">
        <v>-0.107521282</v>
      </c>
      <c r="AL728" s="7">
        <v>-2.6795088000000002E-2</v>
      </c>
      <c r="AM728" s="1">
        <v>7.3247307824580901E-2</v>
      </c>
      <c r="AN728" s="1" t="s">
        <v>1047</v>
      </c>
      <c r="AO728" s="1">
        <v>2.5833333333333299</v>
      </c>
      <c r="AP728" s="1">
        <v>0.77988484065711705</v>
      </c>
      <c r="AQ728" s="1">
        <v>0.62592302666799404</v>
      </c>
    </row>
    <row r="729" spans="1:43" s="1" customFormat="1">
      <c r="A729" s="9">
        <f t="shared" si="63"/>
        <v>41855.111111111066</v>
      </c>
      <c r="B729" s="9">
        <v>41854.944444444402</v>
      </c>
      <c r="C729" s="9" t="str">
        <f t="shared" si="64"/>
        <v>20140803224000</v>
      </c>
      <c r="D729" s="9" t="str">
        <f t="shared" si="65"/>
        <v>22</v>
      </c>
      <c r="E729" s="9"/>
      <c r="F729" s="5" t="s">
        <v>984</v>
      </c>
      <c r="G729" s="6">
        <v>246.944444444444</v>
      </c>
      <c r="H729" s="6">
        <v>-0.44523470550731598</v>
      </c>
      <c r="I729" s="6">
        <v>-0.89541390262370502</v>
      </c>
      <c r="J729" s="7">
        <v>1805</v>
      </c>
      <c r="K729" s="12">
        <v>1035</v>
      </c>
      <c r="L729" s="3">
        <v>1843.7453740000001</v>
      </c>
      <c r="M729" s="3">
        <f t="shared" si="62"/>
        <v>1.4300518000000011</v>
      </c>
      <c r="N729" s="1">
        <f t="shared" si="66"/>
        <v>-7.4634570000000622E-2</v>
      </c>
      <c r="O729" s="1">
        <f t="shared" si="67"/>
        <v>-19.160716006000829</v>
      </c>
      <c r="W729" s="3"/>
      <c r="X729" s="3"/>
      <c r="Y729" s="13">
        <v>41855.111111111102</v>
      </c>
      <c r="Z729" s="13"/>
      <c r="AA729" s="3">
        <v>22.369779950000002</v>
      </c>
      <c r="AB729" s="3">
        <v>29.306354169999999</v>
      </c>
      <c r="AC729" s="7">
        <v>7.1190625000000001</v>
      </c>
      <c r="AD729" s="11" t="s">
        <v>29</v>
      </c>
      <c r="AE729" s="7">
        <v>36.048787179999998</v>
      </c>
      <c r="AF729" s="7">
        <v>2.6541369179999998</v>
      </c>
      <c r="AG729" s="7">
        <v>3.1158374690000001</v>
      </c>
      <c r="AH729" s="7">
        <v>29.447626710000002</v>
      </c>
      <c r="AI729" s="7" t="s">
        <v>29</v>
      </c>
      <c r="AJ729" s="7" t="s">
        <v>29</v>
      </c>
      <c r="AK729" s="11">
        <v>-0.115947443</v>
      </c>
      <c r="AL729" s="7">
        <v>-2.5986545999999999E-2</v>
      </c>
      <c r="AM729" s="1">
        <v>7.60216865066244E-2</v>
      </c>
      <c r="AN729" s="1" t="s">
        <v>1048</v>
      </c>
      <c r="AO729" s="1">
        <v>2.6666666666666701</v>
      </c>
      <c r="AP729" s="1">
        <v>0.76604482216209802</v>
      </c>
      <c r="AQ729" s="1">
        <v>0.64278715796026897</v>
      </c>
    </row>
    <row r="730" spans="1:43" s="1" customFormat="1">
      <c r="A730" s="9">
        <f t="shared" si="63"/>
        <v>41855.114583333365</v>
      </c>
      <c r="B730" s="9">
        <v>41854.947916666701</v>
      </c>
      <c r="C730" s="9" t="str">
        <f t="shared" si="64"/>
        <v>20140803224500</v>
      </c>
      <c r="D730" s="9" t="str">
        <f t="shared" si="65"/>
        <v>22</v>
      </c>
      <c r="E730" s="9"/>
      <c r="F730" s="5" t="s">
        <v>986</v>
      </c>
      <c r="G730" s="6">
        <v>246.947916666667</v>
      </c>
      <c r="H730" s="6">
        <v>-0.445181184435404</v>
      </c>
      <c r="I730" s="6">
        <v>-0.89544051339253705</v>
      </c>
      <c r="J730" s="7">
        <v>1812</v>
      </c>
      <c r="K730" s="12">
        <v>1035</v>
      </c>
      <c r="L730" s="3">
        <v>1850.8956330000001</v>
      </c>
      <c r="M730" s="3">
        <f t="shared" si="62"/>
        <v>1.8386379999999918</v>
      </c>
      <c r="N730" s="1">
        <f t="shared" si="66"/>
        <v>-0.20918179599999859</v>
      </c>
      <c r="O730" s="1">
        <f t="shared" si="67"/>
        <v>-8.7896654257620206</v>
      </c>
      <c r="P730" s="6" t="s">
        <v>1049</v>
      </c>
      <c r="Q730" s="6">
        <v>1014</v>
      </c>
      <c r="R730" s="6" t="s">
        <v>35</v>
      </c>
      <c r="S730" s="6">
        <v>0.4</v>
      </c>
      <c r="T730" s="6" t="s">
        <v>35</v>
      </c>
      <c r="U730" s="6">
        <v>0</v>
      </c>
      <c r="V730" s="6" t="s">
        <v>36</v>
      </c>
      <c r="W730" s="3"/>
      <c r="X730" s="3"/>
      <c r="Y730" s="13">
        <v>41855.114583333299</v>
      </c>
      <c r="Z730" s="13"/>
      <c r="AA730" s="3">
        <v>22.36345433</v>
      </c>
      <c r="AB730" s="3">
        <v>29.300104170000001</v>
      </c>
      <c r="AC730" s="7">
        <v>7.1003125000000002</v>
      </c>
      <c r="AD730" s="11" t="s">
        <v>29</v>
      </c>
      <c r="AE730" s="7">
        <v>35.24025992</v>
      </c>
      <c r="AF730" s="7">
        <v>2.5981619399999998</v>
      </c>
      <c r="AG730" s="7">
        <v>3.1158621310000001</v>
      </c>
      <c r="AH730" s="7">
        <v>28.607759139999999</v>
      </c>
      <c r="AI730" s="7" t="s">
        <v>29</v>
      </c>
      <c r="AJ730" s="7" t="s">
        <v>29</v>
      </c>
      <c r="AK730" s="11">
        <v>-0.124373603</v>
      </c>
      <c r="AL730" s="7">
        <v>-2.5178004E-2</v>
      </c>
      <c r="AM730" s="1">
        <v>7.9375687520197705E-2</v>
      </c>
      <c r="AN730" s="1" t="s">
        <v>1050</v>
      </c>
      <c r="AO730" s="1">
        <v>2.75</v>
      </c>
      <c r="AP730" s="1">
        <v>0.75184020843647503</v>
      </c>
      <c r="AQ730" s="1">
        <v>0.65934535789538795</v>
      </c>
    </row>
    <row r="731" spans="1:43" s="1" customFormat="1">
      <c r="A731" s="9">
        <f t="shared" si="63"/>
        <v>41855.118067129661</v>
      </c>
      <c r="B731" s="9">
        <v>41854.951400462996</v>
      </c>
      <c r="C731" s="9" t="str">
        <f t="shared" si="64"/>
        <v>20140803225001</v>
      </c>
      <c r="D731" s="9" t="str">
        <f t="shared" si="65"/>
        <v>22</v>
      </c>
      <c r="E731" s="9"/>
      <c r="F731" s="5" t="s">
        <v>987</v>
      </c>
      <c r="G731" s="6">
        <v>246.95140046296299</v>
      </c>
      <c r="H731" s="6">
        <v>-0.445127483361486</v>
      </c>
      <c r="I731" s="6">
        <v>-0.89546720964883497</v>
      </c>
      <c r="J731" s="7">
        <v>1821</v>
      </c>
      <c r="K731" s="12">
        <v>1035</v>
      </c>
      <c r="L731" s="3">
        <v>1860.088823</v>
      </c>
      <c r="M731" s="3">
        <f t="shared" si="62"/>
        <v>-1.2257586000000174</v>
      </c>
      <c r="N731" s="1">
        <f t="shared" si="66"/>
        <v>-0.14947514400000159</v>
      </c>
      <c r="O731" s="1">
        <f t="shared" si="67"/>
        <v>8.2004175891612068</v>
      </c>
      <c r="W731" s="3"/>
      <c r="X731" s="3"/>
      <c r="Y731" s="13">
        <v>41855.118055555598</v>
      </c>
      <c r="Z731" s="13"/>
      <c r="AA731" s="3">
        <v>22.350904</v>
      </c>
      <c r="AB731" s="3">
        <v>29.3</v>
      </c>
      <c r="AC731" s="7">
        <v>7.0815624990000003</v>
      </c>
      <c r="AD731" s="11" t="s">
        <v>29</v>
      </c>
      <c r="AE731" s="7">
        <v>33.697841580000002</v>
      </c>
      <c r="AF731" s="7">
        <v>2.481029371</v>
      </c>
      <c r="AG731" s="7">
        <v>3.211635867</v>
      </c>
      <c r="AH731" s="7">
        <v>30.48606229</v>
      </c>
      <c r="AI731" s="7" t="s">
        <v>29</v>
      </c>
      <c r="AJ731" s="7" t="s">
        <v>29</v>
      </c>
      <c r="AK731" s="11">
        <v>-0.13252497999999999</v>
      </c>
      <c r="AL731" s="7">
        <v>-2.4548486000000001E-2</v>
      </c>
      <c r="AM731" s="1">
        <v>8.2877663905318505E-2</v>
      </c>
      <c r="AN731" s="1" t="s">
        <v>1051</v>
      </c>
      <c r="AO731" s="1">
        <v>2.8333333333333299</v>
      </c>
      <c r="AP731" s="1">
        <v>0.73727776009564205</v>
      </c>
      <c r="AQ731" s="1">
        <v>0.67558974568028496</v>
      </c>
    </row>
    <row r="732" spans="1:43" s="1" customFormat="1">
      <c r="A732" s="9">
        <f t="shared" si="63"/>
        <v>41855.121539351865</v>
      </c>
      <c r="B732" s="9">
        <v>41854.954872685201</v>
      </c>
      <c r="C732" s="9" t="str">
        <f t="shared" si="64"/>
        <v>20140803225501</v>
      </c>
      <c r="D732" s="9" t="str">
        <f t="shared" si="65"/>
        <v>22</v>
      </c>
      <c r="E732" s="9"/>
      <c r="F732" s="5" t="s">
        <v>988</v>
      </c>
      <c r="G732" s="6">
        <v>246.95487268518499</v>
      </c>
      <c r="H732" s="6">
        <v>-0.44507395910352199</v>
      </c>
      <c r="I732" s="6">
        <v>-0.89549381400873795</v>
      </c>
      <c r="J732" s="7">
        <v>1815</v>
      </c>
      <c r="K732" s="12">
        <v>1035</v>
      </c>
      <c r="L732" s="3">
        <v>1853.96003</v>
      </c>
      <c r="M732" s="3">
        <f t="shared" si="62"/>
        <v>-1.5320998000000146</v>
      </c>
      <c r="N732" s="1">
        <f t="shared" si="66"/>
        <v>-4.9756755999999312E-2</v>
      </c>
      <c r="O732" s="1">
        <f t="shared" si="67"/>
        <v>30.791794384666794</v>
      </c>
      <c r="W732" s="3"/>
      <c r="X732" s="3"/>
      <c r="Y732" s="13">
        <v>41855.121527777803</v>
      </c>
      <c r="Z732" s="13"/>
      <c r="AA732" s="3">
        <v>22.34067473</v>
      </c>
      <c r="AB732" s="3">
        <v>29.295208330000001</v>
      </c>
      <c r="AC732" s="7">
        <v>7.0652083330000002</v>
      </c>
      <c r="AD732" s="11" t="s">
        <v>29</v>
      </c>
      <c r="AE732" s="7">
        <v>32.142984589999998</v>
      </c>
      <c r="AF732" s="7">
        <v>2.3652443559999998</v>
      </c>
      <c r="AG732" s="7">
        <v>3.2903702199999998</v>
      </c>
      <c r="AH732" s="7">
        <v>31.759656570000001</v>
      </c>
      <c r="AI732" s="7" t="s">
        <v>29</v>
      </c>
      <c r="AJ732" s="7" t="s">
        <v>29</v>
      </c>
      <c r="AK732" s="11">
        <v>-0.140676356</v>
      </c>
      <c r="AL732" s="7">
        <v>-2.3918967999999999E-2</v>
      </c>
      <c r="AM732" s="1">
        <v>8.60580828690031E-2</v>
      </c>
      <c r="AN732" s="1" t="s">
        <v>1052</v>
      </c>
      <c r="AO732" s="1">
        <v>2.9166666666666701</v>
      </c>
      <c r="AP732" s="1">
        <v>0.722364408064602</v>
      </c>
      <c r="AQ732" s="1">
        <v>0.69151258987922803</v>
      </c>
    </row>
    <row r="733" spans="1:43" s="1" customFormat="1">
      <c r="A733" s="9">
        <f t="shared" si="63"/>
        <v>41855.125011574062</v>
      </c>
      <c r="B733" s="9">
        <v>41854.958344907398</v>
      </c>
      <c r="C733" s="9" t="str">
        <f t="shared" si="64"/>
        <v>20140803230001</v>
      </c>
      <c r="D733" s="9" t="str">
        <f t="shared" si="65"/>
        <v>23</v>
      </c>
      <c r="E733" s="9"/>
      <c r="F733" s="5" t="s">
        <v>990</v>
      </c>
      <c r="G733" s="6">
        <v>246.958344907407</v>
      </c>
      <c r="H733" s="6">
        <v>-0.44502043325547003</v>
      </c>
      <c r="I733" s="6">
        <v>-0.89552041516936598</v>
      </c>
      <c r="J733" s="7">
        <v>1811</v>
      </c>
      <c r="K733" s="12">
        <v>1033</v>
      </c>
      <c r="L733" s="3">
        <v>1846.2995309999999</v>
      </c>
      <c r="M733" s="3">
        <f t="shared" si="62"/>
        <v>-1.2233899999999722</v>
      </c>
      <c r="N733" s="1">
        <f t="shared" si="66"/>
        <v>-0.30309525799999903</v>
      </c>
      <c r="O733" s="1">
        <f t="shared" si="67"/>
        <v>4.0363218087693609</v>
      </c>
      <c r="P733" s="6" t="s">
        <v>1053</v>
      </c>
      <c r="Q733" s="6">
        <v>1014</v>
      </c>
      <c r="R733" s="6" t="s">
        <v>35</v>
      </c>
      <c r="S733" s="6">
        <v>0.3</v>
      </c>
      <c r="T733" s="6" t="s">
        <v>35</v>
      </c>
      <c r="U733" s="6">
        <v>0</v>
      </c>
      <c r="V733" s="6" t="s">
        <v>36</v>
      </c>
      <c r="W733" s="3"/>
      <c r="X733" s="3"/>
      <c r="Y733" s="13">
        <v>41855.125</v>
      </c>
      <c r="Z733" s="13"/>
      <c r="AA733" s="3">
        <v>22.33434909</v>
      </c>
      <c r="AB733" s="3">
        <v>29.282708329999998</v>
      </c>
      <c r="AC733" s="7">
        <v>7.052708333</v>
      </c>
      <c r="AD733" s="11" t="s">
        <v>29</v>
      </c>
      <c r="AE733" s="7">
        <v>30.588127889999999</v>
      </c>
      <c r="AF733" s="7">
        <v>2.2532946699999998</v>
      </c>
      <c r="AG733" s="7">
        <v>3.339082699</v>
      </c>
      <c r="AH733" s="7">
        <v>31.986344819999999</v>
      </c>
      <c r="AI733" s="7" t="s">
        <v>29</v>
      </c>
      <c r="AJ733" s="7" t="s">
        <v>29</v>
      </c>
      <c r="AK733" s="11">
        <v>-0.14882773199999999</v>
      </c>
      <c r="AL733" s="7">
        <v>-2.328945E-2</v>
      </c>
      <c r="AM733" s="1">
        <v>8.8571024258119802E-2</v>
      </c>
      <c r="AN733" s="1" t="s">
        <v>1054</v>
      </c>
      <c r="AO733" s="1">
        <v>3</v>
      </c>
      <c r="AP733" s="1">
        <v>0.70710725027922605</v>
      </c>
      <c r="AQ733" s="1">
        <v>0.70710631209355701</v>
      </c>
    </row>
    <row r="734" spans="1:43" s="1" customFormat="1">
      <c r="A734" s="9">
        <f t="shared" si="63"/>
        <v>41855.128483796267</v>
      </c>
      <c r="B734" s="9">
        <v>41854.961817129602</v>
      </c>
      <c r="C734" s="9" t="str">
        <f t="shared" si="64"/>
        <v>20140803230501</v>
      </c>
      <c r="D734" s="9" t="str">
        <f t="shared" si="65"/>
        <v>23</v>
      </c>
      <c r="E734" s="9"/>
      <c r="F734" s="5" t="s">
        <v>991</v>
      </c>
      <c r="G734" s="6">
        <v>246.96181712962999</v>
      </c>
      <c r="H734" s="6">
        <v>-0.44496690581752002</v>
      </c>
      <c r="I734" s="6">
        <v>-0.89554701313062401</v>
      </c>
      <c r="J734" s="7">
        <v>1805</v>
      </c>
      <c r="K734" s="12">
        <v>1033</v>
      </c>
      <c r="L734" s="3">
        <v>1840.182581</v>
      </c>
      <c r="M734" s="3">
        <f t="shared" si="62"/>
        <v>-1.6311868000000231</v>
      </c>
      <c r="N734" s="1">
        <f t="shared" si="66"/>
        <v>-0.35720435000000067</v>
      </c>
      <c r="O734" s="1">
        <f t="shared" si="67"/>
        <v>4.5665367736983606</v>
      </c>
      <c r="W734" s="3"/>
      <c r="X734" s="3"/>
      <c r="Y734" s="13">
        <v>41855.128472222197</v>
      </c>
      <c r="Z734" s="13"/>
      <c r="AA734" s="3">
        <v>22.323064779999999</v>
      </c>
      <c r="AB734" s="3">
        <v>29.28</v>
      </c>
      <c r="AC734" s="7">
        <v>7.0402083329999998</v>
      </c>
      <c r="AD734" s="11" t="s">
        <v>29</v>
      </c>
      <c r="AE734" s="7">
        <v>30.251240379999999</v>
      </c>
      <c r="AF734" s="7">
        <v>2.2290387649999999</v>
      </c>
      <c r="AG734" s="7">
        <v>3.464072764</v>
      </c>
      <c r="AH734" s="7">
        <v>32.28552363</v>
      </c>
      <c r="AI734" s="7" t="s">
        <v>29</v>
      </c>
      <c r="AJ734" s="7" t="s">
        <v>29</v>
      </c>
      <c r="AK734" s="11">
        <v>-0.15646259000000001</v>
      </c>
      <c r="AL734" s="7">
        <v>-2.1841550000000001E-2</v>
      </c>
      <c r="AM734" s="1">
        <v>9.1157344860607406E-2</v>
      </c>
      <c r="AN734" s="1" t="s">
        <v>1055</v>
      </c>
      <c r="AO734" s="1">
        <v>3.0833333333333299</v>
      </c>
      <c r="AP734" s="1">
        <v>0.69151354830802902</v>
      </c>
      <c r="AQ734" s="1">
        <v>0.72236349056859095</v>
      </c>
    </row>
    <row r="735" spans="1:43" s="1" customFormat="1">
      <c r="A735" s="9">
        <f t="shared" si="63"/>
        <v>41855.131956018566</v>
      </c>
      <c r="B735" s="9">
        <v>41854.965289351901</v>
      </c>
      <c r="C735" s="9" t="str">
        <f t="shared" si="64"/>
        <v>20140803231001</v>
      </c>
      <c r="D735" s="9" t="str">
        <f t="shared" si="65"/>
        <v>23</v>
      </c>
      <c r="E735" s="9"/>
      <c r="F735" s="5" t="s">
        <v>992</v>
      </c>
      <c r="G735" s="6">
        <v>246.96528935185199</v>
      </c>
      <c r="H735" s="6">
        <v>-0.44491337678986498</v>
      </c>
      <c r="I735" s="6">
        <v>-0.89557360789241602</v>
      </c>
      <c r="J735" s="7">
        <v>1797</v>
      </c>
      <c r="K735" s="12">
        <v>1033</v>
      </c>
      <c r="L735" s="3">
        <v>1832.0266469999999</v>
      </c>
      <c r="M735" s="3">
        <f t="shared" si="62"/>
        <v>2.0389834000000064</v>
      </c>
      <c r="N735" s="1">
        <f t="shared" si="66"/>
        <v>-0.28609534999999936</v>
      </c>
      <c r="O735" s="1">
        <f t="shared" si="67"/>
        <v>-7.1269365265811242</v>
      </c>
      <c r="W735" s="3"/>
      <c r="X735" s="3"/>
      <c r="Y735" s="13">
        <v>41855.131944444402</v>
      </c>
      <c r="Z735" s="13"/>
      <c r="AA735" s="3">
        <v>22.310408930000001</v>
      </c>
      <c r="AB735" s="3">
        <v>29.278854169999999</v>
      </c>
      <c r="AC735" s="7">
        <v>7.0277083329999996</v>
      </c>
      <c r="AD735" s="11" t="s">
        <v>29</v>
      </c>
      <c r="AE735" s="7">
        <v>30.513490050000001</v>
      </c>
      <c r="AF735" s="7">
        <v>2.2484224359999998</v>
      </c>
      <c r="AG735" s="7">
        <v>3.5566049500000001</v>
      </c>
      <c r="AH735" s="7">
        <v>32.59247955</v>
      </c>
      <c r="AI735" s="7" t="s">
        <v>29</v>
      </c>
      <c r="AJ735" s="7" t="s">
        <v>29</v>
      </c>
      <c r="AK735" s="11">
        <v>-0.16409744700000001</v>
      </c>
      <c r="AL735" s="7">
        <v>-2.0393649999999999E-2</v>
      </c>
      <c r="AM735" s="1">
        <v>9.3819187388181499E-2</v>
      </c>
      <c r="AN735" s="1" t="s">
        <v>1056</v>
      </c>
      <c r="AO735" s="1">
        <v>3.1666666666666701</v>
      </c>
      <c r="AP735" s="1">
        <v>0.67559072389606001</v>
      </c>
      <c r="AQ735" s="1">
        <v>0.73727686372596701</v>
      </c>
    </row>
    <row r="736" spans="1:43" s="1" customFormat="1">
      <c r="A736" s="9">
        <f t="shared" si="63"/>
        <v>41855.135428240763</v>
      </c>
      <c r="B736" s="9">
        <v>41854.968761574099</v>
      </c>
      <c r="C736" s="9" t="str">
        <f t="shared" si="64"/>
        <v>20140803231501</v>
      </c>
      <c r="D736" s="9" t="str">
        <f t="shared" si="65"/>
        <v>23</v>
      </c>
      <c r="E736" s="9"/>
      <c r="F736" s="5" t="s">
        <v>994</v>
      </c>
      <c r="G736" s="6">
        <v>246.96876157407399</v>
      </c>
      <c r="H736" s="6">
        <v>-0.44485984617269497</v>
      </c>
      <c r="I736" s="6">
        <v>-0.89560019945464797</v>
      </c>
      <c r="J736" s="7">
        <v>1807</v>
      </c>
      <c r="K736" s="12">
        <v>1033</v>
      </c>
      <c r="L736" s="3">
        <v>1842.2215639999999</v>
      </c>
      <c r="M736" s="3">
        <f t="shared" si="62"/>
        <v>4.0779669999999895</v>
      </c>
      <c r="N736" s="1">
        <f t="shared" si="66"/>
        <v>-0.23530323999999894</v>
      </c>
      <c r="O736" s="1">
        <f t="shared" si="67"/>
        <v>-17.330687839232507</v>
      </c>
      <c r="P736" s="6" t="s">
        <v>1057</v>
      </c>
      <c r="Q736" s="6">
        <v>1014</v>
      </c>
      <c r="R736" s="6" t="s">
        <v>35</v>
      </c>
      <c r="S736" s="6">
        <v>0.7</v>
      </c>
      <c r="T736" s="6" t="s">
        <v>35</v>
      </c>
      <c r="U736" s="6">
        <v>0</v>
      </c>
      <c r="V736" s="6" t="s">
        <v>36</v>
      </c>
      <c r="W736" s="3"/>
      <c r="X736" s="3"/>
      <c r="Y736" s="13">
        <v>41855.135416666701</v>
      </c>
      <c r="Z736" s="13"/>
      <c r="AA736" s="3">
        <v>22.297753060000002</v>
      </c>
      <c r="AB736" s="3">
        <v>29.272604170000001</v>
      </c>
      <c r="AC736" s="7">
        <v>7.0152083330000004</v>
      </c>
      <c r="AD736" s="11" t="s">
        <v>29</v>
      </c>
      <c r="AE736" s="7">
        <v>31.943953100000002</v>
      </c>
      <c r="AF736" s="7">
        <v>2.3541523149999999</v>
      </c>
      <c r="AG736" s="7">
        <v>3.4105698549999999</v>
      </c>
      <c r="AH736" s="7">
        <v>32.84476282</v>
      </c>
      <c r="AI736" s="7" t="s">
        <v>29</v>
      </c>
      <c r="AJ736" s="7" t="s">
        <v>29</v>
      </c>
      <c r="AK736" s="11">
        <v>-0.171732305</v>
      </c>
      <c r="AL736" s="7">
        <v>-1.8945750000000001E-2</v>
      </c>
      <c r="AM736" s="1">
        <v>9.6558757120869101E-2</v>
      </c>
      <c r="AN736" s="1" t="s">
        <v>1058</v>
      </c>
      <c r="AO736" s="1">
        <v>3.25</v>
      </c>
      <c r="AP736" s="1">
        <v>0.65934635543255904</v>
      </c>
      <c r="AQ736" s="1">
        <v>0.75183933361975797</v>
      </c>
    </row>
    <row r="737" spans="1:43" s="1" customFormat="1">
      <c r="A737" s="9">
        <f t="shared" si="63"/>
        <v>41855.138900462967</v>
      </c>
      <c r="B737" s="9">
        <v>41854.972233796303</v>
      </c>
      <c r="C737" s="9" t="str">
        <f t="shared" si="64"/>
        <v>20140803232001</v>
      </c>
      <c r="D737" s="9" t="str">
        <f t="shared" si="65"/>
        <v>23</v>
      </c>
      <c r="E737" s="9"/>
      <c r="F737" s="5" t="s">
        <v>995</v>
      </c>
      <c r="G737" s="6">
        <v>246.972233796296</v>
      </c>
      <c r="H737" s="6">
        <v>-0.44480631396620202</v>
      </c>
      <c r="I737" s="6">
        <v>-0.89562678781722505</v>
      </c>
      <c r="J737" s="7">
        <v>1827</v>
      </c>
      <c r="K737" s="12">
        <v>1033</v>
      </c>
      <c r="L737" s="3">
        <v>1862.6113989999999</v>
      </c>
      <c r="M737" s="3">
        <f t="shared" si="62"/>
        <v>-1.8350851999999578</v>
      </c>
      <c r="N737" s="1">
        <f t="shared" si="66"/>
        <v>-0.19902315600000123</v>
      </c>
      <c r="O737" s="1">
        <f t="shared" si="67"/>
        <v>9.2204607588473095</v>
      </c>
      <c r="W737" s="3"/>
      <c r="X737" s="3"/>
      <c r="Y737" s="13">
        <v>41855.138888888898</v>
      </c>
      <c r="Z737" s="13"/>
      <c r="AA737" s="3">
        <v>22.285097189999998</v>
      </c>
      <c r="AB737" s="3">
        <v>29.26635417</v>
      </c>
      <c r="AC737" s="7">
        <v>7.0027083330000002</v>
      </c>
      <c r="AD737" s="11" t="s">
        <v>29</v>
      </c>
      <c r="AE737" s="7">
        <v>33.555815490000001</v>
      </c>
      <c r="AF737" s="7">
        <v>2.4743941409999999</v>
      </c>
      <c r="AG737" s="7">
        <v>3.3781389590000002</v>
      </c>
      <c r="AH737" s="7">
        <v>33.123545210000003</v>
      </c>
      <c r="AI737" s="7" t="s">
        <v>29</v>
      </c>
      <c r="AJ737" s="7" t="s">
        <v>29</v>
      </c>
      <c r="AK737" s="11">
        <v>-0.178747454</v>
      </c>
      <c r="AL737" s="7">
        <v>-1.7685922999999999E-2</v>
      </c>
      <c r="AM737" s="1">
        <v>9.9378323734037197E-2</v>
      </c>
      <c r="AN737" s="1" t="s">
        <v>1059</v>
      </c>
      <c r="AO737" s="1">
        <v>3.3333333333333299</v>
      </c>
      <c r="AP737" s="1">
        <v>0.64278817434406299</v>
      </c>
      <c r="AQ737" s="1">
        <v>0.76604396931470298</v>
      </c>
    </row>
    <row r="738" spans="1:43" s="1" customFormat="1">
      <c r="A738" s="9">
        <f t="shared" si="63"/>
        <v>41855.142372685164</v>
      </c>
      <c r="B738" s="9">
        <v>41854.9757060185</v>
      </c>
      <c r="C738" s="9" t="str">
        <f t="shared" si="64"/>
        <v>20140803232501</v>
      </c>
      <c r="D738" s="9" t="str">
        <f t="shared" si="65"/>
        <v>23</v>
      </c>
      <c r="E738" s="9"/>
      <c r="F738" s="5" t="s">
        <v>996</v>
      </c>
      <c r="G738" s="6">
        <v>246.97570601851899</v>
      </c>
      <c r="H738" s="6">
        <v>-0.44475278017057801</v>
      </c>
      <c r="I738" s="6">
        <v>-0.89565337298004999</v>
      </c>
      <c r="J738" s="7">
        <v>1818</v>
      </c>
      <c r="K738" s="12">
        <v>1033</v>
      </c>
      <c r="L738" s="3">
        <v>1853.4359730000001</v>
      </c>
      <c r="M738" s="3">
        <f t="shared" si="62"/>
        <v>3.0584751999999753</v>
      </c>
      <c r="N738" s="1">
        <f t="shared" si="66"/>
        <v>-0.6638223860000011</v>
      </c>
      <c r="O738" s="1">
        <f t="shared" si="67"/>
        <v>-4.6073697791806172</v>
      </c>
      <c r="W738" s="3"/>
      <c r="X738" s="3"/>
      <c r="Y738" s="13">
        <v>41855.142361111102</v>
      </c>
      <c r="Z738" s="13"/>
      <c r="AA738" s="3">
        <v>22.272441319999999</v>
      </c>
      <c r="AB738" s="3">
        <v>29.260104170000002</v>
      </c>
      <c r="AC738" s="7">
        <v>6.990208333</v>
      </c>
      <c r="AD738" s="11" t="s">
        <v>29</v>
      </c>
      <c r="AE738" s="7">
        <v>35.297248889999999</v>
      </c>
      <c r="AF738" s="7">
        <v>2.6050016500000002</v>
      </c>
      <c r="AG738" s="7">
        <v>3.4268539059999998</v>
      </c>
      <c r="AH738" s="7">
        <v>33.421255559999999</v>
      </c>
      <c r="AI738" s="7" t="s">
        <v>29</v>
      </c>
      <c r="AJ738" s="7" t="s">
        <v>29</v>
      </c>
      <c r="AK738" s="11">
        <v>-0.185762603</v>
      </c>
      <c r="AL738" s="7">
        <v>-1.6426095000000002E-2</v>
      </c>
      <c r="AM738" s="1">
        <v>0.10228022317877</v>
      </c>
      <c r="AN738" s="1" t="s">
        <v>1060</v>
      </c>
      <c r="AO738" s="1">
        <v>3.4166666666666701</v>
      </c>
      <c r="AP738" s="1">
        <v>0.62592406141467005</v>
      </c>
      <c r="AQ738" s="1">
        <v>0.77988401018495301</v>
      </c>
    </row>
    <row r="739" spans="1:43" s="1" customFormat="1">
      <c r="A739" s="9">
        <f t="shared" si="63"/>
        <v>41855.145844907362</v>
      </c>
      <c r="B739" s="9">
        <v>41854.979178240697</v>
      </c>
      <c r="C739" s="9" t="str">
        <f t="shared" si="64"/>
        <v>20140803233001</v>
      </c>
      <c r="D739" s="9" t="str">
        <f t="shared" si="65"/>
        <v>23</v>
      </c>
      <c r="E739" s="9"/>
      <c r="F739" s="5" t="s">
        <v>998</v>
      </c>
      <c r="G739" s="6">
        <v>246.97917824074099</v>
      </c>
      <c r="H739" s="6">
        <v>-0.44469924478601203</v>
      </c>
      <c r="I739" s="6">
        <v>-0.89567995494303199</v>
      </c>
      <c r="J739" s="7">
        <v>1833</v>
      </c>
      <c r="K739" s="12">
        <v>1033</v>
      </c>
      <c r="L739" s="3">
        <v>1868.728349</v>
      </c>
      <c r="M739" s="3">
        <f t="shared" si="62"/>
        <v>0.40779680000000551</v>
      </c>
      <c r="N739" s="1">
        <f t="shared" si="66"/>
        <v>-0.74799199999999932</v>
      </c>
      <c r="O739" s="1">
        <f t="shared" si="67"/>
        <v>-0.54518871859592866</v>
      </c>
      <c r="P739" s="6" t="s">
        <v>1061</v>
      </c>
      <c r="Q739" s="6">
        <v>1014</v>
      </c>
      <c r="R739" s="6" t="s">
        <v>35</v>
      </c>
      <c r="S739" s="6">
        <v>0.7</v>
      </c>
      <c r="T739" s="6" t="s">
        <v>35</v>
      </c>
      <c r="U739" s="6">
        <v>0</v>
      </c>
      <c r="V739" s="6" t="s">
        <v>36</v>
      </c>
      <c r="W739" s="3"/>
      <c r="X739" s="3"/>
      <c r="Y739" s="13">
        <v>41855.145833333299</v>
      </c>
      <c r="Z739" s="13"/>
      <c r="AA739" s="3">
        <v>22.247336010000001</v>
      </c>
      <c r="AB739" s="3">
        <v>29.26</v>
      </c>
      <c r="AC739" s="7">
        <v>6.9838541660000004</v>
      </c>
      <c r="AD739" s="11" t="s">
        <v>29</v>
      </c>
      <c r="AE739" s="7">
        <v>40.830451019999998</v>
      </c>
      <c r="AF739" s="7">
        <v>3.0108181780000001</v>
      </c>
      <c r="AG739" s="7">
        <v>3.4755700649999999</v>
      </c>
      <c r="AH739" s="7">
        <v>33.64732197</v>
      </c>
      <c r="AI739" s="7" t="s">
        <v>29</v>
      </c>
      <c r="AJ739" s="7" t="s">
        <v>29</v>
      </c>
      <c r="AK739" s="11">
        <v>-0.192777752</v>
      </c>
      <c r="AL739" s="7">
        <v>-1.5166267000000001E-2</v>
      </c>
      <c r="AM739" s="1">
        <v>0.103787687137573</v>
      </c>
      <c r="AN739" s="1" t="s">
        <v>1062</v>
      </c>
      <c r="AO739" s="1">
        <v>3.5</v>
      </c>
      <c r="AP739" s="1">
        <v>0.60876204303521697</v>
      </c>
      <c r="AQ739" s="1">
        <v>0.79335286913175596</v>
      </c>
    </row>
    <row r="740" spans="1:43" s="1" customFormat="1">
      <c r="A740" s="9">
        <f t="shared" si="63"/>
        <v>41855.149317129661</v>
      </c>
      <c r="B740" s="9">
        <v>41854.982650462996</v>
      </c>
      <c r="C740" s="9" t="str">
        <f t="shared" si="64"/>
        <v>20140803233501</v>
      </c>
      <c r="D740" s="9" t="str">
        <f t="shared" si="65"/>
        <v>23</v>
      </c>
      <c r="E740" s="9"/>
      <c r="F740" s="5" t="s">
        <v>999</v>
      </c>
      <c r="G740" s="6">
        <v>246.98265046296299</v>
      </c>
      <c r="H740" s="6">
        <v>-0.44464570781269602</v>
      </c>
      <c r="I740" s="6">
        <v>-0.89570653370607201</v>
      </c>
      <c r="J740" s="7">
        <v>1835</v>
      </c>
      <c r="K740" s="12">
        <v>1033</v>
      </c>
      <c r="L740" s="3">
        <v>1870.767333</v>
      </c>
      <c r="M740" s="3">
        <f t="shared" si="62"/>
        <v>0.4077965999999833</v>
      </c>
      <c r="N740" s="1">
        <f t="shared" si="66"/>
        <v>-0.87072213999999948</v>
      </c>
      <c r="O740" s="1">
        <f t="shared" si="67"/>
        <v>-0.46834297793321705</v>
      </c>
      <c r="W740" s="3"/>
      <c r="X740" s="3"/>
      <c r="Y740" s="13">
        <v>41855.149305555598</v>
      </c>
      <c r="Z740" s="13"/>
      <c r="AA740" s="3">
        <v>22.224446279999999</v>
      </c>
      <c r="AB740" s="3">
        <v>29.25760417</v>
      </c>
      <c r="AC740" s="7">
        <v>6.9776041659999999</v>
      </c>
      <c r="AD740" s="11" t="s">
        <v>29</v>
      </c>
      <c r="AE740" s="7">
        <v>44.735202829999999</v>
      </c>
      <c r="AF740" s="7">
        <v>3.299709692</v>
      </c>
      <c r="AG740" s="7">
        <v>3.5056223430000002</v>
      </c>
      <c r="AH740" s="7">
        <v>33.215728419999998</v>
      </c>
      <c r="AI740" s="7" t="s">
        <v>29</v>
      </c>
      <c r="AJ740" s="7" t="s">
        <v>29</v>
      </c>
      <c r="AK740" s="11">
        <v>-0.199260137</v>
      </c>
      <c r="AL740" s="7">
        <v>-1.4323038999999999E-2</v>
      </c>
      <c r="AM740" s="1">
        <v>0.105292111257605</v>
      </c>
      <c r="AN740" s="1" t="s">
        <v>1063</v>
      </c>
      <c r="AO740" s="1">
        <v>3.5833333333333299</v>
      </c>
      <c r="AP740" s="1">
        <v>0.59131028738316305</v>
      </c>
      <c r="AQ740" s="1">
        <v>0.806444135718551</v>
      </c>
    </row>
    <row r="741" spans="1:43" s="1" customFormat="1">
      <c r="A741" s="9">
        <f t="shared" si="63"/>
        <v>41855.152789351865</v>
      </c>
      <c r="B741" s="9">
        <v>41854.986122685201</v>
      </c>
      <c r="C741" s="9" t="str">
        <f t="shared" si="64"/>
        <v>20140803234001</v>
      </c>
      <c r="D741" s="9" t="str">
        <f t="shared" si="65"/>
        <v>23</v>
      </c>
      <c r="E741" s="9"/>
      <c r="F741" s="5" t="s">
        <v>1000</v>
      </c>
      <c r="G741" s="6">
        <v>246.98612268518499</v>
      </c>
      <c r="H741" s="6">
        <v>-0.44459216925082301</v>
      </c>
      <c r="I741" s="6">
        <v>-0.89573310926907701</v>
      </c>
      <c r="J741" s="7">
        <v>1837</v>
      </c>
      <c r="K741" s="12">
        <v>1033</v>
      </c>
      <c r="L741" s="3">
        <v>1872.8063159999999</v>
      </c>
      <c r="M741" s="3">
        <f t="shared" si="62"/>
        <v>3.7895880000000033</v>
      </c>
      <c r="N741" s="1">
        <f t="shared" si="66"/>
        <v>-0.86097816999999988</v>
      </c>
      <c r="O741" s="1">
        <f t="shared" si="67"/>
        <v>-4.4014913874064936</v>
      </c>
      <c r="W741" s="3"/>
      <c r="X741" s="3"/>
      <c r="Y741" s="13">
        <v>41855.152777777803</v>
      </c>
      <c r="Z741" s="13"/>
      <c r="AA741" s="3">
        <v>22.205460160000001</v>
      </c>
      <c r="AB741" s="3">
        <v>29.251354169999999</v>
      </c>
      <c r="AC741" s="7">
        <v>6.9713541660000002</v>
      </c>
      <c r="AD741" s="11" t="s">
        <v>29</v>
      </c>
      <c r="AE741" s="7">
        <v>45.916887719999998</v>
      </c>
      <c r="AF741" s="7">
        <v>3.3930006229999998</v>
      </c>
      <c r="AG741" s="7">
        <v>3.5056500879999999</v>
      </c>
      <c r="AH741" s="7">
        <v>31.728113740000001</v>
      </c>
      <c r="AI741" s="7" t="s">
        <v>29</v>
      </c>
      <c r="AJ741" s="7" t="s">
        <v>29</v>
      </c>
      <c r="AK741" s="11">
        <v>-0.20574252200000001</v>
      </c>
      <c r="AL741" s="7">
        <v>-1.3479812000000001E-2</v>
      </c>
      <c r="AM741" s="1">
        <v>0.10681834231828</v>
      </c>
      <c r="AN741" s="1" t="s">
        <v>1064</v>
      </c>
      <c r="AO741" s="1">
        <v>3.6666666666666701</v>
      </c>
      <c r="AP741" s="1">
        <v>0.57357710053498401</v>
      </c>
      <c r="AQ741" s="1">
        <v>0.819151579221991</v>
      </c>
    </row>
    <row r="742" spans="1:43" s="1" customFormat="1">
      <c r="A742" s="9">
        <f t="shared" si="63"/>
        <v>41855.156261574062</v>
      </c>
      <c r="B742" s="9">
        <v>41854.989594907398</v>
      </c>
      <c r="C742" s="9" t="str">
        <f t="shared" si="64"/>
        <v>20140803234501</v>
      </c>
      <c r="D742" s="9" t="str">
        <f t="shared" si="65"/>
        <v>23</v>
      </c>
      <c r="E742" s="9"/>
      <c r="F742" s="5" t="s">
        <v>1002</v>
      </c>
      <c r="G742" s="6">
        <v>246.989594907407</v>
      </c>
      <c r="H742" s="6">
        <v>-0.444538629100583</v>
      </c>
      <c r="I742" s="6">
        <v>-0.89575968163195097</v>
      </c>
      <c r="J742" s="7">
        <v>1852</v>
      </c>
      <c r="K742" s="12">
        <v>1035</v>
      </c>
      <c r="L742" s="3">
        <v>1891.7542559999999</v>
      </c>
      <c r="M742" s="3">
        <f t="shared" si="62"/>
        <v>0.61287940000001984</v>
      </c>
      <c r="N742" s="1">
        <f t="shared" si="66"/>
        <v>-0.83091746799999977</v>
      </c>
      <c r="O742" s="1">
        <f t="shared" si="67"/>
        <v>-0.73759359214725284</v>
      </c>
      <c r="P742" s="6" t="s">
        <v>1065</v>
      </c>
      <c r="Q742" s="6">
        <v>1014</v>
      </c>
      <c r="R742" s="6" t="s">
        <v>35</v>
      </c>
      <c r="S742" s="6">
        <v>0.4</v>
      </c>
      <c r="T742" s="6" t="s">
        <v>35</v>
      </c>
      <c r="U742" s="6">
        <v>0</v>
      </c>
      <c r="V742" s="6" t="s">
        <v>36</v>
      </c>
      <c r="W742" s="3"/>
      <c r="X742" s="3"/>
      <c r="Y742" s="13">
        <v>41855.15625</v>
      </c>
      <c r="Z742" s="13"/>
      <c r="AA742" s="3">
        <v>22.18647404</v>
      </c>
      <c r="AB742" s="3">
        <v>29.245104170000001</v>
      </c>
      <c r="AC742" s="7">
        <v>6.9651041669999998</v>
      </c>
      <c r="AD742" s="11" t="s">
        <v>29</v>
      </c>
      <c r="AE742" s="7">
        <v>47.04985361</v>
      </c>
      <c r="AF742" s="7">
        <v>3.4814196590000002</v>
      </c>
      <c r="AG742" s="7">
        <v>3.5438185560000002</v>
      </c>
      <c r="AH742" s="7">
        <v>32.471167270000002</v>
      </c>
      <c r="AI742" s="7" t="s">
        <v>29</v>
      </c>
      <c r="AJ742" s="7" t="s">
        <v>29</v>
      </c>
      <c r="AK742" s="11">
        <v>-0.21222490599999999</v>
      </c>
      <c r="AL742" s="7">
        <v>-1.2636583999999999E-2</v>
      </c>
      <c r="AM742" s="1">
        <v>0.108366696166218</v>
      </c>
      <c r="AN742" s="1" t="s">
        <v>1066</v>
      </c>
      <c r="AO742" s="1">
        <v>3.75</v>
      </c>
      <c r="AP742" s="1">
        <v>0.55557092251293505</v>
      </c>
      <c r="AQ742" s="1">
        <v>0.83146915159741597</v>
      </c>
    </row>
    <row r="743" spans="1:43" s="1" customFormat="1">
      <c r="A743" s="9">
        <f t="shared" si="63"/>
        <v>41855.159733796267</v>
      </c>
      <c r="B743" s="9">
        <v>41854.993067129602</v>
      </c>
      <c r="C743" s="9" t="str">
        <f t="shared" si="64"/>
        <v>20140803235001</v>
      </c>
      <c r="D743" s="9" t="str">
        <f t="shared" si="65"/>
        <v>23</v>
      </c>
      <c r="E743" s="9"/>
      <c r="F743" s="5" t="s">
        <v>1003</v>
      </c>
      <c r="G743" s="6">
        <v>246.99306712962999</v>
      </c>
      <c r="H743" s="6">
        <v>-0.44448508736216702</v>
      </c>
      <c r="I743" s="6">
        <v>-0.89578625079459995</v>
      </c>
      <c r="J743" s="7">
        <v>1855</v>
      </c>
      <c r="K743" s="12">
        <v>1035</v>
      </c>
      <c r="L743" s="3">
        <v>1894.818653</v>
      </c>
      <c r="M743" s="3">
        <f t="shared" si="62"/>
        <v>-0.12060200000000805</v>
      </c>
      <c r="N743" s="1">
        <f t="shared" si="66"/>
        <v>-0.70901637800000117</v>
      </c>
      <c r="O743" s="1">
        <f t="shared" si="67"/>
        <v>0.17009762220190611</v>
      </c>
      <c r="W743" s="3"/>
      <c r="X743" s="3"/>
      <c r="Y743" s="13">
        <v>41855.159722222197</v>
      </c>
      <c r="Z743" s="13"/>
      <c r="AA743" s="3">
        <v>22.167487919999999</v>
      </c>
      <c r="AB743" s="3">
        <v>29.24</v>
      </c>
      <c r="AC743" s="7">
        <v>6.96</v>
      </c>
      <c r="AD743" s="11" t="s">
        <v>29</v>
      </c>
      <c r="AE743" s="7">
        <v>47.838678659999999</v>
      </c>
      <c r="AF743" s="7">
        <v>3.5422659649999999</v>
      </c>
      <c r="AG743" s="7">
        <v>3.5925368120000001</v>
      </c>
      <c r="AH743" s="7">
        <v>33.25908759</v>
      </c>
      <c r="AI743" s="7" t="s">
        <v>29</v>
      </c>
      <c r="AJ743" s="7" t="s">
        <v>29</v>
      </c>
      <c r="AK743" s="11">
        <v>-0.217993936</v>
      </c>
      <c r="AL743" s="7">
        <v>-1.2238331999999999E-2</v>
      </c>
      <c r="AM743" s="1">
        <v>0.10964781961431901</v>
      </c>
      <c r="AN743" s="1" t="s">
        <v>1067</v>
      </c>
      <c r="AO743" s="1">
        <v>3.8333333333333299</v>
      </c>
      <c r="AP743" s="1">
        <v>0.53730032326806798</v>
      </c>
      <c r="AQ743" s="1">
        <v>0.84339099035739695</v>
      </c>
    </row>
    <row r="744" spans="1:43" s="1" customFormat="1">
      <c r="A744" s="9">
        <f t="shared" si="63"/>
        <v>41855.163206018566</v>
      </c>
      <c r="B744" s="9">
        <v>41854.996539351901</v>
      </c>
      <c r="C744" s="9" t="str">
        <f t="shared" si="64"/>
        <v>20140803235501</v>
      </c>
      <c r="D744" s="9" t="str">
        <f t="shared" si="65"/>
        <v>23</v>
      </c>
      <c r="E744" s="9"/>
      <c r="F744" s="5" t="s">
        <v>1004</v>
      </c>
      <c r="G744" s="6">
        <v>246.99653935185199</v>
      </c>
      <c r="H744" s="6">
        <v>-0.44443154403576701</v>
      </c>
      <c r="I744" s="6">
        <v>-0.89581281675693003</v>
      </c>
      <c r="J744" s="7">
        <v>1858</v>
      </c>
      <c r="K744" s="12">
        <v>1033</v>
      </c>
      <c r="L744" s="3">
        <v>1894.215643</v>
      </c>
      <c r="M744" s="3">
        <f t="shared" si="62"/>
        <v>3.5935849999999845</v>
      </c>
      <c r="N744" s="1">
        <f t="shared" si="66"/>
        <v>-0.542128095999999</v>
      </c>
      <c r="O744" s="1">
        <f t="shared" si="67"/>
        <v>-6.628664012277997</v>
      </c>
      <c r="W744" s="3"/>
      <c r="X744" s="3"/>
      <c r="Y744" s="13">
        <v>41855.163194444402</v>
      </c>
      <c r="Z744" s="13"/>
      <c r="AA744" s="3">
        <v>22.14850178</v>
      </c>
      <c r="AB744" s="3">
        <v>29.24</v>
      </c>
      <c r="AC744" s="7">
        <v>6.96</v>
      </c>
      <c r="AD744" s="11" t="s">
        <v>29</v>
      </c>
      <c r="AE744" s="7">
        <v>47.154539630000002</v>
      </c>
      <c r="AF744" s="7">
        <v>3.486290984</v>
      </c>
      <c r="AG744" s="7">
        <v>3.6412560740000002</v>
      </c>
      <c r="AH744" s="7">
        <v>31.498444750000001</v>
      </c>
      <c r="AI744" s="7" t="s">
        <v>29</v>
      </c>
      <c r="AJ744" s="7" t="s">
        <v>29</v>
      </c>
      <c r="AK744" s="11">
        <v>-0.22376296600000001</v>
      </c>
      <c r="AL744" s="7">
        <v>-1.1840079999999999E-2</v>
      </c>
      <c r="AM744" s="1">
        <v>0.10964781961431901</v>
      </c>
      <c r="AN744" s="1" t="s">
        <v>1068</v>
      </c>
      <c r="AO744" s="1">
        <v>3.9166666666666701</v>
      </c>
      <c r="AP744" s="1">
        <v>0.51877399860140005</v>
      </c>
      <c r="AQ744" s="1">
        <v>0.85491142136195297</v>
      </c>
    </row>
    <row r="745" spans="1:43" s="1" customFormat="1">
      <c r="A745" s="9">
        <f t="shared" si="63"/>
        <v>41855.166678240763</v>
      </c>
      <c r="B745" s="9">
        <v>41855.000011574099</v>
      </c>
      <c r="C745" s="9" t="str">
        <f t="shared" si="64"/>
        <v>20140804000001</v>
      </c>
      <c r="D745" s="9" t="str">
        <f t="shared" si="65"/>
        <v>00</v>
      </c>
      <c r="E745" s="9"/>
      <c r="F745" s="5" t="s">
        <v>1006</v>
      </c>
      <c r="G745" s="6">
        <v>247.00001157407399</v>
      </c>
      <c r="H745" s="6">
        <v>-0.444377999121573</v>
      </c>
      <c r="I745" s="6">
        <v>-0.89583937951884396</v>
      </c>
      <c r="J745" s="7">
        <v>1872</v>
      </c>
      <c r="K745" s="12">
        <v>1035</v>
      </c>
      <c r="L745" s="3">
        <v>1912.1835679999999</v>
      </c>
      <c r="M745" s="3">
        <f t="shared" si="62"/>
        <v>2.1155686000000058</v>
      </c>
      <c r="N745" s="1">
        <f t="shared" si="66"/>
        <v>-0.42292223400000067</v>
      </c>
      <c r="O745" s="1">
        <f t="shared" si="67"/>
        <v>-5.0022638440900753</v>
      </c>
      <c r="P745" s="6" t="s">
        <v>1069</v>
      </c>
      <c r="Q745" s="6">
        <v>1014</v>
      </c>
      <c r="R745" s="6" t="s">
        <v>35</v>
      </c>
      <c r="S745" s="6">
        <v>0.5</v>
      </c>
      <c r="T745" s="6" t="s">
        <v>35</v>
      </c>
      <c r="U745" s="6">
        <v>0</v>
      </c>
      <c r="V745" s="6" t="s">
        <v>36</v>
      </c>
      <c r="W745" s="3"/>
      <c r="X745" s="3"/>
      <c r="Y745" s="13">
        <v>41855.166666666701</v>
      </c>
      <c r="Z745" s="13"/>
      <c r="AA745" s="3">
        <v>22.12951563</v>
      </c>
      <c r="AB745" s="3">
        <v>29.232708330000001</v>
      </c>
      <c r="AC745" s="7">
        <v>6.9563541659999997</v>
      </c>
      <c r="AD745" s="11" t="s">
        <v>29</v>
      </c>
      <c r="AE745" s="7">
        <v>46.651800170000001</v>
      </c>
      <c r="AF745" s="7">
        <v>3.4484559570000002</v>
      </c>
      <c r="AG745" s="7">
        <v>3.7751862169999999</v>
      </c>
      <c r="AH745" s="7">
        <v>28.075615429999999</v>
      </c>
      <c r="AI745" s="7" t="s">
        <v>29</v>
      </c>
      <c r="AJ745" s="7" t="s">
        <v>29</v>
      </c>
      <c r="AK745" s="11">
        <v>-0.22953199699999999</v>
      </c>
      <c r="AL745" s="7">
        <v>-1.1441827999999999E-2</v>
      </c>
      <c r="AM745" s="1">
        <v>0.11057217030844101</v>
      </c>
      <c r="AN745" s="1" t="s">
        <v>1070</v>
      </c>
      <c r="AO745" s="1">
        <v>4</v>
      </c>
      <c r="AP745" s="1">
        <v>0.50000076602519505</v>
      </c>
      <c r="AQ745" s="1">
        <v>0.866024961519134</v>
      </c>
    </row>
    <row r="746" spans="1:43" s="1" customFormat="1">
      <c r="A746" s="9">
        <f t="shared" si="63"/>
        <v>41855.170150462967</v>
      </c>
      <c r="B746" s="9">
        <v>41855.003483796303</v>
      </c>
      <c r="C746" s="9" t="str">
        <f t="shared" si="64"/>
        <v>20140804000501</v>
      </c>
      <c r="D746" s="9" t="str">
        <f t="shared" si="65"/>
        <v>00</v>
      </c>
      <c r="E746" s="9"/>
      <c r="F746" s="5" t="s">
        <v>1007</v>
      </c>
      <c r="G746" s="6">
        <v>247.003483796296</v>
      </c>
      <c r="H746" s="6">
        <v>-0.44432445261977799</v>
      </c>
      <c r="I746" s="6">
        <v>-0.89586593908024803</v>
      </c>
      <c r="J746" s="7">
        <v>1886</v>
      </c>
      <c r="K746" s="12">
        <v>1033</v>
      </c>
      <c r="L746" s="3">
        <v>1922.761411</v>
      </c>
      <c r="M746" s="3">
        <f t="shared" si="62"/>
        <v>1.8350852000000031</v>
      </c>
      <c r="N746" s="1">
        <f t="shared" si="66"/>
        <v>-0.15382797599999948</v>
      </c>
      <c r="O746" s="1">
        <f t="shared" si="67"/>
        <v>-11.929463337670187</v>
      </c>
      <c r="W746" s="3"/>
      <c r="X746" s="3"/>
      <c r="Y746" s="13">
        <v>41855.170138888898</v>
      </c>
      <c r="Z746" s="13"/>
      <c r="AA746" s="3">
        <v>22.11052948</v>
      </c>
      <c r="AB746" s="3">
        <v>29.220208329999998</v>
      </c>
      <c r="AC746" s="7">
        <v>6.9501041670000001</v>
      </c>
      <c r="AD746" s="11" t="s">
        <v>29</v>
      </c>
      <c r="AE746" s="7">
        <v>46.278631840000003</v>
      </c>
      <c r="AF746" s="7">
        <v>3.4235780419999999</v>
      </c>
      <c r="AG746" s="7">
        <v>3.9699812639999998</v>
      </c>
      <c r="AH746" s="7">
        <v>23.465510299999998</v>
      </c>
      <c r="AI746" s="7" t="s">
        <v>29</v>
      </c>
      <c r="AJ746" s="7" t="s">
        <v>29</v>
      </c>
      <c r="AK746" s="11">
        <v>-0.23475895199999999</v>
      </c>
      <c r="AL746" s="7">
        <v>-1.0737335000000001E-2</v>
      </c>
      <c r="AM746" s="1">
        <v>0.112174936665381</v>
      </c>
      <c r="AN746" s="1" t="s">
        <v>1071</v>
      </c>
      <c r="AO746" s="1">
        <v>4.0833333333333304</v>
      </c>
      <c r="AP746" s="1">
        <v>0.48098956056631198</v>
      </c>
      <c r="AQ746" s="1">
        <v>0.876726321394668</v>
      </c>
    </row>
    <row r="747" spans="1:43" s="1" customFormat="1">
      <c r="A747" s="9">
        <f t="shared" si="63"/>
        <v>41855.173622685164</v>
      </c>
      <c r="B747" s="9">
        <v>41855.0069560185</v>
      </c>
      <c r="C747" s="9" t="str">
        <f t="shared" si="64"/>
        <v>20140804001001</v>
      </c>
      <c r="D747" s="9" t="str">
        <f t="shared" si="65"/>
        <v>00</v>
      </c>
      <c r="E747" s="9"/>
      <c r="F747" s="5" t="s">
        <v>1008</v>
      </c>
      <c r="G747" s="6">
        <v>247.00695601851899</v>
      </c>
      <c r="H747" s="6">
        <v>-0.444270904530572</v>
      </c>
      <c r="I747" s="6">
        <v>-0.89589249544104699</v>
      </c>
      <c r="J747" s="7">
        <v>1895</v>
      </c>
      <c r="K747" s="12">
        <v>1033</v>
      </c>
      <c r="L747" s="3">
        <v>1931.936837</v>
      </c>
      <c r="M747" s="3">
        <f t="shared" si="62"/>
        <v>5.3013570000000074</v>
      </c>
      <c r="N747" s="1">
        <f t="shared" si="66"/>
        <v>-9.6816499999999903E-2</v>
      </c>
      <c r="O747" s="1">
        <f t="shared" si="67"/>
        <v>-54.756751173612066</v>
      </c>
      <c r="W747" s="3"/>
      <c r="X747" s="3"/>
      <c r="Y747" s="13">
        <v>41855.173611111102</v>
      </c>
      <c r="Z747" s="13"/>
      <c r="AA747" s="3">
        <v>22.079093870000001</v>
      </c>
      <c r="AB747" s="3">
        <v>29.22</v>
      </c>
      <c r="AC747" s="7">
        <v>6.9438541660000004</v>
      </c>
      <c r="AD747" s="11" t="s">
        <v>29</v>
      </c>
      <c r="AE747" s="7">
        <v>45.477360900000001</v>
      </c>
      <c r="AF747" s="7">
        <v>3.3681213680000002</v>
      </c>
      <c r="AG747" s="7">
        <v>3.925378163</v>
      </c>
      <c r="AH747" s="7">
        <v>22.28006121</v>
      </c>
      <c r="AI747" s="7" t="s">
        <v>29</v>
      </c>
      <c r="AJ747" s="7" t="s">
        <v>29</v>
      </c>
      <c r="AK747" s="11">
        <v>-0.239985908</v>
      </c>
      <c r="AL747" s="7">
        <v>-1.0032842E-2</v>
      </c>
      <c r="AM747" s="1">
        <v>0.113800935974479</v>
      </c>
      <c r="AN747" s="1" t="s">
        <v>1072</v>
      </c>
      <c r="AO747" s="1">
        <v>4.1666666666666696</v>
      </c>
      <c r="AP747" s="1">
        <v>0.46174943051362</v>
      </c>
      <c r="AQ747" s="1">
        <v>0.88701040772943995</v>
      </c>
    </row>
    <row r="748" spans="1:43" s="1" customFormat="1">
      <c r="A748" s="9">
        <f t="shared" si="63"/>
        <v>41855.177094907362</v>
      </c>
      <c r="B748" s="9">
        <v>41855.010428240697</v>
      </c>
      <c r="C748" s="9" t="str">
        <f t="shared" si="64"/>
        <v>20140804001501</v>
      </c>
      <c r="D748" s="9" t="str">
        <f t="shared" si="65"/>
        <v>00</v>
      </c>
      <c r="E748" s="9"/>
      <c r="F748" s="5" t="s">
        <v>1010</v>
      </c>
      <c r="G748" s="6">
        <v>247.01042824074099</v>
      </c>
      <c r="H748" s="6">
        <v>-0.44421735485414698</v>
      </c>
      <c r="I748" s="6">
        <v>-0.89591904860114702</v>
      </c>
      <c r="J748" s="7">
        <v>1921</v>
      </c>
      <c r="K748" s="12">
        <v>1033</v>
      </c>
      <c r="L748" s="3">
        <v>1958.443622</v>
      </c>
      <c r="M748" s="3">
        <f t="shared" si="62"/>
        <v>2.2428817999999864</v>
      </c>
      <c r="N748" s="1">
        <f t="shared" si="66"/>
        <v>-1.2439514000000429E-2</v>
      </c>
      <c r="O748" s="1">
        <f t="shared" si="67"/>
        <v>-180.30300862235526</v>
      </c>
      <c r="P748" s="6" t="s">
        <v>1073</v>
      </c>
      <c r="Q748" s="6">
        <v>1014</v>
      </c>
      <c r="R748" s="6" t="s">
        <v>35</v>
      </c>
      <c r="S748" s="6">
        <v>0.2</v>
      </c>
      <c r="T748" s="6" t="s">
        <v>35</v>
      </c>
      <c r="U748" s="6">
        <v>0</v>
      </c>
      <c r="V748" s="6" t="s">
        <v>36</v>
      </c>
      <c r="W748" s="3"/>
      <c r="X748" s="3"/>
      <c r="Y748" s="13">
        <v>41855.177083333299</v>
      </c>
      <c r="Z748" s="13"/>
      <c r="AA748" s="3">
        <v>22.054727010000001</v>
      </c>
      <c r="AB748" s="3">
        <v>29.217604170000001</v>
      </c>
      <c r="AC748" s="7">
        <v>6.9376041659999999</v>
      </c>
      <c r="AD748" s="11" t="s">
        <v>29</v>
      </c>
      <c r="AE748" s="7">
        <v>44.76419834</v>
      </c>
      <c r="AF748" s="7">
        <v>3.3169146299999999</v>
      </c>
      <c r="AG748" s="7">
        <v>4.0073758919999998</v>
      </c>
      <c r="AH748" s="7">
        <v>22.76195147</v>
      </c>
      <c r="AI748" s="7" t="s">
        <v>29</v>
      </c>
      <c r="AJ748" s="7" t="s">
        <v>29</v>
      </c>
      <c r="AK748" s="11">
        <v>-0.245212864</v>
      </c>
      <c r="AL748" s="7">
        <v>-9.3283489999999997E-3</v>
      </c>
      <c r="AM748" s="1">
        <v>0.115450504219846</v>
      </c>
      <c r="AN748" s="1" t="s">
        <v>1074</v>
      </c>
      <c r="AO748" s="1">
        <v>4.25</v>
      </c>
      <c r="AP748" s="1">
        <v>0.44228953311151398</v>
      </c>
      <c r="AQ748" s="1">
        <v>0.89687232586360899</v>
      </c>
    </row>
    <row r="749" spans="1:43" s="1" customFormat="1">
      <c r="A749" s="9">
        <f t="shared" si="63"/>
        <v>41855.180567129661</v>
      </c>
      <c r="B749" s="9">
        <v>41855.013900462996</v>
      </c>
      <c r="C749" s="9" t="str">
        <f t="shared" si="64"/>
        <v>20140804002001</v>
      </c>
      <c r="D749" s="9" t="str">
        <f t="shared" si="65"/>
        <v>00</v>
      </c>
      <c r="E749" s="9"/>
      <c r="F749" s="5" t="s">
        <v>1011</v>
      </c>
      <c r="G749" s="6">
        <v>247.01390046296299</v>
      </c>
      <c r="H749" s="6">
        <v>-0.44416380359069402</v>
      </c>
      <c r="I749" s="6">
        <v>-0.89594559856045197</v>
      </c>
      <c r="J749" s="7">
        <v>1932</v>
      </c>
      <c r="K749" s="12">
        <v>1033</v>
      </c>
      <c r="L749" s="3">
        <v>1969.6580309999999</v>
      </c>
      <c r="M749" s="3">
        <f t="shared" si="62"/>
        <v>1.2233900000000175</v>
      </c>
      <c r="N749" s="1">
        <f t="shared" si="66"/>
        <v>6.5510697999999937E-2</v>
      </c>
      <c r="O749" s="1">
        <f t="shared" si="67"/>
        <v>18.674659824262882</v>
      </c>
      <c r="W749" s="3"/>
      <c r="X749" s="3"/>
      <c r="Y749" s="13">
        <v>41855.180555555598</v>
      </c>
      <c r="Z749" s="13"/>
      <c r="AA749" s="3">
        <v>22.042071060000001</v>
      </c>
      <c r="AB749" s="3">
        <v>29.21135417</v>
      </c>
      <c r="AC749" s="7">
        <v>6.9313541660000002</v>
      </c>
      <c r="AD749" s="11" t="s">
        <v>29</v>
      </c>
      <c r="AE749" s="7">
        <v>44.204447989999998</v>
      </c>
      <c r="AF749" s="7">
        <v>3.2733785040000001</v>
      </c>
      <c r="AG749" s="7">
        <v>4.2995632260000001</v>
      </c>
      <c r="AH749" s="7">
        <v>25.832706340000001</v>
      </c>
      <c r="AI749" s="7" t="s">
        <v>29</v>
      </c>
      <c r="AJ749" s="7" t="s">
        <v>29</v>
      </c>
      <c r="AK749" s="11">
        <v>-0.24952489899999999</v>
      </c>
      <c r="AL749" s="7">
        <v>-9.1200629999999994E-3</v>
      </c>
      <c r="AM749" s="1">
        <v>0.117123983300153</v>
      </c>
      <c r="AN749" s="1" t="s">
        <v>1075</v>
      </c>
      <c r="AO749" s="1">
        <v>4.3333333333333304</v>
      </c>
      <c r="AP749" s="1">
        <v>0.42261913020156699</v>
      </c>
      <c r="AQ749" s="1">
        <v>0.90630738206618999</v>
      </c>
    </row>
    <row r="750" spans="1:43" s="1" customFormat="1">
      <c r="A750" s="9">
        <f t="shared" si="63"/>
        <v>41855.184039351865</v>
      </c>
      <c r="B750" s="9">
        <v>41855.017372685201</v>
      </c>
      <c r="C750" s="9" t="str">
        <f t="shared" si="64"/>
        <v>20140804002501</v>
      </c>
      <c r="D750" s="9" t="str">
        <f t="shared" si="65"/>
        <v>00</v>
      </c>
      <c r="E750" s="9"/>
      <c r="F750" s="5" t="s">
        <v>1012</v>
      </c>
      <c r="G750" s="6">
        <v>247.01737268518499</v>
      </c>
      <c r="H750" s="6">
        <v>-0.444110250740405</v>
      </c>
      <c r="I750" s="6">
        <v>-0.89597214531886804</v>
      </c>
      <c r="J750" s="7">
        <v>1938</v>
      </c>
      <c r="K750" s="12">
        <v>1033</v>
      </c>
      <c r="L750" s="3">
        <v>1975.774981</v>
      </c>
      <c r="M750" s="3">
        <f t="shared" si="62"/>
        <v>3.262373600000001</v>
      </c>
      <c r="N750" s="1">
        <f t="shared" si="66"/>
        <v>8.2510476000000207E-2</v>
      </c>
      <c r="O750" s="1">
        <f t="shared" si="67"/>
        <v>39.538901702615227</v>
      </c>
      <c r="W750" s="3"/>
      <c r="X750" s="3"/>
      <c r="Y750" s="13">
        <v>41855.184027777803</v>
      </c>
      <c r="Z750" s="13"/>
      <c r="AA750" s="3">
        <v>22.01453905</v>
      </c>
      <c r="AB750" s="3">
        <v>29.21</v>
      </c>
      <c r="AC750" s="7">
        <v>6.93</v>
      </c>
      <c r="AD750" s="11" t="s">
        <v>29</v>
      </c>
      <c r="AE750" s="7">
        <v>43.595979049999997</v>
      </c>
      <c r="AF750" s="7">
        <v>3.2298423879999998</v>
      </c>
      <c r="AG750" s="7">
        <v>4.629899494</v>
      </c>
      <c r="AH750" s="7">
        <v>24.002921300000001</v>
      </c>
      <c r="AI750" s="7" t="s">
        <v>29</v>
      </c>
      <c r="AJ750" s="7" t="s">
        <v>29</v>
      </c>
      <c r="AK750" s="11">
        <v>-0.25383693499999999</v>
      </c>
      <c r="AL750" s="7">
        <v>-8.9117759999999997E-3</v>
      </c>
      <c r="AM750" s="1">
        <v>0.117489755493953</v>
      </c>
      <c r="AN750" s="1" t="s">
        <v>1076</v>
      </c>
      <c r="AO750" s="1">
        <v>4.4166666666666696</v>
      </c>
      <c r="AP750" s="1">
        <v>0.40274758381440301</v>
      </c>
      <c r="AQ750" s="1">
        <v>0.91531108576901898</v>
      </c>
    </row>
    <row r="751" spans="1:43" s="1" customFormat="1">
      <c r="A751" s="9">
        <f t="shared" si="63"/>
        <v>41855.187511574062</v>
      </c>
      <c r="B751" s="9">
        <v>41855.020844907398</v>
      </c>
      <c r="C751" s="9" t="str">
        <f t="shared" si="64"/>
        <v>20140804003001</v>
      </c>
      <c r="D751" s="9" t="str">
        <f t="shared" si="65"/>
        <v>00</v>
      </c>
      <c r="E751" s="9"/>
      <c r="F751" s="5" t="s">
        <v>1014</v>
      </c>
      <c r="G751" s="6">
        <v>247.020844907407</v>
      </c>
      <c r="H751" s="6">
        <v>-0.444056696303471</v>
      </c>
      <c r="I751" s="6">
        <v>-0.89599868887629897</v>
      </c>
      <c r="J751" s="7">
        <v>1954</v>
      </c>
      <c r="K751" s="12">
        <v>1033</v>
      </c>
      <c r="L751" s="3">
        <v>1992.086849</v>
      </c>
      <c r="M751" s="3">
        <f t="shared" si="62"/>
        <v>2.038983599999983</v>
      </c>
      <c r="N751" s="1">
        <f t="shared" si="66"/>
        <v>6.2193650000000392E-2</v>
      </c>
      <c r="O751" s="1">
        <f t="shared" si="67"/>
        <v>32.784433780618606</v>
      </c>
      <c r="P751" s="6" t="s">
        <v>1077</v>
      </c>
      <c r="Q751" s="6">
        <v>1014</v>
      </c>
      <c r="R751" s="6" t="s">
        <v>35</v>
      </c>
      <c r="S751" s="6">
        <v>0.8</v>
      </c>
      <c r="T751" s="6" t="s">
        <v>35</v>
      </c>
      <c r="U751" s="6">
        <v>0</v>
      </c>
      <c r="V751" s="6" t="s">
        <v>36</v>
      </c>
      <c r="W751" s="3"/>
      <c r="X751" s="3"/>
      <c r="Y751" s="13">
        <v>41855.1875</v>
      </c>
      <c r="Z751" s="13"/>
      <c r="AA751" s="3">
        <v>21.985213479999999</v>
      </c>
      <c r="AB751" s="3">
        <v>29.208854169999999</v>
      </c>
      <c r="AC751" s="7">
        <v>6.9288541669999999</v>
      </c>
      <c r="AD751" s="11" t="s">
        <v>29</v>
      </c>
      <c r="AE751" s="7">
        <v>43.03104605</v>
      </c>
      <c r="AF751" s="7">
        <v>3.1897269509999999</v>
      </c>
      <c r="AG751" s="7">
        <v>4.9082985480000003</v>
      </c>
      <c r="AH751" s="7">
        <v>22.571802649999999</v>
      </c>
      <c r="AI751" s="7" t="s">
        <v>29</v>
      </c>
      <c r="AJ751" s="7" t="s">
        <v>29</v>
      </c>
      <c r="AK751" s="11">
        <v>-0.258148971</v>
      </c>
      <c r="AL751" s="7">
        <v>-8.7034899999999995E-3</v>
      </c>
      <c r="AM751" s="1">
        <v>0.117800147163515</v>
      </c>
      <c r="AN751" s="1" t="s">
        <v>1078</v>
      </c>
      <c r="AO751" s="1">
        <v>4.5</v>
      </c>
      <c r="AP751" s="1">
        <v>0.38268435171388698</v>
      </c>
      <c r="AQ751" s="1">
        <v>0.92387915170401103</v>
      </c>
    </row>
    <row r="752" spans="1:43" s="1" customFormat="1">
      <c r="A752" s="9">
        <f t="shared" si="63"/>
        <v>41855.190972222263</v>
      </c>
      <c r="B752" s="9">
        <v>41855.024305555598</v>
      </c>
      <c r="C752" s="9" t="str">
        <f t="shared" si="64"/>
        <v>20140804003500</v>
      </c>
      <c r="D752" s="9" t="str">
        <f t="shared" si="65"/>
        <v>00</v>
      </c>
      <c r="E752" s="9"/>
      <c r="F752" s="5" t="s">
        <v>1015</v>
      </c>
      <c r="G752" s="6">
        <v>247.024305555556</v>
      </c>
      <c r="H752" s="6">
        <v>-0.44400331880279498</v>
      </c>
      <c r="I752" s="6">
        <v>-0.89602514077011497</v>
      </c>
      <c r="J752" s="7">
        <v>1964</v>
      </c>
      <c r="K752" s="12">
        <v>1033</v>
      </c>
      <c r="L752" s="3">
        <v>2002.2817669999999</v>
      </c>
      <c r="M752" s="3">
        <f t="shared" si="62"/>
        <v>2.4467799999999897</v>
      </c>
      <c r="N752" s="1">
        <f t="shared" si="66"/>
        <v>4.0425633999998919E-2</v>
      </c>
      <c r="O752" s="1">
        <f t="shared" si="67"/>
        <v>60.525457683608749</v>
      </c>
      <c r="W752" s="3"/>
      <c r="X752" s="3"/>
      <c r="Y752" s="13">
        <v>41855.190972222197</v>
      </c>
      <c r="Z752" s="13"/>
      <c r="AA752" s="3">
        <v>21.966227270000001</v>
      </c>
      <c r="AB752" s="3">
        <v>29.202604170000001</v>
      </c>
      <c r="AC752" s="7">
        <v>6.9226041670000003</v>
      </c>
      <c r="AD752" s="11" t="s">
        <v>29</v>
      </c>
      <c r="AE752" s="7">
        <v>42.720072279999997</v>
      </c>
      <c r="AF752" s="7">
        <v>3.1648490690000002</v>
      </c>
      <c r="AG752" s="7">
        <v>4.9083373909999999</v>
      </c>
      <c r="AH752" s="7">
        <v>28.954555129999999</v>
      </c>
      <c r="AI752" s="7" t="s">
        <v>29</v>
      </c>
      <c r="AJ752" s="7" t="s">
        <v>29</v>
      </c>
      <c r="AK752" s="11">
        <v>-0.26180384200000001</v>
      </c>
      <c r="AL752" s="7">
        <v>-7.657301E-3</v>
      </c>
      <c r="AM752" s="1">
        <v>0.11950768480717699</v>
      </c>
      <c r="AN752" s="1" t="s">
        <v>1079</v>
      </c>
      <c r="AO752" s="1">
        <v>4.5833333333333304</v>
      </c>
      <c r="AP752" s="1">
        <v>0.362438982895747</v>
      </c>
      <c r="AQ752" s="1">
        <v>0.93200750194271298</v>
      </c>
    </row>
    <row r="753" spans="1:43" s="1" customFormat="1">
      <c r="A753" s="9">
        <f t="shared" si="63"/>
        <v>41855.194444444467</v>
      </c>
      <c r="B753" s="9">
        <v>41855.027777777803</v>
      </c>
      <c r="C753" s="9" t="str">
        <f t="shared" si="64"/>
        <v>20140804004000</v>
      </c>
      <c r="D753" s="9" t="str">
        <f t="shared" si="65"/>
        <v>00</v>
      </c>
      <c r="E753" s="9"/>
      <c r="F753" s="5" t="s">
        <v>1016</v>
      </c>
      <c r="G753" s="6">
        <v>247.027777777778</v>
      </c>
      <c r="H753" s="6">
        <v>-0.44394976119843099</v>
      </c>
      <c r="I753" s="6">
        <v>-0.89605167793596396</v>
      </c>
      <c r="J753" s="7">
        <v>1976</v>
      </c>
      <c r="K753" s="12">
        <v>1033</v>
      </c>
      <c r="L753" s="3">
        <v>2014.5156669999999</v>
      </c>
      <c r="M753" s="3">
        <f t="shared" si="62"/>
        <v>4.0779670000000348</v>
      </c>
      <c r="N753" s="1">
        <f t="shared" si="66"/>
        <v>2.4877052000000788E-2</v>
      </c>
      <c r="O753" s="1">
        <f t="shared" si="67"/>
        <v>163.9248492948403</v>
      </c>
      <c r="W753" s="3"/>
      <c r="X753" s="3"/>
      <c r="Y753" s="13">
        <v>41855.194444444402</v>
      </c>
      <c r="Z753" s="13"/>
      <c r="AA753" s="3">
        <v>21.94724106</v>
      </c>
      <c r="AB753" s="3">
        <v>29.2</v>
      </c>
      <c r="AC753" s="7">
        <v>6.92</v>
      </c>
      <c r="AD753" s="11" t="s">
        <v>29</v>
      </c>
      <c r="AE753" s="7">
        <v>42.082579699999997</v>
      </c>
      <c r="AF753" s="7">
        <v>3.121831255</v>
      </c>
      <c r="AG753" s="7">
        <v>4.7379451259999996</v>
      </c>
      <c r="AH753" s="7">
        <v>29.42536621</v>
      </c>
      <c r="AI753" s="7" t="s">
        <v>29</v>
      </c>
      <c r="AJ753" s="7" t="s">
        <v>29</v>
      </c>
      <c r="AK753" s="11">
        <v>-0.26545871300000001</v>
      </c>
      <c r="AL753" s="7">
        <v>-6.6111119999999997E-3</v>
      </c>
      <c r="AM753" s="1">
        <v>0.12022644346174099</v>
      </c>
      <c r="AN753" s="1" t="s">
        <v>1080</v>
      </c>
      <c r="AO753" s="1">
        <v>4.6666666666666696</v>
      </c>
      <c r="AP753" s="1">
        <v>0.34202111304277699</v>
      </c>
      <c r="AQ753" s="1">
        <v>0.93969226783717896</v>
      </c>
    </row>
    <row r="754" spans="1:43" s="1" customFormat="1">
      <c r="A754" s="9">
        <f t="shared" si="63"/>
        <v>41855.197916666664</v>
      </c>
      <c r="B754" s="9">
        <v>41855.03125</v>
      </c>
      <c r="C754" s="9" t="str">
        <f t="shared" si="64"/>
        <v>20140804004500</v>
      </c>
      <c r="D754" s="9" t="str">
        <f t="shared" si="65"/>
        <v>00</v>
      </c>
      <c r="E754" s="9"/>
      <c r="F754" s="5" t="s">
        <v>1018</v>
      </c>
      <c r="G754" s="6">
        <v>247.03125</v>
      </c>
      <c r="H754" s="6">
        <v>-0.44389620200799501</v>
      </c>
      <c r="I754" s="6">
        <v>-0.89607821190054404</v>
      </c>
      <c r="J754" s="7">
        <v>1996</v>
      </c>
      <c r="K754" s="12">
        <v>1033</v>
      </c>
      <c r="L754" s="3">
        <v>2034.9055020000001</v>
      </c>
      <c r="M754" s="3">
        <f t="shared" si="62"/>
        <v>4.0779669999999895</v>
      </c>
      <c r="N754" s="1">
        <f t="shared" si="66"/>
        <v>1.2645501999999453E-2</v>
      </c>
      <c r="O754" s="1">
        <f t="shared" si="67"/>
        <v>322.48359930670733</v>
      </c>
      <c r="P754" s="6" t="s">
        <v>1081</v>
      </c>
      <c r="Q754" s="6">
        <v>1014</v>
      </c>
      <c r="R754" s="6" t="s">
        <v>35</v>
      </c>
      <c r="S754" s="6">
        <v>0.7</v>
      </c>
      <c r="T754" s="6" t="s">
        <v>35</v>
      </c>
      <c r="U754" s="6">
        <v>0</v>
      </c>
      <c r="V754" s="6" t="s">
        <v>36</v>
      </c>
      <c r="W754" s="3"/>
      <c r="X754" s="3"/>
      <c r="Y754" s="13">
        <v>41855.197916666701</v>
      </c>
      <c r="Z754" s="13"/>
      <c r="AA754" s="3">
        <v>21.928254840000001</v>
      </c>
      <c r="AB754" s="3">
        <v>29.2</v>
      </c>
      <c r="AC754" s="7">
        <v>6.92</v>
      </c>
      <c r="AD754" s="11" t="s">
        <v>29</v>
      </c>
      <c r="AE754" s="7">
        <v>41.211859439999998</v>
      </c>
      <c r="AF754" s="7">
        <v>3.065856347</v>
      </c>
      <c r="AG754" s="7">
        <v>4.4458163649999998</v>
      </c>
      <c r="AH754" s="7">
        <v>25.673362300000001</v>
      </c>
      <c r="AI754" s="7" t="s">
        <v>29</v>
      </c>
      <c r="AJ754" s="7" t="s">
        <v>29</v>
      </c>
      <c r="AK754" s="11">
        <v>-0.26911358400000002</v>
      </c>
      <c r="AL754" s="7">
        <v>-5.5649230000000003E-3</v>
      </c>
      <c r="AM754" s="1">
        <v>0.12022644346174099</v>
      </c>
      <c r="AN754" s="1" t="s">
        <v>1082</v>
      </c>
      <c r="AO754" s="1">
        <v>4.75</v>
      </c>
      <c r="AP754" s="1">
        <v>0.32144045993878401</v>
      </c>
      <c r="AQ754" s="1">
        <v>0.94692979186122495</v>
      </c>
    </row>
    <row r="755" spans="1:43" s="1" customFormat="1">
      <c r="A755" s="9">
        <f t="shared" si="63"/>
        <v>41855.201388888861</v>
      </c>
      <c r="B755" s="9">
        <v>41855.034722222197</v>
      </c>
      <c r="C755" s="9" t="str">
        <f t="shared" si="64"/>
        <v>20140804005000</v>
      </c>
      <c r="D755" s="9" t="str">
        <f t="shared" si="65"/>
        <v>00</v>
      </c>
      <c r="E755" s="9"/>
      <c r="F755" s="5" t="s">
        <v>1019</v>
      </c>
      <c r="G755" s="6">
        <v>247.034722222222</v>
      </c>
      <c r="H755" s="6">
        <v>-0.44384264123167899</v>
      </c>
      <c r="I755" s="6">
        <v>-0.89610474266376205</v>
      </c>
      <c r="J755" s="7">
        <v>2016</v>
      </c>
      <c r="K755" s="12">
        <v>1033</v>
      </c>
      <c r="L755" s="3">
        <v>2055.295337</v>
      </c>
      <c r="M755" s="3">
        <f t="shared" si="62"/>
        <v>3.2623735999999552</v>
      </c>
      <c r="N755" s="1">
        <f t="shared" si="66"/>
        <v>-1.6171183999999526E-2</v>
      </c>
      <c r="O755" s="1">
        <f t="shared" si="67"/>
        <v>-201.73993444141448</v>
      </c>
      <c r="W755" s="3"/>
      <c r="X755" s="3"/>
      <c r="Y755" s="13">
        <v>41855.201388888898</v>
      </c>
      <c r="Z755" s="13"/>
      <c r="AA755" s="3">
        <v>21.903043889999999</v>
      </c>
      <c r="AB755" s="3">
        <v>29.206145830000001</v>
      </c>
      <c r="AC755" s="7">
        <v>6.9138541670000002</v>
      </c>
      <c r="AD755" s="11" t="s">
        <v>29</v>
      </c>
      <c r="AE755" s="7">
        <v>40.218824410000003</v>
      </c>
      <c r="AF755" s="7">
        <v>2.991534208</v>
      </c>
      <c r="AG755" s="7">
        <v>4.4409821169999999</v>
      </c>
      <c r="AH755" s="7">
        <v>23.672855420000001</v>
      </c>
      <c r="AI755" s="7" t="s">
        <v>29</v>
      </c>
      <c r="AJ755" s="7" t="s">
        <v>29</v>
      </c>
      <c r="AK755" s="11">
        <v>-0.27003200999999999</v>
      </c>
      <c r="AL755" s="7">
        <v>-4.4235869999999997E-3</v>
      </c>
      <c r="AM755" s="1">
        <v>0.12193989956998599</v>
      </c>
      <c r="AN755" s="1" t="s">
        <v>1083</v>
      </c>
      <c r="AO755" s="1">
        <v>4.8333333333333304</v>
      </c>
      <c r="AP755" s="1">
        <v>0.30070681884345501</v>
      </c>
      <c r="AQ755" s="1">
        <v>0.95371662935121904</v>
      </c>
    </row>
    <row r="756" spans="1:43" s="1" customFormat="1">
      <c r="A756" s="9">
        <f t="shared" si="63"/>
        <v>41855.204861111066</v>
      </c>
      <c r="B756" s="9">
        <v>41855.038194444402</v>
      </c>
      <c r="C756" s="9" t="str">
        <f t="shared" si="64"/>
        <v>20140804005500</v>
      </c>
      <c r="D756" s="9" t="str">
        <f t="shared" si="65"/>
        <v>00</v>
      </c>
      <c r="E756" s="9"/>
      <c r="F756" s="5" t="s">
        <v>1020</v>
      </c>
      <c r="G756" s="6">
        <v>247.038194444444</v>
      </c>
      <c r="H756" s="6">
        <v>-0.443789078869674</v>
      </c>
      <c r="I756" s="6">
        <v>-0.89613127022552097</v>
      </c>
      <c r="J756" s="7">
        <v>2032</v>
      </c>
      <c r="K756" s="12">
        <v>1033</v>
      </c>
      <c r="L756" s="3">
        <v>2071.6072049999998</v>
      </c>
      <c r="M756" s="3">
        <f t="shared" si="62"/>
        <v>5.3013570000000074</v>
      </c>
      <c r="N756" s="1">
        <f t="shared" si="66"/>
        <v>-6.2194956000000447E-2</v>
      </c>
      <c r="O756" s="1">
        <f t="shared" si="67"/>
        <v>-85.237732140207143</v>
      </c>
      <c r="W756" s="3"/>
      <c r="X756" s="3"/>
      <c r="Y756" s="13">
        <v>41855.204861111102</v>
      </c>
      <c r="Z756" s="13"/>
      <c r="AA756" s="3">
        <v>21.87530082</v>
      </c>
      <c r="AB756" s="3">
        <v>29.20760417</v>
      </c>
      <c r="AC756" s="7">
        <v>6.9076041659999996</v>
      </c>
      <c r="AD756" s="11" t="s">
        <v>29</v>
      </c>
      <c r="AE756" s="7">
        <v>39.438285819999997</v>
      </c>
      <c r="AF756" s="7">
        <v>2.9312057359999999</v>
      </c>
      <c r="AG756" s="7">
        <v>4.03034903</v>
      </c>
      <c r="AH756" s="7">
        <v>21.704077359999999</v>
      </c>
      <c r="AI756" s="7" t="s">
        <v>29</v>
      </c>
      <c r="AJ756" s="7" t="s">
        <v>29</v>
      </c>
      <c r="AK756" s="11">
        <v>-0.27095043499999999</v>
      </c>
      <c r="AL756" s="7">
        <v>-3.28225E-3</v>
      </c>
      <c r="AM756" s="1">
        <v>0.123707444070981</v>
      </c>
      <c r="AN756" s="1" t="s">
        <v>1084</v>
      </c>
      <c r="AO756" s="1">
        <v>4.9166666666666696</v>
      </c>
      <c r="AP756" s="1">
        <v>0.27983005783034898</v>
      </c>
      <c r="AQ756" s="1">
        <v>0.96004955014554505</v>
      </c>
    </row>
    <row r="757" spans="1:43" s="1" customFormat="1">
      <c r="A757" s="9">
        <f t="shared" si="63"/>
        <v>41855.208333333365</v>
      </c>
      <c r="B757" s="9">
        <v>41855.041666666701</v>
      </c>
      <c r="C757" s="9" t="str">
        <f t="shared" si="64"/>
        <v>20140804010000</v>
      </c>
      <c r="D757" s="9" t="str">
        <f t="shared" si="65"/>
        <v>01</v>
      </c>
      <c r="E757" s="9"/>
      <c r="F757" s="5" t="s">
        <v>1022</v>
      </c>
      <c r="G757" s="6">
        <v>247.041666666667</v>
      </c>
      <c r="H757" s="6">
        <v>-0.443735514922171</v>
      </c>
      <c r="I757" s="6">
        <v>-0.89615779458572797</v>
      </c>
      <c r="J757" s="7">
        <v>2058</v>
      </c>
      <c r="K757" s="12">
        <v>1033</v>
      </c>
      <c r="L757" s="3">
        <v>2098.1139899999998</v>
      </c>
      <c r="M757" s="3">
        <f t="shared" si="62"/>
        <v>0.81559340000003433</v>
      </c>
      <c r="N757" s="1">
        <f t="shared" si="66"/>
        <v>-1.3476091999999084E-2</v>
      </c>
      <c r="O757" s="1">
        <f t="shared" si="67"/>
        <v>-60.521507273777125</v>
      </c>
      <c r="P757" s="6" t="s">
        <v>1085</v>
      </c>
      <c r="Q757" s="6">
        <v>1014</v>
      </c>
      <c r="R757" s="6" t="s">
        <v>35</v>
      </c>
      <c r="S757" s="6">
        <v>0.9</v>
      </c>
      <c r="T757" s="6" t="s">
        <v>35</v>
      </c>
      <c r="U757" s="6">
        <v>0</v>
      </c>
      <c r="V757" s="6" t="s">
        <v>36</v>
      </c>
      <c r="W757" s="3"/>
      <c r="X757" s="3"/>
      <c r="Y757" s="13">
        <v>41855.208333333299</v>
      </c>
      <c r="Z757" s="13"/>
      <c r="AA757" s="3">
        <v>21.84365408</v>
      </c>
      <c r="AB757" s="3">
        <v>29.201354169999998</v>
      </c>
      <c r="AC757" s="7">
        <v>6.901354166</v>
      </c>
      <c r="AD757" s="11" t="s">
        <v>29</v>
      </c>
      <c r="AE757" s="7">
        <v>39.002924350000001</v>
      </c>
      <c r="AF757" s="7">
        <v>2.8938890740000001</v>
      </c>
      <c r="AG757" s="7">
        <v>2.9590758309999998</v>
      </c>
      <c r="AH757" s="7">
        <v>19.738585149999999</v>
      </c>
      <c r="AI757" s="7" t="s">
        <v>29</v>
      </c>
      <c r="AJ757" s="7" t="s">
        <v>29</v>
      </c>
      <c r="AK757" s="11">
        <v>-0.27186886100000002</v>
      </c>
      <c r="AL757" s="7">
        <v>-2.1409129999999999E-3</v>
      </c>
      <c r="AM757" s="1">
        <v>0.12550060921244099</v>
      </c>
      <c r="AN757" s="1" t="s">
        <v>1086</v>
      </c>
      <c r="AO757" s="1">
        <v>5</v>
      </c>
      <c r="AP757" s="1">
        <v>0.258820113090243</v>
      </c>
      <c r="AQ757" s="1">
        <v>0.96592554012198795</v>
      </c>
    </row>
    <row r="758" spans="1:43" s="1" customFormat="1">
      <c r="A758" s="9">
        <f t="shared" si="63"/>
        <v>41855.211805555562</v>
      </c>
      <c r="B758" s="9">
        <v>41855.045138888898</v>
      </c>
      <c r="C758" s="9" t="str">
        <f t="shared" si="64"/>
        <v>20140804010500</v>
      </c>
      <c r="D758" s="9" t="str">
        <f t="shared" si="65"/>
        <v>01</v>
      </c>
      <c r="E758" s="9"/>
      <c r="F758" s="5" t="s">
        <v>1023</v>
      </c>
      <c r="G758" s="6">
        <v>247.045138888889</v>
      </c>
      <c r="H758" s="6">
        <v>-0.44368194938936101</v>
      </c>
      <c r="I758" s="6">
        <v>-0.89618431574428703</v>
      </c>
      <c r="J758" s="7">
        <v>2062</v>
      </c>
      <c r="K758" s="12">
        <v>1033</v>
      </c>
      <c r="L758" s="3">
        <v>2102.191957</v>
      </c>
      <c r="M758" s="3">
        <f t="shared" si="62"/>
        <v>4.0779668000000129</v>
      </c>
      <c r="N758" s="1">
        <f t="shared" si="66"/>
        <v>4.5608469999999103E-2</v>
      </c>
      <c r="O758" s="1">
        <f t="shared" si="67"/>
        <v>89.412488513648739</v>
      </c>
      <c r="W758" s="3"/>
      <c r="X758" s="3"/>
      <c r="Y758" s="13">
        <v>41855.211805555598</v>
      </c>
      <c r="Z758" s="13"/>
      <c r="AA758" s="3">
        <v>21.831842099999999</v>
      </c>
      <c r="AB758" s="3">
        <v>29.190208330000001</v>
      </c>
      <c r="AC758" s="7">
        <v>6.9</v>
      </c>
      <c r="AD758" s="11" t="s">
        <v>29</v>
      </c>
      <c r="AE758" s="7">
        <v>38.957312289999997</v>
      </c>
      <c r="AF758" s="7">
        <v>2.895547353</v>
      </c>
      <c r="AG758" s="7">
        <v>2.6888380270000001</v>
      </c>
      <c r="AH758" s="7">
        <v>19.093301749999998</v>
      </c>
      <c r="AI758" s="7" t="s">
        <v>29</v>
      </c>
      <c r="AJ758" s="7" t="s">
        <v>29</v>
      </c>
      <c r="AK758" s="11">
        <v>-0.26922481199999998</v>
      </c>
      <c r="AL758" s="7">
        <v>-1.2467929999999999E-3</v>
      </c>
      <c r="AM758" s="1">
        <v>0.12589254117941701</v>
      </c>
      <c r="AN758" s="1" t="s">
        <v>1087</v>
      </c>
      <c r="AO758" s="1">
        <v>5.0833333333333304</v>
      </c>
      <c r="AP758" s="1">
        <v>0.23768698420204801</v>
      </c>
      <c r="AQ758" s="1">
        <v>0.97134180263228398</v>
      </c>
    </row>
    <row r="759" spans="1:43" s="1" customFormat="1">
      <c r="A759" s="9">
        <f t="shared" si="63"/>
        <v>41855.215277777766</v>
      </c>
      <c r="B759" s="9">
        <v>41855.048611111102</v>
      </c>
      <c r="C759" s="9" t="str">
        <f t="shared" si="64"/>
        <v>20140804011000</v>
      </c>
      <c r="D759" s="9" t="str">
        <f t="shared" si="65"/>
        <v>01</v>
      </c>
      <c r="E759" s="9"/>
      <c r="F759" s="5" t="s">
        <v>1024</v>
      </c>
      <c r="G759" s="6">
        <v>247.048611111111</v>
      </c>
      <c r="H759" s="6">
        <v>-0.44362838227143597</v>
      </c>
      <c r="I759" s="6">
        <v>-0.89621083370110399</v>
      </c>
      <c r="J759" s="7">
        <v>2082</v>
      </c>
      <c r="K759" s="12">
        <v>1033</v>
      </c>
      <c r="L759" s="3">
        <v>2122.5817910000001</v>
      </c>
      <c r="M759" s="3">
        <f t="shared" si="62"/>
        <v>3.0584751999999753</v>
      </c>
      <c r="N759" s="1">
        <f t="shared" si="66"/>
        <v>0.24877641200000083</v>
      </c>
      <c r="O759" s="1">
        <f t="shared" si="67"/>
        <v>12.294072317434843</v>
      </c>
      <c r="W759" s="3"/>
      <c r="X759" s="3"/>
      <c r="Y759" s="13">
        <v>41855.215277777803</v>
      </c>
      <c r="Z759" s="13"/>
      <c r="AA759" s="3">
        <v>21.831319050000001</v>
      </c>
      <c r="AB759" s="3">
        <v>29.177708330000002</v>
      </c>
      <c r="AC759" s="7">
        <v>6.9</v>
      </c>
      <c r="AD759" s="11" t="s">
        <v>29</v>
      </c>
      <c r="AE759" s="7">
        <v>38.859871849999998</v>
      </c>
      <c r="AF759" s="7">
        <v>2.8943032409999998</v>
      </c>
      <c r="AG759" s="7">
        <v>2.6401629290000002</v>
      </c>
      <c r="AH759" s="7">
        <v>18.864365320000001</v>
      </c>
      <c r="AI759" s="7" t="s">
        <v>29</v>
      </c>
      <c r="AJ759" s="7" t="s">
        <v>29</v>
      </c>
      <c r="AK759" s="11">
        <v>-0.26658076400000003</v>
      </c>
      <c r="AL759" s="7">
        <v>-3.5267399999999998E-4</v>
      </c>
      <c r="AM759" s="1">
        <v>0.12589254117941701</v>
      </c>
      <c r="AN759" s="1" t="s">
        <v>1088</v>
      </c>
      <c r="AO759" s="1">
        <v>5.1666666666666696</v>
      </c>
      <c r="AP759" s="1">
        <v>0.21644072937355499</v>
      </c>
      <c r="AQ759" s="1">
        <v>0.97629575983317896</v>
      </c>
    </row>
    <row r="760" spans="1:43" s="1" customFormat="1">
      <c r="A760" s="9">
        <f t="shared" si="63"/>
        <v>41855.218749999964</v>
      </c>
      <c r="B760" s="9">
        <v>41855.052083333299</v>
      </c>
      <c r="C760" s="9" t="str">
        <f t="shared" si="64"/>
        <v>20140804011500</v>
      </c>
      <c r="D760" s="9" t="str">
        <f t="shared" si="65"/>
        <v>01</v>
      </c>
      <c r="E760" s="9"/>
      <c r="F760" s="5" t="s">
        <v>1026</v>
      </c>
      <c r="G760" s="6">
        <v>247.052083333333</v>
      </c>
      <c r="H760" s="6">
        <v>-0.44357481356858802</v>
      </c>
      <c r="I760" s="6">
        <v>-0.89623734845608405</v>
      </c>
      <c r="J760" s="7">
        <v>2097</v>
      </c>
      <c r="K760" s="12">
        <v>1033</v>
      </c>
      <c r="L760" s="3">
        <v>2137.8741669999999</v>
      </c>
      <c r="M760" s="3">
        <f t="shared" si="62"/>
        <v>2.8545769999999719</v>
      </c>
      <c r="N760" s="1">
        <f t="shared" si="66"/>
        <v>0.24152038000000003</v>
      </c>
      <c r="O760" s="1">
        <f t="shared" si="67"/>
        <v>11.819197203979108</v>
      </c>
      <c r="P760" s="6" t="s">
        <v>1089</v>
      </c>
      <c r="Q760" s="6">
        <v>1014</v>
      </c>
      <c r="R760" s="6" t="s">
        <v>35</v>
      </c>
      <c r="S760" s="6">
        <v>0.3</v>
      </c>
      <c r="T760" s="6" t="s">
        <v>35</v>
      </c>
      <c r="U760" s="6">
        <v>0</v>
      </c>
      <c r="V760" s="6" t="s">
        <v>36</v>
      </c>
      <c r="W760" s="3"/>
      <c r="X760" s="3"/>
      <c r="Y760" s="13">
        <v>41855.21875</v>
      </c>
      <c r="Z760" s="13"/>
      <c r="AA760" s="3">
        <v>21.856644490000001</v>
      </c>
      <c r="AB760" s="3">
        <v>29.165208329999999</v>
      </c>
      <c r="AC760" s="7">
        <v>6.9</v>
      </c>
      <c r="AD760" s="11" t="s">
        <v>29</v>
      </c>
      <c r="AE760" s="7">
        <v>38.051346369999997</v>
      </c>
      <c r="AF760" s="7">
        <v>2.8321089800000001</v>
      </c>
      <c r="AG760" s="7">
        <v>2.5914868270000002</v>
      </c>
      <c r="AH760" s="7">
        <v>18.863425459999998</v>
      </c>
      <c r="AI760" s="7" t="s">
        <v>29</v>
      </c>
      <c r="AJ760" s="7" t="s">
        <v>29</v>
      </c>
      <c r="AK760" s="11">
        <v>-0.26393671499999999</v>
      </c>
      <c r="AL760" s="7">
        <v>5.4144600000000001E-4</v>
      </c>
      <c r="AM760" s="1">
        <v>0.12589254117941701</v>
      </c>
      <c r="AN760" s="1" t="s">
        <v>1090</v>
      </c>
      <c r="AO760" s="1">
        <v>5.25</v>
      </c>
      <c r="AP760" s="1">
        <v>0.19509146065428901</v>
      </c>
      <c r="AQ760" s="1">
        <v>0.98078505391333104</v>
      </c>
    </row>
    <row r="761" spans="1:43" s="1" customFormat="1">
      <c r="A761" s="9">
        <f t="shared" si="63"/>
        <v>41855.222222222263</v>
      </c>
      <c r="B761" s="9">
        <v>41855.055555555598</v>
      </c>
      <c r="C761" s="9" t="str">
        <f t="shared" si="64"/>
        <v>20140804012000</v>
      </c>
      <c r="D761" s="9" t="str">
        <f t="shared" si="65"/>
        <v>01</v>
      </c>
      <c r="E761" s="9"/>
      <c r="F761" s="5" t="s">
        <v>1027</v>
      </c>
      <c r="G761" s="6">
        <v>247.055555555556</v>
      </c>
      <c r="H761" s="6">
        <v>-0.443521243281007</v>
      </c>
      <c r="I761" s="6">
        <v>-0.89626386000913205</v>
      </c>
      <c r="J761" s="7">
        <v>2111</v>
      </c>
      <c r="K761" s="12">
        <v>1033</v>
      </c>
      <c r="L761" s="3">
        <v>2152.1470519999998</v>
      </c>
      <c r="M761" s="3">
        <f t="shared" si="62"/>
        <v>0.81559340000003433</v>
      </c>
      <c r="N761" s="1">
        <f t="shared" si="66"/>
        <v>0.23633750199999923</v>
      </c>
      <c r="O761" s="1">
        <f t="shared" si="67"/>
        <v>3.4509690298750684</v>
      </c>
      <c r="W761" s="3"/>
      <c r="X761" s="3"/>
      <c r="Y761" s="13">
        <v>41855.222222222197</v>
      </c>
      <c r="Z761" s="13"/>
      <c r="AA761" s="3">
        <v>21.926281670000002</v>
      </c>
      <c r="AB761" s="3">
        <v>29.112604170000001</v>
      </c>
      <c r="AC761" s="7">
        <v>6.9218750010000001</v>
      </c>
      <c r="AD761" s="11" t="s">
        <v>29</v>
      </c>
      <c r="AE761" s="7">
        <v>37.859578399999997</v>
      </c>
      <c r="AF761" s="7">
        <v>2.8134505449999998</v>
      </c>
      <c r="AG761" s="7">
        <v>2.6564379339999999</v>
      </c>
      <c r="AH761" s="7">
        <v>18.80134593</v>
      </c>
      <c r="AI761" s="7" t="s">
        <v>29</v>
      </c>
      <c r="AJ761" s="7" t="s">
        <v>29</v>
      </c>
      <c r="AK761" s="11">
        <v>-0.25848747399999999</v>
      </c>
      <c r="AL761" s="7">
        <v>1.689603E-3</v>
      </c>
      <c r="AM761" s="1">
        <v>0.11970850277393399</v>
      </c>
      <c r="AN761" s="1" t="s">
        <v>1091</v>
      </c>
      <c r="AO761" s="1">
        <v>5.3333333333333304</v>
      </c>
      <c r="AP761" s="1">
        <v>0.17364933912272201</v>
      </c>
      <c r="AQ761" s="1">
        <v>0.98480754821550898</v>
      </c>
    </row>
    <row r="762" spans="1:43" s="1" customFormat="1">
      <c r="A762" s="9">
        <f t="shared" si="63"/>
        <v>41855.225694444467</v>
      </c>
      <c r="B762" s="9">
        <v>41855.059027777803</v>
      </c>
      <c r="C762" s="9" t="str">
        <f t="shared" si="64"/>
        <v>20140804012500</v>
      </c>
      <c r="D762" s="9" t="str">
        <f t="shared" si="65"/>
        <v>01</v>
      </c>
      <c r="E762" s="9"/>
      <c r="F762" s="5" t="s">
        <v>1028</v>
      </c>
      <c r="G762" s="6">
        <v>247.059027777778</v>
      </c>
      <c r="H762" s="6">
        <v>-0.44346767140888599</v>
      </c>
      <c r="I762" s="6">
        <v>-0.89629036836015397</v>
      </c>
      <c r="J762" s="7">
        <v>2115</v>
      </c>
      <c r="K762" s="12">
        <v>1033</v>
      </c>
      <c r="L762" s="3">
        <v>2156.225019</v>
      </c>
      <c r="M762" s="3">
        <f t="shared" si="62"/>
        <v>1.6311866000000008</v>
      </c>
      <c r="N762" s="1">
        <f t="shared" si="66"/>
        <v>-0.17953481999999923</v>
      </c>
      <c r="O762" s="1">
        <f t="shared" si="67"/>
        <v>-9.0856280692514559</v>
      </c>
      <c r="W762" s="3"/>
      <c r="X762" s="3"/>
      <c r="Y762" s="13">
        <v>41855.225694444402</v>
      </c>
      <c r="Z762" s="13"/>
      <c r="AA762" s="3">
        <v>22.027570090000001</v>
      </c>
      <c r="AB762" s="3">
        <v>29.031354159999999</v>
      </c>
      <c r="AC762" s="7">
        <v>6.9593750009999997</v>
      </c>
      <c r="AD762" s="11" t="s">
        <v>29</v>
      </c>
      <c r="AE762" s="7">
        <v>38.108351509999999</v>
      </c>
      <c r="AF762" s="7">
        <v>2.8258891269999999</v>
      </c>
      <c r="AG762" s="7">
        <v>2.8025513310000001</v>
      </c>
      <c r="AH762" s="7">
        <v>18.695595239999999</v>
      </c>
      <c r="AI762" s="7" t="s">
        <v>29</v>
      </c>
      <c r="AJ762" s="7" t="s">
        <v>29</v>
      </c>
      <c r="AK762" s="11">
        <v>-0.253038233</v>
      </c>
      <c r="AL762" s="7">
        <v>2.8377609999999998E-3</v>
      </c>
      <c r="AM762" s="1">
        <v>0.10980572885607</v>
      </c>
      <c r="AN762" s="1" t="s">
        <v>1092</v>
      </c>
      <c r="AO762" s="1">
        <v>5.4166666666666696</v>
      </c>
      <c r="AP762" s="1">
        <v>0.152124570050162</v>
      </c>
      <c r="AQ762" s="1">
        <v>0.98836132825351497</v>
      </c>
    </row>
    <row r="763" spans="1:43" s="1" customFormat="1">
      <c r="A763" s="9">
        <f t="shared" si="63"/>
        <v>41855.229166666664</v>
      </c>
      <c r="B763" s="9">
        <v>41855.0625</v>
      </c>
      <c r="C763" s="9" t="str">
        <f t="shared" si="64"/>
        <v>20140804013000</v>
      </c>
      <c r="D763" s="9" t="str">
        <f t="shared" si="65"/>
        <v>01</v>
      </c>
      <c r="E763" s="9"/>
      <c r="F763" s="5" t="s">
        <v>1030</v>
      </c>
      <c r="G763" s="6">
        <v>247.0625</v>
      </c>
      <c r="H763" s="6">
        <v>-0.44341409795241399</v>
      </c>
      <c r="I763" s="6">
        <v>-0.89631687350905498</v>
      </c>
      <c r="J763" s="7">
        <v>2123</v>
      </c>
      <c r="K763" s="12">
        <v>1033</v>
      </c>
      <c r="L763" s="3">
        <v>2164.380952</v>
      </c>
      <c r="M763" s="3">
        <f t="shared" si="62"/>
        <v>0</v>
      </c>
      <c r="N763" s="1">
        <f t="shared" si="66"/>
        <v>-9.5987174000001119E-2</v>
      </c>
      <c r="O763" s="1">
        <f t="shared" si="67"/>
        <v>0</v>
      </c>
      <c r="P763" s="6" t="s">
        <v>1093</v>
      </c>
      <c r="Q763" s="6">
        <v>1014</v>
      </c>
      <c r="R763" s="6" t="s">
        <v>35</v>
      </c>
      <c r="S763" s="6">
        <v>0.5</v>
      </c>
      <c r="T763" s="6" t="s">
        <v>35</v>
      </c>
      <c r="U763" s="6">
        <v>0</v>
      </c>
      <c r="V763" s="6" t="s">
        <v>36</v>
      </c>
      <c r="W763" s="3"/>
      <c r="X763" s="3"/>
      <c r="Y763" s="13">
        <v>41855.229166666701</v>
      </c>
      <c r="Z763" s="13"/>
      <c r="AA763" s="3">
        <v>22.05416164</v>
      </c>
      <c r="AB763" s="3">
        <v>29.066875</v>
      </c>
      <c r="AC763" s="7">
        <v>6.9907291679999997</v>
      </c>
      <c r="AD763" s="11" t="s">
        <v>29</v>
      </c>
      <c r="AE763" s="7">
        <v>38.173652189999999</v>
      </c>
      <c r="AF763" s="7">
        <v>2.8322119610000001</v>
      </c>
      <c r="AG763" s="7">
        <v>2.6134617250000001</v>
      </c>
      <c r="AH763" s="7">
        <v>17.996900830000001</v>
      </c>
      <c r="AI763" s="7" t="s">
        <v>29</v>
      </c>
      <c r="AJ763" s="7" t="s">
        <v>29</v>
      </c>
      <c r="AK763" s="11">
        <v>-0.24758899200000001</v>
      </c>
      <c r="AL763" s="7">
        <v>3.9859179999999998E-3</v>
      </c>
      <c r="AM763" s="1">
        <v>0.102157635414297</v>
      </c>
      <c r="AN763" s="1" t="s">
        <v>1094</v>
      </c>
      <c r="AO763" s="1">
        <v>5.5</v>
      </c>
      <c r="AP763" s="1">
        <v>0.130527398043606</v>
      </c>
      <c r="AQ763" s="1">
        <v>0.99144470262338202</v>
      </c>
    </row>
    <row r="764" spans="1:43" s="1" customFormat="1">
      <c r="A764" s="9">
        <f t="shared" si="63"/>
        <v>41855.232638888861</v>
      </c>
      <c r="B764" s="9">
        <v>41855.065972222197</v>
      </c>
      <c r="C764" s="9" t="str">
        <f t="shared" si="64"/>
        <v>20140804013500</v>
      </c>
      <c r="D764" s="9" t="str">
        <f t="shared" si="65"/>
        <v>01</v>
      </c>
      <c r="E764" s="9"/>
      <c r="F764" s="5" t="s">
        <v>1031</v>
      </c>
      <c r="G764" s="6">
        <v>247.065972222222</v>
      </c>
      <c r="H764" s="6">
        <v>-0.44336052291178601</v>
      </c>
      <c r="I764" s="6">
        <v>-0.89634337545573906</v>
      </c>
      <c r="J764" s="7">
        <v>2123</v>
      </c>
      <c r="K764" s="12">
        <v>1033</v>
      </c>
      <c r="L764" s="3">
        <v>2164.380952</v>
      </c>
      <c r="M764" s="3">
        <f t="shared" si="62"/>
        <v>-1.0194916000000376</v>
      </c>
      <c r="N764" s="1">
        <f t="shared" si="66"/>
        <v>4.9754694000000654E-2</v>
      </c>
      <c r="O764" s="1">
        <f t="shared" si="67"/>
        <v>-20.490360165817201</v>
      </c>
      <c r="W764" s="3"/>
      <c r="X764" s="3"/>
      <c r="Y764" s="13">
        <v>41855.232638888898</v>
      </c>
      <c r="Z764" s="13"/>
      <c r="AA764" s="3">
        <v>22.101326520000001</v>
      </c>
      <c r="AB764" s="3">
        <v>29.159479170000001</v>
      </c>
      <c r="AC764" s="7">
        <v>7.0171875000000004</v>
      </c>
      <c r="AD764" s="11" t="s">
        <v>29</v>
      </c>
      <c r="AE764" s="7">
        <v>38.188161090000001</v>
      </c>
      <c r="AF764" s="7">
        <v>2.8312788260000001</v>
      </c>
      <c r="AG764" s="7">
        <v>2.5120284270000002</v>
      </c>
      <c r="AH764" s="7">
        <v>17.460477999999998</v>
      </c>
      <c r="AI764" s="7" t="s">
        <v>29</v>
      </c>
      <c r="AJ764" s="7" t="s">
        <v>29</v>
      </c>
      <c r="AK764" s="11">
        <v>-0.24151573100000001</v>
      </c>
      <c r="AL764" s="7">
        <v>3.8822700000000002E-3</v>
      </c>
      <c r="AM764" s="1">
        <v>9.6119720659728805E-2</v>
      </c>
      <c r="AN764" s="1" t="s">
        <v>1095</v>
      </c>
      <c r="AO764" s="1">
        <v>5.5833333333333304</v>
      </c>
      <c r="AP764" s="1">
        <v>0.10886810216986401</v>
      </c>
      <c r="AQ764" s="1">
        <v>0.994056203808382</v>
      </c>
    </row>
    <row r="765" spans="1:43" s="1" customFormat="1">
      <c r="A765" s="9">
        <f t="shared" si="63"/>
        <v>41855.236111111066</v>
      </c>
      <c r="B765" s="9">
        <v>41855.069444444402</v>
      </c>
      <c r="C765" s="9" t="str">
        <f t="shared" si="64"/>
        <v>20140804014000</v>
      </c>
      <c r="D765" s="9" t="str">
        <f t="shared" si="65"/>
        <v>01</v>
      </c>
      <c r="E765" s="9"/>
      <c r="F765" s="5" t="s">
        <v>1032</v>
      </c>
      <c r="G765" s="6">
        <v>247.069444444444</v>
      </c>
      <c r="H765" s="6">
        <v>-0.44330694628718897</v>
      </c>
      <c r="I765" s="6">
        <v>-0.89636987420011305</v>
      </c>
      <c r="J765" s="7">
        <v>2118</v>
      </c>
      <c r="K765" s="12">
        <v>1033</v>
      </c>
      <c r="L765" s="3">
        <v>2159.2834939999998</v>
      </c>
      <c r="M765" s="3">
        <f t="shared" si="62"/>
        <v>0.20389820000000328</v>
      </c>
      <c r="N765" s="1">
        <f t="shared" si="66"/>
        <v>9.8473506000000557E-2</v>
      </c>
      <c r="O765" s="1">
        <f t="shared" si="67"/>
        <v>2.0705894233115059</v>
      </c>
      <c r="W765" s="3"/>
      <c r="X765" s="3"/>
      <c r="Y765" s="13">
        <v>41855.236111111102</v>
      </c>
      <c r="Z765" s="13"/>
      <c r="AA765" s="3">
        <v>22.183624300000002</v>
      </c>
      <c r="AB765" s="3">
        <v>29.340729169999999</v>
      </c>
      <c r="AC765" s="7">
        <v>7.0359375010000003</v>
      </c>
      <c r="AD765" s="11" t="s">
        <v>29</v>
      </c>
      <c r="AE765" s="7">
        <v>38.12596405</v>
      </c>
      <c r="AF765" s="7">
        <v>2.818839799</v>
      </c>
      <c r="AG765" s="7">
        <v>2.560747074</v>
      </c>
      <c r="AH765" s="7">
        <v>17.20126789</v>
      </c>
      <c r="AI765" s="7" t="s">
        <v>29</v>
      </c>
      <c r="AJ765" s="7" t="s">
        <v>29</v>
      </c>
      <c r="AK765" s="11">
        <v>-0.23544246999999999</v>
      </c>
      <c r="AL765" s="7">
        <v>3.7786209999999998E-3</v>
      </c>
      <c r="AM765" s="1">
        <v>9.2058204250683603E-2</v>
      </c>
      <c r="AN765" s="1" t="s">
        <v>1096</v>
      </c>
      <c r="AO765" s="1">
        <v>5.6666666666666696</v>
      </c>
      <c r="AP765" s="1">
        <v>8.7156991063295705E-2</v>
      </c>
      <c r="AQ765" s="1">
        <v>0.99619458887749102</v>
      </c>
    </row>
    <row r="766" spans="1:43" s="1" customFormat="1">
      <c r="A766" s="9">
        <f t="shared" si="63"/>
        <v>41855.239583333365</v>
      </c>
      <c r="B766" s="9">
        <v>41855.072916666701</v>
      </c>
      <c r="C766" s="9" t="str">
        <f t="shared" si="64"/>
        <v>20140804014500</v>
      </c>
      <c r="D766" s="9" t="str">
        <f t="shared" si="65"/>
        <v>01</v>
      </c>
      <c r="E766" s="9"/>
      <c r="F766" s="5" t="s">
        <v>1034</v>
      </c>
      <c r="G766" s="6">
        <v>247.072916666667</v>
      </c>
      <c r="H766" s="6">
        <v>-0.44325336807881799</v>
      </c>
      <c r="I766" s="6">
        <v>-0.89639636974208203</v>
      </c>
      <c r="J766" s="7">
        <v>2119</v>
      </c>
      <c r="K766" s="12">
        <v>1033</v>
      </c>
      <c r="L766" s="3">
        <v>2160.3029849999998</v>
      </c>
      <c r="M766" s="3">
        <f t="shared" si="62"/>
        <v>-2.8545767999999954</v>
      </c>
      <c r="N766" s="1">
        <f t="shared" si="66"/>
        <v>6.8620261999998891E-2</v>
      </c>
      <c r="O766" s="1">
        <f t="shared" si="67"/>
        <v>-41.599619657529743</v>
      </c>
      <c r="P766" s="6" t="s">
        <v>1097</v>
      </c>
      <c r="Q766" s="6">
        <v>1013</v>
      </c>
      <c r="R766" s="6" t="s">
        <v>35</v>
      </c>
      <c r="S766" s="6">
        <v>0.1</v>
      </c>
      <c r="T766" s="6" t="s">
        <v>35</v>
      </c>
      <c r="U766" s="6">
        <v>0</v>
      </c>
      <c r="V766" s="6" t="s">
        <v>36</v>
      </c>
      <c r="W766" s="3"/>
      <c r="X766" s="3"/>
      <c r="Y766" s="13">
        <v>41855.239583333299</v>
      </c>
      <c r="Z766" s="13"/>
      <c r="AA766" s="3">
        <v>22.26096342</v>
      </c>
      <c r="AB766" s="3">
        <v>29.541562509999999</v>
      </c>
      <c r="AC766" s="7">
        <v>7.1085416700000001</v>
      </c>
      <c r="AD766" s="11" t="s">
        <v>29</v>
      </c>
      <c r="AE766" s="7">
        <v>38.258641570000002</v>
      </c>
      <c r="AF766" s="7">
        <v>2.8210163650000002</v>
      </c>
      <c r="AG766" s="7">
        <v>2.6476146549999999</v>
      </c>
      <c r="AH766" s="7">
        <v>17.323960880000001</v>
      </c>
      <c r="AI766" s="7" t="s">
        <v>29</v>
      </c>
      <c r="AJ766" s="7" t="s">
        <v>29</v>
      </c>
      <c r="AK766" s="11">
        <v>-0.22936920899999999</v>
      </c>
      <c r="AL766" s="7">
        <v>3.6749730000000002E-3</v>
      </c>
      <c r="AM766" s="1">
        <v>7.7885808053188094E-2</v>
      </c>
      <c r="AN766" s="1" t="s">
        <v>1098</v>
      </c>
      <c r="AO766" s="1">
        <v>5.75</v>
      </c>
      <c r="AP766" s="1">
        <v>6.5404398019462004E-2</v>
      </c>
      <c r="AQ766" s="1">
        <v>0.99785884007694803</v>
      </c>
    </row>
    <row r="767" spans="1:43" s="1" customFormat="1">
      <c r="A767" s="9">
        <f t="shared" si="63"/>
        <v>41855.243055555562</v>
      </c>
      <c r="B767" s="9">
        <v>41855.076388888898</v>
      </c>
      <c r="C767" s="9" t="str">
        <f t="shared" si="64"/>
        <v>20140804015000</v>
      </c>
      <c r="D767" s="9" t="str">
        <f t="shared" si="65"/>
        <v>01</v>
      </c>
      <c r="E767" s="9"/>
      <c r="F767" s="5" t="s">
        <v>1035</v>
      </c>
      <c r="G767" s="6">
        <v>247.076388888889</v>
      </c>
      <c r="H767" s="6">
        <v>-0.44319978828686302</v>
      </c>
      <c r="I767" s="6">
        <v>-0.89642286208155098</v>
      </c>
      <c r="J767" s="7">
        <v>2105</v>
      </c>
      <c r="K767" s="12">
        <v>1033</v>
      </c>
      <c r="L767" s="3">
        <v>2146.0301009999998</v>
      </c>
      <c r="M767" s="3">
        <f t="shared" si="62"/>
        <v>-1.0194917999999233</v>
      </c>
      <c r="N767" s="1">
        <f t="shared" si="66"/>
        <v>-0.12438918000000002</v>
      </c>
      <c r="O767" s="1">
        <f t="shared" si="67"/>
        <v>8.1959845703615315</v>
      </c>
      <c r="W767" s="3"/>
      <c r="X767" s="3"/>
      <c r="Y767" s="13">
        <v>41855.243055555598</v>
      </c>
      <c r="Z767" s="13"/>
      <c r="AA767" s="3">
        <v>22.327646619999999</v>
      </c>
      <c r="AB767" s="3">
        <v>29.727187499999999</v>
      </c>
      <c r="AC767" s="7">
        <v>7.1914583360000002</v>
      </c>
      <c r="AD767" s="11" t="s">
        <v>29</v>
      </c>
      <c r="AE767" s="7">
        <v>38.342600419999997</v>
      </c>
      <c r="AF767" s="7">
        <v>2.820394201</v>
      </c>
      <c r="AG767" s="7">
        <v>2.7450345189999998</v>
      </c>
      <c r="AH767" s="7">
        <v>17.538870320000001</v>
      </c>
      <c r="AI767" s="7" t="s">
        <v>29</v>
      </c>
      <c r="AJ767" s="7" t="s">
        <v>29</v>
      </c>
      <c r="AK767" s="11">
        <v>-0.22218352799999999</v>
      </c>
      <c r="AL767" s="7">
        <v>4.6372519999999997E-3</v>
      </c>
      <c r="AM767" s="1">
        <v>6.4348979516377899E-2</v>
      </c>
      <c r="AN767" s="1" t="s">
        <v>1099</v>
      </c>
      <c r="AO767" s="1">
        <v>5.8333333333333304</v>
      </c>
      <c r="AP767" s="1">
        <v>4.36206760770462E-2</v>
      </c>
      <c r="AQ767" s="1">
        <v>0.99904816531465701</v>
      </c>
    </row>
    <row r="768" spans="1:43" s="1" customFormat="1">
      <c r="A768" s="9">
        <f t="shared" si="63"/>
        <v>41855.246527777766</v>
      </c>
      <c r="B768" s="9">
        <v>41855.079861111102</v>
      </c>
      <c r="C768" s="9" t="str">
        <f t="shared" si="64"/>
        <v>20140804015500</v>
      </c>
      <c r="D768" s="9" t="str">
        <f t="shared" si="65"/>
        <v>01</v>
      </c>
      <c r="E768" s="9"/>
      <c r="F768" s="5" t="s">
        <v>1036</v>
      </c>
      <c r="G768" s="6">
        <v>247.079861111111</v>
      </c>
      <c r="H768" s="6">
        <v>-0.44314620691151502</v>
      </c>
      <c r="I768" s="6">
        <v>-0.89644935121842595</v>
      </c>
      <c r="J768" s="7">
        <v>2100</v>
      </c>
      <c r="K768" s="12">
        <v>1033</v>
      </c>
      <c r="L768" s="3">
        <v>2140.9326420000002</v>
      </c>
      <c r="M768" s="3">
        <f t="shared" si="62"/>
        <v>-1.6311866000000008</v>
      </c>
      <c r="N768" s="1">
        <f t="shared" si="66"/>
        <v>-0.32030096599999924</v>
      </c>
      <c r="O768" s="1">
        <f t="shared" si="67"/>
        <v>5.0926683749058839</v>
      </c>
      <c r="W768" s="3"/>
      <c r="X768" s="3"/>
      <c r="Y768" s="13">
        <v>41855.246527777803</v>
      </c>
      <c r="Z768" s="13"/>
      <c r="AA768" s="3">
        <v>22.352972210000001</v>
      </c>
      <c r="AB768" s="3">
        <v>29.820937499999999</v>
      </c>
      <c r="AC768" s="7">
        <v>7.2539583360000002</v>
      </c>
      <c r="AD768" s="11" t="s">
        <v>29</v>
      </c>
      <c r="AE768" s="7">
        <v>37.969433420000001</v>
      </c>
      <c r="AF768" s="7">
        <v>2.78929698</v>
      </c>
      <c r="AG768" s="7">
        <v>2.8424563979999999</v>
      </c>
      <c r="AH768" s="7">
        <v>17.69401629</v>
      </c>
      <c r="AI768" s="7" t="s">
        <v>29</v>
      </c>
      <c r="AJ768" s="7" t="s">
        <v>29</v>
      </c>
      <c r="AK768" s="11">
        <v>-0.21499784599999999</v>
      </c>
      <c r="AL768" s="7">
        <v>5.5995309999999996E-3</v>
      </c>
      <c r="AM768" s="1">
        <v>5.5723920505810903E-2</v>
      </c>
      <c r="AN768" s="1" t="s">
        <v>1100</v>
      </c>
      <c r="AO768" s="1">
        <v>5.9166666666666696</v>
      </c>
      <c r="AP768" s="1">
        <v>2.1816193090375999E-2</v>
      </c>
      <c r="AQ768" s="1">
        <v>0.99976199853717396</v>
      </c>
    </row>
    <row r="769" spans="1:43" s="1" customFormat="1">
      <c r="A769" s="9">
        <f t="shared" si="63"/>
        <v>41855.249999999964</v>
      </c>
      <c r="B769" s="9">
        <v>41855.083333333299</v>
      </c>
      <c r="C769" s="9" t="str">
        <f t="shared" si="64"/>
        <v>20140804020000</v>
      </c>
      <c r="D769" s="9" t="str">
        <f t="shared" si="65"/>
        <v>02</v>
      </c>
      <c r="E769" s="9"/>
      <c r="F769" s="5" t="s">
        <v>1038</v>
      </c>
      <c r="G769" s="6">
        <v>247.083333333333</v>
      </c>
      <c r="H769" s="6">
        <v>-0.443092623952966</v>
      </c>
      <c r="I769" s="6">
        <v>-0.89647583715261103</v>
      </c>
      <c r="J769" s="7">
        <v>2092</v>
      </c>
      <c r="K769" s="12">
        <v>1033</v>
      </c>
      <c r="L769" s="3">
        <v>2132.7767090000002</v>
      </c>
      <c r="M769" s="3">
        <f t="shared" si="62"/>
        <v>2.4467799999999444</v>
      </c>
      <c r="N769" s="1">
        <f t="shared" si="66"/>
        <v>-0.46023794400000073</v>
      </c>
      <c r="O769" s="1">
        <f t="shared" si="67"/>
        <v>-5.3163369772048616</v>
      </c>
      <c r="P769" s="6" t="s">
        <v>1101</v>
      </c>
      <c r="Q769" s="6">
        <v>1013</v>
      </c>
      <c r="R769" s="6" t="s">
        <v>35</v>
      </c>
      <c r="S769" s="6">
        <v>0.2</v>
      </c>
      <c r="T769" s="6" t="s">
        <v>35</v>
      </c>
      <c r="U769" s="6">
        <v>0</v>
      </c>
      <c r="V769" s="6" t="s">
        <v>36</v>
      </c>
      <c r="W769" s="3"/>
      <c r="X769" s="3"/>
      <c r="Y769" s="13">
        <v>41855.25</v>
      </c>
      <c r="Z769" s="13"/>
      <c r="AA769" s="3">
        <v>22.359834549999999</v>
      </c>
      <c r="AB769" s="3">
        <v>29.900104169999999</v>
      </c>
      <c r="AC769" s="7">
        <v>7.3091666679999996</v>
      </c>
      <c r="AD769" s="11" t="s">
        <v>29</v>
      </c>
      <c r="AE769" s="7">
        <v>37.378587529999997</v>
      </c>
      <c r="AF769" s="7">
        <v>2.7436878349999998</v>
      </c>
      <c r="AG769" s="7">
        <v>2.9398797110000001</v>
      </c>
      <c r="AH769" s="7">
        <v>17.80720226</v>
      </c>
      <c r="AI769" s="7" t="s">
        <v>29</v>
      </c>
      <c r="AJ769" s="7" t="s">
        <v>29</v>
      </c>
      <c r="AK769" s="11">
        <v>-0.20781216499999999</v>
      </c>
      <c r="AL769" s="7">
        <v>6.5618100000000004E-3</v>
      </c>
      <c r="AM769" s="1">
        <v>4.90719517931021E-2</v>
      </c>
      <c r="AN769" s="1" t="s">
        <v>1102</v>
      </c>
      <c r="AO769" s="1">
        <v>6</v>
      </c>
      <c r="AP769" s="1">
        <v>1.32679489689958E-6</v>
      </c>
      <c r="AQ769" s="1">
        <v>0.99999999999912004</v>
      </c>
    </row>
    <row r="770" spans="1:43" s="1" customFormat="1">
      <c r="A770" s="9">
        <f t="shared" si="63"/>
        <v>41855.253472222263</v>
      </c>
      <c r="B770" s="9">
        <v>41855.086805555598</v>
      </c>
      <c r="C770" s="9" t="str">
        <f t="shared" si="64"/>
        <v>20140804020500</v>
      </c>
      <c r="D770" s="9" t="str">
        <f t="shared" si="65"/>
        <v>02</v>
      </c>
      <c r="E770" s="9"/>
      <c r="F770" s="5" t="s">
        <v>1039</v>
      </c>
      <c r="G770" s="6">
        <v>247.086805555556</v>
      </c>
      <c r="H770" s="6">
        <v>-0.44303903941140899</v>
      </c>
      <c r="I770" s="6">
        <v>-0.89650231988401197</v>
      </c>
      <c r="J770" s="7">
        <v>2104</v>
      </c>
      <c r="K770" s="12">
        <v>1033</v>
      </c>
      <c r="L770" s="3">
        <v>2145.0106089999999</v>
      </c>
      <c r="M770" s="3">
        <f t="shared" ref="M770:M833" si="68">(L771-L770)/5</f>
        <v>1.4272885999999745</v>
      </c>
      <c r="N770" s="1">
        <f t="shared" si="66"/>
        <v>-5.6597373999998979E-2</v>
      </c>
      <c r="O770" s="1">
        <f t="shared" si="67"/>
        <v>-25.218283095607937</v>
      </c>
      <c r="W770" s="3"/>
      <c r="X770" s="3"/>
      <c r="Y770" s="13">
        <v>41855.253472222197</v>
      </c>
      <c r="Z770" s="13"/>
      <c r="AA770" s="3">
        <v>22.353508869999999</v>
      </c>
      <c r="AB770" s="3">
        <v>29.96885417</v>
      </c>
      <c r="AC770" s="7">
        <v>7.3591666680000003</v>
      </c>
      <c r="AD770" s="11" t="s">
        <v>29</v>
      </c>
      <c r="AE770" s="7">
        <v>36.632256720000001</v>
      </c>
      <c r="AF770" s="7">
        <v>2.6877130290000002</v>
      </c>
      <c r="AG770" s="7">
        <v>3.037304056</v>
      </c>
      <c r="AH770" s="7">
        <v>17.890416829999999</v>
      </c>
      <c r="AI770" s="7" t="s">
        <v>29</v>
      </c>
      <c r="AJ770" s="7" t="s">
        <v>29</v>
      </c>
      <c r="AK770" s="11">
        <v>-0.19996028099999999</v>
      </c>
      <c r="AL770" s="7">
        <v>7.2989500000000002E-3</v>
      </c>
      <c r="AM770" s="1">
        <v>4.37354230716561E-2</v>
      </c>
      <c r="AN770" s="1" t="s">
        <v>1103</v>
      </c>
      <c r="AO770" s="1">
        <v>6.0833333333333304</v>
      </c>
      <c r="AP770" s="1">
        <v>-2.1813540132064099E-2</v>
      </c>
      <c r="AQ770" s="1">
        <v>0.99976205642488103</v>
      </c>
    </row>
    <row r="771" spans="1:43" s="1" customFormat="1">
      <c r="A771" s="9">
        <f t="shared" ref="A771:A834" si="69">B771+1/6</f>
        <v>41855.256944444467</v>
      </c>
      <c r="B771" s="9">
        <v>41855.090277777803</v>
      </c>
      <c r="C771" s="9" t="str">
        <f t="shared" ref="C771:C834" si="70">TEXT(B771,"yyyymmddhhmmss")</f>
        <v>20140804021000</v>
      </c>
      <c r="D771" s="9" t="str">
        <f t="shared" ref="D771:D834" si="71">MID(C771,9,2)</f>
        <v>02</v>
      </c>
      <c r="E771" s="9"/>
      <c r="F771" s="5" t="s">
        <v>1040</v>
      </c>
      <c r="G771" s="6">
        <v>247.090277777778</v>
      </c>
      <c r="H771" s="6">
        <v>-0.44298545328703198</v>
      </c>
      <c r="I771" s="6">
        <v>-0.89652879941253605</v>
      </c>
      <c r="J771" s="7">
        <v>2111</v>
      </c>
      <c r="K771" s="12">
        <v>1033</v>
      </c>
      <c r="L771" s="3">
        <v>2152.1470519999998</v>
      </c>
      <c r="M771" s="3">
        <f t="shared" si="68"/>
        <v>4.4857636000000642</v>
      </c>
      <c r="N771" s="1">
        <f t="shared" si="66"/>
        <v>-3.5451346000000682E-2</v>
      </c>
      <c r="O771" s="1">
        <f t="shared" si="67"/>
        <v>-126.53295589961459</v>
      </c>
      <c r="W771" s="3"/>
      <c r="X771" s="3"/>
      <c r="Y771" s="13">
        <v>41855.256944444402</v>
      </c>
      <c r="Z771" s="13"/>
      <c r="AA771" s="3">
        <v>22.359632680000001</v>
      </c>
      <c r="AB771" s="3">
        <v>29.97</v>
      </c>
      <c r="AC771" s="7">
        <v>7.3661458340000001</v>
      </c>
      <c r="AD771" s="11" t="s">
        <v>29</v>
      </c>
      <c r="AE771" s="7">
        <v>36.680972449999999</v>
      </c>
      <c r="AF771" s="7">
        <v>2.686779907</v>
      </c>
      <c r="AG771" s="7">
        <v>2.895282355</v>
      </c>
      <c r="AH771" s="7">
        <v>17.74117493</v>
      </c>
      <c r="AI771" s="7" t="s">
        <v>29</v>
      </c>
      <c r="AJ771" s="7" t="s">
        <v>29</v>
      </c>
      <c r="AK771" s="11">
        <v>-0.19210839699999999</v>
      </c>
      <c r="AL771" s="7">
        <v>8.0360910000000004E-3</v>
      </c>
      <c r="AM771" s="1">
        <v>4.3038206599485603E-2</v>
      </c>
      <c r="AN771" s="1" t="s">
        <v>1104</v>
      </c>
      <c r="AO771" s="1">
        <v>6.1666666666666696</v>
      </c>
      <c r="AP771" s="1">
        <v>-4.3618025012878002E-2</v>
      </c>
      <c r="AQ771" s="1">
        <v>0.99904828106251997</v>
      </c>
    </row>
    <row r="772" spans="1:43" s="1" customFormat="1">
      <c r="A772" s="9">
        <f t="shared" si="69"/>
        <v>41855.260416666664</v>
      </c>
      <c r="B772" s="9">
        <v>41855.09375</v>
      </c>
      <c r="C772" s="9" t="str">
        <f t="shared" si="70"/>
        <v>20140804021500</v>
      </c>
      <c r="D772" s="9" t="str">
        <f t="shared" si="71"/>
        <v>02</v>
      </c>
      <c r="E772" s="9"/>
      <c r="F772" s="5" t="s">
        <v>1042</v>
      </c>
      <c r="G772" s="6">
        <v>247.09375</v>
      </c>
      <c r="H772" s="6">
        <v>-0.442931865580029</v>
      </c>
      <c r="I772" s="6">
        <v>-0.89655527573808602</v>
      </c>
      <c r="J772" s="7">
        <v>2133</v>
      </c>
      <c r="K772" s="12">
        <v>1033</v>
      </c>
      <c r="L772" s="3">
        <v>2174.5758700000001</v>
      </c>
      <c r="M772" s="3">
        <f t="shared" si="68"/>
        <v>-2.0389836000000288</v>
      </c>
      <c r="N772" s="1">
        <f t="shared" si="66"/>
        <v>-1.2439481999999202E-2</v>
      </c>
      <c r="O772" s="1">
        <f t="shared" si="67"/>
        <v>163.91225936901228</v>
      </c>
      <c r="P772" s="6" t="s">
        <v>1105</v>
      </c>
      <c r="Q772" s="6">
        <v>1013</v>
      </c>
      <c r="R772" s="6" t="s">
        <v>35</v>
      </c>
      <c r="S772" s="6">
        <v>0.7</v>
      </c>
      <c r="T772" s="6" t="s">
        <v>35</v>
      </c>
      <c r="U772" s="6">
        <v>0</v>
      </c>
      <c r="V772" s="6" t="s">
        <v>36</v>
      </c>
      <c r="W772" s="3"/>
      <c r="X772" s="3"/>
      <c r="Y772" s="13">
        <v>41855.260416666701</v>
      </c>
      <c r="Z772" s="13"/>
      <c r="AA772" s="3">
        <v>22.358687710000002</v>
      </c>
      <c r="AB772" s="3">
        <v>29.97239583</v>
      </c>
      <c r="AC772" s="7">
        <v>7.3747916670000002</v>
      </c>
      <c r="AD772" s="11" t="s">
        <v>29</v>
      </c>
      <c r="AE772" s="7">
        <v>37.029255790000001</v>
      </c>
      <c r="AF772" s="7">
        <v>2.7106207179999999</v>
      </c>
      <c r="AG772" s="7">
        <v>2.7678699349999998</v>
      </c>
      <c r="AH772" s="7">
        <v>17.722195809999999</v>
      </c>
      <c r="AI772" s="7" t="s">
        <v>29</v>
      </c>
      <c r="AJ772" s="7" t="s">
        <v>29</v>
      </c>
      <c r="AK772" s="11">
        <v>-0.18425651300000001</v>
      </c>
      <c r="AL772" s="7">
        <v>8.7732320000000006E-3</v>
      </c>
      <c r="AM772" s="1">
        <v>4.2189884164951202E-2</v>
      </c>
      <c r="AN772" s="1" t="s">
        <v>1106</v>
      </c>
      <c r="AO772" s="1">
        <v>6.25</v>
      </c>
      <c r="AP772" s="1">
        <v>-6.5401750111198406E-2</v>
      </c>
      <c r="AQ772" s="1">
        <v>0.99785901362987794</v>
      </c>
    </row>
    <row r="773" spans="1:43" s="1" customFormat="1">
      <c r="A773" s="9">
        <f t="shared" si="69"/>
        <v>41855.263888888861</v>
      </c>
      <c r="B773" s="9">
        <v>41855.097222222197</v>
      </c>
      <c r="C773" s="9" t="str">
        <f t="shared" si="70"/>
        <v>20140804022000</v>
      </c>
      <c r="D773" s="9" t="str">
        <f t="shared" si="71"/>
        <v>02</v>
      </c>
      <c r="E773" s="9"/>
      <c r="F773" s="5" t="s">
        <v>1043</v>
      </c>
      <c r="G773" s="6">
        <v>247.097222222222</v>
      </c>
      <c r="H773" s="6">
        <v>-0.44287827629059001</v>
      </c>
      <c r="I773" s="6">
        <v>-0.89658174886056896</v>
      </c>
      <c r="J773" s="7">
        <v>2123</v>
      </c>
      <c r="K773" s="12">
        <v>1033</v>
      </c>
      <c r="L773" s="3">
        <v>2164.380952</v>
      </c>
      <c r="M773" s="3">
        <f t="shared" si="68"/>
        <v>4.6896620000000437</v>
      </c>
      <c r="N773" s="1">
        <f t="shared" si="66"/>
        <v>1.6791795999999692E-2</v>
      </c>
      <c r="O773" s="1">
        <f t="shared" si="67"/>
        <v>279.28293078358797</v>
      </c>
      <c r="W773" s="3"/>
      <c r="X773" s="3"/>
      <c r="Y773" s="13">
        <v>41855.263888888898</v>
      </c>
      <c r="Z773" s="13"/>
      <c r="AA773" s="3">
        <v>22.346031759999999</v>
      </c>
      <c r="AB773" s="3">
        <v>29.978645830000001</v>
      </c>
      <c r="AC773" s="7">
        <v>7.3872916670000004</v>
      </c>
      <c r="AD773" s="11" t="s">
        <v>29</v>
      </c>
      <c r="AE773" s="7">
        <v>37.837774439999997</v>
      </c>
      <c r="AF773" s="7">
        <v>2.7728144709999998</v>
      </c>
      <c r="AG773" s="7">
        <v>2.6704881359999999</v>
      </c>
      <c r="AH773" s="7">
        <v>17.91910798</v>
      </c>
      <c r="AI773" s="7" t="s">
        <v>29</v>
      </c>
      <c r="AJ773" s="7" t="s">
        <v>29</v>
      </c>
      <c r="AK773" s="11">
        <v>-0.176163656</v>
      </c>
      <c r="AL773" s="7">
        <v>9.2351570000000008E-3</v>
      </c>
      <c r="AM773" s="1">
        <v>4.0992870728466899E-2</v>
      </c>
      <c r="AN773" s="1" t="s">
        <v>1107</v>
      </c>
      <c r="AO773" s="1">
        <v>6.3333333333333304</v>
      </c>
      <c r="AP773" s="1">
        <v>-8.7154347571195598E-2</v>
      </c>
      <c r="AQ773" s="1">
        <v>0.99619482015288496</v>
      </c>
    </row>
    <row r="774" spans="1:43" s="1" customFormat="1">
      <c r="A774" s="9">
        <f t="shared" si="69"/>
        <v>41855.267361111066</v>
      </c>
      <c r="B774" s="9">
        <v>41855.100694444402</v>
      </c>
      <c r="C774" s="9" t="str">
        <f t="shared" si="70"/>
        <v>20140804022500</v>
      </c>
      <c r="D774" s="9" t="str">
        <f t="shared" si="71"/>
        <v>02</v>
      </c>
      <c r="E774" s="9"/>
      <c r="F774" s="5" t="s">
        <v>1044</v>
      </c>
      <c r="G774" s="6">
        <v>247.100694444444</v>
      </c>
      <c r="H774" s="6">
        <v>-0.44282468541890702</v>
      </c>
      <c r="I774" s="6">
        <v>-0.89660821877988905</v>
      </c>
      <c r="J774" s="7">
        <v>2146</v>
      </c>
      <c r="K774" s="12">
        <v>1033</v>
      </c>
      <c r="L774" s="3">
        <v>2187.8292620000002</v>
      </c>
      <c r="M774" s="3">
        <f t="shared" si="68"/>
        <v>-0.20389820000000328</v>
      </c>
      <c r="N774" s="1">
        <f t="shared" si="66"/>
        <v>-7.0902035999999669E-2</v>
      </c>
      <c r="O774" s="1">
        <f t="shared" si="67"/>
        <v>2.8757735532447084</v>
      </c>
      <c r="W774" s="3"/>
      <c r="X774" s="3"/>
      <c r="Y774" s="13">
        <v>41855.267361111102</v>
      </c>
      <c r="Z774" s="13"/>
      <c r="AA774" s="3">
        <v>22.338334509999999</v>
      </c>
      <c r="AB774" s="3">
        <v>29.984895829999999</v>
      </c>
      <c r="AC774" s="7">
        <v>7.3997916669999997</v>
      </c>
      <c r="AD774" s="11" t="s">
        <v>29</v>
      </c>
      <c r="AE774" s="7">
        <v>37.282172080000002</v>
      </c>
      <c r="AF774" s="7">
        <v>2.7375710080000002</v>
      </c>
      <c r="AG774" s="7">
        <v>3.0309089920000001</v>
      </c>
      <c r="AH774" s="7">
        <v>18.174269219999999</v>
      </c>
      <c r="AI774" s="7" t="s">
        <v>29</v>
      </c>
      <c r="AJ774" s="7" t="s">
        <v>29</v>
      </c>
      <c r="AK774" s="11">
        <v>-0.16807079899999999</v>
      </c>
      <c r="AL774" s="7">
        <v>9.6970809999999998E-3</v>
      </c>
      <c r="AM774" s="1">
        <v>3.9829819015165503E-2</v>
      </c>
      <c r="AN774" s="1" t="s">
        <v>1108</v>
      </c>
      <c r="AO774" s="1">
        <v>6.4166666666666696</v>
      </c>
      <c r="AP774" s="1">
        <v>-0.108865464352084</v>
      </c>
      <c r="AQ774" s="1">
        <v>0.99405649269616703</v>
      </c>
    </row>
    <row r="775" spans="1:43" s="1" customFormat="1">
      <c r="A775" s="9">
        <f t="shared" si="69"/>
        <v>41855.270833333365</v>
      </c>
      <c r="B775" s="9">
        <v>41855.104166666701</v>
      </c>
      <c r="C775" s="9" t="str">
        <f t="shared" si="70"/>
        <v>20140804023000</v>
      </c>
      <c r="D775" s="9" t="str">
        <f t="shared" si="71"/>
        <v>02</v>
      </c>
      <c r="E775" s="9"/>
      <c r="F775" s="5" t="s">
        <v>1046</v>
      </c>
      <c r="G775" s="6">
        <v>247.104166666667</v>
      </c>
      <c r="H775" s="6">
        <v>-0.44277109296517397</v>
      </c>
      <c r="I775" s="6">
        <v>-0.89663468549595204</v>
      </c>
      <c r="J775" s="7">
        <v>2145</v>
      </c>
      <c r="K775" s="12">
        <v>1033</v>
      </c>
      <c r="L775" s="3">
        <v>2186.8097710000002</v>
      </c>
      <c r="M775" s="3">
        <f t="shared" si="68"/>
        <v>-1.2233901999999943</v>
      </c>
      <c r="N775" s="1">
        <f t="shared" ref="N775:N838" si="72">(AE728-AE727)/5</f>
        <v>-0.49755414600000025</v>
      </c>
      <c r="O775" s="1">
        <f t="shared" ref="O775:O838" si="73">M775/N775</f>
        <v>2.4588081716034855</v>
      </c>
      <c r="P775" s="6" t="s">
        <v>1109</v>
      </c>
      <c r="Q775" s="6">
        <v>1013</v>
      </c>
      <c r="R775" s="6" t="s">
        <v>35</v>
      </c>
      <c r="S775" s="6">
        <v>0.8</v>
      </c>
      <c r="T775" s="6" t="s">
        <v>35</v>
      </c>
      <c r="U775" s="6">
        <v>0</v>
      </c>
      <c r="V775" s="6" t="s">
        <v>36</v>
      </c>
      <c r="W775" s="3"/>
      <c r="X775" s="3"/>
      <c r="Y775" s="13">
        <v>41855.270833333299</v>
      </c>
      <c r="Z775" s="13"/>
      <c r="AA775" s="3">
        <v>22.332008819999999</v>
      </c>
      <c r="AB775" s="3">
        <v>29.991145830000001</v>
      </c>
      <c r="AC775" s="7">
        <v>7.4054166659999998</v>
      </c>
      <c r="AD775" s="11" t="s">
        <v>29</v>
      </c>
      <c r="AE775" s="7">
        <v>36.406270820000003</v>
      </c>
      <c r="AF775" s="7">
        <v>2.677657274</v>
      </c>
      <c r="AG775" s="7">
        <v>3.4286691079999998</v>
      </c>
      <c r="AH775" s="7">
        <v>18.396184089999998</v>
      </c>
      <c r="AI775" s="7" t="s">
        <v>29</v>
      </c>
      <c r="AJ775" s="7" t="s">
        <v>29</v>
      </c>
      <c r="AK775" s="11">
        <v>-0.15997794200000001</v>
      </c>
      <c r="AL775" s="7">
        <v>1.0159005E-2</v>
      </c>
      <c r="AM775" s="1">
        <v>3.9317268106949702E-2</v>
      </c>
      <c r="AN775" s="1" t="s">
        <v>1110</v>
      </c>
      <c r="AO775" s="1">
        <v>6.5</v>
      </c>
      <c r="AP775" s="1">
        <v>-0.13052476715560199</v>
      </c>
      <c r="AQ775" s="1">
        <v>0.99144504898606201</v>
      </c>
    </row>
    <row r="776" spans="1:43" s="1" customFormat="1">
      <c r="A776" s="9">
        <f t="shared" si="69"/>
        <v>41855.274305555562</v>
      </c>
      <c r="B776" s="9">
        <v>41855.107638888898</v>
      </c>
      <c r="C776" s="9" t="str">
        <f t="shared" si="70"/>
        <v>20140804023500</v>
      </c>
      <c r="D776" s="9" t="str">
        <f t="shared" si="71"/>
        <v>02</v>
      </c>
      <c r="E776" s="9"/>
      <c r="F776" s="5" t="s">
        <v>1047</v>
      </c>
      <c r="G776" s="6">
        <v>247.107638888889</v>
      </c>
      <c r="H776" s="6">
        <v>-0.44271749892957801</v>
      </c>
      <c r="I776" s="6">
        <v>-0.896661149008665</v>
      </c>
      <c r="J776" s="7">
        <v>2139</v>
      </c>
      <c r="K776" s="12">
        <v>1033</v>
      </c>
      <c r="L776" s="3">
        <v>2180.6928200000002</v>
      </c>
      <c r="M776" s="3">
        <f t="shared" si="68"/>
        <v>4.2818653999999698</v>
      </c>
      <c r="N776" s="1">
        <f t="shared" si="72"/>
        <v>-0.30164241000000092</v>
      </c>
      <c r="O776" s="1">
        <f t="shared" si="73"/>
        <v>-14.195170367455813</v>
      </c>
      <c r="W776" s="3"/>
      <c r="X776" s="3"/>
      <c r="Y776" s="13">
        <v>41855.274305555598</v>
      </c>
      <c r="Z776" s="13"/>
      <c r="AA776" s="3">
        <v>22.325683120000001</v>
      </c>
      <c r="AB776" s="3">
        <v>29.997395829999999</v>
      </c>
      <c r="AC776" s="7">
        <v>7.3804166660000003</v>
      </c>
      <c r="AD776" s="11" t="s">
        <v>29</v>
      </c>
      <c r="AE776" s="7">
        <v>35.784328379999998</v>
      </c>
      <c r="AF776" s="7">
        <v>2.6279018980000002</v>
      </c>
      <c r="AG776" s="7">
        <v>3.428696236</v>
      </c>
      <c r="AH776" s="7">
        <v>18.398232320000002</v>
      </c>
      <c r="AI776" s="7" t="s">
        <v>29</v>
      </c>
      <c r="AJ776" s="7" t="s">
        <v>29</v>
      </c>
      <c r="AK776" s="11">
        <v>-0.15184466799999999</v>
      </c>
      <c r="AL776" s="7">
        <v>1.1034133999999999E-2</v>
      </c>
      <c r="AM776" s="1">
        <v>4.1646962706080599E-2</v>
      </c>
      <c r="AN776" s="1" t="s">
        <v>1111</v>
      </c>
      <c r="AO776" s="1">
        <v>6.5833333333333304</v>
      </c>
      <c r="AP776" s="1">
        <v>-0.15212194734409401</v>
      </c>
      <c r="AQ776" s="1">
        <v>0.98836173192624199</v>
      </c>
    </row>
    <row r="777" spans="1:43" s="1" customFormat="1">
      <c r="A777" s="9">
        <f t="shared" si="69"/>
        <v>41855.277777777766</v>
      </c>
      <c r="B777" s="9">
        <v>41855.111111111102</v>
      </c>
      <c r="C777" s="9" t="str">
        <f t="shared" si="70"/>
        <v>20140804024000</v>
      </c>
      <c r="D777" s="9" t="str">
        <f t="shared" si="71"/>
        <v>02</v>
      </c>
      <c r="E777" s="9"/>
      <c r="F777" s="5" t="s">
        <v>1048</v>
      </c>
      <c r="G777" s="6">
        <v>247.111111111111</v>
      </c>
      <c r="H777" s="6">
        <v>-0.44266390331231298</v>
      </c>
      <c r="I777" s="6">
        <v>-0.89668760931793101</v>
      </c>
      <c r="J777" s="7">
        <v>2160</v>
      </c>
      <c r="K777" s="12">
        <v>1033</v>
      </c>
      <c r="L777" s="3">
        <v>2202.1021470000001</v>
      </c>
      <c r="M777" s="3">
        <f t="shared" si="68"/>
        <v>0.8155931999999666</v>
      </c>
      <c r="N777" s="1">
        <f t="shared" si="72"/>
        <v>-0.16170545199999964</v>
      </c>
      <c r="O777" s="1">
        <f t="shared" si="73"/>
        <v>-5.0436963621979078</v>
      </c>
      <c r="W777" s="3"/>
      <c r="X777" s="3"/>
      <c r="Y777" s="13">
        <v>41855.277777777803</v>
      </c>
      <c r="Z777" s="13"/>
      <c r="AA777" s="3">
        <v>22.315664760000001</v>
      </c>
      <c r="AB777" s="3">
        <v>30.00364583</v>
      </c>
      <c r="AC777" s="7">
        <v>7.3772916669999997</v>
      </c>
      <c r="AD777" s="11" t="s">
        <v>29</v>
      </c>
      <c r="AE777" s="7">
        <v>36.432179189999999</v>
      </c>
      <c r="AF777" s="7">
        <v>2.6724740200000001</v>
      </c>
      <c r="AG777" s="7">
        <v>3.315081041</v>
      </c>
      <c r="AH777" s="7">
        <v>18.102020580000001</v>
      </c>
      <c r="AI777" s="7" t="s">
        <v>29</v>
      </c>
      <c r="AJ777" s="7" t="s">
        <v>29</v>
      </c>
      <c r="AK777" s="11">
        <v>-0.14371139399999999</v>
      </c>
      <c r="AL777" s="7">
        <v>1.1909263999999999E-2</v>
      </c>
      <c r="AM777" s="1">
        <v>4.1947717349911103E-2</v>
      </c>
      <c r="AN777" s="1" t="s">
        <v>1112</v>
      </c>
      <c r="AO777" s="1">
        <v>6.6666666666666696</v>
      </c>
      <c r="AP777" s="1">
        <v>-0.17364672584685201</v>
      </c>
      <c r="AQ777" s="1">
        <v>0.98480800900615595</v>
      </c>
    </row>
    <row r="778" spans="1:43" s="1" customFormat="1">
      <c r="A778" s="9">
        <f t="shared" si="69"/>
        <v>41855.281249999964</v>
      </c>
      <c r="B778" s="9">
        <v>41855.114583333299</v>
      </c>
      <c r="C778" s="9" t="str">
        <f t="shared" si="70"/>
        <v>20140804024500</v>
      </c>
      <c r="D778" s="9" t="str">
        <f t="shared" si="71"/>
        <v>02</v>
      </c>
      <c r="E778" s="9"/>
      <c r="F778" s="5" t="s">
        <v>1050</v>
      </c>
      <c r="G778" s="6">
        <v>247.114583333333</v>
      </c>
      <c r="H778" s="6">
        <v>-0.44261030611357</v>
      </c>
      <c r="I778" s="6">
        <v>-0.89671406642365803</v>
      </c>
      <c r="J778" s="7">
        <v>2164</v>
      </c>
      <c r="K778" s="12">
        <v>1033</v>
      </c>
      <c r="L778" s="3">
        <v>2206.1801129999999</v>
      </c>
      <c r="M778" s="3">
        <f t="shared" si="68"/>
        <v>2.0389836000000288</v>
      </c>
      <c r="N778" s="1">
        <f t="shared" si="72"/>
        <v>-0.30848366799999949</v>
      </c>
      <c r="O778" s="1">
        <f t="shared" si="73"/>
        <v>-6.609697081273139</v>
      </c>
      <c r="P778" s="6" t="s">
        <v>1113</v>
      </c>
      <c r="Q778" s="6">
        <v>1013</v>
      </c>
      <c r="R778" s="6" t="s">
        <v>35</v>
      </c>
      <c r="S778" s="6">
        <v>1</v>
      </c>
      <c r="T778" s="6" t="s">
        <v>35</v>
      </c>
      <c r="U778" s="6">
        <v>0</v>
      </c>
      <c r="V778" s="6" t="s">
        <v>36</v>
      </c>
      <c r="W778" s="3"/>
      <c r="X778" s="3"/>
      <c r="Y778" s="13">
        <v>41855.28125</v>
      </c>
      <c r="Z778" s="13"/>
      <c r="AA778" s="3">
        <v>22.30300879</v>
      </c>
      <c r="AB778" s="3">
        <v>30.009895830000001</v>
      </c>
      <c r="AC778" s="7">
        <v>7.3897916669999999</v>
      </c>
      <c r="AD778" s="11" t="s">
        <v>29</v>
      </c>
      <c r="AE778" s="7">
        <v>37.987024949999999</v>
      </c>
      <c r="AF778" s="7">
        <v>2.7844229110000001</v>
      </c>
      <c r="AG778" s="7">
        <v>3.1202927800000002</v>
      </c>
      <c r="AH778" s="7">
        <v>17.592766059999999</v>
      </c>
      <c r="AI778" s="7" t="s">
        <v>29</v>
      </c>
      <c r="AJ778" s="7" t="s">
        <v>29</v>
      </c>
      <c r="AK778" s="11">
        <v>-0.13557812</v>
      </c>
      <c r="AL778" s="7">
        <v>1.2784393E-2</v>
      </c>
      <c r="AM778" s="1">
        <v>4.07575746820295E-2</v>
      </c>
      <c r="AN778" s="1" t="s">
        <v>1114</v>
      </c>
      <c r="AO778" s="1">
        <v>6.75</v>
      </c>
      <c r="AP778" s="1">
        <v>-0.19508885805239301</v>
      </c>
      <c r="AQ778" s="1">
        <v>0.98078557160258695</v>
      </c>
    </row>
    <row r="779" spans="1:43" s="1" customFormat="1">
      <c r="A779" s="9">
        <f t="shared" si="69"/>
        <v>41855.284722222263</v>
      </c>
      <c r="B779" s="9">
        <v>41855.118055555598</v>
      </c>
      <c r="C779" s="9" t="str">
        <f t="shared" si="70"/>
        <v>20140804025000</v>
      </c>
      <c r="D779" s="9" t="str">
        <f t="shared" si="71"/>
        <v>02</v>
      </c>
      <c r="E779" s="9"/>
      <c r="F779" s="5" t="s">
        <v>1051</v>
      </c>
      <c r="G779" s="6">
        <v>247.118055555556</v>
      </c>
      <c r="H779" s="6">
        <v>-0.44255670733354002</v>
      </c>
      <c r="I779" s="6">
        <v>-0.89674052032574902</v>
      </c>
      <c r="J779" s="7">
        <v>2174</v>
      </c>
      <c r="K779" s="12">
        <v>1033</v>
      </c>
      <c r="L779" s="3">
        <v>2216.375031</v>
      </c>
      <c r="M779" s="3">
        <f t="shared" si="68"/>
        <v>-0.61169499999996335</v>
      </c>
      <c r="N779" s="1">
        <f t="shared" si="72"/>
        <v>-0.31097139800000095</v>
      </c>
      <c r="O779" s="1">
        <f t="shared" si="73"/>
        <v>1.9670458567381219</v>
      </c>
      <c r="W779" s="3"/>
      <c r="X779" s="3"/>
      <c r="Y779" s="13">
        <v>41855.284722222197</v>
      </c>
      <c r="Z779" s="13"/>
      <c r="AA779" s="3">
        <v>22.315251889999999</v>
      </c>
      <c r="AB779" s="3">
        <v>30.016145829999999</v>
      </c>
      <c r="AC779" s="7">
        <v>7.4145833339999996</v>
      </c>
      <c r="AD779" s="11" t="s">
        <v>29</v>
      </c>
      <c r="AE779" s="7">
        <v>38.930296630000001</v>
      </c>
      <c r="AF779" s="7">
        <v>2.8596773529999999</v>
      </c>
      <c r="AG779" s="7">
        <v>2.8776069369999999</v>
      </c>
      <c r="AH779" s="7">
        <v>17.7632166</v>
      </c>
      <c r="AI779" s="7" t="s">
        <v>29</v>
      </c>
      <c r="AJ779" s="7" t="s">
        <v>29</v>
      </c>
      <c r="AK779" s="11">
        <v>-0.12865177999999999</v>
      </c>
      <c r="AL779" s="7">
        <v>1.3637969999999999E-2</v>
      </c>
      <c r="AM779" s="1">
        <v>3.84960939890093E-2</v>
      </c>
      <c r="AN779" s="1" t="s">
        <v>1115</v>
      </c>
      <c r="AO779" s="1">
        <v>6.8333333333333304</v>
      </c>
      <c r="AP779" s="1">
        <v>-0.21643813868432901</v>
      </c>
      <c r="AQ779" s="1">
        <v>0.976296334174652</v>
      </c>
    </row>
    <row r="780" spans="1:43" s="1" customFormat="1">
      <c r="A780" s="9">
        <f t="shared" si="69"/>
        <v>41855.288194444467</v>
      </c>
      <c r="B780" s="9">
        <v>41855.121527777803</v>
      </c>
      <c r="C780" s="9" t="str">
        <f t="shared" si="70"/>
        <v>20140804025500</v>
      </c>
      <c r="D780" s="9" t="str">
        <f t="shared" si="71"/>
        <v>02</v>
      </c>
      <c r="E780" s="9"/>
      <c r="F780" s="5" t="s">
        <v>1052</v>
      </c>
      <c r="G780" s="6">
        <v>247.121527777778</v>
      </c>
      <c r="H780" s="6">
        <v>-0.44250310697241602</v>
      </c>
      <c r="I780" s="6">
        <v>-0.89676697102411096</v>
      </c>
      <c r="J780" s="7">
        <v>2171</v>
      </c>
      <c r="K780" s="12">
        <v>1033</v>
      </c>
      <c r="L780" s="3">
        <v>2213.3165560000002</v>
      </c>
      <c r="M780" s="3">
        <f t="shared" si="68"/>
        <v>-3.2623736000000463</v>
      </c>
      <c r="N780" s="1">
        <f t="shared" si="72"/>
        <v>-0.31097133999999971</v>
      </c>
      <c r="O780" s="1">
        <f t="shared" si="73"/>
        <v>10.490914050150247</v>
      </c>
      <c r="W780" s="3"/>
      <c r="X780" s="3"/>
      <c r="Y780" s="13">
        <v>41855.288194444402</v>
      </c>
      <c r="Z780" s="13"/>
      <c r="AA780" s="3">
        <v>22.323063779999998</v>
      </c>
      <c r="AB780" s="3">
        <v>30.024791669999999</v>
      </c>
      <c r="AC780" s="7">
        <v>7.4323958340000003</v>
      </c>
      <c r="AD780" s="11" t="s">
        <v>29</v>
      </c>
      <c r="AE780" s="7">
        <v>39.743997530000001</v>
      </c>
      <c r="AF780" s="7">
        <v>2.9200052439999999</v>
      </c>
      <c r="AG780" s="7">
        <v>2.70878804</v>
      </c>
      <c r="AH780" s="7">
        <v>17.874129910000001</v>
      </c>
      <c r="AI780" s="7" t="s">
        <v>29</v>
      </c>
      <c r="AJ780" s="7" t="s">
        <v>29</v>
      </c>
      <c r="AK780" s="11">
        <v>-0.12172544</v>
      </c>
      <c r="AL780" s="7">
        <v>1.4491548E-2</v>
      </c>
      <c r="AM780" s="1">
        <v>3.6949125660749003E-2</v>
      </c>
      <c r="AN780" s="1" t="s">
        <v>1116</v>
      </c>
      <c r="AO780" s="1">
        <v>6.9166666666666696</v>
      </c>
      <c r="AP780" s="1">
        <v>-0.23768440665851701</v>
      </c>
      <c r="AQ780" s="1">
        <v>0.97134243335262005</v>
      </c>
    </row>
    <row r="781" spans="1:43" s="1" customFormat="1">
      <c r="A781" s="9">
        <f t="shared" si="69"/>
        <v>41855.291666666664</v>
      </c>
      <c r="B781" s="9">
        <v>41855.125</v>
      </c>
      <c r="C781" s="9" t="str">
        <f t="shared" si="70"/>
        <v>20140804030000</v>
      </c>
      <c r="D781" s="9" t="str">
        <f t="shared" si="71"/>
        <v>03</v>
      </c>
      <c r="E781" s="9"/>
      <c r="F781" s="5" t="s">
        <v>1054</v>
      </c>
      <c r="G781" s="6">
        <v>247.125</v>
      </c>
      <c r="H781" s="6">
        <v>-0.44244950503038799</v>
      </c>
      <c r="I781" s="6">
        <v>-0.89679341851864902</v>
      </c>
      <c r="J781" s="7">
        <v>2155</v>
      </c>
      <c r="K781" s="12">
        <v>1033</v>
      </c>
      <c r="L781" s="3">
        <v>2197.004688</v>
      </c>
      <c r="M781" s="3">
        <f t="shared" si="68"/>
        <v>-3.2623735999999552</v>
      </c>
      <c r="N781" s="1">
        <f t="shared" si="72"/>
        <v>-6.7377502000000075E-2</v>
      </c>
      <c r="O781" s="1">
        <f t="shared" si="73"/>
        <v>48.419331426088661</v>
      </c>
      <c r="P781" s="6" t="s">
        <v>1117</v>
      </c>
      <c r="Q781" s="6">
        <v>1013</v>
      </c>
      <c r="R781" s="6" t="s">
        <v>35</v>
      </c>
      <c r="S781" s="6">
        <v>1.2</v>
      </c>
      <c r="T781" s="6" t="s">
        <v>35</v>
      </c>
      <c r="U781" s="6">
        <v>0</v>
      </c>
      <c r="V781" s="6" t="s">
        <v>36</v>
      </c>
      <c r="W781" s="3"/>
      <c r="X781" s="3"/>
      <c r="Y781" s="13">
        <v>41855.291666666701</v>
      </c>
      <c r="Z781" s="13"/>
      <c r="AA781" s="3">
        <v>22.323068339999999</v>
      </c>
      <c r="AB781" s="3">
        <v>30.037291669999998</v>
      </c>
      <c r="AC781" s="7">
        <v>7.4386458339999999</v>
      </c>
      <c r="AD781" s="11" t="s">
        <v>29</v>
      </c>
      <c r="AE781" s="7">
        <v>40.365933699999999</v>
      </c>
      <c r="AF781" s="7">
        <v>2.9573213709999999</v>
      </c>
      <c r="AG781" s="7">
        <v>2.660104537</v>
      </c>
      <c r="AH781" s="7">
        <v>17.870733120000001</v>
      </c>
      <c r="AI781" s="7" t="s">
        <v>29</v>
      </c>
      <c r="AJ781" s="7" t="s">
        <v>29</v>
      </c>
      <c r="AK781" s="11">
        <v>-0.1147991</v>
      </c>
      <c r="AL781" s="7">
        <v>1.5345124999999999E-2</v>
      </c>
      <c r="AM781" s="1">
        <v>3.6421192891672699E-2</v>
      </c>
      <c r="AN781" s="1" t="s">
        <v>1118</v>
      </c>
      <c r="AO781" s="1">
        <v>7</v>
      </c>
      <c r="AP781" s="1">
        <v>-0.25881754991917799</v>
      </c>
      <c r="AQ781" s="1">
        <v>0.96592622692099706</v>
      </c>
    </row>
    <row r="782" spans="1:43" s="1" customFormat="1">
      <c r="A782" s="9">
        <f t="shared" si="69"/>
        <v>41855.295138888861</v>
      </c>
      <c r="B782" s="9">
        <v>41855.128472222197</v>
      </c>
      <c r="C782" s="9" t="str">
        <f t="shared" si="70"/>
        <v>20140804030500</v>
      </c>
      <c r="D782" s="9" t="str">
        <f t="shared" si="71"/>
        <v>03</v>
      </c>
      <c r="E782" s="9"/>
      <c r="F782" s="5" t="s">
        <v>1055</v>
      </c>
      <c r="G782" s="6">
        <v>247.128472222222</v>
      </c>
      <c r="H782" s="6">
        <v>-0.44239590150764802</v>
      </c>
      <c r="I782" s="6">
        <v>-0.89681986280926895</v>
      </c>
      <c r="J782" s="7">
        <v>2139</v>
      </c>
      <c r="K782" s="12">
        <v>1033</v>
      </c>
      <c r="L782" s="3">
        <v>2180.6928200000002</v>
      </c>
      <c r="M782" s="3">
        <f t="shared" si="68"/>
        <v>-4.8935602000000475</v>
      </c>
      <c r="N782" s="1">
        <f t="shared" si="72"/>
        <v>5.2449934000000552E-2</v>
      </c>
      <c r="O782" s="1">
        <f t="shared" si="73"/>
        <v>-93.299644571525988</v>
      </c>
      <c r="W782" s="3"/>
      <c r="X782" s="3"/>
      <c r="Y782" s="13">
        <v>41855.295138888898</v>
      </c>
      <c r="Z782" s="13"/>
      <c r="AA782" s="3">
        <v>22.328031620000001</v>
      </c>
      <c r="AB782" s="3">
        <v>30.044895830000002</v>
      </c>
      <c r="AC782" s="7">
        <v>7.44</v>
      </c>
      <c r="AD782" s="11" t="s">
        <v>29</v>
      </c>
      <c r="AE782" s="7">
        <v>40.257091129999999</v>
      </c>
      <c r="AF782" s="7">
        <v>2.9507907740000001</v>
      </c>
      <c r="AG782" s="7">
        <v>2.4969616779999999</v>
      </c>
      <c r="AH782" s="7">
        <v>17.583276659999999</v>
      </c>
      <c r="AI782" s="7" t="s">
        <v>29</v>
      </c>
      <c r="AJ782" s="7" t="s">
        <v>29</v>
      </c>
      <c r="AK782" s="11">
        <v>-0.108624446</v>
      </c>
      <c r="AL782" s="7">
        <v>1.5877604999999999E-2</v>
      </c>
      <c r="AM782" s="1">
        <v>3.6307805477010097E-2</v>
      </c>
      <c r="AN782" s="1" t="s">
        <v>1119</v>
      </c>
      <c r="AO782" s="1">
        <v>7.0833333333333304</v>
      </c>
      <c r="AP782" s="1">
        <v>-0.27982751025167601</v>
      </c>
      <c r="AQ782" s="1">
        <v>0.96005029269635</v>
      </c>
    </row>
    <row r="783" spans="1:43" s="1" customFormat="1">
      <c r="A783" s="9">
        <f t="shared" si="69"/>
        <v>41855.298611111066</v>
      </c>
      <c r="B783" s="9">
        <v>41855.131944444402</v>
      </c>
      <c r="C783" s="9" t="str">
        <f t="shared" si="70"/>
        <v>20140804031000</v>
      </c>
      <c r="D783" s="9" t="str">
        <f t="shared" si="71"/>
        <v>03</v>
      </c>
      <c r="E783" s="9"/>
      <c r="F783" s="5" t="s">
        <v>1056</v>
      </c>
      <c r="G783" s="6">
        <v>247.131944444444</v>
      </c>
      <c r="H783" s="6">
        <v>-0.44234229640438799</v>
      </c>
      <c r="I783" s="6">
        <v>-0.89684630389587505</v>
      </c>
      <c r="J783" s="7">
        <v>2115</v>
      </c>
      <c r="K783" s="12">
        <v>1033</v>
      </c>
      <c r="L783" s="3">
        <v>2156.225019</v>
      </c>
      <c r="M783" s="3">
        <f t="shared" si="68"/>
        <v>-0.20389839999998002</v>
      </c>
      <c r="N783" s="1">
        <f t="shared" si="72"/>
        <v>0.28609261000000002</v>
      </c>
      <c r="O783" s="1">
        <f t="shared" si="73"/>
        <v>-0.71270068807432674</v>
      </c>
      <c r="W783" s="3"/>
      <c r="X783" s="3"/>
      <c r="Y783" s="13">
        <v>41855.298611111102</v>
      </c>
      <c r="Z783" s="13"/>
      <c r="AA783" s="3">
        <v>22.333205920000001</v>
      </c>
      <c r="AB783" s="3">
        <v>30.05</v>
      </c>
      <c r="AC783" s="7">
        <v>7.44</v>
      </c>
      <c r="AD783" s="11" t="s">
        <v>29</v>
      </c>
      <c r="AE783" s="7">
        <v>39.88910722</v>
      </c>
      <c r="AF783" s="7">
        <v>2.9275714759999998</v>
      </c>
      <c r="AG783" s="7">
        <v>2.3378769089999998</v>
      </c>
      <c r="AH783" s="7">
        <v>17.284816719999998</v>
      </c>
      <c r="AI783" s="7" t="s">
        <v>29</v>
      </c>
      <c r="AJ783" s="7" t="s">
        <v>29</v>
      </c>
      <c r="AK783" s="11">
        <v>-0.102449792</v>
      </c>
      <c r="AL783" s="7">
        <v>1.6410086000000001E-2</v>
      </c>
      <c r="AM783" s="1">
        <v>3.6307805477010097E-2</v>
      </c>
      <c r="AN783" s="1" t="s">
        <v>1120</v>
      </c>
      <c r="AO783" s="1">
        <v>7.1666666666666696</v>
      </c>
      <c r="AP783" s="1">
        <v>-0.30070428806968202</v>
      </c>
      <c r="AQ783" s="1">
        <v>0.95371742730040598</v>
      </c>
    </row>
    <row r="784" spans="1:43" s="1" customFormat="1">
      <c r="A784" s="9">
        <f t="shared" si="69"/>
        <v>41855.302083333365</v>
      </c>
      <c r="B784" s="9">
        <v>41855.135416666701</v>
      </c>
      <c r="C784" s="9" t="str">
        <f t="shared" si="70"/>
        <v>20140804031500</v>
      </c>
      <c r="D784" s="9" t="str">
        <f t="shared" si="71"/>
        <v>03</v>
      </c>
      <c r="E784" s="9"/>
      <c r="F784" s="5" t="s">
        <v>1058</v>
      </c>
      <c r="G784" s="6">
        <v>247.135416666667</v>
      </c>
      <c r="H784" s="6">
        <v>-0.44228868972079899</v>
      </c>
      <c r="I784" s="6">
        <v>-0.89687274177837395</v>
      </c>
      <c r="J784" s="7">
        <v>2114</v>
      </c>
      <c r="K784" s="12">
        <v>1033</v>
      </c>
      <c r="L784" s="3">
        <v>2155.2055270000001</v>
      </c>
      <c r="M784" s="3">
        <f t="shared" si="68"/>
        <v>1.2233900000000175</v>
      </c>
      <c r="N784" s="1">
        <f t="shared" si="72"/>
        <v>0.3223724779999998</v>
      </c>
      <c r="O784" s="1">
        <f t="shared" si="73"/>
        <v>3.794957955436935</v>
      </c>
      <c r="P784" s="6" t="s">
        <v>1121</v>
      </c>
      <c r="Q784" s="6">
        <v>1013</v>
      </c>
      <c r="R784" s="6" t="s">
        <v>35</v>
      </c>
      <c r="S784" s="6">
        <v>1.5</v>
      </c>
      <c r="T784" s="6" t="s">
        <v>35</v>
      </c>
      <c r="U784" s="6">
        <v>0</v>
      </c>
      <c r="V784" s="6" t="s">
        <v>36</v>
      </c>
      <c r="W784" s="3"/>
      <c r="X784" s="3"/>
      <c r="Y784" s="13">
        <v>41855.302083333299</v>
      </c>
      <c r="Z784" s="13"/>
      <c r="AA784" s="3">
        <v>22.333210480000002</v>
      </c>
      <c r="AB784" s="3">
        <v>30.05</v>
      </c>
      <c r="AC784" s="7">
        <v>7.44</v>
      </c>
      <c r="AD784" s="11" t="s">
        <v>29</v>
      </c>
      <c r="AE784" s="7">
        <v>39.267164919999999</v>
      </c>
      <c r="AF784" s="7">
        <v>2.8840355039999999</v>
      </c>
      <c r="AG784" s="7">
        <v>2.3378954049999998</v>
      </c>
      <c r="AH784" s="7">
        <v>17.287333619999998</v>
      </c>
      <c r="AI784" s="7" t="s">
        <v>29</v>
      </c>
      <c r="AJ784" s="7" t="s">
        <v>29</v>
      </c>
      <c r="AK784" s="11">
        <v>-9.6275137999999996E-2</v>
      </c>
      <c r="AL784" s="7">
        <v>1.6942565999999999E-2</v>
      </c>
      <c r="AM784" s="1">
        <v>3.6307805477010097E-2</v>
      </c>
      <c r="AN784" s="1" t="s">
        <v>1122</v>
      </c>
      <c r="AO784" s="1">
        <v>7.25</v>
      </c>
      <c r="AP784" s="1">
        <v>-0.32143794717442198</v>
      </c>
      <c r="AQ784" s="1">
        <v>0.94693064482901501</v>
      </c>
    </row>
    <row r="785" spans="1:43" s="1" customFormat="1">
      <c r="A785" s="9">
        <f t="shared" si="69"/>
        <v>41855.305555555562</v>
      </c>
      <c r="B785" s="9">
        <v>41855.138888888898</v>
      </c>
      <c r="C785" s="9" t="str">
        <f t="shared" si="70"/>
        <v>20140804032000</v>
      </c>
      <c r="D785" s="9" t="str">
        <f t="shared" si="71"/>
        <v>03</v>
      </c>
      <c r="E785" s="9"/>
      <c r="F785" s="5" t="s">
        <v>1059</v>
      </c>
      <c r="G785" s="6">
        <v>247.138888888889</v>
      </c>
      <c r="H785" s="6">
        <v>-0.44223508145707202</v>
      </c>
      <c r="I785" s="6">
        <v>-0.89689917645667205</v>
      </c>
      <c r="J785" s="7">
        <v>2120</v>
      </c>
      <c r="K785" s="12">
        <v>1033</v>
      </c>
      <c r="L785" s="3">
        <v>2161.3224770000002</v>
      </c>
      <c r="M785" s="3">
        <f t="shared" si="68"/>
        <v>-0.61169500000005428</v>
      </c>
      <c r="N785" s="1">
        <f t="shared" si="72"/>
        <v>0.34828667999999963</v>
      </c>
      <c r="O785" s="1">
        <f t="shared" si="73"/>
        <v>-1.756297427165618</v>
      </c>
      <c r="W785" s="3"/>
      <c r="X785" s="3"/>
      <c r="Y785" s="13">
        <v>41855.305555555598</v>
      </c>
      <c r="Z785" s="13"/>
      <c r="AA785" s="3">
        <v>22.325829720000002</v>
      </c>
      <c r="AB785" s="3">
        <v>30.053645830000001</v>
      </c>
      <c r="AC785" s="7">
        <v>7.44</v>
      </c>
      <c r="AD785" s="11" t="s">
        <v>29</v>
      </c>
      <c r="AE785" s="7">
        <v>38.97174072</v>
      </c>
      <c r="AF785" s="7">
        <v>2.862267406</v>
      </c>
      <c r="AG785" s="7">
        <v>2.2526767670000001</v>
      </c>
      <c r="AH785" s="7">
        <v>17.238801299999999</v>
      </c>
      <c r="AI785" s="7" t="s">
        <v>29</v>
      </c>
      <c r="AJ785" s="7" t="s">
        <v>29</v>
      </c>
      <c r="AK785" s="11">
        <v>-9.3080991000000002E-2</v>
      </c>
      <c r="AL785" s="7">
        <v>1.5137721999999999E-2</v>
      </c>
      <c r="AM785" s="1">
        <v>3.6307805477010097E-2</v>
      </c>
      <c r="AN785" s="1" t="s">
        <v>1123</v>
      </c>
      <c r="AO785" s="1">
        <v>7.3333333333333304</v>
      </c>
      <c r="AP785" s="1">
        <v>-0.342018619483762</v>
      </c>
      <c r="AQ785" s="1">
        <v>0.939693175417605</v>
      </c>
    </row>
    <row r="786" spans="1:43" s="1" customFormat="1">
      <c r="A786" s="9">
        <f t="shared" si="69"/>
        <v>41855.309027777766</v>
      </c>
      <c r="B786" s="9">
        <v>41855.142361111102</v>
      </c>
      <c r="C786" s="9" t="str">
        <f t="shared" si="70"/>
        <v>20140804032500</v>
      </c>
      <c r="D786" s="9" t="str">
        <f t="shared" si="71"/>
        <v>03</v>
      </c>
      <c r="E786" s="9"/>
      <c r="F786" s="5" t="s">
        <v>1060</v>
      </c>
      <c r="G786" s="6">
        <v>247.142361111111</v>
      </c>
      <c r="H786" s="6">
        <v>-0.44218147161339899</v>
      </c>
      <c r="I786" s="6">
        <v>-0.896925607930674</v>
      </c>
      <c r="J786" s="7">
        <v>2117</v>
      </c>
      <c r="K786" s="12">
        <v>1033</v>
      </c>
      <c r="L786" s="3">
        <v>2158.2640019999999</v>
      </c>
      <c r="M786" s="3">
        <f t="shared" si="68"/>
        <v>2.650678599999992</v>
      </c>
      <c r="N786" s="1">
        <f t="shared" si="72"/>
        <v>1.1066404259999998</v>
      </c>
      <c r="O786" s="1">
        <f t="shared" si="73"/>
        <v>2.3952483008243117</v>
      </c>
      <c r="W786" s="3"/>
      <c r="X786" s="3"/>
      <c r="Y786" s="13">
        <v>41855.309027777803</v>
      </c>
      <c r="Z786" s="13"/>
      <c r="AA786" s="3">
        <v>22.313173729999999</v>
      </c>
      <c r="AB786" s="3">
        <v>30.059895829999999</v>
      </c>
      <c r="AC786" s="7">
        <v>7.44</v>
      </c>
      <c r="AD786" s="11" t="s">
        <v>29</v>
      </c>
      <c r="AE786" s="7">
        <v>38.909543720000002</v>
      </c>
      <c r="AF786" s="7">
        <v>2.8560477880000001</v>
      </c>
      <c r="AG786" s="7">
        <v>2.1065744660000001</v>
      </c>
      <c r="AH786" s="7">
        <v>17.153805250000001</v>
      </c>
      <c r="AI786" s="7" t="s">
        <v>29</v>
      </c>
      <c r="AJ786" s="7" t="s">
        <v>29</v>
      </c>
      <c r="AK786" s="11">
        <v>-8.9886842999999994E-2</v>
      </c>
      <c r="AL786" s="7">
        <v>1.3332877999999999E-2</v>
      </c>
      <c r="AM786" s="1">
        <v>3.6307805477010097E-2</v>
      </c>
      <c r="AN786" s="1" t="s">
        <v>1124</v>
      </c>
      <c r="AO786" s="1">
        <v>7.4166666666666696</v>
      </c>
      <c r="AP786" s="1">
        <v>-0.36243650972887598</v>
      </c>
      <c r="AQ786" s="1">
        <v>0.93200846370381796</v>
      </c>
    </row>
    <row r="787" spans="1:43" s="1" customFormat="1">
      <c r="A787" s="9">
        <f t="shared" si="69"/>
        <v>41855.312499999964</v>
      </c>
      <c r="B787" s="9">
        <v>41855.145833333299</v>
      </c>
      <c r="C787" s="9" t="str">
        <f t="shared" si="70"/>
        <v>20140804033000</v>
      </c>
      <c r="D787" s="9" t="str">
        <f t="shared" si="71"/>
        <v>03</v>
      </c>
      <c r="E787" s="9"/>
      <c r="F787" s="5" t="s">
        <v>1062</v>
      </c>
      <c r="G787" s="6">
        <v>247.145833333333</v>
      </c>
      <c r="H787" s="6">
        <v>-0.44212786018997202</v>
      </c>
      <c r="I787" s="6">
        <v>-0.89695203620028496</v>
      </c>
      <c r="J787" s="7">
        <v>2130</v>
      </c>
      <c r="K787" s="12">
        <v>1033</v>
      </c>
      <c r="L787" s="3">
        <v>2171.5173949999999</v>
      </c>
      <c r="M787" s="3">
        <f t="shared" si="68"/>
        <v>0</v>
      </c>
      <c r="N787" s="1">
        <f t="shared" si="72"/>
        <v>0.78095036200000012</v>
      </c>
      <c r="O787" s="1">
        <f t="shared" si="73"/>
        <v>0</v>
      </c>
      <c r="P787" s="6" t="s">
        <v>1125</v>
      </c>
      <c r="Q787" s="6">
        <v>1013</v>
      </c>
      <c r="R787" s="6" t="s">
        <v>35</v>
      </c>
      <c r="S787" s="6">
        <v>1.2</v>
      </c>
      <c r="T787" s="6" t="s">
        <v>35</v>
      </c>
      <c r="U787" s="6">
        <v>0</v>
      </c>
      <c r="V787" s="6" t="s">
        <v>36</v>
      </c>
      <c r="W787" s="3"/>
      <c r="X787" s="3"/>
      <c r="Y787" s="13">
        <v>41855.3125</v>
      </c>
      <c r="Z787" s="13"/>
      <c r="AA787" s="3">
        <v>22.312967279999999</v>
      </c>
      <c r="AB787" s="3">
        <v>30.06</v>
      </c>
      <c r="AC787" s="7">
        <v>7.4461458340000002</v>
      </c>
      <c r="AD787" s="11" t="s">
        <v>29</v>
      </c>
      <c r="AE787" s="7">
        <v>39.336605409999997</v>
      </c>
      <c r="AF787" s="7">
        <v>2.8865225720000001</v>
      </c>
      <c r="AG787" s="7">
        <v>2.056260048</v>
      </c>
      <c r="AH787" s="7">
        <v>17.149186490000002</v>
      </c>
      <c r="AI787" s="7" t="s">
        <v>29</v>
      </c>
      <c r="AJ787" s="7" t="s">
        <v>29</v>
      </c>
      <c r="AK787" s="11">
        <v>-8.6692696E-2</v>
      </c>
      <c r="AL787" s="7">
        <v>1.1528034E-2</v>
      </c>
      <c r="AM787" s="1">
        <v>3.5797621022684002E-2</v>
      </c>
      <c r="AN787" s="1" t="s">
        <v>1126</v>
      </c>
      <c r="AO787" s="1">
        <v>7.5</v>
      </c>
      <c r="AP787" s="1">
        <v>-0.38268190011625203</v>
      </c>
      <c r="AQ787" s="1">
        <v>0.923880167188048</v>
      </c>
    </row>
    <row r="788" spans="1:43" s="1" customFormat="1">
      <c r="A788" s="9">
        <f t="shared" si="69"/>
        <v>41855.315972222263</v>
      </c>
      <c r="B788" s="9">
        <v>41855.149305555598</v>
      </c>
      <c r="C788" s="9" t="str">
        <f t="shared" si="70"/>
        <v>20140804033500</v>
      </c>
      <c r="D788" s="9" t="str">
        <f t="shared" si="71"/>
        <v>03</v>
      </c>
      <c r="E788" s="9"/>
      <c r="F788" s="5" t="s">
        <v>1063</v>
      </c>
      <c r="G788" s="6">
        <v>247.149305555556</v>
      </c>
      <c r="H788" s="6">
        <v>-0.44207424718698302</v>
      </c>
      <c r="I788" s="6">
        <v>-0.89697846126541003</v>
      </c>
      <c r="J788" s="7">
        <v>2130</v>
      </c>
      <c r="K788" s="12">
        <v>1033</v>
      </c>
      <c r="L788" s="3">
        <v>2171.5173949999999</v>
      </c>
      <c r="M788" s="3">
        <f t="shared" si="68"/>
        <v>4.0779668000000129</v>
      </c>
      <c r="N788" s="1">
        <f t="shared" si="72"/>
        <v>0.23633697799999992</v>
      </c>
      <c r="O788" s="1">
        <f t="shared" si="73"/>
        <v>17.254882560104555</v>
      </c>
      <c r="W788" s="3"/>
      <c r="X788" s="3"/>
      <c r="Y788" s="13">
        <v>41855.315972222197</v>
      </c>
      <c r="Z788" s="13"/>
      <c r="AA788" s="3">
        <v>22.31054524</v>
      </c>
      <c r="AB788" s="3">
        <v>30.06</v>
      </c>
      <c r="AC788" s="7">
        <v>7.4476041659999996</v>
      </c>
      <c r="AD788" s="11" t="s">
        <v>29</v>
      </c>
      <c r="AE788" s="7">
        <v>39.318980689999997</v>
      </c>
      <c r="AF788" s="7">
        <v>2.8842419010000002</v>
      </c>
      <c r="AG788" s="7">
        <v>2.0449116040000002</v>
      </c>
      <c r="AH788" s="7">
        <v>17.097262910000001</v>
      </c>
      <c r="AI788" s="7" t="s">
        <v>29</v>
      </c>
      <c r="AJ788" s="7" t="s">
        <v>29</v>
      </c>
      <c r="AK788" s="11">
        <v>-8.4239035000000004E-2</v>
      </c>
      <c r="AL788" s="7">
        <v>1.1280073999999999E-2</v>
      </c>
      <c r="AM788" s="1">
        <v>3.5677616587198202E-2</v>
      </c>
      <c r="AN788" s="1" t="s">
        <v>1127</v>
      </c>
      <c r="AO788" s="1">
        <v>7.5833333333333304</v>
      </c>
      <c r="AP788" s="1">
        <v>-0.40274515495282998</v>
      </c>
      <c r="AQ788" s="1">
        <v>0.915312154492674</v>
      </c>
    </row>
    <row r="789" spans="1:43" s="1" customFormat="1">
      <c r="A789" s="9">
        <f t="shared" si="69"/>
        <v>41855.319444444467</v>
      </c>
      <c r="B789" s="9">
        <v>41855.152777777803</v>
      </c>
      <c r="C789" s="9" t="str">
        <f t="shared" si="70"/>
        <v>20140804034000</v>
      </c>
      <c r="D789" s="9" t="str">
        <f t="shared" si="71"/>
        <v>03</v>
      </c>
      <c r="E789" s="9"/>
      <c r="F789" s="5" t="s">
        <v>1064</v>
      </c>
      <c r="G789" s="6">
        <v>247.152777777778</v>
      </c>
      <c r="H789" s="6">
        <v>-0.44202063260462099</v>
      </c>
      <c r="I789" s="6">
        <v>-0.89700488312595605</v>
      </c>
      <c r="J789" s="7">
        <v>2150</v>
      </c>
      <c r="K789" s="12">
        <v>1033</v>
      </c>
      <c r="L789" s="3">
        <v>2191.9072289999999</v>
      </c>
      <c r="M789" s="3">
        <f t="shared" si="68"/>
        <v>-0.8155933999999434</v>
      </c>
      <c r="N789" s="1">
        <f t="shared" si="72"/>
        <v>0.22659317800000026</v>
      </c>
      <c r="O789" s="1">
        <f t="shared" si="73"/>
        <v>-3.599373146176283</v>
      </c>
      <c r="W789" s="3"/>
      <c r="X789" s="3"/>
      <c r="Y789" s="13">
        <v>41855.319444444402</v>
      </c>
      <c r="Z789" s="13"/>
      <c r="AA789" s="3">
        <v>22.30421952</v>
      </c>
      <c r="AB789" s="3">
        <v>30.06</v>
      </c>
      <c r="AC789" s="7">
        <v>7.441354166</v>
      </c>
      <c r="AD789" s="11" t="s">
        <v>29</v>
      </c>
      <c r="AE789" s="7">
        <v>38.572650869999997</v>
      </c>
      <c r="AF789" s="7">
        <v>2.8282671690000001</v>
      </c>
      <c r="AG789" s="7">
        <v>2.0936357980000002</v>
      </c>
      <c r="AH789" s="7">
        <v>16.96704875</v>
      </c>
      <c r="AI789" s="7" t="s">
        <v>29</v>
      </c>
      <c r="AJ789" s="7" t="s">
        <v>29</v>
      </c>
      <c r="AK789" s="11">
        <v>-8.1785372999999995E-2</v>
      </c>
      <c r="AL789" s="7">
        <v>1.1032114000000001E-2</v>
      </c>
      <c r="AM789" s="1">
        <v>3.6194771063026203E-2</v>
      </c>
      <c r="AN789" s="1" t="s">
        <v>1128</v>
      </c>
      <c r="AO789" s="1">
        <v>7.6666666666666696</v>
      </c>
      <c r="AP789" s="1">
        <v>-0.42261672523206001</v>
      </c>
      <c r="AQ789" s="1">
        <v>0.90630850352081005</v>
      </c>
    </row>
    <row r="790" spans="1:43" s="1" customFormat="1">
      <c r="A790" s="9">
        <f t="shared" si="69"/>
        <v>41855.322916666664</v>
      </c>
      <c r="B790" s="9">
        <v>41855.15625</v>
      </c>
      <c r="C790" s="9" t="str">
        <f t="shared" si="70"/>
        <v>20140804034500</v>
      </c>
      <c r="D790" s="9" t="str">
        <f t="shared" si="71"/>
        <v>03</v>
      </c>
      <c r="E790" s="9"/>
      <c r="F790" s="5" t="s">
        <v>1066</v>
      </c>
      <c r="G790" s="6">
        <v>247.15625</v>
      </c>
      <c r="H790" s="6">
        <v>-0.44196701644308001</v>
      </c>
      <c r="I790" s="6">
        <v>-0.89703130178182899</v>
      </c>
      <c r="J790" s="7">
        <v>2146</v>
      </c>
      <c r="K790" s="12">
        <v>1033</v>
      </c>
      <c r="L790" s="3">
        <v>2187.8292620000002</v>
      </c>
      <c r="M790" s="3">
        <f t="shared" si="68"/>
        <v>1.0194917999999233</v>
      </c>
      <c r="N790" s="1">
        <f t="shared" si="72"/>
        <v>0.15776500999999996</v>
      </c>
      <c r="O790" s="1">
        <f t="shared" si="73"/>
        <v>6.4620906752385947</v>
      </c>
      <c r="P790" s="6" t="s">
        <v>1129</v>
      </c>
      <c r="Q790" s="6">
        <v>1013</v>
      </c>
      <c r="R790" s="6" t="s">
        <v>35</v>
      </c>
      <c r="S790" s="6">
        <v>0.8</v>
      </c>
      <c r="T790" s="6" t="s">
        <v>35</v>
      </c>
      <c r="U790" s="6">
        <v>0</v>
      </c>
      <c r="V790" s="6" t="s">
        <v>36</v>
      </c>
      <c r="W790" s="3"/>
      <c r="X790" s="3"/>
      <c r="Y790" s="13">
        <v>41855.322916666701</v>
      </c>
      <c r="Z790" s="13"/>
      <c r="AA790" s="3">
        <v>22.297893800000001</v>
      </c>
      <c r="AB790" s="3">
        <v>30.06</v>
      </c>
      <c r="AC790" s="7">
        <v>7.4351041660000003</v>
      </c>
      <c r="AD790" s="11" t="s">
        <v>29</v>
      </c>
      <c r="AE790" s="7">
        <v>37.777602659999999</v>
      </c>
      <c r="AF790" s="7">
        <v>2.772292449</v>
      </c>
      <c r="AG790" s="7">
        <v>2.0278953180000001</v>
      </c>
      <c r="AH790" s="7">
        <v>16.931411270000002</v>
      </c>
      <c r="AI790" s="7" t="s">
        <v>29</v>
      </c>
      <c r="AJ790" s="7" t="s">
        <v>29</v>
      </c>
      <c r="AK790" s="11">
        <v>-7.9331711999999999E-2</v>
      </c>
      <c r="AL790" s="7">
        <v>1.0784154000000001E-2</v>
      </c>
      <c r="AM790" s="1">
        <v>3.6719421800585003E-2</v>
      </c>
      <c r="AN790" s="1" t="s">
        <v>1130</v>
      </c>
      <c r="AO790" s="1">
        <v>7.75</v>
      </c>
      <c r="AP790" s="1">
        <v>-0.44228715317870698</v>
      </c>
      <c r="AQ790" s="1">
        <v>0.89687349951544204</v>
      </c>
    </row>
    <row r="791" spans="1:43" s="1" customFormat="1">
      <c r="A791" s="9">
        <f t="shared" si="69"/>
        <v>41855.326388888861</v>
      </c>
      <c r="B791" s="9">
        <v>41855.159722222197</v>
      </c>
      <c r="C791" s="9" t="str">
        <f t="shared" si="70"/>
        <v>20140804035000</v>
      </c>
      <c r="D791" s="9" t="str">
        <f t="shared" si="71"/>
        <v>03</v>
      </c>
      <c r="E791" s="9"/>
      <c r="F791" s="5" t="s">
        <v>1067</v>
      </c>
      <c r="G791" s="6">
        <v>247.159722222222</v>
      </c>
      <c r="H791" s="6">
        <v>-0.44191339870255097</v>
      </c>
      <c r="I791" s="6">
        <v>-0.89705771723293304</v>
      </c>
      <c r="J791" s="7">
        <v>2151</v>
      </c>
      <c r="K791" s="12">
        <v>1033</v>
      </c>
      <c r="L791" s="3">
        <v>2192.9267209999998</v>
      </c>
      <c r="M791" s="3">
        <f t="shared" si="68"/>
        <v>2.4467802000000121</v>
      </c>
      <c r="N791" s="1">
        <f t="shared" si="72"/>
        <v>-0.13682780599999944</v>
      </c>
      <c r="O791" s="1">
        <f t="shared" si="73"/>
        <v>-17.882185438243614</v>
      </c>
      <c r="W791" s="3"/>
      <c r="X791" s="3"/>
      <c r="Y791" s="13">
        <v>41855.326388888898</v>
      </c>
      <c r="Z791" s="13"/>
      <c r="AA791" s="3">
        <v>22.292728629999999</v>
      </c>
      <c r="AB791" s="3">
        <v>30.06</v>
      </c>
      <c r="AC791" s="7">
        <v>7.4288541669999999</v>
      </c>
      <c r="AD791" s="11" t="s">
        <v>29</v>
      </c>
      <c r="AE791" s="7">
        <v>36.946274789999997</v>
      </c>
      <c r="AF791" s="7">
        <v>2.7140372940000002</v>
      </c>
      <c r="AG791" s="7">
        <v>1.993004351</v>
      </c>
      <c r="AH791" s="7">
        <v>16.967326060000001</v>
      </c>
      <c r="AI791" s="7" t="s">
        <v>29</v>
      </c>
      <c r="AJ791" s="7" t="s">
        <v>29</v>
      </c>
      <c r="AK791" s="11">
        <v>-7.8626318000000001E-2</v>
      </c>
      <c r="AL791" s="7">
        <v>6.940669E-3</v>
      </c>
      <c r="AM791" s="1">
        <v>3.7251677373973002E-2</v>
      </c>
      <c r="AN791" s="1" t="s">
        <v>1131</v>
      </c>
      <c r="AO791" s="1">
        <v>7.8333333333333304</v>
      </c>
      <c r="AP791" s="1">
        <v>-0.46174707675023002</v>
      </c>
      <c r="AQ791" s="1">
        <v>0.88701163301989305</v>
      </c>
    </row>
    <row r="792" spans="1:43" s="1" customFormat="1">
      <c r="A792" s="9">
        <f t="shared" si="69"/>
        <v>41855.329861111066</v>
      </c>
      <c r="B792" s="9">
        <v>41855.163194444402</v>
      </c>
      <c r="C792" s="9" t="str">
        <f t="shared" si="70"/>
        <v>20140804035500</v>
      </c>
      <c r="D792" s="9" t="str">
        <f t="shared" si="71"/>
        <v>03</v>
      </c>
      <c r="E792" s="9"/>
      <c r="F792" s="5" t="s">
        <v>1068</v>
      </c>
      <c r="G792" s="6">
        <v>247.163194444444</v>
      </c>
      <c r="H792" s="6">
        <v>-0.44185977938322502</v>
      </c>
      <c r="I792" s="6">
        <v>-0.89708412947917404</v>
      </c>
      <c r="J792" s="7">
        <v>2163</v>
      </c>
      <c r="K792" s="12">
        <v>1033</v>
      </c>
      <c r="L792" s="3">
        <v>2205.1606219999999</v>
      </c>
      <c r="M792" s="3">
        <f t="shared" si="68"/>
        <v>4.6896620000000437</v>
      </c>
      <c r="N792" s="1">
        <f t="shared" si="72"/>
        <v>-0.10054789200000017</v>
      </c>
      <c r="O792" s="1">
        <f t="shared" si="73"/>
        <v>-46.641077268930076</v>
      </c>
      <c r="W792" s="3"/>
      <c r="X792" s="3"/>
      <c r="Y792" s="13">
        <v>41855.329861111102</v>
      </c>
      <c r="Z792" s="13"/>
      <c r="AA792" s="3">
        <v>22.292733200000001</v>
      </c>
      <c r="AB792" s="3">
        <v>30.06</v>
      </c>
      <c r="AC792" s="7">
        <v>7.4226041670000003</v>
      </c>
      <c r="AD792" s="11" t="s">
        <v>29</v>
      </c>
      <c r="AE792" s="7">
        <v>36.013363730000002</v>
      </c>
      <c r="AF792" s="7">
        <v>2.6456238160000001</v>
      </c>
      <c r="AG792" s="7">
        <v>2.236566753</v>
      </c>
      <c r="AH792" s="7">
        <v>17.205444979999999</v>
      </c>
      <c r="AI792" s="7" t="s">
        <v>29</v>
      </c>
      <c r="AJ792" s="7" t="s">
        <v>29</v>
      </c>
      <c r="AK792" s="11">
        <v>-7.7920925000000002E-2</v>
      </c>
      <c r="AL792" s="7">
        <v>3.0971829999999999E-3</v>
      </c>
      <c r="AM792" s="1">
        <v>3.7791648188418098E-2</v>
      </c>
      <c r="AN792" s="1" t="s">
        <v>1132</v>
      </c>
      <c r="AO792" s="1">
        <v>7.9166666666666696</v>
      </c>
      <c r="AP792" s="1">
        <v>-0.48098723409260102</v>
      </c>
      <c r="AQ792" s="1">
        <v>0.87672759774056996</v>
      </c>
    </row>
    <row r="793" spans="1:43" s="1" customFormat="1">
      <c r="A793" s="9">
        <f t="shared" si="69"/>
        <v>41855.333333333365</v>
      </c>
      <c r="B793" s="9">
        <v>41855.166666666701</v>
      </c>
      <c r="C793" s="9" t="str">
        <f t="shared" si="70"/>
        <v>20140804040000</v>
      </c>
      <c r="D793" s="9" t="str">
        <f t="shared" si="71"/>
        <v>04</v>
      </c>
      <c r="E793" s="9"/>
      <c r="F793" s="5" t="s">
        <v>1070</v>
      </c>
      <c r="G793" s="6">
        <v>247.166666666667</v>
      </c>
      <c r="H793" s="6">
        <v>-0.44180615848529398</v>
      </c>
      <c r="I793" s="6">
        <v>-0.89711053852045897</v>
      </c>
      <c r="J793" s="7">
        <v>2186</v>
      </c>
      <c r="K793" s="12">
        <v>1033</v>
      </c>
      <c r="L793" s="3">
        <v>2228.6089320000001</v>
      </c>
      <c r="M793" s="3">
        <f t="shared" si="68"/>
        <v>5.3013570000000074</v>
      </c>
      <c r="N793" s="1">
        <f t="shared" si="72"/>
        <v>-7.4633665999999724E-2</v>
      </c>
      <c r="O793" s="1">
        <f t="shared" si="73"/>
        <v>-71.031711077947406</v>
      </c>
      <c r="P793" s="6" t="s">
        <v>1133</v>
      </c>
      <c r="Q793" s="6">
        <v>1013</v>
      </c>
      <c r="R793" s="6" t="s">
        <v>35</v>
      </c>
      <c r="S793" s="6">
        <v>0.5</v>
      </c>
      <c r="T793" s="6" t="s">
        <v>35</v>
      </c>
      <c r="U793" s="6">
        <v>0</v>
      </c>
      <c r="V793" s="6" t="s">
        <v>36</v>
      </c>
      <c r="W793" s="3"/>
      <c r="X793" s="3"/>
      <c r="Y793" s="13">
        <v>41855.333333333299</v>
      </c>
      <c r="Z793" s="13"/>
      <c r="AA793" s="3">
        <v>22.289045089999998</v>
      </c>
      <c r="AB793" s="3">
        <v>30.06</v>
      </c>
      <c r="AC793" s="7">
        <v>7.4163541669999997</v>
      </c>
      <c r="AD793" s="11" t="s">
        <v>29</v>
      </c>
      <c r="AE793" s="7">
        <v>35.080452809999997</v>
      </c>
      <c r="AF793" s="7">
        <v>2.5772103479999999</v>
      </c>
      <c r="AG793" s="7">
        <v>2.3096476969999999</v>
      </c>
      <c r="AH793" s="7">
        <v>17.22181526</v>
      </c>
      <c r="AI793" s="7" t="s">
        <v>29</v>
      </c>
      <c r="AJ793" s="7" t="s">
        <v>29</v>
      </c>
      <c r="AK793" s="11">
        <v>-7.7215532000000003E-2</v>
      </c>
      <c r="AL793" s="7">
        <v>-7.4630300000000003E-4</v>
      </c>
      <c r="AM793" s="1">
        <v>3.8339445992169797E-2</v>
      </c>
      <c r="AN793" s="1" t="s">
        <v>1134</v>
      </c>
      <c r="AO793" s="1">
        <v>8</v>
      </c>
      <c r="AP793" s="1">
        <v>-0.499998467948436</v>
      </c>
      <c r="AQ793" s="1">
        <v>0.86602628831301498</v>
      </c>
    </row>
    <row r="794" spans="1:43" s="1" customFormat="1">
      <c r="A794" s="9">
        <f t="shared" si="69"/>
        <v>41855.336805555562</v>
      </c>
      <c r="B794" s="9">
        <v>41855.170138888898</v>
      </c>
      <c r="C794" s="9" t="str">
        <f t="shared" si="70"/>
        <v>20140804040500</v>
      </c>
      <c r="D794" s="9" t="str">
        <f t="shared" si="71"/>
        <v>04</v>
      </c>
      <c r="E794" s="9"/>
      <c r="F794" s="5" t="s">
        <v>1071</v>
      </c>
      <c r="G794" s="6">
        <v>247.170138888889</v>
      </c>
      <c r="H794" s="6">
        <v>-0.44175253600894898</v>
      </c>
      <c r="I794" s="6">
        <v>-0.897136944356692</v>
      </c>
      <c r="J794" s="7">
        <v>2212</v>
      </c>
      <c r="K794" s="12">
        <v>1033</v>
      </c>
      <c r="L794" s="3">
        <v>2255.1157170000001</v>
      </c>
      <c r="M794" s="3">
        <f t="shared" si="68"/>
        <v>3.4662717999999586</v>
      </c>
      <c r="N794" s="1">
        <f t="shared" si="72"/>
        <v>-0.16025418800000041</v>
      </c>
      <c r="O794" s="1">
        <f t="shared" si="73"/>
        <v>-21.629835970339506</v>
      </c>
      <c r="W794" s="3"/>
      <c r="X794" s="3"/>
      <c r="Y794" s="13">
        <v>41855.336805555598</v>
      </c>
      <c r="Z794" s="13"/>
      <c r="AA794" s="3">
        <v>22.282719360000002</v>
      </c>
      <c r="AB794" s="3">
        <v>30.06</v>
      </c>
      <c r="AC794" s="7">
        <v>7.4101041670000001</v>
      </c>
      <c r="AD794" s="11" t="s">
        <v>29</v>
      </c>
      <c r="AE794" s="7">
        <v>34.147541990000001</v>
      </c>
      <c r="AF794" s="7">
        <v>2.508796888</v>
      </c>
      <c r="AG794" s="7">
        <v>2.26095618</v>
      </c>
      <c r="AH794" s="7">
        <v>17.079793649999999</v>
      </c>
      <c r="AI794" s="7" t="s">
        <v>29</v>
      </c>
      <c r="AJ794" s="7" t="s">
        <v>29</v>
      </c>
      <c r="AK794" s="11">
        <v>-7.568242E-2</v>
      </c>
      <c r="AL794" s="7">
        <v>1.959981E-3</v>
      </c>
      <c r="AM794" s="1">
        <v>3.8895184239066301E-2</v>
      </c>
      <c r="AN794" s="1" t="s">
        <v>1135</v>
      </c>
      <c r="AO794" s="1">
        <v>8.0833333333333304</v>
      </c>
      <c r="AP794" s="1">
        <v>-0.51877173001535104</v>
      </c>
      <c r="AQ794" s="1">
        <v>0.854912797972331</v>
      </c>
    </row>
    <row r="795" spans="1:43" s="1" customFormat="1">
      <c r="A795" s="9">
        <f t="shared" si="69"/>
        <v>41855.340277777766</v>
      </c>
      <c r="B795" s="9">
        <v>41855.173611111102</v>
      </c>
      <c r="C795" s="9" t="str">
        <f t="shared" si="70"/>
        <v>20140804041000</v>
      </c>
      <c r="D795" s="9" t="str">
        <f t="shared" si="71"/>
        <v>04</v>
      </c>
      <c r="E795" s="9"/>
      <c r="F795" s="5" t="s">
        <v>1072</v>
      </c>
      <c r="G795" s="6">
        <v>247.173611111111</v>
      </c>
      <c r="H795" s="6">
        <v>-0.44169891195438299</v>
      </c>
      <c r="I795" s="6">
        <v>-0.897163346987779</v>
      </c>
      <c r="J795" s="7">
        <v>2229</v>
      </c>
      <c r="K795" s="12">
        <v>1033</v>
      </c>
      <c r="L795" s="3">
        <v>2272.4470759999999</v>
      </c>
      <c r="M795" s="3">
        <f t="shared" si="68"/>
        <v>4.6896620000000437</v>
      </c>
      <c r="N795" s="1">
        <f t="shared" si="72"/>
        <v>-0.14263251200000013</v>
      </c>
      <c r="O795" s="1">
        <f t="shared" si="73"/>
        <v>-32.879333990836813</v>
      </c>
      <c r="W795" s="3"/>
      <c r="X795" s="3"/>
      <c r="Y795" s="13">
        <v>41855.340277777803</v>
      </c>
      <c r="Z795" s="13"/>
      <c r="AA795" s="3">
        <v>22.270168829999999</v>
      </c>
      <c r="AB795" s="3">
        <v>30.06</v>
      </c>
      <c r="AC795" s="7">
        <v>7.4038541660000003</v>
      </c>
      <c r="AD795" s="11" t="s">
        <v>29</v>
      </c>
      <c r="AE795" s="7">
        <v>33.765047070000001</v>
      </c>
      <c r="AF795" s="7">
        <v>2.4831935519999999</v>
      </c>
      <c r="AG795" s="7">
        <v>2.45175739</v>
      </c>
      <c r="AH795" s="7">
        <v>17.16931692</v>
      </c>
      <c r="AI795" s="7" t="s">
        <v>29</v>
      </c>
      <c r="AJ795" s="7" t="s">
        <v>29</v>
      </c>
      <c r="AK795" s="11">
        <v>-7.4149307999999997E-2</v>
      </c>
      <c r="AL795" s="7">
        <v>4.6662650000000002E-3</v>
      </c>
      <c r="AM795" s="1">
        <v>3.9458978118341002E-2</v>
      </c>
      <c r="AN795" s="1" t="s">
        <v>1136</v>
      </c>
      <c r="AO795" s="1">
        <v>8.1666666666666696</v>
      </c>
      <c r="AP795" s="1">
        <v>-0.53729808525245204</v>
      </c>
      <c r="AQ795" s="1">
        <v>0.843392416129081</v>
      </c>
    </row>
    <row r="796" spans="1:43" s="1" customFormat="1">
      <c r="A796" s="9">
        <f t="shared" si="69"/>
        <v>41855.343749999964</v>
      </c>
      <c r="B796" s="9">
        <v>41855.177083333299</v>
      </c>
      <c r="C796" s="9" t="str">
        <f t="shared" si="70"/>
        <v>20140804041500</v>
      </c>
      <c r="D796" s="9" t="str">
        <f t="shared" si="71"/>
        <v>04</v>
      </c>
      <c r="E796" s="9"/>
      <c r="F796" s="5" t="s">
        <v>1074</v>
      </c>
      <c r="G796" s="6">
        <v>247.177083333333</v>
      </c>
      <c r="H796" s="6">
        <v>-0.44164528632178601</v>
      </c>
      <c r="I796" s="6">
        <v>-0.89718974641362703</v>
      </c>
      <c r="J796" s="7">
        <v>2252</v>
      </c>
      <c r="K796" s="12">
        <v>1033</v>
      </c>
      <c r="L796" s="3">
        <v>2295.8953860000001</v>
      </c>
      <c r="M796" s="3">
        <f t="shared" si="68"/>
        <v>4.4857635999999728</v>
      </c>
      <c r="N796" s="1">
        <f t="shared" si="72"/>
        <v>-0.11195007000000032</v>
      </c>
      <c r="O796" s="1">
        <f t="shared" si="73"/>
        <v>-40.069323761923151</v>
      </c>
      <c r="P796" s="6" t="s">
        <v>1137</v>
      </c>
      <c r="Q796" s="6">
        <v>1013</v>
      </c>
      <c r="R796" s="6" t="s">
        <v>35</v>
      </c>
      <c r="S796" s="6">
        <v>0.2</v>
      </c>
      <c r="T796" s="6" t="s">
        <v>35</v>
      </c>
      <c r="U796" s="6">
        <v>0</v>
      </c>
      <c r="V796" s="6" t="s">
        <v>36</v>
      </c>
      <c r="W796" s="3"/>
      <c r="X796" s="3"/>
      <c r="Y796" s="13">
        <v>41855.34375</v>
      </c>
      <c r="Z796" s="13"/>
      <c r="AA796" s="3">
        <v>22.257512800000001</v>
      </c>
      <c r="AB796" s="3">
        <v>30.06</v>
      </c>
      <c r="AC796" s="7">
        <v>7.4023958329999999</v>
      </c>
      <c r="AD796" s="11" t="s">
        <v>29</v>
      </c>
      <c r="AE796" s="7">
        <v>33.081948570000002</v>
      </c>
      <c r="AF796" s="7">
        <v>2.4344748369999998</v>
      </c>
      <c r="AG796" s="7">
        <v>2.4972385190000002</v>
      </c>
      <c r="AH796" s="7">
        <v>17.245075100000001</v>
      </c>
      <c r="AI796" s="7" t="s">
        <v>29</v>
      </c>
      <c r="AJ796" s="7" t="s">
        <v>29</v>
      </c>
      <c r="AK796" s="11">
        <v>-7.2616195999999994E-2</v>
      </c>
      <c r="AL796" s="7">
        <v>7.3725489999999999E-3</v>
      </c>
      <c r="AM796" s="1">
        <v>3.9591701548306102E-2</v>
      </c>
      <c r="AN796" s="1" t="s">
        <v>1138</v>
      </c>
      <c r="AO796" s="1">
        <v>8.25</v>
      </c>
      <c r="AP796" s="1">
        <v>-0.55556871613292502</v>
      </c>
      <c r="AQ796" s="1">
        <v>0.83147062585181797</v>
      </c>
    </row>
    <row r="797" spans="1:43" s="1" customFormat="1">
      <c r="A797" s="9">
        <f t="shared" si="69"/>
        <v>41855.347222222263</v>
      </c>
      <c r="B797" s="9">
        <v>41855.180555555598</v>
      </c>
      <c r="C797" s="9" t="str">
        <f t="shared" si="70"/>
        <v>20140804042000</v>
      </c>
      <c r="D797" s="9" t="str">
        <f t="shared" si="71"/>
        <v>04</v>
      </c>
      <c r="E797" s="9"/>
      <c r="F797" s="5" t="s">
        <v>1075</v>
      </c>
      <c r="G797" s="6">
        <v>247.180555555556</v>
      </c>
      <c r="H797" s="6">
        <v>-0.44159165911135101</v>
      </c>
      <c r="I797" s="6">
        <v>-0.89721614263413996</v>
      </c>
      <c r="J797" s="7">
        <v>2274</v>
      </c>
      <c r="K797" s="12">
        <v>1033</v>
      </c>
      <c r="L797" s="3">
        <v>2318.324204</v>
      </c>
      <c r="M797" s="3">
        <f t="shared" si="68"/>
        <v>5.7091537999999673</v>
      </c>
      <c r="N797" s="1">
        <f t="shared" si="72"/>
        <v>-0.12169378800000033</v>
      </c>
      <c r="O797" s="1">
        <f t="shared" si="73"/>
        <v>-46.914093922361523</v>
      </c>
      <c r="W797" s="3"/>
      <c r="X797" s="3"/>
      <c r="Y797" s="13">
        <v>41855.347222222197</v>
      </c>
      <c r="Z797" s="13"/>
      <c r="AA797" s="3">
        <v>22.244856769999998</v>
      </c>
      <c r="AB797" s="3">
        <v>30.06</v>
      </c>
      <c r="AC797" s="7">
        <v>7.4086458339999997</v>
      </c>
      <c r="AD797" s="11" t="s">
        <v>29</v>
      </c>
      <c r="AE797" s="7">
        <v>31.900262730000001</v>
      </c>
      <c r="AF797" s="7">
        <v>2.3474032490000001</v>
      </c>
      <c r="AG797" s="7">
        <v>2.3024138710000002</v>
      </c>
      <c r="AH797" s="7">
        <v>17.292376130000001</v>
      </c>
      <c r="AI797" s="7" t="s">
        <v>29</v>
      </c>
      <c r="AJ797" s="7" t="s">
        <v>29</v>
      </c>
      <c r="AK797" s="11">
        <v>-7.1062556999999998E-2</v>
      </c>
      <c r="AL797" s="7">
        <v>6.3776290000000001E-3</v>
      </c>
      <c r="AM797" s="1">
        <v>3.9026011303209998E-2</v>
      </c>
      <c r="AN797" s="1" t="s">
        <v>1139</v>
      </c>
      <c r="AO797" s="1">
        <v>8.3333333333333304</v>
      </c>
      <c r="AP797" s="1">
        <v>-0.573574926840695</v>
      </c>
      <c r="AQ797" s="1">
        <v>0.819153101257446</v>
      </c>
    </row>
    <row r="798" spans="1:43" s="1" customFormat="1">
      <c r="A798" s="9">
        <f t="shared" si="69"/>
        <v>41855.350694444467</v>
      </c>
      <c r="B798" s="9">
        <v>41855.184027777803</v>
      </c>
      <c r="C798" s="9" t="str">
        <f t="shared" si="70"/>
        <v>20140804042500</v>
      </c>
      <c r="D798" s="9" t="str">
        <f t="shared" si="71"/>
        <v>04</v>
      </c>
      <c r="E798" s="9"/>
      <c r="F798" s="5" t="s">
        <v>1076</v>
      </c>
      <c r="G798" s="6">
        <v>247.184027777778</v>
      </c>
      <c r="H798" s="6">
        <v>-0.44153803032326799</v>
      </c>
      <c r="I798" s="6">
        <v>-0.89724253564922396</v>
      </c>
      <c r="J798" s="7">
        <v>2302</v>
      </c>
      <c r="K798" s="12">
        <v>1033</v>
      </c>
      <c r="L798" s="3">
        <v>2346.8699729999998</v>
      </c>
      <c r="M798" s="3">
        <f t="shared" si="68"/>
        <v>4.2818651999999933</v>
      </c>
      <c r="N798" s="1">
        <f t="shared" si="72"/>
        <v>-0.11298659999999927</v>
      </c>
      <c r="O798" s="1">
        <f t="shared" si="73"/>
        <v>-37.897106382526964</v>
      </c>
      <c r="W798" s="3"/>
      <c r="X798" s="3"/>
      <c r="Y798" s="13">
        <v>41855.350694444402</v>
      </c>
      <c r="Z798" s="13"/>
      <c r="AA798" s="3">
        <v>22.247076929999999</v>
      </c>
      <c r="AB798" s="3">
        <v>30.06</v>
      </c>
      <c r="AC798" s="7">
        <v>7.4051041660000001</v>
      </c>
      <c r="AD798" s="11" t="s">
        <v>29</v>
      </c>
      <c r="AE798" s="7">
        <v>32.131413999999999</v>
      </c>
      <c r="AF798" s="7">
        <v>2.362640555</v>
      </c>
      <c r="AG798" s="7">
        <v>2.2220582480000002</v>
      </c>
      <c r="AH798" s="7">
        <v>17.246413140000001</v>
      </c>
      <c r="AI798" s="7" t="s">
        <v>29</v>
      </c>
      <c r="AJ798" s="7" t="s">
        <v>29</v>
      </c>
      <c r="AK798" s="11">
        <v>-6.9508918000000003E-2</v>
      </c>
      <c r="AL798" s="7">
        <v>5.3827090000000003E-3</v>
      </c>
      <c r="AM798" s="1">
        <v>3.9345569336489403E-2</v>
      </c>
      <c r="AN798" s="1" t="s">
        <v>1140</v>
      </c>
      <c r="AO798" s="1">
        <v>8.4166666666666696</v>
      </c>
      <c r="AP798" s="1">
        <v>-0.59130814740915305</v>
      </c>
      <c r="AQ798" s="1">
        <v>0.80644570481065503</v>
      </c>
    </row>
    <row r="799" spans="1:43" s="1" customFormat="1">
      <c r="A799" s="9">
        <f t="shared" si="69"/>
        <v>41855.354166666664</v>
      </c>
      <c r="B799" s="9">
        <v>41855.1875</v>
      </c>
      <c r="C799" s="9" t="str">
        <f t="shared" si="70"/>
        <v>20140804043000</v>
      </c>
      <c r="D799" s="9" t="str">
        <f t="shared" si="71"/>
        <v>04</v>
      </c>
      <c r="E799" s="9"/>
      <c r="F799" s="5" t="s">
        <v>1078</v>
      </c>
      <c r="G799" s="6">
        <v>247.1875</v>
      </c>
      <c r="H799" s="6">
        <v>-0.44148439995772798</v>
      </c>
      <c r="I799" s="6">
        <v>-0.897268925458786</v>
      </c>
      <c r="J799" s="7">
        <v>2323</v>
      </c>
      <c r="K799" s="12">
        <v>1033</v>
      </c>
      <c r="L799" s="3">
        <v>2368.2792989999998</v>
      </c>
      <c r="M799" s="3">
        <f t="shared" si="68"/>
        <v>4.4857636000000642</v>
      </c>
      <c r="N799" s="1">
        <f t="shared" si="72"/>
        <v>-6.2194754000000782E-2</v>
      </c>
      <c r="O799" s="1">
        <f t="shared" si="73"/>
        <v>-72.124468890093326</v>
      </c>
      <c r="P799" s="6" t="s">
        <v>1141</v>
      </c>
      <c r="Q799" s="6">
        <v>1013</v>
      </c>
      <c r="R799" s="6" t="s">
        <v>35</v>
      </c>
      <c r="S799" s="6">
        <v>0.5</v>
      </c>
      <c r="T799" s="6" t="s">
        <v>35</v>
      </c>
      <c r="U799" s="6">
        <v>0</v>
      </c>
      <c r="V799" s="6" t="s">
        <v>36</v>
      </c>
      <c r="W799" s="3"/>
      <c r="X799" s="3"/>
      <c r="Y799" s="13">
        <v>41855.354166666701</v>
      </c>
      <c r="Z799" s="13"/>
      <c r="AA799" s="3">
        <v>22.251090659999999</v>
      </c>
      <c r="AB799" s="3">
        <v>30.061145830000001</v>
      </c>
      <c r="AC799" s="7">
        <v>7.4</v>
      </c>
      <c r="AD799" s="11" t="s">
        <v>29</v>
      </c>
      <c r="AE799" s="7">
        <v>32.696338849999997</v>
      </c>
      <c r="AF799" s="7">
        <v>2.4027553959999999</v>
      </c>
      <c r="AG799" s="7">
        <v>2.2090865320000002</v>
      </c>
      <c r="AH799" s="7">
        <v>17.178647219999998</v>
      </c>
      <c r="AI799" s="7" t="s">
        <v>29</v>
      </c>
      <c r="AJ799" s="7" t="s">
        <v>29</v>
      </c>
      <c r="AK799" s="11">
        <v>-6.7955280000000007E-2</v>
      </c>
      <c r="AL799" s="7">
        <v>4.3877889999999996E-3</v>
      </c>
      <c r="AM799" s="1">
        <v>3.9810717055349699E-2</v>
      </c>
      <c r="AN799" s="1" t="s">
        <v>1142</v>
      </c>
      <c r="AO799" s="1">
        <v>8.5</v>
      </c>
      <c r="AP799" s="1">
        <v>-0.60875993779999704</v>
      </c>
      <c r="AQ799" s="1">
        <v>0.79335448453370605</v>
      </c>
    </row>
    <row r="800" spans="1:43" s="1" customFormat="1">
      <c r="A800" s="9">
        <f t="shared" si="69"/>
        <v>41855.357638888861</v>
      </c>
      <c r="B800" s="9">
        <v>41855.190972222197</v>
      </c>
      <c r="C800" s="9" t="str">
        <f t="shared" si="70"/>
        <v>20140804043500</v>
      </c>
      <c r="D800" s="9" t="str">
        <f t="shared" si="71"/>
        <v>04</v>
      </c>
      <c r="E800" s="9"/>
      <c r="F800" s="5" t="s">
        <v>1079</v>
      </c>
      <c r="G800" s="6">
        <v>247.190972222222</v>
      </c>
      <c r="H800" s="6">
        <v>-0.44143076801492598</v>
      </c>
      <c r="I800" s="6">
        <v>-0.89729531206273005</v>
      </c>
      <c r="J800" s="7">
        <v>2345</v>
      </c>
      <c r="K800" s="12">
        <v>1033</v>
      </c>
      <c r="L800" s="3">
        <v>2390.7081170000001</v>
      </c>
      <c r="M800" s="3">
        <f t="shared" si="68"/>
        <v>5.301357199999984</v>
      </c>
      <c r="N800" s="1">
        <f t="shared" si="72"/>
        <v>-0.12749851600000001</v>
      </c>
      <c r="O800" s="1">
        <f t="shared" si="73"/>
        <v>-41.579756112612195</v>
      </c>
      <c r="W800" s="3"/>
      <c r="X800" s="3"/>
      <c r="Y800" s="13">
        <v>41855.357638888898</v>
      </c>
      <c r="Z800" s="13"/>
      <c r="AA800" s="3">
        <v>22.244764910000001</v>
      </c>
      <c r="AB800" s="3">
        <v>30.067395829999999</v>
      </c>
      <c r="AC800" s="7">
        <v>7.4</v>
      </c>
      <c r="AD800" s="11" t="s">
        <v>29</v>
      </c>
      <c r="AE800" s="7">
        <v>33.007305420000002</v>
      </c>
      <c r="AF800" s="7">
        <v>2.4276327389999999</v>
      </c>
      <c r="AG800" s="7">
        <v>2.355241232</v>
      </c>
      <c r="AH800" s="7">
        <v>17.128670549999999</v>
      </c>
      <c r="AI800" s="7" t="s">
        <v>29</v>
      </c>
      <c r="AJ800" s="7" t="s">
        <v>29</v>
      </c>
      <c r="AK800" s="11">
        <v>-6.6882553999999997E-2</v>
      </c>
      <c r="AL800" s="7">
        <v>4.1120810000000001E-3</v>
      </c>
      <c r="AM800" s="1">
        <v>3.9810717055349699E-2</v>
      </c>
      <c r="AN800" s="1" t="s">
        <v>1143</v>
      </c>
      <c r="AO800" s="1">
        <v>8.5833333333333304</v>
      </c>
      <c r="AP800" s="1">
        <v>-0.62592199192021702</v>
      </c>
      <c r="AQ800" s="1">
        <v>0.77988567112790796</v>
      </c>
    </row>
    <row r="801" spans="1:43" s="1" customFormat="1">
      <c r="A801" s="9">
        <f t="shared" si="69"/>
        <v>41855.361111111066</v>
      </c>
      <c r="B801" s="9">
        <v>41855.194444444402</v>
      </c>
      <c r="C801" s="9" t="str">
        <f t="shared" si="70"/>
        <v>20140804044000</v>
      </c>
      <c r="D801" s="9" t="str">
        <f t="shared" si="71"/>
        <v>04</v>
      </c>
      <c r="E801" s="9"/>
      <c r="F801" s="5" t="s">
        <v>1080</v>
      </c>
      <c r="G801" s="6">
        <v>247.194444444444</v>
      </c>
      <c r="H801" s="6">
        <v>-0.441377134495051</v>
      </c>
      <c r="I801" s="6">
        <v>-0.89732169546096396</v>
      </c>
      <c r="J801" s="7">
        <v>2371</v>
      </c>
      <c r="K801" s="12">
        <v>1033</v>
      </c>
      <c r="L801" s="3">
        <v>2417.214903</v>
      </c>
      <c r="M801" s="3">
        <f t="shared" si="68"/>
        <v>2.0389833999999611</v>
      </c>
      <c r="N801" s="1">
        <f t="shared" si="72"/>
        <v>-0.17414405199999977</v>
      </c>
      <c r="O801" s="1">
        <f t="shared" si="73"/>
        <v>-11.70860202563774</v>
      </c>
      <c r="W801" s="3"/>
      <c r="X801" s="3"/>
      <c r="Y801" s="13">
        <v>41855.361111111102</v>
      </c>
      <c r="Z801" s="13"/>
      <c r="AA801" s="3">
        <v>22.242131839999999</v>
      </c>
      <c r="AB801" s="3">
        <v>30.07</v>
      </c>
      <c r="AC801" s="7">
        <v>7.3963541670000001</v>
      </c>
      <c r="AD801" s="11" t="s">
        <v>29</v>
      </c>
      <c r="AE801" s="7">
        <v>32.411278629999998</v>
      </c>
      <c r="AF801" s="7">
        <v>2.383578585</v>
      </c>
      <c r="AG801" s="7">
        <v>2.4161501730000001</v>
      </c>
      <c r="AH801" s="7">
        <v>17.19004142</v>
      </c>
      <c r="AI801" s="7" t="s">
        <v>29</v>
      </c>
      <c r="AJ801" s="7" t="s">
        <v>29</v>
      </c>
      <c r="AK801" s="11">
        <v>-6.5809827000000001E-2</v>
      </c>
      <c r="AL801" s="7">
        <v>3.836374E-3</v>
      </c>
      <c r="AM801" s="1">
        <v>4.0146328414856602E-2</v>
      </c>
      <c r="AN801" s="1" t="s">
        <v>1144</v>
      </c>
      <c r="AO801" s="1">
        <v>8.6666666666666696</v>
      </c>
      <c r="AP801" s="1">
        <v>-0.64278614157534197</v>
      </c>
      <c r="AQ801" s="1">
        <v>0.76604567500814502</v>
      </c>
    </row>
    <row r="802" spans="1:43" s="1" customFormat="1">
      <c r="A802" s="9">
        <f t="shared" si="69"/>
        <v>41855.364583333365</v>
      </c>
      <c r="B802" s="9">
        <v>41855.197916666701</v>
      </c>
      <c r="C802" s="9" t="str">
        <f t="shared" si="70"/>
        <v>20140804044500</v>
      </c>
      <c r="D802" s="9" t="str">
        <f t="shared" si="71"/>
        <v>04</v>
      </c>
      <c r="E802" s="9"/>
      <c r="F802" s="5" t="s">
        <v>1082</v>
      </c>
      <c r="G802" s="6">
        <v>247.197916666667</v>
      </c>
      <c r="H802" s="6">
        <v>-0.44132349939829602</v>
      </c>
      <c r="I802" s="6">
        <v>-0.89734807565339003</v>
      </c>
      <c r="J802" s="7">
        <v>2381</v>
      </c>
      <c r="K802" s="12">
        <v>1033</v>
      </c>
      <c r="L802" s="3">
        <v>2427.4098199999999</v>
      </c>
      <c r="M802" s="3">
        <f t="shared" si="68"/>
        <v>4.0779669999999895</v>
      </c>
      <c r="N802" s="1">
        <f t="shared" si="72"/>
        <v>-0.19860700599999886</v>
      </c>
      <c r="O802" s="1">
        <f t="shared" si="73"/>
        <v>-20.532845653994769</v>
      </c>
      <c r="P802" s="6" t="s">
        <v>1145</v>
      </c>
      <c r="Q802" s="6">
        <v>1014</v>
      </c>
      <c r="R802" s="6" t="s">
        <v>35</v>
      </c>
      <c r="S802" s="6">
        <v>0.4</v>
      </c>
      <c r="T802" s="6" t="s">
        <v>35</v>
      </c>
      <c r="U802" s="6">
        <v>0</v>
      </c>
      <c r="V802" s="6" t="s">
        <v>36</v>
      </c>
      <c r="W802" s="3"/>
      <c r="X802" s="3"/>
      <c r="Y802" s="13">
        <v>41855.364583333299</v>
      </c>
      <c r="Z802" s="13"/>
      <c r="AA802" s="3">
        <v>22.242136389999999</v>
      </c>
      <c r="AB802" s="3">
        <v>30.07</v>
      </c>
      <c r="AC802" s="7">
        <v>7.3901041669999996</v>
      </c>
      <c r="AD802" s="11" t="s">
        <v>29</v>
      </c>
      <c r="AE802" s="7">
        <v>31.167399469999999</v>
      </c>
      <c r="AF802" s="7">
        <v>2.290287652</v>
      </c>
      <c r="AG802" s="7">
        <v>2.4161692860000001</v>
      </c>
      <c r="AH802" s="7">
        <v>17.330946239999999</v>
      </c>
      <c r="AI802" s="7" t="s">
        <v>29</v>
      </c>
      <c r="AJ802" s="7" t="s">
        <v>29</v>
      </c>
      <c r="AK802" s="11">
        <v>-6.4737101000000005E-2</v>
      </c>
      <c r="AL802" s="7">
        <v>3.5606660000000001E-3</v>
      </c>
      <c r="AM802" s="1">
        <v>4.0728257798425802E-2</v>
      </c>
      <c r="AN802" s="1" t="s">
        <v>1146</v>
      </c>
      <c r="AO802" s="1">
        <v>8.75</v>
      </c>
      <c r="AP802" s="1">
        <v>-0.65934436035705601</v>
      </c>
      <c r="AQ802" s="1">
        <v>0.75184108325187005</v>
      </c>
    </row>
    <row r="803" spans="1:43" s="1" customFormat="1">
      <c r="A803" s="9">
        <f t="shared" si="69"/>
        <v>41855.368055555562</v>
      </c>
      <c r="B803" s="9">
        <v>41855.201388888898</v>
      </c>
      <c r="C803" s="9" t="str">
        <f t="shared" si="70"/>
        <v>20140804045000</v>
      </c>
      <c r="D803" s="9" t="str">
        <f t="shared" si="71"/>
        <v>04</v>
      </c>
      <c r="E803" s="9"/>
      <c r="F803" s="5" t="s">
        <v>1083</v>
      </c>
      <c r="G803" s="6">
        <v>247.201388888889</v>
      </c>
      <c r="H803" s="6">
        <v>-0.44126986272485003</v>
      </c>
      <c r="I803" s="6">
        <v>-0.897374452639918</v>
      </c>
      <c r="J803" s="7">
        <v>2401</v>
      </c>
      <c r="K803" s="12">
        <v>1033</v>
      </c>
      <c r="L803" s="3">
        <v>2447.7996549999998</v>
      </c>
      <c r="M803" s="3">
        <f t="shared" si="68"/>
        <v>0.20389820000000328</v>
      </c>
      <c r="N803" s="1">
        <f t="shared" si="72"/>
        <v>-0.15610771800000123</v>
      </c>
      <c r="O803" s="1">
        <f t="shared" si="73"/>
        <v>-1.3061378554006002</v>
      </c>
      <c r="W803" s="3"/>
      <c r="X803" s="3"/>
      <c r="Y803" s="13">
        <v>41855.368055555598</v>
      </c>
      <c r="Z803" s="13"/>
      <c r="AA803" s="3">
        <v>22.23591614</v>
      </c>
      <c r="AB803" s="3">
        <v>30.07</v>
      </c>
      <c r="AC803" s="7">
        <v>7.3838541659999999</v>
      </c>
      <c r="AD803" s="11" t="s">
        <v>29</v>
      </c>
      <c r="AE803" s="7">
        <v>30.290464159999999</v>
      </c>
      <c r="AF803" s="7">
        <v>2.2214596449999999</v>
      </c>
      <c r="AG803" s="7">
        <v>2.5119920379999998</v>
      </c>
      <c r="AH803" s="7">
        <v>17.278470639999998</v>
      </c>
      <c r="AI803" s="7" t="s">
        <v>29</v>
      </c>
      <c r="AJ803" s="7" t="s">
        <v>29</v>
      </c>
      <c r="AK803" s="11">
        <v>-6.4299313999999996E-2</v>
      </c>
      <c r="AL803" s="7">
        <v>2.572361E-3</v>
      </c>
      <c r="AM803" s="1">
        <v>4.1318622464630701E-2</v>
      </c>
      <c r="AN803" s="1" t="s">
        <v>1147</v>
      </c>
      <c r="AO803" s="1">
        <v>8.8333333333333304</v>
      </c>
      <c r="AP803" s="1">
        <v>-0.67558876746332097</v>
      </c>
      <c r="AQ803" s="1">
        <v>0.73727865646402002</v>
      </c>
    </row>
    <row r="804" spans="1:43" s="1" customFormat="1">
      <c r="A804" s="9">
        <f t="shared" si="69"/>
        <v>41855.371527777766</v>
      </c>
      <c r="B804" s="9">
        <v>41855.204861111102</v>
      </c>
      <c r="C804" s="9" t="str">
        <f t="shared" si="70"/>
        <v>20140804045500</v>
      </c>
      <c r="D804" s="9" t="str">
        <f t="shared" si="71"/>
        <v>04</v>
      </c>
      <c r="E804" s="9"/>
      <c r="F804" s="5" t="s">
        <v>1084</v>
      </c>
      <c r="G804" s="6">
        <v>247.204861111111</v>
      </c>
      <c r="H804" s="6">
        <v>-0.44121622447490799</v>
      </c>
      <c r="I804" s="6">
        <v>-0.89740082642045105</v>
      </c>
      <c r="J804" s="7">
        <v>2402</v>
      </c>
      <c r="K804" s="12">
        <v>1033</v>
      </c>
      <c r="L804" s="3">
        <v>2448.8191459999998</v>
      </c>
      <c r="M804" s="3">
        <f t="shared" si="68"/>
        <v>6.1169504000000412</v>
      </c>
      <c r="N804" s="1">
        <f t="shared" si="72"/>
        <v>-8.7072293999999315E-2</v>
      </c>
      <c r="O804" s="1">
        <f t="shared" si="73"/>
        <v>-70.251398223183244</v>
      </c>
      <c r="W804" s="3"/>
      <c r="X804" s="3"/>
      <c r="Y804" s="13">
        <v>41855.371527777803</v>
      </c>
      <c r="Z804" s="13"/>
      <c r="AA804" s="3">
        <v>22.23201701</v>
      </c>
      <c r="AB804" s="3">
        <v>30.07</v>
      </c>
      <c r="AC804" s="7">
        <v>7.38</v>
      </c>
      <c r="AD804" s="11" t="s">
        <v>29</v>
      </c>
      <c r="AE804" s="7">
        <v>29.72968083</v>
      </c>
      <c r="AF804" s="7">
        <v>2.179271328</v>
      </c>
      <c r="AG804" s="7">
        <v>2.534744211</v>
      </c>
      <c r="AH804" s="7">
        <v>17.214075739999998</v>
      </c>
      <c r="AI804" s="7" t="s">
        <v>29</v>
      </c>
      <c r="AJ804" s="7" t="s">
        <v>29</v>
      </c>
      <c r="AK804" s="11">
        <v>-6.3861526000000002E-2</v>
      </c>
      <c r="AL804" s="7">
        <v>1.5840559999999999E-3</v>
      </c>
      <c r="AM804" s="1">
        <v>4.1686938347033499E-2</v>
      </c>
      <c r="AN804" s="1" t="s">
        <v>1148</v>
      </c>
      <c r="AO804" s="1">
        <v>8.9166666666666696</v>
      </c>
      <c r="AP804" s="1">
        <v>-0.69151163144920902</v>
      </c>
      <c r="AQ804" s="1">
        <v>0.72236532555934196</v>
      </c>
    </row>
    <row r="805" spans="1:43" s="1" customFormat="1">
      <c r="A805" s="9">
        <f t="shared" si="69"/>
        <v>41855.374999999964</v>
      </c>
      <c r="B805" s="9">
        <v>41855.208333333299</v>
      </c>
      <c r="C805" s="9" t="str">
        <f t="shared" si="70"/>
        <v>20140804050000</v>
      </c>
      <c r="D805" s="9" t="str">
        <f t="shared" si="71"/>
        <v>05</v>
      </c>
      <c r="E805" s="9"/>
      <c r="F805" s="5" t="s">
        <v>1086</v>
      </c>
      <c r="G805" s="6">
        <v>247.208333333333</v>
      </c>
      <c r="H805" s="6">
        <v>-0.44116258464865898</v>
      </c>
      <c r="I805" s="6">
        <v>-0.89742719699489504</v>
      </c>
      <c r="J805" s="7">
        <v>2432</v>
      </c>
      <c r="K805" s="12">
        <v>1033</v>
      </c>
      <c r="L805" s="3">
        <v>2479.403898</v>
      </c>
      <c r="M805" s="3">
        <f t="shared" si="68"/>
        <v>2.4467802000000121</v>
      </c>
      <c r="N805" s="1">
        <f t="shared" si="72"/>
        <v>-9.1224120000006799E-3</v>
      </c>
      <c r="O805" s="1">
        <f t="shared" si="73"/>
        <v>-268.21636646095681</v>
      </c>
      <c r="P805" s="6" t="s">
        <v>1149</v>
      </c>
      <c r="Q805" s="6">
        <v>1014</v>
      </c>
      <c r="R805" s="6" t="s">
        <v>35</v>
      </c>
      <c r="S805" s="6">
        <v>0.3</v>
      </c>
      <c r="T805" s="6" t="s">
        <v>35</v>
      </c>
      <c r="U805" s="6">
        <v>0</v>
      </c>
      <c r="V805" s="6" t="s">
        <v>36</v>
      </c>
      <c r="W805" s="3"/>
      <c r="X805" s="3"/>
      <c r="Y805" s="13">
        <v>41855.375</v>
      </c>
      <c r="Z805" s="13"/>
      <c r="AA805" s="3">
        <v>22.232021549999999</v>
      </c>
      <c r="AB805" s="3">
        <v>30.07</v>
      </c>
      <c r="AC805" s="7">
        <v>7.38</v>
      </c>
      <c r="AD805" s="11" t="s">
        <v>29</v>
      </c>
      <c r="AE805" s="7">
        <v>29.667484649999999</v>
      </c>
      <c r="AF805" s="7">
        <v>2.1792711549999999</v>
      </c>
      <c r="AG805" s="7">
        <v>2.4373358999999999</v>
      </c>
      <c r="AH805" s="7">
        <v>17.13577905</v>
      </c>
      <c r="AI805" s="7" t="s">
        <v>29</v>
      </c>
      <c r="AJ805" s="7" t="s">
        <v>29</v>
      </c>
      <c r="AK805" s="11">
        <v>-6.3423739000000007E-2</v>
      </c>
      <c r="AL805" s="7">
        <v>5.9575199999999996E-4</v>
      </c>
      <c r="AM805" s="1">
        <v>4.1686938347033499E-2</v>
      </c>
      <c r="AN805" s="1" t="s">
        <v>1150</v>
      </c>
      <c r="AO805" s="1">
        <v>9</v>
      </c>
      <c r="AP805" s="1">
        <v>-0.70710537390664396</v>
      </c>
      <c r="AQ805" s="1">
        <v>0.70710818846364998</v>
      </c>
    </row>
    <row r="806" spans="1:43" s="1" customFormat="1">
      <c r="A806" s="9">
        <f t="shared" si="69"/>
        <v>41855.378472222263</v>
      </c>
      <c r="B806" s="9">
        <v>41855.211805555598</v>
      </c>
      <c r="C806" s="9" t="str">
        <f t="shared" si="70"/>
        <v>20140804050500</v>
      </c>
      <c r="D806" s="9" t="str">
        <f t="shared" si="71"/>
        <v>05</v>
      </c>
      <c r="E806" s="9"/>
      <c r="F806" s="5" t="s">
        <v>1087</v>
      </c>
      <c r="G806" s="6">
        <v>247.211805555556</v>
      </c>
      <c r="H806" s="6">
        <v>-0.44110894324629701</v>
      </c>
      <c r="I806" s="6">
        <v>-0.89745356436315704</v>
      </c>
      <c r="J806" s="7">
        <v>2444</v>
      </c>
      <c r="K806" s="12">
        <v>1033</v>
      </c>
      <c r="L806" s="3">
        <v>2491.6377990000001</v>
      </c>
      <c r="M806" s="3">
        <f t="shared" si="68"/>
        <v>7.1364421999999648</v>
      </c>
      <c r="N806" s="1">
        <f t="shared" si="72"/>
        <v>-1.9488087999999949E-2</v>
      </c>
      <c r="O806" s="1">
        <f t="shared" si="73"/>
        <v>-366.1950931256049</v>
      </c>
      <c r="W806" s="3"/>
      <c r="X806" s="3"/>
      <c r="Y806" s="13">
        <v>41855.378472222197</v>
      </c>
      <c r="Z806" s="13"/>
      <c r="AA806" s="3">
        <v>22.232026099999999</v>
      </c>
      <c r="AB806" s="3">
        <v>30.07</v>
      </c>
      <c r="AC806" s="7">
        <v>7.38</v>
      </c>
      <c r="AD806" s="11" t="s">
        <v>29</v>
      </c>
      <c r="AE806" s="7">
        <v>28.874511290000001</v>
      </c>
      <c r="AF806" s="7">
        <v>2.1208088059999999</v>
      </c>
      <c r="AG806" s="7">
        <v>2.6070459509999999</v>
      </c>
      <c r="AH806" s="7">
        <v>17.30651074</v>
      </c>
      <c r="AI806" s="7" t="s">
        <v>29</v>
      </c>
      <c r="AJ806" s="7" t="s">
        <v>29</v>
      </c>
      <c r="AK806" s="11">
        <v>-6.1011637000000001E-2</v>
      </c>
      <c r="AL806" s="7">
        <v>4.243152E-3</v>
      </c>
      <c r="AM806" s="1">
        <v>4.1686938347033499E-2</v>
      </c>
      <c r="AN806" s="1" t="s">
        <v>1151</v>
      </c>
      <c r="AO806" s="1">
        <v>9.0833333333333304</v>
      </c>
      <c r="AP806" s="1">
        <v>-0.72236257307130802</v>
      </c>
      <c r="AQ806" s="1">
        <v>0.69151450673561299</v>
      </c>
    </row>
    <row r="807" spans="1:43" s="1" customFormat="1">
      <c r="A807" s="9">
        <f t="shared" si="69"/>
        <v>41855.381944444467</v>
      </c>
      <c r="B807" s="9">
        <v>41855.215277777803</v>
      </c>
      <c r="C807" s="9" t="str">
        <f t="shared" si="70"/>
        <v>20140804051000</v>
      </c>
      <c r="D807" s="9" t="str">
        <f t="shared" si="71"/>
        <v>05</v>
      </c>
      <c r="E807" s="9"/>
      <c r="F807" s="5" t="s">
        <v>1088</v>
      </c>
      <c r="G807" s="6">
        <v>247.215277777778</v>
      </c>
      <c r="H807" s="6">
        <v>-0.44105530026801099</v>
      </c>
      <c r="I807" s="6">
        <v>-0.89747992852514202</v>
      </c>
      <c r="J807" s="7">
        <v>2479</v>
      </c>
      <c r="K807" s="12">
        <v>1033</v>
      </c>
      <c r="L807" s="3">
        <v>2527.3200099999999</v>
      </c>
      <c r="M807" s="3">
        <f t="shared" si="68"/>
        <v>4.5159634000000555</v>
      </c>
      <c r="N807" s="1">
        <f t="shared" si="72"/>
        <v>-0.16170509600000002</v>
      </c>
      <c r="O807" s="1">
        <f t="shared" si="73"/>
        <v>-27.927155740348805</v>
      </c>
      <c r="W807" s="3"/>
      <c r="X807" s="3"/>
      <c r="Y807" s="13">
        <v>41855.381944444402</v>
      </c>
      <c r="Z807" s="13"/>
      <c r="AA807" s="3">
        <v>22.23087009</v>
      </c>
      <c r="AB807" s="3">
        <v>30.07</v>
      </c>
      <c r="AC807" s="7">
        <v>7.38</v>
      </c>
      <c r="AD807" s="11" t="s">
        <v>29</v>
      </c>
      <c r="AE807" s="7">
        <v>27.833799330000002</v>
      </c>
      <c r="AF807" s="7">
        <v>2.0438956319999999</v>
      </c>
      <c r="AG807" s="7">
        <v>2.8327785539999999</v>
      </c>
      <c r="AH807" s="7">
        <v>17.493022530000001</v>
      </c>
      <c r="AI807" s="7" t="s">
        <v>29</v>
      </c>
      <c r="AJ807" s="7" t="s">
        <v>29</v>
      </c>
      <c r="AK807" s="11">
        <v>-5.8599535000000001E-2</v>
      </c>
      <c r="AL807" s="7">
        <v>7.8905510000000009E-3</v>
      </c>
      <c r="AM807" s="1">
        <v>4.1686938347033499E-2</v>
      </c>
      <c r="AN807" s="1" t="s">
        <v>1152</v>
      </c>
      <c r="AO807" s="1">
        <v>9.1666666666666696</v>
      </c>
      <c r="AP807" s="1">
        <v>-0.73727596735499301</v>
      </c>
      <c r="AQ807" s="1">
        <v>0.67559170211064501</v>
      </c>
    </row>
    <row r="808" spans="1:43" s="1" customFormat="1">
      <c r="A808" s="9">
        <f t="shared" si="69"/>
        <v>41855.385416666664</v>
      </c>
      <c r="B808" s="9">
        <v>41855.21875</v>
      </c>
      <c r="C808" s="9" t="str">
        <f t="shared" si="70"/>
        <v>20140804051500</v>
      </c>
      <c r="D808" s="9" t="str">
        <f t="shared" si="71"/>
        <v>05</v>
      </c>
      <c r="E808" s="9"/>
      <c r="F808" s="5" t="s">
        <v>1090</v>
      </c>
      <c r="G808" s="6">
        <v>247.21875</v>
      </c>
      <c r="H808" s="6">
        <v>-0.44100165571399502</v>
      </c>
      <c r="I808" s="6">
        <v>-0.89750628948075595</v>
      </c>
      <c r="J808" s="7">
        <v>2506</v>
      </c>
      <c r="K808" s="12">
        <v>1031</v>
      </c>
      <c r="L808" s="3">
        <v>2549.8998270000002</v>
      </c>
      <c r="M808" s="3">
        <f t="shared" si="68"/>
        <v>5.4750555999999957</v>
      </c>
      <c r="N808" s="1">
        <f t="shared" si="72"/>
        <v>-3.8353594000000157E-2</v>
      </c>
      <c r="O808" s="1">
        <f t="shared" si="73"/>
        <v>-142.75208732719997</v>
      </c>
      <c r="P808" s="6" t="s">
        <v>1153</v>
      </c>
      <c r="Q808" s="6">
        <v>1014</v>
      </c>
      <c r="R808" s="6" t="s">
        <v>35</v>
      </c>
      <c r="S808" s="6">
        <v>0.7</v>
      </c>
      <c r="T808" s="6" t="s">
        <v>35</v>
      </c>
      <c r="U808" s="6">
        <v>0</v>
      </c>
      <c r="V808" s="6" t="s">
        <v>36</v>
      </c>
      <c r="W808" s="3"/>
      <c r="X808" s="3"/>
      <c r="Y808" s="13">
        <v>41855.385416666701</v>
      </c>
      <c r="Z808" s="13"/>
      <c r="AA808" s="3">
        <v>22.224544340000001</v>
      </c>
      <c r="AB808" s="3">
        <v>30.07</v>
      </c>
      <c r="AC808" s="7">
        <v>7.38</v>
      </c>
      <c r="AD808" s="11" t="s">
        <v>29</v>
      </c>
      <c r="AE808" s="7">
        <v>26.589921199999999</v>
      </c>
      <c r="AF808" s="7">
        <v>1.9568241559999999</v>
      </c>
      <c r="AG808" s="7">
        <v>2.9789474399999998</v>
      </c>
      <c r="AH808" s="7">
        <v>17.44299766</v>
      </c>
      <c r="AI808" s="7" t="s">
        <v>29</v>
      </c>
      <c r="AJ808" s="7" t="s">
        <v>29</v>
      </c>
      <c r="AK808" s="11">
        <v>-5.6187433000000002E-2</v>
      </c>
      <c r="AL808" s="7">
        <v>1.1537950999999999E-2</v>
      </c>
      <c r="AM808" s="1">
        <v>4.1686938347033499E-2</v>
      </c>
      <c r="AN808" s="1" t="s">
        <v>1154</v>
      </c>
      <c r="AO808" s="1">
        <v>9.25</v>
      </c>
      <c r="AP808" s="1">
        <v>-0.75183845880171596</v>
      </c>
      <c r="AQ808" s="1">
        <v>0.65934735296857006</v>
      </c>
    </row>
    <row r="809" spans="1:43" s="1" customFormat="1">
      <c r="A809" s="9">
        <f t="shared" si="69"/>
        <v>41855.388888888861</v>
      </c>
      <c r="B809" s="9">
        <v>41855.222222222197</v>
      </c>
      <c r="C809" s="9" t="str">
        <f t="shared" si="70"/>
        <v>20140804052000</v>
      </c>
      <c r="D809" s="9" t="str">
        <f t="shared" si="71"/>
        <v>05</v>
      </c>
      <c r="E809" s="9"/>
      <c r="F809" s="5" t="s">
        <v>1091</v>
      </c>
      <c r="G809" s="6">
        <v>247.222222222222</v>
      </c>
      <c r="H809" s="6">
        <v>-0.44094800958443903</v>
      </c>
      <c r="I809" s="6">
        <v>-0.897532647229905</v>
      </c>
      <c r="J809" s="7">
        <v>2528</v>
      </c>
      <c r="K809" s="12">
        <v>1033</v>
      </c>
      <c r="L809" s="3">
        <v>2577.2751050000002</v>
      </c>
      <c r="M809" s="3">
        <f t="shared" si="68"/>
        <v>4.0896125999999642</v>
      </c>
      <c r="N809" s="1">
        <f t="shared" si="72"/>
        <v>4.975462200000038E-2</v>
      </c>
      <c r="O809" s="1">
        <f t="shared" si="73"/>
        <v>82.195631995755747</v>
      </c>
      <c r="W809" s="3"/>
      <c r="X809" s="3"/>
      <c r="Y809" s="13">
        <v>41855.388888888898</v>
      </c>
      <c r="Z809" s="13"/>
      <c r="AA809" s="3">
        <v>22.225603939999999</v>
      </c>
      <c r="AB809" s="3">
        <v>30.06635417</v>
      </c>
      <c r="AC809" s="7">
        <v>7.3727083330000003</v>
      </c>
      <c r="AD809" s="11" t="s">
        <v>29</v>
      </c>
      <c r="AE809" s="7">
        <v>26.035357789999999</v>
      </c>
      <c r="AF809" s="7">
        <v>1.916916318</v>
      </c>
      <c r="AG809" s="7">
        <v>2.7272696650000001</v>
      </c>
      <c r="AH809" s="7">
        <v>17.22518943</v>
      </c>
      <c r="AI809" s="7" t="s">
        <v>29</v>
      </c>
      <c r="AJ809" s="7" t="s">
        <v>29</v>
      </c>
      <c r="AK809" s="11">
        <v>-5.21217E-2</v>
      </c>
      <c r="AL809" s="7">
        <v>1.2369692E-2</v>
      </c>
      <c r="AM809" s="1">
        <v>4.23927575177745E-2</v>
      </c>
      <c r="AN809" s="1" t="s">
        <v>1155</v>
      </c>
      <c r="AO809" s="1">
        <v>9.3333333333333304</v>
      </c>
      <c r="AP809" s="1">
        <v>-0.76604311646596002</v>
      </c>
      <c r="AQ809" s="1">
        <v>0.64278919072672702</v>
      </c>
    </row>
    <row r="810" spans="1:43" s="1" customFormat="1">
      <c r="A810" s="9">
        <f t="shared" si="69"/>
        <v>41855.392361111066</v>
      </c>
      <c r="B810" s="9">
        <v>41855.225694444402</v>
      </c>
      <c r="C810" s="9" t="str">
        <f t="shared" si="70"/>
        <v>20140804052500</v>
      </c>
      <c r="D810" s="9" t="str">
        <f t="shared" si="71"/>
        <v>05</v>
      </c>
      <c r="E810" s="9"/>
      <c r="F810" s="5" t="s">
        <v>1092</v>
      </c>
      <c r="G810" s="6">
        <v>247.225694444444</v>
      </c>
      <c r="H810" s="6">
        <v>-0.44089436187953601</v>
      </c>
      <c r="I810" s="6">
        <v>-0.89755900177249504</v>
      </c>
      <c r="J810" s="7">
        <v>2553</v>
      </c>
      <c r="K810" s="12">
        <v>1031</v>
      </c>
      <c r="L810" s="3">
        <v>2597.723168</v>
      </c>
      <c r="M810" s="3">
        <f t="shared" si="68"/>
        <v>-1.1645599999974365E-2</v>
      </c>
      <c r="N810" s="1">
        <f t="shared" si="72"/>
        <v>1.3060136E-2</v>
      </c>
      <c r="O810" s="1">
        <f t="shared" si="73"/>
        <v>-0.89169056126018631</v>
      </c>
      <c r="W810" s="3"/>
      <c r="X810" s="3"/>
      <c r="Y810" s="13">
        <v>41855.392361111102</v>
      </c>
      <c r="Z810" s="13"/>
      <c r="AA810" s="3">
        <v>22.231938800000002</v>
      </c>
      <c r="AB810" s="3">
        <v>30.060104169999999</v>
      </c>
      <c r="AC810" s="7">
        <v>7.3602083330000001</v>
      </c>
      <c r="AD810" s="11" t="s">
        <v>29</v>
      </c>
      <c r="AE810" s="7">
        <v>25.97316193</v>
      </c>
      <c r="AF810" s="7">
        <v>1.910696787</v>
      </c>
      <c r="AG810" s="7">
        <v>2.1914157329999999</v>
      </c>
      <c r="AH810" s="7">
        <v>16.887535969999998</v>
      </c>
      <c r="AI810" s="7" t="s">
        <v>29</v>
      </c>
      <c r="AJ810" s="7" t="s">
        <v>29</v>
      </c>
      <c r="AK810" s="11">
        <v>-4.8055965999999999E-2</v>
      </c>
      <c r="AL810" s="7">
        <v>1.3201432000000001E-2</v>
      </c>
      <c r="AM810" s="1">
        <v>4.3630648386519102E-2</v>
      </c>
      <c r="AN810" s="1" t="s">
        <v>1156</v>
      </c>
      <c r="AO810" s="1">
        <v>9.4166666666666696</v>
      </c>
      <c r="AP810" s="1">
        <v>-0.77988317971141696</v>
      </c>
      <c r="AQ810" s="1">
        <v>0.62592509616024405</v>
      </c>
    </row>
    <row r="811" spans="1:43" s="1" customFormat="1">
      <c r="A811" s="9">
        <f t="shared" si="69"/>
        <v>41855.395833333365</v>
      </c>
      <c r="B811" s="9">
        <v>41855.229166666701</v>
      </c>
      <c r="C811" s="9" t="str">
        <f t="shared" si="70"/>
        <v>20140804053000</v>
      </c>
      <c r="D811" s="9" t="str">
        <f t="shared" si="71"/>
        <v>05</v>
      </c>
      <c r="E811" s="9"/>
      <c r="F811" s="5" t="s">
        <v>1094</v>
      </c>
      <c r="G811" s="6">
        <v>247.229166666667</v>
      </c>
      <c r="H811" s="6">
        <v>-0.44084071259947699</v>
      </c>
      <c r="I811" s="6">
        <v>-0.89758535310843002</v>
      </c>
      <c r="J811" s="7">
        <v>2548</v>
      </c>
      <c r="K811" s="12">
        <v>1033</v>
      </c>
      <c r="L811" s="3">
        <v>2597.6649400000001</v>
      </c>
      <c r="M811" s="3">
        <f t="shared" si="68"/>
        <v>1.4272883999999977</v>
      </c>
      <c r="N811" s="1">
        <f t="shared" si="72"/>
        <v>2.9017800000005422E-3</v>
      </c>
      <c r="O811" s="1">
        <f t="shared" si="73"/>
        <v>491.86650952164911</v>
      </c>
      <c r="P811" s="6" t="s">
        <v>1157</v>
      </c>
      <c r="Q811" s="6">
        <v>1014</v>
      </c>
      <c r="R811" s="6" t="s">
        <v>35</v>
      </c>
      <c r="S811" s="6">
        <v>0.9</v>
      </c>
      <c r="T811" s="6" t="s">
        <v>35</v>
      </c>
      <c r="U811" s="6">
        <v>0</v>
      </c>
      <c r="V811" s="6" t="s">
        <v>36</v>
      </c>
      <c r="W811" s="3"/>
      <c r="X811" s="3"/>
      <c r="Y811" s="13">
        <v>41855.395833333299</v>
      </c>
      <c r="Z811" s="13"/>
      <c r="AA811" s="3">
        <v>22.244498459999999</v>
      </c>
      <c r="AB811" s="3">
        <v>30.06</v>
      </c>
      <c r="AC811" s="7">
        <v>7.3784375009999996</v>
      </c>
      <c r="AD811" s="11" t="s">
        <v>29</v>
      </c>
      <c r="AE811" s="7">
        <v>28.540726450000001</v>
      </c>
      <c r="AF811" s="7">
        <v>2.0940646319999998</v>
      </c>
      <c r="AG811" s="7">
        <v>2.2304066730000001</v>
      </c>
      <c r="AH811" s="7">
        <v>17.027151910000001</v>
      </c>
      <c r="AI811" s="7" t="s">
        <v>29</v>
      </c>
      <c r="AJ811" s="7" t="s">
        <v>29</v>
      </c>
      <c r="AK811" s="11">
        <v>-4.3990231999999997E-2</v>
      </c>
      <c r="AL811" s="7">
        <v>1.4033172E-2</v>
      </c>
      <c r="AM811" s="1">
        <v>4.1837189191125397E-2</v>
      </c>
      <c r="AN811" s="1" t="s">
        <v>1158</v>
      </c>
      <c r="AO811" s="1">
        <v>9.5</v>
      </c>
      <c r="AP811" s="1">
        <v>-0.79335206142868497</v>
      </c>
      <c r="AQ811" s="1">
        <v>0.608763095651219</v>
      </c>
    </row>
    <row r="812" spans="1:43" s="1" customFormat="1">
      <c r="A812" s="9">
        <f t="shared" si="69"/>
        <v>41855.399305555562</v>
      </c>
      <c r="B812" s="9">
        <v>41855.232638888898</v>
      </c>
      <c r="C812" s="9" t="str">
        <f t="shared" si="70"/>
        <v>20140804053500</v>
      </c>
      <c r="D812" s="9" t="str">
        <f t="shared" si="71"/>
        <v>05</v>
      </c>
      <c r="E812" s="9"/>
      <c r="F812" s="5" t="s">
        <v>1095</v>
      </c>
      <c r="G812" s="6">
        <v>247.232638888889</v>
      </c>
      <c r="H812" s="6">
        <v>-0.44078706174445298</v>
      </c>
      <c r="I812" s="6">
        <v>-0.89761170123761902</v>
      </c>
      <c r="J812" s="7">
        <v>2555</v>
      </c>
      <c r="K812" s="12">
        <v>1033</v>
      </c>
      <c r="L812" s="3">
        <v>2604.8013820000001</v>
      </c>
      <c r="M812" s="3">
        <f t="shared" si="68"/>
        <v>-5.7091538000000579</v>
      </c>
      <c r="N812" s="1">
        <f t="shared" si="72"/>
        <v>-1.2439408000000185E-2</v>
      </c>
      <c r="O812" s="1">
        <f t="shared" si="73"/>
        <v>458.95703396817385</v>
      </c>
      <c r="W812" s="3"/>
      <c r="X812" s="3"/>
      <c r="Y812" s="13">
        <v>41855.399305555598</v>
      </c>
      <c r="Z812" s="13"/>
      <c r="AA812" s="3">
        <v>22.24988377</v>
      </c>
      <c r="AB812" s="3">
        <v>30.06239583</v>
      </c>
      <c r="AC812" s="7">
        <v>7.387604166</v>
      </c>
      <c r="AD812" s="11" t="s">
        <v>29</v>
      </c>
      <c r="AE812" s="7">
        <v>30.175384009999998</v>
      </c>
      <c r="AF812" s="7">
        <v>2.2138911459999999</v>
      </c>
      <c r="AG812" s="7">
        <v>2.2791412050000002</v>
      </c>
      <c r="AH812" s="7">
        <v>17.12116116</v>
      </c>
      <c r="AI812" s="7" t="s">
        <v>29</v>
      </c>
      <c r="AJ812" s="7" t="s">
        <v>29</v>
      </c>
      <c r="AK812" s="11">
        <v>-3.8794461000000002E-2</v>
      </c>
      <c r="AL812" s="7">
        <v>1.4856696000000001E-2</v>
      </c>
      <c r="AM812" s="1">
        <v>4.0963384690968802E-2</v>
      </c>
      <c r="AN812" s="1" t="s">
        <v>1159</v>
      </c>
      <c r="AO812" s="1">
        <v>9.5833333333333304</v>
      </c>
      <c r="AP812" s="1">
        <v>-0.80644335117037003</v>
      </c>
      <c r="AQ812" s="1">
        <v>0.59131135736860596</v>
      </c>
    </row>
    <row r="813" spans="1:43" s="1" customFormat="1">
      <c r="A813" s="9">
        <f t="shared" si="69"/>
        <v>41855.402777777766</v>
      </c>
      <c r="B813" s="9">
        <v>41855.236111111102</v>
      </c>
      <c r="C813" s="9" t="str">
        <f t="shared" si="70"/>
        <v>20140804054000</v>
      </c>
      <c r="D813" s="9" t="str">
        <f t="shared" si="71"/>
        <v>05</v>
      </c>
      <c r="E813" s="9"/>
      <c r="F813" s="5" t="s">
        <v>1096</v>
      </c>
      <c r="G813" s="6">
        <v>247.236111111111</v>
      </c>
      <c r="H813" s="6">
        <v>-0.44073340931465599</v>
      </c>
      <c r="I813" s="6">
        <v>-0.89763804615996501</v>
      </c>
      <c r="J813" s="7">
        <v>2527</v>
      </c>
      <c r="K813" s="12">
        <v>1033</v>
      </c>
      <c r="L813" s="3">
        <v>2576.2556129999998</v>
      </c>
      <c r="M813" s="3">
        <f t="shared" si="68"/>
        <v>-8.5637305999999622</v>
      </c>
      <c r="N813" s="1">
        <f t="shared" si="72"/>
        <v>2.6535504000000286E-2</v>
      </c>
      <c r="O813" s="1">
        <f t="shared" si="73"/>
        <v>-322.72726381981931</v>
      </c>
      <c r="W813" s="3"/>
      <c r="X813" s="3"/>
      <c r="Y813" s="13">
        <v>41855.402777777803</v>
      </c>
      <c r="Z813" s="13"/>
      <c r="AA813" s="3">
        <v>22.243558010000001</v>
      </c>
      <c r="AB813" s="3">
        <v>30.068645830000001</v>
      </c>
      <c r="AC813" s="7">
        <v>7.3813541660000004</v>
      </c>
      <c r="AD813" s="11" t="s">
        <v>29</v>
      </c>
      <c r="AE813" s="7">
        <v>30.23757539</v>
      </c>
      <c r="AF813" s="7">
        <v>2.2263297249999998</v>
      </c>
      <c r="AG813" s="7">
        <v>2.3278764980000002</v>
      </c>
      <c r="AH813" s="7">
        <v>17.12878993</v>
      </c>
      <c r="AI813" s="7" t="s">
        <v>29</v>
      </c>
      <c r="AJ813" s="7" t="s">
        <v>29</v>
      </c>
      <c r="AK813" s="11">
        <v>-3.3598691E-2</v>
      </c>
      <c r="AL813" s="7">
        <v>1.5680218999999999E-2</v>
      </c>
      <c r="AM813" s="1">
        <v>4.1557157475263999E-2</v>
      </c>
      <c r="AN813" s="1" t="s">
        <v>1160</v>
      </c>
      <c r="AO813" s="1">
        <v>9.6666666666666696</v>
      </c>
      <c r="AP813" s="1">
        <v>-0.81915081820210001</v>
      </c>
      <c r="AQ813" s="1">
        <v>0.57357818738061395</v>
      </c>
    </row>
    <row r="814" spans="1:43" s="1" customFormat="1">
      <c r="A814" s="9">
        <f t="shared" si="69"/>
        <v>41855.406249999964</v>
      </c>
      <c r="B814" s="9">
        <v>41855.239583333299</v>
      </c>
      <c r="C814" s="9" t="str">
        <f t="shared" si="70"/>
        <v>20140804054500</v>
      </c>
      <c r="D814" s="9" t="str">
        <f t="shared" si="71"/>
        <v>05</v>
      </c>
      <c r="E814" s="9"/>
      <c r="F814" s="5" t="s">
        <v>1098</v>
      </c>
      <c r="G814" s="6">
        <v>247.239583333333</v>
      </c>
      <c r="H814" s="6">
        <v>-0.44067975531027898</v>
      </c>
      <c r="I814" s="6">
        <v>-0.89766438787537595</v>
      </c>
      <c r="J814" s="7">
        <v>2485</v>
      </c>
      <c r="K814" s="12">
        <v>1033</v>
      </c>
      <c r="L814" s="3">
        <v>2533.43696</v>
      </c>
      <c r="M814" s="3">
        <f t="shared" si="68"/>
        <v>-3.0584751999999753</v>
      </c>
      <c r="N814" s="1">
        <f t="shared" si="72"/>
        <v>1.6791769999998964E-2</v>
      </c>
      <c r="O814" s="1">
        <f t="shared" si="73"/>
        <v>-182.14132280278756</v>
      </c>
      <c r="P814" s="6" t="s">
        <v>1161</v>
      </c>
      <c r="Q814" s="6">
        <v>1014</v>
      </c>
      <c r="R814" s="6" t="s">
        <v>35</v>
      </c>
      <c r="S814" s="6">
        <v>0.9</v>
      </c>
      <c r="T814" s="6" t="s">
        <v>35</v>
      </c>
      <c r="U814" s="6">
        <v>0</v>
      </c>
      <c r="V814" s="6" t="s">
        <v>36</v>
      </c>
      <c r="W814" s="3"/>
      <c r="X814" s="3"/>
      <c r="Y814" s="13">
        <v>41855.40625</v>
      </c>
      <c r="Z814" s="13"/>
      <c r="AA814" s="3">
        <v>22.24219098</v>
      </c>
      <c r="AB814" s="3">
        <v>30.07</v>
      </c>
      <c r="AC814" s="7">
        <v>7.3897916669999999</v>
      </c>
      <c r="AD814" s="11" t="s">
        <v>29</v>
      </c>
      <c r="AE814" s="7">
        <v>30.348485199999999</v>
      </c>
      <c r="AF814" s="7">
        <v>2.2338964570000002</v>
      </c>
      <c r="AG814" s="7">
        <v>2.3002878419999999</v>
      </c>
      <c r="AH814" s="7">
        <v>16.965186360000001</v>
      </c>
      <c r="AI814" s="7" t="s">
        <v>29</v>
      </c>
      <c r="AJ814" s="7" t="s">
        <v>29</v>
      </c>
      <c r="AK814" s="11">
        <v>-2.8402920000000002E-2</v>
      </c>
      <c r="AL814" s="7">
        <v>1.6503743000000001E-2</v>
      </c>
      <c r="AM814" s="1">
        <v>4.07575746820295E-2</v>
      </c>
      <c r="AN814" s="1" t="s">
        <v>1162</v>
      </c>
      <c r="AO814" s="1">
        <v>9.75</v>
      </c>
      <c r="AP814" s="1">
        <v>-0.831468414468019</v>
      </c>
      <c r="AQ814" s="1">
        <v>0.55557202570147302</v>
      </c>
    </row>
    <row r="815" spans="1:43" s="1" customFormat="1">
      <c r="A815" s="9">
        <f t="shared" si="69"/>
        <v>41855.409722222263</v>
      </c>
      <c r="B815" s="9">
        <v>41855.243055555598</v>
      </c>
      <c r="C815" s="9" t="str">
        <f t="shared" si="70"/>
        <v>20140804055000</v>
      </c>
      <c r="D815" s="9" t="str">
        <f t="shared" si="71"/>
        <v>05</v>
      </c>
      <c r="E815" s="9"/>
      <c r="F815" s="5" t="s">
        <v>1099</v>
      </c>
      <c r="G815" s="6">
        <v>247.243055555556</v>
      </c>
      <c r="H815" s="6">
        <v>-0.44062609973151201</v>
      </c>
      <c r="I815" s="6">
        <v>-0.89769072638375602</v>
      </c>
      <c r="J815" s="7">
        <v>2470</v>
      </c>
      <c r="K815" s="12">
        <v>1033</v>
      </c>
      <c r="L815" s="3">
        <v>2518.1445840000001</v>
      </c>
      <c r="M815" s="3">
        <f t="shared" si="68"/>
        <v>-0.4077965999999833</v>
      </c>
      <c r="N815" s="1">
        <f t="shared" si="72"/>
        <v>-7.4633399999999031E-2</v>
      </c>
      <c r="O815" s="1">
        <f t="shared" si="73"/>
        <v>5.4639960125089919</v>
      </c>
      <c r="W815" s="3"/>
      <c r="X815" s="3"/>
      <c r="Y815" s="13">
        <v>41855.409722222197</v>
      </c>
      <c r="Z815" s="13"/>
      <c r="AA815" s="3">
        <v>22.239874409999999</v>
      </c>
      <c r="AB815" s="3">
        <v>30.068854170000002</v>
      </c>
      <c r="AC815" s="7">
        <v>7.3988541669999996</v>
      </c>
      <c r="AD815" s="11" t="s">
        <v>29</v>
      </c>
      <c r="AE815" s="7">
        <v>30.529881270000001</v>
      </c>
      <c r="AF815" s="7">
        <v>2.2446765320000002</v>
      </c>
      <c r="AG815" s="7">
        <v>2.2605198350000002</v>
      </c>
      <c r="AH815" s="7">
        <v>16.793129050000001</v>
      </c>
      <c r="AI815" s="7" t="s">
        <v>29</v>
      </c>
      <c r="AJ815" s="7" t="s">
        <v>29</v>
      </c>
      <c r="AK815" s="11">
        <v>-2.357362E-2</v>
      </c>
      <c r="AL815" s="7">
        <v>1.7398101999999999E-2</v>
      </c>
      <c r="AM815" s="1">
        <v>3.9915891458695001E-2</v>
      </c>
      <c r="AN815" s="1" t="s">
        <v>1163</v>
      </c>
      <c r="AO815" s="1">
        <v>9.8333333333333304</v>
      </c>
      <c r="AP815" s="1">
        <v>-0.84339027746932704</v>
      </c>
      <c r="AQ815" s="1">
        <v>0.53730144227445598</v>
      </c>
    </row>
    <row r="816" spans="1:43" s="1" customFormat="1">
      <c r="A816" s="9">
        <f t="shared" si="69"/>
        <v>41855.413194444467</v>
      </c>
      <c r="B816" s="9">
        <v>41855.246527777803</v>
      </c>
      <c r="C816" s="9" t="str">
        <f t="shared" si="70"/>
        <v>20140804055500</v>
      </c>
      <c r="D816" s="9" t="str">
        <f t="shared" si="71"/>
        <v>05</v>
      </c>
      <c r="E816" s="9"/>
      <c r="F816" s="5" t="s">
        <v>1100</v>
      </c>
      <c r="G816" s="6">
        <v>247.246527777778</v>
      </c>
      <c r="H816" s="6">
        <v>-0.440572442578548</v>
      </c>
      <c r="I816" s="6">
        <v>-0.89771706168501197</v>
      </c>
      <c r="J816" s="7">
        <v>2468</v>
      </c>
      <c r="K816" s="12">
        <v>1033</v>
      </c>
      <c r="L816" s="3">
        <v>2516.1056010000002</v>
      </c>
      <c r="M816" s="3">
        <f t="shared" si="68"/>
        <v>4.3227200000001173E-2</v>
      </c>
      <c r="N816" s="1">
        <f t="shared" si="72"/>
        <v>-0.11816917800000085</v>
      </c>
      <c r="O816" s="1">
        <f t="shared" si="73"/>
        <v>-0.36580774049220233</v>
      </c>
      <c r="W816" s="3"/>
      <c r="X816" s="3"/>
      <c r="Y816" s="13">
        <v>41855.413194444402</v>
      </c>
      <c r="Z816" s="13"/>
      <c r="AA816" s="3">
        <v>22.227218319999999</v>
      </c>
      <c r="AB816" s="3">
        <v>30.06260417</v>
      </c>
      <c r="AC816" s="7">
        <v>7.392604167</v>
      </c>
      <c r="AD816" s="11" t="s">
        <v>29</v>
      </c>
      <c r="AE816" s="7">
        <v>30.965235140000001</v>
      </c>
      <c r="AF816" s="7">
        <v>2.2757732320000001</v>
      </c>
      <c r="AG816" s="7">
        <v>2.2605377149999999</v>
      </c>
      <c r="AH816" s="7">
        <v>16.794390969999998</v>
      </c>
      <c r="AI816" s="7" t="s">
        <v>29</v>
      </c>
      <c r="AJ816" s="7" t="s">
        <v>29</v>
      </c>
      <c r="AK816" s="11">
        <v>-1.8744319999999998E-2</v>
      </c>
      <c r="AL816" s="7">
        <v>1.8292460999999999E-2</v>
      </c>
      <c r="AM816" s="1">
        <v>4.0494480610637901E-2</v>
      </c>
      <c r="AN816" s="1" t="s">
        <v>1164</v>
      </c>
      <c r="AO816" s="1">
        <v>9.9166666666666696</v>
      </c>
      <c r="AP816" s="1">
        <v>-0.85491073305450704</v>
      </c>
      <c r="AQ816" s="1">
        <v>0.51877513289305399</v>
      </c>
    </row>
    <row r="817" spans="1:43" s="1" customFormat="1">
      <c r="A817" s="9">
        <f t="shared" si="69"/>
        <v>41855.416666666664</v>
      </c>
      <c r="B817" s="9">
        <v>41855.25</v>
      </c>
      <c r="C817" s="9" t="str">
        <f t="shared" si="70"/>
        <v>20140804060000</v>
      </c>
      <c r="D817" s="9" t="str">
        <f t="shared" si="71"/>
        <v>06</v>
      </c>
      <c r="E817" s="9"/>
      <c r="F817" s="5" t="s">
        <v>1102</v>
      </c>
      <c r="G817" s="6">
        <v>247.25</v>
      </c>
      <c r="H817" s="6">
        <v>-0.440518783851577</v>
      </c>
      <c r="I817" s="6">
        <v>-0.89774339377905099</v>
      </c>
      <c r="J817" s="7">
        <v>2473</v>
      </c>
      <c r="K817" s="12">
        <v>1031</v>
      </c>
      <c r="L817" s="3">
        <v>2516.3217370000002</v>
      </c>
      <c r="M817" s="3">
        <f t="shared" si="68"/>
        <v>2.1996545999999397</v>
      </c>
      <c r="N817" s="1">
        <f t="shared" si="72"/>
        <v>-0.14926616199999926</v>
      </c>
      <c r="O817" s="1">
        <f t="shared" si="73"/>
        <v>-14.736458488159899</v>
      </c>
      <c r="P817" s="6" t="s">
        <v>1165</v>
      </c>
      <c r="Q817" s="6">
        <v>1014</v>
      </c>
      <c r="R817" s="6" t="s">
        <v>35</v>
      </c>
      <c r="S817" s="6">
        <v>0.8</v>
      </c>
      <c r="T817" s="6" t="s">
        <v>35</v>
      </c>
      <c r="U817" s="6">
        <v>0</v>
      </c>
      <c r="V817" s="6" t="s">
        <v>36</v>
      </c>
      <c r="W817" s="3"/>
      <c r="X817" s="3"/>
      <c r="Y817" s="13">
        <v>41855.416666666701</v>
      </c>
      <c r="Z817" s="13"/>
      <c r="AA817" s="3">
        <v>22.221947610000001</v>
      </c>
      <c r="AB817" s="3">
        <v>30.06</v>
      </c>
      <c r="AC817" s="7">
        <v>7.39</v>
      </c>
      <c r="AD817" s="11" t="s">
        <v>29</v>
      </c>
      <c r="AE817" s="7">
        <v>30.928953010000001</v>
      </c>
      <c r="AF817" s="7">
        <v>2.2742182089999998</v>
      </c>
      <c r="AG817" s="7">
        <v>2.2321360239999999</v>
      </c>
      <c r="AH817" s="7">
        <v>16.752688129999999</v>
      </c>
      <c r="AI817" s="7" t="s">
        <v>29</v>
      </c>
      <c r="AJ817" s="7" t="s">
        <v>29</v>
      </c>
      <c r="AK817" s="11">
        <v>-1.391502E-2</v>
      </c>
      <c r="AL817" s="7">
        <v>1.9186821E-2</v>
      </c>
      <c r="AM817" s="1">
        <v>4.0738027780411301E-2</v>
      </c>
      <c r="AN817" s="1" t="s">
        <v>1166</v>
      </c>
      <c r="AO817" s="1">
        <v>10</v>
      </c>
      <c r="AP817" s="1">
        <v>-0.866024298119907</v>
      </c>
      <c r="AQ817" s="1">
        <v>0.500001915062254</v>
      </c>
    </row>
    <row r="818" spans="1:43" s="1" customFormat="1">
      <c r="A818" s="9">
        <f t="shared" si="69"/>
        <v>41855.420138888861</v>
      </c>
      <c r="B818" s="9">
        <v>41855.253472222197</v>
      </c>
      <c r="C818" s="9" t="str">
        <f t="shared" si="70"/>
        <v>20140804060500</v>
      </c>
      <c r="D818" s="9" t="str">
        <f t="shared" si="71"/>
        <v>06</v>
      </c>
      <c r="E818" s="9"/>
      <c r="F818" s="5" t="s">
        <v>1103</v>
      </c>
      <c r="G818" s="6">
        <v>247.253472222222</v>
      </c>
      <c r="H818" s="6">
        <v>-0.44046512355079398</v>
      </c>
      <c r="I818" s="6">
        <v>-0.89776972266577604</v>
      </c>
      <c r="J818" s="7">
        <v>2479</v>
      </c>
      <c r="K818" s="12">
        <v>1033</v>
      </c>
      <c r="L818" s="3">
        <v>2527.3200099999999</v>
      </c>
      <c r="M818" s="3">
        <f t="shared" si="68"/>
        <v>0.81559340000003433</v>
      </c>
      <c r="N818" s="1">
        <f t="shared" si="72"/>
        <v>9.7431459999995692E-3</v>
      </c>
      <c r="O818" s="1">
        <f t="shared" si="73"/>
        <v>83.709450725676319</v>
      </c>
      <c r="W818" s="3"/>
      <c r="X818" s="3"/>
      <c r="Y818" s="13">
        <v>41855.420138888898</v>
      </c>
      <c r="Z818" s="13"/>
      <c r="AA818" s="3">
        <v>22.22195215</v>
      </c>
      <c r="AB818" s="3">
        <v>30.06</v>
      </c>
      <c r="AC818" s="7">
        <v>7.39</v>
      </c>
      <c r="AD818" s="11" t="s">
        <v>29</v>
      </c>
      <c r="AE818" s="7">
        <v>30.555788060000001</v>
      </c>
      <c r="AF818" s="7">
        <v>2.2493405279999998</v>
      </c>
      <c r="AG818" s="7">
        <v>2.1834346409999998</v>
      </c>
      <c r="AH818" s="7">
        <v>16.68029619</v>
      </c>
      <c r="AI818" s="7" t="s">
        <v>29</v>
      </c>
      <c r="AJ818" s="7" t="s">
        <v>29</v>
      </c>
      <c r="AK818" s="11">
        <v>-8.3116170000000003E-3</v>
      </c>
      <c r="AL818" s="7">
        <v>1.9118382999999999E-2</v>
      </c>
      <c r="AM818" s="1">
        <v>4.0738027780411301E-2</v>
      </c>
      <c r="AN818" s="1" t="s">
        <v>1167</v>
      </c>
      <c r="AO818" s="1">
        <v>10.0833333333333</v>
      </c>
      <c r="AP818" s="1">
        <v>-0.87672568321940203</v>
      </c>
      <c r="AQ818" s="1">
        <v>0.480990723801898</v>
      </c>
    </row>
    <row r="819" spans="1:43" s="1" customFormat="1">
      <c r="A819" s="9">
        <f t="shared" si="69"/>
        <v>41855.423611111066</v>
      </c>
      <c r="B819" s="9">
        <v>41855.256944444402</v>
      </c>
      <c r="C819" s="9" t="str">
        <f t="shared" si="70"/>
        <v>20140804061000</v>
      </c>
      <c r="D819" s="9" t="str">
        <f t="shared" si="71"/>
        <v>06</v>
      </c>
      <c r="E819" s="9"/>
      <c r="F819" s="5" t="s">
        <v>1104</v>
      </c>
      <c r="G819" s="6">
        <v>247.256944444444</v>
      </c>
      <c r="H819" s="6">
        <v>-0.44041146167638701</v>
      </c>
      <c r="I819" s="6">
        <v>-0.89779604834509497</v>
      </c>
      <c r="J819" s="7">
        <v>2483</v>
      </c>
      <c r="K819" s="12">
        <v>1033</v>
      </c>
      <c r="L819" s="3">
        <v>2531.3979770000001</v>
      </c>
      <c r="M819" s="3">
        <f t="shared" si="68"/>
        <v>-1.6311867999999776</v>
      </c>
      <c r="N819" s="1">
        <f t="shared" si="72"/>
        <v>6.9656668000000366E-2</v>
      </c>
      <c r="O819" s="1">
        <f t="shared" si="73"/>
        <v>-23.417525512417118</v>
      </c>
      <c r="W819" s="3"/>
      <c r="X819" s="3"/>
      <c r="Y819" s="13">
        <v>41855.423611111102</v>
      </c>
      <c r="Z819" s="13"/>
      <c r="AA819" s="3">
        <v>22.228181509999999</v>
      </c>
      <c r="AB819" s="3">
        <v>30.06</v>
      </c>
      <c r="AC819" s="7">
        <v>7.39</v>
      </c>
      <c r="AD819" s="11" t="s">
        <v>29</v>
      </c>
      <c r="AE819" s="7">
        <v>31.52808113</v>
      </c>
      <c r="AF819" s="7">
        <v>2.3161986219999999</v>
      </c>
      <c r="AG819" s="7">
        <v>2.182639929</v>
      </c>
      <c r="AH819" s="7">
        <v>16.682032070000002</v>
      </c>
      <c r="AI819" s="7" t="s">
        <v>29</v>
      </c>
      <c r="AJ819" s="7" t="s">
        <v>29</v>
      </c>
      <c r="AK819" s="11">
        <v>-2.708214E-3</v>
      </c>
      <c r="AL819" s="7">
        <v>1.9049946000000002E-2</v>
      </c>
      <c r="AM819" s="1">
        <v>4.0738027780411301E-2</v>
      </c>
      <c r="AN819" s="1" t="s">
        <v>1168</v>
      </c>
      <c r="AO819" s="1">
        <v>10.1666666666667</v>
      </c>
      <c r="AP819" s="1">
        <v>-0.88700979508187106</v>
      </c>
      <c r="AQ819" s="1">
        <v>0.46175060739409701</v>
      </c>
    </row>
    <row r="820" spans="1:43" s="1" customFormat="1">
      <c r="A820" s="9">
        <f t="shared" si="69"/>
        <v>41855.427083333365</v>
      </c>
      <c r="B820" s="9">
        <v>41855.260416666701</v>
      </c>
      <c r="C820" s="9" t="str">
        <f t="shared" si="70"/>
        <v>20140804061500</v>
      </c>
      <c r="D820" s="9" t="str">
        <f t="shared" si="71"/>
        <v>06</v>
      </c>
      <c r="E820" s="9"/>
      <c r="F820" s="5" t="s">
        <v>1106</v>
      </c>
      <c r="G820" s="6">
        <v>247.260416666667</v>
      </c>
      <c r="H820" s="6">
        <v>-0.44035779822854898</v>
      </c>
      <c r="I820" s="6">
        <v>-0.89782237081691396</v>
      </c>
      <c r="J820" s="7">
        <v>2475</v>
      </c>
      <c r="K820" s="12">
        <v>1033</v>
      </c>
      <c r="L820" s="3">
        <v>2523.2420430000002</v>
      </c>
      <c r="M820" s="3">
        <f t="shared" si="68"/>
        <v>-1.0194918000000144</v>
      </c>
      <c r="N820" s="1">
        <f t="shared" si="72"/>
        <v>0.16170372999999927</v>
      </c>
      <c r="O820" s="1">
        <f t="shared" si="73"/>
        <v>-6.3046894465577203</v>
      </c>
      <c r="P820" s="6" t="s">
        <v>1169</v>
      </c>
      <c r="Q820" s="6">
        <v>1014</v>
      </c>
      <c r="R820" s="6" t="s">
        <v>35</v>
      </c>
      <c r="S820" s="6">
        <v>0.7</v>
      </c>
      <c r="T820" s="6" t="s">
        <v>35</v>
      </c>
      <c r="U820" s="6">
        <v>0</v>
      </c>
      <c r="V820" s="6" t="s">
        <v>36</v>
      </c>
      <c r="W820" s="3"/>
      <c r="X820" s="3"/>
      <c r="Y820" s="13">
        <v>41855.427083333299</v>
      </c>
      <c r="Z820" s="13"/>
      <c r="AA820" s="3">
        <v>22.229663129999999</v>
      </c>
      <c r="AB820" s="3">
        <v>30.06</v>
      </c>
      <c r="AC820" s="7">
        <v>7.39</v>
      </c>
      <c r="AD820" s="11" t="s">
        <v>29</v>
      </c>
      <c r="AE820" s="7">
        <v>32.022518859999998</v>
      </c>
      <c r="AF820" s="7">
        <v>2.3488501519999998</v>
      </c>
      <c r="AG820" s="7">
        <v>2.3507429150000001</v>
      </c>
      <c r="AH820" s="7">
        <v>16.837324639999999</v>
      </c>
      <c r="AI820" s="7" t="s">
        <v>29</v>
      </c>
      <c r="AJ820" s="7" t="s">
        <v>29</v>
      </c>
      <c r="AK820" s="11">
        <v>2.8951889999999998E-3</v>
      </c>
      <c r="AL820" s="7">
        <v>1.8981509000000001E-2</v>
      </c>
      <c r="AM820" s="1">
        <v>4.0738027780411301E-2</v>
      </c>
      <c r="AN820" s="1" t="s">
        <v>1170</v>
      </c>
      <c r="AO820" s="1">
        <v>10.25</v>
      </c>
      <c r="AP820" s="1">
        <v>-0.89687173903532302</v>
      </c>
      <c r="AQ820" s="1">
        <v>0.44229072307674999</v>
      </c>
    </row>
    <row r="821" spans="1:43" s="1" customFormat="1">
      <c r="A821" s="9">
        <f t="shared" si="69"/>
        <v>41855.430555555562</v>
      </c>
      <c r="B821" s="9">
        <v>41855.263888888898</v>
      </c>
      <c r="C821" s="9" t="str">
        <f t="shared" si="70"/>
        <v>20140804062000</v>
      </c>
      <c r="D821" s="9" t="str">
        <f t="shared" si="71"/>
        <v>06</v>
      </c>
      <c r="E821" s="9"/>
      <c r="F821" s="5" t="s">
        <v>1107</v>
      </c>
      <c r="G821" s="6">
        <v>247.263888888889</v>
      </c>
      <c r="H821" s="6">
        <v>-0.44030413320747103</v>
      </c>
      <c r="I821" s="6">
        <v>-0.89784869008113899</v>
      </c>
      <c r="J821" s="7">
        <v>2470</v>
      </c>
      <c r="K821" s="12">
        <v>1033</v>
      </c>
      <c r="L821" s="3">
        <v>2518.1445840000001</v>
      </c>
      <c r="M821" s="3">
        <f t="shared" si="68"/>
        <v>-3.6701702000000296</v>
      </c>
      <c r="N821" s="1">
        <f t="shared" si="72"/>
        <v>-0.11112047199999893</v>
      </c>
      <c r="O821" s="1">
        <f t="shared" si="73"/>
        <v>33.028749193938495</v>
      </c>
      <c r="W821" s="3"/>
      <c r="X821" s="3"/>
      <c r="Y821" s="13">
        <v>41855.430555555598</v>
      </c>
      <c r="Z821" s="13"/>
      <c r="AA821" s="3">
        <v>22.223337350000001</v>
      </c>
      <c r="AB821" s="3">
        <v>30.06</v>
      </c>
      <c r="AC821" s="7">
        <v>7.39</v>
      </c>
      <c r="AD821" s="11" t="s">
        <v>29</v>
      </c>
      <c r="AE821" s="7">
        <v>31.71154765</v>
      </c>
      <c r="AF821" s="7">
        <v>2.3239724719999999</v>
      </c>
      <c r="AG821" s="7">
        <v>2.7892446390000001</v>
      </c>
      <c r="AH821" s="7">
        <v>17.23762202</v>
      </c>
      <c r="AI821" s="7" t="s">
        <v>29</v>
      </c>
      <c r="AJ821" s="7" t="s">
        <v>29</v>
      </c>
      <c r="AK821" s="11">
        <v>8.6029580000000008E-3</v>
      </c>
      <c r="AL821" s="7">
        <v>2.1229166000000001E-2</v>
      </c>
      <c r="AM821" s="1">
        <v>4.0738027780411301E-2</v>
      </c>
      <c r="AN821" s="1" t="s">
        <v>1171</v>
      </c>
      <c r="AO821" s="1">
        <v>10.3333333333333</v>
      </c>
      <c r="AP821" s="1">
        <v>-0.90630682133648699</v>
      </c>
      <c r="AQ821" s="1">
        <v>0.42262033268520399</v>
      </c>
    </row>
    <row r="822" spans="1:43" s="1" customFormat="1">
      <c r="A822" s="9">
        <f t="shared" si="69"/>
        <v>41855.434027777766</v>
      </c>
      <c r="B822" s="9">
        <v>41855.267361111102</v>
      </c>
      <c r="C822" s="9" t="str">
        <f t="shared" si="70"/>
        <v>20140804062500</v>
      </c>
      <c r="D822" s="9" t="str">
        <f t="shared" si="71"/>
        <v>06</v>
      </c>
      <c r="E822" s="9"/>
      <c r="F822" s="5" t="s">
        <v>1108</v>
      </c>
      <c r="G822" s="6">
        <v>247.267361111111</v>
      </c>
      <c r="H822" s="6">
        <v>-0.44025046661334699</v>
      </c>
      <c r="I822" s="6">
        <v>-0.89787500613767501</v>
      </c>
      <c r="J822" s="7">
        <v>2452</v>
      </c>
      <c r="K822" s="12">
        <v>1033</v>
      </c>
      <c r="L822" s="3">
        <v>2499.793733</v>
      </c>
      <c r="M822" s="3">
        <f t="shared" si="68"/>
        <v>-3.2623735999999552</v>
      </c>
      <c r="N822" s="1">
        <f t="shared" si="72"/>
        <v>-0.17518025199999981</v>
      </c>
      <c r="O822" s="1">
        <f t="shared" si="73"/>
        <v>18.622953002716073</v>
      </c>
      <c r="W822" s="3"/>
      <c r="X822" s="3"/>
      <c r="Y822" s="13">
        <v>41855.434027777803</v>
      </c>
      <c r="Z822" s="13"/>
      <c r="AA822" s="3">
        <v>22.221970330000001</v>
      </c>
      <c r="AB822" s="3">
        <v>30.05510417</v>
      </c>
      <c r="AC822" s="7">
        <v>7.39</v>
      </c>
      <c r="AD822" s="11" t="s">
        <v>29</v>
      </c>
      <c r="AE822" s="7">
        <v>31.303139659999999</v>
      </c>
      <c r="AF822" s="7">
        <v>2.299094797</v>
      </c>
      <c r="AG822" s="7">
        <v>2.960600946</v>
      </c>
      <c r="AH822" s="7">
        <v>17.226206000000001</v>
      </c>
      <c r="AI822" s="7" t="s">
        <v>29</v>
      </c>
      <c r="AJ822" s="7" t="s">
        <v>29</v>
      </c>
      <c r="AK822" s="11">
        <v>1.4310727000000001E-2</v>
      </c>
      <c r="AL822" s="7">
        <v>2.3476823000000001E-2</v>
      </c>
      <c r="AM822" s="1">
        <v>4.0738027780411301E-2</v>
      </c>
      <c r="AN822" s="1" t="s">
        <v>1172</v>
      </c>
      <c r="AO822" s="1">
        <v>10.4166666666667</v>
      </c>
      <c r="AP822" s="1">
        <v>-0.91531055140477402</v>
      </c>
      <c r="AQ822" s="1">
        <v>0.40274879824412602</v>
      </c>
    </row>
    <row r="823" spans="1:43" s="1" customFormat="1">
      <c r="A823" s="9">
        <f t="shared" si="69"/>
        <v>41855.437499999964</v>
      </c>
      <c r="B823" s="9">
        <v>41855.270833333299</v>
      </c>
      <c r="C823" s="9" t="str">
        <f t="shared" si="70"/>
        <v>20140804063000</v>
      </c>
      <c r="D823" s="9" t="str">
        <f t="shared" si="71"/>
        <v>06</v>
      </c>
      <c r="E823" s="9"/>
      <c r="F823" s="5" t="s">
        <v>1110</v>
      </c>
      <c r="G823" s="6">
        <v>247.270833333333</v>
      </c>
      <c r="H823" s="6">
        <v>-0.440196798446367</v>
      </c>
      <c r="I823" s="6">
        <v>-0.897901318986429</v>
      </c>
      <c r="J823" s="7">
        <v>2436</v>
      </c>
      <c r="K823" s="12">
        <v>1033</v>
      </c>
      <c r="L823" s="3">
        <v>2483.4818650000002</v>
      </c>
      <c r="M823" s="3">
        <f t="shared" si="68"/>
        <v>0.61169499999996335</v>
      </c>
      <c r="N823" s="1">
        <f t="shared" si="72"/>
        <v>-0.12438848800000102</v>
      </c>
      <c r="O823" s="1">
        <f t="shared" si="73"/>
        <v>-4.9176174566890651</v>
      </c>
      <c r="P823" s="6" t="s">
        <v>1173</v>
      </c>
      <c r="Q823" s="6">
        <v>1014</v>
      </c>
      <c r="R823" s="6" t="s">
        <v>35</v>
      </c>
      <c r="S823" s="6">
        <v>0.6</v>
      </c>
      <c r="T823" s="6" t="s">
        <v>35</v>
      </c>
      <c r="U823" s="6">
        <v>0</v>
      </c>
      <c r="V823" s="6" t="s">
        <v>36</v>
      </c>
      <c r="W823" s="3"/>
      <c r="X823" s="3"/>
      <c r="Y823" s="13">
        <v>41855.4375</v>
      </c>
      <c r="Z823" s="13"/>
      <c r="AA823" s="3">
        <v>22.220814310000002</v>
      </c>
      <c r="AB823" s="3">
        <v>30.047708329999999</v>
      </c>
      <c r="AC823" s="7">
        <v>7.3888541669999999</v>
      </c>
      <c r="AD823" s="11" t="s">
        <v>29</v>
      </c>
      <c r="AE823" s="7">
        <v>30.810770210000001</v>
      </c>
      <c r="AF823" s="7">
        <v>2.2685160340000001</v>
      </c>
      <c r="AG823" s="7">
        <v>2.977675574</v>
      </c>
      <c r="AH823" s="7">
        <v>17.078684979999998</v>
      </c>
      <c r="AI823" s="7" t="s">
        <v>29</v>
      </c>
      <c r="AJ823" s="7" t="s">
        <v>29</v>
      </c>
      <c r="AK823" s="11">
        <v>2.0018495000000001E-2</v>
      </c>
      <c r="AL823" s="7">
        <v>2.5724479000000001E-2</v>
      </c>
      <c r="AM823" s="1">
        <v>4.0845652010321802E-2</v>
      </c>
      <c r="AN823" s="1" t="s">
        <v>1174</v>
      </c>
      <c r="AO823" s="1">
        <v>10.5</v>
      </c>
      <c r="AP823" s="1">
        <v>-0.92387864395955199</v>
      </c>
      <c r="AQ823" s="1">
        <v>0.38268557751169402</v>
      </c>
    </row>
    <row r="824" spans="1:43" s="1" customFormat="1">
      <c r="A824" s="9">
        <f t="shared" si="69"/>
        <v>41855.440972222263</v>
      </c>
      <c r="B824" s="9">
        <v>41855.274305555598</v>
      </c>
      <c r="C824" s="9" t="str">
        <f t="shared" si="70"/>
        <v>20140804063500</v>
      </c>
      <c r="D824" s="9" t="str">
        <f t="shared" si="71"/>
        <v>06</v>
      </c>
      <c r="E824" s="9"/>
      <c r="F824" s="5" t="s">
        <v>1111</v>
      </c>
      <c r="G824" s="6">
        <v>247.274305555556</v>
      </c>
      <c r="H824" s="6">
        <v>-0.44014312870672401</v>
      </c>
      <c r="I824" s="6">
        <v>-0.89792762862730502</v>
      </c>
      <c r="J824" s="7">
        <v>2439</v>
      </c>
      <c r="K824" s="12">
        <v>1033</v>
      </c>
      <c r="L824" s="3">
        <v>2486.54034</v>
      </c>
      <c r="M824" s="3">
        <f t="shared" si="68"/>
        <v>-0.61169499999996335</v>
      </c>
      <c r="N824" s="1">
        <f t="shared" si="72"/>
        <v>0.12957016200000027</v>
      </c>
      <c r="O824" s="1">
        <f t="shared" si="73"/>
        <v>-4.7209557397941824</v>
      </c>
      <c r="W824" s="3"/>
      <c r="X824" s="3"/>
      <c r="Y824" s="13">
        <v>41855.440972222197</v>
      </c>
      <c r="Z824" s="13"/>
      <c r="AA824" s="3">
        <v>22.214488530000001</v>
      </c>
      <c r="AB824" s="3">
        <v>30.03520833</v>
      </c>
      <c r="AC824" s="7">
        <v>7.3826041670000002</v>
      </c>
      <c r="AD824" s="11" t="s">
        <v>29</v>
      </c>
      <c r="AE824" s="7">
        <v>30.06444316</v>
      </c>
      <c r="AF824" s="7">
        <v>2.2125415089999998</v>
      </c>
      <c r="AG824" s="7">
        <v>2.6366475180000002</v>
      </c>
      <c r="AH824" s="7">
        <v>16.832153399999999</v>
      </c>
      <c r="AI824" s="7" t="s">
        <v>29</v>
      </c>
      <c r="AJ824" s="7" t="s">
        <v>29</v>
      </c>
      <c r="AK824" s="11">
        <v>2.5822917000000001E-2</v>
      </c>
      <c r="AL824" s="7">
        <v>2.5300148000000001E-2</v>
      </c>
      <c r="AM824" s="1">
        <v>4.14377182349146E-2</v>
      </c>
      <c r="AN824" s="1" t="s">
        <v>1175</v>
      </c>
      <c r="AO824" s="1">
        <v>10.5833333333333</v>
      </c>
      <c r="AP824" s="1">
        <v>-0.93200702105970001</v>
      </c>
      <c r="AQ824" s="1">
        <v>0.36244021947822502</v>
      </c>
    </row>
    <row r="825" spans="1:43" s="1" customFormat="1">
      <c r="A825" s="9">
        <f t="shared" si="69"/>
        <v>41855.444444444467</v>
      </c>
      <c r="B825" s="9">
        <v>41855.277777777803</v>
      </c>
      <c r="C825" s="9" t="str">
        <f t="shared" si="70"/>
        <v>20140804064000</v>
      </c>
      <c r="D825" s="9" t="str">
        <f t="shared" si="71"/>
        <v>06</v>
      </c>
      <c r="E825" s="9"/>
      <c r="F825" s="5" t="s">
        <v>1112</v>
      </c>
      <c r="G825" s="6">
        <v>247.277777777778</v>
      </c>
      <c r="H825" s="6">
        <v>-0.44008945739460797</v>
      </c>
      <c r="I825" s="6">
        <v>-0.89795393506021204</v>
      </c>
      <c r="J825" s="7">
        <v>2436</v>
      </c>
      <c r="K825" s="12">
        <v>1033</v>
      </c>
      <c r="L825" s="3">
        <v>2483.4818650000002</v>
      </c>
      <c r="M825" s="3">
        <f t="shared" si="68"/>
        <v>2.8545769999999719</v>
      </c>
      <c r="N825" s="1">
        <f t="shared" si="72"/>
        <v>0.31096915199999986</v>
      </c>
      <c r="O825" s="1">
        <f t="shared" si="73"/>
        <v>9.1796147033901718</v>
      </c>
      <c r="W825" s="3"/>
      <c r="X825" s="3"/>
      <c r="Y825" s="13">
        <v>41855.444444444402</v>
      </c>
      <c r="Z825" s="13"/>
      <c r="AA825" s="3">
        <v>22.215548129999998</v>
      </c>
      <c r="AB825" s="3">
        <v>30.03</v>
      </c>
      <c r="AC825" s="7">
        <v>7.3836458330000001</v>
      </c>
      <c r="AD825" s="11" t="s">
        <v>29</v>
      </c>
      <c r="AE825" s="7">
        <v>29.717192529999998</v>
      </c>
      <c r="AF825" s="7">
        <v>2.1855907239999999</v>
      </c>
      <c r="AG825" s="7">
        <v>2.3524571650000001</v>
      </c>
      <c r="AH825" s="7">
        <v>16.67446881</v>
      </c>
      <c r="AI825" s="7" t="s">
        <v>29</v>
      </c>
      <c r="AJ825" s="7" t="s">
        <v>29</v>
      </c>
      <c r="AK825" s="11">
        <v>3.1627339999999997E-2</v>
      </c>
      <c r="AL825" s="7">
        <v>2.4875817000000001E-2</v>
      </c>
      <c r="AM825" s="1">
        <v>4.1338447946921403E-2</v>
      </c>
      <c r="AN825" s="1" t="s">
        <v>1176</v>
      </c>
      <c r="AO825" s="1">
        <v>10.6666666666667</v>
      </c>
      <c r="AP825" s="1">
        <v>-0.93969181404448399</v>
      </c>
      <c r="AQ825" s="1">
        <v>0.34202235982138202</v>
      </c>
    </row>
    <row r="826" spans="1:43" s="1" customFormat="1">
      <c r="A826" s="9">
        <f t="shared" si="69"/>
        <v>41855.447916666664</v>
      </c>
      <c r="B826" s="9">
        <v>41855.28125</v>
      </c>
      <c r="C826" s="9" t="str">
        <f t="shared" si="70"/>
        <v>20140804064500</v>
      </c>
      <c r="D826" s="9" t="str">
        <f t="shared" si="71"/>
        <v>06</v>
      </c>
      <c r="E826" s="9"/>
      <c r="F826" s="5" t="s">
        <v>1114</v>
      </c>
      <c r="G826" s="6">
        <v>247.28125</v>
      </c>
      <c r="H826" s="6">
        <v>-0.44003578451021202</v>
      </c>
      <c r="I826" s="6">
        <v>-0.89798023828505402</v>
      </c>
      <c r="J826" s="7">
        <v>2450</v>
      </c>
      <c r="K826" s="12">
        <v>1033</v>
      </c>
      <c r="L826" s="3">
        <v>2497.7547500000001</v>
      </c>
      <c r="M826" s="3">
        <f t="shared" si="68"/>
        <v>1.4272883999999977</v>
      </c>
      <c r="N826" s="1">
        <f t="shared" si="72"/>
        <v>0.18865433600000045</v>
      </c>
      <c r="O826" s="1">
        <f t="shared" si="73"/>
        <v>7.5656273280673192</v>
      </c>
      <c r="P826" s="6" t="s">
        <v>1177</v>
      </c>
      <c r="Q826" s="6">
        <v>1014</v>
      </c>
      <c r="R826" s="6" t="s">
        <v>35</v>
      </c>
      <c r="S826" s="6">
        <v>0.5</v>
      </c>
      <c r="T826" s="6" t="s">
        <v>35</v>
      </c>
      <c r="U826" s="6">
        <v>0</v>
      </c>
      <c r="V826" s="6" t="s">
        <v>36</v>
      </c>
      <c r="W826" s="3"/>
      <c r="X826" s="3"/>
      <c r="Y826" s="13">
        <v>41855.447916666701</v>
      </c>
      <c r="Z826" s="13"/>
      <c r="AA826" s="3">
        <v>22.221882999999998</v>
      </c>
      <c r="AB826" s="3">
        <v>30.03</v>
      </c>
      <c r="AC826" s="7">
        <v>7.3898958329999997</v>
      </c>
      <c r="AD826" s="11" t="s">
        <v>29</v>
      </c>
      <c r="AE826" s="7">
        <v>29.65499646</v>
      </c>
      <c r="AF826" s="7">
        <v>2.1793711789999999</v>
      </c>
      <c r="AG826" s="7">
        <v>2.1088651679999999</v>
      </c>
      <c r="AH826" s="7">
        <v>16.58024636</v>
      </c>
      <c r="AI826" s="7" t="s">
        <v>29</v>
      </c>
      <c r="AJ826" s="7" t="s">
        <v>29</v>
      </c>
      <c r="AK826" s="11">
        <v>3.7431762E-2</v>
      </c>
      <c r="AL826" s="7">
        <v>2.4451486000000001E-2</v>
      </c>
      <c r="AM826" s="1">
        <v>4.07478001060411E-2</v>
      </c>
      <c r="AN826" s="1" t="s">
        <v>1178</v>
      </c>
      <c r="AO826" s="1">
        <v>10.75</v>
      </c>
      <c r="AP826" s="1">
        <v>-0.94692936537482997</v>
      </c>
      <c r="AQ826" s="1">
        <v>0.32144171632011698</v>
      </c>
    </row>
    <row r="827" spans="1:43" s="1" customFormat="1">
      <c r="A827" s="9">
        <f t="shared" si="69"/>
        <v>41855.451388888861</v>
      </c>
      <c r="B827" s="9">
        <v>41855.284722222197</v>
      </c>
      <c r="C827" s="9" t="str">
        <f t="shared" si="70"/>
        <v>20140804065000</v>
      </c>
      <c r="D827" s="9" t="str">
        <f t="shared" si="71"/>
        <v>06</v>
      </c>
      <c r="E827" s="9"/>
      <c r="F827" s="5" t="s">
        <v>1115</v>
      </c>
      <c r="G827" s="6">
        <v>247.284722222222</v>
      </c>
      <c r="H827" s="6">
        <v>-0.439982110053727</v>
      </c>
      <c r="I827" s="6">
        <v>-0.89800653830173804</v>
      </c>
      <c r="J827" s="7">
        <v>2457</v>
      </c>
      <c r="K827" s="12">
        <v>1033</v>
      </c>
      <c r="L827" s="3">
        <v>2504.891192</v>
      </c>
      <c r="M827" s="3">
        <f t="shared" si="68"/>
        <v>0.81559340000003433</v>
      </c>
      <c r="N827" s="1">
        <f t="shared" si="72"/>
        <v>0.16274018000000012</v>
      </c>
      <c r="O827" s="1">
        <f t="shared" si="73"/>
        <v>5.011628965876981</v>
      </c>
      <c r="W827" s="3"/>
      <c r="X827" s="3"/>
      <c r="Y827" s="13">
        <v>41855.451388888898</v>
      </c>
      <c r="Z827" s="13"/>
      <c r="AA827" s="3">
        <v>22.215768229999998</v>
      </c>
      <c r="AB827" s="3">
        <v>30.03</v>
      </c>
      <c r="AC827" s="7">
        <v>7.383854167</v>
      </c>
      <c r="AD827" s="11" t="s">
        <v>29</v>
      </c>
      <c r="AE827" s="7">
        <v>29.16470043</v>
      </c>
      <c r="AF827" s="7">
        <v>2.1486887800000001</v>
      </c>
      <c r="AG827" s="7">
        <v>2.1527325899999998</v>
      </c>
      <c r="AH827" s="7">
        <v>16.585925710000001</v>
      </c>
      <c r="AI827" s="7" t="s">
        <v>29</v>
      </c>
      <c r="AJ827" s="7" t="s">
        <v>29</v>
      </c>
      <c r="AK827" s="11">
        <v>4.1908351000000003E-2</v>
      </c>
      <c r="AL827" s="7">
        <v>2.3691495E-2</v>
      </c>
      <c r="AM827" s="1">
        <v>4.1318622369491097E-2</v>
      </c>
      <c r="AN827" s="1" t="s">
        <v>1179</v>
      </c>
      <c r="AO827" s="1">
        <v>10.8333333333333</v>
      </c>
      <c r="AP827" s="1">
        <v>-0.95371623037410702</v>
      </c>
      <c r="AQ827" s="1">
        <v>0.30070808422954598</v>
      </c>
    </row>
    <row r="828" spans="1:43" s="1" customFormat="1">
      <c r="A828" s="9">
        <f t="shared" si="69"/>
        <v>41855.454861111066</v>
      </c>
      <c r="B828" s="9">
        <v>41855.288194444402</v>
      </c>
      <c r="C828" s="9" t="str">
        <f t="shared" si="70"/>
        <v>20140804065500</v>
      </c>
      <c r="D828" s="9" t="str">
        <f t="shared" si="71"/>
        <v>06</v>
      </c>
      <c r="E828" s="9"/>
      <c r="F828" s="5" t="s">
        <v>1116</v>
      </c>
      <c r="G828" s="6">
        <v>247.288194444444</v>
      </c>
      <c r="H828" s="6">
        <v>-0.43992843402534498</v>
      </c>
      <c r="I828" s="6">
        <v>-0.89803283511016896</v>
      </c>
      <c r="J828" s="7">
        <v>2461</v>
      </c>
      <c r="K828" s="12">
        <v>1033</v>
      </c>
      <c r="L828" s="3">
        <v>2508.9691590000002</v>
      </c>
      <c r="M828" s="3">
        <f t="shared" si="68"/>
        <v>3.2623733999999787</v>
      </c>
      <c r="N828" s="1">
        <f t="shared" si="72"/>
        <v>0.12438723399999958</v>
      </c>
      <c r="O828" s="1">
        <f t="shared" si="73"/>
        <v>26.227558046672133</v>
      </c>
      <c r="W828" s="3"/>
      <c r="X828" s="3"/>
      <c r="Y828" s="13">
        <v>41855.454861111102</v>
      </c>
      <c r="Z828" s="13"/>
      <c r="AA828" s="3">
        <v>22.185176160000001</v>
      </c>
      <c r="AB828" s="3">
        <v>30.020416669999999</v>
      </c>
      <c r="AC828" s="7">
        <v>7.3776041660000002</v>
      </c>
      <c r="AD828" s="11" t="s">
        <v>29</v>
      </c>
      <c r="AE828" s="7">
        <v>28.834034939999999</v>
      </c>
      <c r="AF828" s="7">
        <v>2.1271281270000002</v>
      </c>
      <c r="AG828" s="7">
        <v>2.1454405520000002</v>
      </c>
      <c r="AH828" s="7">
        <v>16.531684200000001</v>
      </c>
      <c r="AI828" s="7" t="s">
        <v>29</v>
      </c>
      <c r="AJ828" s="7" t="s">
        <v>29</v>
      </c>
      <c r="AK828" s="11">
        <v>4.6384940999999999E-2</v>
      </c>
      <c r="AL828" s="7">
        <v>2.2931505000000001E-2</v>
      </c>
      <c r="AM828" s="1">
        <v>4.1917544494369102E-2</v>
      </c>
      <c r="AN828" s="1" t="s">
        <v>1180</v>
      </c>
      <c r="AO828" s="1">
        <v>10.9166666666667</v>
      </c>
      <c r="AP828" s="1">
        <v>-0.96004917886760799</v>
      </c>
      <c r="AQ828" s="1">
        <v>0.27983133161894602</v>
      </c>
    </row>
    <row r="829" spans="1:43" s="1" customFormat="1">
      <c r="A829" s="9">
        <f t="shared" si="69"/>
        <v>41855.458333333365</v>
      </c>
      <c r="B829" s="9">
        <v>41855.291666666701</v>
      </c>
      <c r="C829" s="9" t="str">
        <f t="shared" si="70"/>
        <v>20140804070000</v>
      </c>
      <c r="D829" s="9" t="str">
        <f t="shared" si="71"/>
        <v>07</v>
      </c>
      <c r="E829" s="9"/>
      <c r="F829" s="5" t="s">
        <v>1118</v>
      </c>
      <c r="G829" s="6">
        <v>247.291666666667</v>
      </c>
      <c r="H829" s="6">
        <v>-0.43987475642525797</v>
      </c>
      <c r="I829" s="6">
        <v>-0.89805912871025395</v>
      </c>
      <c r="J829" s="7">
        <v>2477</v>
      </c>
      <c r="K829" s="12">
        <v>1033</v>
      </c>
      <c r="L829" s="3">
        <v>2525.2810260000001</v>
      </c>
      <c r="M829" s="3">
        <f t="shared" si="68"/>
        <v>2.0389835999999377</v>
      </c>
      <c r="N829" s="1">
        <f t="shared" si="72"/>
        <v>-2.1768514000000037E-2</v>
      </c>
      <c r="O829" s="1">
        <f t="shared" si="73"/>
        <v>-93.666641645816256</v>
      </c>
      <c r="P829" s="6" t="s">
        <v>1181</v>
      </c>
      <c r="Q829" s="6">
        <v>1014</v>
      </c>
      <c r="R829" s="6" t="s">
        <v>35</v>
      </c>
      <c r="S829" s="6">
        <v>0.5</v>
      </c>
      <c r="T829" s="6" t="s">
        <v>35</v>
      </c>
      <c r="U829" s="6">
        <v>0</v>
      </c>
      <c r="V829" s="6" t="s">
        <v>36</v>
      </c>
      <c r="W829" s="3"/>
      <c r="X829" s="3"/>
      <c r="Y829" s="13">
        <v>41855.458333333299</v>
      </c>
      <c r="Z829" s="13"/>
      <c r="AA829" s="3">
        <v>22.115547029999998</v>
      </c>
      <c r="AB829" s="3">
        <v>29.995416670000001</v>
      </c>
      <c r="AC829" s="7">
        <v>7.3713541659999997</v>
      </c>
      <c r="AD829" s="11" t="s">
        <v>29</v>
      </c>
      <c r="AE829" s="7">
        <v>28.77183896</v>
      </c>
      <c r="AF829" s="7">
        <v>2.1209085889999999</v>
      </c>
      <c r="AG829" s="7">
        <v>2.048010659</v>
      </c>
      <c r="AH829" s="7">
        <v>16.378324370000001</v>
      </c>
      <c r="AI829" s="7" t="s">
        <v>29</v>
      </c>
      <c r="AJ829" s="7" t="s">
        <v>29</v>
      </c>
      <c r="AK829" s="11">
        <v>5.0861530000000002E-2</v>
      </c>
      <c r="AL829" s="7">
        <v>2.2171514E-2</v>
      </c>
      <c r="AM829" s="1">
        <v>4.2525148023545498E-2</v>
      </c>
      <c r="AN829" s="1" t="s">
        <v>1182</v>
      </c>
      <c r="AO829" s="1">
        <v>11</v>
      </c>
      <c r="AP829" s="1">
        <v>-0.96592519671993204</v>
      </c>
      <c r="AQ829" s="1">
        <v>0.25882139467509302</v>
      </c>
    </row>
    <row r="830" spans="1:43" s="1" customFormat="1">
      <c r="A830" s="9">
        <f t="shared" si="69"/>
        <v>41855.461805555562</v>
      </c>
      <c r="B830" s="9">
        <v>41855.295138888898</v>
      </c>
      <c r="C830" s="9" t="str">
        <f t="shared" si="70"/>
        <v>20140804070500</v>
      </c>
      <c r="D830" s="9" t="str">
        <f t="shared" si="71"/>
        <v>07</v>
      </c>
      <c r="E830" s="9"/>
      <c r="F830" s="5" t="s">
        <v>1119</v>
      </c>
      <c r="G830" s="6">
        <v>247.295138888889</v>
      </c>
      <c r="H830" s="6">
        <v>-0.43982107725365799</v>
      </c>
      <c r="I830" s="6">
        <v>-0.89808541910189799</v>
      </c>
      <c r="J830" s="7">
        <v>2487</v>
      </c>
      <c r="K830" s="12">
        <v>1033</v>
      </c>
      <c r="L830" s="3">
        <v>2535.4759439999998</v>
      </c>
      <c r="M830" s="3">
        <f t="shared" si="68"/>
        <v>-0.20389839999998002</v>
      </c>
      <c r="N830" s="1">
        <f t="shared" si="72"/>
        <v>-7.3596781999999902E-2</v>
      </c>
      <c r="O830" s="1">
        <f t="shared" si="73"/>
        <v>2.7704798288596408</v>
      </c>
      <c r="W830" s="3"/>
      <c r="X830" s="3"/>
      <c r="Y830" s="13">
        <v>41855.461805555598</v>
      </c>
      <c r="Z830" s="13"/>
      <c r="AA830" s="3">
        <v>22.15005189</v>
      </c>
      <c r="AB830" s="3">
        <v>29.99</v>
      </c>
      <c r="AC830" s="7">
        <v>7.3651041660000001</v>
      </c>
      <c r="AD830" s="11" t="s">
        <v>29</v>
      </c>
      <c r="AE830" s="7">
        <v>28.368614269999998</v>
      </c>
      <c r="AF830" s="7">
        <v>2.090329857</v>
      </c>
      <c r="AG830" s="7">
        <v>2.1032479849999999</v>
      </c>
      <c r="AH830" s="7">
        <v>16.414248600000001</v>
      </c>
      <c r="AI830" s="7" t="s">
        <v>29</v>
      </c>
      <c r="AJ830" s="7" t="s">
        <v>29</v>
      </c>
      <c r="AK830" s="11">
        <v>5.2555842999999998E-2</v>
      </c>
      <c r="AL830" s="7">
        <v>1.7105669E-2</v>
      </c>
      <c r="AM830" s="1">
        <v>4.3141558892300598E-2</v>
      </c>
      <c r="AN830" s="1" t="s">
        <v>1183</v>
      </c>
      <c r="AO830" s="1">
        <v>11.0833333333333</v>
      </c>
      <c r="AP830" s="1">
        <v>-0.97134148726955205</v>
      </c>
      <c r="AQ830" s="1">
        <v>0.23768827297318501</v>
      </c>
    </row>
    <row r="831" spans="1:43" s="1" customFormat="1">
      <c r="A831" s="9">
        <f t="shared" si="69"/>
        <v>41855.465277777766</v>
      </c>
      <c r="B831" s="9">
        <v>41855.298611111102</v>
      </c>
      <c r="C831" s="9" t="str">
        <f t="shared" si="70"/>
        <v>20140804071000</v>
      </c>
      <c r="D831" s="9" t="str">
        <f t="shared" si="71"/>
        <v>07</v>
      </c>
      <c r="E831" s="9"/>
      <c r="F831" s="5" t="s">
        <v>1120</v>
      </c>
      <c r="G831" s="6">
        <v>247.298611111111</v>
      </c>
      <c r="H831" s="6">
        <v>-0.43976739651073599</v>
      </c>
      <c r="I831" s="6">
        <v>-0.89811170628500803</v>
      </c>
      <c r="J831" s="7">
        <v>2486</v>
      </c>
      <c r="K831" s="12">
        <v>1033</v>
      </c>
      <c r="L831" s="3">
        <v>2534.4564519999999</v>
      </c>
      <c r="M831" s="3">
        <f t="shared" si="68"/>
        <v>1.4272883999999977</v>
      </c>
      <c r="N831" s="1">
        <f t="shared" si="72"/>
        <v>-0.12438846000000012</v>
      </c>
      <c r="O831" s="1">
        <f t="shared" si="73"/>
        <v>-11.474443851141789</v>
      </c>
      <c r="W831" s="3"/>
      <c r="X831" s="3"/>
      <c r="Y831" s="13">
        <v>41855.465277777803</v>
      </c>
      <c r="Z831" s="13"/>
      <c r="AA831" s="3">
        <v>22.20175416</v>
      </c>
      <c r="AB831" s="3">
        <v>29.99229167</v>
      </c>
      <c r="AC831" s="7">
        <v>7.36</v>
      </c>
      <c r="AD831" s="11" t="s">
        <v>29</v>
      </c>
      <c r="AE831" s="7">
        <v>27.939475600000002</v>
      </c>
      <c r="AF831" s="7">
        <v>2.057574351</v>
      </c>
      <c r="AG831" s="7">
        <v>2.2185786250000001</v>
      </c>
      <c r="AH831" s="7">
        <v>16.503568820000002</v>
      </c>
      <c r="AI831" s="7" t="s">
        <v>29</v>
      </c>
      <c r="AJ831" s="7" t="s">
        <v>29</v>
      </c>
      <c r="AK831" s="11">
        <v>5.4250156000000001E-2</v>
      </c>
      <c r="AL831" s="7">
        <v>1.2039823999999999E-2</v>
      </c>
      <c r="AM831" s="1">
        <v>4.3651583224016598E-2</v>
      </c>
      <c r="AN831" s="1" t="s">
        <v>1184</v>
      </c>
      <c r="AO831" s="1">
        <v>11.1666666666667</v>
      </c>
      <c r="AP831" s="1">
        <v>-0.97629547265986405</v>
      </c>
      <c r="AQ831" s="1">
        <v>0.21644202471759599</v>
      </c>
    </row>
    <row r="832" spans="1:43" s="1" customFormat="1">
      <c r="A832" s="9">
        <f t="shared" si="69"/>
        <v>41855.468749999964</v>
      </c>
      <c r="B832" s="9">
        <v>41855.302083333299</v>
      </c>
      <c r="C832" s="9" t="str">
        <f t="shared" si="70"/>
        <v>20140804071500</v>
      </c>
      <c r="D832" s="9" t="str">
        <f t="shared" si="71"/>
        <v>07</v>
      </c>
      <c r="E832" s="9"/>
      <c r="F832" s="5" t="s">
        <v>1122</v>
      </c>
      <c r="G832" s="6">
        <v>247.302083333333</v>
      </c>
      <c r="H832" s="6">
        <v>-0.43971371419668498</v>
      </c>
      <c r="I832" s="6">
        <v>-0.89813799025949004</v>
      </c>
      <c r="J832" s="7">
        <v>2493</v>
      </c>
      <c r="K832" s="12">
        <v>1033</v>
      </c>
      <c r="L832" s="3">
        <v>2541.5928939999999</v>
      </c>
      <c r="M832" s="3">
        <f t="shared" si="68"/>
        <v>3.8740686000000095</v>
      </c>
      <c r="N832" s="1">
        <f t="shared" si="72"/>
        <v>-5.9084839999999875E-2</v>
      </c>
      <c r="O832" s="1">
        <f t="shared" si="73"/>
        <v>-65.567895250287847</v>
      </c>
      <c r="P832" s="6" t="s">
        <v>1185</v>
      </c>
      <c r="Q832" s="6">
        <v>1014</v>
      </c>
      <c r="R832" s="6" t="s">
        <v>35</v>
      </c>
      <c r="S832" s="6">
        <v>0.4</v>
      </c>
      <c r="T832" s="6" t="s">
        <v>35</v>
      </c>
      <c r="U832" s="6">
        <v>0</v>
      </c>
      <c r="V832" s="6" t="s">
        <v>36</v>
      </c>
      <c r="W832" s="3"/>
      <c r="X832" s="3"/>
      <c r="Y832" s="13">
        <v>41855.46875</v>
      </c>
      <c r="Z832" s="13"/>
      <c r="AA832" s="3">
        <v>22.201758699999999</v>
      </c>
      <c r="AB832" s="3">
        <v>30.004791669999999</v>
      </c>
      <c r="AC832" s="7">
        <v>7.36</v>
      </c>
      <c r="AD832" s="11" t="s">
        <v>29</v>
      </c>
      <c r="AE832" s="7">
        <v>27.81508603</v>
      </c>
      <c r="AF832" s="7">
        <v>2.0451354529999999</v>
      </c>
      <c r="AG832" s="7">
        <v>2.4134951280000001</v>
      </c>
      <c r="AH832" s="7">
        <v>16.597525439999998</v>
      </c>
      <c r="AI832" s="7" t="s">
        <v>29</v>
      </c>
      <c r="AJ832" s="7" t="s">
        <v>29</v>
      </c>
      <c r="AK832" s="11">
        <v>5.5944468999999997E-2</v>
      </c>
      <c r="AL832" s="7">
        <v>6.9739789999999999E-3</v>
      </c>
      <c r="AM832" s="1">
        <v>4.3651583224016598E-2</v>
      </c>
      <c r="AN832" s="1" t="s">
        <v>1186</v>
      </c>
      <c r="AO832" s="1">
        <v>11.25</v>
      </c>
      <c r="AP832" s="1">
        <v>-0.98078479506611405</v>
      </c>
      <c r="AQ832" s="1">
        <v>0.195092761954721</v>
      </c>
    </row>
    <row r="833" spans="1:43" s="1" customFormat="1">
      <c r="A833" s="9">
        <f t="shared" si="69"/>
        <v>41855.472222222263</v>
      </c>
      <c r="B833" s="9">
        <v>41855.305555555598</v>
      </c>
      <c r="C833" s="9" t="str">
        <f t="shared" si="70"/>
        <v>20140804072000</v>
      </c>
      <c r="D833" s="9" t="str">
        <f t="shared" si="71"/>
        <v>07</v>
      </c>
      <c r="E833" s="9"/>
      <c r="F833" s="5" t="s">
        <v>1123</v>
      </c>
      <c r="G833" s="6">
        <v>247.305555555556</v>
      </c>
      <c r="H833" s="6">
        <v>-0.43966003031169598</v>
      </c>
      <c r="I833" s="6">
        <v>-0.89816427102524998</v>
      </c>
      <c r="J833" s="7">
        <v>2512</v>
      </c>
      <c r="K833" s="12">
        <v>1033</v>
      </c>
      <c r="L833" s="3">
        <v>2560.9632369999999</v>
      </c>
      <c r="M833" s="3">
        <f t="shared" si="68"/>
        <v>-1.0194918000000144</v>
      </c>
      <c r="N833" s="1">
        <f t="shared" si="72"/>
        <v>-1.2439399999999523E-2</v>
      </c>
      <c r="O833" s="1">
        <f t="shared" si="73"/>
        <v>81.956669935853299</v>
      </c>
      <c r="W833" s="3"/>
      <c r="X833" s="3"/>
      <c r="Y833" s="13">
        <v>41855.472222222197</v>
      </c>
      <c r="Z833" s="13"/>
      <c r="AA833" s="3">
        <v>22.201763239999998</v>
      </c>
      <c r="AB833" s="3">
        <v>30.013645830000002</v>
      </c>
      <c r="AC833" s="7">
        <v>7.3563541670000001</v>
      </c>
      <c r="AD833" s="11" t="s">
        <v>29</v>
      </c>
      <c r="AE833" s="7">
        <v>27.364179709999998</v>
      </c>
      <c r="AF833" s="7">
        <v>2.0109287710000001</v>
      </c>
      <c r="AG833" s="7">
        <v>2.4662986789999999</v>
      </c>
      <c r="AH833" s="7">
        <v>16.918604980000001</v>
      </c>
      <c r="AI833" s="7" t="s">
        <v>29</v>
      </c>
      <c r="AJ833" s="7" t="s">
        <v>29</v>
      </c>
      <c r="AK833" s="11">
        <v>5.4023809999999998E-2</v>
      </c>
      <c r="AL833" s="7">
        <v>1.811207E-3</v>
      </c>
      <c r="AM833" s="1">
        <v>4.4019573762093797E-2</v>
      </c>
      <c r="AN833" s="1" t="s">
        <v>1187</v>
      </c>
      <c r="AO833" s="1">
        <v>11.3333333333333</v>
      </c>
      <c r="AP833" s="1">
        <v>-0.98480731781758502</v>
      </c>
      <c r="AQ833" s="1">
        <v>0.17365064576019801</v>
      </c>
    </row>
    <row r="834" spans="1:43" s="1" customFormat="1">
      <c r="A834" s="9">
        <f t="shared" si="69"/>
        <v>41855.475694444467</v>
      </c>
      <c r="B834" s="9">
        <v>41855.309027777803</v>
      </c>
      <c r="C834" s="9" t="str">
        <f t="shared" si="70"/>
        <v>20140804072500</v>
      </c>
      <c r="D834" s="9" t="str">
        <f t="shared" si="71"/>
        <v>07</v>
      </c>
      <c r="E834" s="9"/>
      <c r="F834" s="5" t="s">
        <v>1124</v>
      </c>
      <c r="G834" s="6">
        <v>247.309027777778</v>
      </c>
      <c r="H834" s="6">
        <v>-0.43960634485596001</v>
      </c>
      <c r="I834" s="6">
        <v>-0.89819054858219405</v>
      </c>
      <c r="J834" s="7">
        <v>2507</v>
      </c>
      <c r="K834" s="12">
        <v>1033</v>
      </c>
      <c r="L834" s="3">
        <v>2555.8657779999999</v>
      </c>
      <c r="M834" s="3">
        <f t="shared" ref="M834:M897" si="74">(L835-L834)/5</f>
        <v>-2.8545767999999954</v>
      </c>
      <c r="N834" s="1">
        <f t="shared" si="72"/>
        <v>8.5412337999999005E-2</v>
      </c>
      <c r="O834" s="1">
        <f t="shared" si="73"/>
        <v>-33.421129392337072</v>
      </c>
      <c r="W834" s="3"/>
      <c r="X834" s="3"/>
      <c r="Y834" s="13">
        <v>41855.475694444402</v>
      </c>
      <c r="Z834" s="13"/>
      <c r="AA834" s="3">
        <v>22.201767780000001</v>
      </c>
      <c r="AB834" s="3">
        <v>30.019895829999999</v>
      </c>
      <c r="AC834" s="7">
        <v>7.3501041669999996</v>
      </c>
      <c r="AD834" s="11" t="s">
        <v>29</v>
      </c>
      <c r="AE834" s="7">
        <v>26.68004715</v>
      </c>
      <c r="AF834" s="7">
        <v>1.9611736740000001</v>
      </c>
      <c r="AG834" s="7">
        <v>2.4175929799999998</v>
      </c>
      <c r="AH834" s="7">
        <v>17.401915160000001</v>
      </c>
      <c r="AI834" s="7" t="s">
        <v>29</v>
      </c>
      <c r="AJ834" s="7" t="s">
        <v>29</v>
      </c>
      <c r="AK834" s="11">
        <v>5.2103152E-2</v>
      </c>
      <c r="AL834" s="7">
        <v>-3.3515649999999999E-3</v>
      </c>
      <c r="AM834" s="1">
        <v>4.4657646642872501E-2</v>
      </c>
      <c r="AN834" s="1" t="s">
        <v>1188</v>
      </c>
      <c r="AO834" s="1">
        <v>11.4166666666667</v>
      </c>
      <c r="AP834" s="1">
        <v>-0.98836112641454199</v>
      </c>
      <c r="AQ834" s="1">
        <v>0.15212588140279501</v>
      </c>
    </row>
    <row r="835" spans="1:43" s="1" customFormat="1">
      <c r="A835" s="9">
        <f t="shared" ref="A835:A898" si="75">B835+1/6</f>
        <v>41855.479166666664</v>
      </c>
      <c r="B835" s="9">
        <v>41855.3125</v>
      </c>
      <c r="C835" s="9" t="str">
        <f t="shared" ref="C835:C898" si="76">TEXT(B835,"yyyymmddhhmmss")</f>
        <v>20140804073000</v>
      </c>
      <c r="D835" s="9" t="str">
        <f t="shared" ref="D835:D898" si="77">MID(C835,9,2)</f>
        <v>07</v>
      </c>
      <c r="E835" s="9"/>
      <c r="F835" s="5" t="s">
        <v>1126</v>
      </c>
      <c r="G835" s="6">
        <v>247.3125</v>
      </c>
      <c r="H835" s="6">
        <v>-0.43955265782966901</v>
      </c>
      <c r="I835" s="6">
        <v>-0.89821682293022898</v>
      </c>
      <c r="J835" s="7">
        <v>2493</v>
      </c>
      <c r="K835" s="12">
        <v>1033</v>
      </c>
      <c r="L835" s="3">
        <v>2541.5928939999999</v>
      </c>
      <c r="M835" s="3">
        <f t="shared" si="74"/>
        <v>1.2233901999999943</v>
      </c>
      <c r="N835" s="1">
        <f t="shared" si="72"/>
        <v>-3.5249440000001187E-3</v>
      </c>
      <c r="O835" s="1">
        <f t="shared" si="73"/>
        <v>-347.06656332695019</v>
      </c>
      <c r="P835" s="6" t="s">
        <v>1189</v>
      </c>
      <c r="Q835" s="6">
        <v>1014</v>
      </c>
      <c r="R835" s="6" t="s">
        <v>35</v>
      </c>
      <c r="S835" s="6">
        <v>0.7</v>
      </c>
      <c r="T835" s="6" t="s">
        <v>35</v>
      </c>
      <c r="U835" s="6">
        <v>0</v>
      </c>
      <c r="V835" s="6" t="s">
        <v>36</v>
      </c>
      <c r="W835" s="3"/>
      <c r="X835" s="3"/>
      <c r="Y835" s="13">
        <v>41855.479166666701</v>
      </c>
      <c r="Z835" s="13"/>
      <c r="AA835" s="3">
        <v>22.226671670000002</v>
      </c>
      <c r="AB835" s="3">
        <v>30.032291669999999</v>
      </c>
      <c r="AC835" s="7">
        <v>7.35</v>
      </c>
      <c r="AD835" s="11" t="s">
        <v>29</v>
      </c>
      <c r="AE835" s="7">
        <v>26.668642869999999</v>
      </c>
      <c r="AF835" s="7">
        <v>1.9603442710000001</v>
      </c>
      <c r="AG835" s="7">
        <v>2.464713959</v>
      </c>
      <c r="AH835" s="7">
        <v>17.215275250000001</v>
      </c>
      <c r="AI835" s="7" t="s">
        <v>29</v>
      </c>
      <c r="AJ835" s="7" t="s">
        <v>29</v>
      </c>
      <c r="AK835" s="11">
        <v>5.0182494000000001E-2</v>
      </c>
      <c r="AL835" s="7">
        <v>-8.5143370000000003E-3</v>
      </c>
      <c r="AM835" s="1">
        <v>4.46683592150963E-2</v>
      </c>
      <c r="AN835" s="1" t="s">
        <v>1190</v>
      </c>
      <c r="AO835" s="1">
        <v>11.5</v>
      </c>
      <c r="AP835" s="1">
        <v>-0.99144452943942396</v>
      </c>
      <c r="AQ835" s="1">
        <v>0.130528713487263</v>
      </c>
    </row>
    <row r="836" spans="1:43" s="1" customFormat="1">
      <c r="A836" s="9">
        <f t="shared" si="75"/>
        <v>41855.482638888861</v>
      </c>
      <c r="B836" s="9">
        <v>41855.315972222197</v>
      </c>
      <c r="C836" s="9" t="str">
        <f t="shared" si="76"/>
        <v>20140804073500</v>
      </c>
      <c r="D836" s="9" t="str">
        <f t="shared" si="77"/>
        <v>07</v>
      </c>
      <c r="E836" s="9"/>
      <c r="F836" s="5" t="s">
        <v>1127</v>
      </c>
      <c r="G836" s="6">
        <v>247.315972222222</v>
      </c>
      <c r="H836" s="6">
        <v>-0.43949896923301701</v>
      </c>
      <c r="I836" s="6">
        <v>-0.89824309406925895</v>
      </c>
      <c r="J836" s="7">
        <v>2499</v>
      </c>
      <c r="K836" s="12">
        <v>1033</v>
      </c>
      <c r="L836" s="3">
        <v>2547.7098449999999</v>
      </c>
      <c r="M836" s="3">
        <f t="shared" si="74"/>
        <v>0.81559320000005753</v>
      </c>
      <c r="N836" s="1">
        <f t="shared" si="72"/>
        <v>-0.14926596399999995</v>
      </c>
      <c r="O836" s="1">
        <f t="shared" si="73"/>
        <v>-5.4640266149358592</v>
      </c>
      <c r="W836" s="3"/>
      <c r="X836" s="3"/>
      <c r="Y836" s="13">
        <v>41855.482638888898</v>
      </c>
      <c r="Z836" s="13"/>
      <c r="AA836" s="3">
        <v>22.239864430000001</v>
      </c>
      <c r="AB836" s="3">
        <v>30.04</v>
      </c>
      <c r="AC836" s="7">
        <v>7.35</v>
      </c>
      <c r="AD836" s="11" t="s">
        <v>29</v>
      </c>
      <c r="AE836" s="7">
        <v>26.597118049999999</v>
      </c>
      <c r="AF836" s="7">
        <v>1.9555759349999999</v>
      </c>
      <c r="AG836" s="7">
        <v>2.5881738030000001</v>
      </c>
      <c r="AH836" s="7">
        <v>17.158415139999999</v>
      </c>
      <c r="AI836" s="7" t="s">
        <v>29</v>
      </c>
      <c r="AJ836" s="7" t="s">
        <v>29</v>
      </c>
      <c r="AK836" s="11">
        <v>4.5631269000000002E-2</v>
      </c>
      <c r="AL836" s="7">
        <v>-1.1790214E-2</v>
      </c>
      <c r="AM836" s="1">
        <v>4.46683592150963E-2</v>
      </c>
      <c r="AN836" s="1" t="s">
        <v>1191</v>
      </c>
      <c r="AO836" s="1">
        <v>11.5833333333333</v>
      </c>
      <c r="AP836" s="1">
        <v>-0.99405605936186503</v>
      </c>
      <c r="AQ836" s="1">
        <v>0.10886942107846601</v>
      </c>
    </row>
    <row r="837" spans="1:43" s="1" customFormat="1">
      <c r="A837" s="9">
        <f t="shared" si="75"/>
        <v>41855.486111111066</v>
      </c>
      <c r="B837" s="9">
        <v>41855.319444444402</v>
      </c>
      <c r="C837" s="9" t="str">
        <f t="shared" si="76"/>
        <v>20140804074000</v>
      </c>
      <c r="D837" s="9" t="str">
        <f t="shared" si="77"/>
        <v>07</v>
      </c>
      <c r="E837" s="9"/>
      <c r="F837" s="5" t="s">
        <v>1128</v>
      </c>
      <c r="G837" s="6">
        <v>247.319444444444</v>
      </c>
      <c r="H837" s="6">
        <v>-0.43944527906619302</v>
      </c>
      <c r="I837" s="6">
        <v>-0.89826936199919205</v>
      </c>
      <c r="J837" s="7">
        <v>2503</v>
      </c>
      <c r="K837" s="12">
        <v>1033</v>
      </c>
      <c r="L837" s="3">
        <v>2551.7878110000001</v>
      </c>
      <c r="M837" s="3">
        <f t="shared" si="74"/>
        <v>2.2679497999999514</v>
      </c>
      <c r="N837" s="1">
        <f t="shared" si="72"/>
        <v>-0.15900964199999948</v>
      </c>
      <c r="O837" s="1">
        <f t="shared" si="73"/>
        <v>-14.262970292078004</v>
      </c>
      <c r="W837" s="3"/>
      <c r="X837" s="3"/>
      <c r="Y837" s="13">
        <v>41855.486111111102</v>
      </c>
      <c r="Z837" s="13"/>
      <c r="AA837" s="3">
        <v>22.233538620000001</v>
      </c>
      <c r="AB837" s="3">
        <v>30.04</v>
      </c>
      <c r="AC837" s="7">
        <v>7.35</v>
      </c>
      <c r="AD837" s="11" t="s">
        <v>29</v>
      </c>
      <c r="AE837" s="7">
        <v>26.410534980000001</v>
      </c>
      <c r="AF837" s="7">
        <v>1.9431370489999999</v>
      </c>
      <c r="AG837" s="7">
        <v>2.831826843</v>
      </c>
      <c r="AH837" s="7">
        <v>17.328598060000001</v>
      </c>
      <c r="AI837" s="7" t="s">
        <v>29</v>
      </c>
      <c r="AJ837" s="7" t="s">
        <v>29</v>
      </c>
      <c r="AK837" s="11">
        <v>4.1080042999999997E-2</v>
      </c>
      <c r="AL837" s="7">
        <v>-1.5066091E-2</v>
      </c>
      <c r="AM837" s="1">
        <v>4.46683592150963E-2</v>
      </c>
      <c r="AN837" s="1" t="s">
        <v>1192</v>
      </c>
      <c r="AO837" s="1">
        <v>11.6666666666667</v>
      </c>
      <c r="AP837" s="1">
        <v>-0.99619447323716304</v>
      </c>
      <c r="AQ837" s="1">
        <v>8.7158312809115804E-2</v>
      </c>
    </row>
    <row r="838" spans="1:43" s="1" customFormat="1">
      <c r="A838" s="9">
        <f t="shared" si="75"/>
        <v>41855.489583333365</v>
      </c>
      <c r="B838" s="9">
        <v>41855.322916666701</v>
      </c>
      <c r="C838" s="9" t="str">
        <f t="shared" si="76"/>
        <v>20140804074500</v>
      </c>
      <c r="D838" s="9" t="str">
        <f t="shared" si="77"/>
        <v>07</v>
      </c>
      <c r="E838" s="9"/>
      <c r="F838" s="5" t="s">
        <v>1130</v>
      </c>
      <c r="G838" s="6">
        <v>247.322916666667</v>
      </c>
      <c r="H838" s="6">
        <v>-0.43939158732939099</v>
      </c>
      <c r="I838" s="6">
        <v>-0.89829562671993302</v>
      </c>
      <c r="J838" s="7">
        <v>2519</v>
      </c>
      <c r="K838" s="12">
        <v>1031</v>
      </c>
      <c r="L838" s="3">
        <v>2563.1275599999999</v>
      </c>
      <c r="M838" s="3">
        <f t="shared" si="74"/>
        <v>2.4217122000000018</v>
      </c>
      <c r="N838" s="1">
        <f t="shared" si="72"/>
        <v>-0.16626557400000053</v>
      </c>
      <c r="O838" s="1">
        <f t="shared" si="73"/>
        <v>-14.565325471405128</v>
      </c>
      <c r="P838" s="6" t="s">
        <v>1193</v>
      </c>
      <c r="Q838" s="6">
        <v>1014</v>
      </c>
      <c r="R838" s="6" t="s">
        <v>35</v>
      </c>
      <c r="S838" s="6">
        <v>0.7</v>
      </c>
      <c r="T838" s="6" t="s">
        <v>35</v>
      </c>
      <c r="U838" s="6">
        <v>0</v>
      </c>
      <c r="V838" s="6" t="s">
        <v>36</v>
      </c>
      <c r="W838" s="3"/>
      <c r="X838" s="3"/>
      <c r="Y838" s="13">
        <v>41855.489583333299</v>
      </c>
      <c r="Z838" s="13"/>
      <c r="AA838" s="3">
        <v>22.207377739999998</v>
      </c>
      <c r="AB838" s="3">
        <v>30.010625000000001</v>
      </c>
      <c r="AC838" s="7">
        <v>7.3451041659999996</v>
      </c>
      <c r="AD838" s="11" t="s">
        <v>29</v>
      </c>
      <c r="AE838" s="7">
        <v>26.272670300000001</v>
      </c>
      <c r="AF838" s="7">
        <v>1.9306981649999999</v>
      </c>
      <c r="AG838" s="7">
        <v>2.9609756009999999</v>
      </c>
      <c r="AH838" s="7">
        <v>17.59326604</v>
      </c>
      <c r="AI838" s="7" t="s">
        <v>29</v>
      </c>
      <c r="AJ838" s="7" t="s">
        <v>29</v>
      </c>
      <c r="AK838" s="11">
        <v>3.6528817999999998E-2</v>
      </c>
      <c r="AL838" s="7">
        <v>-1.8341968E-2</v>
      </c>
      <c r="AM838" s="1">
        <v>4.5174757923547103E-2</v>
      </c>
      <c r="AN838" s="1" t="s">
        <v>1194</v>
      </c>
      <c r="AO838" s="1">
        <v>11.75</v>
      </c>
      <c r="AP838" s="1">
        <v>-0.99785875329784801</v>
      </c>
      <c r="AQ838" s="1">
        <v>6.5405721973420802E-2</v>
      </c>
    </row>
    <row r="839" spans="1:43" s="1" customFormat="1">
      <c r="A839" s="9">
        <f t="shared" si="75"/>
        <v>41855.493055555562</v>
      </c>
      <c r="B839" s="9">
        <v>41855.326388888898</v>
      </c>
      <c r="C839" s="9" t="str">
        <f t="shared" si="76"/>
        <v>20140804075000</v>
      </c>
      <c r="D839" s="9" t="str">
        <f t="shared" si="77"/>
        <v>07</v>
      </c>
      <c r="E839" s="9"/>
      <c r="F839" s="5" t="s">
        <v>1131</v>
      </c>
      <c r="G839" s="6">
        <v>247.326388888889</v>
      </c>
      <c r="H839" s="6">
        <v>-0.43933789402280199</v>
      </c>
      <c r="I839" s="6">
        <v>-0.89832188823139003</v>
      </c>
      <c r="J839" s="7">
        <v>2526</v>
      </c>
      <c r="K839" s="12">
        <v>1033</v>
      </c>
      <c r="L839" s="3">
        <v>2575.2361209999999</v>
      </c>
      <c r="M839" s="3">
        <f t="shared" si="74"/>
        <v>3.2763880000000425</v>
      </c>
      <c r="N839" s="1">
        <f t="shared" ref="N839:N902" si="78">(AE792-AE791)/5</f>
        <v>-0.186582211999999</v>
      </c>
      <c r="O839" s="1">
        <f t="shared" ref="O839:O902" si="79">M839/N839</f>
        <v>-17.560023353137545</v>
      </c>
      <c r="W839" s="3"/>
      <c r="X839" s="3"/>
      <c r="Y839" s="13">
        <v>41855.493055555598</v>
      </c>
      <c r="Z839" s="13"/>
      <c r="AA839" s="3">
        <v>22.18269394</v>
      </c>
      <c r="AB839" s="3">
        <v>29.973125</v>
      </c>
      <c r="AC839" s="7">
        <v>7.338854166</v>
      </c>
      <c r="AD839" s="11" t="s">
        <v>29</v>
      </c>
      <c r="AE839" s="7">
        <v>26.06846573</v>
      </c>
      <c r="AF839" s="7">
        <v>1.913698415</v>
      </c>
      <c r="AG839" s="7">
        <v>3.0584534209999998</v>
      </c>
      <c r="AH839" s="7">
        <v>17.85922704</v>
      </c>
      <c r="AI839" s="7" t="s">
        <v>29</v>
      </c>
      <c r="AJ839" s="7" t="s">
        <v>29</v>
      </c>
      <c r="AK839" s="11">
        <v>3.1790934999999999E-2</v>
      </c>
      <c r="AL839" s="7">
        <v>-2.1196673999999999E-2</v>
      </c>
      <c r="AM839" s="1">
        <v>4.5829575439103702E-2</v>
      </c>
      <c r="AN839" s="1" t="s">
        <v>1195</v>
      </c>
      <c r="AO839" s="1">
        <v>11.8333333333333</v>
      </c>
      <c r="AP839" s="1">
        <v>-0.99904810743808703</v>
      </c>
      <c r="AQ839" s="1">
        <v>4.3622001609014402E-2</v>
      </c>
    </row>
    <row r="840" spans="1:43" s="1" customFormat="1">
      <c r="A840" s="9">
        <f t="shared" si="75"/>
        <v>41855.496527777766</v>
      </c>
      <c r="B840" s="9">
        <v>41855.329861111102</v>
      </c>
      <c r="C840" s="9" t="str">
        <f t="shared" si="76"/>
        <v>20140804075500</v>
      </c>
      <c r="D840" s="9" t="str">
        <f t="shared" si="77"/>
        <v>07</v>
      </c>
      <c r="E840" s="9"/>
      <c r="F840" s="5" t="s">
        <v>1132</v>
      </c>
      <c r="G840" s="6">
        <v>247.329861111111</v>
      </c>
      <c r="H840" s="6">
        <v>-0.43928419914661698</v>
      </c>
      <c r="I840" s="6">
        <v>-0.89834814653346695</v>
      </c>
      <c r="J840" s="7">
        <v>2547</v>
      </c>
      <c r="K840" s="12">
        <v>1031</v>
      </c>
      <c r="L840" s="3">
        <v>2591.6180610000001</v>
      </c>
      <c r="M840" s="3">
        <f t="shared" si="74"/>
        <v>5.6951393999999711</v>
      </c>
      <c r="N840" s="1">
        <f t="shared" si="78"/>
        <v>-0.18658218400000096</v>
      </c>
      <c r="O840" s="1">
        <f t="shared" si="79"/>
        <v>-30.523489852599976</v>
      </c>
      <c r="W840" s="3"/>
      <c r="X840" s="3"/>
      <c r="Y840" s="13">
        <v>41855.496527777803</v>
      </c>
      <c r="Z840" s="13"/>
      <c r="AA840" s="3">
        <v>22.189028820000001</v>
      </c>
      <c r="AB840" s="3">
        <v>29.935625000000002</v>
      </c>
      <c r="AC840" s="7">
        <v>7.3326041660000003</v>
      </c>
      <c r="AD840" s="11" t="s">
        <v>29</v>
      </c>
      <c r="AE840" s="7">
        <v>25.508720919999998</v>
      </c>
      <c r="AF840" s="7">
        <v>1.87638208</v>
      </c>
      <c r="AG840" s="7">
        <v>3.1559332549999999</v>
      </c>
      <c r="AH840" s="7">
        <v>18.014532119999998</v>
      </c>
      <c r="AI840" s="7" t="s">
        <v>29</v>
      </c>
      <c r="AJ840" s="7" t="s">
        <v>29</v>
      </c>
      <c r="AK840" s="11">
        <v>2.7053052000000001E-2</v>
      </c>
      <c r="AL840" s="7">
        <v>-2.4051380000000001E-2</v>
      </c>
      <c r="AM840" s="1">
        <v>4.64938846707953E-2</v>
      </c>
      <c r="AN840" s="1" t="s">
        <v>1196</v>
      </c>
      <c r="AO840" s="1">
        <v>11.9166666666667</v>
      </c>
      <c r="AP840" s="1">
        <v>-0.99976196959067998</v>
      </c>
      <c r="AQ840" s="1">
        <v>2.18175195694746E-2</v>
      </c>
    </row>
    <row r="841" spans="1:43" s="1" customFormat="1">
      <c r="A841" s="9">
        <f t="shared" si="75"/>
        <v>41855.499999999964</v>
      </c>
      <c r="B841" s="9">
        <v>41855.333333333299</v>
      </c>
      <c r="C841" s="9" t="str">
        <f t="shared" si="76"/>
        <v>20140804080000</v>
      </c>
      <c r="D841" s="9" t="str">
        <f t="shared" si="77"/>
        <v>08</v>
      </c>
      <c r="E841" s="9"/>
      <c r="F841" s="5" t="s">
        <v>1134</v>
      </c>
      <c r="G841" s="6">
        <v>247.333333333333</v>
      </c>
      <c r="H841" s="6">
        <v>-0.43923050270102798</v>
      </c>
      <c r="I841" s="6">
        <v>-0.89837440162607096</v>
      </c>
      <c r="J841" s="7">
        <v>2570</v>
      </c>
      <c r="K841" s="12">
        <v>1033</v>
      </c>
      <c r="L841" s="3">
        <v>2620.093758</v>
      </c>
      <c r="M841" s="3">
        <f t="shared" si="74"/>
        <v>3.0555143999999927</v>
      </c>
      <c r="N841" s="1">
        <f t="shared" si="78"/>
        <v>-0.1865821639999993</v>
      </c>
      <c r="O841" s="1">
        <f t="shared" si="79"/>
        <v>-16.376240549980995</v>
      </c>
      <c r="P841" s="6" t="s">
        <v>1197</v>
      </c>
      <c r="Q841" s="6">
        <v>1014</v>
      </c>
      <c r="R841" s="6" t="s">
        <v>35</v>
      </c>
      <c r="S841" s="6">
        <v>0.9</v>
      </c>
      <c r="T841" s="6" t="s">
        <v>35</v>
      </c>
      <c r="U841" s="6">
        <v>0</v>
      </c>
      <c r="V841" s="6" t="s">
        <v>36</v>
      </c>
      <c r="W841" s="3"/>
      <c r="X841" s="3"/>
      <c r="Y841" s="13">
        <v>41855.5</v>
      </c>
      <c r="Z841" s="13"/>
      <c r="AA841" s="3">
        <v>22.16951478</v>
      </c>
      <c r="AB841" s="3">
        <v>29.879895829999999</v>
      </c>
      <c r="AC841" s="7">
        <v>7.3227083329999996</v>
      </c>
      <c r="AD841" s="11" t="s">
        <v>29</v>
      </c>
      <c r="AE841" s="7">
        <v>24.876416979999998</v>
      </c>
      <c r="AF841" s="7">
        <v>1.831809829</v>
      </c>
      <c r="AG841" s="7">
        <v>3.310264455</v>
      </c>
      <c r="AH841" s="7">
        <v>18.297660390000001</v>
      </c>
      <c r="AI841" s="7" t="s">
        <v>29</v>
      </c>
      <c r="AJ841" s="7" t="s">
        <v>29</v>
      </c>
      <c r="AK841" s="11">
        <v>2.2315168999999999E-2</v>
      </c>
      <c r="AL841" s="7">
        <v>-2.6906086999999999E-2</v>
      </c>
      <c r="AM841" s="1">
        <v>4.7565456263691297E-2</v>
      </c>
      <c r="AN841" s="1" t="s">
        <v>1198</v>
      </c>
      <c r="AO841" s="1">
        <v>12</v>
      </c>
      <c r="AP841" s="1">
        <v>-0.99999999999647904</v>
      </c>
      <c r="AQ841" s="1">
        <v>2.65358979379682E-6</v>
      </c>
    </row>
    <row r="842" spans="1:43" s="1" customFormat="1">
      <c r="A842" s="9">
        <f t="shared" si="75"/>
        <v>41855.503472222263</v>
      </c>
      <c r="B842" s="9">
        <v>41855.336805555598</v>
      </c>
      <c r="C842" s="9" t="str">
        <f t="shared" si="76"/>
        <v>20140804080500</v>
      </c>
      <c r="D842" s="9" t="str">
        <f t="shared" si="77"/>
        <v>08</v>
      </c>
      <c r="E842" s="9"/>
      <c r="F842" s="5" t="s">
        <v>1135</v>
      </c>
      <c r="G842" s="6">
        <v>247.336805555556</v>
      </c>
      <c r="H842" s="6">
        <v>-0.439176804686228</v>
      </c>
      <c r="I842" s="6">
        <v>-0.89840065350910903</v>
      </c>
      <c r="J842" s="7">
        <v>2590</v>
      </c>
      <c r="K842" s="12">
        <v>1031</v>
      </c>
      <c r="L842" s="3">
        <v>2635.3713299999999</v>
      </c>
      <c r="M842" s="3">
        <f t="shared" si="74"/>
        <v>7.3433012000000417</v>
      </c>
      <c r="N842" s="1">
        <f t="shared" si="78"/>
        <v>-7.6498983999999839E-2</v>
      </c>
      <c r="O842" s="1">
        <f t="shared" si="79"/>
        <v>-95.992140235484129</v>
      </c>
      <c r="W842" s="3"/>
      <c r="X842" s="3"/>
      <c r="Y842" s="13">
        <v>41855.503472222197</v>
      </c>
      <c r="Z842" s="13"/>
      <c r="AA842" s="3">
        <v>22.131537210000001</v>
      </c>
      <c r="AB842" s="3">
        <v>29.811145830000001</v>
      </c>
      <c r="AC842" s="7">
        <v>7.3102083330000003</v>
      </c>
      <c r="AD842" s="11" t="s">
        <v>29</v>
      </c>
      <c r="AE842" s="7">
        <v>24.192285049999999</v>
      </c>
      <c r="AF842" s="7">
        <v>1.782054778</v>
      </c>
      <c r="AG842" s="7">
        <v>3.5052037760000001</v>
      </c>
      <c r="AH842" s="7">
        <v>18.67209093</v>
      </c>
      <c r="AI842" s="7" t="s">
        <v>29</v>
      </c>
      <c r="AJ842" s="7" t="s">
        <v>29</v>
      </c>
      <c r="AK842" s="11">
        <v>1.7261935999999999E-2</v>
      </c>
      <c r="AL842" s="7">
        <v>-2.6382913000000001E-2</v>
      </c>
      <c r="AM842" s="1">
        <v>4.8954392662834599E-2</v>
      </c>
      <c r="AN842" s="1" t="s">
        <v>1199</v>
      </c>
      <c r="AO842" s="1">
        <v>12.0833333333333</v>
      </c>
      <c r="AP842" s="1">
        <v>-0.99976208536609501</v>
      </c>
      <c r="AQ842" s="1">
        <v>-2.1812213652850802E-2</v>
      </c>
    </row>
    <row r="843" spans="1:43" s="1" customFormat="1">
      <c r="A843" s="9">
        <f t="shared" si="75"/>
        <v>41855.506944444467</v>
      </c>
      <c r="B843" s="9">
        <v>41855.340277777803</v>
      </c>
      <c r="C843" s="9" t="str">
        <f t="shared" si="76"/>
        <v>20140804081000</v>
      </c>
      <c r="D843" s="9" t="str">
        <f t="shared" si="77"/>
        <v>08</v>
      </c>
      <c r="E843" s="9"/>
      <c r="F843" s="5" t="s">
        <v>1136</v>
      </c>
      <c r="G843" s="6">
        <v>247.340277777778</v>
      </c>
      <c r="H843" s="6">
        <v>-0.43912310510240798</v>
      </c>
      <c r="I843" s="6">
        <v>-0.898426902182487</v>
      </c>
      <c r="J843" s="7">
        <v>2621</v>
      </c>
      <c r="K843" s="12">
        <v>1033</v>
      </c>
      <c r="L843" s="3">
        <v>2672.0878360000002</v>
      </c>
      <c r="M843" s="3">
        <f t="shared" si="74"/>
        <v>3.8740686000000095</v>
      </c>
      <c r="N843" s="1">
        <f t="shared" si="78"/>
        <v>-0.13661969999999996</v>
      </c>
      <c r="O843" s="1">
        <f t="shared" si="79"/>
        <v>-28.356588398305739</v>
      </c>
      <c r="W843" s="3"/>
      <c r="X843" s="3"/>
      <c r="Y843" s="13">
        <v>41855.506944444402</v>
      </c>
      <c r="Z843" s="13"/>
      <c r="AA843" s="3">
        <v>22.11845902</v>
      </c>
      <c r="AB843" s="3">
        <v>29.67479166</v>
      </c>
      <c r="AC843" s="7">
        <v>7.2977083330000001</v>
      </c>
      <c r="AD843" s="11" t="s">
        <v>29</v>
      </c>
      <c r="AE843" s="7">
        <v>23.569310359999999</v>
      </c>
      <c r="AF843" s="7">
        <v>1.738415445</v>
      </c>
      <c r="AG843" s="7">
        <v>3.7480649239999999</v>
      </c>
      <c r="AH843" s="7">
        <v>19.126831979999999</v>
      </c>
      <c r="AI843" s="7" t="s">
        <v>29</v>
      </c>
      <c r="AJ843" s="7" t="s">
        <v>29</v>
      </c>
      <c r="AK843" s="11">
        <v>1.2208702E-2</v>
      </c>
      <c r="AL843" s="7">
        <v>-2.5859739999999999E-2</v>
      </c>
      <c r="AM843" s="1">
        <v>5.0383886737072399E-2</v>
      </c>
      <c r="AN843" s="1" t="s">
        <v>1200</v>
      </c>
      <c r="AO843" s="1">
        <v>12.1666666666667</v>
      </c>
      <c r="AP843" s="1">
        <v>-0.99904833893381395</v>
      </c>
      <c r="AQ843" s="1">
        <v>-4.3616699480678103E-2</v>
      </c>
    </row>
    <row r="844" spans="1:43" s="1" customFormat="1">
      <c r="A844" s="9">
        <f t="shared" si="75"/>
        <v>41855.510416666664</v>
      </c>
      <c r="B844" s="9">
        <v>41855.34375</v>
      </c>
      <c r="C844" s="9" t="str">
        <f t="shared" si="76"/>
        <v>20140804081500</v>
      </c>
      <c r="D844" s="9" t="str">
        <f t="shared" si="77"/>
        <v>08</v>
      </c>
      <c r="E844" s="9"/>
      <c r="F844" s="5" t="s">
        <v>1138</v>
      </c>
      <c r="G844" s="6">
        <v>247.34375</v>
      </c>
      <c r="H844" s="6">
        <v>-0.43906940394976002</v>
      </c>
      <c r="I844" s="6">
        <v>-0.89845314764610995</v>
      </c>
      <c r="J844" s="7">
        <v>2640</v>
      </c>
      <c r="K844" s="12">
        <v>1033</v>
      </c>
      <c r="L844" s="3">
        <v>2691.4581790000002</v>
      </c>
      <c r="M844" s="3">
        <f t="shared" si="74"/>
        <v>8.5637305999999622</v>
      </c>
      <c r="N844" s="1">
        <f t="shared" si="78"/>
        <v>-0.23633716800000001</v>
      </c>
      <c r="O844" s="1">
        <f t="shared" si="79"/>
        <v>-36.235225599385885</v>
      </c>
      <c r="P844" s="6" t="s">
        <v>1201</v>
      </c>
      <c r="Q844" s="6">
        <v>1014</v>
      </c>
      <c r="R844" s="6" t="s">
        <v>35</v>
      </c>
      <c r="S844" s="6">
        <v>0.8</v>
      </c>
      <c r="T844" s="6" t="s">
        <v>35</v>
      </c>
      <c r="U844" s="6">
        <v>0</v>
      </c>
      <c r="V844" s="6" t="s">
        <v>36</v>
      </c>
      <c r="W844" s="3"/>
      <c r="X844" s="3"/>
      <c r="Y844" s="13">
        <v>41855.510416666701</v>
      </c>
      <c r="Z844" s="13"/>
      <c r="AA844" s="3">
        <v>22.098522930000001</v>
      </c>
      <c r="AB844" s="3">
        <v>29.580416670000002</v>
      </c>
      <c r="AC844" s="7">
        <v>7.2852083329999999</v>
      </c>
      <c r="AD844" s="11" t="s">
        <v>29</v>
      </c>
      <c r="AE844" s="7">
        <v>23.042735830000002</v>
      </c>
      <c r="AF844" s="7">
        <v>1.699647951</v>
      </c>
      <c r="AG844" s="7">
        <v>3.9543811959999999</v>
      </c>
      <c r="AH844" s="7">
        <v>19.550962200000001</v>
      </c>
      <c r="AI844" s="7" t="s">
        <v>29</v>
      </c>
      <c r="AJ844" s="7" t="s">
        <v>29</v>
      </c>
      <c r="AK844" s="11">
        <v>7.1554690000000002E-3</v>
      </c>
      <c r="AL844" s="7">
        <v>-2.5336567000000001E-2</v>
      </c>
      <c r="AM844" s="1">
        <v>5.18551227918993E-2</v>
      </c>
      <c r="AN844" s="1" t="s">
        <v>1202</v>
      </c>
      <c r="AO844" s="1">
        <v>12.25</v>
      </c>
      <c r="AP844" s="1">
        <v>-0.99785910040370795</v>
      </c>
      <c r="AQ844" s="1">
        <v>-6.5400426156893801E-2</v>
      </c>
    </row>
    <row r="845" spans="1:43" s="1" customFormat="1">
      <c r="A845" s="9">
        <f t="shared" si="75"/>
        <v>41855.513888888861</v>
      </c>
      <c r="B845" s="9">
        <v>41855.347222222197</v>
      </c>
      <c r="C845" s="9" t="str">
        <f t="shared" si="76"/>
        <v>20140804082000</v>
      </c>
      <c r="D845" s="9" t="str">
        <f t="shared" si="77"/>
        <v>08</v>
      </c>
      <c r="E845" s="9"/>
      <c r="F845" s="5" t="s">
        <v>1139</v>
      </c>
      <c r="G845" s="6">
        <v>247.347222222222</v>
      </c>
      <c r="H845" s="6">
        <v>-0.439015701228476</v>
      </c>
      <c r="I845" s="6">
        <v>-0.89847938989988496</v>
      </c>
      <c r="J845" s="7">
        <v>2682</v>
      </c>
      <c r="K845" s="12">
        <v>1033</v>
      </c>
      <c r="L845" s="3">
        <v>2734.276832</v>
      </c>
      <c r="M845" s="3">
        <f t="shared" si="74"/>
        <v>7.0813718000000332</v>
      </c>
      <c r="N845" s="1">
        <f t="shared" si="78"/>
        <v>4.6230253999999603E-2</v>
      </c>
      <c r="O845" s="1">
        <f t="shared" si="79"/>
        <v>153.17613872508886</v>
      </c>
      <c r="W845" s="3"/>
      <c r="X845" s="3"/>
      <c r="Y845" s="13">
        <v>41855.513888888898</v>
      </c>
      <c r="Z845" s="13"/>
      <c r="AA845" s="3">
        <v>22.066875679999999</v>
      </c>
      <c r="AB845" s="3">
        <v>29.55541667</v>
      </c>
      <c r="AC845" s="7">
        <v>7.2727083329999997</v>
      </c>
      <c r="AD845" s="11" t="s">
        <v>29</v>
      </c>
      <c r="AE845" s="7">
        <v>22.669572330000001</v>
      </c>
      <c r="AF845" s="7">
        <v>1.6685510100000001</v>
      </c>
      <c r="AG845" s="7">
        <v>4.1006012500000004</v>
      </c>
      <c r="AH845" s="7">
        <v>19.923659189999999</v>
      </c>
      <c r="AI845" s="7" t="s">
        <v>29</v>
      </c>
      <c r="AJ845" s="7" t="s">
        <v>29</v>
      </c>
      <c r="AK845" s="11">
        <v>2.9418560000000001E-3</v>
      </c>
      <c r="AL845" s="7">
        <v>-2.3738618999999999E-2</v>
      </c>
      <c r="AM845" s="1">
        <v>5.3369319715154601E-2</v>
      </c>
      <c r="AN845" s="1" t="s">
        <v>1203</v>
      </c>
      <c r="AO845" s="1">
        <v>12.3333333333333</v>
      </c>
      <c r="AP845" s="1">
        <v>-0.99619493578795204</v>
      </c>
      <c r="AQ845" s="1">
        <v>-8.7153025824915603E-2</v>
      </c>
    </row>
    <row r="846" spans="1:43" s="1" customFormat="1">
      <c r="A846" s="9">
        <f t="shared" si="75"/>
        <v>41855.517361111066</v>
      </c>
      <c r="B846" s="9">
        <v>41855.350694444402</v>
      </c>
      <c r="C846" s="9" t="str">
        <f t="shared" si="76"/>
        <v>20140804082500</v>
      </c>
      <c r="D846" s="9" t="str">
        <f t="shared" si="77"/>
        <v>08</v>
      </c>
      <c r="E846" s="9"/>
      <c r="F846" s="5" t="s">
        <v>1140</v>
      </c>
      <c r="G846" s="6">
        <v>247.350694444444</v>
      </c>
      <c r="H846" s="6">
        <v>-0.43896199693874799</v>
      </c>
      <c r="I846" s="6">
        <v>-0.89850562894371799</v>
      </c>
      <c r="J846" s="7">
        <v>2722</v>
      </c>
      <c r="K846" s="12">
        <v>1031</v>
      </c>
      <c r="L846" s="3">
        <v>2769.6836910000002</v>
      </c>
      <c r="M846" s="3">
        <f t="shared" si="74"/>
        <v>7.3261287999999691</v>
      </c>
      <c r="N846" s="1">
        <f t="shared" si="78"/>
        <v>0.11298496999999941</v>
      </c>
      <c r="O846" s="1">
        <f t="shared" si="79"/>
        <v>64.841622739732614</v>
      </c>
      <c r="W846" s="3"/>
      <c r="X846" s="3"/>
      <c r="Y846" s="13">
        <v>41855.517361111102</v>
      </c>
      <c r="Z846" s="13"/>
      <c r="AA846" s="3">
        <v>22.015393289999999</v>
      </c>
      <c r="AB846" s="3">
        <v>29.486354169999998</v>
      </c>
      <c r="AC846" s="7">
        <v>7.2553124999999996</v>
      </c>
      <c r="AD846" s="11" t="s">
        <v>29</v>
      </c>
      <c r="AE846" s="7">
        <v>22.052817260000001</v>
      </c>
      <c r="AF846" s="7">
        <v>1.6277104090000001</v>
      </c>
      <c r="AG846" s="7">
        <v>4.0941357429999998</v>
      </c>
      <c r="AH846" s="7">
        <v>20.495303029999999</v>
      </c>
      <c r="AI846" s="7" t="s">
        <v>29</v>
      </c>
      <c r="AJ846" s="7" t="s">
        <v>29</v>
      </c>
      <c r="AK846" s="11">
        <v>-1.271758E-3</v>
      </c>
      <c r="AL846" s="7">
        <v>-2.2140670000000001E-2</v>
      </c>
      <c r="AM846" s="1">
        <v>5.5550439588187998E-2</v>
      </c>
      <c r="AN846" s="1" t="s">
        <v>1204</v>
      </c>
      <c r="AO846" s="1">
        <v>12.4166666666667</v>
      </c>
      <c r="AP846" s="1">
        <v>-0.99405663713743497</v>
      </c>
      <c r="AQ846" s="1">
        <v>-0.108864145442907</v>
      </c>
    </row>
    <row r="847" spans="1:43" s="1" customFormat="1">
      <c r="A847" s="9">
        <f t="shared" si="75"/>
        <v>41855.520833333365</v>
      </c>
      <c r="B847" s="9">
        <v>41855.354166666701</v>
      </c>
      <c r="C847" s="9" t="str">
        <f t="shared" si="76"/>
        <v>20140804083000</v>
      </c>
      <c r="D847" s="9" t="str">
        <f t="shared" si="77"/>
        <v>08</v>
      </c>
      <c r="E847" s="9"/>
      <c r="F847" s="5" t="s">
        <v>1142</v>
      </c>
      <c r="G847" s="6">
        <v>247.354166666667</v>
      </c>
      <c r="H847" s="6">
        <v>-0.43890829108076801</v>
      </c>
      <c r="I847" s="6">
        <v>-0.89853186477751601</v>
      </c>
      <c r="J847" s="7">
        <v>2758</v>
      </c>
      <c r="K847" s="12">
        <v>1031</v>
      </c>
      <c r="L847" s="3">
        <v>2806.314335</v>
      </c>
      <c r="M847" s="3">
        <f t="shared" si="74"/>
        <v>14.041746799999965</v>
      </c>
      <c r="N847" s="1">
        <f t="shared" si="78"/>
        <v>6.2193314000001013E-2</v>
      </c>
      <c r="O847" s="1">
        <f t="shared" si="79"/>
        <v>225.77582535639982</v>
      </c>
      <c r="P847" s="6" t="s">
        <v>1205</v>
      </c>
      <c r="Q847" s="6">
        <v>1014</v>
      </c>
      <c r="R847" s="6" t="s">
        <v>35</v>
      </c>
      <c r="S847" s="6">
        <v>1.3</v>
      </c>
      <c r="T847" s="6" t="s">
        <v>35</v>
      </c>
      <c r="U847" s="6">
        <v>0</v>
      </c>
      <c r="V847" s="6" t="s">
        <v>36</v>
      </c>
      <c r="W847" s="3"/>
      <c r="X847" s="3"/>
      <c r="Y847" s="13">
        <v>41855.520833333299</v>
      </c>
      <c r="Z847" s="13"/>
      <c r="AA847" s="3">
        <v>21.95146119</v>
      </c>
      <c r="AB847" s="3">
        <v>29.345520830000002</v>
      </c>
      <c r="AC847" s="7">
        <v>7.2388541670000004</v>
      </c>
      <c r="AD847" s="11" t="s">
        <v>29</v>
      </c>
      <c r="AE847" s="7">
        <v>21.425696640000002</v>
      </c>
      <c r="AF847" s="7">
        <v>1.5887356189999999</v>
      </c>
      <c r="AG847" s="7">
        <v>3.9560977020000001</v>
      </c>
      <c r="AH847" s="7">
        <v>21.120398829999999</v>
      </c>
      <c r="AI847" s="7" t="s">
        <v>29</v>
      </c>
      <c r="AJ847" s="7" t="s">
        <v>29</v>
      </c>
      <c r="AK847" s="11">
        <v>-5.4853710000000002E-3</v>
      </c>
      <c r="AL847" s="7">
        <v>-2.0542721999999999E-2</v>
      </c>
      <c r="AM847" s="1">
        <v>5.7696016999175398E-2</v>
      </c>
      <c r="AN847" s="1" t="s">
        <v>1206</v>
      </c>
      <c r="AO847" s="1">
        <v>12.5</v>
      </c>
      <c r="AP847" s="1">
        <v>-0.99144522216478503</v>
      </c>
      <c r="AQ847" s="1">
        <v>-0.13052345171125601</v>
      </c>
    </row>
    <row r="848" spans="1:43" s="1" customFormat="1">
      <c r="A848" s="9">
        <f t="shared" si="75"/>
        <v>41855.524305555562</v>
      </c>
      <c r="B848" s="9">
        <v>41855.357638888898</v>
      </c>
      <c r="C848" s="9" t="str">
        <f t="shared" si="76"/>
        <v>20140804083500</v>
      </c>
      <c r="D848" s="9" t="str">
        <f t="shared" si="77"/>
        <v>08</v>
      </c>
      <c r="E848" s="9"/>
      <c r="F848" s="5" t="s">
        <v>1143</v>
      </c>
      <c r="G848" s="6">
        <v>247.357638888889</v>
      </c>
      <c r="H848" s="6">
        <v>-0.43885458365472602</v>
      </c>
      <c r="I848" s="6">
        <v>-0.89855809740118497</v>
      </c>
      <c r="J848" s="7">
        <v>2827</v>
      </c>
      <c r="K848" s="12">
        <v>1031</v>
      </c>
      <c r="L848" s="3">
        <v>2876.5230689999999</v>
      </c>
      <c r="M848" s="3">
        <f t="shared" si="74"/>
        <v>15.466272000000027</v>
      </c>
      <c r="N848" s="1">
        <f t="shared" si="78"/>
        <v>-0.11920535800000068</v>
      </c>
      <c r="O848" s="1">
        <f t="shared" si="79"/>
        <v>-129.7447720428803</v>
      </c>
      <c r="W848" s="3"/>
      <c r="X848" s="3"/>
      <c r="Y848" s="13">
        <v>41855.524305555598</v>
      </c>
      <c r="Z848" s="13"/>
      <c r="AA848" s="3">
        <v>21.856510310000001</v>
      </c>
      <c r="AB848" s="3">
        <v>28.939270820000001</v>
      </c>
      <c r="AC848" s="7">
        <v>7.2326041659999998</v>
      </c>
      <c r="AD848" s="11" t="s">
        <v>29</v>
      </c>
      <c r="AE848" s="7">
        <v>21.05253334</v>
      </c>
      <c r="AF848" s="7">
        <v>1.5700774129999999</v>
      </c>
      <c r="AG848" s="7">
        <v>3.4200890049999999</v>
      </c>
      <c r="AH848" s="7">
        <v>21.73847477</v>
      </c>
      <c r="AI848" s="7" t="s">
        <v>29</v>
      </c>
      <c r="AJ848" s="7" t="s">
        <v>29</v>
      </c>
      <c r="AK848" s="11">
        <v>-9.6440769999999992E-3</v>
      </c>
      <c r="AL848" s="7">
        <v>-1.8600768E-2</v>
      </c>
      <c r="AM848" s="1">
        <v>5.8532332905091501E-2</v>
      </c>
      <c r="AN848" s="1" t="s">
        <v>1207</v>
      </c>
      <c r="AO848" s="1">
        <v>12.5833333333333</v>
      </c>
      <c r="AP848" s="1">
        <v>-0.98836193375999504</v>
      </c>
      <c r="AQ848" s="1">
        <v>-0.152120635990658</v>
      </c>
    </row>
    <row r="849" spans="1:43" s="1" customFormat="1">
      <c r="A849" s="9">
        <f t="shared" si="75"/>
        <v>41855.527777777766</v>
      </c>
      <c r="B849" s="9">
        <v>41855.361111111102</v>
      </c>
      <c r="C849" s="9" t="str">
        <f t="shared" si="76"/>
        <v>20140804084000</v>
      </c>
      <c r="D849" s="9" t="str">
        <f t="shared" si="77"/>
        <v>08</v>
      </c>
      <c r="E849" s="9"/>
      <c r="F849" s="5" t="s">
        <v>1144</v>
      </c>
      <c r="G849" s="6">
        <v>247.361111111111</v>
      </c>
      <c r="H849" s="6">
        <v>-0.43880087466081702</v>
      </c>
      <c r="I849" s="6">
        <v>-0.89858432681462996</v>
      </c>
      <c r="J849" s="7">
        <v>2903</v>
      </c>
      <c r="K849" s="12">
        <v>1031</v>
      </c>
      <c r="L849" s="3">
        <v>2953.854429</v>
      </c>
      <c r="M849" s="3">
        <f t="shared" si="74"/>
        <v>17.501307600000018</v>
      </c>
      <c r="N849" s="1">
        <f t="shared" si="78"/>
        <v>-0.24877583199999975</v>
      </c>
      <c r="O849" s="1">
        <f t="shared" si="79"/>
        <v>-70.34970985445257</v>
      </c>
      <c r="W849" s="3"/>
      <c r="X849" s="3"/>
      <c r="Y849" s="13">
        <v>41855.527777777803</v>
      </c>
      <c r="Z849" s="13"/>
      <c r="AA849" s="3">
        <v>21.802179200000001</v>
      </c>
      <c r="AB849" s="3">
        <v>28.63510415</v>
      </c>
      <c r="AC849" s="7">
        <v>7.2409375010000003</v>
      </c>
      <c r="AD849" s="11" t="s">
        <v>29</v>
      </c>
      <c r="AE849" s="7">
        <v>21.078445670000001</v>
      </c>
      <c r="AF849" s="7">
        <v>1.5768149279999999</v>
      </c>
      <c r="AG849" s="7">
        <v>3.2820471169999998</v>
      </c>
      <c r="AH849" s="7">
        <v>22.42132123</v>
      </c>
      <c r="AI849" s="7" t="s">
        <v>29</v>
      </c>
      <c r="AJ849" s="7" t="s">
        <v>29</v>
      </c>
      <c r="AK849" s="11">
        <v>-1.3802783000000001E-2</v>
      </c>
      <c r="AL849" s="7">
        <v>-1.6658813000000001E-2</v>
      </c>
      <c r="AM849" s="1">
        <v>5.74199088831071E-2</v>
      </c>
      <c r="AN849" s="1" t="s">
        <v>1208</v>
      </c>
      <c r="AO849" s="1">
        <v>12.6666666666667</v>
      </c>
      <c r="AP849" s="1">
        <v>-0.98480823939887896</v>
      </c>
      <c r="AQ849" s="1">
        <v>-0.173645419208458</v>
      </c>
    </row>
    <row r="850" spans="1:43" s="1" customFormat="1">
      <c r="A850" s="9">
        <f t="shared" si="75"/>
        <v>41855.531249999964</v>
      </c>
      <c r="B850" s="9">
        <v>41855.364583333299</v>
      </c>
      <c r="C850" s="9" t="str">
        <f t="shared" si="76"/>
        <v>20140804084500</v>
      </c>
      <c r="D850" s="9" t="str">
        <f t="shared" si="77"/>
        <v>08</v>
      </c>
      <c r="E850" s="9"/>
      <c r="F850" s="5" t="s">
        <v>1146</v>
      </c>
      <c r="G850" s="6">
        <v>247.364583333333</v>
      </c>
      <c r="H850" s="6">
        <v>-0.43874716409922998</v>
      </c>
      <c r="I850" s="6">
        <v>-0.89861055301775905</v>
      </c>
      <c r="J850" s="7">
        <v>2989</v>
      </c>
      <c r="K850" s="12">
        <v>1031</v>
      </c>
      <c r="L850" s="3">
        <v>3041.3609670000001</v>
      </c>
      <c r="M850" s="3">
        <f t="shared" si="74"/>
        <v>18.722329199999969</v>
      </c>
      <c r="N850" s="1">
        <f t="shared" si="78"/>
        <v>-0.17538706200000007</v>
      </c>
      <c r="O850" s="1">
        <f t="shared" si="79"/>
        <v>-106.74863348814156</v>
      </c>
      <c r="P850" s="6" t="s">
        <v>1209</v>
      </c>
      <c r="Q850" s="6">
        <v>1014</v>
      </c>
      <c r="R850" s="6" t="s">
        <v>35</v>
      </c>
      <c r="S850" s="6">
        <v>1.1000000000000001</v>
      </c>
      <c r="T850" s="6" t="s">
        <v>35</v>
      </c>
      <c r="U850" s="6">
        <v>0</v>
      </c>
      <c r="V850" s="6" t="s">
        <v>36</v>
      </c>
      <c r="W850" s="3"/>
      <c r="X850" s="3"/>
      <c r="Y850" s="13">
        <v>41855.53125</v>
      </c>
      <c r="Z850" s="13"/>
      <c r="AA850" s="3">
        <v>21.776862220000002</v>
      </c>
      <c r="AB850" s="3">
        <v>28.403854160000002</v>
      </c>
      <c r="AC850" s="7">
        <v>7.2596875000000001</v>
      </c>
      <c r="AD850" s="11" t="s">
        <v>29</v>
      </c>
      <c r="AE850" s="7">
        <v>21.38941195</v>
      </c>
      <c r="AF850" s="7">
        <v>1.6016922389999999</v>
      </c>
      <c r="AG850" s="7">
        <v>3.4282671709999999</v>
      </c>
      <c r="AH850" s="7">
        <v>23.15043232</v>
      </c>
      <c r="AI850" s="7" t="s">
        <v>29</v>
      </c>
      <c r="AJ850" s="7" t="s">
        <v>29</v>
      </c>
      <c r="AK850" s="11">
        <v>-1.7961489000000001E-2</v>
      </c>
      <c r="AL850" s="7">
        <v>-1.4716857999999999E-2</v>
      </c>
      <c r="AM850" s="1">
        <v>5.49936442602895E-2</v>
      </c>
      <c r="AN850" s="1" t="s">
        <v>1210</v>
      </c>
      <c r="AO850" s="1">
        <v>12.75</v>
      </c>
      <c r="AP850" s="1">
        <v>-0.98078583044462497</v>
      </c>
      <c r="AQ850" s="1">
        <v>-0.19508755675093001</v>
      </c>
    </row>
    <row r="851" spans="1:43" s="1" customFormat="1">
      <c r="A851" s="9">
        <f t="shared" si="75"/>
        <v>41855.534722222263</v>
      </c>
      <c r="B851" s="9">
        <v>41855.368055555598</v>
      </c>
      <c r="C851" s="9" t="str">
        <f t="shared" si="76"/>
        <v>20140804085000</v>
      </c>
      <c r="D851" s="9" t="str">
        <f t="shared" si="77"/>
        <v>08</v>
      </c>
      <c r="E851" s="9"/>
      <c r="F851" s="5" t="s">
        <v>1147</v>
      </c>
      <c r="G851" s="6">
        <v>247.368055555556</v>
      </c>
      <c r="H851" s="6">
        <v>-0.43869345197016002</v>
      </c>
      <c r="I851" s="6">
        <v>-0.89863677601047798</v>
      </c>
      <c r="J851" s="7">
        <v>3081</v>
      </c>
      <c r="K851" s="12">
        <v>1031</v>
      </c>
      <c r="L851" s="3">
        <v>3134.9726129999999</v>
      </c>
      <c r="M851" s="3">
        <f t="shared" si="74"/>
        <v>12.617221800000062</v>
      </c>
      <c r="N851" s="1">
        <f t="shared" si="78"/>
        <v>-0.11215666599999992</v>
      </c>
      <c r="O851" s="1">
        <f t="shared" si="79"/>
        <v>-112.49640569736685</v>
      </c>
      <c r="W851" s="3"/>
      <c r="X851" s="3"/>
      <c r="Y851" s="13">
        <v>41855.534722222197</v>
      </c>
      <c r="Z851" s="13"/>
      <c r="AA851" s="3">
        <v>21.739095519999999</v>
      </c>
      <c r="AB851" s="3">
        <v>28.32010416</v>
      </c>
      <c r="AC851" s="7">
        <v>7.278437501</v>
      </c>
      <c r="AD851" s="11" t="s">
        <v>29</v>
      </c>
      <c r="AE851" s="7">
        <v>21.945006249999999</v>
      </c>
      <c r="AF851" s="7">
        <v>1.644916651</v>
      </c>
      <c r="AG851" s="7">
        <v>3.1911308059999999</v>
      </c>
      <c r="AH851" s="7">
        <v>23.4693054</v>
      </c>
      <c r="AI851" s="7" t="s">
        <v>29</v>
      </c>
      <c r="AJ851" s="7" t="s">
        <v>29</v>
      </c>
      <c r="AK851" s="11">
        <v>-2.2307674999999999E-2</v>
      </c>
      <c r="AL851" s="7">
        <v>-1.4440866E-2</v>
      </c>
      <c r="AM851" s="1">
        <v>5.2669900630748001E-2</v>
      </c>
      <c r="AN851" s="1" t="s">
        <v>1211</v>
      </c>
      <c r="AO851" s="1">
        <v>12.8336111111111</v>
      </c>
      <c r="AP851" s="1">
        <v>-0.97628087904313998</v>
      </c>
      <c r="AQ851" s="1">
        <v>-0.216507841000628</v>
      </c>
    </row>
    <row r="852" spans="1:43" s="1" customFormat="1">
      <c r="A852" s="9">
        <f t="shared" si="75"/>
        <v>41855.538194444467</v>
      </c>
      <c r="B852" s="9">
        <v>41855.371527777803</v>
      </c>
      <c r="C852" s="9" t="str">
        <f t="shared" si="76"/>
        <v>20140804085500</v>
      </c>
      <c r="D852" s="9" t="str">
        <f t="shared" si="77"/>
        <v>08</v>
      </c>
      <c r="E852" s="9"/>
      <c r="F852" s="5" t="s">
        <v>1148</v>
      </c>
      <c r="G852" s="6">
        <v>247.371527777778</v>
      </c>
      <c r="H852" s="6">
        <v>-0.43863973827379499</v>
      </c>
      <c r="I852" s="6">
        <v>-0.89866299579269204</v>
      </c>
      <c r="J852" s="7">
        <v>3143</v>
      </c>
      <c r="K852" s="12">
        <v>1031</v>
      </c>
      <c r="L852" s="3">
        <v>3198.0587220000002</v>
      </c>
      <c r="M852" s="3">
        <f t="shared" si="74"/>
        <v>13.586182999999982</v>
      </c>
      <c r="N852" s="1">
        <f t="shared" si="78"/>
        <v>-1.2439236000000164E-2</v>
      </c>
      <c r="O852" s="1">
        <f t="shared" si="79"/>
        <v>-1092.2039745849186</v>
      </c>
      <c r="W852" s="3"/>
      <c r="X852" s="3"/>
      <c r="Y852" s="13">
        <v>41855.538194444402</v>
      </c>
      <c r="Z852" s="13"/>
      <c r="AA852" s="3">
        <v>21.715677629999998</v>
      </c>
      <c r="AB852" s="3">
        <v>28.246041659999999</v>
      </c>
      <c r="AC852" s="7">
        <v>7.2923958339999997</v>
      </c>
      <c r="AD852" s="11" t="s">
        <v>29</v>
      </c>
      <c r="AE852" s="7">
        <v>22.74315545</v>
      </c>
      <c r="AF852" s="7">
        <v>1.705140637</v>
      </c>
      <c r="AG852" s="7">
        <v>2.8540899280000001</v>
      </c>
      <c r="AH852" s="7">
        <v>23.98248152</v>
      </c>
      <c r="AI852" s="7" t="s">
        <v>29</v>
      </c>
      <c r="AJ852" s="7" t="s">
        <v>29</v>
      </c>
      <c r="AK852" s="11">
        <v>-2.6653862E-2</v>
      </c>
      <c r="AL852" s="7">
        <v>-1.4164875E-2</v>
      </c>
      <c r="AM852" s="1">
        <v>5.1003991652932699E-2</v>
      </c>
      <c r="AN852" s="1" t="s">
        <v>1212</v>
      </c>
      <c r="AO852" s="1">
        <v>12.9169444444444</v>
      </c>
      <c r="AP852" s="1">
        <v>-0.97132546135227205</v>
      </c>
      <c r="AQ852" s="1">
        <v>-0.23775375523594799</v>
      </c>
    </row>
    <row r="853" spans="1:43" s="1" customFormat="1">
      <c r="A853" s="9">
        <f t="shared" si="75"/>
        <v>41855.541666666664</v>
      </c>
      <c r="B853" s="9">
        <v>41855.375</v>
      </c>
      <c r="C853" s="9" t="str">
        <f t="shared" si="76"/>
        <v>20140804090000</v>
      </c>
      <c r="D853" s="9" t="str">
        <f t="shared" si="77"/>
        <v>09</v>
      </c>
      <c r="E853" s="9"/>
      <c r="F853" s="5" t="s">
        <v>1150</v>
      </c>
      <c r="G853" s="6">
        <v>247.375</v>
      </c>
      <c r="H853" s="6">
        <v>-0.43858602301033001</v>
      </c>
      <c r="I853" s="6">
        <v>-0.89868921236430899</v>
      </c>
      <c r="J853" s="7">
        <v>3216</v>
      </c>
      <c r="K853" s="12">
        <v>1029</v>
      </c>
      <c r="L853" s="3">
        <v>3265.9896370000001</v>
      </c>
      <c r="M853" s="3">
        <f t="shared" si="74"/>
        <v>17.061139999999977</v>
      </c>
      <c r="N853" s="1">
        <f t="shared" si="78"/>
        <v>-0.15859467199999955</v>
      </c>
      <c r="O853" s="1">
        <f t="shared" si="79"/>
        <v>-107.57700611783494</v>
      </c>
      <c r="P853" s="6" t="s">
        <v>1213</v>
      </c>
      <c r="Q853" s="6">
        <v>1014</v>
      </c>
      <c r="R853" s="6" t="s">
        <v>35</v>
      </c>
      <c r="S853" s="6">
        <v>0.7</v>
      </c>
      <c r="T853" s="6" t="s">
        <v>35</v>
      </c>
      <c r="U853" s="6">
        <v>0</v>
      </c>
      <c r="V853" s="6" t="s">
        <v>36</v>
      </c>
      <c r="W853" s="3"/>
      <c r="X853" s="3"/>
      <c r="Y853" s="13">
        <v>41855.541666666701</v>
      </c>
      <c r="Z853" s="13"/>
      <c r="AA853" s="3">
        <v>21.715682059999999</v>
      </c>
      <c r="AB853" s="3">
        <v>28.183541659999999</v>
      </c>
      <c r="AC853" s="7">
        <v>7.2986458340000002</v>
      </c>
      <c r="AD853" s="11" t="s">
        <v>29</v>
      </c>
      <c r="AE853" s="7">
        <v>23.92483159</v>
      </c>
      <c r="AF853" s="7">
        <v>1.7922115080000001</v>
      </c>
      <c r="AG853" s="7">
        <v>2.3667857080000001</v>
      </c>
      <c r="AH853" s="7">
        <v>24.81941763</v>
      </c>
      <c r="AI853" s="7" t="s">
        <v>29</v>
      </c>
      <c r="AJ853" s="7" t="s">
        <v>29</v>
      </c>
      <c r="AK853" s="11">
        <v>-3.1000048999999998E-2</v>
      </c>
      <c r="AL853" s="7">
        <v>-1.3888882999999999E-2</v>
      </c>
      <c r="AM853" s="1">
        <v>5.02752415657313E-2</v>
      </c>
      <c r="AN853" s="1" t="s">
        <v>1214</v>
      </c>
      <c r="AO853" s="1">
        <v>13.0002777777778</v>
      </c>
      <c r="AP853" s="1">
        <v>-0.96590774612955299</v>
      </c>
      <c r="AQ853" s="1">
        <v>-0.25888651175162902</v>
      </c>
    </row>
    <row r="854" spans="1:43" s="1" customFormat="1">
      <c r="A854" s="9">
        <f t="shared" si="75"/>
        <v>41855.545138888861</v>
      </c>
      <c r="B854" s="9">
        <v>41855.378472222197</v>
      </c>
      <c r="C854" s="9" t="str">
        <f t="shared" si="76"/>
        <v>20140804090500</v>
      </c>
      <c r="D854" s="9" t="str">
        <f t="shared" si="77"/>
        <v>09</v>
      </c>
      <c r="E854" s="9"/>
      <c r="F854" s="5" t="s">
        <v>1151</v>
      </c>
      <c r="G854" s="6">
        <v>247.378472222222</v>
      </c>
      <c r="H854" s="6">
        <v>-0.43853230617995498</v>
      </c>
      <c r="I854" s="6">
        <v>-0.898715425725235</v>
      </c>
      <c r="J854" s="7">
        <v>3300</v>
      </c>
      <c r="K854" s="12">
        <v>1029</v>
      </c>
      <c r="L854" s="3">
        <v>3351.295337</v>
      </c>
      <c r="M854" s="3">
        <f t="shared" si="74"/>
        <v>19.821564200000012</v>
      </c>
      <c r="N854" s="1">
        <f t="shared" si="78"/>
        <v>-0.2081423919999999</v>
      </c>
      <c r="O854" s="1">
        <f t="shared" si="79"/>
        <v>-95.230788930301244</v>
      </c>
      <c r="W854" s="3"/>
      <c r="X854" s="3"/>
      <c r="Y854" s="13">
        <v>41855.545138888898</v>
      </c>
      <c r="Z854" s="13"/>
      <c r="AA854" s="3">
        <v>21.720645300000001</v>
      </c>
      <c r="AB854" s="3">
        <v>28.013333329999998</v>
      </c>
      <c r="AC854" s="7">
        <v>7.3097916669999998</v>
      </c>
      <c r="AD854" s="11" t="s">
        <v>29</v>
      </c>
      <c r="AE854" s="7">
        <v>24.619324509999998</v>
      </c>
      <c r="AF854" s="7">
        <v>1.8451795529999999</v>
      </c>
      <c r="AG854" s="7">
        <v>2.3757407420000001</v>
      </c>
      <c r="AH854" s="7">
        <v>26.186737990000001</v>
      </c>
      <c r="AI854" s="7" t="s">
        <v>29</v>
      </c>
      <c r="AJ854" s="7" t="s">
        <v>29</v>
      </c>
      <c r="AK854" s="11">
        <v>-3.5175168999999999E-2</v>
      </c>
      <c r="AL854" s="7">
        <v>-1.3300380000000001E-2</v>
      </c>
      <c r="AM854" s="1">
        <v>4.9001382481467202E-2</v>
      </c>
      <c r="AN854" s="1" t="s">
        <v>1215</v>
      </c>
      <c r="AO854" s="1">
        <v>13.0836111111111</v>
      </c>
      <c r="AP854" s="1">
        <v>-0.96003031190965105</v>
      </c>
      <c r="AQ854" s="1">
        <v>-0.27989605251710598</v>
      </c>
    </row>
    <row r="855" spans="1:43" s="1" customFormat="1">
      <c r="A855" s="9">
        <f t="shared" si="75"/>
        <v>41855.548611111066</v>
      </c>
      <c r="B855" s="9">
        <v>41855.381944444402</v>
      </c>
      <c r="C855" s="9" t="str">
        <f t="shared" si="76"/>
        <v>20140804091000</v>
      </c>
      <c r="D855" s="9" t="str">
        <f t="shared" si="77"/>
        <v>09</v>
      </c>
      <c r="E855" s="9"/>
      <c r="F855" s="5" t="s">
        <v>1152</v>
      </c>
      <c r="G855" s="6">
        <v>247.381944444444</v>
      </c>
      <c r="H855" s="6">
        <v>-0.43847858778286303</v>
      </c>
      <c r="I855" s="6">
        <v>-0.89874163587537603</v>
      </c>
      <c r="J855" s="7">
        <v>3391</v>
      </c>
      <c r="K855" s="12">
        <v>1031</v>
      </c>
      <c r="L855" s="3">
        <v>3450.4031580000001</v>
      </c>
      <c r="M855" s="3">
        <f t="shared" si="74"/>
        <v>14.706933200000003</v>
      </c>
      <c r="N855" s="1">
        <f t="shared" si="78"/>
        <v>-0.24877562600000047</v>
      </c>
      <c r="O855" s="1">
        <f t="shared" si="79"/>
        <v>-59.117259341154167</v>
      </c>
      <c r="W855" s="3"/>
      <c r="X855" s="3"/>
      <c r="Y855" s="13">
        <v>41855.548611111102</v>
      </c>
      <c r="Z855" s="13"/>
      <c r="AA855" s="3">
        <v>21.731622380000001</v>
      </c>
      <c r="AB855" s="3">
        <v>27.827083330000001</v>
      </c>
      <c r="AC855" s="7">
        <v>7.3211458330000001</v>
      </c>
      <c r="AD855" s="11" t="s">
        <v>29</v>
      </c>
      <c r="AE855" s="7">
        <v>25.258879719999999</v>
      </c>
      <c r="AF855" s="7">
        <v>1.8944159789999999</v>
      </c>
      <c r="AG855" s="7">
        <v>2.4772867390000002</v>
      </c>
      <c r="AH855" s="7">
        <v>27.395442030000002</v>
      </c>
      <c r="AI855" s="7" t="s">
        <v>29</v>
      </c>
      <c r="AJ855" s="7" t="s">
        <v>29</v>
      </c>
      <c r="AK855" s="11">
        <v>-3.9350290000000003E-2</v>
      </c>
      <c r="AL855" s="7">
        <v>-1.2711876E-2</v>
      </c>
      <c r="AM855" s="1">
        <v>4.7736894964127703E-2</v>
      </c>
      <c r="AN855" s="1" t="s">
        <v>1216</v>
      </c>
      <c r="AO855" s="1">
        <v>13.1669444444444</v>
      </c>
      <c r="AP855" s="1">
        <v>-0.953695956028207</v>
      </c>
      <c r="AQ855" s="1">
        <v>-0.30077237814573998</v>
      </c>
    </row>
    <row r="856" spans="1:43" s="1" customFormat="1">
      <c r="A856" s="9">
        <f t="shared" si="75"/>
        <v>41855.552083333365</v>
      </c>
      <c r="B856" s="9">
        <v>41855.385416666701</v>
      </c>
      <c r="C856" s="9" t="str">
        <f t="shared" si="76"/>
        <v>20140804091500</v>
      </c>
      <c r="D856" s="9" t="str">
        <f t="shared" si="77"/>
        <v>09</v>
      </c>
      <c r="E856" s="9"/>
      <c r="F856" s="5" t="s">
        <v>1154</v>
      </c>
      <c r="G856" s="6">
        <v>247.385416666667</v>
      </c>
      <c r="H856" s="6">
        <v>-0.438424867819246</v>
      </c>
      <c r="I856" s="6">
        <v>-0.89876784281463695</v>
      </c>
      <c r="J856" s="7">
        <v>3470</v>
      </c>
      <c r="K856" s="12">
        <v>1029</v>
      </c>
      <c r="L856" s="3">
        <v>3523.9378240000001</v>
      </c>
      <c r="M856" s="3">
        <f t="shared" si="74"/>
        <v>15.233160599999973</v>
      </c>
      <c r="N856" s="1">
        <f t="shared" si="78"/>
        <v>-0.11091268200000001</v>
      </c>
      <c r="O856" s="1">
        <f t="shared" si="79"/>
        <v>-137.34372233465575</v>
      </c>
      <c r="P856" s="6" t="s">
        <v>1217</v>
      </c>
      <c r="Q856" s="6">
        <v>1014</v>
      </c>
      <c r="R856" s="6" t="s">
        <v>35</v>
      </c>
      <c r="S856" s="6">
        <v>0.4</v>
      </c>
      <c r="T856" s="6" t="s">
        <v>35</v>
      </c>
      <c r="U856" s="6">
        <v>0</v>
      </c>
      <c r="V856" s="6" t="s">
        <v>36</v>
      </c>
      <c r="W856" s="3"/>
      <c r="X856" s="3"/>
      <c r="Y856" s="13">
        <v>41855.552083333299</v>
      </c>
      <c r="Z856" s="13"/>
      <c r="AA856" s="3">
        <v>21.763278660000001</v>
      </c>
      <c r="AB856" s="3">
        <v>27.702083330000001</v>
      </c>
      <c r="AC856" s="7">
        <v>7.3273958329999997</v>
      </c>
      <c r="AD856" s="11" t="s">
        <v>29</v>
      </c>
      <c r="AE856" s="7">
        <v>26.253974670000002</v>
      </c>
      <c r="AF856" s="7">
        <v>1.9690481</v>
      </c>
      <c r="AG856" s="7">
        <v>2.37983835</v>
      </c>
      <c r="AH856" s="7">
        <v>27.244091560000001</v>
      </c>
      <c r="AI856" s="7" t="s">
        <v>29</v>
      </c>
      <c r="AJ856" s="7" t="s">
        <v>29</v>
      </c>
      <c r="AK856" s="11">
        <v>-4.352541E-2</v>
      </c>
      <c r="AL856" s="7">
        <v>-1.2123373E-2</v>
      </c>
      <c r="AM856" s="1">
        <v>4.7054825478183397E-2</v>
      </c>
      <c r="AN856" s="1" t="s">
        <v>1218</v>
      </c>
      <c r="AO856" s="1">
        <v>13.2502777777778</v>
      </c>
      <c r="AP856" s="1">
        <v>-0.94690769329046198</v>
      </c>
      <c r="AQ856" s="1">
        <v>-0.32150555265397401</v>
      </c>
    </row>
    <row r="857" spans="1:43" s="1" customFormat="1">
      <c r="A857" s="9">
        <f t="shared" si="75"/>
        <v>41855.555555555562</v>
      </c>
      <c r="B857" s="9">
        <v>41855.388888888898</v>
      </c>
      <c r="C857" s="9" t="str">
        <f t="shared" si="76"/>
        <v>20140804092000</v>
      </c>
      <c r="D857" s="9" t="str">
        <f t="shared" si="77"/>
        <v>09</v>
      </c>
      <c r="E857" s="9"/>
      <c r="F857" s="5" t="s">
        <v>1155</v>
      </c>
      <c r="G857" s="6">
        <v>247.388888888889</v>
      </c>
      <c r="H857" s="6">
        <v>-0.43837114628929602</v>
      </c>
      <c r="I857" s="6">
        <v>-0.89879404654292705</v>
      </c>
      <c r="J857" s="7">
        <v>3545</v>
      </c>
      <c r="K857" s="12">
        <v>1029</v>
      </c>
      <c r="L857" s="3">
        <v>3600.103627</v>
      </c>
      <c r="M857" s="3">
        <f t="shared" si="74"/>
        <v>15.644707600000038</v>
      </c>
      <c r="N857" s="1">
        <f t="shared" si="78"/>
        <v>-1.2439171999999842E-2</v>
      </c>
      <c r="O857" s="1">
        <f t="shared" si="79"/>
        <v>-1257.6968627815611</v>
      </c>
      <c r="W857" s="3"/>
      <c r="X857" s="3"/>
      <c r="Y857" s="13">
        <v>41855.555555555598</v>
      </c>
      <c r="Z857" s="13"/>
      <c r="AA857" s="3">
        <v>21.813398540000001</v>
      </c>
      <c r="AB857" s="3">
        <v>27.664583329999999</v>
      </c>
      <c r="AC857" s="7">
        <v>7.3336458340000004</v>
      </c>
      <c r="AD857" s="11" t="s">
        <v>29</v>
      </c>
      <c r="AE857" s="7">
        <v>27.212789900000001</v>
      </c>
      <c r="AF857" s="7">
        <v>2.0400522529999998</v>
      </c>
      <c r="AG857" s="7">
        <v>2.3676742079999999</v>
      </c>
      <c r="AH857" s="7">
        <v>27.194440329999999</v>
      </c>
      <c r="AI857" s="7" t="s">
        <v>29</v>
      </c>
      <c r="AJ857" s="7" t="s">
        <v>29</v>
      </c>
      <c r="AK857" s="11">
        <v>-4.7880233000000001E-2</v>
      </c>
      <c r="AL857" s="7">
        <v>-1.3397661E-2</v>
      </c>
      <c r="AM857" s="1">
        <v>4.6382501361847198E-2</v>
      </c>
      <c r="AN857" s="1" t="s">
        <v>1219</v>
      </c>
      <c r="AO857" s="1">
        <v>13.3336111111111</v>
      </c>
      <c r="AP857" s="1">
        <v>-0.939668754536368</v>
      </c>
      <c r="AQ857" s="1">
        <v>-0.34208570819031597</v>
      </c>
    </row>
    <row r="858" spans="1:43" s="1" customFormat="1">
      <c r="A858" s="9">
        <f t="shared" si="75"/>
        <v>41855.559027777766</v>
      </c>
      <c r="B858" s="9">
        <v>41855.392361111102</v>
      </c>
      <c r="C858" s="9" t="str">
        <f t="shared" si="76"/>
        <v>20140804092500</v>
      </c>
      <c r="D858" s="9" t="str">
        <f t="shared" si="77"/>
        <v>09</v>
      </c>
      <c r="E858" s="9"/>
      <c r="F858" s="5" t="s">
        <v>1156</v>
      </c>
      <c r="G858" s="6">
        <v>247.392361111111</v>
      </c>
      <c r="H858" s="6">
        <v>-0.43831742319320399</v>
      </c>
      <c r="I858" s="6">
        <v>-0.89882024706014996</v>
      </c>
      <c r="J858" s="7">
        <v>3615</v>
      </c>
      <c r="K858" s="12">
        <v>1031</v>
      </c>
      <c r="L858" s="3">
        <v>3678.3271650000002</v>
      </c>
      <c r="M858" s="3">
        <f t="shared" si="74"/>
        <v>15.059264799999983</v>
      </c>
      <c r="N858" s="1">
        <f t="shared" si="78"/>
        <v>0.51351290400000027</v>
      </c>
      <c r="O858" s="1">
        <f t="shared" si="79"/>
        <v>29.325971524174154</v>
      </c>
      <c r="W858" s="3"/>
      <c r="X858" s="3"/>
      <c r="Y858" s="13">
        <v>41855.559027777803</v>
      </c>
      <c r="Z858" s="13"/>
      <c r="AA858" s="3">
        <v>21.8767067</v>
      </c>
      <c r="AB858" s="3">
        <v>27.689583330000001</v>
      </c>
      <c r="AC858" s="7">
        <v>7.339895834</v>
      </c>
      <c r="AD858" s="11" t="s">
        <v>29</v>
      </c>
      <c r="AE858" s="7">
        <v>28.14569105</v>
      </c>
      <c r="AF858" s="7">
        <v>2.1084650009999999</v>
      </c>
      <c r="AG858" s="7">
        <v>2.4164273810000001</v>
      </c>
      <c r="AH858" s="7">
        <v>27.21743142</v>
      </c>
      <c r="AI858" s="7" t="s">
        <v>29</v>
      </c>
      <c r="AJ858" s="7" t="s">
        <v>29</v>
      </c>
      <c r="AK858" s="11">
        <v>-5.2235056000000002E-2</v>
      </c>
      <c r="AL858" s="7">
        <v>-1.467195E-2</v>
      </c>
      <c r="AM858" s="1">
        <v>4.5719783585911902E-2</v>
      </c>
      <c r="AN858" s="1" t="s">
        <v>1220</v>
      </c>
      <c r="AO858" s="1">
        <v>13.4169444444444</v>
      </c>
      <c r="AP858" s="1">
        <v>-0.931982585102895</v>
      </c>
      <c r="AQ858" s="1">
        <v>-0.36250304973189401</v>
      </c>
    </row>
    <row r="859" spans="1:43" s="1" customFormat="1">
      <c r="A859" s="9">
        <f t="shared" si="75"/>
        <v>41855.562499999964</v>
      </c>
      <c r="B859" s="9">
        <v>41855.395833333299</v>
      </c>
      <c r="C859" s="9" t="str">
        <f t="shared" si="76"/>
        <v>20140804093000</v>
      </c>
      <c r="D859" s="9" t="str">
        <f t="shared" si="77"/>
        <v>09</v>
      </c>
      <c r="E859" s="9"/>
      <c r="F859" s="5" t="s">
        <v>1158</v>
      </c>
      <c r="G859" s="6">
        <v>247.395833333333</v>
      </c>
      <c r="H859" s="6">
        <v>-0.43826369853116198</v>
      </c>
      <c r="I859" s="6">
        <v>-0.89884644436621497</v>
      </c>
      <c r="J859" s="7">
        <v>3689</v>
      </c>
      <c r="K859" s="12">
        <v>1031</v>
      </c>
      <c r="L859" s="3">
        <v>3753.6234890000001</v>
      </c>
      <c r="M859" s="3">
        <f t="shared" si="74"/>
        <v>12.558203799999955</v>
      </c>
      <c r="N859" s="1">
        <f t="shared" si="78"/>
        <v>0.32693151199999948</v>
      </c>
      <c r="O859" s="1">
        <f t="shared" si="79"/>
        <v>38.412338178033984</v>
      </c>
      <c r="P859" s="6" t="s">
        <v>1221</v>
      </c>
      <c r="Q859" s="6">
        <v>1014</v>
      </c>
      <c r="R859" s="6" t="s">
        <v>35</v>
      </c>
      <c r="S859" s="6">
        <v>0.8</v>
      </c>
      <c r="T859" s="6" t="s">
        <v>35</v>
      </c>
      <c r="U859" s="6">
        <v>0</v>
      </c>
      <c r="V859" s="6" t="s">
        <v>36</v>
      </c>
      <c r="W859" s="3"/>
      <c r="X859" s="3"/>
      <c r="Y859" s="13">
        <v>41855.5625</v>
      </c>
      <c r="Z859" s="13"/>
      <c r="AA859" s="3">
        <v>21.915115440000001</v>
      </c>
      <c r="AB859" s="3">
        <v>27.634687499999998</v>
      </c>
      <c r="AC859" s="7">
        <v>7.3338541660000001</v>
      </c>
      <c r="AD859" s="11" t="s">
        <v>29</v>
      </c>
      <c r="AE859" s="7">
        <v>29.017434940000001</v>
      </c>
      <c r="AF859" s="7">
        <v>2.170762029</v>
      </c>
      <c r="AG859" s="7">
        <v>2.4651817650000001</v>
      </c>
      <c r="AH859" s="7">
        <v>27.934614580000002</v>
      </c>
      <c r="AI859" s="7" t="s">
        <v>29</v>
      </c>
      <c r="AJ859" s="7" t="s">
        <v>29</v>
      </c>
      <c r="AK859" s="11">
        <v>-5.6589879000000003E-2</v>
      </c>
      <c r="AL859" s="7">
        <v>-1.5946238000000001E-2</v>
      </c>
      <c r="AM859" s="1">
        <v>4.6360256911651299E-2</v>
      </c>
      <c r="AN859" s="1" t="s">
        <v>1222</v>
      </c>
      <c r="AO859" s="1">
        <v>13.5002777777778</v>
      </c>
      <c r="AP859" s="1">
        <v>-0.923852843184231</v>
      </c>
      <c r="AQ859" s="1">
        <v>-0.382747859746352</v>
      </c>
    </row>
    <row r="860" spans="1:43" s="1" customFormat="1">
      <c r="A860" s="9">
        <f t="shared" si="75"/>
        <v>41855.565972222263</v>
      </c>
      <c r="B860" s="9">
        <v>41855.399305555598</v>
      </c>
      <c r="C860" s="9" t="str">
        <f t="shared" si="76"/>
        <v>20140804093500</v>
      </c>
      <c r="D860" s="9" t="str">
        <f t="shared" si="77"/>
        <v>09</v>
      </c>
      <c r="E860" s="9"/>
      <c r="F860" s="5" t="s">
        <v>1159</v>
      </c>
      <c r="G860" s="6">
        <v>247.399305555556</v>
      </c>
      <c r="H860" s="6">
        <v>-0.438209972303363</v>
      </c>
      <c r="I860" s="6">
        <v>-0.89887263846102605</v>
      </c>
      <c r="J860" s="7">
        <v>3758</v>
      </c>
      <c r="K860" s="12">
        <v>1029</v>
      </c>
      <c r="L860" s="3">
        <v>3816.4145079999998</v>
      </c>
      <c r="M860" s="3">
        <f t="shared" si="74"/>
        <v>12.998963600000025</v>
      </c>
      <c r="N860" s="1">
        <f t="shared" si="78"/>
        <v>1.2438276000000314E-2</v>
      </c>
      <c r="O860" s="1">
        <f t="shared" si="79"/>
        <v>1045.0775975705715</v>
      </c>
      <c r="W860" s="3"/>
      <c r="X860" s="3"/>
      <c r="Y860" s="13">
        <v>41855.565972222197</v>
      </c>
      <c r="Z860" s="13"/>
      <c r="AA860" s="3">
        <v>21.95795545</v>
      </c>
      <c r="AB860" s="3">
        <v>27.56645833</v>
      </c>
      <c r="AC860" s="7">
        <v>7.33</v>
      </c>
      <c r="AD860" s="11" t="s">
        <v>29</v>
      </c>
      <c r="AE860" s="7">
        <v>30.03118735</v>
      </c>
      <c r="AF860" s="7">
        <v>2.2448758259999999</v>
      </c>
      <c r="AG860" s="7">
        <v>2.6447113440000001</v>
      </c>
      <c r="AH860" s="7">
        <v>28.19990722</v>
      </c>
      <c r="AI860" s="7" t="s">
        <v>29</v>
      </c>
      <c r="AJ860" s="7" t="s">
        <v>29</v>
      </c>
      <c r="AK860" s="11">
        <v>-6.1758496000000003E-2</v>
      </c>
      <c r="AL860" s="7">
        <v>-1.6371744000000001E-2</v>
      </c>
      <c r="AM860" s="1">
        <v>4.6773514128719801E-2</v>
      </c>
      <c r="AN860" s="1" t="s">
        <v>1223</v>
      </c>
      <c r="AO860" s="1">
        <v>13.5836111111111</v>
      </c>
      <c r="AP860" s="1">
        <v>-0.91528339809068704</v>
      </c>
      <c r="AQ860" s="1">
        <v>-0.40281050281685199</v>
      </c>
    </row>
    <row r="861" spans="1:43" s="1" customFormat="1">
      <c r="A861" s="9">
        <f t="shared" si="75"/>
        <v>41855.569444444467</v>
      </c>
      <c r="B861" s="9">
        <v>41855.402777777803</v>
      </c>
      <c r="C861" s="9" t="str">
        <f t="shared" si="76"/>
        <v>20140804094000</v>
      </c>
      <c r="D861" s="9" t="str">
        <f t="shared" si="77"/>
        <v>09</v>
      </c>
      <c r="E861" s="9"/>
      <c r="F861" s="5" t="s">
        <v>1160</v>
      </c>
      <c r="G861" s="6">
        <v>247.402777777778</v>
      </c>
      <c r="H861" s="6">
        <v>-0.43815624450999802</v>
      </c>
      <c r="I861" s="6">
        <v>-0.89889882934448995</v>
      </c>
      <c r="J861" s="7">
        <v>3822</v>
      </c>
      <c r="K861" s="12">
        <v>1029</v>
      </c>
      <c r="L861" s="3">
        <v>3881.409326</v>
      </c>
      <c r="M861" s="3">
        <f t="shared" si="74"/>
        <v>9.4454480000000327</v>
      </c>
      <c r="N861" s="1">
        <f t="shared" si="78"/>
        <v>2.2181961999999798E-2</v>
      </c>
      <c r="O861" s="1">
        <f t="shared" si="79"/>
        <v>425.81661622178052</v>
      </c>
      <c r="W861" s="3"/>
      <c r="X861" s="3"/>
      <c r="Y861" s="13">
        <v>41855.569444444402</v>
      </c>
      <c r="Z861" s="13"/>
      <c r="AA861" s="3">
        <v>22.008602929999999</v>
      </c>
      <c r="AB861" s="3">
        <v>27.478958330000001</v>
      </c>
      <c r="AC861" s="7">
        <v>7.33</v>
      </c>
      <c r="AD861" s="11" t="s">
        <v>29</v>
      </c>
      <c r="AE861" s="7">
        <v>31.275055689999999</v>
      </c>
      <c r="AF861" s="7">
        <v>2.3381659520000002</v>
      </c>
      <c r="AG861" s="7">
        <v>3.034618348</v>
      </c>
      <c r="AH861" s="7">
        <v>27.719317820000001</v>
      </c>
      <c r="AI861" s="7" t="s">
        <v>29</v>
      </c>
      <c r="AJ861" s="7" t="s">
        <v>29</v>
      </c>
      <c r="AK861" s="11">
        <v>-6.6927113999999996E-2</v>
      </c>
      <c r="AL861" s="7">
        <v>-1.6797249E-2</v>
      </c>
      <c r="AM861" s="1">
        <v>4.6773514128719801E-2</v>
      </c>
      <c r="AN861" s="1" t="s">
        <v>1224</v>
      </c>
      <c r="AO861" s="1">
        <v>13.6669444444444</v>
      </c>
      <c r="AP861" s="1">
        <v>-0.90627832840711897</v>
      </c>
      <c r="AQ861" s="1">
        <v>-0.42268143022801202</v>
      </c>
    </row>
    <row r="862" spans="1:43" s="1" customFormat="1">
      <c r="A862" s="9">
        <f t="shared" si="75"/>
        <v>41855.572916666664</v>
      </c>
      <c r="B862" s="9">
        <v>41855.40625</v>
      </c>
      <c r="C862" s="9" t="str">
        <f t="shared" si="76"/>
        <v>20140804094500</v>
      </c>
      <c r="D862" s="9" t="str">
        <f t="shared" si="77"/>
        <v>09</v>
      </c>
      <c r="E862" s="9"/>
      <c r="F862" s="5" t="s">
        <v>1162</v>
      </c>
      <c r="G862" s="6">
        <v>247.40625</v>
      </c>
      <c r="H862" s="6">
        <v>-0.43810251515125997</v>
      </c>
      <c r="I862" s="6">
        <v>-0.89892501701651395</v>
      </c>
      <c r="J862" s="7">
        <v>3861</v>
      </c>
      <c r="K862" s="12">
        <v>1031</v>
      </c>
      <c r="L862" s="3">
        <v>3928.6365660000001</v>
      </c>
      <c r="M862" s="3">
        <f t="shared" si="74"/>
        <v>10.291833200000019</v>
      </c>
      <c r="N862" s="1">
        <f t="shared" si="78"/>
        <v>3.6279214000000337E-2</v>
      </c>
      <c r="O862" s="1">
        <f t="shared" si="79"/>
        <v>283.6840180716132</v>
      </c>
      <c r="P862" s="6" t="s">
        <v>1225</v>
      </c>
      <c r="Q862" s="6">
        <v>1014</v>
      </c>
      <c r="R862" s="6" t="s">
        <v>35</v>
      </c>
      <c r="S862" s="6">
        <v>0.7</v>
      </c>
      <c r="T862" s="6" t="s">
        <v>35</v>
      </c>
      <c r="U862" s="6">
        <v>0</v>
      </c>
      <c r="V862" s="6" t="s">
        <v>36</v>
      </c>
      <c r="W862" s="3"/>
      <c r="X862" s="3"/>
      <c r="Y862" s="13">
        <v>41855.572916666701</v>
      </c>
      <c r="Z862" s="13"/>
      <c r="AA862" s="3">
        <v>22.039415259999998</v>
      </c>
      <c r="AB862" s="3">
        <v>27.376770830000002</v>
      </c>
      <c r="AC862" s="7">
        <v>7.3397916670000001</v>
      </c>
      <c r="AD862" s="11" t="s">
        <v>29</v>
      </c>
      <c r="AE862" s="7">
        <v>32.859951629999998</v>
      </c>
      <c r="AF862" s="7">
        <v>2.4606870179999998</v>
      </c>
      <c r="AG862" s="7">
        <v>2.8137019259999998</v>
      </c>
      <c r="AH862" s="7">
        <v>27.562275899999999</v>
      </c>
      <c r="AI862" s="7" t="s">
        <v>29</v>
      </c>
      <c r="AJ862" s="7" t="s">
        <v>29</v>
      </c>
      <c r="AK862" s="11">
        <v>-7.2095730999999996E-2</v>
      </c>
      <c r="AL862" s="7">
        <v>-1.7222754E-2</v>
      </c>
      <c r="AM862" s="1">
        <v>4.5730750945827597E-2</v>
      </c>
      <c r="AN862" s="1" t="s">
        <v>1226</v>
      </c>
      <c r="AO862" s="1">
        <v>13.7502777777778</v>
      </c>
      <c r="AP862" s="1">
        <v>-0.89684192005174301</v>
      </c>
      <c r="AQ862" s="1">
        <v>-0.44235118451056898</v>
      </c>
    </row>
    <row r="863" spans="1:43" s="1" customFormat="1">
      <c r="A863" s="9">
        <f t="shared" si="75"/>
        <v>41855.576388888861</v>
      </c>
      <c r="B863" s="9">
        <v>41855.409722222197</v>
      </c>
      <c r="C863" s="9" t="str">
        <f t="shared" si="76"/>
        <v>20140804095000</v>
      </c>
      <c r="D863" s="9" t="str">
        <f t="shared" si="77"/>
        <v>09</v>
      </c>
      <c r="E863" s="9"/>
      <c r="F863" s="5" t="s">
        <v>1163</v>
      </c>
      <c r="G863" s="6">
        <v>247.409722222222</v>
      </c>
      <c r="H863" s="6">
        <v>-0.43804878422733901</v>
      </c>
      <c r="I863" s="6">
        <v>-0.89895120147700502</v>
      </c>
      <c r="J863" s="7">
        <v>3904</v>
      </c>
      <c r="K863" s="12">
        <v>1033</v>
      </c>
      <c r="L863" s="3">
        <v>3980.0957320000002</v>
      </c>
      <c r="M863" s="3">
        <f t="shared" si="74"/>
        <v>7.9520353999999314</v>
      </c>
      <c r="N863" s="1">
        <f t="shared" si="78"/>
        <v>8.7070774000000031E-2</v>
      </c>
      <c r="O863" s="1">
        <f t="shared" si="79"/>
        <v>91.328410609970334</v>
      </c>
      <c r="W863" s="3"/>
      <c r="X863" s="3"/>
      <c r="Y863" s="13">
        <v>41855.576388888898</v>
      </c>
      <c r="Z863" s="13"/>
      <c r="AA863" s="3">
        <v>22.070544129999998</v>
      </c>
      <c r="AB863" s="3">
        <v>27.28083333</v>
      </c>
      <c r="AC863" s="7">
        <v>7.3522916670000003</v>
      </c>
      <c r="AD863" s="11" t="s">
        <v>29</v>
      </c>
      <c r="AE863" s="7">
        <v>34.561978490000001</v>
      </c>
      <c r="AF863" s="7">
        <v>2.5912932259999999</v>
      </c>
      <c r="AG863" s="7">
        <v>2.504248875</v>
      </c>
      <c r="AH863" s="7">
        <v>27.615586159999999</v>
      </c>
      <c r="AI863" s="7" t="s">
        <v>29</v>
      </c>
      <c r="AJ863" s="7" t="s">
        <v>29</v>
      </c>
      <c r="AK863" s="11">
        <v>-7.7537278000000001E-2</v>
      </c>
      <c r="AL863" s="7">
        <v>-1.7334707000000001E-2</v>
      </c>
      <c r="AM863" s="1">
        <v>4.4433275865577299E-2</v>
      </c>
      <c r="AN863" s="1" t="s">
        <v>1227</v>
      </c>
      <c r="AO863" s="1">
        <v>13.8336111111111</v>
      </c>
      <c r="AP863" s="1">
        <v>-0.88697866423627503</v>
      </c>
      <c r="AQ863" s="1">
        <v>-0.46181040394260597</v>
      </c>
    </row>
    <row r="864" spans="1:43" s="1" customFormat="1">
      <c r="A864" s="9">
        <f t="shared" si="75"/>
        <v>41855.579861111066</v>
      </c>
      <c r="B864" s="9">
        <v>41855.413194444402</v>
      </c>
      <c r="C864" s="9" t="str">
        <f t="shared" si="76"/>
        <v>20140804095500</v>
      </c>
      <c r="D864" s="9" t="str">
        <f t="shared" si="77"/>
        <v>09</v>
      </c>
      <c r="E864" s="9"/>
      <c r="F864" s="5" t="s">
        <v>1164</v>
      </c>
      <c r="G864" s="6">
        <v>247.413194444444</v>
      </c>
      <c r="H864" s="6">
        <v>-0.43799505173842901</v>
      </c>
      <c r="I864" s="6">
        <v>-0.89897738272586702</v>
      </c>
      <c r="J864" s="7">
        <v>3943</v>
      </c>
      <c r="K864" s="12">
        <v>1033</v>
      </c>
      <c r="L864" s="3">
        <v>4019.8559089999999</v>
      </c>
      <c r="M864" s="3">
        <f t="shared" si="74"/>
        <v>6.5835678000000373</v>
      </c>
      <c r="N864" s="1">
        <f t="shared" si="78"/>
        <v>-7.2564260000000051E-3</v>
      </c>
      <c r="O864" s="1">
        <f t="shared" si="79"/>
        <v>-907.27415948292355</v>
      </c>
      <c r="W864" s="3"/>
      <c r="X864" s="3"/>
      <c r="Y864" s="13">
        <v>41855.579861111102</v>
      </c>
      <c r="Z864" s="13"/>
      <c r="AA864" s="3">
        <v>22.12752205</v>
      </c>
      <c r="AB864" s="3">
        <v>27.230833329999999</v>
      </c>
      <c r="AC864" s="7">
        <v>7.3647916670000004</v>
      </c>
      <c r="AD864" s="11" t="s">
        <v>29</v>
      </c>
      <c r="AE864" s="7">
        <v>36.365587810000001</v>
      </c>
      <c r="AF864" s="7">
        <v>2.7218994109999999</v>
      </c>
      <c r="AG864" s="7">
        <v>2.5530057469999998</v>
      </c>
      <c r="AH864" s="7">
        <v>28.207274219999999</v>
      </c>
      <c r="AI864" s="7" t="s">
        <v>29</v>
      </c>
      <c r="AJ864" s="7" t="s">
        <v>29</v>
      </c>
      <c r="AK864" s="11">
        <v>-8.2978825000000006E-2</v>
      </c>
      <c r="AL864" s="7">
        <v>-1.7446659E-2</v>
      </c>
      <c r="AM864" s="1">
        <v>4.31726128111313E-2</v>
      </c>
      <c r="AN864" s="1" t="s">
        <v>1228</v>
      </c>
      <c r="AO864" s="1">
        <v>13.9169444444444</v>
      </c>
      <c r="AP864" s="1">
        <v>-0.87669325532836195</v>
      </c>
      <c r="AQ864" s="1">
        <v>-0.48104982700522803</v>
      </c>
    </row>
    <row r="865" spans="1:43" s="1" customFormat="1">
      <c r="A865" s="9">
        <f t="shared" si="75"/>
        <v>41855.583333333365</v>
      </c>
      <c r="B865" s="9">
        <v>41855.416666666701</v>
      </c>
      <c r="C865" s="9" t="str">
        <f t="shared" si="76"/>
        <v>20140804100000</v>
      </c>
      <c r="D865" s="9" t="str">
        <f t="shared" si="77"/>
        <v>10</v>
      </c>
      <c r="E865" s="9"/>
      <c r="F865" s="5" t="s">
        <v>1166</v>
      </c>
      <c r="G865" s="6">
        <v>247.416666666667</v>
      </c>
      <c r="H865" s="6">
        <v>-0.437941317684722</v>
      </c>
      <c r="I865" s="6">
        <v>-0.89900356076300902</v>
      </c>
      <c r="J865" s="7">
        <v>3983</v>
      </c>
      <c r="K865" s="12">
        <v>1031</v>
      </c>
      <c r="L865" s="3">
        <v>4052.7737480000001</v>
      </c>
      <c r="M865" s="3">
        <f t="shared" si="74"/>
        <v>8.7088081999999307</v>
      </c>
      <c r="N865" s="1">
        <f t="shared" si="78"/>
        <v>-7.4632989999999927E-2</v>
      </c>
      <c r="O865" s="1">
        <f t="shared" si="79"/>
        <v>-116.68845372535576</v>
      </c>
      <c r="P865" s="6" t="s">
        <v>1229</v>
      </c>
      <c r="Q865" s="6">
        <v>1014</v>
      </c>
      <c r="R865" s="6" t="s">
        <v>35</v>
      </c>
      <c r="S865" s="6">
        <v>1.1000000000000001</v>
      </c>
      <c r="T865" s="6" t="s">
        <v>35</v>
      </c>
      <c r="U865" s="6">
        <v>0</v>
      </c>
      <c r="V865" s="6" t="s">
        <v>36</v>
      </c>
      <c r="W865" s="3"/>
      <c r="X865" s="3"/>
      <c r="Y865" s="13">
        <v>41855.583333333299</v>
      </c>
      <c r="Z865" s="13"/>
      <c r="AA865" s="3">
        <v>22.19557816</v>
      </c>
      <c r="AB865" s="3">
        <v>27.231874999999999</v>
      </c>
      <c r="AC865" s="7">
        <v>7.37</v>
      </c>
      <c r="AD865" s="11" t="s">
        <v>29</v>
      </c>
      <c r="AE865" s="7">
        <v>38.096637770000001</v>
      </c>
      <c r="AF865" s="7">
        <v>2.845249667</v>
      </c>
      <c r="AG865" s="7">
        <v>2.7154847790000001</v>
      </c>
      <c r="AH865" s="7">
        <v>28.200105050000001</v>
      </c>
      <c r="AI865" s="7" t="s">
        <v>29</v>
      </c>
      <c r="AJ865" s="7" t="s">
        <v>29</v>
      </c>
      <c r="AK865" s="11">
        <v>-8.8420371999999997E-2</v>
      </c>
      <c r="AL865" s="7">
        <v>-1.7558612000000001E-2</v>
      </c>
      <c r="AM865" s="1">
        <v>4.2657951880159299E-2</v>
      </c>
      <c r="AN865" s="1" t="s">
        <v>1230</v>
      </c>
      <c r="AO865" s="1">
        <v>14.0002777777778</v>
      </c>
      <c r="AP865" s="1">
        <v>-0.86599058861731804</v>
      </c>
      <c r="AQ865" s="1">
        <v>-0.50006029679052899</v>
      </c>
    </row>
    <row r="866" spans="1:43" s="1" customFormat="1">
      <c r="A866" s="9">
        <f t="shared" si="75"/>
        <v>41855.586805555562</v>
      </c>
      <c r="B866" s="9">
        <v>41855.420138888898</v>
      </c>
      <c r="C866" s="9" t="str">
        <f t="shared" si="76"/>
        <v>20140804100500</v>
      </c>
      <c r="D866" s="9" t="str">
        <f t="shared" si="77"/>
        <v>10</v>
      </c>
      <c r="E866" s="9"/>
      <c r="F866" s="5" t="s">
        <v>1167</v>
      </c>
      <c r="G866" s="6">
        <v>247.420138888889</v>
      </c>
      <c r="H866" s="6">
        <v>-0.43788758206640799</v>
      </c>
      <c r="I866" s="6">
        <v>-0.89902973558833699</v>
      </c>
      <c r="J866" s="7">
        <v>4018</v>
      </c>
      <c r="K866" s="12">
        <v>1033</v>
      </c>
      <c r="L866" s="3">
        <v>4096.3177889999997</v>
      </c>
      <c r="M866" s="3">
        <f t="shared" si="74"/>
        <v>5.9130522000001289</v>
      </c>
      <c r="N866" s="1">
        <f t="shared" si="78"/>
        <v>0.19445861399999984</v>
      </c>
      <c r="O866" s="1">
        <f t="shared" si="79"/>
        <v>30.40776686807062</v>
      </c>
      <c r="W866" s="3"/>
      <c r="X866" s="3"/>
      <c r="Y866" s="13">
        <v>41855.586805555598</v>
      </c>
      <c r="Z866" s="13"/>
      <c r="AA866" s="3">
        <v>22.271547269999999</v>
      </c>
      <c r="AB866" s="3">
        <v>27.269375</v>
      </c>
      <c r="AC866" s="7">
        <v>7.37</v>
      </c>
      <c r="AD866" s="11" t="s">
        <v>29</v>
      </c>
      <c r="AE866" s="7">
        <v>39.775859609999998</v>
      </c>
      <c r="AF866" s="7">
        <v>2.9634171170000001</v>
      </c>
      <c r="AG866" s="7">
        <v>2.9591939200000001</v>
      </c>
      <c r="AH866" s="7">
        <v>27.765180730000001</v>
      </c>
      <c r="AI866" s="7" t="s">
        <v>29</v>
      </c>
      <c r="AJ866" s="7" t="s">
        <v>29</v>
      </c>
      <c r="AK866" s="11">
        <v>-9.4266958999999997E-2</v>
      </c>
      <c r="AL866" s="7">
        <v>-1.7187048E-2</v>
      </c>
      <c r="AM866" s="1">
        <v>4.2657951880159299E-2</v>
      </c>
      <c r="AN866" s="1" t="s">
        <v>1231</v>
      </c>
      <c r="AO866" s="1">
        <v>14.0836111111111</v>
      </c>
      <c r="AP866" s="1">
        <v>-0.85487575798423698</v>
      </c>
      <c r="AQ866" s="1">
        <v>-0.51883276535977896</v>
      </c>
    </row>
    <row r="867" spans="1:43" s="1" customFormat="1">
      <c r="A867" s="9">
        <f t="shared" si="75"/>
        <v>41855.590277777766</v>
      </c>
      <c r="B867" s="9">
        <v>41855.423611111102</v>
      </c>
      <c r="C867" s="9" t="str">
        <f t="shared" si="76"/>
        <v>20140804101000</v>
      </c>
      <c r="D867" s="9" t="str">
        <f t="shared" si="77"/>
        <v>10</v>
      </c>
      <c r="E867" s="9"/>
      <c r="F867" s="5" t="s">
        <v>1168</v>
      </c>
      <c r="G867" s="6">
        <v>247.423611111111</v>
      </c>
      <c r="H867" s="6">
        <v>-0.43783384488367999</v>
      </c>
      <c r="I867" s="6">
        <v>-0.89905590720175599</v>
      </c>
      <c r="J867" s="7">
        <v>4047</v>
      </c>
      <c r="K867" s="12">
        <v>1033</v>
      </c>
      <c r="L867" s="3">
        <v>4125.8830500000004</v>
      </c>
      <c r="M867" s="3">
        <f t="shared" si="74"/>
        <v>9.76935599999997</v>
      </c>
      <c r="N867" s="1">
        <f t="shared" si="78"/>
        <v>9.8887545999999563E-2</v>
      </c>
      <c r="O867" s="1">
        <f t="shared" si="79"/>
        <v>98.792582030501734</v>
      </c>
      <c r="W867" s="3"/>
      <c r="X867" s="3"/>
      <c r="Y867" s="13">
        <v>41855.590277777803</v>
      </c>
      <c r="Z867" s="13"/>
      <c r="AA867" s="3">
        <v>22.403540320000001</v>
      </c>
      <c r="AB867" s="3">
        <v>27.251562499999999</v>
      </c>
      <c r="AC867" s="7">
        <v>7.3577083329999997</v>
      </c>
      <c r="AD867" s="11" t="s">
        <v>29</v>
      </c>
      <c r="AE867" s="7">
        <v>41.883179650000002</v>
      </c>
      <c r="AF867" s="7">
        <v>3.1182787040000002</v>
      </c>
      <c r="AG867" s="7">
        <v>3.1070569830000001</v>
      </c>
      <c r="AH867" s="7">
        <v>28.656720450000002</v>
      </c>
      <c r="AI867" s="7" t="s">
        <v>29</v>
      </c>
      <c r="AJ867" s="7" t="s">
        <v>29</v>
      </c>
      <c r="AK867" s="11">
        <v>-0.100113546</v>
      </c>
      <c r="AL867" s="7">
        <v>-1.6815485000000002E-2</v>
      </c>
      <c r="AM867" s="1">
        <v>4.3882530868461202E-2</v>
      </c>
      <c r="AN867" s="1" t="s">
        <v>1232</v>
      </c>
      <c r="AO867" s="1">
        <v>14.1669444444444</v>
      </c>
      <c r="AP867" s="1">
        <v>-0.84335405347758996</v>
      </c>
      <c r="AQ867" s="1">
        <v>-0.537358298049746</v>
      </c>
    </row>
    <row r="868" spans="1:43" s="1" customFormat="1">
      <c r="A868" s="9">
        <f t="shared" si="75"/>
        <v>41855.593749999964</v>
      </c>
      <c r="B868" s="9">
        <v>41855.427083333299</v>
      </c>
      <c r="C868" s="9" t="str">
        <f t="shared" si="76"/>
        <v>20140804101500</v>
      </c>
      <c r="D868" s="9" t="str">
        <f t="shared" si="77"/>
        <v>10</v>
      </c>
      <c r="E868" s="9"/>
      <c r="F868" s="5" t="s">
        <v>1170</v>
      </c>
      <c r="G868" s="6">
        <v>247.427083333333</v>
      </c>
      <c r="H868" s="6">
        <v>-0.43778010613673002</v>
      </c>
      <c r="I868" s="6">
        <v>-0.89908207560317499</v>
      </c>
      <c r="J868" s="7">
        <v>4087</v>
      </c>
      <c r="K868" s="12">
        <v>1035</v>
      </c>
      <c r="L868" s="3">
        <v>4174.7298300000002</v>
      </c>
      <c r="M868" s="3">
        <f t="shared" si="74"/>
        <v>4.0858621999999745</v>
      </c>
      <c r="N868" s="1">
        <f t="shared" si="78"/>
        <v>-6.2194241999999636E-2</v>
      </c>
      <c r="O868" s="1">
        <f t="shared" si="79"/>
        <v>-65.695184451319435</v>
      </c>
      <c r="P868" s="6" t="s">
        <v>1233</v>
      </c>
      <c r="Q868" s="6">
        <v>1015</v>
      </c>
      <c r="R868" s="6" t="s">
        <v>35</v>
      </c>
      <c r="S868" s="6">
        <v>1.6</v>
      </c>
      <c r="T868" s="6" t="s">
        <v>35</v>
      </c>
      <c r="U868" s="6">
        <v>0</v>
      </c>
      <c r="V868" s="6" t="s">
        <v>36</v>
      </c>
      <c r="W868" s="3"/>
      <c r="X868" s="3"/>
      <c r="Y868" s="13">
        <v>41855.59375</v>
      </c>
      <c r="Z868" s="13"/>
      <c r="AA868" s="3">
        <v>22.52920301</v>
      </c>
      <c r="AB868" s="3">
        <v>27.237604170000001</v>
      </c>
      <c r="AC868" s="7">
        <v>7.3476041670000001</v>
      </c>
      <c r="AD868" s="11" t="s">
        <v>29</v>
      </c>
      <c r="AE868" s="7">
        <v>43.854710279999999</v>
      </c>
      <c r="AF868" s="7">
        <v>3.2594577029999998</v>
      </c>
      <c r="AG868" s="7">
        <v>3.2346136720000001</v>
      </c>
      <c r="AH868" s="7">
        <v>29.07144684</v>
      </c>
      <c r="AI868" s="7" t="s">
        <v>29</v>
      </c>
      <c r="AJ868" s="7" t="s">
        <v>29</v>
      </c>
      <c r="AK868" s="11">
        <v>-0.105960133</v>
      </c>
      <c r="AL868" s="7">
        <v>-1.6443922E-2</v>
      </c>
      <c r="AM868" s="1">
        <v>4.49154580504511E-2</v>
      </c>
      <c r="AN868" s="1" t="s">
        <v>1234</v>
      </c>
      <c r="AO868" s="1">
        <v>14.2502777777778</v>
      </c>
      <c r="AP868" s="1">
        <v>-0.83143095879544204</v>
      </c>
      <c r="AQ868" s="1">
        <v>-0.55562807772510303</v>
      </c>
    </row>
    <row r="869" spans="1:43" s="1" customFormat="1">
      <c r="A869" s="9">
        <f t="shared" si="75"/>
        <v>41855.597222222263</v>
      </c>
      <c r="B869" s="9">
        <v>41855.430555555598</v>
      </c>
      <c r="C869" s="9" t="str">
        <f t="shared" si="76"/>
        <v>20140804102000</v>
      </c>
      <c r="D869" s="9" t="str">
        <f t="shared" si="77"/>
        <v>10</v>
      </c>
      <c r="E869" s="9"/>
      <c r="F869" s="5" t="s">
        <v>1171</v>
      </c>
      <c r="G869" s="6">
        <v>247.430555555556</v>
      </c>
      <c r="H869" s="6">
        <v>-0.43772636582574997</v>
      </c>
      <c r="I869" s="6">
        <v>-0.89910824079249796</v>
      </c>
      <c r="J869" s="7">
        <v>4107</v>
      </c>
      <c r="K869" s="12">
        <v>1035</v>
      </c>
      <c r="L869" s="3">
        <v>4195.1591410000001</v>
      </c>
      <c r="M869" s="3">
        <f t="shared" si="74"/>
        <v>11.03518380000005</v>
      </c>
      <c r="N869" s="1">
        <f t="shared" si="78"/>
        <v>-8.1681598000000119E-2</v>
      </c>
      <c r="O869" s="1">
        <f t="shared" si="79"/>
        <v>-135.09999890060959</v>
      </c>
      <c r="W869" s="3"/>
      <c r="X869" s="3"/>
      <c r="Y869" s="13">
        <v>41855.597222222197</v>
      </c>
      <c r="Z869" s="13"/>
      <c r="AA869" s="3">
        <v>22.643154549999998</v>
      </c>
      <c r="AB869" s="3">
        <v>27.231354169999999</v>
      </c>
      <c r="AC869" s="7">
        <v>7.3413541660000003</v>
      </c>
      <c r="AD869" s="11" t="s">
        <v>29</v>
      </c>
      <c r="AE869" s="7">
        <v>45.59612474</v>
      </c>
      <c r="AF869" s="7">
        <v>3.37762509</v>
      </c>
      <c r="AG869" s="7">
        <v>3.3321169369999999</v>
      </c>
      <c r="AH869" s="7">
        <v>28.68295844</v>
      </c>
      <c r="AI869" s="7" t="s">
        <v>29</v>
      </c>
      <c r="AJ869" s="7" t="s">
        <v>29</v>
      </c>
      <c r="AK869" s="11">
        <v>-0.11226956</v>
      </c>
      <c r="AL869" s="7">
        <v>-1.7291662999999999E-2</v>
      </c>
      <c r="AM869" s="1">
        <v>4.5566517065315802E-2</v>
      </c>
      <c r="AN869" s="1" t="s">
        <v>1235</v>
      </c>
      <c r="AO869" s="1">
        <v>14.3336111111111</v>
      </c>
      <c r="AP869" s="1">
        <v>-0.81911214867552395</v>
      </c>
      <c r="AQ869" s="1">
        <v>-0.573633408974901</v>
      </c>
    </row>
    <row r="870" spans="1:43" s="1" customFormat="1">
      <c r="A870" s="9">
        <f t="shared" si="75"/>
        <v>41855.600694444467</v>
      </c>
      <c r="B870" s="9">
        <v>41855.434027777803</v>
      </c>
      <c r="C870" s="9" t="str">
        <f t="shared" si="76"/>
        <v>20140804102500</v>
      </c>
      <c r="D870" s="9" t="str">
        <f t="shared" si="77"/>
        <v>10</v>
      </c>
      <c r="E870" s="9"/>
      <c r="F870" s="5" t="s">
        <v>1172</v>
      </c>
      <c r="G870" s="6">
        <v>247.434027777778</v>
      </c>
      <c r="H870" s="6">
        <v>-0.43767262395093298</v>
      </c>
      <c r="I870" s="6">
        <v>-0.89913440276963297</v>
      </c>
      <c r="J870" s="7">
        <v>4157</v>
      </c>
      <c r="K870" s="12">
        <v>1036</v>
      </c>
      <c r="L870" s="3">
        <v>4250.3350600000003</v>
      </c>
      <c r="M870" s="3">
        <f t="shared" si="74"/>
        <v>7.1571675999999567</v>
      </c>
      <c r="N870" s="1">
        <f t="shared" si="78"/>
        <v>-9.8473889999999648E-2</v>
      </c>
      <c r="O870" s="1">
        <f t="shared" si="79"/>
        <v>-72.680865963556258</v>
      </c>
      <c r="W870" s="3"/>
      <c r="X870" s="3"/>
      <c r="Y870" s="13">
        <v>41855.600694444402</v>
      </c>
      <c r="Z870" s="13"/>
      <c r="AA870" s="3">
        <v>22.757106140000001</v>
      </c>
      <c r="AB870" s="3">
        <v>27.32791667</v>
      </c>
      <c r="AC870" s="7">
        <v>7.3302083329999999</v>
      </c>
      <c r="AD870" s="11" t="s">
        <v>29</v>
      </c>
      <c r="AE870" s="7">
        <v>47.824721169999997</v>
      </c>
      <c r="AF870" s="7">
        <v>3.5347670390000001</v>
      </c>
      <c r="AG870" s="7">
        <v>3.0478285129999998</v>
      </c>
      <c r="AH870" s="7">
        <v>29.004390730000001</v>
      </c>
      <c r="AI870" s="7" t="s">
        <v>29</v>
      </c>
      <c r="AJ870" s="7" t="s">
        <v>29</v>
      </c>
      <c r="AK870" s="11">
        <v>-0.118578987</v>
      </c>
      <c r="AL870" s="7">
        <v>-1.8139404000000001E-2</v>
      </c>
      <c r="AM870" s="1">
        <v>4.6751082046189198E-2</v>
      </c>
      <c r="AN870" s="1" t="s">
        <v>1236</v>
      </c>
      <c r="AO870" s="1">
        <v>14.4169444444444</v>
      </c>
      <c r="AP870" s="1">
        <v>-0.80640348619436597</v>
      </c>
      <c r="AQ870" s="1">
        <v>-0.59136572225110695</v>
      </c>
    </row>
    <row r="871" spans="1:43" s="1" customFormat="1">
      <c r="A871" s="9">
        <f t="shared" si="75"/>
        <v>41855.604166666664</v>
      </c>
      <c r="B871" s="9">
        <v>41855.4375</v>
      </c>
      <c r="C871" s="9" t="str">
        <f t="shared" si="76"/>
        <v>20140804103000</v>
      </c>
      <c r="D871" s="9" t="str">
        <f t="shared" si="77"/>
        <v>10</v>
      </c>
      <c r="E871" s="9"/>
      <c r="F871" s="5" t="s">
        <v>1174</v>
      </c>
      <c r="G871" s="6">
        <v>247.4375</v>
      </c>
      <c r="H871" s="6">
        <v>-0.437618880512469</v>
      </c>
      <c r="I871" s="6">
        <v>-0.89916056153448598</v>
      </c>
      <c r="J871" s="7">
        <v>4192</v>
      </c>
      <c r="K871" s="12">
        <v>1036</v>
      </c>
      <c r="L871" s="3">
        <v>4286.1208980000001</v>
      </c>
      <c r="M871" s="3">
        <f t="shared" si="74"/>
        <v>1.6359239999999773</v>
      </c>
      <c r="N871" s="1">
        <f t="shared" si="78"/>
        <v>-0.14926541000000029</v>
      </c>
      <c r="O871" s="1">
        <f t="shared" si="79"/>
        <v>-10.959833225929398</v>
      </c>
      <c r="P871" s="6" t="s">
        <v>1237</v>
      </c>
      <c r="Q871" s="6">
        <v>1015</v>
      </c>
      <c r="R871" s="6" t="s">
        <v>35</v>
      </c>
      <c r="S871" s="6">
        <v>1.1000000000000001</v>
      </c>
      <c r="T871" s="6" t="s">
        <v>35</v>
      </c>
      <c r="U871" s="6">
        <v>0</v>
      </c>
      <c r="V871" s="6" t="s">
        <v>36</v>
      </c>
      <c r="W871" s="3"/>
      <c r="X871" s="3"/>
      <c r="Y871" s="13">
        <v>41855.604166666701</v>
      </c>
      <c r="Z871" s="13"/>
      <c r="AA871" s="3">
        <v>22.884984630000002</v>
      </c>
      <c r="AB871" s="3">
        <v>27.425416670000001</v>
      </c>
      <c r="AC871" s="7">
        <v>7.3177083329999997</v>
      </c>
      <c r="AD871" s="11" t="s">
        <v>29</v>
      </c>
      <c r="AE871" s="7">
        <v>50.267884889999998</v>
      </c>
      <c r="AF871" s="7">
        <v>3.7072500320000001</v>
      </c>
      <c r="AG871" s="7">
        <v>2.8187791280000001</v>
      </c>
      <c r="AH871" s="7">
        <v>29.346422459999999</v>
      </c>
      <c r="AI871" s="7" t="s">
        <v>29</v>
      </c>
      <c r="AJ871" s="7" t="s">
        <v>29</v>
      </c>
      <c r="AK871" s="11">
        <v>-0.124888415</v>
      </c>
      <c r="AL871" s="7">
        <v>-1.8987145E-2</v>
      </c>
      <c r="AM871" s="1">
        <v>4.8116238288848E-2</v>
      </c>
      <c r="AN871" s="1" t="s">
        <v>1238</v>
      </c>
      <c r="AO871" s="1">
        <v>14.5002777777778</v>
      </c>
      <c r="AP871" s="1">
        <v>-0.79331101997678999</v>
      </c>
      <c r="AQ871" s="1">
        <v>-0.60881657794723798</v>
      </c>
    </row>
    <row r="872" spans="1:43" s="1" customFormat="1">
      <c r="A872" s="9">
        <f t="shared" si="75"/>
        <v>41855.607638888861</v>
      </c>
      <c r="B872" s="9">
        <v>41855.440972222197</v>
      </c>
      <c r="C872" s="9" t="str">
        <f t="shared" si="76"/>
        <v>20140804103500</v>
      </c>
      <c r="D872" s="9" t="str">
        <f t="shared" si="77"/>
        <v>10</v>
      </c>
      <c r="E872" s="9"/>
      <c r="F872" s="5" t="s">
        <v>1175</v>
      </c>
      <c r="G872" s="6">
        <v>247.440972222222</v>
      </c>
      <c r="H872" s="6">
        <v>-0.43756513551055298</v>
      </c>
      <c r="I872" s="6">
        <v>-0.89918671708696396</v>
      </c>
      <c r="J872" s="7">
        <v>4200</v>
      </c>
      <c r="K872" s="12">
        <v>1036</v>
      </c>
      <c r="L872" s="3">
        <v>4294.300518</v>
      </c>
      <c r="M872" s="3">
        <f t="shared" si="74"/>
        <v>3.5019985999999337</v>
      </c>
      <c r="N872" s="1">
        <f t="shared" si="78"/>
        <v>-6.9450126000000265E-2</v>
      </c>
      <c r="O872" s="1">
        <f t="shared" si="79"/>
        <v>-50.424654377155775</v>
      </c>
      <c r="W872" s="3"/>
      <c r="X872" s="3"/>
      <c r="Y872" s="13">
        <v>41855.607638888898</v>
      </c>
      <c r="Z872" s="13"/>
      <c r="AA872" s="3">
        <v>23.074901000000001</v>
      </c>
      <c r="AB872" s="3">
        <v>27.400416669999998</v>
      </c>
      <c r="AC872" s="7">
        <v>7.3052083330000004</v>
      </c>
      <c r="AD872" s="11" t="s">
        <v>29</v>
      </c>
      <c r="AE872" s="7">
        <v>53.066587390000002</v>
      </c>
      <c r="AF872" s="7">
        <v>3.9000495179999999</v>
      </c>
      <c r="AG872" s="7">
        <v>3.3062029430000002</v>
      </c>
      <c r="AH872" s="7">
        <v>28.905516609999999</v>
      </c>
      <c r="AI872" s="7" t="s">
        <v>29</v>
      </c>
      <c r="AJ872" s="7" t="s">
        <v>29</v>
      </c>
      <c r="AK872" s="11">
        <v>-0.130871457</v>
      </c>
      <c r="AL872" s="7">
        <v>-1.7472006000000002E-2</v>
      </c>
      <c r="AM872" s="1">
        <v>4.9521257813495E-2</v>
      </c>
      <c r="AN872" s="1" t="s">
        <v>1239</v>
      </c>
      <c r="AO872" s="1">
        <v>14.5836111111111</v>
      </c>
      <c r="AP872" s="1">
        <v>-0.779840981317105</v>
      </c>
      <c r="AQ872" s="1">
        <v>-0.62597767041514796</v>
      </c>
    </row>
    <row r="873" spans="1:43" s="1" customFormat="1">
      <c r="A873" s="9">
        <f t="shared" si="75"/>
        <v>41855.611111111066</v>
      </c>
      <c r="B873" s="9">
        <v>41855.444444444402</v>
      </c>
      <c r="C873" s="9" t="str">
        <f t="shared" si="76"/>
        <v>20140804104000</v>
      </c>
      <c r="D873" s="9" t="str">
        <f t="shared" si="77"/>
        <v>10</v>
      </c>
      <c r="E873" s="9"/>
      <c r="F873" s="5" t="s">
        <v>1176</v>
      </c>
      <c r="G873" s="6">
        <v>247.444444444444</v>
      </c>
      <c r="H873" s="6">
        <v>-0.437511388945374</v>
      </c>
      <c r="I873" s="6">
        <v>-0.89921286942697298</v>
      </c>
      <c r="J873" s="7">
        <v>4209</v>
      </c>
      <c r="K873" s="12">
        <v>1038</v>
      </c>
      <c r="L873" s="3">
        <v>4311.8105109999997</v>
      </c>
      <c r="M873" s="3">
        <f t="shared" si="74"/>
        <v>3.6879348000000389</v>
      </c>
      <c r="N873" s="1">
        <f t="shared" si="78"/>
        <v>-1.2439213999999765E-2</v>
      </c>
      <c r="O873" s="1">
        <f t="shared" si="79"/>
        <v>-296.47651370899388</v>
      </c>
      <c r="W873" s="3"/>
      <c r="X873" s="3"/>
      <c r="Y873" s="13">
        <v>41855.611111111102</v>
      </c>
      <c r="Z873" s="13"/>
      <c r="AA873" s="3">
        <v>23.2611247</v>
      </c>
      <c r="AB873" s="3">
        <v>27.3790625</v>
      </c>
      <c r="AC873" s="7">
        <v>7.2963541669999996</v>
      </c>
      <c r="AD873" s="11" t="s">
        <v>29</v>
      </c>
      <c r="AE873" s="7">
        <v>55.829010060000002</v>
      </c>
      <c r="AF873" s="7">
        <v>4.08922103</v>
      </c>
      <c r="AG873" s="7">
        <v>3.4808802230000002</v>
      </c>
      <c r="AH873" s="7">
        <v>28.73572643</v>
      </c>
      <c r="AI873" s="7" t="s">
        <v>29</v>
      </c>
      <c r="AJ873" s="7" t="s">
        <v>29</v>
      </c>
      <c r="AK873" s="11">
        <v>-0.13685449899999999</v>
      </c>
      <c r="AL873" s="7">
        <v>-1.5956867999999999E-2</v>
      </c>
      <c r="AM873" s="1">
        <v>5.0541233031697302E-2</v>
      </c>
      <c r="AN873" s="1" t="s">
        <v>1240</v>
      </c>
      <c r="AO873" s="1">
        <v>14.6669444444444</v>
      </c>
      <c r="AP873" s="1">
        <v>-0.765999781213348</v>
      </c>
      <c r="AQ873" s="1">
        <v>-0.64284083191805996</v>
      </c>
    </row>
    <row r="874" spans="1:43" s="1" customFormat="1">
      <c r="A874" s="9">
        <f t="shared" si="75"/>
        <v>41855.614583333365</v>
      </c>
      <c r="B874" s="9">
        <v>41855.447916666701</v>
      </c>
      <c r="C874" s="9" t="str">
        <f t="shared" si="76"/>
        <v>20140804104500</v>
      </c>
      <c r="D874" s="9" t="str">
        <f t="shared" si="77"/>
        <v>10</v>
      </c>
      <c r="E874" s="9"/>
      <c r="F874" s="5" t="s">
        <v>1178</v>
      </c>
      <c r="G874" s="6">
        <v>247.447916666667</v>
      </c>
      <c r="H874" s="6">
        <v>-0.43745764081712502</v>
      </c>
      <c r="I874" s="6">
        <v>-0.89923901855441901</v>
      </c>
      <c r="J874" s="7">
        <v>4227</v>
      </c>
      <c r="K874" s="12">
        <v>1038</v>
      </c>
      <c r="L874" s="3">
        <v>4330.2501849999999</v>
      </c>
      <c r="M874" s="3">
        <f t="shared" si="74"/>
        <v>-3.6685911999999008</v>
      </c>
      <c r="N874" s="1">
        <f t="shared" si="78"/>
        <v>-9.8059205999999927E-2</v>
      </c>
      <c r="O874" s="1">
        <f t="shared" si="79"/>
        <v>37.412001887919665</v>
      </c>
      <c r="P874" s="6" t="s">
        <v>1241</v>
      </c>
      <c r="Q874" s="6">
        <v>1014</v>
      </c>
      <c r="R874" s="6" t="s">
        <v>35</v>
      </c>
      <c r="S874" s="6">
        <v>1.5</v>
      </c>
      <c r="T874" s="6" t="s">
        <v>35</v>
      </c>
      <c r="U874" s="6">
        <v>0</v>
      </c>
      <c r="V874" s="6" t="s">
        <v>36</v>
      </c>
      <c r="W874" s="3"/>
      <c r="X874" s="3"/>
      <c r="Y874" s="13">
        <v>41855.614583333299</v>
      </c>
      <c r="Z874" s="13"/>
      <c r="AA874" s="3">
        <v>23.444710780000001</v>
      </c>
      <c r="AB874" s="3">
        <v>27.360312499999999</v>
      </c>
      <c r="AC874" s="7">
        <v>7.290104167</v>
      </c>
      <c r="AD874" s="11" t="s">
        <v>29</v>
      </c>
      <c r="AE874" s="7">
        <v>58.565518490000002</v>
      </c>
      <c r="AF874" s="7">
        <v>4.2758011280000003</v>
      </c>
      <c r="AG874" s="7">
        <v>3.432167126</v>
      </c>
      <c r="AH874" s="7">
        <v>28.759590280000001</v>
      </c>
      <c r="AI874" s="7" t="s">
        <v>29</v>
      </c>
      <c r="AJ874" s="7" t="s">
        <v>29</v>
      </c>
      <c r="AK874" s="11">
        <v>-0.14283754100000001</v>
      </c>
      <c r="AL874" s="7">
        <v>-1.4441729E-2</v>
      </c>
      <c r="AM874" s="1">
        <v>5.12738387205421E-2</v>
      </c>
      <c r="AN874" s="1" t="s">
        <v>1242</v>
      </c>
      <c r="AO874" s="1">
        <v>14.7502777777778</v>
      </c>
      <c r="AP874" s="1">
        <v>-0.75179400731600299</v>
      </c>
      <c r="AQ874" s="1">
        <v>-0.65939803651796303</v>
      </c>
    </row>
    <row r="875" spans="1:43" s="1" customFormat="1">
      <c r="A875" s="9">
        <f t="shared" si="75"/>
        <v>41855.618055555562</v>
      </c>
      <c r="B875" s="9">
        <v>41855.451388888898</v>
      </c>
      <c r="C875" s="9" t="str">
        <f t="shared" si="76"/>
        <v>20140804105000</v>
      </c>
      <c r="D875" s="9" t="str">
        <f t="shared" si="77"/>
        <v>10</v>
      </c>
      <c r="E875" s="9"/>
      <c r="F875" s="5" t="s">
        <v>1179</v>
      </c>
      <c r="G875" s="6">
        <v>247.451388888889</v>
      </c>
      <c r="H875" s="6">
        <v>-0.43740389112599798</v>
      </c>
      <c r="I875" s="6">
        <v>-0.89926516446921001</v>
      </c>
      <c r="J875" s="7">
        <v>4201</v>
      </c>
      <c r="K875" s="12">
        <v>1040</v>
      </c>
      <c r="L875" s="3">
        <v>4311.9072290000004</v>
      </c>
      <c r="M875" s="3">
        <f t="shared" si="74"/>
        <v>2.2754503999998632</v>
      </c>
      <c r="N875" s="1">
        <f t="shared" si="78"/>
        <v>-6.6133098000000251E-2</v>
      </c>
      <c r="O875" s="1">
        <f t="shared" si="79"/>
        <v>-34.407134533450325</v>
      </c>
      <c r="W875" s="3"/>
      <c r="X875" s="3"/>
      <c r="Y875" s="13">
        <v>41855.618055555598</v>
      </c>
      <c r="Z875" s="13"/>
      <c r="AA875" s="3">
        <v>23.57227301</v>
      </c>
      <c r="AB875" s="3">
        <v>27.396875000000001</v>
      </c>
      <c r="AC875" s="7">
        <v>7.29</v>
      </c>
      <c r="AD875" s="11" t="s">
        <v>29</v>
      </c>
      <c r="AE875" s="7">
        <v>61.302026230000003</v>
      </c>
      <c r="AF875" s="7">
        <v>4.4684968700000001</v>
      </c>
      <c r="AG875" s="7">
        <v>3.7189565290000002</v>
      </c>
      <c r="AH875" s="7">
        <v>28.914032030000001</v>
      </c>
      <c r="AI875" s="7" t="s">
        <v>29</v>
      </c>
      <c r="AJ875" s="7" t="s">
        <v>29</v>
      </c>
      <c r="AK875" s="11">
        <v>-0.14774212</v>
      </c>
      <c r="AL875" s="7">
        <v>-1.1499502999999999E-2</v>
      </c>
      <c r="AM875" s="1">
        <v>5.1286138399136497E-2</v>
      </c>
      <c r="AN875" s="1" t="s">
        <v>1243</v>
      </c>
      <c r="AO875" s="1">
        <v>14.8336111111111</v>
      </c>
      <c r="AP875" s="1">
        <v>-0.737230420792643</v>
      </c>
      <c r="AQ875" s="1">
        <v>-0.67564140389551497</v>
      </c>
    </row>
    <row r="876" spans="1:43" s="1" customFormat="1">
      <c r="A876" s="9">
        <f t="shared" si="75"/>
        <v>41855.621527777766</v>
      </c>
      <c r="B876" s="9">
        <v>41855.454861111102</v>
      </c>
      <c r="C876" s="9" t="str">
        <f t="shared" si="76"/>
        <v>20140804105500</v>
      </c>
      <c r="D876" s="9" t="str">
        <f t="shared" si="77"/>
        <v>10</v>
      </c>
      <c r="E876" s="9"/>
      <c r="F876" s="5" t="s">
        <v>1180</v>
      </c>
      <c r="G876" s="6">
        <v>247.454861111111</v>
      </c>
      <c r="H876" s="6">
        <v>-0.43735013987218402</v>
      </c>
      <c r="I876" s="6">
        <v>-0.89929130717125305</v>
      </c>
      <c r="J876" s="7">
        <v>4204</v>
      </c>
      <c r="K876" s="12">
        <v>1042</v>
      </c>
      <c r="L876" s="3">
        <v>4323.2844809999997</v>
      </c>
      <c r="M876" s="3">
        <f t="shared" si="74"/>
        <v>-2.2624229999999441</v>
      </c>
      <c r="N876" s="1">
        <f t="shared" si="78"/>
        <v>-1.2439195999999698E-2</v>
      </c>
      <c r="O876" s="1">
        <f t="shared" si="79"/>
        <v>181.87855549506568</v>
      </c>
      <c r="W876" s="3"/>
      <c r="X876" s="3"/>
      <c r="Y876" s="13">
        <v>41855.621527777803</v>
      </c>
      <c r="Z876" s="13"/>
      <c r="AA876" s="3">
        <v>23.672192540000001</v>
      </c>
      <c r="AB876" s="3">
        <v>27.463125000000002</v>
      </c>
      <c r="AC876" s="7">
        <v>7.2947916670000001</v>
      </c>
      <c r="AD876" s="11" t="s">
        <v>29</v>
      </c>
      <c r="AE876" s="7">
        <v>64.253101130000005</v>
      </c>
      <c r="AF876" s="7">
        <v>4.6756007430000004</v>
      </c>
      <c r="AG876" s="7">
        <v>3.861959535</v>
      </c>
      <c r="AH876" s="7">
        <v>29.06388536</v>
      </c>
      <c r="AI876" s="7" t="s">
        <v>29</v>
      </c>
      <c r="AJ876" s="7" t="s">
        <v>29</v>
      </c>
      <c r="AK876" s="11">
        <v>-0.152646699</v>
      </c>
      <c r="AL876" s="7">
        <v>-8.5572770000000003E-3</v>
      </c>
      <c r="AM876" s="1">
        <v>5.0723397232149199E-2</v>
      </c>
      <c r="AN876" s="1" t="s">
        <v>1244</v>
      </c>
      <c r="AO876" s="1">
        <v>14.9169444444444</v>
      </c>
      <c r="AP876" s="1">
        <v>-0.72231595310998098</v>
      </c>
      <c r="AQ876" s="1">
        <v>-0.69156320310064201</v>
      </c>
    </row>
    <row r="877" spans="1:43" s="1" customFormat="1">
      <c r="A877" s="9">
        <f t="shared" si="75"/>
        <v>41855.624999999964</v>
      </c>
      <c r="B877" s="9">
        <v>41855.458333333299</v>
      </c>
      <c r="C877" s="9" t="str">
        <f t="shared" si="76"/>
        <v>20140804110000</v>
      </c>
      <c r="D877" s="9" t="str">
        <f t="shared" si="77"/>
        <v>11</v>
      </c>
      <c r="E877" s="9"/>
      <c r="F877" s="5" t="s">
        <v>1182</v>
      </c>
      <c r="G877" s="6">
        <v>247.458333333333</v>
      </c>
      <c r="H877" s="6">
        <v>-0.43729638705587798</v>
      </c>
      <c r="I877" s="6">
        <v>-0.89931744666045299</v>
      </c>
      <c r="J877" s="7">
        <v>4193</v>
      </c>
      <c r="K877" s="12">
        <v>1042</v>
      </c>
      <c r="L877" s="3">
        <v>4311.972366</v>
      </c>
      <c r="M877" s="3">
        <f t="shared" si="74"/>
        <v>1.6511226000000534</v>
      </c>
      <c r="N877" s="1">
        <f t="shared" si="78"/>
        <v>-8.064493800000036E-2</v>
      </c>
      <c r="O877" s="1">
        <f t="shared" si="79"/>
        <v>-20.473976928347891</v>
      </c>
      <c r="P877" s="6" t="s">
        <v>1245</v>
      </c>
      <c r="Q877" s="6">
        <v>1014</v>
      </c>
      <c r="R877" s="6" t="s">
        <v>35</v>
      </c>
      <c r="S877" s="6">
        <v>1.3</v>
      </c>
      <c r="T877" s="6" t="s">
        <v>35</v>
      </c>
      <c r="U877" s="6">
        <v>0</v>
      </c>
      <c r="V877" s="6" t="s">
        <v>36</v>
      </c>
      <c r="W877" s="3"/>
      <c r="X877" s="3"/>
      <c r="Y877" s="13">
        <v>41855.625</v>
      </c>
      <c r="Z877" s="13"/>
      <c r="AA877" s="3">
        <v>23.729170929999999</v>
      </c>
      <c r="AB877" s="3">
        <v>27.575624999999999</v>
      </c>
      <c r="AC877" s="7">
        <v>7.3072916670000003</v>
      </c>
      <c r="AD877" s="11" t="s">
        <v>29</v>
      </c>
      <c r="AE877" s="7">
        <v>67.549349149999998</v>
      </c>
      <c r="AF877" s="7">
        <v>4.9057161560000004</v>
      </c>
      <c r="AG877" s="7">
        <v>3.764506216</v>
      </c>
      <c r="AH877" s="7">
        <v>29.202796979999999</v>
      </c>
      <c r="AI877" s="7" t="s">
        <v>29</v>
      </c>
      <c r="AJ877" s="7" t="s">
        <v>29</v>
      </c>
      <c r="AK877" s="11">
        <v>-0.15755127799999999</v>
      </c>
      <c r="AL877" s="7">
        <v>-5.6150510000000002E-3</v>
      </c>
      <c r="AM877" s="1">
        <v>4.9284270549705002E-2</v>
      </c>
      <c r="AN877" s="1" t="s">
        <v>1246</v>
      </c>
      <c r="AO877" s="1">
        <v>15.0002777777778</v>
      </c>
      <c r="AP877" s="1">
        <v>-0.707057702734879</v>
      </c>
      <c r="AQ877" s="1">
        <v>-0.70715585623204402</v>
      </c>
    </row>
    <row r="878" spans="1:43" s="1" customFormat="1">
      <c r="A878" s="9">
        <f t="shared" si="75"/>
        <v>41855.628472222263</v>
      </c>
      <c r="B878" s="9">
        <v>41855.461805555598</v>
      </c>
      <c r="C878" s="9" t="str">
        <f t="shared" si="76"/>
        <v>20140804110500</v>
      </c>
      <c r="D878" s="9" t="str">
        <f t="shared" si="77"/>
        <v>11</v>
      </c>
      <c r="E878" s="9"/>
      <c r="F878" s="5" t="s">
        <v>1183</v>
      </c>
      <c r="G878" s="6">
        <v>247.461805555556</v>
      </c>
      <c r="H878" s="6">
        <v>-0.43724263267726998</v>
      </c>
      <c r="I878" s="6">
        <v>-0.89934358293671601</v>
      </c>
      <c r="J878" s="7">
        <v>4197</v>
      </c>
      <c r="K878" s="12">
        <v>1043</v>
      </c>
      <c r="L878" s="3">
        <v>4320.2279790000002</v>
      </c>
      <c r="M878" s="3">
        <f t="shared" si="74"/>
        <v>-5.1468048000000639</v>
      </c>
      <c r="N878" s="1">
        <f t="shared" si="78"/>
        <v>-8.5827733999999364E-2</v>
      </c>
      <c r="O878" s="1">
        <f t="shared" si="79"/>
        <v>59.966686292802535</v>
      </c>
      <c r="W878" s="3"/>
      <c r="X878" s="3"/>
      <c r="Y878" s="13">
        <v>41855.628472222197</v>
      </c>
      <c r="Z878" s="13"/>
      <c r="AA878" s="3">
        <v>23.86053154</v>
      </c>
      <c r="AB878" s="3">
        <v>27.639166670000002</v>
      </c>
      <c r="AC878" s="7">
        <v>7.3197916669999996</v>
      </c>
      <c r="AD878" s="11" t="s">
        <v>29</v>
      </c>
      <c r="AE878" s="7">
        <v>70.260978260000002</v>
      </c>
      <c r="AF878" s="7">
        <v>5.0871133329999996</v>
      </c>
      <c r="AG878" s="7">
        <v>3.8197780639999999</v>
      </c>
      <c r="AH878" s="7">
        <v>29.157278999999999</v>
      </c>
      <c r="AI878" s="7" t="s">
        <v>29</v>
      </c>
      <c r="AJ878" s="7" t="s">
        <v>29</v>
      </c>
      <c r="AK878" s="11">
        <v>-0.162065916</v>
      </c>
      <c r="AL878" s="7">
        <v>-6.5471380000000001E-3</v>
      </c>
      <c r="AM878" s="1">
        <v>4.7885974839181798E-2</v>
      </c>
      <c r="AN878" s="1" t="s">
        <v>1247</v>
      </c>
      <c r="AO878" s="1">
        <v>15.0836111111111</v>
      </c>
      <c r="AP878" s="1">
        <v>-0.69146293175586304</v>
      </c>
      <c r="AQ878" s="1">
        <v>-0.72241194204386405</v>
      </c>
    </row>
    <row r="879" spans="1:43" s="1" customFormat="1">
      <c r="A879" s="9">
        <f t="shared" si="75"/>
        <v>41855.631944444467</v>
      </c>
      <c r="B879" s="9">
        <v>41855.465277777803</v>
      </c>
      <c r="C879" s="9" t="str">
        <f t="shared" si="76"/>
        <v>20140804111000</v>
      </c>
      <c r="D879" s="9" t="str">
        <f t="shared" si="77"/>
        <v>11</v>
      </c>
      <c r="E879" s="9"/>
      <c r="F879" s="5" t="s">
        <v>1184</v>
      </c>
      <c r="G879" s="6">
        <v>247.465277777778</v>
      </c>
      <c r="H879" s="6">
        <v>-0.43718887673655199</v>
      </c>
      <c r="I879" s="6">
        <v>-0.89936971599995097</v>
      </c>
      <c r="J879" s="7">
        <v>4172</v>
      </c>
      <c r="K879" s="12">
        <v>1043</v>
      </c>
      <c r="L879" s="3">
        <v>4294.4939549999999</v>
      </c>
      <c r="M879" s="3">
        <f t="shared" si="74"/>
        <v>1.433999600000061</v>
      </c>
      <c r="N879" s="1">
        <f t="shared" si="78"/>
        <v>-2.4877914000000344E-2</v>
      </c>
      <c r="O879" s="1">
        <f t="shared" si="79"/>
        <v>-57.641472673313409</v>
      </c>
      <c r="W879" s="3"/>
      <c r="X879" s="3"/>
      <c r="Y879" s="13">
        <v>41855.631944444402</v>
      </c>
      <c r="Z879" s="13"/>
      <c r="AA879" s="3">
        <v>23.964882450000001</v>
      </c>
      <c r="AB879" s="3">
        <v>27.674270830000001</v>
      </c>
      <c r="AC879" s="7">
        <v>7.3334375009999997</v>
      </c>
      <c r="AD879" s="11" t="s">
        <v>29</v>
      </c>
      <c r="AE879" s="7">
        <v>72.867914769999999</v>
      </c>
      <c r="AF879" s="7">
        <v>5.2641569490000002</v>
      </c>
      <c r="AG879" s="7">
        <v>3.8547395679999998</v>
      </c>
      <c r="AH879" s="7">
        <v>29.106839019999999</v>
      </c>
      <c r="AI879" s="7" t="s">
        <v>29</v>
      </c>
      <c r="AJ879" s="7" t="s">
        <v>29</v>
      </c>
      <c r="AK879" s="11">
        <v>-0.16658055399999999</v>
      </c>
      <c r="AL879" s="7">
        <v>-7.4792239999999996E-3</v>
      </c>
      <c r="AM879" s="1">
        <v>4.6404756592164698E-2</v>
      </c>
      <c r="AN879" s="1" t="s">
        <v>1248</v>
      </c>
      <c r="AO879" s="1">
        <v>15.1669444444444</v>
      </c>
      <c r="AP879" s="1">
        <v>-0.67553906242677197</v>
      </c>
      <c r="AQ879" s="1">
        <v>-0.73732419947778605</v>
      </c>
    </row>
    <row r="880" spans="1:43" s="1" customFormat="1">
      <c r="A880" s="9">
        <f t="shared" si="75"/>
        <v>41855.635416666664</v>
      </c>
      <c r="B880" s="9">
        <v>41855.46875</v>
      </c>
      <c r="C880" s="9" t="str">
        <f t="shared" si="76"/>
        <v>20140804111500</v>
      </c>
      <c r="D880" s="9" t="str">
        <f t="shared" si="77"/>
        <v>11</v>
      </c>
      <c r="E880" s="9"/>
      <c r="F880" s="5" t="s">
        <v>1186</v>
      </c>
      <c r="G880" s="6">
        <v>247.46875</v>
      </c>
      <c r="H880" s="6">
        <v>-0.43713511923391701</v>
      </c>
      <c r="I880" s="6">
        <v>-0.89939584585006305</v>
      </c>
      <c r="J880" s="7">
        <v>4163</v>
      </c>
      <c r="K880" s="12">
        <v>1047</v>
      </c>
      <c r="L880" s="3">
        <v>4301.6639530000002</v>
      </c>
      <c r="M880" s="3">
        <f t="shared" si="74"/>
        <v>-5.5798668000001275</v>
      </c>
      <c r="N880" s="1">
        <f t="shared" si="78"/>
        <v>-9.0181264000000289E-2</v>
      </c>
      <c r="O880" s="1">
        <f t="shared" si="79"/>
        <v>61.873903208987066</v>
      </c>
      <c r="P880" s="6" t="s">
        <v>1249</v>
      </c>
      <c r="Q880" s="6">
        <v>1014</v>
      </c>
      <c r="R880" s="6" t="s">
        <v>35</v>
      </c>
      <c r="S880" s="6">
        <v>1.4</v>
      </c>
      <c r="T880" s="6" t="s">
        <v>35</v>
      </c>
      <c r="U880" s="6">
        <v>0</v>
      </c>
      <c r="V880" s="6" t="s">
        <v>36</v>
      </c>
      <c r="W880" s="3"/>
      <c r="X880" s="3"/>
      <c r="Y880" s="13">
        <v>41855.635416666701</v>
      </c>
      <c r="Z880" s="13"/>
      <c r="AA880" s="3">
        <v>23.857270549999999</v>
      </c>
      <c r="AB880" s="3">
        <v>27.643020830000001</v>
      </c>
      <c r="AC880" s="7">
        <v>7.3521875010000004</v>
      </c>
      <c r="AD880" s="11" t="s">
        <v>29</v>
      </c>
      <c r="AE880" s="7">
        <v>75.728807250000003</v>
      </c>
      <c r="AF880" s="7">
        <v>5.4818335720000002</v>
      </c>
      <c r="AG880" s="7">
        <v>3.6110538559999998</v>
      </c>
      <c r="AH880" s="7">
        <v>29.261710999999998</v>
      </c>
      <c r="AI880" s="7" t="s">
        <v>29</v>
      </c>
      <c r="AJ880" s="7" t="s">
        <v>29</v>
      </c>
      <c r="AK880" s="11">
        <v>-0.17109519300000001</v>
      </c>
      <c r="AL880" s="7">
        <v>-8.41131E-3</v>
      </c>
      <c r="AM880" s="1">
        <v>4.4443934512921002E-2</v>
      </c>
      <c r="AN880" s="1" t="s">
        <v>1250</v>
      </c>
      <c r="AO880" s="1">
        <v>15.2502777777778</v>
      </c>
      <c r="AP880" s="1">
        <v>-0.65929367363416902</v>
      </c>
      <c r="AQ880" s="1">
        <v>-0.75188553111890699</v>
      </c>
    </row>
    <row r="881" spans="1:43" s="1" customFormat="1">
      <c r="A881" s="9">
        <f t="shared" si="75"/>
        <v>41855.638888888861</v>
      </c>
      <c r="B881" s="9">
        <v>41855.472222222197</v>
      </c>
      <c r="C881" s="9" t="str">
        <f t="shared" si="76"/>
        <v>20140804112000</v>
      </c>
      <c r="D881" s="9" t="str">
        <f t="shared" si="77"/>
        <v>11</v>
      </c>
      <c r="E881" s="9"/>
      <c r="F881" s="5" t="s">
        <v>1187</v>
      </c>
      <c r="G881" s="6">
        <v>247.472222222222</v>
      </c>
      <c r="H881" s="6">
        <v>-0.43708136016955501</v>
      </c>
      <c r="I881" s="6">
        <v>-0.89942197248695899</v>
      </c>
      <c r="J881" s="7">
        <v>4136</v>
      </c>
      <c r="K881" s="12">
        <v>1047</v>
      </c>
      <c r="L881" s="3">
        <v>4273.7646189999996</v>
      </c>
      <c r="M881" s="3">
        <f t="shared" si="74"/>
        <v>-3.0999259999998685</v>
      </c>
      <c r="N881" s="1">
        <f t="shared" si="78"/>
        <v>-0.13682651199999968</v>
      </c>
      <c r="O881" s="1">
        <f t="shared" si="79"/>
        <v>22.655887040370331</v>
      </c>
      <c r="W881" s="3"/>
      <c r="X881" s="3"/>
      <c r="Y881" s="13">
        <v>41855.638888888898</v>
      </c>
      <c r="Z881" s="13"/>
      <c r="AA881" s="3">
        <v>23.91583168</v>
      </c>
      <c r="AB881" s="3">
        <v>27.659166670000001</v>
      </c>
      <c r="AC881" s="7">
        <v>7.3527083329999998</v>
      </c>
      <c r="AD881" s="11" t="s">
        <v>29</v>
      </c>
      <c r="AE881" s="7">
        <v>78.009227150000001</v>
      </c>
      <c r="AF881" s="7">
        <v>5.6414629510000003</v>
      </c>
      <c r="AG881" s="7">
        <v>3.509534339</v>
      </c>
      <c r="AH881" s="7">
        <v>29.34568045</v>
      </c>
      <c r="AI881" s="7" t="s">
        <v>29</v>
      </c>
      <c r="AJ881" s="7" t="s">
        <v>29</v>
      </c>
      <c r="AK881" s="11">
        <v>-0.17588927900000001</v>
      </c>
      <c r="AL881" s="7">
        <v>-7.2234609999999996E-3</v>
      </c>
      <c r="AM881" s="1">
        <v>4.4390666627461099E-2</v>
      </c>
      <c r="AN881" s="1" t="s">
        <v>1251</v>
      </c>
      <c r="AO881" s="1">
        <v>15.3336111111111</v>
      </c>
      <c r="AP881" s="1">
        <v>-0.64273449729021204</v>
      </c>
      <c r="AQ881" s="1">
        <v>-0.76608900657371304</v>
      </c>
    </row>
    <row r="882" spans="1:43" s="1" customFormat="1">
      <c r="A882" s="9">
        <f t="shared" si="75"/>
        <v>41855.642361111066</v>
      </c>
      <c r="B882" s="9">
        <v>41855.475694444402</v>
      </c>
      <c r="C882" s="9" t="str">
        <f t="shared" si="76"/>
        <v>20140804112500</v>
      </c>
      <c r="D882" s="9" t="str">
        <f t="shared" si="77"/>
        <v>11</v>
      </c>
      <c r="E882" s="9"/>
      <c r="F882" s="5" t="s">
        <v>1188</v>
      </c>
      <c r="G882" s="6">
        <v>247.475694444444</v>
      </c>
      <c r="H882" s="6">
        <v>-0.43702759954365999</v>
      </c>
      <c r="I882" s="6">
        <v>-0.89944809591054597</v>
      </c>
      <c r="J882" s="7">
        <v>4121</v>
      </c>
      <c r="K882" s="12">
        <v>1047</v>
      </c>
      <c r="L882" s="3">
        <v>4258.2649890000002</v>
      </c>
      <c r="M882" s="3">
        <f t="shared" si="74"/>
        <v>-4.5848508000000949</v>
      </c>
      <c r="N882" s="1">
        <f t="shared" si="78"/>
        <v>-2.2808560000001422E-3</v>
      </c>
      <c r="O882" s="1">
        <f t="shared" si="79"/>
        <v>2010.1447877462713</v>
      </c>
      <c r="W882" s="3"/>
      <c r="X882" s="3"/>
      <c r="Y882" s="13">
        <v>41855.642361111102</v>
      </c>
      <c r="Z882" s="13"/>
      <c r="AA882" s="3">
        <v>24.093087820000001</v>
      </c>
      <c r="AB882" s="3">
        <v>27.709166669999998</v>
      </c>
      <c r="AC882" s="7">
        <v>7.3402083329999996</v>
      </c>
      <c r="AD882" s="11" t="s">
        <v>29</v>
      </c>
      <c r="AE882" s="7">
        <v>79.875023979999995</v>
      </c>
      <c r="AF882" s="7">
        <v>5.7596300280000001</v>
      </c>
      <c r="AG882" s="7">
        <v>3.5095620840000001</v>
      </c>
      <c r="AH882" s="7">
        <v>29.379005240000001</v>
      </c>
      <c r="AI882" s="7" t="s">
        <v>29</v>
      </c>
      <c r="AJ882" s="7" t="s">
        <v>29</v>
      </c>
      <c r="AK882" s="11">
        <v>-0.18068336600000001</v>
      </c>
      <c r="AL882" s="7">
        <v>-6.0356120000000001E-3</v>
      </c>
      <c r="AM882" s="1">
        <v>4.56868974954951E-2</v>
      </c>
      <c r="AN882" s="1" t="s">
        <v>1252</v>
      </c>
      <c r="AO882" s="1">
        <v>15.4169444444444</v>
      </c>
      <c r="AP882" s="1">
        <v>-0.62586941465268398</v>
      </c>
      <c r="AQ882" s="1">
        <v>-0.77992786576856299</v>
      </c>
    </row>
    <row r="883" spans="1:43" s="1" customFormat="1">
      <c r="A883" s="9">
        <f t="shared" si="75"/>
        <v>41855.645833333365</v>
      </c>
      <c r="B883" s="9">
        <v>41855.479166666701</v>
      </c>
      <c r="C883" s="9" t="str">
        <f t="shared" si="76"/>
        <v>20140804113000</v>
      </c>
      <c r="D883" s="9" t="str">
        <f t="shared" si="77"/>
        <v>11</v>
      </c>
      <c r="E883" s="9"/>
      <c r="F883" s="5" t="s">
        <v>1190</v>
      </c>
      <c r="G883" s="6">
        <v>247.479166666667</v>
      </c>
      <c r="H883" s="6">
        <v>-0.43697383735642398</v>
      </c>
      <c r="I883" s="6">
        <v>-0.89947421612072997</v>
      </c>
      <c r="J883" s="7">
        <v>4091</v>
      </c>
      <c r="K883" s="12">
        <v>1049</v>
      </c>
      <c r="L883" s="3">
        <v>4235.3407349999998</v>
      </c>
      <c r="M883" s="3">
        <f t="shared" si="74"/>
        <v>-12.216333599999961</v>
      </c>
      <c r="N883" s="1">
        <f t="shared" si="78"/>
        <v>-1.4304964000000097E-2</v>
      </c>
      <c r="O883" s="1">
        <f t="shared" si="79"/>
        <v>853.99261403243509</v>
      </c>
      <c r="P883" s="6" t="s">
        <v>1253</v>
      </c>
      <c r="Q883" s="6">
        <v>1014</v>
      </c>
      <c r="R883" s="6" t="s">
        <v>35</v>
      </c>
      <c r="S883" s="6">
        <v>1.6</v>
      </c>
      <c r="T883" s="6" t="s">
        <v>35</v>
      </c>
      <c r="U883" s="6">
        <v>0</v>
      </c>
      <c r="V883" s="6" t="s">
        <v>36</v>
      </c>
      <c r="W883" s="3"/>
      <c r="X883" s="3"/>
      <c r="Y883" s="13">
        <v>41855.645833333299</v>
      </c>
      <c r="Z883" s="13"/>
      <c r="AA883" s="3">
        <v>24.220544870000001</v>
      </c>
      <c r="AB883" s="3">
        <v>27.7653125</v>
      </c>
      <c r="AC883" s="7">
        <v>7.3338541660000001</v>
      </c>
      <c r="AD883" s="11" t="s">
        <v>29</v>
      </c>
      <c r="AE883" s="7">
        <v>81.863134099999996</v>
      </c>
      <c r="AF883" s="7">
        <v>5.8839127639999997</v>
      </c>
      <c r="AG883" s="7">
        <v>3.4137255620000002</v>
      </c>
      <c r="AH883" s="7">
        <v>29.241188619999999</v>
      </c>
      <c r="AI883" s="7" t="s">
        <v>29</v>
      </c>
      <c r="AJ883" s="7" t="s">
        <v>29</v>
      </c>
      <c r="AK883" s="11">
        <v>-0.18547745299999999</v>
      </c>
      <c r="AL883" s="7">
        <v>-4.8477629999999997E-3</v>
      </c>
      <c r="AM883" s="1">
        <v>4.6360256911651299E-2</v>
      </c>
      <c r="AN883" s="1" t="s">
        <v>1254</v>
      </c>
      <c r="AO883" s="1">
        <v>15.5002777777778</v>
      </c>
      <c r="AP883" s="1">
        <v>-0.60870645257395195</v>
      </c>
      <c r="AQ883" s="1">
        <v>-0.79339552216711895</v>
      </c>
    </row>
    <row r="884" spans="1:43" s="1" customFormat="1">
      <c r="A884" s="9">
        <f t="shared" si="75"/>
        <v>41855.649305555562</v>
      </c>
      <c r="B884" s="9">
        <v>41855.482638888898</v>
      </c>
      <c r="C884" s="9" t="str">
        <f t="shared" si="76"/>
        <v>20140804113500</v>
      </c>
      <c r="D884" s="9" t="str">
        <f t="shared" si="77"/>
        <v>11</v>
      </c>
      <c r="E884" s="9"/>
      <c r="F884" s="5" t="s">
        <v>1191</v>
      </c>
      <c r="G884" s="6">
        <v>247.482638888889</v>
      </c>
      <c r="H884" s="6">
        <v>-0.43692007360803797</v>
      </c>
      <c r="I884" s="6">
        <v>-0.89950033311741795</v>
      </c>
      <c r="J884" s="7">
        <v>4032</v>
      </c>
      <c r="K884" s="12">
        <v>1049</v>
      </c>
      <c r="L884" s="3">
        <v>4174.259067</v>
      </c>
      <c r="M884" s="3">
        <f t="shared" si="74"/>
        <v>-4.8</v>
      </c>
      <c r="N884" s="1">
        <f t="shared" si="78"/>
        <v>-3.7316613999999505E-2</v>
      </c>
      <c r="O884" s="1">
        <f t="shared" si="79"/>
        <v>128.62903370600728</v>
      </c>
      <c r="W884" s="3"/>
      <c r="X884" s="3"/>
      <c r="Y884" s="13">
        <v>41855.649305555598</v>
      </c>
      <c r="Z884" s="13"/>
      <c r="AA884" s="3">
        <v>24.330171310000001</v>
      </c>
      <c r="AB884" s="3">
        <v>27.821562499999999</v>
      </c>
      <c r="AC884" s="7">
        <v>7.3323958339999997</v>
      </c>
      <c r="AD884" s="11" t="s">
        <v>29</v>
      </c>
      <c r="AE884" s="7">
        <v>83.543386589999997</v>
      </c>
      <c r="AF884" s="7">
        <v>5.9892264940000004</v>
      </c>
      <c r="AG884" s="7">
        <v>3.3910058599999999</v>
      </c>
      <c r="AH884" s="7">
        <v>29.168859950000002</v>
      </c>
      <c r="AI884" s="7" t="s">
        <v>29</v>
      </c>
      <c r="AJ884" s="7" t="s">
        <v>29</v>
      </c>
      <c r="AK884" s="11">
        <v>-0.19000120600000001</v>
      </c>
      <c r="AL884" s="7">
        <v>-4.0901610000000001E-3</v>
      </c>
      <c r="AM884" s="1">
        <v>4.6516193237892897E-2</v>
      </c>
      <c r="AN884" s="1" t="s">
        <v>1255</v>
      </c>
      <c r="AO884" s="1">
        <v>15.5836111111111</v>
      </c>
      <c r="AP884" s="1">
        <v>-0.59125377968062298</v>
      </c>
      <c r="AQ884" s="1">
        <v>-0.80648556590516696</v>
      </c>
    </row>
    <row r="885" spans="1:43" s="1" customFormat="1">
      <c r="A885" s="9">
        <f t="shared" si="75"/>
        <v>41855.652777777766</v>
      </c>
      <c r="B885" s="9">
        <v>41855.486111111102</v>
      </c>
      <c r="C885" s="9" t="str">
        <f t="shared" si="76"/>
        <v>20140804114000</v>
      </c>
      <c r="D885" s="9" t="str">
        <f t="shared" si="77"/>
        <v>11</v>
      </c>
      <c r="E885" s="9"/>
      <c r="F885" s="5" t="s">
        <v>1192</v>
      </c>
      <c r="G885" s="6">
        <v>247.486111111111</v>
      </c>
      <c r="H885" s="6">
        <v>-0.43686630829869499</v>
      </c>
      <c r="I885" s="6">
        <v>-0.89952644690051697</v>
      </c>
      <c r="J885" s="7">
        <v>4005</v>
      </c>
      <c r="K885" s="12">
        <v>1050</v>
      </c>
      <c r="L885" s="3">
        <v>4150.259067</v>
      </c>
      <c r="M885" s="3">
        <f t="shared" si="74"/>
        <v>-5.2713544000000185</v>
      </c>
      <c r="N885" s="1">
        <f t="shared" si="78"/>
        <v>-2.7572935999999972E-2</v>
      </c>
      <c r="O885" s="1">
        <f t="shared" si="79"/>
        <v>191.17856727335905</v>
      </c>
      <c r="W885" s="3"/>
      <c r="X885" s="3"/>
      <c r="Y885" s="13">
        <v>41855.652777777803</v>
      </c>
      <c r="Z885" s="13"/>
      <c r="AA885" s="3">
        <v>24.41247156</v>
      </c>
      <c r="AB885" s="3">
        <v>27.877812500000001</v>
      </c>
      <c r="AC885" s="7">
        <v>7.3386458340000003</v>
      </c>
      <c r="AD885" s="11" t="s">
        <v>29</v>
      </c>
      <c r="AE885" s="7">
        <v>84.725054889999996</v>
      </c>
      <c r="AF885" s="7">
        <v>6.0638581189999998</v>
      </c>
      <c r="AG885" s="7">
        <v>3.4885226870000001</v>
      </c>
      <c r="AH885" s="7">
        <v>29.20654781</v>
      </c>
      <c r="AI885" s="7" t="s">
        <v>29</v>
      </c>
      <c r="AJ885" s="7" t="s">
        <v>29</v>
      </c>
      <c r="AK885" s="11">
        <v>-0.194524959</v>
      </c>
      <c r="AL885" s="7">
        <v>-3.3325590000000001E-3</v>
      </c>
      <c r="AM885" s="1">
        <v>4.5851565259183803E-2</v>
      </c>
      <c r="AN885" s="1" t="s">
        <v>1256</v>
      </c>
      <c r="AO885" s="1">
        <v>15.6669444444444</v>
      </c>
      <c r="AP885" s="1">
        <v>-0.57351970248573003</v>
      </c>
      <c r="AQ885" s="1">
        <v>-0.81919176684136696</v>
      </c>
    </row>
    <row r="886" spans="1:43" s="1" customFormat="1">
      <c r="A886" s="9">
        <f t="shared" si="75"/>
        <v>41855.656249999964</v>
      </c>
      <c r="B886" s="9">
        <v>41855.489583333299</v>
      </c>
      <c r="C886" s="9" t="str">
        <f t="shared" si="76"/>
        <v>20140804114500</v>
      </c>
      <c r="D886" s="9" t="str">
        <f t="shared" si="77"/>
        <v>11</v>
      </c>
      <c r="E886" s="9"/>
      <c r="F886" s="5" t="s">
        <v>1194</v>
      </c>
      <c r="G886" s="6">
        <v>247.489583333333</v>
      </c>
      <c r="H886" s="6">
        <v>-0.436812541428587</v>
      </c>
      <c r="I886" s="6">
        <v>-0.89955255746993401</v>
      </c>
      <c r="J886" s="7">
        <v>3972</v>
      </c>
      <c r="K886" s="12">
        <v>1052</v>
      </c>
      <c r="L886" s="3">
        <v>4123.9022949999999</v>
      </c>
      <c r="M886" s="3">
        <f t="shared" si="74"/>
        <v>-9.1365409999999425</v>
      </c>
      <c r="N886" s="1">
        <f t="shared" si="78"/>
        <v>-4.0840914000000339E-2</v>
      </c>
      <c r="O886" s="1">
        <f t="shared" si="79"/>
        <v>223.71049286506826</v>
      </c>
      <c r="P886" s="6" t="s">
        <v>1257</v>
      </c>
      <c r="Q886" s="6">
        <v>1014</v>
      </c>
      <c r="R886" s="6" t="s">
        <v>35</v>
      </c>
      <c r="S886" s="6">
        <v>1.1000000000000001</v>
      </c>
      <c r="T886" s="6" t="s">
        <v>35</v>
      </c>
      <c r="U886" s="6">
        <v>0</v>
      </c>
      <c r="V886" s="6" t="s">
        <v>36</v>
      </c>
      <c r="W886" s="3"/>
      <c r="X886" s="3"/>
      <c r="Y886" s="13">
        <v>41855.65625</v>
      </c>
      <c r="Z886" s="13"/>
      <c r="AA886" s="3">
        <v>24.598907069999999</v>
      </c>
      <c r="AB886" s="3">
        <v>27.924270830000001</v>
      </c>
      <c r="AC886" s="7">
        <v>7.3302083329999999</v>
      </c>
      <c r="AD886" s="11" t="s">
        <v>29</v>
      </c>
      <c r="AE886" s="7">
        <v>86.881086319999994</v>
      </c>
      <c r="AF886" s="7">
        <v>6.1969515319999999</v>
      </c>
      <c r="AG886" s="7">
        <v>3.4333046829999998</v>
      </c>
      <c r="AH886" s="7">
        <v>29.115372900000001</v>
      </c>
      <c r="AI886" s="7" t="s">
        <v>29</v>
      </c>
      <c r="AJ886" s="7" t="s">
        <v>29</v>
      </c>
      <c r="AK886" s="11">
        <v>-0.19904871099999999</v>
      </c>
      <c r="AL886" s="7">
        <v>-2.5749570000000001E-3</v>
      </c>
      <c r="AM886" s="1">
        <v>4.6751082046189198E-2</v>
      </c>
      <c r="AN886" s="1" t="s">
        <v>1258</v>
      </c>
      <c r="AO886" s="1">
        <v>15.7502777777778</v>
      </c>
      <c r="AP886" s="1">
        <v>-0.555512661435283</v>
      </c>
      <c r="AQ886" s="1">
        <v>-0.83150807752245504</v>
      </c>
    </row>
    <row r="887" spans="1:43" s="1" customFormat="1">
      <c r="A887" s="9">
        <f t="shared" si="75"/>
        <v>41855.659722222263</v>
      </c>
      <c r="B887" s="9">
        <v>41855.493055555598</v>
      </c>
      <c r="C887" s="9" t="str">
        <f t="shared" si="76"/>
        <v>20140804115000</v>
      </c>
      <c r="D887" s="9" t="str">
        <f t="shared" si="77"/>
        <v>11</v>
      </c>
      <c r="E887" s="9"/>
      <c r="F887" s="5" t="s">
        <v>1195</v>
      </c>
      <c r="G887" s="6">
        <v>247.493055555556</v>
      </c>
      <c r="H887" s="6">
        <v>-0.436758772997906</v>
      </c>
      <c r="I887" s="6">
        <v>-0.89957866482557403</v>
      </c>
      <c r="J887" s="7">
        <v>3928</v>
      </c>
      <c r="K887" s="12">
        <v>1052</v>
      </c>
      <c r="L887" s="3">
        <v>4078.2195900000002</v>
      </c>
      <c r="M887" s="3">
        <f t="shared" si="74"/>
        <v>-6.979126400000041</v>
      </c>
      <c r="N887" s="1">
        <f t="shared" si="78"/>
        <v>-0.1119489620000003</v>
      </c>
      <c r="O887" s="1">
        <f t="shared" si="79"/>
        <v>62.342037615319938</v>
      </c>
      <c r="W887" s="3"/>
      <c r="X887" s="3"/>
      <c r="Y887" s="13">
        <v>41855.659722222197</v>
      </c>
      <c r="Z887" s="13"/>
      <c r="AA887" s="3">
        <v>24.80137964</v>
      </c>
      <c r="AB887" s="3">
        <v>27.966875000000002</v>
      </c>
      <c r="AC887" s="7">
        <v>7.3177083329999997</v>
      </c>
      <c r="AD887" s="11" t="s">
        <v>29</v>
      </c>
      <c r="AE887" s="7">
        <v>89.226807500000007</v>
      </c>
      <c r="AF887" s="7">
        <v>6.3416543709999997</v>
      </c>
      <c r="AG887" s="7">
        <v>3.3626509429999998</v>
      </c>
      <c r="AH887" s="7">
        <v>28.978500449999999</v>
      </c>
      <c r="AI887" s="7" t="s">
        <v>29</v>
      </c>
      <c r="AJ887" s="7" t="s">
        <v>29</v>
      </c>
      <c r="AK887" s="11">
        <v>-0.20304680999999999</v>
      </c>
      <c r="AL887" s="7">
        <v>-2.9122420000000002E-3</v>
      </c>
      <c r="AM887" s="1">
        <v>4.8116238288848E-2</v>
      </c>
      <c r="AN887" s="1" t="s">
        <v>1259</v>
      </c>
      <c r="AO887" s="1">
        <v>15.8336111111111</v>
      </c>
      <c r="AP887" s="1">
        <v>-0.537241226891089</v>
      </c>
      <c r="AQ887" s="1">
        <v>-0.84342863606149698</v>
      </c>
    </row>
    <row r="888" spans="1:43" s="1" customFormat="1">
      <c r="A888" s="9">
        <f t="shared" si="75"/>
        <v>41855.663194444467</v>
      </c>
      <c r="B888" s="9">
        <v>41855.496527777803</v>
      </c>
      <c r="C888" s="9" t="str">
        <f t="shared" si="76"/>
        <v>20140804115500</v>
      </c>
      <c r="D888" s="9" t="str">
        <f t="shared" si="77"/>
        <v>11</v>
      </c>
      <c r="E888" s="9"/>
      <c r="F888" s="5" t="s">
        <v>1196</v>
      </c>
      <c r="G888" s="6">
        <v>247.496527777778</v>
      </c>
      <c r="H888" s="6">
        <v>-0.43670500300684401</v>
      </c>
      <c r="I888" s="6">
        <v>-0.89960476896734598</v>
      </c>
      <c r="J888" s="7">
        <v>3887</v>
      </c>
      <c r="K888" s="12">
        <v>1054</v>
      </c>
      <c r="L888" s="3">
        <v>4043.3239579999999</v>
      </c>
      <c r="M888" s="3">
        <f t="shared" si="74"/>
        <v>-8.5297803999999822</v>
      </c>
      <c r="N888" s="1">
        <f t="shared" si="78"/>
        <v>-0.12646078799999999</v>
      </c>
      <c r="O888" s="1">
        <f t="shared" si="79"/>
        <v>67.450001972152691</v>
      </c>
      <c r="W888" s="3"/>
      <c r="X888" s="3"/>
      <c r="Y888" s="13">
        <v>41855.663194444402</v>
      </c>
      <c r="Z888" s="13"/>
      <c r="AA888" s="3">
        <v>24.946984140000001</v>
      </c>
      <c r="AB888" s="3">
        <v>28.004375</v>
      </c>
      <c r="AC888" s="7">
        <v>7.3052083330000004</v>
      </c>
      <c r="AD888" s="11" t="s">
        <v>29</v>
      </c>
      <c r="AE888" s="7">
        <v>91.216989249999997</v>
      </c>
      <c r="AF888" s="7">
        <v>6.4660406699999999</v>
      </c>
      <c r="AG888" s="7">
        <v>3.4114238459999999</v>
      </c>
      <c r="AH888" s="7">
        <v>28.796839129999999</v>
      </c>
      <c r="AI888" s="7" t="s">
        <v>29</v>
      </c>
      <c r="AJ888" s="7" t="s">
        <v>29</v>
      </c>
      <c r="AK888" s="11">
        <v>-0.207044908</v>
      </c>
      <c r="AL888" s="7">
        <v>-3.249526E-3</v>
      </c>
      <c r="AM888" s="1">
        <v>4.9521257813495E-2</v>
      </c>
      <c r="AN888" s="1" t="s">
        <v>1260</v>
      </c>
      <c r="AO888" s="1">
        <v>15.9169444444444</v>
      </c>
      <c r="AP888" s="1">
        <v>-0.51871409505172095</v>
      </c>
      <c r="AQ888" s="1">
        <v>-0.85494776892782998</v>
      </c>
    </row>
    <row r="889" spans="1:43" s="1" customFormat="1">
      <c r="A889" s="9">
        <f t="shared" si="75"/>
        <v>41855.666666666664</v>
      </c>
      <c r="B889" s="9">
        <v>41855.5</v>
      </c>
      <c r="C889" s="9" t="str">
        <f t="shared" si="76"/>
        <v>20140804120000</v>
      </c>
      <c r="D889" s="9" t="str">
        <f t="shared" si="77"/>
        <v>12</v>
      </c>
      <c r="E889" s="9"/>
      <c r="F889" s="5" t="s">
        <v>1198</v>
      </c>
      <c r="G889" s="6">
        <v>247.5</v>
      </c>
      <c r="H889" s="6">
        <v>-0.43665123145559198</v>
      </c>
      <c r="I889" s="6">
        <v>-0.89963086989515595</v>
      </c>
      <c r="J889" s="7">
        <v>3846</v>
      </c>
      <c r="K889" s="12">
        <v>1054</v>
      </c>
      <c r="L889" s="3">
        <v>4000.675056</v>
      </c>
      <c r="M889" s="3">
        <f t="shared" si="74"/>
        <v>-10.194128000000001</v>
      </c>
      <c r="N889" s="1">
        <f t="shared" si="78"/>
        <v>-0.13682638599999991</v>
      </c>
      <c r="O889" s="1">
        <f t="shared" si="79"/>
        <v>74.504109170872994</v>
      </c>
      <c r="P889" s="6" t="s">
        <v>1261</v>
      </c>
      <c r="Q889" s="6">
        <v>1014</v>
      </c>
      <c r="R889" s="6" t="s">
        <v>35</v>
      </c>
      <c r="S889" s="6">
        <v>1.5</v>
      </c>
      <c r="T889" s="6" t="s">
        <v>35</v>
      </c>
      <c r="U889" s="6">
        <v>0</v>
      </c>
      <c r="V889" s="6" t="s">
        <v>36</v>
      </c>
      <c r="W889" s="3"/>
      <c r="X889" s="3"/>
      <c r="Y889" s="13">
        <v>41855.666666666701</v>
      </c>
      <c r="Z889" s="13"/>
      <c r="AA889" s="3">
        <v>25.114745150000001</v>
      </c>
      <c r="AB889" s="3">
        <v>28.06739584</v>
      </c>
      <c r="AC889" s="7">
        <v>7.2963541660000004</v>
      </c>
      <c r="AD889" s="11" t="s">
        <v>29</v>
      </c>
      <c r="AE889" s="7">
        <v>91.828550460000002</v>
      </c>
      <c r="AF889" s="7">
        <v>6.4924723540000002</v>
      </c>
      <c r="AG889" s="7">
        <v>3.6592477570000002</v>
      </c>
      <c r="AH889" s="7">
        <v>28.872685780000001</v>
      </c>
      <c r="AI889" s="7" t="s">
        <v>29</v>
      </c>
      <c r="AJ889" s="7" t="s">
        <v>29</v>
      </c>
      <c r="AK889" s="11">
        <v>-0.21104300600000001</v>
      </c>
      <c r="AL889" s="7">
        <v>-3.5868110000000001E-3</v>
      </c>
      <c r="AM889" s="1">
        <v>5.0541233148072698E-2</v>
      </c>
      <c r="AN889" s="1" t="s">
        <v>1262</v>
      </c>
      <c r="AO889" s="1">
        <v>16.0002777777778</v>
      </c>
      <c r="AP889" s="1">
        <v>-0.49994008381361299</v>
      </c>
      <c r="AQ889" s="1">
        <v>-0.86605999364734398</v>
      </c>
    </row>
    <row r="890" spans="1:43" s="1" customFormat="1">
      <c r="A890" s="9">
        <f t="shared" si="75"/>
        <v>41855.670138888861</v>
      </c>
      <c r="B890" s="9">
        <v>41855.503472222197</v>
      </c>
      <c r="C890" s="9" t="str">
        <f t="shared" si="76"/>
        <v>20140804120500</v>
      </c>
      <c r="D890" s="9" t="str">
        <f t="shared" si="77"/>
        <v>12</v>
      </c>
      <c r="E890" s="9"/>
      <c r="F890" s="5" t="s">
        <v>1199</v>
      </c>
      <c r="G890" s="6">
        <v>247.503472222222</v>
      </c>
      <c r="H890" s="6">
        <v>-0.43659745834434299</v>
      </c>
      <c r="I890" s="6">
        <v>-0.89965696760891001</v>
      </c>
      <c r="J890" s="7">
        <v>3797</v>
      </c>
      <c r="K890" s="12">
        <v>1054</v>
      </c>
      <c r="L890" s="3">
        <v>3949.704416</v>
      </c>
      <c r="M890" s="3">
        <f t="shared" si="74"/>
        <v>-7.8807796000000057</v>
      </c>
      <c r="N890" s="1">
        <f t="shared" si="78"/>
        <v>-0.12459493799999991</v>
      </c>
      <c r="O890" s="1">
        <f t="shared" si="79"/>
        <v>63.251202067294351</v>
      </c>
      <c r="W890" s="3"/>
      <c r="X890" s="3"/>
      <c r="Y890" s="13">
        <v>41855.670138888898</v>
      </c>
      <c r="Z890" s="13"/>
      <c r="AA890" s="3">
        <v>25.298332219999999</v>
      </c>
      <c r="AB890" s="3">
        <v>28.14864584</v>
      </c>
      <c r="AC890" s="7">
        <v>7.290104167</v>
      </c>
      <c r="AD890" s="11" t="s">
        <v>29</v>
      </c>
      <c r="AE890" s="7">
        <v>91.455382810000003</v>
      </c>
      <c r="AF890" s="7">
        <v>6.4489364629999999</v>
      </c>
      <c r="AG890" s="7">
        <v>4.0492509380000001</v>
      </c>
      <c r="AH890" s="7">
        <v>29.132466659999999</v>
      </c>
      <c r="AI890" s="7" t="s">
        <v>29</v>
      </c>
      <c r="AJ890" s="7" t="s">
        <v>29</v>
      </c>
      <c r="AK890" s="11">
        <v>-0.21474381400000001</v>
      </c>
      <c r="AL890" s="7">
        <v>-4.6040050000000004E-3</v>
      </c>
      <c r="AM890" s="1">
        <v>5.12738387205421E-2</v>
      </c>
      <c r="AN890" s="1" t="s">
        <v>1263</v>
      </c>
      <c r="AO890" s="1">
        <v>16.0836111111111</v>
      </c>
      <c r="AP890" s="1">
        <v>-0.48092812857422501</v>
      </c>
      <c r="AQ890" s="1">
        <v>-0.87676002141184195</v>
      </c>
    </row>
    <row r="891" spans="1:43" s="1" customFormat="1">
      <c r="A891" s="9">
        <f t="shared" si="75"/>
        <v>41855.673611111066</v>
      </c>
      <c r="B891" s="9">
        <v>41855.506944444402</v>
      </c>
      <c r="C891" s="9" t="str">
        <f t="shared" si="76"/>
        <v>20140804121000</v>
      </c>
      <c r="D891" s="9" t="str">
        <f t="shared" si="77"/>
        <v>12</v>
      </c>
      <c r="E891" s="9"/>
      <c r="F891" s="5" t="s">
        <v>1200</v>
      </c>
      <c r="G891" s="6">
        <v>247.506944444444</v>
      </c>
      <c r="H891" s="6">
        <v>-0.43654368367329</v>
      </c>
      <c r="I891" s="6">
        <v>-0.89968306210851501</v>
      </c>
      <c r="J891" s="7">
        <v>3752</v>
      </c>
      <c r="K891" s="12">
        <v>1056</v>
      </c>
      <c r="L891" s="3">
        <v>3910.300518</v>
      </c>
      <c r="M891" s="3">
        <f t="shared" si="74"/>
        <v>-5.4193930000000368</v>
      </c>
      <c r="N891" s="1">
        <f t="shared" si="78"/>
        <v>-0.10531490599999956</v>
      </c>
      <c r="O891" s="1">
        <f t="shared" si="79"/>
        <v>51.458935926886355</v>
      </c>
      <c r="W891" s="3"/>
      <c r="X891" s="3"/>
      <c r="Y891" s="13">
        <v>41855.673611111102</v>
      </c>
      <c r="Z891" s="13"/>
      <c r="AA891" s="3">
        <v>25.419670329999999</v>
      </c>
      <c r="AB891" s="3">
        <v>28.193020829999998</v>
      </c>
      <c r="AC891" s="7">
        <v>7.3022916670000004</v>
      </c>
      <c r="AD891" s="11" t="s">
        <v>29</v>
      </c>
      <c r="AE891" s="7">
        <v>92.549979140000005</v>
      </c>
      <c r="AF891" s="7">
        <v>6.509367192</v>
      </c>
      <c r="AG891" s="7">
        <v>3.7681715210000002</v>
      </c>
      <c r="AH891" s="7">
        <v>29.028847330000001</v>
      </c>
      <c r="AI891" s="7" t="s">
        <v>29</v>
      </c>
      <c r="AJ891" s="7" t="s">
        <v>29</v>
      </c>
      <c r="AK891" s="11">
        <v>-0.218444622</v>
      </c>
      <c r="AL891" s="7">
        <v>-5.621198E-3</v>
      </c>
      <c r="AM891" s="1">
        <v>4.9854955506267701E-2</v>
      </c>
      <c r="AN891" s="1" t="s">
        <v>1264</v>
      </c>
      <c r="AO891" s="1">
        <v>16.1669444444444</v>
      </c>
      <c r="AP891" s="1">
        <v>-0.461687277979279</v>
      </c>
      <c r="AQ891" s="1">
        <v>-0.88704275959622403</v>
      </c>
    </row>
    <row r="892" spans="1:43" s="1" customFormat="1">
      <c r="A892" s="9">
        <f t="shared" si="75"/>
        <v>41855.677083333365</v>
      </c>
      <c r="B892" s="9">
        <v>41855.510416666701</v>
      </c>
      <c r="C892" s="9" t="str">
        <f t="shared" si="76"/>
        <v>20140804121500</v>
      </c>
      <c r="D892" s="9" t="str">
        <f t="shared" si="77"/>
        <v>12</v>
      </c>
      <c r="E892" s="9"/>
      <c r="F892" s="5" t="s">
        <v>1202</v>
      </c>
      <c r="G892" s="6">
        <v>247.510416666667</v>
      </c>
      <c r="H892" s="6">
        <v>-0.436489907442625</v>
      </c>
      <c r="I892" s="6">
        <v>-0.89970915339387803</v>
      </c>
      <c r="J892" s="7">
        <v>3726</v>
      </c>
      <c r="K892" s="12">
        <v>1056</v>
      </c>
      <c r="L892" s="3">
        <v>3883.2035529999998</v>
      </c>
      <c r="M892" s="3">
        <f t="shared" si="74"/>
        <v>-4.2717985999999657</v>
      </c>
      <c r="N892" s="1">
        <f t="shared" si="78"/>
        <v>-7.463270000000008E-2</v>
      </c>
      <c r="O892" s="1">
        <f t="shared" si="79"/>
        <v>57.23762640236734</v>
      </c>
      <c r="P892" s="6" t="s">
        <v>1265</v>
      </c>
      <c r="Q892" s="6">
        <v>1014</v>
      </c>
      <c r="R892" s="6" t="s">
        <v>35</v>
      </c>
      <c r="S892" s="6">
        <v>1.6</v>
      </c>
      <c r="T892" s="6" t="s">
        <v>35</v>
      </c>
      <c r="U892" s="6">
        <v>0</v>
      </c>
      <c r="V892" s="6" t="s">
        <v>36</v>
      </c>
      <c r="W892" s="3"/>
      <c r="X892" s="3"/>
      <c r="Y892" s="13">
        <v>41855.677083333299</v>
      </c>
      <c r="Z892" s="13"/>
      <c r="AA892" s="3">
        <v>25.338540640000002</v>
      </c>
      <c r="AB892" s="3">
        <v>28.06906249</v>
      </c>
      <c r="AC892" s="7">
        <v>7.3435416690000004</v>
      </c>
      <c r="AD892" s="11" t="s">
        <v>29</v>
      </c>
      <c r="AE892" s="7">
        <v>94.265472599999995</v>
      </c>
      <c r="AF892" s="7">
        <v>6.6430824460000002</v>
      </c>
      <c r="AG892" s="7">
        <v>3.6065227910000002</v>
      </c>
      <c r="AH892" s="7">
        <v>28.829495829999999</v>
      </c>
      <c r="AI892" s="7" t="s">
        <v>29</v>
      </c>
      <c r="AJ892" s="7" t="s">
        <v>29</v>
      </c>
      <c r="AK892" s="11">
        <v>-0.22214543</v>
      </c>
      <c r="AL892" s="7">
        <v>-6.6383919999999999E-3</v>
      </c>
      <c r="AM892" s="1">
        <v>4.5337579590838901E-2</v>
      </c>
      <c r="AN892" s="1" t="s">
        <v>1266</v>
      </c>
      <c r="AO892" s="1">
        <v>16.2502777777778</v>
      </c>
      <c r="AP892" s="1">
        <v>-0.44222668961611</v>
      </c>
      <c r="AQ892" s="1">
        <v>-0.89690331418229097</v>
      </c>
    </row>
    <row r="893" spans="1:43" s="1" customFormat="1">
      <c r="A893" s="9">
        <f t="shared" si="75"/>
        <v>41855.680555555562</v>
      </c>
      <c r="B893" s="9">
        <v>41855.513888888898</v>
      </c>
      <c r="C893" s="9" t="str">
        <f t="shared" si="76"/>
        <v>20140804122000</v>
      </c>
      <c r="D893" s="9" t="str">
        <f t="shared" si="77"/>
        <v>12</v>
      </c>
      <c r="E893" s="9"/>
      <c r="F893" s="5" t="s">
        <v>1203</v>
      </c>
      <c r="G893" s="6">
        <v>247.513888888889</v>
      </c>
      <c r="H893" s="6">
        <v>-0.43643612965253897</v>
      </c>
      <c r="I893" s="6">
        <v>-0.89973524146490602</v>
      </c>
      <c r="J893" s="7">
        <v>3702</v>
      </c>
      <c r="K893" s="12">
        <v>1057</v>
      </c>
      <c r="L893" s="3">
        <v>3861.84456</v>
      </c>
      <c r="M893" s="3">
        <f t="shared" si="74"/>
        <v>-4.5899827999999614</v>
      </c>
      <c r="N893" s="1">
        <f t="shared" si="78"/>
        <v>-0.12335101399999999</v>
      </c>
      <c r="O893" s="1">
        <f t="shared" si="79"/>
        <v>37.210742345417295</v>
      </c>
      <c r="W893" s="3"/>
      <c r="X893" s="3"/>
      <c r="Y893" s="13">
        <v>41855.680555555598</v>
      </c>
      <c r="Z893" s="13"/>
      <c r="AA893" s="3">
        <v>24.9333992</v>
      </c>
      <c r="AB893" s="3">
        <v>27.67531249</v>
      </c>
      <c r="AC893" s="7">
        <v>7.4310416699999999</v>
      </c>
      <c r="AD893" s="11" t="s">
        <v>29</v>
      </c>
      <c r="AE893" s="7">
        <v>96.939780380000002</v>
      </c>
      <c r="AF893" s="7">
        <v>6.8918554319999998</v>
      </c>
      <c r="AG893" s="7">
        <v>3.655299393</v>
      </c>
      <c r="AH893" s="7">
        <v>28.486048870000001</v>
      </c>
      <c r="AI893" s="7" t="s">
        <v>29</v>
      </c>
      <c r="AJ893" s="7" t="s">
        <v>29</v>
      </c>
      <c r="AK893" s="11">
        <v>-0.22450020700000001</v>
      </c>
      <c r="AL893" s="7">
        <v>-5.8520409999999997E-3</v>
      </c>
      <c r="AM893" s="1">
        <v>3.7064515714770402E-2</v>
      </c>
      <c r="AN893" s="1" t="s">
        <v>1267</v>
      </c>
      <c r="AO893" s="1">
        <v>16.3336111111111</v>
      </c>
      <c r="AP893" s="1">
        <v>-0.42255562565514898</v>
      </c>
      <c r="AQ893" s="1">
        <v>-0.90633699208803398</v>
      </c>
    </row>
    <row r="894" spans="1:43" s="1" customFormat="1">
      <c r="A894" s="9">
        <f t="shared" si="75"/>
        <v>41855.684027777766</v>
      </c>
      <c r="B894" s="9">
        <v>41855.517361111102</v>
      </c>
      <c r="C894" s="9" t="str">
        <f t="shared" si="76"/>
        <v>20140804122500</v>
      </c>
      <c r="D894" s="9" t="str">
        <f t="shared" si="77"/>
        <v>12</v>
      </c>
      <c r="E894" s="9"/>
      <c r="F894" s="5" t="s">
        <v>1204</v>
      </c>
      <c r="G894" s="6">
        <v>247.517361111111</v>
      </c>
      <c r="H894" s="6">
        <v>-0.43638235030322498</v>
      </c>
      <c r="I894" s="6">
        <v>-0.89976132632150496</v>
      </c>
      <c r="J894" s="7">
        <v>3680</v>
      </c>
      <c r="K894" s="12">
        <v>1057</v>
      </c>
      <c r="L894" s="3">
        <v>3838.8946460000002</v>
      </c>
      <c r="M894" s="3">
        <f t="shared" si="74"/>
        <v>2.2772267999999714</v>
      </c>
      <c r="N894" s="1">
        <f t="shared" si="78"/>
        <v>-0.12542412399999989</v>
      </c>
      <c r="O894" s="1">
        <f t="shared" si="79"/>
        <v>-18.15621052294512</v>
      </c>
      <c r="W894" s="3"/>
      <c r="X894" s="3"/>
      <c r="Y894" s="13">
        <v>41855.684027777803</v>
      </c>
      <c r="Z894" s="13"/>
      <c r="AA894" s="3">
        <v>24.870416689999999</v>
      </c>
      <c r="AB894" s="3">
        <v>27.496979159999999</v>
      </c>
      <c r="AC894" s="7">
        <v>7.4597916670000002</v>
      </c>
      <c r="AD894" s="11" t="s">
        <v>29</v>
      </c>
      <c r="AE894" s="7">
        <v>99.029469930000005</v>
      </c>
      <c r="AF894" s="7">
        <v>7.0578075279999997</v>
      </c>
      <c r="AG894" s="7">
        <v>3.6277037480000001</v>
      </c>
      <c r="AH894" s="7">
        <v>28.52579888</v>
      </c>
      <c r="AI894" s="7" t="s">
        <v>29</v>
      </c>
      <c r="AJ894" s="7" t="s">
        <v>29</v>
      </c>
      <c r="AK894" s="11">
        <v>-0.22685498300000001</v>
      </c>
      <c r="AL894" s="7">
        <v>-5.0656900000000003E-3</v>
      </c>
      <c r="AM894" s="1">
        <v>3.4690322156749401E-2</v>
      </c>
      <c r="AN894" s="1" t="s">
        <v>1268</v>
      </c>
      <c r="AO894" s="1">
        <v>16.4169444444444</v>
      </c>
      <c r="AP894" s="1">
        <v>-0.402683448441645</v>
      </c>
      <c r="AQ894" s="1">
        <v>-0.915339303401282</v>
      </c>
    </row>
    <row r="895" spans="1:43" s="1" customFormat="1">
      <c r="A895" s="9">
        <f t="shared" si="75"/>
        <v>41855.687499999964</v>
      </c>
      <c r="B895" s="9">
        <v>41855.520833333299</v>
      </c>
      <c r="C895" s="9" t="str">
        <f t="shared" si="76"/>
        <v>20140804123000</v>
      </c>
      <c r="D895" s="9" t="str">
        <f t="shared" si="77"/>
        <v>12</v>
      </c>
      <c r="E895" s="9"/>
      <c r="F895" s="5" t="s">
        <v>1206</v>
      </c>
      <c r="G895" s="6">
        <v>247.520833333333</v>
      </c>
      <c r="H895" s="6">
        <v>-0.43632856939487402</v>
      </c>
      <c r="I895" s="6">
        <v>-0.89978740796358303</v>
      </c>
      <c r="J895" s="7">
        <v>3677</v>
      </c>
      <c r="K895" s="12">
        <v>1061</v>
      </c>
      <c r="L895" s="3">
        <v>3850.28078</v>
      </c>
      <c r="M895" s="3">
        <f t="shared" si="74"/>
        <v>1.0471255999999811</v>
      </c>
      <c r="N895" s="1">
        <f t="shared" si="78"/>
        <v>-7.4632660000000323E-2</v>
      </c>
      <c r="O895" s="1">
        <f t="shared" si="79"/>
        <v>-14.03039366411403</v>
      </c>
      <c r="P895" s="6" t="s">
        <v>1269</v>
      </c>
      <c r="Q895" s="6">
        <v>1014</v>
      </c>
      <c r="R895" s="6" t="s">
        <v>35</v>
      </c>
      <c r="S895" s="6">
        <v>1.8</v>
      </c>
      <c r="T895" s="6" t="s">
        <v>35</v>
      </c>
      <c r="U895" s="6">
        <v>0</v>
      </c>
      <c r="V895" s="6" t="s">
        <v>36</v>
      </c>
      <c r="W895" s="3"/>
      <c r="X895" s="3"/>
      <c r="Y895" s="13">
        <v>41855.6875</v>
      </c>
      <c r="Z895" s="13"/>
      <c r="AA895" s="3">
        <v>24.885825789999998</v>
      </c>
      <c r="AB895" s="3">
        <v>27.3828125</v>
      </c>
      <c r="AC895" s="7">
        <v>7.4745833340000001</v>
      </c>
      <c r="AD895" s="11" t="s">
        <v>29</v>
      </c>
      <c r="AE895" s="7">
        <v>100.6610014</v>
      </c>
      <c r="AF895" s="7">
        <v>7.1803279030000002</v>
      </c>
      <c r="AG895" s="7">
        <v>3.5611088359999998</v>
      </c>
      <c r="AH895" s="7">
        <v>28.678714540000001</v>
      </c>
      <c r="AI895" s="7" t="s">
        <v>29</v>
      </c>
      <c r="AJ895" s="7" t="s">
        <v>29</v>
      </c>
      <c r="AK895" s="11">
        <v>-0.22920976000000001</v>
      </c>
      <c r="AL895" s="7">
        <v>-4.2793400000000004E-3</v>
      </c>
      <c r="AM895" s="1">
        <v>3.3528696219954197E-2</v>
      </c>
      <c r="AN895" s="1" t="s">
        <v>1270</v>
      </c>
      <c r="AO895" s="1">
        <v>16.5002777777778</v>
      </c>
      <c r="AP895" s="1">
        <v>-0.38261961603970202</v>
      </c>
      <c r="AQ895" s="1">
        <v>-0.923905963516651</v>
      </c>
    </row>
    <row r="896" spans="1:43" s="1" customFormat="1">
      <c r="A896" s="9">
        <f t="shared" si="75"/>
        <v>41855.690972222263</v>
      </c>
      <c r="B896" s="9">
        <v>41855.524305555598</v>
      </c>
      <c r="C896" s="9" t="str">
        <f t="shared" si="76"/>
        <v>20140804123500</v>
      </c>
      <c r="D896" s="9" t="str">
        <f t="shared" si="77"/>
        <v>12</v>
      </c>
      <c r="E896" s="9"/>
      <c r="F896" s="5" t="s">
        <v>1207</v>
      </c>
      <c r="G896" s="6">
        <v>247.524305555556</v>
      </c>
      <c r="H896" s="6">
        <v>-0.43627478692767901</v>
      </c>
      <c r="I896" s="6">
        <v>-0.89981348639104597</v>
      </c>
      <c r="J896" s="7">
        <v>3682</v>
      </c>
      <c r="K896" s="12">
        <v>1061</v>
      </c>
      <c r="L896" s="3">
        <v>3855.516408</v>
      </c>
      <c r="M896" s="3">
        <f t="shared" si="74"/>
        <v>3.4518627999999807</v>
      </c>
      <c r="N896" s="1">
        <f t="shared" si="78"/>
        <v>5.182466000000119E-3</v>
      </c>
      <c r="O896" s="1">
        <f t="shared" si="79"/>
        <v>666.06569150668838</v>
      </c>
      <c r="W896" s="3"/>
      <c r="X896" s="3"/>
      <c r="Y896" s="13">
        <v>41855.690972222197</v>
      </c>
      <c r="Z896" s="13"/>
      <c r="AA896" s="3">
        <v>24.82885709</v>
      </c>
      <c r="AB896" s="3">
        <v>27.2890625</v>
      </c>
      <c r="AC896" s="7">
        <v>7.4995833340000004</v>
      </c>
      <c r="AD896" s="11" t="s">
        <v>29</v>
      </c>
      <c r="AE896" s="7">
        <v>100.9719602</v>
      </c>
      <c r="AF896" s="7">
        <v>7.2114240140000003</v>
      </c>
      <c r="AG896" s="7">
        <v>3.4148887769999998</v>
      </c>
      <c r="AH896" s="7">
        <v>28.863591719999999</v>
      </c>
      <c r="AI896" s="7" t="s">
        <v>29</v>
      </c>
      <c r="AJ896" s="7" t="s">
        <v>29</v>
      </c>
      <c r="AK896" s="11">
        <v>-0.230179103</v>
      </c>
      <c r="AL896" s="7">
        <v>-3.1596990000000002E-3</v>
      </c>
      <c r="AM896" s="1">
        <v>3.1653130334134402E-2</v>
      </c>
      <c r="AN896" s="1" t="s">
        <v>1271</v>
      </c>
      <c r="AO896" s="1">
        <v>16.5836111111111</v>
      </c>
      <c r="AP896" s="1">
        <v>-0.36237367773075602</v>
      </c>
      <c r="AQ896" s="1">
        <v>-0.93203289517478205</v>
      </c>
    </row>
    <row r="897" spans="1:43" s="1" customFormat="1">
      <c r="A897" s="9">
        <f t="shared" si="75"/>
        <v>41855.694444444467</v>
      </c>
      <c r="B897" s="9">
        <v>41855.527777777803</v>
      </c>
      <c r="C897" s="9" t="str">
        <f t="shared" si="76"/>
        <v>20140804124000</v>
      </c>
      <c r="D897" s="9" t="str">
        <f t="shared" si="77"/>
        <v>12</v>
      </c>
      <c r="E897" s="9"/>
      <c r="F897" s="5" t="s">
        <v>1208</v>
      </c>
      <c r="G897" s="6">
        <v>247.527777777778</v>
      </c>
      <c r="H897" s="6">
        <v>-0.43622100290183202</v>
      </c>
      <c r="I897" s="6">
        <v>-0.89983956160379996</v>
      </c>
      <c r="J897" s="7">
        <v>3695</v>
      </c>
      <c r="K897" s="12">
        <v>1062</v>
      </c>
      <c r="L897" s="3">
        <v>3872.7757219999999</v>
      </c>
      <c r="M897" s="3">
        <f t="shared" si="74"/>
        <v>-2.0962249999999587</v>
      </c>
      <c r="N897" s="1">
        <f t="shared" si="78"/>
        <v>6.2193255999999766E-2</v>
      </c>
      <c r="O897" s="1">
        <f t="shared" si="79"/>
        <v>-33.705021007421877</v>
      </c>
      <c r="W897" s="3"/>
      <c r="X897" s="3"/>
      <c r="Y897" s="13">
        <v>41855.694444444402</v>
      </c>
      <c r="Z897" s="13"/>
      <c r="AA897" s="3">
        <v>24.860514299999998</v>
      </c>
      <c r="AB897" s="3">
        <v>27.228124999999999</v>
      </c>
      <c r="AC897" s="7">
        <v>7.5172916670000003</v>
      </c>
      <c r="AD897" s="11" t="s">
        <v>29</v>
      </c>
      <c r="AE897" s="7">
        <v>101.5368752</v>
      </c>
      <c r="AF897" s="7">
        <v>7.2497760109999998</v>
      </c>
      <c r="AG897" s="7">
        <v>3.4392918799999999</v>
      </c>
      <c r="AH897" s="7">
        <v>29.05493538</v>
      </c>
      <c r="AI897" s="7" t="s">
        <v>29</v>
      </c>
      <c r="AJ897" s="7" t="s">
        <v>29</v>
      </c>
      <c r="AK897" s="11">
        <v>-0.23114844600000001</v>
      </c>
      <c r="AL897" s="7">
        <v>-2.0400589999999999E-3</v>
      </c>
      <c r="AM897" s="1">
        <v>3.03884348913371E-2</v>
      </c>
      <c r="AN897" s="1" t="s">
        <v>1272</v>
      </c>
      <c r="AO897" s="1">
        <v>16.6669444444444</v>
      </c>
      <c r="AP897" s="1">
        <v>-0.34195526946865001</v>
      </c>
      <c r="AQ897" s="1">
        <v>-0.93971623040289298</v>
      </c>
    </row>
    <row r="898" spans="1:43" s="1" customFormat="1">
      <c r="A898" s="9">
        <f t="shared" si="75"/>
        <v>41855.697916666664</v>
      </c>
      <c r="B898" s="9">
        <v>41855.53125</v>
      </c>
      <c r="C898" s="9" t="str">
        <f t="shared" si="76"/>
        <v>20140804124500</v>
      </c>
      <c r="D898" s="9" t="str">
        <f t="shared" si="77"/>
        <v>12</v>
      </c>
      <c r="E898" s="9"/>
      <c r="F898" s="5" t="s">
        <v>1210</v>
      </c>
      <c r="G898" s="6">
        <v>247.53125</v>
      </c>
      <c r="H898" s="6">
        <v>-0.436167217317526</v>
      </c>
      <c r="I898" s="6">
        <v>-0.89986563360175398</v>
      </c>
      <c r="J898" s="7">
        <v>3685</v>
      </c>
      <c r="K898" s="12">
        <v>1062</v>
      </c>
      <c r="L898" s="3">
        <v>3862.2945970000001</v>
      </c>
      <c r="M898" s="3">
        <f t="shared" ref="M898:M961" si="80">(L899-L898)/5</f>
        <v>-1.2754998000000342</v>
      </c>
      <c r="N898" s="1">
        <f t="shared" si="78"/>
        <v>0.11111885999999985</v>
      </c>
      <c r="O898" s="1">
        <f t="shared" si="79"/>
        <v>-11.478697675624424</v>
      </c>
      <c r="P898" s="6" t="s">
        <v>1273</v>
      </c>
      <c r="Q898" s="6">
        <v>1014</v>
      </c>
      <c r="R898" s="6" t="s">
        <v>35</v>
      </c>
      <c r="S898" s="6">
        <v>2.1</v>
      </c>
      <c r="T898" s="6" t="s">
        <v>35</v>
      </c>
      <c r="U898" s="6">
        <v>0</v>
      </c>
      <c r="V898" s="6" t="s">
        <v>36</v>
      </c>
      <c r="W898" s="3"/>
      <c r="X898" s="3"/>
      <c r="Y898" s="13">
        <v>41855.697916666701</v>
      </c>
      <c r="Z898" s="13"/>
      <c r="AA898" s="3">
        <v>24.955475710000002</v>
      </c>
      <c r="AB898" s="3">
        <v>27.190625000000001</v>
      </c>
      <c r="AC898" s="7">
        <v>7.5297916669999996</v>
      </c>
      <c r="AD898" s="11" t="s">
        <v>29</v>
      </c>
      <c r="AE898" s="7">
        <v>102.2831874</v>
      </c>
      <c r="AF898" s="7">
        <v>7.2933107850000001</v>
      </c>
      <c r="AG898" s="7">
        <v>3.5855686609999999</v>
      </c>
      <c r="AH898" s="7">
        <v>29.25089796</v>
      </c>
      <c r="AI898" s="7" t="s">
        <v>29</v>
      </c>
      <c r="AJ898" s="7" t="s">
        <v>29</v>
      </c>
      <c r="AK898" s="11">
        <v>-0.23211778899999999</v>
      </c>
      <c r="AL898" s="7">
        <v>-9.2041900000000001E-4</v>
      </c>
      <c r="AM898" s="1">
        <v>2.95262527451042E-2</v>
      </c>
      <c r="AN898" s="1" t="s">
        <v>1274</v>
      </c>
      <c r="AO898" s="1">
        <v>16.7502777777778</v>
      </c>
      <c r="AP898" s="1">
        <v>-0.32137410929344501</v>
      </c>
      <c r="AQ898" s="1">
        <v>-0.94695231235571997</v>
      </c>
    </row>
    <row r="899" spans="1:43" s="1" customFormat="1">
      <c r="A899" s="9">
        <f t="shared" ref="A899:A962" si="81">B899+1/6</f>
        <v>41855.701400462967</v>
      </c>
      <c r="B899" s="9">
        <v>41855.534733796303</v>
      </c>
      <c r="C899" s="9" t="str">
        <f t="shared" ref="C899:C962" si="82">TEXT(B899,"yyyymmddhhmmss")</f>
        <v>20140804125001</v>
      </c>
      <c r="D899" s="9" t="str">
        <f t="shared" ref="D899:D962" si="83">MID(C899,9,2)</f>
        <v>12</v>
      </c>
      <c r="E899" s="9"/>
      <c r="F899" s="5" t="s">
        <v>1211</v>
      </c>
      <c r="G899" s="6">
        <v>247.534733796296</v>
      </c>
      <c r="H899" s="6">
        <v>-0.43611325088186997</v>
      </c>
      <c r="I899" s="6">
        <v>-0.89989178927538105</v>
      </c>
      <c r="J899" s="7">
        <v>3672</v>
      </c>
      <c r="K899" s="12">
        <v>1064</v>
      </c>
      <c r="L899" s="3">
        <v>3855.9170979999999</v>
      </c>
      <c r="M899" s="3">
        <f t="shared" si="80"/>
        <v>-5.2504315999999562</v>
      </c>
      <c r="N899" s="1">
        <f t="shared" si="78"/>
        <v>0.15962984000000019</v>
      </c>
      <c r="O899" s="1">
        <f t="shared" si="79"/>
        <v>-32.891291502891626</v>
      </c>
      <c r="W899" s="3"/>
      <c r="X899" s="3"/>
      <c r="Y899" s="13">
        <v>41855.701388888898</v>
      </c>
      <c r="Z899" s="13"/>
      <c r="AA899" s="3">
        <v>25.04421228</v>
      </c>
      <c r="AB899" s="3">
        <v>27.18385417</v>
      </c>
      <c r="AC899" s="7">
        <v>7.53</v>
      </c>
      <c r="AD899" s="11" t="s">
        <v>29</v>
      </c>
      <c r="AE899" s="7">
        <v>103.5187537</v>
      </c>
      <c r="AF899" s="7">
        <v>7.3674239400000001</v>
      </c>
      <c r="AG899" s="7">
        <v>3.6359726879999998</v>
      </c>
      <c r="AH899" s="7">
        <v>29.354635089999999</v>
      </c>
      <c r="AI899" s="7" t="s">
        <v>29</v>
      </c>
      <c r="AJ899" s="7" t="s">
        <v>29</v>
      </c>
      <c r="AK899" s="11">
        <v>-0.23024639999999999</v>
      </c>
      <c r="AL899" s="19">
        <v>8.2800000000000003E-6</v>
      </c>
      <c r="AM899" s="1">
        <v>2.9512092266663799E-2</v>
      </c>
      <c r="AN899" s="1" t="s">
        <v>1275</v>
      </c>
      <c r="AO899" s="1">
        <v>16.8336111111111</v>
      </c>
      <c r="AP899" s="1">
        <v>-0.30063999270616198</v>
      </c>
      <c r="AQ899" s="1">
        <v>-0.953737697055977</v>
      </c>
    </row>
    <row r="900" spans="1:43" s="1" customFormat="1">
      <c r="A900" s="9">
        <f t="shared" si="81"/>
        <v>41855.704872685164</v>
      </c>
      <c r="B900" s="9">
        <v>41855.5382060185</v>
      </c>
      <c r="C900" s="9" t="str">
        <f t="shared" si="82"/>
        <v>20140804125501</v>
      </c>
      <c r="D900" s="9" t="str">
        <f t="shared" si="83"/>
        <v>12</v>
      </c>
      <c r="E900" s="9"/>
      <c r="F900" s="5" t="s">
        <v>1212</v>
      </c>
      <c r="G900" s="6">
        <v>247.53820601851899</v>
      </c>
      <c r="H900" s="6">
        <v>-0.43605946217602798</v>
      </c>
      <c r="I900" s="6">
        <v>-0.89991785483273601</v>
      </c>
      <c r="J900" s="7">
        <v>3647</v>
      </c>
      <c r="K900" s="12">
        <v>1064</v>
      </c>
      <c r="L900" s="3">
        <v>3829.6649400000001</v>
      </c>
      <c r="M900" s="3">
        <f t="shared" si="80"/>
        <v>-1.6801382000000558</v>
      </c>
      <c r="N900" s="1">
        <f t="shared" si="78"/>
        <v>0.23633522800000009</v>
      </c>
      <c r="O900" s="1">
        <f t="shared" si="79"/>
        <v>-7.109131441039569</v>
      </c>
      <c r="W900" s="3"/>
      <c r="X900" s="3"/>
      <c r="Y900" s="13">
        <v>41855.704861111102</v>
      </c>
      <c r="Z900" s="13"/>
      <c r="AA900" s="3">
        <v>25.154683330000001</v>
      </c>
      <c r="AB900" s="3">
        <v>27.196770829999998</v>
      </c>
      <c r="AC900" s="7">
        <v>7.5323958339999999</v>
      </c>
      <c r="AD900" s="11" t="s">
        <v>29</v>
      </c>
      <c r="AE900" s="7">
        <v>103.59441409999999</v>
      </c>
      <c r="AF900" s="7">
        <v>7.3562285569999997</v>
      </c>
      <c r="AG900" s="7">
        <v>3.66606422</v>
      </c>
      <c r="AH900" s="7">
        <v>29.343815670000001</v>
      </c>
      <c r="AI900" s="7" t="s">
        <v>29</v>
      </c>
      <c r="AJ900" s="7" t="s">
        <v>29</v>
      </c>
      <c r="AK900" s="11">
        <v>-0.22837501099999999</v>
      </c>
      <c r="AL900" s="7">
        <v>9.3697799999999999E-4</v>
      </c>
      <c r="AM900" s="1">
        <v>2.9349733760708398E-2</v>
      </c>
      <c r="AN900" s="1" t="s">
        <v>1276</v>
      </c>
      <c r="AO900" s="1">
        <v>16.9169444444444</v>
      </c>
      <c r="AP900" s="1">
        <v>-0.27976278800666998</v>
      </c>
      <c r="AQ900" s="1">
        <v>-0.96006915503349799</v>
      </c>
    </row>
    <row r="901" spans="1:43" s="1" customFormat="1">
      <c r="A901" s="9">
        <f t="shared" si="81"/>
        <v>41855.708344907362</v>
      </c>
      <c r="B901" s="9">
        <v>41855.541678240697</v>
      </c>
      <c r="C901" s="9" t="str">
        <f t="shared" si="82"/>
        <v>20140804130001</v>
      </c>
      <c r="D901" s="9" t="str">
        <f t="shared" si="83"/>
        <v>13</v>
      </c>
      <c r="E901" s="9"/>
      <c r="F901" s="5" t="s">
        <v>1214</v>
      </c>
      <c r="G901" s="6">
        <v>247.54167824074099</v>
      </c>
      <c r="H901" s="6">
        <v>-0.436005671912302</v>
      </c>
      <c r="I901" s="6">
        <v>-0.89994391717500999</v>
      </c>
      <c r="J901" s="7">
        <v>3639</v>
      </c>
      <c r="K901" s="12">
        <v>1064</v>
      </c>
      <c r="L901" s="3">
        <v>3821.2642489999998</v>
      </c>
      <c r="M901" s="3">
        <f t="shared" si="80"/>
        <v>-7.4007401999999276</v>
      </c>
      <c r="N901" s="1">
        <f t="shared" si="78"/>
        <v>0.13889858399999966</v>
      </c>
      <c r="O901" s="1">
        <f t="shared" si="79"/>
        <v>-53.281610127860958</v>
      </c>
      <c r="P901" s="6" t="s">
        <v>1277</v>
      </c>
      <c r="Q901" s="6">
        <v>1014</v>
      </c>
      <c r="R901" s="6" t="s">
        <v>35</v>
      </c>
      <c r="S901" s="6">
        <v>1.5</v>
      </c>
      <c r="T901" s="6" t="s">
        <v>35</v>
      </c>
      <c r="U901" s="6">
        <v>0</v>
      </c>
      <c r="V901" s="6" t="s">
        <v>36</v>
      </c>
      <c r="W901" s="3"/>
      <c r="X901" s="3"/>
      <c r="Y901" s="13">
        <v>41855.708333333299</v>
      </c>
      <c r="Z901" s="13"/>
      <c r="AA901" s="3">
        <v>25.300288269999999</v>
      </c>
      <c r="AB901" s="3">
        <v>27.240520830000001</v>
      </c>
      <c r="AC901" s="7">
        <v>7.5386458340000004</v>
      </c>
      <c r="AD901" s="11" t="s">
        <v>29</v>
      </c>
      <c r="AE901" s="7">
        <v>101.7907991</v>
      </c>
      <c r="AF901" s="7">
        <v>7.2069639609999996</v>
      </c>
      <c r="AG901" s="7">
        <v>3.666093198</v>
      </c>
      <c r="AH901" s="7">
        <v>29.151224249999999</v>
      </c>
      <c r="AI901" s="7" t="s">
        <v>29</v>
      </c>
      <c r="AJ901" s="7" t="s">
        <v>29</v>
      </c>
      <c r="AK901" s="11">
        <v>-0.22650362199999999</v>
      </c>
      <c r="AL901" s="7">
        <v>1.8656759999999999E-3</v>
      </c>
      <c r="AM901" s="1">
        <v>2.8930381856194901E-2</v>
      </c>
      <c r="AN901" s="1" t="s">
        <v>1278</v>
      </c>
      <c r="AO901" s="1">
        <v>17.0002777777778</v>
      </c>
      <c r="AP901" s="1">
        <v>-0.25875243159691802</v>
      </c>
      <c r="AQ901" s="1">
        <v>-0.965943672862286</v>
      </c>
    </row>
    <row r="902" spans="1:43" s="1" customFormat="1">
      <c r="A902" s="9">
        <f t="shared" si="81"/>
        <v>41855.711817129661</v>
      </c>
      <c r="B902" s="9">
        <v>41855.545150462996</v>
      </c>
      <c r="C902" s="9" t="str">
        <f t="shared" si="82"/>
        <v>20140804130501</v>
      </c>
      <c r="D902" s="9" t="str">
        <f t="shared" si="83"/>
        <v>13</v>
      </c>
      <c r="E902" s="9"/>
      <c r="F902" s="5" t="s">
        <v>1215</v>
      </c>
      <c r="G902" s="6">
        <v>247.54515046296299</v>
      </c>
      <c r="H902" s="6">
        <v>-0.43595188009088598</v>
      </c>
      <c r="I902" s="6">
        <v>-0.89996997630211095</v>
      </c>
      <c r="J902" s="7">
        <v>3597</v>
      </c>
      <c r="K902" s="12">
        <v>1066</v>
      </c>
      <c r="L902" s="3">
        <v>3784.2605480000002</v>
      </c>
      <c r="M902" s="3">
        <f t="shared" si="80"/>
        <v>-6.5906736000000823</v>
      </c>
      <c r="N902" s="1">
        <f t="shared" si="78"/>
        <v>0.1279110420000002</v>
      </c>
      <c r="O902" s="1">
        <f t="shared" si="79"/>
        <v>-51.525446880497405</v>
      </c>
      <c r="W902" s="3"/>
      <c r="X902" s="3"/>
      <c r="Y902" s="13">
        <v>41855.711805555598</v>
      </c>
      <c r="Z902" s="13"/>
      <c r="AA902" s="3">
        <v>25.3913461</v>
      </c>
      <c r="AB902" s="3">
        <v>27.264687500000001</v>
      </c>
      <c r="AC902" s="7">
        <v>7.5448958340000001</v>
      </c>
      <c r="AD902" s="11" t="s">
        <v>29</v>
      </c>
      <c r="AE902" s="7">
        <v>100.8153923</v>
      </c>
      <c r="AF902" s="7">
        <v>7.1259047469999999</v>
      </c>
      <c r="AG902" s="7">
        <v>3.857067281</v>
      </c>
      <c r="AH902" s="7">
        <v>29.335165530000001</v>
      </c>
      <c r="AI902" s="7" t="s">
        <v>29</v>
      </c>
      <c r="AJ902" s="7" t="s">
        <v>29</v>
      </c>
      <c r="AK902" s="11">
        <v>-0.22261599400000001</v>
      </c>
      <c r="AL902" s="7">
        <v>3.8738420000000002E-3</v>
      </c>
      <c r="AM902" s="1">
        <v>2.8517021693250599E-2</v>
      </c>
      <c r="AN902" s="1" t="s">
        <v>1279</v>
      </c>
      <c r="AO902" s="1">
        <v>17.0836111111111</v>
      </c>
      <c r="AP902" s="1">
        <v>-0.23761892325174799</v>
      </c>
      <c r="AQ902" s="1">
        <v>-0.97135845459473902</v>
      </c>
    </row>
    <row r="903" spans="1:43" s="1" customFormat="1">
      <c r="A903" s="9">
        <f t="shared" si="81"/>
        <v>41855.715289351865</v>
      </c>
      <c r="B903" s="9">
        <v>41855.548622685201</v>
      </c>
      <c r="C903" s="9" t="str">
        <f t="shared" si="82"/>
        <v>20140804131001</v>
      </c>
      <c r="D903" s="9" t="str">
        <f t="shared" si="83"/>
        <v>13</v>
      </c>
      <c r="E903" s="9"/>
      <c r="F903" s="5" t="s">
        <v>1216</v>
      </c>
      <c r="G903" s="6">
        <v>247.54862268518499</v>
      </c>
      <c r="H903" s="6">
        <v>-0.435898086711972</v>
      </c>
      <c r="I903" s="6">
        <v>-0.89999603221394398</v>
      </c>
      <c r="J903" s="7">
        <v>3559</v>
      </c>
      <c r="K903" s="12">
        <v>1068</v>
      </c>
      <c r="L903" s="3">
        <v>3751.3071799999998</v>
      </c>
      <c r="M903" s="3">
        <f t="shared" si="80"/>
        <v>-8.8538859999999655</v>
      </c>
      <c r="N903" s="1">
        <f t="shared" ref="N903:N966" si="84">(AE856-AE855)/5</f>
        <v>0.19901899000000042</v>
      </c>
      <c r="O903" s="1">
        <f t="shared" ref="O903:O966" si="85">M903/N903</f>
        <v>-44.48764411878458</v>
      </c>
      <c r="W903" s="3"/>
      <c r="X903" s="3"/>
      <c r="Y903" s="13">
        <v>41855.715277777803</v>
      </c>
      <c r="Z903" s="13"/>
      <c r="AA903" s="3">
        <v>25.467316449999998</v>
      </c>
      <c r="AB903" s="3">
        <v>27.286874999999998</v>
      </c>
      <c r="AC903" s="7">
        <v>7.5522916670000004</v>
      </c>
      <c r="AD903" s="11" t="s">
        <v>29</v>
      </c>
      <c r="AE903" s="7">
        <v>100.6049635</v>
      </c>
      <c r="AF903" s="7">
        <v>7.1013378190000003</v>
      </c>
      <c r="AG903" s="7">
        <v>4.0740431749999999</v>
      </c>
      <c r="AH903" s="7">
        <v>29.536551840000001</v>
      </c>
      <c r="AI903" s="7" t="s">
        <v>29</v>
      </c>
      <c r="AJ903" s="7" t="s">
        <v>29</v>
      </c>
      <c r="AK903" s="11">
        <v>-0.21872836600000001</v>
      </c>
      <c r="AL903" s="7">
        <v>5.8820089999999997E-3</v>
      </c>
      <c r="AM903" s="1">
        <v>2.8035501746700501E-2</v>
      </c>
      <c r="AN903" s="1" t="s">
        <v>1280</v>
      </c>
      <c r="AO903" s="1">
        <v>17.1669444444444</v>
      </c>
      <c r="AP903" s="1">
        <v>-0.21637232135955001</v>
      </c>
      <c r="AQ903" s="1">
        <v>-0.976310923092372</v>
      </c>
    </row>
    <row r="904" spans="1:43" s="1" customFormat="1">
      <c r="A904" s="9">
        <f t="shared" si="81"/>
        <v>41855.718761574062</v>
      </c>
      <c r="B904" s="9">
        <v>41855.552094907398</v>
      </c>
      <c r="C904" s="9" t="str">
        <f t="shared" si="82"/>
        <v>20140804131501</v>
      </c>
      <c r="D904" s="9" t="str">
        <f t="shared" si="83"/>
        <v>13</v>
      </c>
      <c r="E904" s="9"/>
      <c r="F904" s="5" t="s">
        <v>1218</v>
      </c>
      <c r="G904" s="6">
        <v>247.552094907407</v>
      </c>
      <c r="H904" s="6">
        <v>-0.43584429177575101</v>
      </c>
      <c r="I904" s="6">
        <v>-0.90002208491041702</v>
      </c>
      <c r="J904" s="7">
        <v>3517</v>
      </c>
      <c r="K904" s="12">
        <v>1068</v>
      </c>
      <c r="L904" s="3">
        <v>3707.03775</v>
      </c>
      <c r="M904" s="3">
        <f t="shared" si="80"/>
        <v>-12.648408599999948</v>
      </c>
      <c r="N904" s="1">
        <f t="shared" si="84"/>
        <v>0.1917630459999998</v>
      </c>
      <c r="O904" s="1">
        <f t="shared" si="85"/>
        <v>-65.958529882759379</v>
      </c>
      <c r="P904" s="6" t="s">
        <v>1281</v>
      </c>
      <c r="Q904" s="6">
        <v>1014</v>
      </c>
      <c r="R904" s="6" t="s">
        <v>35</v>
      </c>
      <c r="S904" s="6">
        <v>1.9</v>
      </c>
      <c r="T904" s="6" t="s">
        <v>35</v>
      </c>
      <c r="U904" s="6">
        <v>0</v>
      </c>
      <c r="V904" s="6" t="s">
        <v>36</v>
      </c>
      <c r="W904" s="3"/>
      <c r="X904" s="3"/>
      <c r="Y904" s="13">
        <v>41855.71875</v>
      </c>
      <c r="Z904" s="13"/>
      <c r="AA904" s="3">
        <v>25.543286810000001</v>
      </c>
      <c r="AB904" s="3">
        <v>27.324375</v>
      </c>
      <c r="AC904" s="7">
        <v>7.5647916669999997</v>
      </c>
      <c r="AD904" s="11" t="s">
        <v>29</v>
      </c>
      <c r="AE904" s="7">
        <v>102.7817218</v>
      </c>
      <c r="AF904" s="7">
        <v>7.2443818919999998</v>
      </c>
      <c r="AG904" s="7">
        <v>4.1715803449999997</v>
      </c>
      <c r="AH904" s="7">
        <v>29.35171901</v>
      </c>
      <c r="AI904" s="7" t="s">
        <v>29</v>
      </c>
      <c r="AJ904" s="7" t="s">
        <v>29</v>
      </c>
      <c r="AK904" s="11">
        <v>-0.214840738</v>
      </c>
      <c r="AL904" s="7">
        <v>7.8901749999999993E-3</v>
      </c>
      <c r="AM904" s="1">
        <v>2.7240077133583E-2</v>
      </c>
      <c r="AN904" s="1" t="s">
        <v>1282</v>
      </c>
      <c r="AO904" s="1">
        <v>17.2502777777778</v>
      </c>
      <c r="AP904" s="1">
        <v>-0.19502273813503501</v>
      </c>
      <c r="AQ904" s="1">
        <v>-0.98079872125238499</v>
      </c>
    </row>
    <row r="905" spans="1:43" s="1" customFormat="1">
      <c r="A905" s="9">
        <f t="shared" si="81"/>
        <v>41855.722233796267</v>
      </c>
      <c r="B905" s="9">
        <v>41855.555567129602</v>
      </c>
      <c r="C905" s="9" t="str">
        <f t="shared" si="82"/>
        <v>20140804132001</v>
      </c>
      <c r="D905" s="9" t="str">
        <f t="shared" si="83"/>
        <v>13</v>
      </c>
      <c r="E905" s="9"/>
      <c r="F905" s="5" t="s">
        <v>1219</v>
      </c>
      <c r="G905" s="6">
        <v>247.55556712962999</v>
      </c>
      <c r="H905" s="6">
        <v>-0.43579049528241598</v>
      </c>
      <c r="I905" s="6">
        <v>-0.90004813439143705</v>
      </c>
      <c r="J905" s="7">
        <v>3457</v>
      </c>
      <c r="K905" s="12">
        <v>1068</v>
      </c>
      <c r="L905" s="3">
        <v>3643.7957070000002</v>
      </c>
      <c r="M905" s="3">
        <f t="shared" si="80"/>
        <v>-17.041993600000023</v>
      </c>
      <c r="N905" s="1">
        <f t="shared" si="84"/>
        <v>0.18658022999999985</v>
      </c>
      <c r="O905" s="1">
        <f t="shared" si="85"/>
        <v>-91.338688991861773</v>
      </c>
      <c r="W905" s="3"/>
      <c r="X905" s="3"/>
      <c r="Y905" s="13">
        <v>41855.722222222197</v>
      </c>
      <c r="Z905" s="13"/>
      <c r="AA905" s="3">
        <v>25.6044862</v>
      </c>
      <c r="AB905" s="3">
        <v>27.347291670000001</v>
      </c>
      <c r="AC905" s="7">
        <v>7.5772916669999999</v>
      </c>
      <c r="AD905" s="11" t="s">
        <v>29</v>
      </c>
      <c r="AE905" s="7">
        <v>103.32590519999999</v>
      </c>
      <c r="AF905" s="7">
        <v>7.2749597039999996</v>
      </c>
      <c r="AG905" s="7">
        <v>4.212240253</v>
      </c>
      <c r="AH905" s="7">
        <v>29.325165729999998</v>
      </c>
      <c r="AI905" s="7" t="s">
        <v>29</v>
      </c>
      <c r="AJ905" s="7" t="s">
        <v>29</v>
      </c>
      <c r="AK905" s="11">
        <v>-0.20935009399999999</v>
      </c>
      <c r="AL905" s="7">
        <v>1.1108041000000001E-2</v>
      </c>
      <c r="AM905" s="1">
        <v>2.6467220346105599E-2</v>
      </c>
      <c r="AN905" s="1" t="s">
        <v>1283</v>
      </c>
      <c r="AO905" s="1">
        <v>17.3336111111111</v>
      </c>
      <c r="AP905" s="1">
        <v>-0.17358033480636001</v>
      </c>
      <c r="AQ905" s="1">
        <v>-0.98481971312952099</v>
      </c>
    </row>
    <row r="906" spans="1:43" s="1" customFormat="1">
      <c r="A906" s="9">
        <f t="shared" si="81"/>
        <v>41855.725706018566</v>
      </c>
      <c r="B906" s="9">
        <v>41855.559039351901</v>
      </c>
      <c r="C906" s="9" t="str">
        <f t="shared" si="82"/>
        <v>20140804132501</v>
      </c>
      <c r="D906" s="9" t="str">
        <f t="shared" si="83"/>
        <v>13</v>
      </c>
      <c r="E906" s="9"/>
      <c r="F906" s="5" t="s">
        <v>1220</v>
      </c>
      <c r="G906" s="6">
        <v>247.55903935185199</v>
      </c>
      <c r="H906" s="6">
        <v>-0.43573669723216002</v>
      </c>
      <c r="I906" s="6">
        <v>-0.90007418065691103</v>
      </c>
      <c r="J906" s="7">
        <v>3373</v>
      </c>
      <c r="K906" s="12">
        <v>1069</v>
      </c>
      <c r="L906" s="3">
        <v>3558.5857390000001</v>
      </c>
      <c r="M906" s="3">
        <f t="shared" si="80"/>
        <v>-16.247323000000051</v>
      </c>
      <c r="N906" s="1">
        <f t="shared" si="84"/>
        <v>0.17434877800000023</v>
      </c>
      <c r="O906" s="1">
        <f t="shared" si="85"/>
        <v>-93.188625618012821</v>
      </c>
      <c r="W906" s="3"/>
      <c r="X906" s="3"/>
      <c r="Y906" s="13">
        <v>41855.725694444402</v>
      </c>
      <c r="Z906" s="13"/>
      <c r="AA906" s="3">
        <v>25.6551349</v>
      </c>
      <c r="AB906" s="3">
        <v>27.35979167</v>
      </c>
      <c r="AC906" s="7">
        <v>7.5897916670000001</v>
      </c>
      <c r="AD906" s="11" t="s">
        <v>29</v>
      </c>
      <c r="AE906" s="7">
        <v>102.70396390000001</v>
      </c>
      <c r="AF906" s="7">
        <v>7.2252044739999999</v>
      </c>
      <c r="AG906" s="7">
        <v>4.2122735469999997</v>
      </c>
      <c r="AH906" s="7">
        <v>29.411669270000001</v>
      </c>
      <c r="AI906" s="7" t="s">
        <v>29</v>
      </c>
      <c r="AJ906" s="7" t="s">
        <v>29</v>
      </c>
      <c r="AK906" s="11">
        <v>-0.203859449</v>
      </c>
      <c r="AL906" s="7">
        <v>1.4325907000000001E-2</v>
      </c>
      <c r="AM906" s="1">
        <v>2.57162910888265E-2</v>
      </c>
      <c r="AN906" s="1" t="s">
        <v>1284</v>
      </c>
      <c r="AO906" s="1">
        <v>17.4169444444444</v>
      </c>
      <c r="AP906" s="1">
        <v>-0.15205531677895601</v>
      </c>
      <c r="AQ906" s="1">
        <v>-0.98837198495265499</v>
      </c>
    </row>
    <row r="907" spans="1:43" s="1" customFormat="1">
      <c r="A907" s="9">
        <f t="shared" si="81"/>
        <v>41855.729178240763</v>
      </c>
      <c r="B907" s="9">
        <v>41855.562511574099</v>
      </c>
      <c r="C907" s="9" t="str">
        <f t="shared" si="82"/>
        <v>20140804133001</v>
      </c>
      <c r="D907" s="9" t="str">
        <f t="shared" si="83"/>
        <v>13</v>
      </c>
      <c r="E907" s="9"/>
      <c r="F907" s="5" t="s">
        <v>1222</v>
      </c>
      <c r="G907" s="6">
        <v>247.56251157407399</v>
      </c>
      <c r="H907" s="6">
        <v>-0.43568289762517398</v>
      </c>
      <c r="I907" s="6">
        <v>-0.90010022370674503</v>
      </c>
      <c r="J907" s="7">
        <v>3296</v>
      </c>
      <c r="K907" s="12">
        <v>1069</v>
      </c>
      <c r="L907" s="3">
        <v>3477.3491239999998</v>
      </c>
      <c r="M907" s="3">
        <f t="shared" si="80"/>
        <v>-14.559289399999944</v>
      </c>
      <c r="N907" s="1">
        <f t="shared" si="84"/>
        <v>0.20275048199999973</v>
      </c>
      <c r="O907" s="1">
        <f t="shared" si="85"/>
        <v>-71.808901544312789</v>
      </c>
      <c r="P907" s="6" t="s">
        <v>1285</v>
      </c>
      <c r="Q907" s="6">
        <v>1014</v>
      </c>
      <c r="R907" s="6" t="s">
        <v>35</v>
      </c>
      <c r="S907" s="6">
        <v>2</v>
      </c>
      <c r="T907" s="6" t="s">
        <v>35</v>
      </c>
      <c r="U907" s="6">
        <v>0</v>
      </c>
      <c r="V907" s="6" t="s">
        <v>36</v>
      </c>
      <c r="W907" s="3"/>
      <c r="X907" s="3"/>
      <c r="Y907" s="13">
        <v>41855.729166666701</v>
      </c>
      <c r="Z907" s="13"/>
      <c r="AA907" s="3">
        <v>25.730683339999999</v>
      </c>
      <c r="AB907" s="3">
        <v>27.403020829999999</v>
      </c>
      <c r="AC907" s="7">
        <v>7.59</v>
      </c>
      <c r="AD907" s="11" t="s">
        <v>29</v>
      </c>
      <c r="AE907" s="7">
        <v>101.34814160000001</v>
      </c>
      <c r="AF907" s="7">
        <v>7.1204081800000001</v>
      </c>
      <c r="AG907" s="7">
        <v>4.2123068400000001</v>
      </c>
      <c r="AH907" s="7">
        <v>29.283789280000001</v>
      </c>
      <c r="AI907" s="7" t="s">
        <v>29</v>
      </c>
      <c r="AJ907" s="7" t="s">
        <v>29</v>
      </c>
      <c r="AK907" s="11">
        <v>-0.19836880500000001</v>
      </c>
      <c r="AL907" s="7">
        <v>1.7543772999999999E-2</v>
      </c>
      <c r="AM907" s="1">
        <v>2.5703957827688601E-2</v>
      </c>
      <c r="AN907" s="1" t="s">
        <v>1286</v>
      </c>
      <c r="AO907" s="1">
        <v>17.5002777777778</v>
      </c>
      <c r="AP907" s="1">
        <v>-0.13045792877830401</v>
      </c>
      <c r="AQ907" s="1">
        <v>-0.99145384603564601</v>
      </c>
    </row>
    <row r="908" spans="1:43" s="1" customFormat="1">
      <c r="A908" s="9">
        <f t="shared" si="81"/>
        <v>41855.732650462967</v>
      </c>
      <c r="B908" s="9">
        <v>41855.565983796303</v>
      </c>
      <c r="C908" s="9" t="str">
        <f t="shared" si="82"/>
        <v>20140804133501</v>
      </c>
      <c r="D908" s="9" t="str">
        <f t="shared" si="83"/>
        <v>13</v>
      </c>
      <c r="E908" s="9"/>
      <c r="F908" s="5" t="s">
        <v>1223</v>
      </c>
      <c r="G908" s="6">
        <v>247.565983796296</v>
      </c>
      <c r="H908" s="6">
        <v>-0.43562909646165099</v>
      </c>
      <c r="I908" s="6">
        <v>-0.90012626354084702</v>
      </c>
      <c r="J908" s="7">
        <v>3227</v>
      </c>
      <c r="K908" s="12">
        <v>1069</v>
      </c>
      <c r="L908" s="3">
        <v>3404.5526770000001</v>
      </c>
      <c r="M908" s="3">
        <f t="shared" si="80"/>
        <v>-19.623390000000018</v>
      </c>
      <c r="N908" s="1">
        <f t="shared" si="84"/>
        <v>0.24877366799999975</v>
      </c>
      <c r="O908" s="1">
        <f t="shared" si="85"/>
        <v>-78.880494699302488</v>
      </c>
      <c r="W908" s="3"/>
      <c r="X908" s="3"/>
      <c r="Y908" s="13">
        <v>41855.732638888898</v>
      </c>
      <c r="Z908" s="13"/>
      <c r="AA908" s="3">
        <v>25.796947150000001</v>
      </c>
      <c r="AB908" s="3">
        <v>27.444375000000001</v>
      </c>
      <c r="AC908" s="7">
        <v>7.594791667</v>
      </c>
      <c r="AD908" s="11" t="s">
        <v>29</v>
      </c>
      <c r="AE908" s="7">
        <v>103.1983841</v>
      </c>
      <c r="AF908" s="7">
        <v>7.2387821839999997</v>
      </c>
      <c r="AG908" s="7">
        <v>4.2310293229999996</v>
      </c>
      <c r="AH908" s="7">
        <v>29.32507021</v>
      </c>
      <c r="AI908" s="7" t="s">
        <v>29</v>
      </c>
      <c r="AJ908" s="7" t="s">
        <v>29</v>
      </c>
      <c r="AK908" s="11">
        <v>-0.19129441899999999</v>
      </c>
      <c r="AL908" s="7">
        <v>1.8972235E-2</v>
      </c>
      <c r="AM908" s="1">
        <v>2.54219191389581E-2</v>
      </c>
      <c r="AN908" s="1" t="s">
        <v>1287</v>
      </c>
      <c r="AO908" s="1">
        <v>17.5836111111111</v>
      </c>
      <c r="AP908" s="1">
        <v>-0.10879844997402</v>
      </c>
      <c r="AQ908" s="1">
        <v>-0.99406382958201001</v>
      </c>
    </row>
    <row r="909" spans="1:43" s="1" customFormat="1">
      <c r="A909" s="9">
        <f t="shared" si="81"/>
        <v>41855.736122685164</v>
      </c>
      <c r="B909" s="9">
        <v>41855.5694560185</v>
      </c>
      <c r="C909" s="9" t="str">
        <f t="shared" si="82"/>
        <v>20140804134001</v>
      </c>
      <c r="D909" s="9" t="str">
        <f t="shared" si="83"/>
        <v>13</v>
      </c>
      <c r="E909" s="9"/>
      <c r="F909" s="5" t="s">
        <v>1224</v>
      </c>
      <c r="G909" s="6">
        <v>247.56945601851899</v>
      </c>
      <c r="H909" s="6">
        <v>-0.435575293741783</v>
      </c>
      <c r="I909" s="6">
        <v>-0.90015230015912295</v>
      </c>
      <c r="J909" s="7">
        <v>3134</v>
      </c>
      <c r="K909" s="12">
        <v>1069</v>
      </c>
      <c r="L909" s="3">
        <v>3306.435727</v>
      </c>
      <c r="M909" s="3">
        <f t="shared" si="80"/>
        <v>-21.171083199999977</v>
      </c>
      <c r="N909" s="1">
        <f t="shared" si="84"/>
        <v>0.3169791879999998</v>
      </c>
      <c r="O909" s="1">
        <f t="shared" si="85"/>
        <v>-66.790136392172187</v>
      </c>
      <c r="W909" s="3"/>
      <c r="X909" s="3"/>
      <c r="Y909" s="13">
        <v>41855.736111111102</v>
      </c>
      <c r="Z909" s="13"/>
      <c r="AA909" s="3">
        <v>25.84759592</v>
      </c>
      <c r="AB909" s="3">
        <v>27.481874999999999</v>
      </c>
      <c r="AC909" s="7">
        <v>7.6072916670000001</v>
      </c>
      <c r="AD909" s="11" t="s">
        <v>29</v>
      </c>
      <c r="AE909" s="7">
        <v>110.22621890000001</v>
      </c>
      <c r="AF909" s="7">
        <v>7.7176700240000002</v>
      </c>
      <c r="AG909" s="7">
        <v>4.2798170229999997</v>
      </c>
      <c r="AH909" s="7">
        <v>29.644324940000001</v>
      </c>
      <c r="AI909" s="7" t="s">
        <v>29</v>
      </c>
      <c r="AJ909" s="7" t="s">
        <v>29</v>
      </c>
      <c r="AK909" s="11">
        <v>-0.18422003300000001</v>
      </c>
      <c r="AL909" s="7">
        <v>2.0400696999999999E-2</v>
      </c>
      <c r="AM909" s="1">
        <v>2.4700647218144699E-2</v>
      </c>
      <c r="AN909" s="1" t="s">
        <v>1288</v>
      </c>
      <c r="AO909" s="1">
        <v>17.6669444444444</v>
      </c>
      <c r="AP909" s="1">
        <v>-8.7087189087525302E-2</v>
      </c>
      <c r="AQ909" s="1">
        <v>-0.99620069338303197</v>
      </c>
    </row>
    <row r="910" spans="1:43" s="1" customFormat="1">
      <c r="A910" s="9">
        <f t="shared" si="81"/>
        <v>41855.739594907362</v>
      </c>
      <c r="B910" s="9">
        <v>41855.572928240697</v>
      </c>
      <c r="C910" s="9" t="str">
        <f t="shared" si="82"/>
        <v>20140804134501</v>
      </c>
      <c r="D910" s="9" t="str">
        <f t="shared" si="83"/>
        <v>13</v>
      </c>
      <c r="E910" s="9"/>
      <c r="F910" s="5" t="s">
        <v>1226</v>
      </c>
      <c r="G910" s="6">
        <v>247.57292824074099</v>
      </c>
      <c r="H910" s="6">
        <v>-0.43552148946576202</v>
      </c>
      <c r="I910" s="6">
        <v>-0.90017833356148003</v>
      </c>
      <c r="J910" s="7">
        <v>3028</v>
      </c>
      <c r="K910" s="12">
        <v>1071</v>
      </c>
      <c r="L910" s="3">
        <v>3200.5803110000002</v>
      </c>
      <c r="M910" s="3">
        <f t="shared" si="80"/>
        <v>-32.845990600000007</v>
      </c>
      <c r="N910" s="1">
        <f t="shared" si="84"/>
        <v>0.34040537200000076</v>
      </c>
      <c r="O910" s="1">
        <f t="shared" si="85"/>
        <v>-96.490811549237051</v>
      </c>
      <c r="P910" s="6" t="s">
        <v>1289</v>
      </c>
      <c r="Q910" s="6">
        <v>1014</v>
      </c>
      <c r="R910" s="6" t="s">
        <v>35</v>
      </c>
      <c r="S910" s="6">
        <v>2</v>
      </c>
      <c r="T910" s="6" t="s">
        <v>35</v>
      </c>
      <c r="U910" s="6">
        <v>0</v>
      </c>
      <c r="V910" s="6" t="s">
        <v>36</v>
      </c>
      <c r="W910" s="3"/>
      <c r="X910" s="3"/>
      <c r="Y910" s="13">
        <v>41855.739583333299</v>
      </c>
      <c r="Z910" s="13"/>
      <c r="AA910" s="3">
        <v>25.903203560000001</v>
      </c>
      <c r="AB910" s="3">
        <v>27.534062500000001</v>
      </c>
      <c r="AC910" s="7">
        <v>7.6197916670000003</v>
      </c>
      <c r="AD910" s="11" t="s">
        <v>29</v>
      </c>
      <c r="AE910" s="7">
        <v>111.0668561</v>
      </c>
      <c r="AF910" s="7">
        <v>7.7678386650000002</v>
      </c>
      <c r="AG910" s="7">
        <v>4.7869029200000002</v>
      </c>
      <c r="AH910" s="7">
        <v>29.47718648</v>
      </c>
      <c r="AI910" s="7" t="s">
        <v>29</v>
      </c>
      <c r="AJ910" s="7" t="s">
        <v>29</v>
      </c>
      <c r="AK910" s="11">
        <v>-0.17714564699999999</v>
      </c>
      <c r="AL910" s="7">
        <v>2.1829159000000001E-2</v>
      </c>
      <c r="AM910" s="1">
        <v>2.3999839259194699E-2</v>
      </c>
      <c r="AN910" s="1" t="s">
        <v>1290</v>
      </c>
      <c r="AO910" s="1">
        <v>17.7502777777778</v>
      </c>
      <c r="AP910" s="1">
        <v>-6.5334479485669394E-2</v>
      </c>
      <c r="AQ910" s="1">
        <v>-0.99786342040899401</v>
      </c>
    </row>
    <row r="911" spans="1:43" s="1" customFormat="1">
      <c r="A911" s="9">
        <f t="shared" si="81"/>
        <v>41855.743067129661</v>
      </c>
      <c r="B911" s="9">
        <v>41855.576400462996</v>
      </c>
      <c r="C911" s="9" t="str">
        <f t="shared" si="82"/>
        <v>20140804135001</v>
      </c>
      <c r="D911" s="9" t="str">
        <f t="shared" si="83"/>
        <v>13</v>
      </c>
      <c r="E911" s="9"/>
      <c r="F911" s="5" t="s">
        <v>1227</v>
      </c>
      <c r="G911" s="6">
        <v>247.57640046296299</v>
      </c>
      <c r="H911" s="6">
        <v>-0.43546768363377902</v>
      </c>
      <c r="I911" s="6">
        <v>-0.90020436374782697</v>
      </c>
      <c r="J911" s="7">
        <v>2878</v>
      </c>
      <c r="K911" s="12">
        <v>1069</v>
      </c>
      <c r="L911" s="3">
        <v>3036.3503580000001</v>
      </c>
      <c r="M911" s="3">
        <f t="shared" si="80"/>
        <v>-25.077325400000063</v>
      </c>
      <c r="N911" s="1">
        <f t="shared" si="84"/>
        <v>0.36072186399999995</v>
      </c>
      <c r="O911" s="1">
        <f t="shared" si="85"/>
        <v>-69.519837588774678</v>
      </c>
      <c r="W911" s="3"/>
      <c r="X911" s="3"/>
      <c r="Y911" s="13">
        <v>41855.743055555598</v>
      </c>
      <c r="Z911" s="13"/>
      <c r="AA911" s="3">
        <v>25.936971190000001</v>
      </c>
      <c r="AB911" s="3">
        <v>27.57770833</v>
      </c>
      <c r="AC911" s="7">
        <v>7.6403125019999996</v>
      </c>
      <c r="AD911" s="11" t="s">
        <v>29</v>
      </c>
      <c r="AE911" s="7">
        <v>110.4241833</v>
      </c>
      <c r="AF911" s="7">
        <v>7.7188090059999999</v>
      </c>
      <c r="AG911" s="7">
        <v>5.3939394509999996</v>
      </c>
      <c r="AH911" s="7">
        <v>29.179150409999998</v>
      </c>
      <c r="AI911" s="7" t="s">
        <v>29</v>
      </c>
      <c r="AJ911" s="7" t="s">
        <v>29</v>
      </c>
      <c r="AK911" s="11">
        <v>-0.168902259</v>
      </c>
      <c r="AL911" s="7">
        <v>2.2334103000000001E-2</v>
      </c>
      <c r="AM911" s="1">
        <v>2.2892198233635901E-2</v>
      </c>
      <c r="AN911" s="1" t="s">
        <v>1291</v>
      </c>
      <c r="AO911" s="1">
        <v>17.8336111111111</v>
      </c>
      <c r="AP911" s="1">
        <v>-4.35506742626105E-2</v>
      </c>
      <c r="AQ911" s="1">
        <v>-0.99905121929322105</v>
      </c>
    </row>
    <row r="912" spans="1:43" s="1" customFormat="1">
      <c r="A912" s="9">
        <f t="shared" si="81"/>
        <v>41855.746539351865</v>
      </c>
      <c r="B912" s="9">
        <v>41855.579872685201</v>
      </c>
      <c r="C912" s="9" t="str">
        <f t="shared" si="82"/>
        <v>20140804135501</v>
      </c>
      <c r="D912" s="9" t="str">
        <f t="shared" si="83"/>
        <v>13</v>
      </c>
      <c r="E912" s="9"/>
      <c r="F912" s="5" t="s">
        <v>1228</v>
      </c>
      <c r="G912" s="6">
        <v>247.57987268518499</v>
      </c>
      <c r="H912" s="6">
        <v>-0.43541387624602901</v>
      </c>
      <c r="I912" s="6">
        <v>-0.90023039071806898</v>
      </c>
      <c r="J912" s="7">
        <v>2754</v>
      </c>
      <c r="K912" s="12">
        <v>1071</v>
      </c>
      <c r="L912" s="3">
        <v>2910.9637309999998</v>
      </c>
      <c r="M912" s="3">
        <f t="shared" si="80"/>
        <v>-22.40829020000001</v>
      </c>
      <c r="N912" s="1">
        <f t="shared" si="84"/>
        <v>0.34620999200000002</v>
      </c>
      <c r="O912" s="1">
        <f t="shared" si="85"/>
        <v>-64.724562311303856</v>
      </c>
      <c r="W912" s="3"/>
      <c r="X912" s="3"/>
      <c r="Y912" s="13">
        <v>41855.746527777803</v>
      </c>
      <c r="Z912" s="13"/>
      <c r="AA912" s="3">
        <v>25.86734165</v>
      </c>
      <c r="AB912" s="3">
        <v>27.565208330000001</v>
      </c>
      <c r="AC912" s="7">
        <v>7.696562503</v>
      </c>
      <c r="AD912" s="11" t="s">
        <v>29</v>
      </c>
      <c r="AE912" s="7">
        <v>110.79733419999999</v>
      </c>
      <c r="AF912" s="7">
        <v>7.7561243610000004</v>
      </c>
      <c r="AG912" s="7">
        <v>5.881537765</v>
      </c>
      <c r="AH912" s="7">
        <v>28.897314000000001</v>
      </c>
      <c r="AI912" s="7" t="s">
        <v>29</v>
      </c>
      <c r="AJ912" s="7" t="s">
        <v>29</v>
      </c>
      <c r="AK912" s="11">
        <v>-0.16065887100000001</v>
      </c>
      <c r="AL912" s="7">
        <v>2.2839047000000001E-2</v>
      </c>
      <c r="AM912" s="1">
        <v>2.0111177403718601E-2</v>
      </c>
      <c r="AN912" s="1" t="s">
        <v>1292</v>
      </c>
      <c r="AO912" s="1">
        <v>17.9169444444444</v>
      </c>
      <c r="AP912" s="1">
        <v>-2.1746141312312901E-2</v>
      </c>
      <c r="AQ912" s="1">
        <v>-0.99976352470873098</v>
      </c>
    </row>
    <row r="913" spans="1:43" s="1" customFormat="1">
      <c r="A913" s="9">
        <f t="shared" si="81"/>
        <v>41855.750011574062</v>
      </c>
      <c r="B913" s="9">
        <v>41855.583344907398</v>
      </c>
      <c r="C913" s="9" t="str">
        <f t="shared" si="82"/>
        <v>20140804140001</v>
      </c>
      <c r="D913" s="9" t="str">
        <f t="shared" si="83"/>
        <v>14</v>
      </c>
      <c r="E913" s="9"/>
      <c r="F913" s="5" t="s">
        <v>1230</v>
      </c>
      <c r="G913" s="6">
        <v>247.583344907407</v>
      </c>
      <c r="H913" s="6">
        <v>-0.43536006730270299</v>
      </c>
      <c r="I913" s="6">
        <v>-0.90025641447211302</v>
      </c>
      <c r="J913" s="7">
        <v>2648</v>
      </c>
      <c r="K913" s="12">
        <v>1071</v>
      </c>
      <c r="L913" s="3">
        <v>2798.9222799999998</v>
      </c>
      <c r="M913" s="3">
        <f t="shared" si="80"/>
        <v>-33.328990999999952</v>
      </c>
      <c r="N913" s="1">
        <f t="shared" si="84"/>
        <v>0.33584436799999934</v>
      </c>
      <c r="O913" s="1">
        <f t="shared" si="85"/>
        <v>-99.239392336631411</v>
      </c>
      <c r="P913" s="6" t="s">
        <v>1293</v>
      </c>
      <c r="Q913" s="6">
        <v>1014</v>
      </c>
      <c r="R913" s="6" t="s">
        <v>35</v>
      </c>
      <c r="S913" s="6">
        <v>1.8</v>
      </c>
      <c r="T913" s="6" t="s">
        <v>35</v>
      </c>
      <c r="U913" s="6">
        <v>0</v>
      </c>
      <c r="V913" s="6" t="s">
        <v>36</v>
      </c>
      <c r="W913" s="3"/>
      <c r="X913" s="3"/>
      <c r="Y913" s="13">
        <v>41855.75</v>
      </c>
      <c r="Z913" s="13"/>
      <c r="AA913" s="3">
        <v>25.84202518</v>
      </c>
      <c r="AB913" s="3">
        <v>27.596458330000001</v>
      </c>
      <c r="AC913" s="7">
        <v>7.7382291670000001</v>
      </c>
      <c r="AD913" s="11" t="s">
        <v>29</v>
      </c>
      <c r="AE913" s="7">
        <v>113.6737644</v>
      </c>
      <c r="AF913" s="7">
        <v>7.9603250010000002</v>
      </c>
      <c r="AG913" s="7">
        <v>5.5159087619999996</v>
      </c>
      <c r="AH913" s="7">
        <v>28.711594989999998</v>
      </c>
      <c r="AI913" s="7" t="s">
        <v>29</v>
      </c>
      <c r="AJ913" s="7" t="s">
        <v>29</v>
      </c>
      <c r="AK913" s="11">
        <v>-0.15241548299999999</v>
      </c>
      <c r="AL913" s="7">
        <v>2.3343991000000001E-2</v>
      </c>
      <c r="AM913" s="1">
        <v>1.8271358250517698E-2</v>
      </c>
      <c r="AN913" s="1" t="s">
        <v>1294</v>
      </c>
      <c r="AO913" s="1">
        <v>18.0002777777778</v>
      </c>
      <c r="AP913" s="1">
        <v>6.8741605996648097E-5</v>
      </c>
      <c r="AQ913" s="1">
        <v>-0.99999999763729597</v>
      </c>
    </row>
    <row r="914" spans="1:43" s="1" customFormat="1">
      <c r="A914" s="9">
        <f t="shared" si="81"/>
        <v>41855.753483796267</v>
      </c>
      <c r="B914" s="9">
        <v>41855.586817129602</v>
      </c>
      <c r="C914" s="9" t="str">
        <f t="shared" si="82"/>
        <v>20140804140501</v>
      </c>
      <c r="D914" s="9" t="str">
        <f t="shared" si="83"/>
        <v>14</v>
      </c>
      <c r="E914" s="9"/>
      <c r="F914" s="5" t="s">
        <v>1231</v>
      </c>
      <c r="G914" s="6">
        <v>247.58681712962999</v>
      </c>
      <c r="H914" s="6">
        <v>-0.43530625680399199</v>
      </c>
      <c r="I914" s="6">
        <v>-0.90028243500986804</v>
      </c>
      <c r="J914" s="7">
        <v>2495</v>
      </c>
      <c r="K914" s="12">
        <v>1069</v>
      </c>
      <c r="L914" s="3">
        <v>2632.277325</v>
      </c>
      <c r="M914" s="3">
        <f t="shared" si="80"/>
        <v>-63.281322400000043</v>
      </c>
      <c r="N914" s="1">
        <f t="shared" si="84"/>
        <v>0.42146400800000094</v>
      </c>
      <c r="O914" s="1">
        <f t="shared" si="85"/>
        <v>-150.14644477067637</v>
      </c>
      <c r="W914" s="3"/>
      <c r="X914" s="3"/>
      <c r="Y914" s="13">
        <v>41855.753472222197</v>
      </c>
      <c r="Z914" s="13"/>
      <c r="AA914" s="3">
        <v>25.848360899999999</v>
      </c>
      <c r="AB914" s="3">
        <v>27.658958330000001</v>
      </c>
      <c r="AC914" s="7">
        <v>7.7694791670000001</v>
      </c>
      <c r="AD914" s="11" t="s">
        <v>29</v>
      </c>
      <c r="AE914" s="7">
        <v>118.33825109999999</v>
      </c>
      <c r="AF914" s="7">
        <v>8.2837294079999992</v>
      </c>
      <c r="AG914" s="7">
        <v>4.5408317440000001</v>
      </c>
      <c r="AH914" s="7">
        <v>28.594531239999998</v>
      </c>
      <c r="AI914" s="7" t="s">
        <v>29</v>
      </c>
      <c r="AJ914" s="7" t="s">
        <v>29</v>
      </c>
      <c r="AK914" s="11">
        <v>-0.14292190900000001</v>
      </c>
      <c r="AL914" s="7">
        <v>2.5215307999999999E-2</v>
      </c>
      <c r="AM914" s="1">
        <v>1.7002815137741899E-2</v>
      </c>
      <c r="AN914" s="1" t="s">
        <v>1295</v>
      </c>
      <c r="AO914" s="1">
        <v>18.0836111111111</v>
      </c>
      <c r="AP914" s="1">
        <v>2.1883591807081E-2</v>
      </c>
      <c r="AQ914" s="1">
        <v>-0.99976052553079997</v>
      </c>
    </row>
    <row r="915" spans="1:43" s="1" customFormat="1">
      <c r="A915" s="9">
        <f t="shared" si="81"/>
        <v>41855.756956018566</v>
      </c>
      <c r="B915" s="9">
        <v>41855.590289351901</v>
      </c>
      <c r="C915" s="9" t="str">
        <f t="shared" si="82"/>
        <v>20140804141001</v>
      </c>
      <c r="D915" s="9" t="str">
        <f t="shared" si="83"/>
        <v>14</v>
      </c>
      <c r="E915" s="9"/>
      <c r="F915" s="5" t="s">
        <v>1232</v>
      </c>
      <c r="G915" s="6">
        <v>247.59028935185199</v>
      </c>
      <c r="H915" s="6">
        <v>-0.43525244475009001</v>
      </c>
      <c r="I915" s="6">
        <v>-0.90030845233123802</v>
      </c>
      <c r="J915" s="7">
        <v>2276</v>
      </c>
      <c r="K915" s="12">
        <v>1031</v>
      </c>
      <c r="L915" s="3">
        <v>2315.8707129999998</v>
      </c>
      <c r="M915" s="3">
        <f t="shared" si="80"/>
        <v>-53.192992799999956</v>
      </c>
      <c r="N915" s="1">
        <f t="shared" si="84"/>
        <v>0.39430612599999931</v>
      </c>
      <c r="O915" s="1">
        <f t="shared" si="85"/>
        <v>-134.90278058728424</v>
      </c>
      <c r="W915" s="3"/>
      <c r="X915" s="3"/>
      <c r="Y915" s="13">
        <v>41855.756944444402</v>
      </c>
      <c r="Z915" s="13"/>
      <c r="AA915" s="3">
        <v>25.84847169</v>
      </c>
      <c r="AB915" s="3">
        <v>27.709166669999998</v>
      </c>
      <c r="AC915" s="7">
        <v>7.7884375009999998</v>
      </c>
      <c r="AD915" s="11" t="s">
        <v>29</v>
      </c>
      <c r="AE915" s="7">
        <v>121.7796024</v>
      </c>
      <c r="AF915" s="7">
        <v>8.5215143350000009</v>
      </c>
      <c r="AG915" s="7">
        <v>4.3807828710000001</v>
      </c>
      <c r="AH915" s="7">
        <v>28.057744899999999</v>
      </c>
      <c r="AI915" s="7" t="s">
        <v>29</v>
      </c>
      <c r="AJ915" s="7" t="s">
        <v>29</v>
      </c>
      <c r="AK915" s="11">
        <v>-0.13342833500000001</v>
      </c>
      <c r="AL915" s="7">
        <v>2.7086624E-2</v>
      </c>
      <c r="AM915" s="1">
        <v>1.62765553350145E-2</v>
      </c>
      <c r="AN915" s="1" t="s">
        <v>1296</v>
      </c>
      <c r="AO915" s="1">
        <v>18.1669444444444</v>
      </c>
      <c r="AP915" s="1">
        <v>4.3688026621270797E-2</v>
      </c>
      <c r="AQ915" s="1">
        <v>-0.99904522236480298</v>
      </c>
    </row>
    <row r="916" spans="1:43" s="1" customFormat="1">
      <c r="A916" s="9">
        <f t="shared" si="81"/>
        <v>41855.760428240763</v>
      </c>
      <c r="B916" s="9">
        <v>41855.593761574099</v>
      </c>
      <c r="C916" s="9" t="str">
        <f t="shared" si="82"/>
        <v>20140804141501</v>
      </c>
      <c r="D916" s="9" t="str">
        <f t="shared" si="83"/>
        <v>14</v>
      </c>
      <c r="E916" s="9"/>
      <c r="F916" s="5" t="s">
        <v>1234</v>
      </c>
      <c r="G916" s="6">
        <v>247.59376157407399</v>
      </c>
      <c r="H916" s="6">
        <v>-0.43519863114118801</v>
      </c>
      <c r="I916" s="6">
        <v>-0.90033446643613302</v>
      </c>
      <c r="J916" s="7">
        <v>1943</v>
      </c>
      <c r="K916" s="12">
        <v>1069</v>
      </c>
      <c r="L916" s="3">
        <v>2049.905749</v>
      </c>
      <c r="M916" s="3">
        <f t="shared" si="80"/>
        <v>-60.031779000000007</v>
      </c>
      <c r="N916" s="1">
        <f t="shared" si="84"/>
        <v>0.34828289200000029</v>
      </c>
      <c r="O916" s="1">
        <f t="shared" si="85"/>
        <v>-172.36499517754078</v>
      </c>
      <c r="P916" s="6" t="s">
        <v>1297</v>
      </c>
      <c r="Q916" s="6">
        <v>1014</v>
      </c>
      <c r="R916" s="6" t="s">
        <v>35</v>
      </c>
      <c r="S916" s="6">
        <v>2</v>
      </c>
      <c r="T916" s="6" t="s">
        <v>35</v>
      </c>
      <c r="U916" s="6">
        <v>0</v>
      </c>
      <c r="V916" s="6" t="s">
        <v>36</v>
      </c>
      <c r="W916" s="3"/>
      <c r="X916" s="3"/>
      <c r="Y916" s="13">
        <v>41855.760416666701</v>
      </c>
      <c r="Z916" s="13"/>
      <c r="AA916" s="3">
        <v>25.836343620000001</v>
      </c>
      <c r="AB916" s="3">
        <v>27.747187499999999</v>
      </c>
      <c r="AC916" s="7">
        <v>7.8143750010000002</v>
      </c>
      <c r="AD916" s="11" t="s">
        <v>29</v>
      </c>
      <c r="AE916" s="7">
        <v>124.1035478</v>
      </c>
      <c r="AF916" s="7">
        <v>8.6839417369999996</v>
      </c>
      <c r="AG916" s="7">
        <v>4.2158562249999996</v>
      </c>
      <c r="AH916" s="7">
        <v>27.509403339999999</v>
      </c>
      <c r="AI916" s="7" t="s">
        <v>29</v>
      </c>
      <c r="AJ916" s="7" t="s">
        <v>29</v>
      </c>
      <c r="AK916" s="11">
        <v>-0.12393476</v>
      </c>
      <c r="AL916" s="7">
        <v>2.8957941000000001E-2</v>
      </c>
      <c r="AM916" s="1">
        <v>1.53329245637304E-2</v>
      </c>
      <c r="AN916" s="1" t="s">
        <v>1298</v>
      </c>
      <c r="AO916" s="1">
        <v>18.2502777777778</v>
      </c>
      <c r="AP916" s="1">
        <v>6.5471668336049504E-2</v>
      </c>
      <c r="AQ916" s="1">
        <v>-0.99785442858429696</v>
      </c>
    </row>
    <row r="917" spans="1:43" s="1" customFormat="1">
      <c r="A917" s="9">
        <f t="shared" si="81"/>
        <v>41855.763900462967</v>
      </c>
      <c r="B917" s="9">
        <v>41855.597233796303</v>
      </c>
      <c r="C917" s="9" t="str">
        <f t="shared" si="82"/>
        <v>20140804142001</v>
      </c>
      <c r="D917" s="9" t="str">
        <f t="shared" si="83"/>
        <v>14</v>
      </c>
      <c r="E917" s="9"/>
      <c r="F917" s="5" t="s">
        <v>1235</v>
      </c>
      <c r="G917" s="6">
        <v>247.597233796296</v>
      </c>
      <c r="H917" s="6">
        <v>-0.435144815977479</v>
      </c>
      <c r="I917" s="6">
        <v>-0.90036047732445801</v>
      </c>
      <c r="J917" s="7">
        <v>1671</v>
      </c>
      <c r="K917" s="12">
        <v>1061</v>
      </c>
      <c r="L917" s="3">
        <v>1749.746854</v>
      </c>
      <c r="M917" s="3">
        <f t="shared" si="80"/>
        <v>-42.46572900000001</v>
      </c>
      <c r="N917" s="1">
        <f t="shared" si="84"/>
        <v>0.44571928599999922</v>
      </c>
      <c r="O917" s="1">
        <f t="shared" si="85"/>
        <v>-95.274605191753096</v>
      </c>
      <c r="W917" s="3"/>
      <c r="X917" s="3"/>
      <c r="Y917" s="13">
        <v>41855.763888888898</v>
      </c>
      <c r="Z917" s="13"/>
      <c r="AA917" s="3">
        <v>25.804696669999998</v>
      </c>
      <c r="AB917" s="3">
        <v>27.7659375</v>
      </c>
      <c r="AC917" s="7">
        <v>7.8518749999999997</v>
      </c>
      <c r="AD917" s="11" t="s">
        <v>29</v>
      </c>
      <c r="AE917" s="7">
        <v>124.6632773</v>
      </c>
      <c r="AF917" s="7">
        <v>8.7274763279999998</v>
      </c>
      <c r="AG917" s="7">
        <v>4.0208601880000003</v>
      </c>
      <c r="AH917" s="7">
        <v>26.953917100000002</v>
      </c>
      <c r="AI917" s="7" t="s">
        <v>29</v>
      </c>
      <c r="AJ917" s="7" t="s">
        <v>29</v>
      </c>
      <c r="AK917" s="11">
        <v>-0.113383766</v>
      </c>
      <c r="AL917" s="7">
        <v>2.9896466999999999E-2</v>
      </c>
      <c r="AM917" s="1">
        <v>1.4064522753841501E-2</v>
      </c>
      <c r="AN917" s="1" t="s">
        <v>1299</v>
      </c>
      <c r="AO917" s="1">
        <v>18.3336111111111</v>
      </c>
      <c r="AP917" s="1">
        <v>8.7224149135272794E-2</v>
      </c>
      <c r="AQ917" s="1">
        <v>-0.99618871094167105</v>
      </c>
    </row>
    <row r="918" spans="1:43" s="1" customFormat="1">
      <c r="A918" s="9">
        <f t="shared" si="81"/>
        <v>41855.767372685164</v>
      </c>
      <c r="B918" s="9">
        <v>41855.6007060185</v>
      </c>
      <c r="C918" s="9" t="str">
        <f t="shared" si="82"/>
        <v>20140804142501</v>
      </c>
      <c r="D918" s="9" t="str">
        <f t="shared" si="83"/>
        <v>14</v>
      </c>
      <c r="E918" s="9"/>
      <c r="F918" s="5" t="s">
        <v>1236</v>
      </c>
      <c r="G918" s="6">
        <v>247.60070601851899</v>
      </c>
      <c r="H918" s="6">
        <v>-0.43509099925915501</v>
      </c>
      <c r="I918" s="6">
        <v>-0.90038648499612095</v>
      </c>
      <c r="J918" s="7">
        <v>1471</v>
      </c>
      <c r="K918" s="12">
        <v>1059</v>
      </c>
      <c r="L918" s="3">
        <v>1537.4182089999999</v>
      </c>
      <c r="M918" s="3">
        <f t="shared" si="80"/>
        <v>-37.125092599999974</v>
      </c>
      <c r="N918" s="1">
        <f t="shared" si="84"/>
        <v>0.48863274400000023</v>
      </c>
      <c r="O918" s="1">
        <f t="shared" si="85"/>
        <v>-75.977496506046592</v>
      </c>
      <c r="W918" s="3"/>
      <c r="X918" s="3"/>
      <c r="Y918" s="13">
        <v>41855.767361111102</v>
      </c>
      <c r="Z918" s="13"/>
      <c r="AA918" s="3">
        <v>25.80280282</v>
      </c>
      <c r="AB918" s="3">
        <v>27.774895829999998</v>
      </c>
      <c r="AC918" s="7">
        <v>7.8697916670000003</v>
      </c>
      <c r="AD918" s="11" t="s">
        <v>29</v>
      </c>
      <c r="AE918" s="7">
        <v>124.7845442</v>
      </c>
      <c r="AF918" s="7">
        <v>8.7369082799999997</v>
      </c>
      <c r="AG918" s="7">
        <v>4.4369618659999999</v>
      </c>
      <c r="AH918" s="7">
        <v>27.098666420000001</v>
      </c>
      <c r="AI918" s="7" t="s">
        <v>29</v>
      </c>
      <c r="AJ918" s="7" t="s">
        <v>29</v>
      </c>
      <c r="AK918" s="11">
        <v>-0.102832771</v>
      </c>
      <c r="AL918" s="7">
        <v>3.0834991999999999E-2</v>
      </c>
      <c r="AM918" s="1">
        <v>1.34961014133709E-2</v>
      </c>
      <c r="AN918" s="1" t="s">
        <v>1300</v>
      </c>
      <c r="AO918" s="1">
        <v>18.4169444444444</v>
      </c>
      <c r="AP918" s="1">
        <v>0.108935116033681</v>
      </c>
      <c r="AQ918" s="1">
        <v>-0.99404886222696698</v>
      </c>
    </row>
    <row r="919" spans="1:43" s="1" customFormat="1">
      <c r="A919" s="9">
        <f t="shared" si="81"/>
        <v>41855.770844907362</v>
      </c>
      <c r="B919" s="9">
        <v>41855.604178240697</v>
      </c>
      <c r="C919" s="9" t="str">
        <f t="shared" si="82"/>
        <v>20140804143001</v>
      </c>
      <c r="D919" s="9" t="str">
        <f t="shared" si="83"/>
        <v>14</v>
      </c>
      <c r="E919" s="9"/>
      <c r="F919" s="5" t="s">
        <v>1238</v>
      </c>
      <c r="G919" s="6">
        <v>247.60417824074099</v>
      </c>
      <c r="H919" s="6">
        <v>-0.43503718098640798</v>
      </c>
      <c r="I919" s="6">
        <v>-0.90041248945102903</v>
      </c>
      <c r="J919" s="7">
        <v>1302</v>
      </c>
      <c r="K919" s="12">
        <v>1052</v>
      </c>
      <c r="L919" s="3">
        <v>1351.7927460000001</v>
      </c>
      <c r="M919" s="3">
        <f t="shared" si="80"/>
        <v>-19.968220999999993</v>
      </c>
      <c r="N919" s="1">
        <f t="shared" si="84"/>
        <v>0.55974050000000086</v>
      </c>
      <c r="O919" s="1">
        <f t="shared" si="85"/>
        <v>-35.674068608578374</v>
      </c>
      <c r="P919" s="6" t="s">
        <v>1301</v>
      </c>
      <c r="Q919" s="6">
        <v>1014</v>
      </c>
      <c r="R919" s="6" t="s">
        <v>35</v>
      </c>
      <c r="S919" s="6">
        <v>2.2000000000000002</v>
      </c>
      <c r="T919" s="6" t="s">
        <v>35</v>
      </c>
      <c r="U919" s="6">
        <v>0</v>
      </c>
      <c r="V919" s="6" t="s">
        <v>36</v>
      </c>
      <c r="W919" s="3"/>
      <c r="X919" s="3"/>
      <c r="Y919" s="13">
        <v>41855.770833333299</v>
      </c>
      <c r="Z919" s="13"/>
      <c r="AA919" s="3">
        <v>25.809138539999999</v>
      </c>
      <c r="AB919" s="3">
        <v>27.778854169999999</v>
      </c>
      <c r="AC919" s="7">
        <v>7.8811458329999997</v>
      </c>
      <c r="AD919" s="11" t="s">
        <v>29</v>
      </c>
      <c r="AE919" s="7">
        <v>124.7845343</v>
      </c>
      <c r="AF919" s="7">
        <v>8.7357673770000002</v>
      </c>
      <c r="AG919" s="7">
        <v>4.8254330940000001</v>
      </c>
      <c r="AH919" s="7">
        <v>27.304607170000001</v>
      </c>
      <c r="AI919" s="7" t="s">
        <v>29</v>
      </c>
      <c r="AJ919" s="7" t="s">
        <v>29</v>
      </c>
      <c r="AK919" s="11">
        <v>-9.2281775999999996E-2</v>
      </c>
      <c r="AL919" s="7">
        <v>3.1773518000000001E-2</v>
      </c>
      <c r="AM919" s="1">
        <v>1.3147832631844001E-2</v>
      </c>
      <c r="AN919" s="1" t="s">
        <v>1302</v>
      </c>
      <c r="AO919" s="1">
        <v>18.5</v>
      </c>
      <c r="AP919" s="1">
        <v>0.13052213626667999</v>
      </c>
      <c r="AQ919" s="1">
        <v>-0.99144539534176201</v>
      </c>
    </row>
    <row r="920" spans="1:43" s="1" customFormat="1">
      <c r="A920" s="9">
        <f t="shared" si="81"/>
        <v>41855.774317129661</v>
      </c>
      <c r="B920" s="9">
        <v>41855.607650462996</v>
      </c>
      <c r="C920" s="9" t="str">
        <f t="shared" si="82"/>
        <v>20140804143501</v>
      </c>
      <c r="D920" s="9" t="str">
        <f t="shared" si="83"/>
        <v>14</v>
      </c>
      <c r="E920" s="9"/>
      <c r="F920" s="5" t="s">
        <v>1239</v>
      </c>
      <c r="G920" s="6">
        <v>247.60765046296299</v>
      </c>
      <c r="H920" s="6">
        <v>-0.43498336115943098</v>
      </c>
      <c r="I920" s="6">
        <v>-0.90043849068908899</v>
      </c>
      <c r="J920" s="7">
        <v>1190</v>
      </c>
      <c r="K920" s="12">
        <v>1066</v>
      </c>
      <c r="L920" s="3">
        <v>1251.9516410000001</v>
      </c>
      <c r="M920" s="3">
        <f t="shared" si="80"/>
        <v>-24.548532000000023</v>
      </c>
      <c r="N920" s="1">
        <f t="shared" si="84"/>
        <v>0.55248453399999986</v>
      </c>
      <c r="O920" s="1">
        <f t="shared" si="85"/>
        <v>-44.432975928336177</v>
      </c>
      <c r="W920" s="3"/>
      <c r="X920" s="3"/>
      <c r="Y920" s="13">
        <v>41855.774305555598</v>
      </c>
      <c r="Z920" s="13"/>
      <c r="AA920" s="3">
        <v>25.815474269999999</v>
      </c>
      <c r="AB920" s="3">
        <v>27.772604170000001</v>
      </c>
      <c r="AC920" s="7">
        <v>7.8873958340000003</v>
      </c>
      <c r="AD920" s="11" t="s">
        <v>29</v>
      </c>
      <c r="AE920" s="7">
        <v>124.7845244</v>
      </c>
      <c r="AF920" s="7">
        <v>8.7295473589999997</v>
      </c>
      <c r="AG920" s="7">
        <v>4.33788471</v>
      </c>
      <c r="AH920" s="7">
        <v>26.920361870000001</v>
      </c>
      <c r="AI920" s="7" t="s">
        <v>29</v>
      </c>
      <c r="AJ920" s="7" t="s">
        <v>29</v>
      </c>
      <c r="AK920" s="11">
        <v>-8.2065229000000003E-2</v>
      </c>
      <c r="AL920" s="7">
        <v>3.1448622000000002E-2</v>
      </c>
      <c r="AM920" s="1">
        <v>1.29599750664166E-2</v>
      </c>
      <c r="AN920" s="1" t="s">
        <v>1303</v>
      </c>
      <c r="AO920" s="1">
        <v>18.5833333333333</v>
      </c>
      <c r="AP920" s="1">
        <v>0.15211932463695299</v>
      </c>
      <c r="AQ920" s="1">
        <v>-0.98836213559200903</v>
      </c>
    </row>
    <row r="921" spans="1:43" s="1" customFormat="1">
      <c r="A921" s="9">
        <f t="shared" si="81"/>
        <v>41855.777789351865</v>
      </c>
      <c r="B921" s="9">
        <v>41855.611122685201</v>
      </c>
      <c r="C921" s="9" t="str">
        <f t="shared" si="82"/>
        <v>20140804144001</v>
      </c>
      <c r="D921" s="9" t="str">
        <f t="shared" si="83"/>
        <v>14</v>
      </c>
      <c r="E921" s="9"/>
      <c r="F921" s="5" t="s">
        <v>1240</v>
      </c>
      <c r="G921" s="6">
        <v>247.61112268518499</v>
      </c>
      <c r="H921" s="6">
        <v>-0.43492953977841597</v>
      </c>
      <c r="I921" s="6">
        <v>-0.90046448871020801</v>
      </c>
      <c r="J921" s="7">
        <v>1097</v>
      </c>
      <c r="K921" s="12">
        <v>1043</v>
      </c>
      <c r="L921" s="3">
        <v>1129.208981</v>
      </c>
      <c r="M921" s="3">
        <f t="shared" si="80"/>
        <v>-21.127855999999998</v>
      </c>
      <c r="N921" s="1">
        <f t="shared" si="84"/>
        <v>0.54730168600000018</v>
      </c>
      <c r="O921" s="1">
        <f t="shared" si="85"/>
        <v>-38.603674244847824</v>
      </c>
      <c r="W921" s="3"/>
      <c r="X921" s="3"/>
      <c r="Y921" s="13">
        <v>41855.777777777803</v>
      </c>
      <c r="Z921" s="13"/>
      <c r="AA921" s="3">
        <v>25.829195540000001</v>
      </c>
      <c r="AB921" s="3">
        <v>27.791875000000001</v>
      </c>
      <c r="AC921" s="7">
        <v>7.8972916670000002</v>
      </c>
      <c r="AD921" s="11" t="s">
        <v>29</v>
      </c>
      <c r="AE921" s="7">
        <v>125.6914992</v>
      </c>
      <c r="AF921" s="7">
        <v>8.7886302430000001</v>
      </c>
      <c r="AG921" s="7">
        <v>4.0778727369999999</v>
      </c>
      <c r="AH921" s="7">
        <v>26.75347833</v>
      </c>
      <c r="AI921" s="7" t="s">
        <v>29</v>
      </c>
      <c r="AJ921" s="7" t="s">
        <v>29</v>
      </c>
      <c r="AK921" s="11">
        <v>-7.1848681999999997E-2</v>
      </c>
      <c r="AL921" s="7">
        <v>3.1123726000000001E-2</v>
      </c>
      <c r="AM921" s="1">
        <v>1.26680081177801E-2</v>
      </c>
      <c r="AN921" s="1" t="s">
        <v>1304</v>
      </c>
      <c r="AO921" s="1">
        <v>18.6666666666667</v>
      </c>
      <c r="AP921" s="1">
        <v>0.17364411256975901</v>
      </c>
      <c r="AQ921" s="1">
        <v>-0.98480846978986802</v>
      </c>
    </row>
    <row r="922" spans="1:43" s="1" customFormat="1">
      <c r="A922" s="9">
        <f t="shared" si="81"/>
        <v>41855.781261574062</v>
      </c>
      <c r="B922" s="9">
        <v>41855.614594907398</v>
      </c>
      <c r="C922" s="9" t="str">
        <f t="shared" si="82"/>
        <v>20140804144501</v>
      </c>
      <c r="D922" s="9" t="str">
        <f t="shared" si="83"/>
        <v>14</v>
      </c>
      <c r="E922" s="9"/>
      <c r="F922" s="5" t="s">
        <v>1242</v>
      </c>
      <c r="G922" s="6">
        <v>247.614594907407</v>
      </c>
      <c r="H922" s="6">
        <v>-0.43487571684355403</v>
      </c>
      <c r="I922" s="6">
        <v>-0.90049048351429295</v>
      </c>
      <c r="J922" s="7">
        <v>1004</v>
      </c>
      <c r="K922" s="12">
        <v>1033</v>
      </c>
      <c r="L922" s="3">
        <v>1023.569701</v>
      </c>
      <c r="M922" s="3">
        <f t="shared" si="80"/>
        <v>-13.598223439999993</v>
      </c>
      <c r="N922" s="1">
        <f t="shared" si="84"/>
        <v>0.54730154800000008</v>
      </c>
      <c r="O922" s="1">
        <f t="shared" si="85"/>
        <v>-24.845943684412877</v>
      </c>
      <c r="P922" s="6" t="s">
        <v>1305</v>
      </c>
      <c r="Q922" s="6">
        <v>1014</v>
      </c>
      <c r="R922" s="6" t="s">
        <v>35</v>
      </c>
      <c r="S922" s="6">
        <v>2.2999999999999998</v>
      </c>
      <c r="T922" s="6" t="s">
        <v>35</v>
      </c>
      <c r="U922" s="6">
        <v>0</v>
      </c>
      <c r="V922" s="6" t="s">
        <v>36</v>
      </c>
      <c r="W922" s="3"/>
      <c r="X922" s="3"/>
      <c r="Y922" s="13">
        <v>41855.78125</v>
      </c>
      <c r="Z922" s="13"/>
      <c r="AA922" s="3">
        <v>25.848192189999999</v>
      </c>
      <c r="AB922" s="3">
        <v>27.829374999999999</v>
      </c>
      <c r="AC922" s="7">
        <v>7.9097916670000004</v>
      </c>
      <c r="AD922" s="11" t="s">
        <v>29</v>
      </c>
      <c r="AE922" s="7">
        <v>127.24632010000001</v>
      </c>
      <c r="AF922" s="7">
        <v>8.8943580430000004</v>
      </c>
      <c r="AG922" s="7">
        <v>3.9803867409999998</v>
      </c>
      <c r="AH922" s="7">
        <v>26.74185318</v>
      </c>
      <c r="AI922" s="7" t="s">
        <v>29</v>
      </c>
      <c r="AJ922" s="7" t="s">
        <v>29</v>
      </c>
      <c r="AK922" s="11">
        <v>-6.1632134999999998E-2</v>
      </c>
      <c r="AL922" s="7">
        <v>3.0798829999999999E-2</v>
      </c>
      <c r="AM922" s="1">
        <v>1.23085907780409E-2</v>
      </c>
      <c r="AN922" s="1" t="s">
        <v>1306</v>
      </c>
      <c r="AO922" s="1">
        <v>18.7502777777778</v>
      </c>
      <c r="AP922" s="1">
        <v>0.19515757965010999</v>
      </c>
      <c r="AQ922" s="1">
        <v>-0.98077189963064904</v>
      </c>
    </row>
    <row r="923" spans="1:43" s="1" customFormat="1">
      <c r="A923" s="9">
        <f t="shared" si="81"/>
        <v>41855.784733796267</v>
      </c>
      <c r="B923" s="9">
        <v>41855.618067129602</v>
      </c>
      <c r="C923" s="9" t="str">
        <f t="shared" si="82"/>
        <v>20140804145001</v>
      </c>
      <c r="D923" s="9" t="str">
        <f t="shared" si="83"/>
        <v>14</v>
      </c>
      <c r="E923" s="9"/>
      <c r="F923" s="5" t="s">
        <v>1243</v>
      </c>
      <c r="G923" s="6">
        <v>247.61806712962999</v>
      </c>
      <c r="H923" s="6">
        <v>-0.43482189235503899</v>
      </c>
      <c r="I923" s="6">
        <v>-0.90051647510125099</v>
      </c>
      <c r="J923" s="7">
        <v>931</v>
      </c>
      <c r="K923" s="12">
        <v>1040</v>
      </c>
      <c r="L923" s="3">
        <v>955.57858380000005</v>
      </c>
      <c r="M923" s="3">
        <f t="shared" si="80"/>
        <v>-10.565803120000009</v>
      </c>
      <c r="N923" s="1">
        <f t="shared" si="84"/>
        <v>0.59021498000000039</v>
      </c>
      <c r="O923" s="1">
        <f t="shared" si="85"/>
        <v>-17.90161801721807</v>
      </c>
      <c r="W923" s="3"/>
      <c r="X923" s="3"/>
      <c r="Y923" s="13">
        <v>41855.784722222197</v>
      </c>
      <c r="Z923" s="13"/>
      <c r="AA923" s="3">
        <v>25.87963873</v>
      </c>
      <c r="AB923" s="3">
        <v>27.750104159999999</v>
      </c>
      <c r="AC923" s="7">
        <v>7.8854166660000002</v>
      </c>
      <c r="AD923" s="11" t="s">
        <v>29</v>
      </c>
      <c r="AE923" s="7">
        <v>124.3367035</v>
      </c>
      <c r="AF923" s="7">
        <v>8.6943024540000007</v>
      </c>
      <c r="AG923" s="7">
        <v>4.4103185060000003</v>
      </c>
      <c r="AH923" s="7">
        <v>27.123473629999999</v>
      </c>
      <c r="AI923" s="7" t="s">
        <v>29</v>
      </c>
      <c r="AJ923" s="7" t="s">
        <v>29</v>
      </c>
      <c r="AK923" s="11">
        <v>-5.1809371E-2</v>
      </c>
      <c r="AL923" s="7">
        <v>3.2658670000000001E-2</v>
      </c>
      <c r="AM923" s="1">
        <v>1.30191710818859E-2</v>
      </c>
      <c r="AN923" s="1" t="s">
        <v>1307</v>
      </c>
      <c r="AO923" s="1">
        <v>18.8336111111111</v>
      </c>
      <c r="AP923" s="1">
        <v>0.21650654567594901</v>
      </c>
      <c r="AQ923" s="1">
        <v>-0.97628116630378003</v>
      </c>
    </row>
    <row r="924" spans="1:43" s="1" customFormat="1">
      <c r="A924" s="9">
        <f t="shared" si="81"/>
        <v>41855.788206018566</v>
      </c>
      <c r="B924" s="9">
        <v>41855.621539351901</v>
      </c>
      <c r="C924" s="9" t="str">
        <f t="shared" si="82"/>
        <v>20140804145501</v>
      </c>
      <c r="D924" s="9" t="str">
        <f t="shared" si="83"/>
        <v>14</v>
      </c>
      <c r="E924" s="9"/>
      <c r="F924" s="5" t="s">
        <v>1244</v>
      </c>
      <c r="G924" s="6">
        <v>247.62153935185199</v>
      </c>
      <c r="H924" s="6">
        <v>-0.43476806631306297</v>
      </c>
      <c r="I924" s="6">
        <v>-0.90054246347098998</v>
      </c>
      <c r="J924" s="7">
        <v>877</v>
      </c>
      <c r="K924" s="12">
        <v>1043</v>
      </c>
      <c r="L924" s="3">
        <v>902.7495682</v>
      </c>
      <c r="M924" s="3">
        <f t="shared" si="80"/>
        <v>-6.1274117799999885</v>
      </c>
      <c r="N924" s="1">
        <f t="shared" si="84"/>
        <v>0.65924960399999866</v>
      </c>
      <c r="O924" s="1">
        <f t="shared" si="85"/>
        <v>-9.2945247791153793</v>
      </c>
      <c r="W924" s="3"/>
      <c r="X924" s="3"/>
      <c r="Y924" s="13">
        <v>41855.788194444402</v>
      </c>
      <c r="Z924" s="13"/>
      <c r="AA924" s="3">
        <v>25.913722969999998</v>
      </c>
      <c r="AB924" s="3">
        <v>27.678437500000001</v>
      </c>
      <c r="AC924" s="7">
        <v>7.865208333</v>
      </c>
      <c r="AD924" s="11" t="s">
        <v>29</v>
      </c>
      <c r="AE924" s="7">
        <v>121.9474372</v>
      </c>
      <c r="AF924" s="7">
        <v>8.5272092990000008</v>
      </c>
      <c r="AG924" s="7">
        <v>4.5875120430000003</v>
      </c>
      <c r="AH924" s="7">
        <v>27.377107079999998</v>
      </c>
      <c r="AI924" s="7" t="s">
        <v>29</v>
      </c>
      <c r="AJ924" s="7" t="s">
        <v>29</v>
      </c>
      <c r="AK924" s="11">
        <v>-4.1986607000000002E-2</v>
      </c>
      <c r="AL924" s="7">
        <v>3.4518509000000003E-2</v>
      </c>
      <c r="AM924" s="1">
        <v>1.36392869695337E-2</v>
      </c>
      <c r="AN924" s="1" t="s">
        <v>1308</v>
      </c>
      <c r="AO924" s="1">
        <v>18.9169444444444</v>
      </c>
      <c r="AP924" s="1">
        <v>0.23775246648607401</v>
      </c>
      <c r="AQ924" s="1">
        <v>-0.97132577680188603</v>
      </c>
    </row>
    <row r="925" spans="1:43" s="1" customFormat="1">
      <c r="A925" s="9">
        <f t="shared" si="81"/>
        <v>41855.791678240763</v>
      </c>
      <c r="B925" s="9">
        <v>41855.625011574099</v>
      </c>
      <c r="C925" s="9" t="str">
        <f t="shared" si="82"/>
        <v>20140804150001</v>
      </c>
      <c r="D925" s="9" t="str">
        <f t="shared" si="83"/>
        <v>15</v>
      </c>
      <c r="E925" s="9"/>
      <c r="F925" s="5" t="s">
        <v>1246</v>
      </c>
      <c r="G925" s="6">
        <v>247.62501157407399</v>
      </c>
      <c r="H925" s="6">
        <v>-0.434714238717818</v>
      </c>
      <c r="I925" s="6">
        <v>-0.90056844862341701</v>
      </c>
      <c r="J925" s="7">
        <v>844</v>
      </c>
      <c r="K925" s="12">
        <v>1047</v>
      </c>
      <c r="L925" s="3">
        <v>872.11250930000006</v>
      </c>
      <c r="M925" s="3">
        <f t="shared" si="80"/>
        <v>-4.4908956400000077</v>
      </c>
      <c r="N925" s="1">
        <f t="shared" si="84"/>
        <v>0.54232582200000079</v>
      </c>
      <c r="O925" s="1">
        <f t="shared" si="85"/>
        <v>-8.2808073261907147</v>
      </c>
      <c r="P925" s="6" t="s">
        <v>1309</v>
      </c>
      <c r="Q925" s="6">
        <v>1014</v>
      </c>
      <c r="R925" s="6" t="s">
        <v>35</v>
      </c>
      <c r="S925" s="6">
        <v>1.7</v>
      </c>
      <c r="T925" s="6" t="s">
        <v>35</v>
      </c>
      <c r="U925" s="6">
        <v>0</v>
      </c>
      <c r="V925" s="6" t="s">
        <v>36</v>
      </c>
      <c r="W925" s="3"/>
      <c r="X925" s="3"/>
      <c r="Y925" s="13">
        <v>41855.791666666701</v>
      </c>
      <c r="Z925" s="13"/>
      <c r="AA925" s="3">
        <v>25.951711020000001</v>
      </c>
      <c r="AB925" s="3">
        <v>27.622187499999999</v>
      </c>
      <c r="AC925" s="7">
        <v>7.8527083329999998</v>
      </c>
      <c r="AD925" s="11" t="s">
        <v>29</v>
      </c>
      <c r="AE925" s="7">
        <v>120.51698349999999</v>
      </c>
      <c r="AF925" s="7">
        <v>8.4214801480000006</v>
      </c>
      <c r="AG925" s="7">
        <v>4.3437461800000001</v>
      </c>
      <c r="AH925" s="7">
        <v>27.414126209999999</v>
      </c>
      <c r="AI925" s="7" t="s">
        <v>29</v>
      </c>
      <c r="AJ925" s="7" t="s">
        <v>29</v>
      </c>
      <c r="AK925" s="11">
        <v>-3.2163841999999998E-2</v>
      </c>
      <c r="AL925" s="7">
        <v>3.6378348999999997E-2</v>
      </c>
      <c r="AM925" s="1">
        <v>1.4037561339600199E-2</v>
      </c>
      <c r="AN925" s="1" t="s">
        <v>1310</v>
      </c>
      <c r="AO925" s="1">
        <v>19</v>
      </c>
      <c r="AP925" s="1">
        <v>0.258814986746289</v>
      </c>
      <c r="AQ925" s="1">
        <v>-0.96592691371320505</v>
      </c>
    </row>
    <row r="926" spans="1:43" s="1" customFormat="1">
      <c r="A926" s="9">
        <f t="shared" si="81"/>
        <v>41855.795150462967</v>
      </c>
      <c r="B926" s="9">
        <v>41855.628483796303</v>
      </c>
      <c r="C926" s="9" t="str">
        <f t="shared" si="82"/>
        <v>20140804150501</v>
      </c>
      <c r="D926" s="9" t="str">
        <f t="shared" si="83"/>
        <v>15</v>
      </c>
      <c r="E926" s="9"/>
      <c r="F926" s="5" t="s">
        <v>1247</v>
      </c>
      <c r="G926" s="6">
        <v>247.628483796296</v>
      </c>
      <c r="H926" s="6">
        <v>-0.43466040956949697</v>
      </c>
      <c r="I926" s="6">
        <v>-0.90059443055843802</v>
      </c>
      <c r="J926" s="7">
        <v>831</v>
      </c>
      <c r="K926" s="12">
        <v>1036</v>
      </c>
      <c r="L926" s="3">
        <v>849.65803110000002</v>
      </c>
      <c r="M926" s="3">
        <f t="shared" si="80"/>
        <v>-1.6244756999999936</v>
      </c>
      <c r="N926" s="1">
        <f t="shared" si="84"/>
        <v>0.52138730199999939</v>
      </c>
      <c r="O926" s="1">
        <f t="shared" si="85"/>
        <v>-3.115679445526649</v>
      </c>
      <c r="W926" s="3"/>
      <c r="X926" s="3"/>
      <c r="Y926" s="13">
        <v>41855.795138888898</v>
      </c>
      <c r="Z926" s="13"/>
      <c r="AA926" s="3">
        <v>25.974822499999998</v>
      </c>
      <c r="AB926" s="3">
        <v>27.6246875</v>
      </c>
      <c r="AC926" s="7">
        <v>7.8744791669999996</v>
      </c>
      <c r="AD926" s="11" t="s">
        <v>29</v>
      </c>
      <c r="AE926" s="7">
        <v>124.7378198</v>
      </c>
      <c r="AF926" s="7">
        <v>8.7152387450000006</v>
      </c>
      <c r="AG926" s="7">
        <v>4.0235829670000003</v>
      </c>
      <c r="AH926" s="7">
        <v>27.318207739999998</v>
      </c>
      <c r="AI926" s="7" t="s">
        <v>29</v>
      </c>
      <c r="AJ926" s="7" t="s">
        <v>29</v>
      </c>
      <c r="AK926" s="11">
        <v>-2.3158365E-2</v>
      </c>
      <c r="AL926" s="7">
        <v>3.8686810000000002E-2</v>
      </c>
      <c r="AM926" s="1">
        <v>1.33512163348425E-2</v>
      </c>
      <c r="AN926" s="1" t="s">
        <v>1311</v>
      </c>
      <c r="AO926" s="1">
        <v>19.0833333333333</v>
      </c>
      <c r="AP926" s="1">
        <v>0.27982496267103302</v>
      </c>
      <c r="AQ926" s="1">
        <v>-0.96005103524039503</v>
      </c>
    </row>
    <row r="927" spans="1:43" s="1" customFormat="1">
      <c r="A927" s="9">
        <f t="shared" si="81"/>
        <v>41855.798622685164</v>
      </c>
      <c r="B927" s="9">
        <v>41855.6319560185</v>
      </c>
      <c r="C927" s="9" t="str">
        <f t="shared" si="82"/>
        <v>20140804151001</v>
      </c>
      <c r="D927" s="9" t="str">
        <f t="shared" si="83"/>
        <v>15</v>
      </c>
      <c r="E927" s="9"/>
      <c r="F927" s="5" t="s">
        <v>1248</v>
      </c>
      <c r="G927" s="6">
        <v>247.63195601851899</v>
      </c>
      <c r="H927" s="6">
        <v>-0.43460657886829002</v>
      </c>
      <c r="I927" s="6">
        <v>-0.90062040927596199</v>
      </c>
      <c r="J927" s="7">
        <v>809</v>
      </c>
      <c r="K927" s="12">
        <v>1054</v>
      </c>
      <c r="L927" s="3">
        <v>841.53565260000005</v>
      </c>
      <c r="M927" s="3">
        <f t="shared" si="80"/>
        <v>-8.1886997199999989</v>
      </c>
      <c r="N927" s="1">
        <f t="shared" si="84"/>
        <v>0.57217849600000081</v>
      </c>
      <c r="O927" s="1">
        <f t="shared" si="85"/>
        <v>-14.311442630657666</v>
      </c>
      <c r="W927" s="3"/>
      <c r="X927" s="3"/>
      <c r="Y927" s="13">
        <v>41855.798611111102</v>
      </c>
      <c r="Z927" s="13"/>
      <c r="AA927" s="3">
        <v>25.99381919</v>
      </c>
      <c r="AB927" s="3">
        <v>27.645729169999999</v>
      </c>
      <c r="AC927" s="7">
        <v>7.9045833339999998</v>
      </c>
      <c r="AD927" s="11" t="s">
        <v>29</v>
      </c>
      <c r="AE927" s="7">
        <v>130.03148880000001</v>
      </c>
      <c r="AF927" s="7">
        <v>9.0830072459999993</v>
      </c>
      <c r="AG927" s="7">
        <v>3.7001663100000002</v>
      </c>
      <c r="AH927" s="7">
        <v>27.175541599999999</v>
      </c>
      <c r="AI927" s="7" t="s">
        <v>29</v>
      </c>
      <c r="AJ927" s="7" t="s">
        <v>29</v>
      </c>
      <c r="AK927" s="11">
        <v>-1.4152886999999999E-2</v>
      </c>
      <c r="AL927" s="7">
        <v>4.0995271999999999E-2</v>
      </c>
      <c r="AM927" s="1">
        <v>1.2457091831410199E-2</v>
      </c>
      <c r="AN927" s="1" t="s">
        <v>1312</v>
      </c>
      <c r="AO927" s="1">
        <v>19.1666666666667</v>
      </c>
      <c r="AP927" s="1">
        <v>0.300701757293793</v>
      </c>
      <c r="AQ927" s="1">
        <v>-0.95371822524287797</v>
      </c>
    </row>
    <row r="928" spans="1:43" s="1" customFormat="1">
      <c r="A928" s="9">
        <f t="shared" si="81"/>
        <v>41855.802094907362</v>
      </c>
      <c r="B928" s="9">
        <v>41855.635428240697</v>
      </c>
      <c r="C928" s="9" t="str">
        <f t="shared" si="82"/>
        <v>20140804151501</v>
      </c>
      <c r="D928" s="9" t="str">
        <f t="shared" si="83"/>
        <v>15</v>
      </c>
      <c r="E928" s="9"/>
      <c r="F928" s="5" t="s">
        <v>1250</v>
      </c>
      <c r="G928" s="6">
        <v>247.63542824074099</v>
      </c>
      <c r="H928" s="6">
        <v>-0.43455274661439203</v>
      </c>
      <c r="I928" s="6">
        <v>-0.90064638477589398</v>
      </c>
      <c r="J928" s="7">
        <v>780</v>
      </c>
      <c r="K928" s="12">
        <v>1040</v>
      </c>
      <c r="L928" s="3">
        <v>800.59215400000005</v>
      </c>
      <c r="M928" s="3">
        <f t="shared" si="80"/>
        <v>-7.5114730000000005</v>
      </c>
      <c r="N928" s="1">
        <f t="shared" si="84"/>
        <v>0.45608397999999967</v>
      </c>
      <c r="O928" s="1">
        <f t="shared" si="85"/>
        <v>-16.469495376706732</v>
      </c>
      <c r="P928" s="6" t="s">
        <v>1313</v>
      </c>
      <c r="Q928" s="6">
        <v>1014</v>
      </c>
      <c r="R928" s="6" t="s">
        <v>35</v>
      </c>
      <c r="S928" s="6">
        <v>2</v>
      </c>
      <c r="T928" s="6" t="s">
        <v>35</v>
      </c>
      <c r="U928" s="6">
        <v>0</v>
      </c>
      <c r="V928" s="6" t="s">
        <v>36</v>
      </c>
      <c r="W928" s="3"/>
      <c r="X928" s="3"/>
      <c r="Y928" s="13">
        <v>41855.802083333299</v>
      </c>
      <c r="Z928" s="13"/>
      <c r="AA928" s="3">
        <v>26.012815889999999</v>
      </c>
      <c r="AB928" s="3">
        <v>27.676979169999999</v>
      </c>
      <c r="AC928" s="7">
        <v>7.9295833340000001</v>
      </c>
      <c r="AD928" s="11" t="s">
        <v>29</v>
      </c>
      <c r="AE928" s="7">
        <v>133.1411387</v>
      </c>
      <c r="AF928" s="7">
        <v>9.2882440969999998</v>
      </c>
      <c r="AG928" s="7">
        <v>3.4563868819999999</v>
      </c>
      <c r="AH928" s="7">
        <v>26.98842934</v>
      </c>
      <c r="AI928" s="7" t="s">
        <v>29</v>
      </c>
      <c r="AJ928" s="7" t="s">
        <v>29</v>
      </c>
      <c r="AK928" s="11">
        <v>-5.1474090000000004E-3</v>
      </c>
      <c r="AL928" s="7">
        <v>4.3303732999999997E-2</v>
      </c>
      <c r="AM928" s="1">
        <v>1.17602530303353E-2</v>
      </c>
      <c r="AN928" s="1" t="s">
        <v>1314</v>
      </c>
      <c r="AO928" s="1">
        <v>19.25</v>
      </c>
      <c r="AP928" s="1">
        <v>0.32143543440779598</v>
      </c>
      <c r="AQ928" s="1">
        <v>-0.94693149779013697</v>
      </c>
    </row>
    <row r="929" spans="1:43" s="1" customFormat="1">
      <c r="A929" s="9">
        <f t="shared" si="81"/>
        <v>41855.805567129661</v>
      </c>
      <c r="B929" s="9">
        <v>41855.638900462996</v>
      </c>
      <c r="C929" s="9" t="str">
        <f t="shared" si="82"/>
        <v>20140804152001</v>
      </c>
      <c r="D929" s="9" t="str">
        <f t="shared" si="83"/>
        <v>15</v>
      </c>
      <c r="E929" s="9"/>
      <c r="F929" s="5" t="s">
        <v>1251</v>
      </c>
      <c r="G929" s="6">
        <v>247.63890046296299</v>
      </c>
      <c r="H929" s="6">
        <v>-0.43449891280799402</v>
      </c>
      <c r="I929" s="6">
        <v>-0.90067235705814297</v>
      </c>
      <c r="J929" s="7">
        <v>747</v>
      </c>
      <c r="K929" s="12">
        <v>1035</v>
      </c>
      <c r="L929" s="3">
        <v>763.03478900000005</v>
      </c>
      <c r="M929" s="3">
        <f t="shared" si="80"/>
        <v>-5.1827288400000047</v>
      </c>
      <c r="N929" s="1">
        <f t="shared" si="84"/>
        <v>0.37315936599999872</v>
      </c>
      <c r="O929" s="1">
        <f t="shared" si="85"/>
        <v>-13.888781341749901</v>
      </c>
      <c r="W929" s="3"/>
      <c r="X929" s="3"/>
      <c r="Y929" s="13">
        <v>41855.805555555598</v>
      </c>
      <c r="Z929" s="13"/>
      <c r="AA929" s="3">
        <v>26.017041519999999</v>
      </c>
      <c r="AB929" s="3">
        <v>27.730104170000001</v>
      </c>
      <c r="AC929" s="7">
        <v>7.9618750010000001</v>
      </c>
      <c r="AD929" s="11" t="s">
        <v>29</v>
      </c>
      <c r="AE929" s="7">
        <v>135.23496589999999</v>
      </c>
      <c r="AF929" s="7">
        <v>9.4281780620000006</v>
      </c>
      <c r="AG929" s="7">
        <v>3.2410486019999998</v>
      </c>
      <c r="AH929" s="7">
        <v>26.84784797</v>
      </c>
      <c r="AI929" s="7" t="s">
        <v>29</v>
      </c>
      <c r="AJ929" s="7" t="s">
        <v>29</v>
      </c>
      <c r="AK929" s="11">
        <v>3.117706E-3</v>
      </c>
      <c r="AL929" s="7">
        <v>4.1993675000000001E-2</v>
      </c>
      <c r="AM929" s="1">
        <v>1.09175452092895E-2</v>
      </c>
      <c r="AN929" s="1" t="s">
        <v>1315</v>
      </c>
      <c r="AO929" s="1">
        <v>19.3333333333333</v>
      </c>
      <c r="AP929" s="1">
        <v>0.34201612592233899</v>
      </c>
      <c r="AQ929" s="1">
        <v>-0.93969408299141399</v>
      </c>
    </row>
    <row r="930" spans="1:43" s="1" customFormat="1">
      <c r="A930" s="9">
        <f t="shared" si="81"/>
        <v>41855.809039351865</v>
      </c>
      <c r="B930" s="9">
        <v>41855.642372685201</v>
      </c>
      <c r="C930" s="9" t="str">
        <f t="shared" si="82"/>
        <v>20140804152501</v>
      </c>
      <c r="D930" s="9" t="str">
        <f t="shared" si="83"/>
        <v>15</v>
      </c>
      <c r="E930" s="9"/>
      <c r="F930" s="5" t="s">
        <v>1252</v>
      </c>
      <c r="G930" s="6">
        <v>247.64237268518499</v>
      </c>
      <c r="H930" s="6">
        <v>-0.43444507744928901</v>
      </c>
      <c r="I930" s="6">
        <v>-0.90069832612261502</v>
      </c>
      <c r="J930" s="7">
        <v>712</v>
      </c>
      <c r="K930" s="12">
        <v>1049</v>
      </c>
      <c r="L930" s="3">
        <v>737.12114480000002</v>
      </c>
      <c r="M930" s="3">
        <f t="shared" si="80"/>
        <v>-3.7585985599999958</v>
      </c>
      <c r="N930" s="1">
        <f t="shared" si="84"/>
        <v>0.39762202400000035</v>
      </c>
      <c r="O930" s="1">
        <f t="shared" si="85"/>
        <v>-9.4526920872974394</v>
      </c>
      <c r="W930" s="3"/>
      <c r="X930" s="3"/>
      <c r="Y930" s="13">
        <v>41855.809027777803</v>
      </c>
      <c r="Z930" s="13"/>
      <c r="AA930" s="3">
        <v>26.010716370000001</v>
      </c>
      <c r="AB930" s="3">
        <v>27.798854169999998</v>
      </c>
      <c r="AC930" s="7">
        <v>7.9993750019999998</v>
      </c>
      <c r="AD930" s="11" t="s">
        <v>29</v>
      </c>
      <c r="AE930" s="7">
        <v>136.6032055</v>
      </c>
      <c r="AF930" s="7">
        <v>9.5214671119999998</v>
      </c>
      <c r="AG930" s="7">
        <v>3.0460254259999999</v>
      </c>
      <c r="AH930" s="7">
        <v>26.740502930000002</v>
      </c>
      <c r="AI930" s="7" t="s">
        <v>29</v>
      </c>
      <c r="AJ930" s="7" t="s">
        <v>29</v>
      </c>
      <c r="AK930" s="11">
        <v>1.1382821E-2</v>
      </c>
      <c r="AL930" s="7">
        <v>4.0683617999999998E-2</v>
      </c>
      <c r="AM930" s="1">
        <v>1.00144014709522E-2</v>
      </c>
      <c r="AN930" s="1" t="s">
        <v>1316</v>
      </c>
      <c r="AO930" s="1">
        <v>19.4166666666667</v>
      </c>
      <c r="AP930" s="1">
        <v>0.362434036559454</v>
      </c>
      <c r="AQ930" s="1">
        <v>-0.93200942545835896</v>
      </c>
    </row>
    <row r="931" spans="1:43" s="1" customFormat="1">
      <c r="A931" s="9">
        <f t="shared" si="81"/>
        <v>41855.812511574062</v>
      </c>
      <c r="B931" s="9">
        <v>41855.645844907398</v>
      </c>
      <c r="C931" s="9" t="str">
        <f t="shared" si="82"/>
        <v>20140804153001</v>
      </c>
      <c r="D931" s="9" t="str">
        <f t="shared" si="83"/>
        <v>15</v>
      </c>
      <c r="E931" s="9"/>
      <c r="F931" s="5" t="s">
        <v>1254</v>
      </c>
      <c r="G931" s="6">
        <v>247.645844907407</v>
      </c>
      <c r="H931" s="6">
        <v>-0.434391240538469</v>
      </c>
      <c r="I931" s="6">
        <v>-0.90072429196921799</v>
      </c>
      <c r="J931" s="7">
        <v>686</v>
      </c>
      <c r="K931" s="12">
        <v>1061</v>
      </c>
      <c r="L931" s="3">
        <v>718.32815200000005</v>
      </c>
      <c r="M931" s="3">
        <f t="shared" si="80"/>
        <v>-8.6134715000000135</v>
      </c>
      <c r="N931" s="1">
        <f t="shared" si="84"/>
        <v>0.3360504980000002</v>
      </c>
      <c r="O931" s="1">
        <f t="shared" si="85"/>
        <v>-25.631479647442774</v>
      </c>
      <c r="P931" s="6" t="s">
        <v>1317</v>
      </c>
      <c r="Q931" s="6">
        <v>1014</v>
      </c>
      <c r="R931" s="6" t="s">
        <v>35</v>
      </c>
      <c r="S931" s="6">
        <v>1.9</v>
      </c>
      <c r="T931" s="6" t="s">
        <v>35</v>
      </c>
      <c r="U931" s="6">
        <v>0</v>
      </c>
      <c r="V931" s="6" t="s">
        <v>36</v>
      </c>
      <c r="W931" s="3"/>
      <c r="X931" s="3"/>
      <c r="Y931" s="13">
        <v>41855.8125</v>
      </c>
      <c r="Z931" s="13"/>
      <c r="AA931" s="3">
        <v>26.04174098</v>
      </c>
      <c r="AB931" s="3">
        <v>27.7815625</v>
      </c>
      <c r="AC931" s="7">
        <v>8.0061458339999998</v>
      </c>
      <c r="AD931" s="11" t="s">
        <v>29</v>
      </c>
      <c r="AE931" s="7">
        <v>138.27722790000001</v>
      </c>
      <c r="AF931" s="7">
        <v>9.6392187870000008</v>
      </c>
      <c r="AG931" s="7">
        <v>3.186649659</v>
      </c>
      <c r="AH931" s="7">
        <v>26.48451811</v>
      </c>
      <c r="AI931" s="7" t="s">
        <v>29</v>
      </c>
      <c r="AJ931" s="7" t="s">
        <v>29</v>
      </c>
      <c r="AK931" s="11">
        <v>1.9647934999999998E-2</v>
      </c>
      <c r="AL931" s="7">
        <v>3.9373560000000002E-2</v>
      </c>
      <c r="AM931" s="1">
        <v>9.8594835331898105E-3</v>
      </c>
      <c r="AN931" s="1" t="s">
        <v>1318</v>
      </c>
      <c r="AO931" s="1">
        <v>19.5</v>
      </c>
      <c r="AP931" s="1">
        <v>0.382679448515923</v>
      </c>
      <c r="AQ931" s="1">
        <v>-0.92388118266557895</v>
      </c>
    </row>
    <row r="932" spans="1:43" s="1" customFormat="1">
      <c r="A932" s="9">
        <f t="shared" si="81"/>
        <v>41855.815983796267</v>
      </c>
      <c r="B932" s="9">
        <v>41855.649317129602</v>
      </c>
      <c r="C932" s="9" t="str">
        <f t="shared" si="82"/>
        <v>20140804153501</v>
      </c>
      <c r="D932" s="9" t="str">
        <f t="shared" si="83"/>
        <v>15</v>
      </c>
      <c r="E932" s="9"/>
      <c r="F932" s="5" t="s">
        <v>1255</v>
      </c>
      <c r="G932" s="6">
        <v>247.64931712962999</v>
      </c>
      <c r="H932" s="6">
        <v>-0.43433740207572602</v>
      </c>
      <c r="I932" s="6">
        <v>-0.90075025459785996</v>
      </c>
      <c r="J932" s="7">
        <v>656</v>
      </c>
      <c r="K932" s="12">
        <v>1043</v>
      </c>
      <c r="L932" s="3">
        <v>675.26079449999997</v>
      </c>
      <c r="M932" s="3">
        <f t="shared" si="80"/>
        <v>-6.4984949400000005</v>
      </c>
      <c r="N932" s="1">
        <f t="shared" si="84"/>
        <v>0.23633365999999967</v>
      </c>
      <c r="O932" s="1">
        <f t="shared" si="85"/>
        <v>-27.497119707789444</v>
      </c>
      <c r="W932" s="3"/>
      <c r="X932" s="3"/>
      <c r="Y932" s="13">
        <v>41855.815972222197</v>
      </c>
      <c r="Z932" s="13"/>
      <c r="AA932" s="3">
        <v>26.061265240000001</v>
      </c>
      <c r="AB932" s="3">
        <v>27.7771875</v>
      </c>
      <c r="AC932" s="7">
        <v>8.0147916670000008</v>
      </c>
      <c r="AD932" s="11" t="s">
        <v>29</v>
      </c>
      <c r="AE932" s="7">
        <v>138.62135259999999</v>
      </c>
      <c r="AF932" s="7">
        <v>9.6644062650000002</v>
      </c>
      <c r="AG932" s="7">
        <v>3.239500558</v>
      </c>
      <c r="AH932" s="7">
        <v>26.376061109999998</v>
      </c>
      <c r="AI932" s="7" t="s">
        <v>29</v>
      </c>
      <c r="AJ932" s="7" t="s">
        <v>29</v>
      </c>
      <c r="AK932" s="11" t="s">
        <v>29</v>
      </c>
      <c r="AL932" s="7" t="s">
        <v>29</v>
      </c>
      <c r="AM932" s="1">
        <v>9.6651440907505794E-3</v>
      </c>
      <c r="AN932" s="1" t="s">
        <v>1319</v>
      </c>
      <c r="AO932" s="1">
        <v>19.5833333333333</v>
      </c>
      <c r="AP932" s="1">
        <v>0.40274272608842099</v>
      </c>
      <c r="AQ932" s="1">
        <v>-0.91531322320988395</v>
      </c>
    </row>
    <row r="933" spans="1:43" s="1" customFormat="1">
      <c r="A933" s="9">
        <f t="shared" si="81"/>
        <v>41855.819456018566</v>
      </c>
      <c r="B933" s="9">
        <v>41855.652789351901</v>
      </c>
      <c r="C933" s="9" t="str">
        <f t="shared" si="82"/>
        <v>20140804154001</v>
      </c>
      <c r="D933" s="9" t="str">
        <f t="shared" si="83"/>
        <v>15</v>
      </c>
      <c r="E933" s="9"/>
      <c r="F933" s="5" t="s">
        <v>1256</v>
      </c>
      <c r="G933" s="6">
        <v>247.65278935185199</v>
      </c>
      <c r="H933" s="6">
        <v>-0.43428356206125202</v>
      </c>
      <c r="I933" s="6">
        <v>-0.90077621400844698</v>
      </c>
      <c r="J933" s="7">
        <v>615</v>
      </c>
      <c r="K933" s="12">
        <v>1059</v>
      </c>
      <c r="L933" s="3">
        <v>642.76831979999997</v>
      </c>
      <c r="M933" s="3">
        <f t="shared" si="80"/>
        <v>-7.2949420199999846</v>
      </c>
      <c r="N933" s="1">
        <f t="shared" si="84"/>
        <v>0.43120628599999977</v>
      </c>
      <c r="O933" s="1">
        <f t="shared" si="85"/>
        <v>-16.917522440755857</v>
      </c>
      <c r="W933" s="3"/>
      <c r="X933" s="3"/>
      <c r="Y933" s="13">
        <v>41855.819444444402</v>
      </c>
      <c r="Z933" s="13"/>
      <c r="AA933" s="3">
        <v>26.061270570000001</v>
      </c>
      <c r="AB933" s="3">
        <v>27.795937500000001</v>
      </c>
      <c r="AC933" s="7">
        <v>8.0272916670000001</v>
      </c>
      <c r="AD933" s="11" t="s">
        <v>29</v>
      </c>
      <c r="AE933" s="7">
        <v>136.8177393</v>
      </c>
      <c r="AF933" s="7">
        <v>9.5400191359999997</v>
      </c>
      <c r="AG933" s="7">
        <v>3.1419991450000002</v>
      </c>
      <c r="AH933" s="7">
        <v>26.508984269999999</v>
      </c>
      <c r="AI933" s="7" t="s">
        <v>29</v>
      </c>
      <c r="AJ933" s="7" t="s">
        <v>29</v>
      </c>
      <c r="AK933" s="11" t="s">
        <v>29</v>
      </c>
      <c r="AL933" s="7" t="s">
        <v>29</v>
      </c>
      <c r="AM933" s="1">
        <v>9.3909241545935794E-3</v>
      </c>
      <c r="AN933" s="1" t="s">
        <v>1320</v>
      </c>
      <c r="AO933" s="1">
        <v>19.6666666666667</v>
      </c>
      <c r="AP933" s="1">
        <v>0.42261432025957801</v>
      </c>
      <c r="AQ933" s="1">
        <v>-0.90630962496904699</v>
      </c>
    </row>
    <row r="934" spans="1:43" s="1" customFormat="1">
      <c r="A934" s="9">
        <f t="shared" si="81"/>
        <v>41855.822928240763</v>
      </c>
      <c r="B934" s="9">
        <v>41855.656261574099</v>
      </c>
      <c r="C934" s="9" t="str">
        <f t="shared" si="82"/>
        <v>20140804154501</v>
      </c>
      <c r="D934" s="9" t="str">
        <f t="shared" si="83"/>
        <v>15</v>
      </c>
      <c r="E934" s="9"/>
      <c r="F934" s="5" t="s">
        <v>1258</v>
      </c>
      <c r="G934" s="6">
        <v>247.65626157407399</v>
      </c>
      <c r="H934" s="6">
        <v>-0.434229720495241</v>
      </c>
      <c r="I934" s="6">
        <v>-0.90080217020088604</v>
      </c>
      <c r="J934" s="7">
        <v>589</v>
      </c>
      <c r="K934" s="12">
        <v>1043</v>
      </c>
      <c r="L934" s="3">
        <v>606.29360970000005</v>
      </c>
      <c r="M934" s="3">
        <f t="shared" si="80"/>
        <v>-1.2176659400000063</v>
      </c>
      <c r="N934" s="1">
        <f t="shared" si="84"/>
        <v>0.46914423600000249</v>
      </c>
      <c r="O934" s="1">
        <f t="shared" si="85"/>
        <v>-2.595504423931577</v>
      </c>
      <c r="P934" s="6" t="s">
        <v>1321</v>
      </c>
      <c r="Q934" s="6">
        <v>1014</v>
      </c>
      <c r="R934" s="6" t="s">
        <v>35</v>
      </c>
      <c r="S934" s="6">
        <v>1.8</v>
      </c>
      <c r="T934" s="6" t="s">
        <v>35</v>
      </c>
      <c r="U934" s="6">
        <v>0</v>
      </c>
      <c r="V934" s="6" t="s">
        <v>36</v>
      </c>
      <c r="W934" s="3"/>
      <c r="X934" s="3"/>
      <c r="Y934" s="13">
        <v>41855.822916666701</v>
      </c>
      <c r="Z934" s="13"/>
      <c r="AA934" s="3">
        <v>26.066234770000001</v>
      </c>
      <c r="AB934" s="3">
        <v>27.80489583</v>
      </c>
      <c r="AC934" s="7">
        <v>8.0348958340000003</v>
      </c>
      <c r="AD934" s="11" t="s">
        <v>29</v>
      </c>
      <c r="AE934" s="7">
        <v>138.4243855</v>
      </c>
      <c r="AF934" s="7">
        <v>9.6494783660000003</v>
      </c>
      <c r="AG934" s="7">
        <v>3.0062971190000001</v>
      </c>
      <c r="AH934" s="7">
        <v>26.405127759999999</v>
      </c>
      <c r="AI934" s="7" t="s">
        <v>29</v>
      </c>
      <c r="AJ934" s="7" t="s">
        <v>29</v>
      </c>
      <c r="AK934" s="11" t="s">
        <v>29</v>
      </c>
      <c r="AL934" s="7" t="s">
        <v>29</v>
      </c>
      <c r="AM934" s="1">
        <v>9.2279273344604805E-3</v>
      </c>
      <c r="AN934" s="1" t="s">
        <v>1322</v>
      </c>
      <c r="AO934" s="1">
        <v>19.75</v>
      </c>
      <c r="AP934" s="1">
        <v>0.44228477324278598</v>
      </c>
      <c r="AQ934" s="1">
        <v>-0.89687467316095904</v>
      </c>
    </row>
    <row r="935" spans="1:43" s="1" customFormat="1">
      <c r="A935" s="9">
        <f t="shared" si="81"/>
        <v>41855.826400462967</v>
      </c>
      <c r="B935" s="9">
        <v>41855.659733796303</v>
      </c>
      <c r="C935" s="9" t="str">
        <f t="shared" si="82"/>
        <v>20140804155001</v>
      </c>
      <c r="D935" s="9" t="str">
        <f t="shared" si="83"/>
        <v>15</v>
      </c>
      <c r="E935" s="9"/>
      <c r="F935" s="5" t="s">
        <v>1259</v>
      </c>
      <c r="G935" s="6">
        <v>247.659733796296</v>
      </c>
      <c r="H935" s="6">
        <v>-0.43417587737788299</v>
      </c>
      <c r="I935" s="6">
        <v>-0.90082812317508398</v>
      </c>
      <c r="J935" s="7">
        <v>577</v>
      </c>
      <c r="K935" s="12">
        <v>1054</v>
      </c>
      <c r="L935" s="3">
        <v>600.20528000000002</v>
      </c>
      <c r="M935" s="3">
        <f t="shared" si="80"/>
        <v>-5.0151492599999985</v>
      </c>
      <c r="N935" s="1">
        <f t="shared" si="84"/>
        <v>0.39803634999999815</v>
      </c>
      <c r="O935" s="1">
        <f t="shared" si="85"/>
        <v>-12.599726783747318</v>
      </c>
      <c r="W935" s="3"/>
      <c r="X935" s="3"/>
      <c r="Y935" s="13">
        <v>41855.826388888898</v>
      </c>
      <c r="Z935" s="13"/>
      <c r="AA935" s="3">
        <v>26.07257057</v>
      </c>
      <c r="AB935" s="3">
        <v>27.811145830000001</v>
      </c>
      <c r="AC935" s="7">
        <v>8.0388541670000002</v>
      </c>
      <c r="AD935" s="11" t="s">
        <v>29</v>
      </c>
      <c r="AE935" s="7">
        <v>140.1191384</v>
      </c>
      <c r="AF935" s="7">
        <v>9.7643276570000008</v>
      </c>
      <c r="AG935" s="7">
        <v>2.8779087560000001</v>
      </c>
      <c r="AH935" s="7">
        <v>26.279505690000001</v>
      </c>
      <c r="AI935" s="7" t="s">
        <v>29</v>
      </c>
      <c r="AJ935" s="7" t="s">
        <v>29</v>
      </c>
      <c r="AK935" s="11" t="s">
        <v>29</v>
      </c>
      <c r="AL935" s="7" t="s">
        <v>29</v>
      </c>
      <c r="AM935" s="1">
        <v>9.1442024574113802E-3</v>
      </c>
      <c r="AN935" s="1" t="s">
        <v>1323</v>
      </c>
      <c r="AO935" s="1">
        <v>19.8333333333333</v>
      </c>
      <c r="AP935" s="1">
        <v>0.46174472298358799</v>
      </c>
      <c r="AQ935" s="1">
        <v>-0.88701285830410004</v>
      </c>
    </row>
    <row r="936" spans="1:43" s="1" customFormat="1">
      <c r="A936" s="9">
        <f t="shared" si="81"/>
        <v>41855.829872685164</v>
      </c>
      <c r="B936" s="9">
        <v>41855.6632060185</v>
      </c>
      <c r="C936" s="9" t="str">
        <f t="shared" si="82"/>
        <v>20140804155501</v>
      </c>
      <c r="D936" s="9" t="str">
        <f t="shared" si="83"/>
        <v>15</v>
      </c>
      <c r="E936" s="9"/>
      <c r="F936" s="5" t="s">
        <v>1260</v>
      </c>
      <c r="G936" s="6">
        <v>247.66320601851899</v>
      </c>
      <c r="H936" s="6">
        <v>-0.434122032709374</v>
      </c>
      <c r="I936" s="6">
        <v>-0.90085407293094999</v>
      </c>
      <c r="J936" s="7">
        <v>555</v>
      </c>
      <c r="K936" s="12">
        <v>1050</v>
      </c>
      <c r="L936" s="3">
        <v>575.12953370000002</v>
      </c>
      <c r="M936" s="3">
        <f t="shared" si="80"/>
        <v>-1.6580310999999939</v>
      </c>
      <c r="N936" s="1">
        <f t="shared" si="84"/>
        <v>0.12231224200000099</v>
      </c>
      <c r="O936" s="1">
        <f t="shared" si="85"/>
        <v>-13.555724863582997</v>
      </c>
      <c r="W936" s="3"/>
      <c r="X936" s="3"/>
      <c r="Y936" s="13">
        <v>41855.829861111102</v>
      </c>
      <c r="Z936" s="13"/>
      <c r="AA936" s="3">
        <v>26.078906369999999</v>
      </c>
      <c r="AB936" s="3">
        <v>27.817395829999999</v>
      </c>
      <c r="AC936" s="7">
        <v>8.0326041670000006</v>
      </c>
      <c r="AD936" s="11" t="s">
        <v>29</v>
      </c>
      <c r="AE936" s="7">
        <v>138.00455969999999</v>
      </c>
      <c r="AF936" s="7">
        <v>9.6150632890000001</v>
      </c>
      <c r="AG936" s="7">
        <v>2.8291666809999998</v>
      </c>
      <c r="AH936" s="7">
        <v>26.348666049999999</v>
      </c>
      <c r="AI936" s="7" t="s">
        <v>29</v>
      </c>
      <c r="AJ936" s="7" t="s">
        <v>29</v>
      </c>
      <c r="AK936" s="11" t="s">
        <v>29</v>
      </c>
      <c r="AL936" s="7" t="s">
        <v>29</v>
      </c>
      <c r="AM936" s="1">
        <v>9.2767495746542E-3</v>
      </c>
      <c r="AN936" s="1" t="s">
        <v>1324</v>
      </c>
      <c r="AO936" s="1">
        <v>19.9166666666667</v>
      </c>
      <c r="AP936" s="1">
        <v>0.480984907615503</v>
      </c>
      <c r="AQ936" s="1">
        <v>-0.87672887408029798</v>
      </c>
    </row>
    <row r="937" spans="1:43" s="1" customFormat="1">
      <c r="A937" s="9">
        <f t="shared" si="81"/>
        <v>41855.833344907362</v>
      </c>
      <c r="B937" s="9">
        <v>41855.666678240697</v>
      </c>
      <c r="C937" s="9" t="str">
        <f t="shared" si="82"/>
        <v>20140804160001</v>
      </c>
      <c r="D937" s="9" t="str">
        <f t="shared" si="83"/>
        <v>16</v>
      </c>
      <c r="E937" s="9"/>
      <c r="F937" s="5" t="s">
        <v>1262</v>
      </c>
      <c r="G937" s="6">
        <v>247.66667824074099</v>
      </c>
      <c r="H937" s="6">
        <v>-0.43406818648990197</v>
      </c>
      <c r="I937" s="6">
        <v>-0.90088001946839003</v>
      </c>
      <c r="J937" s="7">
        <v>547</v>
      </c>
      <c r="K937" s="12">
        <v>1050</v>
      </c>
      <c r="L937" s="3">
        <v>566.83937820000006</v>
      </c>
      <c r="M937" s="3">
        <f t="shared" si="80"/>
        <v>-3.1048605800000133</v>
      </c>
      <c r="N937" s="1">
        <f t="shared" si="84"/>
        <v>-7.4633529999999837E-2</v>
      </c>
      <c r="O937" s="1">
        <f t="shared" si="85"/>
        <v>41.601416682287706</v>
      </c>
      <c r="P937" s="6" t="s">
        <v>1325</v>
      </c>
      <c r="Q937" s="6">
        <v>1014</v>
      </c>
      <c r="R937" s="6" t="s">
        <v>35</v>
      </c>
      <c r="S937" s="6">
        <v>1.7</v>
      </c>
      <c r="T937" s="6" t="s">
        <v>35</v>
      </c>
      <c r="U937" s="6">
        <v>0</v>
      </c>
      <c r="V937" s="6" t="s">
        <v>36</v>
      </c>
      <c r="W937" s="3"/>
      <c r="X937" s="3"/>
      <c r="Y937" s="13">
        <v>41855.833333333299</v>
      </c>
      <c r="Z937" s="13"/>
      <c r="AA937" s="3">
        <v>26.085242180000002</v>
      </c>
      <c r="AB937" s="3">
        <v>27.801770829999999</v>
      </c>
      <c r="AC937" s="7">
        <v>8.0336458329999996</v>
      </c>
      <c r="AD937" s="11" t="s">
        <v>29</v>
      </c>
      <c r="AE937" s="7">
        <v>138.828608</v>
      </c>
      <c r="AF937" s="7">
        <v>9.6725911890000003</v>
      </c>
      <c r="AG937" s="7">
        <v>2.8373169759999999</v>
      </c>
      <c r="AH937" s="7">
        <v>26.34264971</v>
      </c>
      <c r="AI937" s="7" t="s">
        <v>29</v>
      </c>
      <c r="AJ937" s="7" t="s">
        <v>29</v>
      </c>
      <c r="AK937" s="11">
        <v>6.2803787E-2</v>
      </c>
      <c r="AL937" s="7">
        <v>4.2511002999999999E-2</v>
      </c>
      <c r="AM937" s="1">
        <v>9.2545257254379992E-3</v>
      </c>
      <c r="AN937" s="1" t="s">
        <v>1326</v>
      </c>
      <c r="AO937" s="1">
        <v>20</v>
      </c>
      <c r="AP937" s="1">
        <v>0.49999616986815698</v>
      </c>
      <c r="AQ937" s="1">
        <v>-0.86602761510079695</v>
      </c>
    </row>
    <row r="938" spans="1:43" s="1" customFormat="1">
      <c r="A938" s="9">
        <f t="shared" si="81"/>
        <v>41855.836817129661</v>
      </c>
      <c r="B938" s="9">
        <v>41855.670150462996</v>
      </c>
      <c r="C938" s="9" t="str">
        <f t="shared" si="82"/>
        <v>20140804160501</v>
      </c>
      <c r="D938" s="9" t="str">
        <f t="shared" si="83"/>
        <v>16</v>
      </c>
      <c r="E938" s="9"/>
      <c r="F938" s="5" t="s">
        <v>1263</v>
      </c>
      <c r="G938" s="6">
        <v>247.67015046296299</v>
      </c>
      <c r="H938" s="6">
        <v>-0.434014338719662</v>
      </c>
      <c r="I938" s="6">
        <v>-0.90090596278731205</v>
      </c>
      <c r="J938" s="7">
        <v>530</v>
      </c>
      <c r="K938" s="12">
        <v>1054</v>
      </c>
      <c r="L938" s="3">
        <v>551.31507529999999</v>
      </c>
      <c r="M938" s="3">
        <f t="shared" si="80"/>
        <v>-2.7045645200000079</v>
      </c>
      <c r="N938" s="1">
        <f t="shared" si="84"/>
        <v>0.21891926600000033</v>
      </c>
      <c r="O938" s="1">
        <f t="shared" si="85"/>
        <v>-12.354164023188364</v>
      </c>
      <c r="W938" s="3"/>
      <c r="X938" s="3"/>
      <c r="Y938" s="13">
        <v>41855.836805555598</v>
      </c>
      <c r="Z938" s="13"/>
      <c r="AA938" s="3">
        <v>26.091577990000001</v>
      </c>
      <c r="AB938" s="3">
        <v>27.770520829999999</v>
      </c>
      <c r="AC938" s="7">
        <v>8.0398958329999992</v>
      </c>
      <c r="AD938" s="11" t="s">
        <v>29</v>
      </c>
      <c r="AE938" s="7">
        <v>141.75167540000001</v>
      </c>
      <c r="AF938" s="7">
        <v>9.8778278430000004</v>
      </c>
      <c r="AG938" s="7">
        <v>2.886104676</v>
      </c>
      <c r="AH938" s="7">
        <v>26.282935729999998</v>
      </c>
      <c r="AI938" s="7" t="s">
        <v>29</v>
      </c>
      <c r="AJ938" s="7" t="s">
        <v>29</v>
      </c>
      <c r="AK938" s="11">
        <v>6.8106983999999995E-2</v>
      </c>
      <c r="AL938" s="7">
        <v>4.4568284E-2</v>
      </c>
      <c r="AM938" s="1">
        <v>9.1222961447551508E-3</v>
      </c>
      <c r="AN938" s="1" t="s">
        <v>1327</v>
      </c>
      <c r="AO938" s="1">
        <v>20.0833333333333</v>
      </c>
      <c r="AP938" s="1">
        <v>0.51876946142564995</v>
      </c>
      <c r="AQ938" s="1">
        <v>-0.85491417457668895</v>
      </c>
    </row>
    <row r="939" spans="1:43" s="1" customFormat="1">
      <c r="A939" s="9">
        <f t="shared" si="81"/>
        <v>41855.840289351865</v>
      </c>
      <c r="B939" s="9">
        <v>41855.673622685201</v>
      </c>
      <c r="C939" s="9" t="str">
        <f t="shared" si="82"/>
        <v>20140804161001</v>
      </c>
      <c r="D939" s="9" t="str">
        <f t="shared" si="83"/>
        <v>16</v>
      </c>
      <c r="E939" s="9"/>
      <c r="F939" s="5" t="s">
        <v>1264</v>
      </c>
      <c r="G939" s="6">
        <v>247.67362268518499</v>
      </c>
      <c r="H939" s="6">
        <v>-0.43396048939884602</v>
      </c>
      <c r="I939" s="6">
        <v>-0.90093190288762304</v>
      </c>
      <c r="J939" s="7">
        <v>517</v>
      </c>
      <c r="K939" s="12">
        <v>1054</v>
      </c>
      <c r="L939" s="3">
        <v>537.79225269999995</v>
      </c>
      <c r="M939" s="3">
        <f t="shared" si="80"/>
        <v>-1.8802862199999937</v>
      </c>
      <c r="N939" s="1">
        <f t="shared" si="84"/>
        <v>0.3430986919999981</v>
      </c>
      <c r="O939" s="1">
        <f t="shared" si="85"/>
        <v>-5.4803071647967814</v>
      </c>
      <c r="W939" s="3"/>
      <c r="X939" s="3"/>
      <c r="Y939" s="13">
        <v>41855.840277777803</v>
      </c>
      <c r="Z939" s="13"/>
      <c r="AA939" s="3">
        <v>26.097913800000001</v>
      </c>
      <c r="AB939" s="3">
        <v>27.794583329999998</v>
      </c>
      <c r="AC939" s="7">
        <v>8.0522916670000004</v>
      </c>
      <c r="AD939" s="11" t="s">
        <v>29</v>
      </c>
      <c r="AE939" s="7">
        <v>141.06650289999999</v>
      </c>
      <c r="AF939" s="7">
        <v>9.826206741</v>
      </c>
      <c r="AG939" s="7">
        <v>2.79103353</v>
      </c>
      <c r="AH939" s="7">
        <v>26.124553370000001</v>
      </c>
      <c r="AI939" s="7" t="s">
        <v>29</v>
      </c>
      <c r="AJ939" s="7" t="s">
        <v>29</v>
      </c>
      <c r="AK939" s="11">
        <v>7.3410181000000005E-2</v>
      </c>
      <c r="AL939" s="7">
        <v>4.6625564000000001E-2</v>
      </c>
      <c r="AM939" s="1">
        <v>8.8656040865202502E-3</v>
      </c>
      <c r="AN939" s="1" t="s">
        <v>1328</v>
      </c>
      <c r="AO939" s="1">
        <v>20.1666666666667</v>
      </c>
      <c r="AP939" s="1">
        <v>0.53729584723305301</v>
      </c>
      <c r="AQ939" s="1">
        <v>-0.84339384189482602</v>
      </c>
    </row>
    <row r="940" spans="1:43" s="1" customFormat="1">
      <c r="A940" s="9">
        <f t="shared" si="81"/>
        <v>41855.843761574062</v>
      </c>
      <c r="B940" s="9">
        <v>41855.677094907398</v>
      </c>
      <c r="C940" s="9" t="str">
        <f t="shared" si="82"/>
        <v>20140804161501</v>
      </c>
      <c r="D940" s="9" t="str">
        <f t="shared" si="83"/>
        <v>16</v>
      </c>
      <c r="E940" s="9"/>
      <c r="F940" s="5" t="s">
        <v>1266</v>
      </c>
      <c r="G940" s="6">
        <v>247.677094907407</v>
      </c>
      <c r="H940" s="6">
        <v>-0.43390663852764599</v>
      </c>
      <c r="I940" s="6">
        <v>-0.90095783976923005</v>
      </c>
      <c r="J940" s="7">
        <v>507</v>
      </c>
      <c r="K940" s="12">
        <v>1056</v>
      </c>
      <c r="L940" s="3">
        <v>528.39082159999998</v>
      </c>
      <c r="M940" s="3">
        <f t="shared" si="80"/>
        <v>-2.9047125600000072</v>
      </c>
      <c r="N940" s="1">
        <f t="shared" si="84"/>
        <v>0.53486155600000129</v>
      </c>
      <c r="O940" s="1">
        <f t="shared" si="85"/>
        <v>-5.4307746133842532</v>
      </c>
      <c r="P940" s="6" t="s">
        <v>1329</v>
      </c>
      <c r="Q940" s="6">
        <v>1014</v>
      </c>
      <c r="R940" s="6" t="s">
        <v>35</v>
      </c>
      <c r="S940" s="6">
        <v>2.1</v>
      </c>
      <c r="T940" s="6" t="s">
        <v>35</v>
      </c>
      <c r="U940" s="6">
        <v>0</v>
      </c>
      <c r="V940" s="6" t="s">
        <v>36</v>
      </c>
      <c r="W940" s="3"/>
      <c r="X940" s="3"/>
      <c r="Y940" s="13">
        <v>41855.84375</v>
      </c>
      <c r="Z940" s="13"/>
      <c r="AA940" s="3">
        <v>26.099396250000002</v>
      </c>
      <c r="AB940" s="3">
        <v>27.814791670000002</v>
      </c>
      <c r="AC940" s="7">
        <v>8.0623958330000001</v>
      </c>
      <c r="AD940" s="11" t="s">
        <v>29</v>
      </c>
      <c r="AE940" s="7">
        <v>140.7731474</v>
      </c>
      <c r="AF940" s="7">
        <v>9.8036091160000005</v>
      </c>
      <c r="AG940" s="7">
        <v>2.7122170749999999</v>
      </c>
      <c r="AH940" s="7">
        <v>25.91110145</v>
      </c>
      <c r="AI940" s="7" t="s">
        <v>29</v>
      </c>
      <c r="AJ940" s="7" t="s">
        <v>29</v>
      </c>
      <c r="AK940" s="11">
        <v>7.8713378000000001E-2</v>
      </c>
      <c r="AL940" s="7">
        <v>4.8682844000000003E-2</v>
      </c>
      <c r="AM940" s="1">
        <v>8.6617205274248099E-3</v>
      </c>
      <c r="AN940" s="1" t="s">
        <v>1330</v>
      </c>
      <c r="AO940" s="1">
        <v>20.25</v>
      </c>
      <c r="AP940" s="1">
        <v>0.55556650974900301</v>
      </c>
      <c r="AQ940" s="1">
        <v>-0.83147210010036499</v>
      </c>
    </row>
    <row r="941" spans="1:43" s="1" customFormat="1">
      <c r="A941" s="9">
        <f t="shared" si="81"/>
        <v>41855.847233796267</v>
      </c>
      <c r="B941" s="9">
        <v>41855.680567129602</v>
      </c>
      <c r="C941" s="9" t="str">
        <f t="shared" si="82"/>
        <v>20140804162001</v>
      </c>
      <c r="D941" s="9" t="str">
        <f t="shared" si="83"/>
        <v>16</v>
      </c>
      <c r="E941" s="9"/>
      <c r="F941" s="5" t="s">
        <v>1267</v>
      </c>
      <c r="G941" s="6">
        <v>247.68056712962999</v>
      </c>
      <c r="H941" s="6">
        <v>-0.433852786106255</v>
      </c>
      <c r="I941" s="6">
        <v>-0.90098377343204095</v>
      </c>
      <c r="J941" s="7">
        <v>494</v>
      </c>
      <c r="K941" s="12">
        <v>1054</v>
      </c>
      <c r="L941" s="3">
        <v>513.86725879999995</v>
      </c>
      <c r="M941" s="3">
        <f t="shared" si="80"/>
        <v>-0.68729335999998964</v>
      </c>
      <c r="N941" s="1">
        <f t="shared" si="84"/>
        <v>0.41793791000000058</v>
      </c>
      <c r="O941" s="1">
        <f t="shared" si="85"/>
        <v>-1.6444867612033296</v>
      </c>
      <c r="W941" s="3"/>
      <c r="X941" s="3"/>
      <c r="Y941" s="13">
        <v>41855.847222222197</v>
      </c>
      <c r="Z941" s="13"/>
      <c r="AA941" s="3">
        <v>26.093071120000001</v>
      </c>
      <c r="AB941" s="3">
        <v>27.827291670000001</v>
      </c>
      <c r="AC941" s="7">
        <v>8.0686458339999998</v>
      </c>
      <c r="AD941" s="11" t="s">
        <v>29</v>
      </c>
      <c r="AE941" s="7">
        <v>141.20848820000001</v>
      </c>
      <c r="AF941" s="7">
        <v>9.8347049070000008</v>
      </c>
      <c r="AG941" s="7">
        <v>2.6634719160000002</v>
      </c>
      <c r="AH941" s="7">
        <v>25.611749620000001</v>
      </c>
      <c r="AI941" s="7" t="s">
        <v>29</v>
      </c>
      <c r="AJ941" s="7" t="s">
        <v>29</v>
      </c>
      <c r="AK941" s="11">
        <v>8.5739643000000004E-2</v>
      </c>
      <c r="AL941" s="7">
        <v>4.7998579E-2</v>
      </c>
      <c r="AM941" s="1">
        <v>8.5379609864984201E-3</v>
      </c>
      <c r="AN941" s="1" t="s">
        <v>1331</v>
      </c>
      <c r="AO941" s="1">
        <v>20.3333333333333</v>
      </c>
      <c r="AP941" s="1">
        <v>0.573572753142366</v>
      </c>
      <c r="AQ941" s="1">
        <v>-0.81915462328713395</v>
      </c>
    </row>
    <row r="942" spans="1:43" s="1" customFormat="1">
      <c r="A942" s="9">
        <f t="shared" si="81"/>
        <v>41855.850706018566</v>
      </c>
      <c r="B942" s="9">
        <v>41855.684039351901</v>
      </c>
      <c r="C942" s="9" t="str">
        <f t="shared" si="82"/>
        <v>20140804162501</v>
      </c>
      <c r="D942" s="9" t="str">
        <f t="shared" si="83"/>
        <v>16</v>
      </c>
      <c r="E942" s="9"/>
      <c r="F942" s="5" t="s">
        <v>1268</v>
      </c>
      <c r="G942" s="6">
        <v>247.68403935185199</v>
      </c>
      <c r="H942" s="6">
        <v>-0.43379893213486498</v>
      </c>
      <c r="I942" s="6">
        <v>-0.90100970387596302</v>
      </c>
      <c r="J942" s="7">
        <v>487</v>
      </c>
      <c r="K942" s="12">
        <v>1062</v>
      </c>
      <c r="L942" s="3">
        <v>510.430792</v>
      </c>
      <c r="M942" s="3">
        <f t="shared" si="80"/>
        <v>-2.3998026200000027</v>
      </c>
      <c r="N942" s="1">
        <f t="shared" si="84"/>
        <v>0.32630629399999977</v>
      </c>
      <c r="O942" s="1">
        <f t="shared" si="85"/>
        <v>-7.3544478427989022</v>
      </c>
      <c r="W942" s="3"/>
      <c r="X942" s="3"/>
      <c r="Y942" s="13">
        <v>41855.850694444402</v>
      </c>
      <c r="Z942" s="13"/>
      <c r="AA942" s="3">
        <v>26.086745969999999</v>
      </c>
      <c r="AB942" s="3">
        <v>27.849583330000002</v>
      </c>
      <c r="AC942" s="7">
        <v>8.07</v>
      </c>
      <c r="AD942" s="11" t="s">
        <v>29</v>
      </c>
      <c r="AE942" s="7">
        <v>139.84126459999999</v>
      </c>
      <c r="AF942" s="7">
        <v>9.7391340110000009</v>
      </c>
      <c r="AG942" s="7">
        <v>2.7293290780000001</v>
      </c>
      <c r="AH942" s="7">
        <v>25.6202781</v>
      </c>
      <c r="AI942" s="7" t="s">
        <v>29</v>
      </c>
      <c r="AJ942" s="7" t="s">
        <v>29</v>
      </c>
      <c r="AK942" s="11">
        <v>9.2765906999999995E-2</v>
      </c>
      <c r="AL942" s="7">
        <v>4.7314315000000003E-2</v>
      </c>
      <c r="AM942" s="1">
        <v>8.5113803820237605E-3</v>
      </c>
      <c r="AN942" s="1" t="s">
        <v>1332</v>
      </c>
      <c r="AO942" s="1">
        <v>20.4166666666667</v>
      </c>
      <c r="AP942" s="1">
        <v>0.59130600743098105</v>
      </c>
      <c r="AQ942" s="1">
        <v>-0.80644727389708104</v>
      </c>
    </row>
    <row r="943" spans="1:43" s="1" customFormat="1">
      <c r="A943" s="9">
        <f t="shared" si="81"/>
        <v>41855.854178240763</v>
      </c>
      <c r="B943" s="9">
        <v>41855.687511574099</v>
      </c>
      <c r="C943" s="9" t="str">
        <f t="shared" si="82"/>
        <v>20140804163001</v>
      </c>
      <c r="D943" s="9" t="str">
        <f t="shared" si="83"/>
        <v>16</v>
      </c>
      <c r="E943" s="9"/>
      <c r="F943" s="5" t="s">
        <v>1270</v>
      </c>
      <c r="G943" s="6">
        <v>247.68751157407399</v>
      </c>
      <c r="H943" s="6">
        <v>-0.43374507661366801</v>
      </c>
      <c r="I943" s="6">
        <v>-0.90103563110090401</v>
      </c>
      <c r="J943" s="7">
        <v>476</v>
      </c>
      <c r="K943" s="12">
        <v>1061</v>
      </c>
      <c r="L943" s="3">
        <v>498.43177889999998</v>
      </c>
      <c r="M943" s="3">
        <f t="shared" si="80"/>
        <v>-1.4189982600000008</v>
      </c>
      <c r="N943" s="1">
        <f t="shared" si="84"/>
        <v>6.2191759999998909E-2</v>
      </c>
      <c r="O943" s="1">
        <f t="shared" si="85"/>
        <v>-22.816499484819623</v>
      </c>
      <c r="P943" s="6" t="s">
        <v>1333</v>
      </c>
      <c r="Q943" s="6">
        <v>1014</v>
      </c>
      <c r="R943" s="6" t="s">
        <v>35</v>
      </c>
      <c r="S943" s="6">
        <v>2.6</v>
      </c>
      <c r="T943" s="6" t="s">
        <v>35</v>
      </c>
      <c r="U943" s="6">
        <v>0</v>
      </c>
      <c r="V943" s="6" t="s">
        <v>36</v>
      </c>
      <c r="W943" s="3"/>
      <c r="X943" s="3"/>
      <c r="Y943" s="13">
        <v>41855.854166666701</v>
      </c>
      <c r="Z943" s="13"/>
      <c r="AA943" s="3">
        <v>26.080420820000001</v>
      </c>
      <c r="AB943" s="3">
        <v>27.872291669999999</v>
      </c>
      <c r="AC943" s="7">
        <v>8.0688541659999995</v>
      </c>
      <c r="AD943" s="11" t="s">
        <v>29</v>
      </c>
      <c r="AE943" s="7">
        <v>137.8500367</v>
      </c>
      <c r="AF943" s="7">
        <v>9.5994060010000002</v>
      </c>
      <c r="AG943" s="7">
        <v>2.8000628089999999</v>
      </c>
      <c r="AH943" s="7">
        <v>25.655348010000001</v>
      </c>
      <c r="AI943" s="7" t="s">
        <v>29</v>
      </c>
      <c r="AJ943" s="7" t="s">
        <v>29</v>
      </c>
      <c r="AK943" s="11">
        <v>9.9792170999999999E-2</v>
      </c>
      <c r="AL943" s="7">
        <v>4.6630049999999999E-2</v>
      </c>
      <c r="AM943" s="1">
        <v>8.5338662903875501E-3</v>
      </c>
      <c r="AN943" s="1" t="s">
        <v>1334</v>
      </c>
      <c r="AO943" s="1">
        <v>20.5</v>
      </c>
      <c r="AP943" s="1">
        <v>0.60875783256049099</v>
      </c>
      <c r="AQ943" s="1">
        <v>-0.79335609993007095</v>
      </c>
    </row>
    <row r="944" spans="1:43" s="1" customFormat="1">
      <c r="A944" s="9">
        <f t="shared" si="81"/>
        <v>41855.857650462967</v>
      </c>
      <c r="B944" s="9">
        <v>41855.690983796303</v>
      </c>
      <c r="C944" s="9" t="str">
        <f t="shared" si="82"/>
        <v>20140804163501</v>
      </c>
      <c r="D944" s="9" t="str">
        <f t="shared" si="83"/>
        <v>16</v>
      </c>
      <c r="E944" s="9"/>
      <c r="F944" s="5" t="s">
        <v>1271</v>
      </c>
      <c r="G944" s="6">
        <v>247.690983796296</v>
      </c>
      <c r="H944" s="6">
        <v>-0.433691219542856</v>
      </c>
      <c r="I944" s="6">
        <v>-0.90106155510677</v>
      </c>
      <c r="J944" s="7">
        <v>471</v>
      </c>
      <c r="K944" s="12">
        <v>1057</v>
      </c>
      <c r="L944" s="3">
        <v>491.33678759999998</v>
      </c>
      <c r="M944" s="3">
        <f t="shared" si="80"/>
        <v>-0.88467802000000118</v>
      </c>
      <c r="N944" s="1">
        <f t="shared" si="84"/>
        <v>0.11298299999999983</v>
      </c>
      <c r="O944" s="1">
        <f t="shared" si="85"/>
        <v>-7.8301870192861092</v>
      </c>
      <c r="W944" s="3"/>
      <c r="X944" s="3"/>
      <c r="Y944" s="13">
        <v>41855.857638888898</v>
      </c>
      <c r="Z944" s="13"/>
      <c r="AA944" s="3">
        <v>26.074095669999998</v>
      </c>
      <c r="AB944" s="3">
        <v>27.884791669999998</v>
      </c>
      <c r="AC944" s="7">
        <v>8.0626041669999999</v>
      </c>
      <c r="AD944" s="11" t="s">
        <v>29</v>
      </c>
      <c r="AE944" s="7">
        <v>135.30010770000001</v>
      </c>
      <c r="AF944" s="7">
        <v>9.4190451839999998</v>
      </c>
      <c r="AG944" s="7">
        <v>2.7513170370000002</v>
      </c>
      <c r="AH944" s="7">
        <v>25.429306279999999</v>
      </c>
      <c r="AI944" s="7" t="s">
        <v>29</v>
      </c>
      <c r="AJ944" s="7" t="s">
        <v>29</v>
      </c>
      <c r="AK944" s="11">
        <v>0.105128897</v>
      </c>
      <c r="AL944" s="7">
        <v>5.8567347999999998E-2</v>
      </c>
      <c r="AM944" s="1">
        <v>8.6575664379626993E-3</v>
      </c>
      <c r="AN944" s="1" t="s">
        <v>1335</v>
      </c>
      <c r="AO944" s="1">
        <v>20.5833333333333</v>
      </c>
      <c r="AP944" s="1">
        <v>0.62591992242135497</v>
      </c>
      <c r="AQ944" s="1">
        <v>-0.77988733206537197</v>
      </c>
    </row>
    <row r="945" spans="1:43" s="1" customFormat="1">
      <c r="A945" s="9">
        <f t="shared" si="81"/>
        <v>41855.861122685164</v>
      </c>
      <c r="B945" s="9">
        <v>41855.6944560185</v>
      </c>
      <c r="C945" s="9" t="str">
        <f t="shared" si="82"/>
        <v>20140804164001</v>
      </c>
      <c r="D945" s="9" t="str">
        <f t="shared" si="83"/>
        <v>16</v>
      </c>
      <c r="E945" s="9"/>
      <c r="F945" s="5" t="s">
        <v>1272</v>
      </c>
      <c r="G945" s="6">
        <v>247.69445601851899</v>
      </c>
      <c r="H945" s="6">
        <v>-0.43363736092262301</v>
      </c>
      <c r="I945" s="6">
        <v>-0.90108747589346905</v>
      </c>
      <c r="J945" s="7">
        <v>465</v>
      </c>
      <c r="K945" s="12">
        <v>1061</v>
      </c>
      <c r="L945" s="3">
        <v>486.91339749999997</v>
      </c>
      <c r="M945" s="3">
        <f t="shared" si="80"/>
        <v>-0.20942511999999169</v>
      </c>
      <c r="N945" s="1">
        <f t="shared" si="84"/>
        <v>0.14926244000000111</v>
      </c>
      <c r="O945" s="1">
        <f t="shared" si="85"/>
        <v>-1.4030664378794167</v>
      </c>
      <c r="W945" s="3"/>
      <c r="X945" s="3"/>
      <c r="Y945" s="13">
        <v>41855.861111111102</v>
      </c>
      <c r="Z945" s="13"/>
      <c r="AA945" s="3">
        <v>26.05299939</v>
      </c>
      <c r="AB945" s="3">
        <v>27.93010417</v>
      </c>
      <c r="AC945" s="7">
        <v>8.0636458330000007</v>
      </c>
      <c r="AD945" s="11" t="s">
        <v>29</v>
      </c>
      <c r="AE945" s="7">
        <v>134.96321750000001</v>
      </c>
      <c r="AF945" s="7">
        <v>9.3983133890000001</v>
      </c>
      <c r="AG945" s="7">
        <v>2.7025705439999999</v>
      </c>
      <c r="AH945" s="7">
        <v>25.158693939999999</v>
      </c>
      <c r="AI945" s="7" t="s">
        <v>29</v>
      </c>
      <c r="AJ945" s="7" t="s">
        <v>29</v>
      </c>
      <c r="AK945" s="11">
        <v>0.110465623</v>
      </c>
      <c r="AL945" s="7">
        <v>7.0504646000000004E-2</v>
      </c>
      <c r="AM945" s="1">
        <v>8.6368259351013808E-3</v>
      </c>
      <c r="AN945" s="1" t="s">
        <v>1336</v>
      </c>
      <c r="AO945" s="1">
        <v>20.6666666666667</v>
      </c>
      <c r="AP945" s="1">
        <v>0.64278410880209502</v>
      </c>
      <c r="AQ945" s="1">
        <v>-0.76604738069619205</v>
      </c>
    </row>
    <row r="946" spans="1:43" s="1" customFormat="1">
      <c r="A946" s="9">
        <f t="shared" si="81"/>
        <v>41855.864594907362</v>
      </c>
      <c r="B946" s="9">
        <v>41855.697928240697</v>
      </c>
      <c r="C946" s="9" t="str">
        <f t="shared" si="82"/>
        <v>20140804164501</v>
      </c>
      <c r="D946" s="9" t="str">
        <f t="shared" si="83"/>
        <v>16</v>
      </c>
      <c r="E946" s="9"/>
      <c r="F946" s="5" t="s">
        <v>1274</v>
      </c>
      <c r="G946" s="6">
        <v>247.69792824074099</v>
      </c>
      <c r="H946" s="6">
        <v>-0.43358350075316099</v>
      </c>
      <c r="I946" s="6">
        <v>-0.90111339346090802</v>
      </c>
      <c r="J946" s="7">
        <v>464</v>
      </c>
      <c r="K946" s="12">
        <v>1061</v>
      </c>
      <c r="L946" s="3">
        <v>485.86627190000002</v>
      </c>
      <c r="M946" s="3">
        <f t="shared" si="80"/>
        <v>0.20942511999999169</v>
      </c>
      <c r="N946" s="1">
        <f t="shared" si="84"/>
        <v>0.24711326000000042</v>
      </c>
      <c r="O946" s="1">
        <f t="shared" si="85"/>
        <v>0.84748637122909287</v>
      </c>
      <c r="P946" s="6" t="s">
        <v>1337</v>
      </c>
      <c r="Q946" s="6">
        <v>1014</v>
      </c>
      <c r="R946" s="6" t="s">
        <v>35</v>
      </c>
      <c r="S946" s="6">
        <v>2</v>
      </c>
      <c r="T946" s="6" t="s">
        <v>35</v>
      </c>
      <c r="U946" s="6">
        <v>0</v>
      </c>
      <c r="V946" s="6" t="s">
        <v>36</v>
      </c>
      <c r="W946" s="3"/>
      <c r="X946" s="3"/>
      <c r="Y946" s="13">
        <v>41855.864583333299</v>
      </c>
      <c r="Z946" s="13"/>
      <c r="AA946" s="3">
        <v>26.021352289999999</v>
      </c>
      <c r="AB946" s="3">
        <v>27.998854170000001</v>
      </c>
      <c r="AC946" s="7">
        <v>8.0698958330000004</v>
      </c>
      <c r="AD946" s="11" t="s">
        <v>29</v>
      </c>
      <c r="AE946" s="7">
        <v>136.20706910000001</v>
      </c>
      <c r="AF946" s="7">
        <v>9.4916023210000002</v>
      </c>
      <c r="AG946" s="7">
        <v>2.653823536</v>
      </c>
      <c r="AH946" s="7">
        <v>24.856245449999999</v>
      </c>
      <c r="AI946" s="7" t="s">
        <v>29</v>
      </c>
      <c r="AJ946" s="7" t="s">
        <v>29</v>
      </c>
      <c r="AK946" s="11">
        <v>0.115802349</v>
      </c>
      <c r="AL946" s="7">
        <v>8.2441943000000004E-2</v>
      </c>
      <c r="AM946" s="1">
        <v>8.5134221102365296E-3</v>
      </c>
      <c r="AN946" s="1" t="s">
        <v>1338</v>
      </c>
      <c r="AO946" s="1">
        <v>20.75</v>
      </c>
      <c r="AP946" s="1">
        <v>0.65934236527691004</v>
      </c>
      <c r="AQ946" s="1">
        <v>-0.75184283287868803</v>
      </c>
    </row>
    <row r="947" spans="1:43" s="1" customFormat="1">
      <c r="A947" s="9">
        <f t="shared" si="81"/>
        <v>41855.868067129661</v>
      </c>
      <c r="B947" s="9">
        <v>41855.701400462996</v>
      </c>
      <c r="C947" s="9" t="str">
        <f t="shared" si="82"/>
        <v>20140804165001</v>
      </c>
      <c r="D947" s="9" t="str">
        <f t="shared" si="83"/>
        <v>16</v>
      </c>
      <c r="E947" s="9"/>
      <c r="F947" s="5" t="s">
        <v>1275</v>
      </c>
      <c r="G947" s="6">
        <v>247.70140046296299</v>
      </c>
      <c r="H947" s="6">
        <v>-0.43352963903466202</v>
      </c>
      <c r="I947" s="6">
        <v>-0.90113930780899598</v>
      </c>
      <c r="J947" s="7">
        <v>465</v>
      </c>
      <c r="K947" s="12">
        <v>1061</v>
      </c>
      <c r="L947" s="3">
        <v>486.91339749999997</v>
      </c>
      <c r="M947" s="3">
        <f t="shared" si="80"/>
        <v>-1.20167778</v>
      </c>
      <c r="N947" s="1">
        <f t="shared" si="84"/>
        <v>1.5132079999997928E-2</v>
      </c>
      <c r="O947" s="1">
        <f t="shared" si="85"/>
        <v>-79.412597607213584</v>
      </c>
      <c r="W947" s="3"/>
      <c r="X947" s="3"/>
      <c r="Y947" s="13">
        <v>41855.868055555598</v>
      </c>
      <c r="Z947" s="13"/>
      <c r="AA947" s="3">
        <v>25.99593016</v>
      </c>
      <c r="AB947" s="3">
        <v>28.024583329999999</v>
      </c>
      <c r="AC947" s="7">
        <v>8.0638541660000005</v>
      </c>
      <c r="AD947" s="11" t="s">
        <v>29</v>
      </c>
      <c r="AE947" s="7">
        <v>134.760032</v>
      </c>
      <c r="AF947" s="7">
        <v>9.3953059020000005</v>
      </c>
      <c r="AG947" s="7">
        <v>2.6530317010000002</v>
      </c>
      <c r="AH947" s="7">
        <v>24.851346889999999</v>
      </c>
      <c r="AI947" s="7" t="s">
        <v>29</v>
      </c>
      <c r="AJ947" s="7" t="s">
        <v>29</v>
      </c>
      <c r="AK947" s="11">
        <v>0.12115061100000001</v>
      </c>
      <c r="AL947" s="7">
        <v>8.8864700000000005E-2</v>
      </c>
      <c r="AM947" s="1">
        <v>8.6326838047571606E-3</v>
      </c>
      <c r="AN947" s="1" t="s">
        <v>1339</v>
      </c>
      <c r="AO947" s="1">
        <v>20.8333333333333</v>
      </c>
      <c r="AP947" s="1">
        <v>0.67558681102582396</v>
      </c>
      <c r="AQ947" s="1">
        <v>-0.73728044919688296</v>
      </c>
    </row>
    <row r="948" spans="1:43" s="1" customFormat="1">
      <c r="A948" s="9">
        <f t="shared" si="81"/>
        <v>41855.871539351865</v>
      </c>
      <c r="B948" s="9">
        <v>41855.704872685201</v>
      </c>
      <c r="C948" s="9" t="str">
        <f t="shared" si="82"/>
        <v>20140804165501</v>
      </c>
      <c r="D948" s="9" t="str">
        <f t="shared" si="83"/>
        <v>16</v>
      </c>
      <c r="E948" s="9"/>
      <c r="F948" s="5" t="s">
        <v>1276</v>
      </c>
      <c r="G948" s="6">
        <v>247.70487268518499</v>
      </c>
      <c r="H948" s="6">
        <v>-0.43347577576731799</v>
      </c>
      <c r="I948" s="6">
        <v>-0.90116521893763901</v>
      </c>
      <c r="J948" s="7">
        <v>461</v>
      </c>
      <c r="K948" s="12">
        <v>1057</v>
      </c>
      <c r="L948" s="3">
        <v>480.90500859999997</v>
      </c>
      <c r="M948" s="3">
        <f t="shared" si="80"/>
        <v>-1.5208487399999968</v>
      </c>
      <c r="N948" s="1">
        <f t="shared" si="84"/>
        <v>-0.36072299999999868</v>
      </c>
      <c r="O948" s="1">
        <f t="shared" si="85"/>
        <v>4.2161124741144933</v>
      </c>
      <c r="W948" s="3"/>
      <c r="X948" s="3"/>
      <c r="Y948" s="13">
        <v>41855.871527777803</v>
      </c>
      <c r="Z948" s="13"/>
      <c r="AA948" s="3">
        <v>25.98760034</v>
      </c>
      <c r="AB948" s="3">
        <v>28.02322917</v>
      </c>
      <c r="AC948" s="7">
        <v>8.0647916669999997</v>
      </c>
      <c r="AD948" s="11" t="s">
        <v>29</v>
      </c>
      <c r="AE948" s="7">
        <v>134.9600757</v>
      </c>
      <c r="AF948" s="7">
        <v>9.4102314979999999</v>
      </c>
      <c r="AG948" s="7">
        <v>2.6156624650000002</v>
      </c>
      <c r="AH948" s="7">
        <v>24.81925008</v>
      </c>
      <c r="AI948" s="7" t="s">
        <v>29</v>
      </c>
      <c r="AJ948" s="7" t="s">
        <v>29</v>
      </c>
      <c r="AK948" s="11">
        <v>0.12649887200000001</v>
      </c>
      <c r="AL948" s="7">
        <v>9.5287457000000006E-2</v>
      </c>
      <c r="AM948" s="1">
        <v>8.6140687380793102E-3</v>
      </c>
      <c r="AN948" s="1" t="s">
        <v>1340</v>
      </c>
      <c r="AO948" s="1">
        <v>20.9166666666667</v>
      </c>
      <c r="AP948" s="1">
        <v>0.69150971458551902</v>
      </c>
      <c r="AQ948" s="1">
        <v>-0.72236716054500605</v>
      </c>
    </row>
    <row r="949" spans="1:43" s="1" customFormat="1">
      <c r="A949" s="9">
        <f t="shared" si="81"/>
        <v>41855.875011574062</v>
      </c>
      <c r="B949" s="9">
        <v>41855.708344907398</v>
      </c>
      <c r="C949" s="9" t="str">
        <f t="shared" si="82"/>
        <v>20140804170001</v>
      </c>
      <c r="D949" s="9" t="str">
        <f t="shared" si="83"/>
        <v>17</v>
      </c>
      <c r="E949" s="9"/>
      <c r="F949" s="5" t="s">
        <v>1278</v>
      </c>
      <c r="G949" s="6">
        <v>247.708344907407</v>
      </c>
      <c r="H949" s="6">
        <v>-0.43342191095132299</v>
      </c>
      <c r="I949" s="6">
        <v>-0.90119112684674396</v>
      </c>
      <c r="J949" s="7">
        <v>452</v>
      </c>
      <c r="K949" s="12">
        <v>1061</v>
      </c>
      <c r="L949" s="3">
        <v>473.30076489999999</v>
      </c>
      <c r="M949" s="3">
        <f t="shared" si="80"/>
        <v>-1.4659758199999942</v>
      </c>
      <c r="N949" s="1">
        <f t="shared" si="84"/>
        <v>-0.19508136000000037</v>
      </c>
      <c r="O949" s="1">
        <f t="shared" si="85"/>
        <v>7.5146893583271686</v>
      </c>
      <c r="P949" s="6" t="s">
        <v>1341</v>
      </c>
      <c r="Q949" s="6">
        <v>1014</v>
      </c>
      <c r="R949" s="6" t="s">
        <v>35</v>
      </c>
      <c r="S949" s="6">
        <v>2.1</v>
      </c>
      <c r="T949" s="6" t="s">
        <v>35</v>
      </c>
      <c r="U949" s="6">
        <v>0</v>
      </c>
      <c r="V949" s="6" t="s">
        <v>36</v>
      </c>
      <c r="W949" s="3"/>
      <c r="X949" s="3"/>
      <c r="Y949" s="13">
        <v>41855.875</v>
      </c>
      <c r="Z949" s="13"/>
      <c r="AA949" s="3">
        <v>26.006597119999999</v>
      </c>
      <c r="AB949" s="3">
        <v>27.979479170000001</v>
      </c>
      <c r="AC949" s="7">
        <v>8.0772916670000008</v>
      </c>
      <c r="AD949" s="11" t="s">
        <v>29</v>
      </c>
      <c r="AE949" s="7">
        <v>137.88314070000001</v>
      </c>
      <c r="AF949" s="7">
        <v>9.6092486699999995</v>
      </c>
      <c r="AG949" s="7">
        <v>2.518143792</v>
      </c>
      <c r="AH949" s="7">
        <v>24.735286609999999</v>
      </c>
      <c r="AI949" s="7" t="s">
        <v>29</v>
      </c>
      <c r="AJ949" s="7" t="s">
        <v>29</v>
      </c>
      <c r="AK949" s="11">
        <v>0.13184713300000001</v>
      </c>
      <c r="AL949" s="7">
        <v>0.10171021299999999</v>
      </c>
      <c r="AM949" s="1">
        <v>8.36966996272436E-3</v>
      </c>
      <c r="AN949" s="1" t="s">
        <v>1342</v>
      </c>
      <c r="AO949" s="1">
        <v>21</v>
      </c>
      <c r="AP949" s="1">
        <v>0.70710349752908297</v>
      </c>
      <c r="AQ949" s="1">
        <v>-0.70711006482876404</v>
      </c>
    </row>
    <row r="950" spans="1:43" s="1" customFormat="1">
      <c r="A950" s="9">
        <f t="shared" si="81"/>
        <v>41855.878483796267</v>
      </c>
      <c r="B950" s="9">
        <v>41855.711817129602</v>
      </c>
      <c r="C950" s="9" t="str">
        <f t="shared" si="82"/>
        <v>20140804170501</v>
      </c>
      <c r="D950" s="9" t="str">
        <f t="shared" si="83"/>
        <v>17</v>
      </c>
      <c r="E950" s="9"/>
      <c r="F950" s="5" t="s">
        <v>1279</v>
      </c>
      <c r="G950" s="6">
        <v>247.71181712962999</v>
      </c>
      <c r="H950" s="6">
        <v>-0.43336804458686701</v>
      </c>
      <c r="I950" s="6">
        <v>-0.90121703153622001</v>
      </c>
      <c r="J950" s="7">
        <v>445</v>
      </c>
      <c r="K950" s="12">
        <v>1061</v>
      </c>
      <c r="L950" s="3">
        <v>465.97088580000002</v>
      </c>
      <c r="M950" s="3">
        <f t="shared" si="80"/>
        <v>-1.1698988400000077</v>
      </c>
      <c r="N950" s="1">
        <f t="shared" si="84"/>
        <v>-4.2085760000000506E-2</v>
      </c>
      <c r="O950" s="1">
        <f t="shared" si="85"/>
        <v>27.79797347131176</v>
      </c>
      <c r="W950" s="3"/>
      <c r="X950" s="3"/>
      <c r="Y950" s="13">
        <v>41855.878472222197</v>
      </c>
      <c r="Z950" s="13"/>
      <c r="AA950" s="3">
        <v>26.01071726</v>
      </c>
      <c r="AB950" s="3">
        <v>27.96510417</v>
      </c>
      <c r="AC950" s="7">
        <v>8.08</v>
      </c>
      <c r="AD950" s="11" t="s">
        <v>29</v>
      </c>
      <c r="AE950" s="7">
        <v>139.34466750000001</v>
      </c>
      <c r="AF950" s="7">
        <v>9.7108299660000004</v>
      </c>
      <c r="AG950" s="7">
        <v>2.4970302009999998</v>
      </c>
      <c r="AH950" s="7">
        <v>24.719889909999999</v>
      </c>
      <c r="AI950" s="7" t="s">
        <v>29</v>
      </c>
      <c r="AJ950" s="7" t="s">
        <v>29</v>
      </c>
      <c r="AK950" s="11" t="s">
        <v>29</v>
      </c>
      <c r="AL950" s="7" t="s">
        <v>29</v>
      </c>
      <c r="AM950" s="1">
        <v>8.3176377110267107E-3</v>
      </c>
      <c r="AN950" s="1" t="s">
        <v>1343</v>
      </c>
      <c r="AO950" s="1">
        <v>21.0833333333333</v>
      </c>
      <c r="AP950" s="1">
        <v>0.722360738072928</v>
      </c>
      <c r="AQ950" s="1">
        <v>-0.69151642358712995</v>
      </c>
    </row>
    <row r="951" spans="1:43" s="1" customFormat="1">
      <c r="A951" s="9">
        <f t="shared" si="81"/>
        <v>41855.881956018566</v>
      </c>
      <c r="B951" s="9">
        <v>41855.715289351901</v>
      </c>
      <c r="C951" s="9" t="str">
        <f t="shared" si="82"/>
        <v>20140804171001</v>
      </c>
      <c r="D951" s="9" t="str">
        <f t="shared" si="83"/>
        <v>17</v>
      </c>
      <c r="E951" s="9"/>
      <c r="F951" s="5" t="s">
        <v>1280</v>
      </c>
      <c r="G951" s="6">
        <v>247.71528935185199</v>
      </c>
      <c r="H951" s="6">
        <v>-0.43331417667414401</v>
      </c>
      <c r="I951" s="6">
        <v>-0.90124293300597302</v>
      </c>
      <c r="J951" s="7">
        <v>439</v>
      </c>
      <c r="K951" s="12">
        <v>1062</v>
      </c>
      <c r="L951" s="3">
        <v>460.12139159999998</v>
      </c>
      <c r="M951" s="3">
        <f t="shared" si="80"/>
        <v>-2.5997532799999932</v>
      </c>
      <c r="N951" s="1">
        <f t="shared" si="84"/>
        <v>0.43535166000000058</v>
      </c>
      <c r="O951" s="1">
        <f t="shared" si="85"/>
        <v>-5.9716167844633681</v>
      </c>
      <c r="W951" s="3"/>
      <c r="X951" s="3"/>
      <c r="Y951" s="13">
        <v>41855.881944444402</v>
      </c>
      <c r="Z951" s="13"/>
      <c r="AA951" s="3">
        <v>26.00259844</v>
      </c>
      <c r="AB951" s="3">
        <v>27.971458340000002</v>
      </c>
      <c r="AC951" s="7">
        <v>8.08</v>
      </c>
      <c r="AD951" s="11" t="s">
        <v>29</v>
      </c>
      <c r="AE951" s="7">
        <v>139.9458563</v>
      </c>
      <c r="AF951" s="7">
        <v>9.7535351170000002</v>
      </c>
      <c r="AG951" s="7">
        <v>2.4791672070000002</v>
      </c>
      <c r="AH951" s="7">
        <v>24.692472110000001</v>
      </c>
      <c r="AI951" s="7" t="s">
        <v>29</v>
      </c>
      <c r="AJ951" s="7" t="s">
        <v>29</v>
      </c>
      <c r="AK951" s="11" t="s">
        <v>29</v>
      </c>
      <c r="AL951" s="7" t="s">
        <v>29</v>
      </c>
      <c r="AM951" s="1">
        <v>8.3176377110267107E-3</v>
      </c>
      <c r="AN951" s="1" t="s">
        <v>1344</v>
      </c>
      <c r="AO951" s="1">
        <v>21.1666666666667</v>
      </c>
      <c r="AP951" s="1">
        <v>0.73727417460915301</v>
      </c>
      <c r="AQ951" s="1">
        <v>-0.67559365853624798</v>
      </c>
    </row>
    <row r="952" spans="1:43" s="1" customFormat="1">
      <c r="A952" s="9">
        <f t="shared" si="81"/>
        <v>41855.885428240763</v>
      </c>
      <c r="B952" s="9">
        <v>41855.718761574099</v>
      </c>
      <c r="C952" s="9" t="str">
        <f t="shared" si="82"/>
        <v>20140804171501</v>
      </c>
      <c r="D952" s="9" t="str">
        <f t="shared" si="83"/>
        <v>17</v>
      </c>
      <c r="E952" s="9"/>
      <c r="F952" s="5" t="s">
        <v>1282</v>
      </c>
      <c r="G952" s="6">
        <v>247.71876157407399</v>
      </c>
      <c r="H952" s="6">
        <v>-0.43326030721334602</v>
      </c>
      <c r="I952" s="6">
        <v>-0.90126883125591195</v>
      </c>
      <c r="J952" s="7">
        <v>427</v>
      </c>
      <c r="K952" s="12">
        <v>1061</v>
      </c>
      <c r="L952" s="3">
        <v>447.12262520000002</v>
      </c>
      <c r="M952" s="3">
        <f t="shared" si="80"/>
        <v>-2.0119417600000018</v>
      </c>
      <c r="N952" s="1">
        <f t="shared" si="84"/>
        <v>0.10883667999999887</v>
      </c>
      <c r="O952" s="1">
        <f t="shared" si="85"/>
        <v>-18.485879576628236</v>
      </c>
      <c r="P952" s="6" t="s">
        <v>1345</v>
      </c>
      <c r="Q952" s="6">
        <v>1014</v>
      </c>
      <c r="R952" s="6" t="s">
        <v>35</v>
      </c>
      <c r="S952" s="6">
        <v>1.8</v>
      </c>
      <c r="T952" s="6" t="s">
        <v>35</v>
      </c>
      <c r="U952" s="6">
        <v>0</v>
      </c>
      <c r="V952" s="6" t="s">
        <v>36</v>
      </c>
      <c r="W952" s="3"/>
      <c r="X952" s="3"/>
      <c r="Y952" s="13">
        <v>41855.885416666701</v>
      </c>
      <c r="Z952" s="13"/>
      <c r="AA952" s="3">
        <v>25.958290309999999</v>
      </c>
      <c r="AB952" s="3">
        <v>28.033958340000002</v>
      </c>
      <c r="AC952" s="7">
        <v>8.08</v>
      </c>
      <c r="AD952" s="11" t="s">
        <v>29</v>
      </c>
      <c r="AE952" s="7">
        <v>138.5154043</v>
      </c>
      <c r="AF952" s="7">
        <v>9.6540254070000007</v>
      </c>
      <c r="AG952" s="7">
        <v>2.381644831</v>
      </c>
      <c r="AH952" s="7">
        <v>24.527024170000001</v>
      </c>
      <c r="AI952" s="7" t="s">
        <v>29</v>
      </c>
      <c r="AJ952" s="7" t="s">
        <v>29</v>
      </c>
      <c r="AK952" s="11" t="s">
        <v>29</v>
      </c>
      <c r="AL952" s="7" t="s">
        <v>29</v>
      </c>
      <c r="AM952" s="1">
        <v>8.3176377110267107E-3</v>
      </c>
      <c r="AN952" s="1" t="s">
        <v>1346</v>
      </c>
      <c r="AO952" s="1">
        <v>21.25</v>
      </c>
      <c r="AP952" s="1">
        <v>0.75183670916166301</v>
      </c>
      <c r="AQ952" s="1">
        <v>-0.65934934803710898</v>
      </c>
    </row>
    <row r="953" spans="1:43" s="1" customFormat="1">
      <c r="A953" s="9">
        <f t="shared" si="81"/>
        <v>41855.888900462967</v>
      </c>
      <c r="B953" s="9">
        <v>41855.722233796303</v>
      </c>
      <c r="C953" s="9" t="str">
        <f t="shared" si="82"/>
        <v>20140804172001</v>
      </c>
      <c r="D953" s="9" t="str">
        <f t="shared" si="83"/>
        <v>17</v>
      </c>
      <c r="E953" s="9"/>
      <c r="F953" s="5" t="s">
        <v>1283</v>
      </c>
      <c r="G953" s="6">
        <v>247.722233796296</v>
      </c>
      <c r="H953" s="6">
        <v>-0.43320643620466598</v>
      </c>
      <c r="I953" s="6">
        <v>-0.90129472628594298</v>
      </c>
      <c r="J953" s="7">
        <v>417</v>
      </c>
      <c r="K953" s="12">
        <v>1062</v>
      </c>
      <c r="L953" s="3">
        <v>437.06291640000001</v>
      </c>
      <c r="M953" s="3">
        <f t="shared" si="80"/>
        <v>-0.71058476000000614</v>
      </c>
      <c r="N953" s="1">
        <f t="shared" si="84"/>
        <v>-0.12438825999999778</v>
      </c>
      <c r="O953" s="1">
        <f t="shared" si="85"/>
        <v>5.7126352599515329</v>
      </c>
      <c r="W953" s="3"/>
      <c r="X953" s="3"/>
      <c r="Y953" s="13">
        <v>41855.888888888898</v>
      </c>
      <c r="Z953" s="13"/>
      <c r="AA953" s="3">
        <v>25.928753310000001</v>
      </c>
      <c r="AB953" s="3">
        <v>28.06</v>
      </c>
      <c r="AC953" s="7">
        <v>8.0763541669999999</v>
      </c>
      <c r="AD953" s="11" t="s">
        <v>29</v>
      </c>
      <c r="AE953" s="7">
        <v>137.19379040000001</v>
      </c>
      <c r="AF953" s="7">
        <v>9.5653995040000002</v>
      </c>
      <c r="AG953" s="7">
        <v>2.3410213030000002</v>
      </c>
      <c r="AH953" s="7">
        <v>24.501290529999999</v>
      </c>
      <c r="AI953" s="7" t="s">
        <v>29</v>
      </c>
      <c r="AJ953" s="7" t="s">
        <v>29</v>
      </c>
      <c r="AK953" s="11" t="s">
        <v>29</v>
      </c>
      <c r="AL953" s="7" t="s">
        <v>29</v>
      </c>
      <c r="AM953" s="1">
        <v>8.38775686251555E-3</v>
      </c>
      <c r="AN953" s="1" t="s">
        <v>1347</v>
      </c>
      <c r="AO953" s="1">
        <v>21.3333333333333</v>
      </c>
      <c r="AP953" s="1">
        <v>0.766041410764426</v>
      </c>
      <c r="AQ953" s="1">
        <v>-0.64279122348865902</v>
      </c>
    </row>
    <row r="954" spans="1:43" s="1" customFormat="1">
      <c r="A954" s="9">
        <f t="shared" si="81"/>
        <v>41855.892372685164</v>
      </c>
      <c r="B954" s="9">
        <v>41855.7257060185</v>
      </c>
      <c r="C954" s="9" t="str">
        <f t="shared" si="82"/>
        <v>20140804172501</v>
      </c>
      <c r="D954" s="9" t="str">
        <f t="shared" si="83"/>
        <v>17</v>
      </c>
      <c r="E954" s="9"/>
      <c r="F954" s="5" t="s">
        <v>1284</v>
      </c>
      <c r="G954" s="6">
        <v>247.72570601851899</v>
      </c>
      <c r="H954" s="6">
        <v>-0.43315256364829702</v>
      </c>
      <c r="I954" s="6">
        <v>-0.90132061809597397</v>
      </c>
      <c r="J954" s="7">
        <v>414</v>
      </c>
      <c r="K954" s="12">
        <v>1061</v>
      </c>
      <c r="L954" s="3">
        <v>433.50999259999998</v>
      </c>
      <c r="M954" s="3">
        <f t="shared" si="80"/>
        <v>0.29133974000000079</v>
      </c>
      <c r="N954" s="1">
        <f t="shared" si="84"/>
        <v>-0.27116445999999994</v>
      </c>
      <c r="O954" s="1">
        <f t="shared" si="85"/>
        <v>-1.0744023755915537</v>
      </c>
      <c r="W954" s="3"/>
      <c r="X954" s="3"/>
      <c r="Y954" s="13">
        <v>41855.892361111102</v>
      </c>
      <c r="Z954" s="13"/>
      <c r="AA954" s="3">
        <v>25.909767129999999</v>
      </c>
      <c r="AB954" s="3">
        <v>28.06</v>
      </c>
      <c r="AC954" s="7">
        <v>8.0701041670000002</v>
      </c>
      <c r="AD954" s="11" t="s">
        <v>29</v>
      </c>
      <c r="AE954" s="7">
        <v>135.9499179</v>
      </c>
      <c r="AF954" s="7">
        <v>9.4845477420000002</v>
      </c>
      <c r="AG954" s="7">
        <v>2.3410397989999998</v>
      </c>
      <c r="AH954" s="7">
        <v>24.57535279</v>
      </c>
      <c r="AI954" s="7" t="s">
        <v>29</v>
      </c>
      <c r="AJ954" s="7" t="s">
        <v>29</v>
      </c>
      <c r="AK954" s="11" t="s">
        <v>29</v>
      </c>
      <c r="AL954" s="7" t="s">
        <v>29</v>
      </c>
      <c r="AM954" s="1">
        <v>8.5093391434676695E-3</v>
      </c>
      <c r="AN954" s="1" t="s">
        <v>1348</v>
      </c>
      <c r="AO954" s="1">
        <v>21.4166666666667</v>
      </c>
      <c r="AP954" s="1">
        <v>0.77988151876022505</v>
      </c>
      <c r="AQ954" s="1">
        <v>-0.62592716564808504</v>
      </c>
    </row>
    <row r="955" spans="1:43" s="1" customFormat="1">
      <c r="A955" s="9">
        <f t="shared" si="81"/>
        <v>41855.895844907362</v>
      </c>
      <c r="B955" s="9">
        <v>41855.729178240697</v>
      </c>
      <c r="C955" s="9" t="str">
        <f t="shared" si="82"/>
        <v>20140804173001</v>
      </c>
      <c r="D955" s="9" t="str">
        <f t="shared" si="83"/>
        <v>17</v>
      </c>
      <c r="E955" s="9"/>
      <c r="F955" s="5" t="s">
        <v>1286</v>
      </c>
      <c r="G955" s="6">
        <v>247.72917824074099</v>
      </c>
      <c r="H955" s="6">
        <v>-0.43309868954442998</v>
      </c>
      <c r="I955" s="6">
        <v>-0.90134650668591298</v>
      </c>
      <c r="J955" s="7">
        <v>415</v>
      </c>
      <c r="K955" s="12">
        <v>1062</v>
      </c>
      <c r="L955" s="3">
        <v>434.96669129999998</v>
      </c>
      <c r="M955" s="3">
        <f t="shared" si="80"/>
        <v>-0.67623982000000071</v>
      </c>
      <c r="N955" s="1">
        <f t="shared" si="84"/>
        <v>0.37004849999999861</v>
      </c>
      <c r="O955" s="1">
        <f t="shared" si="85"/>
        <v>-1.8274356469489899</v>
      </c>
      <c r="P955" s="6" t="s">
        <v>1349</v>
      </c>
      <c r="Q955" s="6">
        <v>1014</v>
      </c>
      <c r="R955" s="6" t="s">
        <v>35</v>
      </c>
      <c r="S955" s="6">
        <v>2</v>
      </c>
      <c r="T955" s="6" t="s">
        <v>35</v>
      </c>
      <c r="U955" s="6">
        <v>0</v>
      </c>
      <c r="V955" s="6" t="s">
        <v>36</v>
      </c>
      <c r="W955" s="3"/>
      <c r="X955" s="3"/>
      <c r="Y955" s="13">
        <v>41855.895833333299</v>
      </c>
      <c r="Z955" s="13"/>
      <c r="AA955" s="3">
        <v>25.890780939999999</v>
      </c>
      <c r="AB955" s="3">
        <v>28.096875000000001</v>
      </c>
      <c r="AC955" s="7">
        <v>8.0761458340000001</v>
      </c>
      <c r="AD955" s="11" t="s">
        <v>29</v>
      </c>
      <c r="AE955" s="7">
        <v>136.6630543</v>
      </c>
      <c r="AF955" s="7">
        <v>9.5382403409999998</v>
      </c>
      <c r="AG955" s="7">
        <v>2.3890177110000002</v>
      </c>
      <c r="AH955" s="7">
        <v>24.51390078</v>
      </c>
      <c r="AI955" s="7" t="s">
        <v>29</v>
      </c>
      <c r="AJ955" s="7" t="s">
        <v>29</v>
      </c>
      <c r="AK955" s="11">
        <v>0.162027739</v>
      </c>
      <c r="AL955" s="7">
        <v>0.104416599</v>
      </c>
      <c r="AM955" s="1">
        <v>8.3917814721277996E-3</v>
      </c>
      <c r="AN955" s="1" t="s">
        <v>1350</v>
      </c>
      <c r="AO955" s="1">
        <v>21.5</v>
      </c>
      <c r="AP955" s="1">
        <v>0.79335044601835503</v>
      </c>
      <c r="AQ955" s="1">
        <v>-0.60876520088000796</v>
      </c>
    </row>
    <row r="956" spans="1:43" s="1" customFormat="1">
      <c r="A956" s="9">
        <f t="shared" si="81"/>
        <v>41855.899317129661</v>
      </c>
      <c r="B956" s="9">
        <v>41855.732650462996</v>
      </c>
      <c r="C956" s="9" t="str">
        <f t="shared" si="82"/>
        <v>20140804173501</v>
      </c>
      <c r="D956" s="9" t="str">
        <f t="shared" si="83"/>
        <v>17</v>
      </c>
      <c r="E956" s="9"/>
      <c r="F956" s="5" t="s">
        <v>1287</v>
      </c>
      <c r="G956" s="6">
        <v>247.73265046296299</v>
      </c>
      <c r="H956" s="6">
        <v>-0.433044813893258</v>
      </c>
      <c r="I956" s="6">
        <v>-0.90137239205566599</v>
      </c>
      <c r="J956" s="7">
        <v>411</v>
      </c>
      <c r="K956" s="12">
        <v>1064</v>
      </c>
      <c r="L956" s="3">
        <v>431.58549219999998</v>
      </c>
      <c r="M956" s="3">
        <f t="shared" si="80"/>
        <v>-0.84006908000000069</v>
      </c>
      <c r="N956" s="1">
        <f t="shared" si="84"/>
        <v>1.4055669600000016</v>
      </c>
      <c r="O956" s="1">
        <f t="shared" si="85"/>
        <v>-0.59767275690657939</v>
      </c>
      <c r="W956" s="3"/>
      <c r="X956" s="3"/>
      <c r="Y956" s="13">
        <v>41855.899305555598</v>
      </c>
      <c r="Z956" s="13"/>
      <c r="AA956" s="3">
        <v>25.87907482</v>
      </c>
      <c r="AB956" s="3">
        <v>28.11760417</v>
      </c>
      <c r="AC956" s="7">
        <v>8.08</v>
      </c>
      <c r="AD956" s="11" t="s">
        <v>29</v>
      </c>
      <c r="AE956" s="7">
        <v>137.4570416</v>
      </c>
      <c r="AF956" s="7">
        <v>9.5942133439999999</v>
      </c>
      <c r="AG956" s="7">
        <v>2.400416404</v>
      </c>
      <c r="AH956" s="7">
        <v>24.38871</v>
      </c>
      <c r="AI956" s="7" t="s">
        <v>29</v>
      </c>
      <c r="AJ956" s="7" t="s">
        <v>29</v>
      </c>
      <c r="AK956" s="11">
        <v>0.167197497</v>
      </c>
      <c r="AL956" s="7">
        <v>0.102026716</v>
      </c>
      <c r="AM956" s="1">
        <v>8.3176377110267107E-3</v>
      </c>
      <c r="AN956" s="1" t="s">
        <v>1351</v>
      </c>
      <c r="AO956" s="1">
        <v>21.5833333333333</v>
      </c>
      <c r="AP956" s="1">
        <v>0.80644178206974804</v>
      </c>
      <c r="AQ956" s="1">
        <v>-0.59131349733636995</v>
      </c>
    </row>
    <row r="957" spans="1:43" s="1" customFormat="1">
      <c r="A957" s="9">
        <f t="shared" si="81"/>
        <v>41855.902789351865</v>
      </c>
      <c r="B957" s="9">
        <v>41855.736122685201</v>
      </c>
      <c r="C957" s="9" t="str">
        <f t="shared" si="82"/>
        <v>20140804174001</v>
      </c>
      <c r="D957" s="9" t="str">
        <f t="shared" si="83"/>
        <v>17</v>
      </c>
      <c r="E957" s="9"/>
      <c r="F957" s="5" t="s">
        <v>1288</v>
      </c>
      <c r="G957" s="6">
        <v>247.73612268518499</v>
      </c>
      <c r="H957" s="6">
        <v>-0.43299093669497302</v>
      </c>
      <c r="I957" s="6">
        <v>-0.90139827420514296</v>
      </c>
      <c r="J957" s="7">
        <v>407</v>
      </c>
      <c r="K957" s="12">
        <v>1064</v>
      </c>
      <c r="L957" s="3">
        <v>427.38514679999997</v>
      </c>
      <c r="M957" s="3">
        <f t="shared" si="80"/>
        <v>-0.94349863999999573</v>
      </c>
      <c r="N957" s="1">
        <f t="shared" si="84"/>
        <v>0.16812743999999782</v>
      </c>
      <c r="O957" s="1">
        <f t="shared" si="85"/>
        <v>-5.6118063773528455</v>
      </c>
      <c r="W957" s="3"/>
      <c r="X957" s="3"/>
      <c r="Y957" s="13">
        <v>41855.902777777803</v>
      </c>
      <c r="Z957" s="13"/>
      <c r="AA957" s="3">
        <v>25.87908011</v>
      </c>
      <c r="AB957" s="3">
        <v>28.111354169999998</v>
      </c>
      <c r="AC957" s="7">
        <v>8.08</v>
      </c>
      <c r="AD957" s="11" t="s">
        <v>29</v>
      </c>
      <c r="AE957" s="7">
        <v>138.32773359999999</v>
      </c>
      <c r="AF957" s="7">
        <v>9.6501863389999993</v>
      </c>
      <c r="AG957" s="7">
        <v>2.351662615</v>
      </c>
      <c r="AH957" s="7">
        <v>24.164677879999999</v>
      </c>
      <c r="AI957" s="7" t="s">
        <v>29</v>
      </c>
      <c r="AJ957" s="7" t="s">
        <v>29</v>
      </c>
      <c r="AK957" s="11">
        <v>0.172367255</v>
      </c>
      <c r="AL957" s="7">
        <v>9.9636832999999994E-2</v>
      </c>
      <c r="AM957" s="1">
        <v>8.3176377110267107E-3</v>
      </c>
      <c r="AN957" s="1" t="s">
        <v>1352</v>
      </c>
      <c r="AO957" s="1">
        <v>21.6666666666667</v>
      </c>
      <c r="AP957" s="1">
        <v>0.81914929615799204</v>
      </c>
      <c r="AQ957" s="1">
        <v>-0.57358036106884402</v>
      </c>
    </row>
    <row r="958" spans="1:43" s="1" customFormat="1">
      <c r="A958" s="9">
        <f t="shared" si="81"/>
        <v>41855.906261574062</v>
      </c>
      <c r="B958" s="9">
        <v>41855.739594907398</v>
      </c>
      <c r="C958" s="9" t="str">
        <f t="shared" si="82"/>
        <v>20140804174501</v>
      </c>
      <c r="D958" s="9" t="str">
        <f t="shared" si="83"/>
        <v>17</v>
      </c>
      <c r="E958" s="9"/>
      <c r="F958" s="5" t="s">
        <v>1290</v>
      </c>
      <c r="G958" s="6">
        <v>247.739594907407</v>
      </c>
      <c r="H958" s="6">
        <v>-0.432937057949769</v>
      </c>
      <c r="I958" s="6">
        <v>-0.90142415313424895</v>
      </c>
      <c r="J958" s="7">
        <v>401</v>
      </c>
      <c r="K958" s="12">
        <v>1068</v>
      </c>
      <c r="L958" s="3">
        <v>422.66765359999999</v>
      </c>
      <c r="M958" s="3">
        <f t="shared" si="80"/>
        <v>-0.76486553999999385</v>
      </c>
      <c r="N958" s="1">
        <f t="shared" si="84"/>
        <v>-0.12853455999999994</v>
      </c>
      <c r="O958" s="1">
        <f t="shared" si="85"/>
        <v>5.9506605849819243</v>
      </c>
      <c r="P958" s="6" t="s">
        <v>1353</v>
      </c>
      <c r="Q958" s="6">
        <v>1014</v>
      </c>
      <c r="R958" s="6" t="s">
        <v>35</v>
      </c>
      <c r="S958" s="6">
        <v>1.5</v>
      </c>
      <c r="T958" s="6" t="s">
        <v>35</v>
      </c>
      <c r="U958" s="6">
        <v>0</v>
      </c>
      <c r="V958" s="6" t="s">
        <v>36</v>
      </c>
      <c r="W958" s="3"/>
      <c r="X958" s="3"/>
      <c r="Y958" s="13">
        <v>41855.90625</v>
      </c>
      <c r="Z958" s="13"/>
      <c r="AA958" s="3">
        <v>25.849332050000001</v>
      </c>
      <c r="AB958" s="3">
        <v>28.139375000000001</v>
      </c>
      <c r="AC958" s="7">
        <v>8.08</v>
      </c>
      <c r="AD958" s="11" t="s">
        <v>29</v>
      </c>
      <c r="AE958" s="7">
        <v>137.9804781</v>
      </c>
      <c r="AF958" s="7">
        <v>9.6282106939999998</v>
      </c>
      <c r="AG958" s="7">
        <v>2.3029078620000001</v>
      </c>
      <c r="AH958" s="7">
        <v>24.16568406</v>
      </c>
      <c r="AI958" s="7" t="s">
        <v>29</v>
      </c>
      <c r="AJ958" s="7" t="s">
        <v>29</v>
      </c>
      <c r="AK958" s="11">
        <v>0.17753701299999999</v>
      </c>
      <c r="AL958" s="7">
        <v>9.7246950999999998E-2</v>
      </c>
      <c r="AM958" s="1">
        <v>8.3176377110267107E-3</v>
      </c>
      <c r="AN958" s="1" t="s">
        <v>1354</v>
      </c>
      <c r="AO958" s="1">
        <v>21.75</v>
      </c>
      <c r="AP958" s="1">
        <v>0.83146694020483503</v>
      </c>
      <c r="AQ958" s="1">
        <v>-0.55557423207561496</v>
      </c>
    </row>
    <row r="959" spans="1:43" s="1" customFormat="1">
      <c r="A959" s="9">
        <f t="shared" si="81"/>
        <v>41855.909733796267</v>
      </c>
      <c r="B959" s="9">
        <v>41855.743067129602</v>
      </c>
      <c r="C959" s="9" t="str">
        <f t="shared" si="82"/>
        <v>20140804175001</v>
      </c>
      <c r="D959" s="9" t="str">
        <f t="shared" si="83"/>
        <v>17</v>
      </c>
      <c r="E959" s="9"/>
      <c r="F959" s="5" t="s">
        <v>1291</v>
      </c>
      <c r="G959" s="6">
        <v>247.74306712962999</v>
      </c>
      <c r="H959" s="6">
        <v>-0.43288317765783701</v>
      </c>
      <c r="I959" s="6">
        <v>-0.90145002884289405</v>
      </c>
      <c r="J959" s="7">
        <v>397</v>
      </c>
      <c r="K959" s="12">
        <v>1069</v>
      </c>
      <c r="L959" s="3">
        <v>418.84332590000002</v>
      </c>
      <c r="M959" s="3">
        <f t="shared" si="80"/>
        <v>-0.75815444000000975</v>
      </c>
      <c r="N959" s="1">
        <f t="shared" si="84"/>
        <v>7.4630179999999768E-2</v>
      </c>
      <c r="O959" s="1">
        <f t="shared" si="85"/>
        <v>-10.158818322560821</v>
      </c>
      <c r="W959" s="3"/>
      <c r="X959" s="3"/>
      <c r="Y959" s="13">
        <v>41855.909722222197</v>
      </c>
      <c r="Z959" s="13"/>
      <c r="AA959" s="3">
        <v>25.81135433</v>
      </c>
      <c r="AB959" s="3">
        <v>28.179166670000001</v>
      </c>
      <c r="AC959" s="7">
        <v>8.0788541669999994</v>
      </c>
      <c r="AD959" s="11" t="s">
        <v>29</v>
      </c>
      <c r="AE959" s="7">
        <v>137.1139106</v>
      </c>
      <c r="AF959" s="7">
        <v>9.5721325279999991</v>
      </c>
      <c r="AG959" s="7">
        <v>2.2630945389999999</v>
      </c>
      <c r="AH959" s="7">
        <v>24.163537569999999</v>
      </c>
      <c r="AI959" s="7" t="s">
        <v>29</v>
      </c>
      <c r="AJ959" s="7" t="s">
        <v>29</v>
      </c>
      <c r="AK959" s="11">
        <v>0.18235425299999999</v>
      </c>
      <c r="AL959" s="7">
        <v>0.100266919</v>
      </c>
      <c r="AM959" s="1">
        <v>8.3396117584241397E-3</v>
      </c>
      <c r="AN959" s="1" t="s">
        <v>1355</v>
      </c>
      <c r="AO959" s="1">
        <v>21.8333333333333</v>
      </c>
      <c r="AP959" s="1">
        <v>0.84338885168873501</v>
      </c>
      <c r="AQ959" s="1">
        <v>-0.53730368028439701</v>
      </c>
    </row>
    <row r="960" spans="1:43" s="1" customFormat="1">
      <c r="A960" s="9">
        <f t="shared" si="81"/>
        <v>41855.913206018566</v>
      </c>
      <c r="B960" s="9">
        <v>41855.746539351901</v>
      </c>
      <c r="C960" s="9" t="str">
        <f t="shared" si="82"/>
        <v>20140804175501</v>
      </c>
      <c r="D960" s="9" t="str">
        <f t="shared" si="83"/>
        <v>17</v>
      </c>
      <c r="E960" s="9"/>
      <c r="F960" s="5" t="s">
        <v>1292</v>
      </c>
      <c r="G960" s="6">
        <v>247.74653935185199</v>
      </c>
      <c r="H960" s="6">
        <v>-0.43282929581937002</v>
      </c>
      <c r="I960" s="6">
        <v>-0.90147590133098299</v>
      </c>
      <c r="J960" s="7">
        <v>396</v>
      </c>
      <c r="K960" s="12">
        <v>1062</v>
      </c>
      <c r="L960" s="3">
        <v>415.05255369999998</v>
      </c>
      <c r="M960" s="3">
        <f t="shared" si="80"/>
        <v>-0.79585491999999936</v>
      </c>
      <c r="N960" s="1">
        <f t="shared" si="84"/>
        <v>0.57528604000000028</v>
      </c>
      <c r="O960" s="1">
        <f t="shared" si="85"/>
        <v>-1.3834073220340946</v>
      </c>
      <c r="W960" s="3"/>
      <c r="X960" s="3"/>
      <c r="Y960" s="13">
        <v>41855.913194444402</v>
      </c>
      <c r="Z960" s="13"/>
      <c r="AA960" s="3">
        <v>25.773376580000001</v>
      </c>
      <c r="AB960" s="3">
        <v>28.229166670000001</v>
      </c>
      <c r="AC960" s="7">
        <v>8.0726041669999997</v>
      </c>
      <c r="AD960" s="11" t="s">
        <v>29</v>
      </c>
      <c r="AE960" s="7">
        <v>135.4346875</v>
      </c>
      <c r="AF960" s="7">
        <v>9.4601842860000005</v>
      </c>
      <c r="AG960" s="7">
        <v>2.263112418</v>
      </c>
      <c r="AH960" s="7">
        <v>23.870075799999999</v>
      </c>
      <c r="AI960" s="7" t="s">
        <v>29</v>
      </c>
      <c r="AJ960" s="7" t="s">
        <v>29</v>
      </c>
      <c r="AK960" s="11">
        <v>0.18717149399999999</v>
      </c>
      <c r="AL960" s="7">
        <v>0.10328688699999999</v>
      </c>
      <c r="AM960" s="1">
        <v>8.4604961660749694E-3</v>
      </c>
      <c r="AN960" s="1" t="s">
        <v>1356</v>
      </c>
      <c r="AO960" s="1">
        <v>21.9166666666667</v>
      </c>
      <c r="AP960" s="1">
        <v>0.85490935643510002</v>
      </c>
      <c r="AQ960" s="1">
        <v>-0.51877740147362195</v>
      </c>
    </row>
    <row r="961" spans="1:43" s="1" customFormat="1">
      <c r="A961" s="9">
        <f t="shared" si="81"/>
        <v>41855.916678240763</v>
      </c>
      <c r="B961" s="9">
        <v>41855.750011574099</v>
      </c>
      <c r="C961" s="9" t="str">
        <f t="shared" si="82"/>
        <v>20140804180001</v>
      </c>
      <c r="D961" s="9" t="str">
        <f t="shared" si="83"/>
        <v>18</v>
      </c>
      <c r="E961" s="9"/>
      <c r="F961" s="5" t="s">
        <v>1294</v>
      </c>
      <c r="G961" s="6">
        <v>247.75001157407399</v>
      </c>
      <c r="H961" s="6">
        <v>-0.43277541243456102</v>
      </c>
      <c r="I961" s="6">
        <v>-0.90150177059842496</v>
      </c>
      <c r="J961" s="7">
        <v>390</v>
      </c>
      <c r="K961" s="12">
        <v>1068</v>
      </c>
      <c r="L961" s="3">
        <v>411.07327909999998</v>
      </c>
      <c r="M961" s="3">
        <f t="shared" si="80"/>
        <v>1.7107327800000007</v>
      </c>
      <c r="N961" s="1">
        <f t="shared" si="84"/>
        <v>0.93289733999999958</v>
      </c>
      <c r="O961" s="1">
        <f t="shared" si="85"/>
        <v>1.8337846048526643</v>
      </c>
      <c r="P961" s="6" t="s">
        <v>1357</v>
      </c>
      <c r="Q961" s="6">
        <v>1014</v>
      </c>
      <c r="R961" s="6" t="s">
        <v>35</v>
      </c>
      <c r="S961" s="6">
        <v>1.2</v>
      </c>
      <c r="T961" s="6" t="s">
        <v>35</v>
      </c>
      <c r="U961" s="6">
        <v>0</v>
      </c>
      <c r="V961" s="6" t="s">
        <v>36</v>
      </c>
      <c r="W961" s="3"/>
      <c r="X961" s="3"/>
      <c r="Y961" s="13">
        <v>41855.916666666701</v>
      </c>
      <c r="Z961" s="13"/>
      <c r="AA961" s="3">
        <v>25.74278442</v>
      </c>
      <c r="AB961" s="3">
        <v>28.257291670000001</v>
      </c>
      <c r="AC961" s="7">
        <v>8.07</v>
      </c>
      <c r="AD961" s="11" t="s">
        <v>29</v>
      </c>
      <c r="AE961" s="7">
        <v>134.88012209999999</v>
      </c>
      <c r="AF961" s="7">
        <v>9.4244225339999996</v>
      </c>
      <c r="AG961" s="7">
        <v>2.234678358</v>
      </c>
      <c r="AH961" s="7">
        <v>23.360724059999999</v>
      </c>
      <c r="AI961" s="7" t="s">
        <v>29</v>
      </c>
      <c r="AJ961" s="7" t="s">
        <v>29</v>
      </c>
      <c r="AK961" s="11">
        <v>0.19198873499999999</v>
      </c>
      <c r="AL961" s="7">
        <v>0.10630685600000001</v>
      </c>
      <c r="AM961" s="1">
        <v>8.5113803820237605E-3</v>
      </c>
      <c r="AN961" s="1" t="s">
        <v>1358</v>
      </c>
      <c r="AO961" s="1">
        <v>22</v>
      </c>
      <c r="AP961" s="1">
        <v>0.86602297131688</v>
      </c>
      <c r="AQ961" s="1">
        <v>-0.500004213133732</v>
      </c>
    </row>
    <row r="962" spans="1:43" s="1" customFormat="1">
      <c r="A962" s="9">
        <f t="shared" si="81"/>
        <v>41855.920150462967</v>
      </c>
      <c r="B962" s="9">
        <v>41855.753483796303</v>
      </c>
      <c r="C962" s="9" t="str">
        <f t="shared" si="82"/>
        <v>20140804180501</v>
      </c>
      <c r="D962" s="9" t="str">
        <f t="shared" si="83"/>
        <v>18</v>
      </c>
      <c r="E962" s="9"/>
      <c r="F962" s="5" t="s">
        <v>1295</v>
      </c>
      <c r="G962" s="6">
        <v>247.753483796296</v>
      </c>
      <c r="H962" s="6">
        <v>-0.43272152750360199</v>
      </c>
      <c r="I962" s="6">
        <v>-0.90152763664512803</v>
      </c>
      <c r="J962" s="7">
        <v>397</v>
      </c>
      <c r="K962" s="12">
        <v>1071</v>
      </c>
      <c r="L962" s="3">
        <v>419.62694299999998</v>
      </c>
      <c r="M962" s="3">
        <f t="shared" ref="M962:M1025" si="86">(L963-L962)/5</f>
        <v>0.31384160000000066</v>
      </c>
      <c r="N962" s="1">
        <f t="shared" si="84"/>
        <v>0.68827026000000158</v>
      </c>
      <c r="O962" s="1">
        <f t="shared" si="85"/>
        <v>0.4559859959661775</v>
      </c>
      <c r="W962" s="3"/>
      <c r="X962" s="3"/>
      <c r="Y962" s="13">
        <v>41855.920138888898</v>
      </c>
      <c r="Z962" s="13"/>
      <c r="AA962" s="3">
        <v>25.717467660000001</v>
      </c>
      <c r="AB962" s="3">
        <v>28.26979167</v>
      </c>
      <c r="AC962" s="7">
        <v>8.07</v>
      </c>
      <c r="AD962" s="11" t="s">
        <v>29</v>
      </c>
      <c r="AE962" s="7">
        <v>135.1288835</v>
      </c>
      <c r="AF962" s="7">
        <v>9.4430796969999999</v>
      </c>
      <c r="AG962" s="7">
        <v>2.1859214869999999</v>
      </c>
      <c r="AH962" s="7">
        <v>22.69716524</v>
      </c>
      <c r="AI962" s="7" t="s">
        <v>29</v>
      </c>
      <c r="AJ962" s="7" t="s">
        <v>29</v>
      </c>
      <c r="AK962" s="11">
        <v>0.19624471900000001</v>
      </c>
      <c r="AL962" s="7">
        <v>0.117267285</v>
      </c>
      <c r="AM962" s="1">
        <v>8.5113803820237605E-3</v>
      </c>
      <c r="AN962" s="1" t="s">
        <v>1359</v>
      </c>
      <c r="AO962" s="1">
        <v>22.0833333333333</v>
      </c>
      <c r="AP962" s="1">
        <v>0.87672440686424002</v>
      </c>
      <c r="AQ962" s="1">
        <v>-0.48099305027052902</v>
      </c>
    </row>
    <row r="963" spans="1:43" s="1" customFormat="1">
      <c r="A963" s="9">
        <f t="shared" ref="A963:A1026" si="87">B963+1/6</f>
        <v>41855.923622685164</v>
      </c>
      <c r="B963" s="9">
        <v>41855.7569560185</v>
      </c>
      <c r="C963" s="9" t="str">
        <f t="shared" ref="C963:C1026" si="88">TEXT(B963,"yyyymmddhhmmss")</f>
        <v>20140804181001</v>
      </c>
      <c r="D963" s="9" t="str">
        <f t="shared" ref="D963:D1026" si="89">MID(C963,9,2)</f>
        <v>18</v>
      </c>
      <c r="E963" s="9"/>
      <c r="F963" s="5" t="s">
        <v>1296</v>
      </c>
      <c r="G963" s="6">
        <v>247.75695601851899</v>
      </c>
      <c r="H963" s="6">
        <v>-0.43266764102668598</v>
      </c>
      <c r="I963" s="6">
        <v>-0.90155349947099805</v>
      </c>
      <c r="J963" s="7">
        <v>403</v>
      </c>
      <c r="K963" s="12">
        <v>1059</v>
      </c>
      <c r="L963" s="3">
        <v>421.19615099999999</v>
      </c>
      <c r="M963" s="3">
        <f t="shared" si="86"/>
        <v>0.50273872000000208</v>
      </c>
      <c r="N963" s="1">
        <f t="shared" si="84"/>
        <v>0.46478907999999991</v>
      </c>
      <c r="O963" s="1">
        <f t="shared" si="85"/>
        <v>1.0816491643908721</v>
      </c>
      <c r="W963" s="3"/>
      <c r="X963" s="3"/>
      <c r="Y963" s="13">
        <v>41855.923611111102</v>
      </c>
      <c r="Z963" s="13"/>
      <c r="AA963" s="3">
        <v>25.692150890000001</v>
      </c>
      <c r="AB963" s="3">
        <v>28.288437500000001</v>
      </c>
      <c r="AC963" s="7">
        <v>8.07</v>
      </c>
      <c r="AD963" s="11" t="s">
        <v>29</v>
      </c>
      <c r="AE963" s="7">
        <v>134.76608010000001</v>
      </c>
      <c r="AF963" s="7">
        <v>9.418927321</v>
      </c>
      <c r="AG963" s="7">
        <v>2.233088296</v>
      </c>
      <c r="AH963" s="7">
        <v>23.33885098</v>
      </c>
      <c r="AI963" s="7" t="s">
        <v>29</v>
      </c>
      <c r="AJ963" s="7" t="s">
        <v>29</v>
      </c>
      <c r="AK963" s="11">
        <v>0.200500704</v>
      </c>
      <c r="AL963" s="7">
        <v>0.12822771499999999</v>
      </c>
      <c r="AM963" s="1">
        <v>8.5113803820237605E-3</v>
      </c>
      <c r="AN963" s="1" t="s">
        <v>1360</v>
      </c>
      <c r="AO963" s="1">
        <v>22.1666666666667</v>
      </c>
      <c r="AP963" s="1">
        <v>0.88700856978204901</v>
      </c>
      <c r="AQ963" s="1">
        <v>-0.461752961152609</v>
      </c>
    </row>
    <row r="964" spans="1:43" s="1" customFormat="1">
      <c r="A964" s="9">
        <f t="shared" si="87"/>
        <v>41855.927094907362</v>
      </c>
      <c r="B964" s="9">
        <v>41855.760428240697</v>
      </c>
      <c r="C964" s="9" t="str">
        <f t="shared" si="88"/>
        <v>20140804181501</v>
      </c>
      <c r="D964" s="9" t="str">
        <f t="shared" si="89"/>
        <v>18</v>
      </c>
      <c r="E964" s="9"/>
      <c r="F964" s="5" t="s">
        <v>1298</v>
      </c>
      <c r="G964" s="6">
        <v>247.76042824074099</v>
      </c>
      <c r="H964" s="6">
        <v>-0.43261375300400401</v>
      </c>
      <c r="I964" s="6">
        <v>-0.901579359075944</v>
      </c>
      <c r="J964" s="7">
        <v>399</v>
      </c>
      <c r="K964" s="12">
        <v>1076</v>
      </c>
      <c r="L964" s="3">
        <v>423.7098446</v>
      </c>
      <c r="M964" s="3">
        <f t="shared" si="86"/>
        <v>-0.65985689999999975</v>
      </c>
      <c r="N964" s="1">
        <f t="shared" si="84"/>
        <v>0.11194590000000063</v>
      </c>
      <c r="O964" s="1">
        <f t="shared" si="85"/>
        <v>-5.8944266828887528</v>
      </c>
      <c r="P964" s="6" t="s">
        <v>1361</v>
      </c>
      <c r="Q964" s="6">
        <v>1014</v>
      </c>
      <c r="R964" s="6" t="s">
        <v>35</v>
      </c>
      <c r="S964" s="6">
        <v>1.3</v>
      </c>
      <c r="T964" s="6" t="s">
        <v>35</v>
      </c>
      <c r="U964" s="6">
        <v>0</v>
      </c>
      <c r="V964" s="6" t="s">
        <v>36</v>
      </c>
      <c r="W964" s="3"/>
      <c r="X964" s="3"/>
      <c r="Y964" s="13">
        <v>41855.927083333299</v>
      </c>
      <c r="Z964" s="13"/>
      <c r="AA964" s="3">
        <v>25.674114200000002</v>
      </c>
      <c r="AB964" s="3">
        <v>28.290416669999999</v>
      </c>
      <c r="AC964" s="7">
        <v>8.07</v>
      </c>
      <c r="AD964" s="11" t="s">
        <v>29</v>
      </c>
      <c r="AE964" s="7">
        <v>135.08429039999999</v>
      </c>
      <c r="AF964" s="7">
        <v>9.4441147480000005</v>
      </c>
      <c r="AG964" s="7">
        <v>2.2631839380000001</v>
      </c>
      <c r="AH964" s="7">
        <v>23.721226430000002</v>
      </c>
      <c r="AI964" s="7" t="s">
        <v>29</v>
      </c>
      <c r="AJ964" s="7" t="s">
        <v>29</v>
      </c>
      <c r="AK964" s="11">
        <v>0.20475668899999999</v>
      </c>
      <c r="AL964" s="7">
        <v>0.13918814500000001</v>
      </c>
      <c r="AM964" s="1">
        <v>8.5113803820237605E-3</v>
      </c>
      <c r="AN964" s="1" t="s">
        <v>1362</v>
      </c>
      <c r="AO964" s="1">
        <v>22.25</v>
      </c>
      <c r="AP964" s="1">
        <v>0.89687056537401699</v>
      </c>
      <c r="AQ964" s="1">
        <v>-0.442293103004886</v>
      </c>
    </row>
    <row r="965" spans="1:43" s="1" customFormat="1">
      <c r="A965" s="9">
        <f t="shared" si="87"/>
        <v>41855.930567129661</v>
      </c>
      <c r="B965" s="9">
        <v>41855.763900462996</v>
      </c>
      <c r="C965" s="9" t="str">
        <f t="shared" si="88"/>
        <v>20140804182001</v>
      </c>
      <c r="D965" s="9" t="str">
        <f t="shared" si="89"/>
        <v>18</v>
      </c>
      <c r="E965" s="9"/>
      <c r="F965" s="5" t="s">
        <v>1299</v>
      </c>
      <c r="G965" s="6">
        <v>247.76390046296299</v>
      </c>
      <c r="H965" s="6">
        <v>-0.43255986343574998</v>
      </c>
      <c r="I965" s="6">
        <v>-0.90160521545987404</v>
      </c>
      <c r="J965" s="7">
        <v>397</v>
      </c>
      <c r="K965" s="12">
        <v>1073</v>
      </c>
      <c r="L965" s="3">
        <v>420.4105601</v>
      </c>
      <c r="M965" s="3">
        <f t="shared" si="86"/>
        <v>1.1116703600000051</v>
      </c>
      <c r="N965" s="1">
        <f t="shared" si="84"/>
        <v>2.4253379999998971E-2</v>
      </c>
      <c r="O965" s="1">
        <f t="shared" si="85"/>
        <v>45.835688056677142</v>
      </c>
      <c r="W965" s="3"/>
      <c r="X965" s="3"/>
      <c r="Y965" s="13">
        <v>41855.930555555598</v>
      </c>
      <c r="Z965" s="13"/>
      <c r="AA965" s="3">
        <v>25.667788940000001</v>
      </c>
      <c r="AB965" s="3">
        <v>28.26541667</v>
      </c>
      <c r="AC965" s="7">
        <v>8.07</v>
      </c>
      <c r="AD965" s="11" t="s">
        <v>29</v>
      </c>
      <c r="AE965" s="7">
        <v>136.5147192</v>
      </c>
      <c r="AF965" s="7">
        <v>9.5498421370000006</v>
      </c>
      <c r="AG965" s="7">
        <v>2.2632018180000002</v>
      </c>
      <c r="AH965" s="7">
        <v>23.650861849999998</v>
      </c>
      <c r="AI965" s="7" t="s">
        <v>29</v>
      </c>
      <c r="AJ965" s="7" t="s">
        <v>29</v>
      </c>
      <c r="AK965" s="11">
        <v>0.209320481</v>
      </c>
      <c r="AL965" s="7">
        <v>0.133219473</v>
      </c>
      <c r="AM965" s="1">
        <v>8.5113803820237605E-3</v>
      </c>
      <c r="AN965" s="1" t="s">
        <v>1363</v>
      </c>
      <c r="AO965" s="1">
        <v>22.3333333333333</v>
      </c>
      <c r="AP965" s="1">
        <v>0.90630569987229503</v>
      </c>
      <c r="AQ965" s="1">
        <v>-0.42262273765024699</v>
      </c>
    </row>
    <row r="966" spans="1:43" s="1" customFormat="1">
      <c r="A966" s="9">
        <f t="shared" si="87"/>
        <v>41855.934039351865</v>
      </c>
      <c r="B966" s="9">
        <v>41855.767372685201</v>
      </c>
      <c r="C966" s="9" t="str">
        <f t="shared" si="88"/>
        <v>20140804182501</v>
      </c>
      <c r="D966" s="9" t="str">
        <f t="shared" si="89"/>
        <v>18</v>
      </c>
      <c r="E966" s="9"/>
      <c r="F966" s="5" t="s">
        <v>1300</v>
      </c>
      <c r="G966" s="6">
        <v>247.76737268518499</v>
      </c>
      <c r="H966" s="6">
        <v>-0.43250597232211602</v>
      </c>
      <c r="I966" s="6">
        <v>-0.90163106862269404</v>
      </c>
      <c r="J966" s="7">
        <v>403</v>
      </c>
      <c r="K966" s="12">
        <v>1071</v>
      </c>
      <c r="L966" s="3">
        <v>425.96891190000002</v>
      </c>
      <c r="M966" s="3">
        <f t="shared" si="86"/>
        <v>-0.76683937999999896</v>
      </c>
      <c r="N966" s="1">
        <f t="shared" si="84"/>
        <v>-1.97999999898002E-6</v>
      </c>
      <c r="O966" s="1">
        <f t="shared" si="85"/>
        <v>387292.61636112613</v>
      </c>
      <c r="W966" s="3"/>
      <c r="X966" s="3"/>
      <c r="Y966" s="13">
        <v>41855.934027777803</v>
      </c>
      <c r="Z966" s="13"/>
      <c r="AA966" s="3">
        <v>25.646586979999999</v>
      </c>
      <c r="AB966" s="3">
        <v>28.26979167</v>
      </c>
      <c r="AC966" s="7">
        <v>8.07</v>
      </c>
      <c r="AD966" s="11" t="s">
        <v>29</v>
      </c>
      <c r="AE966" s="7">
        <v>135.704126</v>
      </c>
      <c r="AF966" s="7">
        <v>9.4996723450000005</v>
      </c>
      <c r="AG966" s="7">
        <v>2.2632196979999999</v>
      </c>
      <c r="AH966" s="7">
        <v>23.521444689999999</v>
      </c>
      <c r="AI966" s="7" t="s">
        <v>29</v>
      </c>
      <c r="AJ966" s="7" t="s">
        <v>29</v>
      </c>
      <c r="AK966" s="11">
        <v>0.21388427300000001</v>
      </c>
      <c r="AL966" s="7">
        <v>0.1272508</v>
      </c>
      <c r="AM966" s="1">
        <v>8.5113803820237605E-3</v>
      </c>
      <c r="AN966" s="1" t="s">
        <v>1364</v>
      </c>
      <c r="AO966" s="1">
        <v>22.4166666666667</v>
      </c>
      <c r="AP966" s="1">
        <v>0.91530948267145196</v>
      </c>
      <c r="AQ966" s="1">
        <v>-0.40275122710144501</v>
      </c>
    </row>
    <row r="967" spans="1:43" s="1" customFormat="1">
      <c r="A967" s="9">
        <f t="shared" si="87"/>
        <v>41855.937499999964</v>
      </c>
      <c r="B967" s="9">
        <v>41855.770833333299</v>
      </c>
      <c r="C967" s="9" t="str">
        <f t="shared" si="88"/>
        <v>20140804183000</v>
      </c>
      <c r="D967" s="9" t="str">
        <f t="shared" si="89"/>
        <v>18</v>
      </c>
      <c r="E967" s="9"/>
      <c r="F967" s="5" t="s">
        <v>1302</v>
      </c>
      <c r="G967" s="6">
        <v>247.770833333333</v>
      </c>
      <c r="H967" s="6">
        <v>-0.43245225930805697</v>
      </c>
      <c r="I967" s="6">
        <v>-0.90165683240319106</v>
      </c>
      <c r="J967" s="7">
        <v>402</v>
      </c>
      <c r="K967" s="12">
        <v>1064</v>
      </c>
      <c r="L967" s="3">
        <v>422.13471500000003</v>
      </c>
      <c r="M967" s="3">
        <f t="shared" si="86"/>
        <v>-0.68295090000000302</v>
      </c>
      <c r="N967" s="1">
        <f t="shared" ref="N967:N1030" si="90">(AE920-AE919)/5</f>
        <v>-1.9800000018221907E-6</v>
      </c>
      <c r="O967" s="1">
        <f t="shared" ref="O967:O1030" si="91">M967/N967</f>
        <v>344924.69665226486</v>
      </c>
      <c r="P967" s="6" t="s">
        <v>1365</v>
      </c>
      <c r="Q967" s="6">
        <v>1014</v>
      </c>
      <c r="R967" s="6" t="s">
        <v>35</v>
      </c>
      <c r="S967" s="6">
        <v>1.6</v>
      </c>
      <c r="T967" s="6" t="s">
        <v>35</v>
      </c>
      <c r="U967" s="6">
        <v>0</v>
      </c>
      <c r="V967" s="6" t="s">
        <v>36</v>
      </c>
      <c r="W967" s="3"/>
      <c r="X967" s="3"/>
      <c r="Y967" s="13">
        <v>41855.9375</v>
      </c>
      <c r="Z967" s="13"/>
      <c r="AA967" s="3">
        <v>25.620109580000001</v>
      </c>
      <c r="AB967" s="3">
        <v>28.292604170000001</v>
      </c>
      <c r="AC967" s="7">
        <v>8.0688541669999996</v>
      </c>
      <c r="AD967" s="11" t="s">
        <v>29</v>
      </c>
      <c r="AE967" s="7">
        <v>134.52452109999999</v>
      </c>
      <c r="AF967" s="7">
        <v>9.4223449460000008</v>
      </c>
      <c r="AG967" s="7">
        <v>2.263237578</v>
      </c>
      <c r="AH967" s="7">
        <v>23.388920880000001</v>
      </c>
      <c r="AI967" s="7" t="s">
        <v>29</v>
      </c>
      <c r="AJ967" s="7" t="s">
        <v>29</v>
      </c>
      <c r="AK967" s="11">
        <v>0.218448066</v>
      </c>
      <c r="AL967" s="7">
        <v>0.121282128</v>
      </c>
      <c r="AM967" s="1">
        <v>8.5338662707375897E-3</v>
      </c>
      <c r="AN967" s="1" t="s">
        <v>1366</v>
      </c>
      <c r="AO967" s="1">
        <v>22.5</v>
      </c>
      <c r="AP967" s="1">
        <v>0.92387762846575705</v>
      </c>
      <c r="AQ967" s="1">
        <v>-0.38268802910528599</v>
      </c>
    </row>
    <row r="968" spans="1:43" s="1" customFormat="1">
      <c r="A968" s="9">
        <f t="shared" si="87"/>
        <v>41855.940972222263</v>
      </c>
      <c r="B968" s="9">
        <v>41855.774305555598</v>
      </c>
      <c r="C968" s="9" t="str">
        <f t="shared" si="88"/>
        <v>20140804183500</v>
      </c>
      <c r="D968" s="9" t="str">
        <f t="shared" si="89"/>
        <v>18</v>
      </c>
      <c r="E968" s="9"/>
      <c r="F968" s="5" t="s">
        <v>1303</v>
      </c>
      <c r="G968" s="6">
        <v>247.774305555556</v>
      </c>
      <c r="H968" s="6">
        <v>-0.432398365109392</v>
      </c>
      <c r="I968" s="6">
        <v>-0.90168267913425304</v>
      </c>
      <c r="J968" s="7">
        <v>398</v>
      </c>
      <c r="K968" s="12">
        <v>1066</v>
      </c>
      <c r="L968" s="3">
        <v>418.71996050000001</v>
      </c>
      <c r="M968" s="3">
        <f t="shared" si="86"/>
        <v>-5.3688620000002629E-2</v>
      </c>
      <c r="N968" s="1">
        <f t="shared" si="90"/>
        <v>0.18139496000000008</v>
      </c>
      <c r="O968" s="1">
        <f t="shared" si="91"/>
        <v>-0.29597636009292982</v>
      </c>
      <c r="W968" s="3"/>
      <c r="X968" s="3"/>
      <c r="Y968" s="13">
        <v>41855.940972222197</v>
      </c>
      <c r="Z968" s="13"/>
      <c r="AA968" s="3">
        <v>25.58846226</v>
      </c>
      <c r="AB968" s="3">
        <v>28.361354169999998</v>
      </c>
      <c r="AC968" s="7">
        <v>8.0626041669999999</v>
      </c>
      <c r="AD968" s="11" t="s">
        <v>29</v>
      </c>
      <c r="AE968" s="7">
        <v>134.46231739999999</v>
      </c>
      <c r="AF968" s="7">
        <v>9.4161248969999995</v>
      </c>
      <c r="AG968" s="7">
        <v>2.2632554580000002</v>
      </c>
      <c r="AH968" s="7">
        <v>23.315317400000001</v>
      </c>
      <c r="AI968" s="7" t="s">
        <v>29</v>
      </c>
      <c r="AJ968" s="7" t="s">
        <v>29</v>
      </c>
      <c r="AK968" s="11">
        <v>0.22261787499999999</v>
      </c>
      <c r="AL968" s="7">
        <v>0.12633839599999999</v>
      </c>
      <c r="AM968" s="1">
        <v>8.6575664379626993E-3</v>
      </c>
      <c r="AN968" s="1" t="s">
        <v>1367</v>
      </c>
      <c r="AO968" s="1">
        <v>22.5833333333333</v>
      </c>
      <c r="AP968" s="1">
        <v>0.93200605928875102</v>
      </c>
      <c r="AQ968" s="1">
        <v>-0.36244269264126799</v>
      </c>
    </row>
    <row r="969" spans="1:43" s="1" customFormat="1">
      <c r="A969" s="9">
        <f t="shared" si="87"/>
        <v>41855.944444444467</v>
      </c>
      <c r="B969" s="9">
        <v>41855.777777777803</v>
      </c>
      <c r="C969" s="9" t="str">
        <f t="shared" si="88"/>
        <v>20140804184000</v>
      </c>
      <c r="D969" s="9" t="str">
        <f t="shared" si="89"/>
        <v>18</v>
      </c>
      <c r="E969" s="9"/>
      <c r="F969" s="5" t="s">
        <v>1304</v>
      </c>
      <c r="G969" s="6">
        <v>247.777777777778</v>
      </c>
      <c r="H969" s="6">
        <v>-0.43234446936592202</v>
      </c>
      <c r="I969" s="6">
        <v>-0.90170852264392998</v>
      </c>
      <c r="J969" s="7">
        <v>397</v>
      </c>
      <c r="K969" s="12">
        <v>1068</v>
      </c>
      <c r="L969" s="3">
        <v>418.4515174</v>
      </c>
      <c r="M969" s="3">
        <f t="shared" si="86"/>
        <v>7.9743399999995287E-2</v>
      </c>
      <c r="N969" s="1">
        <f t="shared" si="90"/>
        <v>0.31096418000000198</v>
      </c>
      <c r="O969" s="1">
        <f t="shared" si="91"/>
        <v>0.25643918215916311</v>
      </c>
      <c r="W969" s="3"/>
      <c r="X969" s="3"/>
      <c r="Y969" s="13">
        <v>41855.944444444402</v>
      </c>
      <c r="Z969" s="13"/>
      <c r="AA969" s="3">
        <v>25.56789332</v>
      </c>
      <c r="AB969" s="3">
        <v>28.404583330000001</v>
      </c>
      <c r="AC969" s="7">
        <v>8.06</v>
      </c>
      <c r="AD969" s="11" t="s">
        <v>29</v>
      </c>
      <c r="AE969" s="7">
        <v>134.14615900000001</v>
      </c>
      <c r="AF969" s="7">
        <v>9.3953931500000003</v>
      </c>
      <c r="AG969" s="7">
        <v>2.2348195999999998</v>
      </c>
      <c r="AH969" s="7">
        <v>23.238531689999999</v>
      </c>
      <c r="AI969" s="7" t="s">
        <v>29</v>
      </c>
      <c r="AJ969" s="7" t="s">
        <v>29</v>
      </c>
      <c r="AK969" s="11">
        <v>0.22678768399999999</v>
      </c>
      <c r="AL969" s="7">
        <v>0.13139466499999999</v>
      </c>
      <c r="AM969" s="1">
        <v>8.7096358995607994E-3</v>
      </c>
      <c r="AN969" s="1" t="s">
        <v>1368</v>
      </c>
      <c r="AO969" s="1">
        <v>22.6666666666667</v>
      </c>
      <c r="AP969" s="1">
        <v>0.939690906454133</v>
      </c>
      <c r="AQ969" s="1">
        <v>-0.34202485337678401</v>
      </c>
    </row>
    <row r="970" spans="1:43" s="1" customFormat="1">
      <c r="A970" s="9">
        <f t="shared" si="87"/>
        <v>41855.947928240763</v>
      </c>
      <c r="B970" s="9">
        <v>41855.781261574099</v>
      </c>
      <c r="C970" s="9" t="str">
        <f t="shared" si="88"/>
        <v>20140804184501</v>
      </c>
      <c r="D970" s="9" t="str">
        <f t="shared" si="89"/>
        <v>18</v>
      </c>
      <c r="E970" s="9"/>
      <c r="F970" s="5" t="s">
        <v>1306</v>
      </c>
      <c r="G970" s="6">
        <v>247.78126157407399</v>
      </c>
      <c r="H970" s="6">
        <v>-0.43229039241763301</v>
      </c>
      <c r="I970" s="6">
        <v>-0.90173444906103495</v>
      </c>
      <c r="J970" s="7">
        <v>400</v>
      </c>
      <c r="K970" s="12">
        <v>1061</v>
      </c>
      <c r="L970" s="3">
        <v>418.85023439999998</v>
      </c>
      <c r="M970" s="3">
        <f t="shared" si="86"/>
        <v>-2.6038983400000006</v>
      </c>
      <c r="N970" s="1">
        <f t="shared" si="90"/>
        <v>-0.58192332000000135</v>
      </c>
      <c r="O970" s="1">
        <f t="shared" si="91"/>
        <v>4.4746416761575984</v>
      </c>
      <c r="P970" s="6" t="s">
        <v>1369</v>
      </c>
      <c r="Q970" s="6">
        <v>1014</v>
      </c>
      <c r="R970" s="6" t="s">
        <v>35</v>
      </c>
      <c r="S970" s="6">
        <v>1.2</v>
      </c>
      <c r="T970" s="6" t="s">
        <v>35</v>
      </c>
      <c r="U970" s="6">
        <v>0</v>
      </c>
      <c r="V970" s="6" t="s">
        <v>36</v>
      </c>
      <c r="W970" s="3"/>
      <c r="X970" s="3"/>
      <c r="Y970" s="13">
        <v>41855.947916666701</v>
      </c>
      <c r="Z970" s="13"/>
      <c r="AA970" s="3">
        <v>25.555237519999999</v>
      </c>
      <c r="AB970" s="3">
        <v>28.42958333</v>
      </c>
      <c r="AC970" s="7">
        <v>8.06</v>
      </c>
      <c r="AD970" s="11" t="s">
        <v>29</v>
      </c>
      <c r="AE970" s="7">
        <v>133.64860440000001</v>
      </c>
      <c r="AF970" s="7">
        <v>9.3642959040000004</v>
      </c>
      <c r="AG970" s="7">
        <v>2.1860596449999998</v>
      </c>
      <c r="AH970" s="7">
        <v>23.159472959999999</v>
      </c>
      <c r="AI970" s="7" t="s">
        <v>29</v>
      </c>
      <c r="AJ970" s="7" t="s">
        <v>29</v>
      </c>
      <c r="AK970" s="11">
        <v>0.23095749300000001</v>
      </c>
      <c r="AL970" s="7">
        <v>0.136450933</v>
      </c>
      <c r="AM970" s="1">
        <v>8.7096358995607994E-3</v>
      </c>
      <c r="AN970" s="1" t="s">
        <v>1370</v>
      </c>
      <c r="AO970" s="1">
        <v>22.75</v>
      </c>
      <c r="AP970" s="1">
        <v>0.94692851239703801</v>
      </c>
      <c r="AQ970" s="1">
        <v>-0.321444229081084</v>
      </c>
    </row>
    <row r="971" spans="1:43" s="1" customFormat="1">
      <c r="A971" s="9">
        <f t="shared" si="87"/>
        <v>41855.951400462967</v>
      </c>
      <c r="B971" s="9">
        <v>41855.784733796303</v>
      </c>
      <c r="C971" s="9" t="str">
        <f t="shared" si="88"/>
        <v>20140804185001</v>
      </c>
      <c r="D971" s="9" t="str">
        <f t="shared" si="89"/>
        <v>18</v>
      </c>
      <c r="E971" s="9"/>
      <c r="F971" s="5" t="s">
        <v>1307</v>
      </c>
      <c r="G971" s="6">
        <v>247.784733796296</v>
      </c>
      <c r="H971" s="6">
        <v>-0.432236493579988</v>
      </c>
      <c r="I971" s="6">
        <v>-0.90176028611692405</v>
      </c>
      <c r="J971" s="7">
        <v>392</v>
      </c>
      <c r="K971" s="12">
        <v>1049</v>
      </c>
      <c r="L971" s="3">
        <v>405.83074269999997</v>
      </c>
      <c r="M971" s="3">
        <f t="shared" si="86"/>
        <v>2.3133481200000006</v>
      </c>
      <c r="N971" s="1">
        <f t="shared" si="90"/>
        <v>-0.47785326000000056</v>
      </c>
      <c r="O971" s="1">
        <f t="shared" si="91"/>
        <v>-4.8411265835038941</v>
      </c>
      <c r="W971" s="3"/>
      <c r="X971" s="3"/>
      <c r="Y971" s="13">
        <v>41855.951388888898</v>
      </c>
      <c r="Z971" s="13"/>
      <c r="AA971" s="3">
        <v>25.536356699999999</v>
      </c>
      <c r="AB971" s="3">
        <v>28.436145830000001</v>
      </c>
      <c r="AC971" s="7">
        <v>8.06</v>
      </c>
      <c r="AD971" s="11" t="s">
        <v>29</v>
      </c>
      <c r="AE971" s="7">
        <v>132.78411120000001</v>
      </c>
      <c r="AF971" s="7">
        <v>9.3026204460000006</v>
      </c>
      <c r="AG971" s="7">
        <v>2.089333001</v>
      </c>
      <c r="AH971" s="7">
        <v>23.215138100000001</v>
      </c>
      <c r="AI971" s="7" t="s">
        <v>29</v>
      </c>
      <c r="AJ971" s="7" t="s">
        <v>29</v>
      </c>
      <c r="AK971" s="11">
        <v>0.23548010999999999</v>
      </c>
      <c r="AL971" s="7">
        <v>0.144088308</v>
      </c>
      <c r="AM971" s="1">
        <v>8.7096358995607994E-3</v>
      </c>
      <c r="AN971" s="1" t="s">
        <v>1371</v>
      </c>
      <c r="AO971" s="1">
        <v>22.8333333333333</v>
      </c>
      <c r="AP971" s="1">
        <v>0.95371543241484602</v>
      </c>
      <c r="AQ971" s="1">
        <v>-0.30071061500014301</v>
      </c>
    </row>
    <row r="972" spans="1:43" s="1" customFormat="1">
      <c r="A972" s="9">
        <f t="shared" si="87"/>
        <v>41855.954872685164</v>
      </c>
      <c r="B972" s="9">
        <v>41855.7882060185</v>
      </c>
      <c r="C972" s="9" t="str">
        <f t="shared" si="88"/>
        <v>20140804185501</v>
      </c>
      <c r="D972" s="9" t="str">
        <f t="shared" si="89"/>
        <v>18</v>
      </c>
      <c r="E972" s="9"/>
      <c r="F972" s="5" t="s">
        <v>1308</v>
      </c>
      <c r="G972" s="6">
        <v>247.78820601851899</v>
      </c>
      <c r="H972" s="6">
        <v>-0.43218259319811803</v>
      </c>
      <c r="I972" s="6">
        <v>-0.90178611995114999</v>
      </c>
      <c r="J972" s="7">
        <v>396</v>
      </c>
      <c r="K972" s="12">
        <v>1068</v>
      </c>
      <c r="L972" s="3">
        <v>417.39748329999998</v>
      </c>
      <c r="M972" s="3">
        <f t="shared" si="86"/>
        <v>0.39200594000000138</v>
      </c>
      <c r="N972" s="1">
        <f t="shared" si="90"/>
        <v>-0.28609074000000023</v>
      </c>
      <c r="O972" s="1">
        <f t="shared" si="91"/>
        <v>-1.3702154078807343</v>
      </c>
      <c r="W972" s="3"/>
      <c r="X972" s="3"/>
      <c r="Y972" s="13">
        <v>41855.954861111102</v>
      </c>
      <c r="Z972" s="13"/>
      <c r="AA972" s="3">
        <v>25.519797059999998</v>
      </c>
      <c r="AB972" s="3">
        <v>28.442395829999999</v>
      </c>
      <c r="AC972" s="7">
        <v>8.06</v>
      </c>
      <c r="AD972" s="11" t="s">
        <v>29</v>
      </c>
      <c r="AE972" s="7">
        <v>132.05644269999999</v>
      </c>
      <c r="AF972" s="7">
        <v>9.2523470410000002</v>
      </c>
      <c r="AG972" s="7">
        <v>2.0291897040000002</v>
      </c>
      <c r="AH972" s="7">
        <v>23.195730149999999</v>
      </c>
      <c r="AI972" s="7" t="s">
        <v>29</v>
      </c>
      <c r="AJ972" s="7" t="s">
        <v>29</v>
      </c>
      <c r="AK972" s="11">
        <v>0.240002727</v>
      </c>
      <c r="AL972" s="7">
        <v>0.151725684</v>
      </c>
      <c r="AM972" s="1">
        <v>8.7096358995607994E-3</v>
      </c>
      <c r="AN972" s="1" t="s">
        <v>1372</v>
      </c>
      <c r="AO972" s="1">
        <v>22.9166666666667</v>
      </c>
      <c r="AP972" s="1">
        <v>0.96004843630666203</v>
      </c>
      <c r="AQ972" s="1">
        <v>-0.27983387919466302</v>
      </c>
    </row>
    <row r="973" spans="1:43" s="1" customFormat="1">
      <c r="A973" s="9">
        <f t="shared" si="87"/>
        <v>41855.958333333365</v>
      </c>
      <c r="B973" s="9">
        <v>41855.791666666701</v>
      </c>
      <c r="C973" s="9" t="str">
        <f t="shared" si="88"/>
        <v>20140804190000</v>
      </c>
      <c r="D973" s="9" t="str">
        <f t="shared" si="89"/>
        <v>19</v>
      </c>
      <c r="E973" s="9"/>
      <c r="F973" s="5" t="s">
        <v>1310</v>
      </c>
      <c r="G973" s="6">
        <v>247.791666666667</v>
      </c>
      <c r="H973" s="6">
        <v>-0.432128870947868</v>
      </c>
      <c r="I973" s="6">
        <v>-0.90181186446692996</v>
      </c>
      <c r="J973" s="7">
        <v>402</v>
      </c>
      <c r="K973" s="12">
        <v>1057</v>
      </c>
      <c r="L973" s="3">
        <v>419.35751299999998</v>
      </c>
      <c r="M973" s="3">
        <f t="shared" si="86"/>
        <v>0.18712064000000056</v>
      </c>
      <c r="N973" s="1">
        <f t="shared" si="90"/>
        <v>0.84416726000000042</v>
      </c>
      <c r="O973" s="1">
        <f t="shared" si="91"/>
        <v>0.22166299128919129</v>
      </c>
      <c r="P973" s="6" t="s">
        <v>1373</v>
      </c>
      <c r="Q973" s="6">
        <v>1014</v>
      </c>
      <c r="R973" s="6" t="s">
        <v>35</v>
      </c>
      <c r="S973" s="6">
        <v>1.2</v>
      </c>
      <c r="T973" s="6" t="s">
        <v>35</v>
      </c>
      <c r="U973" s="6">
        <v>0</v>
      </c>
      <c r="V973" s="6" t="s">
        <v>36</v>
      </c>
      <c r="W973" s="3"/>
      <c r="X973" s="3"/>
      <c r="Y973" s="13">
        <v>41855.958333333299</v>
      </c>
      <c r="Z973" s="13"/>
      <c r="AA973" s="3">
        <v>25.507141239999999</v>
      </c>
      <c r="AB973" s="3">
        <v>28.44864583</v>
      </c>
      <c r="AC973" s="7">
        <v>8.06</v>
      </c>
      <c r="AD973" s="11" t="s">
        <v>29</v>
      </c>
      <c r="AE973" s="7">
        <v>131.55888830000001</v>
      </c>
      <c r="AF973" s="7">
        <v>9.2212498150000002</v>
      </c>
      <c r="AG973" s="7">
        <v>2.029205734</v>
      </c>
      <c r="AH973" s="7">
        <v>23.051879069999998</v>
      </c>
      <c r="AI973" s="7" t="s">
        <v>29</v>
      </c>
      <c r="AJ973" s="7" t="s">
        <v>29</v>
      </c>
      <c r="AK973" s="11">
        <v>0.24452534400000001</v>
      </c>
      <c r="AL973" s="7">
        <v>0.159363059</v>
      </c>
      <c r="AM973" s="1">
        <v>8.7096358995607994E-3</v>
      </c>
      <c r="AN973" s="1" t="s">
        <v>1374</v>
      </c>
      <c r="AO973" s="1">
        <v>23</v>
      </c>
      <c r="AP973" s="1">
        <v>0.96592450991071999</v>
      </c>
      <c r="AQ973" s="1">
        <v>-0.25882395784342499</v>
      </c>
    </row>
    <row r="974" spans="1:43" s="1" customFormat="1">
      <c r="A974" s="9">
        <f t="shared" si="87"/>
        <v>41855.961805555562</v>
      </c>
      <c r="B974" s="9">
        <v>41855.795138888898</v>
      </c>
      <c r="C974" s="9" t="str">
        <f t="shared" si="88"/>
        <v>20140804190500</v>
      </c>
      <c r="D974" s="9" t="str">
        <f t="shared" si="89"/>
        <v>19</v>
      </c>
      <c r="E974" s="9"/>
      <c r="F974" s="5" t="s">
        <v>1311</v>
      </c>
      <c r="G974" s="6">
        <v>247.795138888889</v>
      </c>
      <c r="H974" s="6">
        <v>-0.43207496748327201</v>
      </c>
      <c r="I974" s="6">
        <v>-0.90183769186829199</v>
      </c>
      <c r="J974" s="7">
        <v>401</v>
      </c>
      <c r="K974" s="12">
        <v>1062</v>
      </c>
      <c r="L974" s="3">
        <v>420.29311619999999</v>
      </c>
      <c r="M974" s="3">
        <f t="shared" si="86"/>
        <v>-0.42516653999999787</v>
      </c>
      <c r="N974" s="1">
        <f t="shared" si="90"/>
        <v>1.0587338000000017</v>
      </c>
      <c r="O974" s="1">
        <f t="shared" si="91"/>
        <v>-0.4015802083583212</v>
      </c>
      <c r="W974" s="3"/>
      <c r="X974" s="3"/>
      <c r="Y974" s="13">
        <v>41855.961805555598</v>
      </c>
      <c r="Z974" s="13"/>
      <c r="AA974" s="3">
        <v>25.489526519999998</v>
      </c>
      <c r="AB974" s="3">
        <v>28.4646875</v>
      </c>
      <c r="AC974" s="7">
        <v>8.06</v>
      </c>
      <c r="AD974" s="11" t="s">
        <v>29</v>
      </c>
      <c r="AE974" s="7">
        <v>130.76902709999999</v>
      </c>
      <c r="AF974" s="7">
        <v>9.1657936790000001</v>
      </c>
      <c r="AG974" s="7">
        <v>2.0292217639999999</v>
      </c>
      <c r="AH974" s="7">
        <v>22.96441879</v>
      </c>
      <c r="AI974" s="7" t="s">
        <v>29</v>
      </c>
      <c r="AJ974" s="7" t="s">
        <v>29</v>
      </c>
      <c r="AK974" s="11">
        <v>0.248959552</v>
      </c>
      <c r="AL974" s="7">
        <v>0.15712446199999999</v>
      </c>
      <c r="AM974" s="1">
        <v>8.7096358995607994E-3</v>
      </c>
      <c r="AN974" s="1" t="s">
        <v>1375</v>
      </c>
      <c r="AO974" s="1">
        <v>23.0833333333333</v>
      </c>
      <c r="AP974" s="1">
        <v>0.97134085653895696</v>
      </c>
      <c r="AQ974" s="1">
        <v>-0.23769085051420499</v>
      </c>
    </row>
    <row r="975" spans="1:43" s="1" customFormat="1">
      <c r="A975" s="9">
        <f t="shared" si="87"/>
        <v>41855.965277777766</v>
      </c>
      <c r="B975" s="9">
        <v>41855.798611111102</v>
      </c>
      <c r="C975" s="9" t="str">
        <f t="shared" si="88"/>
        <v>20140804191000</v>
      </c>
      <c r="D975" s="9" t="str">
        <f t="shared" si="89"/>
        <v>19</v>
      </c>
      <c r="E975" s="9"/>
      <c r="F975" s="5" t="s">
        <v>1312</v>
      </c>
      <c r="G975" s="6">
        <v>247.798611111111</v>
      </c>
      <c r="H975" s="6">
        <v>-0.43202106247502903</v>
      </c>
      <c r="I975" s="6">
        <v>-0.90186351604771497</v>
      </c>
      <c r="J975" s="7">
        <v>402</v>
      </c>
      <c r="K975" s="12">
        <v>1054</v>
      </c>
      <c r="L975" s="3">
        <v>418.1672835</v>
      </c>
      <c r="M975" s="3">
        <f t="shared" si="86"/>
        <v>2.3828275400000054</v>
      </c>
      <c r="N975" s="1">
        <f t="shared" si="90"/>
        <v>0.62192997999999877</v>
      </c>
      <c r="O975" s="1">
        <f t="shared" si="91"/>
        <v>3.8313437470887157</v>
      </c>
      <c r="W975" s="3"/>
      <c r="X975" s="3"/>
      <c r="Y975" s="13">
        <v>41855.965277777803</v>
      </c>
      <c r="Z975" s="13"/>
      <c r="AA975" s="3">
        <v>25.47054017</v>
      </c>
      <c r="AB975" s="3">
        <v>28.48458333</v>
      </c>
      <c r="AC975" s="7">
        <v>8.0588541659999997</v>
      </c>
      <c r="AD975" s="11" t="s">
        <v>29</v>
      </c>
      <c r="AE975" s="7">
        <v>129.9895314</v>
      </c>
      <c r="AF975" s="7">
        <v>9.1115814079999993</v>
      </c>
      <c r="AG975" s="7">
        <v>2.0292377940000002</v>
      </c>
      <c r="AH975" s="7">
        <v>22.89255665</v>
      </c>
      <c r="AI975" s="7" t="s">
        <v>29</v>
      </c>
      <c r="AJ975" s="7" t="s">
        <v>29</v>
      </c>
      <c r="AK975" s="11">
        <v>0.253393761</v>
      </c>
      <c r="AL975" s="7">
        <v>0.15488586400000001</v>
      </c>
      <c r="AM975" s="1">
        <v>8.7326455720145302E-3</v>
      </c>
      <c r="AN975" s="1" t="s">
        <v>1376</v>
      </c>
      <c r="AO975" s="1">
        <v>23.1666666666667</v>
      </c>
      <c r="AP975" s="1">
        <v>0.97629489830807903</v>
      </c>
      <c r="AQ975" s="1">
        <v>-0.216444615404535</v>
      </c>
    </row>
    <row r="976" spans="1:43" s="1" customFormat="1">
      <c r="A976" s="9">
        <f t="shared" si="87"/>
        <v>41855.968749999964</v>
      </c>
      <c r="B976" s="9">
        <v>41855.802083333299</v>
      </c>
      <c r="C976" s="9" t="str">
        <f t="shared" si="88"/>
        <v>20140804191500</v>
      </c>
      <c r="D976" s="9" t="str">
        <f t="shared" si="89"/>
        <v>19</v>
      </c>
      <c r="E976" s="9"/>
      <c r="F976" s="5" t="s">
        <v>1314</v>
      </c>
      <c r="G976" s="6">
        <v>247.802083333333</v>
      </c>
      <c r="H976" s="6">
        <v>-0.43196715592333201</v>
      </c>
      <c r="I976" s="6">
        <v>-0.90188933700510499</v>
      </c>
      <c r="J976" s="7">
        <v>405</v>
      </c>
      <c r="K976" s="12">
        <v>1076</v>
      </c>
      <c r="L976" s="3">
        <v>430.08142120000002</v>
      </c>
      <c r="M976" s="3">
        <f t="shared" si="86"/>
        <v>0.55662471999999075</v>
      </c>
      <c r="N976" s="1">
        <f t="shared" si="90"/>
        <v>0.41876543999999855</v>
      </c>
      <c r="O976" s="1">
        <f t="shared" si="91"/>
        <v>1.3292040527508495</v>
      </c>
      <c r="P976" s="6" t="s">
        <v>1377</v>
      </c>
      <c r="Q976" s="6">
        <v>1014</v>
      </c>
      <c r="R976" s="6" t="s">
        <v>35</v>
      </c>
      <c r="S976" s="6">
        <v>0.8</v>
      </c>
      <c r="T976" s="6" t="s">
        <v>35</v>
      </c>
      <c r="U976" s="6">
        <v>0</v>
      </c>
      <c r="V976" s="6" t="s">
        <v>36</v>
      </c>
      <c r="W976" s="3"/>
      <c r="X976" s="3"/>
      <c r="Y976" s="13">
        <v>41855.96875</v>
      </c>
      <c r="Z976" s="13"/>
      <c r="AA976" s="3">
        <v>25.451553799999999</v>
      </c>
      <c r="AB976" s="3">
        <v>28.509583330000002</v>
      </c>
      <c r="AC976" s="7">
        <v>8.0526041670000001</v>
      </c>
      <c r="AD976" s="11" t="s">
        <v>29</v>
      </c>
      <c r="AE976" s="7">
        <v>129.61636329999999</v>
      </c>
      <c r="AF976" s="7">
        <v>9.0929227969999999</v>
      </c>
      <c r="AG976" s="7">
        <v>2.0292538250000001</v>
      </c>
      <c r="AH976" s="7">
        <v>22.820697500000001</v>
      </c>
      <c r="AI976" s="7" t="s">
        <v>29</v>
      </c>
      <c r="AJ976" s="7" t="s">
        <v>29</v>
      </c>
      <c r="AK976" s="11">
        <v>0.25782796899999999</v>
      </c>
      <c r="AL976" s="7">
        <v>0.152647266</v>
      </c>
      <c r="AM976" s="1">
        <v>8.8592270661722802E-3</v>
      </c>
      <c r="AN976" s="1" t="s">
        <v>1378</v>
      </c>
      <c r="AO976" s="1">
        <v>23.25</v>
      </c>
      <c r="AP976" s="1">
        <v>0.98078427736649898</v>
      </c>
      <c r="AQ976" s="1">
        <v>-0.19509536455455501</v>
      </c>
    </row>
    <row r="977" spans="1:43" s="1" customFormat="1">
      <c r="A977" s="9">
        <f t="shared" si="87"/>
        <v>41855.972222222263</v>
      </c>
      <c r="B977" s="9">
        <v>41855.805555555598</v>
      </c>
      <c r="C977" s="9" t="str">
        <f t="shared" si="88"/>
        <v>20140804192000</v>
      </c>
      <c r="D977" s="9" t="str">
        <f t="shared" si="89"/>
        <v>19</v>
      </c>
      <c r="E977" s="9"/>
      <c r="F977" s="5" t="s">
        <v>1315</v>
      </c>
      <c r="G977" s="6">
        <v>247.805555555556</v>
      </c>
      <c r="H977" s="6">
        <v>-0.43191324782837098</v>
      </c>
      <c r="I977" s="6">
        <v>-0.90191515474037098</v>
      </c>
      <c r="J977" s="7">
        <v>408</v>
      </c>
      <c r="K977" s="12">
        <v>1075</v>
      </c>
      <c r="L977" s="3">
        <v>432.86454479999998</v>
      </c>
      <c r="M977" s="3">
        <f t="shared" si="86"/>
        <v>0.10066616000000295</v>
      </c>
      <c r="N977" s="1">
        <f t="shared" si="90"/>
        <v>0.27364792000000193</v>
      </c>
      <c r="O977" s="1">
        <f t="shared" si="91"/>
        <v>0.36786744076111461</v>
      </c>
      <c r="W977" s="3"/>
      <c r="X977" s="3"/>
      <c r="Y977" s="13">
        <v>41855.972222222197</v>
      </c>
      <c r="Z977" s="13"/>
      <c r="AA977" s="3">
        <v>25.425181810000002</v>
      </c>
      <c r="AB977" s="3">
        <v>28.53458333</v>
      </c>
      <c r="AC977" s="7">
        <v>8.0500000000000007</v>
      </c>
      <c r="AD977" s="11" t="s">
        <v>29</v>
      </c>
      <c r="AE977" s="7">
        <v>128.98924070000001</v>
      </c>
      <c r="AF977" s="7">
        <v>9.0524966520000003</v>
      </c>
      <c r="AG977" s="7">
        <v>2.0292698549999999</v>
      </c>
      <c r="AH977" s="7">
        <v>22.832800219999999</v>
      </c>
      <c r="AI977" s="7" t="s">
        <v>29</v>
      </c>
      <c r="AJ977" s="7" t="s">
        <v>29</v>
      </c>
      <c r="AK977" s="11">
        <v>0.26167072400000002</v>
      </c>
      <c r="AL977" s="7">
        <v>0.14046118399999999</v>
      </c>
      <c r="AM977" s="1">
        <v>8.9125093813374398E-3</v>
      </c>
      <c r="AN977" s="1" t="s">
        <v>1379</v>
      </c>
      <c r="AO977" s="1">
        <v>23.3333333333333</v>
      </c>
      <c r="AP977" s="1">
        <v>0.98480685701653703</v>
      </c>
      <c r="AQ977" s="1">
        <v>-0.17365325903423401</v>
      </c>
    </row>
    <row r="978" spans="1:43" s="1" customFormat="1">
      <c r="A978" s="9">
        <f t="shared" si="87"/>
        <v>41855.975694444467</v>
      </c>
      <c r="B978" s="9">
        <v>41855.809027777803</v>
      </c>
      <c r="C978" s="9" t="str">
        <f t="shared" si="88"/>
        <v>20140804192500</v>
      </c>
      <c r="D978" s="9" t="str">
        <f t="shared" si="89"/>
        <v>19</v>
      </c>
      <c r="E978" s="9"/>
      <c r="F978" s="5" t="s">
        <v>1316</v>
      </c>
      <c r="G978" s="6">
        <v>247.809027777778</v>
      </c>
      <c r="H978" s="6">
        <v>-0.431859338190341</v>
      </c>
      <c r="I978" s="6">
        <v>-0.90194096925342104</v>
      </c>
      <c r="J978" s="7">
        <v>410</v>
      </c>
      <c r="K978" s="12">
        <v>1071</v>
      </c>
      <c r="L978" s="3">
        <v>433.36787559999999</v>
      </c>
      <c r="M978" s="3">
        <f t="shared" si="86"/>
        <v>0.3736491600000022</v>
      </c>
      <c r="N978" s="1">
        <f t="shared" si="90"/>
        <v>0.33480448000000251</v>
      </c>
      <c r="O978" s="1">
        <f t="shared" si="91"/>
        <v>1.1160219839352192</v>
      </c>
      <c r="W978" s="3"/>
      <c r="X978" s="3"/>
      <c r="Y978" s="13">
        <v>41855.975694444402</v>
      </c>
      <c r="Z978" s="13"/>
      <c r="AA978" s="3">
        <v>25.393534379999998</v>
      </c>
      <c r="AB978" s="3">
        <v>28.559583329999999</v>
      </c>
      <c r="AC978" s="7">
        <v>8.0500000000000007</v>
      </c>
      <c r="AD978" s="11" t="s">
        <v>29</v>
      </c>
      <c r="AE978" s="7">
        <v>128.180722</v>
      </c>
      <c r="AF978" s="7">
        <v>8.9965222689999997</v>
      </c>
      <c r="AG978" s="7">
        <v>2.0292858850000002</v>
      </c>
      <c r="AH978" s="7">
        <v>22.904875709999999</v>
      </c>
      <c r="AI978" s="7" t="s">
        <v>29</v>
      </c>
      <c r="AJ978" s="7" t="s">
        <v>29</v>
      </c>
      <c r="AK978" s="11">
        <v>0.265513479</v>
      </c>
      <c r="AL978" s="7">
        <v>0.128275102</v>
      </c>
      <c r="AM978" s="1">
        <v>8.9125093813374398E-3</v>
      </c>
      <c r="AN978" s="1" t="s">
        <v>1380</v>
      </c>
      <c r="AO978" s="1">
        <v>23.4166666666667</v>
      </c>
      <c r="AP978" s="1">
        <v>0.98836072273137598</v>
      </c>
      <c r="AQ978" s="1">
        <v>-0.15212850410725601</v>
      </c>
    </row>
    <row r="979" spans="1:43" s="1" customFormat="1">
      <c r="A979" s="9">
        <f t="shared" si="87"/>
        <v>41855.979166666664</v>
      </c>
      <c r="B979" s="9">
        <v>41855.8125</v>
      </c>
      <c r="C979" s="9" t="str">
        <f t="shared" si="88"/>
        <v>20140804193000</v>
      </c>
      <c r="D979" s="9" t="str">
        <f t="shared" si="89"/>
        <v>19</v>
      </c>
      <c r="E979" s="9"/>
      <c r="F979" s="5" t="s">
        <v>1318</v>
      </c>
      <c r="G979" s="6">
        <v>247.8125</v>
      </c>
      <c r="H979" s="6">
        <v>-0.43180542700943397</v>
      </c>
      <c r="I979" s="6">
        <v>-0.90196678054416202</v>
      </c>
      <c r="J979" s="7">
        <v>411</v>
      </c>
      <c r="K979" s="12">
        <v>1073</v>
      </c>
      <c r="L979" s="3">
        <v>435.2361214</v>
      </c>
      <c r="M979" s="3">
        <f t="shared" si="86"/>
        <v>0.19284480000000032</v>
      </c>
      <c r="N979" s="1">
        <f t="shared" si="90"/>
        <v>6.8824939999996101E-2</v>
      </c>
      <c r="O979" s="1">
        <f t="shared" si="91"/>
        <v>2.8019610333116343</v>
      </c>
      <c r="P979" s="6" t="s">
        <v>1381</v>
      </c>
      <c r="Q979" s="6">
        <v>1014</v>
      </c>
      <c r="R979" s="6" t="s">
        <v>35</v>
      </c>
      <c r="S979" s="6">
        <v>0.9</v>
      </c>
      <c r="T979" s="6" t="s">
        <v>35</v>
      </c>
      <c r="U979" s="6">
        <v>0</v>
      </c>
      <c r="V979" s="6" t="s">
        <v>36</v>
      </c>
      <c r="W979" s="3"/>
      <c r="X979" s="3"/>
      <c r="Y979" s="13">
        <v>41855.979166666701</v>
      </c>
      <c r="Z979" s="13"/>
      <c r="AA979" s="3">
        <v>25.374336970000002</v>
      </c>
      <c r="AB979" s="3">
        <v>28.590729169999999</v>
      </c>
      <c r="AC979" s="7">
        <v>8.0500000000000007</v>
      </c>
      <c r="AD979" s="11" t="s">
        <v>29</v>
      </c>
      <c r="AE979" s="7">
        <v>128.22839310000001</v>
      </c>
      <c r="AF979" s="7">
        <v>9.0017043020000003</v>
      </c>
      <c r="AG979" s="7">
        <v>1.9813334060000001</v>
      </c>
      <c r="AH979" s="7">
        <v>22.470455179999998</v>
      </c>
      <c r="AI979" s="7" t="s">
        <v>29</v>
      </c>
      <c r="AJ979" s="7" t="s">
        <v>29</v>
      </c>
      <c r="AK979" s="11">
        <v>0.26935623400000003</v>
      </c>
      <c r="AL979" s="7">
        <v>0.116089019</v>
      </c>
      <c r="AM979" s="1">
        <v>8.9125093813374398E-3</v>
      </c>
      <c r="AN979" s="1" t="s">
        <v>1382</v>
      </c>
      <c r="AO979" s="1">
        <v>23.5</v>
      </c>
      <c r="AP979" s="1">
        <v>0.99144418306627102</v>
      </c>
      <c r="AQ979" s="1">
        <v>-0.130531344373887</v>
      </c>
    </row>
    <row r="980" spans="1:43" s="1" customFormat="1">
      <c r="A980" s="9">
        <f t="shared" si="87"/>
        <v>41855.982638888861</v>
      </c>
      <c r="B980" s="9">
        <v>41855.815972222197</v>
      </c>
      <c r="C980" s="9" t="str">
        <f t="shared" si="88"/>
        <v>20140804193500</v>
      </c>
      <c r="D980" s="9" t="str">
        <f t="shared" si="89"/>
        <v>19</v>
      </c>
      <c r="E980" s="9"/>
      <c r="F980" s="5" t="s">
        <v>1319</v>
      </c>
      <c r="G980" s="6">
        <v>247.815972222222</v>
      </c>
      <c r="H980" s="6">
        <v>-0.43175151428584302</v>
      </c>
      <c r="I980" s="6">
        <v>-0.90199258861250198</v>
      </c>
      <c r="J980" s="7">
        <v>410</v>
      </c>
      <c r="K980" s="12">
        <v>1078</v>
      </c>
      <c r="L980" s="3">
        <v>436.2003454</v>
      </c>
      <c r="M980" s="3">
        <f t="shared" si="86"/>
        <v>-0.70150505999999946</v>
      </c>
      <c r="N980" s="1">
        <f t="shared" si="90"/>
        <v>-0.36072265999999897</v>
      </c>
      <c r="O980" s="1">
        <f t="shared" si="91"/>
        <v>1.9447213546274067</v>
      </c>
      <c r="W980" s="3"/>
      <c r="X980" s="3"/>
      <c r="Y980" s="13">
        <v>41855.982638888898</v>
      </c>
      <c r="Z980" s="13"/>
      <c r="AA980" s="3">
        <v>25.348070459999999</v>
      </c>
      <c r="AB980" s="3">
        <v>28.624375000000001</v>
      </c>
      <c r="AC980" s="7">
        <v>8.0500000000000007</v>
      </c>
      <c r="AD980" s="11" t="s">
        <v>29</v>
      </c>
      <c r="AE980" s="7">
        <v>127.8376039</v>
      </c>
      <c r="AF980" s="7">
        <v>8.9745460030000004</v>
      </c>
      <c r="AG980" s="7">
        <v>1.988666904</v>
      </c>
      <c r="AH980" s="7">
        <v>22.146763249999999</v>
      </c>
      <c r="AI980" s="7" t="s">
        <v>29</v>
      </c>
      <c r="AJ980" s="7" t="s">
        <v>29</v>
      </c>
      <c r="AK980" s="11">
        <v>0.27072510300000002</v>
      </c>
      <c r="AL980" s="7">
        <v>8.3307404000000002E-2</v>
      </c>
      <c r="AM980" s="1">
        <v>8.9125093813374398E-3</v>
      </c>
      <c r="AN980" s="1" t="s">
        <v>1383</v>
      </c>
      <c r="AO980" s="1">
        <v>23.5833333333333</v>
      </c>
      <c r="AP980" s="1">
        <v>0.99405577046358096</v>
      </c>
      <c r="AQ980" s="1">
        <v>-0.108872058895096</v>
      </c>
    </row>
    <row r="981" spans="1:43" s="1" customFormat="1">
      <c r="A981" s="9">
        <f t="shared" si="87"/>
        <v>41855.986111111066</v>
      </c>
      <c r="B981" s="9">
        <v>41855.819444444402</v>
      </c>
      <c r="C981" s="9" t="str">
        <f t="shared" si="88"/>
        <v>20140804194000</v>
      </c>
      <c r="D981" s="9" t="str">
        <f t="shared" si="89"/>
        <v>19</v>
      </c>
      <c r="E981" s="9"/>
      <c r="F981" s="5" t="s">
        <v>1320</v>
      </c>
      <c r="G981" s="6">
        <v>247.819444444444</v>
      </c>
      <c r="H981" s="6">
        <v>-0.43169760001975899</v>
      </c>
      <c r="I981" s="6">
        <v>-0.902018393458348</v>
      </c>
      <c r="J981" s="7">
        <v>414</v>
      </c>
      <c r="K981" s="12">
        <v>1059</v>
      </c>
      <c r="L981" s="3">
        <v>432.69282010000001</v>
      </c>
      <c r="M981" s="3">
        <f t="shared" si="86"/>
        <v>2.2387367400000016</v>
      </c>
      <c r="N981" s="1">
        <f t="shared" si="90"/>
        <v>0.32132924000000002</v>
      </c>
      <c r="O981" s="1">
        <f t="shared" si="91"/>
        <v>6.9671118009677597</v>
      </c>
      <c r="W981" s="3"/>
      <c r="X981" s="3"/>
      <c r="Y981" s="13">
        <v>41855.986111111102</v>
      </c>
      <c r="Z981" s="13"/>
      <c r="AA981" s="3">
        <v>25.310092470000001</v>
      </c>
      <c r="AB981" s="3">
        <v>28.661874999999998</v>
      </c>
      <c r="AC981" s="7">
        <v>8.0500000000000007</v>
      </c>
      <c r="AD981" s="11" t="s">
        <v>29</v>
      </c>
      <c r="AE981" s="7">
        <v>126.71812079999999</v>
      </c>
      <c r="AF981" s="7">
        <v>8.8936944619999991</v>
      </c>
      <c r="AG981" s="7">
        <v>2.0862466209999999</v>
      </c>
      <c r="AH981" s="7">
        <v>22.01501</v>
      </c>
      <c r="AI981" s="7" t="s">
        <v>29</v>
      </c>
      <c r="AJ981" s="7" t="s">
        <v>29</v>
      </c>
      <c r="AK981" s="11">
        <v>0.27209397299999999</v>
      </c>
      <c r="AL981" s="7">
        <v>5.0525787000000003E-2</v>
      </c>
      <c r="AM981" s="1">
        <v>8.9125093813374398E-3</v>
      </c>
      <c r="AN981" s="1" t="s">
        <v>1384</v>
      </c>
      <c r="AO981" s="1">
        <v>23.6666666666667</v>
      </c>
      <c r="AP981" s="1">
        <v>0.99619424195124595</v>
      </c>
      <c r="AQ981" s="1">
        <v>-8.7160956300293996E-2</v>
      </c>
    </row>
    <row r="982" spans="1:43" s="1" customFormat="1">
      <c r="A982" s="9">
        <f t="shared" si="87"/>
        <v>41855.989583333365</v>
      </c>
      <c r="B982" s="9">
        <v>41855.822916666701</v>
      </c>
      <c r="C982" s="9" t="str">
        <f t="shared" si="88"/>
        <v>20140804194500</v>
      </c>
      <c r="D982" s="9" t="str">
        <f t="shared" si="89"/>
        <v>19</v>
      </c>
      <c r="E982" s="9"/>
      <c r="F982" s="5" t="s">
        <v>1322</v>
      </c>
      <c r="G982" s="6">
        <v>247.822916666667</v>
      </c>
      <c r="H982" s="6">
        <v>-0.431643684211376</v>
      </c>
      <c r="I982" s="6">
        <v>-0.90204419508161005</v>
      </c>
      <c r="J982" s="7">
        <v>418</v>
      </c>
      <c r="K982" s="12">
        <v>1076</v>
      </c>
      <c r="L982" s="3">
        <v>443.88650380000001</v>
      </c>
      <c r="M982" s="3">
        <f t="shared" si="86"/>
        <v>1.2786577799999919</v>
      </c>
      <c r="N982" s="1">
        <f t="shared" si="90"/>
        <v>0.3389505799999995</v>
      </c>
      <c r="O982" s="1">
        <f t="shared" si="91"/>
        <v>3.7724018055965378</v>
      </c>
      <c r="P982" s="6" t="s">
        <v>1385</v>
      </c>
      <c r="Q982" s="6">
        <v>1014</v>
      </c>
      <c r="R982" s="6" t="s">
        <v>35</v>
      </c>
      <c r="S982" s="6">
        <v>0.7</v>
      </c>
      <c r="T982" s="6" t="s">
        <v>35</v>
      </c>
      <c r="U982" s="6">
        <v>0</v>
      </c>
      <c r="V982" s="6" t="s">
        <v>36</v>
      </c>
      <c r="W982" s="3"/>
      <c r="X982" s="3"/>
      <c r="Y982" s="13">
        <v>41855.989583333299</v>
      </c>
      <c r="Z982" s="13"/>
      <c r="AA982" s="3">
        <v>25.28203229</v>
      </c>
      <c r="AB982" s="3">
        <v>28.689583330000001</v>
      </c>
      <c r="AC982" s="7">
        <v>8.0500000000000007</v>
      </c>
      <c r="AD982" s="11" t="s">
        <v>29</v>
      </c>
      <c r="AE982" s="7">
        <v>125.1601776</v>
      </c>
      <c r="AF982" s="7">
        <v>8.788484038</v>
      </c>
      <c r="AG982" s="7">
        <v>2.0309755909999998</v>
      </c>
      <c r="AH982" s="7">
        <v>21.917980180000001</v>
      </c>
      <c r="AI982" s="7" t="s">
        <v>29</v>
      </c>
      <c r="AJ982" s="7" t="s">
        <v>29</v>
      </c>
      <c r="AK982" s="11">
        <v>0.27346284300000001</v>
      </c>
      <c r="AL982" s="7">
        <v>1.774417E-2</v>
      </c>
      <c r="AM982" s="1">
        <v>8.9125093813374398E-3</v>
      </c>
      <c r="AN982" s="1" t="s">
        <v>1386</v>
      </c>
      <c r="AO982" s="1">
        <v>23.75</v>
      </c>
      <c r="AP982" s="1">
        <v>0.99785857973437897</v>
      </c>
      <c r="AQ982" s="1">
        <v>-6.5408369880993494E-2</v>
      </c>
    </row>
    <row r="983" spans="1:43" s="1" customFormat="1">
      <c r="A983" s="9">
        <f t="shared" si="87"/>
        <v>41855.993055555562</v>
      </c>
      <c r="B983" s="9">
        <v>41855.826388888898</v>
      </c>
      <c r="C983" s="9" t="str">
        <f t="shared" si="88"/>
        <v>20140804195000</v>
      </c>
      <c r="D983" s="9" t="str">
        <f t="shared" si="89"/>
        <v>19</v>
      </c>
      <c r="E983" s="9"/>
      <c r="F983" s="5" t="s">
        <v>1323</v>
      </c>
      <c r="G983" s="6">
        <v>247.826388888889</v>
      </c>
      <c r="H983" s="6">
        <v>-0.43158976686088701</v>
      </c>
      <c r="I983" s="6">
        <v>-0.90206999348219397</v>
      </c>
      <c r="J983" s="7">
        <v>426</v>
      </c>
      <c r="K983" s="12">
        <v>1071</v>
      </c>
      <c r="L983" s="3">
        <v>450.27979269999997</v>
      </c>
      <c r="M983" s="3">
        <f t="shared" si="86"/>
        <v>1.2683938000000012</v>
      </c>
      <c r="N983" s="1">
        <f t="shared" si="90"/>
        <v>-0.42291574000000198</v>
      </c>
      <c r="O983" s="1">
        <f t="shared" si="91"/>
        <v>-2.9991643252625106</v>
      </c>
      <c r="W983" s="3"/>
      <c r="X983" s="3"/>
      <c r="Y983" s="13">
        <v>41855.993055555598</v>
      </c>
      <c r="Z983" s="13"/>
      <c r="AA983" s="3">
        <v>25.259036529999999</v>
      </c>
      <c r="AB983" s="3">
        <v>28.712291669999999</v>
      </c>
      <c r="AC983" s="7">
        <v>8.0500000000000007</v>
      </c>
      <c r="AD983" s="11" t="s">
        <v>29</v>
      </c>
      <c r="AE983" s="7">
        <v>123.4581544</v>
      </c>
      <c r="AF983" s="7">
        <v>8.6742556489999991</v>
      </c>
      <c r="AG983" s="7">
        <v>1.978144364</v>
      </c>
      <c r="AH983" s="7">
        <v>21.864295240000001</v>
      </c>
      <c r="AI983" s="7" t="s">
        <v>29</v>
      </c>
      <c r="AJ983" s="7" t="s">
        <v>29</v>
      </c>
      <c r="AK983" s="11">
        <v>0.26901889400000001</v>
      </c>
      <c r="AL983" s="7">
        <v>-3.4336166000000001E-2</v>
      </c>
      <c r="AM983" s="1">
        <v>8.9125093813374398E-3</v>
      </c>
      <c r="AN983" s="1" t="s">
        <v>1387</v>
      </c>
      <c r="AO983" s="1">
        <v>23.8333333333333</v>
      </c>
      <c r="AP983" s="1">
        <v>0.99904799167967095</v>
      </c>
      <c r="AQ983" s="1">
        <v>-4.3624652672722197E-2</v>
      </c>
    </row>
    <row r="984" spans="1:43" s="1" customFormat="1">
      <c r="A984" s="9">
        <f t="shared" si="87"/>
        <v>41855.996527777766</v>
      </c>
      <c r="B984" s="9">
        <v>41855.829861111102</v>
      </c>
      <c r="C984" s="9" t="str">
        <f t="shared" si="88"/>
        <v>20140804195500</v>
      </c>
      <c r="D984" s="9" t="str">
        <f t="shared" si="89"/>
        <v>19</v>
      </c>
      <c r="E984" s="9"/>
      <c r="F984" s="5" t="s">
        <v>1324</v>
      </c>
      <c r="G984" s="6">
        <v>247.829861111111</v>
      </c>
      <c r="H984" s="6">
        <v>-0.43153584796848299</v>
      </c>
      <c r="I984" s="6">
        <v>-0.90209578866000795</v>
      </c>
      <c r="J984" s="7">
        <v>432</v>
      </c>
      <c r="K984" s="12">
        <v>1071</v>
      </c>
      <c r="L984" s="3">
        <v>456.62176169999998</v>
      </c>
      <c r="M984" s="3">
        <f t="shared" si="86"/>
        <v>2.9595854800000096</v>
      </c>
      <c r="N984" s="1">
        <f t="shared" si="90"/>
        <v>0.16480966000000308</v>
      </c>
      <c r="O984" s="1">
        <f t="shared" si="91"/>
        <v>17.957597145701012</v>
      </c>
      <c r="W984" s="3"/>
      <c r="X984" s="3"/>
      <c r="Y984" s="13">
        <v>41855.996527777803</v>
      </c>
      <c r="Z984" s="13"/>
      <c r="AA984" s="3">
        <v>25.24638062</v>
      </c>
      <c r="AB984" s="3">
        <v>28.724791669999998</v>
      </c>
      <c r="AC984" s="7">
        <v>8.0500000000000007</v>
      </c>
      <c r="AD984" s="11" t="s">
        <v>29</v>
      </c>
      <c r="AE984" s="7">
        <v>121.6545497</v>
      </c>
      <c r="AF984" s="7">
        <v>8.5498691069999992</v>
      </c>
      <c r="AG984" s="7">
        <v>2.1245099280000002</v>
      </c>
      <c r="AH984" s="7">
        <v>21.960909010000002</v>
      </c>
      <c r="AI984" s="7" t="s">
        <v>29</v>
      </c>
      <c r="AJ984" s="7" t="s">
        <v>29</v>
      </c>
      <c r="AK984" s="11">
        <v>0.26457494500000001</v>
      </c>
      <c r="AL984" s="7">
        <v>-8.6416502000000006E-2</v>
      </c>
      <c r="AM984" s="1">
        <v>8.9125093813374398E-3</v>
      </c>
      <c r="AN984" s="1" t="s">
        <v>1388</v>
      </c>
      <c r="AO984" s="1">
        <v>23.9166666666667</v>
      </c>
      <c r="AP984" s="1">
        <v>0.99976191169241302</v>
      </c>
      <c r="AQ984" s="1">
        <v>-2.1820172527556001E-2</v>
      </c>
    </row>
    <row r="985" spans="1:43" s="1" customFormat="1">
      <c r="A985" s="9">
        <f t="shared" si="87"/>
        <v>41855.999999999964</v>
      </c>
      <c r="B985" s="9">
        <v>41855.833333333299</v>
      </c>
      <c r="C985" s="9" t="str">
        <f t="shared" si="88"/>
        <v>20140804200000</v>
      </c>
      <c r="D985" s="9" t="str">
        <f t="shared" si="89"/>
        <v>20</v>
      </c>
      <c r="E985" s="9"/>
      <c r="F985" s="5" t="s">
        <v>1326</v>
      </c>
      <c r="G985" s="6">
        <v>247.833333333333</v>
      </c>
      <c r="H985" s="6">
        <v>-0.43148192753435799</v>
      </c>
      <c r="I985" s="6">
        <v>-0.90212158061496095</v>
      </c>
      <c r="J985" s="7">
        <v>446</v>
      </c>
      <c r="K985" s="12">
        <v>1071</v>
      </c>
      <c r="L985" s="3">
        <v>471.41968910000003</v>
      </c>
      <c r="M985" s="3">
        <f t="shared" si="86"/>
        <v>0.6438687399999935</v>
      </c>
      <c r="N985" s="1">
        <f t="shared" si="90"/>
        <v>0.58461348000000157</v>
      </c>
      <c r="O985" s="1">
        <f t="shared" si="91"/>
        <v>1.1013580117926665</v>
      </c>
      <c r="P985" s="6" t="s">
        <v>1389</v>
      </c>
      <c r="Q985" s="6">
        <v>1014</v>
      </c>
      <c r="R985" s="6" t="s">
        <v>35</v>
      </c>
      <c r="S985" s="6">
        <v>0.6</v>
      </c>
      <c r="T985" s="6" t="s">
        <v>35</v>
      </c>
      <c r="U985" s="6">
        <v>0</v>
      </c>
      <c r="V985" s="6" t="s">
        <v>36</v>
      </c>
      <c r="W985" s="3"/>
      <c r="X985" s="3"/>
      <c r="Y985" s="13">
        <v>41856</v>
      </c>
      <c r="Z985" s="13"/>
      <c r="AA985" s="3">
        <v>25.218953460000002</v>
      </c>
      <c r="AB985" s="3">
        <v>28.708124999999999</v>
      </c>
      <c r="AC985" s="7">
        <v>8.0208333320000005</v>
      </c>
      <c r="AD985" s="11" t="s">
        <v>29</v>
      </c>
      <c r="AE985" s="7">
        <v>118.72629000000001</v>
      </c>
      <c r="AF985" s="7">
        <v>8.3492962599999991</v>
      </c>
      <c r="AG985" s="7">
        <v>1.957846969</v>
      </c>
      <c r="AH985" s="7">
        <v>22.261393730000002</v>
      </c>
      <c r="AI985" s="7" t="s">
        <v>29</v>
      </c>
      <c r="AJ985" s="7" t="s">
        <v>29</v>
      </c>
      <c r="AK985" s="11">
        <v>0.26013099699999997</v>
      </c>
      <c r="AL985" s="7">
        <v>-0.13849683600000001</v>
      </c>
      <c r="AM985" s="1">
        <v>9.5316188616110208E-3</v>
      </c>
      <c r="AN985" s="1" t="s">
        <v>1390</v>
      </c>
      <c r="AO985" s="1">
        <v>0</v>
      </c>
      <c r="AP985" s="1">
        <v>1</v>
      </c>
      <c r="AQ985" s="1">
        <v>0</v>
      </c>
    </row>
    <row r="986" spans="1:43" s="1" customFormat="1">
      <c r="A986" s="9">
        <f t="shared" si="87"/>
        <v>41856.003472222263</v>
      </c>
      <c r="B986" s="9">
        <v>41855.836805555598</v>
      </c>
      <c r="C986" s="9" t="str">
        <f t="shared" si="88"/>
        <v>20140804200500</v>
      </c>
      <c r="D986" s="9" t="str">
        <f t="shared" si="89"/>
        <v>20</v>
      </c>
      <c r="E986" s="9"/>
      <c r="F986" s="5" t="s">
        <v>1327</v>
      </c>
      <c r="G986" s="6">
        <v>247.836805555556</v>
      </c>
      <c r="H986" s="6">
        <v>-0.43142800555870398</v>
      </c>
      <c r="I986" s="6">
        <v>-0.90214736934695905</v>
      </c>
      <c r="J986" s="7">
        <v>452</v>
      </c>
      <c r="K986" s="12">
        <v>1064</v>
      </c>
      <c r="L986" s="3">
        <v>474.6390328</v>
      </c>
      <c r="M986" s="3">
        <f t="shared" si="86"/>
        <v>5.088181599999996</v>
      </c>
      <c r="N986" s="1">
        <f t="shared" si="90"/>
        <v>-0.13703450000000431</v>
      </c>
      <c r="O986" s="1">
        <f t="shared" si="91"/>
        <v>-37.130661256835587</v>
      </c>
      <c r="W986" s="3"/>
      <c r="X986" s="3"/>
      <c r="Y986" s="13">
        <v>41856.003472222197</v>
      </c>
      <c r="Z986" s="13"/>
      <c r="AA986" s="3">
        <v>25.180975400000001</v>
      </c>
      <c r="AB986" s="3">
        <v>28.670625000000001</v>
      </c>
      <c r="AC986" s="7">
        <v>7.9708333319999998</v>
      </c>
      <c r="AD986" s="11" t="s">
        <v>29</v>
      </c>
      <c r="AE986" s="7">
        <v>114.9947054</v>
      </c>
      <c r="AF986" s="7">
        <v>8.0943046209999991</v>
      </c>
      <c r="AG986" s="7">
        <v>1.567592232</v>
      </c>
      <c r="AH986" s="7">
        <v>22.70750056</v>
      </c>
      <c r="AI986" s="7" t="s">
        <v>29</v>
      </c>
      <c r="AJ986" s="7" t="s">
        <v>29</v>
      </c>
      <c r="AK986" s="11">
        <v>0.253080113</v>
      </c>
      <c r="AL986" s="7">
        <v>-0.15311035200000001</v>
      </c>
      <c r="AM986" s="1">
        <v>1.06946522621003E-2</v>
      </c>
      <c r="AN986" s="1" t="s">
        <v>1391</v>
      </c>
      <c r="AO986" s="1">
        <v>8.3333333333333301E-2</v>
      </c>
      <c r="AP986" s="1">
        <v>0.99976202748190701</v>
      </c>
      <c r="AQ986" s="1">
        <v>2.1814866611239499E-2</v>
      </c>
    </row>
    <row r="987" spans="1:43" s="1" customFormat="1">
      <c r="A987" s="9">
        <f t="shared" si="87"/>
        <v>41856.006944444467</v>
      </c>
      <c r="B987" s="9">
        <v>41855.840277777803</v>
      </c>
      <c r="C987" s="9" t="str">
        <f t="shared" si="88"/>
        <v>20140804201000</v>
      </c>
      <c r="D987" s="9" t="str">
        <f t="shared" si="89"/>
        <v>20</v>
      </c>
      <c r="E987" s="9"/>
      <c r="F987" s="5" t="s">
        <v>1328</v>
      </c>
      <c r="G987" s="6">
        <v>247.840277777778</v>
      </c>
      <c r="H987" s="6">
        <v>-0.43137408204171401</v>
      </c>
      <c r="I987" s="6">
        <v>-0.90217315485591099</v>
      </c>
      <c r="J987" s="7">
        <v>474</v>
      </c>
      <c r="K987" s="12">
        <v>1069</v>
      </c>
      <c r="L987" s="3">
        <v>500.07994079999997</v>
      </c>
      <c r="M987" s="3">
        <f t="shared" si="86"/>
        <v>8.643079199999999</v>
      </c>
      <c r="N987" s="1">
        <f t="shared" si="90"/>
        <v>-5.8671099999997978E-2</v>
      </c>
      <c r="O987" s="1">
        <f t="shared" si="91"/>
        <v>-147.31408137908267</v>
      </c>
      <c r="W987" s="3"/>
      <c r="X987" s="3"/>
      <c r="Y987" s="13">
        <v>41856.006944444402</v>
      </c>
      <c r="Z987" s="13"/>
      <c r="AA987" s="3">
        <v>25.167897440000001</v>
      </c>
      <c r="AB987" s="3">
        <v>28.651562500000001</v>
      </c>
      <c r="AC987" s="7">
        <v>7.9454166659999999</v>
      </c>
      <c r="AD987" s="11" t="s">
        <v>29</v>
      </c>
      <c r="AE987" s="7">
        <v>109.978838</v>
      </c>
      <c r="AF987" s="7">
        <v>7.7475785009999996</v>
      </c>
      <c r="AG987" s="7">
        <v>1.5131285800000001</v>
      </c>
      <c r="AH987" s="7">
        <v>23.065472010000001</v>
      </c>
      <c r="AI987" s="7" t="s">
        <v>29</v>
      </c>
      <c r="AJ987" s="7" t="s">
        <v>29</v>
      </c>
      <c r="AK987" s="11">
        <v>0.24602922899999999</v>
      </c>
      <c r="AL987" s="7">
        <v>-0.167723867</v>
      </c>
      <c r="AM987" s="1">
        <v>1.13392239837318E-2</v>
      </c>
      <c r="AN987" s="1" t="s">
        <v>1392</v>
      </c>
      <c r="AO987" s="1">
        <v>0.16666666666666699</v>
      </c>
      <c r="AP987" s="1">
        <v>0.99904822318946795</v>
      </c>
      <c r="AQ987" s="1">
        <v>4.36193505450004E-2</v>
      </c>
    </row>
    <row r="988" spans="1:43" s="1" customFormat="1">
      <c r="A988" s="9">
        <f t="shared" si="87"/>
        <v>41856.010416666664</v>
      </c>
      <c r="B988" s="9">
        <v>41855.84375</v>
      </c>
      <c r="C988" s="9" t="str">
        <f t="shared" si="88"/>
        <v>20140804201500</v>
      </c>
      <c r="D988" s="9" t="str">
        <f t="shared" si="89"/>
        <v>20</v>
      </c>
      <c r="E988" s="9"/>
      <c r="F988" s="5" t="s">
        <v>1330</v>
      </c>
      <c r="G988" s="6">
        <v>247.84375</v>
      </c>
      <c r="H988" s="6">
        <v>-0.431320156983581</v>
      </c>
      <c r="I988" s="6">
        <v>-0.90219893714172505</v>
      </c>
      <c r="J988" s="7">
        <v>514</v>
      </c>
      <c r="K988" s="12">
        <v>1071</v>
      </c>
      <c r="L988" s="3">
        <v>543.29533679999997</v>
      </c>
      <c r="M988" s="3">
        <f t="shared" si="86"/>
        <v>10.13629410000001</v>
      </c>
      <c r="N988" s="1">
        <f t="shared" si="90"/>
        <v>8.7068160000001171E-2</v>
      </c>
      <c r="O988" s="1">
        <f t="shared" si="91"/>
        <v>116.41792016737087</v>
      </c>
      <c r="P988" s="6" t="s">
        <v>1393</v>
      </c>
      <c r="Q988" s="6">
        <v>1014</v>
      </c>
      <c r="R988" s="6" t="s">
        <v>35</v>
      </c>
      <c r="S988" s="6">
        <v>0.9</v>
      </c>
      <c r="T988" s="6" t="s">
        <v>35</v>
      </c>
      <c r="U988" s="6">
        <v>0</v>
      </c>
      <c r="V988" s="6" t="s">
        <v>36</v>
      </c>
      <c r="W988" s="3"/>
      <c r="X988" s="3"/>
      <c r="Y988" s="13">
        <v>41856.010416666701</v>
      </c>
      <c r="Z988" s="13"/>
      <c r="AA988" s="3">
        <v>25.143107969999999</v>
      </c>
      <c r="AB988" s="3">
        <v>28.642395830000002</v>
      </c>
      <c r="AC988" s="7">
        <v>7.9108333320000002</v>
      </c>
      <c r="AD988" s="11" t="s">
        <v>29</v>
      </c>
      <c r="AE988" s="7">
        <v>104.7504787</v>
      </c>
      <c r="AF988" s="7">
        <v>7.3826091649999999</v>
      </c>
      <c r="AG988" s="7">
        <v>1.4456548140000001</v>
      </c>
      <c r="AH988" s="7">
        <v>23.50067851</v>
      </c>
      <c r="AI988" s="7" t="s">
        <v>29</v>
      </c>
      <c r="AJ988" s="7" t="s">
        <v>29</v>
      </c>
      <c r="AK988" s="11">
        <v>0.23897834400000001</v>
      </c>
      <c r="AL988" s="7">
        <v>-0.18233738099999999</v>
      </c>
      <c r="AM988" s="1">
        <v>1.22791037253802E-2</v>
      </c>
      <c r="AN988" s="1" t="s">
        <v>1394</v>
      </c>
      <c r="AO988" s="1">
        <v>0.25</v>
      </c>
      <c r="AP988" s="1">
        <v>0.99785892685429101</v>
      </c>
      <c r="AQ988" s="1">
        <v>6.5403074065387701E-2</v>
      </c>
    </row>
    <row r="989" spans="1:43" s="1" customFormat="1">
      <c r="A989" s="9">
        <f t="shared" si="87"/>
        <v>41856.013888888861</v>
      </c>
      <c r="B989" s="9">
        <v>41855.847222222197</v>
      </c>
      <c r="C989" s="9" t="str">
        <f t="shared" si="88"/>
        <v>20140804202000</v>
      </c>
      <c r="D989" s="9" t="str">
        <f t="shared" si="89"/>
        <v>20</v>
      </c>
      <c r="E989" s="9"/>
      <c r="F989" s="5" t="s">
        <v>1331</v>
      </c>
      <c r="G989" s="6">
        <v>247.847222222222</v>
      </c>
      <c r="H989" s="6">
        <v>-0.43126623038449602</v>
      </c>
      <c r="I989" s="6">
        <v>-0.902224716204309</v>
      </c>
      <c r="J989" s="7">
        <v>563</v>
      </c>
      <c r="K989" s="12">
        <v>1069</v>
      </c>
      <c r="L989" s="3">
        <v>593.97680730000002</v>
      </c>
      <c r="M989" s="3">
        <f t="shared" si="86"/>
        <v>14.6084382</v>
      </c>
      <c r="N989" s="1">
        <f t="shared" si="90"/>
        <v>-0.27344472000000336</v>
      </c>
      <c r="O989" s="1">
        <f t="shared" si="91"/>
        <v>-53.423734786321056</v>
      </c>
      <c r="W989" s="3"/>
      <c r="X989" s="3"/>
      <c r="Y989" s="13">
        <v>41856.013888888898</v>
      </c>
      <c r="Z989" s="13"/>
      <c r="AA989" s="3">
        <v>25.098799329999999</v>
      </c>
      <c r="AB989" s="3">
        <v>28.64864583</v>
      </c>
      <c r="AC989" s="7">
        <v>7.8608333330000004</v>
      </c>
      <c r="AD989" s="11" t="s">
        <v>29</v>
      </c>
      <c r="AE989" s="7">
        <v>99.215302070000007</v>
      </c>
      <c r="AF989" s="7">
        <v>6.9907932949999996</v>
      </c>
      <c r="AG989" s="7">
        <v>1.3480960660000001</v>
      </c>
      <c r="AH989" s="7">
        <v>24.062535759999999</v>
      </c>
      <c r="AI989" s="7" t="s">
        <v>29</v>
      </c>
      <c r="AJ989" s="7" t="s">
        <v>29</v>
      </c>
      <c r="AK989" s="11">
        <v>0.232209621</v>
      </c>
      <c r="AL989" s="7">
        <v>-0.18175792700000001</v>
      </c>
      <c r="AM989" s="1">
        <v>1.3777380950441001E-2</v>
      </c>
      <c r="AN989" s="1" t="s">
        <v>1395</v>
      </c>
      <c r="AO989" s="1">
        <v>0.33333333333333298</v>
      </c>
      <c r="AP989" s="1">
        <v>0.99619470451606495</v>
      </c>
      <c r="AQ989" s="1">
        <v>8.7155669317322298E-2</v>
      </c>
    </row>
    <row r="990" spans="1:43" s="1" customFormat="1">
      <c r="A990" s="9">
        <f t="shared" si="87"/>
        <v>41856.017361111066</v>
      </c>
      <c r="B990" s="9">
        <v>41855.850694444402</v>
      </c>
      <c r="C990" s="9" t="str">
        <f t="shared" si="88"/>
        <v>20140804202500</v>
      </c>
      <c r="D990" s="9" t="str">
        <f t="shared" si="89"/>
        <v>20</v>
      </c>
      <c r="E990" s="9"/>
      <c r="F990" s="5" t="s">
        <v>1332</v>
      </c>
      <c r="G990" s="6">
        <v>247.850694444444</v>
      </c>
      <c r="H990" s="6">
        <v>-0.43121230224465401</v>
      </c>
      <c r="I990" s="6">
        <v>-0.902250492043571</v>
      </c>
      <c r="J990" s="7">
        <v>637</v>
      </c>
      <c r="K990" s="12">
        <v>1061</v>
      </c>
      <c r="L990" s="3">
        <v>667.01899830000002</v>
      </c>
      <c r="M990" s="3">
        <f t="shared" si="86"/>
        <v>24.529188260000002</v>
      </c>
      <c r="N990" s="1">
        <f t="shared" si="90"/>
        <v>-0.39824557999999682</v>
      </c>
      <c r="O990" s="1">
        <f t="shared" si="91"/>
        <v>-61.593121159060189</v>
      </c>
      <c r="W990" s="3"/>
      <c r="X990" s="3"/>
      <c r="Y990" s="13">
        <v>41856.017361111102</v>
      </c>
      <c r="Z990" s="13"/>
      <c r="AA990" s="3">
        <v>25.044572819999999</v>
      </c>
      <c r="AB990" s="3">
        <v>28.635312500000001</v>
      </c>
      <c r="AC990" s="7">
        <v>7.7912499999999998</v>
      </c>
      <c r="AD990" s="11" t="s">
        <v>29</v>
      </c>
      <c r="AE990" s="7">
        <v>91.731415670000004</v>
      </c>
      <c r="AF990" s="7">
        <v>6.4674395169999999</v>
      </c>
      <c r="AG990" s="7">
        <v>1.2887509640000001</v>
      </c>
      <c r="AH990" s="7">
        <v>24.62927603</v>
      </c>
      <c r="AI990" s="7" t="s">
        <v>29</v>
      </c>
      <c r="AJ990" s="7" t="s">
        <v>29</v>
      </c>
      <c r="AK990" s="11">
        <v>0.225440897</v>
      </c>
      <c r="AL990" s="7">
        <v>-0.18117847400000001</v>
      </c>
      <c r="AM990" s="1">
        <v>1.6171488639386299E-2</v>
      </c>
      <c r="AN990" s="1" t="s">
        <v>1396</v>
      </c>
      <c r="AO990" s="1">
        <v>0.41666666666666702</v>
      </c>
      <c r="AP990" s="1">
        <v>0.99405634825315003</v>
      </c>
      <c r="AQ990" s="1">
        <v>0.10886678326106999</v>
      </c>
    </row>
    <row r="991" spans="1:43" s="1" customFormat="1">
      <c r="A991" s="9">
        <f t="shared" si="87"/>
        <v>41856.020833333365</v>
      </c>
      <c r="B991" s="9">
        <v>41855.854166666701</v>
      </c>
      <c r="C991" s="9" t="str">
        <f t="shared" si="88"/>
        <v>20140804203000</v>
      </c>
      <c r="D991" s="9" t="str">
        <f t="shared" si="89"/>
        <v>20</v>
      </c>
      <c r="E991" s="9"/>
      <c r="F991" s="5" t="s">
        <v>1334</v>
      </c>
      <c r="G991" s="6">
        <v>247.854166666667</v>
      </c>
      <c r="H991" s="6">
        <v>-0.43115837256424699</v>
      </c>
      <c r="I991" s="6">
        <v>-0.90227626465941702</v>
      </c>
      <c r="J991" s="7">
        <v>752</v>
      </c>
      <c r="K991" s="12">
        <v>1064</v>
      </c>
      <c r="L991" s="3">
        <v>789.66493960000003</v>
      </c>
      <c r="M991" s="3">
        <f t="shared" si="86"/>
        <v>29.839032799999995</v>
      </c>
      <c r="N991" s="1">
        <f t="shared" si="90"/>
        <v>-0.50998579999999838</v>
      </c>
      <c r="O991" s="1">
        <f t="shared" si="91"/>
        <v>-58.509536540037175</v>
      </c>
      <c r="P991" s="6" t="s">
        <v>1397</v>
      </c>
      <c r="Q991" s="6">
        <v>1014</v>
      </c>
      <c r="R991" s="6" t="s">
        <v>35</v>
      </c>
      <c r="S991" s="6">
        <v>1</v>
      </c>
      <c r="T991" s="6" t="s">
        <v>35</v>
      </c>
      <c r="U991" s="6">
        <v>0</v>
      </c>
      <c r="V991" s="6" t="s">
        <v>36</v>
      </c>
      <c r="W991" s="3"/>
      <c r="X991" s="3"/>
      <c r="Y991" s="13">
        <v>41856.020833333299</v>
      </c>
      <c r="Z991" s="13"/>
      <c r="AA991" s="3">
        <v>24.986442459999999</v>
      </c>
      <c r="AB991" s="3">
        <v>28.616562500000001</v>
      </c>
      <c r="AC991" s="7">
        <v>7.7151041649999996</v>
      </c>
      <c r="AD991" s="11" t="s">
        <v>29</v>
      </c>
      <c r="AE991" s="7">
        <v>83.947967480000003</v>
      </c>
      <c r="AF991" s="7">
        <v>5.9248059870000001</v>
      </c>
      <c r="AG991" s="7">
        <v>1.2578637420000001</v>
      </c>
      <c r="AH991" s="7">
        <v>25.213785900000001</v>
      </c>
      <c r="AI991" s="7" t="s">
        <v>29</v>
      </c>
      <c r="AJ991" s="7" t="s">
        <v>29</v>
      </c>
      <c r="AK991" s="11">
        <v>0.218672173</v>
      </c>
      <c r="AL991" s="7">
        <v>-0.18059902</v>
      </c>
      <c r="AM991" s="1">
        <v>1.92706265413774E-2</v>
      </c>
      <c r="AN991" s="1" t="s">
        <v>1398</v>
      </c>
      <c r="AO991" s="1">
        <v>0.5</v>
      </c>
      <c r="AP991" s="1">
        <v>0.99144487580559504</v>
      </c>
      <c r="AQ991" s="1">
        <v>0.13052608259971901</v>
      </c>
    </row>
    <row r="992" spans="1:43" s="1" customFormat="1">
      <c r="A992" s="9">
        <f t="shared" si="87"/>
        <v>41856.024305555562</v>
      </c>
      <c r="B992" s="9">
        <v>41855.857638888898</v>
      </c>
      <c r="C992" s="9" t="str">
        <f t="shared" si="88"/>
        <v>20140804203500</v>
      </c>
      <c r="D992" s="9" t="str">
        <f t="shared" si="89"/>
        <v>20</v>
      </c>
      <c r="E992" s="9"/>
      <c r="F992" s="5" t="s">
        <v>1335</v>
      </c>
      <c r="G992" s="6">
        <v>247.857638888889</v>
      </c>
      <c r="H992" s="6">
        <v>-0.43110444134346498</v>
      </c>
      <c r="I992" s="6">
        <v>-0.90230203405175802</v>
      </c>
      <c r="J992" s="7">
        <v>900</v>
      </c>
      <c r="K992" s="12">
        <v>1057</v>
      </c>
      <c r="L992" s="3">
        <v>938.8601036</v>
      </c>
      <c r="M992" s="3">
        <f t="shared" si="86"/>
        <v>34.626400280000006</v>
      </c>
      <c r="N992" s="1">
        <f t="shared" si="90"/>
        <v>-6.7378039999999834E-2</v>
      </c>
      <c r="O992" s="1">
        <f t="shared" si="91"/>
        <v>-513.91225212250299</v>
      </c>
      <c r="W992" s="3"/>
      <c r="X992" s="3"/>
      <c r="Y992" s="13">
        <v>41856.024305555598</v>
      </c>
      <c r="Z992" s="13"/>
      <c r="AA992" s="3">
        <v>24.923142120000001</v>
      </c>
      <c r="AB992" s="3">
        <v>28.5978125</v>
      </c>
      <c r="AC992" s="7">
        <v>7.6338541629999996</v>
      </c>
      <c r="AD992" s="11" t="s">
        <v>29</v>
      </c>
      <c r="AE992" s="7">
        <v>77.231128819999995</v>
      </c>
      <c r="AF992" s="7">
        <v>5.4583588509999998</v>
      </c>
      <c r="AG992" s="7">
        <v>1.3066600740000001</v>
      </c>
      <c r="AH992" s="7">
        <v>25.871434900000001</v>
      </c>
      <c r="AI992" s="7" t="s">
        <v>29</v>
      </c>
      <c r="AJ992" s="7" t="s">
        <v>29</v>
      </c>
      <c r="AK992" s="11">
        <v>0.21239941300000001</v>
      </c>
      <c r="AL992" s="7">
        <v>-0.18289453899999999</v>
      </c>
      <c r="AM992" s="1">
        <v>2.3235169072303E-2</v>
      </c>
      <c r="AN992" s="1" t="s">
        <v>1399</v>
      </c>
      <c r="AO992" s="1">
        <v>0.58333333333333304</v>
      </c>
      <c r="AP992" s="1">
        <v>0.98836153009074901</v>
      </c>
      <c r="AQ992" s="1">
        <v>0.15212325869726201</v>
      </c>
    </row>
    <row r="993" spans="1:43" s="1" customFormat="1">
      <c r="A993" s="9">
        <f t="shared" si="87"/>
        <v>41856.027777777766</v>
      </c>
      <c r="B993" s="9">
        <v>41855.861111111102</v>
      </c>
      <c r="C993" s="9" t="str">
        <f t="shared" si="88"/>
        <v>20140804204000</v>
      </c>
      <c r="D993" s="9" t="str">
        <f t="shared" si="89"/>
        <v>20</v>
      </c>
      <c r="E993" s="9"/>
      <c r="F993" s="5" t="s">
        <v>1336</v>
      </c>
      <c r="G993" s="6">
        <v>247.861111111111</v>
      </c>
      <c r="H993" s="6">
        <v>-0.43105050858250399</v>
      </c>
      <c r="I993" s="6">
        <v>-0.90232780022049897</v>
      </c>
      <c r="J993" s="7">
        <v>1069</v>
      </c>
      <c r="K993" s="12">
        <v>1054</v>
      </c>
      <c r="L993" s="3">
        <v>1111.992105</v>
      </c>
      <c r="M993" s="3">
        <f t="shared" si="86"/>
        <v>35.51542059999997</v>
      </c>
      <c r="N993" s="1">
        <f t="shared" si="90"/>
        <v>0.24877031999999985</v>
      </c>
      <c r="O993" s="1">
        <f t="shared" si="91"/>
        <v>142.76389804057007</v>
      </c>
      <c r="W993" s="3"/>
      <c r="X993" s="3"/>
      <c r="Y993" s="13">
        <v>41856.027777777803</v>
      </c>
      <c r="Z993" s="13"/>
      <c r="AA993" s="3">
        <v>24.867227400000001</v>
      </c>
      <c r="AB993" s="3">
        <v>28.59</v>
      </c>
      <c r="AC993" s="7">
        <v>7.5526041619999997</v>
      </c>
      <c r="AD993" s="11" t="s">
        <v>29</v>
      </c>
      <c r="AE993" s="7">
        <v>71.203595710000002</v>
      </c>
      <c r="AF993" s="7">
        <v>5.0390747259999999</v>
      </c>
      <c r="AG993" s="7">
        <v>1.554671063</v>
      </c>
      <c r="AH993" s="7">
        <v>26.697316570000002</v>
      </c>
      <c r="AI993" s="7" t="s">
        <v>29</v>
      </c>
      <c r="AJ993" s="7" t="s">
        <v>29</v>
      </c>
      <c r="AK993" s="11">
        <v>0.20612665199999999</v>
      </c>
      <c r="AL993" s="7">
        <v>-0.18519005799999999</v>
      </c>
      <c r="AM993" s="1">
        <v>2.80153361602541E-2</v>
      </c>
      <c r="AN993" s="1" t="s">
        <v>1400</v>
      </c>
      <c r="AO993" s="1">
        <v>0.66666666666666696</v>
      </c>
      <c r="AP993" s="1">
        <v>0.98480777861169899</v>
      </c>
      <c r="AQ993" s="1">
        <v>0.17364803248493901</v>
      </c>
    </row>
    <row r="994" spans="1:43" s="1" customFormat="1">
      <c r="A994" s="9">
        <f t="shared" si="87"/>
        <v>41856.031249999964</v>
      </c>
      <c r="B994" s="9">
        <v>41855.864583333299</v>
      </c>
      <c r="C994" s="9" t="str">
        <f t="shared" si="88"/>
        <v>20140804204500</v>
      </c>
      <c r="D994" s="9" t="str">
        <f t="shared" si="89"/>
        <v>20</v>
      </c>
      <c r="E994" s="9"/>
      <c r="F994" s="5" t="s">
        <v>1338</v>
      </c>
      <c r="G994" s="6">
        <v>247.864583333333</v>
      </c>
      <c r="H994" s="6">
        <v>-0.43099657428155502</v>
      </c>
      <c r="I994" s="6">
        <v>-0.90235356316555004</v>
      </c>
      <c r="J994" s="7">
        <v>1248</v>
      </c>
      <c r="K994" s="12">
        <v>1047</v>
      </c>
      <c r="L994" s="3">
        <v>1289.5692079999999</v>
      </c>
      <c r="M994" s="3">
        <f t="shared" si="86"/>
        <v>40.60083880000002</v>
      </c>
      <c r="N994" s="1">
        <f t="shared" si="90"/>
        <v>-0.28940742000000341</v>
      </c>
      <c r="O994" s="1">
        <f t="shared" si="91"/>
        <v>-140.28955719241594</v>
      </c>
      <c r="P994" s="6" t="s">
        <v>1401</v>
      </c>
      <c r="Q994" s="6">
        <v>1014</v>
      </c>
      <c r="R994" s="6" t="s">
        <v>35</v>
      </c>
      <c r="S994" s="6">
        <v>1</v>
      </c>
      <c r="T994" s="6" t="s">
        <v>35</v>
      </c>
      <c r="U994" s="6">
        <v>0</v>
      </c>
      <c r="V994" s="6" t="s">
        <v>36</v>
      </c>
      <c r="W994" s="3"/>
      <c r="X994" s="3"/>
      <c r="Y994" s="13">
        <v>41856.03125</v>
      </c>
      <c r="Z994" s="13"/>
      <c r="AA994" s="3">
        <v>24.816588119999999</v>
      </c>
      <c r="AB994" s="3">
        <v>28.59</v>
      </c>
      <c r="AC994" s="7">
        <v>7.4713541650000002</v>
      </c>
      <c r="AD994" s="11" t="s">
        <v>29</v>
      </c>
      <c r="AE994" s="7">
        <v>65.668423779999998</v>
      </c>
      <c r="AF994" s="7">
        <v>4.6534784729999998</v>
      </c>
      <c r="AG994" s="7">
        <v>1.9449781939999999</v>
      </c>
      <c r="AH994" s="7">
        <v>27.643364380000001</v>
      </c>
      <c r="AI994" s="7" t="s">
        <v>29</v>
      </c>
      <c r="AJ994" s="7" t="s">
        <v>29</v>
      </c>
      <c r="AK994" s="11">
        <v>0.19985389200000001</v>
      </c>
      <c r="AL994" s="7">
        <v>-0.18748557699999999</v>
      </c>
      <c r="AM994" s="1">
        <v>3.3778925838710498E-2</v>
      </c>
      <c r="AN994" s="1" t="s">
        <v>1402</v>
      </c>
      <c r="AO994" s="1">
        <v>0.75</v>
      </c>
      <c r="AP994" s="1">
        <v>0.98078531275882197</v>
      </c>
      <c r="AQ994" s="1">
        <v>0.19509015935351201</v>
      </c>
    </row>
    <row r="995" spans="1:43" s="1" customFormat="1">
      <c r="A995" s="9">
        <f t="shared" si="87"/>
        <v>41856.034722222263</v>
      </c>
      <c r="B995" s="9">
        <v>41855.868055555598</v>
      </c>
      <c r="C995" s="9" t="str">
        <f t="shared" si="88"/>
        <v>20140804205000</v>
      </c>
      <c r="D995" s="9" t="str">
        <f t="shared" si="89"/>
        <v>20</v>
      </c>
      <c r="E995" s="9"/>
      <c r="F995" s="5" t="s">
        <v>1339</v>
      </c>
      <c r="G995" s="6">
        <v>247.868055555556</v>
      </c>
      <c r="H995" s="6">
        <v>-0.43094263844081299</v>
      </c>
      <c r="I995" s="6">
        <v>-0.90237932288681699</v>
      </c>
      <c r="J995" s="7">
        <v>1450</v>
      </c>
      <c r="K995" s="12">
        <v>1043</v>
      </c>
      <c r="L995" s="3">
        <v>1492.573402</v>
      </c>
      <c r="M995" s="3">
        <f t="shared" si="86"/>
        <v>42.884579399999986</v>
      </c>
      <c r="N995" s="1">
        <f t="shared" si="90"/>
        <v>4.0008740000001805E-2</v>
      </c>
      <c r="O995" s="1">
        <f t="shared" si="91"/>
        <v>1071.8802791589551</v>
      </c>
      <c r="W995" s="3"/>
      <c r="X995" s="3"/>
      <c r="Y995" s="13">
        <v>41856.034722222197</v>
      </c>
      <c r="Z995" s="13"/>
      <c r="AA995" s="3">
        <v>24.772173840000001</v>
      </c>
      <c r="AB995" s="3">
        <v>28.59</v>
      </c>
      <c r="AC995" s="7">
        <v>7.4146874980000002</v>
      </c>
      <c r="AD995" s="11" t="s">
        <v>29</v>
      </c>
      <c r="AE995" s="7">
        <v>61.539848509999999</v>
      </c>
      <c r="AF995" s="7">
        <v>4.3657324229999999</v>
      </c>
      <c r="AG995" s="7">
        <v>1.471752739</v>
      </c>
      <c r="AH995" s="7">
        <v>28.064930390000001</v>
      </c>
      <c r="AI995" s="7" t="s">
        <v>29</v>
      </c>
      <c r="AJ995" s="7" t="s">
        <v>29</v>
      </c>
      <c r="AK995" s="11">
        <v>0.19318571100000001</v>
      </c>
      <c r="AL995" s="7">
        <v>-0.18297638199999999</v>
      </c>
      <c r="AM995" s="1">
        <v>3.8486861943798599E-2</v>
      </c>
      <c r="AN995" s="1" t="s">
        <v>1403</v>
      </c>
      <c r="AO995" s="1">
        <v>0.83333333333333304</v>
      </c>
      <c r="AP995" s="1">
        <v>0.97629604700477401</v>
      </c>
      <c r="AQ995" s="1">
        <v>0.21643943402913299</v>
      </c>
    </row>
    <row r="996" spans="1:43" s="1" customFormat="1">
      <c r="A996" s="9">
        <f t="shared" si="87"/>
        <v>41856.038194444467</v>
      </c>
      <c r="B996" s="9">
        <v>41855.871527777803</v>
      </c>
      <c r="C996" s="9" t="str">
        <f t="shared" si="88"/>
        <v>20140804205500</v>
      </c>
      <c r="D996" s="9" t="str">
        <f t="shared" si="89"/>
        <v>20</v>
      </c>
      <c r="E996" s="9"/>
      <c r="F996" s="5" t="s">
        <v>1340</v>
      </c>
      <c r="G996" s="6">
        <v>247.871527777778</v>
      </c>
      <c r="H996" s="6">
        <v>-0.43088870106046701</v>
      </c>
      <c r="I996" s="6">
        <v>-0.902405079384211</v>
      </c>
      <c r="J996" s="7">
        <v>1641</v>
      </c>
      <c r="K996" s="12">
        <v>1054</v>
      </c>
      <c r="L996" s="3">
        <v>1706.9962989999999</v>
      </c>
      <c r="M996" s="3">
        <f t="shared" si="86"/>
        <v>39.00044420000004</v>
      </c>
      <c r="N996" s="1">
        <f t="shared" si="90"/>
        <v>0.5846130000000016</v>
      </c>
      <c r="O996" s="1">
        <f t="shared" si="91"/>
        <v>66.711558244513782</v>
      </c>
      <c r="W996" s="3"/>
      <c r="X996" s="3"/>
      <c r="Y996" s="13">
        <v>41856.038194444402</v>
      </c>
      <c r="Z996" s="13"/>
      <c r="AA996" s="3">
        <v>24.732718479999999</v>
      </c>
      <c r="AB996" s="3">
        <v>28.59</v>
      </c>
      <c r="AC996" s="7">
        <v>7.3632291649999999</v>
      </c>
      <c r="AD996" s="11" t="s">
        <v>29</v>
      </c>
      <c r="AE996" s="7">
        <v>57.673520230000001</v>
      </c>
      <c r="AF996" s="7">
        <v>4.0939492360000003</v>
      </c>
      <c r="AG996" s="7">
        <v>1.189610514</v>
      </c>
      <c r="AH996" s="7">
        <v>28.546690380000001</v>
      </c>
      <c r="AI996" s="7" t="s">
        <v>29</v>
      </c>
      <c r="AJ996" s="7" t="s">
        <v>29</v>
      </c>
      <c r="AK996" s="11">
        <v>0.18651752999999999</v>
      </c>
      <c r="AL996" s="7">
        <v>-0.178467186</v>
      </c>
      <c r="AM996" s="1">
        <v>4.3328218721535597E-2</v>
      </c>
      <c r="AN996" s="1" t="s">
        <v>1404</v>
      </c>
      <c r="AO996" s="1">
        <v>0.91666666666666696</v>
      </c>
      <c r="AP996" s="1">
        <v>0.97134211799330705</v>
      </c>
      <c r="AQ996" s="1">
        <v>0.23768569543049201</v>
      </c>
    </row>
    <row r="997" spans="1:43" s="1" customFormat="1">
      <c r="A997" s="9">
        <f t="shared" si="87"/>
        <v>41856.041666666664</v>
      </c>
      <c r="B997" s="9">
        <v>41855.875</v>
      </c>
      <c r="C997" s="9" t="str">
        <f t="shared" si="88"/>
        <v>20140804210000</v>
      </c>
      <c r="D997" s="9" t="str">
        <f t="shared" si="89"/>
        <v>21</v>
      </c>
      <c r="E997" s="9"/>
      <c r="F997" s="5" t="s">
        <v>1342</v>
      </c>
      <c r="G997" s="6">
        <v>247.875</v>
      </c>
      <c r="H997" s="6">
        <v>-0.43083476214071198</v>
      </c>
      <c r="I997" s="6">
        <v>-0.90243083265763702</v>
      </c>
      <c r="J997" s="7">
        <v>1825</v>
      </c>
      <c r="K997" s="12">
        <v>1056</v>
      </c>
      <c r="L997" s="3">
        <v>1901.9985200000001</v>
      </c>
      <c r="M997" s="3">
        <f t="shared" si="86"/>
        <v>40.68018739999998</v>
      </c>
      <c r="N997" s="1">
        <f t="shared" si="90"/>
        <v>0.29230536000000029</v>
      </c>
      <c r="O997" s="1">
        <f t="shared" si="91"/>
        <v>139.17017258937688</v>
      </c>
      <c r="P997" s="6" t="s">
        <v>1405</v>
      </c>
      <c r="Q997" s="6">
        <v>1014</v>
      </c>
      <c r="R997" s="6" t="s">
        <v>35</v>
      </c>
      <c r="S997" s="6">
        <v>0.9</v>
      </c>
      <c r="T997" s="6" t="s">
        <v>35</v>
      </c>
      <c r="U997" s="6">
        <v>0</v>
      </c>
      <c r="V997" s="6" t="s">
        <v>36</v>
      </c>
      <c r="W997" s="3"/>
      <c r="X997" s="3"/>
      <c r="Y997" s="13">
        <v>41856.041666666701</v>
      </c>
      <c r="Z997" s="13"/>
      <c r="AA997" s="3">
        <v>24.701070789999999</v>
      </c>
      <c r="AB997" s="3">
        <v>28.59</v>
      </c>
      <c r="AC997" s="7">
        <v>7.3194791649999997</v>
      </c>
      <c r="AD997" s="11" t="s">
        <v>29</v>
      </c>
      <c r="AE997" s="7">
        <v>54.190715220000001</v>
      </c>
      <c r="AF997" s="7">
        <v>3.8451774520000002</v>
      </c>
      <c r="AG997" s="7">
        <v>1.238408078</v>
      </c>
      <c r="AH997" s="7">
        <v>29.139584660000001</v>
      </c>
      <c r="AI997" s="7" t="s">
        <v>29</v>
      </c>
      <c r="AJ997" s="7" t="s">
        <v>29</v>
      </c>
      <c r="AK997" s="11">
        <v>0.17984934899999999</v>
      </c>
      <c r="AL997" s="7">
        <v>-0.17395799100000001</v>
      </c>
      <c r="AM997" s="1">
        <v>4.7920444188338497E-2</v>
      </c>
      <c r="AN997" s="1" t="s">
        <v>1406</v>
      </c>
      <c r="AO997" s="1">
        <v>1</v>
      </c>
      <c r="AP997" s="1">
        <v>0.96592588352234299</v>
      </c>
      <c r="AQ997" s="1">
        <v>0.25881883150493801</v>
      </c>
    </row>
    <row r="998" spans="1:43" s="1" customFormat="1">
      <c r="A998" s="9">
        <f t="shared" si="87"/>
        <v>41856.045138888861</v>
      </c>
      <c r="B998" s="9">
        <v>41855.878472222197</v>
      </c>
      <c r="C998" s="9" t="str">
        <f t="shared" si="88"/>
        <v>20140804210500</v>
      </c>
      <c r="D998" s="9" t="str">
        <f t="shared" si="89"/>
        <v>21</v>
      </c>
      <c r="E998" s="9"/>
      <c r="F998" s="5" t="s">
        <v>1343</v>
      </c>
      <c r="G998" s="6">
        <v>247.878472222222</v>
      </c>
      <c r="H998" s="6">
        <v>-0.43078082168173998</v>
      </c>
      <c r="I998" s="6">
        <v>-0.90245658270700502</v>
      </c>
      <c r="J998" s="7">
        <v>2024</v>
      </c>
      <c r="K998" s="12">
        <v>1054</v>
      </c>
      <c r="L998" s="3">
        <v>2105.399457</v>
      </c>
      <c r="M998" s="3">
        <f t="shared" si="86"/>
        <v>40.938366599999974</v>
      </c>
      <c r="N998" s="1">
        <f t="shared" si="90"/>
        <v>0.12023775999999771</v>
      </c>
      <c r="O998" s="1">
        <f t="shared" si="91"/>
        <v>340.47845369042767</v>
      </c>
      <c r="W998" s="3"/>
      <c r="X998" s="3"/>
      <c r="Y998" s="13">
        <v>41856.045138888898</v>
      </c>
      <c r="Z998" s="13"/>
      <c r="AA998" s="3">
        <v>24.654546280000002</v>
      </c>
      <c r="AB998" s="3">
        <v>28.59</v>
      </c>
      <c r="AC998" s="7">
        <v>7.2757291659999996</v>
      </c>
      <c r="AD998" s="11" t="s">
        <v>29</v>
      </c>
      <c r="AE998" s="7">
        <v>51.146370650000001</v>
      </c>
      <c r="AF998" s="7">
        <v>3.6353799150000001</v>
      </c>
      <c r="AG998" s="7">
        <v>1.287206606</v>
      </c>
      <c r="AH998" s="7">
        <v>29.731166630000001</v>
      </c>
      <c r="AI998" s="7" t="s">
        <v>29</v>
      </c>
      <c r="AJ998" s="7" t="s">
        <v>29</v>
      </c>
      <c r="AK998" s="11">
        <v>0.17251218800000001</v>
      </c>
      <c r="AL998" s="7">
        <v>-0.165224549</v>
      </c>
      <c r="AM998" s="1">
        <v>5.2999385473899201E-2</v>
      </c>
      <c r="AN998" s="1" t="s">
        <v>1407</v>
      </c>
      <c r="AO998" s="1">
        <v>1.0833333333333299</v>
      </c>
      <c r="AP998" s="1">
        <v>0.96004992142179302</v>
      </c>
      <c r="AQ998" s="1">
        <v>0.27982878404125899</v>
      </c>
    </row>
    <row r="999" spans="1:43" s="1" customFormat="1">
      <c r="A999" s="9">
        <f t="shared" si="87"/>
        <v>41856.048611111066</v>
      </c>
      <c r="B999" s="9">
        <v>41855.881944444402</v>
      </c>
      <c r="C999" s="9" t="str">
        <f t="shared" si="88"/>
        <v>20140804211000</v>
      </c>
      <c r="D999" s="9" t="str">
        <f t="shared" si="89"/>
        <v>21</v>
      </c>
      <c r="E999" s="9"/>
      <c r="F999" s="5" t="s">
        <v>1344</v>
      </c>
      <c r="G999" s="6">
        <v>247.881944444444</v>
      </c>
      <c r="H999" s="6">
        <v>-0.43072687968374501</v>
      </c>
      <c r="I999" s="6">
        <v>-0.90248232953222096</v>
      </c>
      <c r="J999" s="7">
        <v>2225</v>
      </c>
      <c r="K999" s="12">
        <v>1052</v>
      </c>
      <c r="L999" s="3">
        <v>2310.0912899999998</v>
      </c>
      <c r="M999" s="3">
        <f t="shared" si="86"/>
        <v>44.69499140000007</v>
      </c>
      <c r="N999" s="1">
        <f t="shared" si="90"/>
        <v>-0.28609040000000052</v>
      </c>
      <c r="O999" s="1">
        <f t="shared" si="91"/>
        <v>-156.22681292346752</v>
      </c>
      <c r="W999" s="3"/>
      <c r="X999" s="3"/>
      <c r="Y999" s="13">
        <v>41856.048611111102</v>
      </c>
      <c r="Z999" s="13"/>
      <c r="AA999" s="3">
        <v>24.6085493</v>
      </c>
      <c r="AB999" s="3">
        <v>28.591145829999999</v>
      </c>
      <c r="AC999" s="7">
        <v>7.2354166659999999</v>
      </c>
      <c r="AD999" s="11" t="s">
        <v>29</v>
      </c>
      <c r="AE999" s="7">
        <v>48.405734719999998</v>
      </c>
      <c r="AF999" s="7">
        <v>3.446624307</v>
      </c>
      <c r="AG999" s="7">
        <v>1.3360056300000001</v>
      </c>
      <c r="AH999" s="7">
        <v>30.30998387</v>
      </c>
      <c r="AI999" s="7" t="s">
        <v>29</v>
      </c>
      <c r="AJ999" s="7" t="s">
        <v>29</v>
      </c>
      <c r="AK999" s="11">
        <v>0.165175027</v>
      </c>
      <c r="AL999" s="7">
        <v>-0.15649110599999999</v>
      </c>
      <c r="AM999" s="1">
        <v>5.81545010568476E-2</v>
      </c>
      <c r="AN999" s="1" t="s">
        <v>1408</v>
      </c>
      <c r="AO999" s="1">
        <v>1.1666666666666701</v>
      </c>
      <c r="AP999" s="1">
        <v>0.95371702832665195</v>
      </c>
      <c r="AQ999" s="1">
        <v>0.30070555345683297</v>
      </c>
    </row>
    <row r="1000" spans="1:43" s="1" customFormat="1">
      <c r="A1000" s="9">
        <f t="shared" si="87"/>
        <v>41856.052083333365</v>
      </c>
      <c r="B1000" s="9">
        <v>41855.885416666701</v>
      </c>
      <c r="C1000" s="9" t="str">
        <f t="shared" si="88"/>
        <v>20140804211500</v>
      </c>
      <c r="D1000" s="9" t="str">
        <f t="shared" si="89"/>
        <v>21</v>
      </c>
      <c r="E1000" s="9"/>
      <c r="F1000" s="5" t="s">
        <v>1346</v>
      </c>
      <c r="G1000" s="6">
        <v>247.885416666667</v>
      </c>
      <c r="H1000" s="6">
        <v>-0.43067293614691798</v>
      </c>
      <c r="I1000" s="6">
        <v>-0.90250807313319503</v>
      </c>
      <c r="J1000" s="7">
        <v>2431</v>
      </c>
      <c r="K1000" s="12">
        <v>1056</v>
      </c>
      <c r="L1000" s="3">
        <v>2533.5662470000002</v>
      </c>
      <c r="M1000" s="3">
        <f t="shared" si="86"/>
        <v>33.497162599999953</v>
      </c>
      <c r="N1000" s="1">
        <f t="shared" si="90"/>
        <v>-0.2643227799999977</v>
      </c>
      <c r="O1000" s="1">
        <f t="shared" si="91"/>
        <v>-126.7282471832365</v>
      </c>
      <c r="P1000" s="6" t="s">
        <v>1409</v>
      </c>
      <c r="Q1000" s="6">
        <v>1014</v>
      </c>
      <c r="R1000" s="6" t="s">
        <v>35</v>
      </c>
      <c r="S1000" s="6">
        <v>1</v>
      </c>
      <c r="T1000" s="6" t="s">
        <v>35</v>
      </c>
      <c r="U1000" s="6">
        <v>0</v>
      </c>
      <c r="V1000" s="6" t="s">
        <v>36</v>
      </c>
      <c r="W1000" s="3"/>
      <c r="X1000" s="3"/>
      <c r="Y1000" s="13">
        <v>41856.052083333299</v>
      </c>
      <c r="Z1000" s="13"/>
      <c r="AA1000" s="3">
        <v>24.583232110000001</v>
      </c>
      <c r="AB1000" s="3">
        <v>28.59739583</v>
      </c>
      <c r="AC1000" s="7">
        <v>7.2104166660000004</v>
      </c>
      <c r="AD1000" s="11" t="s">
        <v>29</v>
      </c>
      <c r="AE1000" s="7">
        <v>46.477752590000001</v>
      </c>
      <c r="AF1000" s="7">
        <v>3.3035804830000002</v>
      </c>
      <c r="AG1000" s="7">
        <v>1.38480566</v>
      </c>
      <c r="AH1000" s="7">
        <v>30.833556850000001</v>
      </c>
      <c r="AI1000" s="7" t="s">
        <v>29</v>
      </c>
      <c r="AJ1000" s="7" t="s">
        <v>29</v>
      </c>
      <c r="AK1000" s="11">
        <v>0.15783786499999999</v>
      </c>
      <c r="AL1000" s="7">
        <v>-0.14775766400000001</v>
      </c>
      <c r="AM1000" s="1">
        <v>6.1600371880292298E-2</v>
      </c>
      <c r="AN1000" s="1" t="s">
        <v>1410</v>
      </c>
      <c r="AO1000" s="1">
        <v>1.25</v>
      </c>
      <c r="AP1000" s="1">
        <v>0.94693021834595303</v>
      </c>
      <c r="AQ1000" s="1">
        <v>0.32143920355688599</v>
      </c>
    </row>
    <row r="1001" spans="1:43" s="1" customFormat="1">
      <c r="A1001" s="9">
        <f t="shared" si="87"/>
        <v>41856.055555555562</v>
      </c>
      <c r="B1001" s="9">
        <v>41855.888888888898</v>
      </c>
      <c r="C1001" s="9" t="str">
        <f t="shared" si="88"/>
        <v>20140804212000</v>
      </c>
      <c r="D1001" s="9" t="str">
        <f t="shared" si="89"/>
        <v>21</v>
      </c>
      <c r="E1001" s="9"/>
      <c r="F1001" s="5" t="s">
        <v>1347</v>
      </c>
      <c r="G1001" s="6">
        <v>247.888888888889</v>
      </c>
      <c r="H1001" s="6">
        <v>-0.43061899107145202</v>
      </c>
      <c r="I1001" s="6">
        <v>-0.90253381350983397</v>
      </c>
      <c r="J1001" s="7">
        <v>2609</v>
      </c>
      <c r="K1001" s="12">
        <v>1049</v>
      </c>
      <c r="L1001" s="3">
        <v>2701.05206</v>
      </c>
      <c r="M1001" s="3">
        <f t="shared" si="86"/>
        <v>40.302393399999985</v>
      </c>
      <c r="N1001" s="1">
        <f t="shared" si="90"/>
        <v>-0.24877450000000181</v>
      </c>
      <c r="O1001" s="1">
        <f t="shared" si="91"/>
        <v>-162.00371581492351</v>
      </c>
      <c r="W1001" s="3"/>
      <c r="X1001" s="3"/>
      <c r="Y1001" s="13">
        <v>41856.055555555598</v>
      </c>
      <c r="Z1001" s="13"/>
      <c r="AA1001" s="3">
        <v>24.557914920000002</v>
      </c>
      <c r="AB1001" s="3">
        <v>28.603645830000001</v>
      </c>
      <c r="AC1001" s="7">
        <v>7.1854166660000001</v>
      </c>
      <c r="AD1001" s="11" t="s">
        <v>29</v>
      </c>
      <c r="AE1001" s="7">
        <v>44.694887350000002</v>
      </c>
      <c r="AF1001" s="7">
        <v>3.1786762579999999</v>
      </c>
      <c r="AG1001" s="7">
        <v>1.405145479</v>
      </c>
      <c r="AH1001" s="7">
        <v>31.43716964</v>
      </c>
      <c r="AI1001" s="7" t="s">
        <v>29</v>
      </c>
      <c r="AJ1001" s="7" t="s">
        <v>29</v>
      </c>
      <c r="AK1001" s="11">
        <v>0.150208016</v>
      </c>
      <c r="AL1001" s="7">
        <v>-0.14200222600000001</v>
      </c>
      <c r="AM1001" s="1">
        <v>6.5250423386505996E-2</v>
      </c>
      <c r="AN1001" s="1" t="s">
        <v>1411</v>
      </c>
      <c r="AO1001" s="1">
        <v>1.3333333333333299</v>
      </c>
      <c r="AP1001" s="1">
        <v>0.93969272162821904</v>
      </c>
      <c r="AQ1001" s="1">
        <v>0.342019866263571</v>
      </c>
    </row>
    <row r="1002" spans="1:43" s="1" customFormat="1">
      <c r="A1002" s="9">
        <f t="shared" si="87"/>
        <v>41856.059027777766</v>
      </c>
      <c r="B1002" s="9">
        <v>41855.892361111102</v>
      </c>
      <c r="C1002" s="9" t="str">
        <f t="shared" si="88"/>
        <v>20140804212500</v>
      </c>
      <c r="D1002" s="9" t="str">
        <f t="shared" si="89"/>
        <v>21</v>
      </c>
      <c r="E1002" s="9"/>
      <c r="F1002" s="5" t="s">
        <v>1348</v>
      </c>
      <c r="G1002" s="6">
        <v>247.892361111111</v>
      </c>
      <c r="H1002" s="6">
        <v>-0.43056504445754101</v>
      </c>
      <c r="I1002" s="6">
        <v>-0.90255955066204696</v>
      </c>
      <c r="J1002" s="7">
        <v>2809</v>
      </c>
      <c r="K1002" s="12">
        <v>1047</v>
      </c>
      <c r="L1002" s="3">
        <v>2902.5640269999999</v>
      </c>
      <c r="M1002" s="3">
        <f t="shared" si="86"/>
        <v>36.074413999999976</v>
      </c>
      <c r="N1002" s="1">
        <f t="shared" si="90"/>
        <v>0.14262727999999925</v>
      </c>
      <c r="O1002" s="1">
        <f t="shared" si="91"/>
        <v>252.92786905843096</v>
      </c>
      <c r="W1002" s="3"/>
      <c r="X1002" s="3"/>
      <c r="Y1002" s="13">
        <v>41856.059027777803</v>
      </c>
      <c r="Z1002" s="13"/>
      <c r="AA1002" s="3">
        <v>24.532597710000001</v>
      </c>
      <c r="AB1002" s="3">
        <v>28.609895829999999</v>
      </c>
      <c r="AC1002" s="7">
        <v>7.1604166649999996</v>
      </c>
      <c r="AD1002" s="11" t="s">
        <v>29</v>
      </c>
      <c r="AE1002" s="7">
        <v>43.015677029999999</v>
      </c>
      <c r="AF1002" s="7">
        <v>3.066728887</v>
      </c>
      <c r="AG1002" s="7">
        <v>1.4051565770000001</v>
      </c>
      <c r="AH1002" s="7">
        <v>32.097953709999999</v>
      </c>
      <c r="AI1002" s="7" t="s">
        <v>29</v>
      </c>
      <c r="AJ1002" s="7" t="s">
        <v>29</v>
      </c>
      <c r="AK1002" s="11">
        <v>0.14257816600000001</v>
      </c>
      <c r="AL1002" s="7">
        <v>-0.13624678800000001</v>
      </c>
      <c r="AM1002" s="1">
        <v>6.9116754200699002E-2</v>
      </c>
      <c r="AN1002" s="1" t="s">
        <v>1412</v>
      </c>
      <c r="AO1002" s="1">
        <v>1.4166666666666701</v>
      </c>
      <c r="AP1002" s="1">
        <v>0.93200798282408603</v>
      </c>
      <c r="AQ1002" s="1">
        <v>0.36243774631263098</v>
      </c>
    </row>
    <row r="1003" spans="1:43" s="1" customFormat="1">
      <c r="A1003" s="9">
        <f t="shared" si="87"/>
        <v>41856.062499999964</v>
      </c>
      <c r="B1003" s="9">
        <v>41855.895833333299</v>
      </c>
      <c r="C1003" s="9" t="str">
        <f t="shared" si="88"/>
        <v>20140804213000</v>
      </c>
      <c r="D1003" s="9" t="str">
        <f t="shared" si="89"/>
        <v>21</v>
      </c>
      <c r="E1003" s="9"/>
      <c r="F1003" s="5" t="s">
        <v>1350</v>
      </c>
      <c r="G1003" s="6">
        <v>247.895833333333</v>
      </c>
      <c r="H1003" s="6">
        <v>-0.43051109630537698</v>
      </c>
      <c r="I1003" s="6">
        <v>-0.90258528458973997</v>
      </c>
      <c r="J1003" s="7">
        <v>2995</v>
      </c>
      <c r="K1003" s="12">
        <v>1043</v>
      </c>
      <c r="L1003" s="3">
        <v>3082.9360969999998</v>
      </c>
      <c r="M1003" s="3">
        <f t="shared" si="86"/>
        <v>33.962200800000026</v>
      </c>
      <c r="N1003" s="1">
        <f t="shared" si="90"/>
        <v>0.15879745999999956</v>
      </c>
      <c r="O1003" s="1">
        <f t="shared" si="91"/>
        <v>213.8711840856908</v>
      </c>
      <c r="P1003" s="6" t="s">
        <v>1413</v>
      </c>
      <c r="Q1003" s="6">
        <v>1014</v>
      </c>
      <c r="R1003" s="6" t="s">
        <v>35</v>
      </c>
      <c r="S1003" s="6">
        <v>1.1000000000000001</v>
      </c>
      <c r="T1003" s="6" t="s">
        <v>35</v>
      </c>
      <c r="U1003" s="6">
        <v>0</v>
      </c>
      <c r="V1003" s="6" t="s">
        <v>36</v>
      </c>
      <c r="W1003" s="3"/>
      <c r="X1003" s="3"/>
      <c r="Y1003" s="13">
        <v>41856.0625</v>
      </c>
      <c r="Z1003" s="13"/>
      <c r="AA1003" s="3">
        <v>24.507280489999999</v>
      </c>
      <c r="AB1003" s="3">
        <v>28.616145830000001</v>
      </c>
      <c r="AC1003" s="7">
        <v>7.1477083329999997</v>
      </c>
      <c r="AD1003" s="11" t="s">
        <v>29</v>
      </c>
      <c r="AE1003" s="7">
        <v>42.13149894</v>
      </c>
      <c r="AF1003" s="7">
        <v>2.9975909509999998</v>
      </c>
      <c r="AG1003" s="7">
        <v>1.501122882</v>
      </c>
      <c r="AH1003" s="7">
        <v>32.637542369999998</v>
      </c>
      <c r="AI1003" s="7" t="s">
        <v>29</v>
      </c>
      <c r="AJ1003" s="7" t="s">
        <v>29</v>
      </c>
      <c r="AK1003" s="11">
        <v>0.13494831700000001</v>
      </c>
      <c r="AL1003" s="7">
        <v>-0.13049135100000001</v>
      </c>
      <c r="AM1003" s="1">
        <v>7.1169131660135304E-2</v>
      </c>
      <c r="AN1003" s="1" t="s">
        <v>1414</v>
      </c>
      <c r="AO1003" s="1">
        <v>1.5</v>
      </c>
      <c r="AP1003" s="1">
        <v>0.92387965944684203</v>
      </c>
      <c r="AQ1003" s="1">
        <v>0.38268312591540599</v>
      </c>
    </row>
    <row r="1004" spans="1:43" s="1" customFormat="1">
      <c r="A1004" s="9">
        <f t="shared" si="87"/>
        <v>41856.065972222263</v>
      </c>
      <c r="B1004" s="9">
        <v>41855.899305555598</v>
      </c>
      <c r="C1004" s="9" t="str">
        <f t="shared" si="88"/>
        <v>20140804213500</v>
      </c>
      <c r="D1004" s="9" t="str">
        <f t="shared" si="89"/>
        <v>21</v>
      </c>
      <c r="E1004" s="9"/>
      <c r="F1004" s="5" t="s">
        <v>1351</v>
      </c>
      <c r="G1004" s="6">
        <v>247.899305555556</v>
      </c>
      <c r="H1004" s="6">
        <v>-0.430457146615153</v>
      </c>
      <c r="I1004" s="6">
        <v>-0.90261101529282295</v>
      </c>
      <c r="J1004" s="7">
        <v>3163</v>
      </c>
      <c r="K1004" s="12">
        <v>1042</v>
      </c>
      <c r="L1004" s="3">
        <v>3252.7471009999999</v>
      </c>
      <c r="M1004" s="3">
        <f t="shared" si="86"/>
        <v>28.622946000000049</v>
      </c>
      <c r="N1004" s="1">
        <f t="shared" si="90"/>
        <v>0.17413839999999822</v>
      </c>
      <c r="O1004" s="1">
        <f t="shared" si="91"/>
        <v>164.36895021431425</v>
      </c>
      <c r="W1004" s="3"/>
      <c r="X1004" s="3"/>
      <c r="Y1004" s="13">
        <v>41856.065972222197</v>
      </c>
      <c r="Z1004" s="13"/>
      <c r="AA1004" s="3">
        <v>24.48438998</v>
      </c>
      <c r="AB1004" s="3">
        <v>28.622395829999999</v>
      </c>
      <c r="AC1004" s="7">
        <v>7.137604166</v>
      </c>
      <c r="AD1004" s="11" t="s">
        <v>29</v>
      </c>
      <c r="AE1004" s="7">
        <v>41.332317719999999</v>
      </c>
      <c r="AF1004" s="7">
        <v>2.9387148330000001</v>
      </c>
      <c r="AG1004" s="7">
        <v>1.5426063759999999</v>
      </c>
      <c r="AH1004" s="7">
        <v>32.993370229999996</v>
      </c>
      <c r="AI1004" s="7" t="s">
        <v>29</v>
      </c>
      <c r="AJ1004" s="7" t="s">
        <v>29</v>
      </c>
      <c r="AK1004" s="11">
        <v>0.12798620599999999</v>
      </c>
      <c r="AL1004" s="7">
        <v>-0.12212440400000001</v>
      </c>
      <c r="AM1004" s="1">
        <v>7.2844343561453404E-2</v>
      </c>
      <c r="AN1004" s="1" t="s">
        <v>1415</v>
      </c>
      <c r="AO1004" s="1">
        <v>1.5833333333333299</v>
      </c>
      <c r="AP1004" s="1">
        <v>0.91531162013165202</v>
      </c>
      <c r="AQ1004" s="1">
        <v>0.40274636938397101</v>
      </c>
    </row>
    <row r="1005" spans="1:43" s="1" customFormat="1">
      <c r="A1005" s="9">
        <f t="shared" si="87"/>
        <v>41856.069444444467</v>
      </c>
      <c r="B1005" s="9">
        <v>41855.902777777803</v>
      </c>
      <c r="C1005" s="9" t="str">
        <f t="shared" si="88"/>
        <v>20140804214000</v>
      </c>
      <c r="D1005" s="9" t="str">
        <f t="shared" si="89"/>
        <v>21</v>
      </c>
      <c r="E1005" s="9"/>
      <c r="F1005" s="5" t="s">
        <v>1352</v>
      </c>
      <c r="G1005" s="6">
        <v>247.902777777778</v>
      </c>
      <c r="H1005" s="6">
        <v>-0.43040319538705901</v>
      </c>
      <c r="I1005" s="6">
        <v>-0.90263674277120398</v>
      </c>
      <c r="J1005" s="7">
        <v>3299</v>
      </c>
      <c r="K1005" s="12">
        <v>1043</v>
      </c>
      <c r="L1005" s="3">
        <v>3395.8618310000002</v>
      </c>
      <c r="M1005" s="3">
        <f t="shared" si="86"/>
        <v>25.880878399999983</v>
      </c>
      <c r="N1005" s="1">
        <f t="shared" si="90"/>
        <v>-6.9451099999997726E-2</v>
      </c>
      <c r="O1005" s="1">
        <f t="shared" si="91"/>
        <v>-372.64893428614999</v>
      </c>
      <c r="W1005" s="3"/>
      <c r="X1005" s="3"/>
      <c r="Y1005" s="13">
        <v>41856.069444444402</v>
      </c>
      <c r="Z1005" s="13"/>
      <c r="AA1005" s="3">
        <v>24.465403299999998</v>
      </c>
      <c r="AB1005" s="3">
        <v>28.62864583</v>
      </c>
      <c r="AC1005" s="7">
        <v>7.1313541660000004</v>
      </c>
      <c r="AD1005" s="11" t="s">
        <v>29</v>
      </c>
      <c r="AE1005" s="7">
        <v>40.648193370000001</v>
      </c>
      <c r="AF1005" s="7">
        <v>2.8951796220000001</v>
      </c>
      <c r="AG1005" s="7">
        <v>1.493827309</v>
      </c>
      <c r="AH1005" s="7">
        <v>33.056887400000001</v>
      </c>
      <c r="AI1005" s="7" t="s">
        <v>29</v>
      </c>
      <c r="AJ1005" s="7" t="s">
        <v>29</v>
      </c>
      <c r="AK1005" s="11">
        <v>0.121024095</v>
      </c>
      <c r="AL1005" s="7">
        <v>-0.11375745700000001</v>
      </c>
      <c r="AM1005" s="1">
        <v>7.39002374780071E-2</v>
      </c>
      <c r="AN1005" s="1" t="s">
        <v>1416</v>
      </c>
      <c r="AO1005" s="1">
        <v>1.6666666666666701</v>
      </c>
      <c r="AP1005" s="1">
        <v>0.90630794279429805</v>
      </c>
      <c r="AQ1005" s="1">
        <v>0.42261792771718598</v>
      </c>
    </row>
    <row r="1006" spans="1:43" s="1" customFormat="1">
      <c r="A1006" s="9">
        <f t="shared" si="87"/>
        <v>41856.072916666664</v>
      </c>
      <c r="B1006" s="9">
        <v>41855.90625</v>
      </c>
      <c r="C1006" s="9" t="str">
        <f t="shared" si="88"/>
        <v>20140804214500</v>
      </c>
      <c r="D1006" s="9" t="str">
        <f t="shared" si="89"/>
        <v>21</v>
      </c>
      <c r="E1006" s="9"/>
      <c r="F1006" s="5" t="s">
        <v>1354</v>
      </c>
      <c r="G1006" s="6">
        <v>247.90625</v>
      </c>
      <c r="H1006" s="6">
        <v>-0.43034924262129198</v>
      </c>
      <c r="I1006" s="6">
        <v>-0.90266246702479003</v>
      </c>
      <c r="J1006" s="7">
        <v>3428</v>
      </c>
      <c r="K1006" s="12">
        <v>1042</v>
      </c>
      <c r="L1006" s="3">
        <v>3525.2662230000001</v>
      </c>
      <c r="M1006" s="3">
        <f t="shared" si="86"/>
        <v>20.611694999999962</v>
      </c>
      <c r="N1006" s="1">
        <f t="shared" si="90"/>
        <v>-0.17331350000000043</v>
      </c>
      <c r="O1006" s="1">
        <f t="shared" si="91"/>
        <v>-118.92723301993158</v>
      </c>
      <c r="P1006" s="6" t="s">
        <v>1417</v>
      </c>
      <c r="Q1006" s="6">
        <v>1014</v>
      </c>
      <c r="R1006" s="6" t="s">
        <v>35</v>
      </c>
      <c r="S1006" s="6">
        <v>0.9</v>
      </c>
      <c r="T1006" s="6" t="s">
        <v>35</v>
      </c>
      <c r="U1006" s="6">
        <v>0</v>
      </c>
      <c r="V1006" s="6" t="s">
        <v>36</v>
      </c>
      <c r="W1006" s="3"/>
      <c r="X1006" s="3"/>
      <c r="Y1006" s="13">
        <v>41856.072916666701</v>
      </c>
      <c r="Z1006" s="13"/>
      <c r="AA1006" s="3">
        <v>24.451375559999999</v>
      </c>
      <c r="AB1006" s="3">
        <v>28.63</v>
      </c>
      <c r="AC1006" s="7">
        <v>7.13</v>
      </c>
      <c r="AD1006" s="11" t="s">
        <v>29</v>
      </c>
      <c r="AE1006" s="7">
        <v>40.207657679999997</v>
      </c>
      <c r="AF1006" s="7">
        <v>2.8662597320000001</v>
      </c>
      <c r="AG1006" s="7">
        <v>1.5597085159999999</v>
      </c>
      <c r="AH1006" s="7">
        <v>33.610713079999996</v>
      </c>
      <c r="AI1006" s="7" t="s">
        <v>29</v>
      </c>
      <c r="AJ1006" s="7" t="s">
        <v>29</v>
      </c>
      <c r="AK1006" s="11">
        <v>0.114061985</v>
      </c>
      <c r="AL1006" s="7">
        <v>-0.10539051000000001</v>
      </c>
      <c r="AM1006" s="1">
        <v>7.4131024130091802E-2</v>
      </c>
      <c r="AN1006" s="1" t="s">
        <v>1418</v>
      </c>
      <c r="AO1006" s="1">
        <v>1.75</v>
      </c>
      <c r="AP1006" s="1">
        <v>0.89687291269031399</v>
      </c>
      <c r="AQ1006" s="1">
        <v>0.44228834314549997</v>
      </c>
    </row>
    <row r="1007" spans="1:43" s="1" customFormat="1">
      <c r="A1007" s="9">
        <f t="shared" si="87"/>
        <v>41856.076388888861</v>
      </c>
      <c r="B1007" s="9">
        <v>41855.909722222197</v>
      </c>
      <c r="C1007" s="9" t="str">
        <f t="shared" si="88"/>
        <v>20140804215000</v>
      </c>
      <c r="D1007" s="9" t="str">
        <f t="shared" si="89"/>
        <v>21</v>
      </c>
      <c r="E1007" s="9"/>
      <c r="F1007" s="5" t="s">
        <v>1355</v>
      </c>
      <c r="G1007" s="6">
        <v>247.909722222222</v>
      </c>
      <c r="H1007" s="6">
        <v>-0.43029528831804298</v>
      </c>
      <c r="I1007" s="6">
        <v>-0.90268818805349005</v>
      </c>
      <c r="J1007" s="7">
        <v>3535</v>
      </c>
      <c r="K1007" s="12">
        <v>1040</v>
      </c>
      <c r="L1007" s="3">
        <v>3628.3246979999999</v>
      </c>
      <c r="M1007" s="3">
        <f t="shared" si="86"/>
        <v>19.700567400000001</v>
      </c>
      <c r="N1007" s="1">
        <f t="shared" si="90"/>
        <v>-0.33584462000000032</v>
      </c>
      <c r="O1007" s="1">
        <f t="shared" si="91"/>
        <v>-58.659767722347262</v>
      </c>
      <c r="W1007" s="3"/>
      <c r="X1007" s="3"/>
      <c r="Y1007" s="13">
        <v>41856.076388888898</v>
      </c>
      <c r="Z1007" s="13"/>
      <c r="AA1007" s="3">
        <v>24.43755883</v>
      </c>
      <c r="AB1007" s="3">
        <v>28.62885417</v>
      </c>
      <c r="AC1007" s="7">
        <v>7.1288541670000001</v>
      </c>
      <c r="AD1007" s="11" t="s">
        <v>29</v>
      </c>
      <c r="AE1007" s="7">
        <v>39.86870365</v>
      </c>
      <c r="AF1007" s="7">
        <v>2.843662782</v>
      </c>
      <c r="AG1007" s="7">
        <v>1.6394140770000001</v>
      </c>
      <c r="AH1007" s="7">
        <v>34.201088210000002</v>
      </c>
      <c r="AI1007" s="7" t="s">
        <v>29</v>
      </c>
      <c r="AJ1007" s="7" t="s">
        <v>29</v>
      </c>
      <c r="AK1007" s="11">
        <v>0.106246378</v>
      </c>
      <c r="AL1007" s="7">
        <v>-9.5920718000000002E-2</v>
      </c>
      <c r="AM1007" s="1">
        <v>7.4326868033667198E-2</v>
      </c>
      <c r="AN1007" s="1" t="s">
        <v>1419</v>
      </c>
      <c r="AO1007" s="1">
        <v>1.8333333333333299</v>
      </c>
      <c r="AP1007" s="1">
        <v>0.88701102037544699</v>
      </c>
      <c r="AQ1007" s="1">
        <v>0.46174825363233202</v>
      </c>
    </row>
    <row r="1008" spans="1:43" s="1" customFormat="1">
      <c r="A1008" s="9">
        <f t="shared" si="87"/>
        <v>41856.079861111066</v>
      </c>
      <c r="B1008" s="9">
        <v>41855.913194444402</v>
      </c>
      <c r="C1008" s="9" t="str">
        <f t="shared" si="88"/>
        <v>20140804215500</v>
      </c>
      <c r="D1008" s="9" t="str">
        <f t="shared" si="89"/>
        <v>21</v>
      </c>
      <c r="E1008" s="9"/>
      <c r="F1008" s="5" t="s">
        <v>1356</v>
      </c>
      <c r="G1008" s="6">
        <v>247.913194444444</v>
      </c>
      <c r="H1008" s="6">
        <v>-0.43024133247750401</v>
      </c>
      <c r="I1008" s="6">
        <v>-0.90271390585721101</v>
      </c>
      <c r="J1008" s="7">
        <v>3624</v>
      </c>
      <c r="K1008" s="12">
        <v>1042</v>
      </c>
      <c r="L1008" s="3">
        <v>3726.8275349999999</v>
      </c>
      <c r="M1008" s="3">
        <f t="shared" si="86"/>
        <v>17.276684000000024</v>
      </c>
      <c r="N1008" s="1">
        <f t="shared" si="90"/>
        <v>-0.11091308000000026</v>
      </c>
      <c r="O1008" s="1">
        <f t="shared" si="91"/>
        <v>-155.76777779500833</v>
      </c>
      <c r="W1008" s="3"/>
      <c r="X1008" s="3"/>
      <c r="Y1008" s="13">
        <v>41856.079861111102</v>
      </c>
      <c r="Z1008" s="13"/>
      <c r="AA1008" s="3">
        <v>24.418572130000001</v>
      </c>
      <c r="AB1008" s="3">
        <v>28.622604169999999</v>
      </c>
      <c r="AC1008" s="7">
        <v>7.1226041670000004</v>
      </c>
      <c r="AD1008" s="11" t="s">
        <v>29</v>
      </c>
      <c r="AE1008" s="7">
        <v>39.682122059999998</v>
      </c>
      <c r="AF1008" s="7">
        <v>2.8312239950000002</v>
      </c>
      <c r="AG1008" s="7">
        <v>1.639427025</v>
      </c>
      <c r="AH1008" s="7">
        <v>34.350161610000001</v>
      </c>
      <c r="AI1008" s="7" t="s">
        <v>29</v>
      </c>
      <c r="AJ1008" s="7" t="s">
        <v>29</v>
      </c>
      <c r="AK1008" s="11">
        <v>9.8430771E-2</v>
      </c>
      <c r="AL1008" s="7">
        <v>-8.6450926999999997E-2</v>
      </c>
      <c r="AM1008" s="1">
        <v>7.5404251450912604E-2</v>
      </c>
      <c r="AN1008" s="1" t="s">
        <v>1420</v>
      </c>
      <c r="AO1008" s="1">
        <v>1.9166666666666701</v>
      </c>
      <c r="AP1008" s="1">
        <v>0.87672695956838997</v>
      </c>
      <c r="AQ1008" s="1">
        <v>0.48098839732988002</v>
      </c>
    </row>
    <row r="1009" spans="1:43" s="1" customFormat="1">
      <c r="A1009" s="9">
        <f t="shared" si="87"/>
        <v>41856.083333333365</v>
      </c>
      <c r="B1009" s="9">
        <v>41855.916666666701</v>
      </c>
      <c r="C1009" s="9" t="str">
        <f t="shared" si="88"/>
        <v>20140804220000</v>
      </c>
      <c r="D1009" s="9" t="str">
        <f t="shared" si="89"/>
        <v>22</v>
      </c>
      <c r="E1009" s="9"/>
      <c r="F1009" s="5" t="s">
        <v>1358</v>
      </c>
      <c r="G1009" s="6">
        <v>247.916666666667</v>
      </c>
      <c r="H1009" s="6">
        <v>-0.43018737509986898</v>
      </c>
      <c r="I1009" s="6">
        <v>-0.90273962043586198</v>
      </c>
      <c r="J1009" s="7">
        <v>3708</v>
      </c>
      <c r="K1009" s="12">
        <v>1042</v>
      </c>
      <c r="L1009" s="3">
        <v>3813.210955</v>
      </c>
      <c r="M1009" s="3">
        <f t="shared" si="86"/>
        <v>3.8116949999999634</v>
      </c>
      <c r="N1009" s="1">
        <f t="shared" si="90"/>
        <v>4.9752280000001294E-2</v>
      </c>
      <c r="O1009" s="1">
        <f t="shared" si="91"/>
        <v>76.613473794565081</v>
      </c>
      <c r="P1009" s="6" t="s">
        <v>1421</v>
      </c>
      <c r="Q1009" s="6">
        <v>1014</v>
      </c>
      <c r="R1009" s="6" t="s">
        <v>35</v>
      </c>
      <c r="S1009" s="6">
        <v>0.9</v>
      </c>
      <c r="T1009" s="6" t="s">
        <v>35</v>
      </c>
      <c r="U1009" s="6">
        <v>0</v>
      </c>
      <c r="V1009" s="6" t="s">
        <v>36</v>
      </c>
      <c r="W1009" s="3"/>
      <c r="X1009" s="3"/>
      <c r="Y1009" s="13">
        <v>41856.083333333299</v>
      </c>
      <c r="Z1009" s="13"/>
      <c r="AA1009" s="3">
        <v>24.406971089999999</v>
      </c>
      <c r="AB1009" s="3">
        <v>28.62</v>
      </c>
      <c r="AC1009" s="7">
        <v>7.12</v>
      </c>
      <c r="AD1009" s="11" t="s">
        <v>29</v>
      </c>
      <c r="AE1009" s="7">
        <v>39.531819630000001</v>
      </c>
      <c r="AF1009" s="7">
        <v>2.8187852090000001</v>
      </c>
      <c r="AG1009" s="7">
        <v>1.6394399719999999</v>
      </c>
      <c r="AH1009" s="7">
        <v>34.4575903</v>
      </c>
      <c r="AI1009" s="7" t="s">
        <v>29</v>
      </c>
      <c r="AJ1009" s="7" t="s">
        <v>29</v>
      </c>
      <c r="AK1009" s="11">
        <v>9.0615164999999998E-2</v>
      </c>
      <c r="AL1009" s="7">
        <v>-7.6981135000000006E-2</v>
      </c>
      <c r="AM1009" s="1">
        <v>7.5857757502918399E-2</v>
      </c>
      <c r="AN1009" s="1" t="s">
        <v>1422</v>
      </c>
      <c r="AO1009" s="1">
        <v>2</v>
      </c>
      <c r="AP1009" s="1">
        <v>0.86602562491683699</v>
      </c>
      <c r="AQ1009" s="1">
        <v>0.49999961698725598</v>
      </c>
    </row>
    <row r="1010" spans="1:43" s="1" customFormat="1">
      <c r="A1010" s="9">
        <f t="shared" si="87"/>
        <v>41856.086805555562</v>
      </c>
      <c r="B1010" s="9">
        <v>41855.920138888898</v>
      </c>
      <c r="C1010" s="9" t="str">
        <f t="shared" si="88"/>
        <v>20140804220500</v>
      </c>
      <c r="D1010" s="9" t="str">
        <f t="shared" si="89"/>
        <v>22</v>
      </c>
      <c r="E1010" s="9"/>
      <c r="F1010" s="5" t="s">
        <v>1359</v>
      </c>
      <c r="G1010" s="6">
        <v>247.920138888889</v>
      </c>
      <c r="H1010" s="6">
        <v>-0.43013341618533002</v>
      </c>
      <c r="I1010" s="6">
        <v>-0.90276533178935103</v>
      </c>
      <c r="J1010" s="7">
        <v>3759</v>
      </c>
      <c r="K1010" s="12">
        <v>1033</v>
      </c>
      <c r="L1010" s="3">
        <v>3832.2694299999998</v>
      </c>
      <c r="M1010" s="3">
        <f t="shared" si="86"/>
        <v>16.617616600000019</v>
      </c>
      <c r="N1010" s="1">
        <f t="shared" si="90"/>
        <v>-7.2560679999998004E-2</v>
      </c>
      <c r="O1010" s="1">
        <f t="shared" si="91"/>
        <v>-229.01682564166262</v>
      </c>
      <c r="W1010" s="3"/>
      <c r="X1010" s="3"/>
      <c r="Y1010" s="13">
        <v>41856.086805555598</v>
      </c>
      <c r="Z1010" s="13"/>
      <c r="AA1010" s="3">
        <v>24.40064551</v>
      </c>
      <c r="AB1010" s="3">
        <v>28.62</v>
      </c>
      <c r="AC1010" s="7">
        <v>7.12</v>
      </c>
      <c r="AD1010" s="11" t="s">
        <v>29</v>
      </c>
      <c r="AE1010" s="7">
        <v>39.407430890000001</v>
      </c>
      <c r="AF1010" s="7">
        <v>2.8063464250000001</v>
      </c>
      <c r="AG1010" s="7">
        <v>1.6394529200000001</v>
      </c>
      <c r="AH1010" s="7">
        <v>34.53527278</v>
      </c>
      <c r="AI1010" s="7" t="s">
        <v>29</v>
      </c>
      <c r="AJ1010" s="7" t="s">
        <v>29</v>
      </c>
      <c r="AK1010" s="11">
        <v>7.5742817000000004E-2</v>
      </c>
      <c r="AL1010" s="7">
        <v>-7.0244354999999994E-2</v>
      </c>
      <c r="AM1010" s="1">
        <v>7.5857757502918399E-2</v>
      </c>
      <c r="AN1010" s="1" t="s">
        <v>1423</v>
      </c>
      <c r="AO1010" s="1">
        <v>2.0833333333333299</v>
      </c>
      <c r="AP1010" s="1">
        <v>0.85491210966789499</v>
      </c>
      <c r="AQ1010" s="1">
        <v>0.51877286430883196</v>
      </c>
    </row>
    <row r="1011" spans="1:43" s="1" customFormat="1">
      <c r="A1011" s="9">
        <f t="shared" si="87"/>
        <v>41856.090277777766</v>
      </c>
      <c r="B1011" s="9">
        <v>41855.923611111102</v>
      </c>
      <c r="C1011" s="9" t="str">
        <f t="shared" si="88"/>
        <v>20140804221000</v>
      </c>
      <c r="D1011" s="9" t="str">
        <f t="shared" si="89"/>
        <v>22</v>
      </c>
      <c r="E1011" s="9"/>
      <c r="F1011" s="5" t="s">
        <v>1360</v>
      </c>
      <c r="G1011" s="6">
        <v>247.923611111111</v>
      </c>
      <c r="H1011" s="6">
        <v>-0.43007945573408002</v>
      </c>
      <c r="I1011" s="6">
        <v>-0.90279103991758702</v>
      </c>
      <c r="J1011" s="7">
        <v>3822</v>
      </c>
      <c r="K1011" s="12">
        <v>1038</v>
      </c>
      <c r="L1011" s="3">
        <v>3915.3575129999999</v>
      </c>
      <c r="M1011" s="3">
        <f t="shared" si="86"/>
        <v>7.0345916000000219</v>
      </c>
      <c r="N1011" s="1">
        <f t="shared" si="90"/>
        <v>6.3642059999995129E-2</v>
      </c>
      <c r="O1011" s="1">
        <f t="shared" si="91"/>
        <v>110.53368794159964</v>
      </c>
      <c r="W1011" s="3"/>
      <c r="X1011" s="3"/>
      <c r="Y1011" s="13">
        <v>41856.090277777803</v>
      </c>
      <c r="Z1011" s="13"/>
      <c r="AA1011" s="3">
        <v>24.38809487</v>
      </c>
      <c r="AB1011" s="3">
        <v>28.61385417</v>
      </c>
      <c r="AC1011" s="7">
        <v>7.1261458339999999</v>
      </c>
      <c r="AD1011" s="11" t="s">
        <v>29</v>
      </c>
      <c r="AE1011" s="7">
        <v>39.09957344</v>
      </c>
      <c r="AF1011" s="7">
        <v>2.7877920189999998</v>
      </c>
      <c r="AG1011" s="7">
        <v>1.687446502</v>
      </c>
      <c r="AH1011" s="7">
        <v>34.696347039999999</v>
      </c>
      <c r="AI1011" s="7" t="s">
        <v>29</v>
      </c>
      <c r="AJ1011" s="7" t="s">
        <v>29</v>
      </c>
      <c r="AK1011" s="11">
        <v>6.0870469000000003E-2</v>
      </c>
      <c r="AL1011" s="7">
        <v>-6.3507574999999997E-2</v>
      </c>
      <c r="AM1011" s="1">
        <v>7.4791831096472902E-2</v>
      </c>
      <c r="AN1011" s="1" t="s">
        <v>1424</v>
      </c>
      <c r="AO1011" s="1">
        <v>2.1666666666666701</v>
      </c>
      <c r="AP1011" s="1">
        <v>0.84339170324398105</v>
      </c>
      <c r="AQ1011" s="1">
        <v>0.53729920426073297</v>
      </c>
    </row>
    <row r="1012" spans="1:43" s="1" customFormat="1">
      <c r="A1012" s="9">
        <f t="shared" si="87"/>
        <v>41856.093749999964</v>
      </c>
      <c r="B1012" s="9">
        <v>41855.927083333299</v>
      </c>
      <c r="C1012" s="9" t="str">
        <f t="shared" si="88"/>
        <v>20140804221500</v>
      </c>
      <c r="D1012" s="9" t="str">
        <f t="shared" si="89"/>
        <v>22</v>
      </c>
      <c r="E1012" s="9"/>
      <c r="F1012" s="5" t="s">
        <v>1362</v>
      </c>
      <c r="G1012" s="6">
        <v>247.927083333333</v>
      </c>
      <c r="H1012" s="6">
        <v>-0.43002549374631099</v>
      </c>
      <c r="I1012" s="6">
        <v>-0.90281674482047602</v>
      </c>
      <c r="J1012" s="7">
        <v>3875</v>
      </c>
      <c r="K1012" s="12">
        <v>1033</v>
      </c>
      <c r="L1012" s="3">
        <v>3950.530471</v>
      </c>
      <c r="M1012" s="3">
        <f t="shared" si="86"/>
        <v>3.5566741999999976</v>
      </c>
      <c r="N1012" s="1">
        <f t="shared" si="90"/>
        <v>0.28608576000000313</v>
      </c>
      <c r="O1012" s="1">
        <f t="shared" si="91"/>
        <v>12.432195856235412</v>
      </c>
      <c r="P1012" s="6" t="s">
        <v>1425</v>
      </c>
      <c r="Q1012" s="6">
        <v>1014</v>
      </c>
      <c r="R1012" s="6" t="s">
        <v>35</v>
      </c>
      <c r="S1012" s="6">
        <v>0.5</v>
      </c>
      <c r="T1012" s="6" t="s">
        <v>35</v>
      </c>
      <c r="U1012" s="6">
        <v>0</v>
      </c>
      <c r="V1012" s="6" t="s">
        <v>36</v>
      </c>
      <c r="W1012" s="3"/>
      <c r="X1012" s="3"/>
      <c r="Y1012" s="13">
        <v>41856.09375</v>
      </c>
      <c r="Z1012" s="13"/>
      <c r="AA1012" s="3">
        <v>24.373011999999999</v>
      </c>
      <c r="AB1012" s="3">
        <v>28.607604169999998</v>
      </c>
      <c r="AC1012" s="7">
        <v>7.13</v>
      </c>
      <c r="AD1012" s="11" t="s">
        <v>29</v>
      </c>
      <c r="AE1012" s="7">
        <v>38.883968660000001</v>
      </c>
      <c r="AF1012" s="7">
        <v>2.7739020750000001</v>
      </c>
      <c r="AG1012" s="7">
        <v>1.717549234</v>
      </c>
      <c r="AH1012" s="7">
        <v>34.768699339999998</v>
      </c>
      <c r="AI1012" s="7" t="s">
        <v>29</v>
      </c>
      <c r="AJ1012" s="7" t="s">
        <v>29</v>
      </c>
      <c r="AK1012" s="11">
        <v>4.5998121000000003E-2</v>
      </c>
      <c r="AL1012" s="7">
        <v>-5.6770794999999999E-2</v>
      </c>
      <c r="AM1012" s="1">
        <v>7.4131024130091802E-2</v>
      </c>
      <c r="AN1012" s="1" t="s">
        <v>1426</v>
      </c>
      <c r="AO1012" s="1">
        <v>2.25</v>
      </c>
      <c r="AP1012" s="1">
        <v>0.83146988872534899</v>
      </c>
      <c r="AQ1012" s="1">
        <v>0.55556981932341898</v>
      </c>
    </row>
    <row r="1013" spans="1:43" s="1" customFormat="1">
      <c r="A1013" s="9">
        <f t="shared" si="87"/>
        <v>41856.097222222263</v>
      </c>
      <c r="B1013" s="9">
        <v>41855.930555555598</v>
      </c>
      <c r="C1013" s="9" t="str">
        <f t="shared" si="88"/>
        <v>20140804222000</v>
      </c>
      <c r="D1013" s="9" t="str">
        <f t="shared" si="89"/>
        <v>22</v>
      </c>
      <c r="E1013" s="9"/>
      <c r="F1013" s="5" t="s">
        <v>1363</v>
      </c>
      <c r="G1013" s="6">
        <v>247.930555555556</v>
      </c>
      <c r="H1013" s="6">
        <v>-0.42997153022221701</v>
      </c>
      <c r="I1013" s="6">
        <v>-0.902842446497929</v>
      </c>
      <c r="J1013" s="7">
        <v>3919</v>
      </c>
      <c r="K1013" s="12">
        <v>1026</v>
      </c>
      <c r="L1013" s="3">
        <v>3968.313842</v>
      </c>
      <c r="M1013" s="3">
        <f t="shared" si="86"/>
        <v>5.0629162000000179</v>
      </c>
      <c r="N1013" s="1">
        <f t="shared" si="90"/>
        <v>-0.16211863999999993</v>
      </c>
      <c r="O1013" s="1">
        <f t="shared" si="91"/>
        <v>-31.229698201268036</v>
      </c>
      <c r="W1013" s="3"/>
      <c r="X1013" s="3"/>
      <c r="Y1013" s="13">
        <v>41856.097222222197</v>
      </c>
      <c r="Z1013" s="13"/>
      <c r="AA1013" s="3">
        <v>24.354025270000001</v>
      </c>
      <c r="AB1013" s="3">
        <v>28.60135417</v>
      </c>
      <c r="AC1013" s="7">
        <v>7.13</v>
      </c>
      <c r="AD1013" s="11" t="s">
        <v>29</v>
      </c>
      <c r="AE1013" s="7">
        <v>38.821772780000003</v>
      </c>
      <c r="AF1013" s="7">
        <v>2.7676825759999999</v>
      </c>
      <c r="AG1013" s="7">
        <v>1.7175627979999999</v>
      </c>
      <c r="AH1013" s="7">
        <v>34.696051240000003</v>
      </c>
      <c r="AI1013" s="7" t="s">
        <v>29</v>
      </c>
      <c r="AJ1013" s="7" t="s">
        <v>29</v>
      </c>
      <c r="AK1013" s="11">
        <v>4.3542524999999999E-2</v>
      </c>
      <c r="AL1013" s="7">
        <v>-5.4407163000000001E-2</v>
      </c>
      <c r="AM1013" s="1">
        <v>7.4131024130091802E-2</v>
      </c>
      <c r="AN1013" s="1" t="s">
        <v>1427</v>
      </c>
      <c r="AO1013" s="1">
        <v>2.3333333333333299</v>
      </c>
      <c r="AP1013" s="1">
        <v>0.81915234024043904</v>
      </c>
      <c r="AQ1013" s="1">
        <v>0.57357601368834399</v>
      </c>
    </row>
    <row r="1014" spans="1:43" s="1" customFormat="1">
      <c r="A1014" s="9">
        <f t="shared" si="87"/>
        <v>41856.100694444467</v>
      </c>
      <c r="B1014" s="9">
        <v>41855.934027777803</v>
      </c>
      <c r="C1014" s="9" t="str">
        <f t="shared" si="88"/>
        <v>20140804222500</v>
      </c>
      <c r="D1014" s="9" t="str">
        <f t="shared" si="89"/>
        <v>22</v>
      </c>
      <c r="E1014" s="9"/>
      <c r="F1014" s="5" t="s">
        <v>1364</v>
      </c>
      <c r="G1014" s="6">
        <v>247.934027777778</v>
      </c>
      <c r="H1014" s="6">
        <v>-0.42991756516198998</v>
      </c>
      <c r="I1014" s="6">
        <v>-0.90286814494985101</v>
      </c>
      <c r="J1014" s="7">
        <v>3944</v>
      </c>
      <c r="K1014" s="12">
        <v>1026</v>
      </c>
      <c r="L1014" s="3">
        <v>3993.6284230000001</v>
      </c>
      <c r="M1014" s="3">
        <f t="shared" si="86"/>
        <v>20.341672999999993</v>
      </c>
      <c r="N1014" s="1">
        <f t="shared" si="90"/>
        <v>-0.23592098000000306</v>
      </c>
      <c r="O1014" s="1">
        <f t="shared" si="91"/>
        <v>-86.222399550899326</v>
      </c>
      <c r="W1014" s="3"/>
      <c r="X1014" s="3"/>
      <c r="Y1014" s="13">
        <v>41856.100694444402</v>
      </c>
      <c r="Z1014" s="13"/>
      <c r="AA1014" s="3">
        <v>24.34495643</v>
      </c>
      <c r="AB1014" s="3">
        <v>28.6</v>
      </c>
      <c r="AC1014" s="7">
        <v>7.13</v>
      </c>
      <c r="AD1014" s="11" t="s">
        <v>29</v>
      </c>
      <c r="AE1014" s="7">
        <v>38.61342389</v>
      </c>
      <c r="AF1014" s="7">
        <v>2.7565913110000002</v>
      </c>
      <c r="AG1014" s="7">
        <v>1.794022019</v>
      </c>
      <c r="AH1014" s="7">
        <v>34.818206709999998</v>
      </c>
      <c r="AI1014" s="7" t="s">
        <v>29</v>
      </c>
      <c r="AJ1014" s="7" t="s">
        <v>29</v>
      </c>
      <c r="AK1014" s="11">
        <v>4.1086929000000001E-2</v>
      </c>
      <c r="AL1014" s="7">
        <v>-5.2043530999999997E-2</v>
      </c>
      <c r="AM1014" s="1">
        <v>7.4131024130091802E-2</v>
      </c>
      <c r="AN1014" s="1" t="s">
        <v>1428</v>
      </c>
      <c r="AO1014" s="1">
        <v>2.4166666666666701</v>
      </c>
      <c r="AP1014" s="1">
        <v>0.806444920265313</v>
      </c>
      <c r="AQ1014" s="1">
        <v>0.59130921739667897</v>
      </c>
    </row>
    <row r="1015" spans="1:43" s="1" customFormat="1">
      <c r="A1015" s="9">
        <f t="shared" si="87"/>
        <v>41856.104166666664</v>
      </c>
      <c r="B1015" s="9">
        <v>41855.9375</v>
      </c>
      <c r="C1015" s="9" t="str">
        <f t="shared" si="88"/>
        <v>20140804223000</v>
      </c>
      <c r="D1015" s="9" t="str">
        <f t="shared" si="89"/>
        <v>22</v>
      </c>
      <c r="E1015" s="9"/>
      <c r="F1015" s="5" t="s">
        <v>1366</v>
      </c>
      <c r="G1015" s="6">
        <v>247.9375</v>
      </c>
      <c r="H1015" s="6">
        <v>-0.42986359856582401</v>
      </c>
      <c r="I1015" s="6">
        <v>-0.90289384017615304</v>
      </c>
      <c r="J1015" s="7">
        <v>3990</v>
      </c>
      <c r="K1015" s="12">
        <v>1040</v>
      </c>
      <c r="L1015" s="3">
        <v>4095.3367880000001</v>
      </c>
      <c r="M1015" s="3">
        <f t="shared" si="86"/>
        <v>-12.684727399999975</v>
      </c>
      <c r="N1015" s="1">
        <f t="shared" si="90"/>
        <v>-1.2440739999999551E-2</v>
      </c>
      <c r="O1015" s="1">
        <f t="shared" si="91"/>
        <v>1019.6119684199198</v>
      </c>
      <c r="P1015" s="6" t="s">
        <v>1429</v>
      </c>
      <c r="Q1015" s="6">
        <v>1014</v>
      </c>
      <c r="R1015" s="6" t="s">
        <v>35</v>
      </c>
      <c r="S1015" s="6">
        <v>0.6</v>
      </c>
      <c r="T1015" s="6" t="s">
        <v>35</v>
      </c>
      <c r="U1015" s="6">
        <v>0</v>
      </c>
      <c r="V1015" s="6" t="s">
        <v>36</v>
      </c>
      <c r="W1015" s="3"/>
      <c r="X1015" s="3"/>
      <c r="Y1015" s="13">
        <v>41856.104166666701</v>
      </c>
      <c r="Z1015" s="13"/>
      <c r="AA1015" s="3">
        <v>24.336309629999999</v>
      </c>
      <c r="AB1015" s="3">
        <v>28.6</v>
      </c>
      <c r="AC1015" s="7">
        <v>7.1311458339999998</v>
      </c>
      <c r="AD1015" s="11" t="s">
        <v>29</v>
      </c>
      <c r="AE1015" s="7">
        <v>38.387453739999998</v>
      </c>
      <c r="AF1015" s="7">
        <v>2.7452927370000002</v>
      </c>
      <c r="AG1015" s="7">
        <v>1.8737344650000001</v>
      </c>
      <c r="AH1015" s="7">
        <v>34.948630700000002</v>
      </c>
      <c r="AI1015" s="7" t="s">
        <v>29</v>
      </c>
      <c r="AJ1015" s="7" t="s">
        <v>29</v>
      </c>
      <c r="AK1015" s="11">
        <v>3.8631332999999997E-2</v>
      </c>
      <c r="AL1015" s="7">
        <v>-4.9679899E-2</v>
      </c>
      <c r="AM1015" s="1">
        <v>7.3935696085477398E-2</v>
      </c>
      <c r="AN1015" s="1" t="s">
        <v>1430</v>
      </c>
      <c r="AO1015" s="1">
        <v>2.5</v>
      </c>
      <c r="AP1015" s="1">
        <v>0.79335367683342894</v>
      </c>
      <c r="AQ1015" s="1">
        <v>0.60876099041814302</v>
      </c>
    </row>
    <row r="1016" spans="1:43" s="1" customFormat="1">
      <c r="A1016" s="9">
        <f t="shared" si="87"/>
        <v>41856.107638888861</v>
      </c>
      <c r="B1016" s="9">
        <v>41855.940972222197</v>
      </c>
      <c r="C1016" s="9" t="str">
        <f t="shared" si="88"/>
        <v>20140804223500</v>
      </c>
      <c r="D1016" s="9" t="str">
        <f t="shared" si="89"/>
        <v>22</v>
      </c>
      <c r="E1016" s="9"/>
      <c r="F1016" s="5" t="s">
        <v>1367</v>
      </c>
      <c r="G1016" s="6">
        <v>247.940972222222</v>
      </c>
      <c r="H1016" s="6">
        <v>-0.42980963043391002</v>
      </c>
      <c r="I1016" s="6">
        <v>-0.90291953217674203</v>
      </c>
      <c r="J1016" s="7">
        <v>4021</v>
      </c>
      <c r="K1016" s="12">
        <v>1016</v>
      </c>
      <c r="L1016" s="3">
        <v>4031.9131510000002</v>
      </c>
      <c r="M1016" s="3">
        <f t="shared" si="86"/>
        <v>19.963483799999903</v>
      </c>
      <c r="N1016" s="1">
        <f t="shared" si="90"/>
        <v>-6.3231679999995544E-2</v>
      </c>
      <c r="O1016" s="1">
        <f t="shared" si="91"/>
        <v>-315.71964875836466</v>
      </c>
      <c r="W1016" s="3"/>
      <c r="X1016" s="3"/>
      <c r="Y1016" s="13">
        <v>41856.107638888898</v>
      </c>
      <c r="Z1016" s="13"/>
      <c r="AA1016" s="3">
        <v>24.317322879999999</v>
      </c>
      <c r="AB1016" s="3">
        <v>28.6</v>
      </c>
      <c r="AC1016" s="7">
        <v>7.1373958330000002</v>
      </c>
      <c r="AD1016" s="11" t="s">
        <v>29</v>
      </c>
      <c r="AE1016" s="7">
        <v>38.263065159999996</v>
      </c>
      <c r="AF1016" s="7">
        <v>2.739073243</v>
      </c>
      <c r="AG1016" s="7">
        <v>1.873749262</v>
      </c>
      <c r="AH1016" s="7">
        <v>34.875868259999997</v>
      </c>
      <c r="AI1016" s="7" t="s">
        <v>29</v>
      </c>
      <c r="AJ1016" s="7" t="s">
        <v>29</v>
      </c>
      <c r="AK1016" s="11">
        <v>2.9531660000000001E-2</v>
      </c>
      <c r="AL1016" s="7">
        <v>-4.7501797999999998E-2</v>
      </c>
      <c r="AM1016" s="1">
        <v>7.2879295700636906E-2</v>
      </c>
      <c r="AN1016" s="1" t="s">
        <v>1431</v>
      </c>
      <c r="AO1016" s="1">
        <v>2.5833333333333299</v>
      </c>
      <c r="AP1016" s="1">
        <v>0.77988484065711705</v>
      </c>
      <c r="AQ1016" s="1">
        <v>0.62592302666799404</v>
      </c>
    </row>
    <row r="1017" spans="1:43" s="1" customFormat="1">
      <c r="A1017" s="9">
        <f t="shared" si="87"/>
        <v>41856.111111111066</v>
      </c>
      <c r="B1017" s="9">
        <v>41855.944444444402</v>
      </c>
      <c r="C1017" s="9" t="str">
        <f t="shared" si="88"/>
        <v>20140804224000</v>
      </c>
      <c r="D1017" s="9" t="str">
        <f t="shared" si="89"/>
        <v>22</v>
      </c>
      <c r="E1017" s="9"/>
      <c r="F1017" s="5" t="s">
        <v>1368</v>
      </c>
      <c r="G1017" s="6">
        <v>247.944444444444</v>
      </c>
      <c r="H1017" s="6">
        <v>-0.429755660766442</v>
      </c>
      <c r="I1017" s="6">
        <v>-0.90294522095152496</v>
      </c>
      <c r="J1017" s="7">
        <v>4041</v>
      </c>
      <c r="K1017" s="12">
        <v>1036</v>
      </c>
      <c r="L1017" s="3">
        <v>4131.7305699999997</v>
      </c>
      <c r="M1017" s="3">
        <f t="shared" si="86"/>
        <v>-2.7671354000000066</v>
      </c>
      <c r="N1017" s="1">
        <f t="shared" si="90"/>
        <v>-9.9510920000000169E-2</v>
      </c>
      <c r="O1017" s="1">
        <f t="shared" si="91"/>
        <v>27.807354207960312</v>
      </c>
      <c r="W1017" s="3"/>
      <c r="X1017" s="3"/>
      <c r="Y1017" s="13">
        <v>41856.111111111102</v>
      </c>
      <c r="Z1017" s="13"/>
      <c r="AA1017" s="3">
        <v>24.30572179</v>
      </c>
      <c r="AB1017" s="3">
        <v>28.603645830000001</v>
      </c>
      <c r="AC1017" s="7">
        <v>7.14</v>
      </c>
      <c r="AD1017" s="11" t="s">
        <v>29</v>
      </c>
      <c r="AE1017" s="7">
        <v>38.066118369999998</v>
      </c>
      <c r="AF1017" s="7">
        <v>2.7219700160000002</v>
      </c>
      <c r="AG1017" s="7">
        <v>1.9306931140000001</v>
      </c>
      <c r="AH1017" s="7">
        <v>34.861868379999997</v>
      </c>
      <c r="AI1017" s="7" t="s">
        <v>29</v>
      </c>
      <c r="AJ1017" s="7" t="s">
        <v>29</v>
      </c>
      <c r="AK1017" s="11">
        <v>2.0431986999999999E-2</v>
      </c>
      <c r="AL1017" s="7">
        <v>-4.5323695999999997E-2</v>
      </c>
      <c r="AM1017" s="1">
        <v>7.2443596007499098E-2</v>
      </c>
      <c r="AN1017" s="1" t="s">
        <v>1432</v>
      </c>
      <c r="AO1017" s="1">
        <v>2.6666666666666701</v>
      </c>
      <c r="AP1017" s="1">
        <v>0.76604482216209802</v>
      </c>
      <c r="AQ1017" s="1">
        <v>0.64278715796026897</v>
      </c>
    </row>
    <row r="1018" spans="1:43" s="1" customFormat="1">
      <c r="A1018" s="9">
        <f t="shared" si="87"/>
        <v>41856.114583333365</v>
      </c>
      <c r="B1018" s="9">
        <v>41855.947916666701</v>
      </c>
      <c r="C1018" s="9" t="str">
        <f t="shared" si="88"/>
        <v>20140804224500</v>
      </c>
      <c r="D1018" s="9" t="str">
        <f t="shared" si="89"/>
        <v>22</v>
      </c>
      <c r="E1018" s="9"/>
      <c r="F1018" s="5" t="s">
        <v>1370</v>
      </c>
      <c r="G1018" s="6">
        <v>247.947916666667</v>
      </c>
      <c r="H1018" s="6">
        <v>-0.42970168956361199</v>
      </c>
      <c r="I1018" s="6">
        <v>-0.90297090650041301</v>
      </c>
      <c r="J1018" s="7">
        <v>4047</v>
      </c>
      <c r="K1018" s="12">
        <v>1031</v>
      </c>
      <c r="L1018" s="3">
        <v>4117.8948929999997</v>
      </c>
      <c r="M1018" s="3">
        <f t="shared" si="86"/>
        <v>-1.7663953999999649</v>
      </c>
      <c r="N1018" s="1">
        <f t="shared" si="90"/>
        <v>-0.17289863999999966</v>
      </c>
      <c r="O1018" s="1">
        <f t="shared" si="91"/>
        <v>10.216363760871504</v>
      </c>
      <c r="P1018" s="6" t="s">
        <v>1433</v>
      </c>
      <c r="Q1018" s="6">
        <v>1014</v>
      </c>
      <c r="R1018" s="6" t="s">
        <v>35</v>
      </c>
      <c r="S1018" s="6">
        <v>0.9</v>
      </c>
      <c r="T1018" s="6" t="s">
        <v>35</v>
      </c>
      <c r="U1018" s="6">
        <v>0</v>
      </c>
      <c r="V1018" s="6" t="s">
        <v>36</v>
      </c>
      <c r="W1018" s="3"/>
      <c r="X1018" s="3"/>
      <c r="Y1018" s="13">
        <v>41856.114583333299</v>
      </c>
      <c r="Z1018" s="13"/>
      <c r="AA1018" s="3">
        <v>24.29939619</v>
      </c>
      <c r="AB1018" s="3">
        <v>28.609895829999999</v>
      </c>
      <c r="AC1018" s="7">
        <v>7.14</v>
      </c>
      <c r="AD1018" s="11" t="s">
        <v>29</v>
      </c>
      <c r="AE1018" s="7">
        <v>37.817344300000002</v>
      </c>
      <c r="AF1018" s="7">
        <v>2.6970926940000002</v>
      </c>
      <c r="AG1018" s="7">
        <v>2.0283005730000001</v>
      </c>
      <c r="AH1018" s="7">
        <v>34.889841750000002</v>
      </c>
      <c r="AI1018" s="7" t="s">
        <v>29</v>
      </c>
      <c r="AJ1018" s="7" t="s">
        <v>29</v>
      </c>
      <c r="AK1018" s="11">
        <v>1.1332314E-2</v>
      </c>
      <c r="AL1018" s="7">
        <v>-4.3145595000000002E-2</v>
      </c>
      <c r="AM1018" s="1">
        <v>7.2443596007499098E-2</v>
      </c>
      <c r="AN1018" s="1" t="s">
        <v>1434</v>
      </c>
      <c r="AO1018" s="1">
        <v>2.75</v>
      </c>
      <c r="AP1018" s="1">
        <v>0.75184020843647503</v>
      </c>
      <c r="AQ1018" s="1">
        <v>0.65934535789538795</v>
      </c>
    </row>
    <row r="1019" spans="1:43" s="1" customFormat="1">
      <c r="A1019" s="9">
        <f t="shared" si="87"/>
        <v>41856.118055555562</v>
      </c>
      <c r="B1019" s="9">
        <v>41855.951388888898</v>
      </c>
      <c r="C1019" s="9" t="str">
        <f t="shared" si="88"/>
        <v>20140804225000</v>
      </c>
      <c r="D1019" s="9" t="str">
        <f t="shared" si="89"/>
        <v>22</v>
      </c>
      <c r="E1019" s="9"/>
      <c r="F1019" s="5" t="s">
        <v>1371</v>
      </c>
      <c r="G1019" s="6">
        <v>247.951388888889</v>
      </c>
      <c r="H1019" s="6">
        <v>-0.42964771682561398</v>
      </c>
      <c r="I1019" s="6">
        <v>-0.90299658882331202</v>
      </c>
      <c r="J1019" s="7">
        <v>4058</v>
      </c>
      <c r="K1019" s="12">
        <v>1026</v>
      </c>
      <c r="L1019" s="3">
        <v>4109.0629159999999</v>
      </c>
      <c r="M1019" s="3">
        <f t="shared" si="86"/>
        <v>3.8339996000000611</v>
      </c>
      <c r="N1019" s="1">
        <f t="shared" si="90"/>
        <v>-0.14553370000000426</v>
      </c>
      <c r="O1019" s="1">
        <f t="shared" si="91"/>
        <v>-26.344410950865324</v>
      </c>
      <c r="W1019" s="3"/>
      <c r="X1019" s="3"/>
      <c r="Y1019" s="13">
        <v>41856.118055555598</v>
      </c>
      <c r="Z1019" s="13"/>
      <c r="AA1019" s="3">
        <v>24.293070570000001</v>
      </c>
      <c r="AB1019" s="3">
        <v>28.616145830000001</v>
      </c>
      <c r="AC1019" s="7">
        <v>7.14</v>
      </c>
      <c r="AD1019" s="11" t="s">
        <v>29</v>
      </c>
      <c r="AE1019" s="7">
        <v>37.201633039999997</v>
      </c>
      <c r="AF1019" s="7">
        <v>2.659984138</v>
      </c>
      <c r="AG1019" s="7">
        <v>2.029943125</v>
      </c>
      <c r="AH1019" s="7">
        <v>34.821091709999997</v>
      </c>
      <c r="AI1019" s="7" t="s">
        <v>29</v>
      </c>
      <c r="AJ1019" s="7" t="s">
        <v>29</v>
      </c>
      <c r="AK1019" s="11">
        <v>1.8716239999999999E-3</v>
      </c>
      <c r="AL1019" s="7">
        <v>-4.2854595000000002E-2</v>
      </c>
      <c r="AM1019" s="1">
        <v>7.2443596007499098E-2</v>
      </c>
      <c r="AN1019" s="1" t="s">
        <v>1435</v>
      </c>
      <c r="AO1019" s="1">
        <v>2.8333333333333299</v>
      </c>
      <c r="AP1019" s="1">
        <v>0.73727776009564205</v>
      </c>
      <c r="AQ1019" s="1">
        <v>0.67558974568028496</v>
      </c>
    </row>
    <row r="1020" spans="1:43" s="1" customFormat="1">
      <c r="A1020" s="9">
        <f t="shared" si="87"/>
        <v>41856.121527777766</v>
      </c>
      <c r="B1020" s="9">
        <v>41855.954861111102</v>
      </c>
      <c r="C1020" s="9" t="str">
        <f t="shared" si="88"/>
        <v>20140804225500</v>
      </c>
      <c r="D1020" s="9" t="str">
        <f t="shared" si="89"/>
        <v>22</v>
      </c>
      <c r="E1020" s="9"/>
      <c r="F1020" s="5" t="s">
        <v>1372</v>
      </c>
      <c r="G1020" s="6">
        <v>247.954861111111</v>
      </c>
      <c r="H1020" s="6">
        <v>-0.42959374255263999</v>
      </c>
      <c r="I1020" s="6">
        <v>-0.90302226792013096</v>
      </c>
      <c r="J1020" s="7">
        <v>4069</v>
      </c>
      <c r="K1020" s="12">
        <v>1028</v>
      </c>
      <c r="L1020" s="3">
        <v>4128.2329140000002</v>
      </c>
      <c r="M1020" s="3">
        <f t="shared" si="86"/>
        <v>-6.6250186000000211</v>
      </c>
      <c r="N1020" s="1">
        <f t="shared" si="90"/>
        <v>-9.951087999999686E-2</v>
      </c>
      <c r="O1020" s="1">
        <f t="shared" si="91"/>
        <v>66.57582165890031</v>
      </c>
      <c r="W1020" s="3"/>
      <c r="X1020" s="3"/>
      <c r="Y1020" s="13">
        <v>41856.121527777803</v>
      </c>
      <c r="Z1020" s="13"/>
      <c r="AA1020" s="3">
        <v>24.281891519999999</v>
      </c>
      <c r="AB1020" s="3">
        <v>28.622395829999999</v>
      </c>
      <c r="AC1020" s="7">
        <v>7.1423958340000002</v>
      </c>
      <c r="AD1020" s="11" t="s">
        <v>29</v>
      </c>
      <c r="AE1020" s="7">
        <v>36.67506479</v>
      </c>
      <c r="AF1020" s="7">
        <v>2.6274363869999999</v>
      </c>
      <c r="AG1020" s="7">
        <v>2.0860763580000001</v>
      </c>
      <c r="AH1020" s="7">
        <v>34.877574680000002</v>
      </c>
      <c r="AI1020" s="7" t="s">
        <v>29</v>
      </c>
      <c r="AJ1020" s="7" t="s">
        <v>29</v>
      </c>
      <c r="AK1020" s="11">
        <v>-7.5890669999999997E-3</v>
      </c>
      <c r="AL1020" s="7">
        <v>-4.2563594000000003E-2</v>
      </c>
      <c r="AM1020" s="1">
        <v>7.2045053135392903E-2</v>
      </c>
      <c r="AN1020" s="1" t="s">
        <v>1436</v>
      </c>
      <c r="AO1020" s="1">
        <v>2.9166666666666701</v>
      </c>
      <c r="AP1020" s="1">
        <v>0.722364408064602</v>
      </c>
      <c r="AQ1020" s="1">
        <v>0.69151258987922803</v>
      </c>
    </row>
    <row r="1021" spans="1:43" s="1" customFormat="1">
      <c r="A1021" s="9">
        <f t="shared" si="87"/>
        <v>41856.124999999964</v>
      </c>
      <c r="B1021" s="9">
        <v>41855.958333333299</v>
      </c>
      <c r="C1021" s="9" t="str">
        <f t="shared" si="88"/>
        <v>20140804230000</v>
      </c>
      <c r="D1021" s="9" t="str">
        <f t="shared" si="89"/>
        <v>23</v>
      </c>
      <c r="E1021" s="9"/>
      <c r="F1021" s="5" t="s">
        <v>1374</v>
      </c>
      <c r="G1021" s="6">
        <v>247.958333333333</v>
      </c>
      <c r="H1021" s="6">
        <v>-0.42953976674488298</v>
      </c>
      <c r="I1021" s="6">
        <v>-0.90304794379077802</v>
      </c>
      <c r="J1021" s="7">
        <v>4072</v>
      </c>
      <c r="K1021" s="12">
        <v>1019</v>
      </c>
      <c r="L1021" s="3">
        <v>4095.1078210000001</v>
      </c>
      <c r="M1021" s="3">
        <f t="shared" si="86"/>
        <v>4.4289169999999105</v>
      </c>
      <c r="N1021" s="1">
        <f t="shared" si="90"/>
        <v>-0.15797224000000371</v>
      </c>
      <c r="O1021" s="1">
        <f t="shared" si="91"/>
        <v>-28.036046079993589</v>
      </c>
      <c r="P1021" s="6" t="s">
        <v>1437</v>
      </c>
      <c r="Q1021" s="6">
        <v>1014</v>
      </c>
      <c r="R1021" s="6" t="s">
        <v>35</v>
      </c>
      <c r="S1021" s="6">
        <v>1</v>
      </c>
      <c r="T1021" s="6" t="s">
        <v>35</v>
      </c>
      <c r="U1021" s="6">
        <v>0</v>
      </c>
      <c r="V1021" s="6" t="s">
        <v>36</v>
      </c>
      <c r="W1021" s="3"/>
      <c r="X1021" s="3"/>
      <c r="Y1021" s="13">
        <v>41856.125</v>
      </c>
      <c r="Z1021" s="13"/>
      <c r="AA1021" s="3">
        <v>24.26290474</v>
      </c>
      <c r="AB1021" s="3">
        <v>28.62864583</v>
      </c>
      <c r="AC1021" s="7">
        <v>7.1486458329999998</v>
      </c>
      <c r="AD1021" s="11" t="s">
        <v>29</v>
      </c>
      <c r="AE1021" s="7">
        <v>36.301905410000003</v>
      </c>
      <c r="AF1021" s="7">
        <v>2.6025590799999998</v>
      </c>
      <c r="AG1021" s="7">
        <v>2.2324850760000001</v>
      </c>
      <c r="AH1021" s="7">
        <v>35.138156680000002</v>
      </c>
      <c r="AI1021" s="7" t="s">
        <v>29</v>
      </c>
      <c r="AJ1021" s="7" t="s">
        <v>29</v>
      </c>
      <c r="AK1021" s="11">
        <v>-1.7049758000000002E-2</v>
      </c>
      <c r="AL1021" s="7">
        <v>-4.2272593999999997E-2</v>
      </c>
      <c r="AM1021" s="1">
        <v>7.1015666440093703E-2</v>
      </c>
      <c r="AN1021" s="1" t="s">
        <v>1438</v>
      </c>
      <c r="AO1021" s="1">
        <v>3</v>
      </c>
      <c r="AP1021" s="1">
        <v>0.70710725027922605</v>
      </c>
      <c r="AQ1021" s="1">
        <v>0.70710631209355701</v>
      </c>
    </row>
    <row r="1022" spans="1:43" s="1" customFormat="1">
      <c r="A1022" s="9">
        <f t="shared" si="87"/>
        <v>41856.128472222263</v>
      </c>
      <c r="B1022" s="9">
        <v>41855.961805555598</v>
      </c>
      <c r="C1022" s="9" t="str">
        <f t="shared" si="88"/>
        <v>20140804230500</v>
      </c>
      <c r="D1022" s="9" t="str">
        <f t="shared" si="89"/>
        <v>23</v>
      </c>
      <c r="E1022" s="9"/>
      <c r="F1022" s="5" t="s">
        <v>1375</v>
      </c>
      <c r="G1022" s="6">
        <v>247.961805555556</v>
      </c>
      <c r="H1022" s="6">
        <v>-0.42948578940253701</v>
      </c>
      <c r="I1022" s="6">
        <v>-0.90307361643516104</v>
      </c>
      <c r="J1022" s="7">
        <v>4086</v>
      </c>
      <c r="K1022" s="12">
        <v>1021</v>
      </c>
      <c r="L1022" s="3">
        <v>4117.2524059999996</v>
      </c>
      <c r="M1022" s="3">
        <f t="shared" si="86"/>
        <v>5.449592800000028</v>
      </c>
      <c r="N1022" s="1">
        <f t="shared" si="90"/>
        <v>-0.1558991399999968</v>
      </c>
      <c r="O1022" s="1">
        <f t="shared" si="91"/>
        <v>-34.955887505217412</v>
      </c>
      <c r="W1022" s="3"/>
      <c r="X1022" s="3"/>
      <c r="Y1022" s="13">
        <v>41856.128472222197</v>
      </c>
      <c r="Z1022" s="13"/>
      <c r="AA1022" s="3">
        <v>24.24391795</v>
      </c>
      <c r="AB1022" s="3">
        <v>28.634895830000001</v>
      </c>
      <c r="AC1022" s="7">
        <v>7.1451041670000004</v>
      </c>
      <c r="AD1022" s="11" t="s">
        <v>29</v>
      </c>
      <c r="AE1022" s="7">
        <v>35.636440219999997</v>
      </c>
      <c r="AF1022" s="7">
        <v>2.5533229550000001</v>
      </c>
      <c r="AG1022" s="7">
        <v>2.3024462140000002</v>
      </c>
      <c r="AH1022" s="7">
        <v>35.088651579999997</v>
      </c>
      <c r="AI1022" s="7" t="s">
        <v>29</v>
      </c>
      <c r="AJ1022" s="7" t="s">
        <v>29</v>
      </c>
      <c r="AK1022" s="11">
        <v>-2.6725789E-2</v>
      </c>
      <c r="AL1022" s="7">
        <v>-4.3988686999999999E-2</v>
      </c>
      <c r="AM1022" s="1">
        <v>7.1597166139249796E-2</v>
      </c>
      <c r="AN1022" s="1" t="s">
        <v>1439</v>
      </c>
      <c r="AO1022" s="1">
        <v>3.0833333333333299</v>
      </c>
      <c r="AP1022" s="1">
        <v>0.69151354830802902</v>
      </c>
      <c r="AQ1022" s="1">
        <v>0.72236349056859095</v>
      </c>
    </row>
    <row r="1023" spans="1:43" s="1" customFormat="1">
      <c r="A1023" s="9">
        <f t="shared" si="87"/>
        <v>41856.131944444467</v>
      </c>
      <c r="B1023" s="9">
        <v>41855.965277777803</v>
      </c>
      <c r="C1023" s="9" t="str">
        <f t="shared" si="88"/>
        <v>20140804231000</v>
      </c>
      <c r="D1023" s="9" t="str">
        <f t="shared" si="89"/>
        <v>23</v>
      </c>
      <c r="E1023" s="9"/>
      <c r="F1023" s="5" t="s">
        <v>1376</v>
      </c>
      <c r="G1023" s="6">
        <v>247.965277777778</v>
      </c>
      <c r="H1023" s="6">
        <v>-0.42943181052579199</v>
      </c>
      <c r="I1023" s="6">
        <v>-0.90309928585318899</v>
      </c>
      <c r="J1023" s="7">
        <v>4105</v>
      </c>
      <c r="K1023" s="12">
        <v>1023</v>
      </c>
      <c r="L1023" s="3">
        <v>4144.5003699999997</v>
      </c>
      <c r="M1023" s="3">
        <f t="shared" si="86"/>
        <v>9.9416728000000152</v>
      </c>
      <c r="N1023" s="1">
        <f t="shared" si="90"/>
        <v>-7.4633620000003023E-2</v>
      </c>
      <c r="O1023" s="1">
        <f t="shared" si="91"/>
        <v>-133.20635927882921</v>
      </c>
      <c r="W1023" s="3"/>
      <c r="X1023" s="3"/>
      <c r="Y1023" s="13">
        <v>41856.131944444402</v>
      </c>
      <c r="Z1023" s="13"/>
      <c r="AA1023" s="3">
        <v>24.22493115</v>
      </c>
      <c r="AB1023" s="3">
        <v>28.64</v>
      </c>
      <c r="AC1023" s="7">
        <v>7.1388541659999998</v>
      </c>
      <c r="AD1023" s="11" t="s">
        <v>29</v>
      </c>
      <c r="AE1023" s="7">
        <v>34.878722529999997</v>
      </c>
      <c r="AF1023" s="7">
        <v>2.4973492880000001</v>
      </c>
      <c r="AG1023" s="7">
        <v>2.3333696050000001</v>
      </c>
      <c r="AH1023" s="7">
        <v>35.00347412</v>
      </c>
      <c r="AI1023" s="7" t="s">
        <v>29</v>
      </c>
      <c r="AJ1023" s="7" t="s">
        <v>29</v>
      </c>
      <c r="AK1023" s="11">
        <v>-3.6401821000000001E-2</v>
      </c>
      <c r="AL1023" s="7">
        <v>-4.570478E-2</v>
      </c>
      <c r="AM1023" s="1">
        <v>7.2634982126818501E-2</v>
      </c>
      <c r="AN1023" s="1" t="s">
        <v>1440</v>
      </c>
      <c r="AO1023" s="1">
        <v>3.1666666666666701</v>
      </c>
      <c r="AP1023" s="1">
        <v>0.67559072389606001</v>
      </c>
      <c r="AQ1023" s="1">
        <v>0.73727686372596701</v>
      </c>
    </row>
    <row r="1024" spans="1:43" s="1" customFormat="1">
      <c r="A1024" s="9">
        <f t="shared" si="87"/>
        <v>41856.135416666664</v>
      </c>
      <c r="B1024" s="9">
        <v>41855.96875</v>
      </c>
      <c r="C1024" s="9" t="str">
        <f t="shared" si="88"/>
        <v>20140804231500</v>
      </c>
      <c r="D1024" s="9" t="str">
        <f t="shared" si="89"/>
        <v>23</v>
      </c>
      <c r="E1024" s="9"/>
      <c r="F1024" s="5" t="s">
        <v>1378</v>
      </c>
      <c r="G1024" s="6">
        <v>247.96875</v>
      </c>
      <c r="H1024" s="6">
        <v>-0.42937783011484298</v>
      </c>
      <c r="I1024" s="6">
        <v>-0.90312495204476995</v>
      </c>
      <c r="J1024" s="7">
        <v>4122</v>
      </c>
      <c r="K1024" s="12">
        <v>1031</v>
      </c>
      <c r="L1024" s="3">
        <v>4194.2087339999998</v>
      </c>
      <c r="M1024" s="3">
        <f t="shared" si="86"/>
        <v>4.8639526000000846</v>
      </c>
      <c r="N1024" s="1">
        <f t="shared" si="90"/>
        <v>-0.12542451999999571</v>
      </c>
      <c r="O1024" s="1">
        <f t="shared" si="91"/>
        <v>-38.779917993708494</v>
      </c>
      <c r="P1024" s="6" t="s">
        <v>1441</v>
      </c>
      <c r="Q1024" s="6">
        <v>1014</v>
      </c>
      <c r="R1024" s="6" t="s">
        <v>35</v>
      </c>
      <c r="S1024" s="6">
        <v>0.9</v>
      </c>
      <c r="T1024" s="6" t="s">
        <v>35</v>
      </c>
      <c r="U1024" s="6">
        <v>0</v>
      </c>
      <c r="V1024" s="6" t="s">
        <v>36</v>
      </c>
      <c r="W1024" s="3"/>
      <c r="X1024" s="3"/>
      <c r="Y1024" s="13">
        <v>41856.135416666701</v>
      </c>
      <c r="Z1024" s="13"/>
      <c r="AA1024" s="3">
        <v>24.205944349999999</v>
      </c>
      <c r="AB1024" s="3">
        <v>28.64</v>
      </c>
      <c r="AC1024" s="7">
        <v>7.1326041660000001</v>
      </c>
      <c r="AD1024" s="11" t="s">
        <v>29</v>
      </c>
      <c r="AE1024" s="7">
        <v>34.070214280000002</v>
      </c>
      <c r="AF1024" s="7">
        <v>2.4413756329999998</v>
      </c>
      <c r="AG1024" s="7">
        <v>2.2845893039999998</v>
      </c>
      <c r="AH1024" s="7">
        <v>35.141453390000002</v>
      </c>
      <c r="AI1024" s="7" t="s">
        <v>29</v>
      </c>
      <c r="AJ1024" s="7" t="s">
        <v>29</v>
      </c>
      <c r="AK1024" s="11">
        <v>-4.6077853000000002E-2</v>
      </c>
      <c r="AL1024" s="7">
        <v>-4.7420874000000002E-2</v>
      </c>
      <c r="AM1024" s="1">
        <v>7.3687841305815599E-2</v>
      </c>
      <c r="AN1024" s="1" t="s">
        <v>1442</v>
      </c>
      <c r="AO1024" s="1">
        <v>3.25</v>
      </c>
      <c r="AP1024" s="1">
        <v>0.65934635543255904</v>
      </c>
      <c r="AQ1024" s="1">
        <v>0.75183933361975797</v>
      </c>
    </row>
    <row r="1025" spans="1:43" s="1" customFormat="1">
      <c r="A1025" s="9">
        <f t="shared" si="87"/>
        <v>41856.138888888861</v>
      </c>
      <c r="B1025" s="9">
        <v>41855.972222222197</v>
      </c>
      <c r="C1025" s="9" t="str">
        <f t="shared" si="88"/>
        <v>20140804232000</v>
      </c>
      <c r="D1025" s="9" t="str">
        <f t="shared" si="89"/>
        <v>23</v>
      </c>
      <c r="E1025" s="9"/>
      <c r="F1025" s="5" t="s">
        <v>1379</v>
      </c>
      <c r="G1025" s="6">
        <v>247.972222222222</v>
      </c>
      <c r="H1025" s="6">
        <v>-0.429323848169883</v>
      </c>
      <c r="I1025" s="6">
        <v>-0.90315061500981297</v>
      </c>
      <c r="J1025" s="7">
        <v>4158</v>
      </c>
      <c r="K1025" s="12">
        <v>1028</v>
      </c>
      <c r="L1025" s="3">
        <v>4218.5284970000002</v>
      </c>
      <c r="M1025" s="3">
        <f t="shared" si="86"/>
        <v>-1.5536146000000373</v>
      </c>
      <c r="N1025" s="1">
        <f t="shared" si="90"/>
        <v>-0.16170374000000151</v>
      </c>
      <c r="O1025" s="1">
        <f t="shared" si="91"/>
        <v>9.6077839634384627</v>
      </c>
      <c r="W1025" s="3"/>
      <c r="X1025" s="3"/>
      <c r="Y1025" s="13">
        <v>41856.138888888898</v>
      </c>
      <c r="Z1025" s="13"/>
      <c r="AA1025" s="3">
        <v>24.186957540000002</v>
      </c>
      <c r="AB1025" s="3">
        <v>28.643645830000001</v>
      </c>
      <c r="AC1025" s="7">
        <v>7.1227083330000003</v>
      </c>
      <c r="AD1025" s="11" t="s">
        <v>29</v>
      </c>
      <c r="AE1025" s="7">
        <v>32.935194379999999</v>
      </c>
      <c r="AF1025" s="7">
        <v>2.3600066270000002</v>
      </c>
      <c r="AG1025" s="7">
        <v>2.3496735879999999</v>
      </c>
      <c r="AH1025" s="7">
        <v>35.221097659999998</v>
      </c>
      <c r="AI1025" s="7" t="s">
        <v>29</v>
      </c>
      <c r="AJ1025" s="7" t="s">
        <v>29</v>
      </c>
      <c r="AK1025" s="11">
        <v>-5.5595357999999998E-2</v>
      </c>
      <c r="AL1025" s="7">
        <v>-4.3141365000000001E-2</v>
      </c>
      <c r="AM1025" s="1">
        <v>7.5386167828631098E-2</v>
      </c>
      <c r="AN1025" s="1" t="s">
        <v>1443</v>
      </c>
      <c r="AO1025" s="1">
        <v>3.3333333333333299</v>
      </c>
      <c r="AP1025" s="1">
        <v>0.64278817434406299</v>
      </c>
      <c r="AQ1025" s="1">
        <v>0.76604396931470298</v>
      </c>
    </row>
    <row r="1026" spans="1:43" s="1" customFormat="1">
      <c r="A1026" s="9">
        <f t="shared" si="87"/>
        <v>41856.142361111066</v>
      </c>
      <c r="B1026" s="9">
        <v>41855.975694444402</v>
      </c>
      <c r="C1026" s="9" t="str">
        <f t="shared" si="88"/>
        <v>20140804232500</v>
      </c>
      <c r="D1026" s="9" t="str">
        <f t="shared" si="89"/>
        <v>23</v>
      </c>
      <c r="E1026" s="9"/>
      <c r="F1026" s="5" t="s">
        <v>1380</v>
      </c>
      <c r="G1026" s="6">
        <v>247.975694444444</v>
      </c>
      <c r="H1026" s="6">
        <v>-0.42926986469110301</v>
      </c>
      <c r="I1026" s="6">
        <v>-0.90317627474822604</v>
      </c>
      <c r="J1026" s="7">
        <v>4187</v>
      </c>
      <c r="K1026" s="12">
        <v>1019</v>
      </c>
      <c r="L1026" s="3">
        <v>4210.7604240000001</v>
      </c>
      <c r="M1026" s="3">
        <f t="shared" ref="M1026:M1089" si="92">(L1027-L1026)/5</f>
        <v>16.163237200000005</v>
      </c>
      <c r="N1026" s="1">
        <f t="shared" si="90"/>
        <v>9.5342200000004592E-3</v>
      </c>
      <c r="O1026" s="1">
        <f t="shared" si="91"/>
        <v>1695.2867880119429</v>
      </c>
      <c r="W1026" s="3"/>
      <c r="X1026" s="3"/>
      <c r="Y1026" s="13">
        <v>41856.142361111102</v>
      </c>
      <c r="Z1026" s="13"/>
      <c r="AA1026" s="3">
        <v>24.16797072</v>
      </c>
      <c r="AB1026" s="3">
        <v>28.649895829999998</v>
      </c>
      <c r="AC1026" s="7">
        <v>7.1102083330000001</v>
      </c>
      <c r="AD1026" s="11" t="s">
        <v>29</v>
      </c>
      <c r="AE1026" s="7">
        <v>31.566951840000002</v>
      </c>
      <c r="AF1026" s="7">
        <v>2.2604980819999998</v>
      </c>
      <c r="AG1026" s="7">
        <v>2.496089709</v>
      </c>
      <c r="AH1026" s="7">
        <v>35.259074079999998</v>
      </c>
      <c r="AI1026" s="7" t="s">
        <v>29</v>
      </c>
      <c r="AJ1026" s="7" t="s">
        <v>29</v>
      </c>
      <c r="AK1026" s="11">
        <v>-6.5112863000000007E-2</v>
      </c>
      <c r="AL1026" s="7">
        <v>-3.8861856E-2</v>
      </c>
      <c r="AM1026" s="1">
        <v>7.7587483672394805E-2</v>
      </c>
      <c r="AN1026" s="1" t="s">
        <v>1444</v>
      </c>
      <c r="AO1026" s="1">
        <v>3.4166666666666701</v>
      </c>
      <c r="AP1026" s="1">
        <v>0.62592406141467005</v>
      </c>
      <c r="AQ1026" s="1">
        <v>0.77988401018495301</v>
      </c>
    </row>
    <row r="1027" spans="1:43" s="1" customFormat="1">
      <c r="A1027" s="9">
        <f t="shared" ref="A1027:A1090" si="93">B1027+1/6</f>
        <v>41856.145833333365</v>
      </c>
      <c r="B1027" s="9">
        <v>41855.979166666701</v>
      </c>
      <c r="C1027" s="9" t="str">
        <f t="shared" ref="C1027:C1090" si="94">TEXT(B1027,"yyyymmddhhmmss")</f>
        <v>20140804233000</v>
      </c>
      <c r="D1027" s="9" t="str">
        <f t="shared" ref="D1027:D1090" si="95">MID(C1027,9,2)</f>
        <v>23</v>
      </c>
      <c r="E1027" s="9"/>
      <c r="F1027" s="5" t="s">
        <v>1382</v>
      </c>
      <c r="G1027" s="6">
        <v>247.979166666667</v>
      </c>
      <c r="H1027" s="6">
        <v>-0.42921587967869801</v>
      </c>
      <c r="I1027" s="6">
        <v>-0.90320193125991499</v>
      </c>
      <c r="J1027" s="7">
        <v>4230</v>
      </c>
      <c r="K1027" s="12">
        <v>1028</v>
      </c>
      <c r="L1027" s="3">
        <v>4291.5766100000001</v>
      </c>
      <c r="M1027" s="3">
        <f t="shared" si="92"/>
        <v>8.5465580000000045</v>
      </c>
      <c r="N1027" s="1">
        <f t="shared" si="90"/>
        <v>-7.8157840000000076E-2</v>
      </c>
      <c r="O1027" s="1">
        <f t="shared" si="91"/>
        <v>-109.34997691850231</v>
      </c>
      <c r="P1027" s="6" t="s">
        <v>1445</v>
      </c>
      <c r="Q1027" s="6">
        <v>1014</v>
      </c>
      <c r="R1027" s="6" t="s">
        <v>35</v>
      </c>
      <c r="S1027" s="6">
        <v>0.8</v>
      </c>
      <c r="T1027" s="6" t="s">
        <v>35</v>
      </c>
      <c r="U1027" s="6">
        <v>0</v>
      </c>
      <c r="V1027" s="6" t="s">
        <v>36</v>
      </c>
      <c r="W1027" s="3"/>
      <c r="X1027" s="3"/>
      <c r="Y1027" s="13">
        <v>41856.145833333299</v>
      </c>
      <c r="Z1027" s="13"/>
      <c r="AA1027" s="3">
        <v>24.13653373</v>
      </c>
      <c r="AB1027" s="3">
        <v>28.65614583</v>
      </c>
      <c r="AC1027" s="7">
        <v>7.1038541659999996</v>
      </c>
      <c r="AD1027" s="11" t="s">
        <v>29</v>
      </c>
      <c r="AE1027" s="7">
        <v>30.87142751</v>
      </c>
      <c r="AF1027" s="7">
        <v>2.2160301140000001</v>
      </c>
      <c r="AG1027" s="7">
        <v>2.4985493750000001</v>
      </c>
      <c r="AH1027" s="7">
        <v>35.405154709999998</v>
      </c>
      <c r="AI1027" s="7" t="s">
        <v>29</v>
      </c>
      <c r="AJ1027" s="7" t="s">
        <v>29</v>
      </c>
      <c r="AK1027" s="11">
        <v>-7.4630368000000002E-2</v>
      </c>
      <c r="AL1027" s="7">
        <v>-3.4582346999999999E-2</v>
      </c>
      <c r="AM1027" s="1">
        <v>7.8731012026707695E-2</v>
      </c>
      <c r="AN1027" s="1" t="s">
        <v>1446</v>
      </c>
      <c r="AO1027" s="1">
        <v>3.5</v>
      </c>
      <c r="AP1027" s="1">
        <v>0.60876204303521697</v>
      </c>
      <c r="AQ1027" s="1">
        <v>0.79335286913175596</v>
      </c>
    </row>
    <row r="1028" spans="1:43" s="1" customFormat="1">
      <c r="A1028" s="9">
        <f t="shared" si="93"/>
        <v>41856.149305555562</v>
      </c>
      <c r="B1028" s="9">
        <v>41855.982638888898</v>
      </c>
      <c r="C1028" s="9" t="str">
        <f t="shared" si="94"/>
        <v>20140804233500</v>
      </c>
      <c r="D1028" s="9" t="str">
        <f t="shared" si="95"/>
        <v>23</v>
      </c>
      <c r="E1028" s="9"/>
      <c r="F1028" s="5" t="s">
        <v>1383</v>
      </c>
      <c r="G1028" s="6">
        <v>247.982638888889</v>
      </c>
      <c r="H1028" s="6">
        <v>-0.42916189313286002</v>
      </c>
      <c r="I1028" s="6">
        <v>-0.90322758454479202</v>
      </c>
      <c r="J1028" s="7">
        <v>4293</v>
      </c>
      <c r="K1028" s="12">
        <v>1023</v>
      </c>
      <c r="L1028" s="3">
        <v>4334.3094000000001</v>
      </c>
      <c r="M1028" s="3">
        <f t="shared" si="92"/>
        <v>18.540932799999972</v>
      </c>
      <c r="N1028" s="1">
        <f t="shared" si="90"/>
        <v>-0.22389662000000216</v>
      </c>
      <c r="O1028" s="1">
        <f t="shared" si="91"/>
        <v>-82.810239833007728</v>
      </c>
      <c r="W1028" s="3"/>
      <c r="X1028" s="3"/>
      <c r="Y1028" s="13">
        <v>41856.149305555598</v>
      </c>
      <c r="Z1028" s="13"/>
      <c r="AA1028" s="3">
        <v>24.104885710000001</v>
      </c>
      <c r="AB1028" s="3">
        <v>28.662395830000001</v>
      </c>
      <c r="AC1028" s="7">
        <v>7.0952083330000004</v>
      </c>
      <c r="AD1028" s="11" t="s">
        <v>29</v>
      </c>
      <c r="AE1028" s="7">
        <v>30.044262</v>
      </c>
      <c r="AF1028" s="7">
        <v>2.158190716</v>
      </c>
      <c r="AG1028" s="7">
        <v>2.5359829359999999</v>
      </c>
      <c r="AH1028" s="7">
        <v>35.533970760000003</v>
      </c>
      <c r="AI1028" s="7" t="s">
        <v>29</v>
      </c>
      <c r="AJ1028" s="7" t="s">
        <v>29</v>
      </c>
      <c r="AK1028" s="11">
        <v>-8.3903947000000006E-2</v>
      </c>
      <c r="AL1028" s="7">
        <v>-3.4521797E-2</v>
      </c>
      <c r="AM1028" s="1">
        <v>8.0314075955840905E-2</v>
      </c>
      <c r="AN1028" s="1" t="s">
        <v>1447</v>
      </c>
      <c r="AO1028" s="1">
        <v>3.5833333333333299</v>
      </c>
      <c r="AP1028" s="1">
        <v>0.59131028738316305</v>
      </c>
      <c r="AQ1028" s="1">
        <v>0.806444135718551</v>
      </c>
    </row>
    <row r="1029" spans="1:43" s="1" customFormat="1">
      <c r="A1029" s="9">
        <f t="shared" si="93"/>
        <v>41856.152777777766</v>
      </c>
      <c r="B1029" s="9">
        <v>41855.986111111102</v>
      </c>
      <c r="C1029" s="9" t="str">
        <f t="shared" si="94"/>
        <v>20140804234000</v>
      </c>
      <c r="D1029" s="9" t="str">
        <f t="shared" si="95"/>
        <v>23</v>
      </c>
      <c r="E1029" s="9"/>
      <c r="F1029" s="5" t="s">
        <v>1384</v>
      </c>
      <c r="G1029" s="6">
        <v>247.986111111111</v>
      </c>
      <c r="H1029" s="6">
        <v>-0.42910790505378199</v>
      </c>
      <c r="I1029" s="6">
        <v>-0.90325323460276297</v>
      </c>
      <c r="J1029" s="7">
        <v>4372</v>
      </c>
      <c r="K1029" s="12">
        <v>1026</v>
      </c>
      <c r="L1029" s="3">
        <v>4427.014064</v>
      </c>
      <c r="M1029" s="3">
        <f t="shared" si="92"/>
        <v>13.163582400000086</v>
      </c>
      <c r="N1029" s="1">
        <f t="shared" si="90"/>
        <v>-0.31158863999999936</v>
      </c>
      <c r="O1029" s="1">
        <f t="shared" si="91"/>
        <v>-42.246669840081822</v>
      </c>
      <c r="W1029" s="3"/>
      <c r="X1029" s="3"/>
      <c r="Y1029" s="13">
        <v>41856.152777777803</v>
      </c>
      <c r="Z1029" s="13"/>
      <c r="AA1029" s="3">
        <v>24.073237679999998</v>
      </c>
      <c r="AB1029" s="3">
        <v>28.668645829999999</v>
      </c>
      <c r="AC1029" s="7">
        <v>7.0827083330000002</v>
      </c>
      <c r="AD1029" s="11" t="s">
        <v>29</v>
      </c>
      <c r="AE1029" s="7">
        <v>28.986983599999999</v>
      </c>
      <c r="AF1029" s="7">
        <v>2.0773400259999999</v>
      </c>
      <c r="AG1029" s="7">
        <v>2.6336039599999999</v>
      </c>
      <c r="AH1029" s="7">
        <v>35.632065779999998</v>
      </c>
      <c r="AI1029" s="7" t="s">
        <v>29</v>
      </c>
      <c r="AJ1029" s="7" t="s">
        <v>29</v>
      </c>
      <c r="AK1029" s="11">
        <v>-9.3177525999999997E-2</v>
      </c>
      <c r="AL1029" s="7">
        <v>-3.4461248E-2</v>
      </c>
      <c r="AM1029" s="1">
        <v>8.2659289314884907E-2</v>
      </c>
      <c r="AN1029" s="1" t="s">
        <v>1448</v>
      </c>
      <c r="AO1029" s="1">
        <v>3.6666666666666701</v>
      </c>
      <c r="AP1029" s="1">
        <v>0.57357710053498401</v>
      </c>
      <c r="AQ1029" s="1">
        <v>0.819151579221991</v>
      </c>
    </row>
    <row r="1030" spans="1:43" s="1" customFormat="1">
      <c r="A1030" s="9">
        <f t="shared" si="93"/>
        <v>41856.156249999964</v>
      </c>
      <c r="B1030" s="9">
        <v>41855.989583333299</v>
      </c>
      <c r="C1030" s="9" t="str">
        <f t="shared" si="94"/>
        <v>20140804234500</v>
      </c>
      <c r="D1030" s="9" t="str">
        <f t="shared" si="95"/>
        <v>23</v>
      </c>
      <c r="E1030" s="9"/>
      <c r="F1030" s="5" t="s">
        <v>1386</v>
      </c>
      <c r="G1030" s="6">
        <v>247.989583333333</v>
      </c>
      <c r="H1030" s="6">
        <v>-0.429053915441656</v>
      </c>
      <c r="I1030" s="6">
        <v>-0.90327888143373802</v>
      </c>
      <c r="J1030" s="7">
        <v>4437</v>
      </c>
      <c r="K1030" s="12">
        <v>1026</v>
      </c>
      <c r="L1030" s="3">
        <v>4492.8319760000004</v>
      </c>
      <c r="M1030" s="3">
        <f t="shared" si="92"/>
        <v>15.343893399999979</v>
      </c>
      <c r="N1030" s="1">
        <f t="shared" si="90"/>
        <v>-0.34040463999999987</v>
      </c>
      <c r="O1030" s="1">
        <f t="shared" si="91"/>
        <v>-45.075453143059349</v>
      </c>
      <c r="P1030" s="6" t="s">
        <v>1449</v>
      </c>
      <c r="Q1030" s="6">
        <v>1014</v>
      </c>
      <c r="R1030" s="6" t="s">
        <v>35</v>
      </c>
      <c r="S1030" s="6">
        <v>0.8</v>
      </c>
      <c r="T1030" s="6" t="s">
        <v>35</v>
      </c>
      <c r="U1030" s="6">
        <v>0</v>
      </c>
      <c r="V1030" s="6" t="s">
        <v>36</v>
      </c>
      <c r="W1030" s="3"/>
      <c r="X1030" s="3"/>
      <c r="Y1030" s="13">
        <v>41856.15625</v>
      </c>
      <c r="Z1030" s="13"/>
      <c r="AA1030" s="3">
        <v>24.046548600000001</v>
      </c>
      <c r="AB1030" s="3">
        <v>28.67</v>
      </c>
      <c r="AC1030" s="7">
        <v>7.0702083330000001</v>
      </c>
      <c r="AD1030" s="11" t="s">
        <v>29</v>
      </c>
      <c r="AE1030" s="7">
        <v>27.978423060000001</v>
      </c>
      <c r="AF1030" s="7">
        <v>2.006232877</v>
      </c>
      <c r="AG1030" s="7">
        <v>2.6929992550000001</v>
      </c>
      <c r="AH1030" s="7">
        <v>35.780115029999997</v>
      </c>
      <c r="AI1030" s="7" t="s">
        <v>29</v>
      </c>
      <c r="AJ1030" s="7" t="s">
        <v>29</v>
      </c>
      <c r="AK1030" s="11">
        <v>-0.102451105</v>
      </c>
      <c r="AL1030" s="7">
        <v>-3.4400698E-2</v>
      </c>
      <c r="AM1030" s="1">
        <v>8.5072984140396296E-2</v>
      </c>
      <c r="AN1030" s="1" t="s">
        <v>1450</v>
      </c>
      <c r="AO1030" s="1">
        <v>3.75</v>
      </c>
      <c r="AP1030" s="1">
        <v>0.55557092251293505</v>
      </c>
      <c r="AQ1030" s="1">
        <v>0.83146915159741597</v>
      </c>
    </row>
    <row r="1031" spans="1:43" s="1" customFormat="1">
      <c r="A1031" s="9">
        <f t="shared" si="93"/>
        <v>41856.159722222263</v>
      </c>
      <c r="B1031" s="9">
        <v>41855.993055555598</v>
      </c>
      <c r="C1031" s="9" t="str">
        <f t="shared" si="94"/>
        <v>20140804235000</v>
      </c>
      <c r="D1031" s="9" t="str">
        <f t="shared" si="95"/>
        <v>23</v>
      </c>
      <c r="E1031" s="9"/>
      <c r="F1031" s="5" t="s">
        <v>1387</v>
      </c>
      <c r="G1031" s="6">
        <v>247.993055555556</v>
      </c>
      <c r="H1031" s="6">
        <v>-0.42899992429667599</v>
      </c>
      <c r="I1031" s="6">
        <v>-0.90330452503762304</v>
      </c>
      <c r="J1031" s="7">
        <v>4526</v>
      </c>
      <c r="K1031" s="12">
        <v>1023</v>
      </c>
      <c r="L1031" s="3">
        <v>4569.5514430000003</v>
      </c>
      <c r="M1031" s="3">
        <f t="shared" si="92"/>
        <v>12.723414799999954</v>
      </c>
      <c r="N1031" s="1">
        <f t="shared" ref="N1031:N1094" si="96">(AE984-AE983)/5</f>
        <v>-0.36072093999999877</v>
      </c>
      <c r="O1031" s="1">
        <f t="shared" ref="O1031:O1094" si="97">M1031/N1031</f>
        <v>-35.272182424452538</v>
      </c>
      <c r="W1031" s="3"/>
      <c r="X1031" s="3"/>
      <c r="Y1031" s="13">
        <v>41856.159722222197</v>
      </c>
      <c r="Z1031" s="13"/>
      <c r="AA1031" s="3">
        <v>24.018909919999999</v>
      </c>
      <c r="AB1031" s="3">
        <v>28.67</v>
      </c>
      <c r="AC1031" s="7">
        <v>7.0588541669999998</v>
      </c>
      <c r="AD1031" s="11" t="s">
        <v>29</v>
      </c>
      <c r="AE1031" s="7">
        <v>26.99473966</v>
      </c>
      <c r="AF1031" s="7">
        <v>1.93782075</v>
      </c>
      <c r="AG1031" s="7">
        <v>2.7507687189999999</v>
      </c>
      <c r="AH1031" s="7">
        <v>35.943853850000004</v>
      </c>
      <c r="AI1031" s="7" t="s">
        <v>29</v>
      </c>
      <c r="AJ1031" s="7" t="s">
        <v>29</v>
      </c>
      <c r="AK1031" s="11">
        <v>-0.111284087</v>
      </c>
      <c r="AL1031" s="7">
        <v>-3.2799566000000002E-2</v>
      </c>
      <c r="AM1031" s="1">
        <v>8.7326455519068702E-2</v>
      </c>
      <c r="AN1031" s="1" t="s">
        <v>1451</v>
      </c>
      <c r="AO1031" s="1">
        <v>3.8333333333333299</v>
      </c>
      <c r="AP1031" s="1">
        <v>0.53730032326806798</v>
      </c>
      <c r="AQ1031" s="1">
        <v>0.84339099035739695</v>
      </c>
    </row>
    <row r="1032" spans="1:43" s="1" customFormat="1">
      <c r="A1032" s="9">
        <f t="shared" si="93"/>
        <v>41856.163194444467</v>
      </c>
      <c r="B1032" s="9">
        <v>41855.996527777803</v>
      </c>
      <c r="C1032" s="9" t="str">
        <f t="shared" si="94"/>
        <v>20140804235500</v>
      </c>
      <c r="D1032" s="9" t="str">
        <f t="shared" si="95"/>
        <v>23</v>
      </c>
      <c r="E1032" s="9"/>
      <c r="F1032" s="5" t="s">
        <v>1388</v>
      </c>
      <c r="G1032" s="6">
        <v>247.996527777778</v>
      </c>
      <c r="H1032" s="6">
        <v>-0.42894593161903499</v>
      </c>
      <c r="I1032" s="6">
        <v>-0.90333016541432898</v>
      </c>
      <c r="J1032" s="7">
        <v>4598</v>
      </c>
      <c r="K1032" s="12">
        <v>1021</v>
      </c>
      <c r="L1032" s="3">
        <v>4633.1685170000001</v>
      </c>
      <c r="M1032" s="3">
        <f t="shared" si="92"/>
        <v>18.097212000000034</v>
      </c>
      <c r="N1032" s="1">
        <f t="shared" si="96"/>
        <v>-0.58565193999999965</v>
      </c>
      <c r="O1032" s="1">
        <f t="shared" si="97"/>
        <v>-30.900968244039362</v>
      </c>
      <c r="W1032" s="3"/>
      <c r="X1032" s="3"/>
      <c r="Y1032" s="13">
        <v>41856.163194444402</v>
      </c>
      <c r="Z1032" s="13"/>
      <c r="AA1032" s="3">
        <v>23.980931259999998</v>
      </c>
      <c r="AB1032" s="3">
        <v>28.67</v>
      </c>
      <c r="AC1032" s="7">
        <v>7.0526041670000001</v>
      </c>
      <c r="AD1032" s="11" t="s">
        <v>29</v>
      </c>
      <c r="AE1032" s="7">
        <v>26.06184717</v>
      </c>
      <c r="AF1032" s="7">
        <v>1.869408637</v>
      </c>
      <c r="AG1032" s="7">
        <v>2.8483940579999998</v>
      </c>
      <c r="AH1032" s="7">
        <v>36.115933609999999</v>
      </c>
      <c r="AI1032" s="7" t="s">
        <v>29</v>
      </c>
      <c r="AJ1032" s="7" t="s">
        <v>29</v>
      </c>
      <c r="AK1032" s="11">
        <v>-0.12011706900000001</v>
      </c>
      <c r="AL1032" s="7">
        <v>-3.1198433000000001E-2</v>
      </c>
      <c r="AM1032" s="1">
        <v>8.8592270661722802E-2</v>
      </c>
      <c r="AN1032" s="1" t="s">
        <v>1452</v>
      </c>
      <c r="AO1032" s="1">
        <v>3.9166666666666701</v>
      </c>
      <c r="AP1032" s="1">
        <v>0.51877399860140005</v>
      </c>
      <c r="AQ1032" s="1">
        <v>0.85491142136195297</v>
      </c>
    </row>
    <row r="1033" spans="1:43" s="1" customFormat="1">
      <c r="A1033" s="9">
        <f t="shared" si="93"/>
        <v>41856.166666666664</v>
      </c>
      <c r="B1033" s="9">
        <v>41856</v>
      </c>
      <c r="C1033" s="9" t="str">
        <f t="shared" si="94"/>
        <v>20140805000000</v>
      </c>
      <c r="D1033" s="9" t="str">
        <f t="shared" si="95"/>
        <v>00</v>
      </c>
      <c r="E1033" s="9"/>
      <c r="F1033" s="5" t="s">
        <v>1390</v>
      </c>
      <c r="G1033" s="6">
        <v>248</v>
      </c>
      <c r="H1033" s="6">
        <v>-0.42889193740892401</v>
      </c>
      <c r="I1033" s="6">
        <v>-0.90335580256376202</v>
      </c>
      <c r="J1033" s="7">
        <v>4697</v>
      </c>
      <c r="K1033" s="12">
        <v>1019</v>
      </c>
      <c r="L1033" s="3">
        <v>4723.6545770000002</v>
      </c>
      <c r="M1033" s="3">
        <f t="shared" si="92"/>
        <v>5.1734517999999294</v>
      </c>
      <c r="N1033" s="1">
        <f t="shared" si="96"/>
        <v>-0.74631692000000105</v>
      </c>
      <c r="O1033" s="1">
        <f t="shared" si="97"/>
        <v>-6.9319771016311975</v>
      </c>
      <c r="P1033" s="6" t="s">
        <v>1453</v>
      </c>
      <c r="Q1033" s="6">
        <v>1014</v>
      </c>
      <c r="R1033" s="6" t="s">
        <v>35</v>
      </c>
      <c r="S1033" s="6">
        <v>0.9</v>
      </c>
      <c r="T1033" s="6" t="s">
        <v>35</v>
      </c>
      <c r="U1033" s="6">
        <v>0</v>
      </c>
      <c r="V1033" s="6" t="s">
        <v>36</v>
      </c>
      <c r="W1033" s="3"/>
      <c r="X1033" s="3"/>
      <c r="Y1033" s="13">
        <v>41856.166666666701</v>
      </c>
      <c r="Z1033" s="13"/>
      <c r="AA1033" s="3">
        <v>23.942952569999999</v>
      </c>
      <c r="AB1033" s="3">
        <v>28.67</v>
      </c>
      <c r="AC1033" s="7">
        <v>7.0427083330000002</v>
      </c>
      <c r="AD1033" s="11" t="s">
        <v>29</v>
      </c>
      <c r="AE1033" s="7">
        <v>25.09267573</v>
      </c>
      <c r="AF1033" s="7">
        <v>1.800996534</v>
      </c>
      <c r="AG1033" s="7">
        <v>3.0029570859999999</v>
      </c>
      <c r="AH1033" s="7">
        <v>36.259258170000003</v>
      </c>
      <c r="AI1033" s="7" t="s">
        <v>29</v>
      </c>
      <c r="AJ1033" s="7" t="s">
        <v>29</v>
      </c>
      <c r="AK1033" s="11">
        <v>-0.12895005200000001</v>
      </c>
      <c r="AL1033" s="7">
        <v>-2.9597300999999999E-2</v>
      </c>
      <c r="AM1033" s="1">
        <v>9.0634108442462599E-2</v>
      </c>
      <c r="AN1033" s="1" t="s">
        <v>1454</v>
      </c>
      <c r="AO1033" s="1">
        <v>4</v>
      </c>
      <c r="AP1033" s="1">
        <v>0.50000076602519505</v>
      </c>
      <c r="AQ1033" s="1">
        <v>0.866024961519134</v>
      </c>
    </row>
    <row r="1034" spans="1:43" s="1" customFormat="1">
      <c r="A1034" s="9">
        <f t="shared" si="93"/>
        <v>41856.170138888861</v>
      </c>
      <c r="B1034" s="9">
        <v>41856.003472222197</v>
      </c>
      <c r="C1034" s="9" t="str">
        <f t="shared" si="94"/>
        <v>20140805000500</v>
      </c>
      <c r="D1034" s="9" t="str">
        <f t="shared" si="95"/>
        <v>00</v>
      </c>
      <c r="E1034" s="9"/>
      <c r="F1034" s="5" t="s">
        <v>1391</v>
      </c>
      <c r="G1034" s="6">
        <v>248.003472222222</v>
      </c>
      <c r="H1034" s="6">
        <v>-0.42883794166653899</v>
      </c>
      <c r="I1034" s="6">
        <v>-0.90338143648583302</v>
      </c>
      <c r="J1034" s="7">
        <v>4779</v>
      </c>
      <c r="K1034" s="12">
        <v>1007</v>
      </c>
      <c r="L1034" s="3">
        <v>4749.5218359999999</v>
      </c>
      <c r="M1034" s="3">
        <f t="shared" si="92"/>
        <v>32.438786000000071</v>
      </c>
      <c r="N1034" s="1">
        <f t="shared" si="96"/>
        <v>-1.0031734800000009</v>
      </c>
      <c r="O1034" s="1">
        <f t="shared" si="97"/>
        <v>-32.336167818152489</v>
      </c>
      <c r="W1034" s="3"/>
      <c r="X1034" s="3"/>
      <c r="Y1034" s="13">
        <v>41856.170138888898</v>
      </c>
      <c r="Z1034" s="13"/>
      <c r="AA1034" s="3">
        <v>23.90497388</v>
      </c>
      <c r="AB1034" s="3">
        <v>28.67</v>
      </c>
      <c r="AC1034" s="7">
        <v>7.030208333</v>
      </c>
      <c r="AD1034" s="11" t="s">
        <v>29</v>
      </c>
      <c r="AE1034" s="7">
        <v>24.09759081</v>
      </c>
      <c r="AF1034" s="7">
        <v>1.732584439</v>
      </c>
      <c r="AG1034" s="7">
        <v>3.1981898809999998</v>
      </c>
      <c r="AH1034" s="7">
        <v>36.382043289999999</v>
      </c>
      <c r="AI1034" s="7" t="s">
        <v>29</v>
      </c>
      <c r="AJ1034" s="7" t="s">
        <v>29</v>
      </c>
      <c r="AK1034" s="11">
        <v>-0.13785627</v>
      </c>
      <c r="AL1034" s="7">
        <v>-2.9609330999999999E-2</v>
      </c>
      <c r="AM1034" s="1">
        <v>9.3280672190779498E-2</v>
      </c>
      <c r="AN1034" s="1" t="s">
        <v>1455</v>
      </c>
      <c r="AO1034" s="1">
        <v>4.0833333333333304</v>
      </c>
      <c r="AP1034" s="1">
        <v>0.48098956056631198</v>
      </c>
      <c r="AQ1034" s="1">
        <v>0.876726321394668</v>
      </c>
    </row>
    <row r="1035" spans="1:43" s="1" customFormat="1">
      <c r="A1035" s="9">
        <f t="shared" si="93"/>
        <v>41856.173611111066</v>
      </c>
      <c r="B1035" s="9">
        <v>41856.006944444402</v>
      </c>
      <c r="C1035" s="9" t="str">
        <f t="shared" si="94"/>
        <v>20140805001000</v>
      </c>
      <c r="D1035" s="9" t="str">
        <f t="shared" si="95"/>
        <v>00</v>
      </c>
      <c r="E1035" s="9"/>
      <c r="F1035" s="5" t="s">
        <v>1392</v>
      </c>
      <c r="G1035" s="6">
        <v>248.006944444444</v>
      </c>
      <c r="H1035" s="6">
        <v>-0.42878394439207002</v>
      </c>
      <c r="I1035" s="6">
        <v>-0.90340706718044805</v>
      </c>
      <c r="J1035" s="7">
        <v>4884</v>
      </c>
      <c r="K1035" s="12">
        <v>1019</v>
      </c>
      <c r="L1035" s="3">
        <v>4911.7157660000003</v>
      </c>
      <c r="M1035" s="3">
        <f t="shared" si="92"/>
        <v>19.197631399999956</v>
      </c>
      <c r="N1035" s="1">
        <f t="shared" si="96"/>
        <v>-1.0456718599999988</v>
      </c>
      <c r="O1035" s="1">
        <f t="shared" si="97"/>
        <v>-18.359135532250029</v>
      </c>
      <c r="W1035" s="3"/>
      <c r="X1035" s="3"/>
      <c r="Y1035" s="13">
        <v>41856.173611111102</v>
      </c>
      <c r="Z1035" s="13"/>
      <c r="AA1035" s="3">
        <v>23.866995169999999</v>
      </c>
      <c r="AB1035" s="3">
        <v>28.676145829999999</v>
      </c>
      <c r="AC1035" s="7">
        <v>7.0177083329999999</v>
      </c>
      <c r="AD1035" s="11" t="s">
        <v>29</v>
      </c>
      <c r="AE1035" s="7">
        <v>22.98019386</v>
      </c>
      <c r="AF1035" s="7">
        <v>1.6580567479999999</v>
      </c>
      <c r="AG1035" s="7">
        <v>3.1534788850000002</v>
      </c>
      <c r="AH1035" s="7">
        <v>36.664141399999998</v>
      </c>
      <c r="AI1035" s="7" t="s">
        <v>29</v>
      </c>
      <c r="AJ1035" s="7" t="s">
        <v>29</v>
      </c>
      <c r="AK1035" s="11">
        <v>-0.146762488</v>
      </c>
      <c r="AL1035" s="7">
        <v>-2.9621360999999999E-2</v>
      </c>
      <c r="AM1035" s="1">
        <v>9.6004516995800995E-2</v>
      </c>
      <c r="AN1035" s="1" t="s">
        <v>1456</v>
      </c>
      <c r="AO1035" s="1">
        <v>4.1666666666666696</v>
      </c>
      <c r="AP1035" s="1">
        <v>0.46174943051362</v>
      </c>
      <c r="AQ1035" s="1">
        <v>0.88701040772943995</v>
      </c>
    </row>
    <row r="1036" spans="1:43" s="1" customFormat="1">
      <c r="A1036" s="9">
        <f t="shared" si="93"/>
        <v>41856.177083333365</v>
      </c>
      <c r="B1036" s="9">
        <v>41856.010416666701</v>
      </c>
      <c r="C1036" s="9" t="str">
        <f t="shared" si="94"/>
        <v>20140805001500</v>
      </c>
      <c r="D1036" s="9" t="str">
        <f t="shared" si="95"/>
        <v>00</v>
      </c>
      <c r="E1036" s="9"/>
      <c r="F1036" s="5" t="s">
        <v>1394</v>
      </c>
      <c r="G1036" s="6">
        <v>248.010416666667</v>
      </c>
      <c r="H1036" s="6">
        <v>-0.42872994558571098</v>
      </c>
      <c r="I1036" s="6">
        <v>-0.90343269464751697</v>
      </c>
      <c r="J1036" s="7">
        <v>5004</v>
      </c>
      <c r="K1036" s="12">
        <v>1014</v>
      </c>
      <c r="L1036" s="3">
        <v>5007.703923</v>
      </c>
      <c r="M1036" s="3">
        <f t="shared" si="92"/>
        <v>24.01776460000001</v>
      </c>
      <c r="N1036" s="1">
        <f t="shared" si="96"/>
        <v>-1.107035325999999</v>
      </c>
      <c r="O1036" s="1">
        <f t="shared" si="97"/>
        <v>-21.695571980329046</v>
      </c>
      <c r="P1036" s="6" t="s">
        <v>1457</v>
      </c>
      <c r="Q1036" s="6">
        <v>1014</v>
      </c>
      <c r="R1036" s="6" t="s">
        <v>35</v>
      </c>
      <c r="S1036" s="6">
        <v>1</v>
      </c>
      <c r="T1036" s="6" t="s">
        <v>35</v>
      </c>
      <c r="U1036" s="6">
        <v>0</v>
      </c>
      <c r="V1036" s="6" t="s">
        <v>36</v>
      </c>
      <c r="W1036" s="3"/>
      <c r="X1036" s="3"/>
      <c r="Y1036" s="13">
        <v>41856.177083333299</v>
      </c>
      <c r="Z1036" s="13"/>
      <c r="AA1036" s="3">
        <v>23.82901644</v>
      </c>
      <c r="AB1036" s="3">
        <v>28.677604169999999</v>
      </c>
      <c r="AC1036" s="7">
        <v>7.0076041660000001</v>
      </c>
      <c r="AD1036" s="11" t="s">
        <v>29</v>
      </c>
      <c r="AE1036" s="7">
        <v>21.90840498</v>
      </c>
      <c r="AF1036" s="7">
        <v>1.583425409</v>
      </c>
      <c r="AG1036" s="7">
        <v>3.1795329689999998</v>
      </c>
      <c r="AH1036" s="7">
        <v>36.853515039999998</v>
      </c>
      <c r="AI1036" s="7" t="s">
        <v>29</v>
      </c>
      <c r="AJ1036" s="7" t="s">
        <v>29</v>
      </c>
      <c r="AK1036" s="11">
        <v>-0.15566870599999999</v>
      </c>
      <c r="AL1036" s="7">
        <v>-2.9633390999999999E-2</v>
      </c>
      <c r="AM1036" s="1">
        <v>9.82643156711549E-2</v>
      </c>
      <c r="AN1036" s="1" t="s">
        <v>1458</v>
      </c>
      <c r="AO1036" s="1">
        <v>4.25</v>
      </c>
      <c r="AP1036" s="1">
        <v>0.44228953311151398</v>
      </c>
      <c r="AQ1036" s="1">
        <v>0.89687232586360899</v>
      </c>
    </row>
    <row r="1037" spans="1:43" s="1" customFormat="1">
      <c r="A1037" s="9">
        <f t="shared" si="93"/>
        <v>41856.180555555562</v>
      </c>
      <c r="B1037" s="9">
        <v>41856.013888888898</v>
      </c>
      <c r="C1037" s="9" t="str">
        <f t="shared" si="94"/>
        <v>20140805002000</v>
      </c>
      <c r="D1037" s="9" t="str">
        <f t="shared" si="95"/>
        <v>00</v>
      </c>
      <c r="E1037" s="9"/>
      <c r="F1037" s="5" t="s">
        <v>1395</v>
      </c>
      <c r="G1037" s="6">
        <v>248.013888888889</v>
      </c>
      <c r="H1037" s="6">
        <v>-0.42867594524765601</v>
      </c>
      <c r="I1037" s="6">
        <v>-0.90345831888694705</v>
      </c>
      <c r="J1037" s="7">
        <v>5124</v>
      </c>
      <c r="K1037" s="12">
        <v>1014</v>
      </c>
      <c r="L1037" s="3">
        <v>5127.7927460000001</v>
      </c>
      <c r="M1037" s="3">
        <f t="shared" si="92"/>
        <v>25.170491000000037</v>
      </c>
      <c r="N1037" s="1">
        <f t="shared" si="96"/>
        <v>-1.4967772800000005</v>
      </c>
      <c r="O1037" s="1">
        <f t="shared" si="97"/>
        <v>-16.816457155202162</v>
      </c>
      <c r="W1037" s="3"/>
      <c r="X1037" s="3"/>
      <c r="Y1037" s="13">
        <v>41856.180555555598</v>
      </c>
      <c r="Z1037" s="13"/>
      <c r="AA1037" s="3">
        <v>23.7910377</v>
      </c>
      <c r="AB1037" s="3">
        <v>28.671354170000001</v>
      </c>
      <c r="AC1037" s="7">
        <v>7.0013541659999996</v>
      </c>
      <c r="AD1037" s="11" t="s">
        <v>29</v>
      </c>
      <c r="AE1037" s="7">
        <v>20.91332057</v>
      </c>
      <c r="AF1037" s="7">
        <v>1.508794083</v>
      </c>
      <c r="AG1037" s="7">
        <v>3.3259688199999999</v>
      </c>
      <c r="AH1037" s="7">
        <v>36.889379409999997</v>
      </c>
      <c r="AI1037" s="7" t="s">
        <v>29</v>
      </c>
      <c r="AJ1037" s="7" t="s">
        <v>29</v>
      </c>
      <c r="AK1037" s="11">
        <v>-0.16248707900000001</v>
      </c>
      <c r="AL1037" s="7">
        <v>-2.6635444000000001E-2</v>
      </c>
      <c r="AM1037" s="1">
        <v>9.9688677372540405E-2</v>
      </c>
      <c r="AN1037" s="1" t="s">
        <v>1459</v>
      </c>
      <c r="AO1037" s="1">
        <v>4.3333333333333304</v>
      </c>
      <c r="AP1037" s="1">
        <v>0.42261913020156699</v>
      </c>
      <c r="AQ1037" s="1">
        <v>0.90630738206618999</v>
      </c>
    </row>
    <row r="1038" spans="1:43" s="1" customFormat="1">
      <c r="A1038" s="9">
        <f t="shared" si="93"/>
        <v>41856.184027777766</v>
      </c>
      <c r="B1038" s="9">
        <v>41856.017361111102</v>
      </c>
      <c r="C1038" s="9" t="str">
        <f t="shared" si="94"/>
        <v>20140805002500</v>
      </c>
      <c r="D1038" s="9" t="str">
        <f t="shared" si="95"/>
        <v>00</v>
      </c>
      <c r="E1038" s="9"/>
      <c r="F1038" s="5" t="s">
        <v>1396</v>
      </c>
      <c r="G1038" s="6">
        <v>248.017361111111</v>
      </c>
      <c r="H1038" s="6">
        <v>-0.428621943378096</v>
      </c>
      <c r="I1038" s="6">
        <v>-0.90348393989864795</v>
      </c>
      <c r="J1038" s="7">
        <v>5224</v>
      </c>
      <c r="K1038" s="12">
        <v>1019</v>
      </c>
      <c r="L1038" s="3">
        <v>5253.6452010000003</v>
      </c>
      <c r="M1038" s="3">
        <f t="shared" si="92"/>
        <v>15.154404199999954</v>
      </c>
      <c r="N1038" s="1">
        <f t="shared" si="96"/>
        <v>-1.5566896380000004</v>
      </c>
      <c r="O1038" s="1">
        <f t="shared" si="97"/>
        <v>-9.7350196404403313</v>
      </c>
      <c r="W1038" s="3"/>
      <c r="X1038" s="3"/>
      <c r="Y1038" s="13">
        <v>41856.184027777803</v>
      </c>
      <c r="Z1038" s="13"/>
      <c r="AA1038" s="3">
        <v>23.753058939999999</v>
      </c>
      <c r="AB1038" s="3">
        <v>28.665104169999999</v>
      </c>
      <c r="AC1038" s="7">
        <v>6.990208333</v>
      </c>
      <c r="AD1038" s="11" t="s">
        <v>29</v>
      </c>
      <c r="AE1038" s="7">
        <v>19.918236350000001</v>
      </c>
      <c r="AF1038" s="7">
        <v>1.43903453</v>
      </c>
      <c r="AG1038" s="7">
        <v>3.3577173490000001</v>
      </c>
      <c r="AH1038" s="7">
        <v>36.895153440000001</v>
      </c>
      <c r="AI1038" s="7" t="s">
        <v>29</v>
      </c>
      <c r="AJ1038" s="7" t="s">
        <v>29</v>
      </c>
      <c r="AK1038" s="11">
        <v>-0.169305452</v>
      </c>
      <c r="AL1038" s="7">
        <v>-2.3637498E-2</v>
      </c>
      <c r="AM1038" s="1">
        <v>0.10228022317877</v>
      </c>
      <c r="AN1038" s="1" t="s">
        <v>1460</v>
      </c>
      <c r="AO1038" s="1">
        <v>4.4166666666666696</v>
      </c>
      <c r="AP1038" s="1">
        <v>0.40274758381440301</v>
      </c>
      <c r="AQ1038" s="1">
        <v>0.91531108576901898</v>
      </c>
    </row>
    <row r="1039" spans="1:43" s="1" customFormat="1">
      <c r="A1039" s="9">
        <f t="shared" si="93"/>
        <v>41856.187499999964</v>
      </c>
      <c r="B1039" s="9">
        <v>41856.020833333299</v>
      </c>
      <c r="C1039" s="9" t="str">
        <f t="shared" si="94"/>
        <v>20140805003000</v>
      </c>
      <c r="D1039" s="9" t="str">
        <f t="shared" si="95"/>
        <v>00</v>
      </c>
      <c r="E1039" s="9"/>
      <c r="F1039" s="5" t="s">
        <v>1398</v>
      </c>
      <c r="G1039" s="6">
        <v>248.020833333333</v>
      </c>
      <c r="H1039" s="6">
        <v>-0.42856793997722598</v>
      </c>
      <c r="I1039" s="6">
        <v>-0.90350955768252805</v>
      </c>
      <c r="J1039" s="7">
        <v>5336</v>
      </c>
      <c r="K1039" s="12">
        <v>1012</v>
      </c>
      <c r="L1039" s="3">
        <v>5329.417222</v>
      </c>
      <c r="M1039" s="3">
        <f t="shared" si="92"/>
        <v>28.679200599999966</v>
      </c>
      <c r="N1039" s="1">
        <f t="shared" si="96"/>
        <v>-1.3433677320000015</v>
      </c>
      <c r="O1039" s="1">
        <f t="shared" si="97"/>
        <v>-21.34873416774904</v>
      </c>
      <c r="P1039" s="6" t="s">
        <v>1461</v>
      </c>
      <c r="Q1039" s="6">
        <v>1013</v>
      </c>
      <c r="R1039" s="6" t="s">
        <v>35</v>
      </c>
      <c r="S1039" s="6">
        <v>0.8</v>
      </c>
      <c r="T1039" s="6" t="s">
        <v>35</v>
      </c>
      <c r="U1039" s="6">
        <v>0</v>
      </c>
      <c r="V1039" s="6" t="s">
        <v>36</v>
      </c>
      <c r="W1039" s="3"/>
      <c r="X1039" s="3"/>
      <c r="Y1039" s="13">
        <v>41856.1875</v>
      </c>
      <c r="Z1039" s="13"/>
      <c r="AA1039" s="3">
        <v>23.713919560000001</v>
      </c>
      <c r="AB1039" s="3">
        <v>28.66</v>
      </c>
      <c r="AC1039" s="7">
        <v>6.9788541669999997</v>
      </c>
      <c r="AD1039" s="11" t="s">
        <v>29</v>
      </c>
      <c r="AE1039" s="7">
        <v>18.968760209999999</v>
      </c>
      <c r="AF1039" s="7">
        <v>1.3729028910000001</v>
      </c>
      <c r="AG1039" s="7">
        <v>3.3487962840000001</v>
      </c>
      <c r="AH1039" s="7">
        <v>36.917544599999999</v>
      </c>
      <c r="AI1039" s="7" t="s">
        <v>29</v>
      </c>
      <c r="AJ1039" s="7" t="s">
        <v>29</v>
      </c>
      <c r="AK1039" s="11">
        <v>-0.17612382500000001</v>
      </c>
      <c r="AL1039" s="7">
        <v>-2.0639550999999999E-2</v>
      </c>
      <c r="AM1039" s="1">
        <v>0.104989491671776</v>
      </c>
      <c r="AN1039" s="1" t="s">
        <v>1462</v>
      </c>
      <c r="AO1039" s="1">
        <v>4.5</v>
      </c>
      <c r="AP1039" s="1">
        <v>0.38268435171388698</v>
      </c>
      <c r="AQ1039" s="1">
        <v>0.92387915170401103</v>
      </c>
    </row>
    <row r="1040" spans="1:43" s="1" customFormat="1">
      <c r="A1040" s="9">
        <f t="shared" si="93"/>
        <v>41856.190972222263</v>
      </c>
      <c r="B1040" s="9">
        <v>41856.024305555598</v>
      </c>
      <c r="C1040" s="9" t="str">
        <f t="shared" si="94"/>
        <v>20140805003500</v>
      </c>
      <c r="D1040" s="9" t="str">
        <f t="shared" si="95"/>
        <v>00</v>
      </c>
      <c r="E1040" s="9"/>
      <c r="F1040" s="5" t="s">
        <v>1399</v>
      </c>
      <c r="G1040" s="6">
        <v>248.024305555556</v>
      </c>
      <c r="H1040" s="6">
        <v>-0.42851393504523699</v>
      </c>
      <c r="I1040" s="6">
        <v>-0.903535172238495</v>
      </c>
      <c r="J1040" s="7">
        <v>5458</v>
      </c>
      <c r="K1040" s="12">
        <v>1016</v>
      </c>
      <c r="L1040" s="3">
        <v>5472.8132249999999</v>
      </c>
      <c r="M1040" s="3">
        <f t="shared" si="92"/>
        <v>25.136540799999967</v>
      </c>
      <c r="N1040" s="1">
        <f t="shared" si="96"/>
        <v>-1.2055066219999986</v>
      </c>
      <c r="O1040" s="1">
        <f t="shared" si="97"/>
        <v>-20.851433199344132</v>
      </c>
      <c r="W1040" s="3"/>
      <c r="X1040" s="3"/>
      <c r="Y1040" s="13">
        <v>41856.190972222197</v>
      </c>
      <c r="Z1040" s="13"/>
      <c r="AA1040" s="3">
        <v>23.669610160000001</v>
      </c>
      <c r="AB1040" s="3">
        <v>28.66</v>
      </c>
      <c r="AC1040" s="7">
        <v>6.9726041670000001</v>
      </c>
      <c r="AD1040" s="11" t="s">
        <v>29</v>
      </c>
      <c r="AE1040" s="7">
        <v>18.222446900000001</v>
      </c>
      <c r="AF1040" s="7">
        <v>1.3169293959999999</v>
      </c>
      <c r="AG1040" s="7">
        <v>3.3000178330000001</v>
      </c>
      <c r="AH1040" s="7">
        <v>37.051032020000001</v>
      </c>
      <c r="AI1040" s="7" t="s">
        <v>29</v>
      </c>
      <c r="AJ1040" s="7" t="s">
        <v>29</v>
      </c>
      <c r="AK1040" s="11">
        <v>-0.18298502799999999</v>
      </c>
      <c r="AL1040" s="7">
        <v>-1.9205106999999999E-2</v>
      </c>
      <c r="AM1040" s="1">
        <v>0.106511336198589</v>
      </c>
      <c r="AN1040" s="1" t="s">
        <v>1463</v>
      </c>
      <c r="AO1040" s="1">
        <v>4.5833333333333304</v>
      </c>
      <c r="AP1040" s="1">
        <v>0.362438982895747</v>
      </c>
      <c r="AQ1040" s="1">
        <v>0.93200750194271298</v>
      </c>
    </row>
    <row r="1041" spans="1:43" s="1" customFormat="1">
      <c r="A1041" s="9">
        <f t="shared" si="93"/>
        <v>41856.194444444467</v>
      </c>
      <c r="B1041" s="9">
        <v>41856.027777777803</v>
      </c>
      <c r="C1041" s="9" t="str">
        <f t="shared" si="94"/>
        <v>20140805004000</v>
      </c>
      <c r="D1041" s="9" t="str">
        <f t="shared" si="95"/>
        <v>00</v>
      </c>
      <c r="E1041" s="9"/>
      <c r="F1041" s="5" t="s">
        <v>1400</v>
      </c>
      <c r="G1041" s="6">
        <v>248.027777777778</v>
      </c>
      <c r="H1041" s="6">
        <v>-0.42845992858232301</v>
      </c>
      <c r="I1041" s="6">
        <v>-0.90356078356645797</v>
      </c>
      <c r="J1041" s="7">
        <v>5556</v>
      </c>
      <c r="K1041" s="12">
        <v>1021</v>
      </c>
      <c r="L1041" s="3">
        <v>5598.4959289999997</v>
      </c>
      <c r="M1041" s="3">
        <f t="shared" si="92"/>
        <v>21.76521100000009</v>
      </c>
      <c r="N1041" s="1">
        <f t="shared" si="96"/>
        <v>-1.1070343860000009</v>
      </c>
      <c r="O1041" s="1">
        <f t="shared" si="97"/>
        <v>-19.660826506612299</v>
      </c>
      <c r="W1041" s="3"/>
      <c r="X1041" s="3"/>
      <c r="Y1041" s="13">
        <v>41856.194444444402</v>
      </c>
      <c r="Z1041" s="13"/>
      <c r="AA1041" s="3">
        <v>23.62160789</v>
      </c>
      <c r="AB1041" s="3">
        <v>28.641770829999999</v>
      </c>
      <c r="AC1041" s="7">
        <v>6.9663541670000004</v>
      </c>
      <c r="AD1041" s="11" t="s">
        <v>29</v>
      </c>
      <c r="AE1041" s="7">
        <v>17.548691779999999</v>
      </c>
      <c r="AF1041" s="7">
        <v>1.2682117180000001</v>
      </c>
      <c r="AG1041" s="7" t="s">
        <v>29</v>
      </c>
      <c r="AH1041" s="7" t="s">
        <v>29</v>
      </c>
      <c r="AI1041" s="7" t="s">
        <v>29</v>
      </c>
      <c r="AJ1041" s="7" t="s">
        <v>29</v>
      </c>
      <c r="AK1041" s="11">
        <v>-0.189846231</v>
      </c>
      <c r="AL1041" s="7">
        <v>-1.7770662999999999E-2</v>
      </c>
      <c r="AM1041" s="1">
        <v>0.108055240178467</v>
      </c>
      <c r="AN1041" s="1" t="s">
        <v>1464</v>
      </c>
      <c r="AO1041" s="1">
        <v>4.6666666666666696</v>
      </c>
      <c r="AP1041" s="1">
        <v>0.34202111304277699</v>
      </c>
      <c r="AQ1041" s="1">
        <v>0.93969226783717896</v>
      </c>
    </row>
    <row r="1042" spans="1:43" s="1" customFormat="1">
      <c r="A1042" s="9">
        <f t="shared" si="93"/>
        <v>41856.197916666664</v>
      </c>
      <c r="B1042" s="9">
        <v>41856.03125</v>
      </c>
      <c r="C1042" s="9" t="str">
        <f t="shared" si="94"/>
        <v>20140805004500</v>
      </c>
      <c r="D1042" s="9" t="str">
        <f t="shared" si="95"/>
        <v>00</v>
      </c>
      <c r="E1042" s="9"/>
      <c r="F1042" s="5" t="s">
        <v>1402</v>
      </c>
      <c r="G1042" s="6">
        <v>248.03125</v>
      </c>
      <c r="H1042" s="6">
        <v>-0.42840592058867599</v>
      </c>
      <c r="I1042" s="6">
        <v>-0.90358639166632504</v>
      </c>
      <c r="J1042" s="7">
        <v>5664</v>
      </c>
      <c r="K1042" s="12">
        <v>1021</v>
      </c>
      <c r="L1042" s="3">
        <v>5707.3219840000002</v>
      </c>
      <c r="M1042" s="3">
        <f t="shared" si="92"/>
        <v>13.389785200000006</v>
      </c>
      <c r="N1042" s="1">
        <f t="shared" si="96"/>
        <v>-0.82571505399999978</v>
      </c>
      <c r="O1042" s="1">
        <f t="shared" si="97"/>
        <v>-16.215987749207258</v>
      </c>
      <c r="P1042" s="6" t="s">
        <v>1465</v>
      </c>
      <c r="Q1042" s="6">
        <v>1013</v>
      </c>
      <c r="R1042" s="6" t="s">
        <v>35</v>
      </c>
      <c r="S1042" s="6">
        <v>1.2</v>
      </c>
      <c r="T1042" s="6" t="s">
        <v>35</v>
      </c>
      <c r="U1042" s="6">
        <v>0</v>
      </c>
      <c r="V1042" s="6" t="s">
        <v>36</v>
      </c>
      <c r="W1042" s="3"/>
      <c r="X1042" s="3"/>
      <c r="Y1042" s="13">
        <v>41856.197916666701</v>
      </c>
      <c r="Z1042" s="13"/>
      <c r="AA1042" s="3">
        <v>23.570967849999999</v>
      </c>
      <c r="AB1042" s="3">
        <v>28.610520829999999</v>
      </c>
      <c r="AC1042" s="7">
        <v>6.9601041669999999</v>
      </c>
      <c r="AD1042" s="11" t="s">
        <v>29</v>
      </c>
      <c r="AE1042" s="7">
        <v>16.926763940000001</v>
      </c>
      <c r="AF1042" s="7">
        <v>1.224676766</v>
      </c>
      <c r="AG1042" s="7" t="s">
        <v>29</v>
      </c>
      <c r="AH1042" s="7" t="s">
        <v>29</v>
      </c>
      <c r="AI1042" s="7" t="s">
        <v>29</v>
      </c>
      <c r="AJ1042" s="7" t="s">
        <v>29</v>
      </c>
      <c r="AK1042" s="11">
        <v>-0.19670743399999999</v>
      </c>
      <c r="AL1042" s="7">
        <v>-1.6336218E-2</v>
      </c>
      <c r="AM1042" s="1">
        <v>0.10962152336777101</v>
      </c>
      <c r="AN1042" s="1" t="s">
        <v>1466</v>
      </c>
      <c r="AO1042" s="1">
        <v>4.75</v>
      </c>
      <c r="AP1042" s="1">
        <v>0.32144045993878401</v>
      </c>
      <c r="AQ1042" s="1">
        <v>0.94692979186122495</v>
      </c>
    </row>
    <row r="1043" spans="1:43" s="1" customFormat="1">
      <c r="A1043" s="9">
        <f t="shared" si="93"/>
        <v>41856.201388888861</v>
      </c>
      <c r="B1043" s="9">
        <v>41856.034722222197</v>
      </c>
      <c r="C1043" s="9" t="str">
        <f t="shared" si="94"/>
        <v>20140805005000</v>
      </c>
      <c r="D1043" s="9" t="str">
        <f t="shared" si="95"/>
        <v>00</v>
      </c>
      <c r="E1043" s="9"/>
      <c r="F1043" s="5" t="s">
        <v>1403</v>
      </c>
      <c r="G1043" s="6">
        <v>248.034722222222</v>
      </c>
      <c r="H1043" s="6">
        <v>-0.428351911064491</v>
      </c>
      <c r="I1043" s="6">
        <v>-0.90361199653800495</v>
      </c>
      <c r="J1043" s="7">
        <v>5770</v>
      </c>
      <c r="K1043" s="12">
        <v>1014</v>
      </c>
      <c r="L1043" s="3">
        <v>5774.2709100000002</v>
      </c>
      <c r="M1043" s="3">
        <f t="shared" si="92"/>
        <v>21.615988199999993</v>
      </c>
      <c r="N1043" s="1">
        <f t="shared" si="96"/>
        <v>-0.77326565599999952</v>
      </c>
      <c r="O1043" s="1">
        <f t="shared" si="97"/>
        <v>-27.954155253469587</v>
      </c>
      <c r="W1043" s="3"/>
      <c r="X1043" s="3"/>
      <c r="Y1043" s="13">
        <v>41856.201388888898</v>
      </c>
      <c r="Z1043" s="13"/>
      <c r="AA1043" s="3">
        <v>23.53277799</v>
      </c>
      <c r="AB1043" s="3">
        <v>28.54239583</v>
      </c>
      <c r="AC1043" s="7">
        <v>6.9538541670000003</v>
      </c>
      <c r="AD1043" s="11" t="s">
        <v>29</v>
      </c>
      <c r="AE1043" s="7">
        <v>16.18252408</v>
      </c>
      <c r="AF1043" s="7">
        <v>1.1750262170000001</v>
      </c>
      <c r="AG1043" s="7" t="s">
        <v>29</v>
      </c>
      <c r="AH1043" s="7" t="s">
        <v>29</v>
      </c>
      <c r="AI1043" s="7" t="s">
        <v>29</v>
      </c>
      <c r="AJ1043" s="7" t="s">
        <v>29</v>
      </c>
      <c r="AK1043" s="11">
        <v>-0.20249604099999999</v>
      </c>
      <c r="AL1043" s="7">
        <v>-1.4107943E-2</v>
      </c>
      <c r="AM1043" s="1">
        <v>0.111210510157798</v>
      </c>
      <c r="AN1043" s="1" t="s">
        <v>1467</v>
      </c>
      <c r="AO1043" s="1">
        <v>4.8333333333333304</v>
      </c>
      <c r="AP1043" s="1">
        <v>0.30070681884345501</v>
      </c>
      <c r="AQ1043" s="1">
        <v>0.95371662935121904</v>
      </c>
    </row>
    <row r="1044" spans="1:43" s="1" customFormat="1">
      <c r="A1044" s="9">
        <f t="shared" si="93"/>
        <v>41856.204861111066</v>
      </c>
      <c r="B1044" s="9">
        <v>41856.038194444402</v>
      </c>
      <c r="C1044" s="9" t="str">
        <f t="shared" si="94"/>
        <v>20140805005500</v>
      </c>
      <c r="D1044" s="9" t="str">
        <f t="shared" si="95"/>
        <v>00</v>
      </c>
      <c r="E1044" s="9"/>
      <c r="F1044" s="5" t="s">
        <v>1404</v>
      </c>
      <c r="G1044" s="6">
        <v>248.038194444444</v>
      </c>
      <c r="H1044" s="6">
        <v>-0.42829790000995899</v>
      </c>
      <c r="I1044" s="6">
        <v>-0.90363759818140599</v>
      </c>
      <c r="J1044" s="7">
        <v>5878</v>
      </c>
      <c r="K1044" s="12">
        <v>1014</v>
      </c>
      <c r="L1044" s="3">
        <v>5882.3508510000001</v>
      </c>
      <c r="M1044" s="3">
        <f t="shared" si="92"/>
        <v>20.815395999999964</v>
      </c>
      <c r="N1044" s="1">
        <f t="shared" si="96"/>
        <v>-0.69656100199999993</v>
      </c>
      <c r="O1044" s="1">
        <f t="shared" si="97"/>
        <v>-29.883091273031052</v>
      </c>
      <c r="W1044" s="3"/>
      <c r="X1044" s="3"/>
      <c r="Y1044" s="13">
        <v>41856.204861111102</v>
      </c>
      <c r="Z1044" s="13"/>
      <c r="AA1044" s="3">
        <v>23.494799130000001</v>
      </c>
      <c r="AB1044" s="3">
        <v>28.442499999999999</v>
      </c>
      <c r="AC1044" s="7">
        <v>6.9428124990000004</v>
      </c>
      <c r="AD1044" s="11" t="s">
        <v>29</v>
      </c>
      <c r="AE1044" s="7">
        <v>15.436211200000001</v>
      </c>
      <c r="AF1044" s="7">
        <v>1.122887966</v>
      </c>
      <c r="AG1044" s="7">
        <v>3.3578764190000001</v>
      </c>
      <c r="AH1044" s="7">
        <v>36.954925809999999</v>
      </c>
      <c r="AI1044" s="7" t="s">
        <v>29</v>
      </c>
      <c r="AJ1044" s="7" t="s">
        <v>29</v>
      </c>
      <c r="AK1044" s="11">
        <v>-0.20828464799999999</v>
      </c>
      <c r="AL1044" s="7">
        <v>-1.1879667999999999E-2</v>
      </c>
      <c r="AM1044" s="1">
        <v>0.114074218187705</v>
      </c>
      <c r="AN1044" s="1" t="s">
        <v>1468</v>
      </c>
      <c r="AO1044" s="1">
        <v>4.9166666666666696</v>
      </c>
      <c r="AP1044" s="1">
        <v>0.27983005783034898</v>
      </c>
      <c r="AQ1044" s="1">
        <v>0.96004955014554505</v>
      </c>
    </row>
    <row r="1045" spans="1:43" s="1" customFormat="1">
      <c r="A1045" s="9">
        <f t="shared" si="93"/>
        <v>41856.208333333365</v>
      </c>
      <c r="B1045" s="9">
        <v>41856.041666666701</v>
      </c>
      <c r="C1045" s="9" t="str">
        <f t="shared" si="94"/>
        <v>20140805010000</v>
      </c>
      <c r="D1045" s="9" t="str">
        <f t="shared" si="95"/>
        <v>01</v>
      </c>
      <c r="E1045" s="9"/>
      <c r="F1045" s="5" t="s">
        <v>1406</v>
      </c>
      <c r="G1045" s="6">
        <v>248.041666666667</v>
      </c>
      <c r="H1045" s="6">
        <v>-0.42824388742527397</v>
      </c>
      <c r="I1045" s="6">
        <v>-0.90366319659643601</v>
      </c>
      <c r="J1045" s="7">
        <v>5982</v>
      </c>
      <c r="K1045" s="12">
        <v>1014</v>
      </c>
      <c r="L1045" s="3">
        <v>5986.427831</v>
      </c>
      <c r="M1045" s="3">
        <f t="shared" si="92"/>
        <v>4.7869726000000812</v>
      </c>
      <c r="N1045" s="1">
        <f t="shared" si="96"/>
        <v>-0.60886891399999998</v>
      </c>
      <c r="O1045" s="1">
        <f t="shared" si="97"/>
        <v>-7.8620742329441393</v>
      </c>
      <c r="P1045" s="6" t="s">
        <v>1469</v>
      </c>
      <c r="Q1045" s="6">
        <v>1013</v>
      </c>
      <c r="R1045" s="6" t="s">
        <v>35</v>
      </c>
      <c r="S1045" s="6">
        <v>1.6</v>
      </c>
      <c r="T1045" s="6" t="s">
        <v>35</v>
      </c>
      <c r="U1045" s="6">
        <v>0</v>
      </c>
      <c r="V1045" s="6" t="s">
        <v>36</v>
      </c>
      <c r="W1045" s="3"/>
      <c r="X1045" s="3"/>
      <c r="Y1045" s="13">
        <v>41856.208333333299</v>
      </c>
      <c r="Z1045" s="13"/>
      <c r="AA1045" s="3">
        <v>23.456820260000001</v>
      </c>
      <c r="AB1045" s="3">
        <v>28.29249999</v>
      </c>
      <c r="AC1045" s="7">
        <v>6.9240624989999997</v>
      </c>
      <c r="AD1045" s="11" t="s">
        <v>29</v>
      </c>
      <c r="AE1045" s="7">
        <v>14.68989844</v>
      </c>
      <c r="AF1045" s="7">
        <v>1.0669145120000001</v>
      </c>
      <c r="AG1045" s="7">
        <v>3.3579029299999998</v>
      </c>
      <c r="AH1045" s="7">
        <v>37.478152629999997</v>
      </c>
      <c r="AI1045" s="7" t="s">
        <v>29</v>
      </c>
      <c r="AJ1045" s="7" t="s">
        <v>29</v>
      </c>
      <c r="AK1045" s="11">
        <v>-0.21407325499999999</v>
      </c>
      <c r="AL1045" s="7">
        <v>-9.6513929999999994E-3</v>
      </c>
      <c r="AM1045" s="1">
        <v>0.119107058959934</v>
      </c>
      <c r="AN1045" s="1" t="s">
        <v>1470</v>
      </c>
      <c r="AO1045" s="1">
        <v>5</v>
      </c>
      <c r="AP1045" s="1">
        <v>0.258820113090243</v>
      </c>
      <c r="AQ1045" s="1">
        <v>0.96592554012198795</v>
      </c>
    </row>
    <row r="1046" spans="1:43" s="1" customFormat="1">
      <c r="A1046" s="9">
        <f t="shared" si="93"/>
        <v>41856.211805555562</v>
      </c>
      <c r="B1046" s="9">
        <v>41856.045138888898</v>
      </c>
      <c r="C1046" s="9" t="str">
        <f t="shared" si="94"/>
        <v>20140805010500</v>
      </c>
      <c r="D1046" s="9" t="str">
        <f t="shared" si="95"/>
        <v>01</v>
      </c>
      <c r="E1046" s="9"/>
      <c r="F1046" s="5" t="s">
        <v>1407</v>
      </c>
      <c r="G1046" s="6">
        <v>248.045138888889</v>
      </c>
      <c r="H1046" s="6">
        <v>-0.42818987331062802</v>
      </c>
      <c r="I1046" s="6">
        <v>-0.90368879178300598</v>
      </c>
      <c r="J1046" s="7">
        <v>6090</v>
      </c>
      <c r="K1046" s="12">
        <v>1000</v>
      </c>
      <c r="L1046" s="3">
        <v>6010.3626940000004</v>
      </c>
      <c r="M1046" s="3">
        <f t="shared" si="92"/>
        <v>37.644411599999877</v>
      </c>
      <c r="N1046" s="1">
        <f t="shared" si="96"/>
        <v>-0.54812718600000065</v>
      </c>
      <c r="O1046" s="1">
        <f t="shared" si="97"/>
        <v>-68.678242133386604</v>
      </c>
      <c r="W1046" s="3"/>
      <c r="X1046" s="3"/>
      <c r="Y1046" s="13">
        <v>41856.211805555598</v>
      </c>
      <c r="Z1046" s="13"/>
      <c r="AA1046" s="3">
        <v>23.428759329999998</v>
      </c>
      <c r="AB1046" s="3">
        <v>28.13270833</v>
      </c>
      <c r="AC1046" s="7">
        <v>6.9004166659999999</v>
      </c>
      <c r="AD1046" s="11" t="s">
        <v>29</v>
      </c>
      <c r="AE1046" s="7">
        <v>13.992303379999999</v>
      </c>
      <c r="AF1046" s="7">
        <v>1.0158128239999999</v>
      </c>
      <c r="AG1046" s="7">
        <v>3.434394417</v>
      </c>
      <c r="AH1046" s="7">
        <v>38.49753243</v>
      </c>
      <c r="AI1046" s="7" t="s">
        <v>29</v>
      </c>
      <c r="AJ1046" s="7" t="s">
        <v>29</v>
      </c>
      <c r="AK1046" s="11">
        <v>-0.22014720700000001</v>
      </c>
      <c r="AL1046" s="7">
        <v>-9.5796690000000007E-3</v>
      </c>
      <c r="AM1046" s="1">
        <v>0.12577181667374701</v>
      </c>
      <c r="AN1046" s="1" t="s">
        <v>1471</v>
      </c>
      <c r="AO1046" s="1">
        <v>5.0833333333333304</v>
      </c>
      <c r="AP1046" s="1">
        <v>0.23768698420204801</v>
      </c>
      <c r="AQ1046" s="1">
        <v>0.97134180263228398</v>
      </c>
    </row>
    <row r="1047" spans="1:43" s="1" customFormat="1">
      <c r="A1047" s="9">
        <f t="shared" si="93"/>
        <v>41856.215277777766</v>
      </c>
      <c r="B1047" s="9">
        <v>41856.048611111102</v>
      </c>
      <c r="C1047" s="9" t="str">
        <f t="shared" si="94"/>
        <v>20140805011000</v>
      </c>
      <c r="D1047" s="9" t="str">
        <f t="shared" si="95"/>
        <v>01</v>
      </c>
      <c r="E1047" s="9"/>
      <c r="F1047" s="5" t="s">
        <v>1408</v>
      </c>
      <c r="G1047" s="6">
        <v>248.048611111111</v>
      </c>
      <c r="H1047" s="6">
        <v>-0.42813585766621498</v>
      </c>
      <c r="I1047" s="6">
        <v>-0.90371438374102198</v>
      </c>
      <c r="J1047" s="7">
        <v>6194</v>
      </c>
      <c r="K1047" s="12">
        <v>1014</v>
      </c>
      <c r="L1047" s="3">
        <v>6198.5847519999998</v>
      </c>
      <c r="M1047" s="3">
        <f t="shared" si="92"/>
        <v>30.388157000000138</v>
      </c>
      <c r="N1047" s="1">
        <f t="shared" si="96"/>
        <v>-0.38559642599999933</v>
      </c>
      <c r="O1047" s="1">
        <f t="shared" si="97"/>
        <v>-78.808191546879613</v>
      </c>
      <c r="W1047" s="3"/>
      <c r="X1047" s="3"/>
      <c r="Y1047" s="13">
        <v>41856.215277777803</v>
      </c>
      <c r="Z1047" s="13"/>
      <c r="AA1047" s="3">
        <v>23.403441659999999</v>
      </c>
      <c r="AB1047" s="3">
        <v>27.993124999999999</v>
      </c>
      <c r="AC1047" s="7">
        <v>6.878854166</v>
      </c>
      <c r="AD1047" s="11" t="s">
        <v>29</v>
      </c>
      <c r="AE1047" s="7">
        <v>13.319585440000001</v>
      </c>
      <c r="AF1047" s="7">
        <v>0.96719884599999995</v>
      </c>
      <c r="AG1047" s="7">
        <v>3.4783473759999999</v>
      </c>
      <c r="AH1047" s="7">
        <v>39.487287379999998</v>
      </c>
      <c r="AI1047" s="7" t="s">
        <v>29</v>
      </c>
      <c r="AJ1047" s="7" t="s">
        <v>29</v>
      </c>
      <c r="AK1047" s="11">
        <v>-0.226221159</v>
      </c>
      <c r="AL1047" s="7">
        <v>-9.5079450000000003E-3</v>
      </c>
      <c r="AM1047" s="1">
        <v>0.13217393934129201</v>
      </c>
      <c r="AN1047" s="1" t="s">
        <v>1472</v>
      </c>
      <c r="AO1047" s="1">
        <v>5.1666666666666696</v>
      </c>
      <c r="AP1047" s="1">
        <v>0.21644072937355499</v>
      </c>
      <c r="AQ1047" s="1">
        <v>0.97629575983317896</v>
      </c>
    </row>
    <row r="1048" spans="1:43" s="1" customFormat="1">
      <c r="A1048" s="9">
        <f t="shared" si="93"/>
        <v>41856.218749999964</v>
      </c>
      <c r="B1048" s="9">
        <v>41856.052083333299</v>
      </c>
      <c r="C1048" s="9" t="str">
        <f t="shared" si="94"/>
        <v>20140805011500</v>
      </c>
      <c r="D1048" s="9" t="str">
        <f t="shared" si="95"/>
        <v>01</v>
      </c>
      <c r="E1048" s="9"/>
      <c r="F1048" s="5" t="s">
        <v>1410</v>
      </c>
      <c r="G1048" s="6">
        <v>248.052083333333</v>
      </c>
      <c r="H1048" s="6">
        <v>-0.42808184049222597</v>
      </c>
      <c r="I1048" s="6">
        <v>-0.90373997247039395</v>
      </c>
      <c r="J1048" s="7">
        <v>6290</v>
      </c>
      <c r="K1048" s="12">
        <v>1023</v>
      </c>
      <c r="L1048" s="3">
        <v>6350.5255370000004</v>
      </c>
      <c r="M1048" s="3">
        <f t="shared" si="92"/>
        <v>22.211694999999963</v>
      </c>
      <c r="N1048" s="1">
        <f t="shared" si="96"/>
        <v>-0.35657304799999989</v>
      </c>
      <c r="O1048" s="1">
        <f t="shared" si="97"/>
        <v>-62.292130952084662</v>
      </c>
      <c r="P1048" s="6" t="s">
        <v>1473</v>
      </c>
      <c r="Q1048" s="6">
        <v>1013</v>
      </c>
      <c r="R1048" s="6" t="s">
        <v>35</v>
      </c>
      <c r="S1048" s="6">
        <v>1.9</v>
      </c>
      <c r="T1048" s="6" t="s">
        <v>35</v>
      </c>
      <c r="U1048" s="6">
        <v>0</v>
      </c>
      <c r="V1048" s="6" t="s">
        <v>36</v>
      </c>
      <c r="W1048" s="3"/>
      <c r="X1048" s="3"/>
      <c r="Y1048" s="13">
        <v>41856.21875</v>
      </c>
      <c r="Z1048" s="13"/>
      <c r="AA1048" s="3">
        <v>23.378123980000002</v>
      </c>
      <c r="AB1048" s="3">
        <v>27.955625000000001</v>
      </c>
      <c r="AC1048" s="7">
        <v>6.8726041670000004</v>
      </c>
      <c r="AD1048" s="11" t="s">
        <v>29</v>
      </c>
      <c r="AE1048" s="7">
        <v>12.69765829</v>
      </c>
      <c r="AF1048" s="7">
        <v>0.92366394299999999</v>
      </c>
      <c r="AG1048" s="7">
        <v>3.2831429459999999</v>
      </c>
      <c r="AH1048" s="7">
        <v>39.733763279999998</v>
      </c>
      <c r="AI1048" s="7" t="s">
        <v>29</v>
      </c>
      <c r="AJ1048" s="7" t="s">
        <v>29</v>
      </c>
      <c r="AK1048" s="11">
        <v>-0.232295111</v>
      </c>
      <c r="AL1048" s="7">
        <v>-9.4362209999999998E-3</v>
      </c>
      <c r="AM1048" s="1">
        <v>0.134089827784555</v>
      </c>
      <c r="AN1048" s="1" t="s">
        <v>1474</v>
      </c>
      <c r="AO1048" s="1">
        <v>5.25</v>
      </c>
      <c r="AP1048" s="1">
        <v>0.19509146065428901</v>
      </c>
      <c r="AQ1048" s="1">
        <v>0.98078505391333104</v>
      </c>
    </row>
    <row r="1049" spans="1:43" s="1" customFormat="1">
      <c r="A1049" s="9">
        <f t="shared" si="93"/>
        <v>41856.222222222263</v>
      </c>
      <c r="B1049" s="9">
        <v>41856.055555555598</v>
      </c>
      <c r="C1049" s="9" t="str">
        <f t="shared" si="94"/>
        <v>20140805012000</v>
      </c>
      <c r="D1049" s="9" t="str">
        <f t="shared" si="95"/>
        <v>01</v>
      </c>
      <c r="E1049" s="9"/>
      <c r="F1049" s="5" t="s">
        <v>1411</v>
      </c>
      <c r="G1049" s="6">
        <v>248.055555555556</v>
      </c>
      <c r="H1049" s="6">
        <v>-0.42802782178885701</v>
      </c>
      <c r="I1049" s="6">
        <v>-0.90376555797102898</v>
      </c>
      <c r="J1049" s="7">
        <v>6400</v>
      </c>
      <c r="K1049" s="12">
        <v>1023</v>
      </c>
      <c r="L1049" s="3">
        <v>6461.5840120000003</v>
      </c>
      <c r="M1049" s="3">
        <f t="shared" si="92"/>
        <v>14.658179000000018</v>
      </c>
      <c r="N1049" s="1">
        <f t="shared" si="96"/>
        <v>-0.33584206400000055</v>
      </c>
      <c r="O1049" s="1">
        <f t="shared" si="97"/>
        <v>-43.646048459254331</v>
      </c>
      <c r="W1049" s="3"/>
      <c r="X1049" s="3"/>
      <c r="Y1049" s="13">
        <v>41856.222222222197</v>
      </c>
      <c r="Z1049" s="13"/>
      <c r="AA1049" s="3">
        <v>23.35280629</v>
      </c>
      <c r="AB1049" s="3">
        <v>27.899895829999998</v>
      </c>
      <c r="AC1049" s="7">
        <v>6.8627083329999996</v>
      </c>
      <c r="AD1049" s="11" t="s">
        <v>29</v>
      </c>
      <c r="AE1049" s="7">
        <v>12.18456827</v>
      </c>
      <c r="AF1049" s="7">
        <v>0.88738484900000003</v>
      </c>
      <c r="AG1049" s="7">
        <v>3.2587659530000002</v>
      </c>
      <c r="AH1049" s="7">
        <v>39.764709959999998</v>
      </c>
      <c r="AI1049" s="7" t="s">
        <v>29</v>
      </c>
      <c r="AJ1049" s="7" t="s">
        <v>29</v>
      </c>
      <c r="AK1049" s="11">
        <v>-0.235416297</v>
      </c>
      <c r="AL1049" s="7">
        <v>-9.3169600000000009E-3</v>
      </c>
      <c r="AM1049" s="1">
        <v>0.13718027432507701</v>
      </c>
      <c r="AN1049" s="1" t="s">
        <v>1475</v>
      </c>
      <c r="AO1049" s="1">
        <v>5.3333333333333304</v>
      </c>
      <c r="AP1049" s="1">
        <v>0.17364933912272201</v>
      </c>
      <c r="AQ1049" s="1">
        <v>0.98480754821550898</v>
      </c>
    </row>
    <row r="1050" spans="1:43" s="1" customFormat="1">
      <c r="A1050" s="9">
        <f t="shared" si="93"/>
        <v>41856.225694444467</v>
      </c>
      <c r="B1050" s="9">
        <v>41856.059027777803</v>
      </c>
      <c r="C1050" s="9" t="str">
        <f t="shared" si="94"/>
        <v>20140805012500</v>
      </c>
      <c r="D1050" s="9" t="str">
        <f t="shared" si="95"/>
        <v>01</v>
      </c>
      <c r="E1050" s="9"/>
      <c r="F1050" s="5" t="s">
        <v>1412</v>
      </c>
      <c r="G1050" s="6">
        <v>248.059027777778</v>
      </c>
      <c r="H1050" s="6">
        <v>-0.42797380155629899</v>
      </c>
      <c r="I1050" s="6">
        <v>-0.90379114024283802</v>
      </c>
      <c r="J1050" s="7">
        <v>6498</v>
      </c>
      <c r="K1050" s="12">
        <v>1019</v>
      </c>
      <c r="L1050" s="3">
        <v>6534.8749070000003</v>
      </c>
      <c r="M1050" s="3">
        <f t="shared" si="92"/>
        <v>10.399407999999857</v>
      </c>
      <c r="N1050" s="1">
        <f t="shared" si="96"/>
        <v>-0.17683561799999978</v>
      </c>
      <c r="O1050" s="1">
        <f t="shared" si="97"/>
        <v>-58.808333511181388</v>
      </c>
      <c r="W1050" s="3"/>
      <c r="X1050" s="3"/>
      <c r="Y1050" s="13">
        <v>41856.225694444402</v>
      </c>
      <c r="Z1050" s="13"/>
      <c r="AA1050" s="3">
        <v>23.327488590000002</v>
      </c>
      <c r="AB1050" s="3">
        <v>27.831145830000001</v>
      </c>
      <c r="AC1050" s="7">
        <v>6.8502083330000003</v>
      </c>
      <c r="AD1050" s="11" t="s">
        <v>29</v>
      </c>
      <c r="AE1050" s="7">
        <v>11.749219070000001</v>
      </c>
      <c r="AF1050" s="7">
        <v>0.85628847600000002</v>
      </c>
      <c r="AG1050" s="7">
        <v>3.3564085549999998</v>
      </c>
      <c r="AH1050" s="7">
        <v>39.641707199999999</v>
      </c>
      <c r="AI1050" s="7" t="s">
        <v>29</v>
      </c>
      <c r="AJ1050" s="7" t="s">
        <v>29</v>
      </c>
      <c r="AK1050" s="11">
        <v>-0.238537482</v>
      </c>
      <c r="AL1050" s="7">
        <v>-9.1976990000000002E-3</v>
      </c>
      <c r="AM1050" s="1">
        <v>0.141186010656045</v>
      </c>
      <c r="AN1050" s="1" t="s">
        <v>1476</v>
      </c>
      <c r="AO1050" s="1">
        <v>5.4166666666666696</v>
      </c>
      <c r="AP1050" s="1">
        <v>0.152124570050162</v>
      </c>
      <c r="AQ1050" s="1">
        <v>0.98836132825351497</v>
      </c>
    </row>
    <row r="1051" spans="1:43" s="1" customFormat="1">
      <c r="A1051" s="9">
        <f t="shared" si="93"/>
        <v>41856.229166666664</v>
      </c>
      <c r="B1051" s="9">
        <v>41856.0625</v>
      </c>
      <c r="C1051" s="9" t="str">
        <f t="shared" si="94"/>
        <v>20140805013000</v>
      </c>
      <c r="D1051" s="9" t="str">
        <f t="shared" si="95"/>
        <v>01</v>
      </c>
      <c r="E1051" s="9"/>
      <c r="F1051" s="5" t="s">
        <v>1414</v>
      </c>
      <c r="G1051" s="6">
        <v>248.0625</v>
      </c>
      <c r="H1051" s="6">
        <v>-0.42791977979474599</v>
      </c>
      <c r="I1051" s="6">
        <v>-0.90381671928572804</v>
      </c>
      <c r="J1051" s="7">
        <v>6582</v>
      </c>
      <c r="K1051" s="12">
        <v>1014</v>
      </c>
      <c r="L1051" s="3">
        <v>6586.8719469999996</v>
      </c>
      <c r="M1051" s="3">
        <f t="shared" si="92"/>
        <v>29.247273600000153</v>
      </c>
      <c r="N1051" s="1">
        <f t="shared" si="96"/>
        <v>-0.15983624400000024</v>
      </c>
      <c r="O1051" s="1">
        <f t="shared" si="97"/>
        <v>-182.98273825803932</v>
      </c>
      <c r="P1051" s="6" t="s">
        <v>1477</v>
      </c>
      <c r="Q1051" s="6">
        <v>1013</v>
      </c>
      <c r="R1051" s="6" t="s">
        <v>35</v>
      </c>
      <c r="S1051" s="6">
        <v>1.4</v>
      </c>
      <c r="T1051" s="6" t="s">
        <v>35</v>
      </c>
      <c r="U1051" s="6">
        <v>0</v>
      </c>
      <c r="V1051" s="6" t="s">
        <v>36</v>
      </c>
      <c r="W1051" s="3"/>
      <c r="X1051" s="3"/>
      <c r="Y1051" s="13">
        <v>41856.229166666701</v>
      </c>
      <c r="Z1051" s="13"/>
      <c r="AA1051" s="3">
        <v>23.320846209999999</v>
      </c>
      <c r="AB1051" s="3">
        <v>27.762395829999999</v>
      </c>
      <c r="AC1051" s="7">
        <v>6.8438541659999999</v>
      </c>
      <c r="AD1051" s="11" t="s">
        <v>29</v>
      </c>
      <c r="AE1051" s="7">
        <v>11.375026030000001</v>
      </c>
      <c r="AF1051" s="7">
        <v>0.83130771599999997</v>
      </c>
      <c r="AG1051" s="7">
        <v>3.5020493749999999</v>
      </c>
      <c r="AH1051" s="7">
        <v>39.907659700000004</v>
      </c>
      <c r="AI1051" s="7" t="s">
        <v>29</v>
      </c>
      <c r="AJ1051" s="7" t="s">
        <v>29</v>
      </c>
      <c r="AK1051" s="11">
        <v>-0.24165866799999999</v>
      </c>
      <c r="AL1051" s="7">
        <v>-9.078437E-3</v>
      </c>
      <c r="AM1051" s="1">
        <v>0.143266890184233</v>
      </c>
      <c r="AN1051" s="1" t="s">
        <v>1478</v>
      </c>
      <c r="AO1051" s="1">
        <v>5.5</v>
      </c>
      <c r="AP1051" s="1">
        <v>0.130527398043606</v>
      </c>
      <c r="AQ1051" s="1">
        <v>0.99144470262338202</v>
      </c>
    </row>
    <row r="1052" spans="1:43" s="1" customFormat="1">
      <c r="A1052" s="9">
        <f t="shared" si="93"/>
        <v>41856.232638888861</v>
      </c>
      <c r="B1052" s="9">
        <v>41856.065972222197</v>
      </c>
      <c r="C1052" s="9" t="str">
        <f t="shared" si="94"/>
        <v>20140805013500</v>
      </c>
      <c r="D1052" s="9" t="str">
        <f t="shared" si="95"/>
        <v>01</v>
      </c>
      <c r="E1052" s="9"/>
      <c r="F1052" s="5" t="s">
        <v>1415</v>
      </c>
      <c r="G1052" s="6">
        <v>248.065972222222</v>
      </c>
      <c r="H1052" s="6">
        <v>-0.42786575650439002</v>
      </c>
      <c r="I1052" s="6">
        <v>-0.90384229509960801</v>
      </c>
      <c r="J1052" s="7">
        <v>6682</v>
      </c>
      <c r="K1052" s="12">
        <v>1021</v>
      </c>
      <c r="L1052" s="3">
        <v>6733.1083150000004</v>
      </c>
      <c r="M1052" s="3">
        <f t="shared" si="92"/>
        <v>8.3746359999999189</v>
      </c>
      <c r="N1052" s="1">
        <f t="shared" si="96"/>
        <v>-0.13682486999999952</v>
      </c>
      <c r="O1052" s="1">
        <f t="shared" si="97"/>
        <v>-61.20697209505807</v>
      </c>
      <c r="W1052" s="3"/>
      <c r="X1052" s="3"/>
      <c r="Y1052" s="13">
        <v>41856.232638888898</v>
      </c>
      <c r="Z1052" s="13"/>
      <c r="AA1052" s="3">
        <v>23.307240140000001</v>
      </c>
      <c r="AB1052" s="3">
        <v>27.710416670000001</v>
      </c>
      <c r="AC1052" s="7">
        <v>6.84</v>
      </c>
      <c r="AD1052" s="11" t="s">
        <v>29</v>
      </c>
      <c r="AE1052" s="7">
        <v>10.978029080000001</v>
      </c>
      <c r="AF1052" s="7">
        <v>0.80404656399999996</v>
      </c>
      <c r="AG1052" s="7">
        <v>4.6214490560000003</v>
      </c>
      <c r="AH1052" s="7">
        <v>41.365789569999997</v>
      </c>
      <c r="AI1052" s="7" t="s">
        <v>29</v>
      </c>
      <c r="AJ1052" s="7" t="s">
        <v>29</v>
      </c>
      <c r="AK1052" s="11">
        <v>-0.24377125499999999</v>
      </c>
      <c r="AL1052" s="7">
        <v>-9.0321080000000005E-3</v>
      </c>
      <c r="AM1052" s="1">
        <v>0.14454397707459299</v>
      </c>
      <c r="AN1052" s="1" t="s">
        <v>1479</v>
      </c>
      <c r="AO1052" s="1">
        <v>5.5833333333333304</v>
      </c>
      <c r="AP1052" s="1">
        <v>0.10886810216986401</v>
      </c>
      <c r="AQ1052" s="1">
        <v>0.994056203808382</v>
      </c>
    </row>
    <row r="1053" spans="1:43" s="1" customFormat="1">
      <c r="A1053" s="9">
        <f t="shared" si="93"/>
        <v>41856.236111111066</v>
      </c>
      <c r="B1053" s="9">
        <v>41856.069444444402</v>
      </c>
      <c r="C1053" s="9" t="str">
        <f t="shared" si="94"/>
        <v>20140805014000</v>
      </c>
      <c r="D1053" s="9" t="str">
        <f t="shared" si="95"/>
        <v>01</v>
      </c>
      <c r="E1053" s="9"/>
      <c r="F1053" s="5" t="s">
        <v>1416</v>
      </c>
      <c r="G1053" s="6">
        <v>248.069444444444</v>
      </c>
      <c r="H1053" s="6">
        <v>-0.42781173168542402</v>
      </c>
      <c r="I1053" s="6">
        <v>-0.90386786768438598</v>
      </c>
      <c r="J1053" s="7">
        <v>6750</v>
      </c>
      <c r="K1053" s="12">
        <v>1017</v>
      </c>
      <c r="L1053" s="3">
        <v>6774.981495</v>
      </c>
      <c r="M1053" s="3">
        <f t="shared" si="92"/>
        <v>25.594078400000036</v>
      </c>
      <c r="N1053" s="1">
        <f t="shared" si="96"/>
        <v>-8.8107138000000876E-2</v>
      </c>
      <c r="O1053" s="1">
        <f t="shared" si="97"/>
        <v>-290.48813729484419</v>
      </c>
      <c r="W1053" s="3"/>
      <c r="X1053" s="3"/>
      <c r="Y1053" s="13">
        <v>41856.236111111102</v>
      </c>
      <c r="Z1053" s="13"/>
      <c r="AA1053" s="3">
        <v>23.28192241</v>
      </c>
      <c r="AB1053" s="3">
        <v>27.685416669999999</v>
      </c>
      <c r="AC1053" s="7">
        <v>6.84</v>
      </c>
      <c r="AD1053" s="11" t="s">
        <v>29</v>
      </c>
      <c r="AE1053" s="7">
        <v>10.542680089999999</v>
      </c>
      <c r="AF1053" s="7">
        <v>0.772950205</v>
      </c>
      <c r="AG1053" s="7">
        <v>7.3060217029999999</v>
      </c>
      <c r="AH1053" s="7">
        <v>44.731164800000002</v>
      </c>
      <c r="AI1053" s="7" t="s">
        <v>29</v>
      </c>
      <c r="AJ1053" s="7" t="s">
        <v>29</v>
      </c>
      <c r="AK1053" s="11">
        <v>-0.24588384299999999</v>
      </c>
      <c r="AL1053" s="7">
        <v>-8.9857779999999998E-3</v>
      </c>
      <c r="AM1053" s="1">
        <v>0.14454397707459299</v>
      </c>
      <c r="AN1053" s="1" t="s">
        <v>1480</v>
      </c>
      <c r="AO1053" s="1">
        <v>5.6666666666666696</v>
      </c>
      <c r="AP1053" s="1">
        <v>8.7156991063295705E-2</v>
      </c>
      <c r="AQ1053" s="1">
        <v>0.99619458887749102</v>
      </c>
    </row>
    <row r="1054" spans="1:43" s="1" customFormat="1">
      <c r="A1054" s="9">
        <f t="shared" si="93"/>
        <v>41856.239583333365</v>
      </c>
      <c r="B1054" s="9">
        <v>41856.072916666701</v>
      </c>
      <c r="C1054" s="9" t="str">
        <f t="shared" si="94"/>
        <v>20140805014500</v>
      </c>
      <c r="D1054" s="9" t="str">
        <f t="shared" si="95"/>
        <v>01</v>
      </c>
      <c r="E1054" s="9"/>
      <c r="F1054" s="5" t="s">
        <v>1418</v>
      </c>
      <c r="G1054" s="6">
        <v>248.072916666667</v>
      </c>
      <c r="H1054" s="6">
        <v>-0.42775770533804203</v>
      </c>
      <c r="I1054" s="6">
        <v>-0.90389343703997105</v>
      </c>
      <c r="J1054" s="7">
        <v>6864</v>
      </c>
      <c r="K1054" s="12">
        <v>1019</v>
      </c>
      <c r="L1054" s="3">
        <v>6902.9518870000002</v>
      </c>
      <c r="M1054" s="3">
        <f t="shared" si="92"/>
        <v>25.20799420000003</v>
      </c>
      <c r="N1054" s="1">
        <f t="shared" si="96"/>
        <v>-6.7790805999999287E-2</v>
      </c>
      <c r="O1054" s="1">
        <f t="shared" si="97"/>
        <v>-371.84974906479641</v>
      </c>
      <c r="P1054" s="6" t="s">
        <v>1481</v>
      </c>
      <c r="Q1054" s="6">
        <v>1013</v>
      </c>
      <c r="R1054" s="6" t="s">
        <v>35</v>
      </c>
      <c r="S1054" s="6">
        <v>1.5</v>
      </c>
      <c r="T1054" s="6" t="s">
        <v>35</v>
      </c>
      <c r="U1054" s="6">
        <v>0</v>
      </c>
      <c r="V1054" s="6" t="s">
        <v>36</v>
      </c>
      <c r="W1054" s="3"/>
      <c r="X1054" s="3"/>
      <c r="Y1054" s="13">
        <v>41856.239583333299</v>
      </c>
      <c r="Z1054" s="13"/>
      <c r="AA1054" s="3">
        <v>23.281399629999999</v>
      </c>
      <c r="AB1054" s="3">
        <v>27.689791670000002</v>
      </c>
      <c r="AC1054" s="7">
        <v>6.84</v>
      </c>
      <c r="AD1054" s="11" t="s">
        <v>29</v>
      </c>
      <c r="AE1054" s="7">
        <v>9.9611786119999994</v>
      </c>
      <c r="AF1054" s="7">
        <v>0.72723859700000004</v>
      </c>
      <c r="AG1054" s="7">
        <v>5.4024591229999999</v>
      </c>
      <c r="AH1054" s="7">
        <v>45.26366445</v>
      </c>
      <c r="AI1054" s="7" t="s">
        <v>29</v>
      </c>
      <c r="AJ1054" s="7" t="s">
        <v>29</v>
      </c>
      <c r="AK1054" s="11">
        <v>-0.24799643099999999</v>
      </c>
      <c r="AL1054" s="7">
        <v>-8.9394490000000004E-3</v>
      </c>
      <c r="AM1054" s="1">
        <v>0.14454397707459299</v>
      </c>
      <c r="AN1054" s="1" t="s">
        <v>1482</v>
      </c>
      <c r="AO1054" s="1">
        <v>5.75</v>
      </c>
      <c r="AP1054" s="1">
        <v>6.5404398019462004E-2</v>
      </c>
      <c r="AQ1054" s="1">
        <v>0.99785884007694803</v>
      </c>
    </row>
    <row r="1055" spans="1:43" s="1" customFormat="1">
      <c r="A1055" s="9">
        <f t="shared" si="93"/>
        <v>41856.243055555562</v>
      </c>
      <c r="B1055" s="9">
        <v>41856.076388888898</v>
      </c>
      <c r="C1055" s="9" t="str">
        <f t="shared" si="94"/>
        <v>20140805015000</v>
      </c>
      <c r="D1055" s="9" t="str">
        <f t="shared" si="95"/>
        <v>01</v>
      </c>
      <c r="E1055" s="9"/>
      <c r="F1055" s="5" t="s">
        <v>1419</v>
      </c>
      <c r="G1055" s="6">
        <v>248.076388888889</v>
      </c>
      <c r="H1055" s="6">
        <v>-0.42770367746243698</v>
      </c>
      <c r="I1055" s="6">
        <v>-0.90391900316627305</v>
      </c>
      <c r="J1055" s="7">
        <v>6962</v>
      </c>
      <c r="K1055" s="12">
        <v>1023</v>
      </c>
      <c r="L1055" s="3">
        <v>7028.9918580000003</v>
      </c>
      <c r="M1055" s="3">
        <f t="shared" si="92"/>
        <v>16.153960000000005</v>
      </c>
      <c r="N1055" s="1">
        <f t="shared" si="96"/>
        <v>-3.7316318000000591E-2</v>
      </c>
      <c r="O1055" s="1">
        <f t="shared" si="97"/>
        <v>-432.89265570091209</v>
      </c>
      <c r="W1055" s="3"/>
      <c r="X1055" s="3"/>
      <c r="Y1055" s="13">
        <v>41856.243055555598</v>
      </c>
      <c r="Z1055" s="13"/>
      <c r="AA1055" s="3">
        <v>23.28657441</v>
      </c>
      <c r="AB1055" s="3">
        <v>27.701145830000002</v>
      </c>
      <c r="AC1055" s="7">
        <v>6.8411458339999998</v>
      </c>
      <c r="AD1055" s="11" t="s">
        <v>29</v>
      </c>
      <c r="AE1055" s="7">
        <v>9.3506539990000004</v>
      </c>
      <c r="AF1055" s="7">
        <v>0.67976486999999997</v>
      </c>
      <c r="AG1055" s="7">
        <v>2.8204382360000002</v>
      </c>
      <c r="AH1055" s="7">
        <v>44.979323839999999</v>
      </c>
      <c r="AI1055" s="7" t="s">
        <v>29</v>
      </c>
      <c r="AJ1055" s="7" t="s">
        <v>29</v>
      </c>
      <c r="AK1055" s="11">
        <v>-0.24564892899999999</v>
      </c>
      <c r="AL1055" s="7">
        <v>-7.0742909999999999E-3</v>
      </c>
      <c r="AM1055" s="1">
        <v>0.14416311774161999</v>
      </c>
      <c r="AN1055" s="1" t="s">
        <v>1483</v>
      </c>
      <c r="AO1055" s="1">
        <v>5.8333333333333304</v>
      </c>
      <c r="AP1055" s="1">
        <v>4.36206760770462E-2</v>
      </c>
      <c r="AQ1055" s="1">
        <v>0.99904816531465701</v>
      </c>
    </row>
    <row r="1056" spans="1:43" s="1" customFormat="1">
      <c r="A1056" s="9">
        <f t="shared" si="93"/>
        <v>41856.246527777766</v>
      </c>
      <c r="B1056" s="9">
        <v>41856.079861111102</v>
      </c>
      <c r="C1056" s="9" t="str">
        <f t="shared" si="94"/>
        <v>20140805015500</v>
      </c>
      <c r="D1056" s="9" t="str">
        <f t="shared" si="95"/>
        <v>01</v>
      </c>
      <c r="E1056" s="9"/>
      <c r="F1056" s="5" t="s">
        <v>1420</v>
      </c>
      <c r="G1056" s="6">
        <v>248.079861111111</v>
      </c>
      <c r="H1056" s="6">
        <v>-0.42764964805880101</v>
      </c>
      <c r="I1056" s="6">
        <v>-0.90394456606319795</v>
      </c>
      <c r="J1056" s="7">
        <v>7042</v>
      </c>
      <c r="K1056" s="12">
        <v>1023</v>
      </c>
      <c r="L1056" s="3">
        <v>7109.7616580000004</v>
      </c>
      <c r="M1056" s="3">
        <f t="shared" si="92"/>
        <v>16.969948199999997</v>
      </c>
      <c r="N1056" s="1">
        <f t="shared" si="96"/>
        <v>-3.0060485999999286E-2</v>
      </c>
      <c r="O1056" s="1">
        <f t="shared" si="97"/>
        <v>-564.52674118443724</v>
      </c>
      <c r="W1056" s="3"/>
      <c r="X1056" s="3"/>
      <c r="Y1056" s="13">
        <v>41856.246527777803</v>
      </c>
      <c r="Z1056" s="13"/>
      <c r="AA1056" s="3">
        <v>23.286579159999999</v>
      </c>
      <c r="AB1056" s="3">
        <v>27.707395829999999</v>
      </c>
      <c r="AC1056" s="7">
        <v>6.8473958340000003</v>
      </c>
      <c r="AD1056" s="11" t="s">
        <v>29</v>
      </c>
      <c r="AE1056" s="7">
        <v>8.7909201140000004</v>
      </c>
      <c r="AF1056" s="7">
        <v>0.64244927299999999</v>
      </c>
      <c r="AG1056" s="7">
        <v>2.8692715600000001</v>
      </c>
      <c r="AH1056" s="7">
        <v>44.546740010000001</v>
      </c>
      <c r="AI1056" s="7" t="s">
        <v>29</v>
      </c>
      <c r="AJ1056" s="7" t="s">
        <v>29</v>
      </c>
      <c r="AK1056" s="11">
        <v>-0.24330142599999999</v>
      </c>
      <c r="AL1056" s="7">
        <v>-5.209132E-3</v>
      </c>
      <c r="AM1056" s="1">
        <v>0.142103300828852</v>
      </c>
      <c r="AN1056" s="1" t="s">
        <v>1484</v>
      </c>
      <c r="AO1056" s="1">
        <v>5.9166666666666696</v>
      </c>
      <c r="AP1056" s="1">
        <v>2.1816193090375999E-2</v>
      </c>
      <c r="AQ1056" s="1">
        <v>0.99976199853717396</v>
      </c>
    </row>
    <row r="1057" spans="1:43" s="1" customFormat="1">
      <c r="A1057" s="9">
        <f t="shared" si="93"/>
        <v>41856.249999999964</v>
      </c>
      <c r="B1057" s="9">
        <v>41856.083333333299</v>
      </c>
      <c r="C1057" s="9" t="str">
        <f t="shared" si="94"/>
        <v>20140805020000</v>
      </c>
      <c r="D1057" s="9" t="str">
        <f t="shared" si="95"/>
        <v>02</v>
      </c>
      <c r="E1057" s="9"/>
      <c r="F1057" s="5" t="s">
        <v>1422</v>
      </c>
      <c r="G1057" s="6">
        <v>248.083333333333</v>
      </c>
      <c r="H1057" s="6">
        <v>-0.42759561712732702</v>
      </c>
      <c r="I1057" s="6">
        <v>-0.90397012573065705</v>
      </c>
      <c r="J1057" s="7">
        <v>7140</v>
      </c>
      <c r="K1057" s="12">
        <v>1021</v>
      </c>
      <c r="L1057" s="3">
        <v>7194.6113990000003</v>
      </c>
      <c r="M1057" s="3">
        <f t="shared" si="92"/>
        <v>17.331556799999998</v>
      </c>
      <c r="N1057" s="1">
        <f t="shared" si="96"/>
        <v>-2.4877748000000109E-2</v>
      </c>
      <c r="O1057" s="1">
        <f t="shared" si="97"/>
        <v>-696.66903933587241</v>
      </c>
      <c r="P1057" s="6" t="s">
        <v>1485</v>
      </c>
      <c r="Q1057" s="6">
        <v>1013</v>
      </c>
      <c r="R1057" s="6" t="s">
        <v>35</v>
      </c>
      <c r="S1057" s="6">
        <v>1</v>
      </c>
      <c r="T1057" s="6" t="s">
        <v>35</v>
      </c>
      <c r="U1057" s="6">
        <v>0</v>
      </c>
      <c r="V1057" s="6" t="s">
        <v>36</v>
      </c>
      <c r="W1057" s="3"/>
      <c r="X1057" s="3"/>
      <c r="Y1057" s="13">
        <v>41856.25</v>
      </c>
      <c r="Z1057" s="13"/>
      <c r="AA1057" s="3">
        <v>23.275505320000001</v>
      </c>
      <c r="AB1057" s="3">
        <v>27.724583330000002</v>
      </c>
      <c r="AC1057" s="7">
        <v>6.8536458329999999</v>
      </c>
      <c r="AD1057" s="11" t="s">
        <v>29</v>
      </c>
      <c r="AE1057" s="7">
        <v>9.5372301860000004</v>
      </c>
      <c r="AF1057" s="7">
        <v>0.69945907299999999</v>
      </c>
      <c r="AG1057" s="7">
        <v>3.0604731940000001</v>
      </c>
      <c r="AH1057" s="7">
        <v>44.46631447</v>
      </c>
      <c r="AI1057" s="7" t="s">
        <v>29</v>
      </c>
      <c r="AJ1057" s="7" t="s">
        <v>29</v>
      </c>
      <c r="AK1057" s="11">
        <v>-0.24095392400000001</v>
      </c>
      <c r="AL1057" s="7">
        <v>-3.343974E-3</v>
      </c>
      <c r="AM1057" s="1">
        <v>0.14007291510678899</v>
      </c>
      <c r="AN1057" s="1" t="s">
        <v>1486</v>
      </c>
      <c r="AO1057" s="1">
        <v>6</v>
      </c>
      <c r="AP1057" s="1">
        <v>1.32679489689958E-6</v>
      </c>
      <c r="AQ1057" s="1">
        <v>0.99999999999912004</v>
      </c>
    </row>
    <row r="1058" spans="1:43" s="1" customFormat="1">
      <c r="A1058" s="9">
        <f t="shared" si="93"/>
        <v>41856.253472222263</v>
      </c>
      <c r="B1058" s="9">
        <v>41856.086805555598</v>
      </c>
      <c r="C1058" s="9" t="str">
        <f t="shared" si="94"/>
        <v>20140805020500</v>
      </c>
      <c r="D1058" s="9" t="str">
        <f t="shared" si="95"/>
        <v>02</v>
      </c>
      <c r="E1058" s="9"/>
      <c r="F1058" s="5" t="s">
        <v>1423</v>
      </c>
      <c r="G1058" s="6">
        <v>248.086805555556</v>
      </c>
      <c r="H1058" s="6">
        <v>-0.42754158466821002</v>
      </c>
      <c r="I1058" s="6">
        <v>-0.90399568216855797</v>
      </c>
      <c r="J1058" s="7">
        <v>7226</v>
      </c>
      <c r="K1058" s="12">
        <v>1021</v>
      </c>
      <c r="L1058" s="3">
        <v>7281.2691830000003</v>
      </c>
      <c r="M1058" s="3">
        <f t="shared" si="92"/>
        <v>12.433654199999911</v>
      </c>
      <c r="N1058" s="1">
        <f t="shared" si="96"/>
        <v>-6.1571490000000041E-2</v>
      </c>
      <c r="O1058" s="1">
        <f t="shared" si="97"/>
        <v>-201.93849783397968</v>
      </c>
      <c r="W1058" s="3"/>
      <c r="X1058" s="3"/>
      <c r="Y1058" s="13">
        <v>41856.253472222197</v>
      </c>
      <c r="Z1058" s="13"/>
      <c r="AA1058" s="3">
        <v>23.256518190000001</v>
      </c>
      <c r="AB1058" s="3">
        <v>27.74958333</v>
      </c>
      <c r="AC1058" s="7">
        <v>6.8598958330000004</v>
      </c>
      <c r="AD1058" s="11" t="s">
        <v>29</v>
      </c>
      <c r="AE1058" s="7">
        <v>11.2164287</v>
      </c>
      <c r="AF1058" s="7">
        <v>0.82384414900000003</v>
      </c>
      <c r="AG1058" s="7">
        <v>3.3533664750000001</v>
      </c>
      <c r="AH1058" s="7">
        <v>44.637430530000003</v>
      </c>
      <c r="AI1058" s="7" t="s">
        <v>29</v>
      </c>
      <c r="AJ1058" s="7" t="s">
        <v>29</v>
      </c>
      <c r="AK1058" s="11">
        <v>-0.23654879500000001</v>
      </c>
      <c r="AL1058" s="7">
        <v>-2.6989470000000002E-3</v>
      </c>
      <c r="AM1058" s="1">
        <v>0.13807153941460401</v>
      </c>
      <c r="AN1058" s="1" t="s">
        <v>1487</v>
      </c>
      <c r="AO1058" s="1">
        <v>6.0833333333333304</v>
      </c>
      <c r="AP1058" s="1">
        <v>-2.1813540132064099E-2</v>
      </c>
      <c r="AQ1058" s="1">
        <v>0.99976205642488103</v>
      </c>
    </row>
    <row r="1059" spans="1:43" s="1" customFormat="1">
      <c r="A1059" s="9">
        <f t="shared" si="93"/>
        <v>41856.256944444467</v>
      </c>
      <c r="B1059" s="9">
        <v>41856.090277777803</v>
      </c>
      <c r="C1059" s="9" t="str">
        <f t="shared" si="94"/>
        <v>20140805021000</v>
      </c>
      <c r="D1059" s="9" t="str">
        <f t="shared" si="95"/>
        <v>02</v>
      </c>
      <c r="E1059" s="9"/>
      <c r="F1059" s="5" t="s">
        <v>1424</v>
      </c>
      <c r="G1059" s="6">
        <v>248.090277777778</v>
      </c>
      <c r="H1059" s="6">
        <v>-0.42748755068164102</v>
      </c>
      <c r="I1059" s="6">
        <v>-0.90402123537680901</v>
      </c>
      <c r="J1059" s="7">
        <v>7302</v>
      </c>
      <c r="K1059" s="12">
        <v>1019</v>
      </c>
      <c r="L1059" s="3">
        <v>7343.4374539999999</v>
      </c>
      <c r="M1059" s="3">
        <f t="shared" si="92"/>
        <v>12.872637600000052</v>
      </c>
      <c r="N1059" s="1">
        <f t="shared" si="96"/>
        <v>-4.3120955999999919E-2</v>
      </c>
      <c r="O1059" s="1">
        <f t="shared" si="97"/>
        <v>-298.52393810564121</v>
      </c>
      <c r="W1059" s="3"/>
      <c r="X1059" s="3"/>
      <c r="Y1059" s="13">
        <v>41856.256944444402</v>
      </c>
      <c r="Z1059" s="13"/>
      <c r="AA1059" s="3">
        <v>23.256206410000001</v>
      </c>
      <c r="AB1059" s="3">
        <v>27.73770833</v>
      </c>
      <c r="AC1059" s="7">
        <v>6.86</v>
      </c>
      <c r="AD1059" s="11" t="s">
        <v>29</v>
      </c>
      <c r="AE1059" s="7">
        <v>10.38823023</v>
      </c>
      <c r="AF1059" s="7">
        <v>0.75864555099999997</v>
      </c>
      <c r="AG1059" s="7">
        <v>3.4542717380000001</v>
      </c>
      <c r="AH1059" s="7">
        <v>44.827306110000002</v>
      </c>
      <c r="AI1059" s="7" t="s">
        <v>29</v>
      </c>
      <c r="AJ1059" s="7" t="s">
        <v>29</v>
      </c>
      <c r="AK1059" s="11">
        <v>-0.232143666</v>
      </c>
      <c r="AL1059" s="7">
        <v>-2.0539199999999999E-3</v>
      </c>
      <c r="AM1059" s="1">
        <v>0.13803842646028799</v>
      </c>
      <c r="AN1059" s="1" t="s">
        <v>1488</v>
      </c>
      <c r="AO1059" s="1">
        <v>6.1666666666666696</v>
      </c>
      <c r="AP1059" s="1">
        <v>-4.3618025012878002E-2</v>
      </c>
      <c r="AQ1059" s="1">
        <v>0.99904828106251997</v>
      </c>
    </row>
    <row r="1060" spans="1:43" s="1" customFormat="1">
      <c r="A1060" s="9">
        <f t="shared" si="93"/>
        <v>41856.260416666664</v>
      </c>
      <c r="B1060" s="9">
        <v>41856.09375</v>
      </c>
      <c r="C1060" s="9" t="str">
        <f t="shared" si="94"/>
        <v>20140805021500</v>
      </c>
      <c r="D1060" s="9" t="str">
        <f t="shared" si="95"/>
        <v>02</v>
      </c>
      <c r="E1060" s="9"/>
      <c r="F1060" s="5" t="s">
        <v>1426</v>
      </c>
      <c r="G1060" s="6">
        <v>248.09375</v>
      </c>
      <c r="H1060" s="6">
        <v>-0.42743351516781303</v>
      </c>
      <c r="I1060" s="6">
        <v>-0.90404678535531902</v>
      </c>
      <c r="J1060" s="7">
        <v>7366</v>
      </c>
      <c r="K1060" s="12">
        <v>1019</v>
      </c>
      <c r="L1060" s="3">
        <v>7407.8006420000002</v>
      </c>
      <c r="M1060" s="3">
        <f t="shared" si="92"/>
        <v>21.851665399999909</v>
      </c>
      <c r="N1060" s="1">
        <f t="shared" si="96"/>
        <v>-1.2439175999999464E-2</v>
      </c>
      <c r="O1060" s="1">
        <f t="shared" si="97"/>
        <v>-1756.6811017064838</v>
      </c>
      <c r="P1060" s="6" t="s">
        <v>1489</v>
      </c>
      <c r="Q1060" s="6">
        <v>1013</v>
      </c>
      <c r="R1060" s="6" t="s">
        <v>35</v>
      </c>
      <c r="S1060" s="6">
        <v>1.6</v>
      </c>
      <c r="T1060" s="6" t="s">
        <v>35</v>
      </c>
      <c r="U1060" s="6">
        <v>0</v>
      </c>
      <c r="V1060" s="6" t="s">
        <v>36</v>
      </c>
      <c r="W1060" s="3"/>
      <c r="X1060" s="3"/>
      <c r="Y1060" s="13">
        <v>41856.260416666701</v>
      </c>
      <c r="Z1060" s="13"/>
      <c r="AA1060" s="3">
        <v>23.258637910000001</v>
      </c>
      <c r="AB1060" s="3">
        <v>27.715624999999999</v>
      </c>
      <c r="AC1060" s="7">
        <v>6.86</v>
      </c>
      <c r="AD1060" s="11" t="s">
        <v>29</v>
      </c>
      <c r="AE1060" s="7">
        <v>10.39963135</v>
      </c>
      <c r="AF1060" s="7">
        <v>0.75698701999999995</v>
      </c>
      <c r="AG1060" s="7">
        <v>3.4396540600000001</v>
      </c>
      <c r="AH1060" s="7">
        <v>44.952756579999999</v>
      </c>
      <c r="AI1060" s="7" t="s">
        <v>29</v>
      </c>
      <c r="AJ1060" s="7" t="s">
        <v>29</v>
      </c>
      <c r="AK1060" s="11">
        <v>-0.22773853599999999</v>
      </c>
      <c r="AL1060" s="7">
        <v>-1.408893E-3</v>
      </c>
      <c r="AM1060" s="1">
        <v>0.13803842646028799</v>
      </c>
      <c r="AN1060" s="1" t="s">
        <v>1490</v>
      </c>
      <c r="AO1060" s="1">
        <v>6.25</v>
      </c>
      <c r="AP1060" s="1">
        <v>-6.5401750111198406E-2</v>
      </c>
      <c r="AQ1060" s="1">
        <v>0.99785901362987794</v>
      </c>
    </row>
    <row r="1061" spans="1:43" s="1" customFormat="1">
      <c r="A1061" s="9">
        <f t="shared" si="93"/>
        <v>41856.263888888861</v>
      </c>
      <c r="B1061" s="9">
        <v>41856.097222222197</v>
      </c>
      <c r="C1061" s="9" t="str">
        <f t="shared" si="94"/>
        <v>20140805022000</v>
      </c>
      <c r="D1061" s="9" t="str">
        <f t="shared" si="95"/>
        <v>02</v>
      </c>
      <c r="E1061" s="9"/>
      <c r="F1061" s="5" t="s">
        <v>1427</v>
      </c>
      <c r="G1061" s="6">
        <v>248.097222222222</v>
      </c>
      <c r="H1061" s="6">
        <v>-0.42737947812691901</v>
      </c>
      <c r="I1061" s="6">
        <v>-0.90407233210399796</v>
      </c>
      <c r="J1061" s="7">
        <v>7460</v>
      </c>
      <c r="K1061" s="12">
        <v>1021</v>
      </c>
      <c r="L1061" s="3">
        <v>7517.0589689999997</v>
      </c>
      <c r="M1061" s="3">
        <f t="shared" si="92"/>
        <v>15.719318999999995</v>
      </c>
      <c r="N1061" s="1">
        <f t="shared" si="96"/>
        <v>-4.1669778000000691E-2</v>
      </c>
      <c r="O1061" s="1">
        <f t="shared" si="97"/>
        <v>-377.23548707170301</v>
      </c>
      <c r="W1061" s="3"/>
      <c r="X1061" s="3"/>
      <c r="Y1061" s="13">
        <v>41856.263888888898</v>
      </c>
      <c r="Z1061" s="13"/>
      <c r="AA1061" s="3">
        <v>23.264973300000001</v>
      </c>
      <c r="AB1061" s="3">
        <v>27.678125000000001</v>
      </c>
      <c r="AC1061" s="7">
        <v>6.86</v>
      </c>
      <c r="AD1061" s="11" t="s">
        <v>29</v>
      </c>
      <c r="AE1061" s="7">
        <v>11.8300591</v>
      </c>
      <c r="AF1061" s="7">
        <v>0.86271428999999999</v>
      </c>
      <c r="AG1061" s="7">
        <v>3.2444299000000001</v>
      </c>
      <c r="AH1061" s="7">
        <v>44.974055149999998</v>
      </c>
      <c r="AI1061" s="7" t="s">
        <v>29</v>
      </c>
      <c r="AJ1061" s="7" t="s">
        <v>29</v>
      </c>
      <c r="AK1061" s="11">
        <v>-0.22170551299999999</v>
      </c>
      <c r="AL1061" s="7">
        <v>2.1384999999999999E-4</v>
      </c>
      <c r="AM1061" s="1">
        <v>0.13803842646028799</v>
      </c>
      <c r="AN1061" s="1" t="s">
        <v>1491</v>
      </c>
      <c r="AO1061" s="1">
        <v>6.3333333333333304</v>
      </c>
      <c r="AP1061" s="1">
        <v>-8.7154347571195598E-2</v>
      </c>
      <c r="AQ1061" s="1">
        <v>0.99619482015288496</v>
      </c>
    </row>
    <row r="1062" spans="1:43" s="1" customFormat="1">
      <c r="A1062" s="9">
        <f t="shared" si="93"/>
        <v>41856.267361111066</v>
      </c>
      <c r="B1062" s="9">
        <v>41856.100694444402</v>
      </c>
      <c r="C1062" s="9" t="str">
        <f t="shared" si="94"/>
        <v>20140805022500</v>
      </c>
      <c r="D1062" s="9" t="str">
        <f t="shared" si="95"/>
        <v>02</v>
      </c>
      <c r="E1062" s="9"/>
      <c r="F1062" s="5" t="s">
        <v>1428</v>
      </c>
      <c r="G1062" s="6">
        <v>248.100694444444</v>
      </c>
      <c r="H1062" s="6">
        <v>-0.42732543955915397</v>
      </c>
      <c r="I1062" s="6">
        <v>-0.90409787562275301</v>
      </c>
      <c r="J1062" s="7">
        <v>7538</v>
      </c>
      <c r="K1062" s="12">
        <v>1021</v>
      </c>
      <c r="L1062" s="3">
        <v>7595.6555639999997</v>
      </c>
      <c r="M1062" s="3">
        <f t="shared" si="92"/>
        <v>8.501751800000056</v>
      </c>
      <c r="N1062" s="1">
        <f t="shared" si="96"/>
        <v>-4.5194030000000399E-2</v>
      </c>
      <c r="O1062" s="1">
        <f t="shared" si="97"/>
        <v>-188.11670036949528</v>
      </c>
      <c r="W1062" s="3"/>
      <c r="X1062" s="3"/>
      <c r="Y1062" s="13">
        <v>41856.267361111102</v>
      </c>
      <c r="Z1062" s="13"/>
      <c r="AA1062" s="3">
        <v>23.261390710000001</v>
      </c>
      <c r="AB1062" s="3">
        <v>27.67</v>
      </c>
      <c r="AC1062" s="7">
        <v>6.86</v>
      </c>
      <c r="AD1062" s="11" t="s">
        <v>29</v>
      </c>
      <c r="AE1062" s="7">
        <v>10.97076463</v>
      </c>
      <c r="AF1062" s="7">
        <v>0.802802079</v>
      </c>
      <c r="AG1062" s="7">
        <v>3.1256765010000001</v>
      </c>
      <c r="AH1062" s="7">
        <v>44.898333289999997</v>
      </c>
      <c r="AI1062" s="7" t="s">
        <v>29</v>
      </c>
      <c r="AJ1062" s="7" t="s">
        <v>29</v>
      </c>
      <c r="AK1062" s="11">
        <v>-0.215672489</v>
      </c>
      <c r="AL1062" s="7">
        <v>1.8365930000000001E-3</v>
      </c>
      <c r="AM1062" s="1">
        <v>0.13803842646028799</v>
      </c>
      <c r="AN1062" s="1" t="s">
        <v>1492</v>
      </c>
      <c r="AO1062" s="1">
        <v>6.4166666666666696</v>
      </c>
      <c r="AP1062" s="1">
        <v>-0.108865464352084</v>
      </c>
      <c r="AQ1062" s="1">
        <v>0.99405649269616703</v>
      </c>
    </row>
    <row r="1063" spans="1:43" s="1" customFormat="1">
      <c r="A1063" s="9">
        <f t="shared" si="93"/>
        <v>41856.270833333365</v>
      </c>
      <c r="B1063" s="9">
        <v>41856.104166666701</v>
      </c>
      <c r="C1063" s="9" t="str">
        <f t="shared" si="94"/>
        <v>20140805023000</v>
      </c>
      <c r="D1063" s="9" t="str">
        <f t="shared" si="95"/>
        <v>02</v>
      </c>
      <c r="E1063" s="9"/>
      <c r="F1063" s="5" t="s">
        <v>1430</v>
      </c>
      <c r="G1063" s="6">
        <v>248.104166666667</v>
      </c>
      <c r="H1063" s="6">
        <v>-0.42727139946471099</v>
      </c>
      <c r="I1063" s="6">
        <v>-0.90412341591149403</v>
      </c>
      <c r="J1063" s="7">
        <v>7610</v>
      </c>
      <c r="K1063" s="12">
        <v>1017</v>
      </c>
      <c r="L1063" s="3">
        <v>7638.164323</v>
      </c>
      <c r="M1063" s="3">
        <f t="shared" si="92"/>
        <v>17.485911599999962</v>
      </c>
      <c r="N1063" s="1">
        <f t="shared" si="96"/>
        <v>-2.4877716000000306E-2</v>
      </c>
      <c r="O1063" s="1">
        <f t="shared" si="97"/>
        <v>-702.87447609739365</v>
      </c>
      <c r="P1063" s="6" t="s">
        <v>1493</v>
      </c>
      <c r="Q1063" s="6">
        <v>1013</v>
      </c>
      <c r="R1063" s="6" t="s">
        <v>35</v>
      </c>
      <c r="S1063" s="6">
        <v>1.4</v>
      </c>
      <c r="T1063" s="6" t="s">
        <v>35</v>
      </c>
      <c r="U1063" s="6">
        <v>0</v>
      </c>
      <c r="V1063" s="6" t="s">
        <v>36</v>
      </c>
      <c r="W1063" s="3"/>
      <c r="X1063" s="3"/>
      <c r="Y1063" s="13">
        <v>41856.270833333299</v>
      </c>
      <c r="Z1063" s="13"/>
      <c r="AA1063" s="3">
        <v>23.256225449999999</v>
      </c>
      <c r="AB1063" s="3">
        <v>27.66770833</v>
      </c>
      <c r="AC1063" s="7">
        <v>6.86</v>
      </c>
      <c r="AD1063" s="11" t="s">
        <v>29</v>
      </c>
      <c r="AE1063" s="7">
        <v>9.9342213830000006</v>
      </c>
      <c r="AF1063" s="7">
        <v>0.72900019800000004</v>
      </c>
      <c r="AG1063" s="7">
        <v>3.0638712290000001</v>
      </c>
      <c r="AH1063" s="7">
        <v>44.807590329999996</v>
      </c>
      <c r="AI1063" s="7" t="s">
        <v>29</v>
      </c>
      <c r="AJ1063" s="7" t="s">
        <v>29</v>
      </c>
      <c r="AK1063" s="11">
        <v>-0.209639465</v>
      </c>
      <c r="AL1063" s="7">
        <v>3.4593369999999998E-3</v>
      </c>
      <c r="AM1063" s="1">
        <v>0.13803842646028799</v>
      </c>
      <c r="AN1063" s="1" t="s">
        <v>1494</v>
      </c>
      <c r="AO1063" s="1">
        <v>6.5</v>
      </c>
      <c r="AP1063" s="1">
        <v>-0.13052476715560199</v>
      </c>
      <c r="AQ1063" s="1">
        <v>0.99144504898606201</v>
      </c>
    </row>
    <row r="1064" spans="1:43" s="1" customFormat="1">
      <c r="A1064" s="9">
        <f t="shared" si="93"/>
        <v>41856.274305555562</v>
      </c>
      <c r="B1064" s="9">
        <v>41856.107638888898</v>
      </c>
      <c r="C1064" s="9" t="str">
        <f t="shared" si="94"/>
        <v>20140805023500</v>
      </c>
      <c r="D1064" s="9" t="str">
        <f t="shared" si="95"/>
        <v>02</v>
      </c>
      <c r="E1064" s="9"/>
      <c r="F1064" s="5" t="s">
        <v>1431</v>
      </c>
      <c r="G1064" s="6">
        <v>248.107638888889</v>
      </c>
      <c r="H1064" s="6">
        <v>-0.42721735784378001</v>
      </c>
      <c r="I1064" s="6">
        <v>-0.90414895297012798</v>
      </c>
      <c r="J1064" s="7">
        <v>7682</v>
      </c>
      <c r="K1064" s="12">
        <v>1019</v>
      </c>
      <c r="L1064" s="3">
        <v>7725.5938809999998</v>
      </c>
      <c r="M1064" s="3">
        <f t="shared" si="92"/>
        <v>18.180705599999964</v>
      </c>
      <c r="N1064" s="1">
        <f t="shared" si="96"/>
        <v>-3.9389357999999673E-2</v>
      </c>
      <c r="O1064" s="1">
        <f t="shared" si="97"/>
        <v>-461.56389753801307</v>
      </c>
      <c r="W1064" s="3"/>
      <c r="X1064" s="3"/>
      <c r="Y1064" s="13">
        <v>41856.274305555598</v>
      </c>
      <c r="Z1064" s="13"/>
      <c r="AA1064" s="3">
        <v>23.256230200000001</v>
      </c>
      <c r="AB1064" s="3">
        <v>27.655208330000001</v>
      </c>
      <c r="AC1064" s="7">
        <v>6.86</v>
      </c>
      <c r="AD1064" s="11" t="s">
        <v>29</v>
      </c>
      <c r="AE1064" s="7">
        <v>10.929301130000001</v>
      </c>
      <c r="AF1064" s="7">
        <v>0.79741192699999996</v>
      </c>
      <c r="AG1064" s="7">
        <v>3.1615236979999999</v>
      </c>
      <c r="AH1064" s="7">
        <v>44.769474879999997</v>
      </c>
      <c r="AI1064" s="7" t="s">
        <v>29</v>
      </c>
      <c r="AJ1064" s="7" t="s">
        <v>29</v>
      </c>
      <c r="AK1064" s="11">
        <v>-0.20278528500000001</v>
      </c>
      <c r="AL1064" s="7">
        <v>8.3581039999999999E-3</v>
      </c>
      <c r="AM1064" s="1">
        <v>0.13803842646028799</v>
      </c>
      <c r="AN1064" s="1" t="s">
        <v>1495</v>
      </c>
      <c r="AO1064" s="1">
        <v>6.5833333333333304</v>
      </c>
      <c r="AP1064" s="1">
        <v>-0.15212194734409401</v>
      </c>
      <c r="AQ1064" s="1">
        <v>0.98836173192624199</v>
      </c>
    </row>
    <row r="1065" spans="1:43" s="1" customFormat="1">
      <c r="A1065" s="9">
        <f t="shared" si="93"/>
        <v>41856.277777777766</v>
      </c>
      <c r="B1065" s="9">
        <v>41856.111111111102</v>
      </c>
      <c r="C1065" s="9" t="str">
        <f t="shared" si="94"/>
        <v>20140805024000</v>
      </c>
      <c r="D1065" s="9" t="str">
        <f t="shared" si="95"/>
        <v>02</v>
      </c>
      <c r="E1065" s="9"/>
      <c r="F1065" s="5" t="s">
        <v>1432</v>
      </c>
      <c r="G1065" s="6">
        <v>248.111111111111</v>
      </c>
      <c r="H1065" s="6">
        <v>-0.42716331469655699</v>
      </c>
      <c r="I1065" s="6">
        <v>-0.90417448679856605</v>
      </c>
      <c r="J1065" s="7">
        <v>7742</v>
      </c>
      <c r="K1065" s="12">
        <v>1023</v>
      </c>
      <c r="L1065" s="3">
        <v>7816.4974089999996</v>
      </c>
      <c r="M1065" s="3">
        <f t="shared" si="92"/>
        <v>6.3577598000001672</v>
      </c>
      <c r="N1065" s="1">
        <f t="shared" si="96"/>
        <v>-4.9754813999999217E-2</v>
      </c>
      <c r="O1065" s="1">
        <f t="shared" si="97"/>
        <v>-127.78180217898648</v>
      </c>
      <c r="W1065" s="3"/>
      <c r="X1065" s="3"/>
      <c r="Y1065" s="13">
        <v>41856.277777777803</v>
      </c>
      <c r="Z1065" s="13"/>
      <c r="AA1065" s="3">
        <v>23.252542070000001</v>
      </c>
      <c r="AB1065" s="3">
        <v>27.66822917</v>
      </c>
      <c r="AC1065" s="7">
        <v>6.8636458339999997</v>
      </c>
      <c r="AD1065" s="11" t="s">
        <v>29</v>
      </c>
      <c r="AE1065" s="7">
        <v>10.03787402</v>
      </c>
      <c r="AF1065" s="7">
        <v>0.73159143699999996</v>
      </c>
      <c r="AG1065" s="7">
        <v>3.1452763309999998</v>
      </c>
      <c r="AH1065" s="7">
        <v>44.428071410000001</v>
      </c>
      <c r="AI1065" s="7" t="s">
        <v>29</v>
      </c>
      <c r="AJ1065" s="7" t="s">
        <v>29</v>
      </c>
      <c r="AK1065" s="11">
        <v>-0.19593110399999999</v>
      </c>
      <c r="AL1065" s="7">
        <v>1.3256871999999999E-2</v>
      </c>
      <c r="AM1065" s="1">
        <v>0.13688446597494999</v>
      </c>
      <c r="AN1065" s="1" t="s">
        <v>1496</v>
      </c>
      <c r="AO1065" s="1">
        <v>6.6666666666666696</v>
      </c>
      <c r="AP1065" s="1">
        <v>-0.17364672584685201</v>
      </c>
      <c r="AQ1065" s="1">
        <v>0.98480800900615595</v>
      </c>
    </row>
    <row r="1066" spans="1:43" s="1" customFormat="1">
      <c r="A1066" s="9">
        <f t="shared" si="93"/>
        <v>41856.281249999964</v>
      </c>
      <c r="B1066" s="9">
        <v>41856.114583333299</v>
      </c>
      <c r="C1066" s="9" t="str">
        <f t="shared" si="94"/>
        <v>20140805024500</v>
      </c>
      <c r="D1066" s="9" t="str">
        <f t="shared" si="95"/>
        <v>02</v>
      </c>
      <c r="E1066" s="9"/>
      <c r="F1066" s="5" t="s">
        <v>1434</v>
      </c>
      <c r="G1066" s="6">
        <v>248.114583333333</v>
      </c>
      <c r="H1066" s="6">
        <v>-0.42710927002323301</v>
      </c>
      <c r="I1066" s="6">
        <v>-0.90420001739671596</v>
      </c>
      <c r="J1066" s="7">
        <v>7804</v>
      </c>
      <c r="K1066" s="12">
        <v>1019</v>
      </c>
      <c r="L1066" s="3">
        <v>7848.2862080000004</v>
      </c>
      <c r="M1066" s="3">
        <f t="shared" si="92"/>
        <v>18.616530999999849</v>
      </c>
      <c r="N1066" s="1">
        <f t="shared" si="96"/>
        <v>-0.12314225200000095</v>
      </c>
      <c r="O1066" s="1">
        <f t="shared" si="97"/>
        <v>-151.17906890317147</v>
      </c>
      <c r="P1066" s="6" t="s">
        <v>1497</v>
      </c>
      <c r="Q1066" s="6">
        <v>1013</v>
      </c>
      <c r="R1066" s="6" t="s">
        <v>35</v>
      </c>
      <c r="S1066" s="6">
        <v>0.9</v>
      </c>
      <c r="T1066" s="6" t="s">
        <v>35</v>
      </c>
      <c r="U1066" s="6">
        <v>0</v>
      </c>
      <c r="V1066" s="6" t="s">
        <v>36</v>
      </c>
      <c r="W1066" s="3"/>
      <c r="X1066" s="3"/>
      <c r="Y1066" s="13">
        <v>41856.28125</v>
      </c>
      <c r="Z1066" s="13"/>
      <c r="AA1066" s="3">
        <v>23.246216189999998</v>
      </c>
      <c r="AB1066" s="3">
        <v>27.69947917</v>
      </c>
      <c r="AC1066" s="7">
        <v>6.8698958330000002</v>
      </c>
      <c r="AD1066" s="11" t="s">
        <v>29</v>
      </c>
      <c r="AE1066" s="7">
        <v>7.798942351</v>
      </c>
      <c r="AF1066" s="7">
        <v>0.56989081699999999</v>
      </c>
      <c r="AG1066" s="7">
        <v>3.047671958</v>
      </c>
      <c r="AH1066" s="7">
        <v>43.870033710000001</v>
      </c>
      <c r="AI1066" s="7" t="s">
        <v>29</v>
      </c>
      <c r="AJ1066" s="7" t="s">
        <v>29</v>
      </c>
      <c r="AK1066" s="11">
        <v>-0.18907692400000001</v>
      </c>
      <c r="AL1066" s="7">
        <v>1.8155640000000001E-2</v>
      </c>
      <c r="AM1066" s="1">
        <v>0.134928647470618</v>
      </c>
      <c r="AN1066" s="1" t="s">
        <v>1498</v>
      </c>
      <c r="AO1066" s="1">
        <v>6.75</v>
      </c>
      <c r="AP1066" s="1">
        <v>-0.19508885805239301</v>
      </c>
      <c r="AQ1066" s="1">
        <v>0.98078557160258695</v>
      </c>
    </row>
    <row r="1067" spans="1:43" s="1" customFormat="1">
      <c r="A1067" s="9">
        <f t="shared" si="93"/>
        <v>41856.284722222263</v>
      </c>
      <c r="B1067" s="9">
        <v>41856.118055555598</v>
      </c>
      <c r="C1067" s="9" t="str">
        <f t="shared" si="94"/>
        <v>20140805025000</v>
      </c>
      <c r="D1067" s="9" t="str">
        <f t="shared" si="95"/>
        <v>02</v>
      </c>
      <c r="E1067" s="9"/>
      <c r="F1067" s="5" t="s">
        <v>1435</v>
      </c>
      <c r="G1067" s="6">
        <v>248.118055555556</v>
      </c>
      <c r="H1067" s="6">
        <v>-0.42705522382400302</v>
      </c>
      <c r="I1067" s="6">
        <v>-0.90422554476448502</v>
      </c>
      <c r="J1067" s="7">
        <v>7858</v>
      </c>
      <c r="K1067" s="12">
        <v>1024</v>
      </c>
      <c r="L1067" s="3">
        <v>7941.3688629999997</v>
      </c>
      <c r="M1067" s="3">
        <f t="shared" si="92"/>
        <v>15.765507000000071</v>
      </c>
      <c r="N1067" s="1">
        <f t="shared" si="96"/>
        <v>-0.10531364999999937</v>
      </c>
      <c r="O1067" s="1">
        <f t="shared" si="97"/>
        <v>-149.70050890839093</v>
      </c>
      <c r="W1067" s="3"/>
      <c r="X1067" s="3"/>
      <c r="Y1067" s="13">
        <v>41856.284722222197</v>
      </c>
      <c r="Z1067" s="13"/>
      <c r="AA1067" s="3">
        <v>23.23989031</v>
      </c>
      <c r="AB1067" s="3">
        <v>27.724583330000002</v>
      </c>
      <c r="AC1067" s="7">
        <v>6.8761458339999999</v>
      </c>
      <c r="AD1067" s="11" t="s">
        <v>29</v>
      </c>
      <c r="AE1067" s="7">
        <v>8.4954979670000004</v>
      </c>
      <c r="AF1067" s="7">
        <v>0.62223614299999996</v>
      </c>
      <c r="AG1067" s="7">
        <v>3.0460688650000001</v>
      </c>
      <c r="AH1067" s="7">
        <v>43.716202690000003</v>
      </c>
      <c r="AI1067" s="7" t="s">
        <v>29</v>
      </c>
      <c r="AJ1067" s="7" t="s">
        <v>29</v>
      </c>
      <c r="AK1067" s="11">
        <v>-0.181392373</v>
      </c>
      <c r="AL1067" s="7">
        <v>1.6899296000000001E-2</v>
      </c>
      <c r="AM1067" s="1">
        <v>0.133000773277967</v>
      </c>
      <c r="AN1067" s="1" t="s">
        <v>1499</v>
      </c>
      <c r="AO1067" s="1">
        <v>6.8333333333333304</v>
      </c>
      <c r="AP1067" s="1">
        <v>-0.21643813868432901</v>
      </c>
      <c r="AQ1067" s="1">
        <v>0.976296334174652</v>
      </c>
    </row>
    <row r="1068" spans="1:43" s="1" customFormat="1">
      <c r="A1068" s="9">
        <f t="shared" si="93"/>
        <v>41856.288194444467</v>
      </c>
      <c r="B1068" s="9">
        <v>41856.121527777803</v>
      </c>
      <c r="C1068" s="9" t="str">
        <f t="shared" si="94"/>
        <v>20140805025500</v>
      </c>
      <c r="D1068" s="9" t="str">
        <f t="shared" si="95"/>
        <v>02</v>
      </c>
      <c r="E1068" s="9"/>
      <c r="F1068" s="5" t="s">
        <v>1436</v>
      </c>
      <c r="G1068" s="6">
        <v>248.121527777778</v>
      </c>
      <c r="H1068" s="6">
        <v>-0.42700117609905902</v>
      </c>
      <c r="I1068" s="6">
        <v>-0.90425106890178497</v>
      </c>
      <c r="J1068" s="7">
        <v>7936</v>
      </c>
      <c r="K1068" s="12">
        <v>1024</v>
      </c>
      <c r="L1068" s="3">
        <v>8020.196398</v>
      </c>
      <c r="M1068" s="3">
        <f t="shared" si="92"/>
        <v>8.9336294000000631</v>
      </c>
      <c r="N1068" s="1">
        <f t="shared" si="96"/>
        <v>-7.4631875999999403E-2</v>
      </c>
      <c r="O1068" s="1">
        <f t="shared" si="97"/>
        <v>-119.70259731914196</v>
      </c>
      <c r="W1068" s="3"/>
      <c r="X1068" s="3"/>
      <c r="Y1068" s="13">
        <v>41856.288194444402</v>
      </c>
      <c r="Z1068" s="13"/>
      <c r="AA1068" s="3">
        <v>23.23356442</v>
      </c>
      <c r="AB1068" s="3">
        <v>27.751979169999998</v>
      </c>
      <c r="AC1068" s="7">
        <v>6.8823958340000004</v>
      </c>
      <c r="AD1068" s="11" t="s">
        <v>29</v>
      </c>
      <c r="AE1068" s="7">
        <v>9.7901381129999994</v>
      </c>
      <c r="AF1068" s="7">
        <v>0.71635409699999997</v>
      </c>
      <c r="AG1068" s="7">
        <v>3.0835185599999999</v>
      </c>
      <c r="AH1068" s="7">
        <v>43.522651289999999</v>
      </c>
      <c r="AI1068" s="7" t="s">
        <v>29</v>
      </c>
      <c r="AJ1068" s="7" t="s">
        <v>29</v>
      </c>
      <c r="AK1068" s="11">
        <v>-0.17370782300000001</v>
      </c>
      <c r="AL1068" s="7">
        <v>1.5642952000000002E-2</v>
      </c>
      <c r="AM1068" s="1">
        <v>0.131100445049076</v>
      </c>
      <c r="AN1068" s="1" t="s">
        <v>1500</v>
      </c>
      <c r="AO1068" s="1">
        <v>6.9166666666666696</v>
      </c>
      <c r="AP1068" s="1">
        <v>-0.23768440665851701</v>
      </c>
      <c r="AQ1068" s="1">
        <v>0.97134243335262005</v>
      </c>
    </row>
    <row r="1069" spans="1:43" s="1" customFormat="1">
      <c r="A1069" s="9">
        <f t="shared" si="93"/>
        <v>41856.291666666664</v>
      </c>
      <c r="B1069" s="9">
        <v>41856.125</v>
      </c>
      <c r="C1069" s="9" t="str">
        <f t="shared" si="94"/>
        <v>20140805030000</v>
      </c>
      <c r="D1069" s="9" t="str">
        <f t="shared" si="95"/>
        <v>03</v>
      </c>
      <c r="E1069" s="9"/>
      <c r="F1069" s="5" t="s">
        <v>1438</v>
      </c>
      <c r="G1069" s="6">
        <v>248.125</v>
      </c>
      <c r="H1069" s="6">
        <v>-0.42694712684859398</v>
      </c>
      <c r="I1069" s="6">
        <v>-0.90427658980852199</v>
      </c>
      <c r="J1069" s="7">
        <v>7988</v>
      </c>
      <c r="K1069" s="12">
        <v>1023</v>
      </c>
      <c r="L1069" s="3">
        <v>8064.8645450000004</v>
      </c>
      <c r="M1069" s="3">
        <f t="shared" si="92"/>
        <v>10.50007399999995</v>
      </c>
      <c r="N1069" s="1">
        <f t="shared" si="96"/>
        <v>-0.13309303800000122</v>
      </c>
      <c r="O1069" s="1">
        <f t="shared" si="97"/>
        <v>-78.892736673422803</v>
      </c>
      <c r="P1069" s="6" t="s">
        <v>1501</v>
      </c>
      <c r="Q1069" s="6">
        <v>1013</v>
      </c>
      <c r="R1069" s="6" t="s">
        <v>35</v>
      </c>
      <c r="S1069" s="6">
        <v>0.3</v>
      </c>
      <c r="T1069" s="6" t="s">
        <v>35</v>
      </c>
      <c r="U1069" s="6">
        <v>0</v>
      </c>
      <c r="V1069" s="6" t="s">
        <v>36</v>
      </c>
      <c r="W1069" s="3"/>
      <c r="X1069" s="3"/>
      <c r="Y1069" s="13">
        <v>41856.291666666701</v>
      </c>
      <c r="Z1069" s="13"/>
      <c r="AA1069" s="3">
        <v>23.22723852</v>
      </c>
      <c r="AB1069" s="3">
        <v>27.783229169999998</v>
      </c>
      <c r="AC1069" s="7">
        <v>6.8886458340000001</v>
      </c>
      <c r="AD1069" s="11" t="s">
        <v>29</v>
      </c>
      <c r="AE1069" s="7">
        <v>11.96687517</v>
      </c>
      <c r="AF1069" s="7">
        <v>0.87183531400000003</v>
      </c>
      <c r="AG1069" s="7">
        <v>3.1811747260000001</v>
      </c>
      <c r="AH1069" s="7">
        <v>43.254180810000001</v>
      </c>
      <c r="AI1069" s="7" t="s">
        <v>29</v>
      </c>
      <c r="AJ1069" s="7" t="s">
        <v>29</v>
      </c>
      <c r="AK1069" s="11">
        <v>-0.166023273</v>
      </c>
      <c r="AL1069" s="7">
        <v>1.4386608E-2</v>
      </c>
      <c r="AM1069" s="1">
        <v>0.12922726889824199</v>
      </c>
      <c r="AN1069" s="1" t="s">
        <v>1502</v>
      </c>
      <c r="AO1069" s="1">
        <v>7</v>
      </c>
      <c r="AP1069" s="1">
        <v>-0.25881754991917799</v>
      </c>
      <c r="AQ1069" s="1">
        <v>0.96592622692099706</v>
      </c>
    </row>
    <row r="1070" spans="1:43" s="1" customFormat="1">
      <c r="A1070" s="9">
        <f t="shared" si="93"/>
        <v>41856.295138888861</v>
      </c>
      <c r="B1070" s="9">
        <v>41856.128472222197</v>
      </c>
      <c r="C1070" s="9" t="str">
        <f t="shared" si="94"/>
        <v>20140805030500</v>
      </c>
      <c r="D1070" s="9" t="str">
        <f t="shared" si="95"/>
        <v>03</v>
      </c>
      <c r="E1070" s="9"/>
      <c r="F1070" s="5" t="s">
        <v>1439</v>
      </c>
      <c r="G1070" s="6">
        <v>248.128472222222</v>
      </c>
      <c r="H1070" s="6">
        <v>-0.42689307607280202</v>
      </c>
      <c r="I1070" s="6">
        <v>-0.90430210748460704</v>
      </c>
      <c r="J1070" s="7">
        <v>8040</v>
      </c>
      <c r="K1070" s="12">
        <v>1023</v>
      </c>
      <c r="L1070" s="3">
        <v>8117.3649150000001</v>
      </c>
      <c r="M1070" s="3">
        <f t="shared" si="92"/>
        <v>12.501554399999986</v>
      </c>
      <c r="N1070" s="1">
        <f t="shared" si="96"/>
        <v>-0.15154353799999995</v>
      </c>
      <c r="O1070" s="1">
        <f t="shared" si="97"/>
        <v>-82.494803572554773</v>
      </c>
      <c r="W1070" s="3"/>
      <c r="X1070" s="3"/>
      <c r="Y1070" s="13">
        <v>41856.295138888898</v>
      </c>
      <c r="Z1070" s="13"/>
      <c r="AA1070" s="3">
        <v>23.22587163</v>
      </c>
      <c r="AB1070" s="3">
        <v>27.780208330000001</v>
      </c>
      <c r="AC1070" s="7">
        <v>6.8948958329999996</v>
      </c>
      <c r="AD1070" s="11" t="s">
        <v>29</v>
      </c>
      <c r="AE1070" s="7">
        <v>10.39236743</v>
      </c>
      <c r="AF1070" s="7">
        <v>0.75937047400000002</v>
      </c>
      <c r="AG1070" s="7">
        <v>2.9729149769999998</v>
      </c>
      <c r="AH1070" s="7">
        <v>42.952243789999997</v>
      </c>
      <c r="AI1070" s="7" t="s">
        <v>29</v>
      </c>
      <c r="AJ1070" s="7" t="s">
        <v>29</v>
      </c>
      <c r="AK1070" s="11">
        <v>-0.15807310599999999</v>
      </c>
      <c r="AL1070" s="7">
        <v>1.7316779000000001E-2</v>
      </c>
      <c r="AM1070" s="1">
        <v>0.127380857167186</v>
      </c>
      <c r="AN1070" s="1" t="s">
        <v>1503</v>
      </c>
      <c r="AO1070" s="1">
        <v>7.0833333333333304</v>
      </c>
      <c r="AP1070" s="1">
        <v>-0.27982751025167601</v>
      </c>
      <c r="AQ1070" s="1">
        <v>0.96005029269635</v>
      </c>
    </row>
    <row r="1071" spans="1:43" s="1" customFormat="1">
      <c r="A1071" s="9">
        <f t="shared" si="93"/>
        <v>41856.298611111066</v>
      </c>
      <c r="B1071" s="9">
        <v>41856.131944444402</v>
      </c>
      <c r="C1071" s="9" t="str">
        <f t="shared" si="94"/>
        <v>20140805031000</v>
      </c>
      <c r="D1071" s="9" t="str">
        <f t="shared" si="95"/>
        <v>03</v>
      </c>
      <c r="E1071" s="9"/>
      <c r="F1071" s="5" t="s">
        <v>1440</v>
      </c>
      <c r="G1071" s="6">
        <v>248.131944444444</v>
      </c>
      <c r="H1071" s="6">
        <v>-0.42683902377187499</v>
      </c>
      <c r="I1071" s="6">
        <v>-0.90432762192994698</v>
      </c>
      <c r="J1071" s="7">
        <v>8094</v>
      </c>
      <c r="K1071" s="12">
        <v>1024</v>
      </c>
      <c r="L1071" s="3">
        <v>8179.872687</v>
      </c>
      <c r="M1071" s="3">
        <f t="shared" si="92"/>
        <v>6.0636565999999217</v>
      </c>
      <c r="N1071" s="1">
        <f t="shared" si="96"/>
        <v>-0.16170164999999911</v>
      </c>
      <c r="O1071" s="1">
        <f t="shared" si="97"/>
        <v>-37.499039743873702</v>
      </c>
      <c r="W1071" s="3"/>
      <c r="X1071" s="3"/>
      <c r="Y1071" s="13">
        <v>41856.298611111102</v>
      </c>
      <c r="Z1071" s="13"/>
      <c r="AA1071" s="3">
        <v>23.224715759999999</v>
      </c>
      <c r="AB1071" s="3">
        <v>27.766562499999999</v>
      </c>
      <c r="AC1071" s="7">
        <v>6.9011458330000002</v>
      </c>
      <c r="AD1071" s="11" t="s">
        <v>29</v>
      </c>
      <c r="AE1071" s="7">
        <v>8.8748694940000004</v>
      </c>
      <c r="AF1071" s="7">
        <v>0.65146641900000002</v>
      </c>
      <c r="AG1071" s="7">
        <v>2.7426876999999998</v>
      </c>
      <c r="AH1071" s="7">
        <v>42.840589459999997</v>
      </c>
      <c r="AI1071" s="7" t="s">
        <v>29</v>
      </c>
      <c r="AJ1071" s="7" t="s">
        <v>29</v>
      </c>
      <c r="AK1071" s="11">
        <v>-0.15012293800000001</v>
      </c>
      <c r="AL1071" s="7">
        <v>2.024695E-2</v>
      </c>
      <c r="AM1071" s="1">
        <v>0.12556082685661701</v>
      </c>
      <c r="AN1071" s="1" t="s">
        <v>1504</v>
      </c>
      <c r="AO1071" s="1">
        <v>7.1666666666666696</v>
      </c>
      <c r="AP1071" s="1">
        <v>-0.30070428806968202</v>
      </c>
      <c r="AQ1071" s="1">
        <v>0.95371742730040598</v>
      </c>
    </row>
    <row r="1072" spans="1:43" s="1" customFormat="1">
      <c r="A1072" s="9">
        <f t="shared" si="93"/>
        <v>41856.302083333365</v>
      </c>
      <c r="B1072" s="9">
        <v>41856.135416666701</v>
      </c>
      <c r="C1072" s="9" t="str">
        <f t="shared" si="94"/>
        <v>20140805031500</v>
      </c>
      <c r="D1072" s="9" t="str">
        <f t="shared" si="95"/>
        <v>03</v>
      </c>
      <c r="E1072" s="9"/>
      <c r="F1072" s="5" t="s">
        <v>1442</v>
      </c>
      <c r="G1072" s="6">
        <v>248.135416666667</v>
      </c>
      <c r="H1072" s="6">
        <v>-0.42678496994600801</v>
      </c>
      <c r="I1072" s="6">
        <v>-0.90435313314445098</v>
      </c>
      <c r="J1072" s="7">
        <v>8124</v>
      </c>
      <c r="K1072" s="12">
        <v>1024</v>
      </c>
      <c r="L1072" s="3">
        <v>8210.1909699999997</v>
      </c>
      <c r="M1072" s="3">
        <f t="shared" si="92"/>
        <v>2.4412533999999142</v>
      </c>
      <c r="N1072" s="1">
        <f t="shared" si="96"/>
        <v>-0.22700398000000063</v>
      </c>
      <c r="O1072" s="1">
        <f t="shared" si="97"/>
        <v>-10.754231709945824</v>
      </c>
      <c r="P1072" s="6" t="s">
        <v>1505</v>
      </c>
      <c r="Q1072" s="6">
        <v>1013</v>
      </c>
      <c r="R1072" s="6" t="s">
        <v>35</v>
      </c>
      <c r="S1072" s="6">
        <v>0.5</v>
      </c>
      <c r="T1072" s="6" t="s">
        <v>35</v>
      </c>
      <c r="U1072" s="6">
        <v>0</v>
      </c>
      <c r="V1072" s="6" t="s">
        <v>36</v>
      </c>
      <c r="W1072" s="3"/>
      <c r="X1072" s="3"/>
      <c r="Y1072" s="13">
        <v>41856.302083333299</v>
      </c>
      <c r="Z1072" s="13"/>
      <c r="AA1072" s="3">
        <v>23.218389859999998</v>
      </c>
      <c r="AB1072" s="3">
        <v>27.747812499999998</v>
      </c>
      <c r="AC1072" s="7">
        <v>6.9073958329999998</v>
      </c>
      <c r="AD1072" s="11" t="s">
        <v>29</v>
      </c>
      <c r="AE1072" s="7">
        <v>12.233263389999999</v>
      </c>
      <c r="AF1072" s="7">
        <v>0.89401708800000002</v>
      </c>
      <c r="AG1072" s="7">
        <v>2.7915265730000001</v>
      </c>
      <c r="AH1072" s="7">
        <v>43.617792389999998</v>
      </c>
      <c r="AI1072" s="7" t="s">
        <v>29</v>
      </c>
      <c r="AJ1072" s="7" t="s">
        <v>29</v>
      </c>
      <c r="AK1072" s="11">
        <v>-0.142172771</v>
      </c>
      <c r="AL1072" s="7">
        <v>2.3177122000000001E-2</v>
      </c>
      <c r="AM1072" s="1">
        <v>0.123766801319489</v>
      </c>
      <c r="AN1072" s="1" t="s">
        <v>1506</v>
      </c>
      <c r="AO1072" s="1">
        <v>7.25</v>
      </c>
      <c r="AP1072" s="1">
        <v>-0.32143794717442198</v>
      </c>
      <c r="AQ1072" s="1">
        <v>0.94693064482901501</v>
      </c>
    </row>
    <row r="1073" spans="1:43" s="1" customFormat="1">
      <c r="A1073" s="9">
        <f t="shared" si="93"/>
        <v>41856.305555555562</v>
      </c>
      <c r="B1073" s="9">
        <v>41856.138888888898</v>
      </c>
      <c r="C1073" s="9" t="str">
        <f t="shared" si="94"/>
        <v>20140805032000</v>
      </c>
      <c r="D1073" s="9" t="str">
        <f t="shared" si="95"/>
        <v>03</v>
      </c>
      <c r="E1073" s="9"/>
      <c r="F1073" s="5" t="s">
        <v>1443</v>
      </c>
      <c r="G1073" s="6">
        <v>248.138888888889</v>
      </c>
      <c r="H1073" s="6">
        <v>-0.42673091459539098</v>
      </c>
      <c r="I1073" s="6">
        <v>-0.90437864112802901</v>
      </c>
      <c r="J1073" s="7">
        <v>8176</v>
      </c>
      <c r="K1073" s="12">
        <v>1019</v>
      </c>
      <c r="L1073" s="3">
        <v>8222.3972369999992</v>
      </c>
      <c r="M1073" s="3">
        <f t="shared" si="92"/>
        <v>13.724549600000319</v>
      </c>
      <c r="N1073" s="1">
        <f t="shared" si="96"/>
        <v>-0.2736485079999994</v>
      </c>
      <c r="O1073" s="1">
        <f t="shared" si="97"/>
        <v>-50.153935427268436</v>
      </c>
      <c r="W1073" s="3"/>
      <c r="X1073" s="3"/>
      <c r="Y1073" s="13">
        <v>41856.305555555598</v>
      </c>
      <c r="Z1073" s="13"/>
      <c r="AA1073" s="3">
        <v>23.215756840000001</v>
      </c>
      <c r="AB1073" s="3">
        <v>27.75822917</v>
      </c>
      <c r="AC1073" s="7">
        <v>6.9136458340000004</v>
      </c>
      <c r="AD1073" s="11" t="s">
        <v>29</v>
      </c>
      <c r="AE1073" s="7">
        <v>18.493972889999998</v>
      </c>
      <c r="AF1073" s="7">
        <v>1.3506135340000001</v>
      </c>
      <c r="AG1073" s="7">
        <v>2.7549348180000002</v>
      </c>
      <c r="AH1073" s="7">
        <v>43.001186490000002</v>
      </c>
      <c r="AI1073" s="7" t="s">
        <v>29</v>
      </c>
      <c r="AJ1073" s="7" t="s">
        <v>29</v>
      </c>
      <c r="AK1073" s="11">
        <v>-0.13428758700000001</v>
      </c>
      <c r="AL1073" s="7">
        <v>2.1887943999999999E-2</v>
      </c>
      <c r="AM1073" s="1">
        <v>0.12199840871611101</v>
      </c>
      <c r="AN1073" s="1" t="s">
        <v>1507</v>
      </c>
      <c r="AO1073" s="1">
        <v>7.3333333333333304</v>
      </c>
      <c r="AP1073" s="1">
        <v>-0.342018619483762</v>
      </c>
      <c r="AQ1073" s="1">
        <v>0.939693175417605</v>
      </c>
    </row>
    <row r="1074" spans="1:43" s="1" customFormat="1">
      <c r="A1074" s="9">
        <f t="shared" si="93"/>
        <v>41856.309027777766</v>
      </c>
      <c r="B1074" s="9">
        <v>41856.142361111102</v>
      </c>
      <c r="C1074" s="9" t="str">
        <f t="shared" si="94"/>
        <v>20140805032500</v>
      </c>
      <c r="D1074" s="9" t="str">
        <f t="shared" si="95"/>
        <v>03</v>
      </c>
      <c r="E1074" s="9"/>
      <c r="F1074" s="5" t="s">
        <v>1444</v>
      </c>
      <c r="G1074" s="6">
        <v>248.142361111111</v>
      </c>
      <c r="H1074" s="6">
        <v>-0.42667685772021902</v>
      </c>
      <c r="I1074" s="6">
        <v>-0.90440414588059004</v>
      </c>
      <c r="J1074" s="7">
        <v>8212</v>
      </c>
      <c r="K1074" s="12">
        <v>1023</v>
      </c>
      <c r="L1074" s="3">
        <v>8291.0199850000008</v>
      </c>
      <c r="M1074" s="3">
        <f t="shared" si="92"/>
        <v>9.6923759999997863</v>
      </c>
      <c r="N1074" s="1">
        <f t="shared" si="96"/>
        <v>-0.13910486600000027</v>
      </c>
      <c r="O1074" s="1">
        <f t="shared" si="97"/>
        <v>-69.676757389635583</v>
      </c>
      <c r="W1074" s="3"/>
      <c r="X1074" s="3"/>
      <c r="Y1074" s="13">
        <v>41856.309027777803</v>
      </c>
      <c r="Z1074" s="13"/>
      <c r="AA1074" s="3">
        <v>23.21576159</v>
      </c>
      <c r="AB1074" s="3">
        <v>27.78947917</v>
      </c>
      <c r="AC1074" s="7">
        <v>6.9198958340000001</v>
      </c>
      <c r="AD1074" s="11" t="s">
        <v>29</v>
      </c>
      <c r="AE1074" s="7">
        <v>26.827764810000001</v>
      </c>
      <c r="AF1074" s="7">
        <v>1.9600998089999999</v>
      </c>
      <c r="AG1074" s="7">
        <v>2.6573211919999999</v>
      </c>
      <c r="AH1074" s="7">
        <v>41.389002920000003</v>
      </c>
      <c r="AI1074" s="7" t="s">
        <v>29</v>
      </c>
      <c r="AJ1074" s="7" t="s">
        <v>29</v>
      </c>
      <c r="AK1074" s="11">
        <v>-0.126402403</v>
      </c>
      <c r="AL1074" s="7">
        <v>2.0598767E-2</v>
      </c>
      <c r="AM1074" s="1">
        <v>0.120255283362408</v>
      </c>
      <c r="AN1074" s="1" t="s">
        <v>1508</v>
      </c>
      <c r="AO1074" s="1">
        <v>7.4166666666666696</v>
      </c>
      <c r="AP1074" s="1">
        <v>-0.36243650972887598</v>
      </c>
      <c r="AQ1074" s="1">
        <v>0.93200846370381796</v>
      </c>
    </row>
    <row r="1075" spans="1:43" s="1" customFormat="1">
      <c r="A1075" s="9">
        <f t="shared" si="93"/>
        <v>41856.312499999964</v>
      </c>
      <c r="B1075" s="9">
        <v>41856.145833333299</v>
      </c>
      <c r="C1075" s="9" t="str">
        <f t="shared" si="94"/>
        <v>20140805033000</v>
      </c>
      <c r="D1075" s="9" t="str">
        <f t="shared" si="95"/>
        <v>03</v>
      </c>
      <c r="E1075" s="9"/>
      <c r="F1075" s="5" t="s">
        <v>1446</v>
      </c>
      <c r="G1075" s="6">
        <v>248.145833333333</v>
      </c>
      <c r="H1075" s="6">
        <v>-0.42662279932068498</v>
      </c>
      <c r="I1075" s="6">
        <v>-0.90442964740204201</v>
      </c>
      <c r="J1075" s="7">
        <v>8260</v>
      </c>
      <c r="K1075" s="12">
        <v>1023</v>
      </c>
      <c r="L1075" s="3">
        <v>8339.4818649999997</v>
      </c>
      <c r="M1075" s="3">
        <f t="shared" si="92"/>
        <v>15.017024400000082</v>
      </c>
      <c r="N1075" s="1">
        <f t="shared" si="96"/>
        <v>-0.16543310200000008</v>
      </c>
      <c r="O1075" s="1">
        <f t="shared" si="97"/>
        <v>-90.773999994270042</v>
      </c>
      <c r="P1075" s="6" t="s">
        <v>1509</v>
      </c>
      <c r="Q1075" s="6">
        <v>1013</v>
      </c>
      <c r="R1075" s="6" t="s">
        <v>35</v>
      </c>
      <c r="S1075" s="6">
        <v>0.8</v>
      </c>
      <c r="T1075" s="6" t="s">
        <v>35</v>
      </c>
      <c r="U1075" s="6">
        <v>0</v>
      </c>
      <c r="V1075" s="6" t="s">
        <v>36</v>
      </c>
      <c r="W1075" s="3"/>
      <c r="X1075" s="3"/>
      <c r="Y1075" s="13">
        <v>41856.3125</v>
      </c>
      <c r="Z1075" s="13"/>
      <c r="AA1075" s="3">
        <v>23.22199148</v>
      </c>
      <c r="AB1075" s="3">
        <v>27.8084375</v>
      </c>
      <c r="AC1075" s="7">
        <v>6.92</v>
      </c>
      <c r="AD1075" s="11" t="s">
        <v>29</v>
      </c>
      <c r="AE1075" s="7">
        <v>29.412896199999999</v>
      </c>
      <c r="AF1075" s="7">
        <v>2.1537255329999998</v>
      </c>
      <c r="AG1075" s="7">
        <v>2.6077100309999999</v>
      </c>
      <c r="AH1075" s="7">
        <v>40.762313329999998</v>
      </c>
      <c r="AI1075" s="7" t="s">
        <v>29</v>
      </c>
      <c r="AJ1075" s="7" t="s">
        <v>29</v>
      </c>
      <c r="AK1075" s="11">
        <v>-0.11851721899999999</v>
      </c>
      <c r="AL1075" s="7">
        <v>1.9309590000000001E-2</v>
      </c>
      <c r="AM1075" s="1">
        <v>0.12022644346174099</v>
      </c>
      <c r="AN1075" s="1" t="s">
        <v>1510</v>
      </c>
      <c r="AO1075" s="1">
        <v>7.5</v>
      </c>
      <c r="AP1075" s="1">
        <v>-0.38268190011625203</v>
      </c>
      <c r="AQ1075" s="1">
        <v>0.923880167188048</v>
      </c>
    </row>
    <row r="1076" spans="1:43" s="1" customFormat="1">
      <c r="A1076" s="9">
        <f t="shared" si="93"/>
        <v>41856.315972222263</v>
      </c>
      <c r="B1076" s="9">
        <v>41856.149305555598</v>
      </c>
      <c r="C1076" s="9" t="str">
        <f t="shared" si="94"/>
        <v>20140805033500</v>
      </c>
      <c r="D1076" s="9" t="str">
        <f t="shared" si="95"/>
        <v>03</v>
      </c>
      <c r="E1076" s="9"/>
      <c r="F1076" s="5" t="s">
        <v>1447</v>
      </c>
      <c r="G1076" s="6">
        <v>248.149305555556</v>
      </c>
      <c r="H1076" s="6">
        <v>-0.42656873939698298</v>
      </c>
      <c r="I1076" s="6">
        <v>-0.90445514569229402</v>
      </c>
      <c r="J1076" s="7">
        <v>8310</v>
      </c>
      <c r="K1076" s="12">
        <v>1026</v>
      </c>
      <c r="L1076" s="3">
        <v>8414.5669870000002</v>
      </c>
      <c r="M1076" s="3">
        <f t="shared" si="92"/>
        <v>-2.4720454000002063</v>
      </c>
      <c r="N1076" s="1">
        <f t="shared" si="96"/>
        <v>-0.21145568000000026</v>
      </c>
      <c r="O1076" s="1">
        <f t="shared" si="97"/>
        <v>11.690607696138516</v>
      </c>
      <c r="W1076" s="3"/>
      <c r="X1076" s="3"/>
      <c r="Y1076" s="13">
        <v>41856.315972222197</v>
      </c>
      <c r="Z1076" s="13"/>
      <c r="AA1076" s="3">
        <v>23.230753629999999</v>
      </c>
      <c r="AB1076" s="3">
        <v>27.841562499999998</v>
      </c>
      <c r="AC1076" s="7">
        <v>6.924791667</v>
      </c>
      <c r="AD1076" s="11" t="s">
        <v>29</v>
      </c>
      <c r="AE1076" s="7">
        <v>31.256900760000001</v>
      </c>
      <c r="AF1076" s="7">
        <v>2.2902378460000001</v>
      </c>
      <c r="AG1076" s="7">
        <v>2.577626</v>
      </c>
      <c r="AH1076" s="7">
        <v>40.187461570000004</v>
      </c>
      <c r="AI1076" s="7" t="s">
        <v>29</v>
      </c>
      <c r="AJ1076" s="7" t="s">
        <v>29</v>
      </c>
      <c r="AK1076" s="11">
        <v>-0.110453311</v>
      </c>
      <c r="AL1076" s="7">
        <v>2.0369300999999999E-2</v>
      </c>
      <c r="AM1076" s="1">
        <v>0.11890724940252299</v>
      </c>
      <c r="AN1076" s="1" t="s">
        <v>1511</v>
      </c>
      <c r="AO1076" s="1">
        <v>7.5833333333333304</v>
      </c>
      <c r="AP1076" s="1">
        <v>-0.40274515495282998</v>
      </c>
      <c r="AQ1076" s="1">
        <v>0.915312154492674</v>
      </c>
    </row>
    <row r="1077" spans="1:43" s="1" customFormat="1">
      <c r="A1077" s="9">
        <f t="shared" si="93"/>
        <v>41856.319444444467</v>
      </c>
      <c r="B1077" s="9">
        <v>41856.152777777803</v>
      </c>
      <c r="C1077" s="9" t="str">
        <f t="shared" si="94"/>
        <v>20140805034000</v>
      </c>
      <c r="D1077" s="9" t="str">
        <f t="shared" si="95"/>
        <v>03</v>
      </c>
      <c r="E1077" s="9"/>
      <c r="F1077" s="5" t="s">
        <v>1448</v>
      </c>
      <c r="G1077" s="6">
        <v>248.152777777778</v>
      </c>
      <c r="H1077" s="6">
        <v>-0.42651467794930498</v>
      </c>
      <c r="I1077" s="6">
        <v>-0.90448064075125501</v>
      </c>
      <c r="J1077" s="7">
        <v>8314</v>
      </c>
      <c r="K1077" s="12">
        <v>1024</v>
      </c>
      <c r="L1077" s="3">
        <v>8402.2067599999991</v>
      </c>
      <c r="M1077" s="3">
        <f t="shared" si="92"/>
        <v>0.40424380000004023</v>
      </c>
      <c r="N1077" s="1">
        <f t="shared" si="96"/>
        <v>-0.20171210799999956</v>
      </c>
      <c r="O1077" s="1">
        <f t="shared" si="97"/>
        <v>-2.0040631373503919</v>
      </c>
      <c r="W1077" s="3"/>
      <c r="X1077" s="3"/>
      <c r="Y1077" s="13">
        <v>41856.319444444402</v>
      </c>
      <c r="Z1077" s="13"/>
      <c r="AA1077" s="3">
        <v>23.24341969</v>
      </c>
      <c r="AB1077" s="3">
        <v>27.897812500000001</v>
      </c>
      <c r="AC1077" s="7">
        <v>6.9372916670000002</v>
      </c>
      <c r="AD1077" s="11" t="s">
        <v>29</v>
      </c>
      <c r="AE1077" s="7">
        <v>32.065400390000001</v>
      </c>
      <c r="AF1077" s="7">
        <v>2.3462108869999998</v>
      </c>
      <c r="AG1077" s="7">
        <v>2.5776463469999999</v>
      </c>
      <c r="AH1077" s="7">
        <v>39.669130729999999</v>
      </c>
      <c r="AI1077" s="7" t="s">
        <v>29</v>
      </c>
      <c r="AJ1077" s="7" t="s">
        <v>29</v>
      </c>
      <c r="AK1077" s="11">
        <v>-0.102389403</v>
      </c>
      <c r="AL1077" s="7">
        <v>2.1429011000000001E-2</v>
      </c>
      <c r="AM1077" s="1">
        <v>0.11553360716464101</v>
      </c>
      <c r="AN1077" s="1" t="s">
        <v>1512</v>
      </c>
      <c r="AO1077" s="1">
        <v>7.6666666666666696</v>
      </c>
      <c r="AP1077" s="1">
        <v>-0.42261672523206001</v>
      </c>
      <c r="AQ1077" s="1">
        <v>0.90630850352081005</v>
      </c>
    </row>
    <row r="1078" spans="1:43" s="1" customFormat="1">
      <c r="A1078" s="9">
        <f t="shared" si="93"/>
        <v>41856.322916666664</v>
      </c>
      <c r="B1078" s="9">
        <v>41856.15625</v>
      </c>
      <c r="C1078" s="9" t="str">
        <f t="shared" si="94"/>
        <v>20140805034500</v>
      </c>
      <c r="D1078" s="9" t="str">
        <f t="shared" si="95"/>
        <v>03</v>
      </c>
      <c r="E1078" s="9"/>
      <c r="F1078" s="5" t="s">
        <v>1450</v>
      </c>
      <c r="G1078" s="6">
        <v>248.15625</v>
      </c>
      <c r="H1078" s="6">
        <v>-0.42646061497784399</v>
      </c>
      <c r="I1078" s="6">
        <v>-0.90450613257883405</v>
      </c>
      <c r="J1078" s="7">
        <v>8316</v>
      </c>
      <c r="K1078" s="12">
        <v>1024</v>
      </c>
      <c r="L1078" s="3">
        <v>8404.2279789999993</v>
      </c>
      <c r="M1078" s="3">
        <f t="shared" si="92"/>
        <v>10.97853439999999</v>
      </c>
      <c r="N1078" s="1">
        <f t="shared" si="96"/>
        <v>-0.19673668000000005</v>
      </c>
      <c r="O1078" s="1">
        <f t="shared" si="97"/>
        <v>-55.803190335426962</v>
      </c>
      <c r="P1078" s="6" t="s">
        <v>1513</v>
      </c>
      <c r="Q1078" s="6">
        <v>1013</v>
      </c>
      <c r="R1078" s="6" t="s">
        <v>35</v>
      </c>
      <c r="S1078" s="6">
        <v>0.5</v>
      </c>
      <c r="T1078" s="6" t="s">
        <v>35</v>
      </c>
      <c r="U1078" s="6">
        <v>0</v>
      </c>
      <c r="V1078" s="6" t="s">
        <v>36</v>
      </c>
      <c r="W1078" s="3"/>
      <c r="X1078" s="3"/>
      <c r="Y1078" s="13">
        <v>41856.322916666701</v>
      </c>
      <c r="Z1078" s="13"/>
      <c r="AA1078" s="3">
        <v>23.275921820000001</v>
      </c>
      <c r="AB1078" s="3">
        <v>27.96875</v>
      </c>
      <c r="AC1078" s="7">
        <v>6.9497916670000004</v>
      </c>
      <c r="AD1078" s="11" t="s">
        <v>29</v>
      </c>
      <c r="AE1078" s="7">
        <v>32.338008129999999</v>
      </c>
      <c r="AF1078" s="7">
        <v>2.363209973</v>
      </c>
      <c r="AG1078" s="7">
        <v>2.5394245459999998</v>
      </c>
      <c r="AH1078" s="7">
        <v>39.027144219999997</v>
      </c>
      <c r="AI1078" s="7" t="s">
        <v>29</v>
      </c>
      <c r="AJ1078" s="7" t="s">
        <v>29</v>
      </c>
      <c r="AK1078" s="11">
        <v>-9.4325494999999995E-2</v>
      </c>
      <c r="AL1078" s="7">
        <v>2.2488721E-2</v>
      </c>
      <c r="AM1078" s="1">
        <v>0.112255682067695</v>
      </c>
      <c r="AN1078" s="1" t="s">
        <v>1514</v>
      </c>
      <c r="AO1078" s="1">
        <v>7.75</v>
      </c>
      <c r="AP1078" s="1">
        <v>-0.44228715317870698</v>
      </c>
      <c r="AQ1078" s="1">
        <v>0.89687349951544204</v>
      </c>
    </row>
    <row r="1079" spans="1:43" s="1" customFormat="1">
      <c r="A1079" s="9">
        <f t="shared" si="93"/>
        <v>41856.326388888861</v>
      </c>
      <c r="B1079" s="9">
        <v>41856.159722222197</v>
      </c>
      <c r="C1079" s="9" t="str">
        <f t="shared" si="94"/>
        <v>20140805035000</v>
      </c>
      <c r="D1079" s="9" t="str">
        <f t="shared" si="95"/>
        <v>03</v>
      </c>
      <c r="E1079" s="9"/>
      <c r="F1079" s="5" t="s">
        <v>1451</v>
      </c>
      <c r="G1079" s="6">
        <v>248.159722222222</v>
      </c>
      <c r="H1079" s="6">
        <v>-0.42640655048279402</v>
      </c>
      <c r="I1079" s="6">
        <v>-0.90453162117494001</v>
      </c>
      <c r="J1079" s="7">
        <v>8354</v>
      </c>
      <c r="K1079" s="12">
        <v>1026</v>
      </c>
      <c r="L1079" s="3">
        <v>8459.1206509999993</v>
      </c>
      <c r="M1079" s="3">
        <f t="shared" si="92"/>
        <v>-5.3191215999999262</v>
      </c>
      <c r="N1079" s="1">
        <f t="shared" si="96"/>
        <v>-0.18657849800000009</v>
      </c>
      <c r="O1079" s="1">
        <f t="shared" si="97"/>
        <v>28.508759889362619</v>
      </c>
      <c r="W1079" s="3"/>
      <c r="X1079" s="3"/>
      <c r="Y1079" s="13">
        <v>41856.326388888898</v>
      </c>
      <c r="Z1079" s="13"/>
      <c r="AA1079" s="3">
        <v>23.313910509999999</v>
      </c>
      <c r="AB1079" s="3">
        <v>28.043749999999999</v>
      </c>
      <c r="AC1079" s="7">
        <v>6.9634375000000004</v>
      </c>
      <c r="AD1079" s="11" t="s">
        <v>29</v>
      </c>
      <c r="AE1079" s="7">
        <v>32.565008040000002</v>
      </c>
      <c r="AF1079" s="7">
        <v>2.3762702020000002</v>
      </c>
      <c r="AG1079" s="7">
        <v>2.4906249069999999</v>
      </c>
      <c r="AH1079" s="7">
        <v>38.200099700000003</v>
      </c>
      <c r="AI1079" s="7" t="s">
        <v>29</v>
      </c>
      <c r="AJ1079" s="7" t="s">
        <v>29</v>
      </c>
      <c r="AK1079" s="11">
        <v>-8.759401E-2</v>
      </c>
      <c r="AL1079" s="7">
        <v>2.2744824E-2</v>
      </c>
      <c r="AM1079" s="1">
        <v>0.108783367821742</v>
      </c>
      <c r="AN1079" s="1" t="s">
        <v>1515</v>
      </c>
      <c r="AO1079" s="1">
        <v>7.8333333333333304</v>
      </c>
      <c r="AP1079" s="1">
        <v>-0.46174707675023002</v>
      </c>
      <c r="AQ1079" s="1">
        <v>0.88701163301989305</v>
      </c>
    </row>
    <row r="1080" spans="1:43" s="1" customFormat="1">
      <c r="A1080" s="9">
        <f t="shared" si="93"/>
        <v>41856.329861111066</v>
      </c>
      <c r="B1080" s="9">
        <v>41856.163194444402</v>
      </c>
      <c r="C1080" s="9" t="str">
        <f t="shared" si="94"/>
        <v>20140805035500</v>
      </c>
      <c r="D1080" s="9" t="str">
        <f t="shared" si="95"/>
        <v>03</v>
      </c>
      <c r="E1080" s="9"/>
      <c r="F1080" s="5" t="s">
        <v>1452</v>
      </c>
      <c r="G1080" s="6">
        <v>248.163194444444</v>
      </c>
      <c r="H1080" s="6">
        <v>-0.42635248446434698</v>
      </c>
      <c r="I1080" s="6">
        <v>-0.90455710653948196</v>
      </c>
      <c r="J1080" s="7">
        <v>8344</v>
      </c>
      <c r="K1080" s="12">
        <v>1024</v>
      </c>
      <c r="L1080" s="3">
        <v>8432.5250429999996</v>
      </c>
      <c r="M1080" s="3">
        <f t="shared" si="92"/>
        <v>7.3442881999999372</v>
      </c>
      <c r="N1080" s="1">
        <f t="shared" si="96"/>
        <v>-0.19383428800000005</v>
      </c>
      <c r="O1080" s="1">
        <f t="shared" si="97"/>
        <v>-37.889520351527977</v>
      </c>
      <c r="W1080" s="3"/>
      <c r="X1080" s="3"/>
      <c r="Y1080" s="13">
        <v>41856.329861111102</v>
      </c>
      <c r="Z1080" s="13"/>
      <c r="AA1080" s="3">
        <v>23.351899230000001</v>
      </c>
      <c r="AB1080" s="3">
        <v>28.118749999999999</v>
      </c>
      <c r="AC1080" s="7">
        <v>6.9821875000000002</v>
      </c>
      <c r="AD1080" s="11" t="s">
        <v>29</v>
      </c>
      <c r="AE1080" s="7">
        <v>33.249122440000001</v>
      </c>
      <c r="AF1080" s="7">
        <v>2.4198047300000001</v>
      </c>
      <c r="AG1080" s="7">
        <v>2.4418242609999998</v>
      </c>
      <c r="AH1080" s="7">
        <v>36.701062929999999</v>
      </c>
      <c r="AI1080" s="7" t="s">
        <v>29</v>
      </c>
      <c r="AJ1080" s="7" t="s">
        <v>29</v>
      </c>
      <c r="AK1080" s="11">
        <v>-8.0862525000000005E-2</v>
      </c>
      <c r="AL1080" s="7">
        <v>2.3000927000000001E-2</v>
      </c>
      <c r="AM1080" s="1">
        <v>0.10418675219128</v>
      </c>
      <c r="AN1080" s="1" t="s">
        <v>1516</v>
      </c>
      <c r="AO1080" s="1">
        <v>7.9166666666666696</v>
      </c>
      <c r="AP1080" s="1">
        <v>-0.48098723409260102</v>
      </c>
      <c r="AQ1080" s="1">
        <v>0.87672759774056996</v>
      </c>
    </row>
    <row r="1081" spans="1:43" s="1" customFormat="1">
      <c r="A1081" s="9">
        <f t="shared" si="93"/>
        <v>41856.333333333365</v>
      </c>
      <c r="B1081" s="9">
        <v>41856.166666666701</v>
      </c>
      <c r="C1081" s="9" t="str">
        <f t="shared" si="94"/>
        <v>20140805040000</v>
      </c>
      <c r="D1081" s="9" t="str">
        <f t="shared" si="95"/>
        <v>04</v>
      </c>
      <c r="E1081" s="9"/>
      <c r="F1081" s="5" t="s">
        <v>1454</v>
      </c>
      <c r="G1081" s="6">
        <v>248.166666666667</v>
      </c>
      <c r="H1081" s="6">
        <v>-0.42629841692269699</v>
      </c>
      <c r="I1081" s="6">
        <v>-0.90458258867236796</v>
      </c>
      <c r="J1081" s="7">
        <v>8364</v>
      </c>
      <c r="K1081" s="12">
        <v>1026</v>
      </c>
      <c r="L1081" s="3">
        <v>8469.2464839999993</v>
      </c>
      <c r="M1081" s="3">
        <f t="shared" si="92"/>
        <v>-2.0251666000000115</v>
      </c>
      <c r="N1081" s="1">
        <f t="shared" si="96"/>
        <v>-0.19901698400000001</v>
      </c>
      <c r="O1081" s="1">
        <f t="shared" si="97"/>
        <v>10.175848107516348</v>
      </c>
      <c r="P1081" s="6" t="s">
        <v>1517</v>
      </c>
      <c r="Q1081" s="6">
        <v>1013</v>
      </c>
      <c r="R1081" s="6" t="s">
        <v>35</v>
      </c>
      <c r="S1081" s="6">
        <v>0.5</v>
      </c>
      <c r="T1081" s="6" t="s">
        <v>35</v>
      </c>
      <c r="U1081" s="6">
        <v>0</v>
      </c>
      <c r="V1081" s="6" t="s">
        <v>36</v>
      </c>
      <c r="W1081" s="3"/>
      <c r="X1081" s="3"/>
      <c r="Y1081" s="13">
        <v>41856.333333333299</v>
      </c>
      <c r="Z1081" s="13"/>
      <c r="AA1081" s="3">
        <v>23.378809310000001</v>
      </c>
      <c r="AB1081" s="3">
        <v>28.16822917</v>
      </c>
      <c r="AC1081" s="7">
        <v>6.9972916669999998</v>
      </c>
      <c r="AD1081" s="11" t="s">
        <v>29</v>
      </c>
      <c r="AE1081" s="7">
        <v>33.82439995</v>
      </c>
      <c r="AF1081" s="7">
        <v>2.45971136</v>
      </c>
      <c r="AG1081" s="7">
        <v>2.3360650679999999</v>
      </c>
      <c r="AH1081" s="7">
        <v>35.667859040000003</v>
      </c>
      <c r="AI1081" s="7" t="s">
        <v>29</v>
      </c>
      <c r="AJ1081" s="7" t="s">
        <v>29</v>
      </c>
      <c r="AK1081" s="11">
        <v>-7.4131039999999995E-2</v>
      </c>
      <c r="AL1081" s="7">
        <v>2.3257030000000001E-2</v>
      </c>
      <c r="AM1081" s="1">
        <v>0.100625565256692</v>
      </c>
      <c r="AN1081" s="1" t="s">
        <v>1518</v>
      </c>
      <c r="AO1081" s="1">
        <v>8</v>
      </c>
      <c r="AP1081" s="1">
        <v>-0.499998467948436</v>
      </c>
      <c r="AQ1081" s="1">
        <v>0.86602628831301498</v>
      </c>
    </row>
    <row r="1082" spans="1:43" s="1" customFormat="1">
      <c r="A1082" s="9">
        <f t="shared" si="93"/>
        <v>41856.336805555562</v>
      </c>
      <c r="B1082" s="9">
        <v>41856.170138888898</v>
      </c>
      <c r="C1082" s="9" t="str">
        <f t="shared" si="94"/>
        <v>20140805040500</v>
      </c>
      <c r="D1082" s="9" t="str">
        <f t="shared" si="95"/>
        <v>04</v>
      </c>
      <c r="E1082" s="9"/>
      <c r="F1082" s="5" t="s">
        <v>1455</v>
      </c>
      <c r="G1082" s="6">
        <v>248.170138888889</v>
      </c>
      <c r="H1082" s="6">
        <v>-0.426244347858037</v>
      </c>
      <c r="I1082" s="6">
        <v>-0.90460806757350798</v>
      </c>
      <c r="J1082" s="7">
        <v>8354</v>
      </c>
      <c r="K1082" s="12">
        <v>1026</v>
      </c>
      <c r="L1082" s="3">
        <v>8459.1206509999993</v>
      </c>
      <c r="M1082" s="3">
        <f t="shared" si="92"/>
        <v>-22.681865199999812</v>
      </c>
      <c r="N1082" s="1">
        <f t="shared" si="96"/>
        <v>-0.22347938999999997</v>
      </c>
      <c r="O1082" s="1">
        <f t="shared" si="97"/>
        <v>101.49421474615541</v>
      </c>
      <c r="W1082" s="3"/>
      <c r="X1082" s="3"/>
      <c r="Y1082" s="13">
        <v>41856.336805555598</v>
      </c>
      <c r="Z1082" s="13"/>
      <c r="AA1082" s="3">
        <v>23.397806070000001</v>
      </c>
      <c r="AB1082" s="3">
        <v>28.19947917</v>
      </c>
      <c r="AC1082" s="7">
        <v>7.009791667</v>
      </c>
      <c r="AD1082" s="11" t="s">
        <v>29</v>
      </c>
      <c r="AE1082" s="7">
        <v>34.32193685</v>
      </c>
      <c r="AF1082" s="7">
        <v>2.4970266329999999</v>
      </c>
      <c r="AG1082" s="7">
        <v>2.1896212020000001</v>
      </c>
      <c r="AH1082" s="7">
        <v>34.967392889999999</v>
      </c>
      <c r="AI1082" s="7" t="s">
        <v>29</v>
      </c>
      <c r="AJ1082" s="7" t="s">
        <v>29</v>
      </c>
      <c r="AK1082" s="11">
        <v>-6.8879606999999995E-2</v>
      </c>
      <c r="AL1082" s="7">
        <v>2.2283865E-2</v>
      </c>
      <c r="AM1082" s="1">
        <v>9.7770611846647801E-2</v>
      </c>
      <c r="AN1082" s="1" t="s">
        <v>1519</v>
      </c>
      <c r="AO1082" s="1">
        <v>8.0833333333333304</v>
      </c>
      <c r="AP1082" s="1">
        <v>-0.51877173001535104</v>
      </c>
      <c r="AQ1082" s="1">
        <v>0.854912797972331</v>
      </c>
    </row>
    <row r="1083" spans="1:43" s="1" customFormat="1">
      <c r="A1083" s="9">
        <f t="shared" si="93"/>
        <v>41856.340277777766</v>
      </c>
      <c r="B1083" s="9">
        <v>41856.173611111102</v>
      </c>
      <c r="C1083" s="9" t="str">
        <f t="shared" si="94"/>
        <v>20140805041000</v>
      </c>
      <c r="D1083" s="9" t="str">
        <f t="shared" si="95"/>
        <v>04</v>
      </c>
      <c r="E1083" s="9"/>
      <c r="F1083" s="5" t="s">
        <v>1456</v>
      </c>
      <c r="G1083" s="6">
        <v>248.173611111111</v>
      </c>
      <c r="H1083" s="6">
        <v>-0.42619027727056003</v>
      </c>
      <c r="I1083" s="6">
        <v>-0.90463354324281098</v>
      </c>
      <c r="J1083" s="7">
        <v>8242</v>
      </c>
      <c r="K1083" s="12">
        <v>1026</v>
      </c>
      <c r="L1083" s="3">
        <v>8345.7113250000002</v>
      </c>
      <c r="M1083" s="3">
        <f t="shared" si="92"/>
        <v>-36.04796440000009</v>
      </c>
      <c r="N1083" s="1">
        <f t="shared" si="96"/>
        <v>-0.21435777599999994</v>
      </c>
      <c r="O1083" s="1">
        <f t="shared" si="97"/>
        <v>168.16728122799753</v>
      </c>
      <c r="W1083" s="3"/>
      <c r="X1083" s="3"/>
      <c r="Y1083" s="13">
        <v>41856.340277777803</v>
      </c>
      <c r="Z1083" s="13"/>
      <c r="AA1083" s="3">
        <v>23.416802839999999</v>
      </c>
      <c r="AB1083" s="3">
        <v>28.23072917</v>
      </c>
      <c r="AC1083" s="7">
        <v>7.0161458339999996</v>
      </c>
      <c r="AD1083" s="11" t="s">
        <v>29</v>
      </c>
      <c r="AE1083" s="7">
        <v>34.880629509999999</v>
      </c>
      <c r="AF1083" s="7">
        <v>2.534341897</v>
      </c>
      <c r="AG1083" s="7">
        <v>2.1871974500000002</v>
      </c>
      <c r="AH1083" s="7">
        <v>34.524272199999999</v>
      </c>
      <c r="AI1083" s="7" t="s">
        <v>29</v>
      </c>
      <c r="AJ1083" s="7" t="s">
        <v>29</v>
      </c>
      <c r="AK1083" s="11">
        <v>-6.3628173999999996E-2</v>
      </c>
      <c r="AL1083" s="7">
        <v>2.1310698999999999E-2</v>
      </c>
      <c r="AM1083" s="1">
        <v>9.6350542880339896E-2</v>
      </c>
      <c r="AN1083" s="1" t="s">
        <v>1520</v>
      </c>
      <c r="AO1083" s="1">
        <v>8.1666666666666696</v>
      </c>
      <c r="AP1083" s="1">
        <v>-0.53729808525245204</v>
      </c>
      <c r="AQ1083" s="1">
        <v>0.843392416129081</v>
      </c>
    </row>
    <row r="1084" spans="1:43" s="1" customFormat="1">
      <c r="A1084" s="9">
        <f t="shared" si="93"/>
        <v>41856.343749999964</v>
      </c>
      <c r="B1084" s="9">
        <v>41856.177083333299</v>
      </c>
      <c r="C1084" s="9" t="str">
        <f t="shared" si="94"/>
        <v>20140805041500</v>
      </c>
      <c r="D1084" s="9" t="str">
        <f t="shared" si="95"/>
        <v>04</v>
      </c>
      <c r="E1084" s="9"/>
      <c r="F1084" s="5" t="s">
        <v>1458</v>
      </c>
      <c r="G1084" s="6">
        <v>248.177083333333</v>
      </c>
      <c r="H1084" s="6">
        <v>-0.42613620516046002</v>
      </c>
      <c r="I1084" s="6">
        <v>-0.90465901568018603</v>
      </c>
      <c r="J1084" s="7">
        <v>8064</v>
      </c>
      <c r="K1084" s="12">
        <v>1026</v>
      </c>
      <c r="L1084" s="3">
        <v>8165.4715029999998</v>
      </c>
      <c r="M1084" s="3">
        <f t="shared" si="92"/>
        <v>-45.224771799999871</v>
      </c>
      <c r="N1084" s="1">
        <f t="shared" si="96"/>
        <v>-0.19901688200000009</v>
      </c>
      <c r="O1084" s="1">
        <f t="shared" si="97"/>
        <v>227.24088200718495</v>
      </c>
      <c r="P1084" s="6" t="s">
        <v>1521</v>
      </c>
      <c r="Q1084" s="6">
        <v>1013</v>
      </c>
      <c r="R1084" s="6" t="s">
        <v>35</v>
      </c>
      <c r="S1084" s="6">
        <v>0.5</v>
      </c>
      <c r="T1084" s="6" t="s">
        <v>35</v>
      </c>
      <c r="U1084" s="6">
        <v>0</v>
      </c>
      <c r="V1084" s="6" t="s">
        <v>36</v>
      </c>
      <c r="W1084" s="3"/>
      <c r="X1084" s="3"/>
      <c r="Y1084" s="13">
        <v>41856.34375</v>
      </c>
      <c r="Z1084" s="13"/>
      <c r="AA1084" s="3">
        <v>23.435799620000001</v>
      </c>
      <c r="AB1084" s="3">
        <v>28.257187500000001</v>
      </c>
      <c r="AC1084" s="7">
        <v>7.0247916669999997</v>
      </c>
      <c r="AD1084" s="11" t="s">
        <v>29</v>
      </c>
      <c r="AE1084" s="7">
        <v>35.20195434</v>
      </c>
      <c r="AF1084" s="7">
        <v>2.5549688540000002</v>
      </c>
      <c r="AG1084" s="7">
        <v>2.1872147129999999</v>
      </c>
      <c r="AH1084" s="7">
        <v>34.08557064</v>
      </c>
      <c r="AI1084" s="7" t="s">
        <v>29</v>
      </c>
      <c r="AJ1084" s="7" t="s">
        <v>29</v>
      </c>
      <c r="AK1084" s="11">
        <v>-5.8376741000000003E-2</v>
      </c>
      <c r="AL1084" s="7">
        <v>2.0337533000000001E-2</v>
      </c>
      <c r="AM1084" s="1">
        <v>9.4451385513825994E-2</v>
      </c>
      <c r="AN1084" s="1" t="s">
        <v>1522</v>
      </c>
      <c r="AO1084" s="1">
        <v>8.25</v>
      </c>
      <c r="AP1084" s="1">
        <v>-0.55556871613292502</v>
      </c>
      <c r="AQ1084" s="1">
        <v>0.83147062585181797</v>
      </c>
    </row>
    <row r="1085" spans="1:43" s="1" customFormat="1">
      <c r="A1085" s="9">
        <f t="shared" si="93"/>
        <v>41856.347222222263</v>
      </c>
      <c r="B1085" s="9">
        <v>41856.180555555598</v>
      </c>
      <c r="C1085" s="9" t="str">
        <f t="shared" si="94"/>
        <v>20140805042000</v>
      </c>
      <c r="D1085" s="9" t="str">
        <f t="shared" si="95"/>
        <v>04</v>
      </c>
      <c r="E1085" s="9"/>
      <c r="F1085" s="5" t="s">
        <v>1459</v>
      </c>
      <c r="G1085" s="6">
        <v>248.180555555556</v>
      </c>
      <c r="H1085" s="6">
        <v>-0.42608213152792901</v>
      </c>
      <c r="I1085" s="6">
        <v>-0.90468448488554098</v>
      </c>
      <c r="J1085" s="7">
        <v>7856</v>
      </c>
      <c r="K1085" s="12">
        <v>1024</v>
      </c>
      <c r="L1085" s="3">
        <v>7939.3476440000004</v>
      </c>
      <c r="M1085" s="3">
        <f t="shared" si="92"/>
        <v>-52.793289000000001</v>
      </c>
      <c r="N1085" s="1">
        <f t="shared" si="96"/>
        <v>-0.1990168439999998</v>
      </c>
      <c r="O1085" s="1">
        <f t="shared" si="97"/>
        <v>265.27045620319478</v>
      </c>
      <c r="W1085" s="3"/>
      <c r="X1085" s="3"/>
      <c r="Y1085" s="13">
        <v>41856.347222222197</v>
      </c>
      <c r="Z1085" s="13"/>
      <c r="AA1085" s="3">
        <v>23.45479641</v>
      </c>
      <c r="AB1085" s="3">
        <v>28.275937500000001</v>
      </c>
      <c r="AC1085" s="7">
        <v>7.0372916669999999</v>
      </c>
      <c r="AD1085" s="11" t="s">
        <v>29</v>
      </c>
      <c r="AE1085" s="7">
        <v>35.13975911</v>
      </c>
      <c r="AF1085" s="7">
        <v>2.5487494079999999</v>
      </c>
      <c r="AG1085" s="7">
        <v>2.1872319760000001</v>
      </c>
      <c r="AH1085" s="7">
        <v>33.646961279999999</v>
      </c>
      <c r="AI1085" s="7" t="s">
        <v>29</v>
      </c>
      <c r="AJ1085" s="7" t="s">
        <v>29</v>
      </c>
      <c r="AK1085" s="11">
        <v>-5.6370533E-2</v>
      </c>
      <c r="AL1085" s="7">
        <v>1.7763949000000001E-2</v>
      </c>
      <c r="AM1085" s="1">
        <v>9.1771606230418301E-2</v>
      </c>
      <c r="AN1085" s="1" t="s">
        <v>1523</v>
      </c>
      <c r="AO1085" s="1">
        <v>8.3333333333333304</v>
      </c>
      <c r="AP1085" s="1">
        <v>-0.573574926840695</v>
      </c>
      <c r="AQ1085" s="1">
        <v>0.819153101257446</v>
      </c>
    </row>
    <row r="1086" spans="1:43" s="1" customFormat="1">
      <c r="A1086" s="9">
        <f t="shared" si="93"/>
        <v>41856.350694444467</v>
      </c>
      <c r="B1086" s="9">
        <v>41856.184027777803</v>
      </c>
      <c r="C1086" s="9" t="str">
        <f t="shared" si="94"/>
        <v>20140805042500</v>
      </c>
      <c r="D1086" s="9" t="str">
        <f t="shared" si="95"/>
        <v>04</v>
      </c>
      <c r="E1086" s="9"/>
      <c r="F1086" s="5" t="s">
        <v>1460</v>
      </c>
      <c r="G1086" s="6">
        <v>248.184027777778</v>
      </c>
      <c r="H1086" s="6">
        <v>-0.42602805637316099</v>
      </c>
      <c r="I1086" s="6">
        <v>-0.90470995085878603</v>
      </c>
      <c r="J1086" s="7">
        <v>7580</v>
      </c>
      <c r="K1086" s="12">
        <v>1026</v>
      </c>
      <c r="L1086" s="3">
        <v>7675.3811990000004</v>
      </c>
      <c r="M1086" s="3">
        <f t="shared" si="92"/>
        <v>-50.98208740000009</v>
      </c>
      <c r="N1086" s="1">
        <f t="shared" si="96"/>
        <v>-0.1898952280000003</v>
      </c>
      <c r="O1086" s="1">
        <f t="shared" si="97"/>
        <v>268.474821284082</v>
      </c>
      <c r="W1086" s="3"/>
      <c r="X1086" s="3"/>
      <c r="Y1086" s="13">
        <v>41856.350694444402</v>
      </c>
      <c r="Z1086" s="13"/>
      <c r="AA1086" s="3">
        <v>23.44899809</v>
      </c>
      <c r="AB1086" s="3">
        <v>28.299583330000001</v>
      </c>
      <c r="AC1086" s="7">
        <v>7.0448958340000001</v>
      </c>
      <c r="AD1086" s="11" t="s">
        <v>29</v>
      </c>
      <c r="AE1086" s="7">
        <v>36.19806406</v>
      </c>
      <c r="AF1086" s="7">
        <v>2.6302212800000002</v>
      </c>
      <c r="AG1086" s="7">
        <v>2.1490046779999998</v>
      </c>
      <c r="AH1086" s="7">
        <v>33.603063229999997</v>
      </c>
      <c r="AI1086" s="7" t="s">
        <v>29</v>
      </c>
      <c r="AJ1086" s="7" t="s">
        <v>29</v>
      </c>
      <c r="AK1086" s="11">
        <v>-5.4364324999999998E-2</v>
      </c>
      <c r="AL1086" s="7">
        <v>1.5190364E-2</v>
      </c>
      <c r="AM1086" s="1">
        <v>9.0178740635103297E-2</v>
      </c>
      <c r="AN1086" s="1" t="s">
        <v>1524</v>
      </c>
      <c r="AO1086" s="1">
        <v>8.4166666666666696</v>
      </c>
      <c r="AP1086" s="1">
        <v>-0.59130814740915305</v>
      </c>
      <c r="AQ1086" s="1">
        <v>0.80644570481065503</v>
      </c>
    </row>
    <row r="1087" spans="1:43" s="1" customFormat="1">
      <c r="A1087" s="9">
        <f t="shared" si="93"/>
        <v>41856.354166666664</v>
      </c>
      <c r="B1087" s="9">
        <v>41856.1875</v>
      </c>
      <c r="C1087" s="9" t="str">
        <f t="shared" si="94"/>
        <v>20140805043000</v>
      </c>
      <c r="D1087" s="9" t="str">
        <f t="shared" si="95"/>
        <v>04</v>
      </c>
      <c r="E1087" s="9"/>
      <c r="F1087" s="5" t="s">
        <v>1462</v>
      </c>
      <c r="G1087" s="6">
        <v>248.1875</v>
      </c>
      <c r="H1087" s="6">
        <v>-0.42597397969634898</v>
      </c>
      <c r="I1087" s="6">
        <v>-0.90473541359982901</v>
      </c>
      <c r="J1087" s="7">
        <v>7314</v>
      </c>
      <c r="K1087" s="12">
        <v>1028</v>
      </c>
      <c r="L1087" s="3">
        <v>7420.4707619999999</v>
      </c>
      <c r="M1087" s="3">
        <f t="shared" si="92"/>
        <v>-53.162793000000057</v>
      </c>
      <c r="N1087" s="1">
        <f t="shared" si="96"/>
        <v>-0.14926266199999957</v>
      </c>
      <c r="O1087" s="1">
        <f t="shared" si="97"/>
        <v>356.16940156139123</v>
      </c>
      <c r="P1087" s="6" t="s">
        <v>1525</v>
      </c>
      <c r="Q1087" s="6">
        <v>1013</v>
      </c>
      <c r="R1087" s="6" t="s">
        <v>35</v>
      </c>
      <c r="S1087" s="6">
        <v>0.4</v>
      </c>
      <c r="T1087" s="6" t="s">
        <v>35</v>
      </c>
      <c r="U1087" s="6">
        <v>0</v>
      </c>
      <c r="V1087" s="6" t="s">
        <v>36</v>
      </c>
      <c r="W1087" s="3"/>
      <c r="X1087" s="3"/>
      <c r="Y1087" s="13">
        <v>41856.354166666701</v>
      </c>
      <c r="Z1087" s="13"/>
      <c r="AA1087" s="3">
        <v>23.437502179999999</v>
      </c>
      <c r="AB1087" s="3">
        <v>28.32</v>
      </c>
      <c r="AC1087" s="7">
        <v>7.0522916670000004</v>
      </c>
      <c r="AD1087" s="11" t="s">
        <v>29</v>
      </c>
      <c r="AE1087" s="7">
        <v>37.34965751</v>
      </c>
      <c r="AF1087" s="7">
        <v>2.7188452710000002</v>
      </c>
      <c r="AG1087" s="7">
        <v>2.1091498419999999</v>
      </c>
      <c r="AH1087" s="7">
        <v>33.643384419999997</v>
      </c>
      <c r="AI1087" s="7" t="s">
        <v>29</v>
      </c>
      <c r="AJ1087" s="7" t="s">
        <v>29</v>
      </c>
      <c r="AK1087" s="11">
        <v>-5.2358117000000003E-2</v>
      </c>
      <c r="AL1087" s="7">
        <v>1.2616779E-2</v>
      </c>
      <c r="AM1087" s="1">
        <v>8.8656040865202498E-2</v>
      </c>
      <c r="AN1087" s="1" t="s">
        <v>1526</v>
      </c>
      <c r="AO1087" s="1">
        <v>8.5</v>
      </c>
      <c r="AP1087" s="1">
        <v>-0.60875993779999704</v>
      </c>
      <c r="AQ1087" s="1">
        <v>0.79335448453370605</v>
      </c>
    </row>
    <row r="1088" spans="1:43" s="1" customFormat="1">
      <c r="A1088" s="9">
        <f t="shared" si="93"/>
        <v>41856.357638888861</v>
      </c>
      <c r="B1088" s="9">
        <v>41856.190972222197</v>
      </c>
      <c r="C1088" s="9" t="str">
        <f t="shared" si="94"/>
        <v>20140805043500</v>
      </c>
      <c r="D1088" s="9" t="str">
        <f t="shared" si="95"/>
        <v>04</v>
      </c>
      <c r="E1088" s="9"/>
      <c r="F1088" s="5" t="s">
        <v>1463</v>
      </c>
      <c r="G1088" s="6">
        <v>248.190972222222</v>
      </c>
      <c r="H1088" s="6">
        <v>-0.42591990149768599</v>
      </c>
      <c r="I1088" s="6">
        <v>-0.904760873108581</v>
      </c>
      <c r="J1088" s="7">
        <v>7052</v>
      </c>
      <c r="K1088" s="12">
        <v>1028</v>
      </c>
      <c r="L1088" s="3">
        <v>7154.6567969999996</v>
      </c>
      <c r="M1088" s="3">
        <f t="shared" si="92"/>
        <v>-49.630397199999969</v>
      </c>
      <c r="N1088" s="1">
        <f t="shared" si="96"/>
        <v>-0.13475102400000055</v>
      </c>
      <c r="O1088" s="1">
        <f t="shared" si="97"/>
        <v>368.31183709594495</v>
      </c>
      <c r="W1088" s="3"/>
      <c r="X1088" s="3"/>
      <c r="Y1088" s="13">
        <v>41856.357638888898</v>
      </c>
      <c r="Z1088" s="13"/>
      <c r="AA1088" s="3">
        <v>23.431176300000001</v>
      </c>
      <c r="AB1088" s="3">
        <v>28.32</v>
      </c>
      <c r="AC1088" s="7">
        <v>7.0647916669999997</v>
      </c>
      <c r="AD1088" s="11" t="s">
        <v>29</v>
      </c>
      <c r="AE1088" s="7">
        <v>37.536231780000001</v>
      </c>
      <c r="AF1088" s="7">
        <v>2.7312835369999999</v>
      </c>
      <c r="AG1088" s="7">
        <v>2.1091664890000001</v>
      </c>
      <c r="AH1088" s="7">
        <v>33.572537099999998</v>
      </c>
      <c r="AI1088" s="7" t="s">
        <v>29</v>
      </c>
      <c r="AJ1088" s="7" t="s">
        <v>29</v>
      </c>
      <c r="AK1088" s="11">
        <v>-5.2275333E-2</v>
      </c>
      <c r="AL1088" s="7">
        <v>8.8361810000000002E-3</v>
      </c>
      <c r="AM1088" s="1">
        <v>8.6140687380793099E-2</v>
      </c>
      <c r="AN1088" s="1" t="s">
        <v>1527</v>
      </c>
      <c r="AO1088" s="1">
        <v>8.5833333333333304</v>
      </c>
      <c r="AP1088" s="1">
        <v>-0.62592199192021702</v>
      </c>
      <c r="AQ1088" s="1">
        <v>0.77988567112790796</v>
      </c>
    </row>
    <row r="1089" spans="1:43" s="1" customFormat="1">
      <c r="A1089" s="9">
        <f t="shared" si="93"/>
        <v>41856.361111111066</v>
      </c>
      <c r="B1089" s="9">
        <v>41856.194444444402</v>
      </c>
      <c r="C1089" s="9" t="str">
        <f t="shared" si="94"/>
        <v>20140805044000</v>
      </c>
      <c r="D1089" s="9" t="str">
        <f t="shared" si="95"/>
        <v>04</v>
      </c>
      <c r="E1089" s="9"/>
      <c r="F1089" s="5" t="s">
        <v>1464</v>
      </c>
      <c r="G1089" s="6">
        <v>248.194444444444</v>
      </c>
      <c r="H1089" s="6">
        <v>-0.42586582177736498</v>
      </c>
      <c r="I1089" s="6">
        <v>-0.90478632938494896</v>
      </c>
      <c r="J1089" s="7">
        <v>6834</v>
      </c>
      <c r="K1089" s="12">
        <v>1024</v>
      </c>
      <c r="L1089" s="3">
        <v>6906.5048109999998</v>
      </c>
      <c r="M1089" s="3">
        <f t="shared" si="92"/>
        <v>-38.615544000000043</v>
      </c>
      <c r="N1089" s="1">
        <f t="shared" si="96"/>
        <v>-0.12438556799999959</v>
      </c>
      <c r="O1089" s="1">
        <f t="shared" si="97"/>
        <v>310.45035707036504</v>
      </c>
      <c r="W1089" s="3"/>
      <c r="X1089" s="3"/>
      <c r="Y1089" s="13">
        <v>41856.361111111102</v>
      </c>
      <c r="Z1089" s="13"/>
      <c r="AA1089" s="3">
        <v>23.417464639999999</v>
      </c>
      <c r="AB1089" s="3">
        <v>28.31270833</v>
      </c>
      <c r="AC1089" s="7">
        <v>7.07</v>
      </c>
      <c r="AD1089" s="11" t="s">
        <v>29</v>
      </c>
      <c r="AE1089" s="7">
        <v>37.432574799999998</v>
      </c>
      <c r="AF1089" s="7">
        <v>2.7219544600000001</v>
      </c>
      <c r="AG1089" s="7">
        <v>2.109183136</v>
      </c>
      <c r="AH1089" s="7">
        <v>33.239844290000001</v>
      </c>
      <c r="AI1089" s="7" t="s">
        <v>29</v>
      </c>
      <c r="AJ1089" s="7" t="s">
        <v>29</v>
      </c>
      <c r="AK1089" s="11">
        <v>-5.2192548999999998E-2</v>
      </c>
      <c r="AL1089" s="7">
        <v>5.0555820000000003E-3</v>
      </c>
      <c r="AM1089" s="1">
        <v>8.5113803820237602E-2</v>
      </c>
      <c r="AN1089" s="1" t="s">
        <v>1528</v>
      </c>
      <c r="AO1089" s="1">
        <v>8.6666666666666696</v>
      </c>
      <c r="AP1089" s="1">
        <v>-0.64278614157534197</v>
      </c>
      <c r="AQ1089" s="1">
        <v>0.76604567500814502</v>
      </c>
    </row>
    <row r="1090" spans="1:43" s="1" customFormat="1">
      <c r="A1090" s="9">
        <f t="shared" si="93"/>
        <v>41856.364583333365</v>
      </c>
      <c r="B1090" s="9">
        <v>41856.197916666701</v>
      </c>
      <c r="C1090" s="9" t="str">
        <f t="shared" si="94"/>
        <v>20140805044500</v>
      </c>
      <c r="D1090" s="9" t="str">
        <f t="shared" si="95"/>
        <v>04</v>
      </c>
      <c r="E1090" s="9"/>
      <c r="F1090" s="5" t="s">
        <v>1466</v>
      </c>
      <c r="G1090" s="6">
        <v>248.197916666667</v>
      </c>
      <c r="H1090" s="6">
        <v>-0.42581174053558002</v>
      </c>
      <c r="I1090" s="6">
        <v>-0.90481178242884297</v>
      </c>
      <c r="J1090" s="7">
        <v>6630</v>
      </c>
      <c r="K1090" s="12">
        <v>1026</v>
      </c>
      <c r="L1090" s="3">
        <v>6713.4270909999996</v>
      </c>
      <c r="M1090" s="3">
        <f t="shared" ref="M1090:M1153" si="98">(L1091-L1090)/5</f>
        <v>-27.542264999999862</v>
      </c>
      <c r="N1090" s="1">
        <f t="shared" si="96"/>
        <v>-0.14884797200000008</v>
      </c>
      <c r="O1090" s="1">
        <f t="shared" si="97"/>
        <v>185.03621265326913</v>
      </c>
      <c r="P1090" s="6" t="s">
        <v>1529</v>
      </c>
      <c r="Q1090" s="6">
        <v>1013</v>
      </c>
      <c r="R1090" s="6" t="s">
        <v>35</v>
      </c>
      <c r="S1090" s="6">
        <v>0.6</v>
      </c>
      <c r="T1090" s="6" t="s">
        <v>35</v>
      </c>
      <c r="U1090" s="6">
        <v>0</v>
      </c>
      <c r="V1090" s="6" t="s">
        <v>36</v>
      </c>
      <c r="W1090" s="3"/>
      <c r="X1090" s="3"/>
      <c r="Y1090" s="13">
        <v>41856.364583333299</v>
      </c>
      <c r="Z1090" s="13"/>
      <c r="AA1090" s="3">
        <v>23.398477419999999</v>
      </c>
      <c r="AB1090" s="3">
        <v>28.30020833</v>
      </c>
      <c r="AC1090" s="7">
        <v>7.07</v>
      </c>
      <c r="AD1090" s="11" t="s">
        <v>29</v>
      </c>
      <c r="AE1090" s="7">
        <v>37.121609790000001</v>
      </c>
      <c r="AF1090" s="7">
        <v>2.6970772809999999</v>
      </c>
      <c r="AG1090" s="7">
        <v>2.1091997830000002</v>
      </c>
      <c r="AH1090" s="7">
        <v>32.720119009999998</v>
      </c>
      <c r="AI1090" s="7" t="s">
        <v>29</v>
      </c>
      <c r="AJ1090" s="7" t="s">
        <v>29</v>
      </c>
      <c r="AK1090" s="11">
        <v>-5.2109765000000002E-2</v>
      </c>
      <c r="AL1090" s="7">
        <v>1.274982E-3</v>
      </c>
      <c r="AM1090" s="1">
        <v>8.5113803820237602E-2</v>
      </c>
      <c r="AN1090" s="1" t="s">
        <v>1530</v>
      </c>
      <c r="AO1090" s="1">
        <v>8.75</v>
      </c>
      <c r="AP1090" s="1">
        <v>-0.65934436035705601</v>
      </c>
      <c r="AQ1090" s="1">
        <v>0.75184108325187005</v>
      </c>
    </row>
    <row r="1091" spans="1:43" s="1" customFormat="1">
      <c r="A1091" s="9">
        <f t="shared" ref="A1091:A1154" si="99">B1091+1/6</f>
        <v>41856.368055555562</v>
      </c>
      <c r="B1091" s="9">
        <v>41856.201388888898</v>
      </c>
      <c r="C1091" s="9" t="str">
        <f t="shared" ref="C1091:C1154" si="100">TEXT(B1091,"yyyymmddhhmmss")</f>
        <v>20140805045000</v>
      </c>
      <c r="D1091" s="9" t="str">
        <f t="shared" ref="D1091:D1154" si="101">MID(C1091,9,2)</f>
        <v>04</v>
      </c>
      <c r="E1091" s="9"/>
      <c r="F1091" s="5" t="s">
        <v>1467</v>
      </c>
      <c r="G1091" s="6">
        <v>248.201388888889</v>
      </c>
      <c r="H1091" s="6">
        <v>-0.425757657772524</v>
      </c>
      <c r="I1091" s="6">
        <v>-0.90483723224017198</v>
      </c>
      <c r="J1091" s="7">
        <v>6494</v>
      </c>
      <c r="K1091" s="12">
        <v>1026</v>
      </c>
      <c r="L1091" s="3">
        <v>6575.7157660000003</v>
      </c>
      <c r="M1091" s="3">
        <f t="shared" si="98"/>
        <v>-15.903676199999973</v>
      </c>
      <c r="N1091" s="1">
        <f t="shared" si="96"/>
        <v>-0.14926257599999992</v>
      </c>
      <c r="O1091" s="1">
        <f t="shared" si="97"/>
        <v>106.54831657199847</v>
      </c>
      <c r="W1091" s="3"/>
      <c r="X1091" s="3"/>
      <c r="Y1091" s="13">
        <v>41856.368055555598</v>
      </c>
      <c r="Z1091" s="13"/>
      <c r="AA1091" s="3">
        <v>23.398165670000001</v>
      </c>
      <c r="AB1091" s="3">
        <v>28.318437500000002</v>
      </c>
      <c r="AC1091" s="7">
        <v>7.07</v>
      </c>
      <c r="AD1091" s="11" t="s">
        <v>29</v>
      </c>
      <c r="AE1091" s="7">
        <v>36.443709699999999</v>
      </c>
      <c r="AF1091" s="7">
        <v>2.647737765</v>
      </c>
      <c r="AG1091" s="7">
        <v>2.10921643</v>
      </c>
      <c r="AH1091" s="7">
        <v>32.935571830000001</v>
      </c>
      <c r="AI1091" s="7" t="s">
        <v>29</v>
      </c>
      <c r="AJ1091" s="7" t="s">
        <v>29</v>
      </c>
      <c r="AK1091" s="11">
        <v>-5.2889566999999998E-2</v>
      </c>
      <c r="AL1091" s="7">
        <v>-6.4021499999999997E-4</v>
      </c>
      <c r="AM1091" s="1">
        <v>8.5113803820237602E-2</v>
      </c>
      <c r="AN1091" s="1" t="s">
        <v>1531</v>
      </c>
      <c r="AO1091" s="1">
        <v>8.8333333333333304</v>
      </c>
      <c r="AP1091" s="1">
        <v>-0.67558876746332097</v>
      </c>
      <c r="AQ1091" s="1">
        <v>0.73727865646402002</v>
      </c>
    </row>
    <row r="1092" spans="1:43" s="1" customFormat="1">
      <c r="A1092" s="9">
        <f t="shared" si="99"/>
        <v>41856.371527777766</v>
      </c>
      <c r="B1092" s="9">
        <v>41856.204861111102</v>
      </c>
      <c r="C1092" s="9" t="str">
        <f t="shared" si="100"/>
        <v>20140805045500</v>
      </c>
      <c r="D1092" s="9" t="str">
        <f t="shared" si="101"/>
        <v>04</v>
      </c>
      <c r="E1092" s="9"/>
      <c r="F1092" s="5" t="s">
        <v>1468</v>
      </c>
      <c r="G1092" s="6">
        <v>248.204861111111</v>
      </c>
      <c r="H1092" s="6">
        <v>-0.425703573488389</v>
      </c>
      <c r="I1092" s="6">
        <v>-0.90486267881884497</v>
      </c>
      <c r="J1092" s="7">
        <v>6428</v>
      </c>
      <c r="K1092" s="12">
        <v>1024</v>
      </c>
      <c r="L1092" s="3">
        <v>6496.1973850000004</v>
      </c>
      <c r="M1092" s="3">
        <f t="shared" si="98"/>
        <v>-28.468788600000153</v>
      </c>
      <c r="N1092" s="1">
        <f t="shared" si="96"/>
        <v>-0.14926255200000008</v>
      </c>
      <c r="O1092" s="1">
        <f t="shared" si="97"/>
        <v>190.72961180511064</v>
      </c>
      <c r="W1092" s="3"/>
      <c r="X1092" s="3"/>
      <c r="Y1092" s="13">
        <v>41856.371527777803</v>
      </c>
      <c r="Z1092" s="13"/>
      <c r="AA1092" s="3">
        <v>23.39574369</v>
      </c>
      <c r="AB1092" s="3">
        <v>28.332395829999999</v>
      </c>
      <c r="AC1092" s="7">
        <v>7.0652083330000002</v>
      </c>
      <c r="AD1092" s="11" t="s">
        <v>29</v>
      </c>
      <c r="AE1092" s="7">
        <v>35.783430879999997</v>
      </c>
      <c r="AF1092" s="7">
        <v>2.6003676800000002</v>
      </c>
      <c r="AG1092" s="7">
        <v>2.1466658160000001</v>
      </c>
      <c r="AH1092" s="7">
        <v>33.114831090000003</v>
      </c>
      <c r="AI1092" s="7" t="s">
        <v>29</v>
      </c>
      <c r="AJ1092" s="7" t="s">
        <v>29</v>
      </c>
      <c r="AK1092" s="11">
        <v>-5.3669369000000001E-2</v>
      </c>
      <c r="AL1092" s="7">
        <v>-2.555412E-3</v>
      </c>
      <c r="AM1092" s="1">
        <v>8.60580828690031E-2</v>
      </c>
      <c r="AN1092" s="1" t="s">
        <v>1532</v>
      </c>
      <c r="AO1092" s="1">
        <v>8.9166666666666696</v>
      </c>
      <c r="AP1092" s="1">
        <v>-0.69151163144920902</v>
      </c>
      <c r="AQ1092" s="1">
        <v>0.72236532555934196</v>
      </c>
    </row>
    <row r="1093" spans="1:43" s="1" customFormat="1">
      <c r="A1093" s="9">
        <f t="shared" si="99"/>
        <v>41856.374999999964</v>
      </c>
      <c r="B1093" s="9">
        <v>41856.208333333299</v>
      </c>
      <c r="C1093" s="9" t="str">
        <f t="shared" si="100"/>
        <v>20140805050000</v>
      </c>
      <c r="D1093" s="9" t="str">
        <f t="shared" si="101"/>
        <v>05</v>
      </c>
      <c r="E1093" s="9"/>
      <c r="F1093" s="5" t="s">
        <v>1470</v>
      </c>
      <c r="G1093" s="6">
        <v>248.208333333333</v>
      </c>
      <c r="H1093" s="6">
        <v>-0.42564948768337002</v>
      </c>
      <c r="I1093" s="6">
        <v>-0.90488812216477099</v>
      </c>
      <c r="J1093" s="7">
        <v>6318</v>
      </c>
      <c r="K1093" s="12">
        <v>1019</v>
      </c>
      <c r="L1093" s="3">
        <v>6353.8534419999996</v>
      </c>
      <c r="M1093" s="3">
        <f t="shared" si="98"/>
        <v>-27.806365599999843</v>
      </c>
      <c r="N1093" s="1">
        <f t="shared" si="96"/>
        <v>-0.13951901200000022</v>
      </c>
      <c r="O1093" s="1">
        <f t="shared" si="97"/>
        <v>199.30162349486676</v>
      </c>
      <c r="P1093" s="6" t="s">
        <v>1533</v>
      </c>
      <c r="Q1093" s="6">
        <v>1013</v>
      </c>
      <c r="R1093" s="6" t="s">
        <v>35</v>
      </c>
      <c r="S1093" s="6">
        <v>1</v>
      </c>
      <c r="T1093" s="6" t="s">
        <v>35</v>
      </c>
      <c r="U1093" s="6">
        <v>0</v>
      </c>
      <c r="V1093" s="6" t="s">
        <v>36</v>
      </c>
      <c r="W1093" s="3"/>
      <c r="X1093" s="3"/>
      <c r="Y1093" s="13">
        <v>41856.375</v>
      </c>
      <c r="Z1093" s="13"/>
      <c r="AA1093" s="3">
        <v>23.3894178</v>
      </c>
      <c r="AB1093" s="3">
        <v>28.338645830000001</v>
      </c>
      <c r="AC1093" s="7">
        <v>7.052708333</v>
      </c>
      <c r="AD1093" s="11" t="s">
        <v>29</v>
      </c>
      <c r="AE1093" s="7">
        <v>35.161504149999999</v>
      </c>
      <c r="AF1093" s="7">
        <v>2.5568328010000001</v>
      </c>
      <c r="AG1093" s="7">
        <v>2.2443330769999998</v>
      </c>
      <c r="AH1093" s="7">
        <v>33.215820579999999</v>
      </c>
      <c r="AI1093" s="7" t="s">
        <v>29</v>
      </c>
      <c r="AJ1093" s="7" t="s">
        <v>29</v>
      </c>
      <c r="AK1093" s="11">
        <v>-5.4449170999999998E-2</v>
      </c>
      <c r="AL1093" s="7">
        <v>-4.4706090000000004E-3</v>
      </c>
      <c r="AM1093" s="1">
        <v>8.8571024258119802E-2</v>
      </c>
      <c r="AN1093" s="1" t="s">
        <v>1534</v>
      </c>
      <c r="AO1093" s="1">
        <v>9</v>
      </c>
      <c r="AP1093" s="1">
        <v>-0.70710537390664396</v>
      </c>
      <c r="AQ1093" s="1">
        <v>0.70710818846364998</v>
      </c>
    </row>
    <row r="1094" spans="1:43" s="1" customFormat="1">
      <c r="A1094" s="9">
        <f t="shared" si="99"/>
        <v>41856.378472222263</v>
      </c>
      <c r="B1094" s="9">
        <v>41856.211805555598</v>
      </c>
      <c r="C1094" s="9" t="str">
        <f t="shared" si="100"/>
        <v>20140805050500</v>
      </c>
      <c r="D1094" s="9" t="str">
        <f t="shared" si="101"/>
        <v>05</v>
      </c>
      <c r="E1094" s="9"/>
      <c r="F1094" s="5" t="s">
        <v>1471</v>
      </c>
      <c r="G1094" s="6">
        <v>248.211805555556</v>
      </c>
      <c r="H1094" s="6">
        <v>-0.42559540035765903</v>
      </c>
      <c r="I1094" s="6">
        <v>-0.90491356227785802</v>
      </c>
      <c r="J1094" s="7">
        <v>6198</v>
      </c>
      <c r="K1094" s="12">
        <v>1016</v>
      </c>
      <c r="L1094" s="3">
        <v>6214.8216140000004</v>
      </c>
      <c r="M1094" s="3">
        <f t="shared" si="98"/>
        <v>-13.229903800000102</v>
      </c>
      <c r="N1094" s="1">
        <f t="shared" si="96"/>
        <v>-0.13454358799999966</v>
      </c>
      <c r="O1094" s="1">
        <f t="shared" si="97"/>
        <v>98.33173023451802</v>
      </c>
      <c r="W1094" s="3"/>
      <c r="X1094" s="3"/>
      <c r="Y1094" s="13">
        <v>41856.378472222197</v>
      </c>
      <c r="Z1094" s="13"/>
      <c r="AA1094" s="3">
        <v>23.383091910000001</v>
      </c>
      <c r="AB1094" s="3">
        <v>28.344895829999999</v>
      </c>
      <c r="AC1094" s="7">
        <v>7.0451041669999999</v>
      </c>
      <c r="AD1094" s="11" t="s">
        <v>29</v>
      </c>
      <c r="AE1094" s="7">
        <v>33.029339149999998</v>
      </c>
      <c r="AF1094" s="7">
        <v>2.4061197230000002</v>
      </c>
      <c r="AG1094" s="7">
        <v>2.4567432020000002</v>
      </c>
      <c r="AH1094" s="7">
        <v>31.708294550000002</v>
      </c>
      <c r="AI1094" s="7" t="s">
        <v>29</v>
      </c>
      <c r="AJ1094" s="7" t="s">
        <v>29</v>
      </c>
      <c r="AK1094" s="11">
        <v>-5.4128620000000002E-2</v>
      </c>
      <c r="AL1094" s="7">
        <v>-4.1506809999999998E-3</v>
      </c>
      <c r="AM1094" s="1">
        <v>9.0135491865150602E-2</v>
      </c>
      <c r="AN1094" s="1" t="s">
        <v>1535</v>
      </c>
      <c r="AO1094" s="1">
        <v>9.0833333333333304</v>
      </c>
      <c r="AP1094" s="1">
        <v>-0.72236257307130802</v>
      </c>
      <c r="AQ1094" s="1">
        <v>0.69151450673561299</v>
      </c>
    </row>
    <row r="1095" spans="1:43" s="1" customFormat="1">
      <c r="A1095" s="9">
        <f t="shared" si="99"/>
        <v>41856.381944444467</v>
      </c>
      <c r="B1095" s="9">
        <v>41856.215277777803</v>
      </c>
      <c r="C1095" s="9" t="str">
        <f t="shared" si="100"/>
        <v>20140805051000</v>
      </c>
      <c r="D1095" s="9" t="str">
        <f t="shared" si="101"/>
        <v>05</v>
      </c>
      <c r="E1095" s="9"/>
      <c r="F1095" s="5" t="s">
        <v>1472</v>
      </c>
      <c r="G1095" s="6">
        <v>248.215277777778</v>
      </c>
      <c r="H1095" s="6">
        <v>-0.42554131151144903</v>
      </c>
      <c r="I1095" s="6">
        <v>-0.90493899915801801</v>
      </c>
      <c r="J1095" s="7">
        <v>6102</v>
      </c>
      <c r="K1095" s="12">
        <v>1021</v>
      </c>
      <c r="L1095" s="3">
        <v>6148.6720949999999</v>
      </c>
      <c r="M1095" s="3">
        <f t="shared" si="98"/>
        <v>-12.937379800000054</v>
      </c>
      <c r="N1095" s="1">
        <f t="shared" ref="N1095:N1158" si="102">(AE1048-AE1047)/5</f>
        <v>-0.12438543000000024</v>
      </c>
      <c r="O1095" s="1">
        <f t="shared" ref="O1095:O1158" si="103">M1095/N1095</f>
        <v>104.01041183038905</v>
      </c>
      <c r="W1095" s="3"/>
      <c r="X1095" s="3"/>
      <c r="Y1095" s="13">
        <v>41856.381944444402</v>
      </c>
      <c r="Z1095" s="13"/>
      <c r="AA1095" s="3">
        <v>23.374444759999999</v>
      </c>
      <c r="AB1095" s="3">
        <v>28.35114583</v>
      </c>
      <c r="AC1095" s="7">
        <v>7.0377083330000003</v>
      </c>
      <c r="AD1095" s="11" t="s">
        <v>29</v>
      </c>
      <c r="AE1095" s="7">
        <v>30.62767401</v>
      </c>
      <c r="AF1095" s="7">
        <v>2.2348831709999999</v>
      </c>
      <c r="AG1095" s="7">
        <v>2.611376495</v>
      </c>
      <c r="AH1095" s="7">
        <v>30.55469793</v>
      </c>
      <c r="AI1095" s="7" t="s">
        <v>29</v>
      </c>
      <c r="AJ1095" s="7" t="s">
        <v>29</v>
      </c>
      <c r="AK1095" s="11">
        <v>-5.3808068000000001E-2</v>
      </c>
      <c r="AL1095" s="7">
        <v>-3.8307520000000002E-3</v>
      </c>
      <c r="AM1095" s="1">
        <v>9.1683601955558802E-2</v>
      </c>
      <c r="AN1095" s="1" t="s">
        <v>1536</v>
      </c>
      <c r="AO1095" s="1">
        <v>9.1666666666666696</v>
      </c>
      <c r="AP1095" s="1">
        <v>-0.73727596735499301</v>
      </c>
      <c r="AQ1095" s="1">
        <v>0.67559170211064501</v>
      </c>
    </row>
    <row r="1096" spans="1:43" s="1" customFormat="1">
      <c r="A1096" s="9">
        <f t="shared" si="99"/>
        <v>41856.385416666664</v>
      </c>
      <c r="B1096" s="9">
        <v>41856.21875</v>
      </c>
      <c r="C1096" s="9" t="str">
        <f t="shared" si="100"/>
        <v>20140805051500</v>
      </c>
      <c r="D1096" s="9" t="str">
        <f t="shared" si="101"/>
        <v>05</v>
      </c>
      <c r="E1096" s="9"/>
      <c r="F1096" s="5" t="s">
        <v>1474</v>
      </c>
      <c r="G1096" s="6">
        <v>248.21875</v>
      </c>
      <c r="H1096" s="6">
        <v>-0.42548722114493498</v>
      </c>
      <c r="I1096" s="6">
        <v>-0.90496443280515804</v>
      </c>
      <c r="J1096" s="7">
        <v>6026</v>
      </c>
      <c r="K1096" s="12">
        <v>1023</v>
      </c>
      <c r="L1096" s="3">
        <v>6083.9851959999996</v>
      </c>
      <c r="M1096" s="3">
        <f t="shared" si="98"/>
        <v>-14.412237800000003</v>
      </c>
      <c r="N1096" s="1">
        <f t="shared" si="102"/>
        <v>-0.10261800399999998</v>
      </c>
      <c r="O1096" s="1">
        <f t="shared" si="103"/>
        <v>140.44550895766795</v>
      </c>
      <c r="P1096" s="6" t="s">
        <v>1537</v>
      </c>
      <c r="Q1096" s="6">
        <v>1013</v>
      </c>
      <c r="R1096" s="6" t="s">
        <v>35</v>
      </c>
      <c r="S1096" s="6">
        <v>1.2</v>
      </c>
      <c r="T1096" s="6" t="s">
        <v>35</v>
      </c>
      <c r="U1096" s="6">
        <v>0</v>
      </c>
      <c r="V1096" s="6" t="s">
        <v>36</v>
      </c>
      <c r="W1096" s="3"/>
      <c r="X1096" s="3"/>
      <c r="Y1096" s="13">
        <v>41856.385416666701</v>
      </c>
      <c r="Z1096" s="13"/>
      <c r="AA1096" s="3">
        <v>23.355457510000001</v>
      </c>
      <c r="AB1096" s="3">
        <v>28.357395830000002</v>
      </c>
      <c r="AC1096" s="7">
        <v>7.0252083330000001</v>
      </c>
      <c r="AD1096" s="11" t="s">
        <v>29</v>
      </c>
      <c r="AE1096" s="7">
        <v>28.886285099999998</v>
      </c>
      <c r="AF1096" s="7">
        <v>2.1042790079999998</v>
      </c>
      <c r="AG1096" s="7">
        <v>2.3672647480000002</v>
      </c>
      <c r="AH1096" s="7">
        <v>32.959560269999997</v>
      </c>
      <c r="AI1096" s="7" t="s">
        <v>29</v>
      </c>
      <c r="AJ1096" s="7" t="s">
        <v>29</v>
      </c>
      <c r="AK1096" s="11">
        <v>-5.3487516999999998E-2</v>
      </c>
      <c r="AL1096" s="7">
        <v>-3.5108240000000001E-3</v>
      </c>
      <c r="AM1096" s="1">
        <v>9.4360811467745206E-2</v>
      </c>
      <c r="AN1096" s="1" t="s">
        <v>1538</v>
      </c>
      <c r="AO1096" s="1">
        <v>9.2502777777777805</v>
      </c>
      <c r="AP1096" s="1">
        <v>-0.75188640586572697</v>
      </c>
      <c r="AQ1096" s="1">
        <v>0.65929267603570396</v>
      </c>
    </row>
    <row r="1097" spans="1:43" s="1" customFormat="1">
      <c r="A1097" s="9">
        <f t="shared" si="99"/>
        <v>41856.388888888861</v>
      </c>
      <c r="B1097" s="9">
        <v>41856.222222222197</v>
      </c>
      <c r="C1097" s="9" t="str">
        <f t="shared" si="100"/>
        <v>20140805052000</v>
      </c>
      <c r="D1097" s="9" t="str">
        <f t="shared" si="101"/>
        <v>05</v>
      </c>
      <c r="E1097" s="9"/>
      <c r="F1097" s="5" t="s">
        <v>1475</v>
      </c>
      <c r="G1097" s="6">
        <v>248.222222222222</v>
      </c>
      <c r="H1097" s="6">
        <v>-0.42543312925830801</v>
      </c>
      <c r="I1097" s="6">
        <v>-0.90498986321918695</v>
      </c>
      <c r="J1097" s="7">
        <v>5978</v>
      </c>
      <c r="K1097" s="12">
        <v>1019</v>
      </c>
      <c r="L1097" s="3">
        <v>6011.9240069999996</v>
      </c>
      <c r="M1097" s="3">
        <f t="shared" si="98"/>
        <v>-9.7318529999998642</v>
      </c>
      <c r="N1097" s="1">
        <f t="shared" si="102"/>
        <v>-8.7069839999999843E-2</v>
      </c>
      <c r="O1097" s="1">
        <f t="shared" si="103"/>
        <v>111.77065445394044</v>
      </c>
      <c r="W1097" s="3"/>
      <c r="X1097" s="3"/>
      <c r="Y1097" s="13">
        <v>41856.388888888898</v>
      </c>
      <c r="Z1097" s="13"/>
      <c r="AA1097" s="3">
        <v>23.340163140000001</v>
      </c>
      <c r="AB1097" s="3">
        <v>28.36</v>
      </c>
      <c r="AC1097" s="7">
        <v>7.02</v>
      </c>
      <c r="AD1097" s="11" t="s">
        <v>29</v>
      </c>
      <c r="AE1097" s="7">
        <v>27.797916369999999</v>
      </c>
      <c r="AF1097" s="7">
        <v>2.0244653019999999</v>
      </c>
      <c r="AG1097" s="7">
        <v>2.2655619630000001</v>
      </c>
      <c r="AH1097" s="7">
        <v>33.875925719999998</v>
      </c>
      <c r="AI1097" s="7" t="s">
        <v>29</v>
      </c>
      <c r="AJ1097" s="7" t="s">
        <v>29</v>
      </c>
      <c r="AK1097" s="11">
        <v>-5.3250237999999998E-2</v>
      </c>
      <c r="AL1097" s="7">
        <v>-3.4818620000000001E-3</v>
      </c>
      <c r="AM1097" s="1">
        <v>9.54992586021437E-2</v>
      </c>
      <c r="AN1097" s="1" t="s">
        <v>1539</v>
      </c>
      <c r="AO1097" s="1">
        <v>9.3336111111111109</v>
      </c>
      <c r="AP1097" s="1">
        <v>-0.76608985934988905</v>
      </c>
      <c r="AQ1097" s="1">
        <v>0.64273348084666204</v>
      </c>
    </row>
    <row r="1098" spans="1:43" s="1" customFormat="1">
      <c r="A1098" s="9">
        <f t="shared" si="99"/>
        <v>41856.392361111066</v>
      </c>
      <c r="B1098" s="9">
        <v>41856.225694444402</v>
      </c>
      <c r="C1098" s="9" t="str">
        <f t="shared" si="100"/>
        <v>20140805052500</v>
      </c>
      <c r="D1098" s="9" t="str">
        <f t="shared" si="101"/>
        <v>05</v>
      </c>
      <c r="E1098" s="9"/>
      <c r="F1098" s="5" t="s">
        <v>1476</v>
      </c>
      <c r="G1098" s="6">
        <v>248.225694444444</v>
      </c>
      <c r="H1098" s="6">
        <v>-0.42537903585176301</v>
      </c>
      <c r="I1098" s="6">
        <v>-0.90501529040001505</v>
      </c>
      <c r="J1098" s="7">
        <v>5918</v>
      </c>
      <c r="K1098" s="12">
        <v>1021</v>
      </c>
      <c r="L1098" s="3">
        <v>5963.2647420000003</v>
      </c>
      <c r="M1098" s="3">
        <f t="shared" si="98"/>
        <v>-6.6798914000000877</v>
      </c>
      <c r="N1098" s="1">
        <f t="shared" si="102"/>
        <v>-7.4838607999999945E-2</v>
      </c>
      <c r="O1098" s="1">
        <f t="shared" si="103"/>
        <v>89.257290835768785</v>
      </c>
      <c r="W1098" s="3"/>
      <c r="X1098" s="3"/>
      <c r="Y1098" s="13">
        <v>41856.392361111102</v>
      </c>
      <c r="Z1098" s="13"/>
      <c r="AA1098" s="3">
        <v>23.327506549999999</v>
      </c>
      <c r="AB1098" s="3">
        <v>28.36</v>
      </c>
      <c r="AC1098" s="7">
        <v>7.02</v>
      </c>
      <c r="AD1098" s="11" t="s">
        <v>29</v>
      </c>
      <c r="AE1098" s="7">
        <v>27.175990479999999</v>
      </c>
      <c r="AF1098" s="7">
        <v>1.9809304830000001</v>
      </c>
      <c r="AG1098" s="7">
        <v>2.2655798429999998</v>
      </c>
      <c r="AH1098" s="7">
        <v>33.729079310000003</v>
      </c>
      <c r="AI1098" s="7" t="s">
        <v>29</v>
      </c>
      <c r="AJ1098" s="7" t="s">
        <v>29</v>
      </c>
      <c r="AK1098" s="11">
        <v>-5.3012958999999998E-2</v>
      </c>
      <c r="AL1098" s="7">
        <v>-3.4528990000000002E-3</v>
      </c>
      <c r="AM1098" s="1">
        <v>9.54992586021437E-2</v>
      </c>
      <c r="AN1098" s="1" t="s">
        <v>1540</v>
      </c>
      <c r="AO1098" s="1">
        <v>9.4169444444444395</v>
      </c>
      <c r="AP1098" s="1">
        <v>-0.77992869616822202</v>
      </c>
      <c r="AQ1098" s="1">
        <v>0.62586837984782095</v>
      </c>
    </row>
    <row r="1099" spans="1:43" s="1" customFormat="1">
      <c r="A1099" s="9">
        <f t="shared" si="99"/>
        <v>41856.395833333365</v>
      </c>
      <c r="B1099" s="9">
        <v>41856.229166666701</v>
      </c>
      <c r="C1099" s="9" t="str">
        <f t="shared" si="100"/>
        <v>20140805053000</v>
      </c>
      <c r="D1099" s="9" t="str">
        <f t="shared" si="101"/>
        <v>05</v>
      </c>
      <c r="E1099" s="9"/>
      <c r="F1099" s="5" t="s">
        <v>1478</v>
      </c>
      <c r="G1099" s="6">
        <v>248.229166666667</v>
      </c>
      <c r="H1099" s="6">
        <v>-0.425324940925494</v>
      </c>
      <c r="I1099" s="6">
        <v>-0.90504071434755096</v>
      </c>
      <c r="J1099" s="7">
        <v>5908</v>
      </c>
      <c r="K1099" s="12">
        <v>1017</v>
      </c>
      <c r="L1099" s="3">
        <v>5929.8652849999999</v>
      </c>
      <c r="M1099" s="3">
        <f t="shared" si="98"/>
        <v>-7.5014063999999054</v>
      </c>
      <c r="N1099" s="1">
        <f t="shared" si="102"/>
        <v>-7.9399390000000028E-2</v>
      </c>
      <c r="O1099" s="1">
        <f t="shared" si="103"/>
        <v>94.476876963411215</v>
      </c>
      <c r="P1099" s="6" t="s">
        <v>1541</v>
      </c>
      <c r="Q1099" s="6">
        <v>1013</v>
      </c>
      <c r="R1099" s="6" t="s">
        <v>35</v>
      </c>
      <c r="S1099" s="6">
        <v>1.1000000000000001</v>
      </c>
      <c r="T1099" s="6" t="s">
        <v>35</v>
      </c>
      <c r="U1099" s="6">
        <v>0</v>
      </c>
      <c r="V1099" s="6" t="s">
        <v>36</v>
      </c>
      <c r="W1099" s="3"/>
      <c r="X1099" s="3"/>
      <c r="Y1099" s="13">
        <v>41856.395833333299</v>
      </c>
      <c r="Z1099" s="13"/>
      <c r="AA1099" s="3">
        <v>23.321075130000001</v>
      </c>
      <c r="AB1099" s="3">
        <v>28.366145830000001</v>
      </c>
      <c r="AC1099" s="7">
        <v>7.0138541659999998</v>
      </c>
      <c r="AD1099" s="11" t="s">
        <v>29</v>
      </c>
      <c r="AE1099" s="7">
        <v>27.960648599999999</v>
      </c>
      <c r="AF1099" s="7">
        <v>2.035244987</v>
      </c>
      <c r="AG1099" s="7">
        <v>2.5056676219999998</v>
      </c>
      <c r="AH1099" s="7">
        <v>34.008584059999997</v>
      </c>
      <c r="AI1099" s="7" t="s">
        <v>29</v>
      </c>
      <c r="AJ1099" s="7" t="s">
        <v>29</v>
      </c>
      <c r="AK1099" s="11">
        <v>-5.2775679999999998E-2</v>
      </c>
      <c r="AL1099" s="7">
        <v>-3.4239370000000002E-3</v>
      </c>
      <c r="AM1099" s="1">
        <v>9.6860305390912393E-2</v>
      </c>
      <c r="AN1099" s="1" t="s">
        <v>1542</v>
      </c>
      <c r="AO1099" s="1">
        <v>9.5002777777777805</v>
      </c>
      <c r="AP1099" s="1">
        <v>-0.79339632979503505</v>
      </c>
      <c r="AQ1099" s="1">
        <v>0.60870539990028705</v>
      </c>
    </row>
    <row r="1100" spans="1:43" s="1" customFormat="1">
      <c r="A1100" s="9">
        <f t="shared" si="99"/>
        <v>41856.399305555562</v>
      </c>
      <c r="B1100" s="9">
        <v>41856.232638888898</v>
      </c>
      <c r="C1100" s="9" t="str">
        <f t="shared" si="100"/>
        <v>20140805053500</v>
      </c>
      <c r="D1100" s="9" t="str">
        <f t="shared" si="101"/>
        <v>05</v>
      </c>
      <c r="E1100" s="9"/>
      <c r="F1100" s="5" t="s">
        <v>1479</v>
      </c>
      <c r="G1100" s="6">
        <v>248.232638888889</v>
      </c>
      <c r="H1100" s="6">
        <v>-0.42527084447969099</v>
      </c>
      <c r="I1100" s="6">
        <v>-0.90506613506170397</v>
      </c>
      <c r="J1100" s="7">
        <v>5888</v>
      </c>
      <c r="K1100" s="12">
        <v>1014</v>
      </c>
      <c r="L1100" s="3">
        <v>5892.3582530000003</v>
      </c>
      <c r="M1100" s="3">
        <f t="shared" si="98"/>
        <v>7.7323463999999147</v>
      </c>
      <c r="N1100" s="1">
        <f t="shared" si="102"/>
        <v>-8.7069798000000281E-2</v>
      </c>
      <c r="O1100" s="1">
        <f t="shared" si="103"/>
        <v>-88.806297678557726</v>
      </c>
      <c r="W1100" s="3"/>
      <c r="X1100" s="3"/>
      <c r="Y1100" s="13">
        <v>41856.399305555598</v>
      </c>
      <c r="Z1100" s="13"/>
      <c r="AA1100" s="3">
        <v>23.309895690000001</v>
      </c>
      <c r="AB1100" s="3">
        <v>28.372395829999999</v>
      </c>
      <c r="AC1100" s="7">
        <v>7.0076041660000001</v>
      </c>
      <c r="AD1100" s="11" t="s">
        <v>29</v>
      </c>
      <c r="AE1100" s="7">
        <v>28.125456140000001</v>
      </c>
      <c r="AF1100" s="7">
        <v>2.0459211810000002</v>
      </c>
      <c r="AG1100" s="7">
        <v>2.5626512250000002</v>
      </c>
      <c r="AH1100" s="7">
        <v>34.105964989999997</v>
      </c>
      <c r="AI1100" s="7" t="s">
        <v>29</v>
      </c>
      <c r="AJ1100" s="7" t="s">
        <v>29</v>
      </c>
      <c r="AK1100" s="11">
        <v>-5.1126109000000003E-2</v>
      </c>
      <c r="AL1100" s="7">
        <v>-1.5627219999999999E-3</v>
      </c>
      <c r="AM1100" s="1">
        <v>9.82643156711549E-2</v>
      </c>
      <c r="AN1100" s="1" t="s">
        <v>1543</v>
      </c>
      <c r="AO1100" s="1">
        <v>9.5836111111111109</v>
      </c>
      <c r="AP1100" s="1">
        <v>-0.80648635037695404</v>
      </c>
      <c r="AQ1100" s="1">
        <v>0.59125270963916998</v>
      </c>
    </row>
    <row r="1101" spans="1:43" s="1" customFormat="1">
      <c r="A1101" s="9">
        <f t="shared" si="99"/>
        <v>41856.402777777766</v>
      </c>
      <c r="B1101" s="9">
        <v>41856.236111111102</v>
      </c>
      <c r="C1101" s="9" t="str">
        <f t="shared" si="100"/>
        <v>20140805054000</v>
      </c>
      <c r="D1101" s="9" t="str">
        <f t="shared" si="101"/>
        <v>05</v>
      </c>
      <c r="E1101" s="9"/>
      <c r="F1101" s="5" t="s">
        <v>1480</v>
      </c>
      <c r="G1101" s="6">
        <v>248.236111111111</v>
      </c>
      <c r="H1101" s="6">
        <v>-0.42521674651454999</v>
      </c>
      <c r="I1101" s="6">
        <v>-0.90509155254238305</v>
      </c>
      <c r="J1101" s="7">
        <v>5886</v>
      </c>
      <c r="K1101" s="12">
        <v>1021</v>
      </c>
      <c r="L1101" s="3">
        <v>5931.0199849999999</v>
      </c>
      <c r="M1101" s="3">
        <f t="shared" si="98"/>
        <v>-1.5190721999999368</v>
      </c>
      <c r="N1101" s="1">
        <f t="shared" si="102"/>
        <v>-0.11630029559999996</v>
      </c>
      <c r="O1101" s="1">
        <f t="shared" si="103"/>
        <v>13.061636620637595</v>
      </c>
      <c r="W1101" s="3"/>
      <c r="X1101" s="3"/>
      <c r="Y1101" s="13">
        <v>41856.402777777803</v>
      </c>
      <c r="Z1101" s="13"/>
      <c r="AA1101" s="3">
        <v>23.290908399999999</v>
      </c>
      <c r="AB1101" s="3">
        <v>28.37864583</v>
      </c>
      <c r="AC1101" s="7">
        <v>7.0013541659999996</v>
      </c>
      <c r="AD1101" s="11" t="s">
        <v>29</v>
      </c>
      <c r="AE1101" s="7">
        <v>27.254760990000001</v>
      </c>
      <c r="AF1101" s="7">
        <v>1.9837286670000001</v>
      </c>
      <c r="AG1101" s="7">
        <v>2.3185302299999999</v>
      </c>
      <c r="AH1101" s="7">
        <v>33.898739300000003</v>
      </c>
      <c r="AI1101" s="7" t="s">
        <v>29</v>
      </c>
      <c r="AJ1101" s="7" t="s">
        <v>29</v>
      </c>
      <c r="AK1101" s="11">
        <v>-4.9476537000000001E-2</v>
      </c>
      <c r="AL1101" s="7">
        <v>2.9849400000000001E-4</v>
      </c>
      <c r="AM1101" s="1">
        <v>9.9688677372540405E-2</v>
      </c>
      <c r="AN1101" s="1" t="s">
        <v>1544</v>
      </c>
      <c r="AO1101" s="1">
        <v>9.6669444444444395</v>
      </c>
      <c r="AP1101" s="1">
        <v>-0.81919252778366003</v>
      </c>
      <c r="AQ1101" s="1">
        <v>0.573518615585769</v>
      </c>
    </row>
    <row r="1102" spans="1:43" s="1" customFormat="1">
      <c r="A1102" s="9">
        <f t="shared" si="99"/>
        <v>41856.406249999964</v>
      </c>
      <c r="B1102" s="9">
        <v>41856.239583333299</v>
      </c>
      <c r="C1102" s="9" t="str">
        <f t="shared" si="100"/>
        <v>20140805054500</v>
      </c>
      <c r="D1102" s="9" t="str">
        <f t="shared" si="101"/>
        <v>05</v>
      </c>
      <c r="E1102" s="9"/>
      <c r="F1102" s="5" t="s">
        <v>1482</v>
      </c>
      <c r="G1102" s="6">
        <v>248.239583333333</v>
      </c>
      <c r="H1102" s="6">
        <v>-0.42516264703026302</v>
      </c>
      <c r="I1102" s="6">
        <v>-0.90511696678949705</v>
      </c>
      <c r="J1102" s="7">
        <v>5890</v>
      </c>
      <c r="K1102" s="12">
        <v>1019</v>
      </c>
      <c r="L1102" s="3">
        <v>5923.4246240000002</v>
      </c>
      <c r="M1102" s="3">
        <f t="shared" si="98"/>
        <v>0</v>
      </c>
      <c r="N1102" s="1">
        <f t="shared" si="102"/>
        <v>-0.1221049225999998</v>
      </c>
      <c r="O1102" s="1">
        <f t="shared" si="103"/>
        <v>0</v>
      </c>
      <c r="P1102" s="6" t="s">
        <v>1545</v>
      </c>
      <c r="Q1102" s="6">
        <v>1013</v>
      </c>
      <c r="R1102" s="6" t="s">
        <v>35</v>
      </c>
      <c r="S1102" s="6">
        <v>0.8</v>
      </c>
      <c r="T1102" s="6" t="s">
        <v>35</v>
      </c>
      <c r="U1102" s="6">
        <v>0</v>
      </c>
      <c r="V1102" s="6" t="s">
        <v>36</v>
      </c>
      <c r="W1102" s="3"/>
      <c r="X1102" s="3"/>
      <c r="Y1102" s="13">
        <v>41856.40625</v>
      </c>
      <c r="Z1102" s="13"/>
      <c r="AA1102" s="3">
        <v>23.281839179999999</v>
      </c>
      <c r="AB1102" s="3">
        <v>28.38</v>
      </c>
      <c r="AC1102" s="7">
        <v>7</v>
      </c>
      <c r="AD1102" s="11" t="s">
        <v>29</v>
      </c>
      <c r="AE1102" s="7">
        <v>25.799458019999999</v>
      </c>
      <c r="AF1102" s="7">
        <v>1.8776905669999999</v>
      </c>
      <c r="AG1102" s="7">
        <v>2.3421501419999999</v>
      </c>
      <c r="AH1102" s="7">
        <v>34.05080873</v>
      </c>
      <c r="AI1102" s="7" t="s">
        <v>29</v>
      </c>
      <c r="AJ1102" s="7" t="s">
        <v>29</v>
      </c>
      <c r="AK1102" s="11">
        <v>-4.7826965999999999E-2</v>
      </c>
      <c r="AL1102" s="7">
        <v>2.1597090000000001E-3</v>
      </c>
      <c r="AM1102" s="1">
        <v>0.1</v>
      </c>
      <c r="AN1102" s="1" t="s">
        <v>1546</v>
      </c>
      <c r="AO1102" s="1">
        <v>9.7502777777777805</v>
      </c>
      <c r="AP1102" s="1">
        <v>-0.83150881457308701</v>
      </c>
      <c r="AQ1102" s="1">
        <v>0.55551155819412001</v>
      </c>
    </row>
    <row r="1103" spans="1:43" s="1" customFormat="1">
      <c r="A1103" s="9">
        <f t="shared" si="99"/>
        <v>41856.409722222263</v>
      </c>
      <c r="B1103" s="9">
        <v>41856.243055555598</v>
      </c>
      <c r="C1103" s="9" t="str">
        <f t="shared" si="100"/>
        <v>20140805055000</v>
      </c>
      <c r="D1103" s="9" t="str">
        <f t="shared" si="101"/>
        <v>05</v>
      </c>
      <c r="E1103" s="9"/>
      <c r="F1103" s="5" t="s">
        <v>1483</v>
      </c>
      <c r="G1103" s="6">
        <v>248.243055555556</v>
      </c>
      <c r="H1103" s="6">
        <v>-0.42510854602702403</v>
      </c>
      <c r="I1103" s="6">
        <v>-0.90514237780295603</v>
      </c>
      <c r="J1103" s="7">
        <v>5890</v>
      </c>
      <c r="K1103" s="12">
        <v>1019</v>
      </c>
      <c r="L1103" s="3">
        <v>5923.4246240000002</v>
      </c>
      <c r="M1103" s="3">
        <f t="shared" si="98"/>
        <v>1.1160127999999532</v>
      </c>
      <c r="N1103" s="1">
        <f t="shared" si="102"/>
        <v>-0.111946777</v>
      </c>
      <c r="O1103" s="1">
        <f t="shared" si="103"/>
        <v>-9.9691373874922125</v>
      </c>
      <c r="W1103" s="3"/>
      <c r="X1103" s="3"/>
      <c r="Y1103" s="13">
        <v>41856.409722222197</v>
      </c>
      <c r="Z1103" s="13"/>
      <c r="AA1103" s="3">
        <v>23.274352619999998</v>
      </c>
      <c r="AB1103" s="3">
        <v>28.38</v>
      </c>
      <c r="AC1103" s="7">
        <v>7.0022916669999997</v>
      </c>
      <c r="AD1103" s="11" t="s">
        <v>29</v>
      </c>
      <c r="AE1103" s="7">
        <v>24.42189557</v>
      </c>
      <c r="AF1103" s="7">
        <v>1.7766278600000001</v>
      </c>
      <c r="AG1103" s="7">
        <v>2.4129701950000002</v>
      </c>
      <c r="AH1103" s="7">
        <v>34.24072821</v>
      </c>
      <c r="AI1103" s="7" t="s">
        <v>29</v>
      </c>
      <c r="AJ1103" s="7" t="s">
        <v>29</v>
      </c>
      <c r="AK1103" s="11">
        <v>-4.3601582E-2</v>
      </c>
      <c r="AL1103" s="7">
        <v>6.3218670000000001E-3</v>
      </c>
      <c r="AM1103" s="1">
        <v>9.9473713936106406E-2</v>
      </c>
      <c r="AN1103" s="1" t="s">
        <v>1547</v>
      </c>
      <c r="AO1103" s="1">
        <v>9.8336111111111109</v>
      </c>
      <c r="AP1103" s="1">
        <v>-0.84342934886967302</v>
      </c>
      <c r="AQ1103" s="1">
        <v>0.53724010783380605</v>
      </c>
    </row>
    <row r="1104" spans="1:43" s="1" customFormat="1">
      <c r="A1104" s="9">
        <f t="shared" si="99"/>
        <v>41856.413194444467</v>
      </c>
      <c r="B1104" s="9">
        <v>41856.246527777803</v>
      </c>
      <c r="C1104" s="9" t="str">
        <f t="shared" si="100"/>
        <v>20140805055500</v>
      </c>
      <c r="D1104" s="9" t="str">
        <f t="shared" si="101"/>
        <v>05</v>
      </c>
      <c r="E1104" s="9"/>
      <c r="F1104" s="5" t="s">
        <v>1484</v>
      </c>
      <c r="G1104" s="6">
        <v>248.246527777778</v>
      </c>
      <c r="H1104" s="6">
        <v>-0.42505444350502603</v>
      </c>
      <c r="I1104" s="6">
        <v>-0.90516778558266897</v>
      </c>
      <c r="J1104" s="7">
        <v>5884</v>
      </c>
      <c r="K1104" s="12">
        <v>1021</v>
      </c>
      <c r="L1104" s="3">
        <v>5929.004688</v>
      </c>
      <c r="M1104" s="3">
        <f t="shared" si="98"/>
        <v>-3.1273623999999471</v>
      </c>
      <c r="N1104" s="1">
        <f t="shared" si="102"/>
        <v>0.1492620144</v>
      </c>
      <c r="O1104" s="1">
        <f t="shared" si="103"/>
        <v>-20.952165308576642</v>
      </c>
      <c r="W1104" s="3"/>
      <c r="X1104" s="3"/>
      <c r="Y1104" s="13">
        <v>41856.413194444402</v>
      </c>
      <c r="Z1104" s="13"/>
      <c r="AA1104" s="3">
        <v>23.261696000000001</v>
      </c>
      <c r="AB1104" s="3">
        <v>28.38</v>
      </c>
      <c r="AC1104" s="7">
        <v>7.0147916669999999</v>
      </c>
      <c r="AD1104" s="11" t="s">
        <v>29</v>
      </c>
      <c r="AE1104" s="7">
        <v>24.110931959999998</v>
      </c>
      <c r="AF1104" s="7">
        <v>1.751750785</v>
      </c>
      <c r="AG1104" s="7">
        <v>2.364159683</v>
      </c>
      <c r="AH1104" s="7">
        <v>34.15656207</v>
      </c>
      <c r="AI1104" s="7" t="s">
        <v>29</v>
      </c>
      <c r="AJ1104" s="7" t="s">
        <v>29</v>
      </c>
      <c r="AK1104" s="11">
        <v>-3.9376197000000002E-2</v>
      </c>
      <c r="AL1104" s="7">
        <v>1.0484024E-2</v>
      </c>
      <c r="AM1104" s="1">
        <v>9.6651440907506006E-2</v>
      </c>
      <c r="AN1104" s="1" t="s">
        <v>1548</v>
      </c>
      <c r="AO1104" s="1">
        <v>9.9169444444444395</v>
      </c>
      <c r="AP1104" s="1">
        <v>-0.85494845715429102</v>
      </c>
      <c r="AQ1104" s="1">
        <v>0.51871296071092798</v>
      </c>
    </row>
    <row r="1105" spans="1:43" s="1" customFormat="1">
      <c r="A1105" s="9">
        <f t="shared" si="99"/>
        <v>41856.416666666664</v>
      </c>
      <c r="B1105" s="9">
        <v>41856.25</v>
      </c>
      <c r="C1105" s="9" t="str">
        <f t="shared" si="100"/>
        <v>20140805060000</v>
      </c>
      <c r="D1105" s="9" t="str">
        <f t="shared" si="101"/>
        <v>06</v>
      </c>
      <c r="E1105" s="9"/>
      <c r="F1105" s="5" t="s">
        <v>1486</v>
      </c>
      <c r="G1105" s="6">
        <v>248.25</v>
      </c>
      <c r="H1105" s="6">
        <v>-0.42500033946446197</v>
      </c>
      <c r="I1105" s="6">
        <v>-0.90519319012854504</v>
      </c>
      <c r="J1105" s="7">
        <v>5880</v>
      </c>
      <c r="K1105" s="12">
        <v>1019</v>
      </c>
      <c r="L1105" s="3">
        <v>5913.3678760000003</v>
      </c>
      <c r="M1105" s="3">
        <f t="shared" si="98"/>
        <v>9.173254399999859</v>
      </c>
      <c r="N1105" s="1">
        <f t="shared" si="102"/>
        <v>0.33583970279999986</v>
      </c>
      <c r="O1105" s="1">
        <f t="shared" si="103"/>
        <v>27.314383390407951</v>
      </c>
      <c r="P1105" s="6" t="s">
        <v>1549</v>
      </c>
      <c r="Q1105" s="6">
        <v>1013</v>
      </c>
      <c r="R1105" s="6" t="s">
        <v>35</v>
      </c>
      <c r="S1105" s="6">
        <v>0.3</v>
      </c>
      <c r="T1105" s="6" t="s">
        <v>35</v>
      </c>
      <c r="U1105" s="6">
        <v>0</v>
      </c>
      <c r="V1105" s="6" t="s">
        <v>36</v>
      </c>
      <c r="W1105" s="3"/>
      <c r="X1105" s="3"/>
      <c r="Y1105" s="13">
        <v>41856.416666666701</v>
      </c>
      <c r="Z1105" s="13"/>
      <c r="AA1105" s="3">
        <v>23.26381099</v>
      </c>
      <c r="AB1105" s="3">
        <v>28.376354169999999</v>
      </c>
      <c r="AC1105" s="7">
        <v>7.012708333</v>
      </c>
      <c r="AD1105" s="11" t="s">
        <v>29</v>
      </c>
      <c r="AE1105" s="7">
        <v>24.01764154</v>
      </c>
      <c r="AF1105" s="7">
        <v>1.748641028</v>
      </c>
      <c r="AG1105" s="7">
        <v>2.3723170690000002</v>
      </c>
      <c r="AH1105" s="7">
        <v>34.00174861</v>
      </c>
      <c r="AI1105" s="7" t="s">
        <v>29</v>
      </c>
      <c r="AJ1105" s="7" t="s">
        <v>29</v>
      </c>
      <c r="AK1105" s="11">
        <v>-3.5150813000000003E-2</v>
      </c>
      <c r="AL1105" s="7">
        <v>1.4646180999999999E-2</v>
      </c>
      <c r="AM1105" s="1">
        <v>9.7116196909097494E-2</v>
      </c>
      <c r="AN1105" s="1" t="s">
        <v>1550</v>
      </c>
      <c r="AO1105" s="1">
        <v>10.0002777777778</v>
      </c>
      <c r="AP1105" s="1">
        <v>-0.86606065696453305</v>
      </c>
      <c r="AQ1105" s="1">
        <v>0.49993893472919398</v>
      </c>
    </row>
    <row r="1106" spans="1:43" s="1" customFormat="1">
      <c r="A1106" s="9">
        <f t="shared" si="99"/>
        <v>41856.420138888861</v>
      </c>
      <c r="B1106" s="9">
        <v>41856.253472222197</v>
      </c>
      <c r="C1106" s="9" t="str">
        <f t="shared" si="100"/>
        <v>20140805060500</v>
      </c>
      <c r="D1106" s="9" t="str">
        <f t="shared" si="101"/>
        <v>06</v>
      </c>
      <c r="E1106" s="9"/>
      <c r="F1106" s="5" t="s">
        <v>1487</v>
      </c>
      <c r="G1106" s="6">
        <v>248.253472222222</v>
      </c>
      <c r="H1106" s="6">
        <v>-0.42494623390552499</v>
      </c>
      <c r="I1106" s="6">
        <v>-0.90521859144049299</v>
      </c>
      <c r="J1106" s="7">
        <v>5914</v>
      </c>
      <c r="K1106" s="12">
        <v>1021</v>
      </c>
      <c r="L1106" s="3">
        <v>5959.2341479999995</v>
      </c>
      <c r="M1106" s="3">
        <f t="shared" si="98"/>
        <v>5.2397730000000591</v>
      </c>
      <c r="N1106" s="1">
        <f t="shared" si="102"/>
        <v>-0.16563969400000006</v>
      </c>
      <c r="O1106" s="1">
        <f t="shared" si="103"/>
        <v>-31.633558801431118</v>
      </c>
      <c r="W1106" s="3"/>
      <c r="X1106" s="3"/>
      <c r="Y1106" s="13">
        <v>41856.420138888898</v>
      </c>
      <c r="Z1106" s="13"/>
      <c r="AA1106" s="3">
        <v>23.27647713</v>
      </c>
      <c r="AB1106" s="3">
        <v>28.370104170000001</v>
      </c>
      <c r="AC1106" s="7">
        <v>7.0002083329999998</v>
      </c>
      <c r="AD1106" s="11" t="s">
        <v>29</v>
      </c>
      <c r="AE1106" s="7">
        <v>24.07983196</v>
      </c>
      <c r="AF1106" s="7">
        <v>1.7610793549999999</v>
      </c>
      <c r="AG1106" s="7">
        <v>2.4211658059999999</v>
      </c>
      <c r="AH1106" s="7">
        <v>33.796472790000003</v>
      </c>
      <c r="AI1106" s="7" t="s">
        <v>29</v>
      </c>
      <c r="AJ1106" s="7" t="s">
        <v>29</v>
      </c>
      <c r="AK1106" s="11">
        <v>-2.9557281000000001E-2</v>
      </c>
      <c r="AL1106" s="7">
        <v>1.5754645000000001E-2</v>
      </c>
      <c r="AM1106" s="1">
        <v>9.99520410579611E-2</v>
      </c>
      <c r="AN1106" s="1" t="s">
        <v>1551</v>
      </c>
      <c r="AO1106" s="1">
        <v>10.0836111111111</v>
      </c>
      <c r="AP1106" s="1">
        <v>-0.87676065950405702</v>
      </c>
      <c r="AQ1106" s="1">
        <v>0.48092696529307999</v>
      </c>
    </row>
    <row r="1107" spans="1:43" s="1" customFormat="1">
      <c r="A1107" s="9">
        <f t="shared" si="99"/>
        <v>41856.423611111066</v>
      </c>
      <c r="B1107" s="9">
        <v>41856.256944444402</v>
      </c>
      <c r="C1107" s="9" t="str">
        <f t="shared" si="100"/>
        <v>20140805061000</v>
      </c>
      <c r="D1107" s="9" t="str">
        <f t="shared" si="101"/>
        <v>06</v>
      </c>
      <c r="E1107" s="9"/>
      <c r="F1107" s="5" t="s">
        <v>1488</v>
      </c>
      <c r="G1107" s="6">
        <v>248.256944444444</v>
      </c>
      <c r="H1107" s="6">
        <v>-0.42489212682840999</v>
      </c>
      <c r="I1107" s="6">
        <v>-0.905243989518423</v>
      </c>
      <c r="J1107" s="7">
        <v>5940</v>
      </c>
      <c r="K1107" s="12">
        <v>1021</v>
      </c>
      <c r="L1107" s="3">
        <v>5985.4330129999998</v>
      </c>
      <c r="M1107" s="3">
        <f t="shared" si="98"/>
        <v>-6.9435973999999989</v>
      </c>
      <c r="N1107" s="1">
        <f t="shared" si="102"/>
        <v>2.280224000000075E-3</v>
      </c>
      <c r="O1107" s="1">
        <f t="shared" si="103"/>
        <v>-3045.1382846596521</v>
      </c>
      <c r="W1107" s="3"/>
      <c r="X1107" s="3"/>
      <c r="Y1107" s="13">
        <v>41856.423611111102</v>
      </c>
      <c r="Z1107" s="13"/>
      <c r="AA1107" s="3">
        <v>23.2829181</v>
      </c>
      <c r="AB1107" s="3">
        <v>28.376145829999999</v>
      </c>
      <c r="AC1107" s="7">
        <v>7.0122916670000004</v>
      </c>
      <c r="AD1107" s="11" t="s">
        <v>29</v>
      </c>
      <c r="AE1107" s="7">
        <v>27.016344060000002</v>
      </c>
      <c r="AF1107" s="7">
        <v>1.9692161779999999</v>
      </c>
      <c r="AG1107" s="7">
        <v>2.4219987449999998</v>
      </c>
      <c r="AH1107" s="7">
        <v>33.064112809999997</v>
      </c>
      <c r="AI1107" s="7" t="s">
        <v>29</v>
      </c>
      <c r="AJ1107" s="7" t="s">
        <v>29</v>
      </c>
      <c r="AK1107" s="11">
        <v>-2.3963748E-2</v>
      </c>
      <c r="AL1107" s="7">
        <v>1.6863109000000001E-2</v>
      </c>
      <c r="AM1107" s="1">
        <v>9.7209415765073706E-2</v>
      </c>
      <c r="AN1107" s="1" t="s">
        <v>1552</v>
      </c>
      <c r="AO1107" s="1">
        <v>10.1669444444444</v>
      </c>
      <c r="AP1107" s="1">
        <v>-0.88704337215976703</v>
      </c>
      <c r="AQ1107" s="1">
        <v>0.46168610105506702</v>
      </c>
    </row>
    <row r="1108" spans="1:43" s="1" customFormat="1">
      <c r="A1108" s="9">
        <f t="shared" si="99"/>
        <v>41856.427083333365</v>
      </c>
      <c r="B1108" s="9">
        <v>41856.260416666701</v>
      </c>
      <c r="C1108" s="9" t="str">
        <f t="shared" si="100"/>
        <v>20140805061500</v>
      </c>
      <c r="D1108" s="9" t="str">
        <f t="shared" si="101"/>
        <v>06</v>
      </c>
      <c r="E1108" s="9"/>
      <c r="F1108" s="5" t="s">
        <v>1490</v>
      </c>
      <c r="G1108" s="6">
        <v>248.260416666667</v>
      </c>
      <c r="H1108" s="6">
        <v>-0.42483801823330902</v>
      </c>
      <c r="I1108" s="6">
        <v>-0.90526938436224302</v>
      </c>
      <c r="J1108" s="7">
        <v>5894</v>
      </c>
      <c r="K1108" s="12">
        <v>1023</v>
      </c>
      <c r="L1108" s="3">
        <v>5950.7150259999999</v>
      </c>
      <c r="M1108" s="3">
        <f t="shared" si="98"/>
        <v>-22.211694999999963</v>
      </c>
      <c r="N1108" s="1">
        <f t="shared" si="102"/>
        <v>0.28608554999999997</v>
      </c>
      <c r="O1108" s="1">
        <f t="shared" si="103"/>
        <v>-77.640045084416059</v>
      </c>
      <c r="P1108" s="6" t="s">
        <v>1553</v>
      </c>
      <c r="Q1108" s="6">
        <v>1013</v>
      </c>
      <c r="R1108" s="6" t="s">
        <v>35</v>
      </c>
      <c r="S1108" s="6">
        <v>0.7</v>
      </c>
      <c r="T1108" s="6" t="s">
        <v>35</v>
      </c>
      <c r="U1108" s="6">
        <v>0</v>
      </c>
      <c r="V1108" s="6" t="s">
        <v>36</v>
      </c>
      <c r="W1108" s="3"/>
      <c r="X1108" s="3"/>
      <c r="Y1108" s="13">
        <v>41856.427083333299</v>
      </c>
      <c r="Z1108" s="13"/>
      <c r="AA1108" s="3">
        <v>23.260132349999999</v>
      </c>
      <c r="AB1108" s="3">
        <v>28.36322917</v>
      </c>
      <c r="AC1108" s="7">
        <v>7.0176041659999999</v>
      </c>
      <c r="AD1108" s="11" t="s">
        <v>29</v>
      </c>
      <c r="AE1108" s="7">
        <v>29.548605760000001</v>
      </c>
      <c r="AF1108" s="7">
        <v>2.1520614330000001</v>
      </c>
      <c r="AG1108" s="7">
        <v>2.3845803920000002</v>
      </c>
      <c r="AH1108" s="7">
        <v>32.90990249</v>
      </c>
      <c r="AI1108" s="7" t="s">
        <v>29</v>
      </c>
      <c r="AJ1108" s="7" t="s">
        <v>29</v>
      </c>
      <c r="AK1108" s="11">
        <v>-1.8370214999999999E-2</v>
      </c>
      <c r="AL1108" s="7">
        <v>1.7971573000000001E-2</v>
      </c>
      <c r="AM1108" s="1">
        <v>9.6027546765604002E-2</v>
      </c>
      <c r="AN1108" s="1" t="s">
        <v>1554</v>
      </c>
      <c r="AO1108" s="1">
        <v>10.2502777777778</v>
      </c>
      <c r="AP1108" s="1">
        <v>-0.896903900925616</v>
      </c>
      <c r="AQ1108" s="1">
        <v>0.442225499608981</v>
      </c>
    </row>
    <row r="1109" spans="1:43" s="1" customFormat="1">
      <c r="A1109" s="9">
        <f t="shared" si="99"/>
        <v>41856.430555555562</v>
      </c>
      <c r="B1109" s="9">
        <v>41856.263888888898</v>
      </c>
      <c r="C1109" s="9" t="str">
        <f t="shared" si="100"/>
        <v>20140805062000</v>
      </c>
      <c r="D1109" s="9" t="str">
        <f t="shared" si="101"/>
        <v>06</v>
      </c>
      <c r="E1109" s="9"/>
      <c r="F1109" s="5" t="s">
        <v>1491</v>
      </c>
      <c r="G1109" s="6">
        <v>248.263888888889</v>
      </c>
      <c r="H1109" s="6">
        <v>-0.424783908120415</v>
      </c>
      <c r="I1109" s="6">
        <v>-0.90529477597186403</v>
      </c>
      <c r="J1109" s="7">
        <v>5784</v>
      </c>
      <c r="K1109" s="12">
        <v>1023</v>
      </c>
      <c r="L1109" s="3">
        <v>5839.656551</v>
      </c>
      <c r="M1109" s="3">
        <f t="shared" si="98"/>
        <v>-27.273032400000012</v>
      </c>
      <c r="N1109" s="1">
        <f t="shared" si="102"/>
        <v>-0.17185889400000001</v>
      </c>
      <c r="O1109" s="1">
        <f t="shared" si="103"/>
        <v>158.69433210712975</v>
      </c>
      <c r="W1109" s="3"/>
      <c r="X1109" s="3"/>
      <c r="Y1109" s="13">
        <v>41856.430555555598</v>
      </c>
      <c r="Z1109" s="13"/>
      <c r="AA1109" s="3">
        <v>23.190499460000002</v>
      </c>
      <c r="AB1109" s="3">
        <v>28.319479170000001</v>
      </c>
      <c r="AC1109" s="7">
        <v>7.0113541660000003</v>
      </c>
      <c r="AD1109" s="11" t="s">
        <v>29</v>
      </c>
      <c r="AE1109" s="7">
        <v>31.35218046</v>
      </c>
      <c r="AF1109" s="7">
        <v>2.2888843489999999</v>
      </c>
      <c r="AG1109" s="7">
        <v>2.2869365560000001</v>
      </c>
      <c r="AH1109" s="7">
        <v>33.700130369999997</v>
      </c>
      <c r="AI1109" s="7" t="s">
        <v>29</v>
      </c>
      <c r="AJ1109" s="7" t="s">
        <v>29</v>
      </c>
      <c r="AK1109" s="11">
        <v>-1.2298435999999999E-2</v>
      </c>
      <c r="AL1109" s="7">
        <v>1.9001396E-2</v>
      </c>
      <c r="AM1109" s="1">
        <v>9.74194860363016E-2</v>
      </c>
      <c r="AN1109" s="1" t="s">
        <v>1555</v>
      </c>
      <c r="AO1109" s="1">
        <v>10.3336111111111</v>
      </c>
      <c r="AP1109" s="1">
        <v>-0.90633755273188399</v>
      </c>
      <c r="AQ1109" s="1">
        <v>0.422554423131482</v>
      </c>
    </row>
    <row r="1110" spans="1:43" s="1" customFormat="1">
      <c r="A1110" s="9">
        <f t="shared" si="99"/>
        <v>41856.434027777766</v>
      </c>
      <c r="B1110" s="9">
        <v>41856.267361111102</v>
      </c>
      <c r="C1110" s="9" t="str">
        <f t="shared" si="100"/>
        <v>20140805062500</v>
      </c>
      <c r="D1110" s="9" t="str">
        <f t="shared" si="101"/>
        <v>06</v>
      </c>
      <c r="E1110" s="9"/>
      <c r="F1110" s="5" t="s">
        <v>1492</v>
      </c>
      <c r="G1110" s="6">
        <v>248.267361111111</v>
      </c>
      <c r="H1110" s="6">
        <v>-0.42472979648992198</v>
      </c>
      <c r="I1110" s="6">
        <v>-0.90532016434719398</v>
      </c>
      <c r="J1110" s="7">
        <v>5660</v>
      </c>
      <c r="K1110" s="12">
        <v>1021</v>
      </c>
      <c r="L1110" s="3">
        <v>5703.291389</v>
      </c>
      <c r="M1110" s="3">
        <f t="shared" si="98"/>
        <v>-26.198864999999934</v>
      </c>
      <c r="N1110" s="1">
        <f t="shared" si="102"/>
        <v>-0.20730864939999982</v>
      </c>
      <c r="O1110" s="1">
        <f t="shared" si="103"/>
        <v>126.37613083595708</v>
      </c>
      <c r="W1110" s="3"/>
      <c r="X1110" s="3"/>
      <c r="Y1110" s="13">
        <v>41856.434027777803</v>
      </c>
      <c r="Z1110" s="13"/>
      <c r="AA1110" s="3">
        <v>23.175416040000002</v>
      </c>
      <c r="AB1110" s="3">
        <v>28.275729160000001</v>
      </c>
      <c r="AC1110" s="7">
        <v>7.0051041659999997</v>
      </c>
      <c r="AD1110" s="11" t="s">
        <v>29</v>
      </c>
      <c r="AE1110" s="7">
        <v>31.791670249999999</v>
      </c>
      <c r="AF1110" s="7">
        <v>2.3234008949999998</v>
      </c>
      <c r="AG1110" s="7">
        <v>2.265794401</v>
      </c>
      <c r="AH1110" s="7">
        <v>32.881751219999998</v>
      </c>
      <c r="AI1110" s="7" t="s">
        <v>29</v>
      </c>
      <c r="AJ1110" s="7" t="s">
        <v>29</v>
      </c>
      <c r="AK1110" s="11">
        <v>-6.226657E-3</v>
      </c>
      <c r="AL1110" s="7">
        <v>2.0031219999999999E-2</v>
      </c>
      <c r="AM1110" s="1">
        <v>9.8831601756347295E-2</v>
      </c>
      <c r="AN1110" s="1" t="s">
        <v>1556</v>
      </c>
      <c r="AO1110" s="1">
        <v>10.4169444444444</v>
      </c>
      <c r="AP1110" s="1">
        <v>-0.91533983767882099</v>
      </c>
      <c r="AQ1110" s="1">
        <v>0.40268223397377401</v>
      </c>
    </row>
    <row r="1111" spans="1:43" s="1" customFormat="1">
      <c r="A1111" s="9">
        <f t="shared" si="99"/>
        <v>41856.437499999964</v>
      </c>
      <c r="B1111" s="9">
        <v>41856.270833333299</v>
      </c>
      <c r="C1111" s="9" t="str">
        <f t="shared" si="100"/>
        <v>20140805063000</v>
      </c>
      <c r="D1111" s="9" t="str">
        <f t="shared" si="101"/>
        <v>06</v>
      </c>
      <c r="E1111" s="9"/>
      <c r="F1111" s="5" t="s">
        <v>1494</v>
      </c>
      <c r="G1111" s="6">
        <v>248.270833333333</v>
      </c>
      <c r="H1111" s="6">
        <v>-0.42467568334202299</v>
      </c>
      <c r="I1111" s="6">
        <v>-0.90534554948814205</v>
      </c>
      <c r="J1111" s="7">
        <v>5530</v>
      </c>
      <c r="K1111" s="12">
        <v>1021</v>
      </c>
      <c r="L1111" s="3">
        <v>5572.2970640000003</v>
      </c>
      <c r="M1111" s="3">
        <f t="shared" si="98"/>
        <v>-24.470959800000127</v>
      </c>
      <c r="N1111" s="1">
        <f t="shared" si="102"/>
        <v>0.19901594940000003</v>
      </c>
      <c r="O1111" s="1">
        <f t="shared" si="103"/>
        <v>-122.95979228687952</v>
      </c>
      <c r="P1111" s="6" t="s">
        <v>1557</v>
      </c>
      <c r="Q1111" s="6">
        <v>1013</v>
      </c>
      <c r="R1111" s="6" t="s">
        <v>35</v>
      </c>
      <c r="S1111" s="6">
        <v>0.7</v>
      </c>
      <c r="T1111" s="6" t="s">
        <v>35</v>
      </c>
      <c r="U1111" s="6">
        <v>0</v>
      </c>
      <c r="V1111" s="6" t="s">
        <v>36</v>
      </c>
      <c r="W1111" s="3"/>
      <c r="X1111" s="3"/>
      <c r="Y1111" s="13">
        <v>41856.4375</v>
      </c>
      <c r="Z1111" s="13"/>
      <c r="AA1111" s="3">
        <v>23.177742039999998</v>
      </c>
      <c r="AB1111" s="3">
        <v>28.246874999999999</v>
      </c>
      <c r="AC1111" s="7">
        <v>7.0011458329999998</v>
      </c>
      <c r="AD1111" s="11" t="s">
        <v>29</v>
      </c>
      <c r="AE1111" s="7">
        <v>31.95647731</v>
      </c>
      <c r="AF1111" s="7">
        <v>2.3364610940000001</v>
      </c>
      <c r="AG1111" s="7">
        <v>2.2479069539999998</v>
      </c>
      <c r="AH1111" s="7">
        <v>31.76545458</v>
      </c>
      <c r="AI1111" s="7" t="s">
        <v>29</v>
      </c>
      <c r="AJ1111" s="7" t="s">
        <v>29</v>
      </c>
      <c r="AK1111" s="11">
        <v>-1.5487899999999999E-4</v>
      </c>
      <c r="AL1111" s="7">
        <v>2.1061044000000001E-2</v>
      </c>
      <c r="AM1111" s="1">
        <v>9.9736509947537799E-2</v>
      </c>
      <c r="AN1111" s="1" t="s">
        <v>1558</v>
      </c>
      <c r="AO1111" s="1">
        <v>10.5002777777778</v>
      </c>
      <c r="AP1111" s="1">
        <v>-0.92390647117359204</v>
      </c>
      <c r="AQ1111" s="1">
        <v>0.38261839020564797</v>
      </c>
    </row>
    <row r="1112" spans="1:43" s="1" customFormat="1">
      <c r="A1112" s="9">
        <f t="shared" si="99"/>
        <v>41856.440972222263</v>
      </c>
      <c r="B1112" s="9">
        <v>41856.274305555598</v>
      </c>
      <c r="C1112" s="9" t="str">
        <f t="shared" si="100"/>
        <v>20140805063500</v>
      </c>
      <c r="D1112" s="9" t="str">
        <f t="shared" si="101"/>
        <v>06</v>
      </c>
      <c r="E1112" s="9"/>
      <c r="F1112" s="5" t="s">
        <v>1495</v>
      </c>
      <c r="G1112" s="6">
        <v>248.274305555556</v>
      </c>
      <c r="H1112" s="6">
        <v>-0.42462156867691198</v>
      </c>
      <c r="I1112" s="6">
        <v>-0.90537093139461799</v>
      </c>
      <c r="J1112" s="7">
        <v>5398</v>
      </c>
      <c r="K1112" s="12">
        <v>1023</v>
      </c>
      <c r="L1112" s="3">
        <v>5449.9422649999997</v>
      </c>
      <c r="M1112" s="3">
        <f t="shared" si="98"/>
        <v>-35.584900000000019</v>
      </c>
      <c r="N1112" s="1">
        <f t="shared" si="102"/>
        <v>-0.17828542200000008</v>
      </c>
      <c r="O1112" s="1">
        <f t="shared" si="103"/>
        <v>199.59511888751064</v>
      </c>
      <c r="W1112" s="3"/>
      <c r="X1112" s="3"/>
      <c r="Y1112" s="13">
        <v>41856.440972222197</v>
      </c>
      <c r="Z1112" s="13"/>
      <c r="AA1112" s="3">
        <v>23.190408179999999</v>
      </c>
      <c r="AB1112" s="3">
        <v>28.284375000000001</v>
      </c>
      <c r="AC1112" s="7">
        <v>7.0073958330000004</v>
      </c>
      <c r="AD1112" s="11" t="s">
        <v>29</v>
      </c>
      <c r="AE1112" s="7">
        <v>32.578397729999999</v>
      </c>
      <c r="AF1112" s="7">
        <v>2.3799955150000001</v>
      </c>
      <c r="AG1112" s="7">
        <v>2.1502594190000002</v>
      </c>
      <c r="AH1112" s="7">
        <v>31.304048359999999</v>
      </c>
      <c r="AI1112" s="7" t="s">
        <v>29</v>
      </c>
      <c r="AJ1112" s="7" t="s">
        <v>29</v>
      </c>
      <c r="AK1112" s="11">
        <v>5.5486449999999996E-3</v>
      </c>
      <c r="AL1112" s="7">
        <v>2.1248685E-2</v>
      </c>
      <c r="AM1112" s="1">
        <v>9.8311464809580598E-2</v>
      </c>
      <c r="AN1112" s="1" t="s">
        <v>1559</v>
      </c>
      <c r="AO1112" s="1">
        <v>10.5836111111111</v>
      </c>
      <c r="AP1112" s="1">
        <v>-0.93203337596950797</v>
      </c>
      <c r="AQ1112" s="1">
        <v>0.36237244111394901</v>
      </c>
    </row>
    <row r="1113" spans="1:43" s="1" customFormat="1">
      <c r="A1113" s="9">
        <f t="shared" si="99"/>
        <v>41856.444444444467</v>
      </c>
      <c r="B1113" s="9">
        <v>41856.277777777803</v>
      </c>
      <c r="C1113" s="9" t="str">
        <f t="shared" si="100"/>
        <v>20140805064000</v>
      </c>
      <c r="D1113" s="9" t="str">
        <f t="shared" si="101"/>
        <v>06</v>
      </c>
      <c r="E1113" s="9"/>
      <c r="F1113" s="5" t="s">
        <v>1496</v>
      </c>
      <c r="G1113" s="6">
        <v>248.277777777778</v>
      </c>
      <c r="H1113" s="6">
        <v>-0.42456745249478101</v>
      </c>
      <c r="I1113" s="6">
        <v>-0.90539631006653198</v>
      </c>
      <c r="J1113" s="7">
        <v>5232</v>
      </c>
      <c r="K1113" s="12">
        <v>1021</v>
      </c>
      <c r="L1113" s="3">
        <v>5272.0177649999996</v>
      </c>
      <c r="M1113" s="3">
        <f t="shared" si="98"/>
        <v>-29.822057799999858</v>
      </c>
      <c r="N1113" s="1">
        <f t="shared" si="102"/>
        <v>-0.44778633380000005</v>
      </c>
      <c r="O1113" s="1">
        <f t="shared" si="103"/>
        <v>66.5988565281218</v>
      </c>
      <c r="W1113" s="3"/>
      <c r="X1113" s="3"/>
      <c r="Y1113" s="13">
        <v>41856.444444444402</v>
      </c>
      <c r="Z1113" s="13"/>
      <c r="AA1113" s="3">
        <v>23.206767230000001</v>
      </c>
      <c r="AB1113" s="3">
        <v>28.28541667</v>
      </c>
      <c r="AC1113" s="7">
        <v>7.0172916670000003</v>
      </c>
      <c r="AD1113" s="11" t="s">
        <v>29</v>
      </c>
      <c r="AE1113" s="7">
        <v>33.889615910000003</v>
      </c>
      <c r="AF1113" s="7">
        <v>2.4743202979999999</v>
      </c>
      <c r="AG1113" s="7">
        <v>2.1380687649999999</v>
      </c>
      <c r="AH1113" s="7">
        <v>30.342750760000001</v>
      </c>
      <c r="AI1113" s="7" t="s">
        <v>29</v>
      </c>
      <c r="AJ1113" s="7" t="s">
        <v>29</v>
      </c>
      <c r="AK1113" s="11">
        <v>1.1252168E-2</v>
      </c>
      <c r="AL1113" s="7">
        <v>2.1436325999999999E-2</v>
      </c>
      <c r="AM1113" s="1">
        <v>9.6096668784356701E-2</v>
      </c>
      <c r="AN1113" s="1" t="s">
        <v>1560</v>
      </c>
      <c r="AO1113" s="1">
        <v>10.6669444444444</v>
      </c>
      <c r="AP1113" s="1">
        <v>-0.93971668410657205</v>
      </c>
      <c r="AQ1113" s="1">
        <v>0.34195402265765201</v>
      </c>
    </row>
    <row r="1114" spans="1:43" s="1" customFormat="1">
      <c r="A1114" s="9">
        <f t="shared" si="99"/>
        <v>41856.447916666664</v>
      </c>
      <c r="B1114" s="9">
        <v>41856.28125</v>
      </c>
      <c r="C1114" s="9" t="str">
        <f t="shared" si="100"/>
        <v>20140805064500</v>
      </c>
      <c r="D1114" s="9" t="str">
        <f t="shared" si="101"/>
        <v>06</v>
      </c>
      <c r="E1114" s="9"/>
      <c r="F1114" s="5" t="s">
        <v>1498</v>
      </c>
      <c r="G1114" s="6">
        <v>248.28125</v>
      </c>
      <c r="H1114" s="6">
        <v>-0.42451333479582498</v>
      </c>
      <c r="I1114" s="6">
        <v>-0.90542168550379198</v>
      </c>
      <c r="J1114" s="7">
        <v>5094</v>
      </c>
      <c r="K1114" s="12">
        <v>1019</v>
      </c>
      <c r="L1114" s="3">
        <v>5122.9074760000003</v>
      </c>
      <c r="M1114" s="3">
        <f t="shared" si="98"/>
        <v>-32.181593799999973</v>
      </c>
      <c r="N1114" s="1">
        <f t="shared" si="102"/>
        <v>0.13931112320000008</v>
      </c>
      <c r="O1114" s="1">
        <f t="shared" si="103"/>
        <v>-231.00519944698826</v>
      </c>
      <c r="P1114" s="6" t="s">
        <v>1561</v>
      </c>
      <c r="Q1114" s="6">
        <v>1014</v>
      </c>
      <c r="R1114" s="6" t="s">
        <v>35</v>
      </c>
      <c r="S1114" s="6">
        <v>0.6</v>
      </c>
      <c r="T1114" s="6" t="s">
        <v>35</v>
      </c>
      <c r="U1114" s="6">
        <v>0</v>
      </c>
      <c r="V1114" s="6" t="s">
        <v>36</v>
      </c>
      <c r="W1114" s="3"/>
      <c r="X1114" s="3"/>
      <c r="Y1114" s="13">
        <v>41856.447916666701</v>
      </c>
      <c r="Z1114" s="13"/>
      <c r="AA1114" s="3">
        <v>23.225764080000001</v>
      </c>
      <c r="AB1114" s="3">
        <v>28.260416670000001</v>
      </c>
      <c r="AC1114" s="7">
        <v>7.0297916669999996</v>
      </c>
      <c r="AD1114" s="11" t="s">
        <v>29</v>
      </c>
      <c r="AE1114" s="7">
        <v>35.693189609999997</v>
      </c>
      <c r="AF1114" s="7">
        <v>2.604923909</v>
      </c>
      <c r="AG1114" s="7">
        <v>2.186918736</v>
      </c>
      <c r="AH1114" s="7">
        <v>29.024387910000002</v>
      </c>
      <c r="AI1114" s="7" t="s">
        <v>29</v>
      </c>
      <c r="AJ1114" s="7" t="s">
        <v>29</v>
      </c>
      <c r="AK1114" s="11">
        <v>1.6955692000000001E-2</v>
      </c>
      <c r="AL1114" s="7">
        <v>2.1623967000000001E-2</v>
      </c>
      <c r="AM1114" s="1">
        <v>9.3370209444328306E-2</v>
      </c>
      <c r="AN1114" s="1" t="s">
        <v>1562</v>
      </c>
      <c r="AO1114" s="1">
        <v>10.7502777777778</v>
      </c>
      <c r="AP1114" s="1">
        <v>-0.94695273875241504</v>
      </c>
      <c r="AQ1114" s="1">
        <v>0.321372852881666</v>
      </c>
    </row>
    <row r="1115" spans="1:43" s="1" customFormat="1">
      <c r="A1115" s="9">
        <f t="shared" si="99"/>
        <v>41856.451388888861</v>
      </c>
      <c r="B1115" s="9">
        <v>41856.284722222197</v>
      </c>
      <c r="C1115" s="9" t="str">
        <f t="shared" si="100"/>
        <v>20140805065000</v>
      </c>
      <c r="D1115" s="9" t="str">
        <f t="shared" si="101"/>
        <v>06</v>
      </c>
      <c r="E1115" s="9"/>
      <c r="F1115" s="5" t="s">
        <v>1499</v>
      </c>
      <c r="G1115" s="6">
        <v>248.284722222222</v>
      </c>
      <c r="H1115" s="6">
        <v>-0.42445921558023603</v>
      </c>
      <c r="I1115" s="6">
        <v>-0.90544705770630796</v>
      </c>
      <c r="J1115" s="7">
        <v>4934</v>
      </c>
      <c r="K1115" s="12">
        <v>1019</v>
      </c>
      <c r="L1115" s="3">
        <v>4961.9995070000004</v>
      </c>
      <c r="M1115" s="3">
        <f t="shared" si="98"/>
        <v>-32.18159400000004</v>
      </c>
      <c r="N1115" s="1">
        <f t="shared" si="102"/>
        <v>0.2589280291999998</v>
      </c>
      <c r="O1115" s="1">
        <f t="shared" si="103"/>
        <v>-124.28779572234919</v>
      </c>
      <c r="W1115" s="3"/>
      <c r="X1115" s="3"/>
      <c r="Y1115" s="13">
        <v>41856.451388888898</v>
      </c>
      <c r="Z1115" s="13"/>
      <c r="AA1115" s="3">
        <v>23.22608537</v>
      </c>
      <c r="AB1115" s="3">
        <v>28.303020830000001</v>
      </c>
      <c r="AC1115" s="7">
        <v>7.0422916669999998</v>
      </c>
      <c r="AD1115" s="11" t="s">
        <v>29</v>
      </c>
      <c r="AE1115" s="7">
        <v>36.824049680000002</v>
      </c>
      <c r="AF1115" s="7">
        <v>2.6866028929999999</v>
      </c>
      <c r="AG1115" s="7">
        <v>2.0917097930000002</v>
      </c>
      <c r="AH1115" s="7">
        <v>28.622849930000001</v>
      </c>
      <c r="AI1115" s="7" t="s">
        <v>29</v>
      </c>
      <c r="AJ1115" s="7" t="s">
        <v>29</v>
      </c>
      <c r="AK1115" s="11">
        <v>2.2388954999999999E-2</v>
      </c>
      <c r="AL1115" s="7">
        <v>2.1485383E-2</v>
      </c>
      <c r="AM1115" s="1">
        <v>9.0721105340718006E-2</v>
      </c>
      <c r="AN1115" s="1" t="s">
        <v>1563</v>
      </c>
      <c r="AO1115" s="1">
        <v>10.8336111111111</v>
      </c>
      <c r="AP1115" s="1">
        <v>-0.95373809594274594</v>
      </c>
      <c r="AQ1115" s="1">
        <v>0.30063872729158803</v>
      </c>
    </row>
    <row r="1116" spans="1:43" s="1" customFormat="1">
      <c r="A1116" s="9">
        <f t="shared" si="99"/>
        <v>41856.454861111066</v>
      </c>
      <c r="B1116" s="9">
        <v>41856.288194444402</v>
      </c>
      <c r="C1116" s="9" t="str">
        <f t="shared" si="100"/>
        <v>20140805065500</v>
      </c>
      <c r="D1116" s="9" t="str">
        <f t="shared" si="101"/>
        <v>06</v>
      </c>
      <c r="E1116" s="9"/>
      <c r="F1116" s="5" t="s">
        <v>1500</v>
      </c>
      <c r="G1116" s="6">
        <v>248.288194444444</v>
      </c>
      <c r="H1116" s="6">
        <v>-0.42440509484820699</v>
      </c>
      <c r="I1116" s="6">
        <v>-0.90547242667398997</v>
      </c>
      <c r="J1116" s="7">
        <v>4774</v>
      </c>
      <c r="K1116" s="12">
        <v>1019</v>
      </c>
      <c r="L1116" s="3">
        <v>4801.0915370000002</v>
      </c>
      <c r="M1116" s="3">
        <f t="shared" si="98"/>
        <v>-37.335702000000126</v>
      </c>
      <c r="N1116" s="1">
        <f t="shared" si="102"/>
        <v>0.43534741140000011</v>
      </c>
      <c r="O1116" s="1">
        <f t="shared" si="103"/>
        <v>-85.760707477127582</v>
      </c>
      <c r="W1116" s="3"/>
      <c r="X1116" s="3"/>
      <c r="Y1116" s="13">
        <v>41856.454861111102</v>
      </c>
      <c r="Z1116" s="13"/>
      <c r="AA1116" s="3">
        <v>23.281905850000001</v>
      </c>
      <c r="AB1116" s="3">
        <v>28.397083339999998</v>
      </c>
      <c r="AC1116" s="7">
        <v>7.0811458360000001</v>
      </c>
      <c r="AD1116" s="11" t="s">
        <v>29</v>
      </c>
      <c r="AE1116" s="7">
        <v>38.038869249999998</v>
      </c>
      <c r="AF1116" s="7">
        <v>2.7698366779999999</v>
      </c>
      <c r="AG1116" s="7">
        <v>1.975338314</v>
      </c>
      <c r="AH1116" s="7">
        <v>28.242253130000002</v>
      </c>
      <c r="AI1116" s="7" t="s">
        <v>29</v>
      </c>
      <c r="AJ1116" s="7" t="s">
        <v>29</v>
      </c>
      <c r="AK1116" s="11">
        <v>2.7822218999999999E-2</v>
      </c>
      <c r="AL1116" s="7">
        <v>2.1346799999999999E-2</v>
      </c>
      <c r="AM1116" s="1">
        <v>8.2957215057534894E-2</v>
      </c>
      <c r="AN1116" s="1" t="s">
        <v>1564</v>
      </c>
      <c r="AO1116" s="1">
        <v>10.9169444444444</v>
      </c>
      <c r="AP1116" s="1">
        <v>-0.96006952622049202</v>
      </c>
      <c r="AQ1116" s="1">
        <v>0.27976151419156903</v>
      </c>
    </row>
    <row r="1117" spans="1:43" s="1" customFormat="1">
      <c r="A1117" s="9">
        <f t="shared" si="99"/>
        <v>41856.458333333365</v>
      </c>
      <c r="B1117" s="9">
        <v>41856.291666666701</v>
      </c>
      <c r="C1117" s="9" t="str">
        <f t="shared" si="100"/>
        <v>20140805070000</v>
      </c>
      <c r="D1117" s="9" t="str">
        <f t="shared" si="101"/>
        <v>07</v>
      </c>
      <c r="E1117" s="9"/>
      <c r="F1117" s="5" t="s">
        <v>1502</v>
      </c>
      <c r="G1117" s="6">
        <v>248.291666666667</v>
      </c>
      <c r="H1117" s="6">
        <v>-0.42435097259993299</v>
      </c>
      <c r="I1117" s="6">
        <v>-0.90549779240674599</v>
      </c>
      <c r="J1117" s="7">
        <v>4611</v>
      </c>
      <c r="K1117" s="12">
        <v>1014</v>
      </c>
      <c r="L1117" s="3">
        <v>4614.4130269999996</v>
      </c>
      <c r="M1117" s="3">
        <f t="shared" si="98"/>
        <v>-34.142412999999941</v>
      </c>
      <c r="N1117" s="1">
        <f t="shared" si="102"/>
        <v>-0.31490154799999992</v>
      </c>
      <c r="O1117" s="1">
        <f t="shared" si="103"/>
        <v>108.42249972045215</v>
      </c>
      <c r="P1117" s="6" t="s">
        <v>1565</v>
      </c>
      <c r="Q1117" s="6">
        <v>1014</v>
      </c>
      <c r="R1117" s="6" t="s">
        <v>35</v>
      </c>
      <c r="S1117" s="6">
        <v>0.7</v>
      </c>
      <c r="T1117" s="6" t="s">
        <v>35</v>
      </c>
      <c r="U1117" s="6">
        <v>0</v>
      </c>
      <c r="V1117" s="6" t="s">
        <v>36</v>
      </c>
      <c r="W1117" s="3"/>
      <c r="X1117" s="3"/>
      <c r="Y1117" s="13">
        <v>41856.458333333299</v>
      </c>
      <c r="Z1117" s="13"/>
      <c r="AA1117" s="3">
        <v>23.42751685</v>
      </c>
      <c r="AB1117" s="3">
        <v>28.572083339999999</v>
      </c>
      <c r="AC1117" s="7">
        <v>7.162395836</v>
      </c>
      <c r="AD1117" s="11" t="s">
        <v>29</v>
      </c>
      <c r="AE1117" s="7">
        <v>39.407096230000001</v>
      </c>
      <c r="AF1117" s="7">
        <v>2.8569056399999999</v>
      </c>
      <c r="AG1117" s="7">
        <v>1.828850673</v>
      </c>
      <c r="AH1117" s="7">
        <v>27.870346210000001</v>
      </c>
      <c r="AI1117" s="7" t="s">
        <v>29</v>
      </c>
      <c r="AJ1117" s="7" t="s">
        <v>29</v>
      </c>
      <c r="AK1117" s="11">
        <v>3.3255483000000002E-2</v>
      </c>
      <c r="AL1117" s="7">
        <v>2.1208215999999998E-2</v>
      </c>
      <c r="AM1117" s="1">
        <v>6.8802491286973397E-2</v>
      </c>
      <c r="AN1117" s="1" t="s">
        <v>1566</v>
      </c>
      <c r="AO1117" s="1">
        <v>11.0002777777778</v>
      </c>
      <c r="AP1117" s="1">
        <v>-0.96594401617284098</v>
      </c>
      <c r="AQ1117" s="1">
        <v>0.258751149987556</v>
      </c>
    </row>
    <row r="1118" spans="1:43" s="1" customFormat="1">
      <c r="A1118" s="9">
        <f t="shared" si="99"/>
        <v>41856.461805555562</v>
      </c>
      <c r="B1118" s="9">
        <v>41856.295138888898</v>
      </c>
      <c r="C1118" s="9" t="str">
        <f t="shared" si="100"/>
        <v>20140805070500</v>
      </c>
      <c r="D1118" s="9" t="str">
        <f t="shared" si="101"/>
        <v>07</v>
      </c>
      <c r="E1118" s="9"/>
      <c r="F1118" s="5" t="s">
        <v>1503</v>
      </c>
      <c r="G1118" s="6">
        <v>248.295138888889</v>
      </c>
      <c r="H1118" s="6">
        <v>-0.42429684883560698</v>
      </c>
      <c r="I1118" s="6">
        <v>-0.90552315490448598</v>
      </c>
      <c r="J1118" s="7">
        <v>4458</v>
      </c>
      <c r="K1118" s="12">
        <v>1010</v>
      </c>
      <c r="L1118" s="3">
        <v>4443.7009619999999</v>
      </c>
      <c r="M1118" s="3">
        <f t="shared" si="98"/>
        <v>-32.546558000000005</v>
      </c>
      <c r="N1118" s="1">
        <f t="shared" si="102"/>
        <v>-0.30349958719999998</v>
      </c>
      <c r="O1118" s="1">
        <f t="shared" si="103"/>
        <v>107.23756925096735</v>
      </c>
      <c r="W1118" s="3"/>
      <c r="X1118" s="3"/>
      <c r="Y1118" s="13">
        <v>41856.461805555598</v>
      </c>
      <c r="Z1118" s="13"/>
      <c r="AA1118" s="3">
        <v>23.508660209999999</v>
      </c>
      <c r="AB1118" s="3">
        <v>28.658958340000002</v>
      </c>
      <c r="AC1118" s="7">
        <v>7.2044791679999998</v>
      </c>
      <c r="AD1118" s="11" t="s">
        <v>29</v>
      </c>
      <c r="AE1118" s="7">
        <v>38.826631939999999</v>
      </c>
      <c r="AF1118" s="7">
        <v>2.807566215</v>
      </c>
      <c r="AG1118" s="7">
        <v>1.797122798</v>
      </c>
      <c r="AH1118" s="7">
        <v>27.048171790000001</v>
      </c>
      <c r="AI1118" s="7" t="s">
        <v>29</v>
      </c>
      <c r="AJ1118" s="7" t="s">
        <v>29</v>
      </c>
      <c r="AK1118" s="11">
        <v>3.7874150000000002E-2</v>
      </c>
      <c r="AL1118" s="7">
        <v>2.2095785999999999E-2</v>
      </c>
      <c r="AM1118" s="1">
        <v>6.2448330443542498E-2</v>
      </c>
      <c r="AN1118" s="1" t="s">
        <v>1567</v>
      </c>
      <c r="AO1118" s="1">
        <v>11.0836111111111</v>
      </c>
      <c r="AP1118" s="1">
        <v>-0.97135876986545899</v>
      </c>
      <c r="AQ1118" s="1">
        <v>0.237617634458098</v>
      </c>
    </row>
    <row r="1119" spans="1:43" s="1" customFormat="1">
      <c r="A1119" s="9">
        <f t="shared" si="99"/>
        <v>41856.465277777766</v>
      </c>
      <c r="B1119" s="9">
        <v>41856.298611111102</v>
      </c>
      <c r="C1119" s="9" t="str">
        <f t="shared" si="100"/>
        <v>20140805071000</v>
      </c>
      <c r="D1119" s="9" t="str">
        <f t="shared" si="101"/>
        <v>07</v>
      </c>
      <c r="E1119" s="9"/>
      <c r="F1119" s="5" t="s">
        <v>1504</v>
      </c>
      <c r="G1119" s="6">
        <v>248.298611111111</v>
      </c>
      <c r="H1119" s="6">
        <v>-0.42424272355542098</v>
      </c>
      <c r="I1119" s="6">
        <v>-0.90554851416712001</v>
      </c>
      <c r="J1119" s="7">
        <v>4299</v>
      </c>
      <c r="K1119" s="12">
        <v>1009</v>
      </c>
      <c r="L1119" s="3">
        <v>4280.9681719999999</v>
      </c>
      <c r="M1119" s="3">
        <f t="shared" si="98"/>
        <v>-28.587416800000028</v>
      </c>
      <c r="N1119" s="1">
        <f t="shared" si="102"/>
        <v>0.67167877919999985</v>
      </c>
      <c r="O1119" s="1">
        <f t="shared" si="103"/>
        <v>-42.561143340048574</v>
      </c>
      <c r="W1119" s="3"/>
      <c r="X1119" s="3"/>
      <c r="Y1119" s="13">
        <v>41856.465277777803</v>
      </c>
      <c r="Z1119" s="13"/>
      <c r="AA1119" s="3">
        <v>23.54063507</v>
      </c>
      <c r="AB1119" s="3">
        <v>28.697395830000001</v>
      </c>
      <c r="AC1119" s="7">
        <v>7.2196874979999999</v>
      </c>
      <c r="AD1119" s="11" t="s">
        <v>29</v>
      </c>
      <c r="AE1119" s="7">
        <v>37.615952790000001</v>
      </c>
      <c r="AF1119" s="7">
        <v>2.7170762480000001</v>
      </c>
      <c r="AG1119" s="7">
        <v>1.823996669</v>
      </c>
      <c r="AH1119" s="7">
        <v>26.386176809999998</v>
      </c>
      <c r="AI1119" s="7" t="s">
        <v>29</v>
      </c>
      <c r="AJ1119" s="7" t="s">
        <v>29</v>
      </c>
      <c r="AK1119" s="11">
        <v>4.2492817000000002E-2</v>
      </c>
      <c r="AL1119" s="7">
        <v>2.2983355E-2</v>
      </c>
      <c r="AM1119" s="1">
        <v>6.0299332135550998E-2</v>
      </c>
      <c r="AN1119" s="1" t="s">
        <v>1568</v>
      </c>
      <c r="AO1119" s="1">
        <v>11.1669444444444</v>
      </c>
      <c r="AP1119" s="1">
        <v>-0.97631121017320399</v>
      </c>
      <c r="AQ1119" s="1">
        <v>0.21637102599501101</v>
      </c>
    </row>
    <row r="1120" spans="1:43" s="1" customFormat="1">
      <c r="A1120" s="9">
        <f t="shared" si="99"/>
        <v>41856.468749999964</v>
      </c>
      <c r="B1120" s="9">
        <v>41856.302083333299</v>
      </c>
      <c r="C1120" s="9" t="str">
        <f t="shared" si="100"/>
        <v>20140805071500</v>
      </c>
      <c r="D1120" s="9" t="str">
        <f t="shared" si="101"/>
        <v>07</v>
      </c>
      <c r="E1120" s="9"/>
      <c r="F1120" s="5" t="s">
        <v>1506</v>
      </c>
      <c r="G1120" s="6">
        <v>248.302083333333</v>
      </c>
      <c r="H1120" s="6">
        <v>-0.42418859675956999</v>
      </c>
      <c r="I1120" s="6">
        <v>-0.90557387019455604</v>
      </c>
      <c r="J1120" s="7">
        <v>4172</v>
      </c>
      <c r="K1120" s="12">
        <v>1005</v>
      </c>
      <c r="L1120" s="3">
        <v>4138.0310879999997</v>
      </c>
      <c r="M1120" s="3">
        <f t="shared" si="98"/>
        <v>-19.837157599999955</v>
      </c>
      <c r="N1120" s="1">
        <f t="shared" si="102"/>
        <v>1.2521418999999998</v>
      </c>
      <c r="O1120" s="1">
        <f t="shared" si="103"/>
        <v>-15.842579503169695</v>
      </c>
      <c r="P1120" s="6" t="s">
        <v>1569</v>
      </c>
      <c r="Q1120" s="6">
        <v>1014</v>
      </c>
      <c r="R1120" s="6" t="s">
        <v>35</v>
      </c>
      <c r="S1120" s="6">
        <v>0.5</v>
      </c>
      <c r="T1120" s="6" t="s">
        <v>35</v>
      </c>
      <c r="U1120" s="6">
        <v>0</v>
      </c>
      <c r="V1120" s="6" t="s">
        <v>36</v>
      </c>
      <c r="W1120" s="3"/>
      <c r="X1120" s="3"/>
      <c r="Y1120" s="13">
        <v>41856.46875</v>
      </c>
      <c r="Z1120" s="13"/>
      <c r="AA1120" s="3">
        <v>23.433017809999999</v>
      </c>
      <c r="AB1120" s="3">
        <v>28.62864583</v>
      </c>
      <c r="AC1120" s="7">
        <v>7.1634374989999996</v>
      </c>
      <c r="AD1120" s="11" t="s">
        <v>29</v>
      </c>
      <c r="AE1120" s="7">
        <v>35.998951210000001</v>
      </c>
      <c r="AF1120" s="7">
        <v>2.6113492009999999</v>
      </c>
      <c r="AG1120" s="7">
        <v>1.970518215</v>
      </c>
      <c r="AH1120" s="7">
        <v>26.992486249999999</v>
      </c>
      <c r="AI1120" s="7" t="s">
        <v>29</v>
      </c>
      <c r="AJ1120" s="7" t="s">
        <v>29</v>
      </c>
      <c r="AK1120" s="11">
        <v>4.7111485000000002E-2</v>
      </c>
      <c r="AL1120" s="7">
        <v>2.3870925000000001E-2</v>
      </c>
      <c r="AM1120" s="1">
        <v>6.8637665042462798E-2</v>
      </c>
      <c r="AN1120" s="1" t="s">
        <v>1570</v>
      </c>
      <c r="AO1120" s="1">
        <v>11.2502777777778</v>
      </c>
      <c r="AP1120" s="1">
        <v>-0.98079898000669496</v>
      </c>
      <c r="AQ1120" s="1">
        <v>0.19502143681612599</v>
      </c>
    </row>
    <row r="1121" spans="1:43" s="1" customFormat="1">
      <c r="A1121" s="9">
        <f t="shared" si="99"/>
        <v>41856.472222222263</v>
      </c>
      <c r="B1121" s="9">
        <v>41856.305555555598</v>
      </c>
      <c r="C1121" s="9" t="str">
        <f t="shared" si="100"/>
        <v>20140805072000</v>
      </c>
      <c r="D1121" s="9" t="str">
        <f t="shared" si="101"/>
        <v>07</v>
      </c>
      <c r="E1121" s="9"/>
      <c r="F1121" s="5" t="s">
        <v>1507</v>
      </c>
      <c r="G1121" s="6">
        <v>248.305555555556</v>
      </c>
      <c r="H1121" s="6">
        <v>-0.42413446844824598</v>
      </c>
      <c r="I1121" s="6">
        <v>-0.90559922298670503</v>
      </c>
      <c r="J1121" s="7">
        <v>4072</v>
      </c>
      <c r="K1121" s="12">
        <v>1005</v>
      </c>
      <c r="L1121" s="3">
        <v>4038.8453</v>
      </c>
      <c r="M1121" s="3">
        <f t="shared" si="98"/>
        <v>-23.552923800000009</v>
      </c>
      <c r="N1121" s="1">
        <f t="shared" si="102"/>
        <v>1.6667583840000006</v>
      </c>
      <c r="O1121" s="1">
        <f t="shared" si="103"/>
        <v>-14.130976646702742</v>
      </c>
      <c r="W1121" s="3"/>
      <c r="X1121" s="3"/>
      <c r="Y1121" s="13">
        <v>41856.472222222197</v>
      </c>
      <c r="Z1121" s="13"/>
      <c r="AA1121" s="3">
        <v>23.362329670000001</v>
      </c>
      <c r="AB1121" s="3">
        <v>28.57447917</v>
      </c>
      <c r="AC1121" s="7">
        <v>7.14</v>
      </c>
      <c r="AD1121" s="11" t="s">
        <v>29</v>
      </c>
      <c r="AE1121" s="7">
        <v>34.708459120000001</v>
      </c>
      <c r="AF1121" s="7">
        <v>2.5237615729999998</v>
      </c>
      <c r="AG1121" s="7">
        <v>2.0030903050000002</v>
      </c>
      <c r="AH1121" s="7">
        <v>28.275302310000001</v>
      </c>
      <c r="AI1121" s="7" t="s">
        <v>29</v>
      </c>
      <c r="AJ1121" s="7" t="s">
        <v>29</v>
      </c>
      <c r="AK1121" s="11">
        <v>5.2684091000000002E-2</v>
      </c>
      <c r="AL1121" s="7">
        <v>2.6056043000000001E-2</v>
      </c>
      <c r="AM1121" s="1">
        <v>7.2443596007499098E-2</v>
      </c>
      <c r="AN1121" s="1" t="s">
        <v>1571</v>
      </c>
      <c r="AO1121" s="1">
        <v>11.3336111111111</v>
      </c>
      <c r="AP1121" s="1">
        <v>-0.98481994343415602</v>
      </c>
      <c r="AQ1121" s="1">
        <v>0.173579028152439</v>
      </c>
    </row>
    <row r="1122" spans="1:43" s="1" customFormat="1">
      <c r="A1122" s="9">
        <f t="shared" si="99"/>
        <v>41856.475694444467</v>
      </c>
      <c r="B1122" s="9">
        <v>41856.309027777803</v>
      </c>
      <c r="C1122" s="9" t="str">
        <f t="shared" si="100"/>
        <v>20140805072500</v>
      </c>
      <c r="D1122" s="9" t="str">
        <f t="shared" si="101"/>
        <v>07</v>
      </c>
      <c r="E1122" s="9"/>
      <c r="F1122" s="5" t="s">
        <v>1508</v>
      </c>
      <c r="G1122" s="6">
        <v>248.309027777778</v>
      </c>
      <c r="H1122" s="6">
        <v>-0.42408033862164302</v>
      </c>
      <c r="I1122" s="6">
        <v>-0.90562457254347495</v>
      </c>
      <c r="J1122" s="7">
        <v>3993</v>
      </c>
      <c r="K1122" s="12">
        <v>995</v>
      </c>
      <c r="L1122" s="3">
        <v>3921.0806809999999</v>
      </c>
      <c r="M1122" s="3">
        <f t="shared" si="98"/>
        <v>-13.03429559999995</v>
      </c>
      <c r="N1122" s="1">
        <f t="shared" si="102"/>
        <v>0.51702627799999945</v>
      </c>
      <c r="O1122" s="1">
        <f t="shared" si="103"/>
        <v>-25.21012210524426</v>
      </c>
      <c r="W1122" s="3"/>
      <c r="X1122" s="3"/>
      <c r="Y1122" s="13">
        <v>41856.475694444402</v>
      </c>
      <c r="Z1122" s="13"/>
      <c r="AA1122" s="3">
        <v>23.318019459999999</v>
      </c>
      <c r="AB1122" s="3">
        <v>28.530729170000001</v>
      </c>
      <c r="AC1122" s="7">
        <v>7.14</v>
      </c>
      <c r="AD1122" s="11" t="s">
        <v>29</v>
      </c>
      <c r="AE1122" s="7">
        <v>33.65118812</v>
      </c>
      <c r="AF1122" s="7">
        <v>2.449130673</v>
      </c>
      <c r="AG1122" s="7">
        <v>1.9542699290000001</v>
      </c>
      <c r="AH1122" s="7">
        <v>30.041337309999999</v>
      </c>
      <c r="AI1122" s="7" t="s">
        <v>29</v>
      </c>
      <c r="AJ1122" s="7" t="s">
        <v>29</v>
      </c>
      <c r="AK1122" s="11">
        <v>5.8256698000000003E-2</v>
      </c>
      <c r="AL1122" s="7">
        <v>2.8241161000000001E-2</v>
      </c>
      <c r="AM1122" s="1">
        <v>7.2443596007499098E-2</v>
      </c>
      <c r="AN1122" s="1" t="s">
        <v>1572</v>
      </c>
      <c r="AO1122" s="1">
        <v>11.4169444444444</v>
      </c>
      <c r="AP1122" s="1">
        <v>-0.98837218669800297</v>
      </c>
      <c r="AQ1122" s="1">
        <v>0.15205400541191699</v>
      </c>
    </row>
    <row r="1123" spans="1:43" s="1" customFormat="1">
      <c r="A1123" s="9">
        <f t="shared" si="99"/>
        <v>41856.479166666664</v>
      </c>
      <c r="B1123" s="9">
        <v>41856.3125</v>
      </c>
      <c r="C1123" s="9" t="str">
        <f t="shared" si="100"/>
        <v>20140805073000</v>
      </c>
      <c r="D1123" s="9" t="str">
        <f t="shared" si="101"/>
        <v>07</v>
      </c>
      <c r="E1123" s="9"/>
      <c r="F1123" s="5" t="s">
        <v>1510</v>
      </c>
      <c r="G1123" s="6">
        <v>248.3125</v>
      </c>
      <c r="H1123" s="6">
        <v>-0.42402620727995499</v>
      </c>
      <c r="I1123" s="6">
        <v>-0.90564991886477697</v>
      </c>
      <c r="J1123" s="7">
        <v>3907</v>
      </c>
      <c r="K1123" s="12">
        <v>1000</v>
      </c>
      <c r="L1123" s="3">
        <v>3855.9092030000002</v>
      </c>
      <c r="M1123" s="3">
        <f t="shared" si="98"/>
        <v>-7.4512706000000435</v>
      </c>
      <c r="N1123" s="1">
        <f t="shared" si="102"/>
        <v>0.36880091200000037</v>
      </c>
      <c r="O1123" s="1">
        <f t="shared" si="103"/>
        <v>-20.204046024701903</v>
      </c>
      <c r="P1123" s="6" t="s">
        <v>1573</v>
      </c>
      <c r="Q1123" s="6">
        <v>1014</v>
      </c>
      <c r="R1123" s="6" t="s">
        <v>35</v>
      </c>
      <c r="S1123" s="6">
        <v>0.6</v>
      </c>
      <c r="T1123" s="6" t="s">
        <v>35</v>
      </c>
      <c r="U1123" s="6">
        <v>0</v>
      </c>
      <c r="V1123" s="6" t="s">
        <v>36</v>
      </c>
      <c r="W1123" s="3"/>
      <c r="X1123" s="3"/>
      <c r="Y1123" s="13">
        <v>41856.479166666701</v>
      </c>
      <c r="Z1123" s="13"/>
      <c r="AA1123" s="3">
        <v>23.317285649999999</v>
      </c>
      <c r="AB1123" s="3">
        <v>28.536145829999999</v>
      </c>
      <c r="AC1123" s="7">
        <v>7.1522916670000001</v>
      </c>
      <c r="AD1123" s="11" t="s">
        <v>29</v>
      </c>
      <c r="AE1123" s="7">
        <v>33.205474410000001</v>
      </c>
      <c r="AF1123" s="7">
        <v>2.4173087839999998</v>
      </c>
      <c r="AG1123" s="7">
        <v>1.953471414</v>
      </c>
      <c r="AH1123" s="7">
        <v>30.00192874</v>
      </c>
      <c r="AI1123" s="7" t="s">
        <v>29</v>
      </c>
      <c r="AJ1123" s="7" t="s">
        <v>29</v>
      </c>
      <c r="AK1123" s="11">
        <v>6.3829304000000003E-2</v>
      </c>
      <c r="AL1123" s="7">
        <v>3.042628E-2</v>
      </c>
      <c r="AM1123" s="1">
        <v>7.0421996438100098E-2</v>
      </c>
      <c r="AN1123" s="1" t="s">
        <v>1574</v>
      </c>
      <c r="AO1123" s="1">
        <v>11.5002777777778</v>
      </c>
      <c r="AP1123" s="1">
        <v>-0.99145401912568798</v>
      </c>
      <c r="AQ1123" s="1">
        <v>0.130456613322287</v>
      </c>
    </row>
    <row r="1124" spans="1:43" s="1" customFormat="1">
      <c r="A1124" s="9">
        <f t="shared" si="99"/>
        <v>41856.482638888861</v>
      </c>
      <c r="B1124" s="9">
        <v>41856.315972222197</v>
      </c>
      <c r="C1124" s="9" t="str">
        <f t="shared" si="100"/>
        <v>20140805073500</v>
      </c>
      <c r="D1124" s="9" t="str">
        <f t="shared" si="101"/>
        <v>07</v>
      </c>
      <c r="E1124" s="9"/>
      <c r="F1124" s="5" t="s">
        <v>1511</v>
      </c>
      <c r="G1124" s="6">
        <v>248.315972222222</v>
      </c>
      <c r="H1124" s="6">
        <v>-0.42397207442337398</v>
      </c>
      <c r="I1124" s="6">
        <v>-0.90567526195051895</v>
      </c>
      <c r="J1124" s="7">
        <v>3850</v>
      </c>
      <c r="K1124" s="12">
        <v>1005</v>
      </c>
      <c r="L1124" s="3">
        <v>3818.6528499999999</v>
      </c>
      <c r="M1124" s="3">
        <f t="shared" si="98"/>
        <v>-11.30717999999997</v>
      </c>
      <c r="N1124" s="1">
        <f t="shared" si="102"/>
        <v>0.16169992599999999</v>
      </c>
      <c r="O1124" s="1">
        <f t="shared" si="103"/>
        <v>-69.926933670952764</v>
      </c>
      <c r="W1124" s="3"/>
      <c r="X1124" s="3"/>
      <c r="Y1124" s="13">
        <v>41856.482638888898</v>
      </c>
      <c r="Z1124" s="13"/>
      <c r="AA1124" s="3">
        <v>23.322143969999999</v>
      </c>
      <c r="AB1124" s="3">
        <v>28.551979169999999</v>
      </c>
      <c r="AC1124" s="7">
        <v>7.1647916670000003</v>
      </c>
      <c r="AD1124" s="11" t="s">
        <v>29</v>
      </c>
      <c r="AE1124" s="7">
        <v>34.224387810000003</v>
      </c>
      <c r="AF1124" s="7">
        <v>2.491110038</v>
      </c>
      <c r="AG1124" s="7">
        <v>1.9909290180000001</v>
      </c>
      <c r="AH1124" s="7">
        <v>29.88360346</v>
      </c>
      <c r="AI1124" s="7" t="s">
        <v>29</v>
      </c>
      <c r="AJ1124" s="7" t="s">
        <v>29</v>
      </c>
      <c r="AK1124" s="11">
        <v>6.9127876000000005E-2</v>
      </c>
      <c r="AL1124" s="7">
        <v>3.2063148E-2</v>
      </c>
      <c r="AM1124" s="1">
        <v>6.8423980145121494E-2</v>
      </c>
      <c r="AN1124" s="1" t="s">
        <v>1575</v>
      </c>
      <c r="AO1124" s="1">
        <v>11.5836111111111</v>
      </c>
      <c r="AP1124" s="1">
        <v>-0.99406397393436297</v>
      </c>
      <c r="AQ1124" s="1">
        <v>0.10879713105510801</v>
      </c>
    </row>
    <row r="1125" spans="1:43" s="1" customFormat="1">
      <c r="A1125" s="9">
        <f t="shared" si="99"/>
        <v>41856.486111111066</v>
      </c>
      <c r="B1125" s="9">
        <v>41856.319444444402</v>
      </c>
      <c r="C1125" s="9" t="str">
        <f t="shared" si="100"/>
        <v>20140805074000</v>
      </c>
      <c r="D1125" s="9" t="str">
        <f t="shared" si="101"/>
        <v>07</v>
      </c>
      <c r="E1125" s="9"/>
      <c r="F1125" s="5" t="s">
        <v>1512</v>
      </c>
      <c r="G1125" s="6">
        <v>248.319444444444</v>
      </c>
      <c r="H1125" s="6">
        <v>-0.42391794005209499</v>
      </c>
      <c r="I1125" s="6">
        <v>-0.90570060180061096</v>
      </c>
      <c r="J1125" s="7">
        <v>3793</v>
      </c>
      <c r="K1125" s="12">
        <v>1005</v>
      </c>
      <c r="L1125" s="3">
        <v>3762.1169500000001</v>
      </c>
      <c r="M1125" s="3">
        <f t="shared" si="98"/>
        <v>-2.3932888000000276</v>
      </c>
      <c r="N1125" s="1">
        <f t="shared" si="102"/>
        <v>5.4521547999999601E-2</v>
      </c>
      <c r="O1125" s="1">
        <f t="shared" si="103"/>
        <v>-43.896200452709913</v>
      </c>
      <c r="W1125" s="3"/>
      <c r="X1125" s="3"/>
      <c r="Y1125" s="13">
        <v>41856.486111111102</v>
      </c>
      <c r="Z1125" s="13"/>
      <c r="AA1125" s="3">
        <v>23.334810170000001</v>
      </c>
      <c r="AB1125" s="3">
        <v>28.583229169999999</v>
      </c>
      <c r="AC1125" s="7">
        <v>7.1772916670000004</v>
      </c>
      <c r="AD1125" s="11" t="s">
        <v>29</v>
      </c>
      <c r="AE1125" s="7">
        <v>37.58276575</v>
      </c>
      <c r="AF1125" s="7">
        <v>2.7336595539999999</v>
      </c>
      <c r="AG1125" s="7">
        <v>2.0886197129999999</v>
      </c>
      <c r="AH1125" s="7">
        <v>29.687552409999999</v>
      </c>
      <c r="AI1125" s="7" t="s">
        <v>29</v>
      </c>
      <c r="AJ1125" s="7" t="s">
        <v>29</v>
      </c>
      <c r="AK1125" s="11">
        <v>7.4426448000000006E-2</v>
      </c>
      <c r="AL1125" s="7">
        <v>3.3700015999999999E-2</v>
      </c>
      <c r="AM1125" s="1">
        <v>6.6482651667156903E-2</v>
      </c>
      <c r="AN1125" s="1" t="s">
        <v>1576</v>
      </c>
      <c r="AO1125" s="1">
        <v>11.6669444444444</v>
      </c>
      <c r="AP1125" s="1">
        <v>-0.99620080892899299</v>
      </c>
      <c r="AQ1125" s="1">
        <v>8.7085867333453498E-2</v>
      </c>
    </row>
    <row r="1126" spans="1:43" s="1" customFormat="1">
      <c r="A1126" s="9">
        <f t="shared" si="99"/>
        <v>41856.489583333365</v>
      </c>
      <c r="B1126" s="9">
        <v>41856.322916666701</v>
      </c>
      <c r="C1126" s="9" t="str">
        <f t="shared" si="100"/>
        <v>20140805074500</v>
      </c>
      <c r="D1126" s="9" t="str">
        <f t="shared" si="101"/>
        <v>07</v>
      </c>
      <c r="E1126" s="9"/>
      <c r="F1126" s="5" t="s">
        <v>1514</v>
      </c>
      <c r="G1126" s="6">
        <v>248.322916666667</v>
      </c>
      <c r="H1126" s="6">
        <v>-0.42386380416631098</v>
      </c>
      <c r="I1126" s="6">
        <v>-0.90572593841496196</v>
      </c>
      <c r="J1126" s="7">
        <v>3740</v>
      </c>
      <c r="K1126" s="12">
        <v>1016</v>
      </c>
      <c r="L1126" s="3">
        <v>3750.150506</v>
      </c>
      <c r="M1126" s="3">
        <f t="shared" si="98"/>
        <v>-4.5716260000000144</v>
      </c>
      <c r="N1126" s="1">
        <f t="shared" si="102"/>
        <v>4.5399982000000706E-2</v>
      </c>
      <c r="O1126" s="1">
        <f t="shared" si="103"/>
        <v>-100.69664785329526</v>
      </c>
      <c r="P1126" s="6" t="s">
        <v>1577</v>
      </c>
      <c r="Q1126" s="6">
        <v>1014</v>
      </c>
      <c r="R1126" s="6" t="s">
        <v>35</v>
      </c>
      <c r="S1126" s="6">
        <v>0.6</v>
      </c>
      <c r="T1126" s="6" t="s">
        <v>35</v>
      </c>
      <c r="U1126" s="6">
        <v>0</v>
      </c>
      <c r="V1126" s="6" t="s">
        <v>36</v>
      </c>
      <c r="W1126" s="3"/>
      <c r="X1126" s="3"/>
      <c r="Y1126" s="13">
        <v>41856.489583333299</v>
      </c>
      <c r="Z1126" s="13"/>
      <c r="AA1126" s="3">
        <v>23.342517319999999</v>
      </c>
      <c r="AB1126" s="3">
        <v>28.594895829999999</v>
      </c>
      <c r="AC1126" s="7">
        <v>7.1946875009999998</v>
      </c>
      <c r="AD1126" s="11" t="s">
        <v>29</v>
      </c>
      <c r="AE1126" s="7">
        <v>40.259101540000003</v>
      </c>
      <c r="AF1126" s="7">
        <v>2.9274917729999999</v>
      </c>
      <c r="AG1126" s="7">
        <v>2.0715424310000001</v>
      </c>
      <c r="AH1126" s="7">
        <v>29.292102910000001</v>
      </c>
      <c r="AI1126" s="7" t="s">
        <v>29</v>
      </c>
      <c r="AJ1126" s="7" t="s">
        <v>29</v>
      </c>
      <c r="AK1126" s="11">
        <v>7.9725019999999994E-2</v>
      </c>
      <c r="AL1126" s="7">
        <v>3.5336884999999998E-2</v>
      </c>
      <c r="AM1126" s="1">
        <v>6.38722917490709E-2</v>
      </c>
      <c r="AN1126" s="1" t="s">
        <v>1578</v>
      </c>
      <c r="AO1126" s="1">
        <v>11.7502777777778</v>
      </c>
      <c r="AP1126" s="1">
        <v>-0.99786350709356997</v>
      </c>
      <c r="AQ1126" s="1">
        <v>6.5333155525518494E-2</v>
      </c>
    </row>
    <row r="1127" spans="1:43" s="1" customFormat="1">
      <c r="A1127" s="9">
        <f t="shared" si="99"/>
        <v>41856.493055555562</v>
      </c>
      <c r="B1127" s="9">
        <v>41856.326388888898</v>
      </c>
      <c r="C1127" s="9" t="str">
        <f t="shared" si="100"/>
        <v>20140805075000</v>
      </c>
      <c r="D1127" s="9" t="str">
        <f t="shared" si="101"/>
        <v>07</v>
      </c>
      <c r="E1127" s="9"/>
      <c r="F1127" s="5" t="s">
        <v>1515</v>
      </c>
      <c r="G1127" s="6">
        <v>248.326388888889</v>
      </c>
      <c r="H1127" s="6">
        <v>-0.42380966676621401</v>
      </c>
      <c r="I1127" s="6">
        <v>-0.90575127179348203</v>
      </c>
      <c r="J1127" s="7">
        <v>3699</v>
      </c>
      <c r="K1127" s="12">
        <v>1021</v>
      </c>
      <c r="L1127" s="3">
        <v>3727.2923759999999</v>
      </c>
      <c r="M1127" s="3">
        <f t="shared" si="98"/>
        <v>-12.154552199999944</v>
      </c>
      <c r="N1127" s="1">
        <f t="shared" si="102"/>
        <v>0.1368228799999997</v>
      </c>
      <c r="O1127" s="1">
        <f t="shared" si="103"/>
        <v>-88.834208138287764</v>
      </c>
      <c r="W1127" s="3"/>
      <c r="X1127" s="3"/>
      <c r="Y1127" s="13">
        <v>41856.493055555598</v>
      </c>
      <c r="Z1127" s="13"/>
      <c r="AA1127" s="3">
        <v>23.351174090000001</v>
      </c>
      <c r="AB1127" s="3">
        <v>28.60229167</v>
      </c>
      <c r="AC1127" s="7">
        <v>7.2111458339999999</v>
      </c>
      <c r="AD1127" s="11" t="s">
        <v>29</v>
      </c>
      <c r="AE1127" s="7">
        <v>42.336318579999997</v>
      </c>
      <c r="AF1127" s="7">
        <v>3.078204028</v>
      </c>
      <c r="AG1127" s="7">
        <v>2.0406281869999998</v>
      </c>
      <c r="AH1127" s="7">
        <v>28.886395199999999</v>
      </c>
      <c r="AI1127" s="7" t="s">
        <v>29</v>
      </c>
      <c r="AJ1127" s="7" t="s">
        <v>29</v>
      </c>
      <c r="AK1127" s="11">
        <v>8.3640355999999999E-2</v>
      </c>
      <c r="AL1127" s="7">
        <v>3.459959E-2</v>
      </c>
      <c r="AM1127" s="1">
        <v>6.1497033395157601E-2</v>
      </c>
      <c r="AN1127" s="1" t="s">
        <v>1579</v>
      </c>
      <c r="AO1127" s="1">
        <v>11.8336111111111</v>
      </c>
      <c r="AP1127" s="1">
        <v>-0.99905127707515395</v>
      </c>
      <c r="AQ1127" s="1">
        <v>4.35493487265129E-2</v>
      </c>
    </row>
    <row r="1128" spans="1:43" s="1" customFormat="1">
      <c r="A1128" s="9">
        <f t="shared" si="99"/>
        <v>41856.496527777766</v>
      </c>
      <c r="B1128" s="9">
        <v>41856.329861111102</v>
      </c>
      <c r="C1128" s="9" t="str">
        <f t="shared" si="100"/>
        <v>20140805075500</v>
      </c>
      <c r="D1128" s="9" t="str">
        <f t="shared" si="101"/>
        <v>07</v>
      </c>
      <c r="E1128" s="9"/>
      <c r="F1128" s="5" t="s">
        <v>1516</v>
      </c>
      <c r="G1128" s="6">
        <v>248.329861111111</v>
      </c>
      <c r="H1128" s="6">
        <v>-0.42375552785199799</v>
      </c>
      <c r="I1128" s="6">
        <v>-0.90577660193608101</v>
      </c>
      <c r="J1128" s="7">
        <v>3653</v>
      </c>
      <c r="K1128" s="12">
        <v>1017</v>
      </c>
      <c r="L1128" s="3">
        <v>3666.5196150000002</v>
      </c>
      <c r="M1128" s="3">
        <f t="shared" si="98"/>
        <v>-12.370688400000017</v>
      </c>
      <c r="N1128" s="1">
        <f t="shared" si="102"/>
        <v>0.11505550199999988</v>
      </c>
      <c r="O1128" s="1">
        <f t="shared" si="103"/>
        <v>-107.51931185350901</v>
      </c>
      <c r="W1128" s="3"/>
      <c r="X1128" s="3"/>
      <c r="Y1128" s="13">
        <v>41856.496527777803</v>
      </c>
      <c r="Z1128" s="13"/>
      <c r="AA1128" s="3">
        <v>23.37017101</v>
      </c>
      <c r="AB1128" s="3">
        <v>28.614791669999999</v>
      </c>
      <c r="AC1128" s="7">
        <v>7.2173958340000004</v>
      </c>
      <c r="AD1128" s="11" t="s">
        <v>29</v>
      </c>
      <c r="AE1128" s="7">
        <v>42.585084100000003</v>
      </c>
      <c r="AF1128" s="7">
        <v>3.0968614489999999</v>
      </c>
      <c r="AG1128" s="7">
        <v>2.0894830899999999</v>
      </c>
      <c r="AH1128" s="7">
        <v>28.680672149999999</v>
      </c>
      <c r="AI1128" s="7" t="s">
        <v>29</v>
      </c>
      <c r="AJ1128" s="7" t="s">
        <v>29</v>
      </c>
      <c r="AK1128" s="11">
        <v>8.7555691000000005E-2</v>
      </c>
      <c r="AL1128" s="7">
        <v>3.3862294000000001E-2</v>
      </c>
      <c r="AM1128" s="1">
        <v>6.0618357687689403E-2</v>
      </c>
      <c r="AN1128" s="1" t="s">
        <v>1580</v>
      </c>
      <c r="AO1128" s="1">
        <v>11.9169444444444</v>
      </c>
      <c r="AP1128" s="1">
        <v>-0.99976355356052005</v>
      </c>
      <c r="AQ1128" s="1">
        <v>2.17448148311527E-2</v>
      </c>
    </row>
    <row r="1129" spans="1:43" s="1" customFormat="1">
      <c r="A1129" s="9">
        <f t="shared" si="99"/>
        <v>41856.499999999964</v>
      </c>
      <c r="B1129" s="9">
        <v>41856.333333333299</v>
      </c>
      <c r="C1129" s="9" t="str">
        <f t="shared" si="100"/>
        <v>20140805080000</v>
      </c>
      <c r="D1129" s="9" t="str">
        <f t="shared" si="101"/>
        <v>08</v>
      </c>
      <c r="E1129" s="9"/>
      <c r="F1129" s="5" t="s">
        <v>1518</v>
      </c>
      <c r="G1129" s="6">
        <v>248.333333333333</v>
      </c>
      <c r="H1129" s="6">
        <v>-0.42370138742385699</v>
      </c>
      <c r="I1129" s="6">
        <v>-0.90580192884266897</v>
      </c>
      <c r="J1129" s="7">
        <v>3602</v>
      </c>
      <c r="K1129" s="12">
        <v>1014</v>
      </c>
      <c r="L1129" s="3">
        <v>3604.6661730000001</v>
      </c>
      <c r="M1129" s="3">
        <f t="shared" si="98"/>
        <v>-9.8072538000000353</v>
      </c>
      <c r="N1129" s="1">
        <f t="shared" si="102"/>
        <v>9.9507380000000006E-2</v>
      </c>
      <c r="O1129" s="1">
        <f t="shared" si="103"/>
        <v>-98.558054689009339</v>
      </c>
      <c r="P1129" s="6" t="s">
        <v>1581</v>
      </c>
      <c r="Q1129" s="6">
        <v>1014</v>
      </c>
      <c r="R1129" s="6" t="s">
        <v>35</v>
      </c>
      <c r="S1129" s="6">
        <v>0.7</v>
      </c>
      <c r="T1129" s="6" t="s">
        <v>35</v>
      </c>
      <c r="U1129" s="6">
        <v>0</v>
      </c>
      <c r="V1129" s="6" t="s">
        <v>36</v>
      </c>
      <c r="W1129" s="3"/>
      <c r="X1129" s="3"/>
      <c r="Y1129" s="13">
        <v>41856.5</v>
      </c>
      <c r="Z1129" s="13"/>
      <c r="AA1129" s="3">
        <v>23.38178211</v>
      </c>
      <c r="AB1129" s="3">
        <v>28.627291670000002</v>
      </c>
      <c r="AC1129" s="7">
        <v>7.2309374999999996</v>
      </c>
      <c r="AD1129" s="11" t="s">
        <v>29</v>
      </c>
      <c r="AE1129" s="7">
        <v>44.393837470000001</v>
      </c>
      <c r="AF1129" s="7">
        <v>3.2243552320000002</v>
      </c>
      <c r="AG1129" s="7">
        <v>2.0813593049999999</v>
      </c>
      <c r="AH1129" s="7">
        <v>28.635482750000001</v>
      </c>
      <c r="AI1129" s="7" t="s">
        <v>29</v>
      </c>
      <c r="AJ1129" s="7" t="s">
        <v>29</v>
      </c>
      <c r="AK1129" s="11">
        <v>9.1471026999999996E-2</v>
      </c>
      <c r="AL1129" s="7">
        <v>3.3124999000000002E-2</v>
      </c>
      <c r="AM1129" s="1">
        <v>5.8757390512776897E-2</v>
      </c>
      <c r="AN1129" s="1" t="s">
        <v>1582</v>
      </c>
      <c r="AO1129" s="1">
        <v>12.0002777777778</v>
      </c>
      <c r="AP1129" s="1">
        <v>-0.99999999754520996</v>
      </c>
      <c r="AQ1129" s="1">
        <v>-7.0068400890130304E-5</v>
      </c>
    </row>
    <row r="1130" spans="1:43" s="1" customFormat="1">
      <c r="A1130" s="9">
        <f t="shared" si="99"/>
        <v>41856.503472222263</v>
      </c>
      <c r="B1130" s="9">
        <v>41856.336805555598</v>
      </c>
      <c r="C1130" s="9" t="str">
        <f t="shared" si="100"/>
        <v>20140805080500</v>
      </c>
      <c r="D1130" s="9" t="str">
        <f t="shared" si="101"/>
        <v>08</v>
      </c>
      <c r="E1130" s="9"/>
      <c r="F1130" s="5" t="s">
        <v>1519</v>
      </c>
      <c r="G1130" s="6">
        <v>248.336805555556</v>
      </c>
      <c r="H1130" s="6">
        <v>-0.42364724548198501</v>
      </c>
      <c r="I1130" s="6">
        <v>-0.90582725251315199</v>
      </c>
      <c r="J1130" s="7">
        <v>3553</v>
      </c>
      <c r="K1130" s="12">
        <v>1014</v>
      </c>
      <c r="L1130" s="3">
        <v>3555.6299039999999</v>
      </c>
      <c r="M1130" s="3">
        <f t="shared" si="98"/>
        <v>-2.3563779999999497</v>
      </c>
      <c r="N1130" s="1">
        <f t="shared" si="102"/>
        <v>0.11173853199999968</v>
      </c>
      <c r="O1130" s="1">
        <f t="shared" si="103"/>
        <v>-21.088320723597445</v>
      </c>
      <c r="W1130" s="3"/>
      <c r="X1130" s="3"/>
      <c r="Y1130" s="13">
        <v>41856.503472222197</v>
      </c>
      <c r="Z1130" s="13"/>
      <c r="AA1130" s="3">
        <v>23.388117609999998</v>
      </c>
      <c r="AB1130" s="3">
        <v>28.639791670000001</v>
      </c>
      <c r="AC1130" s="7">
        <v>7.2496875000000003</v>
      </c>
      <c r="AD1130" s="11" t="s">
        <v>29</v>
      </c>
      <c r="AE1130" s="7">
        <v>47.31686783</v>
      </c>
      <c r="AF1130" s="7">
        <v>3.4295892700000001</v>
      </c>
      <c r="AG1130" s="7">
        <v>2.0325364619999999</v>
      </c>
      <c r="AH1130" s="7">
        <v>28.70496022</v>
      </c>
      <c r="AI1130" s="7" t="s">
        <v>29</v>
      </c>
      <c r="AJ1130" s="7" t="s">
        <v>29</v>
      </c>
      <c r="AK1130" s="11">
        <v>9.1974978999999998E-2</v>
      </c>
      <c r="AL1130" s="7">
        <v>2.1803959000000001E-2</v>
      </c>
      <c r="AM1130" s="1">
        <v>5.6274610791535E-2</v>
      </c>
      <c r="AN1130" s="1" t="s">
        <v>1583</v>
      </c>
      <c r="AO1130" s="1">
        <v>12.0836111111111</v>
      </c>
      <c r="AP1130" s="1">
        <v>-0.99976049649488197</v>
      </c>
      <c r="AQ1130" s="1">
        <v>-2.18849182842249E-2</v>
      </c>
    </row>
    <row r="1131" spans="1:43" s="1" customFormat="1">
      <c r="A1131" s="9">
        <f t="shared" si="99"/>
        <v>41856.506944444467</v>
      </c>
      <c r="B1131" s="9">
        <v>41856.340277777803</v>
      </c>
      <c r="C1131" s="9" t="str">
        <f t="shared" si="100"/>
        <v>20140805081000</v>
      </c>
      <c r="D1131" s="9" t="str">
        <f t="shared" si="101"/>
        <v>08</v>
      </c>
      <c r="E1131" s="9"/>
      <c r="F1131" s="5" t="s">
        <v>1520</v>
      </c>
      <c r="G1131" s="6">
        <v>248.340277777778</v>
      </c>
      <c r="H1131" s="6">
        <v>-0.42359310202657502</v>
      </c>
      <c r="I1131" s="6">
        <v>-0.90585257294744403</v>
      </c>
      <c r="J1131" s="7">
        <v>3493</v>
      </c>
      <c r="K1131" s="12">
        <v>1028</v>
      </c>
      <c r="L1131" s="3">
        <v>3543.8480140000001</v>
      </c>
      <c r="M1131" s="3">
        <f t="shared" si="98"/>
        <v>-28.236072000000057</v>
      </c>
      <c r="N1131" s="1">
        <f t="shared" si="102"/>
        <v>6.4264966000000354E-2</v>
      </c>
      <c r="O1131" s="1">
        <f t="shared" si="103"/>
        <v>-439.3695936912174</v>
      </c>
      <c r="W1131" s="3"/>
      <c r="X1131" s="3"/>
      <c r="Y1131" s="13">
        <v>41856.506944444402</v>
      </c>
      <c r="Z1131" s="13"/>
      <c r="AA1131" s="3">
        <v>23.400678330000002</v>
      </c>
      <c r="AB1131" s="3">
        <v>28.65229167</v>
      </c>
      <c r="AC1131" s="7">
        <v>7.2561458339999998</v>
      </c>
      <c r="AD1131" s="11" t="s">
        <v>29</v>
      </c>
      <c r="AE1131" s="7">
        <v>48.649850190000002</v>
      </c>
      <c r="AF1131" s="7">
        <v>3.5308586270000002</v>
      </c>
      <c r="AG1131" s="7">
        <v>1.9837124070000001</v>
      </c>
      <c r="AH1131" s="7">
        <v>28.70240583</v>
      </c>
      <c r="AI1131" s="7" t="s">
        <v>29</v>
      </c>
      <c r="AJ1131" s="7" t="s">
        <v>29</v>
      </c>
      <c r="AK1131" s="11">
        <v>9.2478930000000001E-2</v>
      </c>
      <c r="AL1131" s="7">
        <v>1.0482919E-2</v>
      </c>
      <c r="AM1131" s="1">
        <v>5.54439503574638E-2</v>
      </c>
      <c r="AN1131" s="1" t="s">
        <v>1584</v>
      </c>
      <c r="AO1131" s="1">
        <v>12.1669444444444</v>
      </c>
      <c r="AP1131" s="1">
        <v>-0.99904516439887303</v>
      </c>
      <c r="AQ1131" s="1">
        <v>-4.3689352149334899E-2</v>
      </c>
    </row>
    <row r="1132" spans="1:43" s="1" customFormat="1">
      <c r="A1132" s="9">
        <f t="shared" si="99"/>
        <v>41856.510416666664</v>
      </c>
      <c r="B1132" s="9">
        <v>41856.34375</v>
      </c>
      <c r="C1132" s="9" t="str">
        <f t="shared" si="100"/>
        <v>20140805081500</v>
      </c>
      <c r="D1132" s="9" t="str">
        <f t="shared" si="101"/>
        <v>08</v>
      </c>
      <c r="E1132" s="9"/>
      <c r="F1132" s="5" t="s">
        <v>1522</v>
      </c>
      <c r="G1132" s="6">
        <v>248.34375</v>
      </c>
      <c r="H1132" s="6">
        <v>-0.42353895705781902</v>
      </c>
      <c r="I1132" s="6">
        <v>-0.90587789014545195</v>
      </c>
      <c r="J1132" s="7">
        <v>3417</v>
      </c>
      <c r="K1132" s="12">
        <v>1009</v>
      </c>
      <c r="L1132" s="3">
        <v>3402.6676539999999</v>
      </c>
      <c r="M1132" s="3">
        <f t="shared" si="98"/>
        <v>-1.8082407999999304</v>
      </c>
      <c r="N1132" s="1">
        <f t="shared" si="102"/>
        <v>-1.2439046000000075E-2</v>
      </c>
      <c r="O1132" s="1">
        <f t="shared" si="103"/>
        <v>145.3681254977206</v>
      </c>
      <c r="P1132" s="6" t="s">
        <v>1585</v>
      </c>
      <c r="Q1132" s="6">
        <v>1014</v>
      </c>
      <c r="R1132" s="6" t="s">
        <v>35</v>
      </c>
      <c r="S1132" s="6">
        <v>0.7</v>
      </c>
      <c r="T1132" s="6" t="s">
        <v>35</v>
      </c>
      <c r="U1132" s="6">
        <v>0</v>
      </c>
      <c r="V1132" s="6" t="s">
        <v>36</v>
      </c>
      <c r="W1132" s="3"/>
      <c r="X1132" s="3"/>
      <c r="Y1132" s="13">
        <v>41856.510416666701</v>
      </c>
      <c r="Z1132" s="13"/>
      <c r="AA1132" s="3">
        <v>23.41819813</v>
      </c>
      <c r="AB1132" s="3">
        <v>28.66</v>
      </c>
      <c r="AC1132" s="7">
        <v>7.26</v>
      </c>
      <c r="AD1132" s="11" t="s">
        <v>29</v>
      </c>
      <c r="AE1132" s="7">
        <v>48.930747779999997</v>
      </c>
      <c r="AF1132" s="7">
        <v>3.5516927360000001</v>
      </c>
      <c r="AG1132" s="7">
        <v>1.9723324149999999</v>
      </c>
      <c r="AH1132" s="7">
        <v>28.450814579999999</v>
      </c>
      <c r="AI1132" s="7" t="s">
        <v>29</v>
      </c>
      <c r="AJ1132" s="7" t="s">
        <v>29</v>
      </c>
      <c r="AK1132" s="11">
        <v>9.2982882000000003E-2</v>
      </c>
      <c r="AL1132" s="7">
        <v>-8.3812199999999996E-4</v>
      </c>
      <c r="AM1132" s="1">
        <v>5.4954087385762497E-2</v>
      </c>
      <c r="AN1132" s="1" t="s">
        <v>1586</v>
      </c>
      <c r="AO1132" s="1">
        <v>12.2502777777778</v>
      </c>
      <c r="AP1132" s="1">
        <v>-0.997854341715944</v>
      </c>
      <c r="AQ1132" s="1">
        <v>-6.5472992284154902E-2</v>
      </c>
    </row>
    <row r="1133" spans="1:43" s="1" customFormat="1">
      <c r="A1133" s="9">
        <f t="shared" si="99"/>
        <v>41856.513888888861</v>
      </c>
      <c r="B1133" s="9">
        <v>41856.347222222197</v>
      </c>
      <c r="C1133" s="9" t="str">
        <f t="shared" si="100"/>
        <v>20140805082000</v>
      </c>
      <c r="D1133" s="9" t="str">
        <f t="shared" si="101"/>
        <v>08</v>
      </c>
      <c r="E1133" s="9"/>
      <c r="F1133" s="5" t="s">
        <v>1523</v>
      </c>
      <c r="G1133" s="6">
        <v>248.347222222222</v>
      </c>
      <c r="H1133" s="6">
        <v>-0.42348481057591197</v>
      </c>
      <c r="I1133" s="6">
        <v>-0.90590320410708502</v>
      </c>
      <c r="J1133" s="7">
        <v>3358</v>
      </c>
      <c r="K1133" s="12">
        <v>1024</v>
      </c>
      <c r="L1133" s="3">
        <v>3393.6264500000002</v>
      </c>
      <c r="M1133" s="3">
        <f t="shared" si="98"/>
        <v>-8.9417222000000045</v>
      </c>
      <c r="N1133" s="1">
        <f t="shared" si="102"/>
        <v>0.21166099000000002</v>
      </c>
      <c r="O1133" s="1">
        <f t="shared" si="103"/>
        <v>-42.245489827861071</v>
      </c>
      <c r="W1133" s="3"/>
      <c r="X1133" s="3"/>
      <c r="Y1133" s="13">
        <v>41856.513888888898</v>
      </c>
      <c r="Z1133" s="13"/>
      <c r="AA1133" s="3">
        <v>23.443525820000001</v>
      </c>
      <c r="AB1133" s="3">
        <v>28.66</v>
      </c>
      <c r="AC1133" s="7">
        <v>7.26</v>
      </c>
      <c r="AD1133" s="11" t="s">
        <v>29</v>
      </c>
      <c r="AE1133" s="7">
        <v>47.562515689999998</v>
      </c>
      <c r="AF1133" s="7">
        <v>3.445965728</v>
      </c>
      <c r="AG1133" s="7">
        <v>2.0211885500000002</v>
      </c>
      <c r="AH1133" s="7">
        <v>27.80056291</v>
      </c>
      <c r="AI1133" s="7" t="s">
        <v>29</v>
      </c>
      <c r="AJ1133" s="7" t="s">
        <v>29</v>
      </c>
      <c r="AK1133" s="11">
        <v>8.9554431000000004E-2</v>
      </c>
      <c r="AL1133" s="7">
        <v>-7.585568E-3</v>
      </c>
      <c r="AM1133" s="1">
        <v>5.4954087385762497E-2</v>
      </c>
      <c r="AN1133" s="1" t="s">
        <v>1587</v>
      </c>
      <c r="AO1133" s="1">
        <v>12.3336111111111</v>
      </c>
      <c r="AP1133" s="1">
        <v>-0.99618859521223802</v>
      </c>
      <c r="AQ1133" s="1">
        <v>-8.7225470873293895E-2</v>
      </c>
    </row>
    <row r="1134" spans="1:43" s="1" customFormat="1">
      <c r="A1134" s="9">
        <f t="shared" si="99"/>
        <v>41856.517361111066</v>
      </c>
      <c r="B1134" s="9">
        <v>41856.350694444402</v>
      </c>
      <c r="C1134" s="9" t="str">
        <f t="shared" si="100"/>
        <v>20140805082500</v>
      </c>
      <c r="D1134" s="9" t="str">
        <f t="shared" si="101"/>
        <v>08</v>
      </c>
      <c r="E1134" s="9"/>
      <c r="F1134" s="5" t="s">
        <v>1524</v>
      </c>
      <c r="G1134" s="6">
        <v>248.350694444444</v>
      </c>
      <c r="H1134" s="6">
        <v>-0.423430662581047</v>
      </c>
      <c r="I1134" s="6">
        <v>-0.90592851483225501</v>
      </c>
      <c r="J1134" s="7">
        <v>3317</v>
      </c>
      <c r="K1134" s="12">
        <v>1023</v>
      </c>
      <c r="L1134" s="3">
        <v>3348.9178390000002</v>
      </c>
      <c r="M1134" s="3">
        <f t="shared" si="98"/>
        <v>-6.1364916000000447</v>
      </c>
      <c r="N1134" s="1">
        <f t="shared" si="102"/>
        <v>0.23031868999999999</v>
      </c>
      <c r="O1134" s="1">
        <f t="shared" si="103"/>
        <v>-26.643480822160132</v>
      </c>
      <c r="W1134" s="3"/>
      <c r="X1134" s="3"/>
      <c r="Y1134" s="13">
        <v>41856.517361111102</v>
      </c>
      <c r="Z1134" s="13"/>
      <c r="AA1134" s="3">
        <v>23.4390991</v>
      </c>
      <c r="AB1134" s="3">
        <v>28.664895829999999</v>
      </c>
      <c r="AC1134" s="7">
        <v>7.2453124999999998</v>
      </c>
      <c r="AD1134" s="11" t="s">
        <v>29</v>
      </c>
      <c r="AE1134" s="7">
        <v>46.145566610000003</v>
      </c>
      <c r="AF1134" s="7">
        <v>3.3451104599999999</v>
      </c>
      <c r="AG1134" s="7">
        <v>2.031786603</v>
      </c>
      <c r="AH1134" s="7">
        <v>27.777464169999998</v>
      </c>
      <c r="AI1134" s="7" t="s">
        <v>29</v>
      </c>
      <c r="AJ1134" s="7" t="s">
        <v>29</v>
      </c>
      <c r="AK1134" s="11">
        <v>8.6125979000000005E-2</v>
      </c>
      <c r="AL1134" s="7">
        <v>-1.4333014999999999E-2</v>
      </c>
      <c r="AM1134" s="1">
        <v>5.6844375548708102E-2</v>
      </c>
      <c r="AN1134" s="1" t="s">
        <v>1588</v>
      </c>
      <c r="AO1134" s="1">
        <v>12.4169444444444</v>
      </c>
      <c r="AP1134" s="1">
        <v>-0.99404871769153702</v>
      </c>
      <c r="AQ1134" s="1">
        <v>-0.108936434932541</v>
      </c>
    </row>
    <row r="1135" spans="1:43" s="1" customFormat="1">
      <c r="A1135" s="9">
        <f t="shared" si="99"/>
        <v>41856.520833333365</v>
      </c>
      <c r="B1135" s="9">
        <v>41856.354166666701</v>
      </c>
      <c r="C1135" s="9" t="str">
        <f t="shared" si="100"/>
        <v>20140805083000</v>
      </c>
      <c r="D1135" s="9" t="str">
        <f t="shared" si="101"/>
        <v>08</v>
      </c>
      <c r="E1135" s="9"/>
      <c r="F1135" s="5" t="s">
        <v>1526</v>
      </c>
      <c r="G1135" s="6">
        <v>248.354166666667</v>
      </c>
      <c r="H1135" s="6">
        <v>-0.423376513073418</v>
      </c>
      <c r="I1135" s="6">
        <v>-0.90595382232086996</v>
      </c>
      <c r="J1135" s="7">
        <v>3277</v>
      </c>
      <c r="K1135" s="12">
        <v>1026</v>
      </c>
      <c r="L1135" s="3">
        <v>3318.235381</v>
      </c>
      <c r="M1135" s="3">
        <f t="shared" si="98"/>
        <v>-11.36461879999997</v>
      </c>
      <c r="N1135" s="1">
        <f t="shared" si="102"/>
        <v>3.7314854000000251E-2</v>
      </c>
      <c r="O1135" s="1">
        <f t="shared" si="103"/>
        <v>-304.56018399535731</v>
      </c>
      <c r="P1135" s="6" t="s">
        <v>1589</v>
      </c>
      <c r="Q1135" s="6">
        <v>1013</v>
      </c>
      <c r="R1135" s="6" t="s">
        <v>35</v>
      </c>
      <c r="S1135" s="6">
        <v>0.3</v>
      </c>
      <c r="T1135" s="6" t="s">
        <v>35</v>
      </c>
      <c r="U1135" s="6">
        <v>0</v>
      </c>
      <c r="V1135" s="6" t="s">
        <v>36</v>
      </c>
      <c r="W1135" s="3"/>
      <c r="X1135" s="3"/>
      <c r="Y1135" s="13">
        <v>41856.520833333299</v>
      </c>
      <c r="Z1135" s="13"/>
      <c r="AA1135" s="3">
        <v>23.43572751</v>
      </c>
      <c r="AB1135" s="3">
        <v>28.673437499999999</v>
      </c>
      <c r="AC1135" s="7">
        <v>7.2322916670000001</v>
      </c>
      <c r="AD1135" s="11" t="s">
        <v>29</v>
      </c>
      <c r="AE1135" s="7">
        <v>44.977386389999999</v>
      </c>
      <c r="AF1135" s="7">
        <v>3.262705548</v>
      </c>
      <c r="AG1135" s="7">
        <v>2.0765744289999999</v>
      </c>
      <c r="AH1135" s="7">
        <v>27.951849760000002</v>
      </c>
      <c r="AI1135" s="7" t="s">
        <v>29</v>
      </c>
      <c r="AJ1135" s="7" t="s">
        <v>29</v>
      </c>
      <c r="AK1135" s="11">
        <v>8.2697528000000006E-2</v>
      </c>
      <c r="AL1135" s="7">
        <v>-2.1080462000000001E-2</v>
      </c>
      <c r="AM1135" s="1">
        <v>5.8574465325933002E-2</v>
      </c>
      <c r="AN1135" s="1" t="s">
        <v>1590</v>
      </c>
      <c r="AO1135" s="1">
        <v>12.5002777777778</v>
      </c>
      <c r="AP1135" s="1">
        <v>-0.99143572761792298</v>
      </c>
      <c r="AQ1135" s="1">
        <v>-0.13059555123632299</v>
      </c>
    </row>
    <row r="1136" spans="1:43" s="1" customFormat="1">
      <c r="A1136" s="9">
        <f t="shared" si="99"/>
        <v>41856.524305555562</v>
      </c>
      <c r="B1136" s="9">
        <v>41856.357638888898</v>
      </c>
      <c r="C1136" s="9" t="str">
        <f t="shared" si="100"/>
        <v>20140805083500</v>
      </c>
      <c r="D1136" s="9" t="str">
        <f t="shared" si="101"/>
        <v>08</v>
      </c>
      <c r="E1136" s="9"/>
      <c r="F1136" s="5" t="s">
        <v>1527</v>
      </c>
      <c r="G1136" s="6">
        <v>248.357638888889</v>
      </c>
      <c r="H1136" s="6">
        <v>-0.42332236205321699</v>
      </c>
      <c r="I1136" s="6">
        <v>-0.90597912657283897</v>
      </c>
      <c r="J1136" s="7">
        <v>3259</v>
      </c>
      <c r="K1136" s="12">
        <v>1014</v>
      </c>
      <c r="L1136" s="3">
        <v>3261.4122870000001</v>
      </c>
      <c r="M1136" s="3">
        <f t="shared" si="98"/>
        <v>1.729089599999952</v>
      </c>
      <c r="N1136" s="1">
        <f t="shared" si="102"/>
        <v>-2.0731396000000755E-2</v>
      </c>
      <c r="O1136" s="1">
        <f t="shared" si="103"/>
        <v>-83.404397851446618</v>
      </c>
      <c r="W1136" s="3"/>
      <c r="X1136" s="3"/>
      <c r="Y1136" s="13">
        <v>41856.524305555598</v>
      </c>
      <c r="Z1136" s="13"/>
      <c r="AA1136" s="3">
        <v>23.47371669</v>
      </c>
      <c r="AB1136" s="3">
        <v>28.692187499999999</v>
      </c>
      <c r="AC1136" s="7">
        <v>7.2447916670000003</v>
      </c>
      <c r="AD1136" s="11" t="s">
        <v>29</v>
      </c>
      <c r="AE1136" s="7">
        <v>44.977382820000003</v>
      </c>
      <c r="AF1136" s="7">
        <v>3.2564860709999999</v>
      </c>
      <c r="AG1136" s="7">
        <v>2.3208002419999998</v>
      </c>
      <c r="AH1136" s="7">
        <v>28.233217939999999</v>
      </c>
      <c r="AI1136" s="7" t="s">
        <v>29</v>
      </c>
      <c r="AJ1136" s="7" t="s">
        <v>29</v>
      </c>
      <c r="AK1136" s="11">
        <v>7.7742159000000005E-2</v>
      </c>
      <c r="AL1136" s="7">
        <v>-2.3166590000000001E-2</v>
      </c>
      <c r="AM1136" s="1">
        <v>5.6912587759360499E-2</v>
      </c>
      <c r="AN1136" s="1" t="s">
        <v>1591</v>
      </c>
      <c r="AO1136" s="1">
        <v>12.5836111111111</v>
      </c>
      <c r="AP1136" s="1">
        <v>-0.98835086863105304</v>
      </c>
      <c r="AQ1136" s="1">
        <v>-0.15219251123574601</v>
      </c>
    </row>
    <row r="1137" spans="1:43" s="1" customFormat="1">
      <c r="A1137" s="9">
        <f t="shared" si="99"/>
        <v>41856.527777777766</v>
      </c>
      <c r="B1137" s="9">
        <v>41856.361111111102</v>
      </c>
      <c r="C1137" s="9" t="str">
        <f t="shared" si="100"/>
        <v>20140805084000</v>
      </c>
      <c r="D1137" s="9" t="str">
        <f t="shared" si="101"/>
        <v>08</v>
      </c>
      <c r="E1137" s="9"/>
      <c r="F1137" s="5" t="s">
        <v>1528</v>
      </c>
      <c r="G1137" s="6">
        <v>248.361111111111</v>
      </c>
      <c r="H1137" s="6">
        <v>-0.42326820952063898</v>
      </c>
      <c r="I1137" s="6">
        <v>-0.90600442758807298</v>
      </c>
      <c r="J1137" s="7">
        <v>3258</v>
      </c>
      <c r="K1137" s="12">
        <v>1017</v>
      </c>
      <c r="L1137" s="3">
        <v>3270.0577349999999</v>
      </c>
      <c r="M1137" s="3">
        <f t="shared" si="98"/>
        <v>4.1020478000000367</v>
      </c>
      <c r="N1137" s="1">
        <f t="shared" si="102"/>
        <v>-6.2193001999999352E-2</v>
      </c>
      <c r="O1137" s="1">
        <f t="shared" si="103"/>
        <v>-65.956742207106828</v>
      </c>
      <c r="W1137" s="3"/>
      <c r="X1137" s="3"/>
      <c r="Y1137" s="13">
        <v>41856.527777777803</v>
      </c>
      <c r="Z1137" s="13"/>
      <c r="AA1137" s="3">
        <v>23.496934169999999</v>
      </c>
      <c r="AB1137" s="3">
        <v>28.692708329999999</v>
      </c>
      <c r="AC1137" s="7">
        <v>7.2390624990000001</v>
      </c>
      <c r="AD1137" s="11" t="s">
        <v>29</v>
      </c>
      <c r="AE1137" s="7">
        <v>44.433197730000003</v>
      </c>
      <c r="AF1137" s="7">
        <v>3.217615705</v>
      </c>
      <c r="AG1137" s="7">
        <v>2.4225721349999998</v>
      </c>
      <c r="AH1137" s="7">
        <v>28.440953820000001</v>
      </c>
      <c r="AI1137" s="7" t="s">
        <v>29</v>
      </c>
      <c r="AJ1137" s="7" t="s">
        <v>29</v>
      </c>
      <c r="AK1137" s="11">
        <v>7.2786791000000003E-2</v>
      </c>
      <c r="AL1137" s="7">
        <v>-2.5252718E-2</v>
      </c>
      <c r="AM1137" s="1">
        <v>5.7668346732610301E-2</v>
      </c>
      <c r="AN1137" s="1" t="s">
        <v>1592</v>
      </c>
      <c r="AO1137" s="1">
        <v>12.6669444444444</v>
      </c>
      <c r="AP1137" s="1">
        <v>-0.984795608954249</v>
      </c>
      <c r="AQ1137" s="1">
        <v>-0.17371703596490101</v>
      </c>
    </row>
    <row r="1138" spans="1:43" s="1" customFormat="1">
      <c r="A1138" s="9">
        <f t="shared" si="99"/>
        <v>41856.531249999964</v>
      </c>
      <c r="B1138" s="9">
        <v>41856.364583333299</v>
      </c>
      <c r="C1138" s="9" t="str">
        <f t="shared" si="100"/>
        <v>20140805084500</v>
      </c>
      <c r="D1138" s="9" t="str">
        <f t="shared" si="101"/>
        <v>08</v>
      </c>
      <c r="E1138" s="9"/>
      <c r="F1138" s="5" t="s">
        <v>1530</v>
      </c>
      <c r="G1138" s="6">
        <v>248.364583333333</v>
      </c>
      <c r="H1138" s="6">
        <v>-0.42321405547587698</v>
      </c>
      <c r="I1138" s="6">
        <v>-0.90602972536648096</v>
      </c>
      <c r="J1138" s="7">
        <v>3272</v>
      </c>
      <c r="K1138" s="12">
        <v>1019</v>
      </c>
      <c r="L1138" s="3">
        <v>3290.567974</v>
      </c>
      <c r="M1138" s="3">
        <f t="shared" si="98"/>
        <v>1.0721935999999914</v>
      </c>
      <c r="N1138" s="1">
        <f t="shared" si="102"/>
        <v>-0.13558001800000027</v>
      </c>
      <c r="O1138" s="1">
        <f t="shared" si="103"/>
        <v>-7.9081977994721111</v>
      </c>
      <c r="P1138" s="6" t="s">
        <v>1593</v>
      </c>
      <c r="Q1138" s="6">
        <v>1013</v>
      </c>
      <c r="R1138" s="6" t="s">
        <v>35</v>
      </c>
      <c r="S1138" s="6">
        <v>0.3</v>
      </c>
      <c r="T1138" s="6" t="s">
        <v>35</v>
      </c>
      <c r="U1138" s="6">
        <v>0</v>
      </c>
      <c r="V1138" s="6" t="s">
        <v>36</v>
      </c>
      <c r="W1138" s="3"/>
      <c r="X1138" s="3"/>
      <c r="Y1138" s="13">
        <v>41856.53125</v>
      </c>
      <c r="Z1138" s="13"/>
      <c r="AA1138" s="3">
        <v>23.50960044</v>
      </c>
      <c r="AB1138" s="3">
        <v>28.680208329999999</v>
      </c>
      <c r="AC1138" s="7">
        <v>7.2203125000000004</v>
      </c>
      <c r="AD1138" s="11" t="s">
        <v>29</v>
      </c>
      <c r="AE1138" s="7">
        <v>43.500311680000003</v>
      </c>
      <c r="AF1138" s="7">
        <v>3.155423281</v>
      </c>
      <c r="AG1138" s="7">
        <v>2.4225912479999998</v>
      </c>
      <c r="AH1138" s="7">
        <v>28.596095200000001</v>
      </c>
      <c r="AI1138" s="7" t="s">
        <v>29</v>
      </c>
      <c r="AJ1138" s="7" t="s">
        <v>29</v>
      </c>
      <c r="AK1138" s="11">
        <v>6.7831422000000002E-2</v>
      </c>
      <c r="AL1138" s="7">
        <v>-2.7338846E-2</v>
      </c>
      <c r="AM1138" s="1">
        <v>6.0212616555345801E-2</v>
      </c>
      <c r="AN1138" s="1" t="s">
        <v>1594</v>
      </c>
      <c r="AO1138" s="1">
        <v>12.7502777777778</v>
      </c>
      <c r="AP1138" s="1">
        <v>-0.98077164069570499</v>
      </c>
      <c r="AQ1138" s="1">
        <v>-0.195158880933088</v>
      </c>
    </row>
    <row r="1139" spans="1:43" s="1" customFormat="1">
      <c r="A1139" s="9">
        <f t="shared" si="99"/>
        <v>41856.534722222263</v>
      </c>
      <c r="B1139" s="9">
        <v>41856.368055555598</v>
      </c>
      <c r="C1139" s="9" t="str">
        <f t="shared" si="100"/>
        <v>20140805085000</v>
      </c>
      <c r="D1139" s="9" t="str">
        <f t="shared" si="101"/>
        <v>08</v>
      </c>
      <c r="E1139" s="9"/>
      <c r="F1139" s="5" t="s">
        <v>1531</v>
      </c>
      <c r="G1139" s="6">
        <v>248.368055555556</v>
      </c>
      <c r="H1139" s="6">
        <v>-0.42315989991912401</v>
      </c>
      <c r="I1139" s="6">
        <v>-0.90605501990797299</v>
      </c>
      <c r="J1139" s="7">
        <v>3300</v>
      </c>
      <c r="K1139" s="12">
        <v>1012</v>
      </c>
      <c r="L1139" s="3">
        <v>3295.928942</v>
      </c>
      <c r="M1139" s="3">
        <f t="shared" si="98"/>
        <v>4.9938315999999761</v>
      </c>
      <c r="N1139" s="1">
        <f t="shared" si="102"/>
        <v>-0.13205576400000041</v>
      </c>
      <c r="O1139" s="1">
        <f t="shared" si="103"/>
        <v>-37.816082000025084</v>
      </c>
      <c r="W1139" s="3"/>
      <c r="X1139" s="3"/>
      <c r="Y1139" s="13">
        <v>41856.534722222197</v>
      </c>
      <c r="Z1139" s="13"/>
      <c r="AA1139" s="3">
        <v>23.509816279999999</v>
      </c>
      <c r="AB1139" s="3">
        <v>28.66770833</v>
      </c>
      <c r="AC1139" s="7">
        <v>7.2015624989999996</v>
      </c>
      <c r="AD1139" s="11" t="s">
        <v>29</v>
      </c>
      <c r="AE1139" s="7">
        <v>41.650091439999997</v>
      </c>
      <c r="AF1139" s="7">
        <v>3.019844119</v>
      </c>
      <c r="AG1139" s="7">
        <v>2.2304938139999999</v>
      </c>
      <c r="AH1139" s="7">
        <v>28.783640299999998</v>
      </c>
      <c r="AI1139" s="7" t="s">
        <v>29</v>
      </c>
      <c r="AJ1139" s="7" t="s">
        <v>29</v>
      </c>
      <c r="AK1139" s="11">
        <v>6.2964591E-2</v>
      </c>
      <c r="AL1139" s="7">
        <v>-2.6898579999999998E-2</v>
      </c>
      <c r="AM1139" s="1">
        <v>6.2869137309380305E-2</v>
      </c>
      <c r="AN1139" s="1" t="s">
        <v>1595</v>
      </c>
      <c r="AO1139" s="1">
        <v>12.8336111111111</v>
      </c>
      <c r="AP1139" s="1">
        <v>-0.97628087904313998</v>
      </c>
      <c r="AQ1139" s="1">
        <v>-0.216507841000628</v>
      </c>
    </row>
    <row r="1140" spans="1:43" s="1" customFormat="1">
      <c r="A1140" s="9">
        <f t="shared" si="99"/>
        <v>41856.538194444467</v>
      </c>
      <c r="B1140" s="9">
        <v>41856.371527777803</v>
      </c>
      <c r="C1140" s="9" t="str">
        <f t="shared" si="100"/>
        <v>20140805085500</v>
      </c>
      <c r="D1140" s="9" t="str">
        <f t="shared" si="101"/>
        <v>08</v>
      </c>
      <c r="E1140" s="9"/>
      <c r="F1140" s="5" t="s">
        <v>1532</v>
      </c>
      <c r="G1140" s="6">
        <v>248.371527777778</v>
      </c>
      <c r="H1140" s="6">
        <v>-0.42310574285057301</v>
      </c>
      <c r="I1140" s="6">
        <v>-0.90608031121245802</v>
      </c>
      <c r="J1140" s="7">
        <v>3325</v>
      </c>
      <c r="K1140" s="12">
        <v>1012</v>
      </c>
      <c r="L1140" s="3">
        <v>3320.8980999999999</v>
      </c>
      <c r="M1140" s="3">
        <f t="shared" si="98"/>
        <v>12.584456000000046</v>
      </c>
      <c r="N1140" s="1">
        <f t="shared" si="102"/>
        <v>-0.12438534599999969</v>
      </c>
      <c r="O1140" s="1">
        <f t="shared" si="103"/>
        <v>-101.17313980056845</v>
      </c>
      <c r="W1140" s="3"/>
      <c r="X1140" s="3"/>
      <c r="Y1140" s="13">
        <v>41856.538194444402</v>
      </c>
      <c r="Z1140" s="13"/>
      <c r="AA1140" s="3">
        <v>23.51467465</v>
      </c>
      <c r="AB1140" s="3">
        <v>28.6528125</v>
      </c>
      <c r="AC1140" s="7">
        <v>7.1804166660000002</v>
      </c>
      <c r="AD1140" s="11" t="s">
        <v>29</v>
      </c>
      <c r="AE1140" s="7">
        <v>40.046566970000001</v>
      </c>
      <c r="AF1140" s="7">
        <v>2.9020933919999998</v>
      </c>
      <c r="AG1140" s="7">
        <v>2.1287555820000001</v>
      </c>
      <c r="AH1140" s="7">
        <v>29.02013354</v>
      </c>
      <c r="AI1140" s="7" t="s">
        <v>29</v>
      </c>
      <c r="AJ1140" s="7" t="s">
        <v>29</v>
      </c>
      <c r="AK1140" s="11">
        <v>5.8097758999999999E-2</v>
      </c>
      <c r="AL1140" s="7">
        <v>-2.6458315E-2</v>
      </c>
      <c r="AM1140" s="1">
        <v>6.6005987679549002E-2</v>
      </c>
      <c r="AN1140" s="1" t="s">
        <v>1596</v>
      </c>
      <c r="AO1140" s="1">
        <v>12.9169444444444</v>
      </c>
      <c r="AP1140" s="1">
        <v>-0.97132546135227205</v>
      </c>
      <c r="AQ1140" s="1">
        <v>-0.23775375523594799</v>
      </c>
    </row>
    <row r="1141" spans="1:43" s="1" customFormat="1">
      <c r="A1141" s="9">
        <f t="shared" si="99"/>
        <v>41856.541666666664</v>
      </c>
      <c r="B1141" s="9">
        <v>41856.375</v>
      </c>
      <c r="C1141" s="9" t="str">
        <f t="shared" si="100"/>
        <v>20140805090000</v>
      </c>
      <c r="D1141" s="9" t="str">
        <f t="shared" si="101"/>
        <v>09</v>
      </c>
      <c r="E1141" s="9"/>
      <c r="F1141" s="5" t="s">
        <v>1534</v>
      </c>
      <c r="G1141" s="6">
        <v>248.375</v>
      </c>
      <c r="H1141" s="6">
        <v>-0.42305158427042</v>
      </c>
      <c r="I1141" s="6">
        <v>-0.90610559927984502</v>
      </c>
      <c r="J1141" s="7">
        <v>3388</v>
      </c>
      <c r="K1141" s="12">
        <v>1012</v>
      </c>
      <c r="L1141" s="3">
        <v>3383.8203800000001</v>
      </c>
      <c r="M1141" s="3">
        <f t="shared" si="98"/>
        <v>12.384702599999946</v>
      </c>
      <c r="N1141" s="1">
        <f t="shared" si="102"/>
        <v>-0.42643300000000012</v>
      </c>
      <c r="O1141" s="1">
        <f t="shared" si="103"/>
        <v>-29.042552053898131</v>
      </c>
      <c r="P1141" s="6" t="s">
        <v>1597</v>
      </c>
      <c r="Q1141" s="6">
        <v>1014</v>
      </c>
      <c r="R1141" s="6" t="s">
        <v>35</v>
      </c>
      <c r="S1141" s="6">
        <v>0.7</v>
      </c>
      <c r="T1141" s="6" t="s">
        <v>35</v>
      </c>
      <c r="U1141" s="6">
        <v>0</v>
      </c>
      <c r="V1141" s="6" t="s">
        <v>36</v>
      </c>
      <c r="W1141" s="3"/>
      <c r="X1141" s="3"/>
      <c r="Y1141" s="13">
        <v>41856.541666666701</v>
      </c>
      <c r="Z1141" s="13"/>
      <c r="AA1141" s="3">
        <v>23.527340930000001</v>
      </c>
      <c r="AB1141" s="3">
        <v>28.634062499999999</v>
      </c>
      <c r="AC1141" s="7">
        <v>7.1554166659999998</v>
      </c>
      <c r="AD1141" s="11" t="s">
        <v>29</v>
      </c>
      <c r="AE1141" s="7">
        <v>38.864912859999997</v>
      </c>
      <c r="AF1141" s="7">
        <v>2.8150241459999998</v>
      </c>
      <c r="AG1141" s="7">
        <v>2.1776160340000001</v>
      </c>
      <c r="AH1141" s="7">
        <v>29.33448593</v>
      </c>
      <c r="AI1141" s="7" t="s">
        <v>29</v>
      </c>
      <c r="AJ1141" s="7" t="s">
        <v>29</v>
      </c>
      <c r="AK1141" s="11">
        <v>5.3230926999999997E-2</v>
      </c>
      <c r="AL1141" s="7">
        <v>-2.6018049000000001E-2</v>
      </c>
      <c r="AM1141" s="1">
        <v>6.9917088333568606E-2</v>
      </c>
      <c r="AN1141" s="1" t="s">
        <v>1598</v>
      </c>
      <c r="AO1141" s="1">
        <v>13.0002777777778</v>
      </c>
      <c r="AP1141" s="1">
        <v>-0.96590774612955299</v>
      </c>
      <c r="AQ1141" s="1">
        <v>-0.25888651175162902</v>
      </c>
    </row>
    <row r="1142" spans="1:43" s="1" customFormat="1">
      <c r="A1142" s="9">
        <f t="shared" si="99"/>
        <v>41856.545138888861</v>
      </c>
      <c r="B1142" s="9">
        <v>41856.378472222197</v>
      </c>
      <c r="C1142" s="9" t="str">
        <f t="shared" si="100"/>
        <v>20140805090500</v>
      </c>
      <c r="D1142" s="9" t="str">
        <f t="shared" si="101"/>
        <v>09</v>
      </c>
      <c r="E1142" s="9"/>
      <c r="F1142" s="5" t="s">
        <v>1535</v>
      </c>
      <c r="G1142" s="6">
        <v>248.378472222222</v>
      </c>
      <c r="H1142" s="6">
        <v>-0.422997424178855</v>
      </c>
      <c r="I1142" s="6">
        <v>-0.90613088411004605</v>
      </c>
      <c r="J1142" s="7">
        <v>3450</v>
      </c>
      <c r="K1142" s="12">
        <v>1012</v>
      </c>
      <c r="L1142" s="3">
        <v>3445.7438929999998</v>
      </c>
      <c r="M1142" s="3">
        <f t="shared" si="98"/>
        <v>13.982729000000017</v>
      </c>
      <c r="N1142" s="1">
        <f t="shared" si="102"/>
        <v>-0.48033302799999972</v>
      </c>
      <c r="O1142" s="1">
        <f t="shared" si="103"/>
        <v>-29.110488317284783</v>
      </c>
      <c r="W1142" s="3"/>
      <c r="X1142" s="3"/>
      <c r="Y1142" s="13">
        <v>41856.545138888898</v>
      </c>
      <c r="Z1142" s="13"/>
      <c r="AA1142" s="3">
        <v>23.54000722</v>
      </c>
      <c r="AB1142" s="3">
        <v>28.620208330000001</v>
      </c>
      <c r="AC1142" s="7">
        <v>7.1402083330000004</v>
      </c>
      <c r="AD1142" s="11" t="s">
        <v>29</v>
      </c>
      <c r="AE1142" s="7">
        <v>37.293521589999997</v>
      </c>
      <c r="AF1142" s="7">
        <v>2.7035963299999999</v>
      </c>
      <c r="AG1142" s="7">
        <v>2.1499545229999999</v>
      </c>
      <c r="AH1142" s="7">
        <v>29.691812129999999</v>
      </c>
      <c r="AI1142" s="7" t="s">
        <v>29</v>
      </c>
      <c r="AJ1142" s="7" t="s">
        <v>29</v>
      </c>
      <c r="AK1142" s="11">
        <v>4.7943548000000002E-2</v>
      </c>
      <c r="AL1142" s="7">
        <v>-2.550028E-2</v>
      </c>
      <c r="AM1142" s="1">
        <v>7.2408852825278702E-2</v>
      </c>
      <c r="AN1142" s="1" t="s">
        <v>1599</v>
      </c>
      <c r="AO1142" s="1">
        <v>13.0836111111111</v>
      </c>
      <c r="AP1142" s="1">
        <v>-0.96003031190965105</v>
      </c>
      <c r="AQ1142" s="1">
        <v>-0.27989605251710598</v>
      </c>
    </row>
    <row r="1143" spans="1:43" s="1" customFormat="1">
      <c r="A1143" s="9">
        <f t="shared" si="99"/>
        <v>41856.548611111066</v>
      </c>
      <c r="B1143" s="9">
        <v>41856.381944444402</v>
      </c>
      <c r="C1143" s="9" t="str">
        <f t="shared" si="100"/>
        <v>20140805091000</v>
      </c>
      <c r="D1143" s="9" t="str">
        <f t="shared" si="101"/>
        <v>09</v>
      </c>
      <c r="E1143" s="9"/>
      <c r="F1143" s="5" t="s">
        <v>1536</v>
      </c>
      <c r="G1143" s="6">
        <v>248.381944444444</v>
      </c>
      <c r="H1143" s="6">
        <v>-0.42294326257607401</v>
      </c>
      <c r="I1143" s="6">
        <v>-0.90615616570296897</v>
      </c>
      <c r="J1143" s="7">
        <v>3520</v>
      </c>
      <c r="K1143" s="12">
        <v>1012</v>
      </c>
      <c r="L1143" s="3">
        <v>3515.6575379999999</v>
      </c>
      <c r="M1143" s="3">
        <f t="shared" si="98"/>
        <v>17.801727000000028</v>
      </c>
      <c r="N1143" s="1">
        <f t="shared" si="102"/>
        <v>-0.34827778200000026</v>
      </c>
      <c r="O1143" s="1">
        <f t="shared" si="103"/>
        <v>-51.113587831451206</v>
      </c>
      <c r="W1143" s="3"/>
      <c r="X1143" s="3"/>
      <c r="Y1143" s="13">
        <v>41856.548611111102</v>
      </c>
      <c r="Z1143" s="13"/>
      <c r="AA1143" s="3">
        <v>23.552673510000002</v>
      </c>
      <c r="AB1143" s="3">
        <v>28.607708330000001</v>
      </c>
      <c r="AC1143" s="7">
        <v>7.1265625000000004</v>
      </c>
      <c r="AD1143" s="11" t="s">
        <v>29</v>
      </c>
      <c r="AE1143" s="7">
        <v>35.9335837</v>
      </c>
      <c r="AF1143" s="7">
        <v>2.6070946350000002</v>
      </c>
      <c r="AG1143" s="7">
        <v>2.1279919110000001</v>
      </c>
      <c r="AH1143" s="7">
        <v>29.99829604</v>
      </c>
      <c r="AI1143" s="7" t="s">
        <v>29</v>
      </c>
      <c r="AJ1143" s="7" t="s">
        <v>29</v>
      </c>
      <c r="AK1143" s="11">
        <v>4.2656169000000001E-2</v>
      </c>
      <c r="AL1143" s="7">
        <v>-2.4982509999999999E-2</v>
      </c>
      <c r="AM1143" s="1">
        <v>7.4720109557192702E-2</v>
      </c>
      <c r="AN1143" s="1" t="s">
        <v>1600</v>
      </c>
      <c r="AO1143" s="1">
        <v>13.1669444444444</v>
      </c>
      <c r="AP1143" s="1">
        <v>-0.953695956028207</v>
      </c>
      <c r="AQ1143" s="1">
        <v>-0.30077237814573998</v>
      </c>
    </row>
    <row r="1144" spans="1:43" s="1" customFormat="1">
      <c r="A1144" s="9">
        <f t="shared" si="99"/>
        <v>41856.552094907362</v>
      </c>
      <c r="B1144" s="9">
        <v>41856.385428240697</v>
      </c>
      <c r="C1144" s="9" t="str">
        <f t="shared" si="100"/>
        <v>20140805091501</v>
      </c>
      <c r="D1144" s="9" t="str">
        <f t="shared" si="101"/>
        <v>09</v>
      </c>
      <c r="E1144" s="9"/>
      <c r="F1144" s="5" t="s">
        <v>1538</v>
      </c>
      <c r="G1144" s="6">
        <v>248.38542824074099</v>
      </c>
      <c r="H1144" s="6">
        <v>-0.42288891891603098</v>
      </c>
      <c r="I1144" s="6">
        <v>-0.90618152831429399</v>
      </c>
      <c r="J1144" s="7">
        <v>3602</v>
      </c>
      <c r="K1144" s="12">
        <v>1014</v>
      </c>
      <c r="L1144" s="3">
        <v>3604.6661730000001</v>
      </c>
      <c r="M1144" s="3">
        <f t="shared" si="98"/>
        <v>-10.807994000000054</v>
      </c>
      <c r="N1144" s="1">
        <f t="shared" si="102"/>
        <v>-0.21767374599999983</v>
      </c>
      <c r="O1144" s="1">
        <f t="shared" si="103"/>
        <v>49.652262611404055</v>
      </c>
      <c r="P1144" s="6" t="s">
        <v>1601</v>
      </c>
      <c r="Q1144" s="6">
        <v>1014</v>
      </c>
      <c r="R1144" s="6" t="s">
        <v>35</v>
      </c>
      <c r="S1144" s="6">
        <v>0.5</v>
      </c>
      <c r="T1144" s="6" t="s">
        <v>35</v>
      </c>
      <c r="U1144" s="6">
        <v>0</v>
      </c>
      <c r="V1144" s="6" t="s">
        <v>36</v>
      </c>
      <c r="W1144" s="3"/>
      <c r="X1144" s="3"/>
      <c r="Y1144" s="13">
        <v>41856.552083333299</v>
      </c>
      <c r="Z1144" s="13"/>
      <c r="AA1144" s="3">
        <v>23.565339810000001</v>
      </c>
      <c r="AB1144" s="3">
        <v>28.595208329999998</v>
      </c>
      <c r="AC1144" s="7">
        <v>7.1078124999999996</v>
      </c>
      <c r="AD1144" s="11" t="s">
        <v>29</v>
      </c>
      <c r="AE1144" s="7">
        <v>35.995772979999998</v>
      </c>
      <c r="AF1144" s="7">
        <v>2.6070944279999999</v>
      </c>
      <c r="AG1144" s="7">
        <v>2.225698634</v>
      </c>
      <c r="AH1144" s="7">
        <v>30.025352160000001</v>
      </c>
      <c r="AI1144" s="7" t="s">
        <v>29</v>
      </c>
      <c r="AJ1144" s="7" t="s">
        <v>29</v>
      </c>
      <c r="AK1144" s="11">
        <v>3.7368789999999999E-2</v>
      </c>
      <c r="AL1144" s="7">
        <v>-2.4464741000000002E-2</v>
      </c>
      <c r="AM1144" s="1">
        <v>7.8016686293454707E-2</v>
      </c>
      <c r="AN1144" s="1" t="s">
        <v>1602</v>
      </c>
      <c r="AO1144" s="1">
        <v>13.2502777777778</v>
      </c>
      <c r="AP1144" s="1">
        <v>-0.94690769329046198</v>
      </c>
      <c r="AQ1144" s="1">
        <v>-0.32150555265397401</v>
      </c>
    </row>
    <row r="1145" spans="1:43" s="1" customFormat="1">
      <c r="A1145" s="9">
        <f t="shared" si="99"/>
        <v>41856.555567129661</v>
      </c>
      <c r="B1145" s="9">
        <v>41856.388900462996</v>
      </c>
      <c r="C1145" s="9" t="str">
        <f t="shared" si="100"/>
        <v>20140805092001</v>
      </c>
      <c r="D1145" s="9" t="str">
        <f t="shared" si="101"/>
        <v>09</v>
      </c>
      <c r="E1145" s="9"/>
      <c r="F1145" s="5" t="s">
        <v>1539</v>
      </c>
      <c r="G1145" s="6">
        <v>248.38890046296299</v>
      </c>
      <c r="H1145" s="6">
        <v>-0.42283475428636202</v>
      </c>
      <c r="I1145" s="6">
        <v>-0.90620680342159898</v>
      </c>
      <c r="J1145" s="7">
        <v>3548</v>
      </c>
      <c r="K1145" s="12">
        <v>1014</v>
      </c>
      <c r="L1145" s="3">
        <v>3550.6262029999998</v>
      </c>
      <c r="M1145" s="3">
        <f t="shared" si="98"/>
        <v>-32.023686199999972</v>
      </c>
      <c r="N1145" s="1">
        <f t="shared" si="102"/>
        <v>-0.124385178</v>
      </c>
      <c r="O1145" s="1">
        <f t="shared" si="103"/>
        <v>257.45580554622006</v>
      </c>
      <c r="W1145" s="3"/>
      <c r="X1145" s="3"/>
      <c r="Y1145" s="13">
        <v>41856.555555555598</v>
      </c>
      <c r="Z1145" s="13"/>
      <c r="AA1145" s="3">
        <v>23.589084920000001</v>
      </c>
      <c r="AB1145" s="3">
        <v>28.58635417</v>
      </c>
      <c r="AC1145" s="7">
        <v>7.0963541660000002</v>
      </c>
      <c r="AD1145" s="11" t="s">
        <v>29</v>
      </c>
      <c r="AE1145" s="7">
        <v>44.111843290000003</v>
      </c>
      <c r="AF1145" s="7">
        <v>3.19118199</v>
      </c>
      <c r="AG1145" s="7">
        <v>2.2379268969999999</v>
      </c>
      <c r="AH1145" s="7">
        <v>30.03617088</v>
      </c>
      <c r="AI1145" s="7" t="s">
        <v>29</v>
      </c>
      <c r="AJ1145" s="7" t="s">
        <v>29</v>
      </c>
      <c r="AK1145" s="11">
        <v>3.2103527999999999E-2</v>
      </c>
      <c r="AL1145" s="7">
        <v>-2.5209960999999999E-2</v>
      </c>
      <c r="AM1145" s="1">
        <v>8.0102456354970403E-2</v>
      </c>
      <c r="AN1145" s="1" t="s">
        <v>1603</v>
      </c>
      <c r="AO1145" s="1">
        <v>13.3336111111111</v>
      </c>
      <c r="AP1145" s="1">
        <v>-0.939668754536368</v>
      </c>
      <c r="AQ1145" s="1">
        <v>-0.34208570819031597</v>
      </c>
    </row>
    <row r="1146" spans="1:43" s="1" customFormat="1">
      <c r="A1146" s="9">
        <f t="shared" si="99"/>
        <v>41856.559039351865</v>
      </c>
      <c r="B1146" s="9">
        <v>41856.392372685201</v>
      </c>
      <c r="C1146" s="9" t="str">
        <f t="shared" si="100"/>
        <v>20140805092501</v>
      </c>
      <c r="D1146" s="9" t="str">
        <f t="shared" si="101"/>
        <v>09</v>
      </c>
      <c r="E1146" s="9"/>
      <c r="F1146" s="5" t="s">
        <v>1540</v>
      </c>
      <c r="G1146" s="6">
        <v>248.39237268518499</v>
      </c>
      <c r="H1146" s="6">
        <v>-0.42278058814605601</v>
      </c>
      <c r="I1146" s="6">
        <v>-0.90623207529135497</v>
      </c>
      <c r="J1146" s="7">
        <v>3388</v>
      </c>
      <c r="K1146" s="12">
        <v>1014</v>
      </c>
      <c r="L1146" s="3">
        <v>3390.5077719999999</v>
      </c>
      <c r="M1146" s="3">
        <f t="shared" si="98"/>
        <v>-32.803355600000032</v>
      </c>
      <c r="N1146" s="1">
        <f t="shared" si="102"/>
        <v>0.15693162399999991</v>
      </c>
      <c r="O1146" s="1">
        <f t="shared" si="103"/>
        <v>-209.02960642273129</v>
      </c>
      <c r="W1146" s="3"/>
      <c r="X1146" s="3"/>
      <c r="Y1146" s="13">
        <v>41856.559027777803</v>
      </c>
      <c r="Z1146" s="13"/>
      <c r="AA1146" s="3">
        <v>23.62074346</v>
      </c>
      <c r="AB1146" s="3">
        <v>28.580104169999998</v>
      </c>
      <c r="AC1146" s="7">
        <v>7.0901041659999997</v>
      </c>
      <c r="AD1146" s="11" t="s">
        <v>29</v>
      </c>
      <c r="AE1146" s="7">
        <v>57.980685350000002</v>
      </c>
      <c r="AF1146" s="7">
        <v>4.1924750709999996</v>
      </c>
      <c r="AG1146" s="7">
        <v>2.1890991209999999</v>
      </c>
      <c r="AH1146" s="7">
        <v>30.035391449999999</v>
      </c>
      <c r="AI1146" s="7" t="s">
        <v>29</v>
      </c>
      <c r="AJ1146" s="7" t="s">
        <v>29</v>
      </c>
      <c r="AK1146" s="11">
        <v>2.6838266E-2</v>
      </c>
      <c r="AL1146" s="7">
        <v>-2.5955181000000001E-2</v>
      </c>
      <c r="AM1146" s="1">
        <v>8.1263558126652605E-2</v>
      </c>
      <c r="AN1146" s="1" t="s">
        <v>1604</v>
      </c>
      <c r="AO1146" s="1">
        <v>13.4169444444444</v>
      </c>
      <c r="AP1146" s="1">
        <v>-0.931982585102895</v>
      </c>
      <c r="AQ1146" s="1">
        <v>-0.36250304973189401</v>
      </c>
    </row>
    <row r="1147" spans="1:43" s="1" customFormat="1">
      <c r="A1147" s="9">
        <f t="shared" si="99"/>
        <v>41856.562511574062</v>
      </c>
      <c r="B1147" s="9">
        <v>41856.395844907398</v>
      </c>
      <c r="C1147" s="9" t="str">
        <f t="shared" si="100"/>
        <v>20140805093001</v>
      </c>
      <c r="D1147" s="9" t="str">
        <f t="shared" si="101"/>
        <v>09</v>
      </c>
      <c r="E1147" s="9"/>
      <c r="F1147" s="5" t="s">
        <v>1542</v>
      </c>
      <c r="G1147" s="6">
        <v>248.395844907407</v>
      </c>
      <c r="H1147" s="6">
        <v>-0.42272642049530901</v>
      </c>
      <c r="I1147" s="6">
        <v>-0.90625734392347002</v>
      </c>
      <c r="J1147" s="7">
        <v>3202</v>
      </c>
      <c r="K1147" s="12">
        <v>1021</v>
      </c>
      <c r="L1147" s="3">
        <v>3226.4909939999998</v>
      </c>
      <c r="M1147" s="3">
        <f t="shared" si="98"/>
        <v>-33.4752528</v>
      </c>
      <c r="N1147" s="1">
        <f t="shared" si="102"/>
        <v>3.2961508000000347E-2</v>
      </c>
      <c r="O1147" s="1">
        <f t="shared" si="103"/>
        <v>-1015.586204369037</v>
      </c>
      <c r="P1147" s="6" t="s">
        <v>1605</v>
      </c>
      <c r="Q1147" s="6">
        <v>1014</v>
      </c>
      <c r="R1147" s="6" t="s">
        <v>35</v>
      </c>
      <c r="S1147" s="6">
        <v>0.8</v>
      </c>
      <c r="T1147" s="6" t="s">
        <v>35</v>
      </c>
      <c r="U1147" s="6">
        <v>0</v>
      </c>
      <c r="V1147" s="6" t="s">
        <v>36</v>
      </c>
      <c r="W1147" s="3"/>
      <c r="X1147" s="3"/>
      <c r="Y1147" s="13">
        <v>41856.5625</v>
      </c>
      <c r="Z1147" s="13"/>
      <c r="AA1147" s="3">
        <v>23.646176789999998</v>
      </c>
      <c r="AB1147" s="3">
        <v>28.573854170000001</v>
      </c>
      <c r="AC1147" s="7">
        <v>7.0777083330000004</v>
      </c>
      <c r="AD1147" s="11" t="s">
        <v>29</v>
      </c>
      <c r="AE1147" s="7">
        <v>59.618405869999997</v>
      </c>
      <c r="AF1147" s="7">
        <v>4.3070118419999996</v>
      </c>
      <c r="AG1147" s="7">
        <v>2.1883023029999999</v>
      </c>
      <c r="AH1147" s="7">
        <v>29.97019607</v>
      </c>
      <c r="AI1147" s="7" t="s">
        <v>29</v>
      </c>
      <c r="AJ1147" s="7" t="s">
        <v>29</v>
      </c>
      <c r="AK1147" s="11">
        <v>2.1573004E-2</v>
      </c>
      <c r="AL1147" s="7">
        <v>-2.6700399999999999E-2</v>
      </c>
      <c r="AM1147" s="1">
        <v>8.3616438774662294E-2</v>
      </c>
      <c r="AN1147" s="1" t="s">
        <v>1606</v>
      </c>
      <c r="AO1147" s="1">
        <v>13.5002777777778</v>
      </c>
      <c r="AP1147" s="1">
        <v>-0.923852843184231</v>
      </c>
      <c r="AQ1147" s="1">
        <v>-0.382747859746352</v>
      </c>
    </row>
    <row r="1148" spans="1:43" s="1" customFormat="1">
      <c r="A1148" s="9">
        <f t="shared" si="99"/>
        <v>41856.565983796267</v>
      </c>
      <c r="B1148" s="9">
        <v>41856.399317129602</v>
      </c>
      <c r="C1148" s="9" t="str">
        <f t="shared" si="100"/>
        <v>20140805093501</v>
      </c>
      <c r="D1148" s="9" t="str">
        <f t="shared" si="101"/>
        <v>09</v>
      </c>
      <c r="E1148" s="9"/>
      <c r="F1148" s="5" t="s">
        <v>1543</v>
      </c>
      <c r="G1148" s="6">
        <v>248.39931712962999</v>
      </c>
      <c r="H1148" s="6">
        <v>-0.42267225133431302</v>
      </c>
      <c r="I1148" s="6">
        <v>-0.90628260931785698</v>
      </c>
      <c r="J1148" s="7">
        <v>3027</v>
      </c>
      <c r="K1148" s="12">
        <v>1024</v>
      </c>
      <c r="L1148" s="3">
        <v>3059.1147299999998</v>
      </c>
      <c r="M1148" s="3">
        <f t="shared" si="98"/>
        <v>-28.061978799999999</v>
      </c>
      <c r="N1148" s="1">
        <f t="shared" si="102"/>
        <v>-0.17413902999999992</v>
      </c>
      <c r="O1148" s="1">
        <f t="shared" si="103"/>
        <v>161.14698008826633</v>
      </c>
      <c r="W1148" s="3"/>
      <c r="X1148" s="3"/>
      <c r="Y1148" s="13">
        <v>41856.565972222197</v>
      </c>
      <c r="Z1148" s="13"/>
      <c r="AA1148" s="3">
        <v>23.67150461</v>
      </c>
      <c r="AB1148" s="3">
        <v>28.565208330000001</v>
      </c>
      <c r="AC1148" s="7">
        <v>7.0652083330000002</v>
      </c>
      <c r="AD1148" s="11" t="s">
        <v>29</v>
      </c>
      <c r="AE1148" s="7">
        <v>61.26338269</v>
      </c>
      <c r="AF1148" s="7">
        <v>4.4232071089999998</v>
      </c>
      <c r="AG1148" s="7">
        <v>2.2070442090000002</v>
      </c>
      <c r="AH1148" s="7">
        <v>29.907827109999999</v>
      </c>
      <c r="AI1148" s="7" t="s">
        <v>29</v>
      </c>
      <c r="AJ1148" s="7" t="s">
        <v>29</v>
      </c>
      <c r="AK1148" s="11">
        <v>1.5742744999999999E-2</v>
      </c>
      <c r="AL1148" s="7">
        <v>-2.8211579000000001E-2</v>
      </c>
      <c r="AM1148" s="1">
        <v>8.60580828690031E-2</v>
      </c>
      <c r="AN1148" s="1" t="s">
        <v>1607</v>
      </c>
      <c r="AO1148" s="1">
        <v>13.5836111111111</v>
      </c>
      <c r="AP1148" s="1">
        <v>-0.91528339809068704</v>
      </c>
      <c r="AQ1148" s="1">
        <v>-0.40281050281685199</v>
      </c>
    </row>
    <row r="1149" spans="1:43" s="1" customFormat="1">
      <c r="A1149" s="9">
        <f t="shared" si="99"/>
        <v>41856.569456018566</v>
      </c>
      <c r="B1149" s="9">
        <v>41856.402789351901</v>
      </c>
      <c r="C1149" s="9" t="str">
        <f t="shared" si="100"/>
        <v>20140805094001</v>
      </c>
      <c r="D1149" s="9" t="str">
        <f t="shared" si="101"/>
        <v>09</v>
      </c>
      <c r="E1149" s="9"/>
      <c r="F1149" s="5" t="s">
        <v>1544</v>
      </c>
      <c r="G1149" s="6">
        <v>248.40278935185199</v>
      </c>
      <c r="H1149" s="6">
        <v>-0.42261808066326201</v>
      </c>
      <c r="I1149" s="6">
        <v>-0.90630787147442304</v>
      </c>
      <c r="J1149" s="7">
        <v>2863</v>
      </c>
      <c r="K1149" s="12">
        <v>1033</v>
      </c>
      <c r="L1149" s="3">
        <v>2918.8048359999998</v>
      </c>
      <c r="M1149" s="3">
        <f t="shared" si="98"/>
        <v>-33.059363399999981</v>
      </c>
      <c r="N1149" s="1">
        <f t="shared" si="102"/>
        <v>-0.29106059400000034</v>
      </c>
      <c r="O1149" s="1">
        <f t="shared" si="103"/>
        <v>113.58240889180603</v>
      </c>
      <c r="W1149" s="3"/>
      <c r="X1149" s="3"/>
      <c r="Y1149" s="13">
        <v>41856.569444444402</v>
      </c>
      <c r="Z1149" s="13"/>
      <c r="AA1149" s="3">
        <v>23.696832440000001</v>
      </c>
      <c r="AB1149" s="3">
        <v>28.552708330000002</v>
      </c>
      <c r="AC1149" s="7">
        <v>7.052708333</v>
      </c>
      <c r="AD1149" s="11" t="s">
        <v>29</v>
      </c>
      <c r="AE1149" s="7">
        <v>63.253525490000001</v>
      </c>
      <c r="AF1149" s="7">
        <v>4.5662486209999997</v>
      </c>
      <c r="AG1149" s="7">
        <v>2.2559083599999998</v>
      </c>
      <c r="AH1149" s="7">
        <v>29.851761339999999</v>
      </c>
      <c r="AI1149" s="7" t="s">
        <v>29</v>
      </c>
      <c r="AJ1149" s="7" t="s">
        <v>29</v>
      </c>
      <c r="AK1149" s="11">
        <v>9.9124869999999993E-3</v>
      </c>
      <c r="AL1149" s="7">
        <v>-2.9722757999999998E-2</v>
      </c>
      <c r="AM1149" s="1">
        <v>8.8571024258119802E-2</v>
      </c>
      <c r="AN1149" s="1" t="s">
        <v>1608</v>
      </c>
      <c r="AO1149" s="1">
        <v>13.6669444444444</v>
      </c>
      <c r="AP1149" s="1">
        <v>-0.90627832840711897</v>
      </c>
      <c r="AQ1149" s="1">
        <v>-0.42268143022801202</v>
      </c>
    </row>
    <row r="1150" spans="1:43" s="1" customFormat="1">
      <c r="A1150" s="9">
        <f t="shared" si="99"/>
        <v>41856.572928240763</v>
      </c>
      <c r="B1150" s="9">
        <v>41856.406261574099</v>
      </c>
      <c r="C1150" s="9" t="str">
        <f t="shared" si="100"/>
        <v>20140805094501</v>
      </c>
      <c r="D1150" s="9" t="str">
        <f t="shared" si="101"/>
        <v>09</v>
      </c>
      <c r="E1150" s="9"/>
      <c r="F1150" s="5" t="s">
        <v>1546</v>
      </c>
      <c r="G1150" s="6">
        <v>248.40626157407399</v>
      </c>
      <c r="H1150" s="6">
        <v>-0.42256390848234998</v>
      </c>
      <c r="I1150" s="6">
        <v>-0.90633313039308006</v>
      </c>
      <c r="J1150" s="7">
        <v>2714</v>
      </c>
      <c r="K1150" s="12">
        <v>1028</v>
      </c>
      <c r="L1150" s="3">
        <v>2753.5080189999999</v>
      </c>
      <c r="M1150" s="3">
        <f t="shared" si="98"/>
        <v>-35.520552799999948</v>
      </c>
      <c r="N1150" s="1">
        <f t="shared" si="102"/>
        <v>-0.27551248999999983</v>
      </c>
      <c r="O1150" s="1">
        <f t="shared" si="103"/>
        <v>128.92538120504071</v>
      </c>
      <c r="P1150" s="6" t="s">
        <v>1609</v>
      </c>
      <c r="Q1150" s="6">
        <v>1014</v>
      </c>
      <c r="R1150" s="6" t="s">
        <v>35</v>
      </c>
      <c r="S1150" s="6">
        <v>1</v>
      </c>
      <c r="T1150" s="6" t="s">
        <v>35</v>
      </c>
      <c r="U1150" s="6">
        <v>0</v>
      </c>
      <c r="V1150" s="6" t="s">
        <v>36</v>
      </c>
      <c r="W1150" s="3"/>
      <c r="X1150" s="3"/>
      <c r="Y1150" s="13">
        <v>41856.572916666701</v>
      </c>
      <c r="Z1150" s="13"/>
      <c r="AA1150" s="3">
        <v>23.73207846</v>
      </c>
      <c r="AB1150" s="3">
        <v>28.5353125</v>
      </c>
      <c r="AC1150" s="7">
        <v>7.05</v>
      </c>
      <c r="AD1150" s="11" t="s">
        <v>29</v>
      </c>
      <c r="AE1150" s="7">
        <v>65.048799290000005</v>
      </c>
      <c r="AF1150" s="7">
        <v>4.6946749600000004</v>
      </c>
      <c r="AG1150" s="7">
        <v>2.1517179560000002</v>
      </c>
      <c r="AH1150" s="7">
        <v>27.142010559999999</v>
      </c>
      <c r="AI1150" s="7" t="s">
        <v>29</v>
      </c>
      <c r="AJ1150" s="7" t="s">
        <v>29</v>
      </c>
      <c r="AK1150" s="11">
        <v>4.0822280000000002E-3</v>
      </c>
      <c r="AL1150" s="7">
        <v>-3.1233937E-2</v>
      </c>
      <c r="AM1150" s="1">
        <v>8.9125093813374606E-2</v>
      </c>
      <c r="AN1150" s="1" t="s">
        <v>1610</v>
      </c>
      <c r="AO1150" s="1">
        <v>13.7502777777778</v>
      </c>
      <c r="AP1150" s="1">
        <v>-0.89684192005174301</v>
      </c>
      <c r="AQ1150" s="1">
        <v>-0.44235118451056898</v>
      </c>
    </row>
    <row r="1151" spans="1:43" s="1" customFormat="1">
      <c r="A1151" s="9">
        <f t="shared" si="99"/>
        <v>41856.576400462967</v>
      </c>
      <c r="B1151" s="9">
        <v>41856.409733796303</v>
      </c>
      <c r="C1151" s="9" t="str">
        <f t="shared" si="100"/>
        <v>20140805095001</v>
      </c>
      <c r="D1151" s="9" t="str">
        <f t="shared" si="101"/>
        <v>09</v>
      </c>
      <c r="E1151" s="9"/>
      <c r="F1151" s="5" t="s">
        <v>1547</v>
      </c>
      <c r="G1151" s="6">
        <v>248.409733796296</v>
      </c>
      <c r="H1151" s="6">
        <v>-0.42250973479177001</v>
      </c>
      <c r="I1151" s="6">
        <v>-0.90635838607373698</v>
      </c>
      <c r="J1151" s="7">
        <v>2574</v>
      </c>
      <c r="K1151" s="12">
        <v>1014</v>
      </c>
      <c r="L1151" s="3">
        <v>2575.9052550000001</v>
      </c>
      <c r="M1151" s="3">
        <f t="shared" si="98"/>
        <v>-17.845151600000008</v>
      </c>
      <c r="N1151" s="1">
        <f t="shared" si="102"/>
        <v>-6.2192722000000346E-2</v>
      </c>
      <c r="O1151" s="1">
        <f t="shared" si="103"/>
        <v>286.93311735093232</v>
      </c>
      <c r="W1151" s="3"/>
      <c r="X1151" s="3"/>
      <c r="Y1151" s="13">
        <v>41856.576388888898</v>
      </c>
      <c r="Z1151" s="13"/>
      <c r="AA1151" s="3">
        <v>23.76774653</v>
      </c>
      <c r="AB1151" s="3">
        <v>28.514270830000001</v>
      </c>
      <c r="AC1151" s="7">
        <v>7.0477083330000001</v>
      </c>
      <c r="AD1151" s="11" t="s">
        <v>29</v>
      </c>
      <c r="AE1151" s="7">
        <v>66.961201310000007</v>
      </c>
      <c r="AF1151" s="7">
        <v>4.8316008679999998</v>
      </c>
      <c r="AG1151" s="7">
        <v>2.0678810740000002</v>
      </c>
      <c r="AH1151" s="7">
        <v>24.678303790000001</v>
      </c>
      <c r="AI1151" s="7" t="s">
        <v>29</v>
      </c>
      <c r="AJ1151" s="7" t="s">
        <v>29</v>
      </c>
      <c r="AK1151" s="11">
        <v>-1.1797489999999999E-3</v>
      </c>
      <c r="AL1151" s="7">
        <v>-3.0529798E-2</v>
      </c>
      <c r="AM1151" s="1">
        <v>8.9596628382269006E-2</v>
      </c>
      <c r="AN1151" s="1" t="s">
        <v>1611</v>
      </c>
      <c r="AO1151" s="1">
        <v>13.8336111111111</v>
      </c>
      <c r="AP1151" s="1">
        <v>-0.88697866423627503</v>
      </c>
      <c r="AQ1151" s="1">
        <v>-0.46181040394260597</v>
      </c>
    </row>
    <row r="1152" spans="1:43" s="1" customFormat="1">
      <c r="A1152" s="9">
        <f t="shared" si="99"/>
        <v>41856.579872685164</v>
      </c>
      <c r="B1152" s="9">
        <v>41856.4132060185</v>
      </c>
      <c r="C1152" s="9" t="str">
        <f t="shared" si="100"/>
        <v>20140805095501</v>
      </c>
      <c r="D1152" s="9" t="str">
        <f t="shared" si="101"/>
        <v>09</v>
      </c>
      <c r="E1152" s="9"/>
      <c r="F1152" s="5" t="s">
        <v>1548</v>
      </c>
      <c r="G1152" s="6">
        <v>248.41320601851899</v>
      </c>
      <c r="H1152" s="6">
        <v>-0.42245555959171499</v>
      </c>
      <c r="I1152" s="6">
        <v>-0.90638363851630199</v>
      </c>
      <c r="J1152" s="7">
        <v>2451</v>
      </c>
      <c r="K1152" s="12">
        <v>1028</v>
      </c>
      <c r="L1152" s="3">
        <v>2486.6794970000001</v>
      </c>
      <c r="M1152" s="3">
        <f t="shared" si="98"/>
        <v>-26.529681799999981</v>
      </c>
      <c r="N1152" s="1">
        <f t="shared" si="102"/>
        <v>-1.8658083999999776E-2</v>
      </c>
      <c r="O1152" s="1">
        <f t="shared" si="103"/>
        <v>1421.8867167711485</v>
      </c>
      <c r="W1152" s="3"/>
      <c r="X1152" s="3"/>
      <c r="Y1152" s="13">
        <v>41856.579861111102</v>
      </c>
      <c r="Z1152" s="13"/>
      <c r="AA1152" s="3">
        <v>23.793074399999998</v>
      </c>
      <c r="AB1152" s="3">
        <v>28.483020830000001</v>
      </c>
      <c r="AC1152" s="7">
        <v>7.0352083329999999</v>
      </c>
      <c r="AD1152" s="11" t="s">
        <v>29</v>
      </c>
      <c r="AE1152" s="7">
        <v>69.635456189999999</v>
      </c>
      <c r="AF1152" s="7">
        <v>5.0243959870000001</v>
      </c>
      <c r="AG1152" s="7">
        <v>2.2632895890000002</v>
      </c>
      <c r="AH1152" s="7">
        <v>26.580236979999999</v>
      </c>
      <c r="AI1152" s="7" t="s">
        <v>29</v>
      </c>
      <c r="AJ1152" s="7" t="s">
        <v>29</v>
      </c>
      <c r="AK1152" s="11">
        <v>-6.4417270000000004E-3</v>
      </c>
      <c r="AL1152" s="7">
        <v>-2.9825659000000001E-2</v>
      </c>
      <c r="AM1152" s="1">
        <v>9.2212897165874594E-2</v>
      </c>
      <c r="AN1152" s="1" t="s">
        <v>1612</v>
      </c>
      <c r="AO1152" s="1">
        <v>13.9169444444444</v>
      </c>
      <c r="AP1152" s="1">
        <v>-0.87669325532836195</v>
      </c>
      <c r="AQ1152" s="1">
        <v>-0.48104982700522803</v>
      </c>
    </row>
    <row r="1153" spans="1:43" s="1" customFormat="1">
      <c r="A1153" s="9">
        <f t="shared" si="99"/>
        <v>41856.583344907362</v>
      </c>
      <c r="B1153" s="9">
        <v>41856.416678240697</v>
      </c>
      <c r="C1153" s="9" t="str">
        <f t="shared" si="100"/>
        <v>20140805100001</v>
      </c>
      <c r="D1153" s="9" t="str">
        <f t="shared" si="101"/>
        <v>10</v>
      </c>
      <c r="E1153" s="9"/>
      <c r="F1153" s="5" t="s">
        <v>1550</v>
      </c>
      <c r="G1153" s="6">
        <v>248.41667824074099</v>
      </c>
      <c r="H1153" s="6">
        <v>-0.42240138288237999</v>
      </c>
      <c r="I1153" s="6">
        <v>-0.90640888772068695</v>
      </c>
      <c r="J1153" s="7">
        <v>2318</v>
      </c>
      <c r="K1153" s="12">
        <v>1029</v>
      </c>
      <c r="L1153" s="3">
        <v>2354.0310880000002</v>
      </c>
      <c r="M1153" s="3">
        <f t="shared" si="98"/>
        <v>-23.995262799999999</v>
      </c>
      <c r="N1153" s="1">
        <f t="shared" si="102"/>
        <v>1.2438084000000061E-2</v>
      </c>
      <c r="O1153" s="1">
        <f t="shared" si="103"/>
        <v>-1929.1767767447045</v>
      </c>
      <c r="P1153" s="6" t="s">
        <v>1613</v>
      </c>
      <c r="Q1153" s="6">
        <v>1014</v>
      </c>
      <c r="R1153" s="6" t="s">
        <v>35</v>
      </c>
      <c r="S1153" s="6">
        <v>0.6</v>
      </c>
      <c r="T1153" s="6" t="s">
        <v>35</v>
      </c>
      <c r="U1153" s="6">
        <v>0</v>
      </c>
      <c r="V1153" s="6" t="s">
        <v>36</v>
      </c>
      <c r="W1153" s="3"/>
      <c r="X1153" s="3"/>
      <c r="Y1153" s="13">
        <v>41856.583333333299</v>
      </c>
      <c r="Z1153" s="13"/>
      <c r="AA1153" s="3">
        <v>23.822095210000001</v>
      </c>
      <c r="AB1153" s="3">
        <v>28.451770830000001</v>
      </c>
      <c r="AC1153" s="7">
        <v>7.0227083329999997</v>
      </c>
      <c r="AD1153" s="11" t="s">
        <v>29</v>
      </c>
      <c r="AE1153" s="7">
        <v>70.495774699999998</v>
      </c>
      <c r="AF1153" s="7">
        <v>5.0865876869999997</v>
      </c>
      <c r="AG1153" s="7">
        <v>2.3732156870000001</v>
      </c>
      <c r="AH1153" s="7">
        <v>29.530030579999998</v>
      </c>
      <c r="AI1153" s="7" t="s">
        <v>29</v>
      </c>
      <c r="AJ1153" s="7" t="s">
        <v>29</v>
      </c>
      <c r="AK1153" s="11">
        <v>-1.1703704000000001E-2</v>
      </c>
      <c r="AL1153" s="7">
        <v>-2.9121520000000001E-2</v>
      </c>
      <c r="AM1153" s="1">
        <v>9.4905562377243693E-2</v>
      </c>
      <c r="AN1153" s="1" t="s">
        <v>1614</v>
      </c>
      <c r="AO1153" s="1">
        <v>14.0002777777778</v>
      </c>
      <c r="AP1153" s="1">
        <v>-0.86599058861731804</v>
      </c>
      <c r="AQ1153" s="1">
        <v>-0.50006029679052899</v>
      </c>
    </row>
    <row r="1154" spans="1:43" s="1" customFormat="1">
      <c r="A1154" s="9">
        <f t="shared" si="99"/>
        <v>41856.586817129661</v>
      </c>
      <c r="B1154" s="9">
        <v>41856.420150462996</v>
      </c>
      <c r="C1154" s="9" t="str">
        <f t="shared" si="100"/>
        <v>20140805100501</v>
      </c>
      <c r="D1154" s="9" t="str">
        <f t="shared" si="101"/>
        <v>10</v>
      </c>
      <c r="E1154" s="9"/>
      <c r="F1154" s="5" t="s">
        <v>1551</v>
      </c>
      <c r="G1154" s="6">
        <v>248.42015046296299</v>
      </c>
      <c r="H1154" s="6">
        <v>-0.42234720466395698</v>
      </c>
      <c r="I1154" s="6">
        <v>-0.90643413368680104</v>
      </c>
      <c r="J1154" s="7">
        <v>2202</v>
      </c>
      <c r="K1154" s="12">
        <v>1028</v>
      </c>
      <c r="L1154" s="3">
        <v>2234.0547740000002</v>
      </c>
      <c r="M1154" s="3">
        <f t="shared" ref="M1154:M1217" si="104">(L1155-L1154)/5</f>
        <v>-25.433210000000052</v>
      </c>
      <c r="N1154" s="1">
        <f t="shared" si="102"/>
        <v>0.58730242000000032</v>
      </c>
      <c r="O1154" s="1">
        <f t="shared" si="103"/>
        <v>-43.305134005747902</v>
      </c>
      <c r="W1154" s="3"/>
      <c r="X1154" s="3"/>
      <c r="Y1154" s="13">
        <v>41856.586805555598</v>
      </c>
      <c r="Z1154" s="13"/>
      <c r="AA1154" s="3">
        <v>23.85375385</v>
      </c>
      <c r="AB1154" s="3">
        <v>28.420520830000001</v>
      </c>
      <c r="AC1154" s="7">
        <v>7.0102083329999996</v>
      </c>
      <c r="AD1154" s="11" t="s">
        <v>29</v>
      </c>
      <c r="AE1154" s="7">
        <v>70.060424470000001</v>
      </c>
      <c r="AF1154" s="7">
        <v>5.0554912380000001</v>
      </c>
      <c r="AG1154" s="7">
        <v>2.4220829209999999</v>
      </c>
      <c r="AH1154" s="7">
        <v>33.228295840000001</v>
      </c>
      <c r="AI1154" s="7" t="s">
        <v>29</v>
      </c>
      <c r="AJ1154" s="7" t="s">
        <v>29</v>
      </c>
      <c r="AK1154" s="11">
        <v>-1.7229141999999999E-2</v>
      </c>
      <c r="AL1154" s="7">
        <v>-2.9000193E-2</v>
      </c>
      <c r="AM1154" s="1">
        <v>9.7676854832342994E-2</v>
      </c>
      <c r="AN1154" s="1" t="s">
        <v>1615</v>
      </c>
      <c r="AO1154" s="1">
        <v>14.0836111111111</v>
      </c>
      <c r="AP1154" s="1">
        <v>-0.85487575798423698</v>
      </c>
      <c r="AQ1154" s="1">
        <v>-0.51883276535977896</v>
      </c>
    </row>
    <row r="1155" spans="1:43" s="1" customFormat="1">
      <c r="A1155" s="9">
        <f t="shared" ref="A1155:A1218" si="105">B1155+1/6</f>
        <v>41856.590289351865</v>
      </c>
      <c r="B1155" s="9">
        <v>41856.423622685201</v>
      </c>
      <c r="C1155" s="9" t="str">
        <f t="shared" ref="C1155:C1218" si="106">TEXT(B1155,"yyyymmddhhmmss")</f>
        <v>20140805101001</v>
      </c>
      <c r="D1155" s="9" t="str">
        <f t="shared" ref="D1155:D1218" si="107">MID(C1155,9,2)</f>
        <v>10</v>
      </c>
      <c r="E1155" s="9"/>
      <c r="F1155" s="5" t="s">
        <v>1552</v>
      </c>
      <c r="G1155" s="6">
        <v>248.42362268518499</v>
      </c>
      <c r="H1155" s="6">
        <v>-0.42229302493664</v>
      </c>
      <c r="I1155" s="6">
        <v>-0.90645937641455399</v>
      </c>
      <c r="J1155" s="7">
        <v>2095</v>
      </c>
      <c r="K1155" s="12">
        <v>1019</v>
      </c>
      <c r="L1155" s="3">
        <v>2106.8887239999999</v>
      </c>
      <c r="M1155" s="3">
        <f t="shared" si="104"/>
        <v>-15.487392</v>
      </c>
      <c r="N1155" s="1">
        <f t="shared" si="102"/>
        <v>0.50645233999999983</v>
      </c>
      <c r="O1155" s="1">
        <f t="shared" si="103"/>
        <v>-30.580156861354425</v>
      </c>
      <c r="W1155" s="3"/>
      <c r="X1155" s="3"/>
      <c r="Y1155" s="13">
        <v>41856.590277777803</v>
      </c>
      <c r="Z1155" s="13"/>
      <c r="AA1155" s="3">
        <v>23.891637759999998</v>
      </c>
      <c r="AB1155" s="3">
        <v>28.401562500000001</v>
      </c>
      <c r="AC1155" s="7">
        <v>7.003854166</v>
      </c>
      <c r="AD1155" s="11" t="s">
        <v>29</v>
      </c>
      <c r="AE1155" s="7">
        <v>67.178852430000006</v>
      </c>
      <c r="AF1155" s="7">
        <v>4.8409281530000001</v>
      </c>
      <c r="AG1155" s="7">
        <v>2.422916168</v>
      </c>
      <c r="AH1155" s="7">
        <v>33.450101150000002</v>
      </c>
      <c r="AI1155" s="7" t="s">
        <v>29</v>
      </c>
      <c r="AJ1155" s="7" t="s">
        <v>29</v>
      </c>
      <c r="AK1155" s="11">
        <v>-2.275458E-2</v>
      </c>
      <c r="AL1155" s="7">
        <v>-2.8878866999999999E-2</v>
      </c>
      <c r="AM1155" s="1">
        <v>9.9116471736694398E-2</v>
      </c>
      <c r="AN1155" s="1" t="s">
        <v>1616</v>
      </c>
      <c r="AO1155" s="1">
        <v>14.1669444444444</v>
      </c>
      <c r="AP1155" s="1">
        <v>-0.84335405347758996</v>
      </c>
      <c r="AQ1155" s="1">
        <v>-0.537358298049746</v>
      </c>
    </row>
    <row r="1156" spans="1:43" s="1" customFormat="1">
      <c r="A1156" s="9">
        <f t="shared" si="105"/>
        <v>41856.593761574062</v>
      </c>
      <c r="B1156" s="9">
        <v>41856.427094907398</v>
      </c>
      <c r="C1156" s="9" t="str">
        <f t="shared" si="106"/>
        <v>20140805101501</v>
      </c>
      <c r="D1156" s="9" t="str">
        <f t="shared" si="107"/>
        <v>10</v>
      </c>
      <c r="E1156" s="9"/>
      <c r="F1156" s="5" t="s">
        <v>1554</v>
      </c>
      <c r="G1156" s="6">
        <v>248.427094907407</v>
      </c>
      <c r="H1156" s="6">
        <v>-0.42223884370062398</v>
      </c>
      <c r="I1156" s="6">
        <v>-0.90648461590385498</v>
      </c>
      <c r="J1156" s="7">
        <v>2018</v>
      </c>
      <c r="K1156" s="12">
        <v>1019</v>
      </c>
      <c r="L1156" s="3">
        <v>2029.4517639999999</v>
      </c>
      <c r="M1156" s="3">
        <f t="shared" si="104"/>
        <v>-12.269232599999986</v>
      </c>
      <c r="N1156" s="1">
        <f t="shared" si="102"/>
        <v>0.36071493999999971</v>
      </c>
      <c r="O1156" s="1">
        <f t="shared" si="103"/>
        <v>-34.013652442563085</v>
      </c>
      <c r="P1156" s="6" t="s">
        <v>1617</v>
      </c>
      <c r="Q1156" s="6">
        <v>1014</v>
      </c>
      <c r="R1156" s="6" t="s">
        <v>35</v>
      </c>
      <c r="S1156" s="6">
        <v>0.6</v>
      </c>
      <c r="T1156" s="6" t="s">
        <v>35</v>
      </c>
      <c r="U1156" s="6">
        <v>0</v>
      </c>
      <c r="V1156" s="6" t="s">
        <v>36</v>
      </c>
      <c r="W1156" s="3"/>
      <c r="X1156" s="3"/>
      <c r="Y1156" s="13">
        <v>41856.59375</v>
      </c>
      <c r="Z1156" s="13"/>
      <c r="AA1156" s="3">
        <v>23.929627180000001</v>
      </c>
      <c r="AB1156" s="3">
        <v>28.380416669999999</v>
      </c>
      <c r="AC1156" s="7">
        <v>7</v>
      </c>
      <c r="AD1156" s="11" t="s">
        <v>29</v>
      </c>
      <c r="AE1156" s="7">
        <v>60.679775169999999</v>
      </c>
      <c r="AF1156" s="7">
        <v>4.3681643379999997</v>
      </c>
      <c r="AG1156" s="7">
        <v>2.404209459</v>
      </c>
      <c r="AH1156" s="7">
        <v>33.492751519999999</v>
      </c>
      <c r="AI1156" s="7" t="s">
        <v>29</v>
      </c>
      <c r="AJ1156" s="7" t="s">
        <v>29</v>
      </c>
      <c r="AK1156" s="11">
        <v>-2.8280018000000001E-2</v>
      </c>
      <c r="AL1156" s="7">
        <v>-2.8757541000000001E-2</v>
      </c>
      <c r="AM1156" s="1">
        <v>0.1</v>
      </c>
      <c r="AN1156" s="1" t="s">
        <v>1618</v>
      </c>
      <c r="AO1156" s="1">
        <v>14.2502777777778</v>
      </c>
      <c r="AP1156" s="1">
        <v>-0.83143095879544204</v>
      </c>
      <c r="AQ1156" s="1">
        <v>-0.55562807772510303</v>
      </c>
    </row>
    <row r="1157" spans="1:43" s="1" customFormat="1">
      <c r="A1157" s="9">
        <f t="shared" si="105"/>
        <v>41856.597233796267</v>
      </c>
      <c r="B1157" s="9">
        <v>41856.430567129602</v>
      </c>
      <c r="C1157" s="9" t="str">
        <f t="shared" si="106"/>
        <v>20140805102001</v>
      </c>
      <c r="D1157" s="9" t="str">
        <f t="shared" si="107"/>
        <v>10</v>
      </c>
      <c r="E1157" s="9"/>
      <c r="F1157" s="5" t="s">
        <v>1555</v>
      </c>
      <c r="G1157" s="6">
        <v>248.43056712962999</v>
      </c>
      <c r="H1157" s="6">
        <v>-0.42218466095610102</v>
      </c>
      <c r="I1157" s="6">
        <v>-0.90650985215461499</v>
      </c>
      <c r="J1157" s="7">
        <v>1957</v>
      </c>
      <c r="K1157" s="12">
        <v>1019</v>
      </c>
      <c r="L1157" s="3">
        <v>1968.105601</v>
      </c>
      <c r="M1157" s="3">
        <f t="shared" si="104"/>
        <v>-11.738662799999975</v>
      </c>
      <c r="N1157" s="1">
        <f t="shared" si="102"/>
        <v>8.7897957999999929E-2</v>
      </c>
      <c r="O1157" s="1">
        <f t="shared" si="103"/>
        <v>-133.54875434080031</v>
      </c>
      <c r="W1157" s="3"/>
      <c r="X1157" s="3"/>
      <c r="Y1157" s="13">
        <v>41856.597222222197</v>
      </c>
      <c r="Z1157" s="13"/>
      <c r="AA1157" s="3">
        <v>23.967616620000001</v>
      </c>
      <c r="AB1157" s="3">
        <v>28.35541667</v>
      </c>
      <c r="AC1157" s="7">
        <v>7</v>
      </c>
      <c r="AD1157" s="11" t="s">
        <v>29</v>
      </c>
      <c r="AE1157" s="7">
        <v>48.427931319999999</v>
      </c>
      <c r="AF1157" s="7">
        <v>3.4850365079999999</v>
      </c>
      <c r="AG1157" s="7">
        <v>2.3553785999999999</v>
      </c>
      <c r="AH1157" s="7">
        <v>33.34198524</v>
      </c>
      <c r="AI1157" s="7" t="s">
        <v>29</v>
      </c>
      <c r="AJ1157" s="7" t="s">
        <v>29</v>
      </c>
      <c r="AK1157" s="11">
        <v>-3.3281986999999999E-2</v>
      </c>
      <c r="AL1157" s="7">
        <v>-2.9083761999999999E-2</v>
      </c>
      <c r="AM1157" s="1">
        <v>0.1</v>
      </c>
      <c r="AN1157" s="1" t="s">
        <v>1619</v>
      </c>
      <c r="AO1157" s="1">
        <v>14.3336111111111</v>
      </c>
      <c r="AP1157" s="1">
        <v>-0.81911214867552395</v>
      </c>
      <c r="AQ1157" s="1">
        <v>-0.573633408974901</v>
      </c>
    </row>
    <row r="1158" spans="1:43" s="1" customFormat="1">
      <c r="A1158" s="9">
        <f t="shared" si="105"/>
        <v>41856.600706018566</v>
      </c>
      <c r="B1158" s="9">
        <v>41856.434039351901</v>
      </c>
      <c r="C1158" s="9" t="str">
        <f t="shared" si="106"/>
        <v>20140805102501</v>
      </c>
      <c r="D1158" s="9" t="str">
        <f t="shared" si="107"/>
        <v>10</v>
      </c>
      <c r="E1158" s="9"/>
      <c r="F1158" s="5" t="s">
        <v>1556</v>
      </c>
      <c r="G1158" s="6">
        <v>248.43403935185199</v>
      </c>
      <c r="H1158" s="6">
        <v>-0.42213047670326398</v>
      </c>
      <c r="I1158" s="6">
        <v>-0.90653508516674297</v>
      </c>
      <c r="J1158" s="7">
        <v>1908</v>
      </c>
      <c r="K1158" s="12">
        <v>1014</v>
      </c>
      <c r="L1158" s="3">
        <v>1909.4122870000001</v>
      </c>
      <c r="M1158" s="3">
        <f t="shared" si="104"/>
        <v>-7.9443374000000402</v>
      </c>
      <c r="N1158" s="1">
        <f t="shared" si="102"/>
        <v>3.2961412000000224E-2</v>
      </c>
      <c r="O1158" s="1">
        <f t="shared" si="103"/>
        <v>-241.01932890496275</v>
      </c>
      <c r="W1158" s="3"/>
      <c r="X1158" s="3"/>
      <c r="Y1158" s="13">
        <v>41856.600694444402</v>
      </c>
      <c r="Z1158" s="13"/>
      <c r="AA1158" s="3">
        <v>24.00560608</v>
      </c>
      <c r="AB1158" s="3">
        <v>28.345104169999999</v>
      </c>
      <c r="AC1158" s="7">
        <v>7</v>
      </c>
      <c r="AD1158" s="11" t="s">
        <v>29</v>
      </c>
      <c r="AE1158" s="7">
        <v>45.23747444</v>
      </c>
      <c r="AF1158" s="7">
        <v>3.2547182769999998</v>
      </c>
      <c r="AG1158" s="7">
        <v>2.4596119569999999</v>
      </c>
      <c r="AH1158" s="7">
        <v>33.642316729999997</v>
      </c>
      <c r="AI1158" s="7" t="s">
        <v>29</v>
      </c>
      <c r="AJ1158" s="7" t="s">
        <v>29</v>
      </c>
      <c r="AK1158" s="11">
        <v>-3.8283955000000001E-2</v>
      </c>
      <c r="AL1158" s="7">
        <v>-2.9409984E-2</v>
      </c>
      <c r="AM1158" s="1">
        <v>0.1</v>
      </c>
      <c r="AN1158" s="1" t="s">
        <v>1620</v>
      </c>
      <c r="AO1158" s="1">
        <v>14.4169444444444</v>
      </c>
      <c r="AP1158" s="1">
        <v>-0.80640348619436597</v>
      </c>
      <c r="AQ1158" s="1">
        <v>-0.59136572225110695</v>
      </c>
    </row>
    <row r="1159" spans="1:43" s="1" customFormat="1">
      <c r="A1159" s="9">
        <f t="shared" si="105"/>
        <v>41856.604178240763</v>
      </c>
      <c r="B1159" s="9">
        <v>41856.437511574099</v>
      </c>
      <c r="C1159" s="9" t="str">
        <f t="shared" si="106"/>
        <v>20140805103001</v>
      </c>
      <c r="D1159" s="9" t="str">
        <f t="shared" si="107"/>
        <v>10</v>
      </c>
      <c r="E1159" s="9"/>
      <c r="F1159" s="5" t="s">
        <v>1558</v>
      </c>
      <c r="G1159" s="6">
        <v>248.43751157407399</v>
      </c>
      <c r="H1159" s="6">
        <v>-0.42207629094230797</v>
      </c>
      <c r="I1159" s="6">
        <v>-0.90656031494014999</v>
      </c>
      <c r="J1159" s="7">
        <v>1872</v>
      </c>
      <c r="K1159" s="12">
        <v>1012</v>
      </c>
      <c r="L1159" s="3">
        <v>1869.6905999999999</v>
      </c>
      <c r="M1159" s="3">
        <f t="shared" si="104"/>
        <v>-4.4648409999999785</v>
      </c>
      <c r="N1159" s="1">
        <f t="shared" ref="N1159:N1222" si="108">(AE1112-AE1111)/5</f>
        <v>0.12438408399999971</v>
      </c>
      <c r="O1159" s="1">
        <f t="shared" ref="O1159:O1222" si="109">M1159/N1159</f>
        <v>-35.895597382057247</v>
      </c>
      <c r="P1159" s="6" t="s">
        <v>1621</v>
      </c>
      <c r="Q1159" s="6">
        <v>1014</v>
      </c>
      <c r="R1159" s="6" t="s">
        <v>35</v>
      </c>
      <c r="S1159" s="6">
        <v>0.6</v>
      </c>
      <c r="T1159" s="6" t="s">
        <v>35</v>
      </c>
      <c r="U1159" s="6">
        <v>0</v>
      </c>
      <c r="V1159" s="6" t="s">
        <v>36</v>
      </c>
      <c r="W1159" s="3"/>
      <c r="X1159" s="3"/>
      <c r="Y1159" s="13">
        <v>41856.604166666701</v>
      </c>
      <c r="Z1159" s="13"/>
      <c r="AA1159" s="3">
        <v>24.047077470000001</v>
      </c>
      <c r="AB1159" s="3">
        <v>28.338854170000001</v>
      </c>
      <c r="AC1159" s="7">
        <v>7.0011458339999999</v>
      </c>
      <c r="AD1159" s="11" t="s">
        <v>29</v>
      </c>
      <c r="AE1159" s="7">
        <v>45.77335927</v>
      </c>
      <c r="AF1159" s="7">
        <v>3.2927588409999999</v>
      </c>
      <c r="AG1159" s="7">
        <v>2.5793147250000001</v>
      </c>
      <c r="AH1159" s="7">
        <v>34.034077570000001</v>
      </c>
      <c r="AI1159" s="7" t="s">
        <v>29</v>
      </c>
      <c r="AJ1159" s="7" t="s">
        <v>29</v>
      </c>
      <c r="AK1159" s="11">
        <v>-4.3285924000000003E-2</v>
      </c>
      <c r="AL1159" s="7">
        <v>-2.9736205000000002E-2</v>
      </c>
      <c r="AM1159" s="1">
        <v>9.9736509717886002E-2</v>
      </c>
      <c r="AN1159" s="1" t="s">
        <v>1622</v>
      </c>
      <c r="AO1159" s="1">
        <v>14.5002777777778</v>
      </c>
      <c r="AP1159" s="1">
        <v>-0.79331101997678999</v>
      </c>
      <c r="AQ1159" s="1">
        <v>-0.60881657794723798</v>
      </c>
    </row>
    <row r="1160" spans="1:43" s="1" customFormat="1">
      <c r="A1160" s="9">
        <f t="shared" si="105"/>
        <v>41856.607650462967</v>
      </c>
      <c r="B1160" s="9">
        <v>41856.440983796303</v>
      </c>
      <c r="C1160" s="9" t="str">
        <f t="shared" si="106"/>
        <v>20140805103501</v>
      </c>
      <c r="D1160" s="9" t="str">
        <f t="shared" si="107"/>
        <v>10</v>
      </c>
      <c r="E1160" s="9"/>
      <c r="F1160" s="5" t="s">
        <v>1559</v>
      </c>
      <c r="G1160" s="6">
        <v>248.440983796296</v>
      </c>
      <c r="H1160" s="6">
        <v>-0.42202210367342602</v>
      </c>
      <c r="I1160" s="6">
        <v>-0.90658554147474502</v>
      </c>
      <c r="J1160" s="7">
        <v>1846</v>
      </c>
      <c r="K1160" s="12">
        <v>1014</v>
      </c>
      <c r="L1160" s="3">
        <v>1847.366395</v>
      </c>
      <c r="M1160" s="3">
        <f t="shared" si="104"/>
        <v>-6.2045892000000098</v>
      </c>
      <c r="N1160" s="1">
        <f t="shared" si="108"/>
        <v>0.26224363600000089</v>
      </c>
      <c r="O1160" s="1">
        <f t="shared" si="109"/>
        <v>-23.659636872942034</v>
      </c>
      <c r="W1160" s="3"/>
      <c r="X1160" s="3"/>
      <c r="Y1160" s="13">
        <v>41856.607638888898</v>
      </c>
      <c r="Z1160" s="13"/>
      <c r="AA1160" s="3">
        <v>24.104059249999999</v>
      </c>
      <c r="AB1160" s="3">
        <v>28.33260417</v>
      </c>
      <c r="AC1160" s="7">
        <v>7.0073958330000004</v>
      </c>
      <c r="AD1160" s="11" t="s">
        <v>29</v>
      </c>
      <c r="AE1160" s="7">
        <v>51.743793029999999</v>
      </c>
      <c r="AF1160" s="7">
        <v>3.7218837659999999</v>
      </c>
      <c r="AG1160" s="7">
        <v>2.579335071</v>
      </c>
      <c r="AH1160" s="7">
        <v>34.27731344</v>
      </c>
      <c r="AI1160" s="7" t="s">
        <v>29</v>
      </c>
      <c r="AJ1160" s="7" t="s">
        <v>29</v>
      </c>
      <c r="AK1160" s="11">
        <v>-4.8962886999999997E-2</v>
      </c>
      <c r="AL1160" s="7">
        <v>-2.9582648999999999E-2</v>
      </c>
      <c r="AM1160" s="1">
        <v>9.8311464809580598E-2</v>
      </c>
      <c r="AN1160" s="1" t="s">
        <v>1623</v>
      </c>
      <c r="AO1160" s="1">
        <v>14.5836111111111</v>
      </c>
      <c r="AP1160" s="1">
        <v>-0.779840981317105</v>
      </c>
      <c r="AQ1160" s="1">
        <v>-0.62597767041514796</v>
      </c>
    </row>
    <row r="1161" spans="1:43" s="1" customFormat="1">
      <c r="A1161" s="9">
        <f t="shared" si="105"/>
        <v>41856.611122685164</v>
      </c>
      <c r="B1161" s="9">
        <v>41856.4444560185</v>
      </c>
      <c r="C1161" s="9" t="str">
        <f t="shared" si="106"/>
        <v>20140805104001</v>
      </c>
      <c r="D1161" s="9" t="str">
        <f t="shared" si="107"/>
        <v>10</v>
      </c>
      <c r="E1161" s="9"/>
      <c r="F1161" s="5" t="s">
        <v>1560</v>
      </c>
      <c r="G1161" s="6">
        <v>248.44445601851899</v>
      </c>
      <c r="H1161" s="6">
        <v>-0.42196791489681301</v>
      </c>
      <c r="I1161" s="6">
        <v>-0.90661076477043701</v>
      </c>
      <c r="J1161" s="7">
        <v>1815</v>
      </c>
      <c r="K1161" s="12">
        <v>1014</v>
      </c>
      <c r="L1161" s="3">
        <v>1816.343449</v>
      </c>
      <c r="M1161" s="3">
        <f t="shared" si="104"/>
        <v>-6.302491999999984</v>
      </c>
      <c r="N1161" s="1">
        <f t="shared" si="108"/>
        <v>0.36071473999999881</v>
      </c>
      <c r="O1161" s="1">
        <f t="shared" si="109"/>
        <v>-17.472233044870872</v>
      </c>
      <c r="W1161" s="3"/>
      <c r="X1161" s="3"/>
      <c r="Y1161" s="13">
        <v>41856.611111111102</v>
      </c>
      <c r="Z1161" s="13"/>
      <c r="AA1161" s="3">
        <v>24.161041050000001</v>
      </c>
      <c r="AB1161" s="3">
        <v>28.326354169999998</v>
      </c>
      <c r="AC1161" s="7">
        <v>7.01</v>
      </c>
      <c r="AD1161" s="11" t="s">
        <v>29</v>
      </c>
      <c r="AE1161" s="7">
        <v>55.283553429999998</v>
      </c>
      <c r="AF1161" s="7">
        <v>3.9732430299999999</v>
      </c>
      <c r="AG1161" s="7">
        <v>2.636349209</v>
      </c>
      <c r="AH1161" s="7">
        <v>34.534907990000001</v>
      </c>
      <c r="AI1161" s="7" t="s">
        <v>29</v>
      </c>
      <c r="AJ1161" s="7" t="s">
        <v>29</v>
      </c>
      <c r="AK1161" s="11">
        <v>-5.4639852000000003E-2</v>
      </c>
      <c r="AL1161" s="7">
        <v>-2.9429093E-2</v>
      </c>
      <c r="AM1161" s="1">
        <v>9.7723722095581098E-2</v>
      </c>
      <c r="AN1161" s="1" t="s">
        <v>1624</v>
      </c>
      <c r="AO1161" s="1">
        <v>14.6669444444444</v>
      </c>
      <c r="AP1161" s="1">
        <v>-0.765999781213348</v>
      </c>
      <c r="AQ1161" s="1">
        <v>-0.64284083191805996</v>
      </c>
    </row>
    <row r="1162" spans="1:43" s="1" customFormat="1">
      <c r="A1162" s="9">
        <f t="shared" si="105"/>
        <v>41856.614594907362</v>
      </c>
      <c r="B1162" s="9">
        <v>41856.447928240697</v>
      </c>
      <c r="C1162" s="9" t="str">
        <f t="shared" si="106"/>
        <v>20140805104501</v>
      </c>
      <c r="D1162" s="9" t="str">
        <f t="shared" si="107"/>
        <v>10</v>
      </c>
      <c r="E1162" s="9"/>
      <c r="F1162" s="5" t="s">
        <v>1562</v>
      </c>
      <c r="G1162" s="6">
        <v>248.44792824074099</v>
      </c>
      <c r="H1162" s="6">
        <v>-0.42191372461266002</v>
      </c>
      <c r="I1162" s="6">
        <v>-0.90663598482713703</v>
      </c>
      <c r="J1162" s="7">
        <v>1780</v>
      </c>
      <c r="K1162" s="12">
        <v>1016</v>
      </c>
      <c r="L1162" s="3">
        <v>1784.830989</v>
      </c>
      <c r="M1162" s="3">
        <f t="shared" si="104"/>
        <v>-3.9630889999999908</v>
      </c>
      <c r="N1162" s="1">
        <f t="shared" si="108"/>
        <v>0.22617201400000084</v>
      </c>
      <c r="O1162" s="1">
        <f t="shared" si="109"/>
        <v>-17.522455276009417</v>
      </c>
      <c r="P1162" s="6" t="s">
        <v>1625</v>
      </c>
      <c r="Q1162" s="6">
        <v>1014</v>
      </c>
      <c r="R1162" s="6" t="s">
        <v>35</v>
      </c>
      <c r="S1162" s="6">
        <v>0.7</v>
      </c>
      <c r="T1162" s="6" t="s">
        <v>35</v>
      </c>
      <c r="U1162" s="6">
        <v>0</v>
      </c>
      <c r="V1162" s="6" t="s">
        <v>36</v>
      </c>
      <c r="W1162" s="3"/>
      <c r="X1162" s="3"/>
      <c r="Y1162" s="13">
        <v>41856.614583333299</v>
      </c>
      <c r="Z1162" s="13"/>
      <c r="AA1162" s="3">
        <v>24.218022860000001</v>
      </c>
      <c r="AB1162" s="3">
        <v>28.32010417</v>
      </c>
      <c r="AC1162" s="7">
        <v>7.01</v>
      </c>
      <c r="AD1162" s="11" t="s">
        <v>29</v>
      </c>
      <c r="AE1162" s="7">
        <v>57.08711856</v>
      </c>
      <c r="AF1162" s="7">
        <v>4.0976268190000003</v>
      </c>
      <c r="AG1162" s="7">
        <v>2.7340731960000002</v>
      </c>
      <c r="AH1162" s="7">
        <v>34.80275872</v>
      </c>
      <c r="AI1162" s="7" t="s">
        <v>29</v>
      </c>
      <c r="AJ1162" s="7" t="s">
        <v>29</v>
      </c>
      <c r="AK1162" s="11">
        <v>-6.0316816000000002E-2</v>
      </c>
      <c r="AL1162" s="7">
        <v>-2.9275536000000001E-2</v>
      </c>
      <c r="AM1162" s="1">
        <v>9.7723722095581098E-2</v>
      </c>
      <c r="AN1162" s="1" t="s">
        <v>1626</v>
      </c>
      <c r="AO1162" s="1">
        <v>14.7502777777778</v>
      </c>
      <c r="AP1162" s="1">
        <v>-0.75179400731600299</v>
      </c>
      <c r="AQ1162" s="1">
        <v>-0.65939803651796303</v>
      </c>
    </row>
    <row r="1163" spans="1:43" s="1" customFormat="1">
      <c r="A1163" s="9">
        <f t="shared" si="105"/>
        <v>41856.618067129661</v>
      </c>
      <c r="B1163" s="9">
        <v>41856.451400462996</v>
      </c>
      <c r="C1163" s="9" t="str">
        <f t="shared" si="106"/>
        <v>20140805105001</v>
      </c>
      <c r="D1163" s="9" t="str">
        <f t="shared" si="107"/>
        <v>10</v>
      </c>
      <c r="E1163" s="9"/>
      <c r="F1163" s="5" t="s">
        <v>1563</v>
      </c>
      <c r="G1163" s="6">
        <v>248.45140046296299</v>
      </c>
      <c r="H1163" s="6">
        <v>-0.42185953282116301</v>
      </c>
      <c r="I1163" s="6">
        <v>-0.90666120164475505</v>
      </c>
      <c r="J1163" s="7">
        <v>1738</v>
      </c>
      <c r="K1163" s="12">
        <v>1029</v>
      </c>
      <c r="L1163" s="3">
        <v>1765.0155440000001</v>
      </c>
      <c r="M1163" s="3">
        <f t="shared" si="104"/>
        <v>-5.2820134000000056</v>
      </c>
      <c r="N1163" s="1">
        <f t="shared" si="108"/>
        <v>0.2429639139999992</v>
      </c>
      <c r="O1163" s="1">
        <f t="shared" si="109"/>
        <v>-21.739909079666962</v>
      </c>
      <c r="W1163" s="3"/>
      <c r="X1163" s="3"/>
      <c r="Y1163" s="13">
        <v>41856.618055555598</v>
      </c>
      <c r="Z1163" s="13"/>
      <c r="AA1163" s="3">
        <v>24.312356229999999</v>
      </c>
      <c r="AB1163" s="3">
        <v>28.295416670000002</v>
      </c>
      <c r="AC1163" s="7">
        <v>7.01</v>
      </c>
      <c r="AD1163" s="11" t="s">
        <v>29</v>
      </c>
      <c r="AE1163" s="7">
        <v>58.095661620000001</v>
      </c>
      <c r="AF1163" s="7">
        <v>4.1608550690000001</v>
      </c>
      <c r="AG1163" s="7">
        <v>2.8317996079999999</v>
      </c>
      <c r="AH1163" s="7">
        <v>34.854097230000001</v>
      </c>
      <c r="AI1163" s="7" t="s">
        <v>29</v>
      </c>
      <c r="AJ1163" s="7" t="s">
        <v>29</v>
      </c>
      <c r="AK1163" s="11">
        <v>-6.6655524999999993E-2</v>
      </c>
      <c r="AL1163" s="7">
        <v>-2.9826716E-2</v>
      </c>
      <c r="AM1163" s="1">
        <v>9.7723722095581098E-2</v>
      </c>
      <c r="AN1163" s="1" t="s">
        <v>1627</v>
      </c>
      <c r="AO1163" s="1">
        <v>14.8336111111111</v>
      </c>
      <c r="AP1163" s="1">
        <v>-0.737230420792643</v>
      </c>
      <c r="AQ1163" s="1">
        <v>-0.67564140389551497</v>
      </c>
    </row>
    <row r="1164" spans="1:43" s="1" customFormat="1">
      <c r="A1164" s="9">
        <f t="shared" si="105"/>
        <v>41856.621539351865</v>
      </c>
      <c r="B1164" s="9">
        <v>41856.454872685201</v>
      </c>
      <c r="C1164" s="9" t="str">
        <f t="shared" si="106"/>
        <v>20140805105501</v>
      </c>
      <c r="D1164" s="9" t="str">
        <f t="shared" si="107"/>
        <v>10</v>
      </c>
      <c r="E1164" s="9"/>
      <c r="F1164" s="5" t="s">
        <v>1564</v>
      </c>
      <c r="G1164" s="6">
        <v>248.45487268518499</v>
      </c>
      <c r="H1164" s="6">
        <v>-0.42180533952251298</v>
      </c>
      <c r="I1164" s="6">
        <v>-0.90668641522320004</v>
      </c>
      <c r="J1164" s="7">
        <v>1717</v>
      </c>
      <c r="K1164" s="12">
        <v>1026</v>
      </c>
      <c r="L1164" s="3">
        <v>1738.6054770000001</v>
      </c>
      <c r="M1164" s="3">
        <f t="shared" si="104"/>
        <v>-1.4205772000000252</v>
      </c>
      <c r="N1164" s="1">
        <f t="shared" si="108"/>
        <v>0.2736453960000006</v>
      </c>
      <c r="O1164" s="1">
        <f t="shared" si="109"/>
        <v>-5.1913067815693203</v>
      </c>
      <c r="W1164" s="3"/>
      <c r="X1164" s="3"/>
      <c r="Y1164" s="13">
        <v>41856.621527777803</v>
      </c>
      <c r="Z1164" s="13"/>
      <c r="AA1164" s="3">
        <v>24.402469119999999</v>
      </c>
      <c r="AB1164" s="3">
        <v>28.275208330000002</v>
      </c>
      <c r="AC1164" s="7">
        <v>7.01</v>
      </c>
      <c r="AD1164" s="11" t="s">
        <v>29</v>
      </c>
      <c r="AE1164" s="7">
        <v>57.111986289999997</v>
      </c>
      <c r="AF1164" s="7">
        <v>4.082389118</v>
      </c>
      <c r="AG1164" s="7">
        <v>2.9108000010000001</v>
      </c>
      <c r="AH1164" s="7">
        <v>35.071930829999999</v>
      </c>
      <c r="AI1164" s="7" t="s">
        <v>29</v>
      </c>
      <c r="AJ1164" s="7" t="s">
        <v>29</v>
      </c>
      <c r="AK1164" s="11">
        <v>-7.2994234000000005E-2</v>
      </c>
      <c r="AL1164" s="7">
        <v>-3.0377894999999999E-2</v>
      </c>
      <c r="AM1164" s="1">
        <v>9.7723722095581098E-2</v>
      </c>
      <c r="AN1164" s="1" t="s">
        <v>1628</v>
      </c>
      <c r="AO1164" s="1">
        <v>14.9169444444444</v>
      </c>
      <c r="AP1164" s="1">
        <v>-0.72231595310998098</v>
      </c>
      <c r="AQ1164" s="1">
        <v>-0.69156320310064201</v>
      </c>
    </row>
    <row r="1165" spans="1:43" s="1" customFormat="1">
      <c r="A1165" s="9">
        <f t="shared" si="105"/>
        <v>41856.625011574062</v>
      </c>
      <c r="B1165" s="9">
        <v>41856.458344907398</v>
      </c>
      <c r="C1165" s="9" t="str">
        <f t="shared" si="106"/>
        <v>20140805110001</v>
      </c>
      <c r="D1165" s="9" t="str">
        <f t="shared" si="107"/>
        <v>11</v>
      </c>
      <c r="E1165" s="9"/>
      <c r="F1165" s="5" t="s">
        <v>1566</v>
      </c>
      <c r="G1165" s="6">
        <v>248.458344907407</v>
      </c>
      <c r="H1165" s="6">
        <v>-0.421751144716906</v>
      </c>
      <c r="I1165" s="6">
        <v>-0.90671162556238305</v>
      </c>
      <c r="J1165" s="7">
        <v>1705</v>
      </c>
      <c r="K1165" s="12">
        <v>1029</v>
      </c>
      <c r="L1165" s="3">
        <v>1731.5025909999999</v>
      </c>
      <c r="M1165" s="3">
        <f t="shared" si="104"/>
        <v>-1.2121392000000015</v>
      </c>
      <c r="N1165" s="1">
        <f t="shared" si="108"/>
        <v>-0.11609285800000038</v>
      </c>
      <c r="O1165" s="1">
        <f t="shared" si="109"/>
        <v>10.441117747312221</v>
      </c>
      <c r="P1165" s="6" t="s">
        <v>1629</v>
      </c>
      <c r="Q1165" s="6">
        <v>1013</v>
      </c>
      <c r="R1165" s="6" t="s">
        <v>35</v>
      </c>
      <c r="S1165" s="6">
        <v>0.6</v>
      </c>
      <c r="T1165" s="6" t="s">
        <v>35</v>
      </c>
      <c r="U1165" s="6">
        <v>0</v>
      </c>
      <c r="V1165" s="6" t="s">
        <v>36</v>
      </c>
      <c r="W1165" s="3"/>
      <c r="X1165" s="3"/>
      <c r="Y1165" s="13">
        <v>41856.625</v>
      </c>
      <c r="Z1165" s="13"/>
      <c r="AA1165" s="3">
        <v>24.484774089999998</v>
      </c>
      <c r="AB1165" s="3">
        <v>28.262708329999999</v>
      </c>
      <c r="AC1165" s="7">
        <v>7.01</v>
      </c>
      <c r="AD1165" s="11" t="s">
        <v>29</v>
      </c>
      <c r="AE1165" s="7">
        <v>52.945115520000002</v>
      </c>
      <c r="AF1165" s="7">
        <v>3.7776478299999998</v>
      </c>
      <c r="AG1165" s="7">
        <v>2.9596758649999999</v>
      </c>
      <c r="AH1165" s="7">
        <v>35.563507719999997</v>
      </c>
      <c r="AI1165" s="7" t="s">
        <v>29</v>
      </c>
      <c r="AJ1165" s="7" t="s">
        <v>29</v>
      </c>
      <c r="AK1165" s="11">
        <v>-7.9332942000000004E-2</v>
      </c>
      <c r="AL1165" s="7">
        <v>-3.0929075E-2</v>
      </c>
      <c r="AM1165" s="1">
        <v>9.7723722095581098E-2</v>
      </c>
      <c r="AN1165" s="1" t="s">
        <v>1630</v>
      </c>
      <c r="AO1165" s="1">
        <v>15.0002777777778</v>
      </c>
      <c r="AP1165" s="1">
        <v>-0.707057702734879</v>
      </c>
      <c r="AQ1165" s="1">
        <v>-0.70715585623204402</v>
      </c>
    </row>
    <row r="1166" spans="1:43" s="1" customFormat="1">
      <c r="A1166" s="9">
        <f t="shared" si="105"/>
        <v>41856.628483796267</v>
      </c>
      <c r="B1166" s="9">
        <v>41856.461817129602</v>
      </c>
      <c r="C1166" s="9" t="str">
        <f t="shared" si="106"/>
        <v>20140805110501</v>
      </c>
      <c r="D1166" s="9" t="str">
        <f t="shared" si="107"/>
        <v>11</v>
      </c>
      <c r="E1166" s="9"/>
      <c r="F1166" s="5" t="s">
        <v>1567</v>
      </c>
      <c r="G1166" s="6">
        <v>248.46181712962999</v>
      </c>
      <c r="H1166" s="6">
        <v>-0.42169694840453498</v>
      </c>
      <c r="I1166" s="6">
        <v>-0.90673683266221305</v>
      </c>
      <c r="J1166" s="7">
        <v>1704</v>
      </c>
      <c r="K1166" s="12">
        <v>1026</v>
      </c>
      <c r="L1166" s="3">
        <v>1725.4418949999999</v>
      </c>
      <c r="M1166" s="3">
        <f t="shared" si="104"/>
        <v>-0.61820880000000211</v>
      </c>
      <c r="N1166" s="1">
        <f t="shared" si="108"/>
        <v>-0.24213582999999944</v>
      </c>
      <c r="O1166" s="1">
        <f t="shared" si="109"/>
        <v>2.5531487843001326</v>
      </c>
      <c r="W1166" s="3"/>
      <c r="X1166" s="3"/>
      <c r="Y1166" s="13">
        <v>41856.628472222197</v>
      </c>
      <c r="Z1166" s="13"/>
      <c r="AA1166" s="3">
        <v>24.567079110000002</v>
      </c>
      <c r="AB1166" s="3">
        <v>28.26</v>
      </c>
      <c r="AC1166" s="7">
        <v>7.0148958329999997</v>
      </c>
      <c r="AD1166" s="11" t="s">
        <v>29</v>
      </c>
      <c r="AE1166" s="7">
        <v>51.993573179999999</v>
      </c>
      <c r="AF1166" s="7">
        <v>3.701876902</v>
      </c>
      <c r="AG1166" s="7">
        <v>3.0468214059999998</v>
      </c>
      <c r="AH1166" s="7">
        <v>35.646304319999999</v>
      </c>
      <c r="AI1166" s="7" t="s">
        <v>29</v>
      </c>
      <c r="AJ1166" s="7" t="s">
        <v>29</v>
      </c>
      <c r="AK1166" s="11">
        <v>-8.5455455999999999E-2</v>
      </c>
      <c r="AL1166" s="7">
        <v>-2.8835711999999999E-2</v>
      </c>
      <c r="AM1166" s="1">
        <v>9.6628261735022994E-2</v>
      </c>
      <c r="AN1166" s="1" t="s">
        <v>1631</v>
      </c>
      <c r="AO1166" s="1">
        <v>15.0836111111111</v>
      </c>
      <c r="AP1166" s="1">
        <v>-0.69146293175586304</v>
      </c>
      <c r="AQ1166" s="1">
        <v>-0.72241194204386405</v>
      </c>
    </row>
    <row r="1167" spans="1:43" s="1" customFormat="1">
      <c r="A1167" s="9">
        <f t="shared" si="105"/>
        <v>41856.631956018566</v>
      </c>
      <c r="B1167" s="9">
        <v>41856.465289351901</v>
      </c>
      <c r="C1167" s="9" t="str">
        <f t="shared" si="106"/>
        <v>20140805111001</v>
      </c>
      <c r="D1167" s="9" t="str">
        <f t="shared" si="107"/>
        <v>11</v>
      </c>
      <c r="E1167" s="9"/>
      <c r="F1167" s="5" t="s">
        <v>1568</v>
      </c>
      <c r="G1167" s="6">
        <v>248.46528935185199</v>
      </c>
      <c r="H1167" s="6">
        <v>-0.42164275058559297</v>
      </c>
      <c r="I1167" s="6">
        <v>-0.90676203652260101</v>
      </c>
      <c r="J1167" s="7">
        <v>1716</v>
      </c>
      <c r="K1167" s="12">
        <v>1017</v>
      </c>
      <c r="L1167" s="3">
        <v>1722.3508509999999</v>
      </c>
      <c r="M1167" s="3">
        <f t="shared" si="104"/>
        <v>0.88507280000003452</v>
      </c>
      <c r="N1167" s="1">
        <f t="shared" si="108"/>
        <v>-0.32340031600000002</v>
      </c>
      <c r="O1167" s="1">
        <f t="shared" si="109"/>
        <v>-2.7367715991966888</v>
      </c>
      <c r="W1167" s="3"/>
      <c r="X1167" s="3"/>
      <c r="Y1167" s="13">
        <v>41856.631944444402</v>
      </c>
      <c r="Z1167" s="13"/>
      <c r="AA1167" s="3">
        <v>24.652866079999999</v>
      </c>
      <c r="AB1167" s="3">
        <v>28.258854169999999</v>
      </c>
      <c r="AC1167" s="7">
        <v>7.0211458340000004</v>
      </c>
      <c r="AD1167" s="11" t="s">
        <v>29</v>
      </c>
      <c r="AE1167" s="7">
        <v>52.61548939</v>
      </c>
      <c r="AF1167" s="7">
        <v>3.7384662550000001</v>
      </c>
      <c r="AG1167" s="7">
        <v>3.1624658710000002</v>
      </c>
      <c r="AH1167" s="7">
        <v>35.705803090000003</v>
      </c>
      <c r="AI1167" s="7" t="s">
        <v>29</v>
      </c>
      <c r="AJ1167" s="7" t="s">
        <v>29</v>
      </c>
      <c r="AK1167" s="11">
        <v>-9.1577969999999995E-2</v>
      </c>
      <c r="AL1167" s="7">
        <v>-2.6742348999999999E-2</v>
      </c>
      <c r="AM1167" s="1">
        <v>9.5247627336235902E-2</v>
      </c>
      <c r="AN1167" s="1" t="s">
        <v>1632</v>
      </c>
      <c r="AO1167" s="1">
        <v>15.1669444444444</v>
      </c>
      <c r="AP1167" s="1">
        <v>-0.67553906242677197</v>
      </c>
      <c r="AQ1167" s="1">
        <v>-0.73732419947778605</v>
      </c>
    </row>
    <row r="1168" spans="1:43" s="1" customFormat="1">
      <c r="A1168" s="9">
        <f t="shared" si="105"/>
        <v>41856.635428240763</v>
      </c>
      <c r="B1168" s="9">
        <v>41856.468761574099</v>
      </c>
      <c r="C1168" s="9" t="str">
        <f t="shared" si="106"/>
        <v>20140805111501</v>
      </c>
      <c r="D1168" s="9" t="str">
        <f t="shared" si="107"/>
        <v>11</v>
      </c>
      <c r="E1168" s="9"/>
      <c r="F1168" s="5" t="s">
        <v>1570</v>
      </c>
      <c r="G1168" s="6">
        <v>248.46876157407399</v>
      </c>
      <c r="H1168" s="6">
        <v>-0.421588551260274</v>
      </c>
      <c r="I1168" s="6">
        <v>-0.90678723714345599</v>
      </c>
      <c r="J1168" s="7">
        <v>1702</v>
      </c>
      <c r="K1168" s="12">
        <v>1028</v>
      </c>
      <c r="L1168" s="3">
        <v>1726.7762150000001</v>
      </c>
      <c r="M1168" s="3">
        <f t="shared" si="104"/>
        <v>0.20291139999999358</v>
      </c>
      <c r="N1168" s="1">
        <f t="shared" si="108"/>
        <v>-0.25809841800000016</v>
      </c>
      <c r="O1168" s="1">
        <f t="shared" si="109"/>
        <v>-0.7861783949407759</v>
      </c>
      <c r="P1168" s="6" t="s">
        <v>1633</v>
      </c>
      <c r="Q1168" s="6">
        <v>1013</v>
      </c>
      <c r="R1168" s="6" t="s">
        <v>35</v>
      </c>
      <c r="S1168" s="6">
        <v>0.9</v>
      </c>
      <c r="T1168" s="6" t="s">
        <v>35</v>
      </c>
      <c r="U1168" s="6">
        <v>0</v>
      </c>
      <c r="V1168" s="6" t="s">
        <v>36</v>
      </c>
      <c r="W1168" s="3"/>
      <c r="X1168" s="3"/>
      <c r="Y1168" s="13">
        <v>41856.635416666701</v>
      </c>
      <c r="Z1168" s="13"/>
      <c r="AA1168" s="3">
        <v>24.754163479999999</v>
      </c>
      <c r="AB1168" s="3">
        <v>28.252604170000001</v>
      </c>
      <c r="AC1168" s="7">
        <v>7.027395834</v>
      </c>
      <c r="AD1168" s="11" t="s">
        <v>29</v>
      </c>
      <c r="AE1168" s="7">
        <v>56.284814310000002</v>
      </c>
      <c r="AF1168" s="7">
        <v>3.993453235</v>
      </c>
      <c r="AG1168" s="7">
        <v>3.3579076790000002</v>
      </c>
      <c r="AH1168" s="7">
        <v>36.165182059999999</v>
      </c>
      <c r="AI1168" s="7" t="s">
        <v>29</v>
      </c>
      <c r="AJ1168" s="7" t="s">
        <v>29</v>
      </c>
      <c r="AK1168" s="11">
        <v>-9.7700484000000004E-2</v>
      </c>
      <c r="AL1168" s="7">
        <v>-2.4648986000000001E-2</v>
      </c>
      <c r="AM1168" s="1">
        <v>9.3886719797874704E-2</v>
      </c>
      <c r="AN1168" s="1" t="s">
        <v>1634</v>
      </c>
      <c r="AO1168" s="1">
        <v>15.2502777777778</v>
      </c>
      <c r="AP1168" s="1">
        <v>-0.65929367363416902</v>
      </c>
      <c r="AQ1168" s="1">
        <v>-0.75188553111890699</v>
      </c>
    </row>
    <row r="1169" spans="1:43" s="1" customFormat="1">
      <c r="A1169" s="9">
        <f t="shared" si="105"/>
        <v>41856.638900462967</v>
      </c>
      <c r="B1169" s="9">
        <v>41856.472233796303</v>
      </c>
      <c r="C1169" s="9" t="str">
        <f t="shared" si="106"/>
        <v>20140805112001</v>
      </c>
      <c r="D1169" s="9" t="str">
        <f t="shared" si="107"/>
        <v>11</v>
      </c>
      <c r="E1169" s="9"/>
      <c r="F1169" s="5" t="s">
        <v>1571</v>
      </c>
      <c r="G1169" s="6">
        <v>248.472233796296</v>
      </c>
      <c r="H1169" s="6">
        <v>-0.42153435042877202</v>
      </c>
      <c r="I1169" s="6">
        <v>-0.90681243452468896</v>
      </c>
      <c r="J1169" s="7">
        <v>1703</v>
      </c>
      <c r="K1169" s="12">
        <v>1028</v>
      </c>
      <c r="L1169" s="3">
        <v>1727.7907720000001</v>
      </c>
      <c r="M1169" s="3">
        <f t="shared" si="104"/>
        <v>-0.88250680000001014</v>
      </c>
      <c r="N1169" s="1">
        <f t="shared" si="108"/>
        <v>-0.21145420000000001</v>
      </c>
      <c r="O1169" s="1">
        <f t="shared" si="109"/>
        <v>4.1735127512246626</v>
      </c>
      <c r="W1169" s="3"/>
      <c r="X1169" s="3"/>
      <c r="Y1169" s="13">
        <v>41856.638888888898</v>
      </c>
      <c r="Z1169" s="13"/>
      <c r="AA1169" s="3">
        <v>24.84068911</v>
      </c>
      <c r="AB1169" s="3">
        <v>28.24635417</v>
      </c>
      <c r="AC1169" s="7">
        <v>7.0336458329999996</v>
      </c>
      <c r="AD1169" s="11" t="s">
        <v>29</v>
      </c>
      <c r="AE1169" s="7">
        <v>58.394155609999999</v>
      </c>
      <c r="AF1169" s="7">
        <v>4.1396041480000001</v>
      </c>
      <c r="AG1169" s="7">
        <v>3.3823601920000002</v>
      </c>
      <c r="AH1169" s="7">
        <v>36.309023809999999</v>
      </c>
      <c r="AI1169" s="7" t="s">
        <v>29</v>
      </c>
      <c r="AJ1169" s="7" t="s">
        <v>29</v>
      </c>
      <c r="AK1169" s="11">
        <v>-0.104260292</v>
      </c>
      <c r="AL1169" s="7">
        <v>-2.4933476E-2</v>
      </c>
      <c r="AM1169" s="1">
        <v>9.2545257254379995E-2</v>
      </c>
      <c r="AN1169" s="1" t="s">
        <v>1635</v>
      </c>
      <c r="AO1169" s="1">
        <v>15.3336111111111</v>
      </c>
      <c r="AP1169" s="1">
        <v>-0.64273449729021204</v>
      </c>
      <c r="AQ1169" s="1">
        <v>-0.76608900657371304</v>
      </c>
    </row>
    <row r="1170" spans="1:43" s="1" customFormat="1">
      <c r="A1170" s="9">
        <f t="shared" si="105"/>
        <v>41856.642372685164</v>
      </c>
      <c r="B1170" s="9">
        <v>41856.4757060185</v>
      </c>
      <c r="C1170" s="9" t="str">
        <f t="shared" si="106"/>
        <v>20140805112501</v>
      </c>
      <c r="D1170" s="9" t="str">
        <f t="shared" si="107"/>
        <v>11</v>
      </c>
      <c r="E1170" s="9"/>
      <c r="F1170" s="5" t="s">
        <v>1572</v>
      </c>
      <c r="G1170" s="6">
        <v>248.47570601851899</v>
      </c>
      <c r="H1170" s="6">
        <v>-0.42148014809128098</v>
      </c>
      <c r="I1170" s="6">
        <v>-0.90683762866620798</v>
      </c>
      <c r="J1170" s="7">
        <v>1697</v>
      </c>
      <c r="K1170" s="12">
        <v>1029</v>
      </c>
      <c r="L1170" s="3">
        <v>1723.378238</v>
      </c>
      <c r="M1170" s="3">
        <f t="shared" si="104"/>
        <v>-4.2652849999999942</v>
      </c>
      <c r="N1170" s="1">
        <f t="shared" si="108"/>
        <v>-8.9142741999999942E-2</v>
      </c>
      <c r="O1170" s="1">
        <f t="shared" si="109"/>
        <v>47.847810200857374</v>
      </c>
      <c r="W1170" s="3"/>
      <c r="X1170" s="3"/>
      <c r="Y1170" s="13">
        <v>41856.642361111102</v>
      </c>
      <c r="Z1170" s="13"/>
      <c r="AA1170" s="3">
        <v>24.91666348</v>
      </c>
      <c r="AB1170" s="3">
        <v>28.240104169999999</v>
      </c>
      <c r="AC1170" s="7">
        <v>7.0398958330000001</v>
      </c>
      <c r="AD1170" s="11" t="s">
        <v>29</v>
      </c>
      <c r="AE1170" s="7">
        <v>59.389223180000002</v>
      </c>
      <c r="AF1170" s="7">
        <v>4.2080150339999998</v>
      </c>
      <c r="AG1170" s="7">
        <v>3.2846775140000002</v>
      </c>
      <c r="AH1170" s="7">
        <v>36.227481869999998</v>
      </c>
      <c r="AI1170" s="7" t="s">
        <v>29</v>
      </c>
      <c r="AJ1170" s="7" t="s">
        <v>29</v>
      </c>
      <c r="AK1170" s="11">
        <v>-0.1108201</v>
      </c>
      <c r="AL1170" s="7">
        <v>-2.5217964999999998E-2</v>
      </c>
      <c r="AM1170" s="1">
        <v>9.1222961447551307E-2</v>
      </c>
      <c r="AN1170" s="1" t="s">
        <v>1636</v>
      </c>
      <c r="AO1170" s="1">
        <v>15.4169444444444</v>
      </c>
      <c r="AP1170" s="1">
        <v>-0.62586941465268398</v>
      </c>
      <c r="AQ1170" s="1">
        <v>-0.77992786576856299</v>
      </c>
    </row>
    <row r="1171" spans="1:43" s="1" customFormat="1">
      <c r="A1171" s="9">
        <f t="shared" si="105"/>
        <v>41856.645844907362</v>
      </c>
      <c r="B1171" s="9">
        <v>41856.479178240697</v>
      </c>
      <c r="C1171" s="9" t="str">
        <f t="shared" si="106"/>
        <v>20140805113001</v>
      </c>
      <c r="D1171" s="9" t="str">
        <f t="shared" si="107"/>
        <v>11</v>
      </c>
      <c r="E1171" s="9"/>
      <c r="F1171" s="5" t="s">
        <v>1574</v>
      </c>
      <c r="G1171" s="6">
        <v>248.47917824074099</v>
      </c>
      <c r="H1171" s="6">
        <v>-0.42142594424799301</v>
      </c>
      <c r="I1171" s="6">
        <v>-0.90686281956792503</v>
      </c>
      <c r="J1171" s="7">
        <v>1676</v>
      </c>
      <c r="K1171" s="12">
        <v>1029</v>
      </c>
      <c r="L1171" s="3">
        <v>1702.051813</v>
      </c>
      <c r="M1171" s="3">
        <f t="shared" si="104"/>
        <v>-11.490944799999989</v>
      </c>
      <c r="N1171" s="1">
        <f t="shared" si="108"/>
        <v>0.20378268000000049</v>
      </c>
      <c r="O1171" s="1">
        <f t="shared" si="109"/>
        <v>-56.388230834926503</v>
      </c>
      <c r="P1171" s="6" t="s">
        <v>1637</v>
      </c>
      <c r="Q1171" s="6">
        <v>1013</v>
      </c>
      <c r="R1171" s="6" t="s">
        <v>35</v>
      </c>
      <c r="S1171" s="6">
        <v>0.4</v>
      </c>
      <c r="T1171" s="6" t="s">
        <v>35</v>
      </c>
      <c r="U1171" s="6">
        <v>0</v>
      </c>
      <c r="V1171" s="6" t="s">
        <v>36</v>
      </c>
      <c r="W1171" s="3"/>
      <c r="X1171" s="3"/>
      <c r="Y1171" s="13">
        <v>41856.645833333299</v>
      </c>
      <c r="Z1171" s="13"/>
      <c r="AA1171" s="3">
        <v>25.011313690000001</v>
      </c>
      <c r="AB1171" s="3">
        <v>28.24</v>
      </c>
      <c r="AC1171" s="7">
        <v>7.0461458339999998</v>
      </c>
      <c r="AD1171" s="11" t="s">
        <v>29</v>
      </c>
      <c r="AE1171" s="7">
        <v>64.053618709999995</v>
      </c>
      <c r="AF1171" s="7">
        <v>4.5332788759999998</v>
      </c>
      <c r="AG1171" s="7">
        <v>3.3791574600000001</v>
      </c>
      <c r="AH1171" s="7">
        <v>35.971825029999998</v>
      </c>
      <c r="AI1171" s="7" t="s">
        <v>29</v>
      </c>
      <c r="AJ1171" s="7" t="s">
        <v>29</v>
      </c>
      <c r="AK1171" s="11">
        <v>-0.11737990800000001</v>
      </c>
      <c r="AL1171" s="7">
        <v>-2.5502455E-2</v>
      </c>
      <c r="AM1171" s="1">
        <v>8.9919558527202098E-2</v>
      </c>
      <c r="AN1171" s="1" t="s">
        <v>1638</v>
      </c>
      <c r="AO1171" s="1">
        <v>15.5002777777778</v>
      </c>
      <c r="AP1171" s="1">
        <v>-0.60870645257395195</v>
      </c>
      <c r="AQ1171" s="1">
        <v>-0.79339552216711895</v>
      </c>
    </row>
    <row r="1172" spans="1:43" s="1" customFormat="1">
      <c r="A1172" s="9">
        <f t="shared" si="105"/>
        <v>41856.649317129661</v>
      </c>
      <c r="B1172" s="9">
        <v>41856.482650462996</v>
      </c>
      <c r="C1172" s="9" t="str">
        <f t="shared" si="106"/>
        <v>20140805113501</v>
      </c>
      <c r="D1172" s="9" t="str">
        <f t="shared" si="107"/>
        <v>11</v>
      </c>
      <c r="E1172" s="9"/>
      <c r="F1172" s="5" t="s">
        <v>1575</v>
      </c>
      <c r="G1172" s="6">
        <v>248.48265046296299</v>
      </c>
      <c r="H1172" s="6">
        <v>-0.42137173889910201</v>
      </c>
      <c r="I1172" s="6">
        <v>-0.90688800722975005</v>
      </c>
      <c r="J1172" s="7">
        <v>1621</v>
      </c>
      <c r="K1172" s="12">
        <v>1028</v>
      </c>
      <c r="L1172" s="3">
        <v>1644.5970890000001</v>
      </c>
      <c r="M1172" s="3">
        <f t="shared" si="104"/>
        <v>-17.350505800000018</v>
      </c>
      <c r="N1172" s="1">
        <f t="shared" si="108"/>
        <v>0.67167558799999938</v>
      </c>
      <c r="O1172" s="1">
        <f t="shared" si="109"/>
        <v>-25.831675454609545</v>
      </c>
      <c r="W1172" s="3"/>
      <c r="X1172" s="3"/>
      <c r="Y1172" s="13">
        <v>41856.649305555598</v>
      </c>
      <c r="Z1172" s="13"/>
      <c r="AA1172" s="3">
        <v>25.106280460000001</v>
      </c>
      <c r="AB1172" s="3">
        <v>28.24</v>
      </c>
      <c r="AC1172" s="7">
        <v>7.0547916669999999</v>
      </c>
      <c r="AD1172" s="11" t="s">
        <v>29</v>
      </c>
      <c r="AE1172" s="7">
        <v>65.371047610000005</v>
      </c>
      <c r="AF1172" s="7">
        <v>4.6197254049999996</v>
      </c>
      <c r="AG1172" s="7">
        <v>3.4581671520000001</v>
      </c>
      <c r="AH1172" s="7">
        <v>35.796788470000003</v>
      </c>
      <c r="AI1172" s="7" t="s">
        <v>29</v>
      </c>
      <c r="AJ1172" s="7" t="s">
        <v>29</v>
      </c>
      <c r="AK1172" s="11">
        <v>-0.123558953</v>
      </c>
      <c r="AL1172" s="7">
        <v>-2.4622554000000001E-2</v>
      </c>
      <c r="AM1172" s="1">
        <v>8.8147161747012703E-2</v>
      </c>
      <c r="AN1172" s="1" t="s">
        <v>1639</v>
      </c>
      <c r="AO1172" s="1">
        <v>15.5836111111111</v>
      </c>
      <c r="AP1172" s="1">
        <v>-0.59125377968062298</v>
      </c>
      <c r="AQ1172" s="1">
        <v>-0.80648556590516696</v>
      </c>
    </row>
    <row r="1173" spans="1:43" s="1" customFormat="1">
      <c r="A1173" s="9">
        <f t="shared" si="105"/>
        <v>41856.652789351865</v>
      </c>
      <c r="B1173" s="9">
        <v>41856.486122685201</v>
      </c>
      <c r="C1173" s="9" t="str">
        <f t="shared" si="106"/>
        <v>20140805114001</v>
      </c>
      <c r="D1173" s="9" t="str">
        <f t="shared" si="107"/>
        <v>11</v>
      </c>
      <c r="E1173" s="9"/>
      <c r="F1173" s="5" t="s">
        <v>1576</v>
      </c>
      <c r="G1173" s="6">
        <v>248.48612268518499</v>
      </c>
      <c r="H1173" s="6">
        <v>-0.42131753204480299</v>
      </c>
      <c r="I1173" s="6">
        <v>-0.90691319165159201</v>
      </c>
      <c r="J1173" s="7">
        <v>1534</v>
      </c>
      <c r="K1173" s="12">
        <v>1029</v>
      </c>
      <c r="L1173" s="3">
        <v>1557.84456</v>
      </c>
      <c r="M1173" s="3">
        <f t="shared" si="104"/>
        <v>-12.622156600000016</v>
      </c>
      <c r="N1173" s="1">
        <f t="shared" si="108"/>
        <v>0.53526715800000058</v>
      </c>
      <c r="O1173" s="1">
        <f t="shared" si="109"/>
        <v>-23.581040628687333</v>
      </c>
      <c r="W1173" s="3"/>
      <c r="X1173" s="3"/>
      <c r="Y1173" s="13">
        <v>41856.652777777803</v>
      </c>
      <c r="Z1173" s="13"/>
      <c r="AA1173" s="3">
        <v>25.20124728</v>
      </c>
      <c r="AB1173" s="3">
        <v>28.24</v>
      </c>
      <c r="AC1173" s="7">
        <v>7.0672916670000001</v>
      </c>
      <c r="AD1173" s="11" t="s">
        <v>29</v>
      </c>
      <c r="AE1173" s="7">
        <v>61.204178689999999</v>
      </c>
      <c r="AF1173" s="7">
        <v>4.314984258</v>
      </c>
      <c r="AG1173" s="7">
        <v>3.5070504159999998</v>
      </c>
      <c r="AH1173" s="7">
        <v>35.756192769999998</v>
      </c>
      <c r="AI1173" s="7" t="s">
        <v>29</v>
      </c>
      <c r="AJ1173" s="7" t="s">
        <v>29</v>
      </c>
      <c r="AK1173" s="11">
        <v>-0.12973799699999999</v>
      </c>
      <c r="AL1173" s="7">
        <v>-2.3742653999999998E-2</v>
      </c>
      <c r="AM1173" s="1">
        <v>8.5646246205585794E-2</v>
      </c>
      <c r="AN1173" s="1" t="s">
        <v>1640</v>
      </c>
      <c r="AO1173" s="1">
        <v>15.6669444444444</v>
      </c>
      <c r="AP1173" s="1">
        <v>-0.57351970248573003</v>
      </c>
      <c r="AQ1173" s="1">
        <v>-0.81919176684136696</v>
      </c>
    </row>
    <row r="1174" spans="1:43" s="1" customFormat="1">
      <c r="A1174" s="9">
        <f t="shared" si="105"/>
        <v>41856.656261574062</v>
      </c>
      <c r="B1174" s="9">
        <v>41856.489594907398</v>
      </c>
      <c r="C1174" s="9" t="str">
        <f t="shared" si="106"/>
        <v>20140805114501</v>
      </c>
      <c r="D1174" s="9" t="str">
        <f t="shared" si="107"/>
        <v>11</v>
      </c>
      <c r="E1174" s="9"/>
      <c r="F1174" s="5" t="s">
        <v>1578</v>
      </c>
      <c r="G1174" s="6">
        <v>248.489594907407</v>
      </c>
      <c r="H1174" s="6">
        <v>-0.42126332368528902</v>
      </c>
      <c r="I1174" s="6">
        <v>-0.90693837283335998</v>
      </c>
      <c r="J1174" s="7">
        <v>1469</v>
      </c>
      <c r="K1174" s="12">
        <v>1031</v>
      </c>
      <c r="L1174" s="3">
        <v>1494.7337769999999</v>
      </c>
      <c r="M1174" s="3">
        <f t="shared" si="104"/>
        <v>-13.829360799999995</v>
      </c>
      <c r="N1174" s="1">
        <f t="shared" si="108"/>
        <v>0.41544340799999874</v>
      </c>
      <c r="O1174" s="1">
        <f t="shared" si="109"/>
        <v>-33.288194092611612</v>
      </c>
      <c r="P1174" s="6" t="s">
        <v>1641</v>
      </c>
      <c r="Q1174" s="6">
        <v>1013</v>
      </c>
      <c r="R1174" s="6" t="s">
        <v>35</v>
      </c>
      <c r="S1174" s="6">
        <v>0.6</v>
      </c>
      <c r="T1174" s="6" t="s">
        <v>35</v>
      </c>
      <c r="U1174" s="6">
        <v>0</v>
      </c>
      <c r="V1174" s="6" t="s">
        <v>36</v>
      </c>
      <c r="W1174" s="3"/>
      <c r="X1174" s="3"/>
      <c r="Y1174" s="13">
        <v>41856.65625</v>
      </c>
      <c r="Z1174" s="13"/>
      <c r="AA1174" s="3">
        <v>25.345805250000002</v>
      </c>
      <c r="AB1174" s="3">
        <v>28.225312500000001</v>
      </c>
      <c r="AC1174" s="7">
        <v>7.0748958330000002</v>
      </c>
      <c r="AD1174" s="11" t="s">
        <v>29</v>
      </c>
      <c r="AE1174" s="7">
        <v>61.226977560000002</v>
      </c>
      <c r="AF1174" s="7">
        <v>4.3074172229999999</v>
      </c>
      <c r="AG1174" s="7">
        <v>3.5176635219999999</v>
      </c>
      <c r="AH1174" s="7">
        <v>35.534102109999999</v>
      </c>
      <c r="AI1174" s="7" t="s">
        <v>29</v>
      </c>
      <c r="AJ1174" s="7" t="s">
        <v>29</v>
      </c>
      <c r="AK1174" s="11">
        <v>-0.13591704199999999</v>
      </c>
      <c r="AL1174" s="7">
        <v>-2.2862753999999999E-2</v>
      </c>
      <c r="AM1174" s="1">
        <v>8.4159697731951297E-2</v>
      </c>
      <c r="AN1174" s="1" t="s">
        <v>1642</v>
      </c>
      <c r="AO1174" s="1">
        <v>15.7502777777778</v>
      </c>
      <c r="AP1174" s="1">
        <v>-0.555512661435283</v>
      </c>
      <c r="AQ1174" s="1">
        <v>-0.83150807752245504</v>
      </c>
    </row>
    <row r="1175" spans="1:43" s="1" customFormat="1">
      <c r="A1175" s="9">
        <f t="shared" si="105"/>
        <v>41856.659733796267</v>
      </c>
      <c r="B1175" s="9">
        <v>41856.493067129602</v>
      </c>
      <c r="C1175" s="9" t="str">
        <f t="shared" si="106"/>
        <v>20140805115001</v>
      </c>
      <c r="D1175" s="9" t="str">
        <f t="shared" si="107"/>
        <v>11</v>
      </c>
      <c r="E1175" s="9"/>
      <c r="F1175" s="5" t="s">
        <v>1579</v>
      </c>
      <c r="G1175" s="6">
        <v>248.49306712962999</v>
      </c>
      <c r="H1175" s="6">
        <v>-0.42120911382075399</v>
      </c>
      <c r="I1175" s="6">
        <v>-0.90696355077496604</v>
      </c>
      <c r="J1175" s="7">
        <v>1412</v>
      </c>
      <c r="K1175" s="12">
        <v>1023</v>
      </c>
      <c r="L1175" s="3">
        <v>1425.5869729999999</v>
      </c>
      <c r="M1175" s="3">
        <f t="shared" si="104"/>
        <v>-6.0458920000000038</v>
      </c>
      <c r="N1175" s="1">
        <f t="shared" si="108"/>
        <v>4.9753104000001255E-2</v>
      </c>
      <c r="O1175" s="1">
        <f t="shared" si="109"/>
        <v>-121.51788559764736</v>
      </c>
      <c r="W1175" s="3"/>
      <c r="X1175" s="3"/>
      <c r="Y1175" s="13">
        <v>41856.659722222197</v>
      </c>
      <c r="Z1175" s="13"/>
      <c r="AA1175" s="3">
        <v>25.497116089999999</v>
      </c>
      <c r="AB1175" s="3">
        <v>28.1996875</v>
      </c>
      <c r="AC1175" s="7">
        <v>7.0811458329999999</v>
      </c>
      <c r="AD1175" s="11" t="s">
        <v>29</v>
      </c>
      <c r="AE1175" s="7">
        <v>62.306003689999997</v>
      </c>
      <c r="AF1175" s="7">
        <v>4.3752061480000002</v>
      </c>
      <c r="AG1175" s="7">
        <v>3.5624771910000002</v>
      </c>
      <c r="AH1175" s="7">
        <v>35.413600959999997</v>
      </c>
      <c r="AI1175" s="7" t="s">
        <v>29</v>
      </c>
      <c r="AJ1175" s="7" t="s">
        <v>29</v>
      </c>
      <c r="AK1175" s="11">
        <v>-0.142216495</v>
      </c>
      <c r="AL1175" s="7">
        <v>-2.2384166E-2</v>
      </c>
      <c r="AM1175" s="1">
        <v>8.29572156305831E-2</v>
      </c>
      <c r="AN1175" s="1" t="s">
        <v>1643</v>
      </c>
      <c r="AO1175" s="1">
        <v>15.8336111111111</v>
      </c>
      <c r="AP1175" s="1">
        <v>-0.537241226891089</v>
      </c>
      <c r="AQ1175" s="1">
        <v>-0.84342863606149698</v>
      </c>
    </row>
    <row r="1176" spans="1:43" s="1" customFormat="1">
      <c r="A1176" s="9">
        <f t="shared" si="105"/>
        <v>41856.663206018566</v>
      </c>
      <c r="B1176" s="9">
        <v>41856.496539351901</v>
      </c>
      <c r="C1176" s="9" t="str">
        <f t="shared" si="106"/>
        <v>20140805115501</v>
      </c>
      <c r="D1176" s="9" t="str">
        <f t="shared" si="107"/>
        <v>11</v>
      </c>
      <c r="E1176" s="9"/>
      <c r="F1176" s="5" t="s">
        <v>1580</v>
      </c>
      <c r="G1176" s="6">
        <v>248.49653935185199</v>
      </c>
      <c r="H1176" s="6">
        <v>-0.42115490245138998</v>
      </c>
      <c r="I1176" s="6">
        <v>-0.90698872547632003</v>
      </c>
      <c r="J1176" s="7">
        <v>1374</v>
      </c>
      <c r="K1176" s="12">
        <v>1029</v>
      </c>
      <c r="L1176" s="3">
        <v>1395.3575129999999</v>
      </c>
      <c r="M1176" s="3">
        <f t="shared" si="104"/>
        <v>-4.4683937999999674</v>
      </c>
      <c r="N1176" s="1">
        <f t="shared" si="108"/>
        <v>0.36175067399999961</v>
      </c>
      <c r="O1176" s="1">
        <f t="shared" si="109"/>
        <v>-12.352136764781736</v>
      </c>
      <c r="W1176" s="3"/>
      <c r="X1176" s="3"/>
      <c r="Y1176" s="13">
        <v>41856.663194444402</v>
      </c>
      <c r="Z1176" s="13"/>
      <c r="AA1176" s="3">
        <v>25.61740618</v>
      </c>
      <c r="AB1176" s="3">
        <v>28.143437500000001</v>
      </c>
      <c r="AC1176" s="7">
        <v>7.0873958330000004</v>
      </c>
      <c r="AD1176" s="11" t="s">
        <v>29</v>
      </c>
      <c r="AE1176" s="7">
        <v>62.927918529999999</v>
      </c>
      <c r="AF1176" s="7">
        <v>4.4125209879999998</v>
      </c>
      <c r="AG1176" s="7">
        <v>3.8067917819999999</v>
      </c>
      <c r="AH1176" s="7">
        <v>35.96925632</v>
      </c>
      <c r="AI1176" s="7" t="s">
        <v>29</v>
      </c>
      <c r="AJ1176" s="7" t="s">
        <v>29</v>
      </c>
      <c r="AK1176" s="11">
        <v>-0.14851594700000001</v>
      </c>
      <c r="AL1176" s="7">
        <v>-2.1905577999999998E-2</v>
      </c>
      <c r="AM1176" s="1">
        <v>8.1771914712644306E-2</v>
      </c>
      <c r="AN1176" s="1" t="s">
        <v>1644</v>
      </c>
      <c r="AO1176" s="1">
        <v>15.9169444444444</v>
      </c>
      <c r="AP1176" s="1">
        <v>-0.51871409505172095</v>
      </c>
      <c r="AQ1176" s="1">
        <v>-0.85494776892782998</v>
      </c>
    </row>
    <row r="1177" spans="1:43" s="1" customFormat="1">
      <c r="A1177" s="9">
        <f t="shared" si="105"/>
        <v>41856.666678240763</v>
      </c>
      <c r="B1177" s="9">
        <v>41856.500011574099</v>
      </c>
      <c r="C1177" s="9" t="str">
        <f t="shared" si="106"/>
        <v>20140805120001</v>
      </c>
      <c r="D1177" s="9" t="str">
        <f t="shared" si="107"/>
        <v>12</v>
      </c>
      <c r="E1177" s="9"/>
      <c r="F1177" s="5" t="s">
        <v>1582</v>
      </c>
      <c r="G1177" s="6">
        <v>248.50001157407399</v>
      </c>
      <c r="H1177" s="6">
        <v>-0.42110068957739299</v>
      </c>
      <c r="I1177" s="6">
        <v>-0.90701389693733103</v>
      </c>
      <c r="J1177" s="7">
        <v>1352</v>
      </c>
      <c r="K1177" s="12">
        <v>1029</v>
      </c>
      <c r="L1177" s="3">
        <v>1373.0155440000001</v>
      </c>
      <c r="M1177" s="3">
        <f t="shared" si="104"/>
        <v>-1.5832222000000002</v>
      </c>
      <c r="N1177" s="1">
        <f t="shared" si="108"/>
        <v>0.5846060719999997</v>
      </c>
      <c r="O1177" s="1">
        <f t="shared" si="109"/>
        <v>-2.7081863768257288</v>
      </c>
      <c r="P1177" s="6" t="s">
        <v>1645</v>
      </c>
      <c r="Q1177" s="6">
        <v>1013</v>
      </c>
      <c r="R1177" s="6" t="s">
        <v>35</v>
      </c>
      <c r="S1177" s="6">
        <v>1</v>
      </c>
      <c r="T1177" s="6" t="s">
        <v>35</v>
      </c>
      <c r="U1177" s="6">
        <v>0</v>
      </c>
      <c r="V1177" s="6" t="s">
        <v>36</v>
      </c>
      <c r="W1177" s="3"/>
      <c r="X1177" s="3"/>
      <c r="Y1177" s="13">
        <v>41856.666666666701</v>
      </c>
      <c r="Z1177" s="13"/>
      <c r="AA1177" s="3">
        <v>25.745082239999999</v>
      </c>
      <c r="AB1177" s="3">
        <v>28.14916667</v>
      </c>
      <c r="AC1177" s="7">
        <v>7.0936458340000001</v>
      </c>
      <c r="AD1177" s="11" t="s">
        <v>29</v>
      </c>
      <c r="AE1177" s="7">
        <v>64.420520929999995</v>
      </c>
      <c r="AF1177" s="7">
        <v>4.5078816660000003</v>
      </c>
      <c r="AG1177" s="7">
        <v>3.8801070129999999</v>
      </c>
      <c r="AH1177" s="7">
        <v>35.442840650000001</v>
      </c>
      <c r="AI1177" s="7" t="s">
        <v>29</v>
      </c>
      <c r="AJ1177" s="7" t="s">
        <v>29</v>
      </c>
      <c r="AK1177" s="11">
        <v>-0.15481539999999999</v>
      </c>
      <c r="AL1177" s="7">
        <v>-2.1426990999999999E-2</v>
      </c>
      <c r="AM1177" s="1">
        <v>8.0603549306087194E-2</v>
      </c>
      <c r="AN1177" s="1" t="s">
        <v>1646</v>
      </c>
      <c r="AO1177" s="1">
        <v>16.0002777777778</v>
      </c>
      <c r="AP1177" s="1">
        <v>-0.49994008381361299</v>
      </c>
      <c r="AQ1177" s="1">
        <v>-0.86605999364734398</v>
      </c>
    </row>
    <row r="1178" spans="1:43" s="1" customFormat="1">
      <c r="A1178" s="9">
        <f t="shared" si="105"/>
        <v>41856.670150462967</v>
      </c>
      <c r="B1178" s="9">
        <v>41856.503483796303</v>
      </c>
      <c r="C1178" s="9" t="str">
        <f t="shared" si="106"/>
        <v>20140805120501</v>
      </c>
      <c r="D1178" s="9" t="str">
        <f t="shared" si="107"/>
        <v>12</v>
      </c>
      <c r="E1178" s="9"/>
      <c r="F1178" s="5" t="s">
        <v>1583</v>
      </c>
      <c r="G1178" s="6">
        <v>248.503483796296</v>
      </c>
      <c r="H1178" s="6">
        <v>-0.42104647519895499</v>
      </c>
      <c r="I1178" s="6">
        <v>-0.90703906515791</v>
      </c>
      <c r="J1178" s="7">
        <v>1339</v>
      </c>
      <c r="K1178" s="12">
        <v>1033</v>
      </c>
      <c r="L1178" s="3">
        <v>1365.0994330000001</v>
      </c>
      <c r="M1178" s="3">
        <f t="shared" si="104"/>
        <v>-6.394276000000036</v>
      </c>
      <c r="N1178" s="1">
        <f t="shared" si="108"/>
        <v>0.26659647200000053</v>
      </c>
      <c r="O1178" s="1">
        <f t="shared" si="109"/>
        <v>-23.984848531679081</v>
      </c>
      <c r="W1178" s="3"/>
      <c r="X1178" s="3"/>
      <c r="Y1178" s="13">
        <v>41856.670138888898</v>
      </c>
      <c r="Z1178" s="13"/>
      <c r="AA1178" s="3">
        <v>25.878033970000001</v>
      </c>
      <c r="AB1178" s="3">
        <v>28.19916667</v>
      </c>
      <c r="AC1178" s="7">
        <v>7.0998958329999997</v>
      </c>
      <c r="AD1178" s="11" t="s">
        <v>29</v>
      </c>
      <c r="AE1178" s="7">
        <v>66.535042880000006</v>
      </c>
      <c r="AF1178" s="7">
        <v>4.644703647</v>
      </c>
      <c r="AG1178" s="7">
        <v>3.8312798560000001</v>
      </c>
      <c r="AH1178" s="7">
        <v>34.143517189999997</v>
      </c>
      <c r="AI1178" s="7" t="s">
        <v>29</v>
      </c>
      <c r="AJ1178" s="7" t="s">
        <v>29</v>
      </c>
      <c r="AK1178" s="11">
        <v>-0.160792721</v>
      </c>
      <c r="AL1178" s="7">
        <v>-1.9648341E-2</v>
      </c>
      <c r="AM1178" s="1">
        <v>7.9451877988784503E-2</v>
      </c>
      <c r="AN1178" s="1" t="s">
        <v>1647</v>
      </c>
      <c r="AO1178" s="1">
        <v>16.0836111111111</v>
      </c>
      <c r="AP1178" s="1">
        <v>-0.48092812857422501</v>
      </c>
      <c r="AQ1178" s="1">
        <v>-0.87676002141184195</v>
      </c>
    </row>
    <row r="1179" spans="1:43" s="1" customFormat="1">
      <c r="A1179" s="9">
        <f t="shared" si="105"/>
        <v>41856.673622685164</v>
      </c>
      <c r="B1179" s="9">
        <v>41856.5069560185</v>
      </c>
      <c r="C1179" s="9" t="str">
        <f t="shared" si="106"/>
        <v>20140805121001</v>
      </c>
      <c r="D1179" s="9" t="str">
        <f t="shared" si="107"/>
        <v>12</v>
      </c>
      <c r="E1179" s="9"/>
      <c r="F1179" s="5" t="s">
        <v>1584</v>
      </c>
      <c r="G1179" s="6">
        <v>248.50695601851899</v>
      </c>
      <c r="H1179" s="6">
        <v>-0.42099225931627099</v>
      </c>
      <c r="I1179" s="6">
        <v>-0.907064230137967</v>
      </c>
      <c r="J1179" s="7">
        <v>1314</v>
      </c>
      <c r="K1179" s="12">
        <v>1028</v>
      </c>
      <c r="L1179" s="3">
        <v>1333.1280529999999</v>
      </c>
      <c r="M1179" s="3">
        <f t="shared" si="104"/>
        <v>5.7433014000000187</v>
      </c>
      <c r="N1179" s="1">
        <f t="shared" si="108"/>
        <v>5.6179517999999005E-2</v>
      </c>
      <c r="O1179" s="1">
        <f t="shared" si="109"/>
        <v>102.23123309815723</v>
      </c>
      <c r="W1179" s="3"/>
      <c r="X1179" s="3"/>
      <c r="Y1179" s="13">
        <v>41856.673611111102</v>
      </c>
      <c r="Z1179" s="13"/>
      <c r="AA1179" s="3">
        <v>25.973634149999999</v>
      </c>
      <c r="AB1179" s="3">
        <v>28.212291669999999</v>
      </c>
      <c r="AC1179" s="7">
        <v>7.1061458340000003</v>
      </c>
      <c r="AD1179" s="11" t="s">
        <v>29</v>
      </c>
      <c r="AE1179" s="7">
        <v>73.541998829999997</v>
      </c>
      <c r="AF1179" s="7">
        <v>5.1239960120000001</v>
      </c>
      <c r="AG1179" s="7">
        <v>3.8785400710000002</v>
      </c>
      <c r="AH1179" s="7">
        <v>35.607998809999998</v>
      </c>
      <c r="AI1179" s="7" t="s">
        <v>29</v>
      </c>
      <c r="AJ1179" s="7" t="s">
        <v>29</v>
      </c>
      <c r="AK1179" s="11">
        <v>-0.16677004100000001</v>
      </c>
      <c r="AL1179" s="7">
        <v>-1.7869691E-2</v>
      </c>
      <c r="AM1179" s="1">
        <v>7.8316661502117704E-2</v>
      </c>
      <c r="AN1179" s="1" t="s">
        <v>1648</v>
      </c>
      <c r="AO1179" s="1">
        <v>16.1669444444444</v>
      </c>
      <c r="AP1179" s="1">
        <v>-0.461687277979279</v>
      </c>
      <c r="AQ1179" s="1">
        <v>-0.88704275959622403</v>
      </c>
    </row>
    <row r="1180" spans="1:43" s="1" customFormat="1">
      <c r="A1180" s="9">
        <f t="shared" si="105"/>
        <v>41856.677094907362</v>
      </c>
      <c r="B1180" s="9">
        <v>41856.510428240697</v>
      </c>
      <c r="C1180" s="9" t="str">
        <f t="shared" si="106"/>
        <v>20140805121501</v>
      </c>
      <c r="D1180" s="9" t="str">
        <f t="shared" si="107"/>
        <v>12</v>
      </c>
      <c r="E1180" s="9"/>
      <c r="F1180" s="5" t="s">
        <v>1586</v>
      </c>
      <c r="G1180" s="6">
        <v>248.51042824074099</v>
      </c>
      <c r="H1180" s="6">
        <v>-0.42093804192953299</v>
      </c>
      <c r="I1180" s="6">
        <v>-0.907089391877411</v>
      </c>
      <c r="J1180" s="7">
        <v>1341</v>
      </c>
      <c r="K1180" s="12">
        <v>1029</v>
      </c>
      <c r="L1180" s="3">
        <v>1361.84456</v>
      </c>
      <c r="M1180" s="3">
        <f t="shared" si="104"/>
        <v>7.040118399999983</v>
      </c>
      <c r="N1180" s="1">
        <f t="shared" si="108"/>
        <v>-0.27364641799999989</v>
      </c>
      <c r="O1180" s="1">
        <f t="shared" si="109"/>
        <v>-25.727062138997141</v>
      </c>
      <c r="P1180" s="6" t="s">
        <v>1649</v>
      </c>
      <c r="Q1180" s="6">
        <v>1013</v>
      </c>
      <c r="R1180" s="6" t="s">
        <v>35</v>
      </c>
      <c r="S1180" s="6">
        <v>0.6</v>
      </c>
      <c r="T1180" s="6" t="s">
        <v>35</v>
      </c>
      <c r="U1180" s="6">
        <v>0</v>
      </c>
      <c r="V1180" s="6" t="s">
        <v>36</v>
      </c>
      <c r="W1180" s="3"/>
      <c r="X1180" s="3"/>
      <c r="Y1180" s="13">
        <v>41856.677083333299</v>
      </c>
      <c r="Z1180" s="13"/>
      <c r="AA1180" s="3">
        <v>26.10014971</v>
      </c>
      <c r="AB1180" s="3">
        <v>28.22239583</v>
      </c>
      <c r="AC1180" s="7">
        <v>7.112395834</v>
      </c>
      <c r="AD1180" s="11" t="s">
        <v>29</v>
      </c>
      <c r="AE1180" s="7">
        <v>76.865116900000004</v>
      </c>
      <c r="AF1180" s="7">
        <v>5.3444661160000004</v>
      </c>
      <c r="AG1180" s="7">
        <v>3.908699989</v>
      </c>
      <c r="AH1180" s="7">
        <v>36.137708189999998</v>
      </c>
      <c r="AI1180" s="7" t="s">
        <v>29</v>
      </c>
      <c r="AJ1180" s="7" t="s">
        <v>29</v>
      </c>
      <c r="AK1180" s="11">
        <v>-0.17274736199999999</v>
      </c>
      <c r="AL1180" s="7">
        <v>-1.6091041E-2</v>
      </c>
      <c r="AM1180" s="1">
        <v>7.7197665281442604E-2</v>
      </c>
      <c r="AN1180" s="1" t="s">
        <v>1650</v>
      </c>
      <c r="AO1180" s="1">
        <v>16.2502777777778</v>
      </c>
      <c r="AP1180" s="1">
        <v>-0.44222668961611</v>
      </c>
      <c r="AQ1180" s="1">
        <v>-0.89690331418229097</v>
      </c>
    </row>
    <row r="1181" spans="1:43" s="1" customFormat="1">
      <c r="A1181" s="9">
        <f t="shared" si="105"/>
        <v>41856.680567129661</v>
      </c>
      <c r="B1181" s="9">
        <v>41856.513900462996</v>
      </c>
      <c r="C1181" s="9" t="str">
        <f t="shared" si="106"/>
        <v>20140805122001</v>
      </c>
      <c r="D1181" s="9" t="str">
        <f t="shared" si="107"/>
        <v>12</v>
      </c>
      <c r="E1181" s="9"/>
      <c r="F1181" s="5" t="s">
        <v>1587</v>
      </c>
      <c r="G1181" s="6">
        <v>248.51390046296299</v>
      </c>
      <c r="H1181" s="6">
        <v>-0.42088382303893601</v>
      </c>
      <c r="I1181" s="6">
        <v>-0.90711455037615296</v>
      </c>
      <c r="J1181" s="7">
        <v>1377</v>
      </c>
      <c r="K1181" s="12">
        <v>1028</v>
      </c>
      <c r="L1181" s="3">
        <v>1397.0451519999999</v>
      </c>
      <c r="M1181" s="3">
        <f t="shared" si="104"/>
        <v>-11.160128399999985</v>
      </c>
      <c r="N1181" s="1">
        <f t="shared" si="108"/>
        <v>-0.28338981599999896</v>
      </c>
      <c r="O1181" s="1">
        <f t="shared" si="109"/>
        <v>39.380837877392274</v>
      </c>
      <c r="W1181" s="3"/>
      <c r="X1181" s="3"/>
      <c r="Y1181" s="13">
        <v>41856.680555555598</v>
      </c>
      <c r="Z1181" s="13"/>
      <c r="AA1181" s="3">
        <v>26.277417140000001</v>
      </c>
      <c r="AB1181" s="3">
        <v>28.228645830000001</v>
      </c>
      <c r="AC1181" s="7">
        <v>7.1186458339999996</v>
      </c>
      <c r="AD1181" s="11" t="s">
        <v>29</v>
      </c>
      <c r="AE1181" s="7">
        <v>74.128664720000003</v>
      </c>
      <c r="AF1181" s="7">
        <v>5.1392322349999997</v>
      </c>
      <c r="AG1181" s="7">
        <v>3.9087308159999998</v>
      </c>
      <c r="AH1181" s="7">
        <v>35.088295850000002</v>
      </c>
      <c r="AI1181" s="7" t="s">
        <v>29</v>
      </c>
      <c r="AJ1181" s="7" t="s">
        <v>29</v>
      </c>
      <c r="AK1181" s="11">
        <v>-0.17821136400000001</v>
      </c>
      <c r="AL1181" s="7">
        <v>-1.5117685E-2</v>
      </c>
      <c r="AM1181" s="1">
        <v>7.6094657389660397E-2</v>
      </c>
      <c r="AN1181" s="1" t="s">
        <v>1651</v>
      </c>
      <c r="AO1181" s="1">
        <v>16.3336111111111</v>
      </c>
      <c r="AP1181" s="1">
        <v>-0.42255562565514898</v>
      </c>
      <c r="AQ1181" s="1">
        <v>-0.90633699208803398</v>
      </c>
    </row>
    <row r="1182" spans="1:43" s="1" customFormat="1">
      <c r="A1182" s="9">
        <f t="shared" si="105"/>
        <v>41856.684039351865</v>
      </c>
      <c r="B1182" s="9">
        <v>41856.517372685201</v>
      </c>
      <c r="C1182" s="9" t="str">
        <f t="shared" si="106"/>
        <v>20140805122501</v>
      </c>
      <c r="D1182" s="9" t="str">
        <f t="shared" si="107"/>
        <v>12</v>
      </c>
      <c r="E1182" s="9"/>
      <c r="F1182" s="5" t="s">
        <v>1588</v>
      </c>
      <c r="G1182" s="6">
        <v>248.51737268518499</v>
      </c>
      <c r="H1182" s="6">
        <v>-0.42082960264467401</v>
      </c>
      <c r="I1182" s="6">
        <v>-0.90713970563410296</v>
      </c>
      <c r="J1182" s="7">
        <v>1322</v>
      </c>
      <c r="K1182" s="12">
        <v>1028</v>
      </c>
      <c r="L1182" s="3">
        <v>1341.24451</v>
      </c>
      <c r="M1182" s="3">
        <f t="shared" si="104"/>
        <v>-15.904465799999979</v>
      </c>
      <c r="N1182" s="1">
        <f t="shared" si="108"/>
        <v>-0.23363604400000071</v>
      </c>
      <c r="O1182" s="1">
        <f t="shared" si="109"/>
        <v>68.073682158391321</v>
      </c>
      <c r="W1182" s="3"/>
      <c r="X1182" s="3"/>
      <c r="Y1182" s="13">
        <v>41856.684027777803</v>
      </c>
      <c r="Z1182" s="13"/>
      <c r="AA1182" s="3">
        <v>26.48443937</v>
      </c>
      <c r="AB1182" s="3">
        <v>28.2153125</v>
      </c>
      <c r="AC1182" s="7">
        <v>7.1248958340000001</v>
      </c>
      <c r="AD1182" s="11" t="s">
        <v>29</v>
      </c>
      <c r="AE1182" s="7">
        <v>75.971613629999993</v>
      </c>
      <c r="AF1182" s="7">
        <v>5.2457873690000003</v>
      </c>
      <c r="AG1182" s="7">
        <v>3.640846866</v>
      </c>
      <c r="AH1182" s="7">
        <v>33.798796799999998</v>
      </c>
      <c r="AI1182" s="7" t="s">
        <v>29</v>
      </c>
      <c r="AJ1182" s="7" t="s">
        <v>29</v>
      </c>
      <c r="AK1182" s="11">
        <v>-0.18367536600000001</v>
      </c>
      <c r="AL1182" s="7">
        <v>-1.414433E-2</v>
      </c>
      <c r="AM1182" s="1">
        <v>7.5007409383943194E-2</v>
      </c>
      <c r="AN1182" s="1" t="s">
        <v>1652</v>
      </c>
      <c r="AO1182" s="1">
        <v>16.4169444444444</v>
      </c>
      <c r="AP1182" s="1">
        <v>-0.402683448441645</v>
      </c>
      <c r="AQ1182" s="1">
        <v>-0.915339303401282</v>
      </c>
    </row>
    <row r="1183" spans="1:43" s="1" customFormat="1">
      <c r="A1183" s="9">
        <f t="shared" si="105"/>
        <v>41856.687511574062</v>
      </c>
      <c r="B1183" s="9">
        <v>41856.520844907398</v>
      </c>
      <c r="C1183" s="9" t="str">
        <f t="shared" si="106"/>
        <v>20140805123001</v>
      </c>
      <c r="D1183" s="9" t="str">
        <f t="shared" si="107"/>
        <v>12</v>
      </c>
      <c r="E1183" s="9"/>
      <c r="F1183" s="5" t="s">
        <v>1590</v>
      </c>
      <c r="G1183" s="6">
        <v>248.520844907407</v>
      </c>
      <c r="H1183" s="6">
        <v>-0.42077538074693999</v>
      </c>
      <c r="I1183" s="6">
        <v>-0.90716485765117005</v>
      </c>
      <c r="J1183" s="7">
        <v>1240</v>
      </c>
      <c r="K1183" s="12">
        <v>1031</v>
      </c>
      <c r="L1183" s="3">
        <v>1261.7221810000001</v>
      </c>
      <c r="M1183" s="3">
        <f t="shared" si="104"/>
        <v>-18.925832600000014</v>
      </c>
      <c r="N1183" s="1">
        <f t="shared" si="108"/>
        <v>-7.1399999939103505E-7</v>
      </c>
      <c r="O1183" s="1">
        <f t="shared" si="109"/>
        <v>26506768.369946368</v>
      </c>
      <c r="P1183" s="6" t="s">
        <v>1653</v>
      </c>
      <c r="Q1183" s="6">
        <v>1012</v>
      </c>
      <c r="R1183" s="6" t="s">
        <v>35</v>
      </c>
      <c r="S1183" s="6">
        <v>0.9</v>
      </c>
      <c r="T1183" s="6" t="s">
        <v>35</v>
      </c>
      <c r="U1183" s="6">
        <v>0</v>
      </c>
      <c r="V1183" s="6" t="s">
        <v>36</v>
      </c>
      <c r="W1183" s="3"/>
      <c r="X1183" s="3"/>
      <c r="Y1183" s="13">
        <v>41856.6875</v>
      </c>
      <c r="Z1183" s="13"/>
      <c r="AA1183" s="3">
        <v>26.685763940000001</v>
      </c>
      <c r="AB1183" s="3">
        <v>28.201145830000002</v>
      </c>
      <c r="AC1183" s="7">
        <v>7.1334375000000003</v>
      </c>
      <c r="AD1183" s="11" t="s">
        <v>29</v>
      </c>
      <c r="AE1183" s="7">
        <v>79.845129240000006</v>
      </c>
      <c r="AF1183" s="7">
        <v>5.4921707079999997</v>
      </c>
      <c r="AG1183" s="7">
        <v>3.4869700250000002</v>
      </c>
      <c r="AH1183" s="7">
        <v>32.597313839999998</v>
      </c>
      <c r="AI1183" s="7" t="s">
        <v>29</v>
      </c>
      <c r="AJ1183" s="7" t="s">
        <v>29</v>
      </c>
      <c r="AK1183" s="11">
        <v>-0.189139368</v>
      </c>
      <c r="AL1183" s="7">
        <v>-1.3170974E-2</v>
      </c>
      <c r="AM1183" s="1">
        <v>7.3546582990083903E-2</v>
      </c>
      <c r="AN1183" s="1" t="s">
        <v>1654</v>
      </c>
      <c r="AO1183" s="1">
        <v>16.5002777777778</v>
      </c>
      <c r="AP1183" s="1">
        <v>-0.38261961603970202</v>
      </c>
      <c r="AQ1183" s="1">
        <v>-0.923905963516651</v>
      </c>
    </row>
    <row r="1184" spans="1:43" s="1" customFormat="1">
      <c r="A1184" s="9">
        <f t="shared" si="105"/>
        <v>41856.690983796267</v>
      </c>
      <c r="B1184" s="9">
        <v>41856.524317129602</v>
      </c>
      <c r="C1184" s="9" t="str">
        <f t="shared" si="106"/>
        <v>20140805123501</v>
      </c>
      <c r="D1184" s="9" t="str">
        <f t="shared" si="107"/>
        <v>12</v>
      </c>
      <c r="E1184" s="9"/>
      <c r="F1184" s="5" t="s">
        <v>1591</v>
      </c>
      <c r="G1184" s="6">
        <v>248.52431712962999</v>
      </c>
      <c r="H1184" s="6">
        <v>-0.42072115734592702</v>
      </c>
      <c r="I1184" s="6">
        <v>-0.90719000642726599</v>
      </c>
      <c r="J1184" s="7">
        <v>1147</v>
      </c>
      <c r="K1184" s="12">
        <v>1031</v>
      </c>
      <c r="L1184" s="3">
        <v>1167.093018</v>
      </c>
      <c r="M1184" s="3">
        <f t="shared" si="104"/>
        <v>-16.541821000000027</v>
      </c>
      <c r="N1184" s="1">
        <f t="shared" si="108"/>
        <v>-0.10883701799999983</v>
      </c>
      <c r="O1184" s="1">
        <f t="shared" si="109"/>
        <v>151.98708402687083</v>
      </c>
      <c r="W1184" s="3"/>
      <c r="X1184" s="3"/>
      <c r="Y1184" s="13">
        <v>41856.690972222197</v>
      </c>
      <c r="Z1184" s="13"/>
      <c r="AA1184" s="3">
        <v>26.82504685</v>
      </c>
      <c r="AB1184" s="3">
        <v>28.207395829999999</v>
      </c>
      <c r="AC1184" s="7">
        <v>7.1521875000000001</v>
      </c>
      <c r="AD1184" s="11" t="s">
        <v>29</v>
      </c>
      <c r="AE1184" s="7">
        <v>87.121579850000003</v>
      </c>
      <c r="AF1184" s="7">
        <v>5.9772674019999998</v>
      </c>
      <c r="AG1184" s="7">
        <v>4.1710428650000004</v>
      </c>
      <c r="AH1184" s="7">
        <v>32.083715040000001</v>
      </c>
      <c r="AI1184" s="7" t="s">
        <v>29</v>
      </c>
      <c r="AJ1184" s="7" t="s">
        <v>29</v>
      </c>
      <c r="AK1184" s="11">
        <v>-0.19448579799999999</v>
      </c>
      <c r="AL1184" s="7">
        <v>-1.2940665000000001E-2</v>
      </c>
      <c r="AM1184" s="1">
        <v>7.0438889417907602E-2</v>
      </c>
      <c r="AN1184" s="1" t="s">
        <v>1655</v>
      </c>
      <c r="AO1184" s="1">
        <v>16.5836111111111</v>
      </c>
      <c r="AP1184" s="1">
        <v>-0.36237367773075602</v>
      </c>
      <c r="AQ1184" s="1">
        <v>-0.93203289517478205</v>
      </c>
    </row>
    <row r="1185" spans="1:43" s="1" customFormat="1">
      <c r="A1185" s="9">
        <f t="shared" si="105"/>
        <v>41856.694456018566</v>
      </c>
      <c r="B1185" s="9">
        <v>41856.527789351901</v>
      </c>
      <c r="C1185" s="9" t="str">
        <f t="shared" si="106"/>
        <v>20140805124001</v>
      </c>
      <c r="D1185" s="9" t="str">
        <f t="shared" si="107"/>
        <v>12</v>
      </c>
      <c r="E1185" s="9"/>
      <c r="F1185" s="5" t="s">
        <v>1592</v>
      </c>
      <c r="G1185" s="6">
        <v>248.52778935185199</v>
      </c>
      <c r="H1185" s="6">
        <v>-0.42066693244183001</v>
      </c>
      <c r="I1185" s="6">
        <v>-0.90721515196230096</v>
      </c>
      <c r="J1185" s="7">
        <v>1073</v>
      </c>
      <c r="K1185" s="12">
        <v>1024</v>
      </c>
      <c r="L1185" s="3">
        <v>1084.3839129999999</v>
      </c>
      <c r="M1185" s="3">
        <f t="shared" si="104"/>
        <v>-2.9874165999999605</v>
      </c>
      <c r="N1185" s="1">
        <f t="shared" si="108"/>
        <v>-0.1865772100000001</v>
      </c>
      <c r="O1185" s="1">
        <f t="shared" si="109"/>
        <v>16.011690816900728</v>
      </c>
      <c r="W1185" s="3"/>
      <c r="X1185" s="3"/>
      <c r="Y1185" s="13">
        <v>41856.694444444402</v>
      </c>
      <c r="Z1185" s="13"/>
      <c r="AA1185" s="3">
        <v>26.912628309999999</v>
      </c>
      <c r="AB1185" s="3">
        <v>28.239166669999999</v>
      </c>
      <c r="AC1185" s="7">
        <v>7.1636458330000004</v>
      </c>
      <c r="AD1185" s="11" t="s">
        <v>29</v>
      </c>
      <c r="AE1185" s="7">
        <v>90.661330759999998</v>
      </c>
      <c r="AF1185" s="7">
        <v>6.2120414950000002</v>
      </c>
      <c r="AG1185" s="7">
        <v>3.7435364330000001</v>
      </c>
      <c r="AH1185" s="7">
        <v>30.643634240000001</v>
      </c>
      <c r="AI1185" s="7" t="s">
        <v>29</v>
      </c>
      <c r="AJ1185" s="7" t="s">
        <v>29</v>
      </c>
      <c r="AK1185" s="11">
        <v>-0.199832227</v>
      </c>
      <c r="AL1185" s="7">
        <v>-1.2710355E-2</v>
      </c>
      <c r="AM1185" s="1">
        <v>6.8604746986499807E-2</v>
      </c>
      <c r="AN1185" s="1" t="s">
        <v>1656</v>
      </c>
      <c r="AO1185" s="1">
        <v>16.6669444444444</v>
      </c>
      <c r="AP1185" s="1">
        <v>-0.34195526946865001</v>
      </c>
      <c r="AQ1185" s="1">
        <v>-0.93971623040289298</v>
      </c>
    </row>
    <row r="1186" spans="1:43" s="1" customFormat="1">
      <c r="A1186" s="9">
        <f t="shared" si="105"/>
        <v>41856.697928240763</v>
      </c>
      <c r="B1186" s="9">
        <v>41856.531261574099</v>
      </c>
      <c r="C1186" s="9" t="str">
        <f t="shared" si="106"/>
        <v>20140805124501</v>
      </c>
      <c r="D1186" s="9" t="str">
        <f t="shared" si="107"/>
        <v>12</v>
      </c>
      <c r="E1186" s="9"/>
      <c r="F1186" s="5" t="s">
        <v>1594</v>
      </c>
      <c r="G1186" s="6">
        <v>248.53126157407399</v>
      </c>
      <c r="H1186" s="6">
        <v>-0.42061270603484202</v>
      </c>
      <c r="I1186" s="6">
        <v>-0.90724029425618402</v>
      </c>
      <c r="J1186" s="7">
        <v>1049</v>
      </c>
      <c r="K1186" s="12">
        <v>1033</v>
      </c>
      <c r="L1186" s="3">
        <v>1069.4468300000001</v>
      </c>
      <c r="M1186" s="3">
        <f t="shared" si="104"/>
        <v>0.76407580000000053</v>
      </c>
      <c r="N1186" s="1">
        <f t="shared" si="108"/>
        <v>-0.37004404800000118</v>
      </c>
      <c r="O1186" s="1">
        <f t="shared" si="109"/>
        <v>-2.0648239152329189</v>
      </c>
      <c r="P1186" s="6" t="s">
        <v>1657</v>
      </c>
      <c r="Q1186" s="6">
        <v>1012</v>
      </c>
      <c r="R1186" s="6" t="s">
        <v>35</v>
      </c>
      <c r="S1186" s="6">
        <v>0.3</v>
      </c>
      <c r="T1186" s="6" t="s">
        <v>35</v>
      </c>
      <c r="U1186" s="6">
        <v>0</v>
      </c>
      <c r="V1186" s="6" t="s">
        <v>36</v>
      </c>
      <c r="W1186" s="3"/>
      <c r="X1186" s="3"/>
      <c r="Y1186" s="13">
        <v>41856.697916666701</v>
      </c>
      <c r="Z1186" s="13"/>
      <c r="AA1186" s="3">
        <v>26.963280170000001</v>
      </c>
      <c r="AB1186" s="3">
        <v>28.28916667</v>
      </c>
      <c r="AC1186" s="7">
        <v>7.169895833</v>
      </c>
      <c r="AD1186" s="11" t="s">
        <v>29</v>
      </c>
      <c r="AE1186" s="7">
        <v>91.532010639999996</v>
      </c>
      <c r="AF1186" s="7">
        <v>6.2680137419999999</v>
      </c>
      <c r="AG1186" s="7">
        <v>2.5220448630000001</v>
      </c>
      <c r="AH1186" s="7">
        <v>28.541780630000002</v>
      </c>
      <c r="AI1186" s="7" t="s">
        <v>29</v>
      </c>
      <c r="AJ1186" s="7" t="s">
        <v>29</v>
      </c>
      <c r="AK1186" s="11">
        <v>-0.20517865699999999</v>
      </c>
      <c r="AL1186" s="7">
        <v>-1.2480046E-2</v>
      </c>
      <c r="AM1186" s="1">
        <v>6.7624515562868595E-2</v>
      </c>
      <c r="AN1186" s="1" t="s">
        <v>1658</v>
      </c>
      <c r="AO1186" s="1">
        <v>16.7502777777778</v>
      </c>
      <c r="AP1186" s="1">
        <v>-0.32137410929344501</v>
      </c>
      <c r="AQ1186" s="1">
        <v>-0.94695231235571997</v>
      </c>
    </row>
    <row r="1187" spans="1:43" s="1" customFormat="1">
      <c r="A1187" s="9">
        <f t="shared" si="105"/>
        <v>41856.701400462967</v>
      </c>
      <c r="B1187" s="9">
        <v>41856.534733796303</v>
      </c>
      <c r="C1187" s="9" t="str">
        <f t="shared" si="106"/>
        <v>20140805125001</v>
      </c>
      <c r="D1187" s="9" t="str">
        <f t="shared" si="107"/>
        <v>12</v>
      </c>
      <c r="E1187" s="9"/>
      <c r="F1187" s="5" t="s">
        <v>1595</v>
      </c>
      <c r="G1187" s="6">
        <v>248.534733796296</v>
      </c>
      <c r="H1187" s="6">
        <v>-0.42055847812515701</v>
      </c>
      <c r="I1187" s="6">
        <v>-0.90726543330882603</v>
      </c>
      <c r="J1187" s="7">
        <v>1062</v>
      </c>
      <c r="K1187" s="12">
        <v>1024</v>
      </c>
      <c r="L1187" s="3">
        <v>1073.2672090000001</v>
      </c>
      <c r="M1187" s="3">
        <f t="shared" si="104"/>
        <v>3.8288675999999668</v>
      </c>
      <c r="N1187" s="1">
        <f t="shared" si="108"/>
        <v>-0.3207048939999993</v>
      </c>
      <c r="O1187" s="1">
        <f t="shared" si="109"/>
        <v>-11.938912288628734</v>
      </c>
      <c r="W1187" s="3"/>
      <c r="X1187" s="3"/>
      <c r="Y1187" s="13">
        <v>41856.701388888898</v>
      </c>
      <c r="Z1187" s="13"/>
      <c r="AA1187" s="3">
        <v>27.1197619</v>
      </c>
      <c r="AB1187" s="3">
        <v>28.271562500000002</v>
      </c>
      <c r="AC1187" s="7">
        <v>7.1761458329999996</v>
      </c>
      <c r="AD1187" s="11" t="s">
        <v>29</v>
      </c>
      <c r="AE1187" s="7">
        <v>92.586156459999998</v>
      </c>
      <c r="AF1187" s="7">
        <v>6.3239859750000003</v>
      </c>
      <c r="AG1187" s="7">
        <v>2.5017060990000002</v>
      </c>
      <c r="AH1187" s="7">
        <v>28.384221180000001</v>
      </c>
      <c r="AI1187" s="7" t="s">
        <v>29</v>
      </c>
      <c r="AJ1187" s="7" t="s">
        <v>29</v>
      </c>
      <c r="AK1187" s="11">
        <v>-0.21004566099999999</v>
      </c>
      <c r="AL1187" s="7">
        <v>-1.1919399000000001E-2</v>
      </c>
      <c r="AM1187" s="1">
        <v>6.6658289782958499E-2</v>
      </c>
      <c r="AN1187" s="1" t="s">
        <v>1659</v>
      </c>
      <c r="AO1187" s="1">
        <v>16.8336111111111</v>
      </c>
      <c r="AP1187" s="1">
        <v>-0.30063999270616198</v>
      </c>
      <c r="AQ1187" s="1">
        <v>-0.953737697055977</v>
      </c>
    </row>
    <row r="1188" spans="1:43" s="1" customFormat="1">
      <c r="A1188" s="9">
        <f t="shared" si="105"/>
        <v>41856.704872685164</v>
      </c>
      <c r="B1188" s="9">
        <v>41856.5382060185</v>
      </c>
      <c r="C1188" s="9" t="str">
        <f t="shared" si="106"/>
        <v>20140805125501</v>
      </c>
      <c r="D1188" s="9" t="str">
        <f t="shared" si="107"/>
        <v>12</v>
      </c>
      <c r="E1188" s="9"/>
      <c r="F1188" s="5" t="s">
        <v>1596</v>
      </c>
      <c r="G1188" s="6">
        <v>248.53820601851899</v>
      </c>
      <c r="H1188" s="6">
        <v>-0.42050424871296999</v>
      </c>
      <c r="I1188" s="6">
        <v>-0.90729056912013595</v>
      </c>
      <c r="J1188" s="7">
        <v>1082</v>
      </c>
      <c r="K1188" s="12">
        <v>1023</v>
      </c>
      <c r="L1188" s="3">
        <v>1092.4115469999999</v>
      </c>
      <c r="M1188" s="3">
        <f t="shared" si="104"/>
        <v>8.5005673999999996</v>
      </c>
      <c r="N1188" s="1">
        <f t="shared" si="108"/>
        <v>-0.23633082200000075</v>
      </c>
      <c r="O1188" s="1">
        <f t="shared" si="109"/>
        <v>-35.968932566908151</v>
      </c>
      <c r="W1188" s="3"/>
      <c r="X1188" s="3"/>
      <c r="Y1188" s="13">
        <v>41856.704861111102</v>
      </c>
      <c r="Z1188" s="13"/>
      <c r="AA1188" s="3">
        <v>27.350841599999999</v>
      </c>
      <c r="AB1188" s="3">
        <v>28.26958333</v>
      </c>
      <c r="AC1188" s="7">
        <v>7.18</v>
      </c>
      <c r="AD1188" s="11" t="s">
        <v>29</v>
      </c>
      <c r="AE1188" s="7">
        <v>91.402429609999999</v>
      </c>
      <c r="AF1188" s="7">
        <v>6.2202286219999996</v>
      </c>
      <c r="AG1188" s="7">
        <v>2.4455341779999999</v>
      </c>
      <c r="AH1188" s="7">
        <v>28.43613053</v>
      </c>
      <c r="AI1188" s="7" t="s">
        <v>29</v>
      </c>
      <c r="AJ1188" s="7" t="s">
        <v>29</v>
      </c>
      <c r="AK1188" s="11">
        <v>-0.214912665</v>
      </c>
      <c r="AL1188" s="7">
        <v>-1.1358752999999999E-2</v>
      </c>
      <c r="AM1188" s="1">
        <v>6.60693448007596E-2</v>
      </c>
      <c r="AN1188" s="1" t="s">
        <v>1660</v>
      </c>
      <c r="AO1188" s="1">
        <v>16.9169444444444</v>
      </c>
      <c r="AP1188" s="1">
        <v>-0.27976278800666998</v>
      </c>
      <c r="AQ1188" s="1">
        <v>-0.96006915503349799</v>
      </c>
    </row>
    <row r="1189" spans="1:43" s="1" customFormat="1">
      <c r="A1189" s="9">
        <f t="shared" si="105"/>
        <v>41856.708344907362</v>
      </c>
      <c r="B1189" s="9">
        <v>41856.541678240697</v>
      </c>
      <c r="C1189" s="9" t="str">
        <f t="shared" si="106"/>
        <v>20140805130001</v>
      </c>
      <c r="D1189" s="9" t="str">
        <f t="shared" si="107"/>
        <v>13</v>
      </c>
      <c r="E1189" s="9"/>
      <c r="F1189" s="5" t="s">
        <v>1598</v>
      </c>
      <c r="G1189" s="6">
        <v>248.54167824074099</v>
      </c>
      <c r="H1189" s="6">
        <v>-0.42045001779847202</v>
      </c>
      <c r="I1189" s="6">
        <v>-0.90731570169002596</v>
      </c>
      <c r="J1189" s="7">
        <v>1123</v>
      </c>
      <c r="K1189" s="12">
        <v>1024</v>
      </c>
      <c r="L1189" s="3">
        <v>1134.9143839999999</v>
      </c>
      <c r="M1189" s="3">
        <f t="shared" si="104"/>
        <v>6.113792400000011</v>
      </c>
      <c r="N1189" s="1">
        <f t="shared" si="108"/>
        <v>-0.31427825399999987</v>
      </c>
      <c r="O1189" s="1">
        <f t="shared" si="109"/>
        <v>-19.453437589735412</v>
      </c>
      <c r="P1189" s="6" t="s">
        <v>1661</v>
      </c>
      <c r="Q1189" s="6">
        <v>1012</v>
      </c>
      <c r="R1189" s="6" t="s">
        <v>35</v>
      </c>
      <c r="S1189" s="6">
        <v>0.5</v>
      </c>
      <c r="T1189" s="6" t="s">
        <v>35</v>
      </c>
      <c r="U1189" s="6">
        <v>0</v>
      </c>
      <c r="V1189" s="6" t="s">
        <v>36</v>
      </c>
      <c r="W1189" s="3"/>
      <c r="X1189" s="3"/>
      <c r="Y1189" s="13">
        <v>41856.708333333299</v>
      </c>
      <c r="Z1189" s="13"/>
      <c r="AA1189" s="3">
        <v>27.699041149999999</v>
      </c>
      <c r="AB1189" s="3">
        <v>28.294583329999998</v>
      </c>
      <c r="AC1189" s="7">
        <v>7.18</v>
      </c>
      <c r="AD1189" s="11" t="s">
        <v>29</v>
      </c>
      <c r="AE1189" s="7">
        <v>86.613644750000006</v>
      </c>
      <c r="AF1189" s="7">
        <v>5.85951501</v>
      </c>
      <c r="AG1189" s="7">
        <v>2.2989670019999999</v>
      </c>
      <c r="AH1189" s="7">
        <v>28.771998279999998</v>
      </c>
      <c r="AI1189" s="7" t="s">
        <v>29</v>
      </c>
      <c r="AJ1189" s="7" t="s">
        <v>29</v>
      </c>
      <c r="AK1189" s="11">
        <v>-0.21977966900000001</v>
      </c>
      <c r="AL1189" s="7">
        <v>-1.0798106E-2</v>
      </c>
      <c r="AM1189" s="1">
        <v>6.60693448007596E-2</v>
      </c>
      <c r="AN1189" s="1" t="s">
        <v>1662</v>
      </c>
      <c r="AO1189" s="1">
        <v>17.0002777777778</v>
      </c>
      <c r="AP1189" s="1">
        <v>-0.25875243159691802</v>
      </c>
      <c r="AQ1189" s="1">
        <v>-0.965943672862286</v>
      </c>
    </row>
    <row r="1190" spans="1:43" s="1" customFormat="1">
      <c r="A1190" s="9">
        <f t="shared" si="105"/>
        <v>41856.711817129661</v>
      </c>
      <c r="B1190" s="9">
        <v>41856.545150462996</v>
      </c>
      <c r="C1190" s="9" t="str">
        <f t="shared" si="106"/>
        <v>20140805130501</v>
      </c>
      <c r="D1190" s="9" t="str">
        <f t="shared" si="107"/>
        <v>13</v>
      </c>
      <c r="E1190" s="9"/>
      <c r="F1190" s="5" t="s">
        <v>1599</v>
      </c>
      <c r="G1190" s="6">
        <v>248.54515046296299</v>
      </c>
      <c r="H1190" s="6">
        <v>-0.42039578538185901</v>
      </c>
      <c r="I1190" s="6">
        <v>-0.90734083101840501</v>
      </c>
      <c r="J1190" s="7">
        <v>1151</v>
      </c>
      <c r="K1190" s="12">
        <v>1026</v>
      </c>
      <c r="L1190" s="3">
        <v>1165.483346</v>
      </c>
      <c r="M1190" s="3">
        <f t="shared" si="104"/>
        <v>12.60083880000002</v>
      </c>
      <c r="N1190" s="1">
        <f t="shared" si="108"/>
        <v>-0.27198757799999951</v>
      </c>
      <c r="O1190" s="1">
        <f t="shared" si="109"/>
        <v>-46.328729027470665</v>
      </c>
      <c r="W1190" s="3"/>
      <c r="X1190" s="3"/>
      <c r="Y1190" s="13">
        <v>41856.711805555598</v>
      </c>
      <c r="Z1190" s="13"/>
      <c r="AA1190" s="3">
        <v>27.724897540000001</v>
      </c>
      <c r="AB1190" s="3">
        <v>28.412604170000002</v>
      </c>
      <c r="AC1190" s="7">
        <v>7.1946875009999998</v>
      </c>
      <c r="AD1190" s="11" t="s">
        <v>29</v>
      </c>
      <c r="AE1190" s="7">
        <v>87.719617380000003</v>
      </c>
      <c r="AF1190" s="7">
        <v>5.9275110360000003</v>
      </c>
      <c r="AG1190" s="7">
        <v>2.879640062</v>
      </c>
      <c r="AH1190" s="7">
        <v>29.086532179999999</v>
      </c>
      <c r="AI1190" s="7" t="s">
        <v>29</v>
      </c>
      <c r="AJ1190" s="7" t="s">
        <v>29</v>
      </c>
      <c r="AK1190" s="11">
        <v>-0.224002483</v>
      </c>
      <c r="AL1190" s="7">
        <v>-9.1594850000000002E-3</v>
      </c>
      <c r="AM1190" s="1">
        <v>6.38722917490709E-2</v>
      </c>
      <c r="AN1190" s="1" t="s">
        <v>1663</v>
      </c>
      <c r="AO1190" s="1">
        <v>17.0836111111111</v>
      </c>
      <c r="AP1190" s="1">
        <v>-0.23761892325174799</v>
      </c>
      <c r="AQ1190" s="1">
        <v>-0.97135845459473902</v>
      </c>
    </row>
    <row r="1191" spans="1:43" s="1" customFormat="1">
      <c r="A1191" s="9">
        <f t="shared" si="105"/>
        <v>41856.715289351865</v>
      </c>
      <c r="B1191" s="9">
        <v>41856.548622685201</v>
      </c>
      <c r="C1191" s="9" t="str">
        <f t="shared" si="106"/>
        <v>20140805131001</v>
      </c>
      <c r="D1191" s="9" t="str">
        <f t="shared" si="107"/>
        <v>13</v>
      </c>
      <c r="E1191" s="9"/>
      <c r="F1191" s="5" t="s">
        <v>1600</v>
      </c>
      <c r="G1191" s="6">
        <v>248.54862268518499</v>
      </c>
      <c r="H1191" s="6">
        <v>-0.42034155146332403</v>
      </c>
      <c r="I1191" s="6">
        <v>-0.90736595710518397</v>
      </c>
      <c r="J1191" s="7">
        <v>1205</v>
      </c>
      <c r="K1191" s="12">
        <v>1033</v>
      </c>
      <c r="L1191" s="3">
        <v>1228.4875400000001</v>
      </c>
      <c r="M1191" s="3">
        <f t="shared" si="104"/>
        <v>8.5947199999999615</v>
      </c>
      <c r="N1191" s="1">
        <f t="shared" si="108"/>
        <v>1.2437855999999669E-2</v>
      </c>
      <c r="O1191" s="1">
        <f t="shared" si="109"/>
        <v>691.01298487457882</v>
      </c>
      <c r="W1191" s="3"/>
      <c r="X1191" s="3"/>
      <c r="Y1191" s="13">
        <v>41856.715277777803</v>
      </c>
      <c r="Z1191" s="13"/>
      <c r="AA1191" s="3">
        <v>27.759089599999999</v>
      </c>
      <c r="AB1191" s="3">
        <v>28.50364583</v>
      </c>
      <c r="AC1191" s="7">
        <v>7.2054166659999996</v>
      </c>
      <c r="AD1191" s="11" t="s">
        <v>29</v>
      </c>
      <c r="AE1191" s="7">
        <v>91.448015409999996</v>
      </c>
      <c r="AF1191" s="7">
        <v>6.171095545</v>
      </c>
      <c r="AG1191" s="7">
        <v>3.5450101310000002</v>
      </c>
      <c r="AH1191" s="7">
        <v>29.717301989999999</v>
      </c>
      <c r="AI1191" s="7" t="s">
        <v>29</v>
      </c>
      <c r="AJ1191" s="7" t="s">
        <v>29</v>
      </c>
      <c r="AK1191" s="11">
        <v>-0.22822529599999999</v>
      </c>
      <c r="AL1191" s="7">
        <v>-7.5208640000000004E-3</v>
      </c>
      <c r="AM1191" s="1">
        <v>6.2313670568872999E-2</v>
      </c>
      <c r="AN1191" s="1" t="s">
        <v>1664</v>
      </c>
      <c r="AO1191" s="1">
        <v>17.1669444444444</v>
      </c>
      <c r="AP1191" s="1">
        <v>-0.21637232135955001</v>
      </c>
      <c r="AQ1191" s="1">
        <v>-0.976310923092372</v>
      </c>
    </row>
    <row r="1192" spans="1:43" s="1" customFormat="1">
      <c r="A1192" s="9">
        <f t="shared" si="105"/>
        <v>41856.718761574062</v>
      </c>
      <c r="B1192" s="9">
        <v>41856.552094907398</v>
      </c>
      <c r="C1192" s="9" t="str">
        <f t="shared" si="106"/>
        <v>20140805131501</v>
      </c>
      <c r="D1192" s="9" t="str">
        <f t="shared" si="107"/>
        <v>13</v>
      </c>
      <c r="E1192" s="9"/>
      <c r="F1192" s="5" t="s">
        <v>1602</v>
      </c>
      <c r="G1192" s="6">
        <v>248.552094907407</v>
      </c>
      <c r="H1192" s="6">
        <v>-0.42028731604306002</v>
      </c>
      <c r="I1192" s="6">
        <v>-0.90739107995027202</v>
      </c>
      <c r="J1192" s="7">
        <v>1252</v>
      </c>
      <c r="K1192" s="12">
        <v>1029</v>
      </c>
      <c r="L1192" s="3">
        <v>1271.4611399999999</v>
      </c>
      <c r="M1192" s="3">
        <f t="shared" si="104"/>
        <v>3.7139896000000134</v>
      </c>
      <c r="N1192" s="1">
        <f t="shared" si="108"/>
        <v>1.6232140620000011</v>
      </c>
      <c r="O1192" s="1">
        <f t="shared" si="109"/>
        <v>2.2880467135825064</v>
      </c>
      <c r="P1192" s="6" t="s">
        <v>1665</v>
      </c>
      <c r="Q1192" s="6">
        <v>1012</v>
      </c>
      <c r="R1192" s="6" t="s">
        <v>35</v>
      </c>
      <c r="S1192" s="6">
        <v>0.6</v>
      </c>
      <c r="T1192" s="6" t="s">
        <v>35</v>
      </c>
      <c r="U1192" s="6">
        <v>0</v>
      </c>
      <c r="V1192" s="6" t="s">
        <v>36</v>
      </c>
      <c r="W1192" s="3"/>
      <c r="X1192" s="3"/>
      <c r="Y1192" s="13">
        <v>41856.71875</v>
      </c>
      <c r="Z1192" s="13"/>
      <c r="AA1192" s="3">
        <v>28.22757472</v>
      </c>
      <c r="AB1192" s="3">
        <v>28.359895829999999</v>
      </c>
      <c r="AC1192" s="7">
        <v>7.1804166660000002</v>
      </c>
      <c r="AD1192" s="11" t="s">
        <v>29</v>
      </c>
      <c r="AE1192" s="7">
        <v>99.595146810000003</v>
      </c>
      <c r="AF1192" s="7">
        <v>6.6686302399999997</v>
      </c>
      <c r="AG1192" s="7">
        <v>3.6916284749999999</v>
      </c>
      <c r="AH1192" s="7">
        <v>31.783044109999999</v>
      </c>
      <c r="AI1192" s="7" t="s">
        <v>29</v>
      </c>
      <c r="AJ1192" s="7" t="s">
        <v>29</v>
      </c>
      <c r="AK1192" s="11">
        <v>-0.23244811000000001</v>
      </c>
      <c r="AL1192" s="7">
        <v>-5.882244E-3</v>
      </c>
      <c r="AM1192" s="1">
        <v>6.6005987679549002E-2</v>
      </c>
      <c r="AN1192" s="1" t="s">
        <v>1666</v>
      </c>
      <c r="AO1192" s="1">
        <v>17.2502777777778</v>
      </c>
      <c r="AP1192" s="1">
        <v>-0.19502273813503501</v>
      </c>
      <c r="AQ1192" s="1">
        <v>-0.98079872125238499</v>
      </c>
    </row>
    <row r="1193" spans="1:43" s="1" customFormat="1">
      <c r="A1193" s="9">
        <f t="shared" si="105"/>
        <v>41856.722233796267</v>
      </c>
      <c r="B1193" s="9">
        <v>41856.555567129602</v>
      </c>
      <c r="C1193" s="9" t="str">
        <f t="shared" si="106"/>
        <v>20140805132001</v>
      </c>
      <c r="D1193" s="9" t="str">
        <f t="shared" si="107"/>
        <v>13</v>
      </c>
      <c r="E1193" s="9"/>
      <c r="F1193" s="5" t="s">
        <v>1603</v>
      </c>
      <c r="G1193" s="6">
        <v>248.55556712962999</v>
      </c>
      <c r="H1193" s="6">
        <v>-0.42023307912126101</v>
      </c>
      <c r="I1193" s="6">
        <v>-0.90741619955358099</v>
      </c>
      <c r="J1193" s="7">
        <v>1274</v>
      </c>
      <c r="K1193" s="12">
        <v>1026</v>
      </c>
      <c r="L1193" s="3">
        <v>1290.031088</v>
      </c>
      <c r="M1193" s="3">
        <f t="shared" si="104"/>
        <v>0.93836660000001759</v>
      </c>
      <c r="N1193" s="1">
        <f t="shared" si="108"/>
        <v>2.7737684119999999</v>
      </c>
      <c r="O1193" s="1">
        <f t="shared" si="109"/>
        <v>0.33830026902765725</v>
      </c>
      <c r="W1193" s="3"/>
      <c r="X1193" s="3"/>
      <c r="Y1193" s="13">
        <v>41856.722222222197</v>
      </c>
      <c r="Z1193" s="13"/>
      <c r="AA1193" s="3">
        <v>28.522490449999999</v>
      </c>
      <c r="AB1193" s="3">
        <v>28.281770829999999</v>
      </c>
      <c r="AC1193" s="7">
        <v>7.1736458330000001</v>
      </c>
      <c r="AD1193" s="11" t="s">
        <v>29</v>
      </c>
      <c r="AE1193" s="7">
        <v>100.7405066</v>
      </c>
      <c r="AF1193" s="7">
        <v>6.7163101840000001</v>
      </c>
      <c r="AG1193" s="7">
        <v>3.8382489820000001</v>
      </c>
      <c r="AH1193" s="7">
        <v>33.835020829999998</v>
      </c>
      <c r="AI1193" s="7" t="s">
        <v>29</v>
      </c>
      <c r="AJ1193" s="7" t="s">
        <v>29</v>
      </c>
      <c r="AK1193" s="11">
        <v>-0.23499255899999999</v>
      </c>
      <c r="AL1193" s="7">
        <v>-5.7596430000000001E-3</v>
      </c>
      <c r="AM1193" s="1">
        <v>6.7043112289463594E-2</v>
      </c>
      <c r="AN1193" s="1" t="s">
        <v>1667</v>
      </c>
      <c r="AO1193" s="1">
        <v>17.3336111111111</v>
      </c>
      <c r="AP1193" s="1">
        <v>-0.17358033480636001</v>
      </c>
      <c r="AQ1193" s="1">
        <v>-0.98481971312952099</v>
      </c>
    </row>
    <row r="1194" spans="1:43" s="1" customFormat="1">
      <c r="A1194" s="9">
        <f t="shared" si="105"/>
        <v>41856.725706018566</v>
      </c>
      <c r="B1194" s="9">
        <v>41856.559039351901</v>
      </c>
      <c r="C1194" s="9" t="str">
        <f t="shared" si="106"/>
        <v>20140805132501</v>
      </c>
      <c r="D1194" s="9" t="str">
        <f t="shared" si="107"/>
        <v>13</v>
      </c>
      <c r="E1194" s="9"/>
      <c r="F1194" s="5" t="s">
        <v>1604</v>
      </c>
      <c r="G1194" s="6">
        <v>248.55903935185199</v>
      </c>
      <c r="H1194" s="6">
        <v>-0.420178840698122</v>
      </c>
      <c r="I1194" s="6">
        <v>-0.90744131591501898</v>
      </c>
      <c r="J1194" s="7">
        <v>1259</v>
      </c>
      <c r="K1194" s="12">
        <v>1042</v>
      </c>
      <c r="L1194" s="3">
        <v>1294.722921</v>
      </c>
      <c r="M1194" s="3">
        <f t="shared" si="104"/>
        <v>-7.4141622000000096</v>
      </c>
      <c r="N1194" s="1">
        <f t="shared" si="108"/>
        <v>0.327544103999999</v>
      </c>
      <c r="O1194" s="1">
        <f t="shared" si="109"/>
        <v>-22.635614897223221</v>
      </c>
      <c r="W1194" s="3"/>
      <c r="X1194" s="3"/>
      <c r="Y1194" s="13">
        <v>41856.725694444402</v>
      </c>
      <c r="Z1194" s="13"/>
      <c r="AA1194" s="3">
        <v>28.693428019999999</v>
      </c>
      <c r="AB1194" s="3">
        <v>28.250520829999999</v>
      </c>
      <c r="AC1194" s="7">
        <v>7.1798958329999998</v>
      </c>
      <c r="AD1194" s="11" t="s">
        <v>29</v>
      </c>
      <c r="AE1194" s="7">
        <v>96.884601189999998</v>
      </c>
      <c r="AF1194" s="7">
        <v>6.4426653160000003</v>
      </c>
      <c r="AG1194" s="7">
        <v>3.9848710299999999</v>
      </c>
      <c r="AH1194" s="7">
        <v>35.877165069999997</v>
      </c>
      <c r="AI1194" s="7" t="s">
        <v>29</v>
      </c>
      <c r="AJ1194" s="7" t="s">
        <v>29</v>
      </c>
      <c r="AK1194" s="11">
        <v>-0.23753700899999999</v>
      </c>
      <c r="AL1194" s="7">
        <v>-5.6370420000000001E-3</v>
      </c>
      <c r="AM1194" s="1">
        <v>6.6085193657140703E-2</v>
      </c>
      <c r="AN1194" s="1" t="s">
        <v>1668</v>
      </c>
      <c r="AO1194" s="1">
        <v>17.4169444444444</v>
      </c>
      <c r="AP1194" s="1">
        <v>-0.15205531677895601</v>
      </c>
      <c r="AQ1194" s="1">
        <v>-0.98837198495265499</v>
      </c>
    </row>
    <row r="1195" spans="1:43" s="1" customFormat="1">
      <c r="A1195" s="9">
        <f t="shared" si="105"/>
        <v>41856.729178240763</v>
      </c>
      <c r="B1195" s="9">
        <v>41856.562511574099</v>
      </c>
      <c r="C1195" s="9" t="str">
        <f t="shared" si="106"/>
        <v>20140805133001</v>
      </c>
      <c r="D1195" s="9" t="str">
        <f t="shared" si="107"/>
        <v>13</v>
      </c>
      <c r="E1195" s="9"/>
      <c r="F1195" s="5" t="s">
        <v>1606</v>
      </c>
      <c r="G1195" s="6">
        <v>248.56251157407399</v>
      </c>
      <c r="H1195" s="6">
        <v>-0.42012460077383701</v>
      </c>
      <c r="I1195" s="6">
        <v>-0.90746642903449803</v>
      </c>
      <c r="J1195" s="7">
        <v>1236</v>
      </c>
      <c r="K1195" s="12">
        <v>1031</v>
      </c>
      <c r="L1195" s="3">
        <v>1257.65211</v>
      </c>
      <c r="M1195" s="3">
        <f t="shared" si="104"/>
        <v>-5.8777201999999757</v>
      </c>
      <c r="N1195" s="1">
        <f t="shared" si="108"/>
        <v>0.32899536400000073</v>
      </c>
      <c r="O1195" s="1">
        <f t="shared" si="109"/>
        <v>-17.865662690614577</v>
      </c>
      <c r="P1195" s="6" t="s">
        <v>1669</v>
      </c>
      <c r="Q1195" s="6">
        <v>1012</v>
      </c>
      <c r="R1195" s="6" t="s">
        <v>35</v>
      </c>
      <c r="S1195" s="6">
        <v>0.9</v>
      </c>
      <c r="T1195" s="6" t="s">
        <v>35</v>
      </c>
      <c r="U1195" s="6">
        <v>0</v>
      </c>
      <c r="V1195" s="6" t="s">
        <v>36</v>
      </c>
      <c r="W1195" s="3"/>
      <c r="X1195" s="3"/>
      <c r="Y1195" s="13">
        <v>41856.729166666701</v>
      </c>
      <c r="Z1195" s="13"/>
      <c r="AA1195" s="3">
        <v>28.901717470000001</v>
      </c>
      <c r="AB1195" s="3">
        <v>28.243854169999999</v>
      </c>
      <c r="AC1195" s="7">
        <v>7.1922916670000001</v>
      </c>
      <c r="AD1195" s="11" t="s">
        <v>29</v>
      </c>
      <c r="AE1195" s="7">
        <v>98.471523180000005</v>
      </c>
      <c r="AF1195" s="7">
        <v>6.5298371030000002</v>
      </c>
      <c r="AG1195" s="7">
        <v>3.9873456470000002</v>
      </c>
      <c r="AH1195" s="7">
        <v>33.54715891</v>
      </c>
      <c r="AI1195" s="7" t="s">
        <v>29</v>
      </c>
      <c r="AJ1195" s="7" t="s">
        <v>29</v>
      </c>
      <c r="AK1195" s="11">
        <v>-0.240081459</v>
      </c>
      <c r="AL1195" s="7">
        <v>-5.5144410000000001E-3</v>
      </c>
      <c r="AM1195" s="1">
        <v>6.4225624080630594E-2</v>
      </c>
      <c r="AN1195" s="1" t="s">
        <v>1670</v>
      </c>
      <c r="AO1195" s="1">
        <v>17.5002777777778</v>
      </c>
      <c r="AP1195" s="1">
        <v>-0.13045792877830401</v>
      </c>
      <c r="AQ1195" s="1">
        <v>-0.99145384603564601</v>
      </c>
    </row>
    <row r="1196" spans="1:43" s="1" customFormat="1">
      <c r="A1196" s="9">
        <f t="shared" si="105"/>
        <v>41856.732650462967</v>
      </c>
      <c r="B1196" s="9">
        <v>41856.565983796303</v>
      </c>
      <c r="C1196" s="9" t="str">
        <f t="shared" si="106"/>
        <v>20140805133501</v>
      </c>
      <c r="D1196" s="9" t="str">
        <f t="shared" si="107"/>
        <v>13</v>
      </c>
      <c r="E1196" s="9"/>
      <c r="F1196" s="5" t="s">
        <v>1607</v>
      </c>
      <c r="G1196" s="6">
        <v>248.565983796296</v>
      </c>
      <c r="H1196" s="6">
        <v>-0.42007035934859799</v>
      </c>
      <c r="I1196" s="6">
        <v>-0.90749153891192802</v>
      </c>
      <c r="J1196" s="7">
        <v>1213</v>
      </c>
      <c r="K1196" s="12">
        <v>1026</v>
      </c>
      <c r="L1196" s="3">
        <v>1228.2635090000001</v>
      </c>
      <c r="M1196" s="3">
        <f t="shared" si="104"/>
        <v>1.1673327999999856</v>
      </c>
      <c r="N1196" s="1">
        <f t="shared" si="108"/>
        <v>0.3980285600000002</v>
      </c>
      <c r="O1196" s="1">
        <f t="shared" si="109"/>
        <v>2.9327865317000996</v>
      </c>
      <c r="W1196" s="3"/>
      <c r="X1196" s="3"/>
      <c r="Y1196" s="13">
        <v>41856.732638888898</v>
      </c>
      <c r="Z1196" s="13"/>
      <c r="AA1196" s="3">
        <v>29.10093281</v>
      </c>
      <c r="AB1196" s="3">
        <v>28.247187499999999</v>
      </c>
      <c r="AC1196" s="7">
        <v>7.2</v>
      </c>
      <c r="AD1196" s="11" t="s">
        <v>29</v>
      </c>
      <c r="AE1196" s="7">
        <v>99.101726499999998</v>
      </c>
      <c r="AF1196" s="7">
        <v>6.5516037479999998</v>
      </c>
      <c r="AG1196" s="7">
        <v>3.8375232439999998</v>
      </c>
      <c r="AH1196" s="7">
        <v>31.954339300000001</v>
      </c>
      <c r="AI1196" s="7" t="s">
        <v>29</v>
      </c>
      <c r="AJ1196" s="7" t="s">
        <v>29</v>
      </c>
      <c r="AK1196" s="11">
        <v>-0.23979176399999999</v>
      </c>
      <c r="AL1196" s="7">
        <v>-2.142297E-3</v>
      </c>
      <c r="AM1196" s="1">
        <v>6.3095734448019303E-2</v>
      </c>
      <c r="AN1196" s="1" t="s">
        <v>1671</v>
      </c>
      <c r="AO1196" s="1">
        <v>17.5836111111111</v>
      </c>
      <c r="AP1196" s="1">
        <v>-0.10879844997402</v>
      </c>
      <c r="AQ1196" s="1">
        <v>-0.99406382958201001</v>
      </c>
    </row>
    <row r="1197" spans="1:43" s="1" customFormat="1">
      <c r="A1197" s="9">
        <f t="shared" si="105"/>
        <v>41856.736122685164</v>
      </c>
      <c r="B1197" s="9">
        <v>41856.5694560185</v>
      </c>
      <c r="C1197" s="9" t="str">
        <f t="shared" si="106"/>
        <v>20140805134001</v>
      </c>
      <c r="D1197" s="9" t="str">
        <f t="shared" si="107"/>
        <v>13</v>
      </c>
      <c r="E1197" s="9"/>
      <c r="F1197" s="5" t="s">
        <v>1608</v>
      </c>
      <c r="G1197" s="6">
        <v>248.56945601851899</v>
      </c>
      <c r="H1197" s="6">
        <v>-0.42001611642260001</v>
      </c>
      <c r="I1197" s="6">
        <v>-0.907516645547219</v>
      </c>
      <c r="J1197" s="7">
        <v>1207</v>
      </c>
      <c r="K1197" s="12">
        <v>1036</v>
      </c>
      <c r="L1197" s="3">
        <v>1234.100173</v>
      </c>
      <c r="M1197" s="3">
        <f t="shared" si="104"/>
        <v>-5.3455711999999949</v>
      </c>
      <c r="N1197" s="1">
        <f t="shared" si="108"/>
        <v>0.35905476000000081</v>
      </c>
      <c r="O1197" s="1">
        <f t="shared" si="109"/>
        <v>-14.887899550475206</v>
      </c>
      <c r="W1197" s="3"/>
      <c r="X1197" s="3"/>
      <c r="Y1197" s="13">
        <v>41856.736111111102</v>
      </c>
      <c r="Z1197" s="13"/>
      <c r="AA1197" s="3">
        <v>29.284532240000001</v>
      </c>
      <c r="AB1197" s="3">
        <v>28.2659375</v>
      </c>
      <c r="AC1197" s="7">
        <v>7.2</v>
      </c>
      <c r="AD1197" s="11" t="s">
        <v>29</v>
      </c>
      <c r="AE1197" s="7">
        <v>98.044456690000004</v>
      </c>
      <c r="AF1197" s="7">
        <v>6.45831541</v>
      </c>
      <c r="AG1197" s="7">
        <v>3.4466316049999999</v>
      </c>
      <c r="AH1197" s="7">
        <v>31.666639310000001</v>
      </c>
      <c r="AI1197" s="7" t="s">
        <v>29</v>
      </c>
      <c r="AJ1197" s="7" t="s">
        <v>29</v>
      </c>
      <c r="AK1197" s="11">
        <v>-0.23950206900000001</v>
      </c>
      <c r="AL1197" s="7">
        <v>1.2298470000000001E-3</v>
      </c>
      <c r="AM1197" s="1">
        <v>6.3095734448019303E-2</v>
      </c>
      <c r="AN1197" s="1" t="s">
        <v>1672</v>
      </c>
      <c r="AO1197" s="1">
        <v>17.6669444444444</v>
      </c>
      <c r="AP1197" s="1">
        <v>-8.7087189087525302E-2</v>
      </c>
      <c r="AQ1197" s="1">
        <v>-0.99620069338303197</v>
      </c>
    </row>
    <row r="1198" spans="1:43" s="1" customFormat="1">
      <c r="A1198" s="9">
        <f t="shared" si="105"/>
        <v>41856.739594907362</v>
      </c>
      <c r="B1198" s="9">
        <v>41856.572928240697</v>
      </c>
      <c r="C1198" s="9" t="str">
        <f t="shared" si="106"/>
        <v>20140805134501</v>
      </c>
      <c r="D1198" s="9" t="str">
        <f t="shared" si="107"/>
        <v>13</v>
      </c>
      <c r="E1198" s="9"/>
      <c r="F1198" s="5" t="s">
        <v>1610</v>
      </c>
      <c r="G1198" s="6">
        <v>248.57292824074099</v>
      </c>
      <c r="H1198" s="6">
        <v>-0.41996187199603602</v>
      </c>
      <c r="I1198" s="6">
        <v>-0.90754174894028194</v>
      </c>
      <c r="J1198" s="7">
        <v>1182</v>
      </c>
      <c r="K1198" s="12">
        <v>1035</v>
      </c>
      <c r="L1198" s="3">
        <v>1207.3723170000001</v>
      </c>
      <c r="M1198" s="3">
        <f t="shared" si="104"/>
        <v>-8.1263261999999941</v>
      </c>
      <c r="N1198" s="1">
        <f t="shared" si="108"/>
        <v>0.38248040400000038</v>
      </c>
      <c r="O1198" s="1">
        <f t="shared" si="109"/>
        <v>-21.246385736404907</v>
      </c>
      <c r="P1198" s="6" t="s">
        <v>1673</v>
      </c>
      <c r="Q1198" s="6">
        <v>1011</v>
      </c>
      <c r="R1198" s="6" t="s">
        <v>35</v>
      </c>
      <c r="S1198" s="6">
        <v>0.9</v>
      </c>
      <c r="T1198" s="6" t="s">
        <v>35</v>
      </c>
      <c r="U1198" s="6">
        <v>0</v>
      </c>
      <c r="V1198" s="6" t="s">
        <v>36</v>
      </c>
      <c r="W1198" s="3"/>
      <c r="X1198" s="3"/>
      <c r="Y1198" s="13">
        <v>41856.739583333299</v>
      </c>
      <c r="Z1198" s="13"/>
      <c r="AA1198" s="3">
        <v>29.38382644</v>
      </c>
      <c r="AB1198" s="3">
        <v>28.279791670000002</v>
      </c>
      <c r="AC1198" s="7">
        <v>7.1951041660000001</v>
      </c>
      <c r="AD1198" s="11" t="s">
        <v>29</v>
      </c>
      <c r="AE1198" s="7">
        <v>98.399979110000004</v>
      </c>
      <c r="AF1198" s="7">
        <v>6.4722044150000002</v>
      </c>
      <c r="AG1198" s="7">
        <v>3.3236808290000002</v>
      </c>
      <c r="AH1198" s="7">
        <v>32.287110509999998</v>
      </c>
      <c r="AI1198" s="7" t="s">
        <v>29</v>
      </c>
      <c r="AJ1198" s="7" t="s">
        <v>29</v>
      </c>
      <c r="AK1198" s="11">
        <v>-0.23921237400000001</v>
      </c>
      <c r="AL1198" s="7">
        <v>4.6019920000000001E-3</v>
      </c>
      <c r="AM1198" s="1">
        <v>6.3811041636254506E-2</v>
      </c>
      <c r="AN1198" s="1" t="s">
        <v>1674</v>
      </c>
      <c r="AO1198" s="1">
        <v>17.7502777777778</v>
      </c>
      <c r="AP1198" s="1">
        <v>-6.5334479485669394E-2</v>
      </c>
      <c r="AQ1198" s="1">
        <v>-0.99786342040899401</v>
      </c>
    </row>
    <row r="1199" spans="1:43" s="1" customFormat="1">
      <c r="A1199" s="9">
        <f t="shared" si="105"/>
        <v>41856.743067129661</v>
      </c>
      <c r="B1199" s="9">
        <v>41856.576400462996</v>
      </c>
      <c r="C1199" s="9" t="str">
        <f t="shared" si="106"/>
        <v>20140805135001</v>
      </c>
      <c r="D1199" s="9" t="str">
        <f t="shared" si="107"/>
        <v>13</v>
      </c>
      <c r="E1199" s="9"/>
      <c r="F1199" s="5" t="s">
        <v>1611</v>
      </c>
      <c r="G1199" s="6">
        <v>248.57640046296299</v>
      </c>
      <c r="H1199" s="6">
        <v>-0.41990762606909998</v>
      </c>
      <c r="I1199" s="6">
        <v>-0.90756684909102603</v>
      </c>
      <c r="J1199" s="7">
        <v>1150</v>
      </c>
      <c r="K1199" s="12">
        <v>1028</v>
      </c>
      <c r="L1199" s="3">
        <v>1166.7406860000001</v>
      </c>
      <c r="M1199" s="3">
        <f t="shared" si="104"/>
        <v>-7.2880336000000172</v>
      </c>
      <c r="N1199" s="1">
        <f t="shared" si="108"/>
        <v>0.53485097599999842</v>
      </c>
      <c r="O1199" s="1">
        <f t="shared" si="109"/>
        <v>-13.626288306520802</v>
      </c>
      <c r="W1199" s="3"/>
      <c r="X1199" s="3"/>
      <c r="Y1199" s="13">
        <v>41856.743055555598</v>
      </c>
      <c r="Z1199" s="13"/>
      <c r="AA1199" s="3">
        <v>29.429625309999999</v>
      </c>
      <c r="AB1199" s="3">
        <v>28.29</v>
      </c>
      <c r="AC1199" s="7">
        <v>7.1922916670000001</v>
      </c>
      <c r="AD1199" s="11" t="s">
        <v>29</v>
      </c>
      <c r="AE1199" s="7">
        <v>99.408516129999995</v>
      </c>
      <c r="AF1199" s="7">
        <v>6.5351213440000002</v>
      </c>
      <c r="AG1199" s="7">
        <v>3.2569233500000001</v>
      </c>
      <c r="AH1199" s="7">
        <v>32.803669569999997</v>
      </c>
      <c r="AI1199" s="7" t="s">
        <v>29</v>
      </c>
      <c r="AJ1199" s="7" t="s">
        <v>29</v>
      </c>
      <c r="AK1199" s="11">
        <v>-0.23507625900000001</v>
      </c>
      <c r="AL1199" s="7">
        <v>5.4664659999999997E-3</v>
      </c>
      <c r="AM1199" s="1">
        <v>6.4225624080630594E-2</v>
      </c>
      <c r="AN1199" s="1" t="s">
        <v>1675</v>
      </c>
      <c r="AO1199" s="1">
        <v>17.8336111111111</v>
      </c>
      <c r="AP1199" s="1">
        <v>-4.35506742626105E-2</v>
      </c>
      <c r="AQ1199" s="1">
        <v>-0.99905121929322105</v>
      </c>
    </row>
    <row r="1200" spans="1:43" s="1" customFormat="1">
      <c r="A1200" s="9">
        <f t="shared" si="105"/>
        <v>41856.746539351865</v>
      </c>
      <c r="B1200" s="9">
        <v>41856.579872685201</v>
      </c>
      <c r="C1200" s="9" t="str">
        <f t="shared" si="106"/>
        <v>20140805135501</v>
      </c>
      <c r="D1200" s="9" t="str">
        <f t="shared" si="107"/>
        <v>13</v>
      </c>
      <c r="E1200" s="9"/>
      <c r="F1200" s="5" t="s">
        <v>1612</v>
      </c>
      <c r="G1200" s="6">
        <v>248.57987268518499</v>
      </c>
      <c r="H1200" s="6">
        <v>-0.41985337864198602</v>
      </c>
      <c r="I1200" s="6">
        <v>-0.90759194599936199</v>
      </c>
      <c r="J1200" s="7">
        <v>1113</v>
      </c>
      <c r="K1200" s="12">
        <v>1029</v>
      </c>
      <c r="L1200" s="3">
        <v>1130.300518</v>
      </c>
      <c r="M1200" s="3">
        <f t="shared" si="104"/>
        <v>-4.851714799999991</v>
      </c>
      <c r="N1200" s="1">
        <f t="shared" si="108"/>
        <v>0.17206370199999982</v>
      </c>
      <c r="O1200" s="1">
        <f t="shared" si="109"/>
        <v>-28.19720105754784</v>
      </c>
      <c r="W1200" s="3"/>
      <c r="X1200" s="3"/>
      <c r="Y1200" s="13">
        <v>41856.746527777803</v>
      </c>
      <c r="Z1200" s="13"/>
      <c r="AA1200" s="3">
        <v>29.340999929999999</v>
      </c>
      <c r="AB1200" s="3">
        <v>28.29</v>
      </c>
      <c r="AC1200" s="7">
        <v>7.2047916670000003</v>
      </c>
      <c r="AD1200" s="11" t="s">
        <v>29</v>
      </c>
      <c r="AE1200" s="7">
        <v>101.5852234</v>
      </c>
      <c r="AF1200" s="7">
        <v>6.6843812910000002</v>
      </c>
      <c r="AG1200" s="7">
        <v>3.1103493919999998</v>
      </c>
      <c r="AH1200" s="7">
        <v>31.738382739999999</v>
      </c>
      <c r="AI1200" s="7" t="s">
        <v>29</v>
      </c>
      <c r="AJ1200" s="7" t="s">
        <v>29</v>
      </c>
      <c r="AK1200" s="11">
        <v>-0.23094014400000001</v>
      </c>
      <c r="AL1200" s="7">
        <v>6.3309400000000002E-3</v>
      </c>
      <c r="AM1200" s="1">
        <v>6.2403411564224298E-2</v>
      </c>
      <c r="AN1200" s="1" t="s">
        <v>1676</v>
      </c>
      <c r="AO1200" s="1">
        <v>17.9169444444444</v>
      </c>
      <c r="AP1200" s="1">
        <v>-2.1746141312312901E-2</v>
      </c>
      <c r="AQ1200" s="1">
        <v>-0.99976352470873098</v>
      </c>
    </row>
    <row r="1201" spans="1:43" s="1" customFormat="1">
      <c r="A1201" s="9">
        <f t="shared" si="105"/>
        <v>41856.750011574062</v>
      </c>
      <c r="B1201" s="9">
        <v>41856.583344907398</v>
      </c>
      <c r="C1201" s="9" t="str">
        <f t="shared" si="106"/>
        <v>20140805140001</v>
      </c>
      <c r="D1201" s="9" t="str">
        <f t="shared" si="107"/>
        <v>14</v>
      </c>
      <c r="E1201" s="9"/>
      <c r="F1201" s="5" t="s">
        <v>1614</v>
      </c>
      <c r="G1201" s="6">
        <v>248.583344907407</v>
      </c>
      <c r="H1201" s="6">
        <v>-0.41979912971488798</v>
      </c>
      <c r="I1201" s="6">
        <v>-0.90761703966520102</v>
      </c>
      <c r="J1201" s="7">
        <v>1087</v>
      </c>
      <c r="K1201" s="12">
        <v>1031</v>
      </c>
      <c r="L1201" s="3">
        <v>1106.0419440000001</v>
      </c>
      <c r="M1201" s="3">
        <f t="shared" si="104"/>
        <v>-1.1766098000000056</v>
      </c>
      <c r="N1201" s="1">
        <f t="shared" si="108"/>
        <v>-8.7070045999999485E-2</v>
      </c>
      <c r="O1201" s="1">
        <f t="shared" si="109"/>
        <v>13.513370602790454</v>
      </c>
      <c r="P1201" s="6" t="s">
        <v>1677</v>
      </c>
      <c r="Q1201" s="6">
        <v>1011</v>
      </c>
      <c r="R1201" s="6" t="s">
        <v>35</v>
      </c>
      <c r="S1201" s="6">
        <v>0.8</v>
      </c>
      <c r="T1201" s="6" t="s">
        <v>35</v>
      </c>
      <c r="U1201" s="6">
        <v>0</v>
      </c>
      <c r="V1201" s="6" t="s">
        <v>36</v>
      </c>
      <c r="W1201" s="3"/>
      <c r="X1201" s="3"/>
      <c r="Y1201" s="13">
        <v>41856.75</v>
      </c>
      <c r="Z1201" s="13"/>
      <c r="AA1201" s="3">
        <v>29.22283071</v>
      </c>
      <c r="AB1201" s="3">
        <v>28.29729167</v>
      </c>
      <c r="AC1201" s="7">
        <v>7.2245833340000001</v>
      </c>
      <c r="AD1201" s="11" t="s">
        <v>29</v>
      </c>
      <c r="AE1201" s="7">
        <v>103.3991444</v>
      </c>
      <c r="AF1201" s="7">
        <v>6.8191297779999998</v>
      </c>
      <c r="AG1201" s="7">
        <v>2.9922791690000001</v>
      </c>
      <c r="AH1201" s="7">
        <v>31.544459979999999</v>
      </c>
      <c r="AI1201" s="7" t="s">
        <v>29</v>
      </c>
      <c r="AJ1201" s="7" t="s">
        <v>29</v>
      </c>
      <c r="AK1201" s="11">
        <v>-0.22680402999999999</v>
      </c>
      <c r="AL1201" s="7">
        <v>7.1954139999999998E-3</v>
      </c>
      <c r="AM1201" s="1">
        <v>5.9623390133394301E-2</v>
      </c>
      <c r="AN1201" s="1" t="s">
        <v>1678</v>
      </c>
      <c r="AO1201" s="1">
        <v>18.0002777777778</v>
      </c>
      <c r="AP1201" s="1">
        <v>6.8741605996648097E-5</v>
      </c>
      <c r="AQ1201" s="1">
        <v>-0.99999999763729597</v>
      </c>
    </row>
    <row r="1202" spans="1:43" s="1" customFormat="1">
      <c r="A1202" s="9">
        <f t="shared" si="105"/>
        <v>41856.753483796267</v>
      </c>
      <c r="B1202" s="9">
        <v>41856.586817129602</v>
      </c>
      <c r="C1202" s="9" t="str">
        <f t="shared" si="106"/>
        <v>20140805140501</v>
      </c>
      <c r="D1202" s="9" t="str">
        <f t="shared" si="107"/>
        <v>14</v>
      </c>
      <c r="E1202" s="9"/>
      <c r="F1202" s="5" t="s">
        <v>1615</v>
      </c>
      <c r="G1202" s="6">
        <v>248.58681712962999</v>
      </c>
      <c r="H1202" s="6">
        <v>-0.41974487928799997</v>
      </c>
      <c r="I1202" s="6">
        <v>-0.90764213008845196</v>
      </c>
      <c r="J1202" s="7">
        <v>1076</v>
      </c>
      <c r="K1202" s="12">
        <v>1036</v>
      </c>
      <c r="L1202" s="3">
        <v>1100.158895</v>
      </c>
      <c r="M1202" s="3">
        <f t="shared" si="104"/>
        <v>1.1766098000000056</v>
      </c>
      <c r="N1202" s="1">
        <f t="shared" si="108"/>
        <v>-0.57631440799999889</v>
      </c>
      <c r="O1202" s="1">
        <f t="shared" si="109"/>
        <v>-2.0416109395620174</v>
      </c>
      <c r="W1202" s="3"/>
      <c r="X1202" s="3"/>
      <c r="Y1202" s="13">
        <v>41856.753472222197</v>
      </c>
      <c r="Z1202" s="13"/>
      <c r="AA1202" s="3">
        <v>29.083558750000002</v>
      </c>
      <c r="AB1202" s="3">
        <v>28.309791669999999</v>
      </c>
      <c r="AC1202" s="7">
        <v>7.2495833340000004</v>
      </c>
      <c r="AD1202" s="11" t="s">
        <v>29</v>
      </c>
      <c r="AE1202" s="7">
        <v>104.9539326</v>
      </c>
      <c r="AF1202" s="7">
        <v>6.9435129470000003</v>
      </c>
      <c r="AG1202" s="7">
        <v>2.894568746</v>
      </c>
      <c r="AH1202" s="7">
        <v>31.972940019999999</v>
      </c>
      <c r="AI1202" s="7" t="s">
        <v>29</v>
      </c>
      <c r="AJ1202" s="7" t="s">
        <v>29</v>
      </c>
      <c r="AK1202" s="11">
        <v>-0.220251472</v>
      </c>
      <c r="AL1202" s="7">
        <v>6.5093920000000001E-3</v>
      </c>
      <c r="AM1202" s="1">
        <v>5.6288109936469703E-2</v>
      </c>
      <c r="AN1202" s="1" t="s">
        <v>1679</v>
      </c>
      <c r="AO1202" s="1">
        <v>18.0836111111111</v>
      </c>
      <c r="AP1202" s="1">
        <v>2.1883591807081E-2</v>
      </c>
      <c r="AQ1202" s="1">
        <v>-0.99976052553079997</v>
      </c>
    </row>
    <row r="1203" spans="1:43" s="1" customFormat="1">
      <c r="A1203" s="9">
        <f t="shared" si="105"/>
        <v>41856.756956018566</v>
      </c>
      <c r="B1203" s="9">
        <v>41856.590289351901</v>
      </c>
      <c r="C1203" s="9" t="str">
        <f t="shared" si="106"/>
        <v>20140805141001</v>
      </c>
      <c r="D1203" s="9" t="str">
        <f t="shared" si="107"/>
        <v>14</v>
      </c>
      <c r="E1203" s="9"/>
      <c r="F1203" s="5" t="s">
        <v>1616</v>
      </c>
      <c r="G1203" s="6">
        <v>248.59028935185199</v>
      </c>
      <c r="H1203" s="6">
        <v>-0.41969062736151502</v>
      </c>
      <c r="I1203" s="6">
        <v>-0.90766721726902599</v>
      </c>
      <c r="J1203" s="7">
        <v>1087</v>
      </c>
      <c r="K1203" s="12">
        <v>1031</v>
      </c>
      <c r="L1203" s="3">
        <v>1106.0419440000001</v>
      </c>
      <c r="M1203" s="3">
        <f t="shared" si="104"/>
        <v>-1.5161113999999998</v>
      </c>
      <c r="N1203" s="1">
        <f t="shared" si="108"/>
        <v>-1.2998154520000014</v>
      </c>
      <c r="O1203" s="1">
        <f t="shared" si="109"/>
        <v>1.1664051213325615</v>
      </c>
      <c r="W1203" s="3"/>
      <c r="X1203" s="3"/>
      <c r="Y1203" s="13">
        <v>41856.756944444402</v>
      </c>
      <c r="Z1203" s="13"/>
      <c r="AA1203" s="3">
        <v>28.757527540000002</v>
      </c>
      <c r="AB1203" s="3">
        <v>28.322291669999998</v>
      </c>
      <c r="AC1203" s="7">
        <v>7.3237500019999997</v>
      </c>
      <c r="AD1203" s="11" t="s">
        <v>29</v>
      </c>
      <c r="AE1203" s="7">
        <v>105.8971672</v>
      </c>
      <c r="AF1203" s="7">
        <v>7.0373184269999998</v>
      </c>
      <c r="AG1203" s="7">
        <v>2.8929626740000001</v>
      </c>
      <c r="AH1203" s="7">
        <v>31.467931360000001</v>
      </c>
      <c r="AI1203" s="7" t="s">
        <v>29</v>
      </c>
      <c r="AJ1203" s="7" t="s">
        <v>29</v>
      </c>
      <c r="AK1203" s="11">
        <v>-0.21369891499999999</v>
      </c>
      <c r="AL1203" s="7">
        <v>5.8233699999999996E-3</v>
      </c>
      <c r="AM1203" s="1">
        <v>4.74515057295994E-2</v>
      </c>
      <c r="AN1203" s="1" t="s">
        <v>1680</v>
      </c>
      <c r="AO1203" s="1">
        <v>18.1669444444444</v>
      </c>
      <c r="AP1203" s="1">
        <v>4.3688026621270797E-2</v>
      </c>
      <c r="AQ1203" s="1">
        <v>-0.99904522236480298</v>
      </c>
    </row>
    <row r="1204" spans="1:43" s="1" customFormat="1">
      <c r="A1204" s="9">
        <f t="shared" si="105"/>
        <v>41856.760428240763</v>
      </c>
      <c r="B1204" s="9">
        <v>41856.593761574099</v>
      </c>
      <c r="C1204" s="9" t="str">
        <f t="shared" si="106"/>
        <v>20140805141501</v>
      </c>
      <c r="D1204" s="9" t="str">
        <f t="shared" si="107"/>
        <v>14</v>
      </c>
      <c r="E1204" s="9"/>
      <c r="F1204" s="5" t="s">
        <v>1618</v>
      </c>
      <c r="G1204" s="6">
        <v>248.59376157407399</v>
      </c>
      <c r="H1204" s="6">
        <v>-0.41963637393562703</v>
      </c>
      <c r="I1204" s="6">
        <v>-0.90769230120683397</v>
      </c>
      <c r="J1204" s="7">
        <v>1058</v>
      </c>
      <c r="K1204" s="12">
        <v>1052</v>
      </c>
      <c r="L1204" s="3">
        <v>1098.4613870000001</v>
      </c>
      <c r="M1204" s="3">
        <f t="shared" si="104"/>
        <v>-2.3090058000000226</v>
      </c>
      <c r="N1204" s="1">
        <f t="shared" si="108"/>
        <v>-2.4503687699999999</v>
      </c>
      <c r="O1204" s="1">
        <f t="shared" si="109"/>
        <v>0.94230951204949565</v>
      </c>
      <c r="P1204" s="6" t="s">
        <v>1681</v>
      </c>
      <c r="Q1204" s="6">
        <v>1011</v>
      </c>
      <c r="R1204" s="6" t="s">
        <v>35</v>
      </c>
      <c r="S1204" s="6">
        <v>1</v>
      </c>
      <c r="T1204" s="6" t="s">
        <v>35</v>
      </c>
      <c r="U1204" s="6">
        <v>0</v>
      </c>
      <c r="V1204" s="6" t="s">
        <v>36</v>
      </c>
      <c r="W1204" s="3"/>
      <c r="X1204" s="3"/>
      <c r="Y1204" s="13">
        <v>41856.760416666701</v>
      </c>
      <c r="Z1204" s="13"/>
      <c r="AA1204" s="3">
        <v>28.302136489999999</v>
      </c>
      <c r="AB1204" s="3">
        <v>28.219791659999999</v>
      </c>
      <c r="AC1204" s="7">
        <v>7.4442708389999996</v>
      </c>
      <c r="AD1204" s="11" t="s">
        <v>29</v>
      </c>
      <c r="AE1204" s="7">
        <v>106.7585158</v>
      </c>
      <c r="AF1204" s="7">
        <v>7.1496777969999998</v>
      </c>
      <c r="AG1204" s="7">
        <v>2.8180538309999998</v>
      </c>
      <c r="AH1204" s="7">
        <v>30.291026899999999</v>
      </c>
      <c r="AI1204" s="7" t="s">
        <v>29</v>
      </c>
      <c r="AJ1204" s="7" t="s">
        <v>29</v>
      </c>
      <c r="AK1204" s="11">
        <v>-0.207146358</v>
      </c>
      <c r="AL1204" s="7">
        <v>5.1373479999999999E-3</v>
      </c>
      <c r="AM1204" s="1">
        <v>3.5952505467524903E-2</v>
      </c>
      <c r="AN1204" s="1" t="s">
        <v>1682</v>
      </c>
      <c r="AO1204" s="1">
        <v>18.2502777777778</v>
      </c>
      <c r="AP1204" s="1">
        <v>6.5471668336049504E-2</v>
      </c>
      <c r="AQ1204" s="1">
        <v>-0.99785442858429696</v>
      </c>
    </row>
    <row r="1205" spans="1:43" s="1" customFormat="1">
      <c r="A1205" s="9">
        <f t="shared" si="105"/>
        <v>41856.763900462967</v>
      </c>
      <c r="B1205" s="9">
        <v>41856.597233796303</v>
      </c>
      <c r="C1205" s="9" t="str">
        <f t="shared" si="106"/>
        <v>20140805142001</v>
      </c>
      <c r="D1205" s="9" t="str">
        <f t="shared" si="107"/>
        <v>14</v>
      </c>
      <c r="E1205" s="9"/>
      <c r="F1205" s="5" t="s">
        <v>1619</v>
      </c>
      <c r="G1205" s="6">
        <v>248.597233796296</v>
      </c>
      <c r="H1205" s="6">
        <v>-0.419582119010531</v>
      </c>
      <c r="I1205" s="6">
        <v>-0.90771738190178597</v>
      </c>
      <c r="J1205" s="7">
        <v>1038</v>
      </c>
      <c r="K1205" s="12">
        <v>1061</v>
      </c>
      <c r="L1205" s="3">
        <v>1086.9163579999999</v>
      </c>
      <c r="M1205" s="3">
        <f t="shared" si="104"/>
        <v>4.3949668000000202</v>
      </c>
      <c r="N1205" s="1">
        <f t="shared" si="108"/>
        <v>-0.63809137599999988</v>
      </c>
      <c r="O1205" s="1">
        <f t="shared" si="109"/>
        <v>-6.8876762252308215</v>
      </c>
      <c r="W1205" s="3"/>
      <c r="X1205" s="3"/>
      <c r="Y1205" s="13">
        <v>41856.763888888898</v>
      </c>
      <c r="Z1205" s="13"/>
      <c r="AA1205" s="3">
        <v>27.64373703</v>
      </c>
      <c r="AB1205" s="3">
        <v>27.932291670000001</v>
      </c>
      <c r="AC1205" s="7">
        <v>7.6380208339999998</v>
      </c>
      <c r="AD1205" s="11" t="s">
        <v>29</v>
      </c>
      <c r="AE1205" s="7">
        <v>107.5048094</v>
      </c>
      <c r="AF1205" s="7">
        <v>7.2927184519999999</v>
      </c>
      <c r="AG1205" s="7">
        <v>2.6226027809999999</v>
      </c>
      <c r="AH1205" s="7">
        <v>28.05869929</v>
      </c>
      <c r="AI1205" s="7" t="s">
        <v>29</v>
      </c>
      <c r="AJ1205" s="7" t="s">
        <v>29</v>
      </c>
      <c r="AK1205" s="11">
        <v>-0.199409588</v>
      </c>
      <c r="AL1205" s="7">
        <v>7.4156539999999998E-3</v>
      </c>
      <c r="AM1205" s="1">
        <v>2.3013314151566901E-2</v>
      </c>
      <c r="AN1205" s="1" t="s">
        <v>1683</v>
      </c>
      <c r="AO1205" s="1">
        <v>18.3336111111111</v>
      </c>
      <c r="AP1205" s="1">
        <v>8.7224149135272794E-2</v>
      </c>
      <c r="AQ1205" s="1">
        <v>-0.99618871094167105</v>
      </c>
    </row>
    <row r="1206" spans="1:43" s="1" customFormat="1">
      <c r="A1206" s="9">
        <f t="shared" si="105"/>
        <v>41856.767372685164</v>
      </c>
      <c r="B1206" s="9">
        <v>41856.6007060185</v>
      </c>
      <c r="C1206" s="9" t="str">
        <f t="shared" si="106"/>
        <v>20140805142501</v>
      </c>
      <c r="D1206" s="9" t="str">
        <f t="shared" si="107"/>
        <v>14</v>
      </c>
      <c r="E1206" s="9"/>
      <c r="F1206" s="5" t="s">
        <v>1620</v>
      </c>
      <c r="G1206" s="6">
        <v>248.60070601851899</v>
      </c>
      <c r="H1206" s="6">
        <v>-0.419527862586419</v>
      </c>
      <c r="I1206" s="6">
        <v>-0.90774245935379205</v>
      </c>
      <c r="J1206" s="7">
        <v>1056</v>
      </c>
      <c r="K1206" s="12">
        <v>1064</v>
      </c>
      <c r="L1206" s="3">
        <v>1108.891192</v>
      </c>
      <c r="M1206" s="3">
        <f t="shared" si="104"/>
        <v>3.5702935999999683</v>
      </c>
      <c r="N1206" s="1">
        <f t="shared" si="108"/>
        <v>0.10717696600000011</v>
      </c>
      <c r="O1206" s="1">
        <f t="shared" si="109"/>
        <v>33.312135370579206</v>
      </c>
      <c r="W1206" s="3"/>
      <c r="X1206" s="3"/>
      <c r="Y1206" s="13">
        <v>41856.767361111102</v>
      </c>
      <c r="Z1206" s="13"/>
      <c r="AA1206" s="3">
        <v>27.501088209999999</v>
      </c>
      <c r="AB1206" s="3">
        <v>27.65947916</v>
      </c>
      <c r="AC1206" s="7">
        <v>7.6946874999999997</v>
      </c>
      <c r="AD1206" s="11" t="s">
        <v>29</v>
      </c>
      <c r="AE1206" s="7">
        <v>105.81525619999999</v>
      </c>
      <c r="AF1206" s="7">
        <v>7.2019178090000002</v>
      </c>
      <c r="AG1206" s="7">
        <v>2.6185517730000001</v>
      </c>
      <c r="AH1206" s="7">
        <v>27.82673655</v>
      </c>
      <c r="AI1206" s="7" t="s">
        <v>29</v>
      </c>
      <c r="AJ1206" s="7" t="s">
        <v>29</v>
      </c>
      <c r="AK1206" s="11">
        <v>-0.19167281799999999</v>
      </c>
      <c r="AL1206" s="7">
        <v>9.6939599999999997E-3</v>
      </c>
      <c r="AM1206" s="1">
        <v>2.0198192176692501E-2</v>
      </c>
      <c r="AN1206" s="1" t="s">
        <v>1684</v>
      </c>
      <c r="AO1206" s="1">
        <v>18.4169444444444</v>
      </c>
      <c r="AP1206" s="1">
        <v>0.108935116033681</v>
      </c>
      <c r="AQ1206" s="1">
        <v>-0.99404886222696698</v>
      </c>
    </row>
    <row r="1207" spans="1:43" s="1" customFormat="1">
      <c r="A1207" s="9">
        <f t="shared" si="105"/>
        <v>41856.770844907362</v>
      </c>
      <c r="B1207" s="9">
        <v>41856.604178240697</v>
      </c>
      <c r="C1207" s="9" t="str">
        <f t="shared" si="106"/>
        <v>20140805143001</v>
      </c>
      <c r="D1207" s="9" t="str">
        <f t="shared" si="107"/>
        <v>14</v>
      </c>
      <c r="E1207" s="9"/>
      <c r="F1207" s="5" t="s">
        <v>1622</v>
      </c>
      <c r="G1207" s="6">
        <v>248.60417824074099</v>
      </c>
      <c r="H1207" s="6">
        <v>-0.41947360466348599</v>
      </c>
      <c r="I1207" s="6">
        <v>-0.90776753356276296</v>
      </c>
      <c r="J1207" s="7">
        <v>1064</v>
      </c>
      <c r="K1207" s="12">
        <v>1073</v>
      </c>
      <c r="L1207" s="3">
        <v>1126.7426599999999</v>
      </c>
      <c r="M1207" s="3">
        <f t="shared" si="104"/>
        <v>1.48097700000003</v>
      </c>
      <c r="N1207" s="1">
        <f t="shared" si="108"/>
        <v>1.1940867519999998</v>
      </c>
      <c r="O1207" s="1">
        <f t="shared" si="109"/>
        <v>1.2402591331990844</v>
      </c>
      <c r="P1207" s="6" t="s">
        <v>1685</v>
      </c>
      <c r="Q1207" s="6">
        <v>1011</v>
      </c>
      <c r="R1207" s="6" t="s">
        <v>35</v>
      </c>
      <c r="S1207" s="6">
        <v>0.9</v>
      </c>
      <c r="T1207" s="6" t="s">
        <v>35</v>
      </c>
      <c r="U1207" s="6">
        <v>0</v>
      </c>
      <c r="V1207" s="6" t="s">
        <v>36</v>
      </c>
      <c r="W1207" s="3"/>
      <c r="X1207" s="3"/>
      <c r="Y1207" s="13">
        <v>41856.770833333299</v>
      </c>
      <c r="Z1207" s="13"/>
      <c r="AA1207" s="3">
        <v>27.512700349999999</v>
      </c>
      <c r="AB1207" s="3">
        <v>27.422812499999999</v>
      </c>
      <c r="AC1207" s="7">
        <v>7.7111458329999998</v>
      </c>
      <c r="AD1207" s="11" t="s">
        <v>29</v>
      </c>
      <c r="AE1207" s="7">
        <v>104.4781234</v>
      </c>
      <c r="AF1207" s="7">
        <v>7.1148486709999998</v>
      </c>
      <c r="AG1207" s="7">
        <v>2.6405630919999998</v>
      </c>
      <c r="AH1207" s="7">
        <v>28.11635648</v>
      </c>
      <c r="AI1207" s="7" t="s">
        <v>29</v>
      </c>
      <c r="AJ1207" s="7" t="s">
        <v>29</v>
      </c>
      <c r="AK1207" s="11">
        <v>-0.18393604799999999</v>
      </c>
      <c r="AL1207" s="7">
        <v>1.1972266000000001E-2</v>
      </c>
      <c r="AM1207" s="1">
        <v>1.9447069531992101E-2</v>
      </c>
      <c r="AN1207" s="1" t="s">
        <v>1686</v>
      </c>
      <c r="AO1207" s="1">
        <v>18.5002777777778</v>
      </c>
      <c r="AP1207" s="1">
        <v>0.13059423580434401</v>
      </c>
      <c r="AQ1207" s="1">
        <v>-0.99143590089056199</v>
      </c>
    </row>
    <row r="1208" spans="1:43" s="1" customFormat="1">
      <c r="A1208" s="9">
        <f t="shared" si="105"/>
        <v>41856.774317129661</v>
      </c>
      <c r="B1208" s="9">
        <v>41856.607650462996</v>
      </c>
      <c r="C1208" s="9" t="str">
        <f t="shared" si="106"/>
        <v>20140805143501</v>
      </c>
      <c r="D1208" s="9" t="str">
        <f t="shared" si="107"/>
        <v>14</v>
      </c>
      <c r="E1208" s="9"/>
      <c r="F1208" s="5" t="s">
        <v>1623</v>
      </c>
      <c r="G1208" s="6">
        <v>248.60765046296299</v>
      </c>
      <c r="H1208" s="6">
        <v>-0.41941934524192598</v>
      </c>
      <c r="I1208" s="6">
        <v>-0.90779260452860799</v>
      </c>
      <c r="J1208" s="7">
        <v>1069</v>
      </c>
      <c r="K1208" s="12">
        <v>1075</v>
      </c>
      <c r="L1208" s="3">
        <v>1134.147545</v>
      </c>
      <c r="M1208" s="3">
        <f t="shared" si="104"/>
        <v>0.21100419999997938</v>
      </c>
      <c r="N1208" s="1">
        <f t="shared" si="108"/>
        <v>0.70795207999999976</v>
      </c>
      <c r="O1208" s="1">
        <f t="shared" si="109"/>
        <v>0.2980487040874002</v>
      </c>
      <c r="W1208" s="3"/>
      <c r="X1208" s="3"/>
      <c r="Y1208" s="13">
        <v>41856.774305555598</v>
      </c>
      <c r="Z1208" s="13"/>
      <c r="AA1208" s="3">
        <v>27.576014220000001</v>
      </c>
      <c r="AB1208" s="3">
        <v>27.329062499999999</v>
      </c>
      <c r="AC1208" s="7">
        <v>7.7173958340000004</v>
      </c>
      <c r="AD1208" s="11" t="s">
        <v>29</v>
      </c>
      <c r="AE1208" s="7">
        <v>107.7120899</v>
      </c>
      <c r="AF1208" s="7">
        <v>7.3325194849999997</v>
      </c>
      <c r="AG1208" s="7">
        <v>2.5428446519999999</v>
      </c>
      <c r="AH1208" s="7">
        <v>28.26472386</v>
      </c>
      <c r="AI1208" s="7" t="s">
        <v>29</v>
      </c>
      <c r="AJ1208" s="7" t="s">
        <v>29</v>
      </c>
      <c r="AK1208" s="11">
        <v>-0.17547026199999999</v>
      </c>
      <c r="AL1208" s="7">
        <v>1.4548757000000001E-2</v>
      </c>
      <c r="AM1208" s="1">
        <v>1.9169207831187599E-2</v>
      </c>
      <c r="AN1208" s="1" t="s">
        <v>1687</v>
      </c>
      <c r="AO1208" s="1">
        <v>18.5836111111111</v>
      </c>
      <c r="AP1208" s="1">
        <v>0.152191199896723</v>
      </c>
      <c r="AQ1208" s="1">
        <v>-0.98835107055843097</v>
      </c>
    </row>
    <row r="1209" spans="1:43" s="1" customFormat="1">
      <c r="A1209" s="9">
        <f t="shared" si="105"/>
        <v>41856.777789351865</v>
      </c>
      <c r="B1209" s="9">
        <v>41856.611122685201</v>
      </c>
      <c r="C1209" s="9" t="str">
        <f t="shared" si="106"/>
        <v>20140805144001</v>
      </c>
      <c r="D1209" s="9" t="str">
        <f t="shared" si="107"/>
        <v>14</v>
      </c>
      <c r="E1209" s="9"/>
      <c r="F1209" s="5" t="s">
        <v>1624</v>
      </c>
      <c r="G1209" s="6">
        <v>248.61112268518499</v>
      </c>
      <c r="H1209" s="6">
        <v>-0.41936508432193198</v>
      </c>
      <c r="I1209" s="6">
        <v>-0.90781767225123999</v>
      </c>
      <c r="J1209" s="7">
        <v>1069</v>
      </c>
      <c r="K1209" s="12">
        <v>1076</v>
      </c>
      <c r="L1209" s="3">
        <v>1135.2025659999999</v>
      </c>
      <c r="M1209" s="3">
        <f t="shared" si="104"/>
        <v>-4.4547741999999744</v>
      </c>
      <c r="N1209" s="1">
        <f t="shared" si="108"/>
        <v>0.36071302600000055</v>
      </c>
      <c r="O1209" s="1">
        <f t="shared" si="109"/>
        <v>-12.349912198623976</v>
      </c>
      <c r="W1209" s="3"/>
      <c r="X1209" s="3"/>
      <c r="Y1209" s="13">
        <v>41856.777777777803</v>
      </c>
      <c r="Z1209" s="13"/>
      <c r="AA1209" s="3">
        <v>27.643021099999999</v>
      </c>
      <c r="AB1209" s="3">
        <v>27.271770830000001</v>
      </c>
      <c r="AC1209" s="7">
        <v>7.723645834</v>
      </c>
      <c r="AD1209" s="11" t="s">
        <v>29</v>
      </c>
      <c r="AE1209" s="7">
        <v>108.73306359999999</v>
      </c>
      <c r="AF1209" s="7">
        <v>7.3978203110000003</v>
      </c>
      <c r="AG1209" s="7">
        <v>2.5021401490000001</v>
      </c>
      <c r="AH1209" s="7">
        <v>28.425110329999999</v>
      </c>
      <c r="AI1209" s="7" t="s">
        <v>29</v>
      </c>
      <c r="AJ1209" s="7" t="s">
        <v>29</v>
      </c>
      <c r="AK1209" s="11">
        <v>-0.16700447500000001</v>
      </c>
      <c r="AL1209" s="7">
        <v>1.7125247E-2</v>
      </c>
      <c r="AM1209" s="1">
        <v>1.8895316290038999E-2</v>
      </c>
      <c r="AN1209" s="1" t="s">
        <v>1688</v>
      </c>
      <c r="AO1209" s="1">
        <v>18.6666666666667</v>
      </c>
      <c r="AP1209" s="1">
        <v>0.17364411256975901</v>
      </c>
      <c r="AQ1209" s="1">
        <v>-0.98480846978986802</v>
      </c>
    </row>
    <row r="1210" spans="1:43" s="1" customFormat="1">
      <c r="A1210" s="9">
        <f t="shared" si="105"/>
        <v>41856.781261574062</v>
      </c>
      <c r="B1210" s="9">
        <v>41856.614594907398</v>
      </c>
      <c r="C1210" s="9" t="str">
        <f t="shared" si="106"/>
        <v>20140805144501</v>
      </c>
      <c r="D1210" s="9" t="str">
        <f t="shared" si="107"/>
        <v>14</v>
      </c>
      <c r="E1210" s="9"/>
      <c r="F1210" s="5" t="s">
        <v>1626</v>
      </c>
      <c r="G1210" s="6">
        <v>248.614594907407</v>
      </c>
      <c r="H1210" s="6">
        <v>-0.419310821903699</v>
      </c>
      <c r="I1210" s="6">
        <v>-0.90784273673056604</v>
      </c>
      <c r="J1210" s="7">
        <v>1049</v>
      </c>
      <c r="K1210" s="12">
        <v>1075</v>
      </c>
      <c r="L1210" s="3">
        <v>1112.9286950000001</v>
      </c>
      <c r="M1210" s="3">
        <f t="shared" si="104"/>
        <v>-1.9321984000000156</v>
      </c>
      <c r="N1210" s="1">
        <f t="shared" si="108"/>
        <v>0.20170861200000018</v>
      </c>
      <c r="O1210" s="1">
        <f t="shared" si="109"/>
        <v>-9.5791566896509792</v>
      </c>
      <c r="P1210" s="6" t="s">
        <v>1689</v>
      </c>
      <c r="Q1210" s="6">
        <v>1011</v>
      </c>
      <c r="R1210" s="6" t="s">
        <v>35</v>
      </c>
      <c r="S1210" s="6">
        <v>1</v>
      </c>
      <c r="T1210" s="6" t="s">
        <v>35</v>
      </c>
      <c r="U1210" s="6">
        <v>0</v>
      </c>
      <c r="V1210" s="6" t="s">
        <v>36</v>
      </c>
      <c r="W1210" s="3"/>
      <c r="X1210" s="3"/>
      <c r="Y1210" s="13">
        <v>41856.78125</v>
      </c>
      <c r="Z1210" s="13"/>
      <c r="AA1210" s="3">
        <v>27.712665829999999</v>
      </c>
      <c r="AB1210" s="3">
        <v>27.240520830000001</v>
      </c>
      <c r="AC1210" s="7">
        <v>7.7298958329999996</v>
      </c>
      <c r="AD1210" s="11" t="s">
        <v>29</v>
      </c>
      <c r="AE1210" s="7">
        <v>108.1733287</v>
      </c>
      <c r="AF1210" s="7">
        <v>7.3542854540000002</v>
      </c>
      <c r="AG1210" s="7">
        <v>2.5021598790000001</v>
      </c>
      <c r="AH1210" s="7">
        <v>28.594081849999998</v>
      </c>
      <c r="AI1210" s="7" t="s">
        <v>29</v>
      </c>
      <c r="AJ1210" s="7" t="s">
        <v>29</v>
      </c>
      <c r="AK1210" s="11">
        <v>-0.15853868800000001</v>
      </c>
      <c r="AL1210" s="7">
        <v>1.9701737E-2</v>
      </c>
      <c r="AM1210" s="1">
        <v>1.86253381812591E-2</v>
      </c>
      <c r="AN1210" s="1" t="s">
        <v>1690</v>
      </c>
      <c r="AO1210" s="1">
        <v>18.75</v>
      </c>
      <c r="AP1210" s="1">
        <v>0.195086255449124</v>
      </c>
      <c r="AQ1210" s="1">
        <v>-0.98078608928493605</v>
      </c>
    </row>
    <row r="1211" spans="1:43" s="1" customFormat="1">
      <c r="A1211" s="9">
        <f t="shared" si="105"/>
        <v>41856.784733796267</v>
      </c>
      <c r="B1211" s="9">
        <v>41856.618067129602</v>
      </c>
      <c r="C1211" s="9" t="str">
        <f t="shared" si="106"/>
        <v>20140805145001</v>
      </c>
      <c r="D1211" s="9" t="str">
        <f t="shared" si="107"/>
        <v>14</v>
      </c>
      <c r="E1211" s="9"/>
      <c r="F1211" s="5" t="s">
        <v>1627</v>
      </c>
      <c r="G1211" s="6">
        <v>248.61806712962999</v>
      </c>
      <c r="H1211" s="6">
        <v>-0.41925655798742001</v>
      </c>
      <c r="I1211" s="6">
        <v>-0.90786779796649997</v>
      </c>
      <c r="J1211" s="7">
        <v>1037</v>
      </c>
      <c r="K1211" s="12">
        <v>1078</v>
      </c>
      <c r="L1211" s="3">
        <v>1103.267703</v>
      </c>
      <c r="M1211" s="3">
        <f t="shared" si="104"/>
        <v>-5.7727116000000027</v>
      </c>
      <c r="N1211" s="1">
        <f t="shared" si="108"/>
        <v>-0.19673506600000082</v>
      </c>
      <c r="O1211" s="1">
        <f t="shared" si="109"/>
        <v>29.342565702039</v>
      </c>
      <c r="W1211" s="3"/>
      <c r="X1211" s="3"/>
      <c r="Y1211" s="13">
        <v>41856.784722222197</v>
      </c>
      <c r="Z1211" s="13"/>
      <c r="AA1211" s="3">
        <v>27.751184039999998</v>
      </c>
      <c r="AB1211" s="3">
        <v>27.270729169999999</v>
      </c>
      <c r="AC1211" s="7">
        <v>7.717708333</v>
      </c>
      <c r="AD1211" s="11" t="s">
        <v>29</v>
      </c>
      <c r="AE1211" s="7">
        <v>115.5026244</v>
      </c>
      <c r="AF1211" s="7">
        <v>7.8489170359999996</v>
      </c>
      <c r="AG1211" s="7">
        <v>2.6944052840000001</v>
      </c>
      <c r="AH1211" s="7">
        <v>28.64542483</v>
      </c>
      <c r="AI1211" s="7" t="s">
        <v>29</v>
      </c>
      <c r="AJ1211" s="7" t="s">
        <v>29</v>
      </c>
      <c r="AK1211" s="11">
        <v>-0.14874327400000001</v>
      </c>
      <c r="AL1211" s="7">
        <v>2.2730528E-2</v>
      </c>
      <c r="AM1211" s="1">
        <v>1.9155419482851099E-2</v>
      </c>
      <c r="AN1211" s="1" t="s">
        <v>1691</v>
      </c>
      <c r="AO1211" s="1">
        <v>18.8333333333333</v>
      </c>
      <c r="AP1211" s="1">
        <v>0.21643554799358</v>
      </c>
      <c r="AQ1211" s="1">
        <v>-0.97629690850924999</v>
      </c>
    </row>
    <row r="1212" spans="1:43" s="1" customFormat="1">
      <c r="A1212" s="9">
        <f t="shared" si="105"/>
        <v>41856.788206018566</v>
      </c>
      <c r="B1212" s="9">
        <v>41856.621539351901</v>
      </c>
      <c r="C1212" s="9" t="str">
        <f t="shared" si="106"/>
        <v>20140805145501</v>
      </c>
      <c r="D1212" s="9" t="str">
        <f t="shared" si="107"/>
        <v>14</v>
      </c>
      <c r="E1212" s="9"/>
      <c r="F1212" s="5" t="s">
        <v>1628</v>
      </c>
      <c r="G1212" s="6">
        <v>248.62153935185199</v>
      </c>
      <c r="H1212" s="6">
        <v>-0.419202292573288</v>
      </c>
      <c r="I1212" s="6">
        <v>-0.90789285595894997</v>
      </c>
      <c r="J1212" s="7">
        <v>1008</v>
      </c>
      <c r="K1212" s="12">
        <v>1080</v>
      </c>
      <c r="L1212" s="3">
        <v>1074.404145</v>
      </c>
      <c r="M1212" s="3">
        <f t="shared" si="104"/>
        <v>-6.222748599999977</v>
      </c>
      <c r="N1212" s="1">
        <f t="shared" si="108"/>
        <v>-0.83337415399999915</v>
      </c>
      <c r="O1212" s="1">
        <f t="shared" si="109"/>
        <v>7.4669325538022182</v>
      </c>
      <c r="W1212" s="3"/>
      <c r="X1212" s="3"/>
      <c r="Y1212" s="13">
        <v>41856.788194444402</v>
      </c>
      <c r="Z1212" s="13"/>
      <c r="AA1212" s="3">
        <v>27.781894229999999</v>
      </c>
      <c r="AB1212" s="3">
        <v>27.2971875</v>
      </c>
      <c r="AC1212" s="7">
        <v>7.71</v>
      </c>
      <c r="AD1212" s="11" t="s">
        <v>29</v>
      </c>
      <c r="AE1212" s="7">
        <v>122.70338959999999</v>
      </c>
      <c r="AF1212" s="7">
        <v>8.3335978669999999</v>
      </c>
      <c r="AG1212" s="7">
        <v>2.7400378729999999</v>
      </c>
      <c r="AH1212" s="7">
        <v>28.663418879999998</v>
      </c>
      <c r="AI1212" s="7" t="s">
        <v>29</v>
      </c>
      <c r="AJ1212" s="7" t="s">
        <v>29</v>
      </c>
      <c r="AK1212" s="11">
        <v>-0.13894786000000001</v>
      </c>
      <c r="AL1212" s="7">
        <v>2.5759318999999999E-2</v>
      </c>
      <c r="AM1212" s="1">
        <v>1.9498445997580501E-2</v>
      </c>
      <c r="AN1212" s="1" t="s">
        <v>1692</v>
      </c>
      <c r="AO1212" s="1">
        <v>18.9166666666667</v>
      </c>
      <c r="AP1212" s="1">
        <v>0.23768182911331401</v>
      </c>
      <c r="AQ1212" s="1">
        <v>-0.97134306406611504</v>
      </c>
    </row>
    <row r="1213" spans="1:43" s="1" customFormat="1">
      <c r="A1213" s="9">
        <f t="shared" si="105"/>
        <v>41856.791678240763</v>
      </c>
      <c r="B1213" s="9">
        <v>41856.625011574099</v>
      </c>
      <c r="C1213" s="9" t="str">
        <f t="shared" si="106"/>
        <v>20140805150001</v>
      </c>
      <c r="D1213" s="9" t="str">
        <f t="shared" si="107"/>
        <v>15</v>
      </c>
      <c r="E1213" s="9"/>
      <c r="F1213" s="5" t="s">
        <v>1630</v>
      </c>
      <c r="G1213" s="6">
        <v>248.62501157407399</v>
      </c>
      <c r="H1213" s="6">
        <v>-0.419148025661499</v>
      </c>
      <c r="I1213" s="6">
        <v>-0.90791791070782801</v>
      </c>
      <c r="J1213" s="7">
        <v>977</v>
      </c>
      <c r="K1213" s="12">
        <v>1082</v>
      </c>
      <c r="L1213" s="3">
        <v>1043.2904020000001</v>
      </c>
      <c r="M1213" s="3">
        <f t="shared" si="104"/>
        <v>-1.7085616000000301</v>
      </c>
      <c r="N1213" s="1">
        <f t="shared" si="108"/>
        <v>-0.19030846800000062</v>
      </c>
      <c r="O1213" s="1">
        <f t="shared" si="109"/>
        <v>8.9778537863066852</v>
      </c>
      <c r="P1213" s="6" t="s">
        <v>1693</v>
      </c>
      <c r="Q1213" s="6">
        <v>1011</v>
      </c>
      <c r="R1213" s="6" t="s">
        <v>35</v>
      </c>
      <c r="S1213" s="6">
        <v>1.2</v>
      </c>
      <c r="T1213" s="6" t="s">
        <v>35</v>
      </c>
      <c r="U1213" s="6">
        <v>0</v>
      </c>
      <c r="V1213" s="6" t="s">
        <v>36</v>
      </c>
      <c r="W1213" s="3"/>
      <c r="X1213" s="3"/>
      <c r="Y1213" s="13">
        <v>41856.791666666701</v>
      </c>
      <c r="Z1213" s="13"/>
      <c r="AA1213" s="3">
        <v>27.800892409999999</v>
      </c>
      <c r="AB1213" s="3">
        <v>27.3159375</v>
      </c>
      <c r="AC1213" s="7">
        <v>7.71</v>
      </c>
      <c r="AD1213" s="11" t="s">
        <v>29</v>
      </c>
      <c r="AE1213" s="7">
        <v>129.48228589999999</v>
      </c>
      <c r="AF1213" s="7">
        <v>8.7875973349999992</v>
      </c>
      <c r="AG1213" s="7">
        <v>2.5445738690000002</v>
      </c>
      <c r="AH1213" s="7">
        <v>28.630971930000001</v>
      </c>
      <c r="AI1213" s="7" t="s">
        <v>29</v>
      </c>
      <c r="AJ1213" s="7" t="s">
        <v>29</v>
      </c>
      <c r="AK1213" s="11">
        <v>-0.129152446</v>
      </c>
      <c r="AL1213" s="7">
        <v>2.8788109999999999E-2</v>
      </c>
      <c r="AM1213" s="1">
        <v>1.9498445997580501E-2</v>
      </c>
      <c r="AN1213" s="1" t="s">
        <v>1694</v>
      </c>
      <c r="AO1213" s="1">
        <v>19</v>
      </c>
      <c r="AP1213" s="1">
        <v>0.258814986746289</v>
      </c>
      <c r="AQ1213" s="1">
        <v>-0.96592691371320505</v>
      </c>
    </row>
    <row r="1214" spans="1:43" s="1" customFormat="1">
      <c r="A1214" s="9">
        <f t="shared" si="105"/>
        <v>41856.795150462967</v>
      </c>
      <c r="B1214" s="9">
        <v>41856.628483796303</v>
      </c>
      <c r="C1214" s="9" t="str">
        <f t="shared" si="106"/>
        <v>20140805150501</v>
      </c>
      <c r="D1214" s="9" t="str">
        <f t="shared" si="107"/>
        <v>15</v>
      </c>
      <c r="E1214" s="9"/>
      <c r="F1214" s="5" t="s">
        <v>1631</v>
      </c>
      <c r="G1214" s="6">
        <v>248.628483796296</v>
      </c>
      <c r="H1214" s="6">
        <v>-0.41909375725224401</v>
      </c>
      <c r="I1214" s="6">
        <v>-0.90794296221304405</v>
      </c>
      <c r="J1214" s="7">
        <v>969</v>
      </c>
      <c r="K1214" s="12">
        <v>1082</v>
      </c>
      <c r="L1214" s="3">
        <v>1034.7475939999999</v>
      </c>
      <c r="M1214" s="3">
        <f t="shared" si="104"/>
        <v>5.3392550000000032</v>
      </c>
      <c r="N1214" s="1">
        <f t="shared" si="108"/>
        <v>0.12438324200000039</v>
      </c>
      <c r="O1214" s="1">
        <f t="shared" si="109"/>
        <v>42.925838836070746</v>
      </c>
      <c r="W1214" s="3"/>
      <c r="X1214" s="3"/>
      <c r="Y1214" s="13">
        <v>41856.795138888898</v>
      </c>
      <c r="Z1214" s="13"/>
      <c r="AA1214" s="3">
        <v>27.824849740000001</v>
      </c>
      <c r="AB1214" s="3">
        <v>27.324895829999999</v>
      </c>
      <c r="AC1214" s="7">
        <v>7.7148958329999999</v>
      </c>
      <c r="AD1214" s="11" t="s">
        <v>29</v>
      </c>
      <c r="AE1214" s="7">
        <v>149.7070454</v>
      </c>
      <c r="AF1214" s="7">
        <v>10.15747444</v>
      </c>
      <c r="AG1214" s="7">
        <v>2.502238797</v>
      </c>
      <c r="AH1214" s="7">
        <v>28.751221560000001</v>
      </c>
      <c r="AI1214" s="7" t="s">
        <v>29</v>
      </c>
      <c r="AJ1214" s="7" t="s">
        <v>29</v>
      </c>
      <c r="AK1214" s="11">
        <v>-0.118421344</v>
      </c>
      <c r="AL1214" s="7">
        <v>3.2336541000000003E-2</v>
      </c>
      <c r="AM1214" s="1">
        <v>1.9279872920084099E-2</v>
      </c>
      <c r="AN1214" s="1" t="s">
        <v>1695</v>
      </c>
      <c r="AO1214" s="1">
        <v>19.0833333333333</v>
      </c>
      <c r="AP1214" s="1">
        <v>0.27982496267103302</v>
      </c>
      <c r="AQ1214" s="1">
        <v>-0.96005103524039503</v>
      </c>
    </row>
    <row r="1215" spans="1:43" s="1" customFormat="1">
      <c r="A1215" s="9">
        <f t="shared" si="105"/>
        <v>41856.798622685164</v>
      </c>
      <c r="B1215" s="9">
        <v>41856.6319560185</v>
      </c>
      <c r="C1215" s="9" t="str">
        <f t="shared" si="106"/>
        <v>20140805151001</v>
      </c>
      <c r="D1215" s="9" t="str">
        <f t="shared" si="107"/>
        <v>15</v>
      </c>
      <c r="E1215" s="9"/>
      <c r="F1215" s="5" t="s">
        <v>1632</v>
      </c>
      <c r="G1215" s="6">
        <v>248.63195601851899</v>
      </c>
      <c r="H1215" s="6">
        <v>-0.419039487345721</v>
      </c>
      <c r="I1215" s="6">
        <v>-0.90796801047450804</v>
      </c>
      <c r="J1215" s="7">
        <v>994</v>
      </c>
      <c r="K1215" s="12">
        <v>1082</v>
      </c>
      <c r="L1215" s="3">
        <v>1061.4438689999999</v>
      </c>
      <c r="M1215" s="3">
        <f t="shared" si="104"/>
        <v>-32.724006959999997</v>
      </c>
      <c r="N1215" s="1">
        <f t="shared" si="108"/>
        <v>0.73386498400000022</v>
      </c>
      <c r="O1215" s="1">
        <f t="shared" si="109"/>
        <v>-44.591318121808612</v>
      </c>
      <c r="W1215" s="3"/>
      <c r="X1215" s="3"/>
      <c r="Y1215" s="13">
        <v>41856.798611111102</v>
      </c>
      <c r="Z1215" s="13"/>
      <c r="AA1215" s="3">
        <v>27.850178759999999</v>
      </c>
      <c r="AB1215" s="3">
        <v>27.331145830000001</v>
      </c>
      <c r="AC1215" s="7">
        <v>7.7211458329999996</v>
      </c>
      <c r="AD1215" s="11" t="s">
        <v>29</v>
      </c>
      <c r="AE1215" s="7">
        <v>176.01105079999999</v>
      </c>
      <c r="AF1215" s="7">
        <v>11.93916475</v>
      </c>
      <c r="AG1215" s="7">
        <v>2.4843385050000002</v>
      </c>
      <c r="AH1215" s="7">
        <v>29.03765928</v>
      </c>
      <c r="AI1215" s="7" t="s">
        <v>29</v>
      </c>
      <c r="AJ1215" s="7" t="s">
        <v>29</v>
      </c>
      <c r="AK1215" s="11">
        <v>-0.107690243</v>
      </c>
      <c r="AL1215" s="7">
        <v>3.5884971000000002E-2</v>
      </c>
      <c r="AM1215" s="1">
        <v>1.9004400185178402E-2</v>
      </c>
      <c r="AN1215" s="1" t="s">
        <v>1696</v>
      </c>
      <c r="AO1215" s="1">
        <v>19.1666666666667</v>
      </c>
      <c r="AP1215" s="1">
        <v>0.300701757293793</v>
      </c>
      <c r="AQ1215" s="1">
        <v>-0.95371822524287797</v>
      </c>
    </row>
    <row r="1216" spans="1:43" s="1" customFormat="1">
      <c r="A1216" s="9">
        <f t="shared" si="105"/>
        <v>41856.802094907362</v>
      </c>
      <c r="B1216" s="9">
        <v>41856.635428240697</v>
      </c>
      <c r="C1216" s="9" t="str">
        <f t="shared" si="106"/>
        <v>20140805151501</v>
      </c>
      <c r="D1216" s="9" t="str">
        <f t="shared" si="107"/>
        <v>15</v>
      </c>
      <c r="E1216" s="9"/>
      <c r="F1216" s="5" t="s">
        <v>1634</v>
      </c>
      <c r="G1216" s="6">
        <v>248.63542824074099</v>
      </c>
      <c r="H1216" s="6">
        <v>-0.41898521594212002</v>
      </c>
      <c r="I1216" s="6">
        <v>-0.90799305549213005</v>
      </c>
      <c r="J1216" s="7">
        <v>840</v>
      </c>
      <c r="K1216" s="12">
        <v>1083</v>
      </c>
      <c r="L1216" s="3">
        <v>897.82383419999996</v>
      </c>
      <c r="M1216" s="3">
        <f t="shared" si="104"/>
        <v>-51.731754260000002</v>
      </c>
      <c r="N1216" s="1">
        <f t="shared" si="108"/>
        <v>0.42186825999999938</v>
      </c>
      <c r="O1216" s="1">
        <f t="shared" si="109"/>
        <v>-122.62537660453545</v>
      </c>
      <c r="P1216" s="6" t="s">
        <v>1697</v>
      </c>
      <c r="Q1216" s="6">
        <v>1011</v>
      </c>
      <c r="R1216" s="6" t="s">
        <v>35</v>
      </c>
      <c r="S1216" s="6">
        <v>1.2</v>
      </c>
      <c r="T1216" s="6" t="s">
        <v>35</v>
      </c>
      <c r="U1216" s="6">
        <v>0</v>
      </c>
      <c r="V1216" s="6" t="s">
        <v>36</v>
      </c>
      <c r="W1216" s="3"/>
      <c r="X1216" s="3"/>
      <c r="Y1216" s="13">
        <v>41856.802083333299</v>
      </c>
      <c r="Z1216" s="13"/>
      <c r="AA1216" s="3">
        <v>27.87550779</v>
      </c>
      <c r="AB1216" s="3">
        <v>27.337395829999998</v>
      </c>
      <c r="AC1216" s="7">
        <v>7.7273958330000001</v>
      </c>
      <c r="AD1216" s="11" t="s">
        <v>29</v>
      </c>
      <c r="AE1216" s="7">
        <v>212.8285716</v>
      </c>
      <c r="AF1216" s="7">
        <v>14.426835069999999</v>
      </c>
      <c r="AG1216" s="7">
        <v>2.3866126680000002</v>
      </c>
      <c r="AH1216" s="7">
        <v>29.87625061</v>
      </c>
      <c r="AI1216" s="7" t="s">
        <v>29</v>
      </c>
      <c r="AJ1216" s="7" t="s">
        <v>29</v>
      </c>
      <c r="AK1216" s="11">
        <v>-9.6959140999999999E-2</v>
      </c>
      <c r="AL1216" s="7">
        <v>3.9433401999999999E-2</v>
      </c>
      <c r="AM1216" s="1">
        <v>1.8732863432008199E-2</v>
      </c>
      <c r="AN1216" s="1" t="s">
        <v>1698</v>
      </c>
      <c r="AO1216" s="1">
        <v>19.25</v>
      </c>
      <c r="AP1216" s="1">
        <v>0.32143543440779598</v>
      </c>
      <c r="AQ1216" s="1">
        <v>-0.94693149779013697</v>
      </c>
    </row>
    <row r="1217" spans="1:43" s="1" customFormat="1">
      <c r="A1217" s="9">
        <f t="shared" si="105"/>
        <v>41856.805567129661</v>
      </c>
      <c r="B1217" s="9">
        <v>41856.638900462996</v>
      </c>
      <c r="C1217" s="9" t="str">
        <f t="shared" si="106"/>
        <v>20140805152001</v>
      </c>
      <c r="D1217" s="9" t="str">
        <f t="shared" si="107"/>
        <v>15</v>
      </c>
      <c r="E1217" s="9"/>
      <c r="F1217" s="5" t="s">
        <v>1635</v>
      </c>
      <c r="G1217" s="6">
        <v>248.63890046296299</v>
      </c>
      <c r="H1217" s="6">
        <v>-0.41893094304163703</v>
      </c>
      <c r="I1217" s="6">
        <v>-0.90801809726582305</v>
      </c>
      <c r="J1217" s="7">
        <v>598</v>
      </c>
      <c r="K1217" s="12">
        <v>1083</v>
      </c>
      <c r="L1217" s="3">
        <v>639.16506289999995</v>
      </c>
      <c r="M1217" s="3">
        <f t="shared" si="104"/>
        <v>-34.244066119999992</v>
      </c>
      <c r="N1217" s="1">
        <f t="shared" si="108"/>
        <v>0.19901351400000067</v>
      </c>
      <c r="O1217" s="1">
        <f t="shared" si="109"/>
        <v>-172.06904914004923</v>
      </c>
      <c r="W1217" s="3"/>
      <c r="X1217" s="3"/>
      <c r="Y1217" s="13">
        <v>41856.805555555598</v>
      </c>
      <c r="Z1217" s="13"/>
      <c r="AA1217" s="3">
        <v>27.904529830000001</v>
      </c>
      <c r="AB1217" s="3">
        <v>27.354583330000001</v>
      </c>
      <c r="AC1217" s="7">
        <v>7.7409375010000003</v>
      </c>
      <c r="AD1217" s="11" t="s">
        <v>29</v>
      </c>
      <c r="AE1217" s="7">
        <v>222.4009069</v>
      </c>
      <c r="AF1217" s="7">
        <v>15.064299719999999</v>
      </c>
      <c r="AG1217" s="7">
        <v>2.3744138459999999</v>
      </c>
      <c r="AH1217" s="7">
        <v>29.290126279999999</v>
      </c>
      <c r="AI1217" s="7" t="s">
        <v>29</v>
      </c>
      <c r="AJ1217" s="7" t="s">
        <v>29</v>
      </c>
      <c r="AK1217" s="11">
        <v>-8.5288093999999995E-2</v>
      </c>
      <c r="AL1217" s="7">
        <v>3.9420392999999998E-2</v>
      </c>
      <c r="AM1217" s="1">
        <v>1.8157769510995299E-2</v>
      </c>
      <c r="AN1217" s="1" t="s">
        <v>1699</v>
      </c>
      <c r="AO1217" s="1">
        <v>19.3333333333333</v>
      </c>
      <c r="AP1217" s="1">
        <v>0.34201612592233899</v>
      </c>
      <c r="AQ1217" s="1">
        <v>-0.93969408299141399</v>
      </c>
    </row>
    <row r="1218" spans="1:43" s="1" customFormat="1">
      <c r="A1218" s="9">
        <f t="shared" si="105"/>
        <v>41856.809039351865</v>
      </c>
      <c r="B1218" s="9">
        <v>41856.642372685201</v>
      </c>
      <c r="C1218" s="9" t="str">
        <f t="shared" si="106"/>
        <v>20140805152501</v>
      </c>
      <c r="D1218" s="9" t="str">
        <f t="shared" si="107"/>
        <v>15</v>
      </c>
      <c r="E1218" s="9"/>
      <c r="F1218" s="5" t="s">
        <v>1636</v>
      </c>
      <c r="G1218" s="6">
        <v>248.64237268518499</v>
      </c>
      <c r="H1218" s="6">
        <v>-0.41887666864446499</v>
      </c>
      <c r="I1218" s="6">
        <v>-0.908043135795495</v>
      </c>
      <c r="J1218" s="7">
        <v>437</v>
      </c>
      <c r="K1218" s="12">
        <v>1085</v>
      </c>
      <c r="L1218" s="3">
        <v>467.9447323</v>
      </c>
      <c r="M1218" s="3">
        <f t="shared" ref="M1218:M1281" si="110">(L1219-L1218)/5</f>
        <v>-20.42496916</v>
      </c>
      <c r="N1218" s="1">
        <f t="shared" si="108"/>
        <v>0.93287910599999857</v>
      </c>
      <c r="O1218" s="1">
        <f t="shared" si="109"/>
        <v>-21.894550996621884</v>
      </c>
      <c r="W1218" s="3"/>
      <c r="X1218" s="3"/>
      <c r="Y1218" s="13">
        <v>41856.809027777803</v>
      </c>
      <c r="Z1218" s="13"/>
      <c r="AA1218" s="3">
        <v>27.936189710000001</v>
      </c>
      <c r="AB1218" s="3">
        <v>27.379583329999999</v>
      </c>
      <c r="AC1218" s="7">
        <v>7.7596875010000002</v>
      </c>
      <c r="AD1218" s="11" t="s">
        <v>29</v>
      </c>
      <c r="AE1218" s="7">
        <v>212.51239670000001</v>
      </c>
      <c r="AF1218" s="7">
        <v>14.380188970000001</v>
      </c>
      <c r="AG1218" s="7">
        <v>2.4233057429999998</v>
      </c>
      <c r="AH1218" s="7">
        <v>27.68634797</v>
      </c>
      <c r="AI1218" s="7" t="s">
        <v>29</v>
      </c>
      <c r="AJ1218" s="7" t="s">
        <v>29</v>
      </c>
      <c r="AK1218" s="11">
        <v>-7.3617048000000004E-2</v>
      </c>
      <c r="AL1218" s="7">
        <v>3.9407385000000003E-2</v>
      </c>
      <c r="AM1218" s="1">
        <v>1.7390517229512899E-2</v>
      </c>
      <c r="AN1218" s="1" t="s">
        <v>1700</v>
      </c>
      <c r="AO1218" s="1">
        <v>19.4166666666667</v>
      </c>
      <c r="AP1218" s="1">
        <v>0.362434036559454</v>
      </c>
      <c r="AQ1218" s="1">
        <v>-0.93200942545835896</v>
      </c>
    </row>
    <row r="1219" spans="1:43" s="1" customFormat="1">
      <c r="A1219" s="9">
        <f t="shared" ref="A1219:A1282" si="111">B1219+1/6</f>
        <v>41856.812511574062</v>
      </c>
      <c r="B1219" s="9">
        <v>41856.645844907398</v>
      </c>
      <c r="C1219" s="9" t="str">
        <f t="shared" ref="C1219:C1282" si="112">TEXT(B1219,"yyyymmddhhmmss")</f>
        <v>20140805153001</v>
      </c>
      <c r="D1219" s="9" t="str">
        <f t="shared" ref="D1219:D1282" si="113">MID(C1219,9,2)</f>
        <v>15</v>
      </c>
      <c r="E1219" s="9"/>
      <c r="F1219" s="5" t="s">
        <v>1638</v>
      </c>
      <c r="G1219" s="6">
        <v>248.645844907407</v>
      </c>
      <c r="H1219" s="6">
        <v>-0.41882239275079802</v>
      </c>
      <c r="I1219" s="6">
        <v>-0.90806817108105697</v>
      </c>
      <c r="J1219" s="7">
        <v>341</v>
      </c>
      <c r="K1219" s="12">
        <v>1087</v>
      </c>
      <c r="L1219" s="3">
        <v>365.8198865</v>
      </c>
      <c r="M1219" s="3">
        <f t="shared" si="110"/>
        <v>-11.744189479999999</v>
      </c>
      <c r="N1219" s="1">
        <f t="shared" si="108"/>
        <v>0.263485780000002</v>
      </c>
      <c r="O1219" s="1">
        <f t="shared" si="109"/>
        <v>-44.572384437596256</v>
      </c>
      <c r="P1219" s="6" t="s">
        <v>1701</v>
      </c>
      <c r="Q1219" s="6">
        <v>1011</v>
      </c>
      <c r="R1219" s="6" t="s">
        <v>35</v>
      </c>
      <c r="S1219" s="6">
        <v>1</v>
      </c>
      <c r="T1219" s="6" t="s">
        <v>35</v>
      </c>
      <c r="U1219" s="6">
        <v>0</v>
      </c>
      <c r="V1219" s="6" t="s">
        <v>36</v>
      </c>
      <c r="W1219" s="3"/>
      <c r="X1219" s="3"/>
      <c r="Y1219" s="13">
        <v>41856.8125</v>
      </c>
      <c r="Z1219" s="13"/>
      <c r="AA1219" s="3">
        <v>27.974074949999999</v>
      </c>
      <c r="AB1219" s="3">
        <v>27.392291669999999</v>
      </c>
      <c r="AC1219" s="7">
        <v>7.7722916670000002</v>
      </c>
      <c r="AD1219" s="11" t="s">
        <v>29</v>
      </c>
      <c r="AE1219" s="7">
        <v>217.1788359</v>
      </c>
      <c r="AF1219" s="7">
        <v>14.68679328</v>
      </c>
      <c r="AG1219" s="7">
        <v>2.424139399</v>
      </c>
      <c r="AH1219" s="7">
        <v>27.82089058</v>
      </c>
      <c r="AI1219" s="7" t="s">
        <v>29</v>
      </c>
      <c r="AJ1219" s="7" t="s">
        <v>29</v>
      </c>
      <c r="AK1219" s="11">
        <v>-6.1946002E-2</v>
      </c>
      <c r="AL1219" s="7">
        <v>3.9394377000000001E-2</v>
      </c>
      <c r="AM1219" s="1">
        <v>1.6893060327878798E-2</v>
      </c>
      <c r="AN1219" s="1" t="s">
        <v>1702</v>
      </c>
      <c r="AO1219" s="1">
        <v>19.5</v>
      </c>
      <c r="AP1219" s="1">
        <v>0.382679448515923</v>
      </c>
      <c r="AQ1219" s="1">
        <v>-0.92388118266557895</v>
      </c>
    </row>
    <row r="1220" spans="1:43" s="1" customFormat="1">
      <c r="A1220" s="9">
        <f t="shared" si="111"/>
        <v>41856.815983796267</v>
      </c>
      <c r="B1220" s="9">
        <v>41856.649317129602</v>
      </c>
      <c r="C1220" s="9" t="str">
        <f t="shared" si="112"/>
        <v>20140805153501</v>
      </c>
      <c r="D1220" s="9" t="str">
        <f t="shared" si="113"/>
        <v>15</v>
      </c>
      <c r="E1220" s="9"/>
      <c r="F1220" s="5" t="s">
        <v>1639</v>
      </c>
      <c r="G1220" s="6">
        <v>248.64931712962999</v>
      </c>
      <c r="H1220" s="6">
        <v>-0.41876811536083097</v>
      </c>
      <c r="I1220" s="6">
        <v>-0.90809320312242103</v>
      </c>
      <c r="J1220" s="7">
        <v>286</v>
      </c>
      <c r="K1220" s="12">
        <v>1088</v>
      </c>
      <c r="L1220" s="3">
        <v>307.0989391</v>
      </c>
      <c r="M1220" s="3">
        <f t="shared" si="110"/>
        <v>-9.6639526400000015</v>
      </c>
      <c r="N1220" s="1">
        <f t="shared" si="108"/>
        <v>-0.83337378400000117</v>
      </c>
      <c r="O1220" s="1">
        <f t="shared" si="109"/>
        <v>11.596180280132243</v>
      </c>
      <c r="W1220" s="3"/>
      <c r="X1220" s="3"/>
      <c r="Y1220" s="13">
        <v>41856.815972222197</v>
      </c>
      <c r="Z1220" s="13"/>
      <c r="AA1220" s="3">
        <v>28.002358409999999</v>
      </c>
      <c r="AB1220" s="3">
        <v>27.419166669999999</v>
      </c>
      <c r="AC1220" s="7">
        <v>7.787187501</v>
      </c>
      <c r="AD1220" s="11" t="s">
        <v>29</v>
      </c>
      <c r="AE1220" s="7">
        <v>222.87869380000001</v>
      </c>
      <c r="AF1220" s="7">
        <v>15.06502169</v>
      </c>
      <c r="AG1220" s="7">
        <v>2.4054232350000002</v>
      </c>
      <c r="AH1220" s="7">
        <v>28.039019119999999</v>
      </c>
      <c r="AI1220" s="7" t="s">
        <v>29</v>
      </c>
      <c r="AJ1220" s="7" t="s">
        <v>29</v>
      </c>
      <c r="AK1220" s="11">
        <v>-5.1295737000000001E-2</v>
      </c>
      <c r="AL1220" s="7">
        <v>4.1398855999999998E-2</v>
      </c>
      <c r="AM1220" s="1">
        <v>1.6323470511091901E-2</v>
      </c>
      <c r="AN1220" s="1" t="s">
        <v>1703</v>
      </c>
      <c r="AO1220" s="1">
        <v>19.5833333333333</v>
      </c>
      <c r="AP1220" s="1">
        <v>0.40274272608842099</v>
      </c>
      <c r="AQ1220" s="1">
        <v>-0.91531322320988395</v>
      </c>
    </row>
    <row r="1221" spans="1:43" s="1" customFormat="1">
      <c r="A1221" s="9">
        <f t="shared" si="111"/>
        <v>41856.819456018566</v>
      </c>
      <c r="B1221" s="9">
        <v>41856.652789351901</v>
      </c>
      <c r="C1221" s="9" t="str">
        <f t="shared" si="112"/>
        <v>20140805154001</v>
      </c>
      <c r="D1221" s="9" t="str">
        <f t="shared" si="113"/>
        <v>15</v>
      </c>
      <c r="E1221" s="9"/>
      <c r="F1221" s="5" t="s">
        <v>1640</v>
      </c>
      <c r="G1221" s="6">
        <v>248.65278935185199</v>
      </c>
      <c r="H1221" s="6">
        <v>-0.41871383647475702</v>
      </c>
      <c r="I1221" s="6">
        <v>-0.90811823191949603</v>
      </c>
      <c r="J1221" s="7">
        <v>241</v>
      </c>
      <c r="K1221" s="12">
        <v>1088</v>
      </c>
      <c r="L1221" s="3">
        <v>258.77917589999998</v>
      </c>
      <c r="M1221" s="3">
        <f t="shared" si="110"/>
        <v>-4.336146059999999</v>
      </c>
      <c r="N1221" s="1">
        <f t="shared" si="108"/>
        <v>4.559774000000516E-3</v>
      </c>
      <c r="O1221" s="1">
        <f t="shared" si="109"/>
        <v>-950.95635441570312</v>
      </c>
      <c r="W1221" s="3"/>
      <c r="X1221" s="3"/>
      <c r="Y1221" s="13">
        <v>41856.819444444402</v>
      </c>
      <c r="Z1221" s="13"/>
      <c r="AA1221" s="3">
        <v>28.015025820000002</v>
      </c>
      <c r="AB1221" s="3">
        <v>27.46916667</v>
      </c>
      <c r="AC1221" s="7">
        <v>7.8059375009999998</v>
      </c>
      <c r="AD1221" s="11" t="s">
        <v>29</v>
      </c>
      <c r="AE1221" s="7">
        <v>229.8441531</v>
      </c>
      <c r="AF1221" s="7">
        <v>15.531458689999999</v>
      </c>
      <c r="AG1221" s="7">
        <v>2.3565677150000002</v>
      </c>
      <c r="AH1221" s="7">
        <v>28.344215009999999</v>
      </c>
      <c r="AI1221" s="7" t="s">
        <v>29</v>
      </c>
      <c r="AJ1221" s="7" t="s">
        <v>29</v>
      </c>
      <c r="AK1221" s="11">
        <v>-4.0645472000000002E-2</v>
      </c>
      <c r="AL1221" s="7">
        <v>4.3403335000000001E-2</v>
      </c>
      <c r="AM1221" s="1">
        <v>1.5633726102575001E-2</v>
      </c>
      <c r="AN1221" s="1" t="s">
        <v>1704</v>
      </c>
      <c r="AO1221" s="1">
        <v>19.6666666666667</v>
      </c>
      <c r="AP1221" s="1">
        <v>0.42261432025957801</v>
      </c>
      <c r="AQ1221" s="1">
        <v>-0.90630962496904699</v>
      </c>
    </row>
    <row r="1222" spans="1:43" s="1" customFormat="1">
      <c r="A1222" s="9">
        <f t="shared" si="111"/>
        <v>41856.822928240763</v>
      </c>
      <c r="B1222" s="9">
        <v>41856.656261574099</v>
      </c>
      <c r="C1222" s="9" t="str">
        <f t="shared" si="112"/>
        <v>20140805154501</v>
      </c>
      <c r="D1222" s="9" t="str">
        <f t="shared" si="113"/>
        <v>15</v>
      </c>
      <c r="E1222" s="9"/>
      <c r="F1222" s="5" t="s">
        <v>1642</v>
      </c>
      <c r="G1222" s="6">
        <v>248.65626157407399</v>
      </c>
      <c r="H1222" s="6">
        <v>-0.418659556092769</v>
      </c>
      <c r="I1222" s="6">
        <v>-0.90814325747219304</v>
      </c>
      <c r="J1222" s="7">
        <v>220</v>
      </c>
      <c r="K1222" s="12">
        <v>1092</v>
      </c>
      <c r="L1222" s="3">
        <v>237.09844559999999</v>
      </c>
      <c r="M1222" s="3">
        <f t="shared" si="110"/>
        <v>-1.6406612399999971</v>
      </c>
      <c r="N1222" s="1">
        <f t="shared" si="108"/>
        <v>0.2158052259999991</v>
      </c>
      <c r="O1222" s="1">
        <f t="shared" si="109"/>
        <v>-7.6025093108727777</v>
      </c>
      <c r="P1222" s="6" t="s">
        <v>1705</v>
      </c>
      <c r="Q1222" s="6">
        <v>1011</v>
      </c>
      <c r="R1222" s="6" t="s">
        <v>35</v>
      </c>
      <c r="S1222" s="6">
        <v>1.2</v>
      </c>
      <c r="T1222" s="6" t="s">
        <v>35</v>
      </c>
      <c r="U1222" s="6">
        <v>0</v>
      </c>
      <c r="V1222" s="6" t="s">
        <v>36</v>
      </c>
      <c r="W1222" s="3"/>
      <c r="X1222" s="3"/>
      <c r="Y1222" s="13">
        <v>41856.822916666701</v>
      </c>
      <c r="Z1222" s="13"/>
      <c r="AA1222" s="3">
        <v>28.022734069999998</v>
      </c>
      <c r="AB1222" s="3">
        <v>27.548541669999999</v>
      </c>
      <c r="AC1222" s="7">
        <v>7.8344791679999997</v>
      </c>
      <c r="AD1222" s="11" t="s">
        <v>29</v>
      </c>
      <c r="AE1222" s="7">
        <v>202.90266779999999</v>
      </c>
      <c r="AF1222" s="7">
        <v>13.70333089</v>
      </c>
      <c r="AG1222" s="7">
        <v>2.3842824569999999</v>
      </c>
      <c r="AH1222" s="7">
        <v>27.63534426</v>
      </c>
      <c r="AI1222" s="7" t="s">
        <v>29</v>
      </c>
      <c r="AJ1222" s="7" t="s">
        <v>29</v>
      </c>
      <c r="AK1222" s="11">
        <v>-2.9995206999999999E-2</v>
      </c>
      <c r="AL1222" s="7">
        <v>4.5407813999999998E-2</v>
      </c>
      <c r="AM1222" s="1">
        <v>1.46393175694373E-2</v>
      </c>
      <c r="AN1222" s="1" t="s">
        <v>1706</v>
      </c>
      <c r="AO1222" s="1">
        <v>19.75</v>
      </c>
      <c r="AP1222" s="1">
        <v>0.44228477324278598</v>
      </c>
      <c r="AQ1222" s="1">
        <v>-0.89687467316095904</v>
      </c>
    </row>
    <row r="1223" spans="1:43" s="1" customFormat="1">
      <c r="A1223" s="9">
        <f t="shared" si="111"/>
        <v>41856.826400462967</v>
      </c>
      <c r="B1223" s="9">
        <v>41856.659733796303</v>
      </c>
      <c r="C1223" s="9" t="str">
        <f t="shared" si="112"/>
        <v>20140805155001</v>
      </c>
      <c r="D1223" s="9" t="str">
        <f t="shared" si="113"/>
        <v>15</v>
      </c>
      <c r="E1223" s="9"/>
      <c r="F1223" s="5" t="s">
        <v>1643</v>
      </c>
      <c r="G1223" s="6">
        <v>248.659733796296</v>
      </c>
      <c r="H1223" s="6">
        <v>-0.41860527421506299</v>
      </c>
      <c r="I1223" s="6">
        <v>-0.90816827978042303</v>
      </c>
      <c r="J1223" s="7">
        <v>212</v>
      </c>
      <c r="K1223" s="12">
        <v>1094</v>
      </c>
      <c r="L1223" s="3">
        <v>228.89513940000001</v>
      </c>
      <c r="M1223" s="3">
        <f t="shared" si="110"/>
        <v>4.0116456999999972</v>
      </c>
      <c r="N1223" s="1">
        <f t="shared" ref="N1223:N1286" si="114">(AE1176-AE1175)/5</f>
        <v>0.12438296800000045</v>
      </c>
      <c r="O1223" s="1">
        <f t="shared" ref="O1223:O1286" si="115">M1223/N1223</f>
        <v>32.252371562640171</v>
      </c>
      <c r="W1223" s="3"/>
      <c r="X1223" s="3"/>
      <c r="Y1223" s="13">
        <v>41856.826388888898</v>
      </c>
      <c r="Z1223" s="13"/>
      <c r="AA1223" s="3">
        <v>28.012821479999999</v>
      </c>
      <c r="AB1223" s="3">
        <v>27.647500000000001</v>
      </c>
      <c r="AC1223" s="7">
        <v>7.8657291669999996</v>
      </c>
      <c r="AD1223" s="11" t="s">
        <v>29</v>
      </c>
      <c r="AE1223" s="7">
        <v>171.97573149999999</v>
      </c>
      <c r="AF1223" s="7">
        <v>11.607675179999999</v>
      </c>
      <c r="AG1223" s="7">
        <v>2.3973341239999999</v>
      </c>
      <c r="AH1223" s="7">
        <v>26.483001760000001</v>
      </c>
      <c r="AI1223" s="7" t="s">
        <v>29</v>
      </c>
      <c r="AJ1223" s="7" t="s">
        <v>29</v>
      </c>
      <c r="AK1223" s="11">
        <v>-1.8909351000000001E-2</v>
      </c>
      <c r="AL1223" s="7">
        <v>4.6718926000000001E-2</v>
      </c>
      <c r="AM1223" s="1">
        <v>1.36229396597772E-2</v>
      </c>
      <c r="AN1223" s="1" t="s">
        <v>1707</v>
      </c>
      <c r="AO1223" s="1">
        <v>19.8333333333333</v>
      </c>
      <c r="AP1223" s="1">
        <v>0.46174472298358799</v>
      </c>
      <c r="AQ1223" s="1">
        <v>-0.88701285830410004</v>
      </c>
    </row>
    <row r="1224" spans="1:43" s="1" customFormat="1">
      <c r="A1224" s="9">
        <f t="shared" si="111"/>
        <v>41856.829872685164</v>
      </c>
      <c r="B1224" s="9">
        <v>41856.6632060185</v>
      </c>
      <c r="C1224" s="9" t="str">
        <f t="shared" si="112"/>
        <v>20140805155501</v>
      </c>
      <c r="D1224" s="9" t="str">
        <f t="shared" si="113"/>
        <v>15</v>
      </c>
      <c r="E1224" s="9"/>
      <c r="F1224" s="5" t="s">
        <v>1644</v>
      </c>
      <c r="G1224" s="6">
        <v>248.66320601851899</v>
      </c>
      <c r="H1224" s="6">
        <v>-0.418550990841832</v>
      </c>
      <c r="I1224" s="6">
        <v>-0.90819329884409605</v>
      </c>
      <c r="J1224" s="7">
        <v>231</v>
      </c>
      <c r="K1224" s="12">
        <v>1092</v>
      </c>
      <c r="L1224" s="3">
        <v>248.95336789999999</v>
      </c>
      <c r="M1224" s="3">
        <f t="shared" si="110"/>
        <v>5.6349370799999976</v>
      </c>
      <c r="N1224" s="1">
        <f t="shared" si="114"/>
        <v>0.29852047999999909</v>
      </c>
      <c r="O1224" s="1">
        <f t="shared" si="115"/>
        <v>18.876216063969931</v>
      </c>
      <c r="W1224" s="3"/>
      <c r="X1224" s="3"/>
      <c r="Y1224" s="13">
        <v>41856.829861111102</v>
      </c>
      <c r="Z1224" s="13"/>
      <c r="AA1224" s="3">
        <v>27.930526220000001</v>
      </c>
      <c r="AB1224" s="3">
        <v>27.797499999999999</v>
      </c>
      <c r="AC1224" s="7">
        <v>7.8969791669999996</v>
      </c>
      <c r="AD1224" s="11" t="s">
        <v>29</v>
      </c>
      <c r="AE1224" s="7">
        <v>165.07243450000001</v>
      </c>
      <c r="AF1224" s="7">
        <v>11.14745536</v>
      </c>
      <c r="AG1224" s="7">
        <v>2.2507256390000001</v>
      </c>
      <c r="AH1224" s="7">
        <v>24.604633759999999</v>
      </c>
      <c r="AI1224" s="7" t="s">
        <v>29</v>
      </c>
      <c r="AJ1224" s="7" t="s">
        <v>29</v>
      </c>
      <c r="AK1224" s="11">
        <v>-7.8234959999999992E-3</v>
      </c>
      <c r="AL1224" s="7">
        <v>4.8030036999999998E-2</v>
      </c>
      <c r="AM1224" s="1">
        <v>1.2677126762661001E-2</v>
      </c>
      <c r="AN1224" s="1" t="s">
        <v>1708</v>
      </c>
      <c r="AO1224" s="1">
        <v>19.9166666666667</v>
      </c>
      <c r="AP1224" s="1">
        <v>0.480984907615503</v>
      </c>
      <c r="AQ1224" s="1">
        <v>-0.87672887408029798</v>
      </c>
    </row>
    <row r="1225" spans="1:43" s="1" customFormat="1">
      <c r="A1225" s="9">
        <f t="shared" si="111"/>
        <v>41856.833344907362</v>
      </c>
      <c r="B1225" s="9">
        <v>41856.666678240697</v>
      </c>
      <c r="C1225" s="9" t="str">
        <f t="shared" si="112"/>
        <v>20140805160001</v>
      </c>
      <c r="D1225" s="9" t="str">
        <f t="shared" si="113"/>
        <v>16</v>
      </c>
      <c r="E1225" s="9"/>
      <c r="F1225" s="5" t="s">
        <v>1646</v>
      </c>
      <c r="G1225" s="6">
        <v>248.66667824074099</v>
      </c>
      <c r="H1225" s="6">
        <v>-0.41849670597326899</v>
      </c>
      <c r="I1225" s="6">
        <v>-0.90821831466312297</v>
      </c>
      <c r="J1225" s="7">
        <v>260</v>
      </c>
      <c r="K1225" s="12">
        <v>1080</v>
      </c>
      <c r="L1225" s="3">
        <v>277.12805329999998</v>
      </c>
      <c r="M1225" s="3">
        <f t="shared" si="110"/>
        <v>3.0407105800000069</v>
      </c>
      <c r="N1225" s="1">
        <f t="shared" si="114"/>
        <v>0.42290439000000218</v>
      </c>
      <c r="O1225" s="1">
        <f t="shared" si="115"/>
        <v>7.1900662464156291</v>
      </c>
      <c r="P1225" s="6" t="s">
        <v>1709</v>
      </c>
      <c r="Q1225" s="6">
        <v>1011</v>
      </c>
      <c r="R1225" s="6" t="s">
        <v>35</v>
      </c>
      <c r="S1225" s="6">
        <v>1</v>
      </c>
      <c r="T1225" s="6" t="s">
        <v>35</v>
      </c>
      <c r="U1225" s="6">
        <v>0</v>
      </c>
      <c r="V1225" s="6" t="s">
        <v>36</v>
      </c>
      <c r="W1225" s="3"/>
      <c r="X1225" s="3"/>
      <c r="Y1225" s="13">
        <v>41856.833333333299</v>
      </c>
      <c r="Z1225" s="13"/>
      <c r="AA1225" s="3">
        <v>27.91101184</v>
      </c>
      <c r="AB1225" s="3">
        <v>27.889166670000002</v>
      </c>
      <c r="AC1225" s="7">
        <v>7.91</v>
      </c>
      <c r="AD1225" s="11" t="s">
        <v>29</v>
      </c>
      <c r="AE1225" s="7">
        <v>160.9625839</v>
      </c>
      <c r="AF1225" s="7">
        <v>10.86862818</v>
      </c>
      <c r="AG1225" s="7">
        <v>2.161137562</v>
      </c>
      <c r="AH1225" s="7">
        <v>24.044521799999998</v>
      </c>
      <c r="AI1225" s="7" t="s">
        <v>29</v>
      </c>
      <c r="AJ1225" s="7" t="s">
        <v>29</v>
      </c>
      <c r="AK1225" s="11">
        <v>3.2623600000000002E-3</v>
      </c>
      <c r="AL1225" s="7">
        <v>4.9341149000000001E-2</v>
      </c>
      <c r="AM1225" s="1">
        <v>1.2302687708123801E-2</v>
      </c>
      <c r="AN1225" s="1" t="s">
        <v>1710</v>
      </c>
      <c r="AO1225" s="1">
        <v>20</v>
      </c>
      <c r="AP1225" s="1">
        <v>0.49999616986815698</v>
      </c>
      <c r="AQ1225" s="1">
        <v>-0.86602761510079695</v>
      </c>
    </row>
    <row r="1226" spans="1:43" s="1" customFormat="1">
      <c r="A1226" s="9">
        <f t="shared" si="111"/>
        <v>41856.836817129661</v>
      </c>
      <c r="B1226" s="9">
        <v>41856.670150462996</v>
      </c>
      <c r="C1226" s="9" t="str">
        <f t="shared" si="112"/>
        <v>20140805160501</v>
      </c>
      <c r="D1226" s="9" t="str">
        <f t="shared" si="113"/>
        <v>16</v>
      </c>
      <c r="E1226" s="9"/>
      <c r="F1226" s="5" t="s">
        <v>1647</v>
      </c>
      <c r="G1226" s="6">
        <v>248.67015046296299</v>
      </c>
      <c r="H1226" s="6">
        <v>-0.41844241960956802</v>
      </c>
      <c r="I1226" s="6">
        <v>-0.90824332723741497</v>
      </c>
      <c r="J1226" s="7">
        <v>273</v>
      </c>
      <c r="K1226" s="12">
        <v>1085</v>
      </c>
      <c r="L1226" s="3">
        <v>292.33160620000001</v>
      </c>
      <c r="M1226" s="3">
        <f t="shared" si="110"/>
        <v>-0.2836417400000073</v>
      </c>
      <c r="N1226" s="1">
        <f t="shared" si="114"/>
        <v>1.4013911899999982</v>
      </c>
      <c r="O1226" s="1">
        <f t="shared" si="115"/>
        <v>-0.20240011641575087</v>
      </c>
      <c r="W1226" s="3"/>
      <c r="X1226" s="3"/>
      <c r="Y1226" s="13">
        <v>41856.836805555598</v>
      </c>
      <c r="Z1226" s="13"/>
      <c r="AA1226" s="3">
        <v>27.93634093</v>
      </c>
      <c r="AB1226" s="3">
        <v>27.939166669999999</v>
      </c>
      <c r="AC1226" s="7">
        <v>7.91</v>
      </c>
      <c r="AD1226" s="11" t="s">
        <v>29</v>
      </c>
      <c r="AE1226" s="7">
        <v>158.84805209999999</v>
      </c>
      <c r="AF1226" s="7">
        <v>10.71936715</v>
      </c>
      <c r="AG1226" s="7">
        <v>2.1122783429999998</v>
      </c>
      <c r="AH1226" s="7">
        <v>24.42602123</v>
      </c>
      <c r="AI1226" s="7" t="s">
        <v>29</v>
      </c>
      <c r="AJ1226" s="7" t="s">
        <v>29</v>
      </c>
      <c r="AK1226" s="11">
        <v>1.363496E-2</v>
      </c>
      <c r="AL1226" s="7">
        <v>5.2870671000000001E-2</v>
      </c>
      <c r="AM1226" s="1">
        <v>1.2302687708123801E-2</v>
      </c>
      <c r="AN1226" s="1" t="s">
        <v>1711</v>
      </c>
      <c r="AO1226" s="1">
        <v>20.0833333333333</v>
      </c>
      <c r="AP1226" s="1">
        <v>0.51876946142564995</v>
      </c>
      <c r="AQ1226" s="1">
        <v>-0.85491417457668895</v>
      </c>
    </row>
    <row r="1227" spans="1:43" s="1" customFormat="1">
      <c r="A1227" s="9">
        <f t="shared" si="111"/>
        <v>41856.840289351865</v>
      </c>
      <c r="B1227" s="9">
        <v>41856.673622685201</v>
      </c>
      <c r="C1227" s="9" t="str">
        <f t="shared" si="112"/>
        <v>20140805161001</v>
      </c>
      <c r="D1227" s="9" t="str">
        <f t="shared" si="113"/>
        <v>16</v>
      </c>
      <c r="E1227" s="9"/>
      <c r="F1227" s="5" t="s">
        <v>1648</v>
      </c>
      <c r="G1227" s="6">
        <v>248.67362268518499</v>
      </c>
      <c r="H1227" s="6">
        <v>-0.41838813175092399</v>
      </c>
      <c r="I1227" s="6">
        <v>-0.908268336566882</v>
      </c>
      <c r="J1227" s="7">
        <v>276</v>
      </c>
      <c r="K1227" s="12">
        <v>1068</v>
      </c>
      <c r="L1227" s="3">
        <v>290.91339749999997</v>
      </c>
      <c r="M1227" s="3">
        <f t="shared" si="110"/>
        <v>-1.1610165399999914</v>
      </c>
      <c r="N1227" s="1">
        <f t="shared" si="114"/>
        <v>0.66462361400000136</v>
      </c>
      <c r="O1227" s="1">
        <f t="shared" si="115"/>
        <v>-1.7468782564201655</v>
      </c>
      <c r="W1227" s="3"/>
      <c r="X1227" s="3"/>
      <c r="Y1227" s="13">
        <v>41856.840277777803</v>
      </c>
      <c r="Z1227" s="13"/>
      <c r="AA1227" s="3">
        <v>27.81848733</v>
      </c>
      <c r="AB1227" s="3">
        <v>28.044479169999999</v>
      </c>
      <c r="AC1227" s="7">
        <v>7.934583334</v>
      </c>
      <c r="AD1227" s="11" t="s">
        <v>29</v>
      </c>
      <c r="AE1227" s="7">
        <v>169.6372676</v>
      </c>
      <c r="AF1227" s="7">
        <v>11.462972049999999</v>
      </c>
      <c r="AG1227" s="7">
        <v>2.1114803929999999</v>
      </c>
      <c r="AH1227" s="7">
        <v>23.742893819999999</v>
      </c>
      <c r="AI1227" s="7" t="s">
        <v>29</v>
      </c>
      <c r="AJ1227" s="7" t="s">
        <v>29</v>
      </c>
      <c r="AK1227" s="11">
        <v>2.4007561E-2</v>
      </c>
      <c r="AL1227" s="7">
        <v>5.6400193000000001E-2</v>
      </c>
      <c r="AM1227" s="1">
        <v>1.1625634527086599E-2</v>
      </c>
      <c r="AN1227" s="1" t="s">
        <v>1712</v>
      </c>
      <c r="AO1227" s="1">
        <v>20.1666666666667</v>
      </c>
      <c r="AP1227" s="1">
        <v>0.53729584723305301</v>
      </c>
      <c r="AQ1227" s="1">
        <v>-0.84339384189482602</v>
      </c>
    </row>
    <row r="1228" spans="1:43" s="1" customFormat="1">
      <c r="A1228" s="9">
        <f t="shared" si="111"/>
        <v>41856.843761574062</v>
      </c>
      <c r="B1228" s="9">
        <v>41856.677094907398</v>
      </c>
      <c r="C1228" s="9" t="str">
        <f t="shared" si="112"/>
        <v>20140805161501</v>
      </c>
      <c r="D1228" s="9" t="str">
        <f t="shared" si="113"/>
        <v>16</v>
      </c>
      <c r="E1228" s="9"/>
      <c r="F1228" s="5" t="s">
        <v>1650</v>
      </c>
      <c r="G1228" s="6">
        <v>248.677094907407</v>
      </c>
      <c r="H1228" s="6">
        <v>-0.41833384239753202</v>
      </c>
      <c r="I1228" s="6">
        <v>-0.90829334265143502</v>
      </c>
      <c r="J1228" s="7">
        <v>271</v>
      </c>
      <c r="K1228" s="12">
        <v>1066</v>
      </c>
      <c r="L1228" s="3">
        <v>285.10831480000002</v>
      </c>
      <c r="M1228" s="3">
        <f t="shared" si="110"/>
        <v>-4.74157414</v>
      </c>
      <c r="N1228" s="1">
        <f t="shared" si="114"/>
        <v>-0.54729043600000016</v>
      </c>
      <c r="O1228" s="1">
        <f t="shared" si="115"/>
        <v>8.6637255616138678</v>
      </c>
      <c r="P1228" s="6" t="s">
        <v>1713</v>
      </c>
      <c r="Q1228" s="6">
        <v>1010</v>
      </c>
      <c r="R1228" s="6" t="s">
        <v>35</v>
      </c>
      <c r="S1228" s="6">
        <v>1.1000000000000001</v>
      </c>
      <c r="T1228" s="6" t="s">
        <v>35</v>
      </c>
      <c r="U1228" s="6">
        <v>0</v>
      </c>
      <c r="V1228" s="6" t="s">
        <v>36</v>
      </c>
      <c r="W1228" s="3"/>
      <c r="X1228" s="3"/>
      <c r="Y1228" s="13">
        <v>41856.84375</v>
      </c>
      <c r="Z1228" s="13"/>
      <c r="AA1228" s="3">
        <v>27.76130436</v>
      </c>
      <c r="AB1228" s="3">
        <v>28.095624999999998</v>
      </c>
      <c r="AC1228" s="7">
        <v>7.9428124999999996</v>
      </c>
      <c r="AD1228" s="11" t="s">
        <v>29</v>
      </c>
      <c r="AE1228" s="7">
        <v>179.9299843</v>
      </c>
      <c r="AF1228" s="7">
        <v>12.164493780000001</v>
      </c>
      <c r="AG1228" s="7">
        <v>2.1114970400000002</v>
      </c>
      <c r="AH1228" s="7">
        <v>23.255251099999999</v>
      </c>
      <c r="AI1228" s="7" t="s">
        <v>29</v>
      </c>
      <c r="AJ1228" s="7" t="s">
        <v>29</v>
      </c>
      <c r="AK1228" s="11">
        <v>3.4380160999999999E-2</v>
      </c>
      <c r="AL1228" s="7">
        <v>5.9929715000000001E-2</v>
      </c>
      <c r="AM1228" s="1">
        <v>1.1407421792504001E-2</v>
      </c>
      <c r="AN1228" s="1" t="s">
        <v>1714</v>
      </c>
      <c r="AO1228" s="1">
        <v>20.25</v>
      </c>
      <c r="AP1228" s="1">
        <v>0.55556650974900301</v>
      </c>
      <c r="AQ1228" s="1">
        <v>-0.83147210010036499</v>
      </c>
    </row>
    <row r="1229" spans="1:43" s="1" customFormat="1">
      <c r="A1229" s="9">
        <f t="shared" si="111"/>
        <v>41856.847233796267</v>
      </c>
      <c r="B1229" s="9">
        <v>41856.680567129602</v>
      </c>
      <c r="C1229" s="9" t="str">
        <f t="shared" si="112"/>
        <v>20140805162001</v>
      </c>
      <c r="D1229" s="9" t="str">
        <f t="shared" si="113"/>
        <v>16</v>
      </c>
      <c r="E1229" s="9"/>
      <c r="F1229" s="5" t="s">
        <v>1651</v>
      </c>
      <c r="G1229" s="6">
        <v>248.68056712962999</v>
      </c>
      <c r="H1229" s="6">
        <v>-0.41827955154958302</v>
      </c>
      <c r="I1229" s="6">
        <v>-0.908318345490984</v>
      </c>
      <c r="J1229" s="7">
        <v>248</v>
      </c>
      <c r="K1229" s="12">
        <v>1068</v>
      </c>
      <c r="L1229" s="3">
        <v>261.40044410000002</v>
      </c>
      <c r="M1229" s="3">
        <f t="shared" si="110"/>
        <v>-5.8972612800000039</v>
      </c>
      <c r="N1229" s="1">
        <f t="shared" si="114"/>
        <v>0.36858978199999798</v>
      </c>
      <c r="O1229" s="1">
        <f t="shared" si="115"/>
        <v>-15.999524588014857</v>
      </c>
      <c r="W1229" s="3"/>
      <c r="X1229" s="3"/>
      <c r="Y1229" s="13">
        <v>41856.847222222197</v>
      </c>
      <c r="Z1229" s="13"/>
      <c r="AA1229" s="3">
        <v>27.805626</v>
      </c>
      <c r="AB1229" s="3">
        <v>28.058125</v>
      </c>
      <c r="AC1229" s="7">
        <v>7.9240624989999997</v>
      </c>
      <c r="AD1229" s="11" t="s">
        <v>29</v>
      </c>
      <c r="AE1229" s="7">
        <v>189.07215299999999</v>
      </c>
      <c r="AF1229" s="7">
        <v>12.773971680000001</v>
      </c>
      <c r="AG1229" s="7">
        <v>2.111513687</v>
      </c>
      <c r="AH1229" s="7">
        <v>23.111111810000001</v>
      </c>
      <c r="AI1229" s="7" t="s">
        <v>29</v>
      </c>
      <c r="AJ1229" s="7" t="s">
        <v>29</v>
      </c>
      <c r="AK1229" s="11">
        <v>4.3997165999999997E-2</v>
      </c>
      <c r="AL1229" s="7">
        <v>6.1566347E-2</v>
      </c>
      <c r="AM1229" s="1">
        <v>1.19107058959934E-2</v>
      </c>
      <c r="AN1229" s="1" t="s">
        <v>1715</v>
      </c>
      <c r="AO1229" s="1">
        <v>20.3333333333333</v>
      </c>
      <c r="AP1229" s="1">
        <v>0.573572753142366</v>
      </c>
      <c r="AQ1229" s="1">
        <v>-0.81915462328713395</v>
      </c>
    </row>
    <row r="1230" spans="1:43" s="1" customFormat="1">
      <c r="A1230" s="9">
        <f t="shared" si="111"/>
        <v>41856.850706018566</v>
      </c>
      <c r="B1230" s="9">
        <v>41856.684039351901</v>
      </c>
      <c r="C1230" s="9" t="str">
        <f t="shared" si="112"/>
        <v>20140805162501</v>
      </c>
      <c r="D1230" s="9" t="str">
        <f t="shared" si="113"/>
        <v>16</v>
      </c>
      <c r="E1230" s="9"/>
      <c r="F1230" s="5" t="s">
        <v>1652</v>
      </c>
      <c r="G1230" s="6">
        <v>248.68403935185199</v>
      </c>
      <c r="H1230" s="6">
        <v>-0.41822525920727299</v>
      </c>
      <c r="I1230" s="6">
        <v>-0.90834334508544101</v>
      </c>
      <c r="J1230" s="7">
        <v>219</v>
      </c>
      <c r="K1230" s="12">
        <v>1073</v>
      </c>
      <c r="L1230" s="3">
        <v>231.9141377</v>
      </c>
      <c r="M1230" s="3">
        <f t="shared" si="110"/>
        <v>-5.7942265000000024</v>
      </c>
      <c r="N1230" s="1">
        <f t="shared" si="114"/>
        <v>0.77470312200000246</v>
      </c>
      <c r="O1230" s="1">
        <f t="shared" si="115"/>
        <v>-7.4792863684883715</v>
      </c>
      <c r="W1230" s="3"/>
      <c r="X1230" s="3"/>
      <c r="Y1230" s="13">
        <v>41856.850694444402</v>
      </c>
      <c r="Z1230" s="13"/>
      <c r="AA1230" s="3">
        <v>27.780519290000001</v>
      </c>
      <c r="AB1230" s="3">
        <v>28.138124999999999</v>
      </c>
      <c r="AC1230" s="7">
        <v>7.924895834</v>
      </c>
      <c r="AD1230" s="11" t="s">
        <v>29</v>
      </c>
      <c r="AE1230" s="7">
        <v>205.03467760000001</v>
      </c>
      <c r="AF1230" s="7">
        <v>13.85600281</v>
      </c>
      <c r="AG1230" s="7">
        <v>2.073242305</v>
      </c>
      <c r="AH1230" s="7">
        <v>23.07189039</v>
      </c>
      <c r="AI1230" s="7" t="s">
        <v>29</v>
      </c>
      <c r="AJ1230" s="7" t="s">
        <v>29</v>
      </c>
      <c r="AK1230" s="11">
        <v>5.3614171000000002E-2</v>
      </c>
      <c r="AL1230" s="7">
        <v>6.3202979000000006E-2</v>
      </c>
      <c r="AM1230" s="1">
        <v>1.18878732516755E-2</v>
      </c>
      <c r="AN1230" s="1" t="s">
        <v>1716</v>
      </c>
      <c r="AO1230" s="1">
        <v>20.4166666666667</v>
      </c>
      <c r="AP1230" s="1">
        <v>0.59130600743098105</v>
      </c>
      <c r="AQ1230" s="1">
        <v>-0.80644727389708104</v>
      </c>
    </row>
    <row r="1231" spans="1:43" s="1" customFormat="1">
      <c r="A1231" s="9">
        <f t="shared" si="111"/>
        <v>41856.854178240763</v>
      </c>
      <c r="B1231" s="9">
        <v>41856.687511574099</v>
      </c>
      <c r="C1231" s="9" t="str">
        <f t="shared" si="112"/>
        <v>20140805163001</v>
      </c>
      <c r="D1231" s="9" t="str">
        <f t="shared" si="113"/>
        <v>16</v>
      </c>
      <c r="E1231" s="9"/>
      <c r="F1231" s="5" t="s">
        <v>1654</v>
      </c>
      <c r="G1231" s="6">
        <v>248.68751157407399</v>
      </c>
      <c r="H1231" s="6">
        <v>-0.41817096537079601</v>
      </c>
      <c r="I1231" s="6">
        <v>-0.90836834143471601</v>
      </c>
      <c r="J1231" s="7">
        <v>189</v>
      </c>
      <c r="K1231" s="12">
        <v>1088</v>
      </c>
      <c r="L1231" s="3">
        <v>202.94300519999999</v>
      </c>
      <c r="M1231" s="3">
        <f t="shared" si="110"/>
        <v>-4.7099925999999979</v>
      </c>
      <c r="N1231" s="1">
        <f t="shared" si="114"/>
        <v>1.4552901219999996</v>
      </c>
      <c r="O1231" s="1">
        <f t="shared" si="115"/>
        <v>-3.236462976555543</v>
      </c>
      <c r="P1231" s="6" t="s">
        <v>1717</v>
      </c>
      <c r="Q1231" s="6">
        <v>1010</v>
      </c>
      <c r="R1231" s="6" t="s">
        <v>35</v>
      </c>
      <c r="S1231" s="6">
        <v>1.2</v>
      </c>
      <c r="T1231" s="6" t="s">
        <v>35</v>
      </c>
      <c r="U1231" s="6">
        <v>0</v>
      </c>
      <c r="V1231" s="6" t="s">
        <v>36</v>
      </c>
      <c r="W1231" s="3"/>
      <c r="X1231" s="3"/>
      <c r="Y1231" s="13">
        <v>41856.854166666701</v>
      </c>
      <c r="Z1231" s="13"/>
      <c r="AA1231" s="3">
        <v>27.758261480000002</v>
      </c>
      <c r="AB1231" s="3">
        <v>28.219687499999999</v>
      </c>
      <c r="AC1231" s="7">
        <v>7.93</v>
      </c>
      <c r="AD1231" s="11" t="s">
        <v>29</v>
      </c>
      <c r="AE1231" s="7">
        <v>215.1646537</v>
      </c>
      <c r="AF1231" s="7">
        <v>14.54311641</v>
      </c>
      <c r="AG1231" s="7">
        <v>2.0512638220000001</v>
      </c>
      <c r="AH1231" s="7">
        <v>23.054733649999999</v>
      </c>
      <c r="AI1231" s="7" t="s">
        <v>29</v>
      </c>
      <c r="AJ1231" s="7" t="s">
        <v>29</v>
      </c>
      <c r="AK1231" s="11">
        <v>6.3231176E-2</v>
      </c>
      <c r="AL1231" s="7">
        <v>6.4839612000000005E-2</v>
      </c>
      <c r="AM1231" s="1">
        <v>1.17489755493953E-2</v>
      </c>
      <c r="AN1231" s="1" t="s">
        <v>1718</v>
      </c>
      <c r="AO1231" s="1">
        <v>20.5</v>
      </c>
      <c r="AP1231" s="1">
        <v>0.60875783256049099</v>
      </c>
      <c r="AQ1231" s="1">
        <v>-0.79335609993007095</v>
      </c>
    </row>
    <row r="1232" spans="1:43" s="1" customFormat="1">
      <c r="A1232" s="9">
        <f t="shared" si="111"/>
        <v>41856.857650462967</v>
      </c>
      <c r="B1232" s="9">
        <v>41856.690983796303</v>
      </c>
      <c r="C1232" s="9" t="str">
        <f t="shared" si="112"/>
        <v>20140805163501</v>
      </c>
      <c r="D1232" s="9" t="str">
        <f t="shared" si="113"/>
        <v>16</v>
      </c>
      <c r="E1232" s="9"/>
      <c r="F1232" s="5" t="s">
        <v>1655</v>
      </c>
      <c r="G1232" s="6">
        <v>248.690983796296</v>
      </c>
      <c r="H1232" s="6">
        <v>-0.41811667004034497</v>
      </c>
      <c r="I1232" s="6">
        <v>-0.90839333453871896</v>
      </c>
      <c r="J1232" s="7">
        <v>166</v>
      </c>
      <c r="K1232" s="12">
        <v>1095</v>
      </c>
      <c r="L1232" s="3">
        <v>179.3930422</v>
      </c>
      <c r="M1232" s="3">
        <f t="shared" si="110"/>
        <v>-2.8097705399999997</v>
      </c>
      <c r="N1232" s="1">
        <f t="shared" si="114"/>
        <v>0.70795018199999904</v>
      </c>
      <c r="O1232" s="1">
        <f t="shared" si="115"/>
        <v>-3.9688817256353266</v>
      </c>
      <c r="W1232" s="3"/>
      <c r="X1232" s="3"/>
      <c r="Y1232" s="13">
        <v>41856.857638888898</v>
      </c>
      <c r="Z1232" s="13"/>
      <c r="AA1232" s="3">
        <v>27.834237420000001</v>
      </c>
      <c r="AB1232" s="3">
        <v>28.163437500000001</v>
      </c>
      <c r="AC1232" s="7">
        <v>7.93</v>
      </c>
      <c r="AD1232" s="11" t="s">
        <v>29</v>
      </c>
      <c r="AE1232" s="7">
        <v>190.90987340000001</v>
      </c>
      <c r="AF1232" s="7">
        <v>12.88881602</v>
      </c>
      <c r="AG1232" s="7">
        <v>2.1490377459999999</v>
      </c>
      <c r="AH1232" s="7">
        <v>23.006594920000001</v>
      </c>
      <c r="AI1232" s="7" t="s">
        <v>29</v>
      </c>
      <c r="AJ1232" s="7" t="s">
        <v>29</v>
      </c>
      <c r="AK1232" s="11">
        <v>7.1268358000000004E-2</v>
      </c>
      <c r="AL1232" s="7">
        <v>7.1268306000000003E-2</v>
      </c>
      <c r="AM1232" s="1">
        <v>1.17489755493953E-2</v>
      </c>
      <c r="AN1232" s="1" t="s">
        <v>1719</v>
      </c>
      <c r="AO1232" s="1">
        <v>20.5833333333333</v>
      </c>
      <c r="AP1232" s="1">
        <v>0.62591992242135497</v>
      </c>
      <c r="AQ1232" s="1">
        <v>-0.77988733206537197</v>
      </c>
    </row>
    <row r="1233" spans="1:43" s="1" customFormat="1">
      <c r="A1233" s="9">
        <f t="shared" si="111"/>
        <v>41856.861122685164</v>
      </c>
      <c r="B1233" s="9">
        <v>41856.6944560185</v>
      </c>
      <c r="C1233" s="9" t="str">
        <f t="shared" si="112"/>
        <v>20140805164001</v>
      </c>
      <c r="D1233" s="9" t="str">
        <f t="shared" si="113"/>
        <v>16</v>
      </c>
      <c r="E1233" s="9"/>
      <c r="F1233" s="5" t="s">
        <v>1656</v>
      </c>
      <c r="G1233" s="6">
        <v>248.69445601851899</v>
      </c>
      <c r="H1233" s="6">
        <v>-0.418062373216114</v>
      </c>
      <c r="I1233" s="6">
        <v>-0.90841832439736203</v>
      </c>
      <c r="J1233" s="7">
        <v>153</v>
      </c>
      <c r="K1233" s="12">
        <v>1095</v>
      </c>
      <c r="L1233" s="3">
        <v>165.3441895</v>
      </c>
      <c r="M1233" s="3">
        <f t="shared" si="110"/>
        <v>-2.1613619599999994</v>
      </c>
      <c r="N1233" s="1">
        <f t="shared" si="114"/>
        <v>0.17413597599999947</v>
      </c>
      <c r="O1233" s="1">
        <f t="shared" si="115"/>
        <v>-12.411920900250996</v>
      </c>
      <c r="W1233" s="3"/>
      <c r="X1233" s="3"/>
      <c r="Y1233" s="13">
        <v>41856.861111111102</v>
      </c>
      <c r="Z1233" s="13"/>
      <c r="AA1233" s="3">
        <v>27.854818380000001</v>
      </c>
      <c r="AB1233" s="3">
        <v>28.176458329999999</v>
      </c>
      <c r="AC1233" s="7">
        <v>7.9336458329999999</v>
      </c>
      <c r="AD1233" s="11" t="s">
        <v>29</v>
      </c>
      <c r="AE1233" s="7">
        <v>188.85753120000001</v>
      </c>
      <c r="AF1233" s="7">
        <v>12.74370096</v>
      </c>
      <c r="AG1233" s="7">
        <v>2.1327607899999999</v>
      </c>
      <c r="AH1233" s="7">
        <v>23.067104109999999</v>
      </c>
      <c r="AI1233" s="7" t="s">
        <v>29</v>
      </c>
      <c r="AJ1233" s="7" t="s">
        <v>29</v>
      </c>
      <c r="AK1233" s="11">
        <v>7.9305540999999993E-2</v>
      </c>
      <c r="AL1233" s="7">
        <v>7.7697000000000002E-2</v>
      </c>
      <c r="AM1233" s="1">
        <v>1.1650757609856699E-2</v>
      </c>
      <c r="AN1233" s="1" t="s">
        <v>1720</v>
      </c>
      <c r="AO1233" s="1">
        <v>20.6666666666667</v>
      </c>
      <c r="AP1233" s="1">
        <v>0.64278410880209502</v>
      </c>
      <c r="AQ1233" s="1">
        <v>-0.76604738069619205</v>
      </c>
    </row>
    <row r="1234" spans="1:43" s="1" customFormat="1">
      <c r="A1234" s="9">
        <f t="shared" si="111"/>
        <v>41856.864594907362</v>
      </c>
      <c r="B1234" s="9">
        <v>41856.697928240697</v>
      </c>
      <c r="C1234" s="9" t="str">
        <f t="shared" si="112"/>
        <v>20140805164501</v>
      </c>
      <c r="D1234" s="9" t="str">
        <f t="shared" si="113"/>
        <v>16</v>
      </c>
      <c r="E1234" s="9"/>
      <c r="F1234" s="5" t="s">
        <v>1658</v>
      </c>
      <c r="G1234" s="6">
        <v>248.69792824074099</v>
      </c>
      <c r="H1234" s="6">
        <v>-0.418008074898298</v>
      </c>
      <c r="I1234" s="6">
        <v>-0.90844331101055398</v>
      </c>
      <c r="J1234" s="7">
        <v>143</v>
      </c>
      <c r="K1234" s="12">
        <v>1095</v>
      </c>
      <c r="L1234" s="3">
        <v>154.5373797</v>
      </c>
      <c r="M1234" s="3">
        <f t="shared" si="110"/>
        <v>-0.2161361999999997</v>
      </c>
      <c r="N1234" s="1">
        <f t="shared" si="114"/>
        <v>0.21082916400000046</v>
      </c>
      <c r="O1234" s="1">
        <f t="shared" si="115"/>
        <v>-1.0251722100458514</v>
      </c>
      <c r="P1234" s="6" t="s">
        <v>1721</v>
      </c>
      <c r="Q1234" s="6">
        <v>1010</v>
      </c>
      <c r="R1234" s="6" t="s">
        <v>35</v>
      </c>
      <c r="S1234" s="6">
        <v>1.1000000000000001</v>
      </c>
      <c r="T1234" s="6" t="s">
        <v>35</v>
      </c>
      <c r="U1234" s="6">
        <v>0</v>
      </c>
      <c r="V1234" s="6" t="s">
        <v>36</v>
      </c>
      <c r="W1234" s="3"/>
      <c r="X1234" s="3"/>
      <c r="Y1234" s="13">
        <v>41856.864583333299</v>
      </c>
      <c r="Z1234" s="13"/>
      <c r="AA1234" s="3">
        <v>27.835831509999998</v>
      </c>
      <c r="AB1234" s="3">
        <v>28.238958329999999</v>
      </c>
      <c r="AC1234" s="7">
        <v>7.9398958329999996</v>
      </c>
      <c r="AD1234" s="11" t="s">
        <v>29</v>
      </c>
      <c r="AE1234" s="7">
        <v>202.66407290000001</v>
      </c>
      <c r="AF1234" s="7">
        <v>13.67657541</v>
      </c>
      <c r="AG1234" s="7">
        <v>2.035018923</v>
      </c>
      <c r="AH1234" s="7">
        <v>23.20521896</v>
      </c>
      <c r="AI1234" s="7" t="s">
        <v>29</v>
      </c>
      <c r="AJ1234" s="7" t="s">
        <v>29</v>
      </c>
      <c r="AK1234" s="11">
        <v>8.7342722999999997E-2</v>
      </c>
      <c r="AL1234" s="7">
        <v>8.4125695E-2</v>
      </c>
      <c r="AM1234" s="1">
        <v>1.14842904305442E-2</v>
      </c>
      <c r="AN1234" s="1" t="s">
        <v>1722</v>
      </c>
      <c r="AO1234" s="1">
        <v>20.75</v>
      </c>
      <c r="AP1234" s="1">
        <v>0.65934236527691004</v>
      </c>
      <c r="AQ1234" s="1">
        <v>-0.75184283287868803</v>
      </c>
    </row>
    <row r="1235" spans="1:43" s="1" customFormat="1">
      <c r="A1235" s="9">
        <f t="shared" si="111"/>
        <v>41856.868067129661</v>
      </c>
      <c r="B1235" s="9">
        <v>41856.701400462996</v>
      </c>
      <c r="C1235" s="9" t="str">
        <f t="shared" si="112"/>
        <v>20140805165001</v>
      </c>
      <c r="D1235" s="9" t="str">
        <f t="shared" si="113"/>
        <v>16</v>
      </c>
      <c r="E1235" s="9"/>
      <c r="F1235" s="5" t="s">
        <v>1659</v>
      </c>
      <c r="G1235" s="6">
        <v>248.70140046296299</v>
      </c>
      <c r="H1235" s="6">
        <v>-0.41795377508708997</v>
      </c>
      <c r="I1235" s="6">
        <v>-0.90846829437820797</v>
      </c>
      <c r="J1235" s="7">
        <v>142</v>
      </c>
      <c r="K1235" s="12">
        <v>1095</v>
      </c>
      <c r="L1235" s="3">
        <v>153.4566987</v>
      </c>
      <c r="M1235" s="3">
        <f t="shared" si="110"/>
        <v>-0.73071798000000288</v>
      </c>
      <c r="N1235" s="1">
        <f t="shared" si="114"/>
        <v>-0.23674536999999987</v>
      </c>
      <c r="O1235" s="1">
        <f t="shared" si="115"/>
        <v>3.0865143423924333</v>
      </c>
      <c r="W1235" s="3"/>
      <c r="X1235" s="3"/>
      <c r="Y1235" s="13">
        <v>41856.868055555598</v>
      </c>
      <c r="Z1235" s="13"/>
      <c r="AA1235" s="3">
        <v>27.823069969999999</v>
      </c>
      <c r="AB1235" s="3">
        <v>28.258437499999999</v>
      </c>
      <c r="AC1235" s="7">
        <v>7.94</v>
      </c>
      <c r="AD1235" s="11" t="s">
        <v>29</v>
      </c>
      <c r="AE1235" s="7">
        <v>185.28147989999999</v>
      </c>
      <c r="AF1235" s="7">
        <v>12.505712129999999</v>
      </c>
      <c r="AG1235" s="7">
        <v>2.4179297609999999</v>
      </c>
      <c r="AH1235" s="7">
        <v>23.347109079999999</v>
      </c>
      <c r="AI1235" s="7" t="s">
        <v>29</v>
      </c>
      <c r="AJ1235" s="7" t="s">
        <v>29</v>
      </c>
      <c r="AK1235" s="11">
        <v>9.5554819999999999E-2</v>
      </c>
      <c r="AL1235" s="7">
        <v>8.8721520999999998E-2</v>
      </c>
      <c r="AM1235" s="1">
        <v>1.14815362149688E-2</v>
      </c>
      <c r="AN1235" s="1" t="s">
        <v>1723</v>
      </c>
      <c r="AO1235" s="1">
        <v>20.8333333333333</v>
      </c>
      <c r="AP1235" s="1">
        <v>0.67558681102582396</v>
      </c>
      <c r="AQ1235" s="1">
        <v>-0.73728044919688296</v>
      </c>
    </row>
    <row r="1236" spans="1:43" s="1" customFormat="1">
      <c r="A1236" s="9">
        <f t="shared" si="111"/>
        <v>41856.871539351865</v>
      </c>
      <c r="B1236" s="9">
        <v>41856.704872685201</v>
      </c>
      <c r="C1236" s="9" t="str">
        <f t="shared" si="112"/>
        <v>20140805165501</v>
      </c>
      <c r="D1236" s="9" t="str">
        <f t="shared" si="113"/>
        <v>16</v>
      </c>
      <c r="E1236" s="9"/>
      <c r="F1236" s="5" t="s">
        <v>1660</v>
      </c>
      <c r="G1236" s="6">
        <v>248.70487268518499</v>
      </c>
      <c r="H1236" s="6">
        <v>-0.41789947378268499</v>
      </c>
      <c r="I1236" s="6">
        <v>-0.90849327450023298</v>
      </c>
      <c r="J1236" s="7">
        <v>139</v>
      </c>
      <c r="K1236" s="12">
        <v>1092</v>
      </c>
      <c r="L1236" s="3">
        <v>149.80310879999999</v>
      </c>
      <c r="M1236" s="3">
        <f t="shared" si="110"/>
        <v>2.0966197800000033</v>
      </c>
      <c r="N1236" s="1">
        <f t="shared" si="114"/>
        <v>-0.95775697199999854</v>
      </c>
      <c r="O1236" s="1">
        <f t="shared" si="115"/>
        <v>-2.189093727630945</v>
      </c>
      <c r="W1236" s="3"/>
      <c r="X1236" s="3"/>
      <c r="Y1236" s="13">
        <v>41856.871527777803</v>
      </c>
      <c r="Z1236" s="13"/>
      <c r="AA1236" s="3">
        <v>27.815267599999999</v>
      </c>
      <c r="AB1236" s="3">
        <v>28.274791669999999</v>
      </c>
      <c r="AC1236" s="7">
        <v>7.94</v>
      </c>
      <c r="AD1236" s="11" t="s">
        <v>29</v>
      </c>
      <c r="AE1236" s="7">
        <v>171.75684659999999</v>
      </c>
      <c r="AF1236" s="7">
        <v>11.59481025</v>
      </c>
      <c r="AG1236" s="7">
        <v>3.3711202469999999</v>
      </c>
      <c r="AH1236" s="7">
        <v>23.433238070000002</v>
      </c>
      <c r="AI1236" s="7" t="s">
        <v>29</v>
      </c>
      <c r="AJ1236" s="7" t="s">
        <v>29</v>
      </c>
      <c r="AK1236" s="11">
        <v>0.103766917</v>
      </c>
      <c r="AL1236" s="7">
        <v>9.3317345999999995E-2</v>
      </c>
      <c r="AM1236" s="1">
        <v>1.14815362149688E-2</v>
      </c>
      <c r="AN1236" s="1" t="s">
        <v>1724</v>
      </c>
      <c r="AO1236" s="1">
        <v>20.9166666666667</v>
      </c>
      <c r="AP1236" s="1">
        <v>0.69150971458551902</v>
      </c>
      <c r="AQ1236" s="1">
        <v>-0.72236716054500605</v>
      </c>
    </row>
    <row r="1237" spans="1:43" s="1" customFormat="1">
      <c r="A1237" s="9">
        <f t="shared" si="111"/>
        <v>41856.875011574062</v>
      </c>
      <c r="B1237" s="9">
        <v>41856.708344907398</v>
      </c>
      <c r="C1237" s="9" t="str">
        <f t="shared" si="112"/>
        <v>20140805170001</v>
      </c>
      <c r="D1237" s="9" t="str">
        <f t="shared" si="113"/>
        <v>17</v>
      </c>
      <c r="E1237" s="9"/>
      <c r="F1237" s="5" t="s">
        <v>1662</v>
      </c>
      <c r="G1237" s="6">
        <v>248.708344907407</v>
      </c>
      <c r="H1237" s="6">
        <v>-0.41784517098527701</v>
      </c>
      <c r="I1237" s="6">
        <v>-0.90851825137653897</v>
      </c>
      <c r="J1237" s="7">
        <v>149</v>
      </c>
      <c r="K1237" s="12">
        <v>1090</v>
      </c>
      <c r="L1237" s="3">
        <v>160.28620770000001</v>
      </c>
      <c r="M1237" s="3">
        <f t="shared" si="110"/>
        <v>4.0045398599999995</v>
      </c>
      <c r="N1237" s="1">
        <f t="shared" si="114"/>
        <v>0.22119452599999931</v>
      </c>
      <c r="O1237" s="1">
        <f t="shared" si="115"/>
        <v>18.104154440060654</v>
      </c>
      <c r="P1237" s="6" t="s">
        <v>1725</v>
      </c>
      <c r="Q1237" s="6">
        <v>1010</v>
      </c>
      <c r="R1237" s="6" t="s">
        <v>35</v>
      </c>
      <c r="S1237" s="6">
        <v>1.2</v>
      </c>
      <c r="T1237" s="6" t="s">
        <v>35</v>
      </c>
      <c r="U1237" s="6">
        <v>0</v>
      </c>
      <c r="V1237" s="6" t="s">
        <v>36</v>
      </c>
      <c r="W1237" s="3"/>
      <c r="X1237" s="3"/>
      <c r="Y1237" s="13">
        <v>41856.875</v>
      </c>
      <c r="Z1237" s="13"/>
      <c r="AA1237" s="3">
        <v>27.81527329</v>
      </c>
      <c r="AB1237" s="3">
        <v>28.287291669999998</v>
      </c>
      <c r="AC1237" s="7">
        <v>7.94</v>
      </c>
      <c r="AD1237" s="11" t="s">
        <v>29</v>
      </c>
      <c r="AE1237" s="7">
        <v>165.28889849999999</v>
      </c>
      <c r="AF1237" s="7">
        <v>11.159467579999999</v>
      </c>
      <c r="AG1237" s="7">
        <v>5.228611474</v>
      </c>
      <c r="AH1237" s="7">
        <v>23.429561450000001</v>
      </c>
      <c r="AI1237" s="7" t="s">
        <v>29</v>
      </c>
      <c r="AJ1237" s="7" t="s">
        <v>29</v>
      </c>
      <c r="AK1237" s="11">
        <v>0.111979014</v>
      </c>
      <c r="AL1237" s="7">
        <v>9.7913172000000007E-2</v>
      </c>
      <c r="AM1237" s="1">
        <v>1.14815362149688E-2</v>
      </c>
      <c r="AN1237" s="1" t="s">
        <v>1726</v>
      </c>
      <c r="AO1237" s="1">
        <v>21</v>
      </c>
      <c r="AP1237" s="1">
        <v>0.70710349752908297</v>
      </c>
      <c r="AQ1237" s="1">
        <v>-0.70711006482876404</v>
      </c>
    </row>
    <row r="1238" spans="1:43" s="1" customFormat="1">
      <c r="A1238" s="9">
        <f t="shared" si="111"/>
        <v>41856.878483796267</v>
      </c>
      <c r="B1238" s="9">
        <v>41856.711817129602</v>
      </c>
      <c r="C1238" s="9" t="str">
        <f t="shared" si="112"/>
        <v>20140805170501</v>
      </c>
      <c r="D1238" s="9" t="str">
        <f t="shared" si="113"/>
        <v>17</v>
      </c>
      <c r="E1238" s="9"/>
      <c r="F1238" s="5" t="s">
        <v>1663</v>
      </c>
      <c r="G1238" s="6">
        <v>248.71181712962999</v>
      </c>
      <c r="H1238" s="6">
        <v>-0.41779086669505799</v>
      </c>
      <c r="I1238" s="6">
        <v>-0.90854322500703999</v>
      </c>
      <c r="J1238" s="7">
        <v>167</v>
      </c>
      <c r="K1238" s="12">
        <v>1094</v>
      </c>
      <c r="L1238" s="3">
        <v>180.308907</v>
      </c>
      <c r="M1238" s="3">
        <f t="shared" si="110"/>
        <v>3.59832222</v>
      </c>
      <c r="N1238" s="1">
        <f t="shared" si="114"/>
        <v>0.74567960599999883</v>
      </c>
      <c r="O1238" s="1">
        <f t="shared" si="115"/>
        <v>4.8255607248027719</v>
      </c>
      <c r="W1238" s="3"/>
      <c r="X1238" s="3"/>
      <c r="Y1238" s="13">
        <v>41856.878472222197</v>
      </c>
      <c r="Z1238" s="13"/>
      <c r="AA1238" s="3">
        <v>27.800401440000002</v>
      </c>
      <c r="AB1238" s="3">
        <v>28.32427083</v>
      </c>
      <c r="AC1238" s="7">
        <v>7.9448958330000004</v>
      </c>
      <c r="AD1238" s="11" t="s">
        <v>29</v>
      </c>
      <c r="AE1238" s="7">
        <v>164.13108349999999</v>
      </c>
      <c r="AF1238" s="7">
        <v>11.079757689999999</v>
      </c>
      <c r="AG1238" s="7">
        <v>4.2143563180000001</v>
      </c>
      <c r="AH1238" s="7">
        <v>21.938360939999999</v>
      </c>
      <c r="AI1238" s="7" t="s">
        <v>29</v>
      </c>
      <c r="AJ1238" s="7" t="s">
        <v>29</v>
      </c>
      <c r="AK1238" s="11">
        <v>0.11425592499999999</v>
      </c>
      <c r="AL1238" s="7">
        <v>0.10313032699999999</v>
      </c>
      <c r="AM1238" s="1">
        <v>1.1352830845053501E-2</v>
      </c>
      <c r="AN1238" s="1" t="s">
        <v>1727</v>
      </c>
      <c r="AO1238" s="1">
        <v>21.0833333333333</v>
      </c>
      <c r="AP1238" s="1">
        <v>0.722360738072928</v>
      </c>
      <c r="AQ1238" s="1">
        <v>-0.69151642358712995</v>
      </c>
    </row>
    <row r="1239" spans="1:43" s="1" customFormat="1">
      <c r="A1239" s="9">
        <f t="shared" si="111"/>
        <v>41856.881956018566</v>
      </c>
      <c r="B1239" s="9">
        <v>41856.715289351901</v>
      </c>
      <c r="C1239" s="9" t="str">
        <f t="shared" si="112"/>
        <v>20140805171001</v>
      </c>
      <c r="D1239" s="9" t="str">
        <f t="shared" si="113"/>
        <v>17</v>
      </c>
      <c r="E1239" s="9"/>
      <c r="F1239" s="5" t="s">
        <v>1664</v>
      </c>
      <c r="G1239" s="6">
        <v>248.71528935185199</v>
      </c>
      <c r="H1239" s="6">
        <v>-0.417736560912224</v>
      </c>
      <c r="I1239" s="6">
        <v>-0.90856819539164402</v>
      </c>
      <c r="J1239" s="7">
        <v>184</v>
      </c>
      <c r="K1239" s="12">
        <v>1092</v>
      </c>
      <c r="L1239" s="3">
        <v>198.30051810000001</v>
      </c>
      <c r="M1239" s="3">
        <f t="shared" si="110"/>
        <v>0.64663213999999702</v>
      </c>
      <c r="N1239" s="1">
        <f t="shared" si="114"/>
        <v>1.6294262800000012</v>
      </c>
      <c r="O1239" s="1">
        <f t="shared" si="115"/>
        <v>0.39684651459039716</v>
      </c>
      <c r="W1239" s="3"/>
      <c r="X1239" s="3"/>
      <c r="Y1239" s="13">
        <v>41856.881944444402</v>
      </c>
      <c r="Z1239" s="13"/>
      <c r="AA1239" s="3">
        <v>27.7767719</v>
      </c>
      <c r="AB1239" s="3">
        <v>28.37145834</v>
      </c>
      <c r="AC1239" s="7">
        <v>7.9477083329999996</v>
      </c>
      <c r="AD1239" s="11" t="s">
        <v>29</v>
      </c>
      <c r="AE1239" s="7">
        <v>162.50372160000001</v>
      </c>
      <c r="AF1239" s="7">
        <v>10.968433709999999</v>
      </c>
      <c r="AG1239" s="7">
        <v>3.8217298120000001</v>
      </c>
      <c r="AH1239" s="7">
        <v>20.07870308</v>
      </c>
      <c r="AI1239" s="7" t="s">
        <v>29</v>
      </c>
      <c r="AJ1239" s="7" t="s">
        <v>29</v>
      </c>
      <c r="AK1239" s="11">
        <v>0.116532835</v>
      </c>
      <c r="AL1239" s="7">
        <v>0.10834748199999999</v>
      </c>
      <c r="AM1239" s="1">
        <v>1.12795472281517E-2</v>
      </c>
      <c r="AN1239" s="1" t="s">
        <v>1728</v>
      </c>
      <c r="AO1239" s="1">
        <v>21.1666666666667</v>
      </c>
      <c r="AP1239" s="1">
        <v>0.73727417460915301</v>
      </c>
      <c r="AQ1239" s="1">
        <v>-0.67559365853624798</v>
      </c>
    </row>
    <row r="1240" spans="1:43" s="1" customFormat="1">
      <c r="A1240" s="9">
        <f t="shared" si="111"/>
        <v>41856.885428240763</v>
      </c>
      <c r="B1240" s="9">
        <v>41856.718761574099</v>
      </c>
      <c r="C1240" s="9" t="str">
        <f t="shared" si="112"/>
        <v>20140805171501</v>
      </c>
      <c r="D1240" s="9" t="str">
        <f t="shared" si="113"/>
        <v>17</v>
      </c>
      <c r="E1240" s="9"/>
      <c r="F1240" s="5" t="s">
        <v>1666</v>
      </c>
      <c r="G1240" s="6">
        <v>248.71876157407399</v>
      </c>
      <c r="H1240" s="6">
        <v>-0.41768225363696698</v>
      </c>
      <c r="I1240" s="6">
        <v>-0.90859316253026201</v>
      </c>
      <c r="J1240" s="7">
        <v>187</v>
      </c>
      <c r="K1240" s="12">
        <v>1092</v>
      </c>
      <c r="L1240" s="3">
        <v>201.53367879999999</v>
      </c>
      <c r="M1240" s="3">
        <f t="shared" si="110"/>
        <v>4.8894152399999999</v>
      </c>
      <c r="N1240" s="1">
        <f t="shared" si="114"/>
        <v>0.2290719580000001</v>
      </c>
      <c r="O1240" s="1">
        <f t="shared" si="115"/>
        <v>21.344451248808017</v>
      </c>
      <c r="P1240" s="6" t="s">
        <v>1729</v>
      </c>
      <c r="Q1240" s="6">
        <v>1010</v>
      </c>
      <c r="R1240" s="6" t="s">
        <v>35</v>
      </c>
      <c r="S1240" s="6">
        <v>1.6</v>
      </c>
      <c r="T1240" s="6" t="s">
        <v>35</v>
      </c>
      <c r="U1240" s="6">
        <v>0</v>
      </c>
      <c r="V1240" s="6" t="s">
        <v>36</v>
      </c>
      <c r="W1240" s="3"/>
      <c r="X1240" s="3"/>
      <c r="Y1240" s="13">
        <v>41856.885416666701</v>
      </c>
      <c r="Z1240" s="13"/>
      <c r="AA1240" s="3">
        <v>27.732461520000001</v>
      </c>
      <c r="AB1240" s="3">
        <v>28.43395834</v>
      </c>
      <c r="AC1240" s="7">
        <v>7.9352083330000003</v>
      </c>
      <c r="AD1240" s="11" t="s">
        <v>29</v>
      </c>
      <c r="AE1240" s="7">
        <v>152.24208429999999</v>
      </c>
      <c r="AF1240" s="7">
        <v>10.27810538</v>
      </c>
      <c r="AG1240" s="7">
        <v>9.7364771619999999</v>
      </c>
      <c r="AH1240" s="7">
        <v>18.410525719999999</v>
      </c>
      <c r="AI1240" s="7" t="s">
        <v>29</v>
      </c>
      <c r="AJ1240" s="7" t="s">
        <v>29</v>
      </c>
      <c r="AK1240" s="11">
        <v>0.11880974499999999</v>
      </c>
      <c r="AL1240" s="7">
        <v>0.113564637</v>
      </c>
      <c r="AM1240" s="1">
        <v>1.16089159537282E-2</v>
      </c>
      <c r="AN1240" s="1" t="s">
        <v>1730</v>
      </c>
      <c r="AO1240" s="1">
        <v>21.25</v>
      </c>
      <c r="AP1240" s="1">
        <v>0.75183670916166301</v>
      </c>
      <c r="AQ1240" s="1">
        <v>-0.65934934803710898</v>
      </c>
    </row>
    <row r="1241" spans="1:43" s="1" customFormat="1">
      <c r="A1241" s="9">
        <f t="shared" si="111"/>
        <v>41856.888900462967</v>
      </c>
      <c r="B1241" s="9">
        <v>41856.722233796303</v>
      </c>
      <c r="C1241" s="9" t="str">
        <f t="shared" si="112"/>
        <v>20140805172001</v>
      </c>
      <c r="D1241" s="9" t="str">
        <f t="shared" si="113"/>
        <v>17</v>
      </c>
      <c r="E1241" s="9"/>
      <c r="F1241" s="5" t="s">
        <v>1667</v>
      </c>
      <c r="G1241" s="6">
        <v>248.722233796296</v>
      </c>
      <c r="H1241" s="6">
        <v>-0.41762794486948401</v>
      </c>
      <c r="I1241" s="6">
        <v>-0.90861812642280604</v>
      </c>
      <c r="J1241" s="7">
        <v>213</v>
      </c>
      <c r="K1241" s="12">
        <v>1075</v>
      </c>
      <c r="L1241" s="3">
        <v>225.98075499999999</v>
      </c>
      <c r="M1241" s="3">
        <f t="shared" si="110"/>
        <v>1.4853195200000016</v>
      </c>
      <c r="N1241" s="1">
        <f t="shared" si="114"/>
        <v>-0.77118108200000113</v>
      </c>
      <c r="O1241" s="1">
        <f t="shared" si="115"/>
        <v>-1.9260321014980493</v>
      </c>
      <c r="W1241" s="3"/>
      <c r="X1241" s="3"/>
      <c r="Y1241" s="13">
        <v>41856.888888888898</v>
      </c>
      <c r="Z1241" s="13"/>
      <c r="AA1241" s="3">
        <v>27.673379099999998</v>
      </c>
      <c r="AB1241" s="3">
        <v>28.54020834</v>
      </c>
      <c r="AC1241" s="7">
        <v>7.9263541670000004</v>
      </c>
      <c r="AD1241" s="11" t="s">
        <v>29</v>
      </c>
      <c r="AE1241" s="7">
        <v>143.43158740000001</v>
      </c>
      <c r="AF1241" s="7">
        <v>9.6857290270000007</v>
      </c>
      <c r="AG1241" s="7" t="s">
        <v>29</v>
      </c>
      <c r="AH1241" s="7">
        <v>20.64020768</v>
      </c>
      <c r="AI1241" s="7" t="s">
        <v>29</v>
      </c>
      <c r="AJ1241" s="7" t="s">
        <v>29</v>
      </c>
      <c r="AK1241" s="11">
        <v>0.12863290399999999</v>
      </c>
      <c r="AL1241" s="7">
        <v>0.12012732</v>
      </c>
      <c r="AM1241" s="1">
        <v>1.1848021483470399E-2</v>
      </c>
      <c r="AN1241" s="1" t="s">
        <v>1731</v>
      </c>
      <c r="AO1241" s="1">
        <v>21.3333333333333</v>
      </c>
      <c r="AP1241" s="1">
        <v>0.766041410764426</v>
      </c>
      <c r="AQ1241" s="1">
        <v>-0.64279122348865902</v>
      </c>
    </row>
    <row r="1242" spans="1:43" s="1" customFormat="1">
      <c r="A1242" s="9">
        <f t="shared" si="111"/>
        <v>41856.892372685164</v>
      </c>
      <c r="B1242" s="9">
        <v>41856.7257060185</v>
      </c>
      <c r="C1242" s="9" t="str">
        <f t="shared" si="112"/>
        <v>20140805172501</v>
      </c>
      <c r="D1242" s="9" t="str">
        <f t="shared" si="113"/>
        <v>17</v>
      </c>
      <c r="E1242" s="9"/>
      <c r="F1242" s="5" t="s">
        <v>1668</v>
      </c>
      <c r="G1242" s="6">
        <v>248.72570601851899</v>
      </c>
      <c r="H1242" s="6">
        <v>-0.41757363460996799</v>
      </c>
      <c r="I1242" s="6">
        <v>-0.90864308706918595</v>
      </c>
      <c r="J1242" s="7">
        <v>220</v>
      </c>
      <c r="K1242" s="12">
        <v>1075</v>
      </c>
      <c r="L1242" s="3">
        <v>233.4073526</v>
      </c>
      <c r="M1242" s="3">
        <f t="shared" si="110"/>
        <v>-2.0093757799999992</v>
      </c>
      <c r="N1242" s="1">
        <f t="shared" si="114"/>
        <v>0.31738439800000151</v>
      </c>
      <c r="O1242" s="1">
        <f t="shared" si="115"/>
        <v>-6.3310477536453744</v>
      </c>
      <c r="W1242" s="3"/>
      <c r="X1242" s="3"/>
      <c r="Y1242" s="13">
        <v>41856.892361111102</v>
      </c>
      <c r="Z1242" s="13"/>
      <c r="AA1242" s="3">
        <v>27.60374522</v>
      </c>
      <c r="AB1242" s="3">
        <v>28.677708339999999</v>
      </c>
      <c r="AC1242" s="7">
        <v>7.9201041669999999</v>
      </c>
      <c r="AD1242" s="11" t="s">
        <v>29</v>
      </c>
      <c r="AE1242" s="7">
        <v>135.65761889999999</v>
      </c>
      <c r="AF1242" s="7">
        <v>9.1633183359999997</v>
      </c>
      <c r="AG1242" s="7" t="s">
        <v>29</v>
      </c>
      <c r="AH1242" s="7">
        <v>25.654074560000002</v>
      </c>
      <c r="AI1242" s="7" t="s">
        <v>29</v>
      </c>
      <c r="AJ1242" s="7" t="s">
        <v>29</v>
      </c>
      <c r="AK1242" s="11">
        <v>0.13845606299999999</v>
      </c>
      <c r="AL1242" s="7">
        <v>0.126690003</v>
      </c>
      <c r="AM1242" s="1">
        <v>1.2019761020076101E-2</v>
      </c>
      <c r="AN1242" s="1" t="s">
        <v>1732</v>
      </c>
      <c r="AO1242" s="1">
        <v>21.4166666666667</v>
      </c>
      <c r="AP1242" s="1">
        <v>0.77988151876022505</v>
      </c>
      <c r="AQ1242" s="1">
        <v>-0.62592716564808504</v>
      </c>
    </row>
    <row r="1243" spans="1:43" s="1" customFormat="1">
      <c r="A1243" s="9">
        <f t="shared" si="111"/>
        <v>41856.895844907362</v>
      </c>
      <c r="B1243" s="9">
        <v>41856.729178240697</v>
      </c>
      <c r="C1243" s="9" t="str">
        <f t="shared" si="112"/>
        <v>20140805173001</v>
      </c>
      <c r="D1243" s="9" t="str">
        <f t="shared" si="113"/>
        <v>17</v>
      </c>
      <c r="E1243" s="9"/>
      <c r="F1243" s="5" t="s">
        <v>1670</v>
      </c>
      <c r="G1243" s="6">
        <v>248.72917824074099</v>
      </c>
      <c r="H1243" s="6">
        <v>-0.41751932285861199</v>
      </c>
      <c r="I1243" s="6">
        <v>-0.90866804446931304</v>
      </c>
      <c r="J1243" s="7">
        <v>205</v>
      </c>
      <c r="K1243" s="12">
        <v>1104</v>
      </c>
      <c r="L1243" s="3">
        <v>223.3604737</v>
      </c>
      <c r="M1243" s="3">
        <f t="shared" si="110"/>
        <v>-2.5119170999999993</v>
      </c>
      <c r="N1243" s="1">
        <f t="shared" si="114"/>
        <v>0.12604066399999853</v>
      </c>
      <c r="O1243" s="1">
        <f t="shared" si="115"/>
        <v>-19.929418175708982</v>
      </c>
      <c r="P1243" s="6" t="s">
        <v>1733</v>
      </c>
      <c r="Q1243" s="6">
        <v>1010</v>
      </c>
      <c r="R1243" s="6" t="s">
        <v>35</v>
      </c>
      <c r="S1243" s="6">
        <v>1.4</v>
      </c>
      <c r="T1243" s="6" t="s">
        <v>35</v>
      </c>
      <c r="U1243" s="6">
        <v>0</v>
      </c>
      <c r="V1243" s="6" t="s">
        <v>36</v>
      </c>
      <c r="W1243" s="3"/>
      <c r="X1243" s="3"/>
      <c r="Y1243" s="13">
        <v>41856.895833333299</v>
      </c>
      <c r="Z1243" s="13"/>
      <c r="AA1243" s="3">
        <v>27.54033665</v>
      </c>
      <c r="AB1243" s="3">
        <v>28.735312499999999</v>
      </c>
      <c r="AC1243" s="7">
        <v>7.92</v>
      </c>
      <c r="AD1243" s="11" t="s">
        <v>29</v>
      </c>
      <c r="AE1243" s="7">
        <v>138.03540229999999</v>
      </c>
      <c r="AF1243" s="7">
        <v>9.3319606390000001</v>
      </c>
      <c r="AG1243" s="7" t="s">
        <v>29</v>
      </c>
      <c r="AH1243" s="7">
        <v>25.432860030000001</v>
      </c>
      <c r="AI1243" s="7" t="s">
        <v>29</v>
      </c>
      <c r="AJ1243" s="7" t="s">
        <v>29</v>
      </c>
      <c r="AK1243" s="11">
        <v>0.14827922199999999</v>
      </c>
      <c r="AL1243" s="7">
        <v>0.13325268600000001</v>
      </c>
      <c r="AM1243" s="1">
        <v>1.2022644346174101E-2</v>
      </c>
      <c r="AN1243" s="1" t="s">
        <v>1734</v>
      </c>
      <c r="AO1243" s="1">
        <v>21.5</v>
      </c>
      <c r="AP1243" s="1">
        <v>0.79335044601835503</v>
      </c>
      <c r="AQ1243" s="1">
        <v>-0.60876520088000796</v>
      </c>
    </row>
    <row r="1244" spans="1:43" s="1" customFormat="1">
      <c r="A1244" s="9">
        <f t="shared" si="111"/>
        <v>41856.899317129661</v>
      </c>
      <c r="B1244" s="9">
        <v>41856.732650462996</v>
      </c>
      <c r="C1244" s="9" t="str">
        <f t="shared" si="112"/>
        <v>20140805173501</v>
      </c>
      <c r="D1244" s="9" t="str">
        <f t="shared" si="113"/>
        <v>17</v>
      </c>
      <c r="E1244" s="9"/>
      <c r="F1244" s="5" t="s">
        <v>1671</v>
      </c>
      <c r="G1244" s="6">
        <v>248.73265046296299</v>
      </c>
      <c r="H1244" s="6">
        <v>-0.41746500961561001</v>
      </c>
      <c r="I1244" s="6">
        <v>-0.90869299862309905</v>
      </c>
      <c r="J1244" s="7">
        <v>194</v>
      </c>
      <c r="K1244" s="12">
        <v>1101</v>
      </c>
      <c r="L1244" s="3">
        <v>210.8008882</v>
      </c>
      <c r="M1244" s="3">
        <f t="shared" si="110"/>
        <v>1.2831976399999974</v>
      </c>
      <c r="N1244" s="1">
        <f t="shared" si="114"/>
        <v>-0.2114539619999988</v>
      </c>
      <c r="O1244" s="1">
        <f t="shared" si="115"/>
        <v>-6.0684492636747311</v>
      </c>
      <c r="W1244" s="3"/>
      <c r="X1244" s="3"/>
      <c r="Y1244" s="13">
        <v>41856.899305555598</v>
      </c>
      <c r="Z1244" s="13"/>
      <c r="AA1244" s="3">
        <v>27.49644825</v>
      </c>
      <c r="AB1244" s="3">
        <v>28.7771875</v>
      </c>
      <c r="AC1244" s="7">
        <v>7.92</v>
      </c>
      <c r="AD1244" s="11" t="s">
        <v>29</v>
      </c>
      <c r="AE1244" s="7">
        <v>138.94027980000001</v>
      </c>
      <c r="AF1244" s="7">
        <v>9.3978830450000004</v>
      </c>
      <c r="AG1244" s="7" t="s">
        <v>29</v>
      </c>
      <c r="AH1244" s="7">
        <v>23.87343654</v>
      </c>
      <c r="AI1244" s="7" t="s">
        <v>29</v>
      </c>
      <c r="AJ1244" s="7" t="s">
        <v>29</v>
      </c>
      <c r="AK1244" s="11">
        <v>0.15441264699999999</v>
      </c>
      <c r="AL1244" s="7">
        <v>0.14269442399999999</v>
      </c>
      <c r="AM1244" s="1">
        <v>1.2022644346174101E-2</v>
      </c>
      <c r="AN1244" s="1" t="s">
        <v>1735</v>
      </c>
      <c r="AO1244" s="1">
        <v>21.5833333333333</v>
      </c>
      <c r="AP1244" s="1">
        <v>0.80644178206974804</v>
      </c>
      <c r="AQ1244" s="1">
        <v>-0.59131349733636995</v>
      </c>
    </row>
    <row r="1245" spans="1:43" s="1" customFormat="1">
      <c r="A1245" s="9">
        <f t="shared" si="111"/>
        <v>41856.902789351865</v>
      </c>
      <c r="B1245" s="9">
        <v>41856.736122685201</v>
      </c>
      <c r="C1245" s="9" t="str">
        <f t="shared" si="112"/>
        <v>20140805174001</v>
      </c>
      <c r="D1245" s="9" t="str">
        <f t="shared" si="113"/>
        <v>17</v>
      </c>
      <c r="E1245" s="9"/>
      <c r="F1245" s="5" t="s">
        <v>1672</v>
      </c>
      <c r="G1245" s="6">
        <v>248.73612268518499</v>
      </c>
      <c r="H1245" s="6">
        <v>-0.41741069488115701</v>
      </c>
      <c r="I1245" s="6">
        <v>-0.90871794953045204</v>
      </c>
      <c r="J1245" s="7">
        <v>201</v>
      </c>
      <c r="K1245" s="12">
        <v>1095</v>
      </c>
      <c r="L1245" s="3">
        <v>217.21687639999999</v>
      </c>
      <c r="M1245" s="3">
        <f t="shared" si="110"/>
        <v>2.6285714200000028</v>
      </c>
      <c r="N1245" s="1">
        <f t="shared" si="114"/>
        <v>7.1104483999999954E-2</v>
      </c>
      <c r="O1245" s="1">
        <f t="shared" si="115"/>
        <v>36.96773075520813</v>
      </c>
      <c r="W1245" s="3"/>
      <c r="X1245" s="3"/>
      <c r="Y1245" s="13">
        <v>41856.902777777803</v>
      </c>
      <c r="Z1245" s="13"/>
      <c r="AA1245" s="3">
        <v>27.483792130000001</v>
      </c>
      <c r="AB1245" s="3">
        <v>28.795937500000001</v>
      </c>
      <c r="AC1245" s="7">
        <v>7.92</v>
      </c>
      <c r="AD1245" s="11" t="s">
        <v>29</v>
      </c>
      <c r="AE1245" s="7">
        <v>137.19890280000001</v>
      </c>
      <c r="AF1245" s="7">
        <v>9.2797181819999999</v>
      </c>
      <c r="AG1245" s="7" t="s">
        <v>29</v>
      </c>
      <c r="AH1245" s="7">
        <v>20.303982049999998</v>
      </c>
      <c r="AI1245" s="7" t="s">
        <v>29</v>
      </c>
      <c r="AJ1245" s="7" t="s">
        <v>29</v>
      </c>
      <c r="AK1245" s="11">
        <v>0.16054607200000001</v>
      </c>
      <c r="AL1245" s="7">
        <v>0.15213616099999999</v>
      </c>
      <c r="AM1245" s="1">
        <v>1.2022644346174101E-2</v>
      </c>
      <c r="AN1245" s="1" t="s">
        <v>1736</v>
      </c>
      <c r="AO1245" s="1">
        <v>21.6666666666667</v>
      </c>
      <c r="AP1245" s="1">
        <v>0.81914929615799204</v>
      </c>
      <c r="AQ1245" s="1">
        <v>-0.57358036106884402</v>
      </c>
    </row>
    <row r="1246" spans="1:43" s="1" customFormat="1">
      <c r="A1246" s="9">
        <f t="shared" si="111"/>
        <v>41856.906261574062</v>
      </c>
      <c r="B1246" s="9">
        <v>41856.739594907398</v>
      </c>
      <c r="C1246" s="9" t="str">
        <f t="shared" si="112"/>
        <v>20140805174501</v>
      </c>
      <c r="D1246" s="9" t="str">
        <f t="shared" si="113"/>
        <v>17</v>
      </c>
      <c r="E1246" s="9"/>
      <c r="F1246" s="5" t="s">
        <v>1674</v>
      </c>
      <c r="G1246" s="6">
        <v>248.739594907407</v>
      </c>
      <c r="H1246" s="6">
        <v>-0.417356378655446</v>
      </c>
      <c r="I1246" s="6">
        <v>-0.90874289719128598</v>
      </c>
      <c r="J1246" s="7">
        <v>212</v>
      </c>
      <c r="K1246" s="12">
        <v>1101</v>
      </c>
      <c r="L1246" s="3">
        <v>230.3597335</v>
      </c>
      <c r="M1246" s="3">
        <f t="shared" si="110"/>
        <v>5.4797927599999978</v>
      </c>
      <c r="N1246" s="1">
        <f t="shared" si="114"/>
        <v>0.20170740399999829</v>
      </c>
      <c r="O1246" s="1">
        <f t="shared" si="115"/>
        <v>27.167038251109734</v>
      </c>
      <c r="P1246" s="6" t="s">
        <v>1737</v>
      </c>
      <c r="Q1246" s="6">
        <v>1011</v>
      </c>
      <c r="R1246" s="6" t="s">
        <v>35</v>
      </c>
      <c r="S1246" s="6">
        <v>1</v>
      </c>
      <c r="T1246" s="6" t="s">
        <v>35</v>
      </c>
      <c r="U1246" s="6">
        <v>0</v>
      </c>
      <c r="V1246" s="6" t="s">
        <v>36</v>
      </c>
      <c r="W1246" s="3"/>
      <c r="X1246" s="3"/>
      <c r="Y1246" s="13">
        <v>41856.90625</v>
      </c>
      <c r="Z1246" s="13"/>
      <c r="AA1246" s="3">
        <v>27.45129927</v>
      </c>
      <c r="AB1246" s="3">
        <v>28.82447917</v>
      </c>
      <c r="AC1246" s="7">
        <v>7.9248958329999999</v>
      </c>
      <c r="AD1246" s="11" t="s">
        <v>29</v>
      </c>
      <c r="AE1246" s="7">
        <v>135.3113759</v>
      </c>
      <c r="AF1246" s="7">
        <v>9.1566816689999992</v>
      </c>
      <c r="AG1246" s="7" t="s">
        <v>29</v>
      </c>
      <c r="AH1246" s="7">
        <v>22.38982279</v>
      </c>
      <c r="AI1246" s="7" t="s">
        <v>29</v>
      </c>
      <c r="AJ1246" s="7" t="s">
        <v>29</v>
      </c>
      <c r="AK1246" s="11">
        <v>0.16667949600000001</v>
      </c>
      <c r="AL1246" s="7">
        <v>0.161577898</v>
      </c>
      <c r="AM1246" s="1">
        <v>1.1887873279048399E-2</v>
      </c>
      <c r="AN1246" s="1" t="s">
        <v>1738</v>
      </c>
      <c r="AO1246" s="1">
        <v>21.75</v>
      </c>
      <c r="AP1246" s="1">
        <v>0.83146694020483503</v>
      </c>
      <c r="AQ1246" s="1">
        <v>-0.55557423207561496</v>
      </c>
    </row>
    <row r="1247" spans="1:43" s="1" customFormat="1">
      <c r="A1247" s="9">
        <f t="shared" si="111"/>
        <v>41856.909733796267</v>
      </c>
      <c r="B1247" s="9">
        <v>41856.743067129602</v>
      </c>
      <c r="C1247" s="9" t="str">
        <f t="shared" si="112"/>
        <v>20140805175001</v>
      </c>
      <c r="D1247" s="9" t="str">
        <f t="shared" si="113"/>
        <v>17</v>
      </c>
      <c r="E1247" s="9"/>
      <c r="F1247" s="5" t="s">
        <v>1675</v>
      </c>
      <c r="G1247" s="6">
        <v>248.74306712962999</v>
      </c>
      <c r="H1247" s="6">
        <v>-0.417302060938672</v>
      </c>
      <c r="I1247" s="6">
        <v>-0.90876784160551005</v>
      </c>
      <c r="J1247" s="7">
        <v>237</v>
      </c>
      <c r="K1247" s="12">
        <v>1102</v>
      </c>
      <c r="L1247" s="3">
        <v>257.75869729999999</v>
      </c>
      <c r="M1247" s="3">
        <f t="shared" si="110"/>
        <v>6.3080187399999996</v>
      </c>
      <c r="N1247" s="1">
        <f t="shared" si="114"/>
        <v>0.43534145400000168</v>
      </c>
      <c r="O1247" s="1">
        <f t="shared" si="115"/>
        <v>14.489818697577959</v>
      </c>
      <c r="W1247" s="3"/>
      <c r="X1247" s="3"/>
      <c r="Y1247" s="13">
        <v>41856.909722222197</v>
      </c>
      <c r="Z1247" s="13"/>
      <c r="AA1247" s="3">
        <v>27.41215897</v>
      </c>
      <c r="AB1247" s="3">
        <v>28.856874999999999</v>
      </c>
      <c r="AC1247" s="7">
        <v>7.9311458330000004</v>
      </c>
      <c r="AD1247" s="11" t="s">
        <v>29</v>
      </c>
      <c r="AE1247" s="7">
        <v>133.99912169999999</v>
      </c>
      <c r="AF1247" s="7">
        <v>9.0733441520000007</v>
      </c>
      <c r="AG1247" s="7" t="s">
        <v>29</v>
      </c>
      <c r="AH1247" s="7">
        <v>24.216697660000001</v>
      </c>
      <c r="AI1247" s="7" t="s">
        <v>29</v>
      </c>
      <c r="AJ1247" s="7" t="s">
        <v>29</v>
      </c>
      <c r="AK1247" s="11">
        <v>0.17207541000000001</v>
      </c>
      <c r="AL1247" s="7">
        <v>0.158895499</v>
      </c>
      <c r="AM1247" s="1">
        <v>1.1718018167556399E-2</v>
      </c>
      <c r="AN1247" s="1" t="s">
        <v>1739</v>
      </c>
      <c r="AO1247" s="1">
        <v>21.8333333333333</v>
      </c>
      <c r="AP1247" s="1">
        <v>0.84338885168873501</v>
      </c>
      <c r="AQ1247" s="1">
        <v>-0.53730368028439701</v>
      </c>
    </row>
    <row r="1248" spans="1:43" s="1" customFormat="1">
      <c r="A1248" s="9">
        <f t="shared" si="111"/>
        <v>41856.913206018566</v>
      </c>
      <c r="B1248" s="9">
        <v>41856.746539351901</v>
      </c>
      <c r="C1248" s="9" t="str">
        <f t="shared" si="112"/>
        <v>20140805175501</v>
      </c>
      <c r="D1248" s="9" t="str">
        <f t="shared" si="113"/>
        <v>17</v>
      </c>
      <c r="E1248" s="9"/>
      <c r="F1248" s="5" t="s">
        <v>1676</v>
      </c>
      <c r="G1248" s="6">
        <v>248.74653935185199</v>
      </c>
      <c r="H1248" s="6">
        <v>-0.41724774173102802</v>
      </c>
      <c r="I1248" s="6">
        <v>-0.90879278277303499</v>
      </c>
      <c r="J1248" s="7">
        <v>266</v>
      </c>
      <c r="K1248" s="12">
        <v>1102</v>
      </c>
      <c r="L1248" s="3">
        <v>289.29879099999999</v>
      </c>
      <c r="M1248" s="3">
        <f t="shared" si="110"/>
        <v>7.6518134799999986</v>
      </c>
      <c r="N1248" s="1">
        <f t="shared" si="114"/>
        <v>0.36278419999999867</v>
      </c>
      <c r="O1248" s="1">
        <f t="shared" si="115"/>
        <v>21.091914918014695</v>
      </c>
      <c r="W1248" s="3"/>
      <c r="X1248" s="3"/>
      <c r="Y1248" s="13">
        <v>41856.913194444402</v>
      </c>
      <c r="Z1248" s="13"/>
      <c r="AA1248" s="3">
        <v>27.36784845</v>
      </c>
      <c r="AB1248" s="3">
        <v>28.894375</v>
      </c>
      <c r="AC1248" s="7">
        <v>7.9373958330000001</v>
      </c>
      <c r="AD1248" s="11" t="s">
        <v>29</v>
      </c>
      <c r="AE1248" s="7">
        <v>135.42951840000001</v>
      </c>
      <c r="AF1248" s="7">
        <v>9.1728500299999993</v>
      </c>
      <c r="AG1248" s="7" t="s">
        <v>29</v>
      </c>
      <c r="AH1248" s="7">
        <v>17.922062360000002</v>
      </c>
      <c r="AI1248" s="7" t="s">
        <v>29</v>
      </c>
      <c r="AJ1248" s="7" t="s">
        <v>29</v>
      </c>
      <c r="AK1248" s="11">
        <v>0.17747132400000001</v>
      </c>
      <c r="AL1248" s="7">
        <v>0.15621309799999999</v>
      </c>
      <c r="AM1248" s="1">
        <v>1.155058996273E-2</v>
      </c>
      <c r="AN1248" s="1" t="s">
        <v>1740</v>
      </c>
      <c r="AO1248" s="1">
        <v>21.9166666666667</v>
      </c>
      <c r="AP1248" s="1">
        <v>0.85490935643510002</v>
      </c>
      <c r="AQ1248" s="1">
        <v>-0.51877740147362195</v>
      </c>
    </row>
    <row r="1249" spans="1:43" s="1" customFormat="1">
      <c r="A1249" s="9">
        <f t="shared" si="111"/>
        <v>41856.916678240763</v>
      </c>
      <c r="B1249" s="9">
        <v>41856.750011574099</v>
      </c>
      <c r="C1249" s="9" t="str">
        <f t="shared" si="112"/>
        <v>20140805180001</v>
      </c>
      <c r="D1249" s="9" t="str">
        <f t="shared" si="113"/>
        <v>18</v>
      </c>
      <c r="E1249" s="9"/>
      <c r="F1249" s="5" t="s">
        <v>1678</v>
      </c>
      <c r="G1249" s="6">
        <v>248.75001157407399</v>
      </c>
      <c r="H1249" s="6">
        <v>-0.41719342103271101</v>
      </c>
      <c r="I1249" s="6">
        <v>-0.90881772069377198</v>
      </c>
      <c r="J1249" s="7">
        <v>302</v>
      </c>
      <c r="K1249" s="12">
        <v>1099</v>
      </c>
      <c r="L1249" s="3">
        <v>327.55785839999999</v>
      </c>
      <c r="M1249" s="3">
        <f t="shared" si="110"/>
        <v>3.7262274799999999</v>
      </c>
      <c r="N1249" s="1">
        <f t="shared" si="114"/>
        <v>0.31095764000000087</v>
      </c>
      <c r="O1249" s="1">
        <f t="shared" si="115"/>
        <v>11.983071006070118</v>
      </c>
      <c r="P1249" s="6" t="s">
        <v>1741</v>
      </c>
      <c r="Q1249" s="6">
        <v>1011</v>
      </c>
      <c r="R1249" s="6" t="s">
        <v>35</v>
      </c>
      <c r="S1249" s="6">
        <v>0.7</v>
      </c>
      <c r="T1249" s="6" t="s">
        <v>35</v>
      </c>
      <c r="U1249" s="6">
        <v>0</v>
      </c>
      <c r="V1249" s="6" t="s">
        <v>36</v>
      </c>
      <c r="W1249" s="3"/>
      <c r="X1249" s="3"/>
      <c r="Y1249" s="13">
        <v>41856.916666666701</v>
      </c>
      <c r="Z1249" s="13"/>
      <c r="AA1249" s="3">
        <v>27.330923930000001</v>
      </c>
      <c r="AB1249" s="3">
        <v>28.935520830000002</v>
      </c>
      <c r="AC1249" s="7">
        <v>7.947291667</v>
      </c>
      <c r="AD1249" s="11" t="s">
        <v>29</v>
      </c>
      <c r="AE1249" s="7">
        <v>136.02551070000001</v>
      </c>
      <c r="AF1249" s="7">
        <v>9.2179382279999995</v>
      </c>
      <c r="AG1249" s="7">
        <v>18.29944575</v>
      </c>
      <c r="AH1249" s="7">
        <v>13.07261654</v>
      </c>
      <c r="AI1249" s="7" t="s">
        <v>29</v>
      </c>
      <c r="AJ1249" s="7" t="s">
        <v>29</v>
      </c>
      <c r="AK1249" s="11">
        <v>0.18286723799999999</v>
      </c>
      <c r="AL1249" s="7">
        <v>0.15353069799999999</v>
      </c>
      <c r="AM1249" s="1">
        <v>1.12903741192575E-2</v>
      </c>
      <c r="AN1249" s="1" t="s">
        <v>1742</v>
      </c>
      <c r="AO1249" s="1">
        <v>22</v>
      </c>
      <c r="AP1249" s="1">
        <v>0.86602297131688</v>
      </c>
      <c r="AQ1249" s="1">
        <v>-0.500004213133732</v>
      </c>
    </row>
    <row r="1250" spans="1:43" s="1" customFormat="1">
      <c r="A1250" s="9">
        <f t="shared" si="111"/>
        <v>41856.920150462967</v>
      </c>
      <c r="B1250" s="9">
        <v>41856.753483796303</v>
      </c>
      <c r="C1250" s="9" t="str">
        <f t="shared" si="112"/>
        <v>20140805180501</v>
      </c>
      <c r="D1250" s="9" t="str">
        <f t="shared" si="113"/>
        <v>18</v>
      </c>
      <c r="E1250" s="9"/>
      <c r="F1250" s="5" t="s">
        <v>1679</v>
      </c>
      <c r="G1250" s="6">
        <v>248.753483796296</v>
      </c>
      <c r="H1250" s="6">
        <v>-0.41713909884391098</v>
      </c>
      <c r="I1250" s="6">
        <v>-0.90884265536763298</v>
      </c>
      <c r="J1250" s="7">
        <v>326</v>
      </c>
      <c r="K1250" s="12">
        <v>1076</v>
      </c>
      <c r="L1250" s="3">
        <v>346.18899579999999</v>
      </c>
      <c r="M1250" s="3">
        <f t="shared" si="110"/>
        <v>8.1827782000000067</v>
      </c>
      <c r="N1250" s="1">
        <f t="shared" si="114"/>
        <v>0.18864691999999933</v>
      </c>
      <c r="O1250" s="1">
        <f t="shared" si="115"/>
        <v>43.376155836522727</v>
      </c>
      <c r="W1250" s="3"/>
      <c r="X1250" s="3"/>
      <c r="Y1250" s="13">
        <v>41856.920138888898</v>
      </c>
      <c r="Z1250" s="13"/>
      <c r="AA1250" s="3">
        <v>27.299275130000002</v>
      </c>
      <c r="AB1250" s="3">
        <v>28.979270830000001</v>
      </c>
      <c r="AC1250" s="7">
        <v>7.9597916670000002</v>
      </c>
      <c r="AD1250" s="11" t="s">
        <v>29</v>
      </c>
      <c r="AE1250" s="7">
        <v>136.0254999</v>
      </c>
      <c r="AF1250" s="7">
        <v>9.2241566580000001</v>
      </c>
      <c r="AG1250" s="7">
        <v>25.534644749999998</v>
      </c>
      <c r="AH1250" s="7">
        <v>9.2554489719999999</v>
      </c>
      <c r="AI1250" s="7" t="s">
        <v>29</v>
      </c>
      <c r="AJ1250" s="7" t="s">
        <v>29</v>
      </c>
      <c r="AK1250" s="11">
        <v>0.18903112399999999</v>
      </c>
      <c r="AL1250" s="7">
        <v>0.145266323</v>
      </c>
      <c r="AM1250" s="1">
        <v>1.0970043078033301E-2</v>
      </c>
      <c r="AN1250" s="1" t="s">
        <v>1743</v>
      </c>
      <c r="AO1250" s="1">
        <v>22.0833333333333</v>
      </c>
      <c r="AP1250" s="1">
        <v>0.87672440686424002</v>
      </c>
      <c r="AQ1250" s="1">
        <v>-0.48099305027052902</v>
      </c>
    </row>
    <row r="1251" spans="1:43" s="1" customFormat="1">
      <c r="A1251" s="9">
        <f t="shared" si="111"/>
        <v>41856.923622685164</v>
      </c>
      <c r="B1251" s="9">
        <v>41856.7569560185</v>
      </c>
      <c r="C1251" s="9" t="str">
        <f t="shared" si="112"/>
        <v>20140805181001</v>
      </c>
      <c r="D1251" s="9" t="str">
        <f t="shared" si="113"/>
        <v>18</v>
      </c>
      <c r="E1251" s="9"/>
      <c r="F1251" s="5" t="s">
        <v>1680</v>
      </c>
      <c r="G1251" s="6">
        <v>248.75695601851899</v>
      </c>
      <c r="H1251" s="6">
        <v>-0.41708477516482501</v>
      </c>
      <c r="I1251" s="6">
        <v>-0.90886758679452695</v>
      </c>
      <c r="J1251" s="7">
        <v>354</v>
      </c>
      <c r="K1251" s="12">
        <v>1108</v>
      </c>
      <c r="L1251" s="3">
        <v>387.10288680000002</v>
      </c>
      <c r="M1251" s="3">
        <f t="shared" si="110"/>
        <v>6.0399703799999997</v>
      </c>
      <c r="N1251" s="1">
        <f t="shared" si="114"/>
        <v>0.1722697199999999</v>
      </c>
      <c r="O1251" s="1">
        <f t="shared" si="115"/>
        <v>35.061126122454965</v>
      </c>
      <c r="W1251" s="3"/>
      <c r="X1251" s="3"/>
      <c r="Y1251" s="13">
        <v>41856.923611111102</v>
      </c>
      <c r="Z1251" s="13"/>
      <c r="AA1251" s="3">
        <v>27.286302410000001</v>
      </c>
      <c r="AB1251" s="3">
        <v>28.967708330000001</v>
      </c>
      <c r="AC1251" s="7">
        <v>7.9538541660000002</v>
      </c>
      <c r="AD1251" s="11" t="s">
        <v>29</v>
      </c>
      <c r="AE1251" s="7">
        <v>135.3527833</v>
      </c>
      <c r="AF1251" s="7">
        <v>9.1814510219999992</v>
      </c>
      <c r="AG1251" s="7">
        <v>13.9740372</v>
      </c>
      <c r="AH1251" s="7">
        <v>14.474579589999999</v>
      </c>
      <c r="AI1251" s="7" t="s">
        <v>29</v>
      </c>
      <c r="AJ1251" s="7" t="s">
        <v>29</v>
      </c>
      <c r="AK1251" s="11">
        <v>0.19519501</v>
      </c>
      <c r="AL1251" s="7">
        <v>0.13700194800000001</v>
      </c>
      <c r="AM1251" s="1">
        <v>1.1121051041387E-2</v>
      </c>
      <c r="AN1251" s="1" t="s">
        <v>1744</v>
      </c>
      <c r="AO1251" s="1">
        <v>22.1666666666667</v>
      </c>
      <c r="AP1251" s="1">
        <v>0.88700856978204901</v>
      </c>
      <c r="AQ1251" s="1">
        <v>-0.461752961152609</v>
      </c>
    </row>
    <row r="1252" spans="1:43" s="1" customFormat="1">
      <c r="A1252" s="9">
        <f t="shared" si="111"/>
        <v>41856.927094907362</v>
      </c>
      <c r="B1252" s="9">
        <v>41856.760428240697</v>
      </c>
      <c r="C1252" s="9" t="str">
        <f t="shared" si="112"/>
        <v>20140805181501</v>
      </c>
      <c r="D1252" s="9" t="str">
        <f t="shared" si="113"/>
        <v>18</v>
      </c>
      <c r="E1252" s="9"/>
      <c r="F1252" s="5" t="s">
        <v>1682</v>
      </c>
      <c r="G1252" s="6">
        <v>248.76042824074099</v>
      </c>
      <c r="H1252" s="6">
        <v>-0.41703044999564498</v>
      </c>
      <c r="I1252" s="6">
        <v>-0.90889251497436696</v>
      </c>
      <c r="J1252" s="7">
        <v>383</v>
      </c>
      <c r="K1252" s="12">
        <v>1104</v>
      </c>
      <c r="L1252" s="3">
        <v>417.30273870000002</v>
      </c>
      <c r="M1252" s="3">
        <f t="shared" si="110"/>
        <v>11.445151739999995</v>
      </c>
      <c r="N1252" s="1">
        <f t="shared" si="114"/>
        <v>0.14925872000000026</v>
      </c>
      <c r="O1252" s="1">
        <f t="shared" si="115"/>
        <v>76.679953707227114</v>
      </c>
      <c r="P1252" s="6" t="s">
        <v>1745</v>
      </c>
      <c r="Q1252" s="6">
        <v>1010</v>
      </c>
      <c r="R1252" s="6" t="s">
        <v>35</v>
      </c>
      <c r="S1252" s="6">
        <v>1</v>
      </c>
      <c r="T1252" s="6" t="s">
        <v>35</v>
      </c>
      <c r="U1252" s="6">
        <v>0</v>
      </c>
      <c r="V1252" s="6" t="s">
        <v>36</v>
      </c>
      <c r="W1252" s="3"/>
      <c r="X1252" s="3"/>
      <c r="Y1252" s="13">
        <v>41856.927083333299</v>
      </c>
      <c r="Z1252" s="13"/>
      <c r="AA1252" s="3">
        <v>27.266365709999999</v>
      </c>
      <c r="AB1252" s="3">
        <v>28.971979170000001</v>
      </c>
      <c r="AC1252" s="7">
        <v>7.9547916670000003</v>
      </c>
      <c r="AD1252" s="11" t="s">
        <v>29</v>
      </c>
      <c r="AE1252" s="7">
        <v>135.21698749999999</v>
      </c>
      <c r="AF1252" s="7">
        <v>9.1736763410000002</v>
      </c>
      <c r="AG1252" s="7">
        <v>6.3862031950000002</v>
      </c>
      <c r="AH1252" s="7">
        <v>16.895069079999999</v>
      </c>
      <c r="AI1252" s="7" t="s">
        <v>29</v>
      </c>
      <c r="AJ1252" s="7" t="s">
        <v>29</v>
      </c>
      <c r="AK1252" s="11">
        <v>0.20135889500000001</v>
      </c>
      <c r="AL1252" s="7">
        <v>0.12873757199999999</v>
      </c>
      <c r="AM1252" s="1">
        <v>1.1097070190084501E-2</v>
      </c>
      <c r="AN1252" s="1" t="s">
        <v>1746</v>
      </c>
      <c r="AO1252" s="1">
        <v>22.25</v>
      </c>
      <c r="AP1252" s="1">
        <v>0.89687056537401699</v>
      </c>
      <c r="AQ1252" s="1">
        <v>-0.442293103004886</v>
      </c>
    </row>
    <row r="1253" spans="1:43" s="1" customFormat="1">
      <c r="A1253" s="9">
        <f t="shared" si="111"/>
        <v>41856.930567129661</v>
      </c>
      <c r="B1253" s="9">
        <v>41856.763900462996</v>
      </c>
      <c r="C1253" s="9" t="str">
        <f t="shared" si="112"/>
        <v>20140805182001</v>
      </c>
      <c r="D1253" s="9" t="str">
        <f t="shared" si="113"/>
        <v>18</v>
      </c>
      <c r="E1253" s="9"/>
      <c r="F1253" s="5" t="s">
        <v>1683</v>
      </c>
      <c r="G1253" s="6">
        <v>248.76390046296299</v>
      </c>
      <c r="H1253" s="6">
        <v>-0.41697612333656697</v>
      </c>
      <c r="I1253" s="6">
        <v>-0.90891743990706197</v>
      </c>
      <c r="J1253" s="7">
        <v>432</v>
      </c>
      <c r="K1253" s="12">
        <v>1113</v>
      </c>
      <c r="L1253" s="3">
        <v>474.52849739999999</v>
      </c>
      <c r="M1253" s="3">
        <f t="shared" si="110"/>
        <v>1.6290155400000004</v>
      </c>
      <c r="N1253" s="1">
        <f t="shared" si="114"/>
        <v>-0.33791064000000121</v>
      </c>
      <c r="O1253" s="1">
        <f t="shared" si="115"/>
        <v>-4.8208471328396012</v>
      </c>
      <c r="W1253" s="3"/>
      <c r="X1253" s="3"/>
      <c r="Y1253" s="13">
        <v>41856.930555555598</v>
      </c>
      <c r="Z1253" s="13"/>
      <c r="AA1253" s="3">
        <v>27.234716880000001</v>
      </c>
      <c r="AB1253" s="3">
        <v>29.003229170000001</v>
      </c>
      <c r="AC1253" s="7">
        <v>7.9672916669999996</v>
      </c>
      <c r="AD1253" s="11" t="s">
        <v>29</v>
      </c>
      <c r="AE1253" s="7">
        <v>135.96327600000001</v>
      </c>
      <c r="AF1253" s="7">
        <v>9.2234288939999995</v>
      </c>
      <c r="AG1253" s="7">
        <v>5.7018381119999999</v>
      </c>
      <c r="AH1253" s="7">
        <v>14.567013749999999</v>
      </c>
      <c r="AI1253" s="7" t="s">
        <v>29</v>
      </c>
      <c r="AJ1253" s="7" t="s">
        <v>29</v>
      </c>
      <c r="AK1253" s="11">
        <v>0.20824499899999999</v>
      </c>
      <c r="AL1253" s="7">
        <v>0.14253126599999999</v>
      </c>
      <c r="AM1253" s="1">
        <v>1.07822235772992E-2</v>
      </c>
      <c r="AN1253" s="1" t="s">
        <v>1747</v>
      </c>
      <c r="AO1253" s="1">
        <v>22.3333333333333</v>
      </c>
      <c r="AP1253" s="1">
        <v>0.90630569987229503</v>
      </c>
      <c r="AQ1253" s="1">
        <v>-0.42262273765024699</v>
      </c>
    </row>
    <row r="1254" spans="1:43" s="1" customFormat="1">
      <c r="A1254" s="9">
        <f t="shared" si="111"/>
        <v>41856.934039351865</v>
      </c>
      <c r="B1254" s="9">
        <v>41856.767372685201</v>
      </c>
      <c r="C1254" s="9" t="str">
        <f t="shared" si="112"/>
        <v>20140805182501</v>
      </c>
      <c r="D1254" s="9" t="str">
        <f t="shared" si="113"/>
        <v>18</v>
      </c>
      <c r="E1254" s="9"/>
      <c r="F1254" s="5" t="s">
        <v>1684</v>
      </c>
      <c r="G1254" s="6">
        <v>248.76737268518499</v>
      </c>
      <c r="H1254" s="6">
        <v>-0.416921795187783</v>
      </c>
      <c r="I1254" s="6">
        <v>-0.90894236159252495</v>
      </c>
      <c r="J1254" s="7">
        <v>441</v>
      </c>
      <c r="K1254" s="12">
        <v>1109</v>
      </c>
      <c r="L1254" s="3">
        <v>482.67357509999999</v>
      </c>
      <c r="M1254" s="3">
        <f t="shared" si="110"/>
        <v>-2.2381445799999939</v>
      </c>
      <c r="N1254" s="1">
        <f t="shared" si="114"/>
        <v>-0.26742655999999843</v>
      </c>
      <c r="O1254" s="1">
        <f t="shared" si="115"/>
        <v>8.3691933217104797</v>
      </c>
      <c r="W1254" s="3"/>
      <c r="X1254" s="3"/>
      <c r="Y1254" s="13">
        <v>41856.934027777803</v>
      </c>
      <c r="Z1254" s="13"/>
      <c r="AA1254" s="3">
        <v>27.20306802</v>
      </c>
      <c r="AB1254" s="3">
        <v>29.073645840000001</v>
      </c>
      <c r="AC1254" s="7">
        <v>7.9846875009999998</v>
      </c>
      <c r="AD1254" s="11" t="s">
        <v>29</v>
      </c>
      <c r="AE1254" s="7">
        <v>138.41465049999999</v>
      </c>
      <c r="AF1254" s="7">
        <v>9.3949733089999992</v>
      </c>
      <c r="AG1254" s="7">
        <v>13.710486449999999</v>
      </c>
      <c r="AH1254" s="7">
        <v>13.805669310000001</v>
      </c>
      <c r="AI1254" s="7" t="s">
        <v>29</v>
      </c>
      <c r="AJ1254" s="7" t="s">
        <v>29</v>
      </c>
      <c r="AK1254" s="11">
        <v>0.21513110299999999</v>
      </c>
      <c r="AL1254" s="7">
        <v>0.15632496000000001</v>
      </c>
      <c r="AM1254" s="1">
        <v>1.0358872770009899E-2</v>
      </c>
      <c r="AN1254" s="1" t="s">
        <v>1748</v>
      </c>
      <c r="AO1254" s="1">
        <v>22.4169444444444</v>
      </c>
      <c r="AP1254" s="1">
        <v>0.91533876912213197</v>
      </c>
      <c r="AQ1254" s="1">
        <v>-0.402684662908807</v>
      </c>
    </row>
    <row r="1255" spans="1:43" s="1" customFormat="1">
      <c r="A1255" s="9">
        <f t="shared" si="111"/>
        <v>41856.937511574062</v>
      </c>
      <c r="B1255" s="9">
        <v>41856.770844907398</v>
      </c>
      <c r="C1255" s="9" t="str">
        <f t="shared" si="112"/>
        <v>20140805183001</v>
      </c>
      <c r="D1255" s="9" t="str">
        <f t="shared" si="113"/>
        <v>18</v>
      </c>
      <c r="E1255" s="9"/>
      <c r="F1255" s="5" t="s">
        <v>1686</v>
      </c>
      <c r="G1255" s="6">
        <v>248.770844907407</v>
      </c>
      <c r="H1255" s="6">
        <v>-0.416867465549489</v>
      </c>
      <c r="I1255" s="6">
        <v>-0.90896728003066496</v>
      </c>
      <c r="J1255" s="7">
        <v>430</v>
      </c>
      <c r="K1255" s="12">
        <v>1111</v>
      </c>
      <c r="L1255" s="3">
        <v>471.48285220000002</v>
      </c>
      <c r="M1255" s="3">
        <f t="shared" si="110"/>
        <v>-2.3840118400000052</v>
      </c>
      <c r="N1255" s="1">
        <f t="shared" si="114"/>
        <v>0.64679329999999879</v>
      </c>
      <c r="O1255" s="1">
        <f t="shared" si="115"/>
        <v>-3.6858944580904125</v>
      </c>
      <c r="P1255" s="6" t="s">
        <v>1749</v>
      </c>
      <c r="Q1255" s="6">
        <v>1010</v>
      </c>
      <c r="R1255" s="6" t="s">
        <v>35</v>
      </c>
      <c r="S1255" s="6">
        <v>0.8</v>
      </c>
      <c r="T1255" s="6" t="s">
        <v>35</v>
      </c>
      <c r="U1255" s="6">
        <v>0</v>
      </c>
      <c r="V1255" s="6" t="s">
        <v>36</v>
      </c>
      <c r="W1255" s="3"/>
      <c r="X1255" s="3"/>
      <c r="Y1255" s="13">
        <v>41856.9375</v>
      </c>
      <c r="Z1255" s="13"/>
      <c r="AA1255" s="3">
        <v>27.17257983</v>
      </c>
      <c r="AB1255" s="3">
        <v>29.160625</v>
      </c>
      <c r="AC1255" s="7">
        <v>8.0057291670000001</v>
      </c>
      <c r="AD1255" s="11" t="s">
        <v>29</v>
      </c>
      <c r="AE1255" s="7">
        <v>141.56568010000001</v>
      </c>
      <c r="AF1255" s="7">
        <v>9.6138869600000003</v>
      </c>
      <c r="AG1255" s="7">
        <v>23.334902970000002</v>
      </c>
      <c r="AH1255" s="7">
        <v>13.55964874</v>
      </c>
      <c r="AI1255" s="7" t="s">
        <v>29</v>
      </c>
      <c r="AJ1255" s="7" t="s">
        <v>29</v>
      </c>
      <c r="AK1255" s="11">
        <v>0.22201720599999999</v>
      </c>
      <c r="AL1255" s="7">
        <v>0.17011865300000001</v>
      </c>
      <c r="AM1255" s="1">
        <v>9.8689473714743594E-3</v>
      </c>
      <c r="AN1255" s="1" t="s">
        <v>1750</v>
      </c>
      <c r="AO1255" s="1">
        <v>22.5002777777778</v>
      </c>
      <c r="AP1255" s="1">
        <v>0.92390545585808403</v>
      </c>
      <c r="AQ1255" s="1">
        <v>-0.38262084187308198</v>
      </c>
    </row>
    <row r="1256" spans="1:43" s="1" customFormat="1">
      <c r="A1256" s="9">
        <f t="shared" si="111"/>
        <v>41856.940983796267</v>
      </c>
      <c r="B1256" s="9">
        <v>41856.774317129602</v>
      </c>
      <c r="C1256" s="9" t="str">
        <f t="shared" si="112"/>
        <v>20140805183501</v>
      </c>
      <c r="D1256" s="9" t="str">
        <f t="shared" si="113"/>
        <v>18</v>
      </c>
      <c r="E1256" s="9"/>
      <c r="F1256" s="5" t="s">
        <v>1687</v>
      </c>
      <c r="G1256" s="6">
        <v>248.77431712962999</v>
      </c>
      <c r="H1256" s="6">
        <v>-0.41681313442187901</v>
      </c>
      <c r="I1256" s="6">
        <v>-0.90899219522139396</v>
      </c>
      <c r="J1256" s="7">
        <v>418</v>
      </c>
      <c r="K1256" s="12">
        <v>1114</v>
      </c>
      <c r="L1256" s="3">
        <v>459.562793</v>
      </c>
      <c r="M1256" s="3">
        <f t="shared" si="110"/>
        <v>-2.4404638599999999</v>
      </c>
      <c r="N1256" s="1">
        <f t="shared" si="114"/>
        <v>0.20419473999999979</v>
      </c>
      <c r="O1256" s="1">
        <f t="shared" si="115"/>
        <v>-11.95164899938168</v>
      </c>
      <c r="W1256" s="3"/>
      <c r="X1256" s="3"/>
      <c r="Y1256" s="13">
        <v>41856.940972222197</v>
      </c>
      <c r="Z1256" s="13"/>
      <c r="AA1256" s="3">
        <v>27.147261839999999</v>
      </c>
      <c r="AB1256" s="3">
        <v>29.273125</v>
      </c>
      <c r="AC1256" s="7">
        <v>8.0369791670000001</v>
      </c>
      <c r="AD1256" s="11" t="s">
        <v>29</v>
      </c>
      <c r="AE1256" s="7">
        <v>145.732505</v>
      </c>
      <c r="AF1256" s="7">
        <v>9.8937483260000008</v>
      </c>
      <c r="AG1256" s="7">
        <v>29.44610265</v>
      </c>
      <c r="AH1256" s="7">
        <v>13.67880463</v>
      </c>
      <c r="AI1256" s="7" t="s">
        <v>29</v>
      </c>
      <c r="AJ1256" s="7" t="s">
        <v>29</v>
      </c>
      <c r="AK1256" s="11">
        <v>0.22862603400000001</v>
      </c>
      <c r="AL1256" s="7">
        <v>0.182801456</v>
      </c>
      <c r="AM1256" s="1">
        <v>9.1837664973006793E-3</v>
      </c>
      <c r="AN1256" s="1" t="s">
        <v>1751</v>
      </c>
      <c r="AO1256" s="1">
        <v>22.5836111111111</v>
      </c>
      <c r="AP1256" s="1">
        <v>0.932032414378415</v>
      </c>
      <c r="AQ1256" s="1">
        <v>-0.36237491434692598</v>
      </c>
    </row>
    <row r="1257" spans="1:43" s="1" customFormat="1">
      <c r="A1257" s="9">
        <f t="shared" si="111"/>
        <v>41856.944444444467</v>
      </c>
      <c r="B1257" s="9">
        <v>41856.777777777803</v>
      </c>
      <c r="C1257" s="9" t="str">
        <f t="shared" si="112"/>
        <v>20140805184000</v>
      </c>
      <c r="D1257" s="9" t="str">
        <f t="shared" si="113"/>
        <v>18</v>
      </c>
      <c r="E1257" s="9"/>
      <c r="F1257" s="5" t="s">
        <v>1688</v>
      </c>
      <c r="G1257" s="6">
        <v>248.777777777778</v>
      </c>
      <c r="H1257" s="6">
        <v>-0.416758982916342</v>
      </c>
      <c r="I1257" s="6">
        <v>-0.90901702413020602</v>
      </c>
      <c r="J1257" s="7">
        <v>408</v>
      </c>
      <c r="K1257" s="12">
        <v>1111</v>
      </c>
      <c r="L1257" s="3">
        <v>447.3604737</v>
      </c>
      <c r="M1257" s="3">
        <f t="shared" si="110"/>
        <v>-0.65788304000000153</v>
      </c>
      <c r="N1257" s="1">
        <f t="shared" si="114"/>
        <v>-0.11194697999999903</v>
      </c>
      <c r="O1257" s="1">
        <f t="shared" si="115"/>
        <v>5.8767377199457034</v>
      </c>
      <c r="W1257" s="3"/>
      <c r="X1257" s="3"/>
      <c r="Y1257" s="13">
        <v>41856.944444444402</v>
      </c>
      <c r="Z1257" s="13"/>
      <c r="AA1257" s="3">
        <v>27.12563686</v>
      </c>
      <c r="AB1257" s="3">
        <v>29.250729159999999</v>
      </c>
      <c r="AC1257" s="7">
        <v>8.0390625</v>
      </c>
      <c r="AD1257" s="11" t="s">
        <v>29</v>
      </c>
      <c r="AE1257" s="7">
        <v>146.05381679999999</v>
      </c>
      <c r="AF1257" s="7">
        <v>9.9196607100000005</v>
      </c>
      <c r="AG1257" s="7">
        <v>27.714811569999998</v>
      </c>
      <c r="AH1257" s="7">
        <v>13.74349026</v>
      </c>
      <c r="AI1257" s="7" t="s">
        <v>29</v>
      </c>
      <c r="AJ1257" s="7" t="s">
        <v>29</v>
      </c>
      <c r="AK1257" s="11">
        <v>0.23523486199999999</v>
      </c>
      <c r="AL1257" s="7">
        <v>0.19548425999999999</v>
      </c>
      <c r="AM1257" s="1">
        <v>9.1398169946549108E-3</v>
      </c>
      <c r="AN1257" s="1" t="s">
        <v>1752</v>
      </c>
      <c r="AO1257" s="1">
        <v>22.6669444444444</v>
      </c>
      <c r="AP1257" s="1">
        <v>0.93971577669755901</v>
      </c>
      <c r="AQ1257" s="1">
        <v>-0.341956516279048</v>
      </c>
    </row>
    <row r="1258" spans="1:43" s="1" customFormat="1">
      <c r="A1258" s="9">
        <f t="shared" si="111"/>
        <v>41856.947916666664</v>
      </c>
      <c r="B1258" s="9">
        <v>41856.78125</v>
      </c>
      <c r="C1258" s="9" t="str">
        <f t="shared" si="112"/>
        <v>20140805184500</v>
      </c>
      <c r="D1258" s="9" t="str">
        <f t="shared" si="113"/>
        <v>18</v>
      </c>
      <c r="E1258" s="9"/>
      <c r="F1258" s="5" t="s">
        <v>1690</v>
      </c>
      <c r="G1258" s="6">
        <v>248.78125</v>
      </c>
      <c r="H1258" s="6">
        <v>-0.41670464881564301</v>
      </c>
      <c r="I1258" s="6">
        <v>-0.90904193283667201</v>
      </c>
      <c r="J1258" s="7">
        <v>405</v>
      </c>
      <c r="K1258" s="12">
        <v>1111</v>
      </c>
      <c r="L1258" s="3">
        <v>444.07105849999999</v>
      </c>
      <c r="M1258" s="3">
        <f t="shared" si="110"/>
        <v>1.3724154800000066</v>
      </c>
      <c r="N1258" s="1">
        <f t="shared" si="114"/>
        <v>1.4658591400000005</v>
      </c>
      <c r="O1258" s="1">
        <f t="shared" si="115"/>
        <v>0.93625331558119973</v>
      </c>
      <c r="P1258" s="6" t="s">
        <v>1753</v>
      </c>
      <c r="Q1258" s="6">
        <v>1010</v>
      </c>
      <c r="R1258" s="6" t="s">
        <v>35</v>
      </c>
      <c r="S1258" s="6">
        <v>0.9</v>
      </c>
      <c r="T1258" s="6" t="s">
        <v>35</v>
      </c>
      <c r="U1258" s="6">
        <v>0</v>
      </c>
      <c r="V1258" s="6" t="s">
        <v>36</v>
      </c>
      <c r="W1258" s="3"/>
      <c r="X1258" s="3"/>
      <c r="Y1258" s="13">
        <v>41856.947916666701</v>
      </c>
      <c r="Z1258" s="13"/>
      <c r="AA1258" s="3">
        <v>27.106649740000002</v>
      </c>
      <c r="AB1258" s="3">
        <v>29.13197916</v>
      </c>
      <c r="AC1258" s="7">
        <v>8.0203124999999993</v>
      </c>
      <c r="AD1258" s="11" t="s">
        <v>29</v>
      </c>
      <c r="AE1258" s="7">
        <v>143.62833359999999</v>
      </c>
      <c r="AF1258" s="7">
        <v>9.7641809770000005</v>
      </c>
      <c r="AG1258" s="7">
        <v>20.381741760000001</v>
      </c>
      <c r="AH1258" s="7">
        <v>13.769268569999999</v>
      </c>
      <c r="AI1258" s="7" t="s">
        <v>29</v>
      </c>
      <c r="AJ1258" s="7" t="s">
        <v>29</v>
      </c>
      <c r="AK1258" s="11">
        <v>0.24184369</v>
      </c>
      <c r="AL1258" s="7">
        <v>0.20816706300000001</v>
      </c>
      <c r="AM1258" s="1">
        <v>9.5430566078839093E-3</v>
      </c>
      <c r="AN1258" s="1" t="s">
        <v>1754</v>
      </c>
      <c r="AO1258" s="1">
        <v>22.7502777777778</v>
      </c>
      <c r="AP1258" s="1">
        <v>0.94695188595735802</v>
      </c>
      <c r="AQ1258" s="1">
        <v>-0.32137536570465702</v>
      </c>
    </row>
    <row r="1259" spans="1:43" s="1" customFormat="1">
      <c r="A1259" s="9">
        <f t="shared" si="111"/>
        <v>41856.951388888861</v>
      </c>
      <c r="B1259" s="9">
        <v>41856.784722222197</v>
      </c>
      <c r="C1259" s="9" t="str">
        <f t="shared" si="112"/>
        <v>20140805185000</v>
      </c>
      <c r="D1259" s="9" t="str">
        <f t="shared" si="113"/>
        <v>18</v>
      </c>
      <c r="E1259" s="9"/>
      <c r="F1259" s="5" t="s">
        <v>1691</v>
      </c>
      <c r="G1259" s="6">
        <v>248.784722222222</v>
      </c>
      <c r="H1259" s="6">
        <v>-0.41665031322620899</v>
      </c>
      <c r="I1259" s="6">
        <v>-0.90906683829545898</v>
      </c>
      <c r="J1259" s="7">
        <v>412</v>
      </c>
      <c r="K1259" s="12">
        <v>1109</v>
      </c>
      <c r="L1259" s="3">
        <v>450.93313590000002</v>
      </c>
      <c r="M1259" s="3">
        <f t="shared" si="110"/>
        <v>1.0658771399999978</v>
      </c>
      <c r="N1259" s="1">
        <f t="shared" si="114"/>
        <v>1.4401530399999984</v>
      </c>
      <c r="O1259" s="1">
        <f t="shared" si="115"/>
        <v>0.74011380068329335</v>
      </c>
      <c r="W1259" s="3"/>
      <c r="X1259" s="3"/>
      <c r="Y1259" s="13">
        <v>41856.951388888898</v>
      </c>
      <c r="Z1259" s="13"/>
      <c r="AA1259" s="3">
        <v>27.093887989999999</v>
      </c>
      <c r="AB1259" s="3">
        <v>29.173020829999999</v>
      </c>
      <c r="AC1259" s="7">
        <v>8.0322916670000009</v>
      </c>
      <c r="AD1259" s="11" t="s">
        <v>29</v>
      </c>
      <c r="AE1259" s="7">
        <v>144.01598300000001</v>
      </c>
      <c r="AF1259" s="7">
        <v>9.7921664110000002</v>
      </c>
      <c r="AG1259" s="7">
        <v>17.759801589999999</v>
      </c>
      <c r="AH1259" s="7">
        <v>13.45789299</v>
      </c>
      <c r="AI1259" s="7" t="s">
        <v>29</v>
      </c>
      <c r="AJ1259" s="7" t="s">
        <v>29</v>
      </c>
      <c r="AK1259" s="11">
        <v>0.248091748</v>
      </c>
      <c r="AL1259" s="7">
        <v>0.20821187899999999</v>
      </c>
      <c r="AM1259" s="1">
        <v>9.2834271347120596E-3</v>
      </c>
      <c r="AN1259" s="1" t="s">
        <v>1755</v>
      </c>
      <c r="AO1259" s="1">
        <v>22.8336111111111</v>
      </c>
      <c r="AP1259" s="1">
        <v>0.95373729816752995</v>
      </c>
      <c r="AQ1259" s="1">
        <v>-0.30064125812020598</v>
      </c>
    </row>
    <row r="1260" spans="1:43" s="1" customFormat="1">
      <c r="A1260" s="9">
        <f t="shared" si="111"/>
        <v>41856.954861111066</v>
      </c>
      <c r="B1260" s="9">
        <v>41856.788194444402</v>
      </c>
      <c r="C1260" s="9" t="str">
        <f t="shared" si="112"/>
        <v>20140805185500</v>
      </c>
      <c r="D1260" s="9" t="str">
        <f t="shared" si="113"/>
        <v>18</v>
      </c>
      <c r="E1260" s="9"/>
      <c r="F1260" s="5" t="s">
        <v>1692</v>
      </c>
      <c r="G1260" s="6">
        <v>248.788194444444</v>
      </c>
      <c r="H1260" s="6">
        <v>-0.41659597614823501</v>
      </c>
      <c r="I1260" s="6">
        <v>-0.90909174050647901</v>
      </c>
      <c r="J1260" s="7">
        <v>418</v>
      </c>
      <c r="K1260" s="12">
        <v>1106</v>
      </c>
      <c r="L1260" s="3">
        <v>456.26252160000001</v>
      </c>
      <c r="M1260" s="3">
        <f t="shared" si="110"/>
        <v>-2.6196891199999981</v>
      </c>
      <c r="N1260" s="1">
        <f t="shared" si="114"/>
        <v>1.3557792599999998</v>
      </c>
      <c r="O1260" s="1">
        <f t="shared" si="115"/>
        <v>-1.9322386743104467</v>
      </c>
      <c r="W1260" s="3"/>
      <c r="X1260" s="3"/>
      <c r="Y1260" s="13">
        <v>41856.954861111102</v>
      </c>
      <c r="Z1260" s="13"/>
      <c r="AA1260" s="3">
        <v>27.086085430000001</v>
      </c>
      <c r="AB1260" s="3">
        <v>29.211979169999999</v>
      </c>
      <c r="AC1260" s="7">
        <v>8.0423958340000006</v>
      </c>
      <c r="AD1260" s="11" t="s">
        <v>29</v>
      </c>
      <c r="AE1260" s="7">
        <v>144.37979229999999</v>
      </c>
      <c r="AF1260" s="7">
        <v>9.8161093869999991</v>
      </c>
      <c r="AG1260" s="7">
        <v>15.34887462</v>
      </c>
      <c r="AH1260" s="7">
        <v>12.53788877</v>
      </c>
      <c r="AI1260" s="7" t="s">
        <v>29</v>
      </c>
      <c r="AJ1260" s="7" t="s">
        <v>29</v>
      </c>
      <c r="AK1260" s="11">
        <v>0.254339806</v>
      </c>
      <c r="AL1260" s="7">
        <v>0.20825669599999999</v>
      </c>
      <c r="AM1260" s="1">
        <v>9.0699348186207007E-3</v>
      </c>
      <c r="AN1260" s="1" t="s">
        <v>1756</v>
      </c>
      <c r="AO1260" s="1">
        <v>22.9169444444444</v>
      </c>
      <c r="AP1260" s="1">
        <v>0.96006878384481398</v>
      </c>
      <c r="AQ1260" s="1">
        <v>-0.279764061821279</v>
      </c>
    </row>
    <row r="1261" spans="1:43" s="1" customFormat="1">
      <c r="A1261" s="9">
        <f t="shared" si="111"/>
        <v>41856.958333333365</v>
      </c>
      <c r="B1261" s="9">
        <v>41856.791666666701</v>
      </c>
      <c r="C1261" s="9" t="str">
        <f t="shared" si="112"/>
        <v>20140805190000</v>
      </c>
      <c r="D1261" s="9" t="str">
        <f t="shared" si="113"/>
        <v>19</v>
      </c>
      <c r="E1261" s="9"/>
      <c r="F1261" s="5" t="s">
        <v>1694</v>
      </c>
      <c r="G1261" s="6">
        <v>248.791666666667</v>
      </c>
      <c r="H1261" s="6">
        <v>-0.41654163758191398</v>
      </c>
      <c r="I1261" s="6">
        <v>-0.90911663946964305</v>
      </c>
      <c r="J1261" s="7">
        <v>406</v>
      </c>
      <c r="K1261" s="12">
        <v>1106</v>
      </c>
      <c r="L1261" s="3">
        <v>443.16407600000002</v>
      </c>
      <c r="M1261" s="3">
        <f t="shared" si="110"/>
        <v>-0.85408340000000182</v>
      </c>
      <c r="N1261" s="1">
        <f t="shared" si="114"/>
        <v>4.0449519000000009</v>
      </c>
      <c r="O1261" s="1">
        <f t="shared" si="115"/>
        <v>-0.21114797434303276</v>
      </c>
      <c r="P1261" s="6" t="s">
        <v>1757</v>
      </c>
      <c r="Q1261" s="6">
        <v>1010</v>
      </c>
      <c r="R1261" s="6" t="s">
        <v>35</v>
      </c>
      <c r="S1261" s="6">
        <v>1</v>
      </c>
      <c r="T1261" s="6" t="s">
        <v>35</v>
      </c>
      <c r="U1261" s="6">
        <v>0</v>
      </c>
      <c r="V1261" s="6" t="s">
        <v>36</v>
      </c>
      <c r="W1261" s="3"/>
      <c r="X1261" s="3"/>
      <c r="Y1261" s="13">
        <v>41856.958333333299</v>
      </c>
      <c r="Z1261" s="13"/>
      <c r="AA1261" s="3">
        <v>27.086090970000001</v>
      </c>
      <c r="AB1261" s="3">
        <v>29.243229169999999</v>
      </c>
      <c r="AC1261" s="7">
        <v>8.0486458340000002</v>
      </c>
      <c r="AD1261" s="11" t="s">
        <v>29</v>
      </c>
      <c r="AE1261" s="7">
        <v>144.62854709999999</v>
      </c>
      <c r="AF1261" s="7">
        <v>9.8285469200000009</v>
      </c>
      <c r="AG1261" s="7">
        <v>13.14895016</v>
      </c>
      <c r="AH1261" s="7">
        <v>10.64797929</v>
      </c>
      <c r="AI1261" s="7" t="s">
        <v>29</v>
      </c>
      <c r="AJ1261" s="7" t="s">
        <v>29</v>
      </c>
      <c r="AK1261" s="11">
        <v>0.260587864</v>
      </c>
      <c r="AL1261" s="7">
        <v>0.20830151199999999</v>
      </c>
      <c r="AM1261" s="1">
        <v>8.9403426911073107E-3</v>
      </c>
      <c r="AN1261" s="1" t="s">
        <v>1758</v>
      </c>
      <c r="AO1261" s="1">
        <v>23.0002777777778</v>
      </c>
      <c r="AP1261" s="1">
        <v>0.96594332955003004</v>
      </c>
      <c r="AQ1261" s="1">
        <v>-0.25875371320582602</v>
      </c>
    </row>
    <row r="1262" spans="1:43" s="1" customFormat="1">
      <c r="A1262" s="9">
        <f t="shared" si="111"/>
        <v>41856.961805555562</v>
      </c>
      <c r="B1262" s="9">
        <v>41856.795138888898</v>
      </c>
      <c r="C1262" s="9" t="str">
        <f t="shared" si="112"/>
        <v>20140805190500</v>
      </c>
      <c r="D1262" s="9" t="str">
        <f t="shared" si="113"/>
        <v>19</v>
      </c>
      <c r="E1262" s="9"/>
      <c r="F1262" s="5" t="s">
        <v>1695</v>
      </c>
      <c r="G1262" s="6">
        <v>248.795138888889</v>
      </c>
      <c r="H1262" s="6">
        <v>-0.41648729752744001</v>
      </c>
      <c r="I1262" s="6">
        <v>-0.90914153518486296</v>
      </c>
      <c r="J1262" s="7">
        <v>401</v>
      </c>
      <c r="K1262" s="12">
        <v>1109</v>
      </c>
      <c r="L1262" s="3">
        <v>438.89365900000001</v>
      </c>
      <c r="M1262" s="3">
        <f t="shared" si="110"/>
        <v>1.5322970599999963</v>
      </c>
      <c r="N1262" s="1">
        <f t="shared" si="114"/>
        <v>5.2608010799999985</v>
      </c>
      <c r="O1262" s="1">
        <f t="shared" si="115"/>
        <v>0.29126686918943467</v>
      </c>
      <c r="W1262" s="3"/>
      <c r="X1262" s="3"/>
      <c r="Y1262" s="13">
        <v>41856.961805555598</v>
      </c>
      <c r="Z1262" s="13"/>
      <c r="AA1262" s="3">
        <v>27.071218909999999</v>
      </c>
      <c r="AB1262" s="3">
        <v>29.215729159999999</v>
      </c>
      <c r="AC1262" s="7">
        <v>8.0402083330000007</v>
      </c>
      <c r="AD1262" s="11" t="s">
        <v>29</v>
      </c>
      <c r="AE1262" s="7">
        <v>143.36708350000001</v>
      </c>
      <c r="AF1262" s="7">
        <v>9.7435510149999995</v>
      </c>
      <c r="AG1262" s="7">
        <v>10.37451692</v>
      </c>
      <c r="AH1262" s="7">
        <v>9.5350374910000006</v>
      </c>
      <c r="AI1262" s="7" t="s">
        <v>29</v>
      </c>
      <c r="AJ1262" s="7" t="s">
        <v>29</v>
      </c>
      <c r="AK1262" s="11">
        <v>0.266784244</v>
      </c>
      <c r="AL1262" s="7">
        <v>0.205288838</v>
      </c>
      <c r="AM1262" s="1">
        <v>9.1157344860607198E-3</v>
      </c>
      <c r="AN1262" s="1" t="s">
        <v>1759</v>
      </c>
      <c r="AO1262" s="1">
        <v>23.0836111111111</v>
      </c>
      <c r="AP1262" s="1">
        <v>0.97135813932230997</v>
      </c>
      <c r="AQ1262" s="1">
        <v>-0.23762021204497899</v>
      </c>
    </row>
    <row r="1263" spans="1:43" s="1" customFormat="1">
      <c r="A1263" s="9">
        <f t="shared" si="111"/>
        <v>41856.965277777766</v>
      </c>
      <c r="B1263" s="9">
        <v>41856.798611111102</v>
      </c>
      <c r="C1263" s="9" t="str">
        <f t="shared" si="112"/>
        <v>20140805191000</v>
      </c>
      <c r="D1263" s="9" t="str">
        <f t="shared" si="113"/>
        <v>19</v>
      </c>
      <c r="E1263" s="9"/>
      <c r="F1263" s="5" t="s">
        <v>1696</v>
      </c>
      <c r="G1263" s="6">
        <v>248.798611111111</v>
      </c>
      <c r="H1263" s="6">
        <v>-0.41643295598500801</v>
      </c>
      <c r="I1263" s="6">
        <v>-0.90916642765204903</v>
      </c>
      <c r="J1263" s="7">
        <v>408</v>
      </c>
      <c r="K1263" s="12">
        <v>1109</v>
      </c>
      <c r="L1263" s="3">
        <v>446.55514429999999</v>
      </c>
      <c r="M1263" s="3">
        <f t="shared" si="110"/>
        <v>-1.1740439199999968</v>
      </c>
      <c r="N1263" s="1">
        <f t="shared" si="114"/>
        <v>7.3635041600000024</v>
      </c>
      <c r="O1263" s="1">
        <f t="shared" si="115"/>
        <v>-0.15944092574533106</v>
      </c>
      <c r="W1263" s="3"/>
      <c r="X1263" s="3"/>
      <c r="Y1263" s="13">
        <v>41856.965277777803</v>
      </c>
      <c r="Z1263" s="13"/>
      <c r="AA1263" s="3">
        <v>27.051071090000001</v>
      </c>
      <c r="AB1263" s="3">
        <v>29.173124999999999</v>
      </c>
      <c r="AC1263" s="7">
        <v>8.0288541660000003</v>
      </c>
      <c r="AD1263" s="11" t="s">
        <v>29</v>
      </c>
      <c r="AE1263" s="7">
        <v>141.84752520000001</v>
      </c>
      <c r="AF1263" s="7">
        <v>9.6430072330000005</v>
      </c>
      <c r="AG1263" s="7">
        <v>8.0417114939999994</v>
      </c>
      <c r="AH1263" s="7">
        <v>8.7766936229999999</v>
      </c>
      <c r="AI1263" s="7" t="s">
        <v>29</v>
      </c>
      <c r="AJ1263" s="7" t="s">
        <v>29</v>
      </c>
      <c r="AK1263" s="11">
        <v>0.27298062400000001</v>
      </c>
      <c r="AL1263" s="7">
        <v>0.20227616400000001</v>
      </c>
      <c r="AM1263" s="1">
        <v>9.3571983162112592E-3</v>
      </c>
      <c r="AN1263" s="1" t="s">
        <v>1760</v>
      </c>
      <c r="AO1263" s="1">
        <v>23.1669444444444</v>
      </c>
      <c r="AP1263" s="1">
        <v>0.97631063600982104</v>
      </c>
      <c r="AQ1263" s="1">
        <v>-0.216373616723711</v>
      </c>
    </row>
    <row r="1264" spans="1:43" s="1" customFormat="1">
      <c r="A1264" s="9">
        <f t="shared" si="111"/>
        <v>41856.968749999964</v>
      </c>
      <c r="B1264" s="9">
        <v>41856.802083333299</v>
      </c>
      <c r="C1264" s="9" t="str">
        <f t="shared" si="112"/>
        <v>20140805191500</v>
      </c>
      <c r="D1264" s="9" t="str">
        <f t="shared" si="113"/>
        <v>19</v>
      </c>
      <c r="E1264" s="9"/>
      <c r="F1264" s="5" t="s">
        <v>1698</v>
      </c>
      <c r="G1264" s="6">
        <v>248.802083333333</v>
      </c>
      <c r="H1264" s="6">
        <v>-0.41637861295481099</v>
      </c>
      <c r="I1264" s="6">
        <v>-0.90919131687111199</v>
      </c>
      <c r="J1264" s="7">
        <v>403</v>
      </c>
      <c r="K1264" s="12">
        <v>1108</v>
      </c>
      <c r="L1264" s="3">
        <v>440.68492470000001</v>
      </c>
      <c r="M1264" s="3">
        <f t="shared" si="110"/>
        <v>-1.9055514399999993</v>
      </c>
      <c r="N1264" s="1">
        <f t="shared" si="114"/>
        <v>1.9144670599999984</v>
      </c>
      <c r="O1264" s="1">
        <f t="shared" si="115"/>
        <v>-0.99534302773535355</v>
      </c>
      <c r="P1264" s="6" t="s">
        <v>1761</v>
      </c>
      <c r="Q1264" s="6">
        <v>1010</v>
      </c>
      <c r="R1264" s="6" t="s">
        <v>35</v>
      </c>
      <c r="S1264" s="6">
        <v>0.7</v>
      </c>
      <c r="T1264" s="6" t="s">
        <v>35</v>
      </c>
      <c r="U1264" s="6">
        <v>0</v>
      </c>
      <c r="V1264" s="6" t="s">
        <v>36</v>
      </c>
      <c r="W1264" s="3"/>
      <c r="X1264" s="3"/>
      <c r="Y1264" s="13">
        <v>41856.96875</v>
      </c>
      <c r="Z1264" s="13"/>
      <c r="AA1264" s="3">
        <v>27.025753040000001</v>
      </c>
      <c r="AB1264" s="3">
        <v>29.135625000000001</v>
      </c>
      <c r="AC1264" s="7">
        <v>8.0226041670000008</v>
      </c>
      <c r="AD1264" s="11" t="s">
        <v>29</v>
      </c>
      <c r="AE1264" s="7">
        <v>141.03902389999999</v>
      </c>
      <c r="AF1264" s="7">
        <v>9.5932532330000004</v>
      </c>
      <c r="AG1264" s="7">
        <v>8.3840133259999998</v>
      </c>
      <c r="AH1264" s="7">
        <v>8.6406140679999996</v>
      </c>
      <c r="AI1264" s="7" t="s">
        <v>29</v>
      </c>
      <c r="AJ1264" s="7" t="s">
        <v>29</v>
      </c>
      <c r="AK1264" s="11">
        <v>0.27917700400000001</v>
      </c>
      <c r="AL1264" s="7">
        <v>0.19926349099999999</v>
      </c>
      <c r="AM1264" s="1">
        <v>9.4928328308871001E-3</v>
      </c>
      <c r="AN1264" s="1" t="s">
        <v>1762</v>
      </c>
      <c r="AO1264" s="1">
        <v>23.2502777777778</v>
      </c>
      <c r="AP1264" s="1">
        <v>0.98079846249634794</v>
      </c>
      <c r="AQ1264" s="1">
        <v>-0.195024039453602</v>
      </c>
    </row>
    <row r="1265" spans="1:43" s="1" customFormat="1">
      <c r="A1265" s="9">
        <f t="shared" si="111"/>
        <v>41856.972222222263</v>
      </c>
      <c r="B1265" s="9">
        <v>41856.805555555598</v>
      </c>
      <c r="C1265" s="9" t="str">
        <f t="shared" si="112"/>
        <v>20140805192000</v>
      </c>
      <c r="D1265" s="9" t="str">
        <f t="shared" si="113"/>
        <v>19</v>
      </c>
      <c r="E1265" s="9"/>
      <c r="F1265" s="5" t="s">
        <v>1699</v>
      </c>
      <c r="G1265" s="6">
        <v>248.805555555556</v>
      </c>
      <c r="H1265" s="6">
        <v>-0.41632426843704601</v>
      </c>
      <c r="I1265" s="6">
        <v>-0.90921620284196403</v>
      </c>
      <c r="J1265" s="7">
        <v>395</v>
      </c>
      <c r="K1265" s="12">
        <v>1106</v>
      </c>
      <c r="L1265" s="3">
        <v>431.15716750000001</v>
      </c>
      <c r="M1265" s="3">
        <f t="shared" si="110"/>
        <v>-1.6813224800000057</v>
      </c>
      <c r="N1265" s="1">
        <f t="shared" si="114"/>
        <v>-1.9777020399999969</v>
      </c>
      <c r="O1265" s="1">
        <f t="shared" si="115"/>
        <v>0.85013942747412463</v>
      </c>
      <c r="W1265" s="3"/>
      <c r="X1265" s="3"/>
      <c r="Y1265" s="13">
        <v>41856.972222222197</v>
      </c>
      <c r="Z1265" s="13"/>
      <c r="AA1265" s="3">
        <v>27.007821020000002</v>
      </c>
      <c r="AB1265" s="3">
        <v>29.14916667</v>
      </c>
      <c r="AC1265" s="7">
        <v>8.0236458329999998</v>
      </c>
      <c r="AD1265" s="11" t="s">
        <v>29</v>
      </c>
      <c r="AE1265" s="7">
        <v>142.40722650000001</v>
      </c>
      <c r="AF1265" s="7">
        <v>9.6886128280000001</v>
      </c>
      <c r="AG1265" s="7">
        <v>8.3840769230000003</v>
      </c>
      <c r="AH1265" s="7">
        <v>8.2586270319999997</v>
      </c>
      <c r="AI1265" s="7" t="s">
        <v>29</v>
      </c>
      <c r="AJ1265" s="7" t="s">
        <v>29</v>
      </c>
      <c r="AK1265" s="11">
        <v>0.28473362200000002</v>
      </c>
      <c r="AL1265" s="7">
        <v>0.19228985300000001</v>
      </c>
      <c r="AM1265" s="1">
        <v>9.4700913217226606E-3</v>
      </c>
      <c r="AN1265" s="1" t="s">
        <v>1763</v>
      </c>
      <c r="AO1265" s="1">
        <v>23.3336111111111</v>
      </c>
      <c r="AP1265" s="1">
        <v>0.98481948282315102</v>
      </c>
      <c r="AQ1265" s="1">
        <v>-0.17358164145997801</v>
      </c>
    </row>
    <row r="1266" spans="1:43" s="1" customFormat="1">
      <c r="A1266" s="9">
        <f t="shared" si="111"/>
        <v>41856.975694444467</v>
      </c>
      <c r="B1266" s="9">
        <v>41856.809027777803</v>
      </c>
      <c r="C1266" s="9" t="str">
        <f t="shared" si="112"/>
        <v>20140805192500</v>
      </c>
      <c r="D1266" s="9" t="str">
        <f t="shared" si="113"/>
        <v>19</v>
      </c>
      <c r="E1266" s="9"/>
      <c r="F1266" s="5" t="s">
        <v>1700</v>
      </c>
      <c r="G1266" s="6">
        <v>248.809027777778</v>
      </c>
      <c r="H1266" s="6">
        <v>-0.41626992243190197</v>
      </c>
      <c r="I1266" s="6">
        <v>-0.90924108556451499</v>
      </c>
      <c r="J1266" s="7">
        <v>388</v>
      </c>
      <c r="K1266" s="12">
        <v>1104</v>
      </c>
      <c r="L1266" s="3">
        <v>422.75055509999999</v>
      </c>
      <c r="M1266" s="3">
        <f t="shared" si="110"/>
        <v>-0.59985196000000085</v>
      </c>
      <c r="N1266" s="1">
        <f t="shared" si="114"/>
        <v>0.93328783999999698</v>
      </c>
      <c r="O1266" s="1">
        <f t="shared" si="115"/>
        <v>-0.64272985706103569</v>
      </c>
      <c r="W1266" s="3"/>
      <c r="X1266" s="3"/>
      <c r="Y1266" s="13">
        <v>41856.975694444402</v>
      </c>
      <c r="Z1266" s="13"/>
      <c r="AA1266" s="3">
        <v>26.995164750000001</v>
      </c>
      <c r="AB1266" s="3">
        <v>29.19916667</v>
      </c>
      <c r="AC1266" s="7">
        <v>8.0298958329999994</v>
      </c>
      <c r="AD1266" s="11" t="s">
        <v>29</v>
      </c>
      <c r="AE1266" s="7">
        <v>145.3302175</v>
      </c>
      <c r="AF1266" s="7">
        <v>9.8876249830000003</v>
      </c>
      <c r="AG1266" s="7">
        <v>8.1396846469999993</v>
      </c>
      <c r="AH1266" s="7">
        <v>7.7009918109999997</v>
      </c>
      <c r="AI1266" s="7" t="s">
        <v>29</v>
      </c>
      <c r="AJ1266" s="7" t="s">
        <v>29</v>
      </c>
      <c r="AK1266" s="11">
        <v>0.29029023900000001</v>
      </c>
      <c r="AL1266" s="7">
        <v>0.18531621400000001</v>
      </c>
      <c r="AM1266" s="1">
        <v>9.3347817184376795E-3</v>
      </c>
      <c r="AN1266" s="1" t="s">
        <v>1764</v>
      </c>
      <c r="AO1266" s="1">
        <v>23.4169444444444</v>
      </c>
      <c r="AP1266" s="1">
        <v>0.98837178320556696</v>
      </c>
      <c r="AQ1266" s="1">
        <v>-0.15205662814572801</v>
      </c>
    </row>
    <row r="1267" spans="1:43" s="1" customFormat="1">
      <c r="A1267" s="9">
        <f t="shared" si="111"/>
        <v>41856.979166666664</v>
      </c>
      <c r="B1267" s="9">
        <v>41856.8125</v>
      </c>
      <c r="C1267" s="9" t="str">
        <f t="shared" si="112"/>
        <v>20140805193000</v>
      </c>
      <c r="D1267" s="9" t="str">
        <f t="shared" si="113"/>
        <v>19</v>
      </c>
      <c r="E1267" s="9"/>
      <c r="F1267" s="5" t="s">
        <v>1702</v>
      </c>
      <c r="G1267" s="6">
        <v>248.8125</v>
      </c>
      <c r="H1267" s="6">
        <v>-0.416215574939578</v>
      </c>
      <c r="I1267" s="6">
        <v>-0.90926596503867696</v>
      </c>
      <c r="J1267" s="7">
        <v>387</v>
      </c>
      <c r="K1267" s="12">
        <v>1099</v>
      </c>
      <c r="L1267" s="3">
        <v>419.75129529999998</v>
      </c>
      <c r="M1267" s="3">
        <f t="shared" si="110"/>
        <v>-2.3810510599999928</v>
      </c>
      <c r="N1267" s="1">
        <f t="shared" si="114"/>
        <v>1.1399715800000023</v>
      </c>
      <c r="O1267" s="1">
        <f t="shared" si="115"/>
        <v>-2.0886933514605581</v>
      </c>
      <c r="P1267" s="6" t="s">
        <v>1765</v>
      </c>
      <c r="Q1267" s="6">
        <v>1010</v>
      </c>
      <c r="R1267" s="6" t="s">
        <v>35</v>
      </c>
      <c r="S1267" s="6">
        <v>0.4</v>
      </c>
      <c r="T1267" s="6" t="s">
        <v>35</v>
      </c>
      <c r="U1267" s="6">
        <v>0</v>
      </c>
      <c r="V1267" s="6" t="s">
        <v>36</v>
      </c>
      <c r="W1267" s="3"/>
      <c r="X1267" s="3"/>
      <c r="Y1267" s="13">
        <v>41856.979166666701</v>
      </c>
      <c r="Z1267" s="13"/>
      <c r="AA1267" s="3">
        <v>26.988733849999999</v>
      </c>
      <c r="AB1267" s="3">
        <v>29.279895839999998</v>
      </c>
      <c r="AC1267" s="7">
        <v>8.0422916670000006</v>
      </c>
      <c r="AD1267" s="11" t="s">
        <v>29</v>
      </c>
      <c r="AE1267" s="7">
        <v>145.9904727</v>
      </c>
      <c r="AF1267" s="7">
        <v>9.9276340780000005</v>
      </c>
      <c r="AG1267" s="7">
        <v>8.0395192239999993</v>
      </c>
      <c r="AH1267" s="7">
        <v>7.9166626490000001</v>
      </c>
      <c r="AI1267" s="7" t="s">
        <v>29</v>
      </c>
      <c r="AJ1267" s="7" t="s">
        <v>29</v>
      </c>
      <c r="AK1267" s="11">
        <v>0.29584685599999999</v>
      </c>
      <c r="AL1267" s="7">
        <v>0.178342576</v>
      </c>
      <c r="AM1267" s="1">
        <v>9.0721105340717794E-3</v>
      </c>
      <c r="AN1267" s="1" t="s">
        <v>1766</v>
      </c>
      <c r="AO1267" s="1">
        <v>23.5002777777778</v>
      </c>
      <c r="AP1267" s="1">
        <v>0.991453672943859</v>
      </c>
      <c r="AQ1267" s="1">
        <v>-0.130459244234093</v>
      </c>
    </row>
    <row r="1268" spans="1:43" s="1" customFormat="1">
      <c r="A1268" s="9">
        <f t="shared" si="111"/>
        <v>41856.982638888861</v>
      </c>
      <c r="B1268" s="9">
        <v>41856.815972222197</v>
      </c>
      <c r="C1268" s="9" t="str">
        <f t="shared" si="112"/>
        <v>20140805193500</v>
      </c>
      <c r="D1268" s="9" t="str">
        <f t="shared" si="113"/>
        <v>19</v>
      </c>
      <c r="E1268" s="9"/>
      <c r="F1268" s="5" t="s">
        <v>1703</v>
      </c>
      <c r="G1268" s="6">
        <v>248.815972222222</v>
      </c>
      <c r="H1268" s="6">
        <v>-0.416161225960266</v>
      </c>
      <c r="I1268" s="6">
        <v>-0.90929084126435999</v>
      </c>
      <c r="J1268" s="7">
        <v>375</v>
      </c>
      <c r="K1268" s="12">
        <v>1102</v>
      </c>
      <c r="L1268" s="3">
        <v>407.84604000000002</v>
      </c>
      <c r="M1268" s="3">
        <f t="shared" si="110"/>
        <v>-0.5086602599999992</v>
      </c>
      <c r="N1268" s="1">
        <f t="shared" si="114"/>
        <v>1.3930918599999984</v>
      </c>
      <c r="O1268" s="1">
        <f t="shared" si="115"/>
        <v>-0.36513045162721702</v>
      </c>
      <c r="W1268" s="3"/>
      <c r="X1268" s="3"/>
      <c r="Y1268" s="13">
        <v>41856.982638888898</v>
      </c>
      <c r="Z1268" s="13"/>
      <c r="AA1268" s="3">
        <v>26.982408469999999</v>
      </c>
      <c r="AB1268" s="3">
        <v>29.3515625</v>
      </c>
      <c r="AC1268" s="7">
        <v>8.0547916669999999</v>
      </c>
      <c r="AD1268" s="11" t="s">
        <v>29</v>
      </c>
      <c r="AE1268" s="7">
        <v>145.89717390000001</v>
      </c>
      <c r="AF1268" s="7">
        <v>9.9172680389999996</v>
      </c>
      <c r="AG1268" s="7">
        <v>8.2979023380000001</v>
      </c>
      <c r="AH1268" s="7">
        <v>8.1953486949999999</v>
      </c>
      <c r="AI1268" s="7" t="s">
        <v>29</v>
      </c>
      <c r="AJ1268" s="7" t="s">
        <v>29</v>
      </c>
      <c r="AK1268" s="11">
        <v>0.30116838400000001</v>
      </c>
      <c r="AL1268" s="7">
        <v>0.16288319100000001</v>
      </c>
      <c r="AM1268" s="1">
        <v>8.8147161747012693E-3</v>
      </c>
      <c r="AN1268" s="1" t="s">
        <v>1767</v>
      </c>
      <c r="AO1268" s="1">
        <v>23.5836111111111</v>
      </c>
      <c r="AP1268" s="1">
        <v>0.994063685227906</v>
      </c>
      <c r="AQ1268" s="1">
        <v>-0.10879976889274</v>
      </c>
    </row>
    <row r="1269" spans="1:43" s="1" customFormat="1">
      <c r="A1269" s="9">
        <f t="shared" si="111"/>
        <v>41856.986111111066</v>
      </c>
      <c r="B1269" s="9">
        <v>41856.819444444402</v>
      </c>
      <c r="C1269" s="9" t="str">
        <f t="shared" si="112"/>
        <v>20140805194000</v>
      </c>
      <c r="D1269" s="9" t="str">
        <f t="shared" si="113"/>
        <v>19</v>
      </c>
      <c r="E1269" s="9"/>
      <c r="F1269" s="5" t="s">
        <v>1704</v>
      </c>
      <c r="G1269" s="6">
        <v>248.819444444444</v>
      </c>
      <c r="H1269" s="6">
        <v>-0.41610687549416098</v>
      </c>
      <c r="I1269" s="6">
        <v>-0.90931571424147695</v>
      </c>
      <c r="J1269" s="7">
        <v>373</v>
      </c>
      <c r="K1269" s="12">
        <v>1101</v>
      </c>
      <c r="L1269" s="3">
        <v>405.30273870000002</v>
      </c>
      <c r="M1269" s="3">
        <f t="shared" si="110"/>
        <v>-0.57892918000000004</v>
      </c>
      <c r="N1269" s="1">
        <f t="shared" si="114"/>
        <v>-5.388297060000002</v>
      </c>
      <c r="O1269" s="1">
        <f t="shared" si="115"/>
        <v>0.10744195681000554</v>
      </c>
      <c r="W1269" s="3"/>
      <c r="X1269" s="3"/>
      <c r="Y1269" s="13">
        <v>41856.986111111102</v>
      </c>
      <c r="Z1269" s="13"/>
      <c r="AA1269" s="3">
        <v>26.976083089999999</v>
      </c>
      <c r="AB1269" s="3">
        <v>29.407812499999999</v>
      </c>
      <c r="AC1269" s="7">
        <v>8.0672916669999992</v>
      </c>
      <c r="AD1269" s="11" t="s">
        <v>29</v>
      </c>
      <c r="AE1269" s="7">
        <v>144.65333179999999</v>
      </c>
      <c r="AF1269" s="7">
        <v>9.8301991189999995</v>
      </c>
      <c r="AG1269" s="7">
        <v>9.1291484359999995</v>
      </c>
      <c r="AH1269" s="7">
        <v>8.5543221000000003</v>
      </c>
      <c r="AI1269" s="7" t="s">
        <v>29</v>
      </c>
      <c r="AJ1269" s="7" t="s">
        <v>29</v>
      </c>
      <c r="AK1269" s="11">
        <v>0.30648991199999998</v>
      </c>
      <c r="AL1269" s="7">
        <v>0.14742380499999999</v>
      </c>
      <c r="AM1269" s="1">
        <v>8.5646246205585905E-3</v>
      </c>
      <c r="AN1269" s="1" t="s">
        <v>1768</v>
      </c>
      <c r="AO1269" s="1">
        <v>23.6669444444444</v>
      </c>
      <c r="AP1269" s="1">
        <v>0.99620057783531701</v>
      </c>
      <c r="AQ1269" s="1">
        <v>-8.70885108414442E-2</v>
      </c>
    </row>
    <row r="1270" spans="1:43" s="1" customFormat="1">
      <c r="A1270" s="9">
        <f t="shared" si="111"/>
        <v>41856.989583333365</v>
      </c>
      <c r="B1270" s="9">
        <v>41856.822916666701</v>
      </c>
      <c r="C1270" s="9" t="str">
        <f t="shared" si="112"/>
        <v>20140805194500</v>
      </c>
      <c r="D1270" s="9" t="str">
        <f t="shared" si="113"/>
        <v>19</v>
      </c>
      <c r="E1270" s="9"/>
      <c r="F1270" s="5" t="s">
        <v>1706</v>
      </c>
      <c r="G1270" s="6">
        <v>248.822916666667</v>
      </c>
      <c r="H1270" s="6">
        <v>-0.416052523541457</v>
      </c>
      <c r="I1270" s="6">
        <v>-0.909340583969937</v>
      </c>
      <c r="J1270" s="7">
        <v>370</v>
      </c>
      <c r="K1270" s="12">
        <v>1102</v>
      </c>
      <c r="L1270" s="3">
        <v>402.40809280000002</v>
      </c>
      <c r="M1270" s="3">
        <f t="shared" si="110"/>
        <v>-0.58169258000000357</v>
      </c>
      <c r="N1270" s="1">
        <f t="shared" si="114"/>
        <v>-6.1853872599999988</v>
      </c>
      <c r="O1270" s="1">
        <f t="shared" si="115"/>
        <v>9.4043033289398878E-2</v>
      </c>
      <c r="P1270" s="6" t="s">
        <v>1769</v>
      </c>
      <c r="Q1270" s="6">
        <v>1010</v>
      </c>
      <c r="R1270" s="6" t="s">
        <v>35</v>
      </c>
      <c r="S1270" s="6">
        <v>0.3</v>
      </c>
      <c r="T1270" s="6" t="s">
        <v>35</v>
      </c>
      <c r="U1270" s="6">
        <v>0</v>
      </c>
      <c r="V1270" s="6" t="s">
        <v>36</v>
      </c>
      <c r="W1270" s="3"/>
      <c r="X1270" s="3"/>
      <c r="Y1270" s="13">
        <v>41856.989583333299</v>
      </c>
      <c r="Z1270" s="13"/>
      <c r="AA1270" s="3">
        <v>26.949920859999999</v>
      </c>
      <c r="AB1270" s="3">
        <v>29.48854167</v>
      </c>
      <c r="AC1270" s="7">
        <v>8.0797916670000003</v>
      </c>
      <c r="AD1270" s="11" t="s">
        <v>29</v>
      </c>
      <c r="AE1270" s="7">
        <v>144.28639039999999</v>
      </c>
      <c r="AF1270" s="7">
        <v>9.8064619109999995</v>
      </c>
      <c r="AG1270" s="7">
        <v>9.2710090970000003</v>
      </c>
      <c r="AH1270" s="7">
        <v>8.4453945610000005</v>
      </c>
      <c r="AI1270" s="7" t="s">
        <v>29</v>
      </c>
      <c r="AJ1270" s="7" t="s">
        <v>29</v>
      </c>
      <c r="AK1270" s="11">
        <v>0.31181144100000002</v>
      </c>
      <c r="AL1270" s="7">
        <v>0.131964419</v>
      </c>
      <c r="AM1270" s="1">
        <v>8.3216286761001804E-3</v>
      </c>
      <c r="AN1270" s="1" t="s">
        <v>1770</v>
      </c>
      <c r="AO1270" s="1">
        <v>23.7502777777778</v>
      </c>
      <c r="AP1270" s="1">
        <v>0.997863333722662</v>
      </c>
      <c r="AQ1270" s="1">
        <v>-6.5335803445706095E-2</v>
      </c>
    </row>
    <row r="1271" spans="1:43" s="1" customFormat="1">
      <c r="A1271" s="9">
        <f t="shared" si="111"/>
        <v>41856.993055555562</v>
      </c>
      <c r="B1271" s="9">
        <v>41856.826388888898</v>
      </c>
      <c r="C1271" s="9" t="str">
        <f t="shared" si="112"/>
        <v>20140805195000</v>
      </c>
      <c r="D1271" s="9" t="str">
        <f t="shared" si="113"/>
        <v>19</v>
      </c>
      <c r="E1271" s="9"/>
      <c r="F1271" s="5" t="s">
        <v>1707</v>
      </c>
      <c r="G1271" s="6">
        <v>248.826388888889</v>
      </c>
      <c r="H1271" s="6">
        <v>-0.41599817010234702</v>
      </c>
      <c r="I1271" s="6">
        <v>-0.909365450449652</v>
      </c>
      <c r="J1271" s="7">
        <v>369</v>
      </c>
      <c r="K1271" s="12">
        <v>1097</v>
      </c>
      <c r="L1271" s="3">
        <v>399.4996299</v>
      </c>
      <c r="M1271" s="3">
        <f t="shared" si="110"/>
        <v>2.3320996799999989</v>
      </c>
      <c r="N1271" s="1">
        <f t="shared" si="114"/>
        <v>-1.3806593999999961</v>
      </c>
      <c r="O1271" s="1">
        <f t="shared" si="115"/>
        <v>-1.6891201986529085</v>
      </c>
      <c r="W1271" s="3"/>
      <c r="X1271" s="3"/>
      <c r="Y1271" s="13">
        <v>41856.993055555598</v>
      </c>
      <c r="Z1271" s="13"/>
      <c r="AA1271" s="3">
        <v>26.91827185</v>
      </c>
      <c r="AB1271" s="3">
        <v>29.56229167</v>
      </c>
      <c r="AC1271" s="7">
        <v>8.0888541660000008</v>
      </c>
      <c r="AD1271" s="11" t="s">
        <v>29</v>
      </c>
      <c r="AE1271" s="7">
        <v>143.70592479999999</v>
      </c>
      <c r="AF1271" s="7">
        <v>9.7694571789999998</v>
      </c>
      <c r="AG1271" s="7">
        <v>9.3118281799999991</v>
      </c>
      <c r="AH1271" s="7">
        <v>8.1973471900000003</v>
      </c>
      <c r="AI1271" s="7" t="s">
        <v>29</v>
      </c>
      <c r="AJ1271" s="7" t="s">
        <v>29</v>
      </c>
      <c r="AK1271" s="11">
        <v>0.31608765300000002</v>
      </c>
      <c r="AL1271" s="7">
        <v>0.13345928500000001</v>
      </c>
      <c r="AM1271" s="1">
        <v>8.1497790374183404E-3</v>
      </c>
      <c r="AN1271" s="1" t="s">
        <v>1771</v>
      </c>
      <c r="AO1271" s="1">
        <v>23.8336111111111</v>
      </c>
      <c r="AP1271" s="1">
        <v>0.999051161509529</v>
      </c>
      <c r="AQ1271" s="1">
        <v>-4.3551999798631898E-2</v>
      </c>
    </row>
    <row r="1272" spans="1:43" s="1" customFormat="1">
      <c r="A1272" s="9">
        <f t="shared" si="111"/>
        <v>41856.996527777766</v>
      </c>
      <c r="B1272" s="9">
        <v>41856.829861111102</v>
      </c>
      <c r="C1272" s="9" t="str">
        <f t="shared" si="112"/>
        <v>20140805195500</v>
      </c>
      <c r="D1272" s="9" t="str">
        <f t="shared" si="113"/>
        <v>19</v>
      </c>
      <c r="E1272" s="9"/>
      <c r="F1272" s="5" t="s">
        <v>1708</v>
      </c>
      <c r="G1272" s="6">
        <v>248.829861111111</v>
      </c>
      <c r="H1272" s="6">
        <v>-0.415943815177026</v>
      </c>
      <c r="I1272" s="6">
        <v>-0.90939031368053402</v>
      </c>
      <c r="J1272" s="7">
        <v>376</v>
      </c>
      <c r="K1272" s="12">
        <v>1108</v>
      </c>
      <c r="L1272" s="3">
        <v>411.1601283</v>
      </c>
      <c r="M1272" s="3">
        <f t="shared" si="110"/>
        <v>2.0346409999999993</v>
      </c>
      <c r="N1272" s="1">
        <f t="shared" si="114"/>
        <v>-0.82197012000000313</v>
      </c>
      <c r="O1272" s="1">
        <f t="shared" si="115"/>
        <v>-2.4753223389677372</v>
      </c>
      <c r="W1272" s="3"/>
      <c r="X1272" s="3"/>
      <c r="Y1272" s="13">
        <v>41856.996527777803</v>
      </c>
      <c r="Z1272" s="13"/>
      <c r="AA1272" s="3">
        <v>26.886622809999999</v>
      </c>
      <c r="AB1272" s="3">
        <v>29.57479167</v>
      </c>
      <c r="AC1272" s="7">
        <v>8.0826041659999994</v>
      </c>
      <c r="AD1272" s="11" t="s">
        <v>29</v>
      </c>
      <c r="AE1272" s="7">
        <v>141.0938702</v>
      </c>
      <c r="AF1272" s="7">
        <v>9.5953201890000006</v>
      </c>
      <c r="AG1272" s="7">
        <v>9.7519501920000007</v>
      </c>
      <c r="AH1272" s="7">
        <v>7.9060887360000001</v>
      </c>
      <c r="AI1272" s="7" t="s">
        <v>29</v>
      </c>
      <c r="AJ1272" s="7" t="s">
        <v>29</v>
      </c>
      <c r="AK1272" s="11">
        <v>0.320363866</v>
      </c>
      <c r="AL1272" s="7">
        <v>0.13495414999999999</v>
      </c>
      <c r="AM1272" s="1">
        <v>8.2679117802799702E-3</v>
      </c>
      <c r="AN1272" s="1" t="s">
        <v>1772</v>
      </c>
      <c r="AO1272" s="1">
        <v>23.9169444444444</v>
      </c>
      <c r="AP1272" s="1">
        <v>0.99976349585518098</v>
      </c>
      <c r="AQ1272" s="1">
        <v>-2.1747467793436701E-2</v>
      </c>
    </row>
    <row r="1273" spans="1:43" s="1" customFormat="1">
      <c r="A1273" s="9">
        <f t="shared" si="111"/>
        <v>41856.999999999964</v>
      </c>
      <c r="B1273" s="9">
        <v>41856.833333333299</v>
      </c>
      <c r="C1273" s="9" t="str">
        <f t="shared" si="112"/>
        <v>20140805200000</v>
      </c>
      <c r="D1273" s="9" t="str">
        <f t="shared" si="113"/>
        <v>20</v>
      </c>
      <c r="E1273" s="9"/>
      <c r="F1273" s="5" t="s">
        <v>1710</v>
      </c>
      <c r="G1273" s="6">
        <v>248.833333333333</v>
      </c>
      <c r="H1273" s="6">
        <v>-0.415889458765689</v>
      </c>
      <c r="I1273" s="6">
        <v>-0.90941517366249303</v>
      </c>
      <c r="J1273" s="7">
        <v>386</v>
      </c>
      <c r="K1273" s="12">
        <v>1106</v>
      </c>
      <c r="L1273" s="3">
        <v>421.33333329999999</v>
      </c>
      <c r="M1273" s="3">
        <f t="shared" si="110"/>
        <v>2.4175672400000052</v>
      </c>
      <c r="N1273" s="1">
        <f t="shared" si="114"/>
        <v>-0.42290636000000176</v>
      </c>
      <c r="O1273" s="1">
        <f t="shared" si="115"/>
        <v>-5.716554463735176</v>
      </c>
      <c r="P1273" s="6" t="s">
        <v>1773</v>
      </c>
      <c r="Q1273" s="6">
        <v>1010</v>
      </c>
      <c r="R1273" s="6" t="s">
        <v>35</v>
      </c>
      <c r="S1273" s="6">
        <v>0.7</v>
      </c>
      <c r="T1273" s="6" t="s">
        <v>35</v>
      </c>
      <c r="U1273" s="6">
        <v>0</v>
      </c>
      <c r="V1273" s="6" t="s">
        <v>36</v>
      </c>
      <c r="W1273" s="3"/>
      <c r="X1273" s="3"/>
      <c r="Y1273" s="13">
        <v>41857</v>
      </c>
      <c r="Z1273" s="13"/>
      <c r="AA1273" s="3">
        <v>26.869745890000001</v>
      </c>
      <c r="AB1273" s="3">
        <v>29.60552083</v>
      </c>
      <c r="AC1273" s="7">
        <v>8.0836458330000003</v>
      </c>
      <c r="AD1273" s="11" t="s">
        <v>29</v>
      </c>
      <c r="AE1273" s="7">
        <v>138.19158899999999</v>
      </c>
      <c r="AF1273" s="7">
        <v>9.3994162059999997</v>
      </c>
      <c r="AG1273" s="7">
        <v>12.730543040000001</v>
      </c>
      <c r="AH1273" s="7">
        <v>8.1746918930000003</v>
      </c>
      <c r="AI1273" s="7" t="s">
        <v>29</v>
      </c>
      <c r="AJ1273" s="7" t="s">
        <v>29</v>
      </c>
      <c r="AK1273" s="11">
        <v>0.324640078</v>
      </c>
      <c r="AL1273" s="7">
        <v>0.13644901600000001</v>
      </c>
      <c r="AM1273" s="1">
        <v>8.2481047347794795E-3</v>
      </c>
      <c r="AN1273" s="1" t="s">
        <v>1774</v>
      </c>
      <c r="AO1273" s="1">
        <v>2.7777777777777799E-4</v>
      </c>
      <c r="AP1273" s="1">
        <v>0.99999999735575595</v>
      </c>
      <c r="AQ1273" s="1">
        <v>7.2721990676642497E-5</v>
      </c>
    </row>
    <row r="1274" spans="1:43" s="1" customFormat="1">
      <c r="A1274" s="9">
        <f t="shared" si="111"/>
        <v>41857.003472222263</v>
      </c>
      <c r="B1274" s="9">
        <v>41856.836805555598</v>
      </c>
      <c r="C1274" s="9" t="str">
        <f t="shared" si="112"/>
        <v>20140805200500</v>
      </c>
      <c r="D1274" s="9" t="str">
        <f t="shared" si="113"/>
        <v>20</v>
      </c>
      <c r="E1274" s="9"/>
      <c r="F1274" s="5" t="s">
        <v>1711</v>
      </c>
      <c r="G1274" s="6">
        <v>248.836805555556</v>
      </c>
      <c r="H1274" s="6">
        <v>-0.41583510086852898</v>
      </c>
      <c r="I1274" s="6">
        <v>-0.90944003039544097</v>
      </c>
      <c r="J1274" s="7">
        <v>396</v>
      </c>
      <c r="K1274" s="12">
        <v>1109</v>
      </c>
      <c r="L1274" s="3">
        <v>433.42116950000002</v>
      </c>
      <c r="M1274" s="3">
        <f t="shared" si="110"/>
        <v>3.7212928799999987</v>
      </c>
      <c r="N1274" s="1">
        <f t="shared" si="114"/>
        <v>2.1578431000000022</v>
      </c>
      <c r="O1274" s="1">
        <f t="shared" si="115"/>
        <v>1.7245428455850171</v>
      </c>
      <c r="W1274" s="3"/>
      <c r="X1274" s="3"/>
      <c r="Y1274" s="13">
        <v>41857.003472222197</v>
      </c>
      <c r="Z1274" s="13"/>
      <c r="AA1274" s="3">
        <v>26.863420479999998</v>
      </c>
      <c r="AB1274" s="3">
        <v>29.649270829999999</v>
      </c>
      <c r="AC1274" s="7">
        <v>8.0898958329999999</v>
      </c>
      <c r="AD1274" s="11" t="s">
        <v>29</v>
      </c>
      <c r="AE1274" s="7">
        <v>135.08200310000001</v>
      </c>
      <c r="AF1274" s="7">
        <v>9.1879643620000007</v>
      </c>
      <c r="AG1274" s="7">
        <v>17.522329259999999</v>
      </c>
      <c r="AH1274" s="7">
        <v>8.8431961569999995</v>
      </c>
      <c r="AI1274" s="7" t="s">
        <v>29</v>
      </c>
      <c r="AJ1274" s="7" t="s">
        <v>29</v>
      </c>
      <c r="AK1274" s="11">
        <v>0.32704282699999998</v>
      </c>
      <c r="AL1274" s="7">
        <v>0.122300459</v>
      </c>
      <c r="AM1274" s="1">
        <v>8.1302549969468705E-3</v>
      </c>
      <c r="AN1274" s="1" t="s">
        <v>1775</v>
      </c>
      <c r="AO1274" s="1">
        <v>8.3611111111111094E-2</v>
      </c>
      <c r="AP1274" s="1">
        <v>0.99976043841776596</v>
      </c>
      <c r="AQ1274" s="1">
        <v>2.1887571238397099E-2</v>
      </c>
    </row>
    <row r="1275" spans="1:43" s="1" customFormat="1">
      <c r="A1275" s="9">
        <f t="shared" si="111"/>
        <v>41857.006944444467</v>
      </c>
      <c r="B1275" s="9">
        <v>41856.840277777803</v>
      </c>
      <c r="C1275" s="9" t="str">
        <f t="shared" si="112"/>
        <v>20140805201000</v>
      </c>
      <c r="D1275" s="9" t="str">
        <f t="shared" si="113"/>
        <v>20</v>
      </c>
      <c r="E1275" s="9"/>
      <c r="F1275" s="5" t="s">
        <v>1712</v>
      </c>
      <c r="G1275" s="6">
        <v>248.840277777778</v>
      </c>
      <c r="H1275" s="6">
        <v>-0.41578074148574001</v>
      </c>
      <c r="I1275" s="6">
        <v>-0.90946488387928903</v>
      </c>
      <c r="J1275" s="7">
        <v>413</v>
      </c>
      <c r="K1275" s="12">
        <v>1109</v>
      </c>
      <c r="L1275" s="3">
        <v>452.02763390000001</v>
      </c>
      <c r="M1275" s="3">
        <f t="shared" si="110"/>
        <v>1.0402171199999999</v>
      </c>
      <c r="N1275" s="1">
        <f t="shared" si="114"/>
        <v>2.0585433399999999</v>
      </c>
      <c r="O1275" s="1">
        <f t="shared" si="115"/>
        <v>0.50531708504130879</v>
      </c>
      <c r="W1275" s="3"/>
      <c r="X1275" s="3"/>
      <c r="Y1275" s="13">
        <v>41857.006944444402</v>
      </c>
      <c r="Z1275" s="13"/>
      <c r="AA1275" s="3">
        <v>26.863320460000001</v>
      </c>
      <c r="AB1275" s="3">
        <v>29.662291669999998</v>
      </c>
      <c r="AC1275" s="7">
        <v>8.0838541660000001</v>
      </c>
      <c r="AD1275" s="11" t="s">
        <v>29</v>
      </c>
      <c r="AE1275" s="7">
        <v>135.33594099999999</v>
      </c>
      <c r="AF1275" s="7">
        <v>9.2089014389999999</v>
      </c>
      <c r="AG1275" s="7">
        <v>18.131216030000001</v>
      </c>
      <c r="AH1275" s="7">
        <v>10.70335375</v>
      </c>
      <c r="AI1275" s="7" t="s">
        <v>29</v>
      </c>
      <c r="AJ1275" s="7" t="s">
        <v>29</v>
      </c>
      <c r="AK1275" s="11">
        <v>0.32944557499999999</v>
      </c>
      <c r="AL1275" s="7">
        <v>0.10815190199999999</v>
      </c>
      <c r="AM1275" s="1">
        <v>8.2441490310104192E-3</v>
      </c>
      <c r="AN1275" s="1" t="s">
        <v>1776</v>
      </c>
      <c r="AO1275" s="1">
        <v>0.16694444444444401</v>
      </c>
      <c r="AP1275" s="1">
        <v>0.99904504846173703</v>
      </c>
      <c r="AQ1275" s="1">
        <v>4.3692003205232401E-2</v>
      </c>
    </row>
    <row r="1276" spans="1:43" s="1" customFormat="1">
      <c r="A1276" s="9">
        <f t="shared" si="111"/>
        <v>41857.010416666664</v>
      </c>
      <c r="B1276" s="9">
        <v>41856.84375</v>
      </c>
      <c r="C1276" s="9" t="str">
        <f t="shared" si="112"/>
        <v>20140805201500</v>
      </c>
      <c r="D1276" s="9" t="str">
        <f t="shared" si="113"/>
        <v>20</v>
      </c>
      <c r="E1276" s="9"/>
      <c r="F1276" s="5" t="s">
        <v>1714</v>
      </c>
      <c r="G1276" s="6">
        <v>248.84375</v>
      </c>
      <c r="H1276" s="6">
        <v>-0.41572638061751799</v>
      </c>
      <c r="I1276" s="6">
        <v>-0.90948973411394696</v>
      </c>
      <c r="J1276" s="7">
        <v>417</v>
      </c>
      <c r="K1276" s="12">
        <v>1111</v>
      </c>
      <c r="L1276" s="3">
        <v>457.22871950000001</v>
      </c>
      <c r="M1276" s="3">
        <f t="shared" si="110"/>
        <v>1.3676782600000024</v>
      </c>
      <c r="N1276" s="1">
        <f t="shared" si="114"/>
        <v>1.828433739999997</v>
      </c>
      <c r="O1276" s="1">
        <f t="shared" si="115"/>
        <v>0.74800537207326123</v>
      </c>
      <c r="P1276" s="6" t="s">
        <v>1777</v>
      </c>
      <c r="Q1276" s="6">
        <v>1010</v>
      </c>
      <c r="R1276" s="6" t="s">
        <v>35</v>
      </c>
      <c r="S1276" s="6">
        <v>0.7</v>
      </c>
      <c r="T1276" s="6" t="s">
        <v>35</v>
      </c>
      <c r="U1276" s="6">
        <v>0</v>
      </c>
      <c r="V1276" s="6" t="s">
        <v>36</v>
      </c>
      <c r="W1276" s="3"/>
      <c r="X1276" s="3"/>
      <c r="Y1276" s="13">
        <v>41857.010416666701</v>
      </c>
      <c r="Z1276" s="13"/>
      <c r="AA1276" s="3">
        <v>26.851191700000001</v>
      </c>
      <c r="AB1276" s="3">
        <v>29.667604170000001</v>
      </c>
      <c r="AC1276" s="7">
        <v>8.0823958339999997</v>
      </c>
      <c r="AD1276" s="11" t="s">
        <v>29</v>
      </c>
      <c r="AE1276" s="7">
        <v>136.12368910000001</v>
      </c>
      <c r="AF1276" s="7">
        <v>9.2647693929999999</v>
      </c>
      <c r="AG1276" s="7">
        <v>15.426577460000001</v>
      </c>
      <c r="AH1276" s="7">
        <v>11.925218409999999</v>
      </c>
      <c r="AI1276" s="7" t="s">
        <v>29</v>
      </c>
      <c r="AJ1276" s="7" t="s">
        <v>29</v>
      </c>
      <c r="AK1276" s="11">
        <v>0.33184832399999997</v>
      </c>
      <c r="AL1276" s="7">
        <v>9.4003345000000002E-2</v>
      </c>
      <c r="AM1276" s="1">
        <v>8.2718788668336707E-3</v>
      </c>
      <c r="AN1276" s="1" t="s">
        <v>1778</v>
      </c>
      <c r="AO1276" s="1">
        <v>0.25027777777777799</v>
      </c>
      <c r="AP1276" s="1">
        <v>0.99785416797396598</v>
      </c>
      <c r="AQ1276" s="1">
        <v>6.5475640180021305E-2</v>
      </c>
    </row>
    <row r="1277" spans="1:43" s="1" customFormat="1">
      <c r="A1277" s="9">
        <f t="shared" si="111"/>
        <v>41857.013888888861</v>
      </c>
      <c r="B1277" s="9">
        <v>41856.847222222197</v>
      </c>
      <c r="C1277" s="9" t="str">
        <f t="shared" si="112"/>
        <v>20140805202000</v>
      </c>
      <c r="D1277" s="9" t="str">
        <f t="shared" si="113"/>
        <v>20</v>
      </c>
      <c r="E1277" s="9"/>
      <c r="F1277" s="5" t="s">
        <v>1715</v>
      </c>
      <c r="G1277" s="6">
        <v>248.847222222222</v>
      </c>
      <c r="H1277" s="6">
        <v>-0.41567201826405498</v>
      </c>
      <c r="I1277" s="6">
        <v>-0.90951458109932803</v>
      </c>
      <c r="J1277" s="7">
        <v>424</v>
      </c>
      <c r="K1277" s="12">
        <v>1109</v>
      </c>
      <c r="L1277" s="3">
        <v>464.06711080000002</v>
      </c>
      <c r="M1277" s="3">
        <f t="shared" si="110"/>
        <v>1.2285220799999934</v>
      </c>
      <c r="N1277" s="1">
        <f t="shared" si="114"/>
        <v>3.1925049200000046</v>
      </c>
      <c r="O1277" s="1">
        <f t="shared" si="115"/>
        <v>0.38481446725538376</v>
      </c>
      <c r="W1277" s="3"/>
      <c r="X1277" s="3"/>
      <c r="Y1277" s="13">
        <v>41857.013888888898</v>
      </c>
      <c r="Z1277" s="13"/>
      <c r="AA1277" s="3">
        <v>26.819542630000001</v>
      </c>
      <c r="AB1277" s="3">
        <v>29.661354169999999</v>
      </c>
      <c r="AC1277" s="7">
        <v>8.0886458329999993</v>
      </c>
      <c r="AD1277" s="11" t="s">
        <v>29</v>
      </c>
      <c r="AE1277" s="7">
        <v>137.6784653</v>
      </c>
      <c r="AF1277" s="7">
        <v>9.3704941739999992</v>
      </c>
      <c r="AG1277" s="7">
        <v>7.5055369289999998</v>
      </c>
      <c r="AH1277" s="7">
        <v>12.08777254</v>
      </c>
      <c r="AI1277" s="7" t="s">
        <v>29</v>
      </c>
      <c r="AJ1277" s="7" t="s">
        <v>29</v>
      </c>
      <c r="AK1277" s="11">
        <v>0.33015855</v>
      </c>
      <c r="AL1277" s="7">
        <v>4.9608942000000003E-2</v>
      </c>
      <c r="AM1277" s="1">
        <v>8.1536894606208301E-3</v>
      </c>
      <c r="AN1277" s="1" t="s">
        <v>1779</v>
      </c>
      <c r="AO1277" s="1">
        <v>0.33361111111111103</v>
      </c>
      <c r="AP1277" s="1">
        <v>0.99618836374811104</v>
      </c>
      <c r="AQ1277" s="1">
        <v>8.7228114348875396E-2</v>
      </c>
    </row>
    <row r="1278" spans="1:43" s="1" customFormat="1">
      <c r="A1278" s="9">
        <f t="shared" si="111"/>
        <v>41857.017361111066</v>
      </c>
      <c r="B1278" s="9">
        <v>41856.850694444402</v>
      </c>
      <c r="C1278" s="9" t="str">
        <f t="shared" si="112"/>
        <v>20140805202500</v>
      </c>
      <c r="D1278" s="9" t="str">
        <f t="shared" si="113"/>
        <v>20</v>
      </c>
      <c r="E1278" s="9"/>
      <c r="F1278" s="5" t="s">
        <v>1716</v>
      </c>
      <c r="G1278" s="6">
        <v>248.850694444444</v>
      </c>
      <c r="H1278" s="6">
        <v>-0.41561765442554699</v>
      </c>
      <c r="I1278" s="6">
        <v>-0.909539424835343</v>
      </c>
      <c r="J1278" s="7">
        <v>430</v>
      </c>
      <c r="K1278" s="12">
        <v>1108</v>
      </c>
      <c r="L1278" s="3">
        <v>470.20972119999999</v>
      </c>
      <c r="M1278" s="3">
        <f t="shared" si="110"/>
        <v>-0.29173452</v>
      </c>
      <c r="N1278" s="1">
        <f t="shared" si="114"/>
        <v>2.0259952199999987</v>
      </c>
      <c r="O1278" s="1">
        <f t="shared" si="115"/>
        <v>-0.14399566056231869</v>
      </c>
      <c r="W1278" s="3"/>
      <c r="X1278" s="3"/>
      <c r="Y1278" s="13">
        <v>41857.017361111102</v>
      </c>
      <c r="Z1278" s="13"/>
      <c r="AA1278" s="3">
        <v>26.81268962</v>
      </c>
      <c r="AB1278" s="3">
        <v>29.66</v>
      </c>
      <c r="AC1278" s="7">
        <v>8.0851041670000008</v>
      </c>
      <c r="AD1278" s="11" t="s">
        <v>29</v>
      </c>
      <c r="AE1278" s="7">
        <v>137.91789159999999</v>
      </c>
      <c r="AF1278" s="7">
        <v>9.3885289610000005</v>
      </c>
      <c r="AG1278" s="7">
        <v>5.7893471879999998</v>
      </c>
      <c r="AH1278" s="7">
        <v>12.063874050000001</v>
      </c>
      <c r="AI1278" s="7" t="s">
        <v>29</v>
      </c>
      <c r="AJ1278" s="7" t="s">
        <v>29</v>
      </c>
      <c r="AK1278" s="11">
        <v>0.32846877499999999</v>
      </c>
      <c r="AL1278" s="7">
        <v>5.214537E-3</v>
      </c>
      <c r="AM1278" s="1">
        <v>8.2204545591693604E-3</v>
      </c>
      <c r="AN1278" s="1" t="s">
        <v>1780</v>
      </c>
      <c r="AO1278" s="1">
        <v>0.41694444444444401</v>
      </c>
      <c r="AP1278" s="1">
        <v>0.99404842861542497</v>
      </c>
      <c r="AQ1278" s="1">
        <v>0.108939072729689</v>
      </c>
    </row>
    <row r="1279" spans="1:43" s="1" customFormat="1">
      <c r="A1279" s="9">
        <f t="shared" si="111"/>
        <v>41857.020833333365</v>
      </c>
      <c r="B1279" s="9">
        <v>41856.854166666701</v>
      </c>
      <c r="C1279" s="9" t="str">
        <f t="shared" si="112"/>
        <v>20140805203000</v>
      </c>
      <c r="D1279" s="9" t="str">
        <f t="shared" si="113"/>
        <v>20</v>
      </c>
      <c r="E1279" s="9"/>
      <c r="F1279" s="5" t="s">
        <v>1718</v>
      </c>
      <c r="G1279" s="6">
        <v>248.854166666667</v>
      </c>
      <c r="H1279" s="6">
        <v>-0.41556328910218798</v>
      </c>
      <c r="I1279" s="6">
        <v>-0.90956426532190204</v>
      </c>
      <c r="J1279" s="7">
        <v>431</v>
      </c>
      <c r="K1279" s="12">
        <v>1102</v>
      </c>
      <c r="L1279" s="3">
        <v>468.75104859999999</v>
      </c>
      <c r="M1279" s="3">
        <f t="shared" si="110"/>
        <v>0</v>
      </c>
      <c r="N1279" s="1">
        <f t="shared" si="114"/>
        <v>-4.8509560599999988</v>
      </c>
      <c r="O1279" s="1">
        <f t="shared" si="115"/>
        <v>0</v>
      </c>
      <c r="P1279" s="6" t="s">
        <v>1781</v>
      </c>
      <c r="Q1279" s="6">
        <v>1010</v>
      </c>
      <c r="R1279" s="6" t="s">
        <v>35</v>
      </c>
      <c r="S1279" s="6">
        <v>0.6</v>
      </c>
      <c r="T1279" s="6" t="s">
        <v>35</v>
      </c>
      <c r="U1279" s="6">
        <v>0</v>
      </c>
      <c r="V1279" s="6" t="s">
        <v>36</v>
      </c>
      <c r="W1279" s="3"/>
      <c r="X1279" s="3"/>
      <c r="Y1279" s="13">
        <v>41857.020833333299</v>
      </c>
      <c r="Z1279" s="13"/>
      <c r="AA1279" s="3">
        <v>26.810373770000002</v>
      </c>
      <c r="AB1279" s="3">
        <v>29.662291669999998</v>
      </c>
      <c r="AC1279" s="7">
        <v>8.0788541669999994</v>
      </c>
      <c r="AD1279" s="11" t="s">
        <v>29</v>
      </c>
      <c r="AE1279" s="7">
        <v>137.2462128</v>
      </c>
      <c r="AF1279" s="7">
        <v>9.3446832299999993</v>
      </c>
      <c r="AG1279" s="7">
        <v>5.2694499429999997</v>
      </c>
      <c r="AH1279" s="7">
        <v>12.34509892</v>
      </c>
      <c r="AI1279" s="7" t="s">
        <v>29</v>
      </c>
      <c r="AJ1279" s="7" t="s">
        <v>29</v>
      </c>
      <c r="AK1279" s="11">
        <v>0.32677899999999999</v>
      </c>
      <c r="AL1279" s="7">
        <v>-3.9179868E-2</v>
      </c>
      <c r="AM1279" s="1">
        <v>8.3396117584241397E-3</v>
      </c>
      <c r="AN1279" s="1" t="s">
        <v>1782</v>
      </c>
      <c r="AO1279" s="1">
        <v>0.50027777777777804</v>
      </c>
      <c r="AP1279" s="1">
        <v>0.99143538106741103</v>
      </c>
      <c r="AQ1279" s="1">
        <v>0.13059818209959101</v>
      </c>
    </row>
    <row r="1280" spans="1:43" s="1" customFormat="1">
      <c r="A1280" s="9">
        <f t="shared" si="111"/>
        <v>41857.024305555562</v>
      </c>
      <c r="B1280" s="9">
        <v>41856.857638888898</v>
      </c>
      <c r="C1280" s="9" t="str">
        <f t="shared" si="112"/>
        <v>20140805203500</v>
      </c>
      <c r="D1280" s="9" t="str">
        <f t="shared" si="113"/>
        <v>20</v>
      </c>
      <c r="E1280" s="9"/>
      <c r="F1280" s="5" t="s">
        <v>1719</v>
      </c>
      <c r="G1280" s="6">
        <v>248.857638888889</v>
      </c>
      <c r="H1280" s="6">
        <v>-0.41550892229417102</v>
      </c>
      <c r="I1280" s="6">
        <v>-0.90958910255891701</v>
      </c>
      <c r="J1280" s="7">
        <v>431</v>
      </c>
      <c r="K1280" s="12">
        <v>1102</v>
      </c>
      <c r="L1280" s="3">
        <v>468.75104859999999</v>
      </c>
      <c r="M1280" s="3">
        <f t="shared" si="110"/>
        <v>0.21751788000000261</v>
      </c>
      <c r="N1280" s="1">
        <f t="shared" si="114"/>
        <v>-0.41046843999999966</v>
      </c>
      <c r="O1280" s="1">
        <f t="shared" si="115"/>
        <v>-0.52992595484320981</v>
      </c>
      <c r="W1280" s="3"/>
      <c r="X1280" s="3"/>
      <c r="Y1280" s="13">
        <v>41857.024305555598</v>
      </c>
      <c r="Z1280" s="13"/>
      <c r="AA1280" s="3">
        <v>26.797717420000001</v>
      </c>
      <c r="AB1280" s="3">
        <v>29.674791670000001</v>
      </c>
      <c r="AC1280" s="7">
        <v>8.0726041659999996</v>
      </c>
      <c r="AD1280" s="11" t="s">
        <v>29</v>
      </c>
      <c r="AE1280" s="7">
        <v>134.1366285</v>
      </c>
      <c r="AF1280" s="7">
        <v>9.1332315000000008</v>
      </c>
      <c r="AG1280" s="7">
        <v>2.4334437059999998</v>
      </c>
      <c r="AH1280" s="7">
        <v>14.21523944</v>
      </c>
      <c r="AI1280" s="7" t="s">
        <v>29</v>
      </c>
      <c r="AJ1280" s="7" t="s">
        <v>29</v>
      </c>
      <c r="AK1280" s="11">
        <v>0.32122013799999999</v>
      </c>
      <c r="AL1280" s="7">
        <v>-8.0037121000000003E-2</v>
      </c>
      <c r="AM1280" s="1">
        <v>8.4604961855559799E-3</v>
      </c>
      <c r="AN1280" s="1" t="s">
        <v>1783</v>
      </c>
      <c r="AO1280" s="1">
        <v>0.58361111111111097</v>
      </c>
      <c r="AP1280" s="1">
        <v>0.98835046477107902</v>
      </c>
      <c r="AQ1280" s="1">
        <v>0.152195133912987</v>
      </c>
    </row>
    <row r="1281" spans="1:43" s="1" customFormat="1">
      <c r="A1281" s="9">
        <f t="shared" si="111"/>
        <v>41857.027777777766</v>
      </c>
      <c r="B1281" s="9">
        <v>41856.861111111102</v>
      </c>
      <c r="C1281" s="9" t="str">
        <f t="shared" si="112"/>
        <v>20140805204000</v>
      </c>
      <c r="D1281" s="9" t="str">
        <f t="shared" si="113"/>
        <v>20</v>
      </c>
      <c r="E1281" s="9"/>
      <c r="F1281" s="5" t="s">
        <v>1720</v>
      </c>
      <c r="G1281" s="6">
        <v>248.861111111111</v>
      </c>
      <c r="H1281" s="6">
        <v>-0.41545455400169101</v>
      </c>
      <c r="I1281" s="6">
        <v>-0.90961393654629996</v>
      </c>
      <c r="J1281" s="7">
        <v>432</v>
      </c>
      <c r="K1281" s="12">
        <v>1102</v>
      </c>
      <c r="L1281" s="3">
        <v>469.838638</v>
      </c>
      <c r="M1281" s="3">
        <f t="shared" si="110"/>
        <v>1.0013323600000035</v>
      </c>
      <c r="N1281" s="1">
        <f t="shared" si="114"/>
        <v>2.7613083399999994</v>
      </c>
      <c r="O1281" s="1">
        <f t="shared" si="115"/>
        <v>0.36262968010302093</v>
      </c>
      <c r="W1281" s="3"/>
      <c r="X1281" s="3"/>
      <c r="Y1281" s="13">
        <v>41857.027777777803</v>
      </c>
      <c r="Z1281" s="13"/>
      <c r="AA1281" s="3">
        <v>26.740744620000001</v>
      </c>
      <c r="AB1281" s="3">
        <v>29.658124999999998</v>
      </c>
      <c r="AC1281" s="7">
        <v>8.0444791640000002</v>
      </c>
      <c r="AD1281" s="11" t="s">
        <v>29</v>
      </c>
      <c r="AE1281" s="7">
        <v>131.3898283</v>
      </c>
      <c r="AF1281" s="7">
        <v>8.9544303210000002</v>
      </c>
      <c r="AG1281" s="7">
        <v>1.47997131</v>
      </c>
      <c r="AH1281" s="7">
        <v>15.410998579999999</v>
      </c>
      <c r="AI1281" s="7" t="s">
        <v>29</v>
      </c>
      <c r="AJ1281" s="7" t="s">
        <v>29</v>
      </c>
      <c r="AK1281" s="11">
        <v>0.31566127700000002</v>
      </c>
      <c r="AL1281" s="7">
        <v>-0.120894375</v>
      </c>
      <c r="AM1281" s="1">
        <v>9.0265301271154098E-3</v>
      </c>
      <c r="AN1281" s="1" t="s">
        <v>1784</v>
      </c>
      <c r="AO1281" s="1">
        <v>0.66694444444444401</v>
      </c>
      <c r="AP1281" s="1">
        <v>0.98479514797702805</v>
      </c>
      <c r="AQ1281" s="1">
        <v>0.17371964920786601</v>
      </c>
    </row>
    <row r="1282" spans="1:43" s="1" customFormat="1">
      <c r="A1282" s="9">
        <f t="shared" si="111"/>
        <v>41857.031249999964</v>
      </c>
      <c r="B1282" s="9">
        <v>41856.864583333299</v>
      </c>
      <c r="C1282" s="9" t="str">
        <f t="shared" si="112"/>
        <v>20140805204500</v>
      </c>
      <c r="D1282" s="9" t="str">
        <f t="shared" si="113"/>
        <v>20</v>
      </c>
      <c r="E1282" s="9"/>
      <c r="F1282" s="5" t="s">
        <v>1722</v>
      </c>
      <c r="G1282" s="6">
        <v>248.864583333333</v>
      </c>
      <c r="H1282" s="6">
        <v>-0.41540018422494202</v>
      </c>
      <c r="I1282" s="6">
        <v>-0.90963876728396098</v>
      </c>
      <c r="J1282" s="7">
        <v>437</v>
      </c>
      <c r="K1282" s="12">
        <v>1101</v>
      </c>
      <c r="L1282" s="3">
        <v>474.84529980000002</v>
      </c>
      <c r="M1282" s="3">
        <f t="shared" ref="M1282:M1345" si="116">(L1283-L1282)/5</f>
        <v>3.5152232799999981</v>
      </c>
      <c r="N1282" s="1">
        <f t="shared" si="114"/>
        <v>-3.476518600000003</v>
      </c>
      <c r="O1282" s="1">
        <f t="shared" si="115"/>
        <v>-1.0111331721337533</v>
      </c>
      <c r="P1282" s="6" t="s">
        <v>1785</v>
      </c>
      <c r="Q1282" s="6">
        <v>1010</v>
      </c>
      <c r="R1282" s="6" t="s">
        <v>35</v>
      </c>
      <c r="S1282" s="6">
        <v>0.8</v>
      </c>
      <c r="T1282" s="6" t="s">
        <v>35</v>
      </c>
      <c r="U1282" s="6">
        <v>0</v>
      </c>
      <c r="V1282" s="6" t="s">
        <v>36</v>
      </c>
      <c r="W1282" s="3"/>
      <c r="X1282" s="3"/>
      <c r="Y1282" s="13">
        <v>41857.03125</v>
      </c>
      <c r="Z1282" s="13"/>
      <c r="AA1282" s="3">
        <v>26.652117220000001</v>
      </c>
      <c r="AB1282" s="3">
        <v>29.620625</v>
      </c>
      <c r="AC1282" s="7">
        <v>8.0007291659999993</v>
      </c>
      <c r="AD1282" s="11" t="s">
        <v>29</v>
      </c>
      <c r="AE1282" s="7">
        <v>128.90215950000001</v>
      </c>
      <c r="AF1282" s="7">
        <v>8.7989509659999996</v>
      </c>
      <c r="AG1282" s="7">
        <v>1.871165653</v>
      </c>
      <c r="AH1282" s="7">
        <v>16.12505681</v>
      </c>
      <c r="AI1282" s="7" t="s">
        <v>29</v>
      </c>
      <c r="AJ1282" s="7" t="s">
        <v>29</v>
      </c>
      <c r="AK1282" s="11">
        <v>0.31010241500000002</v>
      </c>
      <c r="AL1282" s="7">
        <v>-0.16175162700000001</v>
      </c>
      <c r="AM1282" s="1">
        <v>9.9832244191429397E-3</v>
      </c>
      <c r="AN1282" s="1" t="s">
        <v>1786</v>
      </c>
      <c r="AO1282" s="1">
        <v>0.75027777777777804</v>
      </c>
      <c r="AP1282" s="1">
        <v>0.98077112282063705</v>
      </c>
      <c r="AQ1282" s="1">
        <v>0.19516148349801701</v>
      </c>
    </row>
    <row r="1283" spans="1:43" s="1" customFormat="1">
      <c r="A1283" s="9">
        <f t="shared" ref="A1283:A1346" si="117">B1283+1/6</f>
        <v>41857.034722222263</v>
      </c>
      <c r="B1283" s="9">
        <v>41856.868055555598</v>
      </c>
      <c r="C1283" s="9" t="str">
        <f t="shared" ref="C1283:C1346" si="118">TEXT(B1283,"yyyymmddhhmmss")</f>
        <v>20140805205000</v>
      </c>
      <c r="D1283" s="9" t="str">
        <f t="shared" ref="D1283:D1346" si="119">MID(C1283,9,2)</f>
        <v>20</v>
      </c>
      <c r="E1283" s="9"/>
      <c r="F1283" s="5" t="s">
        <v>1723</v>
      </c>
      <c r="G1283" s="6">
        <v>248.868055555556</v>
      </c>
      <c r="H1283" s="6">
        <v>-0.41534581296411899</v>
      </c>
      <c r="I1283" s="6">
        <v>-0.90966359477181202</v>
      </c>
      <c r="J1283" s="7">
        <v>454</v>
      </c>
      <c r="K1283" s="12">
        <v>1099</v>
      </c>
      <c r="L1283" s="3">
        <v>492.42141620000001</v>
      </c>
      <c r="M1283" s="3">
        <f t="shared" si="116"/>
        <v>5.8390328199999999</v>
      </c>
      <c r="N1283" s="1">
        <f t="shared" si="114"/>
        <v>-2.7049266600000008</v>
      </c>
      <c r="O1283" s="1">
        <f t="shared" si="115"/>
        <v>-2.1586658545485289</v>
      </c>
      <c r="W1283" s="3"/>
      <c r="X1283" s="3"/>
      <c r="Y1283" s="13">
        <v>41857.034722222197</v>
      </c>
      <c r="Z1283" s="13"/>
      <c r="AA1283" s="3">
        <v>26.644420050000001</v>
      </c>
      <c r="AB1283" s="3">
        <v>29.650729170000002</v>
      </c>
      <c r="AC1283" s="7">
        <v>7.9815624989999998</v>
      </c>
      <c r="AD1283" s="11" t="s">
        <v>29</v>
      </c>
      <c r="AE1283" s="7">
        <v>124.15175910000001</v>
      </c>
      <c r="AF1283" s="7">
        <v>8.4783533430000002</v>
      </c>
      <c r="AG1283" s="7">
        <v>1.4930304919999999</v>
      </c>
      <c r="AH1283" s="7">
        <v>16.243925149999999</v>
      </c>
      <c r="AI1283" s="7" t="s">
        <v>29</v>
      </c>
      <c r="AJ1283" s="7" t="s">
        <v>29</v>
      </c>
      <c r="AK1283" s="11">
        <v>0.30427572200000003</v>
      </c>
      <c r="AL1283" s="7">
        <v>-0.151829732</v>
      </c>
      <c r="AM1283" s="1">
        <v>1.04336797160542E-2</v>
      </c>
      <c r="AN1283" s="1" t="s">
        <v>1787</v>
      </c>
      <c r="AO1283" s="1">
        <v>0.83361111111111097</v>
      </c>
      <c r="AP1283" s="1">
        <v>0.976280304516706</v>
      </c>
      <c r="AQ1283" s="1">
        <v>0.21651043164884201</v>
      </c>
    </row>
    <row r="1284" spans="1:43" s="1" customFormat="1">
      <c r="A1284" s="9">
        <f t="shared" si="117"/>
        <v>41857.038194444467</v>
      </c>
      <c r="B1284" s="9">
        <v>41856.871527777803</v>
      </c>
      <c r="C1284" s="9" t="str">
        <f t="shared" si="118"/>
        <v>20140805205500</v>
      </c>
      <c r="D1284" s="9" t="str">
        <f t="shared" si="119"/>
        <v>20</v>
      </c>
      <c r="E1284" s="9"/>
      <c r="F1284" s="5" t="s">
        <v>1724</v>
      </c>
      <c r="G1284" s="6">
        <v>248.871527777778</v>
      </c>
      <c r="H1284" s="6">
        <v>-0.415291440219416</v>
      </c>
      <c r="I1284" s="6">
        <v>-0.90968841900976405</v>
      </c>
      <c r="J1284" s="7">
        <v>484</v>
      </c>
      <c r="K1284" s="12">
        <v>1092</v>
      </c>
      <c r="L1284" s="3">
        <v>521.61658030000001</v>
      </c>
      <c r="M1284" s="3">
        <f t="shared" si="116"/>
        <v>9.1975326999999876</v>
      </c>
      <c r="N1284" s="1">
        <f t="shared" si="114"/>
        <v>-1.2935896200000001</v>
      </c>
      <c r="O1284" s="1">
        <f t="shared" si="115"/>
        <v>-7.110085422608746</v>
      </c>
      <c r="W1284" s="3"/>
      <c r="X1284" s="3"/>
      <c r="Y1284" s="13">
        <v>41857.038194444402</v>
      </c>
      <c r="Z1284" s="13"/>
      <c r="AA1284" s="3">
        <v>26.621106600000001</v>
      </c>
      <c r="AB1284" s="3">
        <v>29.662812500000001</v>
      </c>
      <c r="AC1284" s="7">
        <v>7.9532291649999998</v>
      </c>
      <c r="AD1284" s="11" t="s">
        <v>29</v>
      </c>
      <c r="AE1284" s="7">
        <v>118.3617254</v>
      </c>
      <c r="AF1284" s="7">
        <v>8.0858209829999996</v>
      </c>
      <c r="AG1284" s="7">
        <v>1.2330652010000001</v>
      </c>
      <c r="AH1284" s="7">
        <v>16.481016459999999</v>
      </c>
      <c r="AI1284" s="7" t="s">
        <v>29</v>
      </c>
      <c r="AJ1284" s="7" t="s">
        <v>29</v>
      </c>
      <c r="AK1284" s="11">
        <v>0.29844902899999998</v>
      </c>
      <c r="AL1284" s="7">
        <v>-0.14190783500000001</v>
      </c>
      <c r="AM1284" s="1">
        <v>1.11370670676722E-2</v>
      </c>
      <c r="AN1284" s="1" t="s">
        <v>1788</v>
      </c>
      <c r="AO1284" s="1">
        <v>0.91694444444444401</v>
      </c>
      <c r="AP1284" s="1">
        <v>0.97132483044791396</v>
      </c>
      <c r="AQ1284" s="1">
        <v>0.23775633273444099</v>
      </c>
    </row>
    <row r="1285" spans="1:43" s="1" customFormat="1">
      <c r="A1285" s="9">
        <f t="shared" si="117"/>
        <v>41857.041666666664</v>
      </c>
      <c r="B1285" s="9">
        <v>41856.875</v>
      </c>
      <c r="C1285" s="9" t="str">
        <f t="shared" si="118"/>
        <v>20140805210000</v>
      </c>
      <c r="D1285" s="9" t="str">
        <f t="shared" si="119"/>
        <v>21</v>
      </c>
      <c r="E1285" s="9"/>
      <c r="F1285" s="5" t="s">
        <v>1726</v>
      </c>
      <c r="G1285" s="6">
        <v>248.875</v>
      </c>
      <c r="H1285" s="6">
        <v>-0.415237065991026</v>
      </c>
      <c r="I1285" s="6">
        <v>-0.90971323999772802</v>
      </c>
      <c r="J1285" s="7">
        <v>535</v>
      </c>
      <c r="K1285" s="12">
        <v>1075</v>
      </c>
      <c r="L1285" s="3">
        <v>567.60424379999995</v>
      </c>
      <c r="M1285" s="3">
        <f t="shared" si="116"/>
        <v>14.953466560000015</v>
      </c>
      <c r="N1285" s="1">
        <f t="shared" si="114"/>
        <v>-0.23156299999999988</v>
      </c>
      <c r="O1285" s="1">
        <f t="shared" si="115"/>
        <v>-64.576234372503478</v>
      </c>
      <c r="P1285" s="6" t="s">
        <v>1789</v>
      </c>
      <c r="Q1285" s="6">
        <v>1010</v>
      </c>
      <c r="R1285" s="6" t="s">
        <v>35</v>
      </c>
      <c r="S1285" s="6">
        <v>0.4</v>
      </c>
      <c r="T1285" s="6" t="s">
        <v>35</v>
      </c>
      <c r="U1285" s="6">
        <v>0</v>
      </c>
      <c r="V1285" s="6" t="s">
        <v>36</v>
      </c>
      <c r="W1285" s="3"/>
      <c r="X1285" s="3"/>
      <c r="Y1285" s="13">
        <v>41857.041666666701</v>
      </c>
      <c r="Z1285" s="13"/>
      <c r="AA1285" s="3">
        <v>26.570464650000002</v>
      </c>
      <c r="AB1285" s="3">
        <v>29.6440625</v>
      </c>
      <c r="AC1285" s="7">
        <v>7.9094791649999996</v>
      </c>
      <c r="AD1285" s="11" t="s">
        <v>29</v>
      </c>
      <c r="AE1285" s="7">
        <v>110.96093430000001</v>
      </c>
      <c r="AF1285" s="7">
        <v>7.5820696520000004</v>
      </c>
      <c r="AG1285" s="7">
        <v>1.184175771</v>
      </c>
      <c r="AH1285" s="7">
        <v>16.924520950000002</v>
      </c>
      <c r="AI1285" s="7" t="s">
        <v>29</v>
      </c>
      <c r="AJ1285" s="7" t="s">
        <v>29</v>
      </c>
      <c r="AK1285" s="11">
        <v>0.29262233599999998</v>
      </c>
      <c r="AL1285" s="7">
        <v>-0.131985938</v>
      </c>
      <c r="AM1285" s="1">
        <v>1.23174507650116E-2</v>
      </c>
      <c r="AN1285" s="1" t="s">
        <v>1790</v>
      </c>
      <c r="AO1285" s="1">
        <v>1.00027777777778</v>
      </c>
      <c r="AP1285" s="1">
        <v>0.96590705914754704</v>
      </c>
      <c r="AQ1285" s="1">
        <v>0.25888907487365398</v>
      </c>
    </row>
    <row r="1286" spans="1:43" s="1" customFormat="1">
      <c r="A1286" s="9">
        <f t="shared" si="117"/>
        <v>41857.045138888861</v>
      </c>
      <c r="B1286" s="9">
        <v>41856.878472222197</v>
      </c>
      <c r="C1286" s="9" t="str">
        <f t="shared" si="118"/>
        <v>20140805210500</v>
      </c>
      <c r="D1286" s="9" t="str">
        <f t="shared" si="119"/>
        <v>21</v>
      </c>
      <c r="E1286" s="9"/>
      <c r="F1286" s="5" t="s">
        <v>1727</v>
      </c>
      <c r="G1286" s="6">
        <v>248.878472222222</v>
      </c>
      <c r="H1286" s="6">
        <v>-0.41518269027914501</v>
      </c>
      <c r="I1286" s="6">
        <v>-0.909738057735616</v>
      </c>
      <c r="J1286" s="7">
        <v>601</v>
      </c>
      <c r="K1286" s="12">
        <v>1083</v>
      </c>
      <c r="L1286" s="3">
        <v>642.37157660000003</v>
      </c>
      <c r="M1286" s="3">
        <f t="shared" si="116"/>
        <v>16.238243280000006</v>
      </c>
      <c r="N1286" s="1">
        <f t="shared" si="114"/>
        <v>-0.32547237999999651</v>
      </c>
      <c r="O1286" s="1">
        <f t="shared" si="115"/>
        <v>-49.891309609743786</v>
      </c>
      <c r="W1286" s="3"/>
      <c r="X1286" s="3"/>
      <c r="Y1286" s="13">
        <v>41857.045138888898</v>
      </c>
      <c r="Z1286" s="13"/>
      <c r="AA1286" s="3">
        <v>26.519822680000001</v>
      </c>
      <c r="AB1286" s="3">
        <v>29.615520830000001</v>
      </c>
      <c r="AC1286" s="7">
        <v>7.8510416660000004</v>
      </c>
      <c r="AD1286" s="11" t="s">
        <v>29</v>
      </c>
      <c r="AE1286" s="7">
        <v>103.1216953</v>
      </c>
      <c r="AF1286" s="7">
        <v>7.0539601259999998</v>
      </c>
      <c r="AG1286" s="7">
        <v>1.288505099</v>
      </c>
      <c r="AH1286" s="7">
        <v>17.504893939999999</v>
      </c>
      <c r="AI1286" s="7" t="s">
        <v>29</v>
      </c>
      <c r="AJ1286" s="7" t="s">
        <v>29</v>
      </c>
      <c r="AK1286" s="11">
        <v>0.28654246500000002</v>
      </c>
      <c r="AL1286" s="7">
        <v>-0.148460274</v>
      </c>
      <c r="AM1286" s="1">
        <v>1.40915359843004E-2</v>
      </c>
      <c r="AN1286" s="1" t="s">
        <v>1791</v>
      </c>
      <c r="AO1286" s="1">
        <v>1.08361111111111</v>
      </c>
      <c r="AP1286" s="1">
        <v>0.96002956917696203</v>
      </c>
      <c r="AQ1286" s="1">
        <v>0.27989860004275802</v>
      </c>
    </row>
    <row r="1287" spans="1:43" s="1" customFormat="1">
      <c r="A1287" s="9">
        <f t="shared" si="117"/>
        <v>41857.048611111066</v>
      </c>
      <c r="B1287" s="9">
        <v>41856.881944444402</v>
      </c>
      <c r="C1287" s="9" t="str">
        <f t="shared" si="118"/>
        <v>20140805211000</v>
      </c>
      <c r="D1287" s="9" t="str">
        <f t="shared" si="119"/>
        <v>21</v>
      </c>
      <c r="E1287" s="9"/>
      <c r="F1287" s="5" t="s">
        <v>1728</v>
      </c>
      <c r="G1287" s="6">
        <v>248.881944444444</v>
      </c>
      <c r="H1287" s="6">
        <v>-0.41512831308396497</v>
      </c>
      <c r="I1287" s="6">
        <v>-0.90976287222333996</v>
      </c>
      <c r="J1287" s="7">
        <v>682</v>
      </c>
      <c r="K1287" s="12">
        <v>1075</v>
      </c>
      <c r="L1287" s="3">
        <v>723.56279300000006</v>
      </c>
      <c r="M1287" s="3">
        <f t="shared" si="116"/>
        <v>24.299235139999997</v>
      </c>
      <c r="N1287" s="1">
        <f t="shared" ref="N1287:N1350" si="120">(AE1240-AE1239)/5</f>
        <v>-2.0523274600000034</v>
      </c>
      <c r="O1287" s="1">
        <f t="shared" ref="O1287:O1350" si="121">M1287/N1287</f>
        <v>-11.839843111586079</v>
      </c>
      <c r="W1287" s="3"/>
      <c r="X1287" s="3"/>
      <c r="Y1287" s="13">
        <v>41857.048611111102</v>
      </c>
      <c r="Z1287" s="13"/>
      <c r="AA1287" s="3">
        <v>26.464538019999999</v>
      </c>
      <c r="AB1287" s="3">
        <v>29.584270830000001</v>
      </c>
      <c r="AC1287" s="7">
        <v>7.7873958329999997</v>
      </c>
      <c r="AD1287" s="11" t="s">
        <v>29</v>
      </c>
      <c r="AE1287" s="7">
        <v>95.377816980000006</v>
      </c>
      <c r="AF1287" s="7">
        <v>6.5327953460000003</v>
      </c>
      <c r="AG1287" s="7">
        <v>1.381424175</v>
      </c>
      <c r="AH1287" s="7">
        <v>18.033164200000002</v>
      </c>
      <c r="AI1287" s="7" t="s">
        <v>29</v>
      </c>
      <c r="AJ1287" s="7" t="s">
        <v>29</v>
      </c>
      <c r="AK1287" s="11">
        <v>0.28046259299999998</v>
      </c>
      <c r="AL1287" s="7">
        <v>-0.16493461000000001</v>
      </c>
      <c r="AM1287" s="1">
        <v>1.6315641984898901E-2</v>
      </c>
      <c r="AN1287" s="1" t="s">
        <v>1792</v>
      </c>
      <c r="AO1287" s="1">
        <v>1.1669444444444399</v>
      </c>
      <c r="AP1287" s="1">
        <v>0.95369515789833603</v>
      </c>
      <c r="AQ1287" s="1">
        <v>0.30077490886253599</v>
      </c>
    </row>
    <row r="1288" spans="1:43" s="1" customFormat="1">
      <c r="A1288" s="9">
        <f t="shared" si="117"/>
        <v>41857.052083333365</v>
      </c>
      <c r="B1288" s="9">
        <v>41856.885416666701</v>
      </c>
      <c r="C1288" s="9" t="str">
        <f t="shared" si="118"/>
        <v>20140805211500</v>
      </c>
      <c r="D1288" s="9" t="str">
        <f t="shared" si="119"/>
        <v>21</v>
      </c>
      <c r="E1288" s="9"/>
      <c r="F1288" s="5" t="s">
        <v>1730</v>
      </c>
      <c r="G1288" s="6">
        <v>248.885416666667</v>
      </c>
      <c r="H1288" s="6">
        <v>-0.41507393440568402</v>
      </c>
      <c r="I1288" s="6">
        <v>-0.90978768346080996</v>
      </c>
      <c r="J1288" s="7">
        <v>787</v>
      </c>
      <c r="K1288" s="12">
        <v>1088</v>
      </c>
      <c r="L1288" s="3">
        <v>845.05896870000004</v>
      </c>
      <c r="M1288" s="3">
        <f t="shared" si="116"/>
        <v>26.807994080000004</v>
      </c>
      <c r="N1288" s="1">
        <f t="shared" si="120"/>
        <v>-1.7620993799999951</v>
      </c>
      <c r="O1288" s="1">
        <f t="shared" si="121"/>
        <v>-15.213667506085882</v>
      </c>
      <c r="P1288" s="6" t="s">
        <v>1793</v>
      </c>
      <c r="Q1288" s="6">
        <v>1010</v>
      </c>
      <c r="R1288" s="6" t="s">
        <v>35</v>
      </c>
      <c r="S1288" s="6">
        <v>0.3</v>
      </c>
      <c r="T1288" s="6" t="s">
        <v>35</v>
      </c>
      <c r="U1288" s="6">
        <v>0</v>
      </c>
      <c r="V1288" s="6" t="s">
        <v>36</v>
      </c>
      <c r="W1288" s="3"/>
      <c r="X1288" s="3"/>
      <c r="Y1288" s="13">
        <v>41857.052083333299</v>
      </c>
      <c r="Z1288" s="13"/>
      <c r="AA1288" s="3">
        <v>26.3885723</v>
      </c>
      <c r="AB1288" s="3">
        <v>29.553020830000001</v>
      </c>
      <c r="AC1288" s="7">
        <v>7.718645832</v>
      </c>
      <c r="AD1288" s="11" t="s">
        <v>29</v>
      </c>
      <c r="AE1288" s="7">
        <v>88.598943939999998</v>
      </c>
      <c r="AF1288" s="7">
        <v>6.0725782720000003</v>
      </c>
      <c r="AG1288" s="7">
        <v>1.2347336900000001</v>
      </c>
      <c r="AH1288" s="7">
        <v>18.160703640000001</v>
      </c>
      <c r="AI1288" s="7" t="s">
        <v>29</v>
      </c>
      <c r="AJ1288" s="7" t="s">
        <v>29</v>
      </c>
      <c r="AK1288" s="11">
        <v>0.27438272200000002</v>
      </c>
      <c r="AL1288" s="7">
        <v>-0.18140894599999999</v>
      </c>
      <c r="AM1288" s="1">
        <v>1.9114113828769499E-2</v>
      </c>
      <c r="AN1288" s="1" t="s">
        <v>1794</v>
      </c>
      <c r="AO1288" s="1">
        <v>1.25027777777778</v>
      </c>
      <c r="AP1288" s="1">
        <v>0.94690684014327497</v>
      </c>
      <c r="AQ1288" s="1">
        <v>0.32150806535743198</v>
      </c>
    </row>
    <row r="1289" spans="1:43" s="1" customFormat="1">
      <c r="A1289" s="9">
        <f t="shared" si="117"/>
        <v>41857.055555555562</v>
      </c>
      <c r="B1289" s="9">
        <v>41856.888888888898</v>
      </c>
      <c r="C1289" s="9" t="str">
        <f t="shared" si="118"/>
        <v>20140805212000</v>
      </c>
      <c r="D1289" s="9" t="str">
        <f t="shared" si="119"/>
        <v>21</v>
      </c>
      <c r="E1289" s="9"/>
      <c r="F1289" s="5" t="s">
        <v>1731</v>
      </c>
      <c r="G1289" s="6">
        <v>248.888888888889</v>
      </c>
      <c r="H1289" s="6">
        <v>-0.41501955424449199</v>
      </c>
      <c r="I1289" s="6">
        <v>-0.90981249144793697</v>
      </c>
      <c r="J1289" s="7">
        <v>922</v>
      </c>
      <c r="K1289" s="12">
        <v>1076</v>
      </c>
      <c r="L1289" s="3">
        <v>979.09893910000005</v>
      </c>
      <c r="M1289" s="3">
        <f t="shared" si="116"/>
        <v>34.779175979999991</v>
      </c>
      <c r="N1289" s="1">
        <f t="shared" si="120"/>
        <v>-1.5547937000000047</v>
      </c>
      <c r="O1289" s="1">
        <f t="shared" si="121"/>
        <v>-22.368997237382608</v>
      </c>
      <c r="W1289" s="3"/>
      <c r="X1289" s="3"/>
      <c r="Y1289" s="13">
        <v>41857.055555555598</v>
      </c>
      <c r="Z1289" s="13"/>
      <c r="AA1289" s="3">
        <v>26.31629959</v>
      </c>
      <c r="AB1289" s="3">
        <v>29.518125000000001</v>
      </c>
      <c r="AC1289" s="7">
        <v>7.6535416649999997</v>
      </c>
      <c r="AD1289" s="11" t="s">
        <v>29</v>
      </c>
      <c r="AE1289" s="7">
        <v>82.110298450000002</v>
      </c>
      <c r="AF1289" s="7">
        <v>5.637756091</v>
      </c>
      <c r="AG1289" s="7">
        <v>1.2021437210000001</v>
      </c>
      <c r="AH1289" s="7">
        <v>18.875344569999999</v>
      </c>
      <c r="AI1289" s="7" t="s">
        <v>29</v>
      </c>
      <c r="AJ1289" s="7" t="s">
        <v>29</v>
      </c>
      <c r="AK1289" s="11">
        <v>0.26790243400000002</v>
      </c>
      <c r="AL1289" s="7">
        <v>-0.17627757399999999</v>
      </c>
      <c r="AM1289" s="1">
        <v>2.2205386409543199E-2</v>
      </c>
      <c r="AN1289" s="1" t="s">
        <v>1795</v>
      </c>
      <c r="AO1289" s="1">
        <v>1.33361111111111</v>
      </c>
      <c r="AP1289" s="1">
        <v>0.93966784677791604</v>
      </c>
      <c r="AQ1289" s="1">
        <v>0.34208820168452803</v>
      </c>
    </row>
    <row r="1290" spans="1:43" s="1" customFormat="1">
      <c r="A1290" s="9">
        <f t="shared" si="117"/>
        <v>41857.059027777766</v>
      </c>
      <c r="B1290" s="9">
        <v>41856.892361111102</v>
      </c>
      <c r="C1290" s="9" t="str">
        <f t="shared" si="118"/>
        <v>20140805212500</v>
      </c>
      <c r="D1290" s="9" t="str">
        <f t="shared" si="119"/>
        <v>21</v>
      </c>
      <c r="E1290" s="9"/>
      <c r="F1290" s="5" t="s">
        <v>1732</v>
      </c>
      <c r="G1290" s="6">
        <v>248.892361111111</v>
      </c>
      <c r="H1290" s="6">
        <v>-0.41496517260058702</v>
      </c>
      <c r="I1290" s="6">
        <v>-0.90983729618463405</v>
      </c>
      <c r="J1290" s="7">
        <v>1098</v>
      </c>
      <c r="K1290" s="12">
        <v>1064</v>
      </c>
      <c r="L1290" s="3">
        <v>1152.994819</v>
      </c>
      <c r="M1290" s="3">
        <f t="shared" si="116"/>
        <v>47.804194400000007</v>
      </c>
      <c r="N1290" s="1">
        <f t="shared" si="120"/>
        <v>0.47555667999999968</v>
      </c>
      <c r="O1290" s="1">
        <f t="shared" si="121"/>
        <v>100.52260100730798</v>
      </c>
      <c r="W1290" s="3"/>
      <c r="X1290" s="3"/>
      <c r="Y1290" s="13">
        <v>41857.059027777803</v>
      </c>
      <c r="Z1290" s="13"/>
      <c r="AA1290" s="3">
        <v>26.24666474</v>
      </c>
      <c r="AB1290" s="3">
        <v>29.480625</v>
      </c>
      <c r="AC1290" s="7">
        <v>7.5910416630000004</v>
      </c>
      <c r="AD1290" s="11" t="s">
        <v>29</v>
      </c>
      <c r="AE1290" s="7">
        <v>75.82895834</v>
      </c>
      <c r="AF1290" s="7">
        <v>5.2210731179999996</v>
      </c>
      <c r="AG1290" s="7">
        <v>1.251054114</v>
      </c>
      <c r="AH1290" s="7">
        <v>20.009343680000001</v>
      </c>
      <c r="AI1290" s="7" t="s">
        <v>29</v>
      </c>
      <c r="AJ1290" s="7" t="s">
        <v>29</v>
      </c>
      <c r="AK1290" s="11">
        <v>0.26142214600000002</v>
      </c>
      <c r="AL1290" s="7">
        <v>-0.171146202</v>
      </c>
      <c r="AM1290" s="1">
        <v>2.5642380306896102E-2</v>
      </c>
      <c r="AN1290" s="1" t="s">
        <v>1796</v>
      </c>
      <c r="AO1290" s="1">
        <v>1.4169444444444399</v>
      </c>
      <c r="AP1290" s="1">
        <v>0.93198162316522104</v>
      </c>
      <c r="AQ1290" s="1">
        <v>0.36250552283009402</v>
      </c>
    </row>
    <row r="1291" spans="1:43" s="1" customFormat="1">
      <c r="A1291" s="9">
        <f t="shared" si="117"/>
        <v>41857.062499999964</v>
      </c>
      <c r="B1291" s="9">
        <v>41856.895833333299</v>
      </c>
      <c r="C1291" s="9" t="str">
        <f t="shared" si="118"/>
        <v>20140805213000</v>
      </c>
      <c r="D1291" s="9" t="str">
        <f t="shared" si="119"/>
        <v>21</v>
      </c>
      <c r="E1291" s="9"/>
      <c r="F1291" s="5" t="s">
        <v>1734</v>
      </c>
      <c r="G1291" s="6">
        <v>248.895833333333</v>
      </c>
      <c r="H1291" s="6">
        <v>-0.41491078947415999</v>
      </c>
      <c r="I1291" s="6">
        <v>-0.90986209767081105</v>
      </c>
      <c r="J1291" s="7">
        <v>1294</v>
      </c>
      <c r="K1291" s="12">
        <v>1090</v>
      </c>
      <c r="L1291" s="3">
        <v>1392.015791</v>
      </c>
      <c r="M1291" s="3">
        <f t="shared" si="116"/>
        <v>41.831729599999974</v>
      </c>
      <c r="N1291" s="1">
        <f t="shared" si="120"/>
        <v>0.18097550000000523</v>
      </c>
      <c r="O1291" s="1">
        <f t="shared" si="121"/>
        <v>231.14581587009715</v>
      </c>
      <c r="P1291" s="6" t="s">
        <v>1797</v>
      </c>
      <c r="Q1291" s="6">
        <v>1010</v>
      </c>
      <c r="R1291" s="6" t="s">
        <v>35</v>
      </c>
      <c r="S1291" s="6">
        <v>0.5</v>
      </c>
      <c r="T1291" s="6" t="s">
        <v>35</v>
      </c>
      <c r="U1291" s="6">
        <v>0</v>
      </c>
      <c r="V1291" s="6" t="s">
        <v>36</v>
      </c>
      <c r="W1291" s="3"/>
      <c r="X1291" s="3"/>
      <c r="Y1291" s="13">
        <v>41857.0625</v>
      </c>
      <c r="Z1291" s="13"/>
      <c r="AA1291" s="3">
        <v>26.18948069</v>
      </c>
      <c r="AB1291" s="3">
        <v>29.455416670000002</v>
      </c>
      <c r="AC1291" s="7">
        <v>7.5346874980000003</v>
      </c>
      <c r="AD1291" s="11" t="s">
        <v>29</v>
      </c>
      <c r="AE1291" s="7">
        <v>70.770717880000007</v>
      </c>
      <c r="AF1291" s="7">
        <v>4.8777761369999997</v>
      </c>
      <c r="AG1291" s="7">
        <v>1.2999657179999999</v>
      </c>
      <c r="AH1291" s="7">
        <v>20.47795588</v>
      </c>
      <c r="AI1291" s="7" t="s">
        <v>29</v>
      </c>
      <c r="AJ1291" s="7" t="s">
        <v>29</v>
      </c>
      <c r="AK1291" s="11">
        <v>0.25494185800000002</v>
      </c>
      <c r="AL1291" s="7">
        <v>-0.16601483</v>
      </c>
      <c r="AM1291" s="1">
        <v>2.91952704038097E-2</v>
      </c>
      <c r="AN1291" s="1" t="s">
        <v>1798</v>
      </c>
      <c r="AO1291" s="1">
        <v>1.50027777777778</v>
      </c>
      <c r="AP1291" s="1">
        <v>0.92385182752516404</v>
      </c>
      <c r="AQ1291" s="1">
        <v>0.38275031127148001</v>
      </c>
    </row>
    <row r="1292" spans="1:43" s="1" customFormat="1">
      <c r="A1292" s="9">
        <f t="shared" si="117"/>
        <v>41857.065972222263</v>
      </c>
      <c r="B1292" s="9">
        <v>41856.899305555598</v>
      </c>
      <c r="C1292" s="9" t="str">
        <f t="shared" si="118"/>
        <v>20140805213500</v>
      </c>
      <c r="D1292" s="9" t="str">
        <f t="shared" si="119"/>
        <v>21</v>
      </c>
      <c r="E1292" s="9"/>
      <c r="F1292" s="5" t="s">
        <v>1735</v>
      </c>
      <c r="G1292" s="6">
        <v>248.899305555556</v>
      </c>
      <c r="H1292" s="6">
        <v>-0.41485640486540798</v>
      </c>
      <c r="I1292" s="6">
        <v>-0.90988689590638105</v>
      </c>
      <c r="J1292" s="7">
        <v>1505</v>
      </c>
      <c r="K1292" s="12">
        <v>1078</v>
      </c>
      <c r="L1292" s="3">
        <v>1601.1744389999999</v>
      </c>
      <c r="M1292" s="3">
        <f t="shared" si="116"/>
        <v>49.241549400000032</v>
      </c>
      <c r="N1292" s="1">
        <f t="shared" si="120"/>
        <v>-0.34827540000000001</v>
      </c>
      <c r="O1292" s="1">
        <f t="shared" si="121"/>
        <v>-141.38681457260557</v>
      </c>
      <c r="W1292" s="3"/>
      <c r="X1292" s="3"/>
      <c r="Y1292" s="13">
        <v>41857.065972222197</v>
      </c>
      <c r="Z1292" s="13"/>
      <c r="AA1292" s="3">
        <v>26.137361370000001</v>
      </c>
      <c r="AB1292" s="3">
        <v>29.43041667</v>
      </c>
      <c r="AC1292" s="7">
        <v>7.4784374979999999</v>
      </c>
      <c r="AD1292" s="11" t="s">
        <v>29</v>
      </c>
      <c r="AE1292" s="7">
        <v>65.971608570000001</v>
      </c>
      <c r="AF1292" s="7">
        <v>4.5500270269999996</v>
      </c>
      <c r="AG1292" s="7">
        <v>1.273894165</v>
      </c>
      <c r="AH1292" s="7">
        <v>21.012014440000002</v>
      </c>
      <c r="AI1292" s="7" t="s">
        <v>29</v>
      </c>
      <c r="AJ1292" s="7" t="s">
        <v>29</v>
      </c>
      <c r="AK1292" s="11">
        <v>0.248196683</v>
      </c>
      <c r="AL1292" s="7">
        <v>-0.15848770600000001</v>
      </c>
      <c r="AM1292" s="1">
        <v>3.3232460865574097E-2</v>
      </c>
      <c r="AN1292" s="1" t="s">
        <v>1799</v>
      </c>
      <c r="AO1292" s="1">
        <v>1.58361111111111</v>
      </c>
      <c r="AP1292" s="1">
        <v>0.91528232919362595</v>
      </c>
      <c r="AQ1292" s="1">
        <v>0.40281293160211701</v>
      </c>
    </row>
    <row r="1293" spans="1:43" s="1" customFormat="1">
      <c r="A1293" s="9">
        <f t="shared" si="117"/>
        <v>41857.069444444467</v>
      </c>
      <c r="B1293" s="9">
        <v>41856.902777777803</v>
      </c>
      <c r="C1293" s="9" t="str">
        <f t="shared" si="118"/>
        <v>20140805214000</v>
      </c>
      <c r="D1293" s="9" t="str">
        <f t="shared" si="119"/>
        <v>21</v>
      </c>
      <c r="E1293" s="9"/>
      <c r="F1293" s="5" t="s">
        <v>1736</v>
      </c>
      <c r="G1293" s="6">
        <v>248.902777777778</v>
      </c>
      <c r="H1293" s="6">
        <v>-0.414802018774524</v>
      </c>
      <c r="I1293" s="6">
        <v>-0.90991169089125301</v>
      </c>
      <c r="J1293" s="7">
        <v>1730</v>
      </c>
      <c r="K1293" s="12">
        <v>1082</v>
      </c>
      <c r="L1293" s="3">
        <v>1847.382186</v>
      </c>
      <c r="M1293" s="3">
        <f t="shared" si="116"/>
        <v>55.561213999999971</v>
      </c>
      <c r="N1293" s="1">
        <f t="shared" si="120"/>
        <v>-0.37750538000000233</v>
      </c>
      <c r="O1293" s="1">
        <f t="shared" si="121"/>
        <v>-147.1799262834337</v>
      </c>
      <c r="W1293" s="3"/>
      <c r="X1293" s="3"/>
      <c r="Y1293" s="13">
        <v>41857.069444444402</v>
      </c>
      <c r="Z1293" s="13"/>
      <c r="AA1293" s="3">
        <v>26.093050179999999</v>
      </c>
      <c r="AB1293" s="3">
        <v>29.405416670000001</v>
      </c>
      <c r="AC1293" s="7">
        <v>7.4221874980000004</v>
      </c>
      <c r="AD1293" s="11" t="s">
        <v>29</v>
      </c>
      <c r="AE1293" s="7">
        <v>61.55601368</v>
      </c>
      <c r="AF1293" s="7">
        <v>4.2452887879999999</v>
      </c>
      <c r="AG1293" s="7">
        <v>1.1271975139999999</v>
      </c>
      <c r="AH1293" s="7">
        <v>21.66949863</v>
      </c>
      <c r="AI1293" s="7" t="s">
        <v>29</v>
      </c>
      <c r="AJ1293" s="7" t="s">
        <v>29</v>
      </c>
      <c r="AK1293" s="11">
        <v>0.24145150800000001</v>
      </c>
      <c r="AL1293" s="7">
        <v>-0.15096058300000001</v>
      </c>
      <c r="AM1293" s="1">
        <v>3.78279234926285E-2</v>
      </c>
      <c r="AN1293" s="1" t="s">
        <v>1800</v>
      </c>
      <c r="AO1293" s="1">
        <v>1.6669444444444399</v>
      </c>
      <c r="AP1293" s="1">
        <v>0.90627720678079904</v>
      </c>
      <c r="AQ1293" s="1">
        <v>0.422683835117447</v>
      </c>
    </row>
    <row r="1294" spans="1:43" s="1" customFormat="1">
      <c r="A1294" s="9">
        <f t="shared" si="117"/>
        <v>41857.072916666664</v>
      </c>
      <c r="B1294" s="9">
        <v>41856.90625</v>
      </c>
      <c r="C1294" s="9" t="str">
        <f t="shared" si="118"/>
        <v>20140805214500</v>
      </c>
      <c r="D1294" s="9" t="str">
        <f t="shared" si="119"/>
        <v>21</v>
      </c>
      <c r="E1294" s="9"/>
      <c r="F1294" s="5" t="s">
        <v>1738</v>
      </c>
      <c r="G1294" s="6">
        <v>248.90625</v>
      </c>
      <c r="H1294" s="6">
        <v>-0.41474763120170199</v>
      </c>
      <c r="I1294" s="6">
        <v>-0.90993648262534099</v>
      </c>
      <c r="J1294" s="7">
        <v>1981</v>
      </c>
      <c r="K1294" s="12">
        <v>1087</v>
      </c>
      <c r="L1294" s="3">
        <v>2125.1882559999999</v>
      </c>
      <c r="M1294" s="3">
        <f t="shared" si="116"/>
        <v>51.022748599999979</v>
      </c>
      <c r="N1294" s="1">
        <f t="shared" si="120"/>
        <v>-0.26245084000000246</v>
      </c>
      <c r="O1294" s="1">
        <f t="shared" si="121"/>
        <v>-194.40878375546254</v>
      </c>
      <c r="P1294" s="6" t="s">
        <v>1801</v>
      </c>
      <c r="Q1294" s="6">
        <v>1010</v>
      </c>
      <c r="R1294" s="6" t="s">
        <v>35</v>
      </c>
      <c r="S1294" s="6">
        <v>0.6</v>
      </c>
      <c r="T1294" s="6" t="s">
        <v>35</v>
      </c>
      <c r="U1294" s="6">
        <v>0</v>
      </c>
      <c r="V1294" s="6" t="s">
        <v>36</v>
      </c>
      <c r="W1294" s="3"/>
      <c r="X1294" s="3"/>
      <c r="Y1294" s="13">
        <v>41857.072916666701</v>
      </c>
      <c r="Z1294" s="13"/>
      <c r="AA1294" s="3">
        <v>26.048738960000001</v>
      </c>
      <c r="AB1294" s="3">
        <v>29.39020833</v>
      </c>
      <c r="AC1294" s="7">
        <v>7.370833331</v>
      </c>
      <c r="AD1294" s="11" t="s">
        <v>29</v>
      </c>
      <c r="AE1294" s="7">
        <v>57.432719229999996</v>
      </c>
      <c r="AF1294" s="7">
        <v>3.9649089059999998</v>
      </c>
      <c r="AG1294" s="7">
        <v>1.4018787829999999</v>
      </c>
      <c r="AH1294" s="7">
        <v>20.48999324</v>
      </c>
      <c r="AI1294" s="7" t="s">
        <v>29</v>
      </c>
      <c r="AJ1294" s="7" t="s">
        <v>29</v>
      </c>
      <c r="AK1294" s="11">
        <v>0.23470633199999999</v>
      </c>
      <c r="AL1294" s="7">
        <v>-0.14343345900000001</v>
      </c>
      <c r="AM1294" s="1">
        <v>4.25761776192181E-2</v>
      </c>
      <c r="AN1294" s="1" t="s">
        <v>1802</v>
      </c>
      <c r="AO1294" s="1">
        <v>1.75027777777778</v>
      </c>
      <c r="AP1294" s="1">
        <v>0.89684074622999699</v>
      </c>
      <c r="AQ1294" s="1">
        <v>0.44235356435957701</v>
      </c>
    </row>
    <row r="1295" spans="1:43" s="1" customFormat="1">
      <c r="A1295" s="9">
        <f t="shared" si="117"/>
        <v>41857.076388888861</v>
      </c>
      <c r="B1295" s="9">
        <v>41856.909722222197</v>
      </c>
      <c r="C1295" s="9" t="str">
        <f t="shared" si="118"/>
        <v>20140805215000</v>
      </c>
      <c r="D1295" s="9" t="str">
        <f t="shared" si="119"/>
        <v>21</v>
      </c>
      <c r="E1295" s="9"/>
      <c r="F1295" s="5" t="s">
        <v>1739</v>
      </c>
      <c r="G1295" s="6">
        <v>248.909722222222</v>
      </c>
      <c r="H1295" s="6">
        <v>-0.41469324214713699</v>
      </c>
      <c r="I1295" s="6">
        <v>-0.90996127110855396</v>
      </c>
      <c r="J1295" s="7">
        <v>2227</v>
      </c>
      <c r="K1295" s="12">
        <v>1083</v>
      </c>
      <c r="L1295" s="3">
        <v>2380.3019989999998</v>
      </c>
      <c r="M1295" s="3">
        <f t="shared" si="116"/>
        <v>49.108709600000019</v>
      </c>
      <c r="N1295" s="1">
        <f t="shared" si="120"/>
        <v>0.2860793400000034</v>
      </c>
      <c r="O1295" s="1">
        <f t="shared" si="121"/>
        <v>171.66115386032223</v>
      </c>
      <c r="W1295" s="3"/>
      <c r="X1295" s="3"/>
      <c r="Y1295" s="13">
        <v>41857.076388888898</v>
      </c>
      <c r="Z1295" s="13"/>
      <c r="AA1295" s="3">
        <v>26.004427740000001</v>
      </c>
      <c r="AB1295" s="3">
        <v>29.377708330000001</v>
      </c>
      <c r="AC1295" s="7">
        <v>7.3231250000000001</v>
      </c>
      <c r="AD1295" s="11" t="s">
        <v>29</v>
      </c>
      <c r="AE1295" s="7">
        <v>53.470086420000001</v>
      </c>
      <c r="AF1295" s="7">
        <v>3.6969673410000001</v>
      </c>
      <c r="AG1295" s="7">
        <v>1.7393191859999999</v>
      </c>
      <c r="AH1295" s="7">
        <v>19.615635040000001</v>
      </c>
      <c r="AI1295" s="7" t="s">
        <v>29</v>
      </c>
      <c r="AJ1295" s="7" t="s">
        <v>29</v>
      </c>
      <c r="AK1295" s="11">
        <v>0.22762206400000001</v>
      </c>
      <c r="AL1295" s="7">
        <v>-0.14505178099999999</v>
      </c>
      <c r="AM1295" s="1">
        <v>4.75198433154135E-2</v>
      </c>
      <c r="AN1295" s="1" t="s">
        <v>1803</v>
      </c>
      <c r="AO1295" s="1">
        <v>1.83361111111111</v>
      </c>
      <c r="AP1295" s="1">
        <v>0.88697743877777802</v>
      </c>
      <c r="AQ1295" s="1">
        <v>0.46181275761850998</v>
      </c>
    </row>
    <row r="1296" spans="1:43" s="1" customFormat="1">
      <c r="A1296" s="9">
        <f t="shared" si="117"/>
        <v>41857.079861111066</v>
      </c>
      <c r="B1296" s="9">
        <v>41856.913194444402</v>
      </c>
      <c r="C1296" s="9" t="str">
        <f t="shared" si="118"/>
        <v>20140805215500</v>
      </c>
      <c r="D1296" s="9" t="str">
        <f t="shared" si="119"/>
        <v>21</v>
      </c>
      <c r="E1296" s="9"/>
      <c r="F1296" s="5" t="s">
        <v>1740</v>
      </c>
      <c r="G1296" s="6">
        <v>248.913194444444</v>
      </c>
      <c r="H1296" s="6">
        <v>-0.41463885161102298</v>
      </c>
      <c r="I1296" s="6">
        <v>-0.90998605634080598</v>
      </c>
      <c r="J1296" s="7">
        <v>2459</v>
      </c>
      <c r="K1296" s="12">
        <v>1082</v>
      </c>
      <c r="L1296" s="3">
        <v>2625.8455469999999</v>
      </c>
      <c r="M1296" s="3">
        <f t="shared" si="116"/>
        <v>52.751838000000042</v>
      </c>
      <c r="N1296" s="1">
        <f t="shared" si="120"/>
        <v>0.1191984600000012</v>
      </c>
      <c r="O1296" s="1">
        <f t="shared" si="121"/>
        <v>442.55469407909726</v>
      </c>
      <c r="W1296" s="3"/>
      <c r="X1296" s="3"/>
      <c r="Y1296" s="13">
        <v>41857.079861111102</v>
      </c>
      <c r="Z1296" s="13"/>
      <c r="AA1296" s="3">
        <v>25.960116490000001</v>
      </c>
      <c r="AB1296" s="3">
        <v>29.365208330000002</v>
      </c>
      <c r="AC1296" s="7">
        <v>7.2856249990000004</v>
      </c>
      <c r="AD1296" s="11" t="s">
        <v>29</v>
      </c>
      <c r="AE1296" s="7">
        <v>49.862981740000002</v>
      </c>
      <c r="AF1296" s="7">
        <v>3.4544206389999998</v>
      </c>
      <c r="AG1296" s="7">
        <v>1.83713997</v>
      </c>
      <c r="AH1296" s="7">
        <v>22.363937960000001</v>
      </c>
      <c r="AI1296" s="7" t="s">
        <v>29</v>
      </c>
      <c r="AJ1296" s="7" t="s">
        <v>29</v>
      </c>
      <c r="AK1296" s="11">
        <v>0.22053779500000001</v>
      </c>
      <c r="AL1296" s="7">
        <v>-0.146670102</v>
      </c>
      <c r="AM1296" s="1">
        <v>5.1805396382321199E-2</v>
      </c>
      <c r="AN1296" s="1" t="s">
        <v>1804</v>
      </c>
      <c r="AO1296" s="1">
        <v>1.9169444444444399</v>
      </c>
      <c r="AP1296" s="1">
        <v>0.87669197881636396</v>
      </c>
      <c r="AQ1296" s="1">
        <v>0.48105215338780899</v>
      </c>
    </row>
    <row r="1297" spans="1:43" s="1" customFormat="1">
      <c r="A1297" s="9">
        <f t="shared" si="117"/>
        <v>41857.083333333365</v>
      </c>
      <c r="B1297" s="9">
        <v>41856.916666666701</v>
      </c>
      <c r="C1297" s="9" t="str">
        <f t="shared" si="118"/>
        <v>20140805220000</v>
      </c>
      <c r="D1297" s="9" t="str">
        <f t="shared" si="119"/>
        <v>22</v>
      </c>
      <c r="E1297" s="9"/>
      <c r="F1297" s="5" t="s">
        <v>1742</v>
      </c>
      <c r="G1297" s="6">
        <v>248.916666666667</v>
      </c>
      <c r="H1297" s="6">
        <v>-0.414584459593555</v>
      </c>
      <c r="I1297" s="6">
        <v>-0.91001083832200602</v>
      </c>
      <c r="J1297" s="7">
        <v>2706</v>
      </c>
      <c r="K1297" s="12">
        <v>1082</v>
      </c>
      <c r="L1297" s="3">
        <v>2889.6047370000001</v>
      </c>
      <c r="M1297" s="3">
        <f t="shared" si="116"/>
        <v>58.304663199999958</v>
      </c>
      <c r="N1297" s="1">
        <f t="shared" si="120"/>
        <v>-2.1600000025046028E-6</v>
      </c>
      <c r="O1297" s="1">
        <f t="shared" si="121"/>
        <v>-26992899.598330308</v>
      </c>
      <c r="P1297" s="6" t="s">
        <v>1805</v>
      </c>
      <c r="Q1297" s="6">
        <v>1010</v>
      </c>
      <c r="R1297" s="6" t="s">
        <v>35</v>
      </c>
      <c r="S1297" s="6">
        <v>0.5</v>
      </c>
      <c r="T1297" s="6" t="s">
        <v>35</v>
      </c>
      <c r="U1297" s="6">
        <v>0</v>
      </c>
      <c r="V1297" s="6" t="s">
        <v>36</v>
      </c>
      <c r="W1297" s="3"/>
      <c r="X1297" s="3"/>
      <c r="Y1297" s="13">
        <v>41857.083333333299</v>
      </c>
      <c r="Z1297" s="13"/>
      <c r="AA1297" s="3">
        <v>25.919498269999998</v>
      </c>
      <c r="AB1297" s="3">
        <v>29.352708329999999</v>
      </c>
      <c r="AC1297" s="7">
        <v>7.2481249989999998</v>
      </c>
      <c r="AD1297" s="11" t="s">
        <v>29</v>
      </c>
      <c r="AE1297" s="7">
        <v>46.473547420000003</v>
      </c>
      <c r="AF1297" s="7">
        <v>3.2227574639999998</v>
      </c>
      <c r="AG1297" s="7">
        <v>3.275753119</v>
      </c>
      <c r="AH1297" s="7">
        <v>24.290719070000002</v>
      </c>
      <c r="AI1297" s="7" t="s">
        <v>29</v>
      </c>
      <c r="AJ1297" s="7" t="s">
        <v>29</v>
      </c>
      <c r="AK1297" s="11">
        <v>0.213453527</v>
      </c>
      <c r="AL1297" s="7">
        <v>-0.148288424</v>
      </c>
      <c r="AM1297" s="1">
        <v>5.6477439757871201E-2</v>
      </c>
      <c r="AN1297" s="1" t="s">
        <v>1806</v>
      </c>
      <c r="AO1297" s="1">
        <v>2.00027777777778</v>
      </c>
      <c r="AP1297" s="1">
        <v>0.86598926165936896</v>
      </c>
      <c r="AQ1297" s="1">
        <v>0.50006259477255599</v>
      </c>
    </row>
    <row r="1298" spans="1:43" s="1" customFormat="1">
      <c r="A1298" s="9">
        <f t="shared" si="117"/>
        <v>41857.086805555562</v>
      </c>
      <c r="B1298" s="9">
        <v>41856.920138888898</v>
      </c>
      <c r="C1298" s="9" t="str">
        <f t="shared" si="118"/>
        <v>20140805220500</v>
      </c>
      <c r="D1298" s="9" t="str">
        <f t="shared" si="119"/>
        <v>22</v>
      </c>
      <c r="E1298" s="9"/>
      <c r="F1298" s="5" t="s">
        <v>1743</v>
      </c>
      <c r="G1298" s="6">
        <v>248.920138888889</v>
      </c>
      <c r="H1298" s="6">
        <v>-0.41453006609492699</v>
      </c>
      <c r="I1298" s="6">
        <v>-0.91003561705206704</v>
      </c>
      <c r="J1298" s="7">
        <v>2979</v>
      </c>
      <c r="K1298" s="12">
        <v>1082</v>
      </c>
      <c r="L1298" s="3">
        <v>3181.1280529999999</v>
      </c>
      <c r="M1298" s="3">
        <f t="shared" si="116"/>
        <v>53.392548799999986</v>
      </c>
      <c r="N1298" s="1">
        <f t="shared" si="120"/>
        <v>-0.13454332000000022</v>
      </c>
      <c r="O1298" s="1">
        <f t="shared" si="121"/>
        <v>-396.8428072088596</v>
      </c>
      <c r="W1298" s="3"/>
      <c r="X1298" s="3"/>
      <c r="Y1298" s="13">
        <v>41857.086805555598</v>
      </c>
      <c r="Z1298" s="13"/>
      <c r="AA1298" s="3">
        <v>25.881517930000001</v>
      </c>
      <c r="AB1298" s="3">
        <v>29.340208329999999</v>
      </c>
      <c r="AC1298" s="7">
        <v>7.2106249990000002</v>
      </c>
      <c r="AD1298" s="11" t="s">
        <v>29</v>
      </c>
      <c r="AE1298" s="7">
        <v>43.239591930000003</v>
      </c>
      <c r="AF1298" s="7">
        <v>2.9988682369999999</v>
      </c>
      <c r="AG1298" s="7">
        <v>5.6720750339999997</v>
      </c>
      <c r="AH1298" s="7">
        <v>25.630698930000001</v>
      </c>
      <c r="AI1298" s="7" t="s">
        <v>29</v>
      </c>
      <c r="AJ1298" s="7" t="s">
        <v>29</v>
      </c>
      <c r="AK1298" s="11">
        <v>0.20654246300000001</v>
      </c>
      <c r="AL1298" s="7">
        <v>-0.14649076599999999</v>
      </c>
      <c r="AM1298" s="1">
        <v>6.1570828993646499E-2</v>
      </c>
      <c r="AN1298" s="1" t="s">
        <v>1807</v>
      </c>
      <c r="AO1298" s="1">
        <v>2.08361111111111</v>
      </c>
      <c r="AP1298" s="1">
        <v>0.85487438121189696</v>
      </c>
      <c r="AQ1298" s="1">
        <v>0.51883503384753904</v>
      </c>
    </row>
    <row r="1299" spans="1:43" s="1" customFormat="1">
      <c r="A1299" s="9">
        <f t="shared" si="117"/>
        <v>41857.090277777766</v>
      </c>
      <c r="B1299" s="9">
        <v>41856.923611111102</v>
      </c>
      <c r="C1299" s="9" t="str">
        <f t="shared" si="118"/>
        <v>20140805221000</v>
      </c>
      <c r="D1299" s="9" t="str">
        <f t="shared" si="119"/>
        <v>22</v>
      </c>
      <c r="E1299" s="9"/>
      <c r="F1299" s="5" t="s">
        <v>1744</v>
      </c>
      <c r="G1299" s="6">
        <v>248.923611111111</v>
      </c>
      <c r="H1299" s="6">
        <v>-0.41447567111533201</v>
      </c>
      <c r="I1299" s="6">
        <v>-0.91006039253089999</v>
      </c>
      <c r="J1299" s="7">
        <v>3229</v>
      </c>
      <c r="K1299" s="12">
        <v>1082</v>
      </c>
      <c r="L1299" s="3">
        <v>3448.0907969999998</v>
      </c>
      <c r="M1299" s="3">
        <f t="shared" si="116"/>
        <v>52.245743800000035</v>
      </c>
      <c r="N1299" s="1">
        <f t="shared" si="120"/>
        <v>-2.7159160000002201E-2</v>
      </c>
      <c r="O1299" s="1">
        <f t="shared" si="121"/>
        <v>-1923.6877650117235</v>
      </c>
      <c r="W1299" s="3"/>
      <c r="X1299" s="3"/>
      <c r="Y1299" s="13">
        <v>41857.090277777803</v>
      </c>
      <c r="Z1299" s="13"/>
      <c r="AA1299" s="3">
        <v>25.855988419999999</v>
      </c>
      <c r="AB1299" s="3">
        <v>29.321562499999999</v>
      </c>
      <c r="AC1299" s="7">
        <v>7.1854166660000001</v>
      </c>
      <c r="AD1299" s="11" t="s">
        <v>29</v>
      </c>
      <c r="AE1299" s="7">
        <v>41.28988906</v>
      </c>
      <c r="AF1299" s="7">
        <v>2.860595854</v>
      </c>
      <c r="AG1299" s="7" t="s">
        <v>29</v>
      </c>
      <c r="AH1299" s="7">
        <v>36.289560190000003</v>
      </c>
      <c r="AI1299" s="7" t="s">
        <v>29</v>
      </c>
      <c r="AJ1299" s="7" t="s">
        <v>29</v>
      </c>
      <c r="AK1299" s="11">
        <v>0.19963139899999999</v>
      </c>
      <c r="AL1299" s="7">
        <v>-0.14469310699999999</v>
      </c>
      <c r="AM1299" s="1">
        <v>6.5250423386505996E-2</v>
      </c>
      <c r="AN1299" s="1" t="s">
        <v>1808</v>
      </c>
      <c r="AO1299" s="1">
        <v>2.1669444444444399</v>
      </c>
      <c r="AP1299" s="1">
        <v>0.84335262754612506</v>
      </c>
      <c r="AQ1299" s="1">
        <v>0.53736053596356304</v>
      </c>
    </row>
    <row r="1300" spans="1:43" s="1" customFormat="1">
      <c r="A1300" s="9">
        <f t="shared" si="117"/>
        <v>41857.093749999964</v>
      </c>
      <c r="B1300" s="9">
        <v>41856.927083333299</v>
      </c>
      <c r="C1300" s="9" t="str">
        <f t="shared" si="118"/>
        <v>20140805221500</v>
      </c>
      <c r="D1300" s="9" t="str">
        <f t="shared" si="119"/>
        <v>22</v>
      </c>
      <c r="E1300" s="9"/>
      <c r="F1300" s="5" t="s">
        <v>1746</v>
      </c>
      <c r="G1300" s="6">
        <v>248.927083333333</v>
      </c>
      <c r="H1300" s="6">
        <v>-0.41442127465496498</v>
      </c>
      <c r="I1300" s="6">
        <v>-0.91008516475841605</v>
      </c>
      <c r="J1300" s="7">
        <v>3493</v>
      </c>
      <c r="K1300" s="12">
        <v>1076</v>
      </c>
      <c r="L1300" s="3">
        <v>3709.319516</v>
      </c>
      <c r="M1300" s="3">
        <f t="shared" si="116"/>
        <v>50.244658400000027</v>
      </c>
      <c r="N1300" s="1">
        <f t="shared" si="120"/>
        <v>0.14925770000000399</v>
      </c>
      <c r="O1300" s="1">
        <f t="shared" si="121"/>
        <v>336.63026028137028</v>
      </c>
      <c r="P1300" s="6" t="s">
        <v>1809</v>
      </c>
      <c r="Q1300" s="6">
        <v>1010</v>
      </c>
      <c r="R1300" s="6" t="s">
        <v>35</v>
      </c>
      <c r="S1300" s="6">
        <v>0.2</v>
      </c>
      <c r="T1300" s="6" t="s">
        <v>35</v>
      </c>
      <c r="U1300" s="6">
        <v>0</v>
      </c>
      <c r="V1300" s="6" t="s">
        <v>36</v>
      </c>
      <c r="W1300" s="3"/>
      <c r="X1300" s="3"/>
      <c r="Y1300" s="13">
        <v>41857.09375</v>
      </c>
      <c r="Z1300" s="13"/>
      <c r="AA1300" s="3">
        <v>25.8330968</v>
      </c>
      <c r="AB1300" s="3">
        <v>29.31</v>
      </c>
      <c r="AC1300" s="7">
        <v>7.1604166669999998</v>
      </c>
      <c r="AD1300" s="11" t="s">
        <v>29</v>
      </c>
      <c r="AE1300" s="7">
        <v>39.385793419999999</v>
      </c>
      <c r="AF1300" s="7">
        <v>2.7285426230000001</v>
      </c>
      <c r="AG1300" s="7" t="s">
        <v>29</v>
      </c>
      <c r="AH1300" s="7">
        <v>38.985952699999999</v>
      </c>
      <c r="AI1300" s="7" t="s">
        <v>29</v>
      </c>
      <c r="AJ1300" s="7" t="s">
        <v>29</v>
      </c>
      <c r="AK1300" s="11">
        <v>0.19272033499999999</v>
      </c>
      <c r="AL1300" s="7">
        <v>-0.14289544900000001</v>
      </c>
      <c r="AM1300" s="1">
        <v>6.9116753882404597E-2</v>
      </c>
      <c r="AN1300" s="1" t="s">
        <v>1810</v>
      </c>
      <c r="AO1300" s="1">
        <v>2.25027777777778</v>
      </c>
      <c r="AP1300" s="1">
        <v>0.83142948438351805</v>
      </c>
      <c r="AQ1300" s="1">
        <v>0.55563028399985304</v>
      </c>
    </row>
    <row r="1301" spans="1:43" s="1" customFormat="1">
      <c r="A1301" s="9">
        <f t="shared" si="117"/>
        <v>41857.097222222263</v>
      </c>
      <c r="B1301" s="9">
        <v>41856.930555555598</v>
      </c>
      <c r="C1301" s="9" t="str">
        <f t="shared" si="118"/>
        <v>20140805222000</v>
      </c>
      <c r="D1301" s="9" t="str">
        <f t="shared" si="119"/>
        <v>22</v>
      </c>
      <c r="E1301" s="9"/>
      <c r="F1301" s="5" t="s">
        <v>1747</v>
      </c>
      <c r="G1301" s="6">
        <v>248.930555555556</v>
      </c>
      <c r="H1301" s="6">
        <v>-0.414366876714022</v>
      </c>
      <c r="I1301" s="6">
        <v>-0.91010993373452798</v>
      </c>
      <c r="J1301" s="7">
        <v>3740</v>
      </c>
      <c r="K1301" s="12">
        <v>1073</v>
      </c>
      <c r="L1301" s="3">
        <v>3960.5428080000002</v>
      </c>
      <c r="M1301" s="3">
        <f t="shared" si="116"/>
        <v>51.697212000000036</v>
      </c>
      <c r="N1301" s="1">
        <f t="shared" si="120"/>
        <v>0.49027489999999718</v>
      </c>
      <c r="O1301" s="1">
        <f t="shared" si="121"/>
        <v>105.44535728833014</v>
      </c>
      <c r="W1301" s="3"/>
      <c r="X1301" s="3"/>
      <c r="Y1301" s="13">
        <v>41857.097222222197</v>
      </c>
      <c r="Z1301" s="13"/>
      <c r="AA1301" s="3">
        <v>25.814109250000001</v>
      </c>
      <c r="AB1301" s="3">
        <v>29.31</v>
      </c>
      <c r="AC1301" s="7">
        <v>7.1354166660000002</v>
      </c>
      <c r="AD1301" s="11" t="s">
        <v>29</v>
      </c>
      <c r="AE1301" s="7">
        <v>37.520049329999999</v>
      </c>
      <c r="AF1301" s="7">
        <v>2.604159675</v>
      </c>
      <c r="AG1301" s="7" t="s">
        <v>29</v>
      </c>
      <c r="AH1301" s="7">
        <v>28.619068599999999</v>
      </c>
      <c r="AI1301" s="7" t="s">
        <v>29</v>
      </c>
      <c r="AJ1301" s="7" t="s">
        <v>29</v>
      </c>
      <c r="AK1301" s="11">
        <v>0.185207071</v>
      </c>
      <c r="AL1301" s="7">
        <v>-0.14537905600000001</v>
      </c>
      <c r="AM1301" s="1">
        <v>7.3212179190676102E-2</v>
      </c>
      <c r="AN1301" s="1" t="s">
        <v>1811</v>
      </c>
      <c r="AO1301" s="1">
        <v>2.33361111111111</v>
      </c>
      <c r="AP1301" s="1">
        <v>0.81911062648488098</v>
      </c>
      <c r="AQ1301" s="1">
        <v>0.57363558256051905</v>
      </c>
    </row>
    <row r="1302" spans="1:43" s="1" customFormat="1">
      <c r="A1302" s="9">
        <f t="shared" si="117"/>
        <v>41857.100706018566</v>
      </c>
      <c r="B1302" s="9">
        <v>41856.934039351901</v>
      </c>
      <c r="C1302" s="9" t="str">
        <f t="shared" si="118"/>
        <v>20140805222501</v>
      </c>
      <c r="D1302" s="9" t="str">
        <f t="shared" si="119"/>
        <v>22</v>
      </c>
      <c r="E1302" s="9"/>
      <c r="F1302" s="5" t="s">
        <v>1748</v>
      </c>
      <c r="G1302" s="6">
        <v>248.93403935185199</v>
      </c>
      <c r="H1302" s="6">
        <v>-0.41431229595881602</v>
      </c>
      <c r="I1302" s="6">
        <v>-0.91013478200612397</v>
      </c>
      <c r="J1302" s="7">
        <v>3999</v>
      </c>
      <c r="K1302" s="12">
        <v>1069</v>
      </c>
      <c r="L1302" s="3">
        <v>4219.0288680000003</v>
      </c>
      <c r="M1302" s="3">
        <f t="shared" si="116"/>
        <v>50.858326999999917</v>
      </c>
      <c r="N1302" s="1">
        <f t="shared" si="120"/>
        <v>0.63020592000000308</v>
      </c>
      <c r="O1302" s="1">
        <f t="shared" si="121"/>
        <v>80.701125435317508</v>
      </c>
      <c r="W1302" s="3"/>
      <c r="X1302" s="3"/>
      <c r="Y1302" s="13">
        <v>41857.100694444402</v>
      </c>
      <c r="Z1302" s="13"/>
      <c r="AA1302" s="3">
        <v>25.79016245</v>
      </c>
      <c r="AB1302" s="3">
        <v>29.30510417</v>
      </c>
      <c r="AC1302" s="7">
        <v>7.1104166659999999</v>
      </c>
      <c r="AD1302" s="11" t="s">
        <v>29</v>
      </c>
      <c r="AE1302" s="7">
        <v>35.605589080000001</v>
      </c>
      <c r="AF1302" s="7">
        <v>2.4700334420000001</v>
      </c>
      <c r="AG1302" s="7">
        <v>1.4867351529999999</v>
      </c>
      <c r="AH1302" s="7">
        <v>26.852512149999999</v>
      </c>
      <c r="AI1302" s="7" t="s">
        <v>29</v>
      </c>
      <c r="AJ1302" s="7" t="s">
        <v>29</v>
      </c>
      <c r="AK1302" s="11">
        <v>0.17769380700000001</v>
      </c>
      <c r="AL1302" s="7">
        <v>-0.14786266300000001</v>
      </c>
      <c r="AM1302" s="1">
        <v>7.7550273536070899E-2</v>
      </c>
      <c r="AN1302" s="1" t="s">
        <v>1812</v>
      </c>
      <c r="AO1302" s="1">
        <v>2.4169444444444399</v>
      </c>
      <c r="AP1302" s="1">
        <v>0.80640191694948105</v>
      </c>
      <c r="AQ1302" s="1">
        <v>0.59136786211308601</v>
      </c>
    </row>
    <row r="1303" spans="1:43" s="1" customFormat="1">
      <c r="A1303" s="9">
        <f t="shared" si="117"/>
        <v>41857.104178240763</v>
      </c>
      <c r="B1303" s="9">
        <v>41856.937511574099</v>
      </c>
      <c r="C1303" s="9" t="str">
        <f t="shared" si="118"/>
        <v>20140805223001</v>
      </c>
      <c r="D1303" s="9" t="str">
        <f t="shared" si="119"/>
        <v>22</v>
      </c>
      <c r="E1303" s="9"/>
      <c r="F1303" s="5" t="s">
        <v>1750</v>
      </c>
      <c r="G1303" s="6">
        <v>248.93751157407399</v>
      </c>
      <c r="H1303" s="6">
        <v>-0.41425789505236699</v>
      </c>
      <c r="I1303" s="6">
        <v>-0.91015954446832104</v>
      </c>
      <c r="J1303" s="7">
        <v>4244</v>
      </c>
      <c r="K1303" s="12">
        <v>1068</v>
      </c>
      <c r="L1303" s="3">
        <v>4473.3205029999999</v>
      </c>
      <c r="M1303" s="3">
        <f t="shared" si="116"/>
        <v>44.533136000000013</v>
      </c>
      <c r="N1303" s="1">
        <f t="shared" si="120"/>
        <v>0.83336497999999892</v>
      </c>
      <c r="O1303" s="1">
        <f t="shared" si="121"/>
        <v>53.437733848619452</v>
      </c>
      <c r="P1303" s="6" t="s">
        <v>1813</v>
      </c>
      <c r="Q1303" s="6">
        <v>1009</v>
      </c>
      <c r="R1303" s="6" t="s">
        <v>35</v>
      </c>
      <c r="S1303" s="6">
        <v>0.2</v>
      </c>
      <c r="T1303" s="6" t="s">
        <v>35</v>
      </c>
      <c r="U1303" s="6">
        <v>0</v>
      </c>
      <c r="V1303" s="6" t="s">
        <v>36</v>
      </c>
      <c r="W1303" s="3"/>
      <c r="X1303" s="3"/>
      <c r="Y1303" s="13">
        <v>41857.104166666701</v>
      </c>
      <c r="Z1303" s="13"/>
      <c r="AA1303" s="3">
        <v>25.76600461</v>
      </c>
      <c r="AB1303" s="3">
        <v>29.297708329999999</v>
      </c>
      <c r="AC1303" s="7">
        <v>7.0865624990000002</v>
      </c>
      <c r="AD1303" s="11" t="s">
        <v>29</v>
      </c>
      <c r="AE1303" s="7">
        <v>33.711859480000001</v>
      </c>
      <c r="AF1303" s="7">
        <v>2.3366327889999998</v>
      </c>
      <c r="AG1303" s="7">
        <v>1.4777806389999999</v>
      </c>
      <c r="AH1303" s="7">
        <v>27.4492887</v>
      </c>
      <c r="AI1303" s="7" t="s">
        <v>29</v>
      </c>
      <c r="AJ1303" s="7" t="s">
        <v>29</v>
      </c>
      <c r="AK1303" s="11">
        <v>0.17018054299999999</v>
      </c>
      <c r="AL1303" s="7">
        <v>-0.150346269</v>
      </c>
      <c r="AM1303" s="1">
        <v>8.1928971131540296E-2</v>
      </c>
      <c r="AN1303" s="1" t="s">
        <v>1814</v>
      </c>
      <c r="AO1303" s="1">
        <v>2.50027777777778</v>
      </c>
      <c r="AP1303" s="1">
        <v>0.79330940442453901</v>
      </c>
      <c r="AQ1303" s="1">
        <v>0.60881868306711995</v>
      </c>
    </row>
    <row r="1304" spans="1:43" s="1" customFormat="1">
      <c r="A1304" s="9">
        <f t="shared" si="117"/>
        <v>41857.107650462967</v>
      </c>
      <c r="B1304" s="9">
        <v>41856.940983796303</v>
      </c>
      <c r="C1304" s="9" t="str">
        <f t="shared" si="118"/>
        <v>20140805223501</v>
      </c>
      <c r="D1304" s="9" t="str">
        <f t="shared" si="119"/>
        <v>22</v>
      </c>
      <c r="E1304" s="9"/>
      <c r="F1304" s="5" t="s">
        <v>1751</v>
      </c>
      <c r="G1304" s="6">
        <v>248.940983796296</v>
      </c>
      <c r="H1304" s="6">
        <v>-0.41420349266592499</v>
      </c>
      <c r="I1304" s="6">
        <v>-0.91018430367884795</v>
      </c>
      <c r="J1304" s="7">
        <v>4472</v>
      </c>
      <c r="K1304" s="12">
        <v>1064</v>
      </c>
      <c r="L1304" s="3">
        <v>4695.986183</v>
      </c>
      <c r="M1304" s="3">
        <f t="shared" si="116"/>
        <v>46.238144599999941</v>
      </c>
      <c r="N1304" s="1">
        <f t="shared" si="120"/>
        <v>6.4262359999997895E-2</v>
      </c>
      <c r="O1304" s="1">
        <f t="shared" si="121"/>
        <v>719.52142124879094</v>
      </c>
      <c r="W1304" s="3"/>
      <c r="X1304" s="3"/>
      <c r="Y1304" s="13">
        <v>41857.107638888898</v>
      </c>
      <c r="Z1304" s="13"/>
      <c r="AA1304" s="3">
        <v>25.747017029999999</v>
      </c>
      <c r="AB1304" s="3">
        <v>29.28520833</v>
      </c>
      <c r="AC1304" s="7">
        <v>7.0678124999999996</v>
      </c>
      <c r="AD1304" s="11" t="s">
        <v>29</v>
      </c>
      <c r="AE1304" s="7">
        <v>31.970499140000001</v>
      </c>
      <c r="AF1304" s="7">
        <v>2.2184690480000002</v>
      </c>
      <c r="AG1304" s="7">
        <v>1.4288856619999999</v>
      </c>
      <c r="AH1304" s="7">
        <v>27.977106580000001</v>
      </c>
      <c r="AI1304" s="7" t="s">
        <v>29</v>
      </c>
      <c r="AJ1304" s="7" t="s">
        <v>29</v>
      </c>
      <c r="AK1304" s="11">
        <v>0.16172651299999999</v>
      </c>
      <c r="AL1304" s="7">
        <v>-0.14864785799999999</v>
      </c>
      <c r="AM1304" s="1">
        <v>8.5543595456116006E-2</v>
      </c>
      <c r="AN1304" s="1" t="s">
        <v>1815</v>
      </c>
      <c r="AO1304" s="1">
        <v>2.58361111111111</v>
      </c>
      <c r="AP1304" s="1">
        <v>0.77983932022640201</v>
      </c>
      <c r="AQ1304" s="1">
        <v>0.62597973979101196</v>
      </c>
    </row>
    <row r="1305" spans="1:43" s="1" customFormat="1">
      <c r="A1305" s="9">
        <f t="shared" si="117"/>
        <v>41857.111122685164</v>
      </c>
      <c r="B1305" s="9">
        <v>41856.9444560185</v>
      </c>
      <c r="C1305" s="9" t="str">
        <f t="shared" si="118"/>
        <v>20140805224001</v>
      </c>
      <c r="D1305" s="9" t="str">
        <f t="shared" si="119"/>
        <v>22</v>
      </c>
      <c r="E1305" s="9"/>
      <c r="F1305" s="5" t="s">
        <v>1752</v>
      </c>
      <c r="G1305" s="6">
        <v>248.94445601851899</v>
      </c>
      <c r="H1305" s="6">
        <v>-0.41414908879968398</v>
      </c>
      <c r="I1305" s="6">
        <v>-0.910209059637615</v>
      </c>
      <c r="J1305" s="7">
        <v>4701</v>
      </c>
      <c r="K1305" s="12">
        <v>1062</v>
      </c>
      <c r="L1305" s="3">
        <v>4927.1769059999997</v>
      </c>
      <c r="M1305" s="3">
        <f t="shared" si="116"/>
        <v>34.214655800000038</v>
      </c>
      <c r="N1305" s="1">
        <f t="shared" si="120"/>
        <v>-0.48509664000000041</v>
      </c>
      <c r="O1305" s="1">
        <f t="shared" si="121"/>
        <v>-70.531628089611189</v>
      </c>
      <c r="W1305" s="3"/>
      <c r="X1305" s="3"/>
      <c r="Y1305" s="13">
        <v>41857.111111111102</v>
      </c>
      <c r="Z1305" s="13"/>
      <c r="AA1305" s="3">
        <v>25.720643339999999</v>
      </c>
      <c r="AB1305" s="3">
        <v>29.276354170000001</v>
      </c>
      <c r="AC1305" s="7">
        <v>7.052708333</v>
      </c>
      <c r="AD1305" s="11" t="s">
        <v>29</v>
      </c>
      <c r="AE1305" s="7">
        <v>30.51936525</v>
      </c>
      <c r="AF1305" s="7">
        <v>2.1184444610000002</v>
      </c>
      <c r="AG1305" s="7">
        <v>1.494107023</v>
      </c>
      <c r="AH1305" s="7">
        <v>28.3926868</v>
      </c>
      <c r="AI1305" s="7" t="s">
        <v>29</v>
      </c>
      <c r="AJ1305" s="7" t="s">
        <v>29</v>
      </c>
      <c r="AK1305" s="11">
        <v>0.15327248299999999</v>
      </c>
      <c r="AL1305" s="7">
        <v>-0.14694944600000001</v>
      </c>
      <c r="AM1305" s="1">
        <v>8.8571024258119802E-2</v>
      </c>
      <c r="AN1305" s="1" t="s">
        <v>1816</v>
      </c>
      <c r="AO1305" s="1">
        <v>2.6669444444444399</v>
      </c>
      <c r="AP1305" s="1">
        <v>0.76599807537478104</v>
      </c>
      <c r="AQ1305" s="1">
        <v>0.64284286456499795</v>
      </c>
    </row>
    <row r="1306" spans="1:43" s="1" customFormat="1">
      <c r="A1306" s="9">
        <f t="shared" si="117"/>
        <v>41857.114594907362</v>
      </c>
      <c r="B1306" s="9">
        <v>41856.947928240697</v>
      </c>
      <c r="C1306" s="9" t="str">
        <f t="shared" si="118"/>
        <v>20140805224501</v>
      </c>
      <c r="D1306" s="9" t="str">
        <f t="shared" si="119"/>
        <v>22</v>
      </c>
      <c r="E1306" s="9"/>
      <c r="F1306" s="5" t="s">
        <v>1754</v>
      </c>
      <c r="G1306" s="6">
        <v>248.94792824074099</v>
      </c>
      <c r="H1306" s="6">
        <v>-0.41409468345383799</v>
      </c>
      <c r="I1306" s="6">
        <v>-0.91023381234453504</v>
      </c>
      <c r="J1306" s="7">
        <v>4878</v>
      </c>
      <c r="K1306" s="12">
        <v>1059</v>
      </c>
      <c r="L1306" s="3">
        <v>5098.2501849999999</v>
      </c>
      <c r="M1306" s="3">
        <f t="shared" si="116"/>
        <v>29.627831200000038</v>
      </c>
      <c r="N1306" s="1">
        <f t="shared" si="120"/>
        <v>7.7529880000003007E-2</v>
      </c>
      <c r="O1306" s="1">
        <f t="shared" si="121"/>
        <v>382.14725986934184</v>
      </c>
      <c r="P1306" s="6" t="s">
        <v>1817</v>
      </c>
      <c r="Q1306" s="6">
        <v>1009</v>
      </c>
      <c r="R1306" s="6" t="s">
        <v>35</v>
      </c>
      <c r="S1306" s="6">
        <v>0.2</v>
      </c>
      <c r="T1306" s="6" t="s">
        <v>35</v>
      </c>
      <c r="U1306" s="6">
        <v>0</v>
      </c>
      <c r="V1306" s="6" t="s">
        <v>36</v>
      </c>
      <c r="W1306" s="3"/>
      <c r="X1306" s="3"/>
      <c r="Y1306" s="13">
        <v>41857.114583333299</v>
      </c>
      <c r="Z1306" s="13"/>
      <c r="AA1306" s="3">
        <v>25.688993849999999</v>
      </c>
      <c r="AB1306" s="3">
        <v>29.27010417</v>
      </c>
      <c r="AC1306" s="7">
        <v>7.0402083329999998</v>
      </c>
      <c r="AD1306" s="11" t="s">
        <v>29</v>
      </c>
      <c r="AE1306" s="7">
        <v>29.275535999999999</v>
      </c>
      <c r="AF1306" s="7">
        <v>2.0313764139999999</v>
      </c>
      <c r="AG1306" s="7">
        <v>1.6408400489999999</v>
      </c>
      <c r="AH1306" s="7">
        <v>28.72809724</v>
      </c>
      <c r="AI1306" s="7" t="s">
        <v>29</v>
      </c>
      <c r="AJ1306" s="7" t="s">
        <v>29</v>
      </c>
      <c r="AK1306" s="11">
        <v>0.14481845300000001</v>
      </c>
      <c r="AL1306" s="7">
        <v>-0.145251034</v>
      </c>
      <c r="AM1306" s="1">
        <v>9.1157344860607406E-2</v>
      </c>
      <c r="AN1306" s="1" t="s">
        <v>1818</v>
      </c>
      <c r="AO1306" s="1">
        <v>2.75027777777778</v>
      </c>
      <c r="AP1306" s="1">
        <v>0.75179225754145695</v>
      </c>
      <c r="AQ1306" s="1">
        <v>0.65940003146854598</v>
      </c>
    </row>
    <row r="1307" spans="1:43" s="1" customFormat="1">
      <c r="A1307" s="9">
        <f t="shared" si="117"/>
        <v>41857.118067129661</v>
      </c>
      <c r="B1307" s="9">
        <v>41856.951400462996</v>
      </c>
      <c r="C1307" s="9" t="str">
        <f t="shared" si="118"/>
        <v>20140805225001</v>
      </c>
      <c r="D1307" s="9" t="str">
        <f t="shared" si="119"/>
        <v>22</v>
      </c>
      <c r="E1307" s="9"/>
      <c r="F1307" s="5" t="s">
        <v>1755</v>
      </c>
      <c r="G1307" s="6">
        <v>248.95140046296299</v>
      </c>
      <c r="H1307" s="6">
        <v>-0.41404027662858101</v>
      </c>
      <c r="I1307" s="6">
        <v>-0.91025856179951903</v>
      </c>
      <c r="J1307" s="7">
        <v>5034</v>
      </c>
      <c r="K1307" s="12">
        <v>1056</v>
      </c>
      <c r="L1307" s="3">
        <v>5246.3893410000001</v>
      </c>
      <c r="M1307" s="3">
        <f t="shared" si="116"/>
        <v>28.38707140000006</v>
      </c>
      <c r="N1307" s="1">
        <f t="shared" si="120"/>
        <v>7.2761859999997111E-2</v>
      </c>
      <c r="O1307" s="1">
        <f t="shared" si="121"/>
        <v>390.1366924924842</v>
      </c>
      <c r="W1307" s="3"/>
      <c r="X1307" s="3"/>
      <c r="Y1307" s="13">
        <v>41857.118055555598</v>
      </c>
      <c r="Z1307" s="13"/>
      <c r="AA1307" s="3">
        <v>25.66979521</v>
      </c>
      <c r="AB1307" s="3">
        <v>29.263854169999998</v>
      </c>
      <c r="AC1307" s="7">
        <v>7.0277083329999996</v>
      </c>
      <c r="AD1307" s="11" t="s">
        <v>29</v>
      </c>
      <c r="AE1307" s="7">
        <v>28.39863592</v>
      </c>
      <c r="AF1307" s="7">
        <v>1.9748857950000001</v>
      </c>
      <c r="AG1307" s="7">
        <v>1.7875767140000001</v>
      </c>
      <c r="AH1307" s="7">
        <v>29.294211579999999</v>
      </c>
      <c r="AI1307" s="7" t="s">
        <v>29</v>
      </c>
      <c r="AJ1307" s="7" t="s">
        <v>29</v>
      </c>
      <c r="AK1307" s="11">
        <v>0.13565532</v>
      </c>
      <c r="AL1307" s="7">
        <v>-0.13779566100000001</v>
      </c>
      <c r="AM1307" s="1">
        <v>9.3819187388181499E-2</v>
      </c>
      <c r="AN1307" s="1" t="s">
        <v>1819</v>
      </c>
      <c r="AO1307" s="1">
        <v>2.83361111111111</v>
      </c>
      <c r="AP1307" s="1">
        <v>0.73722862791491395</v>
      </c>
      <c r="AQ1307" s="1">
        <v>0.67564336020025695</v>
      </c>
    </row>
    <row r="1308" spans="1:43" s="1" customFormat="1">
      <c r="A1308" s="9">
        <f t="shared" si="117"/>
        <v>41857.121539351865</v>
      </c>
      <c r="B1308" s="9">
        <v>41856.954872685201</v>
      </c>
      <c r="C1308" s="9" t="str">
        <f t="shared" si="118"/>
        <v>20140805225501</v>
      </c>
      <c r="D1308" s="9" t="str">
        <f t="shared" si="119"/>
        <v>22</v>
      </c>
      <c r="E1308" s="9"/>
      <c r="F1308" s="5" t="s">
        <v>1756</v>
      </c>
      <c r="G1308" s="6">
        <v>248.95487268518499</v>
      </c>
      <c r="H1308" s="6">
        <v>-0.413985868324108</v>
      </c>
      <c r="I1308" s="6">
        <v>-0.91028330800247803</v>
      </c>
      <c r="J1308" s="7">
        <v>5180</v>
      </c>
      <c r="K1308" s="12">
        <v>1054</v>
      </c>
      <c r="L1308" s="3">
        <v>5388.3246980000004</v>
      </c>
      <c r="M1308" s="3">
        <f t="shared" si="116"/>
        <v>22.853195199999938</v>
      </c>
      <c r="N1308" s="1">
        <f t="shared" si="120"/>
        <v>4.975096000000008E-2</v>
      </c>
      <c r="O1308" s="1">
        <f t="shared" si="121"/>
        <v>459.35184366291429</v>
      </c>
      <c r="W1308" s="3"/>
      <c r="X1308" s="3"/>
      <c r="Y1308" s="13">
        <v>41857.121527777803</v>
      </c>
      <c r="Z1308" s="13"/>
      <c r="AA1308" s="3">
        <v>25.6508076</v>
      </c>
      <c r="AB1308" s="3">
        <v>29.25760417</v>
      </c>
      <c r="AC1308" s="7">
        <v>7.0176041659999999</v>
      </c>
      <c r="AD1308" s="11" t="s">
        <v>29</v>
      </c>
      <c r="AE1308" s="7">
        <v>27.480275030000001</v>
      </c>
      <c r="AF1308" s="7">
        <v>1.91414544</v>
      </c>
      <c r="AG1308" s="7">
        <v>1.784328648</v>
      </c>
      <c r="AH1308" s="7">
        <v>29.773987689999998</v>
      </c>
      <c r="AI1308" s="7" t="s">
        <v>29</v>
      </c>
      <c r="AJ1308" s="7" t="s">
        <v>29</v>
      </c>
      <c r="AK1308" s="11">
        <v>0.12649218700000001</v>
      </c>
      <c r="AL1308" s="7">
        <v>-0.130340289</v>
      </c>
      <c r="AM1308" s="1">
        <v>9.6027546765604002E-2</v>
      </c>
      <c r="AN1308" s="1" t="s">
        <v>1820</v>
      </c>
      <c r="AO1308" s="1">
        <v>2.9169444444444399</v>
      </c>
      <c r="AP1308" s="1">
        <v>0.72231411798237999</v>
      </c>
      <c r="AQ1308" s="1">
        <v>0.69156511982844804</v>
      </c>
    </row>
    <row r="1309" spans="1:43" s="1" customFormat="1">
      <c r="A1309" s="9">
        <f t="shared" si="117"/>
        <v>41857.125011574062</v>
      </c>
      <c r="B1309" s="9">
        <v>41856.958344907398</v>
      </c>
      <c r="C1309" s="9" t="str">
        <f t="shared" si="118"/>
        <v>20140805230001</v>
      </c>
      <c r="D1309" s="9" t="str">
        <f t="shared" si="119"/>
        <v>23</v>
      </c>
      <c r="E1309" s="9"/>
      <c r="F1309" s="5" t="s">
        <v>1758</v>
      </c>
      <c r="G1309" s="6">
        <v>248.958344907407</v>
      </c>
      <c r="H1309" s="6">
        <v>-0.41393145854061397</v>
      </c>
      <c r="I1309" s="6">
        <v>-0.91030805095332401</v>
      </c>
      <c r="J1309" s="7">
        <v>5310</v>
      </c>
      <c r="K1309" s="12">
        <v>1050</v>
      </c>
      <c r="L1309" s="3">
        <v>5502.590674</v>
      </c>
      <c r="M1309" s="3">
        <f t="shared" si="116"/>
        <v>22.895040599999994</v>
      </c>
      <c r="N1309" s="1">
        <f t="shared" si="120"/>
        <v>-0.25229271999999697</v>
      </c>
      <c r="O1309" s="1">
        <f t="shared" si="121"/>
        <v>-90.747924078032327</v>
      </c>
      <c r="P1309" s="6" t="s">
        <v>1821</v>
      </c>
      <c r="Q1309" s="6">
        <v>1009</v>
      </c>
      <c r="R1309" s="6" t="s">
        <v>35</v>
      </c>
      <c r="S1309" s="6">
        <v>0.1</v>
      </c>
      <c r="T1309" s="6" t="s">
        <v>35</v>
      </c>
      <c r="U1309" s="6">
        <v>0</v>
      </c>
      <c r="V1309" s="6" t="s">
        <v>36</v>
      </c>
      <c r="W1309" s="3"/>
      <c r="X1309" s="3"/>
      <c r="Y1309" s="13">
        <v>41857.125</v>
      </c>
      <c r="Z1309" s="13"/>
      <c r="AA1309" s="3">
        <v>25.63181998</v>
      </c>
      <c r="AB1309" s="3">
        <v>29.251354169999999</v>
      </c>
      <c r="AC1309" s="7">
        <v>7.0113541670000004</v>
      </c>
      <c r="AD1309" s="11" t="s">
        <v>29</v>
      </c>
      <c r="AE1309" s="7">
        <v>26.48521169</v>
      </c>
      <c r="AF1309" s="7">
        <v>1.8457348330000001</v>
      </c>
      <c r="AG1309" s="7">
        <v>1.53980074</v>
      </c>
      <c r="AH1309" s="7">
        <v>30.1085815</v>
      </c>
      <c r="AI1309" s="7" t="s">
        <v>29</v>
      </c>
      <c r="AJ1309" s="7" t="s">
        <v>29</v>
      </c>
      <c r="AK1309" s="11">
        <v>0.117329054</v>
      </c>
      <c r="AL1309" s="7">
        <v>-0.122884916</v>
      </c>
      <c r="AM1309" s="1">
        <v>9.7419485811984993E-2</v>
      </c>
      <c r="AN1309" s="1" t="s">
        <v>1822</v>
      </c>
      <c r="AO1309" s="1">
        <v>3.00027777777778</v>
      </c>
      <c r="AP1309" s="1">
        <v>0.70705582623082697</v>
      </c>
      <c r="AQ1309" s="1">
        <v>0.70715773247065805</v>
      </c>
    </row>
    <row r="1310" spans="1:43" s="1" customFormat="1">
      <c r="A1310" s="9">
        <f t="shared" si="117"/>
        <v>41857.128483796267</v>
      </c>
      <c r="B1310" s="9">
        <v>41856.961817129602</v>
      </c>
      <c r="C1310" s="9" t="str">
        <f t="shared" si="118"/>
        <v>20140805230501</v>
      </c>
      <c r="D1310" s="9" t="str">
        <f t="shared" si="119"/>
        <v>23</v>
      </c>
      <c r="E1310" s="9"/>
      <c r="F1310" s="5" t="s">
        <v>1759</v>
      </c>
      <c r="G1310" s="6">
        <v>248.96181712962999</v>
      </c>
      <c r="H1310" s="6">
        <v>-0.413877047278292</v>
      </c>
      <c r="I1310" s="6">
        <v>-0.91033279065196904</v>
      </c>
      <c r="J1310" s="7">
        <v>5436</v>
      </c>
      <c r="K1310" s="12">
        <v>1047</v>
      </c>
      <c r="L1310" s="3">
        <v>5617.065877</v>
      </c>
      <c r="M1310" s="3">
        <f t="shared" si="116"/>
        <v>14.767924999999924</v>
      </c>
      <c r="N1310" s="1">
        <f t="shared" si="120"/>
        <v>-0.30391165999999997</v>
      </c>
      <c r="O1310" s="1">
        <f t="shared" si="121"/>
        <v>-48.592821348150729</v>
      </c>
      <c r="W1310" s="3"/>
      <c r="X1310" s="3"/>
      <c r="Y1310" s="13">
        <v>41857.128472222197</v>
      </c>
      <c r="Z1310" s="13"/>
      <c r="AA1310" s="3">
        <v>25.617791610000001</v>
      </c>
      <c r="AB1310" s="3">
        <v>29.245104170000001</v>
      </c>
      <c r="AC1310" s="7">
        <v>7.0051041669999998</v>
      </c>
      <c r="AD1310" s="11" t="s">
        <v>29</v>
      </c>
      <c r="AE1310" s="7">
        <v>25.879880750000002</v>
      </c>
      <c r="AF1310" s="7">
        <v>1.801682502</v>
      </c>
      <c r="AG1310" s="7">
        <v>9.3025127170000008</v>
      </c>
      <c r="AH1310" s="7">
        <v>32.288135910000001</v>
      </c>
      <c r="AI1310" s="7" t="s">
        <v>29</v>
      </c>
      <c r="AJ1310" s="7" t="s">
        <v>29</v>
      </c>
      <c r="AK1310" s="11">
        <v>0.107249201</v>
      </c>
      <c r="AL1310" s="7">
        <v>-0.114608003</v>
      </c>
      <c r="AM1310" s="1">
        <v>9.8831601528779095E-2</v>
      </c>
      <c r="AN1310" s="1" t="s">
        <v>1823</v>
      </c>
      <c r="AO1310" s="1">
        <v>3.08361111111111</v>
      </c>
      <c r="AP1310" s="1">
        <v>0.69146101476847199</v>
      </c>
      <c r="AQ1310" s="1">
        <v>0.72241377690029895</v>
      </c>
    </row>
    <row r="1311" spans="1:43" s="1" customFormat="1">
      <c r="A1311" s="9">
        <f t="shared" si="117"/>
        <v>41857.131956018566</v>
      </c>
      <c r="B1311" s="9">
        <v>41856.965289351901</v>
      </c>
      <c r="C1311" s="9" t="str">
        <f t="shared" si="118"/>
        <v>20140805231001</v>
      </c>
      <c r="D1311" s="9" t="str">
        <f t="shared" si="119"/>
        <v>23</v>
      </c>
      <c r="E1311" s="9"/>
      <c r="F1311" s="5" t="s">
        <v>1760</v>
      </c>
      <c r="G1311" s="6">
        <v>248.96528935185199</v>
      </c>
      <c r="H1311" s="6">
        <v>-0.41382263453733698</v>
      </c>
      <c r="I1311" s="6">
        <v>-0.91035752709832496</v>
      </c>
      <c r="J1311" s="7">
        <v>5518</v>
      </c>
      <c r="K1311" s="12">
        <v>1045</v>
      </c>
      <c r="L1311" s="3">
        <v>5690.9055019999996</v>
      </c>
      <c r="M1311" s="3">
        <f t="shared" si="116"/>
        <v>11.820972200000142</v>
      </c>
      <c r="N1311" s="1">
        <f t="shared" si="120"/>
        <v>-0.16170026000000348</v>
      </c>
      <c r="O1311" s="1">
        <f t="shared" si="121"/>
        <v>-73.104225064325107</v>
      </c>
      <c r="W1311" s="3"/>
      <c r="X1311" s="3"/>
      <c r="Y1311" s="13">
        <v>41857.131944444402</v>
      </c>
      <c r="Z1311" s="13"/>
      <c r="AA1311" s="3">
        <v>25.60629561</v>
      </c>
      <c r="AB1311" s="3">
        <v>29.23770833</v>
      </c>
      <c r="AC1311" s="7">
        <v>7</v>
      </c>
      <c r="AD1311" s="11" t="s">
        <v>29</v>
      </c>
      <c r="AE1311" s="7">
        <v>25.359544669999998</v>
      </c>
      <c r="AF1311" s="7">
        <v>1.764367569</v>
      </c>
      <c r="AG1311" s="7">
        <v>15.6395207</v>
      </c>
      <c r="AH1311" s="7">
        <v>34.137940700000001</v>
      </c>
      <c r="AI1311" s="7" t="s">
        <v>29</v>
      </c>
      <c r="AJ1311" s="7" t="s">
        <v>29</v>
      </c>
      <c r="AK1311" s="11">
        <v>9.7169348000000003E-2</v>
      </c>
      <c r="AL1311" s="7">
        <v>-0.106331089</v>
      </c>
      <c r="AM1311" s="1">
        <v>0.1</v>
      </c>
      <c r="AN1311" s="1" t="s">
        <v>1824</v>
      </c>
      <c r="AO1311" s="1">
        <v>3.1669444444444399</v>
      </c>
      <c r="AP1311" s="1">
        <v>0.67553710586842297</v>
      </c>
      <c r="AQ1311" s="1">
        <v>0.73732599207875105</v>
      </c>
    </row>
    <row r="1312" spans="1:43" s="1" customFormat="1">
      <c r="A1312" s="9">
        <f t="shared" si="117"/>
        <v>41857.135428240763</v>
      </c>
      <c r="B1312" s="9">
        <v>41856.968761574099</v>
      </c>
      <c r="C1312" s="9" t="str">
        <f t="shared" si="118"/>
        <v>20140805231501</v>
      </c>
      <c r="D1312" s="9" t="str">
        <f t="shared" si="119"/>
        <v>23</v>
      </c>
      <c r="E1312" s="9"/>
      <c r="F1312" s="5" t="s">
        <v>1762</v>
      </c>
      <c r="G1312" s="6">
        <v>248.96876157407399</v>
      </c>
      <c r="H1312" s="6">
        <v>-0.41376822031794402</v>
      </c>
      <c r="I1312" s="6">
        <v>-0.91038226029230196</v>
      </c>
      <c r="J1312" s="7">
        <v>5586</v>
      </c>
      <c r="K1312" s="12">
        <v>1043</v>
      </c>
      <c r="L1312" s="3">
        <v>5750.0103630000003</v>
      </c>
      <c r="M1312" s="3">
        <f t="shared" si="116"/>
        <v>10.003848999999899</v>
      </c>
      <c r="N1312" s="1">
        <f t="shared" si="120"/>
        <v>0.27364052000000355</v>
      </c>
      <c r="O1312" s="1">
        <f t="shared" si="121"/>
        <v>36.558361312863205</v>
      </c>
      <c r="P1312" s="6" t="s">
        <v>1825</v>
      </c>
      <c r="Q1312" s="6">
        <v>1009</v>
      </c>
      <c r="R1312" s="6" t="s">
        <v>35</v>
      </c>
      <c r="S1312" s="6">
        <v>0</v>
      </c>
      <c r="T1312" s="6" t="s">
        <v>35</v>
      </c>
      <c r="U1312" s="6">
        <v>0</v>
      </c>
      <c r="V1312" s="6" t="s">
        <v>36</v>
      </c>
      <c r="W1312" s="3"/>
      <c r="X1312" s="3"/>
      <c r="Y1312" s="13">
        <v>41857.135416666701</v>
      </c>
      <c r="Z1312" s="13"/>
      <c r="AA1312" s="3">
        <v>25.59996988</v>
      </c>
      <c r="AB1312" s="3">
        <v>29.225208330000001</v>
      </c>
      <c r="AC1312" s="7">
        <v>7</v>
      </c>
      <c r="AD1312" s="11" t="s">
        <v>29</v>
      </c>
      <c r="AE1312" s="7">
        <v>24.73762958</v>
      </c>
      <c r="AF1312" s="7">
        <v>1.727052644</v>
      </c>
      <c r="AG1312" s="7">
        <v>5.7598834739999996</v>
      </c>
      <c r="AH1312" s="7">
        <v>32.245670629999999</v>
      </c>
      <c r="AI1312" s="7" t="s">
        <v>29</v>
      </c>
      <c r="AJ1312" s="7" t="s">
        <v>29</v>
      </c>
      <c r="AK1312" s="11">
        <v>8.7089495000000003E-2</v>
      </c>
      <c r="AL1312" s="7">
        <v>-9.8054176000000007E-2</v>
      </c>
      <c r="AM1312" s="1">
        <v>0.1</v>
      </c>
      <c r="AN1312" s="1" t="s">
        <v>1826</v>
      </c>
      <c r="AO1312" s="1">
        <v>3.25027777777778</v>
      </c>
      <c r="AP1312" s="1">
        <v>0.65929167843607706</v>
      </c>
      <c r="AQ1312" s="1">
        <v>0.75188728061122401</v>
      </c>
    </row>
    <row r="1313" spans="1:43" s="1" customFormat="1">
      <c r="A1313" s="9">
        <f t="shared" si="117"/>
        <v>41857.138900462967</v>
      </c>
      <c r="B1313" s="9">
        <v>41856.972233796303</v>
      </c>
      <c r="C1313" s="9" t="str">
        <f t="shared" si="118"/>
        <v>20140805232001</v>
      </c>
      <c r="D1313" s="9" t="str">
        <f t="shared" si="119"/>
        <v>23</v>
      </c>
      <c r="E1313" s="9"/>
      <c r="F1313" s="5" t="s">
        <v>1763</v>
      </c>
      <c r="G1313" s="6">
        <v>248.972233796296</v>
      </c>
      <c r="H1313" s="6">
        <v>-0.41371380462030599</v>
      </c>
      <c r="I1313" s="6">
        <v>-0.910406990233813</v>
      </c>
      <c r="J1313" s="7">
        <v>5640</v>
      </c>
      <c r="K1313" s="12">
        <v>1042</v>
      </c>
      <c r="L1313" s="3">
        <v>5800.0296079999998</v>
      </c>
      <c r="M1313" s="3">
        <f t="shared" si="116"/>
        <v>5.1635824000000863</v>
      </c>
      <c r="N1313" s="1">
        <f t="shared" si="120"/>
        <v>0.58459819999999918</v>
      </c>
      <c r="O1313" s="1">
        <f t="shared" si="121"/>
        <v>8.8327032139341064</v>
      </c>
      <c r="W1313" s="3"/>
      <c r="X1313" s="3"/>
      <c r="Y1313" s="13">
        <v>41857.138888888898</v>
      </c>
      <c r="Z1313" s="13"/>
      <c r="AA1313" s="3">
        <v>25.59364416</v>
      </c>
      <c r="AB1313" s="3">
        <v>29.212708330000002</v>
      </c>
      <c r="AC1313" s="7">
        <v>7</v>
      </c>
      <c r="AD1313" s="11" t="s">
        <v>29</v>
      </c>
      <c r="AE1313" s="7">
        <v>24.333384150000001</v>
      </c>
      <c r="AF1313" s="7">
        <v>1.7006212039999999</v>
      </c>
      <c r="AG1313" s="7">
        <v>1.7004381390000001</v>
      </c>
      <c r="AH1313" s="7">
        <v>31.47181836</v>
      </c>
      <c r="AI1313" s="7" t="s">
        <v>29</v>
      </c>
      <c r="AJ1313" s="7" t="s">
        <v>29</v>
      </c>
      <c r="AK1313" s="11">
        <v>7.6587757000000006E-2</v>
      </c>
      <c r="AL1313" s="7">
        <v>-8.9200201000000007E-2</v>
      </c>
      <c r="AM1313" s="1">
        <v>0.1</v>
      </c>
      <c r="AN1313" s="1" t="s">
        <v>1827</v>
      </c>
      <c r="AO1313" s="1">
        <v>3.33361111111111</v>
      </c>
      <c r="AP1313" s="1">
        <v>0.64273246440197995</v>
      </c>
      <c r="AQ1313" s="1">
        <v>0.76609071212471802</v>
      </c>
    </row>
    <row r="1314" spans="1:43" s="1" customFormat="1">
      <c r="A1314" s="9">
        <f t="shared" si="117"/>
        <v>41857.142372685164</v>
      </c>
      <c r="B1314" s="9">
        <v>41856.9757060185</v>
      </c>
      <c r="C1314" s="9" t="str">
        <f t="shared" si="118"/>
        <v>20140805232501</v>
      </c>
      <c r="D1314" s="9" t="str">
        <f t="shared" si="119"/>
        <v>23</v>
      </c>
      <c r="E1314" s="9"/>
      <c r="F1314" s="5" t="s">
        <v>1764</v>
      </c>
      <c r="G1314" s="6">
        <v>248.97570601851899</v>
      </c>
      <c r="H1314" s="6">
        <v>-0.41365938744462</v>
      </c>
      <c r="I1314" s="6">
        <v>-0.91043171692276903</v>
      </c>
      <c r="J1314" s="7">
        <v>5676</v>
      </c>
      <c r="K1314" s="12">
        <v>1040</v>
      </c>
      <c r="L1314" s="3">
        <v>5825.8475200000003</v>
      </c>
      <c r="M1314" s="3">
        <f t="shared" si="116"/>
        <v>5.9547001999999338</v>
      </c>
      <c r="N1314" s="1">
        <f t="shared" si="120"/>
        <v>0.13205103999999893</v>
      </c>
      <c r="O1314" s="1">
        <f t="shared" si="121"/>
        <v>45.093928832366501</v>
      </c>
      <c r="W1314" s="3"/>
      <c r="X1314" s="3"/>
      <c r="Y1314" s="13">
        <v>41857.142361111102</v>
      </c>
      <c r="Z1314" s="13"/>
      <c r="AA1314" s="3">
        <v>25.58731843</v>
      </c>
      <c r="AB1314" s="3">
        <v>29.200208329999999</v>
      </c>
      <c r="AC1314" s="7">
        <v>7</v>
      </c>
      <c r="AD1314" s="11" t="s">
        <v>29</v>
      </c>
      <c r="AE1314" s="7">
        <v>24.084617009999999</v>
      </c>
      <c r="AF1314" s="7">
        <v>1.681963678</v>
      </c>
      <c r="AG1314" s="7">
        <v>1.7982718710000001</v>
      </c>
      <c r="AH1314" s="7">
        <v>31.496835789999999</v>
      </c>
      <c r="AI1314" s="7" t="s">
        <v>29</v>
      </c>
      <c r="AJ1314" s="7" t="s">
        <v>29</v>
      </c>
      <c r="AK1314" s="11">
        <v>6.6086018999999996E-2</v>
      </c>
      <c r="AL1314" s="7">
        <v>-8.0346226000000007E-2</v>
      </c>
      <c r="AM1314" s="1">
        <v>0.1</v>
      </c>
      <c r="AN1314" s="1" t="s">
        <v>1828</v>
      </c>
      <c r="AO1314" s="1">
        <v>3.4169444444444399</v>
      </c>
      <c r="AP1314" s="1">
        <v>0.62586734504185604</v>
      </c>
      <c r="AQ1314" s="1">
        <v>0.77992952656650805</v>
      </c>
    </row>
    <row r="1315" spans="1:43" s="1" customFormat="1">
      <c r="A1315" s="9">
        <f t="shared" si="117"/>
        <v>41857.145844907362</v>
      </c>
      <c r="B1315" s="9">
        <v>41856.979178240697</v>
      </c>
      <c r="C1315" s="9" t="str">
        <f t="shared" si="118"/>
        <v>20140805233001</v>
      </c>
      <c r="D1315" s="9" t="str">
        <f t="shared" si="119"/>
        <v>23</v>
      </c>
      <c r="E1315" s="9"/>
      <c r="F1315" s="5" t="s">
        <v>1766</v>
      </c>
      <c r="G1315" s="6">
        <v>248.97917824074099</v>
      </c>
      <c r="H1315" s="6">
        <v>-0.413604968791078</v>
      </c>
      <c r="I1315" s="6">
        <v>-0.91045644035908302</v>
      </c>
      <c r="J1315" s="7">
        <v>5716</v>
      </c>
      <c r="K1315" s="12">
        <v>1038</v>
      </c>
      <c r="L1315" s="3">
        <v>5855.6210209999999</v>
      </c>
      <c r="M1315" s="3">
        <f t="shared" si="116"/>
        <v>3.060251799999969</v>
      </c>
      <c r="N1315" s="1">
        <f t="shared" si="120"/>
        <v>-1.8659759999997048E-2</v>
      </c>
      <c r="O1315" s="1">
        <f t="shared" si="121"/>
        <v>-164.00274172874961</v>
      </c>
      <c r="P1315" s="6" t="s">
        <v>1829</v>
      </c>
      <c r="Q1315" s="6">
        <v>1009</v>
      </c>
      <c r="R1315" s="6" t="s">
        <v>35</v>
      </c>
      <c r="S1315" s="6">
        <v>0.1</v>
      </c>
      <c r="T1315" s="6" t="s">
        <v>35</v>
      </c>
      <c r="U1315" s="6">
        <v>0</v>
      </c>
      <c r="V1315" s="6" t="s">
        <v>36</v>
      </c>
      <c r="W1315" s="3"/>
      <c r="X1315" s="3"/>
      <c r="Y1315" s="13">
        <v>41857.145833333299</v>
      </c>
      <c r="Z1315" s="13"/>
      <c r="AA1315" s="3">
        <v>25.574767250000001</v>
      </c>
      <c r="AB1315" s="3">
        <v>29.18770833</v>
      </c>
      <c r="AC1315" s="7">
        <v>6.9938541660000002</v>
      </c>
      <c r="AD1315" s="11" t="s">
        <v>29</v>
      </c>
      <c r="AE1315" s="7">
        <v>23.958159479999999</v>
      </c>
      <c r="AF1315" s="7">
        <v>1.669421635</v>
      </c>
      <c r="AG1315" s="7">
        <v>1.7999163760000001</v>
      </c>
      <c r="AH1315" s="7">
        <v>31.423319559999999</v>
      </c>
      <c r="AI1315" s="7" t="s">
        <v>29</v>
      </c>
      <c r="AJ1315" s="7" t="s">
        <v>29</v>
      </c>
      <c r="AK1315" s="11">
        <v>5.558428E-2</v>
      </c>
      <c r="AL1315" s="7">
        <v>-7.1492251000000007E-2</v>
      </c>
      <c r="AM1315" s="1">
        <v>0.101425190947753</v>
      </c>
      <c r="AN1315" s="1" t="s">
        <v>1830</v>
      </c>
      <c r="AO1315" s="1">
        <v>3.50027777777778</v>
      </c>
      <c r="AP1315" s="1">
        <v>0.608704347225549</v>
      </c>
      <c r="AQ1315" s="1">
        <v>0.79339713742155504</v>
      </c>
    </row>
    <row r="1316" spans="1:43" s="1" customFormat="1">
      <c r="A1316" s="9">
        <f t="shared" si="117"/>
        <v>41857.149317129661</v>
      </c>
      <c r="B1316" s="9">
        <v>41856.982650462996</v>
      </c>
      <c r="C1316" s="9" t="str">
        <f t="shared" si="118"/>
        <v>20140805233501</v>
      </c>
      <c r="D1316" s="9" t="str">
        <f t="shared" si="119"/>
        <v>23</v>
      </c>
      <c r="E1316" s="9"/>
      <c r="F1316" s="5" t="s">
        <v>1767</v>
      </c>
      <c r="G1316" s="6">
        <v>248.98265046296299</v>
      </c>
      <c r="H1316" s="6">
        <v>-0.41355054865987401</v>
      </c>
      <c r="I1316" s="6">
        <v>-0.91048116054266404</v>
      </c>
      <c r="J1316" s="7">
        <v>5742</v>
      </c>
      <c r="K1316" s="12">
        <v>1036</v>
      </c>
      <c r="L1316" s="3">
        <v>5870.9222799999998</v>
      </c>
      <c r="M1316" s="3">
        <f t="shared" si="116"/>
        <v>-0.3162102000000232</v>
      </c>
      <c r="N1316" s="1">
        <f t="shared" si="120"/>
        <v>-0.24876842000000465</v>
      </c>
      <c r="O1316" s="1">
        <f t="shared" si="121"/>
        <v>1.2711026584484368</v>
      </c>
      <c r="W1316" s="3"/>
      <c r="X1316" s="3"/>
      <c r="Y1316" s="13">
        <v>41857.149305555598</v>
      </c>
      <c r="Z1316" s="13"/>
      <c r="AA1316" s="3">
        <v>25.562110560000001</v>
      </c>
      <c r="AB1316" s="3">
        <v>29.17520833</v>
      </c>
      <c r="AC1316" s="7">
        <v>6.99</v>
      </c>
      <c r="AD1316" s="11" t="s">
        <v>29</v>
      </c>
      <c r="AE1316" s="7">
        <v>23.881454990000002</v>
      </c>
      <c r="AF1316" s="7">
        <v>1.6617512430000001</v>
      </c>
      <c r="AG1316" s="7">
        <v>1.781181098</v>
      </c>
      <c r="AH1316" s="7">
        <v>31.432891049999999</v>
      </c>
      <c r="AI1316" s="7" t="s">
        <v>29</v>
      </c>
      <c r="AJ1316" s="7" t="s">
        <v>29</v>
      </c>
      <c r="AK1316" s="11">
        <v>4.4938673999999998E-2</v>
      </c>
      <c r="AL1316" s="7">
        <v>-6.6090250000000003E-2</v>
      </c>
      <c r="AM1316" s="1">
        <v>0.102329299228075</v>
      </c>
      <c r="AN1316" s="1" t="s">
        <v>1831</v>
      </c>
      <c r="AO1316" s="1">
        <v>3.58361111111111</v>
      </c>
      <c r="AP1316" s="1">
        <v>0.59125163959667504</v>
      </c>
      <c r="AQ1316" s="1">
        <v>0.80648713484732204</v>
      </c>
    </row>
    <row r="1317" spans="1:43" s="1" customFormat="1">
      <c r="A1317" s="9">
        <f t="shared" si="117"/>
        <v>41857.152789351865</v>
      </c>
      <c r="B1317" s="9">
        <v>41856.986122685201</v>
      </c>
      <c r="C1317" s="9" t="str">
        <f t="shared" si="118"/>
        <v>20140805234001</v>
      </c>
      <c r="D1317" s="9" t="str">
        <f t="shared" si="119"/>
        <v>23</v>
      </c>
      <c r="E1317" s="9"/>
      <c r="F1317" s="5" t="s">
        <v>1768</v>
      </c>
      <c r="G1317" s="6">
        <v>248.98612268518499</v>
      </c>
      <c r="H1317" s="6">
        <v>-0.41349612705120398</v>
      </c>
      <c r="I1317" s="6">
        <v>-0.91050587747342704</v>
      </c>
      <c r="J1317" s="7">
        <v>5746</v>
      </c>
      <c r="K1317" s="12">
        <v>1035</v>
      </c>
      <c r="L1317" s="3">
        <v>5869.3412289999997</v>
      </c>
      <c r="M1317" s="3">
        <f t="shared" si="116"/>
        <v>3.6772759999999836</v>
      </c>
      <c r="N1317" s="1">
        <f t="shared" si="120"/>
        <v>-7.3388280000000347E-2</v>
      </c>
      <c r="O1317" s="1">
        <f t="shared" si="121"/>
        <v>-50.107128822203848</v>
      </c>
      <c r="W1317" s="3"/>
      <c r="X1317" s="3"/>
      <c r="Y1317" s="13">
        <v>41857.152777777803</v>
      </c>
      <c r="Z1317" s="13"/>
      <c r="AA1317" s="3">
        <v>25.549453849999999</v>
      </c>
      <c r="AB1317" s="3">
        <v>29.162708330000001</v>
      </c>
      <c r="AC1317" s="7">
        <v>6.99</v>
      </c>
      <c r="AD1317" s="11" t="s">
        <v>29</v>
      </c>
      <c r="AE1317" s="7">
        <v>23.881453090000001</v>
      </c>
      <c r="AF1317" s="7">
        <v>1.6617511110000001</v>
      </c>
      <c r="AG1317" s="7">
        <v>1.7322836530000001</v>
      </c>
      <c r="AH1317" s="7">
        <v>31.57881201</v>
      </c>
      <c r="AI1317" s="7" t="s">
        <v>29</v>
      </c>
      <c r="AJ1317" s="7" t="s">
        <v>29</v>
      </c>
      <c r="AK1317" s="11">
        <v>3.4293068000000003E-2</v>
      </c>
      <c r="AL1317" s="7">
        <v>-6.0688249E-2</v>
      </c>
      <c r="AM1317" s="1">
        <v>0.102329299228075</v>
      </c>
      <c r="AN1317" s="1" t="s">
        <v>1832</v>
      </c>
      <c r="AO1317" s="1">
        <v>3.6669444444444399</v>
      </c>
      <c r="AP1317" s="1">
        <v>0.57351752868479899</v>
      </c>
      <c r="AQ1317" s="1">
        <v>0.81919328872451103</v>
      </c>
    </row>
    <row r="1318" spans="1:43" s="1" customFormat="1">
      <c r="A1318" s="9">
        <f t="shared" si="117"/>
        <v>41857.156261574062</v>
      </c>
      <c r="B1318" s="9">
        <v>41856.989594907398</v>
      </c>
      <c r="C1318" s="9" t="str">
        <f t="shared" si="118"/>
        <v>20140805234501</v>
      </c>
      <c r="D1318" s="9" t="str">
        <f t="shared" si="119"/>
        <v>23</v>
      </c>
      <c r="E1318" s="9"/>
      <c r="F1318" s="5" t="s">
        <v>1770</v>
      </c>
      <c r="G1318" s="6">
        <v>248.989594907407</v>
      </c>
      <c r="H1318" s="6">
        <v>-0.41344170396526297</v>
      </c>
      <c r="I1318" s="6">
        <v>-0.91053059115127999</v>
      </c>
      <c r="J1318" s="7">
        <v>5764</v>
      </c>
      <c r="K1318" s="12">
        <v>1035</v>
      </c>
      <c r="L1318" s="3">
        <v>5887.7276089999996</v>
      </c>
      <c r="M1318" s="3">
        <f t="shared" si="116"/>
        <v>-0.64426339999990889</v>
      </c>
      <c r="N1318" s="1">
        <f t="shared" si="120"/>
        <v>-0.11609311999999931</v>
      </c>
      <c r="O1318" s="1">
        <f t="shared" si="121"/>
        <v>5.5495398866006242</v>
      </c>
      <c r="P1318" s="6" t="s">
        <v>1833</v>
      </c>
      <c r="Q1318" s="6">
        <v>1009</v>
      </c>
      <c r="R1318" s="6" t="s">
        <v>35</v>
      </c>
      <c r="S1318" s="6">
        <v>0.3</v>
      </c>
      <c r="T1318" s="6" t="s">
        <v>35</v>
      </c>
      <c r="U1318" s="6">
        <v>0</v>
      </c>
      <c r="V1318" s="6" t="s">
        <v>36</v>
      </c>
      <c r="W1318" s="3"/>
      <c r="X1318" s="3"/>
      <c r="Y1318" s="13">
        <v>41857.15625</v>
      </c>
      <c r="Z1318" s="13"/>
      <c r="AA1318" s="3">
        <v>25.531837889999998</v>
      </c>
      <c r="AB1318" s="3">
        <v>29.155104170000001</v>
      </c>
      <c r="AC1318" s="7">
        <v>6.99</v>
      </c>
      <c r="AD1318" s="11" t="s">
        <v>29</v>
      </c>
      <c r="AE1318" s="7">
        <v>23.5404357</v>
      </c>
      <c r="AF1318" s="7">
        <v>1.642264379</v>
      </c>
      <c r="AG1318" s="7">
        <v>1.760014424</v>
      </c>
      <c r="AH1318" s="7">
        <v>31.61981312</v>
      </c>
      <c r="AI1318" s="7" t="s">
        <v>29</v>
      </c>
      <c r="AJ1318" s="7" t="s">
        <v>29</v>
      </c>
      <c r="AK1318" s="11">
        <v>2.3647463000000001E-2</v>
      </c>
      <c r="AL1318" s="7">
        <v>-5.5286249000000003E-2</v>
      </c>
      <c r="AM1318" s="1">
        <v>0.102329299228075</v>
      </c>
      <c r="AN1318" s="1" t="s">
        <v>1834</v>
      </c>
      <c r="AO1318" s="1">
        <v>3.75</v>
      </c>
      <c r="AP1318" s="1">
        <v>0.55557092251293505</v>
      </c>
      <c r="AQ1318" s="1">
        <v>0.83146915159741597</v>
      </c>
    </row>
    <row r="1319" spans="1:43" s="1" customFormat="1">
      <c r="A1319" s="9">
        <f t="shared" si="117"/>
        <v>41857.159733796267</v>
      </c>
      <c r="B1319" s="9">
        <v>41856.993067129602</v>
      </c>
      <c r="C1319" s="9" t="str">
        <f t="shared" si="118"/>
        <v>20140805235001</v>
      </c>
      <c r="D1319" s="9" t="str">
        <f t="shared" si="119"/>
        <v>23</v>
      </c>
      <c r="E1319" s="9"/>
      <c r="F1319" s="5" t="s">
        <v>1771</v>
      </c>
      <c r="G1319" s="6">
        <v>248.99306712962999</v>
      </c>
      <c r="H1319" s="6">
        <v>-0.41338727940224301</v>
      </c>
      <c r="I1319" s="6">
        <v>-0.91055530157613795</v>
      </c>
      <c r="J1319" s="7">
        <v>5772</v>
      </c>
      <c r="K1319" s="12">
        <v>1033</v>
      </c>
      <c r="L1319" s="3">
        <v>5884.506292</v>
      </c>
      <c r="M1319" s="3">
        <f t="shared" si="116"/>
        <v>0.97744879999991097</v>
      </c>
      <c r="N1319" s="1">
        <f t="shared" si="120"/>
        <v>-0.52241091999999867</v>
      </c>
      <c r="O1319" s="1">
        <f t="shared" si="121"/>
        <v>-1.8710343956820685</v>
      </c>
      <c r="W1319" s="3"/>
      <c r="X1319" s="3"/>
      <c r="Y1319" s="13">
        <v>41857.159722222197</v>
      </c>
      <c r="Z1319" s="13"/>
      <c r="AA1319" s="3">
        <v>25.511689530000002</v>
      </c>
      <c r="AB1319" s="3">
        <v>29.14885417</v>
      </c>
      <c r="AC1319" s="7">
        <v>6.99</v>
      </c>
      <c r="AD1319" s="11" t="s">
        <v>29</v>
      </c>
      <c r="AE1319" s="7">
        <v>23.093693160000001</v>
      </c>
      <c r="AF1319" s="7">
        <v>1.6151073920000001</v>
      </c>
      <c r="AG1319" s="7">
        <v>1.808940456</v>
      </c>
      <c r="AH1319" s="7">
        <v>31.63159125</v>
      </c>
      <c r="AI1319" s="7" t="s">
        <v>29</v>
      </c>
      <c r="AJ1319" s="7" t="s">
        <v>29</v>
      </c>
      <c r="AK1319" s="11">
        <v>1.2911755E-2</v>
      </c>
      <c r="AL1319" s="7">
        <v>-5.324135E-2</v>
      </c>
      <c r="AM1319" s="1">
        <v>0.102329299228075</v>
      </c>
      <c r="AN1319" s="1" t="s">
        <v>1835</v>
      </c>
      <c r="AO1319" s="1">
        <v>3.8333333333333299</v>
      </c>
      <c r="AP1319" s="1">
        <v>0.53730032326806798</v>
      </c>
      <c r="AQ1319" s="1">
        <v>0.84339099035739695</v>
      </c>
    </row>
    <row r="1320" spans="1:43" s="1" customFormat="1">
      <c r="A1320" s="9">
        <f t="shared" si="117"/>
        <v>41857.163206018566</v>
      </c>
      <c r="B1320" s="9">
        <v>41856.996539351901</v>
      </c>
      <c r="C1320" s="9" t="str">
        <f t="shared" si="118"/>
        <v>20140805235501</v>
      </c>
      <c r="D1320" s="9" t="str">
        <f t="shared" si="119"/>
        <v>23</v>
      </c>
      <c r="E1320" s="9"/>
      <c r="F1320" s="5" t="s">
        <v>1772</v>
      </c>
      <c r="G1320" s="6">
        <v>248.99653935185199</v>
      </c>
      <c r="H1320" s="6">
        <v>-0.41333285336234099</v>
      </c>
      <c r="I1320" s="6">
        <v>-0.91058000874791101</v>
      </c>
      <c r="J1320" s="7">
        <v>5788</v>
      </c>
      <c r="K1320" s="12">
        <v>1031</v>
      </c>
      <c r="L1320" s="3">
        <v>5889.3935359999996</v>
      </c>
      <c r="M1320" s="3">
        <f t="shared" si="116"/>
        <v>3.4021218000001681</v>
      </c>
      <c r="N1320" s="1">
        <f t="shared" si="120"/>
        <v>-0.58045624000000084</v>
      </c>
      <c r="O1320" s="1">
        <f t="shared" si="121"/>
        <v>-5.8611167656672327</v>
      </c>
      <c r="W1320" s="3"/>
      <c r="X1320" s="3"/>
      <c r="Y1320" s="13">
        <v>41857.163194444402</v>
      </c>
      <c r="Z1320" s="13"/>
      <c r="AA1320" s="3">
        <v>25.486370869999998</v>
      </c>
      <c r="AB1320" s="3">
        <v>29.142604169999998</v>
      </c>
      <c r="AC1320" s="7">
        <v>6.99</v>
      </c>
      <c r="AD1320" s="11" t="s">
        <v>29</v>
      </c>
      <c r="AE1320" s="7">
        <v>22.596161179999999</v>
      </c>
      <c r="AF1320" s="7">
        <v>1.577792503</v>
      </c>
      <c r="AG1320" s="7">
        <v>1.857867495</v>
      </c>
      <c r="AH1320" s="7">
        <v>31.642466880000001</v>
      </c>
      <c r="AI1320" s="7" t="s">
        <v>29</v>
      </c>
      <c r="AJ1320" s="7" t="s">
        <v>29</v>
      </c>
      <c r="AK1320" s="11">
        <v>2.176047E-3</v>
      </c>
      <c r="AL1320" s="7">
        <v>-5.1196450999999997E-2</v>
      </c>
      <c r="AM1320" s="1">
        <v>0.102329299228075</v>
      </c>
      <c r="AN1320" s="1" t="s">
        <v>1836</v>
      </c>
      <c r="AO1320" s="1">
        <v>3.9166666666666701</v>
      </c>
      <c r="AP1320" s="1">
        <v>0.51877399860140005</v>
      </c>
      <c r="AQ1320" s="1">
        <v>0.85491142136195297</v>
      </c>
    </row>
    <row r="1321" spans="1:43" s="1" customFormat="1">
      <c r="A1321" s="9">
        <f t="shared" si="117"/>
        <v>41857.166678240763</v>
      </c>
      <c r="B1321" s="9">
        <v>41857.000011574099</v>
      </c>
      <c r="C1321" s="9" t="str">
        <f t="shared" si="118"/>
        <v>20140806000001</v>
      </c>
      <c r="D1321" s="9" t="str">
        <f t="shared" si="119"/>
        <v>00</v>
      </c>
      <c r="E1321" s="9"/>
      <c r="F1321" s="5" t="s">
        <v>1774</v>
      </c>
      <c r="G1321" s="6">
        <v>249.00001157407399</v>
      </c>
      <c r="H1321" s="6">
        <v>-0.41327842584574898</v>
      </c>
      <c r="I1321" s="6">
        <v>-0.910604712666511</v>
      </c>
      <c r="J1321" s="7">
        <v>5816</v>
      </c>
      <c r="K1321" s="12">
        <v>1029</v>
      </c>
      <c r="L1321" s="3">
        <v>5906.4041450000004</v>
      </c>
      <c r="M1321" s="3">
        <f t="shared" si="116"/>
        <v>3.2497409999999944</v>
      </c>
      <c r="N1321" s="1">
        <f t="shared" si="120"/>
        <v>-0.62191717999999696</v>
      </c>
      <c r="O1321" s="1">
        <f t="shared" si="121"/>
        <v>-5.2253597496695789</v>
      </c>
      <c r="P1321" s="6" t="s">
        <v>1837</v>
      </c>
      <c r="Q1321" s="6">
        <v>1009</v>
      </c>
      <c r="R1321" s="6" t="s">
        <v>35</v>
      </c>
      <c r="S1321" s="6">
        <v>0.3</v>
      </c>
      <c r="T1321" s="6" t="s">
        <v>35</v>
      </c>
      <c r="U1321" s="6">
        <v>0</v>
      </c>
      <c r="V1321" s="6" t="s">
        <v>36</v>
      </c>
      <c r="W1321" s="3"/>
      <c r="X1321" s="3"/>
      <c r="Y1321" s="13">
        <v>41857.166666666701</v>
      </c>
      <c r="Z1321" s="13"/>
      <c r="AA1321" s="3">
        <v>25.464745260000001</v>
      </c>
      <c r="AB1321" s="3">
        <v>29.13270833</v>
      </c>
      <c r="AC1321" s="7">
        <v>6.99</v>
      </c>
      <c r="AD1321" s="11" t="s">
        <v>29</v>
      </c>
      <c r="AE1321" s="7">
        <v>21.88095985</v>
      </c>
      <c r="AF1321" s="7">
        <v>1.5295941470000001</v>
      </c>
      <c r="AG1321" s="7">
        <v>1.9067952539999999</v>
      </c>
      <c r="AH1321" s="7">
        <v>31.78960545</v>
      </c>
      <c r="AI1321" s="7" t="s">
        <v>29</v>
      </c>
      <c r="AJ1321" s="7" t="s">
        <v>29</v>
      </c>
      <c r="AK1321" s="11">
        <v>-8.5596609999999997E-3</v>
      </c>
      <c r="AL1321" s="7">
        <v>-4.9151552000000001E-2</v>
      </c>
      <c r="AM1321" s="1">
        <v>0.102329299228075</v>
      </c>
      <c r="AN1321" s="1" t="s">
        <v>1838</v>
      </c>
      <c r="AO1321" s="1">
        <v>4</v>
      </c>
      <c r="AP1321" s="1">
        <v>0.50000076602519505</v>
      </c>
      <c r="AQ1321" s="1">
        <v>0.866024961519134</v>
      </c>
    </row>
    <row r="1322" spans="1:43" s="1" customFormat="1">
      <c r="A1322" s="9">
        <f t="shared" si="117"/>
        <v>41857.170150462967</v>
      </c>
      <c r="B1322" s="9">
        <v>41857.003483796303</v>
      </c>
      <c r="C1322" s="9" t="str">
        <f t="shared" si="118"/>
        <v>20140806000501</v>
      </c>
      <c r="D1322" s="9" t="str">
        <f t="shared" si="119"/>
        <v>00</v>
      </c>
      <c r="E1322" s="9"/>
      <c r="F1322" s="5" t="s">
        <v>1775</v>
      </c>
      <c r="G1322" s="6">
        <v>249.003483796296</v>
      </c>
      <c r="H1322" s="6">
        <v>-0.41322399685266398</v>
      </c>
      <c r="I1322" s="6">
        <v>-0.91062941333184999</v>
      </c>
      <c r="J1322" s="7">
        <v>5832</v>
      </c>
      <c r="K1322" s="12">
        <v>1029</v>
      </c>
      <c r="L1322" s="3">
        <v>5922.6528500000004</v>
      </c>
      <c r="M1322" s="3">
        <f t="shared" si="116"/>
        <v>3.7187267999999678</v>
      </c>
      <c r="N1322" s="1">
        <f t="shared" si="120"/>
        <v>5.0787579999996522E-2</v>
      </c>
      <c r="O1322" s="1">
        <f t="shared" si="121"/>
        <v>73.221185179530551</v>
      </c>
      <c r="W1322" s="3"/>
      <c r="X1322" s="3"/>
      <c r="Y1322" s="13">
        <v>41857.170138888898</v>
      </c>
      <c r="Z1322" s="13"/>
      <c r="AA1322" s="3">
        <v>25.445757560000001</v>
      </c>
      <c r="AB1322" s="3">
        <v>29.120208330000001</v>
      </c>
      <c r="AC1322" s="7">
        <v>6.99</v>
      </c>
      <c r="AD1322" s="11" t="s">
        <v>29</v>
      </c>
      <c r="AE1322" s="7">
        <v>21.01028045</v>
      </c>
      <c r="AF1322" s="7">
        <v>1.47362189</v>
      </c>
      <c r="AG1322" s="7">
        <v>1.9557235260000001</v>
      </c>
      <c r="AH1322" s="7">
        <v>32.034074670000003</v>
      </c>
      <c r="AI1322" s="7" t="s">
        <v>29</v>
      </c>
      <c r="AJ1322" s="7" t="s">
        <v>29</v>
      </c>
      <c r="AK1322" s="11">
        <v>-1.9021050000000001E-2</v>
      </c>
      <c r="AL1322" s="7">
        <v>-4.8591697000000003E-2</v>
      </c>
      <c r="AM1322" s="1">
        <v>0.102329299228075</v>
      </c>
      <c r="AN1322" s="1" t="s">
        <v>1839</v>
      </c>
      <c r="AO1322" s="1">
        <v>4.0833333333333304</v>
      </c>
      <c r="AP1322" s="1">
        <v>0.48098956056631198</v>
      </c>
      <c r="AQ1322" s="1">
        <v>0.876726321394668</v>
      </c>
    </row>
    <row r="1323" spans="1:43" s="1" customFormat="1">
      <c r="A1323" s="9">
        <f t="shared" si="117"/>
        <v>41857.173622685164</v>
      </c>
      <c r="B1323" s="9">
        <v>41857.0069560185</v>
      </c>
      <c r="C1323" s="9" t="str">
        <f t="shared" si="118"/>
        <v>20140806001001</v>
      </c>
      <c r="D1323" s="9" t="str">
        <f t="shared" si="119"/>
        <v>00</v>
      </c>
      <c r="E1323" s="9"/>
      <c r="F1323" s="5" t="s">
        <v>1776</v>
      </c>
      <c r="G1323" s="6">
        <v>249.00695601851899</v>
      </c>
      <c r="H1323" s="6">
        <v>-0.41316956638327801</v>
      </c>
      <c r="I1323" s="6">
        <v>-0.91065411074383995</v>
      </c>
      <c r="J1323" s="7">
        <v>5856</v>
      </c>
      <c r="K1323" s="12">
        <v>1028</v>
      </c>
      <c r="L1323" s="3">
        <v>5941.2464840000002</v>
      </c>
      <c r="M1323" s="3">
        <f t="shared" si="116"/>
        <v>4.4640513999998799</v>
      </c>
      <c r="N1323" s="1">
        <f t="shared" si="120"/>
        <v>0.15754962000000319</v>
      </c>
      <c r="O1323" s="1">
        <f t="shared" si="121"/>
        <v>28.334256851903479</v>
      </c>
      <c r="W1323" s="3"/>
      <c r="X1323" s="3"/>
      <c r="Y1323" s="13">
        <v>41857.173611111102</v>
      </c>
      <c r="Z1323" s="13"/>
      <c r="AA1323" s="3">
        <v>25.426769839999999</v>
      </c>
      <c r="AB1323" s="3">
        <v>29.11385417</v>
      </c>
      <c r="AC1323" s="7">
        <v>6.9838541660000004</v>
      </c>
      <c r="AD1323" s="11" t="s">
        <v>29</v>
      </c>
      <c r="AE1323" s="7">
        <v>20.445374919999999</v>
      </c>
      <c r="AF1323" s="7">
        <v>1.429880593</v>
      </c>
      <c r="AG1323" s="7">
        <v>1.9565541529999999</v>
      </c>
      <c r="AH1323" s="7">
        <v>31.734401250000001</v>
      </c>
      <c r="AI1323" s="7" t="s">
        <v>29</v>
      </c>
      <c r="AJ1323" s="7" t="s">
        <v>29</v>
      </c>
      <c r="AK1323" s="11">
        <v>-2.9482438999999999E-2</v>
      </c>
      <c r="AL1323" s="7">
        <v>-4.8031841999999998E-2</v>
      </c>
      <c r="AM1323" s="1">
        <v>0.103787687137573</v>
      </c>
      <c r="AN1323" s="1" t="s">
        <v>1840</v>
      </c>
      <c r="AO1323" s="1">
        <v>4.1666666666666696</v>
      </c>
      <c r="AP1323" s="1">
        <v>0.46174943051362</v>
      </c>
      <c r="AQ1323" s="1">
        <v>0.88701040772943995</v>
      </c>
    </row>
    <row r="1324" spans="1:43" s="1" customFormat="1">
      <c r="A1324" s="9">
        <f t="shared" si="117"/>
        <v>41857.177094907362</v>
      </c>
      <c r="B1324" s="9">
        <v>41857.010428240697</v>
      </c>
      <c r="C1324" s="9" t="str">
        <f t="shared" si="118"/>
        <v>20140806001501</v>
      </c>
      <c r="D1324" s="9" t="str">
        <f t="shared" si="119"/>
        <v>00</v>
      </c>
      <c r="E1324" s="9"/>
      <c r="F1324" s="5" t="s">
        <v>1778</v>
      </c>
      <c r="G1324" s="6">
        <v>249.01042824074099</v>
      </c>
      <c r="H1324" s="6">
        <v>-0.41311513443778802</v>
      </c>
      <c r="I1324" s="6">
        <v>-0.91067880490239195</v>
      </c>
      <c r="J1324" s="7">
        <v>5878</v>
      </c>
      <c r="K1324" s="12">
        <v>1028</v>
      </c>
      <c r="L1324" s="3">
        <v>5963.5667409999996</v>
      </c>
      <c r="M1324" s="3">
        <f t="shared" si="116"/>
        <v>0.10974580000001879</v>
      </c>
      <c r="N1324" s="1">
        <f t="shared" si="120"/>
        <v>0.31095523999999841</v>
      </c>
      <c r="O1324" s="1">
        <f t="shared" si="121"/>
        <v>0.35293118070632723</v>
      </c>
      <c r="P1324" s="6" t="s">
        <v>1841</v>
      </c>
      <c r="Q1324" s="6">
        <v>1008</v>
      </c>
      <c r="R1324" s="6" t="s">
        <v>35</v>
      </c>
      <c r="S1324" s="6">
        <v>0.7</v>
      </c>
      <c r="T1324" s="6" t="s">
        <v>35</v>
      </c>
      <c r="U1324" s="6">
        <v>0</v>
      </c>
      <c r="V1324" s="6" t="s">
        <v>36</v>
      </c>
      <c r="W1324" s="3"/>
      <c r="X1324" s="3"/>
      <c r="Y1324" s="13">
        <v>41857.177083333299</v>
      </c>
      <c r="Z1324" s="13"/>
      <c r="AA1324" s="3">
        <v>25.40535525</v>
      </c>
      <c r="AB1324" s="3">
        <v>29.11</v>
      </c>
      <c r="AC1324" s="7">
        <v>6.98</v>
      </c>
      <c r="AD1324" s="11" t="s">
        <v>29</v>
      </c>
      <c r="AE1324" s="7">
        <v>19.933332</v>
      </c>
      <c r="AF1324" s="7">
        <v>1.3934985980000001</v>
      </c>
      <c r="AG1324" s="7">
        <v>2.0128214849999999</v>
      </c>
      <c r="AH1324" s="7">
        <v>31.615939820000001</v>
      </c>
      <c r="AI1324" s="7" t="s">
        <v>29</v>
      </c>
      <c r="AJ1324" s="7" t="s">
        <v>29</v>
      </c>
      <c r="AK1324" s="11">
        <v>-3.9943829E-2</v>
      </c>
      <c r="AL1324" s="7">
        <v>-4.7471988E-2</v>
      </c>
      <c r="AM1324" s="1">
        <v>0.10471285480509</v>
      </c>
      <c r="AN1324" s="1" t="s">
        <v>1842</v>
      </c>
      <c r="AO1324" s="1">
        <v>4.25</v>
      </c>
      <c r="AP1324" s="1">
        <v>0.44228953311151398</v>
      </c>
      <c r="AQ1324" s="1">
        <v>0.89687232586360899</v>
      </c>
    </row>
    <row r="1325" spans="1:43" s="1" customFormat="1">
      <c r="A1325" s="9">
        <f t="shared" si="117"/>
        <v>41857.180567129661</v>
      </c>
      <c r="B1325" s="9">
        <v>41857.013900462996</v>
      </c>
      <c r="C1325" s="9" t="str">
        <f t="shared" si="118"/>
        <v>20140806002001</v>
      </c>
      <c r="D1325" s="9" t="str">
        <f t="shared" si="119"/>
        <v>00</v>
      </c>
      <c r="E1325" s="9"/>
      <c r="F1325" s="5" t="s">
        <v>1779</v>
      </c>
      <c r="G1325" s="6">
        <v>249.01390046296299</v>
      </c>
      <c r="H1325" s="6">
        <v>-0.41306070101638598</v>
      </c>
      <c r="I1325" s="6">
        <v>-0.91070349580741805</v>
      </c>
      <c r="J1325" s="7">
        <v>5890</v>
      </c>
      <c r="K1325" s="12">
        <v>1026</v>
      </c>
      <c r="L1325" s="3">
        <v>5964.1154699999997</v>
      </c>
      <c r="M1325" s="3">
        <f t="shared" si="116"/>
        <v>7.2905996000001325</v>
      </c>
      <c r="N1325" s="1">
        <f t="shared" si="120"/>
        <v>4.7885259999998195E-2</v>
      </c>
      <c r="O1325" s="1">
        <f t="shared" si="121"/>
        <v>152.25143603690171</v>
      </c>
      <c r="W1325" s="3"/>
      <c r="X1325" s="3"/>
      <c r="Y1325" s="13">
        <v>41857.180555555598</v>
      </c>
      <c r="Z1325" s="13"/>
      <c r="AA1325" s="3">
        <v>25.380036539999999</v>
      </c>
      <c r="AB1325" s="3">
        <v>29.11</v>
      </c>
      <c r="AC1325" s="7">
        <v>6.98</v>
      </c>
      <c r="AD1325" s="11" t="s">
        <v>29</v>
      </c>
      <c r="AE1325" s="7">
        <v>19.4979917</v>
      </c>
      <c r="AF1325" s="7">
        <v>1.368621989</v>
      </c>
      <c r="AG1325" s="7">
        <v>2.159581024</v>
      </c>
      <c r="AH1325" s="7">
        <v>31.803829879999999</v>
      </c>
      <c r="AI1325" s="7" t="s">
        <v>29</v>
      </c>
      <c r="AJ1325" s="7" t="s">
        <v>29</v>
      </c>
      <c r="AK1325" s="11">
        <v>-5.0076872000000001E-2</v>
      </c>
      <c r="AL1325" s="7">
        <v>-4.5177643000000003E-2</v>
      </c>
      <c r="AM1325" s="1">
        <v>0.10471285480509</v>
      </c>
      <c r="AN1325" s="1" t="s">
        <v>1843</v>
      </c>
      <c r="AO1325" s="1">
        <v>4.3333333333333304</v>
      </c>
      <c r="AP1325" s="1">
        <v>0.42261913020156699</v>
      </c>
      <c r="AQ1325" s="1">
        <v>0.90630738206618999</v>
      </c>
    </row>
    <row r="1326" spans="1:43" s="1" customFormat="1">
      <c r="A1326" s="9">
        <f t="shared" si="117"/>
        <v>41857.184039351865</v>
      </c>
      <c r="B1326" s="9">
        <v>41857.017372685201</v>
      </c>
      <c r="C1326" s="9" t="str">
        <f t="shared" si="118"/>
        <v>20140806002501</v>
      </c>
      <c r="D1326" s="9" t="str">
        <f t="shared" si="119"/>
        <v>00</v>
      </c>
      <c r="E1326" s="9"/>
      <c r="F1326" s="5" t="s">
        <v>1780</v>
      </c>
      <c r="G1326" s="6">
        <v>249.01737268518499</v>
      </c>
      <c r="H1326" s="6">
        <v>-0.413006266119268</v>
      </c>
      <c r="I1326" s="6">
        <v>-0.91072818345883</v>
      </c>
      <c r="J1326" s="7">
        <v>5926</v>
      </c>
      <c r="K1326" s="12">
        <v>1026</v>
      </c>
      <c r="L1326" s="3">
        <v>6000.5684680000004</v>
      </c>
      <c r="M1326" s="3">
        <f t="shared" si="116"/>
        <v>3.7242535999999746</v>
      </c>
      <c r="N1326" s="1">
        <f t="shared" si="120"/>
        <v>-0.13433575999999903</v>
      </c>
      <c r="O1326" s="1">
        <f t="shared" si="121"/>
        <v>-27.723471397340525</v>
      </c>
      <c r="W1326" s="3"/>
      <c r="X1326" s="3"/>
      <c r="Y1326" s="13">
        <v>41857.184027777803</v>
      </c>
      <c r="Z1326" s="13"/>
      <c r="AA1326" s="3">
        <v>25.344799290000001</v>
      </c>
      <c r="AB1326" s="3">
        <v>29.105104170000001</v>
      </c>
      <c r="AC1326" s="7">
        <v>6.98</v>
      </c>
      <c r="AD1326" s="11" t="s">
        <v>29</v>
      </c>
      <c r="AE1326" s="7">
        <v>18.91650207</v>
      </c>
      <c r="AF1326" s="7">
        <v>1.3242587969999999</v>
      </c>
      <c r="AG1326" s="7">
        <v>2.1530754349999999</v>
      </c>
      <c r="AH1326" s="7">
        <v>31.894873990000001</v>
      </c>
      <c r="AI1326" s="7" t="s">
        <v>29</v>
      </c>
      <c r="AJ1326" s="7" t="s">
        <v>29</v>
      </c>
      <c r="AK1326" s="11">
        <v>-6.0209915000000003E-2</v>
      </c>
      <c r="AL1326" s="7">
        <v>-4.2883298E-2</v>
      </c>
      <c r="AM1326" s="1">
        <v>0.10471285480509</v>
      </c>
      <c r="AN1326" s="1" t="s">
        <v>1844</v>
      </c>
      <c r="AO1326" s="1">
        <v>4.4166666666666696</v>
      </c>
      <c r="AP1326" s="1">
        <v>0.40274758381440301</v>
      </c>
      <c r="AQ1326" s="1">
        <v>0.91531108576901898</v>
      </c>
    </row>
    <row r="1327" spans="1:43" s="1" customFormat="1">
      <c r="A1327" s="9">
        <f t="shared" si="117"/>
        <v>41857.187511574062</v>
      </c>
      <c r="B1327" s="9">
        <v>41857.020844907398</v>
      </c>
      <c r="C1327" s="9" t="str">
        <f t="shared" si="118"/>
        <v>20140806003001</v>
      </c>
      <c r="D1327" s="9" t="str">
        <f t="shared" si="119"/>
        <v>00</v>
      </c>
      <c r="E1327" s="9"/>
      <c r="F1327" s="5" t="s">
        <v>1782</v>
      </c>
      <c r="G1327" s="6">
        <v>249.020844907407</v>
      </c>
      <c r="H1327" s="6">
        <v>-0.41295182974662897</v>
      </c>
      <c r="I1327" s="6">
        <v>-0.91075286785653997</v>
      </c>
      <c r="J1327" s="7">
        <v>5956</v>
      </c>
      <c r="K1327" s="12">
        <v>1024</v>
      </c>
      <c r="L1327" s="3">
        <v>6019.1897360000003</v>
      </c>
      <c r="M1327" s="3">
        <f t="shared" si="116"/>
        <v>2.0551690000000233</v>
      </c>
      <c r="N1327" s="1">
        <f t="shared" si="120"/>
        <v>-0.62191685999999891</v>
      </c>
      <c r="O1327" s="1">
        <f t="shared" si="121"/>
        <v>-3.3045719326535496</v>
      </c>
      <c r="P1327" s="6" t="s">
        <v>1845</v>
      </c>
      <c r="Q1327" s="6">
        <v>1008</v>
      </c>
      <c r="R1327" s="6" t="s">
        <v>35</v>
      </c>
      <c r="S1327" s="6">
        <v>0.2</v>
      </c>
      <c r="T1327" s="6" t="s">
        <v>35</v>
      </c>
      <c r="U1327" s="6">
        <v>0</v>
      </c>
      <c r="V1327" s="6" t="s">
        <v>36</v>
      </c>
      <c r="W1327" s="3"/>
      <c r="X1327" s="3"/>
      <c r="Y1327" s="13">
        <v>41857.1875</v>
      </c>
      <c r="Z1327" s="13"/>
      <c r="AA1327" s="3">
        <v>25.306818610000001</v>
      </c>
      <c r="AB1327" s="3">
        <v>29.1</v>
      </c>
      <c r="AC1327" s="7">
        <v>6.9788541669999997</v>
      </c>
      <c r="AD1327" s="11" t="s">
        <v>29</v>
      </c>
      <c r="AE1327" s="7">
        <v>18.260383040000001</v>
      </c>
      <c r="AF1327" s="7">
        <v>1.2745057040000001</v>
      </c>
      <c r="AG1327" s="7">
        <v>2.1310809179999999</v>
      </c>
      <c r="AH1327" s="7">
        <v>31.99370746</v>
      </c>
      <c r="AI1327" s="7" t="s">
        <v>29</v>
      </c>
      <c r="AJ1327" s="7" t="s">
        <v>29</v>
      </c>
      <c r="AK1327" s="11">
        <v>-7.0342957999999997E-2</v>
      </c>
      <c r="AL1327" s="7">
        <v>-4.0588952999999997E-2</v>
      </c>
      <c r="AM1327" s="1">
        <v>0.104989491671776</v>
      </c>
      <c r="AN1327" s="1" t="s">
        <v>1846</v>
      </c>
      <c r="AO1327" s="1">
        <v>4.5</v>
      </c>
      <c r="AP1327" s="1">
        <v>0.38268435171388698</v>
      </c>
      <c r="AQ1327" s="1">
        <v>0.92387915170401103</v>
      </c>
    </row>
    <row r="1328" spans="1:43" s="1" customFormat="1">
      <c r="A1328" s="9">
        <f t="shared" si="117"/>
        <v>41857.190983796267</v>
      </c>
      <c r="B1328" s="9">
        <v>41857.024317129602</v>
      </c>
      <c r="C1328" s="9" t="str">
        <f t="shared" si="118"/>
        <v>20140806003501</v>
      </c>
      <c r="D1328" s="9" t="str">
        <f t="shared" si="119"/>
        <v>00</v>
      </c>
      <c r="E1328" s="9"/>
      <c r="F1328" s="5" t="s">
        <v>1783</v>
      </c>
      <c r="G1328" s="6">
        <v>249.02431712962999</v>
      </c>
      <c r="H1328" s="6">
        <v>-0.41289739189866098</v>
      </c>
      <c r="I1328" s="6">
        <v>-0.91077754900045904</v>
      </c>
      <c r="J1328" s="7">
        <v>5972</v>
      </c>
      <c r="K1328" s="12">
        <v>1023</v>
      </c>
      <c r="L1328" s="3">
        <v>6029.4655810000004</v>
      </c>
      <c r="M1328" s="3">
        <f t="shared" si="116"/>
        <v>7.7189241999998561</v>
      </c>
      <c r="N1328" s="1">
        <f t="shared" si="120"/>
        <v>-0.54936003999999916</v>
      </c>
      <c r="O1328" s="1">
        <f t="shared" si="121"/>
        <v>-14.050756585790019</v>
      </c>
      <c r="W1328" s="3"/>
      <c r="X1328" s="3"/>
      <c r="Y1328" s="13">
        <v>41857.190972222197</v>
      </c>
      <c r="Z1328" s="13"/>
      <c r="AA1328" s="3">
        <v>25.268837900000001</v>
      </c>
      <c r="AB1328" s="3">
        <v>29.1</v>
      </c>
      <c r="AC1328" s="7">
        <v>6.9726041670000001</v>
      </c>
      <c r="AD1328" s="11" t="s">
        <v>29</v>
      </c>
      <c r="AE1328" s="7">
        <v>17.451895619999998</v>
      </c>
      <c r="AF1328" s="7">
        <v>1.2247526200000001</v>
      </c>
      <c r="AG1328" s="7">
        <v>2.2289294480000001</v>
      </c>
      <c r="AH1328" s="7">
        <v>32.246563719999997</v>
      </c>
      <c r="AI1328" s="7" t="s">
        <v>29</v>
      </c>
      <c r="AJ1328" s="7" t="s">
        <v>29</v>
      </c>
      <c r="AK1328" s="11">
        <v>-7.9966630999999996E-2</v>
      </c>
      <c r="AL1328" s="7">
        <v>-3.9205021999999999E-2</v>
      </c>
      <c r="AM1328" s="1">
        <v>0.106511336198589</v>
      </c>
      <c r="AN1328" s="1" t="s">
        <v>1847</v>
      </c>
      <c r="AO1328" s="1">
        <v>4.5833333333333304</v>
      </c>
      <c r="AP1328" s="1">
        <v>0.362438982895747</v>
      </c>
      <c r="AQ1328" s="1">
        <v>0.93200750194271298</v>
      </c>
    </row>
    <row r="1329" spans="1:43" s="1" customFormat="1">
      <c r="A1329" s="9">
        <f t="shared" si="117"/>
        <v>41857.194456018566</v>
      </c>
      <c r="B1329" s="9">
        <v>41857.027789351901</v>
      </c>
      <c r="C1329" s="9" t="str">
        <f t="shared" si="118"/>
        <v>20140806004001</v>
      </c>
      <c r="D1329" s="9" t="str">
        <f t="shared" si="119"/>
        <v>00</v>
      </c>
      <c r="E1329" s="9"/>
      <c r="F1329" s="5" t="s">
        <v>1784</v>
      </c>
      <c r="G1329" s="6">
        <v>249.02778935185199</v>
      </c>
      <c r="H1329" s="6">
        <v>-0.41284295257556097</v>
      </c>
      <c r="I1329" s="6">
        <v>-0.91080222689050006</v>
      </c>
      <c r="J1329" s="7">
        <v>6022</v>
      </c>
      <c r="K1329" s="12">
        <v>1021</v>
      </c>
      <c r="L1329" s="3">
        <v>6068.0602019999997</v>
      </c>
      <c r="M1329" s="3">
        <f t="shared" si="116"/>
        <v>12.091784000000008</v>
      </c>
      <c r="N1329" s="1">
        <f t="shared" si="120"/>
        <v>-0.49753375999999888</v>
      </c>
      <c r="O1329" s="1">
        <f t="shared" si="121"/>
        <v>-24.303444252707664</v>
      </c>
      <c r="W1329" s="3"/>
      <c r="X1329" s="3"/>
      <c r="Y1329" s="13">
        <v>41857.194444444402</v>
      </c>
      <c r="Z1329" s="13"/>
      <c r="AA1329" s="3">
        <v>25.22716411</v>
      </c>
      <c r="AB1329" s="3">
        <v>29.1</v>
      </c>
      <c r="AC1329" s="7">
        <v>6.9663541670000004</v>
      </c>
      <c r="AD1329" s="11" t="s">
        <v>29</v>
      </c>
      <c r="AE1329" s="7">
        <v>16.643408310000002</v>
      </c>
      <c r="AF1329" s="7">
        <v>1.1713717219999999</v>
      </c>
      <c r="AG1329" s="7">
        <v>2.3838487349999999</v>
      </c>
      <c r="AH1329" s="7">
        <v>32.421468609999998</v>
      </c>
      <c r="AI1329" s="7" t="s">
        <v>29</v>
      </c>
      <c r="AJ1329" s="7" t="s">
        <v>29</v>
      </c>
      <c r="AK1329" s="11">
        <v>-8.9590303999999996E-2</v>
      </c>
      <c r="AL1329" s="7">
        <v>-3.7821091000000001E-2</v>
      </c>
      <c r="AM1329" s="1">
        <v>0.108055240178467</v>
      </c>
      <c r="AN1329" s="1" t="s">
        <v>1848</v>
      </c>
      <c r="AO1329" s="1">
        <v>4.6666666666666696</v>
      </c>
      <c r="AP1329" s="1">
        <v>0.34202111304277699</v>
      </c>
      <c r="AQ1329" s="1">
        <v>0.93969226783717896</v>
      </c>
    </row>
    <row r="1330" spans="1:43" s="1" customFormat="1">
      <c r="A1330" s="9">
        <f t="shared" si="117"/>
        <v>41857.197928240763</v>
      </c>
      <c r="B1330" s="9">
        <v>41857.031261574099</v>
      </c>
      <c r="C1330" s="9" t="str">
        <f t="shared" si="118"/>
        <v>20140806004501</v>
      </c>
      <c r="D1330" s="9" t="str">
        <f t="shared" si="119"/>
        <v>00</v>
      </c>
      <c r="E1330" s="9"/>
      <c r="F1330" s="5" t="s">
        <v>1786</v>
      </c>
      <c r="G1330" s="6">
        <v>249.03126157407399</v>
      </c>
      <c r="H1330" s="6">
        <v>-0.41278851177752102</v>
      </c>
      <c r="I1330" s="6">
        <v>-0.91082690152657397</v>
      </c>
      <c r="J1330" s="7">
        <v>6082</v>
      </c>
      <c r="K1330" s="12">
        <v>1021</v>
      </c>
      <c r="L1330" s="3">
        <v>6128.5191219999997</v>
      </c>
      <c r="M1330" s="3">
        <f t="shared" si="116"/>
        <v>12.091783800000121</v>
      </c>
      <c r="N1330" s="1">
        <f t="shared" si="120"/>
        <v>-0.95008008000000077</v>
      </c>
      <c r="O1330" s="1">
        <f t="shared" si="121"/>
        <v>-12.72712064439885</v>
      </c>
      <c r="P1330" s="6" t="s">
        <v>1849</v>
      </c>
      <c r="Q1330" s="6">
        <v>1008</v>
      </c>
      <c r="R1330" s="6" t="s">
        <v>35</v>
      </c>
      <c r="S1330" s="6">
        <v>0.4</v>
      </c>
      <c r="T1330" s="6" t="s">
        <v>35</v>
      </c>
      <c r="U1330" s="6">
        <v>0</v>
      </c>
      <c r="V1330" s="6" t="s">
        <v>36</v>
      </c>
      <c r="W1330" s="3"/>
      <c r="X1330" s="3"/>
      <c r="Y1330" s="13">
        <v>41857.197916666701</v>
      </c>
      <c r="Z1330" s="13"/>
      <c r="AA1330" s="3">
        <v>25.182852400000002</v>
      </c>
      <c r="AB1330" s="3">
        <v>29.1</v>
      </c>
      <c r="AC1330" s="7">
        <v>6.9601041669999999</v>
      </c>
      <c r="AD1330" s="11" t="s">
        <v>29</v>
      </c>
      <c r="AE1330" s="7">
        <v>15.83492109</v>
      </c>
      <c r="AF1330" s="7">
        <v>1.115399528</v>
      </c>
      <c r="AG1330" s="7">
        <v>2.5795328460000002</v>
      </c>
      <c r="AH1330" s="7">
        <v>32.54069397</v>
      </c>
      <c r="AI1330" s="7" t="s">
        <v>29</v>
      </c>
      <c r="AJ1330" s="7" t="s">
        <v>29</v>
      </c>
      <c r="AK1330" s="11">
        <v>-9.9213975999999995E-2</v>
      </c>
      <c r="AL1330" s="7">
        <v>-3.6437158999999997E-2</v>
      </c>
      <c r="AM1330" s="1">
        <v>0.10962152336777101</v>
      </c>
      <c r="AN1330" s="1" t="s">
        <v>1850</v>
      </c>
      <c r="AO1330" s="1">
        <v>4.75</v>
      </c>
      <c r="AP1330" s="1">
        <v>0.32144045993878401</v>
      </c>
      <c r="AQ1330" s="1">
        <v>0.94692979186122495</v>
      </c>
    </row>
    <row r="1331" spans="1:43" s="1" customFormat="1">
      <c r="A1331" s="9">
        <f t="shared" si="117"/>
        <v>41857.201400462967</v>
      </c>
      <c r="B1331" s="9">
        <v>41857.034733796303</v>
      </c>
      <c r="C1331" s="9" t="str">
        <f t="shared" si="118"/>
        <v>20140806005001</v>
      </c>
      <c r="D1331" s="9" t="str">
        <f t="shared" si="119"/>
        <v>00</v>
      </c>
      <c r="E1331" s="9"/>
      <c r="F1331" s="5" t="s">
        <v>1787</v>
      </c>
      <c r="G1331" s="6">
        <v>249.034733796296</v>
      </c>
      <c r="H1331" s="6">
        <v>-0.41273406950473801</v>
      </c>
      <c r="I1331" s="6">
        <v>-0.91085157290859298</v>
      </c>
      <c r="J1331" s="7">
        <v>6142</v>
      </c>
      <c r="K1331" s="12">
        <v>1021</v>
      </c>
      <c r="L1331" s="3">
        <v>6188.9780410000003</v>
      </c>
      <c r="M1331" s="3">
        <f t="shared" si="116"/>
        <v>7.6320749999998956</v>
      </c>
      <c r="N1331" s="1">
        <f t="shared" si="120"/>
        <v>-1.1580067400000018</v>
      </c>
      <c r="O1331" s="1">
        <f t="shared" si="121"/>
        <v>-6.5906999815906806</v>
      </c>
      <c r="W1331" s="3"/>
      <c r="X1331" s="3"/>
      <c r="Y1331" s="13">
        <v>41857.201388888898</v>
      </c>
      <c r="Z1331" s="13"/>
      <c r="AA1331" s="3">
        <v>25.144766130000001</v>
      </c>
      <c r="AB1331" s="3">
        <v>29.1</v>
      </c>
      <c r="AC1331" s="7">
        <v>6.9538541670000003</v>
      </c>
      <c r="AD1331" s="11" t="s">
        <v>29</v>
      </c>
      <c r="AE1331" s="7">
        <v>15.148743469999999</v>
      </c>
      <c r="AF1331" s="7">
        <v>1.0655428179999999</v>
      </c>
      <c r="AG1331" s="7">
        <v>2.5828142500000002</v>
      </c>
      <c r="AH1331" s="7">
        <v>32.693551560000003</v>
      </c>
      <c r="AI1331" s="7" t="s">
        <v>29</v>
      </c>
      <c r="AJ1331" s="7" t="s">
        <v>29</v>
      </c>
      <c r="AK1331" s="11">
        <v>-0.10832656</v>
      </c>
      <c r="AL1331" s="7">
        <v>-3.5150774000000003E-2</v>
      </c>
      <c r="AM1331" s="1">
        <v>0.111210510157798</v>
      </c>
      <c r="AN1331" s="1" t="s">
        <v>1851</v>
      </c>
      <c r="AO1331" s="1">
        <v>4.8333333333333304</v>
      </c>
      <c r="AP1331" s="1">
        <v>0.30070681884345501</v>
      </c>
      <c r="AQ1331" s="1">
        <v>0.95371662935121904</v>
      </c>
    </row>
    <row r="1332" spans="1:43" s="1" customFormat="1">
      <c r="A1332" s="9">
        <f t="shared" si="117"/>
        <v>41857.204872685164</v>
      </c>
      <c r="B1332" s="9">
        <v>41857.0382060185</v>
      </c>
      <c r="C1332" s="9" t="str">
        <f t="shared" si="118"/>
        <v>20140806005501</v>
      </c>
      <c r="D1332" s="9" t="str">
        <f t="shared" si="119"/>
        <v>00</v>
      </c>
      <c r="E1332" s="9"/>
      <c r="F1332" s="5" t="s">
        <v>1788</v>
      </c>
      <c r="G1332" s="6">
        <v>249.03820601851899</v>
      </c>
      <c r="H1332" s="6">
        <v>-0.41267962575740602</v>
      </c>
      <c r="I1332" s="6">
        <v>-0.91087624103646903</v>
      </c>
      <c r="J1332" s="7">
        <v>6192</v>
      </c>
      <c r="K1332" s="12">
        <v>1019</v>
      </c>
      <c r="L1332" s="3">
        <v>6227.1384159999998</v>
      </c>
      <c r="M1332" s="3">
        <f t="shared" si="116"/>
        <v>12.872637600000052</v>
      </c>
      <c r="N1332" s="1">
        <f t="shared" si="120"/>
        <v>-1.4801582199999985</v>
      </c>
      <c r="O1332" s="1">
        <f t="shared" si="121"/>
        <v>-8.6967983733523191</v>
      </c>
      <c r="W1332" s="3"/>
      <c r="X1332" s="3"/>
      <c r="Y1332" s="13">
        <v>41857.204861111102</v>
      </c>
      <c r="Z1332" s="13"/>
      <c r="AA1332" s="3">
        <v>25.109212249999999</v>
      </c>
      <c r="AB1332" s="3">
        <v>29.09760417</v>
      </c>
      <c r="AC1332" s="7">
        <v>6.95</v>
      </c>
      <c r="AD1332" s="11" t="s">
        <v>29</v>
      </c>
      <c r="AE1332" s="7">
        <v>14.44079898</v>
      </c>
      <c r="AF1332" s="7">
        <v>1.0134057679999999</v>
      </c>
      <c r="AG1332" s="7">
        <v>2.5828345960000001</v>
      </c>
      <c r="AH1332" s="7">
        <v>32.817559439999997</v>
      </c>
      <c r="AI1332" s="7" t="s">
        <v>29</v>
      </c>
      <c r="AJ1332" s="7" t="s">
        <v>29</v>
      </c>
      <c r="AK1332" s="11">
        <v>-0.117439144</v>
      </c>
      <c r="AL1332" s="7">
        <v>-3.3864388000000002E-2</v>
      </c>
      <c r="AM1332" s="1">
        <v>0.112201845430196</v>
      </c>
      <c r="AN1332" s="1" t="s">
        <v>1852</v>
      </c>
      <c r="AO1332" s="1">
        <v>4.9166666666666696</v>
      </c>
      <c r="AP1332" s="1">
        <v>0.27983005783034898</v>
      </c>
      <c r="AQ1332" s="1">
        <v>0.96004955014554505</v>
      </c>
    </row>
    <row r="1333" spans="1:43" s="1" customFormat="1">
      <c r="A1333" s="9">
        <f t="shared" si="117"/>
        <v>41857.208344907362</v>
      </c>
      <c r="B1333" s="9">
        <v>41857.041678240697</v>
      </c>
      <c r="C1333" s="9" t="str">
        <f t="shared" si="118"/>
        <v>20140806010001</v>
      </c>
      <c r="D1333" s="9" t="str">
        <f t="shared" si="119"/>
        <v>01</v>
      </c>
      <c r="E1333" s="9"/>
      <c r="F1333" s="5" t="s">
        <v>1790</v>
      </c>
      <c r="G1333" s="6">
        <v>249.04167824074099</v>
      </c>
      <c r="H1333" s="6">
        <v>-0.41262518053571901</v>
      </c>
      <c r="I1333" s="6">
        <v>-0.91090090591011397</v>
      </c>
      <c r="J1333" s="7">
        <v>6256</v>
      </c>
      <c r="K1333" s="12">
        <v>1019</v>
      </c>
      <c r="L1333" s="3">
        <v>6291.501604</v>
      </c>
      <c r="M1333" s="3">
        <f t="shared" si="116"/>
        <v>11.937823799999933</v>
      </c>
      <c r="N1333" s="1">
        <f t="shared" si="120"/>
        <v>-1.5678478000000013</v>
      </c>
      <c r="O1333" s="1">
        <f t="shared" si="121"/>
        <v>-7.6141471130041589</v>
      </c>
      <c r="P1333" s="6" t="s">
        <v>1853</v>
      </c>
      <c r="Q1333" s="6">
        <v>1008</v>
      </c>
      <c r="R1333" s="6" t="s">
        <v>35</v>
      </c>
      <c r="S1333" s="6">
        <v>0.1</v>
      </c>
      <c r="T1333" s="6" t="s">
        <v>35</v>
      </c>
      <c r="U1333" s="6">
        <v>0</v>
      </c>
      <c r="V1333" s="6" t="s">
        <v>36</v>
      </c>
      <c r="W1333" s="3"/>
      <c r="X1333" s="3"/>
      <c r="Y1333" s="13">
        <v>41857.208333333299</v>
      </c>
      <c r="Z1333" s="13"/>
      <c r="AA1333" s="3">
        <v>25.077562449999999</v>
      </c>
      <c r="AB1333" s="3">
        <v>29.091354169999999</v>
      </c>
      <c r="AC1333" s="7">
        <v>6.95</v>
      </c>
      <c r="AD1333" s="11" t="s">
        <v>29</v>
      </c>
      <c r="AE1333" s="7">
        <v>13.694503360000001</v>
      </c>
      <c r="AF1333" s="7">
        <v>0.95743360200000005</v>
      </c>
      <c r="AG1333" s="7">
        <v>2.582854942</v>
      </c>
      <c r="AH1333" s="7">
        <v>32.894239910000003</v>
      </c>
      <c r="AI1333" s="7" t="s">
        <v>29</v>
      </c>
      <c r="AJ1333" s="7" t="s">
        <v>29</v>
      </c>
      <c r="AK1333" s="11">
        <v>-0.126551729</v>
      </c>
      <c r="AL1333" s="7">
        <v>-3.2578002000000002E-2</v>
      </c>
      <c r="AM1333" s="1">
        <v>0.112201845430196</v>
      </c>
      <c r="AN1333" s="1" t="s">
        <v>1854</v>
      </c>
      <c r="AO1333" s="1">
        <v>5</v>
      </c>
      <c r="AP1333" s="1">
        <v>0.258820113090243</v>
      </c>
      <c r="AQ1333" s="1">
        <v>0.96592554012198795</v>
      </c>
    </row>
    <row r="1334" spans="1:43" s="1" customFormat="1">
      <c r="A1334" s="9">
        <f t="shared" si="117"/>
        <v>41857.211817129661</v>
      </c>
      <c r="B1334" s="9">
        <v>41857.045150462996</v>
      </c>
      <c r="C1334" s="9" t="str">
        <f t="shared" si="118"/>
        <v>20140806010501</v>
      </c>
      <c r="D1334" s="9" t="str">
        <f t="shared" si="119"/>
        <v>01</v>
      </c>
      <c r="E1334" s="9"/>
      <c r="F1334" s="5" t="s">
        <v>1791</v>
      </c>
      <c r="G1334" s="6">
        <v>249.04515046296299</v>
      </c>
      <c r="H1334" s="6">
        <v>-0.41257073383987097</v>
      </c>
      <c r="I1334" s="6">
        <v>-0.91092556752943898</v>
      </c>
      <c r="J1334" s="7">
        <v>6334</v>
      </c>
      <c r="K1334" s="12">
        <v>1016</v>
      </c>
      <c r="L1334" s="3">
        <v>6351.1907229999997</v>
      </c>
      <c r="M1334" s="3">
        <f t="shared" si="116"/>
        <v>14.840167800000017</v>
      </c>
      <c r="N1334" s="1">
        <f t="shared" si="120"/>
        <v>-1.5487756639999986</v>
      </c>
      <c r="O1334" s="1">
        <f t="shared" si="121"/>
        <v>-9.5818704702994548</v>
      </c>
      <c r="W1334" s="3"/>
      <c r="X1334" s="3"/>
      <c r="Y1334" s="13">
        <v>41857.211805555598</v>
      </c>
      <c r="Z1334" s="13"/>
      <c r="AA1334" s="3">
        <v>25.045912640000001</v>
      </c>
      <c r="AB1334" s="3">
        <v>29.080208330000001</v>
      </c>
      <c r="AC1334" s="7">
        <v>6.9451041660000001</v>
      </c>
      <c r="AD1334" s="11" t="s">
        <v>29</v>
      </c>
      <c r="AE1334" s="7">
        <v>12.850775000000001</v>
      </c>
      <c r="AF1334" s="7">
        <v>0.90146144699999997</v>
      </c>
      <c r="AG1334" s="7">
        <v>2.6211947090000001</v>
      </c>
      <c r="AH1334" s="7">
        <v>33.224335869999997</v>
      </c>
      <c r="AI1334" s="7" t="s">
        <v>29</v>
      </c>
      <c r="AJ1334" s="7" t="s">
        <v>29</v>
      </c>
      <c r="AK1334" s="11">
        <v>-0.13516962599999999</v>
      </c>
      <c r="AL1334" s="7">
        <v>-3.2028209000000002E-2</v>
      </c>
      <c r="AM1334" s="1">
        <v>0.113473861474888</v>
      </c>
      <c r="AN1334" s="1" t="s">
        <v>1855</v>
      </c>
      <c r="AO1334" s="1">
        <v>5.0833333333333304</v>
      </c>
      <c r="AP1334" s="1">
        <v>0.23768698420204801</v>
      </c>
      <c r="AQ1334" s="1">
        <v>0.97134180263228398</v>
      </c>
    </row>
    <row r="1335" spans="1:43" s="1" customFormat="1">
      <c r="A1335" s="9">
        <f t="shared" si="117"/>
        <v>41857.215289351865</v>
      </c>
      <c r="B1335" s="9">
        <v>41857.048622685201</v>
      </c>
      <c r="C1335" s="9" t="str">
        <f t="shared" si="118"/>
        <v>20140806011001</v>
      </c>
      <c r="D1335" s="9" t="str">
        <f t="shared" si="119"/>
        <v>01</v>
      </c>
      <c r="E1335" s="9"/>
      <c r="F1335" s="5" t="s">
        <v>1792</v>
      </c>
      <c r="G1335" s="6">
        <v>249.04862268518499</v>
      </c>
      <c r="H1335" s="6">
        <v>-0.41251628567005699</v>
      </c>
      <c r="I1335" s="6">
        <v>-0.91095022589435704</v>
      </c>
      <c r="J1335" s="7">
        <v>6408</v>
      </c>
      <c r="K1335" s="12">
        <v>1016</v>
      </c>
      <c r="L1335" s="3">
        <v>6425.3915619999998</v>
      </c>
      <c r="M1335" s="3">
        <f t="shared" si="116"/>
        <v>14.68304960000005</v>
      </c>
      <c r="N1335" s="1">
        <f t="shared" si="120"/>
        <v>-1.3557746080000015</v>
      </c>
      <c r="O1335" s="1">
        <f t="shared" si="121"/>
        <v>-10.830007814986335</v>
      </c>
      <c r="W1335" s="3"/>
      <c r="X1335" s="3"/>
      <c r="Y1335" s="13">
        <v>41857.215277777803</v>
      </c>
      <c r="Z1335" s="13"/>
      <c r="AA1335" s="3">
        <v>25.011941459999999</v>
      </c>
      <c r="AB1335" s="3">
        <v>29.068854170000002</v>
      </c>
      <c r="AC1335" s="7">
        <v>6.9388541659999996</v>
      </c>
      <c r="AD1335" s="11" t="s">
        <v>29</v>
      </c>
      <c r="AE1335" s="7">
        <v>12.071310990000001</v>
      </c>
      <c r="AF1335" s="7">
        <v>0.85119015799999997</v>
      </c>
      <c r="AG1335" s="7">
        <v>2.7598185879999999</v>
      </c>
      <c r="AH1335" s="7">
        <v>33.574015969999998</v>
      </c>
      <c r="AI1335" s="7" t="s">
        <v>29</v>
      </c>
      <c r="AJ1335" s="7" t="s">
        <v>29</v>
      </c>
      <c r="AK1335" s="11">
        <v>-0.143787524</v>
      </c>
      <c r="AL1335" s="7">
        <v>-3.1478417000000002E-2</v>
      </c>
      <c r="AM1335" s="1">
        <v>0.115118688707329</v>
      </c>
      <c r="AN1335" s="1" t="s">
        <v>1856</v>
      </c>
      <c r="AO1335" s="1">
        <v>5.1666666666666696</v>
      </c>
      <c r="AP1335" s="1">
        <v>0.21644072937355499</v>
      </c>
      <c r="AQ1335" s="1">
        <v>0.97629575983317896</v>
      </c>
    </row>
    <row r="1336" spans="1:43" s="1" customFormat="1">
      <c r="A1336" s="9">
        <f t="shared" si="117"/>
        <v>41857.218761574062</v>
      </c>
      <c r="B1336" s="9">
        <v>41857.052094907398</v>
      </c>
      <c r="C1336" s="9" t="str">
        <f t="shared" si="118"/>
        <v>20140806011501</v>
      </c>
      <c r="D1336" s="9" t="str">
        <f t="shared" si="119"/>
        <v>01</v>
      </c>
      <c r="E1336" s="9"/>
      <c r="F1336" s="5" t="s">
        <v>1794</v>
      </c>
      <c r="G1336" s="6">
        <v>249.052094907407</v>
      </c>
      <c r="H1336" s="6">
        <v>-0.41246183602647202</v>
      </c>
      <c r="I1336" s="6">
        <v>-0.91097488100477897</v>
      </c>
      <c r="J1336" s="7">
        <v>6494</v>
      </c>
      <c r="K1336" s="12">
        <v>1014</v>
      </c>
      <c r="L1336" s="3">
        <v>6498.80681</v>
      </c>
      <c r="M1336" s="3">
        <f t="shared" si="116"/>
        <v>18.013323400000083</v>
      </c>
      <c r="N1336" s="1">
        <f t="shared" si="120"/>
        <v>-1.2977290979999991</v>
      </c>
      <c r="O1336" s="1">
        <f t="shared" si="121"/>
        <v>-13.880649996799328</v>
      </c>
      <c r="P1336" s="6" t="s">
        <v>1857</v>
      </c>
      <c r="Q1336" s="6">
        <v>1008</v>
      </c>
      <c r="R1336" s="6" t="s">
        <v>35</v>
      </c>
      <c r="S1336" s="6">
        <v>0.1</v>
      </c>
      <c r="T1336" s="6" t="s">
        <v>35</v>
      </c>
      <c r="U1336" s="6">
        <v>0</v>
      </c>
      <c r="V1336" s="6" t="s">
        <v>36</v>
      </c>
      <c r="W1336" s="3"/>
      <c r="X1336" s="3"/>
      <c r="Y1336" s="13">
        <v>41857.21875</v>
      </c>
      <c r="Z1336" s="13"/>
      <c r="AA1336" s="3">
        <v>24.967629649999999</v>
      </c>
      <c r="AB1336" s="3">
        <v>29.06260417</v>
      </c>
      <c r="AC1336" s="7">
        <v>6.932604167</v>
      </c>
      <c r="AD1336" s="11" t="s">
        <v>29</v>
      </c>
      <c r="AE1336" s="7">
        <v>11.6981629</v>
      </c>
      <c r="AF1336" s="7">
        <v>0.82631361599999997</v>
      </c>
      <c r="AG1336" s="7">
        <v>3.2979487970000001</v>
      </c>
      <c r="AH1336" s="7">
        <v>33.698699329999997</v>
      </c>
      <c r="AI1336" s="7" t="s">
        <v>29</v>
      </c>
      <c r="AJ1336" s="7" t="s">
        <v>29</v>
      </c>
      <c r="AK1336" s="11">
        <v>-0.15240542100000001</v>
      </c>
      <c r="AL1336" s="7">
        <v>-3.0928625000000001E-2</v>
      </c>
      <c r="AM1336" s="1">
        <v>0.116787357783829</v>
      </c>
      <c r="AN1336" s="1" t="s">
        <v>1858</v>
      </c>
      <c r="AO1336" s="1">
        <v>5.25</v>
      </c>
      <c r="AP1336" s="1">
        <v>0.19509146065428901</v>
      </c>
      <c r="AQ1336" s="1">
        <v>0.98078505391333104</v>
      </c>
    </row>
    <row r="1337" spans="1:43" s="1" customFormat="1">
      <c r="A1337" s="9">
        <f t="shared" si="117"/>
        <v>41857.222233796267</v>
      </c>
      <c r="B1337" s="9">
        <v>41857.055567129602</v>
      </c>
      <c r="C1337" s="9" t="str">
        <f t="shared" si="118"/>
        <v>20140806012001</v>
      </c>
      <c r="D1337" s="9" t="str">
        <f t="shared" si="119"/>
        <v>01</v>
      </c>
      <c r="E1337" s="9"/>
      <c r="F1337" s="5" t="s">
        <v>1795</v>
      </c>
      <c r="G1337" s="6">
        <v>249.05556712962999</v>
      </c>
      <c r="H1337" s="6">
        <v>-0.41240738490931</v>
      </c>
      <c r="I1337" s="6">
        <v>-0.91099953286061797</v>
      </c>
      <c r="J1337" s="7">
        <v>6584</v>
      </c>
      <c r="K1337" s="12">
        <v>1014</v>
      </c>
      <c r="L1337" s="3">
        <v>6588.8734270000004</v>
      </c>
      <c r="M1337" s="3">
        <f t="shared" si="116"/>
        <v>18.413619599999947</v>
      </c>
      <c r="N1337" s="1">
        <f t="shared" si="120"/>
        <v>-1.2562680220000004</v>
      </c>
      <c r="O1337" s="1">
        <f t="shared" si="121"/>
        <v>-14.657397368664329</v>
      </c>
      <c r="W1337" s="3"/>
      <c r="X1337" s="3"/>
      <c r="Y1337" s="13">
        <v>41857.222222222197</v>
      </c>
      <c r="Z1337" s="13"/>
      <c r="AA1337" s="3">
        <v>24.92331781</v>
      </c>
      <c r="AB1337" s="3">
        <v>29.056354169999999</v>
      </c>
      <c r="AC1337" s="7">
        <v>6.9263541670000004</v>
      </c>
      <c r="AD1337" s="11" t="s">
        <v>29</v>
      </c>
      <c r="AE1337" s="7">
        <v>11.25245849</v>
      </c>
      <c r="AF1337" s="7">
        <v>0.79418143799999996</v>
      </c>
      <c r="AG1337" s="7">
        <v>3.2938942369999999</v>
      </c>
      <c r="AH1337" s="7">
        <v>33.876464919999997</v>
      </c>
      <c r="AI1337" s="7" t="s">
        <v>29</v>
      </c>
      <c r="AJ1337" s="7" t="s">
        <v>29</v>
      </c>
      <c r="AK1337" s="11">
        <v>-0.16003698</v>
      </c>
      <c r="AL1337" s="7">
        <v>-2.9514657999999999E-2</v>
      </c>
      <c r="AM1337" s="1">
        <v>0.118480214834704</v>
      </c>
      <c r="AN1337" s="1" t="s">
        <v>1859</v>
      </c>
      <c r="AO1337" s="1">
        <v>5.3333333333333304</v>
      </c>
      <c r="AP1337" s="1">
        <v>0.17364933912272201</v>
      </c>
      <c r="AQ1337" s="1">
        <v>0.98480754821550898</v>
      </c>
    </row>
    <row r="1338" spans="1:43" s="1" customFormat="1">
      <c r="A1338" s="9">
        <f t="shared" si="117"/>
        <v>41857.225706018566</v>
      </c>
      <c r="B1338" s="9">
        <v>41857.059039351901</v>
      </c>
      <c r="C1338" s="9" t="str">
        <f t="shared" si="118"/>
        <v>20140806012501</v>
      </c>
      <c r="D1338" s="9" t="str">
        <f t="shared" si="119"/>
        <v>01</v>
      </c>
      <c r="E1338" s="9"/>
      <c r="F1338" s="5" t="s">
        <v>1796</v>
      </c>
      <c r="G1338" s="6">
        <v>249.05903935185199</v>
      </c>
      <c r="H1338" s="6">
        <v>-0.41235293231876502</v>
      </c>
      <c r="I1338" s="6">
        <v>-0.91102418146178499</v>
      </c>
      <c r="J1338" s="7">
        <v>6676</v>
      </c>
      <c r="K1338" s="12">
        <v>1014</v>
      </c>
      <c r="L1338" s="3">
        <v>6680.9415250000002</v>
      </c>
      <c r="M1338" s="3">
        <f t="shared" si="116"/>
        <v>17.212731200000054</v>
      </c>
      <c r="N1338" s="1">
        <f t="shared" si="120"/>
        <v>-1.0116480919999986</v>
      </c>
      <c r="O1338" s="1">
        <f t="shared" si="121"/>
        <v>-17.014544223546142</v>
      </c>
      <c r="W1338" s="3"/>
      <c r="X1338" s="3"/>
      <c r="Y1338" s="13">
        <v>41857.225694444402</v>
      </c>
      <c r="Z1338" s="13"/>
      <c r="AA1338" s="3">
        <v>24.879005970000001</v>
      </c>
      <c r="AB1338" s="3">
        <v>29.050104170000001</v>
      </c>
      <c r="AC1338" s="7">
        <v>6.9201041669999999</v>
      </c>
      <c r="AD1338" s="11" t="s">
        <v>29</v>
      </c>
      <c r="AE1338" s="7">
        <v>10.754928120000001</v>
      </c>
      <c r="AF1338" s="7">
        <v>0.75686666499999999</v>
      </c>
      <c r="AG1338" s="7">
        <v>2.9025648570000002</v>
      </c>
      <c r="AH1338" s="7">
        <v>34.092146390000003</v>
      </c>
      <c r="AI1338" s="7" t="s">
        <v>29</v>
      </c>
      <c r="AJ1338" s="7" t="s">
        <v>29</v>
      </c>
      <c r="AK1338" s="11">
        <v>-0.16766854</v>
      </c>
      <c r="AL1338" s="7">
        <v>-2.8100692E-2</v>
      </c>
      <c r="AM1338" s="1">
        <v>0.120197610200761</v>
      </c>
      <c r="AN1338" s="1" t="s">
        <v>1860</v>
      </c>
      <c r="AO1338" s="1">
        <v>5.4166666666666696</v>
      </c>
      <c r="AP1338" s="1">
        <v>0.152124570050162</v>
      </c>
      <c r="AQ1338" s="1">
        <v>0.98836132825351497</v>
      </c>
    </row>
    <row r="1339" spans="1:43" s="1" customFormat="1">
      <c r="A1339" s="9">
        <f t="shared" si="117"/>
        <v>41857.229178240763</v>
      </c>
      <c r="B1339" s="9">
        <v>41857.062511574099</v>
      </c>
      <c r="C1339" s="9" t="str">
        <f t="shared" si="118"/>
        <v>20140806013001</v>
      </c>
      <c r="D1339" s="9" t="str">
        <f t="shared" si="119"/>
        <v>01</v>
      </c>
      <c r="E1339" s="9"/>
      <c r="F1339" s="5" t="s">
        <v>1798</v>
      </c>
      <c r="G1339" s="6">
        <v>249.06251157407399</v>
      </c>
      <c r="H1339" s="6">
        <v>-0.41229847825503302</v>
      </c>
      <c r="I1339" s="6">
        <v>-0.91104882680819299</v>
      </c>
      <c r="J1339" s="7">
        <v>6762</v>
      </c>
      <c r="K1339" s="12">
        <v>1014</v>
      </c>
      <c r="L1339" s="3">
        <v>6767.0051810000004</v>
      </c>
      <c r="M1339" s="3">
        <f t="shared" si="116"/>
        <v>17.705403399999888</v>
      </c>
      <c r="N1339" s="1">
        <f t="shared" si="120"/>
        <v>-0.95982186200000119</v>
      </c>
      <c r="O1339" s="1">
        <f t="shared" si="121"/>
        <v>-18.446551491447345</v>
      </c>
      <c r="P1339" s="6" t="s">
        <v>1861</v>
      </c>
      <c r="Q1339" s="6">
        <v>1007</v>
      </c>
      <c r="R1339" s="6" t="s">
        <v>35</v>
      </c>
      <c r="S1339" s="6">
        <v>0.2</v>
      </c>
      <c r="T1339" s="6" t="s">
        <v>35</v>
      </c>
      <c r="U1339" s="6">
        <v>0</v>
      </c>
      <c r="V1339" s="6" t="s">
        <v>36</v>
      </c>
      <c r="W1339" s="3"/>
      <c r="X1339" s="3"/>
      <c r="Y1339" s="13">
        <v>41857.229166666701</v>
      </c>
      <c r="Z1339" s="13"/>
      <c r="AA1339" s="3">
        <v>24.828468619999999</v>
      </c>
      <c r="AB1339" s="3">
        <v>29.043854169999999</v>
      </c>
      <c r="AC1339" s="7">
        <v>6.9138541660000001</v>
      </c>
      <c r="AD1339" s="11" t="s">
        <v>29</v>
      </c>
      <c r="AE1339" s="7">
        <v>10.19624323</v>
      </c>
      <c r="AF1339" s="7">
        <v>0.71955190099999999</v>
      </c>
      <c r="AG1339" s="7">
        <v>2.799855301</v>
      </c>
      <c r="AH1339" s="7">
        <v>34.221306239999997</v>
      </c>
      <c r="AI1339" s="7" t="s">
        <v>29</v>
      </c>
      <c r="AJ1339" s="7" t="s">
        <v>29</v>
      </c>
      <c r="AK1339" s="11">
        <v>-0.17530009899999999</v>
      </c>
      <c r="AL1339" s="7">
        <v>-2.6686725000000001E-2</v>
      </c>
      <c r="AM1339" s="1">
        <v>0.12193989985076301</v>
      </c>
      <c r="AN1339" s="1" t="s">
        <v>1862</v>
      </c>
      <c r="AO1339" s="1">
        <v>5.5</v>
      </c>
      <c r="AP1339" s="1">
        <v>0.130527398043606</v>
      </c>
      <c r="AQ1339" s="1">
        <v>0.99144470262338202</v>
      </c>
    </row>
    <row r="1340" spans="1:43" s="1" customFormat="1">
      <c r="A1340" s="9">
        <f t="shared" si="117"/>
        <v>41857.232650462967</v>
      </c>
      <c r="B1340" s="9">
        <v>41857.065983796303</v>
      </c>
      <c r="C1340" s="9" t="str">
        <f t="shared" si="118"/>
        <v>20140806013501</v>
      </c>
      <c r="D1340" s="9" t="str">
        <f t="shared" si="119"/>
        <v>01</v>
      </c>
      <c r="E1340" s="9"/>
      <c r="F1340" s="5" t="s">
        <v>1799</v>
      </c>
      <c r="G1340" s="6">
        <v>249.065983796296</v>
      </c>
      <c r="H1340" s="6">
        <v>-0.41224402271830701</v>
      </c>
      <c r="I1340" s="6">
        <v>-0.91107346889975205</v>
      </c>
      <c r="J1340" s="7">
        <v>6864</v>
      </c>
      <c r="K1340" s="12">
        <v>1012</v>
      </c>
      <c r="L1340" s="3">
        <v>6855.5321979999999</v>
      </c>
      <c r="M1340" s="3">
        <f t="shared" si="116"/>
        <v>16.379768200000036</v>
      </c>
      <c r="N1340" s="1">
        <f t="shared" si="120"/>
        <v>-0.88311897800000028</v>
      </c>
      <c r="O1340" s="1">
        <f t="shared" si="121"/>
        <v>-18.54763469934176</v>
      </c>
      <c r="W1340" s="3"/>
      <c r="X1340" s="3"/>
      <c r="Y1340" s="13">
        <v>41857.232638888898</v>
      </c>
      <c r="Z1340" s="13"/>
      <c r="AA1340" s="3">
        <v>24.780252619999999</v>
      </c>
      <c r="AB1340" s="3">
        <v>29.037604170000002</v>
      </c>
      <c r="AC1340" s="7">
        <v>6.9076041669999997</v>
      </c>
      <c r="AD1340" s="11" t="s">
        <v>29</v>
      </c>
      <c r="AE1340" s="7">
        <v>9.6842017879999993</v>
      </c>
      <c r="AF1340" s="7">
        <v>0.68462113700000005</v>
      </c>
      <c r="AG1340" s="7">
        <v>2.777048663</v>
      </c>
      <c r="AH1340" s="7">
        <v>34.337731249999997</v>
      </c>
      <c r="AI1340" s="7" t="s">
        <v>29</v>
      </c>
      <c r="AJ1340" s="7" t="s">
        <v>29</v>
      </c>
      <c r="AK1340" s="11">
        <v>-0.182268807</v>
      </c>
      <c r="AL1340" s="7">
        <v>-2.5432587999999999E-2</v>
      </c>
      <c r="AM1340" s="1">
        <v>0.12370744378613401</v>
      </c>
      <c r="AN1340" s="1" t="s">
        <v>1863</v>
      </c>
      <c r="AO1340" s="1">
        <v>5.5833333333333304</v>
      </c>
      <c r="AP1340" s="1">
        <v>0.10886810216986401</v>
      </c>
      <c r="AQ1340" s="1">
        <v>0.994056203808382</v>
      </c>
    </row>
    <row r="1341" spans="1:43" s="1" customFormat="1">
      <c r="A1341" s="9">
        <f t="shared" si="117"/>
        <v>41857.236122685164</v>
      </c>
      <c r="B1341" s="9">
        <v>41857.0694560185</v>
      </c>
      <c r="C1341" s="9" t="str">
        <f t="shared" si="118"/>
        <v>20140806014001</v>
      </c>
      <c r="D1341" s="9" t="str">
        <f t="shared" si="119"/>
        <v>01</v>
      </c>
      <c r="E1341" s="9"/>
      <c r="F1341" s="5" t="s">
        <v>1800</v>
      </c>
      <c r="G1341" s="6">
        <v>249.06945601851899</v>
      </c>
      <c r="H1341" s="6">
        <v>-0.41218956570878401</v>
      </c>
      <c r="I1341" s="6">
        <v>-0.91109810773637601</v>
      </c>
      <c r="J1341" s="7">
        <v>6946</v>
      </c>
      <c r="K1341" s="12">
        <v>1012</v>
      </c>
      <c r="L1341" s="3">
        <v>6937.4310390000001</v>
      </c>
      <c r="M1341" s="3">
        <f t="shared" si="116"/>
        <v>19.575820399999976</v>
      </c>
      <c r="N1341" s="1">
        <f t="shared" si="120"/>
        <v>-0.82465889000000059</v>
      </c>
      <c r="O1341" s="1">
        <f t="shared" si="121"/>
        <v>-23.738082057176346</v>
      </c>
      <c r="W1341" s="3"/>
      <c r="X1341" s="3"/>
      <c r="Y1341" s="13">
        <v>41857.236111111102</v>
      </c>
      <c r="Z1341" s="13"/>
      <c r="AA1341" s="3">
        <v>24.735940719999999</v>
      </c>
      <c r="AB1341" s="3">
        <v>29.03135417</v>
      </c>
      <c r="AC1341" s="7">
        <v>6.901354166</v>
      </c>
      <c r="AD1341" s="11" t="s">
        <v>29</v>
      </c>
      <c r="AE1341" s="7">
        <v>9.2488628429999995</v>
      </c>
      <c r="AF1341" s="7">
        <v>0.65352549800000004</v>
      </c>
      <c r="AG1341" s="7">
        <v>2.8749119919999999</v>
      </c>
      <c r="AH1341" s="7">
        <v>34.436028919999998</v>
      </c>
      <c r="AI1341" s="7" t="s">
        <v>29</v>
      </c>
      <c r="AJ1341" s="7" t="s">
        <v>29</v>
      </c>
      <c r="AK1341" s="11">
        <v>-0.18923751599999999</v>
      </c>
      <c r="AL1341" s="7">
        <v>-2.4178450000000001E-2</v>
      </c>
      <c r="AM1341" s="1">
        <v>0.12550060921244099</v>
      </c>
      <c r="AN1341" s="1" t="s">
        <v>1864</v>
      </c>
      <c r="AO1341" s="1">
        <v>5.6666666666666696</v>
      </c>
      <c r="AP1341" s="1">
        <v>8.7156991063295705E-2</v>
      </c>
      <c r="AQ1341" s="1">
        <v>0.99619458887749102</v>
      </c>
    </row>
    <row r="1342" spans="1:43" s="1" customFormat="1">
      <c r="A1342" s="9">
        <f t="shared" si="117"/>
        <v>41857.239594907362</v>
      </c>
      <c r="B1342" s="9">
        <v>41857.072928240697</v>
      </c>
      <c r="C1342" s="9" t="str">
        <f t="shared" si="118"/>
        <v>20140806014501</v>
      </c>
      <c r="D1342" s="9" t="str">
        <f t="shared" si="119"/>
        <v>01</v>
      </c>
      <c r="E1342" s="9"/>
      <c r="F1342" s="5" t="s">
        <v>1802</v>
      </c>
      <c r="G1342" s="6">
        <v>249.07292824074099</v>
      </c>
      <c r="H1342" s="6">
        <v>-0.41213510722665497</v>
      </c>
      <c r="I1342" s="6">
        <v>-0.91112274331797505</v>
      </c>
      <c r="J1342" s="7">
        <v>7044</v>
      </c>
      <c r="K1342" s="12">
        <v>1012</v>
      </c>
      <c r="L1342" s="3">
        <v>7035.3101409999999</v>
      </c>
      <c r="M1342" s="3">
        <f t="shared" si="116"/>
        <v>17.578287599999932</v>
      </c>
      <c r="N1342" s="1">
        <f t="shared" si="120"/>
        <v>-0.79252656199999905</v>
      </c>
      <c r="O1342" s="1">
        <f t="shared" si="121"/>
        <v>-22.18006113970468</v>
      </c>
      <c r="P1342" s="6" t="s">
        <v>1865</v>
      </c>
      <c r="Q1342" s="6">
        <v>1007</v>
      </c>
      <c r="R1342" s="6" t="s">
        <v>35</v>
      </c>
      <c r="S1342" s="6">
        <v>0.2</v>
      </c>
      <c r="T1342" s="6" t="s">
        <v>35</v>
      </c>
      <c r="U1342" s="6">
        <v>0</v>
      </c>
      <c r="V1342" s="6" t="s">
        <v>36</v>
      </c>
      <c r="W1342" s="3"/>
      <c r="X1342" s="3"/>
      <c r="Y1342" s="13">
        <v>41857.239583333299</v>
      </c>
      <c r="Z1342" s="13"/>
      <c r="AA1342" s="3">
        <v>24.686669510000002</v>
      </c>
      <c r="AB1342" s="3">
        <v>29.03</v>
      </c>
      <c r="AC1342" s="7">
        <v>6.9</v>
      </c>
      <c r="AD1342" s="11" t="s">
        <v>29</v>
      </c>
      <c r="AE1342" s="7">
        <v>8.8135239910000003</v>
      </c>
      <c r="AF1342" s="7">
        <v>0.62242986700000003</v>
      </c>
      <c r="AG1342" s="7">
        <v>3.0110990860000002</v>
      </c>
      <c r="AH1342" s="7">
        <v>34.727140910000003</v>
      </c>
      <c r="AI1342" s="7" t="s">
        <v>29</v>
      </c>
      <c r="AJ1342" s="7" t="s">
        <v>29</v>
      </c>
      <c r="AK1342" s="11">
        <v>-0.19620622400000001</v>
      </c>
      <c r="AL1342" s="7">
        <v>-2.2924313000000002E-2</v>
      </c>
      <c r="AM1342" s="1">
        <v>0.12589254117941701</v>
      </c>
      <c r="AN1342" s="1" t="s">
        <v>1866</v>
      </c>
      <c r="AO1342" s="1">
        <v>5.75</v>
      </c>
      <c r="AP1342" s="1">
        <v>6.5404398019462004E-2</v>
      </c>
      <c r="AQ1342" s="1">
        <v>0.99785884007694803</v>
      </c>
    </row>
    <row r="1343" spans="1:43" s="1" customFormat="1">
      <c r="A1343" s="9">
        <f t="shared" si="117"/>
        <v>41857.243067129661</v>
      </c>
      <c r="B1343" s="9">
        <v>41857.076400462996</v>
      </c>
      <c r="C1343" s="9" t="str">
        <f t="shared" si="118"/>
        <v>20140806015001</v>
      </c>
      <c r="D1343" s="9" t="str">
        <f t="shared" si="119"/>
        <v>01</v>
      </c>
      <c r="E1343" s="9"/>
      <c r="F1343" s="5" t="s">
        <v>1803</v>
      </c>
      <c r="G1343" s="6">
        <v>249.07640046296299</v>
      </c>
      <c r="H1343" s="6">
        <v>-0.41208064727211602</v>
      </c>
      <c r="I1343" s="6">
        <v>-0.91114737564446402</v>
      </c>
      <c r="J1343" s="7">
        <v>7132</v>
      </c>
      <c r="K1343" s="12">
        <v>1012</v>
      </c>
      <c r="L1343" s="3">
        <v>7123.2015789999996</v>
      </c>
      <c r="M1343" s="3">
        <f t="shared" si="116"/>
        <v>11.186183000000165</v>
      </c>
      <c r="N1343" s="1">
        <f t="shared" si="120"/>
        <v>-0.72142093599999979</v>
      </c>
      <c r="O1343" s="1">
        <f t="shared" si="121"/>
        <v>-15.505764307344926</v>
      </c>
      <c r="W1343" s="3"/>
      <c r="X1343" s="3"/>
      <c r="Y1343" s="13">
        <v>41857.243055555598</v>
      </c>
      <c r="Z1343" s="13"/>
      <c r="AA1343" s="3">
        <v>24.637187269999998</v>
      </c>
      <c r="AB1343" s="3">
        <v>29.028854169999999</v>
      </c>
      <c r="AC1343" s="7">
        <v>6.8988541659999996</v>
      </c>
      <c r="AD1343" s="11" t="s">
        <v>29</v>
      </c>
      <c r="AE1343" s="7">
        <v>8.3667834719999998</v>
      </c>
      <c r="AF1343" s="7">
        <v>0.59133423799999996</v>
      </c>
      <c r="AG1343" s="7">
        <v>3.1130417719999999</v>
      </c>
      <c r="AH1343" s="7">
        <v>35.00327944</v>
      </c>
      <c r="AI1343" s="7" t="s">
        <v>29</v>
      </c>
      <c r="AJ1343" s="7" t="s">
        <v>29</v>
      </c>
      <c r="AK1343" s="11">
        <v>-0.20236789099999999</v>
      </c>
      <c r="AL1343" s="7">
        <v>-2.1011951000000001E-2</v>
      </c>
      <c r="AM1343" s="1">
        <v>0.126225132136181</v>
      </c>
      <c r="AN1343" s="1" t="s">
        <v>1867</v>
      </c>
      <c r="AO1343" s="1">
        <v>5.8333333333333304</v>
      </c>
      <c r="AP1343" s="1">
        <v>4.36206760770462E-2</v>
      </c>
      <c r="AQ1343" s="1">
        <v>0.99904816531465701</v>
      </c>
    </row>
    <row r="1344" spans="1:43" s="1" customFormat="1">
      <c r="A1344" s="9">
        <f t="shared" si="117"/>
        <v>41857.246539351865</v>
      </c>
      <c r="B1344" s="9">
        <v>41857.079872685201</v>
      </c>
      <c r="C1344" s="9" t="str">
        <f t="shared" si="118"/>
        <v>20140806015501</v>
      </c>
      <c r="D1344" s="9" t="str">
        <f t="shared" si="119"/>
        <v>01</v>
      </c>
      <c r="E1344" s="9"/>
      <c r="F1344" s="5" t="s">
        <v>1804</v>
      </c>
      <c r="G1344" s="6">
        <v>249.07987268518499</v>
      </c>
      <c r="H1344" s="6">
        <v>-0.41202618584536299</v>
      </c>
      <c r="I1344" s="6">
        <v>-0.91117200471575199</v>
      </c>
      <c r="J1344" s="7">
        <v>7188</v>
      </c>
      <c r="K1344" s="12">
        <v>1012</v>
      </c>
      <c r="L1344" s="3">
        <v>7179.1324940000004</v>
      </c>
      <c r="M1344" s="3">
        <f t="shared" si="116"/>
        <v>16.699531399999977</v>
      </c>
      <c r="N1344" s="1">
        <f t="shared" si="120"/>
        <v>-0.67788686399999987</v>
      </c>
      <c r="O1344" s="1">
        <f t="shared" si="121"/>
        <v>-24.634688008941829</v>
      </c>
      <c r="W1344" s="3"/>
      <c r="X1344" s="3"/>
      <c r="Y1344" s="13">
        <v>41857.246527777803</v>
      </c>
      <c r="Z1344" s="13"/>
      <c r="AA1344" s="3">
        <v>24.592875289999999</v>
      </c>
      <c r="AB1344" s="3">
        <v>29.022604170000001</v>
      </c>
      <c r="AC1344" s="7">
        <v>6.8926041659999999</v>
      </c>
      <c r="AD1344" s="11" t="s">
        <v>29</v>
      </c>
      <c r="AE1344" s="7">
        <v>7.8692536100000003</v>
      </c>
      <c r="AF1344" s="7">
        <v>0.56023861699999999</v>
      </c>
      <c r="AG1344" s="7">
        <v>3.0152222210000001</v>
      </c>
      <c r="AH1344" s="7">
        <v>34.975149989999998</v>
      </c>
      <c r="AI1344" s="7" t="s">
        <v>29</v>
      </c>
      <c r="AJ1344" s="7" t="s">
        <v>29</v>
      </c>
      <c r="AK1344" s="11">
        <v>-0.208529557</v>
      </c>
      <c r="AL1344" s="7">
        <v>-1.9099589E-2</v>
      </c>
      <c r="AM1344" s="1">
        <v>0.128054791689999</v>
      </c>
      <c r="AN1344" s="1" t="s">
        <v>1868</v>
      </c>
      <c r="AO1344" s="1">
        <v>5.9166666666666696</v>
      </c>
      <c r="AP1344" s="1">
        <v>2.1816193090375999E-2</v>
      </c>
      <c r="AQ1344" s="1">
        <v>0.99976199853717396</v>
      </c>
    </row>
    <row r="1345" spans="1:43" s="1" customFormat="1">
      <c r="A1345" s="9">
        <f t="shared" si="117"/>
        <v>41857.250011574062</v>
      </c>
      <c r="B1345" s="9">
        <v>41857.083344907398</v>
      </c>
      <c r="C1345" s="9" t="str">
        <f t="shared" si="118"/>
        <v>20140806020001</v>
      </c>
      <c r="D1345" s="9" t="str">
        <f t="shared" si="119"/>
        <v>02</v>
      </c>
      <c r="E1345" s="9"/>
      <c r="F1345" s="5" t="s">
        <v>1806</v>
      </c>
      <c r="G1345" s="6">
        <v>249.083344907407</v>
      </c>
      <c r="H1345" s="6">
        <v>-0.41197172294659001</v>
      </c>
      <c r="I1345" s="6">
        <v>-0.91119663053175204</v>
      </c>
      <c r="J1345" s="7">
        <v>7286</v>
      </c>
      <c r="K1345" s="12">
        <v>1010</v>
      </c>
      <c r="L1345" s="3">
        <v>7262.6301510000003</v>
      </c>
      <c r="M1345" s="3">
        <f t="shared" si="116"/>
        <v>20.733283800000027</v>
      </c>
      <c r="N1345" s="1">
        <f t="shared" si="120"/>
        <v>-0.6467910979999999</v>
      </c>
      <c r="O1345" s="1">
        <f t="shared" si="121"/>
        <v>-32.055610944725821</v>
      </c>
      <c r="P1345" s="6" t="s">
        <v>1869</v>
      </c>
      <c r="Q1345" s="6">
        <v>1007</v>
      </c>
      <c r="R1345" s="6" t="s">
        <v>35</v>
      </c>
      <c r="S1345" s="6">
        <v>0.2</v>
      </c>
      <c r="T1345" s="6" t="s">
        <v>35</v>
      </c>
      <c r="U1345" s="6">
        <v>0</v>
      </c>
      <c r="V1345" s="6" t="s">
        <v>36</v>
      </c>
      <c r="W1345" s="3"/>
      <c r="X1345" s="3"/>
      <c r="Y1345" s="13">
        <v>41857.25</v>
      </c>
      <c r="Z1345" s="13"/>
      <c r="AA1345" s="3">
        <v>24.548563309999999</v>
      </c>
      <c r="AB1345" s="3">
        <v>29.02</v>
      </c>
      <c r="AC1345" s="7">
        <v>6.89</v>
      </c>
      <c r="AD1345" s="11" t="s">
        <v>29</v>
      </c>
      <c r="AE1345" s="7">
        <v>7.3717238380000003</v>
      </c>
      <c r="AF1345" s="7">
        <v>0.52551518399999997</v>
      </c>
      <c r="AG1345" s="7">
        <v>3.0315542579999999</v>
      </c>
      <c r="AH1345" s="7">
        <v>35.021096900000003</v>
      </c>
      <c r="AI1345" s="7" t="s">
        <v>29</v>
      </c>
      <c r="AJ1345" s="7" t="s">
        <v>29</v>
      </c>
      <c r="AK1345" s="11">
        <v>-0.21469122299999999</v>
      </c>
      <c r="AL1345" s="7">
        <v>-1.7187227999999999E-2</v>
      </c>
      <c r="AM1345" s="1">
        <v>0.128824955169313</v>
      </c>
      <c r="AN1345" s="1" t="s">
        <v>1870</v>
      </c>
      <c r="AO1345" s="1">
        <v>6</v>
      </c>
      <c r="AP1345" s="1">
        <v>1.32679489689958E-6</v>
      </c>
      <c r="AQ1345" s="1">
        <v>0.99999999999912004</v>
      </c>
    </row>
    <row r="1346" spans="1:43" s="1" customFormat="1">
      <c r="A1346" s="9">
        <f t="shared" si="117"/>
        <v>41857.253483796267</v>
      </c>
      <c r="B1346" s="9">
        <v>41857.086817129602</v>
      </c>
      <c r="C1346" s="9" t="str">
        <f t="shared" si="118"/>
        <v>20140806020501</v>
      </c>
      <c r="D1346" s="9" t="str">
        <f t="shared" si="119"/>
        <v>02</v>
      </c>
      <c r="E1346" s="9"/>
      <c r="F1346" s="5" t="s">
        <v>1807</v>
      </c>
      <c r="G1346" s="6">
        <v>249.08681712962999</v>
      </c>
      <c r="H1346" s="6">
        <v>-0.41191725857599099</v>
      </c>
      <c r="I1346" s="6">
        <v>-0.911221253092376</v>
      </c>
      <c r="J1346" s="7">
        <v>7390</v>
      </c>
      <c r="K1346" s="12">
        <v>1010</v>
      </c>
      <c r="L1346" s="3">
        <v>7366.2965700000004</v>
      </c>
      <c r="M1346" s="3">
        <f t="shared" ref="M1346:M1409" si="122">(L1347-L1346)/5</f>
        <v>18.340981999999894</v>
      </c>
      <c r="N1346" s="1">
        <f t="shared" si="120"/>
        <v>-0.38994057400000059</v>
      </c>
      <c r="O1346" s="1">
        <f t="shared" si="121"/>
        <v>-47.035325951999717</v>
      </c>
      <c r="W1346" s="3"/>
      <c r="X1346" s="3"/>
      <c r="Y1346" s="13">
        <v>41857.253472222197</v>
      </c>
      <c r="Z1346" s="13"/>
      <c r="AA1346" s="3">
        <v>24.504251310000001</v>
      </c>
      <c r="AB1346" s="3">
        <v>29.02</v>
      </c>
      <c r="AC1346" s="7">
        <v>6.89</v>
      </c>
      <c r="AD1346" s="11" t="s">
        <v>29</v>
      </c>
      <c r="AE1346" s="7">
        <v>6.8741941009999996</v>
      </c>
      <c r="AF1346" s="7">
        <v>0.488200456</v>
      </c>
      <c r="AG1346" s="7">
        <v>3.1294231340000001</v>
      </c>
      <c r="AH1346" s="7">
        <v>35.119955509999997</v>
      </c>
      <c r="AI1346" s="7" t="s">
        <v>29</v>
      </c>
      <c r="AJ1346" s="7" t="s">
        <v>29</v>
      </c>
      <c r="AK1346" s="11">
        <v>-0.220291873</v>
      </c>
      <c r="AL1346" s="7">
        <v>-1.5781196000000001E-2</v>
      </c>
      <c r="AM1346" s="1">
        <v>0.128824955169313</v>
      </c>
      <c r="AN1346" s="1" t="s">
        <v>1871</v>
      </c>
      <c r="AO1346" s="1">
        <v>6.08361111111111</v>
      </c>
      <c r="AP1346" s="1">
        <v>-2.18862447613303E-2</v>
      </c>
      <c r="AQ1346" s="1">
        <v>0.99976046745720404</v>
      </c>
    </row>
    <row r="1347" spans="1:43" s="1" customFormat="1">
      <c r="A1347" s="9">
        <f t="shared" ref="A1347:A1410" si="123">B1347+1/6</f>
        <v>41857.256956018566</v>
      </c>
      <c r="B1347" s="9">
        <v>41857.090289351901</v>
      </c>
      <c r="C1347" s="9" t="str">
        <f t="shared" ref="C1347:C1410" si="124">TEXT(B1347,"yyyymmddhhmmss")</f>
        <v>20140806021001</v>
      </c>
      <c r="D1347" s="9" t="str">
        <f t="shared" ref="D1347:D1410" si="125">MID(C1347,9,2)</f>
        <v>02</v>
      </c>
      <c r="E1347" s="9"/>
      <c r="F1347" s="5" t="s">
        <v>1808</v>
      </c>
      <c r="G1347" s="6">
        <v>249.09028935185199</v>
      </c>
      <c r="H1347" s="6">
        <v>-0.41186279273375997</v>
      </c>
      <c r="I1347" s="6">
        <v>-0.91124587239753696</v>
      </c>
      <c r="J1347" s="7">
        <v>7482</v>
      </c>
      <c r="K1347" s="12">
        <v>1010</v>
      </c>
      <c r="L1347" s="3">
        <v>7458.0014799999999</v>
      </c>
      <c r="M1347" s="3">
        <f t="shared" si="122"/>
        <v>12.360226999999941</v>
      </c>
      <c r="N1347" s="1">
        <f t="shared" si="120"/>
        <v>-0.38081912800000028</v>
      </c>
      <c r="O1347" s="1">
        <f t="shared" si="121"/>
        <v>-32.456948958719146</v>
      </c>
      <c r="W1347" s="3"/>
      <c r="X1347" s="3"/>
      <c r="Y1347" s="13">
        <v>41857.256944444402</v>
      </c>
      <c r="Z1347" s="13"/>
      <c r="AA1347" s="3">
        <v>24.453713799999999</v>
      </c>
      <c r="AB1347" s="3">
        <v>29.026145830000001</v>
      </c>
      <c r="AC1347" s="7">
        <v>6.8838541659999999</v>
      </c>
      <c r="AD1347" s="11" t="s">
        <v>29</v>
      </c>
      <c r="AE1347" s="7">
        <v>6.3155098719999998</v>
      </c>
      <c r="AF1347" s="7">
        <v>0.45088573700000001</v>
      </c>
      <c r="AG1347" s="7">
        <v>3.179186482</v>
      </c>
      <c r="AH1347" s="7">
        <v>35.205715980000001</v>
      </c>
      <c r="AI1347" s="7" t="s">
        <v>29</v>
      </c>
      <c r="AJ1347" s="7" t="s">
        <v>29</v>
      </c>
      <c r="AK1347" s="11">
        <v>-0.22589252200000001</v>
      </c>
      <c r="AL1347" s="7">
        <v>-1.4375165000000001E-2</v>
      </c>
      <c r="AM1347" s="1">
        <v>0.13066095676883299</v>
      </c>
      <c r="AN1347" s="1" t="s">
        <v>1872</v>
      </c>
      <c r="AO1347" s="1">
        <v>6.1669444444444403</v>
      </c>
      <c r="AP1347" s="1">
        <v>-4.3690677677322098E-2</v>
      </c>
      <c r="AQ1347" s="1">
        <v>0.99904510643118405</v>
      </c>
    </row>
    <row r="1348" spans="1:43" s="1" customFormat="1">
      <c r="A1348" s="9">
        <f t="shared" si="123"/>
        <v>41857.260428240763</v>
      </c>
      <c r="B1348" s="9">
        <v>41857.093761574099</v>
      </c>
      <c r="C1348" s="9" t="str">
        <f t="shared" si="124"/>
        <v>20140806021501</v>
      </c>
      <c r="D1348" s="9" t="str">
        <f t="shared" si="125"/>
        <v>02</v>
      </c>
      <c r="E1348" s="9"/>
      <c r="F1348" s="5" t="s">
        <v>1810</v>
      </c>
      <c r="G1348" s="6">
        <v>249.09376157407399</v>
      </c>
      <c r="H1348" s="6">
        <v>-0.41180832542009199</v>
      </c>
      <c r="I1348" s="6">
        <v>-0.91127048844714598</v>
      </c>
      <c r="J1348" s="7">
        <v>7544</v>
      </c>
      <c r="K1348" s="12">
        <v>1010</v>
      </c>
      <c r="L1348" s="3">
        <v>7519.8026149999996</v>
      </c>
      <c r="M1348" s="3">
        <f t="shared" si="122"/>
        <v>11.961510000000089</v>
      </c>
      <c r="N1348" s="1">
        <f t="shared" si="120"/>
        <v>-0.37314881799999994</v>
      </c>
      <c r="O1348" s="1">
        <f t="shared" si="121"/>
        <v>-32.055602009169682</v>
      </c>
      <c r="P1348" s="6" t="s">
        <v>1873</v>
      </c>
      <c r="Q1348" s="6">
        <v>1007</v>
      </c>
      <c r="R1348" s="6" t="s">
        <v>35</v>
      </c>
      <c r="S1348" s="6">
        <v>0.1</v>
      </c>
      <c r="T1348" s="6" t="s">
        <v>35</v>
      </c>
      <c r="U1348" s="6">
        <v>0</v>
      </c>
      <c r="V1348" s="6" t="s">
        <v>36</v>
      </c>
      <c r="W1348" s="3"/>
      <c r="X1348" s="3"/>
      <c r="Y1348" s="13">
        <v>41857.260416666701</v>
      </c>
      <c r="Z1348" s="13"/>
      <c r="AA1348" s="3">
        <v>24.407924529999999</v>
      </c>
      <c r="AB1348" s="3">
        <v>29.02760417</v>
      </c>
      <c r="AC1348" s="7">
        <v>6.88</v>
      </c>
      <c r="AD1348" s="11" t="s">
        <v>29</v>
      </c>
      <c r="AE1348" s="7">
        <v>5.7796291159999997</v>
      </c>
      <c r="AF1348" s="7">
        <v>0.41357102200000001</v>
      </c>
      <c r="AG1348" s="7">
        <v>3.2843975109999999</v>
      </c>
      <c r="AH1348" s="7">
        <v>35.336547209999999</v>
      </c>
      <c r="AI1348" s="7" t="s">
        <v>29</v>
      </c>
      <c r="AJ1348" s="7" t="s">
        <v>29</v>
      </c>
      <c r="AK1348" s="11">
        <v>-0.231493172</v>
      </c>
      <c r="AL1348" s="7">
        <v>-1.2969134E-2</v>
      </c>
      <c r="AM1348" s="1">
        <v>0.13182567385564101</v>
      </c>
      <c r="AN1348" s="1" t="s">
        <v>1874</v>
      </c>
      <c r="AO1348" s="1">
        <v>6.2502777777777796</v>
      </c>
      <c r="AP1348" s="1">
        <v>-6.5474316232145904E-2</v>
      </c>
      <c r="AQ1348" s="1">
        <v>0.99785425484583301</v>
      </c>
    </row>
    <row r="1349" spans="1:43" s="1" customFormat="1">
      <c r="A1349" s="9">
        <f t="shared" si="123"/>
        <v>41857.263900462967</v>
      </c>
      <c r="B1349" s="9">
        <v>41857.097233796303</v>
      </c>
      <c r="C1349" s="9" t="str">
        <f t="shared" si="124"/>
        <v>20140806022001</v>
      </c>
      <c r="D1349" s="9" t="str">
        <f t="shared" si="125"/>
        <v>02</v>
      </c>
      <c r="E1349" s="9"/>
      <c r="F1349" s="5" t="s">
        <v>1811</v>
      </c>
      <c r="G1349" s="6">
        <v>249.097233796296</v>
      </c>
      <c r="H1349" s="6">
        <v>-0.41175385663518299</v>
      </c>
      <c r="I1349" s="6">
        <v>-0.91129510124111501</v>
      </c>
      <c r="J1349" s="7">
        <v>7604</v>
      </c>
      <c r="K1349" s="12">
        <v>1010</v>
      </c>
      <c r="L1349" s="3">
        <v>7579.6101650000001</v>
      </c>
      <c r="M1349" s="3">
        <f t="shared" si="122"/>
        <v>21.379126600000017</v>
      </c>
      <c r="N1349" s="1">
        <f t="shared" si="120"/>
        <v>-0.38289204999999954</v>
      </c>
      <c r="O1349" s="1">
        <f t="shared" si="121"/>
        <v>-55.835911453371892</v>
      </c>
      <c r="W1349" s="3"/>
      <c r="X1349" s="3"/>
      <c r="Y1349" s="13">
        <v>41857.263888888898</v>
      </c>
      <c r="Z1349" s="13"/>
      <c r="AA1349" s="3">
        <v>24.369943490000001</v>
      </c>
      <c r="AB1349" s="3">
        <v>29.021354169999999</v>
      </c>
      <c r="AC1349" s="7">
        <v>6.88</v>
      </c>
      <c r="AD1349" s="11" t="s">
        <v>29</v>
      </c>
      <c r="AE1349" s="7">
        <v>5.2820996559999998</v>
      </c>
      <c r="AF1349" s="7">
        <v>0.37625631399999998</v>
      </c>
      <c r="AG1349" s="7">
        <v>3.4801186080000002</v>
      </c>
      <c r="AH1349" s="7">
        <v>35.540240699999998</v>
      </c>
      <c r="AI1349" s="7" t="s">
        <v>29</v>
      </c>
      <c r="AJ1349" s="7" t="s">
        <v>29</v>
      </c>
      <c r="AK1349" s="11">
        <v>-0.235876424</v>
      </c>
      <c r="AL1349" s="7">
        <v>-1.1855958E-2</v>
      </c>
      <c r="AM1349" s="1">
        <v>0.13182567385564101</v>
      </c>
      <c r="AN1349" s="1" t="s">
        <v>1875</v>
      </c>
      <c r="AO1349" s="1">
        <v>6.33361111111111</v>
      </c>
      <c r="AP1349" s="1">
        <v>-8.7226792611161397E-2</v>
      </c>
      <c r="AQ1349" s="1">
        <v>0.99618847948105105</v>
      </c>
    </row>
    <row r="1350" spans="1:43" s="1" customFormat="1">
      <c r="A1350" s="9">
        <f t="shared" si="123"/>
        <v>41857.267372685164</v>
      </c>
      <c r="B1350" s="9">
        <v>41857.1007060185</v>
      </c>
      <c r="C1350" s="9" t="str">
        <f t="shared" si="124"/>
        <v>20140806022501</v>
      </c>
      <c r="D1350" s="9" t="str">
        <f t="shared" si="125"/>
        <v>02</v>
      </c>
      <c r="E1350" s="9"/>
      <c r="F1350" s="5" t="s">
        <v>1812</v>
      </c>
      <c r="G1350" s="6">
        <v>249.10070601851899</v>
      </c>
      <c r="H1350" s="6">
        <v>-0.41169938637922598</v>
      </c>
      <c r="I1350" s="6">
        <v>-0.91131971077935603</v>
      </c>
      <c r="J1350" s="7">
        <v>7696</v>
      </c>
      <c r="K1350" s="12">
        <v>1012</v>
      </c>
      <c r="L1350" s="3">
        <v>7686.5057980000001</v>
      </c>
      <c r="M1350" s="3">
        <f t="shared" si="122"/>
        <v>18.377300800000011</v>
      </c>
      <c r="N1350" s="1">
        <f t="shared" si="120"/>
        <v>-0.37874592000000007</v>
      </c>
      <c r="O1350" s="1">
        <f t="shared" si="121"/>
        <v>-48.521448891119427</v>
      </c>
      <c r="W1350" s="3"/>
      <c r="X1350" s="3"/>
      <c r="Y1350" s="13">
        <v>41857.267361111102</v>
      </c>
      <c r="Z1350" s="13"/>
      <c r="AA1350" s="3">
        <v>24.33196242</v>
      </c>
      <c r="AB1350" s="3">
        <v>29.015104170000001</v>
      </c>
      <c r="AC1350" s="7">
        <v>6.8751041669999999</v>
      </c>
      <c r="AD1350" s="11" t="s">
        <v>29</v>
      </c>
      <c r="AE1350" s="7">
        <v>4.8820030299999999</v>
      </c>
      <c r="AF1350" s="7">
        <v>0.348684887</v>
      </c>
      <c r="AG1350" s="7">
        <v>3.5225465800000002</v>
      </c>
      <c r="AH1350" s="7">
        <v>35.64390513</v>
      </c>
      <c r="AI1350" s="7" t="s">
        <v>29</v>
      </c>
      <c r="AJ1350" s="7" t="s">
        <v>29</v>
      </c>
      <c r="AK1350" s="11">
        <v>-0.24025967600000001</v>
      </c>
      <c r="AL1350" s="7">
        <v>-1.0742781E-2</v>
      </c>
      <c r="AM1350" s="1">
        <v>0.133320162089411</v>
      </c>
      <c r="AN1350" s="1" t="s">
        <v>1876</v>
      </c>
      <c r="AO1350" s="1">
        <v>6.4169444444444403</v>
      </c>
      <c r="AP1350" s="1">
        <v>-0.108937753831211</v>
      </c>
      <c r="AQ1350" s="1">
        <v>0.99404857315435602</v>
      </c>
    </row>
    <row r="1351" spans="1:43" s="1" customFormat="1">
      <c r="A1351" s="9">
        <f t="shared" si="123"/>
        <v>41857.270844907362</v>
      </c>
      <c r="B1351" s="9">
        <v>41857.104178240697</v>
      </c>
      <c r="C1351" s="9" t="str">
        <f t="shared" si="124"/>
        <v>20140806023001</v>
      </c>
      <c r="D1351" s="9" t="str">
        <f t="shared" si="125"/>
        <v>02</v>
      </c>
      <c r="E1351" s="9"/>
      <c r="F1351" s="5" t="s">
        <v>1814</v>
      </c>
      <c r="G1351" s="6">
        <v>249.10417824074099</v>
      </c>
      <c r="H1351" s="6">
        <v>-0.41164491465241498</v>
      </c>
      <c r="I1351" s="6">
        <v>-0.91134431706178198</v>
      </c>
      <c r="J1351" s="7">
        <v>7788</v>
      </c>
      <c r="K1351" s="12">
        <v>1012</v>
      </c>
      <c r="L1351" s="3">
        <v>7778.3923020000002</v>
      </c>
      <c r="M1351" s="3">
        <f t="shared" si="122"/>
        <v>12.8742166</v>
      </c>
      <c r="N1351" s="1">
        <f t="shared" ref="N1351:N1414" si="126">(AE1304-AE1303)/5</f>
        <v>-0.34827206799999999</v>
      </c>
      <c r="O1351" s="1">
        <f t="shared" ref="O1351:O1414" si="127">M1351/N1351</f>
        <v>-36.965975118050522</v>
      </c>
      <c r="P1351" s="6" t="s">
        <v>1877</v>
      </c>
      <c r="Q1351" s="6">
        <v>1007</v>
      </c>
      <c r="R1351" s="6" t="s">
        <v>35</v>
      </c>
      <c r="S1351" s="6">
        <v>0.1</v>
      </c>
      <c r="T1351" s="6" t="s">
        <v>35</v>
      </c>
      <c r="U1351" s="6">
        <v>0</v>
      </c>
      <c r="V1351" s="6" t="s">
        <v>36</v>
      </c>
      <c r="W1351" s="3"/>
      <c r="X1351" s="3"/>
      <c r="Y1351" s="13">
        <v>41857.270833333299</v>
      </c>
      <c r="Z1351" s="13"/>
      <c r="AA1351" s="3">
        <v>24.295142030000001</v>
      </c>
      <c r="AB1351" s="3">
        <v>29.006562500000001</v>
      </c>
      <c r="AC1351" s="7">
        <v>6.87</v>
      </c>
      <c r="AD1351" s="11" t="s">
        <v>29</v>
      </c>
      <c r="AE1351" s="7">
        <v>4.4746508179999998</v>
      </c>
      <c r="AF1351" s="7">
        <v>0.32038790099999997</v>
      </c>
      <c r="AG1351" s="7">
        <v>3.5494831809999998</v>
      </c>
      <c r="AH1351" s="7">
        <v>35.770346089999997</v>
      </c>
      <c r="AI1351" s="7" t="s">
        <v>29</v>
      </c>
      <c r="AJ1351" s="7" t="s">
        <v>29</v>
      </c>
      <c r="AK1351" s="11">
        <v>-0.24464292800000001</v>
      </c>
      <c r="AL1351" s="7">
        <v>-9.6296049999999994E-3</v>
      </c>
      <c r="AM1351" s="1">
        <v>0.134896288259165</v>
      </c>
      <c r="AN1351" s="1" t="s">
        <v>1878</v>
      </c>
      <c r="AO1351" s="1">
        <v>6.5002777777777796</v>
      </c>
      <c r="AP1351" s="1">
        <v>-0.13059686666807199</v>
      </c>
      <c r="AQ1351" s="1">
        <v>0.99143555434354003</v>
      </c>
    </row>
    <row r="1352" spans="1:43" s="1" customFormat="1">
      <c r="A1352" s="9">
        <f t="shared" si="123"/>
        <v>41857.274317129661</v>
      </c>
      <c r="B1352" s="9">
        <v>41857.107650462996</v>
      </c>
      <c r="C1352" s="9" t="str">
        <f t="shared" si="124"/>
        <v>20140806023501</v>
      </c>
      <c r="D1352" s="9" t="str">
        <f t="shared" si="125"/>
        <v>02</v>
      </c>
      <c r="E1352" s="9"/>
      <c r="F1352" s="5" t="s">
        <v>1815</v>
      </c>
      <c r="G1352" s="6">
        <v>249.10765046296299</v>
      </c>
      <c r="H1352" s="6">
        <v>-0.411590441454947</v>
      </c>
      <c r="I1352" s="6">
        <v>-0.91136892008830395</v>
      </c>
      <c r="J1352" s="7">
        <v>7868</v>
      </c>
      <c r="K1352" s="12">
        <v>1010</v>
      </c>
      <c r="L1352" s="3">
        <v>7842.7633850000002</v>
      </c>
      <c r="M1352" s="3">
        <f t="shared" si="122"/>
        <v>13.493214999999873</v>
      </c>
      <c r="N1352" s="1">
        <f t="shared" si="126"/>
        <v>-0.29022677800000024</v>
      </c>
      <c r="O1352" s="1">
        <f t="shared" si="127"/>
        <v>-46.491971185373743</v>
      </c>
      <c r="W1352" s="3"/>
      <c r="X1352" s="3"/>
      <c r="Y1352" s="13">
        <v>41857.274305555598</v>
      </c>
      <c r="Z1352" s="13"/>
      <c r="AA1352" s="3">
        <v>24.263491949999999</v>
      </c>
      <c r="AB1352" s="3">
        <v>28.9878125</v>
      </c>
      <c r="AC1352" s="7">
        <v>6.87</v>
      </c>
      <c r="AD1352" s="11" t="s">
        <v>29</v>
      </c>
      <c r="AE1352" s="7">
        <v>3.9149304570000001</v>
      </c>
      <c r="AF1352" s="7">
        <v>0.27685409700000002</v>
      </c>
      <c r="AG1352" s="7">
        <v>3.6962864980000001</v>
      </c>
      <c r="AH1352" s="7">
        <v>36.121492699999997</v>
      </c>
      <c r="AI1352" s="7" t="s">
        <v>29</v>
      </c>
      <c r="AJ1352" s="7" t="s">
        <v>29</v>
      </c>
      <c r="AK1352" s="11">
        <v>-0.24745138</v>
      </c>
      <c r="AL1352" s="7">
        <v>-8.4664509999999998E-3</v>
      </c>
      <c r="AM1352" s="1">
        <v>0.134896288259165</v>
      </c>
      <c r="AN1352" s="1" t="s">
        <v>1879</v>
      </c>
      <c r="AO1352" s="1">
        <v>6.58361111111111</v>
      </c>
      <c r="AP1352" s="1">
        <v>-0.15219382257450101</v>
      </c>
      <c r="AQ1352" s="1">
        <v>0.98835066670193605</v>
      </c>
    </row>
    <row r="1353" spans="1:43" s="1" customFormat="1">
      <c r="A1353" s="9">
        <f t="shared" si="123"/>
        <v>41857.277789351865</v>
      </c>
      <c r="B1353" s="9">
        <v>41857.111122685201</v>
      </c>
      <c r="C1353" s="9" t="str">
        <f t="shared" si="124"/>
        <v>20140806024001</v>
      </c>
      <c r="D1353" s="9" t="str">
        <f t="shared" si="125"/>
        <v>02</v>
      </c>
      <c r="E1353" s="9"/>
      <c r="F1353" s="5" t="s">
        <v>1816</v>
      </c>
      <c r="G1353" s="6">
        <v>249.11112268518499</v>
      </c>
      <c r="H1353" s="6">
        <v>-0.41153596678701498</v>
      </c>
      <c r="I1353" s="6">
        <v>-0.91139351985883499</v>
      </c>
      <c r="J1353" s="7">
        <v>7920</v>
      </c>
      <c r="K1353" s="12">
        <v>1012</v>
      </c>
      <c r="L1353" s="3">
        <v>7910.2294599999996</v>
      </c>
      <c r="M1353" s="3">
        <f t="shared" si="122"/>
        <v>17.578287600000113</v>
      </c>
      <c r="N1353" s="1">
        <f t="shared" si="126"/>
        <v>-0.2487658500000002</v>
      </c>
      <c r="O1353" s="1">
        <f t="shared" si="127"/>
        <v>-70.661980332107873</v>
      </c>
      <c r="W1353" s="3"/>
      <c r="X1353" s="3"/>
      <c r="Y1353" s="13">
        <v>41857.277777777803</v>
      </c>
      <c r="Z1353" s="13"/>
      <c r="AA1353" s="3">
        <v>24.22814876</v>
      </c>
      <c r="AB1353" s="3">
        <v>28.790416650000001</v>
      </c>
      <c r="AC1353" s="7">
        <v>6.8663541659999998</v>
      </c>
      <c r="AD1353" s="11" t="s">
        <v>29</v>
      </c>
      <c r="AE1353" s="7">
        <v>3.4640446229999999</v>
      </c>
      <c r="AF1353" s="7">
        <v>0.244203744</v>
      </c>
      <c r="AG1353" s="7">
        <v>3.9001720820000001</v>
      </c>
      <c r="AH1353" s="7">
        <v>36.441485309999997</v>
      </c>
      <c r="AI1353" s="7" t="s">
        <v>29</v>
      </c>
      <c r="AJ1353" s="7" t="s">
        <v>29</v>
      </c>
      <c r="AK1353" s="11">
        <v>-0.25025983200000002</v>
      </c>
      <c r="AL1353" s="7">
        <v>-7.3032970000000003E-3</v>
      </c>
      <c r="AM1353" s="1">
        <v>0.13603348805142201</v>
      </c>
      <c r="AN1353" s="1" t="s">
        <v>1880</v>
      </c>
      <c r="AO1353" s="1">
        <v>6.6669444444444403</v>
      </c>
      <c r="AP1353" s="1">
        <v>-0.17371834258653701</v>
      </c>
      <c r="AQ1353" s="1">
        <v>0.984795378466505</v>
      </c>
    </row>
    <row r="1354" spans="1:43" s="1" customFormat="1">
      <c r="A1354" s="9">
        <f t="shared" si="123"/>
        <v>41857.281261574062</v>
      </c>
      <c r="B1354" s="9">
        <v>41857.114594907398</v>
      </c>
      <c r="C1354" s="9" t="str">
        <f t="shared" si="124"/>
        <v>20140806024501</v>
      </c>
      <c r="D1354" s="9" t="str">
        <f t="shared" si="125"/>
        <v>02</v>
      </c>
      <c r="E1354" s="9"/>
      <c r="F1354" s="5" t="s">
        <v>1818</v>
      </c>
      <c r="G1354" s="6">
        <v>249.114594907407</v>
      </c>
      <c r="H1354" s="6">
        <v>-0.41148149064881301</v>
      </c>
      <c r="I1354" s="6">
        <v>-0.91141811637328696</v>
      </c>
      <c r="J1354" s="7">
        <v>8008</v>
      </c>
      <c r="K1354" s="12">
        <v>1012</v>
      </c>
      <c r="L1354" s="3">
        <v>7998.1208980000001</v>
      </c>
      <c r="M1354" s="3">
        <f t="shared" si="122"/>
        <v>13.583222399999977</v>
      </c>
      <c r="N1354" s="1">
        <f t="shared" si="126"/>
        <v>-0.17538001599999972</v>
      </c>
      <c r="O1354" s="1">
        <f t="shared" si="127"/>
        <v>-77.450228993022776</v>
      </c>
      <c r="P1354" s="6" t="s">
        <v>1881</v>
      </c>
      <c r="Q1354" s="6">
        <v>1007</v>
      </c>
      <c r="R1354" s="6" t="s">
        <v>35</v>
      </c>
      <c r="S1354" s="6">
        <v>0.2</v>
      </c>
      <c r="T1354" s="6" t="s">
        <v>35</v>
      </c>
      <c r="U1354" s="6">
        <v>0</v>
      </c>
      <c r="V1354" s="6" t="s">
        <v>36</v>
      </c>
      <c r="W1354" s="3"/>
      <c r="X1354" s="3"/>
      <c r="Y1354" s="13">
        <v>41857.28125</v>
      </c>
      <c r="Z1354" s="13"/>
      <c r="AA1354" s="3">
        <v>24.190167639999999</v>
      </c>
      <c r="AB1354" s="3">
        <v>28.465416659999999</v>
      </c>
      <c r="AC1354" s="7">
        <v>6.8601041670000003</v>
      </c>
      <c r="AD1354" s="11" t="s">
        <v>29</v>
      </c>
      <c r="AE1354" s="7">
        <v>3.0908977339999999</v>
      </c>
      <c r="AF1354" s="7">
        <v>0.21932728400000001</v>
      </c>
      <c r="AG1354" s="7">
        <v>4.1448306979999998</v>
      </c>
      <c r="AH1354" s="7">
        <v>36.739225050000002</v>
      </c>
      <c r="AI1354" s="7" t="s">
        <v>29</v>
      </c>
      <c r="AJ1354" s="7" t="s">
        <v>29</v>
      </c>
      <c r="AK1354" s="11">
        <v>-0.25306828399999998</v>
      </c>
      <c r="AL1354" s="7">
        <v>-6.1401420000000003E-3</v>
      </c>
      <c r="AM1354" s="1">
        <v>0.13800532144727501</v>
      </c>
      <c r="AN1354" s="1" t="s">
        <v>1882</v>
      </c>
      <c r="AO1354" s="1">
        <v>6.7502777777777796</v>
      </c>
      <c r="AP1354" s="1">
        <v>-0.19516018221572401</v>
      </c>
      <c r="AQ1354" s="1">
        <v>0.980771381759034</v>
      </c>
    </row>
    <row r="1355" spans="1:43" s="1" customFormat="1">
      <c r="A1355" s="9">
        <f t="shared" si="123"/>
        <v>41857.284733796267</v>
      </c>
      <c r="B1355" s="9">
        <v>41857.118067129602</v>
      </c>
      <c r="C1355" s="9" t="str">
        <f t="shared" si="124"/>
        <v>20140806025001</v>
      </c>
      <c r="D1355" s="9" t="str">
        <f t="shared" si="125"/>
        <v>02</v>
      </c>
      <c r="E1355" s="9"/>
      <c r="F1355" s="5" t="s">
        <v>1819</v>
      </c>
      <c r="G1355" s="6">
        <v>249.11806712962999</v>
      </c>
      <c r="H1355" s="6">
        <v>-0.41142701304053803</v>
      </c>
      <c r="I1355" s="6">
        <v>-0.91144270963157203</v>
      </c>
      <c r="J1355" s="7">
        <v>8076</v>
      </c>
      <c r="K1355" s="12">
        <v>1012</v>
      </c>
      <c r="L1355" s="3">
        <v>8066.03701</v>
      </c>
      <c r="M1355" s="3">
        <f t="shared" si="122"/>
        <v>11.585689599999933</v>
      </c>
      <c r="N1355" s="1">
        <f t="shared" si="126"/>
        <v>-0.18367217799999977</v>
      </c>
      <c r="O1355" s="1">
        <f t="shared" si="127"/>
        <v>-63.07808687279762</v>
      </c>
      <c r="W1355" s="3"/>
      <c r="X1355" s="3"/>
      <c r="Y1355" s="13">
        <v>41857.284722222197</v>
      </c>
      <c r="Z1355" s="13"/>
      <c r="AA1355" s="3">
        <v>24.027676530000001</v>
      </c>
      <c r="AB1355" s="3">
        <v>28.34322916</v>
      </c>
      <c r="AC1355" s="7">
        <v>6.8477083329999999</v>
      </c>
      <c r="AD1355" s="11" t="s">
        <v>29</v>
      </c>
      <c r="AE1355" s="7">
        <v>2.7789055020000002</v>
      </c>
      <c r="AF1355" s="7">
        <v>0.20056628700000001</v>
      </c>
      <c r="AG1355" s="7">
        <v>4.3413844020000001</v>
      </c>
      <c r="AH1355" s="7">
        <v>36.843941710000003</v>
      </c>
      <c r="AI1355" s="7" t="s">
        <v>29</v>
      </c>
      <c r="AJ1355" s="7" t="s">
        <v>29</v>
      </c>
      <c r="AK1355" s="11">
        <v>-0.25102403899999998</v>
      </c>
      <c r="AL1355" s="7">
        <v>-4.2996340000000001E-3</v>
      </c>
      <c r="AM1355" s="1">
        <v>0.142001086390526</v>
      </c>
      <c r="AN1355" s="1" t="s">
        <v>1883</v>
      </c>
      <c r="AO1355" s="1">
        <v>6.83361111111111</v>
      </c>
      <c r="AP1355" s="1">
        <v>-0.21650913632492499</v>
      </c>
      <c r="AQ1355" s="1">
        <v>0.97628059178078297</v>
      </c>
    </row>
    <row r="1356" spans="1:43" s="1" customFormat="1">
      <c r="A1356" s="9">
        <f t="shared" si="123"/>
        <v>41857.288206018566</v>
      </c>
      <c r="B1356" s="9">
        <v>41857.121539351901</v>
      </c>
      <c r="C1356" s="9" t="str">
        <f t="shared" si="124"/>
        <v>20140806025501</v>
      </c>
      <c r="D1356" s="9" t="str">
        <f t="shared" si="125"/>
        <v>02</v>
      </c>
      <c r="E1356" s="9"/>
      <c r="F1356" s="5" t="s">
        <v>1820</v>
      </c>
      <c r="G1356" s="6">
        <v>249.12153935185199</v>
      </c>
      <c r="H1356" s="6">
        <v>-0.41137253396238199</v>
      </c>
      <c r="I1356" s="6">
        <v>-0.91146729963360096</v>
      </c>
      <c r="J1356" s="7">
        <v>8134</v>
      </c>
      <c r="K1356" s="12">
        <v>1012</v>
      </c>
      <c r="L1356" s="3">
        <v>8123.9654579999997</v>
      </c>
      <c r="M1356" s="3">
        <f t="shared" si="122"/>
        <v>15.181248400000005</v>
      </c>
      <c r="N1356" s="1">
        <f t="shared" si="126"/>
        <v>-0.19901266800000031</v>
      </c>
      <c r="O1356" s="1">
        <f t="shared" si="127"/>
        <v>-76.282824367743174</v>
      </c>
      <c r="W1356" s="3"/>
      <c r="X1356" s="3"/>
      <c r="Y1356" s="13">
        <v>41857.288194444402</v>
      </c>
      <c r="Z1356" s="13"/>
      <c r="AA1356" s="3">
        <v>23.92617418</v>
      </c>
      <c r="AB1356" s="3">
        <v>28.26520833</v>
      </c>
      <c r="AC1356" s="7">
        <v>6.8352083329999997</v>
      </c>
      <c r="AD1356" s="11" t="s">
        <v>29</v>
      </c>
      <c r="AE1356" s="7">
        <v>2.444109901</v>
      </c>
      <c r="AF1356" s="7">
        <v>0.17714095899999999</v>
      </c>
      <c r="AG1356" s="7">
        <v>4.4996139270000004</v>
      </c>
      <c r="AH1356" s="7">
        <v>37.100881710000003</v>
      </c>
      <c r="AI1356" s="7" t="s">
        <v>29</v>
      </c>
      <c r="AJ1356" s="7" t="s">
        <v>29</v>
      </c>
      <c r="AK1356" s="11">
        <v>-0.248979793</v>
      </c>
      <c r="AL1356" s="7">
        <v>-2.4591249999999999E-3</v>
      </c>
      <c r="AM1356" s="1">
        <v>0.14614759297531099</v>
      </c>
      <c r="AN1356" s="1" t="s">
        <v>1884</v>
      </c>
      <c r="AO1356" s="1">
        <v>6.9169444444444403</v>
      </c>
      <c r="AP1356" s="1">
        <v>-0.23775504398540401</v>
      </c>
      <c r="AQ1356" s="1">
        <v>0.97132514590094798</v>
      </c>
    </row>
    <row r="1357" spans="1:43" s="1" customFormat="1">
      <c r="A1357" s="9">
        <f t="shared" si="123"/>
        <v>41857.291678240763</v>
      </c>
      <c r="B1357" s="9">
        <v>41857.125011574099</v>
      </c>
      <c r="C1357" s="9" t="str">
        <f t="shared" si="124"/>
        <v>20140806030001</v>
      </c>
      <c r="D1357" s="9" t="str">
        <f t="shared" si="125"/>
        <v>03</v>
      </c>
      <c r="E1357" s="9"/>
      <c r="F1357" s="5" t="s">
        <v>1822</v>
      </c>
      <c r="G1357" s="6">
        <v>249.12501157407399</v>
      </c>
      <c r="H1357" s="6">
        <v>-0.41131805341454097</v>
      </c>
      <c r="I1357" s="6">
        <v>-0.91149188637928802</v>
      </c>
      <c r="J1357" s="7">
        <v>8210</v>
      </c>
      <c r="K1357" s="12">
        <v>1012</v>
      </c>
      <c r="L1357" s="3">
        <v>8199.8716999999997</v>
      </c>
      <c r="M1357" s="3">
        <f t="shared" si="122"/>
        <v>18.452306999999927</v>
      </c>
      <c r="N1357" s="1">
        <f t="shared" si="126"/>
        <v>-0.12106618799999964</v>
      </c>
      <c r="O1357" s="1">
        <f t="shared" si="127"/>
        <v>-152.41503267617529</v>
      </c>
      <c r="P1357" s="6" t="s">
        <v>1885</v>
      </c>
      <c r="Q1357" s="6">
        <v>1007</v>
      </c>
      <c r="R1357" s="6" t="s">
        <v>35</v>
      </c>
      <c r="S1357" s="6">
        <v>0</v>
      </c>
      <c r="T1357" s="6" t="s">
        <v>35</v>
      </c>
      <c r="U1357" s="6">
        <v>0</v>
      </c>
      <c r="V1357" s="6" t="s">
        <v>36</v>
      </c>
      <c r="W1357" s="3"/>
      <c r="X1357" s="3"/>
      <c r="Y1357" s="13">
        <v>41857.291666666701</v>
      </c>
      <c r="Z1357" s="13"/>
      <c r="AA1357" s="3">
        <v>23.92617907</v>
      </c>
      <c r="AB1357" s="3">
        <v>28.252708330000001</v>
      </c>
      <c r="AC1357" s="7">
        <v>6.8227083329999996</v>
      </c>
      <c r="AD1357" s="11" t="s">
        <v>29</v>
      </c>
      <c r="AE1357" s="7">
        <v>2.0709631800000001</v>
      </c>
      <c r="AF1357" s="7">
        <v>0.14604540099999999</v>
      </c>
      <c r="AG1357" s="7">
        <v>4.5975031489999996</v>
      </c>
      <c r="AH1357" s="7">
        <v>37.607965710000002</v>
      </c>
      <c r="AI1357" s="7" t="s">
        <v>29</v>
      </c>
      <c r="AJ1357" s="7" t="s">
        <v>29</v>
      </c>
      <c r="AK1357" s="11">
        <v>-0.24693554700000001</v>
      </c>
      <c r="AL1357" s="7">
        <v>-6.18616E-4</v>
      </c>
      <c r="AM1357" s="1">
        <v>0.150415179738387</v>
      </c>
      <c r="AN1357" s="1" t="s">
        <v>1886</v>
      </c>
      <c r="AO1357" s="1">
        <v>7.0002777777777796</v>
      </c>
      <c r="AP1357" s="1">
        <v>-0.25888779331286998</v>
      </c>
      <c r="AQ1357" s="1">
        <v>0.9659074026394</v>
      </c>
    </row>
    <row r="1358" spans="1:43" s="1" customFormat="1">
      <c r="A1358" s="9">
        <f t="shared" si="123"/>
        <v>41857.295150462967</v>
      </c>
      <c r="B1358" s="9">
        <v>41857.128483796303</v>
      </c>
      <c r="C1358" s="9" t="str">
        <f t="shared" si="124"/>
        <v>20140806030501</v>
      </c>
      <c r="D1358" s="9" t="str">
        <f t="shared" si="125"/>
        <v>03</v>
      </c>
      <c r="E1358" s="9"/>
      <c r="F1358" s="5" t="s">
        <v>1823</v>
      </c>
      <c r="G1358" s="6">
        <v>249.128483796296</v>
      </c>
      <c r="H1358" s="6">
        <v>-0.41126357139720998</v>
      </c>
      <c r="I1358" s="6">
        <v>-0.91151646986854395</v>
      </c>
      <c r="J1358" s="7">
        <v>8286</v>
      </c>
      <c r="K1358" s="12">
        <v>1014</v>
      </c>
      <c r="L1358" s="3">
        <v>8292.1332349999993</v>
      </c>
      <c r="M1358" s="3">
        <f t="shared" si="122"/>
        <v>14.010362600000008</v>
      </c>
      <c r="N1358" s="1">
        <f t="shared" si="126"/>
        <v>-0.10406721600000068</v>
      </c>
      <c r="O1358" s="1">
        <f t="shared" si="127"/>
        <v>-134.62801387902906</v>
      </c>
      <c r="W1358" s="3"/>
      <c r="X1358" s="3"/>
      <c r="Y1358" s="13">
        <v>41857.295138888898</v>
      </c>
      <c r="Z1358" s="13"/>
      <c r="AA1358" s="3">
        <v>24.00553274</v>
      </c>
      <c r="AB1358" s="3">
        <v>28.254895829999999</v>
      </c>
      <c r="AC1358" s="7">
        <v>6.82</v>
      </c>
      <c r="AD1358" s="11" t="s">
        <v>29</v>
      </c>
      <c r="AE1358" s="7">
        <v>1.697816547</v>
      </c>
      <c r="AF1358" s="7">
        <v>0.11982148500000001</v>
      </c>
      <c r="AG1358" s="7">
        <v>4.2738009970000004</v>
      </c>
      <c r="AH1358" s="7">
        <v>39.822719290000002</v>
      </c>
      <c r="AI1358" s="7" t="s">
        <v>29</v>
      </c>
      <c r="AJ1358" s="7" t="s">
        <v>29</v>
      </c>
      <c r="AK1358" s="11">
        <v>-0.24144934700000001</v>
      </c>
      <c r="AL1358" s="7">
        <v>5.6631599999999998E-4</v>
      </c>
      <c r="AM1358" s="1">
        <v>0.15135612484362099</v>
      </c>
      <c r="AN1358" s="1" t="s">
        <v>1887</v>
      </c>
      <c r="AO1358" s="1">
        <v>7.08361111111111</v>
      </c>
      <c r="AP1358" s="1">
        <v>-0.27989732628017799</v>
      </c>
      <c r="AQ1358" s="1">
        <v>0.96002994054415203</v>
      </c>
    </row>
    <row r="1359" spans="1:43" s="1" customFormat="1">
      <c r="A1359" s="9">
        <f t="shared" si="123"/>
        <v>41857.298622685164</v>
      </c>
      <c r="B1359" s="9">
        <v>41857.1319560185</v>
      </c>
      <c r="C1359" s="9" t="str">
        <f t="shared" si="124"/>
        <v>20140806031001</v>
      </c>
      <c r="D1359" s="9" t="str">
        <f t="shared" si="125"/>
        <v>03</v>
      </c>
      <c r="E1359" s="9"/>
      <c r="F1359" s="5" t="s">
        <v>1824</v>
      </c>
      <c r="G1359" s="6">
        <v>249.13195601851899</v>
      </c>
      <c r="H1359" s="6">
        <v>-0.41120908791058203</v>
      </c>
      <c r="I1359" s="6">
        <v>-0.91154105010128195</v>
      </c>
      <c r="J1359" s="7">
        <v>8356</v>
      </c>
      <c r="K1359" s="12">
        <v>1014</v>
      </c>
      <c r="L1359" s="3">
        <v>8362.1850479999994</v>
      </c>
      <c r="M1359" s="3">
        <f t="shared" si="122"/>
        <v>14.810954800000037</v>
      </c>
      <c r="N1359" s="1">
        <f t="shared" si="126"/>
        <v>-0.12438301799999962</v>
      </c>
      <c r="O1359" s="1">
        <f t="shared" si="127"/>
        <v>-119.07537731557601</v>
      </c>
      <c r="W1359" s="3"/>
      <c r="X1359" s="3"/>
      <c r="Y1359" s="13">
        <v>41857.298611111102</v>
      </c>
      <c r="Z1359" s="13"/>
      <c r="AA1359" s="3">
        <v>24.097548459999999</v>
      </c>
      <c r="AB1359" s="3">
        <v>28.266874999999999</v>
      </c>
      <c r="AC1359" s="7">
        <v>6.82</v>
      </c>
      <c r="AD1359" s="11" t="s">
        <v>29</v>
      </c>
      <c r="AE1359" s="7">
        <v>1.3474733320000001</v>
      </c>
      <c r="AF1359" s="7">
        <v>9.6085214000000002E-2</v>
      </c>
      <c r="AG1359" s="7">
        <v>3.851426805</v>
      </c>
      <c r="AH1359" s="7">
        <v>41.812621040000003</v>
      </c>
      <c r="AI1359" s="7" t="s">
        <v>29</v>
      </c>
      <c r="AJ1359" s="7" t="s">
        <v>29</v>
      </c>
      <c r="AK1359" s="11">
        <v>-0.23596314600000001</v>
      </c>
      <c r="AL1359" s="7">
        <v>1.7512490000000001E-3</v>
      </c>
      <c r="AM1359" s="1">
        <v>0.15135612484362099</v>
      </c>
      <c r="AN1359" s="1" t="s">
        <v>1888</v>
      </c>
      <c r="AO1359" s="1">
        <v>7.1669444444444403</v>
      </c>
      <c r="AP1359" s="1">
        <v>-0.300773643504403</v>
      </c>
      <c r="AQ1359" s="1">
        <v>0.95369555696411101</v>
      </c>
    </row>
    <row r="1360" spans="1:43" s="1" customFormat="1">
      <c r="A1360" s="9">
        <f t="shared" si="123"/>
        <v>41857.302094907362</v>
      </c>
      <c r="B1360" s="9">
        <v>41857.135428240697</v>
      </c>
      <c r="C1360" s="9" t="str">
        <f t="shared" si="124"/>
        <v>20140806031501</v>
      </c>
      <c r="D1360" s="9" t="str">
        <f t="shared" si="125"/>
        <v>03</v>
      </c>
      <c r="E1360" s="9"/>
      <c r="F1360" s="5" t="s">
        <v>1826</v>
      </c>
      <c r="G1360" s="6">
        <v>249.13542824074099</v>
      </c>
      <c r="H1360" s="6">
        <v>-0.41115460295485401</v>
      </c>
      <c r="I1360" s="6">
        <v>-0.91156562707741295</v>
      </c>
      <c r="J1360" s="7">
        <v>8430</v>
      </c>
      <c r="K1360" s="12">
        <v>1014</v>
      </c>
      <c r="L1360" s="3">
        <v>8436.2398219999995</v>
      </c>
      <c r="M1360" s="3">
        <f t="shared" si="122"/>
        <v>18.970244400000229</v>
      </c>
      <c r="N1360" s="1">
        <f t="shared" si="126"/>
        <v>-8.0849085999999917E-2</v>
      </c>
      <c r="O1360" s="1">
        <f t="shared" si="127"/>
        <v>-234.63771006638527</v>
      </c>
      <c r="P1360" s="6" t="s">
        <v>1889</v>
      </c>
      <c r="Q1360" s="6">
        <v>1007</v>
      </c>
      <c r="R1360" s="6" t="s">
        <v>35</v>
      </c>
      <c r="S1360" s="6">
        <v>0</v>
      </c>
      <c r="T1360" s="6" t="s">
        <v>35</v>
      </c>
      <c r="U1360" s="6">
        <v>0</v>
      </c>
      <c r="V1360" s="6" t="s">
        <v>36</v>
      </c>
      <c r="W1360" s="3"/>
      <c r="X1360" s="3"/>
      <c r="Y1360" s="13">
        <v>41857.302083333299</v>
      </c>
      <c r="Z1360" s="13"/>
      <c r="AA1360" s="3">
        <v>24.14820155</v>
      </c>
      <c r="AB1360" s="3">
        <v>28.304375</v>
      </c>
      <c r="AC1360" s="7">
        <v>6.82</v>
      </c>
      <c r="AD1360" s="11" t="s">
        <v>29</v>
      </c>
      <c r="AE1360" s="7">
        <v>1.098708942</v>
      </c>
      <c r="AF1360" s="7">
        <v>7.7427885000000002E-2</v>
      </c>
      <c r="AG1360" s="7">
        <v>3.5089597270000001</v>
      </c>
      <c r="AH1360" s="7">
        <v>40.696876289999999</v>
      </c>
      <c r="AI1360" s="7" t="s">
        <v>29</v>
      </c>
      <c r="AJ1360" s="7" t="s">
        <v>29</v>
      </c>
      <c r="AK1360" s="11">
        <v>-0.23047694599999999</v>
      </c>
      <c r="AL1360" s="7">
        <v>2.9361809999999999E-3</v>
      </c>
      <c r="AM1360" s="1">
        <v>0.15135612484362099</v>
      </c>
      <c r="AN1360" s="1" t="s">
        <v>1890</v>
      </c>
      <c r="AO1360" s="1">
        <v>7.2502777777777796</v>
      </c>
      <c r="AP1360" s="1">
        <v>-0.32150680900598599</v>
      </c>
      <c r="AQ1360" s="1">
        <v>0.94690726671770098</v>
      </c>
    </row>
    <row r="1361" spans="1:43" s="1" customFormat="1">
      <c r="A1361" s="9">
        <f t="shared" si="123"/>
        <v>41857.305567129661</v>
      </c>
      <c r="B1361" s="9">
        <v>41857.138900462996</v>
      </c>
      <c r="C1361" s="9" t="str">
        <f t="shared" si="124"/>
        <v>20140806032001</v>
      </c>
      <c r="D1361" s="9" t="str">
        <f t="shared" si="125"/>
        <v>03</v>
      </c>
      <c r="E1361" s="9"/>
      <c r="F1361" s="5" t="s">
        <v>1827</v>
      </c>
      <c r="G1361" s="6">
        <v>249.13890046296299</v>
      </c>
      <c r="H1361" s="6">
        <v>-0.411100116530218</v>
      </c>
      <c r="I1361" s="6">
        <v>-0.91159020079685005</v>
      </c>
      <c r="J1361" s="7">
        <v>8508</v>
      </c>
      <c r="K1361" s="12">
        <v>1016</v>
      </c>
      <c r="L1361" s="3">
        <v>8531.0910440000007</v>
      </c>
      <c r="M1361" s="3">
        <f t="shared" si="122"/>
        <v>8.0217121999998202</v>
      </c>
      <c r="N1361" s="1">
        <f t="shared" si="126"/>
        <v>-4.9753428000000356E-2</v>
      </c>
      <c r="O1361" s="1">
        <f t="shared" si="127"/>
        <v>-161.22933680066754</v>
      </c>
      <c r="W1361" s="3"/>
      <c r="X1361" s="3"/>
      <c r="Y1361" s="13">
        <v>41857.305555555598</v>
      </c>
      <c r="Z1361" s="13"/>
      <c r="AA1361" s="3">
        <v>24.198854669999999</v>
      </c>
      <c r="AB1361" s="3">
        <v>28.36375</v>
      </c>
      <c r="AC1361" s="7">
        <v>6.8345833340000004</v>
      </c>
      <c r="AD1361" s="11" t="s">
        <v>29</v>
      </c>
      <c r="AE1361" s="7">
        <v>0.92250082700000002</v>
      </c>
      <c r="AF1361" s="7">
        <v>6.6026183000000002E-2</v>
      </c>
      <c r="AG1361" s="7">
        <v>2.8810690769999998</v>
      </c>
      <c r="AH1361" s="7">
        <v>39.782961370000002</v>
      </c>
      <c r="AI1361" s="7" t="s">
        <v>29</v>
      </c>
      <c r="AJ1361" s="7" t="s">
        <v>29</v>
      </c>
      <c r="AK1361" s="11">
        <v>-0.223838923</v>
      </c>
      <c r="AL1361" s="7">
        <v>3.9424560000000004E-3</v>
      </c>
      <c r="AM1361" s="1">
        <v>0.14635806734380999</v>
      </c>
      <c r="AN1361" s="1" t="s">
        <v>1891</v>
      </c>
      <c r="AO1361" s="1">
        <v>7.33361111111111</v>
      </c>
      <c r="AP1361" s="1">
        <v>-0.34208695493772301</v>
      </c>
      <c r="AQ1361" s="1">
        <v>0.93966830065796902</v>
      </c>
    </row>
    <row r="1362" spans="1:43" s="1" customFormat="1">
      <c r="A1362" s="9">
        <f t="shared" si="123"/>
        <v>41857.309039351865</v>
      </c>
      <c r="B1362" s="9">
        <v>41857.142372685201</v>
      </c>
      <c r="C1362" s="9" t="str">
        <f t="shared" si="124"/>
        <v>20140806032501</v>
      </c>
      <c r="D1362" s="9" t="str">
        <f t="shared" si="125"/>
        <v>03</v>
      </c>
      <c r="E1362" s="9"/>
      <c r="F1362" s="5" t="s">
        <v>1828</v>
      </c>
      <c r="G1362" s="6">
        <v>249.14237268518499</v>
      </c>
      <c r="H1362" s="6">
        <v>-0.411045628636871</v>
      </c>
      <c r="I1362" s="6">
        <v>-0.91161477125950496</v>
      </c>
      <c r="J1362" s="7">
        <v>8548</v>
      </c>
      <c r="K1362" s="12">
        <v>1016</v>
      </c>
      <c r="L1362" s="3">
        <v>8571.1996049999998</v>
      </c>
      <c r="M1362" s="3">
        <f t="shared" si="122"/>
        <v>7.6206268000001725</v>
      </c>
      <c r="N1362" s="1">
        <f t="shared" si="126"/>
        <v>-2.5291505999999943E-2</v>
      </c>
      <c r="O1362" s="1">
        <f t="shared" si="127"/>
        <v>-301.31170520253676</v>
      </c>
      <c r="W1362" s="3"/>
      <c r="X1362" s="3"/>
      <c r="Y1362" s="13">
        <v>41857.309027777803</v>
      </c>
      <c r="Z1362" s="13"/>
      <c r="AA1362" s="3">
        <v>24.2495078</v>
      </c>
      <c r="AB1362" s="3">
        <v>28.438749999999999</v>
      </c>
      <c r="AC1362" s="7">
        <v>6.8595833349999999</v>
      </c>
      <c r="AD1362" s="11" t="s">
        <v>29</v>
      </c>
      <c r="AE1362" s="7">
        <v>0.79811862200000006</v>
      </c>
      <c r="AF1362" s="7">
        <v>5.9807071000000003E-2</v>
      </c>
      <c r="AG1362" s="7">
        <v>2.0493044619999998</v>
      </c>
      <c r="AH1362" s="7">
        <v>39.013210610000002</v>
      </c>
      <c r="AI1362" s="7" t="s">
        <v>29</v>
      </c>
      <c r="AJ1362" s="7" t="s">
        <v>29</v>
      </c>
      <c r="AK1362" s="11">
        <v>-0.217200899</v>
      </c>
      <c r="AL1362" s="7">
        <v>4.9487300000000001E-3</v>
      </c>
      <c r="AM1362" s="1">
        <v>0.138170924989961</v>
      </c>
      <c r="AN1362" s="1" t="s">
        <v>1892</v>
      </c>
      <c r="AO1362" s="1">
        <v>7.4166666666666696</v>
      </c>
      <c r="AP1362" s="1">
        <v>-0.36243650972887598</v>
      </c>
      <c r="AQ1362" s="1">
        <v>0.93200846370381796</v>
      </c>
    </row>
    <row r="1363" spans="1:43" s="1" customFormat="1">
      <c r="A1363" s="9">
        <f t="shared" si="123"/>
        <v>41857.312511574062</v>
      </c>
      <c r="B1363" s="9">
        <v>41857.145844907398</v>
      </c>
      <c r="C1363" s="9" t="str">
        <f t="shared" si="124"/>
        <v>20140806033001</v>
      </c>
      <c r="D1363" s="9" t="str">
        <f t="shared" si="125"/>
        <v>03</v>
      </c>
      <c r="E1363" s="9"/>
      <c r="F1363" s="5" t="s">
        <v>1830</v>
      </c>
      <c r="G1363" s="6">
        <v>249.145844907407</v>
      </c>
      <c r="H1363" s="6">
        <v>-0.41099113927500802</v>
      </c>
      <c r="I1363" s="6">
        <v>-0.91163933846528999</v>
      </c>
      <c r="J1363" s="7">
        <v>8586</v>
      </c>
      <c r="K1363" s="12">
        <v>1016</v>
      </c>
      <c r="L1363" s="3">
        <v>8609.3027390000007</v>
      </c>
      <c r="M1363" s="3">
        <f t="shared" si="122"/>
        <v>14.439082199999756</v>
      </c>
      <c r="N1363" s="1">
        <f t="shared" si="126"/>
        <v>-1.534089799999947E-2</v>
      </c>
      <c r="O1363" s="1">
        <f t="shared" si="127"/>
        <v>-941.21492757466058</v>
      </c>
      <c r="P1363" s="6" t="s">
        <v>1893</v>
      </c>
      <c r="Q1363" s="6">
        <v>1007</v>
      </c>
      <c r="R1363" s="6" t="s">
        <v>35</v>
      </c>
      <c r="S1363" s="6">
        <v>0.1</v>
      </c>
      <c r="T1363" s="6" t="s">
        <v>35</v>
      </c>
      <c r="U1363" s="6">
        <v>0</v>
      </c>
      <c r="V1363" s="6" t="s">
        <v>36</v>
      </c>
      <c r="W1363" s="3"/>
      <c r="X1363" s="3"/>
      <c r="Y1363" s="13">
        <v>41857.3125</v>
      </c>
      <c r="Z1363" s="13"/>
      <c r="AA1363" s="3">
        <v>24.244131379999999</v>
      </c>
      <c r="AB1363" s="3">
        <v>28.458437499999999</v>
      </c>
      <c r="AC1363" s="7">
        <v>6.8661458340000001</v>
      </c>
      <c r="AD1363" s="11" t="s">
        <v>29</v>
      </c>
      <c r="AE1363" s="7">
        <v>0.79604553</v>
      </c>
      <c r="AF1363" s="7">
        <v>5.9703415000000003E-2</v>
      </c>
      <c r="AG1363" s="7">
        <v>2.0835715430000001</v>
      </c>
      <c r="AH1363" s="7">
        <v>39.17196989</v>
      </c>
      <c r="AI1363" s="7" t="s">
        <v>29</v>
      </c>
      <c r="AJ1363" s="7" t="s">
        <v>29</v>
      </c>
      <c r="AK1363" s="11">
        <v>-0.21056287600000001</v>
      </c>
      <c r="AL1363" s="7">
        <v>5.9550050000000002E-3</v>
      </c>
      <c r="AM1363" s="1">
        <v>0.13609875926326501</v>
      </c>
      <c r="AN1363" s="1" t="s">
        <v>1894</v>
      </c>
      <c r="AO1363" s="1">
        <v>7.5</v>
      </c>
      <c r="AP1363" s="1">
        <v>-0.38268190011625203</v>
      </c>
      <c r="AQ1363" s="1">
        <v>0.923880167188048</v>
      </c>
    </row>
    <row r="1364" spans="1:43" s="1" customFormat="1">
      <c r="A1364" s="9">
        <f t="shared" si="123"/>
        <v>41857.315983796267</v>
      </c>
      <c r="B1364" s="9">
        <v>41857.149317129602</v>
      </c>
      <c r="C1364" s="9" t="str">
        <f t="shared" si="124"/>
        <v>20140806033501</v>
      </c>
      <c r="D1364" s="9" t="str">
        <f t="shared" si="125"/>
        <v>03</v>
      </c>
      <c r="E1364" s="9"/>
      <c r="F1364" s="5" t="s">
        <v>1831</v>
      </c>
      <c r="G1364" s="6">
        <v>249.14931712962999</v>
      </c>
      <c r="H1364" s="6">
        <v>-0.41093664844481997</v>
      </c>
      <c r="I1364" s="6">
        <v>-0.91166390241411799</v>
      </c>
      <c r="J1364" s="7">
        <v>8658</v>
      </c>
      <c r="K1364" s="12">
        <v>1016</v>
      </c>
      <c r="L1364" s="3">
        <v>8681.4981499999994</v>
      </c>
      <c r="M1364" s="3">
        <f t="shared" si="122"/>
        <v>8.935603199999969</v>
      </c>
      <c r="N1364" s="1">
        <f t="shared" si="126"/>
        <v>-3.8000000017746062E-7</v>
      </c>
      <c r="O1364" s="1">
        <f t="shared" si="127"/>
        <v>-23514745.252176389</v>
      </c>
      <c r="W1364" s="3"/>
      <c r="X1364" s="3"/>
      <c r="Y1364" s="13">
        <v>41857.315972222197</v>
      </c>
      <c r="Z1364" s="13"/>
      <c r="AA1364" s="3">
        <v>24.232951530000001</v>
      </c>
      <c r="AB1364" s="3">
        <v>28.467604170000001</v>
      </c>
      <c r="AC1364" s="7">
        <v>6.8676041659999996</v>
      </c>
      <c r="AD1364" s="11" t="s">
        <v>29</v>
      </c>
      <c r="AE1364" s="7">
        <v>0.79604546700000001</v>
      </c>
      <c r="AF1364" s="7">
        <v>5.9703409999999998E-2</v>
      </c>
      <c r="AG1364" s="7">
        <v>2.0762479069999999</v>
      </c>
      <c r="AH1364" s="7">
        <v>39.479948819999997</v>
      </c>
      <c r="AI1364" s="7" t="s">
        <v>29</v>
      </c>
      <c r="AJ1364" s="7" t="s">
        <v>29</v>
      </c>
      <c r="AK1364" s="11">
        <v>-0.20313272900000001</v>
      </c>
      <c r="AL1364" s="7">
        <v>6.9618859999999996E-3</v>
      </c>
      <c r="AM1364" s="1">
        <v>0.13564251512443301</v>
      </c>
      <c r="AN1364" s="1" t="s">
        <v>1895</v>
      </c>
      <c r="AO1364" s="1">
        <v>7.5833333333333304</v>
      </c>
      <c r="AP1364" s="1">
        <v>-0.40274515495282998</v>
      </c>
      <c r="AQ1364" s="1">
        <v>0.915312154492674</v>
      </c>
    </row>
    <row r="1365" spans="1:43" s="1" customFormat="1">
      <c r="A1365" s="9">
        <f t="shared" si="123"/>
        <v>41857.319456018566</v>
      </c>
      <c r="B1365" s="9">
        <v>41857.152789351901</v>
      </c>
      <c r="C1365" s="9" t="str">
        <f t="shared" si="124"/>
        <v>20140806034001</v>
      </c>
      <c r="D1365" s="9" t="str">
        <f t="shared" si="125"/>
        <v>03</v>
      </c>
      <c r="E1365" s="9"/>
      <c r="F1365" s="5" t="s">
        <v>1832</v>
      </c>
      <c r="G1365" s="6">
        <v>249.15278935185199</v>
      </c>
      <c r="H1365" s="6">
        <v>-0.41088215614650397</v>
      </c>
      <c r="I1365" s="6">
        <v>-0.91168846310590101</v>
      </c>
      <c r="J1365" s="7">
        <v>8694</v>
      </c>
      <c r="K1365" s="12">
        <v>1017</v>
      </c>
      <c r="L1365" s="3">
        <v>8726.1761659999993</v>
      </c>
      <c r="M1365" s="3">
        <f t="shared" si="122"/>
        <v>6.8251666000000117</v>
      </c>
      <c r="N1365" s="1">
        <f t="shared" si="126"/>
        <v>-6.820347800000022E-2</v>
      </c>
      <c r="O1365" s="1">
        <f t="shared" si="127"/>
        <v>-100.07065328838493</v>
      </c>
      <c r="W1365" s="3"/>
      <c r="X1365" s="3"/>
      <c r="Y1365" s="13">
        <v>41857.319444444402</v>
      </c>
      <c r="Z1365" s="13"/>
      <c r="AA1365" s="3">
        <v>24.213963400000001</v>
      </c>
      <c r="AB1365" s="3">
        <v>28.46135417</v>
      </c>
      <c r="AC1365" s="7">
        <v>6.8613541659999999</v>
      </c>
      <c r="AD1365" s="11" t="s">
        <v>29</v>
      </c>
      <c r="AE1365" s="7">
        <v>0.79604540300000004</v>
      </c>
      <c r="AF1365" s="7">
        <v>5.9703405000000001E-2</v>
      </c>
      <c r="AG1365" s="7">
        <v>1.9784043099999999</v>
      </c>
      <c r="AH1365" s="7">
        <v>40.00266001</v>
      </c>
      <c r="AI1365" s="7" t="s">
        <v>29</v>
      </c>
      <c r="AJ1365" s="7" t="s">
        <v>29</v>
      </c>
      <c r="AK1365" s="11">
        <v>-0.19570258099999999</v>
      </c>
      <c r="AL1365" s="7">
        <v>7.9687669999999999E-3</v>
      </c>
      <c r="AM1365" s="1">
        <v>0.13760868160412801</v>
      </c>
      <c r="AN1365" s="1" t="s">
        <v>1896</v>
      </c>
      <c r="AO1365" s="1">
        <v>7.6666666666666696</v>
      </c>
      <c r="AP1365" s="1">
        <v>-0.42261672523206001</v>
      </c>
      <c r="AQ1365" s="1">
        <v>0.90630850352081005</v>
      </c>
    </row>
    <row r="1366" spans="1:43" s="1" customFormat="1">
      <c r="A1366" s="9">
        <f t="shared" si="123"/>
        <v>41857.322916666664</v>
      </c>
      <c r="B1366" s="9">
        <v>41857.15625</v>
      </c>
      <c r="C1366" s="9" t="str">
        <f t="shared" si="124"/>
        <v>20140806034500</v>
      </c>
      <c r="D1366" s="9" t="str">
        <f t="shared" si="125"/>
        <v>03</v>
      </c>
      <c r="E1366" s="9"/>
      <c r="F1366" s="5" t="s">
        <v>1834</v>
      </c>
      <c r="G1366" s="6">
        <v>249.15625</v>
      </c>
      <c r="H1366" s="6">
        <v>-0.41082784402858202</v>
      </c>
      <c r="I1366" s="6">
        <v>-0.91171293868784498</v>
      </c>
      <c r="J1366" s="7">
        <v>8728</v>
      </c>
      <c r="K1366" s="12">
        <v>1017</v>
      </c>
      <c r="L1366" s="3">
        <v>8760.3019989999993</v>
      </c>
      <c r="M1366" s="3">
        <f t="shared" si="122"/>
        <v>12.295484800000121</v>
      </c>
      <c r="N1366" s="1">
        <f t="shared" si="126"/>
        <v>-8.9348507999999785E-2</v>
      </c>
      <c r="O1366" s="1">
        <f t="shared" si="127"/>
        <v>-137.61264821568315</v>
      </c>
      <c r="P1366" s="6" t="s">
        <v>1897</v>
      </c>
      <c r="Q1366" s="6">
        <v>1007</v>
      </c>
      <c r="R1366" s="6" t="s">
        <v>35</v>
      </c>
      <c r="S1366" s="6">
        <v>0</v>
      </c>
      <c r="T1366" s="6" t="s">
        <v>35</v>
      </c>
      <c r="U1366" s="6">
        <v>0</v>
      </c>
      <c r="V1366" s="6" t="s">
        <v>36</v>
      </c>
      <c r="W1366" s="3"/>
      <c r="X1366" s="3"/>
      <c r="Y1366" s="13">
        <v>41857.322916666701</v>
      </c>
      <c r="Z1366" s="13"/>
      <c r="AA1366" s="3">
        <v>24.19001596</v>
      </c>
      <c r="AB1366" s="3">
        <v>28.435520830000002</v>
      </c>
      <c r="AC1366" s="7">
        <v>6.8551041660000003</v>
      </c>
      <c r="AD1366" s="11" t="s">
        <v>29</v>
      </c>
      <c r="AE1366" s="7">
        <v>0.74732902499999998</v>
      </c>
      <c r="AF1366" s="7">
        <v>5.4831769000000002E-2</v>
      </c>
      <c r="AG1366" s="7">
        <v>1.918887861</v>
      </c>
      <c r="AH1366" s="7">
        <v>39.307285409999999</v>
      </c>
      <c r="AI1366" s="7" t="s">
        <v>29</v>
      </c>
      <c r="AJ1366" s="7" t="s">
        <v>29</v>
      </c>
      <c r="AK1366" s="11">
        <v>-0.18827243299999999</v>
      </c>
      <c r="AL1366" s="7">
        <v>8.9756490000000005E-3</v>
      </c>
      <c r="AM1366" s="1">
        <v>0.13960334807604499</v>
      </c>
      <c r="AN1366" s="1" t="s">
        <v>1898</v>
      </c>
      <c r="AO1366" s="1">
        <v>7.75</v>
      </c>
      <c r="AP1366" s="1">
        <v>-0.44228715317870698</v>
      </c>
      <c r="AQ1366" s="1">
        <v>0.89687349951544204</v>
      </c>
    </row>
    <row r="1367" spans="1:43" s="1" customFormat="1">
      <c r="A1367" s="9">
        <f t="shared" si="123"/>
        <v>41857.326388888861</v>
      </c>
      <c r="B1367" s="9">
        <v>41857.159722222197</v>
      </c>
      <c r="C1367" s="9" t="str">
        <f t="shared" si="124"/>
        <v>20140806035000</v>
      </c>
      <c r="D1367" s="9" t="str">
        <f t="shared" si="125"/>
        <v>03</v>
      </c>
      <c r="E1367" s="9"/>
      <c r="F1367" s="5" t="s">
        <v>1835</v>
      </c>
      <c r="G1367" s="6">
        <v>249.159722222222</v>
      </c>
      <c r="H1367" s="6">
        <v>-0.41077334879948701</v>
      </c>
      <c r="I1367" s="6">
        <v>-0.91173749287613204</v>
      </c>
      <c r="J1367" s="7">
        <v>8772</v>
      </c>
      <c r="K1367" s="12">
        <v>1019</v>
      </c>
      <c r="L1367" s="3">
        <v>8821.779423</v>
      </c>
      <c r="M1367" s="3">
        <f t="shared" si="122"/>
        <v>4.8272390000001906</v>
      </c>
      <c r="N1367" s="1">
        <f t="shared" si="126"/>
        <v>-9.9506396000000302E-2</v>
      </c>
      <c r="O1367" s="1">
        <f t="shared" si="127"/>
        <v>-48.511846414376983</v>
      </c>
      <c r="W1367" s="3"/>
      <c r="X1367" s="3"/>
      <c r="Y1367" s="13">
        <v>41857.326388888898</v>
      </c>
      <c r="Z1367" s="13"/>
      <c r="AA1367" s="3">
        <v>24.173982299999999</v>
      </c>
      <c r="AB1367" s="3">
        <v>28.416875000000001</v>
      </c>
      <c r="AC1367" s="7">
        <v>6.8511458330000004</v>
      </c>
      <c r="AD1367" s="11" t="s">
        <v>29</v>
      </c>
      <c r="AE1367" s="7">
        <v>0.70794130700000002</v>
      </c>
      <c r="AF1367" s="7">
        <v>4.9752829999999998E-2</v>
      </c>
      <c r="AG1367" s="7">
        <v>1.932767554</v>
      </c>
      <c r="AH1367" s="7">
        <v>38.337204610000001</v>
      </c>
      <c r="AI1367" s="7" t="s">
        <v>29</v>
      </c>
      <c r="AJ1367" s="7" t="s">
        <v>29</v>
      </c>
      <c r="AK1367" s="11">
        <v>-0.17993214599999999</v>
      </c>
      <c r="AL1367" s="7">
        <v>1.0300342000000001E-2</v>
      </c>
      <c r="AM1367" s="1">
        <v>0.14088156487053799</v>
      </c>
      <c r="AN1367" s="1" t="s">
        <v>1899</v>
      </c>
      <c r="AO1367" s="1">
        <v>7.8333333333333304</v>
      </c>
      <c r="AP1367" s="1">
        <v>-0.46174707675023002</v>
      </c>
      <c r="AQ1367" s="1">
        <v>0.88701163301989305</v>
      </c>
    </row>
    <row r="1368" spans="1:43" s="1" customFormat="1">
      <c r="A1368" s="9">
        <f t="shared" si="123"/>
        <v>41857.329861111066</v>
      </c>
      <c r="B1368" s="9">
        <v>41857.163194444402</v>
      </c>
      <c r="C1368" s="9" t="str">
        <f t="shared" si="124"/>
        <v>20140806035500</v>
      </c>
      <c r="D1368" s="9" t="str">
        <f t="shared" si="125"/>
        <v>03</v>
      </c>
      <c r="E1368" s="9"/>
      <c r="F1368" s="5" t="s">
        <v>1836</v>
      </c>
      <c r="G1368" s="6">
        <v>249.163194444444</v>
      </c>
      <c r="H1368" s="6">
        <v>-0.41071885210284798</v>
      </c>
      <c r="I1368" s="6">
        <v>-0.91176204380711001</v>
      </c>
      <c r="J1368" s="7">
        <v>8796</v>
      </c>
      <c r="K1368" s="12">
        <v>1019</v>
      </c>
      <c r="L1368" s="3">
        <v>8845.9156180000009</v>
      </c>
      <c r="M1368" s="3">
        <f t="shared" si="122"/>
        <v>6.838588799999707</v>
      </c>
      <c r="N1368" s="1">
        <f t="shared" si="126"/>
        <v>-0.14304026599999986</v>
      </c>
      <c r="O1368" s="1">
        <f t="shared" si="127"/>
        <v>-47.808837268239657</v>
      </c>
      <c r="W1368" s="3"/>
      <c r="X1368" s="3"/>
      <c r="Y1368" s="13">
        <v>41857.329861111102</v>
      </c>
      <c r="Z1368" s="13"/>
      <c r="AA1368" s="3">
        <v>24.19931137</v>
      </c>
      <c r="AB1368" s="3">
        <v>28.454374999999999</v>
      </c>
      <c r="AC1368" s="7">
        <v>6.857395833</v>
      </c>
      <c r="AD1368" s="11" t="s">
        <v>29</v>
      </c>
      <c r="AE1368" s="7">
        <v>0.77013228199999995</v>
      </c>
      <c r="AF1368" s="7">
        <v>4.9752826E-2</v>
      </c>
      <c r="AG1368" s="7">
        <v>2.2263704820000001</v>
      </c>
      <c r="AH1368" s="7">
        <v>37.644245660000003</v>
      </c>
      <c r="AI1368" s="7" t="s">
        <v>29</v>
      </c>
      <c r="AJ1368" s="7" t="s">
        <v>29</v>
      </c>
      <c r="AK1368" s="11">
        <v>-0.17159185800000001</v>
      </c>
      <c r="AL1368" s="7">
        <v>1.1625035000000001E-2</v>
      </c>
      <c r="AM1368" s="1">
        <v>0.13886863511039099</v>
      </c>
      <c r="AN1368" s="1" t="s">
        <v>1900</v>
      </c>
      <c r="AO1368" s="1">
        <v>7.9166666666666696</v>
      </c>
      <c r="AP1368" s="1">
        <v>-0.48098723409260102</v>
      </c>
      <c r="AQ1368" s="1">
        <v>0.87672759774056996</v>
      </c>
    </row>
    <row r="1369" spans="1:43" s="1" customFormat="1">
      <c r="A1369" s="9">
        <f t="shared" si="123"/>
        <v>41857.333333333365</v>
      </c>
      <c r="B1369" s="9">
        <v>41857.166666666701</v>
      </c>
      <c r="C1369" s="9" t="str">
        <f t="shared" si="124"/>
        <v>20140806040000</v>
      </c>
      <c r="D1369" s="9" t="str">
        <f t="shared" si="125"/>
        <v>04</v>
      </c>
      <c r="E1369" s="9"/>
      <c r="F1369" s="5" t="s">
        <v>1838</v>
      </c>
      <c r="G1369" s="6">
        <v>249.166666666667</v>
      </c>
      <c r="H1369" s="6">
        <v>-0.41066435393885897</v>
      </c>
      <c r="I1369" s="6">
        <v>-0.91178659148069297</v>
      </c>
      <c r="J1369" s="7">
        <v>8830</v>
      </c>
      <c r="K1369" s="12">
        <v>1019</v>
      </c>
      <c r="L1369" s="3">
        <v>8880.1085619999994</v>
      </c>
      <c r="M1369" s="3">
        <f t="shared" si="122"/>
        <v>6.8385886000000031</v>
      </c>
      <c r="N1369" s="1">
        <f t="shared" si="126"/>
        <v>-0.17413588000000005</v>
      </c>
      <c r="O1369" s="1">
        <f t="shared" si="127"/>
        <v>-39.271565400536645</v>
      </c>
      <c r="P1369" s="6" t="s">
        <v>1901</v>
      </c>
      <c r="Q1369" s="6">
        <v>1007</v>
      </c>
      <c r="R1369" s="6" t="s">
        <v>35</v>
      </c>
      <c r="S1369" s="6">
        <v>0.1</v>
      </c>
      <c r="T1369" s="6" t="s">
        <v>35</v>
      </c>
      <c r="U1369" s="6">
        <v>0</v>
      </c>
      <c r="V1369" s="6" t="s">
        <v>36</v>
      </c>
      <c r="W1369" s="3"/>
      <c r="X1369" s="3"/>
      <c r="Y1369" s="13">
        <v>41857.333333333299</v>
      </c>
      <c r="Z1369" s="13"/>
      <c r="AA1369" s="3">
        <v>24.268957690000001</v>
      </c>
      <c r="AB1369" s="3">
        <v>28.510104170000002</v>
      </c>
      <c r="AC1369" s="7">
        <v>6.8709375000000001</v>
      </c>
      <c r="AD1369" s="11" t="s">
        <v>29</v>
      </c>
      <c r="AE1369" s="7">
        <v>1.0862699309999999</v>
      </c>
      <c r="AF1369" s="7">
        <v>7.5147489999999997E-2</v>
      </c>
      <c r="AG1369" s="7">
        <v>2.3772594699999998</v>
      </c>
      <c r="AH1369" s="7">
        <v>36.829686090000003</v>
      </c>
      <c r="AI1369" s="7" t="s">
        <v>29</v>
      </c>
      <c r="AJ1369" s="7" t="s">
        <v>29</v>
      </c>
      <c r="AK1369" s="11">
        <v>-0.16325157000000001</v>
      </c>
      <c r="AL1369" s="7">
        <v>1.2949728000000001E-2</v>
      </c>
      <c r="AM1369" s="1">
        <v>0.13460540528676401</v>
      </c>
      <c r="AN1369" s="1" t="s">
        <v>1902</v>
      </c>
      <c r="AO1369" s="1">
        <v>8</v>
      </c>
      <c r="AP1369" s="1">
        <v>-0.499998467948436</v>
      </c>
      <c r="AQ1369" s="1">
        <v>0.86602628831301498</v>
      </c>
    </row>
    <row r="1370" spans="1:43" s="1" customFormat="1">
      <c r="A1370" s="9">
        <f t="shared" si="123"/>
        <v>41857.336805555562</v>
      </c>
      <c r="B1370" s="9">
        <v>41857.170138888898</v>
      </c>
      <c r="C1370" s="9" t="str">
        <f t="shared" si="124"/>
        <v>20140806040500</v>
      </c>
      <c r="D1370" s="9" t="str">
        <f t="shared" si="125"/>
        <v>04</v>
      </c>
      <c r="E1370" s="9"/>
      <c r="F1370" s="5" t="s">
        <v>1839</v>
      </c>
      <c r="G1370" s="6">
        <v>249.170138888889</v>
      </c>
      <c r="H1370" s="6">
        <v>-0.41060985430771502</v>
      </c>
      <c r="I1370" s="6">
        <v>-0.91181113589679197</v>
      </c>
      <c r="J1370" s="7">
        <v>8864</v>
      </c>
      <c r="K1370" s="12">
        <v>1019</v>
      </c>
      <c r="L1370" s="3">
        <v>8914.3015049999995</v>
      </c>
      <c r="M1370" s="3">
        <f t="shared" si="122"/>
        <v>0.80453980000020242</v>
      </c>
      <c r="N1370" s="1">
        <f t="shared" si="126"/>
        <v>-0.11298110600000015</v>
      </c>
      <c r="O1370" s="1">
        <f t="shared" si="127"/>
        <v>-7.1210118973361913</v>
      </c>
      <c r="W1370" s="3"/>
      <c r="X1370" s="3"/>
      <c r="Y1370" s="13">
        <v>41857.336805555598</v>
      </c>
      <c r="Z1370" s="13"/>
      <c r="AA1370" s="3">
        <v>24.370259180000001</v>
      </c>
      <c r="AB1370" s="3">
        <v>28.57885417</v>
      </c>
      <c r="AC1370" s="7">
        <v>6.8896875</v>
      </c>
      <c r="AD1370" s="11" t="s">
        <v>29</v>
      </c>
      <c r="AE1370" s="7">
        <v>1.5837980490000001</v>
      </c>
      <c r="AF1370" s="7">
        <v>0.118681202</v>
      </c>
      <c r="AG1370" s="7">
        <v>2.426209938</v>
      </c>
      <c r="AH1370" s="7">
        <v>35.928268950000003</v>
      </c>
      <c r="AI1370" s="7" t="s">
        <v>29</v>
      </c>
      <c r="AJ1370" s="7" t="s">
        <v>29</v>
      </c>
      <c r="AK1370" s="11">
        <v>-0.154442833</v>
      </c>
      <c r="AL1370" s="7">
        <v>1.4478534E-2</v>
      </c>
      <c r="AM1370" s="1">
        <v>0.12891768553442401</v>
      </c>
      <c r="AN1370" s="1" t="s">
        <v>1903</v>
      </c>
      <c r="AO1370" s="1">
        <v>8.0833333333333304</v>
      </c>
      <c r="AP1370" s="1">
        <v>-0.51877173001535104</v>
      </c>
      <c r="AQ1370" s="1">
        <v>0.854912797972331</v>
      </c>
    </row>
    <row r="1371" spans="1:43" s="1" customFormat="1">
      <c r="A1371" s="9">
        <f t="shared" si="123"/>
        <v>41857.340277777766</v>
      </c>
      <c r="B1371" s="9">
        <v>41857.173611111102</v>
      </c>
      <c r="C1371" s="9" t="str">
        <f t="shared" si="124"/>
        <v>20140806041000</v>
      </c>
      <c r="D1371" s="9" t="str">
        <f t="shared" si="125"/>
        <v>04</v>
      </c>
      <c r="E1371" s="9"/>
      <c r="F1371" s="5" t="s">
        <v>1840</v>
      </c>
      <c r="G1371" s="6">
        <v>249.173611111111</v>
      </c>
      <c r="H1371" s="6">
        <v>-0.41055535320961001</v>
      </c>
      <c r="I1371" s="6">
        <v>-0.91183567705531898</v>
      </c>
      <c r="J1371" s="7">
        <v>8868</v>
      </c>
      <c r="K1371" s="12">
        <v>1019</v>
      </c>
      <c r="L1371" s="3">
        <v>8918.3242040000005</v>
      </c>
      <c r="M1371" s="3">
        <f t="shared" si="122"/>
        <v>-1.2068097999999736</v>
      </c>
      <c r="N1371" s="1">
        <f t="shared" si="126"/>
        <v>-0.10240858399999979</v>
      </c>
      <c r="O1371" s="1">
        <f t="shared" si="127"/>
        <v>11.784264100360728</v>
      </c>
      <c r="W1371" s="3"/>
      <c r="X1371" s="3"/>
      <c r="Y1371" s="13">
        <v>41857.340277777803</v>
      </c>
      <c r="Z1371" s="13"/>
      <c r="AA1371" s="3">
        <v>24.36572692</v>
      </c>
      <c r="AB1371" s="3">
        <v>28.62916667</v>
      </c>
      <c r="AC1371" s="7">
        <v>6.9022916670000001</v>
      </c>
      <c r="AD1371" s="11" t="s">
        <v>29</v>
      </c>
      <c r="AE1371" s="7">
        <v>8.3802394699999994</v>
      </c>
      <c r="AF1371" s="7">
        <v>0.60252729800000004</v>
      </c>
      <c r="AG1371" s="7">
        <v>2.1383422959999998</v>
      </c>
      <c r="AH1371" s="7">
        <v>35.689822049999997</v>
      </c>
      <c r="AI1371" s="7" t="s">
        <v>29</v>
      </c>
      <c r="AJ1371" s="7" t="s">
        <v>29</v>
      </c>
      <c r="AK1371" s="11">
        <v>-0.14563409599999999</v>
      </c>
      <c r="AL1371" s="7">
        <v>1.6007338999999999E-2</v>
      </c>
      <c r="AM1371" s="1">
        <v>0.12522998627970799</v>
      </c>
      <c r="AN1371" s="1" t="s">
        <v>1904</v>
      </c>
      <c r="AO1371" s="1">
        <v>8.1666666666666696</v>
      </c>
      <c r="AP1371" s="1">
        <v>-0.53729808525245204</v>
      </c>
      <c r="AQ1371" s="1">
        <v>0.843392416129081</v>
      </c>
    </row>
    <row r="1372" spans="1:43" s="1" customFormat="1">
      <c r="A1372" s="9">
        <f t="shared" si="123"/>
        <v>41857.343749999964</v>
      </c>
      <c r="B1372" s="9">
        <v>41857.177083333299</v>
      </c>
      <c r="C1372" s="9" t="str">
        <f t="shared" si="124"/>
        <v>20140806041500</v>
      </c>
      <c r="D1372" s="9" t="str">
        <f t="shared" si="125"/>
        <v>04</v>
      </c>
      <c r="E1372" s="9"/>
      <c r="F1372" s="5" t="s">
        <v>1842</v>
      </c>
      <c r="G1372" s="6">
        <v>249.177083333333</v>
      </c>
      <c r="H1372" s="6">
        <v>-0.41050085064473901</v>
      </c>
      <c r="I1372" s="6">
        <v>-0.91186021495618796</v>
      </c>
      <c r="J1372" s="7">
        <v>8862</v>
      </c>
      <c r="K1372" s="12">
        <v>1019</v>
      </c>
      <c r="L1372" s="3">
        <v>8912.2901550000006</v>
      </c>
      <c r="M1372" s="3">
        <f t="shared" si="122"/>
        <v>2.2892671999998129</v>
      </c>
      <c r="N1372" s="1">
        <f t="shared" si="126"/>
        <v>-8.7068060000000003E-2</v>
      </c>
      <c r="O1372" s="1">
        <f t="shared" si="127"/>
        <v>-26.292847227787238</v>
      </c>
      <c r="P1372" s="6" t="s">
        <v>1905</v>
      </c>
      <c r="Q1372" s="6">
        <v>1007</v>
      </c>
      <c r="R1372" s="6" t="s">
        <v>35</v>
      </c>
      <c r="S1372" s="6">
        <v>0</v>
      </c>
      <c r="T1372" s="6" t="s">
        <v>35</v>
      </c>
      <c r="U1372" s="6">
        <v>0</v>
      </c>
      <c r="V1372" s="6" t="s">
        <v>36</v>
      </c>
      <c r="W1372" s="3"/>
      <c r="X1372" s="3"/>
      <c r="Y1372" s="13">
        <v>41857.34375</v>
      </c>
      <c r="Z1372" s="13"/>
      <c r="AA1372" s="3">
        <v>24.36425466</v>
      </c>
      <c r="AB1372" s="3">
        <v>28.67197917</v>
      </c>
      <c r="AC1372" s="7">
        <v>6.9123958329999997</v>
      </c>
      <c r="AD1372" s="11" t="s">
        <v>29</v>
      </c>
      <c r="AE1372" s="7">
        <v>13.99608727</v>
      </c>
      <c r="AF1372" s="7">
        <v>1.0032446770000001</v>
      </c>
      <c r="AG1372" s="7">
        <v>1.9760671519999999</v>
      </c>
      <c r="AH1372" s="7">
        <v>35.377313839999999</v>
      </c>
      <c r="AI1372" s="7" t="s">
        <v>29</v>
      </c>
      <c r="AJ1372" s="7" t="s">
        <v>29</v>
      </c>
      <c r="AK1372" s="11">
        <v>-0.13682535900000001</v>
      </c>
      <c r="AL1372" s="7">
        <v>1.7536145E-2</v>
      </c>
      <c r="AM1372" s="1">
        <v>0.122350054460172</v>
      </c>
      <c r="AN1372" s="1" t="s">
        <v>1906</v>
      </c>
      <c r="AO1372" s="1">
        <v>8.25</v>
      </c>
      <c r="AP1372" s="1">
        <v>-0.55556871613292502</v>
      </c>
      <c r="AQ1372" s="1">
        <v>0.83147062585181797</v>
      </c>
    </row>
    <row r="1373" spans="1:43" s="1" customFormat="1">
      <c r="A1373" s="9">
        <f t="shared" si="123"/>
        <v>41857.347222222263</v>
      </c>
      <c r="B1373" s="9">
        <v>41857.180555555598</v>
      </c>
      <c r="C1373" s="9" t="str">
        <f t="shared" si="124"/>
        <v>20140806042000</v>
      </c>
      <c r="D1373" s="9" t="str">
        <f t="shared" si="125"/>
        <v>04</v>
      </c>
      <c r="E1373" s="9"/>
      <c r="F1373" s="5" t="s">
        <v>1843</v>
      </c>
      <c r="G1373" s="6">
        <v>249.180555555556</v>
      </c>
      <c r="H1373" s="6">
        <v>-0.41044634661329898</v>
      </c>
      <c r="I1373" s="6">
        <v>-0.91188474959930998</v>
      </c>
      <c r="J1373" s="7">
        <v>8856</v>
      </c>
      <c r="K1373" s="12">
        <v>1021</v>
      </c>
      <c r="L1373" s="3">
        <v>8923.7364909999997</v>
      </c>
      <c r="M1373" s="3">
        <f t="shared" si="122"/>
        <v>-6.7142361999998688</v>
      </c>
      <c r="N1373" s="1">
        <f t="shared" si="126"/>
        <v>-0.11629792600000002</v>
      </c>
      <c r="O1373" s="1">
        <f t="shared" si="127"/>
        <v>57.73306911767169</v>
      </c>
      <c r="W1373" s="3"/>
      <c r="X1373" s="3"/>
      <c r="Y1373" s="13">
        <v>41857.347222222197</v>
      </c>
      <c r="Z1373" s="13"/>
      <c r="AA1373" s="3">
        <v>24.370590679999999</v>
      </c>
      <c r="AB1373" s="3">
        <v>28.70322917</v>
      </c>
      <c r="AC1373" s="7">
        <v>6.9186458340000003</v>
      </c>
      <c r="AD1373" s="11" t="s">
        <v>29</v>
      </c>
      <c r="AE1373" s="7">
        <v>17.540973739999998</v>
      </c>
      <c r="AF1373" s="7">
        <v>1.258227738</v>
      </c>
      <c r="AG1373" s="7">
        <v>2.0250157720000002</v>
      </c>
      <c r="AH1373" s="7">
        <v>34.927586939999998</v>
      </c>
      <c r="AI1373" s="7" t="s">
        <v>29</v>
      </c>
      <c r="AJ1373" s="7" t="s">
        <v>29</v>
      </c>
      <c r="AK1373" s="11">
        <v>-0.128269627</v>
      </c>
      <c r="AL1373" s="7">
        <v>1.8055865000000001E-2</v>
      </c>
      <c r="AM1373" s="1">
        <v>0.12060190447953301</v>
      </c>
      <c r="AN1373" s="1" t="s">
        <v>1907</v>
      </c>
      <c r="AO1373" s="1">
        <v>8.3333333333333304</v>
      </c>
      <c r="AP1373" s="1">
        <v>-0.573574926840695</v>
      </c>
      <c r="AQ1373" s="1">
        <v>0.819153101257446</v>
      </c>
    </row>
    <row r="1374" spans="1:43" s="1" customFormat="1">
      <c r="A1374" s="9">
        <f t="shared" si="123"/>
        <v>41857.350694444467</v>
      </c>
      <c r="B1374" s="9">
        <v>41857.184027777803</v>
      </c>
      <c r="C1374" s="9" t="str">
        <f t="shared" si="124"/>
        <v>20140806042500</v>
      </c>
      <c r="D1374" s="9" t="str">
        <f t="shared" si="125"/>
        <v>04</v>
      </c>
      <c r="E1374" s="9"/>
      <c r="F1374" s="5" t="s">
        <v>1844</v>
      </c>
      <c r="G1374" s="6">
        <v>249.184027777778</v>
      </c>
      <c r="H1374" s="6">
        <v>-0.41039184111548099</v>
      </c>
      <c r="I1374" s="6">
        <v>-0.911909280984598</v>
      </c>
      <c r="J1374" s="7">
        <v>8840</v>
      </c>
      <c r="K1374" s="12">
        <v>1019</v>
      </c>
      <c r="L1374" s="3">
        <v>8890.1653100000003</v>
      </c>
      <c r="M1374" s="3">
        <f t="shared" si="122"/>
        <v>-6.5867259999999082</v>
      </c>
      <c r="N1374" s="1">
        <f t="shared" si="126"/>
        <v>-0.13122380599999986</v>
      </c>
      <c r="O1374" s="1">
        <f t="shared" si="127"/>
        <v>50.194596550567319</v>
      </c>
      <c r="W1374" s="3"/>
      <c r="X1374" s="3"/>
      <c r="Y1374" s="13">
        <v>41857.350694444402</v>
      </c>
      <c r="Z1374" s="13"/>
      <c r="AA1374" s="3">
        <v>24.347170810000001</v>
      </c>
      <c r="AB1374" s="3">
        <v>28.71</v>
      </c>
      <c r="AC1374" s="7">
        <v>6.92</v>
      </c>
      <c r="AD1374" s="11" t="s">
        <v>29</v>
      </c>
      <c r="AE1374" s="7">
        <v>20.93971058</v>
      </c>
      <c r="AF1374" s="7">
        <v>1.49859586</v>
      </c>
      <c r="AG1374" s="7">
        <v>2.035633861</v>
      </c>
      <c r="AH1374" s="7">
        <v>35.501850150000003</v>
      </c>
      <c r="AI1374" s="7" t="s">
        <v>29</v>
      </c>
      <c r="AJ1374" s="7" t="s">
        <v>29</v>
      </c>
      <c r="AK1374" s="11">
        <v>-0.119713894</v>
      </c>
      <c r="AL1374" s="7">
        <v>1.8575584999999999E-2</v>
      </c>
      <c r="AM1374" s="1">
        <v>0.12022644346174099</v>
      </c>
      <c r="AN1374" s="1" t="s">
        <v>1908</v>
      </c>
      <c r="AO1374" s="1">
        <v>8.4166666666666696</v>
      </c>
      <c r="AP1374" s="1">
        <v>-0.59130814740915305</v>
      </c>
      <c r="AQ1374" s="1">
        <v>0.80644570481065503</v>
      </c>
    </row>
    <row r="1375" spans="1:43" s="1" customFormat="1">
      <c r="A1375" s="9">
        <f t="shared" si="123"/>
        <v>41857.354166666664</v>
      </c>
      <c r="B1375" s="9">
        <v>41857.1875</v>
      </c>
      <c r="C1375" s="9" t="str">
        <f t="shared" si="124"/>
        <v>20140806043000</v>
      </c>
      <c r="D1375" s="9" t="str">
        <f t="shared" si="125"/>
        <v>04</v>
      </c>
      <c r="E1375" s="9"/>
      <c r="F1375" s="5" t="s">
        <v>1846</v>
      </c>
      <c r="G1375" s="6">
        <v>249.1875</v>
      </c>
      <c r="H1375" s="6">
        <v>-0.41033733415148199</v>
      </c>
      <c r="I1375" s="6">
        <v>-0.91193380911196398</v>
      </c>
      <c r="J1375" s="7">
        <v>8790</v>
      </c>
      <c r="K1375" s="12">
        <v>1021</v>
      </c>
      <c r="L1375" s="3">
        <v>8857.2316800000008</v>
      </c>
      <c r="M1375" s="3">
        <f t="shared" si="122"/>
        <v>-32.244757000000028</v>
      </c>
      <c r="N1375" s="1">
        <f t="shared" si="126"/>
        <v>-0.16169748400000045</v>
      </c>
      <c r="O1375" s="1">
        <f t="shared" si="127"/>
        <v>199.41409230585145</v>
      </c>
      <c r="P1375" s="6" t="s">
        <v>1909</v>
      </c>
      <c r="Q1375" s="6">
        <v>1007</v>
      </c>
      <c r="R1375" s="6" t="s">
        <v>35</v>
      </c>
      <c r="S1375" s="6">
        <v>0.3</v>
      </c>
      <c r="T1375" s="6" t="s">
        <v>35</v>
      </c>
      <c r="U1375" s="6">
        <v>0</v>
      </c>
      <c r="V1375" s="6" t="s">
        <v>36</v>
      </c>
      <c r="W1375" s="3"/>
      <c r="X1375" s="3"/>
      <c r="Y1375" s="13">
        <v>41857.354166666701</v>
      </c>
      <c r="Z1375" s="13"/>
      <c r="AA1375" s="3">
        <v>24.307395750000001</v>
      </c>
      <c r="AB1375" s="3">
        <v>28.700833329999998</v>
      </c>
      <c r="AC1375" s="7">
        <v>6.92</v>
      </c>
      <c r="AD1375" s="11" t="s">
        <v>29</v>
      </c>
      <c r="AE1375" s="7">
        <v>23.784947110000001</v>
      </c>
      <c r="AF1375" s="7">
        <v>1.6995763189999999</v>
      </c>
      <c r="AG1375" s="7">
        <v>2.0446212070000001</v>
      </c>
      <c r="AH1375" s="7">
        <v>36.389090660000001</v>
      </c>
      <c r="AI1375" s="7" t="s">
        <v>29</v>
      </c>
      <c r="AJ1375" s="7" t="s">
        <v>29</v>
      </c>
      <c r="AK1375" s="11">
        <v>-0.11115816100000001</v>
      </c>
      <c r="AL1375" s="7">
        <v>1.9095305E-2</v>
      </c>
      <c r="AM1375" s="1">
        <v>0.12022644346174099</v>
      </c>
      <c r="AN1375" s="1" t="s">
        <v>1910</v>
      </c>
      <c r="AO1375" s="1">
        <v>8.5</v>
      </c>
      <c r="AP1375" s="1">
        <v>-0.60875993779999704</v>
      </c>
      <c r="AQ1375" s="1">
        <v>0.79335448453370605</v>
      </c>
    </row>
    <row r="1376" spans="1:43" s="1" customFormat="1">
      <c r="A1376" s="9">
        <f t="shared" si="123"/>
        <v>41857.357638888861</v>
      </c>
      <c r="B1376" s="9">
        <v>41857.190972222197</v>
      </c>
      <c r="C1376" s="9" t="str">
        <f t="shared" si="124"/>
        <v>20140806043500</v>
      </c>
      <c r="D1376" s="9" t="str">
        <f t="shared" si="125"/>
        <v>04</v>
      </c>
      <c r="E1376" s="9"/>
      <c r="F1376" s="5" t="s">
        <v>1847</v>
      </c>
      <c r="G1376" s="6">
        <v>249.190972222222</v>
      </c>
      <c r="H1376" s="6">
        <v>-0.41028282572149499</v>
      </c>
      <c r="I1376" s="6">
        <v>-0.91195833398131998</v>
      </c>
      <c r="J1376" s="7">
        <v>8630</v>
      </c>
      <c r="K1376" s="12">
        <v>1021</v>
      </c>
      <c r="L1376" s="3">
        <v>8696.0078950000006</v>
      </c>
      <c r="M1376" s="3">
        <f t="shared" si="122"/>
        <v>-41.420379800000227</v>
      </c>
      <c r="N1376" s="1">
        <f t="shared" si="126"/>
        <v>-0.16169746199999935</v>
      </c>
      <c r="O1376" s="1">
        <f t="shared" si="127"/>
        <v>256.15973984799092</v>
      </c>
      <c r="W1376" s="3"/>
      <c r="X1376" s="3"/>
      <c r="Y1376" s="13">
        <v>41857.357638888898</v>
      </c>
      <c r="Z1376" s="13"/>
      <c r="AA1376" s="3">
        <v>24.231428229999999</v>
      </c>
      <c r="AB1376" s="3">
        <v>28.650833330000001</v>
      </c>
      <c r="AC1376" s="7">
        <v>6.92</v>
      </c>
      <c r="AD1376" s="11" t="s">
        <v>29</v>
      </c>
      <c r="AE1376" s="7">
        <v>24.344664139999999</v>
      </c>
      <c r="AF1376" s="7">
        <v>1.743109877</v>
      </c>
      <c r="AG1376" s="7">
        <v>2.093571673</v>
      </c>
      <c r="AH1376" s="7">
        <v>37.408836200000003</v>
      </c>
      <c r="AI1376" s="7" t="s">
        <v>29</v>
      </c>
      <c r="AJ1376" s="7" t="s">
        <v>29</v>
      </c>
      <c r="AK1376" s="11">
        <v>-0.10321535</v>
      </c>
      <c r="AL1376" s="7">
        <v>1.9704281000000001E-2</v>
      </c>
      <c r="AM1376" s="1">
        <v>0.12022644346174099</v>
      </c>
      <c r="AN1376" s="1" t="s">
        <v>1911</v>
      </c>
      <c r="AO1376" s="1">
        <v>8.5833333333333304</v>
      </c>
      <c r="AP1376" s="1">
        <v>-0.62592199192021702</v>
      </c>
      <c r="AQ1376" s="1">
        <v>0.77988567112790796</v>
      </c>
    </row>
    <row r="1377" spans="1:43" s="1" customFormat="1">
      <c r="A1377" s="9">
        <f t="shared" si="123"/>
        <v>41857.361111111066</v>
      </c>
      <c r="B1377" s="9">
        <v>41857.194444444402</v>
      </c>
      <c r="C1377" s="9" t="str">
        <f t="shared" si="124"/>
        <v>20140806044000</v>
      </c>
      <c r="D1377" s="9" t="str">
        <f t="shared" si="125"/>
        <v>04</v>
      </c>
      <c r="E1377" s="9"/>
      <c r="F1377" s="5" t="s">
        <v>1848</v>
      </c>
      <c r="G1377" s="6">
        <v>249.194444444444</v>
      </c>
      <c r="H1377" s="6">
        <v>-0.41022831582571601</v>
      </c>
      <c r="I1377" s="6">
        <v>-0.91198285559257997</v>
      </c>
      <c r="J1377" s="7">
        <v>8408</v>
      </c>
      <c r="K1377" s="12">
        <v>1023</v>
      </c>
      <c r="L1377" s="3">
        <v>8488.9059959999995</v>
      </c>
      <c r="M1377" s="3">
        <f t="shared" si="122"/>
        <v>-50.07727620000005</v>
      </c>
      <c r="N1377" s="1">
        <f t="shared" si="126"/>
        <v>-0.16169744400000036</v>
      </c>
      <c r="O1377" s="1">
        <f t="shared" si="127"/>
        <v>309.69738890863323</v>
      </c>
      <c r="W1377" s="3"/>
      <c r="X1377" s="3"/>
      <c r="Y1377" s="13">
        <v>41857.361111111102</v>
      </c>
      <c r="Z1377" s="13"/>
      <c r="AA1377" s="3">
        <v>24.221936629999998</v>
      </c>
      <c r="AB1377" s="3">
        <v>28.64822917</v>
      </c>
      <c r="AC1377" s="7">
        <v>6.9309374999999998</v>
      </c>
      <c r="AD1377" s="11" t="s">
        <v>29</v>
      </c>
      <c r="AE1377" s="7">
        <v>24.287653819999999</v>
      </c>
      <c r="AF1377" s="7">
        <v>1.739481933</v>
      </c>
      <c r="AG1377" s="7">
        <v>2.2567046569999998</v>
      </c>
      <c r="AH1377" s="7">
        <v>36.23433619</v>
      </c>
      <c r="AI1377" s="7" t="s">
        <v>29</v>
      </c>
      <c r="AJ1377" s="7" t="s">
        <v>29</v>
      </c>
      <c r="AK1377" s="11">
        <v>-9.5272539000000003E-2</v>
      </c>
      <c r="AL1377" s="7">
        <v>2.0313257000000001E-2</v>
      </c>
      <c r="AM1377" s="1">
        <v>0.11723640701605401</v>
      </c>
      <c r="AN1377" s="1" t="s">
        <v>1912</v>
      </c>
      <c r="AO1377" s="1">
        <v>8.6666666666666696</v>
      </c>
      <c r="AP1377" s="1">
        <v>-0.64278614157534197</v>
      </c>
      <c r="AQ1377" s="1">
        <v>0.76604567500814502</v>
      </c>
    </row>
    <row r="1378" spans="1:43" s="1" customFormat="1">
      <c r="A1378" s="9">
        <f t="shared" si="123"/>
        <v>41857.364583333365</v>
      </c>
      <c r="B1378" s="9">
        <v>41857.197916666701</v>
      </c>
      <c r="C1378" s="9" t="str">
        <f t="shared" si="124"/>
        <v>20140806044500</v>
      </c>
      <c r="D1378" s="9" t="str">
        <f t="shared" si="125"/>
        <v>04</v>
      </c>
      <c r="E1378" s="9"/>
      <c r="F1378" s="5" t="s">
        <v>1850</v>
      </c>
      <c r="G1378" s="6">
        <v>249.197916666667</v>
      </c>
      <c r="H1378" s="6">
        <v>-0.41017380446434198</v>
      </c>
      <c r="I1378" s="6">
        <v>-0.91200737394565401</v>
      </c>
      <c r="J1378" s="7">
        <v>8160</v>
      </c>
      <c r="K1378" s="12">
        <v>1023</v>
      </c>
      <c r="L1378" s="3">
        <v>8238.5196149999992</v>
      </c>
      <c r="M1378" s="3">
        <f t="shared" si="122"/>
        <v>-59.769651999999766</v>
      </c>
      <c r="N1378" s="1">
        <f t="shared" si="126"/>
        <v>-0.13723552400000011</v>
      </c>
      <c r="O1378" s="1">
        <f t="shared" si="127"/>
        <v>435.52609599829066</v>
      </c>
      <c r="P1378" s="6" t="s">
        <v>1913</v>
      </c>
      <c r="Q1378" s="6">
        <v>1007</v>
      </c>
      <c r="R1378" s="6" t="s">
        <v>35</v>
      </c>
      <c r="S1378" s="6">
        <v>0.3</v>
      </c>
      <c r="T1378" s="6" t="s">
        <v>35</v>
      </c>
      <c r="U1378" s="6">
        <v>0</v>
      </c>
      <c r="V1378" s="6" t="s">
        <v>36</v>
      </c>
      <c r="W1378" s="3"/>
      <c r="X1378" s="3"/>
      <c r="Y1378" s="13">
        <v>41857.364583333299</v>
      </c>
      <c r="Z1378" s="13"/>
      <c r="AA1378" s="3">
        <v>24.25992784</v>
      </c>
      <c r="AB1378" s="3">
        <v>28.67947917</v>
      </c>
      <c r="AC1378" s="7">
        <v>6.9496874999999996</v>
      </c>
      <c r="AD1378" s="11" t="s">
        <v>29</v>
      </c>
      <c r="AE1378" s="7">
        <v>23.79012401</v>
      </c>
      <c r="AF1378" s="7">
        <v>1.7021672029999999</v>
      </c>
      <c r="AG1378" s="7">
        <v>2.5013965749999998</v>
      </c>
      <c r="AH1378" s="7">
        <v>33.492518009999998</v>
      </c>
      <c r="AI1378" s="7" t="s">
        <v>29</v>
      </c>
      <c r="AJ1378" s="7" t="s">
        <v>29</v>
      </c>
      <c r="AK1378" s="11">
        <v>-8.7329728999999995E-2</v>
      </c>
      <c r="AL1378" s="7">
        <v>2.0922231999999999E-2</v>
      </c>
      <c r="AM1378" s="1">
        <v>0.11228261020189099</v>
      </c>
      <c r="AN1378" s="1" t="s">
        <v>1914</v>
      </c>
      <c r="AO1378" s="1">
        <v>8.75</v>
      </c>
      <c r="AP1378" s="1">
        <v>-0.65934436035705601</v>
      </c>
      <c r="AQ1378" s="1">
        <v>0.75184108325187005</v>
      </c>
    </row>
    <row r="1379" spans="1:43" s="1" customFormat="1">
      <c r="A1379" s="9">
        <f t="shared" si="123"/>
        <v>41857.368055555562</v>
      </c>
      <c r="B1379" s="9">
        <v>41857.201388888898</v>
      </c>
      <c r="C1379" s="9" t="str">
        <f t="shared" si="124"/>
        <v>20140806045000</v>
      </c>
      <c r="D1379" s="9" t="str">
        <f t="shared" si="125"/>
        <v>04</v>
      </c>
      <c r="E1379" s="9"/>
      <c r="F1379" s="5" t="s">
        <v>1851</v>
      </c>
      <c r="G1379" s="6">
        <v>249.201388888889</v>
      </c>
      <c r="H1379" s="6">
        <v>-0.410119291637564</v>
      </c>
      <c r="I1379" s="6">
        <v>-0.91203188904045596</v>
      </c>
      <c r="J1379" s="7">
        <v>7864</v>
      </c>
      <c r="K1379" s="12">
        <v>1023</v>
      </c>
      <c r="L1379" s="3">
        <v>7939.6713550000004</v>
      </c>
      <c r="M1379" s="3">
        <f t="shared" si="122"/>
        <v>-65.82738720000016</v>
      </c>
      <c r="N1379" s="1">
        <f t="shared" si="126"/>
        <v>-0.14158889799999982</v>
      </c>
      <c r="O1379" s="1">
        <f t="shared" si="127"/>
        <v>464.91912946451663</v>
      </c>
      <c r="W1379" s="3"/>
      <c r="X1379" s="3"/>
      <c r="Y1379" s="13">
        <v>41857.368055555598</v>
      </c>
      <c r="Z1379" s="13"/>
      <c r="AA1379" s="3">
        <v>24.28546802</v>
      </c>
      <c r="AB1379" s="3">
        <v>28.686145830000001</v>
      </c>
      <c r="AC1379" s="7">
        <v>7.0053125019999998</v>
      </c>
      <c r="AD1379" s="11" t="s">
        <v>29</v>
      </c>
      <c r="AE1379" s="7">
        <v>27.69571547</v>
      </c>
      <c r="AF1379" s="7">
        <v>1.976740231</v>
      </c>
      <c r="AG1379" s="7">
        <v>2.6017343240000002</v>
      </c>
      <c r="AH1379" s="7">
        <v>33.325069280000001</v>
      </c>
      <c r="AI1379" s="7" t="s">
        <v>29</v>
      </c>
      <c r="AJ1379" s="7" t="s">
        <v>29</v>
      </c>
      <c r="AK1379" s="11">
        <v>-8.0462873000000004E-2</v>
      </c>
      <c r="AL1379" s="7">
        <v>2.1186613999999999E-2</v>
      </c>
      <c r="AM1379" s="1">
        <v>9.8784202483367695E-2</v>
      </c>
      <c r="AN1379" s="1" t="s">
        <v>1915</v>
      </c>
      <c r="AO1379" s="1">
        <v>8.8333333333333304</v>
      </c>
      <c r="AP1379" s="1">
        <v>-0.67558876746332097</v>
      </c>
      <c r="AQ1379" s="1">
        <v>0.73727865646402002</v>
      </c>
    </row>
    <row r="1380" spans="1:43" s="1" customFormat="1">
      <c r="A1380" s="9">
        <f t="shared" si="123"/>
        <v>41857.371527777766</v>
      </c>
      <c r="B1380" s="9">
        <v>41857.204861111102</v>
      </c>
      <c r="C1380" s="9" t="str">
        <f t="shared" si="124"/>
        <v>20140806045500</v>
      </c>
      <c r="D1380" s="9" t="str">
        <f t="shared" si="125"/>
        <v>04</v>
      </c>
      <c r="E1380" s="9"/>
      <c r="F1380" s="5" t="s">
        <v>1852</v>
      </c>
      <c r="G1380" s="6">
        <v>249.204861111111</v>
      </c>
      <c r="H1380" s="6">
        <v>-0.410064777345578</v>
      </c>
      <c r="I1380" s="6">
        <v>-0.91205640087689899</v>
      </c>
      <c r="J1380" s="7">
        <v>7538</v>
      </c>
      <c r="K1380" s="12">
        <v>1023</v>
      </c>
      <c r="L1380" s="3">
        <v>7610.5344189999996</v>
      </c>
      <c r="M1380" s="3">
        <f t="shared" si="122"/>
        <v>-55.327313199999843</v>
      </c>
      <c r="N1380" s="1">
        <f t="shared" si="126"/>
        <v>-0.14925912399999994</v>
      </c>
      <c r="O1380" s="1">
        <f t="shared" si="127"/>
        <v>370.6796054893091</v>
      </c>
      <c r="W1380" s="3"/>
      <c r="X1380" s="3"/>
      <c r="Y1380" s="13">
        <v>41857.371527777803</v>
      </c>
      <c r="Z1380" s="13"/>
      <c r="AA1380" s="3">
        <v>24.28652816</v>
      </c>
      <c r="AB1380" s="3">
        <v>28.68041667</v>
      </c>
      <c r="AC1380" s="7">
        <v>7.0376041660000004</v>
      </c>
      <c r="AD1380" s="11" t="s">
        <v>29</v>
      </c>
      <c r="AE1380" s="7">
        <v>29.554186940000001</v>
      </c>
      <c r="AF1380" s="7">
        <v>2.1087922469999998</v>
      </c>
      <c r="AG1380" s="7">
        <v>2.6245906940000001</v>
      </c>
      <c r="AH1380" s="7">
        <v>33.268863240000002</v>
      </c>
      <c r="AI1380" s="7" t="s">
        <v>29</v>
      </c>
      <c r="AJ1380" s="7" t="s">
        <v>29</v>
      </c>
      <c r="AK1380" s="11">
        <v>-7.3596017E-2</v>
      </c>
      <c r="AL1380" s="7">
        <v>2.1450996E-2</v>
      </c>
      <c r="AM1380" s="1">
        <v>9.1705595214978397E-2</v>
      </c>
      <c r="AN1380" s="1" t="s">
        <v>1916</v>
      </c>
      <c r="AO1380" s="1">
        <v>8.9166666666666696</v>
      </c>
      <c r="AP1380" s="1">
        <v>-0.69151163144920902</v>
      </c>
      <c r="AQ1380" s="1">
        <v>0.72236532555934196</v>
      </c>
    </row>
    <row r="1381" spans="1:43" s="1" customFormat="1">
      <c r="A1381" s="9">
        <f t="shared" si="123"/>
        <v>41857.374999999964</v>
      </c>
      <c r="B1381" s="9">
        <v>41857.208333333299</v>
      </c>
      <c r="C1381" s="9" t="str">
        <f t="shared" si="124"/>
        <v>20140806050000</v>
      </c>
      <c r="D1381" s="9" t="str">
        <f t="shared" si="125"/>
        <v>05</v>
      </c>
      <c r="E1381" s="9"/>
      <c r="F1381" s="5" t="s">
        <v>1854</v>
      </c>
      <c r="G1381" s="6">
        <v>249.208333333333</v>
      </c>
      <c r="H1381" s="6">
        <v>-0.41001026158857901</v>
      </c>
      <c r="I1381" s="6">
        <v>-0.91208090945489295</v>
      </c>
      <c r="J1381" s="7">
        <v>7264</v>
      </c>
      <c r="K1381" s="12">
        <v>1023</v>
      </c>
      <c r="L1381" s="3">
        <v>7333.8978530000004</v>
      </c>
      <c r="M1381" s="3">
        <f t="shared" si="122"/>
        <v>-35.538712000000125</v>
      </c>
      <c r="N1381" s="1">
        <f t="shared" si="126"/>
        <v>-0.16874567200000001</v>
      </c>
      <c r="O1381" s="1">
        <f t="shared" si="127"/>
        <v>210.605176291574</v>
      </c>
      <c r="P1381" s="6" t="s">
        <v>1917</v>
      </c>
      <c r="Q1381" s="6">
        <v>1007</v>
      </c>
      <c r="R1381" s="6" t="s">
        <v>35</v>
      </c>
      <c r="S1381" s="6">
        <v>0.2</v>
      </c>
      <c r="T1381" s="6" t="s">
        <v>35</v>
      </c>
      <c r="U1381" s="6">
        <v>0</v>
      </c>
      <c r="V1381" s="6" t="s">
        <v>36</v>
      </c>
      <c r="W1381" s="3"/>
      <c r="X1381" s="3"/>
      <c r="Y1381" s="13">
        <v>41857.375</v>
      </c>
      <c r="Z1381" s="13"/>
      <c r="AA1381" s="3">
        <v>24.248546839999999</v>
      </c>
      <c r="AB1381" s="3">
        <v>28.655416670000001</v>
      </c>
      <c r="AC1381" s="7">
        <v>7.0313541669999999</v>
      </c>
      <c r="AD1381" s="11" t="s">
        <v>29</v>
      </c>
      <c r="AE1381" s="7">
        <v>27.99941042</v>
      </c>
      <c r="AF1381" s="7">
        <v>2.0030674350000002</v>
      </c>
      <c r="AG1381" s="7">
        <v>2.526739085</v>
      </c>
      <c r="AH1381" s="7">
        <v>33.321420080000003</v>
      </c>
      <c r="AI1381" s="7" t="s">
        <v>29</v>
      </c>
      <c r="AJ1381" s="7" t="s">
        <v>29</v>
      </c>
      <c r="AK1381" s="11">
        <v>-6.6729160999999995E-2</v>
      </c>
      <c r="AL1381" s="7">
        <v>2.1715377000000001E-2</v>
      </c>
      <c r="AM1381" s="1">
        <v>9.3034886684466203E-2</v>
      </c>
      <c r="AN1381" s="1" t="s">
        <v>1918</v>
      </c>
      <c r="AO1381" s="1">
        <v>9</v>
      </c>
      <c r="AP1381" s="1">
        <v>-0.70710537390664396</v>
      </c>
      <c r="AQ1381" s="1">
        <v>0.70710818846364998</v>
      </c>
    </row>
    <row r="1382" spans="1:43" s="1" customFormat="1">
      <c r="A1382" s="9">
        <f t="shared" si="123"/>
        <v>41857.378472222263</v>
      </c>
      <c r="B1382" s="9">
        <v>41857.211805555598</v>
      </c>
      <c r="C1382" s="9" t="str">
        <f t="shared" si="124"/>
        <v>20140806050500</v>
      </c>
      <c r="D1382" s="9" t="str">
        <f t="shared" si="125"/>
        <v>05</v>
      </c>
      <c r="E1382" s="9"/>
      <c r="F1382" s="5" t="s">
        <v>1855</v>
      </c>
      <c r="G1382" s="6">
        <v>249.211805555556</v>
      </c>
      <c r="H1382" s="6">
        <v>-0.40995574436676102</v>
      </c>
      <c r="I1382" s="6">
        <v>-0.91210541477435303</v>
      </c>
      <c r="J1382" s="7">
        <v>7088</v>
      </c>
      <c r="K1382" s="12">
        <v>1023</v>
      </c>
      <c r="L1382" s="3">
        <v>7156.2042929999998</v>
      </c>
      <c r="M1382" s="3">
        <f t="shared" si="122"/>
        <v>-19.621613599999911</v>
      </c>
      <c r="N1382" s="1">
        <f t="shared" si="126"/>
        <v>-0.15589280199999997</v>
      </c>
      <c r="O1382" s="1">
        <f t="shared" si="127"/>
        <v>125.86606532352863</v>
      </c>
      <c r="W1382" s="3"/>
      <c r="X1382" s="3"/>
      <c r="Y1382" s="13">
        <v>41857.378472222197</v>
      </c>
      <c r="Z1382" s="13"/>
      <c r="AA1382" s="3">
        <v>24.28495534</v>
      </c>
      <c r="AB1382" s="3">
        <v>28.674479170000001</v>
      </c>
      <c r="AC1382" s="7">
        <v>7.0202083330000002</v>
      </c>
      <c r="AD1382" s="11" t="s">
        <v>29</v>
      </c>
      <c r="AE1382" s="7">
        <v>25.178011550000001</v>
      </c>
      <c r="AF1382" s="7">
        <v>1.7999101340000001</v>
      </c>
      <c r="AG1382" s="7">
        <v>2.4672194489999999</v>
      </c>
      <c r="AH1382" s="7">
        <v>32.663421270000001</v>
      </c>
      <c r="AI1382" s="7" t="s">
        <v>29</v>
      </c>
      <c r="AJ1382" s="7" t="s">
        <v>29</v>
      </c>
      <c r="AK1382" s="11">
        <v>-6.0982972000000003E-2</v>
      </c>
      <c r="AL1382" s="7">
        <v>2.0789914999999999E-2</v>
      </c>
      <c r="AM1382" s="1">
        <v>9.5453458168062902E-2</v>
      </c>
      <c r="AN1382" s="1" t="s">
        <v>1919</v>
      </c>
      <c r="AO1382" s="1">
        <v>9.0833333333333304</v>
      </c>
      <c r="AP1382" s="1">
        <v>-0.72236257307130802</v>
      </c>
      <c r="AQ1382" s="1">
        <v>0.69151450673561299</v>
      </c>
    </row>
    <row r="1383" spans="1:43" s="1" customFormat="1">
      <c r="A1383" s="9">
        <f t="shared" si="123"/>
        <v>41857.381944444467</v>
      </c>
      <c r="B1383" s="9">
        <v>41857.215277777803</v>
      </c>
      <c r="C1383" s="9" t="str">
        <f t="shared" si="124"/>
        <v>20140806051000</v>
      </c>
      <c r="D1383" s="9" t="str">
        <f t="shared" si="125"/>
        <v>05</v>
      </c>
      <c r="E1383" s="9"/>
      <c r="F1383" s="5" t="s">
        <v>1856</v>
      </c>
      <c r="G1383" s="6">
        <v>249.215277777778</v>
      </c>
      <c r="H1383" s="6">
        <v>-0.40990122568032</v>
      </c>
      <c r="I1383" s="6">
        <v>-0.91212991683518996</v>
      </c>
      <c r="J1383" s="7">
        <v>6984</v>
      </c>
      <c r="K1383" s="12">
        <v>1024</v>
      </c>
      <c r="L1383" s="3">
        <v>7058.0962250000002</v>
      </c>
      <c r="M1383" s="3">
        <f t="shared" si="122"/>
        <v>-10.667061400000057</v>
      </c>
      <c r="N1383" s="1">
        <f t="shared" si="126"/>
        <v>-7.4629618000000161E-2</v>
      </c>
      <c r="O1383" s="1">
        <f t="shared" si="127"/>
        <v>142.93335120648794</v>
      </c>
      <c r="W1383" s="3"/>
      <c r="X1383" s="3"/>
      <c r="Y1383" s="13">
        <v>41857.381944444402</v>
      </c>
      <c r="Z1383" s="13"/>
      <c r="AA1383" s="3">
        <v>24.343100450000001</v>
      </c>
      <c r="AB1383" s="3">
        <v>28.71145834</v>
      </c>
      <c r="AC1383" s="7">
        <v>7.0122916670000004</v>
      </c>
      <c r="AD1383" s="11" t="s">
        <v>29</v>
      </c>
      <c r="AE1383" s="7">
        <v>22.656166110000001</v>
      </c>
      <c r="AF1383" s="7">
        <v>1.61655031</v>
      </c>
      <c r="AG1383" s="7">
        <v>2.4093301660000002</v>
      </c>
      <c r="AH1383" s="7">
        <v>31.95008992</v>
      </c>
      <c r="AI1383" s="7" t="s">
        <v>29</v>
      </c>
      <c r="AJ1383" s="7" t="s">
        <v>29</v>
      </c>
      <c r="AK1383" s="11">
        <v>-5.5236783999999997E-2</v>
      </c>
      <c r="AL1383" s="7">
        <v>1.9864452000000001E-2</v>
      </c>
      <c r="AM1383" s="1">
        <v>9.7209415765073706E-2</v>
      </c>
      <c r="AN1383" s="1" t="s">
        <v>1920</v>
      </c>
      <c r="AO1383" s="1">
        <v>9.1666666666666696</v>
      </c>
      <c r="AP1383" s="1">
        <v>-0.73727596735499301</v>
      </c>
      <c r="AQ1383" s="1">
        <v>0.67559170211064501</v>
      </c>
    </row>
    <row r="1384" spans="1:43" s="1" customFormat="1">
      <c r="A1384" s="9">
        <f t="shared" si="123"/>
        <v>41857.385416666664</v>
      </c>
      <c r="B1384" s="9">
        <v>41857.21875</v>
      </c>
      <c r="C1384" s="9" t="str">
        <f t="shared" si="124"/>
        <v>20140806051500</v>
      </c>
      <c r="D1384" s="9" t="str">
        <f t="shared" si="125"/>
        <v>05</v>
      </c>
      <c r="E1384" s="9"/>
      <c r="F1384" s="5" t="s">
        <v>1858</v>
      </c>
      <c r="G1384" s="6">
        <v>249.21875</v>
      </c>
      <c r="H1384" s="6">
        <v>-0.40984670552945102</v>
      </c>
      <c r="I1384" s="6">
        <v>-0.91215441563731703</v>
      </c>
      <c r="J1384" s="7">
        <v>6938</v>
      </c>
      <c r="K1384" s="12">
        <v>1023</v>
      </c>
      <c r="L1384" s="3">
        <v>7004.7609179999999</v>
      </c>
      <c r="M1384" s="3">
        <f t="shared" si="122"/>
        <v>-15.608783600000061</v>
      </c>
      <c r="N1384" s="1">
        <f t="shared" si="126"/>
        <v>-8.914088199999988E-2</v>
      </c>
      <c r="O1384" s="1">
        <f t="shared" si="127"/>
        <v>175.10241372752046</v>
      </c>
      <c r="P1384" s="6" t="s">
        <v>1921</v>
      </c>
      <c r="Q1384" s="6">
        <v>1007</v>
      </c>
      <c r="R1384" s="6" t="s">
        <v>35</v>
      </c>
      <c r="S1384" s="6">
        <v>0</v>
      </c>
      <c r="T1384" s="6" t="s">
        <v>35</v>
      </c>
      <c r="U1384" s="6">
        <v>0</v>
      </c>
      <c r="V1384" s="6" t="s">
        <v>36</v>
      </c>
      <c r="W1384" s="3"/>
      <c r="X1384" s="3"/>
      <c r="Y1384" s="13">
        <v>41857.385416666701</v>
      </c>
      <c r="Z1384" s="13"/>
      <c r="AA1384" s="3">
        <v>24.40641595</v>
      </c>
      <c r="AB1384" s="3">
        <v>28.77395834</v>
      </c>
      <c r="AC1384" s="7">
        <v>7.0247916669999997</v>
      </c>
      <c r="AD1384" s="11" t="s">
        <v>29</v>
      </c>
      <c r="AE1384" s="7">
        <v>23.029310030000001</v>
      </c>
      <c r="AF1384" s="7">
        <v>1.6414265619999999</v>
      </c>
      <c r="AG1384" s="7">
        <v>2.3114742380000002</v>
      </c>
      <c r="AH1384" s="7">
        <v>31.865758549999999</v>
      </c>
      <c r="AI1384" s="7" t="s">
        <v>29</v>
      </c>
      <c r="AJ1384" s="7" t="s">
        <v>29</v>
      </c>
      <c r="AK1384" s="11">
        <v>-4.9490594999999998E-2</v>
      </c>
      <c r="AL1384" s="7">
        <v>1.8938989999999999E-2</v>
      </c>
      <c r="AM1384" s="1">
        <v>9.4451385513825994E-2</v>
      </c>
      <c r="AN1384" s="1" t="s">
        <v>1922</v>
      </c>
      <c r="AO1384" s="1">
        <v>9.25</v>
      </c>
      <c r="AP1384" s="1">
        <v>-0.75183845880171596</v>
      </c>
      <c r="AQ1384" s="1">
        <v>0.65934735296857006</v>
      </c>
    </row>
    <row r="1385" spans="1:43" s="1" customFormat="1">
      <c r="A1385" s="9">
        <f t="shared" si="123"/>
        <v>41857.388888888861</v>
      </c>
      <c r="B1385" s="9">
        <v>41857.222222222197</v>
      </c>
      <c r="C1385" s="9" t="str">
        <f t="shared" si="124"/>
        <v>20140806052000</v>
      </c>
      <c r="D1385" s="9" t="str">
        <f t="shared" si="125"/>
        <v>05</v>
      </c>
      <c r="E1385" s="9"/>
      <c r="F1385" s="5" t="s">
        <v>1859</v>
      </c>
      <c r="G1385" s="6">
        <v>249.222222222222</v>
      </c>
      <c r="H1385" s="6">
        <v>-0.40979218391434702</v>
      </c>
      <c r="I1385" s="6">
        <v>-0.91217891118064698</v>
      </c>
      <c r="J1385" s="7">
        <v>6854</v>
      </c>
      <c r="K1385" s="12">
        <v>1024</v>
      </c>
      <c r="L1385" s="3">
        <v>6926.7169999999996</v>
      </c>
      <c r="M1385" s="3">
        <f t="shared" si="122"/>
        <v>-26.680088799999975</v>
      </c>
      <c r="N1385" s="1">
        <f t="shared" si="126"/>
        <v>-9.9506073999999958E-2</v>
      </c>
      <c r="O1385" s="1">
        <f t="shared" si="127"/>
        <v>268.12522821471168</v>
      </c>
      <c r="W1385" s="3"/>
      <c r="X1385" s="3"/>
      <c r="Y1385" s="13">
        <v>41857.388888888898</v>
      </c>
      <c r="Z1385" s="13"/>
      <c r="AA1385" s="3">
        <v>24.458652130000001</v>
      </c>
      <c r="AB1385" s="3">
        <v>28.825520829999999</v>
      </c>
      <c r="AC1385" s="7">
        <v>7.0445833340000004</v>
      </c>
      <c r="AD1385" s="11" t="s">
        <v>29</v>
      </c>
      <c r="AE1385" s="7">
        <v>24.635907629999998</v>
      </c>
      <c r="AF1385" s="7">
        <v>1.7533701340000001</v>
      </c>
      <c r="AG1385" s="7">
        <v>2.213616875</v>
      </c>
      <c r="AH1385" s="7">
        <v>30.963774069999999</v>
      </c>
      <c r="AI1385" s="7" t="s">
        <v>29</v>
      </c>
      <c r="AJ1385" s="7" t="s">
        <v>29</v>
      </c>
      <c r="AK1385" s="11">
        <v>-4.5201947999999999E-2</v>
      </c>
      <c r="AL1385" s="7">
        <v>1.8060258999999999E-2</v>
      </c>
      <c r="AM1385" s="1">
        <v>9.0243652806299396E-2</v>
      </c>
      <c r="AN1385" s="1" t="s">
        <v>1923</v>
      </c>
      <c r="AO1385" s="1">
        <v>9.3333333333333304</v>
      </c>
      <c r="AP1385" s="1">
        <v>-0.76604311646596002</v>
      </c>
      <c r="AQ1385" s="1">
        <v>0.64278919072672702</v>
      </c>
    </row>
    <row r="1386" spans="1:43" s="1" customFormat="1">
      <c r="A1386" s="9">
        <f t="shared" si="123"/>
        <v>41857.392361111066</v>
      </c>
      <c r="B1386" s="9">
        <v>41857.225694444402</v>
      </c>
      <c r="C1386" s="9" t="str">
        <f t="shared" si="124"/>
        <v>20140806052500</v>
      </c>
      <c r="D1386" s="9" t="str">
        <f t="shared" si="125"/>
        <v>05</v>
      </c>
      <c r="E1386" s="9"/>
      <c r="F1386" s="5" t="s">
        <v>1860</v>
      </c>
      <c r="G1386" s="6">
        <v>249.225694444444</v>
      </c>
      <c r="H1386" s="6">
        <v>-0.40973766083520402</v>
      </c>
      <c r="I1386" s="6">
        <v>-0.91220340346509099</v>
      </c>
      <c r="J1386" s="7">
        <v>6722</v>
      </c>
      <c r="K1386" s="12">
        <v>1024</v>
      </c>
      <c r="L1386" s="3">
        <v>6793.3165559999998</v>
      </c>
      <c r="M1386" s="3">
        <f t="shared" si="122"/>
        <v>-25.871601399999964</v>
      </c>
      <c r="N1386" s="1">
        <f t="shared" si="126"/>
        <v>-0.11173697800000007</v>
      </c>
      <c r="O1386" s="1">
        <f t="shared" si="127"/>
        <v>231.54019254037772</v>
      </c>
      <c r="W1386" s="3"/>
      <c r="X1386" s="3"/>
      <c r="Y1386" s="13">
        <v>41857.392361111102</v>
      </c>
      <c r="Z1386" s="13"/>
      <c r="AA1386" s="3">
        <v>24.502974510000001</v>
      </c>
      <c r="AB1386" s="3">
        <v>28.869270830000001</v>
      </c>
      <c r="AC1386" s="7">
        <v>7.0695833339999998</v>
      </c>
      <c r="AD1386" s="11" t="s">
        <v>29</v>
      </c>
      <c r="AE1386" s="7">
        <v>27.12354354</v>
      </c>
      <c r="AF1386" s="7">
        <v>1.927504645</v>
      </c>
      <c r="AG1386" s="7">
        <v>2.1157584809999999</v>
      </c>
      <c r="AH1386" s="7">
        <v>29.477751690000002</v>
      </c>
      <c r="AI1386" s="7" t="s">
        <v>29</v>
      </c>
      <c r="AJ1386" s="7" t="s">
        <v>29</v>
      </c>
      <c r="AK1386" s="11">
        <v>-4.0913301999999999E-2</v>
      </c>
      <c r="AL1386" s="7">
        <v>1.7181529000000001E-2</v>
      </c>
      <c r="AM1386" s="1">
        <v>8.5195501947557706E-2</v>
      </c>
      <c r="AN1386" s="1" t="s">
        <v>1924</v>
      </c>
      <c r="AO1386" s="1">
        <v>9.4166666666666696</v>
      </c>
      <c r="AP1386" s="1">
        <v>-0.77988317971141696</v>
      </c>
      <c r="AQ1386" s="1">
        <v>0.62592509616024405</v>
      </c>
    </row>
    <row r="1387" spans="1:43" s="1" customFormat="1">
      <c r="A1387" s="9">
        <f t="shared" si="123"/>
        <v>41857.395833333365</v>
      </c>
      <c r="B1387" s="9">
        <v>41857.229166666701</v>
      </c>
      <c r="C1387" s="9" t="str">
        <f t="shared" si="124"/>
        <v>20140806053000</v>
      </c>
      <c r="D1387" s="9" t="str">
        <f t="shared" si="125"/>
        <v>05</v>
      </c>
      <c r="E1387" s="9"/>
      <c r="F1387" s="5" t="s">
        <v>1862</v>
      </c>
      <c r="G1387" s="6">
        <v>249.229166666667</v>
      </c>
      <c r="H1387" s="6">
        <v>-0.40968313629221798</v>
      </c>
      <c r="I1387" s="6">
        <v>-0.91222789249056202</v>
      </c>
      <c r="J1387" s="7">
        <v>6594</v>
      </c>
      <c r="K1387" s="12">
        <v>1024</v>
      </c>
      <c r="L1387" s="3">
        <v>6663.9585489999999</v>
      </c>
      <c r="M1387" s="3">
        <f t="shared" si="122"/>
        <v>-26.680088799999975</v>
      </c>
      <c r="N1387" s="1">
        <f t="shared" si="126"/>
        <v>-0.1024082884000002</v>
      </c>
      <c r="O1387" s="1">
        <f t="shared" si="127"/>
        <v>260.52665479369466</v>
      </c>
      <c r="P1387" s="6" t="s">
        <v>1925</v>
      </c>
      <c r="Q1387" s="6">
        <v>1007</v>
      </c>
      <c r="R1387" s="6" t="s">
        <v>35</v>
      </c>
      <c r="S1387" s="6">
        <v>0.3</v>
      </c>
      <c r="T1387" s="6" t="s">
        <v>35</v>
      </c>
      <c r="U1387" s="6">
        <v>0</v>
      </c>
      <c r="V1387" s="6" t="s">
        <v>36</v>
      </c>
      <c r="W1387" s="3"/>
      <c r="X1387" s="3"/>
      <c r="Y1387" s="13">
        <v>41857.395833333299</v>
      </c>
      <c r="Z1387" s="13"/>
      <c r="AA1387" s="3">
        <v>24.609552300000001</v>
      </c>
      <c r="AB1387" s="3">
        <v>28.99291667</v>
      </c>
      <c r="AC1387" s="7">
        <v>7.0945833340000002</v>
      </c>
      <c r="AD1387" s="11" t="s">
        <v>29</v>
      </c>
      <c r="AE1387" s="7">
        <v>24.77997951</v>
      </c>
      <c r="AF1387" s="7">
        <v>1.7591743520000001</v>
      </c>
      <c r="AG1387" s="7">
        <v>1.9697745529999999</v>
      </c>
      <c r="AH1387" s="7">
        <v>26.78636805</v>
      </c>
      <c r="AI1387" s="7" t="s">
        <v>29</v>
      </c>
      <c r="AJ1387" s="7" t="s">
        <v>29</v>
      </c>
      <c r="AK1387" s="11">
        <v>-3.6624654999999999E-2</v>
      </c>
      <c r="AL1387" s="7">
        <v>1.6302798E-2</v>
      </c>
      <c r="AM1387" s="1">
        <v>8.0429740224230398E-2</v>
      </c>
      <c r="AN1387" s="1" t="s">
        <v>1926</v>
      </c>
      <c r="AO1387" s="1">
        <v>9.5</v>
      </c>
      <c r="AP1387" s="1">
        <v>-0.79335206142868497</v>
      </c>
      <c r="AQ1387" s="1">
        <v>0.608763095651219</v>
      </c>
    </row>
    <row r="1388" spans="1:43" s="1" customFormat="1">
      <c r="A1388" s="9">
        <f t="shared" si="123"/>
        <v>41857.399305555562</v>
      </c>
      <c r="B1388" s="9">
        <v>41857.232638888898</v>
      </c>
      <c r="C1388" s="9" t="str">
        <f t="shared" si="124"/>
        <v>20140806053500</v>
      </c>
      <c r="D1388" s="9" t="str">
        <f t="shared" si="125"/>
        <v>05</v>
      </c>
      <c r="E1388" s="9"/>
      <c r="F1388" s="5" t="s">
        <v>1863</v>
      </c>
      <c r="G1388" s="6">
        <v>249.232638888889</v>
      </c>
      <c r="H1388" s="6">
        <v>-0.40962861028558101</v>
      </c>
      <c r="I1388" s="6">
        <v>-0.91225237825697303</v>
      </c>
      <c r="J1388" s="7">
        <v>6462</v>
      </c>
      <c r="K1388" s="12">
        <v>1024</v>
      </c>
      <c r="L1388" s="3">
        <v>6530.5581050000001</v>
      </c>
      <c r="M1388" s="3">
        <f t="shared" si="122"/>
        <v>-32.281865199999991</v>
      </c>
      <c r="N1388" s="1">
        <f t="shared" si="126"/>
        <v>-8.7067788999999965E-2</v>
      </c>
      <c r="O1388" s="1">
        <f t="shared" si="127"/>
        <v>370.76702613867917</v>
      </c>
      <c r="W1388" s="3"/>
      <c r="X1388" s="3"/>
      <c r="Y1388" s="13">
        <v>41857.399305555598</v>
      </c>
      <c r="Z1388" s="13"/>
      <c r="AA1388" s="3">
        <v>24.731746739999998</v>
      </c>
      <c r="AB1388" s="3">
        <v>29.12510417</v>
      </c>
      <c r="AC1388" s="7">
        <v>7.1171875010000001</v>
      </c>
      <c r="AD1388" s="11" t="s">
        <v>29</v>
      </c>
      <c r="AE1388" s="7">
        <v>23.784922550000001</v>
      </c>
      <c r="AF1388" s="7">
        <v>1.6827830109999999</v>
      </c>
      <c r="AG1388" s="7">
        <v>1.841733614</v>
      </c>
      <c r="AH1388" s="7">
        <v>24.116717179999998</v>
      </c>
      <c r="AI1388" s="7" t="s">
        <v>29</v>
      </c>
      <c r="AJ1388" s="7" t="s">
        <v>29</v>
      </c>
      <c r="AK1388" s="11">
        <v>-3.2819964E-2</v>
      </c>
      <c r="AL1388" s="7">
        <v>1.5281927000000001E-2</v>
      </c>
      <c r="AM1388" s="1">
        <v>7.6350607858029704E-2</v>
      </c>
      <c r="AN1388" s="1" t="s">
        <v>1927</v>
      </c>
      <c r="AO1388" s="1">
        <v>9.5833333333333304</v>
      </c>
      <c r="AP1388" s="1">
        <v>-0.80644335117037003</v>
      </c>
      <c r="AQ1388" s="1">
        <v>0.59131135736860596</v>
      </c>
    </row>
    <row r="1389" spans="1:43" s="1" customFormat="1">
      <c r="A1389" s="9">
        <f t="shared" si="123"/>
        <v>41857.402777777766</v>
      </c>
      <c r="B1389" s="9">
        <v>41857.236111111102</v>
      </c>
      <c r="C1389" s="9" t="str">
        <f t="shared" si="124"/>
        <v>20140806054000</v>
      </c>
      <c r="D1389" s="9" t="str">
        <f t="shared" si="125"/>
        <v>05</v>
      </c>
      <c r="E1389" s="9"/>
      <c r="F1389" s="5" t="s">
        <v>1864</v>
      </c>
      <c r="G1389" s="6">
        <v>249.236111111111</v>
      </c>
      <c r="H1389" s="6">
        <v>-0.40957408281549001</v>
      </c>
      <c r="I1389" s="6">
        <v>-0.91227686076423697</v>
      </c>
      <c r="J1389" s="7">
        <v>6290</v>
      </c>
      <c r="K1389" s="12">
        <v>1026</v>
      </c>
      <c r="L1389" s="3">
        <v>6369.1487790000001</v>
      </c>
      <c r="M1389" s="3">
        <f t="shared" si="122"/>
        <v>-56.299630000000072</v>
      </c>
      <c r="N1389" s="1">
        <f t="shared" si="126"/>
        <v>-8.7067770399999841E-2</v>
      </c>
      <c r="O1389" s="1">
        <f t="shared" si="127"/>
        <v>646.61848743057021</v>
      </c>
      <c r="W1389" s="3"/>
      <c r="X1389" s="3"/>
      <c r="Y1389" s="13">
        <v>41857.402777777803</v>
      </c>
      <c r="Z1389" s="13"/>
      <c r="AA1389" s="3">
        <v>24.877366129999999</v>
      </c>
      <c r="AB1389" s="3">
        <v>29.268854170000001</v>
      </c>
      <c r="AC1389" s="7">
        <v>7.1359375009999999</v>
      </c>
      <c r="AD1389" s="11" t="s">
        <v>29</v>
      </c>
      <c r="AE1389" s="7">
        <v>25.090930190000002</v>
      </c>
      <c r="AF1389" s="7">
        <v>1.763631087</v>
      </c>
      <c r="AG1389" s="7">
        <v>1.7438696709999999</v>
      </c>
      <c r="AH1389" s="7">
        <v>21.51489308</v>
      </c>
      <c r="AI1389" s="7" t="s">
        <v>29</v>
      </c>
      <c r="AJ1389" s="7" t="s">
        <v>29</v>
      </c>
      <c r="AK1389" s="11">
        <v>-2.9015273000000001E-2</v>
      </c>
      <c r="AL1389" s="7">
        <v>1.4261055E-2</v>
      </c>
      <c r="AM1389" s="1">
        <v>7.3124430874332902E-2</v>
      </c>
      <c r="AN1389" s="1" t="s">
        <v>1928</v>
      </c>
      <c r="AO1389" s="1">
        <v>9.6666666666666696</v>
      </c>
      <c r="AP1389" s="1">
        <v>-0.81915081820210001</v>
      </c>
      <c r="AQ1389" s="1">
        <v>0.57357818738061395</v>
      </c>
    </row>
    <row r="1390" spans="1:43" s="1" customFormat="1">
      <c r="A1390" s="9">
        <f t="shared" si="123"/>
        <v>41857.406249999964</v>
      </c>
      <c r="B1390" s="9">
        <v>41857.239583333299</v>
      </c>
      <c r="C1390" s="9" t="str">
        <f t="shared" si="124"/>
        <v>20140806054500</v>
      </c>
      <c r="D1390" s="9" t="str">
        <f t="shared" si="125"/>
        <v>05</v>
      </c>
      <c r="E1390" s="9"/>
      <c r="F1390" s="5" t="s">
        <v>1866</v>
      </c>
      <c r="G1390" s="6">
        <v>249.239583333333</v>
      </c>
      <c r="H1390" s="6">
        <v>-0.40951955388213701</v>
      </c>
      <c r="I1390" s="6">
        <v>-0.91230134001226504</v>
      </c>
      <c r="J1390" s="7">
        <v>6012</v>
      </c>
      <c r="K1390" s="12">
        <v>1026</v>
      </c>
      <c r="L1390" s="3">
        <v>6087.6506289999998</v>
      </c>
      <c r="M1390" s="3">
        <f t="shared" si="122"/>
        <v>-70.880828999999906</v>
      </c>
      <c r="N1390" s="1">
        <f t="shared" si="126"/>
        <v>-8.9348103800000092E-2</v>
      </c>
      <c r="O1390" s="1">
        <f t="shared" si="127"/>
        <v>793.31094881053127</v>
      </c>
      <c r="P1390" s="6" t="s">
        <v>1929</v>
      </c>
      <c r="Q1390" s="6">
        <v>1007</v>
      </c>
      <c r="R1390" s="6" t="s">
        <v>35</v>
      </c>
      <c r="S1390" s="6">
        <v>0.2</v>
      </c>
      <c r="T1390" s="6" t="s">
        <v>35</v>
      </c>
      <c r="U1390" s="6">
        <v>0</v>
      </c>
      <c r="V1390" s="6" t="s">
        <v>36</v>
      </c>
      <c r="W1390" s="3"/>
      <c r="X1390" s="3"/>
      <c r="Y1390" s="13">
        <v>41857.40625</v>
      </c>
      <c r="Z1390" s="13"/>
      <c r="AA1390" s="3">
        <v>25.047782250000001</v>
      </c>
      <c r="AB1390" s="3">
        <v>29.43708333</v>
      </c>
      <c r="AC1390" s="7">
        <v>7.2183333340000004</v>
      </c>
      <c r="AD1390" s="11" t="s">
        <v>29</v>
      </c>
      <c r="AE1390" s="7">
        <v>33.509505769999997</v>
      </c>
      <c r="AF1390" s="7">
        <v>2.3511278400000002</v>
      </c>
      <c r="AG1390" s="7">
        <v>1.6843401229999999</v>
      </c>
      <c r="AH1390" s="7">
        <v>19.826812329999999</v>
      </c>
      <c r="AI1390" s="7" t="s">
        <v>29</v>
      </c>
      <c r="AJ1390" s="7" t="s">
        <v>29</v>
      </c>
      <c r="AK1390" s="11">
        <v>-2.5210581999999999E-2</v>
      </c>
      <c r="AL1390" s="7">
        <v>1.3240184E-2</v>
      </c>
      <c r="AM1390" s="1">
        <v>6.0487643579141298E-2</v>
      </c>
      <c r="AN1390" s="1" t="s">
        <v>1930</v>
      </c>
      <c r="AO1390" s="1">
        <v>9.75</v>
      </c>
      <c r="AP1390" s="1">
        <v>-0.831468414468019</v>
      </c>
      <c r="AQ1390" s="1">
        <v>0.55557202570147302</v>
      </c>
    </row>
    <row r="1391" spans="1:43" s="1" customFormat="1">
      <c r="A1391" s="9">
        <f t="shared" si="123"/>
        <v>41857.409722222263</v>
      </c>
      <c r="B1391" s="9">
        <v>41857.243055555598</v>
      </c>
      <c r="C1391" s="9" t="str">
        <f t="shared" si="124"/>
        <v>20140806055000</v>
      </c>
      <c r="D1391" s="9" t="str">
        <f t="shared" si="125"/>
        <v>05</v>
      </c>
      <c r="E1391" s="9"/>
      <c r="F1391" s="5" t="s">
        <v>1867</v>
      </c>
      <c r="G1391" s="6">
        <v>249.243055555556</v>
      </c>
      <c r="H1391" s="6">
        <v>-0.409465023485721</v>
      </c>
      <c r="I1391" s="6">
        <v>-0.91232581600097096</v>
      </c>
      <c r="J1391" s="7">
        <v>5662</v>
      </c>
      <c r="K1391" s="12">
        <v>1026</v>
      </c>
      <c r="L1391" s="3">
        <v>5733.2464840000002</v>
      </c>
      <c r="M1391" s="3">
        <f t="shared" si="122"/>
        <v>-72.905995600000097</v>
      </c>
      <c r="N1391" s="1">
        <f t="shared" si="126"/>
        <v>-9.9505972399999892E-2</v>
      </c>
      <c r="O1391" s="1">
        <f t="shared" si="127"/>
        <v>732.67959542094957</v>
      </c>
      <c r="W1391" s="3"/>
      <c r="X1391" s="3"/>
      <c r="Y1391" s="13">
        <v>41857.409722222197</v>
      </c>
      <c r="Z1391" s="13"/>
      <c r="AA1391" s="3">
        <v>25.216932199999999</v>
      </c>
      <c r="AB1391" s="3">
        <v>29.5971875</v>
      </c>
      <c r="AC1391" s="7">
        <v>7.3137500009999998</v>
      </c>
      <c r="AD1391" s="11" t="s">
        <v>29</v>
      </c>
      <c r="AE1391" s="7">
        <v>42.481580090000001</v>
      </c>
      <c r="AF1391" s="7">
        <v>2.9772865839999998</v>
      </c>
      <c r="AG1391" s="7">
        <v>1.644385918</v>
      </c>
      <c r="AH1391" s="7">
        <v>18.46188167</v>
      </c>
      <c r="AI1391" s="7" t="s">
        <v>29</v>
      </c>
      <c r="AJ1391" s="7" t="s">
        <v>29</v>
      </c>
      <c r="AK1391" s="11">
        <v>-2.2646901000000001E-2</v>
      </c>
      <c r="AL1391" s="7">
        <v>1.1695621999999999E-2</v>
      </c>
      <c r="AM1391" s="1">
        <v>4.8556793398075199E-2</v>
      </c>
      <c r="AN1391" s="1" t="s">
        <v>1931</v>
      </c>
      <c r="AO1391" s="1">
        <v>9.8333333333333304</v>
      </c>
      <c r="AP1391" s="1">
        <v>-0.84339027746932704</v>
      </c>
      <c r="AQ1391" s="1">
        <v>0.53730144227445598</v>
      </c>
    </row>
    <row r="1392" spans="1:43" s="1" customFormat="1">
      <c r="A1392" s="9">
        <f t="shared" si="123"/>
        <v>41857.413194444467</v>
      </c>
      <c r="B1392" s="9">
        <v>41857.246527777803</v>
      </c>
      <c r="C1392" s="9" t="str">
        <f t="shared" si="124"/>
        <v>20140806055500</v>
      </c>
      <c r="D1392" s="9" t="str">
        <f t="shared" si="125"/>
        <v>05</v>
      </c>
      <c r="E1392" s="9"/>
      <c r="F1392" s="5" t="s">
        <v>1868</v>
      </c>
      <c r="G1392" s="6">
        <v>249.246527777778</v>
      </c>
      <c r="H1392" s="6">
        <v>-0.409410491626434</v>
      </c>
      <c r="I1392" s="6">
        <v>-0.91235028873026702</v>
      </c>
      <c r="J1392" s="7">
        <v>5302</v>
      </c>
      <c r="K1392" s="12">
        <v>1026</v>
      </c>
      <c r="L1392" s="3">
        <v>5368.7165059999998</v>
      </c>
      <c r="M1392" s="3">
        <f t="shared" si="122"/>
        <v>-68.450629200000009</v>
      </c>
      <c r="N1392" s="1">
        <f t="shared" si="126"/>
        <v>-9.9505954400000013E-2</v>
      </c>
      <c r="O1392" s="1">
        <f t="shared" si="127"/>
        <v>687.90485567163205</v>
      </c>
      <c r="W1392" s="3"/>
      <c r="X1392" s="3"/>
      <c r="Y1392" s="13">
        <v>41857.413194444402</v>
      </c>
      <c r="Z1392" s="13"/>
      <c r="AA1392" s="3">
        <v>25.34988967</v>
      </c>
      <c r="AB1392" s="3">
        <v>29.6909375</v>
      </c>
      <c r="AC1392" s="7">
        <v>7.388750001</v>
      </c>
      <c r="AD1392" s="11" t="s">
        <v>29</v>
      </c>
      <c r="AE1392" s="7">
        <v>45.155785979999997</v>
      </c>
      <c r="AF1392" s="7">
        <v>3.1514209040000001</v>
      </c>
      <c r="AG1392" s="7">
        <v>1.644398866</v>
      </c>
      <c r="AH1392" s="7">
        <v>17.410607500000001</v>
      </c>
      <c r="AI1392" s="7" t="s">
        <v>29</v>
      </c>
      <c r="AJ1392" s="7" t="s">
        <v>29</v>
      </c>
      <c r="AK1392" s="11">
        <v>-2.0083219999999999E-2</v>
      </c>
      <c r="AL1392" s="7">
        <v>1.0151060999999999E-2</v>
      </c>
      <c r="AM1392" s="1">
        <v>4.0855450059009903E-2</v>
      </c>
      <c r="AN1392" s="1" t="s">
        <v>1932</v>
      </c>
      <c r="AO1392" s="1">
        <v>9.9166666666666696</v>
      </c>
      <c r="AP1392" s="1">
        <v>-0.85491073305450704</v>
      </c>
      <c r="AQ1392" s="1">
        <v>0.51877513289305399</v>
      </c>
    </row>
    <row r="1393" spans="1:43" s="1" customFormat="1">
      <c r="A1393" s="9">
        <f t="shared" si="123"/>
        <v>41857.416666666664</v>
      </c>
      <c r="B1393" s="9">
        <v>41857.25</v>
      </c>
      <c r="C1393" s="9" t="str">
        <f t="shared" si="124"/>
        <v>20140806060000</v>
      </c>
      <c r="D1393" s="9" t="str">
        <f t="shared" si="125"/>
        <v>06</v>
      </c>
      <c r="E1393" s="9"/>
      <c r="F1393" s="5" t="s">
        <v>1870</v>
      </c>
      <c r="G1393" s="6">
        <v>249.25</v>
      </c>
      <c r="H1393" s="6">
        <v>-0.40935595830447102</v>
      </c>
      <c r="I1393" s="6">
        <v>-0.91237475820006497</v>
      </c>
      <c r="J1393" s="7">
        <v>4964</v>
      </c>
      <c r="K1393" s="12">
        <v>1026</v>
      </c>
      <c r="L1393" s="3">
        <v>5026.4633599999997</v>
      </c>
      <c r="M1393" s="3">
        <f t="shared" si="122"/>
        <v>-66.624426200000016</v>
      </c>
      <c r="N1393" s="1">
        <f t="shared" si="126"/>
        <v>-9.9505947400000141E-2</v>
      </c>
      <c r="O1393" s="1">
        <f t="shared" si="127"/>
        <v>669.55220206264698</v>
      </c>
      <c r="P1393" s="6" t="s">
        <v>1933</v>
      </c>
      <c r="Q1393" s="6">
        <v>1007</v>
      </c>
      <c r="R1393" s="6" t="s">
        <v>35</v>
      </c>
      <c r="S1393" s="6">
        <v>0.1</v>
      </c>
      <c r="T1393" s="6" t="s">
        <v>35</v>
      </c>
      <c r="U1393" s="6">
        <v>0</v>
      </c>
      <c r="V1393" s="6" t="s">
        <v>36</v>
      </c>
      <c r="W1393" s="3"/>
      <c r="X1393" s="3"/>
      <c r="Y1393" s="13">
        <v>41857.416666666701</v>
      </c>
      <c r="Z1393" s="13"/>
      <c r="AA1393" s="3">
        <v>25.445915979999999</v>
      </c>
      <c r="AB1393" s="3">
        <v>29.77375</v>
      </c>
      <c r="AC1393" s="7">
        <v>7.4491666680000002</v>
      </c>
      <c r="AD1393" s="11" t="s">
        <v>29</v>
      </c>
      <c r="AE1393" s="7">
        <v>46.959318799999998</v>
      </c>
      <c r="AF1393" s="7">
        <v>3.2675103540000001</v>
      </c>
      <c r="AG1393" s="7">
        <v>1.6729608600000001</v>
      </c>
      <c r="AH1393" s="7">
        <v>16.492398189999999</v>
      </c>
      <c r="AI1393" s="7" t="s">
        <v>29</v>
      </c>
      <c r="AJ1393" s="7" t="s">
        <v>29</v>
      </c>
      <c r="AK1393" s="11">
        <v>-1.7519539000000001E-2</v>
      </c>
      <c r="AL1393" s="7">
        <v>8.6064990000000001E-3</v>
      </c>
      <c r="AM1393" s="1">
        <v>3.55494865099895E-2</v>
      </c>
      <c r="AN1393" s="1" t="s">
        <v>1934</v>
      </c>
      <c r="AO1393" s="1">
        <v>10</v>
      </c>
      <c r="AP1393" s="1">
        <v>-0.866024298119907</v>
      </c>
      <c r="AQ1393" s="1">
        <v>0.500001915062254</v>
      </c>
    </row>
    <row r="1394" spans="1:43" s="1" customFormat="1">
      <c r="A1394" s="9">
        <f t="shared" si="123"/>
        <v>41857.420150462967</v>
      </c>
      <c r="B1394" s="9">
        <v>41857.253483796303</v>
      </c>
      <c r="C1394" s="9" t="str">
        <f t="shared" si="124"/>
        <v>20140806060501</v>
      </c>
      <c r="D1394" s="9" t="str">
        <f t="shared" si="125"/>
        <v>06</v>
      </c>
      <c r="E1394" s="9"/>
      <c r="F1394" s="5" t="s">
        <v>1871</v>
      </c>
      <c r="G1394" s="6">
        <v>249.253483796296</v>
      </c>
      <c r="H1394" s="6">
        <v>-0.40930124173496801</v>
      </c>
      <c r="I1394" s="6">
        <v>-0.91239930595886198</v>
      </c>
      <c r="J1394" s="7">
        <v>4626</v>
      </c>
      <c r="K1394" s="12">
        <v>1028</v>
      </c>
      <c r="L1394" s="3">
        <v>4693.3412289999997</v>
      </c>
      <c r="M1394" s="3">
        <f t="shared" si="122"/>
        <v>-64.403848999999894</v>
      </c>
      <c r="N1394" s="1">
        <f t="shared" si="126"/>
        <v>-0.11173684579999996</v>
      </c>
      <c r="O1394" s="1">
        <f t="shared" si="127"/>
        <v>576.38864368229656</v>
      </c>
      <c r="W1394" s="3"/>
      <c r="X1394" s="3"/>
      <c r="Y1394" s="13">
        <v>41857.420138888898</v>
      </c>
      <c r="Z1394" s="13"/>
      <c r="AA1394" s="3">
        <v>25.515562890000002</v>
      </c>
      <c r="AB1394" s="3">
        <v>29.848749999999999</v>
      </c>
      <c r="AC1394" s="7">
        <v>7.499166668</v>
      </c>
      <c r="AD1394" s="11" t="s">
        <v>29</v>
      </c>
      <c r="AE1394" s="7">
        <v>48.140942289999998</v>
      </c>
      <c r="AF1394" s="7">
        <v>3.3421391819999999</v>
      </c>
      <c r="AG1394" s="7">
        <v>1.721915026</v>
      </c>
      <c r="AH1394" s="7">
        <v>15.669235219999999</v>
      </c>
      <c r="AI1394" s="7" t="s">
        <v>29</v>
      </c>
      <c r="AJ1394" s="7" t="s">
        <v>29</v>
      </c>
      <c r="AK1394" s="11">
        <v>-1.5696069999999999E-2</v>
      </c>
      <c r="AL1394" s="7">
        <v>7.6773730000000004E-3</v>
      </c>
      <c r="AM1394" s="1">
        <v>3.16835132022011E-2</v>
      </c>
      <c r="AN1394" s="1" t="s">
        <v>1935</v>
      </c>
      <c r="AO1394" s="1">
        <v>10.0833333333333</v>
      </c>
      <c r="AP1394" s="1">
        <v>-0.87672568321940203</v>
      </c>
      <c r="AQ1394" s="1">
        <v>0.480990723801898</v>
      </c>
    </row>
    <row r="1395" spans="1:43" s="1" customFormat="1">
      <c r="A1395" s="9">
        <f t="shared" si="123"/>
        <v>41857.423622685164</v>
      </c>
      <c r="B1395" s="9">
        <v>41857.2569560185</v>
      </c>
      <c r="C1395" s="9" t="str">
        <f t="shared" si="124"/>
        <v>20140806061001</v>
      </c>
      <c r="D1395" s="9" t="str">
        <f t="shared" si="125"/>
        <v>06</v>
      </c>
      <c r="E1395" s="9"/>
      <c r="F1395" s="5" t="s">
        <v>1872</v>
      </c>
      <c r="G1395" s="6">
        <v>249.25695601851899</v>
      </c>
      <c r="H1395" s="6">
        <v>-0.409246705483365</v>
      </c>
      <c r="I1395" s="6">
        <v>-0.91242376889853705</v>
      </c>
      <c r="J1395" s="7">
        <v>4317</v>
      </c>
      <c r="K1395" s="12">
        <v>1026</v>
      </c>
      <c r="L1395" s="3">
        <v>4371.3219840000002</v>
      </c>
      <c r="M1395" s="3">
        <f t="shared" si="122"/>
        <v>-56.907180000000061</v>
      </c>
      <c r="N1395" s="1">
        <f t="shared" si="126"/>
        <v>-0.10717615120000001</v>
      </c>
      <c r="O1395" s="1">
        <f t="shared" si="127"/>
        <v>530.968684383957</v>
      </c>
      <c r="W1395" s="3"/>
      <c r="X1395" s="3"/>
      <c r="Y1395" s="13">
        <v>41857.423611111102</v>
      </c>
      <c r="Z1395" s="13"/>
      <c r="AA1395" s="3">
        <v>25.560307640000001</v>
      </c>
      <c r="AB1395" s="3">
        <v>29.905312500000001</v>
      </c>
      <c r="AC1395" s="7">
        <v>7.5122916670000004</v>
      </c>
      <c r="AD1395" s="11" t="s">
        <v>29</v>
      </c>
      <c r="AE1395" s="7">
        <v>48.772176049999999</v>
      </c>
      <c r="AF1395" s="7">
        <v>3.3861908010000001</v>
      </c>
      <c r="AG1395" s="7">
        <v>1.5783658460000001</v>
      </c>
      <c r="AH1395" s="7">
        <v>14.82494567</v>
      </c>
      <c r="AI1395" s="7" t="s">
        <v>29</v>
      </c>
      <c r="AJ1395" s="7" t="s">
        <v>29</v>
      </c>
      <c r="AK1395" s="11">
        <v>-1.3872600000000001E-2</v>
      </c>
      <c r="AL1395" s="7">
        <v>6.7482469999999998E-3</v>
      </c>
      <c r="AM1395" s="1">
        <v>3.0740316383191298E-2</v>
      </c>
      <c r="AN1395" s="1" t="s">
        <v>1936</v>
      </c>
      <c r="AO1395" s="1">
        <v>10.1666666666667</v>
      </c>
      <c r="AP1395" s="1">
        <v>-0.88700979508187106</v>
      </c>
      <c r="AQ1395" s="1">
        <v>0.46175060739409701</v>
      </c>
    </row>
    <row r="1396" spans="1:43" s="1" customFormat="1">
      <c r="A1396" s="9">
        <f t="shared" si="123"/>
        <v>41857.427094907362</v>
      </c>
      <c r="B1396" s="9">
        <v>41857.260428240697</v>
      </c>
      <c r="C1396" s="9" t="str">
        <f t="shared" si="124"/>
        <v>20140806061501</v>
      </c>
      <c r="D1396" s="9" t="str">
        <f t="shared" si="125"/>
        <v>06</v>
      </c>
      <c r="E1396" s="9"/>
      <c r="F1396" s="5" t="s">
        <v>1874</v>
      </c>
      <c r="G1396" s="6">
        <v>249.26042824074099</v>
      </c>
      <c r="H1396" s="6">
        <v>-0.40919216776967099</v>
      </c>
      <c r="I1396" s="6">
        <v>-0.91244822857845298</v>
      </c>
      <c r="J1396" s="7">
        <v>4036</v>
      </c>
      <c r="K1396" s="12">
        <v>1026</v>
      </c>
      <c r="L1396" s="3">
        <v>4086.7860839999998</v>
      </c>
      <c r="M1396" s="3">
        <f t="shared" si="122"/>
        <v>-45.685072799999944</v>
      </c>
      <c r="N1396" s="1">
        <f t="shared" si="126"/>
        <v>-9.9505891999999999E-2</v>
      </c>
      <c r="O1396" s="1">
        <f t="shared" si="127"/>
        <v>459.11927305771945</v>
      </c>
      <c r="P1396" s="6" t="s">
        <v>1937</v>
      </c>
      <c r="Q1396" s="6">
        <v>1006</v>
      </c>
      <c r="R1396" s="6" t="s">
        <v>35</v>
      </c>
      <c r="S1396" s="6">
        <v>0</v>
      </c>
      <c r="T1396" s="6" t="s">
        <v>35</v>
      </c>
      <c r="U1396" s="6">
        <v>0</v>
      </c>
      <c r="V1396" s="6" t="s">
        <v>36</v>
      </c>
      <c r="W1396" s="3"/>
      <c r="X1396" s="3"/>
      <c r="Y1396" s="13">
        <v>41857.427083333299</v>
      </c>
      <c r="Z1396" s="13"/>
      <c r="AA1396" s="3">
        <v>25.611911070000001</v>
      </c>
      <c r="AB1396" s="3">
        <v>29.949583329999999</v>
      </c>
      <c r="AC1396" s="7">
        <v>7.5343750009999999</v>
      </c>
      <c r="AD1396" s="11" t="s">
        <v>29</v>
      </c>
      <c r="AE1396" s="7">
        <v>49.680159240000002</v>
      </c>
      <c r="AF1396" s="7">
        <v>3.446412048</v>
      </c>
      <c r="AG1396" s="7">
        <v>1.506597583</v>
      </c>
      <c r="AH1396" s="7">
        <v>14.30849693</v>
      </c>
      <c r="AI1396" s="7" t="s">
        <v>29</v>
      </c>
      <c r="AJ1396" s="7" t="s">
        <v>29</v>
      </c>
      <c r="AK1396" s="11">
        <v>-1.2049130999999999E-2</v>
      </c>
      <c r="AL1396" s="7">
        <v>5.819121E-3</v>
      </c>
      <c r="AM1396" s="1">
        <v>2.9216285447682001E-2</v>
      </c>
      <c r="AN1396" s="1" t="s">
        <v>1938</v>
      </c>
      <c r="AO1396" s="1">
        <v>10.25</v>
      </c>
      <c r="AP1396" s="1">
        <v>-0.89687173903532302</v>
      </c>
      <c r="AQ1396" s="1">
        <v>0.44229072307674999</v>
      </c>
    </row>
    <row r="1397" spans="1:43" s="1" customFormat="1">
      <c r="A1397" s="9">
        <f t="shared" si="123"/>
        <v>41857.430567129661</v>
      </c>
      <c r="B1397" s="9">
        <v>41857.263900462996</v>
      </c>
      <c r="C1397" s="9" t="str">
        <f t="shared" si="124"/>
        <v>20140806062001</v>
      </c>
      <c r="D1397" s="9" t="str">
        <f t="shared" si="125"/>
        <v>06</v>
      </c>
      <c r="E1397" s="9"/>
      <c r="F1397" s="5" t="s">
        <v>1875</v>
      </c>
      <c r="G1397" s="6">
        <v>249.26390046296299</v>
      </c>
      <c r="H1397" s="6">
        <v>-0.40913762859408198</v>
      </c>
      <c r="I1397" s="6">
        <v>-0.91247268499852097</v>
      </c>
      <c r="J1397" s="7">
        <v>3803</v>
      </c>
      <c r="K1397" s="12">
        <v>1028</v>
      </c>
      <c r="L1397" s="3">
        <v>3858.3607200000001</v>
      </c>
      <c r="M1397" s="3">
        <f t="shared" si="122"/>
        <v>-38.958993199999988</v>
      </c>
      <c r="N1397" s="1">
        <f t="shared" si="126"/>
        <v>-8.0019325199999963E-2</v>
      </c>
      <c r="O1397" s="1">
        <f t="shared" si="127"/>
        <v>486.86980429572537</v>
      </c>
      <c r="W1397" s="3"/>
      <c r="X1397" s="3"/>
      <c r="Y1397" s="13">
        <v>41857.430555555598</v>
      </c>
      <c r="Z1397" s="13"/>
      <c r="AA1397" s="3">
        <v>25.675226989999999</v>
      </c>
      <c r="AB1397" s="3">
        <v>29.974583330000002</v>
      </c>
      <c r="AC1397" s="7">
        <v>7.5718750010000004</v>
      </c>
      <c r="AD1397" s="11" t="s">
        <v>29</v>
      </c>
      <c r="AE1397" s="7">
        <v>51.048354889999999</v>
      </c>
      <c r="AF1397" s="7">
        <v>3.5334790210000002</v>
      </c>
      <c r="AG1397" s="7">
        <v>1.55555175</v>
      </c>
      <c r="AH1397" s="7">
        <v>14.32002026</v>
      </c>
      <c r="AI1397" s="7" t="s">
        <v>29</v>
      </c>
      <c r="AJ1397" s="7" t="s">
        <v>29</v>
      </c>
      <c r="AK1397" s="11">
        <v>-1.0404956E-2</v>
      </c>
      <c r="AL1397" s="7">
        <v>5.7727220000000001E-3</v>
      </c>
      <c r="AM1397" s="1">
        <v>2.6799395562637201E-2</v>
      </c>
      <c r="AN1397" s="1" t="s">
        <v>1939</v>
      </c>
      <c r="AO1397" s="1">
        <v>10.3333333333333</v>
      </c>
      <c r="AP1397" s="1">
        <v>-0.90630682133648699</v>
      </c>
      <c r="AQ1397" s="1">
        <v>0.42262033268520399</v>
      </c>
    </row>
    <row r="1398" spans="1:43" s="1" customFormat="1">
      <c r="A1398" s="9">
        <f t="shared" si="123"/>
        <v>41857.434039351865</v>
      </c>
      <c r="B1398" s="9">
        <v>41857.267372685201</v>
      </c>
      <c r="C1398" s="9" t="str">
        <f t="shared" si="124"/>
        <v>20140806062501</v>
      </c>
      <c r="D1398" s="9" t="str">
        <f t="shared" si="125"/>
        <v>06</v>
      </c>
      <c r="E1398" s="9"/>
      <c r="F1398" s="5" t="s">
        <v>1876</v>
      </c>
      <c r="G1398" s="6">
        <v>249.26737268518499</v>
      </c>
      <c r="H1398" s="6">
        <v>-0.40908308795679199</v>
      </c>
      <c r="I1398" s="6">
        <v>-0.91249713815865496</v>
      </c>
      <c r="J1398" s="7">
        <v>3611</v>
      </c>
      <c r="K1398" s="12">
        <v>1028</v>
      </c>
      <c r="L1398" s="3">
        <v>3663.5657540000002</v>
      </c>
      <c r="M1398" s="3">
        <f t="shared" si="122"/>
        <v>-41.726326200000038</v>
      </c>
      <c r="N1398" s="1">
        <f t="shared" si="126"/>
        <v>-8.1470442400000037E-2</v>
      </c>
      <c r="O1398" s="1">
        <f t="shared" si="127"/>
        <v>512.1652095017962</v>
      </c>
      <c r="W1398" s="3"/>
      <c r="X1398" s="3"/>
      <c r="Y1398" s="13">
        <v>41857.434027777803</v>
      </c>
      <c r="Z1398" s="13"/>
      <c r="AA1398" s="3">
        <v>25.6939089</v>
      </c>
      <c r="AB1398" s="3">
        <v>30.014270839999998</v>
      </c>
      <c r="AC1398" s="7">
        <v>7.58</v>
      </c>
      <c r="AD1398" s="11" t="s">
        <v>29</v>
      </c>
      <c r="AE1398" s="7">
        <v>52.221685489999999</v>
      </c>
      <c r="AF1398" s="7">
        <v>3.6108027379999998</v>
      </c>
      <c r="AG1398" s="7">
        <v>1.604506883</v>
      </c>
      <c r="AH1398" s="7">
        <v>14.387639760000001</v>
      </c>
      <c r="AI1398" s="7" t="s">
        <v>29</v>
      </c>
      <c r="AJ1398" s="7" t="s">
        <v>29</v>
      </c>
      <c r="AK1398" s="11">
        <v>-8.7607810000000005E-3</v>
      </c>
      <c r="AL1398" s="7">
        <v>5.7263219999999998E-3</v>
      </c>
      <c r="AM1398" s="1">
        <v>2.6302679918953801E-2</v>
      </c>
      <c r="AN1398" s="1" t="s">
        <v>1940</v>
      </c>
      <c r="AO1398" s="1">
        <v>10.4166666666667</v>
      </c>
      <c r="AP1398" s="1">
        <v>-0.91531055140477402</v>
      </c>
      <c r="AQ1398" s="1">
        <v>0.40274879824412602</v>
      </c>
    </row>
    <row r="1399" spans="1:43" s="1" customFormat="1">
      <c r="A1399" s="9">
        <f t="shared" si="123"/>
        <v>41857.437511574062</v>
      </c>
      <c r="B1399" s="9">
        <v>41857.270844907398</v>
      </c>
      <c r="C1399" s="9" t="str">
        <f t="shared" si="124"/>
        <v>20140806063001</v>
      </c>
      <c r="D1399" s="9" t="str">
        <f t="shared" si="125"/>
        <v>06</v>
      </c>
      <c r="E1399" s="9"/>
      <c r="F1399" s="5" t="s">
        <v>1878</v>
      </c>
      <c r="G1399" s="6">
        <v>249.270844907407</v>
      </c>
      <c r="H1399" s="6">
        <v>-0.40902854585799697</v>
      </c>
      <c r="I1399" s="6">
        <v>-0.91252158805876604</v>
      </c>
      <c r="J1399" s="7">
        <v>3412</v>
      </c>
      <c r="K1399" s="12">
        <v>1026</v>
      </c>
      <c r="L1399" s="3">
        <v>3454.934123</v>
      </c>
      <c r="M1399" s="3">
        <f t="shared" si="122"/>
        <v>-31.524697800000013</v>
      </c>
      <c r="N1399" s="1">
        <f t="shared" si="126"/>
        <v>-0.11194407219999994</v>
      </c>
      <c r="O1399" s="1">
        <f t="shared" si="127"/>
        <v>281.61114010287031</v>
      </c>
      <c r="P1399" s="6" t="s">
        <v>1941</v>
      </c>
      <c r="Q1399" s="6">
        <v>1006</v>
      </c>
      <c r="R1399" s="6" t="s">
        <v>35</v>
      </c>
      <c r="S1399" s="6">
        <v>0.5</v>
      </c>
      <c r="T1399" s="6" t="s">
        <v>35</v>
      </c>
      <c r="U1399" s="6">
        <v>0</v>
      </c>
      <c r="V1399" s="6" t="s">
        <v>36</v>
      </c>
      <c r="W1399" s="3"/>
      <c r="X1399" s="3"/>
      <c r="Y1399" s="13">
        <v>41857.4375</v>
      </c>
      <c r="Z1399" s="13"/>
      <c r="AA1399" s="3">
        <v>25.69908452</v>
      </c>
      <c r="AB1399" s="3">
        <v>30.048854169999998</v>
      </c>
      <c r="AC1399" s="7">
        <v>7.58</v>
      </c>
      <c r="AD1399" s="11" t="s">
        <v>29</v>
      </c>
      <c r="AE1399" s="7">
        <v>53.021870669999998</v>
      </c>
      <c r="AF1399" s="7">
        <v>3.6649085179999998</v>
      </c>
      <c r="AG1399" s="7">
        <v>1.6893545459999999</v>
      </c>
      <c r="AH1399" s="7">
        <v>14.40445839</v>
      </c>
      <c r="AI1399" s="7" t="s">
        <v>29</v>
      </c>
      <c r="AJ1399" s="7" t="s">
        <v>29</v>
      </c>
      <c r="AK1399" s="11">
        <v>-7.1166060000000001E-3</v>
      </c>
      <c r="AL1399" s="7">
        <v>5.6799229999999999E-3</v>
      </c>
      <c r="AM1399" s="1">
        <v>2.6302679918953801E-2</v>
      </c>
      <c r="AN1399" s="1" t="s">
        <v>1942</v>
      </c>
      <c r="AO1399" s="1">
        <v>10.5</v>
      </c>
      <c r="AP1399" s="1">
        <v>-0.92387864395955199</v>
      </c>
      <c r="AQ1399" s="1">
        <v>0.38268557751169402</v>
      </c>
    </row>
    <row r="1400" spans="1:43" s="1" customFormat="1">
      <c r="A1400" s="9">
        <f t="shared" si="123"/>
        <v>41857.440983796267</v>
      </c>
      <c r="B1400" s="9">
        <v>41857.274317129602</v>
      </c>
      <c r="C1400" s="9" t="str">
        <f t="shared" si="124"/>
        <v>20140806063501</v>
      </c>
      <c r="D1400" s="9" t="str">
        <f t="shared" si="125"/>
        <v>06</v>
      </c>
      <c r="E1400" s="9"/>
      <c r="F1400" s="5" t="s">
        <v>1879</v>
      </c>
      <c r="G1400" s="6">
        <v>249.27431712962999</v>
      </c>
      <c r="H1400" s="6">
        <v>-0.40897400229788999</v>
      </c>
      <c r="I1400" s="6">
        <v>-0.91254603469876805</v>
      </c>
      <c r="J1400" s="7">
        <v>3250</v>
      </c>
      <c r="K1400" s="12">
        <v>1028</v>
      </c>
      <c r="L1400" s="3">
        <v>3297.3106339999999</v>
      </c>
      <c r="M1400" s="3">
        <f t="shared" si="122"/>
        <v>-27.393042199999947</v>
      </c>
      <c r="N1400" s="1">
        <f t="shared" si="126"/>
        <v>-9.0177166800000028E-2</v>
      </c>
      <c r="O1400" s="1">
        <f t="shared" si="127"/>
        <v>303.76915988893029</v>
      </c>
      <c r="W1400" s="3"/>
      <c r="X1400" s="3"/>
      <c r="Y1400" s="13">
        <v>41857.440972222197</v>
      </c>
      <c r="Z1400" s="13"/>
      <c r="AA1400" s="3">
        <v>25.699089780000001</v>
      </c>
      <c r="AB1400" s="3">
        <v>30.042604170000001</v>
      </c>
      <c r="AC1400" s="7">
        <v>7.58</v>
      </c>
      <c r="AD1400" s="11" t="s">
        <v>29</v>
      </c>
      <c r="AE1400" s="7">
        <v>52.399957729999997</v>
      </c>
      <c r="AF1400" s="7">
        <v>3.6275937030000001</v>
      </c>
      <c r="AG1400" s="7">
        <v>1.9340859239999999</v>
      </c>
      <c r="AH1400" s="7">
        <v>14.125865689999999</v>
      </c>
      <c r="AI1400" s="7" t="s">
        <v>29</v>
      </c>
      <c r="AJ1400" s="7" t="s">
        <v>29</v>
      </c>
      <c r="AK1400" s="11">
        <v>-3.4339040000000002E-3</v>
      </c>
      <c r="AL1400" s="7">
        <v>7.6797030000000004E-3</v>
      </c>
      <c r="AM1400" s="1">
        <v>2.6302679918953801E-2</v>
      </c>
      <c r="AN1400" s="1" t="s">
        <v>1943</v>
      </c>
      <c r="AO1400" s="1">
        <v>10.5833333333333</v>
      </c>
      <c r="AP1400" s="1">
        <v>-0.93200702105970001</v>
      </c>
      <c r="AQ1400" s="1">
        <v>0.36244021947822502</v>
      </c>
    </row>
    <row r="1401" spans="1:43" s="1" customFormat="1">
      <c r="A1401" s="9">
        <f t="shared" si="123"/>
        <v>41857.444456018566</v>
      </c>
      <c r="B1401" s="9">
        <v>41857.277789351901</v>
      </c>
      <c r="C1401" s="9" t="str">
        <f t="shared" si="124"/>
        <v>20140806064001</v>
      </c>
      <c r="D1401" s="9" t="str">
        <f t="shared" si="125"/>
        <v>06</v>
      </c>
      <c r="E1401" s="9"/>
      <c r="F1401" s="5" t="s">
        <v>1880</v>
      </c>
      <c r="G1401" s="6">
        <v>249.27778935185199</v>
      </c>
      <c r="H1401" s="6">
        <v>-0.40891945727666701</v>
      </c>
      <c r="I1401" s="6">
        <v>-0.91257047807857306</v>
      </c>
      <c r="J1401" s="7">
        <v>3115</v>
      </c>
      <c r="K1401" s="12">
        <v>1028</v>
      </c>
      <c r="L1401" s="3">
        <v>3160.3454230000002</v>
      </c>
      <c r="M1401" s="3">
        <f t="shared" si="122"/>
        <v>-18.059116600000017</v>
      </c>
      <c r="N1401" s="1">
        <f t="shared" si="126"/>
        <v>-7.4629377800000007E-2</v>
      </c>
      <c r="O1401" s="1">
        <f t="shared" si="127"/>
        <v>241.98401664820011</v>
      </c>
      <c r="W1401" s="3"/>
      <c r="X1401" s="3"/>
      <c r="Y1401" s="13">
        <v>41857.444444444402</v>
      </c>
      <c r="Z1401" s="13"/>
      <c r="AA1401" s="3">
        <v>25.7212538</v>
      </c>
      <c r="AB1401" s="3">
        <v>30.0509375</v>
      </c>
      <c r="AC1401" s="7">
        <v>7.5836458330000003</v>
      </c>
      <c r="AD1401" s="11" t="s">
        <v>29</v>
      </c>
      <c r="AE1401" s="7">
        <v>51.415264829999998</v>
      </c>
      <c r="AF1401" s="7">
        <v>3.557628689</v>
      </c>
      <c r="AG1401" s="7">
        <v>1.8076599259999999</v>
      </c>
      <c r="AH1401" s="7">
        <v>13.681276349999999</v>
      </c>
      <c r="AI1401" s="7" t="s">
        <v>29</v>
      </c>
      <c r="AJ1401" s="7" t="s">
        <v>29</v>
      </c>
      <c r="AK1401" s="11">
        <v>2.4879699999999998E-4</v>
      </c>
      <c r="AL1401" s="7">
        <v>9.6794840000000004E-3</v>
      </c>
      <c r="AM1401" s="1">
        <v>2.6082797341522201E-2</v>
      </c>
      <c r="AN1401" s="1" t="s">
        <v>1944</v>
      </c>
      <c r="AO1401" s="1">
        <v>10.6666666666667</v>
      </c>
      <c r="AP1401" s="1">
        <v>-0.93969181404448399</v>
      </c>
      <c r="AQ1401" s="1">
        <v>0.34202235982138202</v>
      </c>
    </row>
    <row r="1402" spans="1:43" s="1" customFormat="1">
      <c r="A1402" s="9">
        <f t="shared" si="123"/>
        <v>41857.447928240763</v>
      </c>
      <c r="B1402" s="9">
        <v>41857.281261574099</v>
      </c>
      <c r="C1402" s="9" t="str">
        <f t="shared" si="124"/>
        <v>20140806064501</v>
      </c>
      <c r="D1402" s="9" t="str">
        <f t="shared" si="125"/>
        <v>06</v>
      </c>
      <c r="E1402" s="9"/>
      <c r="F1402" s="5" t="s">
        <v>1882</v>
      </c>
      <c r="G1402" s="6">
        <v>249.28126157407399</v>
      </c>
      <c r="H1402" s="6">
        <v>-0.40886491079452297</v>
      </c>
      <c r="I1402" s="6">
        <v>-0.91259491819809502</v>
      </c>
      <c r="J1402" s="7">
        <v>3026</v>
      </c>
      <c r="K1402" s="12">
        <v>1028</v>
      </c>
      <c r="L1402" s="3">
        <v>3070.0498400000001</v>
      </c>
      <c r="M1402" s="3">
        <f t="shared" si="122"/>
        <v>-18.262028199999985</v>
      </c>
      <c r="N1402" s="1">
        <f t="shared" si="126"/>
        <v>-6.2398446399999939E-2</v>
      </c>
      <c r="O1402" s="1">
        <f t="shared" si="127"/>
        <v>292.66799501597853</v>
      </c>
      <c r="P1402" s="6" t="s">
        <v>1945</v>
      </c>
      <c r="Q1402" s="6">
        <v>1007</v>
      </c>
      <c r="R1402" s="6" t="s">
        <v>35</v>
      </c>
      <c r="S1402" s="6">
        <v>0.7</v>
      </c>
      <c r="T1402" s="6" t="s">
        <v>35</v>
      </c>
      <c r="U1402" s="6">
        <v>0</v>
      </c>
      <c r="V1402" s="6" t="s">
        <v>36</v>
      </c>
      <c r="W1402" s="3"/>
      <c r="X1402" s="3"/>
      <c r="Y1402" s="13">
        <v>41857.447916666701</v>
      </c>
      <c r="Z1402" s="13"/>
      <c r="AA1402" s="3">
        <v>25.759245499999999</v>
      </c>
      <c r="AB1402" s="3">
        <v>30.069687500000001</v>
      </c>
      <c r="AC1402" s="7">
        <v>7.5898958329999999</v>
      </c>
      <c r="AD1402" s="11" t="s">
        <v>29</v>
      </c>
      <c r="AE1402" s="7">
        <v>50.17144339</v>
      </c>
      <c r="AF1402" s="7">
        <v>3.4643421050000001</v>
      </c>
      <c r="AG1402" s="7">
        <v>1.4161215359999999</v>
      </c>
      <c r="AH1402" s="7">
        <v>13.118117979999999</v>
      </c>
      <c r="AI1402" s="7" t="s">
        <v>29</v>
      </c>
      <c r="AJ1402" s="7" t="s">
        <v>29</v>
      </c>
      <c r="AK1402" s="11">
        <v>3.9314980000000003E-3</v>
      </c>
      <c r="AL1402" s="7">
        <v>1.1679264E-2</v>
      </c>
      <c r="AM1402" s="1">
        <v>2.5710123748317399E-2</v>
      </c>
      <c r="AN1402" s="1" t="s">
        <v>1946</v>
      </c>
      <c r="AO1402" s="1">
        <v>10.75</v>
      </c>
      <c r="AP1402" s="1">
        <v>-0.94692936537482997</v>
      </c>
      <c r="AQ1402" s="1">
        <v>0.32144171632011698</v>
      </c>
    </row>
    <row r="1403" spans="1:43" s="1" customFormat="1">
      <c r="A1403" s="9">
        <f t="shared" si="123"/>
        <v>41857.451400462967</v>
      </c>
      <c r="B1403" s="9">
        <v>41857.284733796303</v>
      </c>
      <c r="C1403" s="9" t="str">
        <f t="shared" si="124"/>
        <v>20140806065001</v>
      </c>
      <c r="D1403" s="9" t="str">
        <f t="shared" si="125"/>
        <v>06</v>
      </c>
      <c r="E1403" s="9"/>
      <c r="F1403" s="5" t="s">
        <v>1883</v>
      </c>
      <c r="G1403" s="6">
        <v>249.284733796296</v>
      </c>
      <c r="H1403" s="6">
        <v>-0.40881036285165201</v>
      </c>
      <c r="I1403" s="6">
        <v>-0.91261935505724401</v>
      </c>
      <c r="J1403" s="7">
        <v>2936</v>
      </c>
      <c r="K1403" s="12">
        <v>1028</v>
      </c>
      <c r="L1403" s="3">
        <v>2978.7396990000002</v>
      </c>
      <c r="M1403" s="3">
        <f t="shared" si="122"/>
        <v>-17.044559600000049</v>
      </c>
      <c r="N1403" s="1">
        <f t="shared" si="126"/>
        <v>-6.6959120200000027E-2</v>
      </c>
      <c r="O1403" s="1">
        <f t="shared" si="127"/>
        <v>254.55172572593094</v>
      </c>
      <c r="W1403" s="3"/>
      <c r="X1403" s="3"/>
      <c r="Y1403" s="13">
        <v>41857.451388888898</v>
      </c>
      <c r="Z1403" s="13"/>
      <c r="AA1403" s="3">
        <v>25.79723723</v>
      </c>
      <c r="AB1403" s="3">
        <v>30.119166669999998</v>
      </c>
      <c r="AC1403" s="7">
        <v>7.6330208339999999</v>
      </c>
      <c r="AD1403" s="11" t="s">
        <v>29</v>
      </c>
      <c r="AE1403" s="7">
        <v>51.618413390000001</v>
      </c>
      <c r="AF1403" s="7">
        <v>3.5606340090000002</v>
      </c>
      <c r="AG1403" s="7">
        <v>1.3614776479999999</v>
      </c>
      <c r="AH1403" s="7">
        <v>12.810994000000001</v>
      </c>
      <c r="AI1403" s="7" t="s">
        <v>29</v>
      </c>
      <c r="AJ1403" s="7" t="s">
        <v>29</v>
      </c>
      <c r="AK1403" s="11">
        <v>7.91707E-3</v>
      </c>
      <c r="AL1403" s="7">
        <v>1.4086736000000001E-2</v>
      </c>
      <c r="AM1403" s="1">
        <v>2.32797957701537E-2</v>
      </c>
      <c r="AN1403" s="1" t="s">
        <v>1947</v>
      </c>
      <c r="AO1403" s="1">
        <v>10.8333333333333</v>
      </c>
      <c r="AP1403" s="1">
        <v>-0.95371623037410702</v>
      </c>
      <c r="AQ1403" s="1">
        <v>0.30070808422954598</v>
      </c>
    </row>
    <row r="1404" spans="1:43" s="1" customFormat="1">
      <c r="A1404" s="9">
        <f t="shared" si="123"/>
        <v>41857.454872685164</v>
      </c>
      <c r="B1404" s="9">
        <v>41857.2882060185</v>
      </c>
      <c r="C1404" s="9" t="str">
        <f t="shared" si="124"/>
        <v>20140806065501</v>
      </c>
      <c r="D1404" s="9" t="str">
        <f t="shared" si="125"/>
        <v>06</v>
      </c>
      <c r="E1404" s="9"/>
      <c r="F1404" s="5" t="s">
        <v>1884</v>
      </c>
      <c r="G1404" s="6">
        <v>249.28820601851899</v>
      </c>
      <c r="H1404" s="6">
        <v>-0.40875581344825002</v>
      </c>
      <c r="I1404" s="6">
        <v>-0.91264378865593498</v>
      </c>
      <c r="J1404" s="7">
        <v>2852</v>
      </c>
      <c r="K1404" s="12">
        <v>1028</v>
      </c>
      <c r="L1404" s="3">
        <v>2893.516901</v>
      </c>
      <c r="M1404" s="3">
        <f t="shared" si="122"/>
        <v>-24.958104999999978</v>
      </c>
      <c r="N1404" s="1">
        <f t="shared" si="126"/>
        <v>-7.4629344199999975E-2</v>
      </c>
      <c r="O1404" s="1">
        <f t="shared" si="127"/>
        <v>334.42749990023344</v>
      </c>
      <c r="W1404" s="3"/>
      <c r="X1404" s="3"/>
      <c r="Y1404" s="13">
        <v>41857.454861111102</v>
      </c>
      <c r="Z1404" s="13"/>
      <c r="AA1404" s="3">
        <v>25.820667490000002</v>
      </c>
      <c r="AB1404" s="3">
        <v>30.154791670000002</v>
      </c>
      <c r="AC1404" s="7">
        <v>7.66</v>
      </c>
      <c r="AD1404" s="11" t="s">
        <v>29</v>
      </c>
      <c r="AE1404" s="7">
        <v>53.230188980000001</v>
      </c>
      <c r="AF1404" s="7">
        <v>3.672059011</v>
      </c>
      <c r="AG1404" s="7">
        <v>1.3688307239999999</v>
      </c>
      <c r="AH1404" s="7">
        <v>12.657174680000001</v>
      </c>
      <c r="AI1404" s="7" t="s">
        <v>29</v>
      </c>
      <c r="AJ1404" s="7" t="s">
        <v>29</v>
      </c>
      <c r="AK1404" s="11">
        <v>1.1902641E-2</v>
      </c>
      <c r="AL1404" s="7">
        <v>1.6494208999999999E-2</v>
      </c>
      <c r="AM1404" s="1">
        <v>2.1877616239495499E-2</v>
      </c>
      <c r="AN1404" s="1" t="s">
        <v>1948</v>
      </c>
      <c r="AO1404" s="1">
        <v>10.9166666666667</v>
      </c>
      <c r="AP1404" s="1">
        <v>-0.96004917886760799</v>
      </c>
      <c r="AQ1404" s="1">
        <v>0.27983133161894602</v>
      </c>
    </row>
    <row r="1405" spans="1:43" s="1" customFormat="1">
      <c r="A1405" s="9">
        <f t="shared" si="123"/>
        <v>41857.458344907362</v>
      </c>
      <c r="B1405" s="9">
        <v>41857.291678240697</v>
      </c>
      <c r="C1405" s="9" t="str">
        <f t="shared" si="124"/>
        <v>20140806070001</v>
      </c>
      <c r="D1405" s="9" t="str">
        <f t="shared" si="125"/>
        <v>07</v>
      </c>
      <c r="E1405" s="9"/>
      <c r="F1405" s="5" t="s">
        <v>1886</v>
      </c>
      <c r="G1405" s="6">
        <v>249.29167824074099</v>
      </c>
      <c r="H1405" s="6">
        <v>-0.408701262584512</v>
      </c>
      <c r="I1405" s="6">
        <v>-0.91266821899408002</v>
      </c>
      <c r="J1405" s="7">
        <v>2729</v>
      </c>
      <c r="K1405" s="12">
        <v>1028</v>
      </c>
      <c r="L1405" s="3">
        <v>2768.7263760000001</v>
      </c>
      <c r="M1405" s="3">
        <f t="shared" si="122"/>
        <v>-24.974290800000016</v>
      </c>
      <c r="N1405" s="1">
        <f t="shared" si="126"/>
        <v>-7.4629326600000032E-2</v>
      </c>
      <c r="O1405" s="1">
        <f t="shared" si="127"/>
        <v>334.64446133699948</v>
      </c>
      <c r="P1405" s="6" t="s">
        <v>1949</v>
      </c>
      <c r="Q1405" s="6">
        <v>1007</v>
      </c>
      <c r="R1405" s="6" t="s">
        <v>35</v>
      </c>
      <c r="S1405" s="6">
        <v>0.5</v>
      </c>
      <c r="T1405" s="6" t="s">
        <v>35</v>
      </c>
      <c r="U1405" s="6">
        <v>0</v>
      </c>
      <c r="V1405" s="6" t="s">
        <v>36</v>
      </c>
      <c r="W1405" s="3"/>
      <c r="X1405" s="3"/>
      <c r="Y1405" s="13">
        <v>41857.458333333299</v>
      </c>
      <c r="Z1405" s="13"/>
      <c r="AA1405" s="3">
        <v>25.820672770000002</v>
      </c>
      <c r="AB1405" s="3">
        <v>30.167291670000001</v>
      </c>
      <c r="AC1405" s="7">
        <v>7.66</v>
      </c>
      <c r="AD1405" s="11" t="s">
        <v>29</v>
      </c>
      <c r="AE1405" s="7">
        <v>55.033719429999998</v>
      </c>
      <c r="AF1405" s="7">
        <v>3.8026595059999999</v>
      </c>
      <c r="AG1405" s="7">
        <v>1.4667322759999999</v>
      </c>
      <c r="AH1405" s="7">
        <v>12.742994850000001</v>
      </c>
      <c r="AI1405" s="7" t="s">
        <v>29</v>
      </c>
      <c r="AJ1405" s="7" t="s">
        <v>29</v>
      </c>
      <c r="AK1405" s="11">
        <v>1.5888213000000002E-2</v>
      </c>
      <c r="AL1405" s="7">
        <v>1.8901681E-2</v>
      </c>
      <c r="AM1405" s="1">
        <v>2.1877616239495499E-2</v>
      </c>
      <c r="AN1405" s="1" t="s">
        <v>1950</v>
      </c>
      <c r="AO1405" s="1">
        <v>11</v>
      </c>
      <c r="AP1405" s="1">
        <v>-0.96592519671993204</v>
      </c>
      <c r="AQ1405" s="1">
        <v>0.25882139467509302</v>
      </c>
    </row>
    <row r="1406" spans="1:43" s="1" customFormat="1">
      <c r="A1406" s="9">
        <f t="shared" si="123"/>
        <v>41857.461817129661</v>
      </c>
      <c r="B1406" s="9">
        <v>41857.295150462996</v>
      </c>
      <c r="C1406" s="9" t="str">
        <f t="shared" si="124"/>
        <v>20140806070501</v>
      </c>
      <c r="D1406" s="9" t="str">
        <f t="shared" si="125"/>
        <v>07</v>
      </c>
      <c r="E1406" s="9"/>
      <c r="F1406" s="5" t="s">
        <v>1887</v>
      </c>
      <c r="G1406" s="6">
        <v>249.29515046296299</v>
      </c>
      <c r="H1406" s="6">
        <v>-0.40864671026063099</v>
      </c>
      <c r="I1406" s="6">
        <v>-0.91269264607159195</v>
      </c>
      <c r="J1406" s="7">
        <v>2611</v>
      </c>
      <c r="K1406" s="12">
        <v>1026</v>
      </c>
      <c r="L1406" s="3">
        <v>2643.854922</v>
      </c>
      <c r="M1406" s="3">
        <f t="shared" si="122"/>
        <v>-23.289415199999986</v>
      </c>
      <c r="N1406" s="1">
        <f t="shared" si="126"/>
        <v>-7.0068642999999972E-2</v>
      </c>
      <c r="O1406" s="1">
        <f t="shared" si="127"/>
        <v>332.37999485732865</v>
      </c>
      <c r="W1406" s="3"/>
      <c r="X1406" s="3"/>
      <c r="Y1406" s="13">
        <v>41857.461805555598</v>
      </c>
      <c r="Z1406" s="13"/>
      <c r="AA1406" s="3">
        <v>25.820678050000001</v>
      </c>
      <c r="AB1406" s="3">
        <v>30.17979167</v>
      </c>
      <c r="AC1406" s="7">
        <v>7.6697916670000001</v>
      </c>
      <c r="AD1406" s="11" t="s">
        <v>29</v>
      </c>
      <c r="AE1406" s="7">
        <v>55.862926289999997</v>
      </c>
      <c r="AF1406" s="7">
        <v>3.8601857329999998</v>
      </c>
      <c r="AG1406" s="7">
        <v>1.487953452</v>
      </c>
      <c r="AH1406" s="7">
        <v>12.822286760000001</v>
      </c>
      <c r="AI1406" s="7" t="s">
        <v>29</v>
      </c>
      <c r="AJ1406" s="7" t="s">
        <v>29</v>
      </c>
      <c r="AK1406" s="11">
        <v>2.1557525000000001E-2</v>
      </c>
      <c r="AL1406" s="7">
        <v>2.0779537000000001E-2</v>
      </c>
      <c r="AM1406" s="1">
        <v>2.1389879254816301E-2</v>
      </c>
      <c r="AN1406" s="1" t="s">
        <v>1951</v>
      </c>
      <c r="AO1406" s="1">
        <v>11.0833333333333</v>
      </c>
      <c r="AP1406" s="1">
        <v>-0.97134148726955205</v>
      </c>
      <c r="AQ1406" s="1">
        <v>0.23768827297318501</v>
      </c>
    </row>
    <row r="1407" spans="1:43" s="1" customFormat="1">
      <c r="A1407" s="9">
        <f t="shared" si="123"/>
        <v>41857.465289351865</v>
      </c>
      <c r="B1407" s="9">
        <v>41857.298622685201</v>
      </c>
      <c r="C1407" s="9" t="str">
        <f t="shared" si="124"/>
        <v>20140806071001</v>
      </c>
      <c r="D1407" s="9" t="str">
        <f t="shared" si="125"/>
        <v>07</v>
      </c>
      <c r="E1407" s="9"/>
      <c r="F1407" s="5" t="s">
        <v>1888</v>
      </c>
      <c r="G1407" s="6">
        <v>249.29862268518499</v>
      </c>
      <c r="H1407" s="6">
        <v>-0.40859215647680402</v>
      </c>
      <c r="I1407" s="6">
        <v>-0.91271706988838297</v>
      </c>
      <c r="J1407" s="7">
        <v>2496</v>
      </c>
      <c r="K1407" s="12">
        <v>1026</v>
      </c>
      <c r="L1407" s="3">
        <v>2527.4078460000001</v>
      </c>
      <c r="M1407" s="3">
        <f t="shared" si="122"/>
        <v>-22.276832000000013</v>
      </c>
      <c r="N1407" s="1">
        <f t="shared" si="126"/>
        <v>-4.9752878000000014E-2</v>
      </c>
      <c r="O1407" s="1">
        <f t="shared" si="127"/>
        <v>447.74961561017648</v>
      </c>
      <c r="W1407" s="3"/>
      <c r="X1407" s="3"/>
      <c r="Y1407" s="13">
        <v>41857.465277777803</v>
      </c>
      <c r="Z1407" s="13"/>
      <c r="AA1407" s="3">
        <v>25.818361929999998</v>
      </c>
      <c r="AB1407" s="3">
        <v>30.188854169999999</v>
      </c>
      <c r="AC1407" s="7">
        <v>7.68</v>
      </c>
      <c r="AD1407" s="11" t="s">
        <v>29</v>
      </c>
      <c r="AE1407" s="7">
        <v>56.5594593</v>
      </c>
      <c r="AF1407" s="7">
        <v>3.9077614220000001</v>
      </c>
      <c r="AG1407" s="7">
        <v>1.4789915899999999</v>
      </c>
      <c r="AH1407" s="7">
        <v>12.871041399999999</v>
      </c>
      <c r="AI1407" s="7" t="s">
        <v>29</v>
      </c>
      <c r="AJ1407" s="7" t="s">
        <v>29</v>
      </c>
      <c r="AK1407" s="11">
        <v>2.7226838E-2</v>
      </c>
      <c r="AL1407" s="7">
        <v>2.2657394000000001E-2</v>
      </c>
      <c r="AM1407" s="1">
        <v>2.08929613085404E-2</v>
      </c>
      <c r="AN1407" s="1" t="s">
        <v>1952</v>
      </c>
      <c r="AO1407" s="1">
        <v>11.1666666666667</v>
      </c>
      <c r="AP1407" s="1">
        <v>-0.97629547265986405</v>
      </c>
      <c r="AQ1407" s="1">
        <v>0.21644202471759599</v>
      </c>
    </row>
    <row r="1408" spans="1:43" s="1" customFormat="1">
      <c r="A1408" s="9">
        <f t="shared" si="123"/>
        <v>41857.468761574062</v>
      </c>
      <c r="B1408" s="9">
        <v>41857.302094907398</v>
      </c>
      <c r="C1408" s="9" t="str">
        <f t="shared" si="124"/>
        <v>20140806071501</v>
      </c>
      <c r="D1408" s="9" t="str">
        <f t="shared" si="125"/>
        <v>07</v>
      </c>
      <c r="E1408" s="9"/>
      <c r="F1408" s="5" t="s">
        <v>1890</v>
      </c>
      <c r="G1408" s="6">
        <v>249.302094907407</v>
      </c>
      <c r="H1408" s="6">
        <v>-0.40853760123322502</v>
      </c>
      <c r="I1408" s="6">
        <v>-0.91274149044436603</v>
      </c>
      <c r="J1408" s="7">
        <v>2386</v>
      </c>
      <c r="K1408" s="12">
        <v>1026</v>
      </c>
      <c r="L1408" s="3">
        <v>2416.023686</v>
      </c>
      <c r="M1408" s="3">
        <f t="shared" si="122"/>
        <v>-20.363779799999975</v>
      </c>
      <c r="N1408" s="1">
        <f t="shared" si="126"/>
        <v>-3.5241623E-2</v>
      </c>
      <c r="O1408" s="1">
        <f t="shared" si="127"/>
        <v>577.83320024733177</v>
      </c>
      <c r="P1408" s="6" t="s">
        <v>1953</v>
      </c>
      <c r="Q1408" s="6">
        <v>1007</v>
      </c>
      <c r="R1408" s="6" t="s">
        <v>35</v>
      </c>
      <c r="S1408" s="6">
        <v>0.3</v>
      </c>
      <c r="T1408" s="6" t="s">
        <v>35</v>
      </c>
      <c r="U1408" s="6">
        <v>0</v>
      </c>
      <c r="V1408" s="6" t="s">
        <v>36</v>
      </c>
      <c r="W1408" s="3"/>
      <c r="X1408" s="3"/>
      <c r="Y1408" s="13">
        <v>41857.46875</v>
      </c>
      <c r="Z1408" s="13"/>
      <c r="AA1408" s="3">
        <v>25.80570505</v>
      </c>
      <c r="AB1408" s="3">
        <v>30.182604170000001</v>
      </c>
      <c r="AC1408" s="7">
        <v>7.68</v>
      </c>
      <c r="AD1408" s="11" t="s">
        <v>29</v>
      </c>
      <c r="AE1408" s="7">
        <v>57.865462280000003</v>
      </c>
      <c r="AF1408" s="7">
        <v>4.0010473600000003</v>
      </c>
      <c r="AG1408" s="7">
        <v>1.430056537</v>
      </c>
      <c r="AH1408" s="7">
        <v>12.791809949999999</v>
      </c>
      <c r="AI1408" s="7" t="s">
        <v>29</v>
      </c>
      <c r="AJ1408" s="7" t="s">
        <v>29</v>
      </c>
      <c r="AK1408" s="11">
        <v>3.2896149999999999E-2</v>
      </c>
      <c r="AL1408" s="7">
        <v>2.4535250000000002E-2</v>
      </c>
      <c r="AM1408" s="1">
        <v>2.08929613085404E-2</v>
      </c>
      <c r="AN1408" s="1" t="s">
        <v>1954</v>
      </c>
      <c r="AO1408" s="1">
        <v>11.25</v>
      </c>
      <c r="AP1408" s="1">
        <v>-0.98078479506611405</v>
      </c>
      <c r="AQ1408" s="1">
        <v>0.195092761954721</v>
      </c>
    </row>
    <row r="1409" spans="1:43" s="1" customFormat="1">
      <c r="A1409" s="9">
        <f t="shared" si="123"/>
        <v>41857.472233796267</v>
      </c>
      <c r="B1409" s="9">
        <v>41857.305567129602</v>
      </c>
      <c r="C1409" s="9" t="str">
        <f t="shared" si="124"/>
        <v>20140806072001</v>
      </c>
      <c r="D1409" s="9" t="str">
        <f t="shared" si="125"/>
        <v>07</v>
      </c>
      <c r="E1409" s="9"/>
      <c r="F1409" s="5" t="s">
        <v>1891</v>
      </c>
      <c r="G1409" s="6">
        <v>249.30556712962999</v>
      </c>
      <c r="H1409" s="6">
        <v>-0.40848304453008899</v>
      </c>
      <c r="I1409" s="6">
        <v>-0.91276590773945399</v>
      </c>
      <c r="J1409" s="7">
        <v>2281</v>
      </c>
      <c r="K1409" s="12">
        <v>1028</v>
      </c>
      <c r="L1409" s="3">
        <v>2314.2047870000001</v>
      </c>
      <c r="M1409" s="3">
        <f t="shared" si="122"/>
        <v>-26.157019600000059</v>
      </c>
      <c r="N1409" s="1">
        <f t="shared" si="126"/>
        <v>-2.4876440999999992E-2</v>
      </c>
      <c r="O1409" s="1">
        <f t="shared" si="127"/>
        <v>1051.4775646564581</v>
      </c>
      <c r="W1409" s="3"/>
      <c r="X1409" s="3"/>
      <c r="Y1409" s="13">
        <v>41857.472222222197</v>
      </c>
      <c r="Z1409" s="13"/>
      <c r="AA1409" s="3">
        <v>25.804127560000001</v>
      </c>
      <c r="AB1409" s="3">
        <v>30.18729167</v>
      </c>
      <c r="AC1409" s="7">
        <v>7.6945833339999998</v>
      </c>
      <c r="AD1409" s="11" t="s">
        <v>29</v>
      </c>
      <c r="AE1409" s="7">
        <v>59.389133010000002</v>
      </c>
      <c r="AF1409" s="7">
        <v>4.1052166809999999</v>
      </c>
      <c r="AG1409" s="7">
        <v>1.438226048</v>
      </c>
      <c r="AH1409" s="7">
        <v>12.62983404</v>
      </c>
      <c r="AI1409" s="7" t="s">
        <v>29</v>
      </c>
      <c r="AJ1409" s="7" t="s">
        <v>29</v>
      </c>
      <c r="AK1409" s="11">
        <v>3.8773294E-2</v>
      </c>
      <c r="AL1409" s="7">
        <v>2.4546281E-2</v>
      </c>
      <c r="AM1409" s="1">
        <v>2.0203037315908501E-2</v>
      </c>
      <c r="AN1409" s="1" t="s">
        <v>1955</v>
      </c>
      <c r="AO1409" s="1">
        <v>11.3333333333333</v>
      </c>
      <c r="AP1409" s="1">
        <v>-0.98480731781758502</v>
      </c>
      <c r="AQ1409" s="1">
        <v>0.17365064576019801</v>
      </c>
    </row>
    <row r="1410" spans="1:43" s="1" customFormat="1">
      <c r="A1410" s="9">
        <f t="shared" si="123"/>
        <v>41857.475694444467</v>
      </c>
      <c r="B1410" s="9">
        <v>41857.309027777803</v>
      </c>
      <c r="C1410" s="9" t="str">
        <f t="shared" si="124"/>
        <v>20140806072500</v>
      </c>
      <c r="D1410" s="9" t="str">
        <f t="shared" si="125"/>
        <v>07</v>
      </c>
      <c r="E1410" s="9"/>
      <c r="F1410" s="5" t="s">
        <v>1892</v>
      </c>
      <c r="G1410" s="6">
        <v>249.309027777778</v>
      </c>
      <c r="H1410" s="6">
        <v>-0.40842866823055701</v>
      </c>
      <c r="I1410" s="6">
        <v>-0.91279024039886303</v>
      </c>
      <c r="J1410" s="7">
        <v>2150</v>
      </c>
      <c r="K1410" s="12">
        <v>1029</v>
      </c>
      <c r="L1410" s="3">
        <v>2183.4196889999998</v>
      </c>
      <c r="M1410" s="3">
        <f t="shared" ref="M1410:M1473" si="128">(L1411-L1410)/5</f>
        <v>-20.918430799999989</v>
      </c>
      <c r="N1410" s="1">
        <f t="shared" si="126"/>
        <v>-4.1461840000001082E-4</v>
      </c>
      <c r="O1410" s="1">
        <f t="shared" si="127"/>
        <v>50452.249104235227</v>
      </c>
      <c r="W1410" s="3"/>
      <c r="X1410" s="3"/>
      <c r="Y1410" s="13">
        <v>41857.475694444402</v>
      </c>
      <c r="Z1410" s="13"/>
      <c r="AA1410" s="3">
        <v>25.81046392</v>
      </c>
      <c r="AB1410" s="3">
        <v>30.19979167</v>
      </c>
      <c r="AC1410" s="7">
        <v>7.7195833340000002</v>
      </c>
      <c r="AD1410" s="11" t="s">
        <v>29</v>
      </c>
      <c r="AE1410" s="7">
        <v>61.068280649999998</v>
      </c>
      <c r="AF1410" s="7">
        <v>4.2171598460000004</v>
      </c>
      <c r="AG1410" s="7">
        <v>1.487184531</v>
      </c>
      <c r="AH1410" s="7">
        <v>12.40875494</v>
      </c>
      <c r="AI1410" s="7" t="s">
        <v>29</v>
      </c>
      <c r="AJ1410" s="7" t="s">
        <v>29</v>
      </c>
      <c r="AK1410" s="11">
        <v>4.4650439E-2</v>
      </c>
      <c r="AL1410" s="7">
        <v>2.4557313000000001E-2</v>
      </c>
      <c r="AM1410" s="1">
        <v>1.9072897112093801E-2</v>
      </c>
      <c r="AN1410" s="1" t="s">
        <v>1956</v>
      </c>
      <c r="AO1410" s="1">
        <v>11.4166666666667</v>
      </c>
      <c r="AP1410" s="1">
        <v>-0.98836112641454199</v>
      </c>
      <c r="AQ1410" s="1">
        <v>0.15212588140279501</v>
      </c>
    </row>
    <row r="1411" spans="1:43" s="1" customFormat="1">
      <c r="A1411" s="9">
        <f t="shared" ref="A1411:A1474" si="129">B1411+1/6</f>
        <v>41857.479166666664</v>
      </c>
      <c r="B1411" s="9">
        <v>41857.3125</v>
      </c>
      <c r="C1411" s="9" t="str">
        <f t="shared" ref="C1411:C1474" si="130">TEXT(B1411,"yyyymmddhhmmss")</f>
        <v>20140806073000</v>
      </c>
      <c r="D1411" s="9" t="str">
        <f t="shared" ref="D1411:D1474" si="131">MID(C1411,9,2)</f>
        <v>07</v>
      </c>
      <c r="E1411" s="9"/>
      <c r="F1411" s="5" t="s">
        <v>1894</v>
      </c>
      <c r="G1411" s="6">
        <v>249.3125</v>
      </c>
      <c r="H1411" s="6">
        <v>-0.408374108613755</v>
      </c>
      <c r="I1411" s="6">
        <v>-0.91281465118276905</v>
      </c>
      <c r="J1411" s="7">
        <v>2049</v>
      </c>
      <c r="K1411" s="12">
        <v>1028</v>
      </c>
      <c r="L1411" s="3">
        <v>2078.8275349999999</v>
      </c>
      <c r="M1411" s="3">
        <f t="shared" si="128"/>
        <v>-21.32820139999999</v>
      </c>
      <c r="N1411" s="1">
        <f t="shared" si="126"/>
        <v>-1.2599999998919031E-8</v>
      </c>
      <c r="O1411" s="1">
        <f t="shared" si="127"/>
        <v>1692714396.9706161</v>
      </c>
      <c r="P1411" s="6" t="s">
        <v>1957</v>
      </c>
      <c r="Q1411" s="6">
        <v>1007</v>
      </c>
      <c r="R1411" s="6" t="s">
        <v>35</v>
      </c>
      <c r="S1411" s="6">
        <v>0.6</v>
      </c>
      <c r="T1411" s="6" t="s">
        <v>35</v>
      </c>
      <c r="U1411" s="6">
        <v>0</v>
      </c>
      <c r="V1411" s="6" t="s">
        <v>36</v>
      </c>
      <c r="W1411" s="3"/>
      <c r="X1411" s="3"/>
      <c r="Y1411" s="13">
        <v>41857.479166666701</v>
      </c>
      <c r="Z1411" s="13"/>
      <c r="AA1411" s="3">
        <v>25.816800279999999</v>
      </c>
      <c r="AB1411" s="3">
        <v>30.206145830000001</v>
      </c>
      <c r="AC1411" s="7">
        <v>7.7261458340000004</v>
      </c>
      <c r="AD1411" s="11" t="s">
        <v>29</v>
      </c>
      <c r="AE1411" s="7">
        <v>62.319347739999998</v>
      </c>
      <c r="AF1411" s="7">
        <v>4.3046412610000004</v>
      </c>
      <c r="AG1411" s="7">
        <v>1.4398798209999999</v>
      </c>
      <c r="AH1411" s="7">
        <v>12.40303402</v>
      </c>
      <c r="AI1411" s="7" t="s">
        <v>29</v>
      </c>
      <c r="AJ1411" s="7" t="s">
        <v>29</v>
      </c>
      <c r="AK1411" s="11">
        <v>5.0527583000000001E-2</v>
      </c>
      <c r="AL1411" s="7">
        <v>2.4568343999999999E-2</v>
      </c>
      <c r="AM1411" s="1">
        <v>1.8786858571898601E-2</v>
      </c>
      <c r="AN1411" s="1" t="s">
        <v>1958</v>
      </c>
      <c r="AO1411" s="1">
        <v>11.5</v>
      </c>
      <c r="AP1411" s="1">
        <v>-0.99144452943942396</v>
      </c>
      <c r="AQ1411" s="1">
        <v>0.130528713487263</v>
      </c>
    </row>
    <row r="1412" spans="1:43" s="1" customFormat="1">
      <c r="A1412" s="9">
        <f t="shared" si="129"/>
        <v>41857.482638888861</v>
      </c>
      <c r="B1412" s="9">
        <v>41857.315972222197</v>
      </c>
      <c r="C1412" s="9" t="str">
        <f t="shared" si="130"/>
        <v>20140806073500</v>
      </c>
      <c r="D1412" s="9" t="str">
        <f t="shared" si="131"/>
        <v>07</v>
      </c>
      <c r="E1412" s="9"/>
      <c r="F1412" s="5" t="s">
        <v>1895</v>
      </c>
      <c r="G1412" s="6">
        <v>249.315972222222</v>
      </c>
      <c r="H1412" s="6">
        <v>-0.40831954753798</v>
      </c>
      <c r="I1412" s="6">
        <v>-0.91283905870551996</v>
      </c>
      <c r="J1412" s="7">
        <v>1942</v>
      </c>
      <c r="K1412" s="12">
        <v>1029</v>
      </c>
      <c r="L1412" s="3">
        <v>1972.186528</v>
      </c>
      <c r="M1412" s="3">
        <f t="shared" si="128"/>
        <v>-19.0922278</v>
      </c>
      <c r="N1412" s="1">
        <f t="shared" si="126"/>
        <v>-1.2799999993262646E-8</v>
      </c>
      <c r="O1412" s="1">
        <f t="shared" si="127"/>
        <v>1491580297.6601019</v>
      </c>
      <c r="W1412" s="3"/>
      <c r="X1412" s="3"/>
      <c r="Y1412" s="13">
        <v>41857.482638888898</v>
      </c>
      <c r="Z1412" s="13"/>
      <c r="AA1412" s="3">
        <v>25.815855899999999</v>
      </c>
      <c r="AB1412" s="3">
        <v>30.2028125</v>
      </c>
      <c r="AC1412" s="7">
        <v>7.7252083330000003</v>
      </c>
      <c r="AD1412" s="11" t="s">
        <v>29</v>
      </c>
      <c r="AE1412" s="7">
        <v>63.586998889999997</v>
      </c>
      <c r="AF1412" s="7">
        <v>4.3917080589999999</v>
      </c>
      <c r="AG1412" s="7">
        <v>1.4847612489999999</v>
      </c>
      <c r="AH1412" s="7">
        <v>12.437486440000001</v>
      </c>
      <c r="AI1412" s="7" t="s">
        <v>29</v>
      </c>
      <c r="AJ1412" s="7" t="s">
        <v>29</v>
      </c>
      <c r="AK1412" s="11">
        <v>5.7116199999999999E-2</v>
      </c>
      <c r="AL1412" s="7">
        <v>2.8514188999999999E-2</v>
      </c>
      <c r="AM1412" s="1">
        <v>1.8827457113147501E-2</v>
      </c>
      <c r="AN1412" s="1" t="s">
        <v>1959</v>
      </c>
      <c r="AO1412" s="1">
        <v>11.5833333333333</v>
      </c>
      <c r="AP1412" s="1">
        <v>-0.99405605936186503</v>
      </c>
      <c r="AQ1412" s="1">
        <v>0.10886942107846601</v>
      </c>
    </row>
    <row r="1413" spans="1:43" s="1" customFormat="1">
      <c r="A1413" s="9">
        <f t="shared" si="129"/>
        <v>41857.486111111066</v>
      </c>
      <c r="B1413" s="9">
        <v>41857.319444444402</v>
      </c>
      <c r="C1413" s="9" t="str">
        <f t="shared" si="130"/>
        <v>20140806074000</v>
      </c>
      <c r="D1413" s="9" t="str">
        <f t="shared" si="131"/>
        <v>07</v>
      </c>
      <c r="E1413" s="9"/>
      <c r="F1413" s="5" t="s">
        <v>1896</v>
      </c>
      <c r="G1413" s="6">
        <v>249.319444444444</v>
      </c>
      <c r="H1413" s="6">
        <v>-0.40826498500342701</v>
      </c>
      <c r="I1413" s="6">
        <v>-0.91286346296702603</v>
      </c>
      <c r="J1413" s="7">
        <v>1848</v>
      </c>
      <c r="K1413" s="12">
        <v>1029</v>
      </c>
      <c r="L1413" s="3">
        <v>1876.725389</v>
      </c>
      <c r="M1413" s="3">
        <f t="shared" si="128"/>
        <v>-12.389637399999993</v>
      </c>
      <c r="N1413" s="1">
        <f t="shared" si="126"/>
        <v>-9.7432756000000124E-3</v>
      </c>
      <c r="O1413" s="1">
        <f t="shared" si="127"/>
        <v>1271.609046961576</v>
      </c>
      <c r="W1413" s="3"/>
      <c r="X1413" s="3"/>
      <c r="Y1413" s="13">
        <v>41857.486111111102</v>
      </c>
      <c r="Z1413" s="13"/>
      <c r="AA1413" s="3">
        <v>25.803198999999999</v>
      </c>
      <c r="AB1413" s="3">
        <v>30.1840625</v>
      </c>
      <c r="AC1413" s="7">
        <v>7.7127083330000001</v>
      </c>
      <c r="AD1413" s="11" t="s">
        <v>29</v>
      </c>
      <c r="AE1413" s="7">
        <v>64.893000909999998</v>
      </c>
      <c r="AF1413" s="7">
        <v>4.4787748479999996</v>
      </c>
      <c r="AG1413" s="7">
        <v>1.680566824</v>
      </c>
      <c r="AH1413" s="7">
        <v>12.530693579999999</v>
      </c>
      <c r="AI1413" s="7" t="s">
        <v>29</v>
      </c>
      <c r="AJ1413" s="7" t="s">
        <v>29</v>
      </c>
      <c r="AK1413" s="11">
        <v>6.3704815999999997E-2</v>
      </c>
      <c r="AL1413" s="7">
        <v>3.2460033999999999E-2</v>
      </c>
      <c r="AM1413" s="1">
        <v>1.93772287865819E-2</v>
      </c>
      <c r="AN1413" s="1" t="s">
        <v>1960</v>
      </c>
      <c r="AO1413" s="1">
        <v>11.6666666666667</v>
      </c>
      <c r="AP1413" s="1">
        <v>-0.99619447323716304</v>
      </c>
      <c r="AQ1413" s="1">
        <v>8.7158312809115804E-2</v>
      </c>
    </row>
    <row r="1414" spans="1:43" s="1" customFormat="1">
      <c r="A1414" s="9">
        <f t="shared" si="129"/>
        <v>41857.489583333365</v>
      </c>
      <c r="B1414" s="9">
        <v>41857.322916666701</v>
      </c>
      <c r="C1414" s="9" t="str">
        <f t="shared" si="130"/>
        <v>20140806074500</v>
      </c>
      <c r="D1414" s="9" t="str">
        <f t="shared" si="131"/>
        <v>07</v>
      </c>
      <c r="E1414" s="9"/>
      <c r="F1414" s="5" t="s">
        <v>1898</v>
      </c>
      <c r="G1414" s="6">
        <v>249.322916666667</v>
      </c>
      <c r="H1414" s="6">
        <v>-0.40821042101029098</v>
      </c>
      <c r="I1414" s="6">
        <v>-0.91288786396720201</v>
      </c>
      <c r="J1414" s="7">
        <v>1787</v>
      </c>
      <c r="K1414" s="12">
        <v>1029</v>
      </c>
      <c r="L1414" s="3">
        <v>1814.777202</v>
      </c>
      <c r="M1414" s="3">
        <f t="shared" si="128"/>
        <v>-16.858030999999983</v>
      </c>
      <c r="N1414" s="1">
        <f t="shared" si="126"/>
        <v>-7.8775435999999914E-3</v>
      </c>
      <c r="O1414" s="1">
        <f t="shared" si="127"/>
        <v>2140.0111324042691</v>
      </c>
      <c r="P1414" s="6" t="s">
        <v>1961</v>
      </c>
      <c r="Q1414" s="6">
        <v>1007</v>
      </c>
      <c r="R1414" s="6" t="s">
        <v>35</v>
      </c>
      <c r="S1414" s="6">
        <v>1.1000000000000001</v>
      </c>
      <c r="T1414" s="6" t="s">
        <v>35</v>
      </c>
      <c r="U1414" s="6">
        <v>0</v>
      </c>
      <c r="V1414" s="6" t="s">
        <v>36</v>
      </c>
      <c r="W1414" s="3"/>
      <c r="X1414" s="3"/>
      <c r="Y1414" s="13">
        <v>41857.489583333299</v>
      </c>
      <c r="Z1414" s="13"/>
      <c r="AA1414" s="3">
        <v>25.8004608</v>
      </c>
      <c r="AB1414" s="3">
        <v>30.184895829999999</v>
      </c>
      <c r="AC1414" s="7">
        <v>7.714895834</v>
      </c>
      <c r="AD1414" s="11" t="s">
        <v>29</v>
      </c>
      <c r="AE1414" s="7">
        <v>64.445221959999998</v>
      </c>
      <c r="AF1414" s="7">
        <v>4.448922906</v>
      </c>
      <c r="AG1414" s="7">
        <v>1.607971276</v>
      </c>
      <c r="AH1414" s="7">
        <v>12.601815909999999</v>
      </c>
      <c r="AI1414" s="7" t="s">
        <v>29</v>
      </c>
      <c r="AJ1414" s="7" t="s">
        <v>29</v>
      </c>
      <c r="AK1414" s="11">
        <v>7.0293432000000003E-2</v>
      </c>
      <c r="AL1414" s="7">
        <v>3.6405879000000002E-2</v>
      </c>
      <c r="AM1414" s="1">
        <v>1.9279872875690499E-2</v>
      </c>
      <c r="AN1414" s="1" t="s">
        <v>1962</v>
      </c>
      <c r="AO1414" s="1">
        <v>11.75</v>
      </c>
      <c r="AP1414" s="1">
        <v>-0.99785875329784801</v>
      </c>
      <c r="AQ1414" s="1">
        <v>6.5405721973420802E-2</v>
      </c>
    </row>
    <row r="1415" spans="1:43" s="1" customFormat="1">
      <c r="A1415" s="9">
        <f t="shared" si="129"/>
        <v>41857.493055555562</v>
      </c>
      <c r="B1415" s="9">
        <v>41857.326388888898</v>
      </c>
      <c r="C1415" s="9" t="str">
        <f t="shared" si="130"/>
        <v>20140806075000</v>
      </c>
      <c r="D1415" s="9" t="str">
        <f t="shared" si="131"/>
        <v>07</v>
      </c>
      <c r="E1415" s="9"/>
      <c r="F1415" s="5" t="s">
        <v>1899</v>
      </c>
      <c r="G1415" s="6">
        <v>249.326388888889</v>
      </c>
      <c r="H1415" s="6">
        <v>-0.40815585555876699</v>
      </c>
      <c r="I1415" s="6">
        <v>-0.91291226170595996</v>
      </c>
      <c r="J1415" s="7">
        <v>1704</v>
      </c>
      <c r="K1415" s="12">
        <v>1029</v>
      </c>
      <c r="L1415" s="3">
        <v>1730.4870470000001</v>
      </c>
      <c r="M1415" s="3">
        <f t="shared" si="128"/>
        <v>-11.69938320000001</v>
      </c>
      <c r="N1415" s="1">
        <f t="shared" ref="N1415:N1478" si="132">(AE1368-AE1367)/5</f>
        <v>1.2438194999999985E-2</v>
      </c>
      <c r="O1415" s="1">
        <f t="shared" ref="O1415:O1478" si="133">M1415/N1415</f>
        <v>-940.60136539104144</v>
      </c>
      <c r="W1415" s="3"/>
      <c r="X1415" s="3"/>
      <c r="Y1415" s="13">
        <v>41857.493055555598</v>
      </c>
      <c r="Z1415" s="13"/>
      <c r="AA1415" s="3">
        <v>25.802787479999999</v>
      </c>
      <c r="AB1415" s="3">
        <v>30.19</v>
      </c>
      <c r="AC1415" s="7">
        <v>7.7188541659999999</v>
      </c>
      <c r="AD1415" s="11" t="s">
        <v>29</v>
      </c>
      <c r="AE1415" s="7">
        <v>64.014027330000005</v>
      </c>
      <c r="AF1415" s="7">
        <v>4.420936695</v>
      </c>
      <c r="AG1415" s="7">
        <v>1.488058882</v>
      </c>
      <c r="AH1415" s="7">
        <v>12.683201820000001</v>
      </c>
      <c r="AI1415" s="7" t="s">
        <v>29</v>
      </c>
      <c r="AJ1415" s="7" t="s">
        <v>29</v>
      </c>
      <c r="AK1415" s="11">
        <v>7.6187624999999995E-2</v>
      </c>
      <c r="AL1415" s="7">
        <v>3.7741061999999999E-2</v>
      </c>
      <c r="AM1415" s="1">
        <v>1.91049468580064E-2</v>
      </c>
      <c r="AN1415" s="1" t="s">
        <v>1963</v>
      </c>
      <c r="AO1415" s="1">
        <v>11.8333333333333</v>
      </c>
      <c r="AP1415" s="1">
        <v>-0.99904810743808703</v>
      </c>
      <c r="AQ1415" s="1">
        <v>4.3622001609014402E-2</v>
      </c>
    </row>
    <row r="1416" spans="1:43" s="1" customFormat="1">
      <c r="A1416" s="9">
        <f t="shared" si="129"/>
        <v>41857.496527777766</v>
      </c>
      <c r="B1416" s="9">
        <v>41857.329861111102</v>
      </c>
      <c r="C1416" s="9" t="str">
        <f t="shared" si="130"/>
        <v>20140806075500</v>
      </c>
      <c r="D1416" s="9" t="str">
        <f t="shared" si="131"/>
        <v>07</v>
      </c>
      <c r="E1416" s="9"/>
      <c r="F1416" s="5" t="s">
        <v>1900</v>
      </c>
      <c r="G1416" s="6">
        <v>249.329861111111</v>
      </c>
      <c r="H1416" s="6">
        <v>-0.40810128864904999</v>
      </c>
      <c r="I1416" s="6">
        <v>-0.91293665618321196</v>
      </c>
      <c r="J1416" s="7">
        <v>1648</v>
      </c>
      <c r="K1416" s="12">
        <v>1028</v>
      </c>
      <c r="L1416" s="3">
        <v>1671.990131</v>
      </c>
      <c r="M1416" s="3">
        <f t="shared" si="128"/>
        <v>-11.363039800000024</v>
      </c>
      <c r="N1416" s="1">
        <f t="shared" si="132"/>
        <v>6.3227529799999987E-2</v>
      </c>
      <c r="O1416" s="1">
        <f t="shared" si="133"/>
        <v>-179.71664931309758</v>
      </c>
      <c r="W1416" s="3"/>
      <c r="X1416" s="3"/>
      <c r="Y1416" s="13">
        <v>41857.496527777803</v>
      </c>
      <c r="Z1416" s="13"/>
      <c r="AA1416" s="3">
        <v>25.815454939999999</v>
      </c>
      <c r="AB1416" s="3">
        <v>30.19</v>
      </c>
      <c r="AC1416" s="7">
        <v>7.7126041660000002</v>
      </c>
      <c r="AD1416" s="11" t="s">
        <v>29</v>
      </c>
      <c r="AE1416" s="7">
        <v>65.817555290000001</v>
      </c>
      <c r="AF1416" s="7">
        <v>4.5453179339999998</v>
      </c>
      <c r="AG1416" s="7">
        <v>1.488070596</v>
      </c>
      <c r="AH1416" s="7">
        <v>12.837518190000001</v>
      </c>
      <c r="AI1416" s="7" t="s">
        <v>29</v>
      </c>
      <c r="AJ1416" s="7" t="s">
        <v>29</v>
      </c>
      <c r="AK1416" s="11">
        <v>8.2081818000000001E-2</v>
      </c>
      <c r="AL1416" s="7">
        <v>3.9076244000000003E-2</v>
      </c>
      <c r="AM1416" s="1">
        <v>1.9381877037855301E-2</v>
      </c>
      <c r="AN1416" s="1" t="s">
        <v>1964</v>
      </c>
      <c r="AO1416" s="1">
        <v>11.9166666666667</v>
      </c>
      <c r="AP1416" s="1">
        <v>-0.99976196959067998</v>
      </c>
      <c r="AQ1416" s="1">
        <v>2.18175195694746E-2</v>
      </c>
    </row>
    <row r="1417" spans="1:43" s="1" customFormat="1">
      <c r="A1417" s="9">
        <f t="shared" si="129"/>
        <v>41857.499999999964</v>
      </c>
      <c r="B1417" s="9">
        <v>41857.333333333299</v>
      </c>
      <c r="C1417" s="9" t="str">
        <f t="shared" si="130"/>
        <v>20140806080000</v>
      </c>
      <c r="D1417" s="9" t="str">
        <f t="shared" si="131"/>
        <v>08</v>
      </c>
      <c r="E1417" s="9"/>
      <c r="F1417" s="5" t="s">
        <v>1902</v>
      </c>
      <c r="G1417" s="6">
        <v>249.333333333333</v>
      </c>
      <c r="H1417" s="6">
        <v>-0.40804672028133498</v>
      </c>
      <c r="I1417" s="6">
        <v>-0.91296104739887196</v>
      </c>
      <c r="J1417" s="7">
        <v>1592</v>
      </c>
      <c r="K1417" s="12">
        <v>1028</v>
      </c>
      <c r="L1417" s="3">
        <v>1615.1749319999999</v>
      </c>
      <c r="M1417" s="3">
        <f t="shared" si="128"/>
        <v>-11.363039600000002</v>
      </c>
      <c r="N1417" s="1">
        <f t="shared" si="132"/>
        <v>9.9505623600000037E-2</v>
      </c>
      <c r="O1417" s="1">
        <f t="shared" si="133"/>
        <v>-114.19494887724113</v>
      </c>
      <c r="P1417" s="6" t="s">
        <v>1965</v>
      </c>
      <c r="Q1417" s="6">
        <v>1007</v>
      </c>
      <c r="R1417" s="6" t="s">
        <v>35</v>
      </c>
      <c r="S1417" s="6">
        <v>1.8</v>
      </c>
      <c r="T1417" s="6" t="s">
        <v>35</v>
      </c>
      <c r="U1417" s="6">
        <v>0</v>
      </c>
      <c r="V1417" s="6" t="s">
        <v>36</v>
      </c>
      <c r="W1417" s="3"/>
      <c r="X1417" s="3"/>
      <c r="Y1417" s="13">
        <v>41857.5</v>
      </c>
      <c r="Z1417" s="13"/>
      <c r="AA1417" s="3">
        <v>25.82442927</v>
      </c>
      <c r="AB1417" s="3">
        <v>30.19</v>
      </c>
      <c r="AC1417" s="7">
        <v>7.71</v>
      </c>
      <c r="AD1417" s="11" t="s">
        <v>29</v>
      </c>
      <c r="AE1417" s="7">
        <v>68.056418429999994</v>
      </c>
      <c r="AF1417" s="7">
        <v>4.698721516</v>
      </c>
      <c r="AG1417" s="7">
        <v>1.48808231</v>
      </c>
      <c r="AH1417" s="7">
        <v>12.90305747</v>
      </c>
      <c r="AI1417" s="7" t="s">
        <v>29</v>
      </c>
      <c r="AJ1417" s="7" t="s">
        <v>29</v>
      </c>
      <c r="AK1417" s="11">
        <v>8.7976009999999993E-2</v>
      </c>
      <c r="AL1417" s="7">
        <v>4.0411427E-2</v>
      </c>
      <c r="AM1417" s="1">
        <v>1.9498445997580501E-2</v>
      </c>
      <c r="AN1417" s="1" t="s">
        <v>1966</v>
      </c>
      <c r="AO1417" s="1">
        <v>12</v>
      </c>
      <c r="AP1417" s="1">
        <v>-0.99999999999647904</v>
      </c>
      <c r="AQ1417" s="1">
        <v>2.65358979379682E-6</v>
      </c>
    </row>
    <row r="1418" spans="1:43" s="1" customFormat="1">
      <c r="A1418" s="9">
        <f t="shared" si="129"/>
        <v>41857.503472222263</v>
      </c>
      <c r="B1418" s="9">
        <v>41857.336805555598</v>
      </c>
      <c r="C1418" s="9" t="str">
        <f t="shared" si="130"/>
        <v>20140806080500</v>
      </c>
      <c r="D1418" s="9" t="str">
        <f t="shared" si="131"/>
        <v>08</v>
      </c>
      <c r="E1418" s="9"/>
      <c r="F1418" s="5" t="s">
        <v>1903</v>
      </c>
      <c r="G1418" s="6">
        <v>249.336805555556</v>
      </c>
      <c r="H1418" s="6">
        <v>-0.40799215045581599</v>
      </c>
      <c r="I1418" s="6">
        <v>-0.91298543535285304</v>
      </c>
      <c r="J1418" s="7">
        <v>1536</v>
      </c>
      <c r="K1418" s="12">
        <v>1028</v>
      </c>
      <c r="L1418" s="3">
        <v>1558.3597339999999</v>
      </c>
      <c r="M1418" s="3">
        <f t="shared" si="128"/>
        <v>-11.768862599999967</v>
      </c>
      <c r="N1418" s="1">
        <f t="shared" si="132"/>
        <v>1.3592882841999998</v>
      </c>
      <c r="O1418" s="1">
        <f t="shared" si="133"/>
        <v>-8.6581064052401899</v>
      </c>
      <c r="W1418" s="3"/>
      <c r="X1418" s="3"/>
      <c r="Y1418" s="13">
        <v>41857.503472222197</v>
      </c>
      <c r="Z1418" s="13"/>
      <c r="AA1418" s="3">
        <v>25.83076565</v>
      </c>
      <c r="AB1418" s="3">
        <v>30.19</v>
      </c>
      <c r="AC1418" s="7">
        <v>7.71</v>
      </c>
      <c r="AD1418" s="11" t="s">
        <v>29</v>
      </c>
      <c r="AE1418" s="7">
        <v>70.606235359999999</v>
      </c>
      <c r="AF1418" s="7">
        <v>4.8728553520000002</v>
      </c>
      <c r="AG1418" s="7">
        <v>1.4880940250000001</v>
      </c>
      <c r="AH1418" s="7">
        <v>12.90518454</v>
      </c>
      <c r="AI1418" s="7" t="s">
        <v>29</v>
      </c>
      <c r="AJ1418" s="7" t="s">
        <v>29</v>
      </c>
      <c r="AK1418" s="11">
        <v>9.3277623000000004E-2</v>
      </c>
      <c r="AL1418" s="7">
        <v>4.3367339999999997E-2</v>
      </c>
      <c r="AM1418" s="1">
        <v>1.9498445997580501E-2</v>
      </c>
      <c r="AN1418" s="1" t="s">
        <v>1967</v>
      </c>
      <c r="AO1418" s="1">
        <v>12.0833333333333</v>
      </c>
      <c r="AP1418" s="1">
        <v>-0.99976208536609501</v>
      </c>
      <c r="AQ1418" s="1">
        <v>-2.1812213652850802E-2</v>
      </c>
    </row>
    <row r="1419" spans="1:43" s="1" customFormat="1">
      <c r="A1419" s="9">
        <f t="shared" si="129"/>
        <v>41857.506944444467</v>
      </c>
      <c r="B1419" s="9">
        <v>41857.340277777803</v>
      </c>
      <c r="C1419" s="9" t="str">
        <f t="shared" si="130"/>
        <v>20140806081000</v>
      </c>
      <c r="D1419" s="9" t="str">
        <f t="shared" si="131"/>
        <v>08</v>
      </c>
      <c r="E1419" s="9"/>
      <c r="F1419" s="5" t="s">
        <v>1904</v>
      </c>
      <c r="G1419" s="6">
        <v>249.340277777778</v>
      </c>
      <c r="H1419" s="6">
        <v>-0.40793757917268902</v>
      </c>
      <c r="I1419" s="6">
        <v>-0.91300982004506703</v>
      </c>
      <c r="J1419" s="7">
        <v>1478</v>
      </c>
      <c r="K1419" s="12">
        <v>1028</v>
      </c>
      <c r="L1419" s="3">
        <v>1499.5154210000001</v>
      </c>
      <c r="M1419" s="3">
        <f t="shared" si="128"/>
        <v>-10.571330000000035</v>
      </c>
      <c r="N1419" s="1">
        <f t="shared" si="132"/>
        <v>1.1231695600000002</v>
      </c>
      <c r="O1419" s="1">
        <f t="shared" si="133"/>
        <v>-9.4120517297495425</v>
      </c>
      <c r="W1419" s="3"/>
      <c r="X1419" s="3"/>
      <c r="Y1419" s="13">
        <v>41857.506944444402</v>
      </c>
      <c r="Z1419" s="13"/>
      <c r="AA1419" s="3">
        <v>25.824650869999999</v>
      </c>
      <c r="AB1419" s="3">
        <v>30.19</v>
      </c>
      <c r="AC1419" s="7">
        <v>7.71</v>
      </c>
      <c r="AD1419" s="11" t="s">
        <v>29</v>
      </c>
      <c r="AE1419" s="7">
        <v>68.630635949999999</v>
      </c>
      <c r="AF1419" s="7">
        <v>4.7351023850000002</v>
      </c>
      <c r="AG1419" s="7">
        <v>1.536240973</v>
      </c>
      <c r="AH1419" s="7">
        <v>12.91067608</v>
      </c>
      <c r="AI1419" s="7" t="s">
        <v>29</v>
      </c>
      <c r="AJ1419" s="7" t="s">
        <v>29</v>
      </c>
      <c r="AK1419" s="11">
        <v>9.8579235000000001E-2</v>
      </c>
      <c r="AL1419" s="7">
        <v>4.6323253000000002E-2</v>
      </c>
      <c r="AM1419" s="1">
        <v>1.9498445997580501E-2</v>
      </c>
      <c r="AN1419" s="1" t="s">
        <v>1968</v>
      </c>
      <c r="AO1419" s="1">
        <v>12.1666666666667</v>
      </c>
      <c r="AP1419" s="1">
        <v>-0.99904833893381395</v>
      </c>
      <c r="AQ1419" s="1">
        <v>-4.3616699480678103E-2</v>
      </c>
    </row>
    <row r="1420" spans="1:43" s="1" customFormat="1">
      <c r="A1420" s="9">
        <f t="shared" si="129"/>
        <v>41857.510416666664</v>
      </c>
      <c r="B1420" s="9">
        <v>41857.34375</v>
      </c>
      <c r="C1420" s="9" t="str">
        <f t="shared" si="130"/>
        <v>20140806081500</v>
      </c>
      <c r="D1420" s="9" t="str">
        <f t="shared" si="131"/>
        <v>08</v>
      </c>
      <c r="E1420" s="9"/>
      <c r="F1420" s="5" t="s">
        <v>1906</v>
      </c>
      <c r="G1420" s="6">
        <v>249.34375</v>
      </c>
      <c r="H1420" s="6">
        <v>-0.40788300643214898</v>
      </c>
      <c r="I1420" s="6">
        <v>-0.91303420147542702</v>
      </c>
      <c r="J1420" s="7">
        <v>1419</v>
      </c>
      <c r="K1420" s="12">
        <v>1033</v>
      </c>
      <c r="L1420" s="3">
        <v>1446.6587709999999</v>
      </c>
      <c r="M1420" s="3">
        <f t="shared" si="128"/>
        <v>-6.8687883999999944</v>
      </c>
      <c r="N1420" s="1">
        <f t="shared" si="132"/>
        <v>0.70897729399999965</v>
      </c>
      <c r="O1420" s="1">
        <f t="shared" si="133"/>
        <v>-9.6883051941575964</v>
      </c>
      <c r="P1420" s="6" t="s">
        <v>1969</v>
      </c>
      <c r="Q1420" s="6">
        <v>1007</v>
      </c>
      <c r="R1420" s="6" t="s">
        <v>35</v>
      </c>
      <c r="S1420" s="6">
        <v>1.7</v>
      </c>
      <c r="T1420" s="6" t="s">
        <v>35</v>
      </c>
      <c r="U1420" s="6">
        <v>0</v>
      </c>
      <c r="V1420" s="6" t="s">
        <v>36</v>
      </c>
      <c r="W1420" s="3"/>
      <c r="X1420" s="3"/>
      <c r="Y1420" s="13">
        <v>41857.510416666701</v>
      </c>
      <c r="Z1420" s="13"/>
      <c r="AA1420" s="3">
        <v>25.823178890000001</v>
      </c>
      <c r="AB1420" s="3">
        <v>30.19</v>
      </c>
      <c r="AC1420" s="7">
        <v>7.7147916670000001</v>
      </c>
      <c r="AD1420" s="11" t="s">
        <v>29</v>
      </c>
      <c r="AE1420" s="7">
        <v>67.245849190000001</v>
      </c>
      <c r="AF1420" s="7">
        <v>4.6397428170000001</v>
      </c>
      <c r="AG1420" s="7">
        <v>1.622733886</v>
      </c>
      <c r="AH1420" s="7">
        <v>12.890668829999999</v>
      </c>
      <c r="AI1420" s="7" t="s">
        <v>29</v>
      </c>
      <c r="AJ1420" s="7" t="s">
        <v>29</v>
      </c>
      <c r="AK1420" s="11">
        <v>0.103880848</v>
      </c>
      <c r="AL1420" s="7">
        <v>4.9279165999999999E-2</v>
      </c>
      <c r="AM1420" s="1">
        <v>1.9284497773018799E-2</v>
      </c>
      <c r="AN1420" s="1" t="s">
        <v>1970</v>
      </c>
      <c r="AO1420" s="1">
        <v>12.25</v>
      </c>
      <c r="AP1420" s="1">
        <v>-0.99785910040370795</v>
      </c>
      <c r="AQ1420" s="1">
        <v>-6.5400426156893801E-2</v>
      </c>
    </row>
    <row r="1421" spans="1:43" s="1" customFormat="1">
      <c r="A1421" s="9">
        <f t="shared" si="129"/>
        <v>41857.513888888861</v>
      </c>
      <c r="B1421" s="9">
        <v>41857.347222222197</v>
      </c>
      <c r="C1421" s="9" t="str">
        <f t="shared" si="130"/>
        <v>20140806082000</v>
      </c>
      <c r="D1421" s="9" t="str">
        <f t="shared" si="131"/>
        <v>08</v>
      </c>
      <c r="E1421" s="9"/>
      <c r="F1421" s="5" t="s">
        <v>1907</v>
      </c>
      <c r="G1421" s="6">
        <v>249.347222222222</v>
      </c>
      <c r="H1421" s="6">
        <v>-0.40782843223439003</v>
      </c>
      <c r="I1421" s="6">
        <v>-0.91305857964384696</v>
      </c>
      <c r="J1421" s="7">
        <v>1388</v>
      </c>
      <c r="K1421" s="12">
        <v>1031</v>
      </c>
      <c r="L1421" s="3">
        <v>1412.3148289999999</v>
      </c>
      <c r="M1421" s="3">
        <f t="shared" si="128"/>
        <v>-6.2349866000000018</v>
      </c>
      <c r="N1421" s="1">
        <f t="shared" si="132"/>
        <v>0.67974736800000035</v>
      </c>
      <c r="O1421" s="1">
        <f t="shared" si="133"/>
        <v>-9.1725056889076448</v>
      </c>
      <c r="W1421" s="3"/>
      <c r="X1421" s="3"/>
      <c r="Y1421" s="13">
        <v>41857.513888888898</v>
      </c>
      <c r="Z1421" s="13"/>
      <c r="AA1421" s="3">
        <v>25.829515270000002</v>
      </c>
      <c r="AB1421" s="3">
        <v>30.19</v>
      </c>
      <c r="AC1421" s="7">
        <v>7.7272916670000003</v>
      </c>
      <c r="AD1421" s="11" t="s">
        <v>29</v>
      </c>
      <c r="AE1421" s="7">
        <v>66.934890010000004</v>
      </c>
      <c r="AF1421" s="7">
        <v>4.6210852180000002</v>
      </c>
      <c r="AG1421" s="7">
        <v>1.7696013150000001</v>
      </c>
      <c r="AH1421" s="7">
        <v>12.82955007</v>
      </c>
      <c r="AI1421" s="7" t="s">
        <v>29</v>
      </c>
      <c r="AJ1421" s="7" t="s">
        <v>29</v>
      </c>
      <c r="AK1421" s="11">
        <v>0.10934356100000001</v>
      </c>
      <c r="AL1421" s="7">
        <v>5.2319441000000001E-2</v>
      </c>
      <c r="AM1421" s="1">
        <v>1.87373570683915E-2</v>
      </c>
      <c r="AN1421" s="1" t="s">
        <v>1971</v>
      </c>
      <c r="AO1421" s="1">
        <v>12.3333333333333</v>
      </c>
      <c r="AP1421" s="1">
        <v>-0.99619493578795204</v>
      </c>
      <c r="AQ1421" s="1">
        <v>-8.7153025824915603E-2</v>
      </c>
    </row>
    <row r="1422" spans="1:43" s="1" customFormat="1">
      <c r="A1422" s="9">
        <f t="shared" si="129"/>
        <v>41857.517361111066</v>
      </c>
      <c r="B1422" s="9">
        <v>41857.350694444402</v>
      </c>
      <c r="C1422" s="9" t="str">
        <f t="shared" si="130"/>
        <v>20140806082500</v>
      </c>
      <c r="D1422" s="9" t="str">
        <f t="shared" si="131"/>
        <v>08</v>
      </c>
      <c r="E1422" s="9"/>
      <c r="F1422" s="5" t="s">
        <v>1908</v>
      </c>
      <c r="G1422" s="6">
        <v>249.350694444444</v>
      </c>
      <c r="H1422" s="6">
        <v>-0.40777385657960802</v>
      </c>
      <c r="I1422" s="6">
        <v>-0.91308295455023902</v>
      </c>
      <c r="J1422" s="7">
        <v>1360</v>
      </c>
      <c r="K1422" s="12">
        <v>1029</v>
      </c>
      <c r="L1422" s="3">
        <v>1381.1398959999999</v>
      </c>
      <c r="M1422" s="3">
        <f t="shared" si="128"/>
        <v>-6.3557857999999667</v>
      </c>
      <c r="N1422" s="1">
        <f t="shared" si="132"/>
        <v>0.5690473060000002</v>
      </c>
      <c r="O1422" s="1">
        <f t="shared" si="133"/>
        <v>-11.16916947498907</v>
      </c>
      <c r="W1422" s="3"/>
      <c r="X1422" s="3"/>
      <c r="Y1422" s="13">
        <v>41857.517361111102</v>
      </c>
      <c r="Z1422" s="13"/>
      <c r="AA1422" s="3">
        <v>25.84081102</v>
      </c>
      <c r="AB1422" s="3">
        <v>30.19</v>
      </c>
      <c r="AC1422" s="7">
        <v>7.7348958330000004</v>
      </c>
      <c r="AD1422" s="11" t="s">
        <v>29</v>
      </c>
      <c r="AE1422" s="7">
        <v>67.452104520000006</v>
      </c>
      <c r="AF1422" s="7">
        <v>4.6560153289999997</v>
      </c>
      <c r="AG1422" s="7">
        <v>1.7630877170000001</v>
      </c>
      <c r="AH1422" s="7">
        <v>12.81496433</v>
      </c>
      <c r="AI1422" s="7" t="s">
        <v>29</v>
      </c>
      <c r="AJ1422" s="7" t="s">
        <v>29</v>
      </c>
      <c r="AK1422" s="11">
        <v>0.114806274</v>
      </c>
      <c r="AL1422" s="7">
        <v>5.5359717000000003E-2</v>
      </c>
      <c r="AM1422" s="1">
        <v>1.84121356981157E-2</v>
      </c>
      <c r="AN1422" s="1" t="s">
        <v>1972</v>
      </c>
      <c r="AO1422" s="1">
        <v>12.4166666666667</v>
      </c>
      <c r="AP1422" s="1">
        <v>-0.99405663713743497</v>
      </c>
      <c r="AQ1422" s="1">
        <v>-0.108864145442907</v>
      </c>
    </row>
    <row r="1423" spans="1:43" s="1" customFormat="1">
      <c r="A1423" s="9">
        <f t="shared" si="129"/>
        <v>41857.520833333365</v>
      </c>
      <c r="B1423" s="9">
        <v>41857.354166666701</v>
      </c>
      <c r="C1423" s="9" t="str">
        <f t="shared" si="130"/>
        <v>20140806083000</v>
      </c>
      <c r="D1423" s="9" t="str">
        <f t="shared" si="131"/>
        <v>08</v>
      </c>
      <c r="E1423" s="9"/>
      <c r="F1423" s="5" t="s">
        <v>1910</v>
      </c>
      <c r="G1423" s="6">
        <v>249.354166666667</v>
      </c>
      <c r="H1423" s="6">
        <v>-0.40771927946799802</v>
      </c>
      <c r="I1423" s="6">
        <v>-0.91310732619451496</v>
      </c>
      <c r="J1423" s="7">
        <v>1330</v>
      </c>
      <c r="K1423" s="12">
        <v>1028</v>
      </c>
      <c r="L1423" s="3">
        <v>1349.3609670000001</v>
      </c>
      <c r="M1423" s="3">
        <f t="shared" si="128"/>
        <v>-5.9929928000000015</v>
      </c>
      <c r="N1423" s="1">
        <f t="shared" si="132"/>
        <v>0.11194340599999961</v>
      </c>
      <c r="O1423" s="1">
        <f t="shared" si="133"/>
        <v>-53.535916175357599</v>
      </c>
      <c r="P1423" s="6" t="s">
        <v>1973</v>
      </c>
      <c r="Q1423" s="6">
        <v>1007</v>
      </c>
      <c r="R1423" s="6" t="s">
        <v>35</v>
      </c>
      <c r="S1423" s="6">
        <v>1.5</v>
      </c>
      <c r="T1423" s="6" t="s">
        <v>35</v>
      </c>
      <c r="U1423" s="6">
        <v>0</v>
      </c>
      <c r="V1423" s="6" t="s">
        <v>36</v>
      </c>
      <c r="W1423" s="3"/>
      <c r="X1423" s="3"/>
      <c r="Y1423" s="13">
        <v>41857.520833333299</v>
      </c>
      <c r="Z1423" s="13"/>
      <c r="AA1423" s="3">
        <v>25.848835699999999</v>
      </c>
      <c r="AB1423" s="3">
        <v>30.19114583</v>
      </c>
      <c r="AC1423" s="7">
        <v>7.741145833</v>
      </c>
      <c r="AD1423" s="11" t="s">
        <v>29</v>
      </c>
      <c r="AE1423" s="7">
        <v>68.266798159999993</v>
      </c>
      <c r="AF1423" s="7">
        <v>4.7114683890000002</v>
      </c>
      <c r="AG1423" s="7">
        <v>1.7231240590000001</v>
      </c>
      <c r="AH1423" s="7">
        <v>12.81371358</v>
      </c>
      <c r="AI1423" s="7" t="s">
        <v>29</v>
      </c>
      <c r="AJ1423" s="7" t="s">
        <v>29</v>
      </c>
      <c r="AK1423" s="11">
        <v>0.12026898699999999</v>
      </c>
      <c r="AL1423" s="7">
        <v>5.8399991999999998E-2</v>
      </c>
      <c r="AM1423" s="1">
        <v>1.8149061278629801E-2</v>
      </c>
      <c r="AN1423" s="1" t="s">
        <v>1974</v>
      </c>
      <c r="AO1423" s="1">
        <v>12.5</v>
      </c>
      <c r="AP1423" s="1">
        <v>-0.99144522216478503</v>
      </c>
      <c r="AQ1423" s="1">
        <v>-0.13052345171125601</v>
      </c>
    </row>
    <row r="1424" spans="1:43" s="1" customFormat="1">
      <c r="A1424" s="9">
        <f t="shared" si="129"/>
        <v>41857.524305555562</v>
      </c>
      <c r="B1424" s="9">
        <v>41857.357638888898</v>
      </c>
      <c r="C1424" s="9" t="str">
        <f t="shared" si="130"/>
        <v>20140806083500</v>
      </c>
      <c r="D1424" s="9" t="str">
        <f t="shared" si="131"/>
        <v>08</v>
      </c>
      <c r="E1424" s="9"/>
      <c r="F1424" s="5" t="s">
        <v>1911</v>
      </c>
      <c r="G1424" s="6">
        <v>249.357638888889</v>
      </c>
      <c r="H1424" s="6">
        <v>-0.40766470089975299</v>
      </c>
      <c r="I1424" s="6">
        <v>-0.91313169457659005</v>
      </c>
      <c r="J1424" s="7">
        <v>1303</v>
      </c>
      <c r="K1424" s="12">
        <v>1026</v>
      </c>
      <c r="L1424" s="3">
        <v>1319.3960030000001</v>
      </c>
      <c r="M1424" s="3">
        <f t="shared" si="128"/>
        <v>-4.7119664000000281</v>
      </c>
      <c r="N1424" s="1">
        <f t="shared" si="132"/>
        <v>-1.1402063999999967E-2</v>
      </c>
      <c r="O1424" s="1">
        <f t="shared" si="133"/>
        <v>413.25556495736578</v>
      </c>
      <c r="W1424" s="3"/>
      <c r="X1424" s="3"/>
      <c r="Y1424" s="13">
        <v>41857.524305555598</v>
      </c>
      <c r="Z1424" s="13"/>
      <c r="AA1424" s="3">
        <v>25.836178780000001</v>
      </c>
      <c r="AB1424" s="3">
        <v>30.197395830000001</v>
      </c>
      <c r="AC1424" s="7">
        <v>7.7473958339999998</v>
      </c>
      <c r="AD1424" s="11" t="s">
        <v>29</v>
      </c>
      <c r="AE1424" s="7">
        <v>69.386226359999995</v>
      </c>
      <c r="AF1424" s="7">
        <v>4.7923159980000003</v>
      </c>
      <c r="AG1424" s="7">
        <v>1.723137624</v>
      </c>
      <c r="AH1424" s="7">
        <v>12.814530400000001</v>
      </c>
      <c r="AI1424" s="7" t="s">
        <v>29</v>
      </c>
      <c r="AJ1424" s="7" t="s">
        <v>29</v>
      </c>
      <c r="AK1424" s="11">
        <v>0.12473798699999999</v>
      </c>
      <c r="AL1424" s="7">
        <v>6.1697643000000003E-2</v>
      </c>
      <c r="AM1424" s="1">
        <v>1.78897456513273E-2</v>
      </c>
      <c r="AN1424" s="1" t="s">
        <v>1975</v>
      </c>
      <c r="AO1424" s="1">
        <v>12.5833333333333</v>
      </c>
      <c r="AP1424" s="1">
        <v>-0.98836193375999504</v>
      </c>
      <c r="AQ1424" s="1">
        <v>-0.152120635990658</v>
      </c>
    </row>
    <row r="1425" spans="1:43" s="1" customFormat="1">
      <c r="A1425" s="9">
        <f t="shared" si="129"/>
        <v>41857.527777777766</v>
      </c>
      <c r="B1425" s="9">
        <v>41857.361111111102</v>
      </c>
      <c r="C1425" s="9" t="str">
        <f t="shared" si="130"/>
        <v>20140806084000</v>
      </c>
      <c r="D1425" s="9" t="str">
        <f t="shared" si="131"/>
        <v>08</v>
      </c>
      <c r="E1425" s="9"/>
      <c r="F1425" s="5" t="s">
        <v>1912</v>
      </c>
      <c r="G1425" s="6">
        <v>249.361111111111</v>
      </c>
      <c r="H1425" s="6">
        <v>-0.40761012087507098</v>
      </c>
      <c r="I1425" s="6">
        <v>-0.91315605969637503</v>
      </c>
      <c r="J1425" s="7">
        <v>1286</v>
      </c>
      <c r="K1425" s="12">
        <v>1021</v>
      </c>
      <c r="L1425" s="3">
        <v>1295.8361709999999</v>
      </c>
      <c r="M1425" s="3">
        <f t="shared" si="128"/>
        <v>-2.925043199999982</v>
      </c>
      <c r="N1425" s="1">
        <f t="shared" si="132"/>
        <v>-9.950596199999992E-2</v>
      </c>
      <c r="O1425" s="1">
        <f t="shared" si="133"/>
        <v>29.395657719484028</v>
      </c>
      <c r="W1425" s="3"/>
      <c r="X1425" s="3"/>
      <c r="Y1425" s="13">
        <v>41857.527777777803</v>
      </c>
      <c r="Z1425" s="13"/>
      <c r="AA1425" s="3">
        <v>25.838294430000001</v>
      </c>
      <c r="AB1425" s="3">
        <v>30.203645829999999</v>
      </c>
      <c r="AC1425" s="7">
        <v>7.7536458340000003</v>
      </c>
      <c r="AD1425" s="11" t="s">
        <v>29</v>
      </c>
      <c r="AE1425" s="7">
        <v>70.433098490000006</v>
      </c>
      <c r="AF1425" s="7">
        <v>4.8659080069999998</v>
      </c>
      <c r="AG1425" s="7">
        <v>1.666038707</v>
      </c>
      <c r="AH1425" s="7">
        <v>12.63399197</v>
      </c>
      <c r="AI1425" s="7" t="s">
        <v>29</v>
      </c>
      <c r="AJ1425" s="7" t="s">
        <v>29</v>
      </c>
      <c r="AK1425" s="11">
        <v>0.129206987</v>
      </c>
      <c r="AL1425" s="7">
        <v>6.4995293999999995E-2</v>
      </c>
      <c r="AM1425" s="1">
        <v>1.7634135192598301E-2</v>
      </c>
      <c r="AN1425" s="1" t="s">
        <v>1976</v>
      </c>
      <c r="AO1425" s="1">
        <v>12.6666666666667</v>
      </c>
      <c r="AP1425" s="1">
        <v>-0.98480823939887896</v>
      </c>
      <c r="AQ1425" s="1">
        <v>-0.173645419208458</v>
      </c>
    </row>
    <row r="1426" spans="1:43" s="1" customFormat="1">
      <c r="A1426" s="9">
        <f t="shared" si="129"/>
        <v>41857.531249999964</v>
      </c>
      <c r="B1426" s="9">
        <v>41857.364583333299</v>
      </c>
      <c r="C1426" s="9" t="str">
        <f t="shared" si="130"/>
        <v>20140806084500</v>
      </c>
      <c r="D1426" s="9" t="str">
        <f t="shared" si="131"/>
        <v>08</v>
      </c>
      <c r="E1426" s="9"/>
      <c r="F1426" s="5" t="s">
        <v>1914</v>
      </c>
      <c r="G1426" s="6">
        <v>249.364583333333</v>
      </c>
      <c r="H1426" s="6">
        <v>-0.40755553939414502</v>
      </c>
      <c r="I1426" s="6">
        <v>-0.91318042155378498</v>
      </c>
      <c r="J1426" s="7">
        <v>1269</v>
      </c>
      <c r="K1426" s="12">
        <v>1023</v>
      </c>
      <c r="L1426" s="3">
        <v>1281.210955</v>
      </c>
      <c r="M1426" s="3">
        <f t="shared" si="128"/>
        <v>-0.76012839999998505</v>
      </c>
      <c r="N1426" s="1">
        <f t="shared" si="132"/>
        <v>0.78111829200000005</v>
      </c>
      <c r="O1426" s="1">
        <f t="shared" si="133"/>
        <v>-0.97312840805933276</v>
      </c>
      <c r="P1426" s="6" t="s">
        <v>1977</v>
      </c>
      <c r="Q1426" s="6">
        <v>1007</v>
      </c>
      <c r="R1426" s="6" t="s">
        <v>35</v>
      </c>
      <c r="S1426" s="6">
        <v>1</v>
      </c>
      <c r="T1426" s="6" t="s">
        <v>35</v>
      </c>
      <c r="U1426" s="6">
        <v>0</v>
      </c>
      <c r="V1426" s="6" t="s">
        <v>36</v>
      </c>
      <c r="W1426" s="3"/>
      <c r="X1426" s="3"/>
      <c r="Y1426" s="13">
        <v>41857.53125</v>
      </c>
      <c r="Z1426" s="13"/>
      <c r="AA1426" s="3">
        <v>25.85096193</v>
      </c>
      <c r="AB1426" s="3">
        <v>30.209895830000001</v>
      </c>
      <c r="AC1426" s="7">
        <v>7.7598958329999999</v>
      </c>
      <c r="AD1426" s="11" t="s">
        <v>29</v>
      </c>
      <c r="AE1426" s="7">
        <v>71.428144860000003</v>
      </c>
      <c r="AF1426" s="7">
        <v>4.9343174420000002</v>
      </c>
      <c r="AG1426" s="7">
        <v>1.568145173</v>
      </c>
      <c r="AH1426" s="7">
        <v>12.32391411</v>
      </c>
      <c r="AI1426" s="7" t="s">
        <v>29</v>
      </c>
      <c r="AJ1426" s="7" t="s">
        <v>29</v>
      </c>
      <c r="AK1426" s="11">
        <v>0.133675987</v>
      </c>
      <c r="AL1426" s="7">
        <v>6.8292944999999994E-2</v>
      </c>
      <c r="AM1426" s="1">
        <v>1.7382176961458499E-2</v>
      </c>
      <c r="AN1426" s="1" t="s">
        <v>1978</v>
      </c>
      <c r="AO1426" s="1">
        <v>12.75</v>
      </c>
      <c r="AP1426" s="1">
        <v>-0.98078583044462497</v>
      </c>
      <c r="AQ1426" s="1">
        <v>-0.19508755675093001</v>
      </c>
    </row>
    <row r="1427" spans="1:43" s="1" customFormat="1">
      <c r="A1427" s="9">
        <f t="shared" si="129"/>
        <v>41857.534722222263</v>
      </c>
      <c r="B1427" s="9">
        <v>41857.368055555598</v>
      </c>
      <c r="C1427" s="9" t="str">
        <f t="shared" si="130"/>
        <v>20140806085000</v>
      </c>
      <c r="D1427" s="9" t="str">
        <f t="shared" si="131"/>
        <v>08</v>
      </c>
      <c r="E1427" s="9"/>
      <c r="F1427" s="5" t="s">
        <v>1915</v>
      </c>
      <c r="G1427" s="6">
        <v>249.368055555556</v>
      </c>
      <c r="H1427" s="6">
        <v>-0.40750095645717099</v>
      </c>
      <c r="I1427" s="6">
        <v>-0.91320478014872997</v>
      </c>
      <c r="J1427" s="7">
        <v>1264</v>
      </c>
      <c r="K1427" s="12">
        <v>1024</v>
      </c>
      <c r="L1427" s="3">
        <v>1277.4103130000001</v>
      </c>
      <c r="M1427" s="3">
        <f t="shared" si="128"/>
        <v>-2.4254626000000372</v>
      </c>
      <c r="N1427" s="1">
        <f t="shared" si="132"/>
        <v>0.37169429400000026</v>
      </c>
      <c r="O1427" s="1">
        <f t="shared" si="133"/>
        <v>-6.52542328239248</v>
      </c>
      <c r="W1427" s="3"/>
      <c r="X1427" s="3"/>
      <c r="Y1427" s="13">
        <v>41857.534722222197</v>
      </c>
      <c r="Z1427" s="13"/>
      <c r="AA1427" s="3">
        <v>25.85117825</v>
      </c>
      <c r="AB1427" s="3">
        <v>30.216145829999999</v>
      </c>
      <c r="AC1427" s="7">
        <v>7.7722916670000002</v>
      </c>
      <c r="AD1427" s="11" t="s">
        <v>29</v>
      </c>
      <c r="AE1427" s="7">
        <v>72.912424819999998</v>
      </c>
      <c r="AF1427" s="7">
        <v>5.0333039770000001</v>
      </c>
      <c r="AG1427" s="7">
        <v>1.5665257420000001</v>
      </c>
      <c r="AH1427" s="7">
        <v>12.170872559999999</v>
      </c>
      <c r="AI1427" s="7" t="s">
        <v>29</v>
      </c>
      <c r="AJ1427" s="7" t="s">
        <v>29</v>
      </c>
      <c r="AK1427" s="11">
        <v>0.137539824</v>
      </c>
      <c r="AL1427" s="7">
        <v>6.1438105999999999E-2</v>
      </c>
      <c r="AM1427" s="1">
        <v>1.6893060327878798E-2</v>
      </c>
      <c r="AN1427" s="1" t="s">
        <v>1979</v>
      </c>
      <c r="AO1427" s="1">
        <v>12.8333333333333</v>
      </c>
      <c r="AP1427" s="1">
        <v>-0.97629662134281003</v>
      </c>
      <c r="AQ1427" s="1">
        <v>-0.21643684333914501</v>
      </c>
    </row>
    <row r="1428" spans="1:43" s="1" customFormat="1">
      <c r="A1428" s="9">
        <f t="shared" si="129"/>
        <v>41857.538194444467</v>
      </c>
      <c r="B1428" s="9">
        <v>41857.371527777803</v>
      </c>
      <c r="C1428" s="9" t="str">
        <f t="shared" si="130"/>
        <v>20140806085500</v>
      </c>
      <c r="D1428" s="9" t="str">
        <f t="shared" si="131"/>
        <v>08</v>
      </c>
      <c r="E1428" s="9"/>
      <c r="F1428" s="5" t="s">
        <v>1916</v>
      </c>
      <c r="G1428" s="6">
        <v>249.371527777778</v>
      </c>
      <c r="H1428" s="6">
        <v>-0.40744637206434298</v>
      </c>
      <c r="I1428" s="6">
        <v>-0.91322913548112605</v>
      </c>
      <c r="J1428" s="7">
        <v>1252</v>
      </c>
      <c r="K1428" s="12">
        <v>1024</v>
      </c>
      <c r="L1428" s="3">
        <v>1265.2829999999999</v>
      </c>
      <c r="M1428" s="3">
        <f t="shared" si="128"/>
        <v>-1.4047865999999885</v>
      </c>
      <c r="N1428" s="1">
        <f t="shared" si="132"/>
        <v>-0.31095530400000015</v>
      </c>
      <c r="O1428" s="1">
        <f t="shared" si="133"/>
        <v>4.517647976829454</v>
      </c>
      <c r="W1428" s="3"/>
      <c r="X1428" s="3"/>
      <c r="Y1428" s="13">
        <v>41857.538194444402</v>
      </c>
      <c r="Z1428" s="13"/>
      <c r="AA1428" s="3">
        <v>25.853610459999999</v>
      </c>
      <c r="AB1428" s="3">
        <v>30.22239583</v>
      </c>
      <c r="AC1428" s="7">
        <v>7.7847916670000004</v>
      </c>
      <c r="AD1428" s="11" t="s">
        <v>29</v>
      </c>
      <c r="AE1428" s="7">
        <v>74.142759119999994</v>
      </c>
      <c r="AF1428" s="7">
        <v>5.113736931</v>
      </c>
      <c r="AG1428" s="7">
        <v>1.547772071</v>
      </c>
      <c r="AH1428" s="7">
        <v>12.10648497</v>
      </c>
      <c r="AI1428" s="7" t="s">
        <v>29</v>
      </c>
      <c r="AJ1428" s="7" t="s">
        <v>29</v>
      </c>
      <c r="AK1428" s="11">
        <v>0.14140366100000001</v>
      </c>
      <c r="AL1428" s="7">
        <v>5.4583265999999998E-2</v>
      </c>
      <c r="AM1428" s="1">
        <v>1.64137696022453E-2</v>
      </c>
      <c r="AN1428" s="1" t="s">
        <v>1980</v>
      </c>
      <c r="AO1428" s="1">
        <v>12.9166666666667</v>
      </c>
      <c r="AP1428" s="1">
        <v>-0.97134274871022297</v>
      </c>
      <c r="AQ1428" s="1">
        <v>-0.23768311788612501</v>
      </c>
    </row>
    <row r="1429" spans="1:43" s="1" customFormat="1">
      <c r="A1429" s="9">
        <f t="shared" si="129"/>
        <v>41857.541666666664</v>
      </c>
      <c r="B1429" s="9">
        <v>41857.375</v>
      </c>
      <c r="C1429" s="9" t="str">
        <f t="shared" si="130"/>
        <v>20140806090000</v>
      </c>
      <c r="D1429" s="9" t="str">
        <f t="shared" si="131"/>
        <v>09</v>
      </c>
      <c r="E1429" s="9"/>
      <c r="F1429" s="5" t="s">
        <v>1918</v>
      </c>
      <c r="G1429" s="6">
        <v>249.375</v>
      </c>
      <c r="H1429" s="6">
        <v>-0.40739178621585698</v>
      </c>
      <c r="I1429" s="6">
        <v>-0.91325348755088498</v>
      </c>
      <c r="J1429" s="7">
        <v>1239</v>
      </c>
      <c r="K1429" s="12">
        <v>1029</v>
      </c>
      <c r="L1429" s="3">
        <v>1258.259067</v>
      </c>
      <c r="M1429" s="3">
        <f t="shared" si="128"/>
        <v>-3.0997285999999802</v>
      </c>
      <c r="N1429" s="1">
        <f t="shared" si="132"/>
        <v>-0.56427977399999985</v>
      </c>
      <c r="O1429" s="1">
        <f t="shared" si="133"/>
        <v>5.493247751956428</v>
      </c>
      <c r="P1429" s="6" t="s">
        <v>1981</v>
      </c>
      <c r="Q1429" s="6">
        <v>1007</v>
      </c>
      <c r="R1429" s="6" t="s">
        <v>35</v>
      </c>
      <c r="S1429" s="6">
        <v>1.5</v>
      </c>
      <c r="T1429" s="6" t="s">
        <v>35</v>
      </c>
      <c r="U1429" s="6">
        <v>0</v>
      </c>
      <c r="V1429" s="6" t="s">
        <v>36</v>
      </c>
      <c r="W1429" s="3"/>
      <c r="X1429" s="3"/>
      <c r="Y1429" s="13">
        <v>41857.541666666701</v>
      </c>
      <c r="Z1429" s="13"/>
      <c r="AA1429" s="3">
        <v>25.859946860000001</v>
      </c>
      <c r="AB1429" s="3">
        <v>30.228645830000001</v>
      </c>
      <c r="AC1429" s="7">
        <v>7.7972916669999996</v>
      </c>
      <c r="AD1429" s="11" t="s">
        <v>29</v>
      </c>
      <c r="AE1429" s="7">
        <v>74.951232759999996</v>
      </c>
      <c r="AF1429" s="7">
        <v>5.1634891109999996</v>
      </c>
      <c r="AG1429" s="7">
        <v>1.498829618</v>
      </c>
      <c r="AH1429" s="7">
        <v>12.18043286</v>
      </c>
      <c r="AI1429" s="7" t="s">
        <v>29</v>
      </c>
      <c r="AJ1429" s="7" t="s">
        <v>29</v>
      </c>
      <c r="AK1429" s="11">
        <v>0.145267497</v>
      </c>
      <c r="AL1429" s="7">
        <v>4.7728425999999997E-2</v>
      </c>
      <c r="AM1429" s="1">
        <v>1.59480773362882E-2</v>
      </c>
      <c r="AN1429" s="1" t="s">
        <v>1982</v>
      </c>
      <c r="AO1429" s="1">
        <v>13</v>
      </c>
      <c r="AP1429" s="1">
        <v>-0.96592657031795104</v>
      </c>
      <c r="AQ1429" s="1">
        <v>-0.25881626833296101</v>
      </c>
    </row>
    <row r="1430" spans="1:43" s="1" customFormat="1">
      <c r="A1430" s="9">
        <f t="shared" si="129"/>
        <v>41857.545138888861</v>
      </c>
      <c r="B1430" s="9">
        <v>41857.378472222197</v>
      </c>
      <c r="C1430" s="9" t="str">
        <f t="shared" si="130"/>
        <v>20140806090500</v>
      </c>
      <c r="D1430" s="9" t="str">
        <f t="shared" si="131"/>
        <v>09</v>
      </c>
      <c r="E1430" s="9"/>
      <c r="F1430" s="5" t="s">
        <v>1919</v>
      </c>
      <c r="G1430" s="6">
        <v>249.378472222222</v>
      </c>
      <c r="H1430" s="6">
        <v>-0.40733719891190701</v>
      </c>
      <c r="I1430" s="6">
        <v>-0.91327783635791904</v>
      </c>
      <c r="J1430" s="7">
        <v>1219</v>
      </c>
      <c r="K1430" s="12">
        <v>1033</v>
      </c>
      <c r="L1430" s="3">
        <v>1242.7604240000001</v>
      </c>
      <c r="M1430" s="3">
        <f t="shared" si="128"/>
        <v>-4.1442882000000285</v>
      </c>
      <c r="N1430" s="1">
        <f t="shared" si="132"/>
        <v>-0.50436908800000002</v>
      </c>
      <c r="O1430" s="1">
        <f t="shared" si="133"/>
        <v>8.2167767585313012</v>
      </c>
      <c r="W1430" s="3"/>
      <c r="X1430" s="3"/>
      <c r="Y1430" s="13">
        <v>41857.545138888898</v>
      </c>
      <c r="Z1430" s="13"/>
      <c r="AA1430" s="3">
        <v>25.841486400000001</v>
      </c>
      <c r="AB1430" s="3">
        <v>30.234895829999999</v>
      </c>
      <c r="AC1430" s="7">
        <v>7.8</v>
      </c>
      <c r="AD1430" s="11" t="s">
        <v>29</v>
      </c>
      <c r="AE1430" s="7">
        <v>75.564841939999994</v>
      </c>
      <c r="AF1430" s="7">
        <v>5.208369673</v>
      </c>
      <c r="AG1430" s="7">
        <v>1.449886201</v>
      </c>
      <c r="AH1430" s="7">
        <v>12.25274091</v>
      </c>
      <c r="AI1430" s="7" t="s">
        <v>29</v>
      </c>
      <c r="AJ1430" s="7" t="s">
        <v>29</v>
      </c>
      <c r="AK1430" s="11">
        <v>0.146547645</v>
      </c>
      <c r="AL1430" s="7">
        <v>4.0367682000000002E-2</v>
      </c>
      <c r="AM1430" s="1">
        <v>1.58489319246111E-2</v>
      </c>
      <c r="AN1430" s="1" t="s">
        <v>1983</v>
      </c>
      <c r="AO1430" s="1">
        <v>13.0833333333333</v>
      </c>
      <c r="AP1430" s="1">
        <v>-0.96005066396921801</v>
      </c>
      <c r="AQ1430" s="1">
        <v>-0.27982623646160099</v>
      </c>
    </row>
    <row r="1431" spans="1:43" s="1" customFormat="1">
      <c r="A1431" s="9">
        <f t="shared" si="129"/>
        <v>41857.548611111066</v>
      </c>
      <c r="B1431" s="9">
        <v>41857.381944444402</v>
      </c>
      <c r="C1431" s="9" t="str">
        <f t="shared" si="130"/>
        <v>20140806091000</v>
      </c>
      <c r="D1431" s="9" t="str">
        <f t="shared" si="131"/>
        <v>09</v>
      </c>
      <c r="E1431" s="9"/>
      <c r="F1431" s="5" t="s">
        <v>1920</v>
      </c>
      <c r="G1431" s="6">
        <v>249.381944444444</v>
      </c>
      <c r="H1431" s="6">
        <v>-0.40728261015268902</v>
      </c>
      <c r="I1431" s="6">
        <v>-0.91330218190214196</v>
      </c>
      <c r="J1431" s="7">
        <v>1201</v>
      </c>
      <c r="K1431" s="12">
        <v>1031</v>
      </c>
      <c r="L1431" s="3">
        <v>1222.0389829999999</v>
      </c>
      <c r="M1431" s="3">
        <f t="shared" si="128"/>
        <v>-3.3999505999999657</v>
      </c>
      <c r="N1431" s="1">
        <f t="shared" si="132"/>
        <v>7.4628784000000087E-2</v>
      </c>
      <c r="O1431" s="1">
        <f t="shared" si="133"/>
        <v>-45.558166939983394</v>
      </c>
      <c r="W1431" s="3"/>
      <c r="X1431" s="3"/>
      <c r="Y1431" s="13">
        <v>41857.548611111102</v>
      </c>
      <c r="Z1431" s="13"/>
      <c r="AA1431" s="3">
        <v>25.820810049999999</v>
      </c>
      <c r="AB1431" s="3">
        <v>30.24</v>
      </c>
      <c r="AC1431" s="7">
        <v>7.8022916670000004</v>
      </c>
      <c r="AD1431" s="11" t="s">
        <v>29</v>
      </c>
      <c r="AE1431" s="7">
        <v>76.113150820000001</v>
      </c>
      <c r="AF1431" s="7">
        <v>5.2507626030000001</v>
      </c>
      <c r="AG1431" s="7">
        <v>1.4099175589999999</v>
      </c>
      <c r="AH1431" s="7">
        <v>12.311716860000001</v>
      </c>
      <c r="AI1431" s="7" t="s">
        <v>29</v>
      </c>
      <c r="AJ1431" s="7" t="s">
        <v>29</v>
      </c>
      <c r="AK1431" s="11">
        <v>0.14782779300000001</v>
      </c>
      <c r="AL1431" s="7">
        <v>3.3006937E-2</v>
      </c>
      <c r="AM1431" s="1">
        <v>1.5765521204615902E-2</v>
      </c>
      <c r="AN1431" s="1" t="s">
        <v>1984</v>
      </c>
      <c r="AO1431" s="1">
        <v>13.1666666666667</v>
      </c>
      <c r="AP1431" s="1">
        <v>-0.95371782627248203</v>
      </c>
      <c r="AQ1431" s="1">
        <v>-0.300703022682002</v>
      </c>
    </row>
    <row r="1432" spans="1:43" s="1" customFormat="1">
      <c r="A1432" s="9">
        <f t="shared" si="129"/>
        <v>41857.552083333365</v>
      </c>
      <c r="B1432" s="9">
        <v>41857.385416666701</v>
      </c>
      <c r="C1432" s="9" t="str">
        <f t="shared" si="130"/>
        <v>20140806091500</v>
      </c>
      <c r="D1432" s="9" t="str">
        <f t="shared" si="131"/>
        <v>09</v>
      </c>
      <c r="E1432" s="9"/>
      <c r="F1432" s="5" t="s">
        <v>1922</v>
      </c>
      <c r="G1432" s="6">
        <v>249.385416666667</v>
      </c>
      <c r="H1432" s="6">
        <v>-0.40722801993839702</v>
      </c>
      <c r="I1432" s="6">
        <v>-0.91332652418346705</v>
      </c>
      <c r="J1432" s="7">
        <v>1182</v>
      </c>
      <c r="K1432" s="12">
        <v>1033</v>
      </c>
      <c r="L1432" s="3">
        <v>1205.0392300000001</v>
      </c>
      <c r="M1432" s="3">
        <f t="shared" si="128"/>
        <v>-3.0584752000000206</v>
      </c>
      <c r="N1432" s="1">
        <f t="shared" si="132"/>
        <v>0.32131951999999941</v>
      </c>
      <c r="O1432" s="1">
        <f t="shared" si="133"/>
        <v>-9.5184855249380007</v>
      </c>
      <c r="P1432" s="6" t="s">
        <v>1985</v>
      </c>
      <c r="Q1432" s="6">
        <v>1007</v>
      </c>
      <c r="R1432" s="6" t="s">
        <v>35</v>
      </c>
      <c r="S1432" s="6">
        <v>1.6</v>
      </c>
      <c r="T1432" s="6" t="s">
        <v>35</v>
      </c>
      <c r="U1432" s="6">
        <v>0</v>
      </c>
      <c r="V1432" s="6" t="s">
        <v>36</v>
      </c>
      <c r="W1432" s="3"/>
      <c r="X1432" s="3"/>
      <c r="Y1432" s="13">
        <v>41857.552083333299</v>
      </c>
      <c r="Z1432" s="13"/>
      <c r="AA1432" s="3">
        <v>25.820815329999999</v>
      </c>
      <c r="AB1432" s="3">
        <v>30.24</v>
      </c>
      <c r="AC1432" s="7">
        <v>7.8147916669999997</v>
      </c>
      <c r="AD1432" s="11" t="s">
        <v>29</v>
      </c>
      <c r="AE1432" s="7">
        <v>76.610670510000006</v>
      </c>
      <c r="AF1432" s="7">
        <v>5.2880766149999996</v>
      </c>
      <c r="AG1432" s="7">
        <v>1.409928657</v>
      </c>
      <c r="AH1432" s="7">
        <v>12.31332478</v>
      </c>
      <c r="AI1432" s="7" t="s">
        <v>29</v>
      </c>
      <c r="AJ1432" s="7" t="s">
        <v>29</v>
      </c>
      <c r="AK1432" s="11">
        <v>0.14910793999999999</v>
      </c>
      <c r="AL1432" s="7">
        <v>2.5646193000000001E-2</v>
      </c>
      <c r="AM1432" s="1">
        <v>1.5318221073586401E-2</v>
      </c>
      <c r="AN1432" s="1" t="s">
        <v>1986</v>
      </c>
      <c r="AO1432" s="1">
        <v>13.25</v>
      </c>
      <c r="AP1432" s="1">
        <v>-0.94693107131040899</v>
      </c>
      <c r="AQ1432" s="1">
        <v>-0.32143669079139198</v>
      </c>
    </row>
    <row r="1433" spans="1:43" s="1" customFormat="1">
      <c r="A1433" s="9">
        <f t="shared" si="129"/>
        <v>41857.555555555562</v>
      </c>
      <c r="B1433" s="9">
        <v>41857.388888888898</v>
      </c>
      <c r="C1433" s="9" t="str">
        <f t="shared" si="130"/>
        <v>20140806092000</v>
      </c>
      <c r="D1433" s="9" t="str">
        <f t="shared" si="131"/>
        <v>09</v>
      </c>
      <c r="E1433" s="9"/>
      <c r="F1433" s="5" t="s">
        <v>1923</v>
      </c>
      <c r="G1433" s="6">
        <v>249.388888888889</v>
      </c>
      <c r="H1433" s="6">
        <v>-0.40717342826922698</v>
      </c>
      <c r="I1433" s="6">
        <v>-0.91335086320180603</v>
      </c>
      <c r="J1433" s="7">
        <v>1167</v>
      </c>
      <c r="K1433" s="12">
        <v>1033</v>
      </c>
      <c r="L1433" s="3">
        <v>1189.746854</v>
      </c>
      <c r="M1433" s="3">
        <f t="shared" si="128"/>
        <v>-3.1555883999999876</v>
      </c>
      <c r="N1433" s="1">
        <f t="shared" si="132"/>
        <v>0.49752718200000035</v>
      </c>
      <c r="O1433" s="1">
        <f t="shared" si="133"/>
        <v>-6.3425447174863816</v>
      </c>
      <c r="W1433" s="3"/>
      <c r="X1433" s="3"/>
      <c r="Y1433" s="13">
        <v>41857.555555555598</v>
      </c>
      <c r="Z1433" s="13"/>
      <c r="AA1433" s="3">
        <v>25.824513759999999</v>
      </c>
      <c r="AB1433" s="3">
        <v>30.24</v>
      </c>
      <c r="AC1433" s="7">
        <v>7.82</v>
      </c>
      <c r="AD1433" s="11" t="s">
        <v>29</v>
      </c>
      <c r="AE1433" s="7">
        <v>77.32585761</v>
      </c>
      <c r="AF1433" s="7">
        <v>5.3362739970000002</v>
      </c>
      <c r="AG1433" s="7">
        <v>1.3528236789999999</v>
      </c>
      <c r="AH1433" s="7">
        <v>12.22188248</v>
      </c>
      <c r="AI1433" s="7" t="s">
        <v>29</v>
      </c>
      <c r="AJ1433" s="7" t="s">
        <v>29</v>
      </c>
      <c r="AK1433" s="11">
        <v>0.14668010100000001</v>
      </c>
      <c r="AL1433" s="7">
        <v>7.7738709999999999E-3</v>
      </c>
      <c r="AM1433" s="1">
        <v>1.51356124843621E-2</v>
      </c>
      <c r="AN1433" s="1" t="s">
        <v>1987</v>
      </c>
      <c r="AO1433" s="1">
        <v>13.3333333333333</v>
      </c>
      <c r="AP1433" s="1">
        <v>-0.93969362920533595</v>
      </c>
      <c r="AQ1433" s="1">
        <v>-0.34201737270335197</v>
      </c>
    </row>
    <row r="1434" spans="1:43" s="1" customFormat="1">
      <c r="A1434" s="9">
        <f t="shared" si="129"/>
        <v>41857.559027777766</v>
      </c>
      <c r="B1434" s="9">
        <v>41857.392361111102</v>
      </c>
      <c r="C1434" s="9" t="str">
        <f t="shared" si="130"/>
        <v>20140806092500</v>
      </c>
      <c r="D1434" s="9" t="str">
        <f t="shared" si="131"/>
        <v>09</v>
      </c>
      <c r="E1434" s="9"/>
      <c r="F1434" s="5" t="s">
        <v>1924</v>
      </c>
      <c r="G1434" s="6">
        <v>249.392361111111</v>
      </c>
      <c r="H1434" s="6">
        <v>-0.407118835145374</v>
      </c>
      <c r="I1434" s="6">
        <v>-0.91337519895707397</v>
      </c>
      <c r="J1434" s="7">
        <v>1156</v>
      </c>
      <c r="K1434" s="12">
        <v>1029</v>
      </c>
      <c r="L1434" s="3">
        <v>1173.968912</v>
      </c>
      <c r="M1434" s="3">
        <f t="shared" si="128"/>
        <v>-4.8951394000000166</v>
      </c>
      <c r="N1434" s="1">
        <f t="shared" si="132"/>
        <v>-0.46871280599999993</v>
      </c>
      <c r="O1434" s="1">
        <f t="shared" si="133"/>
        <v>10.443792739044595</v>
      </c>
      <c r="W1434" s="3"/>
      <c r="X1434" s="3"/>
      <c r="Y1434" s="13">
        <v>41857.559027777803</v>
      </c>
      <c r="Z1434" s="13"/>
      <c r="AA1434" s="3">
        <v>25.830850160000001</v>
      </c>
      <c r="AB1434" s="3">
        <v>30.24</v>
      </c>
      <c r="AC1434" s="7">
        <v>7.82</v>
      </c>
      <c r="AD1434" s="11" t="s">
        <v>29</v>
      </c>
      <c r="AE1434" s="7">
        <v>78.196521419999996</v>
      </c>
      <c r="AF1434" s="7">
        <v>5.3922452129999998</v>
      </c>
      <c r="AG1434" s="7">
        <v>1.254921508</v>
      </c>
      <c r="AH1434" s="7">
        <v>12.06397574</v>
      </c>
      <c r="AI1434" s="7" t="s">
        <v>29</v>
      </c>
      <c r="AJ1434" s="7" t="s">
        <v>29</v>
      </c>
      <c r="AK1434" s="11">
        <v>0.14425226199999999</v>
      </c>
      <c r="AL1434" s="7">
        <v>-1.0098451E-2</v>
      </c>
      <c r="AM1434" s="1">
        <v>1.51356124843621E-2</v>
      </c>
      <c r="AN1434" s="1" t="s">
        <v>1988</v>
      </c>
      <c r="AO1434" s="1">
        <v>13.4166666666667</v>
      </c>
      <c r="AP1434" s="1">
        <v>-0.93200894458190897</v>
      </c>
      <c r="AQ1434" s="1">
        <v>-0.36243527314448398</v>
      </c>
    </row>
    <row r="1435" spans="1:43" s="1" customFormat="1">
      <c r="A1435" s="9">
        <f t="shared" si="129"/>
        <v>41857.562499999964</v>
      </c>
      <c r="B1435" s="9">
        <v>41857.395833333299</v>
      </c>
      <c r="C1435" s="9" t="str">
        <f t="shared" si="130"/>
        <v>20140806093000</v>
      </c>
      <c r="D1435" s="9" t="str">
        <f t="shared" si="131"/>
        <v>09</v>
      </c>
      <c r="E1435" s="9"/>
      <c r="F1435" s="5" t="s">
        <v>1926</v>
      </c>
      <c r="G1435" s="6">
        <v>249.395833333333</v>
      </c>
      <c r="H1435" s="6">
        <v>-0.407064240567032</v>
      </c>
      <c r="I1435" s="6">
        <v>-0.91339953144918196</v>
      </c>
      <c r="J1435" s="7">
        <v>1133</v>
      </c>
      <c r="K1435" s="12">
        <v>1028</v>
      </c>
      <c r="L1435" s="3">
        <v>1149.493215</v>
      </c>
      <c r="M1435" s="3">
        <f t="shared" si="128"/>
        <v>-0.6087341999999808</v>
      </c>
      <c r="N1435" s="1">
        <f t="shared" si="132"/>
        <v>-0.1990113919999999</v>
      </c>
      <c r="O1435" s="1">
        <f t="shared" si="133"/>
        <v>3.0587907249047386</v>
      </c>
      <c r="P1435" s="6" t="s">
        <v>1989</v>
      </c>
      <c r="Q1435" s="6">
        <v>1007</v>
      </c>
      <c r="R1435" s="6" t="s">
        <v>35</v>
      </c>
      <c r="S1435" s="6">
        <v>0.8</v>
      </c>
      <c r="T1435" s="6" t="s">
        <v>35</v>
      </c>
      <c r="U1435" s="6">
        <v>0</v>
      </c>
      <c r="V1435" s="6" t="s">
        <v>36</v>
      </c>
      <c r="W1435" s="3"/>
      <c r="X1435" s="3"/>
      <c r="Y1435" s="13">
        <v>41857.5625</v>
      </c>
      <c r="Z1435" s="13"/>
      <c r="AA1435" s="3">
        <v>25.830960959999999</v>
      </c>
      <c r="AB1435" s="3">
        <v>30.24</v>
      </c>
      <c r="AC1435" s="7">
        <v>7.8077083329999999</v>
      </c>
      <c r="AD1435" s="11" t="s">
        <v>29</v>
      </c>
      <c r="AE1435" s="7">
        <v>75.764858779999997</v>
      </c>
      <c r="AF1435" s="7">
        <v>5.2280613330000003</v>
      </c>
      <c r="AG1435" s="7">
        <v>1.3014408079999999</v>
      </c>
      <c r="AH1435" s="7">
        <v>12.216173169999999</v>
      </c>
      <c r="AI1435" s="7" t="s">
        <v>29</v>
      </c>
      <c r="AJ1435" s="7" t="s">
        <v>29</v>
      </c>
      <c r="AK1435" s="11">
        <v>0.141824424</v>
      </c>
      <c r="AL1435" s="7">
        <v>-2.7970772000000001E-2</v>
      </c>
      <c r="AM1435" s="1">
        <v>1.55701095055857E-2</v>
      </c>
      <c r="AN1435" s="1" t="s">
        <v>1990</v>
      </c>
      <c r="AO1435" s="1">
        <v>13.5</v>
      </c>
      <c r="AP1435" s="1">
        <v>-0.92388067492762604</v>
      </c>
      <c r="AQ1435" s="1">
        <v>-0.382680674316425</v>
      </c>
    </row>
    <row r="1436" spans="1:43" s="1" customFormat="1">
      <c r="A1436" s="9">
        <f t="shared" si="129"/>
        <v>41857.565972222263</v>
      </c>
      <c r="B1436" s="9">
        <v>41857.399305555598</v>
      </c>
      <c r="C1436" s="9" t="str">
        <f t="shared" si="130"/>
        <v>20140806093500</v>
      </c>
      <c r="D1436" s="9" t="str">
        <f t="shared" si="131"/>
        <v>09</v>
      </c>
      <c r="E1436" s="9"/>
      <c r="F1436" s="5" t="s">
        <v>1927</v>
      </c>
      <c r="G1436" s="6">
        <v>249.399305555556</v>
      </c>
      <c r="H1436" s="6">
        <v>-0.40700964453439797</v>
      </c>
      <c r="I1436" s="6">
        <v>-0.91342386067804404</v>
      </c>
      <c r="J1436" s="7">
        <v>1130</v>
      </c>
      <c r="K1436" s="12">
        <v>1028</v>
      </c>
      <c r="L1436" s="3">
        <v>1146.4495440000001</v>
      </c>
      <c r="M1436" s="3">
        <f t="shared" si="128"/>
        <v>1.4416973999999754</v>
      </c>
      <c r="N1436" s="1">
        <f t="shared" si="132"/>
        <v>0.26120152800000013</v>
      </c>
      <c r="O1436" s="1">
        <f t="shared" si="133"/>
        <v>5.5194830253825113</v>
      </c>
      <c r="W1436" s="3"/>
      <c r="X1436" s="3"/>
      <c r="Y1436" s="13">
        <v>41857.565972222197</v>
      </c>
      <c r="Z1436" s="13"/>
      <c r="AA1436" s="3">
        <v>25.833393170000001</v>
      </c>
      <c r="AB1436" s="3">
        <v>30.24</v>
      </c>
      <c r="AC1436" s="7">
        <v>7.7928124990000001</v>
      </c>
      <c r="AD1436" s="11" t="s">
        <v>29</v>
      </c>
      <c r="AE1436" s="7">
        <v>72.991147670000004</v>
      </c>
      <c r="AF1436" s="7">
        <v>5.0386902449999997</v>
      </c>
      <c r="AG1436" s="7">
        <v>1.3316412120000001</v>
      </c>
      <c r="AH1436" s="7">
        <v>12.343172709999999</v>
      </c>
      <c r="AI1436" s="7" t="s">
        <v>29</v>
      </c>
      <c r="AJ1436" s="7" t="s">
        <v>29</v>
      </c>
      <c r="AK1436" s="11">
        <v>0.13685420000000001</v>
      </c>
      <c r="AL1436" s="7">
        <v>-4.0192857999999998E-2</v>
      </c>
      <c r="AM1436" s="1">
        <v>1.6113411606362201E-2</v>
      </c>
      <c r="AN1436" s="1" t="s">
        <v>1991</v>
      </c>
      <c r="AO1436" s="1">
        <v>13.5833333333333</v>
      </c>
      <c r="AP1436" s="1">
        <v>-0.91531268885208406</v>
      </c>
      <c r="AQ1436" s="1">
        <v>-0.402743940520981</v>
      </c>
    </row>
    <row r="1437" spans="1:43" s="1" customFormat="1">
      <c r="A1437" s="9">
        <f t="shared" si="129"/>
        <v>41857.569444444467</v>
      </c>
      <c r="B1437" s="9">
        <v>41857.402777777803</v>
      </c>
      <c r="C1437" s="9" t="str">
        <f t="shared" si="130"/>
        <v>20140806094000</v>
      </c>
      <c r="D1437" s="9" t="str">
        <f t="shared" si="131"/>
        <v>09</v>
      </c>
      <c r="E1437" s="9"/>
      <c r="F1437" s="5" t="s">
        <v>1928</v>
      </c>
      <c r="G1437" s="6">
        <v>249.402777777778</v>
      </c>
      <c r="H1437" s="6">
        <v>-0.406955047047664</v>
      </c>
      <c r="I1437" s="6">
        <v>-0.91344818664357397</v>
      </c>
      <c r="J1437" s="7">
        <v>1136</v>
      </c>
      <c r="K1437" s="12">
        <v>1029</v>
      </c>
      <c r="L1437" s="3">
        <v>1153.6580309999999</v>
      </c>
      <c r="M1437" s="3">
        <f t="shared" si="128"/>
        <v>4.9748828000000227</v>
      </c>
      <c r="N1437" s="1">
        <f t="shared" si="132"/>
        <v>1.683715115999999</v>
      </c>
      <c r="O1437" s="1">
        <f t="shared" si="133"/>
        <v>2.954705788838464</v>
      </c>
      <c r="W1437" s="3"/>
      <c r="X1437" s="3"/>
      <c r="Y1437" s="13">
        <v>41857.569444444402</v>
      </c>
      <c r="Z1437" s="13"/>
      <c r="AA1437" s="3">
        <v>25.83972958</v>
      </c>
      <c r="AB1437" s="3">
        <v>30.24</v>
      </c>
      <c r="AC1437" s="7">
        <v>7.7740624990000002</v>
      </c>
      <c r="AD1437" s="11" t="s">
        <v>29</v>
      </c>
      <c r="AE1437" s="7">
        <v>69.757225849999998</v>
      </c>
      <c r="AF1437" s="7">
        <v>4.8148033510000001</v>
      </c>
      <c r="AG1437" s="7">
        <v>1.331651693</v>
      </c>
      <c r="AH1437" s="7">
        <v>12.421181239999999</v>
      </c>
      <c r="AI1437" s="7" t="s">
        <v>29</v>
      </c>
      <c r="AJ1437" s="7" t="s">
        <v>29</v>
      </c>
      <c r="AK1437" s="11">
        <v>0.13188397700000001</v>
      </c>
      <c r="AL1437" s="7">
        <v>-5.2414943999999998E-2</v>
      </c>
      <c r="AM1437" s="1">
        <v>1.68243192610503E-2</v>
      </c>
      <c r="AN1437" s="1" t="s">
        <v>1992</v>
      </c>
      <c r="AO1437" s="1">
        <v>13.6666666666667</v>
      </c>
      <c r="AP1437" s="1">
        <v>-0.90630906424572599</v>
      </c>
      <c r="AQ1437" s="1">
        <v>-0.42261552274619102</v>
      </c>
    </row>
    <row r="1438" spans="1:43" s="1" customFormat="1">
      <c r="A1438" s="9">
        <f t="shared" si="129"/>
        <v>41857.572916666664</v>
      </c>
      <c r="B1438" s="9">
        <v>41857.40625</v>
      </c>
      <c r="C1438" s="9" t="str">
        <f t="shared" si="130"/>
        <v>20140806094500</v>
      </c>
      <c r="D1438" s="9" t="str">
        <f t="shared" si="131"/>
        <v>09</v>
      </c>
      <c r="E1438" s="9"/>
      <c r="F1438" s="5" t="s">
        <v>1930</v>
      </c>
      <c r="G1438" s="6">
        <v>249.40625</v>
      </c>
      <c r="H1438" s="6">
        <v>-0.40690044810702802</v>
      </c>
      <c r="I1438" s="6">
        <v>-0.91347250934568303</v>
      </c>
      <c r="J1438" s="7">
        <v>1156</v>
      </c>
      <c r="K1438" s="12">
        <v>1033</v>
      </c>
      <c r="L1438" s="3">
        <v>1178.5324450000001</v>
      </c>
      <c r="M1438" s="3">
        <f t="shared" si="128"/>
        <v>5.3013570000000074</v>
      </c>
      <c r="N1438" s="1">
        <f t="shared" si="132"/>
        <v>1.7944148640000008</v>
      </c>
      <c r="O1438" s="1">
        <f t="shared" si="133"/>
        <v>2.9543652955384818</v>
      </c>
      <c r="P1438" s="6" t="s">
        <v>1993</v>
      </c>
      <c r="Q1438" s="6">
        <v>1007</v>
      </c>
      <c r="R1438" s="6" t="s">
        <v>35</v>
      </c>
      <c r="S1438" s="6">
        <v>1</v>
      </c>
      <c r="T1438" s="6" t="s">
        <v>35</v>
      </c>
      <c r="U1438" s="6">
        <v>0</v>
      </c>
      <c r="V1438" s="6" t="s">
        <v>36</v>
      </c>
      <c r="W1438" s="3"/>
      <c r="X1438" s="3"/>
      <c r="Y1438" s="13">
        <v>41857.572916666701</v>
      </c>
      <c r="Z1438" s="13"/>
      <c r="AA1438" s="3">
        <v>25.860944119999999</v>
      </c>
      <c r="AB1438" s="3">
        <v>30.23510417</v>
      </c>
      <c r="AC1438" s="7">
        <v>7.7504166659999996</v>
      </c>
      <c r="AD1438" s="11" t="s">
        <v>29</v>
      </c>
      <c r="AE1438" s="7">
        <v>67.936069750000001</v>
      </c>
      <c r="AF1438" s="7">
        <v>4.6883485760000001</v>
      </c>
      <c r="AG1438" s="7">
        <v>1.408363802</v>
      </c>
      <c r="AH1438" s="7">
        <v>12.62606242</v>
      </c>
      <c r="AI1438" s="7" t="s">
        <v>29</v>
      </c>
      <c r="AJ1438" s="7" t="s">
        <v>29</v>
      </c>
      <c r="AK1438" s="11">
        <v>0.12691375299999999</v>
      </c>
      <c r="AL1438" s="7">
        <v>-6.4637029999999998E-2</v>
      </c>
      <c r="AM1438" s="1">
        <v>1.7765741310707801E-2</v>
      </c>
      <c r="AN1438" s="1" t="s">
        <v>1994</v>
      </c>
      <c r="AO1438" s="1">
        <v>13.75</v>
      </c>
      <c r="AP1438" s="1">
        <v>-0.89687408633899002</v>
      </c>
      <c r="AQ1438" s="1">
        <v>-0.442285963211136</v>
      </c>
    </row>
    <row r="1439" spans="1:43" s="1" customFormat="1">
      <c r="A1439" s="9">
        <f t="shared" si="129"/>
        <v>41857.576388888861</v>
      </c>
      <c r="B1439" s="9">
        <v>41857.409722222197</v>
      </c>
      <c r="C1439" s="9" t="str">
        <f t="shared" si="130"/>
        <v>20140806095000</v>
      </c>
      <c r="D1439" s="9" t="str">
        <f t="shared" si="131"/>
        <v>09</v>
      </c>
      <c r="E1439" s="9"/>
      <c r="F1439" s="5" t="s">
        <v>1931</v>
      </c>
      <c r="G1439" s="6">
        <v>249.409722222222</v>
      </c>
      <c r="H1439" s="6">
        <v>-0.40684584771268401</v>
      </c>
      <c r="I1439" s="6">
        <v>-0.91349682878428595</v>
      </c>
      <c r="J1439" s="7">
        <v>1182</v>
      </c>
      <c r="K1439" s="12">
        <v>1033</v>
      </c>
      <c r="L1439" s="3">
        <v>1205.0392300000001</v>
      </c>
      <c r="M1439" s="3">
        <f t="shared" si="128"/>
        <v>7.3403405999999904</v>
      </c>
      <c r="N1439" s="1">
        <f t="shared" si="132"/>
        <v>0.5348411779999992</v>
      </c>
      <c r="O1439" s="1">
        <f t="shared" si="133"/>
        <v>13.724337059178344</v>
      </c>
      <c r="W1439" s="3"/>
      <c r="X1439" s="3"/>
      <c r="Y1439" s="13">
        <v>41857.576388888898</v>
      </c>
      <c r="Z1439" s="13"/>
      <c r="AA1439" s="3">
        <v>25.881631070000001</v>
      </c>
      <c r="AB1439" s="3">
        <v>30.228854170000002</v>
      </c>
      <c r="AC1439" s="7">
        <v>7.7208333329999999</v>
      </c>
      <c r="AD1439" s="11" t="s">
        <v>29</v>
      </c>
      <c r="AE1439" s="7">
        <v>66.35745756</v>
      </c>
      <c r="AF1439" s="7">
        <v>4.5785816510000004</v>
      </c>
      <c r="AG1439" s="7">
        <v>1.479364192</v>
      </c>
      <c r="AH1439" s="7">
        <v>12.905372849999999</v>
      </c>
      <c r="AI1439" s="7" t="s">
        <v>29</v>
      </c>
      <c r="AJ1439" s="7" t="s">
        <v>29</v>
      </c>
      <c r="AK1439" s="11">
        <v>0.12116291799999999</v>
      </c>
      <c r="AL1439" s="7">
        <v>-6.5132364999999998E-2</v>
      </c>
      <c r="AM1439" s="1">
        <v>1.9018079871428301E-2</v>
      </c>
      <c r="AN1439" s="1" t="s">
        <v>1995</v>
      </c>
      <c r="AO1439" s="1">
        <v>13.8333333333333</v>
      </c>
      <c r="AP1439" s="1">
        <v>-0.88701224566277703</v>
      </c>
      <c r="AQ1439" s="1">
        <v>-0.46174589986731601</v>
      </c>
    </row>
    <row r="1440" spans="1:43" s="1" customFormat="1">
      <c r="A1440" s="9">
        <f t="shared" si="129"/>
        <v>41857.579861111066</v>
      </c>
      <c r="B1440" s="9">
        <v>41857.413194444402</v>
      </c>
      <c r="C1440" s="9" t="str">
        <f t="shared" si="130"/>
        <v>20140806095500</v>
      </c>
      <c r="D1440" s="9" t="str">
        <f t="shared" si="131"/>
        <v>09</v>
      </c>
      <c r="E1440" s="9"/>
      <c r="F1440" s="5" t="s">
        <v>1932</v>
      </c>
      <c r="G1440" s="6">
        <v>249.413194444444</v>
      </c>
      <c r="H1440" s="6">
        <v>-0.40679124586482701</v>
      </c>
      <c r="I1440" s="6">
        <v>-0.91352114495929504</v>
      </c>
      <c r="J1440" s="7">
        <v>1218</v>
      </c>
      <c r="K1440" s="12">
        <v>1033</v>
      </c>
      <c r="L1440" s="3">
        <v>1241.740933</v>
      </c>
      <c r="M1440" s="3">
        <f t="shared" si="128"/>
        <v>10.209326400000009</v>
      </c>
      <c r="N1440" s="1">
        <f t="shared" si="132"/>
        <v>0.36070656400000017</v>
      </c>
      <c r="O1440" s="1">
        <f t="shared" si="133"/>
        <v>28.303688978612556</v>
      </c>
      <c r="W1440" s="3"/>
      <c r="X1440" s="3"/>
      <c r="Y1440" s="13">
        <v>41857.579861111102</v>
      </c>
      <c r="Z1440" s="13"/>
      <c r="AA1440" s="3">
        <v>25.881636369999999</v>
      </c>
      <c r="AB1440" s="3">
        <v>30.22260417</v>
      </c>
      <c r="AC1440" s="7">
        <v>7.670833333</v>
      </c>
      <c r="AD1440" s="11" t="s">
        <v>29</v>
      </c>
      <c r="AE1440" s="7">
        <v>64.118587950000006</v>
      </c>
      <c r="AF1440" s="7">
        <v>4.423104597</v>
      </c>
      <c r="AG1440" s="7">
        <v>1.4304168070000001</v>
      </c>
      <c r="AH1440" s="7">
        <v>13.35991102</v>
      </c>
      <c r="AI1440" s="7" t="s">
        <v>29</v>
      </c>
      <c r="AJ1440" s="7" t="s">
        <v>29</v>
      </c>
      <c r="AK1440" s="11">
        <v>0.115412082</v>
      </c>
      <c r="AL1440" s="7">
        <v>-6.5627700999999997E-2</v>
      </c>
      <c r="AM1440" s="1">
        <v>2.13386365811313E-2</v>
      </c>
      <c r="AN1440" s="1" t="s">
        <v>1996</v>
      </c>
      <c r="AO1440" s="1">
        <v>13.9166666666667</v>
      </c>
      <c r="AP1440" s="1">
        <v>-0.87672823591120597</v>
      </c>
      <c r="AQ1440" s="1">
        <v>-0.48098607085447398</v>
      </c>
    </row>
    <row r="1441" spans="1:43" s="1" customFormat="1">
      <c r="A1441" s="9">
        <f t="shared" si="129"/>
        <v>41857.583333333365</v>
      </c>
      <c r="B1441" s="9">
        <v>41857.416666666701</v>
      </c>
      <c r="C1441" s="9" t="str">
        <f t="shared" si="130"/>
        <v>20140806100000</v>
      </c>
      <c r="D1441" s="9" t="str">
        <f t="shared" si="131"/>
        <v>10</v>
      </c>
      <c r="E1441" s="9"/>
      <c r="F1441" s="5" t="s">
        <v>1934</v>
      </c>
      <c r="G1441" s="6">
        <v>249.416666666667</v>
      </c>
      <c r="H1441" s="6">
        <v>-0.406736642563652</v>
      </c>
      <c r="I1441" s="6">
        <v>-0.91354545787062402</v>
      </c>
      <c r="J1441" s="7">
        <v>1273</v>
      </c>
      <c r="K1441" s="12">
        <v>1029</v>
      </c>
      <c r="L1441" s="3">
        <v>1292.7875650000001</v>
      </c>
      <c r="M1441" s="3">
        <f t="shared" si="128"/>
        <v>16.451813399999992</v>
      </c>
      <c r="N1441" s="1">
        <f t="shared" si="132"/>
        <v>0.23632469799999994</v>
      </c>
      <c r="O1441" s="1">
        <f t="shared" si="133"/>
        <v>69.615294293108519</v>
      </c>
      <c r="P1441" s="6" t="s">
        <v>1997</v>
      </c>
      <c r="Q1441" s="6">
        <v>1007</v>
      </c>
      <c r="R1441" s="6" t="s">
        <v>35</v>
      </c>
      <c r="S1441" s="6">
        <v>0.9</v>
      </c>
      <c r="T1441" s="6" t="s">
        <v>35</v>
      </c>
      <c r="U1441" s="6">
        <v>0</v>
      </c>
      <c r="V1441" s="6" t="s">
        <v>36</v>
      </c>
      <c r="W1441" s="3"/>
      <c r="X1441" s="3"/>
      <c r="Y1441" s="13">
        <v>41857.583333333299</v>
      </c>
      <c r="Z1441" s="13"/>
      <c r="AA1441" s="3">
        <v>25.877948499999999</v>
      </c>
      <c r="AB1441" s="3">
        <v>30.1871875</v>
      </c>
      <c r="AC1441" s="7">
        <v>7.6171874989999999</v>
      </c>
      <c r="AD1441" s="11" t="s">
        <v>29</v>
      </c>
      <c r="AE1441" s="7">
        <v>61.154160879999999</v>
      </c>
      <c r="AF1441" s="7">
        <v>4.2204663089999999</v>
      </c>
      <c r="AG1441" s="7">
        <v>1.381468702</v>
      </c>
      <c r="AH1441" s="7">
        <v>13.814327349999999</v>
      </c>
      <c r="AI1441" s="7" t="s">
        <v>29</v>
      </c>
      <c r="AJ1441" s="7" t="s">
        <v>29</v>
      </c>
      <c r="AK1441" s="11">
        <v>0.109661247</v>
      </c>
      <c r="AL1441" s="7">
        <v>-6.6123035999999996E-2</v>
      </c>
      <c r="AM1441" s="1">
        <v>2.41441822681604E-2</v>
      </c>
      <c r="AN1441" s="1" t="s">
        <v>1998</v>
      </c>
      <c r="AO1441" s="1">
        <v>14</v>
      </c>
      <c r="AP1441" s="1">
        <v>-0.86602695170766797</v>
      </c>
      <c r="AQ1441" s="1">
        <v>-0.499997318908736</v>
      </c>
    </row>
    <row r="1442" spans="1:43" s="1" customFormat="1">
      <c r="A1442" s="9">
        <f t="shared" si="129"/>
        <v>41857.586805555562</v>
      </c>
      <c r="B1442" s="9">
        <v>41857.420138888898</v>
      </c>
      <c r="C1442" s="9" t="str">
        <f t="shared" si="130"/>
        <v>20140806100500</v>
      </c>
      <c r="D1442" s="9" t="str">
        <f t="shared" si="131"/>
        <v>10</v>
      </c>
      <c r="E1442" s="9"/>
      <c r="F1442" s="5" t="s">
        <v>1935</v>
      </c>
      <c r="G1442" s="6">
        <v>249.420138888889</v>
      </c>
      <c r="H1442" s="6">
        <v>-0.40668203780935402</v>
      </c>
      <c r="I1442" s="6">
        <v>-0.91356976751818497</v>
      </c>
      <c r="J1442" s="7">
        <v>1354</v>
      </c>
      <c r="K1442" s="12">
        <v>1029</v>
      </c>
      <c r="L1442" s="3">
        <v>1375.046632</v>
      </c>
      <c r="M1442" s="3">
        <f t="shared" si="128"/>
        <v>20.867505600000005</v>
      </c>
      <c r="N1442" s="1">
        <f t="shared" si="132"/>
        <v>0.12624675200000013</v>
      </c>
      <c r="O1442" s="1">
        <f t="shared" si="133"/>
        <v>165.29142547762325</v>
      </c>
      <c r="W1442" s="3"/>
      <c r="X1442" s="3"/>
      <c r="Y1442" s="13">
        <v>41857.586805555598</v>
      </c>
      <c r="Z1442" s="13"/>
      <c r="AA1442" s="3">
        <v>25.871622670000001</v>
      </c>
      <c r="AB1442" s="3">
        <v>30.130937500000002</v>
      </c>
      <c r="AC1442" s="7">
        <v>7.5609374989999996</v>
      </c>
      <c r="AD1442" s="11" t="s">
        <v>29</v>
      </c>
      <c r="AE1442" s="7">
        <v>57.671478499999999</v>
      </c>
      <c r="AF1442" s="7">
        <v>3.984141428</v>
      </c>
      <c r="AG1442" s="7">
        <v>1.332520084</v>
      </c>
      <c r="AH1442" s="7">
        <v>14.26865666</v>
      </c>
      <c r="AI1442" s="7" t="s">
        <v>29</v>
      </c>
      <c r="AJ1442" s="7" t="s">
        <v>29</v>
      </c>
      <c r="AK1442" s="11">
        <v>0.10347537599999999</v>
      </c>
      <c r="AL1442" s="7">
        <v>-6.2454229E-2</v>
      </c>
      <c r="AM1442" s="1">
        <v>2.7482896416442502E-2</v>
      </c>
      <c r="AN1442" s="1" t="s">
        <v>1999</v>
      </c>
      <c r="AO1442" s="1">
        <v>14.0833333333333</v>
      </c>
      <c r="AP1442" s="1">
        <v>-0.85491348627526198</v>
      </c>
      <c r="AQ1442" s="1">
        <v>-0.51877059572095696</v>
      </c>
    </row>
    <row r="1443" spans="1:43" s="1" customFormat="1">
      <c r="A1443" s="9">
        <f t="shared" si="129"/>
        <v>41857.590277777766</v>
      </c>
      <c r="B1443" s="9">
        <v>41857.423611111102</v>
      </c>
      <c r="C1443" s="9" t="str">
        <f t="shared" si="130"/>
        <v>20140806101000</v>
      </c>
      <c r="D1443" s="9" t="str">
        <f t="shared" si="131"/>
        <v>10</v>
      </c>
      <c r="E1443" s="9"/>
      <c r="F1443" s="5" t="s">
        <v>1936</v>
      </c>
      <c r="G1443" s="6">
        <v>249.423611111111</v>
      </c>
      <c r="H1443" s="6">
        <v>-0.406627431602128</v>
      </c>
      <c r="I1443" s="6">
        <v>-0.91359407390189196</v>
      </c>
      <c r="J1443" s="7">
        <v>1461</v>
      </c>
      <c r="K1443" s="12">
        <v>1026</v>
      </c>
      <c r="L1443" s="3">
        <v>1479.3841600000001</v>
      </c>
      <c r="M1443" s="3">
        <f t="shared" si="128"/>
        <v>31.825117199999976</v>
      </c>
      <c r="N1443" s="1">
        <f t="shared" si="132"/>
        <v>0.18159663800000062</v>
      </c>
      <c r="O1443" s="1">
        <f t="shared" si="133"/>
        <v>175.25168720359167</v>
      </c>
      <c r="W1443" s="3"/>
      <c r="X1443" s="3"/>
      <c r="Y1443" s="13">
        <v>41857.590277777803</v>
      </c>
      <c r="Z1443" s="13"/>
      <c r="AA1443" s="3">
        <v>25.846620000000001</v>
      </c>
      <c r="AB1443" s="3">
        <v>30.16072917</v>
      </c>
      <c r="AC1443" s="7">
        <v>7.4923958309999996</v>
      </c>
      <c r="AD1443" s="11" t="s">
        <v>29</v>
      </c>
      <c r="AE1443" s="7">
        <v>53.210330589999998</v>
      </c>
      <c r="AF1443" s="7">
        <v>3.6744316260000001</v>
      </c>
      <c r="AG1443" s="7">
        <v>1.2835702529999999</v>
      </c>
      <c r="AH1443" s="7">
        <v>15.02216638</v>
      </c>
      <c r="AI1443" s="7" t="s">
        <v>29</v>
      </c>
      <c r="AJ1443" s="7" t="s">
        <v>29</v>
      </c>
      <c r="AK1443" s="11">
        <v>9.7289505999999998E-2</v>
      </c>
      <c r="AL1443" s="7">
        <v>-5.8785420999999997E-2</v>
      </c>
      <c r="AM1443" s="1">
        <v>3.2181343353525203E-2</v>
      </c>
      <c r="AN1443" s="1" t="s">
        <v>2000</v>
      </c>
      <c r="AO1443" s="1">
        <v>14.1666666666667</v>
      </c>
      <c r="AP1443" s="1">
        <v>-0.84339312901269603</v>
      </c>
      <c r="AQ1443" s="1">
        <v>-0.53729696624322498</v>
      </c>
    </row>
    <row r="1444" spans="1:43" s="1" customFormat="1">
      <c r="A1444" s="9">
        <f t="shared" si="129"/>
        <v>41857.593749999964</v>
      </c>
      <c r="B1444" s="9">
        <v>41857.427083333299</v>
      </c>
      <c r="C1444" s="9" t="str">
        <f t="shared" si="130"/>
        <v>20140806101500</v>
      </c>
      <c r="D1444" s="9" t="str">
        <f t="shared" si="131"/>
        <v>10</v>
      </c>
      <c r="E1444" s="9"/>
      <c r="F1444" s="5" t="s">
        <v>1938</v>
      </c>
      <c r="G1444" s="6">
        <v>249.427083333333</v>
      </c>
      <c r="H1444" s="6">
        <v>-0.40657282394216998</v>
      </c>
      <c r="I1444" s="6">
        <v>-0.91361837702165805</v>
      </c>
      <c r="J1444" s="7">
        <v>1615</v>
      </c>
      <c r="K1444" s="12">
        <v>1028</v>
      </c>
      <c r="L1444" s="3">
        <v>1638.509746</v>
      </c>
      <c r="M1444" s="3">
        <f t="shared" si="128"/>
        <v>31.654181999999992</v>
      </c>
      <c r="N1444" s="1">
        <f t="shared" si="132"/>
        <v>0.2736391299999994</v>
      </c>
      <c r="O1444" s="1">
        <f t="shared" si="133"/>
        <v>115.67856541569937</v>
      </c>
      <c r="P1444" s="6" t="s">
        <v>2001</v>
      </c>
      <c r="Q1444" s="6">
        <v>1007</v>
      </c>
      <c r="R1444" s="6" t="s">
        <v>35</v>
      </c>
      <c r="S1444" s="6">
        <v>1</v>
      </c>
      <c r="T1444" s="6" t="s">
        <v>35</v>
      </c>
      <c r="U1444" s="6">
        <v>0</v>
      </c>
      <c r="V1444" s="6" t="s">
        <v>36</v>
      </c>
      <c r="W1444" s="3"/>
      <c r="X1444" s="3"/>
      <c r="Y1444" s="13">
        <v>41857.59375</v>
      </c>
      <c r="Z1444" s="13"/>
      <c r="AA1444" s="3">
        <v>25.816446899999999</v>
      </c>
      <c r="AB1444" s="3">
        <v>30.170416670000002</v>
      </c>
      <c r="AC1444" s="7">
        <v>7.4284375000000002</v>
      </c>
      <c r="AD1444" s="11" t="s">
        <v>29</v>
      </c>
      <c r="AE1444" s="7">
        <v>49.280913349999999</v>
      </c>
      <c r="AF1444" s="7">
        <v>3.4040056270000001</v>
      </c>
      <c r="AG1444" s="7">
        <v>1.3659984789999999</v>
      </c>
      <c r="AH1444" s="7">
        <v>15.91358091</v>
      </c>
      <c r="AI1444" s="7" t="s">
        <v>29</v>
      </c>
      <c r="AJ1444" s="7" t="s">
        <v>29</v>
      </c>
      <c r="AK1444" s="11">
        <v>9.1103636000000002E-2</v>
      </c>
      <c r="AL1444" s="7">
        <v>-5.5116614000000001E-2</v>
      </c>
      <c r="AM1444" s="1">
        <v>3.7287434201326998E-2</v>
      </c>
      <c r="AN1444" s="1" t="s">
        <v>2002</v>
      </c>
      <c r="AO1444" s="1">
        <v>14.25</v>
      </c>
      <c r="AP1444" s="1">
        <v>-0.831471362976823</v>
      </c>
      <c r="AQ1444" s="1">
        <v>-0.55556761294145296</v>
      </c>
    </row>
    <row r="1445" spans="1:43" s="1" customFormat="1">
      <c r="A1445" s="9">
        <f t="shared" si="129"/>
        <v>41857.597222222263</v>
      </c>
      <c r="B1445" s="9">
        <v>41857.430555555598</v>
      </c>
      <c r="C1445" s="9" t="str">
        <f t="shared" si="130"/>
        <v>20140806102000</v>
      </c>
      <c r="D1445" s="9" t="str">
        <f t="shared" si="131"/>
        <v>10</v>
      </c>
      <c r="E1445" s="9"/>
      <c r="F1445" s="5" t="s">
        <v>1939</v>
      </c>
      <c r="G1445" s="6">
        <v>249.430555555556</v>
      </c>
      <c r="H1445" s="6">
        <v>-0.40651821482967399</v>
      </c>
      <c r="I1445" s="6">
        <v>-0.91364267687739698</v>
      </c>
      <c r="J1445" s="7">
        <v>1771</v>
      </c>
      <c r="K1445" s="12">
        <v>1028</v>
      </c>
      <c r="L1445" s="3">
        <v>1796.7806559999999</v>
      </c>
      <c r="M1445" s="3">
        <f t="shared" si="128"/>
        <v>36.563928000000033</v>
      </c>
      <c r="N1445" s="1">
        <f t="shared" si="132"/>
        <v>0.23466611999999998</v>
      </c>
      <c r="O1445" s="1">
        <f t="shared" si="133"/>
        <v>155.81255615425027</v>
      </c>
      <c r="W1445" s="3"/>
      <c r="X1445" s="3"/>
      <c r="Y1445" s="13">
        <v>41857.597222222197</v>
      </c>
      <c r="Z1445" s="13"/>
      <c r="AA1445" s="3">
        <v>25.778465390000001</v>
      </c>
      <c r="AB1445" s="3">
        <v>30.145416669999999</v>
      </c>
      <c r="AC1445" s="7">
        <v>7.3721874979999997</v>
      </c>
      <c r="AD1445" s="11" t="s">
        <v>29</v>
      </c>
      <c r="AE1445" s="7">
        <v>46.233567360000002</v>
      </c>
      <c r="AF1445" s="7">
        <v>3.1987761959999998</v>
      </c>
      <c r="AG1445" s="7">
        <v>1.6597740459999999</v>
      </c>
      <c r="AH1445" s="7">
        <v>17.018684919999998</v>
      </c>
      <c r="AI1445" s="7" t="s">
        <v>29</v>
      </c>
      <c r="AJ1445" s="7" t="s">
        <v>29</v>
      </c>
      <c r="AK1445" s="11">
        <v>8.4528397000000005E-2</v>
      </c>
      <c r="AL1445" s="7">
        <v>-5.4764475999999999E-2</v>
      </c>
      <c r="AM1445" s="1">
        <v>4.2443628246652099E-2</v>
      </c>
      <c r="AN1445" s="1" t="s">
        <v>2003</v>
      </c>
      <c r="AO1445" s="1">
        <v>14.3333333333333</v>
      </c>
      <c r="AP1445" s="1">
        <v>-0.81915386227301101</v>
      </c>
      <c r="AQ1445" s="1">
        <v>-0.57357383999203504</v>
      </c>
    </row>
    <row r="1446" spans="1:43" s="1" customFormat="1">
      <c r="A1446" s="9">
        <f t="shared" si="129"/>
        <v>41857.600694444467</v>
      </c>
      <c r="B1446" s="9">
        <v>41857.434027777803</v>
      </c>
      <c r="C1446" s="9" t="str">
        <f t="shared" si="130"/>
        <v>20140806102500</v>
      </c>
      <c r="D1446" s="9" t="str">
        <f t="shared" si="131"/>
        <v>10</v>
      </c>
      <c r="E1446" s="9"/>
      <c r="F1446" s="5" t="s">
        <v>1940</v>
      </c>
      <c r="G1446" s="6">
        <v>249.434027777778</v>
      </c>
      <c r="H1446" s="6">
        <v>-0.40646360426483502</v>
      </c>
      <c r="I1446" s="6">
        <v>-0.91366697346902004</v>
      </c>
      <c r="J1446" s="7">
        <v>1955</v>
      </c>
      <c r="K1446" s="12">
        <v>1026</v>
      </c>
      <c r="L1446" s="3">
        <v>1979.6002960000001</v>
      </c>
      <c r="M1446" s="3">
        <f t="shared" si="128"/>
        <v>38.883197599999946</v>
      </c>
      <c r="N1446" s="1">
        <f t="shared" si="132"/>
        <v>0.16003703599999994</v>
      </c>
      <c r="O1446" s="1">
        <f t="shared" si="133"/>
        <v>242.96374496713349</v>
      </c>
      <c r="W1446" s="3"/>
      <c r="X1446" s="3"/>
      <c r="Y1446" s="13">
        <v>41857.600694444402</v>
      </c>
      <c r="Z1446" s="13"/>
      <c r="AA1446" s="3">
        <v>25.735524479999999</v>
      </c>
      <c r="AB1446" s="3">
        <v>30.10083333</v>
      </c>
      <c r="AC1446" s="7">
        <v>7.3208333310000002</v>
      </c>
      <c r="AD1446" s="11" t="s">
        <v>29</v>
      </c>
      <c r="AE1446" s="7">
        <v>44.01439414</v>
      </c>
      <c r="AF1446" s="7">
        <v>3.0471344170000001</v>
      </c>
      <c r="AG1446" s="7">
        <v>1.531669891</v>
      </c>
      <c r="AH1446" s="7">
        <v>18.015746480000001</v>
      </c>
      <c r="AI1446" s="7" t="s">
        <v>29</v>
      </c>
      <c r="AJ1446" s="7" t="s">
        <v>29</v>
      </c>
      <c r="AK1446" s="11">
        <v>7.7953157999999995E-2</v>
      </c>
      <c r="AL1446" s="7">
        <v>-5.4412337999999998E-2</v>
      </c>
      <c r="AM1446" s="1">
        <v>4.7771257002401001E-2</v>
      </c>
      <c r="AN1446" s="1" t="s">
        <v>2004</v>
      </c>
      <c r="AO1446" s="1">
        <v>14.4166666666667</v>
      </c>
      <c r="AP1446" s="1">
        <v>-0.80644648935457797</v>
      </c>
      <c r="AQ1446" s="1">
        <v>-0.59130707742058797</v>
      </c>
    </row>
    <row r="1447" spans="1:43" s="1" customFormat="1">
      <c r="A1447" s="9">
        <f t="shared" si="129"/>
        <v>41857.604166666664</v>
      </c>
      <c r="B1447" s="9">
        <v>41857.4375</v>
      </c>
      <c r="C1447" s="9" t="str">
        <f t="shared" si="130"/>
        <v>20140806103000</v>
      </c>
      <c r="D1447" s="9" t="str">
        <f t="shared" si="131"/>
        <v>10</v>
      </c>
      <c r="E1447" s="9"/>
      <c r="F1447" s="5" t="s">
        <v>1942</v>
      </c>
      <c r="G1447" s="6">
        <v>249.4375</v>
      </c>
      <c r="H1447" s="6">
        <v>-0.40640899224784999</v>
      </c>
      <c r="I1447" s="6">
        <v>-0.91369126679644197</v>
      </c>
      <c r="J1447" s="7">
        <v>2147</v>
      </c>
      <c r="K1447" s="12">
        <v>1026</v>
      </c>
      <c r="L1447" s="3">
        <v>2174.0162839999998</v>
      </c>
      <c r="M1447" s="3">
        <f t="shared" si="128"/>
        <v>36.655514399999994</v>
      </c>
      <c r="N1447" s="1">
        <f t="shared" si="132"/>
        <v>-0.12438258800000028</v>
      </c>
      <c r="O1447" s="1">
        <f t="shared" si="133"/>
        <v>-294.69972436978003</v>
      </c>
      <c r="P1447" s="6" t="s">
        <v>2005</v>
      </c>
      <c r="Q1447" s="6">
        <v>1007</v>
      </c>
      <c r="R1447" s="6" t="s">
        <v>35</v>
      </c>
      <c r="S1447" s="6">
        <v>0.6</v>
      </c>
      <c r="T1447" s="6" t="s">
        <v>35</v>
      </c>
      <c r="U1447" s="6">
        <v>0</v>
      </c>
      <c r="V1447" s="6" t="s">
        <v>36</v>
      </c>
      <c r="W1447" s="3"/>
      <c r="X1447" s="3"/>
      <c r="Y1447" s="13">
        <v>41857.604166666701</v>
      </c>
      <c r="Z1447" s="13"/>
      <c r="AA1447" s="3">
        <v>25.695854650000001</v>
      </c>
      <c r="AB1447" s="3">
        <v>30.049687500000001</v>
      </c>
      <c r="AC1447" s="7">
        <v>7.2754166659999999</v>
      </c>
      <c r="AD1447" s="11" t="s">
        <v>29</v>
      </c>
      <c r="AE1447" s="7">
        <v>42.320732120000002</v>
      </c>
      <c r="AF1447" s="7">
        <v>2.930837672</v>
      </c>
      <c r="AG1447" s="7">
        <v>1.349709311</v>
      </c>
      <c r="AH1447" s="7">
        <v>18.977598050000001</v>
      </c>
      <c r="AI1447" s="7" t="s">
        <v>29</v>
      </c>
      <c r="AJ1447" s="7" t="s">
        <v>29</v>
      </c>
      <c r="AK1447" s="11">
        <v>7.1377918999999998E-2</v>
      </c>
      <c r="AL1447" s="7">
        <v>-5.4060199000000003E-2</v>
      </c>
      <c r="AM1447" s="1">
        <v>5.3037535321179698E-2</v>
      </c>
      <c r="AN1447" s="1" t="s">
        <v>2006</v>
      </c>
      <c r="AO1447" s="1">
        <v>14.5</v>
      </c>
      <c r="AP1447" s="1">
        <v>-0.79335529223258705</v>
      </c>
      <c r="AQ1447" s="1">
        <v>-0.60875888518078003</v>
      </c>
    </row>
    <row r="1448" spans="1:43" s="1" customFormat="1">
      <c r="A1448" s="9">
        <f t="shared" si="129"/>
        <v>41857.607638888861</v>
      </c>
      <c r="B1448" s="9">
        <v>41857.440972222197</v>
      </c>
      <c r="C1448" s="9" t="str">
        <f t="shared" si="130"/>
        <v>20140806103500</v>
      </c>
      <c r="D1448" s="9" t="str">
        <f t="shared" si="131"/>
        <v>10</v>
      </c>
      <c r="E1448" s="9"/>
      <c r="F1448" s="5" t="s">
        <v>1943</v>
      </c>
      <c r="G1448" s="6">
        <v>249.440972222222</v>
      </c>
      <c r="H1448" s="6">
        <v>-0.40635437877891101</v>
      </c>
      <c r="I1448" s="6">
        <v>-0.91371555685957595</v>
      </c>
      <c r="J1448" s="7">
        <v>2328</v>
      </c>
      <c r="K1448" s="12">
        <v>1026</v>
      </c>
      <c r="L1448" s="3">
        <v>2357.2938559999998</v>
      </c>
      <c r="M1448" s="3">
        <f t="shared" si="128"/>
        <v>40.705847600000013</v>
      </c>
      <c r="N1448" s="1">
        <f t="shared" si="132"/>
        <v>-0.19693857999999978</v>
      </c>
      <c r="O1448" s="1">
        <f t="shared" si="133"/>
        <v>-206.69311010569925</v>
      </c>
      <c r="W1448" s="3"/>
      <c r="X1448" s="3"/>
      <c r="Y1448" s="13">
        <v>41857.607638888898</v>
      </c>
      <c r="Z1448" s="13"/>
      <c r="AA1448" s="3">
        <v>25.676866499999999</v>
      </c>
      <c r="AB1448" s="3">
        <v>29.993437499999999</v>
      </c>
      <c r="AC1448" s="7">
        <v>7.2504166659999996</v>
      </c>
      <c r="AD1448" s="11" t="s">
        <v>29</v>
      </c>
      <c r="AE1448" s="7">
        <v>41.94758495</v>
      </c>
      <c r="AF1448" s="7">
        <v>2.9059611849999998</v>
      </c>
      <c r="AG1448" s="7">
        <v>1.447644154</v>
      </c>
      <c r="AH1448" s="7">
        <v>19.915725070000001</v>
      </c>
      <c r="AI1448" s="7" t="s">
        <v>29</v>
      </c>
      <c r="AJ1448" s="7" t="s">
        <v>29</v>
      </c>
      <c r="AK1448" s="11">
        <v>6.4460693999999999E-2</v>
      </c>
      <c r="AL1448" s="7">
        <v>-5.0823549000000003E-2</v>
      </c>
      <c r="AM1448" s="1">
        <v>5.6180206863181703E-2</v>
      </c>
      <c r="AN1448" s="1" t="s">
        <v>2007</v>
      </c>
      <c r="AO1448" s="1">
        <v>14.5833333333333</v>
      </c>
      <c r="AP1448" s="1">
        <v>-0.77988650159732598</v>
      </c>
      <c r="AQ1448" s="1">
        <v>-0.625920957171338</v>
      </c>
    </row>
    <row r="1449" spans="1:43" s="1" customFormat="1">
      <c r="A1449" s="9">
        <f t="shared" si="129"/>
        <v>41857.611111111066</v>
      </c>
      <c r="B1449" s="9">
        <v>41857.444444444402</v>
      </c>
      <c r="C1449" s="9" t="str">
        <f t="shared" si="130"/>
        <v>20140806104000</v>
      </c>
      <c r="D1449" s="9" t="str">
        <f t="shared" si="131"/>
        <v>10</v>
      </c>
      <c r="E1449" s="9"/>
      <c r="F1449" s="5" t="s">
        <v>1944</v>
      </c>
      <c r="G1449" s="6">
        <v>249.444444444444</v>
      </c>
      <c r="H1449" s="6">
        <v>-0.40629976385821598</v>
      </c>
      <c r="I1449" s="6">
        <v>-0.91373984365833505</v>
      </c>
      <c r="J1449" s="7">
        <v>2529</v>
      </c>
      <c r="K1449" s="12">
        <v>1026</v>
      </c>
      <c r="L1449" s="3">
        <v>2560.8230939999999</v>
      </c>
      <c r="M1449" s="3">
        <f t="shared" si="128"/>
        <v>35.035381200000032</v>
      </c>
      <c r="N1449" s="1">
        <f t="shared" si="132"/>
        <v>-0.24876428799999956</v>
      </c>
      <c r="O1449" s="1">
        <f t="shared" si="133"/>
        <v>-140.8376639656577</v>
      </c>
      <c r="W1449" s="3"/>
      <c r="X1449" s="3"/>
      <c r="Y1449" s="13">
        <v>41857.611111111102</v>
      </c>
      <c r="Z1449" s="13"/>
      <c r="AA1449" s="3">
        <v>25.66895783</v>
      </c>
      <c r="AB1449" s="3">
        <v>29.944479170000001</v>
      </c>
      <c r="AC1449" s="7">
        <v>7.2290625000000004</v>
      </c>
      <c r="AD1449" s="11" t="s">
        <v>29</v>
      </c>
      <c r="AE1449" s="7">
        <v>42.227439439999998</v>
      </c>
      <c r="AF1449" s="7">
        <v>2.9246181419999999</v>
      </c>
      <c r="AG1449" s="7">
        <v>1.517018805</v>
      </c>
      <c r="AH1449" s="7">
        <v>20.85349119</v>
      </c>
      <c r="AI1449" s="7" t="s">
        <v>29</v>
      </c>
      <c r="AJ1449" s="7" t="s">
        <v>29</v>
      </c>
      <c r="AK1449" s="11">
        <v>5.7543469999999999E-2</v>
      </c>
      <c r="AL1449" s="7">
        <v>-4.7586899000000002E-2</v>
      </c>
      <c r="AM1449" s="1">
        <v>5.9011614952017503E-2</v>
      </c>
      <c r="AN1449" s="1" t="s">
        <v>2008</v>
      </c>
      <c r="AO1449" s="1">
        <v>14.6666666666667</v>
      </c>
      <c r="AP1449" s="1">
        <v>-0.766046527852843</v>
      </c>
      <c r="AQ1449" s="1">
        <v>-0.64278512518928399</v>
      </c>
    </row>
    <row r="1450" spans="1:43" s="1" customFormat="1">
      <c r="A1450" s="9">
        <f t="shared" si="129"/>
        <v>41857.614583333365</v>
      </c>
      <c r="B1450" s="9">
        <v>41857.447916666701</v>
      </c>
      <c r="C1450" s="9" t="str">
        <f t="shared" si="130"/>
        <v>20140806104500</v>
      </c>
      <c r="D1450" s="9" t="str">
        <f t="shared" si="131"/>
        <v>10</v>
      </c>
      <c r="E1450" s="9"/>
      <c r="F1450" s="5" t="s">
        <v>1946</v>
      </c>
      <c r="G1450" s="6">
        <v>249.447916666667</v>
      </c>
      <c r="H1450" s="6">
        <v>-0.40624514748595902</v>
      </c>
      <c r="I1450" s="6">
        <v>-0.913764127192632</v>
      </c>
      <c r="J1450" s="7">
        <v>2702</v>
      </c>
      <c r="K1450" s="12">
        <v>1026</v>
      </c>
      <c r="L1450" s="3">
        <v>2736</v>
      </c>
      <c r="M1450" s="3">
        <f t="shared" si="128"/>
        <v>31.390081399999964</v>
      </c>
      <c r="N1450" s="1">
        <f t="shared" si="132"/>
        <v>0.28939400000000004</v>
      </c>
      <c r="O1450" s="1">
        <f t="shared" si="133"/>
        <v>108.46832138883308</v>
      </c>
      <c r="P1450" s="6" t="s">
        <v>2009</v>
      </c>
      <c r="Q1450" s="6">
        <v>1007</v>
      </c>
      <c r="R1450" s="6" t="s">
        <v>35</v>
      </c>
      <c r="S1450" s="6">
        <v>0.6</v>
      </c>
      <c r="T1450" s="6" t="s">
        <v>35</v>
      </c>
      <c r="U1450" s="6">
        <v>0</v>
      </c>
      <c r="V1450" s="6" t="s">
        <v>36</v>
      </c>
      <c r="W1450" s="3"/>
      <c r="X1450" s="3"/>
      <c r="Y1450" s="13">
        <v>41857.614583333299</v>
      </c>
      <c r="Z1450" s="13"/>
      <c r="AA1450" s="3">
        <v>25.668963080000001</v>
      </c>
      <c r="AB1450" s="3">
        <v>29.900729170000002</v>
      </c>
      <c r="AC1450" s="7">
        <v>7.2103124999999997</v>
      </c>
      <c r="AD1450" s="11" t="s">
        <v>29</v>
      </c>
      <c r="AE1450" s="7">
        <v>42.973723649999997</v>
      </c>
      <c r="AF1450" s="7">
        <v>2.9743704150000001</v>
      </c>
      <c r="AG1450" s="7">
        <v>1.5659933180000001</v>
      </c>
      <c r="AH1450" s="7">
        <v>21.790999490000001</v>
      </c>
      <c r="AI1450" s="7" t="s">
        <v>29</v>
      </c>
      <c r="AJ1450" s="7" t="s">
        <v>29</v>
      </c>
      <c r="AK1450" s="11">
        <v>5.0626245E-2</v>
      </c>
      <c r="AL1450" s="7">
        <v>-4.4350249000000001E-2</v>
      </c>
      <c r="AM1450" s="1">
        <v>6.16151485679736E-2</v>
      </c>
      <c r="AN1450" s="1" t="s">
        <v>2010</v>
      </c>
      <c r="AO1450" s="1">
        <v>14.75</v>
      </c>
      <c r="AP1450" s="1">
        <v>-0.75184195806594001</v>
      </c>
      <c r="AQ1450" s="1">
        <v>-0.65934336281756301</v>
      </c>
    </row>
    <row r="1451" spans="1:43" s="1" customFormat="1">
      <c r="A1451" s="9">
        <f t="shared" si="129"/>
        <v>41857.618055555562</v>
      </c>
      <c r="B1451" s="9">
        <v>41857.451388888898</v>
      </c>
      <c r="C1451" s="9" t="str">
        <f t="shared" si="130"/>
        <v>20140806105000</v>
      </c>
      <c r="D1451" s="9" t="str">
        <f t="shared" si="131"/>
        <v>10</v>
      </c>
      <c r="E1451" s="9"/>
      <c r="F1451" s="5" t="s">
        <v>1947</v>
      </c>
      <c r="G1451" s="6">
        <v>249.451388888889</v>
      </c>
      <c r="H1451" s="6">
        <v>-0.40619052966233399</v>
      </c>
      <c r="I1451" s="6">
        <v>-0.91378840746237999</v>
      </c>
      <c r="J1451" s="7">
        <v>2857</v>
      </c>
      <c r="K1451" s="12">
        <v>1026</v>
      </c>
      <c r="L1451" s="3">
        <v>2892.9504069999998</v>
      </c>
      <c r="M1451" s="3">
        <f t="shared" si="128"/>
        <v>26.93471500000005</v>
      </c>
      <c r="N1451" s="1">
        <f t="shared" si="132"/>
        <v>0.32235511800000011</v>
      </c>
      <c r="O1451" s="1">
        <f t="shared" si="133"/>
        <v>83.556033380552819</v>
      </c>
      <c r="W1451" s="3"/>
      <c r="X1451" s="3"/>
      <c r="Y1451" s="13">
        <v>41857.618055555598</v>
      </c>
      <c r="Z1451" s="13"/>
      <c r="AA1451" s="3">
        <v>25.69387081</v>
      </c>
      <c r="AB1451" s="3">
        <v>29.856979169999999</v>
      </c>
      <c r="AC1451" s="7">
        <v>7.2038541660000002</v>
      </c>
      <c r="AD1451" s="11" t="s">
        <v>29</v>
      </c>
      <c r="AE1451" s="7">
        <v>44.331548789999999</v>
      </c>
      <c r="AF1451" s="7">
        <v>3.0730459639999999</v>
      </c>
      <c r="AG1451" s="7">
        <v>1.614969044</v>
      </c>
      <c r="AH1451" s="7">
        <v>22.506309510000001</v>
      </c>
      <c r="AI1451" s="7" t="s">
        <v>29</v>
      </c>
      <c r="AJ1451" s="7" t="s">
        <v>29</v>
      </c>
      <c r="AK1451" s="11">
        <v>4.3369412000000003E-2</v>
      </c>
      <c r="AL1451" s="7">
        <v>-4.4325877999999999E-2</v>
      </c>
      <c r="AM1451" s="1">
        <v>6.25382658012308E-2</v>
      </c>
      <c r="AN1451" s="1" t="s">
        <v>2011</v>
      </c>
      <c r="AO1451" s="1">
        <v>14.8333333333333</v>
      </c>
      <c r="AP1451" s="1">
        <v>-0.73727955283110003</v>
      </c>
      <c r="AQ1451" s="1">
        <v>-0.67558778924516705</v>
      </c>
    </row>
    <row r="1452" spans="1:43" s="1" customFormat="1">
      <c r="A1452" s="9">
        <f t="shared" si="129"/>
        <v>41857.621527777766</v>
      </c>
      <c r="B1452" s="9">
        <v>41857.454861111102</v>
      </c>
      <c r="C1452" s="9" t="str">
        <f t="shared" si="130"/>
        <v>20140806105500</v>
      </c>
      <c r="D1452" s="9" t="str">
        <f t="shared" si="131"/>
        <v>10</v>
      </c>
      <c r="E1452" s="9"/>
      <c r="F1452" s="5" t="s">
        <v>1948</v>
      </c>
      <c r="G1452" s="6">
        <v>249.454861111111</v>
      </c>
      <c r="H1452" s="6">
        <v>-0.40613591038753799</v>
      </c>
      <c r="I1452" s="6">
        <v>-0.91381268446749297</v>
      </c>
      <c r="J1452" s="7">
        <v>2990</v>
      </c>
      <c r="K1452" s="12">
        <v>1026</v>
      </c>
      <c r="L1452" s="3">
        <v>3027.6239820000001</v>
      </c>
      <c r="M1452" s="3">
        <f t="shared" si="128"/>
        <v>27.137231799999974</v>
      </c>
      <c r="N1452" s="1">
        <f t="shared" si="132"/>
        <v>0.36070608999999931</v>
      </c>
      <c r="O1452" s="1">
        <f t="shared" si="133"/>
        <v>75.233639110445921</v>
      </c>
      <c r="W1452" s="3"/>
      <c r="X1452" s="3"/>
      <c r="Y1452" s="13">
        <v>41857.621527777803</v>
      </c>
      <c r="Z1452" s="13"/>
      <c r="AA1452" s="3">
        <v>25.726481440000001</v>
      </c>
      <c r="AB1452" s="3">
        <v>29.818020829999998</v>
      </c>
      <c r="AC1452" s="7">
        <v>7.2023958339999998</v>
      </c>
      <c r="AD1452" s="11" t="s">
        <v>29</v>
      </c>
      <c r="AE1452" s="7">
        <v>45.842777300000002</v>
      </c>
      <c r="AF1452" s="7">
        <v>3.17970263</v>
      </c>
      <c r="AG1452" s="7">
        <v>1.663945263</v>
      </c>
      <c r="AH1452" s="7">
        <v>23.070665999999999</v>
      </c>
      <c r="AI1452" s="7" t="s">
        <v>29</v>
      </c>
      <c r="AJ1452" s="7" t="s">
        <v>29</v>
      </c>
      <c r="AK1452" s="11">
        <v>3.6112578999999999E-2</v>
      </c>
      <c r="AL1452" s="7">
        <v>-4.4301505999999997E-2</v>
      </c>
      <c r="AM1452" s="1">
        <v>6.2748618117378405E-2</v>
      </c>
      <c r="AN1452" s="1" t="s">
        <v>2012</v>
      </c>
      <c r="AO1452" s="1">
        <v>14.9166666666667</v>
      </c>
      <c r="AP1452" s="1">
        <v>-0.72236624305280905</v>
      </c>
      <c r="AQ1452" s="1">
        <v>-0.69151067301797298</v>
      </c>
    </row>
    <row r="1453" spans="1:43" s="1" customFormat="1">
      <c r="A1453" s="9">
        <f t="shared" si="129"/>
        <v>41857.624999999964</v>
      </c>
      <c r="B1453" s="9">
        <v>41857.458333333299</v>
      </c>
      <c r="C1453" s="9" t="str">
        <f t="shared" si="130"/>
        <v>20140806110000</v>
      </c>
      <c r="D1453" s="9" t="str">
        <f t="shared" si="131"/>
        <v>11</v>
      </c>
      <c r="E1453" s="9"/>
      <c r="F1453" s="5" t="s">
        <v>1950</v>
      </c>
      <c r="G1453" s="6">
        <v>249.458333333333</v>
      </c>
      <c r="H1453" s="6">
        <v>-0.40608128966176599</v>
      </c>
      <c r="I1453" s="6">
        <v>-0.91383695820788402</v>
      </c>
      <c r="J1453" s="7">
        <v>3124</v>
      </c>
      <c r="K1453" s="12">
        <v>1026</v>
      </c>
      <c r="L1453" s="3">
        <v>3163.3101409999999</v>
      </c>
      <c r="M1453" s="3">
        <f t="shared" si="128"/>
        <v>20.393782400000056</v>
      </c>
      <c r="N1453" s="1">
        <f t="shared" si="132"/>
        <v>0.16584137199999988</v>
      </c>
      <c r="O1453" s="1">
        <f t="shared" si="133"/>
        <v>122.97162133945727</v>
      </c>
      <c r="P1453" s="6" t="s">
        <v>2013</v>
      </c>
      <c r="Q1453" s="6">
        <v>1006</v>
      </c>
      <c r="R1453" s="6" t="s">
        <v>35</v>
      </c>
      <c r="S1453" s="6">
        <v>0.6</v>
      </c>
      <c r="T1453" s="6" t="s">
        <v>35</v>
      </c>
      <c r="U1453" s="6">
        <v>0</v>
      </c>
      <c r="V1453" s="6" t="s">
        <v>36</v>
      </c>
      <c r="W1453" s="3"/>
      <c r="X1453" s="3"/>
      <c r="Y1453" s="13">
        <v>41857.625</v>
      </c>
      <c r="Z1453" s="13"/>
      <c r="AA1453" s="3">
        <v>25.770804680000001</v>
      </c>
      <c r="AB1453" s="3">
        <v>29.786770829999998</v>
      </c>
      <c r="AC1453" s="7">
        <v>7.2086458330000003</v>
      </c>
      <c r="AD1453" s="11" t="s">
        <v>29</v>
      </c>
      <c r="AE1453" s="7">
        <v>47.584110789999997</v>
      </c>
      <c r="AF1453" s="7">
        <v>3.29786454</v>
      </c>
      <c r="AG1453" s="7">
        <v>1.712922241</v>
      </c>
      <c r="AH1453" s="7">
        <v>23.398242669999998</v>
      </c>
      <c r="AI1453" s="7" t="s">
        <v>29</v>
      </c>
      <c r="AJ1453" s="7" t="s">
        <v>29</v>
      </c>
      <c r="AK1453" s="11">
        <v>2.8855746000000002E-2</v>
      </c>
      <c r="AL1453" s="7">
        <v>-4.4277134000000003E-2</v>
      </c>
      <c r="AM1453" s="1">
        <v>6.1852059785787498E-2</v>
      </c>
      <c r="AN1453" s="1" t="s">
        <v>2014</v>
      </c>
      <c r="AO1453" s="1">
        <v>15</v>
      </c>
      <c r="AP1453" s="1">
        <v>-0.70710912664682901</v>
      </c>
      <c r="AQ1453" s="1">
        <v>-0.70710443571848602</v>
      </c>
    </row>
    <row r="1454" spans="1:43" s="1" customFormat="1">
      <c r="A1454" s="9">
        <f t="shared" si="129"/>
        <v>41857.628472222263</v>
      </c>
      <c r="B1454" s="9">
        <v>41857.461805555598</v>
      </c>
      <c r="C1454" s="9" t="str">
        <f t="shared" si="130"/>
        <v>20140806110500</v>
      </c>
      <c r="D1454" s="9" t="str">
        <f t="shared" si="131"/>
        <v>11</v>
      </c>
      <c r="E1454" s="9"/>
      <c r="F1454" s="5" t="s">
        <v>1951</v>
      </c>
      <c r="G1454" s="6">
        <v>249.461805555556</v>
      </c>
      <c r="H1454" s="6">
        <v>-0.40602666748521199</v>
      </c>
      <c r="I1454" s="6">
        <v>-0.91386122868346498</v>
      </c>
      <c r="J1454" s="7">
        <v>3231</v>
      </c>
      <c r="K1454" s="12">
        <v>1024</v>
      </c>
      <c r="L1454" s="3">
        <v>3265.2790530000002</v>
      </c>
      <c r="M1454" s="3">
        <f t="shared" si="128"/>
        <v>20.514581799999995</v>
      </c>
      <c r="N1454" s="1">
        <f t="shared" si="132"/>
        <v>0.13930660200000061</v>
      </c>
      <c r="O1454" s="1">
        <f t="shared" si="133"/>
        <v>147.26209314903758</v>
      </c>
      <c r="W1454" s="3"/>
      <c r="X1454" s="3"/>
      <c r="Y1454" s="13">
        <v>41857.628472222197</v>
      </c>
      <c r="Z1454" s="13"/>
      <c r="AA1454" s="3">
        <v>25.815127950000001</v>
      </c>
      <c r="AB1454" s="3">
        <v>29.755520829999998</v>
      </c>
      <c r="AC1454" s="7">
        <v>7.21</v>
      </c>
      <c r="AD1454" s="11" t="s">
        <v>29</v>
      </c>
      <c r="AE1454" s="7">
        <v>49.569023899999998</v>
      </c>
      <c r="AF1454" s="7">
        <v>3.430641225</v>
      </c>
      <c r="AG1454" s="7">
        <v>1.838611472</v>
      </c>
      <c r="AH1454" s="7">
        <v>23.922977719999999</v>
      </c>
      <c r="AI1454" s="7" t="s">
        <v>29</v>
      </c>
      <c r="AJ1454" s="7" t="s">
        <v>29</v>
      </c>
      <c r="AK1454" s="11">
        <v>2.1641194999999998E-2</v>
      </c>
      <c r="AL1454" s="7">
        <v>-4.3874979000000001E-2</v>
      </c>
      <c r="AM1454" s="1">
        <v>6.16595001861482E-2</v>
      </c>
      <c r="AN1454" s="1" t="s">
        <v>2015</v>
      </c>
      <c r="AO1454" s="1">
        <v>15.0833333333333</v>
      </c>
      <c r="AP1454" s="1">
        <v>-0.69151546516198004</v>
      </c>
      <c r="AQ1454" s="1">
        <v>-0.722361655572754</v>
      </c>
    </row>
    <row r="1455" spans="1:43" s="1" customFormat="1">
      <c r="A1455" s="9">
        <f t="shared" si="129"/>
        <v>41857.631944444467</v>
      </c>
      <c r="B1455" s="9">
        <v>41857.465277777803</v>
      </c>
      <c r="C1455" s="9" t="str">
        <f t="shared" si="130"/>
        <v>20140806111000</v>
      </c>
      <c r="D1455" s="9" t="str">
        <f t="shared" si="131"/>
        <v>11</v>
      </c>
      <c r="E1455" s="9"/>
      <c r="F1455" s="5" t="s">
        <v>1952</v>
      </c>
      <c r="G1455" s="6">
        <v>249.465277777778</v>
      </c>
      <c r="H1455" s="6">
        <v>-0.40597204385807201</v>
      </c>
      <c r="I1455" s="6">
        <v>-0.91388549589415202</v>
      </c>
      <c r="J1455" s="7">
        <v>3326</v>
      </c>
      <c r="K1455" s="12">
        <v>1026</v>
      </c>
      <c r="L1455" s="3">
        <v>3367.8519620000002</v>
      </c>
      <c r="M1455" s="3">
        <f t="shared" si="128"/>
        <v>14.048260399999981</v>
      </c>
      <c r="N1455" s="1">
        <f t="shared" si="132"/>
        <v>0.26120059600000045</v>
      </c>
      <c r="O1455" s="1">
        <f t="shared" si="133"/>
        <v>53.78341632880484</v>
      </c>
      <c r="W1455" s="3"/>
      <c r="X1455" s="3"/>
      <c r="Y1455" s="13">
        <v>41857.631944444402</v>
      </c>
      <c r="Z1455" s="13"/>
      <c r="AA1455" s="3">
        <v>25.86177266</v>
      </c>
      <c r="AB1455" s="3">
        <v>29.725416670000001</v>
      </c>
      <c r="AC1455" s="7">
        <v>7.2122916669999997</v>
      </c>
      <c r="AD1455" s="11" t="s">
        <v>29</v>
      </c>
      <c r="AE1455" s="7">
        <v>51.632711569999998</v>
      </c>
      <c r="AF1455" s="7">
        <v>3.5686004470000001</v>
      </c>
      <c r="AG1455" s="7">
        <v>1.976542695</v>
      </c>
      <c r="AH1455" s="7">
        <v>24.45851923</v>
      </c>
      <c r="AI1455" s="7" t="s">
        <v>29</v>
      </c>
      <c r="AJ1455" s="7" t="s">
        <v>29</v>
      </c>
      <c r="AK1455" s="11">
        <v>1.4426644000000001E-2</v>
      </c>
      <c r="AL1455" s="7">
        <v>-4.3472824E-2</v>
      </c>
      <c r="AM1455" s="1">
        <v>6.1334994829602099E-2</v>
      </c>
      <c r="AN1455" s="1" t="s">
        <v>2016</v>
      </c>
      <c r="AO1455" s="1">
        <v>15.1666666666667</v>
      </c>
      <c r="AP1455" s="1">
        <v>-0.67559268032404196</v>
      </c>
      <c r="AQ1455" s="1">
        <v>-0.73727507098272105</v>
      </c>
    </row>
    <row r="1456" spans="1:43" s="1" customFormat="1">
      <c r="A1456" s="9">
        <f t="shared" si="129"/>
        <v>41857.635416666664</v>
      </c>
      <c r="B1456" s="9">
        <v>41857.46875</v>
      </c>
      <c r="C1456" s="9" t="str">
        <f t="shared" si="130"/>
        <v>20140806111500</v>
      </c>
      <c r="D1456" s="9" t="str">
        <f t="shared" si="131"/>
        <v>11</v>
      </c>
      <c r="E1456" s="9"/>
      <c r="F1456" s="5" t="s">
        <v>1954</v>
      </c>
      <c r="G1456" s="6">
        <v>249.46875</v>
      </c>
      <c r="H1456" s="6">
        <v>-0.40591741878054</v>
      </c>
      <c r="I1456" s="6">
        <v>-0.91390975983985601</v>
      </c>
      <c r="J1456" s="7">
        <v>3402</v>
      </c>
      <c r="K1456" s="12">
        <v>1024</v>
      </c>
      <c r="L1456" s="3">
        <v>3438.0932640000001</v>
      </c>
      <c r="M1456" s="3">
        <f t="shared" si="128"/>
        <v>13.744288199999938</v>
      </c>
      <c r="N1456" s="1">
        <f t="shared" si="132"/>
        <v>0.30473414599999982</v>
      </c>
      <c r="O1456" s="1">
        <f t="shared" si="133"/>
        <v>45.102553751885573</v>
      </c>
      <c r="P1456" s="6" t="s">
        <v>2017</v>
      </c>
      <c r="Q1456" s="6">
        <v>1006</v>
      </c>
      <c r="R1456" s="6" t="s">
        <v>35</v>
      </c>
      <c r="S1456" s="6">
        <v>0.2</v>
      </c>
      <c r="T1456" s="6" t="s">
        <v>35</v>
      </c>
      <c r="U1456" s="6">
        <v>0</v>
      </c>
      <c r="V1456" s="6" t="s">
        <v>36</v>
      </c>
      <c r="W1456" s="3"/>
      <c r="X1456" s="3"/>
      <c r="Y1456" s="13">
        <v>41857.635416666701</v>
      </c>
      <c r="Z1456" s="13"/>
      <c r="AA1456" s="3">
        <v>25.91875825</v>
      </c>
      <c r="AB1456" s="3">
        <v>29.700416669999999</v>
      </c>
      <c r="AC1456" s="7">
        <v>7.2247916669999999</v>
      </c>
      <c r="AD1456" s="11" t="s">
        <v>29</v>
      </c>
      <c r="AE1456" s="7">
        <v>53.747187769999996</v>
      </c>
      <c r="AF1456" s="7">
        <v>3.7116385369999998</v>
      </c>
      <c r="AG1456" s="7">
        <v>2.0744886390000001</v>
      </c>
      <c r="AH1456" s="7">
        <v>24.799278260000001</v>
      </c>
      <c r="AI1456" s="7" t="s">
        <v>29</v>
      </c>
      <c r="AJ1456" s="7" t="s">
        <v>29</v>
      </c>
      <c r="AK1456" s="11">
        <v>7.2120919999999998E-3</v>
      </c>
      <c r="AL1456" s="7">
        <v>-4.3070668999999999E-2</v>
      </c>
      <c r="AM1456" s="1">
        <v>5.9594795386278598E-2</v>
      </c>
      <c r="AN1456" s="1" t="s">
        <v>2018</v>
      </c>
      <c r="AO1456" s="1">
        <v>15.25</v>
      </c>
      <c r="AP1456" s="1">
        <v>-0.65934835050342</v>
      </c>
      <c r="AQ1456" s="1">
        <v>-0.75183758398235201</v>
      </c>
    </row>
    <row r="1457" spans="1:43" s="1" customFormat="1">
      <c r="A1457" s="9">
        <f t="shared" si="129"/>
        <v>41857.638888888861</v>
      </c>
      <c r="B1457" s="9">
        <v>41857.472222222197</v>
      </c>
      <c r="C1457" s="9" t="str">
        <f t="shared" si="130"/>
        <v>20140806112000</v>
      </c>
      <c r="D1457" s="9" t="str">
        <f t="shared" si="131"/>
        <v>11</v>
      </c>
      <c r="E1457" s="9"/>
      <c r="F1457" s="5" t="s">
        <v>1955</v>
      </c>
      <c r="G1457" s="6">
        <v>249.472222222222</v>
      </c>
      <c r="H1457" s="6">
        <v>-0.40586279225281202</v>
      </c>
      <c r="I1457" s="6">
        <v>-0.913934020520492</v>
      </c>
      <c r="J1457" s="7">
        <v>3470</v>
      </c>
      <c r="K1457" s="12">
        <v>1024</v>
      </c>
      <c r="L1457" s="3">
        <v>3506.8147049999998</v>
      </c>
      <c r="M1457" s="3">
        <f t="shared" si="128"/>
        <v>-41.158647799999926</v>
      </c>
      <c r="N1457" s="1">
        <f t="shared" si="132"/>
        <v>0.33582952799999932</v>
      </c>
      <c r="O1457" s="1">
        <f t="shared" si="133"/>
        <v>-122.55815635127834</v>
      </c>
      <c r="W1457" s="3"/>
      <c r="X1457" s="3"/>
      <c r="Y1457" s="13">
        <v>41857.638888888898</v>
      </c>
      <c r="Z1457" s="13"/>
      <c r="AA1457" s="3">
        <v>25.983130209999999</v>
      </c>
      <c r="AB1457" s="3">
        <v>29.675416670000001</v>
      </c>
      <c r="AC1457" s="7">
        <v>7.2336458329999997</v>
      </c>
      <c r="AD1457" s="11" t="s">
        <v>29</v>
      </c>
      <c r="AE1457" s="7">
        <v>56.043052809999999</v>
      </c>
      <c r="AF1457" s="7">
        <v>3.8655599540000001</v>
      </c>
      <c r="AG1457" s="7">
        <v>2.172436018</v>
      </c>
      <c r="AH1457" s="7">
        <v>24.867222470000002</v>
      </c>
      <c r="AI1457" s="7" t="s">
        <v>29</v>
      </c>
      <c r="AJ1457" s="7" t="s">
        <v>29</v>
      </c>
      <c r="AK1457" s="18">
        <v>8.9900000000000003E-5</v>
      </c>
      <c r="AL1457" s="7">
        <v>-4.0421463999999997E-2</v>
      </c>
      <c r="AM1457" s="1">
        <v>5.83921097614599E-2</v>
      </c>
      <c r="AN1457" s="1" t="s">
        <v>2019</v>
      </c>
      <c r="AO1457" s="1">
        <v>15.3333333333333</v>
      </c>
      <c r="AP1457" s="1">
        <v>-0.64279020710825896</v>
      </c>
      <c r="AQ1457" s="1">
        <v>-0.76604226361586703</v>
      </c>
    </row>
    <row r="1458" spans="1:43" s="1" customFormat="1">
      <c r="A1458" s="9">
        <f t="shared" si="129"/>
        <v>41857.642361111066</v>
      </c>
      <c r="B1458" s="9">
        <v>41857.475694444402</v>
      </c>
      <c r="C1458" s="9" t="str">
        <f t="shared" si="130"/>
        <v>20140806112500</v>
      </c>
      <c r="D1458" s="9" t="str">
        <f t="shared" si="131"/>
        <v>11</v>
      </c>
      <c r="E1458" s="9"/>
      <c r="F1458" s="5" t="s">
        <v>1956</v>
      </c>
      <c r="G1458" s="6">
        <v>249.475694444444</v>
      </c>
      <c r="H1458" s="6">
        <v>-0.40580816427508298</v>
      </c>
      <c r="I1458" s="6">
        <v>-0.91395827793597195</v>
      </c>
      <c r="J1458" s="7">
        <v>3260</v>
      </c>
      <c r="K1458" s="12">
        <v>1026</v>
      </c>
      <c r="L1458" s="3">
        <v>3301.0214660000001</v>
      </c>
      <c r="M1458" s="3">
        <f t="shared" si="128"/>
        <v>-70.786676600000007</v>
      </c>
      <c r="N1458" s="1">
        <f t="shared" si="132"/>
        <v>0.25021341799999985</v>
      </c>
      <c r="O1458" s="1">
        <f t="shared" si="133"/>
        <v>-282.90519815368197</v>
      </c>
      <c r="W1458" s="3"/>
      <c r="X1458" s="3"/>
      <c r="Y1458" s="13">
        <v>41857.642361111102</v>
      </c>
      <c r="Z1458" s="13"/>
      <c r="AA1458" s="3">
        <v>26.052778140000001</v>
      </c>
      <c r="AB1458" s="3">
        <v>29.650416669999998</v>
      </c>
      <c r="AC1458" s="7">
        <v>7.2398958330000003</v>
      </c>
      <c r="AD1458" s="11" t="s">
        <v>29</v>
      </c>
      <c r="AE1458" s="7">
        <v>58.468481420000003</v>
      </c>
      <c r="AF1458" s="7">
        <v>4.0272551840000004</v>
      </c>
      <c r="AG1458" s="7">
        <v>2.2703844279999998</v>
      </c>
      <c r="AH1458" s="7">
        <v>24.740298979999999</v>
      </c>
      <c r="AI1458" s="7" t="s">
        <v>29</v>
      </c>
      <c r="AJ1458" s="7" t="s">
        <v>29</v>
      </c>
      <c r="AK1458" s="11">
        <v>-7.0322689999999998E-3</v>
      </c>
      <c r="AL1458" s="7">
        <v>-3.7772258000000003E-2</v>
      </c>
      <c r="AM1458" s="1">
        <v>5.7557797510566E-2</v>
      </c>
      <c r="AN1458" s="1" t="s">
        <v>2020</v>
      </c>
      <c r="AO1458" s="1">
        <v>15.4166666666667</v>
      </c>
      <c r="AP1458" s="1">
        <v>-0.62592613090471505</v>
      </c>
      <c r="AQ1458" s="1">
        <v>-0.77988234923650701</v>
      </c>
    </row>
    <row r="1459" spans="1:43" s="1" customFormat="1">
      <c r="A1459" s="9">
        <f t="shared" si="129"/>
        <v>41857.645833333365</v>
      </c>
      <c r="B1459" s="9">
        <v>41857.479166666701</v>
      </c>
      <c r="C1459" s="9" t="str">
        <f t="shared" si="130"/>
        <v>20140806113000</v>
      </c>
      <c r="D1459" s="9" t="str">
        <f t="shared" si="131"/>
        <v>11</v>
      </c>
      <c r="E1459" s="9"/>
      <c r="F1459" s="5" t="s">
        <v>1958</v>
      </c>
      <c r="G1459" s="6">
        <v>249.479166666667</v>
      </c>
      <c r="H1459" s="6">
        <v>-0.405753534847549</v>
      </c>
      <c r="I1459" s="6">
        <v>-0.91398253208621005</v>
      </c>
      <c r="J1459" s="7">
        <v>2919</v>
      </c>
      <c r="K1459" s="12">
        <v>1023</v>
      </c>
      <c r="L1459" s="3">
        <v>2947.0880830000001</v>
      </c>
      <c r="M1459" s="3">
        <f t="shared" si="128"/>
        <v>-63.606217600000036</v>
      </c>
      <c r="N1459" s="1">
        <f t="shared" si="132"/>
        <v>0.2535302299999998</v>
      </c>
      <c r="O1459" s="1">
        <f t="shared" si="133"/>
        <v>-250.88218316214238</v>
      </c>
      <c r="P1459" s="6" t="s">
        <v>2021</v>
      </c>
      <c r="Q1459" s="6">
        <v>1006</v>
      </c>
      <c r="R1459" s="6" t="s">
        <v>35</v>
      </c>
      <c r="S1459" s="6">
        <v>0.5</v>
      </c>
      <c r="T1459" s="6" t="s">
        <v>35</v>
      </c>
      <c r="U1459" s="6">
        <v>0</v>
      </c>
      <c r="V1459" s="6" t="s">
        <v>36</v>
      </c>
      <c r="W1459" s="3"/>
      <c r="X1459" s="3"/>
      <c r="Y1459" s="13">
        <v>41857.645833333299</v>
      </c>
      <c r="Z1459" s="13"/>
      <c r="AA1459" s="3">
        <v>26.122426109999999</v>
      </c>
      <c r="AB1459" s="3">
        <v>29.62541667</v>
      </c>
      <c r="AC1459" s="7">
        <v>7.246145834</v>
      </c>
      <c r="AD1459" s="11" t="s">
        <v>29</v>
      </c>
      <c r="AE1459" s="7">
        <v>61.566604210000001</v>
      </c>
      <c r="AF1459" s="7">
        <v>4.2378736320000003</v>
      </c>
      <c r="AG1459" s="7">
        <v>2.272034482</v>
      </c>
      <c r="AH1459" s="7">
        <v>25.446193699999998</v>
      </c>
      <c r="AI1459" s="7" t="s">
        <v>29</v>
      </c>
      <c r="AJ1459" s="7" t="s">
        <v>29</v>
      </c>
      <c r="AK1459" s="11">
        <v>-1.4154450000000001E-2</v>
      </c>
      <c r="AL1459" s="7">
        <v>-3.5123053000000001E-2</v>
      </c>
      <c r="AM1459" s="1">
        <v>5.6735405865154701E-2</v>
      </c>
      <c r="AN1459" s="1" t="s">
        <v>2022</v>
      </c>
      <c r="AO1459" s="1">
        <v>15.5</v>
      </c>
      <c r="AP1459" s="1">
        <v>-0.60876414826615</v>
      </c>
      <c r="AQ1459" s="1">
        <v>-0.793351253724219</v>
      </c>
    </row>
    <row r="1460" spans="1:43" s="1" customFormat="1">
      <c r="A1460" s="9">
        <f t="shared" si="129"/>
        <v>41857.649305555562</v>
      </c>
      <c r="B1460" s="9">
        <v>41857.482638888898</v>
      </c>
      <c r="C1460" s="9" t="str">
        <f t="shared" si="130"/>
        <v>20140806113500</v>
      </c>
      <c r="D1460" s="9" t="str">
        <f t="shared" si="131"/>
        <v>11</v>
      </c>
      <c r="E1460" s="9"/>
      <c r="F1460" s="5" t="s">
        <v>1959</v>
      </c>
      <c r="G1460" s="6">
        <v>249.482638888889</v>
      </c>
      <c r="H1460" s="6">
        <v>-0.40569890397040398</v>
      </c>
      <c r="I1460" s="6">
        <v>-0.91400678297111804</v>
      </c>
      <c r="J1460" s="7">
        <v>2604</v>
      </c>
      <c r="K1460" s="12">
        <v>1023</v>
      </c>
      <c r="L1460" s="3">
        <v>2629.0569949999999</v>
      </c>
      <c r="M1460" s="3">
        <f t="shared" si="128"/>
        <v>-49.492227999999976</v>
      </c>
      <c r="N1460" s="1">
        <f t="shared" si="132"/>
        <v>0.26120040400000022</v>
      </c>
      <c r="O1460" s="1">
        <f t="shared" si="133"/>
        <v>-189.47990601117115</v>
      </c>
      <c r="W1460" s="3"/>
      <c r="X1460" s="3"/>
      <c r="Y1460" s="13">
        <v>41857.649305555598</v>
      </c>
      <c r="Z1460" s="13"/>
      <c r="AA1460" s="3">
        <v>26.196927989999999</v>
      </c>
      <c r="AB1460" s="3">
        <v>29.598020829999999</v>
      </c>
      <c r="AC1460" s="7">
        <v>7.2547916670000001</v>
      </c>
      <c r="AD1460" s="11" t="s">
        <v>29</v>
      </c>
      <c r="AE1460" s="7">
        <v>65.653556850000001</v>
      </c>
      <c r="AF1460" s="7">
        <v>4.5160724840000004</v>
      </c>
      <c r="AG1460" s="7">
        <v>2.2720523610000001</v>
      </c>
      <c r="AH1460" s="7">
        <v>25.74518527</v>
      </c>
      <c r="AI1460" s="7" t="s">
        <v>29</v>
      </c>
      <c r="AJ1460" s="7" t="s">
        <v>29</v>
      </c>
      <c r="AK1460" s="11">
        <v>-2.1248104E-2</v>
      </c>
      <c r="AL1460" s="7">
        <v>-3.4462274000000001E-2</v>
      </c>
      <c r="AM1460" s="1">
        <v>5.5617099099361203E-2</v>
      </c>
      <c r="AN1460" s="1" t="s">
        <v>2023</v>
      </c>
      <c r="AO1460" s="1">
        <v>15.5833333333333</v>
      </c>
      <c r="AP1460" s="1">
        <v>-0.59131242735300904</v>
      </c>
      <c r="AQ1460" s="1">
        <v>-0.80644256662076896</v>
      </c>
    </row>
    <row r="1461" spans="1:43" s="1" customFormat="1">
      <c r="A1461" s="9">
        <f t="shared" si="129"/>
        <v>41857.652777777766</v>
      </c>
      <c r="B1461" s="9">
        <v>41857.486111111102</v>
      </c>
      <c r="C1461" s="9" t="str">
        <f t="shared" si="130"/>
        <v>20140806114000</v>
      </c>
      <c r="D1461" s="9" t="str">
        <f t="shared" si="131"/>
        <v>11</v>
      </c>
      <c r="E1461" s="9"/>
      <c r="F1461" s="5" t="s">
        <v>1960</v>
      </c>
      <c r="G1461" s="6">
        <v>249.486111111111</v>
      </c>
      <c r="H1461" s="6">
        <v>-0.40564427164384298</v>
      </c>
      <c r="I1461" s="6">
        <v>-0.91403103059061197</v>
      </c>
      <c r="J1461" s="7">
        <v>2352</v>
      </c>
      <c r="K1461" s="12">
        <v>1026</v>
      </c>
      <c r="L1461" s="3">
        <v>2381.595855</v>
      </c>
      <c r="M1461" s="3">
        <f t="shared" si="128"/>
        <v>-45.525388600000042</v>
      </c>
      <c r="N1461" s="1">
        <f t="shared" si="132"/>
        <v>-8.9555789999999996E-2</v>
      </c>
      <c r="O1461" s="1">
        <f t="shared" si="133"/>
        <v>508.34668087903691</v>
      </c>
      <c r="W1461" s="3"/>
      <c r="X1461" s="3"/>
      <c r="Y1461" s="13">
        <v>41857.652777777803</v>
      </c>
      <c r="Z1461" s="13"/>
      <c r="AA1461" s="3">
        <v>26.27923831</v>
      </c>
      <c r="AB1461" s="3">
        <v>29.566770829999999</v>
      </c>
      <c r="AC1461" s="7">
        <v>7.2672916670000003</v>
      </c>
      <c r="AD1461" s="11" t="s">
        <v>29</v>
      </c>
      <c r="AE1461" s="7">
        <v>71.31289391</v>
      </c>
      <c r="AF1461" s="7">
        <v>4.9016536869999996</v>
      </c>
      <c r="AG1461" s="7">
        <v>2.2720702410000002</v>
      </c>
      <c r="AH1461" s="7">
        <v>25.36688599</v>
      </c>
      <c r="AI1461" s="7" t="s">
        <v>29</v>
      </c>
      <c r="AJ1461" s="7" t="s">
        <v>29</v>
      </c>
      <c r="AK1461" s="11">
        <v>-2.8341758000000002E-2</v>
      </c>
      <c r="AL1461" s="7">
        <v>-3.3801495000000001E-2</v>
      </c>
      <c r="AM1461" s="1">
        <v>5.4039128070573199E-2</v>
      </c>
      <c r="AN1461" s="1" t="s">
        <v>2024</v>
      </c>
      <c r="AO1461" s="1">
        <v>15.6666666666667</v>
      </c>
      <c r="AP1461" s="1">
        <v>-0.57357927422523403</v>
      </c>
      <c r="AQ1461" s="1">
        <v>-0.81915005718076705</v>
      </c>
    </row>
    <row r="1462" spans="1:43" s="1" customFormat="1">
      <c r="A1462" s="9">
        <f t="shared" si="129"/>
        <v>41857.656249999964</v>
      </c>
      <c r="B1462" s="9">
        <v>41857.489583333299</v>
      </c>
      <c r="C1462" s="9" t="str">
        <f t="shared" si="130"/>
        <v>20140806114500</v>
      </c>
      <c r="D1462" s="9" t="str">
        <f t="shared" si="131"/>
        <v>11</v>
      </c>
      <c r="E1462" s="9"/>
      <c r="F1462" s="5" t="s">
        <v>1962</v>
      </c>
      <c r="G1462" s="6">
        <v>249.489583333333</v>
      </c>
      <c r="H1462" s="6">
        <v>-0.40558963786806201</v>
      </c>
      <c r="I1462" s="6">
        <v>-0.91405527494460304</v>
      </c>
      <c r="J1462" s="7">
        <v>2121</v>
      </c>
      <c r="K1462" s="12">
        <v>1029</v>
      </c>
      <c r="L1462" s="3">
        <v>2153.9689119999998</v>
      </c>
      <c r="M1462" s="3">
        <f t="shared" si="128"/>
        <v>-39.37764619999998</v>
      </c>
      <c r="N1462" s="1">
        <f t="shared" si="132"/>
        <v>-8.6238925999998634E-2</v>
      </c>
      <c r="O1462" s="1">
        <f t="shared" si="133"/>
        <v>456.61104592142766</v>
      </c>
      <c r="P1462" s="6" t="s">
        <v>2025</v>
      </c>
      <c r="Q1462" s="6">
        <v>1006</v>
      </c>
      <c r="R1462" s="6" t="s">
        <v>35</v>
      </c>
      <c r="S1462" s="6">
        <v>0.6</v>
      </c>
      <c r="T1462" s="6" t="s">
        <v>35</v>
      </c>
      <c r="U1462" s="6">
        <v>0</v>
      </c>
      <c r="V1462" s="6" t="s">
        <v>36</v>
      </c>
      <c r="W1462" s="3"/>
      <c r="X1462" s="3"/>
      <c r="Y1462" s="13">
        <v>41857.65625</v>
      </c>
      <c r="Z1462" s="13"/>
      <c r="AA1462" s="3">
        <v>26.366508079999999</v>
      </c>
      <c r="AB1462" s="3">
        <v>29.535520829999999</v>
      </c>
      <c r="AC1462" s="7">
        <v>7.27</v>
      </c>
      <c r="AD1462" s="11" t="s">
        <v>29</v>
      </c>
      <c r="AE1462" s="7">
        <v>78.628571690000001</v>
      </c>
      <c r="AF1462" s="7">
        <v>5.3944098729999999</v>
      </c>
      <c r="AG1462" s="7">
        <v>2.425520347</v>
      </c>
      <c r="AH1462" s="7">
        <v>25.262609779999998</v>
      </c>
      <c r="AI1462" s="7" t="s">
        <v>29</v>
      </c>
      <c r="AJ1462" s="7" t="s">
        <v>29</v>
      </c>
      <c r="AK1462" s="11">
        <v>-3.5435411E-2</v>
      </c>
      <c r="AL1462" s="7">
        <v>-3.3140716000000001E-2</v>
      </c>
      <c r="AM1462" s="1">
        <v>5.3703179637025297E-2</v>
      </c>
      <c r="AN1462" s="1" t="s">
        <v>2026</v>
      </c>
      <c r="AO1462" s="1">
        <v>15.75</v>
      </c>
      <c r="AP1462" s="1">
        <v>-0.55557312888903299</v>
      </c>
      <c r="AQ1462" s="1">
        <v>-0.83146767733715898</v>
      </c>
    </row>
    <row r="1463" spans="1:43" s="1" customFormat="1">
      <c r="A1463" s="9">
        <f t="shared" si="129"/>
        <v>41857.659722222263</v>
      </c>
      <c r="B1463" s="9">
        <v>41857.493055555598</v>
      </c>
      <c r="C1463" s="9" t="str">
        <f t="shared" si="130"/>
        <v>20140806115000</v>
      </c>
      <c r="D1463" s="9" t="str">
        <f t="shared" si="131"/>
        <v>11</v>
      </c>
      <c r="E1463" s="9"/>
      <c r="F1463" s="5" t="s">
        <v>1963</v>
      </c>
      <c r="G1463" s="6">
        <v>249.493055555556</v>
      </c>
      <c r="H1463" s="6">
        <v>-0.40553500264325698</v>
      </c>
      <c r="I1463" s="6">
        <v>-0.91407951603300597</v>
      </c>
      <c r="J1463" s="7">
        <v>1929</v>
      </c>
      <c r="K1463" s="12">
        <v>1028</v>
      </c>
      <c r="L1463" s="3">
        <v>1957.0806809999999</v>
      </c>
      <c r="M1463" s="3">
        <f t="shared" si="128"/>
        <v>-38.819245000000002</v>
      </c>
      <c r="N1463" s="1">
        <f t="shared" si="132"/>
        <v>0.36070559199999935</v>
      </c>
      <c r="O1463" s="1">
        <f t="shared" si="133"/>
        <v>-107.62030270936324</v>
      </c>
      <c r="W1463" s="3"/>
      <c r="X1463" s="3"/>
      <c r="Y1463" s="13">
        <v>41857.659722222197</v>
      </c>
      <c r="Z1463" s="13"/>
      <c r="AA1463" s="3">
        <v>26.45398891</v>
      </c>
      <c r="AB1463" s="3">
        <v>29.50770833</v>
      </c>
      <c r="AC1463" s="7">
        <v>7.2722916670000002</v>
      </c>
      <c r="AD1463" s="11" t="s">
        <v>29</v>
      </c>
      <c r="AE1463" s="7">
        <v>86.596213379999995</v>
      </c>
      <c r="AF1463" s="7">
        <v>5.9316322780000004</v>
      </c>
      <c r="AG1463" s="7">
        <v>2.6034549939999998</v>
      </c>
      <c r="AH1463" s="7">
        <v>25.24523177</v>
      </c>
      <c r="AI1463" s="7" t="s">
        <v>29</v>
      </c>
      <c r="AJ1463" s="7" t="s">
        <v>29</v>
      </c>
      <c r="AK1463" s="11">
        <v>-4.3076647000000003E-2</v>
      </c>
      <c r="AL1463" s="7">
        <v>-3.3565837000000001E-2</v>
      </c>
      <c r="AM1463" s="1">
        <v>5.34205472867278E-2</v>
      </c>
      <c r="AN1463" s="1" t="s">
        <v>2027</v>
      </c>
      <c r="AO1463" s="1">
        <v>15.8333333333333</v>
      </c>
      <c r="AP1463" s="1">
        <v>-0.53730256127989995</v>
      </c>
      <c r="AQ1463" s="1">
        <v>-0.84338956457977299</v>
      </c>
    </row>
    <row r="1464" spans="1:43" s="1" customFormat="1">
      <c r="A1464" s="9">
        <f t="shared" si="129"/>
        <v>41857.663194444467</v>
      </c>
      <c r="B1464" s="9">
        <v>41857.496527777803</v>
      </c>
      <c r="C1464" s="9" t="str">
        <f t="shared" si="130"/>
        <v>20140806115500</v>
      </c>
      <c r="D1464" s="9" t="str">
        <f t="shared" si="131"/>
        <v>11</v>
      </c>
      <c r="E1464" s="9"/>
      <c r="F1464" s="5" t="s">
        <v>1964</v>
      </c>
      <c r="G1464" s="6">
        <v>249.496527777778</v>
      </c>
      <c r="H1464" s="6">
        <v>-0.405480365969621</v>
      </c>
      <c r="I1464" s="6">
        <v>-0.91410375385573295</v>
      </c>
      <c r="J1464" s="7">
        <v>1736</v>
      </c>
      <c r="K1464" s="12">
        <v>1029</v>
      </c>
      <c r="L1464" s="3">
        <v>1762.9844559999999</v>
      </c>
      <c r="M1464" s="3">
        <f t="shared" si="128"/>
        <v>-31.039526200000001</v>
      </c>
      <c r="N1464" s="1">
        <f t="shared" si="132"/>
        <v>0.44777262799999845</v>
      </c>
      <c r="O1464" s="1">
        <f t="shared" si="133"/>
        <v>-69.319838371183579</v>
      </c>
      <c r="W1464" s="3"/>
      <c r="X1464" s="3"/>
      <c r="Y1464" s="13">
        <v>41857.663194444402</v>
      </c>
      <c r="Z1464" s="13"/>
      <c r="AA1464" s="3">
        <v>26.53629935</v>
      </c>
      <c r="AB1464" s="3">
        <v>29.495208330000001</v>
      </c>
      <c r="AC1464" s="7">
        <v>7.2847916670000004</v>
      </c>
      <c r="AD1464" s="11" t="s">
        <v>29</v>
      </c>
      <c r="AE1464" s="7">
        <v>95.427265680000005</v>
      </c>
      <c r="AF1464" s="7">
        <v>6.5348802160000004</v>
      </c>
      <c r="AG1464" s="7">
        <v>2.7014120359999998</v>
      </c>
      <c r="AH1464" s="7">
        <v>25.277319729999999</v>
      </c>
      <c r="AI1464" s="7" t="s">
        <v>29</v>
      </c>
      <c r="AJ1464" s="7" t="s">
        <v>29</v>
      </c>
      <c r="AK1464" s="11">
        <v>-5.0717883999999998E-2</v>
      </c>
      <c r="AL1464" s="7">
        <v>-3.3990957000000002E-2</v>
      </c>
      <c r="AM1464" s="1">
        <v>5.1904896932331197E-2</v>
      </c>
      <c r="AN1464" s="1" t="s">
        <v>2028</v>
      </c>
      <c r="AO1464" s="1">
        <v>15.9166666666667</v>
      </c>
      <c r="AP1464" s="1">
        <v>-0.51877626718379499</v>
      </c>
      <c r="AQ1464" s="1">
        <v>-0.85491004474555499</v>
      </c>
    </row>
    <row r="1465" spans="1:43" s="1" customFormat="1">
      <c r="A1465" s="9">
        <f t="shared" si="129"/>
        <v>41857.666666666664</v>
      </c>
      <c r="B1465" s="9">
        <v>41857.5</v>
      </c>
      <c r="C1465" s="9" t="str">
        <f t="shared" si="130"/>
        <v>20140806120000</v>
      </c>
      <c r="D1465" s="9" t="str">
        <f t="shared" si="131"/>
        <v>12</v>
      </c>
      <c r="E1465" s="9"/>
      <c r="F1465" s="5" t="s">
        <v>1966</v>
      </c>
      <c r="G1465" s="6">
        <v>249.5</v>
      </c>
      <c r="H1465" s="6">
        <v>-0.40542572784735098</v>
      </c>
      <c r="I1465" s="6">
        <v>-0.91412798841269804</v>
      </c>
      <c r="J1465" s="7">
        <v>1574</v>
      </c>
      <c r="K1465" s="12">
        <v>1035</v>
      </c>
      <c r="L1465" s="3">
        <v>1607.7868249999999</v>
      </c>
      <c r="M1465" s="3">
        <f t="shared" si="128"/>
        <v>-31.361263399999963</v>
      </c>
      <c r="N1465" s="1">
        <f t="shared" si="132"/>
        <v>0.50996338600000113</v>
      </c>
      <c r="O1465" s="1">
        <f t="shared" si="133"/>
        <v>-61.497088341945975</v>
      </c>
      <c r="P1465" s="6" t="s">
        <v>2029</v>
      </c>
      <c r="Q1465" s="6">
        <v>1006</v>
      </c>
      <c r="R1465" s="6" t="s">
        <v>35</v>
      </c>
      <c r="S1465" s="6">
        <v>0.7</v>
      </c>
      <c r="T1465" s="6" t="s">
        <v>35</v>
      </c>
      <c r="U1465" s="6">
        <v>0</v>
      </c>
      <c r="V1465" s="6" t="s">
        <v>36</v>
      </c>
      <c r="W1465" s="3"/>
      <c r="X1465" s="3"/>
      <c r="Y1465" s="13">
        <v>41857.666666666701</v>
      </c>
      <c r="Z1465" s="13"/>
      <c r="AA1465" s="3">
        <v>26.625996170000001</v>
      </c>
      <c r="AB1465" s="3">
        <v>29.475416670000001</v>
      </c>
      <c r="AC1465" s="7">
        <v>7.2936458340000003</v>
      </c>
      <c r="AD1465" s="11" t="s">
        <v>29</v>
      </c>
      <c r="AE1465" s="7">
        <v>99.94125597</v>
      </c>
      <c r="AF1465" s="7">
        <v>6.8333943670000004</v>
      </c>
      <c r="AG1465" s="7">
        <v>2.6565443640000002</v>
      </c>
      <c r="AH1465" s="7">
        <v>24.640822450000002</v>
      </c>
      <c r="AI1465" s="7" t="s">
        <v>29</v>
      </c>
      <c r="AJ1465" s="7" t="s">
        <v>29</v>
      </c>
      <c r="AK1465" s="11">
        <v>-5.835912E-2</v>
      </c>
      <c r="AL1465" s="7">
        <v>-3.4416077000000003E-2</v>
      </c>
      <c r="AM1465" s="1">
        <v>5.0857401425847097E-2</v>
      </c>
      <c r="AN1465" s="1" t="s">
        <v>2030</v>
      </c>
      <c r="AO1465" s="1">
        <v>16</v>
      </c>
      <c r="AP1465" s="1">
        <v>-0.50000306409843398</v>
      </c>
      <c r="AQ1465" s="1">
        <v>-0.866023634719156</v>
      </c>
    </row>
    <row r="1466" spans="1:43" s="1" customFormat="1">
      <c r="A1466" s="9">
        <f t="shared" si="129"/>
        <v>41857.670138888861</v>
      </c>
      <c r="B1466" s="9">
        <v>41857.503472222197</v>
      </c>
      <c r="C1466" s="9" t="str">
        <f t="shared" si="130"/>
        <v>20140806120500</v>
      </c>
      <c r="D1466" s="9" t="str">
        <f t="shared" si="131"/>
        <v>12</v>
      </c>
      <c r="E1466" s="9"/>
      <c r="F1466" s="5" t="s">
        <v>1967</v>
      </c>
      <c r="G1466" s="6">
        <v>249.503472222222</v>
      </c>
      <c r="H1466" s="6">
        <v>-0.40537108827664198</v>
      </c>
      <c r="I1466" s="6">
        <v>-0.91415221970381499</v>
      </c>
      <c r="J1466" s="7">
        <v>1426</v>
      </c>
      <c r="K1466" s="12">
        <v>1031</v>
      </c>
      <c r="L1466" s="3">
        <v>1450.9805080000001</v>
      </c>
      <c r="M1466" s="3">
        <f t="shared" si="128"/>
        <v>-21.55065380000001</v>
      </c>
      <c r="N1466" s="1">
        <f t="shared" si="132"/>
        <v>-0.3951198820000002</v>
      </c>
      <c r="O1466" s="1">
        <f t="shared" si="133"/>
        <v>54.542063767876904</v>
      </c>
      <c r="W1466" s="3"/>
      <c r="X1466" s="3"/>
      <c r="Y1466" s="13">
        <v>41857.670138888898</v>
      </c>
      <c r="Z1466" s="13"/>
      <c r="AA1466" s="3">
        <v>26.720968970000001</v>
      </c>
      <c r="AB1466" s="3">
        <v>29.450416669999999</v>
      </c>
      <c r="AC1466" s="7">
        <v>7.2998958329999999</v>
      </c>
      <c r="AD1466" s="11" t="s">
        <v>29</v>
      </c>
      <c r="AE1466" s="7">
        <v>101.3716307</v>
      </c>
      <c r="AF1466" s="7">
        <v>6.914241541</v>
      </c>
      <c r="AG1466" s="7">
        <v>2.5096590519999999</v>
      </c>
      <c r="AH1466" s="7">
        <v>23.526764350000001</v>
      </c>
      <c r="AI1466" s="7" t="s">
        <v>29</v>
      </c>
      <c r="AJ1466" s="7" t="s">
        <v>29</v>
      </c>
      <c r="AK1466" s="11">
        <v>-6.5934891999999995E-2</v>
      </c>
      <c r="AL1466" s="7">
        <v>-3.3232692000000001E-2</v>
      </c>
      <c r="AM1466" s="1">
        <v>5.0130745949767803E-2</v>
      </c>
      <c r="AN1466" s="1" t="s">
        <v>2031</v>
      </c>
      <c r="AO1466" s="1">
        <v>16.0833333333333</v>
      </c>
      <c r="AP1466" s="1">
        <v>-0.48099188703663698</v>
      </c>
      <c r="AQ1466" s="1">
        <v>-0.87672504504259197</v>
      </c>
    </row>
    <row r="1467" spans="1:43" s="1" customFormat="1">
      <c r="A1467" s="9">
        <f t="shared" si="129"/>
        <v>41857.673611111066</v>
      </c>
      <c r="B1467" s="9">
        <v>41857.506944444402</v>
      </c>
      <c r="C1467" s="9" t="str">
        <f t="shared" si="130"/>
        <v>20140806121000</v>
      </c>
      <c r="D1467" s="9" t="str">
        <f t="shared" si="131"/>
        <v>12</v>
      </c>
      <c r="E1467" s="9"/>
      <c r="F1467" s="5" t="s">
        <v>1968</v>
      </c>
      <c r="G1467" s="6">
        <v>249.506944444444</v>
      </c>
      <c r="H1467" s="6">
        <v>-0.40531644725768801</v>
      </c>
      <c r="I1467" s="6">
        <v>-0.91417644772899598</v>
      </c>
      <c r="J1467" s="7">
        <v>1315</v>
      </c>
      <c r="K1467" s="12">
        <v>1035</v>
      </c>
      <c r="L1467" s="3">
        <v>1343.2272390000001</v>
      </c>
      <c r="M1467" s="3">
        <f t="shared" si="128"/>
        <v>-21.592104599999992</v>
      </c>
      <c r="N1467" s="1">
        <f t="shared" si="132"/>
        <v>-0.27695735199999943</v>
      </c>
      <c r="O1467" s="1">
        <f t="shared" si="133"/>
        <v>77.961839409845439</v>
      </c>
      <c r="W1467" s="3"/>
      <c r="X1467" s="3"/>
      <c r="Y1467" s="13">
        <v>41857.673611111102</v>
      </c>
      <c r="Z1467" s="13"/>
      <c r="AA1467" s="3">
        <v>26.797264909999999</v>
      </c>
      <c r="AB1467" s="3">
        <v>29.43770833</v>
      </c>
      <c r="AC1467" s="7">
        <v>7.3</v>
      </c>
      <c r="AD1467" s="11" t="s">
        <v>29</v>
      </c>
      <c r="AE1467" s="7">
        <v>101.3343083</v>
      </c>
      <c r="AF1467" s="7">
        <v>6.9033576449999998</v>
      </c>
      <c r="AG1467" s="7">
        <v>2.55538379</v>
      </c>
      <c r="AH1467" s="7">
        <v>23.916881750000002</v>
      </c>
      <c r="AI1467" s="7" t="s">
        <v>29</v>
      </c>
      <c r="AJ1467" s="7" t="s">
        <v>29</v>
      </c>
      <c r="AK1467" s="11">
        <v>-7.3510664000000003E-2</v>
      </c>
      <c r="AL1467" s="7">
        <v>-3.2049306999999999E-2</v>
      </c>
      <c r="AM1467" s="1">
        <v>5.0118723362727199E-2</v>
      </c>
      <c r="AN1467" s="1" t="s">
        <v>2032</v>
      </c>
      <c r="AO1467" s="1">
        <v>16.1666666666667</v>
      </c>
      <c r="AP1467" s="1">
        <v>-0.46175178427375901</v>
      </c>
      <c r="AQ1467" s="1">
        <v>-0.88700918243274096</v>
      </c>
    </row>
    <row r="1468" spans="1:43" s="1" customFormat="1">
      <c r="A1468" s="9">
        <f t="shared" si="129"/>
        <v>41857.677083333365</v>
      </c>
      <c r="B1468" s="9">
        <v>41857.510416666701</v>
      </c>
      <c r="C1468" s="9" t="str">
        <f t="shared" si="130"/>
        <v>20140806121500</v>
      </c>
      <c r="D1468" s="9" t="str">
        <f t="shared" si="131"/>
        <v>12</v>
      </c>
      <c r="E1468" s="9"/>
      <c r="F1468" s="5" t="s">
        <v>1970</v>
      </c>
      <c r="G1468" s="6">
        <v>249.510416666667</v>
      </c>
      <c r="H1468" s="6">
        <v>-0.40526180479068502</v>
      </c>
      <c r="I1468" s="6">
        <v>-0.91420067248815595</v>
      </c>
      <c r="J1468" s="7">
        <v>1214</v>
      </c>
      <c r="K1468" s="12">
        <v>1031</v>
      </c>
      <c r="L1468" s="3">
        <v>1235.2667160000001</v>
      </c>
      <c r="M1468" s="3">
        <f t="shared" si="128"/>
        <v>-15.374290599999995</v>
      </c>
      <c r="N1468" s="1">
        <f t="shared" si="132"/>
        <v>-6.2191835999999515E-2</v>
      </c>
      <c r="O1468" s="1">
        <f t="shared" si="133"/>
        <v>247.20753701498882</v>
      </c>
      <c r="P1468" s="6" t="s">
        <v>2033</v>
      </c>
      <c r="Q1468" s="6">
        <v>1006</v>
      </c>
      <c r="R1468" s="6" t="s">
        <v>35</v>
      </c>
      <c r="S1468" s="6">
        <v>0.8</v>
      </c>
      <c r="T1468" s="6" t="s">
        <v>35</v>
      </c>
      <c r="U1468" s="6">
        <v>0</v>
      </c>
      <c r="V1468" s="6" t="s">
        <v>36</v>
      </c>
      <c r="W1468" s="3"/>
      <c r="X1468" s="3"/>
      <c r="Y1468" s="13">
        <v>41857.677083333299</v>
      </c>
      <c r="Z1468" s="13"/>
      <c r="AA1468" s="3">
        <v>26.88537904</v>
      </c>
      <c r="AB1468" s="3">
        <v>29.422812499999999</v>
      </c>
      <c r="AC1468" s="7">
        <v>7.3071875009999996</v>
      </c>
      <c r="AD1468" s="11" t="s">
        <v>29</v>
      </c>
      <c r="AE1468" s="7">
        <v>101.98730089999999</v>
      </c>
      <c r="AF1468" s="7">
        <v>6.9385984020000002</v>
      </c>
      <c r="AG1468" s="7">
        <v>2.5668297519999999</v>
      </c>
      <c r="AH1468" s="7">
        <v>24.237278539999998</v>
      </c>
      <c r="AI1468" s="7" t="s">
        <v>29</v>
      </c>
      <c r="AJ1468" s="7" t="s">
        <v>29</v>
      </c>
      <c r="AK1468" s="11">
        <v>-8.1086435999999998E-2</v>
      </c>
      <c r="AL1468" s="7">
        <v>-3.0865922E-2</v>
      </c>
      <c r="AM1468" s="1">
        <v>4.9296092852903498E-2</v>
      </c>
      <c r="AN1468" s="1" t="s">
        <v>2034</v>
      </c>
      <c r="AO1468" s="1">
        <v>16.25</v>
      </c>
      <c r="AP1468" s="1">
        <v>-0.44229191304120702</v>
      </c>
      <c r="AQ1468" s="1">
        <v>-0.89687115220545999</v>
      </c>
    </row>
    <row r="1469" spans="1:43" s="1" customFormat="1">
      <c r="A1469" s="9">
        <f t="shared" si="129"/>
        <v>41857.680555555562</v>
      </c>
      <c r="B1469" s="9">
        <v>41857.513888888898</v>
      </c>
      <c r="C1469" s="9" t="str">
        <f t="shared" si="130"/>
        <v>20140806122000</v>
      </c>
      <c r="D1469" s="9" t="str">
        <f t="shared" si="131"/>
        <v>12</v>
      </c>
      <c r="E1469" s="9"/>
      <c r="F1469" s="5" t="s">
        <v>1971</v>
      </c>
      <c r="G1469" s="6">
        <v>249.513888888889</v>
      </c>
      <c r="H1469" s="6">
        <v>-0.40520716087582898</v>
      </c>
      <c r="I1469" s="6">
        <v>-0.91422489398120799</v>
      </c>
      <c r="J1469" s="7">
        <v>1144</v>
      </c>
      <c r="K1469" s="12">
        <v>1026</v>
      </c>
      <c r="L1469" s="3">
        <v>1158.3952630000001</v>
      </c>
      <c r="M1469" s="3">
        <f t="shared" si="128"/>
        <v>-12.240809400000035</v>
      </c>
      <c r="N1469" s="1">
        <f t="shared" si="132"/>
        <v>0.10344290200000046</v>
      </c>
      <c r="O1469" s="1">
        <f t="shared" si="133"/>
        <v>-118.33397133425338</v>
      </c>
      <c r="W1469" s="3"/>
      <c r="X1469" s="3"/>
      <c r="Y1469" s="26">
        <v>0.68055555555555602</v>
      </c>
      <c r="Z1469" s="26"/>
      <c r="AA1469" s="1">
        <v>26.99</v>
      </c>
      <c r="AB1469" s="1">
        <v>29.4</v>
      </c>
      <c r="AC1469" s="1">
        <v>7.33</v>
      </c>
      <c r="AE1469" s="1">
        <v>103.79</v>
      </c>
      <c r="AF1469" s="1">
        <v>7.05</v>
      </c>
      <c r="AG1469" s="1">
        <v>2.52</v>
      </c>
      <c r="AH1469" s="1">
        <v>24.41</v>
      </c>
      <c r="AK1469" s="1">
        <v>-0.09</v>
      </c>
      <c r="AL1469" s="1">
        <v>-7.0000000000000007E-2</v>
      </c>
    </row>
    <row r="1470" spans="1:43" s="1" customFormat="1" ht="15" customHeight="1">
      <c r="A1470" s="9">
        <f t="shared" si="129"/>
        <v>41857.684027777766</v>
      </c>
      <c r="B1470" s="9">
        <v>41857.517361111102</v>
      </c>
      <c r="C1470" s="9" t="str">
        <f t="shared" si="130"/>
        <v>20140806122500</v>
      </c>
      <c r="D1470" s="9" t="str">
        <f t="shared" si="131"/>
        <v>12</v>
      </c>
      <c r="E1470" s="9"/>
      <c r="F1470" s="5" t="s">
        <v>1972</v>
      </c>
      <c r="G1470" s="6">
        <v>249.517361111111</v>
      </c>
      <c r="H1470" s="6">
        <v>-0.40515251551331299</v>
      </c>
      <c r="I1470" s="6">
        <v>-0.91424911220806504</v>
      </c>
      <c r="J1470" s="7">
        <v>1091</v>
      </c>
      <c r="K1470" s="12">
        <v>1019</v>
      </c>
      <c r="L1470" s="3">
        <v>1097.1912159999999</v>
      </c>
      <c r="M1470" s="3">
        <f t="shared" si="128"/>
        <v>-8.6073525999999667</v>
      </c>
      <c r="N1470" s="1">
        <f t="shared" si="132"/>
        <v>0.16293872799999748</v>
      </c>
      <c r="O1470" s="1">
        <f t="shared" si="133"/>
        <v>-52.825701450180091</v>
      </c>
      <c r="W1470" s="3"/>
      <c r="X1470" s="3"/>
      <c r="Y1470" s="13">
        <v>41857.684027777803</v>
      </c>
      <c r="Z1470" s="13"/>
      <c r="AA1470" s="3">
        <v>27.060974300000002</v>
      </c>
      <c r="AB1470" s="3">
        <v>29.4</v>
      </c>
      <c r="AC1470" s="7">
        <v>7.33</v>
      </c>
      <c r="AD1470" s="11" t="s">
        <v>29</v>
      </c>
      <c r="AE1470" s="7">
        <v>102.3790851</v>
      </c>
      <c r="AF1470" s="7">
        <v>6.9481331839999996</v>
      </c>
      <c r="AG1470" s="7">
        <v>2.5840105019999999</v>
      </c>
      <c r="AH1470" s="7">
        <v>25.207928710000001</v>
      </c>
      <c r="AI1470" s="7" t="s">
        <v>29</v>
      </c>
      <c r="AJ1470" s="7" t="s">
        <v>29</v>
      </c>
      <c r="AK1470" s="11">
        <v>-9.6560167000000002E-2</v>
      </c>
      <c r="AL1470" s="7">
        <v>-2.8799928999999998E-2</v>
      </c>
      <c r="AM1470" s="1">
        <v>4.6773514128719801E-2</v>
      </c>
      <c r="AN1470" s="1" t="s">
        <v>2035</v>
      </c>
      <c r="AO1470" s="1">
        <v>16.4166666666667</v>
      </c>
      <c r="AP1470" s="1">
        <v>-0.40275001267313998</v>
      </c>
      <c r="AQ1470" s="1">
        <v>-0.91531001703891901</v>
      </c>
    </row>
    <row r="1471" spans="1:43" s="1" customFormat="1">
      <c r="A1471" s="9">
        <f t="shared" si="129"/>
        <v>41857.687499999964</v>
      </c>
      <c r="B1471" s="9">
        <v>41857.520833333299</v>
      </c>
      <c r="C1471" s="9" t="str">
        <f t="shared" si="130"/>
        <v>20140806123000</v>
      </c>
      <c r="D1471" s="9" t="str">
        <f t="shared" si="131"/>
        <v>12</v>
      </c>
      <c r="E1471" s="9"/>
      <c r="F1471" s="5" t="s">
        <v>1974</v>
      </c>
      <c r="G1471" s="6">
        <v>249.520833333333</v>
      </c>
      <c r="H1471" s="6">
        <v>-0.40509786870333497</v>
      </c>
      <c r="I1471" s="6">
        <v>-0.91427332716863996</v>
      </c>
      <c r="J1471" s="7">
        <v>1034</v>
      </c>
      <c r="K1471" s="12">
        <v>1033</v>
      </c>
      <c r="L1471" s="3">
        <v>1054.1544530000001</v>
      </c>
      <c r="M1471" s="3">
        <f t="shared" si="128"/>
        <v>-8.1283000000000136</v>
      </c>
      <c r="N1471" s="1">
        <f t="shared" si="132"/>
        <v>0.2238856400000003</v>
      </c>
      <c r="O1471" s="1">
        <f t="shared" si="133"/>
        <v>-36.305588871175495</v>
      </c>
      <c r="P1471" s="6" t="s">
        <v>2036</v>
      </c>
      <c r="Q1471" s="6">
        <v>1006</v>
      </c>
      <c r="R1471" s="6" t="s">
        <v>35</v>
      </c>
      <c r="S1471" s="6">
        <v>0.9</v>
      </c>
      <c r="T1471" s="6" t="s">
        <v>35</v>
      </c>
      <c r="U1471" s="6">
        <v>0</v>
      </c>
      <c r="V1471" s="6" t="s">
        <v>36</v>
      </c>
      <c r="W1471" s="3"/>
      <c r="X1471" s="3"/>
      <c r="Y1471" s="13">
        <v>41857.6875</v>
      </c>
      <c r="Z1471" s="13"/>
      <c r="AA1471" s="3">
        <v>27.128406729999998</v>
      </c>
      <c r="AB1471" s="3">
        <v>29.389687500000001</v>
      </c>
      <c r="AC1471" s="7">
        <v>7.3265624999999996</v>
      </c>
      <c r="AD1471" s="11" t="s">
        <v>29</v>
      </c>
      <c r="AE1471" s="7">
        <v>100.431477</v>
      </c>
      <c r="AF1471" s="7">
        <v>6.8103806210000002</v>
      </c>
      <c r="AG1471" s="7">
        <v>2.6909504040000001</v>
      </c>
      <c r="AH1471" s="7">
        <v>25.943319450000001</v>
      </c>
      <c r="AI1471" s="7" t="s">
        <v>29</v>
      </c>
      <c r="AJ1471" s="7" t="s">
        <v>29</v>
      </c>
      <c r="AK1471" s="11">
        <v>-0.104297032</v>
      </c>
      <c r="AL1471" s="7">
        <v>-2.7766932000000001E-2</v>
      </c>
      <c r="AM1471" s="1">
        <v>4.7145201905475498E-2</v>
      </c>
      <c r="AN1471" s="1" t="s">
        <v>2037</v>
      </c>
      <c r="AO1471" s="1">
        <v>16.5</v>
      </c>
      <c r="AP1471" s="1">
        <v>-0.38268680330882698</v>
      </c>
      <c r="AQ1471" s="1">
        <v>-0.92387813621346804</v>
      </c>
    </row>
    <row r="1472" spans="1:43" s="1" customFormat="1">
      <c r="A1472" s="9">
        <f t="shared" si="129"/>
        <v>41857.690972222263</v>
      </c>
      <c r="B1472" s="9">
        <v>41857.524305555598</v>
      </c>
      <c r="C1472" s="9" t="str">
        <f t="shared" si="130"/>
        <v>20140806123500</v>
      </c>
      <c r="D1472" s="9" t="str">
        <f t="shared" si="131"/>
        <v>12</v>
      </c>
      <c r="E1472" s="9"/>
      <c r="F1472" s="5" t="s">
        <v>1975</v>
      </c>
      <c r="G1472" s="6">
        <v>249.524305555556</v>
      </c>
      <c r="H1472" s="6">
        <v>-0.40504322044608798</v>
      </c>
      <c r="I1472" s="6">
        <v>-0.91429753886284804</v>
      </c>
      <c r="J1472" s="7">
        <v>998</v>
      </c>
      <c r="K1472" s="12">
        <v>1029</v>
      </c>
      <c r="L1472" s="3">
        <v>1013.512953</v>
      </c>
      <c r="M1472" s="3">
        <f t="shared" si="128"/>
        <v>-8.6073525000000011</v>
      </c>
      <c r="N1472" s="1">
        <f t="shared" si="132"/>
        <v>0.20937442600000225</v>
      </c>
      <c r="O1472" s="1">
        <f t="shared" si="133"/>
        <v>-41.109855985945046</v>
      </c>
      <c r="W1472" s="3"/>
      <c r="X1472" s="3"/>
      <c r="Y1472" s="13">
        <v>41857.690972222197</v>
      </c>
      <c r="Z1472" s="13"/>
      <c r="AA1472" s="3">
        <v>27.242373270000002</v>
      </c>
      <c r="AB1472" s="3">
        <v>29.333437499999999</v>
      </c>
      <c r="AC1472" s="7">
        <v>7.3078124999999998</v>
      </c>
      <c r="AD1472" s="11" t="s">
        <v>29</v>
      </c>
      <c r="AE1472" s="7">
        <v>100.05832599999999</v>
      </c>
      <c r="AF1472" s="7">
        <v>6.7792848210000001</v>
      </c>
      <c r="AG1472" s="7">
        <v>2.8378856589999999</v>
      </c>
      <c r="AH1472" s="7">
        <v>25.591778829999999</v>
      </c>
      <c r="AI1472" s="7" t="s">
        <v>29</v>
      </c>
      <c r="AJ1472" s="7" t="s">
        <v>29</v>
      </c>
      <c r="AK1472" s="11">
        <v>-0.111825589</v>
      </c>
      <c r="AL1472" s="7">
        <v>-2.7776374E-2</v>
      </c>
      <c r="AM1472" s="1">
        <v>4.92252012088625E-2</v>
      </c>
      <c r="AN1472" s="1" t="s">
        <v>2038</v>
      </c>
      <c r="AO1472" s="1">
        <v>16.5833333333333</v>
      </c>
      <c r="AP1472" s="1">
        <v>-0.362441456060066</v>
      </c>
      <c r="AQ1472" s="1">
        <v>-0.93200654017504603</v>
      </c>
    </row>
    <row r="1473" spans="1:43" s="1" customFormat="1">
      <c r="A1473" s="9">
        <f t="shared" si="129"/>
        <v>41857.694444444467</v>
      </c>
      <c r="B1473" s="9">
        <v>41857.527777777803</v>
      </c>
      <c r="C1473" s="9" t="str">
        <f t="shared" si="130"/>
        <v>20140806124000</v>
      </c>
      <c r="D1473" s="9" t="str">
        <f t="shared" si="131"/>
        <v>12</v>
      </c>
      <c r="E1473" s="9"/>
      <c r="F1473" s="5" t="s">
        <v>1976</v>
      </c>
      <c r="G1473" s="6">
        <v>249.527777777778</v>
      </c>
      <c r="H1473" s="6">
        <v>-0.40498857074176903</v>
      </c>
      <c r="I1473" s="6">
        <v>-0.914321747290602</v>
      </c>
      <c r="J1473" s="7">
        <v>965</v>
      </c>
      <c r="K1473" s="12">
        <v>1019</v>
      </c>
      <c r="L1473" s="3">
        <v>970.47619050000003</v>
      </c>
      <c r="M1473" s="3">
        <f t="shared" si="128"/>
        <v>-3.8823587600000109</v>
      </c>
      <c r="N1473" s="1">
        <f t="shared" si="132"/>
        <v>0.19900927399999943</v>
      </c>
      <c r="O1473" s="1">
        <f t="shared" si="133"/>
        <v>-19.508431350792335</v>
      </c>
      <c r="W1473" s="3"/>
      <c r="X1473" s="3"/>
      <c r="Y1473" s="13">
        <v>41857.694444444402</v>
      </c>
      <c r="Z1473" s="13"/>
      <c r="AA1473" s="3">
        <v>27.334180759999999</v>
      </c>
      <c r="AB1473" s="3">
        <v>29.291770830000001</v>
      </c>
      <c r="AC1473" s="7">
        <v>7.2963541669999996</v>
      </c>
      <c r="AD1473" s="11" t="s">
        <v>29</v>
      </c>
      <c r="AE1473" s="7">
        <v>99.213563550000003</v>
      </c>
      <c r="AF1473" s="7">
        <v>6.711911228</v>
      </c>
      <c r="AG1473" s="7">
        <v>2.870554958</v>
      </c>
      <c r="AH1473" s="7">
        <v>25.448343130000001</v>
      </c>
      <c r="AI1473" s="7" t="s">
        <v>29</v>
      </c>
      <c r="AJ1473" s="7" t="s">
        <v>29</v>
      </c>
      <c r="AK1473" s="11">
        <v>-0.11935414599999999</v>
      </c>
      <c r="AL1473" s="7">
        <v>-2.7785816000000001E-2</v>
      </c>
      <c r="AM1473" s="1">
        <v>5.0541233031697302E-2</v>
      </c>
      <c r="AN1473" s="1" t="s">
        <v>2039</v>
      </c>
      <c r="AO1473" s="1">
        <v>16.6666666666667</v>
      </c>
      <c r="AP1473" s="1">
        <v>-0.34202360659938402</v>
      </c>
      <c r="AQ1473" s="1">
        <v>-0.939691360250136</v>
      </c>
    </row>
    <row r="1474" spans="1:43" s="1" customFormat="1">
      <c r="A1474" s="9">
        <f t="shared" si="129"/>
        <v>41857.697916666664</v>
      </c>
      <c r="B1474" s="9">
        <v>41857.53125</v>
      </c>
      <c r="C1474" s="9" t="str">
        <f t="shared" si="130"/>
        <v>20140806124500</v>
      </c>
      <c r="D1474" s="9" t="str">
        <f t="shared" si="131"/>
        <v>12</v>
      </c>
      <c r="E1474" s="9"/>
      <c r="F1474" s="5" t="s">
        <v>1978</v>
      </c>
      <c r="G1474" s="6">
        <v>249.53125</v>
      </c>
      <c r="H1474" s="6">
        <v>-0.40493391959057201</v>
      </c>
      <c r="I1474" s="6">
        <v>-0.91434595245181505</v>
      </c>
      <c r="J1474" s="7">
        <v>942</v>
      </c>
      <c r="K1474" s="12">
        <v>1023</v>
      </c>
      <c r="L1474" s="3">
        <v>951.06439669999997</v>
      </c>
      <c r="M1474" s="3">
        <f t="shared" ref="M1474:M1537" si="134">(L1475-L1474)/5</f>
        <v>-4.7745373799999928</v>
      </c>
      <c r="N1474" s="1">
        <f t="shared" si="132"/>
        <v>0.29685599199999901</v>
      </c>
      <c r="O1474" s="1">
        <f t="shared" si="133"/>
        <v>-16.083682016430405</v>
      </c>
      <c r="P1474" s="6" t="s">
        <v>2040</v>
      </c>
      <c r="Q1474" s="6">
        <v>1006</v>
      </c>
      <c r="R1474" s="6" t="s">
        <v>35</v>
      </c>
      <c r="S1474" s="6">
        <v>0.7</v>
      </c>
      <c r="T1474" s="6" t="s">
        <v>35</v>
      </c>
      <c r="U1474" s="6">
        <v>0</v>
      </c>
      <c r="V1474" s="6" t="s">
        <v>36</v>
      </c>
      <c r="W1474" s="3"/>
      <c r="X1474" s="3"/>
      <c r="Y1474" s="13">
        <v>41857.697916666701</v>
      </c>
      <c r="Z1474" s="13"/>
      <c r="AA1474" s="3">
        <v>27.410160359999999</v>
      </c>
      <c r="AB1474" s="3">
        <v>29.260520830000001</v>
      </c>
      <c r="AC1474" s="7">
        <v>7.290104167</v>
      </c>
      <c r="AD1474" s="11" t="s">
        <v>29</v>
      </c>
      <c r="AE1474" s="7">
        <v>98.031935950000005</v>
      </c>
      <c r="AF1474" s="7">
        <v>6.6186249269999999</v>
      </c>
      <c r="AG1474" s="7">
        <v>2.8216057229999998</v>
      </c>
      <c r="AH1474" s="7">
        <v>25.453553790000001</v>
      </c>
      <c r="AI1474" s="7" t="s">
        <v>29</v>
      </c>
      <c r="AJ1474" s="7" t="s">
        <v>29</v>
      </c>
      <c r="AK1474" s="11">
        <v>-0.12688270200000001</v>
      </c>
      <c r="AL1474" s="7">
        <v>-2.7795258E-2</v>
      </c>
      <c r="AM1474" s="1">
        <v>5.12738387205421E-2</v>
      </c>
      <c r="AN1474" s="1" t="s">
        <v>2041</v>
      </c>
      <c r="AO1474" s="1">
        <v>16.75</v>
      </c>
      <c r="AP1474" s="1">
        <v>-0.32144297270088301</v>
      </c>
      <c r="AQ1474" s="1">
        <v>-0.94692893888676699</v>
      </c>
    </row>
    <row r="1475" spans="1:43" s="1" customFormat="1">
      <c r="A1475" s="9">
        <f t="shared" ref="A1475:A1538" si="135">B1475+1/6</f>
        <v>41857.701388888861</v>
      </c>
      <c r="B1475" s="9">
        <v>41857.534722222197</v>
      </c>
      <c r="C1475" s="9" t="str">
        <f t="shared" ref="C1475:C1538" si="136">TEXT(B1475,"yyyymmddhhmmss")</f>
        <v>20140806125000</v>
      </c>
      <c r="D1475" s="9" t="str">
        <f t="shared" ref="D1475:D1538" si="137">MID(C1475,9,2)</f>
        <v>12</v>
      </c>
      <c r="E1475" s="9"/>
      <c r="F1475" s="5" t="s">
        <v>1979</v>
      </c>
      <c r="G1475" s="6">
        <v>249.534722222222</v>
      </c>
      <c r="H1475" s="6">
        <v>-0.404879266992692</v>
      </c>
      <c r="I1475" s="6">
        <v>-0.91437015434640001</v>
      </c>
      <c r="J1475" s="7">
        <v>913</v>
      </c>
      <c r="K1475" s="12">
        <v>1029</v>
      </c>
      <c r="L1475" s="3">
        <v>927.19170980000001</v>
      </c>
      <c r="M1475" s="3">
        <f t="shared" si="134"/>
        <v>-2.2709104199999954</v>
      </c>
      <c r="N1475" s="1">
        <f t="shared" si="132"/>
        <v>0.24606685999999911</v>
      </c>
      <c r="O1475" s="1">
        <f t="shared" si="133"/>
        <v>-9.2288348784554071</v>
      </c>
      <c r="W1475" s="3"/>
      <c r="X1475" s="3"/>
      <c r="Y1475" s="13">
        <v>41857.701388888898</v>
      </c>
      <c r="Z1475" s="13"/>
      <c r="AA1475" s="3">
        <v>27.461237400000002</v>
      </c>
      <c r="AB1475" s="3">
        <v>29.241562500000001</v>
      </c>
      <c r="AC1475" s="7">
        <v>7.2838541670000003</v>
      </c>
      <c r="AD1475" s="11" t="s">
        <v>29</v>
      </c>
      <c r="AE1475" s="7">
        <v>99.418776379999997</v>
      </c>
      <c r="AF1475" s="7">
        <v>6.7088006309999999</v>
      </c>
      <c r="AG1475" s="7">
        <v>2.917124636</v>
      </c>
      <c r="AH1475" s="7">
        <v>26.816514420000001</v>
      </c>
      <c r="AI1475" s="7" t="s">
        <v>29</v>
      </c>
      <c r="AJ1475" s="7" t="s">
        <v>29</v>
      </c>
      <c r="AK1475" s="11">
        <v>-0.133965589</v>
      </c>
      <c r="AL1475" s="7">
        <v>-2.7601983E-2</v>
      </c>
      <c r="AM1475" s="1">
        <v>5.2017063681279202E-2</v>
      </c>
      <c r="AN1475" s="1" t="s">
        <v>2042</v>
      </c>
      <c r="AO1475" s="1">
        <v>16.8333333333333</v>
      </c>
      <c r="AP1475" s="1">
        <v>-0.30070934961510998</v>
      </c>
      <c r="AQ1475" s="1">
        <v>-0.95371583139531502</v>
      </c>
    </row>
    <row r="1476" spans="1:43" s="1" customFormat="1">
      <c r="A1476" s="9">
        <f t="shared" si="135"/>
        <v>41857.704861111066</v>
      </c>
      <c r="B1476" s="9">
        <v>41857.538194444402</v>
      </c>
      <c r="C1476" s="9" t="str">
        <f t="shared" si="136"/>
        <v>20140806125500</v>
      </c>
      <c r="D1476" s="9" t="str">
        <f t="shared" si="137"/>
        <v>12</v>
      </c>
      <c r="E1476" s="9"/>
      <c r="F1476" s="5" t="s">
        <v>1980</v>
      </c>
      <c r="G1476" s="6">
        <v>249.538194444444</v>
      </c>
      <c r="H1476" s="6">
        <v>-0.404824612948326</v>
      </c>
      <c r="I1476" s="6">
        <v>-0.91439435297427196</v>
      </c>
      <c r="J1476" s="7">
        <v>894</v>
      </c>
      <c r="K1476" s="12">
        <v>1038</v>
      </c>
      <c r="L1476" s="3">
        <v>915.83715770000003</v>
      </c>
      <c r="M1476" s="3">
        <f t="shared" si="134"/>
        <v>-5.0562052800000172</v>
      </c>
      <c r="N1476" s="1">
        <f t="shared" si="132"/>
        <v>0.16169472800000051</v>
      </c>
      <c r="O1476" s="1">
        <f t="shared" si="133"/>
        <v>-31.2700688670567</v>
      </c>
      <c r="W1476" s="3"/>
      <c r="X1476" s="3"/>
      <c r="Y1476" s="13">
        <v>41857.704861111102</v>
      </c>
      <c r="Z1476" s="13"/>
      <c r="AA1476" s="3">
        <v>27.536161880000002</v>
      </c>
      <c r="AB1476" s="3">
        <v>29.215624999999999</v>
      </c>
      <c r="AC1476" s="7">
        <v>7.2776041659999997</v>
      </c>
      <c r="AD1476" s="11" t="s">
        <v>29</v>
      </c>
      <c r="AE1476" s="7">
        <v>101.6835392</v>
      </c>
      <c r="AF1476" s="7">
        <v>6.8569171400000002</v>
      </c>
      <c r="AG1476" s="7">
        <v>3.0714123820000001</v>
      </c>
      <c r="AH1476" s="7">
        <v>27.78997734</v>
      </c>
      <c r="AI1476" s="7" t="s">
        <v>29</v>
      </c>
      <c r="AJ1476" s="7" t="s">
        <v>29</v>
      </c>
      <c r="AK1476" s="11">
        <v>-0.14104847700000001</v>
      </c>
      <c r="AL1476" s="7">
        <v>-2.7408709E-2</v>
      </c>
      <c r="AM1476" s="1">
        <v>5.2771061963973999E-2</v>
      </c>
      <c r="AN1476" s="1" t="s">
        <v>2043</v>
      </c>
      <c r="AO1476" s="1">
        <v>16.9166666666667</v>
      </c>
      <c r="AP1476" s="1">
        <v>-0.27983260540705102</v>
      </c>
      <c r="AQ1476" s="1">
        <v>-0.96004880758797995</v>
      </c>
    </row>
    <row r="1477" spans="1:43" s="1" customFormat="1">
      <c r="A1477" s="9">
        <f t="shared" si="135"/>
        <v>41857.708333333365</v>
      </c>
      <c r="B1477" s="9">
        <v>41857.541666666701</v>
      </c>
      <c r="C1477" s="9" t="str">
        <f t="shared" si="136"/>
        <v>20140806130000</v>
      </c>
      <c r="D1477" s="9" t="str">
        <f t="shared" si="137"/>
        <v>13</v>
      </c>
      <c r="E1477" s="9"/>
      <c r="F1477" s="5" t="s">
        <v>1982</v>
      </c>
      <c r="G1477" s="6">
        <v>249.541666666667</v>
      </c>
      <c r="H1477" s="6">
        <v>-0.40476995745766797</v>
      </c>
      <c r="I1477" s="6">
        <v>-0.91441854833534397</v>
      </c>
      <c r="J1477" s="7">
        <v>871</v>
      </c>
      <c r="K1477" s="12">
        <v>1036</v>
      </c>
      <c r="L1477" s="3">
        <v>890.55613129999995</v>
      </c>
      <c r="M1477" s="3">
        <f t="shared" si="134"/>
        <v>-7.6522082399999816</v>
      </c>
      <c r="N1477" s="1">
        <f t="shared" si="132"/>
        <v>0.12272183599999949</v>
      </c>
      <c r="O1477" s="1">
        <f t="shared" si="133"/>
        <v>-62.354088639938645</v>
      </c>
      <c r="P1477" s="6" t="s">
        <v>2044</v>
      </c>
      <c r="Q1477" s="6">
        <v>1006</v>
      </c>
      <c r="R1477" s="6" t="s">
        <v>35</v>
      </c>
      <c r="S1477" s="6">
        <v>0.7</v>
      </c>
      <c r="T1477" s="6" t="s">
        <v>35</v>
      </c>
      <c r="U1477" s="6">
        <v>0</v>
      </c>
      <c r="V1477" s="6" t="s">
        <v>36</v>
      </c>
      <c r="W1477" s="3"/>
      <c r="X1477" s="3"/>
      <c r="Y1477" s="13">
        <v>41857.708333333299</v>
      </c>
      <c r="Z1477" s="13"/>
      <c r="AA1477" s="3">
        <v>27.650128609999999</v>
      </c>
      <c r="AB1477" s="3">
        <v>29.178125000000001</v>
      </c>
      <c r="AC1477" s="7">
        <v>7.2713541660000001</v>
      </c>
      <c r="AD1477" s="11" t="s">
        <v>29</v>
      </c>
      <c r="AE1477" s="7">
        <v>105.2905799</v>
      </c>
      <c r="AF1477" s="7">
        <v>7.0932404780000002</v>
      </c>
      <c r="AG1477" s="7">
        <v>3.3163022120000001</v>
      </c>
      <c r="AH1477" s="7">
        <v>28.099836589999999</v>
      </c>
      <c r="AI1477" s="7" t="s">
        <v>29</v>
      </c>
      <c r="AJ1477" s="7" t="s">
        <v>29</v>
      </c>
      <c r="AK1477" s="11">
        <v>-0.14813136399999999</v>
      </c>
      <c r="AL1477" s="7">
        <v>-2.7215434E-2</v>
      </c>
      <c r="AM1477" s="1">
        <v>5.3535989487149903E-2</v>
      </c>
      <c r="AN1477" s="1" t="s">
        <v>2045</v>
      </c>
      <c r="AO1477" s="1">
        <v>17</v>
      </c>
      <c r="AP1477" s="1">
        <v>-0.25882267625948602</v>
      </c>
      <c r="AQ1477" s="1">
        <v>-0.96592485331617695</v>
      </c>
    </row>
    <row r="1478" spans="1:43" s="1" customFormat="1">
      <c r="A1478" s="9">
        <f t="shared" si="135"/>
        <v>41857.711805555562</v>
      </c>
      <c r="B1478" s="9">
        <v>41857.545138888898</v>
      </c>
      <c r="C1478" s="9" t="str">
        <f t="shared" si="136"/>
        <v>20140806130500</v>
      </c>
      <c r="D1478" s="9" t="str">
        <f t="shared" si="137"/>
        <v>13</v>
      </c>
      <c r="E1478" s="9"/>
      <c r="F1478" s="5" t="s">
        <v>1983</v>
      </c>
      <c r="G1478" s="6">
        <v>249.545138888889</v>
      </c>
      <c r="H1478" s="6">
        <v>-0.40471530052091298</v>
      </c>
      <c r="I1478" s="6">
        <v>-0.914442740429529</v>
      </c>
      <c r="J1478" s="7">
        <v>836</v>
      </c>
      <c r="K1478" s="12">
        <v>1033</v>
      </c>
      <c r="L1478" s="3">
        <v>852.29509010000004</v>
      </c>
      <c r="M1478" s="3">
        <f t="shared" si="134"/>
        <v>-5.2085862399999998</v>
      </c>
      <c r="N1478" s="1">
        <f t="shared" si="132"/>
        <v>0.10966177600000152</v>
      </c>
      <c r="O1478" s="1">
        <f t="shared" si="133"/>
        <v>-47.496825511926126</v>
      </c>
      <c r="W1478" s="3"/>
      <c r="X1478" s="3"/>
      <c r="Y1478" s="13">
        <v>41857.711805555598</v>
      </c>
      <c r="Z1478" s="13"/>
      <c r="AA1478" s="3">
        <v>27.75913598</v>
      </c>
      <c r="AB1478" s="3">
        <v>29.145520829999999</v>
      </c>
      <c r="AC1478" s="7">
        <v>7.27</v>
      </c>
      <c r="AD1478" s="11" t="s">
        <v>29</v>
      </c>
      <c r="AE1478" s="7">
        <v>108.9950516</v>
      </c>
      <c r="AF1478" s="7">
        <v>7.329563769</v>
      </c>
      <c r="AG1478" s="7">
        <v>3.3693824339999998</v>
      </c>
      <c r="AH1478" s="7">
        <v>28.11984649</v>
      </c>
      <c r="AI1478" s="7" t="s">
        <v>29</v>
      </c>
      <c r="AJ1478" s="7" t="s">
        <v>29</v>
      </c>
      <c r="AK1478" s="11">
        <v>-0.15504825699999999</v>
      </c>
      <c r="AL1478" s="7">
        <v>-2.5777492999999999E-2</v>
      </c>
      <c r="AM1478" s="1">
        <v>5.3703179637025297E-2</v>
      </c>
      <c r="AN1478" s="1" t="s">
        <v>2046</v>
      </c>
      <c r="AO1478" s="1">
        <v>17.0833333333333</v>
      </c>
      <c r="AP1478" s="1">
        <v>-0.23768956174390399</v>
      </c>
      <c r="AQ1478" s="1">
        <v>-0.97134117190510905</v>
      </c>
    </row>
    <row r="1479" spans="1:43" s="1" customFormat="1">
      <c r="A1479" s="9">
        <f t="shared" si="135"/>
        <v>41857.715277777766</v>
      </c>
      <c r="B1479" s="9">
        <v>41857.548611111102</v>
      </c>
      <c r="C1479" s="9" t="str">
        <f t="shared" si="136"/>
        <v>20140806131000</v>
      </c>
      <c r="D1479" s="9" t="str">
        <f t="shared" si="137"/>
        <v>13</v>
      </c>
      <c r="E1479" s="9"/>
      <c r="F1479" s="5" t="s">
        <v>1984</v>
      </c>
      <c r="G1479" s="6">
        <v>249.548611111111</v>
      </c>
      <c r="H1479" s="6">
        <v>-0.40466064213825698</v>
      </c>
      <c r="I1479" s="6">
        <v>-0.914466929256741</v>
      </c>
      <c r="J1479" s="7">
        <v>805</v>
      </c>
      <c r="K1479" s="12">
        <v>1040</v>
      </c>
      <c r="L1479" s="3">
        <v>826.25215890000004</v>
      </c>
      <c r="M1479" s="3">
        <f t="shared" si="134"/>
        <v>-10.49158648</v>
      </c>
      <c r="N1479" s="1">
        <f t="shared" ref="N1479:N1515" si="138">(AE1432-AE1431)/5</f>
        <v>9.9503938000000861E-2</v>
      </c>
      <c r="O1479" s="1">
        <f t="shared" ref="O1479:O1542" si="139">M1479/N1479</f>
        <v>-105.43890715159344</v>
      </c>
      <c r="W1479" s="3"/>
      <c r="X1479" s="3"/>
      <c r="Y1479" s="13">
        <v>41857.715277777803</v>
      </c>
      <c r="Z1479" s="13"/>
      <c r="AA1479" s="3">
        <v>27.86909305</v>
      </c>
      <c r="AB1479" s="3">
        <v>29.115416669999998</v>
      </c>
      <c r="AC1479" s="7">
        <v>7.2688541659999997</v>
      </c>
      <c r="AD1479" s="11" t="s">
        <v>29</v>
      </c>
      <c r="AE1479" s="7">
        <v>112.6922673</v>
      </c>
      <c r="AF1479" s="7">
        <v>7.563606718</v>
      </c>
      <c r="AG1479" s="7">
        <v>3.3783876080000002</v>
      </c>
      <c r="AH1479" s="7">
        <v>28.358045570000002</v>
      </c>
      <c r="AI1479" s="7" t="s">
        <v>29</v>
      </c>
      <c r="AJ1479" s="7" t="s">
        <v>29</v>
      </c>
      <c r="AK1479" s="11">
        <v>-0.161965149</v>
      </c>
      <c r="AL1479" s="7">
        <v>-2.4339553E-2</v>
      </c>
      <c r="AM1479" s="1">
        <v>5.3845056127319699E-2</v>
      </c>
      <c r="AN1479" s="1" t="s">
        <v>2047</v>
      </c>
      <c r="AO1479" s="1">
        <v>17.1666666666667</v>
      </c>
      <c r="AP1479" s="1">
        <v>-0.21644332006125599</v>
      </c>
      <c r="AQ1479" s="1">
        <v>-0.97629518548483096</v>
      </c>
    </row>
    <row r="1480" spans="1:43" s="1" customFormat="1">
      <c r="A1480" s="9">
        <f t="shared" si="135"/>
        <v>41857.718749999964</v>
      </c>
      <c r="B1480" s="9">
        <v>41857.552083333299</v>
      </c>
      <c r="C1480" s="9" t="str">
        <f t="shared" si="136"/>
        <v>20140806131500</v>
      </c>
      <c r="D1480" s="9" t="str">
        <f t="shared" si="137"/>
        <v>13</v>
      </c>
      <c r="E1480" s="9"/>
      <c r="F1480" s="5" t="s">
        <v>1986</v>
      </c>
      <c r="G1480" s="6">
        <v>249.552083333333</v>
      </c>
      <c r="H1480" s="6">
        <v>-0.40460598230989397</v>
      </c>
      <c r="I1480" s="6">
        <v>-0.91449111481689405</v>
      </c>
      <c r="J1480" s="7">
        <v>759</v>
      </c>
      <c r="K1480" s="12">
        <v>1033</v>
      </c>
      <c r="L1480" s="3">
        <v>773.79422650000004</v>
      </c>
      <c r="M1480" s="3">
        <f t="shared" si="134"/>
        <v>-10.3988157</v>
      </c>
      <c r="N1480" s="1">
        <f t="shared" si="138"/>
        <v>0.14303741999999886</v>
      </c>
      <c r="O1480" s="1">
        <f t="shared" si="139"/>
        <v>-72.69996690376604</v>
      </c>
      <c r="P1480" s="6" t="s">
        <v>2048</v>
      </c>
      <c r="Q1480" s="6">
        <v>1006</v>
      </c>
      <c r="R1480" s="6" t="s">
        <v>35</v>
      </c>
      <c r="S1480" s="6">
        <v>1.1000000000000001</v>
      </c>
      <c r="T1480" s="6" t="s">
        <v>35</v>
      </c>
      <c r="U1480" s="6">
        <v>0</v>
      </c>
      <c r="V1480" s="6" t="s">
        <v>36</v>
      </c>
      <c r="W1480" s="3"/>
      <c r="X1480" s="3"/>
      <c r="Y1480" s="13">
        <v>41857.71875</v>
      </c>
      <c r="Z1480" s="13"/>
      <c r="AA1480" s="3">
        <v>27.989391099999999</v>
      </c>
      <c r="AB1480" s="3">
        <v>29.09041667</v>
      </c>
      <c r="AC1480" s="7">
        <v>7.2626041670000001</v>
      </c>
      <c r="AD1480" s="11" t="s">
        <v>29</v>
      </c>
      <c r="AE1480" s="7">
        <v>116.2371156</v>
      </c>
      <c r="AF1480" s="7">
        <v>7.7874918329999998</v>
      </c>
      <c r="AG1480" s="7">
        <v>3.4273886309999999</v>
      </c>
      <c r="AH1480" s="7">
        <v>29.925303540000002</v>
      </c>
      <c r="AI1480" s="7" t="s">
        <v>29</v>
      </c>
      <c r="AJ1480" s="7" t="s">
        <v>29</v>
      </c>
      <c r="AK1480" s="11">
        <v>-0.16888204100000001</v>
      </c>
      <c r="AL1480" s="7">
        <v>-2.2901611999999998E-2</v>
      </c>
      <c r="AM1480" s="1">
        <v>5.4625551293577899E-2</v>
      </c>
      <c r="AN1480" s="1" t="s">
        <v>2049</v>
      </c>
      <c r="AO1480" s="1">
        <v>17.25</v>
      </c>
      <c r="AP1480" s="1">
        <v>-0.19509406325480999</v>
      </c>
      <c r="AQ1480" s="1">
        <v>-0.98078453621716899</v>
      </c>
    </row>
    <row r="1481" spans="1:43" s="1" customFormat="1">
      <c r="A1481" s="9">
        <f t="shared" si="135"/>
        <v>41857.722222222263</v>
      </c>
      <c r="B1481" s="9">
        <v>41857.555555555598</v>
      </c>
      <c r="C1481" s="9" t="str">
        <f t="shared" si="136"/>
        <v>20140806132000</v>
      </c>
      <c r="D1481" s="9" t="str">
        <f t="shared" si="137"/>
        <v>13</v>
      </c>
      <c r="E1481" s="9"/>
      <c r="F1481" s="5" t="s">
        <v>1987</v>
      </c>
      <c r="G1481" s="6">
        <v>249.555555555556</v>
      </c>
      <c r="H1481" s="6">
        <v>-0.40455132103602198</v>
      </c>
      <c r="I1481" s="6">
        <v>-0.91451529710990098</v>
      </c>
      <c r="J1481" s="7">
        <v>708</v>
      </c>
      <c r="K1481" s="12">
        <v>1033</v>
      </c>
      <c r="L1481" s="3">
        <v>721.80014800000004</v>
      </c>
      <c r="M1481" s="3">
        <f t="shared" si="134"/>
        <v>-4.572810260000006</v>
      </c>
      <c r="N1481" s="1">
        <f t="shared" si="138"/>
        <v>0.17413276199999927</v>
      </c>
      <c r="O1481" s="1">
        <f t="shared" si="139"/>
        <v>-26.260481987875579</v>
      </c>
      <c r="W1481" s="3"/>
      <c r="X1481" s="3"/>
      <c r="Y1481" s="13">
        <v>41857.722222222197</v>
      </c>
      <c r="Z1481" s="13"/>
      <c r="AA1481" s="3">
        <v>28.105996009999998</v>
      </c>
      <c r="AB1481" s="3">
        <v>29.072708330000001</v>
      </c>
      <c r="AC1481" s="7">
        <v>7.26</v>
      </c>
      <c r="AD1481" s="11" t="s">
        <v>29</v>
      </c>
      <c r="AE1481" s="7">
        <v>120.50751889999999</v>
      </c>
      <c r="AF1481" s="7">
        <v>8.0585380299999994</v>
      </c>
      <c r="AG1481" s="7">
        <v>3.3335462429999998</v>
      </c>
      <c r="AH1481" s="7">
        <v>30.378518119999999</v>
      </c>
      <c r="AI1481" s="7" t="s">
        <v>29</v>
      </c>
      <c r="AJ1481" s="7" t="s">
        <v>29</v>
      </c>
      <c r="AK1481" s="11">
        <v>-0.17502942499999999</v>
      </c>
      <c r="AL1481" s="7">
        <v>-2.1340395000000002E-2</v>
      </c>
      <c r="AM1481" s="1">
        <v>5.4954087385762497E-2</v>
      </c>
      <c r="AN1481" s="1" t="s">
        <v>2050</v>
      </c>
      <c r="AO1481" s="1">
        <v>17.3333333333333</v>
      </c>
      <c r="AP1481" s="1">
        <v>-0.173651952397369</v>
      </c>
      <c r="AQ1481" s="1">
        <v>-0.984807087417928</v>
      </c>
    </row>
    <row r="1482" spans="1:43" s="1" customFormat="1">
      <c r="A1482" s="9">
        <f t="shared" si="135"/>
        <v>41857.725694444467</v>
      </c>
      <c r="B1482" s="9">
        <v>41857.559027777803</v>
      </c>
      <c r="C1482" s="9" t="str">
        <f t="shared" si="136"/>
        <v>20140806132500</v>
      </c>
      <c r="D1482" s="9" t="str">
        <f t="shared" si="137"/>
        <v>13</v>
      </c>
      <c r="E1482" s="9"/>
      <c r="F1482" s="5" t="s">
        <v>1988</v>
      </c>
      <c r="G1482" s="6">
        <v>249.559027777778</v>
      </c>
      <c r="H1482" s="6">
        <v>-0.40449665831683301</v>
      </c>
      <c r="I1482" s="6">
        <v>-0.91453947613567499</v>
      </c>
      <c r="J1482" s="7">
        <v>679</v>
      </c>
      <c r="K1482" s="12">
        <v>1043</v>
      </c>
      <c r="L1482" s="3">
        <v>698.93609670000001</v>
      </c>
      <c r="M1482" s="3">
        <f t="shared" si="134"/>
        <v>-7.8231433400000014</v>
      </c>
      <c r="N1482" s="1">
        <f t="shared" si="138"/>
        <v>-0.48633252799999982</v>
      </c>
      <c r="O1482" s="1">
        <f t="shared" si="139"/>
        <v>16.085996493329365</v>
      </c>
      <c r="W1482" s="3"/>
      <c r="X1482" s="3"/>
      <c r="Y1482" s="13">
        <v>41857.725694444402</v>
      </c>
      <c r="Z1482" s="13"/>
      <c r="AA1482" s="3">
        <v>28.21996296</v>
      </c>
      <c r="AB1482" s="3">
        <v>29.060208329999998</v>
      </c>
      <c r="AC1482" s="7">
        <v>7.26</v>
      </c>
      <c r="AD1482" s="11" t="s">
        <v>29</v>
      </c>
      <c r="AE1482" s="7">
        <v>125.29617570000001</v>
      </c>
      <c r="AF1482" s="7">
        <v>8.3632707059999998</v>
      </c>
      <c r="AG1482" s="7">
        <v>3.137672851</v>
      </c>
      <c r="AH1482" s="7">
        <v>30.035987420000001</v>
      </c>
      <c r="AI1482" s="7" t="s">
        <v>29</v>
      </c>
      <c r="AJ1482" s="7" t="s">
        <v>29</v>
      </c>
      <c r="AK1482" s="11">
        <v>-0.18117680899999999</v>
      </c>
      <c r="AL1482" s="7">
        <v>-1.9779176999999998E-2</v>
      </c>
      <c r="AM1482" s="1">
        <v>5.4954087385762497E-2</v>
      </c>
      <c r="AN1482" s="1" t="s">
        <v>2051</v>
      </c>
      <c r="AO1482" s="1">
        <v>17.4166666666667</v>
      </c>
      <c r="AP1482" s="1">
        <v>-0.15212719275516001</v>
      </c>
      <c r="AQ1482" s="1">
        <v>-0.98836092457382896</v>
      </c>
    </row>
    <row r="1483" spans="1:43" s="1" customFormat="1">
      <c r="A1483" s="9">
        <f t="shared" si="135"/>
        <v>41857.729166666664</v>
      </c>
      <c r="B1483" s="9">
        <v>41857.5625</v>
      </c>
      <c r="C1483" s="9" t="str">
        <f t="shared" si="136"/>
        <v>20140806133000</v>
      </c>
      <c r="D1483" s="9" t="str">
        <f t="shared" si="137"/>
        <v>13</v>
      </c>
      <c r="E1483" s="9"/>
      <c r="F1483" s="5" t="s">
        <v>1990</v>
      </c>
      <c r="G1483" s="6">
        <v>249.5625</v>
      </c>
      <c r="H1483" s="6">
        <v>-0.40444199415252402</v>
      </c>
      <c r="I1483" s="6">
        <v>-0.91456365189413102</v>
      </c>
      <c r="J1483" s="7">
        <v>641</v>
      </c>
      <c r="K1483" s="12">
        <v>1043</v>
      </c>
      <c r="L1483" s="3">
        <v>659.82038</v>
      </c>
      <c r="M1483" s="3">
        <f t="shared" si="134"/>
        <v>-6.9337281000000077</v>
      </c>
      <c r="N1483" s="1">
        <f t="shared" si="138"/>
        <v>-0.55474222199999867</v>
      </c>
      <c r="O1483" s="1">
        <f t="shared" si="139"/>
        <v>12.499009134372368</v>
      </c>
      <c r="P1483" s="6" t="s">
        <v>2052</v>
      </c>
      <c r="Q1483" s="6">
        <v>1006</v>
      </c>
      <c r="R1483" s="6" t="s">
        <v>35</v>
      </c>
      <c r="S1483" s="6">
        <v>0.9</v>
      </c>
      <c r="T1483" s="6" t="s">
        <v>35</v>
      </c>
      <c r="U1483" s="6">
        <v>0</v>
      </c>
      <c r="V1483" s="6" t="s">
        <v>36</v>
      </c>
      <c r="W1483" s="3"/>
      <c r="X1483" s="3"/>
      <c r="Y1483" s="13">
        <v>41857.729166666701</v>
      </c>
      <c r="Z1483" s="13"/>
      <c r="AA1483" s="3">
        <v>28.346381310000002</v>
      </c>
      <c r="AB1483" s="3">
        <v>29.072291669999998</v>
      </c>
      <c r="AC1483" s="7">
        <v>7.2968750010000001</v>
      </c>
      <c r="AD1483" s="11" t="s">
        <v>29</v>
      </c>
      <c r="AE1483" s="7">
        <v>130.0236774</v>
      </c>
      <c r="AF1483" s="7">
        <v>8.6618879110000009</v>
      </c>
      <c r="AG1483" s="7">
        <v>7.1316698169999997</v>
      </c>
      <c r="AH1483" s="7">
        <v>26.854769950000001</v>
      </c>
      <c r="AI1483" s="7" t="s">
        <v>29</v>
      </c>
      <c r="AJ1483" s="7" t="s">
        <v>29</v>
      </c>
      <c r="AK1483" s="11">
        <v>-0.187324193</v>
      </c>
      <c r="AL1483" s="7">
        <v>-1.8217959999999998E-2</v>
      </c>
      <c r="AM1483" s="1">
        <v>5.04806570504387E-2</v>
      </c>
      <c r="AN1483" s="1" t="s">
        <v>2053</v>
      </c>
      <c r="AO1483" s="1">
        <v>17.5</v>
      </c>
      <c r="AP1483" s="1">
        <v>-0.13053002893068999</v>
      </c>
      <c r="AQ1483" s="1">
        <v>-0.99144435625371996</v>
      </c>
    </row>
    <row r="1484" spans="1:43" s="1" customFormat="1">
      <c r="A1484" s="9">
        <f t="shared" si="135"/>
        <v>41857.732638888861</v>
      </c>
      <c r="B1484" s="9">
        <v>41857.565972222197</v>
      </c>
      <c r="C1484" s="9" t="str">
        <f t="shared" si="136"/>
        <v>20140806133500</v>
      </c>
      <c r="D1484" s="9" t="str">
        <f t="shared" si="137"/>
        <v>13</v>
      </c>
      <c r="E1484" s="9"/>
      <c r="F1484" s="5" t="s">
        <v>1991</v>
      </c>
      <c r="G1484" s="6">
        <v>249.565972222222</v>
      </c>
      <c r="H1484" s="6">
        <v>-0.40438732854329001</v>
      </c>
      <c r="I1484" s="6">
        <v>-0.91458782438518205</v>
      </c>
      <c r="J1484" s="7">
        <v>605</v>
      </c>
      <c r="K1484" s="12">
        <v>1047</v>
      </c>
      <c r="L1484" s="3">
        <v>625.15173949999996</v>
      </c>
      <c r="M1484" s="3">
        <f t="shared" si="134"/>
        <v>-5.0068591199999899</v>
      </c>
      <c r="N1484" s="1">
        <f t="shared" si="138"/>
        <v>-0.64678436400000128</v>
      </c>
      <c r="O1484" s="1">
        <f t="shared" si="139"/>
        <v>7.7411567110796451</v>
      </c>
      <c r="W1484" s="3"/>
      <c r="X1484" s="3"/>
      <c r="Y1484" s="13">
        <v>41857.732638888898</v>
      </c>
      <c r="Z1484" s="13"/>
      <c r="AA1484" s="3">
        <v>28.056626519999998</v>
      </c>
      <c r="AB1484" s="3">
        <v>29.269270840000001</v>
      </c>
      <c r="AC1484" s="7">
        <v>7.5116666700000003</v>
      </c>
      <c r="AD1484" s="11" t="s">
        <v>29</v>
      </c>
      <c r="AE1484" s="7">
        <v>134.8074307</v>
      </c>
      <c r="AF1484" s="7">
        <v>9.0016346639999991</v>
      </c>
      <c r="AG1484" s="7">
        <v>8.0530176850000004</v>
      </c>
      <c r="AH1484" s="7">
        <v>24.617350420000001</v>
      </c>
      <c r="AI1484" s="7" t="s">
        <v>29</v>
      </c>
      <c r="AJ1484" s="7" t="s">
        <v>29</v>
      </c>
      <c r="AK1484" s="11">
        <v>-0.192686416</v>
      </c>
      <c r="AL1484" s="7">
        <v>-1.5507709E-2</v>
      </c>
      <c r="AM1484" s="1">
        <v>3.07845868896525E-2</v>
      </c>
      <c r="AN1484" s="1" t="s">
        <v>2054</v>
      </c>
      <c r="AO1484" s="1">
        <v>17.5833333333333</v>
      </c>
      <c r="AP1484" s="1">
        <v>-0.108870739986877</v>
      </c>
      <c r="AQ1484" s="1">
        <v>-0.99405591491359802</v>
      </c>
    </row>
    <row r="1485" spans="1:43" s="1" customFormat="1">
      <c r="A1485" s="9">
        <f t="shared" si="135"/>
        <v>41857.736111111066</v>
      </c>
      <c r="B1485" s="9">
        <v>41857.569444444402</v>
      </c>
      <c r="C1485" s="9" t="str">
        <f t="shared" si="136"/>
        <v>20140806134000</v>
      </c>
      <c r="D1485" s="9" t="str">
        <f t="shared" si="137"/>
        <v>13</v>
      </c>
      <c r="E1485" s="9"/>
      <c r="F1485" s="5" t="s">
        <v>1992</v>
      </c>
      <c r="G1485" s="6">
        <v>249.569444444444</v>
      </c>
      <c r="H1485" s="6">
        <v>-0.40433266148932701</v>
      </c>
      <c r="I1485" s="6">
        <v>-0.91461199360874201</v>
      </c>
      <c r="J1485" s="7">
        <v>583</v>
      </c>
      <c r="K1485" s="12">
        <v>1043</v>
      </c>
      <c r="L1485" s="3">
        <v>600.11744390000001</v>
      </c>
      <c r="M1485" s="3">
        <f t="shared" si="134"/>
        <v>-5.3526770400000032</v>
      </c>
      <c r="N1485" s="1">
        <f t="shared" si="138"/>
        <v>-0.36423121999999919</v>
      </c>
      <c r="O1485" s="1">
        <f t="shared" si="139"/>
        <v>14.695821626712876</v>
      </c>
      <c r="W1485" s="3"/>
      <c r="X1485" s="3"/>
      <c r="Y1485" s="13">
        <v>41857.736111111102</v>
      </c>
      <c r="Z1485" s="13"/>
      <c r="AA1485" s="3">
        <v>27.097036339999999</v>
      </c>
      <c r="AB1485" s="3">
        <v>29.76302085</v>
      </c>
      <c r="AC1485" s="7">
        <v>8.0116666819999995</v>
      </c>
      <c r="AD1485" s="11" t="s">
        <v>29</v>
      </c>
      <c r="AE1485" s="7">
        <v>139.68334369999999</v>
      </c>
      <c r="AF1485" s="7">
        <v>9.4077131129999998</v>
      </c>
      <c r="AG1485" s="7">
        <v>3.9171676359999998</v>
      </c>
      <c r="AH1485" s="7">
        <v>23.975613880000001</v>
      </c>
      <c r="AI1485" s="7" t="s">
        <v>29</v>
      </c>
      <c r="AJ1485" s="7" t="s">
        <v>29</v>
      </c>
      <c r="AK1485" s="11">
        <v>-0.198048639</v>
      </c>
      <c r="AL1485" s="7">
        <v>-1.2797457E-2</v>
      </c>
      <c r="AM1485" s="1">
        <v>9.7349408708797096E-3</v>
      </c>
      <c r="AN1485" s="1" t="s">
        <v>2055</v>
      </c>
      <c r="AO1485" s="1">
        <v>17.6666666666667</v>
      </c>
      <c r="AP1485" s="1">
        <v>-8.7159634554781401E-2</v>
      </c>
      <c r="AQ1485" s="1">
        <v>-0.99619435759508101</v>
      </c>
    </row>
    <row r="1486" spans="1:43" s="1" customFormat="1">
      <c r="A1486" s="9">
        <f t="shared" si="135"/>
        <v>41857.739583333365</v>
      </c>
      <c r="B1486" s="9">
        <v>41857.572916666701</v>
      </c>
      <c r="C1486" s="9" t="str">
        <f t="shared" si="136"/>
        <v>20140806134500</v>
      </c>
      <c r="D1486" s="9" t="str">
        <f t="shared" si="137"/>
        <v>13</v>
      </c>
      <c r="E1486" s="9"/>
      <c r="F1486" s="5" t="s">
        <v>1994</v>
      </c>
      <c r="G1486" s="6">
        <v>249.572916666667</v>
      </c>
      <c r="H1486" s="6">
        <v>-0.40427799299083</v>
      </c>
      <c r="I1486" s="6">
        <v>-0.91463615956472399</v>
      </c>
      <c r="J1486" s="7">
        <v>557</v>
      </c>
      <c r="K1486" s="12">
        <v>1043</v>
      </c>
      <c r="L1486" s="3">
        <v>573.3540587</v>
      </c>
      <c r="M1486" s="3">
        <f t="shared" si="134"/>
        <v>-4.3233160600000016</v>
      </c>
      <c r="N1486" s="1">
        <f t="shared" si="138"/>
        <v>-0.31572243800000022</v>
      </c>
      <c r="O1486" s="1">
        <f t="shared" si="139"/>
        <v>13.693407688686348</v>
      </c>
      <c r="P1486" s="6" t="s">
        <v>2056</v>
      </c>
      <c r="Q1486" s="6">
        <v>1005</v>
      </c>
      <c r="R1486" s="6" t="s">
        <v>35</v>
      </c>
      <c r="S1486" s="6">
        <v>0.9</v>
      </c>
      <c r="T1486" s="6" t="s">
        <v>35</v>
      </c>
      <c r="U1486" s="6">
        <v>0</v>
      </c>
      <c r="V1486" s="6" t="s">
        <v>36</v>
      </c>
      <c r="W1486" s="3"/>
      <c r="X1486" s="3"/>
      <c r="Y1486" s="13">
        <v>41857.739583333299</v>
      </c>
      <c r="Z1486" s="13"/>
      <c r="AA1486" s="3">
        <v>26.965964329999998</v>
      </c>
      <c r="AB1486" s="3">
        <v>29.801458329999999</v>
      </c>
      <c r="AC1486" s="7">
        <v>7.9927083269999999</v>
      </c>
      <c r="AD1486" s="11">
        <v>304.36256059999999</v>
      </c>
      <c r="AE1486" s="7">
        <v>125.25859060000001</v>
      </c>
      <c r="AF1486" s="7">
        <v>8.4505936770000005</v>
      </c>
      <c r="AG1486" s="7">
        <v>2.8888668989999999</v>
      </c>
      <c r="AH1486" s="7">
        <v>26.839879209999999</v>
      </c>
      <c r="AI1486" s="7" t="s">
        <v>29</v>
      </c>
      <c r="AJ1486" s="7" t="s">
        <v>29</v>
      </c>
      <c r="AK1486" s="11">
        <v>-0.203410863</v>
      </c>
      <c r="AL1486" s="7">
        <v>-1.0087206E-2</v>
      </c>
      <c r="AM1486" s="1">
        <v>1.0169314366659099E-2</v>
      </c>
      <c r="AN1486" s="1" t="s">
        <v>2057</v>
      </c>
      <c r="AO1486" s="1">
        <v>17.75</v>
      </c>
      <c r="AP1486" s="1">
        <v>-6.5407045927265095E-2</v>
      </c>
      <c r="AQ1486" s="1">
        <v>-0.99785866651699195</v>
      </c>
    </row>
    <row r="1487" spans="1:43" s="1" customFormat="1">
      <c r="A1487" s="9">
        <f t="shared" si="135"/>
        <v>41857.743055555562</v>
      </c>
      <c r="B1487" s="9">
        <v>41857.576388888898</v>
      </c>
      <c r="C1487" s="9" t="str">
        <f t="shared" si="136"/>
        <v>20140806135000</v>
      </c>
      <c r="D1487" s="9" t="str">
        <f t="shared" si="137"/>
        <v>13</v>
      </c>
      <c r="E1487" s="9"/>
      <c r="F1487" s="5" t="s">
        <v>1995</v>
      </c>
      <c r="G1487" s="6">
        <v>249.576388888889</v>
      </c>
      <c r="H1487" s="6">
        <v>-0.40422332304799302</v>
      </c>
      <c r="I1487" s="6">
        <v>-0.91466032225304195</v>
      </c>
      <c r="J1487" s="7">
        <v>536</v>
      </c>
      <c r="K1487" s="12">
        <v>1043</v>
      </c>
      <c r="L1487" s="3">
        <v>551.73747839999999</v>
      </c>
      <c r="M1487" s="3">
        <f t="shared" si="134"/>
        <v>-4.9500123399999891</v>
      </c>
      <c r="N1487" s="1">
        <f t="shared" si="138"/>
        <v>-0.44777392199999894</v>
      </c>
      <c r="O1487" s="1">
        <f t="shared" si="139"/>
        <v>11.054713320263437</v>
      </c>
      <c r="W1487" s="3"/>
      <c r="X1487" s="3"/>
      <c r="Y1487" s="13">
        <v>41857.743055555598</v>
      </c>
      <c r="Z1487" s="13"/>
      <c r="AA1487" s="3">
        <v>27.050996250000001</v>
      </c>
      <c r="AB1487" s="3">
        <v>29.711666659999999</v>
      </c>
      <c r="AC1487" s="7">
        <v>7.8577083329999997</v>
      </c>
      <c r="AD1487" s="11">
        <v>309.10978130000001</v>
      </c>
      <c r="AE1487" s="7">
        <v>108.88980359999999</v>
      </c>
      <c r="AF1487" s="7">
        <v>7.3450018960000003</v>
      </c>
      <c r="AG1487" s="7">
        <v>2.776218439</v>
      </c>
      <c r="AH1487" s="7">
        <v>30.01915082</v>
      </c>
      <c r="AI1487" s="7" t="s">
        <v>29</v>
      </c>
      <c r="AJ1487" s="7" t="s">
        <v>29</v>
      </c>
      <c r="AK1487" s="11">
        <v>-0.207687911</v>
      </c>
      <c r="AL1487" s="7">
        <v>-1.0020803E-2</v>
      </c>
      <c r="AM1487" s="1">
        <v>1.3876874703698401E-2</v>
      </c>
      <c r="AN1487" s="1" t="s">
        <v>2058</v>
      </c>
      <c r="AO1487" s="1">
        <v>17.8333333333333</v>
      </c>
      <c r="AP1487" s="1">
        <v>-4.36233271409074E-2</v>
      </c>
      <c r="AQ1487" s="1">
        <v>-0.99904804955975801</v>
      </c>
    </row>
    <row r="1488" spans="1:43" s="1" customFormat="1">
      <c r="A1488" s="9">
        <f t="shared" si="135"/>
        <v>41857.746527777766</v>
      </c>
      <c r="B1488" s="9">
        <v>41857.579861111102</v>
      </c>
      <c r="C1488" s="9" t="str">
        <f t="shared" si="136"/>
        <v>20140806135500</v>
      </c>
      <c r="D1488" s="9" t="str">
        <f t="shared" si="137"/>
        <v>13</v>
      </c>
      <c r="E1488" s="9"/>
      <c r="F1488" s="5" t="s">
        <v>1996</v>
      </c>
      <c r="G1488" s="6">
        <v>249.579861111111</v>
      </c>
      <c r="H1488" s="6">
        <v>-0.40416865166101301</v>
      </c>
      <c r="I1488" s="6">
        <v>-0.91468448167360905</v>
      </c>
      <c r="J1488" s="7">
        <v>510</v>
      </c>
      <c r="K1488" s="12">
        <v>1047</v>
      </c>
      <c r="L1488" s="3">
        <v>526.98741670000004</v>
      </c>
      <c r="M1488" s="3">
        <f t="shared" si="134"/>
        <v>-3.3746854200000032</v>
      </c>
      <c r="N1488" s="1">
        <f t="shared" si="138"/>
        <v>-0.59288541400000128</v>
      </c>
      <c r="O1488" s="1">
        <f t="shared" si="139"/>
        <v>5.6919690387255768</v>
      </c>
      <c r="W1488" s="3"/>
      <c r="X1488" s="3"/>
      <c r="Y1488" s="13">
        <v>41857.746527777803</v>
      </c>
      <c r="Z1488" s="13"/>
      <c r="AA1488" s="3">
        <v>27.077849000000001</v>
      </c>
      <c r="AB1488" s="3">
        <v>29.611666660000001</v>
      </c>
      <c r="AC1488" s="7">
        <v>7.8452083330000004</v>
      </c>
      <c r="AD1488" s="11">
        <v>313.09349359999999</v>
      </c>
      <c r="AE1488" s="7">
        <v>107.64173030000001</v>
      </c>
      <c r="AF1488" s="7">
        <v>7.2576400960000003</v>
      </c>
      <c r="AG1488" s="7">
        <v>2.913548075</v>
      </c>
      <c r="AH1488" s="7">
        <v>30.281859969999999</v>
      </c>
      <c r="AI1488" s="7" t="s">
        <v>29</v>
      </c>
      <c r="AJ1488" s="7" t="s">
        <v>29</v>
      </c>
      <c r="AK1488" s="11">
        <v>-0.21196496000000001</v>
      </c>
      <c r="AL1488" s="7">
        <v>-9.9544009999999999E-3</v>
      </c>
      <c r="AM1488" s="1">
        <v>1.4282086760857401E-2</v>
      </c>
      <c r="AN1488" s="1" t="s">
        <v>2059</v>
      </c>
      <c r="AO1488" s="1">
        <v>17.9166666666667</v>
      </c>
      <c r="AP1488" s="1">
        <v>-2.18188460485341E-2</v>
      </c>
      <c r="AQ1488" s="1">
        <v>-0.99976194064242596</v>
      </c>
    </row>
    <row r="1489" spans="1:43" s="1" customFormat="1">
      <c r="A1489" s="9">
        <f t="shared" si="135"/>
        <v>41857.749999999964</v>
      </c>
      <c r="B1489" s="9">
        <v>41857.583333333299</v>
      </c>
      <c r="C1489" s="9" t="str">
        <f t="shared" si="136"/>
        <v>20140806140000</v>
      </c>
      <c r="D1489" s="9" t="str">
        <f t="shared" si="137"/>
        <v>14</v>
      </c>
      <c r="E1489" s="9"/>
      <c r="F1489" s="5" t="s">
        <v>1998</v>
      </c>
      <c r="G1489" s="6">
        <v>249.583333333333</v>
      </c>
      <c r="H1489" s="6">
        <v>-0.40411397883008399</v>
      </c>
      <c r="I1489" s="6">
        <v>-0.91470863782634004</v>
      </c>
      <c r="J1489" s="7">
        <v>489</v>
      </c>
      <c r="K1489" s="12">
        <v>1057</v>
      </c>
      <c r="L1489" s="3">
        <v>510.11398960000002</v>
      </c>
      <c r="M1489" s="3">
        <f t="shared" si="134"/>
        <v>-4.8236861599999994</v>
      </c>
      <c r="N1489" s="1">
        <f t="shared" si="138"/>
        <v>-0.69653647600000002</v>
      </c>
      <c r="O1489" s="1">
        <f t="shared" si="139"/>
        <v>6.9252455918762239</v>
      </c>
      <c r="P1489" s="6" t="s">
        <v>2060</v>
      </c>
      <c r="Q1489" s="6">
        <v>1005</v>
      </c>
      <c r="R1489" s="6" t="s">
        <v>35</v>
      </c>
      <c r="S1489" s="6">
        <v>1.2</v>
      </c>
      <c r="T1489" s="6" t="s">
        <v>35</v>
      </c>
      <c r="U1489" s="6">
        <v>0</v>
      </c>
      <c r="V1489" s="6" t="s">
        <v>36</v>
      </c>
      <c r="W1489" s="3"/>
      <c r="X1489" s="3"/>
      <c r="Y1489" s="13">
        <v>41857.75</v>
      </c>
      <c r="Z1489" s="13"/>
      <c r="AA1489" s="3">
        <v>27.108711549999999</v>
      </c>
      <c r="AB1489" s="3">
        <v>29.5590625</v>
      </c>
      <c r="AC1489" s="7">
        <v>7.8618750009999996</v>
      </c>
      <c r="AD1489" s="11">
        <v>317.04075399999999</v>
      </c>
      <c r="AE1489" s="7">
        <v>91.99387274</v>
      </c>
      <c r="AF1489" s="7">
        <v>6.1993838300000004</v>
      </c>
      <c r="AG1489" s="7">
        <v>2.6669772979999999</v>
      </c>
      <c r="AH1489" s="7">
        <v>29.967724319999999</v>
      </c>
      <c r="AI1489" s="7" t="s">
        <v>29</v>
      </c>
      <c r="AJ1489" s="7" t="s">
        <v>29</v>
      </c>
      <c r="AK1489" s="11">
        <v>-0.21624200800000001</v>
      </c>
      <c r="AL1489" s="7">
        <v>-9.8879980000000003E-3</v>
      </c>
      <c r="AM1489" s="1">
        <v>1.37443750983862E-2</v>
      </c>
      <c r="AN1489" s="1" t="s">
        <v>2061</v>
      </c>
      <c r="AO1489" s="1">
        <v>18</v>
      </c>
      <c r="AP1489" s="1">
        <v>-3.9803846895791697E-6</v>
      </c>
      <c r="AQ1489" s="1">
        <v>-0.999999999992078</v>
      </c>
    </row>
    <row r="1490" spans="1:43" s="1" customFormat="1">
      <c r="A1490" s="9">
        <f t="shared" si="135"/>
        <v>41857.753472222263</v>
      </c>
      <c r="B1490" s="9">
        <v>41857.586805555598</v>
      </c>
      <c r="C1490" s="9" t="str">
        <f t="shared" si="136"/>
        <v>20140806140500</v>
      </c>
      <c r="D1490" s="9" t="str">
        <f t="shared" si="137"/>
        <v>14</v>
      </c>
      <c r="E1490" s="9"/>
      <c r="F1490" s="5" t="s">
        <v>1999</v>
      </c>
      <c r="G1490" s="6">
        <v>249.586805555556</v>
      </c>
      <c r="H1490" s="6">
        <v>-0.40405930455540301</v>
      </c>
      <c r="I1490" s="6">
        <v>-0.91473279071114699</v>
      </c>
      <c r="J1490" s="7">
        <v>465</v>
      </c>
      <c r="K1490" s="12">
        <v>1059</v>
      </c>
      <c r="L1490" s="3">
        <v>485.99555880000003</v>
      </c>
      <c r="M1490" s="3">
        <f t="shared" si="134"/>
        <v>-1.942857140000001</v>
      </c>
      <c r="N1490" s="1">
        <f t="shared" si="138"/>
        <v>-0.89222958200000024</v>
      </c>
      <c r="O1490" s="1">
        <f t="shared" si="139"/>
        <v>2.1775305136654843</v>
      </c>
      <c r="W1490" s="3"/>
      <c r="X1490" s="3"/>
      <c r="Y1490" s="13">
        <v>41857.753472222197</v>
      </c>
      <c r="Z1490" s="13"/>
      <c r="AA1490" s="3">
        <v>27.14243823</v>
      </c>
      <c r="AB1490" s="3">
        <v>29.540312499999999</v>
      </c>
      <c r="AC1490" s="7">
        <v>7.8993750010000001</v>
      </c>
      <c r="AD1490" s="11">
        <v>320.96197740000002</v>
      </c>
      <c r="AE1490" s="7">
        <v>66.060455759999996</v>
      </c>
      <c r="AF1490" s="7">
        <v>4.4476315609999997</v>
      </c>
      <c r="AG1490" s="7">
        <v>2.146191966</v>
      </c>
      <c r="AH1490" s="7">
        <v>29.241556729999999</v>
      </c>
      <c r="AI1490" s="7" t="s">
        <v>29</v>
      </c>
      <c r="AJ1490" s="7" t="s">
        <v>29</v>
      </c>
      <c r="AK1490" s="11">
        <v>-0.218563277</v>
      </c>
      <c r="AL1490" s="7">
        <v>-7.8847759999999996E-3</v>
      </c>
      <c r="AM1490" s="1">
        <v>1.2607384524720201E-2</v>
      </c>
      <c r="AN1490" s="1" t="s">
        <v>2062</v>
      </c>
      <c r="AO1490" s="1">
        <v>18.0833333333333</v>
      </c>
      <c r="AP1490" s="1">
        <v>2.1810887173598401E-2</v>
      </c>
      <c r="AQ1490" s="1">
        <v>-0.99976211430554895</v>
      </c>
    </row>
    <row r="1491" spans="1:43" s="1" customFormat="1">
      <c r="A1491" s="9">
        <f t="shared" si="135"/>
        <v>41857.756944444467</v>
      </c>
      <c r="B1491" s="9">
        <v>41857.590277777803</v>
      </c>
      <c r="C1491" s="9" t="str">
        <f t="shared" si="136"/>
        <v>20140806141000</v>
      </c>
      <c r="D1491" s="9" t="str">
        <f t="shared" si="137"/>
        <v>14</v>
      </c>
      <c r="E1491" s="9"/>
      <c r="F1491" s="5" t="s">
        <v>2000</v>
      </c>
      <c r="G1491" s="6">
        <v>249.590277777778</v>
      </c>
      <c r="H1491" s="6">
        <v>-0.40400462883716398</v>
      </c>
      <c r="I1491" s="6">
        <v>-0.91475694032794597</v>
      </c>
      <c r="J1491" s="7">
        <v>457</v>
      </c>
      <c r="K1491" s="12">
        <v>1056</v>
      </c>
      <c r="L1491" s="3">
        <v>476.28127310000002</v>
      </c>
      <c r="M1491" s="3">
        <f t="shared" si="134"/>
        <v>-0.80453984000000678</v>
      </c>
      <c r="N1491" s="1">
        <f t="shared" si="138"/>
        <v>-0.78588344799999987</v>
      </c>
      <c r="O1491" s="1">
        <f t="shared" si="139"/>
        <v>1.0237393878793168</v>
      </c>
      <c r="W1491" s="3"/>
      <c r="X1491" s="3"/>
      <c r="Y1491" s="13">
        <v>41857.756944444402</v>
      </c>
      <c r="Z1491" s="13"/>
      <c r="AA1491" s="3">
        <v>27.145440239999999</v>
      </c>
      <c r="AB1491" s="3">
        <v>29.527708329999999</v>
      </c>
      <c r="AC1491" s="7">
        <v>7.9061458340000001</v>
      </c>
      <c r="AD1491" s="11">
        <v>324.51540089999997</v>
      </c>
      <c r="AE1491" s="7">
        <v>90.207441990000007</v>
      </c>
      <c r="AF1491" s="7">
        <v>6.0733949620000001</v>
      </c>
      <c r="AG1491" s="7">
        <v>2.1827785390000001</v>
      </c>
      <c r="AH1491" s="7">
        <v>28.515304019999999</v>
      </c>
      <c r="AI1491" s="7" t="s">
        <v>29</v>
      </c>
      <c r="AJ1491" s="7" t="s">
        <v>29</v>
      </c>
      <c r="AK1491" s="11">
        <v>-0.22088454699999999</v>
      </c>
      <c r="AL1491" s="7">
        <v>-5.8815550000000001E-3</v>
      </c>
      <c r="AM1491" s="1">
        <v>1.24123543670988E-2</v>
      </c>
      <c r="AN1491" s="1" t="s">
        <v>2063</v>
      </c>
      <c r="AO1491" s="1">
        <v>18.1666666666667</v>
      </c>
      <c r="AP1491" s="1">
        <v>4.3615373948403001E-2</v>
      </c>
      <c r="AQ1491" s="1">
        <v>-0.999048396803349</v>
      </c>
    </row>
    <row r="1492" spans="1:43" s="1" customFormat="1">
      <c r="A1492" s="9">
        <f t="shared" si="135"/>
        <v>41857.760416666664</v>
      </c>
      <c r="B1492" s="9">
        <v>41857.59375</v>
      </c>
      <c r="C1492" s="9" t="str">
        <f t="shared" si="136"/>
        <v>20140806141500</v>
      </c>
      <c r="D1492" s="9" t="str">
        <f t="shared" si="137"/>
        <v>14</v>
      </c>
      <c r="E1492" s="9"/>
      <c r="F1492" s="5" t="s">
        <v>2002</v>
      </c>
      <c r="G1492" s="6">
        <v>249.59375</v>
      </c>
      <c r="H1492" s="6">
        <v>-0.40394995167556202</v>
      </c>
      <c r="I1492" s="6">
        <v>-0.91478108667664904</v>
      </c>
      <c r="J1492" s="7">
        <v>454</v>
      </c>
      <c r="K1492" s="12">
        <v>1054</v>
      </c>
      <c r="L1492" s="3">
        <v>472.25857389999999</v>
      </c>
      <c r="M1492" s="3">
        <f t="shared" si="134"/>
        <v>-1.631581540000002</v>
      </c>
      <c r="N1492" s="1">
        <f t="shared" si="138"/>
        <v>-0.60946919799999932</v>
      </c>
      <c r="O1492" s="1">
        <f t="shared" si="139"/>
        <v>2.6770533200924844</v>
      </c>
      <c r="P1492" s="6" t="s">
        <v>2064</v>
      </c>
      <c r="Q1492" s="6">
        <v>1005</v>
      </c>
      <c r="R1492" s="6" t="s">
        <v>35</v>
      </c>
      <c r="S1492" s="6">
        <v>1</v>
      </c>
      <c r="T1492" s="6" t="s">
        <v>35</v>
      </c>
      <c r="U1492" s="6">
        <v>0</v>
      </c>
      <c r="V1492" s="6" t="s">
        <v>36</v>
      </c>
      <c r="W1492" s="3"/>
      <c r="X1492" s="3"/>
      <c r="Y1492" s="13">
        <v>41857.760416666701</v>
      </c>
      <c r="Z1492" s="13"/>
      <c r="AA1492" s="3">
        <v>27.164929359999999</v>
      </c>
      <c r="AB1492" s="3">
        <v>29.512812499999999</v>
      </c>
      <c r="AC1492" s="7">
        <v>7.9028124990000004</v>
      </c>
      <c r="AD1492" s="11">
        <v>327.77591109999997</v>
      </c>
      <c r="AE1492" s="7">
        <v>94.19928462</v>
      </c>
      <c r="AF1492" s="7">
        <v>6.3418029540000003</v>
      </c>
      <c r="AG1492" s="7">
        <v>2.1688318959999999</v>
      </c>
      <c r="AH1492" s="7">
        <v>27.90150139</v>
      </c>
      <c r="AI1492" s="7" t="s">
        <v>29</v>
      </c>
      <c r="AJ1492" s="7" t="s">
        <v>29</v>
      </c>
      <c r="AK1492" s="11">
        <v>-0.223205816</v>
      </c>
      <c r="AL1492" s="7">
        <v>-3.8783329999999999E-3</v>
      </c>
      <c r="AM1492" s="1">
        <v>1.25079892984899E-2</v>
      </c>
      <c r="AN1492" s="1" t="s">
        <v>2065</v>
      </c>
      <c r="AO1492" s="1">
        <v>18.25</v>
      </c>
      <c r="AP1492" s="1">
        <v>6.5399102202473705E-2</v>
      </c>
      <c r="AQ1492" s="1">
        <v>-0.99785918717578104</v>
      </c>
    </row>
    <row r="1493" spans="1:43" s="1" customFormat="1">
      <c r="A1493" s="9">
        <f t="shared" si="135"/>
        <v>41857.763888888861</v>
      </c>
      <c r="B1493" s="9">
        <v>41857.597222222197</v>
      </c>
      <c r="C1493" s="9" t="str">
        <f t="shared" si="136"/>
        <v>20140806142000</v>
      </c>
      <c r="D1493" s="9" t="str">
        <f t="shared" si="137"/>
        <v>14</v>
      </c>
      <c r="E1493" s="9"/>
      <c r="F1493" s="5" t="s">
        <v>2003</v>
      </c>
      <c r="G1493" s="6">
        <v>249.597222222222</v>
      </c>
      <c r="H1493" s="6">
        <v>-0.40389527307079298</v>
      </c>
      <c r="I1493" s="6">
        <v>-0.91480522975717105</v>
      </c>
      <c r="J1493" s="7">
        <v>450</v>
      </c>
      <c r="K1493" s="12">
        <v>1045</v>
      </c>
      <c r="L1493" s="3">
        <v>464.10066619999998</v>
      </c>
      <c r="M1493" s="3">
        <f t="shared" si="134"/>
        <v>1.3905748800000084</v>
      </c>
      <c r="N1493" s="1">
        <f t="shared" si="138"/>
        <v>-0.44383464400000039</v>
      </c>
      <c r="O1493" s="1">
        <f t="shared" si="139"/>
        <v>-3.1330922423442167</v>
      </c>
      <c r="W1493" s="3"/>
      <c r="X1493" s="3"/>
      <c r="Y1493" s="13">
        <v>41857.763888888898</v>
      </c>
      <c r="Z1493" s="13"/>
      <c r="AA1493" s="3">
        <v>27.21177896</v>
      </c>
      <c r="AB1493" s="3">
        <v>29.494062499999998</v>
      </c>
      <c r="AC1493" s="7">
        <v>7.8840624999999998</v>
      </c>
      <c r="AD1493" s="11">
        <v>330.57524119999999</v>
      </c>
      <c r="AE1493" s="7">
        <v>64.402148960000005</v>
      </c>
      <c r="AF1493" s="7">
        <v>4.3345482540000004</v>
      </c>
      <c r="AG1493" s="7">
        <v>2.0583954069999999</v>
      </c>
      <c r="AH1493" s="7">
        <v>27.468599040000001</v>
      </c>
      <c r="AI1493" s="7" t="s">
        <v>29</v>
      </c>
      <c r="AJ1493" s="7" t="s">
        <v>29</v>
      </c>
      <c r="AK1493" s="11">
        <v>-0.221238403</v>
      </c>
      <c r="AL1493" s="7">
        <v>-9.0576800000000005E-4</v>
      </c>
      <c r="AM1493" s="1">
        <v>1.30598292855595E-2</v>
      </c>
      <c r="AN1493" s="1" t="s">
        <v>2066</v>
      </c>
      <c r="AO1493" s="1">
        <v>18.3333333333333</v>
      </c>
      <c r="AP1493" s="1">
        <v>8.7151704078481995E-2</v>
      </c>
      <c r="AQ1493" s="1">
        <v>-0.99619505142126497</v>
      </c>
    </row>
    <row r="1494" spans="1:43" s="1" customFormat="1">
      <c r="A1494" s="9">
        <f t="shared" si="135"/>
        <v>41857.767361111066</v>
      </c>
      <c r="B1494" s="9">
        <v>41857.600694444402</v>
      </c>
      <c r="C1494" s="9" t="str">
        <f t="shared" si="136"/>
        <v>20140806142500</v>
      </c>
      <c r="D1494" s="9" t="str">
        <f t="shared" si="137"/>
        <v>14</v>
      </c>
      <c r="E1494" s="9"/>
      <c r="F1494" s="5" t="s">
        <v>2004</v>
      </c>
      <c r="G1494" s="6">
        <v>249.600694444444</v>
      </c>
      <c r="H1494" s="6">
        <v>-0.40384059302305197</v>
      </c>
      <c r="I1494" s="6">
        <v>-0.91482936956942396</v>
      </c>
      <c r="J1494" s="7">
        <v>455</v>
      </c>
      <c r="K1494" s="12">
        <v>1049</v>
      </c>
      <c r="L1494" s="3">
        <v>471.05354060000002</v>
      </c>
      <c r="M1494" s="3">
        <f t="shared" si="134"/>
        <v>9.2573399999992034E-2</v>
      </c>
      <c r="N1494" s="1">
        <f t="shared" si="138"/>
        <v>-0.3387324039999996</v>
      </c>
      <c r="O1494" s="1">
        <f t="shared" si="139"/>
        <v>-0.27329360553291543</v>
      </c>
      <c r="W1494" s="3"/>
      <c r="X1494" s="3"/>
      <c r="Y1494" s="13">
        <v>41857.767361111102</v>
      </c>
      <c r="Z1494" s="13"/>
      <c r="AA1494" s="3">
        <v>27.23268448</v>
      </c>
      <c r="AB1494" s="3">
        <v>29.504687499999999</v>
      </c>
      <c r="AC1494" s="7">
        <v>7.9240624999999998</v>
      </c>
      <c r="AD1494" s="11">
        <v>332.5447514</v>
      </c>
      <c r="AE1494" s="7">
        <v>85.728524680000007</v>
      </c>
      <c r="AF1494" s="7">
        <v>5.7648248999999998</v>
      </c>
      <c r="AG1494" s="7">
        <v>2.2033787290000002</v>
      </c>
      <c r="AH1494" s="7">
        <v>27.257870619999998</v>
      </c>
      <c r="AI1494" s="7" t="s">
        <v>29</v>
      </c>
      <c r="AJ1494" s="7" t="s">
        <v>29</v>
      </c>
      <c r="AK1494" s="11">
        <v>-0.219270989</v>
      </c>
      <c r="AL1494" s="7">
        <v>2.0667960000000001E-3</v>
      </c>
      <c r="AM1494" s="1">
        <v>1.1910705868567999E-2</v>
      </c>
      <c r="AN1494" s="1" t="s">
        <v>2067</v>
      </c>
      <c r="AO1494" s="1">
        <v>18.4166666666667</v>
      </c>
      <c r="AP1494" s="1">
        <v>0.108862826533538</v>
      </c>
      <c r="AQ1494" s="1">
        <v>-0.99405678157695199</v>
      </c>
    </row>
    <row r="1495" spans="1:43" s="1" customFormat="1">
      <c r="A1495" s="9">
        <f t="shared" si="135"/>
        <v>41857.770833333365</v>
      </c>
      <c r="B1495" s="9">
        <v>41857.604166666701</v>
      </c>
      <c r="C1495" s="9" t="str">
        <f t="shared" si="136"/>
        <v>20140806143000</v>
      </c>
      <c r="D1495" s="9" t="str">
        <f t="shared" si="137"/>
        <v>14</v>
      </c>
      <c r="E1495" s="9"/>
      <c r="F1495" s="5" t="s">
        <v>2006</v>
      </c>
      <c r="G1495" s="6">
        <v>249.604166666667</v>
      </c>
      <c r="H1495" s="6">
        <v>-0.40378591153253701</v>
      </c>
      <c r="I1495" s="6">
        <v>-0.91485350611332195</v>
      </c>
      <c r="J1495" s="7">
        <v>452</v>
      </c>
      <c r="K1495" s="12">
        <v>1057</v>
      </c>
      <c r="L1495" s="3">
        <v>471.51640759999998</v>
      </c>
      <c r="M1495" s="3">
        <f t="shared" si="134"/>
        <v>0.11922034000000395</v>
      </c>
      <c r="N1495" s="1">
        <f t="shared" si="138"/>
        <v>-7.4629434000000577E-2</v>
      </c>
      <c r="O1495" s="1">
        <f t="shared" si="139"/>
        <v>-1.597497577162424</v>
      </c>
      <c r="P1495" s="6" t="s">
        <v>2068</v>
      </c>
      <c r="Q1495" s="6">
        <v>1005</v>
      </c>
      <c r="R1495" s="6" t="s">
        <v>35</v>
      </c>
      <c r="S1495" s="6">
        <v>1.3</v>
      </c>
      <c r="T1495" s="6" t="s">
        <v>35</v>
      </c>
      <c r="U1495" s="6">
        <v>0</v>
      </c>
      <c r="V1495" s="6" t="s">
        <v>36</v>
      </c>
      <c r="W1495" s="3"/>
      <c r="X1495" s="3"/>
      <c r="Y1495" s="13">
        <v>41857.770833333299</v>
      </c>
      <c r="Z1495" s="13"/>
      <c r="AA1495" s="3">
        <v>27.24916356</v>
      </c>
      <c r="AB1495" s="3">
        <v>29.522291670000001</v>
      </c>
      <c r="AC1495" s="7">
        <v>7.9803125010000002</v>
      </c>
      <c r="AD1495" s="11">
        <v>334.11338219999999</v>
      </c>
      <c r="AE1495" s="7">
        <v>110.0990515</v>
      </c>
      <c r="AF1495" s="7">
        <v>7.4008154790000003</v>
      </c>
      <c r="AG1495" s="7">
        <v>2.4776469579999998</v>
      </c>
      <c r="AH1495" s="7">
        <v>27.072273259999999</v>
      </c>
      <c r="AI1495" s="7" t="s">
        <v>29</v>
      </c>
      <c r="AJ1495" s="7" t="s">
        <v>29</v>
      </c>
      <c r="AK1495" s="11">
        <v>-0.217303575</v>
      </c>
      <c r="AL1495" s="7">
        <v>5.039361E-3</v>
      </c>
      <c r="AM1495" s="1">
        <v>1.0463753471011099E-2</v>
      </c>
      <c r="AN1495" s="1" t="s">
        <v>2069</v>
      </c>
      <c r="AO1495" s="1">
        <v>18.5</v>
      </c>
      <c r="AP1495" s="1">
        <v>0.13052213626667999</v>
      </c>
      <c r="AQ1495" s="1">
        <v>-0.99144539534176201</v>
      </c>
    </row>
    <row r="1496" spans="1:43" s="1" customFormat="1">
      <c r="A1496" s="9">
        <f t="shared" si="135"/>
        <v>41857.774305555562</v>
      </c>
      <c r="B1496" s="9">
        <v>41857.607638888898</v>
      </c>
      <c r="C1496" s="9" t="str">
        <f t="shared" si="136"/>
        <v>20140806143500</v>
      </c>
      <c r="D1496" s="9" t="str">
        <f t="shared" si="137"/>
        <v>14</v>
      </c>
      <c r="E1496" s="9"/>
      <c r="F1496" s="5" t="s">
        <v>2007</v>
      </c>
      <c r="G1496" s="6">
        <v>249.607638888889</v>
      </c>
      <c r="H1496" s="6">
        <v>-0.403731228599439</v>
      </c>
      <c r="I1496" s="6">
        <v>-0.91487763938878097</v>
      </c>
      <c r="J1496" s="7">
        <v>453</v>
      </c>
      <c r="K1496" s="12">
        <v>1056</v>
      </c>
      <c r="L1496" s="3">
        <v>472.1125093</v>
      </c>
      <c r="M1496" s="3">
        <f t="shared" si="134"/>
        <v>2.2728842800000053</v>
      </c>
      <c r="N1496" s="1">
        <f t="shared" si="138"/>
        <v>5.5970897999999637E-2</v>
      </c>
      <c r="O1496" s="1">
        <f t="shared" si="139"/>
        <v>40.608322560771136</v>
      </c>
      <c r="W1496" s="3"/>
      <c r="X1496" s="3"/>
      <c r="Y1496" s="13">
        <v>41857.774305555598</v>
      </c>
      <c r="Z1496" s="13"/>
      <c r="AA1496" s="3">
        <v>27.277890750000001</v>
      </c>
      <c r="AB1496" s="3">
        <v>29.534791670000001</v>
      </c>
      <c r="AC1496" s="7">
        <v>8.0365625020000007</v>
      </c>
      <c r="AD1496" s="11">
        <v>334.91870519999998</v>
      </c>
      <c r="AE1496" s="7">
        <v>85.040187759999995</v>
      </c>
      <c r="AF1496" s="7">
        <v>5.7177573910000001</v>
      </c>
      <c r="AG1496" s="7">
        <v>3.0131157910000002</v>
      </c>
      <c r="AH1496" s="7">
        <v>26.724880970000001</v>
      </c>
      <c r="AI1496" s="7" t="s">
        <v>29</v>
      </c>
      <c r="AJ1496" s="7" t="s">
        <v>29</v>
      </c>
      <c r="AK1496" s="11">
        <v>-0.212428811</v>
      </c>
      <c r="AL1496" s="7">
        <v>6.6147940000000002E-3</v>
      </c>
      <c r="AM1496" s="1">
        <v>9.1925816916559894E-3</v>
      </c>
      <c r="AN1496" s="1" t="s">
        <v>2070</v>
      </c>
      <c r="AO1496" s="1">
        <v>18.5833333333333</v>
      </c>
      <c r="AP1496" s="1">
        <v>0.15211932463695299</v>
      </c>
      <c r="AQ1496" s="1">
        <v>-0.98836213559200903</v>
      </c>
    </row>
    <row r="1497" spans="1:43" s="1" customFormat="1">
      <c r="A1497" s="9">
        <f t="shared" si="135"/>
        <v>41857.777777777766</v>
      </c>
      <c r="B1497" s="9">
        <v>41857.611111111102</v>
      </c>
      <c r="C1497" s="9" t="str">
        <f t="shared" si="136"/>
        <v>20140806144000</v>
      </c>
      <c r="D1497" s="9" t="str">
        <f t="shared" si="137"/>
        <v>14</v>
      </c>
      <c r="E1497" s="9"/>
      <c r="F1497" s="5" t="s">
        <v>2008</v>
      </c>
      <c r="G1497" s="6">
        <v>249.611111111111</v>
      </c>
      <c r="H1497" s="6">
        <v>-0.40367654422395599</v>
      </c>
      <c r="I1497" s="6">
        <v>-0.91490176939571199</v>
      </c>
      <c r="J1497" s="7">
        <v>467</v>
      </c>
      <c r="K1497" s="12">
        <v>1049</v>
      </c>
      <c r="L1497" s="3">
        <v>483.47693070000003</v>
      </c>
      <c r="M1497" s="3">
        <f t="shared" si="134"/>
        <v>4.9693560199999975</v>
      </c>
      <c r="N1497" s="1">
        <f t="shared" si="138"/>
        <v>0.14925684199999978</v>
      </c>
      <c r="O1497" s="1">
        <f t="shared" si="139"/>
        <v>33.293991440606824</v>
      </c>
      <c r="W1497" s="3"/>
      <c r="X1497" s="3"/>
      <c r="Y1497" s="13">
        <v>41857.777777777803</v>
      </c>
      <c r="Z1497" s="13"/>
      <c r="AA1497" s="3">
        <v>27.301879039999999</v>
      </c>
      <c r="AB1497" s="3">
        <v>29.5509375</v>
      </c>
      <c r="AC1497" s="7">
        <v>8.0490624989999997</v>
      </c>
      <c r="AD1497" s="11">
        <v>335.83303969999997</v>
      </c>
      <c r="AE1497" s="7">
        <v>92.487427600000004</v>
      </c>
      <c r="AF1497" s="7">
        <v>6.2163170230000002</v>
      </c>
      <c r="AG1497" s="7">
        <v>2.844441743</v>
      </c>
      <c r="AH1497" s="7">
        <v>26.57739497</v>
      </c>
      <c r="AI1497" s="7" t="s">
        <v>29</v>
      </c>
      <c r="AJ1497" s="7" t="s">
        <v>29</v>
      </c>
      <c r="AK1497" s="11">
        <v>-0.20755404599999999</v>
      </c>
      <c r="AL1497" s="7">
        <v>8.1902269999999996E-3</v>
      </c>
      <c r="AM1497" s="1">
        <v>8.9317693804674102E-3</v>
      </c>
      <c r="AN1497" s="1" t="s">
        <v>2071</v>
      </c>
      <c r="AO1497" s="1">
        <v>18.6666666666667</v>
      </c>
      <c r="AP1497" s="1">
        <v>0.17364411256975901</v>
      </c>
      <c r="AQ1497" s="1">
        <v>-0.98480846978986802</v>
      </c>
    </row>
    <row r="1498" spans="1:43" s="1" customFormat="1">
      <c r="A1498" s="9">
        <f t="shared" si="135"/>
        <v>41857.781249999964</v>
      </c>
      <c r="B1498" s="9">
        <v>41857.614583333299</v>
      </c>
      <c r="C1498" s="9" t="str">
        <f t="shared" si="136"/>
        <v>20140806144500</v>
      </c>
      <c r="D1498" s="9" t="str">
        <f t="shared" si="137"/>
        <v>14</v>
      </c>
      <c r="E1498" s="9"/>
      <c r="F1498" s="5" t="s">
        <v>2010</v>
      </c>
      <c r="G1498" s="6">
        <v>249.614583333333</v>
      </c>
      <c r="H1498" s="6">
        <v>-0.40362185840628201</v>
      </c>
      <c r="I1498" s="6">
        <v>-0.91492589613403097</v>
      </c>
      <c r="J1498" s="7">
        <v>491</v>
      </c>
      <c r="K1498" s="12">
        <v>1049</v>
      </c>
      <c r="L1498" s="3">
        <v>508.32371080000001</v>
      </c>
      <c r="M1498" s="3">
        <f t="shared" si="134"/>
        <v>1.5476930799999877</v>
      </c>
      <c r="N1498" s="1">
        <f t="shared" si="138"/>
        <v>0.27156502800000054</v>
      </c>
      <c r="O1498" s="1">
        <f t="shared" si="139"/>
        <v>5.699161970148765</v>
      </c>
      <c r="P1498" s="6" t="s">
        <v>2072</v>
      </c>
      <c r="Q1498" s="6">
        <v>1005</v>
      </c>
      <c r="R1498" s="6" t="s">
        <v>35</v>
      </c>
      <c r="S1498" s="6">
        <v>0.9</v>
      </c>
      <c r="T1498" s="6" t="s">
        <v>35</v>
      </c>
      <c r="U1498" s="6">
        <v>0</v>
      </c>
      <c r="V1498" s="6" t="s">
        <v>36</v>
      </c>
      <c r="W1498" s="3"/>
      <c r="X1498" s="3"/>
      <c r="Y1498" s="13">
        <v>41857.78125</v>
      </c>
      <c r="Z1498" s="13"/>
      <c r="AA1498" s="3">
        <v>27.322482409999999</v>
      </c>
      <c r="AB1498" s="3">
        <v>29.569687500000001</v>
      </c>
      <c r="AC1498" s="7">
        <v>8.0303125000000009</v>
      </c>
      <c r="AD1498" s="11">
        <v>336.82523939999999</v>
      </c>
      <c r="AE1498" s="7">
        <v>123.153307</v>
      </c>
      <c r="AF1498" s="7">
        <v>8.2731746360000002</v>
      </c>
      <c r="AG1498" s="7">
        <v>2.1728086200000001</v>
      </c>
      <c r="AH1498" s="7">
        <v>26.572699140000001</v>
      </c>
      <c r="AI1498" s="7" t="s">
        <v>29</v>
      </c>
      <c r="AJ1498" s="7" t="s">
        <v>29</v>
      </c>
      <c r="AK1498" s="11">
        <v>-0.20267928199999999</v>
      </c>
      <c r="AL1498" s="7">
        <v>9.7656600000000007E-3</v>
      </c>
      <c r="AM1498" s="1">
        <v>9.3258301189124305E-3</v>
      </c>
      <c r="AN1498" s="1" t="s">
        <v>2073</v>
      </c>
      <c r="AO1498" s="1">
        <v>18.75</v>
      </c>
      <c r="AP1498" s="1">
        <v>0.195086255449124</v>
      </c>
      <c r="AQ1498" s="1">
        <v>-0.98078608928493605</v>
      </c>
    </row>
    <row r="1499" spans="1:43" s="1" customFormat="1">
      <c r="A1499" s="9">
        <f t="shared" si="135"/>
        <v>41857.784722222263</v>
      </c>
      <c r="B1499" s="9">
        <v>41857.618055555598</v>
      </c>
      <c r="C1499" s="9" t="str">
        <f t="shared" si="136"/>
        <v>20140806145000</v>
      </c>
      <c r="D1499" s="9" t="str">
        <f t="shared" si="137"/>
        <v>14</v>
      </c>
      <c r="E1499" s="9"/>
      <c r="F1499" s="5" t="s">
        <v>2011</v>
      </c>
      <c r="G1499" s="6">
        <v>249.618055555556</v>
      </c>
      <c r="H1499" s="6">
        <v>-0.403567171146614</v>
      </c>
      <c r="I1499" s="6">
        <v>-0.91495001960364997</v>
      </c>
      <c r="J1499" s="7">
        <v>498</v>
      </c>
      <c r="K1499" s="12">
        <v>1050</v>
      </c>
      <c r="L1499" s="3">
        <v>516.06217619999995</v>
      </c>
      <c r="M1499" s="3">
        <f t="shared" si="134"/>
        <v>1.9722674400000186</v>
      </c>
      <c r="N1499" s="1">
        <f t="shared" si="138"/>
        <v>0.30224570200000045</v>
      </c>
      <c r="O1499" s="1">
        <f t="shared" si="139"/>
        <v>6.5253779522728026</v>
      </c>
      <c r="W1499" s="3"/>
      <c r="X1499" s="3"/>
      <c r="Y1499" s="13">
        <v>41857.784722222197</v>
      </c>
      <c r="Z1499" s="13"/>
      <c r="AA1499" s="3">
        <v>27.35906245</v>
      </c>
      <c r="AB1499" s="3">
        <v>29.557708330000001</v>
      </c>
      <c r="AC1499" s="7">
        <v>8.0299999999999994</v>
      </c>
      <c r="AD1499" s="11">
        <v>338.18498240000002</v>
      </c>
      <c r="AE1499" s="7">
        <v>101.5369543</v>
      </c>
      <c r="AF1499" s="7">
        <v>6.8179902720000003</v>
      </c>
      <c r="AG1499" s="7">
        <v>2.4894221910000001</v>
      </c>
      <c r="AH1499" s="7">
        <v>26.20087019</v>
      </c>
      <c r="AI1499" s="7" t="s">
        <v>29</v>
      </c>
      <c r="AJ1499" s="7" t="s">
        <v>29</v>
      </c>
      <c r="AK1499" s="11">
        <v>-0.19549349499999999</v>
      </c>
      <c r="AL1499" s="7">
        <v>1.0552669000000001E-2</v>
      </c>
      <c r="AM1499" s="1">
        <v>9.3325430079699307E-3</v>
      </c>
      <c r="AN1499" s="1" t="s">
        <v>2074</v>
      </c>
      <c r="AO1499" s="1">
        <v>18.8333333333333</v>
      </c>
      <c r="AP1499" s="1">
        <v>0.21643554799358</v>
      </c>
      <c r="AQ1499" s="1">
        <v>-0.97629690850924999</v>
      </c>
    </row>
    <row r="1500" spans="1:43" s="1" customFormat="1">
      <c r="A1500" s="9">
        <f t="shared" si="135"/>
        <v>41857.788194444467</v>
      </c>
      <c r="B1500" s="9">
        <v>41857.621527777803</v>
      </c>
      <c r="C1500" s="9" t="str">
        <f t="shared" si="136"/>
        <v>20140806145500</v>
      </c>
      <c r="D1500" s="9" t="str">
        <f t="shared" si="137"/>
        <v>14</v>
      </c>
      <c r="E1500" s="9"/>
      <c r="F1500" s="5" t="s">
        <v>2012</v>
      </c>
      <c r="G1500" s="6">
        <v>249.621527777778</v>
      </c>
      <c r="H1500" s="6">
        <v>-0.40351248244514598</v>
      </c>
      <c r="I1500" s="6">
        <v>-0.91497413980448405</v>
      </c>
      <c r="J1500" s="7">
        <v>508</v>
      </c>
      <c r="K1500" s="12">
        <v>1049</v>
      </c>
      <c r="L1500" s="3">
        <v>525.92351340000005</v>
      </c>
      <c r="M1500" s="3">
        <f t="shared" si="134"/>
        <v>4.6598568999999994</v>
      </c>
      <c r="N1500" s="1">
        <f t="shared" si="138"/>
        <v>0.34826669799999904</v>
      </c>
      <c r="O1500" s="1">
        <f t="shared" si="139"/>
        <v>13.380139205845092</v>
      </c>
      <c r="W1500" s="3"/>
      <c r="X1500" s="3"/>
      <c r="Y1500" s="13">
        <v>41857.788194444402</v>
      </c>
      <c r="Z1500" s="13"/>
      <c r="AA1500" s="3">
        <v>27.399745979999999</v>
      </c>
      <c r="AB1500" s="3">
        <v>29.552395829999998</v>
      </c>
      <c r="AC1500" s="7">
        <v>8.0419791679999992</v>
      </c>
      <c r="AD1500" s="11">
        <v>339.07328680000001</v>
      </c>
      <c r="AE1500" s="7">
        <v>97.360399749999999</v>
      </c>
      <c r="AF1500" s="7">
        <v>6.5313805269999996</v>
      </c>
      <c r="AG1500" s="7">
        <v>2.5324710989999999</v>
      </c>
      <c r="AH1500" s="7">
        <v>26.022650420000002</v>
      </c>
      <c r="AI1500" s="7" t="s">
        <v>29</v>
      </c>
      <c r="AJ1500" s="7" t="s">
        <v>29</v>
      </c>
      <c r="AK1500" s="11">
        <v>-0.18830770799999999</v>
      </c>
      <c r="AL1500" s="7">
        <v>1.1339678000000001E-2</v>
      </c>
      <c r="AM1500" s="1">
        <v>9.0786407706089801E-3</v>
      </c>
      <c r="AN1500" s="1" t="s">
        <v>2075</v>
      </c>
      <c r="AO1500" s="1">
        <v>18.9166666666667</v>
      </c>
      <c r="AP1500" s="1">
        <v>0.23768182911331401</v>
      </c>
      <c r="AQ1500" s="1">
        <v>-0.97134306406611504</v>
      </c>
    </row>
    <row r="1501" spans="1:43" s="1" customFormat="1">
      <c r="A1501" s="9">
        <f t="shared" si="135"/>
        <v>41857.791666666664</v>
      </c>
      <c r="B1501" s="9">
        <v>41857.625</v>
      </c>
      <c r="C1501" s="9" t="str">
        <f t="shared" si="136"/>
        <v>20140806150000</v>
      </c>
      <c r="D1501" s="9" t="str">
        <f t="shared" si="137"/>
        <v>15</v>
      </c>
      <c r="E1501" s="9"/>
      <c r="F1501" s="5" t="s">
        <v>2014</v>
      </c>
      <c r="G1501" s="6">
        <v>249.625</v>
      </c>
      <c r="H1501" s="6">
        <v>-0.40345779230207401</v>
      </c>
      <c r="I1501" s="6">
        <v>-0.91499825673644697</v>
      </c>
      <c r="J1501" s="7">
        <v>530</v>
      </c>
      <c r="K1501" s="12">
        <v>1050</v>
      </c>
      <c r="L1501" s="3">
        <v>549.22279790000005</v>
      </c>
      <c r="M1501" s="3">
        <f t="shared" si="134"/>
        <v>5.758105119999982</v>
      </c>
      <c r="N1501" s="1">
        <f t="shared" si="138"/>
        <v>0.39698262200000017</v>
      </c>
      <c r="O1501" s="1">
        <f t="shared" si="139"/>
        <v>14.504678041045281</v>
      </c>
      <c r="P1501" s="6" t="s">
        <v>2076</v>
      </c>
      <c r="Q1501" s="6">
        <v>1006</v>
      </c>
      <c r="R1501" s="6" t="s">
        <v>35</v>
      </c>
      <c r="S1501" s="6">
        <v>0.6</v>
      </c>
      <c r="T1501" s="6" t="s">
        <v>35</v>
      </c>
      <c r="U1501" s="6">
        <v>0</v>
      </c>
      <c r="V1501" s="6" t="s">
        <v>36</v>
      </c>
      <c r="W1501" s="3"/>
      <c r="X1501" s="3"/>
      <c r="Y1501" s="13">
        <v>41857.791666666701</v>
      </c>
      <c r="Z1501" s="13"/>
      <c r="AA1501" s="3">
        <v>27.446595179999999</v>
      </c>
      <c r="AB1501" s="3">
        <v>29.55864583</v>
      </c>
      <c r="AC1501" s="7">
        <v>8.0732291679999992</v>
      </c>
      <c r="AD1501" s="11">
        <v>339.19316859999998</v>
      </c>
      <c r="AE1501" s="7">
        <v>122.6646959</v>
      </c>
      <c r="AF1501" s="7">
        <v>8.2204107400000002</v>
      </c>
      <c r="AG1501" s="7">
        <v>2.1084922609999999</v>
      </c>
      <c r="AH1501" s="7">
        <v>26.165899069999998</v>
      </c>
      <c r="AI1501" s="7" t="s">
        <v>29</v>
      </c>
      <c r="AJ1501" s="7" t="s">
        <v>29</v>
      </c>
      <c r="AK1501" s="11">
        <v>-0.18112192099999999</v>
      </c>
      <c r="AL1501" s="7">
        <v>1.2126687000000001E-2</v>
      </c>
      <c r="AM1501" s="1">
        <v>8.4483292707731705E-3</v>
      </c>
      <c r="AN1501" s="1" t="s">
        <v>2077</v>
      </c>
      <c r="AO1501" s="1">
        <v>19</v>
      </c>
      <c r="AP1501" s="1">
        <v>0.258814986746289</v>
      </c>
      <c r="AQ1501" s="1">
        <v>-0.96592691371320505</v>
      </c>
    </row>
    <row r="1502" spans="1:43" s="1" customFormat="1">
      <c r="A1502" s="9">
        <f t="shared" si="135"/>
        <v>41857.795138888861</v>
      </c>
      <c r="B1502" s="9">
        <v>41857.628472222197</v>
      </c>
      <c r="C1502" s="9" t="str">
        <f t="shared" si="136"/>
        <v>20140806150500</v>
      </c>
      <c r="D1502" s="9" t="str">
        <f t="shared" si="137"/>
        <v>15</v>
      </c>
      <c r="E1502" s="9"/>
      <c r="F1502" s="5" t="s">
        <v>2015</v>
      </c>
      <c r="G1502" s="6">
        <v>249.628472222222</v>
      </c>
      <c r="H1502" s="6">
        <v>-0.403403100717594</v>
      </c>
      <c r="I1502" s="6">
        <v>-0.915022370399451</v>
      </c>
      <c r="J1502" s="7">
        <v>552</v>
      </c>
      <c r="K1502" s="12">
        <v>1061</v>
      </c>
      <c r="L1502" s="3">
        <v>578.01332349999996</v>
      </c>
      <c r="M1502" s="3">
        <f t="shared" si="134"/>
        <v>8.7733530599999998</v>
      </c>
      <c r="N1502" s="1">
        <f t="shared" si="138"/>
        <v>0.41273753400000002</v>
      </c>
      <c r="O1502" s="1">
        <f t="shared" si="139"/>
        <v>21.256494351201894</v>
      </c>
      <c r="W1502" s="3"/>
      <c r="X1502" s="3"/>
      <c r="Y1502" s="13">
        <v>41857.795138888898</v>
      </c>
      <c r="Z1502" s="13"/>
      <c r="AA1502" s="3">
        <v>27.52036717</v>
      </c>
      <c r="AB1502" s="3">
        <v>29.55020833</v>
      </c>
      <c r="AC1502" s="7">
        <v>8.0946874999999991</v>
      </c>
      <c r="AD1502" s="11">
        <v>339.45945119999999</v>
      </c>
      <c r="AE1502" s="7">
        <v>118.7232434</v>
      </c>
      <c r="AF1502" s="7">
        <v>7.9467048440000001</v>
      </c>
      <c r="AG1502" s="7">
        <v>2.1243864129999999</v>
      </c>
      <c r="AH1502" s="7">
        <v>26.383579659999999</v>
      </c>
      <c r="AI1502" s="7" t="s">
        <v>29</v>
      </c>
      <c r="AJ1502" s="7" t="s">
        <v>29</v>
      </c>
      <c r="AK1502" s="11">
        <v>-0.17288118399999999</v>
      </c>
      <c r="AL1502" s="7">
        <v>1.2778513999999999E-2</v>
      </c>
      <c r="AM1502" s="1">
        <v>8.0410451377588305E-3</v>
      </c>
      <c r="AN1502" s="1" t="s">
        <v>2078</v>
      </c>
      <c r="AO1502" s="1">
        <v>19.0833333333333</v>
      </c>
      <c r="AP1502" s="1">
        <v>0.27982496267103302</v>
      </c>
      <c r="AQ1502" s="1">
        <v>-0.96005103524039503</v>
      </c>
    </row>
    <row r="1503" spans="1:43" s="1" customFormat="1">
      <c r="A1503" s="9">
        <f t="shared" si="135"/>
        <v>41857.798611111066</v>
      </c>
      <c r="B1503" s="9">
        <v>41857.631944444402</v>
      </c>
      <c r="C1503" s="9" t="str">
        <f t="shared" si="136"/>
        <v>20140806151000</v>
      </c>
      <c r="D1503" s="9" t="str">
        <f t="shared" si="137"/>
        <v>15</v>
      </c>
      <c r="E1503" s="9"/>
      <c r="F1503" s="5" t="s">
        <v>2016</v>
      </c>
      <c r="G1503" s="6">
        <v>249.631944444444</v>
      </c>
      <c r="H1503" s="6">
        <v>-0.4033484076919</v>
      </c>
      <c r="I1503" s="6">
        <v>-0.915046480793412</v>
      </c>
      <c r="J1503" s="7">
        <v>590</v>
      </c>
      <c r="K1503" s="12">
        <v>1068</v>
      </c>
      <c r="L1503" s="3">
        <v>621.88008879999995</v>
      </c>
      <c r="M1503" s="3">
        <f t="shared" si="134"/>
        <v>0.13797188000000915</v>
      </c>
      <c r="N1503" s="1">
        <f t="shared" si="138"/>
        <v>0.42289523999999973</v>
      </c>
      <c r="O1503" s="1">
        <f t="shared" si="139"/>
        <v>0.32625545749819562</v>
      </c>
      <c r="W1503" s="3"/>
      <c r="X1503" s="3"/>
      <c r="Y1503" s="13">
        <v>41857.798611111102</v>
      </c>
      <c r="Z1503" s="13"/>
      <c r="AA1503" s="3">
        <v>27.597805220000001</v>
      </c>
      <c r="AB1503" s="3">
        <v>29.541145830000001</v>
      </c>
      <c r="AC1503" s="7">
        <v>8.1145833340000006</v>
      </c>
      <c r="AD1503" s="11">
        <v>338.68118909999998</v>
      </c>
      <c r="AE1503" s="7">
        <v>114.17694779999999</v>
      </c>
      <c r="AF1503" s="7">
        <v>7.6305985520000004</v>
      </c>
      <c r="AG1503" s="7">
        <v>2.2152412429999999</v>
      </c>
      <c r="AH1503" s="7">
        <v>26.607938839999999</v>
      </c>
      <c r="AI1503" s="7" t="s">
        <v>29</v>
      </c>
      <c r="AJ1503" s="7" t="s">
        <v>29</v>
      </c>
      <c r="AK1503" s="11">
        <v>-0.164640446</v>
      </c>
      <c r="AL1503" s="7">
        <v>1.3430341E-2</v>
      </c>
      <c r="AM1503" s="1">
        <v>7.6809805609769997E-3</v>
      </c>
      <c r="AN1503" s="1" t="s">
        <v>2079</v>
      </c>
      <c r="AO1503" s="1">
        <v>19.1666666666667</v>
      </c>
      <c r="AP1503" s="1">
        <v>0.300701757293793</v>
      </c>
      <c r="AQ1503" s="1">
        <v>-0.95371822524287797</v>
      </c>
    </row>
    <row r="1504" spans="1:43" s="1" customFormat="1">
      <c r="A1504" s="9">
        <f t="shared" si="135"/>
        <v>41857.802083333365</v>
      </c>
      <c r="B1504" s="9">
        <v>41857.635416666701</v>
      </c>
      <c r="C1504" s="9" t="str">
        <f t="shared" si="136"/>
        <v>20140806151500</v>
      </c>
      <c r="D1504" s="9" t="str">
        <f t="shared" si="137"/>
        <v>15</v>
      </c>
      <c r="E1504" s="9"/>
      <c r="F1504" s="5" t="s">
        <v>2018</v>
      </c>
      <c r="G1504" s="6">
        <v>249.635416666667</v>
      </c>
      <c r="H1504" s="6">
        <v>-0.40329371322518898</v>
      </c>
      <c r="I1504" s="6">
        <v>-0.91507058791824303</v>
      </c>
      <c r="J1504" s="7">
        <v>589</v>
      </c>
      <c r="K1504" s="12">
        <v>1071</v>
      </c>
      <c r="L1504" s="3">
        <v>622.5699482</v>
      </c>
      <c r="M1504" s="3">
        <f t="shared" si="134"/>
        <v>-4.4269430000000058</v>
      </c>
      <c r="N1504" s="1">
        <f t="shared" si="138"/>
        <v>0.45917300800000049</v>
      </c>
      <c r="O1504" s="1">
        <f t="shared" si="139"/>
        <v>-9.6411220234443764</v>
      </c>
      <c r="P1504" s="6" t="s">
        <v>2080</v>
      </c>
      <c r="Q1504" s="6">
        <v>1006</v>
      </c>
      <c r="R1504" s="6" t="s">
        <v>35</v>
      </c>
      <c r="S1504" s="6">
        <v>1</v>
      </c>
      <c r="T1504" s="6" t="s">
        <v>35</v>
      </c>
      <c r="U1504" s="6">
        <v>0</v>
      </c>
      <c r="V1504" s="6" t="s">
        <v>36</v>
      </c>
      <c r="W1504" s="3"/>
      <c r="X1504" s="3"/>
      <c r="Y1504" s="13">
        <v>41857.802083333299</v>
      </c>
      <c r="Z1504" s="13"/>
      <c r="AA1504" s="3">
        <v>27.65840201</v>
      </c>
      <c r="AB1504" s="3">
        <v>29.547395829999999</v>
      </c>
      <c r="AC1504" s="7">
        <v>8.1395833339999992</v>
      </c>
      <c r="AD1504" s="11">
        <v>333.06957410000001</v>
      </c>
      <c r="AE1504" s="7">
        <v>142.97027320000001</v>
      </c>
      <c r="AF1504" s="7">
        <v>9.543920731</v>
      </c>
      <c r="AG1504" s="7">
        <v>2.0980407560000001</v>
      </c>
      <c r="AH1504" s="7">
        <v>26.770339849999999</v>
      </c>
      <c r="AI1504" s="7" t="s">
        <v>29</v>
      </c>
      <c r="AJ1504" s="7" t="s">
        <v>29</v>
      </c>
      <c r="AK1504" s="11">
        <v>-0.156399708</v>
      </c>
      <c r="AL1504" s="7">
        <v>1.4082169E-2</v>
      </c>
      <c r="AM1504" s="1">
        <v>7.2513132391311104E-3</v>
      </c>
      <c r="AN1504" s="1" t="s">
        <v>2081</v>
      </c>
      <c r="AO1504" s="1">
        <v>19.25</v>
      </c>
      <c r="AP1504" s="1">
        <v>0.32143543440779598</v>
      </c>
      <c r="AQ1504" s="1">
        <v>-0.94693149779013697</v>
      </c>
    </row>
    <row r="1505" spans="1:43" s="1" customFormat="1">
      <c r="A1505" s="9">
        <f t="shared" si="135"/>
        <v>41857.805555555562</v>
      </c>
      <c r="B1505" s="9">
        <v>41857.638888888898</v>
      </c>
      <c r="C1505" s="9" t="str">
        <f t="shared" si="136"/>
        <v>20140806152000</v>
      </c>
      <c r="D1505" s="9" t="str">
        <f t="shared" si="137"/>
        <v>15</v>
      </c>
      <c r="E1505" s="9"/>
      <c r="F1505" s="5" t="s">
        <v>2019</v>
      </c>
      <c r="G1505" s="6">
        <v>249.638888888889</v>
      </c>
      <c r="H1505" s="6">
        <v>-0.40323901731765499</v>
      </c>
      <c r="I1505" s="6">
        <v>-0.91509469177385805</v>
      </c>
      <c r="J1505" s="7">
        <v>567</v>
      </c>
      <c r="K1505" s="12">
        <v>1073</v>
      </c>
      <c r="L1505" s="3">
        <v>600.43523319999997</v>
      </c>
      <c r="M1505" s="3">
        <f t="shared" si="134"/>
        <v>-5.0808783599999972</v>
      </c>
      <c r="N1505" s="1">
        <f t="shared" si="138"/>
        <v>0.48508572200000089</v>
      </c>
      <c r="O1505" s="1">
        <f t="shared" si="139"/>
        <v>-10.474186580985346</v>
      </c>
      <c r="W1505" s="3"/>
      <c r="X1505" s="3"/>
      <c r="Y1505" s="13">
        <v>41857.805555555598</v>
      </c>
      <c r="Z1505" s="13"/>
      <c r="AA1505" s="3">
        <v>27.69202383</v>
      </c>
      <c r="AB1505" s="3">
        <v>29.553645830000001</v>
      </c>
      <c r="AC1505" s="7">
        <v>8.1427083329999999</v>
      </c>
      <c r="AD1505" s="11">
        <v>330.29263309999999</v>
      </c>
      <c r="AE1505" s="7">
        <v>138.71519839999999</v>
      </c>
      <c r="AF1505" s="7">
        <v>9.2540163750000008</v>
      </c>
      <c r="AG1505" s="7">
        <v>2.3354000699999999</v>
      </c>
      <c r="AH1505" s="7">
        <v>26.46582063</v>
      </c>
      <c r="AI1505" s="7" t="s">
        <v>29</v>
      </c>
      <c r="AJ1505" s="7" t="s">
        <v>29</v>
      </c>
      <c r="AK1505" s="11">
        <v>-0.146907648</v>
      </c>
      <c r="AL1505" s="7">
        <v>1.6124369999999999E-2</v>
      </c>
      <c r="AM1505" s="1">
        <v>7.1993231364910499E-3</v>
      </c>
      <c r="AN1505" s="1" t="s">
        <v>2082</v>
      </c>
      <c r="AO1505" s="1">
        <v>19.3333333333333</v>
      </c>
      <c r="AP1505" s="1">
        <v>0.34201612592233899</v>
      </c>
      <c r="AQ1505" s="1">
        <v>-0.93969408299141399</v>
      </c>
    </row>
    <row r="1506" spans="1:43" s="1" customFormat="1">
      <c r="A1506" s="9">
        <f t="shared" si="135"/>
        <v>41857.809027777766</v>
      </c>
      <c r="B1506" s="9">
        <v>41857.642361111102</v>
      </c>
      <c r="C1506" s="9" t="str">
        <f t="shared" si="136"/>
        <v>20140806152500</v>
      </c>
      <c r="D1506" s="9" t="str">
        <f t="shared" si="137"/>
        <v>15</v>
      </c>
      <c r="E1506" s="9"/>
      <c r="F1506" s="5" t="s">
        <v>2020</v>
      </c>
      <c r="G1506" s="6">
        <v>249.642361111111</v>
      </c>
      <c r="H1506" s="6">
        <v>-0.403184319969493</v>
      </c>
      <c r="I1506" s="6">
        <v>-0.91511879236017102</v>
      </c>
      <c r="J1506" s="7">
        <v>542</v>
      </c>
      <c r="K1506" s="12">
        <v>1075</v>
      </c>
      <c r="L1506" s="3">
        <v>575.03084139999999</v>
      </c>
      <c r="M1506" s="3">
        <f t="shared" si="134"/>
        <v>-8.2753515999999987</v>
      </c>
      <c r="N1506" s="1">
        <f t="shared" si="138"/>
        <v>0.6196245579999996</v>
      </c>
      <c r="O1506" s="1">
        <f t="shared" si="139"/>
        <v>-13.355428691707864</v>
      </c>
      <c r="W1506" s="3"/>
      <c r="X1506" s="3"/>
      <c r="Y1506" s="13">
        <v>41857.809027777803</v>
      </c>
      <c r="Z1506" s="13"/>
      <c r="AA1506" s="3">
        <v>27.706377809999999</v>
      </c>
      <c r="AB1506" s="3">
        <v>29.559895829999999</v>
      </c>
      <c r="AC1506" s="7">
        <v>8.1302083330000006</v>
      </c>
      <c r="AD1506" s="11">
        <v>329.54045919999999</v>
      </c>
      <c r="AE1506" s="7">
        <v>110.8541252</v>
      </c>
      <c r="AF1506" s="7">
        <v>7.390378889</v>
      </c>
      <c r="AG1506" s="7">
        <v>2.8260163669999998</v>
      </c>
      <c r="AH1506" s="7">
        <v>25.827786969999998</v>
      </c>
      <c r="AI1506" s="7" t="s">
        <v>29</v>
      </c>
      <c r="AJ1506" s="7" t="s">
        <v>29</v>
      </c>
      <c r="AK1506" s="11">
        <v>-0.13741558800000001</v>
      </c>
      <c r="AL1506" s="7">
        <v>1.8166570999999999E-2</v>
      </c>
      <c r="AM1506" s="1">
        <v>7.4095471675196204E-3</v>
      </c>
      <c r="AN1506" s="1" t="s">
        <v>2083</v>
      </c>
      <c r="AO1506" s="1">
        <v>19.4166666666667</v>
      </c>
      <c r="AP1506" s="1">
        <v>0.362434036559454</v>
      </c>
      <c r="AQ1506" s="1">
        <v>-0.93200942545835896</v>
      </c>
    </row>
    <row r="1507" spans="1:43" s="1" customFormat="1">
      <c r="A1507" s="9">
        <f t="shared" si="135"/>
        <v>41857.812499999964</v>
      </c>
      <c r="B1507" s="9">
        <v>41857.645833333299</v>
      </c>
      <c r="C1507" s="9" t="str">
        <f t="shared" si="136"/>
        <v>20140806153000</v>
      </c>
      <c r="D1507" s="9" t="str">
        <f t="shared" si="137"/>
        <v>15</v>
      </c>
      <c r="E1507" s="9"/>
      <c r="F1507" s="5" t="s">
        <v>2022</v>
      </c>
      <c r="G1507" s="6">
        <v>249.645833333333</v>
      </c>
      <c r="H1507" s="6">
        <v>-0.40312962118090001</v>
      </c>
      <c r="I1507" s="6">
        <v>-0.91514288967709501</v>
      </c>
      <c r="J1507" s="7">
        <v>503</v>
      </c>
      <c r="K1507" s="12">
        <v>1075</v>
      </c>
      <c r="L1507" s="3">
        <v>533.65408339999999</v>
      </c>
      <c r="M1507" s="3">
        <f t="shared" si="134"/>
        <v>-4.7855909199999926</v>
      </c>
      <c r="N1507" s="1">
        <f t="shared" si="138"/>
        <v>0.81739052800000001</v>
      </c>
      <c r="O1507" s="1">
        <f t="shared" si="139"/>
        <v>-5.854717856480951</v>
      </c>
      <c r="P1507" s="6" t="s">
        <v>2084</v>
      </c>
      <c r="Q1507" s="6">
        <v>1006</v>
      </c>
      <c r="R1507" s="6" t="s">
        <v>35</v>
      </c>
      <c r="S1507" s="6">
        <v>0.9</v>
      </c>
      <c r="T1507" s="6" t="s">
        <v>35</v>
      </c>
      <c r="U1507" s="6">
        <v>0</v>
      </c>
      <c r="V1507" s="6" t="s">
        <v>36</v>
      </c>
      <c r="W1507" s="3"/>
      <c r="X1507" s="3"/>
      <c r="Y1507" s="13">
        <v>41857.8125</v>
      </c>
      <c r="Z1507" s="13"/>
      <c r="AA1507" s="3">
        <v>27.707213079999999</v>
      </c>
      <c r="AB1507" s="3">
        <v>29.547708329999999</v>
      </c>
      <c r="AC1507" s="7">
        <v>8.1238541659999992</v>
      </c>
      <c r="AD1507" s="11">
        <v>329.3396371</v>
      </c>
      <c r="AE1507" s="7">
        <v>103.6471279</v>
      </c>
      <c r="AF1507" s="7">
        <v>6.9118513569999998</v>
      </c>
      <c r="AG1507" s="7">
        <v>2.1853454029999999</v>
      </c>
      <c r="AH1507" s="7">
        <v>25.973627919999998</v>
      </c>
      <c r="AI1507" s="7" t="s">
        <v>29</v>
      </c>
      <c r="AJ1507" s="7" t="s">
        <v>29</v>
      </c>
      <c r="AK1507" s="11">
        <v>-0.12792352800000001</v>
      </c>
      <c r="AL1507" s="7">
        <v>2.0208772E-2</v>
      </c>
      <c r="AM1507" s="1">
        <v>7.5187532775470396E-3</v>
      </c>
      <c r="AN1507" s="1" t="s">
        <v>2085</v>
      </c>
      <c r="AO1507" s="1">
        <v>19.5</v>
      </c>
      <c r="AP1507" s="1">
        <v>0.382679448515923</v>
      </c>
      <c r="AQ1507" s="1">
        <v>-0.92388118266557895</v>
      </c>
    </row>
    <row r="1508" spans="1:43" s="1" customFormat="1">
      <c r="A1508" s="9">
        <f t="shared" si="135"/>
        <v>41857.815972222263</v>
      </c>
      <c r="B1508" s="9">
        <v>41857.649305555598</v>
      </c>
      <c r="C1508" s="9" t="str">
        <f t="shared" si="136"/>
        <v>20140806153500</v>
      </c>
      <c r="D1508" s="9" t="str">
        <f t="shared" si="137"/>
        <v>15</v>
      </c>
      <c r="E1508" s="9"/>
      <c r="F1508" s="5" t="s">
        <v>2023</v>
      </c>
      <c r="G1508" s="6">
        <v>249.649305555556</v>
      </c>
      <c r="H1508" s="6">
        <v>-0.40307492095207098</v>
      </c>
      <c r="I1508" s="6">
        <v>-0.91516698372454497</v>
      </c>
      <c r="J1508" s="7">
        <v>480</v>
      </c>
      <c r="K1508" s="12">
        <v>1076</v>
      </c>
      <c r="L1508" s="3">
        <v>509.72612880000003</v>
      </c>
      <c r="M1508" s="3">
        <f t="shared" si="134"/>
        <v>-2.7894399200000066</v>
      </c>
      <c r="N1508" s="1">
        <f t="shared" si="138"/>
        <v>1.1318674119999996</v>
      </c>
      <c r="O1508" s="1">
        <f t="shared" si="139"/>
        <v>-2.4644581957449336</v>
      </c>
      <c r="W1508" s="3"/>
      <c r="X1508" s="3"/>
      <c r="Y1508" s="13">
        <v>41857.815972222197</v>
      </c>
      <c r="Z1508" s="13"/>
      <c r="AA1508" s="3">
        <v>27.694883789999999</v>
      </c>
      <c r="AB1508" s="3">
        <v>29.537604170000002</v>
      </c>
      <c r="AC1508" s="7">
        <v>8.115208333</v>
      </c>
      <c r="AD1508" s="11">
        <v>329.21980180000003</v>
      </c>
      <c r="AE1508" s="7">
        <v>98.749301950000003</v>
      </c>
      <c r="AF1508" s="7">
        <v>6.5882033949999999</v>
      </c>
      <c r="AG1508" s="7">
        <v>1.843754144</v>
      </c>
      <c r="AH1508" s="7">
        <v>25.91413236</v>
      </c>
      <c r="AI1508" s="7" t="s">
        <v>29</v>
      </c>
      <c r="AJ1508" s="7" t="s">
        <v>29</v>
      </c>
      <c r="AK1508" s="11">
        <v>-0.117410775</v>
      </c>
      <c r="AL1508" s="7">
        <v>2.2227097000000001E-2</v>
      </c>
      <c r="AM1508" s="1">
        <v>7.6699347090990596E-3</v>
      </c>
      <c r="AN1508" s="1" t="s">
        <v>2086</v>
      </c>
      <c r="AO1508" s="1">
        <v>19.5833333333333</v>
      </c>
      <c r="AP1508" s="1">
        <v>0.40274272608842099</v>
      </c>
      <c r="AQ1508" s="1">
        <v>-0.91531322320988395</v>
      </c>
    </row>
    <row r="1509" spans="1:43" s="1" customFormat="1">
      <c r="A1509" s="9">
        <f t="shared" si="135"/>
        <v>41857.819444444467</v>
      </c>
      <c r="B1509" s="9">
        <v>41857.652777777803</v>
      </c>
      <c r="C1509" s="9" t="str">
        <f t="shared" si="136"/>
        <v>20140806154000</v>
      </c>
      <c r="D1509" s="9" t="str">
        <f t="shared" si="137"/>
        <v>15</v>
      </c>
      <c r="E1509" s="9"/>
      <c r="F1509" s="5" t="s">
        <v>2024</v>
      </c>
      <c r="G1509" s="6">
        <v>249.652777777778</v>
      </c>
      <c r="H1509" s="6">
        <v>-0.40302021928320098</v>
      </c>
      <c r="I1509" s="6">
        <v>-0.91519107450243498</v>
      </c>
      <c r="J1509" s="7">
        <v>466</v>
      </c>
      <c r="K1509" s="12">
        <v>1078</v>
      </c>
      <c r="L1509" s="3">
        <v>495.77892919999999</v>
      </c>
      <c r="M1509" s="3">
        <f t="shared" si="134"/>
        <v>0.63834196000000243</v>
      </c>
      <c r="N1509" s="1">
        <f t="shared" si="138"/>
        <v>1.4631355560000003</v>
      </c>
      <c r="O1509" s="1">
        <f t="shared" si="139"/>
        <v>0.43628354008779369</v>
      </c>
      <c r="W1509" s="3"/>
      <c r="X1509" s="3"/>
      <c r="Y1509" s="13">
        <v>41857.819444444402</v>
      </c>
      <c r="Z1509" s="13"/>
      <c r="AA1509" s="3">
        <v>27.66174534</v>
      </c>
      <c r="AB1509" s="3">
        <v>29.53135417</v>
      </c>
      <c r="AC1509" s="7">
        <v>8.1027083330000007</v>
      </c>
      <c r="AD1509" s="11">
        <v>329.21521660000002</v>
      </c>
      <c r="AE1509" s="7">
        <v>97.003077250000004</v>
      </c>
      <c r="AF1509" s="7">
        <v>6.4759432050000001</v>
      </c>
      <c r="AG1509" s="7">
        <v>2.0141366789999999</v>
      </c>
      <c r="AH1509" s="7">
        <v>25.502939829999999</v>
      </c>
      <c r="AI1509" s="7" t="s">
        <v>29</v>
      </c>
      <c r="AJ1509" s="7" t="s">
        <v>29</v>
      </c>
      <c r="AK1509" s="11">
        <v>-0.106898021</v>
      </c>
      <c r="AL1509" s="7">
        <v>2.4245421999999999E-2</v>
      </c>
      <c r="AM1509" s="1">
        <v>7.8939008461515903E-3</v>
      </c>
      <c r="AN1509" s="1" t="s">
        <v>2087</v>
      </c>
      <c r="AO1509" s="1">
        <v>19.6666666666667</v>
      </c>
      <c r="AP1509" s="1">
        <v>0.42261432025957801</v>
      </c>
      <c r="AQ1509" s="1">
        <v>-0.90630962496904699</v>
      </c>
    </row>
    <row r="1510" spans="1:43" s="1" customFormat="1">
      <c r="A1510" s="9">
        <f t="shared" si="135"/>
        <v>41857.822916666664</v>
      </c>
      <c r="B1510" s="9">
        <v>41857.65625</v>
      </c>
      <c r="C1510" s="9" t="str">
        <f t="shared" si="136"/>
        <v>20140806154500</v>
      </c>
      <c r="D1510" s="9" t="str">
        <f t="shared" si="137"/>
        <v>15</v>
      </c>
      <c r="E1510" s="9"/>
      <c r="F1510" s="5" t="s">
        <v>2026</v>
      </c>
      <c r="G1510" s="6">
        <v>249.65625</v>
      </c>
      <c r="H1510" s="6">
        <v>-0.40296551617448501</v>
      </c>
      <c r="I1510" s="6">
        <v>-0.91521516201067699</v>
      </c>
      <c r="J1510" s="7">
        <v>469</v>
      </c>
      <c r="K1510" s="12">
        <v>1078</v>
      </c>
      <c r="L1510" s="3">
        <v>498.97063900000001</v>
      </c>
      <c r="M1510" s="3">
        <f t="shared" si="134"/>
        <v>1.6773747999999955</v>
      </c>
      <c r="N1510" s="1">
        <f t="shared" si="138"/>
        <v>1.5935283379999987</v>
      </c>
      <c r="O1510" s="1">
        <f t="shared" si="139"/>
        <v>1.0526168628448933</v>
      </c>
      <c r="P1510" s="6" t="s">
        <v>2088</v>
      </c>
      <c r="Q1510" s="6">
        <v>1006</v>
      </c>
      <c r="R1510" s="6" t="s">
        <v>35</v>
      </c>
      <c r="S1510" s="6">
        <v>0.9</v>
      </c>
      <c r="T1510" s="6" t="s">
        <v>35</v>
      </c>
      <c r="U1510" s="6">
        <v>0</v>
      </c>
      <c r="V1510" s="6" t="s">
        <v>36</v>
      </c>
      <c r="W1510" s="3"/>
      <c r="X1510" s="3"/>
      <c r="Y1510" s="13">
        <v>41857.822916666701</v>
      </c>
      <c r="Z1510" s="13"/>
      <c r="AA1510" s="3">
        <v>27.647697610000002</v>
      </c>
      <c r="AB1510" s="3">
        <v>29.53489583</v>
      </c>
      <c r="AC1510" s="7">
        <v>8.0951041660000005</v>
      </c>
      <c r="AD1510" s="11">
        <v>328.2835015</v>
      </c>
      <c r="AE1510" s="7">
        <v>104.2882937</v>
      </c>
      <c r="AF1510" s="7">
        <v>6.9641516890000004</v>
      </c>
      <c r="AG1510" s="7">
        <v>1.9129842480000001</v>
      </c>
      <c r="AH1510" s="7">
        <v>25.34377018</v>
      </c>
      <c r="AI1510" s="7" t="s">
        <v>29</v>
      </c>
      <c r="AJ1510" s="7" t="s">
        <v>29</v>
      </c>
      <c r="AK1510" s="11">
        <v>-9.6385266999999997E-2</v>
      </c>
      <c r="AL1510" s="7">
        <v>2.6263746000000001E-2</v>
      </c>
      <c r="AM1510" s="1">
        <v>8.0333341868936304E-3</v>
      </c>
      <c r="AN1510" s="1" t="s">
        <v>2089</v>
      </c>
      <c r="AO1510" s="1">
        <v>19.75</v>
      </c>
      <c r="AP1510" s="1">
        <v>0.44228477324278598</v>
      </c>
      <c r="AQ1510" s="1">
        <v>-0.89687467316095904</v>
      </c>
    </row>
    <row r="1511" spans="1:43" s="1" customFormat="1">
      <c r="A1511" s="9">
        <f t="shared" si="135"/>
        <v>41857.826388888861</v>
      </c>
      <c r="B1511" s="9">
        <v>41857.659722222197</v>
      </c>
      <c r="C1511" s="9" t="str">
        <f t="shared" si="136"/>
        <v>20140806155000</v>
      </c>
      <c r="D1511" s="9" t="str">
        <f t="shared" si="137"/>
        <v>15</v>
      </c>
      <c r="E1511" s="9"/>
      <c r="F1511" s="5" t="s">
        <v>2027</v>
      </c>
      <c r="G1511" s="6">
        <v>249.659722222222</v>
      </c>
      <c r="H1511" s="6">
        <v>-0.40291081162612002</v>
      </c>
      <c r="I1511" s="6">
        <v>-0.91523924624918795</v>
      </c>
      <c r="J1511" s="7">
        <v>476</v>
      </c>
      <c r="K1511" s="12">
        <v>1080</v>
      </c>
      <c r="L1511" s="3">
        <v>507.35751299999998</v>
      </c>
      <c r="M1511" s="3">
        <f t="shared" si="134"/>
        <v>3.8371576600000141</v>
      </c>
      <c r="N1511" s="1">
        <f t="shared" si="138"/>
        <v>1.7662104600000021</v>
      </c>
      <c r="O1511" s="1">
        <f t="shared" si="139"/>
        <v>2.1725370486142457</v>
      </c>
      <c r="W1511" s="3"/>
      <c r="X1511" s="3"/>
      <c r="Y1511" s="13">
        <v>41857.826388888898</v>
      </c>
      <c r="Z1511" s="13"/>
      <c r="AA1511" s="3">
        <v>27.639961379999999</v>
      </c>
      <c r="AB1511" s="3">
        <v>29.537708330000001</v>
      </c>
      <c r="AC1511" s="7">
        <v>8.0934375000000003</v>
      </c>
      <c r="AD1511" s="11">
        <v>327.23239790000002</v>
      </c>
      <c r="AE1511" s="7">
        <v>112.12918999999999</v>
      </c>
      <c r="AF1511" s="7">
        <v>7.4881936600000003</v>
      </c>
      <c r="AG1511" s="7">
        <v>1.7703009270000001</v>
      </c>
      <c r="AH1511" s="7">
        <v>25.217976279999998</v>
      </c>
      <c r="AI1511" s="7" t="s">
        <v>29</v>
      </c>
      <c r="AJ1511" s="7" t="s">
        <v>29</v>
      </c>
      <c r="AK1511" s="11">
        <v>-8.3563179000000001E-2</v>
      </c>
      <c r="AL1511" s="7">
        <v>2.9552765000000002E-2</v>
      </c>
      <c r="AM1511" s="1">
        <v>8.0642224649462302E-3</v>
      </c>
      <c r="AN1511" s="1" t="s">
        <v>2090</v>
      </c>
      <c r="AO1511" s="1">
        <v>19.8333333333333</v>
      </c>
      <c r="AP1511" s="1">
        <v>0.46174472298358799</v>
      </c>
      <c r="AQ1511" s="1">
        <v>-0.88701285830410004</v>
      </c>
    </row>
    <row r="1512" spans="1:43" s="1" customFormat="1">
      <c r="A1512" s="9">
        <f t="shared" si="135"/>
        <v>41857.829861111066</v>
      </c>
      <c r="B1512" s="9">
        <v>41857.663194444402</v>
      </c>
      <c r="C1512" s="9" t="str">
        <f t="shared" si="136"/>
        <v>20140806155500</v>
      </c>
      <c r="D1512" s="9" t="str">
        <f t="shared" si="137"/>
        <v>15</v>
      </c>
      <c r="E1512" s="9"/>
      <c r="F1512" s="5" t="s">
        <v>2028</v>
      </c>
      <c r="G1512" s="6">
        <v>249.663194444444</v>
      </c>
      <c r="H1512" s="6">
        <v>-0.40285610563829999</v>
      </c>
      <c r="I1512" s="6">
        <v>-0.91526332721787995</v>
      </c>
      <c r="J1512" s="7">
        <v>494</v>
      </c>
      <c r="K1512" s="12">
        <v>1080</v>
      </c>
      <c r="L1512" s="3">
        <v>526.54330130000005</v>
      </c>
      <c r="M1512" s="3">
        <f t="shared" si="134"/>
        <v>1.2628669999999829</v>
      </c>
      <c r="N1512" s="1">
        <f t="shared" si="138"/>
        <v>0.90279805799999902</v>
      </c>
      <c r="O1512" s="1">
        <f t="shared" si="139"/>
        <v>1.3988366377278851</v>
      </c>
      <c r="W1512" s="3"/>
      <c r="X1512" s="3"/>
      <c r="Y1512" s="13">
        <v>41857.829861111102</v>
      </c>
      <c r="Z1512" s="13"/>
      <c r="AA1512" s="3">
        <v>27.636818170000002</v>
      </c>
      <c r="AB1512" s="3">
        <v>29.525208330000002</v>
      </c>
      <c r="AC1512" s="7">
        <v>8.1121874999999992</v>
      </c>
      <c r="AD1512" s="11">
        <v>326.79179670000002</v>
      </c>
      <c r="AE1512" s="7">
        <v>111.3176785</v>
      </c>
      <c r="AF1512" s="7">
        <v>7.432015399</v>
      </c>
      <c r="AG1512" s="7">
        <v>1.7771767430000001</v>
      </c>
      <c r="AH1512" s="7">
        <v>24.930336730000001</v>
      </c>
      <c r="AI1512" s="7" t="s">
        <v>29</v>
      </c>
      <c r="AJ1512" s="7" t="s">
        <v>29</v>
      </c>
      <c r="AK1512" s="11">
        <v>-7.0741090000000006E-2</v>
      </c>
      <c r="AL1512" s="7">
        <v>3.2841782999999999E-2</v>
      </c>
      <c r="AM1512" s="1">
        <v>7.7234706407276798E-3</v>
      </c>
      <c r="AN1512" s="1" t="s">
        <v>2091</v>
      </c>
      <c r="AO1512" s="1">
        <v>19.9166666666667</v>
      </c>
      <c r="AP1512" s="1">
        <v>0.480984907615503</v>
      </c>
      <c r="AQ1512" s="1">
        <v>-0.87672887408029798</v>
      </c>
    </row>
    <row r="1513" spans="1:43" s="1" customFormat="1">
      <c r="A1513" s="9">
        <f t="shared" si="135"/>
        <v>41857.833333333365</v>
      </c>
      <c r="B1513" s="9">
        <v>41857.666666666701</v>
      </c>
      <c r="C1513" s="9" t="str">
        <f t="shared" si="136"/>
        <v>20140806160000</v>
      </c>
      <c r="D1513" s="9" t="str">
        <f t="shared" si="137"/>
        <v>16</v>
      </c>
      <c r="E1513" s="9"/>
      <c r="F1513" s="5" t="s">
        <v>2030</v>
      </c>
      <c r="G1513" s="6">
        <v>249.666666666667</v>
      </c>
      <c r="H1513" s="6">
        <v>-0.40280139821122002</v>
      </c>
      <c r="I1513" s="6">
        <v>-0.91528740491666605</v>
      </c>
      <c r="J1513" s="7">
        <v>499</v>
      </c>
      <c r="K1513" s="12">
        <v>1082</v>
      </c>
      <c r="L1513" s="3">
        <v>532.85763629999997</v>
      </c>
      <c r="M1513" s="3">
        <f t="shared" si="134"/>
        <v>0.85428077999999918</v>
      </c>
      <c r="N1513" s="1">
        <f t="shared" si="138"/>
        <v>0.28607494599999939</v>
      </c>
      <c r="O1513" s="1">
        <f t="shared" si="139"/>
        <v>2.9862132002290092</v>
      </c>
      <c r="P1513" s="6" t="s">
        <v>2092</v>
      </c>
      <c r="Q1513" s="6">
        <v>1006</v>
      </c>
      <c r="R1513" s="6" t="s">
        <v>35</v>
      </c>
      <c r="S1513" s="6">
        <v>0.9</v>
      </c>
      <c r="T1513" s="6" t="s">
        <v>35</v>
      </c>
      <c r="U1513" s="6">
        <v>0</v>
      </c>
      <c r="V1513" s="6" t="s">
        <v>36</v>
      </c>
      <c r="W1513" s="3"/>
      <c r="X1513" s="3"/>
      <c r="Y1513" s="13">
        <v>41857.833333333299</v>
      </c>
      <c r="Z1513" s="13"/>
      <c r="AA1513" s="3">
        <v>27.633310439999999</v>
      </c>
      <c r="AB1513" s="3">
        <v>29.52729167</v>
      </c>
      <c r="AC1513" s="7">
        <v>8.1090625000000003</v>
      </c>
      <c r="AD1513" s="11">
        <v>326.06051830000001</v>
      </c>
      <c r="AE1513" s="7">
        <v>109.9608953</v>
      </c>
      <c r="AF1513" s="7">
        <v>7.343121</v>
      </c>
      <c r="AG1513" s="7">
        <v>1.719138039</v>
      </c>
      <c r="AH1513" s="7">
        <v>25.040048729999999</v>
      </c>
      <c r="AI1513" s="7" t="s">
        <v>29</v>
      </c>
      <c r="AJ1513" s="7" t="s">
        <v>29</v>
      </c>
      <c r="AK1513" s="11">
        <v>-5.7919000999999998E-2</v>
      </c>
      <c r="AL1513" s="7">
        <v>3.6130800999999997E-2</v>
      </c>
      <c r="AM1513" s="1">
        <v>7.7792459063593103E-3</v>
      </c>
      <c r="AN1513" s="1" t="s">
        <v>2093</v>
      </c>
      <c r="AO1513" s="1">
        <v>20</v>
      </c>
      <c r="AP1513" s="1">
        <v>0.49999616986815698</v>
      </c>
      <c r="AQ1513" s="1">
        <v>-0.86602761510079695</v>
      </c>
    </row>
    <row r="1514" spans="1:43" s="1" customFormat="1">
      <c r="A1514" s="9">
        <f t="shared" si="135"/>
        <v>41857.836805555562</v>
      </c>
      <c r="B1514" s="9">
        <v>41857.670138888898</v>
      </c>
      <c r="C1514" s="9" t="str">
        <f t="shared" si="136"/>
        <v>20140806160500</v>
      </c>
      <c r="D1514" s="9" t="str">
        <f t="shared" si="137"/>
        <v>16</v>
      </c>
      <c r="E1514" s="9"/>
      <c r="F1514" s="5" t="s">
        <v>2031</v>
      </c>
      <c r="G1514" s="6">
        <v>249.670138888889</v>
      </c>
      <c r="H1514" s="6">
        <v>-0.40274668934507801</v>
      </c>
      <c r="I1514" s="6">
        <v>-0.91531147934546297</v>
      </c>
      <c r="J1514" s="7">
        <v>503</v>
      </c>
      <c r="K1514" s="12">
        <v>1082</v>
      </c>
      <c r="L1514" s="3">
        <v>537.12904019999996</v>
      </c>
      <c r="M1514" s="3">
        <f t="shared" si="134"/>
        <v>-1.0678509800000029</v>
      </c>
      <c r="N1514" s="1">
        <f t="shared" si="138"/>
        <v>-7.4644799999987301E-3</v>
      </c>
      <c r="O1514" s="1">
        <f t="shared" si="139"/>
        <v>143.05765170516693</v>
      </c>
      <c r="W1514" s="3"/>
      <c r="X1514" s="3"/>
      <c r="Y1514" s="13">
        <v>41857.836805555598</v>
      </c>
      <c r="Z1514" s="13"/>
      <c r="AA1514" s="3">
        <v>27.62954234</v>
      </c>
      <c r="AB1514" s="3">
        <v>29.53979167</v>
      </c>
      <c r="AC1514" s="7">
        <v>8.0903124999999996</v>
      </c>
      <c r="AD1514" s="11">
        <v>325.12161350000002</v>
      </c>
      <c r="AE1514" s="7">
        <v>108.2146322</v>
      </c>
      <c r="AF1514" s="7">
        <v>7.23085793</v>
      </c>
      <c r="AG1514" s="7">
        <v>1.6147318230000001</v>
      </c>
      <c r="AH1514" s="7">
        <v>25.43358323</v>
      </c>
      <c r="AI1514" s="7" t="s">
        <v>29</v>
      </c>
      <c r="AJ1514" s="7" t="s">
        <v>29</v>
      </c>
      <c r="AK1514" s="11">
        <v>-4.5700549E-2</v>
      </c>
      <c r="AL1514" s="7">
        <v>3.9702595E-2</v>
      </c>
      <c r="AM1514" s="1">
        <v>8.1224584796885293E-3</v>
      </c>
      <c r="AN1514" s="1" t="s">
        <v>2094</v>
      </c>
      <c r="AO1514" s="1">
        <v>20.0833333333333</v>
      </c>
      <c r="AP1514" s="1">
        <v>0.51876946142564995</v>
      </c>
      <c r="AQ1514" s="1">
        <v>-0.85491417457668895</v>
      </c>
    </row>
    <row r="1515" spans="1:43" s="1" customFormat="1">
      <c r="A1515" s="9">
        <f t="shared" si="135"/>
        <v>41857.840277777766</v>
      </c>
      <c r="B1515" s="9">
        <v>41857.673611111102</v>
      </c>
      <c r="C1515" s="9" t="str">
        <f t="shared" si="136"/>
        <v>20140806161000</v>
      </c>
      <c r="D1515" s="9" t="str">
        <f t="shared" si="137"/>
        <v>16</v>
      </c>
      <c r="E1515" s="9"/>
      <c r="F1515" s="5" t="s">
        <v>2032</v>
      </c>
      <c r="G1515" s="6">
        <v>249.673611111111</v>
      </c>
      <c r="H1515" s="6">
        <v>-0.40269197904006698</v>
      </c>
      <c r="I1515" s="6">
        <v>-0.91533555050418203</v>
      </c>
      <c r="J1515" s="7">
        <v>498</v>
      </c>
      <c r="K1515" s="12">
        <v>1082</v>
      </c>
      <c r="L1515" s="3">
        <v>531.78978529999995</v>
      </c>
      <c r="M1515" s="3">
        <f t="shared" si="134"/>
        <v>9.8297560000014522E-2</v>
      </c>
      <c r="N1515" s="1">
        <f t="shared" si="138"/>
        <v>0.13059851999999808</v>
      </c>
      <c r="O1515" s="1">
        <f t="shared" si="139"/>
        <v>0.75266978523199168</v>
      </c>
      <c r="W1515" s="3"/>
      <c r="X1515" s="3"/>
      <c r="Y1515" s="13">
        <v>41857.840277777803</v>
      </c>
      <c r="Z1515" s="13"/>
      <c r="AA1515" s="3">
        <v>27.604267369999999</v>
      </c>
      <c r="AB1515" s="3">
        <v>29.54</v>
      </c>
      <c r="AC1515" s="7">
        <v>8.1022916669999994</v>
      </c>
      <c r="AD1515" s="11">
        <v>324.6727563</v>
      </c>
      <c r="AE1515" s="7">
        <v>99.421347040000001</v>
      </c>
      <c r="AF1515" s="7">
        <v>6.6467506009999999</v>
      </c>
      <c r="AG1515" s="7">
        <v>1.9609979399999999</v>
      </c>
      <c r="AH1515" s="7">
        <v>25.391893970000002</v>
      </c>
      <c r="AI1515" s="7" t="s">
        <v>29</v>
      </c>
      <c r="AJ1515" s="7" t="s">
        <v>29</v>
      </c>
      <c r="AK1515" s="11">
        <v>-3.3482096000000003E-2</v>
      </c>
      <c r="AL1515" s="7">
        <v>4.3274387999999997E-2</v>
      </c>
      <c r="AM1515" s="1">
        <v>7.9014779592335594E-3</v>
      </c>
      <c r="AN1515" s="1" t="s">
        <v>2095</v>
      </c>
      <c r="AO1515" s="1">
        <v>20.1666666666667</v>
      </c>
      <c r="AP1515" s="1">
        <v>0.53729584723305301</v>
      </c>
      <c r="AQ1515" s="1">
        <v>-0.84339384189482602</v>
      </c>
    </row>
    <row r="1516" spans="1:43" s="1" customFormat="1">
      <c r="A1516" s="9">
        <f t="shared" si="135"/>
        <v>41857.843749999964</v>
      </c>
      <c r="B1516" s="9">
        <v>41857.677083333299</v>
      </c>
      <c r="C1516" s="9" t="str">
        <f t="shared" si="136"/>
        <v>20140806161500</v>
      </c>
      <c r="D1516" s="9" t="str">
        <f t="shared" si="137"/>
        <v>16</v>
      </c>
      <c r="E1516" s="9"/>
      <c r="F1516" s="5" t="s">
        <v>2034</v>
      </c>
      <c r="G1516" s="6">
        <v>249.677083333333</v>
      </c>
      <c r="H1516" s="6">
        <v>-0.40263726729638299</v>
      </c>
      <c r="I1516" s="6">
        <v>-0.91535961839273905</v>
      </c>
      <c r="J1516" s="7">
        <v>498</v>
      </c>
      <c r="K1516" s="12">
        <v>1083</v>
      </c>
      <c r="L1516" s="3">
        <v>532.28127310000002</v>
      </c>
      <c r="M1516" s="3">
        <f t="shared" si="134"/>
        <v>-0.95257834000001362</v>
      </c>
      <c r="N1516" s="1">
        <f>(AE1470-AE1468)/5</f>
        <v>7.8356840000000719E-2</v>
      </c>
      <c r="O1516" s="1">
        <f t="shared" si="139"/>
        <v>-12.156926440627325</v>
      </c>
      <c r="P1516" s="6" t="s">
        <v>2096</v>
      </c>
      <c r="Q1516" s="6">
        <v>1006</v>
      </c>
      <c r="R1516" s="6" t="s">
        <v>35</v>
      </c>
      <c r="S1516" s="6">
        <v>0.4</v>
      </c>
      <c r="T1516" s="6" t="s">
        <v>35</v>
      </c>
      <c r="U1516" s="6">
        <v>1.3</v>
      </c>
      <c r="V1516" s="6" t="s">
        <v>36</v>
      </c>
      <c r="W1516" s="3"/>
      <c r="X1516" s="3"/>
      <c r="Y1516" s="13">
        <v>41857.84375</v>
      </c>
      <c r="Z1516" s="13"/>
      <c r="AA1516" s="3">
        <v>27.57743018</v>
      </c>
      <c r="AB1516" s="3">
        <v>29.54239583</v>
      </c>
      <c r="AC1516" s="7">
        <v>8.1052083330000002</v>
      </c>
      <c r="AD1516" s="11">
        <v>324.0411972</v>
      </c>
      <c r="AE1516" s="7">
        <v>96.576298199999997</v>
      </c>
      <c r="AF1516" s="7">
        <v>6.4583614369999998</v>
      </c>
      <c r="AG1516" s="7">
        <v>2.0538508690000001</v>
      </c>
      <c r="AH1516" s="7">
        <v>25.303789550000001</v>
      </c>
      <c r="AI1516" s="7" t="s">
        <v>29</v>
      </c>
      <c r="AJ1516" s="7" t="s">
        <v>29</v>
      </c>
      <c r="AK1516" s="11">
        <v>-2.1263644000000002E-2</v>
      </c>
      <c r="AL1516" s="7">
        <v>4.6846181000000001E-2</v>
      </c>
      <c r="AM1516" s="1">
        <v>7.8485904390719896E-3</v>
      </c>
      <c r="AN1516" s="1" t="s">
        <v>2097</v>
      </c>
      <c r="AO1516" s="1">
        <v>20.25</v>
      </c>
      <c r="AP1516" s="1">
        <v>0.55556650974900301</v>
      </c>
      <c r="AQ1516" s="1">
        <v>-0.83147210010036499</v>
      </c>
    </row>
    <row r="1517" spans="1:43" s="1" customFormat="1">
      <c r="A1517" s="9">
        <f t="shared" si="135"/>
        <v>41857.850694444467</v>
      </c>
      <c r="B1517" s="9">
        <v>41857.684027777803</v>
      </c>
      <c r="C1517" s="9" t="str">
        <f t="shared" si="136"/>
        <v>20140806162500</v>
      </c>
      <c r="D1517" s="9" t="str">
        <f t="shared" si="137"/>
        <v>16</v>
      </c>
      <c r="E1517" s="9"/>
      <c r="F1517" s="5" t="s">
        <v>2035</v>
      </c>
      <c r="G1517" s="6">
        <v>249.684027777778</v>
      </c>
      <c r="H1517" s="6">
        <v>-0.40252783949378002</v>
      </c>
      <c r="I1517" s="6">
        <v>-0.91540774435902095</v>
      </c>
      <c r="J1517" s="7">
        <v>494</v>
      </c>
      <c r="K1517" s="12">
        <v>1082</v>
      </c>
      <c r="L1517" s="3">
        <v>527.51838139999995</v>
      </c>
      <c r="M1517" s="3">
        <f t="shared" si="134"/>
        <v>1.0840365200000179</v>
      </c>
      <c r="N1517" s="1">
        <f t="shared" ref="N1517:N1562" si="140">(AE1471-AE1470)/5</f>
        <v>-0.38952161999999929</v>
      </c>
      <c r="O1517" s="1">
        <f t="shared" si="139"/>
        <v>-2.7829944843626904</v>
      </c>
      <c r="W1517" s="3"/>
      <c r="X1517" s="3"/>
      <c r="Y1517" s="13">
        <v>41857.850694444402</v>
      </c>
      <c r="Z1517" s="13"/>
      <c r="AA1517" s="3">
        <v>27.51794439</v>
      </c>
      <c r="AB1517" s="3">
        <v>29.540208329999999</v>
      </c>
      <c r="AC1517" s="7">
        <v>8.0851041660000007</v>
      </c>
      <c r="AD1517" s="11">
        <v>323.09059109999998</v>
      </c>
      <c r="AE1517" s="7">
        <v>110.0175733</v>
      </c>
      <c r="AF1517" s="7">
        <v>7.3609544470000001</v>
      </c>
      <c r="AG1517" s="7">
        <v>1.7023147409999999</v>
      </c>
      <c r="AH1517" s="7">
        <v>25.171100030000002</v>
      </c>
      <c r="AI1517" s="7" t="s">
        <v>29</v>
      </c>
      <c r="AJ1517" s="7" t="s">
        <v>29</v>
      </c>
      <c r="AK1517" s="11">
        <v>3.2426669999999999E-3</v>
      </c>
      <c r="AL1517" s="7">
        <v>5.0720501000000001E-2</v>
      </c>
      <c r="AM1517" s="1">
        <v>8.2204545780976603E-3</v>
      </c>
      <c r="AN1517" s="1" t="s">
        <v>2098</v>
      </c>
      <c r="AO1517" s="1">
        <v>20.4166666666667</v>
      </c>
      <c r="AP1517" s="1">
        <v>0.59130600743098105</v>
      </c>
      <c r="AQ1517" s="1">
        <v>-0.80644727389708104</v>
      </c>
    </row>
    <row r="1518" spans="1:43" s="1" customFormat="1">
      <c r="A1518" s="9">
        <f t="shared" si="135"/>
        <v>41857.854166666664</v>
      </c>
      <c r="B1518" s="9">
        <v>41857.6875</v>
      </c>
      <c r="C1518" s="9" t="str">
        <f t="shared" si="136"/>
        <v>20140806163000</v>
      </c>
      <c r="D1518" s="9" t="str">
        <f t="shared" si="137"/>
        <v>16</v>
      </c>
      <c r="E1518" s="9"/>
      <c r="F1518" s="5" t="s">
        <v>2037</v>
      </c>
      <c r="G1518" s="6">
        <v>249.6875</v>
      </c>
      <c r="H1518" s="6">
        <v>-0.40247312343524999</v>
      </c>
      <c r="I1518" s="6">
        <v>-0.91543180243657396</v>
      </c>
      <c r="J1518" s="7">
        <v>500</v>
      </c>
      <c r="K1518" s="12">
        <v>1080</v>
      </c>
      <c r="L1518" s="3">
        <v>532.93856400000004</v>
      </c>
      <c r="M1518" s="3">
        <f t="shared" si="134"/>
        <v>1.7290895599999885</v>
      </c>
      <c r="N1518" s="1">
        <f t="shared" si="140"/>
        <v>-7.4630200000001423E-2</v>
      </c>
      <c r="O1518" s="1">
        <f t="shared" si="139"/>
        <v>-23.168764923582618</v>
      </c>
      <c r="P1518" s="6" t="s">
        <v>2099</v>
      </c>
      <c r="Q1518" s="6">
        <v>1006</v>
      </c>
      <c r="R1518" s="6" t="s">
        <v>35</v>
      </c>
      <c r="S1518" s="6">
        <v>0.8</v>
      </c>
      <c r="T1518" s="6" t="s">
        <v>35</v>
      </c>
      <c r="U1518" s="6">
        <v>0</v>
      </c>
      <c r="V1518" s="6" t="s">
        <v>36</v>
      </c>
      <c r="W1518" s="3"/>
      <c r="X1518" s="3"/>
      <c r="Y1518" s="13">
        <v>41857.854166666701</v>
      </c>
      <c r="Z1518" s="13"/>
      <c r="AA1518" s="3">
        <v>27.490117890000001</v>
      </c>
      <c r="AB1518" s="3">
        <v>29.53</v>
      </c>
      <c r="AC1518" s="7">
        <v>8.0788541659999993</v>
      </c>
      <c r="AD1518" s="11">
        <v>323.19820950000002</v>
      </c>
      <c r="AE1518" s="7">
        <v>114.5268868</v>
      </c>
      <c r="AF1518" s="7">
        <v>7.6679797089999999</v>
      </c>
      <c r="AG1518" s="7">
        <v>1.8072603439999999</v>
      </c>
      <c r="AH1518" s="7">
        <v>25.20211965</v>
      </c>
      <c r="AI1518" s="7" t="s">
        <v>29</v>
      </c>
      <c r="AJ1518" s="7" t="s">
        <v>29</v>
      </c>
      <c r="AK1518" s="11">
        <v>1.5495821999999999E-2</v>
      </c>
      <c r="AL1518" s="7">
        <v>5.2657661000000001E-2</v>
      </c>
      <c r="AM1518" s="1">
        <v>8.3396117776268104E-3</v>
      </c>
      <c r="AN1518" s="1" t="s">
        <v>2100</v>
      </c>
      <c r="AO1518" s="1">
        <v>20.5</v>
      </c>
      <c r="AP1518" s="1">
        <v>0.60875783256049099</v>
      </c>
      <c r="AQ1518" s="1">
        <v>-0.79335609993007095</v>
      </c>
    </row>
    <row r="1519" spans="1:43" s="1" customFormat="1">
      <c r="A1519" s="9">
        <f t="shared" si="135"/>
        <v>41857.857638888861</v>
      </c>
      <c r="B1519" s="9">
        <v>41857.690972222197</v>
      </c>
      <c r="C1519" s="9" t="str">
        <f t="shared" si="136"/>
        <v>20140806163500</v>
      </c>
      <c r="D1519" s="9" t="str">
        <f t="shared" si="137"/>
        <v>16</v>
      </c>
      <c r="E1519" s="9"/>
      <c r="F1519" s="5" t="s">
        <v>2038</v>
      </c>
      <c r="G1519" s="6">
        <v>249.690972222222</v>
      </c>
      <c r="H1519" s="6">
        <v>-0.40241840593882999</v>
      </c>
      <c r="I1519" s="6">
        <v>-0.91545585724362</v>
      </c>
      <c r="J1519" s="7">
        <v>510</v>
      </c>
      <c r="K1519" s="12">
        <v>1076</v>
      </c>
      <c r="L1519" s="3">
        <v>541.58401179999998</v>
      </c>
      <c r="M1519" s="3">
        <f t="shared" si="134"/>
        <v>2.9532691999999998</v>
      </c>
      <c r="N1519" s="1">
        <f t="shared" si="140"/>
        <v>-0.16895248999999807</v>
      </c>
      <c r="O1519" s="1">
        <f t="shared" si="139"/>
        <v>-17.479879698724972</v>
      </c>
      <c r="W1519" s="3"/>
      <c r="X1519" s="3"/>
      <c r="Y1519" s="13">
        <v>41857.857638888898</v>
      </c>
      <c r="Z1519" s="13"/>
      <c r="AA1519" s="3">
        <v>27.477601369999999</v>
      </c>
      <c r="AB1519" s="3">
        <v>29.53</v>
      </c>
      <c r="AC1519" s="7">
        <v>8.0726041669999997</v>
      </c>
      <c r="AD1519" s="11">
        <v>322.69542760000002</v>
      </c>
      <c r="AE1519" s="7">
        <v>110.53740070000001</v>
      </c>
      <c r="AF1519" s="7">
        <v>7.3999364329999997</v>
      </c>
      <c r="AG1519" s="7">
        <v>2.1156297089999998</v>
      </c>
      <c r="AH1519" s="7">
        <v>25.08179784</v>
      </c>
      <c r="AI1519" s="7" t="s">
        <v>29</v>
      </c>
      <c r="AJ1519" s="7" t="s">
        <v>29</v>
      </c>
      <c r="AK1519" s="11">
        <v>2.6897027E-2</v>
      </c>
      <c r="AL1519" s="7">
        <v>5.7365394E-2</v>
      </c>
      <c r="AM1519" s="1">
        <v>8.4604961660749694E-3</v>
      </c>
      <c r="AN1519" s="1" t="s">
        <v>2101</v>
      </c>
      <c r="AO1519" s="1">
        <v>20.5833333333333</v>
      </c>
      <c r="AP1519" s="1">
        <v>0.62591992242135497</v>
      </c>
      <c r="AQ1519" s="1">
        <v>-0.77988733206537197</v>
      </c>
    </row>
    <row r="1520" spans="1:43" s="1" customFormat="1">
      <c r="A1520" s="9">
        <f t="shared" si="135"/>
        <v>41857.861111111066</v>
      </c>
      <c r="B1520" s="9">
        <v>41857.694444444402</v>
      </c>
      <c r="C1520" s="9" t="str">
        <f t="shared" si="136"/>
        <v>20140806164000</v>
      </c>
      <c r="D1520" s="9" t="str">
        <f t="shared" si="137"/>
        <v>16</v>
      </c>
      <c r="E1520" s="9"/>
      <c r="F1520" s="5" t="s">
        <v>2039</v>
      </c>
      <c r="G1520" s="6">
        <v>249.694444444444</v>
      </c>
      <c r="H1520" s="6">
        <v>-0.40236368700471498</v>
      </c>
      <c r="I1520" s="6">
        <v>-0.91547990878007401</v>
      </c>
      <c r="J1520" s="7">
        <v>521</v>
      </c>
      <c r="K1520" s="12">
        <v>1082</v>
      </c>
      <c r="L1520" s="3">
        <v>556.35035779999998</v>
      </c>
      <c r="M1520" s="3">
        <f t="shared" si="134"/>
        <v>1.49972858000001</v>
      </c>
      <c r="N1520" s="1">
        <f t="shared" si="140"/>
        <v>-0.23632551999999976</v>
      </c>
      <c r="O1520" s="1">
        <f t="shared" si="139"/>
        <v>-6.3460289011530007</v>
      </c>
      <c r="W1520" s="3"/>
      <c r="X1520" s="3"/>
      <c r="Y1520" s="13">
        <v>41857.861111111102</v>
      </c>
      <c r="Z1520" s="13"/>
      <c r="AA1520" s="3">
        <v>27.466178429999999</v>
      </c>
      <c r="AB1520" s="3">
        <v>29.526354170000001</v>
      </c>
      <c r="AC1520" s="7">
        <v>8.07</v>
      </c>
      <c r="AD1520" s="11">
        <v>322.59231069999998</v>
      </c>
      <c r="AE1520" s="7">
        <v>107.3476857</v>
      </c>
      <c r="AF1520" s="7">
        <v>7.1900578309999998</v>
      </c>
      <c r="AG1520" s="7">
        <v>2.7950693609999999</v>
      </c>
      <c r="AH1520" s="7">
        <v>25.098031349999999</v>
      </c>
      <c r="AI1520" s="7" t="s">
        <v>29</v>
      </c>
      <c r="AJ1520" s="7" t="s">
        <v>29</v>
      </c>
      <c r="AK1520" s="11">
        <v>3.8298233000000001E-2</v>
      </c>
      <c r="AL1520" s="7">
        <v>6.2073127999999998E-2</v>
      </c>
      <c r="AM1520" s="1">
        <v>8.5113803820237605E-3</v>
      </c>
      <c r="AN1520" s="1" t="s">
        <v>2102</v>
      </c>
      <c r="AO1520" s="1">
        <v>20.6666666666667</v>
      </c>
      <c r="AP1520" s="1">
        <v>0.64278410880209502</v>
      </c>
      <c r="AQ1520" s="1">
        <v>-0.76604738069619205</v>
      </c>
    </row>
    <row r="1521" spans="1:43" s="1" customFormat="1">
      <c r="A1521" s="9">
        <f t="shared" si="135"/>
        <v>41857.864583333365</v>
      </c>
      <c r="B1521" s="9">
        <v>41857.697916666701</v>
      </c>
      <c r="C1521" s="9" t="str">
        <f t="shared" si="136"/>
        <v>20140806164500</v>
      </c>
      <c r="D1521" s="9" t="str">
        <f t="shared" si="137"/>
        <v>16</v>
      </c>
      <c r="E1521" s="9"/>
      <c r="F1521" s="5" t="s">
        <v>2041</v>
      </c>
      <c r="G1521" s="6">
        <v>249.697916666667</v>
      </c>
      <c r="H1521" s="6">
        <v>-0.40230896663309901</v>
      </c>
      <c r="I1521" s="6">
        <v>-0.91550395704584897</v>
      </c>
      <c r="J1521" s="7">
        <v>529</v>
      </c>
      <c r="K1521" s="12">
        <v>1080</v>
      </c>
      <c r="L1521" s="3">
        <v>563.84900070000003</v>
      </c>
      <c r="M1521" s="3">
        <f t="shared" si="134"/>
        <v>-0.30732789999999566</v>
      </c>
      <c r="N1521" s="1">
        <f t="shared" si="140"/>
        <v>0.27736808599999846</v>
      </c>
      <c r="O1521" s="1">
        <f t="shared" si="139"/>
        <v>-1.1080146401558157</v>
      </c>
      <c r="P1521" s="6" t="s">
        <v>2103</v>
      </c>
      <c r="Q1521" s="6">
        <v>1006</v>
      </c>
      <c r="R1521" s="6" t="s">
        <v>35</v>
      </c>
      <c r="S1521" s="6">
        <v>1.1000000000000001</v>
      </c>
      <c r="T1521" s="6" t="s">
        <v>35</v>
      </c>
      <c r="U1521" s="6">
        <v>0</v>
      </c>
      <c r="V1521" s="6" t="s">
        <v>36</v>
      </c>
      <c r="W1521" s="3"/>
      <c r="X1521" s="3"/>
      <c r="Y1521" s="13">
        <v>41857.864583333299</v>
      </c>
      <c r="Z1521" s="13"/>
      <c r="AA1521" s="3">
        <v>27.45553662</v>
      </c>
      <c r="AB1521" s="3">
        <v>29.52010417</v>
      </c>
      <c r="AC1521" s="7">
        <v>8.07</v>
      </c>
      <c r="AD1521" s="11">
        <v>322.77466879999997</v>
      </c>
      <c r="AE1521" s="7">
        <v>104.7292358</v>
      </c>
      <c r="AF1521" s="7">
        <v>7.021725429</v>
      </c>
      <c r="AG1521" s="7">
        <v>3.7395591920000002</v>
      </c>
      <c r="AH1521" s="7">
        <v>25.211804390000001</v>
      </c>
      <c r="AI1521" s="7" t="s">
        <v>29</v>
      </c>
      <c r="AJ1521" s="7" t="s">
        <v>29</v>
      </c>
      <c r="AK1521" s="11">
        <v>4.9699437999999999E-2</v>
      </c>
      <c r="AL1521" s="7">
        <v>6.6780861999999996E-2</v>
      </c>
      <c r="AM1521" s="1">
        <v>8.5113803820237605E-3</v>
      </c>
      <c r="AN1521" s="1" t="s">
        <v>2104</v>
      </c>
      <c r="AO1521" s="1">
        <v>20.75</v>
      </c>
      <c r="AP1521" s="1">
        <v>0.65934236527691004</v>
      </c>
      <c r="AQ1521" s="1">
        <v>-0.75184283287868803</v>
      </c>
    </row>
    <row r="1522" spans="1:43" s="1" customFormat="1">
      <c r="A1522" s="9">
        <f t="shared" si="135"/>
        <v>41857.868055555562</v>
      </c>
      <c r="B1522" s="9">
        <v>41857.701388888898</v>
      </c>
      <c r="C1522" s="9" t="str">
        <f t="shared" si="136"/>
        <v>20140806165000</v>
      </c>
      <c r="D1522" s="9" t="str">
        <f t="shared" si="137"/>
        <v>16</v>
      </c>
      <c r="E1522" s="9"/>
      <c r="F1522" s="5" t="s">
        <v>2042</v>
      </c>
      <c r="G1522" s="6">
        <v>249.701388888889</v>
      </c>
      <c r="H1522" s="6">
        <v>-0.40225424482417999</v>
      </c>
      <c r="I1522" s="6">
        <v>-0.91552800204086004</v>
      </c>
      <c r="J1522" s="7">
        <v>531</v>
      </c>
      <c r="K1522" s="12">
        <v>1073</v>
      </c>
      <c r="L1522" s="3">
        <v>562.31236120000005</v>
      </c>
      <c r="M1522" s="3">
        <f t="shared" si="134"/>
        <v>1.270170239999993</v>
      </c>
      <c r="N1522" s="1">
        <f t="shared" si="140"/>
        <v>0.45295256400000028</v>
      </c>
      <c r="O1522" s="1">
        <f t="shared" si="139"/>
        <v>2.804201457175088</v>
      </c>
      <c r="W1522" s="3"/>
      <c r="X1522" s="3"/>
      <c r="Y1522" s="13">
        <v>41857.868055555598</v>
      </c>
      <c r="Z1522" s="13"/>
      <c r="AA1522" s="3">
        <v>27.443665880000001</v>
      </c>
      <c r="AB1522" s="3">
        <v>29.526145830000001</v>
      </c>
      <c r="AC1522" s="7">
        <v>8.0577083330000008</v>
      </c>
      <c r="AD1522" s="11">
        <v>322.71204260000002</v>
      </c>
      <c r="AE1522" s="7">
        <v>105.9098189</v>
      </c>
      <c r="AF1522" s="7">
        <v>7.0984919130000002</v>
      </c>
      <c r="AG1522" s="7">
        <v>2.4469044580000001</v>
      </c>
      <c r="AH1522" s="7">
        <v>24.97756296</v>
      </c>
      <c r="AI1522" s="7" t="s">
        <v>29</v>
      </c>
      <c r="AJ1522" s="7" t="s">
        <v>29</v>
      </c>
      <c r="AK1522" s="11">
        <v>6.0136284999999998E-2</v>
      </c>
      <c r="AL1522" s="7">
        <v>6.9182037000000002E-2</v>
      </c>
      <c r="AM1522" s="1">
        <v>8.7557160127299007E-3</v>
      </c>
      <c r="AN1522" s="1" t="s">
        <v>2105</v>
      </c>
      <c r="AO1522" s="1">
        <v>20.8333333333333</v>
      </c>
      <c r="AP1522" s="1">
        <v>0.67558681102582396</v>
      </c>
      <c r="AQ1522" s="1">
        <v>-0.73728044919688296</v>
      </c>
    </row>
    <row r="1523" spans="1:43" s="1" customFormat="1">
      <c r="A1523" s="9">
        <f t="shared" si="135"/>
        <v>41857.871527777766</v>
      </c>
      <c r="B1523" s="9">
        <v>41857.704861111102</v>
      </c>
      <c r="C1523" s="9" t="str">
        <f t="shared" si="136"/>
        <v>20140806165500</v>
      </c>
      <c r="D1523" s="9" t="str">
        <f t="shared" si="137"/>
        <v>16</v>
      </c>
      <c r="E1523" s="9"/>
      <c r="F1523" s="5" t="s">
        <v>2043</v>
      </c>
      <c r="G1523" s="6">
        <v>249.704861111111</v>
      </c>
      <c r="H1523" s="6">
        <v>-0.40219952157815098</v>
      </c>
      <c r="I1523" s="6">
        <v>-0.91555204376502097</v>
      </c>
      <c r="J1523" s="7">
        <v>538</v>
      </c>
      <c r="K1523" s="12">
        <v>1071</v>
      </c>
      <c r="L1523" s="3">
        <v>568.66321240000002</v>
      </c>
      <c r="M1523" s="3">
        <f t="shared" si="134"/>
        <v>1.2735257999999932</v>
      </c>
      <c r="N1523" s="1">
        <f t="shared" si="140"/>
        <v>0.72140813999999975</v>
      </c>
      <c r="O1523" s="1">
        <f t="shared" si="139"/>
        <v>1.7653332827655557</v>
      </c>
      <c r="W1523" s="3"/>
      <c r="X1523" s="3"/>
      <c r="Y1523" s="13">
        <v>41857.871527777803</v>
      </c>
      <c r="Z1523" s="13"/>
      <c r="AA1523" s="3">
        <v>27.426264840000002</v>
      </c>
      <c r="AB1523" s="3">
        <v>29.53</v>
      </c>
      <c r="AC1523" s="7">
        <v>8.0500000000000007</v>
      </c>
      <c r="AD1523" s="11">
        <v>322.64526530000001</v>
      </c>
      <c r="AE1523" s="7">
        <v>103.7152366</v>
      </c>
      <c r="AF1523" s="7">
        <v>6.9524974869999996</v>
      </c>
      <c r="AG1523" s="7">
        <v>1.704455686</v>
      </c>
      <c r="AH1523" s="7">
        <v>24.822343679999999</v>
      </c>
      <c r="AI1523" s="7" t="s">
        <v>29</v>
      </c>
      <c r="AJ1523" s="7" t="s">
        <v>29</v>
      </c>
      <c r="AK1523" s="11">
        <v>7.0573132999999996E-2</v>
      </c>
      <c r="AL1523" s="7">
        <v>7.1583211999999993E-2</v>
      </c>
      <c r="AM1523" s="1">
        <v>8.9125093813374398E-3</v>
      </c>
      <c r="AN1523" s="1" t="s">
        <v>2106</v>
      </c>
      <c r="AO1523" s="1">
        <v>20.9166666666667</v>
      </c>
      <c r="AP1523" s="1">
        <v>0.69150971458551902</v>
      </c>
      <c r="AQ1523" s="1">
        <v>-0.72236716054500605</v>
      </c>
    </row>
    <row r="1524" spans="1:43" s="1" customFormat="1">
      <c r="A1524" s="9">
        <f t="shared" si="135"/>
        <v>41857.874999999964</v>
      </c>
      <c r="B1524" s="9">
        <v>41857.708333333299</v>
      </c>
      <c r="C1524" s="9" t="str">
        <f t="shared" si="136"/>
        <v>20140806170000</v>
      </c>
      <c r="D1524" s="9" t="str">
        <f t="shared" si="137"/>
        <v>17</v>
      </c>
      <c r="E1524" s="9"/>
      <c r="F1524" s="5" t="s">
        <v>2045</v>
      </c>
      <c r="G1524" s="6">
        <v>249.708333333333</v>
      </c>
      <c r="H1524" s="6">
        <v>-0.40214479689520999</v>
      </c>
      <c r="I1524" s="6">
        <v>-0.91557608221824505</v>
      </c>
      <c r="J1524" s="7">
        <v>542</v>
      </c>
      <c r="K1524" s="12">
        <v>1075</v>
      </c>
      <c r="L1524" s="3">
        <v>575.03084139999999</v>
      </c>
      <c r="M1524" s="3">
        <f t="shared" si="134"/>
        <v>0.41766592000001312</v>
      </c>
      <c r="N1524" s="1">
        <f t="shared" si="140"/>
        <v>0.74089433999999987</v>
      </c>
      <c r="O1524" s="1">
        <f t="shared" si="139"/>
        <v>0.56373209707610017</v>
      </c>
      <c r="P1524" s="6" t="s">
        <v>2107</v>
      </c>
      <c r="Q1524" s="6">
        <v>1006</v>
      </c>
      <c r="R1524" s="6" t="s">
        <v>35</v>
      </c>
      <c r="S1524" s="6">
        <v>0.8</v>
      </c>
      <c r="T1524" s="6" t="s">
        <v>35</v>
      </c>
      <c r="U1524" s="6">
        <v>0</v>
      </c>
      <c r="V1524" s="6" t="s">
        <v>36</v>
      </c>
      <c r="W1524" s="3"/>
      <c r="X1524" s="3"/>
      <c r="Y1524" s="13">
        <v>41857.875</v>
      </c>
      <c r="Z1524" s="13"/>
      <c r="AA1524" s="3">
        <v>27.400000760000001</v>
      </c>
      <c r="AB1524" s="3">
        <v>29.53</v>
      </c>
      <c r="AC1524" s="7">
        <v>8.0500000000000007</v>
      </c>
      <c r="AD1524" s="11">
        <v>322.57848969999998</v>
      </c>
      <c r="AE1524" s="7">
        <v>95.987456800000004</v>
      </c>
      <c r="AF1524" s="7">
        <v>6.4414657569999996</v>
      </c>
      <c r="AG1524" s="7">
        <v>1.9081186830000001</v>
      </c>
      <c r="AH1524" s="7">
        <v>24.803735939999999</v>
      </c>
      <c r="AI1524" s="7" t="s">
        <v>29</v>
      </c>
      <c r="AJ1524" s="7" t="s">
        <v>29</v>
      </c>
      <c r="AK1524" s="11">
        <v>8.1009979999999995E-2</v>
      </c>
      <c r="AL1524" s="7">
        <v>7.3984386999999999E-2</v>
      </c>
      <c r="AM1524" s="1">
        <v>8.9125093813374398E-3</v>
      </c>
      <c r="AN1524" s="1" t="s">
        <v>2108</v>
      </c>
      <c r="AO1524" s="1">
        <v>21</v>
      </c>
      <c r="AP1524" s="1">
        <v>0.70710349752908297</v>
      </c>
      <c r="AQ1524" s="1">
        <v>-0.70711006482876404</v>
      </c>
    </row>
    <row r="1525" spans="1:43" s="1" customFormat="1">
      <c r="A1525" s="9">
        <f t="shared" si="135"/>
        <v>41857.878472222263</v>
      </c>
      <c r="B1525" s="9">
        <v>41857.711805555598</v>
      </c>
      <c r="C1525" s="9" t="str">
        <f t="shared" si="136"/>
        <v>20140806170500</v>
      </c>
      <c r="D1525" s="9" t="str">
        <f t="shared" si="137"/>
        <v>17</v>
      </c>
      <c r="E1525" s="9"/>
      <c r="F1525" s="5" t="s">
        <v>2046</v>
      </c>
      <c r="G1525" s="6">
        <v>249.711805555556</v>
      </c>
      <c r="H1525" s="6">
        <v>-0.40209007077555098</v>
      </c>
      <c r="I1525" s="6">
        <v>-0.915600117400447</v>
      </c>
      <c r="J1525" s="7">
        <v>546</v>
      </c>
      <c r="K1525" s="12">
        <v>1071</v>
      </c>
      <c r="L1525" s="3">
        <v>577.11917100000005</v>
      </c>
      <c r="M1525" s="3">
        <f t="shared" si="134"/>
        <v>0.85546507999999899</v>
      </c>
      <c r="N1525" s="1">
        <f t="shared" si="140"/>
        <v>0.73944314000000022</v>
      </c>
      <c r="O1525" s="1">
        <f t="shared" si="139"/>
        <v>1.1569044781455391</v>
      </c>
      <c r="W1525" s="3"/>
      <c r="X1525" s="3"/>
      <c r="Y1525" s="13">
        <v>41857.878472222197</v>
      </c>
      <c r="Z1525" s="13"/>
      <c r="AA1525" s="3">
        <v>27.39625367</v>
      </c>
      <c r="AB1525" s="3">
        <v>29.525104169999999</v>
      </c>
      <c r="AC1525" s="7">
        <v>8.0500000000000007</v>
      </c>
      <c r="AD1525" s="11">
        <v>322.36535989999999</v>
      </c>
      <c r="AE1525" s="7">
        <v>96.850279229999998</v>
      </c>
      <c r="AF1525" s="7">
        <v>6.4966328620000002</v>
      </c>
      <c r="AG1525" s="7">
        <v>1.8445877980000001</v>
      </c>
      <c r="AH1525" s="7">
        <v>24.741817489999999</v>
      </c>
      <c r="AI1525" s="7" t="s">
        <v>29</v>
      </c>
      <c r="AJ1525" s="7" t="s">
        <v>29</v>
      </c>
      <c r="AK1525" s="11">
        <v>9.0799945000000007E-2</v>
      </c>
      <c r="AL1525" s="7">
        <v>7.8736414000000005E-2</v>
      </c>
      <c r="AM1525" s="1">
        <v>8.9125093813374398E-3</v>
      </c>
      <c r="AN1525" s="1" t="s">
        <v>2109</v>
      </c>
      <c r="AO1525" s="1">
        <v>21.0833333333333</v>
      </c>
      <c r="AP1525" s="1">
        <v>0.722360738072928</v>
      </c>
      <c r="AQ1525" s="1">
        <v>-0.69151642358712995</v>
      </c>
    </row>
    <row r="1526" spans="1:43" s="1" customFormat="1">
      <c r="A1526" s="9">
        <f t="shared" si="135"/>
        <v>41857.881944444467</v>
      </c>
      <c r="B1526" s="9">
        <v>41857.715277777803</v>
      </c>
      <c r="C1526" s="9" t="str">
        <f t="shared" si="136"/>
        <v>20140806171000</v>
      </c>
      <c r="D1526" s="9" t="str">
        <f t="shared" si="137"/>
        <v>17</v>
      </c>
      <c r="E1526" s="9"/>
      <c r="F1526" s="5" t="s">
        <v>2047</v>
      </c>
      <c r="G1526" s="6">
        <v>249.715277777778</v>
      </c>
      <c r="H1526" s="6">
        <v>-0.40203534321936801</v>
      </c>
      <c r="I1526" s="6">
        <v>-0.91562414931154201</v>
      </c>
      <c r="J1526" s="7">
        <v>548</v>
      </c>
      <c r="K1526" s="12">
        <v>1075</v>
      </c>
      <c r="L1526" s="3">
        <v>581.39649640000005</v>
      </c>
      <c r="M1526" s="3">
        <f t="shared" si="134"/>
        <v>0.41292869999999765</v>
      </c>
      <c r="N1526" s="1">
        <f t="shared" si="140"/>
        <v>0.70896965999999961</v>
      </c>
      <c r="O1526" s="1">
        <f t="shared" si="139"/>
        <v>0.58243493804798063</v>
      </c>
      <c r="W1526" s="3"/>
      <c r="X1526" s="3"/>
      <c r="Y1526" s="13">
        <v>41857.881944444402</v>
      </c>
      <c r="Z1526" s="13"/>
      <c r="AA1526" s="3">
        <v>27.398161869999999</v>
      </c>
      <c r="AB1526" s="3">
        <v>29.524583329999999</v>
      </c>
      <c r="AC1526" s="7">
        <v>8.0580208350000007</v>
      </c>
      <c r="AD1526" s="11">
        <v>321.84914609999998</v>
      </c>
      <c r="AE1526" s="7">
        <v>101.3343258</v>
      </c>
      <c r="AF1526" s="7">
        <v>6.7929379440000002</v>
      </c>
      <c r="AG1526" s="7">
        <v>1.739628374</v>
      </c>
      <c r="AH1526" s="7">
        <v>24.627554119999999</v>
      </c>
      <c r="AI1526" s="7" t="s">
        <v>29</v>
      </c>
      <c r="AJ1526" s="7" t="s">
        <v>29</v>
      </c>
      <c r="AK1526" s="11">
        <v>0.10058991</v>
      </c>
      <c r="AL1526" s="7">
        <v>8.3488440999999997E-2</v>
      </c>
      <c r="AM1526" s="1">
        <v>8.7494179944733498E-3</v>
      </c>
      <c r="AN1526" s="1" t="s">
        <v>2110</v>
      </c>
      <c r="AO1526" s="1">
        <v>21.1666666666667</v>
      </c>
      <c r="AP1526" s="1">
        <v>0.73727417460915301</v>
      </c>
      <c r="AQ1526" s="1">
        <v>-0.67559365853624798</v>
      </c>
    </row>
    <row r="1527" spans="1:43" s="1" customFormat="1">
      <c r="A1527" s="9">
        <f t="shared" si="135"/>
        <v>41857.885416666664</v>
      </c>
      <c r="B1527" s="9">
        <v>41857.71875</v>
      </c>
      <c r="C1527" s="9" t="str">
        <f t="shared" si="136"/>
        <v>20140806171500</v>
      </c>
      <c r="D1527" s="9" t="str">
        <f t="shared" si="137"/>
        <v>17</v>
      </c>
      <c r="E1527" s="9"/>
      <c r="F1527" s="5" t="s">
        <v>2049</v>
      </c>
      <c r="G1527" s="6">
        <v>249.71875</v>
      </c>
      <c r="H1527" s="6">
        <v>-0.40198061422685899</v>
      </c>
      <c r="I1527" s="6">
        <v>-0.91564817795144304</v>
      </c>
      <c r="J1527" s="7">
        <v>552</v>
      </c>
      <c r="K1527" s="12">
        <v>1071</v>
      </c>
      <c r="L1527" s="3">
        <v>583.46113990000003</v>
      </c>
      <c r="M1527" s="3">
        <f t="shared" si="134"/>
        <v>-0.53767580000001092</v>
      </c>
      <c r="N1527" s="1">
        <f t="shared" si="140"/>
        <v>0.8540806599999996</v>
      </c>
      <c r="O1527" s="1">
        <f t="shared" si="139"/>
        <v>-0.62953749590818642</v>
      </c>
      <c r="P1527" s="6" t="s">
        <v>2111</v>
      </c>
      <c r="Q1527" s="6">
        <v>1006</v>
      </c>
      <c r="R1527" s="6" t="s">
        <v>35</v>
      </c>
      <c r="S1527" s="6">
        <v>1.1000000000000001</v>
      </c>
      <c r="T1527" s="6" t="s">
        <v>35</v>
      </c>
      <c r="U1527" s="6">
        <v>0</v>
      </c>
      <c r="V1527" s="6" t="s">
        <v>36</v>
      </c>
      <c r="W1527" s="3"/>
      <c r="X1527" s="3"/>
      <c r="Y1527" s="13">
        <v>41857.885416666701</v>
      </c>
      <c r="Z1527" s="13"/>
      <c r="AA1527" s="3">
        <v>27.397518420000001</v>
      </c>
      <c r="AB1527" s="3">
        <v>29.549583330000001</v>
      </c>
      <c r="AC1527" s="7">
        <v>8.1017708349999999</v>
      </c>
      <c r="AD1527" s="11">
        <v>320.16315500000002</v>
      </c>
      <c r="AE1527" s="7">
        <v>111.36472550000001</v>
      </c>
      <c r="AF1527" s="7">
        <v>7.4657846899999996</v>
      </c>
      <c r="AG1527" s="7">
        <v>1.779335406</v>
      </c>
      <c r="AH1527" s="7">
        <v>24.333481500000001</v>
      </c>
      <c r="AI1527" s="7" t="s">
        <v>29</v>
      </c>
      <c r="AJ1527" s="7" t="s">
        <v>29</v>
      </c>
      <c r="AK1527" s="11">
        <v>0.110379876</v>
      </c>
      <c r="AL1527" s="7">
        <v>8.8240468000000002E-2</v>
      </c>
      <c r="AM1527" s="1">
        <v>7.9109595700061295E-3</v>
      </c>
      <c r="AN1527" s="1" t="s">
        <v>2112</v>
      </c>
      <c r="AO1527" s="1">
        <v>21.25</v>
      </c>
      <c r="AP1527" s="1">
        <v>0.75183670916166301</v>
      </c>
      <c r="AQ1527" s="1">
        <v>-0.65934934803710898</v>
      </c>
    </row>
    <row r="1528" spans="1:43" s="1" customFormat="1">
      <c r="A1528" s="9">
        <f t="shared" si="135"/>
        <v>41857.888888888861</v>
      </c>
      <c r="B1528" s="9">
        <v>41857.722222222197</v>
      </c>
      <c r="C1528" s="9" t="str">
        <f t="shared" si="136"/>
        <v>20140806172000</v>
      </c>
      <c r="D1528" s="9" t="str">
        <f t="shared" si="137"/>
        <v>17</v>
      </c>
      <c r="E1528" s="9"/>
      <c r="F1528" s="5" t="s">
        <v>2050</v>
      </c>
      <c r="G1528" s="6">
        <v>249.722222222222</v>
      </c>
      <c r="H1528" s="6">
        <v>-0.40192588379821897</v>
      </c>
      <c r="I1528" s="6">
        <v>-0.91567220332006405</v>
      </c>
      <c r="J1528" s="7">
        <v>551</v>
      </c>
      <c r="K1528" s="12">
        <v>1068</v>
      </c>
      <c r="L1528" s="3">
        <v>580.77276089999998</v>
      </c>
      <c r="M1528" s="3">
        <f t="shared" si="134"/>
        <v>0.33200100000001387</v>
      </c>
      <c r="N1528" s="1">
        <f t="shared" si="140"/>
        <v>0.95773136000000247</v>
      </c>
      <c r="O1528" s="1">
        <f t="shared" si="139"/>
        <v>0.34665357517374495</v>
      </c>
      <c r="W1528" s="3"/>
      <c r="X1528" s="3"/>
      <c r="Y1528" s="13">
        <v>41857.888888888898</v>
      </c>
      <c r="Z1528" s="13"/>
      <c r="AA1528" s="3">
        <v>27.38593938</v>
      </c>
      <c r="AB1528" s="3">
        <v>29.581875</v>
      </c>
      <c r="AC1528" s="7">
        <v>8.1199999999999992</v>
      </c>
      <c r="AD1528" s="11">
        <v>318.84048739999997</v>
      </c>
      <c r="AE1528" s="7">
        <v>119.39588790000001</v>
      </c>
      <c r="AF1528" s="7">
        <v>8.0077718959999995</v>
      </c>
      <c r="AG1528" s="7">
        <v>1.7845854510000001</v>
      </c>
      <c r="AH1528" s="7">
        <v>24.04347271</v>
      </c>
      <c r="AI1528" s="7" t="s">
        <v>29</v>
      </c>
      <c r="AJ1528" s="7" t="s">
        <v>29</v>
      </c>
      <c r="AK1528" s="11">
        <v>0.118527939</v>
      </c>
      <c r="AL1528" s="7">
        <v>9.8477832000000001E-2</v>
      </c>
      <c r="AM1528" s="1">
        <v>7.5857757502918498E-3</v>
      </c>
      <c r="AN1528" s="1" t="s">
        <v>2113</v>
      </c>
      <c r="AO1528" s="1">
        <v>21.3333333333333</v>
      </c>
      <c r="AP1528" s="1">
        <v>0.766041410764426</v>
      </c>
      <c r="AQ1528" s="1">
        <v>-0.64279122348865902</v>
      </c>
    </row>
    <row r="1529" spans="1:43" s="1" customFormat="1">
      <c r="A1529" s="9">
        <f t="shared" si="135"/>
        <v>41857.892361111066</v>
      </c>
      <c r="B1529" s="9">
        <v>41857.725694444402</v>
      </c>
      <c r="C1529" s="9" t="str">
        <f t="shared" si="136"/>
        <v>20140806172500</v>
      </c>
      <c r="D1529" s="9" t="str">
        <f t="shared" si="137"/>
        <v>17</v>
      </c>
      <c r="E1529" s="9"/>
      <c r="F1529" s="5" t="s">
        <v>2051</v>
      </c>
      <c r="G1529" s="6">
        <v>249.725694444444</v>
      </c>
      <c r="H1529" s="6">
        <v>-0.40187115193364298</v>
      </c>
      <c r="I1529" s="6">
        <v>-0.91569622541731999</v>
      </c>
      <c r="J1529" s="7">
        <v>550</v>
      </c>
      <c r="K1529" s="12">
        <v>1073</v>
      </c>
      <c r="L1529" s="3">
        <v>582.43276590000005</v>
      </c>
      <c r="M1529" s="3">
        <f t="shared" si="134"/>
        <v>-1.9083148400000027</v>
      </c>
      <c r="N1529" s="1">
        <f t="shared" si="140"/>
        <v>0.94550033999999816</v>
      </c>
      <c r="O1529" s="1">
        <f t="shared" si="139"/>
        <v>-2.0183121668681858</v>
      </c>
      <c r="W1529" s="3"/>
      <c r="X1529" s="3"/>
      <c r="Y1529" s="13">
        <v>41857.892361111102</v>
      </c>
      <c r="Z1529" s="13"/>
      <c r="AA1529" s="3">
        <v>27.366549209999999</v>
      </c>
      <c r="AB1529" s="3">
        <v>29.619375000000002</v>
      </c>
      <c r="AC1529" s="7">
        <v>8.1199999999999992</v>
      </c>
      <c r="AD1529" s="11">
        <v>317.7773363</v>
      </c>
      <c r="AE1529" s="7">
        <v>125.99902419999999</v>
      </c>
      <c r="AF1529" s="7">
        <v>8.4562880469999993</v>
      </c>
      <c r="AG1529" s="7">
        <v>1.765223368</v>
      </c>
      <c r="AH1529" s="7">
        <v>23.756366629999999</v>
      </c>
      <c r="AI1529" s="7" t="s">
        <v>29</v>
      </c>
      <c r="AJ1529" s="7" t="s">
        <v>29</v>
      </c>
      <c r="AK1529" s="11">
        <v>0.12667600200000001</v>
      </c>
      <c r="AL1529" s="7">
        <v>0.108715197</v>
      </c>
      <c r="AM1529" s="1">
        <v>7.5857757502918498E-3</v>
      </c>
      <c r="AN1529" s="1" t="s">
        <v>2114</v>
      </c>
      <c r="AO1529" s="1">
        <v>21.4166666666667</v>
      </c>
      <c r="AP1529" s="1">
        <v>0.77988151876022505</v>
      </c>
      <c r="AQ1529" s="1">
        <v>-0.62592716564808504</v>
      </c>
    </row>
    <row r="1530" spans="1:43" s="1" customFormat="1">
      <c r="A1530" s="9">
        <f t="shared" si="135"/>
        <v>41857.895833333365</v>
      </c>
      <c r="B1530" s="9">
        <v>41857.729166666701</v>
      </c>
      <c r="C1530" s="9" t="str">
        <f t="shared" si="136"/>
        <v>20140806173000</v>
      </c>
      <c r="D1530" s="9" t="str">
        <f t="shared" si="137"/>
        <v>17</v>
      </c>
      <c r="E1530" s="9"/>
      <c r="F1530" s="5" t="s">
        <v>2053</v>
      </c>
      <c r="G1530" s="6">
        <v>249.729166666667</v>
      </c>
      <c r="H1530" s="6">
        <v>-0.40181641863332801</v>
      </c>
      <c r="I1530" s="6">
        <v>-0.91572024424312404</v>
      </c>
      <c r="J1530" s="7">
        <v>542</v>
      </c>
      <c r="K1530" s="12">
        <v>1071</v>
      </c>
      <c r="L1530" s="3">
        <v>572.89119170000004</v>
      </c>
      <c r="M1530" s="3">
        <f t="shared" si="134"/>
        <v>-4.2279792799999996</v>
      </c>
      <c r="N1530" s="1">
        <f t="shared" si="140"/>
        <v>0.9567506600000002</v>
      </c>
      <c r="O1530" s="1">
        <f t="shared" si="139"/>
        <v>-4.4191025486201374</v>
      </c>
      <c r="P1530" s="6" t="s">
        <v>2115</v>
      </c>
      <c r="Q1530" s="6">
        <v>1006</v>
      </c>
      <c r="R1530" s="6" t="s">
        <v>35</v>
      </c>
      <c r="S1530" s="6">
        <v>1.5</v>
      </c>
      <c r="T1530" s="6" t="s">
        <v>35</v>
      </c>
      <c r="U1530" s="6">
        <v>0</v>
      </c>
      <c r="V1530" s="6" t="s">
        <v>36</v>
      </c>
      <c r="W1530" s="3"/>
      <c r="X1530" s="3"/>
      <c r="Y1530" s="13">
        <v>41857.895833333299</v>
      </c>
      <c r="Z1530" s="13"/>
      <c r="AA1530" s="3">
        <v>27.333026140000001</v>
      </c>
      <c r="AB1530" s="3">
        <v>29.632291670000001</v>
      </c>
      <c r="AC1530" s="7">
        <v>8.1322916670000005</v>
      </c>
      <c r="AD1530" s="11">
        <v>317.14289200000002</v>
      </c>
      <c r="AE1530" s="7">
        <v>126.8427908</v>
      </c>
      <c r="AF1530" s="7">
        <v>8.5126769370000002</v>
      </c>
      <c r="AG1530" s="7">
        <v>1.7652247569999999</v>
      </c>
      <c r="AH1530" s="7">
        <v>23.540313730000001</v>
      </c>
      <c r="AI1530" s="7" t="s">
        <v>29</v>
      </c>
      <c r="AJ1530" s="7" t="s">
        <v>29</v>
      </c>
      <c r="AK1530" s="11">
        <v>0.13482406599999999</v>
      </c>
      <c r="AL1530" s="7">
        <v>0.118952562</v>
      </c>
      <c r="AM1530" s="1">
        <v>7.3740882881073297E-3</v>
      </c>
      <c r="AN1530" s="1" t="s">
        <v>2116</v>
      </c>
      <c r="AO1530" s="1">
        <v>21.5</v>
      </c>
      <c r="AP1530" s="1">
        <v>0.79335044601835503</v>
      </c>
      <c r="AQ1530" s="1">
        <v>-0.60876520088000796</v>
      </c>
    </row>
    <row r="1531" spans="1:43" s="1" customFormat="1">
      <c r="A1531" s="9">
        <f t="shared" si="135"/>
        <v>41857.899305555562</v>
      </c>
      <c r="B1531" s="9">
        <v>41857.732638888898</v>
      </c>
      <c r="C1531" s="9" t="str">
        <f t="shared" si="136"/>
        <v>20140806173500</v>
      </c>
      <c r="D1531" s="9" t="str">
        <f t="shared" si="137"/>
        <v>17</v>
      </c>
      <c r="E1531" s="9"/>
      <c r="F1531" s="5" t="s">
        <v>2054</v>
      </c>
      <c r="G1531" s="6">
        <v>249.732638888889</v>
      </c>
      <c r="H1531" s="6">
        <v>-0.40176168389746802</v>
      </c>
      <c r="I1531" s="6">
        <v>-0.91574425979739105</v>
      </c>
      <c r="J1531" s="7">
        <v>522</v>
      </c>
      <c r="K1531" s="12">
        <v>1071</v>
      </c>
      <c r="L1531" s="3">
        <v>551.75129530000004</v>
      </c>
      <c r="M1531" s="3">
        <f t="shared" si="134"/>
        <v>-5.2192450000000008</v>
      </c>
      <c r="N1531" s="1">
        <f t="shared" si="140"/>
        <v>0.97518259999999946</v>
      </c>
      <c r="O1531" s="1">
        <f t="shared" si="139"/>
        <v>-5.3520694483269118</v>
      </c>
      <c r="W1531" s="3"/>
      <c r="X1531" s="3"/>
      <c r="Y1531" s="13">
        <v>41857.899305555598</v>
      </c>
      <c r="Z1531" s="13"/>
      <c r="AA1531" s="3">
        <v>27.299982180000001</v>
      </c>
      <c r="AB1531" s="3">
        <v>29.64479167</v>
      </c>
      <c r="AC1531" s="7">
        <v>8.1328124989999999</v>
      </c>
      <c r="AD1531" s="11">
        <v>316.89767010000003</v>
      </c>
      <c r="AE1531" s="7">
        <v>126.2036943</v>
      </c>
      <c r="AF1531" s="7">
        <v>8.4716620430000003</v>
      </c>
      <c r="AG1531" s="7">
        <v>1.742888617</v>
      </c>
      <c r="AH1531" s="7">
        <v>23.314637510000001</v>
      </c>
      <c r="AI1531" s="7" t="s">
        <v>29</v>
      </c>
      <c r="AJ1531" s="7" t="s">
        <v>29</v>
      </c>
      <c r="AK1531" s="11">
        <v>0.14242318000000001</v>
      </c>
      <c r="AL1531" s="7">
        <v>0.12246858400000001</v>
      </c>
      <c r="AM1531" s="1">
        <v>7.3652501396713997E-3</v>
      </c>
      <c r="AN1531" s="1" t="s">
        <v>2117</v>
      </c>
      <c r="AO1531" s="1">
        <v>21.5833333333333</v>
      </c>
      <c r="AP1531" s="1">
        <v>0.80644178206974804</v>
      </c>
      <c r="AQ1531" s="1">
        <v>-0.59131349733636995</v>
      </c>
    </row>
    <row r="1532" spans="1:43" s="1" customFormat="1">
      <c r="A1532" s="9">
        <f t="shared" si="135"/>
        <v>41857.902777777766</v>
      </c>
      <c r="B1532" s="9">
        <v>41857.736111111102</v>
      </c>
      <c r="C1532" s="9" t="str">
        <f t="shared" si="136"/>
        <v>20140806174000</v>
      </c>
      <c r="D1532" s="9" t="str">
        <f t="shared" si="137"/>
        <v>17</v>
      </c>
      <c r="E1532" s="9"/>
      <c r="F1532" s="5" t="s">
        <v>2055</v>
      </c>
      <c r="G1532" s="6">
        <v>249.736111111111</v>
      </c>
      <c r="H1532" s="6">
        <v>-0.40170694772625798</v>
      </c>
      <c r="I1532" s="6">
        <v>-0.91576827208003497</v>
      </c>
      <c r="J1532" s="7">
        <v>495</v>
      </c>
      <c r="K1532" s="12">
        <v>1076</v>
      </c>
      <c r="L1532" s="3">
        <v>525.65507030000003</v>
      </c>
      <c r="M1532" s="3">
        <f t="shared" si="134"/>
        <v>-2.4317789200000108</v>
      </c>
      <c r="N1532" s="1">
        <f t="shared" si="140"/>
        <v>-2.8849506199999979</v>
      </c>
      <c r="O1532" s="1">
        <f t="shared" si="139"/>
        <v>0.84291873252236549</v>
      </c>
      <c r="W1532" s="3"/>
      <c r="X1532" s="3"/>
      <c r="Y1532" s="13">
        <v>41857.902777777803</v>
      </c>
      <c r="Z1532" s="13"/>
      <c r="AA1532" s="3">
        <v>27.268094319999999</v>
      </c>
      <c r="AB1532" s="3">
        <v>29.657291669999999</v>
      </c>
      <c r="AC1532" s="7">
        <v>8.1140624989999992</v>
      </c>
      <c r="AD1532" s="11">
        <v>317.2668994</v>
      </c>
      <c r="AE1532" s="7">
        <v>123.3361573</v>
      </c>
      <c r="AF1532" s="7">
        <v>8.2846458629999997</v>
      </c>
      <c r="AG1532" s="7">
        <v>1.6840902310000001</v>
      </c>
      <c r="AH1532" s="7">
        <v>23.07154298</v>
      </c>
      <c r="AI1532" s="7" t="s">
        <v>29</v>
      </c>
      <c r="AJ1532" s="7" t="s">
        <v>29</v>
      </c>
      <c r="AK1532" s="11">
        <v>0.150022295</v>
      </c>
      <c r="AL1532" s="7">
        <v>0.125984606</v>
      </c>
      <c r="AM1532" s="1">
        <v>7.6901976325361703E-3</v>
      </c>
      <c r="AN1532" s="1" t="s">
        <v>2118</v>
      </c>
      <c r="AO1532" s="1">
        <v>21.6666666666667</v>
      </c>
      <c r="AP1532" s="1">
        <v>0.81914929615799204</v>
      </c>
      <c r="AQ1532" s="1">
        <v>-0.57358036106884402</v>
      </c>
    </row>
    <row r="1533" spans="1:43" s="1" customFormat="1">
      <c r="A1533" s="9">
        <f t="shared" si="135"/>
        <v>41857.906249999964</v>
      </c>
      <c r="B1533" s="9">
        <v>41857.739583333299</v>
      </c>
      <c r="C1533" s="9" t="str">
        <f t="shared" si="136"/>
        <v>20140806174500</v>
      </c>
      <c r="D1533" s="9" t="str">
        <f t="shared" si="137"/>
        <v>17</v>
      </c>
      <c r="E1533" s="9"/>
      <c r="F1533" s="5" t="s">
        <v>2057</v>
      </c>
      <c r="G1533" s="6">
        <v>249.739583333333</v>
      </c>
      <c r="H1533" s="6">
        <v>-0.40165221011989399</v>
      </c>
      <c r="I1533" s="6">
        <v>-0.91579228109097099</v>
      </c>
      <c r="J1533" s="7">
        <v>484</v>
      </c>
      <c r="K1533" s="12">
        <v>1075</v>
      </c>
      <c r="L1533" s="3">
        <v>513.49617569999998</v>
      </c>
      <c r="M1533" s="3">
        <f t="shared" si="134"/>
        <v>-4.2151492799999914</v>
      </c>
      <c r="N1533" s="1">
        <f t="shared" si="140"/>
        <v>-3.2737574000000023</v>
      </c>
      <c r="O1533" s="1">
        <f t="shared" si="139"/>
        <v>1.2875570071258147</v>
      </c>
      <c r="P1533" s="6" t="s">
        <v>2119</v>
      </c>
      <c r="Q1533" s="6">
        <v>1006</v>
      </c>
      <c r="R1533" s="6" t="s">
        <v>35</v>
      </c>
      <c r="S1533" s="6">
        <v>0.9</v>
      </c>
      <c r="T1533" s="6" t="s">
        <v>35</v>
      </c>
      <c r="U1533" s="6">
        <v>0</v>
      </c>
      <c r="V1533" s="6" t="s">
        <v>36</v>
      </c>
      <c r="W1533" s="3"/>
      <c r="X1533" s="3"/>
      <c r="Y1533" s="13">
        <v>41857.90625</v>
      </c>
      <c r="Z1533" s="13"/>
      <c r="AA1533" s="3">
        <v>27.25089139</v>
      </c>
      <c r="AB1533" s="3">
        <v>29.66</v>
      </c>
      <c r="AC1533" s="7">
        <v>8.1246875000000003</v>
      </c>
      <c r="AD1533" s="11">
        <v>317.2946556</v>
      </c>
      <c r="AE1533" s="7">
        <v>124.17782750000001</v>
      </c>
      <c r="AF1533" s="7">
        <v>8.3465368400000006</v>
      </c>
      <c r="AG1533" s="7">
        <v>1.7539606860000001</v>
      </c>
      <c r="AH1533" s="7">
        <v>22.88611221</v>
      </c>
      <c r="AI1533" s="7" t="s">
        <v>29</v>
      </c>
      <c r="AJ1533" s="7" t="s">
        <v>29</v>
      </c>
      <c r="AK1533" s="11">
        <v>0.15762140899999999</v>
      </c>
      <c r="AL1533" s="7">
        <v>0.12950062900000001</v>
      </c>
      <c r="AM1533" s="1">
        <v>7.5043399577161404E-3</v>
      </c>
      <c r="AN1533" s="1" t="s">
        <v>2120</v>
      </c>
      <c r="AO1533" s="1">
        <v>21.75</v>
      </c>
      <c r="AP1533" s="1">
        <v>0.83146694020483503</v>
      </c>
      <c r="AQ1533" s="1">
        <v>-0.55557423207561496</v>
      </c>
    </row>
    <row r="1534" spans="1:43" s="1" customFormat="1">
      <c r="A1534" s="9">
        <f t="shared" si="135"/>
        <v>41857.909722222263</v>
      </c>
      <c r="B1534" s="9">
        <v>41857.743055555598</v>
      </c>
      <c r="C1534" s="9" t="str">
        <f t="shared" si="136"/>
        <v>20140806175000</v>
      </c>
      <c r="D1534" s="9" t="str">
        <f t="shared" si="137"/>
        <v>17</v>
      </c>
      <c r="E1534" s="9"/>
      <c r="F1534" s="5" t="s">
        <v>2058</v>
      </c>
      <c r="G1534" s="6">
        <v>249.743055555556</v>
      </c>
      <c r="H1534" s="6">
        <v>-0.40159747107857302</v>
      </c>
      <c r="I1534" s="6">
        <v>-0.91581628683011196</v>
      </c>
      <c r="J1534" s="7">
        <v>465</v>
      </c>
      <c r="K1534" s="12">
        <v>1073</v>
      </c>
      <c r="L1534" s="3">
        <v>492.42042930000002</v>
      </c>
      <c r="M1534" s="3">
        <f t="shared" si="134"/>
        <v>-0.57419196000000738</v>
      </c>
      <c r="N1534" s="1">
        <f t="shared" si="140"/>
        <v>-0.24961465999999746</v>
      </c>
      <c r="O1534" s="1">
        <f t="shared" si="139"/>
        <v>2.3003134511411036</v>
      </c>
      <c r="W1534" s="3"/>
      <c r="X1534" s="3"/>
      <c r="Y1534" s="13">
        <v>41857.909722222197</v>
      </c>
      <c r="Z1534" s="13"/>
      <c r="AA1534" s="3">
        <v>27.240041529999999</v>
      </c>
      <c r="AB1534" s="3">
        <v>29.662291669999998</v>
      </c>
      <c r="AC1534" s="7">
        <v>8.1388541669999999</v>
      </c>
      <c r="AD1534" s="11">
        <v>317.18229700000001</v>
      </c>
      <c r="AE1534" s="7">
        <v>125.9769029</v>
      </c>
      <c r="AF1534" s="7">
        <v>8.4715625229999993</v>
      </c>
      <c r="AG1534" s="7">
        <v>1.8220713820000001</v>
      </c>
      <c r="AH1534" s="7">
        <v>22.716866280000001</v>
      </c>
      <c r="AI1534" s="7" t="s">
        <v>29</v>
      </c>
      <c r="AJ1534" s="7" t="s">
        <v>29</v>
      </c>
      <c r="AK1534" s="11">
        <v>0.16430910600000001</v>
      </c>
      <c r="AL1534" s="7">
        <v>0.119210097</v>
      </c>
      <c r="AM1534" s="1">
        <v>7.2634981959570199E-3</v>
      </c>
      <c r="AN1534" s="1" t="s">
        <v>2121</v>
      </c>
      <c r="AO1534" s="1">
        <v>21.8333333333333</v>
      </c>
      <c r="AP1534" s="1">
        <v>0.84338885168873501</v>
      </c>
      <c r="AQ1534" s="1">
        <v>-0.53730368028439701</v>
      </c>
    </row>
    <row r="1535" spans="1:43" s="1" customFormat="1">
      <c r="A1535" s="9">
        <f t="shared" si="135"/>
        <v>41857.913194444467</v>
      </c>
      <c r="B1535" s="9">
        <v>41857.746527777803</v>
      </c>
      <c r="C1535" s="9" t="str">
        <f t="shared" si="136"/>
        <v>20140806175500</v>
      </c>
      <c r="D1535" s="9" t="str">
        <f t="shared" si="137"/>
        <v>17</v>
      </c>
      <c r="E1535" s="9"/>
      <c r="F1535" s="5" t="s">
        <v>2059</v>
      </c>
      <c r="G1535" s="6">
        <v>249.746527777778</v>
      </c>
      <c r="H1535" s="6">
        <v>-0.40154273060248902</v>
      </c>
      <c r="I1535" s="6">
        <v>-0.91584028929737304</v>
      </c>
      <c r="J1535" s="7">
        <v>461</v>
      </c>
      <c r="K1535" s="12">
        <v>1076</v>
      </c>
      <c r="L1535" s="3">
        <v>489.54946949999999</v>
      </c>
      <c r="M1535" s="3">
        <f t="shared" si="134"/>
        <v>-3.2225018399999952</v>
      </c>
      <c r="N1535" s="1">
        <f t="shared" si="140"/>
        <v>-3.1295715120000009</v>
      </c>
      <c r="O1535" s="1">
        <f t="shared" si="139"/>
        <v>1.029694265698567</v>
      </c>
      <c r="W1535" s="3"/>
      <c r="X1535" s="3"/>
      <c r="Y1535" s="13">
        <v>41857.913194444402</v>
      </c>
      <c r="Z1535" s="13"/>
      <c r="AA1535" s="3">
        <v>27.239398189999999</v>
      </c>
      <c r="AB1535" s="3">
        <v>29.674791670000001</v>
      </c>
      <c r="AC1535" s="7">
        <v>8.1326041670000002</v>
      </c>
      <c r="AD1535" s="11">
        <v>316.86652229999999</v>
      </c>
      <c r="AE1535" s="7">
        <v>127.4706396</v>
      </c>
      <c r="AF1535" s="7">
        <v>8.5711440840000002</v>
      </c>
      <c r="AG1535" s="7">
        <v>1.723809229</v>
      </c>
      <c r="AH1535" s="7">
        <v>22.548668549999999</v>
      </c>
      <c r="AI1535" s="7" t="s">
        <v>29</v>
      </c>
      <c r="AJ1535" s="7" t="s">
        <v>29</v>
      </c>
      <c r="AK1535" s="11">
        <v>0.170996803</v>
      </c>
      <c r="AL1535" s="7">
        <v>0.108919564</v>
      </c>
      <c r="AM1535" s="1">
        <v>7.3687841136143E-3</v>
      </c>
      <c r="AN1535" s="1" t="s">
        <v>2122</v>
      </c>
      <c r="AO1535" s="1">
        <v>21.9166666666667</v>
      </c>
      <c r="AP1535" s="1">
        <v>0.85490935643510002</v>
      </c>
      <c r="AQ1535" s="1">
        <v>-0.51877740147362195</v>
      </c>
    </row>
    <row r="1536" spans="1:43" s="1" customFormat="1">
      <c r="A1536" s="9">
        <f t="shared" si="135"/>
        <v>41857.916666666664</v>
      </c>
      <c r="B1536" s="9">
        <v>41857.75</v>
      </c>
      <c r="C1536" s="9" t="str">
        <f t="shared" si="136"/>
        <v>20140806180000</v>
      </c>
      <c r="D1536" s="9" t="str">
        <f t="shared" si="137"/>
        <v>18</v>
      </c>
      <c r="E1536" s="9"/>
      <c r="F1536" s="5" t="s">
        <v>2061</v>
      </c>
      <c r="G1536" s="6">
        <v>249.75</v>
      </c>
      <c r="H1536" s="6">
        <v>-0.40148798869183899</v>
      </c>
      <c r="I1536" s="6">
        <v>-0.91586428849266899</v>
      </c>
      <c r="J1536" s="7">
        <v>445</v>
      </c>
      <c r="K1536" s="12">
        <v>1078</v>
      </c>
      <c r="L1536" s="3">
        <v>473.43696030000001</v>
      </c>
      <c r="M1536" s="3">
        <f t="shared" si="134"/>
        <v>-2.5975820399999976</v>
      </c>
      <c r="N1536" s="1">
        <f t="shared" si="140"/>
        <v>-5.1866833960000012</v>
      </c>
      <c r="O1536" s="1">
        <f t="shared" si="139"/>
        <v>0.50081754402114986</v>
      </c>
      <c r="P1536" s="6" t="s">
        <v>2123</v>
      </c>
      <c r="Q1536" s="6">
        <v>1006</v>
      </c>
      <c r="R1536" s="6" t="s">
        <v>35</v>
      </c>
      <c r="S1536" s="6">
        <v>0.9</v>
      </c>
      <c r="T1536" s="6" t="s">
        <v>35</v>
      </c>
      <c r="U1536" s="6">
        <v>0</v>
      </c>
      <c r="V1536" s="6" t="s">
        <v>36</v>
      </c>
      <c r="W1536" s="3"/>
      <c r="X1536" s="3"/>
      <c r="Y1536" s="13">
        <v>41857.916666666701</v>
      </c>
      <c r="Z1536" s="13"/>
      <c r="AA1536" s="3">
        <v>27.223809630000002</v>
      </c>
      <c r="AB1536" s="3">
        <v>29.67635417</v>
      </c>
      <c r="AC1536" s="7">
        <v>8.1409375009999998</v>
      </c>
      <c r="AD1536" s="11">
        <v>316.04222090000002</v>
      </c>
      <c r="AE1536" s="7">
        <v>128.20115709999999</v>
      </c>
      <c r="AF1536" s="7">
        <v>8.6198443709999992</v>
      </c>
      <c r="AG1536" s="7">
        <v>1.6523633550000001</v>
      </c>
      <c r="AH1536" s="7">
        <v>22.453828510000001</v>
      </c>
      <c r="AI1536" s="7" t="s">
        <v>29</v>
      </c>
      <c r="AJ1536" s="7" t="s">
        <v>29</v>
      </c>
      <c r="AK1536" s="11">
        <v>0.177684499</v>
      </c>
      <c r="AL1536" s="7">
        <v>9.8629032000000005E-2</v>
      </c>
      <c r="AM1536" s="1">
        <v>7.2287382435849198E-3</v>
      </c>
      <c r="AN1536" s="1" t="s">
        <v>2124</v>
      </c>
      <c r="AO1536" s="1">
        <v>22</v>
      </c>
      <c r="AP1536" s="1">
        <v>0.86602297131688</v>
      </c>
      <c r="AQ1536" s="1">
        <v>-0.500004213133732</v>
      </c>
    </row>
    <row r="1537" spans="1:43" s="1" customFormat="1">
      <c r="A1537" s="9">
        <f t="shared" si="135"/>
        <v>41857.920138888861</v>
      </c>
      <c r="B1537" s="9">
        <v>41857.753472222197</v>
      </c>
      <c r="C1537" s="9" t="str">
        <f t="shared" si="136"/>
        <v>20140806180500</v>
      </c>
      <c r="D1537" s="9" t="str">
        <f t="shared" si="137"/>
        <v>18</v>
      </c>
      <c r="E1537" s="9"/>
      <c r="F1537" s="5" t="s">
        <v>2062</v>
      </c>
      <c r="G1537" s="6">
        <v>249.753472222222</v>
      </c>
      <c r="H1537" s="6">
        <v>-0.40143324534681701</v>
      </c>
      <c r="I1537" s="6">
        <v>-0.91588828441591197</v>
      </c>
      <c r="J1537" s="7">
        <v>434</v>
      </c>
      <c r="K1537" s="12">
        <v>1075</v>
      </c>
      <c r="L1537" s="3">
        <v>460.44905010000002</v>
      </c>
      <c r="M1537" s="3">
        <f t="shared" si="134"/>
        <v>-2.7219343800000049</v>
      </c>
      <c r="N1537" s="1">
        <f t="shared" si="140"/>
        <v>4.8293972460000019</v>
      </c>
      <c r="O1537" s="1">
        <f t="shared" si="139"/>
        <v>-0.56361782668726934</v>
      </c>
      <c r="W1537" s="3"/>
      <c r="X1537" s="3"/>
      <c r="Y1537" s="13">
        <v>41857.920138888898</v>
      </c>
      <c r="Z1537" s="13"/>
      <c r="AA1537" s="3">
        <v>27.197545900000001</v>
      </c>
      <c r="AB1537" s="3">
        <v>29.670104169999998</v>
      </c>
      <c r="AC1537" s="7">
        <v>8.1596875000000004</v>
      </c>
      <c r="AD1537" s="11">
        <v>314.8546862</v>
      </c>
      <c r="AE1537" s="7">
        <v>128.38651809999999</v>
      </c>
      <c r="AF1537" s="7">
        <v>8.6322008930000003</v>
      </c>
      <c r="AG1537" s="7">
        <v>1.600071966</v>
      </c>
      <c r="AH1537" s="7">
        <v>22.411386799999999</v>
      </c>
      <c r="AI1537" s="7" t="s">
        <v>29</v>
      </c>
      <c r="AJ1537" s="7" t="s">
        <v>29</v>
      </c>
      <c r="AK1537" s="11">
        <v>0.183869486</v>
      </c>
      <c r="AL1537" s="7">
        <v>0.105140013</v>
      </c>
      <c r="AM1537" s="1">
        <v>6.9232896246446901E-3</v>
      </c>
      <c r="AN1537" s="1" t="s">
        <v>2125</v>
      </c>
      <c r="AO1537" s="1">
        <v>22.0833333333333</v>
      </c>
      <c r="AP1537" s="1">
        <v>0.87672440686424002</v>
      </c>
      <c r="AQ1537" s="1">
        <v>-0.48099305027052902</v>
      </c>
    </row>
    <row r="1538" spans="1:43" s="1" customFormat="1">
      <c r="A1538" s="9">
        <f t="shared" si="135"/>
        <v>41857.923611111066</v>
      </c>
      <c r="B1538" s="9">
        <v>41857.756944444402</v>
      </c>
      <c r="C1538" s="9" t="str">
        <f t="shared" si="136"/>
        <v>20140806181000</v>
      </c>
      <c r="D1538" s="9" t="str">
        <f t="shared" si="137"/>
        <v>18</v>
      </c>
      <c r="E1538" s="9"/>
      <c r="F1538" s="5" t="s">
        <v>2063</v>
      </c>
      <c r="G1538" s="6">
        <v>249.756944444444</v>
      </c>
      <c r="H1538" s="6">
        <v>-0.40137850056761898</v>
      </c>
      <c r="I1538" s="6">
        <v>-0.91591227706701805</v>
      </c>
      <c r="J1538" s="7">
        <v>420</v>
      </c>
      <c r="K1538" s="12">
        <v>1078</v>
      </c>
      <c r="L1538" s="3">
        <v>446.8393782</v>
      </c>
      <c r="M1538" s="3">
        <f t="shared" ref="M1538:M1601" si="141">(L1539-L1538)/5</f>
        <v>-0.47372315999999726</v>
      </c>
      <c r="N1538" s="1">
        <f t="shared" si="140"/>
        <v>0.79836852599999875</v>
      </c>
      <c r="O1538" s="1">
        <f t="shared" si="139"/>
        <v>-0.59336402246898945</v>
      </c>
      <c r="W1538" s="3"/>
      <c r="X1538" s="3"/>
      <c r="Y1538" s="13">
        <v>41857.923611111102</v>
      </c>
      <c r="Z1538" s="13"/>
      <c r="AA1538" s="3">
        <v>27.190945339999999</v>
      </c>
      <c r="AB1538" s="3">
        <v>29.688437499999999</v>
      </c>
      <c r="AC1538" s="7">
        <v>8.1538541660000003</v>
      </c>
      <c r="AD1538" s="11">
        <v>314.46319820000002</v>
      </c>
      <c r="AE1538" s="7">
        <v>129.79709869999999</v>
      </c>
      <c r="AF1538" s="7">
        <v>8.7303228070000003</v>
      </c>
      <c r="AG1538" s="7">
        <v>1.6577056210000001</v>
      </c>
      <c r="AH1538" s="7">
        <v>22.256579970000001</v>
      </c>
      <c r="AI1538" s="7" t="s">
        <v>29</v>
      </c>
      <c r="AJ1538" s="7" t="s">
        <v>29</v>
      </c>
      <c r="AK1538" s="11">
        <v>0.190054472</v>
      </c>
      <c r="AL1538" s="7">
        <v>0.111650993</v>
      </c>
      <c r="AM1538" s="1">
        <v>7.0169088329022303E-3</v>
      </c>
      <c r="AN1538" s="1" t="s">
        <v>2126</v>
      </c>
      <c r="AO1538" s="1">
        <v>22.1666666666667</v>
      </c>
      <c r="AP1538" s="1">
        <v>0.88700856978204901</v>
      </c>
      <c r="AQ1538" s="1">
        <v>-0.461752961152609</v>
      </c>
    </row>
    <row r="1539" spans="1:43" s="1" customFormat="1">
      <c r="A1539" s="9">
        <f t="shared" ref="A1539:A1602" si="142">B1539+1/6</f>
        <v>41857.927083333365</v>
      </c>
      <c r="B1539" s="9">
        <v>41857.760416666701</v>
      </c>
      <c r="C1539" s="9" t="str">
        <f t="shared" ref="C1539:C1602" si="143">TEXT(B1539,"yyyymmddhhmmss")</f>
        <v>20140806181500</v>
      </c>
      <c r="D1539" s="9" t="str">
        <f t="shared" ref="D1539:D1602" si="144">MID(C1539,9,2)</f>
        <v>18</v>
      </c>
      <c r="E1539" s="9"/>
      <c r="F1539" s="5" t="s">
        <v>2065</v>
      </c>
      <c r="G1539" s="6">
        <v>249.760416666667</v>
      </c>
      <c r="H1539" s="6">
        <v>-0.40132375435444101</v>
      </c>
      <c r="I1539" s="6">
        <v>-0.91593626644590098</v>
      </c>
      <c r="J1539" s="7">
        <v>417</v>
      </c>
      <c r="K1539" s="12">
        <v>1080</v>
      </c>
      <c r="L1539" s="3">
        <v>444.47076240000001</v>
      </c>
      <c r="M1539" s="3">
        <f t="shared" si="141"/>
        <v>-1.5439427600000044</v>
      </c>
      <c r="N1539" s="1">
        <f t="shared" si="140"/>
        <v>-5.9594271319999992</v>
      </c>
      <c r="O1539" s="1">
        <f t="shared" si="139"/>
        <v>0.25907570070109293</v>
      </c>
      <c r="P1539" s="6" t="s">
        <v>2127</v>
      </c>
      <c r="Q1539" s="6">
        <v>1006</v>
      </c>
      <c r="R1539" s="6" t="s">
        <v>35</v>
      </c>
      <c r="S1539" s="6">
        <v>0.6</v>
      </c>
      <c r="T1539" s="6" t="s">
        <v>35</v>
      </c>
      <c r="U1539" s="6">
        <v>0</v>
      </c>
      <c r="V1539" s="6" t="s">
        <v>36</v>
      </c>
      <c r="W1539" s="3"/>
      <c r="X1539" s="3"/>
      <c r="Y1539" s="13">
        <v>41857.927083333299</v>
      </c>
      <c r="Z1539" s="13"/>
      <c r="AA1539" s="3">
        <v>27.18276174</v>
      </c>
      <c r="AB1539" s="3">
        <v>29.70239583</v>
      </c>
      <c r="AC1539" s="7">
        <v>8.1547916669999996</v>
      </c>
      <c r="AD1539" s="11">
        <v>314.15681560000002</v>
      </c>
      <c r="AE1539" s="7">
        <v>130.72692190000001</v>
      </c>
      <c r="AF1539" s="7">
        <v>8.7940752829999997</v>
      </c>
      <c r="AG1539" s="7">
        <v>1.762615075</v>
      </c>
      <c r="AH1539" s="7">
        <v>22.133492329999999</v>
      </c>
      <c r="AI1539" s="7" t="s">
        <v>29</v>
      </c>
      <c r="AJ1539" s="7" t="s">
        <v>29</v>
      </c>
      <c r="AK1539" s="11">
        <v>0.196239459</v>
      </c>
      <c r="AL1539" s="7">
        <v>0.118161974</v>
      </c>
      <c r="AM1539" s="1">
        <v>7.0017779386460401E-3</v>
      </c>
      <c r="AN1539" s="1" t="s">
        <v>2128</v>
      </c>
      <c r="AO1539" s="1">
        <v>22.25</v>
      </c>
      <c r="AP1539" s="1">
        <v>0.89687056537401699</v>
      </c>
      <c r="AQ1539" s="1">
        <v>-0.442293103004886</v>
      </c>
    </row>
    <row r="1540" spans="1:43" s="1" customFormat="1">
      <c r="A1540" s="9">
        <f t="shared" si="142"/>
        <v>41857.930555555562</v>
      </c>
      <c r="B1540" s="9">
        <v>41857.763888888898</v>
      </c>
      <c r="C1540" s="9" t="str">
        <f t="shared" si="143"/>
        <v>20140806182000</v>
      </c>
      <c r="D1540" s="9" t="str">
        <f t="shared" si="144"/>
        <v>18</v>
      </c>
      <c r="E1540" s="9"/>
      <c r="F1540" s="5" t="s">
        <v>2066</v>
      </c>
      <c r="G1540" s="6">
        <v>249.763888888889</v>
      </c>
      <c r="H1540" s="6">
        <v>-0.401269006707478</v>
      </c>
      <c r="I1540" s="6">
        <v>-0.91596025255247504</v>
      </c>
      <c r="J1540" s="7">
        <v>409</v>
      </c>
      <c r="K1540" s="12">
        <v>1082</v>
      </c>
      <c r="L1540" s="3">
        <v>436.75104859999999</v>
      </c>
      <c r="M1540" s="3">
        <f t="shared" si="141"/>
        <v>-1.0678509800000029</v>
      </c>
      <c r="N1540" s="1">
        <f t="shared" si="140"/>
        <v>4.2652751440000003</v>
      </c>
      <c r="O1540" s="1">
        <f t="shared" si="139"/>
        <v>-0.25035922512575964</v>
      </c>
      <c r="W1540" s="3"/>
      <c r="X1540" s="3"/>
      <c r="Y1540" s="13">
        <v>41857.930555555598</v>
      </c>
      <c r="Z1540" s="13"/>
      <c r="AA1540" s="3">
        <v>27.17149538</v>
      </c>
      <c r="AB1540" s="3">
        <v>29.708645829999998</v>
      </c>
      <c r="AC1540" s="7">
        <v>8.1672916670000006</v>
      </c>
      <c r="AD1540" s="11">
        <v>313.96563689999999</v>
      </c>
      <c r="AE1540" s="7">
        <v>130.84994599999999</v>
      </c>
      <c r="AF1540" s="7">
        <v>8.8001993190000007</v>
      </c>
      <c r="AG1540" s="7">
        <v>1.940579676</v>
      </c>
      <c r="AH1540" s="7">
        <v>22.064494920000001</v>
      </c>
      <c r="AI1540" s="7" t="s">
        <v>29</v>
      </c>
      <c r="AJ1540" s="7" t="s">
        <v>29</v>
      </c>
      <c r="AK1540" s="11">
        <v>0.202643819</v>
      </c>
      <c r="AL1540" s="7">
        <v>0.12665775800000001</v>
      </c>
      <c r="AM1540" s="1">
        <v>6.8031231559243996E-3</v>
      </c>
      <c r="AN1540" s="1" t="s">
        <v>2129</v>
      </c>
      <c r="AO1540" s="1">
        <v>22.3333333333333</v>
      </c>
      <c r="AP1540" s="1">
        <v>0.90630569987229503</v>
      </c>
      <c r="AQ1540" s="1">
        <v>-0.42262273765024699</v>
      </c>
    </row>
    <row r="1541" spans="1:43" s="1" customFormat="1">
      <c r="A1541" s="9">
        <f t="shared" si="142"/>
        <v>41857.934027777766</v>
      </c>
      <c r="B1541" s="9">
        <v>41857.767361111102</v>
      </c>
      <c r="C1541" s="9" t="str">
        <f t="shared" si="143"/>
        <v>20140806182500</v>
      </c>
      <c r="D1541" s="9" t="str">
        <f t="shared" si="144"/>
        <v>18</v>
      </c>
      <c r="E1541" s="9"/>
      <c r="F1541" s="5" t="s">
        <v>2067</v>
      </c>
      <c r="G1541" s="6">
        <v>249.767361111111</v>
      </c>
      <c r="H1541" s="6">
        <v>-0.40121425762692697</v>
      </c>
      <c r="I1541" s="6">
        <v>-0.91598423538665397</v>
      </c>
      <c r="J1541" s="7">
        <v>404</v>
      </c>
      <c r="K1541" s="12">
        <v>1082</v>
      </c>
      <c r="L1541" s="3">
        <v>431.41179369999998</v>
      </c>
      <c r="M1541" s="3">
        <f t="shared" si="141"/>
        <v>-2.7590426799999932</v>
      </c>
      <c r="N1541" s="1">
        <f t="shared" si="140"/>
        <v>4.8741053639999992</v>
      </c>
      <c r="O1541" s="1">
        <f t="shared" si="139"/>
        <v>-0.56606135361336307</v>
      </c>
      <c r="W1541" s="3"/>
      <c r="X1541" s="3"/>
      <c r="Y1541" s="13">
        <v>41857.934027777803</v>
      </c>
      <c r="Z1541" s="13"/>
      <c r="AA1541" s="3">
        <v>27.171487389999999</v>
      </c>
      <c r="AB1541" s="3">
        <v>29.729583330000001</v>
      </c>
      <c r="AC1541" s="7">
        <v>8.17</v>
      </c>
      <c r="AD1541" s="11">
        <v>313.82323930000001</v>
      </c>
      <c r="AE1541" s="7">
        <v>131.75375880000001</v>
      </c>
      <c r="AF1541" s="7">
        <v>8.8600026419999995</v>
      </c>
      <c r="AG1541" s="7">
        <v>1.8144501689999999</v>
      </c>
      <c r="AH1541" s="7">
        <v>21.82029799</v>
      </c>
      <c r="AI1541" s="7" t="s">
        <v>29</v>
      </c>
      <c r="AJ1541" s="7" t="s">
        <v>29</v>
      </c>
      <c r="AK1541" s="11">
        <v>0.209048178</v>
      </c>
      <c r="AL1541" s="7">
        <v>0.13515354299999999</v>
      </c>
      <c r="AM1541" s="1">
        <v>6.7608297539198201E-3</v>
      </c>
      <c r="AN1541" s="1" t="s">
        <v>2130</v>
      </c>
      <c r="AO1541" s="1">
        <v>22.4166666666667</v>
      </c>
      <c r="AP1541" s="1">
        <v>0.91530948267145196</v>
      </c>
      <c r="AQ1541" s="1">
        <v>-0.40275122710144501</v>
      </c>
    </row>
    <row r="1542" spans="1:43" s="1" customFormat="1">
      <c r="A1542" s="9">
        <f t="shared" si="142"/>
        <v>41857.937499999964</v>
      </c>
      <c r="B1542" s="9">
        <v>41857.770833333299</v>
      </c>
      <c r="C1542" s="9" t="str">
        <f t="shared" si="143"/>
        <v>20140806183000</v>
      </c>
      <c r="D1542" s="9" t="str">
        <f t="shared" si="144"/>
        <v>18</v>
      </c>
      <c r="E1542" s="9"/>
      <c r="F1542" s="5" t="s">
        <v>2069</v>
      </c>
      <c r="G1542" s="6">
        <v>249.770833333333</v>
      </c>
      <c r="H1542" s="6">
        <v>-0.40115950711298198</v>
      </c>
      <c r="I1542" s="6">
        <v>-0.91600821494835405</v>
      </c>
      <c r="J1542" s="7">
        <v>390</v>
      </c>
      <c r="K1542" s="12">
        <v>1085</v>
      </c>
      <c r="L1542" s="3">
        <v>417.61658030000001</v>
      </c>
      <c r="M1542" s="3">
        <f t="shared" si="141"/>
        <v>-1.562496920000001</v>
      </c>
      <c r="N1542" s="1">
        <f t="shared" si="140"/>
        <v>-5.0117727480000012</v>
      </c>
      <c r="O1542" s="1">
        <f t="shared" si="139"/>
        <v>0.31176531709733474</v>
      </c>
      <c r="P1542" s="6" t="s">
        <v>2131</v>
      </c>
      <c r="Q1542" s="6">
        <v>1006</v>
      </c>
      <c r="R1542" s="6" t="s">
        <v>35</v>
      </c>
      <c r="S1542" s="6">
        <v>0.4</v>
      </c>
      <c r="T1542" s="6" t="s">
        <v>35</v>
      </c>
      <c r="U1542" s="6">
        <v>0</v>
      </c>
      <c r="V1542" s="6" t="s">
        <v>36</v>
      </c>
      <c r="W1542" s="3"/>
      <c r="X1542" s="3"/>
      <c r="Y1542" s="13">
        <v>41857.9375</v>
      </c>
      <c r="Z1542" s="13"/>
      <c r="AA1542" s="3">
        <v>27.173104110000001</v>
      </c>
      <c r="AB1542" s="3">
        <v>29.75</v>
      </c>
      <c r="AC1542" s="7">
        <v>8.1734375000000004</v>
      </c>
      <c r="AD1542" s="11">
        <v>313.59159970000002</v>
      </c>
      <c r="AE1542" s="7">
        <v>133.15905000000001</v>
      </c>
      <c r="AF1542" s="7">
        <v>8.9540684989999999</v>
      </c>
      <c r="AG1542" s="7">
        <v>1.6476376800000001</v>
      </c>
      <c r="AH1542" s="7">
        <v>21.534124729999998</v>
      </c>
      <c r="AI1542" s="7" t="s">
        <v>29</v>
      </c>
      <c r="AJ1542" s="7" t="s">
        <v>29</v>
      </c>
      <c r="AK1542" s="11">
        <v>0.215452538</v>
      </c>
      <c r="AL1542" s="7">
        <v>0.14364932699999999</v>
      </c>
      <c r="AM1542" s="1">
        <v>6.70752808845455E-3</v>
      </c>
      <c r="AN1542" s="1" t="s">
        <v>2132</v>
      </c>
      <c r="AO1542" s="1">
        <v>22.5</v>
      </c>
      <c r="AP1542" s="1">
        <v>0.92387762846575705</v>
      </c>
      <c r="AQ1542" s="1">
        <v>-0.38268802910528599</v>
      </c>
    </row>
    <row r="1543" spans="1:43" s="1" customFormat="1">
      <c r="A1543" s="9">
        <f t="shared" si="142"/>
        <v>41857.940972222263</v>
      </c>
      <c r="B1543" s="9">
        <v>41857.774305555598</v>
      </c>
      <c r="C1543" s="9" t="str">
        <f t="shared" si="143"/>
        <v>20140806183500</v>
      </c>
      <c r="D1543" s="9" t="str">
        <f t="shared" si="144"/>
        <v>18</v>
      </c>
      <c r="E1543" s="9"/>
      <c r="F1543" s="5" t="s">
        <v>2070</v>
      </c>
      <c r="G1543" s="6">
        <v>249.774305555556</v>
      </c>
      <c r="H1543" s="6">
        <v>-0.40110475516584099</v>
      </c>
      <c r="I1543" s="6">
        <v>-0.91603219123748703</v>
      </c>
      <c r="J1543" s="7">
        <v>382</v>
      </c>
      <c r="K1543" s="12">
        <v>1087</v>
      </c>
      <c r="L1543" s="3">
        <v>409.8040957</v>
      </c>
      <c r="M1543" s="3">
        <f t="shared" si="141"/>
        <v>-0.94290647999999921</v>
      </c>
      <c r="N1543" s="1">
        <f t="shared" si="140"/>
        <v>1.4894479680000017</v>
      </c>
      <c r="O1543" s="1">
        <f t="shared" ref="O1543:O1606" si="145">M1543/N1543</f>
        <v>-0.63305768328793222</v>
      </c>
      <c r="W1543" s="3"/>
      <c r="X1543" s="3"/>
      <c r="Y1543" s="13">
        <v>41857.940972222197</v>
      </c>
      <c r="Z1543" s="13"/>
      <c r="AA1543" s="3">
        <v>27.16808662</v>
      </c>
      <c r="AB1543" s="3">
        <v>29.75</v>
      </c>
      <c r="AC1543" s="7">
        <v>8.1921874999999993</v>
      </c>
      <c r="AD1543" s="11">
        <v>312.90232420000001</v>
      </c>
      <c r="AE1543" s="7">
        <v>135.83618379999999</v>
      </c>
      <c r="AF1543" s="7">
        <v>9.1346197020000002</v>
      </c>
      <c r="AG1543" s="7">
        <v>1.674277749</v>
      </c>
      <c r="AH1543" s="7">
        <v>21.276830749999998</v>
      </c>
      <c r="AI1543" s="7" t="s">
        <v>29</v>
      </c>
      <c r="AJ1543" s="7" t="s">
        <v>29</v>
      </c>
      <c r="AK1543" s="11">
        <v>0.221451861</v>
      </c>
      <c r="AL1543" s="7">
        <v>0.13632028500000001</v>
      </c>
      <c r="AM1543" s="1">
        <v>6.4241030661324203E-3</v>
      </c>
      <c r="AN1543" s="1" t="s">
        <v>2133</v>
      </c>
      <c r="AO1543" s="1">
        <v>22.5833333333333</v>
      </c>
      <c r="AP1543" s="1">
        <v>0.93200605928875102</v>
      </c>
      <c r="AQ1543" s="1">
        <v>-0.36244269264126799</v>
      </c>
    </row>
    <row r="1544" spans="1:43" s="1" customFormat="1">
      <c r="A1544" s="9">
        <f t="shared" si="142"/>
        <v>41857.944444444467</v>
      </c>
      <c r="B1544" s="9">
        <v>41857.777777777803</v>
      </c>
      <c r="C1544" s="9" t="str">
        <f t="shared" si="143"/>
        <v>20140806184000</v>
      </c>
      <c r="D1544" s="9" t="str">
        <f t="shared" si="144"/>
        <v>18</v>
      </c>
      <c r="E1544" s="9"/>
      <c r="F1544" s="5" t="s">
        <v>2071</v>
      </c>
      <c r="G1544" s="6">
        <v>249.777777777778</v>
      </c>
      <c r="H1544" s="6">
        <v>-0.401050001785696</v>
      </c>
      <c r="I1544" s="6">
        <v>-0.91605616425396796</v>
      </c>
      <c r="J1544" s="7">
        <v>379</v>
      </c>
      <c r="K1544" s="12">
        <v>1083</v>
      </c>
      <c r="L1544" s="3">
        <v>405.08956330000001</v>
      </c>
      <c r="M1544" s="3">
        <f t="shared" si="141"/>
        <v>-1.2826054800000066</v>
      </c>
      <c r="N1544" s="1">
        <f t="shared" si="140"/>
        <v>6.1331758799999987</v>
      </c>
      <c r="O1544" s="1">
        <f t="shared" si="145"/>
        <v>-0.20912582731933768</v>
      </c>
      <c r="W1544" s="3"/>
      <c r="X1544" s="3"/>
      <c r="Y1544" s="13">
        <v>41857.944444444402</v>
      </c>
      <c r="Z1544" s="13"/>
      <c r="AA1544" s="3">
        <v>27.164162699999999</v>
      </c>
      <c r="AB1544" s="3">
        <v>29.75364583</v>
      </c>
      <c r="AC1544" s="7">
        <v>8.1927083330000006</v>
      </c>
      <c r="AD1544" s="11">
        <v>312.46730550000001</v>
      </c>
      <c r="AE1544" s="7">
        <v>135.06108380000001</v>
      </c>
      <c r="AF1544" s="7">
        <v>9.0825993629999999</v>
      </c>
      <c r="AG1544" s="7">
        <v>1.735500686</v>
      </c>
      <c r="AH1544" s="7">
        <v>20.89817755</v>
      </c>
      <c r="AI1544" s="7" t="s">
        <v>29</v>
      </c>
      <c r="AJ1544" s="7" t="s">
        <v>29</v>
      </c>
      <c r="AK1544" s="11">
        <v>0.227451184</v>
      </c>
      <c r="AL1544" s="7">
        <v>0.12899124300000001</v>
      </c>
      <c r="AM1544" s="1">
        <v>6.4164034993256201E-3</v>
      </c>
      <c r="AN1544" s="1" t="s">
        <v>2134</v>
      </c>
      <c r="AO1544" s="1">
        <v>22.6666666666667</v>
      </c>
      <c r="AP1544" s="1">
        <v>0.939690906454133</v>
      </c>
      <c r="AQ1544" s="1">
        <v>-0.34202485337678401</v>
      </c>
    </row>
    <row r="1545" spans="1:43" s="1" customFormat="1">
      <c r="A1545" s="9">
        <f t="shared" si="142"/>
        <v>41857.947916666664</v>
      </c>
      <c r="B1545" s="9">
        <v>41857.78125</v>
      </c>
      <c r="C1545" s="9" t="str">
        <f t="shared" si="143"/>
        <v>20140806184500</v>
      </c>
      <c r="D1545" s="9" t="str">
        <f t="shared" si="144"/>
        <v>18</v>
      </c>
      <c r="E1545" s="9"/>
      <c r="F1545" s="5" t="s">
        <v>2073</v>
      </c>
      <c r="G1545" s="6">
        <v>249.78125</v>
      </c>
      <c r="H1545" s="6">
        <v>-0.40099524697274502</v>
      </c>
      <c r="I1545" s="6">
        <v>-0.91608013399771304</v>
      </c>
      <c r="J1545" s="7">
        <v>373</v>
      </c>
      <c r="K1545" s="12">
        <v>1083</v>
      </c>
      <c r="L1545" s="3">
        <v>398.67653589999998</v>
      </c>
      <c r="M1545" s="3">
        <f t="shared" si="141"/>
        <v>0.58287688000000348</v>
      </c>
      <c r="N1545" s="1">
        <f t="shared" si="140"/>
        <v>-4.3232705399999984</v>
      </c>
      <c r="O1545" s="1">
        <f t="shared" si="145"/>
        <v>-0.13482313322913253</v>
      </c>
      <c r="P1545" s="6" t="s">
        <v>2135</v>
      </c>
      <c r="Q1545" s="6">
        <v>1006</v>
      </c>
      <c r="R1545" s="6" t="s">
        <v>35</v>
      </c>
      <c r="S1545" s="6">
        <v>0.4</v>
      </c>
      <c r="T1545" s="6" t="s">
        <v>35</v>
      </c>
      <c r="U1545" s="6">
        <v>0</v>
      </c>
      <c r="V1545" s="6" t="s">
        <v>36</v>
      </c>
      <c r="W1545" s="3"/>
      <c r="X1545" s="3"/>
      <c r="Y1545" s="13">
        <v>41857.947916666701</v>
      </c>
      <c r="Z1545" s="13"/>
      <c r="AA1545" s="3">
        <v>27.161019880000001</v>
      </c>
      <c r="AB1545" s="3">
        <v>29.759895830000001</v>
      </c>
      <c r="AC1545" s="7">
        <v>8.1802083329999995</v>
      </c>
      <c r="AD1545" s="11">
        <v>312.2138989</v>
      </c>
      <c r="AE1545" s="7">
        <v>131.8201028</v>
      </c>
      <c r="AF1545" s="7">
        <v>8.8644565069999999</v>
      </c>
      <c r="AG1545" s="7">
        <v>1.8214256689999999</v>
      </c>
      <c r="AH1545" s="7">
        <v>20.432839189999999</v>
      </c>
      <c r="AI1545" s="7" t="s">
        <v>29</v>
      </c>
      <c r="AJ1545" s="7" t="s">
        <v>29</v>
      </c>
      <c r="AK1545" s="11">
        <v>0.233450507</v>
      </c>
      <c r="AL1545" s="7">
        <v>0.121662201</v>
      </c>
      <c r="AM1545" s="1">
        <v>6.6037658641981099E-3</v>
      </c>
      <c r="AN1545" s="1" t="s">
        <v>2136</v>
      </c>
      <c r="AO1545" s="1">
        <v>22.75</v>
      </c>
      <c r="AP1545" s="1">
        <v>0.94692851239703801</v>
      </c>
      <c r="AQ1545" s="1">
        <v>-0.321444229081084</v>
      </c>
    </row>
    <row r="1546" spans="1:43" s="1" customFormat="1">
      <c r="A1546" s="9">
        <f t="shared" si="142"/>
        <v>41857.951388888861</v>
      </c>
      <c r="B1546" s="9">
        <v>41857.784722222197</v>
      </c>
      <c r="C1546" s="9" t="str">
        <f t="shared" si="143"/>
        <v>20140806185000</v>
      </c>
      <c r="D1546" s="9" t="str">
        <f t="shared" si="144"/>
        <v>18</v>
      </c>
      <c r="E1546" s="9"/>
      <c r="F1546" s="5" t="s">
        <v>2074</v>
      </c>
      <c r="G1546" s="6">
        <v>249.784722222222</v>
      </c>
      <c r="H1546" s="6">
        <v>-0.40094049072718302</v>
      </c>
      <c r="I1546" s="6">
        <v>-0.916104100468635</v>
      </c>
      <c r="J1546" s="7">
        <v>374</v>
      </c>
      <c r="K1546" s="12">
        <v>1088</v>
      </c>
      <c r="L1546" s="3">
        <v>401.59092029999999</v>
      </c>
      <c r="M1546" s="3">
        <f t="shared" si="141"/>
        <v>-6.7505559999995052E-2</v>
      </c>
      <c r="N1546" s="1">
        <f t="shared" si="140"/>
        <v>-0.83531091000000113</v>
      </c>
      <c r="O1546" s="1">
        <f t="shared" si="145"/>
        <v>8.0814890829086578E-2</v>
      </c>
      <c r="W1546" s="3"/>
      <c r="X1546" s="3"/>
      <c r="Y1546" s="13">
        <v>41857.951388888898</v>
      </c>
      <c r="Z1546" s="13"/>
      <c r="AA1546" s="3">
        <v>27.167708569999999</v>
      </c>
      <c r="AB1546" s="3">
        <v>29.766145829999999</v>
      </c>
      <c r="AC1546" s="7">
        <v>8.1922916669999992</v>
      </c>
      <c r="AD1546" s="11">
        <v>312.20539739999998</v>
      </c>
      <c r="AE1546" s="7">
        <v>132.31582589999999</v>
      </c>
      <c r="AF1546" s="7">
        <v>8.8974691860000004</v>
      </c>
      <c r="AG1546" s="7">
        <v>1.8491020460000001</v>
      </c>
      <c r="AH1546" s="7">
        <v>19.991578189999998</v>
      </c>
      <c r="AI1546" s="7" t="s">
        <v>29</v>
      </c>
      <c r="AJ1546" s="7" t="s">
        <v>29</v>
      </c>
      <c r="AK1546" s="11">
        <v>0.239855032</v>
      </c>
      <c r="AL1546" s="7">
        <v>0.12618560300000001</v>
      </c>
      <c r="AM1546" s="1">
        <v>6.42256240806307E-3</v>
      </c>
      <c r="AN1546" s="1" t="s">
        <v>2137</v>
      </c>
      <c r="AO1546" s="1">
        <v>22.8333333333333</v>
      </c>
      <c r="AP1546" s="1">
        <v>0.95371543241484602</v>
      </c>
      <c r="AQ1546" s="1">
        <v>-0.30071061500014301</v>
      </c>
    </row>
    <row r="1547" spans="1:43" s="1" customFormat="1">
      <c r="A1547" s="9">
        <f t="shared" si="142"/>
        <v>41857.954861111066</v>
      </c>
      <c r="B1547" s="9">
        <v>41857.788194444402</v>
      </c>
      <c r="C1547" s="9" t="str">
        <f t="shared" si="143"/>
        <v>20140806185500</v>
      </c>
      <c r="D1547" s="9" t="str">
        <f t="shared" si="144"/>
        <v>18</v>
      </c>
      <c r="E1547" s="9"/>
      <c r="F1547" s="5" t="s">
        <v>2075</v>
      </c>
      <c r="G1547" s="6">
        <v>249.788194444444</v>
      </c>
      <c r="H1547" s="6">
        <v>-0.400885733049204</v>
      </c>
      <c r="I1547" s="6">
        <v>-0.91612806366664801</v>
      </c>
      <c r="J1547" s="7">
        <v>373</v>
      </c>
      <c r="K1547" s="12">
        <v>1090</v>
      </c>
      <c r="L1547" s="3">
        <v>401.25339250000002</v>
      </c>
      <c r="M1547" s="3">
        <f t="shared" si="141"/>
        <v>-2.0093757600000002</v>
      </c>
      <c r="N1547" s="1">
        <f t="shared" si="140"/>
        <v>5.0608592300000002</v>
      </c>
      <c r="O1547" s="1">
        <f t="shared" si="145"/>
        <v>-0.39704241289477638</v>
      </c>
      <c r="W1547" s="3"/>
      <c r="X1547" s="3"/>
      <c r="Y1547" s="13">
        <v>41857.954861111102</v>
      </c>
      <c r="Z1547" s="13"/>
      <c r="AA1547" s="3">
        <v>27.165940500000001</v>
      </c>
      <c r="AB1547" s="3">
        <v>29.7771875</v>
      </c>
      <c r="AC1547" s="7">
        <v>8.1952083330000001</v>
      </c>
      <c r="AD1547" s="11">
        <v>312.36811069999999</v>
      </c>
      <c r="AE1547" s="7">
        <v>131.7048145</v>
      </c>
      <c r="AF1547" s="7">
        <v>8.8583260900000003</v>
      </c>
      <c r="AG1547" s="7">
        <v>1.880849046</v>
      </c>
      <c r="AH1547" s="7">
        <v>19.706806780000001</v>
      </c>
      <c r="AI1547" s="7" t="s">
        <v>29</v>
      </c>
      <c r="AJ1547" s="7" t="s">
        <v>29</v>
      </c>
      <c r="AK1547" s="11">
        <v>0.24625955699999999</v>
      </c>
      <c r="AL1547" s="7">
        <v>0.13070900499999999</v>
      </c>
      <c r="AM1547" s="1">
        <v>6.3795738177514997E-3</v>
      </c>
      <c r="AN1547" s="1" t="s">
        <v>2138</v>
      </c>
      <c r="AO1547" s="1">
        <v>22.9166666666667</v>
      </c>
      <c r="AP1547" s="1">
        <v>0.96004843630666203</v>
      </c>
      <c r="AQ1547" s="1">
        <v>-0.27983387919466302</v>
      </c>
    </row>
    <row r="1548" spans="1:43" s="1" customFormat="1">
      <c r="A1548" s="9">
        <f t="shared" si="142"/>
        <v>41857.958333333365</v>
      </c>
      <c r="B1548" s="9">
        <v>41857.791666666701</v>
      </c>
      <c r="C1548" s="9" t="str">
        <f t="shared" si="143"/>
        <v>20140806190000</v>
      </c>
      <c r="D1548" s="9" t="str">
        <f t="shared" si="144"/>
        <v>19</v>
      </c>
      <c r="E1548" s="9"/>
      <c r="F1548" s="5" t="s">
        <v>2077</v>
      </c>
      <c r="G1548" s="6">
        <v>249.791666666667</v>
      </c>
      <c r="H1548" s="6">
        <v>-0.40083097393900802</v>
      </c>
      <c r="I1548" s="6">
        <v>-0.91615202359166703</v>
      </c>
      <c r="J1548" s="7">
        <v>362</v>
      </c>
      <c r="K1548" s="12">
        <v>1095</v>
      </c>
      <c r="L1548" s="3">
        <v>391.20651370000002</v>
      </c>
      <c r="M1548" s="3">
        <f t="shared" si="141"/>
        <v>-7.1453240000005275E-2</v>
      </c>
      <c r="N1548" s="1">
        <f t="shared" si="140"/>
        <v>-0.78829049999999934</v>
      </c>
      <c r="O1548" s="1">
        <f t="shared" si="145"/>
        <v>9.0643284423705894E-2</v>
      </c>
      <c r="P1548" s="6" t="s">
        <v>2139</v>
      </c>
      <c r="Q1548" s="6">
        <v>1006</v>
      </c>
      <c r="R1548" s="6" t="s">
        <v>35</v>
      </c>
      <c r="S1548" s="6">
        <v>0.3</v>
      </c>
      <c r="T1548" s="6" t="s">
        <v>35</v>
      </c>
      <c r="U1548" s="6">
        <v>0</v>
      </c>
      <c r="V1548" s="6" t="s">
        <v>36</v>
      </c>
      <c r="W1548" s="3"/>
      <c r="X1548" s="3"/>
      <c r="Y1548" s="13">
        <v>41857.958333333299</v>
      </c>
      <c r="Z1548" s="13"/>
      <c r="AA1548" s="3">
        <v>27.15030003</v>
      </c>
      <c r="AB1548" s="3">
        <v>29.795937500000001</v>
      </c>
      <c r="AC1548" s="7">
        <v>8.1827083330000008</v>
      </c>
      <c r="AD1548" s="11">
        <v>312.79957899999999</v>
      </c>
      <c r="AE1548" s="7">
        <v>129.21151939999999</v>
      </c>
      <c r="AF1548" s="7">
        <v>8.6962583250000005</v>
      </c>
      <c r="AG1548" s="7">
        <v>1.9207326389999999</v>
      </c>
      <c r="AH1548" s="7">
        <v>19.673122979999999</v>
      </c>
      <c r="AI1548" s="7" t="s">
        <v>29</v>
      </c>
      <c r="AJ1548" s="7" t="s">
        <v>29</v>
      </c>
      <c r="AK1548" s="11">
        <v>0.25266408200000001</v>
      </c>
      <c r="AL1548" s="7">
        <v>0.135232408</v>
      </c>
      <c r="AM1548" s="1">
        <v>6.5658607365056097E-3</v>
      </c>
      <c r="AN1548" s="1" t="s">
        <v>2140</v>
      </c>
      <c r="AO1548" s="1">
        <v>23</v>
      </c>
      <c r="AP1548" s="1">
        <v>0.96592450991071999</v>
      </c>
      <c r="AQ1548" s="1">
        <v>-0.25882395784342499</v>
      </c>
    </row>
    <row r="1549" spans="1:43" s="1" customFormat="1">
      <c r="A1549" s="9">
        <f t="shared" si="142"/>
        <v>41857.961805555562</v>
      </c>
      <c r="B1549" s="9">
        <v>41857.795138888898</v>
      </c>
      <c r="C1549" s="9" t="str">
        <f t="shared" si="143"/>
        <v>20140806190500</v>
      </c>
      <c r="D1549" s="9" t="str">
        <f t="shared" si="144"/>
        <v>19</v>
      </c>
      <c r="E1549" s="9"/>
      <c r="F1549" s="5" t="s">
        <v>2078</v>
      </c>
      <c r="G1549" s="6">
        <v>249.795138888889</v>
      </c>
      <c r="H1549" s="6">
        <v>-0.40077621339678698</v>
      </c>
      <c r="I1549" s="6">
        <v>-0.91617598024360603</v>
      </c>
      <c r="J1549" s="7">
        <v>362</v>
      </c>
      <c r="K1549" s="12">
        <v>1094</v>
      </c>
      <c r="L1549" s="3">
        <v>390.84924749999999</v>
      </c>
      <c r="M1549" s="3">
        <f t="shared" si="141"/>
        <v>0.64781642000000372</v>
      </c>
      <c r="N1549" s="1">
        <f t="shared" si="140"/>
        <v>-0.90925912000000153</v>
      </c>
      <c r="O1549" s="1">
        <f t="shared" si="145"/>
        <v>-0.71246623294798805</v>
      </c>
      <c r="W1549" s="3"/>
      <c r="X1549" s="3"/>
      <c r="Y1549" s="13">
        <v>41857.961805555598</v>
      </c>
      <c r="Z1549" s="13"/>
      <c r="AA1549" s="3">
        <v>27.13074366</v>
      </c>
      <c r="AB1549" s="3">
        <v>29.80489583</v>
      </c>
      <c r="AC1549" s="7">
        <v>8.1897916669999997</v>
      </c>
      <c r="AD1549" s="11">
        <v>313.57241590000001</v>
      </c>
      <c r="AE1549" s="7">
        <v>127.35263209999999</v>
      </c>
      <c r="AF1549" s="7">
        <v>8.5683518220000003</v>
      </c>
      <c r="AG1549" s="7">
        <v>1.8883494869999999</v>
      </c>
      <c r="AH1549" s="7">
        <v>19.434760690000001</v>
      </c>
      <c r="AI1549" s="7" t="s">
        <v>29</v>
      </c>
      <c r="AJ1549" s="7" t="s">
        <v>29</v>
      </c>
      <c r="AK1549" s="11">
        <v>0.25933263099999998</v>
      </c>
      <c r="AL1549" s="7">
        <v>0.13513072700000001</v>
      </c>
      <c r="AM1549" s="1">
        <v>6.45964026547741E-3</v>
      </c>
      <c r="AN1549" s="1" t="s">
        <v>2141</v>
      </c>
      <c r="AO1549" s="1">
        <v>23.0833333333333</v>
      </c>
      <c r="AP1549" s="1">
        <v>0.97134085653895696</v>
      </c>
      <c r="AQ1549" s="1">
        <v>-0.23769085051420499</v>
      </c>
    </row>
    <row r="1550" spans="1:43" s="1" customFormat="1">
      <c r="A1550" s="9">
        <f t="shared" si="142"/>
        <v>41857.965277777766</v>
      </c>
      <c r="B1550" s="9">
        <v>41857.798611111102</v>
      </c>
      <c r="C1550" s="9" t="str">
        <f t="shared" si="143"/>
        <v>20140806191000</v>
      </c>
      <c r="D1550" s="9" t="str">
        <f t="shared" si="144"/>
        <v>19</v>
      </c>
      <c r="E1550" s="9"/>
      <c r="F1550" s="5" t="s">
        <v>2079</v>
      </c>
      <c r="G1550" s="6">
        <v>249.798611111111</v>
      </c>
      <c r="H1550" s="6">
        <v>-0.40072145142273702</v>
      </c>
      <c r="I1550" s="6">
        <v>-0.91619993362238095</v>
      </c>
      <c r="J1550" s="7">
        <v>365</v>
      </c>
      <c r="K1550" s="12">
        <v>1094</v>
      </c>
      <c r="L1550" s="3">
        <v>394.08832960000001</v>
      </c>
      <c r="M1550" s="3">
        <f t="shared" si="141"/>
        <v>-2.7377251399999976</v>
      </c>
      <c r="N1550" s="1">
        <f t="shared" si="140"/>
        <v>5.7586650800000028</v>
      </c>
      <c r="O1550" s="1">
        <f t="shared" si="145"/>
        <v>-0.47540968296770547</v>
      </c>
      <c r="W1550" s="3"/>
      <c r="X1550" s="3"/>
      <c r="Y1550" s="13">
        <v>41857.965277777803</v>
      </c>
      <c r="Z1550" s="13"/>
      <c r="AA1550" s="3">
        <v>27.10998961</v>
      </c>
      <c r="AB1550" s="3">
        <v>29.81229167</v>
      </c>
      <c r="AC1550" s="7">
        <v>8.1965624990000006</v>
      </c>
      <c r="AD1550" s="11">
        <v>314.2342185</v>
      </c>
      <c r="AE1550" s="7">
        <v>126.3430022</v>
      </c>
      <c r="AF1550" s="7">
        <v>8.4967163859999992</v>
      </c>
      <c r="AG1550" s="7">
        <v>1.8794878049999999</v>
      </c>
      <c r="AH1550" s="7">
        <v>19.191092860000001</v>
      </c>
      <c r="AI1550" s="7" t="s">
        <v>29</v>
      </c>
      <c r="AJ1550" s="7" t="s">
        <v>29</v>
      </c>
      <c r="AK1550" s="11">
        <v>0.26600118</v>
      </c>
      <c r="AL1550" s="7">
        <v>0.13502904700000001</v>
      </c>
      <c r="AM1550" s="1">
        <v>6.3597127609213398E-3</v>
      </c>
      <c r="AN1550" s="1" t="s">
        <v>2142</v>
      </c>
      <c r="AO1550" s="1">
        <v>23.1666666666667</v>
      </c>
      <c r="AP1550" s="1">
        <v>0.97629489830807903</v>
      </c>
      <c r="AQ1550" s="1">
        <v>-0.216444615404535</v>
      </c>
    </row>
    <row r="1551" spans="1:43" s="1" customFormat="1">
      <c r="A1551" s="9">
        <f t="shared" si="142"/>
        <v>41857.968749999964</v>
      </c>
      <c r="B1551" s="9">
        <v>41857.802083333299</v>
      </c>
      <c r="C1551" s="9" t="str">
        <f t="shared" si="143"/>
        <v>20140806191500</v>
      </c>
      <c r="D1551" s="9" t="str">
        <f t="shared" si="144"/>
        <v>19</v>
      </c>
      <c r="E1551" s="9"/>
      <c r="F1551" s="5" t="s">
        <v>2081</v>
      </c>
      <c r="G1551" s="6">
        <v>249.802083333333</v>
      </c>
      <c r="H1551" s="6">
        <v>-0.40066668801705502</v>
      </c>
      <c r="I1551" s="6">
        <v>-0.91622388372790398</v>
      </c>
      <c r="J1551" s="7">
        <v>352</v>
      </c>
      <c r="K1551" s="12">
        <v>1095</v>
      </c>
      <c r="L1551" s="3">
        <v>380.39970390000002</v>
      </c>
      <c r="M1551" s="3">
        <f t="shared" si="141"/>
        <v>-0.93323464000000056</v>
      </c>
      <c r="N1551" s="1">
        <f t="shared" si="140"/>
        <v>-0.85101496000000343</v>
      </c>
      <c r="O1551" s="1">
        <f t="shared" si="145"/>
        <v>1.0966136717502555</v>
      </c>
      <c r="P1551" s="6" t="s">
        <v>2143</v>
      </c>
      <c r="Q1551" s="6">
        <v>1007</v>
      </c>
      <c r="R1551" s="6" t="s">
        <v>35</v>
      </c>
      <c r="S1551" s="6">
        <v>0.4</v>
      </c>
      <c r="T1551" s="6" t="s">
        <v>35</v>
      </c>
      <c r="U1551" s="6">
        <v>0</v>
      </c>
      <c r="V1551" s="6" t="s">
        <v>36</v>
      </c>
      <c r="W1551" s="3"/>
      <c r="X1551" s="3"/>
      <c r="Y1551" s="13">
        <v>41857.96875</v>
      </c>
      <c r="Z1551" s="13"/>
      <c r="AA1551" s="3">
        <v>27.088725270000001</v>
      </c>
      <c r="AB1551" s="3">
        <v>29.82479167</v>
      </c>
      <c r="AC1551" s="7">
        <v>8.1778124999999999</v>
      </c>
      <c r="AD1551" s="11">
        <v>313.98081050000002</v>
      </c>
      <c r="AE1551" s="7">
        <v>128.33476769999999</v>
      </c>
      <c r="AF1551" s="7">
        <v>8.6336525450000003</v>
      </c>
      <c r="AG1551" s="7">
        <v>2.064443963</v>
      </c>
      <c r="AH1551" s="7">
        <v>19.175977289999999</v>
      </c>
      <c r="AI1551" s="7" t="s">
        <v>29</v>
      </c>
      <c r="AJ1551" s="7" t="s">
        <v>29</v>
      </c>
      <c r="AK1551" s="11">
        <v>0.27266972900000003</v>
      </c>
      <c r="AL1551" s="7">
        <v>0.13492736699999999</v>
      </c>
      <c r="AM1551" s="1">
        <v>6.6402969318861303E-3</v>
      </c>
      <c r="AN1551" s="1" t="s">
        <v>2144</v>
      </c>
      <c r="AO1551" s="1">
        <v>23.25</v>
      </c>
      <c r="AP1551" s="1">
        <v>0.98078427736649898</v>
      </c>
      <c r="AQ1551" s="1">
        <v>-0.19509536455455501</v>
      </c>
    </row>
    <row r="1552" spans="1:43" s="1" customFormat="1">
      <c r="A1552" s="9">
        <f t="shared" si="142"/>
        <v>41857.972222222263</v>
      </c>
      <c r="B1552" s="9">
        <v>41857.805555555598</v>
      </c>
      <c r="C1552" s="9" t="str">
        <f t="shared" si="143"/>
        <v>20140806192000</v>
      </c>
      <c r="D1552" s="9" t="str">
        <f t="shared" si="144"/>
        <v>19</v>
      </c>
      <c r="E1552" s="9"/>
      <c r="F1552" s="5" t="s">
        <v>2082</v>
      </c>
      <c r="G1552" s="6">
        <v>249.805555555556</v>
      </c>
      <c r="H1552" s="6">
        <v>-0.40061192317993599</v>
      </c>
      <c r="I1552" s="6">
        <v>-0.91624783056009096</v>
      </c>
      <c r="J1552" s="7">
        <v>348</v>
      </c>
      <c r="K1552" s="12">
        <v>1094</v>
      </c>
      <c r="L1552" s="3">
        <v>375.73353070000002</v>
      </c>
      <c r="M1552" s="3">
        <f t="shared" si="141"/>
        <v>-0.48990870000000086</v>
      </c>
      <c r="N1552" s="1">
        <f t="shared" si="140"/>
        <v>-5.5722146399999986</v>
      </c>
      <c r="O1552" s="1">
        <f t="shared" si="145"/>
        <v>8.7919926214472061E-2</v>
      </c>
      <c r="W1552" s="3"/>
      <c r="X1552" s="3"/>
      <c r="Y1552" s="13">
        <v>41857.972222222197</v>
      </c>
      <c r="Z1552" s="13"/>
      <c r="AA1552" s="3">
        <v>27.06673194</v>
      </c>
      <c r="AB1552" s="3">
        <v>29.833645829999998</v>
      </c>
      <c r="AC1552" s="7">
        <v>8.1809375000000006</v>
      </c>
      <c r="AD1552" s="11">
        <v>313.29161920000001</v>
      </c>
      <c r="AE1552" s="7">
        <v>127.96470239999999</v>
      </c>
      <c r="AF1552" s="7">
        <v>8.6143443980000001</v>
      </c>
      <c r="AG1552" s="7">
        <v>2.1571303199999998</v>
      </c>
      <c r="AH1552" s="7">
        <v>19.036982909999999</v>
      </c>
      <c r="AI1552" s="7" t="s">
        <v>29</v>
      </c>
      <c r="AJ1552" s="7" t="s">
        <v>29</v>
      </c>
      <c r="AK1552" s="11">
        <v>0.28018514900000002</v>
      </c>
      <c r="AL1552" s="7">
        <v>0.151485956</v>
      </c>
      <c r="AM1552" s="1">
        <v>6.5926876481962604E-3</v>
      </c>
      <c r="AN1552" s="1" t="s">
        <v>2145</v>
      </c>
      <c r="AO1552" s="1">
        <v>23.3333333333333</v>
      </c>
      <c r="AP1552" s="1">
        <v>0.98480685701653703</v>
      </c>
      <c r="AQ1552" s="1">
        <v>-0.17365325903423401</v>
      </c>
    </row>
    <row r="1553" spans="1:43" s="1" customFormat="1">
      <c r="A1553" s="9">
        <f t="shared" si="142"/>
        <v>41857.975694444467</v>
      </c>
      <c r="B1553" s="9">
        <v>41857.809027777803</v>
      </c>
      <c r="C1553" s="9" t="str">
        <f t="shared" si="143"/>
        <v>20140806192500</v>
      </c>
      <c r="D1553" s="9" t="str">
        <f t="shared" si="144"/>
        <v>19</v>
      </c>
      <c r="E1553" s="9"/>
      <c r="F1553" s="5" t="s">
        <v>2083</v>
      </c>
      <c r="G1553" s="6">
        <v>249.809027777778</v>
      </c>
      <c r="H1553" s="6">
        <v>-0.40055715691157501</v>
      </c>
      <c r="I1553" s="6">
        <v>-0.91627177411885596</v>
      </c>
      <c r="J1553" s="7">
        <v>347</v>
      </c>
      <c r="K1553" s="12">
        <v>1090</v>
      </c>
      <c r="L1553" s="3">
        <v>373.28398720000001</v>
      </c>
      <c r="M1553" s="3">
        <f t="shared" si="141"/>
        <v>1.8554157400000009</v>
      </c>
      <c r="N1553" s="1">
        <f t="shared" si="140"/>
        <v>-1.4413994599999995</v>
      </c>
      <c r="O1553" s="1">
        <f t="shared" si="145"/>
        <v>-1.2872321597789425</v>
      </c>
      <c r="W1553" s="3"/>
      <c r="X1553" s="3"/>
      <c r="Y1553" s="13">
        <v>41857.975694444402</v>
      </c>
      <c r="Z1553" s="13"/>
      <c r="AA1553" s="3">
        <v>27.044217889999999</v>
      </c>
      <c r="AB1553" s="3">
        <v>29.83989583</v>
      </c>
      <c r="AC1553" s="7">
        <v>8.1996874999999996</v>
      </c>
      <c r="AD1553" s="11">
        <v>312.29115410000003</v>
      </c>
      <c r="AE1553" s="7">
        <v>125.9076153</v>
      </c>
      <c r="AF1553" s="7">
        <v>8.4834331790000004</v>
      </c>
      <c r="AG1553" s="7">
        <v>2.183909678</v>
      </c>
      <c r="AH1553" s="7">
        <v>18.809503670000002</v>
      </c>
      <c r="AI1553" s="7" t="s">
        <v>29</v>
      </c>
      <c r="AJ1553" s="7" t="s">
        <v>29</v>
      </c>
      <c r="AK1553" s="11">
        <v>0.28770056799999999</v>
      </c>
      <c r="AL1553" s="7">
        <v>0.16804454599999999</v>
      </c>
      <c r="AM1553" s="1">
        <v>6.3141151816762803E-3</v>
      </c>
      <c r="AN1553" s="1" t="s">
        <v>2146</v>
      </c>
      <c r="AO1553" s="1">
        <v>23.4166666666667</v>
      </c>
      <c r="AP1553" s="1">
        <v>0.98836072273137598</v>
      </c>
      <c r="AQ1553" s="1">
        <v>-0.15212850410725601</v>
      </c>
    </row>
    <row r="1554" spans="1:43" s="1" customFormat="1">
      <c r="A1554" s="9">
        <f t="shared" si="142"/>
        <v>41857.979166666664</v>
      </c>
      <c r="B1554" s="9">
        <v>41857.8125</v>
      </c>
      <c r="C1554" s="9" t="str">
        <f t="shared" si="143"/>
        <v>20140806193000</v>
      </c>
      <c r="D1554" s="9" t="str">
        <f t="shared" si="144"/>
        <v>19</v>
      </c>
      <c r="E1554" s="9"/>
      <c r="F1554" s="5" t="s">
        <v>2085</v>
      </c>
      <c r="G1554" s="6">
        <v>249.8125</v>
      </c>
      <c r="H1554" s="6">
        <v>-0.40050238921216802</v>
      </c>
      <c r="I1554" s="6">
        <v>-0.91629571440411395</v>
      </c>
      <c r="J1554" s="7">
        <v>354</v>
      </c>
      <c r="K1554" s="12">
        <v>1095</v>
      </c>
      <c r="L1554" s="3">
        <v>382.56106590000002</v>
      </c>
      <c r="M1554" s="3">
        <f t="shared" si="141"/>
        <v>-0.21613620000000539</v>
      </c>
      <c r="N1554" s="1">
        <f t="shared" si="140"/>
        <v>-0.97956518999999953</v>
      </c>
      <c r="O1554" s="1">
        <f t="shared" si="145"/>
        <v>0.22064503945878833</v>
      </c>
      <c r="P1554" s="6" t="s">
        <v>2147</v>
      </c>
      <c r="Q1554" s="6">
        <v>1007</v>
      </c>
      <c r="R1554" s="6" t="s">
        <v>35</v>
      </c>
      <c r="S1554" s="6">
        <v>0.4</v>
      </c>
      <c r="T1554" s="6" t="s">
        <v>35</v>
      </c>
      <c r="U1554" s="6">
        <v>0</v>
      </c>
      <c r="V1554" s="6" t="s">
        <v>36</v>
      </c>
      <c r="W1554" s="3"/>
      <c r="X1554" s="3"/>
      <c r="Y1554" s="13">
        <v>41857.979166666701</v>
      </c>
      <c r="Z1554" s="13"/>
      <c r="AA1554" s="3">
        <v>27.027234079999999</v>
      </c>
      <c r="AB1554" s="3">
        <v>29.85229167</v>
      </c>
      <c r="AC1554" s="7">
        <v>8.181562499</v>
      </c>
      <c r="AD1554" s="11">
        <v>311.78046649999999</v>
      </c>
      <c r="AE1554" s="7">
        <v>125.5655929</v>
      </c>
      <c r="AF1554" s="7">
        <v>8.4627760789999993</v>
      </c>
      <c r="AG1554" s="7">
        <v>2.1328570390000001</v>
      </c>
      <c r="AH1554" s="7">
        <v>18.428842589999999</v>
      </c>
      <c r="AI1554" s="7" t="s">
        <v>29</v>
      </c>
      <c r="AJ1554" s="7" t="s">
        <v>29</v>
      </c>
      <c r="AK1554" s="11">
        <v>0.29521598700000001</v>
      </c>
      <c r="AL1554" s="7">
        <v>0.184603136</v>
      </c>
      <c r="AM1554" s="1">
        <v>6.5832068467983999E-3</v>
      </c>
      <c r="AN1554" s="1" t="s">
        <v>2148</v>
      </c>
      <c r="AO1554" s="1">
        <v>23.5</v>
      </c>
      <c r="AP1554" s="1">
        <v>0.99144418306627102</v>
      </c>
      <c r="AQ1554" s="1">
        <v>-0.130531344373887</v>
      </c>
    </row>
    <row r="1555" spans="1:43" s="1" customFormat="1">
      <c r="A1555" s="9">
        <f t="shared" si="142"/>
        <v>41857.982638888861</v>
      </c>
      <c r="B1555" s="9">
        <v>41857.815972222197</v>
      </c>
      <c r="C1555" s="9" t="str">
        <f t="shared" si="143"/>
        <v>20140806193500</v>
      </c>
      <c r="D1555" s="9" t="str">
        <f t="shared" si="144"/>
        <v>19</v>
      </c>
      <c r="E1555" s="9"/>
      <c r="F1555" s="5" t="s">
        <v>2086</v>
      </c>
      <c r="G1555" s="6">
        <v>249.815972222222</v>
      </c>
      <c r="H1555" s="6">
        <v>-0.40044762008191098</v>
      </c>
      <c r="I1555" s="6">
        <v>-0.91631965141577798</v>
      </c>
      <c r="J1555" s="7">
        <v>353</v>
      </c>
      <c r="K1555" s="12">
        <v>1095</v>
      </c>
      <c r="L1555" s="3">
        <v>381.48038489999999</v>
      </c>
      <c r="M1555" s="3">
        <f t="shared" si="141"/>
        <v>-1.2968171799999937</v>
      </c>
      <c r="N1555" s="1">
        <f t="shared" si="140"/>
        <v>-0.34924493999999984</v>
      </c>
      <c r="O1555" s="1">
        <f t="shared" si="145"/>
        <v>3.7132024876294394</v>
      </c>
      <c r="W1555" s="3"/>
      <c r="X1555" s="3"/>
      <c r="Y1555" s="13">
        <v>41857.982638888898</v>
      </c>
      <c r="Z1555" s="13"/>
      <c r="AA1555" s="3">
        <v>27.010823089999999</v>
      </c>
      <c r="AB1555" s="3">
        <v>29.864791669999999</v>
      </c>
      <c r="AC1555" s="7">
        <v>8.1723958329999995</v>
      </c>
      <c r="AD1555" s="11">
        <v>311.3974068</v>
      </c>
      <c r="AE1555" s="7">
        <v>124.7751145</v>
      </c>
      <c r="AF1555" s="7">
        <v>8.410560898</v>
      </c>
      <c r="AG1555" s="7">
        <v>2.0678247160000001</v>
      </c>
      <c r="AH1555" s="7">
        <v>17.964176519999999</v>
      </c>
      <c r="AI1555" s="7" t="s">
        <v>29</v>
      </c>
      <c r="AJ1555" s="7" t="s">
        <v>29</v>
      </c>
      <c r="AK1555" s="11">
        <v>0.30290715200000001</v>
      </c>
      <c r="AL1555" s="7">
        <v>0.1939854</v>
      </c>
      <c r="AM1555" s="1">
        <v>6.7236355844570699E-3</v>
      </c>
      <c r="AN1555" s="1" t="s">
        <v>2149</v>
      </c>
      <c r="AO1555" s="1">
        <v>23.5833333333333</v>
      </c>
      <c r="AP1555" s="1">
        <v>0.99405577046358096</v>
      </c>
      <c r="AQ1555" s="1">
        <v>-0.108872058895096</v>
      </c>
    </row>
    <row r="1556" spans="1:43" s="1" customFormat="1">
      <c r="A1556" s="9">
        <f t="shared" si="142"/>
        <v>41857.986111111066</v>
      </c>
      <c r="B1556" s="9">
        <v>41857.819444444402</v>
      </c>
      <c r="C1556" s="9" t="str">
        <f t="shared" si="143"/>
        <v>20140806194000</v>
      </c>
      <c r="D1556" s="9" t="str">
        <f t="shared" si="144"/>
        <v>19</v>
      </c>
      <c r="E1556" s="9"/>
      <c r="F1556" s="5" t="s">
        <v>2087</v>
      </c>
      <c r="G1556" s="6">
        <v>249.819444444444</v>
      </c>
      <c r="H1556" s="6">
        <v>-0.40039284952100002</v>
      </c>
      <c r="I1556" s="6">
        <v>-0.91634358515376402</v>
      </c>
      <c r="J1556" s="7">
        <v>347</v>
      </c>
      <c r="K1556" s="12">
        <v>1095</v>
      </c>
      <c r="L1556" s="3">
        <v>374.99629900000002</v>
      </c>
      <c r="M1556" s="3">
        <f t="shared" si="141"/>
        <v>0.37957069999999932</v>
      </c>
      <c r="N1556" s="1">
        <f t="shared" si="140"/>
        <v>1.4570432899999985</v>
      </c>
      <c r="O1556" s="1">
        <f t="shared" si="145"/>
        <v>0.26050749665783762</v>
      </c>
      <c r="W1556" s="3"/>
      <c r="X1556" s="3"/>
      <c r="Y1556" s="13">
        <v>41857.986111111102</v>
      </c>
      <c r="Z1556" s="13"/>
      <c r="AA1556" s="3">
        <v>26.995182809999999</v>
      </c>
      <c r="AB1556" s="3">
        <v>29.877291670000002</v>
      </c>
      <c r="AC1556" s="7">
        <v>8.1786458339999992</v>
      </c>
      <c r="AD1556" s="11">
        <v>311.20630720000003</v>
      </c>
      <c r="AE1556" s="7">
        <v>123.21644379999999</v>
      </c>
      <c r="AF1556" s="7">
        <v>8.3045721799999992</v>
      </c>
      <c r="AG1556" s="7">
        <v>1.982425495</v>
      </c>
      <c r="AH1556" s="7">
        <v>17.368548579999999</v>
      </c>
      <c r="AI1556" s="7" t="s">
        <v>29</v>
      </c>
      <c r="AJ1556" s="7" t="s">
        <v>29</v>
      </c>
      <c r="AK1556" s="11">
        <v>0.31059831599999999</v>
      </c>
      <c r="AL1556" s="7">
        <v>0.203367666</v>
      </c>
      <c r="AM1556" s="1">
        <v>6.6275675976576699E-3</v>
      </c>
      <c r="AN1556" s="1" t="s">
        <v>2150</v>
      </c>
      <c r="AO1556" s="1">
        <v>23.6666666666667</v>
      </c>
      <c r="AP1556" s="1">
        <v>0.99619424195124595</v>
      </c>
      <c r="AQ1556" s="1">
        <v>-8.7160956300293996E-2</v>
      </c>
    </row>
    <row r="1557" spans="1:43" s="1" customFormat="1">
      <c r="A1557" s="9">
        <f t="shared" si="142"/>
        <v>41857.989583333365</v>
      </c>
      <c r="B1557" s="9">
        <v>41857.822916666701</v>
      </c>
      <c r="C1557" s="9" t="str">
        <f t="shared" si="143"/>
        <v>20140806194500</v>
      </c>
      <c r="D1557" s="9" t="str">
        <f t="shared" si="144"/>
        <v>19</v>
      </c>
      <c r="E1557" s="9"/>
      <c r="F1557" s="5" t="s">
        <v>2089</v>
      </c>
      <c r="G1557" s="6">
        <v>249.822916666667</v>
      </c>
      <c r="H1557" s="6">
        <v>-0.40033807752963102</v>
      </c>
      <c r="I1557" s="6">
        <v>-0.91636751561798602</v>
      </c>
      <c r="J1557" s="7">
        <v>351</v>
      </c>
      <c r="K1557" s="12">
        <v>1088</v>
      </c>
      <c r="L1557" s="3">
        <v>376.89415250000002</v>
      </c>
      <c r="M1557" s="3">
        <f t="shared" si="141"/>
        <v>2.2900567399999998</v>
      </c>
      <c r="N1557" s="1">
        <f t="shared" si="140"/>
        <v>1.5681792599999995</v>
      </c>
      <c r="O1557" s="1">
        <f t="shared" si="145"/>
        <v>1.4603284193415493</v>
      </c>
      <c r="P1557" s="6" t="s">
        <v>2151</v>
      </c>
      <c r="Q1557" s="6">
        <v>1007</v>
      </c>
      <c r="R1557" s="6" t="s">
        <v>35</v>
      </c>
      <c r="S1557" s="6">
        <v>0.2</v>
      </c>
      <c r="T1557" s="6" t="s">
        <v>35</v>
      </c>
      <c r="U1557" s="6">
        <v>0</v>
      </c>
      <c r="V1557" s="6" t="s">
        <v>36</v>
      </c>
      <c r="W1557" s="3"/>
      <c r="X1557" s="3"/>
      <c r="Y1557" s="13">
        <v>41857.989583333299</v>
      </c>
      <c r="Z1557" s="13"/>
      <c r="AA1557" s="3">
        <v>26.96583687</v>
      </c>
      <c r="AB1557" s="3">
        <v>29.8946875</v>
      </c>
      <c r="AC1557" s="7">
        <v>8.1555208320000006</v>
      </c>
      <c r="AD1557" s="11">
        <v>311.7466695</v>
      </c>
      <c r="AE1557" s="7">
        <v>119.31589409999999</v>
      </c>
      <c r="AF1557" s="7">
        <v>8.0473372730000001</v>
      </c>
      <c r="AG1557" s="7">
        <v>1.9228408770000001</v>
      </c>
      <c r="AH1557" s="7">
        <v>16.533542359999998</v>
      </c>
      <c r="AI1557" s="7" t="s">
        <v>29</v>
      </c>
      <c r="AJ1557" s="7" t="s">
        <v>29</v>
      </c>
      <c r="AK1557" s="11">
        <v>0.31828948099999999</v>
      </c>
      <c r="AL1557" s="7">
        <v>0.212749931</v>
      </c>
      <c r="AM1557" s="1">
        <v>6.9900320655458597E-3</v>
      </c>
      <c r="AN1557" s="1" t="s">
        <v>2152</v>
      </c>
      <c r="AO1557" s="1">
        <v>23.75</v>
      </c>
      <c r="AP1557" s="1">
        <v>0.99785857973437897</v>
      </c>
      <c r="AQ1557" s="1">
        <v>-6.5408369880993494E-2</v>
      </c>
    </row>
    <row r="1558" spans="1:43" s="1" customFormat="1">
      <c r="A1558" s="9">
        <f t="shared" si="142"/>
        <v>41857.993055555562</v>
      </c>
      <c r="B1558" s="9">
        <v>41857.826388888898</v>
      </c>
      <c r="C1558" s="9" t="str">
        <f t="shared" si="143"/>
        <v>20140806195000</v>
      </c>
      <c r="D1558" s="9" t="str">
        <f t="shared" si="144"/>
        <v>19</v>
      </c>
      <c r="E1558" s="9"/>
      <c r="F1558" s="5" t="s">
        <v>2090</v>
      </c>
      <c r="G1558" s="6">
        <v>249.826388888889</v>
      </c>
      <c r="H1558" s="6">
        <v>-0.40028330410799801</v>
      </c>
      <c r="I1558" s="6">
        <v>-0.91639144280835805</v>
      </c>
      <c r="J1558" s="7">
        <v>361</v>
      </c>
      <c r="K1558" s="12">
        <v>1090</v>
      </c>
      <c r="L1558" s="3">
        <v>388.34443620000002</v>
      </c>
      <c r="M1558" s="3">
        <f t="shared" si="141"/>
        <v>1.6513200199999916</v>
      </c>
      <c r="N1558" s="1">
        <f t="shared" si="140"/>
        <v>-0.16230229999999893</v>
      </c>
      <c r="O1558" s="1">
        <f t="shared" si="145"/>
        <v>-10.174347621691144</v>
      </c>
      <c r="W1558" s="3"/>
      <c r="X1558" s="3"/>
      <c r="Y1558" s="13">
        <v>41857.993055555598</v>
      </c>
      <c r="Z1558" s="13"/>
      <c r="AA1558" s="3">
        <v>26.93075249</v>
      </c>
      <c r="AB1558" s="3">
        <v>29.912291669999998</v>
      </c>
      <c r="AC1558" s="7">
        <v>8.1300000000000008</v>
      </c>
      <c r="AD1558" s="11">
        <v>312.46651969999999</v>
      </c>
      <c r="AE1558" s="7">
        <v>115.2243728</v>
      </c>
      <c r="AF1558" s="7">
        <v>7.7779591769999996</v>
      </c>
      <c r="AG1558" s="7">
        <v>1.881285871</v>
      </c>
      <c r="AH1558" s="7">
        <v>15.68133568</v>
      </c>
      <c r="AI1558" s="7" t="s">
        <v>29</v>
      </c>
      <c r="AJ1558" s="7" t="s">
        <v>29</v>
      </c>
      <c r="AK1558" s="11">
        <v>0.325857171</v>
      </c>
      <c r="AL1558" s="7">
        <v>0.21735350000000001</v>
      </c>
      <c r="AM1558" s="1">
        <v>7.4131024130091603E-3</v>
      </c>
      <c r="AN1558" s="1" t="s">
        <v>2153</v>
      </c>
      <c r="AO1558" s="1">
        <v>23.8333333333333</v>
      </c>
      <c r="AP1558" s="1">
        <v>0.99904799167967095</v>
      </c>
      <c r="AQ1558" s="1">
        <v>-4.3624652672722197E-2</v>
      </c>
    </row>
    <row r="1559" spans="1:43" s="1" customFormat="1">
      <c r="A1559" s="9">
        <f t="shared" si="142"/>
        <v>41857.996527777766</v>
      </c>
      <c r="B1559" s="9">
        <v>41857.829861111102</v>
      </c>
      <c r="C1559" s="9" t="str">
        <f t="shared" si="143"/>
        <v>20140806195500</v>
      </c>
      <c r="D1559" s="9" t="str">
        <f t="shared" si="144"/>
        <v>19</v>
      </c>
      <c r="E1559" s="9"/>
      <c r="F1559" s="5" t="s">
        <v>2091</v>
      </c>
      <c r="G1559" s="6">
        <v>249.829861111111</v>
      </c>
      <c r="H1559" s="6">
        <v>-0.40022852925629798</v>
      </c>
      <c r="I1559" s="6">
        <v>-0.91641536672479496</v>
      </c>
      <c r="J1559" s="7">
        <v>368</v>
      </c>
      <c r="K1559" s="12">
        <v>1092</v>
      </c>
      <c r="L1559" s="3">
        <v>396.60103629999998</v>
      </c>
      <c r="M1559" s="3">
        <f t="shared" si="141"/>
        <v>1.8789045000000102</v>
      </c>
      <c r="N1559" s="1">
        <f t="shared" si="140"/>
        <v>-0.27135663999999904</v>
      </c>
      <c r="O1559" s="1">
        <f t="shared" si="145"/>
        <v>-6.924114700123118</v>
      </c>
      <c r="W1559" s="3"/>
      <c r="X1559" s="3"/>
      <c r="Y1559" s="13">
        <v>41857.996527777803</v>
      </c>
      <c r="Z1559" s="13"/>
      <c r="AA1559" s="3">
        <v>26.88699278</v>
      </c>
      <c r="AB1559" s="3">
        <v>29.924791670000001</v>
      </c>
      <c r="AC1559" s="7">
        <v>8.1300000000000008</v>
      </c>
      <c r="AD1559" s="11">
        <v>313.08466759999999</v>
      </c>
      <c r="AE1559" s="7">
        <v>113.1676071</v>
      </c>
      <c r="AF1559" s="7">
        <v>7.6408403060000003</v>
      </c>
      <c r="AG1559" s="7">
        <v>1.888238198</v>
      </c>
      <c r="AH1559" s="7">
        <v>15.04744852</v>
      </c>
      <c r="AI1559" s="7" t="s">
        <v>29</v>
      </c>
      <c r="AJ1559" s="7" t="s">
        <v>29</v>
      </c>
      <c r="AK1559" s="11">
        <v>0.33342486100000002</v>
      </c>
      <c r="AL1559" s="7">
        <v>0.22195706900000001</v>
      </c>
      <c r="AM1559" s="1">
        <v>7.4131024130091603E-3</v>
      </c>
      <c r="AN1559" s="1" t="s">
        <v>2154</v>
      </c>
      <c r="AO1559" s="1">
        <v>23.9166666666667</v>
      </c>
      <c r="AP1559" s="1">
        <v>0.99976191169241302</v>
      </c>
      <c r="AQ1559" s="1">
        <v>-2.1820172527556001E-2</v>
      </c>
    </row>
    <row r="1560" spans="1:43" s="1" customFormat="1">
      <c r="A1560" s="9">
        <f t="shared" si="142"/>
        <v>41857.999999999964</v>
      </c>
      <c r="B1560" s="9">
        <v>41857.833333333299</v>
      </c>
      <c r="C1560" s="9" t="str">
        <f t="shared" si="143"/>
        <v>20140806200000</v>
      </c>
      <c r="D1560" s="9" t="str">
        <f t="shared" si="144"/>
        <v>20</v>
      </c>
      <c r="E1560" s="9"/>
      <c r="F1560" s="5" t="s">
        <v>2093</v>
      </c>
      <c r="G1560" s="6">
        <v>249.833333333333</v>
      </c>
      <c r="H1560" s="6">
        <v>-0.40017375297472502</v>
      </c>
      <c r="I1560" s="6">
        <v>-0.91643928736721203</v>
      </c>
      <c r="J1560" s="7">
        <v>375</v>
      </c>
      <c r="K1560" s="12">
        <v>1097</v>
      </c>
      <c r="L1560" s="3">
        <v>405.99555880000003</v>
      </c>
      <c r="M1560" s="3">
        <f t="shared" si="141"/>
        <v>3.5096965399999931</v>
      </c>
      <c r="N1560" s="1">
        <f t="shared" si="140"/>
        <v>-0.34925262000000146</v>
      </c>
      <c r="O1560" s="1">
        <f t="shared" si="145"/>
        <v>-10.04916309575567</v>
      </c>
      <c r="P1560" s="6" t="s">
        <v>2155</v>
      </c>
      <c r="Q1560" s="6">
        <v>1007</v>
      </c>
      <c r="R1560" s="6" t="s">
        <v>35</v>
      </c>
      <c r="S1560" s="6">
        <v>0.1</v>
      </c>
      <c r="T1560" s="6" t="s">
        <v>35</v>
      </c>
      <c r="U1560" s="6">
        <v>0</v>
      </c>
      <c r="V1560" s="6" t="s">
        <v>36</v>
      </c>
      <c r="W1560" s="3"/>
      <c r="X1560" s="3"/>
      <c r="Y1560" s="13">
        <v>41858</v>
      </c>
      <c r="Z1560" s="13"/>
      <c r="AA1560" s="3">
        <v>26.846149220000001</v>
      </c>
      <c r="AB1560" s="3">
        <v>29.93729167</v>
      </c>
      <c r="AC1560" s="7">
        <v>8.1227083330000003</v>
      </c>
      <c r="AD1560" s="11">
        <v>312.90394049999998</v>
      </c>
      <c r="AE1560" s="7">
        <v>113.1091296</v>
      </c>
      <c r="AF1560" s="7">
        <v>7.638151702</v>
      </c>
      <c r="AG1560" s="7">
        <v>1.887486878</v>
      </c>
      <c r="AH1560" s="7">
        <v>14.54615212</v>
      </c>
      <c r="AI1560" s="7" t="s">
        <v>29</v>
      </c>
      <c r="AJ1560" s="7" t="s">
        <v>29</v>
      </c>
      <c r="AK1560" s="11">
        <v>0.34099255000000001</v>
      </c>
      <c r="AL1560" s="7">
        <v>0.22656063800000001</v>
      </c>
      <c r="AM1560" s="1">
        <v>7.53861678286311E-3</v>
      </c>
      <c r="AN1560" s="1" t="s">
        <v>2156</v>
      </c>
      <c r="AO1560" s="1">
        <v>0</v>
      </c>
      <c r="AP1560" s="1">
        <v>1</v>
      </c>
      <c r="AQ1560" s="1">
        <v>0</v>
      </c>
    </row>
    <row r="1561" spans="1:43" s="1" customFormat="1">
      <c r="A1561" s="9">
        <f t="shared" si="142"/>
        <v>41858.003472222263</v>
      </c>
      <c r="B1561" s="9">
        <v>41857.836805555598</v>
      </c>
      <c r="C1561" s="9" t="str">
        <f t="shared" si="143"/>
        <v>20140806200500</v>
      </c>
      <c r="D1561" s="9" t="str">
        <f t="shared" si="144"/>
        <v>20</v>
      </c>
      <c r="E1561" s="9"/>
      <c r="F1561" s="5" t="s">
        <v>2094</v>
      </c>
      <c r="G1561" s="6">
        <v>249.836805555556</v>
      </c>
      <c r="H1561" s="6">
        <v>-0.40011897526347701</v>
      </c>
      <c r="I1561" s="6">
        <v>-0.91646320473552301</v>
      </c>
      <c r="J1561" s="7">
        <v>393</v>
      </c>
      <c r="K1561" s="12">
        <v>1092</v>
      </c>
      <c r="L1561" s="3">
        <v>423.54404149999999</v>
      </c>
      <c r="M1561" s="3">
        <f t="shared" si="141"/>
        <v>2.4013816799999974</v>
      </c>
      <c r="N1561" s="1">
        <f t="shared" si="140"/>
        <v>-1.7586570319999992</v>
      </c>
      <c r="O1561" s="1">
        <f t="shared" si="145"/>
        <v>-1.3654633258817224</v>
      </c>
      <c r="W1561" s="3"/>
      <c r="X1561" s="3"/>
      <c r="Y1561" s="13">
        <v>41858.003472222197</v>
      </c>
      <c r="Z1561" s="13"/>
      <c r="AA1561" s="3">
        <v>26.807388620000001</v>
      </c>
      <c r="AB1561" s="3">
        <v>29.94979167</v>
      </c>
      <c r="AC1561" s="7">
        <v>8.1102083329999992</v>
      </c>
      <c r="AD1561" s="11">
        <v>312.15258840000001</v>
      </c>
      <c r="AE1561" s="7">
        <v>114.4780006</v>
      </c>
      <c r="AF1561" s="7">
        <v>7.7314847029999996</v>
      </c>
      <c r="AG1561" s="7">
        <v>1.8812329539999999</v>
      </c>
      <c r="AH1561" s="7">
        <v>14.13956336</v>
      </c>
      <c r="AI1561" s="7" t="s">
        <v>29</v>
      </c>
      <c r="AJ1561" s="7" t="s">
        <v>29</v>
      </c>
      <c r="AK1561" s="11">
        <v>0.34793182900000003</v>
      </c>
      <c r="AL1561" s="7">
        <v>0.22111150099999999</v>
      </c>
      <c r="AM1561" s="1">
        <v>7.7587483672395003E-3</v>
      </c>
      <c r="AN1561" s="1" t="s">
        <v>2157</v>
      </c>
      <c r="AO1561" s="1">
        <v>8.3333333333333301E-2</v>
      </c>
      <c r="AP1561" s="1">
        <v>0.99976202748190701</v>
      </c>
      <c r="AQ1561" s="1">
        <v>2.1814866611239499E-2</v>
      </c>
    </row>
    <row r="1562" spans="1:43" s="1" customFormat="1">
      <c r="A1562" s="9">
        <f t="shared" si="142"/>
        <v>41858.006944444467</v>
      </c>
      <c r="B1562" s="9">
        <v>41857.840277777803</v>
      </c>
      <c r="C1562" s="9" t="str">
        <f t="shared" si="143"/>
        <v>20140806201000</v>
      </c>
      <c r="D1562" s="9" t="str">
        <f t="shared" si="144"/>
        <v>20</v>
      </c>
      <c r="E1562" s="9"/>
      <c r="F1562" s="5" t="s">
        <v>2095</v>
      </c>
      <c r="G1562" s="6">
        <v>249.840277777778</v>
      </c>
      <c r="H1562" s="6">
        <v>-0.40006419612274902</v>
      </c>
      <c r="I1562" s="6">
        <v>-0.91648711882964196</v>
      </c>
      <c r="J1562" s="7">
        <v>406</v>
      </c>
      <c r="K1562" s="12">
        <v>1087</v>
      </c>
      <c r="L1562" s="3">
        <v>435.55094989999998</v>
      </c>
      <c r="M1562" s="3">
        <f t="shared" si="141"/>
        <v>1.6033555400000068</v>
      </c>
      <c r="N1562" s="1">
        <f t="shared" si="140"/>
        <v>-0.5690097680000008</v>
      </c>
      <c r="O1562" s="1">
        <f t="shared" si="145"/>
        <v>-2.8177996761560067</v>
      </c>
      <c r="W1562" s="3"/>
      <c r="X1562" s="3"/>
      <c r="Y1562" s="13">
        <v>41858.006944444402</v>
      </c>
      <c r="Z1562" s="13"/>
      <c r="AA1562" s="3">
        <v>26.769857030000001</v>
      </c>
      <c r="AB1562" s="3">
        <v>29.962291669999999</v>
      </c>
      <c r="AC1562" s="7">
        <v>8.11</v>
      </c>
      <c r="AD1562" s="11">
        <v>313.42119550000001</v>
      </c>
      <c r="AE1562" s="7">
        <v>109.4162377</v>
      </c>
      <c r="AF1562" s="7">
        <v>7.3961087049999996</v>
      </c>
      <c r="AG1562" s="7">
        <v>1.907459829</v>
      </c>
      <c r="AH1562" s="7">
        <v>13.544966410000001</v>
      </c>
      <c r="AI1562" s="7" t="s">
        <v>29</v>
      </c>
      <c r="AJ1562" s="7" t="s">
        <v>29</v>
      </c>
      <c r="AK1562" s="11">
        <v>0.35487110799999999</v>
      </c>
      <c r="AL1562" s="7">
        <v>0.215662363</v>
      </c>
      <c r="AM1562" s="1">
        <v>7.7624711662869304E-3</v>
      </c>
      <c r="AN1562" s="1" t="s">
        <v>2158</v>
      </c>
      <c r="AO1562" s="1">
        <v>0.16666666666666699</v>
      </c>
      <c r="AP1562" s="1">
        <v>0.99904822318946795</v>
      </c>
      <c r="AQ1562" s="1">
        <v>4.36193505450004E-2</v>
      </c>
    </row>
    <row r="1563" spans="1:43" s="1" customFormat="1">
      <c r="A1563" s="9">
        <f t="shared" si="142"/>
        <v>41858.010416666664</v>
      </c>
      <c r="B1563" s="9">
        <v>41857.84375</v>
      </c>
      <c r="C1563" s="9" t="str">
        <f t="shared" si="143"/>
        <v>20140806201500</v>
      </c>
      <c r="D1563" s="9" t="str">
        <f t="shared" si="144"/>
        <v>20</v>
      </c>
      <c r="E1563" s="9"/>
      <c r="F1563" s="5" t="s">
        <v>2097</v>
      </c>
      <c r="G1563" s="6">
        <v>249.84375</v>
      </c>
      <c r="H1563" s="6">
        <v>-0.400009415552736</v>
      </c>
      <c r="I1563" s="6">
        <v>-0.91651102964948505</v>
      </c>
      <c r="J1563" s="7">
        <v>415</v>
      </c>
      <c r="K1563" s="12">
        <v>1083</v>
      </c>
      <c r="L1563" s="3">
        <v>443.56772760000001</v>
      </c>
      <c r="M1563" s="3">
        <f t="shared" si="141"/>
        <v>2.0537873199999921</v>
      </c>
      <c r="N1563" s="1" t="e">
        <f>(#REF!-AE1516)/5</f>
        <v>#REF!</v>
      </c>
      <c r="O1563" s="1" t="e">
        <f t="shared" si="145"/>
        <v>#REF!</v>
      </c>
      <c r="P1563" s="6" t="s">
        <v>2159</v>
      </c>
      <c r="Q1563" s="6">
        <v>1007</v>
      </c>
      <c r="R1563" s="6" t="s">
        <v>35</v>
      </c>
      <c r="S1563" s="6">
        <v>0.4</v>
      </c>
      <c r="T1563" s="6" t="s">
        <v>35</v>
      </c>
      <c r="U1563" s="6">
        <v>0</v>
      </c>
      <c r="V1563" s="6" t="s">
        <v>36</v>
      </c>
      <c r="W1563" s="3"/>
      <c r="X1563" s="3"/>
      <c r="Y1563" s="13">
        <v>41858.010416666701</v>
      </c>
      <c r="Z1563" s="13"/>
      <c r="AA1563" s="3">
        <v>26.73282537</v>
      </c>
      <c r="AB1563" s="3">
        <v>29.97</v>
      </c>
      <c r="AC1563" s="7">
        <v>8.1076041659999998</v>
      </c>
      <c r="AD1563" s="11">
        <v>314.62857309999998</v>
      </c>
      <c r="AE1563" s="7">
        <v>107.7789362</v>
      </c>
      <c r="AF1563" s="7">
        <v>7.2922133179999999</v>
      </c>
      <c r="AG1563" s="7">
        <v>1.926642878</v>
      </c>
      <c r="AH1563" s="7">
        <v>13.2023156</v>
      </c>
      <c r="AI1563" s="7" t="s">
        <v>29</v>
      </c>
      <c r="AJ1563" s="7" t="s">
        <v>29</v>
      </c>
      <c r="AK1563" s="11">
        <v>0.36181038700000001</v>
      </c>
      <c r="AL1563" s="7">
        <v>0.210213225</v>
      </c>
      <c r="AM1563" s="1">
        <v>7.8054120403458103E-3</v>
      </c>
      <c r="AN1563" s="1" t="s">
        <v>2160</v>
      </c>
      <c r="AO1563" s="1">
        <v>0.25</v>
      </c>
      <c r="AP1563" s="1">
        <v>0.99785892685429101</v>
      </c>
      <c r="AQ1563" s="1">
        <v>6.5403074065387701E-2</v>
      </c>
    </row>
    <row r="1564" spans="1:43" s="1" customFormat="1">
      <c r="A1564" s="9">
        <f t="shared" si="142"/>
        <v>41858.013888888861</v>
      </c>
      <c r="B1564" s="9">
        <v>41857.847222222197</v>
      </c>
      <c r="C1564" s="9" t="str">
        <f t="shared" si="143"/>
        <v>20140806202000</v>
      </c>
      <c r="D1564" s="9" t="str">
        <f t="shared" si="144"/>
        <v>20</v>
      </c>
      <c r="E1564" s="9"/>
      <c r="F1564" s="5" t="s">
        <v>2161</v>
      </c>
      <c r="G1564" s="6">
        <v>249.847222222222</v>
      </c>
      <c r="H1564" s="6">
        <v>-0.39995463355363398</v>
      </c>
      <c r="I1564" s="6">
        <v>-0.91653493719496504</v>
      </c>
      <c r="J1564" s="7">
        <v>425</v>
      </c>
      <c r="K1564" s="12">
        <v>1082</v>
      </c>
      <c r="L1564" s="3">
        <v>453.83666419999997</v>
      </c>
      <c r="M1564" s="3">
        <f t="shared" si="141"/>
        <v>3.3784357200000046</v>
      </c>
      <c r="N1564" s="1" t="e">
        <f>(AE1517-#REF!)/5</f>
        <v>#REF!</v>
      </c>
      <c r="O1564" s="1" t="e">
        <f t="shared" si="145"/>
        <v>#REF!</v>
      </c>
      <c r="W1564" s="3"/>
      <c r="X1564" s="3"/>
      <c r="Y1564" s="13">
        <v>41858.013888888898</v>
      </c>
      <c r="Z1564" s="13"/>
      <c r="AA1564" s="3">
        <v>26.69656445</v>
      </c>
      <c r="AB1564" s="3">
        <v>29.97</v>
      </c>
      <c r="AC1564" s="7">
        <v>8.1013541670000002</v>
      </c>
      <c r="AD1564" s="11">
        <v>315.6823746</v>
      </c>
      <c r="AE1564" s="7">
        <v>111.8258874</v>
      </c>
      <c r="AF1564" s="7">
        <v>7.5723889010000001</v>
      </c>
      <c r="AG1564" s="7">
        <v>1.933608937</v>
      </c>
      <c r="AH1564" s="7">
        <v>13.27009561</v>
      </c>
      <c r="AI1564" s="7" t="s">
        <v>29</v>
      </c>
      <c r="AJ1564" s="7" t="s">
        <v>29</v>
      </c>
      <c r="AK1564" s="11">
        <v>0.36847535799999998</v>
      </c>
      <c r="AL1564" s="7">
        <v>0.213088682</v>
      </c>
      <c r="AM1564" s="1">
        <v>7.9185530936996904E-3</v>
      </c>
      <c r="AN1564" s="1" t="s">
        <v>2162</v>
      </c>
      <c r="AO1564" s="1">
        <v>0.33333333333333298</v>
      </c>
      <c r="AP1564" s="1">
        <v>0.99619470451606495</v>
      </c>
      <c r="AQ1564" s="1">
        <v>8.7155669317322298E-2</v>
      </c>
    </row>
    <row r="1565" spans="1:43" s="1" customFormat="1">
      <c r="A1565" s="9">
        <f t="shared" si="142"/>
        <v>41858.017361111066</v>
      </c>
      <c r="B1565" s="9">
        <v>41857.850694444402</v>
      </c>
      <c r="C1565" s="9" t="str">
        <f t="shared" si="143"/>
        <v>20140806202500</v>
      </c>
      <c r="D1565" s="9" t="str">
        <f t="shared" si="144"/>
        <v>20</v>
      </c>
      <c r="E1565" s="9"/>
      <c r="F1565" s="5" t="s">
        <v>2098</v>
      </c>
      <c r="G1565" s="6">
        <v>249.850694444444</v>
      </c>
      <c r="H1565" s="6">
        <v>-0.399899850125639</v>
      </c>
      <c r="I1565" s="6">
        <v>-0.91655884146599798</v>
      </c>
      <c r="J1565" s="7">
        <v>434</v>
      </c>
      <c r="K1565" s="12">
        <v>1099</v>
      </c>
      <c r="L1565" s="3">
        <v>470.7288428</v>
      </c>
      <c r="M1565" s="3">
        <f t="shared" si="141"/>
        <v>1.0846286800000029</v>
      </c>
      <c r="N1565" s="1">
        <f t="shared" ref="N1565:N1606" si="146">(AE1518-AE1517)/5</f>
        <v>0.90186270000000091</v>
      </c>
      <c r="O1565" s="1">
        <f t="shared" si="145"/>
        <v>1.2026538851202093</v>
      </c>
      <c r="W1565" s="3"/>
      <c r="X1565" s="3"/>
      <c r="Y1565" s="13">
        <v>41858.017361111102</v>
      </c>
      <c r="Z1565" s="13"/>
      <c r="AA1565" s="3">
        <v>26.665687930000001</v>
      </c>
      <c r="AB1565" s="3">
        <v>29.97</v>
      </c>
      <c r="AC1565" s="7">
        <v>8.1195833329999996</v>
      </c>
      <c r="AD1565" s="11">
        <v>316.93117219999999</v>
      </c>
      <c r="AE1565" s="7">
        <v>112.8968057</v>
      </c>
      <c r="AF1565" s="7">
        <v>7.6476572559999996</v>
      </c>
      <c r="AG1565" s="7">
        <v>1.8784349300000001</v>
      </c>
      <c r="AH1565" s="7">
        <v>13.50003603</v>
      </c>
      <c r="AI1565" s="7" t="s">
        <v>29</v>
      </c>
      <c r="AJ1565" s="7" t="s">
        <v>29</v>
      </c>
      <c r="AK1565" s="11">
        <v>0.37514032899999999</v>
      </c>
      <c r="AL1565" s="7">
        <v>0.215964138</v>
      </c>
      <c r="AM1565" s="1">
        <v>7.5930571210372803E-3</v>
      </c>
      <c r="AN1565" s="1" t="s">
        <v>2163</v>
      </c>
      <c r="AO1565" s="1">
        <v>0.41666666666666702</v>
      </c>
      <c r="AP1565" s="1">
        <v>0.99405634825315003</v>
      </c>
      <c r="AQ1565" s="1">
        <v>0.10886678326106999</v>
      </c>
    </row>
    <row r="1566" spans="1:43" s="1" customFormat="1">
      <c r="A1566" s="9">
        <f t="shared" si="142"/>
        <v>41858.020833333365</v>
      </c>
      <c r="B1566" s="9">
        <v>41857.854166666701</v>
      </c>
      <c r="C1566" s="9" t="str">
        <f t="shared" si="143"/>
        <v>20140806203000</v>
      </c>
      <c r="D1566" s="9" t="str">
        <f t="shared" si="144"/>
        <v>20</v>
      </c>
      <c r="E1566" s="9"/>
      <c r="F1566" s="5" t="s">
        <v>2100</v>
      </c>
      <c r="G1566" s="6">
        <v>249.854166666667</v>
      </c>
      <c r="H1566" s="6">
        <v>-0.39984506526894598</v>
      </c>
      <c r="I1566" s="6">
        <v>-0.91658274246249705</v>
      </c>
      <c r="J1566" s="7">
        <v>439</v>
      </c>
      <c r="K1566" s="12">
        <v>1099</v>
      </c>
      <c r="L1566" s="3">
        <v>476.15198620000001</v>
      </c>
      <c r="M1566" s="3">
        <f t="shared" si="141"/>
        <v>2.6031087999999953</v>
      </c>
      <c r="N1566" s="1">
        <f t="shared" si="146"/>
        <v>-0.79789721999999874</v>
      </c>
      <c r="O1566" s="1">
        <f t="shared" si="145"/>
        <v>-3.2624612979601553</v>
      </c>
      <c r="P1566" s="6" t="s">
        <v>2164</v>
      </c>
      <c r="Q1566" s="6">
        <v>1007</v>
      </c>
      <c r="R1566" s="6" t="s">
        <v>35</v>
      </c>
      <c r="S1566" s="6">
        <v>0.3</v>
      </c>
      <c r="T1566" s="6" t="s">
        <v>35</v>
      </c>
      <c r="U1566" s="6">
        <v>0</v>
      </c>
      <c r="V1566" s="6" t="s">
        <v>36</v>
      </c>
      <c r="W1566" s="3"/>
      <c r="X1566" s="3"/>
      <c r="Y1566" s="13">
        <v>41858.020833333299</v>
      </c>
      <c r="Z1566" s="13"/>
      <c r="AA1566" s="3">
        <v>26.635957040000001</v>
      </c>
      <c r="AB1566" s="3">
        <v>29.972291670000001</v>
      </c>
      <c r="AC1566" s="7">
        <v>8.1342708330000004</v>
      </c>
      <c r="AD1566" s="11">
        <v>318.03990290000002</v>
      </c>
      <c r="AE1566" s="7">
        <v>112.5394289</v>
      </c>
      <c r="AF1566" s="7">
        <v>7.6251454839999999</v>
      </c>
      <c r="AG1566" s="7">
        <v>1.8400117309999999</v>
      </c>
      <c r="AH1566" s="7">
        <v>13.64301017</v>
      </c>
      <c r="AI1566" s="7" t="s">
        <v>29</v>
      </c>
      <c r="AJ1566" s="7" t="s">
        <v>29</v>
      </c>
      <c r="AK1566" s="11">
        <v>0.38180530000000001</v>
      </c>
      <c r="AL1566" s="7">
        <v>0.218839594</v>
      </c>
      <c r="AM1566" s="1">
        <v>7.3405595633120003E-3</v>
      </c>
      <c r="AN1566" s="1" t="s">
        <v>2165</v>
      </c>
      <c r="AO1566" s="1">
        <v>0.5</v>
      </c>
      <c r="AP1566" s="1">
        <v>0.99144487580559504</v>
      </c>
      <c r="AQ1566" s="1">
        <v>0.13052608259971901</v>
      </c>
    </row>
    <row r="1567" spans="1:43" s="1" customFormat="1">
      <c r="A1567" s="9">
        <f t="shared" si="142"/>
        <v>41858.024305555562</v>
      </c>
      <c r="B1567" s="9">
        <v>41857.857638888898</v>
      </c>
      <c r="C1567" s="9" t="str">
        <f t="shared" si="143"/>
        <v>20140806203500</v>
      </c>
      <c r="D1567" s="9" t="str">
        <f t="shared" si="144"/>
        <v>20</v>
      </c>
      <c r="E1567" s="9"/>
      <c r="F1567" s="5" t="s">
        <v>2101</v>
      </c>
      <c r="G1567" s="6">
        <v>249.857638888889</v>
      </c>
      <c r="H1567" s="6">
        <v>-0.39979027898375202</v>
      </c>
      <c r="I1567" s="6">
        <v>-0.91660664018437799</v>
      </c>
      <c r="J1567" s="7">
        <v>451</v>
      </c>
      <c r="K1567" s="12">
        <v>1099</v>
      </c>
      <c r="L1567" s="3">
        <v>489.16753019999999</v>
      </c>
      <c r="M1567" s="3">
        <f t="shared" si="141"/>
        <v>1.7354058800000076</v>
      </c>
      <c r="N1567" s="1">
        <f t="shared" si="146"/>
        <v>-0.63794300000000137</v>
      </c>
      <c r="O1567" s="1">
        <f t="shared" si="145"/>
        <v>-2.7203149497682455</v>
      </c>
      <c r="W1567" s="3"/>
      <c r="X1567" s="3"/>
      <c r="Y1567" s="13">
        <v>41858.024305555598</v>
      </c>
      <c r="Z1567" s="13"/>
      <c r="AA1567" s="3">
        <v>26.60469526</v>
      </c>
      <c r="AB1567" s="3">
        <v>29.98479167</v>
      </c>
      <c r="AC1567" s="7">
        <v>8.1030208320000003</v>
      </c>
      <c r="AD1567" s="11">
        <v>318.2844432</v>
      </c>
      <c r="AE1567" s="7">
        <v>109.4864421</v>
      </c>
      <c r="AF1567" s="7">
        <v>7.4195356129999999</v>
      </c>
      <c r="AG1567" s="7">
        <v>1.9527690419999999</v>
      </c>
      <c r="AH1567" s="7">
        <v>13.198789959999999</v>
      </c>
      <c r="AI1567" s="7" t="s">
        <v>29</v>
      </c>
      <c r="AJ1567" s="7" t="s">
        <v>29</v>
      </c>
      <c r="AK1567" s="11">
        <v>0.38773081399999998</v>
      </c>
      <c r="AL1567" s="7">
        <v>0.21434272200000001</v>
      </c>
      <c r="AM1567" s="1">
        <v>7.8882227891572902E-3</v>
      </c>
      <c r="AN1567" s="1" t="s">
        <v>2166</v>
      </c>
      <c r="AO1567" s="1">
        <v>0.58333333333333304</v>
      </c>
      <c r="AP1567" s="1">
        <v>0.98836153009074901</v>
      </c>
      <c r="AQ1567" s="1">
        <v>0.15212325869726201</v>
      </c>
    </row>
    <row r="1568" spans="1:43" s="1" customFormat="1">
      <c r="A1568" s="9">
        <f t="shared" si="142"/>
        <v>41858.027777777766</v>
      </c>
      <c r="B1568" s="9">
        <v>41857.861111111102</v>
      </c>
      <c r="C1568" s="9" t="str">
        <f t="shared" si="143"/>
        <v>20140806204000</v>
      </c>
      <c r="D1568" s="9" t="str">
        <f t="shared" si="144"/>
        <v>20</v>
      </c>
      <c r="E1568" s="9"/>
      <c r="F1568" s="5" t="s">
        <v>2102</v>
      </c>
      <c r="G1568" s="6">
        <v>249.861111111111</v>
      </c>
      <c r="H1568" s="6">
        <v>-0.39973549127025099</v>
      </c>
      <c r="I1568" s="6">
        <v>-0.91663053463155497</v>
      </c>
      <c r="J1568" s="7">
        <v>459</v>
      </c>
      <c r="K1568" s="12">
        <v>1099</v>
      </c>
      <c r="L1568" s="3">
        <v>497.84455960000003</v>
      </c>
      <c r="M1568" s="3">
        <f t="shared" si="141"/>
        <v>-1.5184801400000083</v>
      </c>
      <c r="N1568" s="1">
        <f t="shared" si="146"/>
        <v>-0.52368998000000033</v>
      </c>
      <c r="O1568" s="1">
        <f t="shared" si="145"/>
        <v>2.899578372685319</v>
      </c>
      <c r="W1568" s="3"/>
      <c r="X1568" s="3"/>
      <c r="Y1568" s="13">
        <v>41858.027777777803</v>
      </c>
      <c r="Z1568" s="13"/>
      <c r="AA1568" s="3">
        <v>26.57963019</v>
      </c>
      <c r="AB1568" s="3">
        <v>29.986354169999998</v>
      </c>
      <c r="AC1568" s="7">
        <v>8.1045833349999992</v>
      </c>
      <c r="AD1568" s="11">
        <v>318.49266920000002</v>
      </c>
      <c r="AE1568" s="7">
        <v>109.2671215</v>
      </c>
      <c r="AF1568" s="7">
        <v>7.4064696879999996</v>
      </c>
      <c r="AG1568" s="7">
        <v>1.953663264</v>
      </c>
      <c r="AH1568" s="7">
        <v>13.14103388</v>
      </c>
      <c r="AI1568" s="7" t="s">
        <v>29</v>
      </c>
      <c r="AJ1568" s="7" t="s">
        <v>29</v>
      </c>
      <c r="AK1568" s="11">
        <v>0.393656328</v>
      </c>
      <c r="AL1568" s="7">
        <v>0.209845849</v>
      </c>
      <c r="AM1568" s="1">
        <v>7.8598935637944102E-3</v>
      </c>
      <c r="AN1568" s="1" t="s">
        <v>2167</v>
      </c>
      <c r="AO1568" s="1">
        <v>0.66666666666666696</v>
      </c>
      <c r="AP1568" s="1">
        <v>0.98480777861169899</v>
      </c>
      <c r="AQ1568" s="1">
        <v>0.17364803248493901</v>
      </c>
    </row>
    <row r="1569" spans="1:43" s="1" customFormat="1">
      <c r="A1569" s="9">
        <f t="shared" si="142"/>
        <v>41858.031249999964</v>
      </c>
      <c r="B1569" s="9">
        <v>41857.864583333299</v>
      </c>
      <c r="C1569" s="9" t="str">
        <f t="shared" si="143"/>
        <v>20140806204500</v>
      </c>
      <c r="D1569" s="9" t="str">
        <f t="shared" si="144"/>
        <v>20</v>
      </c>
      <c r="E1569" s="9"/>
      <c r="F1569" s="5" t="s">
        <v>2104</v>
      </c>
      <c r="G1569" s="6">
        <v>249.864583333333</v>
      </c>
      <c r="H1569" s="6">
        <v>-0.39968070212864099</v>
      </c>
      <c r="I1569" s="6">
        <v>-0.91665442580394296</v>
      </c>
      <c r="J1569" s="7">
        <v>452</v>
      </c>
      <c r="K1569" s="12">
        <v>1099</v>
      </c>
      <c r="L1569" s="3">
        <v>490.25215889999998</v>
      </c>
      <c r="M1569" s="3">
        <f t="shared" si="141"/>
        <v>-0.43385145999999397</v>
      </c>
      <c r="N1569" s="1">
        <f t="shared" si="146"/>
        <v>0.23611662000000139</v>
      </c>
      <c r="O1569" s="1">
        <f t="shared" si="145"/>
        <v>-1.8374456656206217</v>
      </c>
      <c r="P1569" s="6" t="s">
        <v>2168</v>
      </c>
      <c r="Q1569" s="6">
        <v>1007</v>
      </c>
      <c r="R1569" s="6" t="s">
        <v>35</v>
      </c>
      <c r="S1569" s="6">
        <v>0.3</v>
      </c>
      <c r="T1569" s="6" t="s">
        <v>35</v>
      </c>
      <c r="U1569" s="6">
        <v>0</v>
      </c>
      <c r="V1569" s="6" t="s">
        <v>36</v>
      </c>
      <c r="W1569" s="3"/>
      <c r="X1569" s="3"/>
      <c r="Y1569" s="13">
        <v>41858.03125</v>
      </c>
      <c r="Z1569" s="13"/>
      <c r="AA1569" s="3">
        <v>26.558991330000001</v>
      </c>
      <c r="AB1569" s="3">
        <v>29.980104170000001</v>
      </c>
      <c r="AC1569" s="7">
        <v>8.1295833339999994</v>
      </c>
      <c r="AD1569" s="11">
        <v>318.67495650000001</v>
      </c>
      <c r="AE1569" s="7">
        <v>111.07184770000001</v>
      </c>
      <c r="AF1569" s="7">
        <v>7.5309351189999996</v>
      </c>
      <c r="AG1569" s="7">
        <v>1.874655298</v>
      </c>
      <c r="AH1569" s="7">
        <v>13.359323549999999</v>
      </c>
      <c r="AI1569" s="7" t="s">
        <v>29</v>
      </c>
      <c r="AJ1569" s="7" t="s">
        <v>29</v>
      </c>
      <c r="AK1569" s="11">
        <v>0.39958184200000002</v>
      </c>
      <c r="AL1569" s="7">
        <v>0.20534897699999999</v>
      </c>
      <c r="AM1569" s="1">
        <v>7.4202180224355197E-3</v>
      </c>
      <c r="AN1569" s="1" t="s">
        <v>2169</v>
      </c>
      <c r="AO1569" s="1">
        <v>0.75</v>
      </c>
      <c r="AP1569" s="1">
        <v>0.98078531275882197</v>
      </c>
      <c r="AQ1569" s="1">
        <v>0.19509015935351201</v>
      </c>
    </row>
    <row r="1570" spans="1:43" s="1" customFormat="1">
      <c r="A1570" s="9">
        <f t="shared" si="142"/>
        <v>41858.034722222263</v>
      </c>
      <c r="B1570" s="9">
        <v>41857.868055555598</v>
      </c>
      <c r="C1570" s="9" t="str">
        <f t="shared" si="143"/>
        <v>20140806205000</v>
      </c>
      <c r="D1570" s="9" t="str">
        <f t="shared" si="144"/>
        <v>20</v>
      </c>
      <c r="E1570" s="9"/>
      <c r="F1570" s="5" t="s">
        <v>2105</v>
      </c>
      <c r="G1570" s="6">
        <v>249.868055555556</v>
      </c>
      <c r="H1570" s="6">
        <v>-0.39962591155911498</v>
      </c>
      <c r="I1570" s="6">
        <v>-0.91667831370145703</v>
      </c>
      <c r="J1570" s="7">
        <v>450</v>
      </c>
      <c r="K1570" s="12">
        <v>1099</v>
      </c>
      <c r="L1570" s="3">
        <v>488.08290160000001</v>
      </c>
      <c r="M1570" s="3">
        <f t="shared" si="141"/>
        <v>0.65077719999999317</v>
      </c>
      <c r="N1570" s="1">
        <f t="shared" si="146"/>
        <v>-0.43891646000000151</v>
      </c>
      <c r="O1570" s="1">
        <f t="shared" si="145"/>
        <v>-1.4826903506876705</v>
      </c>
      <c r="W1570" s="3"/>
      <c r="X1570" s="3"/>
      <c r="Y1570" s="13">
        <v>41858.034722222197</v>
      </c>
      <c r="Z1570" s="13"/>
      <c r="AA1570" s="3">
        <v>26.53773807</v>
      </c>
      <c r="AB1570" s="3">
        <v>29.98</v>
      </c>
      <c r="AC1570" s="7">
        <v>8.105416666</v>
      </c>
      <c r="AD1570" s="11">
        <v>319.65287560000002</v>
      </c>
      <c r="AE1570" s="7">
        <v>104.0582711</v>
      </c>
      <c r="AF1570" s="7">
        <v>7.0613897679999997</v>
      </c>
      <c r="AG1570" s="7">
        <v>1.834640491</v>
      </c>
      <c r="AH1570" s="7">
        <v>13.19789634</v>
      </c>
      <c r="AI1570" s="7" t="s">
        <v>29</v>
      </c>
      <c r="AJ1570" s="7" t="s">
        <v>29</v>
      </c>
      <c r="AK1570" s="11">
        <v>0.40362350800000002</v>
      </c>
      <c r="AL1570" s="7">
        <v>0.19100250299999999</v>
      </c>
      <c r="AM1570" s="1">
        <v>7.8448263381324396E-3</v>
      </c>
      <c r="AN1570" s="1" t="s">
        <v>2170</v>
      </c>
      <c r="AO1570" s="1">
        <v>0.83333333333333304</v>
      </c>
      <c r="AP1570" s="1">
        <v>0.97629604700477401</v>
      </c>
      <c r="AQ1570" s="1">
        <v>0.21643943402913299</v>
      </c>
    </row>
    <row r="1571" spans="1:43" s="1" customFormat="1">
      <c r="A1571" s="9">
        <f t="shared" si="142"/>
        <v>41858.038194444467</v>
      </c>
      <c r="B1571" s="9">
        <v>41857.871527777803</v>
      </c>
      <c r="C1571" s="9" t="str">
        <f t="shared" si="143"/>
        <v>20140806205500</v>
      </c>
      <c r="D1571" s="9" t="str">
        <f t="shared" si="144"/>
        <v>20</v>
      </c>
      <c r="E1571" s="9"/>
      <c r="F1571" s="5" t="s">
        <v>2106</v>
      </c>
      <c r="G1571" s="6">
        <v>249.871527777778</v>
      </c>
      <c r="H1571" s="6">
        <v>-0.39957111956187202</v>
      </c>
      <c r="I1571" s="6">
        <v>-0.91670219832401001</v>
      </c>
      <c r="J1571" s="7">
        <v>453</v>
      </c>
      <c r="K1571" s="12">
        <v>1099</v>
      </c>
      <c r="L1571" s="3">
        <v>491.33678759999998</v>
      </c>
      <c r="M1571" s="3">
        <f t="shared" si="141"/>
        <v>0.25423142000000781</v>
      </c>
      <c r="N1571" s="1">
        <f t="shared" si="146"/>
        <v>-1.5455559599999986</v>
      </c>
      <c r="O1571" s="1">
        <f t="shared" si="145"/>
        <v>-0.1644918893781161</v>
      </c>
      <c r="W1571" s="3"/>
      <c r="X1571" s="3"/>
      <c r="Y1571" s="13">
        <v>41858.038194444402</v>
      </c>
      <c r="Z1571" s="13"/>
      <c r="AA1571" s="3">
        <v>26.518630210000001</v>
      </c>
      <c r="AB1571" s="3">
        <v>29.977604169999999</v>
      </c>
      <c r="AC1571" s="7">
        <v>8.0852083330000006</v>
      </c>
      <c r="AD1571" s="11">
        <v>319.9046558</v>
      </c>
      <c r="AE1571" s="7">
        <v>99.306397700000005</v>
      </c>
      <c r="AF1571" s="7">
        <v>6.7441123210000002</v>
      </c>
      <c r="AG1571" s="7">
        <v>1.7648309879999999</v>
      </c>
      <c r="AH1571" s="7">
        <v>13.10212389</v>
      </c>
      <c r="AI1571" s="7" t="s">
        <v>29</v>
      </c>
      <c r="AJ1571" s="7" t="s">
        <v>29</v>
      </c>
      <c r="AK1571" s="11">
        <v>0.40766517299999999</v>
      </c>
      <c r="AL1571" s="7">
        <v>0.17665602899999999</v>
      </c>
      <c r="AM1571" s="1">
        <v>8.2184831107116208E-3</v>
      </c>
      <c r="AN1571" s="1" t="s">
        <v>2171</v>
      </c>
      <c r="AO1571" s="1">
        <v>0.91666666666666696</v>
      </c>
      <c r="AP1571" s="1">
        <v>0.97134211799330705</v>
      </c>
      <c r="AQ1571" s="1">
        <v>0.23768569543049201</v>
      </c>
    </row>
    <row r="1572" spans="1:43" s="1" customFormat="1">
      <c r="A1572" s="9">
        <f t="shared" si="142"/>
        <v>41858.041666666664</v>
      </c>
      <c r="B1572" s="9">
        <v>41857.875</v>
      </c>
      <c r="C1572" s="9" t="str">
        <f t="shared" si="143"/>
        <v>20140806210000</v>
      </c>
      <c r="D1572" s="9" t="str">
        <f t="shared" si="144"/>
        <v>21</v>
      </c>
      <c r="E1572" s="9"/>
      <c r="F1572" s="5" t="s">
        <v>2108</v>
      </c>
      <c r="G1572" s="6">
        <v>249.875</v>
      </c>
      <c r="H1572" s="6">
        <v>-0.39951632613710503</v>
      </c>
      <c r="I1572" s="6">
        <v>-0.91672607967151798</v>
      </c>
      <c r="J1572" s="7">
        <v>455</v>
      </c>
      <c r="K1572" s="12">
        <v>1097</v>
      </c>
      <c r="L1572" s="3">
        <v>492.60794470000002</v>
      </c>
      <c r="M1572" s="3">
        <f t="shared" si="141"/>
        <v>0.68492476000000124</v>
      </c>
      <c r="N1572" s="1">
        <f t="shared" si="146"/>
        <v>0.17256448599999885</v>
      </c>
      <c r="O1572" s="1">
        <f t="shared" si="145"/>
        <v>3.9690945447489456</v>
      </c>
      <c r="P1572" s="6" t="s">
        <v>2172</v>
      </c>
      <c r="Q1572" s="6">
        <v>1007</v>
      </c>
      <c r="R1572" s="6" t="s">
        <v>35</v>
      </c>
      <c r="S1572" s="6">
        <v>0.3</v>
      </c>
      <c r="T1572" s="6" t="s">
        <v>35</v>
      </c>
      <c r="U1572" s="6">
        <v>0</v>
      </c>
      <c r="V1572" s="6" t="s">
        <v>36</v>
      </c>
      <c r="W1572" s="3"/>
      <c r="X1572" s="3"/>
      <c r="Y1572" s="13">
        <v>41858.041666666701</v>
      </c>
      <c r="Z1572" s="13"/>
      <c r="AA1572" s="3">
        <v>26.502990430000001</v>
      </c>
      <c r="AB1572" s="3">
        <v>29.971354170000001</v>
      </c>
      <c r="AC1572" s="7">
        <v>8.0727083329999996</v>
      </c>
      <c r="AD1572" s="11">
        <v>318.96660609999998</v>
      </c>
      <c r="AE1572" s="7">
        <v>98.43335553</v>
      </c>
      <c r="AF1572" s="7">
        <v>6.6879838449999998</v>
      </c>
      <c r="AG1572" s="7">
        <v>1.646027707</v>
      </c>
      <c r="AH1572" s="7">
        <v>13.12232333</v>
      </c>
      <c r="AI1572" s="7" t="s">
        <v>29</v>
      </c>
      <c r="AJ1572" s="7" t="s">
        <v>29</v>
      </c>
      <c r="AK1572" s="11">
        <v>0.41170683800000002</v>
      </c>
      <c r="AL1572" s="7">
        <v>0.16230955399999999</v>
      </c>
      <c r="AM1572" s="1">
        <v>8.4584671502829206E-3</v>
      </c>
      <c r="AN1572" s="1" t="s">
        <v>2173</v>
      </c>
      <c r="AO1572" s="1">
        <v>1</v>
      </c>
      <c r="AP1572" s="1">
        <v>0.96592588352234299</v>
      </c>
      <c r="AQ1572" s="1">
        <v>0.25881883150493801</v>
      </c>
    </row>
    <row r="1573" spans="1:43" s="1" customFormat="1">
      <c r="A1573" s="9">
        <f t="shared" si="142"/>
        <v>41858.045138888861</v>
      </c>
      <c r="B1573" s="9">
        <v>41857.878472222197</v>
      </c>
      <c r="C1573" s="9" t="str">
        <f t="shared" si="143"/>
        <v>20140806210500</v>
      </c>
      <c r="D1573" s="9" t="str">
        <f t="shared" si="144"/>
        <v>21</v>
      </c>
      <c r="E1573" s="9"/>
      <c r="F1573" s="5" t="s">
        <v>2109</v>
      </c>
      <c r="G1573" s="6">
        <v>249.878472222222</v>
      </c>
      <c r="H1573" s="6">
        <v>-0.39946153128501</v>
      </c>
      <c r="I1573" s="6">
        <v>-0.916749957743896</v>
      </c>
      <c r="J1573" s="7">
        <v>459</v>
      </c>
      <c r="K1573" s="12">
        <v>1095</v>
      </c>
      <c r="L1573" s="3">
        <v>496.03256850000002</v>
      </c>
      <c r="M1573" s="3">
        <f t="shared" si="141"/>
        <v>1.7290895599999998</v>
      </c>
      <c r="N1573" s="1">
        <f t="shared" si="146"/>
        <v>0.89680931400000075</v>
      </c>
      <c r="O1573" s="1">
        <f t="shared" si="145"/>
        <v>1.9280459435549511</v>
      </c>
      <c r="W1573" s="3"/>
      <c r="X1573" s="3"/>
      <c r="Y1573" s="13">
        <v>41858.045138888898</v>
      </c>
      <c r="Z1573" s="13"/>
      <c r="AA1573" s="3">
        <v>26.47707153</v>
      </c>
      <c r="AB1573" s="3">
        <v>29.955312500000002</v>
      </c>
      <c r="AC1573" s="7">
        <v>8.0846874999999994</v>
      </c>
      <c r="AD1573" s="11">
        <v>318.32110590000002</v>
      </c>
      <c r="AE1573" s="7">
        <v>98.535954200000006</v>
      </c>
      <c r="AF1573" s="7">
        <v>6.7001500790000001</v>
      </c>
      <c r="AG1573" s="7">
        <v>1.7553653680000001</v>
      </c>
      <c r="AH1573" s="7">
        <v>13.61034692</v>
      </c>
      <c r="AI1573" s="7" t="s">
        <v>29</v>
      </c>
      <c r="AJ1573" s="7" t="s">
        <v>29</v>
      </c>
      <c r="AK1573" s="11">
        <v>0.412225171</v>
      </c>
      <c r="AL1573" s="7">
        <v>0.119062812</v>
      </c>
      <c r="AM1573" s="1">
        <v>8.2283451400818296E-3</v>
      </c>
      <c r="AN1573" s="1" t="s">
        <v>2174</v>
      </c>
      <c r="AO1573" s="1">
        <v>1.0833333333333299</v>
      </c>
      <c r="AP1573" s="1">
        <v>0.96004992142179302</v>
      </c>
      <c r="AQ1573" s="1">
        <v>0.27982878404125899</v>
      </c>
    </row>
    <row r="1574" spans="1:43" s="1" customFormat="1">
      <c r="A1574" s="9">
        <f t="shared" si="142"/>
        <v>41858.048611111066</v>
      </c>
      <c r="B1574" s="9">
        <v>41857.881944444402</v>
      </c>
      <c r="C1574" s="9" t="str">
        <f t="shared" si="143"/>
        <v>20140806211000</v>
      </c>
      <c r="D1574" s="9" t="str">
        <f t="shared" si="144"/>
        <v>21</v>
      </c>
      <c r="E1574" s="9"/>
      <c r="F1574" s="5" t="s">
        <v>2110</v>
      </c>
      <c r="G1574" s="6">
        <v>249.881944444444</v>
      </c>
      <c r="H1574" s="6">
        <v>-0.399406735005784</v>
      </c>
      <c r="I1574" s="6">
        <v>-0.91677383254105804</v>
      </c>
      <c r="J1574" s="7">
        <v>467</v>
      </c>
      <c r="K1574" s="12">
        <v>1095</v>
      </c>
      <c r="L1574" s="3">
        <v>504.67801630000002</v>
      </c>
      <c r="M1574" s="3">
        <f t="shared" si="141"/>
        <v>4.0343449200000006</v>
      </c>
      <c r="N1574" s="1">
        <f t="shared" si="146"/>
        <v>2.0060799400000007</v>
      </c>
      <c r="O1574" s="1">
        <f t="shared" si="145"/>
        <v>2.0110589012719</v>
      </c>
      <c r="W1574" s="3"/>
      <c r="X1574" s="3"/>
      <c r="Y1574" s="13">
        <v>41858.048611111102</v>
      </c>
      <c r="Z1574" s="13"/>
      <c r="AA1574" s="3">
        <v>26.45472483</v>
      </c>
      <c r="AB1574" s="3">
        <v>29.94</v>
      </c>
      <c r="AC1574" s="7">
        <v>8.0965624999999992</v>
      </c>
      <c r="AD1574" s="11">
        <v>317.96190780000001</v>
      </c>
      <c r="AE1574" s="7">
        <v>97.036094739999996</v>
      </c>
      <c r="AF1574" s="7">
        <v>6.6021991440000001</v>
      </c>
      <c r="AG1574" s="7">
        <v>1.884114434</v>
      </c>
      <c r="AH1574" s="7">
        <v>13.99956605</v>
      </c>
      <c r="AI1574" s="7" t="s">
        <v>29</v>
      </c>
      <c r="AJ1574" s="7" t="s">
        <v>29</v>
      </c>
      <c r="AK1574" s="11">
        <v>0.41274350300000001</v>
      </c>
      <c r="AL1574" s="7">
        <v>7.5816069E-2</v>
      </c>
      <c r="AM1574" s="1">
        <v>8.0064039880001197E-3</v>
      </c>
      <c r="AN1574" s="1" t="s">
        <v>2175</v>
      </c>
      <c r="AO1574" s="1">
        <v>1.1666666666666701</v>
      </c>
      <c r="AP1574" s="1">
        <v>0.95371702832665195</v>
      </c>
      <c r="AQ1574" s="1">
        <v>0.30070555345683297</v>
      </c>
    </row>
    <row r="1575" spans="1:43" s="1" customFormat="1">
      <c r="A1575" s="9">
        <f t="shared" si="142"/>
        <v>41858.052083333365</v>
      </c>
      <c r="B1575" s="9">
        <v>41857.885416666701</v>
      </c>
      <c r="C1575" s="9" t="str">
        <f t="shared" si="143"/>
        <v>20140806211500</v>
      </c>
      <c r="D1575" s="9" t="str">
        <f t="shared" si="144"/>
        <v>21</v>
      </c>
      <c r="E1575" s="9"/>
      <c r="F1575" s="5" t="s">
        <v>2112</v>
      </c>
      <c r="G1575" s="6">
        <v>249.885416666667</v>
      </c>
      <c r="H1575" s="6">
        <v>-0.39935193729962298</v>
      </c>
      <c r="I1575" s="6">
        <v>-0.91679770406291805</v>
      </c>
      <c r="J1575" s="7">
        <v>487</v>
      </c>
      <c r="K1575" s="12">
        <v>1092</v>
      </c>
      <c r="L1575" s="3">
        <v>524.84974090000003</v>
      </c>
      <c r="M1575" s="3">
        <f t="shared" si="141"/>
        <v>3.2501356999999871</v>
      </c>
      <c r="N1575" s="1">
        <f t="shared" si="146"/>
        <v>1.6062324799999999</v>
      </c>
      <c r="O1575" s="1">
        <f t="shared" si="145"/>
        <v>2.0234528565877259</v>
      </c>
      <c r="P1575" s="6" t="s">
        <v>2176</v>
      </c>
      <c r="Q1575" s="6">
        <v>1007</v>
      </c>
      <c r="R1575" s="6" t="s">
        <v>35</v>
      </c>
      <c r="S1575" s="6">
        <v>0.3</v>
      </c>
      <c r="T1575" s="6" t="s">
        <v>35</v>
      </c>
      <c r="U1575" s="6">
        <v>0</v>
      </c>
      <c r="V1575" s="6" t="s">
        <v>36</v>
      </c>
      <c r="W1575" s="3"/>
      <c r="X1575" s="3"/>
      <c r="Y1575" s="13">
        <v>41858.052083333299</v>
      </c>
      <c r="Z1575" s="13"/>
      <c r="AA1575" s="3">
        <v>26.460955630000001</v>
      </c>
      <c r="AB1575" s="3">
        <v>29.94</v>
      </c>
      <c r="AC1575" s="7">
        <v>8.0778125000000003</v>
      </c>
      <c r="AD1575" s="11">
        <v>318.51760280000002</v>
      </c>
      <c r="AE1575" s="7">
        <v>87.195918219999996</v>
      </c>
      <c r="AF1575" s="7">
        <v>5.9295798519999998</v>
      </c>
      <c r="AG1575" s="7">
        <v>1.818238166</v>
      </c>
      <c r="AH1575" s="7">
        <v>13.372246280000001</v>
      </c>
      <c r="AI1575" s="7" t="s">
        <v>29</v>
      </c>
      <c r="AJ1575" s="7" t="s">
        <v>29</v>
      </c>
      <c r="AK1575" s="11">
        <v>0.41326183599999999</v>
      </c>
      <c r="AL1575" s="7">
        <v>3.2569326000000003E-2</v>
      </c>
      <c r="AM1575" s="1">
        <v>8.3596385494102803E-3</v>
      </c>
      <c r="AN1575" s="1" t="s">
        <v>2177</v>
      </c>
      <c r="AO1575" s="1">
        <v>1.25</v>
      </c>
      <c r="AP1575" s="1">
        <v>0.94693021834595303</v>
      </c>
      <c r="AQ1575" s="1">
        <v>0.32143920355688599</v>
      </c>
    </row>
    <row r="1576" spans="1:43" s="1" customFormat="1">
      <c r="A1576" s="9">
        <f t="shared" si="142"/>
        <v>41858.055555555562</v>
      </c>
      <c r="B1576" s="9">
        <v>41857.888888888898</v>
      </c>
      <c r="C1576" s="9" t="str">
        <f t="shared" si="143"/>
        <v>20140806212000</v>
      </c>
      <c r="D1576" s="9" t="str">
        <f t="shared" si="144"/>
        <v>21</v>
      </c>
      <c r="E1576" s="9"/>
      <c r="F1576" s="5" t="s">
        <v>2113</v>
      </c>
      <c r="G1576" s="6">
        <v>249.888888888889</v>
      </c>
      <c r="H1576" s="6">
        <v>-0.39929713816672102</v>
      </c>
      <c r="I1576" s="6">
        <v>-0.91682157230939199</v>
      </c>
      <c r="J1576" s="7">
        <v>503</v>
      </c>
      <c r="K1576" s="12">
        <v>1090</v>
      </c>
      <c r="L1576" s="3">
        <v>541.10041939999996</v>
      </c>
      <c r="M1576" s="3">
        <f t="shared" si="141"/>
        <v>1.7211941799999977</v>
      </c>
      <c r="N1576" s="1">
        <f t="shared" si="146"/>
        <v>1.3206272599999977</v>
      </c>
      <c r="O1576" s="1">
        <f t="shared" si="145"/>
        <v>1.3033156531995262</v>
      </c>
      <c r="W1576" s="3"/>
      <c r="X1576" s="3"/>
      <c r="Y1576" s="13">
        <v>41858.055555555598</v>
      </c>
      <c r="Z1576" s="13"/>
      <c r="AA1576" s="3">
        <v>26.44239988</v>
      </c>
      <c r="AB1576" s="3">
        <v>29.950937499999998</v>
      </c>
      <c r="AC1576" s="7">
        <v>8.0481249990000006</v>
      </c>
      <c r="AD1576" s="11">
        <v>319.1458907</v>
      </c>
      <c r="AE1576" s="7">
        <v>86.909351970000003</v>
      </c>
      <c r="AF1576" s="7">
        <v>5.9108197990000004</v>
      </c>
      <c r="AG1576" s="7">
        <v>1.624813434</v>
      </c>
      <c r="AH1576" s="7">
        <v>13.679558119999999</v>
      </c>
      <c r="AI1576" s="7" t="s">
        <v>29</v>
      </c>
      <c r="AJ1576" s="7" t="s">
        <v>29</v>
      </c>
      <c r="AK1576" s="11">
        <v>0.40668354000000001</v>
      </c>
      <c r="AL1576" s="7">
        <v>-1.8533801999999999E-2</v>
      </c>
      <c r="AM1576" s="1">
        <v>8.9510709799882592E-3</v>
      </c>
      <c r="AN1576" s="1" t="s">
        <v>2178</v>
      </c>
      <c r="AO1576" s="1">
        <v>1.33361111111111</v>
      </c>
      <c r="AP1576" s="1">
        <v>0.93966784677791604</v>
      </c>
      <c r="AQ1576" s="1">
        <v>0.34208820168452803</v>
      </c>
    </row>
    <row r="1577" spans="1:43" s="1" customFormat="1">
      <c r="A1577" s="9">
        <f t="shared" si="142"/>
        <v>41858.059027777766</v>
      </c>
      <c r="B1577" s="9">
        <v>41857.892361111102</v>
      </c>
      <c r="C1577" s="9" t="str">
        <f t="shared" si="143"/>
        <v>20140806212500</v>
      </c>
      <c r="D1577" s="9" t="str">
        <f t="shared" si="144"/>
        <v>21</v>
      </c>
      <c r="E1577" s="9"/>
      <c r="F1577" s="5" t="s">
        <v>2114</v>
      </c>
      <c r="G1577" s="6">
        <v>249.892361111111</v>
      </c>
      <c r="H1577" s="6">
        <v>-0.39924233760727601</v>
      </c>
      <c r="I1577" s="6">
        <v>-0.91684543728039503</v>
      </c>
      <c r="J1577" s="7">
        <v>511</v>
      </c>
      <c r="K1577" s="12">
        <v>1090</v>
      </c>
      <c r="L1577" s="3">
        <v>549.70639029999995</v>
      </c>
      <c r="M1577" s="3">
        <f t="shared" si="141"/>
        <v>2.1605724200000167</v>
      </c>
      <c r="N1577" s="1">
        <f t="shared" si="146"/>
        <v>0.16875332000000184</v>
      </c>
      <c r="O1577" s="1">
        <f t="shared" si="145"/>
        <v>12.803140228589239</v>
      </c>
      <c r="W1577" s="3"/>
      <c r="X1577" s="3"/>
      <c r="Y1577" s="13">
        <v>41858.059027777803</v>
      </c>
      <c r="Z1577" s="13"/>
      <c r="AA1577" s="3">
        <v>26.406139459999999</v>
      </c>
      <c r="AB1577" s="3">
        <v>29.969687499999999</v>
      </c>
      <c r="AC1577" s="7">
        <v>8.0106249980000008</v>
      </c>
      <c r="AD1577" s="11">
        <v>319.8260305</v>
      </c>
      <c r="AE1577" s="7">
        <v>93.446792590000001</v>
      </c>
      <c r="AF1577" s="7">
        <v>6.3591020279999997</v>
      </c>
      <c r="AG1577" s="7">
        <v>1.340282663</v>
      </c>
      <c r="AH1577" s="7">
        <v>14.6544639</v>
      </c>
      <c r="AI1577" s="7" t="s">
        <v>29</v>
      </c>
      <c r="AJ1577" s="7" t="s">
        <v>29</v>
      </c>
      <c r="AK1577" s="11">
        <v>0.40010524400000003</v>
      </c>
      <c r="AL1577" s="7">
        <v>-6.963693E-2</v>
      </c>
      <c r="AM1577" s="1">
        <v>9.7583187950911095E-3</v>
      </c>
      <c r="AN1577" s="1" t="s">
        <v>2179</v>
      </c>
      <c r="AO1577" s="1">
        <v>1.4169444444444399</v>
      </c>
      <c r="AP1577" s="1">
        <v>0.93198162316522104</v>
      </c>
      <c r="AQ1577" s="1">
        <v>0.36250552283009402</v>
      </c>
    </row>
    <row r="1578" spans="1:43" s="1" customFormat="1">
      <c r="A1578" s="9">
        <f t="shared" si="142"/>
        <v>41858.062499999964</v>
      </c>
      <c r="B1578" s="9">
        <v>41857.895833333299</v>
      </c>
      <c r="C1578" s="9" t="str">
        <f t="shared" si="143"/>
        <v>20140806213000</v>
      </c>
      <c r="D1578" s="9" t="str">
        <f t="shared" si="144"/>
        <v>21</v>
      </c>
      <c r="E1578" s="9"/>
      <c r="F1578" s="5" t="s">
        <v>2116</v>
      </c>
      <c r="G1578" s="6">
        <v>249.895833333333</v>
      </c>
      <c r="H1578" s="6">
        <v>-0.39918753562148201</v>
      </c>
      <c r="I1578" s="6">
        <v>-0.91686929897584002</v>
      </c>
      <c r="J1578" s="7">
        <v>522</v>
      </c>
      <c r="K1578" s="12">
        <v>1088</v>
      </c>
      <c r="L1578" s="3">
        <v>560.50925240000004</v>
      </c>
      <c r="M1578" s="3">
        <f t="shared" si="141"/>
        <v>-0.4295090000000073</v>
      </c>
      <c r="N1578" s="1">
        <f t="shared" si="146"/>
        <v>-0.12781930000000158</v>
      </c>
      <c r="O1578" s="1">
        <f t="shared" si="145"/>
        <v>3.3602828367860096</v>
      </c>
      <c r="P1578" s="6" t="s">
        <v>2180</v>
      </c>
      <c r="Q1578" s="6">
        <v>1007</v>
      </c>
      <c r="R1578" s="6" t="s">
        <v>35</v>
      </c>
      <c r="S1578" s="6">
        <v>0.5</v>
      </c>
      <c r="T1578" s="6" t="s">
        <v>35</v>
      </c>
      <c r="U1578" s="6">
        <v>0</v>
      </c>
      <c r="V1578" s="6" t="s">
        <v>36</v>
      </c>
      <c r="W1578" s="3"/>
      <c r="X1578" s="3"/>
      <c r="Y1578" s="13">
        <v>41858.0625</v>
      </c>
      <c r="Z1578" s="13"/>
      <c r="AA1578" s="3">
        <v>26.384011600000001</v>
      </c>
      <c r="AB1578" s="3">
        <v>29.97</v>
      </c>
      <c r="AC1578" s="7">
        <v>8.003854166</v>
      </c>
      <c r="AD1578" s="11">
        <v>320.87331769999997</v>
      </c>
      <c r="AE1578" s="7">
        <v>94.47311947</v>
      </c>
      <c r="AF1578" s="7">
        <v>6.4338530169999997</v>
      </c>
      <c r="AG1578" s="7">
        <v>1.2380402319999999</v>
      </c>
      <c r="AH1578" s="7">
        <v>15.06662322</v>
      </c>
      <c r="AI1578" s="7" t="s">
        <v>29</v>
      </c>
      <c r="AJ1578" s="7" t="s">
        <v>29</v>
      </c>
      <c r="AK1578" s="11">
        <v>0.39352694799999999</v>
      </c>
      <c r="AL1578" s="7">
        <v>-0.120740056</v>
      </c>
      <c r="AM1578" s="1">
        <v>9.9116471736694408E-3</v>
      </c>
      <c r="AN1578" s="1" t="s">
        <v>2181</v>
      </c>
      <c r="AO1578" s="1">
        <v>1.50027777777778</v>
      </c>
      <c r="AP1578" s="1">
        <v>0.92385182752516404</v>
      </c>
      <c r="AQ1578" s="1">
        <v>0.38275031127148001</v>
      </c>
    </row>
    <row r="1579" spans="1:43" s="1" customFormat="1">
      <c r="A1579" s="9">
        <f t="shared" si="142"/>
        <v>41858.065972222263</v>
      </c>
      <c r="B1579" s="9">
        <v>41857.899305555598</v>
      </c>
      <c r="C1579" s="9" t="str">
        <f t="shared" si="143"/>
        <v>20140806213500</v>
      </c>
      <c r="D1579" s="9" t="str">
        <f t="shared" si="144"/>
        <v>21</v>
      </c>
      <c r="E1579" s="9"/>
      <c r="F1579" s="5" t="s">
        <v>2117</v>
      </c>
      <c r="G1579" s="6">
        <v>249.899305555556</v>
      </c>
      <c r="H1579" s="6">
        <v>-0.39913273220953599</v>
      </c>
      <c r="I1579" s="6">
        <v>-0.91689315739564303</v>
      </c>
      <c r="J1579" s="7">
        <v>520</v>
      </c>
      <c r="K1579" s="12">
        <v>1088</v>
      </c>
      <c r="L1579" s="3">
        <v>558.3617074</v>
      </c>
      <c r="M1579" s="3">
        <f t="shared" si="141"/>
        <v>3.4360720399999991</v>
      </c>
      <c r="N1579" s="1">
        <f t="shared" si="146"/>
        <v>-0.57350739999999978</v>
      </c>
      <c r="O1579" s="1">
        <f t="shared" si="145"/>
        <v>-5.9913299113490091</v>
      </c>
      <c r="W1579" s="3"/>
      <c r="X1579" s="3"/>
      <c r="Y1579" s="13">
        <v>41858.065972222197</v>
      </c>
      <c r="Z1579" s="13"/>
      <c r="AA1579" s="3">
        <v>26.35469775</v>
      </c>
      <c r="AB1579" s="3">
        <v>29.97239583</v>
      </c>
      <c r="AC1579" s="7">
        <v>7.9880208320000001</v>
      </c>
      <c r="AD1579" s="11">
        <v>321.99837650000001</v>
      </c>
      <c r="AE1579" s="7">
        <v>92.851979029999995</v>
      </c>
      <c r="AF1579" s="7">
        <v>6.3280240399999999</v>
      </c>
      <c r="AG1579" s="7">
        <v>1.1871433730000001</v>
      </c>
      <c r="AH1579" s="7">
        <v>15.49293819</v>
      </c>
      <c r="AI1579" s="7" t="s">
        <v>29</v>
      </c>
      <c r="AJ1579" s="7" t="s">
        <v>29</v>
      </c>
      <c r="AK1579" s="11">
        <v>0.38821046399999998</v>
      </c>
      <c r="AL1579" s="7">
        <v>-0.13868486299999999</v>
      </c>
      <c r="AM1579" s="1">
        <v>1.02796698798601E-2</v>
      </c>
      <c r="AN1579" s="1" t="s">
        <v>2182</v>
      </c>
      <c r="AO1579" s="1">
        <v>1.58361111111111</v>
      </c>
      <c r="AP1579" s="1">
        <v>0.91528232919362595</v>
      </c>
      <c r="AQ1579" s="1">
        <v>0.40281293160211701</v>
      </c>
    </row>
    <row r="1580" spans="1:43" s="1" customFormat="1">
      <c r="A1580" s="9">
        <f t="shared" si="142"/>
        <v>41858.069444444467</v>
      </c>
      <c r="B1580" s="9">
        <v>41857.902777777803</v>
      </c>
      <c r="C1580" s="9" t="str">
        <f t="shared" si="143"/>
        <v>20140806214000</v>
      </c>
      <c r="D1580" s="9" t="str">
        <f t="shared" si="144"/>
        <v>21</v>
      </c>
      <c r="E1580" s="9"/>
      <c r="F1580" s="5" t="s">
        <v>2118</v>
      </c>
      <c r="G1580" s="6">
        <v>249.902777777778</v>
      </c>
      <c r="H1580" s="6">
        <v>-0.399077927371632</v>
      </c>
      <c r="I1580" s="6">
        <v>-0.91691701253971802</v>
      </c>
      <c r="J1580" s="7">
        <v>536</v>
      </c>
      <c r="K1580" s="12">
        <v>1088</v>
      </c>
      <c r="L1580" s="3">
        <v>575.5420676</v>
      </c>
      <c r="M1580" s="3">
        <f t="shared" si="141"/>
        <v>3.0065630399999916</v>
      </c>
      <c r="N1580" s="1">
        <f t="shared" si="146"/>
        <v>0.16833404000000202</v>
      </c>
      <c r="O1580" s="1">
        <f t="shared" si="145"/>
        <v>17.860695555099586</v>
      </c>
      <c r="W1580" s="3"/>
      <c r="X1580" s="3"/>
      <c r="Y1580" s="13">
        <v>41858.069444444402</v>
      </c>
      <c r="Z1580" s="13"/>
      <c r="AA1580" s="3">
        <v>26.313438519999998</v>
      </c>
      <c r="AB1580" s="3">
        <v>29.978645830000001</v>
      </c>
      <c r="AC1580" s="7">
        <v>7.9567708320000001</v>
      </c>
      <c r="AD1580" s="11">
        <v>323.23853559999998</v>
      </c>
      <c r="AE1580" s="7">
        <v>87.122135580000005</v>
      </c>
      <c r="AF1580" s="7">
        <v>5.9418815650000001</v>
      </c>
      <c r="AG1580" s="7">
        <v>1.2138756470000001</v>
      </c>
      <c r="AH1580" s="7">
        <v>15.95736907</v>
      </c>
      <c r="AI1580" s="7" t="s">
        <v>29</v>
      </c>
      <c r="AJ1580" s="7" t="s">
        <v>29</v>
      </c>
      <c r="AK1580" s="11">
        <v>0.38289398000000002</v>
      </c>
      <c r="AL1580" s="7">
        <v>-0.156629669</v>
      </c>
      <c r="AM1580" s="1">
        <v>1.1046613725456501E-2</v>
      </c>
      <c r="AN1580" s="1" t="s">
        <v>2183</v>
      </c>
      <c r="AO1580" s="1">
        <v>1.6669444444444399</v>
      </c>
      <c r="AP1580" s="1">
        <v>0.90627720678079904</v>
      </c>
      <c r="AQ1580" s="1">
        <v>0.422683835117447</v>
      </c>
    </row>
    <row r="1581" spans="1:43" s="1" customFormat="1">
      <c r="A1581" s="9">
        <f t="shared" si="142"/>
        <v>41858.072916666664</v>
      </c>
      <c r="B1581" s="9">
        <v>41857.90625</v>
      </c>
      <c r="C1581" s="9" t="str">
        <f t="shared" si="143"/>
        <v>20140806214500</v>
      </c>
      <c r="D1581" s="9" t="str">
        <f t="shared" si="144"/>
        <v>21</v>
      </c>
      <c r="E1581" s="9"/>
      <c r="F1581" s="5" t="s">
        <v>2120</v>
      </c>
      <c r="G1581" s="6">
        <v>249.90625</v>
      </c>
      <c r="H1581" s="6">
        <v>-0.399023121107968</v>
      </c>
      <c r="I1581" s="6">
        <v>-0.91694086440798095</v>
      </c>
      <c r="J1581" s="7">
        <v>550</v>
      </c>
      <c r="K1581" s="12">
        <v>1088</v>
      </c>
      <c r="L1581" s="3">
        <v>590.57488279999995</v>
      </c>
      <c r="M1581" s="3">
        <f t="shared" si="141"/>
        <v>6.2278805800000097</v>
      </c>
      <c r="N1581" s="1">
        <f t="shared" si="146"/>
        <v>0.35981507999999851</v>
      </c>
      <c r="O1581" s="1">
        <f t="shared" si="145"/>
        <v>17.3085591076395</v>
      </c>
      <c r="P1581" s="6" t="s">
        <v>2184</v>
      </c>
      <c r="Q1581" s="6">
        <v>1007</v>
      </c>
      <c r="R1581" s="6" t="s">
        <v>35</v>
      </c>
      <c r="S1581" s="6">
        <v>0.6</v>
      </c>
      <c r="T1581" s="6" t="s">
        <v>35</v>
      </c>
      <c r="U1581" s="6">
        <v>0</v>
      </c>
      <c r="V1581" s="6" t="s">
        <v>36</v>
      </c>
      <c r="W1581" s="3"/>
      <c r="X1581" s="3"/>
      <c r="Y1581" s="13">
        <v>41858.072916666701</v>
      </c>
      <c r="Z1581" s="13"/>
      <c r="AA1581" s="3">
        <v>26.271200390000001</v>
      </c>
      <c r="AB1581" s="3">
        <v>29.98</v>
      </c>
      <c r="AC1581" s="7">
        <v>7.9304166660000002</v>
      </c>
      <c r="AD1581" s="11">
        <v>324.67364070000002</v>
      </c>
      <c r="AE1581" s="7">
        <v>82.806969859999995</v>
      </c>
      <c r="AF1581" s="7">
        <v>5.648425198</v>
      </c>
      <c r="AG1581" s="7">
        <v>1.1315470000000001</v>
      </c>
      <c r="AH1581" s="7">
        <v>16.562077169999998</v>
      </c>
      <c r="AI1581" s="7" t="s">
        <v>29</v>
      </c>
      <c r="AJ1581" s="7" t="s">
        <v>29</v>
      </c>
      <c r="AK1581" s="11">
        <v>0.37757749600000001</v>
      </c>
      <c r="AL1581" s="7">
        <v>-0.17457447400000001</v>
      </c>
      <c r="AM1581" s="1">
        <v>1.1737708882982501E-2</v>
      </c>
      <c r="AN1581" s="1" t="s">
        <v>2185</v>
      </c>
      <c r="AO1581" s="1">
        <v>1.75027777777778</v>
      </c>
      <c r="AP1581" s="1">
        <v>0.89684074622999699</v>
      </c>
      <c r="AQ1581" s="1">
        <v>0.44235356435957701</v>
      </c>
    </row>
    <row r="1582" spans="1:43" s="1" customFormat="1">
      <c r="A1582" s="9">
        <f t="shared" si="142"/>
        <v>41858.076388888861</v>
      </c>
      <c r="B1582" s="9">
        <v>41857.909722222197</v>
      </c>
      <c r="C1582" s="9" t="str">
        <f t="shared" si="143"/>
        <v>20140806215000</v>
      </c>
      <c r="D1582" s="9" t="str">
        <f t="shared" si="144"/>
        <v>21</v>
      </c>
      <c r="E1582" s="9"/>
      <c r="F1582" s="5" t="s">
        <v>2121</v>
      </c>
      <c r="G1582" s="6">
        <v>249.909722222222</v>
      </c>
      <c r="H1582" s="6">
        <v>-0.39896831341873701</v>
      </c>
      <c r="I1582" s="6">
        <v>-0.91696471300034699</v>
      </c>
      <c r="J1582" s="7">
        <v>579</v>
      </c>
      <c r="K1582" s="12">
        <v>1088</v>
      </c>
      <c r="L1582" s="3">
        <v>621.7142857</v>
      </c>
      <c r="M1582" s="3">
        <f t="shared" si="141"/>
        <v>8.8971132599999923</v>
      </c>
      <c r="N1582" s="1">
        <f t="shared" si="146"/>
        <v>0.29874733999999992</v>
      </c>
      <c r="O1582" s="1">
        <f t="shared" si="145"/>
        <v>29.781397417630547</v>
      </c>
      <c r="W1582" s="3"/>
      <c r="X1582" s="3"/>
      <c r="Y1582" s="13">
        <v>41858.076388888898</v>
      </c>
      <c r="Z1582" s="13"/>
      <c r="AA1582" s="3">
        <v>26.227431379999999</v>
      </c>
      <c r="AB1582" s="3">
        <v>29.982291669999999</v>
      </c>
      <c r="AC1582" s="7">
        <v>7.8996874989999997</v>
      </c>
      <c r="AD1582" s="11">
        <v>326.0599765</v>
      </c>
      <c r="AE1582" s="7">
        <v>78.677647710000002</v>
      </c>
      <c r="AF1582" s="7">
        <v>5.3680503169999998</v>
      </c>
      <c r="AG1582" s="7">
        <v>1.0470076100000001</v>
      </c>
      <c r="AH1582" s="7">
        <v>17.233028350000001</v>
      </c>
      <c r="AI1582" s="7" t="s">
        <v>29</v>
      </c>
      <c r="AJ1582" s="7" t="s">
        <v>29</v>
      </c>
      <c r="AK1582" s="11">
        <v>0.37066146300000002</v>
      </c>
      <c r="AL1582" s="7">
        <v>-0.19031845</v>
      </c>
      <c r="AM1582" s="1">
        <v>1.2598316103380299E-2</v>
      </c>
      <c r="AN1582" s="1" t="s">
        <v>2186</v>
      </c>
      <c r="AO1582" s="1">
        <v>1.83361111111111</v>
      </c>
      <c r="AP1582" s="1">
        <v>0.88697743877777802</v>
      </c>
      <c r="AQ1582" s="1">
        <v>0.46181275761850998</v>
      </c>
    </row>
    <row r="1583" spans="1:43" s="1" customFormat="1">
      <c r="A1583" s="9">
        <f t="shared" si="142"/>
        <v>41858.079861111066</v>
      </c>
      <c r="B1583" s="9">
        <v>41857.913194444402</v>
      </c>
      <c r="C1583" s="9" t="str">
        <f t="shared" si="143"/>
        <v>20140806215500</v>
      </c>
      <c r="D1583" s="9" t="str">
        <f t="shared" si="144"/>
        <v>21</v>
      </c>
      <c r="E1583" s="9"/>
      <c r="F1583" s="5" t="s">
        <v>2122</v>
      </c>
      <c r="G1583" s="6">
        <v>249.913194444444</v>
      </c>
      <c r="H1583" s="6">
        <v>-0.39891350430413802</v>
      </c>
      <c r="I1583" s="6">
        <v>-0.91698855831672899</v>
      </c>
      <c r="J1583" s="7">
        <v>621</v>
      </c>
      <c r="K1583" s="12">
        <v>1087</v>
      </c>
      <c r="L1583" s="3">
        <v>666.19985199999996</v>
      </c>
      <c r="M1583" s="3">
        <f t="shared" si="141"/>
        <v>11.075055500000008</v>
      </c>
      <c r="N1583" s="1">
        <f t="shared" si="146"/>
        <v>0.14610349999999811</v>
      </c>
      <c r="O1583" s="1">
        <f t="shared" si="145"/>
        <v>75.802807598723859</v>
      </c>
      <c r="W1583" s="3"/>
      <c r="X1583" s="3"/>
      <c r="Y1583" s="13">
        <v>41858.079861111102</v>
      </c>
      <c r="Z1583" s="13"/>
      <c r="AA1583" s="3">
        <v>26.178049040000001</v>
      </c>
      <c r="AB1583" s="3">
        <v>29.994791670000001</v>
      </c>
      <c r="AC1583" s="7">
        <v>7.8434374990000002</v>
      </c>
      <c r="AD1583" s="11">
        <v>326.98887239999999</v>
      </c>
      <c r="AE1583" s="7">
        <v>73.633137680000004</v>
      </c>
      <c r="AF1583" s="7">
        <v>5.0317481690000001</v>
      </c>
      <c r="AG1583" s="7">
        <v>1.0869951799999999</v>
      </c>
      <c r="AH1583" s="7">
        <v>18.02622569</v>
      </c>
      <c r="AI1583" s="7" t="s">
        <v>29</v>
      </c>
      <c r="AJ1583" s="7" t="s">
        <v>29</v>
      </c>
      <c r="AK1583" s="11">
        <v>0.36374542900000001</v>
      </c>
      <c r="AL1583" s="7">
        <v>-0.20606242699999999</v>
      </c>
      <c r="AM1583" s="1">
        <v>1.4340440800407301E-2</v>
      </c>
      <c r="AN1583" s="1" t="s">
        <v>2187</v>
      </c>
      <c r="AO1583" s="1">
        <v>1.9169444444444399</v>
      </c>
      <c r="AP1583" s="1">
        <v>0.87669197881636396</v>
      </c>
      <c r="AQ1583" s="1">
        <v>0.48105215338780899</v>
      </c>
    </row>
    <row r="1584" spans="1:43" s="1" customFormat="1">
      <c r="A1584" s="9">
        <f t="shared" si="142"/>
        <v>41858.083333333365</v>
      </c>
      <c r="B1584" s="9">
        <v>41857.916666666701</v>
      </c>
      <c r="C1584" s="9" t="str">
        <f t="shared" si="143"/>
        <v>20140806220000</v>
      </c>
      <c r="D1584" s="9" t="str">
        <f t="shared" si="144"/>
        <v>22</v>
      </c>
      <c r="E1584" s="9"/>
      <c r="F1584" s="5" t="s">
        <v>2124</v>
      </c>
      <c r="G1584" s="6">
        <v>249.916666666667</v>
      </c>
      <c r="H1584" s="6">
        <v>-0.398858693764366</v>
      </c>
      <c r="I1584" s="6">
        <v>-0.91701240035704201</v>
      </c>
      <c r="J1584" s="7">
        <v>672</v>
      </c>
      <c r="K1584" s="12">
        <v>1088</v>
      </c>
      <c r="L1584" s="3">
        <v>721.5751295</v>
      </c>
      <c r="M1584" s="3">
        <f t="shared" si="141"/>
        <v>13.522625220000009</v>
      </c>
      <c r="N1584" s="1">
        <f t="shared" si="146"/>
        <v>3.7072200000000069E-2</v>
      </c>
      <c r="O1584" s="1">
        <f t="shared" si="145"/>
        <v>364.76457345396238</v>
      </c>
      <c r="P1584" s="6" t="s">
        <v>2188</v>
      </c>
      <c r="Q1584" s="6">
        <v>1007</v>
      </c>
      <c r="R1584" s="6" t="s">
        <v>35</v>
      </c>
      <c r="S1584" s="6">
        <v>0.5</v>
      </c>
      <c r="T1584" s="6" t="s">
        <v>35</v>
      </c>
      <c r="U1584" s="6">
        <v>0</v>
      </c>
      <c r="V1584" s="6" t="s">
        <v>36</v>
      </c>
      <c r="W1584" s="3"/>
      <c r="X1584" s="3"/>
      <c r="Y1584" s="13">
        <v>41858.083333333299</v>
      </c>
      <c r="Z1584" s="13"/>
      <c r="AA1584" s="3">
        <v>26.120647630000001</v>
      </c>
      <c r="AB1584" s="3">
        <v>29.99635417</v>
      </c>
      <c r="AC1584" s="7">
        <v>7.8054166660000002</v>
      </c>
      <c r="AD1584" s="11">
        <v>327.91774409999999</v>
      </c>
      <c r="AE1584" s="7">
        <v>69.678376240000006</v>
      </c>
      <c r="AF1584" s="7">
        <v>4.7644638090000004</v>
      </c>
      <c r="AG1584" s="7">
        <v>1.0573340840000001</v>
      </c>
      <c r="AH1584" s="7">
        <v>18.891059689999999</v>
      </c>
      <c r="AI1584" s="7" t="s">
        <v>29</v>
      </c>
      <c r="AJ1584" s="7" t="s">
        <v>29</v>
      </c>
      <c r="AK1584" s="11">
        <v>0.35682939600000002</v>
      </c>
      <c r="AL1584" s="7">
        <v>-0.22180640400000001</v>
      </c>
      <c r="AM1584" s="1">
        <v>1.5652486359951E-2</v>
      </c>
      <c r="AN1584" s="1" t="s">
        <v>2189</v>
      </c>
      <c r="AO1584" s="1">
        <v>2.00027777777778</v>
      </c>
      <c r="AP1584" s="1">
        <v>0.86598926165936896</v>
      </c>
      <c r="AQ1584" s="1">
        <v>0.50006259477255599</v>
      </c>
    </row>
    <row r="1585" spans="1:43" s="1" customFormat="1">
      <c r="A1585" s="9">
        <f t="shared" si="142"/>
        <v>41858.086805555562</v>
      </c>
      <c r="B1585" s="9">
        <v>41857.920138888898</v>
      </c>
      <c r="C1585" s="9" t="str">
        <f t="shared" si="143"/>
        <v>20140806220500</v>
      </c>
      <c r="D1585" s="9" t="str">
        <f t="shared" si="144"/>
        <v>22</v>
      </c>
      <c r="E1585" s="9"/>
      <c r="F1585" s="5" t="s">
        <v>2125</v>
      </c>
      <c r="G1585" s="6">
        <v>249.920138888889</v>
      </c>
      <c r="H1585" s="6">
        <v>-0.39880388179961501</v>
      </c>
      <c r="I1585" s="6">
        <v>-0.91703623912120202</v>
      </c>
      <c r="J1585" s="7">
        <v>737</v>
      </c>
      <c r="K1585" s="12">
        <v>1085</v>
      </c>
      <c r="L1585" s="3">
        <v>789.18825560000005</v>
      </c>
      <c r="M1585" s="3">
        <f t="shared" si="141"/>
        <v>16.382926239999982</v>
      </c>
      <c r="N1585" s="1">
        <f t="shared" si="146"/>
        <v>0.28211612000000058</v>
      </c>
      <c r="O1585" s="1">
        <f t="shared" si="145"/>
        <v>58.071570812755922</v>
      </c>
      <c r="W1585" s="3"/>
      <c r="X1585" s="3"/>
      <c r="Y1585" s="13">
        <v>41858.086805555598</v>
      </c>
      <c r="Z1585" s="13"/>
      <c r="AA1585" s="3">
        <v>26.05751832</v>
      </c>
      <c r="AB1585" s="3">
        <v>29.990104169999999</v>
      </c>
      <c r="AC1585" s="7">
        <v>7.7804166659999998</v>
      </c>
      <c r="AD1585" s="11">
        <v>328.8465984</v>
      </c>
      <c r="AE1585" s="7">
        <v>66.502006609999995</v>
      </c>
      <c r="AF1585" s="7">
        <v>4.5464778670000001</v>
      </c>
      <c r="AG1585" s="7">
        <v>0.97792394500000002</v>
      </c>
      <c r="AH1585" s="7">
        <v>19.807062720000001</v>
      </c>
      <c r="AI1585" s="7" t="s">
        <v>29</v>
      </c>
      <c r="AJ1585" s="7" t="s">
        <v>29</v>
      </c>
      <c r="AK1585" s="11">
        <v>0.349419388</v>
      </c>
      <c r="AL1585" s="7">
        <v>-0.22074735300000001</v>
      </c>
      <c r="AM1585" s="1">
        <v>1.6579954485064798E-2</v>
      </c>
      <c r="AN1585" s="1" t="s">
        <v>2190</v>
      </c>
      <c r="AO1585" s="1">
        <v>2.08361111111111</v>
      </c>
      <c r="AP1585" s="1">
        <v>0.85487438121189696</v>
      </c>
      <c r="AQ1585" s="1">
        <v>0.51883503384753904</v>
      </c>
    </row>
    <row r="1586" spans="1:43" s="1" customFormat="1">
      <c r="A1586" s="9">
        <f t="shared" si="142"/>
        <v>41858.090277777766</v>
      </c>
      <c r="B1586" s="9">
        <v>41857.923611111102</v>
      </c>
      <c r="C1586" s="9" t="str">
        <f t="shared" si="143"/>
        <v>20140806221000</v>
      </c>
      <c r="D1586" s="9" t="str">
        <f t="shared" si="144"/>
        <v>22</v>
      </c>
      <c r="E1586" s="9"/>
      <c r="F1586" s="5" t="s">
        <v>2126</v>
      </c>
      <c r="G1586" s="6">
        <v>249.923611111111</v>
      </c>
      <c r="H1586" s="6">
        <v>-0.39874906841008301</v>
      </c>
      <c r="I1586" s="6">
        <v>-0.91706007460912398</v>
      </c>
      <c r="J1586" s="7">
        <v>815</v>
      </c>
      <c r="K1586" s="12">
        <v>1083</v>
      </c>
      <c r="L1586" s="3">
        <v>871.10288679999996</v>
      </c>
      <c r="M1586" s="3">
        <f t="shared" si="141"/>
        <v>21.836861580000004</v>
      </c>
      <c r="N1586" s="1">
        <f t="shared" si="146"/>
        <v>0.1859646400000031</v>
      </c>
      <c r="O1586" s="1">
        <f t="shared" si="145"/>
        <v>117.42480495216532</v>
      </c>
      <c r="W1586" s="3"/>
      <c r="X1586" s="3"/>
      <c r="Y1586" s="13">
        <v>41858.090277777803</v>
      </c>
      <c r="Z1586" s="13"/>
      <c r="AA1586" s="3">
        <v>25.995618050000001</v>
      </c>
      <c r="AB1586" s="3">
        <v>29.99614583</v>
      </c>
      <c r="AC1586" s="7">
        <v>7.7062499979999997</v>
      </c>
      <c r="AD1586" s="11">
        <v>329.40827530000001</v>
      </c>
      <c r="AE1586" s="7">
        <v>61.611430910000003</v>
      </c>
      <c r="AF1586" s="7">
        <v>4.2182934870000004</v>
      </c>
      <c r="AG1586" s="7">
        <v>0.970252055</v>
      </c>
      <c r="AH1586" s="7">
        <v>20.76462356</v>
      </c>
      <c r="AI1586" s="7" t="s">
        <v>29</v>
      </c>
      <c r="AJ1586" s="7" t="s">
        <v>29</v>
      </c>
      <c r="AK1586" s="11">
        <v>0.342009379</v>
      </c>
      <c r="AL1586" s="7">
        <v>-0.219688301</v>
      </c>
      <c r="AM1586" s="1">
        <v>1.9667538183405799E-2</v>
      </c>
      <c r="AN1586" s="1" t="s">
        <v>2191</v>
      </c>
      <c r="AO1586" s="1">
        <v>2.1669444444444399</v>
      </c>
      <c r="AP1586" s="1">
        <v>0.84335262754612506</v>
      </c>
      <c r="AQ1586" s="1">
        <v>0.53736053596356304</v>
      </c>
    </row>
    <row r="1587" spans="1:43" s="1" customFormat="1">
      <c r="A1587" s="9">
        <f t="shared" si="142"/>
        <v>41858.093749999964</v>
      </c>
      <c r="B1587" s="9">
        <v>41857.927083333299</v>
      </c>
      <c r="C1587" s="9" t="str">
        <f t="shared" si="143"/>
        <v>20140806221500</v>
      </c>
      <c r="D1587" s="9" t="str">
        <f t="shared" si="144"/>
        <v>22</v>
      </c>
      <c r="E1587" s="9"/>
      <c r="F1587" s="5" t="s">
        <v>2128</v>
      </c>
      <c r="G1587" s="6">
        <v>249.927083333333</v>
      </c>
      <c r="H1587" s="6">
        <v>-0.398694253595964</v>
      </c>
      <c r="I1587" s="6">
        <v>-0.91708390682072105</v>
      </c>
      <c r="J1587" s="7">
        <v>918</v>
      </c>
      <c r="K1587" s="12">
        <v>1082</v>
      </c>
      <c r="L1587" s="3">
        <v>980.28719469999999</v>
      </c>
      <c r="M1587" s="3">
        <f t="shared" si="141"/>
        <v>24.365951060000022</v>
      </c>
      <c r="N1587" s="1">
        <f t="shared" si="146"/>
        <v>2.4604819999996152E-2</v>
      </c>
      <c r="O1587" s="1">
        <f t="shared" si="145"/>
        <v>990.29178266712916</v>
      </c>
      <c r="P1587" s="6" t="s">
        <v>2192</v>
      </c>
      <c r="Q1587" s="6">
        <v>1007</v>
      </c>
      <c r="R1587" s="6" t="s">
        <v>35</v>
      </c>
      <c r="S1587" s="6">
        <v>0.3</v>
      </c>
      <c r="T1587" s="6" t="s">
        <v>35</v>
      </c>
      <c r="U1587" s="6">
        <v>0</v>
      </c>
      <c r="V1587" s="6" t="s">
        <v>36</v>
      </c>
      <c r="W1587" s="3"/>
      <c r="X1587" s="3"/>
      <c r="Y1587" s="13">
        <v>41858.09375</v>
      </c>
      <c r="Z1587" s="13"/>
      <c r="AA1587" s="3">
        <v>25.9332596</v>
      </c>
      <c r="AB1587" s="3">
        <v>30</v>
      </c>
      <c r="AC1587" s="7">
        <v>7.650416667</v>
      </c>
      <c r="AD1587" s="11">
        <v>330.03527810000003</v>
      </c>
      <c r="AE1587" s="7">
        <v>57.360157549999997</v>
      </c>
      <c r="AF1587" s="7">
        <v>3.931207326</v>
      </c>
      <c r="AG1587" s="7">
        <v>0.97651823299999996</v>
      </c>
      <c r="AH1587" s="7">
        <v>21.686584870000001</v>
      </c>
      <c r="AI1587" s="7" t="s">
        <v>29</v>
      </c>
      <c r="AJ1587" s="7" t="s">
        <v>29</v>
      </c>
      <c r="AK1587" s="11">
        <v>0.33459937099999998</v>
      </c>
      <c r="AL1587" s="7">
        <v>-0.21862925</v>
      </c>
      <c r="AM1587" s="1">
        <v>2.23657431439124E-2</v>
      </c>
      <c r="AN1587" s="1" t="s">
        <v>2193</v>
      </c>
      <c r="AO1587" s="1">
        <v>2.25027777777778</v>
      </c>
      <c r="AP1587" s="1">
        <v>0.83142948438351805</v>
      </c>
      <c r="AQ1587" s="1">
        <v>0.55563028399985304</v>
      </c>
    </row>
    <row r="1588" spans="1:43" s="1" customFormat="1">
      <c r="A1588" s="9">
        <f t="shared" si="142"/>
        <v>41858.097222222263</v>
      </c>
      <c r="B1588" s="9">
        <v>41857.930555555598</v>
      </c>
      <c r="C1588" s="9" t="str">
        <f t="shared" si="143"/>
        <v>20140806222000</v>
      </c>
      <c r="D1588" s="9" t="str">
        <f t="shared" si="144"/>
        <v>22</v>
      </c>
      <c r="E1588" s="9"/>
      <c r="F1588" s="5" t="s">
        <v>2129</v>
      </c>
      <c r="G1588" s="6">
        <v>249.930555555556</v>
      </c>
      <c r="H1588" s="6">
        <v>-0.398639437357455</v>
      </c>
      <c r="I1588" s="6">
        <v>-0.91710773575590998</v>
      </c>
      <c r="J1588" s="7">
        <v>1034</v>
      </c>
      <c r="K1588" s="12">
        <v>1080</v>
      </c>
      <c r="L1588" s="3">
        <v>1102.1169500000001</v>
      </c>
      <c r="M1588" s="3">
        <f t="shared" si="141"/>
        <v>26.433752800000001</v>
      </c>
      <c r="N1588" s="1">
        <f t="shared" si="146"/>
        <v>0.18076256000000512</v>
      </c>
      <c r="O1588" s="1">
        <f t="shared" si="145"/>
        <v>146.23466717886299</v>
      </c>
      <c r="W1588" s="3"/>
      <c r="X1588" s="3"/>
      <c r="Y1588" s="13">
        <v>41858.097222222197</v>
      </c>
      <c r="Z1588" s="13"/>
      <c r="AA1588" s="3">
        <v>25.87013056</v>
      </c>
      <c r="AB1588" s="3">
        <v>30</v>
      </c>
      <c r="AC1588" s="7">
        <v>7.6254166659999996</v>
      </c>
      <c r="AD1588" s="11">
        <v>330.77738210000001</v>
      </c>
      <c r="AE1588" s="7">
        <v>54.184066170000001</v>
      </c>
      <c r="AF1588" s="7">
        <v>3.713240334</v>
      </c>
      <c r="AG1588" s="7">
        <v>1.003250508</v>
      </c>
      <c r="AH1588" s="7">
        <v>22.55014435</v>
      </c>
      <c r="AI1588" s="7" t="s">
        <v>29</v>
      </c>
      <c r="AJ1588" s="7" t="s">
        <v>29</v>
      </c>
      <c r="AK1588" s="11">
        <v>0.32705980499999998</v>
      </c>
      <c r="AL1588" s="7">
        <v>-0.21147961900000001</v>
      </c>
      <c r="AM1588" s="1">
        <v>2.36909967960981E-2</v>
      </c>
      <c r="AN1588" s="1" t="s">
        <v>2194</v>
      </c>
      <c r="AO1588" s="1">
        <v>2.33361111111111</v>
      </c>
      <c r="AP1588" s="1">
        <v>0.81911062648488098</v>
      </c>
      <c r="AQ1588" s="1">
        <v>0.57363558256051905</v>
      </c>
    </row>
    <row r="1589" spans="1:43" s="1" customFormat="1">
      <c r="A1589" s="9">
        <f t="shared" si="142"/>
        <v>41858.100694444467</v>
      </c>
      <c r="B1589" s="9">
        <v>41857.934027777803</v>
      </c>
      <c r="C1589" s="9" t="str">
        <f t="shared" si="143"/>
        <v>20140806222500</v>
      </c>
      <c r="D1589" s="9" t="str">
        <f t="shared" si="144"/>
        <v>22</v>
      </c>
      <c r="E1589" s="9"/>
      <c r="F1589" s="5" t="s">
        <v>2130</v>
      </c>
      <c r="G1589" s="6">
        <v>249.934027777778</v>
      </c>
      <c r="H1589" s="6">
        <v>-0.39858461969475101</v>
      </c>
      <c r="I1589" s="6">
        <v>-0.91713156141460495</v>
      </c>
      <c r="J1589" s="7">
        <v>1158</v>
      </c>
      <c r="K1589" s="12">
        <v>1080</v>
      </c>
      <c r="L1589" s="3">
        <v>1234.2857140000001</v>
      </c>
      <c r="M1589" s="3">
        <f t="shared" si="141"/>
        <v>27.545423199999959</v>
      </c>
      <c r="N1589" s="1">
        <f t="shared" si="146"/>
        <v>0.28105823999999868</v>
      </c>
      <c r="O1589" s="1">
        <f t="shared" si="145"/>
        <v>98.006104357588271</v>
      </c>
      <c r="W1589" s="3"/>
      <c r="X1589" s="3"/>
      <c r="Y1589" s="13">
        <v>41858.100694444402</v>
      </c>
      <c r="Z1589" s="13"/>
      <c r="AA1589" s="3">
        <v>25.81287536</v>
      </c>
      <c r="AB1589" s="3">
        <v>30</v>
      </c>
      <c r="AC1589" s="7">
        <v>7.5857291650000001</v>
      </c>
      <c r="AD1589" s="11">
        <v>331.47071799999998</v>
      </c>
      <c r="AE1589" s="7">
        <v>51.300698670000003</v>
      </c>
      <c r="AF1589" s="7">
        <v>3.5196655880000001</v>
      </c>
      <c r="AG1589" s="7">
        <v>1.050801662</v>
      </c>
      <c r="AH1589" s="7">
        <v>23.19075776</v>
      </c>
      <c r="AI1589" s="7" t="s">
        <v>29</v>
      </c>
      <c r="AJ1589" s="7" t="s">
        <v>29</v>
      </c>
      <c r="AK1589" s="11">
        <v>0.31952023800000001</v>
      </c>
      <c r="AL1589" s="7">
        <v>-0.20432998699999999</v>
      </c>
      <c r="AM1589" s="1">
        <v>2.5957976504429998E-2</v>
      </c>
      <c r="AN1589" s="1" t="s">
        <v>2195</v>
      </c>
      <c r="AO1589" s="1">
        <v>2.4169444444444399</v>
      </c>
      <c r="AP1589" s="1">
        <v>0.80640191694948105</v>
      </c>
      <c r="AQ1589" s="1">
        <v>0.59136786211308601</v>
      </c>
    </row>
    <row r="1590" spans="1:43" s="1" customFormat="1">
      <c r="A1590" s="9">
        <f t="shared" si="142"/>
        <v>41858.104166666664</v>
      </c>
      <c r="B1590" s="9">
        <v>41857.9375</v>
      </c>
      <c r="C1590" s="9" t="str">
        <f t="shared" si="143"/>
        <v>20140806223000</v>
      </c>
      <c r="D1590" s="9" t="str">
        <f t="shared" si="144"/>
        <v>22</v>
      </c>
      <c r="E1590" s="9"/>
      <c r="F1590" s="5" t="s">
        <v>2132</v>
      </c>
      <c r="G1590" s="6">
        <v>249.9375</v>
      </c>
      <c r="H1590" s="6">
        <v>-0.39852980060804899</v>
      </c>
      <c r="I1590" s="6">
        <v>-0.91715538379672001</v>
      </c>
      <c r="J1590" s="7">
        <v>1292</v>
      </c>
      <c r="K1590" s="12">
        <v>1076</v>
      </c>
      <c r="L1590" s="3">
        <v>1372.0128299999999</v>
      </c>
      <c r="M1590" s="3">
        <f t="shared" si="141"/>
        <v>30.002467400000022</v>
      </c>
      <c r="N1590" s="1">
        <f t="shared" si="146"/>
        <v>0.53542675999999578</v>
      </c>
      <c r="O1590" s="1">
        <f t="shared" si="145"/>
        <v>56.034680448172331</v>
      </c>
      <c r="P1590" s="6" t="s">
        <v>2196</v>
      </c>
      <c r="Q1590" s="6">
        <v>1007</v>
      </c>
      <c r="R1590" s="6" t="s">
        <v>35</v>
      </c>
      <c r="S1590" s="6">
        <v>0.5</v>
      </c>
      <c r="T1590" s="6" t="s">
        <v>35</v>
      </c>
      <c r="U1590" s="6">
        <v>0</v>
      </c>
      <c r="V1590" s="6" t="s">
        <v>36</v>
      </c>
      <c r="W1590" s="3"/>
      <c r="X1590" s="3"/>
      <c r="Y1590" s="13">
        <v>41858.104166666701</v>
      </c>
      <c r="Z1590" s="13"/>
      <c r="AA1590" s="3">
        <v>25.75724486</v>
      </c>
      <c r="AB1590" s="3">
        <v>30</v>
      </c>
      <c r="AC1590" s="7">
        <v>7.5442708319999996</v>
      </c>
      <c r="AD1590" s="11">
        <v>332.12774439999998</v>
      </c>
      <c r="AE1590" s="7">
        <v>48.658118010000003</v>
      </c>
      <c r="AF1590" s="7">
        <v>3.3431118660000001</v>
      </c>
      <c r="AG1590" s="7">
        <v>1.1406499779999999</v>
      </c>
      <c r="AH1590" s="7">
        <v>23.806551330000001</v>
      </c>
      <c r="AI1590" s="7" t="s">
        <v>29</v>
      </c>
      <c r="AJ1590" s="7" t="s">
        <v>29</v>
      </c>
      <c r="AK1590" s="11">
        <v>0.31198067099999999</v>
      </c>
      <c r="AL1590" s="7">
        <v>-0.197180356</v>
      </c>
      <c r="AM1590" s="1">
        <v>2.8558090662236201E-2</v>
      </c>
      <c r="AN1590" s="1" t="s">
        <v>2197</v>
      </c>
      <c r="AO1590" s="1">
        <v>2.50027777777778</v>
      </c>
      <c r="AP1590" s="1">
        <v>0.79330940442453901</v>
      </c>
      <c r="AQ1590" s="1">
        <v>0.60881868306711995</v>
      </c>
    </row>
    <row r="1591" spans="1:43" s="1" customFormat="1">
      <c r="A1591" s="9">
        <f t="shared" si="142"/>
        <v>41858.107638888861</v>
      </c>
      <c r="B1591" s="9">
        <v>41857.940972222197</v>
      </c>
      <c r="C1591" s="9" t="str">
        <f t="shared" si="143"/>
        <v>20140806223500</v>
      </c>
      <c r="D1591" s="9" t="str">
        <f t="shared" si="144"/>
        <v>22</v>
      </c>
      <c r="E1591" s="9"/>
      <c r="F1591" s="5" t="s">
        <v>2133</v>
      </c>
      <c r="G1591" s="6">
        <v>249.940972222222</v>
      </c>
      <c r="H1591" s="6">
        <v>-0.39847498009754401</v>
      </c>
      <c r="I1591" s="6">
        <v>-0.91717920290217103</v>
      </c>
      <c r="J1591" s="7">
        <v>1444</v>
      </c>
      <c r="K1591" s="12">
        <v>1068</v>
      </c>
      <c r="L1591" s="3">
        <v>1522.025167</v>
      </c>
      <c r="M1591" s="3">
        <f t="shared" si="141"/>
        <v>32.042635000000018</v>
      </c>
      <c r="N1591" s="1">
        <f t="shared" si="146"/>
        <v>-0.15501999999999611</v>
      </c>
      <c r="O1591" s="1">
        <f t="shared" si="145"/>
        <v>-206.70000645078585</v>
      </c>
      <c r="W1591" s="3"/>
      <c r="X1591" s="3"/>
      <c r="Y1591" s="13">
        <v>41858.107638888898</v>
      </c>
      <c r="Z1591" s="13"/>
      <c r="AA1591" s="3">
        <v>25.701614469999999</v>
      </c>
      <c r="AB1591" s="3">
        <v>30</v>
      </c>
      <c r="AC1591" s="7">
        <v>7.5130208329999997</v>
      </c>
      <c r="AD1591" s="11">
        <v>332.68311610000001</v>
      </c>
      <c r="AE1591" s="7">
        <v>46.727465690000002</v>
      </c>
      <c r="AF1591" s="7">
        <v>3.2123251759999998</v>
      </c>
      <c r="AG1591" s="7">
        <v>1.393261759</v>
      </c>
      <c r="AH1591" s="7">
        <v>24.5864774</v>
      </c>
      <c r="AI1591" s="7" t="s">
        <v>29</v>
      </c>
      <c r="AJ1591" s="7" t="s">
        <v>29</v>
      </c>
      <c r="AK1591" s="11">
        <v>0.30416282700000002</v>
      </c>
      <c r="AL1591" s="7">
        <v>-0.18852898300000001</v>
      </c>
      <c r="AM1591" s="1">
        <v>3.0688747716885501E-2</v>
      </c>
      <c r="AN1591" s="1" t="s">
        <v>2198</v>
      </c>
      <c r="AO1591" s="1">
        <v>2.58361111111111</v>
      </c>
      <c r="AP1591" s="1">
        <v>0.77983932022640201</v>
      </c>
      <c r="AQ1591" s="1">
        <v>0.62597973979101196</v>
      </c>
    </row>
    <row r="1592" spans="1:43" s="1" customFormat="1">
      <c r="A1592" s="9">
        <f t="shared" si="142"/>
        <v>41858.111111111066</v>
      </c>
      <c r="B1592" s="9">
        <v>41857.944444444402</v>
      </c>
      <c r="C1592" s="9" t="str">
        <f t="shared" si="143"/>
        <v>20140806224000</v>
      </c>
      <c r="D1592" s="9" t="str">
        <f t="shared" si="144"/>
        <v>22</v>
      </c>
      <c r="E1592" s="9"/>
      <c r="F1592" s="5" t="s">
        <v>2134</v>
      </c>
      <c r="G1592" s="6">
        <v>249.944444444444</v>
      </c>
      <c r="H1592" s="6">
        <v>-0.39842015816343301</v>
      </c>
      <c r="I1592" s="6">
        <v>-0.91720301873087295</v>
      </c>
      <c r="J1592" s="7">
        <v>1596</v>
      </c>
      <c r="K1592" s="12">
        <v>1068</v>
      </c>
      <c r="L1592" s="3">
        <v>1682.2383420000001</v>
      </c>
      <c r="M1592" s="3">
        <f t="shared" si="141"/>
        <v>28.352331599999978</v>
      </c>
      <c r="N1592" s="1">
        <f t="shared" si="146"/>
        <v>-0.648196200000001</v>
      </c>
      <c r="O1592" s="1">
        <f t="shared" si="145"/>
        <v>-43.740354540800972</v>
      </c>
      <c r="W1592" s="3"/>
      <c r="X1592" s="3"/>
      <c r="Y1592" s="13">
        <v>41858.111111111102</v>
      </c>
      <c r="Z1592" s="13"/>
      <c r="AA1592" s="3">
        <v>25.643432610000001</v>
      </c>
      <c r="AB1592" s="3">
        <v>30</v>
      </c>
      <c r="AC1592" s="7">
        <v>7.4817708329999997</v>
      </c>
      <c r="AD1592" s="11">
        <v>333.31106419999998</v>
      </c>
      <c r="AE1592" s="7">
        <v>44.361044579999998</v>
      </c>
      <c r="AF1592" s="7">
        <v>3.0561190479999998</v>
      </c>
      <c r="AG1592" s="7">
        <v>1.3552713839999999</v>
      </c>
      <c r="AH1592" s="7">
        <v>25.252901130000001</v>
      </c>
      <c r="AI1592" s="7" t="s">
        <v>29</v>
      </c>
      <c r="AJ1592" s="7" t="s">
        <v>29</v>
      </c>
      <c r="AK1592" s="11">
        <v>0.29634498300000001</v>
      </c>
      <c r="AL1592" s="7">
        <v>-0.17987760999999999</v>
      </c>
      <c r="AM1592" s="1">
        <v>3.2978368537943101E-2</v>
      </c>
      <c r="AN1592" s="1" t="s">
        <v>2199</v>
      </c>
      <c r="AO1592" s="1">
        <v>2.6669444444444399</v>
      </c>
      <c r="AP1592" s="1">
        <v>0.76599807537478104</v>
      </c>
      <c r="AQ1592" s="1">
        <v>0.64284286456499795</v>
      </c>
    </row>
    <row r="1593" spans="1:43" s="1" customFormat="1">
      <c r="A1593" s="9">
        <f t="shared" si="142"/>
        <v>41858.114583333365</v>
      </c>
      <c r="B1593" s="9">
        <v>41857.947916666701</v>
      </c>
      <c r="C1593" s="9" t="str">
        <f t="shared" si="143"/>
        <v>20140806224500</v>
      </c>
      <c r="D1593" s="9" t="str">
        <f t="shared" si="144"/>
        <v>22</v>
      </c>
      <c r="E1593" s="9"/>
      <c r="F1593" s="5" t="s">
        <v>2136</v>
      </c>
      <c r="G1593" s="6">
        <v>249.947916666667</v>
      </c>
      <c r="H1593" s="6">
        <v>-0.39836533480591102</v>
      </c>
      <c r="I1593" s="6">
        <v>-0.91722683128273896</v>
      </c>
      <c r="J1593" s="7">
        <v>1737</v>
      </c>
      <c r="K1593" s="12">
        <v>1064</v>
      </c>
      <c r="L1593" s="3">
        <v>1824</v>
      </c>
      <c r="M1593" s="3">
        <f t="shared" si="141"/>
        <v>32.479447399999984</v>
      </c>
      <c r="N1593" s="1">
        <f t="shared" si="146"/>
        <v>9.9144619999998435E-2</v>
      </c>
      <c r="O1593" s="1">
        <f t="shared" si="145"/>
        <v>327.5966703992662</v>
      </c>
      <c r="P1593" s="6" t="s">
        <v>2200</v>
      </c>
      <c r="Q1593" s="6">
        <v>1007</v>
      </c>
      <c r="R1593" s="6" t="s">
        <v>35</v>
      </c>
      <c r="S1593" s="6">
        <v>0.6</v>
      </c>
      <c r="T1593" s="6" t="s">
        <v>35</v>
      </c>
      <c r="U1593" s="6">
        <v>0</v>
      </c>
      <c r="V1593" s="6" t="s">
        <v>36</v>
      </c>
      <c r="W1593" s="3"/>
      <c r="X1593" s="3"/>
      <c r="Y1593" s="13">
        <v>41858.114583333299</v>
      </c>
      <c r="Z1593" s="13"/>
      <c r="AA1593" s="3">
        <v>25.58342828</v>
      </c>
      <c r="AB1593" s="3">
        <v>30</v>
      </c>
      <c r="AC1593" s="7">
        <v>7.4505208329999997</v>
      </c>
      <c r="AD1593" s="11">
        <v>333.99085280000003</v>
      </c>
      <c r="AE1593" s="7">
        <v>41.683360129999997</v>
      </c>
      <c r="AF1593" s="7">
        <v>2.8817561829999998</v>
      </c>
      <c r="AG1593" s="7">
        <v>1.1097080500000001</v>
      </c>
      <c r="AH1593" s="7">
        <v>25.83825173</v>
      </c>
      <c r="AI1593" s="7" t="s">
        <v>29</v>
      </c>
      <c r="AJ1593" s="7" t="s">
        <v>29</v>
      </c>
      <c r="AK1593" s="11">
        <v>0.28852713899999999</v>
      </c>
      <c r="AL1593" s="7">
        <v>-0.171226237</v>
      </c>
      <c r="AM1593" s="1">
        <v>3.5438812996139102E-2</v>
      </c>
      <c r="AN1593" s="1" t="s">
        <v>2201</v>
      </c>
      <c r="AO1593" s="1">
        <v>2.75027777777778</v>
      </c>
      <c r="AP1593" s="1">
        <v>0.75179225754145695</v>
      </c>
      <c r="AQ1593" s="1">
        <v>0.65940003146854598</v>
      </c>
    </row>
    <row r="1594" spans="1:43" s="1" customFormat="1">
      <c r="A1594" s="9">
        <f t="shared" si="142"/>
        <v>41858.118055555562</v>
      </c>
      <c r="B1594" s="9">
        <v>41857.951388888898</v>
      </c>
      <c r="C1594" s="9" t="str">
        <f t="shared" si="143"/>
        <v>20140806225000</v>
      </c>
      <c r="D1594" s="9" t="str">
        <f t="shared" si="144"/>
        <v>22</v>
      </c>
      <c r="E1594" s="9"/>
      <c r="F1594" s="5" t="s">
        <v>2137</v>
      </c>
      <c r="G1594" s="6">
        <v>249.951388888889</v>
      </c>
      <c r="H1594" s="6">
        <v>-0.39831051002517298</v>
      </c>
      <c r="I1594" s="6">
        <v>-0.91725064055768701</v>
      </c>
      <c r="J1594" s="7">
        <v>1897</v>
      </c>
      <c r="K1594" s="12">
        <v>1061</v>
      </c>
      <c r="L1594" s="3">
        <v>1986.3972369999999</v>
      </c>
      <c r="M1594" s="3">
        <f t="shared" si="141"/>
        <v>29.646188000000031</v>
      </c>
      <c r="N1594" s="1">
        <f t="shared" si="146"/>
        <v>-0.12220227999999907</v>
      </c>
      <c r="O1594" s="1">
        <f t="shared" si="145"/>
        <v>-242.59930338452162</v>
      </c>
      <c r="W1594" s="3"/>
      <c r="X1594" s="3"/>
      <c r="Y1594" s="13">
        <v>41858.118055555598</v>
      </c>
      <c r="Z1594" s="13"/>
      <c r="AA1594" s="3">
        <v>25.524038529999999</v>
      </c>
      <c r="AB1594" s="3">
        <v>29.993854169999999</v>
      </c>
      <c r="AC1594" s="7">
        <v>7.4131249989999999</v>
      </c>
      <c r="AD1594" s="11">
        <v>334.9153417</v>
      </c>
      <c r="AE1594" s="7">
        <v>39.43431743</v>
      </c>
      <c r="AF1594" s="7">
        <v>2.7257659369999998</v>
      </c>
      <c r="AG1594" s="7">
        <v>1.229990717</v>
      </c>
      <c r="AH1594" s="7">
        <v>26.627607789999999</v>
      </c>
      <c r="AI1594" s="7" t="s">
        <v>29</v>
      </c>
      <c r="AJ1594" s="7" t="s">
        <v>29</v>
      </c>
      <c r="AK1594" s="11">
        <v>0.28053336899999998</v>
      </c>
      <c r="AL1594" s="7">
        <v>-0.18049211100000001</v>
      </c>
      <c r="AM1594" s="1">
        <v>3.86255788590434E-2</v>
      </c>
      <c r="AN1594" s="1" t="s">
        <v>2202</v>
      </c>
      <c r="AO1594" s="1">
        <v>2.83361111111111</v>
      </c>
      <c r="AP1594" s="1">
        <v>0.73722862791491395</v>
      </c>
      <c r="AQ1594" s="1">
        <v>0.67564336020025695</v>
      </c>
    </row>
    <row r="1595" spans="1:43" s="1" customFormat="1">
      <c r="A1595" s="9">
        <f t="shared" si="142"/>
        <v>41858.121527777766</v>
      </c>
      <c r="B1595" s="9">
        <v>41857.954861111102</v>
      </c>
      <c r="C1595" s="9" t="str">
        <f t="shared" si="143"/>
        <v>20140806225500</v>
      </c>
      <c r="D1595" s="9" t="str">
        <f t="shared" si="144"/>
        <v>22</v>
      </c>
      <c r="E1595" s="9"/>
      <c r="F1595" s="5" t="s">
        <v>2138</v>
      </c>
      <c r="G1595" s="6">
        <v>249.954861111111</v>
      </c>
      <c r="H1595" s="6">
        <v>-0.39825568382141402</v>
      </c>
      <c r="I1595" s="6">
        <v>-0.91727444655562995</v>
      </c>
      <c r="J1595" s="7">
        <v>2056</v>
      </c>
      <c r="K1595" s="12">
        <v>1052</v>
      </c>
      <c r="L1595" s="3">
        <v>2134.6281770000001</v>
      </c>
      <c r="M1595" s="3">
        <f t="shared" si="141"/>
        <v>34.306636999999952</v>
      </c>
      <c r="N1595" s="1">
        <f t="shared" si="146"/>
        <v>-0.49865902000000234</v>
      </c>
      <c r="O1595" s="1">
        <f t="shared" si="145"/>
        <v>-68.797786912587668</v>
      </c>
      <c r="W1595" s="3"/>
      <c r="X1595" s="3"/>
      <c r="Y1595" s="13">
        <v>41858.121527777803</v>
      </c>
      <c r="Z1595" s="13"/>
      <c r="AA1595" s="3">
        <v>25.465856909999999</v>
      </c>
      <c r="AB1595" s="3">
        <v>29.987604170000001</v>
      </c>
      <c r="AC1595" s="7">
        <v>7.3732291649999997</v>
      </c>
      <c r="AD1595" s="11">
        <v>335.79626150000001</v>
      </c>
      <c r="AE1595" s="7">
        <v>37.38349281</v>
      </c>
      <c r="AF1595" s="7">
        <v>2.5844083800000002</v>
      </c>
      <c r="AG1595" s="7">
        <v>1.2724024060000001</v>
      </c>
      <c r="AH1595" s="7">
        <v>27.422180709999999</v>
      </c>
      <c r="AI1595" s="7" t="s">
        <v>29</v>
      </c>
      <c r="AJ1595" s="7" t="s">
        <v>29</v>
      </c>
      <c r="AK1595" s="11">
        <v>0.27253959900000002</v>
      </c>
      <c r="AL1595" s="7">
        <v>-0.18975798599999999</v>
      </c>
      <c r="AM1595" s="1">
        <v>4.2341948052398902E-2</v>
      </c>
      <c r="AN1595" s="1" t="s">
        <v>2203</v>
      </c>
      <c r="AO1595" s="1">
        <v>2.9169444444444399</v>
      </c>
      <c r="AP1595" s="1">
        <v>0.72231411798237999</v>
      </c>
      <c r="AQ1595" s="1">
        <v>0.69156511982844804</v>
      </c>
    </row>
    <row r="1596" spans="1:43" s="1" customFormat="1">
      <c r="A1596" s="9">
        <f t="shared" si="142"/>
        <v>41858.124999999964</v>
      </c>
      <c r="B1596" s="9">
        <v>41857.958333333299</v>
      </c>
      <c r="C1596" s="9" t="str">
        <f t="shared" si="143"/>
        <v>20140806230000</v>
      </c>
      <c r="D1596" s="9" t="str">
        <f t="shared" si="144"/>
        <v>23</v>
      </c>
      <c r="E1596" s="9"/>
      <c r="F1596" s="5" t="s">
        <v>2140</v>
      </c>
      <c r="G1596" s="6">
        <v>249.958333333333</v>
      </c>
      <c r="H1596" s="6">
        <v>-0.39820085619483397</v>
      </c>
      <c r="I1596" s="6">
        <v>-0.91729824927648296</v>
      </c>
      <c r="J1596" s="7">
        <v>2217</v>
      </c>
      <c r="K1596" s="12">
        <v>1054</v>
      </c>
      <c r="L1596" s="3">
        <v>2306.1613619999998</v>
      </c>
      <c r="M1596" s="3">
        <f t="shared" si="141"/>
        <v>33.632765800000016</v>
      </c>
      <c r="N1596" s="1">
        <f t="shared" si="146"/>
        <v>-0.37177745999999845</v>
      </c>
      <c r="O1596" s="1">
        <f t="shared" si="145"/>
        <v>-90.464779118132</v>
      </c>
      <c r="P1596" s="6" t="s">
        <v>2204</v>
      </c>
      <c r="Q1596" s="6">
        <v>1007</v>
      </c>
      <c r="R1596" s="6" t="s">
        <v>35</v>
      </c>
      <c r="S1596" s="6">
        <v>0.7</v>
      </c>
      <c r="T1596" s="6" t="s">
        <v>35</v>
      </c>
      <c r="U1596" s="6">
        <v>0</v>
      </c>
      <c r="V1596" s="6" t="s">
        <v>36</v>
      </c>
      <c r="W1596" s="3"/>
      <c r="X1596" s="3"/>
      <c r="Y1596" s="13">
        <v>41858.125</v>
      </c>
      <c r="Z1596" s="13"/>
      <c r="AA1596" s="3">
        <v>25.409602020000001</v>
      </c>
      <c r="AB1596" s="3">
        <v>29.981354169999999</v>
      </c>
      <c r="AC1596" s="7">
        <v>7.3294791669999997</v>
      </c>
      <c r="AD1596" s="11">
        <v>336.60041990000002</v>
      </c>
      <c r="AE1596" s="7">
        <v>35.639853420000001</v>
      </c>
      <c r="AF1596" s="7">
        <v>2.4660894180000001</v>
      </c>
      <c r="AG1596" s="7">
        <v>1.1795682599999999</v>
      </c>
      <c r="AH1596" s="7">
        <v>28.219583530000001</v>
      </c>
      <c r="AI1596" s="7" t="s">
        <v>29</v>
      </c>
      <c r="AJ1596" s="7" t="s">
        <v>29</v>
      </c>
      <c r="AK1596" s="11">
        <v>0.26454582999999998</v>
      </c>
      <c r="AL1596" s="7">
        <v>-0.19902386</v>
      </c>
      <c r="AM1596" s="1">
        <v>4.6829641489921497E-2</v>
      </c>
      <c r="AN1596" s="1" t="s">
        <v>2205</v>
      </c>
      <c r="AO1596" s="1">
        <v>3.00027777777778</v>
      </c>
      <c r="AP1596" s="1">
        <v>0.70705582623082697</v>
      </c>
      <c r="AQ1596" s="1">
        <v>0.70715773247065805</v>
      </c>
    </row>
    <row r="1597" spans="1:43" s="1" customFormat="1">
      <c r="A1597" s="9">
        <f t="shared" si="142"/>
        <v>41858.128472222263</v>
      </c>
      <c r="B1597" s="9">
        <v>41857.961805555598</v>
      </c>
      <c r="C1597" s="9" t="str">
        <f t="shared" si="143"/>
        <v>20140806230500</v>
      </c>
      <c r="D1597" s="9" t="str">
        <f t="shared" si="144"/>
        <v>23</v>
      </c>
      <c r="E1597" s="9"/>
      <c r="F1597" s="5" t="s">
        <v>2141</v>
      </c>
      <c r="G1597" s="6">
        <v>249.961805555556</v>
      </c>
      <c r="H1597" s="6">
        <v>-0.39814602714562602</v>
      </c>
      <c r="I1597" s="6">
        <v>-0.91732204872016199</v>
      </c>
      <c r="J1597" s="7">
        <v>2390</v>
      </c>
      <c r="K1597" s="12">
        <v>1049</v>
      </c>
      <c r="L1597" s="3">
        <v>2474.3251909999999</v>
      </c>
      <c r="M1597" s="3">
        <f t="shared" si="141"/>
        <v>26.09523820000004</v>
      </c>
      <c r="N1597" s="1">
        <f t="shared" si="146"/>
        <v>-0.20192597999999862</v>
      </c>
      <c r="O1597" s="1">
        <f t="shared" si="145"/>
        <v>-129.23170262687455</v>
      </c>
      <c r="W1597" s="3"/>
      <c r="X1597" s="3"/>
      <c r="Y1597" s="13">
        <v>41858.128472222197</v>
      </c>
      <c r="Z1597" s="13"/>
      <c r="AA1597" s="3">
        <v>25.3577525</v>
      </c>
      <c r="AB1597" s="3">
        <v>29.98</v>
      </c>
      <c r="AC1597" s="7">
        <v>7.3102083330000003</v>
      </c>
      <c r="AD1597" s="11">
        <v>337.25834040000001</v>
      </c>
      <c r="AE1597" s="7">
        <v>34.432699509999999</v>
      </c>
      <c r="AF1597" s="7">
        <v>2.3819106630000002</v>
      </c>
      <c r="AG1597" s="7">
        <v>1.14920304</v>
      </c>
      <c r="AH1597" s="7">
        <v>28.91508013</v>
      </c>
      <c r="AI1597" s="7" t="s">
        <v>29</v>
      </c>
      <c r="AJ1597" s="7" t="s">
        <v>29</v>
      </c>
      <c r="AK1597" s="11">
        <v>0.25634895400000002</v>
      </c>
      <c r="AL1597" s="7">
        <v>-0.192600725</v>
      </c>
      <c r="AM1597" s="1">
        <v>4.8954392662834599E-2</v>
      </c>
      <c r="AN1597" s="1" t="s">
        <v>2206</v>
      </c>
      <c r="AO1597" s="1">
        <v>3.08361111111111</v>
      </c>
      <c r="AP1597" s="1">
        <v>0.69146101476847199</v>
      </c>
      <c r="AQ1597" s="1">
        <v>0.72241377690029895</v>
      </c>
    </row>
    <row r="1598" spans="1:43" s="1" customFormat="1">
      <c r="A1598" s="9">
        <f t="shared" si="142"/>
        <v>41858.131944444467</v>
      </c>
      <c r="B1598" s="9">
        <v>41857.965277777803</v>
      </c>
      <c r="C1598" s="9" t="str">
        <f t="shared" si="143"/>
        <v>20140806231000</v>
      </c>
      <c r="D1598" s="9" t="str">
        <f t="shared" si="144"/>
        <v>23</v>
      </c>
      <c r="E1598" s="9"/>
      <c r="F1598" s="5" t="s">
        <v>2142</v>
      </c>
      <c r="G1598" s="6">
        <v>249.965277777778</v>
      </c>
      <c r="H1598" s="6">
        <v>-0.39809119667398601</v>
      </c>
      <c r="I1598" s="6">
        <v>-0.91734584488658</v>
      </c>
      <c r="J1598" s="7">
        <v>2555</v>
      </c>
      <c r="K1598" s="12">
        <v>1033</v>
      </c>
      <c r="L1598" s="3">
        <v>2604.8013820000001</v>
      </c>
      <c r="M1598" s="3">
        <f t="shared" si="141"/>
        <v>38.838391200000025</v>
      </c>
      <c r="N1598" s="1">
        <f t="shared" si="146"/>
        <v>0.39835309999999707</v>
      </c>
      <c r="O1598" s="1">
        <f t="shared" si="145"/>
        <v>97.497399166719958</v>
      </c>
      <c r="W1598" s="3"/>
      <c r="X1598" s="3"/>
      <c r="Y1598" s="13">
        <v>41858.131944444402</v>
      </c>
      <c r="Z1598" s="13"/>
      <c r="AA1598" s="3">
        <v>25.307465180000001</v>
      </c>
      <c r="AB1598" s="3">
        <v>29.978854170000002</v>
      </c>
      <c r="AC1598" s="7">
        <v>7.2942708319999996</v>
      </c>
      <c r="AD1598" s="11">
        <v>337.83018249999998</v>
      </c>
      <c r="AE1598" s="7">
        <v>33.294049940000001</v>
      </c>
      <c r="AF1598" s="7">
        <v>2.303751498</v>
      </c>
      <c r="AG1598" s="7">
        <v>1.173921531</v>
      </c>
      <c r="AH1598" s="7">
        <v>29.593041110000001</v>
      </c>
      <c r="AI1598" s="7" t="s">
        <v>29</v>
      </c>
      <c r="AJ1598" s="7" t="s">
        <v>29</v>
      </c>
      <c r="AK1598" s="11">
        <v>0.248152079</v>
      </c>
      <c r="AL1598" s="7">
        <v>-0.186177591</v>
      </c>
      <c r="AM1598" s="1">
        <v>5.07842646146794E-2</v>
      </c>
      <c r="AN1598" s="1" t="s">
        <v>2207</v>
      </c>
      <c r="AO1598" s="1">
        <v>3.1669444444444399</v>
      </c>
      <c r="AP1598" s="1">
        <v>0.67553710586842297</v>
      </c>
      <c r="AQ1598" s="1">
        <v>0.73732599207875105</v>
      </c>
    </row>
    <row r="1599" spans="1:43" s="1" customFormat="1">
      <c r="A1599" s="9">
        <f t="shared" si="142"/>
        <v>41858.135416666664</v>
      </c>
      <c r="B1599" s="9">
        <v>41857.96875</v>
      </c>
      <c r="C1599" s="9" t="str">
        <f t="shared" si="143"/>
        <v>20140806231500</v>
      </c>
      <c r="D1599" s="9" t="str">
        <f t="shared" si="144"/>
        <v>23</v>
      </c>
      <c r="E1599" s="9"/>
      <c r="F1599" s="5" t="s">
        <v>2144</v>
      </c>
      <c r="G1599" s="6">
        <v>249.96875</v>
      </c>
      <c r="H1599" s="6">
        <v>-0.39803636478011001</v>
      </c>
      <c r="I1599" s="6">
        <v>-0.91736963777565395</v>
      </c>
      <c r="J1599" s="7">
        <v>2727</v>
      </c>
      <c r="K1599" s="12">
        <v>1040</v>
      </c>
      <c r="L1599" s="3">
        <v>2798.9933380000002</v>
      </c>
      <c r="M1599" s="3">
        <f t="shared" si="141"/>
        <v>33.050086399999962</v>
      </c>
      <c r="N1599" s="1">
        <f t="shared" si="146"/>
        <v>-7.4013059999998632E-2</v>
      </c>
      <c r="O1599" s="1">
        <f t="shared" si="145"/>
        <v>-446.54398021106778</v>
      </c>
      <c r="P1599" s="6" t="s">
        <v>2208</v>
      </c>
      <c r="Q1599" s="6">
        <v>1007</v>
      </c>
      <c r="R1599" s="6" t="s">
        <v>35</v>
      </c>
      <c r="S1599" s="6">
        <v>1</v>
      </c>
      <c r="T1599" s="6" t="s">
        <v>35</v>
      </c>
      <c r="U1599" s="6">
        <v>0</v>
      </c>
      <c r="V1599" s="6" t="s">
        <v>36</v>
      </c>
      <c r="W1599" s="3"/>
      <c r="X1599" s="3"/>
      <c r="Y1599" s="13">
        <v>41858.135416666701</v>
      </c>
      <c r="Z1599" s="13"/>
      <c r="AA1599" s="3">
        <v>25.258708859999999</v>
      </c>
      <c r="AB1599" s="3">
        <v>29.97260417</v>
      </c>
      <c r="AC1599" s="7">
        <v>7.2630208319999996</v>
      </c>
      <c r="AD1599" s="11">
        <v>338.19876490000001</v>
      </c>
      <c r="AE1599" s="7">
        <v>31.79954794</v>
      </c>
      <c r="AF1599" s="7">
        <v>2.2103424390000002</v>
      </c>
      <c r="AG1599" s="7">
        <v>1.367044379</v>
      </c>
      <c r="AH1599" s="7">
        <v>30.318448369999999</v>
      </c>
      <c r="AI1599" s="7" t="s">
        <v>29</v>
      </c>
      <c r="AJ1599" s="7" t="s">
        <v>29</v>
      </c>
      <c r="AK1599" s="11">
        <v>0.23995520400000001</v>
      </c>
      <c r="AL1599" s="7">
        <v>-0.17975445600000001</v>
      </c>
      <c r="AM1599" s="1">
        <v>5.4573168310475803E-2</v>
      </c>
      <c r="AN1599" s="1" t="s">
        <v>2209</v>
      </c>
      <c r="AO1599" s="1">
        <v>3.25027777777778</v>
      </c>
      <c r="AP1599" s="1">
        <v>0.65929167843607706</v>
      </c>
      <c r="AQ1599" s="1">
        <v>0.75188728061122401</v>
      </c>
    </row>
    <row r="1600" spans="1:43" s="1" customFormat="1">
      <c r="A1600" s="9">
        <f t="shared" si="142"/>
        <v>41858.138888888861</v>
      </c>
      <c r="B1600" s="9">
        <v>41857.972222222197</v>
      </c>
      <c r="C1600" s="9" t="str">
        <f t="shared" si="143"/>
        <v>20140806232000</v>
      </c>
      <c r="D1600" s="9" t="str">
        <f t="shared" si="144"/>
        <v>23</v>
      </c>
      <c r="E1600" s="9"/>
      <c r="F1600" s="5" t="s">
        <v>2145</v>
      </c>
      <c r="G1600" s="6">
        <v>249.972222222222</v>
      </c>
      <c r="H1600" s="6">
        <v>-0.39798153146419402</v>
      </c>
      <c r="I1600" s="6">
        <v>-0.91739342738729901</v>
      </c>
      <c r="J1600" s="7">
        <v>2888</v>
      </c>
      <c r="K1600" s="12">
        <v>1040</v>
      </c>
      <c r="L1600" s="3">
        <v>2964.24377</v>
      </c>
      <c r="M1600" s="3">
        <f t="shared" si="141"/>
        <v>36.164026600000035</v>
      </c>
      <c r="N1600" s="1">
        <f t="shared" si="146"/>
        <v>-0.41141741999999792</v>
      </c>
      <c r="O1600" s="1">
        <f t="shared" si="145"/>
        <v>-87.901058248822366</v>
      </c>
      <c r="W1600" s="3"/>
      <c r="X1600" s="3"/>
      <c r="Y1600" s="13">
        <v>41858.138888888898</v>
      </c>
      <c r="Z1600" s="13"/>
      <c r="AA1600" s="3">
        <v>25.208130090000001</v>
      </c>
      <c r="AB1600" s="3">
        <v>29.97</v>
      </c>
      <c r="AC1600" s="7">
        <v>7.2427083330000004</v>
      </c>
      <c r="AD1600" s="11">
        <v>338.45846299999999</v>
      </c>
      <c r="AE1600" s="7">
        <v>30.559278809999999</v>
      </c>
      <c r="AF1600" s="7">
        <v>2.1278297359999998</v>
      </c>
      <c r="AG1600" s="7">
        <v>1.436023128</v>
      </c>
      <c r="AH1600" s="7">
        <v>31.055430439999999</v>
      </c>
      <c r="AI1600" s="7" t="s">
        <v>29</v>
      </c>
      <c r="AJ1600" s="7" t="s">
        <v>29</v>
      </c>
      <c r="AK1600" s="11">
        <v>0.23150664900000001</v>
      </c>
      <c r="AL1600" s="7">
        <v>-0.184689731</v>
      </c>
      <c r="AM1600" s="1">
        <v>5.71862563821861E-2</v>
      </c>
      <c r="AN1600" s="1" t="s">
        <v>2210</v>
      </c>
      <c r="AO1600" s="1">
        <v>3.33361111111111</v>
      </c>
      <c r="AP1600" s="1">
        <v>0.64273246440197995</v>
      </c>
      <c r="AQ1600" s="1">
        <v>0.76609071212471802</v>
      </c>
    </row>
    <row r="1601" spans="1:43" s="1" customFormat="1">
      <c r="A1601" s="9">
        <f t="shared" si="142"/>
        <v>41858.142361111066</v>
      </c>
      <c r="B1601" s="9">
        <v>41857.975694444402</v>
      </c>
      <c r="C1601" s="9" t="str">
        <f t="shared" si="143"/>
        <v>20140806232500</v>
      </c>
      <c r="D1601" s="9" t="str">
        <f t="shared" si="144"/>
        <v>23</v>
      </c>
      <c r="E1601" s="9"/>
      <c r="F1601" s="5" t="s">
        <v>2146</v>
      </c>
      <c r="G1601" s="6">
        <v>249.975694444444</v>
      </c>
      <c r="H1601" s="6">
        <v>-0.39792669672643399</v>
      </c>
      <c r="I1601" s="6">
        <v>-0.91741721372142804</v>
      </c>
      <c r="J1601" s="7">
        <v>3076</v>
      </c>
      <c r="K1601" s="12">
        <v>1036</v>
      </c>
      <c r="L1601" s="3">
        <v>3145.0639030000002</v>
      </c>
      <c r="M1601" s="3">
        <f t="shared" si="141"/>
        <v>29.166345999999976</v>
      </c>
      <c r="N1601" s="1">
        <f t="shared" si="146"/>
        <v>-6.8404480000000947E-2</v>
      </c>
      <c r="O1601" s="1">
        <f t="shared" si="145"/>
        <v>-426.38064056622568</v>
      </c>
      <c r="W1601" s="3"/>
      <c r="X1601" s="3"/>
      <c r="Y1601" s="13">
        <v>41858.142361111102</v>
      </c>
      <c r="Z1601" s="13"/>
      <c r="AA1601" s="3">
        <v>25.156249580000001</v>
      </c>
      <c r="AB1601" s="3">
        <v>29.97</v>
      </c>
      <c r="AC1601" s="7">
        <v>7.2302083330000002</v>
      </c>
      <c r="AD1601" s="11">
        <v>338.6403866</v>
      </c>
      <c r="AE1601" s="7">
        <v>29.500604500000001</v>
      </c>
      <c r="AF1601" s="7">
        <v>2.0531001369999999</v>
      </c>
      <c r="AG1601" s="7">
        <v>1.4163275369999999</v>
      </c>
      <c r="AH1601" s="7">
        <v>31.800680280000002</v>
      </c>
      <c r="AI1601" s="7" t="s">
        <v>29</v>
      </c>
      <c r="AJ1601" s="7" t="s">
        <v>29</v>
      </c>
      <c r="AK1601" s="11">
        <v>0.22305809400000001</v>
      </c>
      <c r="AL1601" s="7">
        <v>-0.18962500600000001</v>
      </c>
      <c r="AM1601" s="1">
        <v>5.8856125216821598E-2</v>
      </c>
      <c r="AN1601" s="1" t="s">
        <v>2211</v>
      </c>
      <c r="AO1601" s="1">
        <v>3.4169444444444399</v>
      </c>
      <c r="AP1601" s="1">
        <v>0.62586734504185604</v>
      </c>
      <c r="AQ1601" s="1">
        <v>0.77992952656650805</v>
      </c>
    </row>
    <row r="1602" spans="1:43" s="1" customFormat="1">
      <c r="A1602" s="9">
        <f t="shared" si="142"/>
        <v>41858.145833333365</v>
      </c>
      <c r="B1602" s="9">
        <v>41857.979166666701</v>
      </c>
      <c r="C1602" s="9" t="str">
        <f t="shared" si="143"/>
        <v>20140806233000</v>
      </c>
      <c r="D1602" s="9" t="str">
        <f t="shared" si="144"/>
        <v>23</v>
      </c>
      <c r="E1602" s="9"/>
      <c r="F1602" s="5" t="s">
        <v>2148</v>
      </c>
      <c r="G1602" s="6">
        <v>249.979166666667</v>
      </c>
      <c r="H1602" s="6">
        <v>-0.397871860567027</v>
      </c>
      <c r="I1602" s="6">
        <v>-0.91744099677795798</v>
      </c>
      <c r="J1602" s="7">
        <v>3250</v>
      </c>
      <c r="K1602" s="12">
        <v>1026</v>
      </c>
      <c r="L1602" s="3">
        <v>3290.8956330000001</v>
      </c>
      <c r="M1602" s="3">
        <f t="shared" ref="M1602:M1665" si="147">(L1603-L1602)/5</f>
        <v>33.617764600000008</v>
      </c>
      <c r="N1602" s="1">
        <f t="shared" si="146"/>
        <v>-0.15809567999999957</v>
      </c>
      <c r="O1602" s="1">
        <f t="shared" si="145"/>
        <v>-212.64189255519253</v>
      </c>
      <c r="P1602" s="6" t="s">
        <v>2212</v>
      </c>
      <c r="Q1602" s="6">
        <v>1007</v>
      </c>
      <c r="R1602" s="6" t="s">
        <v>35</v>
      </c>
      <c r="S1602" s="6">
        <v>1.1000000000000001</v>
      </c>
      <c r="T1602" s="6" t="s">
        <v>35</v>
      </c>
      <c r="U1602" s="6">
        <v>0</v>
      </c>
      <c r="V1602" s="6" t="s">
        <v>36</v>
      </c>
      <c r="W1602" s="3"/>
      <c r="X1602" s="3"/>
      <c r="Y1602" s="13">
        <v>41858.145833333299</v>
      </c>
      <c r="Z1602" s="13"/>
      <c r="AA1602" s="3">
        <v>25.11174252</v>
      </c>
      <c r="AB1602" s="3">
        <v>29.963854170000001</v>
      </c>
      <c r="AC1602" s="7">
        <v>7.1992708319999998</v>
      </c>
      <c r="AD1602" s="11">
        <v>338.63877480000002</v>
      </c>
      <c r="AE1602" s="7">
        <v>28.135899569999999</v>
      </c>
      <c r="AF1602" s="7">
        <v>1.9600091260000001</v>
      </c>
      <c r="AG1602" s="7">
        <v>1.40971069</v>
      </c>
      <c r="AH1602" s="7">
        <v>32.588820589999997</v>
      </c>
      <c r="AI1602" s="7" t="s">
        <v>29</v>
      </c>
      <c r="AJ1602" s="7" t="s">
        <v>29</v>
      </c>
      <c r="AK1602" s="11">
        <v>0.21460953899999999</v>
      </c>
      <c r="AL1602" s="7">
        <v>-0.194560282</v>
      </c>
      <c r="AM1602" s="1">
        <v>6.3201759361033005E-2</v>
      </c>
      <c r="AN1602" s="1" t="s">
        <v>2213</v>
      </c>
      <c r="AO1602" s="1">
        <v>3.50027777777778</v>
      </c>
      <c r="AP1602" s="1">
        <v>0.608704347225549</v>
      </c>
      <c r="AQ1602" s="1">
        <v>0.79339713742155504</v>
      </c>
    </row>
    <row r="1603" spans="1:43" s="1" customFormat="1">
      <c r="A1603" s="9">
        <f t="shared" ref="A1603:A1666" si="148">B1603+1/6</f>
        <v>41858.149305555562</v>
      </c>
      <c r="B1603" s="9">
        <v>41857.982638888898</v>
      </c>
      <c r="C1603" s="9" t="str">
        <f t="shared" ref="C1603:C1666" si="149">TEXT(B1603,"yyyymmddhhmmss")</f>
        <v>20140806233500</v>
      </c>
      <c r="D1603" s="9" t="str">
        <f t="shared" ref="D1603:D1666" si="150">MID(C1603,9,2)</f>
        <v>23</v>
      </c>
      <c r="E1603" s="9"/>
      <c r="F1603" s="5" t="s">
        <v>2149</v>
      </c>
      <c r="G1603" s="6">
        <v>249.982638888889</v>
      </c>
      <c r="H1603" s="6">
        <v>-0.397817022986166</v>
      </c>
      <c r="I1603" s="6">
        <v>-0.91746477655680303</v>
      </c>
      <c r="J1603" s="7">
        <v>3416</v>
      </c>
      <c r="K1603" s="12">
        <v>1026</v>
      </c>
      <c r="L1603" s="3">
        <v>3458.9844560000001</v>
      </c>
      <c r="M1603" s="3">
        <f t="shared" si="147"/>
        <v>32.807697999999981</v>
      </c>
      <c r="N1603" s="1">
        <f t="shared" si="146"/>
        <v>-0.31173414000000149</v>
      </c>
      <c r="O1603" s="1">
        <f t="shared" si="145"/>
        <v>-105.24255700706962</v>
      </c>
      <c r="W1603" s="3"/>
      <c r="X1603" s="3"/>
      <c r="Y1603" s="13">
        <v>41858.149305555598</v>
      </c>
      <c r="Z1603" s="13"/>
      <c r="AA1603" s="3">
        <v>25.065923290000001</v>
      </c>
      <c r="AB1603" s="3">
        <v>29.95760417</v>
      </c>
      <c r="AC1603" s="7">
        <v>7.1776041660000001</v>
      </c>
      <c r="AD1603" s="11">
        <v>338.44327090000002</v>
      </c>
      <c r="AE1603" s="7">
        <v>26.956929379999998</v>
      </c>
      <c r="AF1603" s="7">
        <v>1.878539626</v>
      </c>
      <c r="AG1603" s="7">
        <v>1.467120384</v>
      </c>
      <c r="AH1603" s="7">
        <v>33.430479249999998</v>
      </c>
      <c r="AI1603" s="7" t="s">
        <v>29</v>
      </c>
      <c r="AJ1603" s="7" t="s">
        <v>29</v>
      </c>
      <c r="AK1603" s="11">
        <v>0.205738173</v>
      </c>
      <c r="AL1603" s="7">
        <v>-0.191656722</v>
      </c>
      <c r="AM1603" s="1">
        <v>6.6434830913811402E-2</v>
      </c>
      <c r="AN1603" s="1" t="s">
        <v>2214</v>
      </c>
      <c r="AO1603" s="1">
        <v>3.58361111111111</v>
      </c>
      <c r="AP1603" s="1">
        <v>0.59125163959667504</v>
      </c>
      <c r="AQ1603" s="1">
        <v>0.80648713484732204</v>
      </c>
    </row>
    <row r="1604" spans="1:43" s="1" customFormat="1">
      <c r="A1604" s="9">
        <f t="shared" si="148"/>
        <v>41858.152777777766</v>
      </c>
      <c r="B1604" s="9">
        <v>41857.986111111102</v>
      </c>
      <c r="C1604" s="9" t="str">
        <f t="shared" si="149"/>
        <v>20140806234000</v>
      </c>
      <c r="D1604" s="9" t="str">
        <f t="shared" si="150"/>
        <v>23</v>
      </c>
      <c r="E1604" s="9"/>
      <c r="F1604" s="5" t="s">
        <v>2150</v>
      </c>
      <c r="G1604" s="6">
        <v>249.986111111111</v>
      </c>
      <c r="H1604" s="6">
        <v>-0.39776218398405</v>
      </c>
      <c r="I1604" s="6">
        <v>-0.91748855305787802</v>
      </c>
      <c r="J1604" s="7">
        <v>3578</v>
      </c>
      <c r="K1604" s="12">
        <v>1026</v>
      </c>
      <c r="L1604" s="3">
        <v>3623.022946</v>
      </c>
      <c r="M1604" s="3">
        <f t="shared" si="147"/>
        <v>33.010214600000019</v>
      </c>
      <c r="N1604" s="1">
        <f t="shared" si="146"/>
        <v>-0.78010993999999978</v>
      </c>
      <c r="O1604" s="1">
        <f t="shared" si="145"/>
        <v>-42.314823728563219</v>
      </c>
      <c r="W1604" s="3"/>
      <c r="X1604" s="3"/>
      <c r="Y1604" s="13">
        <v>41858.152777777803</v>
      </c>
      <c r="Z1604" s="13"/>
      <c r="AA1604" s="3">
        <v>25.017792149999998</v>
      </c>
      <c r="AB1604" s="3">
        <v>29.951354169999998</v>
      </c>
      <c r="AC1604" s="7">
        <v>7.1713541660000004</v>
      </c>
      <c r="AD1604" s="11">
        <v>337.94085819999998</v>
      </c>
      <c r="AE1604" s="7">
        <v>26.085094059999999</v>
      </c>
      <c r="AF1604" s="7">
        <v>1.81626624</v>
      </c>
      <c r="AG1604" s="7">
        <v>1.627172676</v>
      </c>
      <c r="AH1604" s="7">
        <v>34.357063199999999</v>
      </c>
      <c r="AI1604" s="7" t="s">
        <v>29</v>
      </c>
      <c r="AJ1604" s="7" t="s">
        <v>29</v>
      </c>
      <c r="AK1604" s="11">
        <v>0.196866807</v>
      </c>
      <c r="AL1604" s="7">
        <v>-0.188753163</v>
      </c>
      <c r="AM1604" s="1">
        <v>6.7397817610918301E-2</v>
      </c>
      <c r="AN1604" s="1" t="s">
        <v>2215</v>
      </c>
      <c r="AO1604" s="1">
        <v>3.6669444444444399</v>
      </c>
      <c r="AP1604" s="1">
        <v>0.57351752868479899</v>
      </c>
      <c r="AQ1604" s="1">
        <v>0.81919328872451103</v>
      </c>
    </row>
    <row r="1605" spans="1:43" s="1" customFormat="1">
      <c r="A1605" s="9">
        <f t="shared" si="148"/>
        <v>41858.156249999964</v>
      </c>
      <c r="B1605" s="9">
        <v>41857.989583333299</v>
      </c>
      <c r="C1605" s="9" t="str">
        <f t="shared" si="149"/>
        <v>20140806234500</v>
      </c>
      <c r="D1605" s="9" t="str">
        <f t="shared" si="150"/>
        <v>23</v>
      </c>
      <c r="E1605" s="9"/>
      <c r="F1605" s="5" t="s">
        <v>2152</v>
      </c>
      <c r="G1605" s="6">
        <v>249.989583333333</v>
      </c>
      <c r="H1605" s="6">
        <v>-0.39770734356087301</v>
      </c>
      <c r="I1605" s="6">
        <v>-0.91751232628109902</v>
      </c>
      <c r="J1605" s="7">
        <v>3741</v>
      </c>
      <c r="K1605" s="12">
        <v>1026</v>
      </c>
      <c r="L1605" s="3">
        <v>3788.0740190000001</v>
      </c>
      <c r="M1605" s="3">
        <f t="shared" si="147"/>
        <v>41.171280599999953</v>
      </c>
      <c r="N1605" s="1">
        <f t="shared" si="146"/>
        <v>-0.81830425999999934</v>
      </c>
      <c r="O1605" s="1">
        <f t="shared" si="145"/>
        <v>-50.312924681584803</v>
      </c>
      <c r="P1605" s="6" t="s">
        <v>2216</v>
      </c>
      <c r="Q1605" s="6">
        <v>1007</v>
      </c>
      <c r="R1605" s="6" t="s">
        <v>35</v>
      </c>
      <c r="S1605" s="6">
        <v>0.9</v>
      </c>
      <c r="T1605" s="6" t="s">
        <v>35</v>
      </c>
      <c r="U1605" s="6">
        <v>0.3</v>
      </c>
      <c r="V1605" s="6" t="s">
        <v>36</v>
      </c>
      <c r="W1605" s="3"/>
      <c r="X1605" s="3"/>
      <c r="Y1605" s="13">
        <v>41858.15625</v>
      </c>
      <c r="Z1605" s="13"/>
      <c r="AA1605" s="3">
        <v>24.967213730000001</v>
      </c>
      <c r="AB1605" s="3">
        <v>29.95</v>
      </c>
      <c r="AC1605" s="7">
        <v>7.150416667</v>
      </c>
      <c r="AD1605" s="11">
        <v>337.09734550000002</v>
      </c>
      <c r="AE1605" s="7">
        <v>25.310808949999998</v>
      </c>
      <c r="AF1605" s="7">
        <v>1.7637471220000001</v>
      </c>
      <c r="AG1605" s="7">
        <v>1.813383795</v>
      </c>
      <c r="AH1605" s="7">
        <v>35.425778659999999</v>
      </c>
      <c r="AI1605" s="7" t="s">
        <v>29</v>
      </c>
      <c r="AJ1605" s="7" t="s">
        <v>29</v>
      </c>
      <c r="AK1605" s="11">
        <v>0.18799544000000001</v>
      </c>
      <c r="AL1605" s="7">
        <v>-0.185849603</v>
      </c>
      <c r="AM1605" s="1">
        <v>7.0726689897058201E-2</v>
      </c>
      <c r="AN1605" s="1" t="s">
        <v>2217</v>
      </c>
      <c r="AO1605" s="1">
        <v>3.75027777777778</v>
      </c>
      <c r="AP1605" s="1">
        <v>0.55551045495198004</v>
      </c>
      <c r="AQ1605" s="1">
        <v>0.83150955162225604</v>
      </c>
    </row>
    <row r="1606" spans="1:43" s="1" customFormat="1">
      <c r="A1606" s="9">
        <f t="shared" si="148"/>
        <v>41858.159722222263</v>
      </c>
      <c r="B1606" s="9">
        <v>41857.993055555598</v>
      </c>
      <c r="C1606" s="9" t="str">
        <f t="shared" si="149"/>
        <v>20140806235000</v>
      </c>
      <c r="D1606" s="9" t="str">
        <f t="shared" si="150"/>
        <v>23</v>
      </c>
      <c r="E1606" s="9"/>
      <c r="F1606" s="5" t="s">
        <v>2153</v>
      </c>
      <c r="G1606" s="6">
        <v>249.993055555556</v>
      </c>
      <c r="H1606" s="6">
        <v>-0.39765250171683297</v>
      </c>
      <c r="I1606" s="6">
        <v>-0.91753609622637999</v>
      </c>
      <c r="J1606" s="7">
        <v>3910</v>
      </c>
      <c r="K1606" s="12">
        <v>1035</v>
      </c>
      <c r="L1606" s="3">
        <v>3993.9304219999999</v>
      </c>
      <c r="M1606" s="3">
        <f t="shared" si="147"/>
        <v>27.560029599999961</v>
      </c>
      <c r="N1606" s="1">
        <f t="shared" si="146"/>
        <v>-0.41135313999999995</v>
      </c>
      <c r="O1606" s="1">
        <f t="shared" si="145"/>
        <v>-66.998466573027656</v>
      </c>
      <c r="W1606" s="3"/>
      <c r="X1606" s="3"/>
      <c r="Y1606" s="13">
        <v>41858.159722222197</v>
      </c>
      <c r="Z1606" s="13"/>
      <c r="AA1606" s="3">
        <v>24.915500189999999</v>
      </c>
      <c r="AB1606" s="3">
        <v>29.948854170000001</v>
      </c>
      <c r="AC1606" s="7">
        <v>7.13</v>
      </c>
      <c r="AD1606" s="11">
        <v>336.07965940000003</v>
      </c>
      <c r="AE1606" s="7">
        <v>24.620571779999999</v>
      </c>
      <c r="AF1606" s="7">
        <v>1.7173499860000001</v>
      </c>
      <c r="AG1606" s="7">
        <v>1.955553959</v>
      </c>
      <c r="AH1606" s="7">
        <v>36.560419379999999</v>
      </c>
      <c r="AI1606" s="7" t="s">
        <v>29</v>
      </c>
      <c r="AJ1606" s="7" t="s">
        <v>29</v>
      </c>
      <c r="AK1606" s="11">
        <v>0.178485115</v>
      </c>
      <c r="AL1606" s="7">
        <v>-0.17842549099999999</v>
      </c>
      <c r="AM1606" s="1">
        <v>7.4131024130091802E-2</v>
      </c>
      <c r="AN1606" s="1" t="s">
        <v>2218</v>
      </c>
      <c r="AO1606" s="1">
        <v>3.83361111111111</v>
      </c>
      <c r="AP1606" s="1">
        <v>0.53723898877557696</v>
      </c>
      <c r="AQ1606" s="1">
        <v>0.84343006167636403</v>
      </c>
    </row>
    <row r="1607" spans="1:43" s="1" customFormat="1">
      <c r="A1607" s="9">
        <f t="shared" si="148"/>
        <v>41858.163194444467</v>
      </c>
      <c r="B1607" s="9">
        <v>41857.996527777803</v>
      </c>
      <c r="C1607" s="9" t="str">
        <f t="shared" si="149"/>
        <v>20140806235500</v>
      </c>
      <c r="D1607" s="9" t="str">
        <f t="shared" si="150"/>
        <v>23</v>
      </c>
      <c r="E1607" s="9"/>
      <c r="F1607" s="5" t="s">
        <v>2154</v>
      </c>
      <c r="G1607" s="6">
        <v>249.996527777778</v>
      </c>
      <c r="H1607" s="6">
        <v>-0.39759765845212303</v>
      </c>
      <c r="I1607" s="6">
        <v>-0.917559862893636</v>
      </c>
      <c r="J1607" s="7">
        <v>4041</v>
      </c>
      <c r="K1607" s="12">
        <v>1036</v>
      </c>
      <c r="L1607" s="3">
        <v>4131.7305699999997</v>
      </c>
      <c r="M1607" s="3">
        <f t="shared" si="147"/>
        <v>26.373353000000133</v>
      </c>
      <c r="N1607" s="1">
        <f t="shared" ref="N1607:N1670" si="151">(AE1560-AE1559)/5</f>
        <v>-1.1695499999999016E-2</v>
      </c>
      <c r="O1607" s="1">
        <f t="shared" ref="O1607:O1670" si="152">M1607/N1607</f>
        <v>-2255.0000427516866</v>
      </c>
      <c r="W1607" s="3"/>
      <c r="X1607" s="3"/>
      <c r="Y1607" s="13">
        <v>41858.163194444402</v>
      </c>
      <c r="Z1607" s="13"/>
      <c r="AA1607" s="3">
        <v>24.86174553</v>
      </c>
      <c r="AB1607" s="3">
        <v>29.942604169999999</v>
      </c>
      <c r="AC1607" s="7">
        <v>7.13</v>
      </c>
      <c r="AD1607" s="11">
        <v>334.70638209999998</v>
      </c>
      <c r="AE1607" s="7">
        <v>24.18453775</v>
      </c>
      <c r="AF1607" s="7">
        <v>1.686205196</v>
      </c>
      <c r="AG1607" s="7">
        <v>1.8693111630000001</v>
      </c>
      <c r="AH1607" s="7">
        <v>37.813605500000001</v>
      </c>
      <c r="AI1607" s="7" t="s">
        <v>29</v>
      </c>
      <c r="AJ1607" s="7" t="s">
        <v>29</v>
      </c>
      <c r="AK1607" s="11">
        <v>0.16897479000000001</v>
      </c>
      <c r="AL1607" s="7">
        <v>-0.17100137800000001</v>
      </c>
      <c r="AM1607" s="1">
        <v>7.4131024130091802E-2</v>
      </c>
      <c r="AN1607" s="1" t="s">
        <v>2219</v>
      </c>
      <c r="AO1607" s="1">
        <v>3.9169444444444399</v>
      </c>
      <c r="AP1607" s="1">
        <v>0.51871182636922097</v>
      </c>
      <c r="AQ1607" s="1">
        <v>0.85494914537924804</v>
      </c>
    </row>
    <row r="1608" spans="1:43" s="1" customFormat="1">
      <c r="A1608" s="9">
        <f t="shared" si="148"/>
        <v>41858.166666666664</v>
      </c>
      <c r="B1608" s="9">
        <v>41858</v>
      </c>
      <c r="C1608" s="9" t="str">
        <f t="shared" si="149"/>
        <v>20140807000000</v>
      </c>
      <c r="D1608" s="9" t="str">
        <f t="shared" si="150"/>
        <v>00</v>
      </c>
      <c r="E1608" s="9"/>
      <c r="F1608" s="5" t="s">
        <v>2156</v>
      </c>
      <c r="G1608" s="6">
        <v>250</v>
      </c>
      <c r="H1608" s="6">
        <v>-0.39754281376694001</v>
      </c>
      <c r="I1608" s="6">
        <v>-0.917583626282784</v>
      </c>
      <c r="J1608" s="7">
        <v>4174</v>
      </c>
      <c r="K1608" s="12">
        <v>1035</v>
      </c>
      <c r="L1608" s="3">
        <v>4263.5973350000004</v>
      </c>
      <c r="M1608" s="3">
        <f t="shared" si="147"/>
        <v>31.179866799999946</v>
      </c>
      <c r="N1608" s="1">
        <f t="shared" si="151"/>
        <v>0.27377419999999975</v>
      </c>
      <c r="O1608" s="1">
        <f t="shared" si="152"/>
        <v>113.88898880902575</v>
      </c>
      <c r="P1608" s="6" t="s">
        <v>2220</v>
      </c>
      <c r="Q1608" s="6">
        <v>1007</v>
      </c>
      <c r="R1608" s="6" t="s">
        <v>35</v>
      </c>
      <c r="S1608" s="6">
        <v>0.7</v>
      </c>
      <c r="T1608" s="6" t="s">
        <v>35</v>
      </c>
      <c r="U1608" s="6">
        <v>0</v>
      </c>
      <c r="V1608" s="6" t="s">
        <v>36</v>
      </c>
      <c r="W1608" s="3"/>
      <c r="X1608" s="3"/>
      <c r="Y1608" s="13">
        <v>41858.166666666701</v>
      </c>
      <c r="Z1608" s="13"/>
      <c r="AA1608" s="3">
        <v>24.811635949999999</v>
      </c>
      <c r="AB1608" s="3">
        <v>29.94</v>
      </c>
      <c r="AC1608" s="7">
        <v>7.1154166659999998</v>
      </c>
      <c r="AD1608" s="11">
        <v>332.82511590000001</v>
      </c>
      <c r="AE1608" s="7">
        <v>23.857445550000001</v>
      </c>
      <c r="AF1608" s="7">
        <v>1.6659543080000001</v>
      </c>
      <c r="AG1608" s="7">
        <v>1.9501924740000001</v>
      </c>
      <c r="AH1608" s="7">
        <v>39.059004710000004</v>
      </c>
      <c r="AI1608" s="7" t="s">
        <v>29</v>
      </c>
      <c r="AJ1608" s="7" t="s">
        <v>29</v>
      </c>
      <c r="AK1608" s="11">
        <v>0.159464465</v>
      </c>
      <c r="AL1608" s="7">
        <v>-0.163577266</v>
      </c>
      <c r="AM1608" s="1">
        <v>7.6662562895575007E-2</v>
      </c>
      <c r="AN1608" s="1" t="s">
        <v>2221</v>
      </c>
      <c r="AO1608" s="1">
        <v>4.0002777777777796</v>
      </c>
      <c r="AP1608" s="1">
        <v>0.49993778564389402</v>
      </c>
      <c r="AQ1608" s="1">
        <v>0.866061320280198</v>
      </c>
    </row>
    <row r="1609" spans="1:43" s="1" customFormat="1">
      <c r="A1609" s="9">
        <f t="shared" si="148"/>
        <v>41858.170138888861</v>
      </c>
      <c r="B1609" s="9">
        <v>41858.003472222197</v>
      </c>
      <c r="C1609" s="9" t="str">
        <f t="shared" si="149"/>
        <v>20140807000500</v>
      </c>
      <c r="D1609" s="9" t="str">
        <f t="shared" si="150"/>
        <v>00</v>
      </c>
      <c r="E1609" s="9"/>
      <c r="F1609" s="5" t="s">
        <v>2157</v>
      </c>
      <c r="G1609" s="6">
        <v>250.003472222222</v>
      </c>
      <c r="H1609" s="6">
        <v>-0.39748796766148198</v>
      </c>
      <c r="I1609" s="6">
        <v>-0.91760738639373696</v>
      </c>
      <c r="J1609" s="7">
        <v>4335</v>
      </c>
      <c r="K1609" s="12">
        <v>1033</v>
      </c>
      <c r="L1609" s="3">
        <v>4419.4966690000001</v>
      </c>
      <c r="M1609" s="3">
        <f t="shared" si="147"/>
        <v>29.221218799999953</v>
      </c>
      <c r="N1609" s="1">
        <f t="shared" si="151"/>
        <v>-1.0123525800000011</v>
      </c>
      <c r="O1609" s="1">
        <f t="shared" si="152"/>
        <v>-28.864665707672639</v>
      </c>
      <c r="W1609" s="3"/>
      <c r="X1609" s="3"/>
      <c r="Y1609" s="13">
        <v>41858.170138888898</v>
      </c>
      <c r="Z1609" s="13"/>
      <c r="AA1609" s="3">
        <v>24.76412998</v>
      </c>
      <c r="AB1609" s="3">
        <v>29.94</v>
      </c>
      <c r="AC1609" s="7">
        <v>7.0904166660000003</v>
      </c>
      <c r="AD1609" s="11">
        <v>330.58100050000002</v>
      </c>
      <c r="AE1609" s="7">
        <v>23.60816895</v>
      </c>
      <c r="AF1609" s="7">
        <v>1.653484779</v>
      </c>
      <c r="AG1609" s="7">
        <v>2.1504481329999998</v>
      </c>
      <c r="AH1609" s="7">
        <v>40.298841809999999</v>
      </c>
      <c r="AI1609" s="7" t="s">
        <v>29</v>
      </c>
      <c r="AJ1609" s="7" t="s">
        <v>29</v>
      </c>
      <c r="AK1609" s="11">
        <v>0.14921176999999999</v>
      </c>
      <c r="AL1609" s="7">
        <v>-0.14914544199999999</v>
      </c>
      <c r="AM1609" s="1">
        <v>8.1205105328776006E-2</v>
      </c>
      <c r="AN1609" s="1" t="s">
        <v>2222</v>
      </c>
      <c r="AO1609" s="1">
        <v>4.08361111111111</v>
      </c>
      <c r="AP1609" s="1">
        <v>0.48092580201108798</v>
      </c>
      <c r="AQ1609" s="1">
        <v>0.87676129759472798</v>
      </c>
    </row>
    <row r="1610" spans="1:43" s="1" customFormat="1">
      <c r="A1610" s="9">
        <f t="shared" si="148"/>
        <v>41858.173611111066</v>
      </c>
      <c r="B1610" s="9">
        <v>41858.006944444402</v>
      </c>
      <c r="C1610" s="9" t="str">
        <f t="shared" si="149"/>
        <v>20140807001000</v>
      </c>
      <c r="D1610" s="9" t="str">
        <f t="shared" si="150"/>
        <v>00</v>
      </c>
      <c r="E1610" s="9"/>
      <c r="F1610" s="5" t="s">
        <v>2158</v>
      </c>
      <c r="G1610" s="6">
        <v>250.006944444444</v>
      </c>
      <c r="H1610" s="6">
        <v>-0.39743312013594201</v>
      </c>
      <c r="I1610" s="6">
        <v>-0.91763114322641104</v>
      </c>
      <c r="J1610" s="7">
        <v>4487</v>
      </c>
      <c r="K1610" s="12">
        <v>1031</v>
      </c>
      <c r="L1610" s="3">
        <v>4565.6027629999999</v>
      </c>
      <c r="M1610" s="3">
        <f t="shared" si="147"/>
        <v>30.929188400000022</v>
      </c>
      <c r="N1610" s="1">
        <f t="shared" si="151"/>
        <v>-0.32746029999999848</v>
      </c>
      <c r="O1610" s="1">
        <f t="shared" si="152"/>
        <v>-94.451719490882297</v>
      </c>
      <c r="W1610" s="3"/>
      <c r="X1610" s="3"/>
      <c r="Y1610" s="13">
        <v>41858.173611111102</v>
      </c>
      <c r="Z1610" s="13"/>
      <c r="AA1610" s="3">
        <v>24.723997430000001</v>
      </c>
      <c r="AB1610" s="3">
        <v>29.93385417</v>
      </c>
      <c r="AC1610" s="7">
        <v>7.108437501</v>
      </c>
      <c r="AD1610" s="11">
        <v>326.99126660000002</v>
      </c>
      <c r="AE1610" s="7">
        <v>23.420110019999999</v>
      </c>
      <c r="AF1610" s="7">
        <v>1.6410157219999999</v>
      </c>
      <c r="AG1610" s="7">
        <v>2.0361889199999998</v>
      </c>
      <c r="AH1610" s="7">
        <v>41.29938971</v>
      </c>
      <c r="AI1610" s="7" t="s">
        <v>29</v>
      </c>
      <c r="AJ1610" s="7" t="s">
        <v>29</v>
      </c>
      <c r="AK1610" s="11">
        <v>0.13895907499999999</v>
      </c>
      <c r="AL1610" s="7">
        <v>-0.13471361700000001</v>
      </c>
      <c r="AM1610" s="1">
        <v>7.7904491826925298E-2</v>
      </c>
      <c r="AN1610" s="1" t="s">
        <v>2223</v>
      </c>
      <c r="AO1610" s="1">
        <v>4.1669444444444403</v>
      </c>
      <c r="AP1610" s="1">
        <v>0.46168492413004097</v>
      </c>
      <c r="AQ1610" s="1">
        <v>0.88704398472174895</v>
      </c>
    </row>
    <row r="1611" spans="1:43" s="1" customFormat="1">
      <c r="A1611" s="9">
        <f t="shared" si="148"/>
        <v>41858.177083333365</v>
      </c>
      <c r="B1611" s="9">
        <v>41858.010416666701</v>
      </c>
      <c r="C1611" s="9" t="str">
        <f t="shared" si="149"/>
        <v>20140807001500</v>
      </c>
      <c r="D1611" s="9" t="str">
        <f t="shared" si="150"/>
        <v>00</v>
      </c>
      <c r="E1611" s="9"/>
      <c r="F1611" s="5" t="s">
        <v>2160</v>
      </c>
      <c r="G1611" s="6">
        <v>250.010416666667</v>
      </c>
      <c r="H1611" s="6">
        <v>-0.39737827119051899</v>
      </c>
      <c r="I1611" s="6">
        <v>-0.91765489678071999</v>
      </c>
      <c r="J1611" s="7">
        <v>4648</v>
      </c>
      <c r="K1611" s="12">
        <v>1029</v>
      </c>
      <c r="L1611" s="3">
        <v>4720.248705</v>
      </c>
      <c r="M1611" s="3">
        <f t="shared" si="147"/>
        <v>20.996989799999938</v>
      </c>
      <c r="N1611" s="1">
        <f t="shared" si="151"/>
        <v>0.80939023999999904</v>
      </c>
      <c r="O1611" s="1">
        <f t="shared" si="152"/>
        <v>25.941738314017677</v>
      </c>
      <c r="P1611" s="6" t="s">
        <v>2224</v>
      </c>
      <c r="Q1611" s="6">
        <v>1007</v>
      </c>
      <c r="R1611" s="6" t="s">
        <v>35</v>
      </c>
      <c r="S1611" s="6">
        <v>0.7</v>
      </c>
      <c r="T1611" s="6" t="s">
        <v>35</v>
      </c>
      <c r="U1611" s="6">
        <v>0</v>
      </c>
      <c r="V1611" s="6" t="s">
        <v>36</v>
      </c>
      <c r="W1611" s="3"/>
      <c r="X1611" s="3"/>
      <c r="Y1611" s="13">
        <v>41858.177083333299</v>
      </c>
      <c r="Z1611" s="13"/>
      <c r="AA1611" s="3">
        <v>24.69165477</v>
      </c>
      <c r="AB1611" s="3">
        <v>29.92520833</v>
      </c>
      <c r="AC1611" s="7">
        <v>7.1104166659999999</v>
      </c>
      <c r="AD1611" s="11">
        <v>323.64108220000003</v>
      </c>
      <c r="AE1611" s="7">
        <v>23.280812210000001</v>
      </c>
      <c r="AF1611" s="7">
        <v>1.6309328949999999</v>
      </c>
      <c r="AG1611" s="7">
        <v>1.980472255</v>
      </c>
      <c r="AH1611" s="7">
        <v>42.239473439999998</v>
      </c>
      <c r="AI1611" s="7" t="s">
        <v>29</v>
      </c>
      <c r="AJ1611" s="7" t="s">
        <v>29</v>
      </c>
      <c r="AK1611" s="11">
        <v>0.12870638000000001</v>
      </c>
      <c r="AL1611" s="7">
        <v>-0.120281792</v>
      </c>
      <c r="AM1611" s="1">
        <v>7.7550273536070899E-2</v>
      </c>
      <c r="AN1611" s="1" t="s">
        <v>2225</v>
      </c>
      <c r="AO1611" s="1">
        <v>4.2502777777777796</v>
      </c>
      <c r="AP1611" s="1">
        <v>0.44222430960107301</v>
      </c>
      <c r="AQ1611" s="1">
        <v>0.89690448766736297</v>
      </c>
    </row>
    <row r="1612" spans="1:43" s="1" customFormat="1">
      <c r="A1612" s="9">
        <f t="shared" si="148"/>
        <v>41858.180555555562</v>
      </c>
      <c r="B1612" s="9">
        <v>41858.013888888898</v>
      </c>
      <c r="C1612" s="9" t="str">
        <f t="shared" si="149"/>
        <v>20140807002000</v>
      </c>
      <c r="D1612" s="9" t="str">
        <f t="shared" si="150"/>
        <v>00</v>
      </c>
      <c r="E1612" s="9"/>
      <c r="F1612" s="5" t="s">
        <v>2162</v>
      </c>
      <c r="G1612" s="6">
        <v>250.013888888889</v>
      </c>
      <c r="H1612" s="6">
        <v>-0.397323420825406</v>
      </c>
      <c r="I1612" s="6">
        <v>-0.91767864705658098</v>
      </c>
      <c r="J1612" s="7">
        <v>4756</v>
      </c>
      <c r="K1612" s="12">
        <v>1028</v>
      </c>
      <c r="L1612" s="3">
        <v>4825.2336539999997</v>
      </c>
      <c r="M1612" s="3">
        <f t="shared" si="147"/>
        <v>19.386725800000022</v>
      </c>
      <c r="N1612" s="1">
        <f t="shared" si="151"/>
        <v>0.2141836600000005</v>
      </c>
      <c r="O1612" s="1">
        <f t="shared" si="152"/>
        <v>90.514494896576039</v>
      </c>
      <c r="W1612" s="3"/>
      <c r="X1612" s="3"/>
      <c r="Y1612" s="13">
        <v>41858.180555555598</v>
      </c>
      <c r="Z1612" s="13"/>
      <c r="AA1612" s="3">
        <v>24.67164266</v>
      </c>
      <c r="AB1612" s="3">
        <v>29.912708330000001</v>
      </c>
      <c r="AC1612" s="7">
        <v>7.0854166660000004</v>
      </c>
      <c r="AD1612" s="11">
        <v>320.71294970000002</v>
      </c>
      <c r="AE1612" s="7">
        <v>23.218287010000001</v>
      </c>
      <c r="AF1612" s="7">
        <v>1.624688774</v>
      </c>
      <c r="AG1612" s="7">
        <v>2.0275082800000002</v>
      </c>
      <c r="AH1612" s="7">
        <v>43.088813209999998</v>
      </c>
      <c r="AI1612" s="7" t="s">
        <v>29</v>
      </c>
      <c r="AJ1612" s="7" t="s">
        <v>29</v>
      </c>
      <c r="AK1612" s="11">
        <v>0.117262693</v>
      </c>
      <c r="AL1612" s="7">
        <v>-0.11756736199999999</v>
      </c>
      <c r="AM1612" s="1">
        <v>8.2145416131600701E-2</v>
      </c>
      <c r="AN1612" s="1" t="s">
        <v>2226</v>
      </c>
      <c r="AO1612" s="1">
        <v>4.33361111111111</v>
      </c>
      <c r="AP1612" s="1">
        <v>0.42255322060707001</v>
      </c>
      <c r="AQ1612" s="1">
        <v>0.90633811337413805</v>
      </c>
    </row>
    <row r="1613" spans="1:43" s="1" customFormat="1">
      <c r="A1613" s="9">
        <f t="shared" si="148"/>
        <v>41858.184027777766</v>
      </c>
      <c r="B1613" s="9">
        <v>41858.017361111102</v>
      </c>
      <c r="C1613" s="9" t="str">
        <f t="shared" si="149"/>
        <v>20140807002500</v>
      </c>
      <c r="D1613" s="9" t="str">
        <f t="shared" si="150"/>
        <v>00</v>
      </c>
      <c r="E1613" s="9"/>
      <c r="F1613" s="5" t="s">
        <v>2163</v>
      </c>
      <c r="G1613" s="6">
        <v>250.017361111111</v>
      </c>
      <c r="H1613" s="6">
        <v>-0.39726856904079999</v>
      </c>
      <c r="I1613" s="6">
        <v>-0.91770239405390897</v>
      </c>
      <c r="J1613" s="7">
        <v>4861</v>
      </c>
      <c r="K1613" s="12">
        <v>1026</v>
      </c>
      <c r="L1613" s="3">
        <v>4922.1672829999998</v>
      </c>
      <c r="M1613" s="3">
        <f t="shared" si="147"/>
        <v>13.644411600000058</v>
      </c>
      <c r="N1613" s="1">
        <f t="shared" si="151"/>
        <v>-7.147535999999946E-2</v>
      </c>
      <c r="O1613" s="1">
        <f t="shared" si="152"/>
        <v>-190.89671741422725</v>
      </c>
      <c r="W1613" s="3"/>
      <c r="X1613" s="3"/>
      <c r="Y1613" s="13">
        <v>41858.184027777803</v>
      </c>
      <c r="Z1613" s="13"/>
      <c r="AA1613" s="3">
        <v>24.646735889999999</v>
      </c>
      <c r="AB1613" s="3">
        <v>29.905104170000001</v>
      </c>
      <c r="AC1613" s="7">
        <v>7.0897916670000001</v>
      </c>
      <c r="AD1613" s="11">
        <v>317.6387426</v>
      </c>
      <c r="AE1613" s="7">
        <v>23.643336040000001</v>
      </c>
      <c r="AF1613" s="7">
        <v>1.657450627</v>
      </c>
      <c r="AG1613" s="7">
        <v>1.8812520070000001</v>
      </c>
      <c r="AH1613" s="7">
        <v>43.676945420000003</v>
      </c>
      <c r="AI1613" s="7" t="s">
        <v>29</v>
      </c>
      <c r="AJ1613" s="7" t="s">
        <v>29</v>
      </c>
      <c r="AK1613" s="11">
        <v>0.10581900599999999</v>
      </c>
      <c r="AL1613" s="7">
        <v>-0.114852932</v>
      </c>
      <c r="AM1613" s="1">
        <v>8.1322052812583201E-2</v>
      </c>
      <c r="AN1613" s="1" t="s">
        <v>2227</v>
      </c>
      <c r="AO1613" s="1">
        <v>4.4169444444444403</v>
      </c>
      <c r="AP1613" s="1">
        <v>0.40268101950519403</v>
      </c>
      <c r="AQ1613" s="1">
        <v>0.91534037195474804</v>
      </c>
    </row>
    <row r="1614" spans="1:43" s="1" customFormat="1">
      <c r="A1614" s="9">
        <f t="shared" si="148"/>
        <v>41858.187499999964</v>
      </c>
      <c r="B1614" s="9">
        <v>41858.020833333299</v>
      </c>
      <c r="C1614" s="9" t="str">
        <f t="shared" si="149"/>
        <v>20140807003000</v>
      </c>
      <c r="D1614" s="9" t="str">
        <f t="shared" si="150"/>
        <v>00</v>
      </c>
      <c r="E1614" s="9"/>
      <c r="F1614" s="5" t="s">
        <v>2165</v>
      </c>
      <c r="G1614" s="6">
        <v>250.020833333333</v>
      </c>
      <c r="H1614" s="6">
        <v>-0.39721371583689702</v>
      </c>
      <c r="I1614" s="6">
        <v>-0.91772613777261702</v>
      </c>
      <c r="J1614" s="7">
        <v>4938</v>
      </c>
      <c r="K1614" s="12">
        <v>1024</v>
      </c>
      <c r="L1614" s="3">
        <v>4990.3893410000001</v>
      </c>
      <c r="M1614" s="3">
        <f t="shared" si="147"/>
        <v>13.160029600000053</v>
      </c>
      <c r="N1614" s="1">
        <f t="shared" si="151"/>
        <v>-0.61059735999999987</v>
      </c>
      <c r="O1614" s="1">
        <f t="shared" si="152"/>
        <v>-21.552712903966789</v>
      </c>
      <c r="P1614" s="6" t="s">
        <v>2228</v>
      </c>
      <c r="Q1614" s="6">
        <v>1007</v>
      </c>
      <c r="R1614" s="6" t="s">
        <v>35</v>
      </c>
      <c r="S1614" s="6">
        <v>0.8</v>
      </c>
      <c r="T1614" s="6" t="s">
        <v>35</v>
      </c>
      <c r="U1614" s="6">
        <v>0</v>
      </c>
      <c r="V1614" s="6" t="s">
        <v>36</v>
      </c>
      <c r="W1614" s="3"/>
      <c r="X1614" s="3"/>
      <c r="Y1614" s="13">
        <v>41858.1875</v>
      </c>
      <c r="Z1614" s="13"/>
      <c r="AA1614" s="3">
        <v>24.620131610000001</v>
      </c>
      <c r="AB1614" s="3">
        <v>29.89770833</v>
      </c>
      <c r="AC1614" s="7">
        <v>7.0977083329999999</v>
      </c>
      <c r="AD1614" s="11">
        <v>314.51275370000002</v>
      </c>
      <c r="AE1614" s="7">
        <v>24.0320763</v>
      </c>
      <c r="AF1614" s="7">
        <v>1.6884489030000001</v>
      </c>
      <c r="AG1614" s="7">
        <v>1.7414452469999999</v>
      </c>
      <c r="AH1614" s="7">
        <v>44.244251179999999</v>
      </c>
      <c r="AI1614" s="7" t="s">
        <v>29</v>
      </c>
      <c r="AJ1614" s="7" t="s">
        <v>29</v>
      </c>
      <c r="AK1614" s="11">
        <v>9.4375319999999999E-2</v>
      </c>
      <c r="AL1614" s="7">
        <v>-0.112138501</v>
      </c>
      <c r="AM1614" s="1">
        <v>7.9853079099317895E-2</v>
      </c>
      <c r="AN1614" s="1" t="s">
        <v>2229</v>
      </c>
      <c r="AO1614" s="1">
        <v>4.5002777777777796</v>
      </c>
      <c r="AP1614" s="1">
        <v>0.38261716437092003</v>
      </c>
      <c r="AQ1614" s="1">
        <v>0.92390697882890604</v>
      </c>
    </row>
    <row r="1615" spans="1:43" s="1" customFormat="1">
      <c r="A1615" s="9">
        <f t="shared" si="148"/>
        <v>41858.190972222263</v>
      </c>
      <c r="B1615" s="9">
        <v>41858.024305555598</v>
      </c>
      <c r="C1615" s="9" t="str">
        <f t="shared" si="149"/>
        <v>20140807003500</v>
      </c>
      <c r="D1615" s="9" t="str">
        <f t="shared" si="150"/>
        <v>00</v>
      </c>
      <c r="E1615" s="9"/>
      <c r="F1615" s="5" t="s">
        <v>2166</v>
      </c>
      <c r="G1615" s="6">
        <v>250.024305555556</v>
      </c>
      <c r="H1615" s="6">
        <v>-0.39715886121389399</v>
      </c>
      <c r="I1615" s="6">
        <v>-0.91774987821262199</v>
      </c>
      <c r="J1615" s="7">
        <v>5008</v>
      </c>
      <c r="K1615" s="12">
        <v>1023</v>
      </c>
      <c r="L1615" s="3">
        <v>5056.1894890000003</v>
      </c>
      <c r="M1615" s="3">
        <f t="shared" si="147"/>
        <v>5.6811251999999515</v>
      </c>
      <c r="N1615" s="1">
        <f t="shared" si="151"/>
        <v>-4.3864120000000638E-2</v>
      </c>
      <c r="O1615" s="1">
        <f t="shared" si="152"/>
        <v>-129.51645217092852</v>
      </c>
      <c r="W1615" s="3"/>
      <c r="X1615" s="3"/>
      <c r="Y1615" s="13">
        <v>41858.190972222197</v>
      </c>
      <c r="Z1615" s="13"/>
      <c r="AA1615" s="3">
        <v>24.591996479999999</v>
      </c>
      <c r="AB1615" s="3">
        <v>29.885208330000001</v>
      </c>
      <c r="AC1615" s="7">
        <v>7.0852083329999997</v>
      </c>
      <c r="AD1615" s="11">
        <v>311.33608029999999</v>
      </c>
      <c r="AE1615" s="7">
        <v>23.65833353</v>
      </c>
      <c r="AF1615" s="7">
        <v>1.6635316790000001</v>
      </c>
      <c r="AG1615" s="7">
        <v>1.8685250739999999</v>
      </c>
      <c r="AH1615" s="7">
        <v>45.040620629999999</v>
      </c>
      <c r="AI1615" s="7" t="s">
        <v>29</v>
      </c>
      <c r="AJ1615" s="7" t="s">
        <v>29</v>
      </c>
      <c r="AK1615" s="11">
        <v>8.2498162999999999E-2</v>
      </c>
      <c r="AL1615" s="7">
        <v>-0.109544805</v>
      </c>
      <c r="AM1615" s="1">
        <v>8.2184831107116399E-2</v>
      </c>
      <c r="AN1615" s="1" t="s">
        <v>2230</v>
      </c>
      <c r="AO1615" s="1">
        <v>4.58361111111111</v>
      </c>
      <c r="AP1615" s="1">
        <v>0.36237120449650301</v>
      </c>
      <c r="AQ1615" s="1">
        <v>0.93203385676259298</v>
      </c>
    </row>
    <row r="1616" spans="1:43" s="1" customFormat="1">
      <c r="A1616" s="9">
        <f t="shared" si="148"/>
        <v>41858.194444444467</v>
      </c>
      <c r="B1616" s="9">
        <v>41858.027777777803</v>
      </c>
      <c r="C1616" s="9" t="str">
        <f t="shared" si="149"/>
        <v>20140807004000</v>
      </c>
      <c r="D1616" s="9" t="str">
        <f t="shared" si="150"/>
        <v>00</v>
      </c>
      <c r="E1616" s="9"/>
      <c r="F1616" s="5" t="s">
        <v>2167</v>
      </c>
      <c r="G1616" s="6">
        <v>250.027777777778</v>
      </c>
      <c r="H1616" s="6">
        <v>-0.39710400517198502</v>
      </c>
      <c r="I1616" s="6">
        <v>-0.91777361537383895</v>
      </c>
      <c r="J1616" s="7">
        <v>5046</v>
      </c>
      <c r="K1616" s="12">
        <v>1021</v>
      </c>
      <c r="L1616" s="3">
        <v>5084.5951150000001</v>
      </c>
      <c r="M1616" s="3">
        <f t="shared" si="147"/>
        <v>6.4556624000000742</v>
      </c>
      <c r="N1616" s="1">
        <f t="shared" si="151"/>
        <v>0.36094524000000094</v>
      </c>
      <c r="O1616" s="1">
        <f t="shared" si="152"/>
        <v>17.885434366720162</v>
      </c>
      <c r="W1616" s="3"/>
      <c r="X1616" s="3"/>
      <c r="Y1616" s="13">
        <v>41858.194444444402</v>
      </c>
      <c r="Z1616" s="13"/>
      <c r="AA1616" s="3">
        <v>24.55802942</v>
      </c>
      <c r="AB1616" s="3">
        <v>29.872708329999998</v>
      </c>
      <c r="AC1616" s="7">
        <v>7.0872916669999997</v>
      </c>
      <c r="AD1616" s="11">
        <v>308.34090650000002</v>
      </c>
      <c r="AE1616" s="7">
        <v>23.466135059999999</v>
      </c>
      <c r="AF1616" s="7">
        <v>1.649507168</v>
      </c>
      <c r="AG1616" s="7">
        <v>1.913894948</v>
      </c>
      <c r="AH1616" s="7">
        <v>45.840829460000002</v>
      </c>
      <c r="AI1616" s="7" t="s">
        <v>29</v>
      </c>
      <c r="AJ1616" s="7" t="s">
        <v>29</v>
      </c>
      <c r="AK1616" s="11">
        <v>7.0621006E-2</v>
      </c>
      <c r="AL1616" s="7">
        <v>-0.106951108</v>
      </c>
      <c r="AM1616" s="1">
        <v>8.1791530146901006E-2</v>
      </c>
      <c r="AN1616" s="1" t="s">
        <v>2231</v>
      </c>
      <c r="AO1616" s="1">
        <v>4.6669444444444403</v>
      </c>
      <c r="AP1616" s="1">
        <v>0.341952775846049</v>
      </c>
      <c r="AQ1616" s="1">
        <v>0.939717137808597</v>
      </c>
    </row>
    <row r="1617" spans="1:43" s="1" customFormat="1">
      <c r="A1617" s="9">
        <f t="shared" si="148"/>
        <v>41858.197916666664</v>
      </c>
      <c r="B1617" s="9">
        <v>41858.03125</v>
      </c>
      <c r="C1617" s="9" t="str">
        <f t="shared" si="149"/>
        <v>20140807004500</v>
      </c>
      <c r="D1617" s="9" t="str">
        <f t="shared" si="150"/>
        <v>00</v>
      </c>
      <c r="E1617" s="9"/>
      <c r="F1617" s="5" t="s">
        <v>2169</v>
      </c>
      <c r="G1617" s="6">
        <v>250.03125</v>
      </c>
      <c r="H1617" s="6">
        <v>-0.39704914771136801</v>
      </c>
      <c r="I1617" s="6">
        <v>-0.91779734925618295</v>
      </c>
      <c r="J1617" s="7">
        <v>5088</v>
      </c>
      <c r="K1617" s="12">
        <v>1019</v>
      </c>
      <c r="L1617" s="3">
        <v>5116.8734270000004</v>
      </c>
      <c r="M1617" s="3">
        <f t="shared" si="147"/>
        <v>8.849938399999882</v>
      </c>
      <c r="N1617" s="1">
        <f t="shared" si="151"/>
        <v>-1.4027153200000015</v>
      </c>
      <c r="O1617" s="1">
        <f t="shared" si="152"/>
        <v>-6.3091478889671446</v>
      </c>
      <c r="P1617" s="6" t="s">
        <v>2232</v>
      </c>
      <c r="Q1617" s="6">
        <v>1007</v>
      </c>
      <c r="R1617" s="6" t="s">
        <v>35</v>
      </c>
      <c r="S1617" s="6">
        <v>0.3</v>
      </c>
      <c r="T1617" s="6" t="s">
        <v>35</v>
      </c>
      <c r="U1617" s="6">
        <v>0</v>
      </c>
      <c r="V1617" s="6" t="s">
        <v>36</v>
      </c>
      <c r="W1617" s="3"/>
      <c r="X1617" s="3"/>
      <c r="Y1617" s="13">
        <v>41858.197916666701</v>
      </c>
      <c r="Z1617" s="13"/>
      <c r="AA1617" s="3">
        <v>24.519896689999999</v>
      </c>
      <c r="AB1617" s="3">
        <v>29.860208329999999</v>
      </c>
      <c r="AC1617" s="7">
        <v>7.0997916669999999</v>
      </c>
      <c r="AD1617" s="11">
        <v>305.4753753</v>
      </c>
      <c r="AE1617" s="7">
        <v>23.40361107</v>
      </c>
      <c r="AF1617" s="7">
        <v>1.643263167</v>
      </c>
      <c r="AG1617" s="7">
        <v>1.9009005729999999</v>
      </c>
      <c r="AH1617" s="7">
        <v>46.643780720000002</v>
      </c>
      <c r="AI1617" s="7" t="s">
        <v>29</v>
      </c>
      <c r="AJ1617" s="7" t="s">
        <v>29</v>
      </c>
      <c r="AK1617" s="11">
        <v>5.874385E-2</v>
      </c>
      <c r="AL1617" s="7">
        <v>-0.104357411</v>
      </c>
      <c r="AM1617" s="1">
        <v>7.9470936892990507E-2</v>
      </c>
      <c r="AN1617" s="1" t="s">
        <v>2233</v>
      </c>
      <c r="AO1617" s="1">
        <v>4.7502777777777796</v>
      </c>
      <c r="AP1617" s="1">
        <v>0.32137159646932201</v>
      </c>
      <c r="AQ1617" s="1">
        <v>0.94695316514744199</v>
      </c>
    </row>
    <row r="1618" spans="1:43" s="1" customFormat="1">
      <c r="A1618" s="9">
        <f t="shared" si="148"/>
        <v>41858.201388888861</v>
      </c>
      <c r="B1618" s="9">
        <v>41858.034722222197</v>
      </c>
      <c r="C1618" s="9" t="str">
        <f t="shared" si="149"/>
        <v>20140807005000</v>
      </c>
      <c r="D1618" s="9" t="str">
        <f t="shared" si="150"/>
        <v>00</v>
      </c>
      <c r="E1618" s="9"/>
      <c r="F1618" s="5" t="s">
        <v>2170</v>
      </c>
      <c r="G1618" s="6">
        <v>250.034722222222</v>
      </c>
      <c r="H1618" s="6">
        <v>-0.39699428883223697</v>
      </c>
      <c r="I1618" s="6">
        <v>-0.91782107985956896</v>
      </c>
      <c r="J1618" s="7">
        <v>5132</v>
      </c>
      <c r="K1618" s="12">
        <v>1019</v>
      </c>
      <c r="L1618" s="3">
        <v>5161.1231189999999</v>
      </c>
      <c r="M1618" s="3">
        <f t="shared" si="147"/>
        <v>8.4125337999999825</v>
      </c>
      <c r="N1618" s="1">
        <f t="shared" si="151"/>
        <v>-0.95037467999999881</v>
      </c>
      <c r="O1618" s="1">
        <f t="shared" si="152"/>
        <v>-8.8518075839309951</v>
      </c>
      <c r="W1618" s="3"/>
      <c r="X1618" s="3"/>
      <c r="Y1618" s="13">
        <v>41858.201388888898</v>
      </c>
      <c r="Z1618" s="13"/>
      <c r="AA1618" s="3">
        <v>24.483607370000001</v>
      </c>
      <c r="AB1618" s="3">
        <v>29.853854170000002</v>
      </c>
      <c r="AC1618" s="7">
        <v>7.0754166659999997</v>
      </c>
      <c r="AD1618" s="11">
        <v>303.40507730000002</v>
      </c>
      <c r="AE1618" s="7">
        <v>22.973875339999999</v>
      </c>
      <c r="AF1618" s="7">
        <v>1.618658696</v>
      </c>
      <c r="AG1618" s="7">
        <v>1.8878984809999999</v>
      </c>
      <c r="AH1618" s="7">
        <v>47.500004140000001</v>
      </c>
      <c r="AI1618" s="7" t="s">
        <v>29</v>
      </c>
      <c r="AJ1618" s="7" t="s">
        <v>29</v>
      </c>
      <c r="AK1618" s="11">
        <v>4.6736765E-2</v>
      </c>
      <c r="AL1618" s="7">
        <v>-9.3888661999999998E-2</v>
      </c>
      <c r="AM1618" s="1">
        <v>8.4058828675453598E-2</v>
      </c>
      <c r="AN1618" s="1" t="s">
        <v>2234</v>
      </c>
      <c r="AO1618" s="1">
        <v>4.83361111111111</v>
      </c>
      <c r="AP1618" s="1">
        <v>0.30063746187648399</v>
      </c>
      <c r="AQ1618" s="1">
        <v>0.95373849482783601</v>
      </c>
    </row>
    <row r="1619" spans="1:43" s="1" customFormat="1">
      <c r="A1619" s="9">
        <f t="shared" si="148"/>
        <v>41858.204861111066</v>
      </c>
      <c r="B1619" s="9">
        <v>41858.038194444402</v>
      </c>
      <c r="C1619" s="9" t="str">
        <f t="shared" si="149"/>
        <v>20140807005500</v>
      </c>
      <c r="D1619" s="9" t="str">
        <f t="shared" si="150"/>
        <v>00</v>
      </c>
      <c r="E1619" s="9"/>
      <c r="F1619" s="5" t="s">
        <v>2171</v>
      </c>
      <c r="G1619" s="6">
        <v>250.038194444444</v>
      </c>
      <c r="H1619" s="6">
        <v>-0.39693942853478997</v>
      </c>
      <c r="I1619" s="6">
        <v>-0.91784480718391304</v>
      </c>
      <c r="J1619" s="7">
        <v>5184</v>
      </c>
      <c r="K1619" s="12">
        <v>1017</v>
      </c>
      <c r="L1619" s="3">
        <v>5203.1857879999998</v>
      </c>
      <c r="M1619" s="3">
        <f t="shared" si="147"/>
        <v>6.8251666000000117</v>
      </c>
      <c r="N1619" s="1">
        <f t="shared" si="151"/>
        <v>-0.17460843400000101</v>
      </c>
      <c r="O1619" s="1">
        <f t="shared" si="152"/>
        <v>-39.088413106092986</v>
      </c>
      <c r="W1619" s="3"/>
      <c r="X1619" s="3"/>
      <c r="Y1619" s="13">
        <v>41858.204861111102</v>
      </c>
      <c r="Z1619" s="13"/>
      <c r="AA1619" s="3">
        <v>24.443516880000001</v>
      </c>
      <c r="AB1619" s="3">
        <v>29.84760417</v>
      </c>
      <c r="AC1619" s="7">
        <v>7.0623958340000001</v>
      </c>
      <c r="AD1619" s="11">
        <v>301.20523900000001</v>
      </c>
      <c r="AE1619" s="7">
        <v>22.227767029999999</v>
      </c>
      <c r="AF1619" s="7">
        <v>1.567499507</v>
      </c>
      <c r="AG1619" s="7">
        <v>1.9158496519999999</v>
      </c>
      <c r="AH1619" s="7">
        <v>48.348275129999998</v>
      </c>
      <c r="AI1619" s="7" t="s">
        <v>29</v>
      </c>
      <c r="AJ1619" s="7" t="s">
        <v>29</v>
      </c>
      <c r="AK1619" s="11">
        <v>3.4729679999999999E-2</v>
      </c>
      <c r="AL1619" s="7">
        <v>-8.3419910999999999E-2</v>
      </c>
      <c r="AM1619" s="1">
        <v>8.6617205074804596E-2</v>
      </c>
      <c r="AN1619" s="1" t="s">
        <v>2235</v>
      </c>
      <c r="AO1619" s="1">
        <v>4.9169444444444403</v>
      </c>
      <c r="AP1619" s="1">
        <v>0.27976024037597502</v>
      </c>
      <c r="AQ1619" s="1">
        <v>0.96006989740579696</v>
      </c>
    </row>
    <row r="1620" spans="1:43" s="1" customFormat="1">
      <c r="A1620" s="9">
        <f t="shared" si="148"/>
        <v>41858.208333333365</v>
      </c>
      <c r="B1620" s="9">
        <v>41858.041666666701</v>
      </c>
      <c r="C1620" s="9" t="str">
        <f t="shared" si="149"/>
        <v>20140807010000</v>
      </c>
      <c r="D1620" s="9" t="str">
        <f t="shared" si="150"/>
        <v>01</v>
      </c>
      <c r="E1620" s="9"/>
      <c r="F1620" s="5" t="s">
        <v>2173</v>
      </c>
      <c r="G1620" s="6">
        <v>250.041666666667</v>
      </c>
      <c r="H1620" s="6">
        <v>-0.39688456681922302</v>
      </c>
      <c r="I1620" s="6">
        <v>-0.91786853122912904</v>
      </c>
      <c r="J1620" s="7">
        <v>5218</v>
      </c>
      <c r="K1620" s="12">
        <v>1017</v>
      </c>
      <c r="L1620" s="3">
        <v>5237.3116209999998</v>
      </c>
      <c r="M1620" s="3">
        <f t="shared" si="147"/>
        <v>13.810214600000108</v>
      </c>
      <c r="N1620" s="1">
        <f t="shared" si="151"/>
        <v>2.0519734000001223E-2</v>
      </c>
      <c r="O1620" s="1">
        <f t="shared" si="152"/>
        <v>673.02113175537681</v>
      </c>
      <c r="P1620" s="6" t="s">
        <v>2236</v>
      </c>
      <c r="Q1620" s="6">
        <v>1007</v>
      </c>
      <c r="R1620" s="6" t="s">
        <v>35</v>
      </c>
      <c r="S1620" s="6">
        <v>0.6</v>
      </c>
      <c r="T1620" s="6" t="s">
        <v>35</v>
      </c>
      <c r="U1620" s="6">
        <v>0</v>
      </c>
      <c r="V1620" s="6" t="s">
        <v>36</v>
      </c>
      <c r="W1620" s="3"/>
      <c r="X1620" s="3"/>
      <c r="Y1620" s="13">
        <v>41858.208333333299</v>
      </c>
      <c r="Z1620" s="13"/>
      <c r="AA1620" s="3">
        <v>24.397261239999999</v>
      </c>
      <c r="AB1620" s="3">
        <v>29.841354169999999</v>
      </c>
      <c r="AC1620" s="7">
        <v>7.0686458339999998</v>
      </c>
      <c r="AD1620" s="11">
        <v>298.77532680000002</v>
      </c>
      <c r="AE1620" s="7">
        <v>20.98272399</v>
      </c>
      <c r="AF1620" s="7">
        <v>1.474122478</v>
      </c>
      <c r="AG1620" s="7">
        <v>2.0096823609999999</v>
      </c>
      <c r="AH1620" s="7">
        <v>49.18230054</v>
      </c>
      <c r="AI1620" s="7" t="s">
        <v>29</v>
      </c>
      <c r="AJ1620" s="7" t="s">
        <v>29</v>
      </c>
      <c r="AK1620" s="11">
        <v>2.2722595000000002E-2</v>
      </c>
      <c r="AL1620" s="7">
        <v>-7.2951161E-2</v>
      </c>
      <c r="AM1620" s="1">
        <v>8.5379609864984204E-2</v>
      </c>
      <c r="AN1620" s="1" t="s">
        <v>2237</v>
      </c>
      <c r="AO1620" s="1">
        <v>5.0002777777777796</v>
      </c>
      <c r="AP1620" s="1">
        <v>0.258749868377737</v>
      </c>
      <c r="AQ1620" s="1">
        <v>0.96594435948169599</v>
      </c>
    </row>
    <row r="1621" spans="1:43" s="1" customFormat="1">
      <c r="A1621" s="9">
        <f t="shared" si="148"/>
        <v>41858.211805555562</v>
      </c>
      <c r="B1621" s="9">
        <v>41858.045138888898</v>
      </c>
      <c r="C1621" s="9" t="str">
        <f t="shared" si="149"/>
        <v>20140807010500</v>
      </c>
      <c r="D1621" s="9" t="str">
        <f t="shared" si="150"/>
        <v>01</v>
      </c>
      <c r="E1621" s="9"/>
      <c r="F1621" s="5" t="s">
        <v>2174</v>
      </c>
      <c r="G1621" s="6">
        <v>250.045138888889</v>
      </c>
      <c r="H1621" s="6">
        <v>-0.39682970368572901</v>
      </c>
      <c r="I1621" s="6">
        <v>-0.91789225199513302</v>
      </c>
      <c r="J1621" s="7">
        <v>5292</v>
      </c>
      <c r="K1621" s="12">
        <v>1016</v>
      </c>
      <c r="L1621" s="3">
        <v>5306.3626940000004</v>
      </c>
      <c r="M1621" s="3">
        <f t="shared" si="147"/>
        <v>11.631482999999935</v>
      </c>
      <c r="N1621" s="1">
        <f t="shared" si="151"/>
        <v>-0.29997189200000207</v>
      </c>
      <c r="O1621" s="1">
        <f t="shared" si="152"/>
        <v>-38.775242981765288</v>
      </c>
      <c r="W1621" s="3"/>
      <c r="X1621" s="3"/>
      <c r="Y1621" s="13">
        <v>41858.211805555598</v>
      </c>
      <c r="Z1621" s="13"/>
      <c r="AA1621" s="3">
        <v>24.355900349999999</v>
      </c>
      <c r="AB1621" s="3">
        <v>29.84</v>
      </c>
      <c r="AC1621" s="7">
        <v>7.0602083330000003</v>
      </c>
      <c r="AD1621" s="11">
        <v>296.58910040000001</v>
      </c>
      <c r="AE1621" s="7">
        <v>20.322748959999998</v>
      </c>
      <c r="AF1621" s="7">
        <v>1.4295008039999999</v>
      </c>
      <c r="AG1621" s="7">
        <v>2.114022861</v>
      </c>
      <c r="AH1621" s="7">
        <v>49.727943089999997</v>
      </c>
      <c r="AI1621" s="7" t="s">
        <v>29</v>
      </c>
      <c r="AJ1621" s="7" t="s">
        <v>29</v>
      </c>
      <c r="AK1621" s="11">
        <v>1.0799216E-2</v>
      </c>
      <c r="AL1621" s="7">
        <v>-6.7754005000000006E-2</v>
      </c>
      <c r="AM1621" s="1">
        <v>8.7054588503279198E-2</v>
      </c>
      <c r="AN1621" s="1" t="s">
        <v>2238</v>
      </c>
      <c r="AO1621" s="1">
        <v>5.08361111111111</v>
      </c>
      <c r="AP1621" s="1">
        <v>0.23761634566403</v>
      </c>
      <c r="AQ1621" s="1">
        <v>0.971359085134469</v>
      </c>
    </row>
    <row r="1622" spans="1:43" s="1" customFormat="1">
      <c r="A1622" s="9">
        <f t="shared" si="148"/>
        <v>41858.215277777766</v>
      </c>
      <c r="B1622" s="9">
        <v>41858.048611111102</v>
      </c>
      <c r="C1622" s="9" t="str">
        <f t="shared" si="149"/>
        <v>20140807011000</v>
      </c>
      <c r="D1622" s="9" t="str">
        <f t="shared" si="150"/>
        <v>01</v>
      </c>
      <c r="E1622" s="9"/>
      <c r="F1622" s="5" t="s">
        <v>2175</v>
      </c>
      <c r="G1622" s="6">
        <v>250.048611111111</v>
      </c>
      <c r="H1622" s="6">
        <v>-0.39677483913450701</v>
      </c>
      <c r="I1622" s="6">
        <v>-0.91791596948183996</v>
      </c>
      <c r="J1622" s="7">
        <v>5350</v>
      </c>
      <c r="K1622" s="12">
        <v>1016</v>
      </c>
      <c r="L1622" s="3">
        <v>5364.520109</v>
      </c>
      <c r="M1622" s="3">
        <f t="shared" si="147"/>
        <v>15.642338999999993</v>
      </c>
      <c r="N1622" s="1">
        <f t="shared" si="151"/>
        <v>-1.968035304</v>
      </c>
      <c r="O1622" s="1">
        <f t="shared" si="152"/>
        <v>-7.948200404843953</v>
      </c>
      <c r="W1622" s="3"/>
      <c r="X1622" s="3"/>
      <c r="Y1622" s="13">
        <v>41858.215277777803</v>
      </c>
      <c r="Z1622" s="13"/>
      <c r="AA1622" s="3">
        <v>24.316007890000002</v>
      </c>
      <c r="AB1622" s="3">
        <v>29.838854170000001</v>
      </c>
      <c r="AC1622" s="7">
        <v>7.0511458339999997</v>
      </c>
      <c r="AD1622" s="11">
        <v>294.49309849999997</v>
      </c>
      <c r="AE1622" s="7">
        <v>19.767554990000001</v>
      </c>
      <c r="AF1622" s="7">
        <v>1.3938008909999999</v>
      </c>
      <c r="AG1622" s="7">
        <v>2.188207367</v>
      </c>
      <c r="AH1622" s="7">
        <v>50.127352109999997</v>
      </c>
      <c r="AI1622" s="7" t="s">
        <v>29</v>
      </c>
      <c r="AJ1622" s="7" t="s">
        <v>29</v>
      </c>
      <c r="AK1622" s="11">
        <v>-1.1241630000000001E-3</v>
      </c>
      <c r="AL1622" s="7">
        <v>-6.2556848999999998E-2</v>
      </c>
      <c r="AM1622" s="1">
        <v>8.8890257852251395E-2</v>
      </c>
      <c r="AN1622" s="1" t="s">
        <v>2239</v>
      </c>
      <c r="AO1622" s="1">
        <v>5.1669444444444403</v>
      </c>
      <c r="AP1622" s="1">
        <v>0.21636973063008799</v>
      </c>
      <c r="AQ1622" s="1">
        <v>0.97631149725231803</v>
      </c>
    </row>
    <row r="1623" spans="1:43" s="1" customFormat="1">
      <c r="A1623" s="9">
        <f t="shared" si="148"/>
        <v>41858.218749999964</v>
      </c>
      <c r="B1623" s="9">
        <v>41858.052083333299</v>
      </c>
      <c r="C1623" s="9" t="str">
        <f t="shared" si="149"/>
        <v>20140807011500</v>
      </c>
      <c r="D1623" s="9" t="str">
        <f t="shared" si="150"/>
        <v>01</v>
      </c>
      <c r="E1623" s="9"/>
      <c r="F1623" s="5" t="s">
        <v>2177</v>
      </c>
      <c r="G1623" s="6">
        <v>250.052083333333</v>
      </c>
      <c r="H1623" s="6">
        <v>-0.39671997316575203</v>
      </c>
      <c r="I1623" s="6">
        <v>-0.91793968368916601</v>
      </c>
      <c r="J1623" s="7">
        <v>5428</v>
      </c>
      <c r="K1623" s="12">
        <v>1016</v>
      </c>
      <c r="L1623" s="3">
        <v>5442.731804</v>
      </c>
      <c r="M1623" s="3">
        <f t="shared" si="147"/>
        <v>9.0654822000000426</v>
      </c>
      <c r="N1623" s="1">
        <f t="shared" si="151"/>
        <v>-5.731324999999856E-2</v>
      </c>
      <c r="O1623" s="1">
        <f t="shared" si="152"/>
        <v>-158.17428256119257</v>
      </c>
      <c r="P1623" s="6" t="s">
        <v>2240</v>
      </c>
      <c r="Q1623" s="6">
        <v>1007</v>
      </c>
      <c r="R1623" s="6" t="s">
        <v>35</v>
      </c>
      <c r="S1623" s="6">
        <v>0.8</v>
      </c>
      <c r="T1623" s="6" t="s">
        <v>35</v>
      </c>
      <c r="U1623" s="6">
        <v>0</v>
      </c>
      <c r="V1623" s="6" t="s">
        <v>36</v>
      </c>
      <c r="W1623" s="3"/>
      <c r="X1623" s="3"/>
      <c r="Y1623" s="13">
        <v>41858.21875</v>
      </c>
      <c r="Z1623" s="13"/>
      <c r="AA1623" s="3">
        <v>24.276625809999999</v>
      </c>
      <c r="AB1623" s="3">
        <v>29.83260417</v>
      </c>
      <c r="AC1623" s="7">
        <v>7.0573958330000002</v>
      </c>
      <c r="AD1623" s="11">
        <v>292.4987582</v>
      </c>
      <c r="AE1623" s="7">
        <v>18.958246089999999</v>
      </c>
      <c r="AF1623" s="7">
        <v>1.337771509</v>
      </c>
      <c r="AG1623" s="7">
        <v>2.1151139309999998</v>
      </c>
      <c r="AH1623" s="7">
        <v>50.230676119999998</v>
      </c>
      <c r="AI1623" s="7" t="s">
        <v>29</v>
      </c>
      <c r="AJ1623" s="7" t="s">
        <v>29</v>
      </c>
      <c r="AK1623" s="11">
        <v>-1.3047542000000001E-2</v>
      </c>
      <c r="AL1623" s="7">
        <v>-5.7359693000000003E-2</v>
      </c>
      <c r="AM1623" s="1">
        <v>8.7620185240841406E-2</v>
      </c>
      <c r="AN1623" s="1" t="s">
        <v>2241</v>
      </c>
      <c r="AO1623" s="1">
        <v>5.2502777777777796</v>
      </c>
      <c r="AP1623" s="1">
        <v>0.195020135496873</v>
      </c>
      <c r="AQ1623" s="1">
        <v>0.98079923875927899</v>
      </c>
    </row>
    <row r="1624" spans="1:43" s="1" customFormat="1">
      <c r="A1624" s="9">
        <f t="shared" si="148"/>
        <v>41858.222233796267</v>
      </c>
      <c r="B1624" s="9">
        <v>41858.055567129602</v>
      </c>
      <c r="C1624" s="9" t="str">
        <f t="shared" si="149"/>
        <v>20140807012001</v>
      </c>
      <c r="D1624" s="9" t="str">
        <f t="shared" si="150"/>
        <v>01</v>
      </c>
      <c r="E1624" s="9"/>
      <c r="F1624" s="5" t="s">
        <v>2178</v>
      </c>
      <c r="G1624" s="6">
        <v>250.05556712962999</v>
      </c>
      <c r="H1624" s="6">
        <v>-0.39666492288600202</v>
      </c>
      <c r="I1624" s="6">
        <v>-0.91796347364796704</v>
      </c>
      <c r="J1624" s="7">
        <v>5484</v>
      </c>
      <c r="K1624" s="12">
        <v>1014</v>
      </c>
      <c r="L1624" s="3">
        <v>5488.0592150000002</v>
      </c>
      <c r="M1624" s="3">
        <f t="shared" si="147"/>
        <v>14.410658799999874</v>
      </c>
      <c r="N1624" s="1">
        <f t="shared" si="151"/>
        <v>1.3074881239999996</v>
      </c>
      <c r="O1624" s="1">
        <f t="shared" si="152"/>
        <v>11.021636476447169</v>
      </c>
      <c r="W1624" s="3"/>
      <c r="X1624" s="3"/>
      <c r="Y1624" s="13">
        <v>41858.222222222197</v>
      </c>
      <c r="Z1624" s="13"/>
      <c r="AA1624" s="3">
        <v>24.238337260000002</v>
      </c>
      <c r="AB1624" s="3">
        <v>29.833645829999998</v>
      </c>
      <c r="AC1624" s="7">
        <v>7.0490624999999998</v>
      </c>
      <c r="AD1624" s="11">
        <v>290.46819040000003</v>
      </c>
      <c r="AE1624" s="7">
        <v>18.185259039999998</v>
      </c>
      <c r="AF1624" s="7">
        <v>1.281743385</v>
      </c>
      <c r="AG1624" s="7">
        <v>2.1979450329999999</v>
      </c>
      <c r="AH1624" s="7">
        <v>50.383285540000003</v>
      </c>
      <c r="AI1624" s="7" t="s">
        <v>29</v>
      </c>
      <c r="AJ1624" s="7" t="s">
        <v>29</v>
      </c>
      <c r="AK1624" s="11">
        <v>-2.4938166000000001E-2</v>
      </c>
      <c r="AL1624" s="7">
        <v>-5.5458999000000002E-2</v>
      </c>
      <c r="AM1624" s="1">
        <v>8.9317693599012496E-2</v>
      </c>
      <c r="AN1624" s="1" t="s">
        <v>2242</v>
      </c>
      <c r="AO1624" s="1">
        <v>5.33361111111111</v>
      </c>
      <c r="AP1624" s="1">
        <v>0.17357772149821099</v>
      </c>
      <c r="AQ1624" s="1">
        <v>0.98482017373705799</v>
      </c>
    </row>
    <row r="1625" spans="1:43" s="1" customFormat="1">
      <c r="A1625" s="9">
        <f t="shared" si="148"/>
        <v>41858.225706018566</v>
      </c>
      <c r="B1625" s="9">
        <v>41858.059039351901</v>
      </c>
      <c r="C1625" s="9" t="str">
        <f t="shared" si="149"/>
        <v>20140807012501</v>
      </c>
      <c r="D1625" s="9" t="str">
        <f t="shared" si="150"/>
        <v>01</v>
      </c>
      <c r="E1625" s="9"/>
      <c r="F1625" s="5" t="s">
        <v>2179</v>
      </c>
      <c r="G1625" s="6">
        <v>250.05903935185199</v>
      </c>
      <c r="H1625" s="6">
        <v>-0.396610054078047</v>
      </c>
      <c r="I1625" s="6">
        <v>-0.91798718128534296</v>
      </c>
      <c r="J1625" s="7">
        <v>5556</v>
      </c>
      <c r="K1625" s="12">
        <v>1014</v>
      </c>
      <c r="L1625" s="3">
        <v>5560.1125089999996</v>
      </c>
      <c r="M1625" s="3">
        <f t="shared" si="147"/>
        <v>6.9953122000000807</v>
      </c>
      <c r="N1625" s="1">
        <f t="shared" si="151"/>
        <v>0.20526537599999983</v>
      </c>
      <c r="O1625" s="1">
        <f t="shared" si="152"/>
        <v>34.079357835780769</v>
      </c>
      <c r="W1625" s="3"/>
      <c r="X1625" s="3"/>
      <c r="Y1625" s="13">
        <v>41858.225694444402</v>
      </c>
      <c r="Z1625" s="13"/>
      <c r="AA1625" s="3">
        <v>24.200829800000001</v>
      </c>
      <c r="AB1625" s="3">
        <v>29.83989583</v>
      </c>
      <c r="AC1625" s="7">
        <v>7.0303125</v>
      </c>
      <c r="AD1625" s="11">
        <v>288.41174569999998</v>
      </c>
      <c r="AE1625" s="7">
        <v>17.438216180000001</v>
      </c>
      <c r="AF1625" s="7">
        <v>1.2257161599999999</v>
      </c>
      <c r="AG1625" s="7">
        <v>2.3921507970000002</v>
      </c>
      <c r="AH1625" s="7">
        <v>50.571098829999997</v>
      </c>
      <c r="AI1625" s="7" t="s">
        <v>29</v>
      </c>
      <c r="AJ1625" s="7" t="s">
        <v>29</v>
      </c>
      <c r="AK1625" s="11">
        <v>-3.6828789000000001E-2</v>
      </c>
      <c r="AL1625" s="7">
        <v>-5.3558305E-2</v>
      </c>
      <c r="AM1625" s="1">
        <v>9.3258301189124496E-2</v>
      </c>
      <c r="AN1625" s="1" t="s">
        <v>2243</v>
      </c>
      <c r="AO1625" s="1">
        <v>5.4169444444444403</v>
      </c>
      <c r="AP1625" s="1">
        <v>0.152052694044609</v>
      </c>
      <c r="AQ1625" s="1">
        <v>0.98837238844161202</v>
      </c>
    </row>
    <row r="1626" spans="1:43" s="1" customFormat="1">
      <c r="A1626" s="9">
        <f t="shared" si="148"/>
        <v>41858.229178240763</v>
      </c>
      <c r="B1626" s="9">
        <v>41858.062511574099</v>
      </c>
      <c r="C1626" s="9" t="str">
        <f t="shared" si="149"/>
        <v>20140807013001</v>
      </c>
      <c r="D1626" s="9" t="str">
        <f t="shared" si="150"/>
        <v>01</v>
      </c>
      <c r="E1626" s="9"/>
      <c r="F1626" s="5" t="s">
        <v>2181</v>
      </c>
      <c r="G1626" s="6">
        <v>250.06251157407399</v>
      </c>
      <c r="H1626" s="6">
        <v>-0.39655518385314598</v>
      </c>
      <c r="I1626" s="6">
        <v>-0.91801088564308297</v>
      </c>
      <c r="J1626" s="7">
        <v>5602</v>
      </c>
      <c r="K1626" s="12">
        <v>1012</v>
      </c>
      <c r="L1626" s="3">
        <v>5595.08907</v>
      </c>
      <c r="M1626" s="3">
        <f t="shared" si="147"/>
        <v>11.585689599999933</v>
      </c>
      <c r="N1626" s="1">
        <f t="shared" si="151"/>
        <v>-0.32422808800000097</v>
      </c>
      <c r="O1626" s="1">
        <f t="shared" si="152"/>
        <v>-35.73314598209609</v>
      </c>
      <c r="P1626" s="6" t="s">
        <v>2244</v>
      </c>
      <c r="Q1626" s="6">
        <v>1007</v>
      </c>
      <c r="R1626" s="6" t="s">
        <v>35</v>
      </c>
      <c r="S1626" s="6">
        <v>0.8</v>
      </c>
      <c r="T1626" s="6" t="s">
        <v>35</v>
      </c>
      <c r="U1626" s="6">
        <v>0</v>
      </c>
      <c r="V1626" s="6" t="s">
        <v>36</v>
      </c>
      <c r="W1626" s="3"/>
      <c r="X1626" s="3"/>
      <c r="Y1626" s="13">
        <v>41858.229166666701</v>
      </c>
      <c r="Z1626" s="13"/>
      <c r="AA1626" s="3">
        <v>24.149804849999999</v>
      </c>
      <c r="AB1626" s="3">
        <v>29.833854169999999</v>
      </c>
      <c r="AC1626" s="7">
        <v>7.036145834</v>
      </c>
      <c r="AD1626" s="11">
        <v>286.04961459999998</v>
      </c>
      <c r="AE1626" s="7">
        <v>17.058380339999999</v>
      </c>
      <c r="AF1626" s="7">
        <v>1.206408929</v>
      </c>
      <c r="AG1626" s="7">
        <v>2.3169305279999999</v>
      </c>
      <c r="AH1626" s="7">
        <v>50.85241328</v>
      </c>
      <c r="AI1626" s="7" t="s">
        <v>29</v>
      </c>
      <c r="AJ1626" s="7" t="s">
        <v>29</v>
      </c>
      <c r="AK1626" s="11">
        <v>-4.8719413000000003E-2</v>
      </c>
      <c r="AL1626" s="7">
        <v>-5.1657610999999999E-2</v>
      </c>
      <c r="AM1626" s="1">
        <v>9.2014054109864907E-2</v>
      </c>
      <c r="AN1626" s="1" t="s">
        <v>2245</v>
      </c>
      <c r="AO1626" s="1">
        <v>5.5002777777777796</v>
      </c>
      <c r="AP1626" s="1">
        <v>0.13045529786603899</v>
      </c>
      <c r="AQ1626" s="1">
        <v>0.99145419221398401</v>
      </c>
    </row>
    <row r="1627" spans="1:43" s="1" customFormat="1">
      <c r="A1627" s="9">
        <f t="shared" si="148"/>
        <v>41858.232650462967</v>
      </c>
      <c r="B1627" s="9">
        <v>41858.065983796303</v>
      </c>
      <c r="C1627" s="9" t="str">
        <f t="shared" si="149"/>
        <v>20140807013501</v>
      </c>
      <c r="D1627" s="9" t="str">
        <f t="shared" si="150"/>
        <v>01</v>
      </c>
      <c r="E1627" s="9"/>
      <c r="F1627" s="5" t="s">
        <v>2182</v>
      </c>
      <c r="G1627" s="6">
        <v>250.065983796296</v>
      </c>
      <c r="H1627" s="6">
        <v>-0.39650031221149801</v>
      </c>
      <c r="I1627" s="6">
        <v>-0.91803458672110205</v>
      </c>
      <c r="J1627" s="7">
        <v>5660</v>
      </c>
      <c r="K1627" s="12">
        <v>1012</v>
      </c>
      <c r="L1627" s="3">
        <v>5653.0175179999997</v>
      </c>
      <c r="M1627" s="3">
        <f t="shared" si="147"/>
        <v>8.3896372000001058</v>
      </c>
      <c r="N1627" s="1">
        <f t="shared" si="151"/>
        <v>-1.1459686899999979</v>
      </c>
      <c r="O1627" s="1">
        <f t="shared" si="152"/>
        <v>-7.3210003669473043</v>
      </c>
      <c r="W1627" s="3"/>
      <c r="X1627" s="3"/>
      <c r="Y1627" s="13">
        <v>41858.232638888898</v>
      </c>
      <c r="Z1627" s="13"/>
      <c r="AA1627" s="3">
        <v>24.095437</v>
      </c>
      <c r="AB1627" s="3">
        <v>29.827604170000001</v>
      </c>
      <c r="AC1627" s="7">
        <v>7.0304166669999999</v>
      </c>
      <c r="AD1627" s="11">
        <v>283.46778590000002</v>
      </c>
      <c r="AE1627" s="7">
        <v>16.58935073</v>
      </c>
      <c r="AF1627" s="7">
        <v>1.175796455</v>
      </c>
      <c r="AG1627" s="7">
        <v>2.2858328409999999</v>
      </c>
      <c r="AH1627" s="7">
        <v>51.213355100000001</v>
      </c>
      <c r="AI1627" s="7" t="s">
        <v>29</v>
      </c>
      <c r="AJ1627" s="7" t="s">
        <v>29</v>
      </c>
      <c r="AK1627" s="11">
        <v>-5.9641461E-2</v>
      </c>
      <c r="AL1627" s="7">
        <v>-4.8730887000000001E-2</v>
      </c>
      <c r="AM1627" s="1">
        <v>9.3235935552586302E-2</v>
      </c>
      <c r="AN1627" s="1" t="s">
        <v>2246</v>
      </c>
      <c r="AO1627" s="1">
        <v>5.58361111111111</v>
      </c>
      <c r="AP1627" s="1">
        <v>0.108795812136005</v>
      </c>
      <c r="AQ1627" s="1">
        <v>0.99406411828496599</v>
      </c>
    </row>
    <row r="1628" spans="1:43" s="1" customFormat="1">
      <c r="A1628" s="9">
        <f t="shared" si="148"/>
        <v>41858.236122685164</v>
      </c>
      <c r="B1628" s="9">
        <v>41858.0694560185</v>
      </c>
      <c r="C1628" s="9" t="str">
        <f t="shared" si="149"/>
        <v>20140807014001</v>
      </c>
      <c r="D1628" s="9" t="str">
        <f t="shared" si="150"/>
        <v>01</v>
      </c>
      <c r="E1628" s="9"/>
      <c r="F1628" s="5" t="s">
        <v>2183</v>
      </c>
      <c r="G1628" s="6">
        <v>250.06945601851899</v>
      </c>
      <c r="H1628" s="6">
        <v>-0.396445439153297</v>
      </c>
      <c r="I1628" s="6">
        <v>-0.91805828451931604</v>
      </c>
      <c r="J1628" s="7">
        <v>5702</v>
      </c>
      <c r="K1628" s="12">
        <v>1012</v>
      </c>
      <c r="L1628" s="3">
        <v>5694.9657040000002</v>
      </c>
      <c r="M1628" s="3">
        <f t="shared" si="147"/>
        <v>12.900271400000019</v>
      </c>
      <c r="N1628" s="1">
        <f t="shared" si="151"/>
        <v>-0.86303314400000208</v>
      </c>
      <c r="O1628" s="1">
        <f t="shared" si="152"/>
        <v>-14.947596728683676</v>
      </c>
      <c r="W1628" s="3"/>
      <c r="X1628" s="3"/>
      <c r="Y1628" s="13">
        <v>41858.236111111102</v>
      </c>
      <c r="Z1628" s="13"/>
      <c r="AA1628" s="3">
        <v>24.03606001</v>
      </c>
      <c r="AB1628" s="3">
        <v>29.821354169999999</v>
      </c>
      <c r="AC1628" s="7">
        <v>7.0054166660000003</v>
      </c>
      <c r="AD1628" s="11">
        <v>280.54086530000001</v>
      </c>
      <c r="AE1628" s="7">
        <v>15.9668232</v>
      </c>
      <c r="AF1628" s="7">
        <v>1.1259960760000001</v>
      </c>
      <c r="AG1628" s="7">
        <v>2.3330611239999999</v>
      </c>
      <c r="AH1628" s="7">
        <v>51.699843749999999</v>
      </c>
      <c r="AI1628" s="7" t="s">
        <v>29</v>
      </c>
      <c r="AJ1628" s="7" t="s">
        <v>29</v>
      </c>
      <c r="AK1628" s="11">
        <v>-7.0563508999999996E-2</v>
      </c>
      <c r="AL1628" s="7">
        <v>-4.5804164000000001E-2</v>
      </c>
      <c r="AM1628" s="1">
        <v>9.8760512281871105E-2</v>
      </c>
      <c r="AN1628" s="1" t="s">
        <v>2247</v>
      </c>
      <c r="AO1628" s="1">
        <v>5.6669444444444403</v>
      </c>
      <c r="AP1628" s="1">
        <v>8.7084545579226805E-2</v>
      </c>
      <c r="AQ1628" s="1">
        <v>0.99620092447320097</v>
      </c>
    </row>
    <row r="1629" spans="1:43" s="1" customFormat="1">
      <c r="A1629" s="9">
        <f t="shared" si="148"/>
        <v>41858.239594907362</v>
      </c>
      <c r="B1629" s="9">
        <v>41858.072928240697</v>
      </c>
      <c r="C1629" s="9" t="str">
        <f t="shared" si="149"/>
        <v>20140807014501</v>
      </c>
      <c r="D1629" s="9" t="str">
        <f t="shared" si="150"/>
        <v>01</v>
      </c>
      <c r="E1629" s="9"/>
      <c r="F1629" s="5" t="s">
        <v>2185</v>
      </c>
      <c r="G1629" s="6">
        <v>250.07292824074099</v>
      </c>
      <c r="H1629" s="6">
        <v>-0.39639056467874001</v>
      </c>
      <c r="I1629" s="6">
        <v>-0.91808197903763999</v>
      </c>
      <c r="J1629" s="7">
        <v>5778</v>
      </c>
      <c r="K1629" s="12">
        <v>1010</v>
      </c>
      <c r="L1629" s="3">
        <v>5759.4670610000003</v>
      </c>
      <c r="M1629" s="3">
        <f t="shared" si="147"/>
        <v>11.961509999999908</v>
      </c>
      <c r="N1629" s="1">
        <f t="shared" si="151"/>
        <v>-0.82586442999999865</v>
      </c>
      <c r="O1629" s="1">
        <f t="shared" si="152"/>
        <v>-14.483624146398856</v>
      </c>
      <c r="P1629" s="6" t="s">
        <v>2248</v>
      </c>
      <c r="Q1629" s="6">
        <v>1007</v>
      </c>
      <c r="R1629" s="6" t="s">
        <v>35</v>
      </c>
      <c r="S1629" s="6">
        <v>0.6</v>
      </c>
      <c r="T1629" s="6" t="s">
        <v>35</v>
      </c>
      <c r="U1629" s="6">
        <v>0</v>
      </c>
      <c r="V1629" s="6" t="s">
        <v>36</v>
      </c>
      <c r="W1629" s="3"/>
      <c r="X1629" s="3"/>
      <c r="Y1629" s="13">
        <v>41858.239583333299</v>
      </c>
      <c r="Z1629" s="13"/>
      <c r="AA1629" s="3">
        <v>23.978640980000002</v>
      </c>
      <c r="AB1629" s="3">
        <v>29.815104170000001</v>
      </c>
      <c r="AC1629" s="7">
        <v>7.004895834</v>
      </c>
      <c r="AD1629" s="11">
        <v>276.6884665</v>
      </c>
      <c r="AE1629" s="7">
        <v>15.34431447</v>
      </c>
      <c r="AF1629" s="7">
        <v>1.085946769</v>
      </c>
      <c r="AG1629" s="7">
        <v>2.3855509850000001</v>
      </c>
      <c r="AH1629" s="7">
        <v>52.189422690000001</v>
      </c>
      <c r="AI1629" s="7" t="s">
        <v>29</v>
      </c>
      <c r="AJ1629" s="7" t="s">
        <v>29</v>
      </c>
      <c r="AK1629" s="11">
        <v>-8.1485557E-2</v>
      </c>
      <c r="AL1629" s="7">
        <v>-4.2877440000000003E-2</v>
      </c>
      <c r="AM1629" s="1">
        <v>9.8879022862042198E-2</v>
      </c>
      <c r="AN1629" s="1" t="s">
        <v>2249</v>
      </c>
      <c r="AO1629" s="1">
        <v>5.7502777777777796</v>
      </c>
      <c r="AP1629" s="1">
        <v>6.5331831565252005E-2</v>
      </c>
      <c r="AQ1629" s="1">
        <v>0.997863593776389</v>
      </c>
    </row>
    <row r="1630" spans="1:43" s="1" customFormat="1">
      <c r="A1630" s="9">
        <f t="shared" si="148"/>
        <v>41858.243067129661</v>
      </c>
      <c r="B1630" s="9">
        <v>41858.076400462996</v>
      </c>
      <c r="C1630" s="9" t="str">
        <f t="shared" si="149"/>
        <v>20140807015001</v>
      </c>
      <c r="D1630" s="9" t="str">
        <f t="shared" si="150"/>
        <v>01</v>
      </c>
      <c r="E1630" s="9"/>
      <c r="F1630" s="5" t="s">
        <v>2186</v>
      </c>
      <c r="G1630" s="6">
        <v>250.07640046296299</v>
      </c>
      <c r="H1630" s="6">
        <v>-0.396335688788023</v>
      </c>
      <c r="I1630" s="6">
        <v>-0.91810567027598899</v>
      </c>
      <c r="J1630" s="7">
        <v>5838</v>
      </c>
      <c r="K1630" s="12">
        <v>1010</v>
      </c>
      <c r="L1630" s="3">
        <v>5819.2746109999998</v>
      </c>
      <c r="M1630" s="3">
        <f t="shared" si="147"/>
        <v>17.5688134</v>
      </c>
      <c r="N1630" s="1">
        <f t="shared" si="151"/>
        <v>-1.0089020059999996</v>
      </c>
      <c r="O1630" s="1">
        <f t="shared" si="152"/>
        <v>-17.413795686317634</v>
      </c>
      <c r="W1630" s="3"/>
      <c r="X1630" s="3"/>
      <c r="Y1630" s="13">
        <v>41858.243055555598</v>
      </c>
      <c r="Z1630" s="13"/>
      <c r="AA1630" s="3">
        <v>23.920961640000002</v>
      </c>
      <c r="AB1630" s="3">
        <v>29.81</v>
      </c>
      <c r="AC1630" s="7">
        <v>7.0065624990000002</v>
      </c>
      <c r="AD1630" s="11">
        <v>272.31789350000003</v>
      </c>
      <c r="AE1630" s="7">
        <v>14.744633049999999</v>
      </c>
      <c r="AF1630" s="7">
        <v>1.0485948300000001</v>
      </c>
      <c r="AG1630" s="7">
        <v>2.4726243999999999</v>
      </c>
      <c r="AH1630" s="7">
        <v>52.723140970000003</v>
      </c>
      <c r="AI1630" s="7" t="s">
        <v>29</v>
      </c>
      <c r="AJ1630" s="7" t="s">
        <v>29</v>
      </c>
      <c r="AK1630" s="11">
        <v>-9.2428847999999994E-2</v>
      </c>
      <c r="AL1630" s="7">
        <v>-4.1306878999999998E-2</v>
      </c>
      <c r="AM1630" s="1">
        <v>9.8500288156247603E-2</v>
      </c>
      <c r="AN1630" s="1" t="s">
        <v>2250</v>
      </c>
      <c r="AO1630" s="1">
        <v>5.83361111111111</v>
      </c>
      <c r="AP1630" s="1">
        <v>4.3548023190338798E-2</v>
      </c>
      <c r="AQ1630" s="1">
        <v>0.99905133485532804</v>
      </c>
    </row>
    <row r="1631" spans="1:43" s="1" customFormat="1">
      <c r="A1631" s="9">
        <f t="shared" si="148"/>
        <v>41858.246539351865</v>
      </c>
      <c r="B1631" s="9">
        <v>41858.079872685201</v>
      </c>
      <c r="C1631" s="9" t="str">
        <f t="shared" si="149"/>
        <v>20140807015501</v>
      </c>
      <c r="D1631" s="9" t="str">
        <f t="shared" si="150"/>
        <v>01</v>
      </c>
      <c r="E1631" s="9"/>
      <c r="F1631" s="5" t="s">
        <v>2187</v>
      </c>
      <c r="G1631" s="6">
        <v>250.07987268518499</v>
      </c>
      <c r="H1631" s="6">
        <v>-0.39628081148134198</v>
      </c>
      <c r="I1631" s="6">
        <v>-0.91812935823427899</v>
      </c>
      <c r="J1631" s="7">
        <v>5932</v>
      </c>
      <c r="K1631" s="12">
        <v>1009</v>
      </c>
      <c r="L1631" s="3">
        <v>5907.1186779999998</v>
      </c>
      <c r="M1631" s="3">
        <f t="shared" si="147"/>
        <v>17.127855799999999</v>
      </c>
      <c r="N1631" s="1">
        <f t="shared" si="151"/>
        <v>-0.79095228799999973</v>
      </c>
      <c r="O1631" s="1">
        <f t="shared" si="152"/>
        <v>-21.654726915715052</v>
      </c>
      <c r="W1631" s="3"/>
      <c r="X1631" s="3"/>
      <c r="Y1631" s="13">
        <v>41858.246527777803</v>
      </c>
      <c r="Z1631" s="13"/>
      <c r="AA1631" s="3">
        <v>23.859710360000001</v>
      </c>
      <c r="AB1631" s="3">
        <v>29.81</v>
      </c>
      <c r="AC1631" s="7">
        <v>6.9878124990000003</v>
      </c>
      <c r="AD1631" s="11">
        <v>266.7793787</v>
      </c>
      <c r="AE1631" s="7">
        <v>14.24661367</v>
      </c>
      <c r="AF1631" s="7">
        <v>1.0112440659999999</v>
      </c>
      <c r="AG1631" s="7">
        <v>2.7072689489999999</v>
      </c>
      <c r="AH1631" s="7">
        <v>53.449672339999999</v>
      </c>
      <c r="AI1631" s="7" t="s">
        <v>29</v>
      </c>
      <c r="AJ1631" s="7" t="s">
        <v>29</v>
      </c>
      <c r="AK1631" s="11">
        <v>-0.103372138</v>
      </c>
      <c r="AL1631" s="7">
        <v>-3.9736318E-2</v>
      </c>
      <c r="AM1631" s="1">
        <v>0.102846022663</v>
      </c>
      <c r="AN1631" s="1" t="s">
        <v>2251</v>
      </c>
      <c r="AO1631" s="1">
        <v>5.9169444444444403</v>
      </c>
      <c r="AP1631" s="1">
        <v>2.1743488349952302E-2</v>
      </c>
      <c r="AQ1631" s="1">
        <v>0.99976358241054897</v>
      </c>
    </row>
    <row r="1632" spans="1:43" s="1" customFormat="1">
      <c r="A1632" s="9">
        <f t="shared" si="148"/>
        <v>41858.250011574062</v>
      </c>
      <c r="B1632" s="9">
        <v>41858.083344907398</v>
      </c>
      <c r="C1632" s="9" t="str">
        <f t="shared" si="149"/>
        <v>20140807020001</v>
      </c>
      <c r="D1632" s="9" t="str">
        <f t="shared" si="150"/>
        <v>02</v>
      </c>
      <c r="E1632" s="9"/>
      <c r="F1632" s="5" t="s">
        <v>2189</v>
      </c>
      <c r="G1632" s="6">
        <v>250.083344907407</v>
      </c>
      <c r="H1632" s="6">
        <v>-0.39622593275889301</v>
      </c>
      <c r="I1632" s="6">
        <v>-0.91815304291242505</v>
      </c>
      <c r="J1632" s="7">
        <v>6018</v>
      </c>
      <c r="K1632" s="12">
        <v>1009</v>
      </c>
      <c r="L1632" s="3">
        <v>5992.7579569999998</v>
      </c>
      <c r="M1632" s="3">
        <f t="shared" si="147"/>
        <v>18.322822600000109</v>
      </c>
      <c r="N1632" s="1">
        <f t="shared" si="151"/>
        <v>-0.6352739260000021</v>
      </c>
      <c r="O1632" s="1">
        <f t="shared" si="152"/>
        <v>-28.842396720686516</v>
      </c>
      <c r="P1632" s="6" t="s">
        <v>2252</v>
      </c>
      <c r="Q1632" s="6">
        <v>1007</v>
      </c>
      <c r="R1632" s="6" t="s">
        <v>35</v>
      </c>
      <c r="S1632" s="6">
        <v>0.9</v>
      </c>
      <c r="T1632" s="6" t="s">
        <v>35</v>
      </c>
      <c r="U1632" s="6">
        <v>0</v>
      </c>
      <c r="V1632" s="6" t="s">
        <v>36</v>
      </c>
      <c r="W1632" s="3"/>
      <c r="X1632" s="3"/>
      <c r="Y1632" s="13">
        <v>41858.25</v>
      </c>
      <c r="Z1632" s="13"/>
      <c r="AA1632" s="3">
        <v>23.79700119</v>
      </c>
      <c r="AB1632" s="3">
        <v>29.806354169999999</v>
      </c>
      <c r="AC1632" s="7">
        <v>6.9836458329999997</v>
      </c>
      <c r="AD1632" s="11">
        <v>260.04392250000001</v>
      </c>
      <c r="AE1632" s="7">
        <v>13.78490569</v>
      </c>
      <c r="AF1632" s="7">
        <v>0.98115417999999999</v>
      </c>
      <c r="AG1632" s="7">
        <v>2.8209551890000002</v>
      </c>
      <c r="AH1632" s="7">
        <v>54.173033599999997</v>
      </c>
      <c r="AI1632" s="7" t="s">
        <v>29</v>
      </c>
      <c r="AJ1632" s="7" t="s">
        <v>29</v>
      </c>
      <c r="AK1632" s="11">
        <v>-0.114315429</v>
      </c>
      <c r="AL1632" s="7">
        <v>-3.8165758000000001E-2</v>
      </c>
      <c r="AM1632" s="1">
        <v>0.103837486497537</v>
      </c>
      <c r="AN1632" s="1" t="s">
        <v>2253</v>
      </c>
      <c r="AO1632" s="1">
        <v>6.0002777777777796</v>
      </c>
      <c r="AP1632" s="1">
        <v>-7.1395195783489101E-5</v>
      </c>
      <c r="AQ1632" s="1">
        <v>0.99999999745136303</v>
      </c>
    </row>
    <row r="1633" spans="1:43" s="1" customFormat="1">
      <c r="A1633" s="9">
        <f t="shared" si="148"/>
        <v>41858.253483796267</v>
      </c>
      <c r="B1633" s="9">
        <v>41858.086817129602</v>
      </c>
      <c r="C1633" s="9" t="str">
        <f t="shared" si="149"/>
        <v>20140807020501</v>
      </c>
      <c r="D1633" s="9" t="str">
        <f t="shared" si="150"/>
        <v>02</v>
      </c>
      <c r="E1633" s="9"/>
      <c r="F1633" s="5" t="s">
        <v>2190</v>
      </c>
      <c r="G1633" s="6">
        <v>250.08681712962999</v>
      </c>
      <c r="H1633" s="6">
        <v>-0.39617105262087199</v>
      </c>
      <c r="I1633" s="6">
        <v>-0.91817672431034203</v>
      </c>
      <c r="J1633" s="7">
        <v>6110</v>
      </c>
      <c r="K1633" s="12">
        <v>1009</v>
      </c>
      <c r="L1633" s="3">
        <v>6084.3720700000003</v>
      </c>
      <c r="M1633" s="3">
        <f t="shared" si="147"/>
        <v>16.729533599999922</v>
      </c>
      <c r="N1633" s="1">
        <f t="shared" si="151"/>
        <v>-0.97811513999999844</v>
      </c>
      <c r="O1633" s="1">
        <f t="shared" si="152"/>
        <v>-17.1038489395021</v>
      </c>
      <c r="W1633" s="3"/>
      <c r="X1633" s="3"/>
      <c r="Y1633" s="13">
        <v>41858.253472222197</v>
      </c>
      <c r="Z1633" s="13"/>
      <c r="AA1633" s="3">
        <v>23.733250649999999</v>
      </c>
      <c r="AB1633" s="3">
        <v>29.800104170000001</v>
      </c>
      <c r="AC1633" s="7">
        <v>6.9898958330000003</v>
      </c>
      <c r="AD1633" s="11">
        <v>252.453508</v>
      </c>
      <c r="AE1633" s="7">
        <v>13.34913439</v>
      </c>
      <c r="AF1633" s="7">
        <v>0.95625063200000004</v>
      </c>
      <c r="AG1633" s="7">
        <v>2.8482426539999999</v>
      </c>
      <c r="AH1633" s="7">
        <v>54.894130529999998</v>
      </c>
      <c r="AI1633" s="7" t="s">
        <v>29</v>
      </c>
      <c r="AJ1633" s="7" t="s">
        <v>29</v>
      </c>
      <c r="AK1633" s="11">
        <v>-0.12377558399999999</v>
      </c>
      <c r="AL1633" s="7">
        <v>-3.6282123999999999E-2</v>
      </c>
      <c r="AM1633" s="1">
        <v>0.102353846200229</v>
      </c>
      <c r="AN1633" s="1" t="s">
        <v>2254</v>
      </c>
      <c r="AO1633" s="1">
        <v>6.08361111111111</v>
      </c>
      <c r="AP1633" s="1">
        <v>-2.18862447613303E-2</v>
      </c>
      <c r="AQ1633" s="1">
        <v>0.99976046745720404</v>
      </c>
    </row>
    <row r="1634" spans="1:43" s="1" customFormat="1">
      <c r="A1634" s="9">
        <f t="shared" si="148"/>
        <v>41858.256956018566</v>
      </c>
      <c r="B1634" s="9">
        <v>41858.090289351901</v>
      </c>
      <c r="C1634" s="9" t="str">
        <f t="shared" si="149"/>
        <v>20140807021001</v>
      </c>
      <c r="D1634" s="9" t="str">
        <f t="shared" si="150"/>
        <v>02</v>
      </c>
      <c r="E1634" s="9"/>
      <c r="F1634" s="5" t="s">
        <v>2191</v>
      </c>
      <c r="G1634" s="6">
        <v>250.09028935185199</v>
      </c>
      <c r="H1634" s="6">
        <v>-0.39611617106747499</v>
      </c>
      <c r="I1634" s="6">
        <v>-0.91820040242794598</v>
      </c>
      <c r="J1634" s="7">
        <v>6194</v>
      </c>
      <c r="K1634" s="12">
        <v>1009</v>
      </c>
      <c r="L1634" s="3">
        <v>6168.019738</v>
      </c>
      <c r="M1634" s="3">
        <f t="shared" si="147"/>
        <v>16.331211600000096</v>
      </c>
      <c r="N1634" s="1">
        <f t="shared" si="151"/>
        <v>-0.85025467200000127</v>
      </c>
      <c r="O1634" s="1">
        <f t="shared" si="152"/>
        <v>-19.207435298867811</v>
      </c>
      <c r="W1634" s="3"/>
      <c r="X1634" s="3"/>
      <c r="Y1634" s="13">
        <v>41858.256944444402</v>
      </c>
      <c r="Z1634" s="13"/>
      <c r="AA1634" s="3">
        <v>23.670729120000001</v>
      </c>
      <c r="AB1634" s="3">
        <v>29.793854169999999</v>
      </c>
      <c r="AC1634" s="7">
        <v>6.9654166660000003</v>
      </c>
      <c r="AD1634" s="11">
        <v>243.51816020000001</v>
      </c>
      <c r="AE1634" s="7">
        <v>13.03576071</v>
      </c>
      <c r="AF1634" s="7">
        <v>0.93134802800000005</v>
      </c>
      <c r="AG1634" s="7">
        <v>2.8031243990000001</v>
      </c>
      <c r="AH1634" s="7">
        <v>55.50822204</v>
      </c>
      <c r="AI1634" s="7" t="s">
        <v>29</v>
      </c>
      <c r="AJ1634" s="7" t="s">
        <v>29</v>
      </c>
      <c r="AK1634" s="11">
        <v>-0.13323573899999999</v>
      </c>
      <c r="AL1634" s="7">
        <v>-3.4398489999999997E-2</v>
      </c>
      <c r="AM1634" s="1">
        <v>0.108288748357003</v>
      </c>
      <c r="AN1634" s="1" t="s">
        <v>2255</v>
      </c>
      <c r="AO1634" s="1">
        <v>6.1669444444444403</v>
      </c>
      <c r="AP1634" s="1">
        <v>-4.3690677677322098E-2</v>
      </c>
      <c r="AQ1634" s="1">
        <v>0.99904510643118405</v>
      </c>
    </row>
    <row r="1635" spans="1:43" s="1" customFormat="1">
      <c r="A1635" s="9">
        <f t="shared" si="148"/>
        <v>41858.260428240763</v>
      </c>
      <c r="B1635" s="9">
        <v>41858.093761574099</v>
      </c>
      <c r="C1635" s="9" t="str">
        <f t="shared" si="149"/>
        <v>20140807021501</v>
      </c>
      <c r="D1635" s="9" t="str">
        <f t="shared" si="150"/>
        <v>02</v>
      </c>
      <c r="E1635" s="9"/>
      <c r="F1635" s="5" t="s">
        <v>2193</v>
      </c>
      <c r="G1635" s="6">
        <v>250.09376157407399</v>
      </c>
      <c r="H1635" s="6">
        <v>-0.39606128809889901</v>
      </c>
      <c r="I1635" s="6">
        <v>-0.91822407726515298</v>
      </c>
      <c r="J1635" s="7">
        <v>6276</v>
      </c>
      <c r="K1635" s="12">
        <v>1009</v>
      </c>
      <c r="L1635" s="3">
        <v>6249.6757960000004</v>
      </c>
      <c r="M1635" s="3">
        <f t="shared" si="147"/>
        <v>19.386725799999841</v>
      </c>
      <c r="N1635" s="1">
        <f t="shared" si="151"/>
        <v>-0.63521827599999914</v>
      </c>
      <c r="O1635" s="1">
        <f t="shared" si="152"/>
        <v>-30.519785926310263</v>
      </c>
      <c r="P1635" s="6" t="s">
        <v>2256</v>
      </c>
      <c r="Q1635" s="6">
        <v>1007</v>
      </c>
      <c r="R1635" s="6" t="s">
        <v>35</v>
      </c>
      <c r="S1635" s="6">
        <v>1.1000000000000001</v>
      </c>
      <c r="T1635" s="6" t="s">
        <v>35</v>
      </c>
      <c r="U1635" s="6">
        <v>0</v>
      </c>
      <c r="V1635" s="6" t="s">
        <v>36</v>
      </c>
      <c r="W1635" s="3"/>
      <c r="X1635" s="3"/>
      <c r="Y1635" s="13">
        <v>41858.260416666701</v>
      </c>
      <c r="Z1635" s="13"/>
      <c r="AA1635" s="3">
        <v>23.6075099</v>
      </c>
      <c r="AB1635" s="3">
        <v>29.787604170000002</v>
      </c>
      <c r="AC1635" s="7">
        <v>6.9547916670000003</v>
      </c>
      <c r="AD1635" s="11">
        <v>234.08343020000001</v>
      </c>
      <c r="AE1635" s="7">
        <v>12.72446616</v>
      </c>
      <c r="AF1635" s="7">
        <v>0.90644580699999999</v>
      </c>
      <c r="AG1635" s="7">
        <v>2.808114309</v>
      </c>
      <c r="AH1635" s="7">
        <v>56.138762110000002</v>
      </c>
      <c r="AI1635" s="7" t="s">
        <v>29</v>
      </c>
      <c r="AJ1635" s="7" t="s">
        <v>29</v>
      </c>
      <c r="AK1635" s="11">
        <v>-0.14269589399999999</v>
      </c>
      <c r="AL1635" s="7">
        <v>-3.2514855000000002E-2</v>
      </c>
      <c r="AM1635" s="1">
        <v>0.110970701900845</v>
      </c>
      <c r="AN1635" s="1" t="s">
        <v>2257</v>
      </c>
      <c r="AO1635" s="1">
        <v>6.2502777777777796</v>
      </c>
      <c r="AP1635" s="1">
        <v>-6.5474316232145904E-2</v>
      </c>
      <c r="AQ1635" s="1">
        <v>0.99785425484583301</v>
      </c>
    </row>
    <row r="1636" spans="1:43" s="1" customFormat="1">
      <c r="A1636" s="9">
        <f t="shared" si="148"/>
        <v>41858.263900462967</v>
      </c>
      <c r="B1636" s="9">
        <v>41858.097233796303</v>
      </c>
      <c r="C1636" s="9" t="str">
        <f t="shared" si="149"/>
        <v>20140807022001</v>
      </c>
      <c r="D1636" s="9" t="str">
        <f t="shared" si="150"/>
        <v>02</v>
      </c>
      <c r="E1636" s="9"/>
      <c r="F1636" s="5" t="s">
        <v>2194</v>
      </c>
      <c r="G1636" s="6">
        <v>250.097233796296</v>
      </c>
      <c r="H1636" s="6">
        <v>-0.39600640371533902</v>
      </c>
      <c r="I1636" s="6">
        <v>-0.91824774882187599</v>
      </c>
      <c r="J1636" s="7">
        <v>6386</v>
      </c>
      <c r="K1636" s="12">
        <v>1007</v>
      </c>
      <c r="L1636" s="3">
        <v>6346.6094249999996</v>
      </c>
      <c r="M1636" s="3">
        <f t="shared" si="147"/>
        <v>19.876634600000035</v>
      </c>
      <c r="N1636" s="1">
        <f t="shared" si="151"/>
        <v>-0.57667349999999973</v>
      </c>
      <c r="O1636" s="1">
        <f t="shared" si="152"/>
        <v>-34.46774405274396</v>
      </c>
      <c r="W1636" s="3"/>
      <c r="X1636" s="3"/>
      <c r="Y1636" s="13">
        <v>41858.263888888898</v>
      </c>
      <c r="Z1636" s="13"/>
      <c r="AA1636" s="3">
        <v>23.54313479</v>
      </c>
      <c r="AB1636" s="3">
        <v>29.78135417</v>
      </c>
      <c r="AC1636" s="7">
        <v>6.9672916669999996</v>
      </c>
      <c r="AD1636" s="11">
        <v>223.8820173</v>
      </c>
      <c r="AE1636" s="7">
        <v>12.413179019999999</v>
      </c>
      <c r="AF1636" s="7">
        <v>0.88154417900000004</v>
      </c>
      <c r="AG1636" s="7">
        <v>2.8956872050000002</v>
      </c>
      <c r="AH1636" s="7">
        <v>56.798680500000003</v>
      </c>
      <c r="AI1636" s="7" t="s">
        <v>29</v>
      </c>
      <c r="AJ1636" s="7" t="s">
        <v>29</v>
      </c>
      <c r="AK1636" s="11">
        <v>-0.151326397</v>
      </c>
      <c r="AL1636" s="7">
        <v>-3.0705559E-2</v>
      </c>
      <c r="AM1636" s="1">
        <v>0.10782223577299201</v>
      </c>
      <c r="AN1636" s="1" t="s">
        <v>2258</v>
      </c>
      <c r="AO1636" s="1">
        <v>6.33361111111111</v>
      </c>
      <c r="AP1636" s="1">
        <v>-8.7226792611161397E-2</v>
      </c>
      <c r="AQ1636" s="1">
        <v>0.99618847948105105</v>
      </c>
    </row>
    <row r="1637" spans="1:43" s="1" customFormat="1">
      <c r="A1637" s="9">
        <f t="shared" si="148"/>
        <v>41858.267372685164</v>
      </c>
      <c r="B1637" s="9">
        <v>41858.1007060185</v>
      </c>
      <c r="C1637" s="9" t="str">
        <f t="shared" si="149"/>
        <v>20140807022501</v>
      </c>
      <c r="D1637" s="9" t="str">
        <f t="shared" si="150"/>
        <v>02</v>
      </c>
      <c r="E1637" s="9"/>
      <c r="F1637" s="5" t="s">
        <v>2195</v>
      </c>
      <c r="G1637" s="6">
        <v>250.10070601851899</v>
      </c>
      <c r="H1637" s="6">
        <v>-0.39595151791699101</v>
      </c>
      <c r="I1637" s="6">
        <v>-0.91827141709803295</v>
      </c>
      <c r="J1637" s="7">
        <v>6486</v>
      </c>
      <c r="K1637" s="12">
        <v>1007</v>
      </c>
      <c r="L1637" s="3">
        <v>6445.9925979999998</v>
      </c>
      <c r="M1637" s="3">
        <f t="shared" si="147"/>
        <v>11.325536600000124</v>
      </c>
      <c r="N1637" s="1">
        <f t="shared" si="151"/>
        <v>-0.52851613200000003</v>
      </c>
      <c r="O1637" s="1">
        <f t="shared" si="152"/>
        <v>-21.428932655550661</v>
      </c>
      <c r="W1637" s="3"/>
      <c r="X1637" s="3"/>
      <c r="Y1637" s="13">
        <v>41858.267361111102</v>
      </c>
      <c r="Z1637" s="13"/>
      <c r="AA1637" s="3">
        <v>23.47924926</v>
      </c>
      <c r="AB1637" s="3">
        <v>29.775104169999999</v>
      </c>
      <c r="AC1637" s="7">
        <v>6.9602083329999997</v>
      </c>
      <c r="AD1637" s="11">
        <v>212.07355329999999</v>
      </c>
      <c r="AE1637" s="7">
        <v>11.273267949999999</v>
      </c>
      <c r="AF1637" s="7">
        <v>0.80302585299999996</v>
      </c>
      <c r="AG1637" s="7">
        <v>2.9308225750000001</v>
      </c>
      <c r="AH1637" s="7">
        <v>57.338117349999997</v>
      </c>
      <c r="AI1637" s="7" t="s">
        <v>29</v>
      </c>
      <c r="AJ1637" s="7" t="s">
        <v>29</v>
      </c>
      <c r="AK1637" s="11">
        <v>-0.15995690000000001</v>
      </c>
      <c r="AL1637" s="7">
        <v>-2.8896261999999999E-2</v>
      </c>
      <c r="AM1637" s="1">
        <v>0.10959523368006301</v>
      </c>
      <c r="AN1637" s="1" t="s">
        <v>2259</v>
      </c>
      <c r="AO1637" s="1">
        <v>6.4169444444444403</v>
      </c>
      <c r="AP1637" s="1">
        <v>-0.108937753831211</v>
      </c>
      <c r="AQ1637" s="1">
        <v>0.99404857315435602</v>
      </c>
    </row>
    <row r="1638" spans="1:43" s="1" customFormat="1">
      <c r="A1638" s="9">
        <f t="shared" si="148"/>
        <v>41858.270844907362</v>
      </c>
      <c r="B1638" s="9">
        <v>41858.104178240697</v>
      </c>
      <c r="C1638" s="9" t="str">
        <f t="shared" si="149"/>
        <v>20140807023001</v>
      </c>
      <c r="D1638" s="9" t="str">
        <f t="shared" si="150"/>
        <v>02</v>
      </c>
      <c r="E1638" s="9"/>
      <c r="F1638" s="5" t="s">
        <v>2197</v>
      </c>
      <c r="G1638" s="6">
        <v>250.10417824074099</v>
      </c>
      <c r="H1638" s="6">
        <v>-0.39589663070405201</v>
      </c>
      <c r="I1638" s="6">
        <v>-0.91829508209353905</v>
      </c>
      <c r="J1638" s="7">
        <v>6556</v>
      </c>
      <c r="K1638" s="12">
        <v>1005</v>
      </c>
      <c r="L1638" s="3">
        <v>6502.6202810000004</v>
      </c>
      <c r="M1638" s="3">
        <f t="shared" si="147"/>
        <v>23.407845999999882</v>
      </c>
      <c r="N1638" s="1">
        <f t="shared" si="151"/>
        <v>-0.38613046400000001</v>
      </c>
      <c r="O1638" s="1">
        <f t="shared" si="152"/>
        <v>-60.621598610773901</v>
      </c>
      <c r="P1638" s="6" t="s">
        <v>2260</v>
      </c>
      <c r="Q1638" s="6">
        <v>1007</v>
      </c>
      <c r="R1638" s="6" t="s">
        <v>35</v>
      </c>
      <c r="S1638" s="6">
        <v>1</v>
      </c>
      <c r="T1638" s="6" t="s">
        <v>35</v>
      </c>
      <c r="U1638" s="6">
        <v>0</v>
      </c>
      <c r="V1638" s="6" t="s">
        <v>36</v>
      </c>
      <c r="W1638" s="3"/>
      <c r="X1638" s="3"/>
      <c r="Y1638" s="13">
        <v>41858.270833333299</v>
      </c>
      <c r="Z1638" s="13"/>
      <c r="AA1638" s="3">
        <v>23.415842829999999</v>
      </c>
      <c r="AB1638" s="3">
        <v>29.768854170000001</v>
      </c>
      <c r="AC1638" s="7">
        <v>6.9522916669999999</v>
      </c>
      <c r="AD1638" s="11">
        <v>199.46729239999999</v>
      </c>
      <c r="AE1638" s="7">
        <v>10.09810444</v>
      </c>
      <c r="AF1638" s="7">
        <v>0.72336733499999994</v>
      </c>
      <c r="AG1638" s="7">
        <v>2.968655891</v>
      </c>
      <c r="AH1638" s="7">
        <v>57.872688779999997</v>
      </c>
      <c r="AI1638" s="7" t="s">
        <v>29</v>
      </c>
      <c r="AJ1638" s="7" t="s">
        <v>29</v>
      </c>
      <c r="AK1638" s="11">
        <v>-0.168587404</v>
      </c>
      <c r="AL1638" s="7">
        <v>-2.7086965000000001E-2</v>
      </c>
      <c r="AM1638" s="1">
        <v>0.111611342754266</v>
      </c>
      <c r="AN1638" s="1" t="s">
        <v>2261</v>
      </c>
      <c r="AO1638" s="1">
        <v>6.5002777777777796</v>
      </c>
      <c r="AP1638" s="1">
        <v>-0.13059686666807199</v>
      </c>
      <c r="AQ1638" s="1">
        <v>0.99143555434354003</v>
      </c>
    </row>
    <row r="1639" spans="1:43" s="1" customFormat="1">
      <c r="A1639" s="9">
        <f t="shared" si="148"/>
        <v>41858.274317129661</v>
      </c>
      <c r="B1639" s="9">
        <v>41858.107650462996</v>
      </c>
      <c r="C1639" s="9" t="str">
        <f t="shared" si="149"/>
        <v>20140807023501</v>
      </c>
      <c r="D1639" s="9" t="str">
        <f t="shared" si="150"/>
        <v>02</v>
      </c>
      <c r="E1639" s="9"/>
      <c r="F1639" s="5" t="s">
        <v>2198</v>
      </c>
      <c r="G1639" s="6">
        <v>250.10765046296299</v>
      </c>
      <c r="H1639" s="6">
        <v>-0.39584174207671802</v>
      </c>
      <c r="I1639" s="6">
        <v>-0.91831874380830802</v>
      </c>
      <c r="J1639" s="7">
        <v>6674</v>
      </c>
      <c r="K1639" s="12">
        <v>1005</v>
      </c>
      <c r="L1639" s="3">
        <v>6619.6595109999998</v>
      </c>
      <c r="M1639" s="3">
        <f t="shared" si="147"/>
        <v>17.059955600000102</v>
      </c>
      <c r="N1639" s="1">
        <f t="shared" si="151"/>
        <v>-0.47328422200000092</v>
      </c>
      <c r="O1639" s="1">
        <f t="shared" si="152"/>
        <v>-36.045899708864724</v>
      </c>
      <c r="W1639" s="3"/>
      <c r="X1639" s="3"/>
      <c r="Y1639" s="13">
        <v>41858.274305555598</v>
      </c>
      <c r="Z1639" s="13"/>
      <c r="AA1639" s="3">
        <v>23.35396738</v>
      </c>
      <c r="AB1639" s="3">
        <v>29.762604169999999</v>
      </c>
      <c r="AC1639" s="7">
        <v>6.9647916670000001</v>
      </c>
      <c r="AD1639" s="11">
        <v>185.2872696</v>
      </c>
      <c r="AE1639" s="7">
        <v>9.7868616670000002</v>
      </c>
      <c r="AF1639" s="7">
        <v>0.70469135299999996</v>
      </c>
      <c r="AG1639" s="7">
        <v>3.0831160510000002</v>
      </c>
      <c r="AH1639" s="7">
        <v>58.534033290000004</v>
      </c>
      <c r="AI1639" s="7" t="s">
        <v>29</v>
      </c>
      <c r="AJ1639" s="7" t="s">
        <v>29</v>
      </c>
      <c r="AK1639" s="11">
        <v>-0.176471237</v>
      </c>
      <c r="AL1639" s="7">
        <v>-2.5335219999999999E-2</v>
      </c>
      <c r="AM1639" s="1">
        <v>0.108444700333097</v>
      </c>
      <c r="AN1639" s="1" t="s">
        <v>2262</v>
      </c>
      <c r="AO1639" s="1">
        <v>6.58361111111111</v>
      </c>
      <c r="AP1639" s="1">
        <v>-0.15219382257450101</v>
      </c>
      <c r="AQ1639" s="1">
        <v>0.98835066670193605</v>
      </c>
    </row>
    <row r="1640" spans="1:43" s="1" customFormat="1">
      <c r="A1640" s="9">
        <f t="shared" si="148"/>
        <v>41858.277789351865</v>
      </c>
      <c r="B1640" s="9">
        <v>41858.111122685201</v>
      </c>
      <c r="C1640" s="9" t="str">
        <f t="shared" si="149"/>
        <v>20140807024001</v>
      </c>
      <c r="D1640" s="9" t="str">
        <f t="shared" si="150"/>
        <v>02</v>
      </c>
      <c r="E1640" s="9"/>
      <c r="F1640" s="5" t="s">
        <v>2199</v>
      </c>
      <c r="G1640" s="6">
        <v>250.11112268518499</v>
      </c>
      <c r="H1640" s="6">
        <v>-0.39578685203518399</v>
      </c>
      <c r="I1640" s="6">
        <v>-0.91834240224225705</v>
      </c>
      <c r="J1640" s="7">
        <v>6760</v>
      </c>
      <c r="K1640" s="12">
        <v>1005</v>
      </c>
      <c r="L1640" s="3">
        <v>6704.9592890000004</v>
      </c>
      <c r="M1640" s="3">
        <f t="shared" si="147"/>
        <v>19.440414599999894</v>
      </c>
      <c r="N1640" s="1">
        <f t="shared" si="151"/>
        <v>-0.53553689000000015</v>
      </c>
      <c r="O1640" s="1">
        <f t="shared" si="152"/>
        <v>-36.300794516694992</v>
      </c>
      <c r="W1640" s="3"/>
      <c r="X1640" s="3"/>
      <c r="Y1640" s="13">
        <v>41858.277777777803</v>
      </c>
      <c r="Z1640" s="13"/>
      <c r="AA1640" s="3">
        <v>23.288811580000001</v>
      </c>
      <c r="AB1640" s="3">
        <v>29.756354170000002</v>
      </c>
      <c r="AC1640" s="7">
        <v>6.9590624989999998</v>
      </c>
      <c r="AD1640" s="11">
        <v>169.76557890000001</v>
      </c>
      <c r="AE1640" s="7">
        <v>9.8748894150000002</v>
      </c>
      <c r="AF1640" s="7">
        <v>0.71142346899999998</v>
      </c>
      <c r="AG1640" s="7">
        <v>3.1115910040000001</v>
      </c>
      <c r="AH1640" s="7">
        <v>59.071691649999998</v>
      </c>
      <c r="AI1640" s="7" t="s">
        <v>29</v>
      </c>
      <c r="AJ1640" s="7" t="s">
        <v>29</v>
      </c>
      <c r="AK1640" s="11">
        <v>-0.18435507100000001</v>
      </c>
      <c r="AL1640" s="7">
        <v>-2.3583474E-2</v>
      </c>
      <c r="AM1640" s="1">
        <v>0.10988476936887299</v>
      </c>
      <c r="AN1640" s="1" t="s">
        <v>2263</v>
      </c>
      <c r="AO1640" s="1">
        <v>6.6669444444444403</v>
      </c>
      <c r="AP1640" s="1">
        <v>-0.17371834258653701</v>
      </c>
      <c r="AQ1640" s="1">
        <v>0.984795378466505</v>
      </c>
    </row>
    <row r="1641" spans="1:43" s="1" customFormat="1">
      <c r="A1641" s="9">
        <f t="shared" si="148"/>
        <v>41858.281261574062</v>
      </c>
      <c r="B1641" s="9">
        <v>41858.114594907398</v>
      </c>
      <c r="C1641" s="9" t="str">
        <f t="shared" si="149"/>
        <v>20140807024501</v>
      </c>
      <c r="D1641" s="9" t="str">
        <f t="shared" si="150"/>
        <v>02</v>
      </c>
      <c r="E1641" s="9"/>
      <c r="F1641" s="5" t="s">
        <v>2201</v>
      </c>
      <c r="G1641" s="6">
        <v>250.114594907407</v>
      </c>
      <c r="H1641" s="6">
        <v>-0.39573196057964699</v>
      </c>
      <c r="I1641" s="6">
        <v>-0.91836605739530097</v>
      </c>
      <c r="J1641" s="7">
        <v>6858</v>
      </c>
      <c r="K1641" s="12">
        <v>1005</v>
      </c>
      <c r="L1641" s="3">
        <v>6802.1613619999998</v>
      </c>
      <c r="M1641" s="3">
        <f t="shared" si="147"/>
        <v>19.043671399999948</v>
      </c>
      <c r="N1641" s="1">
        <f t="shared" si="151"/>
        <v>-0.44980853999999937</v>
      </c>
      <c r="O1641" s="1">
        <f t="shared" si="152"/>
        <v>-42.337282880400572</v>
      </c>
      <c r="P1641" s="6" t="s">
        <v>2264</v>
      </c>
      <c r="Q1641" s="6">
        <v>1007</v>
      </c>
      <c r="R1641" s="6" t="s">
        <v>35</v>
      </c>
      <c r="S1641" s="6">
        <v>1.1000000000000001</v>
      </c>
      <c r="T1641" s="6" t="s">
        <v>35</v>
      </c>
      <c r="U1641" s="6">
        <v>0</v>
      </c>
      <c r="V1641" s="6" t="s">
        <v>36</v>
      </c>
      <c r="W1641" s="3"/>
      <c r="X1641" s="3"/>
      <c r="Y1641" s="13">
        <v>41858.28125</v>
      </c>
      <c r="Z1641" s="13"/>
      <c r="AA1641" s="3">
        <v>23.22131267</v>
      </c>
      <c r="AB1641" s="3">
        <v>29.75010417</v>
      </c>
      <c r="AC1641" s="7">
        <v>6.9403125000000001</v>
      </c>
      <c r="AD1641" s="11">
        <v>153.2855548</v>
      </c>
      <c r="AE1641" s="7">
        <v>10.24811032</v>
      </c>
      <c r="AF1641" s="7">
        <v>0.73630422299999998</v>
      </c>
      <c r="AG1641" s="7">
        <v>3.0786479670000002</v>
      </c>
      <c r="AH1641" s="7">
        <v>59.521002770000003</v>
      </c>
      <c r="AI1641" s="7" t="s">
        <v>29</v>
      </c>
      <c r="AJ1641" s="7" t="s">
        <v>29</v>
      </c>
      <c r="AK1641" s="11">
        <v>-0.19223890499999999</v>
      </c>
      <c r="AL1641" s="7">
        <v>-2.1831728000000002E-2</v>
      </c>
      <c r="AM1641" s="1">
        <v>0.114732775571995</v>
      </c>
      <c r="AN1641" s="1" t="s">
        <v>2265</v>
      </c>
      <c r="AO1641" s="1">
        <v>6.7502777777777796</v>
      </c>
      <c r="AP1641" s="1">
        <v>-0.19516018221572401</v>
      </c>
      <c r="AQ1641" s="1">
        <v>0.980771381759034</v>
      </c>
    </row>
    <row r="1642" spans="1:43" s="1" customFormat="1">
      <c r="A1642" s="9">
        <f t="shared" si="148"/>
        <v>41858.284733796267</v>
      </c>
      <c r="B1642" s="9">
        <v>41858.118067129602</v>
      </c>
      <c r="C1642" s="9" t="str">
        <f t="shared" si="149"/>
        <v>20140807025001</v>
      </c>
      <c r="D1642" s="9" t="str">
        <f t="shared" si="150"/>
        <v>02</v>
      </c>
      <c r="E1642" s="9"/>
      <c r="F1642" s="5" t="s">
        <v>2202</v>
      </c>
      <c r="G1642" s="6">
        <v>250.11806712962999</v>
      </c>
      <c r="H1642" s="6">
        <v>-0.39567706771030298</v>
      </c>
      <c r="I1642" s="6">
        <v>-0.91838970926735497</v>
      </c>
      <c r="J1642" s="7">
        <v>6954</v>
      </c>
      <c r="K1642" s="12">
        <v>1005</v>
      </c>
      <c r="L1642" s="3">
        <v>6897.3797189999996</v>
      </c>
      <c r="M1642" s="3">
        <f t="shared" si="147"/>
        <v>16.266469200000028</v>
      </c>
      <c r="N1642" s="1">
        <f t="shared" si="151"/>
        <v>-0.41016492400000004</v>
      </c>
      <c r="O1642" s="1">
        <f t="shared" si="152"/>
        <v>-39.658362400584082</v>
      </c>
      <c r="W1642" s="3"/>
      <c r="X1642" s="3"/>
      <c r="Y1642" s="13">
        <v>41858.284722222197</v>
      </c>
      <c r="Z1642" s="13"/>
      <c r="AA1642" s="3">
        <v>23.158114909999998</v>
      </c>
      <c r="AB1642" s="3">
        <v>29.75</v>
      </c>
      <c r="AC1642" s="7">
        <v>6.9461458340000002</v>
      </c>
      <c r="AD1642" s="11">
        <v>134.05487969999999</v>
      </c>
      <c r="AE1642" s="7">
        <v>10.009470540000001</v>
      </c>
      <c r="AF1642" s="7">
        <v>0.72447324099999999</v>
      </c>
      <c r="AG1642" s="7">
        <v>3.1379930520000001</v>
      </c>
      <c r="AH1642" s="7">
        <v>59.998711110000002</v>
      </c>
      <c r="AI1642" s="7" t="s">
        <v>29</v>
      </c>
      <c r="AJ1642" s="7" t="s">
        <v>29</v>
      </c>
      <c r="AK1642" s="11">
        <v>-0.19906227300000001</v>
      </c>
      <c r="AL1642" s="7">
        <v>-2.0387850999999999E-2</v>
      </c>
      <c r="AM1642" s="1">
        <v>0.11320201724720701</v>
      </c>
      <c r="AN1642" s="1" t="s">
        <v>2266</v>
      </c>
      <c r="AO1642" s="1">
        <v>6.83361111111111</v>
      </c>
      <c r="AP1642" s="1">
        <v>-0.21650913632492499</v>
      </c>
      <c r="AQ1642" s="1">
        <v>0.97628059178078297</v>
      </c>
    </row>
    <row r="1643" spans="1:43" s="1" customFormat="1">
      <c r="A1643" s="9">
        <f t="shared" si="148"/>
        <v>41858.288206018566</v>
      </c>
      <c r="B1643" s="9">
        <v>41858.121539351901</v>
      </c>
      <c r="C1643" s="9" t="str">
        <f t="shared" si="149"/>
        <v>20140807025501</v>
      </c>
      <c r="D1643" s="9" t="str">
        <f t="shared" si="150"/>
        <v>02</v>
      </c>
      <c r="E1643" s="9"/>
      <c r="F1643" s="5" t="s">
        <v>2203</v>
      </c>
      <c r="G1643" s="6">
        <v>250.12153935185199</v>
      </c>
      <c r="H1643" s="6">
        <v>-0.39562217342734801</v>
      </c>
      <c r="I1643" s="6">
        <v>-0.918413357858335</v>
      </c>
      <c r="J1643" s="7">
        <v>7036</v>
      </c>
      <c r="K1643" s="12">
        <v>1005</v>
      </c>
      <c r="L1643" s="3">
        <v>6978.7120649999997</v>
      </c>
      <c r="M1643" s="3">
        <f t="shared" si="147"/>
        <v>20.233900800000082</v>
      </c>
      <c r="N1643" s="1">
        <f t="shared" si="151"/>
        <v>-0.34872787799999971</v>
      </c>
      <c r="O1643" s="1">
        <f t="shared" si="152"/>
        <v>-58.022034017022577</v>
      </c>
      <c r="W1643" s="3"/>
      <c r="X1643" s="3"/>
      <c r="Y1643" s="13">
        <v>41858.288194444402</v>
      </c>
      <c r="Z1643" s="13"/>
      <c r="AA1643" s="3">
        <v>23.09618772</v>
      </c>
      <c r="AB1643" s="3">
        <v>29.747604169999999</v>
      </c>
      <c r="AC1643" s="7">
        <v>6.9452083330000001</v>
      </c>
      <c r="AD1643" s="11">
        <v>116.18413990000001</v>
      </c>
      <c r="AE1643" s="7">
        <v>9.7127615550000002</v>
      </c>
      <c r="AF1643" s="7">
        <v>0.70486485600000004</v>
      </c>
      <c r="AG1643" s="7">
        <v>3.2374817089999999</v>
      </c>
      <c r="AH1643" s="7">
        <v>60.437842850000003</v>
      </c>
      <c r="AI1643" s="7" t="s">
        <v>29</v>
      </c>
      <c r="AJ1643" s="7" t="s">
        <v>29</v>
      </c>
      <c r="AK1643" s="11">
        <v>-0.20588564200000001</v>
      </c>
      <c r="AL1643" s="7">
        <v>-1.8943972999999999E-2</v>
      </c>
      <c r="AM1643" s="1">
        <v>0.11344664764930899</v>
      </c>
      <c r="AN1643" s="1" t="s">
        <v>2267</v>
      </c>
      <c r="AO1643" s="1">
        <v>6.9169444444444403</v>
      </c>
      <c r="AP1643" s="1">
        <v>-0.23775504398540401</v>
      </c>
      <c r="AQ1643" s="1">
        <v>0.97132514590094798</v>
      </c>
    </row>
    <row r="1644" spans="1:43" s="1" customFormat="1">
      <c r="A1644" s="9">
        <f t="shared" si="148"/>
        <v>41858.291678240763</v>
      </c>
      <c r="B1644" s="9">
        <v>41858.125011574099</v>
      </c>
      <c r="C1644" s="9" t="str">
        <f t="shared" si="149"/>
        <v>20140807030001</v>
      </c>
      <c r="D1644" s="9" t="str">
        <f t="shared" si="150"/>
        <v>03</v>
      </c>
      <c r="E1644" s="9"/>
      <c r="F1644" s="5" t="s">
        <v>2205</v>
      </c>
      <c r="G1644" s="6">
        <v>250.12501157407399</v>
      </c>
      <c r="H1644" s="6">
        <v>-0.395567277730978</v>
      </c>
      <c r="I1644" s="6">
        <v>-0.91843700316815602</v>
      </c>
      <c r="J1644" s="7">
        <v>7138</v>
      </c>
      <c r="K1644" s="12">
        <v>1005</v>
      </c>
      <c r="L1644" s="3">
        <v>7079.8815690000001</v>
      </c>
      <c r="M1644" s="3">
        <f t="shared" si="147"/>
        <v>14.743844200000058</v>
      </c>
      <c r="N1644" s="1">
        <f t="shared" si="151"/>
        <v>-0.24143078200000048</v>
      </c>
      <c r="O1644" s="1">
        <f t="shared" si="152"/>
        <v>-61.0686180024883</v>
      </c>
      <c r="P1644" s="6" t="s">
        <v>2268</v>
      </c>
      <c r="Q1644" s="6">
        <v>1007</v>
      </c>
      <c r="R1644" s="6" t="s">
        <v>35</v>
      </c>
      <c r="S1644" s="6">
        <v>1.3</v>
      </c>
      <c r="T1644" s="6" t="s">
        <v>35</v>
      </c>
      <c r="U1644" s="6">
        <v>0</v>
      </c>
      <c r="V1644" s="6" t="s">
        <v>36</v>
      </c>
      <c r="W1644" s="3"/>
      <c r="X1644" s="3"/>
      <c r="Y1644" s="13">
        <v>41858.291666666701</v>
      </c>
      <c r="Z1644" s="13"/>
      <c r="AA1644" s="3">
        <v>23.036187210000001</v>
      </c>
      <c r="AB1644" s="3">
        <v>29.741354170000001</v>
      </c>
      <c r="AC1644" s="7">
        <v>6.9327083329999999</v>
      </c>
      <c r="AD1644" s="11">
        <v>100.57612090000001</v>
      </c>
      <c r="AE1644" s="7">
        <v>9.3393199029999998</v>
      </c>
      <c r="AF1644" s="7">
        <v>0.67374597800000002</v>
      </c>
      <c r="AG1644" s="7">
        <v>3.399032821</v>
      </c>
      <c r="AH1644" s="7">
        <v>60.814142279999999</v>
      </c>
      <c r="AI1644" s="7" t="s">
        <v>29</v>
      </c>
      <c r="AJ1644" s="7" t="s">
        <v>29</v>
      </c>
      <c r="AK1644" s="11">
        <v>-0.21270901</v>
      </c>
      <c r="AL1644" s="7">
        <v>-1.7500096E-2</v>
      </c>
      <c r="AM1644" s="1">
        <v>0.11675934956910899</v>
      </c>
      <c r="AN1644" s="1" t="s">
        <v>2269</v>
      </c>
      <c r="AO1644" s="1">
        <v>7.0002777777777796</v>
      </c>
      <c r="AP1644" s="1">
        <v>-0.25888779331286998</v>
      </c>
      <c r="AQ1644" s="1">
        <v>0.9659074026394</v>
      </c>
    </row>
    <row r="1645" spans="1:43" s="1" customFormat="1">
      <c r="A1645" s="9">
        <f t="shared" si="148"/>
        <v>41858.295150462967</v>
      </c>
      <c r="B1645" s="9">
        <v>41858.128483796303</v>
      </c>
      <c r="C1645" s="9" t="str">
        <f t="shared" si="149"/>
        <v>20140807030501</v>
      </c>
      <c r="D1645" s="9" t="str">
        <f t="shared" si="150"/>
        <v>03</v>
      </c>
      <c r="E1645" s="9"/>
      <c r="F1645" s="5" t="s">
        <v>2206</v>
      </c>
      <c r="G1645" s="6">
        <v>250.128483796296</v>
      </c>
      <c r="H1645" s="6">
        <v>-0.39551238062138899</v>
      </c>
      <c r="I1645" s="6">
        <v>-0.91846064519673398</v>
      </c>
      <c r="J1645" s="7">
        <v>7198</v>
      </c>
      <c r="K1645" s="12">
        <v>1007</v>
      </c>
      <c r="L1645" s="3">
        <v>7153.6007900000004</v>
      </c>
      <c r="M1645" s="3">
        <f t="shared" si="147"/>
        <v>20.766049799999927</v>
      </c>
      <c r="N1645" s="1">
        <f t="shared" si="151"/>
        <v>-0.22772991399999967</v>
      </c>
      <c r="O1645" s="1">
        <f t="shared" si="152"/>
        <v>-91.187185008992529</v>
      </c>
      <c r="W1645" s="3"/>
      <c r="X1645" s="3"/>
      <c r="Y1645" s="13">
        <v>41858.295138888898</v>
      </c>
      <c r="Z1645" s="13"/>
      <c r="AA1645" s="3">
        <v>22.971781660000001</v>
      </c>
      <c r="AB1645" s="3">
        <v>29.73510417</v>
      </c>
      <c r="AC1645" s="7">
        <v>6.9446874999999997</v>
      </c>
      <c r="AD1645" s="11">
        <v>87.111618949999993</v>
      </c>
      <c r="AE1645" s="7">
        <v>8.9171511020000001</v>
      </c>
      <c r="AF1645" s="7">
        <v>0.64262803999999996</v>
      </c>
      <c r="AG1645" s="7">
        <v>3.628978311</v>
      </c>
      <c r="AH1645" s="7">
        <v>61.432777080000001</v>
      </c>
      <c r="AI1645" s="7" t="s">
        <v>29</v>
      </c>
      <c r="AJ1645" s="7" t="s">
        <v>29</v>
      </c>
      <c r="AK1645" s="11">
        <v>-0.218684775</v>
      </c>
      <c r="AL1645" s="7">
        <v>-1.5738598999999999E-2</v>
      </c>
      <c r="AM1645" s="1">
        <v>0.113582781550906</v>
      </c>
      <c r="AN1645" s="1" t="s">
        <v>2270</v>
      </c>
      <c r="AO1645" s="1">
        <v>7.08361111111111</v>
      </c>
      <c r="AP1645" s="1">
        <v>-0.27989732628017799</v>
      </c>
      <c r="AQ1645" s="1">
        <v>0.96002994054415203</v>
      </c>
    </row>
    <row r="1646" spans="1:43" s="1" customFormat="1">
      <c r="A1646" s="9">
        <f t="shared" si="148"/>
        <v>41858.298622685164</v>
      </c>
      <c r="B1646" s="9">
        <v>41858.1319560185</v>
      </c>
      <c r="C1646" s="9" t="str">
        <f t="shared" si="149"/>
        <v>20140807031001</v>
      </c>
      <c r="D1646" s="9" t="str">
        <f t="shared" si="150"/>
        <v>03</v>
      </c>
      <c r="E1646" s="9"/>
      <c r="F1646" s="5" t="s">
        <v>2207</v>
      </c>
      <c r="G1646" s="6">
        <v>250.13195601851899</v>
      </c>
      <c r="H1646" s="6">
        <v>-0.39545748209877801</v>
      </c>
      <c r="I1646" s="6">
        <v>-0.91848428394398496</v>
      </c>
      <c r="J1646" s="7">
        <v>7288</v>
      </c>
      <c r="K1646" s="12">
        <v>1009</v>
      </c>
      <c r="L1646" s="3">
        <v>7257.4310390000001</v>
      </c>
      <c r="M1646" s="3">
        <f t="shared" si="147"/>
        <v>14.737922400000025</v>
      </c>
      <c r="N1646" s="1">
        <f t="shared" si="151"/>
        <v>-0.29890040000000012</v>
      </c>
      <c r="O1646" s="1">
        <f t="shared" si="152"/>
        <v>-49.307135085801221</v>
      </c>
      <c r="W1646" s="3"/>
      <c r="X1646" s="3"/>
      <c r="Y1646" s="13">
        <v>41858.298611111102</v>
      </c>
      <c r="Z1646" s="13"/>
      <c r="AA1646" s="3">
        <v>22.907188720000001</v>
      </c>
      <c r="AB1646" s="3">
        <v>29.728854170000002</v>
      </c>
      <c r="AC1646" s="7">
        <v>6.9554166659999996</v>
      </c>
      <c r="AD1646" s="11">
        <v>74.251507880000005</v>
      </c>
      <c r="AE1646" s="7">
        <v>8.492914292</v>
      </c>
      <c r="AF1646" s="7">
        <v>0.61265124699999995</v>
      </c>
      <c r="AG1646" s="7">
        <v>3.9110875900000002</v>
      </c>
      <c r="AH1646" s="7">
        <v>62.116139070000003</v>
      </c>
      <c r="AI1646" s="7" t="s">
        <v>29</v>
      </c>
      <c r="AJ1646" s="7" t="s">
        <v>29</v>
      </c>
      <c r="AK1646" s="11">
        <v>-0.22466053999999999</v>
      </c>
      <c r="AL1646" s="7">
        <v>-1.3977102E-2</v>
      </c>
      <c r="AM1646" s="1">
        <v>0.110811117336575</v>
      </c>
      <c r="AN1646" s="1" t="s">
        <v>2271</v>
      </c>
      <c r="AO1646" s="1">
        <v>7.1669444444444403</v>
      </c>
      <c r="AP1646" s="1">
        <v>-0.300773643504403</v>
      </c>
      <c r="AQ1646" s="1">
        <v>0.95369555696411101</v>
      </c>
    </row>
    <row r="1647" spans="1:43" s="1" customFormat="1">
      <c r="A1647" s="9">
        <f t="shared" si="148"/>
        <v>41858.302094907362</v>
      </c>
      <c r="B1647" s="9">
        <v>41858.135428240697</v>
      </c>
      <c r="C1647" s="9" t="str">
        <f t="shared" si="149"/>
        <v>20140807031501</v>
      </c>
      <c r="D1647" s="9" t="str">
        <f t="shared" si="150"/>
        <v>03</v>
      </c>
      <c r="E1647" s="9"/>
      <c r="F1647" s="5" t="s">
        <v>2209</v>
      </c>
      <c r="G1647" s="6">
        <v>250.13542824074099</v>
      </c>
      <c r="H1647" s="6">
        <v>-0.39540258216334001</v>
      </c>
      <c r="I1647" s="6">
        <v>-0.91850791940982401</v>
      </c>
      <c r="J1647" s="7">
        <v>7362</v>
      </c>
      <c r="K1647" s="12">
        <v>1009</v>
      </c>
      <c r="L1647" s="3">
        <v>7331.1206510000002</v>
      </c>
      <c r="M1647" s="3">
        <f t="shared" si="147"/>
        <v>10.35637800000004</v>
      </c>
      <c r="N1647" s="1">
        <f t="shared" si="151"/>
        <v>-0.24805382600000031</v>
      </c>
      <c r="O1647" s="1">
        <f t="shared" si="152"/>
        <v>-41.750527161794423</v>
      </c>
      <c r="P1647" s="6" t="s">
        <v>2272</v>
      </c>
      <c r="Q1647" s="6">
        <v>1007</v>
      </c>
      <c r="R1647" s="6" t="s">
        <v>35</v>
      </c>
      <c r="S1647" s="6">
        <v>1.3</v>
      </c>
      <c r="T1647" s="6" t="s">
        <v>35</v>
      </c>
      <c r="U1647" s="6">
        <v>0</v>
      </c>
      <c r="V1647" s="6" t="s">
        <v>36</v>
      </c>
      <c r="W1647" s="3"/>
      <c r="X1647" s="3"/>
      <c r="Y1647" s="13">
        <v>41858.302083333299</v>
      </c>
      <c r="Z1647" s="13"/>
      <c r="AA1647" s="3">
        <v>22.847188469999999</v>
      </c>
      <c r="AB1647" s="3">
        <v>29.72260417</v>
      </c>
      <c r="AC1647" s="7">
        <v>6.9304166660000002</v>
      </c>
      <c r="AD1647" s="11">
        <v>61.44264141</v>
      </c>
      <c r="AE1647" s="7">
        <v>8.1195026299999995</v>
      </c>
      <c r="AF1647" s="7">
        <v>0.58775657599999998</v>
      </c>
      <c r="AG1647" s="7">
        <v>4.341293512</v>
      </c>
      <c r="AH1647" s="7">
        <v>62.789247830000001</v>
      </c>
      <c r="AI1647" s="7" t="s">
        <v>29</v>
      </c>
      <c r="AJ1647" s="7" t="s">
        <v>29</v>
      </c>
      <c r="AK1647" s="11">
        <v>-0.23063630500000001</v>
      </c>
      <c r="AL1647" s="7">
        <v>-1.2215604E-2</v>
      </c>
      <c r="AM1647" s="1">
        <v>0.117377088829825</v>
      </c>
      <c r="AN1647" s="1" t="s">
        <v>2273</v>
      </c>
      <c r="AO1647" s="1">
        <v>7.2502777777777796</v>
      </c>
      <c r="AP1647" s="1">
        <v>-0.32150680900598599</v>
      </c>
      <c r="AQ1647" s="1">
        <v>0.94690726671770098</v>
      </c>
    </row>
    <row r="1648" spans="1:43" s="1" customFormat="1">
      <c r="A1648" s="9">
        <f t="shared" si="148"/>
        <v>41858.305567129661</v>
      </c>
      <c r="B1648" s="9">
        <v>41858.138900462996</v>
      </c>
      <c r="C1648" s="9" t="str">
        <f t="shared" si="149"/>
        <v>20140807032001</v>
      </c>
      <c r="D1648" s="9" t="str">
        <f t="shared" si="150"/>
        <v>03</v>
      </c>
      <c r="E1648" s="9"/>
      <c r="F1648" s="5" t="s">
        <v>2210</v>
      </c>
      <c r="G1648" s="6">
        <v>250.13890046296299</v>
      </c>
      <c r="H1648" s="6">
        <v>-0.395347680815271</v>
      </c>
      <c r="I1648" s="6">
        <v>-0.918531551594166</v>
      </c>
      <c r="J1648" s="7">
        <v>7414</v>
      </c>
      <c r="K1648" s="12">
        <v>1009</v>
      </c>
      <c r="L1648" s="3">
        <v>7382.9025410000004</v>
      </c>
      <c r="M1648" s="3">
        <f t="shared" si="147"/>
        <v>21.509400599999935</v>
      </c>
      <c r="N1648" s="1">
        <f t="shared" si="151"/>
        <v>-0.21173486199999941</v>
      </c>
      <c r="O1648" s="1">
        <f t="shared" si="152"/>
        <v>-101.58648602703883</v>
      </c>
      <c r="W1648" s="3"/>
      <c r="X1648" s="3"/>
      <c r="Y1648" s="13">
        <v>41858.305555555598</v>
      </c>
      <c r="Z1648" s="13"/>
      <c r="AA1648" s="3">
        <v>22.78864626</v>
      </c>
      <c r="AB1648" s="3">
        <v>29.716354169999999</v>
      </c>
      <c r="AC1648" s="7">
        <v>6.9309375009999998</v>
      </c>
      <c r="AD1648" s="11">
        <v>49.28691851</v>
      </c>
      <c r="AE1648" s="7">
        <v>7.6735129960000004</v>
      </c>
      <c r="AF1648" s="7">
        <v>0.55560382900000005</v>
      </c>
      <c r="AG1648" s="7">
        <v>4.6345891129999996</v>
      </c>
      <c r="AH1648" s="7">
        <v>63.318682240000001</v>
      </c>
      <c r="AI1648" s="7" t="s">
        <v>29</v>
      </c>
      <c r="AJ1648" s="7" t="s">
        <v>29</v>
      </c>
      <c r="AK1648" s="11">
        <v>-0.235508784</v>
      </c>
      <c r="AL1648" s="7">
        <v>-1.1109089000000001E-2</v>
      </c>
      <c r="AM1648" s="1">
        <v>0.117236406746107</v>
      </c>
      <c r="AN1648" s="1" t="s">
        <v>2274</v>
      </c>
      <c r="AO1648" s="1">
        <v>7.33361111111111</v>
      </c>
      <c r="AP1648" s="1">
        <v>-0.34208695493772301</v>
      </c>
      <c r="AQ1648" s="1">
        <v>0.93966830065796902</v>
      </c>
    </row>
    <row r="1649" spans="1:43" s="1" customFormat="1">
      <c r="A1649" s="9">
        <f t="shared" si="148"/>
        <v>41858.309039351865</v>
      </c>
      <c r="B1649" s="9">
        <v>41858.142372685201</v>
      </c>
      <c r="C1649" s="9" t="str">
        <f t="shared" si="149"/>
        <v>20140807032501</v>
      </c>
      <c r="D1649" s="9" t="str">
        <f t="shared" si="150"/>
        <v>03</v>
      </c>
      <c r="E1649" s="9"/>
      <c r="F1649" s="5" t="s">
        <v>2211</v>
      </c>
      <c r="G1649" s="6">
        <v>250.14237268518499</v>
      </c>
      <c r="H1649" s="6">
        <v>-0.39529277805476898</v>
      </c>
      <c r="I1649" s="6">
        <v>-0.91855518049692797</v>
      </c>
      <c r="J1649" s="7">
        <v>7522</v>
      </c>
      <c r="K1649" s="12">
        <v>1009</v>
      </c>
      <c r="L1649" s="3">
        <v>7490.4495440000001</v>
      </c>
      <c r="M1649" s="3">
        <f t="shared" si="147"/>
        <v>15.640365000000021</v>
      </c>
      <c r="N1649" s="1">
        <f t="shared" si="151"/>
        <v>-0.27294098600000039</v>
      </c>
      <c r="O1649" s="1">
        <f t="shared" si="152"/>
        <v>-57.303101411086715</v>
      </c>
      <c r="W1649" s="3"/>
      <c r="X1649" s="3"/>
      <c r="Y1649" s="13">
        <v>41858.309027777803</v>
      </c>
      <c r="Z1649" s="13"/>
      <c r="AA1649" s="3">
        <v>22.731145510000001</v>
      </c>
      <c r="AB1649" s="3">
        <v>29.710104170000001</v>
      </c>
      <c r="AC1649" s="7">
        <v>6.9496875009999997</v>
      </c>
      <c r="AD1649" s="11">
        <v>37.597726680000001</v>
      </c>
      <c r="AE1649" s="7">
        <v>7.175681956</v>
      </c>
      <c r="AF1649" s="7">
        <v>0.51826673999999995</v>
      </c>
      <c r="AG1649" s="7">
        <v>4.8300916359999997</v>
      </c>
      <c r="AH1649" s="7">
        <v>63.745492140000003</v>
      </c>
      <c r="AI1649" s="7" t="s">
        <v>29</v>
      </c>
      <c r="AJ1649" s="7" t="s">
        <v>29</v>
      </c>
      <c r="AK1649" s="11">
        <v>-0.24038126300000001</v>
      </c>
      <c r="AL1649" s="7">
        <v>-1.0002574E-2</v>
      </c>
      <c r="AM1649" s="1">
        <v>0.112282609943351</v>
      </c>
      <c r="AN1649" s="1" t="s">
        <v>2275</v>
      </c>
      <c r="AO1649" s="1">
        <v>7.4169444444444403</v>
      </c>
      <c r="AP1649" s="1">
        <v>-0.36250428628131398</v>
      </c>
      <c r="AQ1649" s="1">
        <v>0.93198210413487803</v>
      </c>
    </row>
    <row r="1650" spans="1:43" s="1" customFormat="1">
      <c r="A1650" s="9">
        <f t="shared" si="148"/>
        <v>41858.312511574062</v>
      </c>
      <c r="B1650" s="9">
        <v>41858.145844907398</v>
      </c>
      <c r="C1650" s="9" t="str">
        <f t="shared" si="149"/>
        <v>20140807033001</v>
      </c>
      <c r="D1650" s="9" t="str">
        <f t="shared" si="150"/>
        <v>03</v>
      </c>
      <c r="E1650" s="9"/>
      <c r="F1650" s="5" t="s">
        <v>2213</v>
      </c>
      <c r="G1650" s="6">
        <v>250.145844907407</v>
      </c>
      <c r="H1650" s="6">
        <v>-0.39523787388202802</v>
      </c>
      <c r="I1650" s="6">
        <v>-0.918578806118024</v>
      </c>
      <c r="J1650" s="7">
        <v>7578</v>
      </c>
      <c r="K1650" s="12">
        <v>1012</v>
      </c>
      <c r="L1650" s="3">
        <v>7568.6513690000002</v>
      </c>
      <c r="M1650" s="3">
        <f t="shared" si="147"/>
        <v>8.571231199999966</v>
      </c>
      <c r="N1650" s="1">
        <f t="shared" si="151"/>
        <v>-0.23579403800000023</v>
      </c>
      <c r="O1650" s="1">
        <f t="shared" si="152"/>
        <v>-36.35050009194871</v>
      </c>
      <c r="P1650" s="6" t="s">
        <v>2276</v>
      </c>
      <c r="Q1650" s="6">
        <v>1007</v>
      </c>
      <c r="R1650" s="6" t="s">
        <v>35</v>
      </c>
      <c r="S1650" s="6">
        <v>1.7</v>
      </c>
      <c r="T1650" s="6" t="s">
        <v>35</v>
      </c>
      <c r="U1650" s="6">
        <v>0</v>
      </c>
      <c r="V1650" s="6" t="s">
        <v>36</v>
      </c>
      <c r="W1650" s="3"/>
      <c r="X1650" s="3"/>
      <c r="Y1650" s="13">
        <v>41858.3125</v>
      </c>
      <c r="Z1650" s="13"/>
      <c r="AA1650" s="3">
        <v>22.67241602</v>
      </c>
      <c r="AB1650" s="3">
        <v>29.70385417</v>
      </c>
      <c r="AC1650" s="7">
        <v>6.931562499</v>
      </c>
      <c r="AD1650" s="11">
        <v>25.542239850000001</v>
      </c>
      <c r="AE1650" s="7">
        <v>7.0449423529999997</v>
      </c>
      <c r="AF1650" s="7">
        <v>0.51152044799999996</v>
      </c>
      <c r="AG1650" s="7">
        <v>5.1313545530000004</v>
      </c>
      <c r="AH1650" s="7">
        <v>64.338169719999996</v>
      </c>
      <c r="AI1650" s="7" t="s">
        <v>29</v>
      </c>
      <c r="AJ1650" s="7" t="s">
        <v>29</v>
      </c>
      <c r="AK1650" s="11">
        <v>-0.245253742</v>
      </c>
      <c r="AL1650" s="7">
        <v>-8.8960589999999996E-3</v>
      </c>
      <c r="AM1650" s="1">
        <v>0.117067811876889</v>
      </c>
      <c r="AN1650" s="1" t="s">
        <v>2277</v>
      </c>
      <c r="AO1650" s="1">
        <v>7.5002777777777796</v>
      </c>
      <c r="AP1650" s="1">
        <v>-0.38274908550925302</v>
      </c>
      <c r="AQ1650" s="1">
        <v>0.92385233535551103</v>
      </c>
    </row>
    <row r="1651" spans="1:43" s="1" customFormat="1">
      <c r="A1651" s="9">
        <f t="shared" si="148"/>
        <v>41858.315983796267</v>
      </c>
      <c r="B1651" s="9">
        <v>41858.149317129602</v>
      </c>
      <c r="C1651" s="9" t="str">
        <f t="shared" si="149"/>
        <v>20140807033501</v>
      </c>
      <c r="D1651" s="9" t="str">
        <f t="shared" si="150"/>
        <v>03</v>
      </c>
      <c r="E1651" s="9"/>
      <c r="F1651" s="5" t="s">
        <v>2214</v>
      </c>
      <c r="G1651" s="6">
        <v>250.14931712962999</v>
      </c>
      <c r="H1651" s="6">
        <v>-0.39518296829724597</v>
      </c>
      <c r="I1651" s="6">
        <v>-0.91860242845736995</v>
      </c>
      <c r="J1651" s="7">
        <v>7636</v>
      </c>
      <c r="K1651" s="12">
        <v>1010</v>
      </c>
      <c r="L1651" s="3">
        <v>7611.507525</v>
      </c>
      <c r="M1651" s="3">
        <f t="shared" si="147"/>
        <v>11.562793000000056</v>
      </c>
      <c r="N1651" s="1">
        <f t="shared" si="151"/>
        <v>-0.17436706399999977</v>
      </c>
      <c r="O1651" s="1">
        <f t="shared" si="152"/>
        <v>-66.312941990008341</v>
      </c>
      <c r="W1651" s="3"/>
      <c r="X1651" s="3"/>
      <c r="Y1651" s="13">
        <v>41858.315972222197</v>
      </c>
      <c r="Z1651" s="13"/>
      <c r="AA1651" s="3">
        <v>22.614863369999998</v>
      </c>
      <c r="AB1651" s="3">
        <v>29.697604170000002</v>
      </c>
      <c r="AC1651" s="7">
        <v>6.9271875009999997</v>
      </c>
      <c r="AD1651" s="11">
        <v>12.813463520000001</v>
      </c>
      <c r="AE1651" s="7">
        <v>6.6342398080000002</v>
      </c>
      <c r="AF1651" s="7">
        <v>0.48382873500000001</v>
      </c>
      <c r="AG1651" s="7">
        <v>5.4087295490000002</v>
      </c>
      <c r="AH1651" s="7">
        <v>64.920670360000003</v>
      </c>
      <c r="AI1651" s="7" t="s">
        <v>29</v>
      </c>
      <c r="AJ1651" s="7" t="s">
        <v>29</v>
      </c>
      <c r="AK1651" s="11">
        <v>-0.24824249200000001</v>
      </c>
      <c r="AL1651" s="7">
        <v>-8.6274360000000005E-3</v>
      </c>
      <c r="AM1651" s="1">
        <v>0.118253090314586</v>
      </c>
      <c r="AN1651" s="1" t="s">
        <v>2278</v>
      </c>
      <c r="AO1651" s="1">
        <v>7.58361111111111</v>
      </c>
      <c r="AP1651" s="1">
        <v>-0.40281171720983899</v>
      </c>
      <c r="AQ1651" s="1">
        <v>0.91528286364296196</v>
      </c>
    </row>
    <row r="1652" spans="1:43" s="1" customFormat="1">
      <c r="A1652" s="9">
        <f t="shared" si="148"/>
        <v>41858.319456018566</v>
      </c>
      <c r="B1652" s="9">
        <v>41858.152789351901</v>
      </c>
      <c r="C1652" s="9" t="str">
        <f t="shared" si="149"/>
        <v>20140807034001</v>
      </c>
      <c r="D1652" s="9" t="str">
        <f t="shared" si="150"/>
        <v>03</v>
      </c>
      <c r="E1652" s="9"/>
      <c r="F1652" s="5" t="s">
        <v>2215</v>
      </c>
      <c r="G1652" s="6">
        <v>250.15278935185199</v>
      </c>
      <c r="H1652" s="6">
        <v>-0.39512806130061801</v>
      </c>
      <c r="I1652" s="6">
        <v>-0.91862604751488297</v>
      </c>
      <c r="J1652" s="7">
        <v>7694</v>
      </c>
      <c r="K1652" s="12">
        <v>1010</v>
      </c>
      <c r="L1652" s="3">
        <v>7669.3214900000003</v>
      </c>
      <c r="M1652" s="3">
        <f t="shared" si="147"/>
        <v>21.814162399999987</v>
      </c>
      <c r="N1652" s="1">
        <f t="shared" si="151"/>
        <v>-0.15485702200000021</v>
      </c>
      <c r="O1652" s="1">
        <f t="shared" si="152"/>
        <v>-140.86647229984803</v>
      </c>
      <c r="W1652" s="3"/>
      <c r="X1652" s="3"/>
      <c r="Y1652" s="13">
        <v>41858.319444444402</v>
      </c>
      <c r="Z1652" s="13"/>
      <c r="AA1652" s="3">
        <v>22.559237379999999</v>
      </c>
      <c r="AB1652" s="3">
        <v>29.69135417</v>
      </c>
      <c r="AC1652" s="7">
        <v>6.9459375010000004</v>
      </c>
      <c r="AD1652" s="11">
        <v>-0.98844255000000003</v>
      </c>
      <c r="AE1652" s="7">
        <v>5.7631530719999997</v>
      </c>
      <c r="AF1652" s="7">
        <v>0.42160813400000002</v>
      </c>
      <c r="AG1652" s="7">
        <v>5.6447924839999999</v>
      </c>
      <c r="AH1652" s="7">
        <v>65.482276850000005</v>
      </c>
      <c r="AI1652" s="7" t="s">
        <v>29</v>
      </c>
      <c r="AJ1652" s="7" t="s">
        <v>29</v>
      </c>
      <c r="AK1652" s="11">
        <v>-0.25123124099999999</v>
      </c>
      <c r="AL1652" s="7">
        <v>-8.3588120000000002E-3</v>
      </c>
      <c r="AM1652" s="1">
        <v>0.113256333786684</v>
      </c>
      <c r="AN1652" s="1" t="s">
        <v>2279</v>
      </c>
      <c r="AO1652" s="1">
        <v>7.6669444444444403</v>
      </c>
      <c r="AP1652" s="1">
        <v>-0.42268263267310202</v>
      </c>
      <c r="AQ1652" s="1">
        <v>0.90627776759475698</v>
      </c>
    </row>
    <row r="1653" spans="1:43" s="1" customFormat="1">
      <c r="A1653" s="9">
        <f t="shared" si="148"/>
        <v>41858.322928240763</v>
      </c>
      <c r="B1653" s="9">
        <v>41858.156261574099</v>
      </c>
      <c r="C1653" s="9" t="str">
        <f t="shared" si="149"/>
        <v>20140807034501</v>
      </c>
      <c r="D1653" s="9" t="str">
        <f t="shared" si="150"/>
        <v>03</v>
      </c>
      <c r="E1653" s="9"/>
      <c r="F1653" s="5" t="s">
        <v>2217</v>
      </c>
      <c r="G1653" s="6">
        <v>250.15626157407399</v>
      </c>
      <c r="H1653" s="6">
        <v>-0.39507315289234002</v>
      </c>
      <c r="I1653" s="6">
        <v>-0.91864966329047604</v>
      </c>
      <c r="J1653" s="7">
        <v>7788</v>
      </c>
      <c r="K1653" s="12">
        <v>1012</v>
      </c>
      <c r="L1653" s="3">
        <v>7778.3923020000002</v>
      </c>
      <c r="M1653" s="3">
        <f t="shared" si="147"/>
        <v>13.982728800000041</v>
      </c>
      <c r="N1653" s="1">
        <f t="shared" si="151"/>
        <v>-0.13804743399999991</v>
      </c>
      <c r="O1653" s="1">
        <f t="shared" si="152"/>
        <v>-101.28930610908748</v>
      </c>
      <c r="P1653" s="6" t="s">
        <v>2280</v>
      </c>
      <c r="Q1653" s="6">
        <v>1007</v>
      </c>
      <c r="R1653" s="6" t="s">
        <v>35</v>
      </c>
      <c r="S1653" s="6">
        <v>1.9</v>
      </c>
      <c r="T1653" s="6" t="s">
        <v>35</v>
      </c>
      <c r="U1653" s="6">
        <v>0</v>
      </c>
      <c r="V1653" s="6" t="s">
        <v>36</v>
      </c>
      <c r="W1653" s="3"/>
      <c r="X1653" s="3"/>
      <c r="Y1653" s="13">
        <v>41858.322916666701</v>
      </c>
      <c r="Z1653" s="13"/>
      <c r="AA1653" s="3">
        <v>22.507527140000001</v>
      </c>
      <c r="AB1653" s="3">
        <v>29.685104169999999</v>
      </c>
      <c r="AC1653" s="7">
        <v>6.9353124990000001</v>
      </c>
      <c r="AD1653" s="11">
        <v>-13.62110318</v>
      </c>
      <c r="AE1653" s="7">
        <v>5.9642349460000004</v>
      </c>
      <c r="AF1653" s="7">
        <v>0.43249002399999997</v>
      </c>
      <c r="AG1653" s="7">
        <v>5.8283318279999996</v>
      </c>
      <c r="AH1653" s="7">
        <v>65.876131409999999</v>
      </c>
      <c r="AI1653" s="7" t="s">
        <v>29</v>
      </c>
      <c r="AJ1653" s="7" t="s">
        <v>29</v>
      </c>
      <c r="AK1653" s="11">
        <v>-0.25421999000000001</v>
      </c>
      <c r="AL1653" s="7">
        <v>-8.0901879999999999E-3</v>
      </c>
      <c r="AM1653" s="1">
        <v>0.116061318766083</v>
      </c>
      <c r="AN1653" s="1" t="s">
        <v>2281</v>
      </c>
      <c r="AO1653" s="1">
        <v>7.7502777777777796</v>
      </c>
      <c r="AP1653" s="1">
        <v>-0.44235237443546199</v>
      </c>
      <c r="AQ1653" s="1">
        <v>0.89684133314165904</v>
      </c>
    </row>
    <row r="1654" spans="1:43" s="1" customFormat="1">
      <c r="A1654" s="9">
        <f t="shared" si="148"/>
        <v>41858.326400462967</v>
      </c>
      <c r="B1654" s="9">
        <v>41858.159733796303</v>
      </c>
      <c r="C1654" s="9" t="str">
        <f t="shared" si="149"/>
        <v>20140807035001</v>
      </c>
      <c r="D1654" s="9" t="str">
        <f t="shared" si="150"/>
        <v>03</v>
      </c>
      <c r="E1654" s="9"/>
      <c r="F1654" s="5" t="s">
        <v>2218</v>
      </c>
      <c r="G1654" s="6">
        <v>250.159733796296</v>
      </c>
      <c r="H1654" s="6">
        <v>-0.39501824307260902</v>
      </c>
      <c r="I1654" s="6">
        <v>-0.91867327578406799</v>
      </c>
      <c r="J1654" s="7">
        <v>7858</v>
      </c>
      <c r="K1654" s="12">
        <v>1012</v>
      </c>
      <c r="L1654" s="3">
        <v>7848.3059460000004</v>
      </c>
      <c r="M1654" s="3">
        <f t="shared" si="147"/>
        <v>14.38223539999999</v>
      </c>
      <c r="N1654" s="1">
        <f t="shared" si="151"/>
        <v>-8.7206805999999665E-2</v>
      </c>
      <c r="O1654" s="1">
        <f t="shared" si="152"/>
        <v>-164.92102004056937</v>
      </c>
      <c r="W1654" s="3"/>
      <c r="X1654" s="3"/>
      <c r="Y1654" s="13">
        <v>41858.326388888898</v>
      </c>
      <c r="Z1654" s="13"/>
      <c r="AA1654" s="3">
        <v>22.463429550000001</v>
      </c>
      <c r="AB1654" s="3">
        <v>29.678854170000001</v>
      </c>
      <c r="AC1654" s="7">
        <v>6.9257291670000001</v>
      </c>
      <c r="AD1654" s="11">
        <v>-25.1894329</v>
      </c>
      <c r="AE1654" s="7">
        <v>6.3592205530000001</v>
      </c>
      <c r="AF1654" s="7">
        <v>0.45788875099999998</v>
      </c>
      <c r="AG1654" s="7">
        <v>6.0010578099999998</v>
      </c>
      <c r="AH1654" s="7">
        <v>66.245949659999994</v>
      </c>
      <c r="AI1654" s="7" t="s">
        <v>29</v>
      </c>
      <c r="AJ1654" s="7" t="s">
        <v>29</v>
      </c>
      <c r="AK1654" s="11">
        <v>-0.252143862</v>
      </c>
      <c r="AL1654" s="7">
        <v>-5.1303640000000001E-3</v>
      </c>
      <c r="AM1654" s="1">
        <v>0.11865084431834599</v>
      </c>
      <c r="AN1654" s="1" t="s">
        <v>2282</v>
      </c>
      <c r="AO1654" s="1">
        <v>7.83361111111111</v>
      </c>
      <c r="AP1654" s="1">
        <v>-0.46181158078096501</v>
      </c>
      <c r="AQ1654" s="1">
        <v>0.88697805150780695</v>
      </c>
    </row>
    <row r="1655" spans="1:43" s="1" customFormat="1">
      <c r="A1655" s="9">
        <f t="shared" si="148"/>
        <v>41858.329872685164</v>
      </c>
      <c r="B1655" s="9">
        <v>41858.1632060185</v>
      </c>
      <c r="C1655" s="9" t="str">
        <f t="shared" si="149"/>
        <v>20140807035501</v>
      </c>
      <c r="D1655" s="9" t="str">
        <f t="shared" si="150"/>
        <v>03</v>
      </c>
      <c r="E1655" s="9"/>
      <c r="F1655" s="5" t="s">
        <v>2219</v>
      </c>
      <c r="G1655" s="6">
        <v>250.16320601851899</v>
      </c>
      <c r="H1655" s="6">
        <v>-0.39496333184162102</v>
      </c>
      <c r="I1655" s="6">
        <v>-0.91869688499557101</v>
      </c>
      <c r="J1655" s="7">
        <v>7930</v>
      </c>
      <c r="K1655" s="12">
        <v>1012</v>
      </c>
      <c r="L1655" s="3">
        <v>7920.2171230000004</v>
      </c>
      <c r="M1655" s="3">
        <f t="shared" si="147"/>
        <v>15.980261599999903</v>
      </c>
      <c r="N1655" s="1">
        <f t="shared" si="151"/>
        <v>-6.5418439999999828E-2</v>
      </c>
      <c r="O1655" s="1">
        <f t="shared" si="152"/>
        <v>-244.27763181145781</v>
      </c>
      <c r="W1655" s="3"/>
      <c r="X1655" s="3"/>
      <c r="Y1655" s="13">
        <v>41858.329861111102</v>
      </c>
      <c r="Z1655" s="13"/>
      <c r="AA1655" s="3">
        <v>22.448418230000001</v>
      </c>
      <c r="AB1655" s="3">
        <v>29.67260417</v>
      </c>
      <c r="AC1655" s="7">
        <v>6.9569791670000001</v>
      </c>
      <c r="AD1655" s="11">
        <v>-33.45729137</v>
      </c>
      <c r="AE1655" s="7">
        <v>6.2969316910000002</v>
      </c>
      <c r="AF1655" s="7">
        <v>0.457883233</v>
      </c>
      <c r="AG1655" s="7">
        <v>6.1903299460000003</v>
      </c>
      <c r="AH1655" s="7">
        <v>66.715385699999999</v>
      </c>
      <c r="AI1655" s="7" t="s">
        <v>29</v>
      </c>
      <c r="AJ1655" s="7" t="s">
        <v>29</v>
      </c>
      <c r="AK1655" s="11">
        <v>-0.25006773399999999</v>
      </c>
      <c r="AL1655" s="7">
        <v>-2.1705399999999999E-3</v>
      </c>
      <c r="AM1655" s="1">
        <v>0.11041315835535501</v>
      </c>
      <c r="AN1655" s="1" t="s">
        <v>2283</v>
      </c>
      <c r="AO1655" s="1">
        <v>7.9169444444444403</v>
      </c>
      <c r="AP1655" s="1">
        <v>-0.48105099019694197</v>
      </c>
      <c r="AQ1655" s="1">
        <v>0.87669261707313495</v>
      </c>
    </row>
    <row r="1656" spans="1:43" s="1" customFormat="1">
      <c r="A1656" s="9">
        <f t="shared" si="148"/>
        <v>41858.333344907362</v>
      </c>
      <c r="B1656" s="9">
        <v>41858.166678240697</v>
      </c>
      <c r="C1656" s="9" t="str">
        <f t="shared" si="149"/>
        <v>20140807040001</v>
      </c>
      <c r="D1656" s="9" t="str">
        <f t="shared" si="150"/>
        <v>04</v>
      </c>
      <c r="E1656" s="9"/>
      <c r="F1656" s="5" t="s">
        <v>2221</v>
      </c>
      <c r="G1656" s="6">
        <v>250.16667824074099</v>
      </c>
      <c r="H1656" s="6">
        <v>-0.39490841919957198</v>
      </c>
      <c r="I1656" s="6">
        <v>-0.91872049092490304</v>
      </c>
      <c r="J1656" s="7">
        <v>8010</v>
      </c>
      <c r="K1656" s="12">
        <v>1012</v>
      </c>
      <c r="L1656" s="3">
        <v>8000.1184309999999</v>
      </c>
      <c r="M1656" s="3">
        <f t="shared" si="147"/>
        <v>8.7891438000000566</v>
      </c>
      <c r="N1656" s="1">
        <f t="shared" si="151"/>
        <v>-4.9855320000000349E-2</v>
      </c>
      <c r="O1656" s="1">
        <f t="shared" si="152"/>
        <v>-176.29299741732669</v>
      </c>
      <c r="P1656" s="6" t="s">
        <v>2284</v>
      </c>
      <c r="Q1656" s="6">
        <v>1007</v>
      </c>
      <c r="R1656" s="6" t="s">
        <v>35</v>
      </c>
      <c r="S1656" s="6">
        <v>1.8</v>
      </c>
      <c r="T1656" s="6" t="s">
        <v>35</v>
      </c>
      <c r="U1656" s="6">
        <v>0</v>
      </c>
      <c r="V1656" s="6" t="s">
        <v>36</v>
      </c>
      <c r="W1656" s="3"/>
      <c r="X1656" s="3"/>
      <c r="Y1656" s="13">
        <v>41858.333333333299</v>
      </c>
      <c r="Z1656" s="13"/>
      <c r="AA1656" s="3">
        <v>22.438145280000001</v>
      </c>
      <c r="AB1656" s="3">
        <v>29.662708330000001</v>
      </c>
      <c r="AC1656" s="7">
        <v>6.9517708330000003</v>
      </c>
      <c r="AD1656" s="11">
        <v>-41.253513140000003</v>
      </c>
      <c r="AE1656" s="7">
        <v>6.0531958130000003</v>
      </c>
      <c r="AF1656" s="7">
        <v>0.43973287300000002</v>
      </c>
      <c r="AG1656" s="7">
        <v>6.2973119249999998</v>
      </c>
      <c r="AH1656" s="7">
        <v>67.009700210000005</v>
      </c>
      <c r="AI1656" s="7" t="s">
        <v>29</v>
      </c>
      <c r="AJ1656" s="7" t="s">
        <v>29</v>
      </c>
      <c r="AK1656" s="11">
        <v>-0.247991605</v>
      </c>
      <c r="AL1656" s="7">
        <v>7.8928500000000003E-4</v>
      </c>
      <c r="AM1656" s="1">
        <v>0.111745274580869</v>
      </c>
      <c r="AN1656" s="1" t="s">
        <v>2285</v>
      </c>
      <c r="AO1656" s="1">
        <v>8.0002777777777805</v>
      </c>
      <c r="AP1656" s="1">
        <v>-0.50006144578198197</v>
      </c>
      <c r="AQ1656" s="1">
        <v>0.865989925139106</v>
      </c>
    </row>
    <row r="1657" spans="1:43" s="1" customFormat="1">
      <c r="A1657" s="9">
        <f t="shared" si="148"/>
        <v>41858.336817129661</v>
      </c>
      <c r="B1657" s="9">
        <v>41858.170150462996</v>
      </c>
      <c r="C1657" s="9" t="str">
        <f t="shared" si="149"/>
        <v>20140807040501</v>
      </c>
      <c r="D1657" s="9" t="str">
        <f t="shared" si="150"/>
        <v>04</v>
      </c>
      <c r="E1657" s="9"/>
      <c r="F1657" s="5" t="s">
        <v>2222</v>
      </c>
      <c r="G1657" s="6">
        <v>250.17015046296299</v>
      </c>
      <c r="H1657" s="6">
        <v>-0.39485350514665701</v>
      </c>
      <c r="I1657" s="6">
        <v>-0.91874409357197995</v>
      </c>
      <c r="J1657" s="7">
        <v>8054</v>
      </c>
      <c r="K1657" s="12">
        <v>1012</v>
      </c>
      <c r="L1657" s="3">
        <v>8044.0641500000002</v>
      </c>
      <c r="M1657" s="3">
        <f t="shared" si="147"/>
        <v>16.789538600000014</v>
      </c>
      <c r="N1657" s="1">
        <f t="shared" si="151"/>
        <v>-3.7611786000000078E-2</v>
      </c>
      <c r="O1657" s="1">
        <f t="shared" si="152"/>
        <v>-446.39035753314079</v>
      </c>
      <c r="W1657" s="3"/>
      <c r="X1657" s="3"/>
      <c r="Y1657" s="13">
        <v>41858.336805555598</v>
      </c>
      <c r="Z1657" s="13"/>
      <c r="AA1657" s="3">
        <v>22.431256879999999</v>
      </c>
      <c r="AB1657" s="3">
        <v>29.650208330000002</v>
      </c>
      <c r="AC1657" s="7">
        <v>6.9205208330000003</v>
      </c>
      <c r="AD1657" s="11">
        <v>-48.712851569999998</v>
      </c>
      <c r="AE1657" s="7">
        <v>5.6798549310000004</v>
      </c>
      <c r="AF1657" s="7">
        <v>0.40862191199999998</v>
      </c>
      <c r="AG1657" s="7">
        <v>6.3455152239999997</v>
      </c>
      <c r="AH1657" s="7">
        <v>67.178927909999999</v>
      </c>
      <c r="AI1657" s="7" t="s">
        <v>29</v>
      </c>
      <c r="AJ1657" s="7" t="s">
        <v>29</v>
      </c>
      <c r="AK1657" s="11">
        <v>-0.24297874</v>
      </c>
      <c r="AL1657" s="7">
        <v>1.8840409999999999E-3</v>
      </c>
      <c r="AM1657" s="1">
        <v>0.12008234684251699</v>
      </c>
      <c r="AN1657" s="1" t="s">
        <v>2286</v>
      </c>
      <c r="AO1657" s="1">
        <v>8.0836111111111109</v>
      </c>
      <c r="AP1657" s="1">
        <v>-0.51883389960411597</v>
      </c>
      <c r="AQ1657" s="1">
        <v>0.85487506959881998</v>
      </c>
    </row>
    <row r="1658" spans="1:43" s="1" customFormat="1">
      <c r="A1658" s="9">
        <f t="shared" si="148"/>
        <v>41858.340289351865</v>
      </c>
      <c r="B1658" s="9">
        <v>41858.173622685201</v>
      </c>
      <c r="C1658" s="9" t="str">
        <f t="shared" si="149"/>
        <v>20140807041001</v>
      </c>
      <c r="D1658" s="9" t="str">
        <f t="shared" si="150"/>
        <v>04</v>
      </c>
      <c r="E1658" s="9"/>
      <c r="F1658" s="5" t="s">
        <v>2223</v>
      </c>
      <c r="G1658" s="6">
        <v>250.17362268518499</v>
      </c>
      <c r="H1658" s="6">
        <v>-0.39479858968307402</v>
      </c>
      <c r="I1658" s="6">
        <v>-0.91876769293671601</v>
      </c>
      <c r="J1658" s="7">
        <v>8122</v>
      </c>
      <c r="K1658" s="12">
        <v>1014</v>
      </c>
      <c r="L1658" s="3">
        <v>8128.0118430000002</v>
      </c>
      <c r="M1658" s="3">
        <f t="shared" si="147"/>
        <v>15.611547000000064</v>
      </c>
      <c r="N1658" s="1">
        <f t="shared" si="151"/>
        <v>-2.7859561999999727E-2</v>
      </c>
      <c r="O1658" s="1">
        <f t="shared" si="152"/>
        <v>-560.36584494760598</v>
      </c>
      <c r="W1658" s="3"/>
      <c r="X1658" s="3"/>
      <c r="Y1658" s="13">
        <v>41858.340277777803</v>
      </c>
      <c r="Z1658" s="13"/>
      <c r="AA1658" s="3">
        <v>22.460004980000001</v>
      </c>
      <c r="AB1658" s="3">
        <v>29.643854170000001</v>
      </c>
      <c r="AC1658" s="7">
        <v>6.9261458339999997</v>
      </c>
      <c r="AD1658" s="11">
        <v>-58.739238010000001</v>
      </c>
      <c r="AE1658" s="7">
        <v>5.7347382089999996</v>
      </c>
      <c r="AF1658" s="7">
        <v>0.420333132</v>
      </c>
      <c r="AG1658" s="7">
        <v>6.565675154</v>
      </c>
      <c r="AH1658" s="7">
        <v>67.844533630000001</v>
      </c>
      <c r="AI1658" s="7" t="s">
        <v>29</v>
      </c>
      <c r="AJ1658" s="7" t="s">
        <v>29</v>
      </c>
      <c r="AK1658" s="11">
        <v>-0.23796587399999999</v>
      </c>
      <c r="AL1658" s="7">
        <v>2.9787979999999999E-3</v>
      </c>
      <c r="AM1658" s="1">
        <v>0.118537063956501</v>
      </c>
      <c r="AN1658" s="1" t="s">
        <v>2287</v>
      </c>
      <c r="AO1658" s="1">
        <v>8.1669444444444395</v>
      </c>
      <c r="AP1658" s="1">
        <v>-0.53735941700712697</v>
      </c>
      <c r="AQ1658" s="1">
        <v>0.84335334051260002</v>
      </c>
    </row>
    <row r="1659" spans="1:43" s="1" customFormat="1">
      <c r="A1659" s="9">
        <f t="shared" si="148"/>
        <v>41858.343761574062</v>
      </c>
      <c r="B1659" s="9">
        <v>41858.177094907398</v>
      </c>
      <c r="C1659" s="9" t="str">
        <f t="shared" si="149"/>
        <v>20140807041501</v>
      </c>
      <c r="D1659" s="9" t="str">
        <f t="shared" si="150"/>
        <v>04</v>
      </c>
      <c r="E1659" s="9"/>
      <c r="F1659" s="5" t="s">
        <v>2225</v>
      </c>
      <c r="G1659" s="6">
        <v>250.177094907407</v>
      </c>
      <c r="H1659" s="6">
        <v>-0.39474367280901801</v>
      </c>
      <c r="I1659" s="6">
        <v>-0.91879128901902796</v>
      </c>
      <c r="J1659" s="7">
        <v>8200</v>
      </c>
      <c r="K1659" s="12">
        <v>1014</v>
      </c>
      <c r="L1659" s="3">
        <v>8206.0695780000005</v>
      </c>
      <c r="M1659" s="3">
        <f t="shared" si="147"/>
        <v>12.863163200000054</v>
      </c>
      <c r="N1659" s="1">
        <f t="shared" si="151"/>
        <v>-1.2505039999999922E-2</v>
      </c>
      <c r="O1659" s="1">
        <f t="shared" si="152"/>
        <v>-1028.6383090338084</v>
      </c>
      <c r="P1659" s="6" t="s">
        <v>2288</v>
      </c>
      <c r="Q1659" s="6">
        <v>1007</v>
      </c>
      <c r="R1659" s="6" t="s">
        <v>35</v>
      </c>
      <c r="S1659" s="6">
        <v>1.7</v>
      </c>
      <c r="T1659" s="6" t="s">
        <v>35</v>
      </c>
      <c r="U1659" s="6">
        <v>0</v>
      </c>
      <c r="V1659" s="6" t="s">
        <v>36</v>
      </c>
      <c r="W1659" s="3"/>
      <c r="X1659" s="3"/>
      <c r="Y1659" s="13">
        <v>41858.34375</v>
      </c>
      <c r="Z1659" s="13"/>
      <c r="AA1659" s="3">
        <v>22.47977625</v>
      </c>
      <c r="AB1659" s="3">
        <v>29.630416669999999</v>
      </c>
      <c r="AC1659" s="7">
        <v>6.9228125</v>
      </c>
      <c r="AD1659" s="11">
        <v>-68.237064439999997</v>
      </c>
      <c r="AE1659" s="7">
        <v>5.510719559</v>
      </c>
      <c r="AF1659" s="7">
        <v>0.40892338</v>
      </c>
      <c r="AG1659" s="7">
        <v>6.8481064659999999</v>
      </c>
      <c r="AH1659" s="7">
        <v>68.726675099999994</v>
      </c>
      <c r="AI1659" s="7" t="s">
        <v>29</v>
      </c>
      <c r="AJ1659" s="7" t="s">
        <v>29</v>
      </c>
      <c r="AK1659" s="11">
        <v>-0.23295300899999999</v>
      </c>
      <c r="AL1659" s="7">
        <v>4.0735540000000001E-3</v>
      </c>
      <c r="AM1659" s="1">
        <v>0.119450370185889</v>
      </c>
      <c r="AN1659" s="1" t="s">
        <v>2289</v>
      </c>
      <c r="AO1659" s="1">
        <v>8.2502777777777805</v>
      </c>
      <c r="AP1659" s="1">
        <v>-0.55562918086296698</v>
      </c>
      <c r="AQ1659" s="1">
        <v>0.83143022159021196</v>
      </c>
    </row>
    <row r="1660" spans="1:43" s="1" customFormat="1">
      <c r="A1660" s="9">
        <f t="shared" si="148"/>
        <v>41858.347233796267</v>
      </c>
      <c r="B1660" s="9">
        <v>41858.180567129602</v>
      </c>
      <c r="C1660" s="9" t="str">
        <f t="shared" si="149"/>
        <v>20140807042001</v>
      </c>
      <c r="D1660" s="9" t="str">
        <f t="shared" si="150"/>
        <v>04</v>
      </c>
      <c r="E1660" s="9"/>
      <c r="F1660" s="5" t="s">
        <v>2226</v>
      </c>
      <c r="G1660" s="6">
        <v>250.18056712962999</v>
      </c>
      <c r="H1660" s="6">
        <v>-0.39468875452468599</v>
      </c>
      <c r="I1660" s="6">
        <v>-0.91881488181883098</v>
      </c>
      <c r="J1660" s="7">
        <v>8248</v>
      </c>
      <c r="K1660" s="12">
        <v>1016</v>
      </c>
      <c r="L1660" s="3">
        <v>8270.3853940000008</v>
      </c>
      <c r="M1660" s="3">
        <f t="shared" si="147"/>
        <v>2.7483838000000107</v>
      </c>
      <c r="N1660" s="1">
        <f t="shared" si="151"/>
        <v>8.5009806000000049E-2</v>
      </c>
      <c r="O1660" s="1">
        <f t="shared" si="152"/>
        <v>32.330197295121565</v>
      </c>
      <c r="W1660" s="3"/>
      <c r="X1660" s="3"/>
      <c r="Y1660" s="13">
        <v>41858.347222222197</v>
      </c>
      <c r="Z1660" s="13"/>
      <c r="AA1660" s="3">
        <v>22.484134879999999</v>
      </c>
      <c r="AB1660" s="3">
        <v>29.60541667</v>
      </c>
      <c r="AC1660" s="7">
        <v>6.9040624990000001</v>
      </c>
      <c r="AD1660" s="11">
        <v>-76.814606449999999</v>
      </c>
      <c r="AE1660" s="7">
        <v>4.8263566339999997</v>
      </c>
      <c r="AF1660" s="7">
        <v>0.35915143300000002</v>
      </c>
      <c r="AG1660" s="7">
        <v>7.2260249300000003</v>
      </c>
      <c r="AH1660" s="7">
        <v>69.943622509999997</v>
      </c>
      <c r="AI1660" s="7" t="s">
        <v>29</v>
      </c>
      <c r="AJ1660" s="7" t="s">
        <v>29</v>
      </c>
      <c r="AK1660" s="11">
        <v>-0.22506651899999999</v>
      </c>
      <c r="AL1660" s="7">
        <v>4.2125440000000004E-3</v>
      </c>
      <c r="AM1660" s="1">
        <v>0.124720401711329</v>
      </c>
      <c r="AN1660" s="1" t="s">
        <v>2290</v>
      </c>
      <c r="AO1660" s="1">
        <v>8.3336111111111109</v>
      </c>
      <c r="AP1660" s="1">
        <v>-0.57363449576821501</v>
      </c>
      <c r="AQ1660" s="1">
        <v>0.81911138758092294</v>
      </c>
    </row>
    <row r="1661" spans="1:43" s="1" customFormat="1">
      <c r="A1661" s="9">
        <f t="shared" si="148"/>
        <v>41858.350706018566</v>
      </c>
      <c r="B1661" s="9">
        <v>41858.184039351901</v>
      </c>
      <c r="C1661" s="9" t="str">
        <f t="shared" si="149"/>
        <v>20140807042501</v>
      </c>
      <c r="D1661" s="9" t="str">
        <f t="shared" si="150"/>
        <v>04</v>
      </c>
      <c r="E1661" s="9"/>
      <c r="F1661" s="5" t="s">
        <v>2227</v>
      </c>
      <c r="G1661" s="6">
        <v>250.18403935185199</v>
      </c>
      <c r="H1661" s="6">
        <v>-0.39463383483027398</v>
      </c>
      <c r="I1661" s="6">
        <v>-0.91883847133604002</v>
      </c>
      <c r="J1661" s="7">
        <v>8278</v>
      </c>
      <c r="K1661" s="12">
        <v>1014</v>
      </c>
      <c r="L1661" s="3">
        <v>8284.1273130000009</v>
      </c>
      <c r="M1661" s="3">
        <f t="shared" si="147"/>
        <v>12.091783799999757</v>
      </c>
      <c r="N1661" s="1">
        <f t="shared" si="151"/>
        <v>7.7748051999999748E-2</v>
      </c>
      <c r="O1661" s="1">
        <f t="shared" si="152"/>
        <v>155.52523168040011</v>
      </c>
      <c r="W1661" s="3"/>
      <c r="X1661" s="3"/>
      <c r="Y1661" s="13">
        <v>41858.350694444402</v>
      </c>
      <c r="Z1661" s="13"/>
      <c r="AA1661" s="3">
        <v>22.493877489999999</v>
      </c>
      <c r="AB1661" s="3">
        <v>29.56572916</v>
      </c>
      <c r="AC1661" s="7">
        <v>6.9587500029999996</v>
      </c>
      <c r="AD1661" s="11">
        <v>-86.122243280000006</v>
      </c>
      <c r="AE1661" s="7">
        <v>4.6293048160000003</v>
      </c>
      <c r="AF1661" s="7">
        <v>0.33861841500000001</v>
      </c>
      <c r="AG1661" s="7">
        <v>7.1719099010000003</v>
      </c>
      <c r="AH1661" s="7">
        <v>70.483281779999999</v>
      </c>
      <c r="AI1661" s="7" t="s">
        <v>29</v>
      </c>
      <c r="AJ1661" s="7" t="s">
        <v>29</v>
      </c>
      <c r="AK1661" s="11">
        <v>-0.217180028</v>
      </c>
      <c r="AL1661" s="7">
        <v>4.3515350000000001E-3</v>
      </c>
      <c r="AM1661" s="1">
        <v>0.109963865257521</v>
      </c>
      <c r="AN1661" s="1" t="s">
        <v>2291</v>
      </c>
      <c r="AO1661" s="1">
        <v>8.4169444444444395</v>
      </c>
      <c r="AP1661" s="1">
        <v>-0.59136679218261701</v>
      </c>
      <c r="AQ1661" s="1">
        <v>0.80640270157263305</v>
      </c>
    </row>
    <row r="1662" spans="1:43" s="1" customFormat="1">
      <c r="A1662" s="9">
        <f t="shared" si="148"/>
        <v>41858.354178240763</v>
      </c>
      <c r="B1662" s="9">
        <v>41858.187511574099</v>
      </c>
      <c r="C1662" s="9" t="str">
        <f t="shared" si="149"/>
        <v>20140807043001</v>
      </c>
      <c r="D1662" s="9" t="str">
        <f t="shared" si="150"/>
        <v>04</v>
      </c>
      <c r="E1662" s="9"/>
      <c r="F1662" s="5" t="s">
        <v>2229</v>
      </c>
      <c r="G1662" s="6">
        <v>250.18751157407399</v>
      </c>
      <c r="H1662" s="6">
        <v>-0.39457891372597897</v>
      </c>
      <c r="I1662" s="6">
        <v>-0.91886205757057304</v>
      </c>
      <c r="J1662" s="7">
        <v>8322</v>
      </c>
      <c r="K1662" s="12">
        <v>1016</v>
      </c>
      <c r="L1662" s="3">
        <v>8344.5862319999997</v>
      </c>
      <c r="M1662" s="3">
        <f t="shared" si="147"/>
        <v>3.2086849999999685</v>
      </c>
      <c r="N1662" s="1">
        <f t="shared" si="151"/>
        <v>-7.4748553999999953E-2</v>
      </c>
      <c r="O1662" s="1">
        <f t="shared" si="152"/>
        <v>-42.92638222807588</v>
      </c>
      <c r="P1662" s="6" t="s">
        <v>2292</v>
      </c>
      <c r="Q1662" s="6">
        <v>1007</v>
      </c>
      <c r="R1662" s="6" t="s">
        <v>35</v>
      </c>
      <c r="S1662" s="6">
        <v>2.1</v>
      </c>
      <c r="T1662" s="6" t="s">
        <v>35</v>
      </c>
      <c r="U1662" s="6">
        <v>0</v>
      </c>
      <c r="V1662" s="6" t="s">
        <v>36</v>
      </c>
      <c r="W1662" s="3"/>
      <c r="X1662" s="3"/>
      <c r="Y1662" s="13">
        <v>41858.354166666701</v>
      </c>
      <c r="Z1662" s="13"/>
      <c r="AA1662" s="3">
        <v>22.52492694</v>
      </c>
      <c r="AB1662" s="3">
        <v>29.520833329999999</v>
      </c>
      <c r="AC1662" s="7">
        <v>7.0177083329999999</v>
      </c>
      <c r="AD1662" s="11">
        <v>-92.155968479999999</v>
      </c>
      <c r="AE1662" s="7">
        <v>5.2513086879999999</v>
      </c>
      <c r="AF1662" s="7">
        <v>0.37863332500000002</v>
      </c>
      <c r="AG1662" s="7">
        <v>6.865010818</v>
      </c>
      <c r="AH1662" s="7">
        <v>70.809725369999995</v>
      </c>
      <c r="AI1662" s="7" t="s">
        <v>29</v>
      </c>
      <c r="AJ1662" s="7" t="s">
        <v>29</v>
      </c>
      <c r="AK1662" s="11">
        <v>-0.209293538</v>
      </c>
      <c r="AL1662" s="7">
        <v>4.4905250000000004E-3</v>
      </c>
      <c r="AM1662" s="1">
        <v>9.6004516995800995E-2</v>
      </c>
      <c r="AN1662" s="1" t="s">
        <v>2293</v>
      </c>
      <c r="AO1662" s="1">
        <v>8.5002777777777805</v>
      </c>
      <c r="AP1662" s="1">
        <v>-0.60881763050771498</v>
      </c>
      <c r="AQ1662" s="1">
        <v>0.793310212201363</v>
      </c>
    </row>
    <row r="1663" spans="1:43" s="1" customFormat="1">
      <c r="A1663" s="9">
        <f t="shared" si="148"/>
        <v>41858.357650462967</v>
      </c>
      <c r="B1663" s="9">
        <v>41858.190983796303</v>
      </c>
      <c r="C1663" s="9" t="str">
        <f t="shared" si="149"/>
        <v>20140807043501</v>
      </c>
      <c r="D1663" s="9" t="str">
        <f t="shared" si="150"/>
        <v>04</v>
      </c>
      <c r="E1663" s="9"/>
      <c r="F1663" s="5" t="s">
        <v>2230</v>
      </c>
      <c r="G1663" s="6">
        <v>250.190983796296</v>
      </c>
      <c r="H1663" s="6">
        <v>-0.394523991211995</v>
      </c>
      <c r="I1663" s="6">
        <v>-0.918885640522344</v>
      </c>
      <c r="J1663" s="7">
        <v>8338</v>
      </c>
      <c r="K1663" s="12">
        <v>1016</v>
      </c>
      <c r="L1663" s="3">
        <v>8360.6296569999995</v>
      </c>
      <c r="M1663" s="3">
        <f t="shared" si="147"/>
        <v>10.428225999999995</v>
      </c>
      <c r="N1663" s="1">
        <f t="shared" si="151"/>
        <v>-3.8439694000000205E-2</v>
      </c>
      <c r="O1663" s="1">
        <f t="shared" si="152"/>
        <v>-271.28795562212173</v>
      </c>
      <c r="W1663" s="3"/>
      <c r="X1663" s="3"/>
      <c r="Y1663" s="13">
        <v>41858.357638888898</v>
      </c>
      <c r="Z1663" s="13"/>
      <c r="AA1663" s="3">
        <v>22.644255009999998</v>
      </c>
      <c r="AB1663" s="3">
        <v>29.470833330000001</v>
      </c>
      <c r="AC1663" s="7">
        <v>7.0052083329999997</v>
      </c>
      <c r="AD1663" s="11">
        <v>-82.706354660000002</v>
      </c>
      <c r="AE1663" s="7">
        <v>8.9214124160000008</v>
      </c>
      <c r="AF1663" s="7">
        <v>0.65233613199999996</v>
      </c>
      <c r="AG1663" s="7">
        <v>5.9643858270000001</v>
      </c>
      <c r="AH1663" s="7">
        <v>71.020882189999995</v>
      </c>
      <c r="AI1663" s="7" t="s">
        <v>29</v>
      </c>
      <c r="AJ1663" s="7" t="s">
        <v>29</v>
      </c>
      <c r="AK1663" s="11">
        <v>-0.20121645599999999</v>
      </c>
      <c r="AL1663" s="7">
        <v>6.1422409999999997E-3</v>
      </c>
      <c r="AM1663" s="1">
        <v>9.8807899505124794E-2</v>
      </c>
      <c r="AN1663" s="1" t="s">
        <v>2294</v>
      </c>
      <c r="AO1663" s="1">
        <v>8.5836111111111109</v>
      </c>
      <c r="AP1663" s="1">
        <v>-0.62597870510363096</v>
      </c>
      <c r="AQ1663" s="1">
        <v>0.77984015077243996</v>
      </c>
    </row>
    <row r="1664" spans="1:43" s="1" customFormat="1">
      <c r="A1664" s="9">
        <f t="shared" si="148"/>
        <v>41858.361122685164</v>
      </c>
      <c r="B1664" s="9">
        <v>41858.1944560185</v>
      </c>
      <c r="C1664" s="9" t="str">
        <f t="shared" si="149"/>
        <v>20140807044001</v>
      </c>
      <c r="D1664" s="9" t="str">
        <f t="shared" si="150"/>
        <v>04</v>
      </c>
      <c r="E1664" s="9"/>
      <c r="F1664" s="5" t="s">
        <v>2231</v>
      </c>
      <c r="G1664" s="6">
        <v>250.19445601851899</v>
      </c>
      <c r="H1664" s="6">
        <v>-0.39446906728851999</v>
      </c>
      <c r="I1664" s="6">
        <v>-0.91890922019126897</v>
      </c>
      <c r="J1664" s="7">
        <v>8390</v>
      </c>
      <c r="K1664" s="12">
        <v>1016</v>
      </c>
      <c r="L1664" s="3">
        <v>8412.7707869999995</v>
      </c>
      <c r="M1664" s="3">
        <f t="shared" si="147"/>
        <v>5.6151986000000758</v>
      </c>
      <c r="N1664" s="1">
        <f t="shared" si="151"/>
        <v>-1.2504797999999795E-2</v>
      </c>
      <c r="O1664" s="1">
        <f t="shared" si="152"/>
        <v>-449.04352713255889</v>
      </c>
      <c r="W1664" s="3"/>
      <c r="X1664" s="3"/>
      <c r="Y1664" s="13">
        <v>41858.361111111102</v>
      </c>
      <c r="Z1664" s="13"/>
      <c r="AA1664" s="3">
        <v>22.857984859999998</v>
      </c>
      <c r="AB1664" s="3">
        <v>29.391666659999999</v>
      </c>
      <c r="AC1664" s="7">
        <v>7.0328125010000004</v>
      </c>
      <c r="AD1664" s="11">
        <v>-60.022404760000001</v>
      </c>
      <c r="AE1664" s="7">
        <v>18.10693371</v>
      </c>
      <c r="AF1664" s="7">
        <v>1.3179235819999999</v>
      </c>
      <c r="AG1664" s="7">
        <v>4.4547144640000003</v>
      </c>
      <c r="AH1664" s="7">
        <v>69.021314059999995</v>
      </c>
      <c r="AI1664" s="7" t="s">
        <v>29</v>
      </c>
      <c r="AJ1664" s="7" t="s">
        <v>29</v>
      </c>
      <c r="AK1664" s="11">
        <v>-0.193139374</v>
      </c>
      <c r="AL1664" s="7">
        <v>7.7939569999999998E-3</v>
      </c>
      <c r="AM1664" s="1">
        <v>9.2723005223523294E-2</v>
      </c>
      <c r="AN1664" s="1" t="s">
        <v>2295</v>
      </c>
      <c r="AO1664" s="1">
        <v>8.6669444444444395</v>
      </c>
      <c r="AP1664" s="1">
        <v>-0.642841848242094</v>
      </c>
      <c r="AQ1664" s="1">
        <v>0.76599892829473903</v>
      </c>
    </row>
    <row r="1665" spans="1:43" s="1" customFormat="1">
      <c r="A1665" s="9">
        <f t="shared" si="148"/>
        <v>41858.364594907362</v>
      </c>
      <c r="B1665" s="9">
        <v>41858.197928240697</v>
      </c>
      <c r="C1665" s="9" t="str">
        <f t="shared" si="149"/>
        <v>20140807044501</v>
      </c>
      <c r="D1665" s="9" t="str">
        <f t="shared" si="150"/>
        <v>04</v>
      </c>
      <c r="E1665" s="9"/>
      <c r="F1665" s="5" t="s">
        <v>2233</v>
      </c>
      <c r="G1665" s="6">
        <v>250.19792824074099</v>
      </c>
      <c r="H1665" s="6">
        <v>-0.39441414195574898</v>
      </c>
      <c r="I1665" s="6">
        <v>-0.91893279657726301</v>
      </c>
      <c r="J1665" s="7">
        <v>8418</v>
      </c>
      <c r="K1665" s="12">
        <v>1016</v>
      </c>
      <c r="L1665" s="3">
        <v>8440.8467799999999</v>
      </c>
      <c r="M1665" s="3">
        <f t="shared" si="147"/>
        <v>7.2823093999999404</v>
      </c>
      <c r="N1665" s="1">
        <f t="shared" si="151"/>
        <v>-8.5947146000000169E-2</v>
      </c>
      <c r="O1665" s="1">
        <f t="shared" si="152"/>
        <v>-84.730089815895994</v>
      </c>
      <c r="P1665" s="6" t="s">
        <v>2296</v>
      </c>
      <c r="Q1665" s="6">
        <v>1008</v>
      </c>
      <c r="R1665" s="6" t="s">
        <v>35</v>
      </c>
      <c r="S1665" s="6">
        <v>2.1</v>
      </c>
      <c r="T1665" s="6" t="s">
        <v>35</v>
      </c>
      <c r="U1665" s="6">
        <v>0</v>
      </c>
      <c r="V1665" s="6" t="s">
        <v>36</v>
      </c>
      <c r="W1665" s="3"/>
      <c r="X1665" s="3"/>
      <c r="Y1665" s="13">
        <v>41858.364583333299</v>
      </c>
      <c r="Z1665" s="13"/>
      <c r="AA1665" s="3">
        <v>23.13914454</v>
      </c>
      <c r="AB1665" s="3">
        <v>29.291666660000001</v>
      </c>
      <c r="AC1665" s="7">
        <v>7.0890625009999999</v>
      </c>
      <c r="AD1665" s="11">
        <v>-27.88535852</v>
      </c>
      <c r="AE1665" s="7">
        <v>31.232038630000002</v>
      </c>
      <c r="AF1665" s="7">
        <v>2.2634286069999998</v>
      </c>
      <c r="AG1665" s="7">
        <v>2.5100100279999999</v>
      </c>
      <c r="AH1665" s="7">
        <v>65.442656790000001</v>
      </c>
      <c r="AI1665" s="7" t="s">
        <v>29</v>
      </c>
      <c r="AJ1665" s="7" t="s">
        <v>29</v>
      </c>
      <c r="AK1665" s="11">
        <v>-0.18506229199999999</v>
      </c>
      <c r="AL1665" s="7">
        <v>9.4456729999999999E-3</v>
      </c>
      <c r="AM1665" s="1">
        <v>8.1458704521003802E-2</v>
      </c>
      <c r="AN1665" s="1" t="s">
        <v>2297</v>
      </c>
      <c r="AO1665" s="1">
        <v>8.7502777777777805</v>
      </c>
      <c r="AP1665" s="1">
        <v>-0.65939903399383504</v>
      </c>
      <c r="AQ1665" s="1">
        <v>0.75179313242939205</v>
      </c>
    </row>
    <row r="1666" spans="1:43" s="1" customFormat="1">
      <c r="A1666" s="9">
        <f t="shared" si="148"/>
        <v>41858.368067129661</v>
      </c>
      <c r="B1666" s="9">
        <v>41858.201400462996</v>
      </c>
      <c r="C1666" s="9" t="str">
        <f t="shared" si="149"/>
        <v>20140807045001</v>
      </c>
      <c r="D1666" s="9" t="str">
        <f t="shared" si="150"/>
        <v>04</v>
      </c>
      <c r="E1666" s="9"/>
      <c r="F1666" s="5" t="s">
        <v>2234</v>
      </c>
      <c r="G1666" s="6">
        <v>250.20140046296299</v>
      </c>
      <c r="H1666" s="6">
        <v>-0.39435921521388001</v>
      </c>
      <c r="I1666" s="6">
        <v>-0.91895636968024397</v>
      </c>
      <c r="J1666" s="7">
        <v>8446</v>
      </c>
      <c r="K1666" s="12">
        <v>1017</v>
      </c>
      <c r="L1666" s="3">
        <v>8477.2583269999996</v>
      </c>
      <c r="M1666" s="3">
        <f t="shared" ref="M1666:M1729" si="153">(L1667-L1666)/5</f>
        <v>6.1501110000001065</v>
      </c>
      <c r="N1666" s="1">
        <f t="shared" si="151"/>
        <v>-0.14922166200000006</v>
      </c>
      <c r="O1666" s="1">
        <f t="shared" si="152"/>
        <v>-41.21459925838451</v>
      </c>
      <c r="W1666" s="3"/>
      <c r="X1666" s="3"/>
      <c r="Y1666" s="13">
        <v>41858.368055555598</v>
      </c>
      <c r="Z1666" s="13"/>
      <c r="AA1666" s="3">
        <v>23.075614609999999</v>
      </c>
      <c r="AB1666" s="3">
        <v>29.339166670000001</v>
      </c>
      <c r="AC1666" s="7">
        <v>7.0531249989999996</v>
      </c>
      <c r="AD1666" s="11">
        <v>-19.709220720000001</v>
      </c>
      <c r="AE1666" s="7">
        <v>28.575570200000001</v>
      </c>
      <c r="AF1666" s="7">
        <v>2.0711923259999998</v>
      </c>
      <c r="AG1666" s="7">
        <v>2.8753814320000002</v>
      </c>
      <c r="AH1666" s="7">
        <v>65.917580200000003</v>
      </c>
      <c r="AI1666" s="7" t="s">
        <v>29</v>
      </c>
      <c r="AJ1666" s="7" t="s">
        <v>29</v>
      </c>
      <c r="AK1666" s="11">
        <v>-0.17630889999999999</v>
      </c>
      <c r="AL1666" s="7">
        <v>9.7360150000000006E-3</v>
      </c>
      <c r="AM1666" s="1">
        <v>8.84860891776134E-2</v>
      </c>
      <c r="AN1666" s="1" t="s">
        <v>2298</v>
      </c>
      <c r="AO1666" s="1">
        <v>8.8336111111111109</v>
      </c>
      <c r="AP1666" s="1">
        <v>-0.67564238204848104</v>
      </c>
      <c r="AQ1666" s="1">
        <v>0.73722952435442701</v>
      </c>
    </row>
    <row r="1667" spans="1:43" s="1" customFormat="1">
      <c r="A1667" s="9">
        <f t="shared" ref="A1667:A1730" si="154">B1667+1/6</f>
        <v>41858.371539351865</v>
      </c>
      <c r="B1667" s="9">
        <v>41858.204872685201</v>
      </c>
      <c r="C1667" s="9" t="str">
        <f t="shared" ref="C1667:C1730" si="155">TEXT(B1667,"yyyymmddhhmmss")</f>
        <v>20140807045501</v>
      </c>
      <c r="D1667" s="9" t="str">
        <f t="shared" ref="D1667:D1730" si="156">MID(C1667,9,2)</f>
        <v>04</v>
      </c>
      <c r="E1667" s="9"/>
      <c r="F1667" s="5" t="s">
        <v>2235</v>
      </c>
      <c r="G1667" s="6">
        <v>250.20487268518499</v>
      </c>
      <c r="H1667" s="6">
        <v>-0.39430428706310799</v>
      </c>
      <c r="I1667" s="6">
        <v>-0.91897993950012502</v>
      </c>
      <c r="J1667" s="7">
        <v>8460</v>
      </c>
      <c r="K1667" s="12">
        <v>1019</v>
      </c>
      <c r="L1667" s="3">
        <v>8508.0088820000001</v>
      </c>
      <c r="M1667" s="3">
        <f t="shared" si="153"/>
        <v>2.4136195999999472</v>
      </c>
      <c r="N1667" s="1">
        <f t="shared" si="151"/>
        <v>-0.24900860799999974</v>
      </c>
      <c r="O1667" s="1">
        <f t="shared" si="152"/>
        <v>-9.692916318780231</v>
      </c>
      <c r="W1667" s="3"/>
      <c r="X1667" s="3"/>
      <c r="Y1667" s="13">
        <v>41858.371527777803</v>
      </c>
      <c r="Z1667" s="13"/>
      <c r="AA1667" s="3">
        <v>23.03211061</v>
      </c>
      <c r="AB1667" s="3">
        <v>29.37479167</v>
      </c>
      <c r="AC1667" s="7">
        <v>7.0851041710000002</v>
      </c>
      <c r="AD1667" s="11">
        <v>-20.064122699999999</v>
      </c>
      <c r="AE1667" s="7">
        <v>26.84387551</v>
      </c>
      <c r="AF1667" s="7">
        <v>1.945514886</v>
      </c>
      <c r="AG1667" s="7">
        <v>3.088903996</v>
      </c>
      <c r="AH1667" s="7">
        <v>65.906056879999994</v>
      </c>
      <c r="AI1667" s="7" t="s">
        <v>29</v>
      </c>
      <c r="AJ1667" s="7" t="s">
        <v>29</v>
      </c>
      <c r="AK1667" s="11">
        <v>-0.16755550799999999</v>
      </c>
      <c r="AL1667" s="7">
        <v>1.0026357E-2</v>
      </c>
      <c r="AM1667" s="1">
        <v>8.2204544834561896E-2</v>
      </c>
      <c r="AN1667" s="1" t="s">
        <v>2299</v>
      </c>
      <c r="AO1667" s="1">
        <v>8.9169444444444395</v>
      </c>
      <c r="AP1667" s="1">
        <v>-0.69156416146515398</v>
      </c>
      <c r="AQ1667" s="1">
        <v>0.72231503554681598</v>
      </c>
    </row>
    <row r="1668" spans="1:43" s="1" customFormat="1">
      <c r="A1668" s="9">
        <f t="shared" si="154"/>
        <v>41858.375011574062</v>
      </c>
      <c r="B1668" s="9">
        <v>41858.208344907398</v>
      </c>
      <c r="C1668" s="9" t="str">
        <f t="shared" si="155"/>
        <v>20140807050001</v>
      </c>
      <c r="D1668" s="9" t="str">
        <f t="shared" si="156"/>
        <v>05</v>
      </c>
      <c r="E1668" s="9"/>
      <c r="F1668" s="5" t="s">
        <v>2237</v>
      </c>
      <c r="G1668" s="6">
        <v>250.208344907407</v>
      </c>
      <c r="H1668" s="6">
        <v>-0.39424935750362999</v>
      </c>
      <c r="I1668" s="6">
        <v>-0.91900350603682401</v>
      </c>
      <c r="J1668" s="7">
        <v>8472</v>
      </c>
      <c r="K1668" s="12">
        <v>1019</v>
      </c>
      <c r="L1668" s="3">
        <v>8520.0769799999998</v>
      </c>
      <c r="M1668" s="3">
        <f t="shared" si="153"/>
        <v>9.6544782000000851</v>
      </c>
      <c r="N1668" s="1">
        <f t="shared" si="151"/>
        <v>-0.13199500600000036</v>
      </c>
      <c r="O1668" s="1">
        <f t="shared" si="152"/>
        <v>-73.14275359781459</v>
      </c>
      <c r="P1668" s="6" t="s">
        <v>2300</v>
      </c>
      <c r="Q1668" s="6">
        <v>1008</v>
      </c>
      <c r="R1668" s="6" t="s">
        <v>35</v>
      </c>
      <c r="S1668" s="6">
        <v>1.5</v>
      </c>
      <c r="T1668" s="6" t="s">
        <v>35</v>
      </c>
      <c r="U1668" s="6">
        <v>0</v>
      </c>
      <c r="V1668" s="6" t="s">
        <v>36</v>
      </c>
      <c r="W1668" s="3"/>
      <c r="X1668" s="3"/>
      <c r="Y1668" s="13">
        <v>41858.375</v>
      </c>
      <c r="Z1668" s="13"/>
      <c r="AA1668" s="3">
        <v>23.03022052</v>
      </c>
      <c r="AB1668" s="3">
        <v>29.38729167</v>
      </c>
      <c r="AC1668" s="7">
        <v>7.2288541669999997</v>
      </c>
      <c r="AD1668" s="11">
        <v>-33.489551280000001</v>
      </c>
      <c r="AE1668" s="7">
        <v>27.030160259999999</v>
      </c>
      <c r="AF1668" s="7">
        <v>1.9579319900000001</v>
      </c>
      <c r="AG1668" s="7">
        <v>2.9951615340000002</v>
      </c>
      <c r="AH1668" s="7">
        <v>65.001464049999996</v>
      </c>
      <c r="AI1668" s="7" t="s">
        <v>29</v>
      </c>
      <c r="AJ1668" s="7" t="s">
        <v>29</v>
      </c>
      <c r="AK1668" s="11">
        <v>-0.15880211599999999</v>
      </c>
      <c r="AL1668" s="7">
        <v>1.0316699E-2</v>
      </c>
      <c r="AM1668" s="1">
        <v>5.9039929877767502E-2</v>
      </c>
      <c r="AN1668" s="1" t="s">
        <v>2301</v>
      </c>
      <c r="AO1668" s="1">
        <v>9.0002777777777805</v>
      </c>
      <c r="AP1668" s="1">
        <v>-0.70715679435197398</v>
      </c>
      <c r="AQ1668" s="1">
        <v>0.70705676448347499</v>
      </c>
    </row>
    <row r="1669" spans="1:43" s="1" customFormat="1">
      <c r="A1669" s="9">
        <f t="shared" si="154"/>
        <v>41858.378483796267</v>
      </c>
      <c r="B1669" s="9">
        <v>41858.211817129602</v>
      </c>
      <c r="C1669" s="9" t="str">
        <f t="shared" si="155"/>
        <v>20140807050501</v>
      </c>
      <c r="D1669" s="9" t="str">
        <f t="shared" si="156"/>
        <v>05</v>
      </c>
      <c r="E1669" s="9"/>
      <c r="F1669" s="5" t="s">
        <v>2238</v>
      </c>
      <c r="G1669" s="6">
        <v>250.21181712962999</v>
      </c>
      <c r="H1669" s="6">
        <v>-0.39419442653564102</v>
      </c>
      <c r="I1669" s="6">
        <v>-0.91902706929025602</v>
      </c>
      <c r="J1669" s="7">
        <v>8520</v>
      </c>
      <c r="K1669" s="12">
        <v>1019</v>
      </c>
      <c r="L1669" s="3">
        <v>8568.3493710000002</v>
      </c>
      <c r="M1669" s="3">
        <f t="shared" si="153"/>
        <v>0.8045397999998386</v>
      </c>
      <c r="N1669" s="1">
        <f t="shared" si="151"/>
        <v>-0.11103879399999954</v>
      </c>
      <c r="O1669" s="1">
        <f t="shared" si="152"/>
        <v>-7.2455740108258198</v>
      </c>
      <c r="W1669" s="3"/>
      <c r="X1669" s="3"/>
      <c r="Y1669" s="13">
        <v>41858.378472222197</v>
      </c>
      <c r="Z1669" s="13"/>
      <c r="AA1669" s="3">
        <v>23.09783251</v>
      </c>
      <c r="AB1669" s="3">
        <v>29.394895829999999</v>
      </c>
      <c r="AC1669" s="7">
        <v>7.1620833299999997</v>
      </c>
      <c r="AD1669" s="11">
        <v>-37.176997270000001</v>
      </c>
      <c r="AE1669" s="7">
        <v>27.80113149</v>
      </c>
      <c r="AF1669" s="7">
        <v>2.0093281919999999</v>
      </c>
      <c r="AG1669" s="7">
        <v>2.732464561</v>
      </c>
      <c r="AH1669" s="7">
        <v>62.703606669999999</v>
      </c>
      <c r="AI1669" s="7" t="s">
        <v>29</v>
      </c>
      <c r="AJ1669" s="7" t="s">
        <v>29</v>
      </c>
      <c r="AK1669" s="11">
        <v>-0.14929066099999999</v>
      </c>
      <c r="AL1669" s="7">
        <v>1.2601559E-2</v>
      </c>
      <c r="AM1669" s="1">
        <v>6.8852017426305603E-2</v>
      </c>
      <c r="AN1669" s="1" t="s">
        <v>2302</v>
      </c>
      <c r="AO1669" s="1">
        <v>9.0836111111111109</v>
      </c>
      <c r="AP1669" s="1">
        <v>-0.72241285947271705</v>
      </c>
      <c r="AQ1669" s="1">
        <v>0.69146197326277603</v>
      </c>
    </row>
    <row r="1670" spans="1:43" s="1" customFormat="1">
      <c r="A1670" s="9">
        <f t="shared" si="154"/>
        <v>41858.381956018566</v>
      </c>
      <c r="B1670" s="9">
        <v>41858.215289351901</v>
      </c>
      <c r="C1670" s="9" t="str">
        <f t="shared" si="155"/>
        <v>20140807051001</v>
      </c>
      <c r="D1670" s="9" t="str">
        <f t="shared" si="156"/>
        <v>05</v>
      </c>
      <c r="E1670" s="9"/>
      <c r="F1670" s="5" t="s">
        <v>2239</v>
      </c>
      <c r="G1670" s="6">
        <v>250.21528935185199</v>
      </c>
      <c r="H1670" s="6">
        <v>-0.39413949415933802</v>
      </c>
      <c r="I1670" s="6">
        <v>-0.91905062926033698</v>
      </c>
      <c r="J1670" s="7">
        <v>8524</v>
      </c>
      <c r="K1670" s="12">
        <v>1019</v>
      </c>
      <c r="L1670" s="3">
        <v>8572.3720699999994</v>
      </c>
      <c r="M1670" s="3">
        <f t="shared" si="153"/>
        <v>7.6431286000002725</v>
      </c>
      <c r="N1670" s="1">
        <f t="shared" si="151"/>
        <v>-0.16186178000000026</v>
      </c>
      <c r="O1670" s="1">
        <f t="shared" si="152"/>
        <v>-47.220094824116359</v>
      </c>
      <c r="W1670" s="3"/>
      <c r="X1670" s="3"/>
      <c r="Y1670" s="13">
        <v>41858.381944444402</v>
      </c>
      <c r="Z1670" s="13"/>
      <c r="AA1670" s="3">
        <v>23.183293809999999</v>
      </c>
      <c r="AB1670" s="3">
        <v>29.408020839999999</v>
      </c>
      <c r="AC1670" s="7">
        <v>7.0691666690000003</v>
      </c>
      <c r="AD1670" s="11">
        <v>-36.325007399999997</v>
      </c>
      <c r="AE1670" s="7">
        <v>28.1636503</v>
      </c>
      <c r="AF1670" s="7">
        <v>2.0304533400000002</v>
      </c>
      <c r="AG1670" s="7">
        <v>2.4501888959999998</v>
      </c>
      <c r="AH1670" s="7">
        <v>59.962193650000003</v>
      </c>
      <c r="AI1670" s="7" t="s">
        <v>29</v>
      </c>
      <c r="AJ1670" s="7" t="s">
        <v>29</v>
      </c>
      <c r="AK1670" s="11">
        <v>-0.13977920499999999</v>
      </c>
      <c r="AL1670" s="7">
        <v>1.4886418E-2</v>
      </c>
      <c r="AM1670" s="1">
        <v>8.5277278298043796E-2</v>
      </c>
      <c r="AN1670" s="1" t="s">
        <v>2303</v>
      </c>
      <c r="AO1670" s="1">
        <v>9.1669444444444395</v>
      </c>
      <c r="AP1670" s="1">
        <v>-0.73732509577891803</v>
      </c>
      <c r="AQ1670" s="1">
        <v>0.67553808414819205</v>
      </c>
    </row>
    <row r="1671" spans="1:43" s="1" customFormat="1">
      <c r="A1671" s="9">
        <f t="shared" si="154"/>
        <v>41858.385428240763</v>
      </c>
      <c r="B1671" s="9">
        <v>41858.218761574099</v>
      </c>
      <c r="C1671" s="9" t="str">
        <f t="shared" si="155"/>
        <v>20140807051501</v>
      </c>
      <c r="D1671" s="9" t="str">
        <f t="shared" si="156"/>
        <v>05</v>
      </c>
      <c r="E1671" s="9"/>
      <c r="F1671" s="5" t="s">
        <v>2241</v>
      </c>
      <c r="G1671" s="6">
        <v>250.21876157407399</v>
      </c>
      <c r="H1671" s="6">
        <v>-0.39408456037491701</v>
      </c>
      <c r="I1671" s="6">
        <v>-0.91907418594698198</v>
      </c>
      <c r="J1671" s="7">
        <v>8562</v>
      </c>
      <c r="K1671" s="12">
        <v>1019</v>
      </c>
      <c r="L1671" s="3">
        <v>8610.5877130000008</v>
      </c>
      <c r="M1671" s="3">
        <f t="shared" si="153"/>
        <v>4.8272389999998264</v>
      </c>
      <c r="N1671" s="1">
        <f t="shared" ref="N1671:N1734" si="157">(AE1624-AE1623)/5</f>
        <v>-0.15459741000000021</v>
      </c>
      <c r="O1671" s="1">
        <f t="shared" ref="O1671:O1734" si="158">M1671/N1671</f>
        <v>-31.224578730004726</v>
      </c>
      <c r="P1671" s="6" t="s">
        <v>2304</v>
      </c>
      <c r="Q1671" s="6">
        <v>1008</v>
      </c>
      <c r="R1671" s="6" t="s">
        <v>35</v>
      </c>
      <c r="S1671" s="6">
        <v>1.6</v>
      </c>
      <c r="T1671" s="6" t="s">
        <v>35</v>
      </c>
      <c r="U1671" s="6">
        <v>0</v>
      </c>
      <c r="V1671" s="6" t="s">
        <v>36</v>
      </c>
      <c r="W1671" s="3"/>
      <c r="X1671" s="3"/>
      <c r="Y1671" s="13">
        <v>41858.385416666701</v>
      </c>
      <c r="Z1671" s="13"/>
      <c r="AA1671" s="3">
        <v>23.262631620000001</v>
      </c>
      <c r="AB1671" s="3">
        <v>29.451770839999998</v>
      </c>
      <c r="AC1671" s="7">
        <v>7.1191666690000002</v>
      </c>
      <c r="AD1671" s="11">
        <v>-27.250146170000001</v>
      </c>
      <c r="AE1671" s="7">
        <v>25.986302949999999</v>
      </c>
      <c r="AF1671" s="7">
        <v>1.8687082800000001</v>
      </c>
      <c r="AG1671" s="7">
        <v>2.2888692769999999</v>
      </c>
      <c r="AH1671" s="7">
        <v>56.961594689999998</v>
      </c>
      <c r="AI1671" s="7" t="s">
        <v>29</v>
      </c>
      <c r="AJ1671" s="7" t="s">
        <v>29</v>
      </c>
      <c r="AK1671" s="11">
        <v>-0.13026774899999999</v>
      </c>
      <c r="AL1671" s="7">
        <v>1.7171276999999999E-2</v>
      </c>
      <c r="AM1671" s="1">
        <v>7.60034542846241E-2</v>
      </c>
      <c r="AN1671" s="1" t="s">
        <v>2305</v>
      </c>
      <c r="AO1671" s="1">
        <v>9.2502777777777805</v>
      </c>
      <c r="AP1671" s="1">
        <v>-0.75188640586572697</v>
      </c>
      <c r="AQ1671" s="1">
        <v>0.65929267603570396</v>
      </c>
    </row>
    <row r="1672" spans="1:43" s="1" customFormat="1">
      <c r="A1672" s="9">
        <f t="shared" si="154"/>
        <v>41858.388900462967</v>
      </c>
      <c r="B1672" s="9">
        <v>41858.222233796303</v>
      </c>
      <c r="C1672" s="9" t="str">
        <f t="shared" si="155"/>
        <v>20140807052001</v>
      </c>
      <c r="D1672" s="9" t="str">
        <f t="shared" si="156"/>
        <v>05</v>
      </c>
      <c r="E1672" s="9"/>
      <c r="F1672" s="5" t="s">
        <v>2242</v>
      </c>
      <c r="G1672" s="6">
        <v>250.222233796296</v>
      </c>
      <c r="H1672" s="6">
        <v>-0.39402962518257401</v>
      </c>
      <c r="I1672" s="6">
        <v>-0.91909773935010897</v>
      </c>
      <c r="J1672" s="7">
        <v>8586</v>
      </c>
      <c r="K1672" s="12">
        <v>1019</v>
      </c>
      <c r="L1672" s="3">
        <v>8634.7239079999999</v>
      </c>
      <c r="M1672" s="3">
        <f t="shared" si="153"/>
        <v>2.5833704000000579</v>
      </c>
      <c r="N1672" s="1">
        <f t="shared" si="157"/>
        <v>-0.14940857199999941</v>
      </c>
      <c r="O1672" s="1">
        <f t="shared" si="158"/>
        <v>-17.290643805899357</v>
      </c>
      <c r="W1672" s="3"/>
      <c r="X1672" s="3"/>
      <c r="Y1672" s="13">
        <v>41858.388888888898</v>
      </c>
      <c r="Z1672" s="13"/>
      <c r="AA1672" s="3">
        <v>23.348530050000001</v>
      </c>
      <c r="AB1672" s="3">
        <v>29.517395830000002</v>
      </c>
      <c r="AC1672" s="7">
        <v>7.14</v>
      </c>
      <c r="AD1672" s="11">
        <v>-16.54404311</v>
      </c>
      <c r="AE1672" s="7">
        <v>26.675336810000001</v>
      </c>
      <c r="AF1672" s="7">
        <v>1.913778172</v>
      </c>
      <c r="AG1672" s="7">
        <v>2.1943570000000001</v>
      </c>
      <c r="AH1672" s="7">
        <v>54.038492390000002</v>
      </c>
      <c r="AI1672" s="7" t="s">
        <v>29</v>
      </c>
      <c r="AJ1672" s="7" t="s">
        <v>29</v>
      </c>
      <c r="AK1672" s="11">
        <v>-0.120999844</v>
      </c>
      <c r="AL1672" s="7">
        <v>1.8457957000000001E-2</v>
      </c>
      <c r="AM1672" s="1">
        <v>7.2443596007499098E-2</v>
      </c>
      <c r="AN1672" s="1" t="s">
        <v>2306</v>
      </c>
      <c r="AO1672" s="1">
        <v>9.3336111111111109</v>
      </c>
      <c r="AP1672" s="1">
        <v>-0.76608985934988905</v>
      </c>
      <c r="AQ1672" s="1">
        <v>0.64273348084666204</v>
      </c>
    </row>
    <row r="1673" spans="1:43" s="1" customFormat="1">
      <c r="A1673" s="9">
        <f t="shared" si="154"/>
        <v>41858.392372685164</v>
      </c>
      <c r="B1673" s="9">
        <v>41858.2257060185</v>
      </c>
      <c r="C1673" s="9" t="str">
        <f t="shared" si="155"/>
        <v>20140807052501</v>
      </c>
      <c r="D1673" s="9" t="str">
        <f t="shared" si="156"/>
        <v>05</v>
      </c>
      <c r="E1673" s="9"/>
      <c r="F1673" s="5" t="s">
        <v>2243</v>
      </c>
      <c r="G1673" s="6">
        <v>250.22570601851899</v>
      </c>
      <c r="H1673" s="6">
        <v>-0.393974688582507</v>
      </c>
      <c r="I1673" s="6">
        <v>-0.91912128946963001</v>
      </c>
      <c r="J1673" s="7">
        <v>8582</v>
      </c>
      <c r="K1673" s="12">
        <v>1021</v>
      </c>
      <c r="L1673" s="3">
        <v>8647.6407600000002</v>
      </c>
      <c r="M1673" s="3">
        <f t="shared" si="153"/>
        <v>-11.688724400000137</v>
      </c>
      <c r="N1673" s="1">
        <f t="shared" si="157"/>
        <v>-7.596716800000039E-2</v>
      </c>
      <c r="O1673" s="1">
        <f t="shared" si="158"/>
        <v>153.86547514842303</v>
      </c>
      <c r="W1673" s="3"/>
      <c r="X1673" s="3"/>
      <c r="Y1673" s="13">
        <v>41858.392361111102</v>
      </c>
      <c r="Z1673" s="13"/>
      <c r="AA1673" s="3">
        <v>23.439114629999999</v>
      </c>
      <c r="AB1673" s="3">
        <v>29.59864584</v>
      </c>
      <c r="AC1673" s="7">
        <v>7.14</v>
      </c>
      <c r="AD1673" s="11">
        <v>-4.6727668749999998</v>
      </c>
      <c r="AE1673" s="7">
        <v>29.41178554</v>
      </c>
      <c r="AF1673" s="7">
        <v>2.1065730089999999</v>
      </c>
      <c r="AG1673" s="7">
        <v>2.1475642389999998</v>
      </c>
      <c r="AH1673" s="7">
        <v>51.170744669999998</v>
      </c>
      <c r="AI1673" s="7" t="s">
        <v>29</v>
      </c>
      <c r="AJ1673" s="7" t="s">
        <v>29</v>
      </c>
      <c r="AK1673" s="11">
        <v>-0.111731938</v>
      </c>
      <c r="AL1673" s="7">
        <v>1.9744637999999998E-2</v>
      </c>
      <c r="AM1673" s="1">
        <v>7.2443596007499098E-2</v>
      </c>
      <c r="AN1673" s="1" t="s">
        <v>2307</v>
      </c>
      <c r="AO1673" s="1">
        <v>9.4169444444444395</v>
      </c>
      <c r="AP1673" s="1">
        <v>-0.77992869616822202</v>
      </c>
      <c r="AQ1673" s="1">
        <v>0.62586837984782095</v>
      </c>
    </row>
    <row r="1674" spans="1:43" s="1" customFormat="1">
      <c r="A1674" s="9">
        <f t="shared" si="154"/>
        <v>41858.395844907362</v>
      </c>
      <c r="B1674" s="9">
        <v>41858.229178240697</v>
      </c>
      <c r="C1674" s="9" t="str">
        <f t="shared" si="155"/>
        <v>20140807053001</v>
      </c>
      <c r="D1674" s="9" t="str">
        <f t="shared" si="156"/>
        <v>05</v>
      </c>
      <c r="E1674" s="9"/>
      <c r="F1674" s="5" t="s">
        <v>2245</v>
      </c>
      <c r="G1674" s="6">
        <v>250.22917824074099</v>
      </c>
      <c r="H1674" s="6">
        <v>-0.39391975057491102</v>
      </c>
      <c r="I1674" s="6">
        <v>-0.91914483630546495</v>
      </c>
      <c r="J1674" s="7">
        <v>8524</v>
      </c>
      <c r="K1674" s="12">
        <v>1021</v>
      </c>
      <c r="L1674" s="3">
        <v>8589.1971379999995</v>
      </c>
      <c r="M1674" s="3">
        <f t="shared" si="153"/>
        <v>-45.09686660000007</v>
      </c>
      <c r="N1674" s="1">
        <f t="shared" si="157"/>
        <v>-9.3805921999999958E-2</v>
      </c>
      <c r="O1674" s="1">
        <f t="shared" si="158"/>
        <v>480.74647781832033</v>
      </c>
      <c r="P1674" s="6" t="s">
        <v>2308</v>
      </c>
      <c r="Q1674" s="6">
        <v>1008</v>
      </c>
      <c r="R1674" s="6" t="s">
        <v>35</v>
      </c>
      <c r="S1674" s="6">
        <v>1.2</v>
      </c>
      <c r="T1674" s="6" t="s">
        <v>35</v>
      </c>
      <c r="U1674" s="6">
        <v>0</v>
      </c>
      <c r="V1674" s="6" t="s">
        <v>36</v>
      </c>
      <c r="W1674" s="3"/>
      <c r="X1674" s="3"/>
      <c r="Y1674" s="13">
        <v>41858.395833333299</v>
      </c>
      <c r="Z1674" s="13"/>
      <c r="AA1674" s="3">
        <v>23.49959265</v>
      </c>
      <c r="AB1674" s="3">
        <v>29.612291670000001</v>
      </c>
      <c r="AC1674" s="7">
        <v>7.1707291680000003</v>
      </c>
      <c r="AD1674" s="11">
        <v>7.0146448850000001</v>
      </c>
      <c r="AE1674" s="7">
        <v>24.808803130000001</v>
      </c>
      <c r="AF1674" s="7">
        <v>1.7794915140000001</v>
      </c>
      <c r="AG1674" s="7">
        <v>1.934945248</v>
      </c>
      <c r="AH1674" s="7">
        <v>49.005665499999999</v>
      </c>
      <c r="AI1674" s="7" t="s">
        <v>29</v>
      </c>
      <c r="AJ1674" s="7" t="s">
        <v>29</v>
      </c>
      <c r="AK1674" s="11">
        <v>-0.102464032</v>
      </c>
      <c r="AL1674" s="7">
        <v>2.1031318E-2</v>
      </c>
      <c r="AM1674" s="1">
        <v>6.7494880382174896E-2</v>
      </c>
      <c r="AN1674" s="1" t="s">
        <v>2309</v>
      </c>
      <c r="AO1674" s="1">
        <v>9.5002777777777805</v>
      </c>
      <c r="AP1674" s="1">
        <v>-0.79339632979503505</v>
      </c>
      <c r="AQ1674" s="1">
        <v>0.60870539990028705</v>
      </c>
    </row>
    <row r="1675" spans="1:43" s="1" customFormat="1">
      <c r="A1675" s="9">
        <f t="shared" si="154"/>
        <v>41858.399317129661</v>
      </c>
      <c r="B1675" s="9">
        <v>41858.232650462996</v>
      </c>
      <c r="C1675" s="9" t="str">
        <f t="shared" si="155"/>
        <v>20140807053501</v>
      </c>
      <c r="D1675" s="9" t="str">
        <f t="shared" si="156"/>
        <v>05</v>
      </c>
      <c r="E1675" s="9"/>
      <c r="F1675" s="5" t="s">
        <v>2246</v>
      </c>
      <c r="G1675" s="6">
        <v>250.23265046296299</v>
      </c>
      <c r="H1675" s="6">
        <v>-0.39386481115998201</v>
      </c>
      <c r="I1675" s="6">
        <v>-0.91916837985752797</v>
      </c>
      <c r="J1675" s="7">
        <v>8284</v>
      </c>
      <c r="K1675" s="12">
        <v>1023</v>
      </c>
      <c r="L1675" s="3">
        <v>8363.7128049999992</v>
      </c>
      <c r="M1675" s="3">
        <f t="shared" si="153"/>
        <v>-85.091339599999813</v>
      </c>
      <c r="N1675" s="1">
        <f t="shared" si="157"/>
        <v>-0.12450550599999985</v>
      </c>
      <c r="O1675" s="1">
        <f t="shared" si="158"/>
        <v>683.4343502848775</v>
      </c>
      <c r="W1675" s="3"/>
      <c r="X1675" s="3"/>
      <c r="Y1675" s="13">
        <v>41858.399305555598</v>
      </c>
      <c r="Z1675" s="13"/>
      <c r="AA1675" s="3">
        <v>23.550219160000001</v>
      </c>
      <c r="AB1675" s="3">
        <v>29.629583329999999</v>
      </c>
      <c r="AC1675" s="7">
        <v>7.1971875010000002</v>
      </c>
      <c r="AD1675" s="11">
        <v>17.17402319</v>
      </c>
      <c r="AE1675" s="7">
        <v>23.514740079999999</v>
      </c>
      <c r="AF1675" s="7">
        <v>1.6867918209999999</v>
      </c>
      <c r="AG1675" s="7">
        <v>1.7944643</v>
      </c>
      <c r="AH1675" s="7">
        <v>47.357834259999997</v>
      </c>
      <c r="AI1675" s="7" t="s">
        <v>29</v>
      </c>
      <c r="AJ1675" s="7" t="s">
        <v>29</v>
      </c>
      <c r="AK1675" s="11">
        <v>-9.3506283999999995E-2</v>
      </c>
      <c r="AL1675" s="7">
        <v>2.1897528999999999E-2</v>
      </c>
      <c r="AM1675" s="1">
        <v>6.3505669517975996E-2</v>
      </c>
      <c r="AN1675" s="1" t="s">
        <v>2310</v>
      </c>
      <c r="AO1675" s="1">
        <v>9.5836111111111109</v>
      </c>
      <c r="AP1675" s="1">
        <v>-0.80648635037695404</v>
      </c>
      <c r="AQ1675" s="1">
        <v>0.59125270963916998</v>
      </c>
    </row>
    <row r="1676" spans="1:43" s="1" customFormat="1">
      <c r="A1676" s="9">
        <f t="shared" si="154"/>
        <v>41858.402789351865</v>
      </c>
      <c r="B1676" s="9">
        <v>41858.236122685201</v>
      </c>
      <c r="C1676" s="9" t="str">
        <f t="shared" si="155"/>
        <v>20140807054001</v>
      </c>
      <c r="D1676" s="9" t="str">
        <f t="shared" si="156"/>
        <v>05</v>
      </c>
      <c r="E1676" s="9"/>
      <c r="F1676" s="5" t="s">
        <v>2247</v>
      </c>
      <c r="G1676" s="6">
        <v>250.23612268518499</v>
      </c>
      <c r="H1676" s="6">
        <v>-0.39380987033791598</v>
      </c>
      <c r="I1676" s="6">
        <v>-0.91919192012573403</v>
      </c>
      <c r="J1676" s="7">
        <v>7878</v>
      </c>
      <c r="K1676" s="12">
        <v>1021</v>
      </c>
      <c r="L1676" s="3">
        <v>7938.2561070000002</v>
      </c>
      <c r="M1676" s="3">
        <f t="shared" si="153"/>
        <v>-81.294448600000038</v>
      </c>
      <c r="N1676" s="1">
        <f t="shared" si="157"/>
        <v>-0.12450174599999997</v>
      </c>
      <c r="O1676" s="1">
        <f t="shared" si="158"/>
        <v>652.9583014843829</v>
      </c>
      <c r="W1676" s="3"/>
      <c r="X1676" s="3"/>
      <c r="Y1676" s="13">
        <v>41858.402777777803</v>
      </c>
      <c r="Z1676" s="13"/>
      <c r="AA1676" s="3">
        <v>23.585818450000001</v>
      </c>
      <c r="AB1676" s="3">
        <v>29.654583330000001</v>
      </c>
      <c r="AC1676" s="7">
        <v>7.215937501</v>
      </c>
      <c r="AD1676" s="11">
        <v>24.880274270000001</v>
      </c>
      <c r="AE1676" s="7">
        <v>27.74383735</v>
      </c>
      <c r="AF1676" s="7">
        <v>1.98531601</v>
      </c>
      <c r="AG1676" s="7">
        <v>1.774552911</v>
      </c>
      <c r="AH1676" s="7">
        <v>46.522938480000001</v>
      </c>
      <c r="AI1676" s="7" t="s">
        <v>29</v>
      </c>
      <c r="AJ1676" s="7" t="s">
        <v>29</v>
      </c>
      <c r="AK1676" s="11">
        <v>-8.4548534999999994E-2</v>
      </c>
      <c r="AL1676" s="7">
        <v>2.2763740000000001E-2</v>
      </c>
      <c r="AM1676" s="1">
        <v>6.0822252383771702E-2</v>
      </c>
      <c r="AN1676" s="1" t="s">
        <v>2311</v>
      </c>
      <c r="AO1676" s="1">
        <v>9.6669444444444395</v>
      </c>
      <c r="AP1676" s="1">
        <v>-0.81919252778366003</v>
      </c>
      <c r="AQ1676" s="1">
        <v>0.573518615585769</v>
      </c>
    </row>
    <row r="1677" spans="1:43" s="1" customFormat="1">
      <c r="A1677" s="9">
        <f t="shared" si="154"/>
        <v>41858.406261574062</v>
      </c>
      <c r="B1677" s="9">
        <v>41858.239594907398</v>
      </c>
      <c r="C1677" s="9" t="str">
        <f t="shared" si="155"/>
        <v>20140807054501</v>
      </c>
      <c r="D1677" s="9" t="str">
        <f t="shared" si="156"/>
        <v>05</v>
      </c>
      <c r="E1677" s="9"/>
      <c r="F1677" s="5" t="s">
        <v>2249</v>
      </c>
      <c r="G1677" s="6">
        <v>250.239594907407</v>
      </c>
      <c r="H1677" s="6">
        <v>-0.39375492810891</v>
      </c>
      <c r="I1677" s="6">
        <v>-0.91921545711000097</v>
      </c>
      <c r="J1677" s="7">
        <v>7460</v>
      </c>
      <c r="K1677" s="12">
        <v>1023</v>
      </c>
      <c r="L1677" s="3">
        <v>7531.783864</v>
      </c>
      <c r="M1677" s="3">
        <f t="shared" si="153"/>
        <v>-87.953022400000009</v>
      </c>
      <c r="N1677" s="1">
        <f t="shared" si="157"/>
        <v>-0.11993628400000027</v>
      </c>
      <c r="O1677" s="1">
        <f t="shared" si="158"/>
        <v>733.33122777090387</v>
      </c>
      <c r="P1677" s="6" t="s">
        <v>2312</v>
      </c>
      <c r="Q1677" s="6">
        <v>1008</v>
      </c>
      <c r="R1677" s="6" t="s">
        <v>35</v>
      </c>
      <c r="S1677" s="6">
        <v>1</v>
      </c>
      <c r="T1677" s="6" t="s">
        <v>35</v>
      </c>
      <c r="U1677" s="6">
        <v>0</v>
      </c>
      <c r="V1677" s="6" t="s">
        <v>36</v>
      </c>
      <c r="W1677" s="3"/>
      <c r="X1677" s="3"/>
      <c r="Y1677" s="13">
        <v>41858.40625</v>
      </c>
      <c r="Z1677" s="13"/>
      <c r="AA1677" s="3">
        <v>23.60820257</v>
      </c>
      <c r="AB1677" s="3">
        <v>29.674687500000001</v>
      </c>
      <c r="AC1677" s="7">
        <v>7.2297916669999998</v>
      </c>
      <c r="AD1677" s="11">
        <v>31.904705610000001</v>
      </c>
      <c r="AE1677" s="7">
        <v>27.344440599999999</v>
      </c>
      <c r="AF1677" s="7">
        <v>1.9574095600000001</v>
      </c>
      <c r="AG1677" s="7">
        <v>1.796921641</v>
      </c>
      <c r="AH1677" s="7">
        <v>45.438183629999997</v>
      </c>
      <c r="AI1677" s="7" t="s">
        <v>29</v>
      </c>
      <c r="AJ1677" s="7" t="s">
        <v>29</v>
      </c>
      <c r="AK1677" s="11">
        <v>-7.5590787000000007E-2</v>
      </c>
      <c r="AL1677" s="7">
        <v>2.3629951999999999E-2</v>
      </c>
      <c r="AM1677" s="1">
        <v>5.89126194045528E-2</v>
      </c>
      <c r="AN1677" s="1" t="s">
        <v>2313</v>
      </c>
      <c r="AO1677" s="1">
        <v>9.7502777777777805</v>
      </c>
      <c r="AP1677" s="1">
        <v>-0.83150881457308701</v>
      </c>
      <c r="AQ1677" s="1">
        <v>0.55551155819412001</v>
      </c>
    </row>
    <row r="1678" spans="1:43" s="1" customFormat="1">
      <c r="A1678" s="9">
        <f t="shared" si="154"/>
        <v>41858.409733796267</v>
      </c>
      <c r="B1678" s="9">
        <v>41858.243067129602</v>
      </c>
      <c r="C1678" s="9" t="str">
        <f t="shared" si="155"/>
        <v>20140807055001</v>
      </c>
      <c r="D1678" s="9" t="str">
        <f t="shared" si="156"/>
        <v>05</v>
      </c>
      <c r="E1678" s="9"/>
      <c r="F1678" s="5" t="s">
        <v>2250</v>
      </c>
      <c r="G1678" s="6">
        <v>250.24306712962999</v>
      </c>
      <c r="H1678" s="6">
        <v>-0.39369998447316001</v>
      </c>
      <c r="I1678" s="6">
        <v>-0.91923899081024296</v>
      </c>
      <c r="J1678" s="7">
        <v>7052</v>
      </c>
      <c r="K1678" s="12">
        <v>1019</v>
      </c>
      <c r="L1678" s="3">
        <v>7092.0187519999999</v>
      </c>
      <c r="M1678" s="3">
        <f t="shared" si="153"/>
        <v>-65.167727799999923</v>
      </c>
      <c r="N1678" s="1">
        <f t="shared" si="157"/>
        <v>-9.9603875999999758E-2</v>
      </c>
      <c r="O1678" s="1">
        <f t="shared" si="158"/>
        <v>654.26899451182078</v>
      </c>
      <c r="W1678" s="3"/>
      <c r="X1678" s="3"/>
      <c r="Y1678" s="13">
        <v>41858.409722222197</v>
      </c>
      <c r="Z1678" s="13"/>
      <c r="AA1678" s="3">
        <v>23.62612957</v>
      </c>
      <c r="AB1678" s="3">
        <v>29.692291669999999</v>
      </c>
      <c r="AC1678" s="7">
        <v>7.2422916669999999</v>
      </c>
      <c r="AD1678" s="11">
        <v>38.672132230000003</v>
      </c>
      <c r="AE1678" s="7">
        <v>26.79365696</v>
      </c>
      <c r="AF1678" s="7">
        <v>1.919030386</v>
      </c>
      <c r="AG1678" s="7">
        <v>1.8223256320000001</v>
      </c>
      <c r="AH1678" s="7">
        <v>44.393068</v>
      </c>
      <c r="AI1678" s="7" t="s">
        <v>29</v>
      </c>
      <c r="AJ1678" s="7" t="s">
        <v>29</v>
      </c>
      <c r="AK1678" s="11">
        <v>-6.7335845000000005E-2</v>
      </c>
      <c r="AL1678" s="7">
        <v>2.5006749000000002E-2</v>
      </c>
      <c r="AM1678" s="1">
        <v>5.7241147714087302E-2</v>
      </c>
      <c r="AN1678" s="1" t="s">
        <v>2314</v>
      </c>
      <c r="AO1678" s="1">
        <v>9.8336111111111109</v>
      </c>
      <c r="AP1678" s="1">
        <v>-0.84342934886967302</v>
      </c>
      <c r="AQ1678" s="1">
        <v>0.53724010783380605</v>
      </c>
    </row>
    <row r="1679" spans="1:43" s="1" customFormat="1">
      <c r="A1679" s="9">
        <f t="shared" si="154"/>
        <v>41858.413206018566</v>
      </c>
      <c r="B1679" s="9">
        <v>41858.246539351901</v>
      </c>
      <c r="C1679" s="9" t="str">
        <f t="shared" si="155"/>
        <v>20140807055501</v>
      </c>
      <c r="D1679" s="9" t="str">
        <f t="shared" si="156"/>
        <v>05</v>
      </c>
      <c r="E1679" s="9"/>
      <c r="F1679" s="5" t="s">
        <v>2251</v>
      </c>
      <c r="G1679" s="6">
        <v>250.24653935185199</v>
      </c>
      <c r="H1679" s="6">
        <v>-0.39364503943086199</v>
      </c>
      <c r="I1679" s="6">
        <v>-0.91926252122637697</v>
      </c>
      <c r="J1679" s="7">
        <v>6728</v>
      </c>
      <c r="K1679" s="12">
        <v>1019</v>
      </c>
      <c r="L1679" s="3">
        <v>6766.1801130000003</v>
      </c>
      <c r="M1679" s="3">
        <f t="shared" si="153"/>
        <v>-61.833506000000128</v>
      </c>
      <c r="N1679" s="1">
        <f t="shared" si="157"/>
        <v>-9.2341595999999984E-2</v>
      </c>
      <c r="O1679" s="1">
        <f t="shared" si="158"/>
        <v>669.617038024772</v>
      </c>
      <c r="W1679" s="3"/>
      <c r="X1679" s="3"/>
      <c r="Y1679" s="13">
        <v>41858.413194444402</v>
      </c>
      <c r="Z1679" s="13"/>
      <c r="AA1679" s="3">
        <v>23.640484600000001</v>
      </c>
      <c r="AB1679" s="3">
        <v>29.704791669999999</v>
      </c>
      <c r="AC1679" s="7">
        <v>7.2547916670000001</v>
      </c>
      <c r="AD1679" s="11">
        <v>45.134793989999999</v>
      </c>
      <c r="AE1679" s="7">
        <v>31.27131825</v>
      </c>
      <c r="AF1679" s="7">
        <v>2.2361978059999998</v>
      </c>
      <c r="AG1679" s="7">
        <v>1.8091566560000001</v>
      </c>
      <c r="AH1679" s="7">
        <v>43.832380649999998</v>
      </c>
      <c r="AI1679" s="7" t="s">
        <v>29</v>
      </c>
      <c r="AJ1679" s="7" t="s">
        <v>29</v>
      </c>
      <c r="AK1679" s="11">
        <v>-5.9080901999999998E-2</v>
      </c>
      <c r="AL1679" s="7">
        <v>2.6383546000000001E-2</v>
      </c>
      <c r="AM1679" s="1">
        <v>5.5617099099361203E-2</v>
      </c>
      <c r="AN1679" s="1" t="s">
        <v>2315</v>
      </c>
      <c r="AO1679" s="1">
        <v>9.9169444444444395</v>
      </c>
      <c r="AP1679" s="1">
        <v>-0.85494845715429102</v>
      </c>
      <c r="AQ1679" s="1">
        <v>0.51871296071092798</v>
      </c>
    </row>
    <row r="1680" spans="1:43" s="1" customFormat="1">
      <c r="A1680" s="9">
        <f t="shared" si="154"/>
        <v>41858.416678240763</v>
      </c>
      <c r="B1680" s="9">
        <v>41858.250011574099</v>
      </c>
      <c r="C1680" s="9" t="str">
        <f t="shared" si="155"/>
        <v>20140807060001</v>
      </c>
      <c r="D1680" s="9" t="str">
        <f t="shared" si="156"/>
        <v>06</v>
      </c>
      <c r="E1680" s="9"/>
      <c r="F1680" s="5" t="s">
        <v>2253</v>
      </c>
      <c r="G1680" s="6">
        <v>250.25001157407399</v>
      </c>
      <c r="H1680" s="6">
        <v>-0.39359009298221398</v>
      </c>
      <c r="I1680" s="6">
        <v>-0.91928604835831795</v>
      </c>
      <c r="J1680" s="7">
        <v>6408</v>
      </c>
      <c r="K1680" s="12">
        <v>1021</v>
      </c>
      <c r="L1680" s="3">
        <v>6457.0125829999997</v>
      </c>
      <c r="M1680" s="3">
        <f t="shared" si="153"/>
        <v>-58.846681399999945</v>
      </c>
      <c r="N1680" s="1">
        <f t="shared" si="157"/>
        <v>-8.715426000000015E-2</v>
      </c>
      <c r="O1680" s="1">
        <f t="shared" si="158"/>
        <v>675.20143478930163</v>
      </c>
      <c r="P1680" s="6" t="s">
        <v>2316</v>
      </c>
      <c r="Q1680" s="6">
        <v>1008</v>
      </c>
      <c r="R1680" s="6" t="s">
        <v>35</v>
      </c>
      <c r="S1680" s="6">
        <v>1.1000000000000001</v>
      </c>
      <c r="T1680" s="6" t="s">
        <v>35</v>
      </c>
      <c r="U1680" s="6">
        <v>0</v>
      </c>
      <c r="V1680" s="6" t="s">
        <v>36</v>
      </c>
      <c r="W1680" s="3"/>
      <c r="X1680" s="3"/>
      <c r="Y1680" s="13">
        <v>41858.416666666701</v>
      </c>
      <c r="Z1680" s="13"/>
      <c r="AA1680" s="3">
        <v>23.647914449999998</v>
      </c>
      <c r="AB1680" s="3">
        <v>29.713645830000001</v>
      </c>
      <c r="AC1680" s="7">
        <v>7.2672916670000003</v>
      </c>
      <c r="AD1680" s="11">
        <v>51.198526049999998</v>
      </c>
      <c r="AE1680" s="7">
        <v>31.68560986</v>
      </c>
      <c r="AF1680" s="7">
        <v>2.2667525120000001</v>
      </c>
      <c r="AG1680" s="7">
        <v>1.807799492</v>
      </c>
      <c r="AH1680" s="7">
        <v>43.433877279999997</v>
      </c>
      <c r="AI1680" s="7" t="s">
        <v>29</v>
      </c>
      <c r="AJ1680" s="7" t="s">
        <v>29</v>
      </c>
      <c r="AK1680" s="11">
        <v>-5.0825960000000003E-2</v>
      </c>
      <c r="AL1680" s="7">
        <v>2.7760343E-2</v>
      </c>
      <c r="AM1680" s="1">
        <v>5.4039128070573199E-2</v>
      </c>
      <c r="AN1680" s="1" t="s">
        <v>2317</v>
      </c>
      <c r="AO1680" s="1">
        <v>10.0002777777778</v>
      </c>
      <c r="AP1680" s="1">
        <v>-0.86606065696453305</v>
      </c>
      <c r="AQ1680" s="1">
        <v>0.49993893472919398</v>
      </c>
    </row>
    <row r="1681" spans="1:43" s="1" customFormat="1">
      <c r="A1681" s="9">
        <f t="shared" si="154"/>
        <v>41858.420150462967</v>
      </c>
      <c r="B1681" s="9">
        <v>41858.253483796303</v>
      </c>
      <c r="C1681" s="9" t="str">
        <f t="shared" si="155"/>
        <v>20140807060501</v>
      </c>
      <c r="D1681" s="9" t="str">
        <f t="shared" si="156"/>
        <v>06</v>
      </c>
      <c r="E1681" s="9"/>
      <c r="F1681" s="5" t="s">
        <v>2254</v>
      </c>
      <c r="G1681" s="6">
        <v>250.253483796296</v>
      </c>
      <c r="H1681" s="6">
        <v>-0.39353514512741</v>
      </c>
      <c r="I1681" s="6">
        <v>-0.91930957220598397</v>
      </c>
      <c r="J1681" s="7">
        <v>6116</v>
      </c>
      <c r="K1681" s="12">
        <v>1021</v>
      </c>
      <c r="L1681" s="3">
        <v>6162.779176</v>
      </c>
      <c r="M1681" s="3">
        <f t="shared" si="153"/>
        <v>-56.025265199999922</v>
      </c>
      <c r="N1681" s="1">
        <f t="shared" si="157"/>
        <v>-6.2674735999999953E-2</v>
      </c>
      <c r="O1681" s="1">
        <f t="shared" si="158"/>
        <v>893.90508481758843</v>
      </c>
      <c r="W1681" s="3"/>
      <c r="X1681" s="3"/>
      <c r="Y1681" s="13">
        <v>41858.420138888898</v>
      </c>
      <c r="Z1681" s="13"/>
      <c r="AA1681" s="3">
        <v>23.650397739999999</v>
      </c>
      <c r="AB1681" s="3">
        <v>29.719895829999999</v>
      </c>
      <c r="AC1681" s="7">
        <v>7.2797916669999996</v>
      </c>
      <c r="AD1681" s="11">
        <v>56.977308149999999</v>
      </c>
      <c r="AE1681" s="7">
        <v>29.197494840000001</v>
      </c>
      <c r="AF1681" s="7">
        <v>2.0925838730000001</v>
      </c>
      <c r="AG1681" s="7">
        <v>1.814879336</v>
      </c>
      <c r="AH1681" s="7">
        <v>43.151219619999999</v>
      </c>
      <c r="AI1681" s="7" t="s">
        <v>29</v>
      </c>
      <c r="AJ1681" s="7" t="s">
        <v>29</v>
      </c>
      <c r="AK1681" s="11">
        <v>-4.3986691000000001E-2</v>
      </c>
      <c r="AL1681" s="7">
        <v>2.7062251999999998E-2</v>
      </c>
      <c r="AM1681" s="1">
        <v>5.2505927312223998E-2</v>
      </c>
      <c r="AN1681" s="1" t="s">
        <v>2318</v>
      </c>
      <c r="AO1681" s="1">
        <v>10.0836111111111</v>
      </c>
      <c r="AP1681" s="1">
        <v>-0.87676065950405702</v>
      </c>
      <c r="AQ1681" s="1">
        <v>0.48092696529307999</v>
      </c>
    </row>
    <row r="1682" spans="1:43" s="1" customFormat="1">
      <c r="A1682" s="9">
        <f t="shared" si="154"/>
        <v>41858.423622685164</v>
      </c>
      <c r="B1682" s="9">
        <v>41858.2569560185</v>
      </c>
      <c r="C1682" s="9" t="str">
        <f t="shared" si="155"/>
        <v>20140807061001</v>
      </c>
      <c r="D1682" s="9" t="str">
        <f t="shared" si="156"/>
        <v>06</v>
      </c>
      <c r="E1682" s="9"/>
      <c r="F1682" s="5" t="s">
        <v>2255</v>
      </c>
      <c r="G1682" s="6">
        <v>250.25695601851899</v>
      </c>
      <c r="H1682" s="6">
        <v>-0.39348019586664801</v>
      </c>
      <c r="I1682" s="6">
        <v>-0.91933309276928799</v>
      </c>
      <c r="J1682" s="7">
        <v>5838</v>
      </c>
      <c r="K1682" s="12">
        <v>1021</v>
      </c>
      <c r="L1682" s="3">
        <v>5882.6528500000004</v>
      </c>
      <c r="M1682" s="3">
        <f t="shared" si="153"/>
        <v>-50.577054000000132</v>
      </c>
      <c r="N1682" s="1">
        <f t="shared" si="157"/>
        <v>-6.2258909999999903E-2</v>
      </c>
      <c r="O1682" s="1">
        <f t="shared" si="158"/>
        <v>812.36651910546152</v>
      </c>
      <c r="W1682" s="3"/>
      <c r="X1682" s="3"/>
      <c r="Y1682" s="13">
        <v>41858.423611111102</v>
      </c>
      <c r="Z1682" s="13"/>
      <c r="AA1682" s="3">
        <v>23.62461806</v>
      </c>
      <c r="AB1682" s="3">
        <v>29.72614583</v>
      </c>
      <c r="AC1682" s="7">
        <v>7.2677083329999999</v>
      </c>
      <c r="AD1682" s="11">
        <v>61.655901139999997</v>
      </c>
      <c r="AE1682" s="7">
        <v>32.51921463</v>
      </c>
      <c r="AF1682" s="7">
        <v>2.3281614290000001</v>
      </c>
      <c r="AG1682" s="7">
        <v>1.828604653</v>
      </c>
      <c r="AH1682" s="7">
        <v>43.486292919999997</v>
      </c>
      <c r="AI1682" s="7" t="s">
        <v>29</v>
      </c>
      <c r="AJ1682" s="7" t="s">
        <v>29</v>
      </c>
      <c r="AK1682" s="11">
        <v>-3.7147421999999999E-2</v>
      </c>
      <c r="AL1682" s="7">
        <v>2.6364161000000001E-2</v>
      </c>
      <c r="AM1682" s="1">
        <v>5.3987307311678098E-2</v>
      </c>
      <c r="AN1682" s="1" t="s">
        <v>2319</v>
      </c>
      <c r="AO1682" s="1">
        <v>10.1669444444444</v>
      </c>
      <c r="AP1682" s="1">
        <v>-0.88704337215976703</v>
      </c>
      <c r="AQ1682" s="1">
        <v>0.46168610105506702</v>
      </c>
    </row>
    <row r="1683" spans="1:43" s="1" customFormat="1">
      <c r="A1683" s="9">
        <f t="shared" si="154"/>
        <v>41858.427094907362</v>
      </c>
      <c r="B1683" s="9">
        <v>41858.260428240697</v>
      </c>
      <c r="C1683" s="9" t="str">
        <f t="shared" si="155"/>
        <v>20140807061501</v>
      </c>
      <c r="D1683" s="9" t="str">
        <f t="shared" si="156"/>
        <v>06</v>
      </c>
      <c r="E1683" s="9"/>
      <c r="F1683" s="5" t="s">
        <v>2257</v>
      </c>
      <c r="G1683" s="6">
        <v>250.26042824074099</v>
      </c>
      <c r="H1683" s="6">
        <v>-0.39342524520012301</v>
      </c>
      <c r="I1683" s="6">
        <v>-0.91935661004814795</v>
      </c>
      <c r="J1683" s="7">
        <v>5598</v>
      </c>
      <c r="K1683" s="12">
        <v>1019</v>
      </c>
      <c r="L1683" s="3">
        <v>5629.7675799999997</v>
      </c>
      <c r="M1683" s="3">
        <f t="shared" si="153"/>
        <v>-48.236466999999905</v>
      </c>
      <c r="N1683" s="1">
        <f t="shared" si="157"/>
        <v>-6.2257428000000205E-2</v>
      </c>
      <c r="O1683" s="1">
        <f t="shared" si="158"/>
        <v>774.7905519000841</v>
      </c>
      <c r="P1683" s="6" t="s">
        <v>2320</v>
      </c>
      <c r="Q1683" s="6">
        <v>1008</v>
      </c>
      <c r="R1683" s="6" t="s">
        <v>35</v>
      </c>
      <c r="S1683" s="6">
        <v>1.8</v>
      </c>
      <c r="T1683" s="6" t="s">
        <v>35</v>
      </c>
      <c r="U1683" s="6">
        <v>0</v>
      </c>
      <c r="V1683" s="6" t="s">
        <v>36</v>
      </c>
      <c r="W1683" s="3"/>
      <c r="X1683" s="3"/>
      <c r="Y1683" s="13">
        <v>41858.427083333299</v>
      </c>
      <c r="Z1683" s="13"/>
      <c r="AA1683" s="3">
        <v>23.603149699999999</v>
      </c>
      <c r="AB1683" s="3">
        <v>29.73</v>
      </c>
      <c r="AC1683" s="7">
        <v>7.2671875010000004</v>
      </c>
      <c r="AD1683" s="11">
        <v>65.744062040000003</v>
      </c>
      <c r="AE1683" s="7">
        <v>33.76994371</v>
      </c>
      <c r="AF1683" s="7">
        <v>2.4157222549999999</v>
      </c>
      <c r="AG1683" s="7">
        <v>1.8735238860000001</v>
      </c>
      <c r="AH1683" s="7">
        <v>43.665032940000003</v>
      </c>
      <c r="AI1683" s="7" t="s">
        <v>29</v>
      </c>
      <c r="AJ1683" s="7" t="s">
        <v>29</v>
      </c>
      <c r="AK1683" s="11">
        <v>-3.0308153000000001E-2</v>
      </c>
      <c r="AL1683" s="7">
        <v>2.5666069999999999E-2</v>
      </c>
      <c r="AM1683" s="1">
        <v>5.4052090968258498E-2</v>
      </c>
      <c r="AN1683" s="1" t="s">
        <v>2321</v>
      </c>
      <c r="AO1683" s="1">
        <v>10.2502777777778</v>
      </c>
      <c r="AP1683" s="1">
        <v>-0.896903900925616</v>
      </c>
      <c r="AQ1683" s="1">
        <v>0.442225499608981</v>
      </c>
    </row>
    <row r="1684" spans="1:43" s="1" customFormat="1">
      <c r="A1684" s="9">
        <f t="shared" si="154"/>
        <v>41858.430567129661</v>
      </c>
      <c r="B1684" s="9">
        <v>41858.263900462996</v>
      </c>
      <c r="C1684" s="9" t="str">
        <f t="shared" si="155"/>
        <v>20140807062001</v>
      </c>
      <c r="D1684" s="9" t="str">
        <f t="shared" si="156"/>
        <v>06</v>
      </c>
      <c r="E1684" s="9"/>
      <c r="F1684" s="5" t="s">
        <v>2258</v>
      </c>
      <c r="G1684" s="6">
        <v>250.26390046296299</v>
      </c>
      <c r="H1684" s="6">
        <v>-0.39337029312803201</v>
      </c>
      <c r="I1684" s="6">
        <v>-0.91938012404248004</v>
      </c>
      <c r="J1684" s="7">
        <v>5374</v>
      </c>
      <c r="K1684" s="12">
        <v>1016</v>
      </c>
      <c r="L1684" s="3">
        <v>5388.5852450000002</v>
      </c>
      <c r="M1684" s="3">
        <f t="shared" si="153"/>
        <v>-43.351986000000032</v>
      </c>
      <c r="N1684" s="1">
        <f t="shared" si="157"/>
        <v>-0.22798221400000002</v>
      </c>
      <c r="O1684" s="1">
        <f t="shared" si="158"/>
        <v>190.15512324132456</v>
      </c>
      <c r="W1684" s="3"/>
      <c r="X1684" s="3"/>
      <c r="Y1684" s="13">
        <v>41858.430555555598</v>
      </c>
      <c r="Z1684" s="13"/>
      <c r="AA1684" s="3">
        <v>23.589387550000001</v>
      </c>
      <c r="AB1684" s="3">
        <v>29.73</v>
      </c>
      <c r="AC1684" s="7">
        <v>7.2859375010000003</v>
      </c>
      <c r="AD1684" s="11">
        <v>68.912395250000003</v>
      </c>
      <c r="AE1684" s="7">
        <v>31.530668590000001</v>
      </c>
      <c r="AF1684" s="7">
        <v>2.2539971099999998</v>
      </c>
      <c r="AG1684" s="7">
        <v>1.968443435</v>
      </c>
      <c r="AH1684" s="7">
        <v>43.575437309999998</v>
      </c>
      <c r="AI1684" s="7" t="s">
        <v>29</v>
      </c>
      <c r="AJ1684" s="7" t="s">
        <v>29</v>
      </c>
      <c r="AK1684" s="11">
        <v>-2.4731949E-2</v>
      </c>
      <c r="AL1684" s="7">
        <v>2.3716979999999999E-2</v>
      </c>
      <c r="AM1684" s="1">
        <v>5.1768132572973302E-2</v>
      </c>
      <c r="AN1684" s="1" t="s">
        <v>2322</v>
      </c>
      <c r="AO1684" s="1">
        <v>10.3336111111111</v>
      </c>
      <c r="AP1684" s="1">
        <v>-0.90633755273188399</v>
      </c>
      <c r="AQ1684" s="1">
        <v>0.422554423131482</v>
      </c>
    </row>
    <row r="1685" spans="1:43" s="1" customFormat="1">
      <c r="A1685" s="9">
        <f t="shared" si="154"/>
        <v>41858.434039351865</v>
      </c>
      <c r="B1685" s="9">
        <v>41858.267372685201</v>
      </c>
      <c r="C1685" s="9" t="str">
        <f t="shared" si="155"/>
        <v>20140807062501</v>
      </c>
      <c r="D1685" s="9" t="str">
        <f t="shared" si="156"/>
        <v>06</v>
      </c>
      <c r="E1685" s="9"/>
      <c r="F1685" s="5" t="s">
        <v>2259</v>
      </c>
      <c r="G1685" s="6">
        <v>250.26737268518499</v>
      </c>
      <c r="H1685" s="6">
        <v>-0.39331533965057203</v>
      </c>
      <c r="I1685" s="6">
        <v>-0.91940363475219899</v>
      </c>
      <c r="J1685" s="7">
        <v>5168</v>
      </c>
      <c r="K1685" s="12">
        <v>1014</v>
      </c>
      <c r="L1685" s="3">
        <v>5171.825315</v>
      </c>
      <c r="M1685" s="3">
        <f t="shared" si="153"/>
        <v>-37.353071799999995</v>
      </c>
      <c r="N1685" s="1">
        <f t="shared" si="157"/>
        <v>-0.23503270199999982</v>
      </c>
      <c r="O1685" s="1">
        <f t="shared" si="158"/>
        <v>158.92712580907155</v>
      </c>
      <c r="W1685" s="3"/>
      <c r="X1685" s="3"/>
      <c r="Y1685" s="13">
        <v>41858.434027777803</v>
      </c>
      <c r="Z1685" s="13"/>
      <c r="AA1685" s="3">
        <v>23.576114879999999</v>
      </c>
      <c r="AB1685" s="3">
        <v>29.734895829999999</v>
      </c>
      <c r="AC1685" s="7">
        <v>7.285104166</v>
      </c>
      <c r="AD1685" s="11">
        <v>71.691203999999999</v>
      </c>
      <c r="AE1685" s="7">
        <v>33.480946520000003</v>
      </c>
      <c r="AF1685" s="7">
        <v>2.3943095190000001</v>
      </c>
      <c r="AG1685" s="7">
        <v>2.0104674999999999</v>
      </c>
      <c r="AH1685" s="7">
        <v>43.279992399999998</v>
      </c>
      <c r="AI1685" s="7" t="s">
        <v>29</v>
      </c>
      <c r="AJ1685" s="7" t="s">
        <v>29</v>
      </c>
      <c r="AK1685" s="11">
        <v>-1.9155743999999999E-2</v>
      </c>
      <c r="AL1685" s="7">
        <v>2.1767890000000002E-2</v>
      </c>
      <c r="AM1685" s="1">
        <v>5.1867561910165602E-2</v>
      </c>
      <c r="AN1685" s="1" t="s">
        <v>2323</v>
      </c>
      <c r="AO1685" s="1">
        <v>10.4169444444444</v>
      </c>
      <c r="AP1685" s="1">
        <v>-0.91533983767882099</v>
      </c>
      <c r="AQ1685" s="1">
        <v>0.40268223397377401</v>
      </c>
    </row>
    <row r="1686" spans="1:43" s="1" customFormat="1">
      <c r="A1686" s="9">
        <f t="shared" si="154"/>
        <v>41858.437511574062</v>
      </c>
      <c r="B1686" s="9">
        <v>41858.270844907398</v>
      </c>
      <c r="C1686" s="9" t="str">
        <f t="shared" si="155"/>
        <v>20140807063001</v>
      </c>
      <c r="D1686" s="9" t="str">
        <f t="shared" si="156"/>
        <v>06</v>
      </c>
      <c r="E1686" s="9"/>
      <c r="F1686" s="5" t="s">
        <v>2261</v>
      </c>
      <c r="G1686" s="6">
        <v>250.270844907407</v>
      </c>
      <c r="H1686" s="6">
        <v>-0.39326038476793801</v>
      </c>
      <c r="I1686" s="6">
        <v>-0.91942714217722199</v>
      </c>
      <c r="J1686" s="7">
        <v>5016</v>
      </c>
      <c r="K1686" s="12">
        <v>1007</v>
      </c>
      <c r="L1686" s="3">
        <v>4985.0599560000001</v>
      </c>
      <c r="M1686" s="3">
        <f t="shared" si="153"/>
        <v>-14.285122199999932</v>
      </c>
      <c r="N1686" s="1">
        <f t="shared" si="157"/>
        <v>-6.2248554600000006E-2</v>
      </c>
      <c r="O1686" s="1">
        <f t="shared" si="158"/>
        <v>229.48520317931897</v>
      </c>
      <c r="P1686" s="6" t="s">
        <v>2324</v>
      </c>
      <c r="Q1686" s="6">
        <v>1008</v>
      </c>
      <c r="R1686" s="6" t="s">
        <v>35</v>
      </c>
      <c r="S1686" s="6">
        <v>1.5</v>
      </c>
      <c r="T1686" s="6" t="s">
        <v>35</v>
      </c>
      <c r="U1686" s="6">
        <v>0</v>
      </c>
      <c r="V1686" s="6" t="s">
        <v>36</v>
      </c>
      <c r="W1686" s="3"/>
      <c r="X1686" s="3"/>
      <c r="Y1686" s="13">
        <v>41858.4375</v>
      </c>
      <c r="Z1686" s="13"/>
      <c r="AA1686" s="3">
        <v>23.56481041</v>
      </c>
      <c r="AB1686" s="3">
        <v>29.74</v>
      </c>
      <c r="AC1686" s="7">
        <v>7.2811458330000001</v>
      </c>
      <c r="AD1686" s="11">
        <v>74.498955929999994</v>
      </c>
      <c r="AE1686" s="7">
        <v>34.879842060000001</v>
      </c>
      <c r="AF1686" s="7">
        <v>2.496170309</v>
      </c>
      <c r="AG1686" s="7">
        <v>2.0093588179999999</v>
      </c>
      <c r="AH1686" s="7">
        <v>42.966031100000002</v>
      </c>
      <c r="AI1686" s="7" t="s">
        <v>29</v>
      </c>
      <c r="AJ1686" s="7" t="s">
        <v>29</v>
      </c>
      <c r="AK1686" s="11">
        <v>-1.3579539999999999E-2</v>
      </c>
      <c r="AL1686" s="7">
        <v>1.9818800000000001E-2</v>
      </c>
      <c r="AM1686" s="1">
        <v>5.23424644797435E-2</v>
      </c>
      <c r="AN1686" s="1" t="s">
        <v>2325</v>
      </c>
      <c r="AO1686" s="1">
        <v>10.5002777777778</v>
      </c>
      <c r="AP1686" s="1">
        <v>-0.92390647117359204</v>
      </c>
      <c r="AQ1686" s="1">
        <v>0.38261839020564797</v>
      </c>
    </row>
    <row r="1687" spans="1:43" s="1" customFormat="1">
      <c r="A1687" s="9">
        <f t="shared" si="154"/>
        <v>41858.440983796267</v>
      </c>
      <c r="B1687" s="9">
        <v>41858.274317129602</v>
      </c>
      <c r="C1687" s="9" t="str">
        <f t="shared" si="155"/>
        <v>20140807063501</v>
      </c>
      <c r="D1687" s="9" t="str">
        <f t="shared" si="156"/>
        <v>06</v>
      </c>
      <c r="E1687" s="9"/>
      <c r="F1687" s="5" t="s">
        <v>2262</v>
      </c>
      <c r="G1687" s="6">
        <v>250.27431712962999</v>
      </c>
      <c r="H1687" s="6">
        <v>-0.39320542848032702</v>
      </c>
      <c r="I1687" s="6">
        <v>-0.91945064631746398</v>
      </c>
      <c r="J1687" s="7">
        <v>4910</v>
      </c>
      <c r="K1687" s="12">
        <v>1014</v>
      </c>
      <c r="L1687" s="3">
        <v>4913.6343450000004</v>
      </c>
      <c r="M1687" s="3">
        <f t="shared" si="153"/>
        <v>-15.909992600000077</v>
      </c>
      <c r="N1687" s="1">
        <f t="shared" si="157"/>
        <v>1.7605549600000003E-2</v>
      </c>
      <c r="O1687" s="1">
        <f t="shared" si="158"/>
        <v>-903.69190178533677</v>
      </c>
      <c r="W1687" s="3"/>
      <c r="X1687" s="3"/>
      <c r="Y1687" s="13">
        <v>41858.440972222197</v>
      </c>
      <c r="Z1687" s="13"/>
      <c r="AA1687" s="3">
        <v>23.561670329999998</v>
      </c>
      <c r="AB1687" s="3">
        <v>29.74</v>
      </c>
      <c r="AC1687" s="7">
        <v>7.2873958329999997</v>
      </c>
      <c r="AD1687" s="11">
        <v>77.915573339999995</v>
      </c>
      <c r="AE1687" s="7">
        <v>28.66059873</v>
      </c>
      <c r="AF1687" s="7">
        <v>2.0546037959999999</v>
      </c>
      <c r="AG1687" s="7">
        <v>1.8812863179999999</v>
      </c>
      <c r="AH1687" s="7">
        <v>42.823216209999998</v>
      </c>
      <c r="AI1687" s="7" t="s">
        <v>29</v>
      </c>
      <c r="AJ1687" s="7" t="s">
        <v>29</v>
      </c>
      <c r="AK1687" s="11">
        <v>-9.5107360000000005E-3</v>
      </c>
      <c r="AL1687" s="7">
        <v>1.7419380000000002E-2</v>
      </c>
      <c r="AM1687" s="1">
        <v>5.1594590160150999E-2</v>
      </c>
      <c r="AN1687" s="1" t="s">
        <v>2326</v>
      </c>
      <c r="AO1687" s="1">
        <v>10.5836111111111</v>
      </c>
      <c r="AP1687" s="1">
        <v>-0.93203337596950797</v>
      </c>
      <c r="AQ1687" s="1">
        <v>0.36237244111394901</v>
      </c>
    </row>
    <row r="1688" spans="1:43" s="1" customFormat="1">
      <c r="A1688" s="9">
        <f t="shared" si="154"/>
        <v>41858.444456018566</v>
      </c>
      <c r="B1688" s="9">
        <v>41858.277789351901</v>
      </c>
      <c r="C1688" s="9" t="str">
        <f t="shared" si="155"/>
        <v>20140807064001</v>
      </c>
      <c r="D1688" s="9" t="str">
        <f t="shared" si="156"/>
        <v>06</v>
      </c>
      <c r="E1688" s="9"/>
      <c r="F1688" s="5" t="s">
        <v>2263</v>
      </c>
      <c r="G1688" s="6">
        <v>250.27778935185199</v>
      </c>
      <c r="H1688" s="6">
        <v>-0.39315047078793502</v>
      </c>
      <c r="I1688" s="6">
        <v>-0.91947414717284204</v>
      </c>
      <c r="J1688" s="7">
        <v>4821</v>
      </c>
      <c r="K1688" s="12">
        <v>1016</v>
      </c>
      <c r="L1688" s="3">
        <v>4834.084382</v>
      </c>
      <c r="M1688" s="3">
        <f t="shared" si="153"/>
        <v>-14.238539400000082</v>
      </c>
      <c r="N1688" s="1">
        <f t="shared" si="157"/>
        <v>7.4644181000000032E-2</v>
      </c>
      <c r="O1688" s="1">
        <f t="shared" si="158"/>
        <v>-190.75216861177802</v>
      </c>
      <c r="W1688" s="3"/>
      <c r="X1688" s="3"/>
      <c r="Y1688" s="13">
        <v>41858.444444444402</v>
      </c>
      <c r="Z1688" s="13"/>
      <c r="AA1688" s="3">
        <v>23.55561441</v>
      </c>
      <c r="AB1688" s="3">
        <v>29.743645829999998</v>
      </c>
      <c r="AC1688" s="7">
        <v>7.2827083330000004</v>
      </c>
      <c r="AD1688" s="11">
        <v>80.752149959999997</v>
      </c>
      <c r="AE1688" s="7">
        <v>29.188773210000001</v>
      </c>
      <c r="AF1688" s="7">
        <v>2.0918862919999999</v>
      </c>
      <c r="AG1688" s="7">
        <v>1.8123381059999999</v>
      </c>
      <c r="AH1688" s="7">
        <v>42.694145159999998</v>
      </c>
      <c r="AI1688" s="7" t="s">
        <v>29</v>
      </c>
      <c r="AJ1688" s="7" t="s">
        <v>29</v>
      </c>
      <c r="AK1688" s="11">
        <v>-5.441932E-3</v>
      </c>
      <c r="AL1688" s="7">
        <v>1.5019960000000001E-2</v>
      </c>
      <c r="AM1688" s="1">
        <v>5.2154485682739699E-2</v>
      </c>
      <c r="AN1688" s="1" t="s">
        <v>2327</v>
      </c>
      <c r="AO1688" s="1">
        <v>10.6669444444444</v>
      </c>
      <c r="AP1688" s="1">
        <v>-0.93971668410657205</v>
      </c>
      <c r="AQ1688" s="1">
        <v>0.34195402265765201</v>
      </c>
    </row>
    <row r="1689" spans="1:43" s="1" customFormat="1">
      <c r="A1689" s="9">
        <f t="shared" si="154"/>
        <v>41858.447928240763</v>
      </c>
      <c r="B1689" s="9">
        <v>41858.281261574099</v>
      </c>
      <c r="C1689" s="9" t="str">
        <f t="shared" si="155"/>
        <v>20140807064501</v>
      </c>
      <c r="D1689" s="9" t="str">
        <f t="shared" si="156"/>
        <v>06</v>
      </c>
      <c r="E1689" s="9"/>
      <c r="F1689" s="5" t="s">
        <v>2265</v>
      </c>
      <c r="G1689" s="6">
        <v>250.28126157407399</v>
      </c>
      <c r="H1689" s="6">
        <v>-0.39309551169095902</v>
      </c>
      <c r="I1689" s="6">
        <v>-0.919497644743271</v>
      </c>
      <c r="J1689" s="7">
        <v>4750</v>
      </c>
      <c r="K1689" s="12">
        <v>1016</v>
      </c>
      <c r="L1689" s="3">
        <v>4762.8916849999996</v>
      </c>
      <c r="M1689" s="3">
        <f t="shared" si="153"/>
        <v>-15.485220799999842</v>
      </c>
      <c r="N1689" s="1">
        <f t="shared" si="157"/>
        <v>-4.7727955999999946E-2</v>
      </c>
      <c r="O1689" s="1">
        <f t="shared" si="158"/>
        <v>324.44760047968236</v>
      </c>
      <c r="P1689" s="6" t="s">
        <v>2328</v>
      </c>
      <c r="Q1689" s="6">
        <v>1008</v>
      </c>
      <c r="R1689" s="6" t="s">
        <v>35</v>
      </c>
      <c r="S1689" s="6">
        <v>1.7</v>
      </c>
      <c r="T1689" s="6" t="s">
        <v>35</v>
      </c>
      <c r="U1689" s="6">
        <v>0</v>
      </c>
      <c r="V1689" s="6" t="s">
        <v>36</v>
      </c>
      <c r="W1689" s="3"/>
      <c r="X1689" s="3"/>
      <c r="Y1689" s="13">
        <v>41858.447916666701</v>
      </c>
      <c r="Z1689" s="13"/>
      <c r="AA1689" s="3">
        <v>23.54747575</v>
      </c>
      <c r="AB1689" s="3">
        <v>29.74989583</v>
      </c>
      <c r="AC1689" s="7">
        <v>7.2702083330000002</v>
      </c>
      <c r="AD1689" s="11">
        <v>83.174411759999998</v>
      </c>
      <c r="AE1689" s="7">
        <v>34.536531519999997</v>
      </c>
      <c r="AF1689" s="7">
        <v>2.471203773</v>
      </c>
      <c r="AG1689" s="7">
        <v>1.7856215259999999</v>
      </c>
      <c r="AH1689" s="7">
        <v>42.574891139999998</v>
      </c>
      <c r="AI1689" s="7" t="s">
        <v>29</v>
      </c>
      <c r="AJ1689" s="7" t="s">
        <v>29</v>
      </c>
      <c r="AK1689" s="11">
        <v>-1.3731279999999999E-3</v>
      </c>
      <c r="AL1689" s="7">
        <v>1.262054E-2</v>
      </c>
      <c r="AM1689" s="1">
        <v>5.3677424160229997E-2</v>
      </c>
      <c r="AN1689" s="1" t="s">
        <v>2329</v>
      </c>
      <c r="AO1689" s="1">
        <v>10.75</v>
      </c>
      <c r="AP1689" s="1">
        <v>-0.94692936537482997</v>
      </c>
      <c r="AQ1689" s="1">
        <v>0.32144171632011698</v>
      </c>
    </row>
    <row r="1690" spans="1:43" s="1" customFormat="1">
      <c r="A1690" s="9">
        <f t="shared" si="154"/>
        <v>41858.451400462967</v>
      </c>
      <c r="B1690" s="9">
        <v>41858.284733796303</v>
      </c>
      <c r="C1690" s="9" t="str">
        <f t="shared" si="155"/>
        <v>20140807065001</v>
      </c>
      <c r="D1690" s="9" t="str">
        <f t="shared" si="156"/>
        <v>06</v>
      </c>
      <c r="E1690" s="9"/>
      <c r="F1690" s="5" t="s">
        <v>2266</v>
      </c>
      <c r="G1690" s="6">
        <v>250.284733796296</v>
      </c>
      <c r="H1690" s="6">
        <v>-0.39304055118959502</v>
      </c>
      <c r="I1690" s="6">
        <v>-0.91952113902866806</v>
      </c>
      <c r="J1690" s="7">
        <v>4682</v>
      </c>
      <c r="K1690" s="12">
        <v>1014</v>
      </c>
      <c r="L1690" s="3">
        <v>4685.4655810000004</v>
      </c>
      <c r="M1690" s="3">
        <f t="shared" si="153"/>
        <v>-0.95928940000012519</v>
      </c>
      <c r="N1690" s="1">
        <f t="shared" si="157"/>
        <v>-5.9341797000000085E-2</v>
      </c>
      <c r="O1690" s="1">
        <f t="shared" si="158"/>
        <v>16.165492932411937</v>
      </c>
      <c r="W1690" s="3"/>
      <c r="X1690" s="3"/>
      <c r="Y1690" s="13">
        <v>41858.451388888898</v>
      </c>
      <c r="Z1690" s="13"/>
      <c r="AA1690" s="3">
        <v>23.530735379999999</v>
      </c>
      <c r="AB1690" s="3">
        <v>29.756145830000001</v>
      </c>
      <c r="AC1690" s="7">
        <v>7.282291667</v>
      </c>
      <c r="AD1690" s="11">
        <v>85.657667739999994</v>
      </c>
      <c r="AE1690" s="7">
        <v>27.959980439999999</v>
      </c>
      <c r="AF1690" s="7">
        <v>2.0005320919999998</v>
      </c>
      <c r="AG1690" s="7">
        <v>1.798797073</v>
      </c>
      <c r="AH1690" s="7">
        <v>42.369694600000003</v>
      </c>
      <c r="AI1690" s="7" t="s">
        <v>29</v>
      </c>
      <c r="AJ1690" s="7" t="s">
        <v>29</v>
      </c>
      <c r="AK1690" s="11">
        <v>1.711132E-3</v>
      </c>
      <c r="AL1690" s="7">
        <v>1.1312041E-2</v>
      </c>
      <c r="AM1690" s="1">
        <v>5.2204547172420401E-2</v>
      </c>
      <c r="AN1690" s="1" t="s">
        <v>2330</v>
      </c>
      <c r="AO1690" s="1">
        <v>10.8333333333333</v>
      </c>
      <c r="AP1690" s="1">
        <v>-0.95371623037410702</v>
      </c>
      <c r="AQ1690" s="1">
        <v>0.30070808422954598</v>
      </c>
    </row>
    <row r="1691" spans="1:43" s="1" customFormat="1">
      <c r="A1691" s="9">
        <f t="shared" si="154"/>
        <v>41858.454872685164</v>
      </c>
      <c r="B1691" s="9">
        <v>41858.2882060185</v>
      </c>
      <c r="C1691" s="9" t="str">
        <f t="shared" si="155"/>
        <v>20140807065501</v>
      </c>
      <c r="D1691" s="9" t="str">
        <f t="shared" si="156"/>
        <v>06</v>
      </c>
      <c r="E1691" s="9"/>
      <c r="F1691" s="5" t="s">
        <v>2267</v>
      </c>
      <c r="G1691" s="6">
        <v>250.28820601851899</v>
      </c>
      <c r="H1691" s="6">
        <v>-0.39298558928403998</v>
      </c>
      <c r="I1691" s="6">
        <v>-0.91954463002894804</v>
      </c>
      <c r="J1691" s="7">
        <v>4668</v>
      </c>
      <c r="K1691" s="12">
        <v>1016</v>
      </c>
      <c r="L1691" s="3">
        <v>4680.6691339999998</v>
      </c>
      <c r="M1691" s="3">
        <f t="shared" si="153"/>
        <v>-9.4484086000000396</v>
      </c>
      <c r="N1691" s="1">
        <f t="shared" si="157"/>
        <v>-7.4688330400000072E-2</v>
      </c>
      <c r="O1691" s="1">
        <f t="shared" si="158"/>
        <v>126.50448268689684</v>
      </c>
      <c r="W1691" s="3"/>
      <c r="X1691" s="3"/>
      <c r="Y1691" s="13">
        <v>41858.454861111102</v>
      </c>
      <c r="Z1691" s="13"/>
      <c r="AA1691" s="3">
        <v>23.515046810000001</v>
      </c>
      <c r="AB1691" s="3">
        <v>29.762395829999999</v>
      </c>
      <c r="AC1691" s="7">
        <v>7.2828124990000003</v>
      </c>
      <c r="AD1691" s="11">
        <v>86.950995910000003</v>
      </c>
      <c r="AE1691" s="7">
        <v>26.664022549999999</v>
      </c>
      <c r="AF1691" s="7">
        <v>1.908777937</v>
      </c>
      <c r="AG1691" s="7">
        <v>1.7841219859999999</v>
      </c>
      <c r="AH1691" s="7">
        <v>42.204683289999998</v>
      </c>
      <c r="AI1691" s="7" t="s">
        <v>29</v>
      </c>
      <c r="AJ1691" s="7" t="s">
        <v>29</v>
      </c>
      <c r="AK1691" s="11">
        <v>4.7953930000000002E-3</v>
      </c>
      <c r="AL1691" s="7">
        <v>1.0003542000000001E-2</v>
      </c>
      <c r="AM1691" s="1">
        <v>5.2141977873150398E-2</v>
      </c>
      <c r="AN1691" s="1" t="s">
        <v>2331</v>
      </c>
      <c r="AO1691" s="1">
        <v>10.9166666666667</v>
      </c>
      <c r="AP1691" s="1">
        <v>-0.96004917886760799</v>
      </c>
      <c r="AQ1691" s="1">
        <v>0.27983133161894602</v>
      </c>
    </row>
    <row r="1692" spans="1:43" s="1" customFormat="1">
      <c r="A1692" s="9">
        <f t="shared" si="154"/>
        <v>41858.458344907362</v>
      </c>
      <c r="B1692" s="9">
        <v>41858.291678240697</v>
      </c>
      <c r="C1692" s="9" t="str">
        <f t="shared" si="155"/>
        <v>20140807070001</v>
      </c>
      <c r="D1692" s="9" t="str">
        <f t="shared" si="156"/>
        <v>07</v>
      </c>
      <c r="E1692" s="9"/>
      <c r="F1692" s="5" t="s">
        <v>2269</v>
      </c>
      <c r="G1692" s="6">
        <v>250.29167824074099</v>
      </c>
      <c r="H1692" s="6">
        <v>-0.39293062597448902</v>
      </c>
      <c r="I1692" s="6">
        <v>-0.91956811774402902</v>
      </c>
      <c r="J1692" s="7">
        <v>4630</v>
      </c>
      <c r="K1692" s="12">
        <v>1014</v>
      </c>
      <c r="L1692" s="3">
        <v>4633.4270909999996</v>
      </c>
      <c r="M1692" s="3">
        <f t="shared" si="153"/>
        <v>-5.60414499999988</v>
      </c>
      <c r="N1692" s="1">
        <f t="shared" si="157"/>
        <v>-8.4433760199999958E-2</v>
      </c>
      <c r="O1692" s="1">
        <f t="shared" si="158"/>
        <v>66.373272808474098</v>
      </c>
      <c r="P1692" s="6" t="s">
        <v>2332</v>
      </c>
      <c r="Q1692" s="6">
        <v>1008</v>
      </c>
      <c r="R1692" s="6" t="s">
        <v>35</v>
      </c>
      <c r="S1692" s="6">
        <v>1.7</v>
      </c>
      <c r="T1692" s="6" t="s">
        <v>35</v>
      </c>
      <c r="U1692" s="6">
        <v>0</v>
      </c>
      <c r="V1692" s="6" t="s">
        <v>36</v>
      </c>
      <c r="W1692" s="3"/>
      <c r="X1692" s="3"/>
      <c r="Y1692" s="13">
        <v>41858.458333333299</v>
      </c>
      <c r="Z1692" s="13"/>
      <c r="AA1692" s="3">
        <v>23.501284800000001</v>
      </c>
      <c r="AB1692" s="3">
        <v>29.768645830000001</v>
      </c>
      <c r="AC1692" s="7">
        <v>7.2640624989999996</v>
      </c>
      <c r="AD1692" s="11">
        <v>86.328429409999998</v>
      </c>
      <c r="AE1692" s="7">
        <v>34.18805931</v>
      </c>
      <c r="AF1692" s="7">
        <v>2.4497624999999998</v>
      </c>
      <c r="AG1692" s="7">
        <v>1.7235560139999999</v>
      </c>
      <c r="AH1692" s="7">
        <v>42.106661099999997</v>
      </c>
      <c r="AI1692" s="7" t="s">
        <v>29</v>
      </c>
      <c r="AJ1692" s="7" t="s">
        <v>29</v>
      </c>
      <c r="AK1692" s="11">
        <v>7.8796539999999998E-3</v>
      </c>
      <c r="AL1692" s="7">
        <v>8.6950429999999995E-3</v>
      </c>
      <c r="AM1692" s="1">
        <v>5.4442429950348599E-2</v>
      </c>
      <c r="AN1692" s="1" t="s">
        <v>2333</v>
      </c>
      <c r="AO1692" s="1">
        <v>11</v>
      </c>
      <c r="AP1692" s="1">
        <v>-0.96592519671993204</v>
      </c>
      <c r="AQ1692" s="1">
        <v>0.25882139467509302</v>
      </c>
    </row>
    <row r="1693" spans="1:43" s="1" customFormat="1">
      <c r="A1693" s="9">
        <f t="shared" si="154"/>
        <v>41858.461817129661</v>
      </c>
      <c r="B1693" s="9">
        <v>41858.295150462996</v>
      </c>
      <c r="C1693" s="9" t="str">
        <f t="shared" si="155"/>
        <v>20140807070501</v>
      </c>
      <c r="D1693" s="9" t="str">
        <f t="shared" si="156"/>
        <v>07</v>
      </c>
      <c r="E1693" s="9"/>
      <c r="F1693" s="5" t="s">
        <v>2270</v>
      </c>
      <c r="G1693" s="6">
        <v>250.29515046296299</v>
      </c>
      <c r="H1693" s="6">
        <v>-0.39287566126113799</v>
      </c>
      <c r="I1693" s="6">
        <v>-0.91959160217382596</v>
      </c>
      <c r="J1693" s="7">
        <v>4602</v>
      </c>
      <c r="K1693" s="12">
        <v>1014</v>
      </c>
      <c r="L1693" s="3">
        <v>4605.4063660000002</v>
      </c>
      <c r="M1693" s="3">
        <f t="shared" si="153"/>
        <v>-6.0115470000000641</v>
      </c>
      <c r="N1693" s="1">
        <f t="shared" si="157"/>
        <v>-8.4847362000000009E-2</v>
      </c>
      <c r="O1693" s="1">
        <f t="shared" si="158"/>
        <v>70.851312973054647</v>
      </c>
      <c r="W1693" s="3"/>
      <c r="X1693" s="3"/>
      <c r="Y1693" s="13">
        <v>41858.461805555598</v>
      </c>
      <c r="Z1693" s="13"/>
      <c r="AA1693" s="3">
        <v>23.491927799999999</v>
      </c>
      <c r="AB1693" s="3">
        <v>29.77</v>
      </c>
      <c r="AC1693" s="7">
        <v>7.2844791679999998</v>
      </c>
      <c r="AD1693" s="11">
        <v>85.170500829999995</v>
      </c>
      <c r="AE1693" s="7">
        <v>32.262080619999999</v>
      </c>
      <c r="AF1693" s="7">
        <v>2.3136582689999998</v>
      </c>
      <c r="AG1693" s="7">
        <v>1.753088475</v>
      </c>
      <c r="AH1693" s="7">
        <v>42.154167450000003</v>
      </c>
      <c r="AI1693" s="7" t="s">
        <v>29</v>
      </c>
      <c r="AJ1693" s="7" t="s">
        <v>29</v>
      </c>
      <c r="AK1693" s="11">
        <v>1.0798034999999999E-2</v>
      </c>
      <c r="AL1693" s="7">
        <v>1.0411928000000001E-2</v>
      </c>
      <c r="AM1693" s="1">
        <v>5.1942258828786697E-2</v>
      </c>
      <c r="AN1693" s="1" t="s">
        <v>2334</v>
      </c>
      <c r="AO1693" s="1">
        <v>11.0833333333333</v>
      </c>
      <c r="AP1693" s="1">
        <v>-0.97134148726955205</v>
      </c>
      <c r="AQ1693" s="1">
        <v>0.23768827297318501</v>
      </c>
    </row>
    <row r="1694" spans="1:43" s="1" customFormat="1">
      <c r="A1694" s="9">
        <f t="shared" si="154"/>
        <v>41858.465289351865</v>
      </c>
      <c r="B1694" s="9">
        <v>41858.298622685201</v>
      </c>
      <c r="C1694" s="9" t="str">
        <f t="shared" si="155"/>
        <v>20140807071001</v>
      </c>
      <c r="D1694" s="9" t="str">
        <f t="shared" si="156"/>
        <v>07</v>
      </c>
      <c r="E1694" s="9"/>
      <c r="F1694" s="5" t="s">
        <v>2271</v>
      </c>
      <c r="G1694" s="6">
        <v>250.29862268518499</v>
      </c>
      <c r="H1694" s="6">
        <v>-0.39282069514418599</v>
      </c>
      <c r="I1694" s="6">
        <v>-0.91961508331825403</v>
      </c>
      <c r="J1694" s="7">
        <v>4581</v>
      </c>
      <c r="K1694" s="12">
        <v>1012</v>
      </c>
      <c r="L1694" s="3">
        <v>4575.3486309999998</v>
      </c>
      <c r="M1694" s="3">
        <f t="shared" si="153"/>
        <v>-11.18618320000005</v>
      </c>
      <c r="N1694" s="1">
        <f t="shared" si="157"/>
        <v>-7.4682332400000107E-2</v>
      </c>
      <c r="O1694" s="1">
        <f t="shared" si="158"/>
        <v>149.78352764997513</v>
      </c>
      <c r="W1694" s="3"/>
      <c r="X1694" s="3"/>
      <c r="Y1694" s="13">
        <v>41858.465277777803</v>
      </c>
      <c r="Z1694" s="13"/>
      <c r="AA1694" s="3">
        <v>23.48642388</v>
      </c>
      <c r="AB1694" s="3">
        <v>29.77</v>
      </c>
      <c r="AC1694" s="7">
        <v>7.31</v>
      </c>
      <c r="AD1694" s="11">
        <v>84.297358029999998</v>
      </c>
      <c r="AE1694" s="7">
        <v>29.466508650000002</v>
      </c>
      <c r="AF1694" s="7">
        <v>2.113397059</v>
      </c>
      <c r="AG1694" s="7">
        <v>1.8298881330000001</v>
      </c>
      <c r="AH1694" s="7">
        <v>42.103502419999998</v>
      </c>
      <c r="AI1694" s="7" t="s">
        <v>29</v>
      </c>
      <c r="AJ1694" s="7" t="s">
        <v>29</v>
      </c>
      <c r="AK1694" s="11">
        <v>1.3716414999999999E-2</v>
      </c>
      <c r="AL1694" s="7">
        <v>1.2128813E-2</v>
      </c>
      <c r="AM1694" s="1">
        <v>4.89778819368447E-2</v>
      </c>
      <c r="AN1694" s="1" t="s">
        <v>2335</v>
      </c>
      <c r="AO1694" s="1">
        <v>11.1666666666667</v>
      </c>
      <c r="AP1694" s="1">
        <v>-0.97629547265986405</v>
      </c>
      <c r="AQ1694" s="1">
        <v>0.21644202471759599</v>
      </c>
    </row>
    <row r="1695" spans="1:43" s="1" customFormat="1">
      <c r="A1695" s="9">
        <f t="shared" si="154"/>
        <v>41858.468761574062</v>
      </c>
      <c r="B1695" s="9">
        <v>41858.302094907398</v>
      </c>
      <c r="C1695" s="9" t="str">
        <f t="shared" si="155"/>
        <v>20140807071501</v>
      </c>
      <c r="D1695" s="9" t="str">
        <f t="shared" si="156"/>
        <v>07</v>
      </c>
      <c r="E1695" s="9"/>
      <c r="F1695" s="5" t="s">
        <v>2273</v>
      </c>
      <c r="G1695" s="6">
        <v>250.302094907407</v>
      </c>
      <c r="H1695" s="6">
        <v>-0.392765727623828</v>
      </c>
      <c r="I1695" s="6">
        <v>-0.91963856117722997</v>
      </c>
      <c r="J1695" s="7">
        <v>4525</v>
      </c>
      <c r="K1695" s="12">
        <v>1012</v>
      </c>
      <c r="L1695" s="3">
        <v>4519.4177149999996</v>
      </c>
      <c r="M1695" s="3">
        <f t="shared" si="153"/>
        <v>-7.2203305999999428</v>
      </c>
      <c r="N1695" s="1">
        <f t="shared" si="157"/>
        <v>-8.9197926799999827E-2</v>
      </c>
      <c r="O1695" s="1">
        <f t="shared" si="158"/>
        <v>80.94729170319637</v>
      </c>
      <c r="P1695" s="6" t="s">
        <v>2336</v>
      </c>
      <c r="Q1695" s="6">
        <v>1008</v>
      </c>
      <c r="R1695" s="6" t="s">
        <v>35</v>
      </c>
      <c r="S1695" s="6">
        <v>1.5</v>
      </c>
      <c r="T1695" s="6" t="s">
        <v>35</v>
      </c>
      <c r="U1695" s="6">
        <v>0</v>
      </c>
      <c r="V1695" s="6" t="s">
        <v>36</v>
      </c>
      <c r="W1695" s="3"/>
      <c r="X1695" s="3"/>
      <c r="Y1695" s="13">
        <v>41858.46875</v>
      </c>
      <c r="Z1695" s="13"/>
      <c r="AA1695" s="3">
        <v>23.492656180000001</v>
      </c>
      <c r="AB1695" s="3">
        <v>29.77</v>
      </c>
      <c r="AC1695" s="7">
        <v>7.31</v>
      </c>
      <c r="AD1695" s="11">
        <v>85.352429770000001</v>
      </c>
      <c r="AE1695" s="7">
        <v>34.440731560000003</v>
      </c>
      <c r="AF1695" s="7">
        <v>2.4615920509999998</v>
      </c>
      <c r="AG1695" s="7">
        <v>2.006230628</v>
      </c>
      <c r="AH1695" s="7">
        <v>41.43622182</v>
      </c>
      <c r="AI1695" s="7" t="s">
        <v>29</v>
      </c>
      <c r="AJ1695" s="7" t="s">
        <v>29</v>
      </c>
      <c r="AK1695" s="11">
        <v>1.6634796E-2</v>
      </c>
      <c r="AL1695" s="7">
        <v>1.3845698E-2</v>
      </c>
      <c r="AM1695" s="1">
        <v>4.89778819368447E-2</v>
      </c>
      <c r="AN1695" s="1" t="s">
        <v>2337</v>
      </c>
      <c r="AO1695" s="1">
        <v>11.2502777777778</v>
      </c>
      <c r="AP1695" s="1">
        <v>-0.98079898000669496</v>
      </c>
      <c r="AQ1695" s="1">
        <v>0.19502143681612599</v>
      </c>
    </row>
    <row r="1696" spans="1:43" s="1" customFormat="1">
      <c r="A1696" s="9">
        <f t="shared" si="154"/>
        <v>41858.472233796267</v>
      </c>
      <c r="B1696" s="9">
        <v>41858.305567129602</v>
      </c>
      <c r="C1696" s="9" t="str">
        <f t="shared" si="155"/>
        <v>20140807072001</v>
      </c>
      <c r="D1696" s="9" t="str">
        <f t="shared" si="156"/>
        <v>07</v>
      </c>
      <c r="E1696" s="9"/>
      <c r="F1696" s="5" t="s">
        <v>2274</v>
      </c>
      <c r="G1696" s="6">
        <v>250.30556712962999</v>
      </c>
      <c r="H1696" s="6">
        <v>-0.39271075870025901</v>
      </c>
      <c r="I1696" s="6">
        <v>-0.91966203575066996</v>
      </c>
      <c r="J1696" s="7">
        <v>4480</v>
      </c>
      <c r="K1696" s="12">
        <v>1014</v>
      </c>
      <c r="L1696" s="3">
        <v>4483.3160619999999</v>
      </c>
      <c r="M1696" s="3">
        <f t="shared" si="153"/>
        <v>-9.6071057999999532</v>
      </c>
      <c r="N1696" s="1">
        <f t="shared" si="157"/>
        <v>-9.9566208000000073E-2</v>
      </c>
      <c r="O1696" s="1">
        <f t="shared" si="158"/>
        <v>96.489622262203113</v>
      </c>
      <c r="W1696" s="3"/>
      <c r="X1696" s="3"/>
      <c r="Y1696" s="13">
        <v>41858.472222222197</v>
      </c>
      <c r="Z1696" s="13"/>
      <c r="AA1696" s="3">
        <v>23.49961742</v>
      </c>
      <c r="AB1696" s="3">
        <v>29.77</v>
      </c>
      <c r="AC1696" s="7">
        <v>7.3063541670000003</v>
      </c>
      <c r="AD1696" s="11">
        <v>83.000638309999999</v>
      </c>
      <c r="AE1696" s="7">
        <v>34.518097240000003</v>
      </c>
      <c r="AF1696" s="7">
        <v>2.4688206469999998</v>
      </c>
      <c r="AG1696" s="7">
        <v>1.95746894</v>
      </c>
      <c r="AH1696" s="7">
        <v>41.090107670000002</v>
      </c>
      <c r="AI1696" s="7" t="s">
        <v>29</v>
      </c>
      <c r="AJ1696" s="7" t="s">
        <v>29</v>
      </c>
      <c r="AK1696" s="11">
        <v>1.8858547E-2</v>
      </c>
      <c r="AL1696" s="7">
        <v>1.1325101000000001E-2</v>
      </c>
      <c r="AM1696" s="1">
        <v>4.9390774111575803E-2</v>
      </c>
      <c r="AN1696" s="1" t="s">
        <v>2338</v>
      </c>
      <c r="AO1696" s="1">
        <v>11.3336111111111</v>
      </c>
      <c r="AP1696" s="1">
        <v>-0.98481994343415602</v>
      </c>
      <c r="AQ1696" s="1">
        <v>0.173579028152439</v>
      </c>
    </row>
    <row r="1697" spans="1:43" s="1" customFormat="1">
      <c r="A1697" s="9">
        <f t="shared" si="154"/>
        <v>41858.475706018566</v>
      </c>
      <c r="B1697" s="9">
        <v>41858.309039351901</v>
      </c>
      <c r="C1697" s="9" t="str">
        <f t="shared" si="155"/>
        <v>20140807072501</v>
      </c>
      <c r="D1697" s="9" t="str">
        <f t="shared" si="156"/>
        <v>07</v>
      </c>
      <c r="E1697" s="9"/>
      <c r="F1697" s="5" t="s">
        <v>2275</v>
      </c>
      <c r="G1697" s="6">
        <v>250.30903935185199</v>
      </c>
      <c r="H1697" s="6">
        <v>-0.39265578837367698</v>
      </c>
      <c r="I1697" s="6">
        <v>-0.91968550703849095</v>
      </c>
      <c r="J1697" s="7">
        <v>4432</v>
      </c>
      <c r="K1697" s="12">
        <v>1014</v>
      </c>
      <c r="L1697" s="3">
        <v>4435.2805330000001</v>
      </c>
      <c r="M1697" s="3">
        <f t="shared" si="153"/>
        <v>-11.808734200000071</v>
      </c>
      <c r="N1697" s="1">
        <f t="shared" si="157"/>
        <v>-2.6147920600000062E-2</v>
      </c>
      <c r="O1697" s="1">
        <f t="shared" si="158"/>
        <v>451.612745068533</v>
      </c>
      <c r="W1697" s="3"/>
      <c r="X1697" s="3"/>
      <c r="Y1697" s="13">
        <v>41858.475694444402</v>
      </c>
      <c r="Z1697" s="13"/>
      <c r="AA1697" s="3">
        <v>23.507099350000001</v>
      </c>
      <c r="AB1697" s="3">
        <v>29.77</v>
      </c>
      <c r="AC1697" s="7">
        <v>7.3001041669999998</v>
      </c>
      <c r="AD1697" s="11">
        <v>78.215373279999994</v>
      </c>
      <c r="AE1697" s="7">
        <v>31.097707880000002</v>
      </c>
      <c r="AF1697" s="7">
        <v>2.2325018239999999</v>
      </c>
      <c r="AG1697" s="7">
        <v>1.747918557</v>
      </c>
      <c r="AH1697" s="7">
        <v>40.973398109999998</v>
      </c>
      <c r="AI1697" s="7" t="s">
        <v>29</v>
      </c>
      <c r="AJ1697" s="7" t="s">
        <v>29</v>
      </c>
      <c r="AK1697" s="11">
        <v>2.1082297999999999E-2</v>
      </c>
      <c r="AL1697" s="7">
        <v>8.804503E-3</v>
      </c>
      <c r="AM1697" s="1">
        <v>5.0106703658999101E-2</v>
      </c>
      <c r="AN1697" s="1" t="s">
        <v>2339</v>
      </c>
      <c r="AO1697" s="1">
        <v>11.4169444444444</v>
      </c>
      <c r="AP1697" s="1">
        <v>-0.98837218669800297</v>
      </c>
      <c r="AQ1697" s="1">
        <v>0.15205400541191699</v>
      </c>
    </row>
    <row r="1698" spans="1:43" s="1" customFormat="1">
      <c r="A1698" s="9">
        <f t="shared" si="154"/>
        <v>41858.479178240763</v>
      </c>
      <c r="B1698" s="9">
        <v>41858.312511574099</v>
      </c>
      <c r="C1698" s="9" t="str">
        <f t="shared" si="155"/>
        <v>20140807073001</v>
      </c>
      <c r="D1698" s="9" t="str">
        <f t="shared" si="156"/>
        <v>07</v>
      </c>
      <c r="E1698" s="9"/>
      <c r="F1698" s="5" t="s">
        <v>2277</v>
      </c>
      <c r="G1698" s="6">
        <v>250.31251157407399</v>
      </c>
      <c r="H1698" s="6">
        <v>-0.39260081664427798</v>
      </c>
      <c r="I1698" s="6">
        <v>-0.919708975040608</v>
      </c>
      <c r="J1698" s="7">
        <v>4373</v>
      </c>
      <c r="K1698" s="12">
        <v>1014</v>
      </c>
      <c r="L1698" s="3">
        <v>4376.2368619999997</v>
      </c>
      <c r="M1698" s="3">
        <f t="shared" si="153"/>
        <v>-15.211250999999901</v>
      </c>
      <c r="N1698" s="1">
        <f t="shared" si="157"/>
        <v>-8.2140508999999889E-2</v>
      </c>
      <c r="O1698" s="1">
        <f t="shared" si="158"/>
        <v>185.18574069220733</v>
      </c>
      <c r="P1698" s="6" t="s">
        <v>2340</v>
      </c>
      <c r="Q1698" s="6">
        <v>1008</v>
      </c>
      <c r="R1698" s="6" t="s">
        <v>35</v>
      </c>
      <c r="S1698" s="6">
        <v>1.2</v>
      </c>
      <c r="T1698" s="6" t="s">
        <v>35</v>
      </c>
      <c r="U1698" s="6">
        <v>0</v>
      </c>
      <c r="V1698" s="6" t="s">
        <v>36</v>
      </c>
      <c r="W1698" s="3"/>
      <c r="X1698" s="3"/>
      <c r="Y1698" s="13">
        <v>41858.479166666701</v>
      </c>
      <c r="Z1698" s="13"/>
      <c r="AA1698" s="3">
        <v>23.509666020000001</v>
      </c>
      <c r="AB1698" s="3">
        <v>29.776145830000001</v>
      </c>
      <c r="AC1698" s="7">
        <v>7.3307291680000004</v>
      </c>
      <c r="AD1698" s="11">
        <v>79.356423329999998</v>
      </c>
      <c r="AE1698" s="7">
        <v>34.403218549999998</v>
      </c>
      <c r="AF1698" s="7">
        <v>2.4608815489999998</v>
      </c>
      <c r="AG1698" s="7">
        <v>2.12440826</v>
      </c>
      <c r="AH1698" s="7">
        <v>40.712973740000002</v>
      </c>
      <c r="AI1698" s="7" t="s">
        <v>29</v>
      </c>
      <c r="AJ1698" s="7" t="s">
        <v>29</v>
      </c>
      <c r="AK1698" s="11">
        <v>2.3306048999999999E-2</v>
      </c>
      <c r="AL1698" s="7">
        <v>6.2839050000000002E-3</v>
      </c>
      <c r="AM1698" s="1">
        <v>4.6695048626857499E-2</v>
      </c>
      <c r="AN1698" s="1" t="s">
        <v>2341</v>
      </c>
      <c r="AO1698" s="1">
        <v>11.5002777777778</v>
      </c>
      <c r="AP1698" s="1">
        <v>-0.99145401912568798</v>
      </c>
      <c r="AQ1698" s="1">
        <v>0.130456613322287</v>
      </c>
    </row>
    <row r="1699" spans="1:43" s="1" customFormat="1">
      <c r="A1699" s="9">
        <f t="shared" si="154"/>
        <v>41858.482650462967</v>
      </c>
      <c r="B1699" s="9">
        <v>41858.315983796303</v>
      </c>
      <c r="C1699" s="9" t="str">
        <f t="shared" si="155"/>
        <v>20140807073501</v>
      </c>
      <c r="D1699" s="9" t="str">
        <f t="shared" si="156"/>
        <v>07</v>
      </c>
      <c r="E1699" s="9"/>
      <c r="F1699" s="5" t="s">
        <v>2278</v>
      </c>
      <c r="G1699" s="6">
        <v>250.315983796296</v>
      </c>
      <c r="H1699" s="6">
        <v>-0.39254584351225802</v>
      </c>
      <c r="I1699" s="6">
        <v>-0.91973243975693797</v>
      </c>
      <c r="J1699" s="7">
        <v>4297</v>
      </c>
      <c r="K1699" s="12">
        <v>1014</v>
      </c>
      <c r="L1699" s="3">
        <v>4300.1806070000002</v>
      </c>
      <c r="M1699" s="3">
        <f t="shared" si="153"/>
        <v>-12.207253800000036</v>
      </c>
      <c r="N1699" s="1">
        <f t="shared" si="157"/>
        <v>-0.17421734720000009</v>
      </c>
      <c r="O1699" s="1">
        <f t="shared" si="158"/>
        <v>70.069106183704008</v>
      </c>
      <c r="W1699" s="3"/>
      <c r="X1699" s="3"/>
      <c r="Y1699" s="13">
        <v>41858.482638888898</v>
      </c>
      <c r="Z1699" s="13"/>
      <c r="AA1699" s="3">
        <v>23.511670339999998</v>
      </c>
      <c r="AB1699" s="3">
        <v>29.782395829999999</v>
      </c>
      <c r="AC1699" s="7">
        <v>7.3452083330000004</v>
      </c>
      <c r="AD1699" s="11">
        <v>78.121063070000005</v>
      </c>
      <c r="AE1699" s="7">
        <v>35.010136160000002</v>
      </c>
      <c r="AF1699" s="7">
        <v>2.4993027680000002</v>
      </c>
      <c r="AG1699" s="7">
        <v>2.2459841790000001</v>
      </c>
      <c r="AH1699" s="7">
        <v>40.360957190000001</v>
      </c>
      <c r="AI1699" s="7" t="s">
        <v>29</v>
      </c>
      <c r="AJ1699" s="7" t="s">
        <v>29</v>
      </c>
      <c r="AK1699" s="11">
        <v>2.62001E-2</v>
      </c>
      <c r="AL1699" s="7">
        <v>8.7268959999999996E-3</v>
      </c>
      <c r="AM1699" s="1">
        <v>4.5163923904445902E-2</v>
      </c>
      <c r="AN1699" s="1" t="s">
        <v>2342</v>
      </c>
      <c r="AO1699" s="1">
        <v>11.5836111111111</v>
      </c>
      <c r="AP1699" s="1">
        <v>-0.99406397393436297</v>
      </c>
      <c r="AQ1699" s="1">
        <v>0.10879713105510801</v>
      </c>
    </row>
    <row r="1700" spans="1:43" s="1" customFormat="1">
      <c r="A1700" s="9">
        <f t="shared" si="154"/>
        <v>41858.486122685164</v>
      </c>
      <c r="B1700" s="9">
        <v>41858.3194560185</v>
      </c>
      <c r="C1700" s="9" t="str">
        <f t="shared" si="155"/>
        <v>20140807074001</v>
      </c>
      <c r="D1700" s="9" t="str">
        <f t="shared" si="156"/>
        <v>07</v>
      </c>
      <c r="E1700" s="9"/>
      <c r="F1700" s="5" t="s">
        <v>2279</v>
      </c>
      <c r="G1700" s="6">
        <v>250.31945601851899</v>
      </c>
      <c r="H1700" s="6">
        <v>-0.39249086897781399</v>
      </c>
      <c r="I1700" s="6">
        <v>-0.91975590118739703</v>
      </c>
      <c r="J1700" s="7">
        <v>4257</v>
      </c>
      <c r="K1700" s="12">
        <v>1009</v>
      </c>
      <c r="L1700" s="3">
        <v>4239.1443380000001</v>
      </c>
      <c r="M1700" s="3">
        <f t="shared" si="153"/>
        <v>-17.155292399999961</v>
      </c>
      <c r="N1700" s="1">
        <f t="shared" si="157"/>
        <v>4.0216374800000135E-2</v>
      </c>
      <c r="O1700" s="1">
        <f t="shared" si="158"/>
        <v>-426.5748090253004</v>
      </c>
      <c r="W1700" s="3"/>
      <c r="X1700" s="3"/>
      <c r="Y1700" s="13">
        <v>41858.486111111102</v>
      </c>
      <c r="Z1700" s="13"/>
      <c r="AA1700" s="3">
        <v>23.51290406</v>
      </c>
      <c r="AB1700" s="3">
        <v>29.78864583</v>
      </c>
      <c r="AC1700" s="7">
        <v>7.3327083330000002</v>
      </c>
      <c r="AD1700" s="11">
        <v>72.901195090000002</v>
      </c>
      <c r="AE1700" s="7">
        <v>31.092450719999999</v>
      </c>
      <c r="AF1700" s="7">
        <v>2.2194681109999999</v>
      </c>
      <c r="AG1700" s="7">
        <v>1.9415024700000001</v>
      </c>
      <c r="AH1700" s="7">
        <v>39.865515240000001</v>
      </c>
      <c r="AI1700" s="7" t="s">
        <v>29</v>
      </c>
      <c r="AJ1700" s="7" t="s">
        <v>29</v>
      </c>
      <c r="AK1700" s="11">
        <v>2.9094152000000002E-2</v>
      </c>
      <c r="AL1700" s="7">
        <v>1.1169887E-2</v>
      </c>
      <c r="AM1700" s="1">
        <v>4.6482734292624797E-2</v>
      </c>
      <c r="AN1700" s="1" t="s">
        <v>2343</v>
      </c>
      <c r="AO1700" s="1">
        <v>11.6669444444444</v>
      </c>
      <c r="AP1700" s="1">
        <v>-0.99620080892899299</v>
      </c>
      <c r="AQ1700" s="1">
        <v>8.7085867333453498E-2</v>
      </c>
    </row>
    <row r="1701" spans="1:43" s="1" customFormat="1">
      <c r="A1701" s="9">
        <f t="shared" si="154"/>
        <v>41858.489594907362</v>
      </c>
      <c r="B1701" s="9">
        <v>41858.322928240697</v>
      </c>
      <c r="C1701" s="9" t="str">
        <f t="shared" si="155"/>
        <v>20140807074501</v>
      </c>
      <c r="D1701" s="9" t="str">
        <f t="shared" si="156"/>
        <v>07</v>
      </c>
      <c r="E1701" s="9"/>
      <c r="F1701" s="5" t="s">
        <v>2281</v>
      </c>
      <c r="G1701" s="6">
        <v>250.32292824074099</v>
      </c>
      <c r="H1701" s="6">
        <v>-0.39243589304114201</v>
      </c>
      <c r="I1701" s="6">
        <v>-0.91977935933190003</v>
      </c>
      <c r="J1701" s="7">
        <v>4200</v>
      </c>
      <c r="K1701" s="12">
        <v>1002</v>
      </c>
      <c r="L1701" s="3">
        <v>4153.3678760000003</v>
      </c>
      <c r="M1701" s="3">
        <f t="shared" si="153"/>
        <v>-7.8468296000000919</v>
      </c>
      <c r="N1701" s="1">
        <f t="shared" si="157"/>
        <v>7.8997121399999953E-2</v>
      </c>
      <c r="O1701" s="1">
        <f t="shared" si="158"/>
        <v>-99.330576367053496</v>
      </c>
      <c r="P1701" s="6" t="s">
        <v>2344</v>
      </c>
      <c r="Q1701" s="6">
        <v>1008</v>
      </c>
      <c r="R1701" s="6" t="s">
        <v>35</v>
      </c>
      <c r="S1701" s="6">
        <v>1.2</v>
      </c>
      <c r="T1701" s="6" t="s">
        <v>35</v>
      </c>
      <c r="U1701" s="6">
        <v>0</v>
      </c>
      <c r="V1701" s="6" t="s">
        <v>36</v>
      </c>
      <c r="W1701" s="3"/>
      <c r="X1701" s="3"/>
      <c r="Y1701" s="13">
        <v>41858.489583333299</v>
      </c>
      <c r="Z1701" s="13"/>
      <c r="AA1701" s="3">
        <v>23.535183719999999</v>
      </c>
      <c r="AB1701" s="3">
        <v>29.79</v>
      </c>
      <c r="AC1701" s="7">
        <v>7.3202083330000001</v>
      </c>
      <c r="AD1701" s="11">
        <v>76.344025860000002</v>
      </c>
      <c r="AE1701" s="7">
        <v>34.529421659999997</v>
      </c>
      <c r="AF1701" s="7">
        <v>2.4656618450000001</v>
      </c>
      <c r="AG1701" s="7">
        <v>1.9872908949999999</v>
      </c>
      <c r="AH1701" s="7">
        <v>39.124127520000002</v>
      </c>
      <c r="AI1701" s="7" t="s">
        <v>29</v>
      </c>
      <c r="AJ1701" s="7" t="s">
        <v>29</v>
      </c>
      <c r="AK1701" s="11">
        <v>3.1988203999999999E-2</v>
      </c>
      <c r="AL1701" s="7">
        <v>1.3612878E-2</v>
      </c>
      <c r="AM1701" s="1">
        <v>4.7840054639407999E-2</v>
      </c>
      <c r="AN1701" s="1" t="s">
        <v>2345</v>
      </c>
      <c r="AO1701" s="1">
        <v>11.75</v>
      </c>
      <c r="AP1701" s="1">
        <v>-0.99785875329784801</v>
      </c>
      <c r="AQ1701" s="1">
        <v>6.5405721973420802E-2</v>
      </c>
    </row>
    <row r="1702" spans="1:43" s="1" customFormat="1">
      <c r="A1702" s="9">
        <f t="shared" si="154"/>
        <v>41858.493067129661</v>
      </c>
      <c r="B1702" s="9">
        <v>41858.326400462996</v>
      </c>
      <c r="C1702" s="9" t="str">
        <f t="shared" si="155"/>
        <v>20140807075001</v>
      </c>
      <c r="D1702" s="9" t="str">
        <f t="shared" si="156"/>
        <v>07</v>
      </c>
      <c r="E1702" s="9"/>
      <c r="F1702" s="5" t="s">
        <v>2282</v>
      </c>
      <c r="G1702" s="6">
        <v>250.32640046296299</v>
      </c>
      <c r="H1702" s="6">
        <v>-0.39238091570243899</v>
      </c>
      <c r="I1702" s="6">
        <v>-0.91980281419036503</v>
      </c>
      <c r="J1702" s="7">
        <v>4177</v>
      </c>
      <c r="K1702" s="12">
        <v>998</v>
      </c>
      <c r="L1702" s="3">
        <v>4114.1337279999998</v>
      </c>
      <c r="M1702" s="3">
        <f t="shared" si="153"/>
        <v>-5.2595113999999743</v>
      </c>
      <c r="N1702" s="1">
        <f t="shared" si="157"/>
        <v>-1.2457772399999989E-2</v>
      </c>
      <c r="O1702" s="1">
        <f t="shared" si="158"/>
        <v>422.18714800087207</v>
      </c>
      <c r="W1702" s="3"/>
      <c r="X1702" s="3"/>
      <c r="Y1702" s="13">
        <v>41858.493055555598</v>
      </c>
      <c r="Z1702" s="13"/>
      <c r="AA1702" s="3">
        <v>23.567179280000001</v>
      </c>
      <c r="AB1702" s="3">
        <v>29.791145830000001</v>
      </c>
      <c r="AC1702" s="7">
        <v>7.3191666690000003</v>
      </c>
      <c r="AD1702" s="11">
        <v>81.704509819999998</v>
      </c>
      <c r="AE1702" s="7">
        <v>38.279378149999999</v>
      </c>
      <c r="AF1702" s="7">
        <v>2.734241296</v>
      </c>
      <c r="AG1702" s="7">
        <v>2.0591298820000001</v>
      </c>
      <c r="AH1702" s="7">
        <v>38.291817389999999</v>
      </c>
      <c r="AI1702" s="7" t="s">
        <v>29</v>
      </c>
      <c r="AJ1702" s="7" t="s">
        <v>29</v>
      </c>
      <c r="AK1702" s="11">
        <v>3.5504542E-2</v>
      </c>
      <c r="AL1702" s="7">
        <v>1.2725336E-2</v>
      </c>
      <c r="AM1702" s="1">
        <v>4.7954937686748203E-2</v>
      </c>
      <c r="AN1702" s="1" t="s">
        <v>2346</v>
      </c>
      <c r="AO1702" s="1">
        <v>11.8333333333333</v>
      </c>
      <c r="AP1702" s="1">
        <v>-0.99904810743808703</v>
      </c>
      <c r="AQ1702" s="1">
        <v>4.3622001609014402E-2</v>
      </c>
    </row>
    <row r="1703" spans="1:43" s="1" customFormat="1">
      <c r="A1703" s="9">
        <f t="shared" si="154"/>
        <v>41858.496539351865</v>
      </c>
      <c r="B1703" s="9">
        <v>41858.329872685201</v>
      </c>
      <c r="C1703" s="9" t="str">
        <f t="shared" si="155"/>
        <v>20140807075501</v>
      </c>
      <c r="D1703" s="9" t="str">
        <f t="shared" si="156"/>
        <v>07</v>
      </c>
      <c r="E1703" s="9"/>
      <c r="F1703" s="5" t="s">
        <v>2283</v>
      </c>
      <c r="G1703" s="6">
        <v>250.32987268518499</v>
      </c>
      <c r="H1703" s="6">
        <v>-0.39232593696190099</v>
      </c>
      <c r="I1703" s="6">
        <v>-0.91982626576270698</v>
      </c>
      <c r="J1703" s="7">
        <v>4142</v>
      </c>
      <c r="K1703" s="12">
        <v>1000</v>
      </c>
      <c r="L1703" s="3">
        <v>4087.8361709999999</v>
      </c>
      <c r="M1703" s="3">
        <f t="shared" si="153"/>
        <v>-3.5071305999999822</v>
      </c>
      <c r="N1703" s="1">
        <f t="shared" si="157"/>
        <v>-4.874717559999997E-2</v>
      </c>
      <c r="O1703" s="1">
        <f t="shared" si="158"/>
        <v>71.945308765744869</v>
      </c>
      <c r="W1703" s="3"/>
      <c r="X1703" s="3"/>
      <c r="Y1703" s="13">
        <v>41858.496527777803</v>
      </c>
      <c r="Z1703" s="13"/>
      <c r="AA1703" s="3">
        <v>23.616523879999999</v>
      </c>
      <c r="AB1703" s="3">
        <v>29.797395829999999</v>
      </c>
      <c r="AC1703" s="7">
        <v>7.3691666690000002</v>
      </c>
      <c r="AD1703" s="11">
        <v>84.933886810000004</v>
      </c>
      <c r="AE1703" s="7">
        <v>34.361813959999999</v>
      </c>
      <c r="AF1703" s="7">
        <v>2.4544152829999999</v>
      </c>
      <c r="AG1703" s="7">
        <v>1.815441721</v>
      </c>
      <c r="AH1703" s="7">
        <v>37.357521089999999</v>
      </c>
      <c r="AI1703" s="7" t="s">
        <v>29</v>
      </c>
      <c r="AJ1703" s="7" t="s">
        <v>29</v>
      </c>
      <c r="AK1703" s="11">
        <v>3.9020881E-2</v>
      </c>
      <c r="AL1703" s="7">
        <v>1.1837795E-2</v>
      </c>
      <c r="AM1703" s="1">
        <v>4.2739883201459598E-2</v>
      </c>
      <c r="AN1703" s="1" t="s">
        <v>2347</v>
      </c>
      <c r="AO1703" s="1">
        <v>11.9166666666667</v>
      </c>
      <c r="AP1703" s="1">
        <v>-0.99976196959067998</v>
      </c>
      <c r="AQ1703" s="1">
        <v>2.18175195694746E-2</v>
      </c>
    </row>
    <row r="1704" spans="1:43" s="1" customFormat="1">
      <c r="A1704" s="9">
        <f t="shared" si="154"/>
        <v>41858.500011574062</v>
      </c>
      <c r="B1704" s="9">
        <v>41858.333344907398</v>
      </c>
      <c r="C1704" s="9" t="str">
        <f t="shared" si="155"/>
        <v>20140807080001</v>
      </c>
      <c r="D1704" s="9" t="str">
        <f t="shared" si="156"/>
        <v>08</v>
      </c>
      <c r="E1704" s="9"/>
      <c r="F1704" s="5" t="s">
        <v>2285</v>
      </c>
      <c r="G1704" s="6">
        <v>250.333344907407</v>
      </c>
      <c r="H1704" s="6">
        <v>-0.39227095681972401</v>
      </c>
      <c r="I1704" s="6">
        <v>-0.91984971404884297</v>
      </c>
      <c r="J1704" s="7">
        <v>4116</v>
      </c>
      <c r="K1704" s="12">
        <v>1002</v>
      </c>
      <c r="L1704" s="3">
        <v>4070.300518</v>
      </c>
      <c r="M1704" s="3">
        <f t="shared" si="153"/>
        <v>-15.416136199999983</v>
      </c>
      <c r="N1704" s="1">
        <f t="shared" si="157"/>
        <v>-7.466817639999998E-2</v>
      </c>
      <c r="O1704" s="1">
        <f t="shared" si="158"/>
        <v>206.46193523483436</v>
      </c>
      <c r="P1704" s="6" t="s">
        <v>2348</v>
      </c>
      <c r="Q1704" s="6">
        <v>1008</v>
      </c>
      <c r="R1704" s="6" t="s">
        <v>35</v>
      </c>
      <c r="S1704" s="6">
        <v>1.3</v>
      </c>
      <c r="T1704" s="6" t="s">
        <v>35</v>
      </c>
      <c r="U1704" s="6">
        <v>0</v>
      </c>
      <c r="V1704" s="6" t="s">
        <v>36</v>
      </c>
      <c r="W1704" s="3"/>
      <c r="X1704" s="3"/>
      <c r="Y1704" s="13">
        <v>41858.5</v>
      </c>
      <c r="Z1704" s="13"/>
      <c r="AA1704" s="3">
        <v>23.652747269999999</v>
      </c>
      <c r="AB1704" s="3">
        <v>29.810937500000001</v>
      </c>
      <c r="AC1704" s="7">
        <v>7.3863541670000004</v>
      </c>
      <c r="AD1704" s="11">
        <v>87.547118459999993</v>
      </c>
      <c r="AE1704" s="7">
        <v>37.335389069999998</v>
      </c>
      <c r="AF1704" s="7">
        <v>2.664222885</v>
      </c>
      <c r="AG1704" s="7">
        <v>1.710129851</v>
      </c>
      <c r="AH1704" s="7">
        <v>36.673700879999998</v>
      </c>
      <c r="AI1704" s="7" t="s">
        <v>29</v>
      </c>
      <c r="AJ1704" s="7" t="s">
        <v>29</v>
      </c>
      <c r="AK1704" s="11">
        <v>4.2537219000000001E-2</v>
      </c>
      <c r="AL1704" s="7">
        <v>1.0950254E-2</v>
      </c>
      <c r="AM1704" s="1">
        <v>4.1081456532724402E-2</v>
      </c>
      <c r="AN1704" s="1" t="s">
        <v>2349</v>
      </c>
      <c r="AO1704" s="1">
        <v>12</v>
      </c>
      <c r="AP1704" s="1">
        <v>-0.99999999999647904</v>
      </c>
      <c r="AQ1704" s="1">
        <v>2.65358979379682E-6</v>
      </c>
    </row>
    <row r="1705" spans="1:43" s="1" customFormat="1">
      <c r="A1705" s="9">
        <f t="shared" si="154"/>
        <v>41858.503483796267</v>
      </c>
      <c r="B1705" s="9">
        <v>41858.336817129602</v>
      </c>
      <c r="C1705" s="9" t="str">
        <f t="shared" si="155"/>
        <v>20140807080501</v>
      </c>
      <c r="D1705" s="9" t="str">
        <f t="shared" si="156"/>
        <v>08</v>
      </c>
      <c r="E1705" s="9"/>
      <c r="F1705" s="5" t="s">
        <v>2286</v>
      </c>
      <c r="G1705" s="6">
        <v>250.33681712962999</v>
      </c>
      <c r="H1705" s="6">
        <v>-0.39221597527610502</v>
      </c>
      <c r="I1705" s="6">
        <v>-0.91987315904868805</v>
      </c>
      <c r="J1705" s="7">
        <v>4026</v>
      </c>
      <c r="K1705" s="12">
        <v>1005</v>
      </c>
      <c r="L1705" s="3">
        <v>3993.2198370000001</v>
      </c>
      <c r="M1705" s="3">
        <f t="shared" si="153"/>
        <v>-21.424130200000036</v>
      </c>
      <c r="N1705" s="1">
        <f t="shared" si="157"/>
        <v>1.0976655599999852E-2</v>
      </c>
      <c r="O1705" s="1">
        <f t="shared" si="158"/>
        <v>-1951.7903249146602</v>
      </c>
      <c r="W1705" s="3"/>
      <c r="X1705" s="3"/>
      <c r="Y1705" s="13">
        <v>41858.503472222197</v>
      </c>
      <c r="Z1705" s="13"/>
      <c r="AA1705" s="3">
        <v>23.679598370000001</v>
      </c>
      <c r="AB1705" s="3">
        <v>29.829687499999999</v>
      </c>
      <c r="AC1705" s="7">
        <v>7.3801041669999998</v>
      </c>
      <c r="AD1705" s="11">
        <v>89.720246489999994</v>
      </c>
      <c r="AE1705" s="7">
        <v>45.231205969999998</v>
      </c>
      <c r="AF1705" s="7">
        <v>3.2237687419999999</v>
      </c>
      <c r="AG1705" s="7">
        <v>1.7036581669999999</v>
      </c>
      <c r="AH1705" s="7">
        <v>36.168792109999998</v>
      </c>
      <c r="AI1705" s="7" t="s">
        <v>29</v>
      </c>
      <c r="AJ1705" s="7" t="s">
        <v>29</v>
      </c>
      <c r="AK1705" s="11">
        <v>4.6002192999999997E-2</v>
      </c>
      <c r="AL1705" s="7">
        <v>1.2797798000000001E-2</v>
      </c>
      <c r="AM1705" s="1">
        <v>4.1676940792933097E-2</v>
      </c>
      <c r="AN1705" s="1" t="s">
        <v>2350</v>
      </c>
      <c r="AO1705" s="1">
        <v>12.0833333333333</v>
      </c>
      <c r="AP1705" s="1">
        <v>-0.99976208536609501</v>
      </c>
      <c r="AQ1705" s="1">
        <v>-2.1812213652850802E-2</v>
      </c>
    </row>
    <row r="1706" spans="1:43" s="1" customFormat="1">
      <c r="A1706" s="9">
        <f t="shared" si="154"/>
        <v>41858.506956018566</v>
      </c>
      <c r="B1706" s="9">
        <v>41858.340289351901</v>
      </c>
      <c r="C1706" s="9" t="str">
        <f t="shared" si="155"/>
        <v>20140807081001</v>
      </c>
      <c r="D1706" s="9" t="str">
        <f t="shared" si="156"/>
        <v>08</v>
      </c>
      <c r="E1706" s="9"/>
      <c r="F1706" s="5" t="s">
        <v>2287</v>
      </c>
      <c r="G1706" s="6">
        <v>250.34028935185199</v>
      </c>
      <c r="H1706" s="6">
        <v>-0.39216099233124002</v>
      </c>
      <c r="I1706" s="6">
        <v>-0.91989660076215995</v>
      </c>
      <c r="J1706" s="7">
        <v>3918</v>
      </c>
      <c r="K1706" s="12">
        <v>1005</v>
      </c>
      <c r="L1706" s="3">
        <v>3886.0991859999999</v>
      </c>
      <c r="M1706" s="3">
        <f t="shared" si="153"/>
        <v>-18.735751400000026</v>
      </c>
      <c r="N1706" s="1">
        <f t="shared" si="157"/>
        <v>-4.4803729999999931E-2</v>
      </c>
      <c r="O1706" s="1">
        <f t="shared" si="158"/>
        <v>418.17391989461714</v>
      </c>
      <c r="W1706" s="3"/>
      <c r="X1706" s="3"/>
      <c r="Y1706" s="13">
        <v>41858.506944444402</v>
      </c>
      <c r="Z1706" s="13"/>
      <c r="AA1706" s="3">
        <v>23.699690990000001</v>
      </c>
      <c r="AB1706" s="3">
        <v>29.83</v>
      </c>
      <c r="AC1706" s="7">
        <v>7.4045833339999998</v>
      </c>
      <c r="AD1706" s="11">
        <v>94.33676054</v>
      </c>
      <c r="AE1706" s="7">
        <v>36.803019300000003</v>
      </c>
      <c r="AF1706" s="7">
        <v>2.6216814749999999</v>
      </c>
      <c r="AG1706" s="7">
        <v>1.7905703399999999</v>
      </c>
      <c r="AH1706" s="7">
        <v>35.718155170000003</v>
      </c>
      <c r="AI1706" s="7" t="s">
        <v>29</v>
      </c>
      <c r="AJ1706" s="7" t="s">
        <v>29</v>
      </c>
      <c r="AK1706" s="11">
        <v>4.9467166999999999E-2</v>
      </c>
      <c r="AL1706" s="7">
        <v>1.4645342E-2</v>
      </c>
      <c r="AM1706" s="1">
        <v>3.9392783209134398E-2</v>
      </c>
      <c r="AN1706" s="1" t="s">
        <v>2351</v>
      </c>
      <c r="AO1706" s="1">
        <v>12.1666666666667</v>
      </c>
      <c r="AP1706" s="1">
        <v>-0.99904833893381395</v>
      </c>
      <c r="AQ1706" s="1">
        <v>-4.3616699480678103E-2</v>
      </c>
    </row>
    <row r="1707" spans="1:43" s="1" customFormat="1">
      <c r="A1707" s="9">
        <f t="shared" si="154"/>
        <v>41858.510428240763</v>
      </c>
      <c r="B1707" s="9">
        <v>41858.343761574099</v>
      </c>
      <c r="C1707" s="9" t="str">
        <f t="shared" si="155"/>
        <v>20140807081501</v>
      </c>
      <c r="D1707" s="9" t="str">
        <f t="shared" si="156"/>
        <v>08</v>
      </c>
      <c r="E1707" s="9"/>
      <c r="F1707" s="5" t="s">
        <v>2289</v>
      </c>
      <c r="G1707" s="6">
        <v>250.34376157407399</v>
      </c>
      <c r="H1707" s="6">
        <v>-0.39210600798532502</v>
      </c>
      <c r="I1707" s="6">
        <v>-0.91992003918917398</v>
      </c>
      <c r="J1707" s="7">
        <v>3835</v>
      </c>
      <c r="K1707" s="12">
        <v>1002</v>
      </c>
      <c r="L1707" s="3">
        <v>3792.4204289999998</v>
      </c>
      <c r="M1707" s="3">
        <f t="shared" si="153"/>
        <v>-21.162398199999917</v>
      </c>
      <c r="N1707" s="1">
        <f t="shared" si="157"/>
        <v>-0.13687258500000005</v>
      </c>
      <c r="O1707" s="1">
        <f t="shared" si="158"/>
        <v>154.61385638329187</v>
      </c>
      <c r="P1707" s="6" t="s">
        <v>2352</v>
      </c>
      <c r="Q1707" s="6">
        <v>1009</v>
      </c>
      <c r="R1707" s="6" t="s">
        <v>35</v>
      </c>
      <c r="S1707" s="6">
        <v>1.6</v>
      </c>
      <c r="T1707" s="6" t="s">
        <v>35</v>
      </c>
      <c r="U1707" s="6">
        <v>0</v>
      </c>
      <c r="V1707" s="6" t="s">
        <v>36</v>
      </c>
      <c r="W1707" s="3"/>
      <c r="X1707" s="3"/>
      <c r="Y1707" s="13">
        <v>41858.510416666701</v>
      </c>
      <c r="Z1707" s="13"/>
      <c r="AA1707" s="3">
        <v>23.723261730000001</v>
      </c>
      <c r="AB1707" s="3">
        <v>29.834791670000001</v>
      </c>
      <c r="AC1707" s="7">
        <v>7.4271875009999997</v>
      </c>
      <c r="AD1707" s="11">
        <v>98.923168849999996</v>
      </c>
      <c r="AE1707" s="7">
        <v>35.343452419999998</v>
      </c>
      <c r="AF1707" s="7">
        <v>2.5170863149999998</v>
      </c>
      <c r="AG1707" s="7">
        <v>1.8192587019999999</v>
      </c>
      <c r="AH1707" s="7">
        <v>35.21712926</v>
      </c>
      <c r="AI1707" s="7" t="s">
        <v>29</v>
      </c>
      <c r="AJ1707" s="7" t="s">
        <v>29</v>
      </c>
      <c r="AK1707" s="11">
        <v>5.2932141000000002E-2</v>
      </c>
      <c r="AL1707" s="7">
        <v>1.6492885999999998E-2</v>
      </c>
      <c r="AM1707" s="1">
        <v>3.7394910574769E-2</v>
      </c>
      <c r="AN1707" s="1" t="s">
        <v>2353</v>
      </c>
      <c r="AO1707" s="1">
        <v>12.25</v>
      </c>
      <c r="AP1707" s="1">
        <v>-0.99785910040370795</v>
      </c>
      <c r="AQ1707" s="1">
        <v>-6.5400426156893801E-2</v>
      </c>
    </row>
    <row r="1708" spans="1:43" s="1" customFormat="1">
      <c r="A1708" s="9">
        <f t="shared" si="154"/>
        <v>41858.513900462967</v>
      </c>
      <c r="B1708" s="9">
        <v>41858.347233796303</v>
      </c>
      <c r="C1708" s="9" t="str">
        <f t="shared" si="155"/>
        <v>20140807082001</v>
      </c>
      <c r="D1708" s="9" t="str">
        <f t="shared" si="156"/>
        <v>08</v>
      </c>
      <c r="E1708" s="9"/>
      <c r="F1708" s="5" t="s">
        <v>2290</v>
      </c>
      <c r="G1708" s="6">
        <v>250.347233796296</v>
      </c>
      <c r="H1708" s="6">
        <v>-0.39205102223855798</v>
      </c>
      <c r="I1708" s="6">
        <v>-0.91994347432964696</v>
      </c>
      <c r="J1708" s="7">
        <v>3728</v>
      </c>
      <c r="K1708" s="12">
        <v>1002</v>
      </c>
      <c r="L1708" s="3">
        <v>3686.6084380000002</v>
      </c>
      <c r="M1708" s="3">
        <f t="shared" si="153"/>
        <v>-20.766839400000027</v>
      </c>
      <c r="N1708" s="1">
        <f t="shared" si="157"/>
        <v>-3.9410363599999873E-2</v>
      </c>
      <c r="O1708" s="1">
        <f t="shared" si="158"/>
        <v>526.93853857263309</v>
      </c>
      <c r="W1708" s="3"/>
      <c r="X1708" s="3"/>
      <c r="Y1708" s="13">
        <v>41858.513888888898</v>
      </c>
      <c r="Z1708" s="13"/>
      <c r="AA1708" s="3">
        <v>23.752611980000001</v>
      </c>
      <c r="AB1708" s="3">
        <v>29.847291670000001</v>
      </c>
      <c r="AC1708" s="7">
        <v>7.4459375000000003</v>
      </c>
      <c r="AD1708" s="11">
        <v>103.39452470000001</v>
      </c>
      <c r="AE1708" s="7">
        <v>45.539362179999998</v>
      </c>
      <c r="AF1708" s="7">
        <v>3.244477491</v>
      </c>
      <c r="AG1708" s="7">
        <v>1.751736481</v>
      </c>
      <c r="AH1708" s="7">
        <v>34.633563090000003</v>
      </c>
      <c r="AI1708" s="7" t="s">
        <v>29</v>
      </c>
      <c r="AJ1708" s="7" t="s">
        <v>29</v>
      </c>
      <c r="AK1708" s="11">
        <v>5.6649263999999998E-2</v>
      </c>
      <c r="AL1708" s="7">
        <v>1.7829889000000002E-2</v>
      </c>
      <c r="AM1708" s="1">
        <v>3.5814797503086901E-2</v>
      </c>
      <c r="AN1708" s="1" t="s">
        <v>2354</v>
      </c>
      <c r="AO1708" s="1">
        <v>12.3333333333333</v>
      </c>
      <c r="AP1708" s="1">
        <v>-0.99619493578795204</v>
      </c>
      <c r="AQ1708" s="1">
        <v>-8.7153025824915603E-2</v>
      </c>
    </row>
    <row r="1709" spans="1:43" s="1" customFormat="1">
      <c r="A1709" s="9">
        <f t="shared" si="154"/>
        <v>41858.517372685164</v>
      </c>
      <c r="B1709" s="9">
        <v>41858.3507060185</v>
      </c>
      <c r="C1709" s="9" t="str">
        <f t="shared" si="155"/>
        <v>20140807082501</v>
      </c>
      <c r="D1709" s="9" t="str">
        <f t="shared" si="156"/>
        <v>08</v>
      </c>
      <c r="E1709" s="9"/>
      <c r="F1709" s="5" t="s">
        <v>2291</v>
      </c>
      <c r="G1709" s="6">
        <v>250.35070601851899</v>
      </c>
      <c r="H1709" s="6">
        <v>-0.39199603509113501</v>
      </c>
      <c r="I1709" s="6">
        <v>-0.91996690618349397</v>
      </c>
      <c r="J1709" s="7">
        <v>3623</v>
      </c>
      <c r="K1709" s="12">
        <v>1002</v>
      </c>
      <c r="L1709" s="3">
        <v>3582.7742410000001</v>
      </c>
      <c r="M1709" s="3">
        <f t="shared" si="153"/>
        <v>-10.825758599999972</v>
      </c>
      <c r="N1709" s="1">
        <f t="shared" si="157"/>
        <v>0.12440077439999993</v>
      </c>
      <c r="O1709" s="1">
        <f t="shared" si="158"/>
        <v>-87.023241231527081</v>
      </c>
      <c r="W1709" s="3"/>
      <c r="X1709" s="3"/>
      <c r="Y1709" s="13">
        <v>41858.517361111102</v>
      </c>
      <c r="Z1709" s="13"/>
      <c r="AA1709" s="3">
        <v>23.799581960000001</v>
      </c>
      <c r="AB1709" s="3">
        <v>29.85</v>
      </c>
      <c r="AC1709" s="7">
        <v>7.4842708340000001</v>
      </c>
      <c r="AD1709" s="11">
        <v>107.9630449</v>
      </c>
      <c r="AE1709" s="7">
        <v>42.293529919999997</v>
      </c>
      <c r="AF1709" s="7">
        <v>3.0124399899999998</v>
      </c>
      <c r="AG1709" s="7">
        <v>1.732035644</v>
      </c>
      <c r="AH1709" s="7">
        <v>33.823890929999997</v>
      </c>
      <c r="AI1709" s="7" t="s">
        <v>29</v>
      </c>
      <c r="AJ1709" s="7" t="s">
        <v>29</v>
      </c>
      <c r="AK1709" s="11">
        <v>6.0366388E-2</v>
      </c>
      <c r="AL1709" s="7">
        <v>1.9166892000000001E-2</v>
      </c>
      <c r="AM1709" s="1">
        <v>3.2789075065883501E-2</v>
      </c>
      <c r="AN1709" s="1" t="s">
        <v>2355</v>
      </c>
      <c r="AO1709" s="1">
        <v>12.4166666666667</v>
      </c>
      <c r="AP1709" s="1">
        <v>-0.99405663713743497</v>
      </c>
      <c r="AQ1709" s="1">
        <v>-0.108864145442907</v>
      </c>
    </row>
    <row r="1710" spans="1:43" s="1" customFormat="1">
      <c r="A1710" s="9">
        <f t="shared" si="154"/>
        <v>41858.520844907362</v>
      </c>
      <c r="B1710" s="9">
        <v>41858.354178240697</v>
      </c>
      <c r="C1710" s="9" t="str">
        <f t="shared" si="155"/>
        <v>20140807083001</v>
      </c>
      <c r="D1710" s="9" t="str">
        <f t="shared" si="156"/>
        <v>08</v>
      </c>
      <c r="E1710" s="9"/>
      <c r="F1710" s="5" t="s">
        <v>2293</v>
      </c>
      <c r="G1710" s="6">
        <v>250.35417824074099</v>
      </c>
      <c r="H1710" s="6">
        <v>-0.39194104654325201</v>
      </c>
      <c r="I1710" s="6">
        <v>-0.91999033475063197</v>
      </c>
      <c r="J1710" s="7">
        <v>3540</v>
      </c>
      <c r="K1710" s="12">
        <v>1010</v>
      </c>
      <c r="L1710" s="3">
        <v>3528.6454480000002</v>
      </c>
      <c r="M1710" s="3">
        <f t="shared" si="153"/>
        <v>-22.171626000000014</v>
      </c>
      <c r="N1710" s="1">
        <f t="shared" si="157"/>
        <v>0.73402074560000019</v>
      </c>
      <c r="O1710" s="1">
        <f t="shared" si="158"/>
        <v>-30.205721204618783</v>
      </c>
      <c r="P1710" s="6" t="s">
        <v>2356</v>
      </c>
      <c r="Q1710" s="6">
        <v>1009</v>
      </c>
      <c r="R1710" s="6" t="s">
        <v>35</v>
      </c>
      <c r="S1710" s="6">
        <v>1.7</v>
      </c>
      <c r="T1710" s="6" t="s">
        <v>35</v>
      </c>
      <c r="U1710" s="6">
        <v>0</v>
      </c>
      <c r="V1710" s="6" t="s">
        <v>36</v>
      </c>
      <c r="W1710" s="3"/>
      <c r="X1710" s="3"/>
      <c r="Y1710" s="13">
        <v>41858.520833333299</v>
      </c>
      <c r="Z1710" s="13"/>
      <c r="AA1710" s="3">
        <v>23.847988969999999</v>
      </c>
      <c r="AB1710" s="3">
        <v>29.85229167</v>
      </c>
      <c r="AC1710" s="7">
        <v>7.5188541669999998</v>
      </c>
      <c r="AD1710" s="11">
        <v>112.3534124</v>
      </c>
      <c r="AE1710" s="7">
        <v>38.2932597</v>
      </c>
      <c r="AF1710" s="7">
        <v>2.7258923730000002</v>
      </c>
      <c r="AG1710" s="7">
        <v>1.7118691260000001</v>
      </c>
      <c r="AH1710" s="7">
        <v>33.049392910000002</v>
      </c>
      <c r="AI1710" s="7" t="s">
        <v>29</v>
      </c>
      <c r="AJ1710" s="7" t="s">
        <v>29</v>
      </c>
      <c r="AK1710" s="11">
        <v>6.4083511999999995E-2</v>
      </c>
      <c r="AL1710" s="7">
        <v>2.0503895000000001E-2</v>
      </c>
      <c r="AM1710" s="1">
        <v>3.0279300147865E-2</v>
      </c>
      <c r="AN1710" s="1" t="s">
        <v>2357</v>
      </c>
      <c r="AO1710" s="1">
        <v>12.5</v>
      </c>
      <c r="AP1710" s="1">
        <v>-0.99144522216478503</v>
      </c>
      <c r="AQ1710" s="1">
        <v>-0.13052345171125601</v>
      </c>
    </row>
    <row r="1711" spans="1:43" s="1" customFormat="1">
      <c r="A1711" s="9">
        <f t="shared" si="154"/>
        <v>41858.524317129661</v>
      </c>
      <c r="B1711" s="9">
        <v>41858.357650462996</v>
      </c>
      <c r="C1711" s="9" t="str">
        <f t="shared" si="155"/>
        <v>20140807083501</v>
      </c>
      <c r="D1711" s="9" t="str">
        <f t="shared" si="156"/>
        <v>08</v>
      </c>
      <c r="E1711" s="9"/>
      <c r="F1711" s="5" t="s">
        <v>2294</v>
      </c>
      <c r="G1711" s="6">
        <v>250.35765046296299</v>
      </c>
      <c r="H1711" s="6">
        <v>-0.391886056595105</v>
      </c>
      <c r="I1711" s="6">
        <v>-0.92001376003097801</v>
      </c>
      <c r="J1711" s="7">
        <v>3439</v>
      </c>
      <c r="K1711" s="12">
        <v>1007</v>
      </c>
      <c r="L1711" s="3">
        <v>3417.7873180000001</v>
      </c>
      <c r="M1711" s="3">
        <f t="shared" si="153"/>
        <v>-28.336146000000006</v>
      </c>
      <c r="N1711" s="1">
        <f t="shared" si="157"/>
        <v>1.8371042587999997</v>
      </c>
      <c r="O1711" s="1">
        <f t="shared" si="158"/>
        <v>-15.42435376994294</v>
      </c>
      <c r="W1711" s="3"/>
      <c r="X1711" s="3"/>
      <c r="Y1711" s="13">
        <v>41858.524305555598</v>
      </c>
      <c r="Z1711" s="13"/>
      <c r="AA1711" s="3">
        <v>23.881087950000001</v>
      </c>
      <c r="AB1711" s="3">
        <v>29.864791669999999</v>
      </c>
      <c r="AC1711" s="7">
        <v>7.512604166</v>
      </c>
      <c r="AD1711" s="11">
        <v>115.830474</v>
      </c>
      <c r="AE1711" s="7">
        <v>47.493992589999998</v>
      </c>
      <c r="AF1711" s="7">
        <v>3.3786469609999998</v>
      </c>
      <c r="AG1711" s="7">
        <v>1.6307070930000001</v>
      </c>
      <c r="AH1711" s="7">
        <v>32.710166659999999</v>
      </c>
      <c r="AI1711" s="7" t="s">
        <v>29</v>
      </c>
      <c r="AJ1711" s="7" t="s">
        <v>29</v>
      </c>
      <c r="AK1711" s="11">
        <v>6.8929151999999994E-2</v>
      </c>
      <c r="AL1711" s="7">
        <v>2.4832106E-2</v>
      </c>
      <c r="AM1711" s="1">
        <v>3.0718204974415301E-2</v>
      </c>
      <c r="AN1711" s="1" t="s">
        <v>2358</v>
      </c>
      <c r="AO1711" s="1">
        <v>12.5833333333333</v>
      </c>
      <c r="AP1711" s="1">
        <v>-0.98836193375999504</v>
      </c>
      <c r="AQ1711" s="1">
        <v>-0.152120635990658</v>
      </c>
    </row>
    <row r="1712" spans="1:43" s="1" customFormat="1">
      <c r="A1712" s="9">
        <f t="shared" si="154"/>
        <v>41858.527789351865</v>
      </c>
      <c r="B1712" s="9">
        <v>41858.361122685201</v>
      </c>
      <c r="C1712" s="9" t="str">
        <f t="shared" si="155"/>
        <v>20140807084001</v>
      </c>
      <c r="D1712" s="9" t="str">
        <f t="shared" si="156"/>
        <v>08</v>
      </c>
      <c r="E1712" s="9"/>
      <c r="F1712" s="5" t="s">
        <v>2295</v>
      </c>
      <c r="G1712" s="6">
        <v>250.36112268518499</v>
      </c>
      <c r="H1712" s="6">
        <v>-0.39183106524689099</v>
      </c>
      <c r="I1712" s="6">
        <v>-0.92003718202444795</v>
      </c>
      <c r="J1712" s="7">
        <v>3303</v>
      </c>
      <c r="K1712" s="12">
        <v>1005</v>
      </c>
      <c r="L1712" s="3">
        <v>3276.1065880000001</v>
      </c>
      <c r="M1712" s="3">
        <f t="shared" si="153"/>
        <v>-24.876388000000041</v>
      </c>
      <c r="N1712" s="1">
        <f t="shared" si="157"/>
        <v>2.6250209840000003</v>
      </c>
      <c r="O1712" s="1">
        <f t="shared" si="158"/>
        <v>-9.4766434827097896</v>
      </c>
      <c r="W1712" s="3"/>
      <c r="X1712" s="3"/>
      <c r="Y1712" s="13">
        <v>41858.527777777803</v>
      </c>
      <c r="Z1712" s="13"/>
      <c r="AA1712" s="3">
        <v>23.897056599999999</v>
      </c>
      <c r="AB1712" s="3">
        <v>29.866354170000001</v>
      </c>
      <c r="AC1712" s="7">
        <v>7.51</v>
      </c>
      <c r="AD1712" s="11">
        <v>119.706028</v>
      </c>
      <c r="AE1712" s="7">
        <v>45.343512969999999</v>
      </c>
      <c r="AF1712" s="7">
        <v>3.2226730529999998</v>
      </c>
      <c r="AG1712" s="7">
        <v>1.604981177</v>
      </c>
      <c r="AH1712" s="7">
        <v>32.988123790000003</v>
      </c>
      <c r="AI1712" s="7" t="s">
        <v>29</v>
      </c>
      <c r="AJ1712" s="7" t="s">
        <v>29</v>
      </c>
      <c r="AK1712" s="11">
        <v>7.3774792000000006E-2</v>
      </c>
      <c r="AL1712" s="7">
        <v>2.9160317000000002E-2</v>
      </c>
      <c r="AM1712" s="1">
        <v>3.0902954325135901E-2</v>
      </c>
      <c r="AN1712" s="1" t="s">
        <v>2359</v>
      </c>
      <c r="AO1712" s="1">
        <v>12.6666666666667</v>
      </c>
      <c r="AP1712" s="1">
        <v>-0.98480823939887896</v>
      </c>
      <c r="AQ1712" s="1">
        <v>-0.173645419208458</v>
      </c>
    </row>
    <row r="1713" spans="1:43" s="1" customFormat="1">
      <c r="A1713" s="9">
        <f t="shared" si="154"/>
        <v>41858.531261574062</v>
      </c>
      <c r="B1713" s="9">
        <v>41858.364594907398</v>
      </c>
      <c r="C1713" s="9" t="str">
        <f t="shared" si="155"/>
        <v>20140807084501</v>
      </c>
      <c r="D1713" s="9" t="str">
        <f t="shared" si="156"/>
        <v>08</v>
      </c>
      <c r="E1713" s="9"/>
      <c r="F1713" s="5" t="s">
        <v>2297</v>
      </c>
      <c r="G1713" s="6">
        <v>250.364594907407</v>
      </c>
      <c r="H1713" s="6">
        <v>-0.39177607249880603</v>
      </c>
      <c r="I1713" s="6">
        <v>-0.92006060073095797</v>
      </c>
      <c r="J1713" s="7">
        <v>3165</v>
      </c>
      <c r="K1713" s="12">
        <v>1009</v>
      </c>
      <c r="L1713" s="3">
        <v>3151.7246479999999</v>
      </c>
      <c r="M1713" s="3">
        <f t="shared" si="153"/>
        <v>-28.081717200000003</v>
      </c>
      <c r="N1713" s="1">
        <f t="shared" si="157"/>
        <v>-0.53129368600000004</v>
      </c>
      <c r="O1713" s="1">
        <f t="shared" si="158"/>
        <v>52.855356538153927</v>
      </c>
      <c r="P1713" s="6" t="s">
        <v>2360</v>
      </c>
      <c r="Q1713" s="6">
        <v>1009</v>
      </c>
      <c r="R1713" s="6" t="s">
        <v>35</v>
      </c>
      <c r="S1713" s="6">
        <v>1.9</v>
      </c>
      <c r="T1713" s="6" t="s">
        <v>35</v>
      </c>
      <c r="U1713" s="6">
        <v>0</v>
      </c>
      <c r="V1713" s="6" t="s">
        <v>36</v>
      </c>
      <c r="W1713" s="3"/>
      <c r="X1713" s="3"/>
      <c r="Y1713" s="13">
        <v>41858.53125</v>
      </c>
      <c r="Z1713" s="13"/>
      <c r="AA1713" s="3">
        <v>23.9007893</v>
      </c>
      <c r="AB1713" s="3">
        <v>29.86010417</v>
      </c>
      <c r="AC1713" s="7">
        <v>7.51</v>
      </c>
      <c r="AD1713" s="11">
        <v>123.8662193</v>
      </c>
      <c r="AE1713" s="7">
        <v>35.08502644</v>
      </c>
      <c r="AF1713" s="7">
        <v>2.4890360760000001</v>
      </c>
      <c r="AG1713" s="7">
        <v>1.6188524790000001</v>
      </c>
      <c r="AH1713" s="7">
        <v>33.706926070000002</v>
      </c>
      <c r="AI1713" s="7" t="s">
        <v>29</v>
      </c>
      <c r="AJ1713" s="7" t="s">
        <v>29</v>
      </c>
      <c r="AK1713" s="11">
        <v>7.8620432000000004E-2</v>
      </c>
      <c r="AL1713" s="7">
        <v>3.3488526999999997E-2</v>
      </c>
      <c r="AM1713" s="1">
        <v>3.0902954325135901E-2</v>
      </c>
      <c r="AN1713" s="1" t="s">
        <v>2361</v>
      </c>
      <c r="AO1713" s="1">
        <v>12.75</v>
      </c>
      <c r="AP1713" s="1">
        <v>-0.98078583044462497</v>
      </c>
      <c r="AQ1713" s="1">
        <v>-0.19508755675093001</v>
      </c>
    </row>
    <row r="1714" spans="1:43" s="1" customFormat="1">
      <c r="A1714" s="9">
        <f t="shared" si="154"/>
        <v>41858.534733796267</v>
      </c>
      <c r="B1714" s="9">
        <v>41858.368067129602</v>
      </c>
      <c r="C1714" s="9" t="str">
        <f t="shared" si="155"/>
        <v>20140807085001</v>
      </c>
      <c r="D1714" s="9" t="str">
        <f t="shared" si="156"/>
        <v>08</v>
      </c>
      <c r="E1714" s="9"/>
      <c r="F1714" s="5" t="s">
        <v>2298</v>
      </c>
      <c r="G1714" s="6">
        <v>250.36806712962999</v>
      </c>
      <c r="H1714" s="6">
        <v>-0.39172107835104703</v>
      </c>
      <c r="I1714" s="6">
        <v>-0.92008401615042401</v>
      </c>
      <c r="J1714" s="7">
        <v>3024</v>
      </c>
      <c r="K1714" s="12">
        <v>1009</v>
      </c>
      <c r="L1714" s="3">
        <v>3011.3160619999999</v>
      </c>
      <c r="M1714" s="3">
        <f t="shared" si="153"/>
        <v>-31.746558000000004</v>
      </c>
      <c r="N1714" s="1">
        <f t="shared" si="157"/>
        <v>-0.34633893800000026</v>
      </c>
      <c r="O1714" s="1">
        <f t="shared" si="158"/>
        <v>91.663265422382224</v>
      </c>
      <c r="W1714" s="3"/>
      <c r="X1714" s="3"/>
      <c r="Y1714" s="13">
        <v>41858.534722222197</v>
      </c>
      <c r="Z1714" s="13"/>
      <c r="AA1714" s="3">
        <v>23.939542719999999</v>
      </c>
      <c r="AB1714" s="3">
        <v>29.86</v>
      </c>
      <c r="AC1714" s="7">
        <v>7.528437501</v>
      </c>
      <c r="AD1714" s="11">
        <v>127.47650590000001</v>
      </c>
      <c r="AE1714" s="7">
        <v>46.528636069999997</v>
      </c>
      <c r="AF1714" s="7">
        <v>3.302055626</v>
      </c>
      <c r="AG1714" s="7">
        <v>1.813096807</v>
      </c>
      <c r="AH1714" s="7">
        <v>33.456828020000003</v>
      </c>
      <c r="AI1714" s="7" t="s">
        <v>29</v>
      </c>
      <c r="AJ1714" s="7" t="s">
        <v>29</v>
      </c>
      <c r="AK1714" s="11">
        <v>8.3590016000000003E-2</v>
      </c>
      <c r="AL1714" s="7">
        <v>3.5928360999999999E-2</v>
      </c>
      <c r="AM1714" s="1">
        <v>2.96184617183388E-2</v>
      </c>
      <c r="AN1714" s="1" t="s">
        <v>2362</v>
      </c>
      <c r="AO1714" s="1">
        <v>12.8333333333333</v>
      </c>
      <c r="AP1714" s="1">
        <v>-0.97629662134281003</v>
      </c>
      <c r="AQ1714" s="1">
        <v>-0.21643684333914501</v>
      </c>
    </row>
    <row r="1715" spans="1:43" s="1" customFormat="1">
      <c r="A1715" s="9">
        <f t="shared" si="154"/>
        <v>41858.538206018566</v>
      </c>
      <c r="B1715" s="9">
        <v>41858.371539351901</v>
      </c>
      <c r="C1715" s="9" t="str">
        <f t="shared" si="155"/>
        <v>20140807085501</v>
      </c>
      <c r="D1715" s="9" t="str">
        <f t="shared" si="156"/>
        <v>08</v>
      </c>
      <c r="E1715" s="9"/>
      <c r="F1715" s="5" t="s">
        <v>2299</v>
      </c>
      <c r="G1715" s="6">
        <v>250.37153935185199</v>
      </c>
      <c r="H1715" s="6">
        <v>-0.39166608280380999</v>
      </c>
      <c r="I1715" s="6">
        <v>-0.92010742828276204</v>
      </c>
      <c r="J1715" s="7">
        <v>2876</v>
      </c>
      <c r="K1715" s="12">
        <v>1005</v>
      </c>
      <c r="L1715" s="3">
        <v>2852.5832719999999</v>
      </c>
      <c r="M1715" s="3">
        <f t="shared" si="153"/>
        <v>-21.283987199999956</v>
      </c>
      <c r="N1715" s="1">
        <f t="shared" si="157"/>
        <v>3.7256949999999733E-2</v>
      </c>
      <c r="O1715" s="1">
        <f t="shared" si="158"/>
        <v>-571.2756197165927</v>
      </c>
      <c r="W1715" s="3"/>
      <c r="X1715" s="3"/>
      <c r="Y1715" s="13">
        <v>41858.538194444402</v>
      </c>
      <c r="Z1715" s="13"/>
      <c r="AA1715" s="3">
        <v>24.003559339999999</v>
      </c>
      <c r="AB1715" s="3">
        <v>29.871979169999999</v>
      </c>
      <c r="AC1715" s="7">
        <v>7.5711458360000004</v>
      </c>
      <c r="AD1715" s="11">
        <v>131.07741039999999</v>
      </c>
      <c r="AE1715" s="7">
        <v>51.762686690000002</v>
      </c>
      <c r="AF1715" s="7">
        <v>3.6718165420000002</v>
      </c>
      <c r="AG1715" s="7">
        <v>1.8489383269999999</v>
      </c>
      <c r="AH1715" s="7">
        <v>32.436207949999996</v>
      </c>
      <c r="AI1715" s="7" t="s">
        <v>29</v>
      </c>
      <c r="AJ1715" s="7" t="s">
        <v>29</v>
      </c>
      <c r="AK1715" s="11">
        <v>8.8559601000000002E-2</v>
      </c>
      <c r="AL1715" s="7">
        <v>3.8368194000000001E-2</v>
      </c>
      <c r="AM1715" s="1">
        <v>2.68444285891653E-2</v>
      </c>
      <c r="AN1715" s="1" t="s">
        <v>2363</v>
      </c>
      <c r="AO1715" s="1">
        <v>12.9166666666667</v>
      </c>
      <c r="AP1715" s="1">
        <v>-0.97134274871022297</v>
      </c>
      <c r="AQ1715" s="1">
        <v>-0.23768311788612501</v>
      </c>
    </row>
    <row r="1716" spans="1:43" s="1" customFormat="1">
      <c r="A1716" s="9">
        <f t="shared" si="154"/>
        <v>41858.541678240763</v>
      </c>
      <c r="B1716" s="9">
        <v>41858.375011574099</v>
      </c>
      <c r="C1716" s="9" t="str">
        <f t="shared" si="155"/>
        <v>20140807090001</v>
      </c>
      <c r="D1716" s="9" t="str">
        <f t="shared" si="156"/>
        <v>09</v>
      </c>
      <c r="E1716" s="9"/>
      <c r="F1716" s="5" t="s">
        <v>2301</v>
      </c>
      <c r="G1716" s="6">
        <v>250.37501157407399</v>
      </c>
      <c r="H1716" s="6">
        <v>-0.39161108585729298</v>
      </c>
      <c r="I1716" s="6">
        <v>-0.92013083712789001</v>
      </c>
      <c r="J1716" s="7">
        <v>2755</v>
      </c>
      <c r="K1716" s="12">
        <v>1010</v>
      </c>
      <c r="L1716" s="3">
        <v>2746.1633360000001</v>
      </c>
      <c r="M1716" s="3">
        <f t="shared" si="153"/>
        <v>-19.640957400000026</v>
      </c>
      <c r="N1716" s="1">
        <f t="shared" si="157"/>
        <v>0.15419424600000015</v>
      </c>
      <c r="O1716" s="1">
        <f t="shared" si="158"/>
        <v>-127.37801772447467</v>
      </c>
      <c r="P1716" s="6" t="s">
        <v>2364</v>
      </c>
      <c r="Q1716" s="6">
        <v>1009</v>
      </c>
      <c r="R1716" s="6" t="s">
        <v>35</v>
      </c>
      <c r="S1716" s="6">
        <v>1.6</v>
      </c>
      <c r="T1716" s="6" t="s">
        <v>35</v>
      </c>
      <c r="U1716" s="6">
        <v>0</v>
      </c>
      <c r="V1716" s="6" t="s">
        <v>36</v>
      </c>
      <c r="W1716" s="3"/>
      <c r="X1716" s="3"/>
      <c r="Y1716" s="13">
        <v>41858.541666666701</v>
      </c>
      <c r="Z1716" s="13"/>
      <c r="AA1716" s="3">
        <v>24.107261860000001</v>
      </c>
      <c r="AB1716" s="3">
        <v>29.903229169999999</v>
      </c>
      <c r="AC1716" s="7">
        <v>7.6523958360000002</v>
      </c>
      <c r="AD1716" s="11">
        <v>134.67821559999999</v>
      </c>
      <c r="AE1716" s="7">
        <v>46.415718949999999</v>
      </c>
      <c r="AF1716" s="7">
        <v>3.2863381949999999</v>
      </c>
      <c r="AG1716" s="7">
        <v>1.625039924</v>
      </c>
      <c r="AH1716" s="7">
        <v>30.202470649999999</v>
      </c>
      <c r="AI1716" s="7" t="s">
        <v>29</v>
      </c>
      <c r="AJ1716" s="7" t="s">
        <v>29</v>
      </c>
      <c r="AK1716" s="11">
        <v>9.3529185000000001E-2</v>
      </c>
      <c r="AL1716" s="7">
        <v>4.0808028000000003E-2</v>
      </c>
      <c r="AM1716" s="1">
        <v>2.2264049761420601E-2</v>
      </c>
      <c r="AN1716" s="1" t="s">
        <v>2365</v>
      </c>
      <c r="AO1716" s="1">
        <v>13</v>
      </c>
      <c r="AP1716" s="1">
        <v>-0.96592657031795104</v>
      </c>
      <c r="AQ1716" s="1">
        <v>-0.25881626833296101</v>
      </c>
    </row>
    <row r="1717" spans="1:43" s="1" customFormat="1">
      <c r="A1717" s="9">
        <f t="shared" si="154"/>
        <v>41858.545150462967</v>
      </c>
      <c r="B1717" s="9">
        <v>41858.378483796303</v>
      </c>
      <c r="C1717" s="9" t="str">
        <f t="shared" si="155"/>
        <v>20140807090501</v>
      </c>
      <c r="D1717" s="9" t="str">
        <f t="shared" si="156"/>
        <v>09</v>
      </c>
      <c r="E1717" s="9"/>
      <c r="F1717" s="5" t="s">
        <v>2302</v>
      </c>
      <c r="G1717" s="6">
        <v>250.378483796296</v>
      </c>
      <c r="H1717" s="6">
        <v>-0.39155608751169002</v>
      </c>
      <c r="I1717" s="6">
        <v>-0.92015424268572399</v>
      </c>
      <c r="J1717" s="7">
        <v>2646</v>
      </c>
      <c r="K1717" s="12">
        <v>1014</v>
      </c>
      <c r="L1717" s="3">
        <v>2647.9585489999999</v>
      </c>
      <c r="M1717" s="3">
        <f t="shared" si="153"/>
        <v>-22.416580199999952</v>
      </c>
      <c r="N1717" s="1">
        <f t="shared" si="157"/>
        <v>7.2503762000000194E-2</v>
      </c>
      <c r="O1717" s="1">
        <f t="shared" si="158"/>
        <v>-309.17816650672404</v>
      </c>
      <c r="W1717" s="3"/>
      <c r="X1717" s="3"/>
      <c r="Y1717" s="13">
        <v>41858.545138888898</v>
      </c>
      <c r="Z1717" s="13"/>
      <c r="AA1717" s="3">
        <v>24.194323409999999</v>
      </c>
      <c r="AB1717" s="3">
        <v>29.934479169999999</v>
      </c>
      <c r="AC1717" s="7">
        <v>7.6895833329999999</v>
      </c>
      <c r="AD1717" s="11">
        <v>138.61947910000001</v>
      </c>
      <c r="AE1717" s="7">
        <v>52.269027440000002</v>
      </c>
      <c r="AF1717" s="7">
        <v>3.6946187529999999</v>
      </c>
      <c r="AG1717" s="7">
        <v>1.544803924</v>
      </c>
      <c r="AH1717" s="7">
        <v>28.552224859999999</v>
      </c>
      <c r="AI1717" s="7" t="s">
        <v>29</v>
      </c>
      <c r="AJ1717" s="7" t="s">
        <v>29</v>
      </c>
      <c r="AK1717" s="11">
        <v>9.8998949000000003E-2</v>
      </c>
      <c r="AL1717" s="7">
        <v>4.6831376000000001E-2</v>
      </c>
      <c r="AM1717" s="1">
        <v>2.04369775094769E-2</v>
      </c>
      <c r="AN1717" s="1" t="s">
        <v>2366</v>
      </c>
      <c r="AO1717" s="1">
        <v>13.0833333333333</v>
      </c>
      <c r="AP1717" s="1">
        <v>-0.96005066396921801</v>
      </c>
      <c r="AQ1717" s="1">
        <v>-0.27982623646160099</v>
      </c>
    </row>
    <row r="1718" spans="1:43" s="1" customFormat="1">
      <c r="A1718" s="9">
        <f t="shared" si="154"/>
        <v>41858.548622685164</v>
      </c>
      <c r="B1718" s="9">
        <v>41858.3819560185</v>
      </c>
      <c r="C1718" s="9" t="str">
        <f t="shared" si="155"/>
        <v>20140807091001</v>
      </c>
      <c r="D1718" s="9" t="str">
        <f t="shared" si="156"/>
        <v>09</v>
      </c>
      <c r="E1718" s="9"/>
      <c r="F1718" s="5" t="s">
        <v>2303</v>
      </c>
      <c r="G1718" s="6">
        <v>250.38195601851899</v>
      </c>
      <c r="H1718" s="6">
        <v>-0.3915010877672</v>
      </c>
      <c r="I1718" s="6">
        <v>-0.92017764495617904</v>
      </c>
      <c r="J1718" s="7">
        <v>2534</v>
      </c>
      <c r="K1718" s="12">
        <v>1014</v>
      </c>
      <c r="L1718" s="3">
        <v>2535.8756480000002</v>
      </c>
      <c r="M1718" s="3">
        <f t="shared" si="153"/>
        <v>-29.893116200000076</v>
      </c>
      <c r="N1718" s="1">
        <f t="shared" si="157"/>
        <v>-0.4354694700000003</v>
      </c>
      <c r="O1718" s="1">
        <f t="shared" si="158"/>
        <v>68.645722052570193</v>
      </c>
      <c r="W1718" s="3"/>
      <c r="X1718" s="3"/>
      <c r="Y1718" s="13">
        <v>41858.548611111102</v>
      </c>
      <c r="Z1718" s="13"/>
      <c r="AA1718" s="3">
        <v>24.26842005</v>
      </c>
      <c r="AB1718" s="3">
        <v>29.962291669999999</v>
      </c>
      <c r="AC1718" s="7">
        <v>7.7157291670000001</v>
      </c>
      <c r="AD1718" s="11">
        <v>142.6321049</v>
      </c>
      <c r="AE1718" s="7">
        <v>59.066234950000002</v>
      </c>
      <c r="AF1718" s="7">
        <v>4.1697287080000001</v>
      </c>
      <c r="AG1718" s="7">
        <v>1.5142723220000001</v>
      </c>
      <c r="AH1718" s="7">
        <v>27.207145180000001</v>
      </c>
      <c r="AI1718" s="7" t="s">
        <v>29</v>
      </c>
      <c r="AJ1718" s="7" t="s">
        <v>29</v>
      </c>
      <c r="AK1718" s="11">
        <v>0.104468713</v>
      </c>
      <c r="AL1718" s="7">
        <v>5.2854722999999999E-2</v>
      </c>
      <c r="AM1718" s="1">
        <v>1.9242913737565599E-2</v>
      </c>
      <c r="AN1718" s="1" t="s">
        <v>2367</v>
      </c>
      <c r="AO1718" s="1">
        <v>13.1666666666667</v>
      </c>
      <c r="AP1718" s="1">
        <v>-0.95371782627248203</v>
      </c>
      <c r="AQ1718" s="1">
        <v>-0.300703022682002</v>
      </c>
    </row>
    <row r="1719" spans="1:43" s="1" customFormat="1">
      <c r="A1719" s="9">
        <f t="shared" si="154"/>
        <v>41858.552094907362</v>
      </c>
      <c r="B1719" s="9">
        <v>41858.385428240697</v>
      </c>
      <c r="C1719" s="9" t="str">
        <f t="shared" si="155"/>
        <v>20140807091501</v>
      </c>
      <c r="D1719" s="9" t="str">
        <f t="shared" si="156"/>
        <v>09</v>
      </c>
      <c r="E1719" s="9"/>
      <c r="F1719" s="5" t="s">
        <v>2305</v>
      </c>
      <c r="G1719" s="6">
        <v>250.38542824074099</v>
      </c>
      <c r="H1719" s="6">
        <v>-0.39144608662401698</v>
      </c>
      <c r="I1719" s="6">
        <v>-0.92020104393917201</v>
      </c>
      <c r="J1719" s="7">
        <v>2406</v>
      </c>
      <c r="K1719" s="12">
        <v>1005</v>
      </c>
      <c r="L1719" s="3">
        <v>2386.4100669999998</v>
      </c>
      <c r="M1719" s="3">
        <f t="shared" si="153"/>
        <v>-26.060695799999941</v>
      </c>
      <c r="N1719" s="1">
        <f t="shared" si="157"/>
        <v>0.13780677200000041</v>
      </c>
      <c r="O1719" s="1">
        <f t="shared" si="158"/>
        <v>-189.1104146899244</v>
      </c>
      <c r="P1719" s="6" t="s">
        <v>2368</v>
      </c>
      <c r="Q1719" s="6">
        <v>1009</v>
      </c>
      <c r="R1719" s="6" t="s">
        <v>35</v>
      </c>
      <c r="S1719" s="6">
        <v>0.9</v>
      </c>
      <c r="T1719" s="6" t="s">
        <v>35</v>
      </c>
      <c r="U1719" s="6">
        <v>0</v>
      </c>
      <c r="V1719" s="6" t="s">
        <v>36</v>
      </c>
      <c r="W1719" s="3"/>
      <c r="X1719" s="3"/>
      <c r="Y1719" s="13">
        <v>41858.552083333299</v>
      </c>
      <c r="Z1719" s="13"/>
      <c r="AA1719" s="3">
        <v>24.305267430000001</v>
      </c>
      <c r="AB1719" s="3">
        <v>29.974791669999998</v>
      </c>
      <c r="AC1719" s="7">
        <v>7.7469791670000001</v>
      </c>
      <c r="AD1719" s="11">
        <v>146.54313479999999</v>
      </c>
      <c r="AE1719" s="7">
        <v>56.268131969999999</v>
      </c>
      <c r="AF1719" s="7">
        <v>3.9645364409999999</v>
      </c>
      <c r="AG1719" s="7">
        <v>1.5281436239999999</v>
      </c>
      <c r="AH1719" s="7">
        <v>26.502517439999998</v>
      </c>
      <c r="AI1719" s="7" t="s">
        <v>29</v>
      </c>
      <c r="AJ1719" s="7" t="s">
        <v>29</v>
      </c>
      <c r="AK1719" s="11">
        <v>0.10993847800000001</v>
      </c>
      <c r="AL1719" s="7">
        <v>5.8878070999999997E-2</v>
      </c>
      <c r="AM1719" s="1">
        <v>1.7906917510200598E-2</v>
      </c>
      <c r="AN1719" s="1" t="s">
        <v>2369</v>
      </c>
      <c r="AO1719" s="1">
        <v>13.25</v>
      </c>
      <c r="AP1719" s="1">
        <v>-0.94693107131040899</v>
      </c>
      <c r="AQ1719" s="1">
        <v>-0.32143669079139198</v>
      </c>
    </row>
    <row r="1720" spans="1:43" s="1" customFormat="1">
      <c r="A1720" s="9">
        <f t="shared" si="154"/>
        <v>41858.555567129661</v>
      </c>
      <c r="B1720" s="9">
        <v>41858.388900462996</v>
      </c>
      <c r="C1720" s="9" t="str">
        <f t="shared" si="155"/>
        <v>20140807092001</v>
      </c>
      <c r="D1720" s="9" t="str">
        <f t="shared" si="156"/>
        <v>09</v>
      </c>
      <c r="E1720" s="9"/>
      <c r="F1720" s="5" t="s">
        <v>2306</v>
      </c>
      <c r="G1720" s="6">
        <v>250.38890046296299</v>
      </c>
      <c r="H1720" s="6">
        <v>-0.39139108408233902</v>
      </c>
      <c r="I1720" s="6">
        <v>-0.92022443963461997</v>
      </c>
      <c r="J1720" s="7">
        <v>2250</v>
      </c>
      <c r="K1720" s="12">
        <v>1016</v>
      </c>
      <c r="L1720" s="3">
        <v>2256.1065880000001</v>
      </c>
      <c r="M1720" s="3">
        <f t="shared" si="153"/>
        <v>-29.804885400000057</v>
      </c>
      <c r="N1720" s="1">
        <f t="shared" si="157"/>
        <v>0.54728974599999991</v>
      </c>
      <c r="O1720" s="1">
        <f t="shared" si="158"/>
        <v>-54.459060521115738</v>
      </c>
      <c r="W1720" s="3"/>
      <c r="X1720" s="3"/>
      <c r="Y1720" s="13">
        <v>41858.555555555598</v>
      </c>
      <c r="Z1720" s="13"/>
      <c r="AA1720" s="3">
        <v>24.345030550000001</v>
      </c>
      <c r="AB1720" s="3">
        <v>29.987291670000001</v>
      </c>
      <c r="AC1720" s="7">
        <v>7.7672916670000003</v>
      </c>
      <c r="AD1720" s="11">
        <v>150.20044720000001</v>
      </c>
      <c r="AE1720" s="7">
        <v>60.359813459999998</v>
      </c>
      <c r="AF1720" s="7">
        <v>4.248881635</v>
      </c>
      <c r="AG1720" s="7">
        <v>1.5182150670000001</v>
      </c>
      <c r="AH1720" s="7">
        <v>25.983647900000001</v>
      </c>
      <c r="AI1720" s="7" t="s">
        <v>29</v>
      </c>
      <c r="AJ1720" s="7" t="s">
        <v>29</v>
      </c>
      <c r="AK1720" s="11">
        <v>0.11516117300000001</v>
      </c>
      <c r="AL1720" s="7">
        <v>6.2903468000000004E-2</v>
      </c>
      <c r="AM1720" s="1">
        <v>1.7088672747255201E-2</v>
      </c>
      <c r="AN1720" s="1" t="s">
        <v>2370</v>
      </c>
      <c r="AO1720" s="1">
        <v>13.3333333333333</v>
      </c>
      <c r="AP1720" s="1">
        <v>-0.93969362920533595</v>
      </c>
      <c r="AQ1720" s="1">
        <v>-0.34201737270335197</v>
      </c>
    </row>
    <row r="1721" spans="1:43" s="1" customFormat="1">
      <c r="A1721" s="9">
        <f t="shared" si="154"/>
        <v>41858.559039351865</v>
      </c>
      <c r="B1721" s="9">
        <v>41858.392372685201</v>
      </c>
      <c r="C1721" s="9" t="str">
        <f t="shared" si="155"/>
        <v>20140807092501</v>
      </c>
      <c r="D1721" s="9" t="str">
        <f t="shared" si="156"/>
        <v>09</v>
      </c>
      <c r="E1721" s="9"/>
      <c r="F1721" s="5" t="s">
        <v>2307</v>
      </c>
      <c r="G1721" s="6">
        <v>250.39237268518499</v>
      </c>
      <c r="H1721" s="6">
        <v>-0.39133608014236299</v>
      </c>
      <c r="I1721" s="6">
        <v>-0.92024783204243998</v>
      </c>
      <c r="J1721" s="7">
        <v>2087</v>
      </c>
      <c r="K1721" s="12">
        <v>1023</v>
      </c>
      <c r="L1721" s="3">
        <v>2107.0821609999998</v>
      </c>
      <c r="M1721" s="3">
        <f t="shared" si="153"/>
        <v>-25.901406199999975</v>
      </c>
      <c r="N1721" s="1">
        <f t="shared" si="157"/>
        <v>-0.92059648199999988</v>
      </c>
      <c r="O1721" s="1">
        <f t="shared" si="158"/>
        <v>28.135460765317131</v>
      </c>
      <c r="W1721" s="3"/>
      <c r="X1721" s="3"/>
      <c r="Y1721" s="13">
        <v>41858.559027777803</v>
      </c>
      <c r="Z1721" s="13"/>
      <c r="AA1721" s="3">
        <v>24.38687633</v>
      </c>
      <c r="AB1721" s="3">
        <v>29.99979167</v>
      </c>
      <c r="AC1721" s="7">
        <v>7.7797916669999996</v>
      </c>
      <c r="AD1721" s="11">
        <v>153.67653290000001</v>
      </c>
      <c r="AE1721" s="7">
        <v>69.372769230000003</v>
      </c>
      <c r="AF1721" s="7">
        <v>4.8828964199999998</v>
      </c>
      <c r="AG1721" s="7">
        <v>1.4912866119999999</v>
      </c>
      <c r="AH1721" s="7">
        <v>25.59746277</v>
      </c>
      <c r="AI1721" s="7" t="s">
        <v>29</v>
      </c>
      <c r="AJ1721" s="7" t="s">
        <v>29</v>
      </c>
      <c r="AK1721" s="11">
        <v>0.12038386700000001</v>
      </c>
      <c r="AL1721" s="7">
        <v>6.6928865000000004E-2</v>
      </c>
      <c r="AM1721" s="1">
        <v>1.6603832096587098E-2</v>
      </c>
      <c r="AN1721" s="1" t="s">
        <v>2371</v>
      </c>
      <c r="AO1721" s="1">
        <v>13.4166666666667</v>
      </c>
      <c r="AP1721" s="1">
        <v>-0.93200894458190897</v>
      </c>
      <c r="AQ1721" s="1">
        <v>-0.36243527314448398</v>
      </c>
    </row>
    <row r="1722" spans="1:43" s="1" customFormat="1">
      <c r="A1722" s="9">
        <f t="shared" si="154"/>
        <v>41858.562511574062</v>
      </c>
      <c r="B1722" s="9">
        <v>41858.395844907398</v>
      </c>
      <c r="C1722" s="9" t="str">
        <f t="shared" si="155"/>
        <v>20140807093001</v>
      </c>
      <c r="D1722" s="9" t="str">
        <f t="shared" si="156"/>
        <v>09</v>
      </c>
      <c r="E1722" s="9"/>
      <c r="F1722" s="5" t="s">
        <v>2309</v>
      </c>
      <c r="G1722" s="6">
        <v>250.395844907407</v>
      </c>
      <c r="H1722" s="6">
        <v>-0.39128107480428498</v>
      </c>
      <c r="I1722" s="6">
        <v>-0.920271221162546</v>
      </c>
      <c r="J1722" s="7">
        <v>1953</v>
      </c>
      <c r="K1722" s="12">
        <v>1026</v>
      </c>
      <c r="L1722" s="3">
        <v>1977.5751299999999</v>
      </c>
      <c r="M1722" s="3">
        <f t="shared" si="153"/>
        <v>-26.917147799999974</v>
      </c>
      <c r="N1722" s="1">
        <f t="shared" si="157"/>
        <v>-0.25881261000000039</v>
      </c>
      <c r="O1722" s="1">
        <f t="shared" si="158"/>
        <v>104.00245876736815</v>
      </c>
      <c r="P1722" s="6" t="s">
        <v>2372</v>
      </c>
      <c r="Q1722" s="6">
        <v>1009</v>
      </c>
      <c r="R1722" s="6" t="s">
        <v>35</v>
      </c>
      <c r="S1722" s="6">
        <v>0.8</v>
      </c>
      <c r="T1722" s="6" t="s">
        <v>35</v>
      </c>
      <c r="U1722" s="6">
        <v>0</v>
      </c>
      <c r="V1722" s="6" t="s">
        <v>36</v>
      </c>
      <c r="W1722" s="3"/>
      <c r="X1722" s="3"/>
      <c r="Y1722" s="13">
        <v>41858.5625</v>
      </c>
      <c r="Z1722" s="13"/>
      <c r="AA1722" s="3">
        <v>24.401074220000002</v>
      </c>
      <c r="AB1722" s="3">
        <v>29.993854169999999</v>
      </c>
      <c r="AC1722" s="7">
        <v>7.7922916669999998</v>
      </c>
      <c r="AD1722" s="11">
        <v>157.15246550000001</v>
      </c>
      <c r="AE1722" s="7">
        <v>69.766662749999995</v>
      </c>
      <c r="AF1722" s="7">
        <v>4.9117429589999997</v>
      </c>
      <c r="AG1722" s="7">
        <v>1.5044817779999999</v>
      </c>
      <c r="AH1722" s="7">
        <v>25.815485519999999</v>
      </c>
      <c r="AI1722" s="7" t="s">
        <v>29</v>
      </c>
      <c r="AJ1722" s="7" t="s">
        <v>29</v>
      </c>
      <c r="AK1722" s="11">
        <v>0.125606562</v>
      </c>
      <c r="AL1722" s="7">
        <v>7.0954261000000005E-2</v>
      </c>
      <c r="AM1722" s="1">
        <v>1.61327473683371E-2</v>
      </c>
      <c r="AN1722" s="1" t="s">
        <v>2373</v>
      </c>
      <c r="AO1722" s="1">
        <v>13.5</v>
      </c>
      <c r="AP1722" s="1">
        <v>-0.92388067492762604</v>
      </c>
      <c r="AQ1722" s="1">
        <v>-0.382680674316425</v>
      </c>
    </row>
    <row r="1723" spans="1:43" s="1" customFormat="1">
      <c r="A1723" s="9">
        <f t="shared" si="154"/>
        <v>41858.565983796267</v>
      </c>
      <c r="B1723" s="9">
        <v>41858.399317129602</v>
      </c>
      <c r="C1723" s="9" t="str">
        <f t="shared" si="155"/>
        <v>20140807093501</v>
      </c>
      <c r="D1723" s="9" t="str">
        <f t="shared" si="156"/>
        <v>09</v>
      </c>
      <c r="E1723" s="9"/>
      <c r="F1723" s="5" t="s">
        <v>2310</v>
      </c>
      <c r="G1723" s="6">
        <v>250.39931712962999</v>
      </c>
      <c r="H1723" s="6">
        <v>-0.39122606806830101</v>
      </c>
      <c r="I1723" s="6">
        <v>-0.92029460699485599</v>
      </c>
      <c r="J1723" s="7">
        <v>1829</v>
      </c>
      <c r="K1723" s="12">
        <v>1021</v>
      </c>
      <c r="L1723" s="3">
        <v>1842.9893910000001</v>
      </c>
      <c r="M1723" s="3">
        <f t="shared" si="153"/>
        <v>-15.003799800000024</v>
      </c>
      <c r="N1723" s="1">
        <f t="shared" si="157"/>
        <v>0.84581945400000014</v>
      </c>
      <c r="O1723" s="1">
        <f t="shared" si="158"/>
        <v>-17.738773598839476</v>
      </c>
      <c r="W1723" s="3"/>
      <c r="X1723" s="3"/>
      <c r="Y1723" s="13">
        <v>41858.565972222197</v>
      </c>
      <c r="Z1723" s="13"/>
      <c r="AA1723" s="3">
        <v>24.416001040000001</v>
      </c>
      <c r="AB1723" s="3">
        <v>29.99239583</v>
      </c>
      <c r="AC1723" s="7">
        <v>7.7928124990000001</v>
      </c>
      <c r="AD1723" s="11">
        <v>160.39025860000001</v>
      </c>
      <c r="AE1723" s="7">
        <v>71.65861262</v>
      </c>
      <c r="AF1723" s="7">
        <v>5.044707496</v>
      </c>
      <c r="AG1723" s="7">
        <v>1.5627071770000001</v>
      </c>
      <c r="AH1723" s="7">
        <v>25.99351278</v>
      </c>
      <c r="AI1723" s="7" t="s">
        <v>29</v>
      </c>
      <c r="AJ1723" s="7" t="s">
        <v>29</v>
      </c>
      <c r="AK1723" s="11">
        <v>0.13028800200000001</v>
      </c>
      <c r="AL1723" s="7">
        <v>7.4580256999999997E-2</v>
      </c>
      <c r="AM1723" s="1">
        <v>1.6113411606362201E-2</v>
      </c>
      <c r="AN1723" s="1" t="s">
        <v>2374</v>
      </c>
      <c r="AO1723" s="1">
        <v>13.5833333333333</v>
      </c>
      <c r="AP1723" s="1">
        <v>-0.91531268885208406</v>
      </c>
      <c r="AQ1723" s="1">
        <v>-0.402743940520981</v>
      </c>
    </row>
    <row r="1724" spans="1:43" s="1" customFormat="1">
      <c r="A1724" s="9">
        <f t="shared" si="154"/>
        <v>41858.569456018566</v>
      </c>
      <c r="B1724" s="9">
        <v>41858.402789351901</v>
      </c>
      <c r="C1724" s="9" t="str">
        <f t="shared" si="155"/>
        <v>20140807094001</v>
      </c>
      <c r="D1724" s="9" t="str">
        <f t="shared" si="156"/>
        <v>09</v>
      </c>
      <c r="E1724" s="9"/>
      <c r="F1724" s="5" t="s">
        <v>2311</v>
      </c>
      <c r="G1724" s="6">
        <v>250.40278935185199</v>
      </c>
      <c r="H1724" s="6">
        <v>-0.39117105993460699</v>
      </c>
      <c r="I1724" s="6">
        <v>-0.92031798953928701</v>
      </c>
      <c r="J1724" s="7">
        <v>1746</v>
      </c>
      <c r="K1724" s="12">
        <v>1026</v>
      </c>
      <c r="L1724" s="3">
        <v>1767.9703919999999</v>
      </c>
      <c r="M1724" s="3">
        <f t="shared" si="153"/>
        <v>-18.880236800000013</v>
      </c>
      <c r="N1724" s="1">
        <f t="shared" si="157"/>
        <v>-7.987935000000021E-2</v>
      </c>
      <c r="O1724" s="1">
        <f t="shared" si="158"/>
        <v>236.35941954960779</v>
      </c>
      <c r="W1724" s="3"/>
      <c r="X1724" s="3"/>
      <c r="Y1724" s="13">
        <v>41858.569444444402</v>
      </c>
      <c r="Z1724" s="13"/>
      <c r="AA1724" s="3">
        <v>24.432854330000001</v>
      </c>
      <c r="AB1724" s="3">
        <v>29.998645830000001</v>
      </c>
      <c r="AC1724" s="7">
        <v>7.7740624990000002</v>
      </c>
      <c r="AD1724" s="11">
        <v>163.2449618</v>
      </c>
      <c r="AE1724" s="7">
        <v>76.195485649999995</v>
      </c>
      <c r="AF1724" s="7">
        <v>5.3616666549999996</v>
      </c>
      <c r="AG1724" s="7">
        <v>1.692278497</v>
      </c>
      <c r="AH1724" s="7">
        <v>26.090725160000002</v>
      </c>
      <c r="AI1724" s="7" t="s">
        <v>29</v>
      </c>
      <c r="AJ1724" s="7" t="s">
        <v>29</v>
      </c>
      <c r="AK1724" s="11">
        <v>0.134969441</v>
      </c>
      <c r="AL1724" s="7">
        <v>7.8206254000000003E-2</v>
      </c>
      <c r="AM1724" s="1">
        <v>1.68243192610503E-2</v>
      </c>
      <c r="AN1724" s="1" t="s">
        <v>2375</v>
      </c>
      <c r="AO1724" s="1">
        <v>13.6666666666667</v>
      </c>
      <c r="AP1724" s="1">
        <v>-0.90630906424572599</v>
      </c>
      <c r="AQ1724" s="1">
        <v>-0.42261552274619102</v>
      </c>
    </row>
    <row r="1725" spans="1:43" s="1" customFormat="1">
      <c r="A1725" s="9">
        <f t="shared" si="154"/>
        <v>41858.572928240763</v>
      </c>
      <c r="B1725" s="9">
        <v>41858.406261574099</v>
      </c>
      <c r="C1725" s="9" t="str">
        <f t="shared" si="155"/>
        <v>20140807094501</v>
      </c>
      <c r="D1725" s="9" t="str">
        <f t="shared" si="156"/>
        <v>09</v>
      </c>
      <c r="E1725" s="9"/>
      <c r="F1725" s="5" t="s">
        <v>2313</v>
      </c>
      <c r="G1725" s="6">
        <v>250.40626157407399</v>
      </c>
      <c r="H1725" s="6">
        <v>-0.39111605040340103</v>
      </c>
      <c r="I1725" s="6">
        <v>-0.92034136879575501</v>
      </c>
      <c r="J1725" s="7">
        <v>1656</v>
      </c>
      <c r="K1725" s="12">
        <v>1024</v>
      </c>
      <c r="L1725" s="3">
        <v>1673.5692079999999</v>
      </c>
      <c r="M1725" s="3">
        <f t="shared" si="153"/>
        <v>-19.953219799999989</v>
      </c>
      <c r="N1725" s="1">
        <f t="shared" si="157"/>
        <v>-0.11015672799999976</v>
      </c>
      <c r="O1725" s="1">
        <f t="shared" si="158"/>
        <v>181.13482637211257</v>
      </c>
      <c r="P1725" s="6" t="s">
        <v>2376</v>
      </c>
      <c r="Q1725" s="6">
        <v>1009</v>
      </c>
      <c r="R1725" s="6" t="s">
        <v>35</v>
      </c>
      <c r="S1725" s="6">
        <v>1.3</v>
      </c>
      <c r="T1725" s="6" t="s">
        <v>35</v>
      </c>
      <c r="U1725" s="6">
        <v>0</v>
      </c>
      <c r="V1725" s="6" t="s">
        <v>36</v>
      </c>
      <c r="W1725" s="3"/>
      <c r="X1725" s="3"/>
      <c r="Y1725" s="13">
        <v>41858.572916666701</v>
      </c>
      <c r="Z1725" s="13"/>
      <c r="AA1725" s="3">
        <v>24.462432849999999</v>
      </c>
      <c r="AB1725" s="3">
        <v>30.004895829999999</v>
      </c>
      <c r="AC1725" s="7">
        <v>7.7797916669999996</v>
      </c>
      <c r="AD1725" s="11">
        <v>166.00226599999999</v>
      </c>
      <c r="AE1725" s="7">
        <v>77.956808659999993</v>
      </c>
      <c r="AF1725" s="7">
        <v>5.4838504180000003</v>
      </c>
      <c r="AG1725" s="7">
        <v>1.5499624460000001</v>
      </c>
      <c r="AH1725" s="7">
        <v>25.691403399999999</v>
      </c>
      <c r="AI1725" s="7" t="s">
        <v>29</v>
      </c>
      <c r="AJ1725" s="7" t="s">
        <v>29</v>
      </c>
      <c r="AK1725" s="11">
        <v>0.139650881</v>
      </c>
      <c r="AL1725" s="7">
        <v>8.1832249999999995E-2</v>
      </c>
      <c r="AM1725" s="1">
        <v>1.6603832096587098E-2</v>
      </c>
      <c r="AN1725" s="1" t="s">
        <v>2377</v>
      </c>
      <c r="AO1725" s="1">
        <v>13.75</v>
      </c>
      <c r="AP1725" s="1">
        <v>-0.89687408633899002</v>
      </c>
      <c r="AQ1725" s="1">
        <v>-0.442285963211136</v>
      </c>
    </row>
    <row r="1726" spans="1:43" s="1" customFormat="1">
      <c r="A1726" s="9">
        <f t="shared" si="154"/>
        <v>41858.576400462967</v>
      </c>
      <c r="B1726" s="9">
        <v>41858.409733796303</v>
      </c>
      <c r="C1726" s="9" t="str">
        <f t="shared" si="155"/>
        <v>20140807095001</v>
      </c>
      <c r="D1726" s="9" t="str">
        <f t="shared" si="156"/>
        <v>09</v>
      </c>
      <c r="E1726" s="9"/>
      <c r="F1726" s="5" t="s">
        <v>2314</v>
      </c>
      <c r="G1726" s="6">
        <v>250.409733796296</v>
      </c>
      <c r="H1726" s="6">
        <v>-0.39106103947487902</v>
      </c>
      <c r="I1726" s="6">
        <v>-0.92036474476417596</v>
      </c>
      <c r="J1726" s="7">
        <v>1568</v>
      </c>
      <c r="K1726" s="12">
        <v>1017</v>
      </c>
      <c r="L1726" s="3">
        <v>1573.8031089999999</v>
      </c>
      <c r="M1726" s="3">
        <f t="shared" si="153"/>
        <v>-5.2227980000000116</v>
      </c>
      <c r="N1726" s="1">
        <f t="shared" si="157"/>
        <v>0.89553225800000003</v>
      </c>
      <c r="O1726" s="1">
        <f t="shared" si="158"/>
        <v>-5.8320601556711447</v>
      </c>
      <c r="W1726" s="3"/>
      <c r="X1726" s="3"/>
      <c r="Y1726" s="13">
        <v>41858.576388888898</v>
      </c>
      <c r="Z1726" s="13"/>
      <c r="AA1726" s="3">
        <v>24.501831230000001</v>
      </c>
      <c r="AB1726" s="3">
        <v>30.013437499999998</v>
      </c>
      <c r="AC1726" s="7">
        <v>7.796875</v>
      </c>
      <c r="AD1726" s="11">
        <v>168.61874950000001</v>
      </c>
      <c r="AE1726" s="7">
        <v>78.893441179999996</v>
      </c>
      <c r="AF1726" s="7">
        <v>5.5464618330000004</v>
      </c>
      <c r="AG1726" s="7">
        <v>1.38235402</v>
      </c>
      <c r="AH1726" s="7">
        <v>25.168155259999999</v>
      </c>
      <c r="AI1726" s="7" t="s">
        <v>29</v>
      </c>
      <c r="AJ1726" s="7" t="s">
        <v>29</v>
      </c>
      <c r="AK1726" s="11">
        <v>0.14090908099999999</v>
      </c>
      <c r="AL1726" s="7">
        <v>6.5228385999999999E-2</v>
      </c>
      <c r="AM1726" s="1">
        <v>1.59633854428794E-2</v>
      </c>
      <c r="AN1726" s="1" t="s">
        <v>2378</v>
      </c>
      <c r="AO1726" s="1">
        <v>13.8333333333333</v>
      </c>
      <c r="AP1726" s="1">
        <v>-0.88701224566277703</v>
      </c>
      <c r="AQ1726" s="1">
        <v>-0.46174589986731601</v>
      </c>
    </row>
    <row r="1727" spans="1:43" s="1" customFormat="1">
      <c r="A1727" s="9">
        <f t="shared" si="154"/>
        <v>41858.579872685164</v>
      </c>
      <c r="B1727" s="9">
        <v>41858.4132060185</v>
      </c>
      <c r="C1727" s="9" t="str">
        <f t="shared" si="155"/>
        <v>20140807095501</v>
      </c>
      <c r="D1727" s="9" t="str">
        <f t="shared" si="156"/>
        <v>09</v>
      </c>
      <c r="E1727" s="9"/>
      <c r="F1727" s="5" t="s">
        <v>2315</v>
      </c>
      <c r="G1727" s="6">
        <v>250.41320601851899</v>
      </c>
      <c r="H1727" s="6">
        <v>-0.39100602714923699</v>
      </c>
      <c r="I1727" s="6">
        <v>-0.92038811744446702</v>
      </c>
      <c r="J1727" s="7">
        <v>1524</v>
      </c>
      <c r="K1727" s="12">
        <v>1029</v>
      </c>
      <c r="L1727" s="3">
        <v>1547.6891189999999</v>
      </c>
      <c r="M1727" s="3">
        <f t="shared" si="153"/>
        <v>-8.2143595999999892</v>
      </c>
      <c r="N1727" s="1">
        <f t="shared" si="157"/>
        <v>8.2858321999999873E-2</v>
      </c>
      <c r="O1727" s="1">
        <f t="shared" si="158"/>
        <v>-99.137411930692991</v>
      </c>
      <c r="W1727" s="3"/>
      <c r="X1727" s="3"/>
      <c r="Y1727" s="13">
        <v>41858.579861111102</v>
      </c>
      <c r="Z1727" s="13"/>
      <c r="AA1727" s="3">
        <v>24.569293800000001</v>
      </c>
      <c r="AB1727" s="3">
        <v>30.032187499999999</v>
      </c>
      <c r="AC1727" s="7">
        <v>7.8343750009999997</v>
      </c>
      <c r="AD1727" s="11">
        <v>170.72794769999999</v>
      </c>
      <c r="AE1727" s="7">
        <v>79.576230150000001</v>
      </c>
      <c r="AF1727" s="7">
        <v>5.5836898719999999</v>
      </c>
      <c r="AG1727" s="7">
        <v>1.437074124</v>
      </c>
      <c r="AH1727" s="7">
        <v>24.704655079999998</v>
      </c>
      <c r="AI1727" s="7" t="s">
        <v>29</v>
      </c>
      <c r="AJ1727" s="7" t="s">
        <v>29</v>
      </c>
      <c r="AK1727" s="11">
        <v>0.14216728200000001</v>
      </c>
      <c r="AL1727" s="7">
        <v>4.8624520999999997E-2</v>
      </c>
      <c r="AM1727" s="1">
        <v>1.46428292803885E-2</v>
      </c>
      <c r="AN1727" s="1" t="s">
        <v>2379</v>
      </c>
      <c r="AO1727" s="1">
        <v>13.9166666666667</v>
      </c>
      <c r="AP1727" s="1">
        <v>-0.87672823591120597</v>
      </c>
      <c r="AQ1727" s="1">
        <v>-0.48098607085447398</v>
      </c>
    </row>
    <row r="1728" spans="1:43" s="1" customFormat="1">
      <c r="A1728" s="9">
        <f t="shared" si="154"/>
        <v>41858.583344907362</v>
      </c>
      <c r="B1728" s="9">
        <v>41858.416678240697</v>
      </c>
      <c r="C1728" s="9" t="str">
        <f t="shared" si="155"/>
        <v>20140807100001</v>
      </c>
      <c r="D1728" s="9" t="str">
        <f t="shared" si="156"/>
        <v>10</v>
      </c>
      <c r="E1728" s="9"/>
      <c r="F1728" s="5" t="s">
        <v>2317</v>
      </c>
      <c r="G1728" s="6">
        <v>250.41667824074099</v>
      </c>
      <c r="H1728" s="6">
        <v>-0.39095101342667199</v>
      </c>
      <c r="I1728" s="6">
        <v>-0.92041148683654395</v>
      </c>
      <c r="J1728" s="7">
        <v>1485</v>
      </c>
      <c r="K1728" s="12">
        <v>1028</v>
      </c>
      <c r="L1728" s="3">
        <v>1506.6173209999999</v>
      </c>
      <c r="M1728" s="3">
        <f t="shared" si="153"/>
        <v>-8.9800150000000034</v>
      </c>
      <c r="N1728" s="1">
        <f t="shared" si="157"/>
        <v>-0.4976230039999997</v>
      </c>
      <c r="O1728" s="1">
        <f t="shared" si="158"/>
        <v>18.045819682403607</v>
      </c>
      <c r="P1728" s="6" t="s">
        <v>2380</v>
      </c>
      <c r="Q1728" s="6">
        <v>1009</v>
      </c>
      <c r="R1728" s="6" t="s">
        <v>35</v>
      </c>
      <c r="S1728" s="6">
        <v>0.8</v>
      </c>
      <c r="T1728" s="6" t="s">
        <v>35</v>
      </c>
      <c r="U1728" s="6">
        <v>0</v>
      </c>
      <c r="V1728" s="6" t="s">
        <v>2381</v>
      </c>
      <c r="W1728" s="3"/>
      <c r="X1728" s="3"/>
      <c r="Y1728" s="13">
        <v>41858.583333333299</v>
      </c>
      <c r="Z1728" s="13"/>
      <c r="AA1728" s="3">
        <v>24.61926171</v>
      </c>
      <c r="AB1728" s="3">
        <v>30.04</v>
      </c>
      <c r="AC1728" s="7">
        <v>7.9375000030000002</v>
      </c>
      <c r="AD1728" s="11">
        <v>170.9895272</v>
      </c>
      <c r="AE1728" s="7">
        <v>78.373577710000006</v>
      </c>
      <c r="AF1728" s="7">
        <v>5.4940133969999998</v>
      </c>
      <c r="AG1728" s="7">
        <v>1.4878394109999999</v>
      </c>
      <c r="AH1728" s="7">
        <v>24.412189399999999</v>
      </c>
      <c r="AI1728" s="7" t="s">
        <v>29</v>
      </c>
      <c r="AJ1728" s="7" t="s">
        <v>29</v>
      </c>
      <c r="AK1728" s="11">
        <v>0.14342548299999999</v>
      </c>
      <c r="AL1728" s="7">
        <v>3.2020656000000002E-2</v>
      </c>
      <c r="AM1728" s="1">
        <v>1.15478197671251E-2</v>
      </c>
      <c r="AN1728" s="1" t="s">
        <v>2382</v>
      </c>
      <c r="AO1728" s="1">
        <v>14</v>
      </c>
      <c r="AP1728" s="1">
        <v>-0.86602695170766797</v>
      </c>
      <c r="AQ1728" s="1">
        <v>-0.499997318908736</v>
      </c>
    </row>
    <row r="1729" spans="1:43" s="1" customFormat="1">
      <c r="A1729" s="9">
        <f t="shared" si="154"/>
        <v>41858.586817129661</v>
      </c>
      <c r="B1729" s="9">
        <v>41858.420150462996</v>
      </c>
      <c r="C1729" s="9" t="str">
        <f t="shared" si="155"/>
        <v>20140807100501</v>
      </c>
      <c r="D1729" s="9" t="str">
        <f t="shared" si="156"/>
        <v>10</v>
      </c>
      <c r="E1729" s="9"/>
      <c r="F1729" s="5" t="s">
        <v>2318</v>
      </c>
      <c r="G1729" s="6">
        <v>250.42015046296299</v>
      </c>
      <c r="H1729" s="6">
        <v>-0.39089599830738098</v>
      </c>
      <c r="I1729" s="6">
        <v>-0.92043485294032401</v>
      </c>
      <c r="J1729" s="7">
        <v>1431</v>
      </c>
      <c r="K1729" s="12">
        <v>1035</v>
      </c>
      <c r="L1729" s="3">
        <v>1461.7172459999999</v>
      </c>
      <c r="M1729" s="3">
        <f t="shared" si="153"/>
        <v>-9.3968910000000054</v>
      </c>
      <c r="N1729" s="1">
        <f t="shared" si="157"/>
        <v>0.6643439579999999</v>
      </c>
      <c r="O1729" s="1">
        <f t="shared" si="158"/>
        <v>-14.144617237566578</v>
      </c>
      <c r="W1729" s="3"/>
      <c r="X1729" s="3"/>
      <c r="Y1729" s="13">
        <v>41858.586805555598</v>
      </c>
      <c r="Z1729" s="13"/>
      <c r="AA1729" s="3">
        <v>24.656733429999999</v>
      </c>
      <c r="AB1729" s="3">
        <v>30.04</v>
      </c>
      <c r="AC1729" s="7">
        <v>8.0875000040000007</v>
      </c>
      <c r="AD1729" s="11">
        <v>169.93137920000001</v>
      </c>
      <c r="AE1729" s="7">
        <v>75.824181510000003</v>
      </c>
      <c r="AF1729" s="7">
        <v>5.3136908480000002</v>
      </c>
      <c r="AG1729" s="7">
        <v>1.5357798279999999</v>
      </c>
      <c r="AH1729" s="7">
        <v>24.241891200000001</v>
      </c>
      <c r="AI1729" s="7" t="s">
        <v>29</v>
      </c>
      <c r="AJ1729" s="7" t="s">
        <v>29</v>
      </c>
      <c r="AK1729" s="11">
        <v>0.14107021</v>
      </c>
      <c r="AL1729" s="7">
        <v>6.412737E-3</v>
      </c>
      <c r="AM1729" s="1">
        <v>8.17523030413983E-3</v>
      </c>
      <c r="AN1729" s="1" t="s">
        <v>2383</v>
      </c>
      <c r="AO1729" s="1">
        <v>14.0833333333333</v>
      </c>
      <c r="AP1729" s="1">
        <v>-0.85491348627526198</v>
      </c>
      <c r="AQ1729" s="1">
        <v>-0.51877059572095696</v>
      </c>
    </row>
    <row r="1730" spans="1:43" s="1" customFormat="1">
      <c r="A1730" s="9">
        <f t="shared" si="154"/>
        <v>41858.590289351865</v>
      </c>
      <c r="B1730" s="9">
        <v>41858.423622685201</v>
      </c>
      <c r="C1730" s="9" t="str">
        <f t="shared" si="155"/>
        <v>20140807101001</v>
      </c>
      <c r="D1730" s="9" t="str">
        <f t="shared" si="156"/>
        <v>10</v>
      </c>
      <c r="E1730" s="9"/>
      <c r="F1730" s="5" t="s">
        <v>2319</v>
      </c>
      <c r="G1730" s="6">
        <v>250.42362268518499</v>
      </c>
      <c r="H1730" s="6">
        <v>-0.39084098179155902</v>
      </c>
      <c r="I1730" s="6">
        <v>-0.92045821575572295</v>
      </c>
      <c r="J1730" s="7">
        <v>1381</v>
      </c>
      <c r="K1730" s="12">
        <v>1038</v>
      </c>
      <c r="L1730" s="3">
        <v>1414.7327909999999</v>
      </c>
      <c r="M1730" s="3">
        <f t="shared" ref="M1730:M1793" si="159">(L1731-L1730)/5</f>
        <v>-7.2933629999999994</v>
      </c>
      <c r="N1730" s="1">
        <f t="shared" si="157"/>
        <v>0.25014581599999985</v>
      </c>
      <c r="O1730" s="1">
        <f t="shared" si="158"/>
        <v>-29.156446094625078</v>
      </c>
      <c r="W1730" s="3"/>
      <c r="X1730" s="3"/>
      <c r="Y1730" s="13">
        <v>41858.590277777803</v>
      </c>
      <c r="Z1730" s="13"/>
      <c r="AA1730" s="3">
        <v>24.670858169999999</v>
      </c>
      <c r="AB1730" s="3">
        <v>30.033854170000001</v>
      </c>
      <c r="AC1730" s="7">
        <v>7.8994791610000004</v>
      </c>
      <c r="AD1730" s="11">
        <v>170.03354229999999</v>
      </c>
      <c r="AE1730" s="7">
        <v>76.269750920000007</v>
      </c>
      <c r="AF1730" s="7">
        <v>5.3411823690000002</v>
      </c>
      <c r="AG1730" s="7">
        <v>1.4296590339999999</v>
      </c>
      <c r="AH1730" s="7">
        <v>24.47371394</v>
      </c>
      <c r="AI1730" s="7" t="s">
        <v>29</v>
      </c>
      <c r="AJ1730" s="7" t="s">
        <v>29</v>
      </c>
      <c r="AK1730" s="11">
        <v>0.13871493700000001</v>
      </c>
      <c r="AL1730" s="7">
        <v>-1.9195182000000002E-2</v>
      </c>
      <c r="AM1730" s="1">
        <v>1.260436116669E-2</v>
      </c>
      <c r="AN1730" s="1" t="s">
        <v>2384</v>
      </c>
      <c r="AO1730" s="1">
        <v>14.1666666666667</v>
      </c>
      <c r="AP1730" s="1">
        <v>-0.84339312901269603</v>
      </c>
      <c r="AQ1730" s="1">
        <v>-0.53729696624322498</v>
      </c>
    </row>
    <row r="1731" spans="1:43" s="1" customFormat="1">
      <c r="A1731" s="9">
        <f t="shared" ref="A1731:A1794" si="160">B1731+1/6</f>
        <v>41858.593761574062</v>
      </c>
      <c r="B1731" s="9">
        <v>41858.427094907398</v>
      </c>
      <c r="C1731" s="9" t="str">
        <f t="shared" ref="C1731:C1794" si="161">TEXT(B1731,"yyyymmddhhmmss")</f>
        <v>20140807101501</v>
      </c>
      <c r="D1731" s="9" t="str">
        <f t="shared" ref="D1731:D1794" si="162">MID(C1731,9,2)</f>
        <v>10</v>
      </c>
      <c r="E1731" s="9"/>
      <c r="F1731" s="5" t="s">
        <v>2321</v>
      </c>
      <c r="G1731" s="6">
        <v>250.427094907407</v>
      </c>
      <c r="H1731" s="6">
        <v>-0.39078596387940501</v>
      </c>
      <c r="I1731" s="6">
        <v>-0.92048157528265895</v>
      </c>
      <c r="J1731" s="7">
        <v>1348</v>
      </c>
      <c r="K1731" s="12">
        <v>1036</v>
      </c>
      <c r="L1731" s="3">
        <v>1378.2659759999999</v>
      </c>
      <c r="M1731" s="3">
        <f t="shared" si="159"/>
        <v>-13.085812999999963</v>
      </c>
      <c r="N1731" s="1">
        <f t="shared" si="157"/>
        <v>-0.44785502399999971</v>
      </c>
      <c r="O1731" s="1">
        <f t="shared" si="158"/>
        <v>29.218859449481069</v>
      </c>
      <c r="P1731" s="6" t="s">
        <v>2385</v>
      </c>
      <c r="Q1731" s="6">
        <v>1008</v>
      </c>
      <c r="R1731" s="6" t="s">
        <v>35</v>
      </c>
      <c r="S1731" s="6">
        <v>0.8</v>
      </c>
      <c r="T1731" s="6" t="s">
        <v>35</v>
      </c>
      <c r="U1731" s="6">
        <v>0</v>
      </c>
      <c r="V1731" s="6" t="s">
        <v>36</v>
      </c>
      <c r="W1731" s="3"/>
      <c r="X1731" s="3"/>
      <c r="Y1731" s="13">
        <v>41858.59375</v>
      </c>
      <c r="Z1731" s="13"/>
      <c r="AA1731" s="3">
        <v>24.692490970000001</v>
      </c>
      <c r="AB1731" s="3">
        <v>30.025208330000002</v>
      </c>
      <c r="AC1731" s="7">
        <v>7.7752083330000001</v>
      </c>
      <c r="AD1731" s="11">
        <v>171.6074792</v>
      </c>
      <c r="AE1731" s="7">
        <v>72.644195690000004</v>
      </c>
      <c r="AF1731" s="7">
        <v>5.0839024029999997</v>
      </c>
      <c r="AG1731" s="7">
        <v>1.367926475</v>
      </c>
      <c r="AH1731" s="7">
        <v>24.91203904</v>
      </c>
      <c r="AI1731" s="7" t="s">
        <v>29</v>
      </c>
      <c r="AJ1731" s="7" t="s">
        <v>29</v>
      </c>
      <c r="AK1731" s="11">
        <v>0.13635966499999999</v>
      </c>
      <c r="AL1731" s="7">
        <v>-4.4803099999999998E-2</v>
      </c>
      <c r="AM1731" s="1">
        <v>1.6779988814765601E-2</v>
      </c>
      <c r="AN1731" s="1" t="s">
        <v>2386</v>
      </c>
      <c r="AO1731" s="1">
        <v>14.25</v>
      </c>
      <c r="AP1731" s="1">
        <v>-0.831471362976823</v>
      </c>
      <c r="AQ1731" s="1">
        <v>-0.55556761294145296</v>
      </c>
    </row>
    <row r="1732" spans="1:43" s="1" customFormat="1">
      <c r="A1732" s="9">
        <f t="shared" si="160"/>
        <v>41858.597233796267</v>
      </c>
      <c r="B1732" s="9">
        <v>41858.430567129602</v>
      </c>
      <c r="C1732" s="9" t="str">
        <f t="shared" si="161"/>
        <v>20140807102001</v>
      </c>
      <c r="D1732" s="9" t="str">
        <f t="shared" si="162"/>
        <v>10</v>
      </c>
      <c r="E1732" s="9"/>
      <c r="F1732" s="5" t="s">
        <v>2322</v>
      </c>
      <c r="G1732" s="6">
        <v>250.43056712962999</v>
      </c>
      <c r="H1732" s="6">
        <v>-0.39073094457111301</v>
      </c>
      <c r="I1732" s="6">
        <v>-0.92050493152104595</v>
      </c>
      <c r="J1732" s="7">
        <v>1294</v>
      </c>
      <c r="K1732" s="12">
        <v>1028</v>
      </c>
      <c r="L1732" s="3">
        <v>1312.8369110000001</v>
      </c>
      <c r="M1732" s="3">
        <f t="shared" si="159"/>
        <v>-2.3930916000000253</v>
      </c>
      <c r="N1732" s="1">
        <f t="shared" si="157"/>
        <v>0.39005558600000045</v>
      </c>
      <c r="O1732" s="1">
        <f t="shared" si="158"/>
        <v>-6.1352578604015235</v>
      </c>
      <c r="W1732" s="3"/>
      <c r="X1732" s="3"/>
      <c r="Y1732" s="13">
        <v>41858.597222222197</v>
      </c>
      <c r="Z1732" s="13"/>
      <c r="AA1732" s="3">
        <v>24.726838529999998</v>
      </c>
      <c r="AB1732" s="3">
        <v>30.012708329999999</v>
      </c>
      <c r="AC1732" s="7">
        <v>7.762708333</v>
      </c>
      <c r="AD1732" s="11">
        <v>175.51741530000001</v>
      </c>
      <c r="AE1732" s="7">
        <v>62.387779190000003</v>
      </c>
      <c r="AF1732" s="7">
        <v>4.3628455239999999</v>
      </c>
      <c r="AG1732" s="7">
        <v>1.381801702</v>
      </c>
      <c r="AH1732" s="7">
        <v>25.67159938</v>
      </c>
      <c r="AI1732" s="7" t="s">
        <v>29</v>
      </c>
      <c r="AJ1732" s="7" t="s">
        <v>29</v>
      </c>
      <c r="AK1732" s="11">
        <v>0.13128630199999999</v>
      </c>
      <c r="AL1732" s="7">
        <v>-4.9008764000000003E-2</v>
      </c>
      <c r="AM1732" s="1">
        <v>1.7269973334473401E-2</v>
      </c>
      <c r="AN1732" s="1" t="s">
        <v>2387</v>
      </c>
      <c r="AO1732" s="1">
        <v>14.3333333333333</v>
      </c>
      <c r="AP1732" s="1">
        <v>-0.81915386227301101</v>
      </c>
      <c r="AQ1732" s="1">
        <v>-0.57357383999203504</v>
      </c>
    </row>
    <row r="1733" spans="1:43" s="1" customFormat="1">
      <c r="A1733" s="9">
        <f t="shared" si="160"/>
        <v>41858.600706018566</v>
      </c>
      <c r="B1733" s="9">
        <v>41858.434039351901</v>
      </c>
      <c r="C1733" s="9" t="str">
        <f t="shared" si="161"/>
        <v>20140807102501</v>
      </c>
      <c r="D1733" s="9" t="str">
        <f t="shared" si="162"/>
        <v>10</v>
      </c>
      <c r="E1733" s="9"/>
      <c r="F1733" s="5" t="s">
        <v>2323</v>
      </c>
      <c r="G1733" s="6">
        <v>250.43403935185199</v>
      </c>
      <c r="H1733" s="6">
        <v>-0.39067592386688099</v>
      </c>
      <c r="I1733" s="6">
        <v>-0.92052828447080304</v>
      </c>
      <c r="J1733" s="7">
        <v>1276</v>
      </c>
      <c r="K1733" s="12">
        <v>1033</v>
      </c>
      <c r="L1733" s="3">
        <v>1300.871453</v>
      </c>
      <c r="M1733" s="3">
        <f t="shared" si="159"/>
        <v>-2.6323215999999774</v>
      </c>
      <c r="N1733" s="1">
        <f t="shared" si="157"/>
        <v>0.27977910799999961</v>
      </c>
      <c r="O1733" s="1">
        <f t="shared" si="158"/>
        <v>-9.4085709930849486</v>
      </c>
      <c r="W1733" s="3"/>
      <c r="X1733" s="3"/>
      <c r="Y1733" s="13">
        <v>41858.600694444402</v>
      </c>
      <c r="Z1733" s="13"/>
      <c r="AA1733" s="3">
        <v>24.768038050000001</v>
      </c>
      <c r="AB1733" s="3">
        <v>30.00020833</v>
      </c>
      <c r="AC1733" s="7">
        <v>7.7306249979999997</v>
      </c>
      <c r="AD1733" s="11">
        <v>178.4543329</v>
      </c>
      <c r="AE1733" s="7">
        <v>62.988819220000003</v>
      </c>
      <c r="AF1733" s="7">
        <v>4.4013238269999997</v>
      </c>
      <c r="AG1733" s="7">
        <v>1.438402704</v>
      </c>
      <c r="AH1733" s="7">
        <v>26.487235550000001</v>
      </c>
      <c r="AI1733" s="7" t="s">
        <v>29</v>
      </c>
      <c r="AJ1733" s="7" t="s">
        <v>29</v>
      </c>
      <c r="AK1733" s="11">
        <v>0.12621294</v>
      </c>
      <c r="AL1733" s="7">
        <v>-5.3214427000000002E-2</v>
      </c>
      <c r="AM1733" s="1">
        <v>1.8594093137408601E-2</v>
      </c>
      <c r="AN1733" s="1" t="s">
        <v>2388</v>
      </c>
      <c r="AO1733" s="1">
        <v>14.4166666666667</v>
      </c>
      <c r="AP1733" s="1">
        <v>-0.80644648935457797</v>
      </c>
      <c r="AQ1733" s="1">
        <v>-0.59130707742058797</v>
      </c>
    </row>
    <row r="1734" spans="1:43" s="1" customFormat="1">
      <c r="A1734" s="9">
        <f t="shared" si="160"/>
        <v>41858.604178240763</v>
      </c>
      <c r="B1734" s="9">
        <v>41858.437511574099</v>
      </c>
      <c r="C1734" s="9" t="str">
        <f t="shared" si="161"/>
        <v>20140807103001</v>
      </c>
      <c r="D1734" s="9" t="str">
        <f t="shared" si="162"/>
        <v>10</v>
      </c>
      <c r="E1734" s="9"/>
      <c r="F1734" s="5" t="s">
        <v>2325</v>
      </c>
      <c r="G1734" s="6">
        <v>250.43751157407399</v>
      </c>
      <c r="H1734" s="6">
        <v>-0.390620901766906</v>
      </c>
      <c r="I1734" s="6">
        <v>-0.92055163413184504</v>
      </c>
      <c r="J1734" s="7">
        <v>1268</v>
      </c>
      <c r="K1734" s="12">
        <v>1029</v>
      </c>
      <c r="L1734" s="3">
        <v>1287.7098450000001</v>
      </c>
      <c r="M1734" s="3">
        <f t="shared" si="159"/>
        <v>3.1952625999999782</v>
      </c>
      <c r="N1734" s="1">
        <f t="shared" si="157"/>
        <v>-1.2438486660000003</v>
      </c>
      <c r="O1734" s="1">
        <f t="shared" si="158"/>
        <v>-2.5688515712087256</v>
      </c>
      <c r="P1734" s="6" t="s">
        <v>2389</v>
      </c>
      <c r="Q1734" s="6">
        <v>1008</v>
      </c>
      <c r="R1734" s="6" t="s">
        <v>35</v>
      </c>
      <c r="S1734" s="6">
        <v>1.1000000000000001</v>
      </c>
      <c r="T1734" s="6" t="s">
        <v>35</v>
      </c>
      <c r="U1734" s="6">
        <v>0</v>
      </c>
      <c r="V1734" s="6" t="s">
        <v>36</v>
      </c>
      <c r="W1734" s="3"/>
      <c r="X1734" s="3"/>
      <c r="Y1734" s="13">
        <v>41858.604166666701</v>
      </c>
      <c r="Z1734" s="13"/>
      <c r="AA1734" s="3">
        <v>24.808956380000001</v>
      </c>
      <c r="AB1734" s="3">
        <v>29.98885417</v>
      </c>
      <c r="AC1734" s="7">
        <v>7.693124998</v>
      </c>
      <c r="AD1734" s="11">
        <v>180.974097</v>
      </c>
      <c r="AE1734" s="7">
        <v>64.120341019999998</v>
      </c>
      <c r="AF1734" s="7">
        <v>4.4778267510000003</v>
      </c>
      <c r="AG1734" s="7">
        <v>1.4818259389999999</v>
      </c>
      <c r="AH1734" s="7">
        <v>27.332533300000001</v>
      </c>
      <c r="AI1734" s="7" t="s">
        <v>29</v>
      </c>
      <c r="AJ1734" s="7" t="s">
        <v>29</v>
      </c>
      <c r="AK1734" s="11">
        <v>0.121139577</v>
      </c>
      <c r="AL1734" s="7">
        <v>-5.7420090999999999E-2</v>
      </c>
      <c r="AM1734" s="1">
        <v>2.0270991988367602E-2</v>
      </c>
      <c r="AN1734" s="1" t="s">
        <v>2390</v>
      </c>
      <c r="AO1734" s="1">
        <v>14.5</v>
      </c>
      <c r="AP1734" s="1">
        <v>-0.79335529223258705</v>
      </c>
      <c r="AQ1734" s="1">
        <v>-0.60875888518078003</v>
      </c>
    </row>
    <row r="1735" spans="1:43" s="1" customFormat="1">
      <c r="A1735" s="9">
        <f t="shared" si="160"/>
        <v>41858.607650462967</v>
      </c>
      <c r="B1735" s="9">
        <v>41858.440983796303</v>
      </c>
      <c r="C1735" s="9" t="str">
        <f t="shared" si="161"/>
        <v>20140807103501</v>
      </c>
      <c r="D1735" s="9" t="str">
        <f t="shared" si="162"/>
        <v>10</v>
      </c>
      <c r="E1735" s="9"/>
      <c r="F1735" s="5" t="s">
        <v>2326</v>
      </c>
      <c r="G1735" s="6">
        <v>250.440983796296</v>
      </c>
      <c r="H1735" s="6">
        <v>-0.390565878271383</v>
      </c>
      <c r="I1735" s="6">
        <v>-0.92057498050408904</v>
      </c>
      <c r="J1735" s="7">
        <v>1290</v>
      </c>
      <c r="K1735" s="12">
        <v>1024</v>
      </c>
      <c r="L1735" s="3">
        <v>1303.686158</v>
      </c>
      <c r="M1735" s="3">
        <f t="shared" si="159"/>
        <v>12.402664800000002</v>
      </c>
      <c r="N1735" s="1">
        <f t="shared" ref="N1735:N1798" si="163">(AE1688-AE1687)/5</f>
        <v>0.10563489600000012</v>
      </c>
      <c r="O1735" s="1">
        <f t="shared" ref="O1735:O1798" si="164">M1735/N1735</f>
        <v>117.41067838037146</v>
      </c>
      <c r="W1735" s="3"/>
      <c r="X1735" s="3"/>
      <c r="Y1735" s="13">
        <v>41858.607638888898</v>
      </c>
      <c r="Z1735" s="13"/>
      <c r="AA1735" s="3">
        <v>24.840179760000002</v>
      </c>
      <c r="AB1735" s="3">
        <v>29.982604169999998</v>
      </c>
      <c r="AC1735" s="7">
        <v>7.6556249989999996</v>
      </c>
      <c r="AD1735" s="11">
        <v>182.83449590000001</v>
      </c>
      <c r="AE1735" s="7">
        <v>54.237361929999999</v>
      </c>
      <c r="AF1735" s="7">
        <v>3.78788291</v>
      </c>
      <c r="AG1735" s="7">
        <v>1.4139054719999999</v>
      </c>
      <c r="AH1735" s="7">
        <v>28.240868379999998</v>
      </c>
      <c r="AI1735" s="7" t="s">
        <v>29</v>
      </c>
      <c r="AJ1735" s="7" t="s">
        <v>29</v>
      </c>
      <c r="AK1735" s="11">
        <v>0.11562768900000001</v>
      </c>
      <c r="AL1735" s="7">
        <v>-5.8914324999999997E-2</v>
      </c>
      <c r="AM1735" s="1">
        <v>2.2099121060096399E-2</v>
      </c>
      <c r="AN1735" s="1" t="s">
        <v>2391</v>
      </c>
      <c r="AO1735" s="1">
        <v>14.5833333333333</v>
      </c>
      <c r="AP1735" s="1">
        <v>-0.77988650159732598</v>
      </c>
      <c r="AQ1735" s="1">
        <v>-0.625920957171338</v>
      </c>
    </row>
    <row r="1736" spans="1:43" s="1" customFormat="1">
      <c r="A1736" s="9">
        <f t="shared" si="160"/>
        <v>41858.611122685164</v>
      </c>
      <c r="B1736" s="9">
        <v>41858.4444560185</v>
      </c>
      <c r="C1736" s="9" t="str">
        <f t="shared" si="161"/>
        <v>20140807104001</v>
      </c>
      <c r="D1736" s="9" t="str">
        <f t="shared" si="162"/>
        <v>10</v>
      </c>
      <c r="E1736" s="9"/>
      <c r="F1736" s="5" t="s">
        <v>2327</v>
      </c>
      <c r="G1736" s="6">
        <v>250.44445601851899</v>
      </c>
      <c r="H1736" s="6">
        <v>-0.390510853380509</v>
      </c>
      <c r="I1736" s="6">
        <v>-0.92059832358745197</v>
      </c>
      <c r="J1736" s="7">
        <v>1337</v>
      </c>
      <c r="K1736" s="12">
        <v>1035</v>
      </c>
      <c r="L1736" s="3">
        <v>1365.699482</v>
      </c>
      <c r="M1736" s="3">
        <f t="shared" si="159"/>
        <v>12.172119400000019</v>
      </c>
      <c r="N1736" s="1">
        <f t="shared" si="163"/>
        <v>1.0695516619999992</v>
      </c>
      <c r="O1736" s="1">
        <f t="shared" si="164"/>
        <v>11.380581071922105</v>
      </c>
      <c r="W1736" s="3"/>
      <c r="X1736" s="3"/>
      <c r="Y1736" s="13">
        <v>41858.611111111102</v>
      </c>
      <c r="Z1736" s="13"/>
      <c r="AA1736" s="3">
        <v>24.864842670000002</v>
      </c>
      <c r="AB1736" s="3">
        <v>29.97635417</v>
      </c>
      <c r="AC1736" s="7">
        <v>7.5998958319999996</v>
      </c>
      <c r="AD1736" s="11">
        <v>184.47751020000001</v>
      </c>
      <c r="AE1736" s="7">
        <v>55.557305319999998</v>
      </c>
      <c r="AF1736" s="7">
        <v>3.8810559599999999</v>
      </c>
      <c r="AG1736" s="7">
        <v>1.3817717650000001</v>
      </c>
      <c r="AH1736" s="7">
        <v>29.006619279999999</v>
      </c>
      <c r="AI1736" s="7" t="s">
        <v>29</v>
      </c>
      <c r="AJ1736" s="7" t="s">
        <v>29</v>
      </c>
      <c r="AK1736" s="11">
        <v>0.110115801</v>
      </c>
      <c r="AL1736" s="7">
        <v>-6.0408559000000001E-2</v>
      </c>
      <c r="AM1736" s="1">
        <v>2.5124889940087901E-2</v>
      </c>
      <c r="AN1736" s="1" t="s">
        <v>2392</v>
      </c>
      <c r="AO1736" s="1">
        <v>14.6666666666667</v>
      </c>
      <c r="AP1736" s="1">
        <v>-0.766046527852843</v>
      </c>
      <c r="AQ1736" s="1">
        <v>-0.64278512518928399</v>
      </c>
    </row>
    <row r="1737" spans="1:43" s="1" customFormat="1">
      <c r="A1737" s="9">
        <f t="shared" si="160"/>
        <v>41858.614583333365</v>
      </c>
      <c r="B1737" s="9">
        <v>41858.447916666701</v>
      </c>
      <c r="C1737" s="9" t="str">
        <f t="shared" si="161"/>
        <v>20140807104500</v>
      </c>
      <c r="D1737" s="9" t="str">
        <f t="shared" si="162"/>
        <v>10</v>
      </c>
      <c r="E1737" s="9"/>
      <c r="F1737" s="5" t="s">
        <v>2329</v>
      </c>
      <c r="G1737" s="6">
        <v>250.447916666667</v>
      </c>
      <c r="H1737" s="6">
        <v>-0.39045601051775303</v>
      </c>
      <c r="I1737" s="6">
        <v>-0.920621585587998</v>
      </c>
      <c r="J1737" s="7">
        <v>1402</v>
      </c>
      <c r="K1737" s="12">
        <v>1031</v>
      </c>
      <c r="L1737" s="3">
        <v>1426.5600790000001</v>
      </c>
      <c r="M1737" s="3">
        <f t="shared" si="159"/>
        <v>15.085911599999964</v>
      </c>
      <c r="N1737" s="1">
        <f t="shared" si="163"/>
        <v>-1.3153102159999996</v>
      </c>
      <c r="O1737" s="1">
        <f t="shared" si="164"/>
        <v>-11.469470408188457</v>
      </c>
      <c r="P1737" s="6" t="s">
        <v>2393</v>
      </c>
      <c r="Q1737" s="6">
        <v>1008</v>
      </c>
      <c r="R1737" s="6" t="s">
        <v>35</v>
      </c>
      <c r="S1737" s="6">
        <v>1.5</v>
      </c>
      <c r="T1737" s="6" t="s">
        <v>35</v>
      </c>
      <c r="U1737" s="6">
        <v>0</v>
      </c>
      <c r="V1737" s="6" t="s">
        <v>36</v>
      </c>
      <c r="W1737" s="3"/>
      <c r="X1737" s="3"/>
      <c r="Y1737" s="13">
        <v>41858.614583333299</v>
      </c>
      <c r="Z1737" s="13"/>
      <c r="AA1737" s="3">
        <v>24.884819530000001</v>
      </c>
      <c r="AB1737" s="3">
        <v>29.970104169999999</v>
      </c>
      <c r="AC1737" s="7">
        <v>7.531145832</v>
      </c>
      <c r="AD1737" s="11">
        <v>185.96524969999999</v>
      </c>
      <c r="AE1737" s="7">
        <v>64.879335889999993</v>
      </c>
      <c r="AF1737" s="7">
        <v>4.5335981959999998</v>
      </c>
      <c r="AG1737" s="7">
        <v>1.3752000289999999</v>
      </c>
      <c r="AH1737" s="7">
        <v>29.670524310000001</v>
      </c>
      <c r="AI1737" s="7" t="s">
        <v>29</v>
      </c>
      <c r="AJ1737" s="7" t="s">
        <v>29</v>
      </c>
      <c r="AK1737" s="11">
        <v>0.10460391300000001</v>
      </c>
      <c r="AL1737" s="7">
        <v>-6.1902793999999997E-2</v>
      </c>
      <c r="AM1737" s="1">
        <v>2.94343309070428E-2</v>
      </c>
      <c r="AN1737" s="1" t="s">
        <v>2394</v>
      </c>
      <c r="AO1737" s="1">
        <v>14.75</v>
      </c>
      <c r="AP1737" s="1">
        <v>-0.75184195806594001</v>
      </c>
      <c r="AQ1737" s="1">
        <v>-0.65934336281756301</v>
      </c>
    </row>
    <row r="1738" spans="1:43" s="1" customFormat="1">
      <c r="A1738" s="9">
        <f t="shared" si="160"/>
        <v>41858.618055555562</v>
      </c>
      <c r="B1738" s="9">
        <v>41858.451388888898</v>
      </c>
      <c r="C1738" s="9" t="str">
        <f t="shared" si="161"/>
        <v>20140807105000</v>
      </c>
      <c r="D1738" s="9" t="str">
        <f t="shared" si="162"/>
        <v>10</v>
      </c>
      <c r="E1738" s="9"/>
      <c r="F1738" s="5" t="s">
        <v>2330</v>
      </c>
      <c r="G1738" s="6">
        <v>250.451388888889</v>
      </c>
      <c r="H1738" s="6">
        <v>-0.390400982841418</v>
      </c>
      <c r="I1738" s="6">
        <v>-0.92064492210431204</v>
      </c>
      <c r="J1738" s="7">
        <v>1479</v>
      </c>
      <c r="K1738" s="12">
        <v>1029</v>
      </c>
      <c r="L1738" s="3">
        <v>1501.9896369999999</v>
      </c>
      <c r="M1738" s="3">
        <f t="shared" si="159"/>
        <v>21.01376760000003</v>
      </c>
      <c r="N1738" s="1">
        <f t="shared" si="163"/>
        <v>-0.25919157800000009</v>
      </c>
      <c r="O1738" s="1">
        <f t="shared" si="164"/>
        <v>-81.074268547414079</v>
      </c>
      <c r="W1738" s="3"/>
      <c r="X1738" s="3"/>
      <c r="Y1738" s="13">
        <v>41858.618055555598</v>
      </c>
      <c r="Z1738" s="13"/>
      <c r="AA1738" s="3">
        <v>24.891894189999999</v>
      </c>
      <c r="AB1738" s="3">
        <v>29.963854170000001</v>
      </c>
      <c r="AC1738" s="7">
        <v>7.4869791650000002</v>
      </c>
      <c r="AD1738" s="11">
        <v>186.90338600000001</v>
      </c>
      <c r="AE1738" s="7">
        <v>58.739202249999998</v>
      </c>
      <c r="AF1738" s="7">
        <v>4.1044000760000001</v>
      </c>
      <c r="AG1738" s="7">
        <v>1.294823968</v>
      </c>
      <c r="AH1738" s="7">
        <v>30.98190533</v>
      </c>
      <c r="AI1738" s="7" t="s">
        <v>29</v>
      </c>
      <c r="AJ1738" s="7" t="s">
        <v>29</v>
      </c>
      <c r="AK1738" s="11">
        <v>9.8359024000000003E-2</v>
      </c>
      <c r="AL1738" s="7">
        <v>-5.8946755000000003E-2</v>
      </c>
      <c r="AM1738" s="1">
        <v>3.2585233318430697E-2</v>
      </c>
      <c r="AN1738" s="1" t="s">
        <v>2395</v>
      </c>
      <c r="AO1738" s="1">
        <v>14.8333333333333</v>
      </c>
      <c r="AP1738" s="1">
        <v>-0.73727955283110003</v>
      </c>
      <c r="AQ1738" s="1">
        <v>-0.67558778924516705</v>
      </c>
    </row>
    <row r="1739" spans="1:43" s="1" customFormat="1">
      <c r="A1739" s="9">
        <f t="shared" si="160"/>
        <v>41858.621527777766</v>
      </c>
      <c r="B1739" s="9">
        <v>41858.454861111102</v>
      </c>
      <c r="C1739" s="9" t="str">
        <f t="shared" si="161"/>
        <v>20140807105500</v>
      </c>
      <c r="D1739" s="9" t="str">
        <f t="shared" si="162"/>
        <v>10</v>
      </c>
      <c r="E1739" s="9"/>
      <c r="F1739" s="5" t="s">
        <v>2331</v>
      </c>
      <c r="G1739" s="6">
        <v>250.454861111111</v>
      </c>
      <c r="H1739" s="6">
        <v>-0.390345953770321</v>
      </c>
      <c r="I1739" s="6">
        <v>-0.92066825533149499</v>
      </c>
      <c r="J1739" s="7">
        <v>1584</v>
      </c>
      <c r="K1739" s="12">
        <v>1028</v>
      </c>
      <c r="L1739" s="3">
        <v>1607.058475</v>
      </c>
      <c r="M1739" s="3">
        <f t="shared" si="159"/>
        <v>27.050579799999969</v>
      </c>
      <c r="N1739" s="1">
        <f t="shared" si="163"/>
        <v>1.5048073520000003</v>
      </c>
      <c r="O1739" s="1">
        <f t="shared" si="164"/>
        <v>17.976108213485102</v>
      </c>
      <c r="W1739" s="3"/>
      <c r="X1739" s="3"/>
      <c r="Y1739" s="13">
        <v>41858.621527777803</v>
      </c>
      <c r="Z1739" s="13"/>
      <c r="AA1739" s="3">
        <v>24.906414389999998</v>
      </c>
      <c r="AB1739" s="3">
        <v>29.955208330000001</v>
      </c>
      <c r="AC1739" s="7">
        <v>7.4360416650000003</v>
      </c>
      <c r="AD1739" s="11">
        <v>187.68937650000001</v>
      </c>
      <c r="AE1739" s="7">
        <v>54.38592225</v>
      </c>
      <c r="AF1739" s="7">
        <v>3.797433228</v>
      </c>
      <c r="AG1739" s="7">
        <v>1.260270126</v>
      </c>
      <c r="AH1739" s="7">
        <v>32.337833410000002</v>
      </c>
      <c r="AI1739" s="7" t="s">
        <v>29</v>
      </c>
      <c r="AJ1739" s="7" t="s">
        <v>29</v>
      </c>
      <c r="AK1739" s="11">
        <v>9.2114134E-2</v>
      </c>
      <c r="AL1739" s="7">
        <v>-5.5990717000000002E-2</v>
      </c>
      <c r="AM1739" s="1">
        <v>3.6640242133633399E-2</v>
      </c>
      <c r="AN1739" s="1" t="s">
        <v>2396</v>
      </c>
      <c r="AO1739" s="1">
        <v>14.9166666666667</v>
      </c>
      <c r="AP1739" s="1">
        <v>-0.72236624305280905</v>
      </c>
      <c r="AQ1739" s="1">
        <v>-0.69151067301797298</v>
      </c>
    </row>
    <row r="1740" spans="1:43" s="1" customFormat="1">
      <c r="A1740" s="9">
        <f t="shared" si="160"/>
        <v>41858.624999999964</v>
      </c>
      <c r="B1740" s="9">
        <v>41858.458333333299</v>
      </c>
      <c r="C1740" s="9" t="str">
        <f t="shared" si="161"/>
        <v>20140807110000</v>
      </c>
      <c r="D1740" s="9" t="str">
        <f t="shared" si="162"/>
        <v>11</v>
      </c>
      <c r="E1740" s="9"/>
      <c r="F1740" s="5" t="s">
        <v>2333</v>
      </c>
      <c r="G1740" s="6">
        <v>250.458333333333</v>
      </c>
      <c r="H1740" s="6">
        <v>-0.39029092330465998</v>
      </c>
      <c r="I1740" s="6">
        <v>-0.92069158526946204</v>
      </c>
      <c r="J1740" s="7">
        <v>1709</v>
      </c>
      <c r="K1740" s="12">
        <v>1033</v>
      </c>
      <c r="L1740" s="3">
        <v>1742.3113739999999</v>
      </c>
      <c r="M1740" s="3">
        <f t="shared" si="159"/>
        <v>26.675943800000006</v>
      </c>
      <c r="N1740" s="1">
        <f t="shared" si="163"/>
        <v>-0.38519573800000018</v>
      </c>
      <c r="O1740" s="1">
        <f t="shared" si="164"/>
        <v>-69.252956791541635</v>
      </c>
      <c r="P1740" s="6" t="s">
        <v>2397</v>
      </c>
      <c r="Q1740" s="6">
        <v>1008</v>
      </c>
      <c r="R1740" s="6" t="s">
        <v>35</v>
      </c>
      <c r="S1740" s="6">
        <v>1.3</v>
      </c>
      <c r="T1740" s="6" t="s">
        <v>35</v>
      </c>
      <c r="U1740" s="6">
        <v>0</v>
      </c>
      <c r="V1740" s="6" t="s">
        <v>36</v>
      </c>
      <c r="W1740" s="3"/>
      <c r="X1740" s="3"/>
      <c r="Y1740" s="13">
        <v>41858.625</v>
      </c>
      <c r="Z1740" s="13"/>
      <c r="AA1740" s="3">
        <v>24.93326399</v>
      </c>
      <c r="AB1740" s="3">
        <v>29.942708329999999</v>
      </c>
      <c r="AC1740" s="7">
        <v>7.3735416669999996</v>
      </c>
      <c r="AD1740" s="11">
        <v>188.24559629999999</v>
      </c>
      <c r="AE1740" s="7">
        <v>53.328736749999997</v>
      </c>
      <c r="AF1740" s="7">
        <v>3.716593992</v>
      </c>
      <c r="AG1740" s="7">
        <v>1.301442625</v>
      </c>
      <c r="AH1740" s="7">
        <v>33.747770039999999</v>
      </c>
      <c r="AI1740" s="7" t="s">
        <v>29</v>
      </c>
      <c r="AJ1740" s="7" t="s">
        <v>29</v>
      </c>
      <c r="AK1740" s="11">
        <v>8.5869243999999997E-2</v>
      </c>
      <c r="AL1740" s="7">
        <v>-5.3034679000000001E-2</v>
      </c>
      <c r="AM1740" s="1">
        <v>4.2311491335727897E-2</v>
      </c>
      <c r="AN1740" s="1" t="s">
        <v>2398</v>
      </c>
      <c r="AO1740" s="1">
        <v>15</v>
      </c>
      <c r="AP1740" s="1">
        <v>-0.70710912664682901</v>
      </c>
      <c r="AQ1740" s="1">
        <v>-0.70710443571848602</v>
      </c>
    </row>
    <row r="1741" spans="1:43" s="1" customFormat="1">
      <c r="A1741" s="9">
        <f t="shared" si="160"/>
        <v>41858.628472222263</v>
      </c>
      <c r="B1741" s="9">
        <v>41858.461805555598</v>
      </c>
      <c r="C1741" s="9" t="str">
        <f t="shared" si="161"/>
        <v>20140807110500</v>
      </c>
      <c r="D1741" s="9" t="str">
        <f t="shared" si="162"/>
        <v>11</v>
      </c>
      <c r="E1741" s="9"/>
      <c r="F1741" s="5" t="s">
        <v>2334</v>
      </c>
      <c r="G1741" s="6">
        <v>250.461805555556</v>
      </c>
      <c r="H1741" s="6">
        <v>-0.39023589144463</v>
      </c>
      <c r="I1741" s="6">
        <v>-0.92071491191813304</v>
      </c>
      <c r="J1741" s="7">
        <v>1856</v>
      </c>
      <c r="K1741" s="12">
        <v>1024</v>
      </c>
      <c r="L1741" s="3">
        <v>1875.6910929999999</v>
      </c>
      <c r="M1741" s="3">
        <f t="shared" si="159"/>
        <v>35.980064200000015</v>
      </c>
      <c r="N1741" s="1">
        <f t="shared" si="163"/>
        <v>-0.55911439399999951</v>
      </c>
      <c r="O1741" s="1">
        <f t="shared" si="164"/>
        <v>-64.351883239121264</v>
      </c>
      <c r="W1741" s="3"/>
      <c r="X1741" s="3"/>
      <c r="Y1741" s="13">
        <v>41858.628472222197</v>
      </c>
      <c r="Z1741" s="13"/>
      <c r="AA1741" s="3">
        <v>24.970880959999999</v>
      </c>
      <c r="AB1741" s="3">
        <v>29.930208329999999</v>
      </c>
      <c r="AC1741" s="7">
        <v>7.3551041670000004</v>
      </c>
      <c r="AD1741" s="11">
        <v>188.50996470000001</v>
      </c>
      <c r="AE1741" s="7">
        <v>52.612357520000003</v>
      </c>
      <c r="AF1741" s="7">
        <v>3.664966427</v>
      </c>
      <c r="AG1741" s="7">
        <v>1.267766645</v>
      </c>
      <c r="AH1741" s="7">
        <v>34.963339490000003</v>
      </c>
      <c r="AI1741" s="7" t="s">
        <v>29</v>
      </c>
      <c r="AJ1741" s="7" t="s">
        <v>29</v>
      </c>
      <c r="AK1741" s="11">
        <v>7.9301163999999993E-2</v>
      </c>
      <c r="AL1741" s="7">
        <v>-5.0445801999999998E-2</v>
      </c>
      <c r="AM1741" s="1">
        <v>4.4146454788907601E-2</v>
      </c>
      <c r="AN1741" s="1" t="s">
        <v>2399</v>
      </c>
      <c r="AO1741" s="1">
        <v>15.0833333333333</v>
      </c>
      <c r="AP1741" s="1">
        <v>-0.69151546516198004</v>
      </c>
      <c r="AQ1741" s="1">
        <v>-0.722361655572754</v>
      </c>
    </row>
    <row r="1742" spans="1:43" s="1" customFormat="1">
      <c r="A1742" s="9">
        <f t="shared" si="160"/>
        <v>41858.631944444467</v>
      </c>
      <c r="B1742" s="9">
        <v>41858.465277777803</v>
      </c>
      <c r="C1742" s="9" t="str">
        <f t="shared" si="161"/>
        <v>20140807111000</v>
      </c>
      <c r="D1742" s="9" t="str">
        <f t="shared" si="162"/>
        <v>11</v>
      </c>
      <c r="E1742" s="9"/>
      <c r="F1742" s="5" t="s">
        <v>2335</v>
      </c>
      <c r="G1742" s="6">
        <v>250.465277777778</v>
      </c>
      <c r="H1742" s="6">
        <v>-0.39018085819042903</v>
      </c>
      <c r="I1742" s="6">
        <v>-0.92073823527742105</v>
      </c>
      <c r="J1742" s="7">
        <v>2036</v>
      </c>
      <c r="K1742" s="12">
        <v>1023</v>
      </c>
      <c r="L1742" s="3">
        <v>2055.591414</v>
      </c>
      <c r="M1742" s="3">
        <f t="shared" si="159"/>
        <v>35.97532680000004</v>
      </c>
      <c r="N1742" s="1">
        <f t="shared" si="163"/>
        <v>0.99484458200000037</v>
      </c>
      <c r="O1742" s="1">
        <f t="shared" si="164"/>
        <v>36.161755766590716</v>
      </c>
      <c r="W1742" s="3"/>
      <c r="X1742" s="3"/>
      <c r="Y1742" s="13">
        <v>41858.631944444402</v>
      </c>
      <c r="Z1742" s="13"/>
      <c r="AA1742" s="3">
        <v>25.01479797</v>
      </c>
      <c r="AB1742" s="3">
        <v>29.91770833</v>
      </c>
      <c r="AC1742" s="7">
        <v>7.3454166660000002</v>
      </c>
      <c r="AD1742" s="11">
        <v>188.7049901</v>
      </c>
      <c r="AE1742" s="7">
        <v>52.457379920000001</v>
      </c>
      <c r="AF1742" s="7">
        <v>3.6533206690000002</v>
      </c>
      <c r="AG1742" s="7">
        <v>1.2459324389999999</v>
      </c>
      <c r="AH1742" s="7">
        <v>36.125617869999999</v>
      </c>
      <c r="AI1742" s="7" t="s">
        <v>29</v>
      </c>
      <c r="AJ1742" s="7" t="s">
        <v>29</v>
      </c>
      <c r="AK1742" s="11">
        <v>7.2733083000000004E-2</v>
      </c>
      <c r="AL1742" s="7">
        <v>-4.7856926000000001E-2</v>
      </c>
      <c r="AM1742" s="1">
        <v>4.51422637643581E-2</v>
      </c>
      <c r="AN1742" s="1" t="s">
        <v>2400</v>
      </c>
      <c r="AO1742" s="1">
        <v>15.1666666666667</v>
      </c>
      <c r="AP1742" s="1">
        <v>-0.67559268032404196</v>
      </c>
      <c r="AQ1742" s="1">
        <v>-0.73727507098272105</v>
      </c>
    </row>
    <row r="1743" spans="1:43" s="1" customFormat="1">
      <c r="A1743" s="9">
        <f t="shared" si="160"/>
        <v>41858.635428240763</v>
      </c>
      <c r="B1743" s="9">
        <v>41858.468761574099</v>
      </c>
      <c r="C1743" s="9" t="str">
        <f t="shared" si="161"/>
        <v>20140807111501</v>
      </c>
      <c r="D1743" s="9" t="str">
        <f t="shared" si="162"/>
        <v>11</v>
      </c>
      <c r="E1743" s="9"/>
      <c r="F1743" s="5" t="s">
        <v>2337</v>
      </c>
      <c r="G1743" s="6">
        <v>250.46876157407399</v>
      </c>
      <c r="H1743" s="6">
        <v>-0.39012564009109402</v>
      </c>
      <c r="I1743" s="6">
        <v>-0.920761633075311</v>
      </c>
      <c r="J1743" s="7">
        <v>2212</v>
      </c>
      <c r="K1743" s="12">
        <v>1024</v>
      </c>
      <c r="L1743" s="3">
        <v>2235.4680480000002</v>
      </c>
      <c r="M1743" s="3">
        <f t="shared" si="159"/>
        <v>36.313644199999999</v>
      </c>
      <c r="N1743" s="1">
        <f t="shared" si="163"/>
        <v>1.5473135999999953E-2</v>
      </c>
      <c r="O1743" s="1">
        <f t="shared" si="164"/>
        <v>2346.8832820961511</v>
      </c>
      <c r="P1743" s="6" t="s">
        <v>2401</v>
      </c>
      <c r="Q1743" s="6">
        <v>1008</v>
      </c>
      <c r="R1743" s="6" t="s">
        <v>35</v>
      </c>
      <c r="S1743" s="6">
        <v>1.1000000000000001</v>
      </c>
      <c r="T1743" s="6" t="s">
        <v>35</v>
      </c>
      <c r="U1743" s="6">
        <v>0</v>
      </c>
      <c r="V1743" s="6" t="s">
        <v>36</v>
      </c>
      <c r="W1743" s="3"/>
      <c r="X1743" s="3"/>
      <c r="Y1743" s="13">
        <v>41858.635416666701</v>
      </c>
      <c r="Z1743" s="13"/>
      <c r="AA1743" s="3">
        <v>25.073512260000001</v>
      </c>
      <c r="AB1743" s="3">
        <v>29.905208330000001</v>
      </c>
      <c r="AC1743" s="7">
        <v>7.3204166649999998</v>
      </c>
      <c r="AD1743" s="11">
        <v>188.95071580000001</v>
      </c>
      <c r="AE1743" s="7">
        <v>54.383280489999997</v>
      </c>
      <c r="AF1743" s="7">
        <v>3.7837836980000001</v>
      </c>
      <c r="AG1743" s="7">
        <v>1.3690693490000001</v>
      </c>
      <c r="AH1743" s="7">
        <v>37.289990230000001</v>
      </c>
      <c r="AI1743" s="7" t="s">
        <v>29</v>
      </c>
      <c r="AJ1743" s="7" t="s">
        <v>29</v>
      </c>
      <c r="AK1743" s="11">
        <v>6.6165002000000001E-2</v>
      </c>
      <c r="AL1743" s="7">
        <v>-4.5268048999999998E-2</v>
      </c>
      <c r="AM1743" s="1">
        <v>4.7817111165435099E-2</v>
      </c>
      <c r="AN1743" s="1" t="s">
        <v>2402</v>
      </c>
      <c r="AO1743" s="1">
        <v>15.25</v>
      </c>
      <c r="AP1743" s="1">
        <v>-0.65934835050342</v>
      </c>
      <c r="AQ1743" s="1">
        <v>-0.75183758398235201</v>
      </c>
    </row>
    <row r="1744" spans="1:43" s="1" customFormat="1">
      <c r="A1744" s="9">
        <f t="shared" si="160"/>
        <v>41858.638900462967</v>
      </c>
      <c r="B1744" s="9">
        <v>41858.472233796303</v>
      </c>
      <c r="C1744" s="9" t="str">
        <f t="shared" si="161"/>
        <v>20140807112001</v>
      </c>
      <c r="D1744" s="9" t="str">
        <f t="shared" si="162"/>
        <v>11</v>
      </c>
      <c r="E1744" s="9"/>
      <c r="F1744" s="5" t="s">
        <v>2338</v>
      </c>
      <c r="G1744" s="6">
        <v>250.472233796296</v>
      </c>
      <c r="H1744" s="6">
        <v>-0.39007060404449401</v>
      </c>
      <c r="I1744" s="6">
        <v>-0.920784949844622</v>
      </c>
      <c r="J1744" s="7">
        <v>2387</v>
      </c>
      <c r="K1744" s="12">
        <v>1026</v>
      </c>
      <c r="L1744" s="3">
        <v>2417.0362690000002</v>
      </c>
      <c r="M1744" s="3">
        <f t="shared" si="159"/>
        <v>32.79940799999995</v>
      </c>
      <c r="N1744" s="1">
        <f t="shared" si="163"/>
        <v>-0.68407787200000025</v>
      </c>
      <c r="O1744" s="1">
        <f t="shared" si="164"/>
        <v>-47.946892221650373</v>
      </c>
      <c r="W1744" s="3"/>
      <c r="X1744" s="3"/>
      <c r="Y1744" s="13">
        <v>41858.638888888898</v>
      </c>
      <c r="Z1744" s="13"/>
      <c r="AA1744" s="3">
        <v>25.1384224</v>
      </c>
      <c r="AB1744" s="3">
        <v>29.892708330000001</v>
      </c>
      <c r="AC1744" s="7">
        <v>7.3136458329999998</v>
      </c>
      <c r="AD1744" s="11">
        <v>189.05156049999999</v>
      </c>
      <c r="AE1744" s="7">
        <v>53.844056369999997</v>
      </c>
      <c r="AF1744" s="7">
        <v>3.7438631679999999</v>
      </c>
      <c r="AG1744" s="7">
        <v>1.4962320250000001</v>
      </c>
      <c r="AH1744" s="7">
        <v>38.331614160000001</v>
      </c>
      <c r="AI1744" s="7" t="s">
        <v>29</v>
      </c>
      <c r="AJ1744" s="7" t="s">
        <v>29</v>
      </c>
      <c r="AK1744" s="11">
        <v>5.9953464999999997E-2</v>
      </c>
      <c r="AL1744" s="7">
        <v>-4.3932933E-2</v>
      </c>
      <c r="AM1744" s="1">
        <v>4.8568441417833001E-2</v>
      </c>
      <c r="AN1744" s="1" t="s">
        <v>2403</v>
      </c>
      <c r="AO1744" s="1">
        <v>15.3333333333333</v>
      </c>
      <c r="AP1744" s="1">
        <v>-0.64279020710825896</v>
      </c>
      <c r="AQ1744" s="1">
        <v>-0.76604226361586703</v>
      </c>
    </row>
    <row r="1745" spans="1:43" s="1" customFormat="1">
      <c r="A1745" s="9">
        <f t="shared" si="160"/>
        <v>41858.642372685164</v>
      </c>
      <c r="B1745" s="9">
        <v>41858.4757060185</v>
      </c>
      <c r="C1745" s="9" t="str">
        <f t="shared" si="161"/>
        <v>20140807112501</v>
      </c>
      <c r="D1745" s="9" t="str">
        <f t="shared" si="162"/>
        <v>11</v>
      </c>
      <c r="E1745" s="9"/>
      <c r="F1745" s="5" t="s">
        <v>2339</v>
      </c>
      <c r="G1745" s="6">
        <v>250.47570601851899</v>
      </c>
      <c r="H1745" s="6">
        <v>-0.39001556660431302</v>
      </c>
      <c r="I1745" s="6">
        <v>-0.92080826332430199</v>
      </c>
      <c r="J1745" s="7">
        <v>2544</v>
      </c>
      <c r="K1745" s="12">
        <v>1028</v>
      </c>
      <c r="L1745" s="3">
        <v>2581.0333089999999</v>
      </c>
      <c r="M1745" s="3">
        <f t="shared" si="159"/>
        <v>33.707179799999992</v>
      </c>
      <c r="N1745" s="1">
        <f t="shared" si="163"/>
        <v>0.6611021339999994</v>
      </c>
      <c r="O1745" s="1">
        <f t="shared" si="164"/>
        <v>50.986342452193661</v>
      </c>
      <c r="W1745" s="3"/>
      <c r="X1745" s="3"/>
      <c r="Y1745" s="13">
        <v>41858.642361111102</v>
      </c>
      <c r="Z1745" s="13"/>
      <c r="AA1745" s="3">
        <v>25.20775815</v>
      </c>
      <c r="AB1745" s="3">
        <v>29.880208329999999</v>
      </c>
      <c r="AC1745" s="7">
        <v>7.3198958330000004</v>
      </c>
      <c r="AD1745" s="11">
        <v>189.0489188</v>
      </c>
      <c r="AE1745" s="7">
        <v>51.544029160000001</v>
      </c>
      <c r="AF1745" s="7">
        <v>3.5822401140000002</v>
      </c>
      <c r="AG1745" s="7">
        <v>1.6262702550000001</v>
      </c>
      <c r="AH1745" s="7">
        <v>39.285560719999999</v>
      </c>
      <c r="AI1745" s="7" t="s">
        <v>29</v>
      </c>
      <c r="AJ1745" s="7" t="s">
        <v>29</v>
      </c>
      <c r="AK1745" s="11">
        <v>5.3741928000000001E-2</v>
      </c>
      <c r="AL1745" s="7">
        <v>-4.2597817000000003E-2</v>
      </c>
      <c r="AM1745" s="1">
        <v>4.7874490713752299E-2</v>
      </c>
      <c r="AN1745" s="1" t="s">
        <v>2404</v>
      </c>
      <c r="AO1745" s="1">
        <v>15.4166666666667</v>
      </c>
      <c r="AP1745" s="1">
        <v>-0.62592613090471505</v>
      </c>
      <c r="AQ1745" s="1">
        <v>-0.77988234923650701</v>
      </c>
    </row>
    <row r="1746" spans="1:43" s="1" customFormat="1">
      <c r="A1746" s="9">
        <f t="shared" si="160"/>
        <v>41858.645844907362</v>
      </c>
      <c r="B1746" s="9">
        <v>41858.479178240697</v>
      </c>
      <c r="C1746" s="9" t="str">
        <f t="shared" si="161"/>
        <v>20140807113001</v>
      </c>
      <c r="D1746" s="9" t="str">
        <f t="shared" si="162"/>
        <v>11</v>
      </c>
      <c r="E1746" s="9"/>
      <c r="F1746" s="5" t="s">
        <v>2341</v>
      </c>
      <c r="G1746" s="6">
        <v>250.47917824074099</v>
      </c>
      <c r="H1746" s="6">
        <v>-0.38996052777074702</v>
      </c>
      <c r="I1746" s="6">
        <v>-0.92083157351426703</v>
      </c>
      <c r="J1746" s="7">
        <v>2697</v>
      </c>
      <c r="K1746" s="12">
        <v>1033</v>
      </c>
      <c r="L1746" s="3">
        <v>2749.5692079999999</v>
      </c>
      <c r="M1746" s="3">
        <f t="shared" si="159"/>
        <v>29.203256800000055</v>
      </c>
      <c r="N1746" s="1">
        <f t="shared" si="163"/>
        <v>0.12138352200000072</v>
      </c>
      <c r="O1746" s="1">
        <f t="shared" si="164"/>
        <v>240.58666546188934</v>
      </c>
      <c r="P1746" s="6" t="s">
        <v>2405</v>
      </c>
      <c r="Q1746" s="6">
        <v>1008</v>
      </c>
      <c r="R1746" s="6" t="s">
        <v>35</v>
      </c>
      <c r="S1746" s="6">
        <v>1.3</v>
      </c>
      <c r="T1746" s="6" t="s">
        <v>35</v>
      </c>
      <c r="U1746" s="6">
        <v>0</v>
      </c>
      <c r="V1746" s="6" t="s">
        <v>36</v>
      </c>
      <c r="W1746" s="3"/>
      <c r="X1746" s="3"/>
      <c r="Y1746" s="13">
        <v>41858.645833333299</v>
      </c>
      <c r="Z1746" s="13"/>
      <c r="AA1746" s="3">
        <v>25.299826029999998</v>
      </c>
      <c r="AB1746" s="3">
        <v>29.873854170000001</v>
      </c>
      <c r="AC1746" s="7">
        <v>7.3077083329999999</v>
      </c>
      <c r="AD1746" s="11">
        <v>189.59575330000001</v>
      </c>
      <c r="AE1746" s="7">
        <v>57.065910219999999</v>
      </c>
      <c r="AF1746" s="7">
        <v>3.9583733859999999</v>
      </c>
      <c r="AG1746" s="7">
        <v>1.5951310990000001</v>
      </c>
      <c r="AH1746" s="7">
        <v>39.719828800000002</v>
      </c>
      <c r="AI1746" s="7" t="s">
        <v>29</v>
      </c>
      <c r="AJ1746" s="7" t="s">
        <v>29</v>
      </c>
      <c r="AK1746" s="11">
        <v>4.7530389999999999E-2</v>
      </c>
      <c r="AL1746" s="7">
        <v>-4.1262700999999999E-2</v>
      </c>
      <c r="AM1746" s="1">
        <v>4.9237009455888998E-2</v>
      </c>
      <c r="AN1746" s="1" t="s">
        <v>2406</v>
      </c>
      <c r="AO1746" s="1">
        <v>15.5</v>
      </c>
      <c r="AP1746" s="1">
        <v>-0.60876414826615</v>
      </c>
      <c r="AQ1746" s="1">
        <v>-0.793351253724219</v>
      </c>
    </row>
    <row r="1747" spans="1:43" s="1" customFormat="1">
      <c r="A1747" s="9">
        <f t="shared" si="160"/>
        <v>41858.649317129661</v>
      </c>
      <c r="B1747" s="9">
        <v>41858.482650462996</v>
      </c>
      <c r="C1747" s="9" t="str">
        <f t="shared" si="161"/>
        <v>20140807113501</v>
      </c>
      <c r="D1747" s="9" t="str">
        <f t="shared" si="162"/>
        <v>11</v>
      </c>
      <c r="E1747" s="9"/>
      <c r="F1747" s="5" t="s">
        <v>2342</v>
      </c>
      <c r="G1747" s="6">
        <v>250.48265046296299</v>
      </c>
      <c r="H1747" s="6">
        <v>-0.38990548754399401</v>
      </c>
      <c r="I1747" s="6">
        <v>-0.92085488041443397</v>
      </c>
      <c r="J1747" s="7">
        <v>2832</v>
      </c>
      <c r="K1747" s="12">
        <v>1036</v>
      </c>
      <c r="L1747" s="3">
        <v>2895.5854920000002</v>
      </c>
      <c r="M1747" s="3">
        <f t="shared" si="159"/>
        <v>24.744140199999947</v>
      </c>
      <c r="N1747" s="1">
        <f t="shared" si="163"/>
        <v>-0.78353708800000066</v>
      </c>
      <c r="O1747" s="1">
        <f t="shared" si="164"/>
        <v>-31.580049724461706</v>
      </c>
      <c r="W1747" s="3"/>
      <c r="X1747" s="3"/>
      <c r="Y1747" s="13">
        <v>41858.649305555598</v>
      </c>
      <c r="Z1747" s="13"/>
      <c r="AA1747" s="3">
        <v>25.39778776</v>
      </c>
      <c r="AB1747" s="3">
        <v>29.86760417</v>
      </c>
      <c r="AC1747" s="7">
        <v>7.3071875009999996</v>
      </c>
      <c r="AD1747" s="11">
        <v>190.4850879</v>
      </c>
      <c r="AE1747" s="7">
        <v>60.695472039999999</v>
      </c>
      <c r="AF1747" s="7">
        <v>4.2030698170000003</v>
      </c>
      <c r="AG1747" s="7">
        <v>1.6162712859999999</v>
      </c>
      <c r="AH1747" s="7">
        <v>40.130079180000003</v>
      </c>
      <c r="AI1747" s="7" t="s">
        <v>29</v>
      </c>
      <c r="AJ1747" s="7" t="s">
        <v>29</v>
      </c>
      <c r="AK1747" s="11">
        <v>4.1559727999999997E-2</v>
      </c>
      <c r="AL1747" s="7">
        <v>-4.0157036E-2</v>
      </c>
      <c r="AM1747" s="1">
        <v>4.9296092852903498E-2</v>
      </c>
      <c r="AN1747" s="1" t="s">
        <v>2407</v>
      </c>
      <c r="AO1747" s="1">
        <v>15.5833333333333</v>
      </c>
      <c r="AP1747" s="1">
        <v>-0.59131242735300904</v>
      </c>
      <c r="AQ1747" s="1">
        <v>-0.80644256662076896</v>
      </c>
    </row>
    <row r="1748" spans="1:43" s="1" customFormat="1">
      <c r="A1748" s="9">
        <f t="shared" si="160"/>
        <v>41858.652789351865</v>
      </c>
      <c r="B1748" s="9">
        <v>41858.486122685201</v>
      </c>
      <c r="C1748" s="9" t="str">
        <f t="shared" si="161"/>
        <v>20140807114001</v>
      </c>
      <c r="D1748" s="9" t="str">
        <f t="shared" si="162"/>
        <v>11</v>
      </c>
      <c r="E1748" s="9"/>
      <c r="F1748" s="5" t="s">
        <v>2343</v>
      </c>
      <c r="G1748" s="6">
        <v>250.48612268518499</v>
      </c>
      <c r="H1748" s="6">
        <v>-0.389850445924248</v>
      </c>
      <c r="I1748" s="6">
        <v>-0.92087818402471999</v>
      </c>
      <c r="J1748" s="7">
        <v>2936</v>
      </c>
      <c r="K1748" s="12">
        <v>1042</v>
      </c>
      <c r="L1748" s="3">
        <v>3019.3061929999999</v>
      </c>
      <c r="M1748" s="3">
        <f t="shared" si="159"/>
        <v>17.872785600000043</v>
      </c>
      <c r="N1748" s="1">
        <f t="shared" si="163"/>
        <v>0.68739418799999963</v>
      </c>
      <c r="O1748" s="1">
        <f t="shared" si="164"/>
        <v>26.00078079217052</v>
      </c>
      <c r="W1748" s="3"/>
      <c r="X1748" s="3"/>
      <c r="Y1748" s="13">
        <v>41858.652777777803</v>
      </c>
      <c r="Z1748" s="13"/>
      <c r="AA1748" s="3">
        <v>25.50461108</v>
      </c>
      <c r="AB1748" s="3">
        <v>29.861354169999998</v>
      </c>
      <c r="AC1748" s="7">
        <v>7.3259375010000003</v>
      </c>
      <c r="AD1748" s="11">
        <v>191.91041899999999</v>
      </c>
      <c r="AE1748" s="7">
        <v>61.067596469999998</v>
      </c>
      <c r="AF1748" s="7">
        <v>4.221661943</v>
      </c>
      <c r="AG1748" s="7">
        <v>1.725907675</v>
      </c>
      <c r="AH1748" s="7">
        <v>40.515861950000001</v>
      </c>
      <c r="AI1748" s="7" t="s">
        <v>29</v>
      </c>
      <c r="AJ1748" s="7" t="s">
        <v>29</v>
      </c>
      <c r="AK1748" s="11">
        <v>3.5589065000000003E-2</v>
      </c>
      <c r="AL1748" s="7">
        <v>-3.9051371000000001E-2</v>
      </c>
      <c r="AM1748" s="1">
        <v>4.7213098039765401E-2</v>
      </c>
      <c r="AN1748" s="1" t="s">
        <v>2408</v>
      </c>
      <c r="AO1748" s="1">
        <v>15.6666666666667</v>
      </c>
      <c r="AP1748" s="1">
        <v>-0.57357927422523403</v>
      </c>
      <c r="AQ1748" s="1">
        <v>-0.81915005718076705</v>
      </c>
    </row>
    <row r="1749" spans="1:43" s="1" customFormat="1">
      <c r="A1749" s="9">
        <f t="shared" si="160"/>
        <v>41858.656249999964</v>
      </c>
      <c r="B1749" s="9">
        <v>41858.489583333299</v>
      </c>
      <c r="C1749" s="9" t="str">
        <f t="shared" si="161"/>
        <v>20140807114500</v>
      </c>
      <c r="D1749" s="9" t="str">
        <f t="shared" si="162"/>
        <v>11</v>
      </c>
      <c r="E1749" s="9"/>
      <c r="F1749" s="5" t="s">
        <v>2345</v>
      </c>
      <c r="G1749" s="6">
        <v>250.489583333333</v>
      </c>
      <c r="H1749" s="6">
        <v>-0.38979558639072998</v>
      </c>
      <c r="I1749" s="6">
        <v>-0.92090140668277098</v>
      </c>
      <c r="J1749" s="7">
        <v>3020</v>
      </c>
      <c r="K1749" s="12">
        <v>1043</v>
      </c>
      <c r="L1749" s="3">
        <v>3108.6701210000001</v>
      </c>
      <c r="M1749" s="3">
        <f t="shared" si="159"/>
        <v>18.73436959999999</v>
      </c>
      <c r="N1749" s="1">
        <f t="shared" si="163"/>
        <v>0.74999129800000053</v>
      </c>
      <c r="O1749" s="1">
        <f t="shared" si="164"/>
        <v>24.979449294890323</v>
      </c>
      <c r="P1749" s="6" t="s">
        <v>2409</v>
      </c>
      <c r="Q1749" s="6">
        <v>1008</v>
      </c>
      <c r="R1749" s="6" t="s">
        <v>35</v>
      </c>
      <c r="S1749" s="6">
        <v>0.6</v>
      </c>
      <c r="T1749" s="6" t="s">
        <v>35</v>
      </c>
      <c r="U1749" s="6">
        <v>0</v>
      </c>
      <c r="V1749" s="6" t="s">
        <v>36</v>
      </c>
      <c r="W1749" s="3"/>
      <c r="X1749" s="3"/>
      <c r="Y1749" s="13">
        <v>41858.65625</v>
      </c>
      <c r="Z1749" s="13"/>
      <c r="AA1749" s="3">
        <v>25.60164572</v>
      </c>
      <c r="AB1749" s="3">
        <v>29.855104170000001</v>
      </c>
      <c r="AC1749" s="7">
        <v>7.3251041670000001</v>
      </c>
      <c r="AD1749" s="11">
        <v>193.38433319999999</v>
      </c>
      <c r="AE1749" s="7">
        <v>63.87357737</v>
      </c>
      <c r="AF1749" s="7">
        <v>4.4057565109999999</v>
      </c>
      <c r="AG1749" s="7">
        <v>1.7713293859999999</v>
      </c>
      <c r="AH1749" s="7">
        <v>40.985334379999998</v>
      </c>
      <c r="AI1749" s="7" t="s">
        <v>29</v>
      </c>
      <c r="AJ1749" s="7" t="s">
        <v>29</v>
      </c>
      <c r="AK1749" s="11">
        <v>2.9618403000000001E-2</v>
      </c>
      <c r="AL1749" s="7">
        <v>-3.7945706000000003E-2</v>
      </c>
      <c r="AM1749" s="1">
        <v>4.7303778564113698E-2</v>
      </c>
      <c r="AN1749" s="1" t="s">
        <v>2410</v>
      </c>
      <c r="AO1749" s="1">
        <v>15.75</v>
      </c>
      <c r="AP1749" s="1">
        <v>-0.55557312888903299</v>
      </c>
      <c r="AQ1749" s="1">
        <v>-0.83146767733715898</v>
      </c>
    </row>
    <row r="1750" spans="1:43" s="1" customFormat="1">
      <c r="A1750" s="9">
        <f t="shared" si="160"/>
        <v>41858.659722222263</v>
      </c>
      <c r="B1750" s="9">
        <v>41858.493055555598</v>
      </c>
      <c r="C1750" s="9" t="str">
        <f t="shared" si="161"/>
        <v>20140807115000</v>
      </c>
      <c r="D1750" s="9" t="str">
        <f t="shared" si="162"/>
        <v>11</v>
      </c>
      <c r="E1750" s="9"/>
      <c r="F1750" s="5" t="s">
        <v>2346</v>
      </c>
      <c r="G1750" s="6">
        <v>250.493055555556</v>
      </c>
      <c r="H1750" s="6">
        <v>-0.389740541990235</v>
      </c>
      <c r="I1750" s="6">
        <v>-0.92092470372401103</v>
      </c>
      <c r="J1750" s="7">
        <v>3111</v>
      </c>
      <c r="K1750" s="12">
        <v>1043</v>
      </c>
      <c r="L1750" s="3">
        <v>3202.3419690000001</v>
      </c>
      <c r="M1750" s="3">
        <f t="shared" si="159"/>
        <v>11.940587200000028</v>
      </c>
      <c r="N1750" s="1">
        <f t="shared" si="163"/>
        <v>-0.78351283800000004</v>
      </c>
      <c r="O1750" s="1">
        <f t="shared" si="164"/>
        <v>-15.239810531349619</v>
      </c>
      <c r="W1750" s="3"/>
      <c r="X1750" s="3"/>
      <c r="Y1750" s="13">
        <v>41858.659722222197</v>
      </c>
      <c r="Z1750" s="13"/>
      <c r="AA1750" s="3">
        <v>25.697691020000001</v>
      </c>
      <c r="AB1750" s="3">
        <v>29.848854169999999</v>
      </c>
      <c r="AC1750" s="7">
        <v>7.3245833339999997</v>
      </c>
      <c r="AD1750" s="11">
        <v>194.8830552</v>
      </c>
      <c r="AE1750" s="7">
        <v>67.079311500000003</v>
      </c>
      <c r="AF1750" s="7">
        <v>4.617398959</v>
      </c>
      <c r="AG1750" s="7">
        <v>1.8165447290000001</v>
      </c>
      <c r="AH1750" s="7">
        <v>41.446363769999998</v>
      </c>
      <c r="AI1750" s="7" t="s">
        <v>29</v>
      </c>
      <c r="AJ1750" s="7" t="s">
        <v>29</v>
      </c>
      <c r="AK1750" s="11">
        <v>2.3814032999999998E-2</v>
      </c>
      <c r="AL1750" s="7">
        <v>-3.6667117999999999E-2</v>
      </c>
      <c r="AM1750" s="1">
        <v>4.7360542232936301E-2</v>
      </c>
      <c r="AN1750" s="1" t="s">
        <v>2411</v>
      </c>
      <c r="AO1750" s="1">
        <v>15.8333333333333</v>
      </c>
      <c r="AP1750" s="1">
        <v>-0.53730256127989995</v>
      </c>
      <c r="AQ1750" s="1">
        <v>-0.84338956457977299</v>
      </c>
    </row>
    <row r="1751" spans="1:43" s="1" customFormat="1">
      <c r="A1751" s="9">
        <f t="shared" si="160"/>
        <v>41858.663194444467</v>
      </c>
      <c r="B1751" s="9">
        <v>41858.496527777803</v>
      </c>
      <c r="C1751" s="9" t="str">
        <f t="shared" si="161"/>
        <v>20140807115500</v>
      </c>
      <c r="D1751" s="9" t="str">
        <f t="shared" si="162"/>
        <v>11</v>
      </c>
      <c r="E1751" s="9"/>
      <c r="F1751" s="5" t="s">
        <v>2347</v>
      </c>
      <c r="G1751" s="6">
        <v>250.496527777778</v>
      </c>
      <c r="H1751" s="6">
        <v>-0.389685496197337</v>
      </c>
      <c r="I1751" s="6">
        <v>-0.92094799747512102</v>
      </c>
      <c r="J1751" s="7">
        <v>3169</v>
      </c>
      <c r="K1751" s="12">
        <v>1043</v>
      </c>
      <c r="L1751" s="3">
        <v>3262.0449050000002</v>
      </c>
      <c r="M1751" s="3">
        <f t="shared" si="159"/>
        <v>9.2954353999999508</v>
      </c>
      <c r="N1751" s="1">
        <f t="shared" si="163"/>
        <v>0.5947150219999997</v>
      </c>
      <c r="O1751" s="1">
        <f t="shared" si="164"/>
        <v>15.630066596837965</v>
      </c>
      <c r="W1751" s="3"/>
      <c r="X1751" s="3"/>
      <c r="Y1751" s="13">
        <v>41858.663194444402</v>
      </c>
      <c r="Z1751" s="13"/>
      <c r="AA1751" s="3">
        <v>25.801389910000001</v>
      </c>
      <c r="AB1751" s="3">
        <v>29.842604170000001</v>
      </c>
      <c r="AC1751" s="7">
        <v>7.3495833340000001</v>
      </c>
      <c r="AD1751" s="11">
        <v>196.43242420000001</v>
      </c>
      <c r="AE1751" s="7">
        <v>69.066989879999994</v>
      </c>
      <c r="AF1751" s="7">
        <v>4.7478377539999999</v>
      </c>
      <c r="AG1751" s="7">
        <v>1.939960216</v>
      </c>
      <c r="AH1751" s="7">
        <v>41.766668420000002</v>
      </c>
      <c r="AI1751" s="7" t="s">
        <v>29</v>
      </c>
      <c r="AJ1751" s="7" t="s">
        <v>29</v>
      </c>
      <c r="AK1751" s="11">
        <v>1.8009664000000002E-2</v>
      </c>
      <c r="AL1751" s="7">
        <v>-3.5388530000000001E-2</v>
      </c>
      <c r="AM1751" s="1">
        <v>4.4711235001802303E-2</v>
      </c>
      <c r="AN1751" s="1" t="s">
        <v>2412</v>
      </c>
      <c r="AO1751" s="1">
        <v>15.9166666666667</v>
      </c>
      <c r="AP1751" s="1">
        <v>-0.51877626718379499</v>
      </c>
      <c r="AQ1751" s="1">
        <v>-0.85491004474555499</v>
      </c>
    </row>
    <row r="1752" spans="1:43" s="1" customFormat="1">
      <c r="A1752" s="9">
        <f t="shared" si="160"/>
        <v>41858.666666666664</v>
      </c>
      <c r="B1752" s="9">
        <v>41858.5</v>
      </c>
      <c r="C1752" s="9" t="str">
        <f t="shared" si="161"/>
        <v>20140807120000</v>
      </c>
      <c r="D1752" s="9" t="str">
        <f t="shared" si="162"/>
        <v>12</v>
      </c>
      <c r="E1752" s="9"/>
      <c r="F1752" s="5" t="s">
        <v>2349</v>
      </c>
      <c r="G1752" s="6">
        <v>250.5</v>
      </c>
      <c r="H1752" s="6">
        <v>-0.38963044901223398</v>
      </c>
      <c r="I1752" s="6">
        <v>-0.92097128793601601</v>
      </c>
      <c r="J1752" s="7">
        <v>3208</v>
      </c>
      <c r="K1752" s="12">
        <v>1045</v>
      </c>
      <c r="L1752" s="3">
        <v>3308.522082</v>
      </c>
      <c r="M1752" s="3">
        <f t="shared" si="159"/>
        <v>-90.545472400000023</v>
      </c>
      <c r="N1752" s="1">
        <f t="shared" si="163"/>
        <v>1.57916338</v>
      </c>
      <c r="O1752" s="1">
        <f t="shared" si="164"/>
        <v>-57.337621646216256</v>
      </c>
      <c r="P1752" s="6" t="s">
        <v>2413</v>
      </c>
      <c r="Q1752" s="6">
        <v>1008</v>
      </c>
      <c r="R1752" s="6" t="s">
        <v>35</v>
      </c>
      <c r="S1752" s="6">
        <v>1.2</v>
      </c>
      <c r="T1752" s="6" t="s">
        <v>35</v>
      </c>
      <c r="U1752" s="6">
        <v>0</v>
      </c>
      <c r="V1752" s="6" t="s">
        <v>36</v>
      </c>
      <c r="W1752" s="3"/>
      <c r="X1752" s="3"/>
      <c r="Y1752" s="13">
        <v>41858.666666666701</v>
      </c>
      <c r="Z1752" s="13"/>
      <c r="AA1752" s="3">
        <v>25.911284559999999</v>
      </c>
      <c r="AB1752" s="3">
        <v>29.84364583</v>
      </c>
      <c r="AC1752" s="7">
        <v>7.3782291679999998</v>
      </c>
      <c r="AD1752" s="11">
        <v>198.054182</v>
      </c>
      <c r="AE1752" s="7">
        <v>73.519466829999999</v>
      </c>
      <c r="AF1752" s="7">
        <v>5.0486377840000003</v>
      </c>
      <c r="AG1752" s="7">
        <v>1.9995722</v>
      </c>
      <c r="AH1752" s="7">
        <v>41.926944200000001</v>
      </c>
      <c r="AI1752" s="7" t="s">
        <v>29</v>
      </c>
      <c r="AJ1752" s="7" t="s">
        <v>29</v>
      </c>
      <c r="AK1752" s="11">
        <v>1.2205295E-2</v>
      </c>
      <c r="AL1752" s="7">
        <v>-3.4109942999999997E-2</v>
      </c>
      <c r="AM1752" s="1">
        <v>4.1857263491862598E-2</v>
      </c>
      <c r="AN1752" s="1" t="s">
        <v>2414</v>
      </c>
      <c r="AO1752" s="1">
        <v>16</v>
      </c>
      <c r="AP1752" s="1">
        <v>-0.50000306409843398</v>
      </c>
      <c r="AQ1752" s="1">
        <v>-0.866023634719156</v>
      </c>
    </row>
    <row r="1753" spans="1:43" s="1" customFormat="1">
      <c r="A1753" s="9">
        <f t="shared" si="160"/>
        <v>41858.670138888861</v>
      </c>
      <c r="B1753" s="9">
        <v>41858.503472222197</v>
      </c>
      <c r="C1753" s="9" t="str">
        <f t="shared" si="161"/>
        <v>20140807120500</v>
      </c>
      <c r="D1753" s="9" t="str">
        <f t="shared" si="162"/>
        <v>12</v>
      </c>
      <c r="E1753" s="9"/>
      <c r="F1753" s="5" t="s">
        <v>2350</v>
      </c>
      <c r="G1753" s="6">
        <v>250.503472222222</v>
      </c>
      <c r="H1753" s="6">
        <v>-0.38957540043512201</v>
      </c>
      <c r="I1753" s="6">
        <v>-0.92099457510661498</v>
      </c>
      <c r="J1753" s="7">
        <v>2777</v>
      </c>
      <c r="K1753" s="12">
        <v>1042</v>
      </c>
      <c r="L1753" s="3">
        <v>2855.7947199999999</v>
      </c>
      <c r="M1753" s="3">
        <f t="shared" si="159"/>
        <v>-115.64253639999997</v>
      </c>
      <c r="N1753" s="1">
        <f t="shared" si="163"/>
        <v>-1.685637333999999</v>
      </c>
      <c r="O1753" s="1">
        <f t="shared" si="164"/>
        <v>68.60463639920782</v>
      </c>
      <c r="W1753" s="3"/>
      <c r="X1753" s="3"/>
      <c r="Y1753" s="13">
        <v>41858.670138888898</v>
      </c>
      <c r="Z1753" s="13"/>
      <c r="AA1753" s="3">
        <v>26.02560476</v>
      </c>
      <c r="AB1753" s="3">
        <v>29.849895830000001</v>
      </c>
      <c r="AC1753" s="7">
        <v>7.4094791669999998</v>
      </c>
      <c r="AD1753" s="11">
        <v>199.72764599999999</v>
      </c>
      <c r="AE1753" s="7">
        <v>79.732513879999999</v>
      </c>
      <c r="AF1753" s="7">
        <v>5.4711243879999998</v>
      </c>
      <c r="AG1753" s="7">
        <v>2.0136102550000001</v>
      </c>
      <c r="AH1753" s="7">
        <v>41.972913650000002</v>
      </c>
      <c r="AI1753" s="7" t="s">
        <v>29</v>
      </c>
      <c r="AJ1753" s="7" t="s">
        <v>29</v>
      </c>
      <c r="AK1753" s="11">
        <v>6.0365549999999999E-3</v>
      </c>
      <c r="AL1753" s="7">
        <v>-3.6148389000000003E-2</v>
      </c>
      <c r="AM1753" s="1">
        <v>3.8951199205043197E-2</v>
      </c>
      <c r="AN1753" s="1" t="s">
        <v>2415</v>
      </c>
      <c r="AO1753" s="1">
        <v>16.0833333333333</v>
      </c>
      <c r="AP1753" s="1">
        <v>-0.48099188703663698</v>
      </c>
      <c r="AQ1753" s="1">
        <v>-0.87672504504259197</v>
      </c>
    </row>
    <row r="1754" spans="1:43" s="1" customFormat="1">
      <c r="A1754" s="9">
        <f t="shared" si="160"/>
        <v>41858.673611111066</v>
      </c>
      <c r="B1754" s="9">
        <v>41858.506944444402</v>
      </c>
      <c r="C1754" s="9" t="str">
        <f t="shared" si="161"/>
        <v>20140807121000</v>
      </c>
      <c r="D1754" s="9" t="str">
        <f t="shared" si="162"/>
        <v>12</v>
      </c>
      <c r="E1754" s="9"/>
      <c r="F1754" s="5" t="s">
        <v>2351</v>
      </c>
      <c r="G1754" s="6">
        <v>250.506944444444</v>
      </c>
      <c r="H1754" s="6">
        <v>-0.38952035046619798</v>
      </c>
      <c r="I1754" s="6">
        <v>-0.92101785898683297</v>
      </c>
      <c r="J1754" s="7">
        <v>2219</v>
      </c>
      <c r="K1754" s="12">
        <v>1040</v>
      </c>
      <c r="L1754" s="3">
        <v>2277.582038</v>
      </c>
      <c r="M1754" s="3">
        <f t="shared" si="159"/>
        <v>-99.698988400000005</v>
      </c>
      <c r="N1754" s="1">
        <f t="shared" si="163"/>
        <v>-0.29191337600000083</v>
      </c>
      <c r="O1754" s="1">
        <f t="shared" si="164"/>
        <v>341.53621107105323</v>
      </c>
      <c r="W1754" s="3"/>
      <c r="X1754" s="3"/>
      <c r="Y1754" s="13">
        <v>41858.673611111102</v>
      </c>
      <c r="Z1754" s="13"/>
      <c r="AA1754" s="3">
        <v>26.105519309999998</v>
      </c>
      <c r="AB1754" s="3">
        <v>29.85</v>
      </c>
      <c r="AC1754" s="7">
        <v>7.4530208350000002</v>
      </c>
      <c r="AD1754" s="11">
        <v>201.95045099999999</v>
      </c>
      <c r="AE1754" s="7">
        <v>82.279200380000006</v>
      </c>
      <c r="AF1754" s="7">
        <v>5.6308560180000002</v>
      </c>
      <c r="AG1754" s="7">
        <v>1.973828632</v>
      </c>
      <c r="AH1754" s="7">
        <v>41.805662910000002</v>
      </c>
      <c r="AI1754" s="7" t="s">
        <v>29</v>
      </c>
      <c r="AJ1754" s="7" t="s">
        <v>29</v>
      </c>
      <c r="AK1754" s="11">
        <v>-1.32185E-4</v>
      </c>
      <c r="AL1754" s="7">
        <v>-3.8186835000000002E-2</v>
      </c>
      <c r="AM1754" s="1">
        <v>3.5235396668081197E-2</v>
      </c>
      <c r="AN1754" s="1" t="s">
        <v>2416</v>
      </c>
      <c r="AO1754" s="1">
        <v>16.1666666666667</v>
      </c>
      <c r="AP1754" s="1">
        <v>-0.46175178427375901</v>
      </c>
      <c r="AQ1754" s="1">
        <v>-0.88700918243274096</v>
      </c>
    </row>
    <row r="1755" spans="1:43" s="1" customFormat="1">
      <c r="A1755" s="9">
        <f t="shared" si="160"/>
        <v>41858.677083333365</v>
      </c>
      <c r="B1755" s="9">
        <v>41858.510416666701</v>
      </c>
      <c r="C1755" s="9" t="str">
        <f t="shared" si="161"/>
        <v>20140807121500</v>
      </c>
      <c r="D1755" s="9" t="str">
        <f t="shared" si="162"/>
        <v>12</v>
      </c>
      <c r="E1755" s="9"/>
      <c r="F1755" s="5" t="s">
        <v>2353</v>
      </c>
      <c r="G1755" s="6">
        <v>250.510416666667</v>
      </c>
      <c r="H1755" s="6">
        <v>-0.38946529910566002</v>
      </c>
      <c r="I1755" s="6">
        <v>-0.92104113957658695</v>
      </c>
      <c r="J1755" s="7">
        <v>1730</v>
      </c>
      <c r="K1755" s="12">
        <v>1042</v>
      </c>
      <c r="L1755" s="3">
        <v>1779.087096</v>
      </c>
      <c r="M1755" s="3">
        <f t="shared" si="159"/>
        <v>-61.496767800000001</v>
      </c>
      <c r="N1755" s="1">
        <f t="shared" si="163"/>
        <v>2.0391819519999999</v>
      </c>
      <c r="O1755" s="1">
        <f t="shared" si="164"/>
        <v>-30.157567714683267</v>
      </c>
      <c r="P1755" s="6" t="s">
        <v>2417</v>
      </c>
      <c r="Q1755" s="6">
        <v>1008</v>
      </c>
      <c r="R1755" s="6" t="s">
        <v>35</v>
      </c>
      <c r="S1755" s="6">
        <v>1</v>
      </c>
      <c r="T1755" s="6" t="s">
        <v>35</v>
      </c>
      <c r="U1755" s="6">
        <v>0</v>
      </c>
      <c r="V1755" s="6" t="s">
        <v>36</v>
      </c>
      <c r="W1755" s="3"/>
      <c r="X1755" s="3"/>
      <c r="Y1755" s="13">
        <v>41858.677083333299</v>
      </c>
      <c r="Z1755" s="13"/>
      <c r="AA1755" s="3">
        <v>26.209998639999998</v>
      </c>
      <c r="AB1755" s="3">
        <v>29.84760417</v>
      </c>
      <c r="AC1755" s="7">
        <v>7.4871875010000002</v>
      </c>
      <c r="AD1755" s="11">
        <v>204.277717</v>
      </c>
      <c r="AE1755" s="7">
        <v>85.549735330000004</v>
      </c>
      <c r="AF1755" s="7">
        <v>5.840915571</v>
      </c>
      <c r="AG1755" s="7">
        <v>1.977728642</v>
      </c>
      <c r="AH1755" s="7">
        <v>41.536823140000003</v>
      </c>
      <c r="AI1755" s="7" t="s">
        <v>29</v>
      </c>
      <c r="AJ1755" s="7" t="s">
        <v>29</v>
      </c>
      <c r="AK1755" s="11">
        <v>-6.3009249999999998E-3</v>
      </c>
      <c r="AL1755" s="7">
        <v>-4.0225281000000002E-2</v>
      </c>
      <c r="AM1755" s="1">
        <v>3.2569605560287401E-2</v>
      </c>
      <c r="AN1755" s="1" t="s">
        <v>2418</v>
      </c>
      <c r="AO1755" s="1">
        <v>16.25</v>
      </c>
      <c r="AP1755" s="1">
        <v>-0.44229191304120702</v>
      </c>
      <c r="AQ1755" s="1">
        <v>-0.89687115220545999</v>
      </c>
    </row>
    <row r="1756" spans="1:43" s="1" customFormat="1">
      <c r="A1756" s="9">
        <f t="shared" si="160"/>
        <v>41858.680555555562</v>
      </c>
      <c r="B1756" s="9">
        <v>41858.513888888898</v>
      </c>
      <c r="C1756" s="9" t="str">
        <f t="shared" si="161"/>
        <v>20140807122000</v>
      </c>
      <c r="D1756" s="9" t="str">
        <f t="shared" si="162"/>
        <v>12</v>
      </c>
      <c r="E1756" s="9"/>
      <c r="F1756" s="5" t="s">
        <v>2354</v>
      </c>
      <c r="G1756" s="6">
        <v>250.513888888889</v>
      </c>
      <c r="H1756" s="6">
        <v>-0.38941024635370303</v>
      </c>
      <c r="I1756" s="6">
        <v>-0.92106441687579499</v>
      </c>
      <c r="J1756" s="7">
        <v>1431</v>
      </c>
      <c r="K1756" s="12">
        <v>1042</v>
      </c>
      <c r="L1756" s="3">
        <v>1471.603257</v>
      </c>
      <c r="M1756" s="3">
        <f t="shared" si="159"/>
        <v>-57.182531400000016</v>
      </c>
      <c r="N1756" s="1">
        <f t="shared" si="163"/>
        <v>-0.649166452</v>
      </c>
      <c r="O1756" s="1">
        <f t="shared" si="164"/>
        <v>88.086085200225369</v>
      </c>
      <c r="W1756" s="3"/>
      <c r="X1756" s="3"/>
      <c r="Y1756" s="13">
        <v>41858.680555555598</v>
      </c>
      <c r="Z1756" s="13"/>
      <c r="AA1756" s="3">
        <v>26.354933330000001</v>
      </c>
      <c r="AB1756" s="3">
        <v>29.841354169999999</v>
      </c>
      <c r="AC1756" s="7">
        <v>7.505937501</v>
      </c>
      <c r="AD1756" s="11">
        <v>206.7580505</v>
      </c>
      <c r="AE1756" s="7">
        <v>90.084688920000005</v>
      </c>
      <c r="AF1756" s="7">
        <v>6.1391016970000001</v>
      </c>
      <c r="AG1756" s="7">
        <v>2.0533665409999999</v>
      </c>
      <c r="AH1756" s="7">
        <v>41.110371229999998</v>
      </c>
      <c r="AI1756" s="7" t="s">
        <v>29</v>
      </c>
      <c r="AJ1756" s="7" t="s">
        <v>29</v>
      </c>
      <c r="AK1756" s="11">
        <v>-1.3398451E-2</v>
      </c>
      <c r="AL1756" s="7">
        <v>-3.8801612999999999E-2</v>
      </c>
      <c r="AM1756" s="1">
        <v>3.1193384535013299E-2</v>
      </c>
      <c r="AN1756" s="1" t="s">
        <v>2419</v>
      </c>
      <c r="AO1756" s="1">
        <v>16.3333333333333</v>
      </c>
      <c r="AP1756" s="1">
        <v>-0.42262153516809797</v>
      </c>
      <c r="AQ1756" s="1">
        <v>-0.90630626060518904</v>
      </c>
    </row>
    <row r="1757" spans="1:43" s="1" customFormat="1">
      <c r="A1757" s="9">
        <f t="shared" si="160"/>
        <v>41858.684027777766</v>
      </c>
      <c r="B1757" s="9">
        <v>41858.517361111102</v>
      </c>
      <c r="C1757" s="9" t="str">
        <f t="shared" si="161"/>
        <v>20140807122500</v>
      </c>
      <c r="D1757" s="9" t="str">
        <f t="shared" si="162"/>
        <v>12</v>
      </c>
      <c r="E1757" s="9"/>
      <c r="F1757" s="5" t="s">
        <v>2355</v>
      </c>
      <c r="G1757" s="6">
        <v>250.517361111111</v>
      </c>
      <c r="H1757" s="6">
        <v>-0.389355192210523</v>
      </c>
      <c r="I1757" s="6">
        <v>-0.92108769088437303</v>
      </c>
      <c r="J1757" s="7">
        <v>1179</v>
      </c>
      <c r="K1757" s="12">
        <v>1019</v>
      </c>
      <c r="L1757" s="3">
        <v>1185.6905999999999</v>
      </c>
      <c r="M1757" s="3">
        <f t="shared" si="159"/>
        <v>-34.835430599999974</v>
      </c>
      <c r="N1757" s="1">
        <f t="shared" si="163"/>
        <v>-0.80005404399999946</v>
      </c>
      <c r="O1757" s="1">
        <f t="shared" si="164"/>
        <v>43.541346814315958</v>
      </c>
      <c r="W1757" s="3"/>
      <c r="X1757" s="3"/>
      <c r="Y1757" s="13">
        <v>41858.684027777803</v>
      </c>
      <c r="Z1757" s="13"/>
      <c r="AA1757" s="3">
        <v>26.46707649</v>
      </c>
      <c r="AB1757" s="3">
        <v>29.844895829999999</v>
      </c>
      <c r="AC1757" s="7">
        <v>7.5197916669999998</v>
      </c>
      <c r="AD1757" s="11">
        <v>208.9951581</v>
      </c>
      <c r="AE1757" s="7">
        <v>91.845163779999993</v>
      </c>
      <c r="AF1757" s="7">
        <v>6.2474554339999999</v>
      </c>
      <c r="AG1757" s="7">
        <v>2.0968602199999999</v>
      </c>
      <c r="AH1757" s="7">
        <v>38.904196910000003</v>
      </c>
      <c r="AI1757" s="7" t="s">
        <v>29</v>
      </c>
      <c r="AJ1757" s="7" t="s">
        <v>29</v>
      </c>
      <c r="AK1757" s="11">
        <v>-2.0495975999999999E-2</v>
      </c>
      <c r="AL1757" s="7">
        <v>-3.7377946000000002E-2</v>
      </c>
      <c r="AM1757" s="1">
        <v>3.0214007522375502E-2</v>
      </c>
      <c r="AN1757" s="1" t="s">
        <v>2420</v>
      </c>
      <c r="AO1757" s="1">
        <v>16.4166666666667</v>
      </c>
      <c r="AP1757" s="1">
        <v>-0.40275001267313998</v>
      </c>
      <c r="AQ1757" s="1">
        <v>-0.91531001703891901</v>
      </c>
    </row>
    <row r="1758" spans="1:43" s="1" customFormat="1">
      <c r="A1758" s="9">
        <f t="shared" si="160"/>
        <v>41858.687499999964</v>
      </c>
      <c r="B1758" s="9">
        <v>41858.520833333299</v>
      </c>
      <c r="C1758" s="9" t="str">
        <f t="shared" si="161"/>
        <v>20140807123000</v>
      </c>
      <c r="D1758" s="9" t="str">
        <f t="shared" si="162"/>
        <v>12</v>
      </c>
      <c r="E1758" s="9"/>
      <c r="F1758" s="5" t="s">
        <v>2357</v>
      </c>
      <c r="G1758" s="6">
        <v>250.520833333333</v>
      </c>
      <c r="H1758" s="6">
        <v>-0.38930013667631902</v>
      </c>
      <c r="I1758" s="6">
        <v>-0.92111096160223804</v>
      </c>
      <c r="J1758" s="7">
        <v>997</v>
      </c>
      <c r="K1758" s="12">
        <v>1028</v>
      </c>
      <c r="L1758" s="3">
        <v>1011.513447</v>
      </c>
      <c r="M1758" s="3">
        <f t="shared" si="159"/>
        <v>-26.207352620000005</v>
      </c>
      <c r="N1758" s="1">
        <f t="shared" si="163"/>
        <v>1.8401465779999995</v>
      </c>
      <c r="O1758" s="1">
        <f t="shared" si="164"/>
        <v>-14.241991878975204</v>
      </c>
      <c r="P1758" s="6" t="s">
        <v>2421</v>
      </c>
      <c r="Q1758" s="6">
        <v>1008</v>
      </c>
      <c r="R1758" s="6" t="s">
        <v>35</v>
      </c>
      <c r="S1758" s="6">
        <v>1</v>
      </c>
      <c r="T1758" s="6" t="s">
        <v>35</v>
      </c>
      <c r="U1758" s="6">
        <v>0</v>
      </c>
      <c r="V1758" s="6" t="s">
        <v>36</v>
      </c>
      <c r="W1758" s="3"/>
      <c r="X1758" s="3"/>
      <c r="Y1758" s="13">
        <v>41858.6875</v>
      </c>
      <c r="Z1758" s="13"/>
      <c r="AA1758" s="3">
        <v>26.573585980000001</v>
      </c>
      <c r="AB1758" s="3">
        <v>29.84770833</v>
      </c>
      <c r="AC1758" s="7">
        <v>7.5368750000000002</v>
      </c>
      <c r="AD1758" s="11">
        <v>211.153592</v>
      </c>
      <c r="AE1758" s="7">
        <v>93.806479260000003</v>
      </c>
      <c r="AF1758" s="7">
        <v>6.3682320969999999</v>
      </c>
      <c r="AG1758" s="7">
        <v>2.1389997269999999</v>
      </c>
      <c r="AH1758" s="7">
        <v>37.344315029999997</v>
      </c>
      <c r="AI1758" s="7" t="s">
        <v>29</v>
      </c>
      <c r="AJ1758" s="7" t="s">
        <v>29</v>
      </c>
      <c r="AK1758" s="11">
        <v>-2.7593501999999999E-2</v>
      </c>
      <c r="AL1758" s="7">
        <v>-3.5954277999999999E-2</v>
      </c>
      <c r="AM1758" s="1">
        <v>2.90485861967298E-2</v>
      </c>
      <c r="AN1758" s="1" t="s">
        <v>2422</v>
      </c>
      <c r="AO1758" s="1">
        <v>16.5</v>
      </c>
      <c r="AP1758" s="1">
        <v>-0.38268680330882698</v>
      </c>
      <c r="AQ1758" s="1">
        <v>-0.92387813621346804</v>
      </c>
    </row>
    <row r="1759" spans="1:43" s="1" customFormat="1">
      <c r="A1759" s="9">
        <f t="shared" si="160"/>
        <v>41858.690972222263</v>
      </c>
      <c r="B1759" s="9">
        <v>41858.524305555598</v>
      </c>
      <c r="C1759" s="9" t="str">
        <f t="shared" si="161"/>
        <v>20140807123500</v>
      </c>
      <c r="D1759" s="9" t="str">
        <f t="shared" si="162"/>
        <v>12</v>
      </c>
      <c r="E1759" s="9"/>
      <c r="F1759" s="5" t="s">
        <v>2358</v>
      </c>
      <c r="G1759" s="6">
        <v>250.524305555556</v>
      </c>
      <c r="H1759" s="6">
        <v>-0.38924507975128497</v>
      </c>
      <c r="I1759" s="6">
        <v>-0.92113422902930697</v>
      </c>
      <c r="J1759" s="7">
        <v>867</v>
      </c>
      <c r="K1759" s="12">
        <v>1029</v>
      </c>
      <c r="L1759" s="3">
        <v>880.47668390000001</v>
      </c>
      <c r="M1759" s="3">
        <f t="shared" si="159"/>
        <v>-17.98549221999999</v>
      </c>
      <c r="N1759" s="1">
        <f t="shared" si="163"/>
        <v>-0.43009592399999974</v>
      </c>
      <c r="O1759" s="1">
        <f t="shared" si="164"/>
        <v>41.817397506887325</v>
      </c>
      <c r="W1759" s="3"/>
      <c r="X1759" s="3"/>
      <c r="Y1759" s="13">
        <v>41858.690972222197</v>
      </c>
      <c r="Z1759" s="13"/>
      <c r="AA1759" s="3">
        <v>26.695402730000001</v>
      </c>
      <c r="AB1759" s="3">
        <v>29.83520833</v>
      </c>
      <c r="AC1759" s="7">
        <v>7.5743750009999999</v>
      </c>
      <c r="AD1759" s="11">
        <v>213.26125070000001</v>
      </c>
      <c r="AE1759" s="7">
        <v>100.0809059</v>
      </c>
      <c r="AF1759" s="7">
        <v>6.7782412599999997</v>
      </c>
      <c r="AG1759" s="7">
        <v>2.2147121759999999</v>
      </c>
      <c r="AH1759" s="7">
        <v>40.856181640000003</v>
      </c>
      <c r="AI1759" s="7" t="s">
        <v>29</v>
      </c>
      <c r="AJ1759" s="7" t="s">
        <v>29</v>
      </c>
      <c r="AK1759" s="11">
        <v>-3.5564065999999998E-2</v>
      </c>
      <c r="AL1759" s="7">
        <v>-3.5234139999999997E-2</v>
      </c>
      <c r="AM1759" s="1">
        <v>2.66455690140023E-2</v>
      </c>
      <c r="AN1759" s="1" t="s">
        <v>2423</v>
      </c>
      <c r="AO1759" s="1">
        <v>16.5833333333333</v>
      </c>
      <c r="AP1759" s="1">
        <v>-0.362441456060066</v>
      </c>
      <c r="AQ1759" s="1">
        <v>-0.93200654017504603</v>
      </c>
    </row>
    <row r="1760" spans="1:43" s="1" customFormat="1">
      <c r="A1760" s="9">
        <f t="shared" si="160"/>
        <v>41858.694444444467</v>
      </c>
      <c r="B1760" s="9">
        <v>41858.527777777803</v>
      </c>
      <c r="C1760" s="9" t="str">
        <f t="shared" si="161"/>
        <v>20140807124000</v>
      </c>
      <c r="D1760" s="9" t="str">
        <f t="shared" si="162"/>
        <v>12</v>
      </c>
      <c r="E1760" s="9"/>
      <c r="F1760" s="5" t="s">
        <v>2359</v>
      </c>
      <c r="G1760" s="6">
        <v>250.527777777778</v>
      </c>
      <c r="H1760" s="6">
        <v>-0.38919002143562098</v>
      </c>
      <c r="I1760" s="6">
        <v>-0.921157493165496</v>
      </c>
      <c r="J1760" s="7">
        <v>768</v>
      </c>
      <c r="K1760" s="12">
        <v>1043</v>
      </c>
      <c r="L1760" s="3">
        <v>790.54922280000005</v>
      </c>
      <c r="M1760" s="3">
        <f t="shared" si="159"/>
        <v>-13.653886020000005</v>
      </c>
      <c r="N1760" s="1">
        <f t="shared" si="163"/>
        <v>-2.0516973059999999</v>
      </c>
      <c r="O1760" s="1">
        <f t="shared" si="164"/>
        <v>6.654922234420483</v>
      </c>
      <c r="W1760" s="3"/>
      <c r="X1760" s="3"/>
      <c r="Y1760" s="13">
        <v>41858.694444444402</v>
      </c>
      <c r="Z1760" s="13"/>
      <c r="AA1760" s="3">
        <v>26.832162279999999</v>
      </c>
      <c r="AB1760" s="3">
        <v>29.81177083</v>
      </c>
      <c r="AC1760" s="7">
        <v>7.5972916670000004</v>
      </c>
      <c r="AD1760" s="11">
        <v>215.5861175</v>
      </c>
      <c r="AE1760" s="7">
        <v>101.64344560000001</v>
      </c>
      <c r="AF1760" s="7">
        <v>6.8692922559999996</v>
      </c>
      <c r="AG1760" s="7">
        <v>2.410330273</v>
      </c>
      <c r="AH1760" s="7">
        <v>41.442684470000003</v>
      </c>
      <c r="AI1760" s="7" t="s">
        <v>29</v>
      </c>
      <c r="AJ1760" s="7" t="s">
        <v>29</v>
      </c>
      <c r="AK1760" s="11">
        <v>-4.3534629999999998E-2</v>
      </c>
      <c r="AL1760" s="7">
        <v>-3.4514003000000001E-2</v>
      </c>
      <c r="AM1760" s="1">
        <v>2.5275999203126499E-2</v>
      </c>
      <c r="AN1760" s="1" t="s">
        <v>2424</v>
      </c>
      <c r="AO1760" s="1">
        <v>16.6666666666667</v>
      </c>
      <c r="AP1760" s="1">
        <v>-0.34202360659938402</v>
      </c>
      <c r="AQ1760" s="1">
        <v>-0.939691360250136</v>
      </c>
    </row>
    <row r="1761" spans="1:43" s="1" customFormat="1">
      <c r="A1761" s="9">
        <f t="shared" si="160"/>
        <v>41858.697916666664</v>
      </c>
      <c r="B1761" s="9">
        <v>41858.53125</v>
      </c>
      <c r="C1761" s="9" t="str">
        <f t="shared" si="161"/>
        <v>20140807124500</v>
      </c>
      <c r="D1761" s="9" t="str">
        <f t="shared" si="162"/>
        <v>12</v>
      </c>
      <c r="E1761" s="9"/>
      <c r="F1761" s="5" t="s">
        <v>2361</v>
      </c>
      <c r="G1761" s="6">
        <v>250.53125</v>
      </c>
      <c r="H1761" s="6">
        <v>-0.38913496172952</v>
      </c>
      <c r="I1761" s="6">
        <v>-0.92118075401072297</v>
      </c>
      <c r="J1761" s="7">
        <v>697</v>
      </c>
      <c r="K1761" s="12">
        <v>1050</v>
      </c>
      <c r="L1761" s="3">
        <v>722.27979270000003</v>
      </c>
      <c r="M1761" s="3">
        <f t="shared" si="159"/>
        <v>-11.976116440000009</v>
      </c>
      <c r="N1761" s="1">
        <f t="shared" si="163"/>
        <v>2.2887219259999996</v>
      </c>
      <c r="O1761" s="1">
        <f t="shared" si="164"/>
        <v>-5.2326655780899838</v>
      </c>
      <c r="P1761" s="6" t="s">
        <v>2425</v>
      </c>
      <c r="Q1761" s="6">
        <v>1008</v>
      </c>
      <c r="R1761" s="6" t="s">
        <v>35</v>
      </c>
      <c r="S1761" s="6">
        <v>0.7</v>
      </c>
      <c r="T1761" s="6" t="s">
        <v>35</v>
      </c>
      <c r="U1761" s="6">
        <v>0</v>
      </c>
      <c r="V1761" s="6" t="s">
        <v>36</v>
      </c>
      <c r="W1761" s="3"/>
      <c r="X1761" s="3"/>
      <c r="Y1761" s="13">
        <v>41858.697916666701</v>
      </c>
      <c r="Z1761" s="13"/>
      <c r="AA1761" s="3">
        <v>26.979595270000001</v>
      </c>
      <c r="AB1761" s="3">
        <v>29.78052083</v>
      </c>
      <c r="AC1761" s="7">
        <v>7.6097916669999996</v>
      </c>
      <c r="AD1761" s="11">
        <v>218.0661331</v>
      </c>
      <c r="AE1761" s="7">
        <v>99.840352120000006</v>
      </c>
      <c r="AF1761" s="7">
        <v>6.732516006</v>
      </c>
      <c r="AG1761" s="7">
        <v>2.6915952569999999</v>
      </c>
      <c r="AH1761" s="7">
        <v>39.939641880000003</v>
      </c>
      <c r="AI1761" s="7" t="s">
        <v>29</v>
      </c>
      <c r="AJ1761" s="7" t="s">
        <v>29</v>
      </c>
      <c r="AK1761" s="11">
        <v>-5.1505193999999997E-2</v>
      </c>
      <c r="AL1761" s="7">
        <v>-3.3793864999999999E-2</v>
      </c>
      <c r="AM1761" s="1">
        <v>2.4558867329798499E-2</v>
      </c>
      <c r="AN1761" s="1" t="s">
        <v>2426</v>
      </c>
      <c r="AO1761" s="1">
        <v>16.75</v>
      </c>
      <c r="AP1761" s="1">
        <v>-0.32144297270088301</v>
      </c>
      <c r="AQ1761" s="1">
        <v>-0.94692893888676699</v>
      </c>
    </row>
    <row r="1762" spans="1:43" s="1" customFormat="1">
      <c r="A1762" s="9">
        <f t="shared" si="160"/>
        <v>41858.701388888861</v>
      </c>
      <c r="B1762" s="9">
        <v>41858.534722222197</v>
      </c>
      <c r="C1762" s="9" t="str">
        <f t="shared" si="161"/>
        <v>20140807125000</v>
      </c>
      <c r="D1762" s="9" t="str">
        <f t="shared" si="162"/>
        <v>12</v>
      </c>
      <c r="E1762" s="9"/>
      <c r="F1762" s="5" t="s">
        <v>2362</v>
      </c>
      <c r="G1762" s="6">
        <v>250.534722222222</v>
      </c>
      <c r="H1762" s="6">
        <v>-0.38907990063318199</v>
      </c>
      <c r="I1762" s="6">
        <v>-0.92120401156490495</v>
      </c>
      <c r="J1762" s="7">
        <v>638</v>
      </c>
      <c r="K1762" s="12">
        <v>1052</v>
      </c>
      <c r="L1762" s="3">
        <v>662.39921049999998</v>
      </c>
      <c r="M1762" s="3">
        <f t="shared" si="159"/>
        <v>-8.8759931000000059</v>
      </c>
      <c r="N1762" s="1">
        <f t="shared" si="163"/>
        <v>1.046810124000001</v>
      </c>
      <c r="O1762" s="1">
        <f t="shared" si="164"/>
        <v>-8.4790860314606569</v>
      </c>
      <c r="W1762" s="3"/>
      <c r="X1762" s="3"/>
      <c r="Y1762" s="13">
        <v>41858.701388888898</v>
      </c>
      <c r="Z1762" s="13"/>
      <c r="AA1762" s="3">
        <v>27.054531229999998</v>
      </c>
      <c r="AB1762" s="3">
        <v>29.786145829999999</v>
      </c>
      <c r="AC1762" s="7">
        <v>7.61</v>
      </c>
      <c r="AD1762" s="11">
        <v>220.11876459999999</v>
      </c>
      <c r="AE1762" s="7">
        <v>107.7516195</v>
      </c>
      <c r="AF1762" s="7">
        <v>7.2555836820000001</v>
      </c>
      <c r="AG1762" s="7">
        <v>2.9932326329999999</v>
      </c>
      <c r="AH1762" s="7">
        <v>40.122529329999999</v>
      </c>
      <c r="AI1762" s="7" t="s">
        <v>29</v>
      </c>
      <c r="AJ1762" s="7" t="s">
        <v>29</v>
      </c>
      <c r="AK1762" s="11">
        <v>-5.9602101999999997E-2</v>
      </c>
      <c r="AL1762" s="7">
        <v>-3.4743151999999999E-2</v>
      </c>
      <c r="AM1762" s="1">
        <v>2.4547089156850301E-2</v>
      </c>
      <c r="AN1762" s="1" t="s">
        <v>2427</v>
      </c>
      <c r="AO1762" s="1">
        <v>16.8333333333333</v>
      </c>
      <c r="AP1762" s="1">
        <v>-0.30070934961510998</v>
      </c>
      <c r="AQ1762" s="1">
        <v>-0.95371583139531502</v>
      </c>
    </row>
    <row r="1763" spans="1:43" s="1" customFormat="1">
      <c r="A1763" s="9">
        <f t="shared" si="160"/>
        <v>41858.704861111066</v>
      </c>
      <c r="B1763" s="9">
        <v>41858.538194444402</v>
      </c>
      <c r="C1763" s="9" t="str">
        <f t="shared" si="161"/>
        <v>20140807125500</v>
      </c>
      <c r="D1763" s="9" t="str">
        <f t="shared" si="162"/>
        <v>12</v>
      </c>
      <c r="E1763" s="9"/>
      <c r="F1763" s="5" t="s">
        <v>2363</v>
      </c>
      <c r="G1763" s="6">
        <v>250.538194444444</v>
      </c>
      <c r="H1763" s="6">
        <v>-0.389024838146802</v>
      </c>
      <c r="I1763" s="6">
        <v>-0.921227265827958</v>
      </c>
      <c r="J1763" s="7">
        <v>593</v>
      </c>
      <c r="K1763" s="12">
        <v>1056</v>
      </c>
      <c r="L1763" s="3">
        <v>618.01924499999996</v>
      </c>
      <c r="M1763" s="3">
        <f t="shared" si="159"/>
        <v>-7.8111028799999982</v>
      </c>
      <c r="N1763" s="1">
        <f t="shared" si="163"/>
        <v>-1.0693935480000007</v>
      </c>
      <c r="O1763" s="1">
        <f t="shared" si="164"/>
        <v>7.3042360266792938</v>
      </c>
      <c r="W1763" s="3"/>
      <c r="X1763" s="3"/>
      <c r="Y1763" s="13">
        <v>41858.704861111102</v>
      </c>
      <c r="Z1763" s="13"/>
      <c r="AA1763" s="3">
        <v>27.13494446</v>
      </c>
      <c r="AB1763" s="3">
        <v>29.799583330000001</v>
      </c>
      <c r="AC1763" s="7">
        <v>7.6076041659999998</v>
      </c>
      <c r="AD1763" s="11">
        <v>222.0689395</v>
      </c>
      <c r="AE1763" s="7">
        <v>112.3739965</v>
      </c>
      <c r="AF1763" s="7">
        <v>7.5564236180000002</v>
      </c>
      <c r="AG1763" s="7">
        <v>3.0430455809999999</v>
      </c>
      <c r="AH1763" s="7">
        <v>40.252927079999999</v>
      </c>
      <c r="AI1763" s="7" t="s">
        <v>29</v>
      </c>
      <c r="AJ1763" s="7" t="s">
        <v>29</v>
      </c>
      <c r="AK1763" s="11">
        <v>-6.7699011000000003E-2</v>
      </c>
      <c r="AL1763" s="7">
        <v>-3.5692439999999999E-2</v>
      </c>
      <c r="AM1763" s="1">
        <v>2.4682880123594798E-2</v>
      </c>
      <c r="AN1763" s="1" t="s">
        <v>2428</v>
      </c>
      <c r="AO1763" s="1">
        <v>16.9166666666667</v>
      </c>
      <c r="AP1763" s="1">
        <v>-0.27983260540705102</v>
      </c>
      <c r="AQ1763" s="1">
        <v>-0.96004880758797995</v>
      </c>
    </row>
    <row r="1764" spans="1:43" s="1" customFormat="1">
      <c r="A1764" s="9">
        <f t="shared" si="160"/>
        <v>41858.708333333365</v>
      </c>
      <c r="B1764" s="9">
        <v>41858.541666666701</v>
      </c>
      <c r="C1764" s="9" t="str">
        <f t="shared" si="161"/>
        <v>20140807130000</v>
      </c>
      <c r="D1764" s="9" t="str">
        <f t="shared" si="162"/>
        <v>13</v>
      </c>
      <c r="E1764" s="9"/>
      <c r="F1764" s="5" t="s">
        <v>2365</v>
      </c>
      <c r="G1764" s="6">
        <v>250.541666666667</v>
      </c>
      <c r="H1764" s="6">
        <v>-0.388969774270577</v>
      </c>
      <c r="I1764" s="6">
        <v>-0.92125051679979897</v>
      </c>
      <c r="J1764" s="7">
        <v>555</v>
      </c>
      <c r="K1764" s="12">
        <v>1057</v>
      </c>
      <c r="L1764" s="3">
        <v>578.96373059999996</v>
      </c>
      <c r="M1764" s="3">
        <f t="shared" si="159"/>
        <v>-6.8879348599999961</v>
      </c>
      <c r="N1764" s="1">
        <f t="shared" si="163"/>
        <v>1.1706616980000006</v>
      </c>
      <c r="O1764" s="1">
        <f t="shared" si="164"/>
        <v>-5.8837962083901649</v>
      </c>
      <c r="P1764" s="6" t="s">
        <v>2429</v>
      </c>
      <c r="Q1764" s="6">
        <v>1008</v>
      </c>
      <c r="R1764" s="6" t="s">
        <v>35</v>
      </c>
      <c r="S1764" s="6">
        <v>1.1000000000000001</v>
      </c>
      <c r="T1764" s="6" t="s">
        <v>35</v>
      </c>
      <c r="U1764" s="6">
        <v>0</v>
      </c>
      <c r="V1764" s="6" t="s">
        <v>36</v>
      </c>
      <c r="W1764" s="3"/>
      <c r="X1764" s="3"/>
      <c r="Y1764" s="13">
        <v>41858.708333333299</v>
      </c>
      <c r="Z1764" s="13"/>
      <c r="AA1764" s="3">
        <v>27.22614566</v>
      </c>
      <c r="AB1764" s="3">
        <v>29.824583329999999</v>
      </c>
      <c r="AC1764" s="7">
        <v>7.6013541660000001</v>
      </c>
      <c r="AD1764" s="11">
        <v>223.86594590000001</v>
      </c>
      <c r="AE1764" s="7">
        <v>111.4406785</v>
      </c>
      <c r="AF1764" s="7">
        <v>7.4817754760000001</v>
      </c>
      <c r="AG1764" s="7">
        <v>2.6871942249999998</v>
      </c>
      <c r="AH1764" s="7">
        <v>40.25291635</v>
      </c>
      <c r="AI1764" s="7" t="s">
        <v>29</v>
      </c>
      <c r="AJ1764" s="7" t="s">
        <v>29</v>
      </c>
      <c r="AK1764" s="11">
        <v>-7.5795919000000003E-2</v>
      </c>
      <c r="AL1764" s="7">
        <v>-3.6641726999999999E-2</v>
      </c>
      <c r="AM1764" s="1">
        <v>2.5040663606722E-2</v>
      </c>
      <c r="AN1764" s="1" t="s">
        <v>2430</v>
      </c>
      <c r="AO1764" s="1">
        <v>17</v>
      </c>
      <c r="AP1764" s="1">
        <v>-0.25882267625948602</v>
      </c>
      <c r="AQ1764" s="1">
        <v>-0.96592485331617695</v>
      </c>
    </row>
    <row r="1765" spans="1:43" s="1" customFormat="1">
      <c r="A1765" s="9">
        <f t="shared" si="160"/>
        <v>41858.711805555562</v>
      </c>
      <c r="B1765" s="9">
        <v>41858.545138888898</v>
      </c>
      <c r="C1765" s="9" t="str">
        <f t="shared" si="161"/>
        <v>20140807130500</v>
      </c>
      <c r="D1765" s="9" t="str">
        <f t="shared" si="162"/>
        <v>13</v>
      </c>
      <c r="E1765" s="9"/>
      <c r="F1765" s="5" t="s">
        <v>2366</v>
      </c>
      <c r="G1765" s="6">
        <v>250.545138888889</v>
      </c>
      <c r="H1765" s="6">
        <v>-0.38891470900470398</v>
      </c>
      <c r="I1765" s="6">
        <v>-0.92127376448034504</v>
      </c>
      <c r="J1765" s="7">
        <v>521</v>
      </c>
      <c r="K1765" s="12">
        <v>1059</v>
      </c>
      <c r="L1765" s="3">
        <v>544.52405629999998</v>
      </c>
      <c r="M1765" s="3">
        <f t="shared" si="159"/>
        <v>-3.8519615199999864</v>
      </c>
      <c r="N1765" s="1">
        <f t="shared" si="163"/>
        <v>1.3594415019999999</v>
      </c>
      <c r="O1765" s="1">
        <f t="shared" si="164"/>
        <v>-2.8334882481761885</v>
      </c>
      <c r="W1765" s="3"/>
      <c r="X1765" s="3"/>
      <c r="Y1765" s="13">
        <v>41858.711805555598</v>
      </c>
      <c r="Z1765" s="13"/>
      <c r="AA1765" s="3">
        <v>27.325666829999999</v>
      </c>
      <c r="AB1765" s="3">
        <v>29.815312500000001</v>
      </c>
      <c r="AC1765" s="7">
        <v>7.6</v>
      </c>
      <c r="AD1765" s="11">
        <v>225.3225329</v>
      </c>
      <c r="AE1765" s="7">
        <v>114.5468293</v>
      </c>
      <c r="AF1765" s="7">
        <v>7.679670164</v>
      </c>
      <c r="AG1765" s="7">
        <v>2.5513812819999999</v>
      </c>
      <c r="AH1765" s="7">
        <v>42.014155430000002</v>
      </c>
      <c r="AI1765" s="7" t="s">
        <v>29</v>
      </c>
      <c r="AJ1765" s="7" t="s">
        <v>29</v>
      </c>
      <c r="AK1765" s="11">
        <v>-8.3790194999999998E-2</v>
      </c>
      <c r="AL1765" s="7">
        <v>-3.7231440999999997E-2</v>
      </c>
      <c r="AM1765" s="1">
        <v>2.5118864315095801E-2</v>
      </c>
      <c r="AN1765" s="1" t="s">
        <v>2431</v>
      </c>
      <c r="AO1765" s="1">
        <v>17.0833333333333</v>
      </c>
      <c r="AP1765" s="1">
        <v>-0.23768956174390399</v>
      </c>
      <c r="AQ1765" s="1">
        <v>-0.97134117190510905</v>
      </c>
    </row>
    <row r="1766" spans="1:43" s="1" customFormat="1">
      <c r="A1766" s="9">
        <f t="shared" si="160"/>
        <v>41858.715277777766</v>
      </c>
      <c r="B1766" s="9">
        <v>41858.548611111102</v>
      </c>
      <c r="C1766" s="9" t="str">
        <f t="shared" si="161"/>
        <v>20140807131000</v>
      </c>
      <c r="D1766" s="9" t="str">
        <f t="shared" si="162"/>
        <v>13</v>
      </c>
      <c r="E1766" s="9"/>
      <c r="F1766" s="5" t="s">
        <v>2367</v>
      </c>
      <c r="G1766" s="6">
        <v>250.548611111111</v>
      </c>
      <c r="H1766" s="6">
        <v>-0.38885964234937798</v>
      </c>
      <c r="I1766" s="6">
        <v>-0.92129700886951404</v>
      </c>
      <c r="J1766" s="7">
        <v>504</v>
      </c>
      <c r="K1766" s="12">
        <v>1056</v>
      </c>
      <c r="L1766" s="3">
        <v>525.26424870000005</v>
      </c>
      <c r="M1766" s="3">
        <f t="shared" si="159"/>
        <v>-4.0092770800000155</v>
      </c>
      <c r="N1766" s="1">
        <f t="shared" si="163"/>
        <v>-0.55962059600000058</v>
      </c>
      <c r="O1766" s="1">
        <f t="shared" si="164"/>
        <v>7.164277206123435</v>
      </c>
      <c r="W1766" s="3"/>
      <c r="X1766" s="3"/>
      <c r="Y1766" s="13">
        <v>41858.715277777803</v>
      </c>
      <c r="Z1766" s="13"/>
      <c r="AA1766" s="3">
        <v>27.422334719999998</v>
      </c>
      <c r="AB1766" s="3">
        <v>29.801145829999999</v>
      </c>
      <c r="AC1766" s="7">
        <v>7.6057291679999999</v>
      </c>
      <c r="AD1766" s="11">
        <v>226.84426239999999</v>
      </c>
      <c r="AE1766" s="7">
        <v>118.17796180000001</v>
      </c>
      <c r="AF1766" s="7">
        <v>7.9130815429999997</v>
      </c>
      <c r="AG1766" s="7">
        <v>2.5568911949999999</v>
      </c>
      <c r="AH1766" s="7">
        <v>43.585706090000002</v>
      </c>
      <c r="AI1766" s="7" t="s">
        <v>29</v>
      </c>
      <c r="AJ1766" s="7" t="s">
        <v>29</v>
      </c>
      <c r="AK1766" s="11">
        <v>-9.1784470000000007E-2</v>
      </c>
      <c r="AL1766" s="7">
        <v>-3.7821156000000002E-2</v>
      </c>
      <c r="AM1766" s="1">
        <v>2.47896749386083E-2</v>
      </c>
      <c r="AN1766" s="1" t="s">
        <v>2432</v>
      </c>
      <c r="AO1766" s="1">
        <v>17.1666666666667</v>
      </c>
      <c r="AP1766" s="1">
        <v>-0.21644332006125599</v>
      </c>
      <c r="AQ1766" s="1">
        <v>-0.97629518548483096</v>
      </c>
    </row>
    <row r="1767" spans="1:43" s="1" customFormat="1">
      <c r="A1767" s="9">
        <f t="shared" si="160"/>
        <v>41858.718749999964</v>
      </c>
      <c r="B1767" s="9">
        <v>41858.552083333299</v>
      </c>
      <c r="C1767" s="9" t="str">
        <f t="shared" si="161"/>
        <v>20140807131500</v>
      </c>
      <c r="D1767" s="9" t="str">
        <f t="shared" si="162"/>
        <v>13</v>
      </c>
      <c r="E1767" s="9"/>
      <c r="F1767" s="5" t="s">
        <v>2369</v>
      </c>
      <c r="G1767" s="6">
        <v>250.552083333333</v>
      </c>
      <c r="H1767" s="6">
        <v>-0.38880457430479798</v>
      </c>
      <c r="I1767" s="6">
        <v>-0.92132024996722195</v>
      </c>
      <c r="J1767" s="7">
        <v>488</v>
      </c>
      <c r="K1767" s="12">
        <v>1049</v>
      </c>
      <c r="L1767" s="3">
        <v>505.21786329999998</v>
      </c>
      <c r="M1767" s="3">
        <f t="shared" si="159"/>
        <v>-1.0856155999999941</v>
      </c>
      <c r="N1767" s="1">
        <f t="shared" si="163"/>
        <v>0.81833629799999985</v>
      </c>
      <c r="O1767" s="1">
        <f t="shared" si="164"/>
        <v>-1.3266130350727694</v>
      </c>
      <c r="P1767" s="6" t="s">
        <v>2433</v>
      </c>
      <c r="Q1767" s="6">
        <v>1008</v>
      </c>
      <c r="R1767" s="6" t="s">
        <v>35</v>
      </c>
      <c r="S1767" s="6">
        <v>1</v>
      </c>
      <c r="T1767" s="6" t="s">
        <v>35</v>
      </c>
      <c r="U1767" s="6">
        <v>0</v>
      </c>
      <c r="V1767" s="6" t="s">
        <v>36</v>
      </c>
      <c r="W1767" s="3"/>
      <c r="X1767" s="3"/>
      <c r="Y1767" s="13">
        <v>41858.71875</v>
      </c>
      <c r="Z1767" s="13"/>
      <c r="AA1767" s="3">
        <v>27.496041380000001</v>
      </c>
      <c r="AB1767" s="3">
        <v>29.807395830000001</v>
      </c>
      <c r="AC1767" s="7">
        <v>7.6369791669999998</v>
      </c>
      <c r="AD1767" s="11">
        <v>229.075605</v>
      </c>
      <c r="AE1767" s="7">
        <v>119.1705875</v>
      </c>
      <c r="AF1767" s="7">
        <v>7.9689014660000002</v>
      </c>
      <c r="AG1767" s="7">
        <v>2.92081898</v>
      </c>
      <c r="AH1767" s="7">
        <v>42.142231930000001</v>
      </c>
      <c r="AI1767" s="7" t="s">
        <v>29</v>
      </c>
      <c r="AJ1767" s="7" t="s">
        <v>29</v>
      </c>
      <c r="AK1767" s="11">
        <v>-9.9778745000000002E-2</v>
      </c>
      <c r="AL1767" s="7">
        <v>-3.8410870999999999E-2</v>
      </c>
      <c r="AM1767" s="1">
        <v>2.3068578454721898E-2</v>
      </c>
      <c r="AN1767" s="1" t="s">
        <v>2434</v>
      </c>
      <c r="AO1767" s="1">
        <v>17.25</v>
      </c>
      <c r="AP1767" s="1">
        <v>-0.19509406325480999</v>
      </c>
      <c r="AQ1767" s="1">
        <v>-0.98078453621716899</v>
      </c>
    </row>
    <row r="1768" spans="1:43" s="1" customFormat="1">
      <c r="A1768" s="9">
        <f t="shared" si="160"/>
        <v>41858.722222222263</v>
      </c>
      <c r="B1768" s="9">
        <v>41858.555555555598</v>
      </c>
      <c r="C1768" s="9" t="str">
        <f t="shared" si="161"/>
        <v>20140807132000</v>
      </c>
      <c r="D1768" s="9" t="str">
        <f t="shared" si="162"/>
        <v>13</v>
      </c>
      <c r="E1768" s="9"/>
      <c r="F1768" s="5" t="s">
        <v>2370</v>
      </c>
      <c r="G1768" s="6">
        <v>250.555555555556</v>
      </c>
      <c r="H1768" s="6">
        <v>-0.388749504871161</v>
      </c>
      <c r="I1768" s="6">
        <v>-0.92134348777338604</v>
      </c>
      <c r="J1768" s="7">
        <v>486</v>
      </c>
      <c r="K1768" s="12">
        <v>1042</v>
      </c>
      <c r="L1768" s="3">
        <v>499.78978530000001</v>
      </c>
      <c r="M1768" s="3">
        <f t="shared" si="159"/>
        <v>2.1913644399999952</v>
      </c>
      <c r="N1768" s="1">
        <f t="shared" si="163"/>
        <v>1.802591154000001</v>
      </c>
      <c r="O1768" s="1">
        <f t="shared" si="164"/>
        <v>1.2156746887042551</v>
      </c>
      <c r="W1768" s="3"/>
      <c r="X1768" s="3"/>
      <c r="Y1768" s="13">
        <v>41858.722222222197</v>
      </c>
      <c r="Z1768" s="13"/>
      <c r="AA1768" s="3">
        <v>27.555169540000001</v>
      </c>
      <c r="AB1768" s="3">
        <v>29.817291669999999</v>
      </c>
      <c r="AC1768" s="7">
        <v>7.6755208340000003</v>
      </c>
      <c r="AD1768" s="11">
        <v>231.16206339999999</v>
      </c>
      <c r="AE1768" s="7">
        <v>120.8517641</v>
      </c>
      <c r="AF1768" s="7">
        <v>8.0718330369999993</v>
      </c>
      <c r="AG1768" s="7">
        <v>2.9687308039999998</v>
      </c>
      <c r="AH1768" s="7">
        <v>41.110225790000001</v>
      </c>
      <c r="AI1768" s="7" t="s">
        <v>29</v>
      </c>
      <c r="AJ1768" s="7" t="s">
        <v>29</v>
      </c>
      <c r="AK1768" s="11">
        <v>-0.107678966</v>
      </c>
      <c r="AL1768" s="7">
        <v>-3.4091872000000002E-2</v>
      </c>
      <c r="AM1768" s="1">
        <v>2.1109559264797399E-2</v>
      </c>
      <c r="AN1768" s="1" t="s">
        <v>2435</v>
      </c>
      <c r="AO1768" s="1">
        <v>17.3333333333333</v>
      </c>
      <c r="AP1768" s="1">
        <v>-0.173651952397369</v>
      </c>
      <c r="AQ1768" s="1">
        <v>-0.984807087417928</v>
      </c>
    </row>
    <row r="1769" spans="1:43" s="1" customFormat="1">
      <c r="A1769" s="9">
        <f t="shared" si="160"/>
        <v>41858.725694444467</v>
      </c>
      <c r="B1769" s="9">
        <v>41858.559027777803</v>
      </c>
      <c r="C1769" s="9" t="str">
        <f t="shared" si="161"/>
        <v>20140807132500</v>
      </c>
      <c r="D1769" s="9" t="str">
        <f t="shared" si="162"/>
        <v>13</v>
      </c>
      <c r="E1769" s="9"/>
      <c r="F1769" s="5" t="s">
        <v>2371</v>
      </c>
      <c r="G1769" s="6">
        <v>250.559027777778</v>
      </c>
      <c r="H1769" s="6">
        <v>-0.388694434048662</v>
      </c>
      <c r="I1769" s="6">
        <v>-0.92136672228792305</v>
      </c>
      <c r="J1769" s="7">
        <v>491</v>
      </c>
      <c r="K1769" s="12">
        <v>1054</v>
      </c>
      <c r="L1769" s="3">
        <v>510.74660749999998</v>
      </c>
      <c r="M1769" s="3">
        <f t="shared" si="159"/>
        <v>0.35489760000000387</v>
      </c>
      <c r="N1769" s="1">
        <f t="shared" si="163"/>
        <v>7.8778703999998353E-2</v>
      </c>
      <c r="O1769" s="1">
        <f t="shared" si="164"/>
        <v>4.5049941415640866</v>
      </c>
      <c r="W1769" s="3"/>
      <c r="X1769" s="3"/>
      <c r="Y1769" s="13">
        <v>41858.725694444402</v>
      </c>
      <c r="Z1769" s="13"/>
      <c r="AA1769" s="3">
        <v>27.603884470000001</v>
      </c>
      <c r="AB1769" s="3">
        <v>29.829791669999999</v>
      </c>
      <c r="AC1769" s="7">
        <v>7.7192708339999996</v>
      </c>
      <c r="AD1769" s="11">
        <v>233.14503300000001</v>
      </c>
      <c r="AE1769" s="7">
        <v>123.0247627</v>
      </c>
      <c r="AF1769" s="7">
        <v>8.2084157839999996</v>
      </c>
      <c r="AG1769" s="7">
        <v>2.7909169490000001</v>
      </c>
      <c r="AH1769" s="7">
        <v>40.372125400000002</v>
      </c>
      <c r="AI1769" s="7" t="s">
        <v>29</v>
      </c>
      <c r="AJ1769" s="7" t="s">
        <v>29</v>
      </c>
      <c r="AK1769" s="11">
        <v>-0.115579187</v>
      </c>
      <c r="AL1769" s="7">
        <v>-2.9772872999999998E-2</v>
      </c>
      <c r="AM1769" s="1">
        <v>1.9086626103581399E-2</v>
      </c>
      <c r="AN1769" s="1" t="s">
        <v>2436</v>
      </c>
      <c r="AO1769" s="1">
        <v>17.4166666666667</v>
      </c>
      <c r="AP1769" s="1">
        <v>-0.15212719275516001</v>
      </c>
      <c r="AQ1769" s="1">
        <v>-0.98836092457382896</v>
      </c>
    </row>
    <row r="1770" spans="1:43" s="1" customFormat="1">
      <c r="A1770" s="9">
        <f t="shared" si="160"/>
        <v>41858.729166666664</v>
      </c>
      <c r="B1770" s="9">
        <v>41858.5625</v>
      </c>
      <c r="C1770" s="9" t="str">
        <f t="shared" si="161"/>
        <v>20140807133000</v>
      </c>
      <c r="D1770" s="9" t="str">
        <f t="shared" si="162"/>
        <v>13</v>
      </c>
      <c r="E1770" s="9"/>
      <c r="F1770" s="5" t="s">
        <v>2373</v>
      </c>
      <c r="G1770" s="6">
        <v>250.5625</v>
      </c>
      <c r="H1770" s="6">
        <v>-0.38863936183749898</v>
      </c>
      <c r="I1770" s="6">
        <v>-0.92138995351075004</v>
      </c>
      <c r="J1770" s="7">
        <v>496</v>
      </c>
      <c r="K1770" s="12">
        <v>1047</v>
      </c>
      <c r="L1770" s="3">
        <v>512.5210955</v>
      </c>
      <c r="M1770" s="3">
        <f t="shared" si="159"/>
        <v>1.089563279999993</v>
      </c>
      <c r="N1770" s="1">
        <f t="shared" si="163"/>
        <v>0.37838997400000096</v>
      </c>
      <c r="O1770" s="1">
        <f t="shared" si="164"/>
        <v>2.8794718540824507</v>
      </c>
      <c r="P1770" s="6" t="s">
        <v>2437</v>
      </c>
      <c r="Q1770" s="6">
        <v>1008</v>
      </c>
      <c r="R1770" s="6" t="s">
        <v>35</v>
      </c>
      <c r="S1770" s="6">
        <v>0.8</v>
      </c>
      <c r="T1770" s="6" t="s">
        <v>35</v>
      </c>
      <c r="U1770" s="6">
        <v>0</v>
      </c>
      <c r="V1770" s="6" t="s">
        <v>36</v>
      </c>
      <c r="W1770" s="3"/>
      <c r="X1770" s="3"/>
      <c r="Y1770" s="13">
        <v>41858.729166666701</v>
      </c>
      <c r="Z1770" s="13"/>
      <c r="AA1770" s="3">
        <v>27.688847460000002</v>
      </c>
      <c r="AB1770" s="3">
        <v>29.83</v>
      </c>
      <c r="AC1770" s="7">
        <v>7.7261458340000004</v>
      </c>
      <c r="AD1770" s="11">
        <v>235.1889477</v>
      </c>
      <c r="AE1770" s="7">
        <v>124.6478662</v>
      </c>
      <c r="AF1770" s="7">
        <v>8.3022301420000009</v>
      </c>
      <c r="AG1770" s="7">
        <v>3.0650997169999998</v>
      </c>
      <c r="AH1770" s="7">
        <v>39.210547579999997</v>
      </c>
      <c r="AI1770" s="7" t="s">
        <v>29</v>
      </c>
      <c r="AJ1770" s="7" t="s">
        <v>29</v>
      </c>
      <c r="AK1770" s="11">
        <v>-0.123479408</v>
      </c>
      <c r="AL1770" s="7">
        <v>-2.5453874000000001E-2</v>
      </c>
      <c r="AM1770" s="1">
        <v>1.8786858571898601E-2</v>
      </c>
      <c r="AN1770" s="1" t="s">
        <v>2438</v>
      </c>
      <c r="AO1770" s="1">
        <v>17.5</v>
      </c>
      <c r="AP1770" s="1">
        <v>-0.13053002893068999</v>
      </c>
      <c r="AQ1770" s="1">
        <v>-0.99144435625371996</v>
      </c>
    </row>
    <row r="1771" spans="1:43" s="1" customFormat="1">
      <c r="A1771" s="9">
        <f t="shared" si="160"/>
        <v>41858.732638888861</v>
      </c>
      <c r="B1771" s="9">
        <v>41858.565972222197</v>
      </c>
      <c r="C1771" s="9" t="str">
        <f t="shared" si="161"/>
        <v>20140807133500</v>
      </c>
      <c r="D1771" s="9" t="str">
        <f t="shared" si="162"/>
        <v>13</v>
      </c>
      <c r="E1771" s="9"/>
      <c r="F1771" s="5" t="s">
        <v>2374</v>
      </c>
      <c r="G1771" s="6">
        <v>250.565972222222</v>
      </c>
      <c r="H1771" s="6">
        <v>-0.388584288237867</v>
      </c>
      <c r="I1771" s="6">
        <v>-0.92141318144178397</v>
      </c>
      <c r="J1771" s="7">
        <v>497</v>
      </c>
      <c r="K1771" s="12">
        <v>1056</v>
      </c>
      <c r="L1771" s="3">
        <v>517.96891189999997</v>
      </c>
      <c r="M1771" s="3">
        <f t="shared" si="159"/>
        <v>-2.0393782399999965</v>
      </c>
      <c r="N1771" s="1">
        <f t="shared" si="163"/>
        <v>0.90737460599999908</v>
      </c>
      <c r="O1771" s="1">
        <f t="shared" si="164"/>
        <v>-2.2475593062828105</v>
      </c>
      <c r="W1771" s="3"/>
      <c r="X1771" s="3"/>
      <c r="Y1771" s="13">
        <v>41858.732638888898</v>
      </c>
      <c r="Z1771" s="13"/>
      <c r="AA1771" s="3">
        <v>27.789992380000001</v>
      </c>
      <c r="AB1771" s="3">
        <v>29.815625000000001</v>
      </c>
      <c r="AC1771" s="7">
        <v>7.8042708349999996</v>
      </c>
      <c r="AD1771" s="11">
        <v>237.18627670000001</v>
      </c>
      <c r="AE1771" s="7">
        <v>125.07090580000001</v>
      </c>
      <c r="AF1771" s="7">
        <v>8.3167307269999995</v>
      </c>
      <c r="AG1771" s="7">
        <v>3.452253786</v>
      </c>
      <c r="AH1771" s="7">
        <v>36.102903120000001</v>
      </c>
      <c r="AI1771" s="7" t="s">
        <v>29</v>
      </c>
      <c r="AJ1771" s="7" t="s">
        <v>29</v>
      </c>
      <c r="AK1771" s="11">
        <v>-0.130860583</v>
      </c>
      <c r="AL1771" s="7">
        <v>-2.5504591E-2</v>
      </c>
      <c r="AM1771" s="1">
        <v>1.56938379898213E-2</v>
      </c>
      <c r="AN1771" s="1" t="s">
        <v>2439</v>
      </c>
      <c r="AO1771" s="1">
        <v>17.5833333333333</v>
      </c>
      <c r="AP1771" s="1">
        <v>-0.108870739986877</v>
      </c>
      <c r="AQ1771" s="1">
        <v>-0.99405591491359802</v>
      </c>
    </row>
    <row r="1772" spans="1:43" s="1" customFormat="1">
      <c r="A1772" s="9">
        <f t="shared" si="160"/>
        <v>41858.736111111066</v>
      </c>
      <c r="B1772" s="9">
        <v>41858.569444444402</v>
      </c>
      <c r="C1772" s="9" t="str">
        <f t="shared" si="161"/>
        <v>20140807134000</v>
      </c>
      <c r="D1772" s="9" t="str">
        <f t="shared" si="162"/>
        <v>13</v>
      </c>
      <c r="E1772" s="9"/>
      <c r="F1772" s="5" t="s">
        <v>2375</v>
      </c>
      <c r="G1772" s="6">
        <v>250.569444444444</v>
      </c>
      <c r="H1772" s="6">
        <v>-0.38852921324996498</v>
      </c>
      <c r="I1772" s="6">
        <v>-0.92143640608094202</v>
      </c>
      <c r="J1772" s="7">
        <v>490</v>
      </c>
      <c r="K1772" s="12">
        <v>1050</v>
      </c>
      <c r="L1772" s="3">
        <v>507.77202069999998</v>
      </c>
      <c r="M1772" s="3">
        <f t="shared" si="159"/>
        <v>-4.2378484999999957</v>
      </c>
      <c r="N1772" s="1">
        <f t="shared" si="163"/>
        <v>0.35226460199999965</v>
      </c>
      <c r="O1772" s="1">
        <f t="shared" si="164"/>
        <v>-12.030299030726908</v>
      </c>
      <c r="W1772" s="3"/>
      <c r="X1772" s="3"/>
      <c r="Y1772" s="13">
        <v>41858.736111111102</v>
      </c>
      <c r="Z1772" s="13"/>
      <c r="AA1772" s="3">
        <v>27.916180789999999</v>
      </c>
      <c r="AB1772" s="3">
        <v>29.778124999999999</v>
      </c>
      <c r="AC1772" s="7">
        <v>7.9980208389999996</v>
      </c>
      <c r="AD1772" s="11">
        <v>239.10700180000001</v>
      </c>
      <c r="AE1772" s="7">
        <v>123.5784012</v>
      </c>
      <c r="AF1772" s="7">
        <v>8.2048057179999994</v>
      </c>
      <c r="AG1772" s="7">
        <v>4.0088201889999997</v>
      </c>
      <c r="AH1772" s="7">
        <v>29.87617608</v>
      </c>
      <c r="AI1772" s="7" t="s">
        <v>29</v>
      </c>
      <c r="AJ1772" s="7" t="s">
        <v>29</v>
      </c>
      <c r="AK1772" s="11">
        <v>-0.13824175899999999</v>
      </c>
      <c r="AL1772" s="7">
        <v>-2.5555307999999999E-2</v>
      </c>
      <c r="AM1772" s="1">
        <v>1.00456758638205E-2</v>
      </c>
      <c r="AN1772" s="1" t="s">
        <v>2440</v>
      </c>
      <c r="AO1772" s="1">
        <v>17.6666666666667</v>
      </c>
      <c r="AP1772" s="1">
        <v>-8.7159634554781401E-2</v>
      </c>
      <c r="AQ1772" s="1">
        <v>-0.99619435759508101</v>
      </c>
    </row>
    <row r="1773" spans="1:43" s="1" customFormat="1">
      <c r="A1773" s="9">
        <f t="shared" si="160"/>
        <v>41858.739583333365</v>
      </c>
      <c r="B1773" s="9">
        <v>41858.572916666701</v>
      </c>
      <c r="C1773" s="9" t="str">
        <f t="shared" si="161"/>
        <v>20140807134500</v>
      </c>
      <c r="D1773" s="9" t="str">
        <f t="shared" si="162"/>
        <v>13</v>
      </c>
      <c r="E1773" s="9"/>
      <c r="F1773" s="5" t="s">
        <v>2377</v>
      </c>
      <c r="G1773" s="6">
        <v>250.572916666667</v>
      </c>
      <c r="H1773" s="6">
        <v>-0.38847413687398802</v>
      </c>
      <c r="I1773" s="6">
        <v>-0.92145962742814203</v>
      </c>
      <c r="J1773" s="7">
        <v>470</v>
      </c>
      <c r="K1773" s="12">
        <v>1049</v>
      </c>
      <c r="L1773" s="3">
        <v>486.58277820000001</v>
      </c>
      <c r="M1773" s="3">
        <f t="shared" si="159"/>
        <v>-4.8813224800000059</v>
      </c>
      <c r="N1773" s="1">
        <f t="shared" si="163"/>
        <v>0.18732650400000067</v>
      </c>
      <c r="O1773" s="1">
        <f t="shared" si="164"/>
        <v>-26.05783151753042</v>
      </c>
      <c r="P1773" s="6" t="s">
        <v>2441</v>
      </c>
      <c r="Q1773" s="6">
        <v>1008</v>
      </c>
      <c r="R1773" s="6" t="s">
        <v>35</v>
      </c>
      <c r="S1773" s="6">
        <v>0.9</v>
      </c>
      <c r="T1773" s="6" t="s">
        <v>35</v>
      </c>
      <c r="U1773" s="6">
        <v>0</v>
      </c>
      <c r="V1773" s="6" t="s">
        <v>36</v>
      </c>
      <c r="W1773" s="3"/>
      <c r="X1773" s="3"/>
      <c r="Y1773" s="13">
        <v>41858.739583333299</v>
      </c>
      <c r="Z1773" s="13"/>
      <c r="AA1773" s="3">
        <v>27.95378453</v>
      </c>
      <c r="AB1773" s="3">
        <v>29.794479169999999</v>
      </c>
      <c r="AC1773" s="7">
        <v>7.9714583299999999</v>
      </c>
      <c r="AD1773" s="11">
        <v>241.27074390000001</v>
      </c>
      <c r="AE1773" s="7">
        <v>121.8912886</v>
      </c>
      <c r="AF1773" s="7">
        <v>8.0880177670000002</v>
      </c>
      <c r="AG1773" s="7">
        <v>4.2483115649999998</v>
      </c>
      <c r="AH1773" s="7">
        <v>29.029070690000001</v>
      </c>
      <c r="AI1773" s="7" t="s">
        <v>29</v>
      </c>
      <c r="AJ1773" s="7" t="s">
        <v>29</v>
      </c>
      <c r="AK1773" s="11">
        <v>-0.14562293500000001</v>
      </c>
      <c r="AL1773" s="7">
        <v>-2.5606025000000001E-2</v>
      </c>
      <c r="AM1773" s="1">
        <v>1.0679272538774501E-2</v>
      </c>
      <c r="AN1773" s="1" t="s">
        <v>2442</v>
      </c>
      <c r="AO1773" s="1">
        <v>17.75</v>
      </c>
      <c r="AP1773" s="1">
        <v>-6.5407045927265095E-2</v>
      </c>
      <c r="AQ1773" s="1">
        <v>-0.99785866651699195</v>
      </c>
    </row>
    <row r="1774" spans="1:43" s="1" customFormat="1">
      <c r="A1774" s="9">
        <f t="shared" si="160"/>
        <v>41858.743055555562</v>
      </c>
      <c r="B1774" s="9">
        <v>41858.576388888898</v>
      </c>
      <c r="C1774" s="9" t="str">
        <f t="shared" si="161"/>
        <v>20140807135000</v>
      </c>
      <c r="D1774" s="9" t="str">
        <f t="shared" si="162"/>
        <v>13</v>
      </c>
      <c r="E1774" s="9"/>
      <c r="F1774" s="5" t="s">
        <v>2378</v>
      </c>
      <c r="G1774" s="6">
        <v>250.576388888889</v>
      </c>
      <c r="H1774" s="6">
        <v>-0.38841905911013302</v>
      </c>
      <c r="I1774" s="6">
        <v>-0.92148284548329995</v>
      </c>
      <c r="J1774" s="7">
        <v>446</v>
      </c>
      <c r="K1774" s="12">
        <v>1050</v>
      </c>
      <c r="L1774" s="3">
        <v>462.17616579999998</v>
      </c>
      <c r="M1774" s="3">
        <f t="shared" si="159"/>
        <v>-2.0573402399999963</v>
      </c>
      <c r="N1774" s="1">
        <f t="shared" si="163"/>
        <v>0.13655779400000084</v>
      </c>
      <c r="O1774" s="1">
        <f t="shared" si="164"/>
        <v>-15.065710859388835</v>
      </c>
      <c r="W1774" s="3"/>
      <c r="X1774" s="3"/>
      <c r="Y1774" s="13">
        <v>41858.743055555598</v>
      </c>
      <c r="Z1774" s="13"/>
      <c r="AA1774" s="3">
        <v>28.002509400000001</v>
      </c>
      <c r="AB1774" s="3">
        <v>29.80052083</v>
      </c>
      <c r="AC1774" s="7">
        <v>7.9229166720000004</v>
      </c>
      <c r="AD1774" s="11">
        <v>243.62684490000001</v>
      </c>
      <c r="AE1774" s="7">
        <v>120.617312</v>
      </c>
      <c r="AF1774" s="7">
        <v>7.997219319</v>
      </c>
      <c r="AG1774" s="7">
        <v>4.1810289269999998</v>
      </c>
      <c r="AH1774" s="7">
        <v>29.327929470000001</v>
      </c>
      <c r="AI1774" s="7" t="s">
        <v>29</v>
      </c>
      <c r="AJ1774" s="7" t="s">
        <v>29</v>
      </c>
      <c r="AK1774" s="11">
        <v>-0.15241980299999999</v>
      </c>
      <c r="AL1774" s="7">
        <v>-2.3846286000000001E-2</v>
      </c>
      <c r="AM1774" s="1">
        <v>1.1942172167149301E-2</v>
      </c>
      <c r="AN1774" s="1" t="s">
        <v>2443</v>
      </c>
      <c r="AO1774" s="1">
        <v>17.8333333333333</v>
      </c>
      <c r="AP1774" s="1">
        <v>-4.36233271409074E-2</v>
      </c>
      <c r="AQ1774" s="1">
        <v>-0.99904804955975801</v>
      </c>
    </row>
    <row r="1775" spans="1:43" s="1" customFormat="1">
      <c r="A1775" s="9">
        <f t="shared" si="160"/>
        <v>41858.746527777766</v>
      </c>
      <c r="B1775" s="9">
        <v>41858.579861111102</v>
      </c>
      <c r="C1775" s="9" t="str">
        <f t="shared" si="161"/>
        <v>20140807135500</v>
      </c>
      <c r="D1775" s="9" t="str">
        <f t="shared" si="162"/>
        <v>13</v>
      </c>
      <c r="E1775" s="9"/>
      <c r="F1775" s="5" t="s">
        <v>2379</v>
      </c>
      <c r="G1775" s="6">
        <v>250.579861111111</v>
      </c>
      <c r="H1775" s="6">
        <v>-0.388363979958598</v>
      </c>
      <c r="I1775" s="6">
        <v>-0.92150606024633297</v>
      </c>
      <c r="J1775" s="7">
        <v>439</v>
      </c>
      <c r="K1775" s="12">
        <v>1043</v>
      </c>
      <c r="L1775" s="3">
        <v>451.8894646</v>
      </c>
      <c r="M1775" s="3">
        <f t="shared" si="159"/>
        <v>-0.82348878000000236</v>
      </c>
      <c r="N1775" s="1">
        <f t="shared" si="163"/>
        <v>-0.24053048799999885</v>
      </c>
      <c r="O1775" s="1">
        <f t="shared" si="164"/>
        <v>3.4236357596381142</v>
      </c>
      <c r="W1775" s="3"/>
      <c r="X1775" s="3"/>
      <c r="Y1775" s="13">
        <v>41858.746527777803</v>
      </c>
      <c r="Z1775" s="13"/>
      <c r="AA1775" s="3">
        <v>28.20991965</v>
      </c>
      <c r="AB1775" s="3">
        <v>29.694270830000001</v>
      </c>
      <c r="AC1775" s="7">
        <v>8.0479166729999996</v>
      </c>
      <c r="AD1775" s="11">
        <v>246.5403944</v>
      </c>
      <c r="AE1775" s="7">
        <v>121.4234455</v>
      </c>
      <c r="AF1775" s="7">
        <v>8.0281839210000001</v>
      </c>
      <c r="AG1775" s="7">
        <v>3.1378784710000001</v>
      </c>
      <c r="AH1775" s="7">
        <v>28.103263089999999</v>
      </c>
      <c r="AI1775" s="7" t="s">
        <v>29</v>
      </c>
      <c r="AJ1775" s="7" t="s">
        <v>29</v>
      </c>
      <c r="AK1775" s="11">
        <v>-0.159216672</v>
      </c>
      <c r="AL1775" s="7">
        <v>-2.2086547000000002E-2</v>
      </c>
      <c r="AM1775" s="1">
        <v>8.9553657343760008E-3</v>
      </c>
      <c r="AN1775" s="1" t="s">
        <v>2444</v>
      </c>
      <c r="AO1775" s="1">
        <v>17.9166666666667</v>
      </c>
      <c r="AP1775" s="1">
        <v>-2.18188460485341E-2</v>
      </c>
      <c r="AQ1775" s="1">
        <v>-0.99976194064242596</v>
      </c>
    </row>
    <row r="1776" spans="1:43" s="1" customFormat="1">
      <c r="A1776" s="9">
        <f t="shared" si="160"/>
        <v>41858.749999999964</v>
      </c>
      <c r="B1776" s="9">
        <v>41858.583333333299</v>
      </c>
      <c r="C1776" s="9" t="str">
        <f t="shared" si="161"/>
        <v>20140807140000</v>
      </c>
      <c r="D1776" s="9" t="str">
        <f t="shared" si="162"/>
        <v>14</v>
      </c>
      <c r="E1776" s="9"/>
      <c r="F1776" s="5" t="s">
        <v>2382</v>
      </c>
      <c r="G1776" s="6">
        <v>250.583333333333</v>
      </c>
      <c r="H1776" s="6">
        <v>-0.38830889941957902</v>
      </c>
      <c r="I1776" s="6">
        <v>-0.92152927171715804</v>
      </c>
      <c r="J1776" s="7">
        <v>435</v>
      </c>
      <c r="K1776" s="12">
        <v>1043</v>
      </c>
      <c r="L1776" s="3">
        <v>447.77202069999998</v>
      </c>
      <c r="M1776" s="3">
        <f t="shared" si="159"/>
        <v>3.8570935200000007</v>
      </c>
      <c r="N1776" s="1">
        <f t="shared" si="163"/>
        <v>-0.50987924000000073</v>
      </c>
      <c r="O1776" s="1">
        <f t="shared" si="164"/>
        <v>-7.5647196775455994</v>
      </c>
      <c r="P1776" s="6" t="s">
        <v>2445</v>
      </c>
      <c r="Q1776" s="6">
        <v>1008</v>
      </c>
      <c r="R1776" s="6" t="s">
        <v>35</v>
      </c>
      <c r="S1776" s="6">
        <v>1.2</v>
      </c>
      <c r="T1776" s="6" t="s">
        <v>35</v>
      </c>
      <c r="U1776" s="6">
        <v>0</v>
      </c>
      <c r="V1776" s="6" t="s">
        <v>36</v>
      </c>
      <c r="W1776" s="3"/>
      <c r="X1776" s="3"/>
      <c r="Y1776" s="13">
        <v>41858.75</v>
      </c>
      <c r="Z1776" s="13"/>
      <c r="AA1776" s="3">
        <v>27.677114339999999</v>
      </c>
      <c r="AB1776" s="3">
        <v>29.963541679999999</v>
      </c>
      <c r="AC1776" s="7">
        <v>8.1218750009999994</v>
      </c>
      <c r="AD1776" s="11">
        <v>249.67108239999999</v>
      </c>
      <c r="AE1776" s="7">
        <v>120.3089892</v>
      </c>
      <c r="AF1776" s="7">
        <v>8.0120394650000009</v>
      </c>
      <c r="AG1776" s="7">
        <v>2.5913051500000002</v>
      </c>
      <c r="AH1776" s="7">
        <v>27.756904970000001</v>
      </c>
      <c r="AI1776" s="7" t="s">
        <v>29</v>
      </c>
      <c r="AJ1776" s="7" t="s">
        <v>29</v>
      </c>
      <c r="AK1776" s="11">
        <v>-0.16601354099999999</v>
      </c>
      <c r="AL1776" s="7">
        <v>-2.0326807999999998E-2</v>
      </c>
      <c r="AM1776" s="1">
        <v>7.5530959021941303E-3</v>
      </c>
      <c r="AN1776" s="1" t="s">
        <v>2446</v>
      </c>
      <c r="AO1776" s="1">
        <v>18</v>
      </c>
      <c r="AP1776" s="1">
        <v>-3.9803846895791697E-6</v>
      </c>
      <c r="AQ1776" s="1">
        <v>-0.999999999992078</v>
      </c>
    </row>
    <row r="1777" spans="1:43" s="1" customFormat="1">
      <c r="A1777" s="9">
        <f t="shared" si="160"/>
        <v>41858.753472222263</v>
      </c>
      <c r="B1777" s="9">
        <v>41858.586805555598</v>
      </c>
      <c r="C1777" s="9" t="str">
        <f t="shared" si="161"/>
        <v>20140807140500</v>
      </c>
      <c r="D1777" s="9" t="str">
        <f t="shared" si="162"/>
        <v>14</v>
      </c>
      <c r="E1777" s="9"/>
      <c r="F1777" s="5" t="s">
        <v>2383</v>
      </c>
      <c r="G1777" s="6">
        <v>250.586805555556</v>
      </c>
      <c r="H1777" s="6">
        <v>-0.38825381749327398</v>
      </c>
      <c r="I1777" s="6">
        <v>-0.921552479895692</v>
      </c>
      <c r="J1777" s="7">
        <v>449</v>
      </c>
      <c r="K1777" s="12">
        <v>1054</v>
      </c>
      <c r="L1777" s="3">
        <v>467.05748829999999</v>
      </c>
      <c r="M1777" s="3">
        <f t="shared" si="159"/>
        <v>-3.1186779999995907E-2</v>
      </c>
      <c r="N1777" s="1">
        <f t="shared" si="163"/>
        <v>8.9113882000000894E-2</v>
      </c>
      <c r="O1777" s="1">
        <f t="shared" si="164"/>
        <v>-0.34996545207171642</v>
      </c>
      <c r="W1777" s="3"/>
      <c r="X1777" s="3"/>
      <c r="Y1777" s="13">
        <v>41858.753472222197</v>
      </c>
      <c r="Z1777" s="13"/>
      <c r="AA1777" s="3">
        <v>26.615583690000001</v>
      </c>
      <c r="AB1777" s="3">
        <v>30.50104168</v>
      </c>
      <c r="AC1777" s="7">
        <v>8.1593750010000008</v>
      </c>
      <c r="AD1777" s="11">
        <v>252.95686939999999</v>
      </c>
      <c r="AE1777" s="7">
        <v>117.8226832</v>
      </c>
      <c r="AF1777" s="7">
        <v>7.9622456850000001</v>
      </c>
      <c r="AG1777" s="7">
        <v>2.399429697</v>
      </c>
      <c r="AH1777" s="7">
        <v>28.03790979</v>
      </c>
      <c r="AI1777" s="7" t="s">
        <v>29</v>
      </c>
      <c r="AJ1777" s="7" t="s">
        <v>29</v>
      </c>
      <c r="AK1777" s="11">
        <v>-0.172226974</v>
      </c>
      <c r="AL1777" s="7">
        <v>-1.9570128999999999E-2</v>
      </c>
      <c r="AM1777" s="1">
        <v>6.9282731087738098E-3</v>
      </c>
      <c r="AN1777" s="1" t="s">
        <v>2447</v>
      </c>
      <c r="AO1777" s="1">
        <v>18.0833333333333</v>
      </c>
      <c r="AP1777" s="1">
        <v>2.1810887173598401E-2</v>
      </c>
      <c r="AQ1777" s="1">
        <v>-0.99976211430554895</v>
      </c>
    </row>
    <row r="1778" spans="1:43" s="1" customFormat="1">
      <c r="A1778" s="9">
        <f t="shared" si="160"/>
        <v>41858.756944444467</v>
      </c>
      <c r="B1778" s="9">
        <v>41858.590277777803</v>
      </c>
      <c r="C1778" s="9" t="str">
        <f t="shared" si="161"/>
        <v>20140807141000</v>
      </c>
      <c r="D1778" s="9" t="str">
        <f t="shared" si="162"/>
        <v>14</v>
      </c>
      <c r="E1778" s="9"/>
      <c r="F1778" s="5" t="s">
        <v>2384</v>
      </c>
      <c r="G1778" s="6">
        <v>250.590277777778</v>
      </c>
      <c r="H1778" s="6">
        <v>-0.38819873417987699</v>
      </c>
      <c r="I1778" s="6">
        <v>-0.92157568478185303</v>
      </c>
      <c r="J1778" s="7">
        <v>448</v>
      </c>
      <c r="K1778" s="12">
        <v>1056</v>
      </c>
      <c r="L1778" s="3">
        <v>466.90155440000001</v>
      </c>
      <c r="M1778" s="3">
        <f t="shared" si="159"/>
        <v>-1.6159881600000063</v>
      </c>
      <c r="N1778" s="1">
        <f t="shared" si="163"/>
        <v>-0.72511104600000065</v>
      </c>
      <c r="O1778" s="1">
        <f t="shared" si="164"/>
        <v>2.2286078372608391</v>
      </c>
      <c r="W1778" s="3"/>
      <c r="X1778" s="3"/>
      <c r="Y1778" s="13">
        <v>41858.756944444402</v>
      </c>
      <c r="Z1778" s="13"/>
      <c r="AA1778" s="3">
        <v>26.51124733</v>
      </c>
      <c r="AB1778" s="3">
        <v>30.44854166</v>
      </c>
      <c r="AC1778" s="7">
        <v>8.1661458339999999</v>
      </c>
      <c r="AD1778" s="11">
        <v>255.57122989999999</v>
      </c>
      <c r="AE1778" s="7">
        <v>136.34949950000001</v>
      </c>
      <c r="AF1778" s="7">
        <v>9.2318764719999997</v>
      </c>
      <c r="AG1778" s="7">
        <v>2.180416771</v>
      </c>
      <c r="AH1778" s="7">
        <v>26.705271929999999</v>
      </c>
      <c r="AI1778" s="7" t="s">
        <v>29</v>
      </c>
      <c r="AJ1778" s="7" t="s">
        <v>29</v>
      </c>
      <c r="AK1778" s="11">
        <v>-0.178440407</v>
      </c>
      <c r="AL1778" s="7">
        <v>-1.8813450999999998E-2</v>
      </c>
      <c r="AM1778" s="1">
        <v>6.8210960655259696E-3</v>
      </c>
      <c r="AN1778" s="1" t="s">
        <v>2448</v>
      </c>
      <c r="AO1778" s="1">
        <v>18.1666666666667</v>
      </c>
      <c r="AP1778" s="1">
        <v>4.3615373948403001E-2</v>
      </c>
      <c r="AQ1778" s="1">
        <v>-0.999048396803349</v>
      </c>
    </row>
    <row r="1779" spans="1:43" s="1" customFormat="1">
      <c r="A1779" s="9">
        <f t="shared" si="160"/>
        <v>41858.760416666664</v>
      </c>
      <c r="B1779" s="9">
        <v>41858.59375</v>
      </c>
      <c r="C1779" s="9" t="str">
        <f t="shared" si="161"/>
        <v>20140807141500</v>
      </c>
      <c r="D1779" s="9" t="str">
        <f t="shared" si="162"/>
        <v>14</v>
      </c>
      <c r="E1779" s="9"/>
      <c r="F1779" s="5" t="s">
        <v>2386</v>
      </c>
      <c r="G1779" s="6">
        <v>250.59375</v>
      </c>
      <c r="H1779" s="6">
        <v>-0.38814364947958602</v>
      </c>
      <c r="I1779" s="6">
        <v>-0.92159888637555798</v>
      </c>
      <c r="J1779" s="7">
        <v>439</v>
      </c>
      <c r="K1779" s="12">
        <v>1059</v>
      </c>
      <c r="L1779" s="3">
        <v>458.82161359999998</v>
      </c>
      <c r="M1779" s="3">
        <f t="shared" si="159"/>
        <v>-1.7190229399999908</v>
      </c>
      <c r="N1779" s="1">
        <f t="shared" si="163"/>
        <v>-2.0512833000000001</v>
      </c>
      <c r="O1779" s="1">
        <f t="shared" si="164"/>
        <v>0.83802317310338881</v>
      </c>
      <c r="P1779" s="6" t="s">
        <v>2449</v>
      </c>
      <c r="Q1779" s="6">
        <v>1008</v>
      </c>
      <c r="R1779" s="6" t="s">
        <v>35</v>
      </c>
      <c r="S1779" s="6">
        <v>1.1000000000000001</v>
      </c>
      <c r="T1779" s="6" t="s">
        <v>35</v>
      </c>
      <c r="U1779" s="6">
        <v>0</v>
      </c>
      <c r="V1779" s="6" t="s">
        <v>36</v>
      </c>
      <c r="W1779" s="3"/>
      <c r="X1779" s="3"/>
      <c r="Y1779" s="13">
        <v>41858.760416666701</v>
      </c>
      <c r="Z1779" s="13"/>
      <c r="AA1779" s="3">
        <v>26.449000739999999</v>
      </c>
      <c r="AB1779" s="3">
        <v>30.371666659999999</v>
      </c>
      <c r="AC1779" s="7">
        <v>8.1747916669999992</v>
      </c>
      <c r="AD1779" s="11">
        <v>258.12658750000003</v>
      </c>
      <c r="AE1779" s="7">
        <v>144.6596189</v>
      </c>
      <c r="AF1779" s="7">
        <v>9.8071070850000002</v>
      </c>
      <c r="AG1779" s="7">
        <v>2.0610249089999999</v>
      </c>
      <c r="AH1779" s="7">
        <v>25.85883334</v>
      </c>
      <c r="AI1779" s="7" t="s">
        <v>29</v>
      </c>
      <c r="AJ1779" s="7" t="s">
        <v>29</v>
      </c>
      <c r="AK1779" s="11">
        <v>-0.18465384000000001</v>
      </c>
      <c r="AL1779" s="7">
        <v>-1.8056773000000002E-2</v>
      </c>
      <c r="AM1779" s="1">
        <v>6.6866460203754202E-3</v>
      </c>
      <c r="AN1779" s="1" t="s">
        <v>2450</v>
      </c>
      <c r="AO1779" s="1">
        <v>18.25</v>
      </c>
      <c r="AP1779" s="1">
        <v>6.5399102202473705E-2</v>
      </c>
      <c r="AQ1779" s="1">
        <v>-0.99785918717578104</v>
      </c>
    </row>
    <row r="1780" spans="1:43" s="1" customFormat="1">
      <c r="A1780" s="9">
        <f t="shared" si="160"/>
        <v>41858.763888888861</v>
      </c>
      <c r="B1780" s="9">
        <v>41858.597222222197</v>
      </c>
      <c r="C1780" s="9" t="str">
        <f t="shared" si="161"/>
        <v>20140807142000</v>
      </c>
      <c r="D1780" s="9" t="str">
        <f t="shared" si="162"/>
        <v>14</v>
      </c>
      <c r="E1780" s="9"/>
      <c r="F1780" s="5" t="s">
        <v>2387</v>
      </c>
      <c r="G1780" s="6">
        <v>250.597222222222</v>
      </c>
      <c r="H1780" s="6">
        <v>-0.38808856339259901</v>
      </c>
      <c r="I1780" s="6">
        <v>-0.92162208467672302</v>
      </c>
      <c r="J1780" s="7">
        <v>432</v>
      </c>
      <c r="K1780" s="12">
        <v>1056</v>
      </c>
      <c r="L1780" s="3">
        <v>450.22649890000002</v>
      </c>
      <c r="M1780" s="3">
        <f t="shared" si="159"/>
        <v>2.1635331799999902</v>
      </c>
      <c r="N1780" s="1">
        <f t="shared" si="163"/>
        <v>0.12020800600000001</v>
      </c>
      <c r="O1780" s="1">
        <f t="shared" si="164"/>
        <v>17.998245308220071</v>
      </c>
      <c r="W1780" s="3"/>
      <c r="X1780" s="3"/>
      <c r="Y1780" s="13">
        <v>41858.763888888898</v>
      </c>
      <c r="Z1780" s="13"/>
      <c r="AA1780" s="3">
        <v>26.42836492</v>
      </c>
      <c r="AB1780" s="3">
        <v>30.271666669999998</v>
      </c>
      <c r="AC1780" s="7">
        <v>8.1872916670000002</v>
      </c>
      <c r="AD1780" s="11">
        <v>260.60533409999999</v>
      </c>
      <c r="AE1780" s="7">
        <v>135.96124140000001</v>
      </c>
      <c r="AF1780" s="7">
        <v>9.2292839099999995</v>
      </c>
      <c r="AG1780" s="7">
        <v>2.1026329289999999</v>
      </c>
      <c r="AH1780" s="7">
        <v>25.838538870000001</v>
      </c>
      <c r="AI1780" s="7" t="s">
        <v>29</v>
      </c>
      <c r="AJ1780" s="7" t="s">
        <v>29</v>
      </c>
      <c r="AK1780" s="11">
        <v>-0.190111052</v>
      </c>
      <c r="AL1780" s="7">
        <v>-1.8446957999999999E-2</v>
      </c>
      <c r="AM1780" s="1">
        <v>6.4969321756985698E-3</v>
      </c>
      <c r="AN1780" s="1" t="s">
        <v>2451</v>
      </c>
      <c r="AO1780" s="1">
        <v>18.3333333333333</v>
      </c>
      <c r="AP1780" s="1">
        <v>8.7151704078481995E-2</v>
      </c>
      <c r="AQ1780" s="1">
        <v>-0.99619505142126497</v>
      </c>
    </row>
    <row r="1781" spans="1:43" s="1" customFormat="1">
      <c r="A1781" s="9">
        <f t="shared" si="160"/>
        <v>41858.767361111066</v>
      </c>
      <c r="B1781" s="9">
        <v>41858.600694444402</v>
      </c>
      <c r="C1781" s="9" t="str">
        <f t="shared" si="161"/>
        <v>20140807142500</v>
      </c>
      <c r="D1781" s="9" t="str">
        <f t="shared" si="162"/>
        <v>14</v>
      </c>
      <c r="E1781" s="9"/>
      <c r="F1781" s="5" t="s">
        <v>2388</v>
      </c>
      <c r="G1781" s="6">
        <v>250.600694444444</v>
      </c>
      <c r="H1781" s="6">
        <v>-0.38803347591911203</v>
      </c>
      <c r="I1781" s="6">
        <v>-0.92164527968526599</v>
      </c>
      <c r="J1781" s="7">
        <v>437</v>
      </c>
      <c r="K1781" s="12">
        <v>1069</v>
      </c>
      <c r="L1781" s="3">
        <v>461.04416479999998</v>
      </c>
      <c r="M1781" s="3">
        <f t="shared" si="159"/>
        <v>-1.1250919999997677E-2</v>
      </c>
      <c r="N1781" s="1">
        <f t="shared" si="163"/>
        <v>0.2263043599999989</v>
      </c>
      <c r="O1781" s="1">
        <f t="shared" si="164"/>
        <v>-4.9715878209318332E-2</v>
      </c>
      <c r="W1781" s="3"/>
      <c r="X1781" s="3"/>
      <c r="Y1781" s="13">
        <v>41858.767361111102</v>
      </c>
      <c r="Z1781" s="13"/>
      <c r="AA1781" s="3">
        <v>26.43171044</v>
      </c>
      <c r="AB1781" s="3">
        <v>30.176562499999999</v>
      </c>
      <c r="AC1781" s="7">
        <v>8.1851041670000004</v>
      </c>
      <c r="AD1781" s="11">
        <v>262.59787940000001</v>
      </c>
      <c r="AE1781" s="7">
        <v>141.66606060000001</v>
      </c>
      <c r="AF1781" s="7">
        <v>9.6197835489999992</v>
      </c>
      <c r="AG1781" s="7">
        <v>2.1334872790000001</v>
      </c>
      <c r="AH1781" s="7">
        <v>25.65722529</v>
      </c>
      <c r="AI1781" s="7" t="s">
        <v>29</v>
      </c>
      <c r="AJ1781" s="7" t="s">
        <v>29</v>
      </c>
      <c r="AK1781" s="11">
        <v>-0.19556826399999999</v>
      </c>
      <c r="AL1781" s="7">
        <v>-1.8837144E-2</v>
      </c>
      <c r="AM1781" s="1">
        <v>6.5297391586161798E-3</v>
      </c>
      <c r="AN1781" s="1" t="s">
        <v>2452</v>
      </c>
      <c r="AO1781" s="1">
        <v>18.4166666666667</v>
      </c>
      <c r="AP1781" s="1">
        <v>0.108862826533538</v>
      </c>
      <c r="AQ1781" s="1">
        <v>-0.99405678157695199</v>
      </c>
    </row>
    <row r="1782" spans="1:43" s="1" customFormat="1">
      <c r="A1782" s="9">
        <f t="shared" si="160"/>
        <v>41858.770833333365</v>
      </c>
      <c r="B1782" s="9">
        <v>41858.604166666701</v>
      </c>
      <c r="C1782" s="9" t="str">
        <f t="shared" si="161"/>
        <v>20140807143000</v>
      </c>
      <c r="D1782" s="9" t="str">
        <f t="shared" si="162"/>
        <v>14</v>
      </c>
      <c r="E1782" s="9"/>
      <c r="F1782" s="5" t="s">
        <v>2390</v>
      </c>
      <c r="G1782" s="6">
        <v>250.604166666667</v>
      </c>
      <c r="H1782" s="6">
        <v>-0.38797838705932203</v>
      </c>
      <c r="I1782" s="6">
        <v>-0.92166847140110397</v>
      </c>
      <c r="J1782" s="7">
        <v>439</v>
      </c>
      <c r="K1782" s="12">
        <v>1064</v>
      </c>
      <c r="L1782" s="3">
        <v>460.98791019999999</v>
      </c>
      <c r="M1782" s="3">
        <f t="shared" si="159"/>
        <v>-1.8901554400000009</v>
      </c>
      <c r="N1782" s="1">
        <f t="shared" si="163"/>
        <v>-1.9765958179999998</v>
      </c>
      <c r="O1782" s="1">
        <f t="shared" si="164"/>
        <v>0.95626805580947605</v>
      </c>
      <c r="P1782" s="6" t="s">
        <v>2453</v>
      </c>
      <c r="Q1782" s="6">
        <v>1008</v>
      </c>
      <c r="R1782" s="6" t="s">
        <v>35</v>
      </c>
      <c r="S1782" s="6">
        <v>1</v>
      </c>
      <c r="T1782" s="6" t="s">
        <v>35</v>
      </c>
      <c r="U1782" s="6">
        <v>0</v>
      </c>
      <c r="V1782" s="6" t="s">
        <v>36</v>
      </c>
      <c r="W1782" s="3"/>
      <c r="X1782" s="3"/>
      <c r="Y1782" s="13">
        <v>41858.770833333299</v>
      </c>
      <c r="Z1782" s="13"/>
      <c r="AA1782" s="3">
        <v>26.4459272</v>
      </c>
      <c r="AB1782" s="3">
        <v>30.098854169999999</v>
      </c>
      <c r="AC1782" s="7">
        <v>8.1811458330000004</v>
      </c>
      <c r="AD1782" s="11">
        <v>264.4445513</v>
      </c>
      <c r="AE1782" s="7">
        <v>148.1660469</v>
      </c>
      <c r="AF1782" s="7">
        <v>10.061741359999999</v>
      </c>
      <c r="AG1782" s="7">
        <v>2.2206336100000001</v>
      </c>
      <c r="AH1782" s="7">
        <v>25.524704939999999</v>
      </c>
      <c r="AI1782" s="7" t="s">
        <v>29</v>
      </c>
      <c r="AJ1782" s="7" t="s">
        <v>29</v>
      </c>
      <c r="AK1782" s="11">
        <v>-0.20102547600000001</v>
      </c>
      <c r="AL1782" s="7">
        <v>-1.9227330000000001E-2</v>
      </c>
      <c r="AM1782" s="1">
        <v>6.5895258649482603E-3</v>
      </c>
      <c r="AN1782" s="1" t="s">
        <v>2454</v>
      </c>
      <c r="AO1782" s="1">
        <v>18.5</v>
      </c>
      <c r="AP1782" s="1">
        <v>0.13052213626667999</v>
      </c>
      <c r="AQ1782" s="1">
        <v>-0.99144539534176201</v>
      </c>
    </row>
    <row r="1783" spans="1:43" s="1" customFormat="1">
      <c r="A1783" s="9">
        <f t="shared" si="160"/>
        <v>41858.774305555562</v>
      </c>
      <c r="B1783" s="9">
        <v>41858.607638888898</v>
      </c>
      <c r="C1783" s="9" t="str">
        <f t="shared" si="161"/>
        <v>20140807143500</v>
      </c>
      <c r="D1783" s="9" t="str">
        <f t="shared" si="162"/>
        <v>14</v>
      </c>
      <c r="E1783" s="9"/>
      <c r="F1783" s="5" t="s">
        <v>2391</v>
      </c>
      <c r="G1783" s="6">
        <v>250.607638888889</v>
      </c>
      <c r="H1783" s="6">
        <v>-0.38792329681342502</v>
      </c>
      <c r="I1783" s="6">
        <v>-0.92169165982415302</v>
      </c>
      <c r="J1783" s="7">
        <v>430</v>
      </c>
      <c r="K1783" s="12">
        <v>1064</v>
      </c>
      <c r="L1783" s="3">
        <v>451.53713299999998</v>
      </c>
      <c r="M1783" s="3">
        <f t="shared" si="159"/>
        <v>0.59412780000000109</v>
      </c>
      <c r="N1783" s="1">
        <f t="shared" si="163"/>
        <v>0.26398867799999975</v>
      </c>
      <c r="O1783" s="1">
        <f t="shared" si="164"/>
        <v>2.2505806101275359</v>
      </c>
      <c r="W1783" s="3"/>
      <c r="X1783" s="3"/>
      <c r="Y1783" s="13">
        <v>41858.774305555598</v>
      </c>
      <c r="Z1783" s="13"/>
      <c r="AA1783" s="3">
        <v>26.479022799999999</v>
      </c>
      <c r="AB1783" s="3">
        <v>30.092604170000001</v>
      </c>
      <c r="AC1783" s="7">
        <v>8.1873958340000001</v>
      </c>
      <c r="AD1783" s="11">
        <v>266.24047630000001</v>
      </c>
      <c r="AE1783" s="7">
        <v>140.46184349999999</v>
      </c>
      <c r="AF1783" s="7">
        <v>9.5398434089999995</v>
      </c>
      <c r="AG1783" s="7">
        <v>2.5717848000000001</v>
      </c>
      <c r="AH1783" s="7">
        <v>25.807929210000001</v>
      </c>
      <c r="AI1783" s="7" t="s">
        <v>29</v>
      </c>
      <c r="AJ1783" s="7" t="s">
        <v>29</v>
      </c>
      <c r="AK1783" s="11">
        <v>-0.20589283</v>
      </c>
      <c r="AL1783" s="7">
        <v>-1.7598353000000001E-2</v>
      </c>
      <c r="AM1783" s="1">
        <v>6.4953740514157804E-3</v>
      </c>
      <c r="AN1783" s="1" t="s">
        <v>2455</v>
      </c>
      <c r="AO1783" s="1">
        <v>18.5833333333333</v>
      </c>
      <c r="AP1783" s="1">
        <v>0.15211932463695299</v>
      </c>
      <c r="AQ1783" s="1">
        <v>-0.98836213559200903</v>
      </c>
    </row>
    <row r="1784" spans="1:43" s="1" customFormat="1">
      <c r="A1784" s="9">
        <f t="shared" si="160"/>
        <v>41858.777777777766</v>
      </c>
      <c r="B1784" s="9">
        <v>41858.611111111102</v>
      </c>
      <c r="C1784" s="9" t="str">
        <f t="shared" si="161"/>
        <v>20140807144000</v>
      </c>
      <c r="D1784" s="9" t="str">
        <f t="shared" si="162"/>
        <v>14</v>
      </c>
      <c r="E1784" s="9"/>
      <c r="F1784" s="5" t="s">
        <v>2392</v>
      </c>
      <c r="G1784" s="6">
        <v>250.611111111111</v>
      </c>
      <c r="H1784" s="6">
        <v>-0.38786820518161902</v>
      </c>
      <c r="I1784" s="6">
        <v>-0.92171484495433298</v>
      </c>
      <c r="J1784" s="7">
        <v>430</v>
      </c>
      <c r="K1784" s="12">
        <v>1071</v>
      </c>
      <c r="L1784" s="3">
        <v>454.50777199999999</v>
      </c>
      <c r="M1784" s="3">
        <f t="shared" si="159"/>
        <v>-1.3580064199999924</v>
      </c>
      <c r="N1784" s="1">
        <f t="shared" si="163"/>
        <v>1.864406113999999</v>
      </c>
      <c r="O1784" s="1">
        <f t="shared" si="164"/>
        <v>-0.72838552169647797</v>
      </c>
      <c r="W1784" s="3"/>
      <c r="X1784" s="3"/>
      <c r="Y1784" s="13">
        <v>41858.777777777803</v>
      </c>
      <c r="Z1784" s="13"/>
      <c r="AA1784" s="3">
        <v>26.507015979999998</v>
      </c>
      <c r="AB1784" s="3">
        <v>30.08635417</v>
      </c>
      <c r="AC1784" s="7">
        <v>8.1863541659999992</v>
      </c>
      <c r="AD1784" s="11">
        <v>267.85536230000002</v>
      </c>
      <c r="AE1784" s="7">
        <v>143.9177938</v>
      </c>
      <c r="AF1784" s="7">
        <v>9.7716182150000002</v>
      </c>
      <c r="AG1784" s="7">
        <v>2.581932261</v>
      </c>
      <c r="AH1784" s="7">
        <v>25.85456529</v>
      </c>
      <c r="AI1784" s="7" t="s">
        <v>29</v>
      </c>
      <c r="AJ1784" s="7" t="s">
        <v>29</v>
      </c>
      <c r="AK1784" s="11">
        <v>-0.21076018399999999</v>
      </c>
      <c r="AL1784" s="7">
        <v>-1.5969377E-2</v>
      </c>
      <c r="AM1784" s="1">
        <v>6.5109720945023004E-3</v>
      </c>
      <c r="AN1784" s="1" t="s">
        <v>2456</v>
      </c>
      <c r="AO1784" s="1">
        <v>18.6666666666667</v>
      </c>
      <c r="AP1784" s="1">
        <v>0.17364411256975901</v>
      </c>
      <c r="AQ1784" s="1">
        <v>-0.98480846978986802</v>
      </c>
    </row>
    <row r="1785" spans="1:43" s="1" customFormat="1">
      <c r="A1785" s="9">
        <f t="shared" si="160"/>
        <v>41858.781249999964</v>
      </c>
      <c r="B1785" s="9">
        <v>41858.614583333299</v>
      </c>
      <c r="C1785" s="9" t="str">
        <f t="shared" si="161"/>
        <v>20140807144500</v>
      </c>
      <c r="D1785" s="9" t="str">
        <f t="shared" si="162"/>
        <v>14</v>
      </c>
      <c r="E1785" s="9"/>
      <c r="F1785" s="5" t="s">
        <v>2394</v>
      </c>
      <c r="G1785" s="6">
        <v>250.614583333333</v>
      </c>
      <c r="H1785" s="6">
        <v>-0.38781311216410003</v>
      </c>
      <c r="I1785" s="6">
        <v>-0.92173802679155803</v>
      </c>
      <c r="J1785" s="7">
        <v>422</v>
      </c>
      <c r="K1785" s="12">
        <v>1075</v>
      </c>
      <c r="L1785" s="3">
        <v>447.71773990000003</v>
      </c>
      <c r="M1785" s="3">
        <f t="shared" si="159"/>
        <v>-2.82082408</v>
      </c>
      <c r="N1785" s="1">
        <f t="shared" si="163"/>
        <v>-1.228026727999999</v>
      </c>
      <c r="O1785" s="1">
        <f t="shared" si="164"/>
        <v>2.2970380169119595</v>
      </c>
      <c r="P1785" s="6" t="s">
        <v>2457</v>
      </c>
      <c r="Q1785" s="6">
        <v>1008</v>
      </c>
      <c r="R1785" s="6" t="s">
        <v>35</v>
      </c>
      <c r="S1785" s="6">
        <v>1.2</v>
      </c>
      <c r="T1785" s="6" t="s">
        <v>35</v>
      </c>
      <c r="U1785" s="6">
        <v>0</v>
      </c>
      <c r="V1785" s="6" t="s">
        <v>36</v>
      </c>
      <c r="W1785" s="3"/>
      <c r="X1785" s="3"/>
      <c r="Y1785" s="13">
        <v>41858.78125</v>
      </c>
      <c r="Z1785" s="13"/>
      <c r="AA1785" s="3">
        <v>26.53136456</v>
      </c>
      <c r="AB1785" s="3">
        <v>30.080104169999998</v>
      </c>
      <c r="AC1785" s="7">
        <v>8.1801041669999996</v>
      </c>
      <c r="AD1785" s="11">
        <v>269.34093480000001</v>
      </c>
      <c r="AE1785" s="7">
        <v>155.34528040000001</v>
      </c>
      <c r="AF1785" s="7">
        <v>10.54173057</v>
      </c>
      <c r="AG1785" s="7">
        <v>2.3485056879999999</v>
      </c>
      <c r="AH1785" s="7">
        <v>25.73220985</v>
      </c>
      <c r="AI1785" s="7" t="s">
        <v>29</v>
      </c>
      <c r="AJ1785" s="7" t="s">
        <v>29</v>
      </c>
      <c r="AK1785" s="11">
        <v>-0.21562753800000001</v>
      </c>
      <c r="AL1785" s="7">
        <v>-1.4340400999999999E-2</v>
      </c>
      <c r="AM1785" s="1">
        <v>6.6053499745324503E-3</v>
      </c>
      <c r="AN1785" s="1" t="s">
        <v>2458</v>
      </c>
      <c r="AO1785" s="1">
        <v>18.75</v>
      </c>
      <c r="AP1785" s="1">
        <v>0.195086255449124</v>
      </c>
      <c r="AQ1785" s="1">
        <v>-0.98078608928493605</v>
      </c>
    </row>
    <row r="1786" spans="1:43" s="1" customFormat="1">
      <c r="A1786" s="9">
        <f t="shared" si="160"/>
        <v>41858.784722222263</v>
      </c>
      <c r="B1786" s="9">
        <v>41858.618055555598</v>
      </c>
      <c r="C1786" s="9" t="str">
        <f t="shared" si="161"/>
        <v>20140807145000</v>
      </c>
      <c r="D1786" s="9" t="str">
        <f t="shared" si="162"/>
        <v>14</v>
      </c>
      <c r="E1786" s="9"/>
      <c r="F1786" s="5" t="s">
        <v>2395</v>
      </c>
      <c r="G1786" s="6">
        <v>250.618055555556</v>
      </c>
      <c r="H1786" s="6">
        <v>-0.387758017761065</v>
      </c>
      <c r="I1786" s="6">
        <v>-0.92176120533574701</v>
      </c>
      <c r="J1786" s="7">
        <v>411</v>
      </c>
      <c r="K1786" s="12">
        <v>1069</v>
      </c>
      <c r="L1786" s="3">
        <v>433.61361950000003</v>
      </c>
      <c r="M1786" s="3">
        <f t="shared" si="159"/>
        <v>-0.99856896000000006</v>
      </c>
      <c r="N1786" s="1">
        <f t="shared" si="163"/>
        <v>-0.87065599999999965</v>
      </c>
      <c r="O1786" s="1">
        <f t="shared" si="164"/>
        <v>1.1469156130549845</v>
      </c>
      <c r="W1786" s="3"/>
      <c r="X1786" s="3"/>
      <c r="Y1786" s="13">
        <v>41858.784722222197</v>
      </c>
      <c r="Z1786" s="13"/>
      <c r="AA1786" s="3">
        <v>26.573529789999998</v>
      </c>
      <c r="AB1786" s="3">
        <v>30.073854170000001</v>
      </c>
      <c r="AC1786" s="7">
        <v>8.1861458339999995</v>
      </c>
      <c r="AD1786" s="11">
        <v>271.619686</v>
      </c>
      <c r="AE1786" s="7">
        <v>150.83084880000001</v>
      </c>
      <c r="AF1786" s="7">
        <v>10.224616660000001</v>
      </c>
      <c r="AG1786" s="7">
        <v>2.3382591439999998</v>
      </c>
      <c r="AH1786" s="7">
        <v>25.633677670000001</v>
      </c>
      <c r="AI1786" s="7" t="s">
        <v>29</v>
      </c>
      <c r="AJ1786" s="7" t="s">
        <v>29</v>
      </c>
      <c r="AK1786" s="11">
        <v>-0.219616429</v>
      </c>
      <c r="AL1786" s="7">
        <v>-1.2479614E-2</v>
      </c>
      <c r="AM1786" s="1">
        <v>6.5140961711172901E-3</v>
      </c>
      <c r="AN1786" s="1" t="s">
        <v>2459</v>
      </c>
      <c r="AO1786" s="1">
        <v>18.8333333333333</v>
      </c>
      <c r="AP1786" s="1">
        <v>0.21643554799358</v>
      </c>
      <c r="AQ1786" s="1">
        <v>-0.97629690850924999</v>
      </c>
    </row>
    <row r="1787" spans="1:43" s="1" customFormat="1">
      <c r="A1787" s="9">
        <f t="shared" si="160"/>
        <v>41858.788194444467</v>
      </c>
      <c r="B1787" s="9">
        <v>41858.621527777803</v>
      </c>
      <c r="C1787" s="9" t="str">
        <f t="shared" si="161"/>
        <v>20140807145500</v>
      </c>
      <c r="D1787" s="9" t="str">
        <f t="shared" si="162"/>
        <v>14</v>
      </c>
      <c r="E1787" s="9"/>
      <c r="F1787" s="5" t="s">
        <v>2396</v>
      </c>
      <c r="G1787" s="6">
        <v>250.621527777778</v>
      </c>
      <c r="H1787" s="6">
        <v>-0.387702921972711</v>
      </c>
      <c r="I1787" s="6">
        <v>-0.921784380586817</v>
      </c>
      <c r="J1787" s="7">
        <v>404</v>
      </c>
      <c r="K1787" s="12">
        <v>1075</v>
      </c>
      <c r="L1787" s="3">
        <v>428.62077470000003</v>
      </c>
      <c r="M1787" s="3">
        <f t="shared" si="159"/>
        <v>-1.3258327000000008</v>
      </c>
      <c r="N1787" s="1">
        <f t="shared" si="163"/>
        <v>-0.21143710000000054</v>
      </c>
      <c r="O1787" s="1">
        <f t="shared" si="164"/>
        <v>6.270577396303664</v>
      </c>
      <c r="W1787" s="3"/>
      <c r="X1787" s="3"/>
      <c r="Y1787" s="13">
        <v>41858.788194444402</v>
      </c>
      <c r="Z1787" s="13"/>
      <c r="AA1787" s="3">
        <v>26.606416970000001</v>
      </c>
      <c r="AB1787" s="3">
        <v>30.07</v>
      </c>
      <c r="AC1787" s="7">
        <v>8.1947916670000005</v>
      </c>
      <c r="AD1787" s="11">
        <v>273.43611240000001</v>
      </c>
      <c r="AE1787" s="7">
        <v>151.14158320000001</v>
      </c>
      <c r="AF1787" s="7">
        <v>10.23908421</v>
      </c>
      <c r="AG1787" s="7">
        <v>2.416233412</v>
      </c>
      <c r="AH1787" s="7">
        <v>25.529283370000002</v>
      </c>
      <c r="AI1787" s="7" t="s">
        <v>29</v>
      </c>
      <c r="AJ1787" s="7" t="s">
        <v>29</v>
      </c>
      <c r="AK1787" s="11">
        <v>-0.223605319</v>
      </c>
      <c r="AL1787" s="7">
        <v>-1.0618827000000001E-2</v>
      </c>
      <c r="AM1787" s="1">
        <v>6.3856973748082496E-3</v>
      </c>
      <c r="AN1787" s="1" t="s">
        <v>2460</v>
      </c>
      <c r="AO1787" s="1">
        <v>18.9166666666667</v>
      </c>
      <c r="AP1787" s="1">
        <v>0.23768182911331401</v>
      </c>
      <c r="AQ1787" s="1">
        <v>-0.97134306406611504</v>
      </c>
    </row>
    <row r="1788" spans="1:43" s="1" customFormat="1">
      <c r="A1788" s="9">
        <f t="shared" si="160"/>
        <v>41858.791666666664</v>
      </c>
      <c r="B1788" s="9">
        <v>41858.625</v>
      </c>
      <c r="C1788" s="9" t="str">
        <f t="shared" si="161"/>
        <v>20140807150000</v>
      </c>
      <c r="D1788" s="9" t="str">
        <f t="shared" si="162"/>
        <v>15</v>
      </c>
      <c r="E1788" s="9"/>
      <c r="F1788" s="5" t="s">
        <v>2398</v>
      </c>
      <c r="G1788" s="6">
        <v>250.625</v>
      </c>
      <c r="H1788" s="6">
        <v>-0.38764782479923499</v>
      </c>
      <c r="I1788" s="6">
        <v>-0.92180755254468505</v>
      </c>
      <c r="J1788" s="7">
        <v>403</v>
      </c>
      <c r="K1788" s="12">
        <v>1061</v>
      </c>
      <c r="L1788" s="3">
        <v>421.99161120000002</v>
      </c>
      <c r="M1788" s="3">
        <f t="shared" si="159"/>
        <v>0.18731801999999789</v>
      </c>
      <c r="N1788" s="1">
        <f t="shared" si="163"/>
        <v>-0.14327584599999882</v>
      </c>
      <c r="O1788" s="1">
        <f t="shared" si="164"/>
        <v>-1.3073942693732161</v>
      </c>
      <c r="P1788" s="6" t="s">
        <v>2461</v>
      </c>
      <c r="Q1788" s="6">
        <v>1008</v>
      </c>
      <c r="R1788" s="6" t="s">
        <v>35</v>
      </c>
      <c r="S1788" s="6">
        <v>0.6</v>
      </c>
      <c r="T1788" s="6" t="s">
        <v>35</v>
      </c>
      <c r="U1788" s="6">
        <v>0</v>
      </c>
      <c r="V1788" s="6" t="s">
        <v>36</v>
      </c>
      <c r="W1788" s="3"/>
      <c r="X1788" s="3"/>
      <c r="Y1788" s="13">
        <v>41858.791666666701</v>
      </c>
      <c r="Z1788" s="13"/>
      <c r="AA1788" s="3">
        <v>26.623892829999999</v>
      </c>
      <c r="AB1788" s="3">
        <v>30.07</v>
      </c>
      <c r="AC1788" s="7">
        <v>8.2072916669999998</v>
      </c>
      <c r="AD1788" s="11">
        <v>274.4871723</v>
      </c>
      <c r="AE1788" s="7">
        <v>159.64921229999999</v>
      </c>
      <c r="AF1788" s="7">
        <v>10.81660965</v>
      </c>
      <c r="AG1788" s="7">
        <v>2.6300428739999999</v>
      </c>
      <c r="AH1788" s="7">
        <v>25.414809129999998</v>
      </c>
      <c r="AI1788" s="7" t="s">
        <v>29</v>
      </c>
      <c r="AJ1788" s="7" t="s">
        <v>29</v>
      </c>
      <c r="AK1788" s="11">
        <v>-0.22759420899999999</v>
      </c>
      <c r="AL1788" s="7">
        <v>-8.7580399999999999E-3</v>
      </c>
      <c r="AM1788" s="1">
        <v>6.2045220596762497E-3</v>
      </c>
      <c r="AN1788" s="1" t="s">
        <v>2462</v>
      </c>
      <c r="AO1788" s="1">
        <v>19</v>
      </c>
      <c r="AP1788" s="1">
        <v>0.258814986746289</v>
      </c>
      <c r="AQ1788" s="1">
        <v>-0.96592691371320505</v>
      </c>
    </row>
    <row r="1789" spans="1:43" s="1" customFormat="1">
      <c r="A1789" s="9">
        <f t="shared" si="160"/>
        <v>41858.795138888861</v>
      </c>
      <c r="B1789" s="9">
        <v>41858.628472222197</v>
      </c>
      <c r="C1789" s="9" t="str">
        <f t="shared" si="161"/>
        <v>20140807150500</v>
      </c>
      <c r="D1789" s="9" t="str">
        <f t="shared" si="162"/>
        <v>15</v>
      </c>
      <c r="E1789" s="9"/>
      <c r="F1789" s="5" t="s">
        <v>2399</v>
      </c>
      <c r="G1789" s="6">
        <v>250.628472222222</v>
      </c>
      <c r="H1789" s="6">
        <v>-0.38759272624083302</v>
      </c>
      <c r="I1789" s="6">
        <v>-0.92183072120926801</v>
      </c>
      <c r="J1789" s="7">
        <v>402</v>
      </c>
      <c r="K1789" s="12">
        <v>1066</v>
      </c>
      <c r="L1789" s="3">
        <v>422.92820130000001</v>
      </c>
      <c r="M1789" s="3">
        <f t="shared" si="159"/>
        <v>-0.57873180000000279</v>
      </c>
      <c r="N1789" s="1">
        <f t="shared" si="163"/>
        <v>-3.0995520000000453E-2</v>
      </c>
      <c r="O1789" s="1">
        <f t="shared" si="164"/>
        <v>18.671466069935086</v>
      </c>
      <c r="W1789" s="3"/>
      <c r="X1789" s="3"/>
      <c r="Y1789" s="13">
        <v>41858.795138888898</v>
      </c>
      <c r="Z1789" s="13"/>
      <c r="AA1789" s="3">
        <v>26.662413359999999</v>
      </c>
      <c r="AB1789" s="3">
        <v>30.07</v>
      </c>
      <c r="AC1789" s="7">
        <v>8.2100000000000009</v>
      </c>
      <c r="AD1789" s="11">
        <v>276.65613339999999</v>
      </c>
      <c r="AE1789" s="7">
        <v>146.1163842</v>
      </c>
      <c r="AF1789" s="7">
        <v>9.8955786470000007</v>
      </c>
      <c r="AG1789" s="7">
        <v>2.6875291589999999</v>
      </c>
      <c r="AH1789" s="7">
        <v>25.331251550000001</v>
      </c>
      <c r="AI1789" s="7" t="s">
        <v>29</v>
      </c>
      <c r="AJ1789" s="7" t="s">
        <v>29</v>
      </c>
      <c r="AK1789" s="11">
        <v>-0.22944556199999999</v>
      </c>
      <c r="AL1789" s="7">
        <v>-7.8528179999999993E-3</v>
      </c>
      <c r="AM1789" s="1">
        <v>6.1659500186148101E-3</v>
      </c>
      <c r="AN1789" s="1" t="s">
        <v>2463</v>
      </c>
      <c r="AO1789" s="1">
        <v>19.0833333333333</v>
      </c>
      <c r="AP1789" s="1">
        <v>0.27982496267103302</v>
      </c>
      <c r="AQ1789" s="1">
        <v>-0.96005103524039503</v>
      </c>
    </row>
    <row r="1790" spans="1:43" s="1" customFormat="1">
      <c r="A1790" s="9">
        <f t="shared" si="160"/>
        <v>41858.798611111066</v>
      </c>
      <c r="B1790" s="9">
        <v>41858.631944444402</v>
      </c>
      <c r="C1790" s="9" t="str">
        <f t="shared" si="161"/>
        <v>20140807151000</v>
      </c>
      <c r="D1790" s="9" t="str">
        <f t="shared" si="162"/>
        <v>15</v>
      </c>
      <c r="E1790" s="9"/>
      <c r="F1790" s="5" t="s">
        <v>2400</v>
      </c>
      <c r="G1790" s="6">
        <v>250.631944444444</v>
      </c>
      <c r="H1790" s="6">
        <v>-0.387537626297703</v>
      </c>
      <c r="I1790" s="6">
        <v>-0.92185388658048295</v>
      </c>
      <c r="J1790" s="7">
        <v>400</v>
      </c>
      <c r="K1790" s="12">
        <v>1064</v>
      </c>
      <c r="L1790" s="3">
        <v>420.0345423</v>
      </c>
      <c r="M1790" s="3">
        <f t="shared" si="159"/>
        <v>-1.9856896000000006</v>
      </c>
      <c r="N1790" s="1">
        <f t="shared" si="163"/>
        <v>0.38518011399999919</v>
      </c>
      <c r="O1790" s="1">
        <f t="shared" si="164"/>
        <v>-5.1552235638000896</v>
      </c>
      <c r="W1790" s="3"/>
      <c r="X1790" s="3"/>
      <c r="Y1790" s="13">
        <v>41858.798611111102</v>
      </c>
      <c r="Z1790" s="13"/>
      <c r="AA1790" s="3">
        <v>26.705380210000001</v>
      </c>
      <c r="AB1790" s="3">
        <v>30.07</v>
      </c>
      <c r="AC1790" s="7">
        <v>8.2226041670000001</v>
      </c>
      <c r="AD1790" s="11">
        <v>278.91814419999997</v>
      </c>
      <c r="AE1790" s="7">
        <v>134.15075210000001</v>
      </c>
      <c r="AF1790" s="7">
        <v>9.0781646859999992</v>
      </c>
      <c r="AG1790" s="7">
        <v>2.637379626</v>
      </c>
      <c r="AH1790" s="7">
        <v>25.21737401</v>
      </c>
      <c r="AI1790" s="7" t="s">
        <v>29</v>
      </c>
      <c r="AJ1790" s="7" t="s">
        <v>29</v>
      </c>
      <c r="AK1790" s="11">
        <v>-0.23129691499999999</v>
      </c>
      <c r="AL1790" s="7">
        <v>-6.9475969999999998E-3</v>
      </c>
      <c r="AM1790" s="1">
        <v>5.9895725945709301E-3</v>
      </c>
      <c r="AN1790" s="1" t="s">
        <v>2464</v>
      </c>
      <c r="AO1790" s="1">
        <v>19.1666666666667</v>
      </c>
      <c r="AP1790" s="1">
        <v>0.300701757293793</v>
      </c>
      <c r="AQ1790" s="1">
        <v>-0.95371822524287797</v>
      </c>
    </row>
    <row r="1791" spans="1:43" s="1" customFormat="1">
      <c r="A1791" s="9">
        <f t="shared" si="160"/>
        <v>41858.802083333365</v>
      </c>
      <c r="B1791" s="9">
        <v>41858.635416666701</v>
      </c>
      <c r="C1791" s="9" t="str">
        <f t="shared" si="161"/>
        <v>20140807151500</v>
      </c>
      <c r="D1791" s="9" t="str">
        <f t="shared" si="162"/>
        <v>15</v>
      </c>
      <c r="E1791" s="9"/>
      <c r="F1791" s="5" t="s">
        <v>2402</v>
      </c>
      <c r="G1791" s="6">
        <v>250.635416666667</v>
      </c>
      <c r="H1791" s="6">
        <v>-0.38748252497004099</v>
      </c>
      <c r="I1791" s="6">
        <v>-0.92187704865824804</v>
      </c>
      <c r="J1791" s="7">
        <v>395</v>
      </c>
      <c r="K1791" s="12">
        <v>1052</v>
      </c>
      <c r="L1791" s="3">
        <v>410.1060943</v>
      </c>
      <c r="M1791" s="3">
        <f t="shared" si="159"/>
        <v>-2.1325437999999961</v>
      </c>
      <c r="N1791" s="1">
        <f t="shared" si="163"/>
        <v>-0.10784482400000002</v>
      </c>
      <c r="O1791" s="1">
        <f t="shared" si="164"/>
        <v>19.774187771867435</v>
      </c>
      <c r="P1791" s="6" t="s">
        <v>2465</v>
      </c>
      <c r="Q1791" s="6">
        <v>1008</v>
      </c>
      <c r="R1791" s="6" t="s">
        <v>35</v>
      </c>
      <c r="S1791" s="6">
        <v>0.5</v>
      </c>
      <c r="T1791" s="6" t="s">
        <v>35</v>
      </c>
      <c r="U1791" s="6">
        <v>0</v>
      </c>
      <c r="V1791" s="6" t="s">
        <v>36</v>
      </c>
      <c r="W1791" s="3"/>
      <c r="X1791" s="3"/>
      <c r="Y1791" s="13">
        <v>41858.802083333299</v>
      </c>
      <c r="Z1791" s="13"/>
      <c r="AA1791" s="3">
        <v>26.742224149999998</v>
      </c>
      <c r="AB1791" s="3">
        <v>30.07</v>
      </c>
      <c r="AC1791" s="7">
        <v>8.2913541679999998</v>
      </c>
      <c r="AD1791" s="11">
        <v>280.2172731</v>
      </c>
      <c r="AE1791" s="7">
        <v>156.3224922</v>
      </c>
      <c r="AF1791" s="7">
        <v>10.568701109999999</v>
      </c>
      <c r="AG1791" s="7">
        <v>2.300368513</v>
      </c>
      <c r="AH1791" s="7">
        <v>24.93034222</v>
      </c>
      <c r="AI1791" s="7" t="s">
        <v>29</v>
      </c>
      <c r="AJ1791" s="7" t="s">
        <v>29</v>
      </c>
      <c r="AK1791" s="11">
        <v>-0.23314826799999999</v>
      </c>
      <c r="AL1791" s="7">
        <v>-6.0423760000000003E-3</v>
      </c>
      <c r="AM1791" s="1">
        <v>5.1126472810103596E-3</v>
      </c>
      <c r="AN1791" s="1" t="s">
        <v>2466</v>
      </c>
      <c r="AO1791" s="1">
        <v>19.25</v>
      </c>
      <c r="AP1791" s="1">
        <v>0.32143543440779598</v>
      </c>
      <c r="AQ1791" s="1">
        <v>-0.94693149779013697</v>
      </c>
    </row>
    <row r="1792" spans="1:43" s="1" customFormat="1">
      <c r="A1792" s="9">
        <f t="shared" si="160"/>
        <v>41858.805555555562</v>
      </c>
      <c r="B1792" s="9">
        <v>41858.638888888898</v>
      </c>
      <c r="C1792" s="9" t="str">
        <f t="shared" si="161"/>
        <v>20140807152000</v>
      </c>
      <c r="D1792" s="9" t="str">
        <f t="shared" si="162"/>
        <v>15</v>
      </c>
      <c r="E1792" s="9"/>
      <c r="F1792" s="5" t="s">
        <v>2403</v>
      </c>
      <c r="G1792" s="6">
        <v>250.638888888889</v>
      </c>
      <c r="H1792" s="6">
        <v>-0.387427422258044</v>
      </c>
      <c r="I1792" s="6">
        <v>-0.92190020744248002</v>
      </c>
      <c r="J1792" s="7">
        <v>384</v>
      </c>
      <c r="K1792" s="12">
        <v>1054</v>
      </c>
      <c r="L1792" s="3">
        <v>399.44337530000001</v>
      </c>
      <c r="M1792" s="3">
        <f t="shared" si="159"/>
        <v>-3.120651380000004</v>
      </c>
      <c r="N1792" s="1">
        <f t="shared" si="163"/>
        <v>-0.46000544199999921</v>
      </c>
      <c r="O1792" s="1">
        <f t="shared" si="164"/>
        <v>6.7839444821176906</v>
      </c>
      <c r="W1792" s="3"/>
      <c r="X1792" s="3"/>
      <c r="Y1792" s="13">
        <v>41858.805555555598</v>
      </c>
      <c r="Z1792" s="13"/>
      <c r="AA1792" s="3">
        <v>26.779796940000001</v>
      </c>
      <c r="AB1792" s="3">
        <v>30.06635417</v>
      </c>
      <c r="AC1792" s="7">
        <v>8.3236458340000006</v>
      </c>
      <c r="AD1792" s="11">
        <v>281.44397930000002</v>
      </c>
      <c r="AE1792" s="7">
        <v>164.58133549999999</v>
      </c>
      <c r="AF1792" s="7">
        <v>11.117218729999999</v>
      </c>
      <c r="AG1792" s="7">
        <v>2.1842849430000002</v>
      </c>
      <c r="AH1792" s="7">
        <v>24.807179250000001</v>
      </c>
      <c r="AI1792" s="7" t="s">
        <v>29</v>
      </c>
      <c r="AJ1792" s="7" t="s">
        <v>29</v>
      </c>
      <c r="AK1792" s="11">
        <v>-0.23419699499999999</v>
      </c>
      <c r="AL1792" s="7">
        <v>-3.6042000000000001E-3</v>
      </c>
      <c r="AM1792" s="1">
        <v>4.7462888608030803E-3</v>
      </c>
      <c r="AN1792" s="1" t="s">
        <v>2467</v>
      </c>
      <c r="AO1792" s="1">
        <v>19.3333333333333</v>
      </c>
      <c r="AP1792" s="1">
        <v>0.34201612592233899</v>
      </c>
      <c r="AQ1792" s="1">
        <v>-0.93969408299141399</v>
      </c>
    </row>
    <row r="1793" spans="1:43" s="1" customFormat="1">
      <c r="A1793" s="9">
        <f t="shared" si="160"/>
        <v>41858.809027777766</v>
      </c>
      <c r="B1793" s="9">
        <v>41858.642361111102</v>
      </c>
      <c r="C1793" s="9" t="str">
        <f t="shared" si="161"/>
        <v>20140807152500</v>
      </c>
      <c r="D1793" s="9" t="str">
        <f t="shared" si="162"/>
        <v>15</v>
      </c>
      <c r="E1793" s="9"/>
      <c r="F1793" s="5" t="s">
        <v>2404</v>
      </c>
      <c r="G1793" s="6">
        <v>250.642361111111</v>
      </c>
      <c r="H1793" s="6">
        <v>-0.38737231816190898</v>
      </c>
      <c r="I1793" s="6">
        <v>-0.92192336293309596</v>
      </c>
      <c r="J1793" s="7">
        <v>369</v>
      </c>
      <c r="K1793" s="12">
        <v>1054</v>
      </c>
      <c r="L1793" s="3">
        <v>383.84011839999999</v>
      </c>
      <c r="M1793" s="3">
        <f t="shared" si="159"/>
        <v>-1.3133974800000032</v>
      </c>
      <c r="N1793" s="1">
        <f t="shared" si="163"/>
        <v>1.1043762119999996</v>
      </c>
      <c r="O1793" s="1">
        <f t="shared" si="164"/>
        <v>-1.1892663620682946</v>
      </c>
      <c r="W1793" s="3"/>
      <c r="X1793" s="3"/>
      <c r="Y1793" s="13">
        <v>41858.809027777803</v>
      </c>
      <c r="Z1793" s="13"/>
      <c r="AA1793" s="3">
        <v>26.81789036</v>
      </c>
      <c r="AB1793" s="3">
        <v>30.060104169999999</v>
      </c>
      <c r="AC1793" s="7">
        <v>8.3298958340000002</v>
      </c>
      <c r="AD1793" s="11">
        <v>282.61895509999999</v>
      </c>
      <c r="AE1793" s="7">
        <v>162.9023962</v>
      </c>
      <c r="AF1793" s="7">
        <v>10.99286582</v>
      </c>
      <c r="AG1793" s="7">
        <v>2.2260067499999998</v>
      </c>
      <c r="AH1793" s="7">
        <v>24.80106542</v>
      </c>
      <c r="AI1793" s="7" t="s">
        <v>29</v>
      </c>
      <c r="AJ1793" s="7" t="s">
        <v>29</v>
      </c>
      <c r="AK1793" s="11">
        <v>-0.23524572299999999</v>
      </c>
      <c r="AL1793" s="7">
        <v>-1.1660240000000001E-3</v>
      </c>
      <c r="AM1793" s="1">
        <v>4.6784734152056197E-3</v>
      </c>
      <c r="AN1793" s="1" t="s">
        <v>2468</v>
      </c>
      <c r="AO1793" s="1">
        <v>19.4166666666667</v>
      </c>
      <c r="AP1793" s="1">
        <v>0.362434036559454</v>
      </c>
      <c r="AQ1793" s="1">
        <v>-0.93200942545835896</v>
      </c>
    </row>
    <row r="1794" spans="1:43" s="1" customFormat="1">
      <c r="A1794" s="9">
        <f t="shared" si="160"/>
        <v>41858.812499999964</v>
      </c>
      <c r="B1794" s="9">
        <v>41858.645833333299</v>
      </c>
      <c r="C1794" s="9" t="str">
        <f t="shared" si="161"/>
        <v>20140807153000</v>
      </c>
      <c r="D1794" s="9" t="str">
        <f t="shared" si="162"/>
        <v>15</v>
      </c>
      <c r="E1794" s="9"/>
      <c r="F1794" s="5" t="s">
        <v>2406</v>
      </c>
      <c r="G1794" s="6">
        <v>250.645833333333</v>
      </c>
      <c r="H1794" s="6">
        <v>-0.387317212681833</v>
      </c>
      <c r="I1794" s="6">
        <v>-0.92194651513001302</v>
      </c>
      <c r="J1794" s="7">
        <v>362</v>
      </c>
      <c r="K1794" s="12">
        <v>1056</v>
      </c>
      <c r="L1794" s="3">
        <v>377.27313099999998</v>
      </c>
      <c r="M1794" s="3">
        <f t="shared" ref="M1794:M1857" si="165">(L1795-L1794)/5</f>
        <v>-2.2233407399999918</v>
      </c>
      <c r="N1794" s="1">
        <f t="shared" si="163"/>
        <v>0.72591236399999981</v>
      </c>
      <c r="O1794" s="1">
        <f t="shared" si="164"/>
        <v>-3.062822525502531</v>
      </c>
      <c r="P1794" s="6" t="s">
        <v>2469</v>
      </c>
      <c r="Q1794" s="6">
        <v>1008</v>
      </c>
      <c r="R1794" s="6" t="s">
        <v>35</v>
      </c>
      <c r="S1794" s="6">
        <v>0.5</v>
      </c>
      <c r="T1794" s="6" t="s">
        <v>35</v>
      </c>
      <c r="U1794" s="6">
        <v>0</v>
      </c>
      <c r="V1794" s="6" t="s">
        <v>36</v>
      </c>
      <c r="W1794" s="3"/>
      <c r="X1794" s="3"/>
      <c r="Y1794" s="13">
        <v>41858.8125</v>
      </c>
      <c r="Z1794" s="13"/>
      <c r="AA1794" s="3">
        <v>26.88547324</v>
      </c>
      <c r="AB1794" s="3">
        <v>30.053854170000001</v>
      </c>
      <c r="AC1794" s="7">
        <v>8.3976041689999992</v>
      </c>
      <c r="AD1794" s="11">
        <v>282.20756790000002</v>
      </c>
      <c r="AE1794" s="7">
        <v>161.46781100000001</v>
      </c>
      <c r="AF1794" s="7">
        <v>10.88683941</v>
      </c>
      <c r="AG1794" s="7">
        <v>2.4032847460000002</v>
      </c>
      <c r="AH1794" s="7">
        <v>25.963454909999999</v>
      </c>
      <c r="AI1794" s="7" t="s">
        <v>29</v>
      </c>
      <c r="AJ1794" s="7" t="s">
        <v>29</v>
      </c>
      <c r="AK1794" s="11">
        <v>-0.23629445099999999</v>
      </c>
      <c r="AL1794" s="7">
        <v>1.2721519999999999E-3</v>
      </c>
      <c r="AM1794" s="1">
        <v>4.0030943939822197E-3</v>
      </c>
      <c r="AN1794" s="1" t="s">
        <v>2470</v>
      </c>
      <c r="AO1794" s="1">
        <v>19.5</v>
      </c>
      <c r="AP1794" s="1">
        <v>0.382679448515923</v>
      </c>
      <c r="AQ1794" s="1">
        <v>-0.92388118266557895</v>
      </c>
    </row>
    <row r="1795" spans="1:43" s="1" customFormat="1">
      <c r="A1795" s="9">
        <f t="shared" ref="A1795:A1858" si="166">B1795+1/6</f>
        <v>41858.815972222263</v>
      </c>
      <c r="B1795" s="9">
        <v>41858.649305555598</v>
      </c>
      <c r="C1795" s="9" t="str">
        <f t="shared" ref="C1795:C1858" si="167">TEXT(B1795,"yyyymmddhhmmss")</f>
        <v>20140807153500</v>
      </c>
      <c r="D1795" s="9" t="str">
        <f t="shared" ref="D1795:D1858" si="168">MID(C1795,9,2)</f>
        <v>15</v>
      </c>
      <c r="E1795" s="9"/>
      <c r="F1795" s="5" t="s">
        <v>2407</v>
      </c>
      <c r="G1795" s="6">
        <v>250.649305555556</v>
      </c>
      <c r="H1795" s="6">
        <v>-0.38726210581801301</v>
      </c>
      <c r="I1795" s="6">
        <v>-0.92196966403314895</v>
      </c>
      <c r="J1795" s="7">
        <v>352</v>
      </c>
      <c r="K1795" s="12">
        <v>1054</v>
      </c>
      <c r="L1795" s="3">
        <v>366.15642730000002</v>
      </c>
      <c r="M1795" s="3">
        <f t="shared" si="165"/>
        <v>-0.48635578000000806</v>
      </c>
      <c r="N1795" s="1">
        <f t="shared" si="163"/>
        <v>7.4424885999999899E-2</v>
      </c>
      <c r="O1795" s="1">
        <f t="shared" si="164"/>
        <v>-6.5348542152957911</v>
      </c>
      <c r="W1795" s="3"/>
      <c r="X1795" s="3"/>
      <c r="Y1795" s="13">
        <v>41858.815972222197</v>
      </c>
      <c r="Z1795" s="13"/>
      <c r="AA1795" s="3">
        <v>26.980140179999999</v>
      </c>
      <c r="AB1795" s="3">
        <v>30.0428125</v>
      </c>
      <c r="AC1795" s="7">
        <v>8.4352083330000003</v>
      </c>
      <c r="AD1795" s="11">
        <v>282.24497659999997</v>
      </c>
      <c r="AE1795" s="7">
        <v>160.70399850000001</v>
      </c>
      <c r="AF1795" s="7">
        <v>10.821597929999999</v>
      </c>
      <c r="AG1795" s="7">
        <v>2.8445067000000002</v>
      </c>
      <c r="AH1795" s="7">
        <v>27.77392317</v>
      </c>
      <c r="AI1795" s="7" t="s">
        <v>29</v>
      </c>
      <c r="AJ1795" s="7" t="s">
        <v>29</v>
      </c>
      <c r="AK1795" s="11">
        <v>-0.227867604</v>
      </c>
      <c r="AL1795" s="7">
        <v>3.0704099999999998E-4</v>
      </c>
      <c r="AM1795" s="1">
        <v>3.6710615579246902E-3</v>
      </c>
      <c r="AN1795" s="1" t="s">
        <v>2471</v>
      </c>
      <c r="AO1795" s="1">
        <v>19.5833333333333</v>
      </c>
      <c r="AP1795" s="1">
        <v>0.40274272608842099</v>
      </c>
      <c r="AQ1795" s="1">
        <v>-0.91531322320988395</v>
      </c>
    </row>
    <row r="1796" spans="1:43" s="1" customFormat="1">
      <c r="A1796" s="9">
        <f t="shared" si="166"/>
        <v>41858.819444444467</v>
      </c>
      <c r="B1796" s="9">
        <v>41858.652777777803</v>
      </c>
      <c r="C1796" s="9" t="str">
        <f t="shared" si="167"/>
        <v>20140807154000</v>
      </c>
      <c r="D1796" s="9" t="str">
        <f t="shared" si="168"/>
        <v>15</v>
      </c>
      <c r="E1796" s="9"/>
      <c r="F1796" s="5" t="s">
        <v>2408</v>
      </c>
      <c r="G1796" s="6">
        <v>250.652777777778</v>
      </c>
      <c r="H1796" s="6">
        <v>-0.38720699757064497</v>
      </c>
      <c r="I1796" s="6">
        <v>-0.92199280964242103</v>
      </c>
      <c r="J1796" s="7">
        <v>349</v>
      </c>
      <c r="K1796" s="12">
        <v>1056</v>
      </c>
      <c r="L1796" s="3">
        <v>363.72464839999998</v>
      </c>
      <c r="M1796" s="3">
        <f t="shared" si="165"/>
        <v>-1.6001973799999973</v>
      </c>
      <c r="N1796" s="1">
        <f t="shared" si="163"/>
        <v>0.56119618000000027</v>
      </c>
      <c r="O1796" s="1">
        <f t="shared" si="164"/>
        <v>-2.8514046193258062</v>
      </c>
      <c r="W1796" s="3"/>
      <c r="X1796" s="3"/>
      <c r="Y1796" s="13">
        <v>41858.819444444402</v>
      </c>
      <c r="Z1796" s="13"/>
      <c r="AA1796" s="3">
        <v>27.11757309</v>
      </c>
      <c r="AB1796" s="3">
        <v>30.024062499999999</v>
      </c>
      <c r="AC1796" s="7">
        <v>8.4227083329999992</v>
      </c>
      <c r="AD1796" s="11">
        <v>283.04761480000002</v>
      </c>
      <c r="AE1796" s="7">
        <v>161.01259239999999</v>
      </c>
      <c r="AF1796" s="7">
        <v>10.821467289999999</v>
      </c>
      <c r="AG1796" s="7">
        <v>3.706638023</v>
      </c>
      <c r="AH1796" s="7">
        <v>30.595092399999999</v>
      </c>
      <c r="AI1796" s="7" t="s">
        <v>29</v>
      </c>
      <c r="AJ1796" s="7" t="s">
        <v>29</v>
      </c>
      <c r="AK1796" s="11">
        <v>-0.21944075699999999</v>
      </c>
      <c r="AL1796" s="7">
        <v>-6.5806999999999997E-4</v>
      </c>
      <c r="AM1796" s="1">
        <v>3.7782584907793001E-3</v>
      </c>
      <c r="AN1796" s="1" t="s">
        <v>2472</v>
      </c>
      <c r="AO1796" s="1">
        <v>19.6666666666667</v>
      </c>
      <c r="AP1796" s="1">
        <v>0.42261432025957801</v>
      </c>
      <c r="AQ1796" s="1">
        <v>-0.90630962496904699</v>
      </c>
    </row>
    <row r="1797" spans="1:43" s="1" customFormat="1">
      <c r="A1797" s="9">
        <f t="shared" si="166"/>
        <v>41858.822916666664</v>
      </c>
      <c r="B1797" s="9">
        <v>41858.65625</v>
      </c>
      <c r="C1797" s="9" t="str">
        <f t="shared" si="167"/>
        <v>20140807154500</v>
      </c>
      <c r="D1797" s="9" t="str">
        <f t="shared" si="168"/>
        <v>15</v>
      </c>
      <c r="E1797" s="9"/>
      <c r="F1797" s="5" t="s">
        <v>2410</v>
      </c>
      <c r="G1797" s="6">
        <v>250.65625</v>
      </c>
      <c r="H1797" s="6">
        <v>-0.387151887939927</v>
      </c>
      <c r="I1797" s="6">
        <v>-0.92201595195774699</v>
      </c>
      <c r="J1797" s="7">
        <v>341</v>
      </c>
      <c r="K1797" s="12">
        <v>1057</v>
      </c>
      <c r="L1797" s="3">
        <v>355.72366149999999</v>
      </c>
      <c r="M1797" s="3">
        <f t="shared" si="165"/>
        <v>0.10796940000000177</v>
      </c>
      <c r="N1797" s="1">
        <f t="shared" si="163"/>
        <v>0.64114682600000061</v>
      </c>
      <c r="O1797" s="1">
        <f t="shared" si="164"/>
        <v>0.16840042814155906</v>
      </c>
      <c r="P1797" s="6" t="s">
        <v>2473</v>
      </c>
      <c r="Q1797" s="6">
        <v>1008</v>
      </c>
      <c r="R1797" s="6" t="s">
        <v>35</v>
      </c>
      <c r="S1797" s="6">
        <v>0.6</v>
      </c>
      <c r="T1797" s="6" t="s">
        <v>35</v>
      </c>
      <c r="U1797" s="6">
        <v>0</v>
      </c>
      <c r="V1797" s="6" t="s">
        <v>36</v>
      </c>
      <c r="W1797" s="3"/>
      <c r="X1797" s="3"/>
      <c r="Y1797" s="13">
        <v>41858.822916666701</v>
      </c>
      <c r="Z1797" s="13"/>
      <c r="AA1797" s="3">
        <v>27.113566599999999</v>
      </c>
      <c r="AB1797" s="3">
        <v>30.015104170000001</v>
      </c>
      <c r="AC1797" s="7">
        <v>8.3122916609999997</v>
      </c>
      <c r="AD1797" s="11">
        <v>284.43343170000003</v>
      </c>
      <c r="AE1797" s="7">
        <v>156.50490959999999</v>
      </c>
      <c r="AF1797" s="7">
        <v>10.519711819999999</v>
      </c>
      <c r="AG1797" s="7">
        <v>3.834559923</v>
      </c>
      <c r="AH1797" s="7">
        <v>31.120906290000001</v>
      </c>
      <c r="AI1797" s="7" t="s">
        <v>29</v>
      </c>
      <c r="AJ1797" s="7" t="s">
        <v>29</v>
      </c>
      <c r="AK1797" s="11">
        <v>-0.21101391</v>
      </c>
      <c r="AL1797" s="7">
        <v>-1.623181E-3</v>
      </c>
      <c r="AM1797" s="1">
        <v>4.8720118842914004E-3</v>
      </c>
      <c r="AN1797" s="1" t="s">
        <v>2474</v>
      </c>
      <c r="AO1797" s="1">
        <v>19.75</v>
      </c>
      <c r="AP1797" s="1">
        <v>0.44228477324278598</v>
      </c>
      <c r="AQ1797" s="1">
        <v>-0.89687467316095904</v>
      </c>
    </row>
    <row r="1798" spans="1:43" s="1" customFormat="1">
      <c r="A1798" s="9">
        <f t="shared" si="166"/>
        <v>41858.826388888861</v>
      </c>
      <c r="B1798" s="9">
        <v>41858.659722222197</v>
      </c>
      <c r="C1798" s="9" t="str">
        <f t="shared" si="167"/>
        <v>20140807155000</v>
      </c>
      <c r="D1798" s="9" t="str">
        <f t="shared" si="168"/>
        <v>15</v>
      </c>
      <c r="E1798" s="9"/>
      <c r="F1798" s="5" t="s">
        <v>2411</v>
      </c>
      <c r="G1798" s="6">
        <v>250.659722222222</v>
      </c>
      <c r="H1798" s="6">
        <v>-0.38709677692605599</v>
      </c>
      <c r="I1798" s="6">
        <v>-0.92203909097904302</v>
      </c>
      <c r="J1798" s="7">
        <v>338</v>
      </c>
      <c r="K1798" s="12">
        <v>1068</v>
      </c>
      <c r="L1798" s="3">
        <v>356.2635085</v>
      </c>
      <c r="M1798" s="3">
        <f t="shared" si="165"/>
        <v>2.1767579599999975</v>
      </c>
      <c r="N1798" s="1">
        <f t="shared" si="163"/>
        <v>0.39753567599999828</v>
      </c>
      <c r="O1798" s="1">
        <f t="shared" si="164"/>
        <v>5.4756292112006744</v>
      </c>
      <c r="W1798" s="3"/>
      <c r="X1798" s="3"/>
      <c r="Y1798" s="13">
        <v>41858.826388888898</v>
      </c>
      <c r="Z1798" s="13"/>
      <c r="AA1798" s="3">
        <v>27.071813110000001</v>
      </c>
      <c r="AB1798" s="3">
        <v>30.01</v>
      </c>
      <c r="AC1798" s="7">
        <v>8.201145833</v>
      </c>
      <c r="AD1798" s="11">
        <v>286.16253010000003</v>
      </c>
      <c r="AE1798" s="7">
        <v>150.85866480000001</v>
      </c>
      <c r="AF1798" s="7">
        <v>10.1470553</v>
      </c>
      <c r="AG1798" s="7">
        <v>3.715136464</v>
      </c>
      <c r="AH1798" s="7">
        <v>31.05584429</v>
      </c>
      <c r="AI1798" s="7" t="s">
        <v>29</v>
      </c>
      <c r="AJ1798" s="7" t="s">
        <v>29</v>
      </c>
      <c r="AK1798" s="11">
        <v>-0.20443702</v>
      </c>
      <c r="AL1798" s="7">
        <v>-1.2782659999999999E-3</v>
      </c>
      <c r="AM1798" s="1">
        <v>6.2929483464220799E-3</v>
      </c>
      <c r="AN1798" s="1" t="s">
        <v>2475</v>
      </c>
      <c r="AO1798" s="1">
        <v>19.8333333333333</v>
      </c>
      <c r="AP1798" s="1">
        <v>0.46174472298358799</v>
      </c>
      <c r="AQ1798" s="1">
        <v>-0.88701285830410004</v>
      </c>
    </row>
    <row r="1799" spans="1:43" s="1" customFormat="1">
      <c r="A1799" s="9">
        <f t="shared" si="166"/>
        <v>41858.829861111066</v>
      </c>
      <c r="B1799" s="9">
        <v>41858.663194444402</v>
      </c>
      <c r="C1799" s="9" t="str">
        <f t="shared" si="167"/>
        <v>20140807155500</v>
      </c>
      <c r="D1799" s="9" t="str">
        <f t="shared" si="168"/>
        <v>15</v>
      </c>
      <c r="E1799" s="9"/>
      <c r="F1799" s="5" t="s">
        <v>2412</v>
      </c>
      <c r="G1799" s="6">
        <v>250.663194444444</v>
      </c>
      <c r="H1799" s="6">
        <v>-0.387041664529227</v>
      </c>
      <c r="I1799" s="6">
        <v>-0.92206222670622695</v>
      </c>
      <c r="J1799" s="7">
        <v>348</v>
      </c>
      <c r="K1799" s="12">
        <v>1069</v>
      </c>
      <c r="L1799" s="3">
        <v>367.14729829999999</v>
      </c>
      <c r="M1799" s="3">
        <f t="shared" si="165"/>
        <v>3.7258327200000054</v>
      </c>
      <c r="N1799" s="1">
        <f t="shared" ref="N1799:N1862" si="169">(AE1752-AE1751)/5</f>
        <v>0.890495390000001</v>
      </c>
      <c r="O1799" s="1">
        <f t="shared" ref="O1799:O1862" si="170">M1799/N1799</f>
        <v>4.1840000092532774</v>
      </c>
      <c r="W1799" s="3"/>
      <c r="X1799" s="3"/>
      <c r="Y1799" s="13">
        <v>41858.829861111102</v>
      </c>
      <c r="Z1799" s="13"/>
      <c r="AA1799" s="3">
        <v>27.036182499999999</v>
      </c>
      <c r="AB1799" s="3">
        <v>30.01</v>
      </c>
      <c r="AC1799" s="7">
        <v>8.2073958329999996</v>
      </c>
      <c r="AD1799" s="11">
        <v>288.70225260000001</v>
      </c>
      <c r="AE1799" s="7">
        <v>146.07481609999999</v>
      </c>
      <c r="AF1799" s="7">
        <v>9.8302011070000006</v>
      </c>
      <c r="AG1799" s="7">
        <v>3.3985271909999999</v>
      </c>
      <c r="AH1799" s="7">
        <v>31.18682445</v>
      </c>
      <c r="AI1799" s="7" t="s">
        <v>29</v>
      </c>
      <c r="AJ1799" s="7" t="s">
        <v>29</v>
      </c>
      <c r="AK1799" s="11">
        <v>-0.19786013099999999</v>
      </c>
      <c r="AL1799" s="7">
        <v>-9.3335200000000003E-4</v>
      </c>
      <c r="AM1799" s="1">
        <v>6.2030340768211003E-3</v>
      </c>
      <c r="AN1799" s="1" t="s">
        <v>2476</v>
      </c>
      <c r="AO1799" s="1">
        <v>19.9166666666667</v>
      </c>
      <c r="AP1799" s="1">
        <v>0.480984907615503</v>
      </c>
      <c r="AQ1799" s="1">
        <v>-0.87672887408029798</v>
      </c>
    </row>
    <row r="1800" spans="1:43" s="1" customFormat="1">
      <c r="A1800" s="9">
        <f t="shared" si="166"/>
        <v>41858.833333333365</v>
      </c>
      <c r="B1800" s="9">
        <v>41858.666666666701</v>
      </c>
      <c r="C1800" s="9" t="str">
        <f t="shared" si="167"/>
        <v>20140807160000</v>
      </c>
      <c r="D1800" s="9" t="str">
        <f t="shared" si="168"/>
        <v>16</v>
      </c>
      <c r="E1800" s="9"/>
      <c r="F1800" s="5" t="s">
        <v>2414</v>
      </c>
      <c r="G1800" s="6">
        <v>250.666666666667</v>
      </c>
      <c r="H1800" s="6">
        <v>-0.386986550749639</v>
      </c>
      <c r="I1800" s="6">
        <v>-0.92208535913921597</v>
      </c>
      <c r="J1800" s="7">
        <v>366</v>
      </c>
      <c r="K1800" s="12">
        <v>1068</v>
      </c>
      <c r="L1800" s="3">
        <v>385.77646190000002</v>
      </c>
      <c r="M1800" s="3">
        <f t="shared" si="165"/>
        <v>2.3188748999999915</v>
      </c>
      <c r="N1800" s="1">
        <f t="shared" si="169"/>
        <v>1.24260941</v>
      </c>
      <c r="O1800" s="1">
        <f t="shared" si="170"/>
        <v>1.8661333813655825</v>
      </c>
      <c r="P1800" s="6" t="s">
        <v>2477</v>
      </c>
      <c r="Q1800" s="6">
        <v>1008</v>
      </c>
      <c r="R1800" s="6" t="s">
        <v>35</v>
      </c>
      <c r="S1800" s="6">
        <v>0.6</v>
      </c>
      <c r="T1800" s="6" t="s">
        <v>35</v>
      </c>
      <c r="U1800" s="6">
        <v>0</v>
      </c>
      <c r="V1800" s="6" t="s">
        <v>36</v>
      </c>
      <c r="W1800" s="3"/>
      <c r="X1800" s="3"/>
      <c r="Y1800" s="13">
        <v>41858.833333333299</v>
      </c>
      <c r="Z1800" s="13"/>
      <c r="AA1800" s="3">
        <v>27.01221443</v>
      </c>
      <c r="AB1800" s="3">
        <v>30.01</v>
      </c>
      <c r="AC1800" s="7">
        <v>8.2318750010000006</v>
      </c>
      <c r="AD1800" s="11">
        <v>290.40953189999999</v>
      </c>
      <c r="AE1800" s="7">
        <v>148.13792169999999</v>
      </c>
      <c r="AF1800" s="7">
        <v>9.9734331649999994</v>
      </c>
      <c r="AG1800" s="7">
        <v>3.0576648830000002</v>
      </c>
      <c r="AH1800" s="7">
        <v>30.933302909999998</v>
      </c>
      <c r="AI1800" s="7" t="s">
        <v>29</v>
      </c>
      <c r="AJ1800" s="7" t="s">
        <v>29</v>
      </c>
      <c r="AK1800" s="11">
        <v>-0.19128324199999999</v>
      </c>
      <c r="AL1800" s="7">
        <v>-5.8843700000000003E-4</v>
      </c>
      <c r="AM1800" s="1">
        <v>5.86306891569817E-3</v>
      </c>
      <c r="AN1800" s="1" t="s">
        <v>2478</v>
      </c>
      <c r="AO1800" s="1">
        <v>20</v>
      </c>
      <c r="AP1800" s="1">
        <v>0.49999616986815698</v>
      </c>
      <c r="AQ1800" s="1">
        <v>-0.86602761510079695</v>
      </c>
    </row>
    <row r="1801" spans="1:43" s="1" customFormat="1">
      <c r="A1801" s="9">
        <f t="shared" si="166"/>
        <v>41858.836805555562</v>
      </c>
      <c r="B1801" s="9">
        <v>41858.670138888898</v>
      </c>
      <c r="C1801" s="9" t="str">
        <f t="shared" si="167"/>
        <v>20140807160500</v>
      </c>
      <c r="D1801" s="9" t="str">
        <f t="shared" si="168"/>
        <v>16</v>
      </c>
      <c r="E1801" s="9"/>
      <c r="F1801" s="5" t="s">
        <v>2415</v>
      </c>
      <c r="G1801" s="6">
        <v>250.670138888889</v>
      </c>
      <c r="H1801" s="6">
        <v>-0.38693143558748799</v>
      </c>
      <c r="I1801" s="6">
        <v>-0.92210848827792802</v>
      </c>
      <c r="J1801" s="7">
        <v>377</v>
      </c>
      <c r="K1801" s="12">
        <v>1068</v>
      </c>
      <c r="L1801" s="3">
        <v>397.37083639999997</v>
      </c>
      <c r="M1801" s="3">
        <f t="shared" si="165"/>
        <v>3.3729089600000064</v>
      </c>
      <c r="N1801" s="1">
        <f t="shared" si="169"/>
        <v>0.50933730000000144</v>
      </c>
      <c r="O1801" s="1">
        <f t="shared" si="170"/>
        <v>6.6221518824558832</v>
      </c>
      <c r="W1801" s="3"/>
      <c r="X1801" s="3"/>
      <c r="Y1801" s="13">
        <v>41858.836805555598</v>
      </c>
      <c r="Z1801" s="13"/>
      <c r="AA1801" s="3">
        <v>26.996576730000001</v>
      </c>
      <c r="AB1801" s="3">
        <v>30.01</v>
      </c>
      <c r="AC1801" s="7">
        <v>8.2693750010000002</v>
      </c>
      <c r="AD1801" s="11">
        <v>291.52220890000001</v>
      </c>
      <c r="AE1801" s="7">
        <v>155.0917087</v>
      </c>
      <c r="AF1801" s="7">
        <v>10.445298230000001</v>
      </c>
      <c r="AG1801" s="7">
        <v>2.6994789789999998</v>
      </c>
      <c r="AH1801" s="7">
        <v>30.405137320000001</v>
      </c>
      <c r="AI1801" s="7" t="s">
        <v>29</v>
      </c>
      <c r="AJ1801" s="7" t="s">
        <v>29</v>
      </c>
      <c r="AK1801" s="11">
        <v>-0.183327133</v>
      </c>
      <c r="AL1801" s="7">
        <v>1.5232920000000001E-3</v>
      </c>
      <c r="AM1801" s="1">
        <v>5.3780520239017802E-3</v>
      </c>
      <c r="AN1801" s="1" t="s">
        <v>2479</v>
      </c>
      <c r="AO1801" s="1">
        <v>20.0833333333333</v>
      </c>
      <c r="AP1801" s="1">
        <v>0.51876946142564995</v>
      </c>
      <c r="AQ1801" s="1">
        <v>-0.85491417457668895</v>
      </c>
    </row>
    <row r="1802" spans="1:43" s="1" customFormat="1">
      <c r="A1802" s="9">
        <f t="shared" si="166"/>
        <v>41858.840277777766</v>
      </c>
      <c r="B1802" s="9">
        <v>41858.673611111102</v>
      </c>
      <c r="C1802" s="9" t="str">
        <f t="shared" si="167"/>
        <v>20140807161000</v>
      </c>
      <c r="D1802" s="9" t="str">
        <f t="shared" si="168"/>
        <v>16</v>
      </c>
      <c r="E1802" s="9"/>
      <c r="F1802" s="5" t="s">
        <v>2416</v>
      </c>
      <c r="G1802" s="6">
        <v>250.673611111111</v>
      </c>
      <c r="H1802" s="6">
        <v>-0.38687631904297098</v>
      </c>
      <c r="I1802" s="6">
        <v>-0.92213161412227995</v>
      </c>
      <c r="J1802" s="7">
        <v>393</v>
      </c>
      <c r="K1802" s="12">
        <v>1068</v>
      </c>
      <c r="L1802" s="3">
        <v>414.23538120000001</v>
      </c>
      <c r="M1802" s="3">
        <f t="shared" si="165"/>
        <v>0.59965458000000349</v>
      </c>
      <c r="N1802" s="1">
        <f t="shared" si="169"/>
        <v>0.65410698999999961</v>
      </c>
      <c r="O1802" s="1">
        <f t="shared" si="170"/>
        <v>0.9167530528912462</v>
      </c>
      <c r="W1802" s="3"/>
      <c r="X1802" s="3"/>
      <c r="Y1802" s="13">
        <v>41858.840277777803</v>
      </c>
      <c r="Z1802" s="13"/>
      <c r="AA1802" s="3">
        <v>26.922574640000001</v>
      </c>
      <c r="AB1802" s="3">
        <v>30.00385417</v>
      </c>
      <c r="AC1802" s="7">
        <v>8.2515624990000003</v>
      </c>
      <c r="AD1802" s="11">
        <v>292.57383160000001</v>
      </c>
      <c r="AE1802" s="7">
        <v>128.88601969999999</v>
      </c>
      <c r="AF1802" s="7">
        <v>8.6882112459999998</v>
      </c>
      <c r="AG1802" s="7">
        <v>2.4157417209999998</v>
      </c>
      <c r="AH1802" s="7">
        <v>31.31980626</v>
      </c>
      <c r="AI1802" s="7" t="s">
        <v>29</v>
      </c>
      <c r="AJ1802" s="7" t="s">
        <v>29</v>
      </c>
      <c r="AK1802" s="11">
        <v>-0.17537102299999999</v>
      </c>
      <c r="AL1802" s="7">
        <v>3.635021E-3</v>
      </c>
      <c r="AM1802" s="1">
        <v>5.60321776066444E-3</v>
      </c>
      <c r="AN1802" s="1" t="s">
        <v>2480</v>
      </c>
      <c r="AO1802" s="1">
        <v>20.1666666666667</v>
      </c>
      <c r="AP1802" s="1">
        <v>0.53729584723305301</v>
      </c>
      <c r="AQ1802" s="1">
        <v>-0.84339384189482602</v>
      </c>
    </row>
    <row r="1803" spans="1:43" s="1" customFormat="1">
      <c r="A1803" s="9">
        <f t="shared" si="166"/>
        <v>41858.843749999964</v>
      </c>
      <c r="B1803" s="9">
        <v>41858.677083333299</v>
      </c>
      <c r="C1803" s="9" t="str">
        <f t="shared" si="167"/>
        <v>20140807161500</v>
      </c>
      <c r="D1803" s="9" t="str">
        <f t="shared" si="168"/>
        <v>16</v>
      </c>
      <c r="E1803" s="9"/>
      <c r="F1803" s="5" t="s">
        <v>2418</v>
      </c>
      <c r="G1803" s="6">
        <v>250.677083333333</v>
      </c>
      <c r="H1803" s="6">
        <v>-0.38682120111628399</v>
      </c>
      <c r="I1803" s="6">
        <v>-0.92215473667218895</v>
      </c>
      <c r="J1803" s="7">
        <v>394</v>
      </c>
      <c r="K1803" s="12">
        <v>1073</v>
      </c>
      <c r="L1803" s="3">
        <v>417.23365410000002</v>
      </c>
      <c r="M1803" s="3">
        <f t="shared" si="165"/>
        <v>-1.7881075800000077</v>
      </c>
      <c r="N1803" s="1">
        <f t="shared" si="169"/>
        <v>0.90699071800000008</v>
      </c>
      <c r="O1803" s="1">
        <f t="shared" si="170"/>
        <v>-1.9714728546979545</v>
      </c>
      <c r="P1803" s="6" t="s">
        <v>2481</v>
      </c>
      <c r="Q1803" s="6">
        <v>1009</v>
      </c>
      <c r="R1803" s="6" t="s">
        <v>35</v>
      </c>
      <c r="S1803" s="6">
        <v>0.8</v>
      </c>
      <c r="T1803" s="6" t="s">
        <v>35</v>
      </c>
      <c r="U1803" s="6">
        <v>0</v>
      </c>
      <c r="V1803" s="6" t="s">
        <v>36</v>
      </c>
      <c r="W1803" s="3"/>
      <c r="X1803" s="3"/>
      <c r="Y1803" s="13">
        <v>41858.84375</v>
      </c>
      <c r="Z1803" s="13"/>
      <c r="AA1803" s="3">
        <v>26.85309182</v>
      </c>
      <c r="AB1803" s="3">
        <v>29.980833329999999</v>
      </c>
      <c r="AC1803" s="7">
        <v>8.2280208330000004</v>
      </c>
      <c r="AD1803" s="11">
        <v>293.88599390000002</v>
      </c>
      <c r="AE1803" s="7">
        <v>122.0436543</v>
      </c>
      <c r="AF1803" s="7">
        <v>8.2383657790000004</v>
      </c>
      <c r="AG1803" s="7">
        <v>2.2337624429999998</v>
      </c>
      <c r="AH1803" s="7">
        <v>32.057324370000003</v>
      </c>
      <c r="AI1803" s="7" t="s">
        <v>29</v>
      </c>
      <c r="AJ1803" s="7" t="s">
        <v>29</v>
      </c>
      <c r="AK1803" s="11">
        <v>-0.167414915</v>
      </c>
      <c r="AL1803" s="7">
        <v>5.7467509999999996E-3</v>
      </c>
      <c r="AM1803" s="1">
        <v>5.9153325778928097E-3</v>
      </c>
      <c r="AN1803" s="1" t="s">
        <v>2482</v>
      </c>
      <c r="AO1803" s="1">
        <v>20.25</v>
      </c>
      <c r="AP1803" s="1">
        <v>0.55556650974900301</v>
      </c>
      <c r="AQ1803" s="1">
        <v>-0.83147210010036499</v>
      </c>
    </row>
    <row r="1804" spans="1:43" s="1" customFormat="1">
      <c r="A1804" s="9">
        <f t="shared" si="166"/>
        <v>41858.847222222263</v>
      </c>
      <c r="B1804" s="9">
        <v>41858.680555555598</v>
      </c>
      <c r="C1804" s="9" t="str">
        <f t="shared" si="167"/>
        <v>20140807162000</v>
      </c>
      <c r="D1804" s="9" t="str">
        <f t="shared" si="168"/>
        <v>16</v>
      </c>
      <c r="E1804" s="9"/>
      <c r="F1804" s="5" t="s">
        <v>2419</v>
      </c>
      <c r="G1804" s="6">
        <v>250.680555555556</v>
      </c>
      <c r="H1804" s="6">
        <v>-0.386766081807627</v>
      </c>
      <c r="I1804" s="6">
        <v>-0.92217785592757295</v>
      </c>
      <c r="J1804" s="7">
        <v>387</v>
      </c>
      <c r="K1804" s="12">
        <v>1069</v>
      </c>
      <c r="L1804" s="3">
        <v>408.29311619999999</v>
      </c>
      <c r="M1804" s="3">
        <f t="shared" si="165"/>
        <v>-3.0831482800000005</v>
      </c>
      <c r="N1804" s="1">
        <f t="shared" si="169"/>
        <v>0.35209497199999762</v>
      </c>
      <c r="O1804" s="1">
        <f t="shared" si="170"/>
        <v>-8.7565813919092861</v>
      </c>
      <c r="W1804" s="3"/>
      <c r="X1804" s="3"/>
      <c r="Y1804" s="13">
        <v>41858.847222222197</v>
      </c>
      <c r="Z1804" s="13"/>
      <c r="AA1804" s="3">
        <v>26.792470489999999</v>
      </c>
      <c r="AB1804" s="3">
        <v>29.930833329999999</v>
      </c>
      <c r="AC1804" s="7">
        <v>8.1967708320000003</v>
      </c>
      <c r="AD1804" s="11">
        <v>295.61894960000001</v>
      </c>
      <c r="AE1804" s="7">
        <v>147.25510740000001</v>
      </c>
      <c r="AF1804" s="7">
        <v>9.9522485199999995</v>
      </c>
      <c r="AG1804" s="7">
        <v>2.2134508450000001</v>
      </c>
      <c r="AH1804" s="7">
        <v>32.470520479999998</v>
      </c>
      <c r="AI1804" s="7" t="s">
        <v>29</v>
      </c>
      <c r="AJ1804" s="7" t="s">
        <v>29</v>
      </c>
      <c r="AK1804" s="11">
        <v>-0.15749221099999999</v>
      </c>
      <c r="AL1804" s="7">
        <v>9.6953709999999995E-3</v>
      </c>
      <c r="AM1804" s="1">
        <v>6.3566627099644899E-3</v>
      </c>
      <c r="AN1804" s="1" t="s">
        <v>2483</v>
      </c>
      <c r="AO1804" s="1">
        <v>20.3333333333333</v>
      </c>
      <c r="AP1804" s="1">
        <v>0.573572753142366</v>
      </c>
      <c r="AQ1804" s="1">
        <v>-0.81915462328713395</v>
      </c>
    </row>
    <row r="1805" spans="1:43" s="1" customFormat="1">
      <c r="A1805" s="9">
        <f t="shared" si="166"/>
        <v>41858.850694444467</v>
      </c>
      <c r="B1805" s="9">
        <v>41858.684027777803</v>
      </c>
      <c r="C1805" s="9" t="str">
        <f t="shared" si="167"/>
        <v>20140807162500</v>
      </c>
      <c r="D1805" s="9" t="str">
        <f t="shared" si="168"/>
        <v>16</v>
      </c>
      <c r="E1805" s="9"/>
      <c r="F1805" s="5" t="s">
        <v>2420</v>
      </c>
      <c r="G1805" s="6">
        <v>250.684027777778</v>
      </c>
      <c r="H1805" s="6">
        <v>-0.386710961117193</v>
      </c>
      <c r="I1805" s="6">
        <v>-0.92220097188835004</v>
      </c>
      <c r="J1805" s="7">
        <v>371</v>
      </c>
      <c r="K1805" s="12">
        <v>1073</v>
      </c>
      <c r="L1805" s="3">
        <v>392.87737479999998</v>
      </c>
      <c r="M1805" s="3">
        <f t="shared" si="165"/>
        <v>-1.6943498599999998</v>
      </c>
      <c r="N1805" s="1">
        <f t="shared" si="169"/>
        <v>0.39226309600000209</v>
      </c>
      <c r="O1805" s="1">
        <f t="shared" si="170"/>
        <v>-4.3194220340319518</v>
      </c>
      <c r="W1805" s="3"/>
      <c r="X1805" s="3"/>
      <c r="Y1805" s="13">
        <v>41858.850694444402</v>
      </c>
      <c r="Z1805" s="13"/>
      <c r="AA1805" s="3">
        <v>26.733806879999999</v>
      </c>
      <c r="AB1805" s="3">
        <v>29.900416669999998</v>
      </c>
      <c r="AC1805" s="7">
        <v>8.1802083329999995</v>
      </c>
      <c r="AD1805" s="11">
        <v>297.54622510000002</v>
      </c>
      <c r="AE1805" s="7">
        <v>145.75998490000001</v>
      </c>
      <c r="AF1805" s="7">
        <v>9.861369646</v>
      </c>
      <c r="AG1805" s="7">
        <v>2.2255846720000001</v>
      </c>
      <c r="AH1805" s="7">
        <v>32.86582456</v>
      </c>
      <c r="AI1805" s="7" t="s">
        <v>29</v>
      </c>
      <c r="AJ1805" s="7" t="s">
        <v>29</v>
      </c>
      <c r="AK1805" s="11">
        <v>-0.14756950599999999</v>
      </c>
      <c r="AL1805" s="7">
        <v>1.3643990999999999E-2</v>
      </c>
      <c r="AM1805" s="1">
        <v>6.6037658641981099E-3</v>
      </c>
      <c r="AN1805" s="1" t="s">
        <v>2484</v>
      </c>
      <c r="AO1805" s="1">
        <v>20.4166666666667</v>
      </c>
      <c r="AP1805" s="1">
        <v>0.59130600743098105</v>
      </c>
      <c r="AQ1805" s="1">
        <v>-0.80644727389708104</v>
      </c>
    </row>
    <row r="1806" spans="1:43" s="1" customFormat="1">
      <c r="A1806" s="9">
        <f t="shared" si="166"/>
        <v>41858.854166666664</v>
      </c>
      <c r="B1806" s="9">
        <v>41858.6875</v>
      </c>
      <c r="C1806" s="9" t="str">
        <f t="shared" si="167"/>
        <v>20140807163000</v>
      </c>
      <c r="D1806" s="9" t="str">
        <f t="shared" si="168"/>
        <v>16</v>
      </c>
      <c r="E1806" s="9"/>
      <c r="F1806" s="5" t="s">
        <v>2422</v>
      </c>
      <c r="G1806" s="6">
        <v>250.6875</v>
      </c>
      <c r="H1806" s="6">
        <v>-0.38665583904518103</v>
      </c>
      <c r="I1806" s="6">
        <v>-0.92222408455443605</v>
      </c>
      <c r="J1806" s="7">
        <v>363</v>
      </c>
      <c r="K1806" s="12">
        <v>1073</v>
      </c>
      <c r="L1806" s="3">
        <v>384.40562549999999</v>
      </c>
      <c r="M1806" s="3">
        <f t="shared" si="165"/>
        <v>1.6286207600000011</v>
      </c>
      <c r="N1806" s="1">
        <f t="shared" si="169"/>
        <v>1.2548853280000003</v>
      </c>
      <c r="O1806" s="1">
        <f t="shared" si="170"/>
        <v>1.2978243698136542</v>
      </c>
      <c r="P1806" s="6" t="s">
        <v>2485</v>
      </c>
      <c r="Q1806" s="6">
        <v>1009</v>
      </c>
      <c r="R1806" s="6" t="s">
        <v>35</v>
      </c>
      <c r="S1806" s="6">
        <v>1.2</v>
      </c>
      <c r="T1806" s="6" t="s">
        <v>35</v>
      </c>
      <c r="U1806" s="6">
        <v>0</v>
      </c>
      <c r="V1806" s="6" t="s">
        <v>36</v>
      </c>
      <c r="W1806" s="3"/>
      <c r="X1806" s="3"/>
      <c r="Y1806" s="13">
        <v>41858.854166666701</v>
      </c>
      <c r="Z1806" s="13"/>
      <c r="AA1806" s="3">
        <v>26.67992284</v>
      </c>
      <c r="AB1806" s="3">
        <v>29.87427083</v>
      </c>
      <c r="AC1806" s="7">
        <v>8.1665624989999994</v>
      </c>
      <c r="AD1806" s="11">
        <v>299.34526290000002</v>
      </c>
      <c r="AE1806" s="7">
        <v>138.59708499999999</v>
      </c>
      <c r="AF1806" s="7">
        <v>9.3874291830000001</v>
      </c>
      <c r="AG1806" s="7">
        <v>2.2289664230000001</v>
      </c>
      <c r="AH1806" s="7">
        <v>33.231055570000002</v>
      </c>
      <c r="AI1806" s="7" t="s">
        <v>29</v>
      </c>
      <c r="AJ1806" s="7" t="s">
        <v>29</v>
      </c>
      <c r="AK1806" s="11">
        <v>-0.13764680200000001</v>
      </c>
      <c r="AL1806" s="7">
        <v>1.7592611000000001E-2</v>
      </c>
      <c r="AM1806" s="1">
        <v>6.8145549990931897E-3</v>
      </c>
      <c r="AN1806" s="1" t="s">
        <v>2486</v>
      </c>
      <c r="AO1806" s="1">
        <v>20.5</v>
      </c>
      <c r="AP1806" s="1">
        <v>0.60875783256049099</v>
      </c>
      <c r="AQ1806" s="1">
        <v>-0.79335609993007095</v>
      </c>
    </row>
    <row r="1807" spans="1:43" s="1" customFormat="1">
      <c r="A1807" s="9">
        <f t="shared" si="166"/>
        <v>41858.857638888861</v>
      </c>
      <c r="B1807" s="9">
        <v>41858.690972222197</v>
      </c>
      <c r="C1807" s="9" t="str">
        <f t="shared" si="167"/>
        <v>20140807163500</v>
      </c>
      <c r="D1807" s="9" t="str">
        <f t="shared" si="168"/>
        <v>16</v>
      </c>
      <c r="E1807" s="9"/>
      <c r="F1807" s="5" t="s">
        <v>2423</v>
      </c>
      <c r="G1807" s="6">
        <v>250.690972222222</v>
      </c>
      <c r="H1807" s="6">
        <v>-0.38660071559178799</v>
      </c>
      <c r="I1807" s="6">
        <v>-0.92224719392574905</v>
      </c>
      <c r="J1807" s="7">
        <v>370</v>
      </c>
      <c r="K1807" s="12">
        <v>1075</v>
      </c>
      <c r="L1807" s="3">
        <v>392.54872929999999</v>
      </c>
      <c r="M1807" s="3">
        <f t="shared" si="165"/>
        <v>1.1246977600000037</v>
      </c>
      <c r="N1807" s="1">
        <f t="shared" si="169"/>
        <v>0.31250794000000043</v>
      </c>
      <c r="O1807" s="1">
        <f t="shared" si="170"/>
        <v>3.598941390097167</v>
      </c>
      <c r="W1807" s="3"/>
      <c r="X1807" s="3"/>
      <c r="Y1807" s="13">
        <v>41858.857638888898</v>
      </c>
      <c r="Z1807" s="13"/>
      <c r="AA1807" s="3">
        <v>26.644917469999999</v>
      </c>
      <c r="AB1807" s="3">
        <v>29.84302083</v>
      </c>
      <c r="AC1807" s="7">
        <v>8.1478125000000006</v>
      </c>
      <c r="AD1807" s="11">
        <v>300.3336382</v>
      </c>
      <c r="AE1807" s="7">
        <v>139.09219759999999</v>
      </c>
      <c r="AF1807" s="7">
        <v>9.4307846160000004</v>
      </c>
      <c r="AG1807" s="7">
        <v>2.1533854180000001</v>
      </c>
      <c r="AH1807" s="7">
        <v>33.484369719999997</v>
      </c>
      <c r="AI1807" s="7" t="s">
        <v>29</v>
      </c>
      <c r="AJ1807" s="7" t="s">
        <v>29</v>
      </c>
      <c r="AK1807" s="11">
        <v>-0.12681078500000001</v>
      </c>
      <c r="AL1807" s="7">
        <v>2.0843652000000001E-2</v>
      </c>
      <c r="AM1807" s="1">
        <v>7.1152063550260197E-3</v>
      </c>
      <c r="AN1807" s="1" t="s">
        <v>2487</v>
      </c>
      <c r="AO1807" s="1">
        <v>20.5833333333333</v>
      </c>
      <c r="AP1807" s="1">
        <v>0.62591992242135497</v>
      </c>
      <c r="AQ1807" s="1">
        <v>-0.77988733206537197</v>
      </c>
    </row>
    <row r="1808" spans="1:43" s="1" customFormat="1">
      <c r="A1808" s="9">
        <f t="shared" si="166"/>
        <v>41858.861111111066</v>
      </c>
      <c r="B1808" s="9">
        <v>41858.694444444402</v>
      </c>
      <c r="C1808" s="9" t="str">
        <f t="shared" si="167"/>
        <v>20140807164000</v>
      </c>
      <c r="D1808" s="9" t="str">
        <f t="shared" si="168"/>
        <v>16</v>
      </c>
      <c r="E1808" s="9"/>
      <c r="F1808" s="5" t="s">
        <v>2424</v>
      </c>
      <c r="G1808" s="6">
        <v>250.694444444444</v>
      </c>
      <c r="H1808" s="6">
        <v>-0.38654559075720901</v>
      </c>
      <c r="I1808" s="6">
        <v>-0.922270300002207</v>
      </c>
      <c r="J1808" s="7">
        <v>376</v>
      </c>
      <c r="K1808" s="12">
        <v>1073</v>
      </c>
      <c r="L1808" s="3">
        <v>398.17221810000001</v>
      </c>
      <c r="M1808" s="3">
        <f t="shared" si="165"/>
        <v>1.8605477399999928</v>
      </c>
      <c r="N1808" s="1">
        <f t="shared" si="169"/>
        <v>-0.36061869600000024</v>
      </c>
      <c r="O1808" s="1">
        <f t="shared" si="170"/>
        <v>-5.1593213569825327</v>
      </c>
      <c r="W1808" s="3"/>
      <c r="X1808" s="3"/>
      <c r="Y1808" s="13">
        <v>41858.861111111102</v>
      </c>
      <c r="Z1808" s="13"/>
      <c r="AA1808" s="3">
        <v>26.630321380000002</v>
      </c>
      <c r="AB1808" s="3">
        <v>29.826354169999998</v>
      </c>
      <c r="AC1808" s="7">
        <v>8.1472916669999993</v>
      </c>
      <c r="AD1808" s="11">
        <v>301.06868379999997</v>
      </c>
      <c r="AE1808" s="7">
        <v>136.29098759999999</v>
      </c>
      <c r="AF1808" s="7">
        <v>9.2459328939999992</v>
      </c>
      <c r="AG1808" s="7">
        <v>2.13017375</v>
      </c>
      <c r="AH1808" s="7">
        <v>33.51590221</v>
      </c>
      <c r="AI1808" s="7" t="s">
        <v>29</v>
      </c>
      <c r="AJ1808" s="7" t="s">
        <v>29</v>
      </c>
      <c r="AK1808" s="11">
        <v>-0.11597476800000001</v>
      </c>
      <c r="AL1808" s="7">
        <v>2.4094694E-2</v>
      </c>
      <c r="AM1808" s="1">
        <v>7.1237444724745998E-3</v>
      </c>
      <c r="AN1808" s="1" t="s">
        <v>2488</v>
      </c>
      <c r="AO1808" s="1">
        <v>20.6666666666667</v>
      </c>
      <c r="AP1808" s="1">
        <v>0.64278410880209502</v>
      </c>
      <c r="AQ1808" s="1">
        <v>-0.76604738069619205</v>
      </c>
    </row>
    <row r="1809" spans="1:43" s="1" customFormat="1">
      <c r="A1809" s="9">
        <f t="shared" si="166"/>
        <v>41858.864583333365</v>
      </c>
      <c r="B1809" s="9">
        <v>41858.697916666701</v>
      </c>
      <c r="C1809" s="9" t="str">
        <f t="shared" si="167"/>
        <v>20140807164500</v>
      </c>
      <c r="D1809" s="9" t="str">
        <f t="shared" si="168"/>
        <v>16</v>
      </c>
      <c r="E1809" s="9"/>
      <c r="F1809" s="5" t="s">
        <v>2426</v>
      </c>
      <c r="G1809" s="6">
        <v>250.697916666667</v>
      </c>
      <c r="H1809" s="6">
        <v>-0.38649046454164399</v>
      </c>
      <c r="I1809" s="6">
        <v>-0.92229340278372596</v>
      </c>
      <c r="J1809" s="7">
        <v>383</v>
      </c>
      <c r="K1809" s="12">
        <v>1078</v>
      </c>
      <c r="L1809" s="3">
        <v>407.47495679999997</v>
      </c>
      <c r="M1809" s="3">
        <f t="shared" si="165"/>
        <v>1.0038983600000051</v>
      </c>
      <c r="N1809" s="1">
        <f t="shared" si="169"/>
        <v>1.5822534759999995</v>
      </c>
      <c r="O1809" s="1">
        <f t="shared" si="170"/>
        <v>0.63447379021590178</v>
      </c>
      <c r="P1809" s="6" t="s">
        <v>2489</v>
      </c>
      <c r="Q1809" s="6">
        <v>1009</v>
      </c>
      <c r="R1809" s="6" t="s">
        <v>35</v>
      </c>
      <c r="S1809" s="6">
        <v>0.9</v>
      </c>
      <c r="T1809" s="6" t="s">
        <v>35</v>
      </c>
      <c r="U1809" s="6">
        <v>1.3</v>
      </c>
      <c r="V1809" s="6" t="s">
        <v>36</v>
      </c>
      <c r="W1809" s="3"/>
      <c r="X1809" s="3"/>
      <c r="Y1809" s="13">
        <v>41858.864583333299</v>
      </c>
      <c r="Z1809" s="13"/>
      <c r="AA1809" s="3">
        <v>26.630303340000001</v>
      </c>
      <c r="AB1809" s="3">
        <v>29.82010417</v>
      </c>
      <c r="AC1809" s="7">
        <v>8.1597916670000004</v>
      </c>
      <c r="AD1809" s="11">
        <v>301.6227796</v>
      </c>
      <c r="AE1809" s="7">
        <v>131.13526160000001</v>
      </c>
      <c r="AF1809" s="7">
        <v>8.8980760720000003</v>
      </c>
      <c r="AG1809" s="7">
        <v>2.1443687499999999</v>
      </c>
      <c r="AH1809" s="7">
        <v>33.389019249999997</v>
      </c>
      <c r="AI1809" s="7" t="s">
        <v>29</v>
      </c>
      <c r="AJ1809" s="7" t="s">
        <v>29</v>
      </c>
      <c r="AK1809" s="11">
        <v>-0.105138751</v>
      </c>
      <c r="AL1809" s="7">
        <v>2.7345734999999999E-2</v>
      </c>
      <c r="AM1809" s="1">
        <v>6.92162924934921E-3</v>
      </c>
      <c r="AN1809" s="1" t="s">
        <v>2490</v>
      </c>
      <c r="AO1809" s="1">
        <v>20.75</v>
      </c>
      <c r="AP1809" s="1">
        <v>0.65934236527691004</v>
      </c>
      <c r="AQ1809" s="1">
        <v>-0.75184283287868803</v>
      </c>
    </row>
    <row r="1810" spans="1:43" s="1" customFormat="1">
      <c r="A1810" s="9">
        <f t="shared" si="166"/>
        <v>41858.868055555562</v>
      </c>
      <c r="B1810" s="9">
        <v>41858.701388888898</v>
      </c>
      <c r="C1810" s="9" t="str">
        <f t="shared" si="167"/>
        <v>20140807165000</v>
      </c>
      <c r="D1810" s="9" t="str">
        <f t="shared" si="168"/>
        <v>16</v>
      </c>
      <c r="E1810" s="9"/>
      <c r="F1810" s="5" t="s">
        <v>2427</v>
      </c>
      <c r="G1810" s="6">
        <v>250.701388888889</v>
      </c>
      <c r="H1810" s="6">
        <v>-0.38643533694528798</v>
      </c>
      <c r="I1810" s="6">
        <v>-0.92231650227022499</v>
      </c>
      <c r="J1810" s="7">
        <v>387</v>
      </c>
      <c r="K1810" s="12">
        <v>1080</v>
      </c>
      <c r="L1810" s="3">
        <v>412.4944486</v>
      </c>
      <c r="M1810" s="3">
        <f t="shared" si="165"/>
        <v>1.762250180000001</v>
      </c>
      <c r="N1810" s="1">
        <f t="shared" si="169"/>
        <v>0.92447540000000006</v>
      </c>
      <c r="O1810" s="1">
        <f t="shared" si="170"/>
        <v>1.9062164120321654</v>
      </c>
      <c r="W1810" s="3"/>
      <c r="X1810" s="3"/>
      <c r="Y1810" s="13">
        <v>41858.868055555598</v>
      </c>
      <c r="Z1810" s="13"/>
      <c r="AA1810" s="3">
        <v>26.58728017</v>
      </c>
      <c r="AB1810" s="3">
        <v>29.82</v>
      </c>
      <c r="AC1810" s="7">
        <v>8.1661458339999999</v>
      </c>
      <c r="AD1810" s="11">
        <v>302.66483740000001</v>
      </c>
      <c r="AE1810" s="7">
        <v>135.1388499</v>
      </c>
      <c r="AF1810" s="7">
        <v>9.1730525220000008</v>
      </c>
      <c r="AG1810" s="7">
        <v>2.0430404329999998</v>
      </c>
      <c r="AH1810" s="7">
        <v>32.453246350000001</v>
      </c>
      <c r="AI1810" s="7" t="s">
        <v>29</v>
      </c>
      <c r="AJ1810" s="7" t="s">
        <v>29</v>
      </c>
      <c r="AK1810" s="11">
        <v>-9.2781195999999996E-2</v>
      </c>
      <c r="AL1810" s="7">
        <v>2.8934805000000001E-2</v>
      </c>
      <c r="AM1810" s="1">
        <v>6.8210960655259696E-3</v>
      </c>
      <c r="AN1810" s="1" t="s">
        <v>2491</v>
      </c>
      <c r="AO1810" s="1">
        <v>20.8333333333333</v>
      </c>
      <c r="AP1810" s="1">
        <v>0.67558681102582396</v>
      </c>
      <c r="AQ1810" s="1">
        <v>-0.73728044919688296</v>
      </c>
    </row>
    <row r="1811" spans="1:43" s="1" customFormat="1">
      <c r="A1811" s="9">
        <f t="shared" si="166"/>
        <v>41858.871527777766</v>
      </c>
      <c r="B1811" s="9">
        <v>41858.704861111102</v>
      </c>
      <c r="C1811" s="9" t="str">
        <f t="shared" si="167"/>
        <v>20140807165500</v>
      </c>
      <c r="D1811" s="9" t="str">
        <f t="shared" si="168"/>
        <v>16</v>
      </c>
      <c r="E1811" s="9"/>
      <c r="F1811" s="5" t="s">
        <v>2428</v>
      </c>
      <c r="G1811" s="6">
        <v>250.704861111111</v>
      </c>
      <c r="H1811" s="6">
        <v>-0.386380207968339</v>
      </c>
      <c r="I1811" s="6">
        <v>-0.92233959846162095</v>
      </c>
      <c r="J1811" s="7">
        <v>396</v>
      </c>
      <c r="K1811" s="12">
        <v>1078</v>
      </c>
      <c r="L1811" s="3">
        <v>421.3056995</v>
      </c>
      <c r="M1811" s="3">
        <f t="shared" si="165"/>
        <v>1.2766839399999981</v>
      </c>
      <c r="N1811" s="1">
        <f t="shared" si="169"/>
        <v>-0.18666359999999999</v>
      </c>
      <c r="O1811" s="1">
        <f t="shared" si="170"/>
        <v>-6.8394906130600619</v>
      </c>
      <c r="W1811" s="3"/>
      <c r="X1811" s="3"/>
      <c r="Y1811" s="13">
        <v>41858.871527777803</v>
      </c>
      <c r="Z1811" s="13"/>
      <c r="AA1811" s="3">
        <v>26.539217220000001</v>
      </c>
      <c r="AB1811" s="3">
        <v>29.772083330000001</v>
      </c>
      <c r="AC1811" s="7">
        <v>8.1723958339999996</v>
      </c>
      <c r="AD1811" s="11">
        <v>303.71514769999999</v>
      </c>
      <c r="AE1811" s="7">
        <v>136.5364826</v>
      </c>
      <c r="AF1811" s="7">
        <v>9.2752988890000001</v>
      </c>
      <c r="AG1811" s="7">
        <v>3.270040651</v>
      </c>
      <c r="AH1811" s="7">
        <v>32.048793680000003</v>
      </c>
      <c r="AI1811" s="7" t="s">
        <v>29</v>
      </c>
      <c r="AJ1811" s="7" t="s">
        <v>29</v>
      </c>
      <c r="AK1811" s="11">
        <v>-8.0423641000000004E-2</v>
      </c>
      <c r="AL1811" s="7">
        <v>3.0523875999999998E-2</v>
      </c>
      <c r="AM1811" s="1">
        <v>6.7236355689753204E-3</v>
      </c>
      <c r="AN1811" s="1" t="s">
        <v>2492</v>
      </c>
      <c r="AO1811" s="1">
        <v>20.9166666666667</v>
      </c>
      <c r="AP1811" s="1">
        <v>0.69150971458551902</v>
      </c>
      <c r="AQ1811" s="1">
        <v>-0.72236716054500605</v>
      </c>
    </row>
    <row r="1812" spans="1:43" s="1" customFormat="1">
      <c r="A1812" s="9">
        <f t="shared" si="166"/>
        <v>41858.874999999964</v>
      </c>
      <c r="B1812" s="9">
        <v>41858.708333333299</v>
      </c>
      <c r="C1812" s="9" t="str">
        <f t="shared" si="167"/>
        <v>20140807170000</v>
      </c>
      <c r="D1812" s="9" t="str">
        <f t="shared" si="168"/>
        <v>17</v>
      </c>
      <c r="E1812" s="9"/>
      <c r="F1812" s="5" t="s">
        <v>2430</v>
      </c>
      <c r="G1812" s="6">
        <v>250.708333333333</v>
      </c>
      <c r="H1812" s="6">
        <v>-0.386325077610992</v>
      </c>
      <c r="I1812" s="6">
        <v>-0.922362691357831</v>
      </c>
      <c r="J1812" s="7">
        <v>402</v>
      </c>
      <c r="K1812" s="12">
        <v>1078</v>
      </c>
      <c r="L1812" s="3">
        <v>427.68911919999999</v>
      </c>
      <c r="M1812" s="3">
        <f t="shared" si="165"/>
        <v>-5.4478180000000972E-2</v>
      </c>
      <c r="N1812" s="1">
        <f t="shared" si="169"/>
        <v>0.62123015999999898</v>
      </c>
      <c r="O1812" s="1">
        <f t="shared" si="170"/>
        <v>-8.7694035975331694E-2</v>
      </c>
      <c r="P1812" s="6" t="s">
        <v>2493</v>
      </c>
      <c r="Q1812" s="6">
        <v>1009</v>
      </c>
      <c r="R1812" s="6" t="s">
        <v>35</v>
      </c>
      <c r="S1812" s="6">
        <v>1</v>
      </c>
      <c r="T1812" s="6" t="s">
        <v>35</v>
      </c>
      <c r="U1812" s="6">
        <v>0</v>
      </c>
      <c r="V1812" s="6" t="s">
        <v>36</v>
      </c>
      <c r="W1812" s="3"/>
      <c r="X1812" s="3"/>
      <c r="Y1812" s="13">
        <v>41858.875</v>
      </c>
      <c r="Z1812" s="13"/>
      <c r="AA1812" s="3">
        <v>26.484219379999999</v>
      </c>
      <c r="AB1812" s="3">
        <v>29.647083330000001</v>
      </c>
      <c r="AC1812" s="7">
        <v>8.1786458329999991</v>
      </c>
      <c r="AD1812" s="11">
        <v>304.76542869999997</v>
      </c>
      <c r="AE1812" s="7">
        <v>133.49218859999999</v>
      </c>
      <c r="AF1812" s="7">
        <v>9.0826930039999993</v>
      </c>
      <c r="AG1812" s="7">
        <v>6.6370666800000002</v>
      </c>
      <c r="AH1812" s="7">
        <v>32.52112863</v>
      </c>
      <c r="AI1812" s="7" t="s">
        <v>29</v>
      </c>
      <c r="AJ1812" s="7" t="s">
        <v>29</v>
      </c>
      <c r="AK1812" s="11">
        <v>-6.8066086999999997E-2</v>
      </c>
      <c r="AL1812" s="7">
        <v>3.2112946000000003E-2</v>
      </c>
      <c r="AM1812" s="1">
        <v>6.6275676129182101E-3</v>
      </c>
      <c r="AN1812" s="1" t="s">
        <v>2494</v>
      </c>
      <c r="AO1812" s="1">
        <v>21</v>
      </c>
      <c r="AP1812" s="1">
        <v>0.70710349752908297</v>
      </c>
      <c r="AQ1812" s="1">
        <v>-0.70711006482876404</v>
      </c>
    </row>
    <row r="1813" spans="1:43" s="1" customFormat="1">
      <c r="A1813" s="9">
        <f t="shared" si="166"/>
        <v>41858.878472222263</v>
      </c>
      <c r="B1813" s="9">
        <v>41858.711805555598</v>
      </c>
      <c r="C1813" s="9" t="str">
        <f t="shared" si="167"/>
        <v>20140807170500</v>
      </c>
      <c r="D1813" s="9" t="str">
        <f t="shared" si="168"/>
        <v>17</v>
      </c>
      <c r="E1813" s="9"/>
      <c r="F1813" s="5" t="s">
        <v>2431</v>
      </c>
      <c r="G1813" s="6">
        <v>250.711805555556</v>
      </c>
      <c r="H1813" s="6">
        <v>-0.38626994587344599</v>
      </c>
      <c r="I1813" s="6">
        <v>-0.92238578095877299</v>
      </c>
      <c r="J1813" s="7">
        <v>401</v>
      </c>
      <c r="K1813" s="12">
        <v>1080</v>
      </c>
      <c r="L1813" s="3">
        <v>427.41672829999999</v>
      </c>
      <c r="M1813" s="3">
        <f t="shared" si="165"/>
        <v>1.1183814600000006</v>
      </c>
      <c r="N1813" s="1">
        <f t="shared" si="169"/>
        <v>0.72622650000000133</v>
      </c>
      <c r="O1813" s="1">
        <f t="shared" si="170"/>
        <v>1.5399898791905811</v>
      </c>
      <c r="W1813" s="3"/>
      <c r="X1813" s="3"/>
      <c r="Y1813" s="13">
        <v>41858.878472222197</v>
      </c>
      <c r="Z1813" s="13"/>
      <c r="AA1813" s="3">
        <v>26.49333348</v>
      </c>
      <c r="AB1813" s="3">
        <v>29.654270830000002</v>
      </c>
      <c r="AC1813" s="7">
        <v>8.1702083329999997</v>
      </c>
      <c r="AD1813" s="11">
        <v>305.7670832</v>
      </c>
      <c r="AE1813" s="7">
        <v>138.95994580000001</v>
      </c>
      <c r="AF1813" s="7">
        <v>9.4543142319999998</v>
      </c>
      <c r="AG1813" s="7">
        <v>4.8758886329999997</v>
      </c>
      <c r="AH1813" s="7">
        <v>32.346373540000002</v>
      </c>
      <c r="AI1813" s="7" t="s">
        <v>29</v>
      </c>
      <c r="AJ1813" s="7" t="s">
        <v>29</v>
      </c>
      <c r="AK1813" s="11">
        <v>-5.5260726000000003E-2</v>
      </c>
      <c r="AL1813" s="7">
        <v>3.7024851999999997E-2</v>
      </c>
      <c r="AM1813" s="1">
        <v>6.7575873314967803E-3</v>
      </c>
      <c r="AN1813" s="1" t="s">
        <v>2495</v>
      </c>
      <c r="AO1813" s="1">
        <v>21.0833333333333</v>
      </c>
      <c r="AP1813" s="1">
        <v>0.722360738072928</v>
      </c>
      <c r="AQ1813" s="1">
        <v>-0.69151642358712995</v>
      </c>
    </row>
    <row r="1814" spans="1:43" s="1" customFormat="1">
      <c r="A1814" s="9">
        <f t="shared" si="166"/>
        <v>41858.881944444467</v>
      </c>
      <c r="B1814" s="9">
        <v>41858.715277777803</v>
      </c>
      <c r="C1814" s="9" t="str">
        <f t="shared" si="167"/>
        <v>20140807171000</v>
      </c>
      <c r="D1814" s="9" t="str">
        <f t="shared" si="168"/>
        <v>17</v>
      </c>
      <c r="E1814" s="9"/>
      <c r="F1814" s="5" t="s">
        <v>2432</v>
      </c>
      <c r="G1814" s="6">
        <v>250.715277777778</v>
      </c>
      <c r="H1814" s="6">
        <v>-0.38621481275589797</v>
      </c>
      <c r="I1814" s="6">
        <v>-0.922408867264364</v>
      </c>
      <c r="J1814" s="7">
        <v>407</v>
      </c>
      <c r="K1814" s="12">
        <v>1078</v>
      </c>
      <c r="L1814" s="3">
        <v>433.00863559999999</v>
      </c>
      <c r="M1814" s="3">
        <f t="shared" si="165"/>
        <v>2.8841845600000058</v>
      </c>
      <c r="N1814" s="1">
        <f t="shared" si="169"/>
        <v>0.19852513999999816</v>
      </c>
      <c r="O1814" s="1">
        <f t="shared" si="170"/>
        <v>14.52805705111218</v>
      </c>
      <c r="W1814" s="3"/>
      <c r="X1814" s="3"/>
      <c r="Y1814" s="13">
        <v>41858.881944444402</v>
      </c>
      <c r="Z1814" s="13"/>
      <c r="AA1814" s="3">
        <v>26.521211539999999</v>
      </c>
      <c r="AB1814" s="3">
        <v>29.708333339999999</v>
      </c>
      <c r="AC1814" s="7">
        <v>8.1611458339999992</v>
      </c>
      <c r="AD1814" s="11">
        <v>306.66430509999998</v>
      </c>
      <c r="AE1814" s="7">
        <v>145.0403603</v>
      </c>
      <c r="AF1814" s="7">
        <v>9.8624671799999994</v>
      </c>
      <c r="AG1814" s="7">
        <v>3.1352559329999998</v>
      </c>
      <c r="AH1814" s="7">
        <v>32.089344349999998</v>
      </c>
      <c r="AI1814" s="7" t="s">
        <v>29</v>
      </c>
      <c r="AJ1814" s="7" t="s">
        <v>29</v>
      </c>
      <c r="AK1814" s="11">
        <v>-4.2455365000000002E-2</v>
      </c>
      <c r="AL1814" s="7">
        <v>4.1936756999999998E-2</v>
      </c>
      <c r="AM1814" s="1">
        <v>6.90008063541911E-3</v>
      </c>
      <c r="AN1814" s="1" t="s">
        <v>2496</v>
      </c>
      <c r="AO1814" s="1">
        <v>21.1666666666667</v>
      </c>
      <c r="AP1814" s="1">
        <v>0.73727417460915301</v>
      </c>
      <c r="AQ1814" s="1">
        <v>-0.67559365853624798</v>
      </c>
    </row>
    <row r="1815" spans="1:43" s="1" customFormat="1">
      <c r="A1815" s="9">
        <f t="shared" si="166"/>
        <v>41858.885416666664</v>
      </c>
      <c r="B1815" s="9">
        <v>41858.71875</v>
      </c>
      <c r="C1815" s="9" t="str">
        <f t="shared" si="167"/>
        <v>20140807171500</v>
      </c>
      <c r="D1815" s="9" t="str">
        <f t="shared" si="168"/>
        <v>17</v>
      </c>
      <c r="E1815" s="9"/>
      <c r="F1815" s="5" t="s">
        <v>2434</v>
      </c>
      <c r="G1815" s="6">
        <v>250.71875</v>
      </c>
      <c r="H1815" s="6">
        <v>-0.38615967825854303</v>
      </c>
      <c r="I1815" s="6">
        <v>-0.92243195027452196</v>
      </c>
      <c r="J1815" s="7">
        <v>419</v>
      </c>
      <c r="K1815" s="12">
        <v>1082</v>
      </c>
      <c r="L1815" s="3">
        <v>447.42955840000002</v>
      </c>
      <c r="M1815" s="3">
        <f t="shared" si="165"/>
        <v>2.3492721399999938</v>
      </c>
      <c r="N1815" s="1">
        <f t="shared" si="169"/>
        <v>0.33623532000000012</v>
      </c>
      <c r="O1815" s="1">
        <f t="shared" si="170"/>
        <v>6.9869879821072729</v>
      </c>
      <c r="P1815" s="6" t="s">
        <v>2497</v>
      </c>
      <c r="Q1815" s="6">
        <v>1009</v>
      </c>
      <c r="R1815" s="6" t="s">
        <v>35</v>
      </c>
      <c r="S1815" s="6">
        <v>0.4</v>
      </c>
      <c r="T1815" s="6" t="s">
        <v>35</v>
      </c>
      <c r="U1815" s="6">
        <v>0</v>
      </c>
      <c r="V1815" s="6" t="s">
        <v>36</v>
      </c>
      <c r="W1815" s="3"/>
      <c r="X1815" s="3"/>
      <c r="Y1815" s="13">
        <v>41858.885416666701</v>
      </c>
      <c r="Z1815" s="13"/>
      <c r="AA1815" s="3">
        <v>26.553681610000002</v>
      </c>
      <c r="AB1815" s="3">
        <v>29.808333340000001</v>
      </c>
      <c r="AC1815" s="7">
        <v>8.1673958340000006</v>
      </c>
      <c r="AD1815" s="11">
        <v>307.15624109999999</v>
      </c>
      <c r="AE1815" s="7">
        <v>143.36211800000001</v>
      </c>
      <c r="AF1815" s="7">
        <v>9.738163578</v>
      </c>
      <c r="AG1815" s="7">
        <v>7.8046444599999996</v>
      </c>
      <c r="AH1815" s="7">
        <v>32.263106260000001</v>
      </c>
      <c r="AI1815" s="7" t="s">
        <v>29</v>
      </c>
      <c r="AJ1815" s="7" t="s">
        <v>29</v>
      </c>
      <c r="AK1815" s="11">
        <v>-2.9650004000000001E-2</v>
      </c>
      <c r="AL1815" s="7">
        <v>4.6848662999999999E-2</v>
      </c>
      <c r="AM1815" s="1">
        <v>6.8014915995064798E-3</v>
      </c>
      <c r="AN1815" s="1" t="s">
        <v>2498</v>
      </c>
      <c r="AO1815" s="1">
        <v>21.25</v>
      </c>
      <c r="AP1815" s="1">
        <v>0.75183670916166301</v>
      </c>
      <c r="AQ1815" s="1">
        <v>-0.65934934803710898</v>
      </c>
    </row>
    <row r="1816" spans="1:43" s="1" customFormat="1">
      <c r="A1816" s="9">
        <f t="shared" si="166"/>
        <v>41858.888888888861</v>
      </c>
      <c r="B1816" s="9">
        <v>41858.722222222197</v>
      </c>
      <c r="C1816" s="9" t="str">
        <f t="shared" si="167"/>
        <v>20140807172000</v>
      </c>
      <c r="D1816" s="9" t="str">
        <f t="shared" si="168"/>
        <v>17</v>
      </c>
      <c r="E1816" s="9"/>
      <c r="F1816" s="5" t="s">
        <v>2435</v>
      </c>
      <c r="G1816" s="6">
        <v>250.722222222222</v>
      </c>
      <c r="H1816" s="6">
        <v>-0.38610454238157998</v>
      </c>
      <c r="I1816" s="6">
        <v>-0.92245502998916495</v>
      </c>
      <c r="J1816" s="7">
        <v>430</v>
      </c>
      <c r="K1816" s="12">
        <v>1082</v>
      </c>
      <c r="L1816" s="3">
        <v>459.17591909999999</v>
      </c>
      <c r="M1816" s="3">
        <f t="shared" si="165"/>
        <v>-1.5066370600000027</v>
      </c>
      <c r="N1816" s="1">
        <f t="shared" si="169"/>
        <v>0.43459971999999991</v>
      </c>
      <c r="O1816" s="1">
        <f t="shared" si="170"/>
        <v>-3.4667234944376011</v>
      </c>
      <c r="W1816" s="3"/>
      <c r="X1816" s="3"/>
      <c r="Y1816" s="13">
        <v>41858.888888888898</v>
      </c>
      <c r="Z1816" s="13"/>
      <c r="AA1816" s="3">
        <v>26.590160569999998</v>
      </c>
      <c r="AB1816" s="3">
        <v>29.87916667</v>
      </c>
      <c r="AC1816" s="7">
        <v>8.1627083329999994</v>
      </c>
      <c r="AD1816" s="11">
        <v>307.82907510000001</v>
      </c>
      <c r="AE1816" s="7">
        <v>143.78465629999999</v>
      </c>
      <c r="AF1816" s="7">
        <v>9.758741594</v>
      </c>
      <c r="AG1816" s="7">
        <v>6.9421267579999997</v>
      </c>
      <c r="AH1816" s="7">
        <v>31.105445469999999</v>
      </c>
      <c r="AI1816" s="7" t="s">
        <v>29</v>
      </c>
      <c r="AJ1816" s="7" t="s">
        <v>29</v>
      </c>
      <c r="AK1816" s="11">
        <v>-1.6061453999999999E-2</v>
      </c>
      <c r="AL1816" s="7">
        <v>5.0632462000000003E-2</v>
      </c>
      <c r="AM1816" s="1">
        <v>6.87530021972155E-3</v>
      </c>
      <c r="AN1816" s="1" t="s">
        <v>2499</v>
      </c>
      <c r="AO1816" s="1">
        <v>21.3333333333333</v>
      </c>
      <c r="AP1816" s="1">
        <v>0.766041410764426</v>
      </c>
      <c r="AQ1816" s="1">
        <v>-0.64279122348865902</v>
      </c>
    </row>
    <row r="1817" spans="1:43" s="1" customFormat="1">
      <c r="A1817" s="9">
        <f t="shared" si="166"/>
        <v>41858.892361111066</v>
      </c>
      <c r="B1817" s="9">
        <v>41858.725694444402</v>
      </c>
      <c r="C1817" s="9" t="str">
        <f t="shared" si="167"/>
        <v>20140807172500</v>
      </c>
      <c r="D1817" s="9" t="str">
        <f t="shared" si="168"/>
        <v>17</v>
      </c>
      <c r="E1817" s="9"/>
      <c r="F1817" s="5" t="s">
        <v>2436</v>
      </c>
      <c r="G1817" s="6">
        <v>250.725694444444</v>
      </c>
      <c r="H1817" s="6">
        <v>-0.38604940512520503</v>
      </c>
      <c r="I1817" s="6">
        <v>-0.92247810640820904</v>
      </c>
      <c r="J1817" s="7">
        <v>421</v>
      </c>
      <c r="K1817" s="12">
        <v>1087</v>
      </c>
      <c r="L1817" s="3">
        <v>451.64273379999997</v>
      </c>
      <c r="M1817" s="3">
        <f t="shared" si="165"/>
        <v>-0.80868491999999603</v>
      </c>
      <c r="N1817" s="1">
        <f t="shared" si="169"/>
        <v>0.32462069999999982</v>
      </c>
      <c r="O1817" s="1">
        <f t="shared" si="170"/>
        <v>-2.4911686777830142</v>
      </c>
      <c r="W1817" s="3"/>
      <c r="X1817" s="3"/>
      <c r="Y1817" s="13">
        <v>41858.892361111102</v>
      </c>
      <c r="Z1817" s="13"/>
      <c r="AA1817" s="3">
        <v>26.629503029999999</v>
      </c>
      <c r="AB1817" s="3">
        <v>29.929166670000001</v>
      </c>
      <c r="AC1817" s="7">
        <v>8.1502083330000001</v>
      </c>
      <c r="AD1817" s="11">
        <v>308.631122</v>
      </c>
      <c r="AE1817" s="7">
        <v>145.70775209999999</v>
      </c>
      <c r="AF1817" s="7">
        <v>9.8828064649999998</v>
      </c>
      <c r="AG1817" s="7">
        <v>2.1282480050000001</v>
      </c>
      <c r="AH1817" s="7">
        <v>28.996768540000001</v>
      </c>
      <c r="AI1817" s="7" t="s">
        <v>29</v>
      </c>
      <c r="AJ1817" s="7" t="s">
        <v>29</v>
      </c>
      <c r="AK1817" s="11">
        <v>-2.4729029999999998E-3</v>
      </c>
      <c r="AL1817" s="7">
        <v>5.4416261E-2</v>
      </c>
      <c r="AM1817" s="1">
        <v>7.0760626107573702E-3</v>
      </c>
      <c r="AN1817" s="1" t="s">
        <v>2500</v>
      </c>
      <c r="AO1817" s="1">
        <v>21.4166666666667</v>
      </c>
      <c r="AP1817" s="1">
        <v>0.77988151876022505</v>
      </c>
      <c r="AQ1817" s="1">
        <v>-0.62592716564808504</v>
      </c>
    </row>
    <row r="1818" spans="1:43" s="1" customFormat="1">
      <c r="A1818" s="9">
        <f t="shared" si="166"/>
        <v>41858.895833333365</v>
      </c>
      <c r="B1818" s="9">
        <v>41858.729166666701</v>
      </c>
      <c r="C1818" s="9" t="str">
        <f t="shared" si="167"/>
        <v>20140807173000</v>
      </c>
      <c r="D1818" s="9" t="str">
        <f t="shared" si="168"/>
        <v>17</v>
      </c>
      <c r="E1818" s="9"/>
      <c r="F1818" s="5" t="s">
        <v>2438</v>
      </c>
      <c r="G1818" s="6">
        <v>250.729166666667</v>
      </c>
      <c r="H1818" s="6">
        <v>-0.38599426648961499</v>
      </c>
      <c r="I1818" s="6">
        <v>-0.92250117953157296</v>
      </c>
      <c r="J1818" s="7">
        <v>418</v>
      </c>
      <c r="K1818" s="12">
        <v>1085</v>
      </c>
      <c r="L1818" s="3">
        <v>447.59930919999999</v>
      </c>
      <c r="M1818" s="3">
        <f t="shared" si="165"/>
        <v>0.4283246800000029</v>
      </c>
      <c r="N1818" s="1">
        <f t="shared" si="169"/>
        <v>8.4607920000001974E-2</v>
      </c>
      <c r="O1818" s="1">
        <f t="shared" si="170"/>
        <v>5.0624655469605315</v>
      </c>
      <c r="P1818" s="6" t="s">
        <v>2501</v>
      </c>
      <c r="Q1818" s="6">
        <v>1009</v>
      </c>
      <c r="R1818" s="6" t="s">
        <v>35</v>
      </c>
      <c r="S1818" s="6">
        <v>0.6</v>
      </c>
      <c r="T1818" s="6" t="s">
        <v>35</v>
      </c>
      <c r="U1818" s="6">
        <v>0</v>
      </c>
      <c r="V1818" s="6" t="s">
        <v>36</v>
      </c>
      <c r="W1818" s="3"/>
      <c r="X1818" s="3"/>
      <c r="Y1818" s="13">
        <v>41858.895833333299</v>
      </c>
      <c r="Z1818" s="13"/>
      <c r="AA1818" s="3">
        <v>26.61662518</v>
      </c>
      <c r="AB1818" s="3">
        <v>29.954583329999998</v>
      </c>
      <c r="AC1818" s="7">
        <v>8.1745833339999994</v>
      </c>
      <c r="AD1818" s="11">
        <v>309.43313339999997</v>
      </c>
      <c r="AE1818" s="7">
        <v>138.04515670000001</v>
      </c>
      <c r="AF1818" s="7">
        <v>9.3596847640000007</v>
      </c>
      <c r="AG1818" s="7">
        <v>1.993928981</v>
      </c>
      <c r="AH1818" s="7">
        <v>28.027081599999999</v>
      </c>
      <c r="AI1818" s="7" t="s">
        <v>29</v>
      </c>
      <c r="AJ1818" s="7" t="s">
        <v>29</v>
      </c>
      <c r="AK1818" s="11">
        <v>1.1115646999999999E-2</v>
      </c>
      <c r="AL1818" s="7">
        <v>5.8200059999999998E-2</v>
      </c>
      <c r="AM1818" s="1">
        <v>6.6898544037714202E-3</v>
      </c>
      <c r="AN1818" s="1" t="s">
        <v>2502</v>
      </c>
      <c r="AO1818" s="1">
        <v>21.5</v>
      </c>
      <c r="AP1818" s="1">
        <v>0.79335044601835503</v>
      </c>
      <c r="AQ1818" s="1">
        <v>-0.60876520088000796</v>
      </c>
    </row>
    <row r="1819" spans="1:43" s="1" customFormat="1">
      <c r="A1819" s="9">
        <f t="shared" si="166"/>
        <v>41858.899305555562</v>
      </c>
      <c r="B1819" s="9">
        <v>41858.732638888898</v>
      </c>
      <c r="C1819" s="9" t="str">
        <f t="shared" si="167"/>
        <v>20140807173500</v>
      </c>
      <c r="D1819" s="9" t="str">
        <f t="shared" si="168"/>
        <v>17</v>
      </c>
      <c r="E1819" s="9"/>
      <c r="F1819" s="5" t="s">
        <v>2439</v>
      </c>
      <c r="G1819" s="6">
        <v>250.732638888889</v>
      </c>
      <c r="H1819" s="6">
        <v>-0.385939126475007</v>
      </c>
      <c r="I1819" s="6">
        <v>-0.92252424935917399</v>
      </c>
      <c r="J1819" s="7">
        <v>420</v>
      </c>
      <c r="K1819" s="12">
        <v>1085</v>
      </c>
      <c r="L1819" s="3">
        <v>449.74093260000001</v>
      </c>
      <c r="M1819" s="3">
        <f t="shared" si="165"/>
        <v>3.3950159999994865E-2</v>
      </c>
      <c r="N1819" s="1">
        <f t="shared" si="169"/>
        <v>-0.29850092000000072</v>
      </c>
      <c r="O1819" s="1">
        <f t="shared" si="170"/>
        <v>-0.11373552885530397</v>
      </c>
      <c r="W1819" s="3"/>
      <c r="X1819" s="3"/>
      <c r="Y1819" s="13">
        <v>41858.899305555598</v>
      </c>
      <c r="Z1819" s="13"/>
      <c r="AA1819" s="3">
        <v>26.573404440000001</v>
      </c>
      <c r="AB1819" s="3">
        <v>29.95322917</v>
      </c>
      <c r="AC1819" s="7">
        <v>8.1923958339999992</v>
      </c>
      <c r="AD1819" s="11">
        <v>310.30645779999998</v>
      </c>
      <c r="AE1819" s="7">
        <v>134.8137241</v>
      </c>
      <c r="AF1819" s="7">
        <v>9.1445297780000008</v>
      </c>
      <c r="AG1819" s="7">
        <v>1.960142609</v>
      </c>
      <c r="AH1819" s="7">
        <v>27.58833053</v>
      </c>
      <c r="AI1819" s="7" t="s">
        <v>29</v>
      </c>
      <c r="AJ1819" s="7" t="s">
        <v>29</v>
      </c>
      <c r="AK1819" s="11">
        <v>2.5342197E-2</v>
      </c>
      <c r="AL1819" s="7">
        <v>6.6239059000000003E-2</v>
      </c>
      <c r="AM1819" s="1">
        <v>6.4210221194814596E-3</v>
      </c>
      <c r="AN1819" s="1" t="s">
        <v>2503</v>
      </c>
      <c r="AO1819" s="1">
        <v>21.5833333333333</v>
      </c>
      <c r="AP1819" s="1">
        <v>0.80644178206974804</v>
      </c>
      <c r="AQ1819" s="1">
        <v>-0.59131349733636995</v>
      </c>
    </row>
    <row r="1820" spans="1:43" s="1" customFormat="1">
      <c r="A1820" s="9">
        <f t="shared" si="166"/>
        <v>41858.902777777766</v>
      </c>
      <c r="B1820" s="9">
        <v>41858.736111111102</v>
      </c>
      <c r="C1820" s="9" t="str">
        <f t="shared" si="167"/>
        <v>20140807174000</v>
      </c>
      <c r="D1820" s="9" t="str">
        <f t="shared" si="168"/>
        <v>17</v>
      </c>
      <c r="E1820" s="9"/>
      <c r="F1820" s="5" t="s">
        <v>2440</v>
      </c>
      <c r="G1820" s="6">
        <v>250.736111111111</v>
      </c>
      <c r="H1820" s="6">
        <v>-0.38588398508157901</v>
      </c>
      <c r="I1820" s="6">
        <v>-0.92254731589092998</v>
      </c>
      <c r="J1820" s="7">
        <v>419</v>
      </c>
      <c r="K1820" s="12">
        <v>1088</v>
      </c>
      <c r="L1820" s="3">
        <v>449.91068339999998</v>
      </c>
      <c r="M1820" s="3">
        <f t="shared" si="165"/>
        <v>0.49622502000000851</v>
      </c>
      <c r="N1820" s="1">
        <f t="shared" si="169"/>
        <v>-0.33742252000000122</v>
      </c>
      <c r="O1820" s="1">
        <f t="shared" si="170"/>
        <v>-1.4706339695406421</v>
      </c>
      <c r="W1820" s="3"/>
      <c r="X1820" s="3"/>
      <c r="Y1820" s="13">
        <v>41858.902777777803</v>
      </c>
      <c r="Z1820" s="13"/>
      <c r="AA1820" s="3">
        <v>26.482795100000001</v>
      </c>
      <c r="AB1820" s="3">
        <v>29.909479170000001</v>
      </c>
      <c r="AC1820" s="7">
        <v>8.1986458340000006</v>
      </c>
      <c r="AD1820" s="11">
        <v>311.29450409999998</v>
      </c>
      <c r="AE1820" s="7">
        <v>138.97204619999999</v>
      </c>
      <c r="AF1820" s="7">
        <v>9.4424456219999993</v>
      </c>
      <c r="AG1820" s="7">
        <v>1.9604898479999999</v>
      </c>
      <c r="AH1820" s="7">
        <v>27.97263787</v>
      </c>
      <c r="AI1820" s="7" t="s">
        <v>29</v>
      </c>
      <c r="AJ1820" s="7" t="s">
        <v>29</v>
      </c>
      <c r="AK1820" s="11">
        <v>3.9568748000000001E-2</v>
      </c>
      <c r="AL1820" s="7">
        <v>7.4278056999999995E-2</v>
      </c>
      <c r="AM1820" s="1">
        <v>6.3292779191189497E-3</v>
      </c>
      <c r="AN1820" s="1" t="s">
        <v>2504</v>
      </c>
      <c r="AO1820" s="1">
        <v>21.6666666666667</v>
      </c>
      <c r="AP1820" s="1">
        <v>0.81914929615799204</v>
      </c>
      <c r="AQ1820" s="1">
        <v>-0.57358036106884402</v>
      </c>
    </row>
    <row r="1821" spans="1:43" s="1" customFormat="1">
      <c r="A1821" s="9">
        <f t="shared" si="166"/>
        <v>41858.906249999964</v>
      </c>
      <c r="B1821" s="9">
        <v>41858.739583333299</v>
      </c>
      <c r="C1821" s="9" t="str">
        <f t="shared" si="167"/>
        <v>20140807174500</v>
      </c>
      <c r="D1821" s="9" t="str">
        <f t="shared" si="168"/>
        <v>17</v>
      </c>
      <c r="E1821" s="9"/>
      <c r="F1821" s="5" t="s">
        <v>2442</v>
      </c>
      <c r="G1821" s="6">
        <v>250.739583333333</v>
      </c>
      <c r="H1821" s="6">
        <v>-0.38582884230952502</v>
      </c>
      <c r="I1821" s="6">
        <v>-0.92257037912675899</v>
      </c>
      <c r="J1821" s="7">
        <v>419</v>
      </c>
      <c r="K1821" s="12">
        <v>1094</v>
      </c>
      <c r="L1821" s="3">
        <v>452.39180850000002</v>
      </c>
      <c r="M1821" s="3">
        <f t="shared" si="165"/>
        <v>-0.81204046000000285</v>
      </c>
      <c r="N1821" s="1">
        <f t="shared" si="169"/>
        <v>-0.25479531999999949</v>
      </c>
      <c r="O1821" s="1">
        <f t="shared" si="170"/>
        <v>3.1870305153171747</v>
      </c>
      <c r="P1821" s="6" t="s">
        <v>2505</v>
      </c>
      <c r="Q1821" s="6">
        <v>1009</v>
      </c>
      <c r="R1821" s="6" t="s">
        <v>35</v>
      </c>
      <c r="S1821" s="6">
        <v>0.6</v>
      </c>
      <c r="T1821" s="6" t="s">
        <v>35</v>
      </c>
      <c r="U1821" s="6">
        <v>0</v>
      </c>
      <c r="V1821" s="6" t="s">
        <v>36</v>
      </c>
      <c r="W1821" s="3"/>
      <c r="X1821" s="3"/>
      <c r="Y1821" s="13">
        <v>41858.90625</v>
      </c>
      <c r="Z1821" s="13"/>
      <c r="AA1821" s="3">
        <v>26.484682670000002</v>
      </c>
      <c r="AB1821" s="3">
        <v>29.934270829999999</v>
      </c>
      <c r="AC1821" s="7">
        <v>8.1902083329999993</v>
      </c>
      <c r="AD1821" s="11">
        <v>311.262246</v>
      </c>
      <c r="AE1821" s="7">
        <v>141.4280148</v>
      </c>
      <c r="AF1821" s="7">
        <v>9.6090377539999992</v>
      </c>
      <c r="AG1821" s="7">
        <v>2.0856000030000001</v>
      </c>
      <c r="AH1821" s="7">
        <v>27.502876539999999</v>
      </c>
      <c r="AI1821" s="7" t="s">
        <v>29</v>
      </c>
      <c r="AJ1821" s="7" t="s">
        <v>29</v>
      </c>
      <c r="AK1821" s="11">
        <v>5.3795297999999998E-2</v>
      </c>
      <c r="AL1821" s="7">
        <v>8.2317055E-2</v>
      </c>
      <c r="AM1821" s="1">
        <v>6.4534458009718196E-3</v>
      </c>
      <c r="AN1821" s="1" t="s">
        <v>2506</v>
      </c>
      <c r="AO1821" s="1">
        <v>21.75</v>
      </c>
      <c r="AP1821" s="1">
        <v>0.83146694020483503</v>
      </c>
      <c r="AQ1821" s="1">
        <v>-0.55557423207561496</v>
      </c>
    </row>
    <row r="1822" spans="1:43" s="1" customFormat="1">
      <c r="A1822" s="9">
        <f t="shared" si="166"/>
        <v>41858.909722222263</v>
      </c>
      <c r="B1822" s="9">
        <v>41858.743055555598</v>
      </c>
      <c r="C1822" s="9" t="str">
        <f t="shared" si="167"/>
        <v>20140807175000</v>
      </c>
      <c r="D1822" s="9" t="str">
        <f t="shared" si="168"/>
        <v>17</v>
      </c>
      <c r="E1822" s="9"/>
      <c r="F1822" s="5" t="s">
        <v>2443</v>
      </c>
      <c r="G1822" s="6">
        <v>250.743055555556</v>
      </c>
      <c r="H1822" s="6">
        <v>-0.385773698159047</v>
      </c>
      <c r="I1822" s="6">
        <v>-0.92259343906657598</v>
      </c>
      <c r="J1822" s="7">
        <v>416</v>
      </c>
      <c r="K1822" s="12">
        <v>1092</v>
      </c>
      <c r="L1822" s="3">
        <v>448.33160620000001</v>
      </c>
      <c r="M1822" s="3">
        <f t="shared" si="165"/>
        <v>1.9398963799999933</v>
      </c>
      <c r="N1822" s="1">
        <f t="shared" si="169"/>
        <v>0.16122670000000028</v>
      </c>
      <c r="O1822" s="1">
        <f t="shared" si="170"/>
        <v>12.032103739641077</v>
      </c>
      <c r="W1822" s="3"/>
      <c r="X1822" s="3"/>
      <c r="Y1822" s="13">
        <v>41858.909722222197</v>
      </c>
      <c r="Z1822" s="13"/>
      <c r="AA1822" s="3">
        <v>26.503105789999999</v>
      </c>
      <c r="AB1822" s="3">
        <v>29.97</v>
      </c>
      <c r="AC1822" s="7">
        <v>8.1754166660000003</v>
      </c>
      <c r="AD1822" s="11">
        <v>311.07285460000003</v>
      </c>
      <c r="AE1822" s="7">
        <v>142.866748</v>
      </c>
      <c r="AF1822" s="7">
        <v>9.7028815349999995</v>
      </c>
      <c r="AG1822" s="7">
        <v>2.1652307839999998</v>
      </c>
      <c r="AH1822" s="7">
        <v>26.831943720000002</v>
      </c>
      <c r="AI1822" s="7" t="s">
        <v>29</v>
      </c>
      <c r="AJ1822" s="7" t="s">
        <v>29</v>
      </c>
      <c r="AK1822" s="11">
        <v>6.4694185000000001E-2</v>
      </c>
      <c r="AL1822" s="7">
        <v>7.9824322000000003E-2</v>
      </c>
      <c r="AM1822" s="1">
        <v>6.6770300994763799E-3</v>
      </c>
      <c r="AN1822" s="1" t="s">
        <v>2507</v>
      </c>
      <c r="AO1822" s="1">
        <v>21.8333333333333</v>
      </c>
      <c r="AP1822" s="1">
        <v>0.84338885168873501</v>
      </c>
      <c r="AQ1822" s="1">
        <v>-0.53730368028439701</v>
      </c>
    </row>
    <row r="1823" spans="1:43" s="1" customFormat="1">
      <c r="A1823" s="9">
        <f t="shared" si="166"/>
        <v>41858.913194444467</v>
      </c>
      <c r="B1823" s="9">
        <v>41858.746527777803</v>
      </c>
      <c r="C1823" s="9" t="str">
        <f t="shared" si="167"/>
        <v>20140807175500</v>
      </c>
      <c r="D1823" s="9" t="str">
        <f t="shared" si="168"/>
        <v>17</v>
      </c>
      <c r="E1823" s="9"/>
      <c r="F1823" s="5" t="s">
        <v>2444</v>
      </c>
      <c r="G1823" s="6">
        <v>250.746527777778</v>
      </c>
      <c r="H1823" s="6">
        <v>-0.385718552630338</v>
      </c>
      <c r="I1823" s="6">
        <v>-0.92261649571030202</v>
      </c>
      <c r="J1823" s="7">
        <v>425</v>
      </c>
      <c r="K1823" s="12">
        <v>1092</v>
      </c>
      <c r="L1823" s="3">
        <v>458.03108809999998</v>
      </c>
      <c r="M1823" s="3">
        <f t="shared" si="165"/>
        <v>4.1004687800000053</v>
      </c>
      <c r="N1823" s="1">
        <f t="shared" si="169"/>
        <v>-0.22289126000000009</v>
      </c>
      <c r="O1823" s="1">
        <f t="shared" si="170"/>
        <v>-18.396723047821631</v>
      </c>
      <c r="W1823" s="3"/>
      <c r="X1823" s="3"/>
      <c r="Y1823" s="13">
        <v>41858.913194444402</v>
      </c>
      <c r="Z1823" s="13"/>
      <c r="AA1823" s="3">
        <v>26.481221009999999</v>
      </c>
      <c r="AB1823" s="3">
        <v>29.97</v>
      </c>
      <c r="AC1823" s="7">
        <v>8.1504166659999999</v>
      </c>
      <c r="AD1823" s="11">
        <v>311.44063039999997</v>
      </c>
      <c r="AE1823" s="7">
        <v>141.8716426</v>
      </c>
      <c r="AF1823" s="7">
        <v>9.6344694769999997</v>
      </c>
      <c r="AG1823" s="7">
        <v>1.8885502270000001</v>
      </c>
      <c r="AH1823" s="7">
        <v>26.31718837</v>
      </c>
      <c r="AI1823" s="7" t="s">
        <v>29</v>
      </c>
      <c r="AJ1823" s="7" t="s">
        <v>29</v>
      </c>
      <c r="AK1823" s="11">
        <v>7.5593071999999997E-2</v>
      </c>
      <c r="AL1823" s="7">
        <v>7.7331588000000007E-2</v>
      </c>
      <c r="AM1823" s="1">
        <v>7.0726690059912398E-3</v>
      </c>
      <c r="AN1823" s="1" t="s">
        <v>2508</v>
      </c>
      <c r="AO1823" s="1">
        <v>21.9166666666667</v>
      </c>
      <c r="AP1823" s="1">
        <v>0.85490935643510002</v>
      </c>
      <c r="AQ1823" s="1">
        <v>-0.51877740147362195</v>
      </c>
    </row>
    <row r="1824" spans="1:43" s="1" customFormat="1">
      <c r="A1824" s="9">
        <f t="shared" si="166"/>
        <v>41858.916666666664</v>
      </c>
      <c r="B1824" s="9">
        <v>41858.75</v>
      </c>
      <c r="C1824" s="9" t="str">
        <f t="shared" si="167"/>
        <v>20140807180000</v>
      </c>
      <c r="D1824" s="9" t="str">
        <f t="shared" si="168"/>
        <v>18</v>
      </c>
      <c r="E1824" s="9"/>
      <c r="F1824" s="5" t="s">
        <v>2446</v>
      </c>
      <c r="G1824" s="6">
        <v>250.75</v>
      </c>
      <c r="H1824" s="6">
        <v>-0.38566340572359598</v>
      </c>
      <c r="I1824" s="6">
        <v>-0.92263954905785195</v>
      </c>
      <c r="J1824" s="7">
        <v>442</v>
      </c>
      <c r="K1824" s="12">
        <v>1097</v>
      </c>
      <c r="L1824" s="3">
        <v>478.533432</v>
      </c>
      <c r="M1824" s="3">
        <f t="shared" si="165"/>
        <v>0.64150012000000056</v>
      </c>
      <c r="N1824" s="1">
        <f t="shared" si="169"/>
        <v>-0.49726119999999979</v>
      </c>
      <c r="O1824" s="1">
        <f t="shared" si="170"/>
        <v>-1.2900667094074518</v>
      </c>
      <c r="P1824" s="6" t="s">
        <v>2509</v>
      </c>
      <c r="Q1824" s="6">
        <v>1009</v>
      </c>
      <c r="R1824" s="6" t="s">
        <v>35</v>
      </c>
      <c r="S1824" s="6">
        <v>0.2</v>
      </c>
      <c r="T1824" s="6" t="s">
        <v>35</v>
      </c>
      <c r="U1824" s="6">
        <v>0</v>
      </c>
      <c r="V1824" s="6" t="s">
        <v>36</v>
      </c>
      <c r="W1824" s="3"/>
      <c r="X1824" s="3"/>
      <c r="Y1824" s="13">
        <v>41858.916666666701</v>
      </c>
      <c r="Z1824" s="13"/>
      <c r="AA1824" s="3">
        <v>26.426900499999999</v>
      </c>
      <c r="AB1824" s="3">
        <v>29.92625</v>
      </c>
      <c r="AC1824" s="7">
        <v>8.1254166659999996</v>
      </c>
      <c r="AD1824" s="11">
        <v>311.69986210000002</v>
      </c>
      <c r="AE1824" s="7">
        <v>134.792237</v>
      </c>
      <c r="AF1824" s="7">
        <v>9.1640590779999993</v>
      </c>
      <c r="AG1824" s="7">
        <v>1.7330318549999999</v>
      </c>
      <c r="AH1824" s="7">
        <v>26.739653199999999</v>
      </c>
      <c r="AI1824" s="7" t="s">
        <v>29</v>
      </c>
      <c r="AJ1824" s="7" t="s">
        <v>29</v>
      </c>
      <c r="AK1824" s="11">
        <v>8.6491958999999993E-2</v>
      </c>
      <c r="AL1824" s="7">
        <v>7.4838853999999996E-2</v>
      </c>
      <c r="AM1824" s="1">
        <v>7.4917509915421801E-3</v>
      </c>
      <c r="AN1824" s="1" t="s">
        <v>2510</v>
      </c>
      <c r="AO1824" s="1">
        <v>22</v>
      </c>
      <c r="AP1824" s="1">
        <v>0.86602297131688</v>
      </c>
      <c r="AQ1824" s="1">
        <v>-0.500004213133732</v>
      </c>
    </row>
    <row r="1825" spans="1:43" s="1" customFormat="1">
      <c r="A1825" s="9">
        <f t="shared" si="166"/>
        <v>41858.920138888861</v>
      </c>
      <c r="B1825" s="9">
        <v>41858.753472222197</v>
      </c>
      <c r="C1825" s="9" t="str">
        <f t="shared" si="167"/>
        <v>20140807180500</v>
      </c>
      <c r="D1825" s="9" t="str">
        <f t="shared" si="168"/>
        <v>18</v>
      </c>
      <c r="E1825" s="9"/>
      <c r="F1825" s="5" t="s">
        <v>2447</v>
      </c>
      <c r="G1825" s="6">
        <v>250.753472222222</v>
      </c>
      <c r="H1825" s="6">
        <v>-0.385608257439018</v>
      </c>
      <c r="I1825" s="6">
        <v>-0.92266259910914605</v>
      </c>
      <c r="J1825" s="7">
        <v>447</v>
      </c>
      <c r="K1825" s="12">
        <v>1092</v>
      </c>
      <c r="L1825" s="3">
        <v>481.74093260000001</v>
      </c>
      <c r="M1825" s="3">
        <f t="shared" si="165"/>
        <v>2.1360967200000003</v>
      </c>
      <c r="N1825" s="1">
        <f t="shared" si="169"/>
        <v>3.7053632600000013</v>
      </c>
      <c r="O1825" s="1">
        <f t="shared" si="170"/>
        <v>0.57648780163054769</v>
      </c>
      <c r="W1825" s="3"/>
      <c r="X1825" s="3"/>
      <c r="Y1825" s="13">
        <v>41858.920138888898</v>
      </c>
      <c r="Z1825" s="13"/>
      <c r="AA1825" s="3">
        <v>26.349411620000001</v>
      </c>
      <c r="AB1825" s="3">
        <v>29.85125</v>
      </c>
      <c r="AC1825" s="7">
        <v>8.1004166659999992</v>
      </c>
      <c r="AD1825" s="11">
        <v>311.88156220000002</v>
      </c>
      <c r="AE1825" s="7">
        <v>123.36690350000001</v>
      </c>
      <c r="AF1825" s="7">
        <v>8.4065070530000003</v>
      </c>
      <c r="AG1825" s="7">
        <v>1.664057898</v>
      </c>
      <c r="AH1825" s="7">
        <v>27.83156095</v>
      </c>
      <c r="AI1825" s="7" t="s">
        <v>29</v>
      </c>
      <c r="AJ1825" s="7" t="s">
        <v>29</v>
      </c>
      <c r="AK1825" s="11">
        <v>9.774128E-2</v>
      </c>
      <c r="AL1825" s="7">
        <v>8.6566582000000003E-2</v>
      </c>
      <c r="AM1825" s="1">
        <v>7.9356651458917099E-3</v>
      </c>
      <c r="AN1825" s="1" t="s">
        <v>2511</v>
      </c>
      <c r="AO1825" s="1">
        <v>22.0833333333333</v>
      </c>
      <c r="AP1825" s="1">
        <v>0.87672440686424002</v>
      </c>
      <c r="AQ1825" s="1">
        <v>-0.48099305027052902</v>
      </c>
    </row>
    <row r="1826" spans="1:43" s="1" customFormat="1">
      <c r="A1826" s="9">
        <f t="shared" si="166"/>
        <v>41858.923611111066</v>
      </c>
      <c r="B1826" s="9">
        <v>41858.756944444402</v>
      </c>
      <c r="C1826" s="9" t="str">
        <f t="shared" si="167"/>
        <v>20140807181000</v>
      </c>
      <c r="D1826" s="9" t="str">
        <f t="shared" si="168"/>
        <v>18</v>
      </c>
      <c r="E1826" s="9"/>
      <c r="F1826" s="5" t="s">
        <v>2448</v>
      </c>
      <c r="G1826" s="6">
        <v>250.756944444444</v>
      </c>
      <c r="H1826" s="6">
        <v>-0.38555310777680102</v>
      </c>
      <c r="I1826" s="6">
        <v>-0.92268564586409996</v>
      </c>
      <c r="J1826" s="7">
        <v>454</v>
      </c>
      <c r="K1826" s="12">
        <v>1099</v>
      </c>
      <c r="L1826" s="3">
        <v>492.42141620000001</v>
      </c>
      <c r="M1826" s="3">
        <f t="shared" si="165"/>
        <v>2.4503331000000004</v>
      </c>
      <c r="N1826" s="1">
        <f t="shared" si="169"/>
        <v>1.6620238799999982</v>
      </c>
      <c r="O1826" s="1">
        <f t="shared" si="170"/>
        <v>1.474306795158685</v>
      </c>
      <c r="W1826" s="3"/>
      <c r="X1826" s="3"/>
      <c r="Y1826" s="13">
        <v>41858.923611111102</v>
      </c>
      <c r="Z1826" s="13"/>
      <c r="AA1826" s="3">
        <v>26.389878549999999</v>
      </c>
      <c r="AB1826" s="3">
        <v>29.923749999999998</v>
      </c>
      <c r="AC1826" s="7">
        <v>8.1</v>
      </c>
      <c r="AD1826" s="11">
        <v>312.978024</v>
      </c>
      <c r="AE1826" s="7">
        <v>123.78550869999999</v>
      </c>
      <c r="AF1826" s="7">
        <v>8.4243060179999993</v>
      </c>
      <c r="AG1826" s="7">
        <v>1.7654262140000001</v>
      </c>
      <c r="AH1826" s="7">
        <v>26.441836420000001</v>
      </c>
      <c r="AI1826" s="7" t="s">
        <v>29</v>
      </c>
      <c r="AJ1826" s="7" t="s">
        <v>29</v>
      </c>
      <c r="AK1826" s="11">
        <v>0.10899060200000001</v>
      </c>
      <c r="AL1826" s="7">
        <v>9.8294309999999996E-2</v>
      </c>
      <c r="AM1826" s="1">
        <v>7.9432823472428207E-3</v>
      </c>
      <c r="AN1826" s="1" t="s">
        <v>2512</v>
      </c>
      <c r="AO1826" s="1">
        <v>22.1666666666667</v>
      </c>
      <c r="AP1826" s="1">
        <v>0.88700856978204901</v>
      </c>
      <c r="AQ1826" s="1">
        <v>-0.461752961152609</v>
      </c>
    </row>
    <row r="1827" spans="1:43" s="1" customFormat="1">
      <c r="A1827" s="9">
        <f t="shared" si="166"/>
        <v>41858.927083333365</v>
      </c>
      <c r="B1827" s="9">
        <v>41858.760416666701</v>
      </c>
      <c r="C1827" s="9" t="str">
        <f t="shared" si="167"/>
        <v>20140807181500</v>
      </c>
      <c r="D1827" s="9" t="str">
        <f t="shared" si="168"/>
        <v>18</v>
      </c>
      <c r="E1827" s="9"/>
      <c r="F1827" s="5" t="s">
        <v>2450</v>
      </c>
      <c r="G1827" s="6">
        <v>250.760416666667</v>
      </c>
      <c r="H1827" s="6">
        <v>-0.38549795673714299</v>
      </c>
      <c r="I1827" s="6">
        <v>-0.92270868932263095</v>
      </c>
      <c r="J1827" s="7">
        <v>470</v>
      </c>
      <c r="K1827" s="12">
        <v>1088</v>
      </c>
      <c r="L1827" s="3">
        <v>504.67308170000001</v>
      </c>
      <c r="M1827" s="3">
        <f t="shared" si="165"/>
        <v>2.5521835600000031</v>
      </c>
      <c r="N1827" s="1">
        <f t="shared" si="169"/>
        <v>-1.7396754999999984</v>
      </c>
      <c r="O1827" s="1">
        <f t="shared" si="170"/>
        <v>-1.4670457565218373</v>
      </c>
      <c r="P1827" s="6" t="s">
        <v>2513</v>
      </c>
      <c r="Q1827" s="6">
        <v>1009</v>
      </c>
      <c r="R1827" s="6" t="s">
        <v>35</v>
      </c>
      <c r="S1827" s="6">
        <v>0.3</v>
      </c>
      <c r="T1827" s="6" t="s">
        <v>35</v>
      </c>
      <c r="U1827" s="6">
        <v>0</v>
      </c>
      <c r="V1827" s="6" t="s">
        <v>36</v>
      </c>
      <c r="W1827" s="3"/>
      <c r="X1827" s="3"/>
      <c r="Y1827" s="13">
        <v>41858.927083333299</v>
      </c>
      <c r="Z1827" s="13"/>
      <c r="AA1827" s="3">
        <v>26.411269310000002</v>
      </c>
      <c r="AB1827" s="3">
        <v>29.974791669999998</v>
      </c>
      <c r="AC1827" s="7">
        <v>8.097604166</v>
      </c>
      <c r="AD1827" s="11">
        <v>313.89978589999998</v>
      </c>
      <c r="AE1827" s="7">
        <v>124.9760084</v>
      </c>
      <c r="AF1827" s="7">
        <v>8.4980829910000004</v>
      </c>
      <c r="AG1827" s="7">
        <v>1.856416552</v>
      </c>
      <c r="AH1827" s="7">
        <v>25.550972030000001</v>
      </c>
      <c r="AI1827" s="7" t="s">
        <v>29</v>
      </c>
      <c r="AJ1827" s="7" t="s">
        <v>29</v>
      </c>
      <c r="AK1827" s="11">
        <v>0.120239923</v>
      </c>
      <c r="AL1827" s="7">
        <v>0.110022037</v>
      </c>
      <c r="AM1827" s="1">
        <v>7.9872234427496892E-3</v>
      </c>
      <c r="AN1827" s="1" t="s">
        <v>2514</v>
      </c>
      <c r="AO1827" s="1">
        <v>22.25</v>
      </c>
      <c r="AP1827" s="1">
        <v>0.89687056537401699</v>
      </c>
      <c r="AQ1827" s="1">
        <v>-0.442293103004886</v>
      </c>
    </row>
    <row r="1828" spans="1:43" s="1" customFormat="1">
      <c r="A1828" s="9">
        <f t="shared" si="166"/>
        <v>41858.930555555562</v>
      </c>
      <c r="B1828" s="9">
        <v>41858.763888888898</v>
      </c>
      <c r="C1828" s="9" t="str">
        <f t="shared" si="167"/>
        <v>20140807182000</v>
      </c>
      <c r="D1828" s="9" t="str">
        <f t="shared" si="168"/>
        <v>18</v>
      </c>
      <c r="E1828" s="9"/>
      <c r="F1828" s="5" t="s">
        <v>2451</v>
      </c>
      <c r="G1828" s="6">
        <v>250.763888888889</v>
      </c>
      <c r="H1828" s="6">
        <v>-0.38544280432023997</v>
      </c>
      <c r="I1828" s="6">
        <v>-0.92273172948465898</v>
      </c>
      <c r="J1828" s="7">
        <v>481</v>
      </c>
      <c r="K1828" s="12">
        <v>1090</v>
      </c>
      <c r="L1828" s="3">
        <v>517.43399950000003</v>
      </c>
      <c r="M1828" s="3">
        <f t="shared" si="165"/>
        <v>3.2075006199999962</v>
      </c>
      <c r="N1828" s="1">
        <f t="shared" si="169"/>
        <v>1.1409638400000006</v>
      </c>
      <c r="O1828" s="1">
        <f t="shared" si="170"/>
        <v>2.8112202223691809</v>
      </c>
      <c r="W1828" s="3"/>
      <c r="X1828" s="3"/>
      <c r="Y1828" s="13">
        <v>41858.930555555598</v>
      </c>
      <c r="Z1828" s="13"/>
      <c r="AA1828" s="3">
        <v>26.398756129999999</v>
      </c>
      <c r="AB1828" s="3">
        <v>29.987291670000001</v>
      </c>
      <c r="AC1828" s="7">
        <v>8.0913541660000003</v>
      </c>
      <c r="AD1828" s="11">
        <v>314.51556690000001</v>
      </c>
      <c r="AE1828" s="7">
        <v>127.0853145</v>
      </c>
      <c r="AF1828" s="7">
        <v>8.6407708190000001</v>
      </c>
      <c r="AG1828" s="7">
        <v>1.926067333</v>
      </c>
      <c r="AH1828" s="7">
        <v>25.530285849999999</v>
      </c>
      <c r="AI1828" s="7" t="s">
        <v>29</v>
      </c>
      <c r="AJ1828" s="7" t="s">
        <v>29</v>
      </c>
      <c r="AK1828" s="11">
        <v>0.129516255</v>
      </c>
      <c r="AL1828" s="7">
        <v>0.109095654</v>
      </c>
      <c r="AM1828" s="1">
        <v>8.1029999084438198E-3</v>
      </c>
      <c r="AN1828" s="1" t="s">
        <v>2515</v>
      </c>
      <c r="AO1828" s="1">
        <v>22.3333333333333</v>
      </c>
      <c r="AP1828" s="1">
        <v>0.90630569987229503</v>
      </c>
      <c r="AQ1828" s="1">
        <v>-0.42262273765024699</v>
      </c>
    </row>
    <row r="1829" spans="1:43" s="1" customFormat="1">
      <c r="A1829" s="9">
        <f t="shared" si="166"/>
        <v>41858.934027777766</v>
      </c>
      <c r="B1829" s="9">
        <v>41858.767361111102</v>
      </c>
      <c r="C1829" s="9" t="str">
        <f t="shared" si="167"/>
        <v>20140807182500</v>
      </c>
      <c r="D1829" s="9" t="str">
        <f t="shared" si="168"/>
        <v>18</v>
      </c>
      <c r="E1829" s="9"/>
      <c r="F1829" s="5" t="s">
        <v>2452</v>
      </c>
      <c r="G1829" s="6">
        <v>250.767361111111</v>
      </c>
      <c r="H1829" s="6">
        <v>-0.38538765052628898</v>
      </c>
      <c r="I1829" s="6">
        <v>-0.92275476635010001</v>
      </c>
      <c r="J1829" s="7">
        <v>495</v>
      </c>
      <c r="K1829" s="12">
        <v>1092</v>
      </c>
      <c r="L1829" s="3">
        <v>533.47150260000001</v>
      </c>
      <c r="M1829" s="3">
        <f t="shared" si="165"/>
        <v>1.9714779200000065</v>
      </c>
      <c r="N1829" s="1">
        <f t="shared" si="169"/>
        <v>1.2999972599999978</v>
      </c>
      <c r="O1829" s="1">
        <f t="shared" si="170"/>
        <v>1.5165246732904729</v>
      </c>
      <c r="W1829" s="3"/>
      <c r="X1829" s="3"/>
      <c r="Y1829" s="13">
        <v>41858.934027777803</v>
      </c>
      <c r="Z1829" s="13"/>
      <c r="AA1829" s="3">
        <v>26.390647550000001</v>
      </c>
      <c r="AB1829" s="3">
        <v>29.99</v>
      </c>
      <c r="AC1829" s="7">
        <v>8.0802083329999999</v>
      </c>
      <c r="AD1829" s="11">
        <v>314.88843200000002</v>
      </c>
      <c r="AE1829" s="7">
        <v>129.38907829999999</v>
      </c>
      <c r="AF1829" s="7">
        <v>8.8029064730000002</v>
      </c>
      <c r="AG1829" s="7">
        <v>1.8816735200000001</v>
      </c>
      <c r="AH1829" s="7">
        <v>25.44927066</v>
      </c>
      <c r="AI1829" s="7" t="s">
        <v>29</v>
      </c>
      <c r="AJ1829" s="7" t="s">
        <v>29</v>
      </c>
      <c r="AK1829" s="11">
        <v>0.138792586</v>
      </c>
      <c r="AL1829" s="7">
        <v>0.108169271</v>
      </c>
      <c r="AM1829" s="1">
        <v>8.3136486599778708E-3</v>
      </c>
      <c r="AN1829" s="1" t="s">
        <v>2516</v>
      </c>
      <c r="AO1829" s="1">
        <v>22.4166666666667</v>
      </c>
      <c r="AP1829" s="1">
        <v>0.91530948267145196</v>
      </c>
      <c r="AQ1829" s="1">
        <v>-0.40275122710144501</v>
      </c>
    </row>
    <row r="1830" spans="1:43" s="1" customFormat="1">
      <c r="A1830" s="9">
        <f t="shared" si="166"/>
        <v>41858.937499999964</v>
      </c>
      <c r="B1830" s="9">
        <v>41858.770833333299</v>
      </c>
      <c r="C1830" s="9" t="str">
        <f t="shared" si="167"/>
        <v>20140807183000</v>
      </c>
      <c r="D1830" s="9" t="str">
        <f t="shared" si="168"/>
        <v>18</v>
      </c>
      <c r="E1830" s="9"/>
      <c r="F1830" s="5" t="s">
        <v>2454</v>
      </c>
      <c r="G1830" s="6">
        <v>250.770833333333</v>
      </c>
      <c r="H1830" s="6">
        <v>-0.38533249535548803</v>
      </c>
      <c r="I1830" s="6">
        <v>-0.92277779991887199</v>
      </c>
      <c r="J1830" s="7">
        <v>506</v>
      </c>
      <c r="K1830" s="12">
        <v>1088</v>
      </c>
      <c r="L1830" s="3">
        <v>543.32889220000004</v>
      </c>
      <c r="M1830" s="3">
        <f t="shared" si="165"/>
        <v>2.2120897999999896</v>
      </c>
      <c r="N1830" s="1">
        <f t="shared" si="169"/>
        <v>-1.5408406800000023</v>
      </c>
      <c r="O1830" s="1">
        <f t="shared" si="170"/>
        <v>-1.4356382387308118</v>
      </c>
      <c r="P1830" s="6" t="s">
        <v>2517</v>
      </c>
      <c r="Q1830" s="6">
        <v>1009</v>
      </c>
      <c r="R1830" s="6" t="s">
        <v>35</v>
      </c>
      <c r="S1830" s="6">
        <v>0.3</v>
      </c>
      <c r="T1830" s="6" t="s">
        <v>35</v>
      </c>
      <c r="U1830" s="6">
        <v>0</v>
      </c>
      <c r="V1830" s="6" t="s">
        <v>36</v>
      </c>
      <c r="W1830" s="3"/>
      <c r="X1830" s="3"/>
      <c r="Y1830" s="13">
        <v>41858.9375</v>
      </c>
      <c r="Z1830" s="13"/>
      <c r="AA1830" s="3">
        <v>26.382382799999998</v>
      </c>
      <c r="AB1830" s="3">
        <v>29.99</v>
      </c>
      <c r="AC1830" s="7">
        <v>8.072291667</v>
      </c>
      <c r="AD1830" s="11">
        <v>315.1486281</v>
      </c>
      <c r="AE1830" s="7">
        <v>129.8800689</v>
      </c>
      <c r="AF1830" s="7">
        <v>8.8418107920000004</v>
      </c>
      <c r="AG1830" s="7">
        <v>1.824803293</v>
      </c>
      <c r="AH1830" s="7">
        <v>25.331050999999999</v>
      </c>
      <c r="AI1830" s="7" t="s">
        <v>29</v>
      </c>
      <c r="AJ1830" s="7" t="s">
        <v>29</v>
      </c>
      <c r="AK1830" s="11">
        <v>0.14806891699999999</v>
      </c>
      <c r="AL1830" s="7">
        <v>0.10724288899999999</v>
      </c>
      <c r="AM1830" s="1">
        <v>8.4665861732281904E-3</v>
      </c>
      <c r="AN1830" s="1" t="s">
        <v>2518</v>
      </c>
      <c r="AO1830" s="1">
        <v>22.5</v>
      </c>
      <c r="AP1830" s="1">
        <v>0.92387762846575705</v>
      </c>
      <c r="AQ1830" s="1">
        <v>-0.38268802910528599</v>
      </c>
    </row>
    <row r="1831" spans="1:43" s="1" customFormat="1">
      <c r="A1831" s="9">
        <f t="shared" si="166"/>
        <v>41858.940972222263</v>
      </c>
      <c r="B1831" s="9">
        <v>41858.774305555598</v>
      </c>
      <c r="C1831" s="9" t="str">
        <f t="shared" si="167"/>
        <v>20140807183500</v>
      </c>
      <c r="D1831" s="9" t="str">
        <f t="shared" si="168"/>
        <v>18</v>
      </c>
      <c r="E1831" s="9"/>
      <c r="F1831" s="5" t="s">
        <v>2455</v>
      </c>
      <c r="G1831" s="6">
        <v>250.774305555556</v>
      </c>
      <c r="H1831" s="6">
        <v>-0.385277338808033</v>
      </c>
      <c r="I1831" s="6">
        <v>-0.92280083019089199</v>
      </c>
      <c r="J1831" s="7">
        <v>513</v>
      </c>
      <c r="K1831" s="12">
        <v>1095</v>
      </c>
      <c r="L1831" s="3">
        <v>554.38934119999999</v>
      </c>
      <c r="M1831" s="3">
        <f t="shared" si="165"/>
        <v>0.98948927999999792</v>
      </c>
      <c r="N1831" s="1">
        <f t="shared" si="169"/>
        <v>0.69119006000000238</v>
      </c>
      <c r="O1831" s="1">
        <f t="shared" si="170"/>
        <v>1.4315733649294589</v>
      </c>
      <c r="W1831" s="3"/>
      <c r="X1831" s="3"/>
      <c r="Y1831" s="13">
        <v>41858.940972222197</v>
      </c>
      <c r="Z1831" s="13"/>
      <c r="AA1831" s="3">
        <v>26.36799538</v>
      </c>
      <c r="AB1831" s="3">
        <v>29.99</v>
      </c>
      <c r="AC1831" s="7">
        <v>8.0847916669999993</v>
      </c>
      <c r="AD1831" s="11">
        <v>315.20623330000001</v>
      </c>
      <c r="AE1831" s="7">
        <v>122.05638759999999</v>
      </c>
      <c r="AF1831" s="7">
        <v>8.3078137759999997</v>
      </c>
      <c r="AG1831" s="7">
        <v>1.8528715570000001</v>
      </c>
      <c r="AH1831" s="7">
        <v>25.121434130000001</v>
      </c>
      <c r="AI1831" s="7" t="s">
        <v>29</v>
      </c>
      <c r="AJ1831" s="7" t="s">
        <v>29</v>
      </c>
      <c r="AK1831" s="11">
        <v>0.15660027100000001</v>
      </c>
      <c r="AL1831" s="7">
        <v>0.119463478</v>
      </c>
      <c r="AM1831" s="1">
        <v>8.2263717803447694E-3</v>
      </c>
      <c r="AN1831" s="1" t="s">
        <v>2519</v>
      </c>
      <c r="AO1831" s="1">
        <v>22.5833333333333</v>
      </c>
      <c r="AP1831" s="1">
        <v>0.93200605928875102</v>
      </c>
      <c r="AQ1831" s="1">
        <v>-0.36244269264126799</v>
      </c>
    </row>
    <row r="1832" spans="1:43" s="1" customFormat="1">
      <c r="A1832" s="9">
        <f t="shared" si="166"/>
        <v>41858.944444444467</v>
      </c>
      <c r="B1832" s="9">
        <v>41858.777777777803</v>
      </c>
      <c r="C1832" s="9" t="str">
        <f t="shared" si="167"/>
        <v>20140807184000</v>
      </c>
      <c r="D1832" s="9" t="str">
        <f t="shared" si="168"/>
        <v>18</v>
      </c>
      <c r="E1832" s="9"/>
      <c r="F1832" s="5" t="s">
        <v>2456</v>
      </c>
      <c r="G1832" s="6">
        <v>250.777777777778</v>
      </c>
      <c r="H1832" s="6">
        <v>-0.38522218088412202</v>
      </c>
      <c r="I1832" s="6">
        <v>-0.92282385716607995</v>
      </c>
      <c r="J1832" s="7">
        <v>519</v>
      </c>
      <c r="K1832" s="12">
        <v>1092</v>
      </c>
      <c r="L1832" s="3">
        <v>559.33678759999998</v>
      </c>
      <c r="M1832" s="3">
        <f t="shared" si="165"/>
        <v>1.6769800000000032</v>
      </c>
      <c r="N1832" s="1">
        <f t="shared" si="169"/>
        <v>2.2854973200000019</v>
      </c>
      <c r="O1832" s="1">
        <f t="shared" si="170"/>
        <v>0.73374839923242696</v>
      </c>
      <c r="W1832" s="3"/>
      <c r="X1832" s="3"/>
      <c r="Y1832" s="13">
        <v>41858.944444444402</v>
      </c>
      <c r="Z1832" s="13"/>
      <c r="AA1832" s="3">
        <v>26.355065750000001</v>
      </c>
      <c r="AB1832" s="3">
        <v>29.99</v>
      </c>
      <c r="AC1832" s="7">
        <v>8.0790624999999991</v>
      </c>
      <c r="AD1832" s="11">
        <v>315.40853329999999</v>
      </c>
      <c r="AE1832" s="7">
        <v>119.26644880000001</v>
      </c>
      <c r="AF1832" s="7">
        <v>8.1178494990000001</v>
      </c>
      <c r="AG1832" s="7">
        <v>1.876901463</v>
      </c>
      <c r="AH1832" s="7">
        <v>24.835875269999999</v>
      </c>
      <c r="AI1832" s="7" t="s">
        <v>29</v>
      </c>
      <c r="AJ1832" s="7" t="s">
        <v>29</v>
      </c>
      <c r="AK1832" s="11">
        <v>0.165131625</v>
      </c>
      <c r="AL1832" s="7">
        <v>0.13168406699999999</v>
      </c>
      <c r="AM1832" s="1">
        <v>8.3356121688546395E-3</v>
      </c>
      <c r="AN1832" s="1" t="s">
        <v>2520</v>
      </c>
      <c r="AO1832" s="1">
        <v>22.6666666666667</v>
      </c>
      <c r="AP1832" s="1">
        <v>0.939690906454133</v>
      </c>
      <c r="AQ1832" s="1">
        <v>-0.34202485337678401</v>
      </c>
    </row>
    <row r="1833" spans="1:43" s="1" customFormat="1">
      <c r="A1833" s="9">
        <f t="shared" si="166"/>
        <v>41858.947916666664</v>
      </c>
      <c r="B1833" s="9">
        <v>41858.78125</v>
      </c>
      <c r="C1833" s="9" t="str">
        <f t="shared" si="167"/>
        <v>20140807184500</v>
      </c>
      <c r="D1833" s="9" t="str">
        <f t="shared" si="168"/>
        <v>18</v>
      </c>
      <c r="E1833" s="9"/>
      <c r="F1833" s="5" t="s">
        <v>2458</v>
      </c>
      <c r="G1833" s="6">
        <v>250.78125</v>
      </c>
      <c r="H1833" s="6">
        <v>-0.385167021583951</v>
      </c>
      <c r="I1833" s="6">
        <v>-0.92284688084435096</v>
      </c>
      <c r="J1833" s="7">
        <v>522</v>
      </c>
      <c r="K1833" s="12">
        <v>1102</v>
      </c>
      <c r="L1833" s="3">
        <v>567.7216876</v>
      </c>
      <c r="M1833" s="3">
        <f t="shared" si="165"/>
        <v>0.87007155999999664</v>
      </c>
      <c r="N1833" s="1">
        <f t="shared" si="169"/>
        <v>-0.90288631999999891</v>
      </c>
      <c r="O1833" s="1">
        <f t="shared" si="170"/>
        <v>-0.963655712493238</v>
      </c>
      <c r="P1833" s="6" t="s">
        <v>2521</v>
      </c>
      <c r="Q1833" s="6">
        <v>1009</v>
      </c>
      <c r="R1833" s="6" t="s">
        <v>35</v>
      </c>
      <c r="S1833" s="6">
        <v>0.3</v>
      </c>
      <c r="T1833" s="6" t="s">
        <v>35</v>
      </c>
      <c r="U1833" s="6">
        <v>0</v>
      </c>
      <c r="V1833" s="6" t="s">
        <v>36</v>
      </c>
      <c r="W1833" s="3"/>
      <c r="X1833" s="3"/>
      <c r="Y1833" s="13">
        <v>41858.947916666701</v>
      </c>
      <c r="Z1833" s="13"/>
      <c r="AA1833" s="3">
        <v>26.343177409999999</v>
      </c>
      <c r="AB1833" s="3">
        <v>29.99</v>
      </c>
      <c r="AC1833" s="7">
        <v>8.0603125000000002</v>
      </c>
      <c r="AD1833" s="11">
        <v>315.71418679999999</v>
      </c>
      <c r="AE1833" s="7">
        <v>120.07204</v>
      </c>
      <c r="AF1833" s="7">
        <v>8.1736228779999998</v>
      </c>
      <c r="AG1833" s="7">
        <v>1.898046828</v>
      </c>
      <c r="AH1833" s="7">
        <v>24.496072130000002</v>
      </c>
      <c r="AI1833" s="7" t="s">
        <v>29</v>
      </c>
      <c r="AJ1833" s="7" t="s">
        <v>29</v>
      </c>
      <c r="AK1833" s="11">
        <v>0.173662979</v>
      </c>
      <c r="AL1833" s="7">
        <v>0.14390465699999999</v>
      </c>
      <c r="AM1833" s="1">
        <v>8.7033710669771492E-3</v>
      </c>
      <c r="AN1833" s="1" t="s">
        <v>2522</v>
      </c>
      <c r="AO1833" s="1">
        <v>22.75</v>
      </c>
      <c r="AP1833" s="1">
        <v>0.94692851239703801</v>
      </c>
      <c r="AQ1833" s="1">
        <v>-0.321444229081084</v>
      </c>
    </row>
    <row r="1834" spans="1:43" s="1" customFormat="1">
      <c r="A1834" s="9">
        <f t="shared" si="166"/>
        <v>41858.951388888861</v>
      </c>
      <c r="B1834" s="9">
        <v>41858.784722222197</v>
      </c>
      <c r="C1834" s="9" t="str">
        <f t="shared" si="167"/>
        <v>20140807185000</v>
      </c>
      <c r="D1834" s="9" t="str">
        <f t="shared" si="168"/>
        <v>18</v>
      </c>
      <c r="E1834" s="9"/>
      <c r="F1834" s="5" t="s">
        <v>2459</v>
      </c>
      <c r="G1834" s="6">
        <v>250.784722222222</v>
      </c>
      <c r="H1834" s="6">
        <v>-0.38511186090771699</v>
      </c>
      <c r="I1834" s="6">
        <v>-0.92286990122562496</v>
      </c>
      <c r="J1834" s="7">
        <v>526</v>
      </c>
      <c r="K1834" s="12">
        <v>1102</v>
      </c>
      <c r="L1834" s="3">
        <v>572.07204539999998</v>
      </c>
      <c r="M1834" s="3">
        <f t="shared" si="165"/>
        <v>0.65255366000001236</v>
      </c>
      <c r="N1834" s="1">
        <f t="shared" si="169"/>
        <v>6.2146880000000237E-2</v>
      </c>
      <c r="O1834" s="1">
        <f t="shared" si="170"/>
        <v>10.500183758219396</v>
      </c>
      <c r="W1834" s="3"/>
      <c r="X1834" s="3"/>
      <c r="Y1834" s="13">
        <v>41858.951388888898</v>
      </c>
      <c r="Z1834" s="13"/>
      <c r="AA1834" s="3">
        <v>26.314701670000002</v>
      </c>
      <c r="AB1834" s="3">
        <v>29.99</v>
      </c>
      <c r="AC1834" s="7">
        <v>8.072291667</v>
      </c>
      <c r="AD1834" s="11">
        <v>316.20276000000001</v>
      </c>
      <c r="AE1834" s="7">
        <v>123.19723810000001</v>
      </c>
      <c r="AF1834" s="7">
        <v>8.3881061769999992</v>
      </c>
      <c r="AG1834" s="7">
        <v>1.9055540070000001</v>
      </c>
      <c r="AH1834" s="7">
        <v>24.285400580000001</v>
      </c>
      <c r="AI1834" s="7" t="s">
        <v>29</v>
      </c>
      <c r="AJ1834" s="7" t="s">
        <v>29</v>
      </c>
      <c r="AK1834" s="11">
        <v>0.18166628800000001</v>
      </c>
      <c r="AL1834" s="7">
        <v>0.15613209</v>
      </c>
      <c r="AM1834" s="1">
        <v>8.4665861732281904E-3</v>
      </c>
      <c r="AN1834" s="1" t="s">
        <v>2523</v>
      </c>
      <c r="AO1834" s="1">
        <v>22.8333333333333</v>
      </c>
      <c r="AP1834" s="1">
        <v>0.95371543241484602</v>
      </c>
      <c r="AQ1834" s="1">
        <v>-0.30071061500014301</v>
      </c>
    </row>
    <row r="1835" spans="1:43" s="1" customFormat="1">
      <c r="A1835" s="9">
        <f t="shared" si="166"/>
        <v>41858.954861111066</v>
      </c>
      <c r="B1835" s="9">
        <v>41858.788194444402</v>
      </c>
      <c r="C1835" s="9" t="str">
        <f t="shared" si="167"/>
        <v>20140807185500</v>
      </c>
      <c r="D1835" s="9" t="str">
        <f t="shared" si="168"/>
        <v>18</v>
      </c>
      <c r="E1835" s="9"/>
      <c r="F1835" s="5" t="s">
        <v>2460</v>
      </c>
      <c r="G1835" s="6">
        <v>250.788194444444</v>
      </c>
      <c r="H1835" s="6">
        <v>-0.385056698855618</v>
      </c>
      <c r="I1835" s="6">
        <v>-0.92289291830981901</v>
      </c>
      <c r="J1835" s="7">
        <v>529</v>
      </c>
      <c r="K1835" s="12">
        <v>1102</v>
      </c>
      <c r="L1835" s="3">
        <v>575.33481370000004</v>
      </c>
      <c r="M1835" s="3">
        <f t="shared" si="165"/>
        <v>0.43503577999999832</v>
      </c>
      <c r="N1835" s="1">
        <f t="shared" si="169"/>
        <v>1.7015258199999947</v>
      </c>
      <c r="O1835" s="1">
        <f t="shared" si="170"/>
        <v>0.25567392212714096</v>
      </c>
      <c r="W1835" s="3"/>
      <c r="X1835" s="3"/>
      <c r="Y1835" s="13">
        <v>41858.954861111102</v>
      </c>
      <c r="Z1835" s="13"/>
      <c r="AA1835" s="3">
        <v>26.283789389999999</v>
      </c>
      <c r="AB1835" s="3">
        <v>29.99</v>
      </c>
      <c r="AC1835" s="7">
        <v>8.0752083330000008</v>
      </c>
      <c r="AD1835" s="11">
        <v>316.69442509999999</v>
      </c>
      <c r="AE1835" s="7">
        <v>124.8863525</v>
      </c>
      <c r="AF1835" s="7">
        <v>8.5077126490000001</v>
      </c>
      <c r="AG1835" s="7">
        <v>1.931460626</v>
      </c>
      <c r="AH1835" s="7">
        <v>24.12686197</v>
      </c>
      <c r="AI1835" s="7" t="s">
        <v>29</v>
      </c>
      <c r="AJ1835" s="7" t="s">
        <v>29</v>
      </c>
      <c r="AK1835" s="11">
        <v>0.18966959799999999</v>
      </c>
      <c r="AL1835" s="7">
        <v>0.16835952300000001</v>
      </c>
      <c r="AM1835" s="1">
        <v>8.4099161743689307E-3</v>
      </c>
      <c r="AN1835" s="1" t="s">
        <v>2524</v>
      </c>
      <c r="AO1835" s="1">
        <v>22.9166666666667</v>
      </c>
      <c r="AP1835" s="1">
        <v>0.96004843630666203</v>
      </c>
      <c r="AQ1835" s="1">
        <v>-0.27983387919466302</v>
      </c>
    </row>
    <row r="1836" spans="1:43" s="1" customFormat="1">
      <c r="A1836" s="9">
        <f t="shared" si="166"/>
        <v>41858.958333333365</v>
      </c>
      <c r="B1836" s="9">
        <v>41858.791666666701</v>
      </c>
      <c r="C1836" s="9" t="str">
        <f t="shared" si="167"/>
        <v>20140807190000</v>
      </c>
      <c r="D1836" s="9" t="str">
        <f t="shared" si="168"/>
        <v>19</v>
      </c>
      <c r="E1836" s="9"/>
      <c r="F1836" s="5" t="s">
        <v>2462</v>
      </c>
      <c r="G1836" s="6">
        <v>250.791666666667</v>
      </c>
      <c r="H1836" s="6">
        <v>-0.38500153542785198</v>
      </c>
      <c r="I1836" s="6">
        <v>-0.92291593209684897</v>
      </c>
      <c r="J1836" s="7">
        <v>531</v>
      </c>
      <c r="K1836" s="12">
        <v>1102</v>
      </c>
      <c r="L1836" s="3">
        <v>577.50999260000003</v>
      </c>
      <c r="M1836" s="3">
        <f t="shared" si="165"/>
        <v>0.6525536599999896</v>
      </c>
      <c r="N1836" s="1">
        <f t="shared" si="169"/>
        <v>-2.7065656199999979</v>
      </c>
      <c r="O1836" s="1">
        <f t="shared" si="170"/>
        <v>-0.24110025457280068</v>
      </c>
      <c r="P1836" s="6" t="s">
        <v>2525</v>
      </c>
      <c r="Q1836" s="6">
        <v>1009</v>
      </c>
      <c r="R1836" s="6" t="s">
        <v>35</v>
      </c>
      <c r="S1836" s="6">
        <v>0.2</v>
      </c>
      <c r="T1836" s="6" t="s">
        <v>35</v>
      </c>
      <c r="U1836" s="6">
        <v>0</v>
      </c>
      <c r="V1836" s="6" t="s">
        <v>36</v>
      </c>
      <c r="W1836" s="3"/>
      <c r="X1836" s="3"/>
      <c r="Y1836" s="13">
        <v>41858.958333333299</v>
      </c>
      <c r="Z1836" s="13"/>
      <c r="AA1836" s="3">
        <v>26.249409719999999</v>
      </c>
      <c r="AB1836" s="3">
        <v>29.99</v>
      </c>
      <c r="AC1836" s="7">
        <v>8.0627083329999998</v>
      </c>
      <c r="AD1836" s="11">
        <v>317.18607650000001</v>
      </c>
      <c r="AE1836" s="7">
        <v>124.2019992</v>
      </c>
      <c r="AF1836" s="7">
        <v>8.4703638049999999</v>
      </c>
      <c r="AG1836" s="7">
        <v>1.987338195</v>
      </c>
      <c r="AH1836" s="7">
        <v>24.04866852</v>
      </c>
      <c r="AI1836" s="7" t="s">
        <v>29</v>
      </c>
      <c r="AJ1836" s="7" t="s">
        <v>29</v>
      </c>
      <c r="AK1836" s="11">
        <v>0.19767290700000001</v>
      </c>
      <c r="AL1836" s="7">
        <v>0.18058695599999999</v>
      </c>
      <c r="AM1836" s="1">
        <v>8.6554901603214697E-3</v>
      </c>
      <c r="AN1836" s="1" t="s">
        <v>2526</v>
      </c>
      <c r="AO1836" s="1">
        <v>23</v>
      </c>
      <c r="AP1836" s="1">
        <v>0.96592450991071999</v>
      </c>
      <c r="AQ1836" s="1">
        <v>-0.25882395784342499</v>
      </c>
    </row>
    <row r="1837" spans="1:43" s="1" customFormat="1">
      <c r="A1837" s="9">
        <f t="shared" si="166"/>
        <v>41858.961805555562</v>
      </c>
      <c r="B1837" s="9">
        <v>41858.795138888898</v>
      </c>
      <c r="C1837" s="9" t="str">
        <f t="shared" si="167"/>
        <v>20140807190500</v>
      </c>
      <c r="D1837" s="9" t="str">
        <f t="shared" si="168"/>
        <v>19</v>
      </c>
      <c r="E1837" s="9"/>
      <c r="F1837" s="5" t="s">
        <v>2463</v>
      </c>
      <c r="G1837" s="6">
        <v>250.795138888889</v>
      </c>
      <c r="H1837" s="6">
        <v>-0.38494637062461401</v>
      </c>
      <c r="I1837" s="6">
        <v>-0.922938942586636</v>
      </c>
      <c r="J1837" s="7">
        <v>534</v>
      </c>
      <c r="K1837" s="12">
        <v>1102</v>
      </c>
      <c r="L1837" s="3">
        <v>580.77276089999998</v>
      </c>
      <c r="M1837" s="3">
        <f t="shared" si="165"/>
        <v>-0.44293115999998917</v>
      </c>
      <c r="N1837" s="1">
        <f t="shared" si="169"/>
        <v>-2.3931264199999989</v>
      </c>
      <c r="O1837" s="1">
        <f t="shared" si="170"/>
        <v>0.18508473112757218</v>
      </c>
      <c r="W1837" s="3"/>
      <c r="X1837" s="3"/>
      <c r="Y1837" s="13">
        <v>41858.961805555598</v>
      </c>
      <c r="Z1837" s="13"/>
      <c r="AA1837" s="3">
        <v>26.214540719999999</v>
      </c>
      <c r="AB1837" s="3">
        <v>29.98510417</v>
      </c>
      <c r="AC1837" s="7">
        <v>8.06</v>
      </c>
      <c r="AD1837" s="11">
        <v>317.82343070000002</v>
      </c>
      <c r="AE1837" s="7">
        <v>120.84325459999999</v>
      </c>
      <c r="AF1837" s="7">
        <v>8.2482385350000005</v>
      </c>
      <c r="AG1837" s="7">
        <v>1.950763034</v>
      </c>
      <c r="AH1837" s="7">
        <v>23.77297373</v>
      </c>
      <c r="AI1837" s="7" t="s">
        <v>29</v>
      </c>
      <c r="AJ1837" s="7" t="s">
        <v>29</v>
      </c>
      <c r="AK1837" s="11">
        <v>0.206080871</v>
      </c>
      <c r="AL1837" s="7">
        <v>0.19178445099999999</v>
      </c>
      <c r="AM1837" s="1">
        <v>8.7096358995607994E-3</v>
      </c>
      <c r="AN1837" s="1" t="s">
        <v>2527</v>
      </c>
      <c r="AO1837" s="1">
        <v>23.0833333333333</v>
      </c>
      <c r="AP1837" s="1">
        <v>0.97134085653895696</v>
      </c>
      <c r="AQ1837" s="1">
        <v>-0.23769085051420499</v>
      </c>
    </row>
    <row r="1838" spans="1:43" s="1" customFormat="1">
      <c r="A1838" s="9">
        <f t="shared" si="166"/>
        <v>41858.965277777766</v>
      </c>
      <c r="B1838" s="9">
        <v>41858.798611111102</v>
      </c>
      <c r="C1838" s="9" t="str">
        <f t="shared" si="167"/>
        <v>20140807191000</v>
      </c>
      <c r="D1838" s="9" t="str">
        <f t="shared" si="168"/>
        <v>19</v>
      </c>
      <c r="E1838" s="9"/>
      <c r="F1838" s="5" t="s">
        <v>2464</v>
      </c>
      <c r="G1838" s="6">
        <v>250.798611111111</v>
      </c>
      <c r="H1838" s="6">
        <v>-0.38489120444610198</v>
      </c>
      <c r="I1838" s="6">
        <v>-0.92296194977909496</v>
      </c>
      <c r="J1838" s="7">
        <v>531</v>
      </c>
      <c r="K1838" s="12">
        <v>1104</v>
      </c>
      <c r="L1838" s="3">
        <v>578.55810510000003</v>
      </c>
      <c r="M1838" s="3">
        <f t="shared" si="165"/>
        <v>-4.1853441800000155</v>
      </c>
      <c r="N1838" s="1">
        <f t="shared" si="169"/>
        <v>4.4343480199999989</v>
      </c>
      <c r="O1838" s="1">
        <f t="shared" si="170"/>
        <v>-0.94384657251146842</v>
      </c>
      <c r="W1838" s="3"/>
      <c r="X1838" s="3"/>
      <c r="Y1838" s="13">
        <v>41858.965277777803</v>
      </c>
      <c r="Z1838" s="13"/>
      <c r="AA1838" s="3">
        <v>26.18194171</v>
      </c>
      <c r="AB1838" s="3">
        <v>29.98</v>
      </c>
      <c r="AC1838" s="7">
        <v>8.056562499</v>
      </c>
      <c r="AD1838" s="11">
        <v>318.4442401</v>
      </c>
      <c r="AE1838" s="7">
        <v>117.87145959999999</v>
      </c>
      <c r="AF1838" s="7">
        <v>8.0512545709999994</v>
      </c>
      <c r="AG1838" s="7">
        <v>1.929361836</v>
      </c>
      <c r="AH1838" s="7">
        <v>23.482807090000001</v>
      </c>
      <c r="AI1838" s="7" t="s">
        <v>29</v>
      </c>
      <c r="AJ1838" s="7" t="s">
        <v>29</v>
      </c>
      <c r="AK1838" s="11">
        <v>0.21448883499999999</v>
      </c>
      <c r="AL1838" s="7">
        <v>0.202981947</v>
      </c>
      <c r="AM1838" s="1">
        <v>8.7788474225699992E-3</v>
      </c>
      <c r="AN1838" s="1" t="s">
        <v>2528</v>
      </c>
      <c r="AO1838" s="1">
        <v>23.1666666666667</v>
      </c>
      <c r="AP1838" s="1">
        <v>0.97629489830807903</v>
      </c>
      <c r="AQ1838" s="1">
        <v>-0.216444615404535</v>
      </c>
    </row>
    <row r="1839" spans="1:43" s="1" customFormat="1">
      <c r="A1839" s="9">
        <f t="shared" si="166"/>
        <v>41858.968749999964</v>
      </c>
      <c r="B1839" s="9">
        <v>41858.802083333299</v>
      </c>
      <c r="C1839" s="9" t="str">
        <f t="shared" si="167"/>
        <v>20140807191500</v>
      </c>
      <c r="D1839" s="9" t="str">
        <f t="shared" si="168"/>
        <v>19</v>
      </c>
      <c r="E1839" s="9"/>
      <c r="F1839" s="5" t="s">
        <v>2466</v>
      </c>
      <c r="G1839" s="6">
        <v>250.802083333333</v>
      </c>
      <c r="H1839" s="6">
        <v>-0.384836036892513</v>
      </c>
      <c r="I1839" s="6">
        <v>-0.92298495367414601</v>
      </c>
      <c r="J1839" s="7">
        <v>516</v>
      </c>
      <c r="K1839" s="12">
        <v>1095</v>
      </c>
      <c r="L1839" s="3">
        <v>557.63138419999996</v>
      </c>
      <c r="M1839" s="3">
        <f t="shared" si="165"/>
        <v>0.6987416600000188</v>
      </c>
      <c r="N1839" s="1">
        <f t="shared" si="169"/>
        <v>1.651768659999999</v>
      </c>
      <c r="O1839" s="1">
        <f t="shared" si="170"/>
        <v>0.42302634559007751</v>
      </c>
      <c r="P1839" s="6" t="s">
        <v>2529</v>
      </c>
      <c r="Q1839" s="6">
        <v>1009</v>
      </c>
      <c r="R1839" s="6" t="s">
        <v>35</v>
      </c>
      <c r="S1839" s="6">
        <v>0.3</v>
      </c>
      <c r="T1839" s="6" t="s">
        <v>35</v>
      </c>
      <c r="U1839" s="6">
        <v>0</v>
      </c>
      <c r="V1839" s="6" t="s">
        <v>36</v>
      </c>
      <c r="W1839" s="3"/>
      <c r="X1839" s="3"/>
      <c r="Y1839" s="13">
        <v>41858.96875</v>
      </c>
      <c r="Z1839" s="13"/>
      <c r="AA1839" s="3">
        <v>26.160057380000001</v>
      </c>
      <c r="AB1839" s="3">
        <v>29.98</v>
      </c>
      <c r="AC1839" s="7">
        <v>8.0378124999999994</v>
      </c>
      <c r="AD1839" s="11">
        <v>318.81182849999999</v>
      </c>
      <c r="AE1839" s="7">
        <v>119.91848640000001</v>
      </c>
      <c r="AF1839" s="7">
        <v>8.1939281180000005</v>
      </c>
      <c r="AG1839" s="7">
        <v>2.0894654419999998</v>
      </c>
      <c r="AH1839" s="7">
        <v>23.371517879999999</v>
      </c>
      <c r="AI1839" s="7" t="s">
        <v>29</v>
      </c>
      <c r="AJ1839" s="7" t="s">
        <v>29</v>
      </c>
      <c r="AK1839" s="11">
        <v>0.22289679900000001</v>
      </c>
      <c r="AL1839" s="7">
        <v>0.214179442</v>
      </c>
      <c r="AM1839" s="1">
        <v>9.1661613970664291E-3</v>
      </c>
      <c r="AN1839" s="1" t="s">
        <v>2530</v>
      </c>
      <c r="AO1839" s="1">
        <v>23.25</v>
      </c>
      <c r="AP1839" s="1">
        <v>0.98078427736649898</v>
      </c>
      <c r="AQ1839" s="1">
        <v>-0.19509536455455501</v>
      </c>
    </row>
    <row r="1840" spans="1:43" s="1" customFormat="1">
      <c r="A1840" s="9">
        <f t="shared" si="166"/>
        <v>41858.972222222263</v>
      </c>
      <c r="B1840" s="9">
        <v>41858.805555555598</v>
      </c>
      <c r="C1840" s="9" t="str">
        <f t="shared" si="167"/>
        <v>20140807192000</v>
      </c>
      <c r="D1840" s="9" t="str">
        <f t="shared" si="168"/>
        <v>19</v>
      </c>
      <c r="E1840" s="9"/>
      <c r="F1840" s="5" t="s">
        <v>2467</v>
      </c>
      <c r="G1840" s="6">
        <v>250.805555555556</v>
      </c>
      <c r="H1840" s="6">
        <v>-0.38478086796404398</v>
      </c>
      <c r="I1840" s="6">
        <v>-0.92300795427170501</v>
      </c>
      <c r="J1840" s="7">
        <v>515</v>
      </c>
      <c r="K1840" s="12">
        <v>1104</v>
      </c>
      <c r="L1840" s="3">
        <v>561.12509250000005</v>
      </c>
      <c r="M1840" s="3">
        <f t="shared" si="165"/>
        <v>-1.2079940800000031</v>
      </c>
      <c r="N1840" s="1">
        <f t="shared" si="169"/>
        <v>-0.33578785999999922</v>
      </c>
      <c r="O1840" s="1">
        <f t="shared" si="170"/>
        <v>3.5974918211754465</v>
      </c>
      <c r="W1840" s="3"/>
      <c r="X1840" s="3"/>
      <c r="Y1840" s="13">
        <v>41858.972222222197</v>
      </c>
      <c r="Z1840" s="13"/>
      <c r="AA1840" s="3">
        <v>26.132706450000001</v>
      </c>
      <c r="AB1840" s="3">
        <v>29.98</v>
      </c>
      <c r="AC1840" s="7">
        <v>8.0336458329999996</v>
      </c>
      <c r="AD1840" s="11">
        <v>319.17940720000001</v>
      </c>
      <c r="AE1840" s="7">
        <v>118.3445464</v>
      </c>
      <c r="AF1840" s="7">
        <v>8.0867549249999993</v>
      </c>
      <c r="AG1840" s="7">
        <v>2.1563972890000001</v>
      </c>
      <c r="AH1840" s="7">
        <v>23.142631909999999</v>
      </c>
      <c r="AI1840" s="7" t="s">
        <v>29</v>
      </c>
      <c r="AJ1840" s="7" t="s">
        <v>29</v>
      </c>
      <c r="AK1840" s="11">
        <v>0.23051375199999999</v>
      </c>
      <c r="AL1840" s="7">
        <v>0.212239133</v>
      </c>
      <c r="AM1840" s="1">
        <v>9.2545257254379992E-3</v>
      </c>
      <c r="AN1840" s="1" t="s">
        <v>2531</v>
      </c>
      <c r="AO1840" s="1">
        <v>23.3333333333333</v>
      </c>
      <c r="AP1840" s="1">
        <v>0.98480685701653703</v>
      </c>
      <c r="AQ1840" s="1">
        <v>-0.17365325903423401</v>
      </c>
    </row>
    <row r="1841" spans="1:43" s="1" customFormat="1">
      <c r="A1841" s="9">
        <f t="shared" si="166"/>
        <v>41858.975694444467</v>
      </c>
      <c r="B1841" s="9">
        <v>41858.809027777803</v>
      </c>
      <c r="C1841" s="9" t="str">
        <f t="shared" si="167"/>
        <v>20140807192500</v>
      </c>
      <c r="D1841" s="9" t="str">
        <f t="shared" si="168"/>
        <v>19</v>
      </c>
      <c r="E1841" s="9"/>
      <c r="F1841" s="5" t="s">
        <v>2468</v>
      </c>
      <c r="G1841" s="6">
        <v>250.809027777778</v>
      </c>
      <c r="H1841" s="6">
        <v>-0.38472569766089199</v>
      </c>
      <c r="I1841" s="6">
        <v>-0.92303095157169002</v>
      </c>
      <c r="J1841" s="7">
        <v>516</v>
      </c>
      <c r="K1841" s="12">
        <v>1090</v>
      </c>
      <c r="L1841" s="3">
        <v>555.08512210000004</v>
      </c>
      <c r="M1841" s="3">
        <f t="shared" si="165"/>
        <v>3.0176165800000034</v>
      </c>
      <c r="N1841" s="1">
        <f t="shared" si="169"/>
        <v>-0.28691703999999729</v>
      </c>
      <c r="O1841" s="1">
        <f t="shared" si="170"/>
        <v>-10.51738363117099</v>
      </c>
      <c r="W1841" s="3"/>
      <c r="X1841" s="3"/>
      <c r="Y1841" s="13">
        <v>41858.975694444402</v>
      </c>
      <c r="Z1841" s="13"/>
      <c r="AA1841" s="3">
        <v>26.10145078</v>
      </c>
      <c r="AB1841" s="3">
        <v>29.98</v>
      </c>
      <c r="AC1841" s="7">
        <v>8.0398958329999992</v>
      </c>
      <c r="AD1841" s="11">
        <v>319.54697900000002</v>
      </c>
      <c r="AE1841" s="7">
        <v>114.1842017</v>
      </c>
      <c r="AF1841" s="7">
        <v>7.801119785</v>
      </c>
      <c r="AG1841" s="7">
        <v>2.1567778789999998</v>
      </c>
      <c r="AH1841" s="7">
        <v>22.82974828</v>
      </c>
      <c r="AI1841" s="7" t="s">
        <v>29</v>
      </c>
      <c r="AJ1841" s="7" t="s">
        <v>29</v>
      </c>
      <c r="AK1841" s="11">
        <v>0.238130705</v>
      </c>
      <c r="AL1841" s="7">
        <v>0.210298823</v>
      </c>
      <c r="AM1841" s="1">
        <v>9.1222961447551508E-3</v>
      </c>
      <c r="AN1841" s="1" t="s">
        <v>2532</v>
      </c>
      <c r="AO1841" s="1">
        <v>23.4166666666667</v>
      </c>
      <c r="AP1841" s="1">
        <v>0.98836072273137598</v>
      </c>
      <c r="AQ1841" s="1">
        <v>-0.15212850410725601</v>
      </c>
    </row>
    <row r="1842" spans="1:43" s="1" customFormat="1">
      <c r="A1842" s="9">
        <f t="shared" si="166"/>
        <v>41858.979166666664</v>
      </c>
      <c r="B1842" s="9">
        <v>41858.8125</v>
      </c>
      <c r="C1842" s="9" t="str">
        <f t="shared" si="167"/>
        <v>20140807193000</v>
      </c>
      <c r="D1842" s="9" t="str">
        <f t="shared" si="168"/>
        <v>19</v>
      </c>
      <c r="E1842" s="9"/>
      <c r="F1842" s="5" t="s">
        <v>2470</v>
      </c>
      <c r="G1842" s="6">
        <v>250.8125</v>
      </c>
      <c r="H1842" s="6">
        <v>-0.38467052598325402</v>
      </c>
      <c r="I1842" s="6">
        <v>-0.92305394557401999</v>
      </c>
      <c r="J1842" s="7">
        <v>531</v>
      </c>
      <c r="K1842" s="12">
        <v>1088</v>
      </c>
      <c r="L1842" s="3">
        <v>570.17320500000005</v>
      </c>
      <c r="M1842" s="3">
        <f t="shared" si="165"/>
        <v>2.4491487799999958</v>
      </c>
      <c r="N1842" s="1">
        <f t="shared" si="169"/>
        <v>-0.15276250000000005</v>
      </c>
      <c r="O1842" s="1">
        <f t="shared" si="170"/>
        <v>-16.032395254070828</v>
      </c>
      <c r="P1842" s="6" t="s">
        <v>2533</v>
      </c>
      <c r="Q1842" s="6">
        <v>1009</v>
      </c>
      <c r="R1842" s="6" t="s">
        <v>35</v>
      </c>
      <c r="S1842" s="6">
        <v>0.1</v>
      </c>
      <c r="T1842" s="6" t="s">
        <v>35</v>
      </c>
      <c r="U1842" s="6">
        <v>0</v>
      </c>
      <c r="V1842" s="6" t="s">
        <v>36</v>
      </c>
      <c r="W1842" s="3"/>
      <c r="X1842" s="3"/>
      <c r="Y1842" s="13">
        <v>41858.979166666701</v>
      </c>
      <c r="Z1842" s="13"/>
      <c r="AA1842" s="3">
        <v>26.083710790000001</v>
      </c>
      <c r="AB1842" s="3">
        <v>29.986145830000002</v>
      </c>
      <c r="AC1842" s="7">
        <v>8.0215624989999998</v>
      </c>
      <c r="AD1842" s="11">
        <v>319.85356339999998</v>
      </c>
      <c r="AE1842" s="7">
        <v>111.3057963</v>
      </c>
      <c r="AF1842" s="7">
        <v>7.613155012</v>
      </c>
      <c r="AG1842" s="7">
        <v>2.0067989110000002</v>
      </c>
      <c r="AH1842" s="7">
        <v>22.394295410000002</v>
      </c>
      <c r="AI1842" s="7" t="s">
        <v>29</v>
      </c>
      <c r="AJ1842" s="7" t="s">
        <v>29</v>
      </c>
      <c r="AK1842" s="11">
        <v>0.24574765800000001</v>
      </c>
      <c r="AL1842" s="7">
        <v>0.208358513</v>
      </c>
      <c r="AM1842" s="1">
        <v>9.5156289954093001E-3</v>
      </c>
      <c r="AN1842" s="1" t="s">
        <v>2534</v>
      </c>
      <c r="AO1842" s="1">
        <v>23.5</v>
      </c>
      <c r="AP1842" s="1">
        <v>0.99144418306627102</v>
      </c>
      <c r="AQ1842" s="1">
        <v>-0.130531344373887</v>
      </c>
    </row>
    <row r="1843" spans="1:43" s="1" customFormat="1">
      <c r="A1843" s="9">
        <f t="shared" si="166"/>
        <v>41858.982638888861</v>
      </c>
      <c r="B1843" s="9">
        <v>41858.815972222197</v>
      </c>
      <c r="C1843" s="9" t="str">
        <f t="shared" si="167"/>
        <v>20140807193500</v>
      </c>
      <c r="D1843" s="9" t="str">
        <f t="shared" si="168"/>
        <v>19</v>
      </c>
      <c r="E1843" s="9"/>
      <c r="F1843" s="5" t="s">
        <v>2471</v>
      </c>
      <c r="G1843" s="6">
        <v>250.815972222222</v>
      </c>
      <c r="H1843" s="6">
        <v>-0.38461535293132798</v>
      </c>
      <c r="I1843" s="6">
        <v>-0.92307693627861298</v>
      </c>
      <c r="J1843" s="7">
        <v>536</v>
      </c>
      <c r="K1843" s="12">
        <v>1101</v>
      </c>
      <c r="L1843" s="3">
        <v>582.41894890000003</v>
      </c>
      <c r="M1843" s="3">
        <f t="shared" si="165"/>
        <v>1.0925240599999824</v>
      </c>
      <c r="N1843" s="1">
        <f t="shared" si="169"/>
        <v>6.171877999999538E-2</v>
      </c>
      <c r="O1843" s="1">
        <f t="shared" si="170"/>
        <v>17.701647051352346</v>
      </c>
      <c r="W1843" s="3"/>
      <c r="X1843" s="3"/>
      <c r="Y1843" s="13">
        <v>41858.982638888898</v>
      </c>
      <c r="Z1843" s="13"/>
      <c r="AA1843" s="3">
        <v>26.070750220000001</v>
      </c>
      <c r="AB1843" s="3">
        <v>29.997187499999999</v>
      </c>
      <c r="AC1843" s="7">
        <v>8.0123958329999994</v>
      </c>
      <c r="AD1843" s="11">
        <v>320.23041219999999</v>
      </c>
      <c r="AE1843" s="7">
        <v>109.49608379999999</v>
      </c>
      <c r="AF1843" s="7">
        <v>7.4934707940000003</v>
      </c>
      <c r="AG1843" s="7">
        <v>1.888884155</v>
      </c>
      <c r="AH1843" s="7">
        <v>21.78119178</v>
      </c>
      <c r="AI1843" s="7" t="s">
        <v>29</v>
      </c>
      <c r="AJ1843" s="7" t="s">
        <v>29</v>
      </c>
      <c r="AK1843" s="11">
        <v>0.25277967800000001</v>
      </c>
      <c r="AL1843" s="7">
        <v>0.21499965700000001</v>
      </c>
      <c r="AM1843" s="1">
        <v>9.7186102777767902E-3</v>
      </c>
      <c r="AN1843" s="1" t="s">
        <v>2535</v>
      </c>
      <c r="AO1843" s="1">
        <v>23.5833333333333</v>
      </c>
      <c r="AP1843" s="1">
        <v>0.99405577046358096</v>
      </c>
      <c r="AQ1843" s="1">
        <v>-0.108872058895096</v>
      </c>
    </row>
    <row r="1844" spans="1:43" s="1" customFormat="1">
      <c r="A1844" s="9">
        <f t="shared" si="166"/>
        <v>41858.986111111066</v>
      </c>
      <c r="B1844" s="9">
        <v>41858.819444444402</v>
      </c>
      <c r="C1844" s="9" t="str">
        <f t="shared" si="167"/>
        <v>20140807194000</v>
      </c>
      <c r="D1844" s="9" t="str">
        <f t="shared" si="168"/>
        <v>19</v>
      </c>
      <c r="E1844" s="9"/>
      <c r="F1844" s="5" t="s">
        <v>2472</v>
      </c>
      <c r="G1844" s="6">
        <v>250.819444444444</v>
      </c>
      <c r="H1844" s="6">
        <v>-0.38456017850530999</v>
      </c>
      <c r="I1844" s="6">
        <v>-0.92309992368538496</v>
      </c>
      <c r="J1844" s="7">
        <v>543</v>
      </c>
      <c r="K1844" s="12">
        <v>1097</v>
      </c>
      <c r="L1844" s="3">
        <v>587.88156919999994</v>
      </c>
      <c r="M1844" s="3">
        <f t="shared" si="165"/>
        <v>3.3375771000000212</v>
      </c>
      <c r="N1844" s="1">
        <f t="shared" si="169"/>
        <v>-0.9015365599999996</v>
      </c>
      <c r="O1844" s="1">
        <f t="shared" si="170"/>
        <v>-3.7020984484534081</v>
      </c>
      <c r="W1844" s="3"/>
      <c r="X1844" s="3"/>
      <c r="Y1844" s="13">
        <v>41858.986111111102</v>
      </c>
      <c r="Z1844" s="13"/>
      <c r="AA1844" s="3">
        <v>26.06510974</v>
      </c>
      <c r="AB1844" s="3">
        <v>30.0159375</v>
      </c>
      <c r="AC1844" s="7">
        <v>8.0186458340000009</v>
      </c>
      <c r="AD1844" s="11">
        <v>320.72195820000002</v>
      </c>
      <c r="AE1844" s="7">
        <v>109.3706195</v>
      </c>
      <c r="AF1844" s="7">
        <v>7.4809661150000002</v>
      </c>
      <c r="AG1844" s="7">
        <v>1.8266506469999999</v>
      </c>
      <c r="AH1844" s="7">
        <v>20.885644079999999</v>
      </c>
      <c r="AI1844" s="7" t="s">
        <v>29</v>
      </c>
      <c r="AJ1844" s="7" t="s">
        <v>29</v>
      </c>
      <c r="AK1844" s="11">
        <v>0.25981169799999998</v>
      </c>
      <c r="AL1844" s="7">
        <v>0.221640802</v>
      </c>
      <c r="AM1844" s="1">
        <v>9.5797497889613999E-3</v>
      </c>
      <c r="AN1844" s="1" t="s">
        <v>2536</v>
      </c>
      <c r="AO1844" s="1">
        <v>23.6666666666667</v>
      </c>
      <c r="AP1844" s="1">
        <v>0.99619424195124595</v>
      </c>
      <c r="AQ1844" s="1">
        <v>-8.7160956300293996E-2</v>
      </c>
    </row>
    <row r="1845" spans="1:43" s="1" customFormat="1">
      <c r="A1845" s="9">
        <f t="shared" si="166"/>
        <v>41858.989583333365</v>
      </c>
      <c r="B1845" s="9">
        <v>41858.822916666701</v>
      </c>
      <c r="C1845" s="9" t="str">
        <f t="shared" si="167"/>
        <v>20140807194500</v>
      </c>
      <c r="D1845" s="9" t="str">
        <f t="shared" si="168"/>
        <v>19</v>
      </c>
      <c r="E1845" s="9"/>
      <c r="F1845" s="5" t="s">
        <v>2474</v>
      </c>
      <c r="G1845" s="6">
        <v>250.822916666667</v>
      </c>
      <c r="H1845" s="6">
        <v>-0.384505002705398</v>
      </c>
      <c r="I1845" s="6">
        <v>-0.92312290779425599</v>
      </c>
      <c r="J1845" s="7">
        <v>562</v>
      </c>
      <c r="K1845" s="12">
        <v>1090</v>
      </c>
      <c r="L1845" s="3">
        <v>604.56945470000005</v>
      </c>
      <c r="M1845" s="3">
        <f t="shared" si="165"/>
        <v>1.4618307399999821</v>
      </c>
      <c r="N1845" s="1">
        <f t="shared" si="169"/>
        <v>-1.1292489599999953</v>
      </c>
      <c r="O1845" s="1">
        <f t="shared" si="170"/>
        <v>-1.2945159055094355</v>
      </c>
      <c r="P1845" s="6" t="s">
        <v>2537</v>
      </c>
      <c r="Q1845" s="6">
        <v>1010</v>
      </c>
      <c r="R1845" s="6" t="s">
        <v>35</v>
      </c>
      <c r="S1845" s="6">
        <v>0.4</v>
      </c>
      <c r="T1845" s="6" t="s">
        <v>35</v>
      </c>
      <c r="U1845" s="6">
        <v>0</v>
      </c>
      <c r="V1845" s="6" t="s">
        <v>36</v>
      </c>
      <c r="W1845" s="3"/>
      <c r="X1845" s="3"/>
      <c r="Y1845" s="13">
        <v>41858.989583333299</v>
      </c>
      <c r="Z1845" s="13"/>
      <c r="AA1845" s="3">
        <v>26.0501708</v>
      </c>
      <c r="AB1845" s="3">
        <v>30.029791670000002</v>
      </c>
      <c r="AC1845" s="7">
        <v>8.02</v>
      </c>
      <c r="AD1845" s="11">
        <v>321.16491869999999</v>
      </c>
      <c r="AE1845" s="7">
        <v>106.1334167</v>
      </c>
      <c r="AF1845" s="7">
        <v>7.2593916260000002</v>
      </c>
      <c r="AG1845" s="7">
        <v>1.8678924720000001</v>
      </c>
      <c r="AH1845" s="7">
        <v>20.19624082</v>
      </c>
      <c r="AI1845" s="7" t="s">
        <v>29</v>
      </c>
      <c r="AJ1845" s="7" t="s">
        <v>29</v>
      </c>
      <c r="AK1845" s="11">
        <v>0.26684371800000001</v>
      </c>
      <c r="AL1845" s="7">
        <v>0.22828194600000001</v>
      </c>
      <c r="AM1845" s="1">
        <v>9.5499258602143693E-3</v>
      </c>
      <c r="AN1845" s="1" t="s">
        <v>2538</v>
      </c>
      <c r="AO1845" s="1">
        <v>23.75</v>
      </c>
      <c r="AP1845" s="1">
        <v>0.99785857973437897</v>
      </c>
      <c r="AQ1845" s="1">
        <v>-6.5408369880993494E-2</v>
      </c>
    </row>
    <row r="1846" spans="1:43" s="1" customFormat="1">
      <c r="A1846" s="9">
        <f t="shared" si="166"/>
        <v>41858.993055555562</v>
      </c>
      <c r="B1846" s="9">
        <v>41858.826388888898</v>
      </c>
      <c r="C1846" s="9" t="str">
        <f t="shared" si="167"/>
        <v>20140807195000</v>
      </c>
      <c r="D1846" s="9" t="str">
        <f t="shared" si="168"/>
        <v>19</v>
      </c>
      <c r="E1846" s="9"/>
      <c r="F1846" s="5" t="s">
        <v>2475</v>
      </c>
      <c r="G1846" s="6">
        <v>250.826388888889</v>
      </c>
      <c r="H1846" s="6">
        <v>-0.38444982553178902</v>
      </c>
      <c r="I1846" s="6">
        <v>-0.92314588860514202</v>
      </c>
      <c r="J1846" s="7">
        <v>573</v>
      </c>
      <c r="K1846" s="12">
        <v>1082</v>
      </c>
      <c r="L1846" s="3">
        <v>611.87860839999996</v>
      </c>
      <c r="M1846" s="3">
        <f t="shared" si="165"/>
        <v>4.6225511999999984</v>
      </c>
      <c r="N1846" s="1">
        <f t="shared" si="169"/>
        <v>-0.95676974000000425</v>
      </c>
      <c r="O1846" s="1">
        <f t="shared" si="170"/>
        <v>-4.83141450522879</v>
      </c>
      <c r="W1846" s="3"/>
      <c r="X1846" s="3"/>
      <c r="Y1846" s="13">
        <v>41858.993055555598</v>
      </c>
      <c r="Z1846" s="13"/>
      <c r="AA1846" s="3">
        <v>26.03094188</v>
      </c>
      <c r="AB1846" s="3">
        <v>30.042291670000001</v>
      </c>
      <c r="AC1846" s="7">
        <v>8.0257291679999998</v>
      </c>
      <c r="AD1846" s="11">
        <v>321.46940330000001</v>
      </c>
      <c r="AE1846" s="7">
        <v>103.08243210000001</v>
      </c>
      <c r="AF1846" s="7">
        <v>7.0516800110000002</v>
      </c>
      <c r="AG1846" s="7">
        <v>1.9199079429999999</v>
      </c>
      <c r="AH1846" s="7">
        <v>19.543843890000002</v>
      </c>
      <c r="AI1846" s="7" t="s">
        <v>29</v>
      </c>
      <c r="AJ1846" s="7" t="s">
        <v>29</v>
      </c>
      <c r="AK1846" s="11">
        <v>0.27362492500000002</v>
      </c>
      <c r="AL1846" s="7">
        <v>0.22436383600000001</v>
      </c>
      <c r="AM1846" s="1">
        <v>9.42477154989242E-3</v>
      </c>
      <c r="AN1846" s="1" t="s">
        <v>2539</v>
      </c>
      <c r="AO1846" s="1">
        <v>23.8333333333333</v>
      </c>
      <c r="AP1846" s="1">
        <v>0.99904799167967095</v>
      </c>
      <c r="AQ1846" s="1">
        <v>-4.3624652672722197E-2</v>
      </c>
    </row>
    <row r="1847" spans="1:43" s="1" customFormat="1">
      <c r="A1847" s="9">
        <f t="shared" si="166"/>
        <v>41858.996527777766</v>
      </c>
      <c r="B1847" s="9">
        <v>41858.829861111102</v>
      </c>
      <c r="C1847" s="9" t="str">
        <f t="shared" si="167"/>
        <v>20140807195500</v>
      </c>
      <c r="D1847" s="9" t="str">
        <f t="shared" si="168"/>
        <v>19</v>
      </c>
      <c r="E1847" s="9"/>
      <c r="F1847" s="5" t="s">
        <v>2476</v>
      </c>
      <c r="G1847" s="6">
        <v>250.829861111111</v>
      </c>
      <c r="H1847" s="6">
        <v>-0.38439464698468001</v>
      </c>
      <c r="I1847" s="6">
        <v>-0.92316886611796201</v>
      </c>
      <c r="J1847" s="7">
        <v>593</v>
      </c>
      <c r="K1847" s="12">
        <v>1085</v>
      </c>
      <c r="L1847" s="3">
        <v>634.99136439999995</v>
      </c>
      <c r="M1847" s="3">
        <f t="shared" si="165"/>
        <v>-0.40957315999999083</v>
      </c>
      <c r="N1847" s="1">
        <f t="shared" si="169"/>
        <v>0.41262112000000001</v>
      </c>
      <c r="O1847" s="1">
        <f t="shared" si="170"/>
        <v>-0.99261317501147495</v>
      </c>
      <c r="W1847" s="3"/>
      <c r="X1847" s="3"/>
      <c r="Y1847" s="13">
        <v>41858.996527777803</v>
      </c>
      <c r="Z1847" s="13"/>
      <c r="AA1847" s="3">
        <v>26.004059730000002</v>
      </c>
      <c r="AB1847" s="3">
        <v>30.05479167</v>
      </c>
      <c r="AC1847" s="7">
        <v>8.0569791679999998</v>
      </c>
      <c r="AD1847" s="11">
        <v>321.21690319999999</v>
      </c>
      <c r="AE1847" s="7">
        <v>104.69496169999999</v>
      </c>
      <c r="AF1847" s="7">
        <v>7.1633177010000004</v>
      </c>
      <c r="AG1847" s="7">
        <v>1.892422335</v>
      </c>
      <c r="AH1847" s="7">
        <v>18.802301199999999</v>
      </c>
      <c r="AI1847" s="7" t="s">
        <v>29</v>
      </c>
      <c r="AJ1847" s="7" t="s">
        <v>29</v>
      </c>
      <c r="AK1847" s="11">
        <v>0.28040613199999997</v>
      </c>
      <c r="AL1847" s="7">
        <v>0.22044572500000001</v>
      </c>
      <c r="AM1847" s="1">
        <v>8.7704288964795506E-3</v>
      </c>
      <c r="AN1847" s="1" t="s">
        <v>2540</v>
      </c>
      <c r="AO1847" s="1">
        <v>23.9166666666667</v>
      </c>
      <c r="AP1847" s="1">
        <v>0.99976191169241302</v>
      </c>
      <c r="AQ1847" s="1">
        <v>-2.1820172527556001E-2</v>
      </c>
    </row>
    <row r="1848" spans="1:43" s="1" customFormat="1">
      <c r="A1848" s="9">
        <f t="shared" si="166"/>
        <v>41858.999999999964</v>
      </c>
      <c r="B1848" s="9">
        <v>41858.833333333299</v>
      </c>
      <c r="C1848" s="9" t="str">
        <f t="shared" si="167"/>
        <v>20140807200000</v>
      </c>
      <c r="D1848" s="9" t="str">
        <f t="shared" si="168"/>
        <v>20</v>
      </c>
      <c r="E1848" s="9"/>
      <c r="F1848" s="5" t="s">
        <v>2478</v>
      </c>
      <c r="G1848" s="6">
        <v>250.833333333333</v>
      </c>
      <c r="H1848" s="6">
        <v>-0.38433946706426703</v>
      </c>
      <c r="I1848" s="6">
        <v>-0.92319184033263402</v>
      </c>
      <c r="J1848" s="7">
        <v>590</v>
      </c>
      <c r="K1848" s="12">
        <v>1087</v>
      </c>
      <c r="L1848" s="3">
        <v>632.9434986</v>
      </c>
      <c r="M1848" s="3">
        <f t="shared" si="165"/>
        <v>1.0305452800000012</v>
      </c>
      <c r="N1848" s="1">
        <f t="shared" si="169"/>
        <v>1.3907574000000011</v>
      </c>
      <c r="O1848" s="1">
        <f t="shared" si="170"/>
        <v>0.74099571931093111</v>
      </c>
      <c r="P1848" s="6" t="s">
        <v>2541</v>
      </c>
      <c r="Q1848" s="6">
        <v>1010</v>
      </c>
      <c r="R1848" s="6" t="s">
        <v>35</v>
      </c>
      <c r="S1848" s="6">
        <v>0.2</v>
      </c>
      <c r="T1848" s="6" t="s">
        <v>35</v>
      </c>
      <c r="U1848" s="6">
        <v>0</v>
      </c>
      <c r="V1848" s="6" t="s">
        <v>36</v>
      </c>
      <c r="W1848" s="3"/>
      <c r="X1848" s="3"/>
      <c r="Y1848" s="13">
        <v>41859</v>
      </c>
      <c r="Z1848" s="13"/>
      <c r="AA1848" s="3">
        <v>25.967702150000001</v>
      </c>
      <c r="AB1848" s="3">
        <v>30.06</v>
      </c>
      <c r="AC1848" s="7">
        <v>8.07</v>
      </c>
      <c r="AD1848" s="11">
        <v>320.89207750000003</v>
      </c>
      <c r="AE1848" s="7">
        <v>105.43851789999999</v>
      </c>
      <c r="AF1848" s="7">
        <v>7.2206443069999997</v>
      </c>
      <c r="AG1848" s="7">
        <v>1.905517143</v>
      </c>
      <c r="AH1848" s="7">
        <v>17.943249430000002</v>
      </c>
      <c r="AI1848" s="7" t="s">
        <v>29</v>
      </c>
      <c r="AJ1848" s="7" t="s">
        <v>29</v>
      </c>
      <c r="AK1848" s="11">
        <v>0.28718733899999999</v>
      </c>
      <c r="AL1848" s="7">
        <v>0.21652761500000001</v>
      </c>
      <c r="AM1848" s="1">
        <v>8.5113803820237605E-3</v>
      </c>
      <c r="AN1848" s="1" t="s">
        <v>2542</v>
      </c>
      <c r="AO1848" s="1">
        <v>0</v>
      </c>
      <c r="AP1848" s="1">
        <v>1</v>
      </c>
      <c r="AQ1848" s="1">
        <v>0</v>
      </c>
    </row>
    <row r="1849" spans="1:43" s="1" customFormat="1">
      <c r="A1849" s="9">
        <f t="shared" si="166"/>
        <v>41859.003472222263</v>
      </c>
      <c r="B1849" s="9">
        <v>41858.836805555598</v>
      </c>
      <c r="C1849" s="9" t="str">
        <f t="shared" si="167"/>
        <v>20140807200500</v>
      </c>
      <c r="D1849" s="9" t="str">
        <f t="shared" si="168"/>
        <v>20</v>
      </c>
      <c r="E1849" s="9"/>
      <c r="F1849" s="5" t="s">
        <v>2479</v>
      </c>
      <c r="G1849" s="6">
        <v>250.836805555556</v>
      </c>
      <c r="H1849" s="6">
        <v>-0.38428428577074902</v>
      </c>
      <c r="I1849" s="6">
        <v>-0.92321481124907501</v>
      </c>
      <c r="J1849" s="7">
        <v>597</v>
      </c>
      <c r="K1849" s="12">
        <v>1083</v>
      </c>
      <c r="L1849" s="3">
        <v>638.096225</v>
      </c>
      <c r="M1849" s="3">
        <f t="shared" si="165"/>
        <v>-3.6192450000000007</v>
      </c>
      <c r="N1849" s="1">
        <f t="shared" si="169"/>
        <v>-5.2411378000000015</v>
      </c>
      <c r="O1849" s="1">
        <f t="shared" si="170"/>
        <v>0.690545667393061</v>
      </c>
      <c r="W1849" s="3"/>
      <c r="X1849" s="3"/>
      <c r="Y1849" s="13">
        <v>41859.003472222197</v>
      </c>
      <c r="Z1849" s="13"/>
      <c r="AA1849" s="3">
        <v>25.92457641</v>
      </c>
      <c r="AB1849" s="3">
        <v>30.06</v>
      </c>
      <c r="AC1849" s="7">
        <v>8.07</v>
      </c>
      <c r="AD1849" s="11">
        <v>320.51559079999998</v>
      </c>
      <c r="AE1849" s="7">
        <v>105.56137889999999</v>
      </c>
      <c r="AF1849" s="7">
        <v>7.2391772899999998</v>
      </c>
      <c r="AG1849" s="7">
        <v>1.94759796</v>
      </c>
      <c r="AH1849" s="7">
        <v>17.00026257</v>
      </c>
      <c r="AI1849" s="7" t="s">
        <v>29</v>
      </c>
      <c r="AJ1849" s="7" t="s">
        <v>29</v>
      </c>
      <c r="AK1849" s="11">
        <v>0.29353985300000002</v>
      </c>
      <c r="AL1849" s="7">
        <v>0.20849519599999999</v>
      </c>
      <c r="AM1849" s="1">
        <v>8.5113803820237605E-3</v>
      </c>
      <c r="AN1849" s="1" t="s">
        <v>2543</v>
      </c>
      <c r="AO1849" s="1">
        <v>8.3333333333333301E-2</v>
      </c>
      <c r="AP1849" s="1">
        <v>0.99976202748190701</v>
      </c>
      <c r="AQ1849" s="1">
        <v>2.1814866611239499E-2</v>
      </c>
    </row>
    <row r="1850" spans="1:43" s="1" customFormat="1">
      <c r="A1850" s="9">
        <f t="shared" si="166"/>
        <v>41859.006944444467</v>
      </c>
      <c r="B1850" s="9">
        <v>41858.840277777803</v>
      </c>
      <c r="C1850" s="9" t="str">
        <f t="shared" si="167"/>
        <v>20140807201000</v>
      </c>
      <c r="D1850" s="9" t="str">
        <f t="shared" si="168"/>
        <v>20</v>
      </c>
      <c r="E1850" s="9"/>
      <c r="F1850" s="5" t="s">
        <v>2480</v>
      </c>
      <c r="G1850" s="6">
        <v>250.840277777778</v>
      </c>
      <c r="H1850" s="6">
        <v>-0.38422910310432201</v>
      </c>
      <c r="I1850" s="6">
        <v>-0.92323777886720404</v>
      </c>
      <c r="J1850" s="7">
        <v>579</v>
      </c>
      <c r="K1850" s="12">
        <v>1085</v>
      </c>
      <c r="L1850" s="3">
        <v>620</v>
      </c>
      <c r="M1850" s="3">
        <f t="shared" si="165"/>
        <v>-2.1524796400000015</v>
      </c>
      <c r="N1850" s="1">
        <f t="shared" si="169"/>
        <v>-1.3684730799999982</v>
      </c>
      <c r="O1850" s="1">
        <f t="shared" si="170"/>
        <v>1.5729060888797346</v>
      </c>
      <c r="W1850" s="3"/>
      <c r="X1850" s="3"/>
      <c r="Y1850" s="13">
        <v>41859.006944444402</v>
      </c>
      <c r="Z1850" s="13"/>
      <c r="AA1850" s="3">
        <v>25.878993390000002</v>
      </c>
      <c r="AB1850" s="3">
        <v>30.06614583</v>
      </c>
      <c r="AC1850" s="7">
        <v>8.0945833339999993</v>
      </c>
      <c r="AD1850" s="11">
        <v>321.23647570000003</v>
      </c>
      <c r="AE1850" s="7">
        <v>106.5997047</v>
      </c>
      <c r="AF1850" s="7">
        <v>7.3126377339999999</v>
      </c>
      <c r="AG1850" s="7">
        <v>1.811753481</v>
      </c>
      <c r="AH1850" s="7">
        <v>16.446203529999998</v>
      </c>
      <c r="AI1850" s="7" t="s">
        <v>29</v>
      </c>
      <c r="AJ1850" s="7" t="s">
        <v>29</v>
      </c>
      <c r="AK1850" s="11">
        <v>0.29989236600000002</v>
      </c>
      <c r="AL1850" s="7">
        <v>0.20046277800000001</v>
      </c>
      <c r="AM1850" s="1">
        <v>8.0429740224230491E-3</v>
      </c>
      <c r="AN1850" s="1" t="s">
        <v>2544</v>
      </c>
      <c r="AO1850" s="1">
        <v>0.16666666666666699</v>
      </c>
      <c r="AP1850" s="1">
        <v>0.99904822318946795</v>
      </c>
      <c r="AQ1850" s="1">
        <v>4.36193505450004E-2</v>
      </c>
    </row>
    <row r="1851" spans="1:43" s="1" customFormat="1">
      <c r="A1851" s="9">
        <f t="shared" si="166"/>
        <v>41859.010416666664</v>
      </c>
      <c r="B1851" s="9">
        <v>41858.84375</v>
      </c>
      <c r="C1851" s="9" t="str">
        <f t="shared" si="167"/>
        <v>20140807201500</v>
      </c>
      <c r="D1851" s="9" t="str">
        <f t="shared" si="168"/>
        <v>20</v>
      </c>
      <c r="E1851" s="9"/>
      <c r="F1851" s="5" t="s">
        <v>2482</v>
      </c>
      <c r="G1851" s="6">
        <v>250.84375</v>
      </c>
      <c r="H1851" s="6">
        <v>-0.384173919065183</v>
      </c>
      <c r="I1851" s="6">
        <v>-0.92326074318693796</v>
      </c>
      <c r="J1851" s="7">
        <v>570</v>
      </c>
      <c r="K1851" s="12">
        <v>1083</v>
      </c>
      <c r="L1851" s="3">
        <v>609.23760179999999</v>
      </c>
      <c r="M1851" s="3">
        <f t="shared" si="165"/>
        <v>-3.9670367599999965</v>
      </c>
      <c r="N1851" s="1">
        <f t="shared" si="169"/>
        <v>5.0422906200000028</v>
      </c>
      <c r="O1851" s="1">
        <f t="shared" si="170"/>
        <v>-0.78675289842773766</v>
      </c>
      <c r="P1851" s="6" t="s">
        <v>2545</v>
      </c>
      <c r="Q1851" s="6">
        <v>1010</v>
      </c>
      <c r="R1851" s="6" t="s">
        <v>35</v>
      </c>
      <c r="S1851" s="6">
        <v>0.2</v>
      </c>
      <c r="T1851" s="6" t="s">
        <v>35</v>
      </c>
      <c r="U1851" s="6">
        <v>0</v>
      </c>
      <c r="V1851" s="6" t="s">
        <v>36</v>
      </c>
      <c r="W1851" s="3"/>
      <c r="X1851" s="3"/>
      <c r="Y1851" s="13">
        <v>41859.010416666701</v>
      </c>
      <c r="Z1851" s="13"/>
      <c r="AA1851" s="3">
        <v>25.831452850000002</v>
      </c>
      <c r="AB1851" s="3">
        <v>30.067604169999999</v>
      </c>
      <c r="AC1851" s="7">
        <v>8.1052083330000002</v>
      </c>
      <c r="AD1851" s="11">
        <v>321.88088670000002</v>
      </c>
      <c r="AE1851" s="7">
        <v>107.820071</v>
      </c>
      <c r="AF1851" s="7">
        <v>7.4013028890000001</v>
      </c>
      <c r="AG1851" s="7">
        <v>1.7609342640000001</v>
      </c>
      <c r="AH1851" s="7">
        <v>16.169504199999999</v>
      </c>
      <c r="AI1851" s="7" t="s">
        <v>29</v>
      </c>
      <c r="AJ1851" s="7" t="s">
        <v>29</v>
      </c>
      <c r="AK1851" s="11">
        <v>0.30624487900000003</v>
      </c>
      <c r="AL1851" s="7">
        <v>0.19243035999999999</v>
      </c>
      <c r="AM1851" s="1">
        <v>7.8485904390719896E-3</v>
      </c>
      <c r="AN1851" s="1" t="s">
        <v>2546</v>
      </c>
      <c r="AO1851" s="1">
        <v>0.25</v>
      </c>
      <c r="AP1851" s="1">
        <v>0.99785892685429101</v>
      </c>
      <c r="AQ1851" s="1">
        <v>6.5403074065387701E-2</v>
      </c>
    </row>
    <row r="1852" spans="1:43" s="1" customFormat="1">
      <c r="A1852" s="9">
        <f t="shared" si="166"/>
        <v>41859.013888888861</v>
      </c>
      <c r="B1852" s="9">
        <v>41858.847222222197</v>
      </c>
      <c r="C1852" s="9" t="str">
        <f t="shared" si="167"/>
        <v>20140807202000</v>
      </c>
      <c r="D1852" s="9" t="str">
        <f t="shared" si="168"/>
        <v>20</v>
      </c>
      <c r="E1852" s="9"/>
      <c r="F1852" s="5" t="s">
        <v>2483</v>
      </c>
      <c r="G1852" s="6">
        <v>250.847222222222</v>
      </c>
      <c r="H1852" s="6">
        <v>-0.384118733653531</v>
      </c>
      <c r="I1852" s="6">
        <v>-0.92328370420819605</v>
      </c>
      <c r="J1852" s="7">
        <v>554</v>
      </c>
      <c r="K1852" s="12">
        <v>1078</v>
      </c>
      <c r="L1852" s="3">
        <v>589.40241800000001</v>
      </c>
      <c r="M1852" s="3">
        <f t="shared" si="165"/>
        <v>-2.7661485399999948</v>
      </c>
      <c r="N1852" s="1">
        <f t="shared" si="169"/>
        <v>-0.29902450000000158</v>
      </c>
      <c r="O1852" s="1">
        <f t="shared" si="170"/>
        <v>9.2505749194463327</v>
      </c>
      <c r="W1852" s="3"/>
      <c r="X1852" s="3"/>
      <c r="Y1852" s="13">
        <v>41859.013888888898</v>
      </c>
      <c r="Z1852" s="13"/>
      <c r="AA1852" s="3">
        <v>25.780830250000001</v>
      </c>
      <c r="AB1852" s="3">
        <v>30.061354170000001</v>
      </c>
      <c r="AC1852" s="7">
        <v>8.0927083329999991</v>
      </c>
      <c r="AD1852" s="11">
        <v>322.37235340000001</v>
      </c>
      <c r="AE1852" s="7">
        <v>109.308324</v>
      </c>
      <c r="AF1852" s="7">
        <v>7.5129301379999998</v>
      </c>
      <c r="AG1852" s="7">
        <v>1.8517461019999999</v>
      </c>
      <c r="AH1852" s="7">
        <v>16.328387639999999</v>
      </c>
      <c r="AI1852" s="7" t="s">
        <v>29</v>
      </c>
      <c r="AJ1852" s="7" t="s">
        <v>29</v>
      </c>
      <c r="AK1852" s="11">
        <v>0.31266049099999998</v>
      </c>
      <c r="AL1852" s="7">
        <v>0.19453203899999999</v>
      </c>
      <c r="AM1852" s="1">
        <v>8.0777734176260604E-3</v>
      </c>
      <c r="AN1852" s="1" t="s">
        <v>2547</v>
      </c>
      <c r="AO1852" s="1">
        <v>0.33333333333333298</v>
      </c>
      <c r="AP1852" s="1">
        <v>0.99619470451606495</v>
      </c>
      <c r="AQ1852" s="1">
        <v>8.7155669317322298E-2</v>
      </c>
    </row>
    <row r="1853" spans="1:43" s="1" customFormat="1">
      <c r="A1853" s="9">
        <f t="shared" si="166"/>
        <v>41859.017361111066</v>
      </c>
      <c r="B1853" s="9">
        <v>41858.850694444402</v>
      </c>
      <c r="C1853" s="9" t="str">
        <f t="shared" si="167"/>
        <v>20140807202500</v>
      </c>
      <c r="D1853" s="9" t="str">
        <f t="shared" si="168"/>
        <v>20</v>
      </c>
      <c r="E1853" s="9"/>
      <c r="F1853" s="5" t="s">
        <v>2484</v>
      </c>
      <c r="G1853" s="6">
        <v>250.850694444444</v>
      </c>
      <c r="H1853" s="6">
        <v>-0.38406354686956001</v>
      </c>
      <c r="I1853" s="6">
        <v>-0.92330666193089495</v>
      </c>
      <c r="J1853" s="7">
        <v>541</v>
      </c>
      <c r="K1853" s="12">
        <v>1078</v>
      </c>
      <c r="L1853" s="3">
        <v>575.57167530000004</v>
      </c>
      <c r="M1853" s="3">
        <f t="shared" si="165"/>
        <v>-4.2714039000000188</v>
      </c>
      <c r="N1853" s="1">
        <f t="shared" si="169"/>
        <v>-1.4325799800000028</v>
      </c>
      <c r="O1853" s="1">
        <f t="shared" si="170"/>
        <v>2.9816163562470073</v>
      </c>
      <c r="W1853" s="3"/>
      <c r="X1853" s="3"/>
      <c r="Y1853" s="13">
        <v>41859.017361111102</v>
      </c>
      <c r="Z1853" s="13"/>
      <c r="AA1853" s="3">
        <v>25.724824439999999</v>
      </c>
      <c r="AB1853" s="3">
        <v>30.064895830000001</v>
      </c>
      <c r="AC1853" s="7">
        <v>8.1193749999999998</v>
      </c>
      <c r="AD1853" s="11">
        <v>322.71811530000002</v>
      </c>
      <c r="AE1853" s="7">
        <v>110.5534505</v>
      </c>
      <c r="AF1853" s="7">
        <v>7.6051074989999998</v>
      </c>
      <c r="AG1853" s="7">
        <v>1.931687479</v>
      </c>
      <c r="AH1853" s="7">
        <v>15.53493666</v>
      </c>
      <c r="AI1853" s="7" t="s">
        <v>29</v>
      </c>
      <c r="AJ1853" s="7" t="s">
        <v>29</v>
      </c>
      <c r="AK1853" s="11">
        <v>0.319076103</v>
      </c>
      <c r="AL1853" s="7">
        <v>0.19663371800000001</v>
      </c>
      <c r="AM1853" s="1">
        <v>7.5967004181877098E-3</v>
      </c>
      <c r="AN1853" s="1" t="s">
        <v>2548</v>
      </c>
      <c r="AO1853" s="1">
        <v>0.41666666666666702</v>
      </c>
      <c r="AP1853" s="1">
        <v>0.99405634825315003</v>
      </c>
      <c r="AQ1853" s="1">
        <v>0.10886678326106999</v>
      </c>
    </row>
    <row r="1854" spans="1:43" s="1" customFormat="1">
      <c r="A1854" s="9">
        <f t="shared" si="166"/>
        <v>41859.020833333365</v>
      </c>
      <c r="B1854" s="9">
        <v>41858.854166666701</v>
      </c>
      <c r="C1854" s="9" t="str">
        <f t="shared" si="167"/>
        <v>20140807203000</v>
      </c>
      <c r="D1854" s="9" t="str">
        <f t="shared" si="168"/>
        <v>20</v>
      </c>
      <c r="E1854" s="9"/>
      <c r="F1854" s="5" t="s">
        <v>2486</v>
      </c>
      <c r="G1854" s="6">
        <v>250.854166666667</v>
      </c>
      <c r="H1854" s="6">
        <v>-0.384008358713471</v>
      </c>
      <c r="I1854" s="6">
        <v>-0.92332961635495403</v>
      </c>
      <c r="J1854" s="7">
        <v>519</v>
      </c>
      <c r="K1854" s="12">
        <v>1082</v>
      </c>
      <c r="L1854" s="3">
        <v>554.21465579999995</v>
      </c>
      <c r="M1854" s="3">
        <f t="shared" si="165"/>
        <v>-3.5475943799999867</v>
      </c>
      <c r="N1854" s="1">
        <f t="shared" si="169"/>
        <v>9.9022519999999753E-2</v>
      </c>
      <c r="O1854" s="1">
        <f t="shared" si="170"/>
        <v>-35.82613712517108</v>
      </c>
      <c r="P1854" s="6" t="s">
        <v>2549</v>
      </c>
      <c r="Q1854" s="6">
        <v>1010</v>
      </c>
      <c r="R1854" s="6" t="s">
        <v>35</v>
      </c>
      <c r="S1854" s="6">
        <v>0.2</v>
      </c>
      <c r="T1854" s="6" t="s">
        <v>35</v>
      </c>
      <c r="U1854" s="6">
        <v>0</v>
      </c>
      <c r="V1854" s="6" t="s">
        <v>36</v>
      </c>
      <c r="W1854" s="3"/>
      <c r="X1854" s="3"/>
      <c r="Y1854" s="13">
        <v>41859.020833333299</v>
      </c>
      <c r="Z1854" s="13"/>
      <c r="AA1854" s="3">
        <v>25.673171119999999</v>
      </c>
      <c r="AB1854" s="3">
        <v>30.068854170000002</v>
      </c>
      <c r="AC1854" s="7">
        <v>8.1442708330000002</v>
      </c>
      <c r="AD1854" s="11">
        <v>323.03493859999998</v>
      </c>
      <c r="AE1854" s="7">
        <v>111.139662</v>
      </c>
      <c r="AF1854" s="7">
        <v>7.6509434799999996</v>
      </c>
      <c r="AG1854" s="7">
        <v>1.9728709390000001</v>
      </c>
      <c r="AH1854" s="7">
        <v>14.71121774</v>
      </c>
      <c r="AI1854" s="7" t="s">
        <v>29</v>
      </c>
      <c r="AJ1854" s="7" t="s">
        <v>29</v>
      </c>
      <c r="AK1854" s="11">
        <v>0.32549171500000001</v>
      </c>
      <c r="AL1854" s="7">
        <v>0.19873539700000001</v>
      </c>
      <c r="AM1854" s="1">
        <v>7.1734680279116197E-3</v>
      </c>
      <c r="AN1854" s="1" t="s">
        <v>2550</v>
      </c>
      <c r="AO1854" s="1">
        <v>0.5</v>
      </c>
      <c r="AP1854" s="1">
        <v>0.99144487580559504</v>
      </c>
      <c r="AQ1854" s="1">
        <v>0.13052608259971901</v>
      </c>
    </row>
    <row r="1855" spans="1:43" s="1" customFormat="1">
      <c r="A1855" s="9">
        <f t="shared" si="166"/>
        <v>41859.024305555562</v>
      </c>
      <c r="B1855" s="9">
        <v>41858.857638888898</v>
      </c>
      <c r="C1855" s="9" t="str">
        <f t="shared" si="167"/>
        <v>20140807203500</v>
      </c>
      <c r="D1855" s="9" t="str">
        <f t="shared" si="168"/>
        <v>20</v>
      </c>
      <c r="E1855" s="9"/>
      <c r="F1855" s="5" t="s">
        <v>2487</v>
      </c>
      <c r="G1855" s="6">
        <v>250.857638888889</v>
      </c>
      <c r="H1855" s="6">
        <v>-0.38395316918545802</v>
      </c>
      <c r="I1855" s="6">
        <v>-0.92335256748029004</v>
      </c>
      <c r="J1855" s="7">
        <v>501</v>
      </c>
      <c r="K1855" s="12">
        <v>1085</v>
      </c>
      <c r="L1855" s="3">
        <v>536.47668390000001</v>
      </c>
      <c r="M1855" s="3">
        <f t="shared" si="165"/>
        <v>-3.9052553600000008</v>
      </c>
      <c r="N1855" s="1">
        <f t="shared" si="169"/>
        <v>-0.56024199999999946</v>
      </c>
      <c r="O1855" s="1">
        <f t="shared" si="170"/>
        <v>6.970657965664846</v>
      </c>
      <c r="W1855" s="3"/>
      <c r="X1855" s="3"/>
      <c r="Y1855" s="13">
        <v>41859.024305555598</v>
      </c>
      <c r="Z1855" s="13"/>
      <c r="AA1855" s="3">
        <v>25.647538860000001</v>
      </c>
      <c r="AB1855" s="3">
        <v>30.06260417</v>
      </c>
      <c r="AC1855" s="7">
        <v>8.1130208320000001</v>
      </c>
      <c r="AD1855" s="11">
        <v>323.4023785</v>
      </c>
      <c r="AE1855" s="7">
        <v>109.0902645</v>
      </c>
      <c r="AF1855" s="7">
        <v>7.5143140649999998</v>
      </c>
      <c r="AG1855" s="7">
        <v>1.854799095</v>
      </c>
      <c r="AH1855" s="7">
        <v>14.92604798</v>
      </c>
      <c r="AI1855" s="7" t="s">
        <v>29</v>
      </c>
      <c r="AJ1855" s="7" t="s">
        <v>29</v>
      </c>
      <c r="AK1855" s="11">
        <v>0.33190202299999999</v>
      </c>
      <c r="AL1855" s="7">
        <v>0.193421648</v>
      </c>
      <c r="AM1855" s="1">
        <v>7.7086649167563701E-3</v>
      </c>
      <c r="AN1855" s="1" t="s">
        <v>2551</v>
      </c>
      <c r="AO1855" s="1">
        <v>0.58333333333333304</v>
      </c>
      <c r="AP1855" s="1">
        <v>0.98836153009074901</v>
      </c>
      <c r="AQ1855" s="1">
        <v>0.15212325869726201</v>
      </c>
    </row>
    <row r="1856" spans="1:43" s="1" customFormat="1">
      <c r="A1856" s="9">
        <f t="shared" si="166"/>
        <v>41859.027777777766</v>
      </c>
      <c r="B1856" s="9">
        <v>41858.861111111102</v>
      </c>
      <c r="C1856" s="9" t="str">
        <f t="shared" si="167"/>
        <v>20140807204000</v>
      </c>
      <c r="D1856" s="9" t="str">
        <f t="shared" si="168"/>
        <v>20</v>
      </c>
      <c r="E1856" s="9"/>
      <c r="F1856" s="5" t="s">
        <v>2488</v>
      </c>
      <c r="G1856" s="6">
        <v>250.861111111111</v>
      </c>
      <c r="H1856" s="6">
        <v>-0.38389797828571798</v>
      </c>
      <c r="I1856" s="6">
        <v>-0.92337551530682205</v>
      </c>
      <c r="J1856" s="7">
        <v>485</v>
      </c>
      <c r="K1856" s="12">
        <v>1080</v>
      </c>
      <c r="L1856" s="3">
        <v>516.95040710000001</v>
      </c>
      <c r="M1856" s="3">
        <f t="shared" si="165"/>
        <v>-3.2256600000000049</v>
      </c>
      <c r="N1856" s="1">
        <f t="shared" si="169"/>
        <v>-1.0311451999999974</v>
      </c>
      <c r="O1856" s="1">
        <f t="shared" si="170"/>
        <v>3.1282306313407782</v>
      </c>
      <c r="W1856" s="3"/>
      <c r="X1856" s="3"/>
      <c r="Y1856" s="13">
        <v>41859.027777777803</v>
      </c>
      <c r="Z1856" s="13"/>
      <c r="AA1856" s="3">
        <v>25.610609019999998</v>
      </c>
      <c r="AB1856" s="3">
        <v>30.063645829999999</v>
      </c>
      <c r="AC1856" s="7">
        <v>8.1145833350000007</v>
      </c>
      <c r="AD1856" s="11">
        <v>323.26354129999999</v>
      </c>
      <c r="AE1856" s="7">
        <v>108.99583269999999</v>
      </c>
      <c r="AF1856" s="7">
        <v>7.5116359099999999</v>
      </c>
      <c r="AG1856" s="7">
        <v>1.8626933990000001</v>
      </c>
      <c r="AH1856" s="7">
        <v>14.731204440000001</v>
      </c>
      <c r="AI1856" s="7" t="s">
        <v>29</v>
      </c>
      <c r="AJ1856" s="7" t="s">
        <v>29</v>
      </c>
      <c r="AK1856" s="11">
        <v>0.33831233199999999</v>
      </c>
      <c r="AL1856" s="7">
        <v>0.188107899</v>
      </c>
      <c r="AM1856" s="1">
        <v>7.6809805432908902E-3</v>
      </c>
      <c r="AN1856" s="1" t="s">
        <v>2552</v>
      </c>
      <c r="AO1856" s="1">
        <v>0.66666666666666696</v>
      </c>
      <c r="AP1856" s="1">
        <v>0.98480777861169899</v>
      </c>
      <c r="AQ1856" s="1">
        <v>0.17364803248493901</v>
      </c>
    </row>
    <row r="1857" spans="1:43" s="1" customFormat="1">
      <c r="A1857" s="9">
        <f t="shared" si="166"/>
        <v>41859.031249999964</v>
      </c>
      <c r="B1857" s="9">
        <v>41858.864583333299</v>
      </c>
      <c r="C1857" s="9" t="str">
        <f t="shared" si="167"/>
        <v>20140807204500</v>
      </c>
      <c r="D1857" s="9" t="str">
        <f t="shared" si="168"/>
        <v>20</v>
      </c>
      <c r="E1857" s="9"/>
      <c r="F1857" s="5" t="s">
        <v>2490</v>
      </c>
      <c r="G1857" s="6">
        <v>250.864583333333</v>
      </c>
      <c r="H1857" s="6">
        <v>-0.38384278601445099</v>
      </c>
      <c r="I1857" s="6">
        <v>-0.923398459834466</v>
      </c>
      <c r="J1857" s="7">
        <v>469</v>
      </c>
      <c r="K1857" s="12">
        <v>1082</v>
      </c>
      <c r="L1857" s="3">
        <v>500.82210709999998</v>
      </c>
      <c r="M1857" s="3">
        <f t="shared" si="165"/>
        <v>-1.2214162399999964</v>
      </c>
      <c r="N1857" s="1">
        <f t="shared" si="169"/>
        <v>0.800717659999998</v>
      </c>
      <c r="O1857" s="1">
        <f t="shared" si="170"/>
        <v>-1.5254019000904757</v>
      </c>
      <c r="P1857" s="6" t="s">
        <v>2553</v>
      </c>
      <c r="Q1857" s="6">
        <v>1010</v>
      </c>
      <c r="R1857" s="6" t="s">
        <v>35</v>
      </c>
      <c r="S1857" s="6">
        <v>0.3</v>
      </c>
      <c r="T1857" s="6" t="s">
        <v>35</v>
      </c>
      <c r="U1857" s="6">
        <v>0</v>
      </c>
      <c r="V1857" s="6" t="s">
        <v>36</v>
      </c>
      <c r="W1857" s="3"/>
      <c r="X1857" s="3"/>
      <c r="Y1857" s="13">
        <v>41859.03125</v>
      </c>
      <c r="Z1857" s="13"/>
      <c r="AA1857" s="3">
        <v>25.565609500000001</v>
      </c>
      <c r="AB1857" s="3">
        <v>30.06989583</v>
      </c>
      <c r="AC1857" s="7">
        <v>8.1395833339999992</v>
      </c>
      <c r="AD1857" s="11">
        <v>322.7630777</v>
      </c>
      <c r="AE1857" s="7">
        <v>110.2978045</v>
      </c>
      <c r="AF1857" s="7">
        <v>7.6046372040000003</v>
      </c>
      <c r="AG1857" s="7">
        <v>1.960563501</v>
      </c>
      <c r="AH1857" s="7">
        <v>14.243736869999999</v>
      </c>
      <c r="AI1857" s="7" t="s">
        <v>29</v>
      </c>
      <c r="AJ1857" s="7" t="s">
        <v>29</v>
      </c>
      <c r="AK1857" s="11">
        <v>0.34472264000000002</v>
      </c>
      <c r="AL1857" s="7">
        <v>0.18279414999999999</v>
      </c>
      <c r="AM1857" s="1">
        <v>7.2513132391311104E-3</v>
      </c>
      <c r="AN1857" s="1" t="s">
        <v>2554</v>
      </c>
      <c r="AO1857" s="1">
        <v>0.75</v>
      </c>
      <c r="AP1857" s="1">
        <v>0.98078531275882197</v>
      </c>
      <c r="AQ1857" s="1">
        <v>0.19509015935351201</v>
      </c>
    </row>
    <row r="1858" spans="1:43" s="1" customFormat="1">
      <c r="A1858" s="9">
        <f t="shared" si="166"/>
        <v>41859.034722222263</v>
      </c>
      <c r="B1858" s="9">
        <v>41858.868055555598</v>
      </c>
      <c r="C1858" s="9" t="str">
        <f t="shared" si="167"/>
        <v>20140807205000</v>
      </c>
      <c r="D1858" s="9" t="str">
        <f t="shared" si="168"/>
        <v>20</v>
      </c>
      <c r="E1858" s="9"/>
      <c r="F1858" s="5" t="s">
        <v>2491</v>
      </c>
      <c r="G1858" s="6">
        <v>250.868055555556</v>
      </c>
      <c r="H1858" s="6">
        <v>-0.383787592371853</v>
      </c>
      <c r="I1858" s="6">
        <v>-0.92342140106314197</v>
      </c>
      <c r="J1858" s="7">
        <v>462</v>
      </c>
      <c r="K1858" s="12">
        <v>1085</v>
      </c>
      <c r="L1858" s="3">
        <v>494.7150259</v>
      </c>
      <c r="M1858" s="3">
        <f t="shared" ref="M1858:M1921" si="171">(L1859-L1858)/5</f>
        <v>-3.2635578600000033</v>
      </c>
      <c r="N1858" s="1">
        <f t="shared" si="169"/>
        <v>0.27952654000000055</v>
      </c>
      <c r="O1858" s="1">
        <f t="shared" si="170"/>
        <v>-11.675305894030659</v>
      </c>
      <c r="W1858" s="3"/>
      <c r="X1858" s="3"/>
      <c r="Y1858" s="13">
        <v>41859.034722222197</v>
      </c>
      <c r="Z1858" s="13"/>
      <c r="AA1858" s="3">
        <v>25.527982139999999</v>
      </c>
      <c r="AB1858" s="3">
        <v>30.063854169999999</v>
      </c>
      <c r="AC1858" s="7">
        <v>8.1338541660000008</v>
      </c>
      <c r="AD1858" s="11">
        <v>323.11603889999998</v>
      </c>
      <c r="AE1858" s="7">
        <v>111.172549</v>
      </c>
      <c r="AF1858" s="7">
        <v>7.673224802</v>
      </c>
      <c r="AG1858" s="7">
        <v>1.880288392</v>
      </c>
      <c r="AH1858" s="7">
        <v>14.58019348</v>
      </c>
      <c r="AI1858" s="7" t="s">
        <v>29</v>
      </c>
      <c r="AJ1858" s="7" t="s">
        <v>29</v>
      </c>
      <c r="AK1858" s="11">
        <v>0.35083440599999999</v>
      </c>
      <c r="AL1858" s="7">
        <v>0.18038675100000001</v>
      </c>
      <c r="AM1858" s="1">
        <v>7.34760555800243E-3</v>
      </c>
      <c r="AN1858" s="1" t="s">
        <v>2555</v>
      </c>
      <c r="AO1858" s="1">
        <v>0.83333333333333304</v>
      </c>
      <c r="AP1858" s="1">
        <v>0.97629604700477401</v>
      </c>
      <c r="AQ1858" s="1">
        <v>0.21643943402913299</v>
      </c>
    </row>
    <row r="1859" spans="1:43" s="1" customFormat="1">
      <c r="A1859" s="9">
        <f t="shared" ref="A1859:A1922" si="172">B1859+1/6</f>
        <v>41859.038194444467</v>
      </c>
      <c r="B1859" s="9">
        <v>41858.871527777803</v>
      </c>
      <c r="C1859" s="9" t="str">
        <f t="shared" ref="C1859:C1922" si="173">TEXT(B1859,"yyyymmddhhmmss")</f>
        <v>20140807205500</v>
      </c>
      <c r="D1859" s="9" t="str">
        <f t="shared" ref="D1859:D1922" si="174">MID(C1859,9,2)</f>
        <v>20</v>
      </c>
      <c r="E1859" s="9"/>
      <c r="F1859" s="5" t="s">
        <v>2492</v>
      </c>
      <c r="G1859" s="6">
        <v>250.871527777778</v>
      </c>
      <c r="H1859" s="6">
        <v>-0.38373239735811998</v>
      </c>
      <c r="I1859" s="6">
        <v>-0.92344433899276801</v>
      </c>
      <c r="J1859" s="7">
        <v>448</v>
      </c>
      <c r="K1859" s="12">
        <v>1082</v>
      </c>
      <c r="L1859" s="3">
        <v>478.39723659999999</v>
      </c>
      <c r="M1859" s="3">
        <f t="shared" si="171"/>
        <v>-1.0196891199999982</v>
      </c>
      <c r="N1859" s="1">
        <f t="shared" si="169"/>
        <v>-0.60885880000000159</v>
      </c>
      <c r="O1859" s="1">
        <f t="shared" si="170"/>
        <v>1.6747546721834283</v>
      </c>
      <c r="W1859" s="3"/>
      <c r="X1859" s="3"/>
      <c r="Y1859" s="13">
        <v>41859.038194444402</v>
      </c>
      <c r="Z1859" s="13"/>
      <c r="AA1859" s="3">
        <v>25.500777750000001</v>
      </c>
      <c r="AB1859" s="3">
        <v>30.06</v>
      </c>
      <c r="AC1859" s="7">
        <v>8.1323958340000004</v>
      </c>
      <c r="AD1859" s="11">
        <v>323.45969600000001</v>
      </c>
      <c r="AE1859" s="7">
        <v>111.44531189999999</v>
      </c>
      <c r="AF1859" s="7">
        <v>7.6961982989999997</v>
      </c>
      <c r="AG1859" s="7">
        <v>1.8343919339999999</v>
      </c>
      <c r="AH1859" s="7">
        <v>15.01543768</v>
      </c>
      <c r="AI1859" s="7" t="s">
        <v>29</v>
      </c>
      <c r="AJ1859" s="7" t="s">
        <v>29</v>
      </c>
      <c r="AK1859" s="11">
        <v>0.35694617200000001</v>
      </c>
      <c r="AL1859" s="7">
        <v>0.17797935200000001</v>
      </c>
      <c r="AM1859" s="1">
        <v>7.3723198001942004E-3</v>
      </c>
      <c r="AN1859" s="1" t="s">
        <v>2556</v>
      </c>
      <c r="AO1859" s="1">
        <v>0.91666666666666696</v>
      </c>
      <c r="AP1859" s="1">
        <v>0.97134211799330705</v>
      </c>
      <c r="AQ1859" s="1">
        <v>0.23768569543049201</v>
      </c>
    </row>
    <row r="1860" spans="1:43" s="1" customFormat="1">
      <c r="A1860" s="9">
        <f t="shared" si="172"/>
        <v>41859.041666666664</v>
      </c>
      <c r="B1860" s="9">
        <v>41858.875</v>
      </c>
      <c r="C1860" s="9" t="str">
        <f t="shared" si="173"/>
        <v>20140807210000</v>
      </c>
      <c r="D1860" s="9" t="str">
        <f t="shared" si="174"/>
        <v>21</v>
      </c>
      <c r="E1860" s="9"/>
      <c r="F1860" s="5" t="s">
        <v>2494</v>
      </c>
      <c r="G1860" s="6">
        <v>250.875</v>
      </c>
      <c r="H1860" s="6">
        <v>-0.38367720097344998</v>
      </c>
      <c r="I1860" s="6">
        <v>-0.92346727362326098</v>
      </c>
      <c r="J1860" s="7">
        <v>442</v>
      </c>
      <c r="K1860" s="12">
        <v>1085</v>
      </c>
      <c r="L1860" s="3">
        <v>473.29879099999999</v>
      </c>
      <c r="M1860" s="3">
        <f t="shared" si="171"/>
        <v>-1.116012820000003</v>
      </c>
      <c r="N1860" s="1">
        <f t="shared" si="169"/>
        <v>1.0935514400000046</v>
      </c>
      <c r="O1860" s="1">
        <f t="shared" si="170"/>
        <v>-1.0205398476728249</v>
      </c>
      <c r="P1860" s="6" t="s">
        <v>2557</v>
      </c>
      <c r="Q1860" s="6">
        <v>1010</v>
      </c>
      <c r="R1860" s="6" t="s">
        <v>35</v>
      </c>
      <c r="S1860" s="6">
        <v>0</v>
      </c>
      <c r="T1860" s="6" t="s">
        <v>35</v>
      </c>
      <c r="U1860" s="6">
        <v>0</v>
      </c>
      <c r="V1860" s="6" t="s">
        <v>36</v>
      </c>
      <c r="W1860" s="3"/>
      <c r="X1860" s="3"/>
      <c r="Y1860" s="13">
        <v>41859.041666666701</v>
      </c>
      <c r="Z1860" s="13"/>
      <c r="AA1860" s="3">
        <v>25.490139710000001</v>
      </c>
      <c r="AB1860" s="3">
        <v>30.06</v>
      </c>
      <c r="AC1860" s="7">
        <v>8.1386458340000001</v>
      </c>
      <c r="AD1860" s="11">
        <v>323.76511620000002</v>
      </c>
      <c r="AE1860" s="7">
        <v>110.7613185</v>
      </c>
      <c r="AF1860" s="7">
        <v>7.6464582639999996</v>
      </c>
      <c r="AG1860" s="7">
        <v>1.8486575599999999</v>
      </c>
      <c r="AH1860" s="7">
        <v>15.587135890000001</v>
      </c>
      <c r="AI1860" s="7" t="s">
        <v>29</v>
      </c>
      <c r="AJ1860" s="7" t="s">
        <v>29</v>
      </c>
      <c r="AK1860" s="11">
        <v>0.36305793800000002</v>
      </c>
      <c r="AL1860" s="7">
        <v>0.175571953</v>
      </c>
      <c r="AM1860" s="1">
        <v>7.2669833642966903E-3</v>
      </c>
      <c r="AN1860" s="1" t="s">
        <v>2558</v>
      </c>
      <c r="AO1860" s="1">
        <v>1</v>
      </c>
      <c r="AP1860" s="1">
        <v>0.96592588352234299</v>
      </c>
      <c r="AQ1860" s="1">
        <v>0.25881883150493801</v>
      </c>
    </row>
    <row r="1861" spans="1:43" s="1" customFormat="1">
      <c r="A1861" s="9">
        <f t="shared" si="172"/>
        <v>41859.045138888861</v>
      </c>
      <c r="B1861" s="9">
        <v>41858.878472222197</v>
      </c>
      <c r="C1861" s="9" t="str">
        <f t="shared" si="173"/>
        <v>20140807210500</v>
      </c>
      <c r="D1861" s="9" t="str">
        <f t="shared" si="174"/>
        <v>21</v>
      </c>
      <c r="E1861" s="9"/>
      <c r="F1861" s="5" t="s">
        <v>2495</v>
      </c>
      <c r="G1861" s="6">
        <v>250.878472222222</v>
      </c>
      <c r="H1861" s="6">
        <v>-0.38362200321804002</v>
      </c>
      <c r="I1861" s="6">
        <v>-0.92349020495454004</v>
      </c>
      <c r="J1861" s="7">
        <v>438</v>
      </c>
      <c r="K1861" s="12">
        <v>1082</v>
      </c>
      <c r="L1861" s="3">
        <v>467.71872689999998</v>
      </c>
      <c r="M1861" s="3">
        <f t="shared" si="171"/>
        <v>-0.76861583999999539</v>
      </c>
      <c r="N1861" s="1">
        <f t="shared" si="169"/>
        <v>1.2160828999999977</v>
      </c>
      <c r="O1861" s="1">
        <f t="shared" si="170"/>
        <v>-0.63204230566846786</v>
      </c>
      <c r="W1861" s="3"/>
      <c r="X1861" s="3"/>
      <c r="Y1861" s="13">
        <v>41859.045138888898</v>
      </c>
      <c r="Z1861" s="13"/>
      <c r="AA1861" s="3">
        <v>25.471671480000001</v>
      </c>
      <c r="AB1861" s="3">
        <v>30.05510417</v>
      </c>
      <c r="AC1861" s="7">
        <v>8.1302083330000006</v>
      </c>
      <c r="AD1861" s="11">
        <v>323.53639770000001</v>
      </c>
      <c r="AE1861" s="7">
        <v>111.8273624</v>
      </c>
      <c r="AF1861" s="7">
        <v>7.723109826</v>
      </c>
      <c r="AG1861" s="7">
        <v>1.8683922239999999</v>
      </c>
      <c r="AH1861" s="7">
        <v>15.97544765</v>
      </c>
      <c r="AI1861" s="7" t="s">
        <v>29</v>
      </c>
      <c r="AJ1861" s="7" t="s">
        <v>29</v>
      </c>
      <c r="AK1861" s="11">
        <v>0.36903433800000002</v>
      </c>
      <c r="AL1861" s="7">
        <v>0.177518961</v>
      </c>
      <c r="AM1861" s="1">
        <v>7.4095471675196204E-3</v>
      </c>
      <c r="AN1861" s="1" t="s">
        <v>2559</v>
      </c>
      <c r="AO1861" s="1">
        <v>1.0833333333333299</v>
      </c>
      <c r="AP1861" s="1">
        <v>0.96004992142179302</v>
      </c>
      <c r="AQ1861" s="1">
        <v>0.27982878404125899</v>
      </c>
    </row>
    <row r="1862" spans="1:43" s="1" customFormat="1">
      <c r="A1862" s="9">
        <f t="shared" si="172"/>
        <v>41859.048611111066</v>
      </c>
      <c r="B1862" s="9">
        <v>41858.881944444402</v>
      </c>
      <c r="C1862" s="9" t="str">
        <f t="shared" si="173"/>
        <v>20140807211000</v>
      </c>
      <c r="D1862" s="9" t="str">
        <f t="shared" si="174"/>
        <v>21</v>
      </c>
      <c r="E1862" s="9"/>
      <c r="F1862" s="5" t="s">
        <v>2496</v>
      </c>
      <c r="G1862" s="6">
        <v>250.881944444444</v>
      </c>
      <c r="H1862" s="6">
        <v>-0.38356680409208699</v>
      </c>
      <c r="I1862" s="6">
        <v>-0.92351313298652205</v>
      </c>
      <c r="J1862" s="7">
        <v>434</v>
      </c>
      <c r="K1862" s="12">
        <v>1083</v>
      </c>
      <c r="L1862" s="3">
        <v>463.8756477</v>
      </c>
      <c r="M1862" s="3">
        <f t="shared" si="171"/>
        <v>-1.4491981399999987</v>
      </c>
      <c r="N1862" s="1">
        <f t="shared" si="169"/>
        <v>-0.33564845999999876</v>
      </c>
      <c r="O1862" s="1">
        <f t="shared" si="170"/>
        <v>4.3176069987033578</v>
      </c>
      <c r="W1862" s="3"/>
      <c r="X1862" s="3"/>
      <c r="Y1862" s="13">
        <v>41859.048611111102</v>
      </c>
      <c r="Z1862" s="13"/>
      <c r="AA1862" s="3">
        <v>25.450922930000001</v>
      </c>
      <c r="AB1862" s="3">
        <v>30.05</v>
      </c>
      <c r="AC1862" s="7">
        <v>8.1211458329999999</v>
      </c>
      <c r="AD1862" s="11">
        <v>323.34176839999998</v>
      </c>
      <c r="AE1862" s="7">
        <v>112.69483080000001</v>
      </c>
      <c r="AF1862" s="7">
        <v>7.7869367499999997</v>
      </c>
      <c r="AG1862" s="7">
        <v>1.884526124</v>
      </c>
      <c r="AH1862" s="7">
        <v>16.243795309999999</v>
      </c>
      <c r="AI1862" s="7" t="s">
        <v>29</v>
      </c>
      <c r="AJ1862" s="7" t="s">
        <v>29</v>
      </c>
      <c r="AK1862" s="11">
        <v>0.37501073899999998</v>
      </c>
      <c r="AL1862" s="7">
        <v>0.17946597</v>
      </c>
      <c r="AM1862" s="1">
        <v>7.5657879857877301E-3</v>
      </c>
      <c r="AN1862" s="1" t="s">
        <v>2560</v>
      </c>
      <c r="AO1862" s="1">
        <v>1.1666666666666701</v>
      </c>
      <c r="AP1862" s="1">
        <v>0.95371702832665195</v>
      </c>
      <c r="AQ1862" s="1">
        <v>0.30070555345683297</v>
      </c>
    </row>
    <row r="1863" spans="1:43" s="1" customFormat="1">
      <c r="A1863" s="9">
        <f t="shared" si="172"/>
        <v>41859.052083333365</v>
      </c>
      <c r="B1863" s="9">
        <v>41858.885416666701</v>
      </c>
      <c r="C1863" s="9" t="str">
        <f t="shared" si="173"/>
        <v>20140807211500</v>
      </c>
      <c r="D1863" s="9" t="str">
        <f t="shared" si="174"/>
        <v>21</v>
      </c>
      <c r="E1863" s="9"/>
      <c r="F1863" s="5" t="s">
        <v>2498</v>
      </c>
      <c r="G1863" s="6">
        <v>250.885416666667</v>
      </c>
      <c r="H1863" s="6">
        <v>-0.38351160359578901</v>
      </c>
      <c r="I1863" s="6">
        <v>-0.92353605771912695</v>
      </c>
      <c r="J1863" s="7">
        <v>430</v>
      </c>
      <c r="K1863" s="12">
        <v>1076</v>
      </c>
      <c r="L1863" s="3">
        <v>456.62965700000001</v>
      </c>
      <c r="M1863" s="3">
        <f t="shared" si="171"/>
        <v>1.4464347399999951</v>
      </c>
      <c r="N1863" s="1">
        <f t="shared" ref="N1863:N1926" si="175">(AE1816-AE1815)/5</f>
        <v>8.4507659999997028E-2</v>
      </c>
      <c r="O1863" s="1">
        <f t="shared" ref="O1863:O1926" si="176">M1863/N1863</f>
        <v>17.116019305232754</v>
      </c>
      <c r="P1863" s="6" t="s">
        <v>2561</v>
      </c>
      <c r="Q1863" s="6">
        <v>1010</v>
      </c>
      <c r="R1863" s="6" t="s">
        <v>35</v>
      </c>
      <c r="S1863" s="6">
        <v>0.3</v>
      </c>
      <c r="T1863" s="6" t="s">
        <v>35</v>
      </c>
      <c r="U1863" s="6">
        <v>0</v>
      </c>
      <c r="V1863" s="6" t="s">
        <v>36</v>
      </c>
      <c r="W1863" s="3"/>
      <c r="X1863" s="3"/>
      <c r="Y1863" s="13">
        <v>41859.052083333299</v>
      </c>
      <c r="Z1863" s="13"/>
      <c r="AA1863" s="3">
        <v>25.429664209999999</v>
      </c>
      <c r="AB1863" s="3">
        <v>30.05</v>
      </c>
      <c r="AC1863" s="7">
        <v>8.1273958329999996</v>
      </c>
      <c r="AD1863" s="11">
        <v>323.95710800000001</v>
      </c>
      <c r="AE1863" s="7">
        <v>110.5214998</v>
      </c>
      <c r="AF1863" s="7">
        <v>7.6379076289999999</v>
      </c>
      <c r="AG1863" s="7">
        <v>1.877881801</v>
      </c>
      <c r="AH1863" s="7">
        <v>16.203709379999999</v>
      </c>
      <c r="AI1863" s="7" t="s">
        <v>29</v>
      </c>
      <c r="AJ1863" s="7" t="s">
        <v>29</v>
      </c>
      <c r="AK1863" s="11">
        <v>0.38098713899999997</v>
      </c>
      <c r="AL1863" s="7">
        <v>0.181412979</v>
      </c>
      <c r="AM1863" s="1">
        <v>7.4576872572818696E-3</v>
      </c>
      <c r="AN1863" s="1" t="s">
        <v>2562</v>
      </c>
      <c r="AO1863" s="1">
        <v>1.25</v>
      </c>
      <c r="AP1863" s="1">
        <v>0.94693021834595303</v>
      </c>
      <c r="AQ1863" s="1">
        <v>0.32143920355688599</v>
      </c>
    </row>
    <row r="1864" spans="1:43" s="1" customFormat="1">
      <c r="A1864" s="9">
        <f t="shared" si="172"/>
        <v>41859.055555555562</v>
      </c>
      <c r="B1864" s="9">
        <v>41858.888888888898</v>
      </c>
      <c r="C1864" s="9" t="str">
        <f t="shared" si="173"/>
        <v>20140807212000</v>
      </c>
      <c r="D1864" s="9" t="str">
        <f t="shared" si="174"/>
        <v>21</v>
      </c>
      <c r="E1864" s="9"/>
      <c r="F1864" s="5" t="s">
        <v>2499</v>
      </c>
      <c r="G1864" s="6">
        <v>250.888888888889</v>
      </c>
      <c r="H1864" s="6">
        <v>-0.38345640172934298</v>
      </c>
      <c r="I1864" s="6">
        <v>-0.92355897915227103</v>
      </c>
      <c r="J1864" s="7">
        <v>436</v>
      </c>
      <c r="K1864" s="12">
        <v>1078</v>
      </c>
      <c r="L1864" s="3">
        <v>463.86183069999998</v>
      </c>
      <c r="M1864" s="3">
        <f t="shared" si="171"/>
        <v>2.090698259999999</v>
      </c>
      <c r="N1864" s="1">
        <f t="shared" si="175"/>
        <v>0.38461915999999974</v>
      </c>
      <c r="O1864" s="1">
        <f t="shared" si="176"/>
        <v>5.4357621185590457</v>
      </c>
      <c r="W1864" s="3"/>
      <c r="X1864" s="3"/>
      <c r="Y1864" s="13">
        <v>41859.055555555598</v>
      </c>
      <c r="Z1864" s="13"/>
      <c r="AA1864" s="3">
        <v>25.405490019999998</v>
      </c>
      <c r="AB1864" s="3">
        <v>30.05</v>
      </c>
      <c r="AC1864" s="7">
        <v>8.119062499</v>
      </c>
      <c r="AD1864" s="11">
        <v>324.24701019999998</v>
      </c>
      <c r="AE1864" s="7">
        <v>110.0133586</v>
      </c>
      <c r="AF1864" s="7">
        <v>7.6083376090000003</v>
      </c>
      <c r="AG1864" s="7">
        <v>1.8223903779999999</v>
      </c>
      <c r="AH1864" s="7">
        <v>16.231966079999999</v>
      </c>
      <c r="AI1864" s="7" t="s">
        <v>29</v>
      </c>
      <c r="AJ1864" s="7" t="s">
        <v>29</v>
      </c>
      <c r="AK1864" s="11">
        <v>0.38613126199999998</v>
      </c>
      <c r="AL1864" s="7">
        <v>0.182488338</v>
      </c>
      <c r="AM1864" s="1">
        <v>7.6021686681670897E-3</v>
      </c>
      <c r="AN1864" s="1" t="s">
        <v>2563</v>
      </c>
      <c r="AO1864" s="1">
        <v>1.3333333333333299</v>
      </c>
      <c r="AP1864" s="1">
        <v>0.93969272162821904</v>
      </c>
      <c r="AQ1864" s="1">
        <v>0.342019866263571</v>
      </c>
    </row>
    <row r="1865" spans="1:43" s="1" customFormat="1">
      <c r="A1865" s="9">
        <f t="shared" si="172"/>
        <v>41859.059027777766</v>
      </c>
      <c r="B1865" s="9">
        <v>41858.892361111102</v>
      </c>
      <c r="C1865" s="9" t="str">
        <f t="shared" si="173"/>
        <v>20140807212500</v>
      </c>
      <c r="D1865" s="9" t="str">
        <f t="shared" si="174"/>
        <v>21</v>
      </c>
      <c r="E1865" s="9"/>
      <c r="F1865" s="5" t="s">
        <v>2500</v>
      </c>
      <c r="G1865" s="6">
        <v>250.892361111111</v>
      </c>
      <c r="H1865" s="6">
        <v>-0.38340119849294602</v>
      </c>
      <c r="I1865" s="6">
        <v>-0.92358189728587303</v>
      </c>
      <c r="J1865" s="7">
        <v>445</v>
      </c>
      <c r="K1865" s="12">
        <v>1080</v>
      </c>
      <c r="L1865" s="3">
        <v>474.31532199999998</v>
      </c>
      <c r="M1865" s="3">
        <f t="shared" si="171"/>
        <v>0.3892425400000093</v>
      </c>
      <c r="N1865" s="1">
        <f t="shared" si="175"/>
        <v>-1.5325190799999973</v>
      </c>
      <c r="O1865" s="1">
        <f t="shared" si="176"/>
        <v>-0.25398870727274075</v>
      </c>
      <c r="W1865" s="3"/>
      <c r="X1865" s="3"/>
      <c r="Y1865" s="13">
        <v>41859.059027777803</v>
      </c>
      <c r="Z1865" s="13"/>
      <c r="AA1865" s="3">
        <v>25.37923335</v>
      </c>
      <c r="AB1865" s="3">
        <v>30.05</v>
      </c>
      <c r="AC1865" s="7">
        <v>8.1003124989999993</v>
      </c>
      <c r="AD1865" s="11">
        <v>324.3044572</v>
      </c>
      <c r="AE1865" s="7">
        <v>110.6946384</v>
      </c>
      <c r="AF1865" s="7">
        <v>7.6640955130000004</v>
      </c>
      <c r="AG1865" s="7">
        <v>1.7320081709999999</v>
      </c>
      <c r="AH1865" s="7">
        <v>16.309038940000001</v>
      </c>
      <c r="AI1865" s="7" t="s">
        <v>29</v>
      </c>
      <c r="AJ1865" s="7" t="s">
        <v>29</v>
      </c>
      <c r="AK1865" s="11">
        <v>0.391275386</v>
      </c>
      <c r="AL1865" s="7">
        <v>0.183563697</v>
      </c>
      <c r="AM1865" s="1">
        <v>7.9375687702967108E-3</v>
      </c>
      <c r="AN1865" s="1" t="s">
        <v>2564</v>
      </c>
      <c r="AO1865" s="1">
        <v>1.4166666666666701</v>
      </c>
      <c r="AP1865" s="1">
        <v>0.93200798282408603</v>
      </c>
      <c r="AQ1865" s="1">
        <v>0.36243774631263098</v>
      </c>
    </row>
    <row r="1866" spans="1:43" s="1" customFormat="1">
      <c r="A1866" s="9">
        <f t="shared" si="172"/>
        <v>41859.062499999964</v>
      </c>
      <c r="B1866" s="9">
        <v>41858.895833333299</v>
      </c>
      <c r="C1866" s="9" t="str">
        <f t="shared" si="173"/>
        <v>20140807213000</v>
      </c>
      <c r="D1866" s="9" t="str">
        <f t="shared" si="174"/>
        <v>21</v>
      </c>
      <c r="E1866" s="9"/>
      <c r="F1866" s="5" t="s">
        <v>2502</v>
      </c>
      <c r="G1866" s="6">
        <v>250.895833333333</v>
      </c>
      <c r="H1866" s="6">
        <v>-0.38334599388679602</v>
      </c>
      <c r="I1866" s="6">
        <v>-0.92360481211985102</v>
      </c>
      <c r="J1866" s="7">
        <v>446</v>
      </c>
      <c r="K1866" s="12">
        <v>1082</v>
      </c>
      <c r="L1866" s="3">
        <v>476.26153470000003</v>
      </c>
      <c r="M1866" s="3">
        <f t="shared" si="171"/>
        <v>-1.252800400000001</v>
      </c>
      <c r="N1866" s="1">
        <f t="shared" si="175"/>
        <v>-0.64628652000000097</v>
      </c>
      <c r="O1866" s="1">
        <f t="shared" si="176"/>
        <v>1.9384597407354236</v>
      </c>
      <c r="P1866" s="6" t="s">
        <v>2565</v>
      </c>
      <c r="Q1866" s="6">
        <v>1010</v>
      </c>
      <c r="R1866" s="6" t="s">
        <v>35</v>
      </c>
      <c r="S1866" s="6">
        <v>0.2</v>
      </c>
      <c r="T1866" s="6" t="s">
        <v>35</v>
      </c>
      <c r="U1866" s="6">
        <v>0</v>
      </c>
      <c r="V1866" s="6" t="s">
        <v>36</v>
      </c>
      <c r="W1866" s="3"/>
      <c r="X1866" s="3"/>
      <c r="Y1866" s="13">
        <v>41859.0625</v>
      </c>
      <c r="Z1866" s="13"/>
      <c r="AA1866" s="3">
        <v>25.347447710000001</v>
      </c>
      <c r="AB1866" s="3">
        <v>30.05</v>
      </c>
      <c r="AC1866" s="7">
        <v>8.1245833340000004</v>
      </c>
      <c r="AD1866" s="11">
        <v>323.8742972</v>
      </c>
      <c r="AE1866" s="7">
        <v>111.9250677</v>
      </c>
      <c r="AF1866" s="7">
        <v>7.7503610409999997</v>
      </c>
      <c r="AG1866" s="7">
        <v>1.744527741</v>
      </c>
      <c r="AH1866" s="7">
        <v>16.02296325</v>
      </c>
      <c r="AI1866" s="7" t="s">
        <v>29</v>
      </c>
      <c r="AJ1866" s="7" t="s">
        <v>29</v>
      </c>
      <c r="AK1866" s="11">
        <v>0.396419509</v>
      </c>
      <c r="AL1866" s="7">
        <v>0.184639057</v>
      </c>
      <c r="AM1866" s="1">
        <v>7.5061400976247699E-3</v>
      </c>
      <c r="AN1866" s="1" t="s">
        <v>2566</v>
      </c>
      <c r="AO1866" s="1">
        <v>1.5</v>
      </c>
      <c r="AP1866" s="1">
        <v>0.92387965944684203</v>
      </c>
      <c r="AQ1866" s="1">
        <v>0.38268312591540599</v>
      </c>
    </row>
    <row r="1867" spans="1:43" s="1" customFormat="1">
      <c r="A1867" s="9">
        <f t="shared" si="172"/>
        <v>41859.065972222263</v>
      </c>
      <c r="B1867" s="9">
        <v>41858.899305555598</v>
      </c>
      <c r="C1867" s="9" t="str">
        <f t="shared" si="173"/>
        <v>20140807213500</v>
      </c>
      <c r="D1867" s="9" t="str">
        <f t="shared" si="174"/>
        <v>21</v>
      </c>
      <c r="E1867" s="9"/>
      <c r="F1867" s="5" t="s">
        <v>2503</v>
      </c>
      <c r="G1867" s="6">
        <v>250.899305555556</v>
      </c>
      <c r="H1867" s="6">
        <v>-0.383290787911089</v>
      </c>
      <c r="I1867" s="6">
        <v>-0.92362772365412305</v>
      </c>
      <c r="J1867" s="7">
        <v>443</v>
      </c>
      <c r="K1867" s="12">
        <v>1075</v>
      </c>
      <c r="L1867" s="3">
        <v>469.99753270000002</v>
      </c>
      <c r="M1867" s="3">
        <f t="shared" si="171"/>
        <v>-1.4336047400000098</v>
      </c>
      <c r="N1867" s="1">
        <f t="shared" si="175"/>
        <v>0.83166441999999852</v>
      </c>
      <c r="O1867" s="1">
        <f t="shared" si="176"/>
        <v>-1.723777891087384</v>
      </c>
      <c r="W1867" s="3"/>
      <c r="X1867" s="3"/>
      <c r="Y1867" s="13">
        <v>41859.065972222197</v>
      </c>
      <c r="Z1867" s="13"/>
      <c r="AA1867" s="3">
        <v>25.31006021</v>
      </c>
      <c r="AB1867" s="3">
        <v>30.04760417</v>
      </c>
      <c r="AC1867" s="7">
        <v>8.1423958340000002</v>
      </c>
      <c r="AD1867" s="11">
        <v>323.53091949999998</v>
      </c>
      <c r="AE1867" s="7">
        <v>112.7366238</v>
      </c>
      <c r="AF1867" s="7">
        <v>7.8085981950000001</v>
      </c>
      <c r="AG1867" s="7">
        <v>1.777528786</v>
      </c>
      <c r="AH1867" s="7">
        <v>15.805222089999999</v>
      </c>
      <c r="AI1867" s="7" t="s">
        <v>29</v>
      </c>
      <c r="AJ1867" s="7" t="s">
        <v>29</v>
      </c>
      <c r="AK1867" s="11">
        <v>0.40229136799999998</v>
      </c>
      <c r="AL1867" s="7">
        <v>0.17472069200000001</v>
      </c>
      <c r="AM1867" s="1">
        <v>7.2045053135392804E-3</v>
      </c>
      <c r="AN1867" s="1" t="s">
        <v>2567</v>
      </c>
      <c r="AO1867" s="1">
        <v>1.5833333333333299</v>
      </c>
      <c r="AP1867" s="1">
        <v>0.91531162013165202</v>
      </c>
      <c r="AQ1867" s="1">
        <v>0.40274636938397101</v>
      </c>
    </row>
    <row r="1868" spans="1:43" s="1" customFormat="1">
      <c r="A1868" s="9">
        <f t="shared" si="172"/>
        <v>41859.069444444467</v>
      </c>
      <c r="B1868" s="9">
        <v>41858.902777777803</v>
      </c>
      <c r="C1868" s="9" t="str">
        <f t="shared" si="173"/>
        <v>20140807214000</v>
      </c>
      <c r="D1868" s="9" t="str">
        <f t="shared" si="174"/>
        <v>21</v>
      </c>
      <c r="E1868" s="9"/>
      <c r="F1868" s="5" t="s">
        <v>2504</v>
      </c>
      <c r="G1868" s="6">
        <v>250.902777777778</v>
      </c>
      <c r="H1868" s="6">
        <v>-0.38323558056602303</v>
      </c>
      <c r="I1868" s="6">
        <v>-0.92365063188860697</v>
      </c>
      <c r="J1868" s="7">
        <v>442</v>
      </c>
      <c r="K1868" s="12">
        <v>1061</v>
      </c>
      <c r="L1868" s="3">
        <v>462.82950899999997</v>
      </c>
      <c r="M1868" s="3">
        <f t="shared" si="171"/>
        <v>0.37266222000000654</v>
      </c>
      <c r="N1868" s="1">
        <f t="shared" si="175"/>
        <v>0.49119372000000111</v>
      </c>
      <c r="O1868" s="1">
        <f t="shared" si="176"/>
        <v>0.75868685780430112</v>
      </c>
      <c r="W1868" s="3"/>
      <c r="X1868" s="3"/>
      <c r="Y1868" s="13">
        <v>41859.069444444402</v>
      </c>
      <c r="Z1868" s="13"/>
      <c r="AA1868" s="3">
        <v>25.263811740000001</v>
      </c>
      <c r="AB1868" s="3">
        <v>30.041354170000002</v>
      </c>
      <c r="AC1868" s="7">
        <v>8.1486458339999999</v>
      </c>
      <c r="AD1868" s="11">
        <v>323.34044319999998</v>
      </c>
      <c r="AE1868" s="7">
        <v>112.8593673</v>
      </c>
      <c r="AF1868" s="7">
        <v>7.8209144090000002</v>
      </c>
      <c r="AG1868" s="7">
        <v>1.840672571</v>
      </c>
      <c r="AH1868" s="7">
        <v>15.70731198</v>
      </c>
      <c r="AI1868" s="7" t="s">
        <v>29</v>
      </c>
      <c r="AJ1868" s="7" t="s">
        <v>29</v>
      </c>
      <c r="AK1868" s="11">
        <v>0.40816322799999999</v>
      </c>
      <c r="AL1868" s="7">
        <v>0.164802326</v>
      </c>
      <c r="AM1868" s="1">
        <v>7.1015666276574001E-3</v>
      </c>
      <c r="AN1868" s="1" t="s">
        <v>2568</v>
      </c>
      <c r="AO1868" s="1">
        <v>1.6666666666666701</v>
      </c>
      <c r="AP1868" s="1">
        <v>0.90630794279429805</v>
      </c>
      <c r="AQ1868" s="1">
        <v>0.42261792771718598</v>
      </c>
    </row>
    <row r="1869" spans="1:43" s="1" customFormat="1">
      <c r="A1869" s="9">
        <f t="shared" si="172"/>
        <v>41859.072916666664</v>
      </c>
      <c r="B1869" s="9">
        <v>41858.90625</v>
      </c>
      <c r="C1869" s="9" t="str">
        <f t="shared" si="173"/>
        <v>20140807214500</v>
      </c>
      <c r="D1869" s="9" t="str">
        <f t="shared" si="174"/>
        <v>21</v>
      </c>
      <c r="E1869" s="9"/>
      <c r="F1869" s="5" t="s">
        <v>2506</v>
      </c>
      <c r="G1869" s="6">
        <v>250.90625</v>
      </c>
      <c r="H1869" s="6">
        <v>-0.38318037185179299</v>
      </c>
      <c r="I1869" s="6">
        <v>-0.92367353682322295</v>
      </c>
      <c r="J1869" s="7">
        <v>438</v>
      </c>
      <c r="K1869" s="12">
        <v>1075</v>
      </c>
      <c r="L1869" s="3">
        <v>464.69282010000001</v>
      </c>
      <c r="M1869" s="3">
        <f t="shared" si="171"/>
        <v>2.577843580000001</v>
      </c>
      <c r="N1869" s="1">
        <f t="shared" si="175"/>
        <v>0.28774664000000028</v>
      </c>
      <c r="O1869" s="1">
        <f t="shared" si="176"/>
        <v>8.9587269550740842</v>
      </c>
      <c r="P1869" s="6" t="s">
        <v>2569</v>
      </c>
      <c r="Q1869" s="6">
        <v>1010</v>
      </c>
      <c r="R1869" s="6" t="s">
        <v>35</v>
      </c>
      <c r="S1869" s="6">
        <v>0.7</v>
      </c>
      <c r="T1869" s="6" t="s">
        <v>35</v>
      </c>
      <c r="U1869" s="6">
        <v>0</v>
      </c>
      <c r="V1869" s="6" t="s">
        <v>36</v>
      </c>
      <c r="W1869" s="3"/>
      <c r="X1869" s="3"/>
      <c r="Y1869" s="13">
        <v>41859.072916666701</v>
      </c>
      <c r="Z1869" s="13"/>
      <c r="AA1869" s="3">
        <v>25.223435970000001</v>
      </c>
      <c r="AB1869" s="3">
        <v>30.03510417</v>
      </c>
      <c r="AC1869" s="7">
        <v>8.1353124989999994</v>
      </c>
      <c r="AD1869" s="11">
        <v>323.44128319999999</v>
      </c>
      <c r="AE1869" s="7">
        <v>108.7533086</v>
      </c>
      <c r="AF1869" s="7">
        <v>7.5415889810000003</v>
      </c>
      <c r="AG1869" s="7">
        <v>1.903844018</v>
      </c>
      <c r="AH1869" s="7">
        <v>15.7489294</v>
      </c>
      <c r="AI1869" s="7" t="s">
        <v>29</v>
      </c>
      <c r="AJ1869" s="7" t="s">
        <v>29</v>
      </c>
      <c r="AK1869" s="11">
        <v>0.41403508700000002</v>
      </c>
      <c r="AL1869" s="7">
        <v>0.15488396099999999</v>
      </c>
      <c r="AM1869" s="1">
        <v>7.3229741485517199E-3</v>
      </c>
      <c r="AN1869" s="1" t="s">
        <v>2570</v>
      </c>
      <c r="AO1869" s="1">
        <v>1.75</v>
      </c>
      <c r="AP1869" s="1">
        <v>0.89687291269031399</v>
      </c>
      <c r="AQ1869" s="1">
        <v>0.44228834314549997</v>
      </c>
    </row>
    <row r="1870" spans="1:43" s="1" customFormat="1">
      <c r="A1870" s="9">
        <f t="shared" si="172"/>
        <v>41859.076388888861</v>
      </c>
      <c r="B1870" s="9">
        <v>41858.909722222197</v>
      </c>
      <c r="C1870" s="9" t="str">
        <f t="shared" si="173"/>
        <v>20140807215000</v>
      </c>
      <c r="D1870" s="9" t="str">
        <f t="shared" si="174"/>
        <v>21</v>
      </c>
      <c r="E1870" s="9"/>
      <c r="F1870" s="5" t="s">
        <v>2507</v>
      </c>
      <c r="G1870" s="6">
        <v>250.909722222222</v>
      </c>
      <c r="H1870" s="6">
        <v>-0.38312516176860001</v>
      </c>
      <c r="I1870" s="6">
        <v>-0.92369643845788696</v>
      </c>
      <c r="J1870" s="7">
        <v>446</v>
      </c>
      <c r="K1870" s="12">
        <v>1085</v>
      </c>
      <c r="L1870" s="3">
        <v>477.58203800000001</v>
      </c>
      <c r="M1870" s="3">
        <f t="shared" si="171"/>
        <v>-0.17606712000000471</v>
      </c>
      <c r="N1870" s="1">
        <f t="shared" si="175"/>
        <v>-0.19902107999999999</v>
      </c>
      <c r="O1870" s="1">
        <f t="shared" si="176"/>
        <v>0.88466568466016127</v>
      </c>
      <c r="W1870" s="3"/>
      <c r="X1870" s="3"/>
      <c r="Y1870" s="13">
        <v>41859.076388888898</v>
      </c>
      <c r="Z1870" s="13"/>
      <c r="AA1870" s="3">
        <v>25.187433460000001</v>
      </c>
      <c r="AB1870" s="3">
        <v>30.028854169999999</v>
      </c>
      <c r="AC1870" s="7">
        <v>8.1188541670000003</v>
      </c>
      <c r="AD1870" s="11">
        <v>323.66815020000001</v>
      </c>
      <c r="AE1870" s="7">
        <v>105.3660115</v>
      </c>
      <c r="AF1870" s="7">
        <v>7.3124216620000002</v>
      </c>
      <c r="AG1870" s="7">
        <v>1.947818974</v>
      </c>
      <c r="AH1870" s="7">
        <v>15.80753638</v>
      </c>
      <c r="AI1870" s="7" t="s">
        <v>29</v>
      </c>
      <c r="AJ1870" s="7" t="s">
        <v>29</v>
      </c>
      <c r="AK1870" s="11">
        <v>0.41553696000000001</v>
      </c>
      <c r="AL1870" s="7">
        <v>0.12660210299999999</v>
      </c>
      <c r="AM1870" s="1">
        <v>7.6058163197028003E-3</v>
      </c>
      <c r="AN1870" s="1" t="s">
        <v>2571</v>
      </c>
      <c r="AO1870" s="1">
        <v>1.8333333333333299</v>
      </c>
      <c r="AP1870" s="1">
        <v>0.88701102037544699</v>
      </c>
      <c r="AQ1870" s="1">
        <v>0.46174825363233202</v>
      </c>
    </row>
    <row r="1871" spans="1:43" s="1" customFormat="1">
      <c r="A1871" s="9">
        <f t="shared" si="172"/>
        <v>41859.079861111066</v>
      </c>
      <c r="B1871" s="9">
        <v>41858.913194444402</v>
      </c>
      <c r="C1871" s="9" t="str">
        <f t="shared" si="173"/>
        <v>20140807215500</v>
      </c>
      <c r="D1871" s="9" t="str">
        <f t="shared" si="174"/>
        <v>21</v>
      </c>
      <c r="E1871" s="9"/>
      <c r="F1871" s="5" t="s">
        <v>2508</v>
      </c>
      <c r="G1871" s="6">
        <v>250.913194444444</v>
      </c>
      <c r="H1871" s="6">
        <v>-0.38306995031663899</v>
      </c>
      <c r="I1871" s="6">
        <v>-0.92371933679251705</v>
      </c>
      <c r="J1871" s="7">
        <v>446</v>
      </c>
      <c r="K1871" s="12">
        <v>1083</v>
      </c>
      <c r="L1871" s="3">
        <v>476.70170239999999</v>
      </c>
      <c r="M1871" s="3">
        <f t="shared" si="171"/>
        <v>-0.7287441399999921</v>
      </c>
      <c r="N1871" s="1">
        <f t="shared" si="175"/>
        <v>-1.4158811200000003</v>
      </c>
      <c r="O1871" s="1">
        <f t="shared" si="176"/>
        <v>0.51469302733550959</v>
      </c>
      <c r="W1871" s="3"/>
      <c r="X1871" s="3"/>
      <c r="Y1871" s="13">
        <v>41859.079861111102</v>
      </c>
      <c r="Z1871" s="13"/>
      <c r="AA1871" s="3">
        <v>25.163676049999999</v>
      </c>
      <c r="AB1871" s="3">
        <v>30.022604170000001</v>
      </c>
      <c r="AC1871" s="7">
        <v>8.1126041670000006</v>
      </c>
      <c r="AD1871" s="11">
        <v>324.09747650000003</v>
      </c>
      <c r="AE1871" s="7">
        <v>110.3908101</v>
      </c>
      <c r="AF1871" s="7">
        <v>7.6660198309999998</v>
      </c>
      <c r="AG1871" s="7">
        <v>1.9062482270000001</v>
      </c>
      <c r="AH1871" s="7">
        <v>15.76991114</v>
      </c>
      <c r="AI1871" s="7" t="s">
        <v>29</v>
      </c>
      <c r="AJ1871" s="7" t="s">
        <v>29</v>
      </c>
      <c r="AK1871" s="11">
        <v>0.41703883200000003</v>
      </c>
      <c r="AL1871" s="7">
        <v>9.8320244000000001E-2</v>
      </c>
      <c r="AM1871" s="1">
        <v>7.7160642097894704E-3</v>
      </c>
      <c r="AN1871" s="1" t="s">
        <v>2572</v>
      </c>
      <c r="AO1871" s="1">
        <v>1.9166666666666701</v>
      </c>
      <c r="AP1871" s="1">
        <v>0.87672695956838997</v>
      </c>
      <c r="AQ1871" s="1">
        <v>0.48098839732988002</v>
      </c>
    </row>
    <row r="1872" spans="1:43" s="1" customFormat="1">
      <c r="A1872" s="9">
        <f t="shared" si="172"/>
        <v>41859.083333333365</v>
      </c>
      <c r="B1872" s="9">
        <v>41858.916666666701</v>
      </c>
      <c r="C1872" s="9" t="str">
        <f t="shared" si="173"/>
        <v>20140807220000</v>
      </c>
      <c r="D1872" s="9" t="str">
        <f t="shared" si="174"/>
        <v>22</v>
      </c>
      <c r="E1872" s="9"/>
      <c r="F1872" s="5" t="s">
        <v>2510</v>
      </c>
      <c r="G1872" s="6">
        <v>250.916666666667</v>
      </c>
      <c r="H1872" s="6">
        <v>-0.38301473749610798</v>
      </c>
      <c r="I1872" s="6">
        <v>-0.92374223182703297</v>
      </c>
      <c r="J1872" s="7">
        <v>443</v>
      </c>
      <c r="K1872" s="12">
        <v>1082</v>
      </c>
      <c r="L1872" s="3">
        <v>473.05798170000003</v>
      </c>
      <c r="M1872" s="3">
        <f t="shared" si="171"/>
        <v>0.21357019999999238</v>
      </c>
      <c r="N1872" s="1">
        <f t="shared" si="175"/>
        <v>-2.2850666999999989</v>
      </c>
      <c r="O1872" s="1">
        <f t="shared" si="176"/>
        <v>-9.3463442445681125E-2</v>
      </c>
      <c r="P1872" s="6" t="s">
        <v>2573</v>
      </c>
      <c r="Q1872" s="6">
        <v>1010</v>
      </c>
      <c r="R1872" s="6" t="s">
        <v>35</v>
      </c>
      <c r="S1872" s="6">
        <v>0.7</v>
      </c>
      <c r="T1872" s="6" t="s">
        <v>35</v>
      </c>
      <c r="U1872" s="6">
        <v>0</v>
      </c>
      <c r="V1872" s="6" t="s">
        <v>36</v>
      </c>
      <c r="W1872" s="3"/>
      <c r="X1872" s="3"/>
      <c r="Y1872" s="13">
        <v>41859.083333333299</v>
      </c>
      <c r="Z1872" s="13"/>
      <c r="AA1872" s="3">
        <v>25.139918659999999</v>
      </c>
      <c r="AB1872" s="3">
        <v>30.02364583</v>
      </c>
      <c r="AC1872" s="7">
        <v>8.1610416679999993</v>
      </c>
      <c r="AD1872" s="11">
        <v>322.97217569999998</v>
      </c>
      <c r="AE1872" s="7">
        <v>110.16718969999999</v>
      </c>
      <c r="AF1872" s="7">
        <v>7.6540383949999997</v>
      </c>
      <c r="AG1872" s="7">
        <v>1.8239025200000001</v>
      </c>
      <c r="AH1872" s="7">
        <v>15.79807375</v>
      </c>
      <c r="AI1872" s="7" t="s">
        <v>29</v>
      </c>
      <c r="AJ1872" s="7" t="s">
        <v>29</v>
      </c>
      <c r="AK1872" s="11">
        <v>0.41854070500000001</v>
      </c>
      <c r="AL1872" s="7">
        <v>7.0038384999999995E-2</v>
      </c>
      <c r="AM1872" s="1">
        <v>6.9017358256949499E-3</v>
      </c>
      <c r="AN1872" s="1" t="s">
        <v>2574</v>
      </c>
      <c r="AO1872" s="1">
        <v>2</v>
      </c>
      <c r="AP1872" s="1">
        <v>0.86602562491683699</v>
      </c>
      <c r="AQ1872" s="1">
        <v>0.49999961698725598</v>
      </c>
    </row>
    <row r="1873" spans="1:43" s="1" customFormat="1">
      <c r="A1873" s="9">
        <f t="shared" si="172"/>
        <v>41859.086805555562</v>
      </c>
      <c r="B1873" s="9">
        <v>41858.920138888898</v>
      </c>
      <c r="C1873" s="9" t="str">
        <f t="shared" si="173"/>
        <v>20140807220500</v>
      </c>
      <c r="D1873" s="9" t="str">
        <f t="shared" si="174"/>
        <v>22</v>
      </c>
      <c r="E1873" s="9"/>
      <c r="F1873" s="5" t="s">
        <v>2511</v>
      </c>
      <c r="G1873" s="6">
        <v>250.920138888889</v>
      </c>
      <c r="H1873" s="6">
        <v>-0.38295952330720401</v>
      </c>
      <c r="I1873" s="6">
        <v>-0.92376512356135199</v>
      </c>
      <c r="J1873" s="7">
        <v>444</v>
      </c>
      <c r="K1873" s="12">
        <v>1082</v>
      </c>
      <c r="L1873" s="3">
        <v>474.12583269999999</v>
      </c>
      <c r="M1873" s="3">
        <f t="shared" si="171"/>
        <v>-1.8400197400000025</v>
      </c>
      <c r="N1873" s="1">
        <f t="shared" si="175"/>
        <v>8.3721039999997512E-2</v>
      </c>
      <c r="O1873" s="1">
        <f t="shared" si="176"/>
        <v>-21.977984745531792</v>
      </c>
      <c r="W1873" s="3"/>
      <c r="X1873" s="3"/>
      <c r="Y1873" s="13">
        <v>41859.086805555598</v>
      </c>
      <c r="Z1873" s="13"/>
      <c r="AA1873" s="3">
        <v>25.116161300000002</v>
      </c>
      <c r="AB1873" s="3">
        <v>30.029895830000001</v>
      </c>
      <c r="AC1873" s="7">
        <v>8.2485416689999997</v>
      </c>
      <c r="AD1873" s="11">
        <v>320.73642690000003</v>
      </c>
      <c r="AE1873" s="7">
        <v>106.19469890000001</v>
      </c>
      <c r="AF1873" s="7">
        <v>7.3809286869999999</v>
      </c>
      <c r="AG1873" s="7">
        <v>1.712431842</v>
      </c>
      <c r="AH1873" s="7">
        <v>15.87322767</v>
      </c>
      <c r="AI1873" s="7" t="s">
        <v>29</v>
      </c>
      <c r="AJ1873" s="7" t="s">
        <v>29</v>
      </c>
      <c r="AK1873" s="11">
        <v>0.415535724</v>
      </c>
      <c r="AL1873" s="7">
        <v>1.4644163999999999E-2</v>
      </c>
      <c r="AM1873" s="1">
        <v>5.6423280263147198E-3</v>
      </c>
      <c r="AN1873" s="1" t="s">
        <v>2575</v>
      </c>
      <c r="AO1873" s="1">
        <v>2.0833333333333299</v>
      </c>
      <c r="AP1873" s="1">
        <v>0.85491210966789499</v>
      </c>
      <c r="AQ1873" s="1">
        <v>0.51877286430883196</v>
      </c>
    </row>
    <row r="1874" spans="1:43" s="1" customFormat="1">
      <c r="A1874" s="9">
        <f t="shared" si="172"/>
        <v>41859.090277777766</v>
      </c>
      <c r="B1874" s="9">
        <v>41858.923611111102</v>
      </c>
      <c r="C1874" s="9" t="str">
        <f t="shared" si="173"/>
        <v>20140807221000</v>
      </c>
      <c r="D1874" s="9" t="str">
        <f t="shared" si="174"/>
        <v>22</v>
      </c>
      <c r="E1874" s="9"/>
      <c r="F1874" s="5" t="s">
        <v>2512</v>
      </c>
      <c r="G1874" s="6">
        <v>250.923611111111</v>
      </c>
      <c r="H1874" s="6">
        <v>-0.38290430775012302</v>
      </c>
      <c r="I1874" s="6">
        <v>-0.92378801199539196</v>
      </c>
      <c r="J1874" s="7">
        <v>437</v>
      </c>
      <c r="K1874" s="12">
        <v>1078</v>
      </c>
      <c r="L1874" s="3">
        <v>464.92573399999998</v>
      </c>
      <c r="M1874" s="3">
        <f t="shared" si="171"/>
        <v>1.915025920000005</v>
      </c>
      <c r="N1874" s="1">
        <f t="shared" si="175"/>
        <v>0.23809994000000073</v>
      </c>
      <c r="O1874" s="1">
        <f t="shared" si="176"/>
        <v>8.0429500318227678</v>
      </c>
      <c r="W1874" s="3"/>
      <c r="X1874" s="3"/>
      <c r="Y1874" s="13">
        <v>41859.090277777803</v>
      </c>
      <c r="Z1874" s="13"/>
      <c r="AA1874" s="3">
        <v>25.102847629999999</v>
      </c>
      <c r="AB1874" s="3">
        <v>30.03</v>
      </c>
      <c r="AC1874" s="7">
        <v>8.1270833299999996</v>
      </c>
      <c r="AD1874" s="11">
        <v>321.36513059999999</v>
      </c>
      <c r="AE1874" s="7">
        <v>100.086883</v>
      </c>
      <c r="AF1874" s="7">
        <v>6.9613967099999998</v>
      </c>
      <c r="AG1874" s="7">
        <v>1.5459145729999999</v>
      </c>
      <c r="AH1874" s="7">
        <v>16.241419749999999</v>
      </c>
      <c r="AI1874" s="7" t="s">
        <v>29</v>
      </c>
      <c r="AJ1874" s="7" t="s">
        <v>29</v>
      </c>
      <c r="AK1874" s="11">
        <v>0.41253074200000001</v>
      </c>
      <c r="AL1874" s="7">
        <v>-4.0750056E-2</v>
      </c>
      <c r="AM1874" s="1">
        <v>7.4630554773029503E-3</v>
      </c>
      <c r="AN1874" s="1" t="s">
        <v>2576</v>
      </c>
      <c r="AO1874" s="1">
        <v>2.1666666666666701</v>
      </c>
      <c r="AP1874" s="1">
        <v>0.84339170324398105</v>
      </c>
      <c r="AQ1874" s="1">
        <v>0.53729920426073297</v>
      </c>
    </row>
    <row r="1875" spans="1:43" s="1" customFormat="1">
      <c r="A1875" s="9">
        <f t="shared" si="172"/>
        <v>41859.093749999964</v>
      </c>
      <c r="B1875" s="9">
        <v>41858.927083333299</v>
      </c>
      <c r="C1875" s="9" t="str">
        <f t="shared" si="173"/>
        <v>20140807221500</v>
      </c>
      <c r="D1875" s="9" t="str">
        <f t="shared" si="174"/>
        <v>22</v>
      </c>
      <c r="E1875" s="9"/>
      <c r="F1875" s="5" t="s">
        <v>2514</v>
      </c>
      <c r="G1875" s="6">
        <v>250.927083333333</v>
      </c>
      <c r="H1875" s="6">
        <v>-0.38284909082506502</v>
      </c>
      <c r="I1875" s="6">
        <v>-0.92381089712907205</v>
      </c>
      <c r="J1875" s="7">
        <v>446</v>
      </c>
      <c r="K1875" s="12">
        <v>1078</v>
      </c>
      <c r="L1875" s="3">
        <v>474.5008636</v>
      </c>
      <c r="M1875" s="3">
        <f t="shared" si="171"/>
        <v>0.46109053999999788</v>
      </c>
      <c r="N1875" s="1">
        <f t="shared" si="175"/>
        <v>0.42186121999999954</v>
      </c>
      <c r="O1875" s="1">
        <f t="shared" si="176"/>
        <v>1.0929910552100484</v>
      </c>
      <c r="P1875" s="6" t="s">
        <v>2577</v>
      </c>
      <c r="Q1875" s="6">
        <v>1011</v>
      </c>
      <c r="R1875" s="6" t="s">
        <v>35</v>
      </c>
      <c r="S1875" s="6">
        <v>0.7</v>
      </c>
      <c r="T1875" s="6" t="s">
        <v>35</v>
      </c>
      <c r="U1875" s="6">
        <v>0</v>
      </c>
      <c r="V1875" s="6" t="s">
        <v>36</v>
      </c>
      <c r="W1875" s="3"/>
      <c r="X1875" s="3"/>
      <c r="Y1875" s="13">
        <v>41859.09375</v>
      </c>
      <c r="Z1875" s="13"/>
      <c r="AA1875" s="3">
        <v>25.082526439999999</v>
      </c>
      <c r="AB1875" s="3">
        <v>30.032395829999999</v>
      </c>
      <c r="AC1875" s="7">
        <v>8.0452083329999997</v>
      </c>
      <c r="AD1875" s="11">
        <v>322.3749732</v>
      </c>
      <c r="AE1875" s="7">
        <v>96.416554809999994</v>
      </c>
      <c r="AF1875" s="7">
        <v>6.7106376980000002</v>
      </c>
      <c r="AG1875" s="7">
        <v>1.413269506</v>
      </c>
      <c r="AH1875" s="7">
        <v>16.547299750000001</v>
      </c>
      <c r="AI1875" s="7" t="s">
        <v>29</v>
      </c>
      <c r="AJ1875" s="7" t="s">
        <v>29</v>
      </c>
      <c r="AK1875" s="11">
        <v>0.40952576000000002</v>
      </c>
      <c r="AL1875" s="7">
        <v>-9.6144275000000001E-2</v>
      </c>
      <c r="AM1875" s="1">
        <v>9.0113875362663309E-3</v>
      </c>
      <c r="AN1875" s="1" t="s">
        <v>2578</v>
      </c>
      <c r="AO1875" s="1">
        <v>2.25</v>
      </c>
      <c r="AP1875" s="1">
        <v>0.83146988872534899</v>
      </c>
      <c r="AQ1875" s="1">
        <v>0.55556981932341898</v>
      </c>
    </row>
    <row r="1876" spans="1:43" s="1" customFormat="1">
      <c r="A1876" s="9">
        <f t="shared" si="172"/>
        <v>41859.097222222263</v>
      </c>
      <c r="B1876" s="9">
        <v>41858.930555555598</v>
      </c>
      <c r="C1876" s="9" t="str">
        <f t="shared" si="173"/>
        <v>20140807222000</v>
      </c>
      <c r="D1876" s="9" t="str">
        <f t="shared" si="174"/>
        <v>22</v>
      </c>
      <c r="E1876" s="9"/>
      <c r="F1876" s="5" t="s">
        <v>2515</v>
      </c>
      <c r="G1876" s="6">
        <v>250.930555555556</v>
      </c>
      <c r="H1876" s="6">
        <v>-0.38279387253222502</v>
      </c>
      <c r="I1876" s="6">
        <v>-0.92383377896231</v>
      </c>
      <c r="J1876" s="7">
        <v>449</v>
      </c>
      <c r="K1876" s="12">
        <v>1076</v>
      </c>
      <c r="L1876" s="3">
        <v>476.80631629999999</v>
      </c>
      <c r="M1876" s="3">
        <f t="shared" si="171"/>
        <v>2.3362447599999996</v>
      </c>
      <c r="N1876" s="1">
        <f t="shared" si="175"/>
        <v>0.46075275999999976</v>
      </c>
      <c r="O1876" s="1">
        <f t="shared" si="176"/>
        <v>5.0704954214490234</v>
      </c>
      <c r="W1876" s="3"/>
      <c r="X1876" s="3"/>
      <c r="Y1876" s="13">
        <v>41859.097222222197</v>
      </c>
      <c r="Z1876" s="13"/>
      <c r="AA1876" s="3">
        <v>25.050647489999999</v>
      </c>
      <c r="AB1876" s="3">
        <v>30.03864583</v>
      </c>
      <c r="AC1876" s="7">
        <v>8.0327083330000004</v>
      </c>
      <c r="AD1876" s="11">
        <v>323.91985010000002</v>
      </c>
      <c r="AE1876" s="7">
        <v>96.725623810000002</v>
      </c>
      <c r="AF1876" s="7">
        <v>6.7353753349999996</v>
      </c>
      <c r="AG1876" s="7">
        <v>1.3366153890000001</v>
      </c>
      <c r="AH1876" s="7">
        <v>16.74494864</v>
      </c>
      <c r="AI1876" s="7" t="s">
        <v>29</v>
      </c>
      <c r="AJ1876" s="7" t="s">
        <v>29</v>
      </c>
      <c r="AK1876" s="11">
        <v>0.40276573700000001</v>
      </c>
      <c r="AL1876" s="7">
        <v>-0.118362885</v>
      </c>
      <c r="AM1876" s="1">
        <v>9.2745248030785907E-3</v>
      </c>
      <c r="AN1876" s="1" t="s">
        <v>2579</v>
      </c>
      <c r="AO1876" s="1">
        <v>2.3333333333333299</v>
      </c>
      <c r="AP1876" s="1">
        <v>0.81915234024043904</v>
      </c>
      <c r="AQ1876" s="1">
        <v>0.57357601368834399</v>
      </c>
    </row>
    <row r="1877" spans="1:43" s="1" customFormat="1">
      <c r="A1877" s="9">
        <f t="shared" si="172"/>
        <v>41859.100694444467</v>
      </c>
      <c r="B1877" s="9">
        <v>41858.934027777803</v>
      </c>
      <c r="C1877" s="9" t="str">
        <f t="shared" si="173"/>
        <v>20140807222500</v>
      </c>
      <c r="D1877" s="9" t="str">
        <f t="shared" si="174"/>
        <v>22</v>
      </c>
      <c r="E1877" s="9"/>
      <c r="F1877" s="5" t="s">
        <v>2516</v>
      </c>
      <c r="G1877" s="6">
        <v>250.934027777778</v>
      </c>
      <c r="H1877" s="6">
        <v>-0.38273865287180098</v>
      </c>
      <c r="I1877" s="6">
        <v>-0.92385665749502499</v>
      </c>
      <c r="J1877" s="7">
        <v>460</v>
      </c>
      <c r="K1877" s="12">
        <v>1076</v>
      </c>
      <c r="L1877" s="3">
        <v>488.48754009999999</v>
      </c>
      <c r="M1877" s="3">
        <f t="shared" si="171"/>
        <v>4.0353318599999968</v>
      </c>
      <c r="N1877" s="1">
        <f t="shared" si="175"/>
        <v>9.8198120000000694E-2</v>
      </c>
      <c r="O1877" s="1">
        <f t="shared" si="176"/>
        <v>41.093779188440351</v>
      </c>
      <c r="W1877" s="3"/>
      <c r="X1877" s="3"/>
      <c r="Y1877" s="13">
        <v>41859.100694444402</v>
      </c>
      <c r="Z1877" s="13"/>
      <c r="AA1877" s="3">
        <v>25.02072613</v>
      </c>
      <c r="AB1877" s="3">
        <v>30.044895830000002</v>
      </c>
      <c r="AC1877" s="7">
        <v>8.0006249979999993</v>
      </c>
      <c r="AD1877" s="11">
        <v>325.27048780000001</v>
      </c>
      <c r="AE1877" s="7">
        <v>94.458767929999993</v>
      </c>
      <c r="AF1877" s="7">
        <v>6.5802841570000004</v>
      </c>
      <c r="AG1877" s="7">
        <v>4.6454927550000003</v>
      </c>
      <c r="AH1877" s="7">
        <v>17.517755619999999</v>
      </c>
      <c r="AI1877" s="7" t="s">
        <v>29</v>
      </c>
      <c r="AJ1877" s="7" t="s">
        <v>29</v>
      </c>
      <c r="AK1877" s="11">
        <v>0.39600571299999998</v>
      </c>
      <c r="AL1877" s="7">
        <v>-0.140581494</v>
      </c>
      <c r="AM1877" s="1">
        <v>9.9856192394583397E-3</v>
      </c>
      <c r="AN1877" s="1" t="s">
        <v>2580</v>
      </c>
      <c r="AO1877" s="1">
        <v>2.4166666666666701</v>
      </c>
      <c r="AP1877" s="1">
        <v>0.806444920265313</v>
      </c>
      <c r="AQ1877" s="1">
        <v>0.59130921739667897</v>
      </c>
    </row>
    <row r="1878" spans="1:43" s="1" customFormat="1">
      <c r="A1878" s="9">
        <f t="shared" si="172"/>
        <v>41859.104166666664</v>
      </c>
      <c r="B1878" s="9">
        <v>41858.9375</v>
      </c>
      <c r="C1878" s="9" t="str">
        <f t="shared" si="173"/>
        <v>20140807223000</v>
      </c>
      <c r="D1878" s="9" t="str">
        <f t="shared" si="174"/>
        <v>22</v>
      </c>
      <c r="E1878" s="9"/>
      <c r="F1878" s="5" t="s">
        <v>2518</v>
      </c>
      <c r="G1878" s="6">
        <v>250.9375</v>
      </c>
      <c r="H1878" s="6">
        <v>-0.38268343184399001</v>
      </c>
      <c r="I1878" s="6">
        <v>-0.92387953272713297</v>
      </c>
      <c r="J1878" s="7">
        <v>479</v>
      </c>
      <c r="K1878" s="12">
        <v>1076</v>
      </c>
      <c r="L1878" s="3">
        <v>508.66419939999997</v>
      </c>
      <c r="M1878" s="3">
        <f t="shared" si="171"/>
        <v>3.3808043399999974</v>
      </c>
      <c r="N1878" s="1">
        <f t="shared" si="175"/>
        <v>-1.5647362600000008</v>
      </c>
      <c r="O1878" s="1">
        <f t="shared" si="176"/>
        <v>-2.1606224808773815</v>
      </c>
      <c r="P1878" s="6" t="s">
        <v>2581</v>
      </c>
      <c r="Q1878" s="6">
        <v>1011</v>
      </c>
      <c r="R1878" s="6" t="s">
        <v>35</v>
      </c>
      <c r="S1878" s="6">
        <v>0.7</v>
      </c>
      <c r="T1878" s="6" t="s">
        <v>35</v>
      </c>
      <c r="U1878" s="6">
        <v>0</v>
      </c>
      <c r="V1878" s="6" t="s">
        <v>36</v>
      </c>
      <c r="W1878" s="3"/>
      <c r="X1878" s="3"/>
      <c r="Y1878" s="13">
        <v>41859.104166666701</v>
      </c>
      <c r="Z1878" s="13"/>
      <c r="AA1878" s="3">
        <v>24.987681080000002</v>
      </c>
      <c r="AB1878" s="3">
        <v>30.051145829999999</v>
      </c>
      <c r="AC1878" s="7">
        <v>7.9665624990000001</v>
      </c>
      <c r="AD1878" s="11">
        <v>326.44241119999998</v>
      </c>
      <c r="AE1878" s="7">
        <v>90.978954000000002</v>
      </c>
      <c r="AF1878" s="7">
        <v>6.3413302759999999</v>
      </c>
      <c r="AG1878" s="7">
        <v>8.7527194940000008</v>
      </c>
      <c r="AH1878" s="7">
        <v>18.431494650000001</v>
      </c>
      <c r="AI1878" s="7" t="s">
        <v>29</v>
      </c>
      <c r="AJ1878" s="7" t="s">
        <v>29</v>
      </c>
      <c r="AK1878" s="11">
        <v>0.38924568999999998</v>
      </c>
      <c r="AL1878" s="7">
        <v>-0.162800103</v>
      </c>
      <c r="AM1878" s="1">
        <v>1.08003418277146E-2</v>
      </c>
      <c r="AN1878" s="1" t="s">
        <v>2582</v>
      </c>
      <c r="AO1878" s="1">
        <v>2.5</v>
      </c>
      <c r="AP1878" s="1">
        <v>0.79335367683342894</v>
      </c>
      <c r="AQ1878" s="1">
        <v>0.60876099041814302</v>
      </c>
    </row>
    <row r="1879" spans="1:43" s="1" customFormat="1">
      <c r="A1879" s="9">
        <f t="shared" si="172"/>
        <v>41859.107638888861</v>
      </c>
      <c r="B1879" s="9">
        <v>41858.940972222197</v>
      </c>
      <c r="C1879" s="9" t="str">
        <f t="shared" si="173"/>
        <v>20140807223500</v>
      </c>
      <c r="D1879" s="9" t="str">
        <f t="shared" si="174"/>
        <v>22</v>
      </c>
      <c r="E1879" s="9"/>
      <c r="F1879" s="5" t="s">
        <v>2519</v>
      </c>
      <c r="G1879" s="6">
        <v>250.940972222222</v>
      </c>
      <c r="H1879" s="6">
        <v>-0.38262820944899001</v>
      </c>
      <c r="I1879" s="6">
        <v>-0.923902404658555</v>
      </c>
      <c r="J1879" s="7">
        <v>494</v>
      </c>
      <c r="K1879" s="12">
        <v>1078</v>
      </c>
      <c r="L1879" s="3">
        <v>525.56822109999996</v>
      </c>
      <c r="M1879" s="3">
        <f t="shared" si="171"/>
        <v>6.3889464600000112</v>
      </c>
      <c r="N1879" s="1">
        <f t="shared" si="175"/>
        <v>-0.5579877599999975</v>
      </c>
      <c r="O1879" s="1">
        <f t="shared" si="176"/>
        <v>-11.449975999473608</v>
      </c>
      <c r="W1879" s="3"/>
      <c r="X1879" s="3"/>
      <c r="Y1879" s="13">
        <v>41859.107638888898</v>
      </c>
      <c r="Z1879" s="13"/>
      <c r="AA1879" s="3">
        <v>24.938309480000001</v>
      </c>
      <c r="AB1879" s="3">
        <v>30.057395830000001</v>
      </c>
      <c r="AC1879" s="7">
        <v>7.9478125000000004</v>
      </c>
      <c r="AD1879" s="11">
        <v>327.0575675</v>
      </c>
      <c r="AE1879" s="7">
        <v>85.269781949999995</v>
      </c>
      <c r="AF1879" s="7">
        <v>5.9503747589999998</v>
      </c>
      <c r="AG1879" s="7">
        <v>12.24488927</v>
      </c>
      <c r="AH1879" s="7">
        <v>19.264364969999999</v>
      </c>
      <c r="AI1879" s="7" t="s">
        <v>29</v>
      </c>
      <c r="AJ1879" s="7" t="s">
        <v>29</v>
      </c>
      <c r="AK1879" s="11">
        <v>0.38190727499999999</v>
      </c>
      <c r="AL1879" s="7">
        <v>-0.16104993000000001</v>
      </c>
      <c r="AM1879" s="1">
        <v>1.12768421150368E-2</v>
      </c>
      <c r="AN1879" s="1" t="s">
        <v>2583</v>
      </c>
      <c r="AO1879" s="1">
        <v>2.5833333333333299</v>
      </c>
      <c r="AP1879" s="1">
        <v>0.77988484065711705</v>
      </c>
      <c r="AQ1879" s="1">
        <v>0.62592302666799404</v>
      </c>
    </row>
    <row r="1880" spans="1:43" s="1" customFormat="1">
      <c r="A1880" s="9">
        <f t="shared" si="172"/>
        <v>41859.111111111066</v>
      </c>
      <c r="B1880" s="9">
        <v>41858.944444444402</v>
      </c>
      <c r="C1880" s="9" t="str">
        <f t="shared" si="173"/>
        <v>20140807224000</v>
      </c>
      <c r="D1880" s="9" t="str">
        <f t="shared" si="174"/>
        <v>22</v>
      </c>
      <c r="E1880" s="9"/>
      <c r="F1880" s="5" t="s">
        <v>2520</v>
      </c>
      <c r="G1880" s="6">
        <v>250.944444444444</v>
      </c>
      <c r="H1880" s="6">
        <v>-0.38257298568699699</v>
      </c>
      <c r="I1880" s="6">
        <v>-0.92392527328920704</v>
      </c>
      <c r="J1880" s="7">
        <v>525</v>
      </c>
      <c r="K1880" s="12">
        <v>1076</v>
      </c>
      <c r="L1880" s="3">
        <v>557.51295340000001</v>
      </c>
      <c r="M1880" s="3">
        <f t="shared" si="171"/>
        <v>8.920207239999991</v>
      </c>
      <c r="N1880" s="1">
        <f t="shared" si="175"/>
        <v>0.161118239999999</v>
      </c>
      <c r="O1880" s="1">
        <f t="shared" si="176"/>
        <v>55.364353781421933</v>
      </c>
      <c r="W1880" s="3"/>
      <c r="X1880" s="3"/>
      <c r="Y1880" s="13">
        <v>41859.111111111102</v>
      </c>
      <c r="Z1880" s="13"/>
      <c r="AA1880" s="3">
        <v>24.883835869999999</v>
      </c>
      <c r="AB1880" s="3">
        <v>30.06</v>
      </c>
      <c r="AC1880" s="7">
        <v>7.9035416649999997</v>
      </c>
      <c r="AD1880" s="11">
        <v>327.67270760000002</v>
      </c>
      <c r="AE1880" s="7">
        <v>80.212189280000004</v>
      </c>
      <c r="AF1880" s="7">
        <v>5.5992389290000002</v>
      </c>
      <c r="AG1880" s="7">
        <v>9.1419401409999992</v>
      </c>
      <c r="AH1880" s="7">
        <v>19.356010990000001</v>
      </c>
      <c r="AI1880" s="7" t="s">
        <v>29</v>
      </c>
      <c r="AJ1880" s="7" t="s">
        <v>29</v>
      </c>
      <c r="AK1880" s="11">
        <v>0.37456886</v>
      </c>
      <c r="AL1880" s="7">
        <v>-0.15929975599999999</v>
      </c>
      <c r="AM1880" s="1">
        <v>1.2487006419906301E-2</v>
      </c>
      <c r="AN1880" s="1" t="s">
        <v>2584</v>
      </c>
      <c r="AO1880" s="1">
        <v>2.6666666666666701</v>
      </c>
      <c r="AP1880" s="1">
        <v>0.76604482216209802</v>
      </c>
      <c r="AQ1880" s="1">
        <v>0.64278715796026897</v>
      </c>
    </row>
    <row r="1881" spans="1:43" s="1" customFormat="1">
      <c r="A1881" s="9">
        <f t="shared" si="172"/>
        <v>41859.114583333365</v>
      </c>
      <c r="B1881" s="9">
        <v>41858.947916666701</v>
      </c>
      <c r="C1881" s="9" t="str">
        <f t="shared" si="173"/>
        <v>20140807224500</v>
      </c>
      <c r="D1881" s="9" t="str">
        <f t="shared" si="174"/>
        <v>22</v>
      </c>
      <c r="E1881" s="9"/>
      <c r="F1881" s="5" t="s">
        <v>2522</v>
      </c>
      <c r="G1881" s="6">
        <v>250.947916666667</v>
      </c>
      <c r="H1881" s="6">
        <v>-0.38251776055821102</v>
      </c>
      <c r="I1881" s="6">
        <v>-0.92394813861900904</v>
      </c>
      <c r="J1881" s="7">
        <v>567</v>
      </c>
      <c r="K1881" s="12">
        <v>1076</v>
      </c>
      <c r="L1881" s="3">
        <v>602.11398959999997</v>
      </c>
      <c r="M1881" s="3">
        <f t="shared" si="171"/>
        <v>11.134073540000008</v>
      </c>
      <c r="N1881" s="1">
        <f t="shared" si="175"/>
        <v>0.62503962000000113</v>
      </c>
      <c r="O1881" s="1">
        <f t="shared" si="176"/>
        <v>17.813388437680139</v>
      </c>
      <c r="P1881" s="6" t="s">
        <v>2585</v>
      </c>
      <c r="Q1881" s="6">
        <v>1010</v>
      </c>
      <c r="R1881" s="6" t="s">
        <v>35</v>
      </c>
      <c r="S1881" s="6">
        <v>0.5</v>
      </c>
      <c r="T1881" s="6" t="s">
        <v>35</v>
      </c>
      <c r="U1881" s="6">
        <v>0</v>
      </c>
      <c r="V1881" s="6" t="s">
        <v>36</v>
      </c>
      <c r="W1881" s="3"/>
      <c r="X1881" s="3"/>
      <c r="Y1881" s="13">
        <v>41859.114583333299</v>
      </c>
      <c r="Z1881" s="13"/>
      <c r="AA1881" s="3">
        <v>24.82571798</v>
      </c>
      <c r="AB1881" s="3">
        <v>30.06</v>
      </c>
      <c r="AC1881" s="7">
        <v>7.8410416649999997</v>
      </c>
      <c r="AD1881" s="11">
        <v>328.28783620000002</v>
      </c>
      <c r="AE1881" s="7">
        <v>75.620010559999997</v>
      </c>
      <c r="AF1881" s="7">
        <v>5.2765457400000004</v>
      </c>
      <c r="AG1881" s="7">
        <v>1.328192035</v>
      </c>
      <c r="AH1881" s="7">
        <v>18.918211100000001</v>
      </c>
      <c r="AI1881" s="7" t="s">
        <v>29</v>
      </c>
      <c r="AJ1881" s="7" t="s">
        <v>29</v>
      </c>
      <c r="AK1881" s="11">
        <v>0.36723044500000002</v>
      </c>
      <c r="AL1881" s="7">
        <v>-0.15754958199999999</v>
      </c>
      <c r="AM1881" s="1">
        <v>1.44197700564094E-2</v>
      </c>
      <c r="AN1881" s="1" t="s">
        <v>2586</v>
      </c>
      <c r="AO1881" s="1">
        <v>2.75</v>
      </c>
      <c r="AP1881" s="1">
        <v>0.75184020843647503</v>
      </c>
      <c r="AQ1881" s="1">
        <v>0.65934535789538795</v>
      </c>
    </row>
    <row r="1882" spans="1:43" s="1" customFormat="1">
      <c r="A1882" s="9">
        <f t="shared" si="172"/>
        <v>41859.118055555562</v>
      </c>
      <c r="B1882" s="9">
        <v>41858.951388888898</v>
      </c>
      <c r="C1882" s="9" t="str">
        <f t="shared" si="173"/>
        <v>20140807225000</v>
      </c>
      <c r="D1882" s="9" t="str">
        <f t="shared" si="174"/>
        <v>22</v>
      </c>
      <c r="E1882" s="9"/>
      <c r="F1882" s="5" t="s">
        <v>2523</v>
      </c>
      <c r="G1882" s="6">
        <v>250.951388888889</v>
      </c>
      <c r="H1882" s="6">
        <v>-0.38246253406282599</v>
      </c>
      <c r="I1882" s="6">
        <v>-0.92397100064787896</v>
      </c>
      <c r="J1882" s="7">
        <v>620</v>
      </c>
      <c r="K1882" s="12">
        <v>1075</v>
      </c>
      <c r="L1882" s="3">
        <v>657.78435730000001</v>
      </c>
      <c r="M1882" s="3">
        <f t="shared" si="171"/>
        <v>11.983024920000002</v>
      </c>
      <c r="N1882" s="1">
        <f t="shared" si="175"/>
        <v>0.33782287999999883</v>
      </c>
      <c r="O1882" s="1">
        <f t="shared" si="176"/>
        <v>35.471324263176143</v>
      </c>
      <c r="W1882" s="3"/>
      <c r="X1882" s="3"/>
      <c r="Y1882" s="13">
        <v>41859.118055555598</v>
      </c>
      <c r="Z1882" s="13"/>
      <c r="AA1882" s="3">
        <v>24.752241990000002</v>
      </c>
      <c r="AB1882" s="3">
        <v>30.06614583</v>
      </c>
      <c r="AC1882" s="7">
        <v>7.8092708320000002</v>
      </c>
      <c r="AD1882" s="11">
        <v>328.6591899</v>
      </c>
      <c r="AE1882" s="7">
        <v>69.502813799999998</v>
      </c>
      <c r="AF1882" s="7">
        <v>4.862353261</v>
      </c>
      <c r="AG1882" s="7">
        <v>1.239466017</v>
      </c>
      <c r="AH1882" s="7">
        <v>19.420477040000002</v>
      </c>
      <c r="AI1882" s="7" t="s">
        <v>29</v>
      </c>
      <c r="AJ1882" s="7" t="s">
        <v>29</v>
      </c>
      <c r="AK1882" s="11">
        <v>0.35901853</v>
      </c>
      <c r="AL1882" s="7">
        <v>-0.17015566900000001</v>
      </c>
      <c r="AM1882" s="1">
        <v>1.5514192219050701E-2</v>
      </c>
      <c r="AN1882" s="1" t="s">
        <v>2587</v>
      </c>
      <c r="AO1882" s="1">
        <v>2.8333333333333299</v>
      </c>
      <c r="AP1882" s="1">
        <v>0.73727776009564205</v>
      </c>
      <c r="AQ1882" s="1">
        <v>0.67558974568028496</v>
      </c>
    </row>
    <row r="1883" spans="1:43" s="1" customFormat="1">
      <c r="A1883" s="9">
        <f t="shared" si="172"/>
        <v>41859.121527777766</v>
      </c>
      <c r="B1883" s="9">
        <v>41858.954861111102</v>
      </c>
      <c r="C1883" s="9" t="str">
        <f t="shared" si="173"/>
        <v>20140807225500</v>
      </c>
      <c r="D1883" s="9" t="str">
        <f t="shared" si="174"/>
        <v>22</v>
      </c>
      <c r="E1883" s="9"/>
      <c r="F1883" s="5" t="s">
        <v>2524</v>
      </c>
      <c r="G1883" s="6">
        <v>250.954861111111</v>
      </c>
      <c r="H1883" s="6">
        <v>-0.38240730620104102</v>
      </c>
      <c r="I1883" s="6">
        <v>-0.92399385937573397</v>
      </c>
      <c r="J1883" s="7">
        <v>679</v>
      </c>
      <c r="K1883" s="12">
        <v>1071</v>
      </c>
      <c r="L1883" s="3">
        <v>717.69948190000002</v>
      </c>
      <c r="M1883" s="3">
        <f t="shared" si="171"/>
        <v>16.823291380000001</v>
      </c>
      <c r="N1883" s="1">
        <f t="shared" si="175"/>
        <v>-0.13687065999999959</v>
      </c>
      <c r="O1883" s="1">
        <f t="shared" si="176"/>
        <v>-122.91378868195748</v>
      </c>
      <c r="W1883" s="3"/>
      <c r="X1883" s="3"/>
      <c r="Y1883" s="13">
        <v>41859.121527777803</v>
      </c>
      <c r="Z1883" s="13"/>
      <c r="AA1883" s="3">
        <v>24.676350410000001</v>
      </c>
      <c r="AB1883" s="3">
        <v>30.07</v>
      </c>
      <c r="AC1883" s="7">
        <v>7.7660416650000004</v>
      </c>
      <c r="AD1883" s="11">
        <v>328.88387829999999</v>
      </c>
      <c r="AE1883" s="7">
        <v>64.097108750000004</v>
      </c>
      <c r="AF1883" s="7">
        <v>4.4918023030000001</v>
      </c>
      <c r="AG1883" s="7">
        <v>1.2038494930000001</v>
      </c>
      <c r="AH1883" s="7">
        <v>19.917857959999999</v>
      </c>
      <c r="AI1883" s="7" t="s">
        <v>29</v>
      </c>
      <c r="AJ1883" s="7" t="s">
        <v>29</v>
      </c>
      <c r="AK1883" s="11">
        <v>0.35080661400000002</v>
      </c>
      <c r="AL1883" s="7">
        <v>-0.182761755</v>
      </c>
      <c r="AM1883" s="1">
        <v>1.7137928831172201E-2</v>
      </c>
      <c r="AN1883" s="1" t="s">
        <v>2588</v>
      </c>
      <c r="AO1883" s="1">
        <v>2.9166666666666701</v>
      </c>
      <c r="AP1883" s="1">
        <v>0.722364408064602</v>
      </c>
      <c r="AQ1883" s="1">
        <v>0.69151258987922803</v>
      </c>
    </row>
    <row r="1884" spans="1:43" s="1" customFormat="1">
      <c r="A1884" s="9">
        <f t="shared" si="172"/>
        <v>41859.124999999964</v>
      </c>
      <c r="B1884" s="9">
        <v>41858.958333333299</v>
      </c>
      <c r="C1884" s="9" t="str">
        <f t="shared" si="173"/>
        <v>20140807230000</v>
      </c>
      <c r="D1884" s="9" t="str">
        <f t="shared" si="174"/>
        <v>23</v>
      </c>
      <c r="E1884" s="9"/>
      <c r="F1884" s="5" t="s">
        <v>2526</v>
      </c>
      <c r="G1884" s="6">
        <v>250.958333333333</v>
      </c>
      <c r="H1884" s="6">
        <v>-0.38235207697305301</v>
      </c>
      <c r="I1884" s="6">
        <v>-0.92401671480249403</v>
      </c>
      <c r="J1884" s="7">
        <v>760</v>
      </c>
      <c r="K1884" s="12">
        <v>1069</v>
      </c>
      <c r="L1884" s="3">
        <v>801.81593880000003</v>
      </c>
      <c r="M1884" s="3">
        <f t="shared" si="171"/>
        <v>18.990377500000001</v>
      </c>
      <c r="N1884" s="1">
        <f t="shared" si="175"/>
        <v>-0.67174892000000175</v>
      </c>
      <c r="O1884" s="1">
        <f t="shared" si="176"/>
        <v>-28.270052894167588</v>
      </c>
      <c r="P1884" s="6" t="s">
        <v>2589</v>
      </c>
      <c r="Q1884" s="6">
        <v>1011</v>
      </c>
      <c r="R1884" s="6" t="s">
        <v>35</v>
      </c>
      <c r="S1884" s="6">
        <v>0.8</v>
      </c>
      <c r="T1884" s="6" t="s">
        <v>35</v>
      </c>
      <c r="U1884" s="6">
        <v>0</v>
      </c>
      <c r="V1884" s="6" t="s">
        <v>36</v>
      </c>
      <c r="W1884" s="3"/>
      <c r="X1884" s="3"/>
      <c r="Y1884" s="13">
        <v>41859.125</v>
      </c>
      <c r="Z1884" s="13"/>
      <c r="AA1884" s="3">
        <v>24.59699161</v>
      </c>
      <c r="AB1884" s="3">
        <v>30.07</v>
      </c>
      <c r="AC1884" s="7">
        <v>7.7035416669999996</v>
      </c>
      <c r="AD1884" s="11">
        <v>328.8792737</v>
      </c>
      <c r="AE1884" s="7">
        <v>59.877558460000003</v>
      </c>
      <c r="AF1884" s="7">
        <v>4.1939520899999998</v>
      </c>
      <c r="AG1884" s="7">
        <v>1.043039636</v>
      </c>
      <c r="AH1884" s="7">
        <v>20.38174854</v>
      </c>
      <c r="AI1884" s="7" t="s">
        <v>29</v>
      </c>
      <c r="AJ1884" s="7" t="s">
        <v>29</v>
      </c>
      <c r="AK1884" s="11">
        <v>0.342594699</v>
      </c>
      <c r="AL1884" s="7">
        <v>-0.19536784099999999</v>
      </c>
      <c r="AM1884" s="1">
        <v>1.97905713779888E-2</v>
      </c>
      <c r="AN1884" s="1" t="s">
        <v>2590</v>
      </c>
      <c r="AO1884" s="1">
        <v>3</v>
      </c>
      <c r="AP1884" s="1">
        <v>0.70710725027922605</v>
      </c>
      <c r="AQ1884" s="1">
        <v>0.70710631209355701</v>
      </c>
    </row>
    <row r="1885" spans="1:43" s="1" customFormat="1">
      <c r="A1885" s="9">
        <f t="shared" si="172"/>
        <v>41859.128472222263</v>
      </c>
      <c r="B1885" s="9">
        <v>41858.961805555598</v>
      </c>
      <c r="C1885" s="9" t="str">
        <f t="shared" si="173"/>
        <v>20140807230500</v>
      </c>
      <c r="D1885" s="9" t="str">
        <f t="shared" si="174"/>
        <v>23</v>
      </c>
      <c r="E1885" s="9"/>
      <c r="F1885" s="5" t="s">
        <v>2527</v>
      </c>
      <c r="G1885" s="6">
        <v>250.961805555556</v>
      </c>
      <c r="H1885" s="6">
        <v>-0.38229684637905997</v>
      </c>
      <c r="I1885" s="6">
        <v>-0.92403956692807598</v>
      </c>
      <c r="J1885" s="7">
        <v>850</v>
      </c>
      <c r="K1885" s="12">
        <v>1069</v>
      </c>
      <c r="L1885" s="3">
        <v>896.76782630000002</v>
      </c>
      <c r="M1885" s="3">
        <f t="shared" si="171"/>
        <v>23.020972140000005</v>
      </c>
      <c r="N1885" s="1">
        <f t="shared" si="175"/>
        <v>-0.59435900000000008</v>
      </c>
      <c r="O1885" s="1">
        <f t="shared" si="176"/>
        <v>-38.732436355805163</v>
      </c>
      <c r="W1885" s="3"/>
      <c r="X1885" s="3"/>
      <c r="Y1885" s="13">
        <v>41859.128472222197</v>
      </c>
      <c r="Z1885" s="13"/>
      <c r="AA1885" s="3">
        <v>24.522526729999999</v>
      </c>
      <c r="AB1885" s="3">
        <v>30.07</v>
      </c>
      <c r="AC1885" s="7">
        <v>7.6655208330000004</v>
      </c>
      <c r="AD1885" s="11">
        <v>328.82612829999999</v>
      </c>
      <c r="AE1885" s="7">
        <v>56.775877790000003</v>
      </c>
      <c r="AF1885" s="7">
        <v>3.983586345</v>
      </c>
      <c r="AG1885" s="7">
        <v>1.0083358069999999</v>
      </c>
      <c r="AH1885" s="7">
        <v>20.754250809999998</v>
      </c>
      <c r="AI1885" s="7" t="s">
        <v>29</v>
      </c>
      <c r="AJ1885" s="7" t="s">
        <v>29</v>
      </c>
      <c r="AK1885" s="11">
        <v>0.33406112900000001</v>
      </c>
      <c r="AL1885" s="7">
        <v>-0.192478071</v>
      </c>
      <c r="AM1885" s="1">
        <v>2.16012641155412E-2</v>
      </c>
      <c r="AN1885" s="1" t="s">
        <v>2591</v>
      </c>
      <c r="AO1885" s="1">
        <v>3.0833333333333299</v>
      </c>
      <c r="AP1885" s="1">
        <v>0.69151354830802902</v>
      </c>
      <c r="AQ1885" s="1">
        <v>0.72236349056859095</v>
      </c>
    </row>
    <row r="1886" spans="1:43" s="1" customFormat="1">
      <c r="A1886" s="9">
        <f t="shared" si="172"/>
        <v>41859.131944444467</v>
      </c>
      <c r="B1886" s="9">
        <v>41858.965277777803</v>
      </c>
      <c r="C1886" s="9" t="str">
        <f t="shared" si="173"/>
        <v>20140807231000</v>
      </c>
      <c r="D1886" s="9" t="str">
        <f t="shared" si="174"/>
        <v>23</v>
      </c>
      <c r="E1886" s="9"/>
      <c r="F1886" s="5" t="s">
        <v>2528</v>
      </c>
      <c r="G1886" s="6">
        <v>250.965277777778</v>
      </c>
      <c r="H1886" s="6">
        <v>-0.38224161441925802</v>
      </c>
      <c r="I1886" s="6">
        <v>-0.924062415752399</v>
      </c>
      <c r="J1886" s="7">
        <v>960</v>
      </c>
      <c r="K1886" s="12">
        <v>1068</v>
      </c>
      <c r="L1886" s="3">
        <v>1011.872687</v>
      </c>
      <c r="M1886" s="3">
        <f t="shared" si="171"/>
        <v>23.176313799999981</v>
      </c>
      <c r="N1886" s="1">
        <f t="shared" si="175"/>
        <v>0.40940536000000238</v>
      </c>
      <c r="O1886" s="1">
        <f t="shared" si="176"/>
        <v>56.609698026425072</v>
      </c>
      <c r="W1886" s="3"/>
      <c r="X1886" s="3"/>
      <c r="Y1886" s="13">
        <v>41859.131944444402</v>
      </c>
      <c r="Z1886" s="13"/>
      <c r="AA1886" s="3">
        <v>24.449759140000001</v>
      </c>
      <c r="AB1886" s="3">
        <v>30.07</v>
      </c>
      <c r="AC1886" s="7">
        <v>7.6308333309999998</v>
      </c>
      <c r="AD1886" s="11">
        <v>328.7254762</v>
      </c>
      <c r="AE1886" s="7">
        <v>53.812810020000001</v>
      </c>
      <c r="AF1886" s="7">
        <v>3.7849087290000001</v>
      </c>
      <c r="AG1886" s="7">
        <v>1.027776936</v>
      </c>
      <c r="AH1886" s="7">
        <v>21.12999451</v>
      </c>
      <c r="AI1886" s="7" t="s">
        <v>29</v>
      </c>
      <c r="AJ1886" s="7" t="s">
        <v>29</v>
      </c>
      <c r="AK1886" s="11">
        <v>0.32552755900000002</v>
      </c>
      <c r="AL1886" s="7">
        <v>-0.18958829999999999</v>
      </c>
      <c r="AM1886" s="1">
        <v>2.3397349854382601E-2</v>
      </c>
      <c r="AN1886" s="1" t="s">
        <v>2592</v>
      </c>
      <c r="AO1886" s="1">
        <v>3.1666666666666701</v>
      </c>
      <c r="AP1886" s="1">
        <v>0.67559072389606001</v>
      </c>
      <c r="AQ1886" s="1">
        <v>0.73727686372596701</v>
      </c>
    </row>
    <row r="1887" spans="1:43" s="1" customFormat="1">
      <c r="A1887" s="9">
        <f t="shared" si="172"/>
        <v>41859.135416666664</v>
      </c>
      <c r="B1887" s="9">
        <v>41858.96875</v>
      </c>
      <c r="C1887" s="9" t="str">
        <f t="shared" si="173"/>
        <v>20140807231500</v>
      </c>
      <c r="D1887" s="9" t="str">
        <f t="shared" si="174"/>
        <v>23</v>
      </c>
      <c r="E1887" s="9"/>
      <c r="F1887" s="5" t="s">
        <v>2530</v>
      </c>
      <c r="G1887" s="6">
        <v>250.96875</v>
      </c>
      <c r="H1887" s="6">
        <v>-0.38218638109384501</v>
      </c>
      <c r="I1887" s="6">
        <v>-0.92408526127538104</v>
      </c>
      <c r="J1887" s="7">
        <v>1077</v>
      </c>
      <c r="K1887" s="12">
        <v>1061</v>
      </c>
      <c r="L1887" s="3">
        <v>1127.7542559999999</v>
      </c>
      <c r="M1887" s="3">
        <f t="shared" si="171"/>
        <v>26.625018600000022</v>
      </c>
      <c r="N1887" s="1">
        <f t="shared" si="175"/>
        <v>-0.31478800000000151</v>
      </c>
      <c r="O1887" s="1">
        <f t="shared" si="176"/>
        <v>-84.580792787526505</v>
      </c>
      <c r="P1887" s="6" t="s">
        <v>2593</v>
      </c>
      <c r="Q1887" s="6">
        <v>1011</v>
      </c>
      <c r="R1887" s="6" t="s">
        <v>35</v>
      </c>
      <c r="S1887" s="6">
        <v>0.8</v>
      </c>
      <c r="T1887" s="6" t="s">
        <v>35</v>
      </c>
      <c r="U1887" s="6">
        <v>0</v>
      </c>
      <c r="V1887" s="6" t="s">
        <v>36</v>
      </c>
      <c r="W1887" s="3"/>
      <c r="X1887" s="3"/>
      <c r="Y1887" s="13">
        <v>41859.135416666701</v>
      </c>
      <c r="Z1887" s="13"/>
      <c r="AA1887" s="3">
        <v>24.378522289999999</v>
      </c>
      <c r="AB1887" s="3">
        <v>30.07</v>
      </c>
      <c r="AC1887" s="7">
        <v>7.580833331</v>
      </c>
      <c r="AD1887" s="11">
        <v>328.47301069999997</v>
      </c>
      <c r="AE1887" s="7">
        <v>50.089863370000003</v>
      </c>
      <c r="AF1887" s="7">
        <v>3.5305060730000002</v>
      </c>
      <c r="AG1887" s="7">
        <v>1.1330329260000001</v>
      </c>
      <c r="AH1887" s="7">
        <v>21.63277763</v>
      </c>
      <c r="AI1887" s="7" t="s">
        <v>29</v>
      </c>
      <c r="AJ1887" s="7" t="s">
        <v>29</v>
      </c>
      <c r="AK1887" s="11">
        <v>0.31699398899999998</v>
      </c>
      <c r="AL1887" s="7">
        <v>-0.186698529</v>
      </c>
      <c r="AM1887" s="1">
        <v>2.62522583183766E-2</v>
      </c>
      <c r="AN1887" s="1" t="s">
        <v>2594</v>
      </c>
      <c r="AO1887" s="1">
        <v>3.25</v>
      </c>
      <c r="AP1887" s="1">
        <v>0.65934635543255904</v>
      </c>
      <c r="AQ1887" s="1">
        <v>0.75183933361975797</v>
      </c>
    </row>
    <row r="1888" spans="1:43" s="1" customFormat="1">
      <c r="A1888" s="9">
        <f t="shared" si="172"/>
        <v>41859.138888888861</v>
      </c>
      <c r="B1888" s="9">
        <v>41858.972222222197</v>
      </c>
      <c r="C1888" s="9" t="str">
        <f t="shared" si="173"/>
        <v>20140807232000</v>
      </c>
      <c r="D1888" s="9" t="str">
        <f t="shared" si="174"/>
        <v>23</v>
      </c>
      <c r="E1888" s="9"/>
      <c r="F1888" s="5" t="s">
        <v>2531</v>
      </c>
      <c r="G1888" s="6">
        <v>250.972222222222</v>
      </c>
      <c r="H1888" s="6">
        <v>-0.38213114640301898</v>
      </c>
      <c r="I1888" s="6">
        <v>-0.92410810349694195</v>
      </c>
      <c r="J1888" s="7">
        <v>1203</v>
      </c>
      <c r="K1888" s="12">
        <v>1062</v>
      </c>
      <c r="L1888" s="3">
        <v>1260.879349</v>
      </c>
      <c r="M1888" s="3">
        <f t="shared" si="171"/>
        <v>27.965062799999988</v>
      </c>
      <c r="N1888" s="1">
        <f t="shared" si="175"/>
        <v>-0.8320689399999992</v>
      </c>
      <c r="O1888" s="1">
        <f t="shared" si="176"/>
        <v>-33.609069460037787</v>
      </c>
      <c r="W1888" s="3"/>
      <c r="X1888" s="3"/>
      <c r="Y1888" s="13">
        <v>41859.138888888898</v>
      </c>
      <c r="Z1888" s="13"/>
      <c r="AA1888" s="3">
        <v>24.305463369999998</v>
      </c>
      <c r="AB1888" s="3">
        <v>30.07</v>
      </c>
      <c r="AC1888" s="7">
        <v>7.5381249989999999</v>
      </c>
      <c r="AD1888" s="11">
        <v>328.03982300000001</v>
      </c>
      <c r="AE1888" s="7">
        <v>47.126953299999997</v>
      </c>
      <c r="AF1888" s="7">
        <v>3.3231538409999999</v>
      </c>
      <c r="AG1888" s="7">
        <v>1.185184877</v>
      </c>
      <c r="AH1888" s="7">
        <v>22.131415329999999</v>
      </c>
      <c r="AI1888" s="7" t="s">
        <v>29</v>
      </c>
      <c r="AJ1888" s="7" t="s">
        <v>29</v>
      </c>
      <c r="AK1888" s="11">
        <v>0.30845876999999999</v>
      </c>
      <c r="AL1888" s="7">
        <v>-0.202459309</v>
      </c>
      <c r="AM1888" s="1">
        <v>2.8965097918510801E-2</v>
      </c>
      <c r="AN1888" s="1" t="s">
        <v>2595</v>
      </c>
      <c r="AO1888" s="1">
        <v>3.3333333333333299</v>
      </c>
      <c r="AP1888" s="1">
        <v>0.64278817434406299</v>
      </c>
      <c r="AQ1888" s="1">
        <v>0.76604396931470298</v>
      </c>
    </row>
    <row r="1889" spans="1:43" s="1" customFormat="1">
      <c r="A1889" s="9">
        <f t="shared" si="172"/>
        <v>41859.142361111066</v>
      </c>
      <c r="B1889" s="9">
        <v>41858.975694444402</v>
      </c>
      <c r="C1889" s="9" t="str">
        <f t="shared" si="173"/>
        <v>20140807232500</v>
      </c>
      <c r="D1889" s="9" t="str">
        <f t="shared" si="174"/>
        <v>23</v>
      </c>
      <c r="E1889" s="9"/>
      <c r="F1889" s="5" t="s">
        <v>2532</v>
      </c>
      <c r="G1889" s="6">
        <v>250.975694444444</v>
      </c>
      <c r="H1889" s="6">
        <v>-0.38207591034697602</v>
      </c>
      <c r="I1889" s="6">
        <v>-0.924130942416998</v>
      </c>
      <c r="J1889" s="7">
        <v>1344</v>
      </c>
      <c r="K1889" s="12">
        <v>1056</v>
      </c>
      <c r="L1889" s="3">
        <v>1400.704663</v>
      </c>
      <c r="M1889" s="3">
        <f t="shared" si="171"/>
        <v>30.848852799999985</v>
      </c>
      <c r="N1889" s="1">
        <f t="shared" si="175"/>
        <v>-0.57568108000000107</v>
      </c>
      <c r="O1889" s="1">
        <f t="shared" si="176"/>
        <v>-53.586706028275117</v>
      </c>
      <c r="W1889" s="3"/>
      <c r="X1889" s="3"/>
      <c r="Y1889" s="13">
        <v>41859.142361111102</v>
      </c>
      <c r="Z1889" s="13"/>
      <c r="AA1889" s="3">
        <v>24.231102979999999</v>
      </c>
      <c r="AB1889" s="3">
        <v>30.07</v>
      </c>
      <c r="AC1889" s="7">
        <v>7.5006249990000002</v>
      </c>
      <c r="AD1889" s="11">
        <v>327.47754789999999</v>
      </c>
      <c r="AE1889" s="7">
        <v>44.706926230000001</v>
      </c>
      <c r="AF1889" s="7">
        <v>3.1494090369999999</v>
      </c>
      <c r="AG1889" s="7">
        <v>1.199405381</v>
      </c>
      <c r="AH1889" s="7">
        <v>22.627092059999999</v>
      </c>
      <c r="AI1889" s="7" t="s">
        <v>29</v>
      </c>
      <c r="AJ1889" s="7" t="s">
        <v>29</v>
      </c>
      <c r="AK1889" s="11">
        <v>0.29992355100000001</v>
      </c>
      <c r="AL1889" s="7">
        <v>-0.21822008900000001</v>
      </c>
      <c r="AM1889" s="1">
        <v>3.1577300571177198E-2</v>
      </c>
      <c r="AN1889" s="1" t="s">
        <v>2596</v>
      </c>
      <c r="AO1889" s="1">
        <v>3.4166666666666701</v>
      </c>
      <c r="AP1889" s="1">
        <v>0.62592406141467005</v>
      </c>
      <c r="AQ1889" s="1">
        <v>0.77988401018495301</v>
      </c>
    </row>
    <row r="1890" spans="1:43" s="1" customFormat="1">
      <c r="A1890" s="9">
        <f t="shared" si="172"/>
        <v>41859.145833333365</v>
      </c>
      <c r="B1890" s="9">
        <v>41858.979166666701</v>
      </c>
      <c r="C1890" s="9" t="str">
        <f t="shared" si="173"/>
        <v>20140807233000</v>
      </c>
      <c r="D1890" s="9" t="str">
        <f t="shared" si="174"/>
        <v>23</v>
      </c>
      <c r="E1890" s="9"/>
      <c r="F1890" s="5" t="s">
        <v>2534</v>
      </c>
      <c r="G1890" s="6">
        <v>250.979166666667</v>
      </c>
      <c r="H1890" s="6">
        <v>-0.38202067292591502</v>
      </c>
      <c r="I1890" s="6">
        <v>-0.92415377803546905</v>
      </c>
      <c r="J1890" s="7">
        <v>1492</v>
      </c>
      <c r="K1890" s="12">
        <v>1056</v>
      </c>
      <c r="L1890" s="3">
        <v>1554.9489269999999</v>
      </c>
      <c r="M1890" s="3">
        <f t="shared" si="171"/>
        <v>33.499333800000024</v>
      </c>
      <c r="N1890" s="1">
        <f t="shared" si="175"/>
        <v>-0.36194250000000067</v>
      </c>
      <c r="O1890" s="1">
        <f t="shared" si="176"/>
        <v>-92.554297436747447</v>
      </c>
      <c r="P1890" s="6" t="s">
        <v>2597</v>
      </c>
      <c r="Q1890" s="6">
        <v>1011</v>
      </c>
      <c r="R1890" s="6" t="s">
        <v>35</v>
      </c>
      <c r="S1890" s="6">
        <v>1</v>
      </c>
      <c r="T1890" s="6" t="s">
        <v>35</v>
      </c>
      <c r="U1890" s="6">
        <v>0</v>
      </c>
      <c r="V1890" s="6" t="s">
        <v>36</v>
      </c>
      <c r="W1890" s="3"/>
      <c r="X1890" s="3"/>
      <c r="Y1890" s="13">
        <v>41859.145833333299</v>
      </c>
      <c r="Z1890" s="13"/>
      <c r="AA1890" s="3">
        <v>24.16472898</v>
      </c>
      <c r="AB1890" s="3">
        <v>30.063854169999999</v>
      </c>
      <c r="AC1890" s="7">
        <v>7.4508333320000002</v>
      </c>
      <c r="AD1890" s="11">
        <v>326.97622740000003</v>
      </c>
      <c r="AE1890" s="7">
        <v>41.920980329999999</v>
      </c>
      <c r="AF1890" s="7">
        <v>2.963470477</v>
      </c>
      <c r="AG1890" s="7">
        <v>1.1309248169999999</v>
      </c>
      <c r="AH1890" s="7">
        <v>23.29798675</v>
      </c>
      <c r="AI1890" s="7" t="s">
        <v>29</v>
      </c>
      <c r="AJ1890" s="7" t="s">
        <v>29</v>
      </c>
      <c r="AK1890" s="11">
        <v>0.29138833200000003</v>
      </c>
      <c r="AL1890" s="7">
        <v>-0.23398086900000001</v>
      </c>
      <c r="AM1890" s="1">
        <v>3.5413321974155802E-2</v>
      </c>
      <c r="AN1890" s="1" t="s">
        <v>2598</v>
      </c>
      <c r="AO1890" s="1">
        <v>3.5</v>
      </c>
      <c r="AP1890" s="1">
        <v>0.60876204303521697</v>
      </c>
      <c r="AQ1890" s="1">
        <v>0.79335286913175596</v>
      </c>
    </row>
    <row r="1891" spans="1:43" s="1" customFormat="1">
      <c r="A1891" s="9">
        <f t="shared" si="172"/>
        <v>41859.149305555562</v>
      </c>
      <c r="B1891" s="9">
        <v>41858.982638888898</v>
      </c>
      <c r="C1891" s="9" t="str">
        <f t="shared" si="173"/>
        <v>20140807233500</v>
      </c>
      <c r="D1891" s="9" t="str">
        <f t="shared" si="174"/>
        <v>23</v>
      </c>
      <c r="E1891" s="9"/>
      <c r="F1891" s="5" t="s">
        <v>2535</v>
      </c>
      <c r="G1891" s="6">
        <v>250.982638888889</v>
      </c>
      <c r="H1891" s="6">
        <v>-0.38196543414003098</v>
      </c>
      <c r="I1891" s="6">
        <v>-0.92417661035227305</v>
      </c>
      <c r="J1891" s="7">
        <v>1659</v>
      </c>
      <c r="K1891" s="12">
        <v>1052</v>
      </c>
      <c r="L1891" s="3">
        <v>1722.445596</v>
      </c>
      <c r="M1891" s="3">
        <f t="shared" si="171"/>
        <v>28.963039600000002</v>
      </c>
      <c r="N1891" s="1">
        <f t="shared" si="175"/>
        <v>-2.5092859999998041E-2</v>
      </c>
      <c r="O1891" s="1">
        <f t="shared" si="176"/>
        <v>-1154.2342961305433</v>
      </c>
      <c r="W1891" s="3"/>
      <c r="X1891" s="3"/>
      <c r="Y1891" s="13">
        <v>41859.149305555598</v>
      </c>
      <c r="Z1891" s="13"/>
      <c r="AA1891" s="3">
        <v>24.095137640000001</v>
      </c>
      <c r="AB1891" s="3">
        <v>30.055208329999999</v>
      </c>
      <c r="AC1891" s="7">
        <v>7.4056249989999996</v>
      </c>
      <c r="AD1891" s="11">
        <v>326.4521967</v>
      </c>
      <c r="AE1891" s="7">
        <v>39.366672889999997</v>
      </c>
      <c r="AF1891" s="7">
        <v>2.789217957</v>
      </c>
      <c r="AG1891" s="7">
        <v>1.095966555</v>
      </c>
      <c r="AH1891" s="7">
        <v>24.109082059999999</v>
      </c>
      <c r="AI1891" s="7" t="s">
        <v>29</v>
      </c>
      <c r="AJ1891" s="7" t="s">
        <v>29</v>
      </c>
      <c r="AK1891" s="11">
        <v>0.28273268299999998</v>
      </c>
      <c r="AL1891" s="7">
        <v>-0.22394946199999999</v>
      </c>
      <c r="AM1891" s="1">
        <v>3.9298411961126899E-2</v>
      </c>
      <c r="AN1891" s="1" t="s">
        <v>2599</v>
      </c>
      <c r="AO1891" s="1">
        <v>3.5833333333333299</v>
      </c>
      <c r="AP1891" s="1">
        <v>0.59131028738316305</v>
      </c>
      <c r="AQ1891" s="1">
        <v>0.806444135718551</v>
      </c>
    </row>
    <row r="1892" spans="1:43" s="1" customFormat="1">
      <c r="A1892" s="9">
        <f t="shared" si="172"/>
        <v>41859.152777777766</v>
      </c>
      <c r="B1892" s="9">
        <v>41858.986111111102</v>
      </c>
      <c r="C1892" s="9" t="str">
        <f t="shared" si="173"/>
        <v>20140807234000</v>
      </c>
      <c r="D1892" s="9" t="str">
        <f t="shared" si="174"/>
        <v>23</v>
      </c>
      <c r="E1892" s="9"/>
      <c r="F1892" s="5" t="s">
        <v>2536</v>
      </c>
      <c r="G1892" s="6">
        <v>250.986111111111</v>
      </c>
      <c r="H1892" s="6">
        <v>-0.38191019398952403</v>
      </c>
      <c r="I1892" s="6">
        <v>-0.92419943936732896</v>
      </c>
      <c r="J1892" s="7">
        <v>1814</v>
      </c>
      <c r="K1892" s="12">
        <v>1043</v>
      </c>
      <c r="L1892" s="3">
        <v>1867.260794</v>
      </c>
      <c r="M1892" s="3">
        <f t="shared" si="171"/>
        <v>34.543893600000004</v>
      </c>
      <c r="N1892" s="1">
        <f t="shared" si="175"/>
        <v>-0.64744056000000116</v>
      </c>
      <c r="O1892" s="1">
        <f t="shared" si="176"/>
        <v>-53.35454053110287</v>
      </c>
      <c r="W1892" s="3"/>
      <c r="X1892" s="3"/>
      <c r="Y1892" s="13">
        <v>41859.152777777803</v>
      </c>
      <c r="Z1892" s="13"/>
      <c r="AA1892" s="3">
        <v>24.02015282</v>
      </c>
      <c r="AB1892" s="3">
        <v>30.04270833</v>
      </c>
      <c r="AC1892" s="7">
        <v>7.368124999</v>
      </c>
      <c r="AD1892" s="11">
        <v>325.88997010000003</v>
      </c>
      <c r="AE1892" s="7">
        <v>37.194978300000002</v>
      </c>
      <c r="AF1892" s="7">
        <v>2.6340971889999998</v>
      </c>
      <c r="AG1892" s="7">
        <v>1.1171903919999999</v>
      </c>
      <c r="AH1892" s="7">
        <v>25.14093999</v>
      </c>
      <c r="AI1892" s="7" t="s">
        <v>29</v>
      </c>
      <c r="AJ1892" s="7" t="s">
        <v>29</v>
      </c>
      <c r="AK1892" s="11">
        <v>0.27407703300000003</v>
      </c>
      <c r="AL1892" s="7">
        <v>-0.213918056</v>
      </c>
      <c r="AM1892" s="1">
        <v>4.2842519295382797E-2</v>
      </c>
      <c r="AN1892" s="1" t="s">
        <v>2600</v>
      </c>
      <c r="AO1892" s="1">
        <v>3.6666666666666701</v>
      </c>
      <c r="AP1892" s="1">
        <v>0.57357710053498401</v>
      </c>
      <c r="AQ1892" s="1">
        <v>0.819151579221991</v>
      </c>
    </row>
    <row r="1893" spans="1:43" s="1" customFormat="1">
      <c r="A1893" s="9">
        <f t="shared" si="172"/>
        <v>41859.156249999964</v>
      </c>
      <c r="B1893" s="9">
        <v>41858.989583333299</v>
      </c>
      <c r="C1893" s="9" t="str">
        <f t="shared" si="173"/>
        <v>20140807234500</v>
      </c>
      <c r="D1893" s="9" t="str">
        <f t="shared" si="174"/>
        <v>23</v>
      </c>
      <c r="E1893" s="9"/>
      <c r="F1893" s="5" t="s">
        <v>2538</v>
      </c>
      <c r="G1893" s="6">
        <v>250.989583333333</v>
      </c>
      <c r="H1893" s="6">
        <v>-0.381854952474589</v>
      </c>
      <c r="I1893" s="6">
        <v>-0.92422226508055405</v>
      </c>
      <c r="J1893" s="7">
        <v>1978</v>
      </c>
      <c r="K1893" s="12">
        <v>1045</v>
      </c>
      <c r="L1893" s="3">
        <v>2039.980262</v>
      </c>
      <c r="M1893" s="3">
        <f t="shared" si="171"/>
        <v>35.065383599999947</v>
      </c>
      <c r="N1893" s="1">
        <f t="shared" si="175"/>
        <v>-0.61019691999999848</v>
      </c>
      <c r="O1893" s="1">
        <f t="shared" si="176"/>
        <v>-57.46568435645338</v>
      </c>
      <c r="P1893" s="6" t="s">
        <v>2601</v>
      </c>
      <c r="Q1893" s="6">
        <v>1010</v>
      </c>
      <c r="R1893" s="6" t="s">
        <v>35</v>
      </c>
      <c r="S1893" s="6">
        <v>0.9</v>
      </c>
      <c r="T1893" s="6" t="s">
        <v>35</v>
      </c>
      <c r="U1893" s="6">
        <v>0</v>
      </c>
      <c r="V1893" s="6" t="s">
        <v>36</v>
      </c>
      <c r="W1893" s="3"/>
      <c r="X1893" s="3"/>
      <c r="Y1893" s="13">
        <v>41859.15625</v>
      </c>
      <c r="Z1893" s="13"/>
      <c r="AA1893" s="3">
        <v>23.952019409999998</v>
      </c>
      <c r="AB1893" s="3">
        <v>30.030208330000001</v>
      </c>
      <c r="AC1893" s="7">
        <v>7.3257291660000003</v>
      </c>
      <c r="AD1893" s="11">
        <v>325.23069249999998</v>
      </c>
      <c r="AE1893" s="7">
        <v>34.731792890000001</v>
      </c>
      <c r="AF1893" s="7">
        <v>2.4644032920000001</v>
      </c>
      <c r="AG1893" s="7">
        <v>1.1768788459999999</v>
      </c>
      <c r="AH1893" s="7">
        <v>26.042610719999999</v>
      </c>
      <c r="AI1893" s="7" t="s">
        <v>29</v>
      </c>
      <c r="AJ1893" s="7" t="s">
        <v>29</v>
      </c>
      <c r="AK1893" s="11">
        <v>0.26542138399999998</v>
      </c>
      <c r="AL1893" s="7">
        <v>-0.203886651</v>
      </c>
      <c r="AM1893" s="1">
        <v>4.7235752024124597E-2</v>
      </c>
      <c r="AN1893" s="1" t="s">
        <v>2602</v>
      </c>
      <c r="AO1893" s="1">
        <v>3.75</v>
      </c>
      <c r="AP1893" s="1">
        <v>0.55557092251293505</v>
      </c>
      <c r="AQ1893" s="1">
        <v>0.83146915159741597</v>
      </c>
    </row>
    <row r="1894" spans="1:43" s="1" customFormat="1">
      <c r="A1894" s="9">
        <f t="shared" si="172"/>
        <v>41859.159722222263</v>
      </c>
      <c r="B1894" s="9">
        <v>41858.993055555598</v>
      </c>
      <c r="C1894" s="9" t="str">
        <f t="shared" si="173"/>
        <v>20140807235000</v>
      </c>
      <c r="D1894" s="9" t="str">
        <f t="shared" si="174"/>
        <v>23</v>
      </c>
      <c r="E1894" s="9"/>
      <c r="F1894" s="5" t="s">
        <v>2539</v>
      </c>
      <c r="G1894" s="6">
        <v>250.993055555556</v>
      </c>
      <c r="H1894" s="6">
        <v>-0.38179970959542597</v>
      </c>
      <c r="I1894" s="6">
        <v>-0.92424508749186696</v>
      </c>
      <c r="J1894" s="7">
        <v>2148</v>
      </c>
      <c r="K1894" s="12">
        <v>1045</v>
      </c>
      <c r="L1894" s="3">
        <v>2215.3071799999998</v>
      </c>
      <c r="M1894" s="3">
        <f t="shared" si="171"/>
        <v>46.120898000000032</v>
      </c>
      <c r="N1894" s="1">
        <f t="shared" si="175"/>
        <v>0.32250591999999756</v>
      </c>
      <c r="O1894" s="1">
        <f t="shared" si="176"/>
        <v>143.00791129663722</v>
      </c>
      <c r="W1894" s="3"/>
      <c r="X1894" s="3"/>
      <c r="Y1894" s="13">
        <v>41859.159722222197</v>
      </c>
      <c r="Z1894" s="13"/>
      <c r="AA1894" s="3">
        <v>23.885895640000001</v>
      </c>
      <c r="AB1894" s="3">
        <v>30.017708330000001</v>
      </c>
      <c r="AC1894" s="7">
        <v>7.2865624999999996</v>
      </c>
      <c r="AD1894" s="11">
        <v>324.46506310000001</v>
      </c>
      <c r="AE1894" s="7">
        <v>32.324471019999997</v>
      </c>
      <c r="AF1894" s="7">
        <v>2.298640545</v>
      </c>
      <c r="AG1894" s="7">
        <v>1.234352619</v>
      </c>
      <c r="AH1894" s="7">
        <v>26.883907130000001</v>
      </c>
      <c r="AI1894" s="7" t="s">
        <v>29</v>
      </c>
      <c r="AJ1894" s="7" t="s">
        <v>29</v>
      </c>
      <c r="AK1894" s="11">
        <v>0.25688073500000003</v>
      </c>
      <c r="AL1894" s="7">
        <v>-0.19898781400000001</v>
      </c>
      <c r="AM1894" s="1">
        <v>5.1693685942122002E-2</v>
      </c>
      <c r="AN1894" s="1" t="s">
        <v>2603</v>
      </c>
      <c r="AO1894" s="1">
        <v>3.8333333333333299</v>
      </c>
      <c r="AP1894" s="1">
        <v>0.53730032326806798</v>
      </c>
      <c r="AQ1894" s="1">
        <v>0.84339099035739695</v>
      </c>
    </row>
    <row r="1895" spans="1:43" s="1" customFormat="1">
      <c r="A1895" s="9">
        <f t="shared" si="172"/>
        <v>41859.163194444467</v>
      </c>
      <c r="B1895" s="9">
        <v>41858.996527777803</v>
      </c>
      <c r="C1895" s="9" t="str">
        <f t="shared" si="173"/>
        <v>20140807235500</v>
      </c>
      <c r="D1895" s="9" t="str">
        <f t="shared" si="174"/>
        <v>23</v>
      </c>
      <c r="E1895" s="9"/>
      <c r="F1895" s="5" t="s">
        <v>2540</v>
      </c>
      <c r="G1895" s="6">
        <v>250.996527777778</v>
      </c>
      <c r="H1895" s="6">
        <v>-0.381744465352229</v>
      </c>
      <c r="I1895" s="6">
        <v>-0.92426790660118696</v>
      </c>
      <c r="J1895" s="7">
        <v>2383</v>
      </c>
      <c r="K1895" s="12">
        <v>1040</v>
      </c>
      <c r="L1895" s="3">
        <v>2445.91167</v>
      </c>
      <c r="M1895" s="3">
        <f t="shared" si="171"/>
        <v>44.431285600000045</v>
      </c>
      <c r="N1895" s="1">
        <f t="shared" si="175"/>
        <v>0.14871124000000008</v>
      </c>
      <c r="O1895" s="1">
        <f t="shared" si="176"/>
        <v>298.77557069660656</v>
      </c>
      <c r="W1895" s="3"/>
      <c r="X1895" s="3"/>
      <c r="Y1895" s="13">
        <v>41859.163194444402</v>
      </c>
      <c r="Z1895" s="13"/>
      <c r="AA1895" s="3">
        <v>23.820282169999999</v>
      </c>
      <c r="AB1895" s="3">
        <v>30.005208329999999</v>
      </c>
      <c r="AC1895" s="7">
        <v>7.2678124999999998</v>
      </c>
      <c r="AD1895" s="11">
        <v>323.34526190000003</v>
      </c>
      <c r="AE1895" s="7">
        <v>30.525144399999999</v>
      </c>
      <c r="AF1895" s="7">
        <v>2.1683449879999999</v>
      </c>
      <c r="AG1895" s="7">
        <v>1.234568417</v>
      </c>
      <c r="AH1895" s="7">
        <v>27.61666791</v>
      </c>
      <c r="AI1895" s="7" t="s">
        <v>29</v>
      </c>
      <c r="AJ1895" s="7" t="s">
        <v>29</v>
      </c>
      <c r="AK1895" s="11">
        <v>0.24834008699999999</v>
      </c>
      <c r="AL1895" s="7">
        <v>-0.194088977</v>
      </c>
      <c r="AM1895" s="1">
        <v>5.3974359826278899E-2</v>
      </c>
      <c r="AN1895" s="1" t="s">
        <v>2604</v>
      </c>
      <c r="AO1895" s="1">
        <v>3.9166666666666701</v>
      </c>
      <c r="AP1895" s="1">
        <v>0.51877399860140005</v>
      </c>
      <c r="AQ1895" s="1">
        <v>0.85491142136195297</v>
      </c>
    </row>
    <row r="1896" spans="1:43" s="1" customFormat="1">
      <c r="A1896" s="9">
        <f t="shared" si="172"/>
        <v>41859.166666666664</v>
      </c>
      <c r="B1896" s="9">
        <v>41859</v>
      </c>
      <c r="C1896" s="9" t="str">
        <f t="shared" si="173"/>
        <v>20140808000000</v>
      </c>
      <c r="D1896" s="9" t="str">
        <f t="shared" si="174"/>
        <v>00</v>
      </c>
      <c r="E1896" s="9"/>
      <c r="F1896" s="5" t="s">
        <v>2542</v>
      </c>
      <c r="G1896" s="6">
        <v>251</v>
      </c>
      <c r="H1896" s="6">
        <v>-0.38168921974519698</v>
      </c>
      <c r="I1896" s="6">
        <v>-0.92429072240843302</v>
      </c>
      <c r="J1896" s="7">
        <v>2612</v>
      </c>
      <c r="K1896" s="12">
        <v>1035</v>
      </c>
      <c r="L1896" s="3">
        <v>2668.0680980000002</v>
      </c>
      <c r="M1896" s="3">
        <f t="shared" si="171"/>
        <v>47.236121399999959</v>
      </c>
      <c r="N1896" s="1">
        <f t="shared" si="175"/>
        <v>2.4572200000000065E-2</v>
      </c>
      <c r="O1896" s="1">
        <f t="shared" si="176"/>
        <v>1922.3399370019711</v>
      </c>
      <c r="P1896" s="6" t="s">
        <v>2605</v>
      </c>
      <c r="Q1896" s="6">
        <v>1010</v>
      </c>
      <c r="R1896" s="6" t="s">
        <v>35</v>
      </c>
      <c r="S1896" s="6">
        <v>0.9</v>
      </c>
      <c r="T1896" s="6" t="s">
        <v>35</v>
      </c>
      <c r="U1896" s="6">
        <v>0</v>
      </c>
      <c r="V1896" s="6" t="s">
        <v>36</v>
      </c>
      <c r="W1896" s="3"/>
      <c r="X1896" s="3"/>
      <c r="Y1896" s="13">
        <v>41859.166666666701</v>
      </c>
      <c r="Z1896" s="13"/>
      <c r="AA1896" s="3">
        <v>23.760499660000001</v>
      </c>
      <c r="AB1896" s="3">
        <v>29.99635417</v>
      </c>
      <c r="AC1896" s="7">
        <v>7.2490624989999999</v>
      </c>
      <c r="AD1896" s="11">
        <v>322.04478119999999</v>
      </c>
      <c r="AE1896" s="7">
        <v>29.232444340000001</v>
      </c>
      <c r="AF1896" s="7">
        <v>2.0778555550000002</v>
      </c>
      <c r="AG1896" s="7">
        <v>1.2265976380000001</v>
      </c>
      <c r="AH1896" s="7">
        <v>28.37524556</v>
      </c>
      <c r="AI1896" s="7" t="s">
        <v>29</v>
      </c>
      <c r="AJ1896" s="7" t="s">
        <v>29</v>
      </c>
      <c r="AK1896" s="11">
        <v>0.239799438</v>
      </c>
      <c r="AL1896" s="7">
        <v>-0.18919014100000001</v>
      </c>
      <c r="AM1896" s="1">
        <v>5.6355654898092203E-2</v>
      </c>
      <c r="AN1896" s="1" t="s">
        <v>2606</v>
      </c>
      <c r="AO1896" s="1">
        <v>4</v>
      </c>
      <c r="AP1896" s="1">
        <v>0.50000076602519505</v>
      </c>
      <c r="AQ1896" s="1">
        <v>0.866024961519134</v>
      </c>
    </row>
    <row r="1897" spans="1:43" s="1" customFormat="1">
      <c r="A1897" s="9">
        <f t="shared" si="172"/>
        <v>41859.170138888861</v>
      </c>
      <c r="B1897" s="9">
        <v>41859.003472222197</v>
      </c>
      <c r="C1897" s="9" t="str">
        <f t="shared" si="173"/>
        <v>20140808000500</v>
      </c>
      <c r="D1897" s="9" t="str">
        <f t="shared" si="174"/>
        <v>00</v>
      </c>
      <c r="E1897" s="9"/>
      <c r="F1897" s="5" t="s">
        <v>2543</v>
      </c>
      <c r="G1897" s="6">
        <v>251.003472222222</v>
      </c>
      <c r="H1897" s="6">
        <v>-0.38163397277452898</v>
      </c>
      <c r="I1897" s="6">
        <v>-0.92431353491352197</v>
      </c>
      <c r="J1897" s="7">
        <v>2835</v>
      </c>
      <c r="K1897" s="12">
        <v>1038</v>
      </c>
      <c r="L1897" s="3">
        <v>2904.248705</v>
      </c>
      <c r="M1897" s="3">
        <f t="shared" si="171"/>
        <v>38.143005199999969</v>
      </c>
      <c r="N1897" s="1">
        <f t="shared" si="175"/>
        <v>0.20766516000000196</v>
      </c>
      <c r="O1897" s="1">
        <f t="shared" si="176"/>
        <v>183.67551494915955</v>
      </c>
      <c r="W1897" s="3"/>
      <c r="X1897" s="3"/>
      <c r="Y1897" s="13">
        <v>41859.170138888898</v>
      </c>
      <c r="Z1897" s="13"/>
      <c r="AA1897" s="3">
        <v>23.704882099999999</v>
      </c>
      <c r="AB1897" s="3">
        <v>29.990104169999999</v>
      </c>
      <c r="AC1897" s="7">
        <v>7.2303125000000001</v>
      </c>
      <c r="AD1897" s="11">
        <v>320.6152439</v>
      </c>
      <c r="AE1897" s="7">
        <v>28.301620419999999</v>
      </c>
      <c r="AF1897" s="7">
        <v>2.0157990670000001</v>
      </c>
      <c r="AG1897" s="7">
        <v>1.212779305</v>
      </c>
      <c r="AH1897" s="7">
        <v>29.1522638</v>
      </c>
      <c r="AI1897" s="7" t="s">
        <v>29</v>
      </c>
      <c r="AJ1897" s="7" t="s">
        <v>29</v>
      </c>
      <c r="AK1897" s="11">
        <v>0.231033246</v>
      </c>
      <c r="AL1897" s="7">
        <v>-0.18371274700000001</v>
      </c>
      <c r="AM1897" s="1">
        <v>5.8842010069024002E-2</v>
      </c>
      <c r="AN1897" s="1" t="s">
        <v>2607</v>
      </c>
      <c r="AO1897" s="1">
        <v>4.0833333333333304</v>
      </c>
      <c r="AP1897" s="1">
        <v>0.48098956056631198</v>
      </c>
      <c r="AQ1897" s="1">
        <v>0.876726321394668</v>
      </c>
    </row>
    <row r="1898" spans="1:43" s="1" customFormat="1">
      <c r="A1898" s="9">
        <f t="shared" si="172"/>
        <v>41859.173611111066</v>
      </c>
      <c r="B1898" s="9">
        <v>41859.006944444402</v>
      </c>
      <c r="C1898" s="9" t="str">
        <f t="shared" si="173"/>
        <v>20140808001000</v>
      </c>
      <c r="D1898" s="9" t="str">
        <f t="shared" si="174"/>
        <v>00</v>
      </c>
      <c r="E1898" s="9"/>
      <c r="F1898" s="5" t="s">
        <v>2544</v>
      </c>
      <c r="G1898" s="6">
        <v>251.006944444444</v>
      </c>
      <c r="H1898" s="6">
        <v>-0.38157872444042001</v>
      </c>
      <c r="I1898" s="6">
        <v>-0.924336344116373</v>
      </c>
      <c r="J1898" s="7">
        <v>3027</v>
      </c>
      <c r="K1898" s="12">
        <v>1036</v>
      </c>
      <c r="L1898" s="3">
        <v>3094.9637309999998</v>
      </c>
      <c r="M1898" s="3">
        <f t="shared" si="171"/>
        <v>38.375524200000015</v>
      </c>
      <c r="N1898" s="1">
        <f t="shared" si="175"/>
        <v>0.24407325999999899</v>
      </c>
      <c r="O1898" s="1">
        <f t="shared" si="176"/>
        <v>157.22953100229077</v>
      </c>
      <c r="W1898" s="3"/>
      <c r="X1898" s="3"/>
      <c r="Y1898" s="13">
        <v>41859.173611111102</v>
      </c>
      <c r="Z1898" s="13"/>
      <c r="AA1898" s="3">
        <v>23.647421699999999</v>
      </c>
      <c r="AB1898" s="3">
        <v>29.977708329999999</v>
      </c>
      <c r="AC1898" s="7">
        <v>7.2115624990000002</v>
      </c>
      <c r="AD1898" s="11">
        <v>318.88115320000003</v>
      </c>
      <c r="AE1898" s="7">
        <v>27.431827779999999</v>
      </c>
      <c r="AF1898" s="7">
        <v>1.9598445289999999</v>
      </c>
      <c r="AG1898" s="7">
        <v>1.3991125360000001</v>
      </c>
      <c r="AH1898" s="7">
        <v>29.991615299999999</v>
      </c>
      <c r="AI1898" s="7" t="s">
        <v>29</v>
      </c>
      <c r="AJ1898" s="7" t="s">
        <v>29</v>
      </c>
      <c r="AK1898" s="11">
        <v>0.22226705399999999</v>
      </c>
      <c r="AL1898" s="7">
        <v>-0.17823535300000001</v>
      </c>
      <c r="AM1898" s="1">
        <v>6.1438061028107997E-2</v>
      </c>
      <c r="AN1898" s="1" t="s">
        <v>2608</v>
      </c>
      <c r="AO1898" s="1">
        <v>4.1666666666666696</v>
      </c>
      <c r="AP1898" s="1">
        <v>0.46174943051362</v>
      </c>
      <c r="AQ1898" s="1">
        <v>0.88701040772943995</v>
      </c>
    </row>
    <row r="1899" spans="1:43" s="1" customFormat="1">
      <c r="A1899" s="9">
        <f t="shared" si="172"/>
        <v>41859.177083333365</v>
      </c>
      <c r="B1899" s="9">
        <v>41859.010416666701</v>
      </c>
      <c r="C1899" s="9" t="str">
        <f t="shared" si="173"/>
        <v>20140808001500</v>
      </c>
      <c r="D1899" s="9" t="str">
        <f t="shared" si="174"/>
        <v>00</v>
      </c>
      <c r="E1899" s="9"/>
      <c r="F1899" s="5" t="s">
        <v>2546</v>
      </c>
      <c r="G1899" s="6">
        <v>251.010416666667</v>
      </c>
      <c r="H1899" s="6">
        <v>-0.38152347474306803</v>
      </c>
      <c r="I1899" s="6">
        <v>-0.92435915001690505</v>
      </c>
      <c r="J1899" s="7">
        <v>3224</v>
      </c>
      <c r="K1899" s="12">
        <v>1033</v>
      </c>
      <c r="L1899" s="3">
        <v>3286.8413519999999</v>
      </c>
      <c r="M1899" s="3">
        <f t="shared" si="171"/>
        <v>36.375425600000014</v>
      </c>
      <c r="N1899" s="1">
        <f t="shared" si="175"/>
        <v>0.29765060000000004</v>
      </c>
      <c r="O1899" s="1">
        <f t="shared" si="176"/>
        <v>122.20847396242443</v>
      </c>
      <c r="P1899" s="6" t="s">
        <v>2609</v>
      </c>
      <c r="Q1899" s="6">
        <v>1010</v>
      </c>
      <c r="R1899" s="6" t="s">
        <v>35</v>
      </c>
      <c r="S1899" s="6">
        <v>0.8</v>
      </c>
      <c r="T1899" s="6" t="s">
        <v>35</v>
      </c>
      <c r="U1899" s="6">
        <v>0</v>
      </c>
      <c r="V1899" s="6" t="s">
        <v>36</v>
      </c>
      <c r="W1899" s="3"/>
      <c r="X1899" s="3"/>
      <c r="Y1899" s="13">
        <v>41859.177083333299</v>
      </c>
      <c r="Z1899" s="13"/>
      <c r="AA1899" s="3">
        <v>23.588972179999999</v>
      </c>
      <c r="AB1899" s="3">
        <v>29.965208329999999</v>
      </c>
      <c r="AC1899" s="7">
        <v>7.1880208320000003</v>
      </c>
      <c r="AD1899" s="11">
        <v>316.99943519999999</v>
      </c>
      <c r="AE1899" s="7">
        <v>26.658192880000001</v>
      </c>
      <c r="AF1899" s="7">
        <v>1.906372001</v>
      </c>
      <c r="AG1899" s="7">
        <v>1.5162115229999999</v>
      </c>
      <c r="AH1899" s="7">
        <v>30.82222677</v>
      </c>
      <c r="AI1899" s="7" t="s">
        <v>29</v>
      </c>
      <c r="AJ1899" s="7" t="s">
        <v>29</v>
      </c>
      <c r="AK1899" s="11">
        <v>0.21350086099999999</v>
      </c>
      <c r="AL1899" s="7">
        <v>-0.17275795799999999</v>
      </c>
      <c r="AM1899" s="1">
        <v>6.4860332095295695E-2</v>
      </c>
      <c r="AN1899" s="1" t="s">
        <v>2610</v>
      </c>
      <c r="AO1899" s="1">
        <v>4.25</v>
      </c>
      <c r="AP1899" s="1">
        <v>0.44228953311151398</v>
      </c>
      <c r="AQ1899" s="1">
        <v>0.89687232586360899</v>
      </c>
    </row>
    <row r="1900" spans="1:43" s="1" customFormat="1">
      <c r="A1900" s="9">
        <f t="shared" si="172"/>
        <v>41859.180555555562</v>
      </c>
      <c r="B1900" s="9">
        <v>41859.013888888898</v>
      </c>
      <c r="C1900" s="9" t="str">
        <f t="shared" si="173"/>
        <v>20140808002000</v>
      </c>
      <c r="D1900" s="9" t="str">
        <f t="shared" si="174"/>
        <v>00</v>
      </c>
      <c r="E1900" s="9"/>
      <c r="F1900" s="5" t="s">
        <v>2547</v>
      </c>
      <c r="G1900" s="6">
        <v>251.013888888889</v>
      </c>
      <c r="H1900" s="6">
        <v>-0.38146822368267203</v>
      </c>
      <c r="I1900" s="6">
        <v>-0.92438195261503597</v>
      </c>
      <c r="J1900" s="7">
        <v>3409</v>
      </c>
      <c r="K1900" s="12">
        <v>1031</v>
      </c>
      <c r="L1900" s="3">
        <v>3468.71848</v>
      </c>
      <c r="M1900" s="3">
        <f t="shared" si="171"/>
        <v>32.13441899999998</v>
      </c>
      <c r="N1900" s="1">
        <f t="shared" si="175"/>
        <v>0.24902529999999956</v>
      </c>
      <c r="O1900" s="1">
        <f t="shared" si="176"/>
        <v>129.04078019381981</v>
      </c>
      <c r="W1900" s="3"/>
      <c r="X1900" s="3"/>
      <c r="Y1900" s="13">
        <v>41859.180555555598</v>
      </c>
      <c r="Z1900" s="13"/>
      <c r="AA1900" s="3">
        <v>23.528981730000002</v>
      </c>
      <c r="AB1900" s="3">
        <v>29.95270833</v>
      </c>
      <c r="AC1900" s="7">
        <v>7.1567708320000003</v>
      </c>
      <c r="AD1900" s="11">
        <v>314.88853369999998</v>
      </c>
      <c r="AE1900" s="7">
        <v>26.037582400000002</v>
      </c>
      <c r="AF1900" s="7">
        <v>1.856725899</v>
      </c>
      <c r="AG1900" s="7">
        <v>1.5164763670000001</v>
      </c>
      <c r="AH1900" s="7">
        <v>31.63707861</v>
      </c>
      <c r="AI1900" s="7" t="s">
        <v>29</v>
      </c>
      <c r="AJ1900" s="7" t="s">
        <v>29</v>
      </c>
      <c r="AK1900" s="11">
        <v>0.204198359</v>
      </c>
      <c r="AL1900" s="7">
        <v>-0.17204176099999999</v>
      </c>
      <c r="AM1900" s="1">
        <v>6.9699420617125099E-2</v>
      </c>
      <c r="AN1900" s="1" t="s">
        <v>2611</v>
      </c>
      <c r="AO1900" s="1">
        <v>4.3333333333333304</v>
      </c>
      <c r="AP1900" s="1">
        <v>0.42261913020156699</v>
      </c>
      <c r="AQ1900" s="1">
        <v>0.90630738206618999</v>
      </c>
    </row>
    <row r="1901" spans="1:43" s="1" customFormat="1">
      <c r="A1901" s="9">
        <f t="shared" si="172"/>
        <v>41859.184027777766</v>
      </c>
      <c r="B1901" s="9">
        <v>41859.017361111102</v>
      </c>
      <c r="C1901" s="9" t="str">
        <f t="shared" si="173"/>
        <v>20140808002500</v>
      </c>
      <c r="D1901" s="9" t="str">
        <f t="shared" si="174"/>
        <v>00</v>
      </c>
      <c r="E1901" s="9"/>
      <c r="F1901" s="5" t="s">
        <v>2548</v>
      </c>
      <c r="G1901" s="6">
        <v>251.017361111111</v>
      </c>
      <c r="H1901" s="6">
        <v>-0.38141297125942702</v>
      </c>
      <c r="I1901" s="6">
        <v>-0.92440475191068505</v>
      </c>
      <c r="J1901" s="7">
        <v>3560</v>
      </c>
      <c r="K1901" s="12">
        <v>1033</v>
      </c>
      <c r="L1901" s="3">
        <v>3629.3905749999999</v>
      </c>
      <c r="M1901" s="3">
        <f t="shared" si="171"/>
        <v>29.730668599999991</v>
      </c>
      <c r="N1901" s="1">
        <f t="shared" si="175"/>
        <v>0.11724230000000091</v>
      </c>
      <c r="O1901" s="1">
        <f t="shared" si="176"/>
        <v>253.58312315606022</v>
      </c>
      <c r="W1901" s="3"/>
      <c r="X1901" s="3"/>
      <c r="Y1901" s="13">
        <v>41859.184027777803</v>
      </c>
      <c r="Z1901" s="13"/>
      <c r="AA1901" s="3">
        <v>23.466544509999999</v>
      </c>
      <c r="AB1901" s="3">
        <v>29.935312499999998</v>
      </c>
      <c r="AC1901" s="7">
        <v>7.1451041660000003</v>
      </c>
      <c r="AD1901" s="11">
        <v>312.68064629999998</v>
      </c>
      <c r="AE1901" s="7">
        <v>25.416990729999998</v>
      </c>
      <c r="AF1901" s="7">
        <v>1.816798916</v>
      </c>
      <c r="AG1901" s="7">
        <v>1.5662530210000001</v>
      </c>
      <c r="AH1901" s="7">
        <v>32.463854920000003</v>
      </c>
      <c r="AI1901" s="7" t="s">
        <v>29</v>
      </c>
      <c r="AJ1901" s="7" t="s">
        <v>29</v>
      </c>
      <c r="AK1901" s="11">
        <v>0.19489585600000001</v>
      </c>
      <c r="AL1901" s="7">
        <v>-0.17132556299999999</v>
      </c>
      <c r="AM1901" s="1">
        <v>7.1597166304108395E-2</v>
      </c>
      <c r="AN1901" s="1" t="s">
        <v>2612</v>
      </c>
      <c r="AO1901" s="1">
        <v>4.4166666666666696</v>
      </c>
      <c r="AP1901" s="1">
        <v>0.40274758381440301</v>
      </c>
      <c r="AQ1901" s="1">
        <v>0.91531108576901898</v>
      </c>
    </row>
    <row r="1902" spans="1:43" s="1" customFormat="1">
      <c r="A1902" s="9">
        <f t="shared" si="172"/>
        <v>41859.187499999964</v>
      </c>
      <c r="B1902" s="9">
        <v>41859.020833333299</v>
      </c>
      <c r="C1902" s="9" t="str">
        <f t="shared" si="173"/>
        <v>20140808003000</v>
      </c>
      <c r="D1902" s="9" t="str">
        <f t="shared" si="174"/>
        <v>00</v>
      </c>
      <c r="E1902" s="9"/>
      <c r="F1902" s="5" t="s">
        <v>2550</v>
      </c>
      <c r="G1902" s="6">
        <v>251.020833333333</v>
      </c>
      <c r="H1902" s="6">
        <v>-0.38135771747353298</v>
      </c>
      <c r="I1902" s="6">
        <v>-0.92442754790377002</v>
      </c>
      <c r="J1902" s="7">
        <v>3713</v>
      </c>
      <c r="K1902" s="12">
        <v>1031</v>
      </c>
      <c r="L1902" s="3">
        <v>3778.0439179999998</v>
      </c>
      <c r="M1902" s="3">
        <f t="shared" si="171"/>
        <v>26.157019600000059</v>
      </c>
      <c r="N1902" s="1">
        <f t="shared" si="175"/>
        <v>-0.40987949999999956</v>
      </c>
      <c r="O1902" s="1">
        <f t="shared" si="176"/>
        <v>-63.816364565683543</v>
      </c>
      <c r="P1902" s="6" t="s">
        <v>2613</v>
      </c>
      <c r="Q1902" s="6">
        <v>1010</v>
      </c>
      <c r="R1902" s="6" t="s">
        <v>35</v>
      </c>
      <c r="S1902" s="6">
        <v>1</v>
      </c>
      <c r="T1902" s="6" t="s">
        <v>35</v>
      </c>
      <c r="U1902" s="6">
        <v>0</v>
      </c>
      <c r="V1902" s="6" t="s">
        <v>36</v>
      </c>
      <c r="W1902" s="3"/>
      <c r="X1902" s="3"/>
      <c r="Y1902" s="13">
        <v>41859.1875</v>
      </c>
      <c r="Z1902" s="13"/>
      <c r="AA1902" s="3">
        <v>23.402170680000001</v>
      </c>
      <c r="AB1902" s="3">
        <v>29.916562500000001</v>
      </c>
      <c r="AC1902" s="7">
        <v>7.1365625000000001</v>
      </c>
      <c r="AD1902" s="11">
        <v>310.40052029999998</v>
      </c>
      <c r="AE1902" s="7">
        <v>24.785037209999999</v>
      </c>
      <c r="AF1902" s="7">
        <v>1.7772861740000001</v>
      </c>
      <c r="AG1902" s="7">
        <v>1.6413220070000001</v>
      </c>
      <c r="AH1902" s="7">
        <v>33.363461559999998</v>
      </c>
      <c r="AI1902" s="7" t="s">
        <v>29</v>
      </c>
      <c r="AJ1902" s="7" t="s">
        <v>29</v>
      </c>
      <c r="AK1902" s="11">
        <v>0.18559335399999999</v>
      </c>
      <c r="AL1902" s="7">
        <v>-0.17060936500000001</v>
      </c>
      <c r="AM1902" s="1">
        <v>7.3019272213184799E-2</v>
      </c>
      <c r="AN1902" s="1" t="s">
        <v>2614</v>
      </c>
      <c r="AO1902" s="1">
        <v>4.5</v>
      </c>
      <c r="AP1902" s="1">
        <v>0.38268435171388698</v>
      </c>
      <c r="AQ1902" s="1">
        <v>0.92387915170401103</v>
      </c>
    </row>
    <row r="1903" spans="1:43" s="1" customFormat="1">
      <c r="A1903" s="9">
        <f t="shared" si="172"/>
        <v>41859.190972222263</v>
      </c>
      <c r="B1903" s="9">
        <v>41859.024305555598</v>
      </c>
      <c r="C1903" s="9" t="str">
        <f t="shared" si="173"/>
        <v>20140808003500</v>
      </c>
      <c r="D1903" s="9" t="str">
        <f t="shared" si="174"/>
        <v>00</v>
      </c>
      <c r="E1903" s="9"/>
      <c r="F1903" s="5" t="s">
        <v>2551</v>
      </c>
      <c r="G1903" s="6">
        <v>251.024305555556</v>
      </c>
      <c r="H1903" s="6">
        <v>-0.381302462325183</v>
      </c>
      <c r="I1903" s="6">
        <v>-0.92445034059421105</v>
      </c>
      <c r="J1903" s="7">
        <v>3849</v>
      </c>
      <c r="K1903" s="12">
        <v>1029</v>
      </c>
      <c r="L1903" s="3">
        <v>3908.8290160000001</v>
      </c>
      <c r="M1903" s="3">
        <f t="shared" si="171"/>
        <v>31.9090056</v>
      </c>
      <c r="N1903" s="1">
        <f t="shared" si="175"/>
        <v>-1.8886360000001899E-2</v>
      </c>
      <c r="O1903" s="1">
        <f t="shared" si="176"/>
        <v>-1689.5264942528254</v>
      </c>
      <c r="W1903" s="3"/>
      <c r="X1903" s="3"/>
      <c r="Y1903" s="13">
        <v>41859.190972222197</v>
      </c>
      <c r="Z1903" s="13"/>
      <c r="AA1903" s="3">
        <v>23.332184770000001</v>
      </c>
      <c r="AB1903" s="3">
        <v>29.897812500000001</v>
      </c>
      <c r="AC1903" s="7">
        <v>7.1178125000000003</v>
      </c>
      <c r="AD1903" s="11">
        <v>307.91810040000001</v>
      </c>
      <c r="AE1903" s="7">
        <v>24.102448580000001</v>
      </c>
      <c r="AF1903" s="7">
        <v>1.72764367</v>
      </c>
      <c r="AG1903" s="7">
        <v>1.768052945</v>
      </c>
      <c r="AH1903" s="7">
        <v>34.572802129999999</v>
      </c>
      <c r="AI1903" s="7" t="s">
        <v>29</v>
      </c>
      <c r="AJ1903" s="7" t="s">
        <v>29</v>
      </c>
      <c r="AK1903" s="11">
        <v>0.17571479600000001</v>
      </c>
      <c r="AL1903" s="7">
        <v>-0.16877642900000001</v>
      </c>
      <c r="AM1903" s="1">
        <v>7.6240809701596898E-2</v>
      </c>
      <c r="AN1903" s="1" t="s">
        <v>2615</v>
      </c>
      <c r="AO1903" s="1">
        <v>4.5833333333333304</v>
      </c>
      <c r="AP1903" s="1">
        <v>0.362438982895747</v>
      </c>
      <c r="AQ1903" s="1">
        <v>0.93200750194271298</v>
      </c>
    </row>
    <row r="1904" spans="1:43" s="1" customFormat="1">
      <c r="A1904" s="9">
        <f t="shared" si="172"/>
        <v>41859.194444444467</v>
      </c>
      <c r="B1904" s="9">
        <v>41859.027777777803</v>
      </c>
      <c r="C1904" s="9" t="str">
        <f t="shared" si="173"/>
        <v>20140808004000</v>
      </c>
      <c r="D1904" s="9" t="str">
        <f t="shared" si="174"/>
        <v>00</v>
      </c>
      <c r="E1904" s="9"/>
      <c r="F1904" s="5" t="s">
        <v>2552</v>
      </c>
      <c r="G1904" s="6">
        <v>251.027777777778</v>
      </c>
      <c r="H1904" s="6">
        <v>-0.38124720581457899</v>
      </c>
      <c r="I1904" s="6">
        <v>-0.92447312998192399</v>
      </c>
      <c r="J1904" s="7">
        <v>4010</v>
      </c>
      <c r="K1904" s="12">
        <v>1028</v>
      </c>
      <c r="L1904" s="3">
        <v>4068.3740440000001</v>
      </c>
      <c r="M1904" s="3">
        <f t="shared" si="171"/>
        <v>30.842536400000064</v>
      </c>
      <c r="N1904" s="1">
        <f t="shared" si="175"/>
        <v>0.26039436000000082</v>
      </c>
      <c r="O1904" s="1">
        <f t="shared" si="176"/>
        <v>118.44548553202138</v>
      </c>
      <c r="W1904" s="3"/>
      <c r="X1904" s="3"/>
      <c r="Y1904" s="13">
        <v>41859.194444444402</v>
      </c>
      <c r="Z1904" s="13"/>
      <c r="AA1904" s="3">
        <v>23.265114369999999</v>
      </c>
      <c r="AB1904" s="3">
        <v>29.87541667</v>
      </c>
      <c r="AC1904" s="7">
        <v>7.11</v>
      </c>
      <c r="AD1904" s="11">
        <v>305.29119459999998</v>
      </c>
      <c r="AE1904" s="7">
        <v>23.600781430000001</v>
      </c>
      <c r="AF1904" s="7">
        <v>1.692474772</v>
      </c>
      <c r="AG1904" s="7">
        <v>3.2761916360000001</v>
      </c>
      <c r="AH1904" s="7">
        <v>36.12406738</v>
      </c>
      <c r="AI1904" s="7" t="s">
        <v>29</v>
      </c>
      <c r="AJ1904" s="7" t="s">
        <v>29</v>
      </c>
      <c r="AK1904" s="11">
        <v>0.165836237</v>
      </c>
      <c r="AL1904" s="7">
        <v>-0.166943493</v>
      </c>
      <c r="AM1904" s="1">
        <v>7.7624711662869106E-2</v>
      </c>
      <c r="AN1904" s="1" t="s">
        <v>2616</v>
      </c>
      <c r="AO1904" s="1">
        <v>4.6666666666666696</v>
      </c>
      <c r="AP1904" s="1">
        <v>0.34202111304277699</v>
      </c>
      <c r="AQ1904" s="1">
        <v>0.93969226783717896</v>
      </c>
    </row>
    <row r="1905" spans="1:43" s="1" customFormat="1">
      <c r="A1905" s="9">
        <f t="shared" si="172"/>
        <v>41859.197916666664</v>
      </c>
      <c r="B1905" s="9">
        <v>41859.03125</v>
      </c>
      <c r="C1905" s="9" t="str">
        <f t="shared" si="173"/>
        <v>20140808004500</v>
      </c>
      <c r="D1905" s="9" t="str">
        <f t="shared" si="174"/>
        <v>00</v>
      </c>
      <c r="E1905" s="9"/>
      <c r="F1905" s="5" t="s">
        <v>2554</v>
      </c>
      <c r="G1905" s="6">
        <v>251.03125</v>
      </c>
      <c r="H1905" s="6">
        <v>-0.38119194794191702</v>
      </c>
      <c r="I1905" s="6">
        <v>-0.92449591606683001</v>
      </c>
      <c r="J1905" s="7">
        <v>4162</v>
      </c>
      <c r="K1905" s="12">
        <v>1028</v>
      </c>
      <c r="L1905" s="3">
        <v>4222.5867260000005</v>
      </c>
      <c r="M1905" s="3">
        <f t="shared" si="171"/>
        <v>29.139501599999857</v>
      </c>
      <c r="N1905" s="1">
        <f t="shared" si="175"/>
        <v>0.17494890000000113</v>
      </c>
      <c r="O1905" s="1">
        <f t="shared" si="176"/>
        <v>166.56007325567447</v>
      </c>
      <c r="P1905" s="6" t="s">
        <v>2617</v>
      </c>
      <c r="Q1905" s="6">
        <v>1010</v>
      </c>
      <c r="R1905" s="6" t="s">
        <v>35</v>
      </c>
      <c r="S1905" s="6">
        <v>1.3</v>
      </c>
      <c r="T1905" s="6" t="s">
        <v>35</v>
      </c>
      <c r="U1905" s="6">
        <v>0</v>
      </c>
      <c r="V1905" s="6" t="s">
        <v>36</v>
      </c>
      <c r="W1905" s="3"/>
      <c r="X1905" s="3"/>
      <c r="Y1905" s="13">
        <v>41859.197916666701</v>
      </c>
      <c r="Z1905" s="13"/>
      <c r="AA1905" s="3">
        <v>23.200126470000001</v>
      </c>
      <c r="AB1905" s="3">
        <v>29.850416670000001</v>
      </c>
      <c r="AC1905" s="7">
        <v>7.11</v>
      </c>
      <c r="AD1905" s="11">
        <v>302.56108460000002</v>
      </c>
      <c r="AE1905" s="7">
        <v>23.228343880000001</v>
      </c>
      <c r="AF1905" s="7">
        <v>1.6676441630000001</v>
      </c>
      <c r="AG1905" s="7">
        <v>5.7710500839999996</v>
      </c>
      <c r="AH1905" s="7">
        <v>37.919564530000002</v>
      </c>
      <c r="AI1905" s="7" t="s">
        <v>29</v>
      </c>
      <c r="AJ1905" s="7" t="s">
        <v>29</v>
      </c>
      <c r="AK1905" s="11">
        <v>0.15595767799999999</v>
      </c>
      <c r="AL1905" s="7">
        <v>-0.16511055699999999</v>
      </c>
      <c r="AM1905" s="1">
        <v>7.7624711662869106E-2</v>
      </c>
      <c r="AN1905" s="1" t="s">
        <v>2618</v>
      </c>
      <c r="AO1905" s="1">
        <v>4.75</v>
      </c>
      <c r="AP1905" s="1">
        <v>0.32144045993878401</v>
      </c>
      <c r="AQ1905" s="1">
        <v>0.94692979186122495</v>
      </c>
    </row>
    <row r="1906" spans="1:43" s="1" customFormat="1">
      <c r="A1906" s="9">
        <f t="shared" si="172"/>
        <v>41859.201388888861</v>
      </c>
      <c r="B1906" s="9">
        <v>41859.034722222197</v>
      </c>
      <c r="C1906" s="9" t="str">
        <f t="shared" si="173"/>
        <v>20140808005000</v>
      </c>
      <c r="D1906" s="9" t="str">
        <f t="shared" si="174"/>
        <v>00</v>
      </c>
      <c r="E1906" s="9"/>
      <c r="F1906" s="5" t="s">
        <v>2555</v>
      </c>
      <c r="G1906" s="6">
        <v>251.034722222222</v>
      </c>
      <c r="H1906" s="6">
        <v>-0.38113668870739298</v>
      </c>
      <c r="I1906" s="6">
        <v>-0.92451869884884597</v>
      </c>
      <c r="J1906" s="7">
        <v>4314</v>
      </c>
      <c r="K1906" s="12">
        <v>1026</v>
      </c>
      <c r="L1906" s="3">
        <v>4368.2842339999997</v>
      </c>
      <c r="M1906" s="3">
        <f t="shared" si="171"/>
        <v>28.211004200000026</v>
      </c>
      <c r="N1906" s="1">
        <f t="shared" si="175"/>
        <v>5.4552579999997873E-2</v>
      </c>
      <c r="O1906" s="1">
        <f t="shared" si="176"/>
        <v>517.13418870383634</v>
      </c>
      <c r="W1906" s="3"/>
      <c r="X1906" s="3"/>
      <c r="Y1906" s="13">
        <v>41859.201388888898</v>
      </c>
      <c r="Z1906" s="13"/>
      <c r="AA1906" s="3">
        <v>23.13513871</v>
      </c>
      <c r="AB1906" s="3">
        <v>29.8315625</v>
      </c>
      <c r="AC1906" s="7">
        <v>7.0915625000000002</v>
      </c>
      <c r="AD1906" s="11">
        <v>299.64834560000003</v>
      </c>
      <c r="AE1906" s="7">
        <v>23.343840579999998</v>
      </c>
      <c r="AF1906" s="7">
        <v>1.679408504</v>
      </c>
      <c r="AG1906" s="7">
        <v>3.4982123239999998</v>
      </c>
      <c r="AH1906" s="7">
        <v>38.300855560000002</v>
      </c>
      <c r="AI1906" s="7" t="s">
        <v>29</v>
      </c>
      <c r="AJ1906" s="7" t="s">
        <v>29</v>
      </c>
      <c r="AK1906" s="11">
        <v>0.14513364200000001</v>
      </c>
      <c r="AL1906" s="7">
        <v>-0.16438645499999999</v>
      </c>
      <c r="AM1906" s="1">
        <v>8.0991137767654195E-2</v>
      </c>
      <c r="AN1906" s="1" t="s">
        <v>2619</v>
      </c>
      <c r="AO1906" s="1">
        <v>4.8333333333333304</v>
      </c>
      <c r="AP1906" s="1">
        <v>0.30070681884345501</v>
      </c>
      <c r="AQ1906" s="1">
        <v>0.95371662935121904</v>
      </c>
    </row>
    <row r="1907" spans="1:43" s="1" customFormat="1">
      <c r="A1907" s="9">
        <f t="shared" si="172"/>
        <v>41859.204861111066</v>
      </c>
      <c r="B1907" s="9">
        <v>41859.038194444402</v>
      </c>
      <c r="C1907" s="9" t="str">
        <f t="shared" si="173"/>
        <v>20140808005500</v>
      </c>
      <c r="D1907" s="9" t="str">
        <f t="shared" si="174"/>
        <v>00</v>
      </c>
      <c r="E1907" s="9"/>
      <c r="F1907" s="5" t="s">
        <v>2556</v>
      </c>
      <c r="G1907" s="6">
        <v>251.038194444444</v>
      </c>
      <c r="H1907" s="6">
        <v>-0.38108142811120699</v>
      </c>
      <c r="I1907" s="6">
        <v>-0.92454147832789202</v>
      </c>
      <c r="J1907" s="7">
        <v>4462</v>
      </c>
      <c r="K1907" s="12">
        <v>1024</v>
      </c>
      <c r="L1907" s="3">
        <v>4509.3392549999999</v>
      </c>
      <c r="M1907" s="3">
        <f t="shared" si="171"/>
        <v>22.138662599999954</v>
      </c>
      <c r="N1907" s="1">
        <f t="shared" si="175"/>
        <v>-0.13679867999999828</v>
      </c>
      <c r="O1907" s="1">
        <f t="shared" si="176"/>
        <v>-161.8338905024539</v>
      </c>
      <c r="W1907" s="3"/>
      <c r="X1907" s="3"/>
      <c r="Y1907" s="13">
        <v>41859.204861111102</v>
      </c>
      <c r="Z1907" s="13"/>
      <c r="AA1907" s="3">
        <v>23.078532800000001</v>
      </c>
      <c r="AB1907" s="3">
        <v>29.8128125</v>
      </c>
      <c r="AC1907" s="7">
        <v>7.0847916670000002</v>
      </c>
      <c r="AD1907" s="11">
        <v>296.63757500000003</v>
      </c>
      <c r="AE1907" s="7">
        <v>23.44383019</v>
      </c>
      <c r="AF1907" s="7">
        <v>1.689415383</v>
      </c>
      <c r="AG1907" s="7">
        <v>2.0927515209999998</v>
      </c>
      <c r="AH1907" s="7">
        <v>38.85664208</v>
      </c>
      <c r="AI1907" s="7" t="s">
        <v>29</v>
      </c>
      <c r="AJ1907" s="7" t="s">
        <v>29</v>
      </c>
      <c r="AK1907" s="11">
        <v>0.134309605</v>
      </c>
      <c r="AL1907" s="7">
        <v>-0.16366235400000001</v>
      </c>
      <c r="AM1907" s="1">
        <v>8.2263717803447503E-2</v>
      </c>
      <c r="AN1907" s="1" t="s">
        <v>2620</v>
      </c>
      <c r="AO1907" s="1">
        <v>4.9166666666666696</v>
      </c>
      <c r="AP1907" s="1">
        <v>0.27983005783034898</v>
      </c>
      <c r="AQ1907" s="1">
        <v>0.96004955014554505</v>
      </c>
    </row>
    <row r="1908" spans="1:43" s="1" customFormat="1">
      <c r="A1908" s="9">
        <f t="shared" si="172"/>
        <v>41859.208333333365</v>
      </c>
      <c r="B1908" s="9">
        <v>41859.041666666701</v>
      </c>
      <c r="C1908" s="9" t="str">
        <f t="shared" si="173"/>
        <v>20140808010000</v>
      </c>
      <c r="D1908" s="9" t="str">
        <f t="shared" si="174"/>
        <v>01</v>
      </c>
      <c r="E1908" s="9"/>
      <c r="F1908" s="5" t="s">
        <v>2558</v>
      </c>
      <c r="G1908" s="6">
        <v>251.041666666667</v>
      </c>
      <c r="H1908" s="6">
        <v>-0.381026166153555</v>
      </c>
      <c r="I1908" s="6">
        <v>-0.92456425450388502</v>
      </c>
      <c r="J1908" s="7">
        <v>4576</v>
      </c>
      <c r="K1908" s="12">
        <v>1023</v>
      </c>
      <c r="L1908" s="3">
        <v>4620.0325679999996</v>
      </c>
      <c r="M1908" s="3">
        <f t="shared" si="171"/>
        <v>15.122033200000079</v>
      </c>
      <c r="N1908" s="1">
        <f t="shared" si="175"/>
        <v>0.21320877999999938</v>
      </c>
      <c r="O1908" s="1">
        <f t="shared" si="176"/>
        <v>70.925940291952912</v>
      </c>
      <c r="P1908" s="6" t="s">
        <v>2621</v>
      </c>
      <c r="Q1908" s="6">
        <v>1010</v>
      </c>
      <c r="R1908" s="6" t="s">
        <v>35</v>
      </c>
      <c r="S1908" s="6">
        <v>1</v>
      </c>
      <c r="T1908" s="6" t="s">
        <v>35</v>
      </c>
      <c r="U1908" s="6">
        <v>0</v>
      </c>
      <c r="V1908" s="6" t="s">
        <v>36</v>
      </c>
      <c r="W1908" s="3"/>
      <c r="X1908" s="3"/>
      <c r="Y1908" s="13">
        <v>41859.208333333299</v>
      </c>
      <c r="Z1908" s="13"/>
      <c r="AA1908" s="3">
        <v>23.03541075</v>
      </c>
      <c r="AB1908" s="3">
        <v>29.794062499999999</v>
      </c>
      <c r="AC1908" s="7">
        <v>7.0972916670000004</v>
      </c>
      <c r="AD1908" s="11">
        <v>293.47408100000001</v>
      </c>
      <c r="AE1908" s="7">
        <v>23.505569609999998</v>
      </c>
      <c r="AF1908" s="7">
        <v>1.6955972420000001</v>
      </c>
      <c r="AG1908" s="7">
        <v>2.2126321469999999</v>
      </c>
      <c r="AH1908" s="7">
        <v>39.731698389999998</v>
      </c>
      <c r="AI1908" s="7" t="s">
        <v>29</v>
      </c>
      <c r="AJ1908" s="7" t="s">
        <v>29</v>
      </c>
      <c r="AK1908" s="11">
        <v>0.123485568</v>
      </c>
      <c r="AL1908" s="7">
        <v>-0.16293825300000001</v>
      </c>
      <c r="AM1908" s="1">
        <v>7.99297276184808E-2</v>
      </c>
      <c r="AN1908" s="1" t="s">
        <v>2622</v>
      </c>
      <c r="AO1908" s="1">
        <v>5.0002777777777796</v>
      </c>
      <c r="AP1908" s="1">
        <v>0.258749868377737</v>
      </c>
      <c r="AQ1908" s="1">
        <v>0.96594435948169599</v>
      </c>
    </row>
    <row r="1909" spans="1:43" s="1" customFormat="1">
      <c r="A1909" s="9">
        <f t="shared" si="172"/>
        <v>41859.211805555562</v>
      </c>
      <c r="B1909" s="9">
        <v>41859.045138888898</v>
      </c>
      <c r="C1909" s="9" t="str">
        <f t="shared" si="173"/>
        <v>20140808010500</v>
      </c>
      <c r="D1909" s="9" t="str">
        <f t="shared" si="174"/>
        <v>01</v>
      </c>
      <c r="E1909" s="9"/>
      <c r="F1909" s="5" t="s">
        <v>2559</v>
      </c>
      <c r="G1909" s="6">
        <v>251.045138888889</v>
      </c>
      <c r="H1909" s="6">
        <v>-0.38097090283463297</v>
      </c>
      <c r="I1909" s="6">
        <v>-0.92458702737674403</v>
      </c>
      <c r="J1909" s="7">
        <v>4660</v>
      </c>
      <c r="K1909" s="12">
        <v>1021</v>
      </c>
      <c r="L1909" s="3">
        <v>4695.642734</v>
      </c>
      <c r="M1909" s="3">
        <f t="shared" si="171"/>
        <v>13.446631999999955</v>
      </c>
      <c r="N1909" s="1">
        <f t="shared" si="175"/>
        <v>0.1734936800000014</v>
      </c>
      <c r="O1909" s="1">
        <f t="shared" si="176"/>
        <v>77.505024966902809</v>
      </c>
      <c r="W1909" s="3"/>
      <c r="X1909" s="3"/>
      <c r="Y1909" s="13">
        <v>41859.211805555598</v>
      </c>
      <c r="Z1909" s="13"/>
      <c r="AA1909" s="3">
        <v>22.998650609999999</v>
      </c>
      <c r="AB1909" s="3">
        <v>29.780208330000001</v>
      </c>
      <c r="AC1909" s="7">
        <v>7.0853124989999996</v>
      </c>
      <c r="AD1909" s="11">
        <v>290.45627130000003</v>
      </c>
      <c r="AE1909" s="7">
        <v>23.567307150000001</v>
      </c>
      <c r="AF1909" s="7">
        <v>1.7017789139999999</v>
      </c>
      <c r="AG1909" s="7">
        <v>1.919390326</v>
      </c>
      <c r="AH1909" s="7">
        <v>40.346338539999998</v>
      </c>
      <c r="AI1909" s="7" t="s">
        <v>29</v>
      </c>
      <c r="AJ1909" s="7" t="s">
        <v>29</v>
      </c>
      <c r="AK1909" s="11">
        <v>0.111936866</v>
      </c>
      <c r="AL1909" s="7">
        <v>-0.14451947000000001</v>
      </c>
      <c r="AM1909" s="1">
        <v>8.2165121350512293E-2</v>
      </c>
      <c r="AN1909" s="1" t="s">
        <v>2623</v>
      </c>
      <c r="AO1909" s="1">
        <v>5.08361111111111</v>
      </c>
      <c r="AP1909" s="1">
        <v>0.23761634566403</v>
      </c>
      <c r="AQ1909" s="1">
        <v>0.971359085134469</v>
      </c>
    </row>
    <row r="1910" spans="1:43" s="1" customFormat="1">
      <c r="A1910" s="9">
        <f t="shared" si="172"/>
        <v>41859.215277777766</v>
      </c>
      <c r="B1910" s="9">
        <v>41859.048611111102</v>
      </c>
      <c r="C1910" s="9" t="str">
        <f t="shared" si="173"/>
        <v>20140808011000</v>
      </c>
      <c r="D1910" s="9" t="str">
        <f t="shared" si="174"/>
        <v>01</v>
      </c>
      <c r="E1910" s="9"/>
      <c r="F1910" s="5" t="s">
        <v>2560</v>
      </c>
      <c r="G1910" s="6">
        <v>251.048611111111</v>
      </c>
      <c r="H1910" s="6">
        <v>-0.38091563815464002</v>
      </c>
      <c r="I1910" s="6">
        <v>-0.92460979694638901</v>
      </c>
      <c r="J1910" s="7">
        <v>4736</v>
      </c>
      <c r="K1910" s="12">
        <v>1019</v>
      </c>
      <c r="L1910" s="3">
        <v>4762.8758939999998</v>
      </c>
      <c r="M1910" s="3">
        <f t="shared" si="171"/>
        <v>12.872637600000052</v>
      </c>
      <c r="N1910" s="1">
        <f t="shared" si="175"/>
        <v>-0.43466620000000089</v>
      </c>
      <c r="O1910" s="1">
        <f t="shared" si="176"/>
        <v>-29.614995598921716</v>
      </c>
      <c r="W1910" s="3"/>
      <c r="X1910" s="3"/>
      <c r="Y1910" s="13">
        <v>41859.215277777803</v>
      </c>
      <c r="Z1910" s="13"/>
      <c r="AA1910" s="3">
        <v>22.96204668</v>
      </c>
      <c r="AB1910" s="3">
        <v>29.766562499999999</v>
      </c>
      <c r="AC1910" s="7">
        <v>7.072291667</v>
      </c>
      <c r="AD1910" s="11">
        <v>287.51285130000002</v>
      </c>
      <c r="AE1910" s="7">
        <v>23.560821560000001</v>
      </c>
      <c r="AF1910" s="7">
        <v>1.703412345</v>
      </c>
      <c r="AG1910" s="7">
        <v>1.6021178549999999</v>
      </c>
      <c r="AH1910" s="7">
        <v>40.93018902</v>
      </c>
      <c r="AI1910" s="7" t="s">
        <v>29</v>
      </c>
      <c r="AJ1910" s="7" t="s">
        <v>29</v>
      </c>
      <c r="AK1910" s="11">
        <v>0.100388163</v>
      </c>
      <c r="AL1910" s="7">
        <v>-0.12610068799999999</v>
      </c>
      <c r="AM1910" s="1">
        <v>8.4665861732281897E-2</v>
      </c>
      <c r="AN1910" s="1" t="s">
        <v>2624</v>
      </c>
      <c r="AO1910" s="1">
        <v>5.1669444444444403</v>
      </c>
      <c r="AP1910" s="1">
        <v>0.21636973063008799</v>
      </c>
      <c r="AQ1910" s="1">
        <v>0.97631149725231803</v>
      </c>
    </row>
    <row r="1911" spans="1:43" s="1" customFormat="1">
      <c r="A1911" s="9">
        <f t="shared" si="172"/>
        <v>41859.218749999964</v>
      </c>
      <c r="B1911" s="9">
        <v>41859.052083333299</v>
      </c>
      <c r="C1911" s="9" t="str">
        <f t="shared" si="173"/>
        <v>20140808011500</v>
      </c>
      <c r="D1911" s="9" t="str">
        <f t="shared" si="174"/>
        <v>01</v>
      </c>
      <c r="E1911" s="9"/>
      <c r="F1911" s="5" t="s">
        <v>2562</v>
      </c>
      <c r="G1911" s="6">
        <v>251.052083333333</v>
      </c>
      <c r="H1911" s="6">
        <v>-0.38086037211377299</v>
      </c>
      <c r="I1911" s="6">
        <v>-0.92463256321273801</v>
      </c>
      <c r="J1911" s="7">
        <v>4800</v>
      </c>
      <c r="K1911" s="12">
        <v>1019</v>
      </c>
      <c r="L1911" s="3">
        <v>4827.2390820000001</v>
      </c>
      <c r="M1911" s="3">
        <f t="shared" si="171"/>
        <v>11.263557799999944</v>
      </c>
      <c r="N1911" s="1">
        <f t="shared" si="175"/>
        <v>-0.10162823999999944</v>
      </c>
      <c r="O1911" s="1">
        <f t="shared" si="176"/>
        <v>-110.83098359274948</v>
      </c>
      <c r="P1911" s="6" t="s">
        <v>2625</v>
      </c>
      <c r="Q1911" s="6">
        <v>1010</v>
      </c>
      <c r="R1911" s="6" t="s">
        <v>35</v>
      </c>
      <c r="S1911" s="6">
        <v>0.9</v>
      </c>
      <c r="T1911" s="6" t="s">
        <v>35</v>
      </c>
      <c r="U1911" s="6">
        <v>0</v>
      </c>
      <c r="V1911" s="6" t="s">
        <v>36</v>
      </c>
      <c r="W1911" s="3"/>
      <c r="X1911" s="3"/>
      <c r="Y1911" s="13">
        <v>41859.21875</v>
      </c>
      <c r="Z1911" s="13"/>
      <c r="AA1911" s="3">
        <v>22.918300080000002</v>
      </c>
      <c r="AB1911" s="3">
        <v>29.747812499999998</v>
      </c>
      <c r="AC1911" s="7">
        <v>7.0847916670000002</v>
      </c>
      <c r="AD1911" s="11">
        <v>284.72130479999998</v>
      </c>
      <c r="AE1911" s="7">
        <v>23.250435360000001</v>
      </c>
      <c r="AF1911" s="7">
        <v>1.6847856699999999</v>
      </c>
      <c r="AG1911" s="7">
        <v>1.686811134</v>
      </c>
      <c r="AH1911" s="7">
        <v>41.69774632</v>
      </c>
      <c r="AI1911" s="7" t="s">
        <v>29</v>
      </c>
      <c r="AJ1911" s="7" t="s">
        <v>29</v>
      </c>
      <c r="AK1911" s="11">
        <v>8.8839460999999995E-2</v>
      </c>
      <c r="AL1911" s="7">
        <v>-0.10768190599999999</v>
      </c>
      <c r="AM1911" s="1">
        <v>8.2263717803447503E-2</v>
      </c>
      <c r="AN1911" s="1" t="s">
        <v>2626</v>
      </c>
      <c r="AO1911" s="1">
        <v>5.2502777777777796</v>
      </c>
      <c r="AP1911" s="1">
        <v>0.195020135496873</v>
      </c>
      <c r="AQ1911" s="1">
        <v>0.98079923875927899</v>
      </c>
    </row>
    <row r="1912" spans="1:43" s="1" customFormat="1">
      <c r="A1912" s="9">
        <f t="shared" si="172"/>
        <v>41859.222222222263</v>
      </c>
      <c r="B1912" s="9">
        <v>41859.055555555598</v>
      </c>
      <c r="C1912" s="9" t="str">
        <f t="shared" si="173"/>
        <v>20140808012000</v>
      </c>
      <c r="D1912" s="9" t="str">
        <f t="shared" si="174"/>
        <v>01</v>
      </c>
      <c r="E1912" s="9"/>
      <c r="F1912" s="5" t="s">
        <v>2563</v>
      </c>
      <c r="G1912" s="6">
        <v>251.055555555556</v>
      </c>
      <c r="H1912" s="6">
        <v>-0.380805104712231</v>
      </c>
      <c r="I1912" s="6">
        <v>-0.924655326175709</v>
      </c>
      <c r="J1912" s="7">
        <v>4856</v>
      </c>
      <c r="K1912" s="12">
        <v>1019</v>
      </c>
      <c r="L1912" s="3">
        <v>4883.5568709999998</v>
      </c>
      <c r="M1912" s="3">
        <f t="shared" si="171"/>
        <v>8.7222305999999659</v>
      </c>
      <c r="N1912" s="1">
        <f t="shared" si="175"/>
        <v>0.13625595999999973</v>
      </c>
      <c r="O1912" s="1">
        <f t="shared" si="176"/>
        <v>64.01357122286602</v>
      </c>
      <c r="W1912" s="3"/>
      <c r="X1912" s="3"/>
      <c r="Y1912" s="13">
        <v>41859.222222222197</v>
      </c>
      <c r="Z1912" s="13"/>
      <c r="AA1912" s="3">
        <v>22.87418911</v>
      </c>
      <c r="AB1912" s="3">
        <v>29.732708330000001</v>
      </c>
      <c r="AC1912" s="7">
        <v>7.0790625</v>
      </c>
      <c r="AD1912" s="11">
        <v>282.18276639999999</v>
      </c>
      <c r="AE1912" s="7">
        <v>22.831523000000001</v>
      </c>
      <c r="AF1912" s="7">
        <v>1.6553061</v>
      </c>
      <c r="AG1912" s="7">
        <v>1.722275091</v>
      </c>
      <c r="AH1912" s="7">
        <v>42.455210059999999</v>
      </c>
      <c r="AI1912" s="7" t="s">
        <v>29</v>
      </c>
      <c r="AJ1912" s="7" t="s">
        <v>29</v>
      </c>
      <c r="AK1912" s="11">
        <v>7.6717496999999996E-2</v>
      </c>
      <c r="AL1912" s="7">
        <v>-0.103090872</v>
      </c>
      <c r="AM1912" s="1">
        <v>8.3356121688546295E-2</v>
      </c>
      <c r="AN1912" s="1" t="s">
        <v>2627</v>
      </c>
      <c r="AO1912" s="1">
        <v>5.33361111111111</v>
      </c>
      <c r="AP1912" s="1">
        <v>0.17357772149821099</v>
      </c>
      <c r="AQ1912" s="1">
        <v>0.98482017373705799</v>
      </c>
    </row>
    <row r="1913" spans="1:43" s="1" customFormat="1">
      <c r="A1913" s="9">
        <f t="shared" si="172"/>
        <v>41859.225694444467</v>
      </c>
      <c r="B1913" s="9">
        <v>41859.059027777803</v>
      </c>
      <c r="C1913" s="9" t="str">
        <f t="shared" si="173"/>
        <v>20140808012500</v>
      </c>
      <c r="D1913" s="9" t="str">
        <f t="shared" si="174"/>
        <v>01</v>
      </c>
      <c r="E1913" s="9"/>
      <c r="F1913" s="5" t="s">
        <v>2564</v>
      </c>
      <c r="G1913" s="6">
        <v>251.059027777778</v>
      </c>
      <c r="H1913" s="6">
        <v>-0.38074983595021</v>
      </c>
      <c r="I1913" s="6">
        <v>-0.92467808583522104</v>
      </c>
      <c r="J1913" s="7">
        <v>4909</v>
      </c>
      <c r="K1913" s="12">
        <v>1017</v>
      </c>
      <c r="L1913" s="3">
        <v>4927.1680239999996</v>
      </c>
      <c r="M1913" s="3">
        <f t="shared" si="171"/>
        <v>6.6244262000000163</v>
      </c>
      <c r="N1913" s="1">
        <f t="shared" si="175"/>
        <v>0.24608585999999946</v>
      </c>
      <c r="O1913" s="1">
        <f t="shared" si="176"/>
        <v>26.919166342999272</v>
      </c>
      <c r="W1913" s="3"/>
      <c r="X1913" s="3"/>
      <c r="Y1913" s="13">
        <v>41859.225694444402</v>
      </c>
      <c r="Z1913" s="13"/>
      <c r="AA1913" s="3">
        <v>22.82981788</v>
      </c>
      <c r="AB1913" s="3">
        <v>29.720208329999998</v>
      </c>
      <c r="AC1913" s="7">
        <v>7.0603125000000002</v>
      </c>
      <c r="AD1913" s="11">
        <v>279.82494809999997</v>
      </c>
      <c r="AE1913" s="7">
        <v>22.33509196</v>
      </c>
      <c r="AF1913" s="7">
        <v>1.618074462</v>
      </c>
      <c r="AG1913" s="7">
        <v>1.722575247</v>
      </c>
      <c r="AH1913" s="7">
        <v>43.2054641</v>
      </c>
      <c r="AI1913" s="7" t="s">
        <v>29</v>
      </c>
      <c r="AJ1913" s="7" t="s">
        <v>29</v>
      </c>
      <c r="AK1913" s="11">
        <v>6.4595532999999997E-2</v>
      </c>
      <c r="AL1913" s="7">
        <v>-9.8499839000000006E-2</v>
      </c>
      <c r="AM1913" s="1">
        <v>8.7033710669771502E-2</v>
      </c>
      <c r="AN1913" s="1" t="s">
        <v>2628</v>
      </c>
      <c r="AO1913" s="1">
        <v>5.4169444444444403</v>
      </c>
      <c r="AP1913" s="1">
        <v>0.152052694044609</v>
      </c>
      <c r="AQ1913" s="1">
        <v>0.98837238844161202</v>
      </c>
    </row>
    <row r="1914" spans="1:43" s="1" customFormat="1">
      <c r="A1914" s="9">
        <f t="shared" si="172"/>
        <v>41859.229166666664</v>
      </c>
      <c r="B1914" s="9">
        <v>41859.0625</v>
      </c>
      <c r="C1914" s="9" t="str">
        <f t="shared" si="173"/>
        <v>20140808013000</v>
      </c>
      <c r="D1914" s="9" t="str">
        <f t="shared" si="174"/>
        <v>01</v>
      </c>
      <c r="E1914" s="9"/>
      <c r="F1914" s="5" t="s">
        <v>2566</v>
      </c>
      <c r="G1914" s="6">
        <v>251.0625</v>
      </c>
      <c r="H1914" s="6">
        <v>-0.38069456582790701</v>
      </c>
      <c r="I1914" s="6">
        <v>-0.92470084219119297</v>
      </c>
      <c r="J1914" s="7">
        <v>4942</v>
      </c>
      <c r="K1914" s="12">
        <v>1017</v>
      </c>
      <c r="L1914" s="3">
        <v>4960.2901549999997</v>
      </c>
      <c r="M1914" s="3">
        <f t="shared" si="171"/>
        <v>7.6478657999999999</v>
      </c>
      <c r="N1914" s="1">
        <f t="shared" si="175"/>
        <v>0.16231122000000084</v>
      </c>
      <c r="O1914" s="1">
        <f t="shared" si="176"/>
        <v>47.118528220045171</v>
      </c>
      <c r="P1914" s="6" t="s">
        <v>2629</v>
      </c>
      <c r="Q1914" s="6">
        <v>1010</v>
      </c>
      <c r="R1914" s="6" t="s">
        <v>35</v>
      </c>
      <c r="S1914" s="6">
        <v>0.6</v>
      </c>
      <c r="T1914" s="6" t="s">
        <v>35</v>
      </c>
      <c r="U1914" s="6">
        <v>0</v>
      </c>
      <c r="V1914" s="6" t="s">
        <v>36</v>
      </c>
      <c r="W1914" s="3"/>
      <c r="X1914" s="3"/>
      <c r="Y1914" s="13">
        <v>41859.229166666701</v>
      </c>
      <c r="Z1914" s="13"/>
      <c r="AA1914" s="3">
        <v>22.77254611</v>
      </c>
      <c r="AB1914" s="3">
        <v>29.701562500000001</v>
      </c>
      <c r="AC1914" s="7">
        <v>7.0661458340000003</v>
      </c>
      <c r="AD1914" s="11">
        <v>277.5890526</v>
      </c>
      <c r="AE1914" s="7">
        <v>22.143600360000001</v>
      </c>
      <c r="AF1914" s="7">
        <v>1.6052378839999999</v>
      </c>
      <c r="AG1914" s="7">
        <v>1.77132475</v>
      </c>
      <c r="AH1914" s="7">
        <v>44.168934499999999</v>
      </c>
      <c r="AI1914" s="7" t="s">
        <v>29</v>
      </c>
      <c r="AJ1914" s="7" t="s">
        <v>29</v>
      </c>
      <c r="AK1914" s="11">
        <v>5.2473568999999998E-2</v>
      </c>
      <c r="AL1914" s="7">
        <v>-9.3908805999999997E-2</v>
      </c>
      <c r="AM1914" s="1">
        <v>8.5872511731798495E-2</v>
      </c>
      <c r="AN1914" s="1" t="s">
        <v>2630</v>
      </c>
      <c r="AO1914" s="1">
        <v>5.5002777777777796</v>
      </c>
      <c r="AP1914" s="1">
        <v>0.13045529786603899</v>
      </c>
      <c r="AQ1914" s="1">
        <v>0.99145419221398401</v>
      </c>
    </row>
    <row r="1915" spans="1:43" s="1" customFormat="1">
      <c r="A1915" s="9">
        <f t="shared" si="172"/>
        <v>41859.232638888861</v>
      </c>
      <c r="B1915" s="9">
        <v>41859.065972222197</v>
      </c>
      <c r="C1915" s="9" t="str">
        <f t="shared" si="173"/>
        <v>20140808013500</v>
      </c>
      <c r="D1915" s="9" t="str">
        <f t="shared" si="174"/>
        <v>01</v>
      </c>
      <c r="E1915" s="9"/>
      <c r="F1915" s="5" t="s">
        <v>2567</v>
      </c>
      <c r="G1915" s="6">
        <v>251.065972222222</v>
      </c>
      <c r="H1915" s="6">
        <v>-0.38063929434552002</v>
      </c>
      <c r="I1915" s="6">
        <v>-0.92472359524354297</v>
      </c>
      <c r="J1915" s="7">
        <v>4985</v>
      </c>
      <c r="K1915" s="12">
        <v>1016</v>
      </c>
      <c r="L1915" s="3">
        <v>4998.5294839999997</v>
      </c>
      <c r="M1915" s="3">
        <f t="shared" si="171"/>
        <v>10.418751599999997</v>
      </c>
      <c r="N1915" s="1">
        <f t="shared" si="175"/>
        <v>2.4548699999999712E-2</v>
      </c>
      <c r="O1915" s="1">
        <f t="shared" si="176"/>
        <v>424.41154114067626</v>
      </c>
      <c r="W1915" s="3"/>
      <c r="X1915" s="3"/>
      <c r="Y1915" s="13">
        <v>41859.232638888898</v>
      </c>
      <c r="Z1915" s="13"/>
      <c r="AA1915" s="3">
        <v>22.714097819999999</v>
      </c>
      <c r="AB1915" s="3">
        <v>29.685208329999998</v>
      </c>
      <c r="AC1915" s="7">
        <v>7.0628124999999997</v>
      </c>
      <c r="AD1915" s="11">
        <v>275.42649369999998</v>
      </c>
      <c r="AE1915" s="7">
        <v>21.909733970000001</v>
      </c>
      <c r="AF1915" s="7">
        <v>1.5904376659999999</v>
      </c>
      <c r="AG1915" s="7">
        <v>1.826303754</v>
      </c>
      <c r="AH1915" s="7">
        <v>45.088069130000001</v>
      </c>
      <c r="AI1915" s="7" t="s">
        <v>29</v>
      </c>
      <c r="AJ1915" s="7" t="s">
        <v>29</v>
      </c>
      <c r="AK1915" s="11">
        <v>4.0264067000000001E-2</v>
      </c>
      <c r="AL1915" s="7">
        <v>-8.6266639000000006E-2</v>
      </c>
      <c r="AM1915" s="1">
        <v>8.6534143606927294E-2</v>
      </c>
      <c r="AN1915" s="1" t="s">
        <v>2631</v>
      </c>
      <c r="AO1915" s="1">
        <v>5.58361111111111</v>
      </c>
      <c r="AP1915" s="1">
        <v>0.108795812136005</v>
      </c>
      <c r="AQ1915" s="1">
        <v>0.99406411828496599</v>
      </c>
    </row>
    <row r="1916" spans="1:43" s="1" customFormat="1">
      <c r="A1916" s="9">
        <f t="shared" si="172"/>
        <v>41859.236111111066</v>
      </c>
      <c r="B1916" s="9">
        <v>41859.069444444402</v>
      </c>
      <c r="C1916" s="9" t="str">
        <f t="shared" si="173"/>
        <v>20140808014000</v>
      </c>
      <c r="D1916" s="9" t="str">
        <f t="shared" si="174"/>
        <v>01</v>
      </c>
      <c r="E1916" s="9"/>
      <c r="F1916" s="5" t="s">
        <v>2568</v>
      </c>
      <c r="G1916" s="6">
        <v>251.069444444444</v>
      </c>
      <c r="H1916" s="6">
        <v>-0.38058402150324699</v>
      </c>
      <c r="I1916" s="6">
        <v>-0.92474634499219099</v>
      </c>
      <c r="J1916" s="7">
        <v>5032</v>
      </c>
      <c r="K1916" s="12">
        <v>1017</v>
      </c>
      <c r="L1916" s="3">
        <v>5050.6232419999997</v>
      </c>
      <c r="M1916" s="3">
        <f t="shared" si="171"/>
        <v>10.037009600000056</v>
      </c>
      <c r="N1916" s="1">
        <f t="shared" si="175"/>
        <v>-0.82121174000000108</v>
      </c>
      <c r="O1916" s="1">
        <f t="shared" si="176"/>
        <v>-12.222194485432031</v>
      </c>
      <c r="W1916" s="3"/>
      <c r="X1916" s="3"/>
      <c r="Y1916" s="13">
        <v>41859.236111111102</v>
      </c>
      <c r="Z1916" s="13"/>
      <c r="AA1916" s="3">
        <v>22.654108610000002</v>
      </c>
      <c r="AB1916" s="3">
        <v>29.672708329999999</v>
      </c>
      <c r="AC1916" s="7">
        <v>7.0440624989999998</v>
      </c>
      <c r="AD1916" s="11">
        <v>273.37858640000002</v>
      </c>
      <c r="AE1916" s="7">
        <v>21.59938494</v>
      </c>
      <c r="AF1916" s="7">
        <v>1.5718133889999999</v>
      </c>
      <c r="AG1916" s="7">
        <v>1.889983113</v>
      </c>
      <c r="AH1916" s="7">
        <v>45.930067520000001</v>
      </c>
      <c r="AI1916" s="7" t="s">
        <v>29</v>
      </c>
      <c r="AJ1916" s="7" t="s">
        <v>29</v>
      </c>
      <c r="AK1916" s="11">
        <v>2.8054564000000001E-2</v>
      </c>
      <c r="AL1916" s="7">
        <v>-7.8624471000000001E-2</v>
      </c>
      <c r="AM1916" s="1">
        <v>9.0351943954685002E-2</v>
      </c>
      <c r="AN1916" s="1" t="s">
        <v>2632</v>
      </c>
      <c r="AO1916" s="1">
        <v>5.6669444444444403</v>
      </c>
      <c r="AP1916" s="1">
        <v>8.7084545579226805E-2</v>
      </c>
      <c r="AQ1916" s="1">
        <v>0.99620092447320097</v>
      </c>
    </row>
    <row r="1917" spans="1:43" s="1" customFormat="1">
      <c r="A1917" s="9">
        <f t="shared" si="172"/>
        <v>41859.239583333365</v>
      </c>
      <c r="B1917" s="9">
        <v>41859.072916666701</v>
      </c>
      <c r="C1917" s="9" t="str">
        <f t="shared" si="173"/>
        <v>20140808014500</v>
      </c>
      <c r="D1917" s="9" t="str">
        <f t="shared" si="174"/>
        <v>01</v>
      </c>
      <c r="E1917" s="9"/>
      <c r="F1917" s="5" t="s">
        <v>2570</v>
      </c>
      <c r="G1917" s="6">
        <v>251.072916666667</v>
      </c>
      <c r="H1917" s="6">
        <v>-0.380528747301284</v>
      </c>
      <c r="I1917" s="6">
        <v>-0.92476909143705499</v>
      </c>
      <c r="J1917" s="7">
        <v>5082</v>
      </c>
      <c r="K1917" s="12">
        <v>1017</v>
      </c>
      <c r="L1917" s="3">
        <v>5100.8082899999999</v>
      </c>
      <c r="M1917" s="3">
        <f t="shared" si="171"/>
        <v>7.2266470000000478</v>
      </c>
      <c r="N1917" s="1">
        <f t="shared" si="175"/>
        <v>-0.67745941999999959</v>
      </c>
      <c r="O1917" s="1">
        <f t="shared" si="176"/>
        <v>-10.667276572816792</v>
      </c>
      <c r="P1917" s="6" t="s">
        <v>2633</v>
      </c>
      <c r="Q1917" s="6">
        <v>1010</v>
      </c>
      <c r="R1917" s="6" t="s">
        <v>35</v>
      </c>
      <c r="S1917" s="6">
        <v>0.6</v>
      </c>
      <c r="T1917" s="6" t="s">
        <v>35</v>
      </c>
      <c r="U1917" s="6">
        <v>0</v>
      </c>
      <c r="V1917" s="6" t="s">
        <v>36</v>
      </c>
      <c r="W1917" s="3"/>
      <c r="X1917" s="3"/>
      <c r="Y1917" s="13">
        <v>41859.239583333299</v>
      </c>
      <c r="Z1917" s="13"/>
      <c r="AA1917" s="3">
        <v>22.609289950000001</v>
      </c>
      <c r="AB1917" s="3">
        <v>29.66020833</v>
      </c>
      <c r="AC1917" s="7">
        <v>7.049791667</v>
      </c>
      <c r="AD1917" s="11">
        <v>270.7000036</v>
      </c>
      <c r="AE1917" s="7">
        <v>21.046151890000001</v>
      </c>
      <c r="AF1917" s="7">
        <v>1.533758202</v>
      </c>
      <c r="AG1917" s="7">
        <v>2.257107516</v>
      </c>
      <c r="AH1917" s="7">
        <v>46.580717110000002</v>
      </c>
      <c r="AI1917" s="7" t="s">
        <v>29</v>
      </c>
      <c r="AJ1917" s="7" t="s">
        <v>29</v>
      </c>
      <c r="AK1917" s="11">
        <v>1.5845061000000001E-2</v>
      </c>
      <c r="AL1917" s="7">
        <v>-7.0982303999999996E-2</v>
      </c>
      <c r="AM1917" s="1">
        <v>8.9167857774602094E-2</v>
      </c>
      <c r="AN1917" s="1" t="s">
        <v>2634</v>
      </c>
      <c r="AO1917" s="1">
        <v>5.7502777777777796</v>
      </c>
      <c r="AP1917" s="1">
        <v>6.5331831565252005E-2</v>
      </c>
      <c r="AQ1917" s="1">
        <v>0.997863593776389</v>
      </c>
    </row>
    <row r="1918" spans="1:43" s="1" customFormat="1">
      <c r="A1918" s="9">
        <f t="shared" si="172"/>
        <v>41859.243055555562</v>
      </c>
      <c r="B1918" s="9">
        <v>41859.076388888898</v>
      </c>
      <c r="C1918" s="9" t="str">
        <f t="shared" si="173"/>
        <v>20140808015000</v>
      </c>
      <c r="D1918" s="9" t="str">
        <f t="shared" si="174"/>
        <v>01</v>
      </c>
      <c r="E1918" s="9"/>
      <c r="F1918" s="5" t="s">
        <v>2571</v>
      </c>
      <c r="G1918" s="6">
        <v>251.076388888889</v>
      </c>
      <c r="H1918" s="6">
        <v>-0.38047347173982998</v>
      </c>
      <c r="I1918" s="6">
        <v>-0.92479183457805303</v>
      </c>
      <c r="J1918" s="7">
        <v>5118</v>
      </c>
      <c r="K1918" s="12">
        <v>1017</v>
      </c>
      <c r="L1918" s="3">
        <v>5136.9415250000002</v>
      </c>
      <c r="M1918" s="3">
        <f t="shared" si="171"/>
        <v>12.044411599999876</v>
      </c>
      <c r="N1918" s="1">
        <f t="shared" si="175"/>
        <v>1.0049597199999993</v>
      </c>
      <c r="O1918" s="1">
        <f t="shared" si="176"/>
        <v>11.984969507036444</v>
      </c>
      <c r="W1918" s="3"/>
      <c r="X1918" s="3"/>
      <c r="Y1918" s="13">
        <v>41859.243055555598</v>
      </c>
      <c r="Z1918" s="13"/>
      <c r="AA1918" s="3">
        <v>22.568896469999999</v>
      </c>
      <c r="AB1918" s="3">
        <v>29.65</v>
      </c>
      <c r="AC1918" s="7">
        <v>7.056562499</v>
      </c>
      <c r="AD1918" s="11">
        <v>267.801581</v>
      </c>
      <c r="AE1918" s="7">
        <v>20.459850339999999</v>
      </c>
      <c r="AF1918" s="7">
        <v>1.492602669</v>
      </c>
      <c r="AG1918" s="7">
        <v>2.5493553260000001</v>
      </c>
      <c r="AH1918" s="7">
        <v>47.057254980000003</v>
      </c>
      <c r="AI1918" s="7" t="s">
        <v>29</v>
      </c>
      <c r="AJ1918" s="7" t="s">
        <v>29</v>
      </c>
      <c r="AK1918" s="11">
        <v>3.4589989999999999E-3</v>
      </c>
      <c r="AL1918" s="7">
        <v>-6.8214664999999994E-2</v>
      </c>
      <c r="AM1918" s="1">
        <v>8.7788474225700006E-2</v>
      </c>
      <c r="AN1918" s="1" t="s">
        <v>2635</v>
      </c>
      <c r="AO1918" s="1">
        <v>5.83361111111111</v>
      </c>
      <c r="AP1918" s="1">
        <v>4.3548023190338798E-2</v>
      </c>
      <c r="AQ1918" s="1">
        <v>0.99905133485532804</v>
      </c>
    </row>
    <row r="1919" spans="1:43" s="1" customFormat="1">
      <c r="A1919" s="9">
        <f t="shared" si="172"/>
        <v>41859.246527777766</v>
      </c>
      <c r="B1919" s="9">
        <v>41859.079861111102</v>
      </c>
      <c r="C1919" s="9" t="str">
        <f t="shared" si="173"/>
        <v>20140808015500</v>
      </c>
      <c r="D1919" s="9" t="str">
        <f t="shared" si="174"/>
        <v>01</v>
      </c>
      <c r="E1919" s="9"/>
      <c r="F1919" s="5" t="s">
        <v>2572</v>
      </c>
      <c r="G1919" s="6">
        <v>251.079861111111</v>
      </c>
      <c r="H1919" s="6">
        <v>-0.38041819481908301</v>
      </c>
      <c r="I1919" s="6">
        <v>-0.92481457441510395</v>
      </c>
      <c r="J1919" s="7">
        <v>5178</v>
      </c>
      <c r="K1919" s="12">
        <v>1017</v>
      </c>
      <c r="L1919" s="3">
        <v>5197.1635829999996</v>
      </c>
      <c r="M1919" s="3">
        <f t="shared" si="171"/>
        <v>8.0296076000000536</v>
      </c>
      <c r="N1919" s="1">
        <f t="shared" si="175"/>
        <v>-4.4724080000000298E-2</v>
      </c>
      <c r="O1919" s="1">
        <f t="shared" si="176"/>
        <v>-179.53656285383624</v>
      </c>
      <c r="W1919" s="3"/>
      <c r="X1919" s="3"/>
      <c r="Y1919" s="13">
        <v>41859.246527777803</v>
      </c>
      <c r="Z1919" s="13"/>
      <c r="AA1919" s="3">
        <v>22.52952346</v>
      </c>
      <c r="AB1919" s="3">
        <v>29.65</v>
      </c>
      <c r="AC1919" s="7">
        <v>7.0378124990000002</v>
      </c>
      <c r="AD1919" s="11">
        <v>264.70093270000001</v>
      </c>
      <c r="AE1919" s="7">
        <v>20.025503029999999</v>
      </c>
      <c r="AF1919" s="7">
        <v>1.461577484</v>
      </c>
      <c r="AG1919" s="7">
        <v>2.134185081</v>
      </c>
      <c r="AH1919" s="7">
        <v>46.993966870000001</v>
      </c>
      <c r="AI1919" s="7" t="s">
        <v>29</v>
      </c>
      <c r="AJ1919" s="7" t="s">
        <v>29</v>
      </c>
      <c r="AK1919" s="11">
        <v>-8.9270640000000002E-3</v>
      </c>
      <c r="AL1919" s="7">
        <v>-6.5447026000000005E-2</v>
      </c>
      <c r="AM1919" s="1">
        <v>9.1661614181722806E-2</v>
      </c>
      <c r="AN1919" s="1" t="s">
        <v>2636</v>
      </c>
      <c r="AO1919" s="1">
        <v>5.9169444444444403</v>
      </c>
      <c r="AP1919" s="1">
        <v>2.1743488349952302E-2</v>
      </c>
      <c r="AQ1919" s="1">
        <v>0.99976358241054897</v>
      </c>
    </row>
    <row r="1920" spans="1:43" s="1" customFormat="1">
      <c r="A1920" s="9">
        <f t="shared" si="172"/>
        <v>41859.249999999964</v>
      </c>
      <c r="B1920" s="9">
        <v>41859.083333333299</v>
      </c>
      <c r="C1920" s="9" t="str">
        <f t="shared" si="173"/>
        <v>20140808020000</v>
      </c>
      <c r="D1920" s="9" t="str">
        <f t="shared" si="174"/>
        <v>02</v>
      </c>
      <c r="E1920" s="9"/>
      <c r="F1920" s="5" t="s">
        <v>2574</v>
      </c>
      <c r="G1920" s="6">
        <v>251.083333333333</v>
      </c>
      <c r="H1920" s="6">
        <v>-0.38036291653923798</v>
      </c>
      <c r="I1920" s="6">
        <v>-0.92483731094812804</v>
      </c>
      <c r="J1920" s="7">
        <v>5218</v>
      </c>
      <c r="K1920" s="12">
        <v>1017</v>
      </c>
      <c r="L1920" s="3">
        <v>5237.3116209999998</v>
      </c>
      <c r="M1920" s="3">
        <f t="shared" si="171"/>
        <v>11.241450799999985</v>
      </c>
      <c r="N1920" s="1">
        <f t="shared" si="175"/>
        <v>-0.79449815999999773</v>
      </c>
      <c r="O1920" s="1">
        <f t="shared" si="176"/>
        <v>-14.149121251583537</v>
      </c>
      <c r="P1920" s="6" t="s">
        <v>2637</v>
      </c>
      <c r="Q1920" s="6">
        <v>1010</v>
      </c>
      <c r="R1920" s="6" t="s">
        <v>35</v>
      </c>
      <c r="S1920" s="6">
        <v>0.7</v>
      </c>
      <c r="T1920" s="6" t="s">
        <v>35</v>
      </c>
      <c r="U1920" s="6">
        <v>0</v>
      </c>
      <c r="V1920" s="6" t="s">
        <v>36</v>
      </c>
      <c r="W1920" s="3"/>
      <c r="X1920" s="3"/>
      <c r="Y1920" s="13">
        <v>41859.25</v>
      </c>
      <c r="Z1920" s="13"/>
      <c r="AA1920" s="3">
        <v>22.488692799999999</v>
      </c>
      <c r="AB1920" s="3">
        <v>29.65</v>
      </c>
      <c r="AC1920" s="7">
        <v>7.0336458329999996</v>
      </c>
      <c r="AD1920" s="11">
        <v>261.13068120000003</v>
      </c>
      <c r="AE1920" s="7">
        <v>19.265597570000001</v>
      </c>
      <c r="AF1920" s="7">
        <v>1.4088484699999999</v>
      </c>
      <c r="AG1920" s="7">
        <v>2.0066116219999999</v>
      </c>
      <c r="AH1920" s="7">
        <v>47.031300600000002</v>
      </c>
      <c r="AI1920" s="7" t="s">
        <v>29</v>
      </c>
      <c r="AJ1920" s="7" t="s">
        <v>29</v>
      </c>
      <c r="AK1920" s="11">
        <v>-2.1313124999999999E-2</v>
      </c>
      <c r="AL1920" s="7">
        <v>-6.2679387000000003E-2</v>
      </c>
      <c r="AM1920" s="1">
        <v>9.2545257254379995E-2</v>
      </c>
      <c r="AN1920" s="1" t="s">
        <v>2638</v>
      </c>
      <c r="AO1920" s="1">
        <v>6.0002777777777796</v>
      </c>
      <c r="AP1920" s="1">
        <v>-7.1395195783489101E-5</v>
      </c>
      <c r="AQ1920" s="1">
        <v>0.99999999745136303</v>
      </c>
    </row>
    <row r="1921" spans="1:43" s="1" customFormat="1">
      <c r="A1921" s="9">
        <f t="shared" si="172"/>
        <v>41859.253472222263</v>
      </c>
      <c r="B1921" s="9">
        <v>41859.086805555598</v>
      </c>
      <c r="C1921" s="9" t="str">
        <f t="shared" si="173"/>
        <v>20140808020500</v>
      </c>
      <c r="D1921" s="9" t="str">
        <f t="shared" si="174"/>
        <v>02</v>
      </c>
      <c r="E1921" s="9"/>
      <c r="F1921" s="5" t="s">
        <v>2575</v>
      </c>
      <c r="G1921" s="6">
        <v>251.086805555556</v>
      </c>
      <c r="H1921" s="6">
        <v>-0.38030763690049502</v>
      </c>
      <c r="I1921" s="6">
        <v>-0.92486004417704204</v>
      </c>
      <c r="J1921" s="7">
        <v>5274</v>
      </c>
      <c r="K1921" s="12">
        <v>1017</v>
      </c>
      <c r="L1921" s="3">
        <v>5293.5188749999998</v>
      </c>
      <c r="M1921" s="3">
        <f t="shared" si="171"/>
        <v>11.241450799999985</v>
      </c>
      <c r="N1921" s="1">
        <f t="shared" si="175"/>
        <v>-1.2215631800000011</v>
      </c>
      <c r="O1921" s="1">
        <f t="shared" si="176"/>
        <v>-9.2025128000337855</v>
      </c>
      <c r="W1921" s="3"/>
      <c r="X1921" s="3"/>
      <c r="Y1921" s="13">
        <v>41859.253472222197</v>
      </c>
      <c r="Z1921" s="13"/>
      <c r="AA1921" s="3">
        <v>22.446820970000001</v>
      </c>
      <c r="AB1921" s="3">
        <v>29.65</v>
      </c>
      <c r="AC1921" s="7">
        <v>7.0398958330000001</v>
      </c>
      <c r="AD1921" s="11">
        <v>257.22499859999999</v>
      </c>
      <c r="AE1921" s="7">
        <v>18.273150579999999</v>
      </c>
      <c r="AF1921" s="7">
        <v>1.340616719</v>
      </c>
      <c r="AG1921" s="7">
        <v>2.0844643999999999</v>
      </c>
      <c r="AH1921" s="7">
        <v>47.140507069999998</v>
      </c>
      <c r="AI1921" s="7" t="s">
        <v>29</v>
      </c>
      <c r="AJ1921" s="7" t="s">
        <v>29</v>
      </c>
      <c r="AK1921" s="11">
        <v>-3.3296481000000003E-2</v>
      </c>
      <c r="AL1921" s="7">
        <v>-5.8910004000000002E-2</v>
      </c>
      <c r="AM1921" s="1">
        <v>9.1222961447551307E-2</v>
      </c>
      <c r="AN1921" s="1" t="s">
        <v>2639</v>
      </c>
      <c r="AO1921" s="1">
        <v>6.08361111111111</v>
      </c>
      <c r="AP1921" s="1">
        <v>-2.18862447613303E-2</v>
      </c>
      <c r="AQ1921" s="1">
        <v>0.99976046745720404</v>
      </c>
    </row>
    <row r="1922" spans="1:43" s="1" customFormat="1">
      <c r="A1922" s="9">
        <f t="shared" si="172"/>
        <v>41859.256944444467</v>
      </c>
      <c r="B1922" s="9">
        <v>41859.090277777803</v>
      </c>
      <c r="C1922" s="9" t="str">
        <f t="shared" si="173"/>
        <v>20140808021000</v>
      </c>
      <c r="D1922" s="9" t="str">
        <f t="shared" si="174"/>
        <v>02</v>
      </c>
      <c r="E1922" s="9"/>
      <c r="F1922" s="5" t="s">
        <v>2576</v>
      </c>
      <c r="G1922" s="6">
        <v>251.090277777778</v>
      </c>
      <c r="H1922" s="6">
        <v>-0.38025235590305001</v>
      </c>
      <c r="I1922" s="6">
        <v>-0.924882774101767</v>
      </c>
      <c r="J1922" s="7">
        <v>5330</v>
      </c>
      <c r="K1922" s="12">
        <v>1017</v>
      </c>
      <c r="L1922" s="3">
        <v>5349.7261289999997</v>
      </c>
      <c r="M1922" s="3">
        <f t="shared" ref="M1922:M1985" si="177">(L1923-L1922)/5</f>
        <v>10.037009600000056</v>
      </c>
      <c r="N1922" s="1">
        <f t="shared" si="175"/>
        <v>-0.73406563800000124</v>
      </c>
      <c r="O1922" s="1">
        <f t="shared" si="176"/>
        <v>-13.673177275190804</v>
      </c>
      <c r="W1922" s="3"/>
      <c r="X1922" s="3"/>
      <c r="Y1922" s="13">
        <v>41859.256944444402</v>
      </c>
      <c r="Z1922" s="13"/>
      <c r="AA1922" s="3">
        <v>22.390820040000001</v>
      </c>
      <c r="AB1922" s="3">
        <v>29.643854170000001</v>
      </c>
      <c r="AC1922" s="7">
        <v>7.0215624989999998</v>
      </c>
      <c r="AD1922" s="11">
        <v>252.4668494</v>
      </c>
      <c r="AE1922" s="7">
        <v>17.280741339999999</v>
      </c>
      <c r="AF1922" s="7">
        <v>1.266289743</v>
      </c>
      <c r="AG1922" s="7">
        <v>2.2593933499999999</v>
      </c>
      <c r="AH1922" s="7">
        <v>47.571600170000004</v>
      </c>
      <c r="AI1922" s="7" t="s">
        <v>29</v>
      </c>
      <c r="AJ1922" s="7" t="s">
        <v>29</v>
      </c>
      <c r="AK1922" s="11">
        <v>-4.5279838000000003E-2</v>
      </c>
      <c r="AL1922" s="7">
        <v>-5.5140620000000001E-2</v>
      </c>
      <c r="AM1922" s="1">
        <v>9.5156289954093004E-2</v>
      </c>
      <c r="AN1922" s="1" t="s">
        <v>2640</v>
      </c>
      <c r="AO1922" s="1">
        <v>6.1669444444444403</v>
      </c>
      <c r="AP1922" s="1">
        <v>-4.3690677677322098E-2</v>
      </c>
      <c r="AQ1922" s="1">
        <v>0.99904510643118405</v>
      </c>
    </row>
    <row r="1923" spans="1:43" s="1" customFormat="1">
      <c r="A1923" s="9">
        <f t="shared" ref="A1923:A1986" si="178">B1923+1/6</f>
        <v>41859.260416666664</v>
      </c>
      <c r="B1923" s="9">
        <v>41859.09375</v>
      </c>
      <c r="C1923" s="9" t="str">
        <f t="shared" ref="C1923:C1986" si="179">TEXT(B1923,"yyyymmddhhmmss")</f>
        <v>20140808021500</v>
      </c>
      <c r="D1923" s="9" t="str">
        <f t="shared" ref="D1923:D1986" si="180">MID(C1923,9,2)</f>
        <v>02</v>
      </c>
      <c r="E1923" s="9"/>
      <c r="F1923" s="5" t="s">
        <v>2578</v>
      </c>
      <c r="G1923" s="6">
        <v>251.09375</v>
      </c>
      <c r="H1923" s="6">
        <v>-0.38019707354710103</v>
      </c>
      <c r="I1923" s="6">
        <v>-0.92490550072222</v>
      </c>
      <c r="J1923" s="7">
        <v>5380</v>
      </c>
      <c r="K1923" s="12">
        <v>1017</v>
      </c>
      <c r="L1923" s="3">
        <v>5399.911177</v>
      </c>
      <c r="M1923" s="3">
        <f t="shared" si="177"/>
        <v>10.438490000000092</v>
      </c>
      <c r="N1923" s="1">
        <f t="shared" si="175"/>
        <v>6.1813800000001605E-2</v>
      </c>
      <c r="O1923" s="1">
        <f t="shared" si="176"/>
        <v>168.86989636618071</v>
      </c>
      <c r="P1923" s="6" t="s">
        <v>2641</v>
      </c>
      <c r="Q1923" s="6">
        <v>1010</v>
      </c>
      <c r="R1923" s="6" t="s">
        <v>35</v>
      </c>
      <c r="S1923" s="6">
        <v>1.3</v>
      </c>
      <c r="T1923" s="6" t="s">
        <v>35</v>
      </c>
      <c r="U1923" s="6">
        <v>0</v>
      </c>
      <c r="V1923" s="6" t="s">
        <v>36</v>
      </c>
      <c r="W1923" s="3"/>
      <c r="X1923" s="3"/>
      <c r="Y1923" s="13">
        <v>41859.260416666701</v>
      </c>
      <c r="Z1923" s="13"/>
      <c r="AA1923" s="3">
        <v>22.335537590000001</v>
      </c>
      <c r="AB1923" s="3">
        <v>29.637604169999999</v>
      </c>
      <c r="AC1923" s="7">
        <v>7.0123958340000003</v>
      </c>
      <c r="AD1923" s="11">
        <v>246.86339079999999</v>
      </c>
      <c r="AE1923" s="7">
        <v>16.454742419999999</v>
      </c>
      <c r="AF1923" s="7">
        <v>1.2037459159999999</v>
      </c>
      <c r="AG1923" s="7">
        <v>2.4170866379999998</v>
      </c>
      <c r="AH1923" s="7">
        <v>47.956764909999997</v>
      </c>
      <c r="AI1923" s="7" t="s">
        <v>29</v>
      </c>
      <c r="AJ1923" s="7" t="s">
        <v>29</v>
      </c>
      <c r="AK1923" s="11">
        <v>-5.7263194000000003E-2</v>
      </c>
      <c r="AL1923" s="7">
        <v>-5.1371237E-2</v>
      </c>
      <c r="AM1923" s="1">
        <v>9.7186102553988393E-2</v>
      </c>
      <c r="AN1923" s="1" t="s">
        <v>2642</v>
      </c>
      <c r="AO1923" s="1">
        <v>6.2502777777777796</v>
      </c>
      <c r="AP1923" s="1">
        <v>-6.5474316232145904E-2</v>
      </c>
      <c r="AQ1923" s="1">
        <v>0.99785425484583301</v>
      </c>
    </row>
    <row r="1924" spans="1:43" s="1" customFormat="1">
      <c r="A1924" s="9">
        <f t="shared" si="178"/>
        <v>41859.263888888861</v>
      </c>
      <c r="B1924" s="9">
        <v>41859.097222222197</v>
      </c>
      <c r="C1924" s="9" t="str">
        <f t="shared" si="179"/>
        <v>20140808022000</v>
      </c>
      <c r="D1924" s="9" t="str">
        <f t="shared" si="180"/>
        <v>02</v>
      </c>
      <c r="E1924" s="9"/>
      <c r="F1924" s="5" t="s">
        <v>2579</v>
      </c>
      <c r="G1924" s="6">
        <v>251.097222222222</v>
      </c>
      <c r="H1924" s="6">
        <v>-0.38014178983284502</v>
      </c>
      <c r="I1924" s="6">
        <v>-0.92492822403831998</v>
      </c>
      <c r="J1924" s="7">
        <v>5432</v>
      </c>
      <c r="K1924" s="12">
        <v>1017</v>
      </c>
      <c r="L1924" s="3">
        <v>5452.1036270000004</v>
      </c>
      <c r="M1924" s="3">
        <f t="shared" si="177"/>
        <v>14.212484599999879</v>
      </c>
      <c r="N1924" s="1">
        <f t="shared" si="175"/>
        <v>-0.45337117600000171</v>
      </c>
      <c r="O1924" s="1">
        <f t="shared" si="176"/>
        <v>-31.348452112447099</v>
      </c>
      <c r="W1924" s="3"/>
      <c r="X1924" s="3"/>
      <c r="Y1924" s="13">
        <v>41859.263888888898</v>
      </c>
      <c r="Z1924" s="13"/>
      <c r="AA1924" s="3">
        <v>22.28179621</v>
      </c>
      <c r="AB1924" s="3">
        <v>29.631354170000002</v>
      </c>
      <c r="AC1924" s="7">
        <v>7.0186458329999999</v>
      </c>
      <c r="AD1924" s="11">
        <v>239.92333049999999</v>
      </c>
      <c r="AE1924" s="7">
        <v>15.896446020000001</v>
      </c>
      <c r="AF1924" s="7">
        <v>1.1603237820000001</v>
      </c>
      <c r="AG1924" s="7">
        <v>2.544406113</v>
      </c>
      <c r="AH1924" s="7">
        <v>48.25926836</v>
      </c>
      <c r="AI1924" s="7" t="s">
        <v>29</v>
      </c>
      <c r="AJ1924" s="7" t="s">
        <v>29</v>
      </c>
      <c r="AK1924" s="11">
        <v>-6.8669378000000003E-2</v>
      </c>
      <c r="AL1924" s="7">
        <v>-4.8139584999999999E-2</v>
      </c>
      <c r="AM1924" s="1">
        <v>9.5797498110196097E-2</v>
      </c>
      <c r="AN1924" s="1" t="s">
        <v>2643</v>
      </c>
      <c r="AO1924" s="1">
        <v>6.33361111111111</v>
      </c>
      <c r="AP1924" s="1">
        <v>-8.7226792611161397E-2</v>
      </c>
      <c r="AQ1924" s="1">
        <v>0.99618847948105105</v>
      </c>
    </row>
    <row r="1925" spans="1:43" s="1" customFormat="1">
      <c r="A1925" s="9">
        <f t="shared" si="178"/>
        <v>41859.267361111066</v>
      </c>
      <c r="B1925" s="9">
        <v>41859.100694444402</v>
      </c>
      <c r="C1925" s="9" t="str">
        <f t="shared" si="179"/>
        <v>20140808022500</v>
      </c>
      <c r="D1925" s="9" t="str">
        <f t="shared" si="180"/>
        <v>02</v>
      </c>
      <c r="E1925" s="9"/>
      <c r="F1925" s="5" t="s">
        <v>2580</v>
      </c>
      <c r="G1925" s="6">
        <v>251.100694444444</v>
      </c>
      <c r="H1925" s="6">
        <v>-0.38008650476048</v>
      </c>
      <c r="I1925" s="6">
        <v>-0.92495094404998701</v>
      </c>
      <c r="J1925" s="7">
        <v>5492</v>
      </c>
      <c r="K1925" s="12">
        <v>1019</v>
      </c>
      <c r="L1925" s="3">
        <v>5523.1660499999998</v>
      </c>
      <c r="M1925" s="3">
        <f t="shared" si="177"/>
        <v>14.292622800000027</v>
      </c>
      <c r="N1925" s="1">
        <f t="shared" si="175"/>
        <v>-0.69596278599999839</v>
      </c>
      <c r="O1925" s="1">
        <f t="shared" si="176"/>
        <v>-20.536475638512172</v>
      </c>
      <c r="W1925" s="3"/>
      <c r="X1925" s="3"/>
      <c r="Y1925" s="13">
        <v>41859.267361111102</v>
      </c>
      <c r="Z1925" s="13"/>
      <c r="AA1925" s="3">
        <v>22.22267188</v>
      </c>
      <c r="AB1925" s="3">
        <v>29.620208330000001</v>
      </c>
      <c r="AC1925" s="7">
        <v>7.0102083329999996</v>
      </c>
      <c r="AD1925" s="11">
        <v>231.67364689999999</v>
      </c>
      <c r="AE1925" s="7">
        <v>15.58103644</v>
      </c>
      <c r="AF1925" s="7">
        <v>1.141189955</v>
      </c>
      <c r="AG1925" s="7">
        <v>2.9645721639999998</v>
      </c>
      <c r="AH1925" s="7">
        <v>48.737226120000003</v>
      </c>
      <c r="AI1925" s="7" t="s">
        <v>29</v>
      </c>
      <c r="AJ1925" s="7" t="s">
        <v>29</v>
      </c>
      <c r="AK1925" s="11">
        <v>-8.0075563000000002E-2</v>
      </c>
      <c r="AL1925" s="7">
        <v>-4.4907932999999997E-2</v>
      </c>
      <c r="AM1925" s="1">
        <v>9.7676854832342994E-2</v>
      </c>
      <c r="AN1925" s="1" t="s">
        <v>2644</v>
      </c>
      <c r="AO1925" s="1">
        <v>6.4169444444444403</v>
      </c>
      <c r="AP1925" s="1">
        <v>-0.108937753831211</v>
      </c>
      <c r="AQ1925" s="1">
        <v>0.99404857315435602</v>
      </c>
    </row>
    <row r="1926" spans="1:43" s="1" customFormat="1">
      <c r="A1926" s="9">
        <f t="shared" si="178"/>
        <v>41859.270833333365</v>
      </c>
      <c r="B1926" s="9">
        <v>41859.104166666701</v>
      </c>
      <c r="C1926" s="9" t="str">
        <f t="shared" si="179"/>
        <v>20140808023000</v>
      </c>
      <c r="D1926" s="9" t="str">
        <f t="shared" si="180"/>
        <v>02</v>
      </c>
      <c r="E1926" s="9"/>
      <c r="F1926" s="5" t="s">
        <v>2582</v>
      </c>
      <c r="G1926" s="6">
        <v>251.104166666667</v>
      </c>
      <c r="H1926" s="6">
        <v>-0.38003121833020398</v>
      </c>
      <c r="I1926" s="6">
        <v>-0.92497366075713805</v>
      </c>
      <c r="J1926" s="7">
        <v>5574</v>
      </c>
      <c r="K1926" s="12">
        <v>1017</v>
      </c>
      <c r="L1926" s="3">
        <v>5594.6291639999999</v>
      </c>
      <c r="M1926" s="3">
        <f t="shared" si="177"/>
        <v>13.061731999999939</v>
      </c>
      <c r="N1926" s="1">
        <f t="shared" si="175"/>
        <v>-1.1418344100000013</v>
      </c>
      <c r="O1926" s="1">
        <f t="shared" si="176"/>
        <v>-11.439252386867484</v>
      </c>
      <c r="P1926" s="6" t="s">
        <v>2645</v>
      </c>
      <c r="Q1926" s="6">
        <v>1010</v>
      </c>
      <c r="R1926" s="6" t="s">
        <v>35</v>
      </c>
      <c r="S1926" s="6">
        <v>1.5</v>
      </c>
      <c r="T1926" s="6" t="s">
        <v>35</v>
      </c>
      <c r="U1926" s="6">
        <v>0</v>
      </c>
      <c r="V1926" s="6" t="s">
        <v>36</v>
      </c>
      <c r="W1926" s="3"/>
      <c r="X1926" s="3"/>
      <c r="Y1926" s="13">
        <v>41859.270833333299</v>
      </c>
      <c r="Z1926" s="13"/>
      <c r="AA1926" s="3">
        <v>22.161600549999999</v>
      </c>
      <c r="AB1926" s="3">
        <v>29.608854170000001</v>
      </c>
      <c r="AC1926" s="7">
        <v>7.0011458329999998</v>
      </c>
      <c r="AD1926" s="11">
        <v>222.823364</v>
      </c>
      <c r="AE1926" s="7">
        <v>15.21912848</v>
      </c>
      <c r="AF1926" s="7">
        <v>1.1185429149999999</v>
      </c>
      <c r="AG1926" s="7">
        <v>3.4502698540000001</v>
      </c>
      <c r="AH1926" s="7">
        <v>49.239309669999997</v>
      </c>
      <c r="AI1926" s="7" t="s">
        <v>29</v>
      </c>
      <c r="AJ1926" s="7" t="s">
        <v>29</v>
      </c>
      <c r="AK1926" s="11">
        <v>-9.1481748000000002E-2</v>
      </c>
      <c r="AL1926" s="7">
        <v>-4.1676281000000003E-2</v>
      </c>
      <c r="AM1926" s="1">
        <v>9.9736509947537799E-2</v>
      </c>
      <c r="AN1926" s="1" t="s">
        <v>2646</v>
      </c>
      <c r="AO1926" s="1">
        <v>6.5002777777777796</v>
      </c>
      <c r="AP1926" s="1">
        <v>-0.13059686666807199</v>
      </c>
      <c r="AQ1926" s="1">
        <v>0.99143555434354003</v>
      </c>
    </row>
    <row r="1927" spans="1:43" s="1" customFormat="1">
      <c r="A1927" s="9">
        <f t="shared" si="178"/>
        <v>41859.274305555562</v>
      </c>
      <c r="B1927" s="9">
        <v>41859.107638888898</v>
      </c>
      <c r="C1927" s="9" t="str">
        <f t="shared" si="179"/>
        <v>20140808023500</v>
      </c>
      <c r="D1927" s="9" t="str">
        <f t="shared" si="180"/>
        <v>02</v>
      </c>
      <c r="E1927" s="9"/>
      <c r="F1927" s="5" t="s">
        <v>2583</v>
      </c>
      <c r="G1927" s="6">
        <v>251.107638888889</v>
      </c>
      <c r="H1927" s="6">
        <v>-0.37997593054221401</v>
      </c>
      <c r="I1927" s="6">
        <v>-0.92499637415969305</v>
      </c>
      <c r="J1927" s="7">
        <v>5628</v>
      </c>
      <c r="K1927" s="12">
        <v>1019</v>
      </c>
      <c r="L1927" s="3">
        <v>5659.9378239999996</v>
      </c>
      <c r="M1927" s="3">
        <f t="shared" si="177"/>
        <v>11.027091000000109</v>
      </c>
      <c r="N1927" s="1">
        <f t="shared" ref="N1927:N1990" si="181">(AE1880-AE1879)/5</f>
        <v>-1.0115185339999981</v>
      </c>
      <c r="O1927" s="1">
        <f t="shared" ref="O1927:O1990" si="182">M1927/N1927</f>
        <v>-10.901521454475029</v>
      </c>
      <c r="W1927" s="3"/>
      <c r="X1927" s="3"/>
      <c r="Y1927" s="13">
        <v>41859.274305555598</v>
      </c>
      <c r="Z1927" s="13"/>
      <c r="AA1927" s="3">
        <v>22.098488570000001</v>
      </c>
      <c r="AB1927" s="3">
        <v>29.602604169999999</v>
      </c>
      <c r="AC1927" s="7">
        <v>7.0073958340000004</v>
      </c>
      <c r="AD1927" s="11">
        <v>212.91128230000001</v>
      </c>
      <c r="AE1927" s="7">
        <v>14.35082852</v>
      </c>
      <c r="AF1927" s="7">
        <v>1.05032028</v>
      </c>
      <c r="AG1927" s="7">
        <v>3.8670625209999998</v>
      </c>
      <c r="AH1927" s="7">
        <v>49.632683970000002</v>
      </c>
      <c r="AI1927" s="7" t="s">
        <v>29</v>
      </c>
      <c r="AJ1927" s="7" t="s">
        <v>29</v>
      </c>
      <c r="AK1927" s="11">
        <v>-0.102343165</v>
      </c>
      <c r="AL1927" s="7">
        <v>-4.0267943E-2</v>
      </c>
      <c r="AM1927" s="1">
        <v>9.8311464583210106E-2</v>
      </c>
      <c r="AN1927" s="1" t="s">
        <v>2647</v>
      </c>
      <c r="AO1927" s="1">
        <v>6.58361111111111</v>
      </c>
      <c r="AP1927" s="1">
        <v>-0.15219382257450101</v>
      </c>
      <c r="AQ1927" s="1">
        <v>0.98835066670193605</v>
      </c>
    </row>
    <row r="1928" spans="1:43" s="1" customFormat="1">
      <c r="A1928" s="9">
        <f t="shared" si="178"/>
        <v>41859.277777777766</v>
      </c>
      <c r="B1928" s="9">
        <v>41859.111111111102</v>
      </c>
      <c r="C1928" s="9" t="str">
        <f t="shared" si="179"/>
        <v>20140808024000</v>
      </c>
      <c r="D1928" s="9" t="str">
        <f t="shared" si="180"/>
        <v>02</v>
      </c>
      <c r="E1928" s="9"/>
      <c r="F1928" s="5" t="s">
        <v>2584</v>
      </c>
      <c r="G1928" s="6">
        <v>251.111111111111</v>
      </c>
      <c r="H1928" s="6">
        <v>-0.379920641396707</v>
      </c>
      <c r="I1928" s="6">
        <v>-0.92501908425757096</v>
      </c>
      <c r="J1928" s="7">
        <v>5694</v>
      </c>
      <c r="K1928" s="12">
        <v>1017</v>
      </c>
      <c r="L1928" s="3">
        <v>5715.0732790000002</v>
      </c>
      <c r="M1928" s="3">
        <f t="shared" si="177"/>
        <v>10.507574600000044</v>
      </c>
      <c r="N1928" s="1">
        <f t="shared" si="181"/>
        <v>-0.91843574400000139</v>
      </c>
      <c r="O1928" s="1">
        <f t="shared" si="182"/>
        <v>-11.440729162213474</v>
      </c>
      <c r="W1928" s="3"/>
      <c r="X1928" s="3"/>
      <c r="Y1928" s="13">
        <v>41859.277777777803</v>
      </c>
      <c r="Z1928" s="13"/>
      <c r="AA1928" s="3">
        <v>22.036834349999999</v>
      </c>
      <c r="AB1928" s="3">
        <v>29.592708330000001</v>
      </c>
      <c r="AC1928" s="7">
        <v>6.9990624989999999</v>
      </c>
      <c r="AD1928" s="11">
        <v>202.8188322</v>
      </c>
      <c r="AE1928" s="7">
        <v>14.0974504</v>
      </c>
      <c r="AF1928" s="7">
        <v>1.032738194</v>
      </c>
      <c r="AG1928" s="7">
        <v>3.4360578429999999</v>
      </c>
      <c r="AH1928" s="7">
        <v>49.946475280000001</v>
      </c>
      <c r="AI1928" s="7" t="s">
        <v>29</v>
      </c>
      <c r="AJ1928" s="7" t="s">
        <v>29</v>
      </c>
      <c r="AK1928" s="11">
        <v>-0.113204582</v>
      </c>
      <c r="AL1928" s="7">
        <v>-3.8859604999999998E-2</v>
      </c>
      <c r="AM1928" s="1">
        <v>0.100216100744536</v>
      </c>
      <c r="AN1928" s="1" t="s">
        <v>2648</v>
      </c>
      <c r="AO1928" s="1">
        <v>6.6669444444444403</v>
      </c>
      <c r="AP1928" s="1">
        <v>-0.17371834258653701</v>
      </c>
      <c r="AQ1928" s="1">
        <v>0.984795378466505</v>
      </c>
    </row>
    <row r="1929" spans="1:43" s="1" customFormat="1">
      <c r="A1929" s="9">
        <f t="shared" si="178"/>
        <v>41859.281249999964</v>
      </c>
      <c r="B1929" s="9">
        <v>41859.114583333299</v>
      </c>
      <c r="C1929" s="9" t="str">
        <f t="shared" si="179"/>
        <v>20140808024500</v>
      </c>
      <c r="D1929" s="9" t="str">
        <f t="shared" si="180"/>
        <v>02</v>
      </c>
      <c r="E1929" s="9"/>
      <c r="F1929" s="5" t="s">
        <v>2586</v>
      </c>
      <c r="G1929" s="6">
        <v>251.114583333333</v>
      </c>
      <c r="H1929" s="6">
        <v>-0.37986535089388102</v>
      </c>
      <c r="I1929" s="6">
        <v>-0.92504179105068995</v>
      </c>
      <c r="J1929" s="7">
        <v>5752</v>
      </c>
      <c r="K1929" s="12">
        <v>1016</v>
      </c>
      <c r="L1929" s="3">
        <v>5767.6111520000004</v>
      </c>
      <c r="M1929" s="3">
        <f t="shared" si="177"/>
        <v>21.508216199999879</v>
      </c>
      <c r="N1929" s="1">
        <f t="shared" si="181"/>
        <v>-1.2234393519999998</v>
      </c>
      <c r="O1929" s="1">
        <f t="shared" si="182"/>
        <v>-17.580124560191425</v>
      </c>
      <c r="P1929" s="6" t="s">
        <v>2649</v>
      </c>
      <c r="Q1929" s="6">
        <v>1010</v>
      </c>
      <c r="R1929" s="6" t="s">
        <v>35</v>
      </c>
      <c r="S1929" s="6">
        <v>1</v>
      </c>
      <c r="T1929" s="6" t="s">
        <v>35</v>
      </c>
      <c r="U1929" s="6">
        <v>0</v>
      </c>
      <c r="V1929" s="6" t="s">
        <v>36</v>
      </c>
      <c r="W1929" s="3"/>
      <c r="X1929" s="3"/>
      <c r="Y1929" s="13">
        <v>41859.28125</v>
      </c>
      <c r="Z1929" s="13"/>
      <c r="AA1929" s="3">
        <v>21.976221389999999</v>
      </c>
      <c r="AB1929" s="3">
        <v>29.580208330000001</v>
      </c>
      <c r="AC1929" s="7">
        <v>6.9803125000000001</v>
      </c>
      <c r="AD1929" s="11">
        <v>192.59754799999999</v>
      </c>
      <c r="AE1929" s="7">
        <v>14.28330208</v>
      </c>
      <c r="AF1929" s="7">
        <v>1.0513279200000001</v>
      </c>
      <c r="AG1929" s="7">
        <v>2.399483794</v>
      </c>
      <c r="AH1929" s="7">
        <v>50.203421589999998</v>
      </c>
      <c r="AI1929" s="7" t="s">
        <v>29</v>
      </c>
      <c r="AJ1929" s="7" t="s">
        <v>29</v>
      </c>
      <c r="AK1929" s="11">
        <v>-0.124065999</v>
      </c>
      <c r="AL1929" s="7">
        <v>-3.7451265999999997E-2</v>
      </c>
      <c r="AM1929" s="1">
        <v>0.10463753495104799</v>
      </c>
      <c r="AN1929" s="1" t="s">
        <v>2650</v>
      </c>
      <c r="AO1929" s="1">
        <v>6.7502777777777796</v>
      </c>
      <c r="AP1929" s="1">
        <v>-0.19516018221572401</v>
      </c>
      <c r="AQ1929" s="1">
        <v>0.980771381759034</v>
      </c>
    </row>
    <row r="1930" spans="1:43" s="1" customFormat="1">
      <c r="A1930" s="9">
        <f t="shared" si="178"/>
        <v>41859.284722222263</v>
      </c>
      <c r="B1930" s="9">
        <v>41859.118055555598</v>
      </c>
      <c r="C1930" s="9" t="str">
        <f t="shared" si="179"/>
        <v>20140808025000</v>
      </c>
      <c r="D1930" s="9" t="str">
        <f t="shared" si="180"/>
        <v>02</v>
      </c>
      <c r="E1930" s="9"/>
      <c r="F1930" s="5" t="s">
        <v>2587</v>
      </c>
      <c r="G1930" s="6">
        <v>251.118055555556</v>
      </c>
      <c r="H1930" s="6">
        <v>-0.379810059033934</v>
      </c>
      <c r="I1930" s="6">
        <v>-0.92506449453896999</v>
      </c>
      <c r="J1930" s="7">
        <v>5842</v>
      </c>
      <c r="K1930" s="12">
        <v>1019</v>
      </c>
      <c r="L1930" s="3">
        <v>5875.1522329999998</v>
      </c>
      <c r="M1930" s="3">
        <f t="shared" si="177"/>
        <v>14.079447400000026</v>
      </c>
      <c r="N1930" s="1">
        <f t="shared" si="181"/>
        <v>-1.081141009999999</v>
      </c>
      <c r="O1930" s="1">
        <f t="shared" si="182"/>
        <v>-13.022766937681922</v>
      </c>
      <c r="W1930" s="3"/>
      <c r="X1930" s="3"/>
      <c r="Y1930" s="13">
        <v>41859.284722222197</v>
      </c>
      <c r="Z1930" s="13"/>
      <c r="AA1930" s="3">
        <v>21.92236596</v>
      </c>
      <c r="AB1930" s="3">
        <v>29.573854170000001</v>
      </c>
      <c r="AC1930" s="7">
        <v>6.9861458340000002</v>
      </c>
      <c r="AD1930" s="11">
        <v>181.15879530000001</v>
      </c>
      <c r="AE1930" s="7">
        <v>13.18872805</v>
      </c>
      <c r="AF1930" s="7">
        <v>0.97236123399999996</v>
      </c>
      <c r="AG1930" s="7">
        <v>2.382614625</v>
      </c>
      <c r="AH1930" s="7">
        <v>50.644094819999999</v>
      </c>
      <c r="AI1930" s="7" t="s">
        <v>29</v>
      </c>
      <c r="AJ1930" s="7" t="s">
        <v>29</v>
      </c>
      <c r="AK1930" s="11">
        <v>-0.133572727</v>
      </c>
      <c r="AL1930" s="7">
        <v>-3.4601988E-2</v>
      </c>
      <c r="AM1930" s="1">
        <v>0.103241466766408</v>
      </c>
      <c r="AN1930" s="1" t="s">
        <v>2651</v>
      </c>
      <c r="AO1930" s="1">
        <v>6.83361111111111</v>
      </c>
      <c r="AP1930" s="1">
        <v>-0.21650913632492499</v>
      </c>
      <c r="AQ1930" s="1">
        <v>0.97628059178078297</v>
      </c>
    </row>
    <row r="1931" spans="1:43" s="1" customFormat="1">
      <c r="A1931" s="9">
        <f t="shared" si="178"/>
        <v>41859.288194444467</v>
      </c>
      <c r="B1931" s="9">
        <v>41859.121527777803</v>
      </c>
      <c r="C1931" s="9" t="str">
        <f t="shared" si="179"/>
        <v>20140808025500</v>
      </c>
      <c r="D1931" s="9" t="str">
        <f t="shared" si="180"/>
        <v>02</v>
      </c>
      <c r="E1931" s="9"/>
      <c r="F1931" s="5" t="s">
        <v>2588</v>
      </c>
      <c r="G1931" s="6">
        <v>251.121527777778</v>
      </c>
      <c r="H1931" s="6">
        <v>-0.37975476581706202</v>
      </c>
      <c r="I1931" s="6">
        <v>-0.92508719472232903</v>
      </c>
      <c r="J1931" s="7">
        <v>5912</v>
      </c>
      <c r="K1931" s="12">
        <v>1019</v>
      </c>
      <c r="L1931" s="3">
        <v>5945.5494699999999</v>
      </c>
      <c r="M1931" s="3">
        <f t="shared" si="177"/>
        <v>13.677177400000073</v>
      </c>
      <c r="N1931" s="1">
        <f t="shared" si="181"/>
        <v>-0.84391005800000018</v>
      </c>
      <c r="O1931" s="1">
        <f t="shared" si="182"/>
        <v>-16.2069136045302</v>
      </c>
      <c r="W1931" s="3"/>
      <c r="X1931" s="3"/>
      <c r="Y1931" s="13">
        <v>41859.288194444402</v>
      </c>
      <c r="Z1931" s="13"/>
      <c r="AA1931" s="3">
        <v>21.865032970000001</v>
      </c>
      <c r="AB1931" s="3">
        <v>29.567604169999999</v>
      </c>
      <c r="AC1931" s="7">
        <v>6.9852083330000001</v>
      </c>
      <c r="AD1931" s="11">
        <v>169.723343</v>
      </c>
      <c r="AE1931" s="7">
        <v>12.666678729999999</v>
      </c>
      <c r="AF1931" s="7">
        <v>0.93452538500000004</v>
      </c>
      <c r="AG1931" s="7">
        <v>4.4426142430000004</v>
      </c>
      <c r="AH1931" s="7">
        <v>51.921396190000003</v>
      </c>
      <c r="AI1931" s="7" t="s">
        <v>29</v>
      </c>
      <c r="AJ1931" s="7" t="s">
        <v>29</v>
      </c>
      <c r="AK1931" s="11">
        <v>-0.14307945499999999</v>
      </c>
      <c r="AL1931" s="7">
        <v>-3.1752710000000003E-2</v>
      </c>
      <c r="AM1931" s="1">
        <v>0.10346457234476</v>
      </c>
      <c r="AN1931" s="1" t="s">
        <v>2652</v>
      </c>
      <c r="AO1931" s="1">
        <v>6.9169444444444403</v>
      </c>
      <c r="AP1931" s="1">
        <v>-0.23775504398540401</v>
      </c>
      <c r="AQ1931" s="1">
        <v>0.97132514590094798</v>
      </c>
    </row>
    <row r="1932" spans="1:43" s="1" customFormat="1">
      <c r="A1932" s="9">
        <f t="shared" si="178"/>
        <v>41859.291666666664</v>
      </c>
      <c r="B1932" s="9">
        <v>41859.125</v>
      </c>
      <c r="C1932" s="9" t="str">
        <f t="shared" si="179"/>
        <v>20140808030000</v>
      </c>
      <c r="D1932" s="9" t="str">
        <f t="shared" si="180"/>
        <v>03</v>
      </c>
      <c r="E1932" s="9"/>
      <c r="F1932" s="5" t="s">
        <v>2590</v>
      </c>
      <c r="G1932" s="6">
        <v>251.125</v>
      </c>
      <c r="H1932" s="6">
        <v>-0.37969947124346498</v>
      </c>
      <c r="I1932" s="6">
        <v>-0.92510989160068602</v>
      </c>
      <c r="J1932" s="7">
        <v>5980</v>
      </c>
      <c r="K1932" s="12">
        <v>1019</v>
      </c>
      <c r="L1932" s="3">
        <v>6013.9353570000003</v>
      </c>
      <c r="M1932" s="3">
        <f t="shared" si="177"/>
        <v>13.677177399999891</v>
      </c>
      <c r="N1932" s="1">
        <f t="shared" si="181"/>
        <v>-0.62033613400000009</v>
      </c>
      <c r="O1932" s="1">
        <f t="shared" si="182"/>
        <v>-22.048010184104299</v>
      </c>
      <c r="P1932" s="6" t="s">
        <v>2653</v>
      </c>
      <c r="Q1932" s="6">
        <v>1010</v>
      </c>
      <c r="R1932" s="6" t="s">
        <v>35</v>
      </c>
      <c r="S1932" s="6">
        <v>0.6</v>
      </c>
      <c r="T1932" s="6" t="s">
        <v>35</v>
      </c>
      <c r="U1932" s="6">
        <v>0</v>
      </c>
      <c r="V1932" s="6" t="s">
        <v>36</v>
      </c>
      <c r="W1932" s="3"/>
      <c r="X1932" s="3"/>
      <c r="Y1932" s="13">
        <v>41859.291666666701</v>
      </c>
      <c r="Z1932" s="13"/>
      <c r="AA1932" s="3">
        <v>21.80192139</v>
      </c>
      <c r="AB1932" s="3">
        <v>29.561354170000001</v>
      </c>
      <c r="AC1932" s="7">
        <v>6.9727083329999999</v>
      </c>
      <c r="AD1932" s="11">
        <v>158.32639560000001</v>
      </c>
      <c r="AE1932" s="7">
        <v>13.10055938</v>
      </c>
      <c r="AF1932" s="7">
        <v>0.9655165</v>
      </c>
      <c r="AG1932" s="7">
        <v>9.8158599599999992</v>
      </c>
      <c r="AH1932" s="7">
        <v>54.539567980000001</v>
      </c>
      <c r="AI1932" s="7" t="s">
        <v>29</v>
      </c>
      <c r="AJ1932" s="7" t="s">
        <v>29</v>
      </c>
      <c r="AK1932" s="11">
        <v>-0.15258618299999999</v>
      </c>
      <c r="AL1932" s="7">
        <v>-2.8903432E-2</v>
      </c>
      <c r="AM1932" s="1">
        <v>0.106485792403174</v>
      </c>
      <c r="AN1932" s="1" t="s">
        <v>2654</v>
      </c>
      <c r="AO1932" s="1">
        <v>7.0002777777777796</v>
      </c>
      <c r="AP1932" s="1">
        <v>-0.25888779331286998</v>
      </c>
      <c r="AQ1932" s="1">
        <v>0.9659074026394</v>
      </c>
    </row>
    <row r="1933" spans="1:43" s="1" customFormat="1">
      <c r="A1933" s="9">
        <f t="shared" si="178"/>
        <v>41859.295138888861</v>
      </c>
      <c r="B1933" s="9">
        <v>41859.128472222197</v>
      </c>
      <c r="C1933" s="9" t="str">
        <f t="shared" si="179"/>
        <v>20140808030500</v>
      </c>
      <c r="D1933" s="9" t="str">
        <f t="shared" si="180"/>
        <v>03</v>
      </c>
      <c r="E1933" s="9"/>
      <c r="F1933" s="5" t="s">
        <v>2591</v>
      </c>
      <c r="G1933" s="6">
        <v>251.128472222222</v>
      </c>
      <c r="H1933" s="6">
        <v>-0.37964417531333799</v>
      </c>
      <c r="I1933" s="6">
        <v>-0.92513258517396002</v>
      </c>
      <c r="J1933" s="7">
        <v>6048</v>
      </c>
      <c r="K1933" s="12">
        <v>1019</v>
      </c>
      <c r="L1933" s="3">
        <v>6082.3212439999998</v>
      </c>
      <c r="M1933" s="3">
        <f t="shared" si="177"/>
        <v>15.286257000000115</v>
      </c>
      <c r="N1933" s="1">
        <f t="shared" si="181"/>
        <v>-0.59261355400000038</v>
      </c>
      <c r="O1933" s="1">
        <f t="shared" si="182"/>
        <v>-25.794646269599337</v>
      </c>
      <c r="W1933" s="3"/>
      <c r="X1933" s="3"/>
      <c r="Y1933" s="13">
        <v>41859.295138888898</v>
      </c>
      <c r="Z1933" s="13"/>
      <c r="AA1933" s="3">
        <v>21.740278</v>
      </c>
      <c r="AB1933" s="3">
        <v>29.55020833</v>
      </c>
      <c r="AC1933" s="7">
        <v>6.9748958329999997</v>
      </c>
      <c r="AD1933" s="11">
        <v>146.10521030000001</v>
      </c>
      <c r="AE1933" s="7">
        <v>11.88307112</v>
      </c>
      <c r="AF1933" s="7">
        <v>0.87508345899999995</v>
      </c>
      <c r="AG1933" s="7">
        <v>10.633037760000001</v>
      </c>
      <c r="AH1933" s="7">
        <v>55.44080048</v>
      </c>
      <c r="AI1933" s="7" t="s">
        <v>29</v>
      </c>
      <c r="AJ1933" s="7" t="s">
        <v>29</v>
      </c>
      <c r="AK1933" s="11">
        <v>-0.16123142700000001</v>
      </c>
      <c r="AL1933" s="7">
        <v>-2.7615147E-2</v>
      </c>
      <c r="AM1933" s="1">
        <v>0.10595078212367</v>
      </c>
      <c r="AN1933" s="1" t="s">
        <v>2655</v>
      </c>
      <c r="AO1933" s="1">
        <v>7.08361111111111</v>
      </c>
      <c r="AP1933" s="1">
        <v>-0.27989732628017799</v>
      </c>
      <c r="AQ1933" s="1">
        <v>0.96002994054415203</v>
      </c>
    </row>
    <row r="1934" spans="1:43" s="1" customFormat="1">
      <c r="A1934" s="9">
        <f t="shared" si="178"/>
        <v>41859.298611111066</v>
      </c>
      <c r="B1934" s="9">
        <v>41859.131944444402</v>
      </c>
      <c r="C1934" s="9" t="str">
        <f t="shared" si="179"/>
        <v>20140808031000</v>
      </c>
      <c r="D1934" s="9" t="str">
        <f t="shared" si="180"/>
        <v>03</v>
      </c>
      <c r="E1934" s="9"/>
      <c r="F1934" s="5" t="s">
        <v>2592</v>
      </c>
      <c r="G1934" s="6">
        <v>251.131944444444</v>
      </c>
      <c r="H1934" s="6">
        <v>-0.37958887802688102</v>
      </c>
      <c r="I1934" s="6">
        <v>-0.92515527544207099</v>
      </c>
      <c r="J1934" s="7">
        <v>6124</v>
      </c>
      <c r="K1934" s="12">
        <v>1019</v>
      </c>
      <c r="L1934" s="3">
        <v>6158.7525290000003</v>
      </c>
      <c r="M1934" s="3">
        <f t="shared" si="177"/>
        <v>17.699876599999879</v>
      </c>
      <c r="N1934" s="1">
        <f t="shared" si="181"/>
        <v>-0.74458932999999949</v>
      </c>
      <c r="O1934" s="1">
        <f t="shared" si="182"/>
        <v>-23.77132720932207</v>
      </c>
      <c r="W1934" s="3"/>
      <c r="X1934" s="3"/>
      <c r="Y1934" s="13">
        <v>41859.298611111102</v>
      </c>
      <c r="Z1934" s="13"/>
      <c r="AA1934" s="3">
        <v>21.678697140000001</v>
      </c>
      <c r="AB1934" s="3">
        <v>29.53885417</v>
      </c>
      <c r="AC1934" s="7">
        <v>6.9765625</v>
      </c>
      <c r="AD1934" s="11">
        <v>133.6902043</v>
      </c>
      <c r="AE1934" s="7">
        <v>10.64078145</v>
      </c>
      <c r="AF1934" s="7">
        <v>0.784030369</v>
      </c>
      <c r="AG1934" s="7">
        <v>10.182210939999999</v>
      </c>
      <c r="AH1934" s="7">
        <v>55.84356004</v>
      </c>
      <c r="AI1934" s="7" t="s">
        <v>29</v>
      </c>
      <c r="AJ1934" s="7" t="s">
        <v>29</v>
      </c>
      <c r="AK1934" s="11">
        <v>-0.16987667100000001</v>
      </c>
      <c r="AL1934" s="7">
        <v>-2.6326861999999999E-2</v>
      </c>
      <c r="AM1934" s="1">
        <v>0.10554496008786</v>
      </c>
      <c r="AN1934" s="1" t="s">
        <v>2656</v>
      </c>
      <c r="AO1934" s="1">
        <v>7.1669444444444403</v>
      </c>
      <c r="AP1934" s="1">
        <v>-0.300773643504403</v>
      </c>
      <c r="AQ1934" s="1">
        <v>0.95369555696411101</v>
      </c>
    </row>
    <row r="1935" spans="1:43" s="1" customFormat="1">
      <c r="A1935" s="9">
        <f t="shared" si="178"/>
        <v>41859.302083333365</v>
      </c>
      <c r="B1935" s="9">
        <v>41859.135416666701</v>
      </c>
      <c r="C1935" s="9" t="str">
        <f t="shared" si="179"/>
        <v>20140808031500</v>
      </c>
      <c r="D1935" s="9" t="str">
        <f t="shared" si="180"/>
        <v>03</v>
      </c>
      <c r="E1935" s="9"/>
      <c r="F1935" s="5" t="s">
        <v>2594</v>
      </c>
      <c r="G1935" s="6">
        <v>251.135416666667</v>
      </c>
      <c r="H1935" s="6">
        <v>-0.37953357938429</v>
      </c>
      <c r="I1935" s="6">
        <v>-0.92517796240493599</v>
      </c>
      <c r="J1935" s="7">
        <v>6212</v>
      </c>
      <c r="K1935" s="12">
        <v>1019</v>
      </c>
      <c r="L1935" s="3">
        <v>6247.2519119999997</v>
      </c>
      <c r="M1935" s="3">
        <f t="shared" si="177"/>
        <v>10.056748200000039</v>
      </c>
      <c r="N1935" s="1">
        <f t="shared" si="181"/>
        <v>-0.59258201400000132</v>
      </c>
      <c r="O1935" s="1">
        <f t="shared" si="182"/>
        <v>-16.971065544355209</v>
      </c>
      <c r="P1935" s="6" t="s">
        <v>2657</v>
      </c>
      <c r="Q1935" s="6">
        <v>1011</v>
      </c>
      <c r="R1935" s="6" t="s">
        <v>35</v>
      </c>
      <c r="S1935" s="6">
        <v>1.1000000000000001</v>
      </c>
      <c r="T1935" s="6" t="s">
        <v>35</v>
      </c>
      <c r="U1935" s="6">
        <v>0</v>
      </c>
      <c r="V1935" s="6" t="s">
        <v>36</v>
      </c>
      <c r="W1935" s="3"/>
      <c r="X1935" s="3"/>
      <c r="Y1935" s="13">
        <v>41859.302083333299</v>
      </c>
      <c r="Z1935" s="13"/>
      <c r="AA1935" s="3">
        <v>21.615585830000001</v>
      </c>
      <c r="AB1935" s="3">
        <v>29.532604169999999</v>
      </c>
      <c r="AC1935" s="7">
        <v>6.9578125000000002</v>
      </c>
      <c r="AD1935" s="11">
        <v>121.4273675</v>
      </c>
      <c r="AE1935" s="7">
        <v>11.322677880000001</v>
      </c>
      <c r="AF1935" s="7">
        <v>0.83982294199999996</v>
      </c>
      <c r="AG1935" s="7">
        <v>9.6965679179999995</v>
      </c>
      <c r="AH1935" s="7">
        <v>56.141303839999999</v>
      </c>
      <c r="AI1935" s="7" t="s">
        <v>29</v>
      </c>
      <c r="AJ1935" s="7" t="s">
        <v>29</v>
      </c>
      <c r="AK1935" s="11">
        <v>-0.178521915</v>
      </c>
      <c r="AL1935" s="7">
        <v>-2.5038576999999999E-2</v>
      </c>
      <c r="AM1935" s="1">
        <v>0.11020149849656</v>
      </c>
      <c r="AN1935" s="1" t="s">
        <v>2658</v>
      </c>
      <c r="AO1935" s="1">
        <v>7.2502777777777796</v>
      </c>
      <c r="AP1935" s="1">
        <v>-0.32150680900598599</v>
      </c>
      <c r="AQ1935" s="1">
        <v>0.94690726671770098</v>
      </c>
    </row>
    <row r="1936" spans="1:43" s="1" customFormat="1">
      <c r="A1936" s="9">
        <f t="shared" si="178"/>
        <v>41859.305555555562</v>
      </c>
      <c r="B1936" s="9">
        <v>41859.138888888898</v>
      </c>
      <c r="C1936" s="9" t="str">
        <f t="shared" si="179"/>
        <v>20140808032000</v>
      </c>
      <c r="D1936" s="9" t="str">
        <f t="shared" si="180"/>
        <v>03</v>
      </c>
      <c r="E1936" s="9"/>
      <c r="F1936" s="5" t="s">
        <v>2595</v>
      </c>
      <c r="G1936" s="6">
        <v>251.138888888889</v>
      </c>
      <c r="H1936" s="6">
        <v>-0.37947827938576301</v>
      </c>
      <c r="I1936" s="6">
        <v>-0.92520064606247499</v>
      </c>
      <c r="J1936" s="7">
        <v>6262</v>
      </c>
      <c r="K1936" s="12">
        <v>1019</v>
      </c>
      <c r="L1936" s="3">
        <v>6297.5356529999999</v>
      </c>
      <c r="M1936" s="3">
        <f t="shared" si="177"/>
        <v>16.895336800000042</v>
      </c>
      <c r="N1936" s="1">
        <f t="shared" si="181"/>
        <v>-0.48400541399999925</v>
      </c>
      <c r="O1936" s="1">
        <f t="shared" si="182"/>
        <v>-34.907330189492605</v>
      </c>
      <c r="W1936" s="3"/>
      <c r="X1936" s="3"/>
      <c r="Y1936" s="13">
        <v>41859.305555555598</v>
      </c>
      <c r="Z1936" s="13"/>
      <c r="AA1936" s="3">
        <v>21.555754369999999</v>
      </c>
      <c r="AB1936" s="3">
        <v>29.526354170000001</v>
      </c>
      <c r="AC1936" s="7">
        <v>6.9572916669999998</v>
      </c>
      <c r="AD1936" s="11">
        <v>108.984244</v>
      </c>
      <c r="AE1936" s="7">
        <v>10.919542330000001</v>
      </c>
      <c r="AF1936" s="7">
        <v>0.81242965</v>
      </c>
      <c r="AG1936" s="7">
        <v>10.61221241</v>
      </c>
      <c r="AH1936" s="7">
        <v>56.922537800000001</v>
      </c>
      <c r="AI1936" s="7" t="s">
        <v>29</v>
      </c>
      <c r="AJ1936" s="7" t="s">
        <v>29</v>
      </c>
      <c r="AK1936" s="11">
        <v>-0.18629399099999999</v>
      </c>
      <c r="AL1936" s="7">
        <v>-2.3132746999999999E-2</v>
      </c>
      <c r="AM1936" s="1">
        <v>0.11033373827854601</v>
      </c>
      <c r="AN1936" s="1" t="s">
        <v>2659</v>
      </c>
      <c r="AO1936" s="1">
        <v>7.33361111111111</v>
      </c>
      <c r="AP1936" s="1">
        <v>-0.34208695493772301</v>
      </c>
      <c r="AQ1936" s="1">
        <v>0.93966830065796902</v>
      </c>
    </row>
    <row r="1937" spans="1:43" s="1" customFormat="1">
      <c r="A1937" s="9">
        <f t="shared" si="178"/>
        <v>41859.309027777766</v>
      </c>
      <c r="B1937" s="9">
        <v>41859.142361111102</v>
      </c>
      <c r="C1937" s="9" t="str">
        <f t="shared" si="179"/>
        <v>20140808032500</v>
      </c>
      <c r="D1937" s="9" t="str">
        <f t="shared" si="180"/>
        <v>03</v>
      </c>
      <c r="E1937" s="9"/>
      <c r="F1937" s="5" t="s">
        <v>2596</v>
      </c>
      <c r="G1937" s="6">
        <v>251.142361111111</v>
      </c>
      <c r="H1937" s="6">
        <v>-0.37942297803149599</v>
      </c>
      <c r="I1937" s="6">
        <v>-0.92522332641460703</v>
      </c>
      <c r="J1937" s="7">
        <v>6346</v>
      </c>
      <c r="K1937" s="12">
        <v>1019</v>
      </c>
      <c r="L1937" s="3">
        <v>6382.0123370000001</v>
      </c>
      <c r="M1937" s="3">
        <f t="shared" si="177"/>
        <v>17.69987660000006</v>
      </c>
      <c r="N1937" s="1">
        <f t="shared" si="181"/>
        <v>-0.55718918000000028</v>
      </c>
      <c r="O1937" s="1">
        <f t="shared" si="182"/>
        <v>-31.76636811217341</v>
      </c>
      <c r="W1937" s="3"/>
      <c r="X1937" s="3"/>
      <c r="Y1937" s="13">
        <v>41859.309027777803</v>
      </c>
      <c r="Z1937" s="13"/>
      <c r="AA1937" s="3">
        <v>21.49826565</v>
      </c>
      <c r="AB1937" s="3">
        <v>29.52010417</v>
      </c>
      <c r="AC1937" s="7">
        <v>6.969791667</v>
      </c>
      <c r="AD1937" s="11">
        <v>96.412344210000001</v>
      </c>
      <c r="AE1937" s="7">
        <v>9.7413839939999995</v>
      </c>
      <c r="AF1937" s="7">
        <v>0.72561788900000002</v>
      </c>
      <c r="AG1937" s="7">
        <v>12.52877649</v>
      </c>
      <c r="AH1937" s="7">
        <v>58.04912186</v>
      </c>
      <c r="AI1937" s="7" t="s">
        <v>29</v>
      </c>
      <c r="AJ1937" s="7" t="s">
        <v>29</v>
      </c>
      <c r="AK1937" s="11">
        <v>-0.19406606700000001</v>
      </c>
      <c r="AL1937" s="7">
        <v>-2.1226917000000001E-2</v>
      </c>
      <c r="AM1937" s="1">
        <v>0.107203344113428</v>
      </c>
      <c r="AN1937" s="1" t="s">
        <v>2660</v>
      </c>
      <c r="AO1937" s="1">
        <v>7.4169444444444403</v>
      </c>
      <c r="AP1937" s="1">
        <v>-0.36250428628131398</v>
      </c>
      <c r="AQ1937" s="1">
        <v>0.93198210413487803</v>
      </c>
    </row>
    <row r="1938" spans="1:43" s="1" customFormat="1">
      <c r="A1938" s="9">
        <f t="shared" si="178"/>
        <v>41859.312499999964</v>
      </c>
      <c r="B1938" s="9">
        <v>41859.145833333299</v>
      </c>
      <c r="C1938" s="9" t="str">
        <f t="shared" si="179"/>
        <v>20140808033000</v>
      </c>
      <c r="D1938" s="9" t="str">
        <f t="shared" si="180"/>
        <v>03</v>
      </c>
      <c r="E1938" s="9"/>
      <c r="F1938" s="5" t="s">
        <v>2598</v>
      </c>
      <c r="G1938" s="6">
        <v>251.145833333333</v>
      </c>
      <c r="H1938" s="6">
        <v>-0.37936767532168902</v>
      </c>
      <c r="I1938" s="6">
        <v>-0.92524600346125097</v>
      </c>
      <c r="J1938" s="7">
        <v>6434</v>
      </c>
      <c r="K1938" s="12">
        <v>1019</v>
      </c>
      <c r="L1938" s="3">
        <v>6470.5117200000004</v>
      </c>
      <c r="M1938" s="3">
        <f t="shared" si="177"/>
        <v>12.872637399999984</v>
      </c>
      <c r="N1938" s="1">
        <f t="shared" si="181"/>
        <v>-0.51086148800000042</v>
      </c>
      <c r="O1938" s="1">
        <f t="shared" si="182"/>
        <v>-25.19790139279392</v>
      </c>
      <c r="P1938" s="6" t="s">
        <v>2661</v>
      </c>
      <c r="Q1938" s="6">
        <v>1011</v>
      </c>
      <c r="R1938" s="6" t="s">
        <v>35</v>
      </c>
      <c r="S1938" s="6">
        <v>1.6</v>
      </c>
      <c r="T1938" s="6" t="s">
        <v>35</v>
      </c>
      <c r="U1938" s="6">
        <v>0</v>
      </c>
      <c r="V1938" s="6" t="s">
        <v>36</v>
      </c>
      <c r="W1938" s="3"/>
      <c r="X1938" s="3"/>
      <c r="Y1938" s="13">
        <v>41859.3125</v>
      </c>
      <c r="Z1938" s="13"/>
      <c r="AA1938" s="3">
        <v>21.427262339999999</v>
      </c>
      <c r="AB1938" s="3">
        <v>29.513854169999998</v>
      </c>
      <c r="AC1938" s="7">
        <v>6.9515624989999996</v>
      </c>
      <c r="AD1938" s="11">
        <v>82.927662699999999</v>
      </c>
      <c r="AE1938" s="7">
        <v>10.575162329999999</v>
      </c>
      <c r="AF1938" s="7">
        <v>0.79122547899999995</v>
      </c>
      <c r="AG1938" s="7">
        <v>6.6134296079999997</v>
      </c>
      <c r="AH1938" s="7">
        <v>56.160035809999997</v>
      </c>
      <c r="AI1938" s="7" t="s">
        <v>29</v>
      </c>
      <c r="AJ1938" s="7" t="s">
        <v>29</v>
      </c>
      <c r="AK1938" s="11">
        <v>-0.201838143</v>
      </c>
      <c r="AL1938" s="7">
        <v>-1.9321087000000001E-2</v>
      </c>
      <c r="AM1938" s="1">
        <v>0.11179889240418101</v>
      </c>
      <c r="AN1938" s="1" t="s">
        <v>2662</v>
      </c>
      <c r="AO1938" s="1">
        <v>7.5002777777777796</v>
      </c>
      <c r="AP1938" s="1">
        <v>-0.38274908550925302</v>
      </c>
      <c r="AQ1938" s="1">
        <v>0.92385233535551103</v>
      </c>
    </row>
    <row r="1939" spans="1:43" s="1" customFormat="1">
      <c r="A1939" s="9">
        <f t="shared" si="178"/>
        <v>41859.315972222263</v>
      </c>
      <c r="B1939" s="9">
        <v>41859.149305555598</v>
      </c>
      <c r="C1939" s="9" t="str">
        <f t="shared" si="179"/>
        <v>20140808033500</v>
      </c>
      <c r="D1939" s="9" t="str">
        <f t="shared" si="180"/>
        <v>03</v>
      </c>
      <c r="E1939" s="9"/>
      <c r="F1939" s="5" t="s">
        <v>2599</v>
      </c>
      <c r="G1939" s="6">
        <v>251.149305555556</v>
      </c>
      <c r="H1939" s="6">
        <v>-0.37931237125653899</v>
      </c>
      <c r="I1939" s="6">
        <v>-0.92526867720232597</v>
      </c>
      <c r="J1939" s="7">
        <v>6498</v>
      </c>
      <c r="K1939" s="12">
        <v>1019</v>
      </c>
      <c r="L1939" s="3">
        <v>6534.8749070000003</v>
      </c>
      <c r="M1939" s="3">
        <f t="shared" si="177"/>
        <v>18.504416599999967</v>
      </c>
      <c r="N1939" s="1">
        <f t="shared" si="181"/>
        <v>-0.43433891799999885</v>
      </c>
      <c r="O1939" s="1">
        <f t="shared" si="182"/>
        <v>-42.603634703533558</v>
      </c>
      <c r="W1939" s="3"/>
      <c r="X1939" s="3"/>
      <c r="Y1939" s="13">
        <v>41859.315972222197</v>
      </c>
      <c r="Z1939" s="13"/>
      <c r="AA1939" s="3">
        <v>21.358903720000001</v>
      </c>
      <c r="AB1939" s="3">
        <v>29.51</v>
      </c>
      <c r="AC1939" s="7">
        <v>6.9447916669999996</v>
      </c>
      <c r="AD1939" s="11">
        <v>68.763136720000006</v>
      </c>
      <c r="AE1939" s="7">
        <v>10.56368221</v>
      </c>
      <c r="AF1939" s="7">
        <v>0.79287031900000005</v>
      </c>
      <c r="AG1939" s="7">
        <v>3.0032134450000001</v>
      </c>
      <c r="AH1939" s="7">
        <v>55.245846200000003</v>
      </c>
      <c r="AI1939" s="7" t="s">
        <v>29</v>
      </c>
      <c r="AJ1939" s="7" t="s">
        <v>29</v>
      </c>
      <c r="AK1939" s="11">
        <v>-0.20927868599999999</v>
      </c>
      <c r="AL1939" s="7">
        <v>-1.7155257E-2</v>
      </c>
      <c r="AM1939" s="1">
        <v>0.113555541603611</v>
      </c>
      <c r="AN1939" s="1" t="s">
        <v>2663</v>
      </c>
      <c r="AO1939" s="1">
        <v>7.58361111111111</v>
      </c>
      <c r="AP1939" s="1">
        <v>-0.40281171720983899</v>
      </c>
      <c r="AQ1939" s="1">
        <v>0.91528286364296196</v>
      </c>
    </row>
    <row r="1940" spans="1:43" s="1" customFormat="1">
      <c r="A1940" s="9">
        <f t="shared" si="178"/>
        <v>41859.319444444467</v>
      </c>
      <c r="B1940" s="9">
        <v>41859.152777777803</v>
      </c>
      <c r="C1940" s="9" t="str">
        <f t="shared" si="179"/>
        <v>20140808034000</v>
      </c>
      <c r="D1940" s="9" t="str">
        <f t="shared" si="180"/>
        <v>03</v>
      </c>
      <c r="E1940" s="9"/>
      <c r="F1940" s="5" t="s">
        <v>2600</v>
      </c>
      <c r="G1940" s="6">
        <v>251.152777777778</v>
      </c>
      <c r="H1940" s="6">
        <v>-0.37925706583624202</v>
      </c>
      <c r="I1940" s="6">
        <v>-0.92529134763775001</v>
      </c>
      <c r="J1940" s="7">
        <v>6590</v>
      </c>
      <c r="K1940" s="12">
        <v>1019</v>
      </c>
      <c r="L1940" s="3">
        <v>6627.3969900000002</v>
      </c>
      <c r="M1940" s="3">
        <f t="shared" si="177"/>
        <v>12.872637600000052</v>
      </c>
      <c r="N1940" s="1">
        <f t="shared" si="181"/>
        <v>-0.49263708200000023</v>
      </c>
      <c r="O1940" s="1">
        <f t="shared" si="182"/>
        <v>-26.130062210785923</v>
      </c>
      <c r="W1940" s="3"/>
      <c r="X1940" s="3"/>
      <c r="Y1940" s="13">
        <v>41859.319444444402</v>
      </c>
      <c r="Z1940" s="13"/>
      <c r="AA1940" s="3">
        <v>21.295168109999999</v>
      </c>
      <c r="AB1940" s="3">
        <v>29.51</v>
      </c>
      <c r="AC1940" s="7">
        <v>6.9572916669999998</v>
      </c>
      <c r="AD1940" s="11">
        <v>53.529836600000003</v>
      </c>
      <c r="AE1940" s="7">
        <v>9.1375813049999994</v>
      </c>
      <c r="AF1940" s="7">
        <v>0.68746271400000003</v>
      </c>
      <c r="AG1940" s="7">
        <v>3.3147952350000001</v>
      </c>
      <c r="AH1940" s="7">
        <v>55.982193199999998</v>
      </c>
      <c r="AI1940" s="7" t="s">
        <v>29</v>
      </c>
      <c r="AJ1940" s="7" t="s">
        <v>29</v>
      </c>
      <c r="AK1940" s="11">
        <v>-0.21671922800000001</v>
      </c>
      <c r="AL1940" s="7">
        <v>-1.4989428000000001E-2</v>
      </c>
      <c r="AM1940" s="1">
        <v>0.11033373827854601</v>
      </c>
      <c r="AN1940" s="1" t="s">
        <v>2664</v>
      </c>
      <c r="AO1940" s="1">
        <v>7.6669444444444403</v>
      </c>
      <c r="AP1940" s="1">
        <v>-0.42268263267310202</v>
      </c>
      <c r="AQ1940" s="1">
        <v>0.90627776759475698</v>
      </c>
    </row>
    <row r="1941" spans="1:43" s="1" customFormat="1">
      <c r="A1941" s="9">
        <f t="shared" si="178"/>
        <v>41859.322916666664</v>
      </c>
      <c r="B1941" s="9">
        <v>41859.15625</v>
      </c>
      <c r="C1941" s="9" t="str">
        <f t="shared" si="179"/>
        <v>20140808034500</v>
      </c>
      <c r="D1941" s="9" t="str">
        <f t="shared" si="180"/>
        <v>03</v>
      </c>
      <c r="E1941" s="9"/>
      <c r="F1941" s="5" t="s">
        <v>2602</v>
      </c>
      <c r="G1941" s="6">
        <v>251.15625</v>
      </c>
      <c r="H1941" s="6">
        <v>-0.37920175906099801</v>
      </c>
      <c r="I1941" s="6">
        <v>-0.92531401476744402</v>
      </c>
      <c r="J1941" s="7">
        <v>6654</v>
      </c>
      <c r="K1941" s="12">
        <v>1019</v>
      </c>
      <c r="L1941" s="3">
        <v>6691.7601780000005</v>
      </c>
      <c r="M1941" s="3">
        <f t="shared" si="177"/>
        <v>11.263557799999944</v>
      </c>
      <c r="N1941" s="1">
        <f t="shared" si="181"/>
        <v>-0.48146437400000081</v>
      </c>
      <c r="O1941" s="1">
        <f t="shared" si="182"/>
        <v>-23.394374346792116</v>
      </c>
      <c r="P1941" s="6" t="s">
        <v>2665</v>
      </c>
      <c r="Q1941" s="6">
        <v>1011</v>
      </c>
      <c r="R1941" s="6" t="s">
        <v>35</v>
      </c>
      <c r="S1941" s="6">
        <v>1.5</v>
      </c>
      <c r="T1941" s="6" t="s">
        <v>35</v>
      </c>
      <c r="U1941" s="6">
        <v>0</v>
      </c>
      <c r="V1941" s="6" t="s">
        <v>36</v>
      </c>
      <c r="W1941" s="3"/>
      <c r="X1941" s="3"/>
      <c r="Y1941" s="13">
        <v>41859.322916666701</v>
      </c>
      <c r="Z1941" s="13"/>
      <c r="AA1941" s="3">
        <v>21.236326210000001</v>
      </c>
      <c r="AB1941" s="3">
        <v>29.505104169999999</v>
      </c>
      <c r="AC1941" s="7">
        <v>6.9453124989999999</v>
      </c>
      <c r="AD1941" s="11">
        <v>38.24856879</v>
      </c>
      <c r="AE1941" s="7">
        <v>9.654107218</v>
      </c>
      <c r="AF1941" s="7">
        <v>0.72289561499999999</v>
      </c>
      <c r="AG1941" s="7">
        <v>3.6098930650000001</v>
      </c>
      <c r="AH1941" s="7">
        <v>56.559170729999998</v>
      </c>
      <c r="AI1941" s="7" t="s">
        <v>29</v>
      </c>
      <c r="AJ1941" s="7" t="s">
        <v>29</v>
      </c>
      <c r="AK1941" s="11">
        <v>-0.22415977100000001</v>
      </c>
      <c r="AL1941" s="7">
        <v>-1.2823598E-2</v>
      </c>
      <c r="AM1941" s="1">
        <v>0.113419440611434</v>
      </c>
      <c r="AN1941" s="1" t="s">
        <v>2666</v>
      </c>
      <c r="AO1941" s="1">
        <v>7.7502777777777796</v>
      </c>
      <c r="AP1941" s="1">
        <v>-0.44235237443546199</v>
      </c>
      <c r="AQ1941" s="1">
        <v>0.89684133314165904</v>
      </c>
    </row>
    <row r="1942" spans="1:43" s="1" customFormat="1">
      <c r="A1942" s="9">
        <f t="shared" si="178"/>
        <v>41859.326388888861</v>
      </c>
      <c r="B1942" s="9">
        <v>41859.159722222197</v>
      </c>
      <c r="C1942" s="9" t="str">
        <f t="shared" si="179"/>
        <v>20140808035000</v>
      </c>
      <c r="D1942" s="9" t="str">
        <f t="shared" si="180"/>
        <v>03</v>
      </c>
      <c r="E1942" s="9"/>
      <c r="F1942" s="5" t="s">
        <v>2603</v>
      </c>
      <c r="G1942" s="6">
        <v>251.159722222222</v>
      </c>
      <c r="H1942" s="6">
        <v>-0.37914645093100202</v>
      </c>
      <c r="I1942" s="6">
        <v>-0.92533667859132496</v>
      </c>
      <c r="J1942" s="7">
        <v>6710</v>
      </c>
      <c r="K1942" s="12">
        <v>1019</v>
      </c>
      <c r="L1942" s="3">
        <v>6748.0779670000002</v>
      </c>
      <c r="M1942" s="3">
        <f t="shared" si="177"/>
        <v>14.883987200000046</v>
      </c>
      <c r="N1942" s="1">
        <f t="shared" si="181"/>
        <v>-0.35986532399999971</v>
      </c>
      <c r="O1942" s="1">
        <f t="shared" si="182"/>
        <v>-41.359881620603318</v>
      </c>
      <c r="W1942" s="3"/>
      <c r="X1942" s="3"/>
      <c r="Y1942" s="13">
        <v>41859.326388888898</v>
      </c>
      <c r="Z1942" s="13"/>
      <c r="AA1942" s="3">
        <v>21.17826526</v>
      </c>
      <c r="AB1942" s="3">
        <v>29.5</v>
      </c>
      <c r="AC1942" s="7">
        <v>6.9322916670000003</v>
      </c>
      <c r="AD1942" s="11">
        <v>22.817942240000001</v>
      </c>
      <c r="AE1942" s="7">
        <v>10.207845539999999</v>
      </c>
      <c r="AF1942" s="7">
        <v>0.76091278799999995</v>
      </c>
      <c r="AG1942" s="7">
        <v>3.9056485570000001</v>
      </c>
      <c r="AH1942" s="7">
        <v>57.077320450000002</v>
      </c>
      <c r="AI1942" s="7" t="s">
        <v>29</v>
      </c>
      <c r="AJ1942" s="7" t="s">
        <v>29</v>
      </c>
      <c r="AK1942" s="11">
        <v>-0.22952835199999999</v>
      </c>
      <c r="AL1942" s="7">
        <v>-1.2524465E-2</v>
      </c>
      <c r="AM1942" s="1">
        <v>0.116871423284285</v>
      </c>
      <c r="AN1942" s="1" t="s">
        <v>2667</v>
      </c>
      <c r="AO1942" s="1">
        <v>7.83361111111111</v>
      </c>
      <c r="AP1942" s="1">
        <v>-0.46181158078096501</v>
      </c>
      <c r="AQ1942" s="1">
        <v>0.88697805150780695</v>
      </c>
    </row>
    <row r="1943" spans="1:43" s="1" customFormat="1">
      <c r="A1943" s="9">
        <f t="shared" si="178"/>
        <v>41859.329861111066</v>
      </c>
      <c r="B1943" s="9">
        <v>41859.163194444402</v>
      </c>
      <c r="C1943" s="9" t="str">
        <f t="shared" si="179"/>
        <v>20140808035500</v>
      </c>
      <c r="D1943" s="9" t="str">
        <f t="shared" si="180"/>
        <v>03</v>
      </c>
      <c r="E1943" s="9"/>
      <c r="F1943" s="5" t="s">
        <v>2604</v>
      </c>
      <c r="G1943" s="6">
        <v>251.163194444444</v>
      </c>
      <c r="H1943" s="6">
        <v>-0.37909114144645401</v>
      </c>
      <c r="I1943" s="6">
        <v>-0.92535933910931301</v>
      </c>
      <c r="J1943" s="7">
        <v>6784</v>
      </c>
      <c r="K1943" s="12">
        <v>1019</v>
      </c>
      <c r="L1943" s="3">
        <v>6822.4979030000004</v>
      </c>
      <c r="M1943" s="3">
        <f t="shared" si="177"/>
        <v>17.699876599999879</v>
      </c>
      <c r="N1943" s="1">
        <f t="shared" si="181"/>
        <v>-0.25854001199999954</v>
      </c>
      <c r="O1943" s="1">
        <f t="shared" si="182"/>
        <v>-68.460879471143173</v>
      </c>
      <c r="W1943" s="3"/>
      <c r="X1943" s="3"/>
      <c r="Y1943" s="13">
        <v>41859.329861111102</v>
      </c>
      <c r="Z1943" s="13"/>
      <c r="AA1943" s="3">
        <v>21.117653489999999</v>
      </c>
      <c r="AB1943" s="3">
        <v>29.5</v>
      </c>
      <c r="AC1943" s="7">
        <v>6.9447916669999996</v>
      </c>
      <c r="AD1943" s="11">
        <v>6.7810890339999998</v>
      </c>
      <c r="AE1943" s="7">
        <v>8.5338224329999992</v>
      </c>
      <c r="AF1943" s="7">
        <v>0.63691101900000002</v>
      </c>
      <c r="AG1943" s="7">
        <v>4.2246436970000003</v>
      </c>
      <c r="AH1943" s="7">
        <v>57.52977946</v>
      </c>
      <c r="AI1943" s="7" t="s">
        <v>29</v>
      </c>
      <c r="AJ1943" s="7" t="s">
        <v>29</v>
      </c>
      <c r="AK1943" s="11">
        <v>-0.234896934</v>
      </c>
      <c r="AL1943" s="7">
        <v>-1.2225333E-2</v>
      </c>
      <c r="AM1943" s="1">
        <v>0.113555541603611</v>
      </c>
      <c r="AN1943" s="1" t="s">
        <v>2668</v>
      </c>
      <c r="AO1943" s="1">
        <v>7.9169444444444403</v>
      </c>
      <c r="AP1943" s="1">
        <v>-0.48105099019694197</v>
      </c>
      <c r="AQ1943" s="1">
        <v>0.87669261707313495</v>
      </c>
    </row>
    <row r="1944" spans="1:43" s="1" customFormat="1">
      <c r="A1944" s="9">
        <f t="shared" si="178"/>
        <v>41859.333333333365</v>
      </c>
      <c r="B1944" s="9">
        <v>41859.166666666701</v>
      </c>
      <c r="C1944" s="9" t="str">
        <f t="shared" si="179"/>
        <v>20140808040000</v>
      </c>
      <c r="D1944" s="9" t="str">
        <f t="shared" si="180"/>
        <v>04</v>
      </c>
      <c r="E1944" s="9"/>
      <c r="F1944" s="5" t="s">
        <v>2606</v>
      </c>
      <c r="G1944" s="6">
        <v>251.166666666667</v>
      </c>
      <c r="H1944" s="6">
        <v>-0.37903583060754997</v>
      </c>
      <c r="I1944" s="6">
        <v>-0.92538199632132701</v>
      </c>
      <c r="J1944" s="7">
        <v>6872</v>
      </c>
      <c r="K1944" s="12">
        <v>1019</v>
      </c>
      <c r="L1944" s="3">
        <v>6910.9972859999998</v>
      </c>
      <c r="M1944" s="3">
        <f t="shared" si="177"/>
        <v>10.861288000000059</v>
      </c>
      <c r="N1944" s="1">
        <f t="shared" si="181"/>
        <v>-0.18616478400000033</v>
      </c>
      <c r="O1944" s="1">
        <f t="shared" si="182"/>
        <v>-58.342333961508203</v>
      </c>
      <c r="P1944" s="6" t="s">
        <v>2669</v>
      </c>
      <c r="Q1944" s="6">
        <v>1011</v>
      </c>
      <c r="R1944" s="6" t="s">
        <v>35</v>
      </c>
      <c r="S1944" s="6">
        <v>1.3</v>
      </c>
      <c r="T1944" s="6" t="s">
        <v>35</v>
      </c>
      <c r="U1944" s="6">
        <v>0</v>
      </c>
      <c r="V1944" s="6" t="s">
        <v>36</v>
      </c>
      <c r="W1944" s="3"/>
      <c r="X1944" s="3"/>
      <c r="Y1944" s="13">
        <v>41859.333333333299</v>
      </c>
      <c r="Z1944" s="13"/>
      <c r="AA1944" s="3">
        <v>21.057406220000001</v>
      </c>
      <c r="AB1944" s="3">
        <v>29.492708329999999</v>
      </c>
      <c r="AC1944" s="7">
        <v>6.9390625000000004</v>
      </c>
      <c r="AD1944" s="11">
        <v>-12.830969</v>
      </c>
      <c r="AE1944" s="7">
        <v>8.3425496260000003</v>
      </c>
      <c r="AF1944" s="7">
        <v>0.62501958000000002</v>
      </c>
      <c r="AG1944" s="7">
        <v>4.5602523130000003</v>
      </c>
      <c r="AH1944" s="7">
        <v>58.153742299999998</v>
      </c>
      <c r="AI1944" s="7" t="s">
        <v>29</v>
      </c>
      <c r="AJ1944" s="7" t="s">
        <v>29</v>
      </c>
      <c r="AK1944" s="11">
        <v>-0.24026551500000001</v>
      </c>
      <c r="AL1944" s="7">
        <v>-1.19262E-2</v>
      </c>
      <c r="AM1944" s="1">
        <v>0.115063478737192</v>
      </c>
      <c r="AN1944" s="1" t="s">
        <v>2670</v>
      </c>
      <c r="AO1944" s="1">
        <v>8.0002777777777805</v>
      </c>
      <c r="AP1944" s="1">
        <v>-0.50006144578198197</v>
      </c>
      <c r="AQ1944" s="1">
        <v>0.865989925139106</v>
      </c>
    </row>
    <row r="1945" spans="1:43" s="1" customFormat="1">
      <c r="A1945" s="9">
        <f t="shared" si="178"/>
        <v>41859.336805555562</v>
      </c>
      <c r="B1945" s="9">
        <v>41859.170138888898</v>
      </c>
      <c r="C1945" s="9" t="str">
        <f t="shared" si="179"/>
        <v>20140808040500</v>
      </c>
      <c r="D1945" s="9" t="str">
        <f t="shared" si="180"/>
        <v>04</v>
      </c>
      <c r="E1945" s="9"/>
      <c r="F1945" s="5" t="s">
        <v>2607</v>
      </c>
      <c r="G1945" s="6">
        <v>251.170138888889</v>
      </c>
      <c r="H1945" s="6">
        <v>-0.37898051841448799</v>
      </c>
      <c r="I1945" s="6">
        <v>-0.92540465022728602</v>
      </c>
      <c r="J1945" s="7">
        <v>6926</v>
      </c>
      <c r="K1945" s="12">
        <v>1019</v>
      </c>
      <c r="L1945" s="3">
        <v>6965.3037260000001</v>
      </c>
      <c r="M1945" s="3">
        <f t="shared" si="177"/>
        <v>14.88398699999998</v>
      </c>
      <c r="N1945" s="1">
        <f t="shared" si="181"/>
        <v>-0.173958528</v>
      </c>
      <c r="O1945" s="1">
        <f t="shared" si="182"/>
        <v>-85.56054808649553</v>
      </c>
      <c r="W1945" s="3"/>
      <c r="X1945" s="3"/>
      <c r="Y1945" s="13">
        <v>41859.336805555598</v>
      </c>
      <c r="Z1945" s="13"/>
      <c r="AA1945" s="3">
        <v>20.99741929</v>
      </c>
      <c r="AB1945" s="3">
        <v>29.48020833</v>
      </c>
      <c r="AC1945" s="7">
        <v>6.9203124999999996</v>
      </c>
      <c r="AD1945" s="11">
        <v>-34.996744589999999</v>
      </c>
      <c r="AE1945" s="7">
        <v>9.2103841039999992</v>
      </c>
      <c r="AF1945" s="7">
        <v>0.69320694299999996</v>
      </c>
      <c r="AG1945" s="7">
        <v>4.9077276960000003</v>
      </c>
      <c r="AH1945" s="7">
        <v>58.900207860000002</v>
      </c>
      <c r="AI1945" s="7" t="s">
        <v>29</v>
      </c>
      <c r="AJ1945" s="7" t="s">
        <v>29</v>
      </c>
      <c r="AK1945" s="11">
        <v>-0.24568832800000001</v>
      </c>
      <c r="AL1945" s="7">
        <v>-1.0881165E-2</v>
      </c>
      <c r="AM1945" s="1">
        <v>0.120139964698553</v>
      </c>
      <c r="AN1945" s="1" t="s">
        <v>2671</v>
      </c>
      <c r="AO1945" s="1">
        <v>8.0836111111111109</v>
      </c>
      <c r="AP1945" s="1">
        <v>-0.51883389960411597</v>
      </c>
      <c r="AQ1945" s="1">
        <v>0.85487506959881998</v>
      </c>
    </row>
    <row r="1946" spans="1:43" s="1" customFormat="1">
      <c r="A1946" s="9">
        <f t="shared" si="178"/>
        <v>41859.340277777766</v>
      </c>
      <c r="B1946" s="9">
        <v>41859.173611111102</v>
      </c>
      <c r="C1946" s="9" t="str">
        <f t="shared" si="179"/>
        <v>20140808041000</v>
      </c>
      <c r="D1946" s="9" t="str">
        <f t="shared" si="180"/>
        <v>04</v>
      </c>
      <c r="E1946" s="9"/>
      <c r="F1946" s="5" t="s">
        <v>2608</v>
      </c>
      <c r="G1946" s="6">
        <v>251.173611111111</v>
      </c>
      <c r="H1946" s="6">
        <v>-0.378925204867466</v>
      </c>
      <c r="I1946" s="6">
        <v>-0.925427300827109</v>
      </c>
      <c r="J1946" s="7">
        <v>7000</v>
      </c>
      <c r="K1946" s="12">
        <v>1019</v>
      </c>
      <c r="L1946" s="3">
        <v>7039.723661</v>
      </c>
      <c r="M1946" s="3">
        <f t="shared" si="177"/>
        <v>11.263558000000012</v>
      </c>
      <c r="N1946" s="1">
        <f t="shared" si="181"/>
        <v>-0.15472697999999951</v>
      </c>
      <c r="O1946" s="1">
        <f t="shared" si="182"/>
        <v>-72.796341013054402</v>
      </c>
      <c r="W1946" s="3"/>
      <c r="X1946" s="3"/>
      <c r="Y1946" s="13">
        <v>41859.340277777803</v>
      </c>
      <c r="Z1946" s="13"/>
      <c r="AA1946" s="3">
        <v>20.94173262</v>
      </c>
      <c r="AB1946" s="3">
        <v>29.48</v>
      </c>
      <c r="AC1946" s="7">
        <v>6.9322916670000003</v>
      </c>
      <c r="AD1946" s="11">
        <v>-48.45537667</v>
      </c>
      <c r="AE1946" s="7">
        <v>7.7616858239999997</v>
      </c>
      <c r="AF1946" s="7">
        <v>0.58460620500000005</v>
      </c>
      <c r="AG1946" s="7">
        <v>5.23451238</v>
      </c>
      <c r="AH1946" s="7">
        <v>59.591279049999997</v>
      </c>
      <c r="AI1946" s="7" t="s">
        <v>29</v>
      </c>
      <c r="AJ1946" s="7" t="s">
        <v>29</v>
      </c>
      <c r="AK1946" s="11">
        <v>-0.25111114000000001</v>
      </c>
      <c r="AL1946" s="7">
        <v>-9.8361300000000002E-3</v>
      </c>
      <c r="AM1946" s="1">
        <v>0.116871423284285</v>
      </c>
      <c r="AN1946" s="1" t="s">
        <v>2672</v>
      </c>
      <c r="AO1946" s="1">
        <v>8.1669444444444395</v>
      </c>
      <c r="AP1946" s="1">
        <v>-0.53735941700712697</v>
      </c>
      <c r="AQ1946" s="1">
        <v>0.84335334051260002</v>
      </c>
    </row>
    <row r="1947" spans="1:43" s="1" customFormat="1">
      <c r="A1947" s="9">
        <f t="shared" si="178"/>
        <v>41859.343749999964</v>
      </c>
      <c r="B1947" s="9">
        <v>41859.177083333299</v>
      </c>
      <c r="C1947" s="9" t="str">
        <f t="shared" si="179"/>
        <v>20140808041500</v>
      </c>
      <c r="D1947" s="9" t="str">
        <f t="shared" si="180"/>
        <v>04</v>
      </c>
      <c r="E1947" s="9"/>
      <c r="F1947" s="5" t="s">
        <v>2610</v>
      </c>
      <c r="G1947" s="6">
        <v>251.177083333333</v>
      </c>
      <c r="H1947" s="6">
        <v>-0.37886988996668203</v>
      </c>
      <c r="I1947" s="6">
        <v>-0.92544994812071502</v>
      </c>
      <c r="J1947" s="7">
        <v>7056</v>
      </c>
      <c r="K1947" s="12">
        <v>1019</v>
      </c>
      <c r="L1947" s="3">
        <v>7096.0414510000001</v>
      </c>
      <c r="M1947" s="3">
        <f t="shared" si="177"/>
        <v>10.861287799999991</v>
      </c>
      <c r="N1947" s="1">
        <f t="shared" si="181"/>
        <v>-0.12412209599999997</v>
      </c>
      <c r="O1947" s="1">
        <f t="shared" si="182"/>
        <v>-87.504869398918245</v>
      </c>
      <c r="P1947" s="6" t="s">
        <v>2673</v>
      </c>
      <c r="Q1947" s="6">
        <v>1011</v>
      </c>
      <c r="R1947" s="6" t="s">
        <v>35</v>
      </c>
      <c r="S1947" s="6">
        <v>1.2</v>
      </c>
      <c r="T1947" s="6" t="s">
        <v>35</v>
      </c>
      <c r="U1947" s="6">
        <v>0</v>
      </c>
      <c r="V1947" s="6" t="s">
        <v>36</v>
      </c>
      <c r="W1947" s="3"/>
      <c r="X1947" s="3"/>
      <c r="Y1947" s="13">
        <v>41859.34375</v>
      </c>
      <c r="Z1947" s="13"/>
      <c r="AA1947" s="3">
        <v>20.881329399999998</v>
      </c>
      <c r="AB1947" s="3">
        <v>29.475208330000001</v>
      </c>
      <c r="AC1947" s="7">
        <v>6.9376041669999999</v>
      </c>
      <c r="AD1947" s="11">
        <v>-61.006737479999998</v>
      </c>
      <c r="AE1947" s="7">
        <v>7.2242988459999999</v>
      </c>
      <c r="AF1947" s="7">
        <v>0.54430215199999998</v>
      </c>
      <c r="AG1947" s="7">
        <v>5.5393040310000004</v>
      </c>
      <c r="AH1947" s="7">
        <v>60.182635359999999</v>
      </c>
      <c r="AI1947" s="7" t="s">
        <v>29</v>
      </c>
      <c r="AJ1947" s="7" t="s">
        <v>29</v>
      </c>
      <c r="AK1947" s="11">
        <v>-0.25653395099999998</v>
      </c>
      <c r="AL1947" s="7">
        <v>-8.7910939999999993E-3</v>
      </c>
      <c r="AM1947" s="1">
        <v>0.11545050395401101</v>
      </c>
      <c r="AN1947" s="1" t="s">
        <v>2674</v>
      </c>
      <c r="AO1947" s="1">
        <v>8.2502777777777805</v>
      </c>
      <c r="AP1947" s="1">
        <v>-0.55562918086296698</v>
      </c>
      <c r="AQ1947" s="1">
        <v>0.83143022159021196</v>
      </c>
    </row>
    <row r="1948" spans="1:43" s="1" customFormat="1">
      <c r="A1948" s="9">
        <f t="shared" si="178"/>
        <v>41859.347222222263</v>
      </c>
      <c r="B1948" s="9">
        <v>41859.180555555598</v>
      </c>
      <c r="C1948" s="9" t="str">
        <f t="shared" si="179"/>
        <v>20140808042000</v>
      </c>
      <c r="D1948" s="9" t="str">
        <f t="shared" si="180"/>
        <v>04</v>
      </c>
      <c r="E1948" s="9"/>
      <c r="F1948" s="5" t="s">
        <v>2611</v>
      </c>
      <c r="G1948" s="6">
        <v>251.180555555556</v>
      </c>
      <c r="H1948" s="6">
        <v>-0.37881457371233301</v>
      </c>
      <c r="I1948" s="6">
        <v>-0.92547259210802302</v>
      </c>
      <c r="J1948" s="7">
        <v>7110</v>
      </c>
      <c r="K1948" s="12">
        <v>1019</v>
      </c>
      <c r="L1948" s="3">
        <v>7150.34789</v>
      </c>
      <c r="M1948" s="3">
        <f t="shared" si="177"/>
        <v>13.274907600000006</v>
      </c>
      <c r="N1948" s="1">
        <f t="shared" si="181"/>
        <v>-0.12411833400000064</v>
      </c>
      <c r="O1948" s="1">
        <f t="shared" si="182"/>
        <v>-106.95363990302945</v>
      </c>
      <c r="W1948" s="3"/>
      <c r="X1948" s="3"/>
      <c r="Y1948" s="13">
        <v>41859.347222222197</v>
      </c>
      <c r="Z1948" s="13"/>
      <c r="AA1948" s="3">
        <v>20.81322145</v>
      </c>
      <c r="AB1948" s="3">
        <v>29.462708330000002</v>
      </c>
      <c r="AC1948" s="7">
        <v>6.9313541660000002</v>
      </c>
      <c r="AD1948" s="11">
        <v>-72.335984980000006</v>
      </c>
      <c r="AE1948" s="7">
        <v>8.2160968449999991</v>
      </c>
      <c r="AF1948" s="7">
        <v>0.618686972</v>
      </c>
      <c r="AG1948" s="7">
        <v>5.8092797669999996</v>
      </c>
      <c r="AH1948" s="7">
        <v>60.615091210000003</v>
      </c>
      <c r="AI1948" s="7" t="s">
        <v>29</v>
      </c>
      <c r="AJ1948" s="7" t="s">
        <v>29</v>
      </c>
      <c r="AK1948" s="11">
        <v>-0.26164242900000001</v>
      </c>
      <c r="AL1948" s="7">
        <v>-8.4071409999999999E-3</v>
      </c>
      <c r="AM1948" s="1">
        <v>0.117123983300153</v>
      </c>
      <c r="AN1948" s="1" t="s">
        <v>2675</v>
      </c>
      <c r="AO1948" s="1">
        <v>8.3336111111111109</v>
      </c>
      <c r="AP1948" s="1">
        <v>-0.57363449576821501</v>
      </c>
      <c r="AQ1948" s="1">
        <v>0.81911138758092294</v>
      </c>
    </row>
    <row r="1949" spans="1:43" s="1" customFormat="1">
      <c r="A1949" s="9">
        <f t="shared" si="178"/>
        <v>41859.350694444467</v>
      </c>
      <c r="B1949" s="9">
        <v>41859.184027777803</v>
      </c>
      <c r="C1949" s="9" t="str">
        <f t="shared" si="179"/>
        <v>20140808042500</v>
      </c>
      <c r="D1949" s="9" t="str">
        <f t="shared" si="180"/>
        <v>04</v>
      </c>
      <c r="E1949" s="9"/>
      <c r="F1949" s="5" t="s">
        <v>2612</v>
      </c>
      <c r="G1949" s="6">
        <v>251.184027777778</v>
      </c>
      <c r="H1949" s="6">
        <v>-0.37875925610461503</v>
      </c>
      <c r="I1949" s="6">
        <v>-0.92549523278895296</v>
      </c>
      <c r="J1949" s="7">
        <v>7176</v>
      </c>
      <c r="K1949" s="12">
        <v>1019</v>
      </c>
      <c r="L1949" s="3">
        <v>7216.722428</v>
      </c>
      <c r="M1949" s="3">
        <f t="shared" si="177"/>
        <v>9.6544781999999039</v>
      </c>
      <c r="N1949" s="1">
        <f t="shared" si="181"/>
        <v>-0.12639070399999994</v>
      </c>
      <c r="O1949" s="1">
        <f t="shared" si="182"/>
        <v>-76.385983260287148</v>
      </c>
      <c r="W1949" s="3"/>
      <c r="X1949" s="3"/>
      <c r="Y1949" s="13">
        <v>41859.350694444402</v>
      </c>
      <c r="Z1949" s="13"/>
      <c r="AA1949" s="3">
        <v>20.753432719999999</v>
      </c>
      <c r="AB1949" s="3">
        <v>29.455104169999998</v>
      </c>
      <c r="AC1949" s="7">
        <v>6.9397916669999997</v>
      </c>
      <c r="AD1949" s="11">
        <v>-82.840380699999997</v>
      </c>
      <c r="AE1949" s="7">
        <v>7.0712295459999996</v>
      </c>
      <c r="AF1949" s="7">
        <v>0.53282189400000002</v>
      </c>
      <c r="AG1949" s="7">
        <v>6.084919706</v>
      </c>
      <c r="AH1949" s="7">
        <v>61.119630119999997</v>
      </c>
      <c r="AI1949" s="7" t="s">
        <v>29</v>
      </c>
      <c r="AJ1949" s="7" t="s">
        <v>29</v>
      </c>
      <c r="AK1949" s="11">
        <v>-0.26675090600000001</v>
      </c>
      <c r="AL1949" s="7">
        <v>-8.0231869999999993E-3</v>
      </c>
      <c r="AM1949" s="1">
        <v>0.114870452803568</v>
      </c>
      <c r="AN1949" s="1" t="s">
        <v>2676</v>
      </c>
      <c r="AO1949" s="1">
        <v>8.4169444444444395</v>
      </c>
      <c r="AP1949" s="1">
        <v>-0.59136679218261701</v>
      </c>
      <c r="AQ1949" s="1">
        <v>0.80640270157263305</v>
      </c>
    </row>
    <row r="1950" spans="1:43" s="1" customFormat="1">
      <c r="A1950" s="9">
        <f t="shared" si="178"/>
        <v>41859.354166666664</v>
      </c>
      <c r="B1950" s="9">
        <v>41859.1875</v>
      </c>
      <c r="C1950" s="9" t="str">
        <f t="shared" si="179"/>
        <v>20140808043000</v>
      </c>
      <c r="D1950" s="9" t="str">
        <f t="shared" si="180"/>
        <v>04</v>
      </c>
      <c r="E1950" s="9"/>
      <c r="F1950" s="5" t="s">
        <v>2614</v>
      </c>
      <c r="G1950" s="6">
        <v>251.1875</v>
      </c>
      <c r="H1950" s="6">
        <v>-0.37870393714372802</v>
      </c>
      <c r="I1950" s="6">
        <v>-0.92551787016342302</v>
      </c>
      <c r="J1950" s="7">
        <v>7224</v>
      </c>
      <c r="K1950" s="12">
        <v>1019</v>
      </c>
      <c r="L1950" s="3">
        <v>7264.9948189999996</v>
      </c>
      <c r="M1950" s="3">
        <f t="shared" si="177"/>
        <v>12.068097600000147</v>
      </c>
      <c r="N1950" s="1">
        <f t="shared" si="181"/>
        <v>-0.13651772599999959</v>
      </c>
      <c r="O1950" s="1">
        <f t="shared" si="182"/>
        <v>-88.399491799330022</v>
      </c>
      <c r="P1950" s="6" t="s">
        <v>2677</v>
      </c>
      <c r="Q1950" s="6">
        <v>1011</v>
      </c>
      <c r="R1950" s="6" t="s">
        <v>35</v>
      </c>
      <c r="S1950" s="6">
        <v>1.1000000000000001</v>
      </c>
      <c r="T1950" s="6" t="s">
        <v>35</v>
      </c>
      <c r="U1950" s="6">
        <v>0</v>
      </c>
      <c r="V1950" s="6" t="s">
        <v>36</v>
      </c>
      <c r="W1950" s="3"/>
      <c r="X1950" s="3"/>
      <c r="Y1950" s="13">
        <v>41859.354166666701</v>
      </c>
      <c r="Z1950" s="13"/>
      <c r="AA1950" s="3">
        <v>20.693768980000002</v>
      </c>
      <c r="AB1950" s="3">
        <v>29.447708330000001</v>
      </c>
      <c r="AC1950" s="7">
        <v>6.9465624989999997</v>
      </c>
      <c r="AD1950" s="11">
        <v>-92.253928360000003</v>
      </c>
      <c r="AE1950" s="7">
        <v>5.8695307300000001</v>
      </c>
      <c r="AF1950" s="7">
        <v>0.44354681800000001</v>
      </c>
      <c r="AG1950" s="7">
        <v>6.3881282129999999</v>
      </c>
      <c r="AH1950" s="7">
        <v>61.707789779999999</v>
      </c>
      <c r="AI1950" s="7" t="s">
        <v>29</v>
      </c>
      <c r="AJ1950" s="7" t="s">
        <v>29</v>
      </c>
      <c r="AK1950" s="11">
        <v>-0.27185938300000001</v>
      </c>
      <c r="AL1950" s="7">
        <v>-7.639234E-3</v>
      </c>
      <c r="AM1950" s="1">
        <v>0.113093462565082</v>
      </c>
      <c r="AN1950" s="1" t="s">
        <v>2678</v>
      </c>
      <c r="AO1950" s="1">
        <v>8.5002777777777805</v>
      </c>
      <c r="AP1950" s="1">
        <v>-0.60881763050771498</v>
      </c>
      <c r="AQ1950" s="1">
        <v>0.793310212201363</v>
      </c>
    </row>
    <row r="1951" spans="1:43" s="1" customFormat="1">
      <c r="A1951" s="9">
        <f t="shared" si="178"/>
        <v>41859.357638888861</v>
      </c>
      <c r="B1951" s="9">
        <v>41859.190972222197</v>
      </c>
      <c r="C1951" s="9" t="str">
        <f t="shared" si="179"/>
        <v>20140808043500</v>
      </c>
      <c r="D1951" s="9" t="str">
        <f t="shared" si="180"/>
        <v>04</v>
      </c>
      <c r="E1951" s="9"/>
      <c r="F1951" s="5" t="s">
        <v>2615</v>
      </c>
      <c r="G1951" s="6">
        <v>251.190972222222</v>
      </c>
      <c r="H1951" s="6">
        <v>-0.378648616829869</v>
      </c>
      <c r="I1951" s="6">
        <v>-0.92554050423135303</v>
      </c>
      <c r="J1951" s="7">
        <v>7284</v>
      </c>
      <c r="K1951" s="12">
        <v>1019</v>
      </c>
      <c r="L1951" s="3">
        <v>7325.3353070000003</v>
      </c>
      <c r="M1951" s="3">
        <f t="shared" si="177"/>
        <v>9.324450999999863</v>
      </c>
      <c r="N1951" s="1">
        <f t="shared" si="181"/>
        <v>-0.10033342999999988</v>
      </c>
      <c r="O1951" s="1">
        <f t="shared" si="182"/>
        <v>-92.934638036393991</v>
      </c>
      <c r="W1951" s="3"/>
      <c r="X1951" s="3"/>
      <c r="Y1951" s="13">
        <v>41859.357638888898</v>
      </c>
      <c r="Z1951" s="13"/>
      <c r="AA1951" s="3">
        <v>20.624411899999998</v>
      </c>
      <c r="AB1951" s="3">
        <v>29.435208329999998</v>
      </c>
      <c r="AC1951" s="7">
        <v>6.9278124999999999</v>
      </c>
      <c r="AD1951" s="11">
        <v>-97.824551240000005</v>
      </c>
      <c r="AE1951" s="7">
        <v>7.047275119</v>
      </c>
      <c r="AF1951" s="7">
        <v>0.53652687799999998</v>
      </c>
      <c r="AG1951" s="7">
        <v>6.8071632009999998</v>
      </c>
      <c r="AH1951" s="7">
        <v>62.579627649999999</v>
      </c>
      <c r="AI1951" s="7" t="s">
        <v>29</v>
      </c>
      <c r="AJ1951" s="7" t="s">
        <v>29</v>
      </c>
      <c r="AK1951" s="11">
        <v>-0.276413574</v>
      </c>
      <c r="AL1951" s="7">
        <v>-7.2953380000000002E-3</v>
      </c>
      <c r="AM1951" s="1">
        <v>0.118083033105177</v>
      </c>
      <c r="AN1951" s="1" t="s">
        <v>2679</v>
      </c>
      <c r="AO1951" s="1">
        <v>8.5836111111111109</v>
      </c>
      <c r="AP1951" s="1">
        <v>-0.62597870510363096</v>
      </c>
      <c r="AQ1951" s="1">
        <v>0.77984015077243996</v>
      </c>
    </row>
    <row r="1952" spans="1:43" s="1" customFormat="1">
      <c r="A1952" s="9">
        <f t="shared" si="178"/>
        <v>41859.361111111066</v>
      </c>
      <c r="B1952" s="9">
        <v>41859.194444444402</v>
      </c>
      <c r="C1952" s="9" t="str">
        <f t="shared" si="179"/>
        <v>20140808044000</v>
      </c>
      <c r="D1952" s="9" t="str">
        <f t="shared" si="180"/>
        <v>04</v>
      </c>
      <c r="E1952" s="9"/>
      <c r="F1952" s="5" t="s">
        <v>2616</v>
      </c>
      <c r="G1952" s="6">
        <v>251.194444444444</v>
      </c>
      <c r="H1952" s="6">
        <v>-0.37859329516323498</v>
      </c>
      <c r="I1952" s="6">
        <v>-0.92556313499266096</v>
      </c>
      <c r="J1952" s="7">
        <v>7316</v>
      </c>
      <c r="K1952" s="12">
        <v>1021</v>
      </c>
      <c r="L1952" s="3">
        <v>7371.9575619999996</v>
      </c>
      <c r="M1952" s="3">
        <f t="shared" si="177"/>
        <v>13.70402180000001</v>
      </c>
      <c r="N1952" s="1">
        <f t="shared" si="181"/>
        <v>-7.4487510000000159E-2</v>
      </c>
      <c r="O1952" s="1">
        <f t="shared" si="182"/>
        <v>-183.97744534620611</v>
      </c>
      <c r="W1952" s="3"/>
      <c r="X1952" s="3"/>
      <c r="Y1952" s="13">
        <v>41859.361111111102</v>
      </c>
      <c r="Z1952" s="13"/>
      <c r="AA1952" s="3">
        <v>20.56525852</v>
      </c>
      <c r="AB1952" s="3">
        <v>29.422708329999999</v>
      </c>
      <c r="AC1952" s="7">
        <v>6.9309374999999998</v>
      </c>
      <c r="AD1952" s="11">
        <v>-103.5755954</v>
      </c>
      <c r="AE1952" s="7">
        <v>6.9593852270000003</v>
      </c>
      <c r="AF1952" s="7">
        <v>0.53187224600000005</v>
      </c>
      <c r="AG1952" s="7">
        <v>7.2345999240000003</v>
      </c>
      <c r="AH1952" s="7">
        <v>63.610652889999997</v>
      </c>
      <c r="AI1952" s="7" t="s">
        <v>29</v>
      </c>
      <c r="AJ1952" s="7" t="s">
        <v>29</v>
      </c>
      <c r="AK1952" s="11">
        <v>-0.28096776499999998</v>
      </c>
      <c r="AL1952" s="7">
        <v>-6.9514429999999999E-3</v>
      </c>
      <c r="AM1952" s="1">
        <v>0.11723640701605401</v>
      </c>
      <c r="AN1952" s="1" t="s">
        <v>2680</v>
      </c>
      <c r="AO1952" s="1">
        <v>8.6669444444444395</v>
      </c>
      <c r="AP1952" s="1">
        <v>-0.642841848242094</v>
      </c>
      <c r="AQ1952" s="1">
        <v>0.76599892829473903</v>
      </c>
    </row>
    <row r="1953" spans="1:43" s="1" customFormat="1">
      <c r="A1953" s="9">
        <f t="shared" si="178"/>
        <v>41859.364583333365</v>
      </c>
      <c r="B1953" s="9">
        <v>41859.197916666701</v>
      </c>
      <c r="C1953" s="9" t="str">
        <f t="shared" si="179"/>
        <v>20140808044500</v>
      </c>
      <c r="D1953" s="9" t="str">
        <f t="shared" si="180"/>
        <v>04</v>
      </c>
      <c r="E1953" s="9"/>
      <c r="F1953" s="5" t="s">
        <v>2618</v>
      </c>
      <c r="G1953" s="6">
        <v>251.197916666667</v>
      </c>
      <c r="H1953" s="6">
        <v>-0.37853797214402501</v>
      </c>
      <c r="I1953" s="6">
        <v>-0.92558576244726698</v>
      </c>
      <c r="J1953" s="7">
        <v>7384</v>
      </c>
      <c r="K1953" s="12">
        <v>1021</v>
      </c>
      <c r="L1953" s="3">
        <v>7440.4776709999996</v>
      </c>
      <c r="M1953" s="3">
        <f t="shared" si="177"/>
        <v>7.5440414000000597</v>
      </c>
      <c r="N1953" s="1">
        <f t="shared" si="181"/>
        <v>2.3099339999999559E-2</v>
      </c>
      <c r="O1953" s="1">
        <f t="shared" si="182"/>
        <v>326.59120996531522</v>
      </c>
      <c r="P1953" s="6" t="s">
        <v>2681</v>
      </c>
      <c r="Q1953" s="6">
        <v>1011</v>
      </c>
      <c r="R1953" s="6" t="s">
        <v>35</v>
      </c>
      <c r="S1953" s="6">
        <v>0.7</v>
      </c>
      <c r="T1953" s="6" t="s">
        <v>35</v>
      </c>
      <c r="U1953" s="6">
        <v>0</v>
      </c>
      <c r="V1953" s="6" t="s">
        <v>36</v>
      </c>
      <c r="W1953" s="3"/>
      <c r="X1953" s="3"/>
      <c r="Y1953" s="13">
        <v>41859.364583333299</v>
      </c>
      <c r="Z1953" s="13"/>
      <c r="AA1953" s="3">
        <v>20.51339351</v>
      </c>
      <c r="AB1953" s="3">
        <v>29.41020833</v>
      </c>
      <c r="AC1953" s="7">
        <v>6.9496874999999996</v>
      </c>
      <c r="AD1953" s="11">
        <v>-109.4555117</v>
      </c>
      <c r="AE1953" s="7">
        <v>5.9674708819999998</v>
      </c>
      <c r="AF1953" s="7">
        <v>0.45747854999999998</v>
      </c>
      <c r="AG1953" s="7">
        <v>7.6680378779999998</v>
      </c>
      <c r="AH1953" s="7">
        <v>64.755383359999996</v>
      </c>
      <c r="AI1953" s="7" t="s">
        <v>29</v>
      </c>
      <c r="AJ1953" s="7" t="s">
        <v>29</v>
      </c>
      <c r="AK1953" s="11">
        <v>-0.28552195699999999</v>
      </c>
      <c r="AL1953" s="7">
        <v>-6.6075470000000001E-3</v>
      </c>
      <c r="AM1953" s="1">
        <v>0.11228261020189099</v>
      </c>
      <c r="AN1953" s="1" t="s">
        <v>2682</v>
      </c>
      <c r="AO1953" s="1">
        <v>8.7502777777777805</v>
      </c>
      <c r="AP1953" s="1">
        <v>-0.65939903399383504</v>
      </c>
      <c r="AQ1953" s="1">
        <v>0.75179313242939205</v>
      </c>
    </row>
    <row r="1954" spans="1:43" s="1" customFormat="1">
      <c r="A1954" s="9">
        <f t="shared" si="178"/>
        <v>41859.368055555562</v>
      </c>
      <c r="B1954" s="9">
        <v>41859.201388888898</v>
      </c>
      <c r="C1954" s="9" t="str">
        <f t="shared" si="179"/>
        <v>20140808045000</v>
      </c>
      <c r="D1954" s="9" t="str">
        <f t="shared" si="180"/>
        <v>04</v>
      </c>
      <c r="E1954" s="9"/>
      <c r="F1954" s="5" t="s">
        <v>2619</v>
      </c>
      <c r="G1954" s="6">
        <v>251.201388888889</v>
      </c>
      <c r="H1954" s="6">
        <v>-0.37848264777243501</v>
      </c>
      <c r="I1954" s="6">
        <v>-0.92560838659509104</v>
      </c>
      <c r="J1954" s="7">
        <v>7436</v>
      </c>
      <c r="K1954" s="12">
        <v>1019</v>
      </c>
      <c r="L1954" s="3">
        <v>7478.1978779999999</v>
      </c>
      <c r="M1954" s="3">
        <f t="shared" si="177"/>
        <v>7.6431286000000913</v>
      </c>
      <c r="N1954" s="1">
        <f t="shared" si="181"/>
        <v>1.99979220000003E-2</v>
      </c>
      <c r="O1954" s="1">
        <f t="shared" si="182"/>
        <v>382.19614017896345</v>
      </c>
      <c r="W1954" s="3"/>
      <c r="X1954" s="3"/>
      <c r="Y1954" s="13">
        <v>41859.368055555598</v>
      </c>
      <c r="Z1954" s="13"/>
      <c r="AA1954" s="3">
        <v>20.447399730000001</v>
      </c>
      <c r="AB1954" s="3">
        <v>29.39770833</v>
      </c>
      <c r="AC1954" s="7">
        <v>6.931562499</v>
      </c>
      <c r="AD1954" s="11">
        <v>-112.839275</v>
      </c>
      <c r="AE1954" s="7">
        <v>6.4994598080000001</v>
      </c>
      <c r="AF1954" s="7">
        <v>0.49890146499999999</v>
      </c>
      <c r="AG1954" s="7">
        <v>7.7253547810000001</v>
      </c>
      <c r="AH1954" s="7">
        <v>64.796435759999994</v>
      </c>
      <c r="AI1954" s="7" t="s">
        <v>29</v>
      </c>
      <c r="AJ1954" s="7" t="s">
        <v>29</v>
      </c>
      <c r="AK1954" s="11">
        <v>-0.286115864</v>
      </c>
      <c r="AL1954" s="7">
        <v>-6.0810730000000002E-3</v>
      </c>
      <c r="AM1954" s="1">
        <v>0.117067811876889</v>
      </c>
      <c r="AN1954" s="1" t="s">
        <v>2683</v>
      </c>
      <c r="AO1954" s="1">
        <v>8.8336111111111109</v>
      </c>
      <c r="AP1954" s="1">
        <v>-0.67564238204848104</v>
      </c>
      <c r="AQ1954" s="1">
        <v>0.73722952435442701</v>
      </c>
    </row>
    <row r="1955" spans="1:43" s="1" customFormat="1">
      <c r="A1955" s="9">
        <f t="shared" si="178"/>
        <v>41859.371527777766</v>
      </c>
      <c r="B1955" s="9">
        <v>41859.204861111102</v>
      </c>
      <c r="C1955" s="9" t="str">
        <f t="shared" si="179"/>
        <v>20140808045500</v>
      </c>
      <c r="D1955" s="9" t="str">
        <f t="shared" si="180"/>
        <v>04</v>
      </c>
      <c r="E1955" s="9"/>
      <c r="F1955" s="5" t="s">
        <v>2620</v>
      </c>
      <c r="G1955" s="6">
        <v>251.204861111111</v>
      </c>
      <c r="H1955" s="6">
        <v>-0.37842732204866403</v>
      </c>
      <c r="I1955" s="6">
        <v>-0.92563100743604998</v>
      </c>
      <c r="J1955" s="7">
        <v>7474</v>
      </c>
      <c r="K1955" s="12">
        <v>1019</v>
      </c>
      <c r="L1955" s="3">
        <v>7516.4135210000004</v>
      </c>
      <c r="M1955" s="3">
        <f t="shared" si="177"/>
        <v>13.833111199999985</v>
      </c>
      <c r="N1955" s="1">
        <f t="shared" si="181"/>
        <v>1.2347883999999709E-2</v>
      </c>
      <c r="O1955" s="1">
        <f t="shared" si="182"/>
        <v>1120.2819203679198</v>
      </c>
      <c r="W1955" s="3"/>
      <c r="X1955" s="3"/>
      <c r="Y1955" s="13">
        <v>41859.371527777803</v>
      </c>
      <c r="Z1955" s="13"/>
      <c r="AA1955" s="3">
        <v>20.387871759999999</v>
      </c>
      <c r="AB1955" s="3">
        <v>29.3828125</v>
      </c>
      <c r="AC1955" s="7">
        <v>6.9271875009999997</v>
      </c>
      <c r="AD1955" s="11">
        <v>-120.5470997</v>
      </c>
      <c r="AE1955" s="7">
        <v>6.5107545059999996</v>
      </c>
      <c r="AF1955" s="7">
        <v>0.49951600400000001</v>
      </c>
      <c r="AG1955" s="7">
        <v>7.8578383020000002</v>
      </c>
      <c r="AH1955" s="7">
        <v>65.23071324</v>
      </c>
      <c r="AI1955" s="7" t="s">
        <v>29</v>
      </c>
      <c r="AJ1955" s="7" t="s">
        <v>29</v>
      </c>
      <c r="AK1955" s="11">
        <v>-0.286709771</v>
      </c>
      <c r="AL1955" s="7">
        <v>-5.554598E-3</v>
      </c>
      <c r="AM1955" s="1">
        <v>0.118253090314586</v>
      </c>
      <c r="AN1955" s="1" t="s">
        <v>2684</v>
      </c>
      <c r="AO1955" s="1">
        <v>8.9169444444444395</v>
      </c>
      <c r="AP1955" s="1">
        <v>-0.69156416146515398</v>
      </c>
      <c r="AQ1955" s="1">
        <v>0.72231503554681598</v>
      </c>
    </row>
    <row r="1956" spans="1:43" s="1" customFormat="1">
      <c r="A1956" s="9">
        <f t="shared" si="178"/>
        <v>41859.375011574062</v>
      </c>
      <c r="B1956" s="9">
        <v>41859.208344907398</v>
      </c>
      <c r="C1956" s="9" t="str">
        <f t="shared" si="179"/>
        <v>20140808050001</v>
      </c>
      <c r="D1956" s="9" t="str">
        <f t="shared" si="180"/>
        <v>05</v>
      </c>
      <c r="E1956" s="9"/>
      <c r="F1956" s="5" t="s">
        <v>2622</v>
      </c>
      <c r="G1956" s="6">
        <v>251.208344907407</v>
      </c>
      <c r="H1956" s="6">
        <v>-0.37837181054706298</v>
      </c>
      <c r="I1956" s="6">
        <v>-0.925653700356314</v>
      </c>
      <c r="J1956" s="7">
        <v>7528</v>
      </c>
      <c r="K1956" s="12">
        <v>1021</v>
      </c>
      <c r="L1956" s="3">
        <v>7585.5790770000003</v>
      </c>
      <c r="M1956" s="3">
        <f t="shared" si="177"/>
        <v>9.4985443999999912</v>
      </c>
      <c r="N1956" s="1">
        <f t="shared" si="181"/>
        <v>1.2347508000000573E-2</v>
      </c>
      <c r="O1956" s="1">
        <f t="shared" si="182"/>
        <v>769.26813086491222</v>
      </c>
      <c r="P1956" s="6" t="s">
        <v>2685</v>
      </c>
      <c r="Q1956" s="6">
        <v>1011</v>
      </c>
      <c r="R1956" s="6" t="s">
        <v>35</v>
      </c>
      <c r="S1956" s="6">
        <v>0.3</v>
      </c>
      <c r="T1956" s="6" t="s">
        <v>35</v>
      </c>
      <c r="U1956" s="6">
        <v>0</v>
      </c>
      <c r="V1956" s="6" t="s">
        <v>36</v>
      </c>
      <c r="W1956" s="3"/>
      <c r="X1956" s="3"/>
      <c r="Y1956" s="13">
        <v>41859.375</v>
      </c>
      <c r="Z1956" s="13"/>
      <c r="AA1956" s="3">
        <v>20.339130539999999</v>
      </c>
      <c r="AB1956" s="3">
        <v>29.364062499999999</v>
      </c>
      <c r="AC1956" s="7">
        <v>6.9459375000000003</v>
      </c>
      <c r="AD1956" s="11">
        <v>-135.27908199999999</v>
      </c>
      <c r="AE1956" s="7">
        <v>5.6428600749999998</v>
      </c>
      <c r="AF1956" s="7">
        <v>0.431324445</v>
      </c>
      <c r="AG1956" s="7">
        <v>8.1214973219999997</v>
      </c>
      <c r="AH1956" s="7">
        <v>66.327662970000006</v>
      </c>
      <c r="AI1956" s="7" t="s">
        <v>29</v>
      </c>
      <c r="AJ1956" s="7" t="s">
        <v>29</v>
      </c>
      <c r="AK1956" s="11">
        <v>-0.28730367800000001</v>
      </c>
      <c r="AL1956" s="7">
        <v>-5.0281229999999998E-3</v>
      </c>
      <c r="AM1956" s="1">
        <v>0.113256334047466</v>
      </c>
      <c r="AN1956" s="1" t="s">
        <v>2686</v>
      </c>
      <c r="AO1956" s="1">
        <v>9.0002777777777805</v>
      </c>
      <c r="AP1956" s="1">
        <v>-0.70715679435197398</v>
      </c>
      <c r="AQ1956" s="1">
        <v>0.70705676448347499</v>
      </c>
    </row>
    <row r="1957" spans="1:43" s="1" customFormat="1">
      <c r="A1957" s="9">
        <f t="shared" si="178"/>
        <v>41859.378483796267</v>
      </c>
      <c r="B1957" s="9">
        <v>41859.211817129602</v>
      </c>
      <c r="C1957" s="9" t="str">
        <f t="shared" si="179"/>
        <v>20140808050501</v>
      </c>
      <c r="D1957" s="9" t="str">
        <f t="shared" si="180"/>
        <v>05</v>
      </c>
      <c r="E1957" s="9"/>
      <c r="F1957" s="5" t="s">
        <v>2623</v>
      </c>
      <c r="G1957" s="6">
        <v>251.21181712962999</v>
      </c>
      <c r="H1957" s="6">
        <v>-0.37831648211501601</v>
      </c>
      <c r="I1957" s="6">
        <v>-0.92567631457227995</v>
      </c>
      <c r="J1957" s="7">
        <v>7590</v>
      </c>
      <c r="K1957" s="12">
        <v>1019</v>
      </c>
      <c r="L1957" s="3">
        <v>7633.0717990000003</v>
      </c>
      <c r="M1957" s="3">
        <f t="shared" si="177"/>
        <v>12.068097599999964</v>
      </c>
      <c r="N1957" s="1">
        <f t="shared" si="181"/>
        <v>-1.297118000000097E-3</v>
      </c>
      <c r="O1957" s="1">
        <f t="shared" si="182"/>
        <v>-9303.7777596171363</v>
      </c>
      <c r="W1957" s="3"/>
      <c r="X1957" s="3"/>
      <c r="Y1957" s="13">
        <v>41859.378472222197</v>
      </c>
      <c r="Z1957" s="13"/>
      <c r="AA1957" s="3">
        <v>20.3070275</v>
      </c>
      <c r="AB1957" s="3">
        <v>29.350208330000001</v>
      </c>
      <c r="AC1957" s="7">
        <v>6.9353125000000002</v>
      </c>
      <c r="AD1957" s="11">
        <v>-141.62146039999999</v>
      </c>
      <c r="AE1957" s="7">
        <v>5.7460957410000004</v>
      </c>
      <c r="AF1957" s="7">
        <v>0.43596773599999999</v>
      </c>
      <c r="AG1957" s="7">
        <v>8.4074904680000007</v>
      </c>
      <c r="AH1957" s="7">
        <v>66.852649790000001</v>
      </c>
      <c r="AI1957" s="7" t="s">
        <v>29</v>
      </c>
      <c r="AJ1957" s="7" t="s">
        <v>29</v>
      </c>
      <c r="AK1957" s="11">
        <v>-0.28443554399999998</v>
      </c>
      <c r="AL1957" s="7">
        <v>-3.805957E-3</v>
      </c>
      <c r="AM1957" s="1">
        <v>0.11606131849884201</v>
      </c>
      <c r="AN1957" s="1" t="s">
        <v>2687</v>
      </c>
      <c r="AO1957" s="1">
        <v>9.0836111111111109</v>
      </c>
      <c r="AP1957" s="1">
        <v>-0.72241285947271705</v>
      </c>
      <c r="AQ1957" s="1">
        <v>0.69146197326277603</v>
      </c>
    </row>
    <row r="1958" spans="1:43" s="1" customFormat="1">
      <c r="A1958" s="9">
        <f t="shared" si="178"/>
        <v>41859.381956018566</v>
      </c>
      <c r="B1958" s="9">
        <v>41859.215289351901</v>
      </c>
      <c r="C1958" s="9" t="str">
        <f t="shared" si="179"/>
        <v>20140808051001</v>
      </c>
      <c r="D1958" s="9" t="str">
        <f t="shared" si="180"/>
        <v>05</v>
      </c>
      <c r="E1958" s="9"/>
      <c r="F1958" s="5" t="s">
        <v>2624</v>
      </c>
      <c r="G1958" s="6">
        <v>251.21528935185199</v>
      </c>
      <c r="H1958" s="6">
        <v>-0.37826115233138202</v>
      </c>
      <c r="I1958" s="6">
        <v>-0.92569892548113897</v>
      </c>
      <c r="J1958" s="7">
        <v>7650</v>
      </c>
      <c r="K1958" s="12">
        <v>1019</v>
      </c>
      <c r="L1958" s="3">
        <v>7693.4122870000001</v>
      </c>
      <c r="M1958" s="3">
        <f t="shared" si="177"/>
        <v>6.0340487999999821</v>
      </c>
      <c r="N1958" s="1">
        <f t="shared" si="181"/>
        <v>-6.2077239999999992E-2</v>
      </c>
      <c r="O1958" s="1">
        <f t="shared" si="182"/>
        <v>-97.202272523713731</v>
      </c>
      <c r="W1958" s="3"/>
      <c r="X1958" s="3"/>
      <c r="Y1958" s="13">
        <v>41859.381944444402</v>
      </c>
      <c r="Z1958" s="13"/>
      <c r="AA1958" s="3">
        <v>20.287314559999999</v>
      </c>
      <c r="AB1958" s="3">
        <v>29.337708330000002</v>
      </c>
      <c r="AC1958" s="7">
        <v>6.9211458339999998</v>
      </c>
      <c r="AD1958" s="11">
        <v>-144.51973580000001</v>
      </c>
      <c r="AE1958" s="7">
        <v>5.9588465350000002</v>
      </c>
      <c r="AF1958" s="7">
        <v>0.44939289900000001</v>
      </c>
      <c r="AG1958" s="7">
        <v>8.6983901370000005</v>
      </c>
      <c r="AH1958" s="7">
        <v>67.335217549999996</v>
      </c>
      <c r="AI1958" s="7" t="s">
        <v>29</v>
      </c>
      <c r="AJ1958" s="7" t="s">
        <v>29</v>
      </c>
      <c r="AK1958" s="11">
        <v>-0.28156741000000002</v>
      </c>
      <c r="AL1958" s="7">
        <v>-2.5837920000000001E-3</v>
      </c>
      <c r="AM1958" s="1">
        <v>0.119909658466688</v>
      </c>
      <c r="AN1958" s="1" t="s">
        <v>2688</v>
      </c>
      <c r="AO1958" s="1">
        <v>9.1669444444444395</v>
      </c>
      <c r="AP1958" s="1">
        <v>-0.73732509577891803</v>
      </c>
      <c r="AQ1958" s="1">
        <v>0.67553808414819205</v>
      </c>
    </row>
    <row r="1959" spans="1:43" s="1" customFormat="1">
      <c r="A1959" s="9">
        <f t="shared" si="178"/>
        <v>41859.385428240763</v>
      </c>
      <c r="B1959" s="9">
        <v>41859.218761574099</v>
      </c>
      <c r="C1959" s="9" t="str">
        <f t="shared" si="179"/>
        <v>20140808051501</v>
      </c>
      <c r="D1959" s="9" t="str">
        <f t="shared" si="180"/>
        <v>05</v>
      </c>
      <c r="E1959" s="9"/>
      <c r="F1959" s="5" t="s">
        <v>2626</v>
      </c>
      <c r="G1959" s="6">
        <v>251.21876157407399</v>
      </c>
      <c r="H1959" s="6">
        <v>-0.37820582119635698</v>
      </c>
      <c r="I1959" s="6">
        <v>-0.92572153308281102</v>
      </c>
      <c r="J1959" s="7">
        <v>7680</v>
      </c>
      <c r="K1959" s="12">
        <v>1019</v>
      </c>
      <c r="L1959" s="3">
        <v>7723.582531</v>
      </c>
      <c r="M1959" s="3">
        <f t="shared" si="177"/>
        <v>23.184801399999923</v>
      </c>
      <c r="N1959" s="1">
        <f t="shared" si="181"/>
        <v>-8.3782472000000038E-2</v>
      </c>
      <c r="O1959" s="1">
        <f t="shared" si="182"/>
        <v>-276.72615580022409</v>
      </c>
      <c r="P1959" s="6" t="s">
        <v>2689</v>
      </c>
      <c r="Q1959" s="6">
        <v>1012</v>
      </c>
      <c r="R1959" s="6" t="s">
        <v>35</v>
      </c>
      <c r="S1959" s="6">
        <v>0.4</v>
      </c>
      <c r="T1959" s="6" t="s">
        <v>35</v>
      </c>
      <c r="U1959" s="6">
        <v>0</v>
      </c>
      <c r="V1959" s="6" t="s">
        <v>36</v>
      </c>
      <c r="W1959" s="3"/>
      <c r="X1959" s="3"/>
      <c r="Y1959" s="13">
        <v>41859.385416666701</v>
      </c>
      <c r="Z1959" s="13"/>
      <c r="AA1959" s="3">
        <v>20.302293840000001</v>
      </c>
      <c r="AB1959" s="3">
        <v>29.325208329999999</v>
      </c>
      <c r="AC1959" s="7">
        <v>6.9273958340000004</v>
      </c>
      <c r="AD1959" s="11">
        <v>-142.4130002</v>
      </c>
      <c r="AE1959" s="7">
        <v>5.4629001590000001</v>
      </c>
      <c r="AF1959" s="7">
        <v>0.41219688999999998</v>
      </c>
      <c r="AG1959" s="7">
        <v>8.9836280899999998</v>
      </c>
      <c r="AH1959" s="7">
        <v>68.333547859999996</v>
      </c>
      <c r="AI1959" s="7" t="s">
        <v>29</v>
      </c>
      <c r="AJ1959" s="7" t="s">
        <v>29</v>
      </c>
      <c r="AK1959" s="11">
        <v>-0.278699276</v>
      </c>
      <c r="AL1959" s="7">
        <v>-1.3616259999999999E-3</v>
      </c>
      <c r="AM1959" s="1">
        <v>0.11819637738354299</v>
      </c>
      <c r="AN1959" s="1" t="s">
        <v>2690</v>
      </c>
      <c r="AO1959" s="1">
        <v>9.2502777777777805</v>
      </c>
      <c r="AP1959" s="1">
        <v>-0.75188640586572697</v>
      </c>
      <c r="AQ1959" s="1">
        <v>0.65929267603570396</v>
      </c>
    </row>
    <row r="1960" spans="1:43" s="1" customFormat="1">
      <c r="A1960" s="9">
        <f t="shared" si="178"/>
        <v>41859.388900462967</v>
      </c>
      <c r="B1960" s="9">
        <v>41859.222233796303</v>
      </c>
      <c r="C1960" s="9" t="str">
        <f t="shared" si="179"/>
        <v>20140808052001</v>
      </c>
      <c r="D1960" s="9" t="str">
        <f t="shared" si="180"/>
        <v>05</v>
      </c>
      <c r="E1960" s="9"/>
      <c r="F1960" s="5" t="s">
        <v>2627</v>
      </c>
      <c r="G1960" s="6">
        <v>251.222233796296</v>
      </c>
      <c r="H1960" s="6">
        <v>-0.37815048871013901</v>
      </c>
      <c r="I1960" s="6">
        <v>-0.92574413737721495</v>
      </c>
      <c r="J1960" s="7">
        <v>7780</v>
      </c>
      <c r="K1960" s="12">
        <v>1021</v>
      </c>
      <c r="L1960" s="3">
        <v>7839.5065379999996</v>
      </c>
      <c r="M1960" s="3">
        <f t="shared" si="177"/>
        <v>13.300962400000026</v>
      </c>
      <c r="N1960" s="1">
        <f t="shared" si="181"/>
        <v>-9.9286208000000181E-2</v>
      </c>
      <c r="O1960" s="1">
        <f t="shared" si="182"/>
        <v>-133.96586160285224</v>
      </c>
      <c r="W1960" s="3"/>
      <c r="X1960" s="3"/>
      <c r="Y1960" s="13">
        <v>41859.388888888898</v>
      </c>
      <c r="Z1960" s="13"/>
      <c r="AA1960" s="3">
        <v>20.284840320000001</v>
      </c>
      <c r="AB1960" s="3">
        <v>29.294479169999999</v>
      </c>
      <c r="AC1960" s="7">
        <v>6.93</v>
      </c>
      <c r="AD1960" s="11">
        <v>-142.4006603</v>
      </c>
      <c r="AE1960" s="7">
        <v>5.4008456589999998</v>
      </c>
      <c r="AF1960" s="7">
        <v>0.41115844499999998</v>
      </c>
      <c r="AG1960" s="7">
        <v>9.1985934940000007</v>
      </c>
      <c r="AH1960" s="7">
        <v>69.005285639999997</v>
      </c>
      <c r="AI1960" s="7" t="s">
        <v>29</v>
      </c>
      <c r="AJ1960" s="7" t="s">
        <v>29</v>
      </c>
      <c r="AK1960" s="11">
        <v>-0.27284320200000001</v>
      </c>
      <c r="AL1960" s="19">
        <v>7.9699999999999999E-5</v>
      </c>
      <c r="AM1960" s="1">
        <v>0.117489755493953</v>
      </c>
      <c r="AN1960" s="1" t="s">
        <v>2691</v>
      </c>
      <c r="AO1960" s="1">
        <v>9.3336111111111109</v>
      </c>
      <c r="AP1960" s="1">
        <v>-0.76608985934988905</v>
      </c>
      <c r="AQ1960" s="1">
        <v>0.64273348084666204</v>
      </c>
    </row>
    <row r="1961" spans="1:43" s="1" customFormat="1">
      <c r="A1961" s="9">
        <f t="shared" si="178"/>
        <v>41859.392372685164</v>
      </c>
      <c r="B1961" s="9">
        <v>41859.2257060185</v>
      </c>
      <c r="C1961" s="9" t="str">
        <f t="shared" si="179"/>
        <v>20140808052501</v>
      </c>
      <c r="D1961" s="9" t="str">
        <f t="shared" si="180"/>
        <v>05</v>
      </c>
      <c r="E1961" s="9"/>
      <c r="F1961" s="5" t="s">
        <v>2628</v>
      </c>
      <c r="G1961" s="6">
        <v>251.22570601851899</v>
      </c>
      <c r="H1961" s="6">
        <v>-0.378095154872927</v>
      </c>
      <c r="I1961" s="6">
        <v>-0.92576673836426904</v>
      </c>
      <c r="J1961" s="7">
        <v>7846</v>
      </c>
      <c r="K1961" s="12">
        <v>1021</v>
      </c>
      <c r="L1961" s="3">
        <v>7906.0113499999998</v>
      </c>
      <c r="M1961" s="3">
        <f t="shared" si="177"/>
        <v>3.2244756000000052</v>
      </c>
      <c r="N1961" s="1">
        <f t="shared" si="181"/>
        <v>-3.8298319999999816E-2</v>
      </c>
      <c r="O1961" s="1">
        <f t="shared" si="182"/>
        <v>-84.19365653637081</v>
      </c>
      <c r="W1961" s="3"/>
      <c r="X1961" s="3"/>
      <c r="Y1961" s="13">
        <v>41859.392361111102</v>
      </c>
      <c r="Z1961" s="13"/>
      <c r="AA1961" s="3">
        <v>20.24422053</v>
      </c>
      <c r="AB1961" s="3">
        <v>29.25072917</v>
      </c>
      <c r="AC1961" s="7">
        <v>6.93</v>
      </c>
      <c r="AD1961" s="11">
        <v>-143.8843171</v>
      </c>
      <c r="AE1961" s="7">
        <v>5.6487138769999996</v>
      </c>
      <c r="AF1961" s="7">
        <v>0.43594682600000001</v>
      </c>
      <c r="AG1961" s="7">
        <v>9.3633642409999993</v>
      </c>
      <c r="AH1961" s="7">
        <v>69.443743130000001</v>
      </c>
      <c r="AI1961" s="7" t="s">
        <v>29</v>
      </c>
      <c r="AJ1961" s="7" t="s">
        <v>29</v>
      </c>
      <c r="AK1961" s="11">
        <v>-0.26698712800000002</v>
      </c>
      <c r="AL1961" s="7">
        <v>1.5210149999999999E-3</v>
      </c>
      <c r="AM1961" s="1">
        <v>0.117489755493953</v>
      </c>
      <c r="AN1961" s="1" t="s">
        <v>2692</v>
      </c>
      <c r="AO1961" s="1">
        <v>9.4169444444444395</v>
      </c>
      <c r="AP1961" s="1">
        <v>-0.77992869616822202</v>
      </c>
      <c r="AQ1961" s="1">
        <v>0.62586837984782095</v>
      </c>
    </row>
    <row r="1962" spans="1:43" s="1" customFormat="1">
      <c r="A1962" s="9">
        <f t="shared" si="178"/>
        <v>41859.395844907362</v>
      </c>
      <c r="B1962" s="9">
        <v>41859.229178240697</v>
      </c>
      <c r="C1962" s="9" t="str">
        <f t="shared" si="179"/>
        <v>20140808053001</v>
      </c>
      <c r="D1962" s="9" t="str">
        <f t="shared" si="180"/>
        <v>05</v>
      </c>
      <c r="E1962" s="9"/>
      <c r="F1962" s="5" t="s">
        <v>2630</v>
      </c>
      <c r="G1962" s="6">
        <v>251.22917824074099</v>
      </c>
      <c r="H1962" s="6">
        <v>-0.37803981968491701</v>
      </c>
      <c r="I1962" s="6">
        <v>-0.92578933604389502</v>
      </c>
      <c r="J1962" s="7">
        <v>7862</v>
      </c>
      <c r="K1962" s="12">
        <v>1021</v>
      </c>
      <c r="L1962" s="3">
        <v>7922.1337279999998</v>
      </c>
      <c r="M1962" s="3">
        <f t="shared" si="177"/>
        <v>12.897902799999974</v>
      </c>
      <c r="N1962" s="1">
        <f t="shared" si="181"/>
        <v>-4.6773277999999863E-2</v>
      </c>
      <c r="O1962" s="1">
        <f t="shared" si="182"/>
        <v>-275.75366430379353</v>
      </c>
      <c r="P1962" s="6" t="s">
        <v>2693</v>
      </c>
      <c r="Q1962" s="6">
        <v>1012</v>
      </c>
      <c r="R1962" s="6" t="s">
        <v>35</v>
      </c>
      <c r="S1962" s="6">
        <v>0.6</v>
      </c>
      <c r="T1962" s="6" t="s">
        <v>35</v>
      </c>
      <c r="U1962" s="6">
        <v>0</v>
      </c>
      <c r="V1962" s="6" t="s">
        <v>36</v>
      </c>
      <c r="W1962" s="3"/>
      <c r="X1962" s="3"/>
      <c r="Y1962" s="13">
        <v>41859.395833333299</v>
      </c>
      <c r="Z1962" s="13"/>
      <c r="AA1962" s="3">
        <v>20.317859840000001</v>
      </c>
      <c r="AB1962" s="3">
        <v>29.268437500000001</v>
      </c>
      <c r="AC1962" s="7">
        <v>6.966875001</v>
      </c>
      <c r="AD1962" s="11">
        <v>-145.2461711</v>
      </c>
      <c r="AE1962" s="7">
        <v>5.4089828779999998</v>
      </c>
      <c r="AF1962" s="7">
        <v>0.41807015800000003</v>
      </c>
      <c r="AG1962" s="7">
        <v>9.4235355999999992</v>
      </c>
      <c r="AH1962" s="7">
        <v>70.199642409999996</v>
      </c>
      <c r="AI1962" s="7" t="s">
        <v>29</v>
      </c>
      <c r="AJ1962" s="7" t="s">
        <v>29</v>
      </c>
      <c r="AK1962" s="11">
        <v>-0.26113105399999997</v>
      </c>
      <c r="AL1962" s="7">
        <v>2.962335E-3</v>
      </c>
      <c r="AM1962" s="1">
        <v>0.10792573102700199</v>
      </c>
      <c r="AN1962" s="1" t="s">
        <v>2694</v>
      </c>
      <c r="AO1962" s="1">
        <v>9.5002777777777805</v>
      </c>
      <c r="AP1962" s="1">
        <v>-0.79339632979503505</v>
      </c>
      <c r="AQ1962" s="1">
        <v>0.60870539990028705</v>
      </c>
    </row>
    <row r="1963" spans="1:43" s="1" customFormat="1">
      <c r="A1963" s="9">
        <f t="shared" si="178"/>
        <v>41859.399317129661</v>
      </c>
      <c r="B1963" s="9">
        <v>41859.232650462996</v>
      </c>
      <c r="C1963" s="9" t="str">
        <f t="shared" si="179"/>
        <v>20140808053501</v>
      </c>
      <c r="D1963" s="9" t="str">
        <f t="shared" si="180"/>
        <v>05</v>
      </c>
      <c r="E1963" s="9"/>
      <c r="F1963" s="5" t="s">
        <v>2631</v>
      </c>
      <c r="G1963" s="6">
        <v>251.23265046296299</v>
      </c>
      <c r="H1963" s="6">
        <v>-0.377984483146308</v>
      </c>
      <c r="I1963" s="6">
        <v>-0.92581193041600995</v>
      </c>
      <c r="J1963" s="7">
        <v>7926</v>
      </c>
      <c r="K1963" s="12">
        <v>1021</v>
      </c>
      <c r="L1963" s="3">
        <v>7986.6232419999997</v>
      </c>
      <c r="M1963" s="3">
        <f t="shared" si="177"/>
        <v>8.0611892000000811</v>
      </c>
      <c r="N1963" s="1">
        <f t="shared" si="181"/>
        <v>-6.2069806000000227E-2</v>
      </c>
      <c r="O1963" s="1">
        <f t="shared" si="182"/>
        <v>-129.87295626475861</v>
      </c>
      <c r="W1963" s="3"/>
      <c r="X1963" s="3"/>
      <c r="Y1963" s="13">
        <v>41859.399305555598</v>
      </c>
      <c r="Z1963" s="13"/>
      <c r="AA1963" s="3">
        <v>20.466234839999998</v>
      </c>
      <c r="AB1963" s="3">
        <v>29.284791670000001</v>
      </c>
      <c r="AC1963" s="7">
        <v>6.99</v>
      </c>
      <c r="AD1963" s="11">
        <v>-142.21627240000001</v>
      </c>
      <c r="AE1963" s="7">
        <v>5.4698609429999996</v>
      </c>
      <c r="AF1963" s="7">
        <v>0.42085392199999999</v>
      </c>
      <c r="AG1963" s="7">
        <v>8.7253800790000007</v>
      </c>
      <c r="AH1963" s="7">
        <v>69.633506940000004</v>
      </c>
      <c r="AI1963" s="7" t="s">
        <v>29</v>
      </c>
      <c r="AJ1963" s="7" t="s">
        <v>29</v>
      </c>
      <c r="AK1963" s="11">
        <v>-0.25397618700000002</v>
      </c>
      <c r="AL1963" s="7">
        <v>3.885075E-3</v>
      </c>
      <c r="AM1963" s="1">
        <v>0.102329299228075</v>
      </c>
      <c r="AN1963" s="1" t="s">
        <v>2695</v>
      </c>
      <c r="AO1963" s="1">
        <v>9.5836111111111109</v>
      </c>
      <c r="AP1963" s="1">
        <v>-0.80648635037695404</v>
      </c>
      <c r="AQ1963" s="1">
        <v>0.59125270963916998</v>
      </c>
    </row>
    <row r="1964" spans="1:43" s="1" customFormat="1">
      <c r="A1964" s="9">
        <f t="shared" si="178"/>
        <v>41859.402789351865</v>
      </c>
      <c r="B1964" s="9">
        <v>41859.236122685201</v>
      </c>
      <c r="C1964" s="9" t="str">
        <f t="shared" si="179"/>
        <v>20140808054001</v>
      </c>
      <c r="D1964" s="9" t="str">
        <f t="shared" si="180"/>
        <v>05</v>
      </c>
      <c r="E1964" s="9"/>
      <c r="F1964" s="5" t="s">
        <v>2632</v>
      </c>
      <c r="G1964" s="6">
        <v>251.23612268518499</v>
      </c>
      <c r="H1964" s="6">
        <v>-0.37792914525729698</v>
      </c>
      <c r="I1964" s="6">
        <v>-0.92583452148053402</v>
      </c>
      <c r="J1964" s="7">
        <v>7966</v>
      </c>
      <c r="K1964" s="12">
        <v>1021</v>
      </c>
      <c r="L1964" s="3">
        <v>8026.9291880000001</v>
      </c>
      <c r="M1964" s="3">
        <f t="shared" si="177"/>
        <v>7.2550703999999318</v>
      </c>
      <c r="N1964" s="1">
        <f t="shared" si="181"/>
        <v>-0.11064660999999987</v>
      </c>
      <c r="O1964" s="1">
        <f t="shared" si="182"/>
        <v>-65.569748589676095</v>
      </c>
      <c r="W1964" s="3"/>
      <c r="X1964" s="3"/>
      <c r="Y1964" s="13">
        <v>41859.402777777803</v>
      </c>
      <c r="Z1964" s="13"/>
      <c r="AA1964" s="3">
        <v>20.731721449999998</v>
      </c>
      <c r="AB1964" s="3">
        <v>29.29729167</v>
      </c>
      <c r="AC1964" s="7">
        <v>6.99</v>
      </c>
      <c r="AD1964" s="11">
        <v>-132.1247022</v>
      </c>
      <c r="AE1964" s="7">
        <v>6.0276223169999996</v>
      </c>
      <c r="AF1964" s="7">
        <v>0.45803733400000002</v>
      </c>
      <c r="AG1964" s="7">
        <v>6.8101595680000004</v>
      </c>
      <c r="AH1964" s="7">
        <v>66.931964820000005</v>
      </c>
      <c r="AI1964" s="7" t="s">
        <v>29</v>
      </c>
      <c r="AJ1964" s="7" t="s">
        <v>29</v>
      </c>
      <c r="AK1964" s="11">
        <v>-0.24682132000000001</v>
      </c>
      <c r="AL1964" s="7">
        <v>4.8078139999999997E-3</v>
      </c>
      <c r="AM1964" s="1">
        <v>0.102329299228075</v>
      </c>
      <c r="AN1964" s="1" t="s">
        <v>2696</v>
      </c>
      <c r="AO1964" s="1">
        <v>9.6669444444444395</v>
      </c>
      <c r="AP1964" s="1">
        <v>-0.81919252778366003</v>
      </c>
      <c r="AQ1964" s="1">
        <v>0.573518615585769</v>
      </c>
    </row>
    <row r="1965" spans="1:43" s="1" customFormat="1">
      <c r="A1965" s="9">
        <f t="shared" si="178"/>
        <v>41859.406261574062</v>
      </c>
      <c r="B1965" s="9">
        <v>41859.239594907398</v>
      </c>
      <c r="C1965" s="9" t="str">
        <f t="shared" si="179"/>
        <v>20140808054501</v>
      </c>
      <c r="D1965" s="9" t="str">
        <f t="shared" si="180"/>
        <v>05</v>
      </c>
      <c r="E1965" s="9"/>
      <c r="F1965" s="5" t="s">
        <v>2634</v>
      </c>
      <c r="G1965" s="6">
        <v>251.239594907407</v>
      </c>
      <c r="H1965" s="6">
        <v>-0.37787380601808301</v>
      </c>
      <c r="I1965" s="6">
        <v>-0.92585710923738596</v>
      </c>
      <c r="J1965" s="7">
        <v>8002</v>
      </c>
      <c r="K1965" s="12">
        <v>1021</v>
      </c>
      <c r="L1965" s="3">
        <v>8063.2045399999997</v>
      </c>
      <c r="M1965" s="3">
        <f t="shared" si="177"/>
        <v>9.2703676000000996</v>
      </c>
      <c r="N1965" s="1">
        <f t="shared" si="181"/>
        <v>-0.11726031000000034</v>
      </c>
      <c r="O1965" s="1">
        <f t="shared" si="182"/>
        <v>-79.05801715857713</v>
      </c>
      <c r="P1965" s="6" t="s">
        <v>2697</v>
      </c>
      <c r="Q1965" s="6">
        <v>1012</v>
      </c>
      <c r="R1965" s="6" t="s">
        <v>35</v>
      </c>
      <c r="S1965" s="6">
        <v>0.7</v>
      </c>
      <c r="T1965" s="6" t="s">
        <v>35</v>
      </c>
      <c r="U1965" s="6">
        <v>0</v>
      </c>
      <c r="V1965" s="6" t="s">
        <v>36</v>
      </c>
      <c r="W1965" s="3"/>
      <c r="X1965" s="3"/>
      <c r="Y1965" s="13">
        <v>41859.40625</v>
      </c>
      <c r="Z1965" s="13"/>
      <c r="AA1965" s="3">
        <v>21.05495127</v>
      </c>
      <c r="AB1965" s="3">
        <v>29.251041669999999</v>
      </c>
      <c r="AC1965" s="7">
        <v>6.99</v>
      </c>
      <c r="AD1965" s="11">
        <v>-119.3667351</v>
      </c>
      <c r="AE1965" s="7">
        <v>9.6440477399999995</v>
      </c>
      <c r="AF1965" s="7">
        <v>0.72340692799999995</v>
      </c>
      <c r="AG1965" s="7">
        <v>5.1388716790000002</v>
      </c>
      <c r="AH1965" s="7">
        <v>61.138156639999998</v>
      </c>
      <c r="AI1965" s="7" t="s">
        <v>29</v>
      </c>
      <c r="AJ1965" s="7" t="s">
        <v>29</v>
      </c>
      <c r="AK1965" s="11">
        <v>-0.239666453</v>
      </c>
      <c r="AL1965" s="7">
        <v>5.7305530000000002E-3</v>
      </c>
      <c r="AM1965" s="1">
        <v>0.102329299228075</v>
      </c>
      <c r="AN1965" s="1" t="s">
        <v>2698</v>
      </c>
      <c r="AO1965" s="1">
        <v>9.7502777777777805</v>
      </c>
      <c r="AP1965" s="1">
        <v>-0.83150881457308701</v>
      </c>
      <c r="AQ1965" s="1">
        <v>0.55551155819412001</v>
      </c>
    </row>
    <row r="1966" spans="1:43" s="1" customFormat="1">
      <c r="A1966" s="9">
        <f t="shared" si="178"/>
        <v>41859.409733796267</v>
      </c>
      <c r="B1966" s="9">
        <v>41859.243067129602</v>
      </c>
      <c r="C1966" s="9" t="str">
        <f t="shared" si="179"/>
        <v>20140808055001</v>
      </c>
      <c r="D1966" s="9" t="str">
        <f t="shared" si="180"/>
        <v>05</v>
      </c>
      <c r="E1966" s="9"/>
      <c r="F1966" s="5" t="s">
        <v>2635</v>
      </c>
      <c r="G1966" s="6">
        <v>251.24306712962999</v>
      </c>
      <c r="H1966" s="6">
        <v>-0.37781846542886199</v>
      </c>
      <c r="I1966" s="6">
        <v>-0.92587969368648504</v>
      </c>
      <c r="J1966" s="7">
        <v>8048</v>
      </c>
      <c r="K1966" s="12">
        <v>1021</v>
      </c>
      <c r="L1966" s="3">
        <v>8109.5563780000002</v>
      </c>
      <c r="M1966" s="3">
        <f t="shared" si="177"/>
        <v>5.239772999999877</v>
      </c>
      <c r="N1966" s="1">
        <f t="shared" si="181"/>
        <v>-8.6869461999999939E-2</v>
      </c>
      <c r="O1966" s="1">
        <f t="shared" si="182"/>
        <v>-60.317778876078229</v>
      </c>
      <c r="W1966" s="3"/>
      <c r="X1966" s="3"/>
      <c r="Y1966" s="13">
        <v>41859.409722222197</v>
      </c>
      <c r="Z1966" s="13"/>
      <c r="AA1966" s="3">
        <v>21.36929962</v>
      </c>
      <c r="AB1966" s="3">
        <v>29.220624999999998</v>
      </c>
      <c r="AC1966" s="7">
        <v>6.991145833</v>
      </c>
      <c r="AD1966" s="11">
        <v>-106.2798791</v>
      </c>
      <c r="AE1966" s="7">
        <v>13.3224313</v>
      </c>
      <c r="AF1966" s="7">
        <v>0.99280367800000002</v>
      </c>
      <c r="AG1966" s="7">
        <v>3.7562807230000002</v>
      </c>
      <c r="AH1966" s="7">
        <v>54.97549446</v>
      </c>
      <c r="AI1966" s="7" t="s">
        <v>29</v>
      </c>
      <c r="AJ1966" s="7" t="s">
        <v>29</v>
      </c>
      <c r="AK1966" s="11">
        <v>-0.23105349</v>
      </c>
      <c r="AL1966" s="7">
        <v>6.5539689999999998E-3</v>
      </c>
      <c r="AM1966" s="1">
        <v>0.10205967170385501</v>
      </c>
      <c r="AN1966" s="1" t="s">
        <v>2699</v>
      </c>
      <c r="AO1966" s="1">
        <v>9.8333333333333304</v>
      </c>
      <c r="AP1966" s="1">
        <v>-0.84339027746932704</v>
      </c>
      <c r="AQ1966" s="1">
        <v>0.53730144227445598</v>
      </c>
    </row>
    <row r="1967" spans="1:43" s="1" customFormat="1">
      <c r="A1967" s="9">
        <f t="shared" si="178"/>
        <v>41859.413206018566</v>
      </c>
      <c r="B1967" s="9">
        <v>41859.246539351901</v>
      </c>
      <c r="C1967" s="9" t="str">
        <f t="shared" si="179"/>
        <v>20140808055501</v>
      </c>
      <c r="D1967" s="9" t="str">
        <f t="shared" si="180"/>
        <v>05</v>
      </c>
      <c r="E1967" s="9"/>
      <c r="F1967" s="5" t="s">
        <v>2636</v>
      </c>
      <c r="G1967" s="6">
        <v>251.24653935185199</v>
      </c>
      <c r="H1967" s="6">
        <v>-0.37776312348983099</v>
      </c>
      <c r="I1967" s="6">
        <v>-0.925902274827752</v>
      </c>
      <c r="J1967" s="7">
        <v>8074</v>
      </c>
      <c r="K1967" s="12">
        <v>1021</v>
      </c>
      <c r="L1967" s="3">
        <v>8135.7552429999996</v>
      </c>
      <c r="M1967" s="3">
        <f t="shared" si="177"/>
        <v>4.8367136000000759</v>
      </c>
      <c r="N1967" s="1">
        <f t="shared" si="181"/>
        <v>-0.15198109199999976</v>
      </c>
      <c r="O1967" s="1">
        <f t="shared" si="182"/>
        <v>-31.824443003739461</v>
      </c>
      <c r="W1967" s="3"/>
      <c r="X1967" s="3"/>
      <c r="Y1967" s="13">
        <v>41859.413194444402</v>
      </c>
      <c r="Z1967" s="13"/>
      <c r="AA1967" s="3">
        <v>21.57293915</v>
      </c>
      <c r="AB1967" s="3">
        <v>29.333124999999999</v>
      </c>
      <c r="AC1967" s="7">
        <v>6.9973958329999997</v>
      </c>
      <c r="AD1967" s="11">
        <v>-95.013263690000002</v>
      </c>
      <c r="AE1967" s="7">
        <v>13.508205</v>
      </c>
      <c r="AF1967" s="7">
        <v>0.99898949699999995</v>
      </c>
      <c r="AG1967" s="7">
        <v>3.3591522669999998</v>
      </c>
      <c r="AH1967" s="7">
        <v>50.979762440000002</v>
      </c>
      <c r="AI1967" s="7" t="s">
        <v>29</v>
      </c>
      <c r="AJ1967" s="7" t="s">
        <v>29</v>
      </c>
      <c r="AK1967" s="11">
        <v>-0.222440526</v>
      </c>
      <c r="AL1967" s="7">
        <v>7.3773859999999997E-3</v>
      </c>
      <c r="AM1967" s="1">
        <v>0.10060143300050001</v>
      </c>
      <c r="AN1967" s="1" t="s">
        <v>2700</v>
      </c>
      <c r="AO1967" s="1">
        <v>9.9166666666666696</v>
      </c>
      <c r="AP1967" s="1">
        <v>-0.85491073305450704</v>
      </c>
      <c r="AQ1967" s="1">
        <v>0.51877513289305399</v>
      </c>
    </row>
    <row r="1968" spans="1:43" s="1" customFormat="1">
      <c r="A1968" s="9">
        <f t="shared" si="178"/>
        <v>41859.416678240763</v>
      </c>
      <c r="B1968" s="9">
        <v>41859.250011574099</v>
      </c>
      <c r="C1968" s="9" t="str">
        <f t="shared" si="179"/>
        <v>20140808060001</v>
      </c>
      <c r="D1968" s="9" t="str">
        <f t="shared" si="180"/>
        <v>06</v>
      </c>
      <c r="E1968" s="9"/>
      <c r="F1968" s="5" t="s">
        <v>2638</v>
      </c>
      <c r="G1968" s="6">
        <v>251.25001157407399</v>
      </c>
      <c r="H1968" s="6">
        <v>-0.37770778020119</v>
      </c>
      <c r="I1968" s="6">
        <v>-0.92592485266110502</v>
      </c>
      <c r="J1968" s="7">
        <v>8098</v>
      </c>
      <c r="K1968" s="12">
        <v>1021</v>
      </c>
      <c r="L1968" s="3">
        <v>8159.938811</v>
      </c>
      <c r="M1968" s="3">
        <f t="shared" si="177"/>
        <v>7.6391808000000312</v>
      </c>
      <c r="N1968" s="1">
        <f t="shared" si="181"/>
        <v>-0.19848939800000026</v>
      </c>
      <c r="O1968" s="1">
        <f t="shared" si="182"/>
        <v>-38.486593626527203</v>
      </c>
      <c r="P1968" s="6" t="s">
        <v>2701</v>
      </c>
      <c r="Q1968" s="6">
        <v>1012</v>
      </c>
      <c r="R1968" s="6" t="s">
        <v>35</v>
      </c>
      <c r="S1968" s="6">
        <v>0.8</v>
      </c>
      <c r="T1968" s="6" t="s">
        <v>35</v>
      </c>
      <c r="U1968" s="6">
        <v>0</v>
      </c>
      <c r="V1968" s="6" t="s">
        <v>36</v>
      </c>
      <c r="W1968" s="3"/>
      <c r="X1968" s="3"/>
      <c r="Y1968" s="13">
        <v>41859.416666666701</v>
      </c>
      <c r="Z1968" s="13"/>
      <c r="AA1968" s="3">
        <v>21.666526260000001</v>
      </c>
      <c r="AB1968" s="3">
        <v>29.401875</v>
      </c>
      <c r="AC1968" s="7">
        <v>7.0145833340000001</v>
      </c>
      <c r="AD1968" s="11">
        <v>-95.083998070000007</v>
      </c>
      <c r="AE1968" s="7">
        <v>13.115522929999999</v>
      </c>
      <c r="AF1968" s="7">
        <v>0.96902195199999996</v>
      </c>
      <c r="AG1968" s="7">
        <v>2.995053923</v>
      </c>
      <c r="AH1968" s="7">
        <v>48.634229310000002</v>
      </c>
      <c r="AI1968" s="7" t="s">
        <v>29</v>
      </c>
      <c r="AJ1968" s="7" t="s">
        <v>29</v>
      </c>
      <c r="AK1968" s="11">
        <v>-0.213827562</v>
      </c>
      <c r="AL1968" s="7">
        <v>8.2008020000000001E-3</v>
      </c>
      <c r="AM1968" s="1">
        <v>9.6697816157109706E-2</v>
      </c>
      <c r="AN1968" s="1" t="s">
        <v>2702</v>
      </c>
      <c r="AO1968" s="1">
        <v>10</v>
      </c>
      <c r="AP1968" s="1">
        <v>-0.866024298119907</v>
      </c>
      <c r="AQ1968" s="1">
        <v>0.500001915062254</v>
      </c>
    </row>
    <row r="1969" spans="1:43" s="1" customFormat="1">
      <c r="A1969" s="9">
        <f t="shared" si="178"/>
        <v>41859.420150462967</v>
      </c>
      <c r="B1969" s="9">
        <v>41859.253483796303</v>
      </c>
      <c r="C1969" s="9" t="str">
        <f t="shared" si="179"/>
        <v>20140808060501</v>
      </c>
      <c r="D1969" s="9" t="str">
        <f t="shared" si="180"/>
        <v>06</v>
      </c>
      <c r="E1969" s="9"/>
      <c r="F1969" s="5" t="s">
        <v>2639</v>
      </c>
      <c r="G1969" s="6">
        <v>251.253483796296</v>
      </c>
      <c r="H1969" s="6">
        <v>-0.37765243556313599</v>
      </c>
      <c r="I1969" s="6">
        <v>-0.92594742718646394</v>
      </c>
      <c r="J1969" s="7">
        <v>8120</v>
      </c>
      <c r="K1969" s="12">
        <v>1023</v>
      </c>
      <c r="L1969" s="3">
        <v>8198.1347150000001</v>
      </c>
      <c r="M1969" s="3">
        <f t="shared" si="177"/>
        <v>2.4373058000001038</v>
      </c>
      <c r="N1969" s="1">
        <f t="shared" si="181"/>
        <v>-0.19848184800000013</v>
      </c>
      <c r="O1969" s="1">
        <f t="shared" si="182"/>
        <v>-12.279741571128975</v>
      </c>
      <c r="W1969" s="3"/>
      <c r="X1969" s="3"/>
      <c r="Y1969" s="13">
        <v>41859.420138888898</v>
      </c>
      <c r="Z1969" s="13"/>
      <c r="AA1969" s="3">
        <v>21.68150451</v>
      </c>
      <c r="AB1969" s="3">
        <v>29.439374999999998</v>
      </c>
      <c r="AC1969" s="7">
        <v>7.0395833339999996</v>
      </c>
      <c r="AD1969" s="11">
        <v>-103.2528386</v>
      </c>
      <c r="AE1969" s="7">
        <v>12.309658219999999</v>
      </c>
      <c r="AF1969" s="7">
        <v>0.91323057900000004</v>
      </c>
      <c r="AG1969" s="7">
        <v>2.6545485270000002</v>
      </c>
      <c r="AH1969" s="7">
        <v>47.46740964</v>
      </c>
      <c r="AI1969" s="7" t="s">
        <v>29</v>
      </c>
      <c r="AJ1969" s="7" t="s">
        <v>29</v>
      </c>
      <c r="AK1969" s="11">
        <v>-0.203921142</v>
      </c>
      <c r="AL1969" s="7">
        <v>9.6356480000000001E-3</v>
      </c>
      <c r="AM1969" s="1">
        <v>9.1288625056216294E-2</v>
      </c>
      <c r="AN1969" s="1" t="s">
        <v>2703</v>
      </c>
      <c r="AO1969" s="1">
        <v>10.0833333333333</v>
      </c>
      <c r="AP1969" s="1">
        <v>-0.87672568321940203</v>
      </c>
      <c r="AQ1969" s="1">
        <v>0.480990723801898</v>
      </c>
    </row>
    <row r="1970" spans="1:43" s="1" customFormat="1">
      <c r="A1970" s="9">
        <f t="shared" si="178"/>
        <v>41859.423622685164</v>
      </c>
      <c r="B1970" s="9">
        <v>41859.2569560185</v>
      </c>
      <c r="C1970" s="9" t="str">
        <f t="shared" si="179"/>
        <v>20140808061001</v>
      </c>
      <c r="D1970" s="9" t="str">
        <f t="shared" si="180"/>
        <v>06</v>
      </c>
      <c r="E1970" s="9"/>
      <c r="F1970" s="5" t="s">
        <v>2640</v>
      </c>
      <c r="G1970" s="6">
        <v>251.25695601851899</v>
      </c>
      <c r="H1970" s="6">
        <v>-0.37759708957586702</v>
      </c>
      <c r="I1970" s="6">
        <v>-0.92596999840374705</v>
      </c>
      <c r="J1970" s="7">
        <v>8148</v>
      </c>
      <c r="K1970" s="12">
        <v>1021</v>
      </c>
      <c r="L1970" s="3">
        <v>8210.3212440000007</v>
      </c>
      <c r="M1970" s="3">
        <f t="shared" si="177"/>
        <v>4.4281272000000174</v>
      </c>
      <c r="N1970" s="1">
        <f t="shared" si="181"/>
        <v>-0.16519978399999999</v>
      </c>
      <c r="O1970" s="1">
        <f t="shared" si="182"/>
        <v>-26.804679115076915</v>
      </c>
      <c r="W1970" s="3"/>
      <c r="X1970" s="3"/>
      <c r="Y1970" s="13">
        <v>41859.423611111102</v>
      </c>
      <c r="Z1970" s="13"/>
      <c r="AA1970" s="3">
        <v>21.797840969999999</v>
      </c>
      <c r="AB1970" s="3">
        <v>29.495312500000001</v>
      </c>
      <c r="AC1970" s="7">
        <v>7.0338541660000002</v>
      </c>
      <c r="AD1970" s="11">
        <v>-93.467086469999998</v>
      </c>
      <c r="AE1970" s="7">
        <v>13.819651479999999</v>
      </c>
      <c r="AF1970" s="7">
        <v>1.021986955</v>
      </c>
      <c r="AG1970" s="7">
        <v>2.4396573049999999</v>
      </c>
      <c r="AH1970" s="7">
        <v>47.053356260000001</v>
      </c>
      <c r="AI1970" s="7" t="s">
        <v>29</v>
      </c>
      <c r="AJ1970" s="7" t="s">
        <v>29</v>
      </c>
      <c r="AK1970" s="11">
        <v>-0.194014722</v>
      </c>
      <c r="AL1970" s="7">
        <v>1.1070494E-2</v>
      </c>
      <c r="AM1970" s="1">
        <v>9.25008735280934E-2</v>
      </c>
      <c r="AN1970" s="1" t="s">
        <v>2704</v>
      </c>
      <c r="AO1970" s="1">
        <v>10.1666666666667</v>
      </c>
      <c r="AP1970" s="1">
        <v>-0.88700979508187106</v>
      </c>
      <c r="AQ1970" s="1">
        <v>0.46175060739409701</v>
      </c>
    </row>
    <row r="1971" spans="1:43" s="1" customFormat="1">
      <c r="A1971" s="9">
        <f t="shared" si="178"/>
        <v>41859.427094907362</v>
      </c>
      <c r="B1971" s="9">
        <v>41859.260428240697</v>
      </c>
      <c r="C1971" s="9" t="str">
        <f t="shared" si="179"/>
        <v>20140808061501</v>
      </c>
      <c r="D1971" s="9" t="str">
        <f t="shared" si="180"/>
        <v>06</v>
      </c>
      <c r="E1971" s="9"/>
      <c r="F1971" s="5" t="s">
        <v>2642</v>
      </c>
      <c r="G1971" s="6">
        <v>251.26042824074099</v>
      </c>
      <c r="H1971" s="6">
        <v>-0.37754174223957998</v>
      </c>
      <c r="I1971" s="6">
        <v>-0.92599256631287397</v>
      </c>
      <c r="J1971" s="7">
        <v>8154</v>
      </c>
      <c r="K1971" s="12">
        <v>1023</v>
      </c>
      <c r="L1971" s="3">
        <v>8232.4618800000007</v>
      </c>
      <c r="M1971" s="3">
        <f t="shared" si="177"/>
        <v>-4.8461880000002564</v>
      </c>
      <c r="N1971" s="1">
        <f t="shared" si="181"/>
        <v>-0.11165927999999958</v>
      </c>
      <c r="O1971" s="1">
        <f t="shared" si="182"/>
        <v>43.401569488897607</v>
      </c>
      <c r="P1971" s="6" t="s">
        <v>2705</v>
      </c>
      <c r="Q1971" s="6">
        <v>1012</v>
      </c>
      <c r="R1971" s="6" t="s">
        <v>35</v>
      </c>
      <c r="S1971" s="6">
        <v>0.9</v>
      </c>
      <c r="T1971" s="6" t="s">
        <v>35</v>
      </c>
      <c r="U1971" s="6">
        <v>0</v>
      </c>
      <c r="V1971" s="6" t="s">
        <v>36</v>
      </c>
      <c r="W1971" s="3"/>
      <c r="X1971" s="3"/>
      <c r="Y1971" s="13">
        <v>41859.427083333299</v>
      </c>
      <c r="Z1971" s="13"/>
      <c r="AA1971" s="3">
        <v>21.762634670000001</v>
      </c>
      <c r="AB1971" s="3">
        <v>29.49885416</v>
      </c>
      <c r="AC1971" s="7">
        <v>7.0419791680000001</v>
      </c>
      <c r="AD1971" s="11">
        <v>-83.709346710000005</v>
      </c>
      <c r="AE1971" s="7">
        <v>16.342906989999999</v>
      </c>
      <c r="AF1971" s="7">
        <v>1.2095527399999999</v>
      </c>
      <c r="AG1971" s="7">
        <v>2.2922553090000002</v>
      </c>
      <c r="AH1971" s="7">
        <v>49.235692100000001</v>
      </c>
      <c r="AI1971" s="7" t="s">
        <v>29</v>
      </c>
      <c r="AJ1971" s="7" t="s">
        <v>29</v>
      </c>
      <c r="AK1971" s="11">
        <v>-0.184108302</v>
      </c>
      <c r="AL1971" s="7">
        <v>1.2505341E-2</v>
      </c>
      <c r="AM1971" s="1">
        <v>9.0786407706089603E-2</v>
      </c>
      <c r="AN1971" s="1" t="s">
        <v>2706</v>
      </c>
      <c r="AO1971" s="1">
        <v>10.25</v>
      </c>
      <c r="AP1971" s="1">
        <v>-0.89687173903532302</v>
      </c>
      <c r="AQ1971" s="1">
        <v>0.44229072307674999</v>
      </c>
    </row>
    <row r="1972" spans="1:43" s="1" customFormat="1">
      <c r="A1972" s="9">
        <f t="shared" si="178"/>
        <v>41859.430567129661</v>
      </c>
      <c r="B1972" s="9">
        <v>41859.263900462996</v>
      </c>
      <c r="C1972" s="9" t="str">
        <f t="shared" si="179"/>
        <v>20140808062001</v>
      </c>
      <c r="D1972" s="9" t="str">
        <f t="shared" si="180"/>
        <v>06</v>
      </c>
      <c r="E1972" s="9"/>
      <c r="F1972" s="5" t="s">
        <v>2643</v>
      </c>
      <c r="G1972" s="6">
        <v>251.26390046296299</v>
      </c>
      <c r="H1972" s="6">
        <v>-0.377486393554472</v>
      </c>
      <c r="I1972" s="6">
        <v>-0.92601513091376497</v>
      </c>
      <c r="J1972" s="7">
        <v>8130</v>
      </c>
      <c r="K1972" s="12">
        <v>1023</v>
      </c>
      <c r="L1972" s="3">
        <v>8208.2309399999995</v>
      </c>
      <c r="M1972" s="3">
        <f t="shared" si="177"/>
        <v>-5.6538859999998747</v>
      </c>
      <c r="N1972" s="1">
        <f t="shared" si="181"/>
        <v>-6.3081916000000154E-2</v>
      </c>
      <c r="O1972" s="1">
        <f t="shared" si="182"/>
        <v>89.627683471121273</v>
      </c>
      <c r="W1972" s="3"/>
      <c r="X1972" s="3"/>
      <c r="Y1972" s="13">
        <v>41859.430555555598</v>
      </c>
      <c r="Z1972" s="13"/>
      <c r="AA1972" s="3">
        <v>21.4808786</v>
      </c>
      <c r="AB1972" s="3">
        <v>29.41760416</v>
      </c>
      <c r="AC1972" s="7">
        <v>7.0732291680000001</v>
      </c>
      <c r="AD1972" s="11">
        <v>-74.486220020000005</v>
      </c>
      <c r="AE1972" s="7">
        <v>20.433048700000001</v>
      </c>
      <c r="AF1972" s="7">
        <v>1.519412306</v>
      </c>
      <c r="AG1972" s="7">
        <v>2.2499979300000001</v>
      </c>
      <c r="AH1972" s="7">
        <v>55.574302529999997</v>
      </c>
      <c r="AI1972" s="7" t="s">
        <v>29</v>
      </c>
      <c r="AJ1972" s="7" t="s">
        <v>29</v>
      </c>
      <c r="AK1972" s="11">
        <v>-0.17340016899999999</v>
      </c>
      <c r="AL1972" s="7">
        <v>1.3388232999999999E-2</v>
      </c>
      <c r="AM1972" s="1">
        <v>8.4483292707731597E-2</v>
      </c>
      <c r="AN1972" s="1" t="s">
        <v>2707</v>
      </c>
      <c r="AO1972" s="1">
        <v>10.3333333333333</v>
      </c>
      <c r="AP1972" s="1">
        <v>-0.90630682133648699</v>
      </c>
      <c r="AQ1972" s="1">
        <v>0.42262033268520399</v>
      </c>
    </row>
    <row r="1973" spans="1:43" s="1" customFormat="1">
      <c r="A1973" s="9">
        <f t="shared" si="178"/>
        <v>41859.434039351865</v>
      </c>
      <c r="B1973" s="9">
        <v>41859.267372685201</v>
      </c>
      <c r="C1973" s="9" t="str">
        <f t="shared" si="179"/>
        <v>20140808062501</v>
      </c>
      <c r="D1973" s="9" t="str">
        <f t="shared" si="180"/>
        <v>06</v>
      </c>
      <c r="E1973" s="9"/>
      <c r="F1973" s="5" t="s">
        <v>2644</v>
      </c>
      <c r="G1973" s="6">
        <v>251.26737268518499</v>
      </c>
      <c r="H1973" s="6">
        <v>-0.37743104352074203</v>
      </c>
      <c r="I1973" s="6">
        <v>-0.92603769220634002</v>
      </c>
      <c r="J1973" s="7">
        <v>8102</v>
      </c>
      <c r="K1973" s="12">
        <v>1023</v>
      </c>
      <c r="L1973" s="3">
        <v>8179.9615100000001</v>
      </c>
      <c r="M1973" s="3">
        <f t="shared" si="177"/>
        <v>-6.0577349999999566</v>
      </c>
      <c r="N1973" s="1">
        <f t="shared" si="181"/>
        <v>-7.2381591999999981E-2</v>
      </c>
      <c r="O1973" s="1">
        <f t="shared" si="182"/>
        <v>83.691651877454674</v>
      </c>
      <c r="W1973" s="3"/>
      <c r="X1973" s="3"/>
      <c r="Y1973" s="13">
        <v>41859.434027777803</v>
      </c>
      <c r="Z1973" s="13"/>
      <c r="AA1973" s="3">
        <v>21.224079889999999</v>
      </c>
      <c r="AB1973" s="3">
        <v>29.25802083</v>
      </c>
      <c r="AC1973" s="7">
        <v>7.08</v>
      </c>
      <c r="AD1973" s="11">
        <v>-58.42760217</v>
      </c>
      <c r="AE1973" s="7">
        <v>25.542528059999999</v>
      </c>
      <c r="AF1973" s="7">
        <v>1.911790326</v>
      </c>
      <c r="AG1973" s="7">
        <v>2.4416816770000001</v>
      </c>
      <c r="AH1973" s="7">
        <v>58.673356550000001</v>
      </c>
      <c r="AI1973" s="7" t="s">
        <v>29</v>
      </c>
      <c r="AJ1973" s="7" t="s">
        <v>29</v>
      </c>
      <c r="AK1973" s="11">
        <v>-0.16269203500000001</v>
      </c>
      <c r="AL1973" s="7">
        <v>1.4271125000000001E-2</v>
      </c>
      <c r="AM1973" s="1">
        <v>8.3176377110267097E-2</v>
      </c>
      <c r="AN1973" s="1" t="s">
        <v>2708</v>
      </c>
      <c r="AO1973" s="1">
        <v>10.4166666666667</v>
      </c>
      <c r="AP1973" s="1">
        <v>-0.91531055140477402</v>
      </c>
      <c r="AQ1973" s="1">
        <v>0.40274879824412602</v>
      </c>
    </row>
    <row r="1974" spans="1:43" s="1" customFormat="1">
      <c r="A1974" s="9">
        <f t="shared" si="178"/>
        <v>41859.437511574062</v>
      </c>
      <c r="B1974" s="9">
        <v>41859.270844907398</v>
      </c>
      <c r="C1974" s="9" t="str">
        <f t="shared" si="179"/>
        <v>20140808063001</v>
      </c>
      <c r="D1974" s="9" t="str">
        <f t="shared" si="180"/>
        <v>06</v>
      </c>
      <c r="E1974" s="9"/>
      <c r="F1974" s="5" t="s">
        <v>2646</v>
      </c>
      <c r="G1974" s="6">
        <v>251.270844907407</v>
      </c>
      <c r="H1974" s="6">
        <v>-0.37737569213858801</v>
      </c>
      <c r="I1974" s="6">
        <v>-0.92606025019051597</v>
      </c>
      <c r="J1974" s="7">
        <v>8072</v>
      </c>
      <c r="K1974" s="12">
        <v>1023</v>
      </c>
      <c r="L1974" s="3">
        <v>8149.6728350000003</v>
      </c>
      <c r="M1974" s="3">
        <f t="shared" si="177"/>
        <v>-3.6346410000000104</v>
      </c>
      <c r="N1974" s="1">
        <f t="shared" si="181"/>
        <v>-0.17365999199999999</v>
      </c>
      <c r="O1974" s="1">
        <f t="shared" si="182"/>
        <v>20.929639338000261</v>
      </c>
      <c r="P1974" s="6" t="s">
        <v>2709</v>
      </c>
      <c r="Q1974" s="6">
        <v>1012</v>
      </c>
      <c r="R1974" s="6" t="s">
        <v>35</v>
      </c>
      <c r="S1974" s="6">
        <v>1.7</v>
      </c>
      <c r="T1974" s="6" t="s">
        <v>35</v>
      </c>
      <c r="U1974" s="6">
        <v>0</v>
      </c>
      <c r="V1974" s="6" t="s">
        <v>36</v>
      </c>
      <c r="W1974" s="3"/>
      <c r="X1974" s="3"/>
      <c r="Y1974" s="13">
        <v>41859.4375</v>
      </c>
      <c r="Z1974" s="13"/>
      <c r="AA1974" s="3">
        <v>21.022859090000001</v>
      </c>
      <c r="AB1974" s="3">
        <v>29.104270830000001</v>
      </c>
      <c r="AC1974" s="7">
        <v>7.0914583340000004</v>
      </c>
      <c r="AD1974" s="11">
        <v>-42.781774839999997</v>
      </c>
      <c r="AE1974" s="7">
        <v>29.036532510000001</v>
      </c>
      <c r="AF1974" s="7">
        <v>2.1826977959999998</v>
      </c>
      <c r="AG1974" s="7">
        <v>2.630285958</v>
      </c>
      <c r="AH1974" s="7">
        <v>60.483242660000002</v>
      </c>
      <c r="AI1974" s="7" t="s">
        <v>29</v>
      </c>
      <c r="AJ1974" s="7" t="s">
        <v>29</v>
      </c>
      <c r="AK1974" s="11">
        <v>-0.151983902</v>
      </c>
      <c r="AL1974" s="7">
        <v>1.5154017000000001E-2</v>
      </c>
      <c r="AM1974" s="1">
        <v>8.1010565909257898E-2</v>
      </c>
      <c r="AN1974" s="1" t="s">
        <v>2710</v>
      </c>
      <c r="AO1974" s="1">
        <v>10.5</v>
      </c>
      <c r="AP1974" s="1">
        <v>-0.92387864395955199</v>
      </c>
      <c r="AQ1974" s="1">
        <v>0.38268557751169402</v>
      </c>
    </row>
    <row r="1975" spans="1:43" s="1" customFormat="1">
      <c r="A1975" s="9">
        <f t="shared" si="178"/>
        <v>41859.440983796267</v>
      </c>
      <c r="B1975" s="9">
        <v>41859.274317129602</v>
      </c>
      <c r="C1975" s="9" t="str">
        <f t="shared" si="179"/>
        <v>20140808063501</v>
      </c>
      <c r="D1975" s="9" t="str">
        <f t="shared" si="180"/>
        <v>06</v>
      </c>
      <c r="E1975" s="9"/>
      <c r="F1975" s="5" t="s">
        <v>2647</v>
      </c>
      <c r="G1975" s="6">
        <v>251.27431712962999</v>
      </c>
      <c r="H1975" s="6">
        <v>-0.37732033940820697</v>
      </c>
      <c r="I1975" s="6">
        <v>-0.92608280486621497</v>
      </c>
      <c r="J1975" s="7">
        <v>8054</v>
      </c>
      <c r="K1975" s="12">
        <v>1023</v>
      </c>
      <c r="L1975" s="3">
        <v>8131.4996300000003</v>
      </c>
      <c r="M1975" s="3">
        <f t="shared" si="177"/>
        <v>-12.558796000000076</v>
      </c>
      <c r="N1975" s="1">
        <f t="shared" si="181"/>
        <v>-5.0675624000000141E-2</v>
      </c>
      <c r="O1975" s="1">
        <f t="shared" si="182"/>
        <v>247.82716045095054</v>
      </c>
      <c r="W1975" s="3"/>
      <c r="X1975" s="3"/>
      <c r="Y1975" s="13">
        <v>41859.440972222197</v>
      </c>
      <c r="Z1975" s="13"/>
      <c r="AA1975" s="3">
        <v>21.0384624</v>
      </c>
      <c r="AB1975" s="3">
        <v>29.073020830000001</v>
      </c>
      <c r="AC1975" s="7">
        <v>7.1539583340000004</v>
      </c>
      <c r="AD1975" s="11">
        <v>-37.396801320000002</v>
      </c>
      <c r="AE1975" s="7">
        <v>24.078397970000001</v>
      </c>
      <c r="AF1975" s="7">
        <v>1.8108376450000001</v>
      </c>
      <c r="AG1975" s="7">
        <v>2.5169319469999998</v>
      </c>
      <c r="AH1975" s="7">
        <v>60.541955719999997</v>
      </c>
      <c r="AI1975" s="7" t="s">
        <v>29</v>
      </c>
      <c r="AJ1975" s="7" t="s">
        <v>29</v>
      </c>
      <c r="AK1975" s="11">
        <v>-0.14129287900000001</v>
      </c>
      <c r="AL1975" s="7">
        <v>1.7894595999999999E-2</v>
      </c>
      <c r="AM1975" s="1">
        <v>7.0152259892626495E-2</v>
      </c>
      <c r="AN1975" s="1" t="s">
        <v>2711</v>
      </c>
      <c r="AO1975" s="1">
        <v>10.5833333333333</v>
      </c>
      <c r="AP1975" s="1">
        <v>-0.93200702105970001</v>
      </c>
      <c r="AQ1975" s="1">
        <v>0.36244021947822502</v>
      </c>
    </row>
    <row r="1976" spans="1:43" s="1" customFormat="1">
      <c r="A1976" s="9">
        <f t="shared" si="178"/>
        <v>41859.444456018566</v>
      </c>
      <c r="B1976" s="9">
        <v>41859.277789351901</v>
      </c>
      <c r="C1976" s="9" t="str">
        <f t="shared" si="179"/>
        <v>20140808064001</v>
      </c>
      <c r="D1976" s="9" t="str">
        <f t="shared" si="180"/>
        <v>06</v>
      </c>
      <c r="E1976" s="9"/>
      <c r="F1976" s="5" t="s">
        <v>2648</v>
      </c>
      <c r="G1976" s="6">
        <v>251.27778935185199</v>
      </c>
      <c r="H1976" s="6">
        <v>-0.37726498532979702</v>
      </c>
      <c r="I1976" s="6">
        <v>-0.92610535623335399</v>
      </c>
      <c r="J1976" s="7">
        <v>7984</v>
      </c>
      <c r="K1976" s="12">
        <v>1024</v>
      </c>
      <c r="L1976" s="3">
        <v>8068.7056499999999</v>
      </c>
      <c r="M1976" s="3">
        <f t="shared" si="177"/>
        <v>-10.106094200000006</v>
      </c>
      <c r="N1976" s="1">
        <f t="shared" si="181"/>
        <v>3.7170336000000151E-2</v>
      </c>
      <c r="O1976" s="1">
        <f t="shared" si="182"/>
        <v>-271.88600608829483</v>
      </c>
      <c r="W1976" s="3"/>
      <c r="X1976" s="3"/>
      <c r="Y1976" s="13">
        <v>41859.444444444402</v>
      </c>
      <c r="Z1976" s="13"/>
      <c r="AA1976" s="3">
        <v>21.06281152</v>
      </c>
      <c r="AB1976" s="3">
        <v>29.052708330000002</v>
      </c>
      <c r="AC1976" s="7">
        <v>7.1617708330000003</v>
      </c>
      <c r="AD1976" s="11">
        <v>-32.011968699999997</v>
      </c>
      <c r="AE1976" s="7">
        <v>25.555026250000001</v>
      </c>
      <c r="AF1976" s="7">
        <v>1.9197772200000001</v>
      </c>
      <c r="AG1976" s="7">
        <v>2.523906046</v>
      </c>
      <c r="AH1976" s="7">
        <v>59.085282030000002</v>
      </c>
      <c r="AI1976" s="7" t="s">
        <v>29</v>
      </c>
      <c r="AJ1976" s="7" t="s">
        <v>29</v>
      </c>
      <c r="AK1976" s="11">
        <v>-0.13060185599999999</v>
      </c>
      <c r="AL1976" s="7">
        <v>2.0635174999999999E-2</v>
      </c>
      <c r="AM1976" s="1">
        <v>6.8901577788202995E-2</v>
      </c>
      <c r="AN1976" s="1" t="s">
        <v>2712</v>
      </c>
      <c r="AO1976" s="1">
        <v>10.6666666666667</v>
      </c>
      <c r="AP1976" s="1">
        <v>-0.93969181404448399</v>
      </c>
      <c r="AQ1976" s="1">
        <v>0.34202235982138202</v>
      </c>
    </row>
    <row r="1977" spans="1:43" s="1" customFormat="1">
      <c r="A1977" s="9">
        <f t="shared" si="178"/>
        <v>41859.447928240763</v>
      </c>
      <c r="B1977" s="9">
        <v>41859.281261574099</v>
      </c>
      <c r="C1977" s="9" t="str">
        <f t="shared" si="179"/>
        <v>20140808064501</v>
      </c>
      <c r="D1977" s="9" t="str">
        <f t="shared" si="180"/>
        <v>06</v>
      </c>
      <c r="E1977" s="9"/>
      <c r="F1977" s="5" t="s">
        <v>2650</v>
      </c>
      <c r="G1977" s="6">
        <v>251.28126157407399</v>
      </c>
      <c r="H1977" s="6">
        <v>-0.377209629903555</v>
      </c>
      <c r="I1977" s="6">
        <v>-0.92612790429185499</v>
      </c>
      <c r="J1977" s="7">
        <v>7934</v>
      </c>
      <c r="K1977" s="12">
        <v>1024</v>
      </c>
      <c r="L1977" s="3">
        <v>8018.1751789999998</v>
      </c>
      <c r="M1977" s="3">
        <f t="shared" si="177"/>
        <v>-14.148531999999978</v>
      </c>
      <c r="N1977" s="1">
        <f t="shared" si="181"/>
        <v>-0.21891480600000007</v>
      </c>
      <c r="O1977" s="1">
        <f t="shared" si="182"/>
        <v>64.630311026107449</v>
      </c>
      <c r="P1977" s="6" t="s">
        <v>2713</v>
      </c>
      <c r="Q1977" s="6">
        <v>1012</v>
      </c>
      <c r="R1977" s="6" t="s">
        <v>35</v>
      </c>
      <c r="S1977" s="6">
        <v>2.1</v>
      </c>
      <c r="T1977" s="6" t="s">
        <v>35</v>
      </c>
      <c r="U1977" s="6">
        <v>0</v>
      </c>
      <c r="V1977" s="6" t="s">
        <v>36</v>
      </c>
      <c r="W1977" s="3"/>
      <c r="X1977" s="3"/>
      <c r="Y1977" s="13">
        <v>41859.447916666701</v>
      </c>
      <c r="Z1977" s="13"/>
      <c r="AA1977" s="3">
        <v>21.093407630000002</v>
      </c>
      <c r="AB1977" s="3">
        <v>29.040208329999999</v>
      </c>
      <c r="AC1977" s="7">
        <v>7.1305208330000003</v>
      </c>
      <c r="AD1977" s="11">
        <v>-26.62723673</v>
      </c>
      <c r="AE1977" s="7">
        <v>31.627913360000001</v>
      </c>
      <c r="AF1977" s="7">
        <v>2.3721451450000002</v>
      </c>
      <c r="AG1977" s="7">
        <v>2.61682879</v>
      </c>
      <c r="AH1977" s="7">
        <v>56.546189320000003</v>
      </c>
      <c r="AI1977" s="7" t="s">
        <v>29</v>
      </c>
      <c r="AJ1977" s="7" t="s">
        <v>29</v>
      </c>
      <c r="AK1977" s="11">
        <v>-0.11991083399999999</v>
      </c>
      <c r="AL1977" s="7">
        <v>2.3375755000000002E-2</v>
      </c>
      <c r="AM1977" s="1">
        <v>7.4042174874893105E-2</v>
      </c>
      <c r="AN1977" s="1" t="s">
        <v>2714</v>
      </c>
      <c r="AO1977" s="1">
        <v>10.75</v>
      </c>
      <c r="AP1977" s="1">
        <v>-0.94692936537482997</v>
      </c>
      <c r="AQ1977" s="1">
        <v>0.32144171632011698</v>
      </c>
    </row>
    <row r="1978" spans="1:43" s="1" customFormat="1">
      <c r="A1978" s="9">
        <f t="shared" si="178"/>
        <v>41859.451400462967</v>
      </c>
      <c r="B1978" s="9">
        <v>41859.284733796303</v>
      </c>
      <c r="C1978" s="9" t="str">
        <f t="shared" si="179"/>
        <v>20140808065001</v>
      </c>
      <c r="D1978" s="9" t="str">
        <f t="shared" si="180"/>
        <v>06</v>
      </c>
      <c r="E1978" s="9"/>
      <c r="F1978" s="5" t="s">
        <v>2651</v>
      </c>
      <c r="G1978" s="6">
        <v>251.284733796296</v>
      </c>
      <c r="H1978" s="6">
        <v>-0.37715427312968097</v>
      </c>
      <c r="I1978" s="6">
        <v>-0.92615044904163502</v>
      </c>
      <c r="J1978" s="7">
        <v>7864</v>
      </c>
      <c r="K1978" s="12">
        <v>1024</v>
      </c>
      <c r="L1978" s="3">
        <v>7947.432519</v>
      </c>
      <c r="M1978" s="3">
        <f t="shared" si="177"/>
        <v>-24.658870000000025</v>
      </c>
      <c r="N1978" s="1">
        <f t="shared" si="181"/>
        <v>-0.10440986400000014</v>
      </c>
      <c r="O1978" s="1">
        <f t="shared" si="182"/>
        <v>236.17375844872274</v>
      </c>
      <c r="W1978" s="3"/>
      <c r="X1978" s="3"/>
      <c r="Y1978" s="13">
        <v>41859.451388888898</v>
      </c>
      <c r="Z1978" s="13"/>
      <c r="AA1978" s="3">
        <v>21.12338939</v>
      </c>
      <c r="AB1978" s="3">
        <v>29.04</v>
      </c>
      <c r="AC1978" s="7">
        <v>7.1607291670000004</v>
      </c>
      <c r="AD1978" s="11">
        <v>-13.270740139999999</v>
      </c>
      <c r="AE1978" s="7">
        <v>26.792859570000001</v>
      </c>
      <c r="AF1978" s="7">
        <v>2.0079410449999999</v>
      </c>
      <c r="AG1978" s="7">
        <v>2.3878707110000001</v>
      </c>
      <c r="AH1978" s="7">
        <v>63.746792149999997</v>
      </c>
      <c r="AI1978" s="7" t="s">
        <v>29</v>
      </c>
      <c r="AJ1978" s="7" t="s">
        <v>29</v>
      </c>
      <c r="AK1978" s="11">
        <v>-0.109776267</v>
      </c>
      <c r="AL1978" s="7">
        <v>2.4079782000000001E-2</v>
      </c>
      <c r="AM1978" s="1">
        <v>6.9067038268940006E-2</v>
      </c>
      <c r="AN1978" s="1" t="s">
        <v>2715</v>
      </c>
      <c r="AO1978" s="1">
        <v>10.8333333333333</v>
      </c>
      <c r="AP1978" s="1">
        <v>-0.95371623037410702</v>
      </c>
      <c r="AQ1978" s="1">
        <v>0.30070808422954598</v>
      </c>
    </row>
    <row r="1979" spans="1:43" s="1" customFormat="1">
      <c r="A1979" s="9">
        <f t="shared" si="178"/>
        <v>41859.454872685164</v>
      </c>
      <c r="B1979" s="9">
        <v>41859.2882060185</v>
      </c>
      <c r="C1979" s="9" t="str">
        <f t="shared" si="179"/>
        <v>20140808065501</v>
      </c>
      <c r="D1979" s="9" t="str">
        <f t="shared" si="180"/>
        <v>06</v>
      </c>
      <c r="E1979" s="9"/>
      <c r="F1979" s="5" t="s">
        <v>2652</v>
      </c>
      <c r="G1979" s="6">
        <v>251.28820601851899</v>
      </c>
      <c r="H1979" s="6">
        <v>-0.37709891500837101</v>
      </c>
      <c r="I1979" s="6">
        <v>-0.92617299048261503</v>
      </c>
      <c r="J1979" s="7">
        <v>7742</v>
      </c>
      <c r="K1979" s="12">
        <v>1024</v>
      </c>
      <c r="L1979" s="3">
        <v>7824.1381689999998</v>
      </c>
      <c r="M1979" s="3">
        <f t="shared" si="177"/>
        <v>-23.446138599999905</v>
      </c>
      <c r="N1979" s="1">
        <f t="shared" si="181"/>
        <v>8.6776130000000146E-2</v>
      </c>
      <c r="O1979" s="1">
        <f t="shared" si="182"/>
        <v>-270.19110670180692</v>
      </c>
      <c r="W1979" s="3"/>
      <c r="X1979" s="3"/>
      <c r="Y1979" s="13">
        <v>41859.454861111102</v>
      </c>
      <c r="Z1979" s="13"/>
      <c r="AA1979" s="3">
        <v>21.15168443</v>
      </c>
      <c r="AB1979" s="3">
        <v>29.04239583</v>
      </c>
      <c r="AC1979" s="7">
        <v>7.1967708349999997</v>
      </c>
      <c r="AD1979" s="11">
        <v>-2.0567300340000001</v>
      </c>
      <c r="AE1979" s="7">
        <v>26.28637677</v>
      </c>
      <c r="AF1979" s="7">
        <v>1.9695933450000001</v>
      </c>
      <c r="AG1979" s="7">
        <v>2.2380057980000001</v>
      </c>
      <c r="AH1979" s="7">
        <v>64.769819799999993</v>
      </c>
      <c r="AI1979" s="7" t="s">
        <v>29</v>
      </c>
      <c r="AJ1979" s="7" t="s">
        <v>29</v>
      </c>
      <c r="AK1979" s="11">
        <v>-9.9641700999999999E-2</v>
      </c>
      <c r="AL1979" s="7">
        <v>2.478381E-2</v>
      </c>
      <c r="AM1979" s="1">
        <v>6.3566626660542302E-2</v>
      </c>
      <c r="AN1979" s="1" t="s">
        <v>2716</v>
      </c>
      <c r="AO1979" s="1">
        <v>10.9166666666667</v>
      </c>
      <c r="AP1979" s="1">
        <v>-0.96004917886760799</v>
      </c>
      <c r="AQ1979" s="1">
        <v>0.27983133161894602</v>
      </c>
    </row>
    <row r="1980" spans="1:43" s="1" customFormat="1">
      <c r="A1980" s="9">
        <f t="shared" si="178"/>
        <v>41859.458344907362</v>
      </c>
      <c r="B1980" s="9">
        <v>41859.291678240697</v>
      </c>
      <c r="C1980" s="9" t="str">
        <f t="shared" si="179"/>
        <v>20140808070001</v>
      </c>
      <c r="D1980" s="9" t="str">
        <f t="shared" si="180"/>
        <v>07</v>
      </c>
      <c r="E1980" s="9"/>
      <c r="F1980" s="5" t="s">
        <v>2654</v>
      </c>
      <c r="G1980" s="6">
        <v>251.29167824074099</v>
      </c>
      <c r="H1980" s="6">
        <v>-0.377043555539821</v>
      </c>
      <c r="I1980" s="6">
        <v>-0.92619552861471399</v>
      </c>
      <c r="J1980" s="7">
        <v>7626</v>
      </c>
      <c r="K1980" s="12">
        <v>1024</v>
      </c>
      <c r="L1980" s="3">
        <v>7706.9074760000003</v>
      </c>
      <c r="M1980" s="3">
        <f t="shared" si="177"/>
        <v>-31.935257799999999</v>
      </c>
      <c r="N1980" s="1">
        <f t="shared" si="181"/>
        <v>-0.24349765199999993</v>
      </c>
      <c r="O1980" s="1">
        <f t="shared" si="182"/>
        <v>131.15222072038711</v>
      </c>
      <c r="P1980" s="6" t="s">
        <v>2717</v>
      </c>
      <c r="Q1980" s="6">
        <v>1012</v>
      </c>
      <c r="R1980" s="6" t="s">
        <v>35</v>
      </c>
      <c r="S1980" s="6">
        <v>1.8</v>
      </c>
      <c r="T1980" s="6" t="s">
        <v>35</v>
      </c>
      <c r="U1980" s="6">
        <v>0</v>
      </c>
      <c r="V1980" s="6" t="s">
        <v>36</v>
      </c>
      <c r="W1980" s="3"/>
      <c r="X1980" s="3"/>
      <c r="Y1980" s="13">
        <v>41859.458333333299</v>
      </c>
      <c r="Z1980" s="13"/>
      <c r="AA1980" s="3">
        <v>21.177282810000001</v>
      </c>
      <c r="AB1980" s="3">
        <v>29.048645830000002</v>
      </c>
      <c r="AC1980" s="7">
        <v>7.2405208349999999</v>
      </c>
      <c r="AD1980" s="11">
        <v>5.4933130500000003</v>
      </c>
      <c r="AE1980" s="7">
        <v>33.040662449999999</v>
      </c>
      <c r="AF1980" s="7">
        <v>2.477714014</v>
      </c>
      <c r="AG1980" s="7">
        <v>2.2241541140000001</v>
      </c>
      <c r="AH1980" s="7">
        <v>55.589447569999997</v>
      </c>
      <c r="AI1980" s="7" t="s">
        <v>29</v>
      </c>
      <c r="AJ1980" s="7" t="s">
        <v>29</v>
      </c>
      <c r="AK1980" s="11">
        <v>-8.9507134000000002E-2</v>
      </c>
      <c r="AL1980" s="7">
        <v>2.5487836999999999E-2</v>
      </c>
      <c r="AM1980" s="1">
        <v>5.7475024490870899E-2</v>
      </c>
      <c r="AN1980" s="1" t="s">
        <v>2718</v>
      </c>
      <c r="AO1980" s="1">
        <v>11</v>
      </c>
      <c r="AP1980" s="1">
        <v>-0.96592519671993204</v>
      </c>
      <c r="AQ1980" s="1">
        <v>0.25882139467509302</v>
      </c>
    </row>
    <row r="1981" spans="1:43" s="1" customFormat="1">
      <c r="A1981" s="9">
        <f t="shared" si="178"/>
        <v>41859.461817129661</v>
      </c>
      <c r="B1981" s="9">
        <v>41859.295150462996</v>
      </c>
      <c r="C1981" s="9" t="str">
        <f t="shared" si="179"/>
        <v>20140808070501</v>
      </c>
      <c r="D1981" s="9" t="str">
        <f t="shared" si="180"/>
        <v>07</v>
      </c>
      <c r="E1981" s="9"/>
      <c r="F1981" s="5" t="s">
        <v>2655</v>
      </c>
      <c r="G1981" s="6">
        <v>251.29515046296299</v>
      </c>
      <c r="H1981" s="6">
        <v>-0.37698819472423201</v>
      </c>
      <c r="I1981" s="6">
        <v>-0.92621806343785196</v>
      </c>
      <c r="J1981" s="7">
        <v>7468</v>
      </c>
      <c r="K1981" s="12">
        <v>1024</v>
      </c>
      <c r="L1981" s="3">
        <v>7547.2311870000003</v>
      </c>
      <c r="M1981" s="3">
        <f t="shared" si="177"/>
        <v>-25.467357600000106</v>
      </c>
      <c r="N1981" s="1">
        <f t="shared" si="181"/>
        <v>-0.24845793399999999</v>
      </c>
      <c r="O1981" s="1">
        <f t="shared" si="182"/>
        <v>102.5016878712358</v>
      </c>
      <c r="W1981" s="3"/>
      <c r="X1981" s="3"/>
      <c r="Y1981" s="13">
        <v>41859.461805555598</v>
      </c>
      <c r="Z1981" s="13"/>
      <c r="AA1981" s="3">
        <v>21.239092889999998</v>
      </c>
      <c r="AB1981" s="3">
        <v>29.084270839999999</v>
      </c>
      <c r="AC1981" s="7">
        <v>7.2793750020000001</v>
      </c>
      <c r="AD1981" s="11">
        <v>10.813216799999999</v>
      </c>
      <c r="AE1981" s="7">
        <v>32.513578780000003</v>
      </c>
      <c r="AF1981" s="7">
        <v>2.4324507720000001</v>
      </c>
      <c r="AG1981" s="7">
        <v>2.3051248260000001</v>
      </c>
      <c r="AH1981" s="7">
        <v>52.700323650000001</v>
      </c>
      <c r="AI1981" s="7" t="s">
        <v>29</v>
      </c>
      <c r="AJ1981" s="7" t="s">
        <v>29</v>
      </c>
      <c r="AK1981" s="11">
        <v>-8.0379221000000001E-2</v>
      </c>
      <c r="AL1981" s="7">
        <v>2.6672731000000002E-2</v>
      </c>
      <c r="AM1981" s="1">
        <v>5.2556326018920102E-2</v>
      </c>
      <c r="AN1981" s="1" t="s">
        <v>2719</v>
      </c>
      <c r="AO1981" s="1">
        <v>11.0833333333333</v>
      </c>
      <c r="AP1981" s="1">
        <v>-0.97134148726955205</v>
      </c>
      <c r="AQ1981" s="1">
        <v>0.23768827297318501</v>
      </c>
    </row>
    <row r="1982" spans="1:43" s="1" customFormat="1">
      <c r="A1982" s="9">
        <f t="shared" si="178"/>
        <v>41859.465289351865</v>
      </c>
      <c r="B1982" s="9">
        <v>41859.298622685201</v>
      </c>
      <c r="C1982" s="9" t="str">
        <f t="shared" si="179"/>
        <v>20140808071001</v>
      </c>
      <c r="D1982" s="9" t="str">
        <f t="shared" si="180"/>
        <v>07</v>
      </c>
      <c r="E1982" s="9"/>
      <c r="F1982" s="5" t="s">
        <v>2656</v>
      </c>
      <c r="G1982" s="6">
        <v>251.29862268518499</v>
      </c>
      <c r="H1982" s="6">
        <v>-0.37693283256180099</v>
      </c>
      <c r="I1982" s="6">
        <v>-0.92624059495194699</v>
      </c>
      <c r="J1982" s="7">
        <v>7342</v>
      </c>
      <c r="K1982" s="12">
        <v>1024</v>
      </c>
      <c r="L1982" s="3">
        <v>7419.8943989999998</v>
      </c>
      <c r="M1982" s="3">
        <f t="shared" si="177"/>
        <v>-29.509795200000006</v>
      </c>
      <c r="N1982" s="1">
        <f t="shared" si="181"/>
        <v>0.13637928600000002</v>
      </c>
      <c r="O1982" s="1">
        <f t="shared" si="182"/>
        <v>-216.38033212756372</v>
      </c>
      <c r="W1982" s="3"/>
      <c r="X1982" s="3"/>
      <c r="Y1982" s="13">
        <v>41859.465277777803</v>
      </c>
      <c r="Z1982" s="13"/>
      <c r="AA1982" s="3">
        <v>21.32454779</v>
      </c>
      <c r="AB1982" s="3">
        <v>29.128020840000001</v>
      </c>
      <c r="AC1982" s="7">
        <v>7.2939583289999996</v>
      </c>
      <c r="AD1982" s="11">
        <v>15.822552180000001</v>
      </c>
      <c r="AE1982" s="7">
        <v>30.73366892</v>
      </c>
      <c r="AF1982" s="7">
        <v>2.2920637030000002</v>
      </c>
      <c r="AG1982" s="7">
        <v>2.3705454970000002</v>
      </c>
      <c r="AH1982" s="7">
        <v>51.538792749999999</v>
      </c>
      <c r="AI1982" s="7" t="s">
        <v>29</v>
      </c>
      <c r="AJ1982" s="7" t="s">
        <v>29</v>
      </c>
      <c r="AK1982" s="11">
        <v>-7.1251308999999999E-2</v>
      </c>
      <c r="AL1982" s="7">
        <v>2.7857624000000001E-2</v>
      </c>
      <c r="AM1982" s="1">
        <v>5.0820820331841501E-2</v>
      </c>
      <c r="AN1982" s="1" t="s">
        <v>2720</v>
      </c>
      <c r="AO1982" s="1">
        <v>11.1666666666667</v>
      </c>
      <c r="AP1982" s="1">
        <v>-0.97629547265986405</v>
      </c>
      <c r="AQ1982" s="1">
        <v>0.21644202471759599</v>
      </c>
    </row>
    <row r="1983" spans="1:43" s="1" customFormat="1">
      <c r="A1983" s="9">
        <f t="shared" si="178"/>
        <v>41859.468761574062</v>
      </c>
      <c r="B1983" s="9">
        <v>41859.302094907398</v>
      </c>
      <c r="C1983" s="9" t="str">
        <f t="shared" si="179"/>
        <v>20140808071501</v>
      </c>
      <c r="D1983" s="9" t="str">
        <f t="shared" si="180"/>
        <v>07</v>
      </c>
      <c r="E1983" s="9"/>
      <c r="F1983" s="5" t="s">
        <v>2658</v>
      </c>
      <c r="G1983" s="6">
        <v>251.302094907407</v>
      </c>
      <c r="H1983" s="6">
        <v>-0.37687746905272601</v>
      </c>
      <c r="I1983" s="6">
        <v>-0.92626312315692005</v>
      </c>
      <c r="J1983" s="7">
        <v>7196</v>
      </c>
      <c r="K1983" s="12">
        <v>1024</v>
      </c>
      <c r="L1983" s="3">
        <v>7272.3454229999998</v>
      </c>
      <c r="M1983" s="3">
        <f t="shared" si="177"/>
        <v>-20.212188400000013</v>
      </c>
      <c r="N1983" s="1">
        <f t="shared" si="181"/>
        <v>-8.0627110000000002E-2</v>
      </c>
      <c r="O1983" s="1">
        <f t="shared" si="182"/>
        <v>250.68724899106533</v>
      </c>
      <c r="P1983" s="6" t="s">
        <v>2721</v>
      </c>
      <c r="Q1983" s="6">
        <v>1012</v>
      </c>
      <c r="R1983" s="6" t="s">
        <v>35</v>
      </c>
      <c r="S1983" s="6">
        <v>2</v>
      </c>
      <c r="T1983" s="6" t="s">
        <v>35</v>
      </c>
      <c r="U1983" s="6">
        <v>0</v>
      </c>
      <c r="V1983" s="6" t="s">
        <v>36</v>
      </c>
      <c r="W1983" s="3"/>
      <c r="X1983" s="3"/>
      <c r="Y1983" s="13">
        <v>41859.46875</v>
      </c>
      <c r="Z1983" s="13"/>
      <c r="AA1983" s="3">
        <v>21.470712850000002</v>
      </c>
      <c r="AB1983" s="3">
        <v>29.17177083</v>
      </c>
      <c r="AC1983" s="7">
        <v>7.2064583320000004</v>
      </c>
      <c r="AD1983" s="11">
        <v>22.196218649999999</v>
      </c>
      <c r="AE1983" s="7">
        <v>32.344420599999999</v>
      </c>
      <c r="AF1983" s="7">
        <v>2.4097719209999999</v>
      </c>
      <c r="AG1983" s="7">
        <v>2.24986642</v>
      </c>
      <c r="AH1983" s="7">
        <v>50.321405919999997</v>
      </c>
      <c r="AI1983" s="7" t="s">
        <v>29</v>
      </c>
      <c r="AJ1983" s="7" t="s">
        <v>29</v>
      </c>
      <c r="AK1983" s="11">
        <v>-6.2123395999999997E-2</v>
      </c>
      <c r="AL1983" s="7">
        <v>2.9042518E-2</v>
      </c>
      <c r="AM1983" s="1">
        <v>6.2164388796449498E-2</v>
      </c>
      <c r="AN1983" s="1" t="s">
        <v>2722</v>
      </c>
      <c r="AO1983" s="1">
        <v>11.25</v>
      </c>
      <c r="AP1983" s="1">
        <v>-0.98078479506611405</v>
      </c>
      <c r="AQ1983" s="1">
        <v>0.195092761954721</v>
      </c>
    </row>
    <row r="1984" spans="1:43" s="1" customFormat="1">
      <c r="A1984" s="9">
        <f t="shared" si="178"/>
        <v>41859.472233796267</v>
      </c>
      <c r="B1984" s="9">
        <v>41859.305567129602</v>
      </c>
      <c r="C1984" s="9" t="str">
        <f t="shared" si="179"/>
        <v>20140808072001</v>
      </c>
      <c r="D1984" s="9" t="str">
        <f t="shared" si="180"/>
        <v>07</v>
      </c>
      <c r="E1984" s="9"/>
      <c r="F1984" s="5" t="s">
        <v>2659</v>
      </c>
      <c r="G1984" s="6">
        <v>251.30556712962999</v>
      </c>
      <c r="H1984" s="6">
        <v>-0.37682210419720302</v>
      </c>
      <c r="I1984" s="6">
        <v>-0.92628564805268998</v>
      </c>
      <c r="J1984" s="7">
        <v>7096</v>
      </c>
      <c r="K1984" s="12">
        <v>1024</v>
      </c>
      <c r="L1984" s="3">
        <v>7171.2844809999997</v>
      </c>
      <c r="M1984" s="3">
        <f t="shared" si="177"/>
        <v>-21.424919799999952</v>
      </c>
      <c r="N1984" s="1">
        <f t="shared" si="181"/>
        <v>-0.2356316672000002</v>
      </c>
      <c r="O1984" s="1">
        <f t="shared" si="182"/>
        <v>90.925468781812086</v>
      </c>
      <c r="W1984" s="3"/>
      <c r="X1984" s="3"/>
      <c r="Y1984" s="13">
        <v>41859.472222222197</v>
      </c>
      <c r="Z1984" s="13"/>
      <c r="AA1984" s="3">
        <v>21.647123529999998</v>
      </c>
      <c r="AB1984" s="3">
        <v>29.22645833</v>
      </c>
      <c r="AC1984" s="7">
        <v>7.1882291670000003</v>
      </c>
      <c r="AD1984" s="11">
        <v>25.393167330000001</v>
      </c>
      <c r="AE1984" s="7">
        <v>32.509286940000003</v>
      </c>
      <c r="AF1984" s="7">
        <v>2.4154241860000001</v>
      </c>
      <c r="AG1984" s="7">
        <v>2.2039605689999999</v>
      </c>
      <c r="AH1984" s="7">
        <v>47.187554140000003</v>
      </c>
      <c r="AI1984" s="7" t="s">
        <v>29</v>
      </c>
      <c r="AJ1984" s="7" t="s">
        <v>29</v>
      </c>
      <c r="AK1984" s="11">
        <v>-5.4956329999999998E-2</v>
      </c>
      <c r="AL1984" s="7">
        <v>2.9281330000000001E-2</v>
      </c>
      <c r="AM1984" s="1">
        <v>6.4829225467670198E-2</v>
      </c>
      <c r="AN1984" s="1" t="s">
        <v>2723</v>
      </c>
      <c r="AO1984" s="1">
        <v>11.3333333333333</v>
      </c>
      <c r="AP1984" s="1">
        <v>-0.98480731781758502</v>
      </c>
      <c r="AQ1984" s="1">
        <v>0.17365064576019801</v>
      </c>
    </row>
    <row r="1985" spans="1:43" s="1" customFormat="1">
      <c r="A1985" s="9">
        <f t="shared" si="178"/>
        <v>41859.475706018566</v>
      </c>
      <c r="B1985" s="9">
        <v>41859.309039351901</v>
      </c>
      <c r="C1985" s="9" t="str">
        <f t="shared" si="179"/>
        <v>20140808072501</v>
      </c>
      <c r="D1985" s="9" t="str">
        <f t="shared" si="180"/>
        <v>07</v>
      </c>
      <c r="E1985" s="9"/>
      <c r="F1985" s="5" t="s">
        <v>2660</v>
      </c>
      <c r="G1985" s="6">
        <v>251.30903935185199</v>
      </c>
      <c r="H1985" s="6">
        <v>-0.37676673799543198</v>
      </c>
      <c r="I1985" s="6">
        <v>-0.92630816963917695</v>
      </c>
      <c r="J1985" s="7">
        <v>6990</v>
      </c>
      <c r="K1985" s="12">
        <v>1024</v>
      </c>
      <c r="L1985" s="3">
        <v>7064.1598819999999</v>
      </c>
      <c r="M1985" s="3">
        <f t="shared" si="177"/>
        <v>-23.041894999999933</v>
      </c>
      <c r="N1985" s="1">
        <f t="shared" si="181"/>
        <v>0.16675566719999999</v>
      </c>
      <c r="O1985" s="1">
        <f t="shared" si="182"/>
        <v>-138.17758272865424</v>
      </c>
      <c r="W1985" s="3"/>
      <c r="X1985" s="3"/>
      <c r="Y1985" s="13">
        <v>41859.475694444402</v>
      </c>
      <c r="Z1985" s="13"/>
      <c r="AA1985" s="3">
        <v>21.845138219999999</v>
      </c>
      <c r="AB1985" s="3">
        <v>29.28895833</v>
      </c>
      <c r="AC1985" s="7">
        <v>7.2194791670000003</v>
      </c>
      <c r="AD1985" s="11">
        <v>26.321031869999999</v>
      </c>
      <c r="AE1985" s="7">
        <v>31.64137809</v>
      </c>
      <c r="AF1985" s="7">
        <v>2.3410364889999999</v>
      </c>
      <c r="AG1985" s="7">
        <v>2.211464163</v>
      </c>
      <c r="AH1985" s="7">
        <v>42.684798970000003</v>
      </c>
      <c r="AI1985" s="7" t="s">
        <v>29</v>
      </c>
      <c r="AJ1985" s="7" t="s">
        <v>29</v>
      </c>
      <c r="AK1985" s="11">
        <v>-4.7789262999999998E-2</v>
      </c>
      <c r="AL1985" s="7">
        <v>2.9520141999999999E-2</v>
      </c>
      <c r="AM1985" s="1">
        <v>6.0328264655341503E-2</v>
      </c>
      <c r="AN1985" s="1" t="s">
        <v>2724</v>
      </c>
      <c r="AO1985" s="1">
        <v>11.4166666666667</v>
      </c>
      <c r="AP1985" s="1">
        <v>-0.98836112641454199</v>
      </c>
      <c r="AQ1985" s="1">
        <v>0.15212588140279501</v>
      </c>
    </row>
    <row r="1986" spans="1:43" s="1" customFormat="1">
      <c r="A1986" s="9">
        <f t="shared" si="178"/>
        <v>41859.479178240763</v>
      </c>
      <c r="B1986" s="9">
        <v>41859.312511574099</v>
      </c>
      <c r="C1986" s="9" t="str">
        <f t="shared" si="179"/>
        <v>20140808073001</v>
      </c>
      <c r="D1986" s="9" t="str">
        <f t="shared" si="180"/>
        <v>07</v>
      </c>
      <c r="E1986" s="9"/>
      <c r="F1986" s="5" t="s">
        <v>2662</v>
      </c>
      <c r="G1986" s="6">
        <v>251.31251157407399</v>
      </c>
      <c r="H1986" s="6">
        <v>-0.376711370447609</v>
      </c>
      <c r="I1986" s="6">
        <v>-0.92633068791629902</v>
      </c>
      <c r="J1986" s="7">
        <v>6876</v>
      </c>
      <c r="K1986" s="12">
        <v>1024</v>
      </c>
      <c r="L1986" s="3">
        <v>6948.9504070000003</v>
      </c>
      <c r="M1986" s="3">
        <f t="shared" ref="M1986:M2049" si="183">(L1987-L1986)/5</f>
        <v>-26.275845000000118</v>
      </c>
      <c r="N1986" s="1">
        <f t="shared" si="181"/>
        <v>-2.2960239999999742E-3</v>
      </c>
      <c r="O1986" s="1">
        <f t="shared" si="182"/>
        <v>11444.063738009887</v>
      </c>
      <c r="P1986" s="6" t="s">
        <v>2725</v>
      </c>
      <c r="Q1986" s="6">
        <v>1013</v>
      </c>
      <c r="R1986" s="6" t="s">
        <v>35</v>
      </c>
      <c r="S1986" s="6">
        <v>1.8</v>
      </c>
      <c r="T1986" s="6" t="s">
        <v>35</v>
      </c>
      <c r="U1986" s="6">
        <v>0</v>
      </c>
      <c r="V1986" s="6" t="s">
        <v>36</v>
      </c>
      <c r="W1986" s="3"/>
      <c r="X1986" s="3"/>
      <c r="Y1986" s="13">
        <v>41859.479166666701</v>
      </c>
      <c r="Z1986" s="13"/>
      <c r="AA1986" s="3">
        <v>21.947938199999999</v>
      </c>
      <c r="AB1986" s="3">
        <v>29.382187500000001</v>
      </c>
      <c r="AC1986" s="7">
        <v>7.2261458340000004</v>
      </c>
      <c r="AD1986" s="11">
        <v>29.378540869999998</v>
      </c>
      <c r="AE1986" s="7">
        <v>32.296777949999999</v>
      </c>
      <c r="AF1986" s="7">
        <v>2.3824205749999998</v>
      </c>
      <c r="AG1986" s="7">
        <v>2.22597976</v>
      </c>
      <c r="AH1986" s="7">
        <v>41.558434060000003</v>
      </c>
      <c r="AI1986" s="7" t="s">
        <v>29</v>
      </c>
      <c r="AJ1986" s="7" t="s">
        <v>29</v>
      </c>
      <c r="AK1986" s="11">
        <v>-4.0622196999999999E-2</v>
      </c>
      <c r="AL1986" s="7">
        <v>2.9758954000000001E-2</v>
      </c>
      <c r="AM1986" s="1">
        <v>5.94092631666579E-2</v>
      </c>
      <c r="AN1986" s="1" t="s">
        <v>2726</v>
      </c>
      <c r="AO1986" s="1">
        <v>11.5</v>
      </c>
      <c r="AP1986" s="1">
        <v>-0.99144452943942396</v>
      </c>
      <c r="AQ1986" s="1">
        <v>0.130528713487263</v>
      </c>
    </row>
    <row r="1987" spans="1:43" s="1" customFormat="1">
      <c r="A1987" s="9">
        <f t="shared" ref="A1987:A2050" si="184">B1987+1/6</f>
        <v>41859.482650462967</v>
      </c>
      <c r="B1987" s="9">
        <v>41859.315983796303</v>
      </c>
      <c r="C1987" s="9" t="str">
        <f t="shared" ref="C1987:C2050" si="185">TEXT(B1987,"yyyymmddhhmmss")</f>
        <v>20140808073501</v>
      </c>
      <c r="D1987" s="9" t="str">
        <f t="shared" ref="D1987:D2050" si="186">MID(C1987,9,2)</f>
        <v>07</v>
      </c>
      <c r="E1987" s="9"/>
      <c r="F1987" s="5" t="s">
        <v>2663</v>
      </c>
      <c r="G1987" s="6">
        <v>251.315983796296</v>
      </c>
      <c r="H1987" s="6">
        <v>-0.37665600155393197</v>
      </c>
      <c r="I1987" s="6">
        <v>-0.92635320288397804</v>
      </c>
      <c r="J1987" s="7">
        <v>6746</v>
      </c>
      <c r="K1987" s="12">
        <v>1024</v>
      </c>
      <c r="L1987" s="3">
        <v>6817.5711819999997</v>
      </c>
      <c r="M1987" s="3">
        <f t="shared" si="183"/>
        <v>-28.9294844</v>
      </c>
      <c r="N1987" s="1">
        <f t="shared" si="181"/>
        <v>-0.28522018100000002</v>
      </c>
      <c r="O1987" s="1">
        <f t="shared" si="182"/>
        <v>101.42860262752585</v>
      </c>
      <c r="W1987" s="3"/>
      <c r="X1987" s="3"/>
      <c r="Y1987" s="13">
        <v>41859.482638888898</v>
      </c>
      <c r="Z1987" s="13"/>
      <c r="AA1987" s="3">
        <v>21.997638859999999</v>
      </c>
      <c r="AB1987" s="3">
        <v>29.454374999999999</v>
      </c>
      <c r="AC1987" s="7">
        <v>7.2419791670000002</v>
      </c>
      <c r="AD1987" s="11">
        <v>32.40093238</v>
      </c>
      <c r="AE1987" s="7">
        <v>31.837875400000001</v>
      </c>
      <c r="AF1987" s="7">
        <v>2.3450083820000001</v>
      </c>
      <c r="AG1987" s="7">
        <v>2.2351517300000001</v>
      </c>
      <c r="AH1987" s="7">
        <v>41.140078610000003</v>
      </c>
      <c r="AI1987" s="7" t="s">
        <v>29</v>
      </c>
      <c r="AJ1987" s="7" t="s">
        <v>29</v>
      </c>
      <c r="AK1987" s="11">
        <v>-3.4833465000000001E-2</v>
      </c>
      <c r="AL1987" s="7">
        <v>2.7527033999999999E-2</v>
      </c>
      <c r="AM1987" s="1">
        <v>5.7282350853027901E-2</v>
      </c>
      <c r="AN1987" s="1" t="s">
        <v>2727</v>
      </c>
      <c r="AO1987" s="1">
        <v>11.5833333333333</v>
      </c>
      <c r="AP1987" s="1">
        <v>-0.99405605936186503</v>
      </c>
      <c r="AQ1987" s="1">
        <v>0.10886942107846601</v>
      </c>
    </row>
    <row r="1988" spans="1:43" s="1" customFormat="1">
      <c r="A1988" s="9">
        <f t="shared" si="184"/>
        <v>41859.486122685164</v>
      </c>
      <c r="B1988" s="9">
        <v>41859.3194560185</v>
      </c>
      <c r="C1988" s="9" t="str">
        <f t="shared" si="185"/>
        <v>20140808074001</v>
      </c>
      <c r="D1988" s="9" t="str">
        <f t="shared" si="186"/>
        <v>07</v>
      </c>
      <c r="E1988" s="9"/>
      <c r="F1988" s="5" t="s">
        <v>2664</v>
      </c>
      <c r="G1988" s="6">
        <v>251.31945601851899</v>
      </c>
      <c r="H1988" s="6">
        <v>-0.37660063131459998</v>
      </c>
      <c r="I1988" s="6">
        <v>-0.92637571454213097</v>
      </c>
      <c r="J1988" s="7">
        <v>6590</v>
      </c>
      <c r="K1988" s="12">
        <v>1026</v>
      </c>
      <c r="L1988" s="3">
        <v>6672.9237599999997</v>
      </c>
      <c r="M1988" s="3">
        <f t="shared" si="183"/>
        <v>-36.85803099999994</v>
      </c>
      <c r="N1988" s="1">
        <f t="shared" si="181"/>
        <v>0.10330518260000013</v>
      </c>
      <c r="O1988" s="1">
        <f t="shared" si="182"/>
        <v>-356.78782102070352</v>
      </c>
      <c r="W1988" s="3"/>
      <c r="X1988" s="3"/>
      <c r="Y1988" s="13">
        <v>41859.486111111102</v>
      </c>
      <c r="Z1988" s="13"/>
      <c r="AA1988" s="3">
        <v>21.964515030000001</v>
      </c>
      <c r="AB1988" s="3">
        <v>29.491875</v>
      </c>
      <c r="AC1988" s="7">
        <v>7.2732291680000003</v>
      </c>
      <c r="AD1988" s="11">
        <v>35.30876396</v>
      </c>
      <c r="AE1988" s="7">
        <v>29.5448649</v>
      </c>
      <c r="AF1988" s="7">
        <v>2.1776803259999999</v>
      </c>
      <c r="AG1988" s="7">
        <v>2.235536244</v>
      </c>
      <c r="AH1988" s="7">
        <v>41.768634220000003</v>
      </c>
      <c r="AI1988" s="7" t="s">
        <v>29</v>
      </c>
      <c r="AJ1988" s="7" t="s">
        <v>29</v>
      </c>
      <c r="AK1988" s="11">
        <v>-2.9044733E-2</v>
      </c>
      <c r="AL1988" s="7">
        <v>2.5295114E-2</v>
      </c>
      <c r="AM1988" s="1">
        <v>5.3305354019813199E-2</v>
      </c>
      <c r="AN1988" s="1" t="s">
        <v>2728</v>
      </c>
      <c r="AO1988" s="1">
        <v>11.6666666666667</v>
      </c>
      <c r="AP1988" s="1">
        <v>-0.99619447323716304</v>
      </c>
      <c r="AQ1988" s="1">
        <v>8.7158312809115804E-2</v>
      </c>
    </row>
    <row r="1989" spans="1:43" s="1" customFormat="1">
      <c r="A1989" s="9">
        <f t="shared" si="184"/>
        <v>41859.489594907362</v>
      </c>
      <c r="B1989" s="9">
        <v>41859.322928240697</v>
      </c>
      <c r="C1989" s="9" t="str">
        <f t="shared" si="185"/>
        <v>20140808074501</v>
      </c>
      <c r="D1989" s="9" t="str">
        <f t="shared" si="186"/>
        <v>07</v>
      </c>
      <c r="E1989" s="9"/>
      <c r="F1989" s="5" t="s">
        <v>2666</v>
      </c>
      <c r="G1989" s="6">
        <v>251.32292824074099</v>
      </c>
      <c r="H1989" s="6">
        <v>-0.37654525972981101</v>
      </c>
      <c r="I1989" s="6">
        <v>-0.92639822289067997</v>
      </c>
      <c r="J1989" s="7">
        <v>6408</v>
      </c>
      <c r="K1989" s="12">
        <v>1026</v>
      </c>
      <c r="L1989" s="3">
        <v>6488.633605</v>
      </c>
      <c r="M1989" s="3">
        <f t="shared" si="183"/>
        <v>-40.098297599999931</v>
      </c>
      <c r="N1989" s="1">
        <f t="shared" si="181"/>
        <v>0.11074766439999983</v>
      </c>
      <c r="O1989" s="1">
        <f t="shared" si="182"/>
        <v>-362.06901352946267</v>
      </c>
      <c r="P1989" s="6" t="s">
        <v>2729</v>
      </c>
      <c r="Q1989" s="6">
        <v>1013</v>
      </c>
      <c r="R1989" s="6" t="s">
        <v>35</v>
      </c>
      <c r="S1989" s="6">
        <v>1.4</v>
      </c>
      <c r="T1989" s="6" t="s">
        <v>35</v>
      </c>
      <c r="U1989" s="6">
        <v>0</v>
      </c>
      <c r="V1989" s="6" t="s">
        <v>36</v>
      </c>
      <c r="W1989" s="3"/>
      <c r="X1989" s="3"/>
      <c r="Y1989" s="13">
        <v>41859.489583333299</v>
      </c>
      <c r="Z1989" s="13"/>
      <c r="AA1989" s="3">
        <v>22.03660047</v>
      </c>
      <c r="AB1989" s="3">
        <v>29.485312499999999</v>
      </c>
      <c r="AC1989" s="7">
        <v>7.2946875010000003</v>
      </c>
      <c r="AD1989" s="11">
        <v>39.088954800000003</v>
      </c>
      <c r="AE1989" s="7">
        <v>31.426054199999999</v>
      </c>
      <c r="AF1989" s="7">
        <v>2.3161366540000001</v>
      </c>
      <c r="AG1989" s="7">
        <v>3.7105807569999998</v>
      </c>
      <c r="AH1989" s="7">
        <v>41.413411629999999</v>
      </c>
      <c r="AI1989" s="7" t="s">
        <v>29</v>
      </c>
      <c r="AJ1989" s="7" t="s">
        <v>29</v>
      </c>
      <c r="AK1989" s="11">
        <v>-2.3256000999999998E-2</v>
      </c>
      <c r="AL1989" s="7">
        <v>2.3063192999999999E-2</v>
      </c>
      <c r="AM1989" s="1">
        <v>5.0735564752833702E-2</v>
      </c>
      <c r="AN1989" s="1" t="s">
        <v>2730</v>
      </c>
      <c r="AO1989" s="1">
        <v>11.75</v>
      </c>
      <c r="AP1989" s="1">
        <v>-0.99785875329784801</v>
      </c>
      <c r="AQ1989" s="1">
        <v>6.5405721973420802E-2</v>
      </c>
    </row>
    <row r="1990" spans="1:43" s="1" customFormat="1">
      <c r="A1990" s="9">
        <f t="shared" si="184"/>
        <v>41859.493067129661</v>
      </c>
      <c r="B1990" s="9">
        <v>41859.326400462996</v>
      </c>
      <c r="C1990" s="9" t="str">
        <f t="shared" si="185"/>
        <v>20140808075001</v>
      </c>
      <c r="D1990" s="9" t="str">
        <f t="shared" si="186"/>
        <v>07</v>
      </c>
      <c r="E1990" s="9"/>
      <c r="F1990" s="5" t="s">
        <v>2667</v>
      </c>
      <c r="G1990" s="6">
        <v>251.32640046296299</v>
      </c>
      <c r="H1990" s="6">
        <v>-0.37648988679976098</v>
      </c>
      <c r="I1990" s="6">
        <v>-0.926420727929542</v>
      </c>
      <c r="J1990" s="7">
        <v>6210</v>
      </c>
      <c r="K1990" s="12">
        <v>1026</v>
      </c>
      <c r="L1990" s="3">
        <v>6288.1421170000003</v>
      </c>
      <c r="M1990" s="3">
        <f t="shared" si="183"/>
        <v>-29.972464800000125</v>
      </c>
      <c r="N1990" s="1">
        <f t="shared" si="181"/>
        <v>-0.3348046214</v>
      </c>
      <c r="O1990" s="1">
        <f t="shared" si="182"/>
        <v>89.522255322130761</v>
      </c>
      <c r="W1990" s="3"/>
      <c r="X1990" s="3"/>
      <c r="Y1990" s="13">
        <v>41859.493055555598</v>
      </c>
      <c r="Z1990" s="13"/>
      <c r="AA1990" s="3">
        <v>22.119461909999998</v>
      </c>
      <c r="AB1990" s="3">
        <v>29.46885417</v>
      </c>
      <c r="AC1990" s="7">
        <v>7.3329166719999996</v>
      </c>
      <c r="AD1990" s="11">
        <v>42.702026199999999</v>
      </c>
      <c r="AE1990" s="7">
        <v>32.996429550000002</v>
      </c>
      <c r="AF1990" s="7">
        <v>2.4312560759999999</v>
      </c>
      <c r="AG1990" s="7">
        <v>4.8888588400000001</v>
      </c>
      <c r="AH1990" s="7">
        <v>40.966529620000003</v>
      </c>
      <c r="AI1990" s="7" t="s">
        <v>29</v>
      </c>
      <c r="AJ1990" s="7" t="s">
        <v>29</v>
      </c>
      <c r="AK1990" s="11">
        <v>-1.9165561000000001E-2</v>
      </c>
      <c r="AL1990" s="7">
        <v>2.1704252E-2</v>
      </c>
      <c r="AM1990" s="1">
        <v>4.6460441023152603E-2</v>
      </c>
      <c r="AN1990" s="1" t="s">
        <v>2731</v>
      </c>
      <c r="AO1990" s="1">
        <v>11.8333333333333</v>
      </c>
      <c r="AP1990" s="1">
        <v>-0.99904810743808703</v>
      </c>
      <c r="AQ1990" s="1">
        <v>4.3622001609014402E-2</v>
      </c>
    </row>
    <row r="1991" spans="1:43" s="1" customFormat="1">
      <c r="A1991" s="9">
        <f t="shared" si="184"/>
        <v>41859.496539351865</v>
      </c>
      <c r="B1991" s="9">
        <v>41859.329872685201</v>
      </c>
      <c r="C1991" s="9" t="str">
        <f t="shared" si="185"/>
        <v>20140808075501</v>
      </c>
      <c r="D1991" s="9" t="str">
        <f t="shared" si="186"/>
        <v>07</v>
      </c>
      <c r="E1991" s="9"/>
      <c r="F1991" s="5" t="s">
        <v>2668</v>
      </c>
      <c r="G1991" s="6">
        <v>251.32987268518499</v>
      </c>
      <c r="H1991" s="6">
        <v>-0.37643451252464899</v>
      </c>
      <c r="I1991" s="6">
        <v>-0.92644322965863901</v>
      </c>
      <c r="J1991" s="7">
        <v>6062</v>
      </c>
      <c r="K1991" s="12">
        <v>1026</v>
      </c>
      <c r="L1991" s="3">
        <v>6138.2797929999997</v>
      </c>
      <c r="M1991" s="3">
        <f t="shared" si="183"/>
        <v>-32.711374400000025</v>
      </c>
      <c r="N1991" s="1">
        <f t="shared" ref="N1991:N2054" si="187">(AE1944-AE1943)/5</f>
        <v>-3.825456139999979E-2</v>
      </c>
      <c r="O1991" s="1">
        <f t="shared" ref="O1991:O2054" si="188">M1991/N1991</f>
        <v>855.09735840286498</v>
      </c>
      <c r="W1991" s="3"/>
      <c r="X1991" s="3"/>
      <c r="Y1991" s="13">
        <v>41859.496527777803</v>
      </c>
      <c r="Z1991" s="13"/>
      <c r="AA1991" s="3">
        <v>22.12069631</v>
      </c>
      <c r="AB1991" s="3">
        <v>29.462604169999999</v>
      </c>
      <c r="AC1991" s="7">
        <v>7.4579166729999997</v>
      </c>
      <c r="AD1991" s="11">
        <v>44.495816120000001</v>
      </c>
      <c r="AE1991" s="7">
        <v>28.039206750000002</v>
      </c>
      <c r="AF1991" s="7">
        <v>2.0656609210000001</v>
      </c>
      <c r="AG1991" s="7">
        <v>2.928237824</v>
      </c>
      <c r="AH1991" s="7">
        <v>41.32346733</v>
      </c>
      <c r="AI1991" s="7" t="s">
        <v>29</v>
      </c>
      <c r="AJ1991" s="7" t="s">
        <v>29</v>
      </c>
      <c r="AK1991" s="11">
        <v>-1.5075122E-2</v>
      </c>
      <c r="AL1991" s="7">
        <v>2.0345312000000001E-2</v>
      </c>
      <c r="AM1991" s="1">
        <v>3.48404156060712E-2</v>
      </c>
      <c r="AN1991" s="1" t="s">
        <v>2732</v>
      </c>
      <c r="AO1991" s="1">
        <v>11.9166666666667</v>
      </c>
      <c r="AP1991" s="1">
        <v>-0.99976196959067998</v>
      </c>
      <c r="AQ1991" s="1">
        <v>2.18175195694746E-2</v>
      </c>
    </row>
    <row r="1992" spans="1:43" s="1" customFormat="1">
      <c r="A1992" s="9">
        <f t="shared" si="184"/>
        <v>41859.500011574062</v>
      </c>
      <c r="B1992" s="9">
        <v>41859.333344907398</v>
      </c>
      <c r="C1992" s="9" t="str">
        <f t="shared" si="185"/>
        <v>20140808080001</v>
      </c>
      <c r="D1992" s="9" t="str">
        <f t="shared" si="186"/>
        <v>08</v>
      </c>
      <c r="E1992" s="9"/>
      <c r="F1992" s="5" t="s">
        <v>2670</v>
      </c>
      <c r="G1992" s="6">
        <v>251.333344907407</v>
      </c>
      <c r="H1992" s="6">
        <v>-0.37637913690467401</v>
      </c>
      <c r="I1992" s="6">
        <v>-0.92646572807788896</v>
      </c>
      <c r="J1992" s="7">
        <v>5912</v>
      </c>
      <c r="K1992" s="12">
        <v>1024</v>
      </c>
      <c r="L1992" s="3">
        <v>5974.7229209999996</v>
      </c>
      <c r="M1992" s="3">
        <f t="shared" si="183"/>
        <v>-24.803355399999965</v>
      </c>
      <c r="N1992" s="1">
        <f t="shared" si="187"/>
        <v>0.17356689559999977</v>
      </c>
      <c r="O1992" s="1">
        <f t="shared" si="188"/>
        <v>-142.90372201598564</v>
      </c>
      <c r="P1992" s="6" t="s">
        <v>2733</v>
      </c>
      <c r="Q1992" s="6">
        <v>1013</v>
      </c>
      <c r="R1992" s="6" t="s">
        <v>35</v>
      </c>
      <c r="S1992" s="6">
        <v>2</v>
      </c>
      <c r="T1992" s="6" t="s">
        <v>35</v>
      </c>
      <c r="U1992" s="6">
        <v>0</v>
      </c>
      <c r="V1992" s="6" t="s">
        <v>36</v>
      </c>
      <c r="W1992" s="3"/>
      <c r="X1992" s="3"/>
      <c r="Y1992" s="13">
        <v>41859.5</v>
      </c>
      <c r="Z1992" s="13"/>
      <c r="AA1992" s="3">
        <v>22.12448156</v>
      </c>
      <c r="AB1992" s="3">
        <v>29.467291670000002</v>
      </c>
      <c r="AC1992" s="7">
        <v>7.4407291640000004</v>
      </c>
      <c r="AD1992" s="11">
        <v>47.372352730000003</v>
      </c>
      <c r="AE1992" s="7">
        <v>30.527497610000001</v>
      </c>
      <c r="AF1992" s="7">
        <v>2.2458291969999999</v>
      </c>
      <c r="AG1992" s="7">
        <v>2.0740666449999998</v>
      </c>
      <c r="AH1992" s="7">
        <v>40.872323559999998</v>
      </c>
      <c r="AI1992" s="7" t="s">
        <v>29</v>
      </c>
      <c r="AJ1992" s="7" t="s">
        <v>29</v>
      </c>
      <c r="AK1992" s="11">
        <v>-1.0984682000000001E-2</v>
      </c>
      <c r="AL1992" s="7">
        <v>1.8986370999999998E-2</v>
      </c>
      <c r="AM1992" s="1">
        <v>3.6246897191280998E-2</v>
      </c>
      <c r="AN1992" s="1" t="s">
        <v>2734</v>
      </c>
      <c r="AO1992" s="1">
        <v>12</v>
      </c>
      <c r="AP1992" s="1">
        <v>-0.99999999999647904</v>
      </c>
      <c r="AQ1992" s="1">
        <v>2.65358979379682E-6</v>
      </c>
    </row>
    <row r="1993" spans="1:43" s="1" customFormat="1">
      <c r="A1993" s="9">
        <f t="shared" si="184"/>
        <v>41859.503483796267</v>
      </c>
      <c r="B1993" s="9">
        <v>41859.336817129602</v>
      </c>
      <c r="C1993" s="9" t="str">
        <f t="shared" si="185"/>
        <v>20140808080501</v>
      </c>
      <c r="D1993" s="9" t="str">
        <f t="shared" si="186"/>
        <v>08</v>
      </c>
      <c r="E1993" s="9"/>
      <c r="F1993" s="5" t="s">
        <v>2671</v>
      </c>
      <c r="G1993" s="6">
        <v>251.33681712962999</v>
      </c>
      <c r="H1993" s="6">
        <v>-0.37632375994002998</v>
      </c>
      <c r="I1993" s="6">
        <v>-0.92648822318721302</v>
      </c>
      <c r="J1993" s="7">
        <v>5778</v>
      </c>
      <c r="K1993" s="12">
        <v>1026</v>
      </c>
      <c r="L1993" s="3">
        <v>5850.7061439999998</v>
      </c>
      <c r="M1993" s="3">
        <f t="shared" si="183"/>
        <v>-26.732198400000016</v>
      </c>
      <c r="N1993" s="1">
        <f t="shared" si="187"/>
        <v>-0.2897396559999999</v>
      </c>
      <c r="O1993" s="1">
        <f t="shared" si="188"/>
        <v>92.26282231797785</v>
      </c>
      <c r="W1993" s="3"/>
      <c r="X1993" s="3"/>
      <c r="Y1993" s="13">
        <v>41859.503472222197</v>
      </c>
      <c r="Z1993" s="13"/>
      <c r="AA1993" s="3">
        <v>22.130088820000001</v>
      </c>
      <c r="AB1993" s="3">
        <v>29.479791670000001</v>
      </c>
      <c r="AC1993" s="7">
        <v>7.321979164</v>
      </c>
      <c r="AD1993" s="11">
        <v>51.022279869999998</v>
      </c>
      <c r="AE1993" s="7">
        <v>38.334011869999998</v>
      </c>
      <c r="AF1993" s="7">
        <v>2.8158284469999999</v>
      </c>
      <c r="AG1993" s="7">
        <v>2.0102166100000001</v>
      </c>
      <c r="AH1993" s="7">
        <v>39.84397878</v>
      </c>
      <c r="AI1993" s="7" t="s">
        <v>29</v>
      </c>
      <c r="AJ1993" s="7" t="s">
        <v>29</v>
      </c>
      <c r="AK1993" s="11">
        <v>-8.0258459999999997E-3</v>
      </c>
      <c r="AL1993" s="7">
        <v>1.6457879000000002E-2</v>
      </c>
      <c r="AM1993" s="1">
        <v>4.76453844922635E-2</v>
      </c>
      <c r="AN1993" s="1" t="s">
        <v>2735</v>
      </c>
      <c r="AO1993" s="1">
        <v>12.0836111111111</v>
      </c>
      <c r="AP1993" s="1">
        <v>-0.99976049649488197</v>
      </c>
      <c r="AQ1993" s="1">
        <v>-2.18849182842249E-2</v>
      </c>
    </row>
    <row r="1994" spans="1:43" s="1" customFormat="1">
      <c r="A1994" s="9">
        <f t="shared" si="184"/>
        <v>41859.506956018566</v>
      </c>
      <c r="B1994" s="9">
        <v>41859.340289351901</v>
      </c>
      <c r="C1994" s="9" t="str">
        <f t="shared" si="185"/>
        <v>20140808081001</v>
      </c>
      <c r="D1994" s="9" t="str">
        <f t="shared" si="186"/>
        <v>08</v>
      </c>
      <c r="E1994" s="9"/>
      <c r="F1994" s="5" t="s">
        <v>2672</v>
      </c>
      <c r="G1994" s="6">
        <v>251.34028935185199</v>
      </c>
      <c r="H1994" s="6">
        <v>-0.37626838163091902</v>
      </c>
      <c r="I1994" s="6">
        <v>-0.92651071498652904</v>
      </c>
      <c r="J1994" s="7">
        <v>5646</v>
      </c>
      <c r="K1994" s="12">
        <v>1026</v>
      </c>
      <c r="L1994" s="3">
        <v>5717.0451519999997</v>
      </c>
      <c r="M1994" s="3">
        <f t="shared" si="183"/>
        <v>-36.858031200000006</v>
      </c>
      <c r="N1994" s="1">
        <f t="shared" si="187"/>
        <v>-0.10747739559999996</v>
      </c>
      <c r="O1994" s="1">
        <f t="shared" si="188"/>
        <v>342.93751717965915</v>
      </c>
      <c r="W1994" s="3"/>
      <c r="X1994" s="3"/>
      <c r="Y1994" s="13">
        <v>41859.506944444402</v>
      </c>
      <c r="Z1994" s="13"/>
      <c r="AA1994" s="3">
        <v>22.18913865</v>
      </c>
      <c r="AB1994" s="3">
        <v>29.486145830000002</v>
      </c>
      <c r="AC1994" s="7">
        <v>7.4429166699999998</v>
      </c>
      <c r="AD1994" s="11">
        <v>50.230628930000002</v>
      </c>
      <c r="AE1994" s="7">
        <v>36.148507629999997</v>
      </c>
      <c r="AF1994" s="7">
        <v>2.648611925</v>
      </c>
      <c r="AG1994" s="7">
        <v>1.967385223</v>
      </c>
      <c r="AH1994" s="7">
        <v>39.457999139999998</v>
      </c>
      <c r="AI1994" s="7" t="s">
        <v>29</v>
      </c>
      <c r="AJ1994" s="7" t="s">
        <v>29</v>
      </c>
      <c r="AK1994" s="11">
        <v>-5.0670100000000003E-3</v>
      </c>
      <c r="AL1994" s="7">
        <v>1.3929387E-2</v>
      </c>
      <c r="AM1994" s="1">
        <v>3.6064783547604097E-2</v>
      </c>
      <c r="AN1994" s="1" t="s">
        <v>2736</v>
      </c>
      <c r="AO1994" s="1">
        <v>12.1669444444444</v>
      </c>
      <c r="AP1994" s="1">
        <v>-0.99904516439887303</v>
      </c>
      <c r="AQ1994" s="1">
        <v>-4.3689352149334899E-2</v>
      </c>
    </row>
    <row r="1995" spans="1:43" s="1" customFormat="1">
      <c r="A1995" s="9">
        <f t="shared" si="184"/>
        <v>41859.510428240763</v>
      </c>
      <c r="B1995" s="9">
        <v>41859.343761574099</v>
      </c>
      <c r="C1995" s="9" t="str">
        <f t="shared" si="185"/>
        <v>20140808081501</v>
      </c>
      <c r="D1995" s="9" t="str">
        <f t="shared" si="186"/>
        <v>08</v>
      </c>
      <c r="E1995" s="9"/>
      <c r="F1995" s="5" t="s">
        <v>2674</v>
      </c>
      <c r="G1995" s="6">
        <v>251.34376157407399</v>
      </c>
      <c r="H1995" s="6">
        <v>-0.37621300197753699</v>
      </c>
      <c r="I1995" s="6">
        <v>-0.92653320347575796</v>
      </c>
      <c r="J1995" s="7">
        <v>5464</v>
      </c>
      <c r="K1995" s="12">
        <v>1026</v>
      </c>
      <c r="L1995" s="3">
        <v>5532.7549959999997</v>
      </c>
      <c r="M1995" s="3">
        <f t="shared" si="183"/>
        <v>-35.642931200000021</v>
      </c>
      <c r="N1995" s="1">
        <f t="shared" si="187"/>
        <v>0.19835959979999984</v>
      </c>
      <c r="O1995" s="1">
        <f t="shared" si="188"/>
        <v>-179.68846093628815</v>
      </c>
      <c r="P1995" s="6" t="s">
        <v>2737</v>
      </c>
      <c r="Q1995" s="6">
        <v>1013</v>
      </c>
      <c r="R1995" s="6" t="s">
        <v>35</v>
      </c>
      <c r="S1995" s="6">
        <v>2</v>
      </c>
      <c r="T1995" s="6" t="s">
        <v>35</v>
      </c>
      <c r="U1995" s="6">
        <v>0</v>
      </c>
      <c r="V1995" s="6" t="s">
        <v>36</v>
      </c>
      <c r="W1995" s="3"/>
      <c r="X1995" s="3"/>
      <c r="Y1995" s="13">
        <v>41859.510416666701</v>
      </c>
      <c r="Z1995" s="13"/>
      <c r="AA1995" s="3">
        <v>22.22179513</v>
      </c>
      <c r="AB1995" s="3">
        <v>29.494791670000001</v>
      </c>
      <c r="AC1995" s="7">
        <v>7.4720833290000002</v>
      </c>
      <c r="AD1995" s="11">
        <v>48.177848249999997</v>
      </c>
      <c r="AE1995" s="7">
        <v>35.693683589999999</v>
      </c>
      <c r="AF1995" s="7">
        <v>2.6114030000000001</v>
      </c>
      <c r="AG1995" s="7">
        <v>1.9659485759999999</v>
      </c>
      <c r="AH1995" s="7">
        <v>39.133271610000001</v>
      </c>
      <c r="AI1995" s="7" t="s">
        <v>29</v>
      </c>
      <c r="AJ1995" s="7" t="s">
        <v>29</v>
      </c>
      <c r="AK1995" s="11">
        <v>-2.108174E-3</v>
      </c>
      <c r="AL1995" s="7">
        <v>1.1400894999999999E-2</v>
      </c>
      <c r="AM1995" s="1">
        <v>3.3722259883839999E-2</v>
      </c>
      <c r="AN1995" s="1" t="s">
        <v>2738</v>
      </c>
      <c r="AO1995" s="1">
        <v>12.2502777777778</v>
      </c>
      <c r="AP1995" s="1">
        <v>-0.997854341715944</v>
      </c>
      <c r="AQ1995" s="1">
        <v>-6.5472992284154902E-2</v>
      </c>
    </row>
    <row r="1996" spans="1:43" s="1" customFormat="1">
      <c r="A1996" s="9">
        <f t="shared" si="184"/>
        <v>41859.513900462967</v>
      </c>
      <c r="B1996" s="9">
        <v>41859.347233796303</v>
      </c>
      <c r="C1996" s="9" t="str">
        <f t="shared" si="185"/>
        <v>20140808082001</v>
      </c>
      <c r="D1996" s="9" t="str">
        <f t="shared" si="186"/>
        <v>08</v>
      </c>
      <c r="E1996" s="9"/>
      <c r="F1996" s="5" t="s">
        <v>2675</v>
      </c>
      <c r="G1996" s="6">
        <v>251.347233796296</v>
      </c>
      <c r="H1996" s="6">
        <v>-0.37615762098008199</v>
      </c>
      <c r="I1996" s="6">
        <v>-0.92655568865481897</v>
      </c>
      <c r="J1996" s="7">
        <v>5288</v>
      </c>
      <c r="K1996" s="12">
        <v>1026</v>
      </c>
      <c r="L1996" s="3">
        <v>5354.5403399999996</v>
      </c>
      <c r="M1996" s="3">
        <f t="shared" si="183"/>
        <v>-31.592597999999999</v>
      </c>
      <c r="N1996" s="1">
        <f t="shared" si="187"/>
        <v>-0.22897345979999989</v>
      </c>
      <c r="O1996" s="1">
        <f t="shared" si="188"/>
        <v>137.97493398403029</v>
      </c>
      <c r="W1996" s="3"/>
      <c r="X1996" s="3"/>
      <c r="Y1996" s="13">
        <v>41859.513888888898</v>
      </c>
      <c r="Z1996" s="13"/>
      <c r="AA1996" s="3">
        <v>22.210535589999999</v>
      </c>
      <c r="AB1996" s="3">
        <v>29.507291670000001</v>
      </c>
      <c r="AC1996" s="7">
        <v>7.3470833329999996</v>
      </c>
      <c r="AD1996" s="11">
        <v>44.217398019999997</v>
      </c>
      <c r="AE1996" s="7">
        <v>38.295439039999998</v>
      </c>
      <c r="AF1996" s="7">
        <v>2.8034376110000001</v>
      </c>
      <c r="AG1996" s="7">
        <v>2.030530363</v>
      </c>
      <c r="AH1996" s="7">
        <v>38.889565359999999</v>
      </c>
      <c r="AI1996" s="7" t="s">
        <v>29</v>
      </c>
      <c r="AJ1996" s="7" t="s">
        <v>29</v>
      </c>
      <c r="AK1996" s="11">
        <v>7.7974200000000004E-4</v>
      </c>
      <c r="AL1996" s="7">
        <v>1.0226295999999999E-2</v>
      </c>
      <c r="AM1996" s="1">
        <v>4.4969355881899098E-2</v>
      </c>
      <c r="AN1996" s="1" t="s">
        <v>2739</v>
      </c>
      <c r="AO1996" s="1">
        <v>12.3336111111111</v>
      </c>
      <c r="AP1996" s="1">
        <v>-0.99618859521223802</v>
      </c>
      <c r="AQ1996" s="1">
        <v>-8.7225470873293895E-2</v>
      </c>
    </row>
    <row r="1997" spans="1:43" s="1" customFormat="1">
      <c r="A1997" s="9">
        <f t="shared" si="184"/>
        <v>41859.517372685164</v>
      </c>
      <c r="B1997" s="9">
        <v>41859.3507060185</v>
      </c>
      <c r="C1997" s="9" t="str">
        <f t="shared" si="185"/>
        <v>20140808082501</v>
      </c>
      <c r="D1997" s="9" t="str">
        <f t="shared" si="186"/>
        <v>08</v>
      </c>
      <c r="E1997" s="9"/>
      <c r="F1997" s="5" t="s">
        <v>2676</v>
      </c>
      <c r="G1997" s="6">
        <v>251.35070601851899</v>
      </c>
      <c r="H1997" s="6">
        <v>-0.37610223863875297</v>
      </c>
      <c r="I1997" s="6">
        <v>-0.92657817052363101</v>
      </c>
      <c r="J1997" s="7">
        <v>5132</v>
      </c>
      <c r="K1997" s="12">
        <v>1026</v>
      </c>
      <c r="L1997" s="3">
        <v>5196.5773499999996</v>
      </c>
      <c r="M1997" s="3">
        <f t="shared" si="183"/>
        <v>-31.390081399999872</v>
      </c>
      <c r="N1997" s="1">
        <f t="shared" si="187"/>
        <v>-0.24033976319999989</v>
      </c>
      <c r="O1997" s="1">
        <f t="shared" si="188"/>
        <v>130.60710796273219</v>
      </c>
      <c r="W1997" s="3"/>
      <c r="X1997" s="3"/>
      <c r="Y1997" s="13">
        <v>41859.517361111102</v>
      </c>
      <c r="Z1997" s="13"/>
      <c r="AA1997" s="3">
        <v>22.22765794</v>
      </c>
      <c r="AB1997" s="3">
        <v>29.505104169999999</v>
      </c>
      <c r="AC1997" s="7">
        <v>7.3346875000000002</v>
      </c>
      <c r="AD1997" s="11">
        <v>51.258561389999997</v>
      </c>
      <c r="AE1997" s="7">
        <v>34.733590100000001</v>
      </c>
      <c r="AF1997" s="7">
        <v>2.5441216180000001</v>
      </c>
      <c r="AG1997" s="7">
        <v>2.0000500269999999</v>
      </c>
      <c r="AH1997" s="7">
        <v>38.595281149999998</v>
      </c>
      <c r="AI1997" s="7" t="s">
        <v>29</v>
      </c>
      <c r="AJ1997" s="7" t="s">
        <v>29</v>
      </c>
      <c r="AK1997" s="11">
        <v>3.6676579999999999E-3</v>
      </c>
      <c r="AL1997" s="7">
        <v>9.0516980000000004E-3</v>
      </c>
      <c r="AM1997" s="1">
        <v>4.6271385101971797E-2</v>
      </c>
      <c r="AN1997" s="1" t="s">
        <v>2740</v>
      </c>
      <c r="AO1997" s="1">
        <v>12.4169444444444</v>
      </c>
      <c r="AP1997" s="1">
        <v>-0.99404871769153702</v>
      </c>
      <c r="AQ1997" s="1">
        <v>-0.108936434932541</v>
      </c>
    </row>
    <row r="1998" spans="1:43" s="1" customFormat="1">
      <c r="A1998" s="9">
        <f t="shared" si="184"/>
        <v>41859.520844907362</v>
      </c>
      <c r="B1998" s="9">
        <v>41859.354178240697</v>
      </c>
      <c r="C1998" s="9" t="str">
        <f t="shared" si="185"/>
        <v>20140808083001</v>
      </c>
      <c r="D1998" s="9" t="str">
        <f t="shared" si="186"/>
        <v>08</v>
      </c>
      <c r="E1998" s="9"/>
      <c r="F1998" s="5" t="s">
        <v>2678</v>
      </c>
      <c r="G1998" s="6">
        <v>251.35417824074099</v>
      </c>
      <c r="H1998" s="6">
        <v>-0.37604685495374601</v>
      </c>
      <c r="I1998" s="6">
        <v>-0.92660064908211504</v>
      </c>
      <c r="J1998" s="7">
        <v>4977</v>
      </c>
      <c r="K1998" s="12">
        <v>1026</v>
      </c>
      <c r="L1998" s="3">
        <v>5039.6269430000002</v>
      </c>
      <c r="M1998" s="3">
        <f t="shared" si="183"/>
        <v>-35.845447799999967</v>
      </c>
      <c r="N1998" s="1">
        <f t="shared" si="187"/>
        <v>0.23554887779999997</v>
      </c>
      <c r="O1998" s="1">
        <f t="shared" si="188"/>
        <v>-152.17838494834879</v>
      </c>
      <c r="P1998" s="6" t="s">
        <v>2741</v>
      </c>
      <c r="Q1998" s="6">
        <v>1013</v>
      </c>
      <c r="R1998" s="6" t="s">
        <v>35</v>
      </c>
      <c r="S1998" s="6">
        <v>2.1</v>
      </c>
      <c r="T1998" s="6" t="s">
        <v>35</v>
      </c>
      <c r="U1998" s="6">
        <v>0</v>
      </c>
      <c r="V1998" s="6" t="s">
        <v>36</v>
      </c>
      <c r="W1998" s="3"/>
      <c r="X1998" s="3"/>
      <c r="Y1998" s="13">
        <v>41859.520833333299</v>
      </c>
      <c r="Z1998" s="13"/>
      <c r="AA1998" s="3">
        <v>22.2513708</v>
      </c>
      <c r="AB1998" s="3">
        <v>29.5034375</v>
      </c>
      <c r="AC1998" s="7">
        <v>7.354583334</v>
      </c>
      <c r="AD1998" s="11">
        <v>60.344498170000001</v>
      </c>
      <c r="AE1998" s="7">
        <v>31.556872210000002</v>
      </c>
      <c r="AF1998" s="7">
        <v>2.313303248</v>
      </c>
      <c r="AG1998" s="7">
        <v>1.9511270409999999</v>
      </c>
      <c r="AH1998" s="7">
        <v>38.309216339999999</v>
      </c>
      <c r="AI1998" s="7" t="s">
        <v>29</v>
      </c>
      <c r="AJ1998" s="7" t="s">
        <v>29</v>
      </c>
      <c r="AK1998" s="11">
        <v>6.5555739999999998E-3</v>
      </c>
      <c r="AL1998" s="7">
        <v>7.8770990000000003E-3</v>
      </c>
      <c r="AM1998" s="1">
        <v>4.4199429726965299E-2</v>
      </c>
      <c r="AN1998" s="1" t="s">
        <v>2742</v>
      </c>
      <c r="AO1998" s="1">
        <v>12.5002777777778</v>
      </c>
      <c r="AP1998" s="1">
        <v>-0.99143572761792298</v>
      </c>
      <c r="AQ1998" s="1">
        <v>-0.13059555123632299</v>
      </c>
    </row>
    <row r="1999" spans="1:43" s="1" customFormat="1">
      <c r="A1999" s="9">
        <f t="shared" si="184"/>
        <v>41859.524317129661</v>
      </c>
      <c r="B1999" s="9">
        <v>41859.357650462996</v>
      </c>
      <c r="C1999" s="9" t="str">
        <f t="shared" si="185"/>
        <v>20140808083501</v>
      </c>
      <c r="D1999" s="9" t="str">
        <f t="shared" si="186"/>
        <v>08</v>
      </c>
      <c r="E1999" s="9"/>
      <c r="F1999" s="5" t="s">
        <v>2679</v>
      </c>
      <c r="G1999" s="6">
        <v>251.35765046296299</v>
      </c>
      <c r="H1999" s="6">
        <v>-0.375991469925259</v>
      </c>
      <c r="I1999" s="6">
        <v>-0.92662312433019001</v>
      </c>
      <c r="J1999" s="7">
        <v>4800</v>
      </c>
      <c r="K1999" s="12">
        <v>1026</v>
      </c>
      <c r="L1999" s="3">
        <v>4860.3997040000004</v>
      </c>
      <c r="M1999" s="3">
        <f t="shared" si="183"/>
        <v>-28.554848200000016</v>
      </c>
      <c r="N1999" s="1">
        <f t="shared" si="187"/>
        <v>-1.7577978399999951E-2</v>
      </c>
      <c r="O1999" s="1">
        <f t="shared" si="188"/>
        <v>1624.4671344003982</v>
      </c>
      <c r="W1999" s="3"/>
      <c r="X1999" s="3"/>
      <c r="Y1999" s="13">
        <v>41859.524305555598</v>
      </c>
      <c r="Z1999" s="13"/>
      <c r="AA1999" s="3">
        <v>22.269471790000001</v>
      </c>
      <c r="AB1999" s="3">
        <v>29.522187500000001</v>
      </c>
      <c r="AC1999" s="7">
        <v>7.3795833340000003</v>
      </c>
      <c r="AD1999" s="11">
        <v>64.983791850000003</v>
      </c>
      <c r="AE1999" s="7">
        <v>37.689965710000003</v>
      </c>
      <c r="AF1999" s="7">
        <v>2.76554162</v>
      </c>
      <c r="AG1999" s="7">
        <v>1.937177267</v>
      </c>
      <c r="AH1999" s="7">
        <v>38.122082810000002</v>
      </c>
      <c r="AI1999" s="7" t="s">
        <v>29</v>
      </c>
      <c r="AJ1999" s="7" t="s">
        <v>29</v>
      </c>
      <c r="AK1999" s="11">
        <v>9.2182970000000003E-3</v>
      </c>
      <c r="AL1999" s="7">
        <v>9.4345850000000005E-3</v>
      </c>
      <c r="AM1999" s="1">
        <v>4.1726952359376901E-2</v>
      </c>
      <c r="AN1999" s="1" t="s">
        <v>2743</v>
      </c>
      <c r="AO1999" s="1">
        <v>12.5836111111111</v>
      </c>
      <c r="AP1999" s="1">
        <v>-0.98835086863105304</v>
      </c>
      <c r="AQ1999" s="1">
        <v>-0.15219251123574601</v>
      </c>
    </row>
    <row r="2000" spans="1:43" s="1" customFormat="1">
      <c r="A2000" s="9">
        <f t="shared" si="184"/>
        <v>41859.527789351865</v>
      </c>
      <c r="B2000" s="9">
        <v>41859.361122685201</v>
      </c>
      <c r="C2000" s="9" t="str">
        <f t="shared" si="185"/>
        <v>20140808084001</v>
      </c>
      <c r="D2000" s="9" t="str">
        <f t="shared" si="186"/>
        <v>08</v>
      </c>
      <c r="E2000" s="9"/>
      <c r="F2000" s="5" t="s">
        <v>2680</v>
      </c>
      <c r="G2000" s="6">
        <v>251.36112268518499</v>
      </c>
      <c r="H2000" s="6">
        <v>-0.37593608355349101</v>
      </c>
      <c r="I2000" s="6">
        <v>-0.92664559626777598</v>
      </c>
      <c r="J2000" s="7">
        <v>4659</v>
      </c>
      <c r="K2000" s="12">
        <v>1026</v>
      </c>
      <c r="L2000" s="3">
        <v>4717.6254630000003</v>
      </c>
      <c r="M2000" s="3">
        <f t="shared" si="183"/>
        <v>-22.68186540000006</v>
      </c>
      <c r="N2000" s="1">
        <f t="shared" si="187"/>
        <v>-0.1983828690000001</v>
      </c>
      <c r="O2000" s="1">
        <f t="shared" si="188"/>
        <v>114.33379058551698</v>
      </c>
      <c r="W2000" s="3"/>
      <c r="X2000" s="3"/>
      <c r="Y2000" s="13">
        <v>41859.527777777803</v>
      </c>
      <c r="Z2000" s="13"/>
      <c r="AA2000" s="3">
        <v>22.29777606</v>
      </c>
      <c r="AB2000" s="3">
        <v>29.533645830000001</v>
      </c>
      <c r="AC2000" s="7">
        <v>7.3681249979999999</v>
      </c>
      <c r="AD2000" s="11">
        <v>66.050145389999997</v>
      </c>
      <c r="AE2000" s="7">
        <v>38.365896999999997</v>
      </c>
      <c r="AF2000" s="7">
        <v>2.8130104060000001</v>
      </c>
      <c r="AG2000" s="7">
        <v>1.9482289580000001</v>
      </c>
      <c r="AH2000" s="7">
        <v>37.981876339999999</v>
      </c>
      <c r="AI2000" s="7" t="s">
        <v>29</v>
      </c>
      <c r="AJ2000" s="7" t="s">
        <v>29</v>
      </c>
      <c r="AK2000" s="11">
        <v>1.1881021E-2</v>
      </c>
      <c r="AL2000" s="7">
        <v>1.099207E-2</v>
      </c>
      <c r="AM2000" s="1">
        <v>4.2842519394031303E-2</v>
      </c>
      <c r="AN2000" s="1" t="s">
        <v>2744</v>
      </c>
      <c r="AO2000" s="1">
        <v>12.6669444444444</v>
      </c>
      <c r="AP2000" s="1">
        <v>-0.984795608954249</v>
      </c>
      <c r="AQ2000" s="1">
        <v>-0.17371703596490101</v>
      </c>
    </row>
    <row r="2001" spans="1:43" s="1" customFormat="1">
      <c r="A2001" s="9">
        <f t="shared" si="184"/>
        <v>41859.531261574062</v>
      </c>
      <c r="B2001" s="9">
        <v>41859.364594907398</v>
      </c>
      <c r="C2001" s="9" t="str">
        <f t="shared" si="185"/>
        <v>20140808084501</v>
      </c>
      <c r="D2001" s="9" t="str">
        <f t="shared" si="186"/>
        <v>08</v>
      </c>
      <c r="E2001" s="9"/>
      <c r="F2001" s="5" t="s">
        <v>2682</v>
      </c>
      <c r="G2001" s="6">
        <v>251.364594907407</v>
      </c>
      <c r="H2001" s="6">
        <v>-0.37588069583863798</v>
      </c>
      <c r="I2001" s="6">
        <v>-0.92666806489479303</v>
      </c>
      <c r="J2001" s="7">
        <v>4547</v>
      </c>
      <c r="K2001" s="12">
        <v>1026</v>
      </c>
      <c r="L2001" s="3">
        <v>4604.216136</v>
      </c>
      <c r="M2001" s="3">
        <f t="shared" si="183"/>
        <v>-15.188748999999916</v>
      </c>
      <c r="N2001" s="1">
        <f t="shared" si="187"/>
        <v>0.10639778520000007</v>
      </c>
      <c r="O2001" s="1">
        <f t="shared" si="188"/>
        <v>-142.75437192089132</v>
      </c>
      <c r="P2001" s="6" t="s">
        <v>2745</v>
      </c>
      <c r="Q2001" s="6">
        <v>1013</v>
      </c>
      <c r="R2001" s="6" t="s">
        <v>35</v>
      </c>
      <c r="S2001" s="6">
        <v>1.7</v>
      </c>
      <c r="T2001" s="6" t="s">
        <v>35</v>
      </c>
      <c r="U2001" s="6">
        <v>0</v>
      </c>
      <c r="V2001" s="6" t="s">
        <v>36</v>
      </c>
      <c r="W2001" s="3"/>
      <c r="X2001" s="3"/>
      <c r="Y2001" s="13">
        <v>41859.53125</v>
      </c>
      <c r="Z2001" s="13"/>
      <c r="AA2001" s="3">
        <v>22.333368369999999</v>
      </c>
      <c r="AB2001" s="3">
        <v>29.539895829999999</v>
      </c>
      <c r="AC2001" s="7">
        <v>7.3306249990000003</v>
      </c>
      <c r="AD2001" s="11">
        <v>64.564399409999993</v>
      </c>
      <c r="AE2001" s="7">
        <v>35.143856210000003</v>
      </c>
      <c r="AF2001" s="7">
        <v>2.5713581259999998</v>
      </c>
      <c r="AG2001" s="7">
        <v>1.977138836</v>
      </c>
      <c r="AH2001" s="7">
        <v>37.87518919</v>
      </c>
      <c r="AI2001" s="7" t="s">
        <v>29</v>
      </c>
      <c r="AJ2001" s="7" t="s">
        <v>29</v>
      </c>
      <c r="AK2001" s="11">
        <v>1.4543744000000001E-2</v>
      </c>
      <c r="AL2001" s="7">
        <v>1.2549555E-2</v>
      </c>
      <c r="AM2001" s="1">
        <v>4.67062501505369E-2</v>
      </c>
      <c r="AN2001" s="1" t="s">
        <v>2746</v>
      </c>
      <c r="AO2001" s="1">
        <v>12.75</v>
      </c>
      <c r="AP2001" s="1">
        <v>-0.98078583044462497</v>
      </c>
      <c r="AQ2001" s="1">
        <v>-0.19508755675093001</v>
      </c>
    </row>
    <row r="2002" spans="1:43" s="1" customFormat="1">
      <c r="A2002" s="9">
        <f t="shared" si="184"/>
        <v>41859.534733796267</v>
      </c>
      <c r="B2002" s="9">
        <v>41859.368067129602</v>
      </c>
      <c r="C2002" s="9" t="str">
        <f t="shared" si="185"/>
        <v>20140808085001</v>
      </c>
      <c r="D2002" s="9" t="str">
        <f t="shared" si="186"/>
        <v>08</v>
      </c>
      <c r="E2002" s="9"/>
      <c r="F2002" s="5" t="s">
        <v>2683</v>
      </c>
      <c r="G2002" s="6">
        <v>251.36806712962999</v>
      </c>
      <c r="H2002" s="6">
        <v>-0.37582530678090198</v>
      </c>
      <c r="I2002" s="6">
        <v>-0.92669053021115999</v>
      </c>
      <c r="J2002" s="7">
        <v>4472</v>
      </c>
      <c r="K2002" s="12">
        <v>1026</v>
      </c>
      <c r="L2002" s="3">
        <v>4528.2723910000004</v>
      </c>
      <c r="M2002" s="3">
        <f t="shared" si="183"/>
        <v>-11.5434494000001</v>
      </c>
      <c r="N2002" s="1">
        <f t="shared" si="187"/>
        <v>2.2589395999998985E-3</v>
      </c>
      <c r="O2002" s="1">
        <f t="shared" si="188"/>
        <v>-5110.1186592154208</v>
      </c>
      <c r="W2002" s="3"/>
      <c r="X2002" s="3"/>
      <c r="Y2002" s="13">
        <v>41859.534722222197</v>
      </c>
      <c r="Z2002" s="13"/>
      <c r="AA2002" s="3">
        <v>22.36036069</v>
      </c>
      <c r="AB2002" s="3">
        <v>29.552291669999999</v>
      </c>
      <c r="AC2002" s="7">
        <v>7.3422916669999996</v>
      </c>
      <c r="AD2002" s="11">
        <v>59.124476180000002</v>
      </c>
      <c r="AE2002" s="7">
        <v>39.719599559999999</v>
      </c>
      <c r="AF2002" s="7">
        <v>2.9023558110000001</v>
      </c>
      <c r="AG2002" s="7">
        <v>1.816323369</v>
      </c>
      <c r="AH2002" s="7">
        <v>37.702863540000003</v>
      </c>
      <c r="AI2002" s="7" t="s">
        <v>29</v>
      </c>
      <c r="AJ2002" s="7" t="s">
        <v>29</v>
      </c>
      <c r="AK2002" s="11">
        <v>1.7492547000000001E-2</v>
      </c>
      <c r="AL2002" s="7">
        <v>1.3055182E-2</v>
      </c>
      <c r="AM2002" s="1">
        <v>4.5468259817322797E-2</v>
      </c>
      <c r="AN2002" s="1" t="s">
        <v>2747</v>
      </c>
      <c r="AO2002" s="1">
        <v>12.8333333333333</v>
      </c>
      <c r="AP2002" s="1">
        <v>-0.97629662134281003</v>
      </c>
      <c r="AQ2002" s="1">
        <v>-0.21643684333914501</v>
      </c>
    </row>
    <row r="2003" spans="1:43" s="1" customFormat="1">
      <c r="A2003" s="9">
        <f t="shared" si="184"/>
        <v>41859.538206018566</v>
      </c>
      <c r="B2003" s="9">
        <v>41859.371539351901</v>
      </c>
      <c r="C2003" s="9" t="str">
        <f t="shared" si="185"/>
        <v>20140808085501</v>
      </c>
      <c r="D2003" s="9" t="str">
        <f t="shared" si="186"/>
        <v>08</v>
      </c>
      <c r="E2003" s="9"/>
      <c r="F2003" s="5" t="s">
        <v>2684</v>
      </c>
      <c r="G2003" s="6">
        <v>251.37153935185199</v>
      </c>
      <c r="H2003" s="6">
        <v>-0.37576991638047702</v>
      </c>
      <c r="I2003" s="6">
        <v>-0.92671299221679704</v>
      </c>
      <c r="J2003" s="7">
        <v>4415</v>
      </c>
      <c r="K2003" s="12">
        <v>1026</v>
      </c>
      <c r="L2003" s="3">
        <v>4470.5551439999999</v>
      </c>
      <c r="M2003" s="3">
        <f t="shared" si="183"/>
        <v>-16.808882199999971</v>
      </c>
      <c r="N2003" s="1">
        <f t="shared" si="187"/>
        <v>-0.17357888619999998</v>
      </c>
      <c r="O2003" s="1">
        <f t="shared" si="188"/>
        <v>96.837135944244665</v>
      </c>
      <c r="W2003" s="3"/>
      <c r="X2003" s="3"/>
      <c r="Y2003" s="13">
        <v>41859.538194444402</v>
      </c>
      <c r="Z2003" s="13"/>
      <c r="AA2003" s="3">
        <v>22.381939020000001</v>
      </c>
      <c r="AB2003" s="3">
        <v>29.56</v>
      </c>
      <c r="AC2003" s="7">
        <v>7.3428124989999999</v>
      </c>
      <c r="AD2003" s="11">
        <v>56.415952330000003</v>
      </c>
      <c r="AE2003" s="7">
        <v>39.89162486</v>
      </c>
      <c r="AF2003" s="7">
        <v>2.9129611</v>
      </c>
      <c r="AG2003" s="7">
        <v>1.731725204</v>
      </c>
      <c r="AH2003" s="7">
        <v>37.644358130000001</v>
      </c>
      <c r="AI2003" s="7" t="s">
        <v>29</v>
      </c>
      <c r="AJ2003" s="7" t="s">
        <v>29</v>
      </c>
      <c r="AK2003" s="11">
        <v>2.0441349000000001E-2</v>
      </c>
      <c r="AL2003" s="7">
        <v>1.3560808000000001E-2</v>
      </c>
      <c r="AM2003" s="1">
        <v>4.54137642358097E-2</v>
      </c>
      <c r="AN2003" s="1" t="s">
        <v>2748</v>
      </c>
      <c r="AO2003" s="1">
        <v>12.9166666666667</v>
      </c>
      <c r="AP2003" s="1">
        <v>-0.97134274871022297</v>
      </c>
      <c r="AQ2003" s="1">
        <v>-0.23768311788612501</v>
      </c>
    </row>
    <row r="2004" spans="1:43" s="1" customFormat="1">
      <c r="A2004" s="9">
        <f t="shared" si="184"/>
        <v>41859.541678240763</v>
      </c>
      <c r="B2004" s="9">
        <v>41859.375011574099</v>
      </c>
      <c r="C2004" s="9" t="str">
        <f t="shared" si="185"/>
        <v>20140808090001</v>
      </c>
      <c r="D2004" s="9" t="str">
        <f t="shared" si="186"/>
        <v>09</v>
      </c>
      <c r="E2004" s="9"/>
      <c r="F2004" s="5" t="s">
        <v>2686</v>
      </c>
      <c r="G2004" s="6">
        <v>251.37501157407399</v>
      </c>
      <c r="H2004" s="6">
        <v>-0.375714524637562</v>
      </c>
      <c r="I2004" s="6">
        <v>-0.92673545091162401</v>
      </c>
      <c r="J2004" s="7">
        <v>4332</v>
      </c>
      <c r="K2004" s="12">
        <v>1026</v>
      </c>
      <c r="L2004" s="3">
        <v>4386.5107330000001</v>
      </c>
      <c r="M2004" s="3">
        <f t="shared" si="183"/>
        <v>-12.1509994</v>
      </c>
      <c r="N2004" s="1">
        <f t="shared" si="187"/>
        <v>2.0647133200000133E-2</v>
      </c>
      <c r="O2004" s="1">
        <f t="shared" si="188"/>
        <v>-588.50782248064934</v>
      </c>
      <c r="P2004" s="6" t="s">
        <v>2749</v>
      </c>
      <c r="Q2004" s="6">
        <v>1013</v>
      </c>
      <c r="R2004" s="6" t="s">
        <v>35</v>
      </c>
      <c r="S2004" s="6">
        <v>1.6</v>
      </c>
      <c r="T2004" s="6" t="s">
        <v>35</v>
      </c>
      <c r="U2004" s="6">
        <v>0</v>
      </c>
      <c r="V2004" s="6" t="s">
        <v>36</v>
      </c>
      <c r="W2004" s="3"/>
      <c r="X2004" s="3"/>
      <c r="Y2004" s="13">
        <v>41859.541666666701</v>
      </c>
      <c r="Z2004" s="13"/>
      <c r="AA2004" s="3">
        <v>22.395042350000001</v>
      </c>
      <c r="AB2004" s="3">
        <v>29.56</v>
      </c>
      <c r="AC2004" s="7">
        <v>7.3240624990000001</v>
      </c>
      <c r="AD2004" s="11">
        <v>58.209232790000002</v>
      </c>
      <c r="AE2004" s="7">
        <v>32.766794689999998</v>
      </c>
      <c r="AF2004" s="7">
        <v>2.3925387329999999</v>
      </c>
      <c r="AG2004" s="7">
        <v>1.7749105169999999</v>
      </c>
      <c r="AH2004" s="7">
        <v>37.770744550000003</v>
      </c>
      <c r="AI2004" s="7" t="s">
        <v>29</v>
      </c>
      <c r="AJ2004" s="7" t="s">
        <v>29</v>
      </c>
      <c r="AK2004" s="11">
        <v>2.3390152000000001E-2</v>
      </c>
      <c r="AL2004" s="7">
        <v>1.4066433999999999E-2</v>
      </c>
      <c r="AM2004" s="1">
        <v>4.7417374235488002E-2</v>
      </c>
      <c r="AN2004" s="1" t="s">
        <v>2750</v>
      </c>
      <c r="AO2004" s="1">
        <v>13</v>
      </c>
      <c r="AP2004" s="1">
        <v>-0.96592657031795104</v>
      </c>
      <c r="AQ2004" s="1">
        <v>-0.25881626833296101</v>
      </c>
    </row>
    <row r="2005" spans="1:43" s="1" customFormat="1">
      <c r="A2005" s="9">
        <f t="shared" si="184"/>
        <v>41859.545150462967</v>
      </c>
      <c r="B2005" s="9">
        <v>41859.378483796303</v>
      </c>
      <c r="C2005" s="9" t="str">
        <f t="shared" si="185"/>
        <v>20140808090501</v>
      </c>
      <c r="D2005" s="9" t="str">
        <f t="shared" si="186"/>
        <v>09</v>
      </c>
      <c r="E2005" s="9"/>
      <c r="F2005" s="5" t="s">
        <v>2687</v>
      </c>
      <c r="G2005" s="6">
        <v>251.378483796296</v>
      </c>
      <c r="H2005" s="6">
        <v>-0.37565913155235398</v>
      </c>
      <c r="I2005" s="6">
        <v>-0.92675790629555999</v>
      </c>
      <c r="J2005" s="7">
        <v>4272</v>
      </c>
      <c r="K2005" s="12">
        <v>1026</v>
      </c>
      <c r="L2005" s="3">
        <v>4325.7557360000001</v>
      </c>
      <c r="M2005" s="3">
        <f t="shared" si="183"/>
        <v>-16.808882199999971</v>
      </c>
      <c r="N2005" s="1">
        <f t="shared" si="187"/>
        <v>4.2550158799999946E-2</v>
      </c>
      <c r="O2005" s="1">
        <f t="shared" si="188"/>
        <v>-395.03688526774647</v>
      </c>
      <c r="W2005" s="3"/>
      <c r="X2005" s="3"/>
      <c r="Y2005" s="13">
        <v>41859.545138888898</v>
      </c>
      <c r="Z2005" s="13"/>
      <c r="AA2005" s="3">
        <v>22.398358859999998</v>
      </c>
      <c r="AB2005" s="3">
        <v>29.56</v>
      </c>
      <c r="AC2005" s="7">
        <v>7.3297916670000003</v>
      </c>
      <c r="AD2005" s="11">
        <v>51.61900705</v>
      </c>
      <c r="AE2005" s="7">
        <v>36.997498569999998</v>
      </c>
      <c r="AF2005" s="7">
        <v>2.7067965460000001</v>
      </c>
      <c r="AG2005" s="7">
        <v>2.1541863029999999</v>
      </c>
      <c r="AH2005" s="7">
        <v>38.012014239999999</v>
      </c>
      <c r="AI2005" s="7" t="s">
        <v>29</v>
      </c>
      <c r="AJ2005" s="7" t="s">
        <v>29</v>
      </c>
      <c r="AK2005" s="11">
        <v>2.6765467000000001E-2</v>
      </c>
      <c r="AL2005" s="7">
        <v>1.5689287999999999E-2</v>
      </c>
      <c r="AM2005" s="1">
        <v>4.6795956974601802E-2</v>
      </c>
      <c r="AN2005" s="1" t="s">
        <v>2751</v>
      </c>
      <c r="AO2005" s="1">
        <v>13.0833333333333</v>
      </c>
      <c r="AP2005" s="1">
        <v>-0.96005066396921801</v>
      </c>
      <c r="AQ2005" s="1">
        <v>-0.27982623646160099</v>
      </c>
    </row>
    <row r="2006" spans="1:43" s="1" customFormat="1">
      <c r="A2006" s="9">
        <f t="shared" si="184"/>
        <v>41859.548622685164</v>
      </c>
      <c r="B2006" s="9">
        <v>41859.3819560185</v>
      </c>
      <c r="C2006" s="9" t="str">
        <f t="shared" si="185"/>
        <v>20140808091001</v>
      </c>
      <c r="D2006" s="9" t="str">
        <f t="shared" si="186"/>
        <v>09</v>
      </c>
      <c r="E2006" s="9"/>
      <c r="F2006" s="5" t="s">
        <v>2688</v>
      </c>
      <c r="G2006" s="6">
        <v>251.38195601851899</v>
      </c>
      <c r="H2006" s="6">
        <v>-0.37560373712505302</v>
      </c>
      <c r="I2006" s="6">
        <v>-0.92678035836852601</v>
      </c>
      <c r="J2006" s="7">
        <v>4189</v>
      </c>
      <c r="K2006" s="12">
        <v>1026</v>
      </c>
      <c r="L2006" s="3">
        <v>4241.7113250000002</v>
      </c>
      <c r="M2006" s="3">
        <f t="shared" si="183"/>
        <v>-20.859215399999993</v>
      </c>
      <c r="N2006" s="1">
        <f t="shared" si="187"/>
        <v>-9.918927520000001E-2</v>
      </c>
      <c r="O2006" s="1">
        <f t="shared" si="188"/>
        <v>210.29708461868054</v>
      </c>
      <c r="W2006" s="3"/>
      <c r="X2006" s="3"/>
      <c r="Y2006" s="13">
        <v>41859.548611111102</v>
      </c>
      <c r="Z2006" s="13"/>
      <c r="AA2006" s="3">
        <v>22.402633210000001</v>
      </c>
      <c r="AB2006" s="3">
        <v>29.56</v>
      </c>
      <c r="AC2006" s="7">
        <v>7.3434375000000003</v>
      </c>
      <c r="AD2006" s="11">
        <v>46.123732740000001</v>
      </c>
      <c r="AE2006" s="7">
        <v>42.83582509</v>
      </c>
      <c r="AF2006" s="7">
        <v>3.1372120990000001</v>
      </c>
      <c r="AG2006" s="7">
        <v>2.4651834419999998</v>
      </c>
      <c r="AH2006" s="7">
        <v>38.252824760000003</v>
      </c>
      <c r="AI2006" s="7" t="s">
        <v>29</v>
      </c>
      <c r="AJ2006" s="7" t="s">
        <v>29</v>
      </c>
      <c r="AK2006" s="11">
        <v>3.0140783000000001E-2</v>
      </c>
      <c r="AL2006" s="7">
        <v>1.7312141999999999E-2</v>
      </c>
      <c r="AM2006" s="1">
        <v>4.5348455475676397E-2</v>
      </c>
      <c r="AN2006" s="1" t="s">
        <v>2752</v>
      </c>
      <c r="AO2006" s="1">
        <v>13.1669444444444</v>
      </c>
      <c r="AP2006" s="1">
        <v>-0.953695956028207</v>
      </c>
      <c r="AQ2006" s="1">
        <v>-0.30077237814573998</v>
      </c>
    </row>
    <row r="2007" spans="1:43" s="1" customFormat="1">
      <c r="A2007" s="9">
        <f t="shared" si="184"/>
        <v>41859.552094907362</v>
      </c>
      <c r="B2007" s="9">
        <v>41859.385428240697</v>
      </c>
      <c r="C2007" s="9" t="str">
        <f t="shared" si="185"/>
        <v>20140808091501</v>
      </c>
      <c r="D2007" s="9" t="str">
        <f t="shared" si="186"/>
        <v>09</v>
      </c>
      <c r="E2007" s="9"/>
      <c r="F2007" s="5" t="s">
        <v>2690</v>
      </c>
      <c r="G2007" s="6">
        <v>251.38542824074099</v>
      </c>
      <c r="H2007" s="6">
        <v>-0.37554834135585602</v>
      </c>
      <c r="I2007" s="6">
        <v>-0.92680280713044105</v>
      </c>
      <c r="J2007" s="7">
        <v>4086</v>
      </c>
      <c r="K2007" s="12">
        <v>1026</v>
      </c>
      <c r="L2007" s="3">
        <v>4137.4152480000002</v>
      </c>
      <c r="M2007" s="3">
        <f t="shared" si="183"/>
        <v>-8.505699400000049</v>
      </c>
      <c r="N2007" s="1">
        <f t="shared" si="187"/>
        <v>-1.2410900000000068E-2</v>
      </c>
      <c r="O2007" s="1">
        <f t="shared" si="188"/>
        <v>685.34106309776098</v>
      </c>
      <c r="P2007" s="6" t="s">
        <v>2753</v>
      </c>
      <c r="Q2007" s="6">
        <v>1013</v>
      </c>
      <c r="R2007" s="6" t="s">
        <v>35</v>
      </c>
      <c r="S2007" s="6">
        <v>1.1000000000000001</v>
      </c>
      <c r="T2007" s="6" t="s">
        <v>35</v>
      </c>
      <c r="U2007" s="6">
        <v>0</v>
      </c>
      <c r="V2007" s="6" t="s">
        <v>36</v>
      </c>
      <c r="W2007" s="3"/>
      <c r="X2007" s="3"/>
      <c r="Y2007" s="13">
        <v>41859.552083333299</v>
      </c>
      <c r="Z2007" s="13"/>
      <c r="AA2007" s="3">
        <v>22.423232760000001</v>
      </c>
      <c r="AB2007" s="3">
        <v>29.56</v>
      </c>
      <c r="AC2007" s="7">
        <v>7.3621875000000001</v>
      </c>
      <c r="AD2007" s="11">
        <v>55.835355470000003</v>
      </c>
      <c r="AE2007" s="7">
        <v>41.844133880000001</v>
      </c>
      <c r="AF2007" s="7">
        <v>3.0566413419999998</v>
      </c>
      <c r="AG2007" s="7">
        <v>2.0579304189999998</v>
      </c>
      <c r="AH2007" s="7">
        <v>38.350041269999998</v>
      </c>
      <c r="AI2007" s="7" t="s">
        <v>29</v>
      </c>
      <c r="AJ2007" s="7" t="s">
        <v>29</v>
      </c>
      <c r="AK2007" s="11">
        <v>3.3516098000000001E-2</v>
      </c>
      <c r="AL2007" s="7">
        <v>1.8934995999999999E-2</v>
      </c>
      <c r="AM2007" s="1">
        <v>4.3432267151755501E-2</v>
      </c>
      <c r="AN2007" s="1" t="s">
        <v>2754</v>
      </c>
      <c r="AO2007" s="1">
        <v>13.2502777777778</v>
      </c>
      <c r="AP2007" s="1">
        <v>-0.94690769329046198</v>
      </c>
      <c r="AQ2007" s="1">
        <v>-0.32150555265397401</v>
      </c>
    </row>
    <row r="2008" spans="1:43" s="1" customFormat="1">
      <c r="A2008" s="9">
        <f t="shared" si="184"/>
        <v>41859.555567129661</v>
      </c>
      <c r="B2008" s="9">
        <v>41859.388900462996</v>
      </c>
      <c r="C2008" s="9" t="str">
        <f t="shared" si="185"/>
        <v>20140808092001</v>
      </c>
      <c r="D2008" s="9" t="str">
        <f t="shared" si="186"/>
        <v>09</v>
      </c>
      <c r="E2008" s="9"/>
      <c r="F2008" s="5" t="s">
        <v>2691</v>
      </c>
      <c r="G2008" s="6">
        <v>251.38890046296299</v>
      </c>
      <c r="H2008" s="6">
        <v>-0.37549294424495999</v>
      </c>
      <c r="I2008" s="6">
        <v>-0.92682525258122495</v>
      </c>
      <c r="J2008" s="7">
        <v>4044</v>
      </c>
      <c r="K2008" s="12">
        <v>1026</v>
      </c>
      <c r="L2008" s="3">
        <v>4094.886751</v>
      </c>
      <c r="M2008" s="3">
        <f t="shared" si="183"/>
        <v>-8.9107328000000052</v>
      </c>
      <c r="N2008" s="1">
        <f t="shared" si="187"/>
        <v>4.957364359999996E-2</v>
      </c>
      <c r="O2008" s="1">
        <f t="shared" si="188"/>
        <v>-179.74738495921272</v>
      </c>
      <c r="W2008" s="3"/>
      <c r="X2008" s="3"/>
      <c r="Y2008" s="13">
        <v>41859.555555555598</v>
      </c>
      <c r="Z2008" s="13"/>
      <c r="AA2008" s="3">
        <v>22.45330672</v>
      </c>
      <c r="AB2008" s="3">
        <v>29.563645829999999</v>
      </c>
      <c r="AC2008" s="7">
        <v>7.3627083329999996</v>
      </c>
      <c r="AD2008" s="11">
        <v>62.768176990000001</v>
      </c>
      <c r="AE2008" s="7">
        <v>43.67105188</v>
      </c>
      <c r="AF2008" s="7">
        <v>3.18565963</v>
      </c>
      <c r="AG2008" s="7">
        <v>1.9677250100000001</v>
      </c>
      <c r="AH2008" s="7">
        <v>38.231311439999999</v>
      </c>
      <c r="AI2008" s="7" t="s">
        <v>29</v>
      </c>
      <c r="AJ2008" s="7" t="s">
        <v>29</v>
      </c>
      <c r="AK2008" s="11">
        <v>3.6041555000000003E-2</v>
      </c>
      <c r="AL2008" s="7">
        <v>1.6730241E-2</v>
      </c>
      <c r="AM2008" s="1">
        <v>4.3380211691395998E-2</v>
      </c>
      <c r="AN2008" s="1" t="s">
        <v>2755</v>
      </c>
      <c r="AO2008" s="1">
        <v>13.3336111111111</v>
      </c>
      <c r="AP2008" s="1">
        <v>-0.939668754536368</v>
      </c>
      <c r="AQ2008" s="1">
        <v>-0.34208570819031597</v>
      </c>
    </row>
    <row r="2009" spans="1:43" s="1" customFormat="1">
      <c r="A2009" s="9">
        <f t="shared" si="184"/>
        <v>41859.559039351865</v>
      </c>
      <c r="B2009" s="9">
        <v>41859.392372685201</v>
      </c>
      <c r="C2009" s="9" t="str">
        <f t="shared" si="185"/>
        <v>20140808092501</v>
      </c>
      <c r="D2009" s="9" t="str">
        <f t="shared" si="186"/>
        <v>09</v>
      </c>
      <c r="E2009" s="9"/>
      <c r="F2009" s="5" t="s">
        <v>2692</v>
      </c>
      <c r="G2009" s="6">
        <v>251.39237268518499</v>
      </c>
      <c r="H2009" s="6">
        <v>-0.375437545792562</v>
      </c>
      <c r="I2009" s="6">
        <v>-0.92684769472079798</v>
      </c>
      <c r="J2009" s="7">
        <v>4000</v>
      </c>
      <c r="K2009" s="12">
        <v>1026</v>
      </c>
      <c r="L2009" s="3">
        <v>4050.333087</v>
      </c>
      <c r="M2009" s="3">
        <f t="shared" si="183"/>
        <v>-6.075499800000034</v>
      </c>
      <c r="N2009" s="1">
        <f t="shared" si="187"/>
        <v>-4.7946199799999964E-2</v>
      </c>
      <c r="O2009" s="1">
        <f t="shared" si="188"/>
        <v>126.71493935584105</v>
      </c>
      <c r="W2009" s="3"/>
      <c r="X2009" s="3"/>
      <c r="Y2009" s="13">
        <v>41859.559027777803</v>
      </c>
      <c r="Z2009" s="13"/>
      <c r="AA2009" s="3">
        <v>22.49014811</v>
      </c>
      <c r="AB2009" s="3">
        <v>29.56989583</v>
      </c>
      <c r="AC2009" s="7">
        <v>7.3502083330000003</v>
      </c>
      <c r="AD2009" s="11">
        <v>67.71614065</v>
      </c>
      <c r="AE2009" s="7">
        <v>47.511262049999999</v>
      </c>
      <c r="AF2009" s="7">
        <v>3.4643843670000001</v>
      </c>
      <c r="AG2009" s="7">
        <v>2.1039821660000002</v>
      </c>
      <c r="AH2009" s="7">
        <v>37.95833425</v>
      </c>
      <c r="AI2009" s="7" t="s">
        <v>29</v>
      </c>
      <c r="AJ2009" s="7" t="s">
        <v>29</v>
      </c>
      <c r="AK2009" s="11">
        <v>3.8567011999999998E-2</v>
      </c>
      <c r="AL2009" s="7">
        <v>1.4525486000000001E-2</v>
      </c>
      <c r="AM2009" s="1">
        <v>4.4646936742590501E-2</v>
      </c>
      <c r="AN2009" s="1" t="s">
        <v>2756</v>
      </c>
      <c r="AO2009" s="1">
        <v>13.4169444444444</v>
      </c>
      <c r="AP2009" s="1">
        <v>-0.931982585102895</v>
      </c>
      <c r="AQ2009" s="1">
        <v>-0.36250304973189401</v>
      </c>
    </row>
    <row r="2010" spans="1:43" s="1" customFormat="1">
      <c r="A2010" s="9">
        <f t="shared" si="184"/>
        <v>41859.562511574062</v>
      </c>
      <c r="B2010" s="9">
        <v>41859.395844907398</v>
      </c>
      <c r="C2010" s="9" t="str">
        <f t="shared" si="185"/>
        <v>20140808093001</v>
      </c>
      <c r="D2010" s="9" t="str">
        <f t="shared" si="186"/>
        <v>09</v>
      </c>
      <c r="E2010" s="9"/>
      <c r="F2010" s="5" t="s">
        <v>2694</v>
      </c>
      <c r="G2010" s="6">
        <v>251.395844907407</v>
      </c>
      <c r="H2010" s="6">
        <v>-0.37538214599886399</v>
      </c>
      <c r="I2010" s="6">
        <v>-0.92687013354907899</v>
      </c>
      <c r="J2010" s="7">
        <v>3970</v>
      </c>
      <c r="K2010" s="12">
        <v>1026</v>
      </c>
      <c r="L2010" s="3">
        <v>4019.9555879999998</v>
      </c>
      <c r="M2010" s="3">
        <f t="shared" si="183"/>
        <v>-13.36609899999994</v>
      </c>
      <c r="N2010" s="1">
        <f t="shared" si="187"/>
        <v>1.2175612999999964E-2</v>
      </c>
      <c r="O2010" s="1">
        <f t="shared" si="188"/>
        <v>-1097.7762680203437</v>
      </c>
      <c r="P2010" s="6" t="s">
        <v>2757</v>
      </c>
      <c r="Q2010" s="6">
        <v>1013</v>
      </c>
      <c r="R2010" s="6" t="s">
        <v>35</v>
      </c>
      <c r="S2010" s="6">
        <v>1.5</v>
      </c>
      <c r="T2010" s="6" t="s">
        <v>35</v>
      </c>
      <c r="U2010" s="6">
        <v>0</v>
      </c>
      <c r="V2010" s="6" t="s">
        <v>36</v>
      </c>
      <c r="W2010" s="3"/>
      <c r="X2010" s="3"/>
      <c r="Y2010" s="13">
        <v>41859.5625</v>
      </c>
      <c r="Z2010" s="13"/>
      <c r="AA2010" s="3">
        <v>22.525146589999999</v>
      </c>
      <c r="AB2010" s="3">
        <v>29.576145830000002</v>
      </c>
      <c r="AC2010" s="7">
        <v>7.47291667</v>
      </c>
      <c r="AD2010" s="11">
        <v>68.953397249999995</v>
      </c>
      <c r="AE2010" s="7">
        <v>46.05186578</v>
      </c>
      <c r="AF2010" s="7">
        <v>3.3593444770000001</v>
      </c>
      <c r="AG2010" s="7">
        <v>1.9869776770000001</v>
      </c>
      <c r="AH2010" s="7">
        <v>38.045804889999999</v>
      </c>
      <c r="AI2010" s="7" t="s">
        <v>29</v>
      </c>
      <c r="AJ2010" s="7" t="s">
        <v>29</v>
      </c>
      <c r="AK2010" s="11">
        <v>4.1092469E-2</v>
      </c>
      <c r="AL2010" s="7">
        <v>1.232073E-2</v>
      </c>
      <c r="AM2010" s="1">
        <v>3.3657614353113999E-2</v>
      </c>
      <c r="AN2010" s="1" t="s">
        <v>2758</v>
      </c>
      <c r="AO2010" s="1">
        <v>13.5002777777778</v>
      </c>
      <c r="AP2010" s="1">
        <v>-0.923852843184231</v>
      </c>
      <c r="AQ2010" s="1">
        <v>-0.382747859746352</v>
      </c>
    </row>
    <row r="2011" spans="1:43" s="1" customFormat="1">
      <c r="A2011" s="9">
        <f t="shared" si="184"/>
        <v>41859.565983796267</v>
      </c>
      <c r="B2011" s="9">
        <v>41859.399317129602</v>
      </c>
      <c r="C2011" s="9" t="str">
        <f t="shared" si="185"/>
        <v>20140808093501</v>
      </c>
      <c r="D2011" s="9" t="str">
        <f t="shared" si="186"/>
        <v>09</v>
      </c>
      <c r="E2011" s="9"/>
      <c r="F2011" s="5" t="s">
        <v>2695</v>
      </c>
      <c r="G2011" s="6">
        <v>251.39931712962999</v>
      </c>
      <c r="H2011" s="6">
        <v>-0.37532674486406098</v>
      </c>
      <c r="I2011" s="6">
        <v>-0.92689256906598805</v>
      </c>
      <c r="J2011" s="7">
        <v>3904</v>
      </c>
      <c r="K2011" s="12">
        <v>1026</v>
      </c>
      <c r="L2011" s="3">
        <v>3953.1250930000001</v>
      </c>
      <c r="M2011" s="3">
        <f t="shared" si="183"/>
        <v>-8.9107328000000052</v>
      </c>
      <c r="N2011" s="1">
        <f t="shared" si="187"/>
        <v>0.1115522748</v>
      </c>
      <c r="O2011" s="1">
        <f t="shared" si="188"/>
        <v>-79.879436039972219</v>
      </c>
      <c r="W2011" s="3"/>
      <c r="X2011" s="3"/>
      <c r="Y2011" s="13">
        <v>41859.565972222197</v>
      </c>
      <c r="Z2011" s="13"/>
      <c r="AA2011" s="3">
        <v>22.562268970000002</v>
      </c>
      <c r="AB2011" s="3">
        <v>29.584791670000001</v>
      </c>
      <c r="AC2011" s="7">
        <v>7.5092708300000002</v>
      </c>
      <c r="AD2011" s="11">
        <v>70.507131810000004</v>
      </c>
      <c r="AE2011" s="7">
        <v>46.022375599999997</v>
      </c>
      <c r="AF2011" s="7">
        <v>3.357030693</v>
      </c>
      <c r="AG2011" s="7">
        <v>1.8711431009999999</v>
      </c>
      <c r="AH2011" s="7">
        <v>37.924098499999999</v>
      </c>
      <c r="AI2011" s="7" t="s">
        <v>29</v>
      </c>
      <c r="AJ2011" s="7" t="s">
        <v>29</v>
      </c>
      <c r="AK2011" s="11">
        <v>4.3403471999999998E-2</v>
      </c>
      <c r="AL2011" s="7">
        <v>1.2309097999999999E-2</v>
      </c>
      <c r="AM2011" s="1">
        <v>3.0954883224407901E-2</v>
      </c>
      <c r="AN2011" s="1" t="s">
        <v>2759</v>
      </c>
      <c r="AO2011" s="1">
        <v>13.5836111111111</v>
      </c>
      <c r="AP2011" s="1">
        <v>-0.91528339809068704</v>
      </c>
      <c r="AQ2011" s="1">
        <v>-0.40281050281685199</v>
      </c>
    </row>
    <row r="2012" spans="1:43" s="1" customFormat="1">
      <c r="A2012" s="9">
        <f t="shared" si="184"/>
        <v>41859.569456018566</v>
      </c>
      <c r="B2012" s="9">
        <v>41859.402789351901</v>
      </c>
      <c r="C2012" s="9" t="str">
        <f t="shared" si="185"/>
        <v>20140808094001</v>
      </c>
      <c r="D2012" s="9" t="str">
        <f t="shared" si="186"/>
        <v>09</v>
      </c>
      <c r="E2012" s="9"/>
      <c r="F2012" s="5" t="s">
        <v>2696</v>
      </c>
      <c r="G2012" s="6">
        <v>251.40278935185199</v>
      </c>
      <c r="H2012" s="6">
        <v>-0.37527134238835103</v>
      </c>
      <c r="I2012" s="6">
        <v>-0.92691500127144599</v>
      </c>
      <c r="J2012" s="7">
        <v>3860</v>
      </c>
      <c r="K2012" s="12">
        <v>1026</v>
      </c>
      <c r="L2012" s="3">
        <v>3908.5714290000001</v>
      </c>
      <c r="M2012" s="3">
        <f t="shared" si="183"/>
        <v>-10.245053199999983</v>
      </c>
      <c r="N2012" s="1">
        <f t="shared" si="187"/>
        <v>0.72328508459999996</v>
      </c>
      <c r="O2012" s="1">
        <f t="shared" si="188"/>
        <v>-14.164612845107719</v>
      </c>
      <c r="W2012" s="3"/>
      <c r="X2012" s="3"/>
      <c r="Y2012" s="13">
        <v>41859.569444444402</v>
      </c>
      <c r="Z2012" s="13"/>
      <c r="AA2012" s="3">
        <v>22.602858319999999</v>
      </c>
      <c r="AB2012" s="3">
        <v>29.597291670000001</v>
      </c>
      <c r="AC2012" s="7">
        <v>7.40302083</v>
      </c>
      <c r="AD2012" s="11">
        <v>72.671158840000004</v>
      </c>
      <c r="AE2012" s="7">
        <v>48.437667640000001</v>
      </c>
      <c r="AF2012" s="7">
        <v>3.530435636</v>
      </c>
      <c r="AG2012" s="7">
        <v>1.764095983</v>
      </c>
      <c r="AH2012" s="7">
        <v>37.456062009999997</v>
      </c>
      <c r="AI2012" s="7" t="s">
        <v>29</v>
      </c>
      <c r="AJ2012" s="7" t="s">
        <v>29</v>
      </c>
      <c r="AK2012" s="11">
        <v>4.5714473999999998E-2</v>
      </c>
      <c r="AL2012" s="7">
        <v>1.2297466E-2</v>
      </c>
      <c r="AM2012" s="1">
        <v>3.9534765761397798E-2</v>
      </c>
      <c r="AN2012" s="1" t="s">
        <v>2760</v>
      </c>
      <c r="AO2012" s="1">
        <v>13.6669444444444</v>
      </c>
      <c r="AP2012" s="1">
        <v>-0.90627832840711897</v>
      </c>
      <c r="AQ2012" s="1">
        <v>-0.42268143022801202</v>
      </c>
    </row>
    <row r="2013" spans="1:43" s="1" customFormat="1">
      <c r="A2013" s="9">
        <f t="shared" si="184"/>
        <v>41859.572928240763</v>
      </c>
      <c r="B2013" s="9">
        <v>41859.406261574099</v>
      </c>
      <c r="C2013" s="9" t="str">
        <f t="shared" si="185"/>
        <v>20140808094501</v>
      </c>
      <c r="D2013" s="9" t="str">
        <f t="shared" si="186"/>
        <v>09</v>
      </c>
      <c r="E2013" s="9"/>
      <c r="F2013" s="5" t="s">
        <v>2698</v>
      </c>
      <c r="G2013" s="6">
        <v>251.40626157407399</v>
      </c>
      <c r="H2013" s="6">
        <v>-0.37521593857193197</v>
      </c>
      <c r="I2013" s="6">
        <v>-0.926937430165372</v>
      </c>
      <c r="J2013" s="7">
        <v>3802</v>
      </c>
      <c r="K2013" s="12">
        <v>1028</v>
      </c>
      <c r="L2013" s="3">
        <v>3857.3461630000002</v>
      </c>
      <c r="M2013" s="3">
        <f t="shared" si="183"/>
        <v>-7.7106340000000273</v>
      </c>
      <c r="N2013" s="1">
        <f t="shared" si="187"/>
        <v>0.73567671200000007</v>
      </c>
      <c r="O2013" s="1">
        <f t="shared" si="188"/>
        <v>-10.481008674364599</v>
      </c>
      <c r="P2013" s="6" t="s">
        <v>2761</v>
      </c>
      <c r="Q2013" s="6">
        <v>1013</v>
      </c>
      <c r="R2013" s="6" t="s">
        <v>35</v>
      </c>
      <c r="S2013" s="6">
        <v>1.3</v>
      </c>
      <c r="T2013" s="6" t="s">
        <v>35</v>
      </c>
      <c r="U2013" s="6">
        <v>0</v>
      </c>
      <c r="V2013" s="6" t="s">
        <v>36</v>
      </c>
      <c r="W2013" s="3"/>
      <c r="X2013" s="3"/>
      <c r="Y2013" s="13">
        <v>41859.572916666701</v>
      </c>
      <c r="Z2013" s="13"/>
      <c r="AA2013" s="3">
        <v>22.63855423</v>
      </c>
      <c r="AB2013" s="3">
        <v>29.6</v>
      </c>
      <c r="AC2013" s="7">
        <v>7.409375002</v>
      </c>
      <c r="AD2013" s="11">
        <v>77.403159740000007</v>
      </c>
      <c r="AE2013" s="7">
        <v>47.698936750000001</v>
      </c>
      <c r="AF2013" s="7">
        <v>3.4757804960000001</v>
      </c>
      <c r="AG2013" s="7">
        <v>1.9542736430000001</v>
      </c>
      <c r="AH2013" s="7">
        <v>37.111563519999997</v>
      </c>
      <c r="AI2013" s="7" t="s">
        <v>29</v>
      </c>
      <c r="AJ2013" s="7" t="s">
        <v>29</v>
      </c>
      <c r="AK2013" s="11">
        <v>4.8025476999999997E-2</v>
      </c>
      <c r="AL2013" s="7">
        <v>1.2285835E-2</v>
      </c>
      <c r="AM2013" s="1">
        <v>3.8960542722975403E-2</v>
      </c>
      <c r="AN2013" s="1" t="s">
        <v>2762</v>
      </c>
      <c r="AO2013" s="1">
        <v>13.7502777777778</v>
      </c>
      <c r="AP2013" s="1">
        <v>-0.89684192005174301</v>
      </c>
      <c r="AQ2013" s="1">
        <v>-0.44235118451056898</v>
      </c>
    </row>
    <row r="2014" spans="1:43" s="1" customFormat="1">
      <c r="A2014" s="9">
        <f t="shared" si="184"/>
        <v>41859.576388888861</v>
      </c>
      <c r="B2014" s="9">
        <v>41859.409722222197</v>
      </c>
      <c r="C2014" s="9" t="str">
        <f t="shared" si="185"/>
        <v>20140808095000</v>
      </c>
      <c r="D2014" s="9" t="str">
        <f t="shared" si="186"/>
        <v>09</v>
      </c>
      <c r="E2014" s="9"/>
      <c r="F2014" s="5" t="s">
        <v>2699</v>
      </c>
      <c r="G2014" s="6">
        <v>251.409722222222</v>
      </c>
      <c r="H2014" s="6">
        <v>-0.37516071810108498</v>
      </c>
      <c r="I2014" s="6">
        <v>-0.92695978100124599</v>
      </c>
      <c r="J2014" s="7">
        <v>3764</v>
      </c>
      <c r="K2014" s="12">
        <v>1028</v>
      </c>
      <c r="L2014" s="3">
        <v>3818.792993</v>
      </c>
      <c r="M2014" s="3">
        <f t="shared" si="183"/>
        <v>-7.9135455999999973</v>
      </c>
      <c r="N2014" s="1">
        <f t="shared" si="187"/>
        <v>3.7154740000000075E-2</v>
      </c>
      <c r="O2014" s="1">
        <f t="shared" si="188"/>
        <v>-212.98885687263541</v>
      </c>
      <c r="W2014" s="3"/>
      <c r="X2014" s="3"/>
      <c r="Y2014" s="13">
        <v>41859.576388888898</v>
      </c>
      <c r="Z2014" s="13"/>
      <c r="AA2014" s="3">
        <v>22.67243852</v>
      </c>
      <c r="AB2014" s="3">
        <v>29.60229167</v>
      </c>
      <c r="AC2014" s="7">
        <v>7.4331250000000004</v>
      </c>
      <c r="AD2014" s="11">
        <v>82.44850649</v>
      </c>
      <c r="AE2014" s="7">
        <v>47.064449689999996</v>
      </c>
      <c r="AF2014" s="7">
        <v>3.4284533559999999</v>
      </c>
      <c r="AG2014" s="7">
        <v>2.1374004609999999</v>
      </c>
      <c r="AH2014" s="7">
        <v>36.811126999999999</v>
      </c>
      <c r="AI2014" s="7" t="s">
        <v>29</v>
      </c>
      <c r="AJ2014" s="7" t="s">
        <v>29</v>
      </c>
      <c r="AK2014" s="11">
        <v>5.1325556000000001E-2</v>
      </c>
      <c r="AL2014" s="7">
        <v>1.6575783E-2</v>
      </c>
      <c r="AM2014" s="1">
        <v>3.6887141356236899E-2</v>
      </c>
      <c r="AN2014" s="1" t="s">
        <v>2763</v>
      </c>
      <c r="AO2014" s="1">
        <v>13.8336111111111</v>
      </c>
      <c r="AP2014" s="1">
        <v>-0.88697866423627503</v>
      </c>
      <c r="AQ2014" s="1">
        <v>-0.46181040394260597</v>
      </c>
    </row>
    <row r="2015" spans="1:43" s="1" customFormat="1">
      <c r="A2015" s="9">
        <f t="shared" si="184"/>
        <v>41859.579861111066</v>
      </c>
      <c r="B2015" s="9">
        <v>41859.413194444402</v>
      </c>
      <c r="C2015" s="9" t="str">
        <f t="shared" si="185"/>
        <v>20140808095500</v>
      </c>
      <c r="D2015" s="9" t="str">
        <f t="shared" si="186"/>
        <v>09</v>
      </c>
      <c r="E2015" s="9"/>
      <c r="F2015" s="5" t="s">
        <v>2700</v>
      </c>
      <c r="G2015" s="6">
        <v>251.413194444444</v>
      </c>
      <c r="H2015" s="6">
        <v>-0.37510531160831001</v>
      </c>
      <c r="I2015" s="6">
        <v>-0.92698220328290704</v>
      </c>
      <c r="J2015" s="7">
        <v>3725</v>
      </c>
      <c r="K2015" s="12">
        <v>1028</v>
      </c>
      <c r="L2015" s="3">
        <v>3779.225265</v>
      </c>
      <c r="M2015" s="3">
        <f t="shared" si="183"/>
        <v>-9.1310140000000501</v>
      </c>
      <c r="N2015" s="1">
        <f t="shared" si="187"/>
        <v>-7.8536414000000221E-2</v>
      </c>
      <c r="O2015" s="1">
        <f t="shared" si="188"/>
        <v>116.26471766332526</v>
      </c>
      <c r="W2015" s="3"/>
      <c r="X2015" s="3"/>
      <c r="Y2015" s="13">
        <v>41859.579861111102</v>
      </c>
      <c r="Z2015" s="13"/>
      <c r="AA2015" s="3">
        <v>22.704282110000001</v>
      </c>
      <c r="AB2015" s="3">
        <v>29.614791669999999</v>
      </c>
      <c r="AC2015" s="7">
        <v>7.3956249989999998</v>
      </c>
      <c r="AD2015" s="11">
        <v>85.725646420000004</v>
      </c>
      <c r="AE2015" s="7">
        <v>50.78041795</v>
      </c>
      <c r="AF2015" s="7">
        <v>3.6947637430000002</v>
      </c>
      <c r="AG2015" s="7">
        <v>1.9229060149999999</v>
      </c>
      <c r="AH2015" s="7">
        <v>36.554754299999999</v>
      </c>
      <c r="AI2015" s="7" t="s">
        <v>29</v>
      </c>
      <c r="AJ2015" s="7" t="s">
        <v>29</v>
      </c>
      <c r="AK2015" s="11">
        <v>5.4625635999999998E-2</v>
      </c>
      <c r="AL2015" s="7">
        <v>2.0865732000000001E-2</v>
      </c>
      <c r="AM2015" s="1">
        <v>4.0213789567583397E-2</v>
      </c>
      <c r="AN2015" s="1" t="s">
        <v>2764</v>
      </c>
      <c r="AO2015" s="1">
        <v>13.9169444444444</v>
      </c>
      <c r="AP2015" s="1">
        <v>-0.87669325532836195</v>
      </c>
      <c r="AQ2015" s="1">
        <v>-0.48104982700522803</v>
      </c>
    </row>
    <row r="2016" spans="1:43" s="1" customFormat="1">
      <c r="A2016" s="9">
        <f t="shared" si="184"/>
        <v>41859.583333333365</v>
      </c>
      <c r="B2016" s="9">
        <v>41859.416666666701</v>
      </c>
      <c r="C2016" s="9" t="str">
        <f t="shared" si="185"/>
        <v>20140808100000</v>
      </c>
      <c r="D2016" s="9" t="str">
        <f t="shared" si="186"/>
        <v>10</v>
      </c>
      <c r="E2016" s="9"/>
      <c r="F2016" s="5" t="s">
        <v>2702</v>
      </c>
      <c r="G2016" s="6">
        <v>251.416666666667</v>
      </c>
      <c r="H2016" s="6">
        <v>-0.37504990377542002</v>
      </c>
      <c r="I2016" s="6">
        <v>-0.92700462225279501</v>
      </c>
      <c r="J2016" s="7">
        <v>3680</v>
      </c>
      <c r="K2016" s="12">
        <v>1028</v>
      </c>
      <c r="L2016" s="3">
        <v>3733.5701949999998</v>
      </c>
      <c r="M2016" s="3">
        <f t="shared" si="183"/>
        <v>-8.3193683999999841</v>
      </c>
      <c r="N2016" s="1">
        <f t="shared" si="187"/>
        <v>-0.16117294199999996</v>
      </c>
      <c r="O2016" s="1">
        <f t="shared" si="188"/>
        <v>51.617649319821851</v>
      </c>
      <c r="P2016" s="6" t="s">
        <v>2765</v>
      </c>
      <c r="Q2016" s="6">
        <v>1013</v>
      </c>
      <c r="R2016" s="6" t="s">
        <v>35</v>
      </c>
      <c r="S2016" s="6">
        <v>1.3</v>
      </c>
      <c r="T2016" s="6" t="s">
        <v>35</v>
      </c>
      <c r="U2016" s="6">
        <v>0</v>
      </c>
      <c r="V2016" s="6" t="s">
        <v>36</v>
      </c>
      <c r="W2016" s="3"/>
      <c r="X2016" s="3"/>
      <c r="Y2016" s="13">
        <v>41859.583333333299</v>
      </c>
      <c r="Z2016" s="13"/>
      <c r="AA2016" s="3">
        <v>22.75981161</v>
      </c>
      <c r="AB2016" s="3">
        <v>29.62</v>
      </c>
      <c r="AC2016" s="7">
        <v>7.394583334</v>
      </c>
      <c r="AD2016" s="11">
        <v>91.961340620000001</v>
      </c>
      <c r="AE2016" s="7">
        <v>45.029658269999999</v>
      </c>
      <c r="AF2016" s="7">
        <v>3.2709425400000001</v>
      </c>
      <c r="AG2016" s="7">
        <v>1.796104377</v>
      </c>
      <c r="AH2016" s="7">
        <v>36.170889209999999</v>
      </c>
      <c r="AI2016" s="7" t="s">
        <v>29</v>
      </c>
      <c r="AJ2016" s="7" t="s">
        <v>29</v>
      </c>
      <c r="AK2016" s="11">
        <v>5.7925715000000003E-2</v>
      </c>
      <c r="AL2016" s="7">
        <v>2.5155680999999999E-2</v>
      </c>
      <c r="AM2016" s="1">
        <v>4.0310359004342197E-2</v>
      </c>
      <c r="AN2016" s="1" t="s">
        <v>2766</v>
      </c>
      <c r="AO2016" s="1">
        <v>14.0002777777778</v>
      </c>
      <c r="AP2016" s="1">
        <v>-0.86599058861731804</v>
      </c>
      <c r="AQ2016" s="1">
        <v>-0.50006029679052899</v>
      </c>
    </row>
    <row r="2017" spans="1:43" s="1" customFormat="1">
      <c r="A2017" s="9">
        <f t="shared" si="184"/>
        <v>41859.586805555562</v>
      </c>
      <c r="B2017" s="9">
        <v>41859.420138888898</v>
      </c>
      <c r="C2017" s="9" t="str">
        <f t="shared" si="185"/>
        <v>20140808100500</v>
      </c>
      <c r="D2017" s="9" t="str">
        <f t="shared" si="186"/>
        <v>10</v>
      </c>
      <c r="E2017" s="9"/>
      <c r="F2017" s="5" t="s">
        <v>2703</v>
      </c>
      <c r="G2017" s="6">
        <v>251.420138888889</v>
      </c>
      <c r="H2017" s="6">
        <v>-0.37499449460261203</v>
      </c>
      <c r="I2017" s="6">
        <v>-0.92702703791083196</v>
      </c>
      <c r="J2017" s="7">
        <v>3639</v>
      </c>
      <c r="K2017" s="12">
        <v>1028</v>
      </c>
      <c r="L2017" s="3">
        <v>3691.9733529999999</v>
      </c>
      <c r="M2017" s="3">
        <f t="shared" si="183"/>
        <v>-12.580508199999986</v>
      </c>
      <c r="N2017" s="1">
        <f t="shared" si="187"/>
        <v>0.30199865199999998</v>
      </c>
      <c r="O2017" s="1">
        <f t="shared" si="188"/>
        <v>-41.657497861944059</v>
      </c>
      <c r="W2017" s="3"/>
      <c r="X2017" s="3"/>
      <c r="Y2017" s="13">
        <v>41859.586805555598</v>
      </c>
      <c r="Z2017" s="13"/>
      <c r="AA2017" s="3">
        <v>22.832259619999999</v>
      </c>
      <c r="AB2017" s="3">
        <v>29.62</v>
      </c>
      <c r="AC2017" s="7">
        <v>7.4195833340000004</v>
      </c>
      <c r="AD2017" s="11">
        <v>100.3102877</v>
      </c>
      <c r="AE2017" s="7">
        <v>32.516950510000001</v>
      </c>
      <c r="AF2017" s="7">
        <v>2.3541702349999998</v>
      </c>
      <c r="AG2017" s="7">
        <v>1.731940453</v>
      </c>
      <c r="AH2017" s="7">
        <v>35.695958130000001</v>
      </c>
      <c r="AI2017" s="7" t="s">
        <v>29</v>
      </c>
      <c r="AJ2017" s="7" t="s">
        <v>29</v>
      </c>
      <c r="AK2017" s="11">
        <v>6.2422774E-2</v>
      </c>
      <c r="AL2017" s="7">
        <v>2.846719E-2</v>
      </c>
      <c r="AM2017" s="1">
        <v>3.80554328450394E-2</v>
      </c>
      <c r="AN2017" s="1" t="s">
        <v>2767</v>
      </c>
      <c r="AO2017" s="1">
        <v>14.0836111111111</v>
      </c>
      <c r="AP2017" s="1">
        <v>-0.85487575798423698</v>
      </c>
      <c r="AQ2017" s="1">
        <v>-0.51883276535977896</v>
      </c>
    </row>
    <row r="2018" spans="1:43" s="1" customFormat="1">
      <c r="A2018" s="9">
        <f t="shared" si="184"/>
        <v>41859.590277777766</v>
      </c>
      <c r="B2018" s="9">
        <v>41859.423611111102</v>
      </c>
      <c r="C2018" s="9" t="str">
        <f t="shared" si="185"/>
        <v>20140808101000</v>
      </c>
      <c r="D2018" s="9" t="str">
        <f t="shared" si="186"/>
        <v>10</v>
      </c>
      <c r="E2018" s="9"/>
      <c r="F2018" s="5" t="s">
        <v>2704</v>
      </c>
      <c r="G2018" s="6">
        <v>251.423611111111</v>
      </c>
      <c r="H2018" s="6">
        <v>-0.37493908409008497</v>
      </c>
      <c r="I2018" s="6">
        <v>-0.92704945025693697</v>
      </c>
      <c r="J2018" s="7">
        <v>3577</v>
      </c>
      <c r="K2018" s="12">
        <v>1028</v>
      </c>
      <c r="L2018" s="3">
        <v>3629.0708119999999</v>
      </c>
      <c r="M2018" s="3">
        <f t="shared" si="183"/>
        <v>-17.370639000000029</v>
      </c>
      <c r="N2018" s="1">
        <f t="shared" si="187"/>
        <v>0.50465110200000007</v>
      </c>
      <c r="O2018" s="1">
        <f t="shared" si="188"/>
        <v>-34.42108603579355</v>
      </c>
      <c r="W2018" s="3"/>
      <c r="X2018" s="3"/>
      <c r="Y2018" s="13">
        <v>41859.590277777803</v>
      </c>
      <c r="Z2018" s="13"/>
      <c r="AA2018" s="3">
        <v>22.913307289999999</v>
      </c>
      <c r="AB2018" s="3">
        <v>29.650729170000002</v>
      </c>
      <c r="AC2018" s="7">
        <v>7.4322916670000003</v>
      </c>
      <c r="AD2018" s="11">
        <v>106.4693156</v>
      </c>
      <c r="AE2018" s="7">
        <v>48.204861510000001</v>
      </c>
      <c r="AF2018" s="7">
        <v>3.4900133900000001</v>
      </c>
      <c r="AG2018" s="7">
        <v>1.808676352</v>
      </c>
      <c r="AH2018" s="7">
        <v>35.085682810000002</v>
      </c>
      <c r="AI2018" s="7" t="s">
        <v>29</v>
      </c>
      <c r="AJ2018" s="7" t="s">
        <v>29</v>
      </c>
      <c r="AK2018" s="11">
        <v>6.6919833999999997E-2</v>
      </c>
      <c r="AL2018" s="7">
        <v>3.1778699000000001E-2</v>
      </c>
      <c r="AM2018" s="1">
        <v>3.6957989096397803E-2</v>
      </c>
      <c r="AN2018" s="1" t="s">
        <v>2768</v>
      </c>
      <c r="AO2018" s="1">
        <v>14.1669444444444</v>
      </c>
      <c r="AP2018" s="1">
        <v>-0.84335405347758996</v>
      </c>
      <c r="AQ2018" s="1">
        <v>-0.537358298049746</v>
      </c>
    </row>
    <row r="2019" spans="1:43" s="1" customFormat="1">
      <c r="A2019" s="9">
        <f t="shared" si="184"/>
        <v>41859.593749999964</v>
      </c>
      <c r="B2019" s="9">
        <v>41859.427083333299</v>
      </c>
      <c r="C2019" s="9" t="str">
        <f t="shared" si="185"/>
        <v>20140808101500</v>
      </c>
      <c r="D2019" s="9" t="str">
        <f t="shared" si="186"/>
        <v>10</v>
      </c>
      <c r="E2019" s="9"/>
      <c r="F2019" s="5" t="s">
        <v>2706</v>
      </c>
      <c r="G2019" s="6">
        <v>251.427083333333</v>
      </c>
      <c r="H2019" s="6">
        <v>-0.37488367223803498</v>
      </c>
      <c r="I2019" s="6">
        <v>-0.92707185929102898</v>
      </c>
      <c r="J2019" s="7">
        <v>3488</v>
      </c>
      <c r="K2019" s="12">
        <v>1029</v>
      </c>
      <c r="L2019" s="3">
        <v>3542.2176169999998</v>
      </c>
      <c r="M2019" s="3">
        <f t="shared" si="183"/>
        <v>-15.84248719999996</v>
      </c>
      <c r="N2019" s="1">
        <f t="shared" si="187"/>
        <v>0.81802834200000019</v>
      </c>
      <c r="O2019" s="1">
        <f t="shared" si="188"/>
        <v>-19.366672750318909</v>
      </c>
      <c r="P2019" s="6" t="s">
        <v>2769</v>
      </c>
      <c r="Q2019" s="6">
        <v>1013</v>
      </c>
      <c r="R2019" s="6" t="s">
        <v>35</v>
      </c>
      <c r="S2019" s="6">
        <v>1.8</v>
      </c>
      <c r="T2019" s="6" t="s">
        <v>35</v>
      </c>
      <c r="U2019" s="6">
        <v>0</v>
      </c>
      <c r="V2019" s="6" t="s">
        <v>36</v>
      </c>
      <c r="W2019" s="3"/>
      <c r="X2019" s="3"/>
      <c r="Y2019" s="13">
        <v>41859.59375</v>
      </c>
      <c r="Z2019" s="13"/>
      <c r="AA2019" s="3">
        <v>22.97725939</v>
      </c>
      <c r="AB2019" s="3">
        <v>29.674791670000001</v>
      </c>
      <c r="AC2019" s="7">
        <v>7.4543749999999998</v>
      </c>
      <c r="AD2019" s="11">
        <v>112.2828999</v>
      </c>
      <c r="AE2019" s="7">
        <v>53.448674590000003</v>
      </c>
      <c r="AF2019" s="7">
        <v>3.8699834110000002</v>
      </c>
      <c r="AG2019" s="7">
        <v>1.8163746089999999</v>
      </c>
      <c r="AH2019" s="7">
        <v>34.71598496</v>
      </c>
      <c r="AI2019" s="7" t="s">
        <v>29</v>
      </c>
      <c r="AJ2019" s="7" t="s">
        <v>29</v>
      </c>
      <c r="AK2019" s="11">
        <v>7.1416892999999995E-2</v>
      </c>
      <c r="AL2019" s="7">
        <v>3.5090207999999998E-2</v>
      </c>
      <c r="AM2019" s="1">
        <v>3.5125700986258203E-2</v>
      </c>
      <c r="AN2019" s="1" t="s">
        <v>2770</v>
      </c>
      <c r="AO2019" s="1">
        <v>14.2502777777778</v>
      </c>
      <c r="AP2019" s="1">
        <v>-0.83143095879544204</v>
      </c>
      <c r="AQ2019" s="1">
        <v>-0.55562807772510303</v>
      </c>
    </row>
    <row r="2020" spans="1:43" s="1" customFormat="1">
      <c r="A2020" s="9">
        <f t="shared" si="184"/>
        <v>41859.597222222263</v>
      </c>
      <c r="B2020" s="9">
        <v>41859.430555555598</v>
      </c>
      <c r="C2020" s="9" t="str">
        <f t="shared" si="185"/>
        <v>20140808102000</v>
      </c>
      <c r="D2020" s="9" t="str">
        <f t="shared" si="186"/>
        <v>10</v>
      </c>
      <c r="E2020" s="9"/>
      <c r="F2020" s="5" t="s">
        <v>2707</v>
      </c>
      <c r="G2020" s="6">
        <v>251.430555555556</v>
      </c>
      <c r="H2020" s="6">
        <v>-0.374828259046662</v>
      </c>
      <c r="I2020" s="6">
        <v>-0.92709426501302905</v>
      </c>
      <c r="J2020" s="7">
        <v>3410</v>
      </c>
      <c r="K2020" s="12">
        <v>1029</v>
      </c>
      <c r="L2020" s="3">
        <v>3463.005181</v>
      </c>
      <c r="M2020" s="3">
        <f t="shared" si="183"/>
        <v>-24.1699482</v>
      </c>
      <c r="N2020" s="1">
        <f t="shared" si="187"/>
        <v>1.0218958719999995</v>
      </c>
      <c r="O2020" s="1">
        <f t="shared" si="188"/>
        <v>-23.652065599106376</v>
      </c>
      <c r="W2020" s="3"/>
      <c r="X2020" s="3"/>
      <c r="Y2020" s="13">
        <v>41859.597222222197</v>
      </c>
      <c r="Z2020" s="13"/>
      <c r="AA2020" s="3">
        <v>23.013475459999999</v>
      </c>
      <c r="AB2020" s="3">
        <v>29.68729167</v>
      </c>
      <c r="AC2020" s="7">
        <v>7.4918750010000004</v>
      </c>
      <c r="AD2020" s="11">
        <v>117.6004815</v>
      </c>
      <c r="AE2020" s="7">
        <v>41.12219614</v>
      </c>
      <c r="AF2020" s="7">
        <v>2.9780171040000001</v>
      </c>
      <c r="AG2020" s="7">
        <v>1.709170544</v>
      </c>
      <c r="AH2020" s="7">
        <v>34.736993269999999</v>
      </c>
      <c r="AI2020" s="7" t="s">
        <v>29</v>
      </c>
      <c r="AJ2020" s="7" t="s">
        <v>29</v>
      </c>
      <c r="AK2020" s="11">
        <v>7.5772178999999995E-2</v>
      </c>
      <c r="AL2020" s="7">
        <v>3.6058223E-2</v>
      </c>
      <c r="AM2020" s="1">
        <v>3.2219960154202497E-2</v>
      </c>
      <c r="AN2020" s="1" t="s">
        <v>2771</v>
      </c>
      <c r="AO2020" s="1">
        <v>14.3336111111111</v>
      </c>
      <c r="AP2020" s="1">
        <v>-0.81911214867552395</v>
      </c>
      <c r="AQ2020" s="1">
        <v>-0.573633408974901</v>
      </c>
    </row>
    <row r="2021" spans="1:43" s="1" customFormat="1">
      <c r="A2021" s="9">
        <f t="shared" si="184"/>
        <v>41859.600694444467</v>
      </c>
      <c r="B2021" s="9">
        <v>41859.434027777803</v>
      </c>
      <c r="C2021" s="9" t="str">
        <f t="shared" si="185"/>
        <v>20140808102500</v>
      </c>
      <c r="D2021" s="9" t="str">
        <f t="shared" si="186"/>
        <v>10</v>
      </c>
      <c r="E2021" s="9"/>
      <c r="F2021" s="5" t="s">
        <v>2708</v>
      </c>
      <c r="G2021" s="6">
        <v>251.434027777778</v>
      </c>
      <c r="H2021" s="6">
        <v>-0.374772844516163</v>
      </c>
      <c r="I2021" s="6">
        <v>-0.92711666742285703</v>
      </c>
      <c r="J2021" s="7">
        <v>3291</v>
      </c>
      <c r="K2021" s="12">
        <v>1029</v>
      </c>
      <c r="L2021" s="3">
        <v>3342.15544</v>
      </c>
      <c r="M2021" s="3">
        <f t="shared" si="183"/>
        <v>-16.045595799999955</v>
      </c>
      <c r="N2021" s="1">
        <f t="shared" si="187"/>
        <v>0.69880089000000045</v>
      </c>
      <c r="O2021" s="1">
        <f t="shared" si="188"/>
        <v>-22.961613285867372</v>
      </c>
      <c r="W2021" s="3"/>
      <c r="X2021" s="3"/>
      <c r="Y2021" s="13">
        <v>41859.600694444402</v>
      </c>
      <c r="Z2021" s="13"/>
      <c r="AA2021" s="3">
        <v>23.05409547</v>
      </c>
      <c r="AB2021" s="3">
        <v>29.704687499999999</v>
      </c>
      <c r="AC2021" s="7">
        <v>7.5</v>
      </c>
      <c r="AD2021" s="11">
        <v>122.481841</v>
      </c>
      <c r="AE2021" s="7">
        <v>48.591274089999999</v>
      </c>
      <c r="AF2021" s="7">
        <v>3.512495414</v>
      </c>
      <c r="AG2021" s="7">
        <v>1.630003219</v>
      </c>
      <c r="AH2021" s="7">
        <v>34.496337660000002</v>
      </c>
      <c r="AI2021" s="7" t="s">
        <v>29</v>
      </c>
      <c r="AJ2021" s="7" t="s">
        <v>29</v>
      </c>
      <c r="AK2021" s="11">
        <v>8.0127463999999995E-2</v>
      </c>
      <c r="AL2021" s="7">
        <v>3.7026236999999997E-2</v>
      </c>
      <c r="AM2021" s="1">
        <v>3.1622776601683798E-2</v>
      </c>
      <c r="AN2021" s="1" t="s">
        <v>2772</v>
      </c>
      <c r="AO2021" s="1">
        <v>14.4169444444444</v>
      </c>
      <c r="AP2021" s="1">
        <v>-0.80640348619436597</v>
      </c>
      <c r="AQ2021" s="1">
        <v>-0.59136572225110695</v>
      </c>
    </row>
    <row r="2022" spans="1:43" s="1" customFormat="1">
      <c r="A2022" s="9">
        <f t="shared" si="184"/>
        <v>41859.604166666664</v>
      </c>
      <c r="B2022" s="9">
        <v>41859.4375</v>
      </c>
      <c r="C2022" s="9" t="str">
        <f t="shared" si="185"/>
        <v>20140808103000</v>
      </c>
      <c r="D2022" s="9" t="str">
        <f t="shared" si="186"/>
        <v>10</v>
      </c>
      <c r="E2022" s="9"/>
      <c r="F2022" s="5" t="s">
        <v>2710</v>
      </c>
      <c r="G2022" s="6">
        <v>251.4375</v>
      </c>
      <c r="H2022" s="6">
        <v>-0.37471742864673602</v>
      </c>
      <c r="I2022" s="6">
        <v>-0.92713906652043199</v>
      </c>
      <c r="J2022" s="7">
        <v>3212</v>
      </c>
      <c r="K2022" s="12">
        <v>1029</v>
      </c>
      <c r="L2022" s="3">
        <v>3261.9274610000002</v>
      </c>
      <c r="M2022" s="3">
        <f t="shared" si="183"/>
        <v>-19.89637300000004</v>
      </c>
      <c r="N2022" s="1">
        <f t="shared" si="187"/>
        <v>-0.99162690799999997</v>
      </c>
      <c r="O2022" s="1">
        <f t="shared" si="188"/>
        <v>20.064373848153018</v>
      </c>
      <c r="P2022" s="6" t="s">
        <v>2773</v>
      </c>
      <c r="Q2022" s="6">
        <v>1013</v>
      </c>
      <c r="R2022" s="6" t="s">
        <v>35</v>
      </c>
      <c r="S2022" s="6">
        <v>2.2999999999999998</v>
      </c>
      <c r="T2022" s="6" t="s">
        <v>35</v>
      </c>
      <c r="U2022" s="6">
        <v>0</v>
      </c>
      <c r="V2022" s="6" t="s">
        <v>36</v>
      </c>
      <c r="W2022" s="3"/>
      <c r="X2022" s="3"/>
      <c r="Y2022" s="13">
        <v>41859.604166666701</v>
      </c>
      <c r="Z2022" s="13"/>
      <c r="AA2022" s="3">
        <v>23.096048110000002</v>
      </c>
      <c r="AB2022" s="3">
        <v>29.721145830000001</v>
      </c>
      <c r="AC2022" s="7">
        <v>7.5011458339999999</v>
      </c>
      <c r="AD2022" s="11">
        <v>127.1404556</v>
      </c>
      <c r="AE2022" s="7">
        <v>57.107188839999999</v>
      </c>
      <c r="AF2022" s="7">
        <v>4.122441008</v>
      </c>
      <c r="AG2022" s="7">
        <v>1.5664727979999999</v>
      </c>
      <c r="AH2022" s="7">
        <v>34.20075233</v>
      </c>
      <c r="AI2022" s="7" t="s">
        <v>29</v>
      </c>
      <c r="AJ2022" s="7" t="s">
        <v>29</v>
      </c>
      <c r="AK2022" s="11">
        <v>8.4482748999999996E-2</v>
      </c>
      <c r="AL2022" s="7">
        <v>3.7994251999999999E-2</v>
      </c>
      <c r="AM2022" s="1">
        <v>3.1539453658403702E-2</v>
      </c>
      <c r="AN2022" s="1" t="s">
        <v>2774</v>
      </c>
      <c r="AO2022" s="1">
        <v>14.5002777777778</v>
      </c>
      <c r="AP2022" s="1">
        <v>-0.79331101997678999</v>
      </c>
      <c r="AQ2022" s="1">
        <v>-0.60881657794723798</v>
      </c>
    </row>
    <row r="2023" spans="1:43" s="1" customFormat="1">
      <c r="A2023" s="9">
        <f t="shared" si="184"/>
        <v>41859.607638888861</v>
      </c>
      <c r="B2023" s="9">
        <v>41859.440972222197</v>
      </c>
      <c r="C2023" s="9" t="str">
        <f t="shared" si="185"/>
        <v>20140808103500</v>
      </c>
      <c r="D2023" s="9" t="str">
        <f t="shared" si="186"/>
        <v>10</v>
      </c>
      <c r="E2023" s="9"/>
      <c r="F2023" s="5" t="s">
        <v>2711</v>
      </c>
      <c r="G2023" s="6">
        <v>251.440972222222</v>
      </c>
      <c r="H2023" s="6">
        <v>-0.37466201143858002</v>
      </c>
      <c r="I2023" s="6">
        <v>-0.92716146230567498</v>
      </c>
      <c r="J2023" s="7">
        <v>3108</v>
      </c>
      <c r="K2023" s="12">
        <v>1031</v>
      </c>
      <c r="L2023" s="3">
        <v>3162.445596</v>
      </c>
      <c r="M2023" s="3">
        <f t="shared" si="183"/>
        <v>-21.164372000000004</v>
      </c>
      <c r="N2023" s="1">
        <f t="shared" si="187"/>
        <v>0.29532565599999999</v>
      </c>
      <c r="O2023" s="1">
        <f t="shared" si="188"/>
        <v>-71.664522096244852</v>
      </c>
      <c r="W2023" s="3"/>
      <c r="X2023" s="3"/>
      <c r="Y2023" s="13">
        <v>41859.607638888898</v>
      </c>
      <c r="Z2023" s="13"/>
      <c r="AA2023" s="3">
        <v>23.138510830000001</v>
      </c>
      <c r="AB2023" s="3">
        <v>29.727395829999999</v>
      </c>
      <c r="AC2023" s="7">
        <v>7.5073958330000004</v>
      </c>
      <c r="AD2023" s="11">
        <v>131.34431609999999</v>
      </c>
      <c r="AE2023" s="7">
        <v>45.896027439999997</v>
      </c>
      <c r="AF2023" s="7">
        <v>3.3110255890000002</v>
      </c>
      <c r="AG2023" s="7">
        <v>1.538053372</v>
      </c>
      <c r="AH2023" s="7">
        <v>33.982878300000003</v>
      </c>
      <c r="AI2023" s="7" t="s">
        <v>29</v>
      </c>
      <c r="AJ2023" s="7" t="s">
        <v>29</v>
      </c>
      <c r="AK2023" s="11">
        <v>8.7245819000000002E-2</v>
      </c>
      <c r="AL2023" s="7">
        <v>3.2097805E-2</v>
      </c>
      <c r="AM2023" s="1">
        <v>3.1088814890576601E-2</v>
      </c>
      <c r="AN2023" s="1" t="s">
        <v>2775</v>
      </c>
      <c r="AO2023" s="1">
        <v>14.5836111111111</v>
      </c>
      <c r="AP2023" s="1">
        <v>-0.779840981317105</v>
      </c>
      <c r="AQ2023" s="1">
        <v>-0.62597767041514796</v>
      </c>
    </row>
    <row r="2024" spans="1:43" s="1" customFormat="1">
      <c r="A2024" s="9">
        <f t="shared" si="184"/>
        <v>41859.611111111066</v>
      </c>
      <c r="B2024" s="9">
        <v>41859.444444444402</v>
      </c>
      <c r="C2024" s="9" t="str">
        <f t="shared" si="185"/>
        <v>20140808104000</v>
      </c>
      <c r="D2024" s="9" t="str">
        <f t="shared" si="186"/>
        <v>10</v>
      </c>
      <c r="E2024" s="9"/>
      <c r="F2024" s="5" t="s">
        <v>2712</v>
      </c>
      <c r="G2024" s="6">
        <v>251.444444444444</v>
      </c>
      <c r="H2024" s="6">
        <v>-0.37460659289189202</v>
      </c>
      <c r="I2024" s="6">
        <v>-0.92718385477850496</v>
      </c>
      <c r="J2024" s="7">
        <v>3004</v>
      </c>
      <c r="K2024" s="12">
        <v>1031</v>
      </c>
      <c r="L2024" s="3">
        <v>3056.623736</v>
      </c>
      <c r="M2024" s="3">
        <f t="shared" si="183"/>
        <v>-19.20394779999997</v>
      </c>
      <c r="N2024" s="1">
        <f t="shared" si="187"/>
        <v>1.2145774220000001</v>
      </c>
      <c r="O2024" s="1">
        <f t="shared" si="188"/>
        <v>-15.811217508372199</v>
      </c>
      <c r="W2024" s="3"/>
      <c r="X2024" s="3"/>
      <c r="Y2024" s="13">
        <v>41859.611111111102</v>
      </c>
      <c r="Z2024" s="13"/>
      <c r="AA2024" s="3">
        <v>23.174414339999998</v>
      </c>
      <c r="AB2024" s="3">
        <v>29.73364583</v>
      </c>
      <c r="AC2024" s="7">
        <v>7.5209374999999996</v>
      </c>
      <c r="AD2024" s="11">
        <v>135.0429896</v>
      </c>
      <c r="AE2024" s="7">
        <v>49.967571749999998</v>
      </c>
      <c r="AF2024" s="7">
        <v>3.6015547400000001</v>
      </c>
      <c r="AG2024" s="7">
        <v>1.59750642</v>
      </c>
      <c r="AH2024" s="7">
        <v>33.989280800000003</v>
      </c>
      <c r="AI2024" s="7" t="s">
        <v>29</v>
      </c>
      <c r="AJ2024" s="7" t="s">
        <v>29</v>
      </c>
      <c r="AK2024" s="11">
        <v>9.0008887999999995E-2</v>
      </c>
      <c r="AL2024" s="7">
        <v>2.6201358000000001E-2</v>
      </c>
      <c r="AM2024" s="1">
        <v>3.0134396618103899E-2</v>
      </c>
      <c r="AN2024" s="1" t="s">
        <v>2776</v>
      </c>
      <c r="AO2024" s="1">
        <v>14.6669444444444</v>
      </c>
      <c r="AP2024" s="1">
        <v>-0.765999781213348</v>
      </c>
      <c r="AQ2024" s="1">
        <v>-0.64284083191805996</v>
      </c>
    </row>
    <row r="2025" spans="1:43" s="1" customFormat="1">
      <c r="A2025" s="9">
        <f t="shared" si="184"/>
        <v>41859.614583333365</v>
      </c>
      <c r="B2025" s="9">
        <v>41859.447916666701</v>
      </c>
      <c r="C2025" s="9" t="str">
        <f t="shared" si="185"/>
        <v>20140808104500</v>
      </c>
      <c r="D2025" s="9" t="str">
        <f t="shared" si="186"/>
        <v>10</v>
      </c>
      <c r="E2025" s="9"/>
      <c r="F2025" s="5" t="s">
        <v>2714</v>
      </c>
      <c r="G2025" s="6">
        <v>251.447916666667</v>
      </c>
      <c r="H2025" s="6">
        <v>-0.37455117300687002</v>
      </c>
      <c r="I2025" s="6">
        <v>-0.92720624393884299</v>
      </c>
      <c r="J2025" s="7">
        <v>2904</v>
      </c>
      <c r="K2025" s="12">
        <v>1033</v>
      </c>
      <c r="L2025" s="3">
        <v>2960.6039970000002</v>
      </c>
      <c r="M2025" s="3">
        <f t="shared" si="183"/>
        <v>-19.574241200000053</v>
      </c>
      <c r="N2025" s="1">
        <f t="shared" si="187"/>
        <v>-0.96701075800000003</v>
      </c>
      <c r="O2025" s="1">
        <f t="shared" si="188"/>
        <v>20.242009758489214</v>
      </c>
      <c r="P2025" s="6" t="s">
        <v>2777</v>
      </c>
      <c r="Q2025" s="6">
        <v>1013</v>
      </c>
      <c r="R2025" s="6" t="s">
        <v>35</v>
      </c>
      <c r="S2025" s="6">
        <v>2.4</v>
      </c>
      <c r="T2025" s="6" t="s">
        <v>35</v>
      </c>
      <c r="U2025" s="6">
        <v>0</v>
      </c>
      <c r="V2025" s="6" t="s">
        <v>36</v>
      </c>
      <c r="W2025" s="3"/>
      <c r="X2025" s="3"/>
      <c r="Y2025" s="13">
        <v>41859.614583333299</v>
      </c>
      <c r="Z2025" s="13"/>
      <c r="AA2025" s="3">
        <v>23.20563271</v>
      </c>
      <c r="AB2025" s="3">
        <v>29.739895829999998</v>
      </c>
      <c r="AC2025" s="7">
        <v>7.5396875000000003</v>
      </c>
      <c r="AD2025" s="11">
        <v>138.38081510000001</v>
      </c>
      <c r="AE2025" s="7">
        <v>64.955333929999995</v>
      </c>
      <c r="AF2025" s="7">
        <v>4.679187121</v>
      </c>
      <c r="AG2025" s="7">
        <v>1.719725518</v>
      </c>
      <c r="AH2025" s="7">
        <v>34.155880799999998</v>
      </c>
      <c r="AI2025" s="7" t="s">
        <v>29</v>
      </c>
      <c r="AJ2025" s="7" t="s">
        <v>29</v>
      </c>
      <c r="AK2025" s="11">
        <v>9.2771958000000002E-2</v>
      </c>
      <c r="AL2025" s="7">
        <v>2.0304910999999998E-2</v>
      </c>
      <c r="AM2025" s="1">
        <v>2.8861074774122E-2</v>
      </c>
      <c r="AN2025" s="1" t="s">
        <v>2778</v>
      </c>
      <c r="AO2025" s="1">
        <v>14.7502777777778</v>
      </c>
      <c r="AP2025" s="1">
        <v>-0.75179400731600299</v>
      </c>
      <c r="AQ2025" s="1">
        <v>-0.65939803651796303</v>
      </c>
    </row>
    <row r="2026" spans="1:43" s="1" customFormat="1">
      <c r="A2026" s="9">
        <f t="shared" si="184"/>
        <v>41859.618055555562</v>
      </c>
      <c r="B2026" s="9">
        <v>41859.451388888898</v>
      </c>
      <c r="C2026" s="9" t="str">
        <f t="shared" si="185"/>
        <v>20140808105000</v>
      </c>
      <c r="D2026" s="9" t="str">
        <f t="shared" si="186"/>
        <v>10</v>
      </c>
      <c r="E2026" s="9"/>
      <c r="F2026" s="5" t="s">
        <v>2715</v>
      </c>
      <c r="G2026" s="6">
        <v>251.451388888889</v>
      </c>
      <c r="H2026" s="6">
        <v>-0.37449575178371203</v>
      </c>
      <c r="I2026" s="6">
        <v>-0.92722862978660903</v>
      </c>
      <c r="J2026" s="7">
        <v>2808</v>
      </c>
      <c r="K2026" s="12">
        <v>1033</v>
      </c>
      <c r="L2026" s="3">
        <v>2862.7327909999999</v>
      </c>
      <c r="M2026" s="3">
        <f t="shared" si="183"/>
        <v>-18.146952999999939</v>
      </c>
      <c r="N2026" s="1">
        <f t="shared" si="187"/>
        <v>-0.10129656000000012</v>
      </c>
      <c r="O2026" s="1">
        <f t="shared" si="188"/>
        <v>179.14678445151463</v>
      </c>
      <c r="W2026" s="3"/>
      <c r="X2026" s="3"/>
      <c r="Y2026" s="13">
        <v>41859.618055555598</v>
      </c>
      <c r="Z2026" s="13"/>
      <c r="AA2026" s="3">
        <v>23.22763698</v>
      </c>
      <c r="AB2026" s="3">
        <v>29.74</v>
      </c>
      <c r="AC2026" s="7">
        <v>7.6137500019999997</v>
      </c>
      <c r="AD2026" s="11">
        <v>127.0623126</v>
      </c>
      <c r="AE2026" s="7">
        <v>45.228649529999998</v>
      </c>
      <c r="AF2026" s="7">
        <v>3.2537253110000002</v>
      </c>
      <c r="AG2026" s="7">
        <v>1.686770002</v>
      </c>
      <c r="AH2026" s="7">
        <v>34.187560619999999</v>
      </c>
      <c r="AI2026" s="7" t="s">
        <v>29</v>
      </c>
      <c r="AJ2026" s="7" t="s">
        <v>29</v>
      </c>
      <c r="AK2026" s="11">
        <v>9.1365309000000006E-2</v>
      </c>
      <c r="AL2026" s="7">
        <v>8.8161249999999993E-3</v>
      </c>
      <c r="AM2026" s="1">
        <v>2.4336044900956501E-2</v>
      </c>
      <c r="AN2026" s="1" t="s">
        <v>2779</v>
      </c>
      <c r="AO2026" s="1">
        <v>14.8336111111111</v>
      </c>
      <c r="AP2026" s="1">
        <v>-0.737230420792643</v>
      </c>
      <c r="AQ2026" s="1">
        <v>-0.67564140389551497</v>
      </c>
    </row>
    <row r="2027" spans="1:43" s="1" customFormat="1">
      <c r="A2027" s="9">
        <f t="shared" si="184"/>
        <v>41859.621527777766</v>
      </c>
      <c r="B2027" s="9">
        <v>41859.454861111102</v>
      </c>
      <c r="C2027" s="9" t="str">
        <f t="shared" si="185"/>
        <v>20140808105500</v>
      </c>
      <c r="D2027" s="9" t="str">
        <f t="shared" si="186"/>
        <v>10</v>
      </c>
      <c r="E2027" s="9"/>
      <c r="F2027" s="5" t="s">
        <v>2716</v>
      </c>
      <c r="G2027" s="6">
        <v>251.454861111111</v>
      </c>
      <c r="H2027" s="6">
        <v>-0.374440329222616</v>
      </c>
      <c r="I2027" s="6">
        <v>-0.92725101232172202</v>
      </c>
      <c r="J2027" s="7">
        <v>2719</v>
      </c>
      <c r="K2027" s="12">
        <v>1033</v>
      </c>
      <c r="L2027" s="3">
        <v>2771.9980260000002</v>
      </c>
      <c r="M2027" s="3">
        <f t="shared" si="183"/>
        <v>-14.068986000000042</v>
      </c>
      <c r="N2027" s="1">
        <f t="shared" si="187"/>
        <v>1.3508571359999997</v>
      </c>
      <c r="O2027" s="1">
        <f t="shared" si="188"/>
        <v>-10.414858555405406</v>
      </c>
      <c r="W2027" s="3"/>
      <c r="X2027" s="3"/>
      <c r="Y2027" s="13">
        <v>41859.621527777803</v>
      </c>
      <c r="Z2027" s="13"/>
      <c r="AA2027" s="3">
        <v>23.258584549999998</v>
      </c>
      <c r="AB2027" s="3">
        <v>29.74239583</v>
      </c>
      <c r="AC2027" s="7">
        <v>7.6288541639999998</v>
      </c>
      <c r="AD2027" s="11">
        <v>123.3661991</v>
      </c>
      <c r="AE2027" s="7">
        <v>39.870602689999998</v>
      </c>
      <c r="AF2027" s="7">
        <v>2.8636931840000002</v>
      </c>
      <c r="AG2027" s="7">
        <v>1.609903767</v>
      </c>
      <c r="AH2027" s="7">
        <v>34.099264329999997</v>
      </c>
      <c r="AI2027" s="7" t="s">
        <v>29</v>
      </c>
      <c r="AJ2027" s="7" t="s">
        <v>29</v>
      </c>
      <c r="AK2027" s="11">
        <v>8.9958658999999996E-2</v>
      </c>
      <c r="AL2027" s="7">
        <v>-2.6726609999999998E-3</v>
      </c>
      <c r="AM2027" s="1">
        <v>2.35042195956763E-2</v>
      </c>
      <c r="AN2027" s="1" t="s">
        <v>2780</v>
      </c>
      <c r="AO2027" s="1">
        <v>14.9169444444444</v>
      </c>
      <c r="AP2027" s="1">
        <v>-0.72231595310998098</v>
      </c>
      <c r="AQ2027" s="1">
        <v>-0.69156320310064201</v>
      </c>
    </row>
    <row r="2028" spans="1:43" s="1" customFormat="1">
      <c r="A2028" s="9">
        <f t="shared" si="184"/>
        <v>41859.624999999964</v>
      </c>
      <c r="B2028" s="9">
        <v>41859.458333333299</v>
      </c>
      <c r="C2028" s="9" t="str">
        <f t="shared" si="185"/>
        <v>20140808110000</v>
      </c>
      <c r="D2028" s="9" t="str">
        <f t="shared" si="186"/>
        <v>11</v>
      </c>
      <c r="E2028" s="9"/>
      <c r="F2028" s="5" t="s">
        <v>2718</v>
      </c>
      <c r="G2028" s="6">
        <v>251.458333333333</v>
      </c>
      <c r="H2028" s="6">
        <v>-0.37438490532377999</v>
      </c>
      <c r="I2028" s="6">
        <v>-0.92727339154410304</v>
      </c>
      <c r="J2028" s="7">
        <v>2650</v>
      </c>
      <c r="K2028" s="12">
        <v>1033</v>
      </c>
      <c r="L2028" s="3">
        <v>2701.653096</v>
      </c>
      <c r="M2028" s="3">
        <f t="shared" si="183"/>
        <v>-11.010510599999998</v>
      </c>
      <c r="N2028" s="1">
        <f t="shared" si="187"/>
        <v>-0.10541673399999922</v>
      </c>
      <c r="O2028" s="1">
        <f t="shared" si="188"/>
        <v>104.44746466913004</v>
      </c>
      <c r="P2028" s="6" t="s">
        <v>2781</v>
      </c>
      <c r="Q2028" s="6">
        <v>1013</v>
      </c>
      <c r="R2028" s="6" t="s">
        <v>35</v>
      </c>
      <c r="S2028" s="6">
        <v>1.8</v>
      </c>
      <c r="T2028" s="6" t="s">
        <v>35</v>
      </c>
      <c r="U2028" s="6">
        <v>0</v>
      </c>
      <c r="V2028" s="6" t="s">
        <v>36</v>
      </c>
      <c r="W2028" s="3"/>
      <c r="X2028" s="3"/>
      <c r="Y2028" s="13">
        <v>41859.625</v>
      </c>
      <c r="Z2028" s="13"/>
      <c r="AA2028" s="3">
        <v>23.304170429999999</v>
      </c>
      <c r="AB2028" s="3">
        <v>29.748645830000001</v>
      </c>
      <c r="AC2028" s="7">
        <v>7.5476041660000002</v>
      </c>
      <c r="AD2028" s="11">
        <v>132.331807</v>
      </c>
      <c r="AE2028" s="7">
        <v>58.573840660000002</v>
      </c>
      <c r="AF2028" s="7">
        <v>4.2076013569999997</v>
      </c>
      <c r="AG2028" s="7">
        <v>1.466629553</v>
      </c>
      <c r="AH2028" s="7">
        <v>33.821641730000003</v>
      </c>
      <c r="AI2028" s="7" t="s">
        <v>29</v>
      </c>
      <c r="AJ2028" s="7" t="s">
        <v>29</v>
      </c>
      <c r="AK2028" s="11">
        <v>8.855201E-2</v>
      </c>
      <c r="AL2028" s="7">
        <v>-1.4161447000000001E-2</v>
      </c>
      <c r="AM2028" s="1">
        <v>2.83397382028788E-2</v>
      </c>
      <c r="AN2028" s="1" t="s">
        <v>2782</v>
      </c>
      <c r="AO2028" s="1">
        <v>15.0002777777778</v>
      </c>
      <c r="AP2028" s="1">
        <v>-0.707057702734879</v>
      </c>
      <c r="AQ2028" s="1">
        <v>-0.70715585623204402</v>
      </c>
    </row>
    <row r="2029" spans="1:43" s="1" customFormat="1">
      <c r="A2029" s="9">
        <f t="shared" si="184"/>
        <v>41859.628472222263</v>
      </c>
      <c r="B2029" s="9">
        <v>41859.461805555598</v>
      </c>
      <c r="C2029" s="9" t="str">
        <f t="shared" si="185"/>
        <v>20140808110500</v>
      </c>
      <c r="D2029" s="9" t="str">
        <f t="shared" si="186"/>
        <v>11</v>
      </c>
      <c r="E2029" s="9"/>
      <c r="F2029" s="5" t="s">
        <v>2719</v>
      </c>
      <c r="G2029" s="6">
        <v>251.461805555556</v>
      </c>
      <c r="H2029" s="6">
        <v>-0.37432948008740402</v>
      </c>
      <c r="I2029" s="6">
        <v>-0.92729576745367204</v>
      </c>
      <c r="J2029" s="7">
        <v>2596</v>
      </c>
      <c r="K2029" s="12">
        <v>1033</v>
      </c>
      <c r="L2029" s="3">
        <v>2646.600543</v>
      </c>
      <c r="M2029" s="3">
        <f t="shared" si="183"/>
        <v>-9.9910189999999606</v>
      </c>
      <c r="N2029" s="1">
        <f t="shared" si="187"/>
        <v>-0.3559819720000007</v>
      </c>
      <c r="O2029" s="1">
        <f t="shared" si="188"/>
        <v>28.066081391335011</v>
      </c>
      <c r="W2029" s="3"/>
      <c r="X2029" s="3"/>
      <c r="Y2029" s="13">
        <v>41859.628472222197</v>
      </c>
      <c r="Z2029" s="13"/>
      <c r="AA2029" s="3">
        <v>23.372265500000001</v>
      </c>
      <c r="AB2029" s="3">
        <v>29.745104170000001</v>
      </c>
      <c r="AC2029" s="7">
        <v>7.5006249990000002</v>
      </c>
      <c r="AD2029" s="11">
        <v>138.7780693</v>
      </c>
      <c r="AE2029" s="7">
        <v>54.912063359999998</v>
      </c>
      <c r="AF2029" s="7">
        <v>3.9408404099999998</v>
      </c>
      <c r="AG2029" s="7">
        <v>1.4301546469999999</v>
      </c>
      <c r="AH2029" s="7">
        <v>34.133405279999998</v>
      </c>
      <c r="AI2029" s="7" t="s">
        <v>29</v>
      </c>
      <c r="AJ2029" s="7" t="s">
        <v>29</v>
      </c>
      <c r="AK2029" s="11">
        <v>8.4421847999999994E-2</v>
      </c>
      <c r="AL2029" s="7">
        <v>-1.6470974999999999E-2</v>
      </c>
      <c r="AM2029" s="1">
        <v>3.1577300571177198E-2</v>
      </c>
      <c r="AN2029" s="1" t="s">
        <v>2783</v>
      </c>
      <c r="AO2029" s="1">
        <v>15.0836111111111</v>
      </c>
      <c r="AP2029" s="1">
        <v>-0.69146293175586304</v>
      </c>
      <c r="AQ2029" s="1">
        <v>-0.72241194204386405</v>
      </c>
    </row>
    <row r="2030" spans="1:43" s="1" customFormat="1">
      <c r="A2030" s="9">
        <f t="shared" si="184"/>
        <v>41859.631944444467</v>
      </c>
      <c r="B2030" s="9">
        <v>41859.465277777803</v>
      </c>
      <c r="C2030" s="9" t="str">
        <f t="shared" si="185"/>
        <v>20140808111000</v>
      </c>
      <c r="D2030" s="9" t="str">
        <f t="shared" si="186"/>
        <v>11</v>
      </c>
      <c r="E2030" s="9"/>
      <c r="F2030" s="5" t="s">
        <v>2720</v>
      </c>
      <c r="G2030" s="6">
        <v>251.465277777778</v>
      </c>
      <c r="H2030" s="6">
        <v>-0.37427405351368298</v>
      </c>
      <c r="I2030" s="6">
        <v>-0.92731814005034796</v>
      </c>
      <c r="J2030" s="7">
        <v>2547</v>
      </c>
      <c r="K2030" s="12">
        <v>1033</v>
      </c>
      <c r="L2030" s="3">
        <v>2596.6454480000002</v>
      </c>
      <c r="M2030" s="3">
        <f t="shared" si="183"/>
        <v>-9.9910190000000512</v>
      </c>
      <c r="N2030" s="1">
        <f t="shared" si="187"/>
        <v>0.32215033599999998</v>
      </c>
      <c r="O2030" s="1">
        <f t="shared" si="188"/>
        <v>-31.013529658401634</v>
      </c>
      <c r="W2030" s="3"/>
      <c r="X2030" s="3"/>
      <c r="Y2030" s="13">
        <v>41859.631944444402</v>
      </c>
      <c r="Z2030" s="13"/>
      <c r="AA2030" s="3">
        <v>23.447731730000001</v>
      </c>
      <c r="AB2030" s="3">
        <v>29.74</v>
      </c>
      <c r="AC2030" s="7">
        <v>7.4665624990000001</v>
      </c>
      <c r="AD2030" s="11">
        <v>144.1079584</v>
      </c>
      <c r="AE2030" s="7">
        <v>48.027647049999999</v>
      </c>
      <c r="AF2030" s="7">
        <v>3.4408975970000002</v>
      </c>
      <c r="AG2030" s="7">
        <v>1.4495527420000001</v>
      </c>
      <c r="AH2030" s="7">
        <v>34.523248150000001</v>
      </c>
      <c r="AI2030" s="7" t="s">
        <v>29</v>
      </c>
      <c r="AJ2030" s="7" t="s">
        <v>29</v>
      </c>
      <c r="AK2030" s="11">
        <v>8.0291687E-2</v>
      </c>
      <c r="AL2030" s="7">
        <v>-1.8780502000000001E-2</v>
      </c>
      <c r="AM2030" s="1">
        <v>3.41536796839641E-2</v>
      </c>
      <c r="AN2030" s="1" t="s">
        <v>2784</v>
      </c>
      <c r="AO2030" s="1">
        <v>15.1669444444444</v>
      </c>
      <c r="AP2030" s="1">
        <v>-0.67553906242677197</v>
      </c>
      <c r="AQ2030" s="1">
        <v>-0.73732419947778605</v>
      </c>
    </row>
    <row r="2031" spans="1:43" s="1" customFormat="1">
      <c r="A2031" s="9">
        <f t="shared" si="184"/>
        <v>41859.635416666664</v>
      </c>
      <c r="B2031" s="9">
        <v>41859.46875</v>
      </c>
      <c r="C2031" s="9" t="str">
        <f t="shared" si="185"/>
        <v>20140808111500</v>
      </c>
      <c r="D2031" s="9" t="str">
        <f t="shared" si="186"/>
        <v>11</v>
      </c>
      <c r="E2031" s="9"/>
      <c r="F2031" s="5" t="s">
        <v>2722</v>
      </c>
      <c r="G2031" s="6">
        <v>251.46875</v>
      </c>
      <c r="H2031" s="6">
        <v>-0.37421862560281599</v>
      </c>
      <c r="I2031" s="6">
        <v>-0.92734050933405199</v>
      </c>
      <c r="J2031" s="7">
        <v>2498</v>
      </c>
      <c r="K2031" s="12">
        <v>1033</v>
      </c>
      <c r="L2031" s="3">
        <v>2546.690353</v>
      </c>
      <c r="M2031" s="3">
        <f t="shared" si="183"/>
        <v>-3.0584751999999753</v>
      </c>
      <c r="N2031" s="1">
        <f t="shared" si="187"/>
        <v>3.2973268000000645E-2</v>
      </c>
      <c r="O2031" s="1">
        <f t="shared" si="188"/>
        <v>-92.756204814151744</v>
      </c>
      <c r="P2031" s="6" t="s">
        <v>2785</v>
      </c>
      <c r="Q2031" s="6">
        <v>1012</v>
      </c>
      <c r="R2031" s="6" t="s">
        <v>35</v>
      </c>
      <c r="S2031" s="6">
        <v>2.2999999999999998</v>
      </c>
      <c r="T2031" s="6" t="s">
        <v>35</v>
      </c>
      <c r="U2031" s="6">
        <v>0</v>
      </c>
      <c r="V2031" s="6" t="s">
        <v>36</v>
      </c>
      <c r="W2031" s="3"/>
      <c r="X2031" s="3"/>
      <c r="Y2031" s="13">
        <v>41859.635416666701</v>
      </c>
      <c r="Z2031" s="13"/>
      <c r="AA2031" s="3">
        <v>23.528299369999999</v>
      </c>
      <c r="AB2031" s="3">
        <v>29.74</v>
      </c>
      <c r="AC2031" s="7">
        <v>7.4478124990000003</v>
      </c>
      <c r="AD2031" s="11">
        <v>147.5690195</v>
      </c>
      <c r="AE2031" s="7">
        <v>54.343956460000001</v>
      </c>
      <c r="AF2031" s="7">
        <v>3.8867541179999998</v>
      </c>
      <c r="AG2031" s="7">
        <v>1.5862513009999999</v>
      </c>
      <c r="AH2031" s="7">
        <v>34.534711420000001</v>
      </c>
      <c r="AI2031" s="7" t="s">
        <v>29</v>
      </c>
      <c r="AJ2031" s="7" t="s">
        <v>29</v>
      </c>
      <c r="AK2031" s="11">
        <v>7.6161524999999994E-2</v>
      </c>
      <c r="AL2031" s="7">
        <v>-2.1090029E-2</v>
      </c>
      <c r="AM2031" s="1">
        <v>3.5660505979738202E-2</v>
      </c>
      <c r="AN2031" s="1" t="s">
        <v>2786</v>
      </c>
      <c r="AO2031" s="1">
        <v>15.2502777777778</v>
      </c>
      <c r="AP2031" s="1">
        <v>-0.65929367363416902</v>
      </c>
      <c r="AQ2031" s="1">
        <v>-0.75188553111890699</v>
      </c>
    </row>
    <row r="2032" spans="1:43" s="1" customFormat="1">
      <c r="A2032" s="9">
        <f t="shared" si="184"/>
        <v>41859.638888888861</v>
      </c>
      <c r="B2032" s="9">
        <v>41859.472222222197</v>
      </c>
      <c r="C2032" s="9" t="str">
        <f t="shared" si="185"/>
        <v>20140808112000</v>
      </c>
      <c r="D2032" s="9" t="str">
        <f t="shared" si="186"/>
        <v>11</v>
      </c>
      <c r="E2032" s="9"/>
      <c r="F2032" s="5" t="s">
        <v>2723</v>
      </c>
      <c r="G2032" s="6">
        <v>251.472222222222</v>
      </c>
      <c r="H2032" s="6">
        <v>-0.374163196355001</v>
      </c>
      <c r="I2032" s="6">
        <v>-0.92736287530470396</v>
      </c>
      <c r="J2032" s="7">
        <v>2483</v>
      </c>
      <c r="K2032" s="12">
        <v>1033</v>
      </c>
      <c r="L2032" s="3">
        <v>2531.3979770000001</v>
      </c>
      <c r="M2032" s="3">
        <f t="shared" si="183"/>
        <v>0.98021220000000542</v>
      </c>
      <c r="N2032" s="1">
        <f t="shared" si="187"/>
        <v>-0.17358177000000055</v>
      </c>
      <c r="O2032" s="1">
        <f t="shared" si="188"/>
        <v>-5.6469766381573496</v>
      </c>
      <c r="W2032" s="3"/>
      <c r="X2032" s="3"/>
      <c r="Y2032" s="13">
        <v>41859.638888888898</v>
      </c>
      <c r="Z2032" s="13"/>
      <c r="AA2032" s="3">
        <v>23.601214599999999</v>
      </c>
      <c r="AB2032" s="3">
        <v>29.732708330000001</v>
      </c>
      <c r="AC2032" s="7">
        <v>7.44</v>
      </c>
      <c r="AD2032" s="11">
        <v>150.59711530000001</v>
      </c>
      <c r="AE2032" s="7">
        <v>53.940829950000001</v>
      </c>
      <c r="AF2032" s="7">
        <v>3.855747499</v>
      </c>
      <c r="AG2032" s="7">
        <v>1.634991552</v>
      </c>
      <c r="AH2032" s="7">
        <v>34.637140189999997</v>
      </c>
      <c r="AI2032" s="7" t="s">
        <v>29</v>
      </c>
      <c r="AJ2032" s="7" t="s">
        <v>29</v>
      </c>
      <c r="AK2032" s="11">
        <v>7.0637634000000005E-2</v>
      </c>
      <c r="AL2032" s="7">
        <v>-2.3695503E-2</v>
      </c>
      <c r="AM2032" s="1">
        <v>3.6307805477010097E-2</v>
      </c>
      <c r="AN2032" s="1" t="s">
        <v>2787</v>
      </c>
      <c r="AO2032" s="1">
        <v>15.3336111111111</v>
      </c>
      <c r="AP2032" s="1">
        <v>-0.64273449729021204</v>
      </c>
      <c r="AQ2032" s="1">
        <v>-0.76608900657371304</v>
      </c>
    </row>
    <row r="2033" spans="1:43" s="1" customFormat="1">
      <c r="A2033" s="9">
        <f t="shared" si="184"/>
        <v>41859.642361111066</v>
      </c>
      <c r="B2033" s="9">
        <v>41859.475694444402</v>
      </c>
      <c r="C2033" s="9" t="str">
        <f t="shared" si="185"/>
        <v>20140808112500</v>
      </c>
      <c r="D2033" s="9" t="str">
        <f t="shared" si="186"/>
        <v>11</v>
      </c>
      <c r="E2033" s="9"/>
      <c r="F2033" s="5" t="s">
        <v>2724</v>
      </c>
      <c r="G2033" s="6">
        <v>251.475694444444</v>
      </c>
      <c r="H2033" s="6">
        <v>-0.37410776577043697</v>
      </c>
      <c r="I2033" s="6">
        <v>-0.92738523796222405</v>
      </c>
      <c r="J2033" s="7">
        <v>2483</v>
      </c>
      <c r="K2033" s="12">
        <v>1035</v>
      </c>
      <c r="L2033" s="3">
        <v>2536.2990380000001</v>
      </c>
      <c r="M2033" s="3">
        <f t="shared" si="183"/>
        <v>1.8386379999999918</v>
      </c>
      <c r="N2033" s="1">
        <f t="shared" si="187"/>
        <v>0.13107997199999985</v>
      </c>
      <c r="O2033" s="1">
        <f t="shared" si="188"/>
        <v>14.02684156813822</v>
      </c>
      <c r="W2033" s="3"/>
      <c r="X2033" s="3"/>
      <c r="Y2033" s="13">
        <v>41859.642361111102</v>
      </c>
      <c r="Z2033" s="13"/>
      <c r="AA2033" s="3">
        <v>23.66866383</v>
      </c>
      <c r="AB2033" s="3">
        <v>29.720208329999998</v>
      </c>
      <c r="AC2033" s="7">
        <v>7.44</v>
      </c>
      <c r="AD2033" s="11">
        <v>153.31595039999999</v>
      </c>
      <c r="AE2033" s="7">
        <v>48.738107050000004</v>
      </c>
      <c r="AF2033" s="7">
        <v>3.4841243999999998</v>
      </c>
      <c r="AG2033" s="7">
        <v>1.6209044509999999</v>
      </c>
      <c r="AH2033" s="7">
        <v>34.804544309999997</v>
      </c>
      <c r="AI2033" s="7" t="s">
        <v>29</v>
      </c>
      <c r="AJ2033" s="7" t="s">
        <v>29</v>
      </c>
      <c r="AK2033" s="11">
        <v>6.5113743000000002E-2</v>
      </c>
      <c r="AL2033" s="7">
        <v>-2.6300977999999999E-2</v>
      </c>
      <c r="AM2033" s="1">
        <v>3.6307805477010097E-2</v>
      </c>
      <c r="AN2033" s="1" t="s">
        <v>2788</v>
      </c>
      <c r="AO2033" s="1">
        <v>15.4169444444444</v>
      </c>
      <c r="AP2033" s="1">
        <v>-0.62586941465268398</v>
      </c>
      <c r="AQ2033" s="1">
        <v>-0.77992786576856299</v>
      </c>
    </row>
    <row r="2034" spans="1:43" s="1" customFormat="1">
      <c r="A2034" s="9">
        <f t="shared" si="184"/>
        <v>41859.645833333365</v>
      </c>
      <c r="B2034" s="9">
        <v>41859.479166666701</v>
      </c>
      <c r="C2034" s="9" t="str">
        <f t="shared" si="185"/>
        <v>20140808113000</v>
      </c>
      <c r="D2034" s="9" t="str">
        <f t="shared" si="186"/>
        <v>11</v>
      </c>
      <c r="E2034" s="9"/>
      <c r="F2034" s="5" t="s">
        <v>2726</v>
      </c>
      <c r="G2034" s="6">
        <v>251.479166666667</v>
      </c>
      <c r="H2034" s="6">
        <v>-0.37405233384932102</v>
      </c>
      <c r="I2034" s="6">
        <v>-0.92740759730653299</v>
      </c>
      <c r="J2034" s="7">
        <v>2492</v>
      </c>
      <c r="K2034" s="12">
        <v>1035</v>
      </c>
      <c r="L2034" s="3">
        <v>2545.4922280000001</v>
      </c>
      <c r="M2034" s="3">
        <f t="shared" si="183"/>
        <v>3.8815692000000128</v>
      </c>
      <c r="N2034" s="1">
        <f t="shared" si="187"/>
        <v>-9.1780509999999538E-2</v>
      </c>
      <c r="O2034" s="1">
        <f t="shared" si="188"/>
        <v>-42.291867848631831</v>
      </c>
      <c r="P2034" s="6" t="s">
        <v>2789</v>
      </c>
      <c r="Q2034" s="6">
        <v>1012</v>
      </c>
      <c r="R2034" s="6" t="s">
        <v>35</v>
      </c>
      <c r="S2034" s="6">
        <v>1.8</v>
      </c>
      <c r="T2034" s="6" t="s">
        <v>35</v>
      </c>
      <c r="U2034" s="6">
        <v>0</v>
      </c>
      <c r="V2034" s="6" t="s">
        <v>36</v>
      </c>
      <c r="W2034" s="3"/>
      <c r="X2034" s="3"/>
      <c r="Y2034" s="13">
        <v>41859.645833333299</v>
      </c>
      <c r="Z2034" s="13"/>
      <c r="AA2034" s="3">
        <v>23.734884390000001</v>
      </c>
      <c r="AB2034" s="3">
        <v>29.713854170000001</v>
      </c>
      <c r="AC2034" s="7">
        <v>7.4154166659999996</v>
      </c>
      <c r="AD2034" s="11">
        <v>155.7306293</v>
      </c>
      <c r="AE2034" s="7">
        <v>55.897396819999997</v>
      </c>
      <c r="AF2034" s="7">
        <v>3.989412642</v>
      </c>
      <c r="AG2034" s="7">
        <v>1.6492057449999999</v>
      </c>
      <c r="AH2034" s="7">
        <v>35.252179329999997</v>
      </c>
      <c r="AI2034" s="7" t="s">
        <v>29</v>
      </c>
      <c r="AJ2034" s="7" t="s">
        <v>29</v>
      </c>
      <c r="AK2034" s="11">
        <v>5.9589851999999999E-2</v>
      </c>
      <c r="AL2034" s="7">
        <v>-2.8906452999999999E-2</v>
      </c>
      <c r="AM2034" s="1">
        <v>3.8422297820409998E-2</v>
      </c>
      <c r="AN2034" s="1" t="s">
        <v>2790</v>
      </c>
      <c r="AO2034" s="1">
        <v>15.5002777777778</v>
      </c>
      <c r="AP2034" s="1">
        <v>-0.60870645257395195</v>
      </c>
      <c r="AQ2034" s="1">
        <v>-0.79339552216711895</v>
      </c>
    </row>
    <row r="2035" spans="1:43" s="1" customFormat="1">
      <c r="A2035" s="9">
        <f t="shared" si="184"/>
        <v>41859.649305555562</v>
      </c>
      <c r="B2035" s="9">
        <v>41859.482638888898</v>
      </c>
      <c r="C2035" s="9" t="str">
        <f t="shared" si="185"/>
        <v>20140808113500</v>
      </c>
      <c r="D2035" s="9" t="str">
        <f t="shared" si="186"/>
        <v>11</v>
      </c>
      <c r="E2035" s="9"/>
      <c r="F2035" s="5" t="s">
        <v>2727</v>
      </c>
      <c r="G2035" s="6">
        <v>251.482638888889</v>
      </c>
      <c r="H2035" s="6">
        <v>-0.37399690059185098</v>
      </c>
      <c r="I2035" s="6">
        <v>-0.92742995333754896</v>
      </c>
      <c r="J2035" s="7">
        <v>2511</v>
      </c>
      <c r="K2035" s="12">
        <v>1035</v>
      </c>
      <c r="L2035" s="3">
        <v>2564.9000740000001</v>
      </c>
      <c r="M2035" s="3">
        <f t="shared" si="183"/>
        <v>2.4515174000000117</v>
      </c>
      <c r="N2035" s="1">
        <f t="shared" si="187"/>
        <v>-0.45860210000000023</v>
      </c>
      <c r="O2035" s="1">
        <f t="shared" si="188"/>
        <v>-5.3456305586040935</v>
      </c>
      <c r="W2035" s="3"/>
      <c r="X2035" s="3"/>
      <c r="Y2035" s="13">
        <v>41859.649305555598</v>
      </c>
      <c r="Z2035" s="13"/>
      <c r="AA2035" s="3">
        <v>23.805633790000002</v>
      </c>
      <c r="AB2035" s="3">
        <v>29.70760417</v>
      </c>
      <c r="AC2035" s="7">
        <v>7.3952083330000002</v>
      </c>
      <c r="AD2035" s="11">
        <v>157.90307179999999</v>
      </c>
      <c r="AE2035" s="7">
        <v>56.476886069999999</v>
      </c>
      <c r="AF2035" s="7">
        <v>4.0252902559999999</v>
      </c>
      <c r="AG2035" s="7">
        <v>1.7168057249999999</v>
      </c>
      <c r="AH2035" s="7">
        <v>35.698388430000001</v>
      </c>
      <c r="AI2035" s="7" t="s">
        <v>29</v>
      </c>
      <c r="AJ2035" s="7" t="s">
        <v>29</v>
      </c>
      <c r="AK2035" s="11">
        <v>5.3756380999999999E-2</v>
      </c>
      <c r="AL2035" s="7">
        <v>-2.9545525E-2</v>
      </c>
      <c r="AM2035" s="1">
        <v>4.0252389549638598E-2</v>
      </c>
      <c r="AN2035" s="1" t="s">
        <v>2791</v>
      </c>
      <c r="AO2035" s="1">
        <v>15.5836111111111</v>
      </c>
      <c r="AP2035" s="1">
        <v>-0.59125377968062298</v>
      </c>
      <c r="AQ2035" s="1">
        <v>-0.80648556590516696</v>
      </c>
    </row>
    <row r="2036" spans="1:43" s="1" customFormat="1">
      <c r="A2036" s="9">
        <f t="shared" si="184"/>
        <v>41859.652777777766</v>
      </c>
      <c r="B2036" s="9">
        <v>41859.486111111102</v>
      </c>
      <c r="C2036" s="9" t="str">
        <f t="shared" si="185"/>
        <v>20140808114000</v>
      </c>
      <c r="D2036" s="9" t="str">
        <f t="shared" si="186"/>
        <v>11</v>
      </c>
      <c r="E2036" s="9"/>
      <c r="F2036" s="5" t="s">
        <v>2728</v>
      </c>
      <c r="G2036" s="6">
        <v>251.486111111111</v>
      </c>
      <c r="H2036" s="6">
        <v>-0.37394146599822597</v>
      </c>
      <c r="I2036" s="6">
        <v>-0.92745230605519402</v>
      </c>
      <c r="J2036" s="7">
        <v>2523</v>
      </c>
      <c r="K2036" s="12">
        <v>1035</v>
      </c>
      <c r="L2036" s="3">
        <v>2577.1576610000002</v>
      </c>
      <c r="M2036" s="3">
        <f t="shared" si="183"/>
        <v>6.5373797999999628</v>
      </c>
      <c r="N2036" s="1">
        <f t="shared" si="187"/>
        <v>0.37623785999999981</v>
      </c>
      <c r="O2036" s="1">
        <f t="shared" si="188"/>
        <v>17.375656453074569</v>
      </c>
      <c r="W2036" s="3"/>
      <c r="X2036" s="3"/>
      <c r="Y2036" s="13">
        <v>41859.652777777803</v>
      </c>
      <c r="Z2036" s="13"/>
      <c r="AA2036" s="3">
        <v>23.883702230000001</v>
      </c>
      <c r="AB2036" s="3">
        <v>29.701354169999998</v>
      </c>
      <c r="AC2036" s="7">
        <v>7.3827083330000001</v>
      </c>
      <c r="AD2036" s="11">
        <v>159.6941228</v>
      </c>
      <c r="AE2036" s="7">
        <v>46.134417720000002</v>
      </c>
      <c r="AF2036" s="7">
        <v>3.2821192770000001</v>
      </c>
      <c r="AG2036" s="7">
        <v>1.846469562</v>
      </c>
      <c r="AH2036" s="7">
        <v>36.13466288</v>
      </c>
      <c r="AI2036" s="7" t="s">
        <v>29</v>
      </c>
      <c r="AJ2036" s="7" t="s">
        <v>29</v>
      </c>
      <c r="AK2036" s="11">
        <v>4.7922909999999999E-2</v>
      </c>
      <c r="AL2036" s="7">
        <v>-3.0184597000000001E-2</v>
      </c>
      <c r="AM2036" s="1">
        <v>4.1427780545323499E-2</v>
      </c>
      <c r="AN2036" s="1" t="s">
        <v>2792</v>
      </c>
      <c r="AO2036" s="1">
        <v>15.6669444444444</v>
      </c>
      <c r="AP2036" s="1">
        <v>-0.57351970248573003</v>
      </c>
      <c r="AQ2036" s="1">
        <v>-0.81919176684136696</v>
      </c>
    </row>
    <row r="2037" spans="1:43" s="1" customFormat="1">
      <c r="A2037" s="9">
        <f t="shared" si="184"/>
        <v>41859.656249999964</v>
      </c>
      <c r="B2037" s="9">
        <v>41859.489583333299</v>
      </c>
      <c r="C2037" s="9" t="str">
        <f t="shared" si="185"/>
        <v>20140808114500</v>
      </c>
      <c r="D2037" s="9" t="str">
        <f t="shared" si="186"/>
        <v>11</v>
      </c>
      <c r="E2037" s="9"/>
      <c r="F2037" s="5" t="s">
        <v>2730</v>
      </c>
      <c r="G2037" s="6">
        <v>251.489583333333</v>
      </c>
      <c r="H2037" s="6">
        <v>-0.37388603006864302</v>
      </c>
      <c r="I2037" s="6">
        <v>-0.92747465545938701</v>
      </c>
      <c r="J2037" s="7">
        <v>2555</v>
      </c>
      <c r="K2037" s="12">
        <v>1035</v>
      </c>
      <c r="L2037" s="3">
        <v>2609.84456</v>
      </c>
      <c r="M2037" s="3">
        <f t="shared" si="183"/>
        <v>8.8884281999999981</v>
      </c>
      <c r="N2037" s="1">
        <f t="shared" si="187"/>
        <v>0.31407507000000051</v>
      </c>
      <c r="O2037" s="1">
        <f t="shared" si="188"/>
        <v>28.300330236334847</v>
      </c>
      <c r="P2037" s="6" t="s">
        <v>2793</v>
      </c>
      <c r="Q2037" s="6">
        <v>1012</v>
      </c>
      <c r="R2037" s="6" t="s">
        <v>35</v>
      </c>
      <c r="S2037" s="6">
        <v>2.2999999999999998</v>
      </c>
      <c r="T2037" s="6" t="s">
        <v>35</v>
      </c>
      <c r="U2037" s="6">
        <v>0</v>
      </c>
      <c r="V2037" s="6" t="s">
        <v>36</v>
      </c>
      <c r="W2037" s="3"/>
      <c r="X2037" s="3"/>
      <c r="Y2037" s="13">
        <v>41859.65625</v>
      </c>
      <c r="Z2037" s="13"/>
      <c r="AA2037" s="3">
        <v>23.980365039999999</v>
      </c>
      <c r="AB2037" s="3">
        <v>29.690208330000001</v>
      </c>
      <c r="AC2037" s="7">
        <v>7.3457291659999999</v>
      </c>
      <c r="AD2037" s="11">
        <v>161.00073610000001</v>
      </c>
      <c r="AE2037" s="7">
        <v>48.598429449999998</v>
      </c>
      <c r="AF2037" s="7">
        <v>3.4509251110000001</v>
      </c>
      <c r="AG2037" s="7">
        <v>1.908605492</v>
      </c>
      <c r="AH2037" s="7">
        <v>36.70302057</v>
      </c>
      <c r="AI2037" s="7" t="s">
        <v>29</v>
      </c>
      <c r="AJ2037" s="7" t="s">
        <v>29</v>
      </c>
      <c r="AK2037" s="11">
        <v>4.2089439999999999E-2</v>
      </c>
      <c r="AL2037" s="7">
        <v>-3.0823669000000001E-2</v>
      </c>
      <c r="AM2037" s="1">
        <v>4.5109792978186097E-2</v>
      </c>
      <c r="AN2037" s="1" t="s">
        <v>2794</v>
      </c>
      <c r="AO2037" s="1">
        <v>15.7502777777778</v>
      </c>
      <c r="AP2037" s="1">
        <v>-0.555512661435283</v>
      </c>
      <c r="AQ2037" s="1">
        <v>-0.83150807752245504</v>
      </c>
    </row>
    <row r="2038" spans="1:43" s="1" customFormat="1">
      <c r="A2038" s="9">
        <f t="shared" si="184"/>
        <v>41859.659722222263</v>
      </c>
      <c r="B2038" s="9">
        <v>41859.493055555598</v>
      </c>
      <c r="C2038" s="9" t="str">
        <f t="shared" si="185"/>
        <v>20140808115000</v>
      </c>
      <c r="D2038" s="9" t="str">
        <f t="shared" si="186"/>
        <v>11</v>
      </c>
      <c r="E2038" s="9"/>
      <c r="F2038" s="5" t="s">
        <v>2731</v>
      </c>
      <c r="G2038" s="6">
        <v>251.493055555556</v>
      </c>
      <c r="H2038" s="6">
        <v>-0.373830592803302</v>
      </c>
      <c r="I2038" s="6">
        <v>-0.92749700155004899</v>
      </c>
      <c r="J2038" s="7">
        <v>2596</v>
      </c>
      <c r="K2038" s="12">
        <v>1036</v>
      </c>
      <c r="L2038" s="3">
        <v>2654.286701</v>
      </c>
      <c r="M2038" s="3">
        <f t="shared" si="183"/>
        <v>8.7930916000000252</v>
      </c>
      <c r="N2038" s="1">
        <f t="shared" si="187"/>
        <v>-0.99144456000000003</v>
      </c>
      <c r="O2038" s="1">
        <f t="shared" si="188"/>
        <v>-8.8689695367333758</v>
      </c>
      <c r="W2038" s="3"/>
      <c r="X2038" s="3"/>
      <c r="Y2038" s="13">
        <v>41859.659722222197</v>
      </c>
      <c r="Z2038" s="13"/>
      <c r="AA2038" s="3">
        <v>24.079193329999999</v>
      </c>
      <c r="AB2038" s="3">
        <v>29.677708330000002</v>
      </c>
      <c r="AC2038" s="7">
        <v>7.3077083329999999</v>
      </c>
      <c r="AD2038" s="11">
        <v>162.1280017</v>
      </c>
      <c r="AE2038" s="7">
        <v>52.277299159999998</v>
      </c>
      <c r="AF2038" s="7">
        <v>3.7073617369999998</v>
      </c>
      <c r="AG2038" s="7">
        <v>1.916469059</v>
      </c>
      <c r="AH2038" s="7">
        <v>37.27638391</v>
      </c>
      <c r="AI2038" s="7" t="s">
        <v>29</v>
      </c>
      <c r="AJ2038" s="7" t="s">
        <v>29</v>
      </c>
      <c r="AK2038" s="11">
        <v>3.5637466E-2</v>
      </c>
      <c r="AL2038" s="7">
        <v>-3.1079999000000001E-2</v>
      </c>
      <c r="AM2038" s="1">
        <v>4.9237009455888998E-2</v>
      </c>
      <c r="AN2038" s="1" t="s">
        <v>2795</v>
      </c>
      <c r="AO2038" s="1">
        <v>15.8336111111111</v>
      </c>
      <c r="AP2038" s="1">
        <v>-0.537241226891089</v>
      </c>
      <c r="AQ2038" s="1">
        <v>-0.84342863606149698</v>
      </c>
    </row>
    <row r="2039" spans="1:43" s="1" customFormat="1">
      <c r="A2039" s="9">
        <f t="shared" si="184"/>
        <v>41859.663194444467</v>
      </c>
      <c r="B2039" s="9">
        <v>41859.496527777803</v>
      </c>
      <c r="C2039" s="9" t="str">
        <f t="shared" si="185"/>
        <v>20140808115500</v>
      </c>
      <c r="D2039" s="9" t="str">
        <f t="shared" si="186"/>
        <v>11</v>
      </c>
      <c r="E2039" s="9"/>
      <c r="F2039" s="5" t="s">
        <v>2732</v>
      </c>
      <c r="G2039" s="6">
        <v>251.496527777778</v>
      </c>
      <c r="H2039" s="6">
        <v>-0.37377515420239799</v>
      </c>
      <c r="I2039" s="6">
        <v>-0.92751934432710004</v>
      </c>
      <c r="J2039" s="7">
        <v>2639</v>
      </c>
      <c r="K2039" s="12">
        <v>1036</v>
      </c>
      <c r="L2039" s="3">
        <v>2698.2521590000001</v>
      </c>
      <c r="M2039" s="3">
        <f t="shared" si="183"/>
        <v>10.224524999999995</v>
      </c>
      <c r="N2039" s="1">
        <f t="shared" si="187"/>
        <v>0.49765817199999984</v>
      </c>
      <c r="O2039" s="1">
        <f t="shared" si="188"/>
        <v>20.545277009939259</v>
      </c>
      <c r="W2039" s="3"/>
      <c r="X2039" s="3"/>
      <c r="Y2039" s="13">
        <v>41859.663194444402</v>
      </c>
      <c r="Z2039" s="13"/>
      <c r="AA2039" s="3">
        <v>24.1647575</v>
      </c>
      <c r="AB2039" s="3">
        <v>29.665208329999999</v>
      </c>
      <c r="AC2039" s="7">
        <v>7.2952083329999997</v>
      </c>
      <c r="AD2039" s="11">
        <v>163.05323419999999</v>
      </c>
      <c r="AE2039" s="7">
        <v>45.58884132</v>
      </c>
      <c r="AF2039" s="7">
        <v>3.2304997050000002</v>
      </c>
      <c r="AG2039" s="7">
        <v>1.7657756040000001</v>
      </c>
      <c r="AH2039" s="7">
        <v>37.709304269999997</v>
      </c>
      <c r="AI2039" s="7" t="s">
        <v>29</v>
      </c>
      <c r="AJ2039" s="7" t="s">
        <v>29</v>
      </c>
      <c r="AK2039" s="11">
        <v>2.9185492E-2</v>
      </c>
      <c r="AL2039" s="7">
        <v>-3.1336329000000003E-2</v>
      </c>
      <c r="AM2039" s="1">
        <v>5.0674756089478003E-2</v>
      </c>
      <c r="AN2039" s="1" t="s">
        <v>2796</v>
      </c>
      <c r="AO2039" s="1">
        <v>15.9169444444444</v>
      </c>
      <c r="AP2039" s="1">
        <v>-0.51871409505172095</v>
      </c>
      <c r="AQ2039" s="1">
        <v>-0.85494776892782998</v>
      </c>
    </row>
    <row r="2040" spans="1:43" s="1" customFormat="1">
      <c r="A2040" s="9">
        <f t="shared" si="184"/>
        <v>41859.666666666664</v>
      </c>
      <c r="B2040" s="9">
        <v>41859.5</v>
      </c>
      <c r="C2040" s="9" t="str">
        <f t="shared" si="185"/>
        <v>20140808120000</v>
      </c>
      <c r="D2040" s="9" t="str">
        <f t="shared" si="186"/>
        <v>12</v>
      </c>
      <c r="E2040" s="9"/>
      <c r="F2040" s="5" t="s">
        <v>2734</v>
      </c>
      <c r="G2040" s="6">
        <v>251.5</v>
      </c>
      <c r="H2040" s="6">
        <v>-0.37371971426612999</v>
      </c>
      <c r="I2040" s="6">
        <v>-0.92754168379045998</v>
      </c>
      <c r="J2040" s="7">
        <v>2689</v>
      </c>
      <c r="K2040" s="12">
        <v>1036</v>
      </c>
      <c r="L2040" s="3">
        <v>2749.3747840000001</v>
      </c>
      <c r="M2040" s="3">
        <f t="shared" si="183"/>
        <v>15.745768599999973</v>
      </c>
      <c r="N2040" s="1">
        <f t="shared" si="187"/>
        <v>1.5613028519999994</v>
      </c>
      <c r="O2040" s="1">
        <f t="shared" si="188"/>
        <v>10.085018790447952</v>
      </c>
      <c r="P2040" s="6" t="s">
        <v>2797</v>
      </c>
      <c r="Q2040" s="6">
        <v>1012</v>
      </c>
      <c r="R2040" s="6" t="s">
        <v>35</v>
      </c>
      <c r="S2040" s="6">
        <v>2.1</v>
      </c>
      <c r="T2040" s="6" t="s">
        <v>35</v>
      </c>
      <c r="U2040" s="6">
        <v>0</v>
      </c>
      <c r="V2040" s="6" t="s">
        <v>36</v>
      </c>
      <c r="W2040" s="3"/>
      <c r="X2040" s="3"/>
      <c r="Y2040" s="13">
        <v>41859.666666666701</v>
      </c>
      <c r="Z2040" s="13"/>
      <c r="AA2040" s="3">
        <v>24.254329899999998</v>
      </c>
      <c r="AB2040" s="3">
        <v>29.652708329999999</v>
      </c>
      <c r="AC2040" s="7">
        <v>7.2827083330000004</v>
      </c>
      <c r="AD2040" s="11">
        <v>163.61775410000001</v>
      </c>
      <c r="AE2040" s="7">
        <v>45.763663770000001</v>
      </c>
      <c r="AF2040" s="7">
        <v>3.2376796630000002</v>
      </c>
      <c r="AG2040" s="7">
        <v>1.7577077210000001</v>
      </c>
      <c r="AH2040" s="7">
        <v>38.209148730000003</v>
      </c>
      <c r="AI2040" s="7" t="s">
        <v>29</v>
      </c>
      <c r="AJ2040" s="7" t="s">
        <v>29</v>
      </c>
      <c r="AK2040" s="11">
        <v>2.2733518000000001E-2</v>
      </c>
      <c r="AL2040" s="7">
        <v>-3.1592660000000002E-2</v>
      </c>
      <c r="AM2040" s="1">
        <v>5.2154485682739699E-2</v>
      </c>
      <c r="AN2040" s="1" t="s">
        <v>2798</v>
      </c>
      <c r="AO2040" s="1">
        <v>16.0002777777778</v>
      </c>
      <c r="AP2040" s="1">
        <v>-0.49994008381361299</v>
      </c>
      <c r="AQ2040" s="1">
        <v>-0.86605999364734398</v>
      </c>
    </row>
    <row r="2041" spans="1:43" s="1" customFormat="1">
      <c r="A2041" s="9">
        <f t="shared" si="184"/>
        <v>41859.670150462967</v>
      </c>
      <c r="B2041" s="9">
        <v>41859.503483796303</v>
      </c>
      <c r="C2041" s="9" t="str">
        <f t="shared" si="185"/>
        <v>20140808120501</v>
      </c>
      <c r="D2041" s="9" t="str">
        <f t="shared" si="186"/>
        <v>12</v>
      </c>
      <c r="E2041" s="9"/>
      <c r="F2041" s="5" t="s">
        <v>2735</v>
      </c>
      <c r="G2041" s="6">
        <v>251.503483796296</v>
      </c>
      <c r="H2041" s="6">
        <v>-0.37366408818822799</v>
      </c>
      <c r="I2041" s="6">
        <v>-0.92756409438833898</v>
      </c>
      <c r="J2041" s="7">
        <v>2766</v>
      </c>
      <c r="K2041" s="12">
        <v>1036</v>
      </c>
      <c r="L2041" s="3">
        <v>2828.103627</v>
      </c>
      <c r="M2041" s="3">
        <f t="shared" si="183"/>
        <v>19.426597599999969</v>
      </c>
      <c r="N2041" s="1">
        <f t="shared" si="187"/>
        <v>-0.43710084800000004</v>
      </c>
      <c r="O2041" s="1">
        <f t="shared" si="188"/>
        <v>-44.444200208918303</v>
      </c>
      <c r="W2041" s="3"/>
      <c r="X2041" s="3"/>
      <c r="Y2041" s="13">
        <v>41859.670138888898</v>
      </c>
      <c r="Z2041" s="13"/>
      <c r="AA2041" s="3">
        <v>24.346765300000001</v>
      </c>
      <c r="AB2041" s="3">
        <v>29.64020833</v>
      </c>
      <c r="AC2041" s="7">
        <v>7.2702083330000002</v>
      </c>
      <c r="AD2041" s="11">
        <v>163.92462219999999</v>
      </c>
      <c r="AE2041" s="7">
        <v>50.840828770000002</v>
      </c>
      <c r="AF2041" s="7">
        <v>3.590603862</v>
      </c>
      <c r="AG2041" s="7">
        <v>1.851515238</v>
      </c>
      <c r="AH2041" s="7">
        <v>38.756796100000003</v>
      </c>
      <c r="AI2041" s="7" t="s">
        <v>29</v>
      </c>
      <c r="AJ2041" s="7" t="s">
        <v>29</v>
      </c>
      <c r="AK2041" s="11">
        <v>1.5573378000000001E-2</v>
      </c>
      <c r="AL2041" s="7">
        <v>-3.291989E-2</v>
      </c>
      <c r="AM2041" s="1">
        <v>5.3677424160229997E-2</v>
      </c>
      <c r="AN2041" s="1" t="s">
        <v>2799</v>
      </c>
      <c r="AO2041" s="1">
        <v>16.0836111111111</v>
      </c>
      <c r="AP2041" s="1">
        <v>-0.48092812857422501</v>
      </c>
      <c r="AQ2041" s="1">
        <v>-0.87676002141184195</v>
      </c>
    </row>
    <row r="2042" spans="1:43" s="1" customFormat="1">
      <c r="A2042" s="9">
        <f t="shared" si="184"/>
        <v>41859.673622685164</v>
      </c>
      <c r="B2042" s="9">
        <v>41859.5069560185</v>
      </c>
      <c r="C2042" s="9" t="str">
        <f t="shared" si="185"/>
        <v>20140808121001</v>
      </c>
      <c r="D2042" s="9" t="str">
        <f t="shared" si="186"/>
        <v>12</v>
      </c>
      <c r="E2042" s="9"/>
      <c r="F2042" s="5" t="s">
        <v>2736</v>
      </c>
      <c r="G2042" s="6">
        <v>251.50695601851899</v>
      </c>
      <c r="H2042" s="6">
        <v>-0.37360864557737899</v>
      </c>
      <c r="I2042" s="6">
        <v>-0.92758642721303197</v>
      </c>
      <c r="J2042" s="7">
        <v>2861</v>
      </c>
      <c r="K2042" s="12">
        <v>1036</v>
      </c>
      <c r="L2042" s="3">
        <v>2925.2366149999998</v>
      </c>
      <c r="M2042" s="3">
        <f t="shared" si="183"/>
        <v>22.698445600000014</v>
      </c>
      <c r="N2042" s="1">
        <f t="shared" si="187"/>
        <v>-9.0964807999999661E-2</v>
      </c>
      <c r="O2042" s="1">
        <f t="shared" si="188"/>
        <v>-249.52996767717136</v>
      </c>
      <c r="W2042" s="3"/>
      <c r="X2042" s="3"/>
      <c r="Y2042" s="13">
        <v>41859.673611111102</v>
      </c>
      <c r="Z2042" s="13"/>
      <c r="AA2042" s="3">
        <v>24.443500350000001</v>
      </c>
      <c r="AB2042" s="3">
        <v>29.627708330000001</v>
      </c>
      <c r="AC2042" s="7">
        <v>7.2884375009999998</v>
      </c>
      <c r="AD2042" s="11">
        <v>164.7178797</v>
      </c>
      <c r="AE2042" s="7">
        <v>44.348749849999997</v>
      </c>
      <c r="AF2042" s="7">
        <v>3.127592108</v>
      </c>
      <c r="AG2042" s="7">
        <v>1.973675568</v>
      </c>
      <c r="AH2042" s="7">
        <v>39.19897134</v>
      </c>
      <c r="AI2042" s="7" t="s">
        <v>29</v>
      </c>
      <c r="AJ2042" s="7" t="s">
        <v>29</v>
      </c>
      <c r="AK2042" s="11">
        <v>8.413238E-3</v>
      </c>
      <c r="AL2042" s="7">
        <v>-3.4247119999999999E-2</v>
      </c>
      <c r="AM2042" s="1">
        <v>5.1470987320410902E-2</v>
      </c>
      <c r="AN2042" s="1" t="s">
        <v>2800</v>
      </c>
      <c r="AO2042" s="1">
        <v>16.1669444444444</v>
      </c>
      <c r="AP2042" s="1">
        <v>-0.461687277979279</v>
      </c>
      <c r="AQ2042" s="1">
        <v>-0.88704275959622403</v>
      </c>
    </row>
    <row r="2043" spans="1:43" s="1" customFormat="1">
      <c r="A2043" s="9">
        <f t="shared" si="184"/>
        <v>41859.677094907362</v>
      </c>
      <c r="B2043" s="9">
        <v>41859.510428240697</v>
      </c>
      <c r="C2043" s="9" t="str">
        <f t="shared" si="185"/>
        <v>20140808121501</v>
      </c>
      <c r="D2043" s="9" t="str">
        <f t="shared" si="186"/>
        <v>12</v>
      </c>
      <c r="E2043" s="9"/>
      <c r="F2043" s="5" t="s">
        <v>2738</v>
      </c>
      <c r="G2043" s="6">
        <v>251.51042824074099</v>
      </c>
      <c r="H2043" s="6">
        <v>-0.37355320163176098</v>
      </c>
      <c r="I2043" s="6">
        <v>-0.92760875672379295</v>
      </c>
      <c r="J2043" s="7">
        <v>2972</v>
      </c>
      <c r="K2043" s="12">
        <v>1036</v>
      </c>
      <c r="L2043" s="3">
        <v>3038.7288429999999</v>
      </c>
      <c r="M2043" s="3">
        <f t="shared" si="183"/>
        <v>22.493955000000007</v>
      </c>
      <c r="N2043" s="1">
        <f t="shared" si="187"/>
        <v>0.52035108999999979</v>
      </c>
      <c r="O2043" s="1">
        <f t="shared" si="188"/>
        <v>43.228419104493497</v>
      </c>
      <c r="P2043" s="6" t="s">
        <v>2801</v>
      </c>
      <c r="Q2043" s="6">
        <v>1012</v>
      </c>
      <c r="R2043" s="6" t="s">
        <v>35</v>
      </c>
      <c r="S2043" s="6">
        <v>2</v>
      </c>
      <c r="T2043" s="6" t="s">
        <v>35</v>
      </c>
      <c r="U2043" s="6">
        <v>0</v>
      </c>
      <c r="V2043" s="6" t="s">
        <v>36</v>
      </c>
      <c r="W2043" s="3"/>
      <c r="X2043" s="3"/>
      <c r="Y2043" s="13">
        <v>41859.677083333299</v>
      </c>
      <c r="Z2043" s="13"/>
      <c r="AA2043" s="3">
        <v>24.55132326</v>
      </c>
      <c r="AB2043" s="3">
        <v>29.610416669999999</v>
      </c>
      <c r="AC2043" s="7">
        <v>7.2904166659999996</v>
      </c>
      <c r="AD2043" s="11">
        <v>165.49566590000001</v>
      </c>
      <c r="AE2043" s="7">
        <v>43.381110579999998</v>
      </c>
      <c r="AF2043" s="7">
        <v>3.051900142</v>
      </c>
      <c r="AG2043" s="7">
        <v>2.063233281</v>
      </c>
      <c r="AH2043" s="7">
        <v>39.742722739999998</v>
      </c>
      <c r="AI2043" s="7" t="s">
        <v>29</v>
      </c>
      <c r="AJ2043" s="7" t="s">
        <v>29</v>
      </c>
      <c r="AK2043" s="11">
        <v>1.2530969999999999E-3</v>
      </c>
      <c r="AL2043" s="7">
        <v>-3.5574348999999998E-2</v>
      </c>
      <c r="AM2043" s="1">
        <v>5.1236957616478902E-2</v>
      </c>
      <c r="AN2043" s="1" t="s">
        <v>2802</v>
      </c>
      <c r="AO2043" s="1">
        <v>16.2502777777778</v>
      </c>
      <c r="AP2043" s="1">
        <v>-0.44222668961611</v>
      </c>
      <c r="AQ2043" s="1">
        <v>-0.89690331418229097</v>
      </c>
    </row>
    <row r="2044" spans="1:43" s="1" customFormat="1">
      <c r="A2044" s="9">
        <f t="shared" si="184"/>
        <v>41859.680567129661</v>
      </c>
      <c r="B2044" s="9">
        <v>41859.513900462996</v>
      </c>
      <c r="C2044" s="9" t="str">
        <f t="shared" si="185"/>
        <v>20140808122001</v>
      </c>
      <c r="D2044" s="9" t="str">
        <f t="shared" si="186"/>
        <v>12</v>
      </c>
      <c r="E2044" s="9"/>
      <c r="F2044" s="5" t="s">
        <v>2739</v>
      </c>
      <c r="G2044" s="6">
        <v>251.51390046296299</v>
      </c>
      <c r="H2044" s="6">
        <v>-0.37349775635157301</v>
      </c>
      <c r="I2044" s="6">
        <v>-0.92763108292054397</v>
      </c>
      <c r="J2044" s="7">
        <v>3082</v>
      </c>
      <c r="K2044" s="12">
        <v>1036</v>
      </c>
      <c r="L2044" s="3">
        <v>3151.1986179999999</v>
      </c>
      <c r="M2044" s="3">
        <f t="shared" si="183"/>
        <v>22.5247472</v>
      </c>
      <c r="N2044" s="1">
        <f t="shared" si="187"/>
        <v>-0.7123697879999995</v>
      </c>
      <c r="O2044" s="1">
        <f t="shared" si="188"/>
        <v>-31.61945885329996</v>
      </c>
      <c r="W2044" s="3"/>
      <c r="X2044" s="3"/>
      <c r="Y2044" s="13">
        <v>41859.680555555598</v>
      </c>
      <c r="Z2044" s="13"/>
      <c r="AA2044" s="3">
        <v>24.676865920000001</v>
      </c>
      <c r="AB2044" s="3">
        <v>29.585416670000001</v>
      </c>
      <c r="AC2044" s="7">
        <v>7.2654166660000001</v>
      </c>
      <c r="AD2044" s="11">
        <v>166.23530160000001</v>
      </c>
      <c r="AE2044" s="7">
        <v>51.616059059999998</v>
      </c>
      <c r="AF2044" s="7">
        <v>3.6215350580000001</v>
      </c>
      <c r="AG2044" s="7">
        <v>2.0995702430000001</v>
      </c>
      <c r="AH2044" s="7">
        <v>40.45275505</v>
      </c>
      <c r="AI2044" s="7" t="s">
        <v>29</v>
      </c>
      <c r="AJ2044" s="7" t="s">
        <v>29</v>
      </c>
      <c r="AK2044" s="11">
        <v>-5.7703839999999999E-3</v>
      </c>
      <c r="AL2044" s="7">
        <v>-3.5717926999999997E-2</v>
      </c>
      <c r="AM2044" s="1">
        <v>5.4272938222006101E-2</v>
      </c>
      <c r="AN2044" s="1" t="s">
        <v>2803</v>
      </c>
      <c r="AO2044" s="1">
        <v>16.3336111111111</v>
      </c>
      <c r="AP2044" s="1">
        <v>-0.42255562565514898</v>
      </c>
      <c r="AQ2044" s="1">
        <v>-0.90633699208803398</v>
      </c>
    </row>
    <row r="2045" spans="1:43" s="1" customFormat="1">
      <c r="A2045" s="9">
        <f t="shared" si="184"/>
        <v>41859.684039351865</v>
      </c>
      <c r="B2045" s="9">
        <v>41859.517372685201</v>
      </c>
      <c r="C2045" s="9" t="str">
        <f t="shared" si="185"/>
        <v>20140808122501</v>
      </c>
      <c r="D2045" s="9" t="str">
        <f t="shared" si="186"/>
        <v>12</v>
      </c>
      <c r="E2045" s="9"/>
      <c r="F2045" s="5" t="s">
        <v>2740</v>
      </c>
      <c r="G2045" s="6">
        <v>251.51737268518499</v>
      </c>
      <c r="H2045" s="6">
        <v>-0.37344230973701198</v>
      </c>
      <c r="I2045" s="6">
        <v>-0.92765340580320499</v>
      </c>
      <c r="J2045" s="7">
        <v>3186</v>
      </c>
      <c r="K2045" s="12">
        <v>1038</v>
      </c>
      <c r="L2045" s="3">
        <v>3263.8223539999999</v>
      </c>
      <c r="M2045" s="3">
        <f t="shared" si="183"/>
        <v>20.827239000000009</v>
      </c>
      <c r="N2045" s="1">
        <f t="shared" si="187"/>
        <v>-0.63534357799999985</v>
      </c>
      <c r="O2045" s="1">
        <f t="shared" si="188"/>
        <v>-32.781064798926813</v>
      </c>
      <c r="W2045" s="3"/>
      <c r="X2045" s="3"/>
      <c r="Y2045" s="13">
        <v>41859.684027777803</v>
      </c>
      <c r="Z2045" s="13"/>
      <c r="AA2045" s="3">
        <v>24.825896060000002</v>
      </c>
      <c r="AB2045" s="3">
        <v>29.565312500000001</v>
      </c>
      <c r="AC2045" s="7">
        <v>7.2697916669999998</v>
      </c>
      <c r="AD2045" s="11">
        <v>167.70139159999999</v>
      </c>
      <c r="AE2045" s="7">
        <v>52.041692869999999</v>
      </c>
      <c r="AF2045" s="7">
        <v>3.6430630480000001</v>
      </c>
      <c r="AG2045" s="7">
        <v>1.9780132260000001</v>
      </c>
      <c r="AH2045" s="7">
        <v>41.228108030000001</v>
      </c>
      <c r="AI2045" s="7" t="s">
        <v>29</v>
      </c>
      <c r="AJ2045" s="7" t="s">
        <v>29</v>
      </c>
      <c r="AK2045" s="11">
        <v>-1.2793865E-2</v>
      </c>
      <c r="AL2045" s="7">
        <v>-3.5861504000000002E-2</v>
      </c>
      <c r="AM2045" s="1">
        <v>5.37289474718015E-2</v>
      </c>
      <c r="AN2045" s="1" t="s">
        <v>2804</v>
      </c>
      <c r="AO2045" s="1">
        <v>16.4169444444444</v>
      </c>
      <c r="AP2045" s="1">
        <v>-0.402683448441645</v>
      </c>
      <c r="AQ2045" s="1">
        <v>-0.915339303401282</v>
      </c>
    </row>
    <row r="2046" spans="1:43" s="1" customFormat="1">
      <c r="A2046" s="9">
        <f t="shared" si="184"/>
        <v>41859.687511574062</v>
      </c>
      <c r="B2046" s="9">
        <v>41859.520844907398</v>
      </c>
      <c r="C2046" s="9" t="str">
        <f t="shared" si="185"/>
        <v>20140808123001</v>
      </c>
      <c r="D2046" s="9" t="str">
        <f t="shared" si="186"/>
        <v>12</v>
      </c>
      <c r="E2046" s="9"/>
      <c r="F2046" s="5" t="s">
        <v>2742</v>
      </c>
      <c r="G2046" s="6">
        <v>251.520844907407</v>
      </c>
      <c r="H2046" s="6">
        <v>-0.37338686178827901</v>
      </c>
      <c r="I2046" s="6">
        <v>-0.92767572537169496</v>
      </c>
      <c r="J2046" s="7">
        <v>3294</v>
      </c>
      <c r="K2046" s="12">
        <v>1036</v>
      </c>
      <c r="L2046" s="3">
        <v>3367.9585489999999</v>
      </c>
      <c r="M2046" s="3">
        <f t="shared" si="183"/>
        <v>15.642338999999993</v>
      </c>
      <c r="N2046" s="1">
        <f t="shared" si="187"/>
        <v>1.2266187000000002</v>
      </c>
      <c r="O2046" s="1">
        <f t="shared" si="188"/>
        <v>12.75240545411544</v>
      </c>
      <c r="P2046" s="6" t="s">
        <v>2805</v>
      </c>
      <c r="Q2046" s="6">
        <v>1012</v>
      </c>
      <c r="R2046" s="6" t="s">
        <v>35</v>
      </c>
      <c r="S2046" s="6">
        <v>1.1000000000000001</v>
      </c>
      <c r="T2046" s="6" t="s">
        <v>35</v>
      </c>
      <c r="U2046" s="6">
        <v>0</v>
      </c>
      <c r="V2046" s="6" t="s">
        <v>36</v>
      </c>
      <c r="W2046" s="3"/>
      <c r="X2046" s="3"/>
      <c r="Y2046" s="13">
        <v>41859.6875</v>
      </c>
      <c r="Z2046" s="13"/>
      <c r="AA2046" s="3">
        <v>24.974551269999999</v>
      </c>
      <c r="AB2046" s="3">
        <v>29.547708329999999</v>
      </c>
      <c r="AC2046" s="7">
        <v>7.2811458330000001</v>
      </c>
      <c r="AD2046" s="11">
        <v>169.34573219999999</v>
      </c>
      <c r="AE2046" s="7">
        <v>52.305209339999998</v>
      </c>
      <c r="AF2046" s="7">
        <v>3.652613433</v>
      </c>
      <c r="AG2046" s="7">
        <v>1.8999047389999999</v>
      </c>
      <c r="AH2046" s="7">
        <v>41.918166730000003</v>
      </c>
      <c r="AI2046" s="7" t="s">
        <v>29</v>
      </c>
      <c r="AJ2046" s="7" t="s">
        <v>29</v>
      </c>
      <c r="AK2046" s="11">
        <v>-1.9817346E-2</v>
      </c>
      <c r="AL2046" s="7">
        <v>-3.6005081000000001E-2</v>
      </c>
      <c r="AM2046" s="1">
        <v>5.23424644797435E-2</v>
      </c>
      <c r="AN2046" s="1" t="s">
        <v>2806</v>
      </c>
      <c r="AO2046" s="1">
        <v>16.5002777777778</v>
      </c>
      <c r="AP2046" s="1">
        <v>-0.38261961603970202</v>
      </c>
      <c r="AQ2046" s="1">
        <v>-0.923905963516651</v>
      </c>
    </row>
    <row r="2047" spans="1:43" s="1" customFormat="1">
      <c r="A2047" s="9">
        <f t="shared" si="184"/>
        <v>41859.690983796267</v>
      </c>
      <c r="B2047" s="9">
        <v>41859.524317129602</v>
      </c>
      <c r="C2047" s="9" t="str">
        <f t="shared" si="185"/>
        <v>20140808123501</v>
      </c>
      <c r="D2047" s="9" t="str">
        <f t="shared" si="186"/>
        <v>12</v>
      </c>
      <c r="E2047" s="9"/>
      <c r="F2047" s="5" t="s">
        <v>2743</v>
      </c>
      <c r="G2047" s="6">
        <v>251.52431712962999</v>
      </c>
      <c r="H2047" s="6">
        <v>-0.37333141250556801</v>
      </c>
      <c r="I2047" s="6">
        <v>-0.92769804162593605</v>
      </c>
      <c r="J2047" s="7">
        <v>3364</v>
      </c>
      <c r="K2047" s="12">
        <v>1038</v>
      </c>
      <c r="L2047" s="3">
        <v>3446.1702439999999</v>
      </c>
      <c r="M2047" s="3">
        <f t="shared" si="183"/>
        <v>-5.3270169999999784</v>
      </c>
      <c r="N2047" s="1">
        <f t="shared" si="187"/>
        <v>0.13518625799999881</v>
      </c>
      <c r="O2047" s="1">
        <f t="shared" si="188"/>
        <v>-39.405018518968291</v>
      </c>
      <c r="W2047" s="3"/>
      <c r="X2047" s="3"/>
      <c r="Y2047" s="13">
        <v>41859.690972222197</v>
      </c>
      <c r="Z2047" s="13"/>
      <c r="AA2047" s="3">
        <v>25.092597300000001</v>
      </c>
      <c r="AB2047" s="3">
        <v>29.53520833</v>
      </c>
      <c r="AC2047" s="7">
        <v>7.2873958329999997</v>
      </c>
      <c r="AD2047" s="11">
        <v>170.8890279</v>
      </c>
      <c r="AE2047" s="7">
        <v>61.468485280000003</v>
      </c>
      <c r="AF2047" s="7">
        <v>4.2841359260000003</v>
      </c>
      <c r="AG2047" s="7">
        <v>2.2098820840000002</v>
      </c>
      <c r="AH2047" s="7">
        <v>42.147796239999998</v>
      </c>
      <c r="AI2047" s="7" t="s">
        <v>29</v>
      </c>
      <c r="AJ2047" s="7" t="s">
        <v>29</v>
      </c>
      <c r="AK2047" s="11">
        <v>-2.6751469999999999E-2</v>
      </c>
      <c r="AL2047" s="7">
        <v>-3.5353071E-2</v>
      </c>
      <c r="AM2047" s="1">
        <v>5.1594590160150999E-2</v>
      </c>
      <c r="AN2047" s="1" t="s">
        <v>2807</v>
      </c>
      <c r="AO2047" s="1">
        <v>16.5836111111111</v>
      </c>
      <c r="AP2047" s="1">
        <v>-0.36237367773075602</v>
      </c>
      <c r="AQ2047" s="1">
        <v>-0.93203289517478205</v>
      </c>
    </row>
    <row r="2048" spans="1:43" s="1" customFormat="1">
      <c r="A2048" s="9">
        <f t="shared" si="184"/>
        <v>41859.694456018566</v>
      </c>
      <c r="B2048" s="9">
        <v>41859.527789351901</v>
      </c>
      <c r="C2048" s="9" t="str">
        <f t="shared" si="185"/>
        <v>20140808124001</v>
      </c>
      <c r="D2048" s="9" t="str">
        <f t="shared" si="186"/>
        <v>12</v>
      </c>
      <c r="E2048" s="9"/>
      <c r="F2048" s="5" t="s">
        <v>2744</v>
      </c>
      <c r="G2048" s="6">
        <v>251.52778935185199</v>
      </c>
      <c r="H2048" s="6">
        <v>-0.37327596188907802</v>
      </c>
      <c r="I2048" s="6">
        <v>-0.927720354565848</v>
      </c>
      <c r="J2048" s="7">
        <v>3338</v>
      </c>
      <c r="K2048" s="12">
        <v>1038</v>
      </c>
      <c r="L2048" s="3">
        <v>3419.535159</v>
      </c>
      <c r="M2048" s="3">
        <f t="shared" si="183"/>
        <v>-58.597187200000008</v>
      </c>
      <c r="N2048" s="1">
        <f t="shared" si="187"/>
        <v>-0.64440815799999884</v>
      </c>
      <c r="O2048" s="1">
        <f t="shared" si="188"/>
        <v>90.931789848632107</v>
      </c>
      <c r="W2048" s="3"/>
      <c r="X2048" s="3"/>
      <c r="Y2048" s="13">
        <v>41859.694444444402</v>
      </c>
      <c r="Z2048" s="13"/>
      <c r="AA2048" s="3">
        <v>25.210643180000002</v>
      </c>
      <c r="AB2048" s="3">
        <v>29.5190625</v>
      </c>
      <c r="AC2048" s="7">
        <v>7.3045833340000001</v>
      </c>
      <c r="AD2048" s="11">
        <v>172.21589449999999</v>
      </c>
      <c r="AE2048" s="7">
        <v>68.103277770000005</v>
      </c>
      <c r="AF2048" s="7">
        <v>4.7386648009999996</v>
      </c>
      <c r="AG2048" s="7">
        <v>2.318261589</v>
      </c>
      <c r="AH2048" s="7">
        <v>42.024293380000003</v>
      </c>
      <c r="AI2048" s="7" t="s">
        <v>29</v>
      </c>
      <c r="AJ2048" s="7" t="s">
        <v>29</v>
      </c>
      <c r="AK2048" s="11">
        <v>-3.3685593E-2</v>
      </c>
      <c r="AL2048" s="7">
        <v>-3.4701060999999998E-2</v>
      </c>
      <c r="AM2048" s="1">
        <v>4.9592575823277897E-2</v>
      </c>
      <c r="AN2048" s="1" t="s">
        <v>2808</v>
      </c>
      <c r="AO2048" s="1">
        <v>16.6669444444444</v>
      </c>
      <c r="AP2048" s="1">
        <v>-0.34195526946865001</v>
      </c>
      <c r="AQ2048" s="1">
        <v>-0.93971623040289298</v>
      </c>
    </row>
    <row r="2049" spans="1:43" s="1" customFormat="1">
      <c r="A2049" s="9">
        <f t="shared" si="184"/>
        <v>41859.697916666664</v>
      </c>
      <c r="B2049" s="9">
        <v>41859.53125</v>
      </c>
      <c r="C2049" s="9" t="str">
        <f t="shared" si="185"/>
        <v>20140808124500</v>
      </c>
      <c r="D2049" s="9" t="str">
        <f t="shared" si="186"/>
        <v>12</v>
      </c>
      <c r="E2049" s="9"/>
      <c r="F2049" s="5" t="s">
        <v>2746</v>
      </c>
      <c r="G2049" s="6">
        <v>251.53125</v>
      </c>
      <c r="H2049" s="6">
        <v>-0.37322069478105802</v>
      </c>
      <c r="I2049" s="6">
        <v>-0.92774258983143798</v>
      </c>
      <c r="J2049" s="7">
        <v>3052</v>
      </c>
      <c r="K2049" s="12">
        <v>1038</v>
      </c>
      <c r="L2049" s="3">
        <v>3126.549223</v>
      </c>
      <c r="M2049" s="3">
        <f t="shared" si="183"/>
        <v>-66.177942400000035</v>
      </c>
      <c r="N2049" s="1">
        <f t="shared" si="187"/>
        <v>0.91514866999999922</v>
      </c>
      <c r="O2049" s="1">
        <f t="shared" si="188"/>
        <v>-72.313870488387522</v>
      </c>
      <c r="P2049" s="6" t="s">
        <v>2809</v>
      </c>
      <c r="Q2049" s="6">
        <v>1012</v>
      </c>
      <c r="R2049" s="6" t="s">
        <v>35</v>
      </c>
      <c r="S2049" s="6">
        <v>1.3</v>
      </c>
      <c r="T2049" s="6" t="s">
        <v>35</v>
      </c>
      <c r="U2049" s="6">
        <v>0</v>
      </c>
      <c r="V2049" s="6" t="s">
        <v>36</v>
      </c>
      <c r="W2049" s="3"/>
      <c r="X2049" s="3"/>
      <c r="Y2049" s="13">
        <v>41859.697916666701</v>
      </c>
      <c r="Z2049" s="13"/>
      <c r="AA2049" s="3">
        <v>25.328688960000001</v>
      </c>
      <c r="AB2049" s="3">
        <v>29.5003125</v>
      </c>
      <c r="AC2049" s="7">
        <v>7.3295833339999996</v>
      </c>
      <c r="AD2049" s="11">
        <v>173.38816869999999</v>
      </c>
      <c r="AE2049" s="7">
        <v>72.932010779999999</v>
      </c>
      <c r="AF2049" s="7">
        <v>5.0667696729999996</v>
      </c>
      <c r="AG2049" s="7">
        <v>2.2826426479999999</v>
      </c>
      <c r="AH2049" s="7">
        <v>41.648553130000003</v>
      </c>
      <c r="AI2049" s="7" t="s">
        <v>29</v>
      </c>
      <c r="AJ2049" s="7" t="s">
        <v>29</v>
      </c>
      <c r="AK2049" s="11">
        <v>-4.0619717E-2</v>
      </c>
      <c r="AL2049" s="7">
        <v>-3.4049049999999997E-2</v>
      </c>
      <c r="AM2049" s="1">
        <v>4.6818410588999902E-2</v>
      </c>
      <c r="AN2049" s="1" t="s">
        <v>2810</v>
      </c>
      <c r="AO2049" s="1">
        <v>16.7502777777778</v>
      </c>
      <c r="AP2049" s="1">
        <v>-0.32137410929344501</v>
      </c>
      <c r="AQ2049" s="1">
        <v>-0.94695231235571997</v>
      </c>
    </row>
    <row r="2050" spans="1:43" s="1" customFormat="1">
      <c r="A2050" s="9">
        <f t="shared" si="184"/>
        <v>41859.701388888861</v>
      </c>
      <c r="B2050" s="9">
        <v>41859.534722222197</v>
      </c>
      <c r="C2050" s="9" t="str">
        <f t="shared" si="185"/>
        <v>20140808125000</v>
      </c>
      <c r="D2050" s="9" t="str">
        <f t="shared" si="186"/>
        <v>12</v>
      </c>
      <c r="E2050" s="9"/>
      <c r="F2050" s="5" t="s">
        <v>2747</v>
      </c>
      <c r="G2050" s="6">
        <v>251.534722222222</v>
      </c>
      <c r="H2050" s="6">
        <v>-0.37316524150205199</v>
      </c>
      <c r="I2050" s="6">
        <v>-0.9277648961535</v>
      </c>
      <c r="J2050" s="7">
        <v>2729</v>
      </c>
      <c r="K2050" s="12">
        <v>1038</v>
      </c>
      <c r="L2050" s="3">
        <v>2795.6595109999998</v>
      </c>
      <c r="M2050" s="3">
        <f t="shared" ref="M2050:M2113" si="189">(L2051-L2050)/5</f>
        <v>-51.221317399999954</v>
      </c>
      <c r="N2050" s="1">
        <f t="shared" si="187"/>
        <v>3.4405060000000279E-2</v>
      </c>
      <c r="O2050" s="1">
        <f t="shared" si="188"/>
        <v>-1488.7727967920864</v>
      </c>
      <c r="W2050" s="3"/>
      <c r="X2050" s="3"/>
      <c r="Y2050" s="13">
        <v>41859.701388888898</v>
      </c>
      <c r="Z2050" s="13"/>
      <c r="AA2050" s="3">
        <v>25.417250039999999</v>
      </c>
      <c r="AB2050" s="3">
        <v>29.5</v>
      </c>
      <c r="AC2050" s="7">
        <v>7.4221875009999998</v>
      </c>
      <c r="AD2050" s="11">
        <v>176.08022990000001</v>
      </c>
      <c r="AE2050" s="7">
        <v>80.074145639999998</v>
      </c>
      <c r="AF2050" s="7">
        <v>5.5531600220000001</v>
      </c>
      <c r="AG2050" s="7">
        <v>2.3603693670000001</v>
      </c>
      <c r="AH2050" s="7">
        <v>40.989945740000003</v>
      </c>
      <c r="AI2050" s="7" t="s">
        <v>29</v>
      </c>
      <c r="AJ2050" s="7" t="s">
        <v>29</v>
      </c>
      <c r="AK2050" s="11">
        <v>-4.7256856E-2</v>
      </c>
      <c r="AL2050" s="7">
        <v>-3.5868107000000003E-2</v>
      </c>
      <c r="AM2050" s="1">
        <v>3.7827923231322502E-2</v>
      </c>
      <c r="AN2050" s="1" t="s">
        <v>2811</v>
      </c>
      <c r="AO2050" s="1">
        <v>16.8336111111111</v>
      </c>
      <c r="AP2050" s="1">
        <v>-0.30063999270616198</v>
      </c>
      <c r="AQ2050" s="1">
        <v>-0.953737697055977</v>
      </c>
    </row>
    <row r="2051" spans="1:43" s="1" customFormat="1">
      <c r="A2051" s="9">
        <f t="shared" ref="A2051:A2114" si="190">B2051+1/6</f>
        <v>41859.704861111066</v>
      </c>
      <c r="B2051" s="9">
        <v>41859.538194444402</v>
      </c>
      <c r="C2051" s="9" t="str">
        <f t="shared" ref="C2051:C2114" si="191">TEXT(B2051,"yyyymmddhhmmss")</f>
        <v>20140808125500</v>
      </c>
      <c r="D2051" s="9" t="str">
        <f t="shared" ref="D2051:D2114" si="192">MID(C2051,9,2)</f>
        <v>12</v>
      </c>
      <c r="E2051" s="9"/>
      <c r="F2051" s="5" t="s">
        <v>2748</v>
      </c>
      <c r="G2051" s="6">
        <v>251.538194444444</v>
      </c>
      <c r="H2051" s="6">
        <v>-0.37310978688986102</v>
      </c>
      <c r="I2051" s="6">
        <v>-0.92778719916099395</v>
      </c>
      <c r="J2051" s="7">
        <v>2479</v>
      </c>
      <c r="K2051" s="12">
        <v>1038</v>
      </c>
      <c r="L2051" s="3">
        <v>2539.5529240000001</v>
      </c>
      <c r="M2051" s="3">
        <f t="shared" si="189"/>
        <v>-41.103775000000041</v>
      </c>
      <c r="N2051" s="1">
        <f t="shared" si="187"/>
        <v>-1.4249660340000005</v>
      </c>
      <c r="O2051" s="1">
        <f t="shared" si="188"/>
        <v>28.845441939846285</v>
      </c>
      <c r="W2051" s="3"/>
      <c r="X2051" s="3"/>
      <c r="Y2051" s="13">
        <v>41859.704861111102</v>
      </c>
      <c r="Z2051" s="13"/>
      <c r="AA2051" s="3">
        <v>25.504832400000002</v>
      </c>
      <c r="AB2051" s="3">
        <v>29.51197917</v>
      </c>
      <c r="AC2051" s="7">
        <v>7.5518750060000004</v>
      </c>
      <c r="AD2051" s="11">
        <v>179.1771818</v>
      </c>
      <c r="AE2051" s="7">
        <v>84.976927799999999</v>
      </c>
      <c r="AF2051" s="7">
        <v>5.8832086520000004</v>
      </c>
      <c r="AG2051" s="7">
        <v>2.4096427010000001</v>
      </c>
      <c r="AH2051" s="7">
        <v>39.581726869999997</v>
      </c>
      <c r="AI2051" s="7" t="s">
        <v>29</v>
      </c>
      <c r="AJ2051" s="7" t="s">
        <v>29</v>
      </c>
      <c r="AK2051" s="11">
        <v>-5.3893994000000001E-2</v>
      </c>
      <c r="AL2051" s="7">
        <v>-3.7687163000000003E-2</v>
      </c>
      <c r="AM2051" s="1">
        <v>2.8062411841065601E-2</v>
      </c>
      <c r="AN2051" s="1" t="s">
        <v>2812</v>
      </c>
      <c r="AO2051" s="1">
        <v>16.9169444444444</v>
      </c>
      <c r="AP2051" s="1">
        <v>-0.27976278800666998</v>
      </c>
      <c r="AQ2051" s="1">
        <v>-0.96006915503349799</v>
      </c>
    </row>
    <row r="2052" spans="1:43" s="1" customFormat="1">
      <c r="A2052" s="9">
        <f t="shared" si="190"/>
        <v>41859.708333333365</v>
      </c>
      <c r="B2052" s="9">
        <v>41859.541666666701</v>
      </c>
      <c r="C2052" s="9" t="str">
        <f t="shared" si="191"/>
        <v>20140808130000</v>
      </c>
      <c r="D2052" s="9" t="str">
        <f t="shared" si="192"/>
        <v>13</v>
      </c>
      <c r="E2052" s="9"/>
      <c r="F2052" s="5" t="s">
        <v>2750</v>
      </c>
      <c r="G2052" s="6">
        <v>251.541666666667</v>
      </c>
      <c r="H2052" s="6">
        <v>-0.37305433094468499</v>
      </c>
      <c r="I2052" s="6">
        <v>-0.92780949885384001</v>
      </c>
      <c r="J2052" s="7">
        <v>2274</v>
      </c>
      <c r="K2052" s="12">
        <v>1040</v>
      </c>
      <c r="L2052" s="3">
        <v>2334.0340489999999</v>
      </c>
      <c r="M2052" s="3">
        <f t="shared" si="189"/>
        <v>-37.360967199999962</v>
      </c>
      <c r="N2052" s="1">
        <f t="shared" si="187"/>
        <v>0.84614077600000004</v>
      </c>
      <c r="O2052" s="1">
        <f t="shared" si="188"/>
        <v>-44.154552362572772</v>
      </c>
      <c r="P2052" s="6" t="s">
        <v>2813</v>
      </c>
      <c r="Q2052" s="6">
        <v>1012</v>
      </c>
      <c r="R2052" s="6" t="s">
        <v>35</v>
      </c>
      <c r="S2052" s="6">
        <v>0.7</v>
      </c>
      <c r="T2052" s="6" t="s">
        <v>35</v>
      </c>
      <c r="U2052" s="6">
        <v>0</v>
      </c>
      <c r="V2052" s="6" t="s">
        <v>36</v>
      </c>
      <c r="W2052" s="3"/>
      <c r="X2052" s="3"/>
      <c r="Y2052" s="13">
        <v>41859.708333333299</v>
      </c>
      <c r="Z2052" s="13"/>
      <c r="AA2052" s="3">
        <v>25.591644219999999</v>
      </c>
      <c r="AB2052" s="3">
        <v>29.54322917</v>
      </c>
      <c r="AC2052" s="7">
        <v>7.7393750069999996</v>
      </c>
      <c r="AD2052" s="11">
        <v>182.8840409</v>
      </c>
      <c r="AE2052" s="7">
        <v>86.214195889999999</v>
      </c>
      <c r="AF2052" s="7">
        <v>5.9574352360000002</v>
      </c>
      <c r="AG2052" s="7">
        <v>2.4100527180000002</v>
      </c>
      <c r="AH2052" s="7">
        <v>36.975324110000003</v>
      </c>
      <c r="AI2052" s="7" t="s">
        <v>29</v>
      </c>
      <c r="AJ2052" s="7" t="s">
        <v>29</v>
      </c>
      <c r="AK2052" s="11">
        <v>-6.0531133000000001E-2</v>
      </c>
      <c r="AL2052" s="7">
        <v>-3.9506219000000002E-2</v>
      </c>
      <c r="AM2052" s="1">
        <v>1.8223214745354301E-2</v>
      </c>
      <c r="AN2052" s="1" t="s">
        <v>2814</v>
      </c>
      <c r="AO2052" s="1">
        <v>17.0002777777778</v>
      </c>
      <c r="AP2052" s="1">
        <v>-0.25875243159691802</v>
      </c>
      <c r="AQ2052" s="1">
        <v>-0.965943672862286</v>
      </c>
    </row>
    <row r="2053" spans="1:43" s="1" customFormat="1">
      <c r="A2053" s="9">
        <f t="shared" si="190"/>
        <v>41859.711805555562</v>
      </c>
      <c r="B2053" s="9">
        <v>41859.545138888898</v>
      </c>
      <c r="C2053" s="9" t="str">
        <f t="shared" si="191"/>
        <v>20140808130500</v>
      </c>
      <c r="D2053" s="9" t="str">
        <f t="shared" si="192"/>
        <v>13</v>
      </c>
      <c r="E2053" s="9"/>
      <c r="F2053" s="5" t="s">
        <v>2751</v>
      </c>
      <c r="G2053" s="6">
        <v>251.545138888889</v>
      </c>
      <c r="H2053" s="6">
        <v>-0.37299887366671902</v>
      </c>
      <c r="I2053" s="6">
        <v>-0.92783179523195902</v>
      </c>
      <c r="J2053" s="7">
        <v>2092</v>
      </c>
      <c r="K2053" s="12">
        <v>1040</v>
      </c>
      <c r="L2053" s="3">
        <v>2147.2292130000001</v>
      </c>
      <c r="M2053" s="3">
        <f t="shared" si="189"/>
        <v>-39.824327600000018</v>
      </c>
      <c r="N2053" s="1">
        <f t="shared" si="187"/>
        <v>1.1676653040000005</v>
      </c>
      <c r="O2053" s="1">
        <f t="shared" si="188"/>
        <v>-34.105944112217969</v>
      </c>
      <c r="W2053" s="3"/>
      <c r="X2053" s="3"/>
      <c r="Y2053" s="13">
        <v>41859.711805555598</v>
      </c>
      <c r="Z2053" s="13"/>
      <c r="AA2053" s="3">
        <v>25.58646298</v>
      </c>
      <c r="AB2053" s="3">
        <v>29.56958333</v>
      </c>
      <c r="AC2053" s="7">
        <v>7.6771874950000001</v>
      </c>
      <c r="AD2053" s="11">
        <v>186.78447589999999</v>
      </c>
      <c r="AE2053" s="7">
        <v>94.677748910000005</v>
      </c>
      <c r="AF2053" s="7">
        <v>6.5408970579999997</v>
      </c>
      <c r="AG2053" s="7">
        <v>2.5347034069999999</v>
      </c>
      <c r="AH2053" s="7">
        <v>37.76678793</v>
      </c>
      <c r="AI2053" s="7" t="s">
        <v>29</v>
      </c>
      <c r="AJ2053" s="7" t="s">
        <v>29</v>
      </c>
      <c r="AK2053" s="11">
        <v>-6.7452444E-2</v>
      </c>
      <c r="AL2053" s="7">
        <v>-3.7018368000000003E-2</v>
      </c>
      <c r="AM2053" s="1">
        <v>2.10287038585125E-2</v>
      </c>
      <c r="AN2053" s="1" t="s">
        <v>2815</v>
      </c>
      <c r="AO2053" s="1">
        <v>17.0836111111111</v>
      </c>
      <c r="AP2053" s="1">
        <v>-0.23761892325174799</v>
      </c>
      <c r="AQ2053" s="1">
        <v>-0.97135845459473902</v>
      </c>
    </row>
    <row r="2054" spans="1:43" s="1" customFormat="1">
      <c r="A2054" s="9">
        <f t="shared" si="190"/>
        <v>41859.715289351865</v>
      </c>
      <c r="B2054" s="9">
        <v>41859.548622685201</v>
      </c>
      <c r="C2054" s="9" t="str">
        <f t="shared" si="191"/>
        <v>20140808131001</v>
      </c>
      <c r="D2054" s="9" t="str">
        <f t="shared" si="192"/>
        <v>13</v>
      </c>
      <c r="E2054" s="9"/>
      <c r="F2054" s="5" t="s">
        <v>2752</v>
      </c>
      <c r="G2054" s="6">
        <v>251.54862268518499</v>
      </c>
      <c r="H2054" s="6">
        <v>-0.37294323019190101</v>
      </c>
      <c r="I2054" s="6">
        <v>-0.92785416259993703</v>
      </c>
      <c r="J2054" s="7">
        <v>1898</v>
      </c>
      <c r="K2054" s="12">
        <v>1040</v>
      </c>
      <c r="L2054" s="3">
        <v>1948.107575</v>
      </c>
      <c r="M2054" s="3">
        <f t="shared" si="189"/>
        <v>-31.130323200000021</v>
      </c>
      <c r="N2054" s="1">
        <f t="shared" si="187"/>
        <v>-0.1983382419999998</v>
      </c>
      <c r="O2054" s="1">
        <f t="shared" si="188"/>
        <v>156.9557281847847</v>
      </c>
      <c r="W2054" s="3"/>
      <c r="X2054" s="3"/>
      <c r="Y2054" s="13">
        <v>41859.715277777803</v>
      </c>
      <c r="Z2054" s="13"/>
      <c r="AA2054" s="3">
        <v>25.640354500000001</v>
      </c>
      <c r="AB2054" s="3">
        <v>29.569375000000001</v>
      </c>
      <c r="AC2054" s="7">
        <v>7.6169791780000002</v>
      </c>
      <c r="AD2054" s="11">
        <v>190.82908950000001</v>
      </c>
      <c r="AE2054" s="7">
        <v>103.9708784</v>
      </c>
      <c r="AF2054" s="7">
        <v>7.1755365199999996</v>
      </c>
      <c r="AG2054" s="7">
        <v>2.6540722790000002</v>
      </c>
      <c r="AH2054" s="7">
        <v>38.468317579999997</v>
      </c>
      <c r="AI2054" s="7" t="s">
        <v>29</v>
      </c>
      <c r="AJ2054" s="7" t="s">
        <v>29</v>
      </c>
      <c r="AK2054" s="11">
        <v>-7.4373755E-2</v>
      </c>
      <c r="AL2054" s="7">
        <v>-3.4530516999999997E-2</v>
      </c>
      <c r="AM2054" s="1">
        <v>2.4155766451063401E-2</v>
      </c>
      <c r="AN2054" s="1" t="s">
        <v>2816</v>
      </c>
      <c r="AO2054" s="1">
        <v>17.1669444444444</v>
      </c>
      <c r="AP2054" s="1">
        <v>-0.21637232135955001</v>
      </c>
      <c r="AQ2054" s="1">
        <v>-0.976310923092372</v>
      </c>
    </row>
    <row r="2055" spans="1:43" s="1" customFormat="1">
      <c r="A2055" s="9">
        <f t="shared" si="190"/>
        <v>41859.718761574062</v>
      </c>
      <c r="B2055" s="9">
        <v>41859.552094907398</v>
      </c>
      <c r="C2055" s="9" t="str">
        <f t="shared" si="191"/>
        <v>20140808131501</v>
      </c>
      <c r="D2055" s="9" t="str">
        <f t="shared" si="192"/>
        <v>13</v>
      </c>
      <c r="E2055" s="9"/>
      <c r="F2055" s="5" t="s">
        <v>2754</v>
      </c>
      <c r="G2055" s="6">
        <v>251.552094907407</v>
      </c>
      <c r="H2055" s="6">
        <v>-0.37288777024451297</v>
      </c>
      <c r="I2055" s="6">
        <v>-0.92787645233731197</v>
      </c>
      <c r="J2055" s="7">
        <v>1743</v>
      </c>
      <c r="K2055" s="12">
        <v>1042</v>
      </c>
      <c r="L2055" s="3">
        <v>1792.4559589999999</v>
      </c>
      <c r="M2055" s="3">
        <f t="shared" si="189"/>
        <v>-31.26257099999998</v>
      </c>
      <c r="N2055" s="1">
        <f t="shared" ref="N2055:N2118" si="193">(AE2008-AE2007)/5</f>
        <v>0.36538359999999981</v>
      </c>
      <c r="O2055" s="1">
        <f t="shared" ref="O2055:O2118" si="194">M2055/N2055</f>
        <v>-85.560958400979132</v>
      </c>
      <c r="P2055" s="6" t="s">
        <v>2817</v>
      </c>
      <c r="Q2055" s="6">
        <v>1012</v>
      </c>
      <c r="R2055" s="6" t="s">
        <v>35</v>
      </c>
      <c r="S2055" s="6">
        <v>0.9</v>
      </c>
      <c r="T2055" s="6" t="s">
        <v>35</v>
      </c>
      <c r="U2055" s="6">
        <v>0</v>
      </c>
      <c r="V2055" s="6" t="s">
        <v>36</v>
      </c>
      <c r="W2055" s="3"/>
      <c r="X2055" s="3"/>
      <c r="Y2055" s="13">
        <v>41859.71875</v>
      </c>
      <c r="Z2055" s="13"/>
      <c r="AA2055" s="3">
        <v>26.070733579999999</v>
      </c>
      <c r="AB2055" s="3">
        <v>29.456875</v>
      </c>
      <c r="AC2055" s="7">
        <v>7.8732291710000002</v>
      </c>
      <c r="AD2055" s="11">
        <v>195.27744720000001</v>
      </c>
      <c r="AE2055" s="7">
        <v>108.0558315</v>
      </c>
      <c r="AF2055" s="7">
        <v>7.4107163849999997</v>
      </c>
      <c r="AG2055" s="7">
        <v>2.5968351799999998</v>
      </c>
      <c r="AH2055" s="7">
        <v>34.582694080000003</v>
      </c>
      <c r="AI2055" s="7" t="s">
        <v>29</v>
      </c>
      <c r="AJ2055" s="7" t="s">
        <v>29</v>
      </c>
      <c r="AK2055" s="11">
        <v>-8.1295065999999999E-2</v>
      </c>
      <c r="AL2055" s="7">
        <v>-3.2042665999999997E-2</v>
      </c>
      <c r="AM2055" s="1">
        <v>1.33896994564256E-2</v>
      </c>
      <c r="AN2055" s="1" t="s">
        <v>2818</v>
      </c>
      <c r="AO2055" s="1">
        <v>17.2502777777778</v>
      </c>
      <c r="AP2055" s="1">
        <v>-0.19502273813503501</v>
      </c>
      <c r="AQ2055" s="1">
        <v>-0.98079872125238499</v>
      </c>
    </row>
    <row r="2056" spans="1:43" s="1" customFormat="1">
      <c r="A2056" s="9">
        <f t="shared" si="190"/>
        <v>41859.722233796267</v>
      </c>
      <c r="B2056" s="9">
        <v>41859.555567129602</v>
      </c>
      <c r="C2056" s="9" t="str">
        <f t="shared" si="191"/>
        <v>20140808132001</v>
      </c>
      <c r="D2056" s="9" t="str">
        <f t="shared" si="192"/>
        <v>13</v>
      </c>
      <c r="E2056" s="9"/>
      <c r="F2056" s="5" t="s">
        <v>2755</v>
      </c>
      <c r="G2056" s="6">
        <v>251.55556712962999</v>
      </c>
      <c r="H2056" s="6">
        <v>-0.37283230896493103</v>
      </c>
      <c r="I2056" s="6">
        <v>-0.92789873875971896</v>
      </c>
      <c r="J2056" s="7">
        <v>1591</v>
      </c>
      <c r="K2056" s="12">
        <v>1042</v>
      </c>
      <c r="L2056" s="3">
        <v>1636.143104</v>
      </c>
      <c r="M2056" s="3">
        <f t="shared" si="189"/>
        <v>-26.44934619999999</v>
      </c>
      <c r="N2056" s="1">
        <f t="shared" si="193"/>
        <v>0.76804203399999982</v>
      </c>
      <c r="O2056" s="1">
        <f t="shared" si="194"/>
        <v>-34.437368046447304</v>
      </c>
      <c r="W2056" s="3"/>
      <c r="X2056" s="3"/>
      <c r="Y2056" s="13">
        <v>41859.722222222197</v>
      </c>
      <c r="Z2056" s="13"/>
      <c r="AA2056" s="3">
        <v>26.361186589999999</v>
      </c>
      <c r="AB2056" s="3">
        <v>29.362604170000001</v>
      </c>
      <c r="AC2056" s="7">
        <v>8.0055208340000004</v>
      </c>
      <c r="AD2056" s="11">
        <v>199.47326319999999</v>
      </c>
      <c r="AE2056" s="7">
        <v>113.0796754</v>
      </c>
      <c r="AF2056" s="7">
        <v>7.7217318800000001</v>
      </c>
      <c r="AG2056" s="7">
        <v>2.564826133</v>
      </c>
      <c r="AH2056" s="7">
        <v>32.936228589999999</v>
      </c>
      <c r="AI2056" s="7" t="s">
        <v>29</v>
      </c>
      <c r="AJ2056" s="7" t="s">
        <v>29</v>
      </c>
      <c r="AK2056" s="11">
        <v>-8.7528601999999997E-2</v>
      </c>
      <c r="AL2056" s="7">
        <v>-3.116151E-2</v>
      </c>
      <c r="AM2056" s="1">
        <v>9.8736826852304799E-3</v>
      </c>
      <c r="AN2056" s="1" t="s">
        <v>2819</v>
      </c>
      <c r="AO2056" s="1">
        <v>17.3336111111111</v>
      </c>
      <c r="AP2056" s="1">
        <v>-0.17358033480636001</v>
      </c>
      <c r="AQ2056" s="1">
        <v>-0.98481971312952099</v>
      </c>
    </row>
    <row r="2057" spans="1:43" s="1" customFormat="1">
      <c r="A2057" s="9">
        <f t="shared" si="190"/>
        <v>41859.725706018566</v>
      </c>
      <c r="B2057" s="9">
        <v>41859.559039351901</v>
      </c>
      <c r="C2057" s="9" t="str">
        <f t="shared" si="191"/>
        <v>20140808132501</v>
      </c>
      <c r="D2057" s="9" t="str">
        <f t="shared" si="192"/>
        <v>13</v>
      </c>
      <c r="E2057" s="9"/>
      <c r="F2057" s="5" t="s">
        <v>2756</v>
      </c>
      <c r="G2057" s="6">
        <v>251.55903935185199</v>
      </c>
      <c r="H2057" s="6">
        <v>-0.37277684635335501</v>
      </c>
      <c r="I2057" s="6">
        <v>-0.92792102186708003</v>
      </c>
      <c r="J2057" s="7">
        <v>1461</v>
      </c>
      <c r="K2057" s="12">
        <v>1043</v>
      </c>
      <c r="L2057" s="3">
        <v>1503.896373</v>
      </c>
      <c r="M2057" s="3">
        <f t="shared" si="189"/>
        <v>-29.439723600000026</v>
      </c>
      <c r="N2057" s="1">
        <f t="shared" si="193"/>
        <v>-0.29187925399999981</v>
      </c>
      <c r="O2057" s="1">
        <f t="shared" si="194"/>
        <v>100.86267933246138</v>
      </c>
      <c r="W2057" s="3"/>
      <c r="X2057" s="3"/>
      <c r="Y2057" s="13">
        <v>41859.725694444402</v>
      </c>
      <c r="Z2057" s="13"/>
      <c r="AA2057" s="3">
        <v>26.551692410000001</v>
      </c>
      <c r="AB2057" s="3">
        <v>29.281354159999999</v>
      </c>
      <c r="AC2057" s="7">
        <v>8.0492708339999997</v>
      </c>
      <c r="AD2057" s="11">
        <v>203.48869239999999</v>
      </c>
      <c r="AE2057" s="7">
        <v>118.77415550000001</v>
      </c>
      <c r="AF2057" s="7">
        <v>8.0869156740000001</v>
      </c>
      <c r="AG2057" s="7">
        <v>2.5508371219999999</v>
      </c>
      <c r="AH2057" s="7">
        <v>32.889161659999999</v>
      </c>
      <c r="AI2057" s="7" t="s">
        <v>29</v>
      </c>
      <c r="AJ2057" s="7" t="s">
        <v>29</v>
      </c>
      <c r="AK2057" s="11">
        <v>-9.3762136999999995E-2</v>
      </c>
      <c r="AL2057" s="7">
        <v>-3.0280354999999998E-2</v>
      </c>
      <c r="AM2057" s="1">
        <v>8.9274857572545895E-3</v>
      </c>
      <c r="AN2057" s="1" t="s">
        <v>2820</v>
      </c>
      <c r="AO2057" s="1">
        <v>17.4169444444444</v>
      </c>
      <c r="AP2057" s="1">
        <v>-0.15205531677895601</v>
      </c>
      <c r="AQ2057" s="1">
        <v>-0.98837198495265499</v>
      </c>
    </row>
    <row r="2058" spans="1:43" s="1" customFormat="1">
      <c r="A2058" s="9">
        <f t="shared" si="190"/>
        <v>41859.729178240763</v>
      </c>
      <c r="B2058" s="9">
        <v>41859.562511574099</v>
      </c>
      <c r="C2058" s="9" t="str">
        <f t="shared" si="191"/>
        <v>20140808133001</v>
      </c>
      <c r="D2058" s="9" t="str">
        <f t="shared" si="192"/>
        <v>13</v>
      </c>
      <c r="E2058" s="9"/>
      <c r="F2058" s="5" t="s">
        <v>2758</v>
      </c>
      <c r="G2058" s="6">
        <v>251.56251157407399</v>
      </c>
      <c r="H2058" s="6">
        <v>-0.37272138240998298</v>
      </c>
      <c r="I2058" s="6">
        <v>-0.92794330165931604</v>
      </c>
      <c r="J2058" s="7">
        <v>1318</v>
      </c>
      <c r="K2058" s="12">
        <v>1043</v>
      </c>
      <c r="L2058" s="3">
        <v>1356.6977549999999</v>
      </c>
      <c r="M2058" s="3">
        <f t="shared" si="189"/>
        <v>-24.29291879999996</v>
      </c>
      <c r="N2058" s="1">
        <f t="shared" si="193"/>
        <v>-5.8980360000006728E-3</v>
      </c>
      <c r="O2058" s="1">
        <f t="shared" si="194"/>
        <v>4118.8149411087334</v>
      </c>
      <c r="P2058" s="6" t="s">
        <v>2821</v>
      </c>
      <c r="Q2058" s="6">
        <v>1012</v>
      </c>
      <c r="R2058" s="6" t="s">
        <v>35</v>
      </c>
      <c r="S2058" s="6">
        <v>0.4</v>
      </c>
      <c r="T2058" s="6" t="s">
        <v>35</v>
      </c>
      <c r="U2058" s="6">
        <v>0</v>
      </c>
      <c r="V2058" s="6" t="s">
        <v>36</v>
      </c>
      <c r="W2058" s="3"/>
      <c r="X2058" s="3"/>
      <c r="Y2058" s="13">
        <v>41859.729166666701</v>
      </c>
      <c r="Z2058" s="13"/>
      <c r="AA2058" s="3">
        <v>25.615038479999999</v>
      </c>
      <c r="AB2058" s="3">
        <v>29.796250010000001</v>
      </c>
      <c r="AC2058" s="7">
        <v>8.068437501</v>
      </c>
      <c r="AD2058" s="11">
        <v>208.23338469999999</v>
      </c>
      <c r="AE2058" s="7">
        <v>125.44246560000001</v>
      </c>
      <c r="AF2058" s="7">
        <v>8.6590705539999995</v>
      </c>
      <c r="AG2058" s="7">
        <v>2.4658908450000001</v>
      </c>
      <c r="AH2058" s="7">
        <v>31.645181940000001</v>
      </c>
      <c r="AI2058" s="7" t="s">
        <v>29</v>
      </c>
      <c r="AJ2058" s="7" t="s">
        <v>29</v>
      </c>
      <c r="AK2058" s="11">
        <v>-9.9995672999999993E-2</v>
      </c>
      <c r="AL2058" s="7">
        <v>-2.9399199000000001E-2</v>
      </c>
      <c r="AM2058" s="1">
        <v>8.5420576669838592E-3</v>
      </c>
      <c r="AN2058" s="1" t="s">
        <v>2822</v>
      </c>
      <c r="AO2058" s="1">
        <v>17.5002777777778</v>
      </c>
      <c r="AP2058" s="1">
        <v>-0.13045792877830401</v>
      </c>
      <c r="AQ2058" s="1">
        <v>-0.99145384603564601</v>
      </c>
    </row>
    <row r="2059" spans="1:43" s="1" customFormat="1">
      <c r="A2059" s="9">
        <f t="shared" si="190"/>
        <v>41859.732650462967</v>
      </c>
      <c r="B2059" s="9">
        <v>41859.565983796303</v>
      </c>
      <c r="C2059" s="9" t="str">
        <f t="shared" si="191"/>
        <v>20140808133501</v>
      </c>
      <c r="D2059" s="9" t="str">
        <f t="shared" si="192"/>
        <v>13</v>
      </c>
      <c r="E2059" s="9"/>
      <c r="F2059" s="5" t="s">
        <v>2759</v>
      </c>
      <c r="G2059" s="6">
        <v>251.565983796296</v>
      </c>
      <c r="H2059" s="6">
        <v>-0.37266591713501102</v>
      </c>
      <c r="I2059" s="6">
        <v>-0.92796557813634495</v>
      </c>
      <c r="J2059" s="7">
        <v>1200</v>
      </c>
      <c r="K2059" s="12">
        <v>1043</v>
      </c>
      <c r="L2059" s="3">
        <v>1235.2331610000001</v>
      </c>
      <c r="M2059" s="3">
        <f t="shared" si="189"/>
        <v>-22.028324800000018</v>
      </c>
      <c r="N2059" s="1">
        <f t="shared" si="193"/>
        <v>0.48305840800000083</v>
      </c>
      <c r="O2059" s="1">
        <f t="shared" si="194"/>
        <v>-45.601783211275723</v>
      </c>
      <c r="W2059" s="3"/>
      <c r="X2059" s="3"/>
      <c r="Y2059" s="13">
        <v>41859.732638888898</v>
      </c>
      <c r="Z2059" s="13"/>
      <c r="AA2059" s="3">
        <v>25.042409589999998</v>
      </c>
      <c r="AB2059" s="3">
        <v>30.122395829999999</v>
      </c>
      <c r="AC2059" s="7">
        <v>8.0847916669999993</v>
      </c>
      <c r="AD2059" s="11">
        <v>212.2794758</v>
      </c>
      <c r="AE2059" s="7">
        <v>132.364498</v>
      </c>
      <c r="AF2059" s="7">
        <v>9.2062469020000002</v>
      </c>
      <c r="AG2059" s="7">
        <v>2.2939598170000002</v>
      </c>
      <c r="AH2059" s="7">
        <v>30.795344929999999</v>
      </c>
      <c r="AI2059" s="7" t="s">
        <v>29</v>
      </c>
      <c r="AJ2059" s="7" t="s">
        <v>29</v>
      </c>
      <c r="AK2059" s="11">
        <v>-0.106596362</v>
      </c>
      <c r="AL2059" s="7">
        <v>-3.0562951000000001E-2</v>
      </c>
      <c r="AM2059" s="1">
        <v>8.2263717803447694E-3</v>
      </c>
      <c r="AN2059" s="1" t="s">
        <v>2823</v>
      </c>
      <c r="AO2059" s="1">
        <v>17.5833333333333</v>
      </c>
      <c r="AP2059" s="1">
        <v>-0.108870739986877</v>
      </c>
      <c r="AQ2059" s="1">
        <v>-0.99405591491359802</v>
      </c>
    </row>
    <row r="2060" spans="1:43" s="1" customFormat="1">
      <c r="A2060" s="9">
        <f t="shared" si="190"/>
        <v>41859.736122685164</v>
      </c>
      <c r="B2060" s="9">
        <v>41859.5694560185</v>
      </c>
      <c r="C2060" s="9" t="str">
        <f t="shared" si="191"/>
        <v>20140808134001</v>
      </c>
      <c r="D2060" s="9" t="str">
        <f t="shared" si="192"/>
        <v>13</v>
      </c>
      <c r="E2060" s="9"/>
      <c r="F2060" s="5" t="s">
        <v>2760</v>
      </c>
      <c r="G2060" s="6">
        <v>251.56945601851899</v>
      </c>
      <c r="H2060" s="6">
        <v>-0.372610450528639</v>
      </c>
      <c r="I2060" s="6">
        <v>-0.92798785129808903</v>
      </c>
      <c r="J2060" s="7">
        <v>1093</v>
      </c>
      <c r="K2060" s="12">
        <v>1043</v>
      </c>
      <c r="L2060" s="3">
        <v>1125.091537</v>
      </c>
      <c r="M2060" s="3">
        <f t="shared" si="189"/>
        <v>-16.894941999999993</v>
      </c>
      <c r="N2060" s="1">
        <f t="shared" si="193"/>
        <v>-0.14774617799999987</v>
      </c>
      <c r="O2060" s="1">
        <f t="shared" si="194"/>
        <v>114.35112724201913</v>
      </c>
      <c r="W2060" s="3"/>
      <c r="X2060" s="3"/>
      <c r="Y2060" s="13">
        <v>41859.736111111102</v>
      </c>
      <c r="Z2060" s="13"/>
      <c r="AA2060" s="3">
        <v>25.086119270000001</v>
      </c>
      <c r="AB2060" s="3">
        <v>30.12864583</v>
      </c>
      <c r="AC2060" s="7">
        <v>8.0972916670000004</v>
      </c>
      <c r="AD2060" s="11">
        <v>215.1818462</v>
      </c>
      <c r="AE2060" s="7">
        <v>139.6681404</v>
      </c>
      <c r="AF2060" s="7">
        <v>9.7075971729999999</v>
      </c>
      <c r="AG2060" s="7">
        <v>1.984031511</v>
      </c>
      <c r="AH2060" s="7">
        <v>30.612198490000001</v>
      </c>
      <c r="AI2060" s="7" t="s">
        <v>29</v>
      </c>
      <c r="AJ2060" s="7" t="s">
        <v>29</v>
      </c>
      <c r="AK2060" s="11">
        <v>-0.11319705100000001</v>
      </c>
      <c r="AL2060" s="7">
        <v>-3.1726703000000002E-2</v>
      </c>
      <c r="AM2060" s="1">
        <v>7.9929727618480804E-3</v>
      </c>
      <c r="AN2060" s="1" t="s">
        <v>2824</v>
      </c>
      <c r="AO2060" s="1">
        <v>17.6666666666667</v>
      </c>
      <c r="AP2060" s="1">
        <v>-8.7159634554781401E-2</v>
      </c>
      <c r="AQ2060" s="1">
        <v>-0.99619435759508101</v>
      </c>
    </row>
    <row r="2061" spans="1:43" s="1" customFormat="1">
      <c r="A2061" s="9">
        <f t="shared" si="190"/>
        <v>41859.739594907362</v>
      </c>
      <c r="B2061" s="9">
        <v>41859.572928240697</v>
      </c>
      <c r="C2061" s="9" t="str">
        <f t="shared" si="191"/>
        <v>20140808134501</v>
      </c>
      <c r="D2061" s="9" t="str">
        <f t="shared" si="192"/>
        <v>13</v>
      </c>
      <c r="E2061" s="9"/>
      <c r="F2061" s="5" t="s">
        <v>2762</v>
      </c>
      <c r="G2061" s="6">
        <v>251.57292824074099</v>
      </c>
      <c r="H2061" s="6">
        <v>-0.37255498259106501</v>
      </c>
      <c r="I2061" s="6">
        <v>-0.92801012114446901</v>
      </c>
      <c r="J2061" s="7">
        <v>1009</v>
      </c>
      <c r="K2061" s="12">
        <v>1045</v>
      </c>
      <c r="L2061" s="3">
        <v>1040.6168270000001</v>
      </c>
      <c r="M2061" s="3">
        <f t="shared" si="189"/>
        <v>-14.644954340000004</v>
      </c>
      <c r="N2061" s="1">
        <f t="shared" si="193"/>
        <v>-0.12689741200000099</v>
      </c>
      <c r="O2061" s="1">
        <f t="shared" si="194"/>
        <v>115.40782518086255</v>
      </c>
      <c r="P2061" s="6" t="s">
        <v>2825</v>
      </c>
      <c r="Q2061" s="6">
        <v>1012</v>
      </c>
      <c r="R2061" s="6" t="s">
        <v>35</v>
      </c>
      <c r="S2061" s="6">
        <v>1</v>
      </c>
      <c r="T2061" s="6" t="s">
        <v>35</v>
      </c>
      <c r="U2061" s="6">
        <v>0</v>
      </c>
      <c r="V2061" s="6" t="s">
        <v>36</v>
      </c>
      <c r="W2061" s="3"/>
      <c r="X2061" s="3"/>
      <c r="Y2061" s="13">
        <v>41859.739583333299</v>
      </c>
      <c r="Z2061" s="13"/>
      <c r="AA2061" s="3">
        <v>25.164570690000001</v>
      </c>
      <c r="AB2061" s="3">
        <v>30.115312500000002</v>
      </c>
      <c r="AC2061" s="7">
        <v>8.0951041660000005</v>
      </c>
      <c r="AD2061" s="11">
        <v>218.22937780000001</v>
      </c>
      <c r="AE2061" s="7">
        <v>138.5335858</v>
      </c>
      <c r="AF2061" s="7">
        <v>9.6173040679999993</v>
      </c>
      <c r="AG2061" s="7">
        <v>2.0019602939999999</v>
      </c>
      <c r="AH2061" s="7">
        <v>30.464845560000001</v>
      </c>
      <c r="AI2061" s="7" t="s">
        <v>29</v>
      </c>
      <c r="AJ2061" s="7" t="s">
        <v>29</v>
      </c>
      <c r="AK2061" s="11">
        <v>-0.119797741</v>
      </c>
      <c r="AL2061" s="7">
        <v>-3.2890454999999999E-2</v>
      </c>
      <c r="AM2061" s="1">
        <v>8.0333341868936304E-3</v>
      </c>
      <c r="AN2061" s="1" t="s">
        <v>2826</v>
      </c>
      <c r="AO2061" s="1">
        <v>17.75</v>
      </c>
      <c r="AP2061" s="1">
        <v>-6.5407045927265095E-2</v>
      </c>
      <c r="AQ2061" s="1">
        <v>-0.99785866651699195</v>
      </c>
    </row>
    <row r="2062" spans="1:43" s="1" customFormat="1">
      <c r="A2062" s="9">
        <f t="shared" si="190"/>
        <v>41859.743067129661</v>
      </c>
      <c r="B2062" s="9">
        <v>41859.576400462996</v>
      </c>
      <c r="C2062" s="9" t="str">
        <f t="shared" si="191"/>
        <v>20140808135001</v>
      </c>
      <c r="D2062" s="9" t="str">
        <f t="shared" si="192"/>
        <v>13</v>
      </c>
      <c r="E2062" s="9"/>
      <c r="F2062" s="5" t="s">
        <v>2763</v>
      </c>
      <c r="G2062" s="6">
        <v>251.57640046296299</v>
      </c>
      <c r="H2062" s="6">
        <v>-0.37249951332248699</v>
      </c>
      <c r="I2062" s="6">
        <v>-0.92803238767540397</v>
      </c>
      <c r="J2062" s="7">
        <v>938</v>
      </c>
      <c r="K2062" s="12">
        <v>1045</v>
      </c>
      <c r="L2062" s="3">
        <v>967.39205530000004</v>
      </c>
      <c r="M2062" s="3">
        <f t="shared" si="189"/>
        <v>-13.476042440000015</v>
      </c>
      <c r="N2062" s="1">
        <f t="shared" si="193"/>
        <v>0.74319365200000076</v>
      </c>
      <c r="O2062" s="1">
        <f t="shared" si="194"/>
        <v>-18.132612413648552</v>
      </c>
      <c r="W2062" s="3"/>
      <c r="X2062" s="3"/>
      <c r="Y2062" s="13">
        <v>41859.743055555598</v>
      </c>
      <c r="Z2062" s="13"/>
      <c r="AA2062" s="3">
        <v>25.228009289999999</v>
      </c>
      <c r="AB2062" s="3">
        <v>30.082812499999999</v>
      </c>
      <c r="AC2062" s="7">
        <v>8.0957291680000001</v>
      </c>
      <c r="AD2062" s="11">
        <v>221.31703490000001</v>
      </c>
      <c r="AE2062" s="7">
        <v>137.2668836</v>
      </c>
      <c r="AF2062" s="7">
        <v>9.521124361</v>
      </c>
      <c r="AG2062" s="7">
        <v>2.0946973130000002</v>
      </c>
      <c r="AH2062" s="7">
        <v>30.397927750000001</v>
      </c>
      <c r="AI2062" s="7" t="s">
        <v>29</v>
      </c>
      <c r="AJ2062" s="7" t="s">
        <v>29</v>
      </c>
      <c r="AK2062" s="11">
        <v>-0.12647209100000001</v>
      </c>
      <c r="AL2062" s="7">
        <v>-3.1406202000000001E-2</v>
      </c>
      <c r="AM2062" s="1">
        <v>8.0217815674810001E-3</v>
      </c>
      <c r="AN2062" s="1" t="s">
        <v>2827</v>
      </c>
      <c r="AO2062" s="1">
        <v>17.8333333333333</v>
      </c>
      <c r="AP2062" s="1">
        <v>-4.36233271409074E-2</v>
      </c>
      <c r="AQ2062" s="1">
        <v>-0.99904804955975801</v>
      </c>
    </row>
    <row r="2063" spans="1:43" s="1" customFormat="1">
      <c r="A2063" s="9">
        <f t="shared" si="190"/>
        <v>41859.746539351865</v>
      </c>
      <c r="B2063" s="9">
        <v>41859.579872685201</v>
      </c>
      <c r="C2063" s="9" t="str">
        <f t="shared" si="191"/>
        <v>20140808135501</v>
      </c>
      <c r="D2063" s="9" t="str">
        <f t="shared" si="192"/>
        <v>13</v>
      </c>
      <c r="E2063" s="9"/>
      <c r="F2063" s="5" t="s">
        <v>2764</v>
      </c>
      <c r="G2063" s="6">
        <v>251.57987268518499</v>
      </c>
      <c r="H2063" s="6">
        <v>-0.372444042723102</v>
      </c>
      <c r="I2063" s="6">
        <v>-0.92805465089081496</v>
      </c>
      <c r="J2063" s="7">
        <v>871</v>
      </c>
      <c r="K2063" s="12">
        <v>1047</v>
      </c>
      <c r="L2063" s="3">
        <v>900.01184309999996</v>
      </c>
      <c r="M2063" s="3">
        <f t="shared" si="189"/>
        <v>-8.4731310199999825</v>
      </c>
      <c r="N2063" s="1">
        <f t="shared" si="193"/>
        <v>-1.1501519360000003</v>
      </c>
      <c r="O2063" s="1">
        <f t="shared" si="194"/>
        <v>7.366966706562132</v>
      </c>
      <c r="W2063" s="3"/>
      <c r="X2063" s="3"/>
      <c r="Y2063" s="13">
        <v>41859.746527777803</v>
      </c>
      <c r="Z2063" s="13"/>
      <c r="AA2063" s="3">
        <v>25.18176699</v>
      </c>
      <c r="AB2063" s="3">
        <v>29.989062499999999</v>
      </c>
      <c r="AC2063" s="7">
        <v>8.1269791680000001</v>
      </c>
      <c r="AD2063" s="11">
        <v>224.4045787</v>
      </c>
      <c r="AE2063" s="7">
        <v>145.80829180000001</v>
      </c>
      <c r="AF2063" s="7">
        <v>10.127690879999999</v>
      </c>
      <c r="AG2063" s="7">
        <v>2.1167156810000001</v>
      </c>
      <c r="AH2063" s="7">
        <v>30.645210280000001</v>
      </c>
      <c r="AI2063" s="7" t="s">
        <v>29</v>
      </c>
      <c r="AJ2063" s="7" t="s">
        <v>29</v>
      </c>
      <c r="AK2063" s="11">
        <v>-0.133146441</v>
      </c>
      <c r="AL2063" s="7">
        <v>-2.9921949E-2</v>
      </c>
      <c r="AM2063" s="1">
        <v>7.4648456451430296E-3</v>
      </c>
      <c r="AN2063" s="1" t="s">
        <v>2828</v>
      </c>
      <c r="AO2063" s="1">
        <v>17.9166666666667</v>
      </c>
      <c r="AP2063" s="1">
        <v>-2.18188460485341E-2</v>
      </c>
      <c r="AQ2063" s="1">
        <v>-0.99976194064242596</v>
      </c>
    </row>
    <row r="2064" spans="1:43" s="1" customFormat="1">
      <c r="A2064" s="9">
        <f t="shared" si="190"/>
        <v>41859.750011574062</v>
      </c>
      <c r="B2064" s="9">
        <v>41859.583344907398</v>
      </c>
      <c r="C2064" s="9" t="str">
        <f t="shared" si="191"/>
        <v>20140808140001</v>
      </c>
      <c r="D2064" s="9" t="str">
        <f t="shared" si="192"/>
        <v>14</v>
      </c>
      <c r="E2064" s="9"/>
      <c r="F2064" s="5" t="s">
        <v>2766</v>
      </c>
      <c r="G2064" s="6">
        <v>251.583344907407</v>
      </c>
      <c r="H2064" s="6">
        <v>-0.37238857079311</v>
      </c>
      <c r="I2064" s="6">
        <v>-0.92807691079062204</v>
      </c>
      <c r="J2064" s="7">
        <v>830</v>
      </c>
      <c r="K2064" s="12">
        <v>1047</v>
      </c>
      <c r="L2064" s="3">
        <v>857.64618800000005</v>
      </c>
      <c r="M2064" s="3">
        <f t="shared" si="189"/>
        <v>-10.439279540000006</v>
      </c>
      <c r="N2064" s="1">
        <f t="shared" si="193"/>
        <v>-2.5025415519999994</v>
      </c>
      <c r="O2064" s="1">
        <f t="shared" si="194"/>
        <v>4.171471011802808</v>
      </c>
      <c r="P2064" s="6" t="s">
        <v>2829</v>
      </c>
      <c r="Q2064" s="6">
        <v>1012</v>
      </c>
      <c r="R2064" s="6" t="s">
        <v>35</v>
      </c>
      <c r="S2064" s="6">
        <v>1.3</v>
      </c>
      <c r="T2064" s="6" t="s">
        <v>35</v>
      </c>
      <c r="U2064" s="6">
        <v>0</v>
      </c>
      <c r="V2064" s="6" t="s">
        <v>36</v>
      </c>
      <c r="W2064" s="3"/>
      <c r="X2064" s="3"/>
      <c r="Y2064" s="13">
        <v>41859.75</v>
      </c>
      <c r="Z2064" s="13"/>
      <c r="AA2064" s="3">
        <v>25.546189399999999</v>
      </c>
      <c r="AB2064" s="3">
        <v>29.928125000000001</v>
      </c>
      <c r="AC2064" s="7">
        <v>8.0889583320000007</v>
      </c>
      <c r="AD2064" s="11">
        <v>226.8069644</v>
      </c>
      <c r="AE2064" s="7">
        <v>141.49390700000001</v>
      </c>
      <c r="AF2064" s="7">
        <v>9.7772959369999999</v>
      </c>
      <c r="AG2064" s="7">
        <v>2.5516589380000001</v>
      </c>
      <c r="AH2064" s="7">
        <v>32.048524430000001</v>
      </c>
      <c r="AI2064" s="7" t="s">
        <v>29</v>
      </c>
      <c r="AJ2064" s="7" t="s">
        <v>29</v>
      </c>
      <c r="AK2064" s="11">
        <v>-0.13982079</v>
      </c>
      <c r="AL2064" s="7">
        <v>-2.8437695999999998E-2</v>
      </c>
      <c r="AM2064" s="1">
        <v>8.1478245385279702E-3</v>
      </c>
      <c r="AN2064" s="1" t="s">
        <v>2830</v>
      </c>
      <c r="AO2064" s="1">
        <v>18</v>
      </c>
      <c r="AP2064" s="1">
        <v>-3.9803846895791697E-6</v>
      </c>
      <c r="AQ2064" s="1">
        <v>-0.999999999992078</v>
      </c>
    </row>
    <row r="2065" spans="1:43" s="1" customFormat="1">
      <c r="A2065" s="9">
        <f t="shared" si="190"/>
        <v>41859.753483796267</v>
      </c>
      <c r="B2065" s="9">
        <v>41859.586817129602</v>
      </c>
      <c r="C2065" s="9" t="str">
        <f t="shared" si="191"/>
        <v>20140808140501</v>
      </c>
      <c r="D2065" s="9" t="str">
        <f t="shared" si="192"/>
        <v>14</v>
      </c>
      <c r="E2065" s="9"/>
      <c r="F2065" s="5" t="s">
        <v>2767</v>
      </c>
      <c r="G2065" s="6">
        <v>251.58681712962999</v>
      </c>
      <c r="H2065" s="6">
        <v>-0.37233309753270799</v>
      </c>
      <c r="I2065" s="6">
        <v>-0.92809916737474696</v>
      </c>
      <c r="J2065" s="7">
        <v>778</v>
      </c>
      <c r="K2065" s="12">
        <v>1049</v>
      </c>
      <c r="L2065" s="3">
        <v>805.44979030000002</v>
      </c>
      <c r="M2065" s="3">
        <f t="shared" si="189"/>
        <v>-9.1728596200000077</v>
      </c>
      <c r="N2065" s="1">
        <f t="shared" si="193"/>
        <v>3.1375821999999998</v>
      </c>
      <c r="O2065" s="1">
        <f t="shared" si="194"/>
        <v>-2.9235440014926168</v>
      </c>
      <c r="W2065" s="3"/>
      <c r="X2065" s="3"/>
      <c r="Y2065" s="13">
        <v>41859.753472222197</v>
      </c>
      <c r="Z2065" s="13"/>
      <c r="AA2065" s="3">
        <v>26.203943729999999</v>
      </c>
      <c r="AB2065" s="3">
        <v>29.890625</v>
      </c>
      <c r="AC2065" s="7">
        <v>8.0014583310000003</v>
      </c>
      <c r="AD2065" s="11">
        <v>228.7199516</v>
      </c>
      <c r="AE2065" s="7">
        <v>127.99681390000001</v>
      </c>
      <c r="AF2065" s="7">
        <v>8.7433571729999997</v>
      </c>
      <c r="AG2065" s="7">
        <v>3.2815485240000002</v>
      </c>
      <c r="AH2065" s="7">
        <v>34.277575390000003</v>
      </c>
      <c r="AI2065" s="7" t="s">
        <v>29</v>
      </c>
      <c r="AJ2065" s="7" t="s">
        <v>29</v>
      </c>
      <c r="AK2065" s="11">
        <v>-0.145864875</v>
      </c>
      <c r="AL2065" s="7">
        <v>-2.1972836999999999E-2</v>
      </c>
      <c r="AM2065" s="1">
        <v>9.9664770032458008E-3</v>
      </c>
      <c r="AN2065" s="1" t="s">
        <v>2831</v>
      </c>
      <c r="AO2065" s="1">
        <v>18.0833333333333</v>
      </c>
      <c r="AP2065" s="1">
        <v>2.1810887173598401E-2</v>
      </c>
      <c r="AQ2065" s="1">
        <v>-0.99976211430554895</v>
      </c>
    </row>
    <row r="2066" spans="1:43" s="1" customFormat="1">
      <c r="A2066" s="9">
        <f t="shared" si="190"/>
        <v>41859.756956018566</v>
      </c>
      <c r="B2066" s="9">
        <v>41859.590289351901</v>
      </c>
      <c r="C2066" s="9" t="str">
        <f t="shared" si="191"/>
        <v>20140808141001</v>
      </c>
      <c r="D2066" s="9" t="str">
        <f t="shared" si="192"/>
        <v>14</v>
      </c>
      <c r="E2066" s="9"/>
      <c r="F2066" s="5" t="s">
        <v>2768</v>
      </c>
      <c r="G2066" s="6">
        <v>251.59028935185199</v>
      </c>
      <c r="H2066" s="6">
        <v>-0.37227762294209499</v>
      </c>
      <c r="I2066" s="6">
        <v>-0.92812142064310899</v>
      </c>
      <c r="J2066" s="7">
        <v>733</v>
      </c>
      <c r="K2066" s="12">
        <v>1050</v>
      </c>
      <c r="L2066" s="3">
        <v>759.58549219999998</v>
      </c>
      <c r="M2066" s="3">
        <f t="shared" si="189"/>
        <v>-9.7409326400000058</v>
      </c>
      <c r="N2066" s="1">
        <f t="shared" si="193"/>
        <v>1.0487626160000005</v>
      </c>
      <c r="O2066" s="1">
        <f t="shared" si="194"/>
        <v>-9.288024278699119</v>
      </c>
      <c r="W2066" s="3"/>
      <c r="X2066" s="3"/>
      <c r="Y2066" s="13">
        <v>41859.756944444402</v>
      </c>
      <c r="Z2066" s="13"/>
      <c r="AA2066" s="3">
        <v>26.03552711</v>
      </c>
      <c r="AB2066" s="3">
        <v>29.9453125</v>
      </c>
      <c r="AC2066" s="7">
        <v>7.9877083329999996</v>
      </c>
      <c r="AD2066" s="11">
        <v>229.78193569999999</v>
      </c>
      <c r="AE2066" s="7">
        <v>129.41388610000001</v>
      </c>
      <c r="AF2066" s="7">
        <v>8.8599394549999992</v>
      </c>
      <c r="AG2066" s="7">
        <v>3.8484219770000001</v>
      </c>
      <c r="AH2066" s="7">
        <v>35.834969979999997</v>
      </c>
      <c r="AI2066" s="7" t="s">
        <v>29</v>
      </c>
      <c r="AJ2066" s="7" t="s">
        <v>29</v>
      </c>
      <c r="AK2066" s="11">
        <v>-0.15190895900000001</v>
      </c>
      <c r="AL2066" s="7">
        <v>-1.5507976999999999E-2</v>
      </c>
      <c r="AM2066" s="1">
        <v>1.02870693351013E-2</v>
      </c>
      <c r="AN2066" s="1" t="s">
        <v>2832</v>
      </c>
      <c r="AO2066" s="1">
        <v>18.1666666666667</v>
      </c>
      <c r="AP2066" s="1">
        <v>4.3615373948403001E-2</v>
      </c>
      <c r="AQ2066" s="1">
        <v>-0.999048396803349</v>
      </c>
    </row>
    <row r="2067" spans="1:43" s="1" customFormat="1">
      <c r="A2067" s="9">
        <f t="shared" si="190"/>
        <v>41859.760428240763</v>
      </c>
      <c r="B2067" s="9">
        <v>41859.593761574099</v>
      </c>
      <c r="C2067" s="9" t="str">
        <f t="shared" si="191"/>
        <v>20140808141501</v>
      </c>
      <c r="D2067" s="9" t="str">
        <f t="shared" si="192"/>
        <v>14</v>
      </c>
      <c r="E2067" s="9"/>
      <c r="F2067" s="5" t="s">
        <v>2770</v>
      </c>
      <c r="G2067" s="6">
        <v>251.59376157407399</v>
      </c>
      <c r="H2067" s="6">
        <v>-0.372222147021469</v>
      </c>
      <c r="I2067" s="6">
        <v>-0.92814367059562897</v>
      </c>
      <c r="J2067" s="7">
        <v>686</v>
      </c>
      <c r="K2067" s="12">
        <v>1050</v>
      </c>
      <c r="L2067" s="3">
        <v>710.88082899999995</v>
      </c>
      <c r="M2067" s="3">
        <f t="shared" si="189"/>
        <v>-5.9077226799999831</v>
      </c>
      <c r="N2067" s="1">
        <f t="shared" si="193"/>
        <v>-2.4652956900000005</v>
      </c>
      <c r="O2067" s="1">
        <f t="shared" si="194"/>
        <v>2.3963546052360081</v>
      </c>
      <c r="P2067" s="6" t="s">
        <v>2833</v>
      </c>
      <c r="Q2067" s="6">
        <v>1012</v>
      </c>
      <c r="R2067" s="6" t="s">
        <v>35</v>
      </c>
      <c r="S2067" s="6">
        <v>0.9</v>
      </c>
      <c r="T2067" s="6" t="s">
        <v>35</v>
      </c>
      <c r="U2067" s="6">
        <v>0</v>
      </c>
      <c r="V2067" s="6" t="s">
        <v>36</v>
      </c>
      <c r="W2067" s="3"/>
      <c r="X2067" s="3"/>
      <c r="Y2067" s="13">
        <v>41859.760416666701</v>
      </c>
      <c r="Z2067" s="13"/>
      <c r="AA2067" s="3">
        <v>25.890702050000002</v>
      </c>
      <c r="AB2067" s="3">
        <v>29.922499999999999</v>
      </c>
      <c r="AC2067" s="7">
        <v>7.960833332</v>
      </c>
      <c r="AD2067" s="11">
        <v>230.92425109999999</v>
      </c>
      <c r="AE2067" s="7">
        <v>126.57514449999999</v>
      </c>
      <c r="AF2067" s="7">
        <v>8.6875388620000003</v>
      </c>
      <c r="AG2067" s="7">
        <v>3.714523518</v>
      </c>
      <c r="AH2067" s="7">
        <v>36.695413729999999</v>
      </c>
      <c r="AI2067" s="7" t="s">
        <v>29</v>
      </c>
      <c r="AJ2067" s="7" t="s">
        <v>29</v>
      </c>
      <c r="AK2067" s="11">
        <v>-0.15795304399999999</v>
      </c>
      <c r="AL2067" s="7">
        <v>-9.0431179999999993E-3</v>
      </c>
      <c r="AM2067" s="1">
        <v>1.09437627146867E-2</v>
      </c>
      <c r="AN2067" s="1" t="s">
        <v>2834</v>
      </c>
      <c r="AO2067" s="1">
        <v>18.25</v>
      </c>
      <c r="AP2067" s="1">
        <v>6.5399102202473705E-2</v>
      </c>
      <c r="AQ2067" s="1">
        <v>-0.99785918717578104</v>
      </c>
    </row>
    <row r="2068" spans="1:43" s="1" customFormat="1">
      <c r="A2068" s="9">
        <f t="shared" si="190"/>
        <v>41859.763900462967</v>
      </c>
      <c r="B2068" s="9">
        <v>41859.597233796303</v>
      </c>
      <c r="C2068" s="9" t="str">
        <f t="shared" si="191"/>
        <v>20140808142001</v>
      </c>
      <c r="D2068" s="9" t="str">
        <f t="shared" si="192"/>
        <v>14</v>
      </c>
      <c r="E2068" s="9"/>
      <c r="F2068" s="5" t="s">
        <v>2771</v>
      </c>
      <c r="G2068" s="6">
        <v>251.597233796296</v>
      </c>
      <c r="H2068" s="6">
        <v>-0.37216666977102703</v>
      </c>
      <c r="I2068" s="6">
        <v>-0.92816591723222797</v>
      </c>
      <c r="J2068" s="7">
        <v>655</v>
      </c>
      <c r="K2068" s="12">
        <v>1054</v>
      </c>
      <c r="L2068" s="3">
        <v>681.34221560000003</v>
      </c>
      <c r="M2068" s="3">
        <f t="shared" si="189"/>
        <v>-4.1608684799999995</v>
      </c>
      <c r="N2068" s="1">
        <f t="shared" si="193"/>
        <v>1.4938155899999999</v>
      </c>
      <c r="O2068" s="1">
        <f t="shared" si="194"/>
        <v>-2.7853963419942618</v>
      </c>
      <c r="W2068" s="3"/>
      <c r="X2068" s="3"/>
      <c r="Y2068" s="13">
        <v>41859.763888888898</v>
      </c>
      <c r="Z2068" s="13"/>
      <c r="AA2068" s="3">
        <v>25.806355010000001</v>
      </c>
      <c r="AB2068" s="3">
        <v>29.772500000000001</v>
      </c>
      <c r="AC2068" s="7">
        <v>7.9108333330000002</v>
      </c>
      <c r="AD2068" s="11">
        <v>232.2189989</v>
      </c>
      <c r="AE2068" s="7">
        <v>116.4834455</v>
      </c>
      <c r="AF2068" s="7">
        <v>8.0188827650000007</v>
      </c>
      <c r="AG2068" s="7">
        <v>2.4577413159999999</v>
      </c>
      <c r="AH2068" s="7">
        <v>36.45298923</v>
      </c>
      <c r="AI2068" s="7" t="s">
        <v>29</v>
      </c>
      <c r="AJ2068" s="7" t="s">
        <v>29</v>
      </c>
      <c r="AK2068" s="11">
        <v>-0.16402413399999999</v>
      </c>
      <c r="AL2068" s="7">
        <v>-1.1454225E-2</v>
      </c>
      <c r="AM2068" s="1">
        <v>1.2279103697106501E-2</v>
      </c>
      <c r="AN2068" s="1" t="s">
        <v>2835</v>
      </c>
      <c r="AO2068" s="1">
        <v>18.3333333333333</v>
      </c>
      <c r="AP2068" s="1">
        <v>8.7151704078481995E-2</v>
      </c>
      <c r="AQ2068" s="1">
        <v>-0.99619505142126497</v>
      </c>
    </row>
    <row r="2069" spans="1:43" s="1" customFormat="1">
      <c r="A2069" s="9">
        <f t="shared" si="190"/>
        <v>41859.767372685164</v>
      </c>
      <c r="B2069" s="9">
        <v>41859.6007060185</v>
      </c>
      <c r="C2069" s="9" t="str">
        <f t="shared" si="191"/>
        <v>20140808142501</v>
      </c>
      <c r="D2069" s="9" t="str">
        <f t="shared" si="192"/>
        <v>14</v>
      </c>
      <c r="E2069" s="9"/>
      <c r="F2069" s="5" t="s">
        <v>2772</v>
      </c>
      <c r="G2069" s="6">
        <v>251.60070601851899</v>
      </c>
      <c r="H2069" s="6">
        <v>-0.37211119119097003</v>
      </c>
      <c r="I2069" s="6">
        <v>-0.92818816055282505</v>
      </c>
      <c r="J2069" s="7">
        <v>635</v>
      </c>
      <c r="K2069" s="12">
        <v>1054</v>
      </c>
      <c r="L2069" s="3">
        <v>660.53787320000004</v>
      </c>
      <c r="M2069" s="3">
        <f t="shared" si="189"/>
        <v>-1.8337034399999994</v>
      </c>
      <c r="N2069" s="1">
        <f t="shared" si="193"/>
        <v>1.70318295</v>
      </c>
      <c r="O2069" s="1">
        <f t="shared" si="194"/>
        <v>-1.0766332765367335</v>
      </c>
      <c r="W2069" s="3"/>
      <c r="X2069" s="3"/>
      <c r="Y2069" s="13">
        <v>41859.767361111102</v>
      </c>
      <c r="Z2069" s="13"/>
      <c r="AA2069" s="3">
        <v>27.05442287</v>
      </c>
      <c r="AB2069" s="3">
        <v>29.544166669999999</v>
      </c>
      <c r="AC2069" s="7">
        <v>7.8216666659999996</v>
      </c>
      <c r="AD2069" s="11">
        <v>232.20647679999999</v>
      </c>
      <c r="AE2069" s="7">
        <v>116.3323814</v>
      </c>
      <c r="AF2069" s="7">
        <v>7.8496878619999997</v>
      </c>
      <c r="AG2069" s="7">
        <v>3.0860935509999998</v>
      </c>
      <c r="AH2069" s="7">
        <v>42.133395610000001</v>
      </c>
      <c r="AI2069" s="7" t="s">
        <v>29</v>
      </c>
      <c r="AJ2069" s="7" t="s">
        <v>29</v>
      </c>
      <c r="AK2069" s="11">
        <v>-0.17009522499999999</v>
      </c>
      <c r="AL2069" s="7">
        <v>-1.3865331E-2</v>
      </c>
      <c r="AM2069" s="1">
        <v>1.50776387604296E-2</v>
      </c>
      <c r="AN2069" s="1" t="s">
        <v>2836</v>
      </c>
      <c r="AO2069" s="1">
        <v>18.4166666666667</v>
      </c>
      <c r="AP2069" s="1">
        <v>0.108862826533538</v>
      </c>
      <c r="AQ2069" s="1">
        <v>-0.99405678157695199</v>
      </c>
    </row>
    <row r="2070" spans="1:43" s="1" customFormat="1">
      <c r="A2070" s="9">
        <f t="shared" si="190"/>
        <v>41859.770844907362</v>
      </c>
      <c r="B2070" s="9">
        <v>41859.604178240697</v>
      </c>
      <c r="C2070" s="9" t="str">
        <f t="shared" si="191"/>
        <v>20140808143001</v>
      </c>
      <c r="D2070" s="9" t="str">
        <f t="shared" si="192"/>
        <v>14</v>
      </c>
      <c r="E2070" s="9"/>
      <c r="F2070" s="5" t="s">
        <v>2774</v>
      </c>
      <c r="G2070" s="6">
        <v>251.60417824074099</v>
      </c>
      <c r="H2070" s="6">
        <v>-0.37205571128149201</v>
      </c>
      <c r="I2070" s="6">
        <v>-0.92821040055734305</v>
      </c>
      <c r="J2070" s="7">
        <v>625</v>
      </c>
      <c r="K2070" s="12">
        <v>1056</v>
      </c>
      <c r="L2070" s="3">
        <v>651.36935600000004</v>
      </c>
      <c r="M2070" s="3">
        <f t="shared" si="189"/>
        <v>1.0421909799999867</v>
      </c>
      <c r="N2070" s="1">
        <f t="shared" si="193"/>
        <v>-2.2422322800000005</v>
      </c>
      <c r="O2070" s="1">
        <f t="shared" si="194"/>
        <v>-0.46480063162768598</v>
      </c>
      <c r="P2070" s="6" t="s">
        <v>2837</v>
      </c>
      <c r="Q2070" s="6">
        <v>1012</v>
      </c>
      <c r="R2070" s="6" t="s">
        <v>35</v>
      </c>
      <c r="S2070" s="6">
        <v>1.7</v>
      </c>
      <c r="T2070" s="6" t="s">
        <v>35</v>
      </c>
      <c r="U2070" s="6">
        <v>0</v>
      </c>
      <c r="V2070" s="6" t="s">
        <v>36</v>
      </c>
      <c r="W2070" s="3"/>
      <c r="X2070" s="3"/>
      <c r="Y2070" s="13">
        <v>41859.770833333299</v>
      </c>
      <c r="Z2070" s="13"/>
      <c r="AA2070" s="3">
        <v>28.439124790000001</v>
      </c>
      <c r="AB2070" s="3">
        <v>29.341145829999999</v>
      </c>
      <c r="AC2070" s="7">
        <v>7.7262499990000002</v>
      </c>
      <c r="AD2070" s="11">
        <v>231.8323724</v>
      </c>
      <c r="AE2070" s="7">
        <v>118.9421846</v>
      </c>
      <c r="AF2070" s="7">
        <v>7.8481477740000001</v>
      </c>
      <c r="AG2070" s="7">
        <v>3.9310772379999999</v>
      </c>
      <c r="AH2070" s="7">
        <v>49.121166700000003</v>
      </c>
      <c r="AI2070" s="7" t="s">
        <v>29</v>
      </c>
      <c r="AJ2070" s="7" t="s">
        <v>29</v>
      </c>
      <c r="AK2070" s="11">
        <v>-0.17616631499999999</v>
      </c>
      <c r="AL2070" s="7">
        <v>-1.6276438000000001E-2</v>
      </c>
      <c r="AM2070" s="1">
        <v>1.8782353107197999E-2</v>
      </c>
      <c r="AN2070" s="1" t="s">
        <v>2838</v>
      </c>
      <c r="AO2070" s="1">
        <v>18.5</v>
      </c>
      <c r="AP2070" s="1">
        <v>0.13052213626667999</v>
      </c>
      <c r="AQ2070" s="1">
        <v>-0.99144539534176201</v>
      </c>
    </row>
    <row r="2071" spans="1:43" s="1" customFormat="1">
      <c r="A2071" s="9">
        <f t="shared" si="190"/>
        <v>41859.774317129661</v>
      </c>
      <c r="B2071" s="9">
        <v>41859.607650462996</v>
      </c>
      <c r="C2071" s="9" t="str">
        <f t="shared" si="191"/>
        <v>20140808143501</v>
      </c>
      <c r="D2071" s="9" t="str">
        <f t="shared" si="192"/>
        <v>14</v>
      </c>
      <c r="E2071" s="9"/>
      <c r="F2071" s="5" t="s">
        <v>2775</v>
      </c>
      <c r="G2071" s="6">
        <v>251.60765046296299</v>
      </c>
      <c r="H2071" s="6">
        <v>-0.37200023004279398</v>
      </c>
      <c r="I2071" s="6">
        <v>-0.92823263724570004</v>
      </c>
      <c r="J2071" s="7">
        <v>630</v>
      </c>
      <c r="K2071" s="12">
        <v>1056</v>
      </c>
      <c r="L2071" s="3">
        <v>656.58031089999997</v>
      </c>
      <c r="M2071" s="3">
        <f t="shared" si="189"/>
        <v>1.4590673599999946</v>
      </c>
      <c r="N2071" s="1">
        <f t="shared" si="193"/>
        <v>0.81430886200000008</v>
      </c>
      <c r="O2071" s="1">
        <f t="shared" si="194"/>
        <v>1.7917861736349303</v>
      </c>
      <c r="W2071" s="3"/>
      <c r="X2071" s="3"/>
      <c r="Y2071" s="13">
        <v>41859.774305555598</v>
      </c>
      <c r="Z2071" s="13"/>
      <c r="AA2071" s="3">
        <v>28.79078998</v>
      </c>
      <c r="AB2071" s="3">
        <v>29.34739583</v>
      </c>
      <c r="AC2071" s="7">
        <v>7.6512499969999999</v>
      </c>
      <c r="AD2071" s="11">
        <v>231.45828169999999</v>
      </c>
      <c r="AE2071" s="7">
        <v>121.6024573</v>
      </c>
      <c r="AF2071" s="7">
        <v>7.97804337</v>
      </c>
      <c r="AG2071" s="7">
        <v>3.418365836</v>
      </c>
      <c r="AH2071" s="7">
        <v>54.63508436</v>
      </c>
      <c r="AI2071" s="7" t="s">
        <v>29</v>
      </c>
      <c r="AJ2071" s="7" t="s">
        <v>29</v>
      </c>
      <c r="AK2071" s="11">
        <v>-0.181782104</v>
      </c>
      <c r="AL2071" s="7">
        <v>-1.544736E-2</v>
      </c>
      <c r="AM2071" s="1">
        <v>2.2322868607214101E-2</v>
      </c>
      <c r="AN2071" s="1" t="s">
        <v>2839</v>
      </c>
      <c r="AO2071" s="1">
        <v>18.5833333333333</v>
      </c>
      <c r="AP2071" s="1">
        <v>0.15211932463695299</v>
      </c>
      <c r="AQ2071" s="1">
        <v>-0.98836213559200903</v>
      </c>
    </row>
    <row r="2072" spans="1:43" s="1" customFormat="1">
      <c r="A2072" s="9">
        <f t="shared" si="190"/>
        <v>41859.777789351865</v>
      </c>
      <c r="B2072" s="9">
        <v>41859.611122685201</v>
      </c>
      <c r="C2072" s="9" t="str">
        <f t="shared" si="191"/>
        <v>20140808144001</v>
      </c>
      <c r="D2072" s="9" t="str">
        <f t="shared" si="192"/>
        <v>14</v>
      </c>
      <c r="E2072" s="9"/>
      <c r="F2072" s="5" t="s">
        <v>2776</v>
      </c>
      <c r="G2072" s="6">
        <v>251.61112268518499</v>
      </c>
      <c r="H2072" s="6">
        <v>-0.371944747475075</v>
      </c>
      <c r="I2072" s="6">
        <v>-0.92825487061781897</v>
      </c>
      <c r="J2072" s="7">
        <v>637</v>
      </c>
      <c r="K2072" s="12">
        <v>1056</v>
      </c>
      <c r="L2072" s="3">
        <v>663.87564769999994</v>
      </c>
      <c r="M2072" s="3">
        <f t="shared" si="189"/>
        <v>3.1265729000000193</v>
      </c>
      <c r="N2072" s="1">
        <f t="shared" si="193"/>
        <v>2.9975524359999994</v>
      </c>
      <c r="O2072" s="1">
        <f t="shared" si="194"/>
        <v>1.0430419372987476</v>
      </c>
      <c r="W2072" s="3"/>
      <c r="X2072" s="3"/>
      <c r="Y2072" s="13">
        <v>41859.777777777803</v>
      </c>
      <c r="Z2072" s="13"/>
      <c r="AA2072" s="3">
        <v>29.026580129999999</v>
      </c>
      <c r="AB2072" s="3">
        <v>29.346354170000001</v>
      </c>
      <c r="AC2072" s="7">
        <v>7.5908333309999998</v>
      </c>
      <c r="AD2072" s="11">
        <v>230.90393750000001</v>
      </c>
      <c r="AE2072" s="7">
        <v>120.90465020000001</v>
      </c>
      <c r="AF2072" s="7">
        <v>7.9021219169999997</v>
      </c>
      <c r="AG2072" s="7">
        <v>3.1712997349999998</v>
      </c>
      <c r="AH2072" s="7">
        <v>57.65166232</v>
      </c>
      <c r="AI2072" s="7" t="s">
        <v>29</v>
      </c>
      <c r="AJ2072" s="7" t="s">
        <v>29</v>
      </c>
      <c r="AK2072" s="11">
        <v>-0.18739789200000001</v>
      </c>
      <c r="AL2072" s="7">
        <v>-1.4618282E-2</v>
      </c>
      <c r="AM2072" s="1">
        <v>2.56546839628644E-2</v>
      </c>
      <c r="AN2072" s="1" t="s">
        <v>2840</v>
      </c>
      <c r="AO2072" s="1">
        <v>18.6666666666667</v>
      </c>
      <c r="AP2072" s="1">
        <v>0.17364411256975901</v>
      </c>
      <c r="AQ2072" s="1">
        <v>-0.98480846978986802</v>
      </c>
    </row>
    <row r="2073" spans="1:43" s="1" customFormat="1">
      <c r="A2073" s="9">
        <f t="shared" si="190"/>
        <v>41859.781261574062</v>
      </c>
      <c r="B2073" s="9">
        <v>41859.614594907398</v>
      </c>
      <c r="C2073" s="9" t="str">
        <f t="shared" si="191"/>
        <v>20140808144501</v>
      </c>
      <c r="D2073" s="9" t="str">
        <f t="shared" si="192"/>
        <v>14</v>
      </c>
      <c r="E2073" s="9"/>
      <c r="F2073" s="5" t="s">
        <v>2778</v>
      </c>
      <c r="G2073" s="6">
        <v>251.614594907407</v>
      </c>
      <c r="H2073" s="6">
        <v>-0.37188926357853203</v>
      </c>
      <c r="I2073" s="6">
        <v>-0.92827710067361702</v>
      </c>
      <c r="J2073" s="7">
        <v>652</v>
      </c>
      <c r="K2073" s="12">
        <v>1056</v>
      </c>
      <c r="L2073" s="3">
        <v>679.50851220000004</v>
      </c>
      <c r="M2073" s="3">
        <f t="shared" si="189"/>
        <v>4.585640259999991</v>
      </c>
      <c r="N2073" s="1">
        <f t="shared" si="193"/>
        <v>-3.9453368799999993</v>
      </c>
      <c r="O2073" s="1">
        <f t="shared" si="194"/>
        <v>-1.1622937152074051</v>
      </c>
      <c r="P2073" s="6" t="s">
        <v>2841</v>
      </c>
      <c r="Q2073" s="6">
        <v>1012</v>
      </c>
      <c r="R2073" s="6" t="s">
        <v>35</v>
      </c>
      <c r="S2073" s="6">
        <v>1.4</v>
      </c>
      <c r="T2073" s="6" t="s">
        <v>35</v>
      </c>
      <c r="U2073" s="6">
        <v>0</v>
      </c>
      <c r="V2073" s="6" t="s">
        <v>36</v>
      </c>
      <c r="W2073" s="3"/>
      <c r="X2073" s="3"/>
      <c r="Y2073" s="13">
        <v>41859.78125</v>
      </c>
      <c r="Z2073" s="13"/>
      <c r="AA2073" s="3">
        <v>29.179602419999998</v>
      </c>
      <c r="AB2073" s="3">
        <v>29.34010417</v>
      </c>
      <c r="AC2073" s="7">
        <v>7.5408333320000001</v>
      </c>
      <c r="AD2073" s="11">
        <v>230.22084079999999</v>
      </c>
      <c r="AE2073" s="7">
        <v>117.80821520000001</v>
      </c>
      <c r="AF2073" s="7">
        <v>7.6791883260000002</v>
      </c>
      <c r="AG2073" s="7">
        <v>3.1139802400000001</v>
      </c>
      <c r="AH2073" s="7">
        <v>58.884426529999999</v>
      </c>
      <c r="AI2073" s="7" t="s">
        <v>29</v>
      </c>
      <c r="AJ2073" s="7" t="s">
        <v>29</v>
      </c>
      <c r="AK2073" s="11">
        <v>-0.19301367999999999</v>
      </c>
      <c r="AL2073" s="7">
        <v>-1.3789203E-2</v>
      </c>
      <c r="AM2073" s="1">
        <v>2.8785028779338501E-2</v>
      </c>
      <c r="AN2073" s="1" t="s">
        <v>2842</v>
      </c>
      <c r="AO2073" s="1">
        <v>18.75</v>
      </c>
      <c r="AP2073" s="1">
        <v>0.195086255449124</v>
      </c>
      <c r="AQ2073" s="1">
        <v>-0.98078608928493605</v>
      </c>
    </row>
    <row r="2074" spans="1:43" s="1" customFormat="1">
      <c r="A2074" s="9">
        <f t="shared" si="190"/>
        <v>41859.784733796267</v>
      </c>
      <c r="B2074" s="9">
        <v>41859.618067129602</v>
      </c>
      <c r="C2074" s="9" t="str">
        <f t="shared" si="191"/>
        <v>20140808145001</v>
      </c>
      <c r="D2074" s="9" t="str">
        <f t="shared" si="192"/>
        <v>14</v>
      </c>
      <c r="E2074" s="9"/>
      <c r="F2074" s="5" t="s">
        <v>2779</v>
      </c>
      <c r="G2074" s="6">
        <v>251.61806712962999</v>
      </c>
      <c r="H2074" s="6">
        <v>-0.37183377835336201</v>
      </c>
      <c r="I2074" s="6">
        <v>-0.92829932741301802</v>
      </c>
      <c r="J2074" s="7">
        <v>674</v>
      </c>
      <c r="K2074" s="12">
        <v>1056</v>
      </c>
      <c r="L2074" s="3">
        <v>702.4367135</v>
      </c>
      <c r="M2074" s="3">
        <f t="shared" si="189"/>
        <v>6.6007401999999953</v>
      </c>
      <c r="N2074" s="1">
        <f t="shared" si="193"/>
        <v>-1.0716093680000001</v>
      </c>
      <c r="O2074" s="1">
        <f t="shared" si="194"/>
        <v>-6.1596514523937929</v>
      </c>
      <c r="W2074" s="3"/>
      <c r="X2074" s="3"/>
      <c r="Y2074" s="13">
        <v>41859.784722222197</v>
      </c>
      <c r="Z2074" s="13"/>
      <c r="AA2074" s="3">
        <v>29.19933232</v>
      </c>
      <c r="AB2074" s="3">
        <v>29.346145830000001</v>
      </c>
      <c r="AC2074" s="7">
        <v>7.6383333359999996</v>
      </c>
      <c r="AD2074" s="11">
        <v>231.54328570000001</v>
      </c>
      <c r="AE2074" s="7">
        <v>115.56402420000001</v>
      </c>
      <c r="AF2074" s="7">
        <v>7.529302596</v>
      </c>
      <c r="AG2074" s="7">
        <v>3.490598893</v>
      </c>
      <c r="AH2074" s="7">
        <v>59.361255319999998</v>
      </c>
      <c r="AI2074" s="7" t="s">
        <v>29</v>
      </c>
      <c r="AJ2074" s="7" t="s">
        <v>29</v>
      </c>
      <c r="AK2074" s="11">
        <v>-0.198315202</v>
      </c>
      <c r="AL2074" s="7">
        <v>-1.3488873E-2</v>
      </c>
      <c r="AM2074" s="1">
        <v>2.2996760591303001E-2</v>
      </c>
      <c r="AN2074" s="1" t="s">
        <v>2843</v>
      </c>
      <c r="AO2074" s="1">
        <v>18.8333333333333</v>
      </c>
      <c r="AP2074" s="1">
        <v>0.21643554799358</v>
      </c>
      <c r="AQ2074" s="1">
        <v>-0.97629690850924999</v>
      </c>
    </row>
    <row r="2075" spans="1:43" s="1" customFormat="1">
      <c r="A2075" s="9">
        <f t="shared" si="190"/>
        <v>41859.788206018566</v>
      </c>
      <c r="B2075" s="9">
        <v>41859.621539351901</v>
      </c>
      <c r="C2075" s="9" t="str">
        <f t="shared" si="191"/>
        <v>20140808145501</v>
      </c>
      <c r="D2075" s="9" t="str">
        <f t="shared" si="192"/>
        <v>14</v>
      </c>
      <c r="E2075" s="9"/>
      <c r="F2075" s="5" t="s">
        <v>2780</v>
      </c>
      <c r="G2075" s="6">
        <v>251.62153935185199</v>
      </c>
      <c r="H2075" s="6">
        <v>-0.37177829179976501</v>
      </c>
      <c r="I2075" s="6">
        <v>-0.92832155083594203</v>
      </c>
      <c r="J2075" s="7">
        <v>705</v>
      </c>
      <c r="K2075" s="12">
        <v>1057</v>
      </c>
      <c r="L2075" s="3">
        <v>735.44041449999997</v>
      </c>
      <c r="M2075" s="3">
        <f t="shared" si="189"/>
        <v>5.2950407199999976</v>
      </c>
      <c r="N2075" s="1">
        <f t="shared" si="193"/>
        <v>3.7406475940000008</v>
      </c>
      <c r="O2075" s="1">
        <f t="shared" si="194"/>
        <v>1.4155411828939042</v>
      </c>
      <c r="W2075" s="3"/>
      <c r="X2075" s="3"/>
      <c r="Y2075" s="13">
        <v>41859.788194444402</v>
      </c>
      <c r="Z2075" s="13"/>
      <c r="AA2075" s="3">
        <v>29.23595924</v>
      </c>
      <c r="AB2075" s="3">
        <v>29.345208329999998</v>
      </c>
      <c r="AC2075" s="7">
        <v>7.690416666</v>
      </c>
      <c r="AD2075" s="11">
        <v>232.26005129999999</v>
      </c>
      <c r="AE2075" s="7">
        <v>114.30711890000001</v>
      </c>
      <c r="AF2075" s="7">
        <v>7.4423474289999998</v>
      </c>
      <c r="AG2075" s="7">
        <v>3.6887872750000001</v>
      </c>
      <c r="AH2075" s="7">
        <v>60.037826070000001</v>
      </c>
      <c r="AI2075" s="7" t="s">
        <v>29</v>
      </c>
      <c r="AJ2075" s="7" t="s">
        <v>29</v>
      </c>
      <c r="AK2075" s="11">
        <v>-0.203616724</v>
      </c>
      <c r="AL2075" s="7">
        <v>-1.3188541999999999E-2</v>
      </c>
      <c r="AM2075" s="1">
        <v>2.0397800224465901E-2</v>
      </c>
      <c r="AN2075" s="1" t="s">
        <v>2844</v>
      </c>
      <c r="AO2075" s="1">
        <v>18.9166666666667</v>
      </c>
      <c r="AP2075" s="1">
        <v>0.23768182911331401</v>
      </c>
      <c r="AQ2075" s="1">
        <v>-0.97134306406611504</v>
      </c>
    </row>
    <row r="2076" spans="1:43" s="1" customFormat="1">
      <c r="A2076" s="9">
        <f t="shared" si="190"/>
        <v>41859.791678240763</v>
      </c>
      <c r="B2076" s="9">
        <v>41859.625011574099</v>
      </c>
      <c r="C2076" s="9" t="str">
        <f t="shared" si="191"/>
        <v>20140808150001</v>
      </c>
      <c r="D2076" s="9" t="str">
        <f t="shared" si="192"/>
        <v>15</v>
      </c>
      <c r="E2076" s="9"/>
      <c r="F2076" s="5" t="s">
        <v>2782</v>
      </c>
      <c r="G2076" s="6">
        <v>251.62501157407399</v>
      </c>
      <c r="H2076" s="6">
        <v>-0.37172280391793899</v>
      </c>
      <c r="I2076" s="6">
        <v>-0.92834377094230802</v>
      </c>
      <c r="J2076" s="7">
        <v>729</v>
      </c>
      <c r="K2076" s="12">
        <v>1059</v>
      </c>
      <c r="L2076" s="3">
        <v>761.91561809999996</v>
      </c>
      <c r="M2076" s="3">
        <f t="shared" si="189"/>
        <v>6.5705403400000026</v>
      </c>
      <c r="N2076" s="1">
        <f t="shared" si="193"/>
        <v>-0.73235546000000085</v>
      </c>
      <c r="O2076" s="1">
        <f t="shared" si="194"/>
        <v>-8.9717912938069659</v>
      </c>
      <c r="P2076" s="6" t="s">
        <v>2845</v>
      </c>
      <c r="Q2076" s="6">
        <v>1012</v>
      </c>
      <c r="R2076" s="6" t="s">
        <v>35</v>
      </c>
      <c r="S2076" s="6">
        <v>1.4</v>
      </c>
      <c r="T2076" s="6" t="s">
        <v>35</v>
      </c>
      <c r="U2076" s="6">
        <v>0</v>
      </c>
      <c r="V2076" s="6" t="s">
        <v>36</v>
      </c>
      <c r="W2076" s="3"/>
      <c r="X2076" s="3"/>
      <c r="Y2076" s="13">
        <v>41859.791666666701</v>
      </c>
      <c r="Z2076" s="13"/>
      <c r="AA2076" s="3">
        <v>29.303402670000001</v>
      </c>
      <c r="AB2076" s="3">
        <v>29.332708329999999</v>
      </c>
      <c r="AC2076" s="7">
        <v>7.6654166659999996</v>
      </c>
      <c r="AD2076" s="11">
        <v>231.9477804</v>
      </c>
      <c r="AE2076" s="7">
        <v>114.61521860000001</v>
      </c>
      <c r="AF2076" s="7">
        <v>7.4546366500000003</v>
      </c>
      <c r="AG2076" s="7">
        <v>3.588103941</v>
      </c>
      <c r="AH2076" s="7">
        <v>61.056332130000001</v>
      </c>
      <c r="AI2076" s="7" t="s">
        <v>29</v>
      </c>
      <c r="AJ2076" s="7" t="s">
        <v>29</v>
      </c>
      <c r="AK2076" s="11">
        <v>-0.208918245</v>
      </c>
      <c r="AL2076" s="7">
        <v>-1.2888211E-2</v>
      </c>
      <c r="AM2076" s="1">
        <v>2.1606445873187601E-2</v>
      </c>
      <c r="AN2076" s="1" t="s">
        <v>2846</v>
      </c>
      <c r="AO2076" s="1">
        <v>19</v>
      </c>
      <c r="AP2076" s="1">
        <v>0.258814986746289</v>
      </c>
      <c r="AQ2076" s="1">
        <v>-0.96592691371320505</v>
      </c>
    </row>
    <row r="2077" spans="1:43" s="1" customFormat="1">
      <c r="A2077" s="9">
        <f t="shared" si="190"/>
        <v>41859.795150462967</v>
      </c>
      <c r="B2077" s="9">
        <v>41859.628483796303</v>
      </c>
      <c r="C2077" s="9" t="str">
        <f t="shared" si="191"/>
        <v>20140808150501</v>
      </c>
      <c r="D2077" s="9" t="str">
        <f t="shared" si="192"/>
        <v>15</v>
      </c>
      <c r="E2077" s="9"/>
      <c r="F2077" s="5" t="s">
        <v>2783</v>
      </c>
      <c r="G2077" s="6">
        <v>251.628483796296</v>
      </c>
      <c r="H2077" s="6">
        <v>-0.37166731470808201</v>
      </c>
      <c r="I2077" s="6">
        <v>-0.92836598773203904</v>
      </c>
      <c r="J2077" s="7">
        <v>759</v>
      </c>
      <c r="K2077" s="12">
        <v>1061</v>
      </c>
      <c r="L2077" s="3">
        <v>794.76831979999997</v>
      </c>
      <c r="M2077" s="3">
        <f t="shared" si="189"/>
        <v>13.403207500000008</v>
      </c>
      <c r="N2077" s="1">
        <f t="shared" si="193"/>
        <v>-1.3768832619999998</v>
      </c>
      <c r="O2077" s="1">
        <f t="shared" si="194"/>
        <v>-9.7344545248746073</v>
      </c>
      <c r="W2077" s="3"/>
      <c r="X2077" s="3"/>
      <c r="Y2077" s="13">
        <v>41859.795138888898</v>
      </c>
      <c r="Z2077" s="13"/>
      <c r="AA2077" s="3">
        <v>29.119337550000001</v>
      </c>
      <c r="AB2077" s="3">
        <v>29.222291670000001</v>
      </c>
      <c r="AC2077" s="7">
        <v>7.7579166669999999</v>
      </c>
      <c r="AD2077" s="11">
        <v>231.34505870000001</v>
      </c>
      <c r="AE2077" s="7">
        <v>113.03240510000001</v>
      </c>
      <c r="AF2077" s="7">
        <v>7.3796530149999997</v>
      </c>
      <c r="AG2077" s="7">
        <v>3.5327404150000001</v>
      </c>
      <c r="AH2077" s="7">
        <v>60.940285160000002</v>
      </c>
      <c r="AI2077" s="7" t="s">
        <v>29</v>
      </c>
      <c r="AJ2077" s="7" t="s">
        <v>29</v>
      </c>
      <c r="AK2077" s="11">
        <v>-0.21326843700000001</v>
      </c>
      <c r="AL2077" s="7">
        <v>-1.0022784E-2</v>
      </c>
      <c r="AM2077" s="1">
        <v>1.7461571757271799E-2</v>
      </c>
      <c r="AN2077" s="1" t="s">
        <v>2847</v>
      </c>
      <c r="AO2077" s="1">
        <v>19.0833333333333</v>
      </c>
      <c r="AP2077" s="1">
        <v>0.27982496267103302</v>
      </c>
      <c r="AQ2077" s="1">
        <v>-0.96005103524039503</v>
      </c>
    </row>
    <row r="2078" spans="1:43" s="1" customFormat="1">
      <c r="A2078" s="9">
        <f t="shared" si="190"/>
        <v>41859.798622685164</v>
      </c>
      <c r="B2078" s="9">
        <v>41859.6319560185</v>
      </c>
      <c r="C2078" s="9" t="str">
        <f t="shared" si="191"/>
        <v>20140808151001</v>
      </c>
      <c r="D2078" s="9" t="str">
        <f t="shared" si="192"/>
        <v>15</v>
      </c>
      <c r="E2078" s="9"/>
      <c r="F2078" s="5" t="s">
        <v>2784</v>
      </c>
      <c r="G2078" s="6">
        <v>251.63195601851899</v>
      </c>
      <c r="H2078" s="6">
        <v>-0.37161182417039201</v>
      </c>
      <c r="I2078" s="6">
        <v>-0.92838820120505305</v>
      </c>
      <c r="J2078" s="7">
        <v>823</v>
      </c>
      <c r="K2078" s="12">
        <v>1061</v>
      </c>
      <c r="L2078" s="3">
        <v>861.78435730000001</v>
      </c>
      <c r="M2078" s="3">
        <f t="shared" si="189"/>
        <v>13.193782379999993</v>
      </c>
      <c r="N2078" s="1">
        <f t="shared" si="193"/>
        <v>1.2632618820000006</v>
      </c>
      <c r="O2078" s="1">
        <f t="shared" si="194"/>
        <v>10.444217915537475</v>
      </c>
      <c r="W2078" s="3"/>
      <c r="X2078" s="3"/>
      <c r="Y2078" s="13">
        <v>41859.798611111102</v>
      </c>
      <c r="Z2078" s="13"/>
      <c r="AA2078" s="3">
        <v>28.918385839999999</v>
      </c>
      <c r="AB2078" s="3">
        <v>29.10197917</v>
      </c>
      <c r="AC2078" s="7">
        <v>7.86</v>
      </c>
      <c r="AD2078" s="11">
        <v>230.85461190000001</v>
      </c>
      <c r="AE2078" s="7">
        <v>111.4826042</v>
      </c>
      <c r="AF2078" s="7">
        <v>7.3100336769999998</v>
      </c>
      <c r="AG2078" s="7">
        <v>3.5031824739999999</v>
      </c>
      <c r="AH2078" s="7">
        <v>60.633191750000002</v>
      </c>
      <c r="AI2078" s="7" t="s">
        <v>29</v>
      </c>
      <c r="AJ2078" s="7" t="s">
        <v>29</v>
      </c>
      <c r="AK2078" s="11">
        <v>-0.21761863000000001</v>
      </c>
      <c r="AL2078" s="7">
        <v>-7.1573579999999999E-3</v>
      </c>
      <c r="AM2078" s="1">
        <v>1.38038426460288E-2</v>
      </c>
      <c r="AN2078" s="1" t="s">
        <v>2848</v>
      </c>
      <c r="AO2078" s="1">
        <v>19.1666666666667</v>
      </c>
      <c r="AP2078" s="1">
        <v>0.300701757293793</v>
      </c>
      <c r="AQ2078" s="1">
        <v>-0.95371822524287797</v>
      </c>
    </row>
    <row r="2079" spans="1:43" s="1" customFormat="1">
      <c r="A2079" s="9">
        <f t="shared" si="190"/>
        <v>41859.802094907362</v>
      </c>
      <c r="B2079" s="9">
        <v>41859.635428240697</v>
      </c>
      <c r="C2079" s="9" t="str">
        <f t="shared" si="191"/>
        <v>20140808151501</v>
      </c>
      <c r="D2079" s="9" t="str">
        <f t="shared" si="192"/>
        <v>15</v>
      </c>
      <c r="E2079" s="9"/>
      <c r="F2079" s="5" t="s">
        <v>2786</v>
      </c>
      <c r="G2079" s="6">
        <v>251.63542824074099</v>
      </c>
      <c r="H2079" s="6">
        <v>-0.37155633230506702</v>
      </c>
      <c r="I2079" s="6">
        <v>-0.928410411361272</v>
      </c>
      <c r="J2079" s="7">
        <v>886</v>
      </c>
      <c r="K2079" s="12">
        <v>1061</v>
      </c>
      <c r="L2079" s="3">
        <v>927.75326919999998</v>
      </c>
      <c r="M2079" s="3">
        <f t="shared" si="189"/>
        <v>14.869183360000012</v>
      </c>
      <c r="N2079" s="1">
        <f t="shared" si="193"/>
        <v>-8.0625301999999982E-2</v>
      </c>
      <c r="O2079" s="1">
        <f t="shared" si="194"/>
        <v>-184.42328885788254</v>
      </c>
      <c r="P2079" s="6" t="s">
        <v>2849</v>
      </c>
      <c r="Q2079" s="6">
        <v>1012</v>
      </c>
      <c r="R2079" s="6" t="s">
        <v>35</v>
      </c>
      <c r="S2079" s="6">
        <v>1.6</v>
      </c>
      <c r="T2079" s="6" t="s">
        <v>35</v>
      </c>
      <c r="U2079" s="6">
        <v>0</v>
      </c>
      <c r="V2079" s="6" t="s">
        <v>36</v>
      </c>
      <c r="W2079" s="3"/>
      <c r="X2079" s="3"/>
      <c r="Y2079" s="13">
        <v>41859.802083333299</v>
      </c>
      <c r="Z2079" s="13"/>
      <c r="AA2079" s="3">
        <v>28.95209779</v>
      </c>
      <c r="AB2079" s="3">
        <v>29.058229170000001</v>
      </c>
      <c r="AC2079" s="7">
        <v>7.86</v>
      </c>
      <c r="AD2079" s="11">
        <v>231.22216560000001</v>
      </c>
      <c r="AE2079" s="7">
        <v>112.4096684</v>
      </c>
      <c r="AF2079" s="7">
        <v>7.3718394380000003</v>
      </c>
      <c r="AG2079" s="7">
        <v>3.5327377869999999</v>
      </c>
      <c r="AH2079" s="7">
        <v>60.872965280000003</v>
      </c>
      <c r="AI2079" s="7" t="s">
        <v>29</v>
      </c>
      <c r="AJ2079" s="7" t="s">
        <v>29</v>
      </c>
      <c r="AK2079" s="11">
        <v>-0.22196882200000001</v>
      </c>
      <c r="AL2079" s="7">
        <v>-4.291932E-3</v>
      </c>
      <c r="AM2079" s="1">
        <v>1.38038426460288E-2</v>
      </c>
      <c r="AN2079" s="1" t="s">
        <v>2850</v>
      </c>
      <c r="AO2079" s="1">
        <v>19.25</v>
      </c>
      <c r="AP2079" s="1">
        <v>0.32143543440779598</v>
      </c>
      <c r="AQ2079" s="1">
        <v>-0.94693149779013697</v>
      </c>
    </row>
    <row r="2080" spans="1:43" s="1" customFormat="1">
      <c r="A2080" s="9">
        <f t="shared" si="190"/>
        <v>41859.805567129661</v>
      </c>
      <c r="B2080" s="9">
        <v>41859.638900462996</v>
      </c>
      <c r="C2080" s="9" t="str">
        <f t="shared" si="191"/>
        <v>20140808152001</v>
      </c>
      <c r="D2080" s="9" t="str">
        <f t="shared" si="192"/>
        <v>15</v>
      </c>
      <c r="E2080" s="9"/>
      <c r="F2080" s="5" t="s">
        <v>2787</v>
      </c>
      <c r="G2080" s="6">
        <v>251.63890046296299</v>
      </c>
      <c r="H2080" s="6">
        <v>-0.37150083911230602</v>
      </c>
      <c r="I2080" s="6">
        <v>-0.92843261820061695</v>
      </c>
      <c r="J2080" s="7">
        <v>957</v>
      </c>
      <c r="K2080" s="12">
        <v>1061</v>
      </c>
      <c r="L2080" s="3">
        <v>1002.099186</v>
      </c>
      <c r="M2080" s="3">
        <f t="shared" si="189"/>
        <v>21.775277600000003</v>
      </c>
      <c r="N2080" s="1">
        <f t="shared" si="193"/>
        <v>-1.0405445799999995</v>
      </c>
      <c r="O2080" s="1">
        <f t="shared" si="194"/>
        <v>-20.926808921536079</v>
      </c>
      <c r="W2080" s="3"/>
      <c r="X2080" s="3"/>
      <c r="Y2080" s="13">
        <v>41859.805555555598</v>
      </c>
      <c r="Z2080" s="13"/>
      <c r="AA2080" s="3">
        <v>29.01896859</v>
      </c>
      <c r="AB2080" s="3">
        <v>29.076458339999999</v>
      </c>
      <c r="AC2080" s="7">
        <v>7.8089583310000004</v>
      </c>
      <c r="AD2080" s="11">
        <v>232.27463280000001</v>
      </c>
      <c r="AE2080" s="7">
        <v>110.8816235</v>
      </c>
      <c r="AF2080" s="7">
        <v>7.2639538830000001</v>
      </c>
      <c r="AG2080" s="7">
        <v>3.6045511870000002</v>
      </c>
      <c r="AH2080" s="7">
        <v>61.309426010000003</v>
      </c>
      <c r="AI2080" s="7" t="s">
        <v>29</v>
      </c>
      <c r="AJ2080" s="7" t="s">
        <v>29</v>
      </c>
      <c r="AK2080" s="11">
        <v>-0.22790859999999999</v>
      </c>
      <c r="AL2080" s="7">
        <v>-5.4747470000000003E-3</v>
      </c>
      <c r="AM2080" s="1">
        <v>1.5525359630770501E-2</v>
      </c>
      <c r="AN2080" s="1" t="s">
        <v>2851</v>
      </c>
      <c r="AO2080" s="1">
        <v>19.3333333333333</v>
      </c>
      <c r="AP2080" s="1">
        <v>0.34201612592233899</v>
      </c>
      <c r="AQ2080" s="1">
        <v>-0.93969408299141399</v>
      </c>
    </row>
    <row r="2081" spans="1:43" s="1" customFormat="1">
      <c r="A2081" s="9">
        <f t="shared" si="190"/>
        <v>41859.809039351865</v>
      </c>
      <c r="B2081" s="9">
        <v>41859.642372685201</v>
      </c>
      <c r="C2081" s="9" t="str">
        <f t="shared" si="191"/>
        <v>20140808152501</v>
      </c>
      <c r="D2081" s="9" t="str">
        <f t="shared" si="192"/>
        <v>15</v>
      </c>
      <c r="E2081" s="9"/>
      <c r="F2081" s="5" t="s">
        <v>2788</v>
      </c>
      <c r="G2081" s="6">
        <v>251.64237268518499</v>
      </c>
      <c r="H2081" s="6">
        <v>-0.37144534459230699</v>
      </c>
      <c r="I2081" s="6">
        <v>-0.92845482172300797</v>
      </c>
      <c r="J2081" s="7">
        <v>1066</v>
      </c>
      <c r="K2081" s="12">
        <v>1056</v>
      </c>
      <c r="L2081" s="3">
        <v>1110.9755740000001</v>
      </c>
      <c r="M2081" s="3">
        <f t="shared" si="189"/>
        <v>19.900320599999986</v>
      </c>
      <c r="N2081" s="1">
        <f t="shared" si="193"/>
        <v>1.4318579539999987</v>
      </c>
      <c r="O2081" s="1">
        <f t="shared" si="194"/>
        <v>13.898250552303042</v>
      </c>
      <c r="W2081" s="3"/>
      <c r="X2081" s="3"/>
      <c r="Y2081" s="13">
        <v>41859.809027777803</v>
      </c>
      <c r="Z2081" s="13"/>
      <c r="AA2081" s="3">
        <v>29.10952429</v>
      </c>
      <c r="AB2081" s="3">
        <v>29.138958339999999</v>
      </c>
      <c r="AC2081" s="7">
        <v>7.7214583279999998</v>
      </c>
      <c r="AD2081" s="11">
        <v>233.81632379999999</v>
      </c>
      <c r="AE2081" s="7">
        <v>107.5999293</v>
      </c>
      <c r="AF2081" s="7">
        <v>7.0348602529999997</v>
      </c>
      <c r="AG2081" s="7">
        <v>3.706548932</v>
      </c>
      <c r="AH2081" s="7">
        <v>61.886377580000001</v>
      </c>
      <c r="AI2081" s="7" t="s">
        <v>29</v>
      </c>
      <c r="AJ2081" s="7" t="s">
        <v>29</v>
      </c>
      <c r="AK2081" s="11">
        <v>-0.233848378</v>
      </c>
      <c r="AL2081" s="7">
        <v>-6.6575619999999997E-3</v>
      </c>
      <c r="AM2081" s="1">
        <v>1.8990730557352301E-2</v>
      </c>
      <c r="AN2081" s="1" t="s">
        <v>2852</v>
      </c>
      <c r="AO2081" s="1">
        <v>19.4166666666667</v>
      </c>
      <c r="AP2081" s="1">
        <v>0.362434036559454</v>
      </c>
      <c r="AQ2081" s="1">
        <v>-0.93200942545835896</v>
      </c>
    </row>
    <row r="2082" spans="1:43" s="1" customFormat="1">
      <c r="A2082" s="9">
        <f t="shared" si="190"/>
        <v>41859.812511574062</v>
      </c>
      <c r="B2082" s="9">
        <v>41859.645844907398</v>
      </c>
      <c r="C2082" s="9" t="str">
        <f t="shared" si="191"/>
        <v>20140808153001</v>
      </c>
      <c r="D2082" s="9" t="str">
        <f t="shared" si="192"/>
        <v>15</v>
      </c>
      <c r="E2082" s="9"/>
      <c r="F2082" s="5" t="s">
        <v>2790</v>
      </c>
      <c r="G2082" s="6">
        <v>251.645844907407</v>
      </c>
      <c r="H2082" s="6">
        <v>-0.37138984874526898</v>
      </c>
      <c r="I2082" s="6">
        <v>-0.92847702192836501</v>
      </c>
      <c r="J2082" s="7">
        <v>1156</v>
      </c>
      <c r="K2082" s="12">
        <v>1061</v>
      </c>
      <c r="L2082" s="3">
        <v>1210.477177</v>
      </c>
      <c r="M2082" s="3">
        <f t="shared" si="189"/>
        <v>14.634098200000016</v>
      </c>
      <c r="N2082" s="1">
        <f t="shared" si="193"/>
        <v>0.11589785000000034</v>
      </c>
      <c r="O2082" s="1">
        <f t="shared" si="194"/>
        <v>126.26721030631693</v>
      </c>
      <c r="P2082" s="6" t="s">
        <v>2853</v>
      </c>
      <c r="Q2082" s="6">
        <v>1012</v>
      </c>
      <c r="R2082" s="6" t="s">
        <v>35</v>
      </c>
      <c r="S2082" s="6">
        <v>2</v>
      </c>
      <c r="T2082" s="6" t="s">
        <v>35</v>
      </c>
      <c r="U2082" s="6">
        <v>0</v>
      </c>
      <c r="V2082" s="6" t="s">
        <v>36</v>
      </c>
      <c r="W2082" s="3"/>
      <c r="X2082" s="3"/>
      <c r="Y2082" s="13">
        <v>41859.8125</v>
      </c>
      <c r="Z2082" s="13"/>
      <c r="AA2082" s="3">
        <v>29.19025186</v>
      </c>
      <c r="AB2082" s="3">
        <v>29.170729170000001</v>
      </c>
      <c r="AC2082" s="7">
        <v>7.8490625039999999</v>
      </c>
      <c r="AD2082" s="11">
        <v>235.05411520000001</v>
      </c>
      <c r="AE2082" s="7">
        <v>110.16094409999999</v>
      </c>
      <c r="AF2082" s="7">
        <v>7.189194928</v>
      </c>
      <c r="AG2082" s="7">
        <v>3.5022733449999999</v>
      </c>
      <c r="AH2082" s="7">
        <v>62.161667989999998</v>
      </c>
      <c r="AI2082" s="7" t="s">
        <v>29</v>
      </c>
      <c r="AJ2082" s="7" t="s">
        <v>29</v>
      </c>
      <c r="AK2082" s="11">
        <v>-0.239788156</v>
      </c>
      <c r="AL2082" s="7">
        <v>-7.8403759999999996E-3</v>
      </c>
      <c r="AM2082" s="1">
        <v>1.41559003247596E-2</v>
      </c>
      <c r="AN2082" s="1" t="s">
        <v>2854</v>
      </c>
      <c r="AO2082" s="1">
        <v>19.5</v>
      </c>
      <c r="AP2082" s="1">
        <v>0.382679448515923</v>
      </c>
      <c r="AQ2082" s="1">
        <v>-0.92388118266557895</v>
      </c>
    </row>
    <row r="2083" spans="1:43" s="1" customFormat="1">
      <c r="A2083" s="9">
        <f t="shared" si="190"/>
        <v>41859.815983796267</v>
      </c>
      <c r="B2083" s="9">
        <v>41859.649317129602</v>
      </c>
      <c r="C2083" s="9" t="str">
        <f t="shared" si="191"/>
        <v>20140808153501</v>
      </c>
      <c r="D2083" s="9" t="str">
        <f t="shared" si="192"/>
        <v>15</v>
      </c>
      <c r="E2083" s="9"/>
      <c r="F2083" s="5" t="s">
        <v>2791</v>
      </c>
      <c r="G2083" s="6">
        <v>251.64931712962999</v>
      </c>
      <c r="H2083" s="6">
        <v>-0.371334351571387</v>
      </c>
      <c r="I2083" s="6">
        <v>-0.92849921881661102</v>
      </c>
      <c r="J2083" s="7">
        <v>1264</v>
      </c>
      <c r="K2083" s="12">
        <v>1029</v>
      </c>
      <c r="L2083" s="3">
        <v>1283.6476680000001</v>
      </c>
      <c r="M2083" s="3">
        <f t="shared" si="189"/>
        <v>21.795608199999968</v>
      </c>
      <c r="N2083" s="1">
        <f t="shared" si="193"/>
        <v>-2.0684936699999996</v>
      </c>
      <c r="O2083" s="1">
        <f t="shared" si="194"/>
        <v>-10.536947014200905</v>
      </c>
      <c r="W2083" s="3"/>
      <c r="X2083" s="3"/>
      <c r="Y2083" s="13">
        <v>41859.815972222197</v>
      </c>
      <c r="Z2083" s="13"/>
      <c r="AA2083" s="3">
        <v>29.25237503</v>
      </c>
      <c r="AB2083" s="3">
        <v>29.19</v>
      </c>
      <c r="AC2083" s="7">
        <v>7.9108333320000002</v>
      </c>
      <c r="AD2083" s="11">
        <v>236.12091849999999</v>
      </c>
      <c r="AE2083" s="7">
        <v>111.56353780000001</v>
      </c>
      <c r="AF2083" s="7">
        <v>7.2693619219999999</v>
      </c>
      <c r="AG2083" s="7">
        <v>3.456656964</v>
      </c>
      <c r="AH2083" s="7">
        <v>62.524889209999998</v>
      </c>
      <c r="AI2083" s="7" t="s">
        <v>29</v>
      </c>
      <c r="AJ2083" s="7" t="s">
        <v>29</v>
      </c>
      <c r="AK2083" s="11">
        <v>-0.24192482800000001</v>
      </c>
      <c r="AL2083" s="7">
        <v>-8.3842489999999999E-3</v>
      </c>
      <c r="AM2083" s="1">
        <v>1.22791037253802E-2</v>
      </c>
      <c r="AN2083" s="1" t="s">
        <v>2855</v>
      </c>
      <c r="AO2083" s="1">
        <v>19.5833333333333</v>
      </c>
      <c r="AP2083" s="1">
        <v>0.40274272608842099</v>
      </c>
      <c r="AQ2083" s="1">
        <v>-0.91531322320988395</v>
      </c>
    </row>
    <row r="2084" spans="1:43" s="1" customFormat="1">
      <c r="A2084" s="9">
        <f t="shared" si="190"/>
        <v>41859.819456018566</v>
      </c>
      <c r="B2084" s="9">
        <v>41859.652789351901</v>
      </c>
      <c r="C2084" s="9" t="str">
        <f t="shared" si="191"/>
        <v>20140808154001</v>
      </c>
      <c r="D2084" s="9" t="str">
        <f t="shared" si="192"/>
        <v>15</v>
      </c>
      <c r="E2084" s="9"/>
      <c r="F2084" s="5" t="s">
        <v>2792</v>
      </c>
      <c r="G2084" s="6">
        <v>251.65278935185199</v>
      </c>
      <c r="H2084" s="6">
        <v>-0.371278853070864</v>
      </c>
      <c r="I2084" s="6">
        <v>-0.92852141238766495</v>
      </c>
      <c r="J2084" s="7">
        <v>1366</v>
      </c>
      <c r="K2084" s="12">
        <v>1033</v>
      </c>
      <c r="L2084" s="3">
        <v>1392.6257089999999</v>
      </c>
      <c r="M2084" s="3">
        <f t="shared" si="189"/>
        <v>22.83661500000003</v>
      </c>
      <c r="N2084" s="1">
        <f t="shared" si="193"/>
        <v>0.49280234599999917</v>
      </c>
      <c r="O2084" s="1">
        <f t="shared" si="194"/>
        <v>46.340313079597372</v>
      </c>
      <c r="W2084" s="3"/>
      <c r="X2084" s="3"/>
      <c r="Y2084" s="13">
        <v>41859.819444444402</v>
      </c>
      <c r="Z2084" s="13"/>
      <c r="AA2084" s="3">
        <v>29.284837329999998</v>
      </c>
      <c r="AB2084" s="3">
        <v>29.19</v>
      </c>
      <c r="AC2084" s="7">
        <v>7.8608333320000003</v>
      </c>
      <c r="AD2084" s="11">
        <v>236.92094</v>
      </c>
      <c r="AE2084" s="7">
        <v>110.9432776</v>
      </c>
      <c r="AF2084" s="7">
        <v>7.2197611659999996</v>
      </c>
      <c r="AG2084" s="7">
        <v>3.6746257670000002</v>
      </c>
      <c r="AH2084" s="7">
        <v>63.03778938</v>
      </c>
      <c r="AI2084" s="7" t="s">
        <v>29</v>
      </c>
      <c r="AJ2084" s="7" t="s">
        <v>29</v>
      </c>
      <c r="AK2084" s="11">
        <v>-0.24406149899999999</v>
      </c>
      <c r="AL2084" s="7">
        <v>-8.9281220000000001E-3</v>
      </c>
      <c r="AM2084" s="1">
        <v>1.37773809821646E-2</v>
      </c>
      <c r="AN2084" s="1" t="s">
        <v>2856</v>
      </c>
      <c r="AO2084" s="1">
        <v>19.6666666666667</v>
      </c>
      <c r="AP2084" s="1">
        <v>0.42261432025957801</v>
      </c>
      <c r="AQ2084" s="1">
        <v>-0.90630962496904699</v>
      </c>
    </row>
    <row r="2085" spans="1:43" s="1" customFormat="1">
      <c r="A2085" s="9">
        <f t="shared" si="190"/>
        <v>41859.822928240763</v>
      </c>
      <c r="B2085" s="9">
        <v>41859.656261574099</v>
      </c>
      <c r="C2085" s="9" t="str">
        <f t="shared" si="191"/>
        <v>20140808154501</v>
      </c>
      <c r="D2085" s="9" t="str">
        <f t="shared" si="192"/>
        <v>15</v>
      </c>
      <c r="E2085" s="9"/>
      <c r="F2085" s="5" t="s">
        <v>2794</v>
      </c>
      <c r="G2085" s="6">
        <v>251.65626157407399</v>
      </c>
      <c r="H2085" s="6">
        <v>-0.37122335324389499</v>
      </c>
      <c r="I2085" s="6">
        <v>-0.92854360264144797</v>
      </c>
      <c r="J2085" s="7">
        <v>1478</v>
      </c>
      <c r="K2085" s="12">
        <v>1033</v>
      </c>
      <c r="L2085" s="3">
        <v>1506.8087840000001</v>
      </c>
      <c r="M2085" s="3">
        <f t="shared" si="189"/>
        <v>20.107969400000002</v>
      </c>
      <c r="N2085" s="1">
        <f t="shared" si="193"/>
        <v>0.73577394200000013</v>
      </c>
      <c r="O2085" s="1">
        <f t="shared" si="194"/>
        <v>27.32900453819007</v>
      </c>
      <c r="P2085" s="6" t="s">
        <v>2857</v>
      </c>
      <c r="Q2085" s="6">
        <v>1012</v>
      </c>
      <c r="R2085" s="6" t="s">
        <v>35</v>
      </c>
      <c r="S2085" s="6">
        <v>1.6</v>
      </c>
      <c r="T2085" s="6" t="s">
        <v>35</v>
      </c>
      <c r="U2085" s="6">
        <v>0</v>
      </c>
      <c r="V2085" s="6" t="s">
        <v>36</v>
      </c>
      <c r="W2085" s="3"/>
      <c r="X2085" s="3"/>
      <c r="Y2085" s="13">
        <v>41859.822916666701</v>
      </c>
      <c r="Z2085" s="13"/>
      <c r="AA2085" s="3">
        <v>29.229712490000001</v>
      </c>
      <c r="AB2085" s="3">
        <v>29.180208329999999</v>
      </c>
      <c r="AC2085" s="7">
        <v>7.8255208319999996</v>
      </c>
      <c r="AD2085" s="11">
        <v>238.108172</v>
      </c>
      <c r="AE2085" s="7">
        <v>111.0017565</v>
      </c>
      <c r="AF2085" s="7">
        <v>7.2331859329999997</v>
      </c>
      <c r="AG2085" s="7">
        <v>3.90972089</v>
      </c>
      <c r="AH2085" s="7">
        <v>63.159458649999998</v>
      </c>
      <c r="AI2085" s="7" t="s">
        <v>29</v>
      </c>
      <c r="AJ2085" s="7" t="s">
        <v>29</v>
      </c>
      <c r="AK2085" s="11">
        <v>-0.24619816999999999</v>
      </c>
      <c r="AL2085" s="7">
        <v>-9.4719939999999992E-3</v>
      </c>
      <c r="AM2085" s="1">
        <v>1.4944423560542101E-2</v>
      </c>
      <c r="AN2085" s="1" t="s">
        <v>2858</v>
      </c>
      <c r="AO2085" s="1">
        <v>19.75</v>
      </c>
      <c r="AP2085" s="1">
        <v>0.44228477324278598</v>
      </c>
      <c r="AQ2085" s="1">
        <v>-0.89687467316095904</v>
      </c>
    </row>
    <row r="2086" spans="1:43" s="1" customFormat="1">
      <c r="A2086" s="9">
        <f t="shared" si="190"/>
        <v>41859.826400462967</v>
      </c>
      <c r="B2086" s="9">
        <v>41859.659733796303</v>
      </c>
      <c r="C2086" s="9" t="str">
        <f t="shared" si="191"/>
        <v>20140808155001</v>
      </c>
      <c r="D2086" s="9" t="str">
        <f t="shared" si="192"/>
        <v>15</v>
      </c>
      <c r="E2086" s="9"/>
      <c r="F2086" s="5" t="s">
        <v>2795</v>
      </c>
      <c r="G2086" s="6">
        <v>251.659733796296</v>
      </c>
      <c r="H2086" s="6">
        <v>-0.37116785209067898</v>
      </c>
      <c r="I2086" s="6">
        <v>-0.92856578957788005</v>
      </c>
      <c r="J2086" s="7">
        <v>1563</v>
      </c>
      <c r="K2086" s="12">
        <v>1042</v>
      </c>
      <c r="L2086" s="3">
        <v>1607.3486310000001</v>
      </c>
      <c r="M2086" s="3">
        <f t="shared" si="189"/>
        <v>21.963779799999976</v>
      </c>
      <c r="N2086" s="1">
        <f t="shared" si="193"/>
        <v>-1.3376915679999997</v>
      </c>
      <c r="O2086" s="1">
        <f t="shared" si="194"/>
        <v>-16.419165916428938</v>
      </c>
      <c r="W2086" s="3"/>
      <c r="X2086" s="3"/>
      <c r="Y2086" s="13">
        <v>41859.826388888898</v>
      </c>
      <c r="Z2086" s="13"/>
      <c r="AA2086" s="3">
        <v>29.152193759999999</v>
      </c>
      <c r="AB2086" s="3">
        <v>29.17</v>
      </c>
      <c r="AC2086" s="7">
        <v>7.785104166</v>
      </c>
      <c r="AD2086" s="11">
        <v>239.37983689999999</v>
      </c>
      <c r="AE2086" s="7">
        <v>110.88489250000001</v>
      </c>
      <c r="AF2086" s="7">
        <v>7.2390814990000001</v>
      </c>
      <c r="AG2086" s="7">
        <v>4.2054058220000003</v>
      </c>
      <c r="AH2086" s="7">
        <v>63.182195900000004</v>
      </c>
      <c r="AI2086" s="7" t="s">
        <v>29</v>
      </c>
      <c r="AJ2086" s="7" t="s">
        <v>29</v>
      </c>
      <c r="AK2086" s="11">
        <v>-0.25079487499999997</v>
      </c>
      <c r="AL2086" s="7">
        <v>-5.8832540000000001E-3</v>
      </c>
      <c r="AM2086" s="1">
        <v>1.6401963231591699E-2</v>
      </c>
      <c r="AN2086" s="1" t="s">
        <v>2859</v>
      </c>
      <c r="AO2086" s="1">
        <v>19.8333333333333</v>
      </c>
      <c r="AP2086" s="1">
        <v>0.46174472298358799</v>
      </c>
      <c r="AQ2086" s="1">
        <v>-0.88701285830410004</v>
      </c>
    </row>
    <row r="2087" spans="1:43" s="1" customFormat="1">
      <c r="A2087" s="9">
        <f t="shared" si="190"/>
        <v>41859.829872685164</v>
      </c>
      <c r="B2087" s="9">
        <v>41859.6632060185</v>
      </c>
      <c r="C2087" s="9" t="str">
        <f t="shared" si="191"/>
        <v>20140808155501</v>
      </c>
      <c r="D2087" s="9" t="str">
        <f t="shared" si="192"/>
        <v>15</v>
      </c>
      <c r="E2087" s="9"/>
      <c r="F2087" s="5" t="s">
        <v>2796</v>
      </c>
      <c r="G2087" s="6">
        <v>251.66320601851899</v>
      </c>
      <c r="H2087" s="6">
        <v>-0.37111234961141598</v>
      </c>
      <c r="I2087" s="6">
        <v>-0.92858797319688202</v>
      </c>
      <c r="J2087" s="7">
        <v>1673</v>
      </c>
      <c r="K2087" s="12">
        <v>1040</v>
      </c>
      <c r="L2087" s="3">
        <v>1717.1675299999999</v>
      </c>
      <c r="M2087" s="3">
        <f t="shared" si="189"/>
        <v>25.467357600000014</v>
      </c>
      <c r="N2087" s="1">
        <f t="shared" si="193"/>
        <v>3.4964490000000126E-2</v>
      </c>
      <c r="O2087" s="1">
        <f t="shared" si="194"/>
        <v>728.37777985607465</v>
      </c>
      <c r="W2087" s="3"/>
      <c r="X2087" s="3"/>
      <c r="Y2087" s="13">
        <v>41859.829861111102</v>
      </c>
      <c r="Z2087" s="13"/>
      <c r="AA2087" s="3">
        <v>29.082837340000001</v>
      </c>
      <c r="AB2087" s="3">
        <v>29.17</v>
      </c>
      <c r="AC2087" s="7">
        <v>7.7038541650000001</v>
      </c>
      <c r="AD2087" s="11">
        <v>240.5505272</v>
      </c>
      <c r="AE2087" s="7">
        <v>109.1506763</v>
      </c>
      <c r="AF2087" s="7">
        <v>7.133783663</v>
      </c>
      <c r="AG2087" s="7">
        <v>4.7498893659999997</v>
      </c>
      <c r="AH2087" s="7">
        <v>63.246274620000001</v>
      </c>
      <c r="AI2087" s="7" t="s">
        <v>29</v>
      </c>
      <c r="AJ2087" s="7" t="s">
        <v>29</v>
      </c>
      <c r="AK2087" s="11">
        <v>-0.25539158099999998</v>
      </c>
      <c r="AL2087" s="7">
        <v>-2.2945140000000001E-3</v>
      </c>
      <c r="AM2087" s="1">
        <v>1.9776336130427102E-2</v>
      </c>
      <c r="AN2087" s="1" t="s">
        <v>2860</v>
      </c>
      <c r="AO2087" s="1">
        <v>19.9166666666667</v>
      </c>
      <c r="AP2087" s="1">
        <v>0.480984907615503</v>
      </c>
      <c r="AQ2087" s="1">
        <v>-0.87672887408029798</v>
      </c>
    </row>
    <row r="2088" spans="1:43" s="1" customFormat="1">
      <c r="A2088" s="9">
        <f t="shared" si="190"/>
        <v>41859.833344907362</v>
      </c>
      <c r="B2088" s="9">
        <v>41859.666678240697</v>
      </c>
      <c r="C2088" s="9" t="str">
        <f t="shared" si="191"/>
        <v>20140808160001</v>
      </c>
      <c r="D2088" s="9" t="str">
        <f t="shared" si="192"/>
        <v>16</v>
      </c>
      <c r="E2088" s="9"/>
      <c r="F2088" s="5" t="s">
        <v>2798</v>
      </c>
      <c r="G2088" s="6">
        <v>251.66667824074099</v>
      </c>
      <c r="H2088" s="6">
        <v>-0.37105684580630199</v>
      </c>
      <c r="I2088" s="6">
        <v>-0.92861015349837595</v>
      </c>
      <c r="J2088" s="7">
        <v>1804</v>
      </c>
      <c r="K2088" s="12">
        <v>1036</v>
      </c>
      <c r="L2088" s="3">
        <v>1844.504318</v>
      </c>
      <c r="M2088" s="3">
        <f t="shared" si="189"/>
        <v>24.743350599999985</v>
      </c>
      <c r="N2088" s="1">
        <f t="shared" si="193"/>
        <v>1.0154330000000003</v>
      </c>
      <c r="O2088" s="1">
        <f t="shared" si="194"/>
        <v>24.367290210186177</v>
      </c>
      <c r="P2088" s="6" t="s">
        <v>2861</v>
      </c>
      <c r="Q2088" s="6">
        <v>1012</v>
      </c>
      <c r="R2088" s="6" t="s">
        <v>35</v>
      </c>
      <c r="S2088" s="6">
        <v>1.3</v>
      </c>
      <c r="T2088" s="6" t="s">
        <v>35</v>
      </c>
      <c r="U2088" s="6">
        <v>0</v>
      </c>
      <c r="V2088" s="6" t="s">
        <v>36</v>
      </c>
      <c r="W2088" s="3"/>
      <c r="X2088" s="3"/>
      <c r="Y2088" s="13">
        <v>41859.833333333299</v>
      </c>
      <c r="Z2088" s="13"/>
      <c r="AA2088" s="3">
        <v>29.108584570000001</v>
      </c>
      <c r="AB2088" s="3">
        <v>29.17</v>
      </c>
      <c r="AC2088" s="7">
        <v>7.6882291670000003</v>
      </c>
      <c r="AD2088" s="11">
        <v>241.937454</v>
      </c>
      <c r="AE2088" s="7">
        <v>107.4164993</v>
      </c>
      <c r="AF2088" s="7">
        <v>7.0176579849999996</v>
      </c>
      <c r="AG2088" s="7">
        <v>4.8164850709999998</v>
      </c>
      <c r="AH2088" s="7">
        <v>63.593008390000001</v>
      </c>
      <c r="AI2088" s="7" t="s">
        <v>29</v>
      </c>
      <c r="AJ2088" s="7" t="s">
        <v>29</v>
      </c>
      <c r="AK2088" s="11">
        <v>-0.25998828600000001</v>
      </c>
      <c r="AL2088" s="7">
        <v>1.294227E-3</v>
      </c>
      <c r="AM2088" s="1">
        <v>2.0500801142243199E-2</v>
      </c>
      <c r="AN2088" s="1" t="s">
        <v>2862</v>
      </c>
      <c r="AO2088" s="1">
        <v>20</v>
      </c>
      <c r="AP2088" s="1">
        <v>0.49999616986815698</v>
      </c>
      <c r="AQ2088" s="1">
        <v>-0.86602761510079695</v>
      </c>
    </row>
    <row r="2089" spans="1:43" s="1" customFormat="1">
      <c r="A2089" s="9">
        <f t="shared" si="190"/>
        <v>41859.836817129661</v>
      </c>
      <c r="B2089" s="9">
        <v>41859.670150462996</v>
      </c>
      <c r="C2089" s="9" t="str">
        <f t="shared" si="191"/>
        <v>20140808160501</v>
      </c>
      <c r="D2089" s="9" t="str">
        <f t="shared" si="192"/>
        <v>16</v>
      </c>
      <c r="E2089" s="9"/>
      <c r="F2089" s="5" t="s">
        <v>2799</v>
      </c>
      <c r="G2089" s="6">
        <v>251.67015046296299</v>
      </c>
      <c r="H2089" s="6">
        <v>-0.37100134067553597</v>
      </c>
      <c r="I2089" s="6">
        <v>-0.928632330482282</v>
      </c>
      <c r="J2089" s="7">
        <v>1925</v>
      </c>
      <c r="K2089" s="12">
        <v>1036</v>
      </c>
      <c r="L2089" s="3">
        <v>1968.2210709999999</v>
      </c>
      <c r="M2089" s="3">
        <f t="shared" si="189"/>
        <v>28.71315080000004</v>
      </c>
      <c r="N2089" s="1">
        <f t="shared" si="193"/>
        <v>-1.2984157840000008</v>
      </c>
      <c r="O2089" s="1">
        <f t="shared" si="194"/>
        <v>-22.113987794837236</v>
      </c>
      <c r="W2089" s="3"/>
      <c r="X2089" s="3"/>
      <c r="Y2089" s="13">
        <v>41859.836805555598</v>
      </c>
      <c r="Z2089" s="13"/>
      <c r="AA2089" s="3">
        <v>29.202262990000001</v>
      </c>
      <c r="AB2089" s="3">
        <v>29.17</v>
      </c>
      <c r="AC2089" s="7">
        <v>7.7194791670000003</v>
      </c>
      <c r="AD2089" s="11">
        <v>243.47883540000001</v>
      </c>
      <c r="AE2089" s="7">
        <v>105.6823503</v>
      </c>
      <c r="AF2089" s="7">
        <v>6.8937981349999999</v>
      </c>
      <c r="AG2089" s="7">
        <v>4.5417323449999998</v>
      </c>
      <c r="AH2089" s="7">
        <v>64.141638619999995</v>
      </c>
      <c r="AI2089" s="7" t="s">
        <v>29</v>
      </c>
      <c r="AJ2089" s="7" t="s">
        <v>29</v>
      </c>
      <c r="AK2089" s="11">
        <v>-0.26106586599999998</v>
      </c>
      <c r="AL2089" s="7">
        <v>-1.00379E-4</v>
      </c>
      <c r="AM2089" s="1">
        <v>1.9077472359631201E-2</v>
      </c>
      <c r="AN2089" s="1" t="s">
        <v>2863</v>
      </c>
      <c r="AO2089" s="1">
        <v>20.0833333333333</v>
      </c>
      <c r="AP2089" s="1">
        <v>0.51876946142564995</v>
      </c>
      <c r="AQ2089" s="1">
        <v>-0.85491417457668895</v>
      </c>
    </row>
    <row r="2090" spans="1:43" s="1" customFormat="1">
      <c r="A2090" s="9">
        <f t="shared" si="190"/>
        <v>41859.840289351865</v>
      </c>
      <c r="B2090" s="9">
        <v>41859.673622685201</v>
      </c>
      <c r="C2090" s="9" t="str">
        <f t="shared" si="191"/>
        <v>20140808161001</v>
      </c>
      <c r="D2090" s="9" t="str">
        <f t="shared" si="192"/>
        <v>16</v>
      </c>
      <c r="E2090" s="9"/>
      <c r="F2090" s="5" t="s">
        <v>2800</v>
      </c>
      <c r="G2090" s="6">
        <v>251.67362268518499</v>
      </c>
      <c r="H2090" s="6">
        <v>-0.37094583421931698</v>
      </c>
      <c r="I2090" s="6">
        <v>-0.92865450414852102</v>
      </c>
      <c r="J2090" s="7">
        <v>2034</v>
      </c>
      <c r="K2090" s="12">
        <v>1052</v>
      </c>
      <c r="L2090" s="3">
        <v>2111.7868250000001</v>
      </c>
      <c r="M2090" s="3">
        <f t="shared" si="189"/>
        <v>18.886158399999932</v>
      </c>
      <c r="N2090" s="1">
        <f t="shared" si="193"/>
        <v>-0.19352785399999989</v>
      </c>
      <c r="O2090" s="1">
        <f t="shared" si="194"/>
        <v>-97.588838038786619</v>
      </c>
      <c r="W2090" s="3"/>
      <c r="X2090" s="3"/>
      <c r="Y2090" s="13">
        <v>41859.840277777803</v>
      </c>
      <c r="Z2090" s="13"/>
      <c r="AA2090" s="3">
        <v>29.085870289999999</v>
      </c>
      <c r="AB2090" s="3">
        <v>29.176145829999999</v>
      </c>
      <c r="AC2090" s="7">
        <v>7.7015624989999996</v>
      </c>
      <c r="AD2090" s="11">
        <v>244.4733138</v>
      </c>
      <c r="AE2090" s="7">
        <v>103.1571608</v>
      </c>
      <c r="AF2090" s="7">
        <v>6.739515828</v>
      </c>
      <c r="AG2090" s="7">
        <v>4.9088513569999996</v>
      </c>
      <c r="AH2090" s="7">
        <v>64.334893039999997</v>
      </c>
      <c r="AI2090" s="7" t="s">
        <v>29</v>
      </c>
      <c r="AJ2090" s="7" t="s">
        <v>29</v>
      </c>
      <c r="AK2090" s="11">
        <v>-0.26214344499999997</v>
      </c>
      <c r="AL2090" s="7">
        <v>-1.494984E-3</v>
      </c>
      <c r="AM2090" s="1">
        <v>1.9880966842751199E-2</v>
      </c>
      <c r="AN2090" s="1" t="s">
        <v>2864</v>
      </c>
      <c r="AO2090" s="1">
        <v>20.1666666666667</v>
      </c>
      <c r="AP2090" s="1">
        <v>0.53729584723305301</v>
      </c>
      <c r="AQ2090" s="1">
        <v>-0.84339384189482602</v>
      </c>
    </row>
    <row r="2091" spans="1:43" s="1" customFormat="1">
      <c r="A2091" s="9">
        <f t="shared" si="190"/>
        <v>41859.843761574062</v>
      </c>
      <c r="B2091" s="9">
        <v>41859.677094907398</v>
      </c>
      <c r="C2091" s="9" t="str">
        <f t="shared" si="191"/>
        <v>20140808161501</v>
      </c>
      <c r="D2091" s="9" t="str">
        <f t="shared" si="192"/>
        <v>16</v>
      </c>
      <c r="E2091" s="9"/>
      <c r="F2091" s="5" t="s">
        <v>2802</v>
      </c>
      <c r="G2091" s="6">
        <v>251.677094907407</v>
      </c>
      <c r="H2091" s="6">
        <v>-0.37089032643784198</v>
      </c>
      <c r="I2091" s="6">
        <v>-0.92867667449701297</v>
      </c>
      <c r="J2091" s="7">
        <v>2129</v>
      </c>
      <c r="K2091" s="12">
        <v>1050</v>
      </c>
      <c r="L2091" s="3">
        <v>2206.2176169999998</v>
      </c>
      <c r="M2091" s="3">
        <f t="shared" si="189"/>
        <v>25.284974000000055</v>
      </c>
      <c r="N2091" s="1">
        <f t="shared" si="193"/>
        <v>1.6469896959999999</v>
      </c>
      <c r="O2091" s="1">
        <f t="shared" si="194"/>
        <v>15.352235694861358</v>
      </c>
      <c r="P2091" s="6" t="s">
        <v>2865</v>
      </c>
      <c r="Q2091" s="6">
        <v>1012</v>
      </c>
      <c r="R2091" s="6" t="s">
        <v>35</v>
      </c>
      <c r="S2091" s="6">
        <v>1.7</v>
      </c>
      <c r="T2091" s="6" t="s">
        <v>35</v>
      </c>
      <c r="U2091" s="6">
        <v>0</v>
      </c>
      <c r="V2091" s="6" t="s">
        <v>36</v>
      </c>
      <c r="W2091" s="3"/>
      <c r="X2091" s="3"/>
      <c r="Y2091" s="13">
        <v>41859.84375</v>
      </c>
      <c r="Z2091" s="13"/>
      <c r="AA2091" s="3">
        <v>28.951789600000001</v>
      </c>
      <c r="AB2091" s="3">
        <v>29.14885417</v>
      </c>
      <c r="AC2091" s="7">
        <v>7.7043749999999998</v>
      </c>
      <c r="AD2091" s="11">
        <v>245.50587619999999</v>
      </c>
      <c r="AE2091" s="7">
        <v>100.2627653</v>
      </c>
      <c r="AF2091" s="7">
        <v>6.5657422529999998</v>
      </c>
      <c r="AG2091" s="7">
        <v>4.9837308900000004</v>
      </c>
      <c r="AH2091" s="7">
        <v>64.209676569999999</v>
      </c>
      <c r="AI2091" s="7" t="s">
        <v>29</v>
      </c>
      <c r="AJ2091" s="7" t="s">
        <v>29</v>
      </c>
      <c r="AK2091" s="11">
        <v>-0.263221025</v>
      </c>
      <c r="AL2091" s="7">
        <v>-2.88959E-3</v>
      </c>
      <c r="AM2091" s="1">
        <v>1.9752633240852399E-2</v>
      </c>
      <c r="AN2091" s="1" t="s">
        <v>2866</v>
      </c>
      <c r="AO2091" s="1">
        <v>20.25</v>
      </c>
      <c r="AP2091" s="1">
        <v>0.55556650974900301</v>
      </c>
      <c r="AQ2091" s="1">
        <v>-0.83147210010036499</v>
      </c>
    </row>
    <row r="2092" spans="1:43" s="1" customFormat="1">
      <c r="A2092" s="9">
        <f t="shared" si="190"/>
        <v>41859.847233796267</v>
      </c>
      <c r="B2092" s="9">
        <v>41859.680567129602</v>
      </c>
      <c r="C2092" s="9" t="str">
        <f t="shared" si="191"/>
        <v>20140808162001</v>
      </c>
      <c r="D2092" s="9" t="str">
        <f t="shared" si="192"/>
        <v>16</v>
      </c>
      <c r="E2092" s="9"/>
      <c r="F2092" s="5" t="s">
        <v>2803</v>
      </c>
      <c r="G2092" s="6">
        <v>251.68056712962999</v>
      </c>
      <c r="H2092" s="6">
        <v>-0.37083481733131002</v>
      </c>
      <c r="I2092" s="6">
        <v>-0.92869884152767901</v>
      </c>
      <c r="J2092" s="7">
        <v>2251</v>
      </c>
      <c r="K2092" s="12">
        <v>1050</v>
      </c>
      <c r="L2092" s="3">
        <v>2332.6424870000001</v>
      </c>
      <c r="M2092" s="3">
        <f t="shared" si="189"/>
        <v>24.663212399999974</v>
      </c>
      <c r="N2092" s="1">
        <f t="shared" si="193"/>
        <v>8.5126762000000161E-2</v>
      </c>
      <c r="O2092" s="1">
        <f t="shared" si="194"/>
        <v>289.7233704249191</v>
      </c>
      <c r="W2092" s="3"/>
      <c r="X2092" s="3"/>
      <c r="Y2092" s="13">
        <v>41859.847222222197</v>
      </c>
      <c r="Z2092" s="13"/>
      <c r="AA2092" s="3">
        <v>28.794982130000001</v>
      </c>
      <c r="AB2092" s="3">
        <v>29.067604159999998</v>
      </c>
      <c r="AC2092" s="7">
        <v>7.7418750010000004</v>
      </c>
      <c r="AD2092" s="11">
        <v>246.61461629999999</v>
      </c>
      <c r="AE2092" s="7">
        <v>96.795998040000001</v>
      </c>
      <c r="AF2092" s="7">
        <v>6.3614426430000002</v>
      </c>
      <c r="AG2092" s="7">
        <v>4.5709848040000001</v>
      </c>
      <c r="AH2092" s="7">
        <v>63.58182704</v>
      </c>
      <c r="AI2092" s="7" t="s">
        <v>29</v>
      </c>
      <c r="AJ2092" s="7" t="s">
        <v>29</v>
      </c>
      <c r="AK2092" s="11">
        <v>-0.26591297200000003</v>
      </c>
      <c r="AL2092" s="7">
        <v>-1.342099E-3</v>
      </c>
      <c r="AM2092" s="1">
        <v>1.8118615090694502E-2</v>
      </c>
      <c r="AN2092" s="1" t="s">
        <v>2867</v>
      </c>
      <c r="AO2092" s="1">
        <v>20.3333333333333</v>
      </c>
      <c r="AP2092" s="1">
        <v>0.573572753142366</v>
      </c>
      <c r="AQ2092" s="1">
        <v>-0.81915462328713395</v>
      </c>
    </row>
    <row r="2093" spans="1:43" s="1" customFormat="1">
      <c r="A2093" s="9">
        <f t="shared" si="190"/>
        <v>41859.850706018566</v>
      </c>
      <c r="B2093" s="9">
        <v>41859.684039351901</v>
      </c>
      <c r="C2093" s="9" t="str">
        <f t="shared" si="191"/>
        <v>20140808162501</v>
      </c>
      <c r="D2093" s="9" t="str">
        <f t="shared" si="192"/>
        <v>16</v>
      </c>
      <c r="E2093" s="9"/>
      <c r="F2093" s="5" t="s">
        <v>2804</v>
      </c>
      <c r="G2093" s="6">
        <v>251.68403935185199</v>
      </c>
      <c r="H2093" s="6">
        <v>-0.37077930689992</v>
      </c>
      <c r="I2093" s="6">
        <v>-0.92872100524044099</v>
      </c>
      <c r="J2093" s="7">
        <v>2370</v>
      </c>
      <c r="K2093" s="12">
        <v>1050</v>
      </c>
      <c r="L2093" s="3">
        <v>2455.9585489999999</v>
      </c>
      <c r="M2093" s="3">
        <f t="shared" si="189"/>
        <v>24.171921999999995</v>
      </c>
      <c r="N2093" s="1">
        <f t="shared" si="193"/>
        <v>5.2703293999999803E-2</v>
      </c>
      <c r="O2093" s="1">
        <f t="shared" si="194"/>
        <v>458.64157940488661</v>
      </c>
      <c r="W2093" s="3"/>
      <c r="X2093" s="3"/>
      <c r="Y2093" s="13">
        <v>41859.850694444402</v>
      </c>
      <c r="Z2093" s="13"/>
      <c r="AA2093" s="3">
        <v>28.59413696</v>
      </c>
      <c r="AB2093" s="3">
        <v>28.961874999999999</v>
      </c>
      <c r="AC2093" s="7">
        <v>7.7989583360000001</v>
      </c>
      <c r="AD2093" s="11">
        <v>247.38452140000001</v>
      </c>
      <c r="AE2093" s="7">
        <v>97.546688500000002</v>
      </c>
      <c r="AF2093" s="7">
        <v>6.433458538</v>
      </c>
      <c r="AG2093" s="7">
        <v>4.6925213960000001</v>
      </c>
      <c r="AH2093" s="7">
        <v>62.066915000000002</v>
      </c>
      <c r="AI2093" s="7" t="s">
        <v>29</v>
      </c>
      <c r="AJ2093" s="7" t="s">
        <v>29</v>
      </c>
      <c r="AK2093" s="11">
        <v>-0.26860492000000002</v>
      </c>
      <c r="AL2093" s="7">
        <v>2.0539199999999999E-4</v>
      </c>
      <c r="AM2093" s="1">
        <v>1.58869915299003E-2</v>
      </c>
      <c r="AN2093" s="1" t="s">
        <v>2868</v>
      </c>
      <c r="AO2093" s="1">
        <v>20.4166666666667</v>
      </c>
      <c r="AP2093" s="1">
        <v>0.59130600743098105</v>
      </c>
      <c r="AQ2093" s="1">
        <v>-0.80644727389708104</v>
      </c>
    </row>
    <row r="2094" spans="1:43" s="1" customFormat="1">
      <c r="A2094" s="9">
        <f t="shared" si="190"/>
        <v>41859.854178240763</v>
      </c>
      <c r="B2094" s="9">
        <v>41859.687511574099</v>
      </c>
      <c r="C2094" s="9" t="str">
        <f t="shared" si="191"/>
        <v>20140808163001</v>
      </c>
      <c r="D2094" s="9" t="str">
        <f t="shared" si="192"/>
        <v>16</v>
      </c>
      <c r="E2094" s="9"/>
      <c r="F2094" s="5" t="s">
        <v>2806</v>
      </c>
      <c r="G2094" s="6">
        <v>251.68751157407399</v>
      </c>
      <c r="H2094" s="6">
        <v>-0.37072379514386999</v>
      </c>
      <c r="I2094" s="6">
        <v>-0.92874316563521797</v>
      </c>
      <c r="J2094" s="7">
        <v>2489</v>
      </c>
      <c r="K2094" s="12">
        <v>1049</v>
      </c>
      <c r="L2094" s="3">
        <v>2576.8181589999999</v>
      </c>
      <c r="M2094" s="3">
        <f t="shared" si="189"/>
        <v>17.616975199999978</v>
      </c>
      <c r="N2094" s="1">
        <f t="shared" si="193"/>
        <v>1.832655188000001</v>
      </c>
      <c r="O2094" s="1">
        <f t="shared" si="194"/>
        <v>9.6128149557831435</v>
      </c>
      <c r="P2094" s="6" t="s">
        <v>2869</v>
      </c>
      <c r="Q2094" s="6">
        <v>1012</v>
      </c>
      <c r="R2094" s="6" t="s">
        <v>35</v>
      </c>
      <c r="S2094" s="6">
        <v>1</v>
      </c>
      <c r="T2094" s="6" t="s">
        <v>35</v>
      </c>
      <c r="U2094" s="6">
        <v>0</v>
      </c>
      <c r="V2094" s="6" t="s">
        <v>36</v>
      </c>
      <c r="W2094" s="3"/>
      <c r="X2094" s="3"/>
      <c r="Y2094" s="13">
        <v>41859.854166666701</v>
      </c>
      <c r="Z2094" s="13"/>
      <c r="AA2094" s="3">
        <v>28.39828915</v>
      </c>
      <c r="AB2094" s="3">
        <v>28.865416669999998</v>
      </c>
      <c r="AC2094" s="7">
        <v>7.8477083329999999</v>
      </c>
      <c r="AD2094" s="11">
        <v>248.2192824</v>
      </c>
      <c r="AE2094" s="7">
        <v>98.885297429999994</v>
      </c>
      <c r="AF2094" s="7">
        <v>6.5421933120000002</v>
      </c>
      <c r="AG2094" s="7">
        <v>5.063025508</v>
      </c>
      <c r="AH2094" s="7">
        <v>60.739337249999998</v>
      </c>
      <c r="AI2094" s="7" t="s">
        <v>29</v>
      </c>
      <c r="AJ2094" s="7" t="s">
        <v>29</v>
      </c>
      <c r="AK2094" s="11">
        <v>-0.271296867</v>
      </c>
      <c r="AL2094" s="7">
        <v>1.752883E-3</v>
      </c>
      <c r="AM2094" s="1">
        <v>1.42001086390526E-2</v>
      </c>
      <c r="AN2094" s="1" t="s">
        <v>2870</v>
      </c>
      <c r="AO2094" s="1">
        <v>20.5</v>
      </c>
      <c r="AP2094" s="1">
        <v>0.60875783256049099</v>
      </c>
      <c r="AQ2094" s="1">
        <v>-0.79335609993007095</v>
      </c>
    </row>
    <row r="2095" spans="1:43" s="1" customFormat="1">
      <c r="A2095" s="9">
        <f t="shared" si="190"/>
        <v>41859.857650462967</v>
      </c>
      <c r="B2095" s="9">
        <v>41859.690983796303</v>
      </c>
      <c r="C2095" s="9" t="str">
        <f t="shared" si="191"/>
        <v>20140808163501</v>
      </c>
      <c r="D2095" s="9" t="str">
        <f t="shared" si="192"/>
        <v>16</v>
      </c>
      <c r="E2095" s="9"/>
      <c r="F2095" s="5" t="s">
        <v>2807</v>
      </c>
      <c r="G2095" s="6">
        <v>251.690983796296</v>
      </c>
      <c r="H2095" s="6">
        <v>-0.370668282063357</v>
      </c>
      <c r="I2095" s="6">
        <v>-0.92876532271193202</v>
      </c>
      <c r="J2095" s="7">
        <v>2579</v>
      </c>
      <c r="K2095" s="12">
        <v>1047</v>
      </c>
      <c r="L2095" s="3">
        <v>2664.9030349999998</v>
      </c>
      <c r="M2095" s="3">
        <f t="shared" si="189"/>
        <v>12.801776400000017</v>
      </c>
      <c r="N2095" s="1">
        <f t="shared" si="193"/>
        <v>1.3269584980000004</v>
      </c>
      <c r="O2095" s="1">
        <f t="shared" si="194"/>
        <v>9.6474580171836042</v>
      </c>
      <c r="W2095" s="3"/>
      <c r="X2095" s="3"/>
      <c r="Y2095" s="13">
        <v>41859.857638888898</v>
      </c>
      <c r="Z2095" s="13"/>
      <c r="AA2095" s="3">
        <v>28.278961500000001</v>
      </c>
      <c r="AB2095" s="3">
        <v>28.84041667</v>
      </c>
      <c r="AC2095" s="7">
        <v>7.8352083329999997</v>
      </c>
      <c r="AD2095" s="11">
        <v>249.7604278</v>
      </c>
      <c r="AE2095" s="7">
        <v>97.646453039999997</v>
      </c>
      <c r="AF2095" s="7">
        <v>6.4740435009999997</v>
      </c>
      <c r="AG2095" s="7">
        <v>5.8842726020000002</v>
      </c>
      <c r="AH2095" s="7">
        <v>61.339204860000002</v>
      </c>
      <c r="AI2095" s="7" t="s">
        <v>29</v>
      </c>
      <c r="AJ2095" s="7" t="s">
        <v>29</v>
      </c>
      <c r="AK2095" s="11">
        <v>-0.266698612</v>
      </c>
      <c r="AL2095" s="7">
        <v>1.05744E-3</v>
      </c>
      <c r="AM2095" s="1">
        <v>1.46147592975311E-2</v>
      </c>
      <c r="AN2095" s="1" t="s">
        <v>2871</v>
      </c>
      <c r="AO2095" s="1">
        <v>20.5833333333333</v>
      </c>
      <c r="AP2095" s="1">
        <v>0.62591992242135497</v>
      </c>
      <c r="AQ2095" s="1">
        <v>-0.77988733206537197</v>
      </c>
    </row>
    <row r="2096" spans="1:43" s="1" customFormat="1">
      <c r="A2096" s="9">
        <f t="shared" si="190"/>
        <v>41859.861122685164</v>
      </c>
      <c r="B2096" s="9">
        <v>41859.6944560185</v>
      </c>
      <c r="C2096" s="9" t="str">
        <f t="shared" si="191"/>
        <v>20140808164001</v>
      </c>
      <c r="D2096" s="9" t="str">
        <f t="shared" si="192"/>
        <v>16</v>
      </c>
      <c r="E2096" s="9"/>
      <c r="F2096" s="5" t="s">
        <v>2808</v>
      </c>
      <c r="G2096" s="6">
        <v>251.69445601851899</v>
      </c>
      <c r="H2096" s="6">
        <v>-0.37061276765858098</v>
      </c>
      <c r="I2096" s="6">
        <v>-0.92878747647050397</v>
      </c>
      <c r="J2096" s="7">
        <v>2646</v>
      </c>
      <c r="K2096" s="12">
        <v>1045</v>
      </c>
      <c r="L2096" s="3">
        <v>2728.9119169999999</v>
      </c>
      <c r="M2096" s="3">
        <f t="shared" si="189"/>
        <v>7.1903282000000219</v>
      </c>
      <c r="N2096" s="1">
        <f t="shared" si="193"/>
        <v>0.96574660199999873</v>
      </c>
      <c r="O2096" s="1">
        <f t="shared" si="194"/>
        <v>7.4453569757422056</v>
      </c>
      <c r="W2096" s="3"/>
      <c r="X2096" s="3"/>
      <c r="Y2096" s="13">
        <v>41859.861111111102</v>
      </c>
      <c r="Z2096" s="13"/>
      <c r="AA2096" s="3">
        <v>27.94647196</v>
      </c>
      <c r="AB2096" s="3">
        <v>28.662291660000001</v>
      </c>
      <c r="AC2096" s="7">
        <v>7.8628125009999996</v>
      </c>
      <c r="AD2096" s="11">
        <v>251.33757320000001</v>
      </c>
      <c r="AE2096" s="7">
        <v>99.006637799999993</v>
      </c>
      <c r="AF2096" s="7">
        <v>6.6116494890000004</v>
      </c>
      <c r="AG2096" s="7">
        <v>7.3369925599999997</v>
      </c>
      <c r="AH2096" s="7">
        <v>60.217311109999997</v>
      </c>
      <c r="AI2096" s="7" t="s">
        <v>29</v>
      </c>
      <c r="AJ2096" s="7" t="s">
        <v>29</v>
      </c>
      <c r="AK2096" s="11">
        <v>-0.26210035599999998</v>
      </c>
      <c r="AL2096" s="7">
        <v>3.6199600000000001E-4</v>
      </c>
      <c r="AM2096" s="1">
        <v>1.37147374802278E-2</v>
      </c>
      <c r="AN2096" s="1" t="s">
        <v>2872</v>
      </c>
      <c r="AO2096" s="1">
        <v>20.6666666666667</v>
      </c>
      <c r="AP2096" s="1">
        <v>0.64278410880209502</v>
      </c>
      <c r="AQ2096" s="1">
        <v>-0.76604738069619205</v>
      </c>
    </row>
    <row r="2097" spans="1:43" s="1" customFormat="1">
      <c r="A2097" s="9">
        <f t="shared" si="190"/>
        <v>41859.864594907362</v>
      </c>
      <c r="B2097" s="9">
        <v>41859.697928240697</v>
      </c>
      <c r="C2097" s="9" t="str">
        <f t="shared" si="191"/>
        <v>20140808164501</v>
      </c>
      <c r="D2097" s="9" t="str">
        <f t="shared" si="192"/>
        <v>16</v>
      </c>
      <c r="E2097" s="9"/>
      <c r="F2097" s="5" t="s">
        <v>2810</v>
      </c>
      <c r="G2097" s="6">
        <v>251.69792824074099</v>
      </c>
      <c r="H2097" s="6">
        <v>-0.37055725192973898</v>
      </c>
      <c r="I2097" s="6">
        <v>-0.928809626910854</v>
      </c>
      <c r="J2097" s="7">
        <v>2686</v>
      </c>
      <c r="K2097" s="12">
        <v>1043</v>
      </c>
      <c r="L2097" s="3">
        <v>2764.863558</v>
      </c>
      <c r="M2097" s="3">
        <f t="shared" si="189"/>
        <v>20.793091600000025</v>
      </c>
      <c r="N2097" s="1">
        <f t="shared" si="193"/>
        <v>1.4284269719999998</v>
      </c>
      <c r="O2097" s="1">
        <f t="shared" si="194"/>
        <v>14.556636081217897</v>
      </c>
      <c r="P2097" s="6" t="s">
        <v>2873</v>
      </c>
      <c r="Q2097" s="6">
        <v>1012</v>
      </c>
      <c r="R2097" s="6" t="s">
        <v>35</v>
      </c>
      <c r="S2097" s="6">
        <v>1.4</v>
      </c>
      <c r="T2097" s="6" t="s">
        <v>35</v>
      </c>
      <c r="U2097" s="6">
        <v>0</v>
      </c>
      <c r="V2097" s="6" t="s">
        <v>36</v>
      </c>
      <c r="W2097" s="3"/>
      <c r="X2097" s="3"/>
      <c r="Y2097" s="13">
        <v>41859.864583333299</v>
      </c>
      <c r="Z2097" s="13"/>
      <c r="AA2097" s="3">
        <v>27.46172395</v>
      </c>
      <c r="AB2097" s="3">
        <v>28.37479166</v>
      </c>
      <c r="AC2097" s="7">
        <v>7.919062501</v>
      </c>
      <c r="AD2097" s="11">
        <v>252.94043289999999</v>
      </c>
      <c r="AE2097" s="7">
        <v>102.2232719</v>
      </c>
      <c r="AF2097" s="7">
        <v>6.8962238969999996</v>
      </c>
      <c r="AG2097" s="7">
        <v>9.2407645120000002</v>
      </c>
      <c r="AH2097" s="7">
        <v>57.86558788</v>
      </c>
      <c r="AI2097" s="7" t="s">
        <v>29</v>
      </c>
      <c r="AJ2097" s="7" t="s">
        <v>29</v>
      </c>
      <c r="AK2097" s="11">
        <v>-0.25750210000000001</v>
      </c>
      <c r="AL2097" s="7">
        <v>-3.3344700000000001E-4</v>
      </c>
      <c r="AM2097" s="1">
        <v>1.20486253146332E-2</v>
      </c>
      <c r="AN2097" s="1" t="s">
        <v>2874</v>
      </c>
      <c r="AO2097" s="1">
        <v>20.75</v>
      </c>
      <c r="AP2097" s="1">
        <v>0.65934236527691004</v>
      </c>
      <c r="AQ2097" s="1">
        <v>-0.75184283287868803</v>
      </c>
    </row>
    <row r="2098" spans="1:43" s="1" customFormat="1">
      <c r="A2098" s="9">
        <f t="shared" si="190"/>
        <v>41859.868067129661</v>
      </c>
      <c r="B2098" s="9">
        <v>41859.701400462996</v>
      </c>
      <c r="C2098" s="9" t="str">
        <f t="shared" si="191"/>
        <v>20140808165001</v>
      </c>
      <c r="D2098" s="9" t="str">
        <f t="shared" si="192"/>
        <v>16</v>
      </c>
      <c r="E2098" s="9"/>
      <c r="F2098" s="5" t="s">
        <v>2811</v>
      </c>
      <c r="G2098" s="6">
        <v>251.70140046296299</v>
      </c>
      <c r="H2098" s="6">
        <v>-0.37050173487703097</v>
      </c>
      <c r="I2098" s="6">
        <v>-0.92883177403290296</v>
      </c>
      <c r="J2098" s="7">
        <v>2787</v>
      </c>
      <c r="K2098" s="12">
        <v>1043</v>
      </c>
      <c r="L2098" s="3">
        <v>2868.8290160000001</v>
      </c>
      <c r="M2098" s="3">
        <f t="shared" si="189"/>
        <v>16.932247599999936</v>
      </c>
      <c r="N2098" s="1">
        <f t="shared" si="193"/>
        <v>0.9805564320000002</v>
      </c>
      <c r="O2098" s="1">
        <f t="shared" si="194"/>
        <v>17.2679991150167</v>
      </c>
      <c r="W2098" s="3"/>
      <c r="X2098" s="3"/>
      <c r="Y2098" s="13">
        <v>41859.868055555598</v>
      </c>
      <c r="Z2098" s="13"/>
      <c r="AA2098" s="3">
        <v>27.429671209999999</v>
      </c>
      <c r="AB2098" s="3">
        <v>28.376145829999999</v>
      </c>
      <c r="AC2098" s="7">
        <v>7.92</v>
      </c>
      <c r="AD2098" s="11">
        <v>254.78623200000001</v>
      </c>
      <c r="AE2098" s="7">
        <v>101.8497246</v>
      </c>
      <c r="AF2098" s="7">
        <v>6.8765451940000002</v>
      </c>
      <c r="AG2098" s="7">
        <v>7.1096490460000004</v>
      </c>
      <c r="AH2098" s="7">
        <v>56.777648079999999</v>
      </c>
      <c r="AI2098" s="7" t="s">
        <v>29</v>
      </c>
      <c r="AJ2098" s="7" t="s">
        <v>29</v>
      </c>
      <c r="AK2098" s="11">
        <v>-0.25167176299999999</v>
      </c>
      <c r="AL2098" s="7">
        <v>1.7528750000000001E-3</v>
      </c>
      <c r="AM2098" s="1">
        <v>1.2022644346174101E-2</v>
      </c>
      <c r="AN2098" s="1" t="s">
        <v>2875</v>
      </c>
      <c r="AO2098" s="1">
        <v>20.8333333333333</v>
      </c>
      <c r="AP2098" s="1">
        <v>0.67558681102582396</v>
      </c>
      <c r="AQ2098" s="1">
        <v>-0.73728044919688296</v>
      </c>
    </row>
    <row r="2099" spans="1:43" s="1" customFormat="1">
      <c r="A2099" s="9">
        <f t="shared" si="190"/>
        <v>41859.871539351865</v>
      </c>
      <c r="B2099" s="9">
        <v>41859.704872685201</v>
      </c>
      <c r="C2099" s="9" t="str">
        <f t="shared" si="191"/>
        <v>20140808165501</v>
      </c>
      <c r="D2099" s="9" t="str">
        <f t="shared" si="192"/>
        <v>16</v>
      </c>
      <c r="E2099" s="9"/>
      <c r="F2099" s="5" t="s">
        <v>2812</v>
      </c>
      <c r="G2099" s="6">
        <v>251.70487268518499</v>
      </c>
      <c r="H2099" s="6">
        <v>-0.37044621650065401</v>
      </c>
      <c r="I2099" s="6">
        <v>-0.92885391783657301</v>
      </c>
      <c r="J2099" s="7">
        <v>2872</v>
      </c>
      <c r="K2099" s="12">
        <v>1042</v>
      </c>
      <c r="L2099" s="3">
        <v>2953.4902539999998</v>
      </c>
      <c r="M2099" s="3">
        <f t="shared" si="189"/>
        <v>2.0567482000000381</v>
      </c>
      <c r="N2099" s="1">
        <f t="shared" si="193"/>
        <v>0.24745361800000013</v>
      </c>
      <c r="O2099" s="1">
        <f t="shared" si="194"/>
        <v>8.3116513576295219</v>
      </c>
      <c r="W2099" s="3"/>
      <c r="X2099" s="3"/>
      <c r="Y2099" s="13">
        <v>41859.871527777803</v>
      </c>
      <c r="Z2099" s="13"/>
      <c r="AA2099" s="3">
        <v>27.321244719999999</v>
      </c>
      <c r="AB2099" s="3">
        <v>28.346458330000001</v>
      </c>
      <c r="AC2099" s="7">
        <v>7.9487500019999997</v>
      </c>
      <c r="AD2099" s="11">
        <v>256.54138599999999</v>
      </c>
      <c r="AE2099" s="7">
        <v>101.6762547</v>
      </c>
      <c r="AF2099" s="7">
        <v>6.8778021709999999</v>
      </c>
      <c r="AG2099" s="7">
        <v>5.7703732990000001</v>
      </c>
      <c r="AH2099" s="7">
        <v>55.777932399999997</v>
      </c>
      <c r="AI2099" s="7" t="s">
        <v>29</v>
      </c>
      <c r="AJ2099" s="7" t="s">
        <v>29</v>
      </c>
      <c r="AK2099" s="11">
        <v>-0.245841426</v>
      </c>
      <c r="AL2099" s="7">
        <v>3.8391969999999999E-3</v>
      </c>
      <c r="AM2099" s="1">
        <v>1.12525252981225E-2</v>
      </c>
      <c r="AN2099" s="1" t="s">
        <v>2876</v>
      </c>
      <c r="AO2099" s="1">
        <v>20.9166666666667</v>
      </c>
      <c r="AP2099" s="1">
        <v>0.69150971458551902</v>
      </c>
      <c r="AQ2099" s="1">
        <v>-0.72236716054500605</v>
      </c>
    </row>
    <row r="2100" spans="1:43" s="1" customFormat="1">
      <c r="A2100" s="9">
        <f t="shared" si="190"/>
        <v>41859.875011574062</v>
      </c>
      <c r="B2100" s="9">
        <v>41859.708344907398</v>
      </c>
      <c r="C2100" s="9" t="str">
        <f t="shared" si="191"/>
        <v>20140808170001</v>
      </c>
      <c r="D2100" s="9" t="str">
        <f t="shared" si="192"/>
        <v>17</v>
      </c>
      <c r="E2100" s="9"/>
      <c r="F2100" s="5" t="s">
        <v>2814</v>
      </c>
      <c r="G2100" s="6">
        <v>251.708344907407</v>
      </c>
      <c r="H2100" s="6">
        <v>-0.370390696800807</v>
      </c>
      <c r="I2100" s="6">
        <v>-0.92887605832178299</v>
      </c>
      <c r="J2100" s="7">
        <v>2882</v>
      </c>
      <c r="K2100" s="12">
        <v>1042</v>
      </c>
      <c r="L2100" s="3">
        <v>2963.773995</v>
      </c>
      <c r="M2100" s="3">
        <f t="shared" si="189"/>
        <v>1.2075992000000042</v>
      </c>
      <c r="N2100" s="1">
        <f t="shared" si="193"/>
        <v>1.6927106040000013</v>
      </c>
      <c r="O2100" s="1">
        <f t="shared" si="194"/>
        <v>0.71341149346282662</v>
      </c>
      <c r="P2100" s="6" t="s">
        <v>2877</v>
      </c>
      <c r="Q2100" s="6">
        <v>1012</v>
      </c>
      <c r="R2100" s="6" t="s">
        <v>35</v>
      </c>
      <c r="S2100" s="6">
        <v>0.9</v>
      </c>
      <c r="T2100" s="6" t="s">
        <v>35</v>
      </c>
      <c r="U2100" s="6">
        <v>0</v>
      </c>
      <c r="V2100" s="6" t="s">
        <v>36</v>
      </c>
      <c r="W2100" s="3"/>
      <c r="X2100" s="3"/>
      <c r="Y2100" s="13">
        <v>41859.875</v>
      </c>
      <c r="Z2100" s="13"/>
      <c r="AA2100" s="3">
        <v>27.077612940000002</v>
      </c>
      <c r="AB2100" s="3">
        <v>28.258958329999999</v>
      </c>
      <c r="AC2100" s="7">
        <v>8.0237499999999997</v>
      </c>
      <c r="AD2100" s="11">
        <v>258.14409569999998</v>
      </c>
      <c r="AE2100" s="7">
        <v>101.92253820000001</v>
      </c>
      <c r="AF2100" s="7">
        <v>6.9210340390000002</v>
      </c>
      <c r="AG2100" s="7">
        <v>5.8149416829999998</v>
      </c>
      <c r="AH2100" s="7">
        <v>54.8856842</v>
      </c>
      <c r="AI2100" s="7" t="s">
        <v>29</v>
      </c>
      <c r="AJ2100" s="7" t="s">
        <v>29</v>
      </c>
      <c r="AK2100" s="11">
        <v>-0.24001108900000001</v>
      </c>
      <c r="AL2100" s="7">
        <v>5.9255180000000003E-3</v>
      </c>
      <c r="AM2100" s="1">
        <v>9.4678201606808697E-3</v>
      </c>
      <c r="AN2100" s="1" t="s">
        <v>2878</v>
      </c>
      <c r="AO2100" s="1">
        <v>21</v>
      </c>
      <c r="AP2100" s="1">
        <v>0.70710349752908297</v>
      </c>
      <c r="AQ2100" s="1">
        <v>-0.70711006482876404</v>
      </c>
    </row>
    <row r="2101" spans="1:43" s="1" customFormat="1">
      <c r="A2101" s="9">
        <f t="shared" si="190"/>
        <v>41859.878483796267</v>
      </c>
      <c r="B2101" s="9">
        <v>41859.711817129602</v>
      </c>
      <c r="C2101" s="9" t="str">
        <f t="shared" si="191"/>
        <v>20140808170501</v>
      </c>
      <c r="D2101" s="9" t="str">
        <f t="shared" si="192"/>
        <v>17</v>
      </c>
      <c r="E2101" s="9"/>
      <c r="F2101" s="5" t="s">
        <v>2815</v>
      </c>
      <c r="G2101" s="6">
        <v>251.71181712962999</v>
      </c>
      <c r="H2101" s="6">
        <v>-0.37033517577768799</v>
      </c>
      <c r="I2101" s="6">
        <v>-0.92889819548845598</v>
      </c>
      <c r="J2101" s="7">
        <v>2899</v>
      </c>
      <c r="K2101" s="12">
        <v>1038</v>
      </c>
      <c r="L2101" s="3">
        <v>2969.811991</v>
      </c>
      <c r="M2101" s="3">
        <f t="shared" si="189"/>
        <v>1.7563285999999607</v>
      </c>
      <c r="N2101" s="1">
        <f t="shared" si="193"/>
        <v>1.8586258979999997</v>
      </c>
      <c r="O2101" s="1">
        <f t="shared" si="194"/>
        <v>0.94496079167404401</v>
      </c>
      <c r="W2101" s="3"/>
      <c r="X2101" s="3"/>
      <c r="Y2101" s="13">
        <v>41859.878472222197</v>
      </c>
      <c r="Z2101" s="13"/>
      <c r="AA2101" s="3">
        <v>26.898080920000002</v>
      </c>
      <c r="AB2101" s="3">
        <v>28.200833329999998</v>
      </c>
      <c r="AC2101" s="7">
        <v>8.0106249989999991</v>
      </c>
      <c r="AD2101" s="11">
        <v>259.55317309999998</v>
      </c>
      <c r="AE2101" s="7">
        <v>102.7504615</v>
      </c>
      <c r="AF2101" s="7">
        <v>6.9981940260000002</v>
      </c>
      <c r="AG2101" s="7">
        <v>5.9733966220000001</v>
      </c>
      <c r="AH2101" s="7">
        <v>53.866534880000003</v>
      </c>
      <c r="AI2101" s="7" t="s">
        <v>29</v>
      </c>
      <c r="AJ2101" s="7" t="s">
        <v>29</v>
      </c>
      <c r="AK2101" s="11">
        <v>-0.232886442</v>
      </c>
      <c r="AL2101" s="7">
        <v>5.7454059999999998E-3</v>
      </c>
      <c r="AM2101" s="1">
        <v>9.7583187726217793E-3</v>
      </c>
      <c r="AN2101" s="1" t="s">
        <v>2879</v>
      </c>
      <c r="AO2101" s="1">
        <v>21.0833333333333</v>
      </c>
      <c r="AP2101" s="1">
        <v>0.722360738072928</v>
      </c>
      <c r="AQ2101" s="1">
        <v>-0.69151642358712995</v>
      </c>
    </row>
    <row r="2102" spans="1:43" s="1" customFormat="1">
      <c r="A2102" s="9">
        <f t="shared" si="190"/>
        <v>41859.881956018566</v>
      </c>
      <c r="B2102" s="9">
        <v>41859.715289351901</v>
      </c>
      <c r="C2102" s="9" t="str">
        <f t="shared" si="191"/>
        <v>20140808171001</v>
      </c>
      <c r="D2102" s="9" t="str">
        <f t="shared" si="192"/>
        <v>17</v>
      </c>
      <c r="E2102" s="9"/>
      <c r="F2102" s="5" t="s">
        <v>2816</v>
      </c>
      <c r="G2102" s="6">
        <v>251.71528935185199</v>
      </c>
      <c r="H2102" s="6">
        <v>-0.37027965343149499</v>
      </c>
      <c r="I2102" s="6">
        <v>-0.92892032933651103</v>
      </c>
      <c r="J2102" s="7">
        <v>2916</v>
      </c>
      <c r="K2102" s="12">
        <v>1035</v>
      </c>
      <c r="L2102" s="3">
        <v>2978.5936339999998</v>
      </c>
      <c r="M2102" s="3">
        <f t="shared" si="189"/>
        <v>-20.639526199999999</v>
      </c>
      <c r="N2102" s="1">
        <f t="shared" si="193"/>
        <v>0.81699061999999856</v>
      </c>
      <c r="O2102" s="1">
        <f t="shared" si="194"/>
        <v>-25.262868011875138</v>
      </c>
      <c r="W2102" s="3"/>
      <c r="X2102" s="3"/>
      <c r="Y2102" s="13">
        <v>41859.881944444402</v>
      </c>
      <c r="Z2102" s="13"/>
      <c r="AA2102" s="3">
        <v>26.742462700000001</v>
      </c>
      <c r="AB2102" s="3">
        <v>28.147395830000001</v>
      </c>
      <c r="AC2102" s="7">
        <v>7.9971875040000002</v>
      </c>
      <c r="AD2102" s="11">
        <v>260.89735539999998</v>
      </c>
      <c r="AE2102" s="7">
        <v>103.3875939</v>
      </c>
      <c r="AF2102" s="7">
        <v>7.0609154329999999</v>
      </c>
      <c r="AG2102" s="7">
        <v>6.0634063630000004</v>
      </c>
      <c r="AH2102" s="7">
        <v>52.81328096</v>
      </c>
      <c r="AI2102" s="7" t="s">
        <v>29</v>
      </c>
      <c r="AJ2102" s="7" t="s">
        <v>29</v>
      </c>
      <c r="AK2102" s="11">
        <v>-0.22576179499999999</v>
      </c>
      <c r="AL2102" s="7">
        <v>5.5652929999999998E-3</v>
      </c>
      <c r="AM2102" s="1">
        <v>1.00649702606462E-2</v>
      </c>
      <c r="AN2102" s="1" t="s">
        <v>2880</v>
      </c>
      <c r="AO2102" s="1">
        <v>21.1666666666667</v>
      </c>
      <c r="AP2102" s="1">
        <v>0.73727417460915301</v>
      </c>
      <c r="AQ2102" s="1">
        <v>-0.67559365853624798</v>
      </c>
    </row>
    <row r="2103" spans="1:43" s="1" customFormat="1">
      <c r="A2103" s="9">
        <f t="shared" si="190"/>
        <v>41859.885428240763</v>
      </c>
      <c r="B2103" s="9">
        <v>41859.718761574099</v>
      </c>
      <c r="C2103" s="9" t="str">
        <f t="shared" si="191"/>
        <v>20140808171501</v>
      </c>
      <c r="D2103" s="9" t="str">
        <f t="shared" si="192"/>
        <v>17</v>
      </c>
      <c r="E2103" s="9"/>
      <c r="F2103" s="5" t="s">
        <v>2818</v>
      </c>
      <c r="G2103" s="6">
        <v>251.71876157407399</v>
      </c>
      <c r="H2103" s="6">
        <v>-0.37022412976242702</v>
      </c>
      <c r="I2103" s="6">
        <v>-0.92894245986586998</v>
      </c>
      <c r="J2103" s="7">
        <v>2899</v>
      </c>
      <c r="K2103" s="12">
        <v>1005</v>
      </c>
      <c r="L2103" s="3">
        <v>2875.3960029999998</v>
      </c>
      <c r="M2103" s="3">
        <f t="shared" si="189"/>
        <v>-0.72736239999994723</v>
      </c>
      <c r="N2103" s="1">
        <f t="shared" si="193"/>
        <v>1.0047687800000005</v>
      </c>
      <c r="O2103" s="1">
        <f t="shared" si="194"/>
        <v>-0.72391023136680943</v>
      </c>
      <c r="P2103" s="6" t="s">
        <v>2881</v>
      </c>
      <c r="Q2103" s="6">
        <v>1012</v>
      </c>
      <c r="R2103" s="6" t="s">
        <v>35</v>
      </c>
      <c r="S2103" s="6">
        <v>1.1000000000000001</v>
      </c>
      <c r="T2103" s="6" t="s">
        <v>35</v>
      </c>
      <c r="U2103" s="6">
        <v>0</v>
      </c>
      <c r="V2103" s="6" t="s">
        <v>36</v>
      </c>
      <c r="W2103" s="3"/>
      <c r="X2103" s="3"/>
      <c r="Y2103" s="13">
        <v>41859.885416666701</v>
      </c>
      <c r="Z2103" s="13"/>
      <c r="AA2103" s="3">
        <v>26.614391749999999</v>
      </c>
      <c r="AB2103" s="3">
        <v>28.078645829999999</v>
      </c>
      <c r="AC2103" s="7">
        <v>8.0909375049999994</v>
      </c>
      <c r="AD2103" s="11">
        <v>262.19103569999999</v>
      </c>
      <c r="AE2103" s="7">
        <v>102.45819640000001</v>
      </c>
      <c r="AF2103" s="7">
        <v>7.0175164509999997</v>
      </c>
      <c r="AG2103" s="7">
        <v>5.7082034269999999</v>
      </c>
      <c r="AH2103" s="7">
        <v>51.764462479999999</v>
      </c>
      <c r="AI2103" s="7" t="s">
        <v>29</v>
      </c>
      <c r="AJ2103" s="7" t="s">
        <v>29</v>
      </c>
      <c r="AK2103" s="11">
        <v>-0.218637148</v>
      </c>
      <c r="AL2103" s="7">
        <v>5.3851810000000002E-3</v>
      </c>
      <c r="AM2103" s="1">
        <v>8.1107776359176306E-3</v>
      </c>
      <c r="AN2103" s="1" t="s">
        <v>2882</v>
      </c>
      <c r="AO2103" s="1">
        <v>21.25</v>
      </c>
      <c r="AP2103" s="1">
        <v>0.75183670916166301</v>
      </c>
      <c r="AQ2103" s="1">
        <v>-0.65934934803710898</v>
      </c>
    </row>
    <row r="2104" spans="1:43" s="1" customFormat="1">
      <c r="A2104" s="9">
        <f t="shared" si="190"/>
        <v>41859.888900462967</v>
      </c>
      <c r="B2104" s="9">
        <v>41859.722233796303</v>
      </c>
      <c r="C2104" s="9" t="str">
        <f t="shared" si="191"/>
        <v>20140808172001</v>
      </c>
      <c r="D2104" s="9" t="str">
        <f t="shared" si="192"/>
        <v>17</v>
      </c>
      <c r="E2104" s="9"/>
      <c r="F2104" s="5" t="s">
        <v>2819</v>
      </c>
      <c r="G2104" s="6">
        <v>251.722233796296</v>
      </c>
      <c r="H2104" s="6">
        <v>-0.37016860477068098</v>
      </c>
      <c r="I2104" s="6">
        <v>-0.92896458707645402</v>
      </c>
      <c r="J2104" s="7">
        <v>2881</v>
      </c>
      <c r="K2104" s="12">
        <v>1010</v>
      </c>
      <c r="L2104" s="3">
        <v>2871.7591910000001</v>
      </c>
      <c r="M2104" s="3">
        <f t="shared" si="189"/>
        <v>5.4320255999999976</v>
      </c>
      <c r="N2104" s="1">
        <f t="shared" si="193"/>
        <v>1.1388960200000013</v>
      </c>
      <c r="O2104" s="1">
        <f t="shared" si="194"/>
        <v>4.769553589273225</v>
      </c>
      <c r="W2104" s="3"/>
      <c r="X2104" s="3"/>
      <c r="Y2104" s="13">
        <v>41859.888888888898</v>
      </c>
      <c r="Z2104" s="13"/>
      <c r="AA2104" s="3">
        <v>26.474296500000001</v>
      </c>
      <c r="AB2104" s="3">
        <v>28.009895830000001</v>
      </c>
      <c r="AC2104" s="7">
        <v>8.1300000000000008</v>
      </c>
      <c r="AD2104" s="11">
        <v>263.01620819999999</v>
      </c>
      <c r="AE2104" s="7">
        <v>102.3228821</v>
      </c>
      <c r="AF2104" s="7">
        <v>7.028259061</v>
      </c>
      <c r="AG2104" s="7">
        <v>5.9467765970000004</v>
      </c>
      <c r="AH2104" s="7">
        <v>51.10595043</v>
      </c>
      <c r="AI2104" s="7" t="s">
        <v>29</v>
      </c>
      <c r="AJ2104" s="7" t="s">
        <v>29</v>
      </c>
      <c r="AK2104" s="11">
        <v>-0.20994426899999999</v>
      </c>
      <c r="AL2104" s="7">
        <v>8.6928879999999993E-3</v>
      </c>
      <c r="AM2104" s="1">
        <v>7.4131024130091603E-3</v>
      </c>
      <c r="AN2104" s="1" t="s">
        <v>2883</v>
      </c>
      <c r="AO2104" s="1">
        <v>21.3333333333333</v>
      </c>
      <c r="AP2104" s="1">
        <v>0.766041410764426</v>
      </c>
      <c r="AQ2104" s="1">
        <v>-0.64279122348865902</v>
      </c>
    </row>
    <row r="2105" spans="1:43" s="1" customFormat="1">
      <c r="A2105" s="9">
        <f t="shared" si="190"/>
        <v>41859.892372685164</v>
      </c>
      <c r="B2105" s="9">
        <v>41859.7257060185</v>
      </c>
      <c r="C2105" s="9" t="str">
        <f t="shared" si="191"/>
        <v>20140808172501</v>
      </c>
      <c r="D2105" s="9" t="str">
        <f t="shared" si="192"/>
        <v>17</v>
      </c>
      <c r="E2105" s="9"/>
      <c r="F2105" s="5" t="s">
        <v>2820</v>
      </c>
      <c r="G2105" s="6">
        <v>251.72570601851899</v>
      </c>
      <c r="H2105" s="6">
        <v>-0.37011307845645802</v>
      </c>
      <c r="I2105" s="6">
        <v>-0.92898671096818397</v>
      </c>
      <c r="J2105" s="7">
        <v>2838</v>
      </c>
      <c r="K2105" s="12">
        <v>1035</v>
      </c>
      <c r="L2105" s="3">
        <v>2898.9193190000001</v>
      </c>
      <c r="M2105" s="3">
        <f t="shared" si="189"/>
        <v>-13.279052599999977</v>
      </c>
      <c r="N2105" s="1">
        <f t="shared" si="193"/>
        <v>1.3336620199999998</v>
      </c>
      <c r="O2105" s="1">
        <f t="shared" si="194"/>
        <v>-9.9568349408345451</v>
      </c>
      <c r="W2105" s="3"/>
      <c r="X2105" s="3"/>
      <c r="Y2105" s="13">
        <v>41859.892361111102</v>
      </c>
      <c r="Z2105" s="13"/>
      <c r="AA2105" s="3">
        <v>26.325612459999999</v>
      </c>
      <c r="AB2105" s="3">
        <v>27.94114583</v>
      </c>
      <c r="AC2105" s="7">
        <v>8.1300000000000008</v>
      </c>
      <c r="AD2105" s="11">
        <v>263.50673239999998</v>
      </c>
      <c r="AE2105" s="7">
        <v>102.7547702</v>
      </c>
      <c r="AF2105" s="7">
        <v>7.0776742300000004</v>
      </c>
      <c r="AG2105" s="7">
        <v>6.6094755059999999</v>
      </c>
      <c r="AH2105" s="7">
        <v>50.726228620000001</v>
      </c>
      <c r="AI2105" s="7" t="s">
        <v>29</v>
      </c>
      <c r="AJ2105" s="7" t="s">
        <v>29</v>
      </c>
      <c r="AK2105" s="11">
        <v>-0.20125139</v>
      </c>
      <c r="AL2105" s="7">
        <v>1.2000596000000001E-2</v>
      </c>
      <c r="AM2105" s="1">
        <v>7.4131024130091603E-3</v>
      </c>
      <c r="AN2105" s="1" t="s">
        <v>2884</v>
      </c>
      <c r="AO2105" s="1">
        <v>21.4166666666667</v>
      </c>
      <c r="AP2105" s="1">
        <v>0.77988151876022505</v>
      </c>
      <c r="AQ2105" s="1">
        <v>-0.62592716564808504</v>
      </c>
    </row>
    <row r="2106" spans="1:43" s="1" customFormat="1">
      <c r="A2106" s="9">
        <f t="shared" si="190"/>
        <v>41859.895844907362</v>
      </c>
      <c r="B2106" s="9">
        <v>41859.729178240697</v>
      </c>
      <c r="C2106" s="9" t="str">
        <f t="shared" si="191"/>
        <v>20140808173001</v>
      </c>
      <c r="D2106" s="9" t="str">
        <f t="shared" si="192"/>
        <v>17</v>
      </c>
      <c r="E2106" s="9"/>
      <c r="F2106" s="5" t="s">
        <v>2822</v>
      </c>
      <c r="G2106" s="6">
        <v>251.72917824074099</v>
      </c>
      <c r="H2106" s="6">
        <v>-0.37005755081995501</v>
      </c>
      <c r="I2106" s="6">
        <v>-0.92900883154098002</v>
      </c>
      <c r="J2106" s="7">
        <v>2773</v>
      </c>
      <c r="K2106" s="12">
        <v>1035</v>
      </c>
      <c r="L2106" s="3">
        <v>2832.5240560000002</v>
      </c>
      <c r="M2106" s="3">
        <f t="shared" si="189"/>
        <v>-34.729829800000061</v>
      </c>
      <c r="N2106" s="1">
        <f t="shared" si="193"/>
        <v>1.3844064799999984</v>
      </c>
      <c r="O2106" s="1">
        <f t="shared" si="194"/>
        <v>-25.086439786095266</v>
      </c>
      <c r="P2106" s="6" t="s">
        <v>2885</v>
      </c>
      <c r="Q2106" s="6">
        <v>1012</v>
      </c>
      <c r="R2106" s="6" t="s">
        <v>35</v>
      </c>
      <c r="S2106" s="6">
        <v>0.7</v>
      </c>
      <c r="T2106" s="6" t="s">
        <v>35</v>
      </c>
      <c r="U2106" s="6">
        <v>0</v>
      </c>
      <c r="V2106" s="6" t="s">
        <v>36</v>
      </c>
      <c r="W2106" s="3"/>
      <c r="X2106" s="3"/>
      <c r="Y2106" s="13">
        <v>41859.895833333299</v>
      </c>
      <c r="Z2106" s="13"/>
      <c r="AA2106" s="3">
        <v>26.268449870000001</v>
      </c>
      <c r="AB2106" s="3">
        <v>27.94</v>
      </c>
      <c r="AC2106" s="7">
        <v>8.1853125020000004</v>
      </c>
      <c r="AD2106" s="11">
        <v>265.2121502</v>
      </c>
      <c r="AE2106" s="7">
        <v>104.34265019999999</v>
      </c>
      <c r="AF2106" s="7">
        <v>7.194014321</v>
      </c>
      <c r="AG2106" s="7">
        <v>6.4928672250000004</v>
      </c>
      <c r="AH2106" s="7">
        <v>50.542039170000002</v>
      </c>
      <c r="AI2106" s="7" t="s">
        <v>29</v>
      </c>
      <c r="AJ2106" s="7" t="s">
        <v>29</v>
      </c>
      <c r="AK2106" s="11">
        <v>-0.19255851099999999</v>
      </c>
      <c r="AL2106" s="7">
        <v>1.5308304E-2</v>
      </c>
      <c r="AM2106" s="1">
        <v>6.52660753474166E-3</v>
      </c>
      <c r="AN2106" s="1" t="s">
        <v>2886</v>
      </c>
      <c r="AO2106" s="1">
        <v>21.5</v>
      </c>
      <c r="AP2106" s="1">
        <v>0.79335044601835503</v>
      </c>
      <c r="AQ2106" s="1">
        <v>-0.60876520088000796</v>
      </c>
    </row>
    <row r="2107" spans="1:43" s="1" customFormat="1">
      <c r="A2107" s="9">
        <f t="shared" si="190"/>
        <v>41859.899305555562</v>
      </c>
      <c r="B2107" s="9">
        <v>41859.732638888898</v>
      </c>
      <c r="C2107" s="9" t="str">
        <f t="shared" si="191"/>
        <v>20140808173500</v>
      </c>
      <c r="D2107" s="9" t="str">
        <f t="shared" si="192"/>
        <v>17</v>
      </c>
      <c r="E2107" s="9"/>
      <c r="F2107" s="5" t="s">
        <v>2823</v>
      </c>
      <c r="G2107" s="6">
        <v>251.732638888889</v>
      </c>
      <c r="H2107" s="6">
        <v>-0.370002206960095</v>
      </c>
      <c r="I2107" s="6">
        <v>-0.92903087507609705</v>
      </c>
      <c r="J2107" s="7">
        <v>2603</v>
      </c>
      <c r="K2107" s="12">
        <v>1035</v>
      </c>
      <c r="L2107" s="3">
        <v>2658.8749069999999</v>
      </c>
      <c r="M2107" s="3">
        <f t="shared" si="189"/>
        <v>-34.059116600000017</v>
      </c>
      <c r="N2107" s="1">
        <f t="shared" si="193"/>
        <v>1.4607284800000002</v>
      </c>
      <c r="O2107" s="1">
        <f t="shared" si="194"/>
        <v>-23.316528065503324</v>
      </c>
      <c r="W2107" s="3"/>
      <c r="X2107" s="3"/>
      <c r="Y2107" s="26">
        <v>0.89930555555555602</v>
      </c>
      <c r="Z2107" s="26"/>
      <c r="AA2107" s="1">
        <v>26.22</v>
      </c>
      <c r="AB2107" s="1">
        <v>27.94</v>
      </c>
      <c r="AC2107" s="1">
        <v>8.2100000000000009</v>
      </c>
      <c r="AD2107" s="1">
        <v>266.7</v>
      </c>
      <c r="AE2107" s="1">
        <v>105.69</v>
      </c>
      <c r="AF2107" s="1">
        <v>7.29</v>
      </c>
      <c r="AG2107" s="1">
        <v>6.21</v>
      </c>
      <c r="AH2107" s="1">
        <v>50.28</v>
      </c>
      <c r="AK2107" s="1">
        <v>-0.18</v>
      </c>
    </row>
    <row r="2108" spans="1:43" s="1" customFormat="1">
      <c r="A2108" s="9">
        <f t="shared" si="190"/>
        <v>41859.902777777766</v>
      </c>
      <c r="B2108" s="9">
        <v>41859.736111111102</v>
      </c>
      <c r="C2108" s="9" t="str">
        <f t="shared" si="191"/>
        <v>20140808174000</v>
      </c>
      <c r="D2108" s="9" t="str">
        <f t="shared" si="192"/>
        <v>17</v>
      </c>
      <c r="E2108" s="9"/>
      <c r="F2108" s="5" t="s">
        <v>2824</v>
      </c>
      <c r="G2108" s="6">
        <v>251.736111111111</v>
      </c>
      <c r="H2108" s="6">
        <v>-0.36994667668403203</v>
      </c>
      <c r="I2108" s="6">
        <v>-0.92905298902185396</v>
      </c>
      <c r="J2108" s="7">
        <v>2441</v>
      </c>
      <c r="K2108" s="12">
        <v>1033</v>
      </c>
      <c r="L2108" s="3">
        <v>2488.5793239999998</v>
      </c>
      <c r="M2108" s="3">
        <f t="shared" si="189"/>
        <v>-35.152232999999981</v>
      </c>
      <c r="N2108" s="1">
        <f t="shared" si="193"/>
        <v>-0.22691092000000027</v>
      </c>
      <c r="O2108" s="1">
        <f t="shared" si="194"/>
        <v>154.91644474404291</v>
      </c>
      <c r="W2108" s="3"/>
      <c r="X2108" s="3"/>
      <c r="Y2108" s="26">
        <v>0.90277777777777801</v>
      </c>
      <c r="Z2108" s="26"/>
      <c r="AA2108" s="1">
        <v>26.19</v>
      </c>
      <c r="AB2108" s="1">
        <v>27.93</v>
      </c>
      <c r="AC2108" s="1">
        <v>8.18</v>
      </c>
      <c r="AD2108" s="1">
        <v>267.81</v>
      </c>
      <c r="AE2108" s="1">
        <v>106.62</v>
      </c>
      <c r="AF2108" s="1">
        <v>7.36</v>
      </c>
      <c r="AG2108" s="1">
        <v>5.68</v>
      </c>
      <c r="AH2108" s="1">
        <v>49.87</v>
      </c>
      <c r="AK2108" s="1">
        <v>-0.17</v>
      </c>
    </row>
    <row r="2109" spans="1:43" s="1" customFormat="1">
      <c r="A2109" s="9">
        <f t="shared" si="190"/>
        <v>41859.906249999964</v>
      </c>
      <c r="B2109" s="9">
        <v>41859.739583333299</v>
      </c>
      <c r="C2109" s="9" t="str">
        <f t="shared" si="191"/>
        <v>20140808174500</v>
      </c>
      <c r="D2109" s="9" t="str">
        <f t="shared" si="192"/>
        <v>17</v>
      </c>
      <c r="E2109" s="9"/>
      <c r="F2109" s="5" t="s">
        <v>2826</v>
      </c>
      <c r="G2109" s="6">
        <v>251.739583333333</v>
      </c>
      <c r="H2109" s="6">
        <v>-0.36989114508628301</v>
      </c>
      <c r="I2109" s="6">
        <v>-0.92907509964844004</v>
      </c>
      <c r="J2109" s="7">
        <v>2273</v>
      </c>
      <c r="K2109" s="12">
        <v>1031</v>
      </c>
      <c r="L2109" s="3">
        <v>2312.8181589999999</v>
      </c>
      <c r="M2109" s="3">
        <f t="shared" si="189"/>
        <v>-45.581248400000007</v>
      </c>
      <c r="N2109" s="1">
        <f t="shared" si="193"/>
        <v>-0.2533404399999995</v>
      </c>
      <c r="O2109" s="1">
        <f t="shared" si="194"/>
        <v>179.92093327066178</v>
      </c>
      <c r="P2109" s="6" t="s">
        <v>2887</v>
      </c>
      <c r="Q2109" s="6">
        <v>1012</v>
      </c>
      <c r="R2109" s="6" t="s">
        <v>35</v>
      </c>
      <c r="S2109" s="6">
        <v>0.4</v>
      </c>
      <c r="T2109" s="6" t="s">
        <v>35</v>
      </c>
      <c r="U2109" s="6">
        <v>0</v>
      </c>
      <c r="V2109" s="6" t="s">
        <v>36</v>
      </c>
      <c r="W2109" s="3"/>
      <c r="X2109" s="3"/>
      <c r="Y2109" s="26">
        <v>0.90625</v>
      </c>
      <c r="Z2109" s="26"/>
      <c r="AA2109" s="1">
        <v>26.12</v>
      </c>
      <c r="AB2109" s="1">
        <v>27.94</v>
      </c>
      <c r="AC2109" s="1">
        <v>8.14</v>
      </c>
      <c r="AD2109" s="1">
        <v>269.06</v>
      </c>
      <c r="AE2109" s="1">
        <v>104.34</v>
      </c>
      <c r="AF2109" s="1">
        <v>7.21</v>
      </c>
      <c r="AG2109" s="1">
        <v>5.45</v>
      </c>
      <c r="AH2109" s="1">
        <v>49.39</v>
      </c>
      <c r="AK2109" s="1">
        <v>-0.16</v>
      </c>
    </row>
    <row r="2110" spans="1:43" s="1" customFormat="1">
      <c r="A2110" s="9">
        <f t="shared" si="190"/>
        <v>41859.909722222263</v>
      </c>
      <c r="B2110" s="9">
        <v>41859.743055555598</v>
      </c>
      <c r="C2110" s="9" t="str">
        <f t="shared" si="191"/>
        <v>20140808175000</v>
      </c>
      <c r="D2110" s="9" t="str">
        <f t="shared" si="192"/>
        <v>17</v>
      </c>
      <c r="E2110" s="9"/>
      <c r="F2110" s="5" t="s">
        <v>2827</v>
      </c>
      <c r="G2110" s="6">
        <v>251.743055555556</v>
      </c>
      <c r="H2110" s="6">
        <v>-0.36983561216704802</v>
      </c>
      <c r="I2110" s="6">
        <v>-0.92909720695577602</v>
      </c>
      <c r="J2110" s="7">
        <v>2053</v>
      </c>
      <c r="K2110" s="12">
        <v>1029</v>
      </c>
      <c r="L2110" s="3">
        <v>2084.9119169999999</v>
      </c>
      <c r="M2110" s="3">
        <f t="shared" si="189"/>
        <v>-44.639920999999958</v>
      </c>
      <c r="N2110" s="1">
        <f t="shared" si="193"/>
        <v>1.7082816400000014</v>
      </c>
      <c r="O2110" s="1">
        <f t="shared" si="194"/>
        <v>-26.131476189137011</v>
      </c>
      <c r="W2110" s="3"/>
      <c r="X2110" s="3"/>
      <c r="Y2110" s="26">
        <v>0.90972222222222199</v>
      </c>
      <c r="Z2110" s="26"/>
      <c r="AA2110" s="1">
        <v>26.06</v>
      </c>
      <c r="AB2110" s="1">
        <v>27.94</v>
      </c>
      <c r="AC2110" s="1">
        <v>8.1199999999999992</v>
      </c>
      <c r="AD2110" s="1">
        <v>270.36</v>
      </c>
      <c r="AE2110" s="1">
        <v>102.45</v>
      </c>
      <c r="AF2110" s="1">
        <v>7.09</v>
      </c>
      <c r="AG2110" s="1">
        <v>5.27</v>
      </c>
      <c r="AH2110" s="1">
        <v>48.84</v>
      </c>
      <c r="AK2110" s="1">
        <v>-0.15</v>
      </c>
    </row>
    <row r="2111" spans="1:43" s="1" customFormat="1">
      <c r="A2111" s="9">
        <f t="shared" si="190"/>
        <v>41859.913194444467</v>
      </c>
      <c r="B2111" s="9">
        <v>41859.746527777803</v>
      </c>
      <c r="C2111" s="9" t="str">
        <f t="shared" si="191"/>
        <v>20140808175500</v>
      </c>
      <c r="D2111" s="9" t="str">
        <f t="shared" si="192"/>
        <v>17</v>
      </c>
      <c r="E2111" s="9"/>
      <c r="F2111" s="5" t="s">
        <v>2828</v>
      </c>
      <c r="G2111" s="6">
        <v>251.746527777778</v>
      </c>
      <c r="H2111" s="6">
        <v>-0.36978007792652401</v>
      </c>
      <c r="I2111" s="6">
        <v>-0.92911931094378497</v>
      </c>
      <c r="J2111" s="7">
        <v>1835</v>
      </c>
      <c r="K2111" s="12">
        <v>1028</v>
      </c>
      <c r="L2111" s="3">
        <v>1861.7123120000001</v>
      </c>
      <c r="M2111" s="3">
        <f t="shared" si="189"/>
        <v>-35.71241060000002</v>
      </c>
      <c r="N2111" s="1">
        <f t="shared" si="193"/>
        <v>-0.8628769599999998</v>
      </c>
      <c r="O2111" s="1">
        <f t="shared" si="194"/>
        <v>41.387604786666259</v>
      </c>
      <c r="W2111" s="3"/>
      <c r="X2111" s="3"/>
      <c r="Y2111" s="26">
        <v>0.91319444444444398</v>
      </c>
      <c r="Z2111" s="26"/>
      <c r="AA2111" s="1">
        <v>26.02</v>
      </c>
      <c r="AB2111" s="1">
        <v>27.96</v>
      </c>
      <c r="AC2111" s="1">
        <v>8.14</v>
      </c>
      <c r="AD2111" s="1">
        <v>271.64999999999998</v>
      </c>
      <c r="AE2111" s="1">
        <v>106.16</v>
      </c>
      <c r="AF2111" s="1">
        <v>7.35</v>
      </c>
      <c r="AG2111" s="1">
        <v>4.9800000000000004</v>
      </c>
      <c r="AH2111" s="1">
        <v>48.09</v>
      </c>
      <c r="AK2111" s="1">
        <v>-0.14000000000000001</v>
      </c>
    </row>
    <row r="2112" spans="1:43" s="1" customFormat="1">
      <c r="A2112" s="9">
        <f t="shared" si="190"/>
        <v>41859.916666666664</v>
      </c>
      <c r="B2112" s="9">
        <v>41859.75</v>
      </c>
      <c r="C2112" s="9" t="str">
        <f t="shared" si="191"/>
        <v>20140808180000</v>
      </c>
      <c r="D2112" s="9" t="str">
        <f t="shared" si="192"/>
        <v>18</v>
      </c>
      <c r="E2112" s="9"/>
      <c r="F2112" s="5" t="s">
        <v>2830</v>
      </c>
      <c r="G2112" s="6">
        <v>251.75</v>
      </c>
      <c r="H2112" s="6">
        <v>-0.36972454236490898</v>
      </c>
      <c r="I2112" s="6">
        <v>-0.92914141161238695</v>
      </c>
      <c r="J2112" s="7">
        <v>1659</v>
      </c>
      <c r="K2112" s="12">
        <v>1028</v>
      </c>
      <c r="L2112" s="3">
        <v>1683.150259</v>
      </c>
      <c r="M2112" s="3">
        <f t="shared" si="189"/>
        <v>-33.074562000000014</v>
      </c>
      <c r="N2112" s="1">
        <f t="shared" si="193"/>
        <v>-2.6994186200000003</v>
      </c>
      <c r="O2112" s="1">
        <f t="shared" si="194"/>
        <v>12.252476053528893</v>
      </c>
      <c r="P2112" s="6" t="s">
        <v>2888</v>
      </c>
      <c r="Q2112" s="6">
        <v>1012</v>
      </c>
      <c r="R2112" s="6" t="s">
        <v>35</v>
      </c>
      <c r="S2112" s="6">
        <v>0.5</v>
      </c>
      <c r="T2112" s="6" t="s">
        <v>35</v>
      </c>
      <c r="U2112" s="6">
        <v>0</v>
      </c>
      <c r="V2112" s="6" t="s">
        <v>36</v>
      </c>
      <c r="W2112" s="3"/>
      <c r="X2112" s="3"/>
      <c r="Y2112" s="26">
        <v>0.91666666666666696</v>
      </c>
      <c r="Z2112" s="26"/>
      <c r="AA2112" s="1">
        <v>25.96</v>
      </c>
      <c r="AB2112" s="1">
        <v>28</v>
      </c>
      <c r="AC2112" s="1">
        <v>8.14</v>
      </c>
      <c r="AD2112" s="1">
        <v>273.08999999999997</v>
      </c>
      <c r="AE2112" s="1">
        <v>102.25</v>
      </c>
      <c r="AF2112" s="1">
        <v>7.09</v>
      </c>
      <c r="AG2112" s="1">
        <v>4.76</v>
      </c>
      <c r="AH2112" s="1">
        <v>47.34</v>
      </c>
      <c r="AK2112" s="1">
        <v>-0.12</v>
      </c>
    </row>
    <row r="2113" spans="1:38" s="1" customFormat="1">
      <c r="A2113" s="9">
        <f t="shared" si="190"/>
        <v>41859.920138888861</v>
      </c>
      <c r="B2113" s="9">
        <v>41859.753472222197</v>
      </c>
      <c r="C2113" s="9" t="str">
        <f t="shared" si="191"/>
        <v>20140808180500</v>
      </c>
      <c r="D2113" s="9" t="str">
        <f t="shared" si="192"/>
        <v>18</v>
      </c>
      <c r="E2113" s="9"/>
      <c r="F2113" s="5" t="s">
        <v>2831</v>
      </c>
      <c r="G2113" s="6">
        <v>251.753472222222</v>
      </c>
      <c r="H2113" s="6">
        <v>-0.369669005482402</v>
      </c>
      <c r="I2113" s="6">
        <v>-0.92916350896150202</v>
      </c>
      <c r="J2113" s="7">
        <v>1496</v>
      </c>
      <c r="K2113" s="12">
        <v>1028</v>
      </c>
      <c r="L2113" s="3">
        <v>1517.7774489999999</v>
      </c>
      <c r="M2113" s="3">
        <f t="shared" si="189"/>
        <v>-24.892573399999993</v>
      </c>
      <c r="N2113" s="1">
        <f t="shared" si="193"/>
        <v>0.28341444000000138</v>
      </c>
      <c r="O2113" s="1">
        <f t="shared" si="194"/>
        <v>-87.830999013317282</v>
      </c>
      <c r="W2113" s="3"/>
      <c r="X2113" s="3"/>
      <c r="Y2113" s="26">
        <v>0.92013888888888895</v>
      </c>
      <c r="Z2113" s="26"/>
      <c r="AA2113" s="1">
        <v>25.91</v>
      </c>
      <c r="AB2113" s="1">
        <v>28.05</v>
      </c>
      <c r="AC2113" s="1">
        <v>8.11</v>
      </c>
      <c r="AD2113" s="1">
        <v>274.63</v>
      </c>
      <c r="AE2113" s="1">
        <v>92.91</v>
      </c>
      <c r="AF2113" s="1">
        <v>6.45</v>
      </c>
      <c r="AG2113" s="1">
        <v>4.58</v>
      </c>
      <c r="AH2113" s="1">
        <v>46.58</v>
      </c>
      <c r="AK2113" s="1">
        <v>-0.11</v>
      </c>
    </row>
    <row r="2114" spans="1:38" s="1" customFormat="1">
      <c r="A2114" s="9">
        <f t="shared" si="190"/>
        <v>41859.923611111066</v>
      </c>
      <c r="B2114" s="9">
        <v>41859.756944444402</v>
      </c>
      <c r="C2114" s="9" t="str">
        <f t="shared" si="191"/>
        <v>20140808181000</v>
      </c>
      <c r="D2114" s="9" t="str">
        <f t="shared" si="192"/>
        <v>18</v>
      </c>
      <c r="E2114" s="9"/>
      <c r="F2114" s="5" t="s">
        <v>2832</v>
      </c>
      <c r="G2114" s="6">
        <v>251.756944444444</v>
      </c>
      <c r="H2114" s="6">
        <v>-0.36961346727920202</v>
      </c>
      <c r="I2114" s="6">
        <v>-0.92918560299105302</v>
      </c>
      <c r="J2114" s="7">
        <v>1376</v>
      </c>
      <c r="K2114" s="12">
        <v>1026</v>
      </c>
      <c r="L2114" s="3">
        <v>1393.314582</v>
      </c>
      <c r="M2114" s="3">
        <f t="shared" ref="M2114:M2177" si="195">(L2115-L2114)/5</f>
        <v>-27.021169599999986</v>
      </c>
      <c r="N2114" s="1">
        <f t="shared" si="193"/>
        <v>-0.56774832000000397</v>
      </c>
      <c r="O2114" s="1">
        <f t="shared" si="194"/>
        <v>47.59357033412234</v>
      </c>
      <c r="W2114" s="3"/>
      <c r="X2114" s="3"/>
      <c r="Y2114" s="26">
        <v>0.92361111111111105</v>
      </c>
      <c r="Z2114" s="26"/>
      <c r="AA2114" s="1">
        <v>25.85</v>
      </c>
      <c r="AB2114" s="1">
        <v>28.12</v>
      </c>
      <c r="AC2114" s="1">
        <v>8.09</v>
      </c>
      <c r="AD2114" s="1">
        <v>275.01</v>
      </c>
      <c r="AE2114" s="1">
        <v>94.09</v>
      </c>
      <c r="AF2114" s="1">
        <v>6.53</v>
      </c>
      <c r="AG2114" s="1">
        <v>4.47</v>
      </c>
      <c r="AH2114" s="1">
        <v>45.72</v>
      </c>
      <c r="AK2114" s="1">
        <v>-0.09</v>
      </c>
    </row>
    <row r="2115" spans="1:38" s="1" customFormat="1">
      <c r="A2115" s="9">
        <f t="shared" ref="A2115:A2178" si="196">B2115+1/6</f>
        <v>41859.927083333365</v>
      </c>
      <c r="B2115" s="9">
        <v>41859.760416666701</v>
      </c>
      <c r="C2115" s="9" t="str">
        <f t="shared" ref="C2115:C2178" si="197">TEXT(B2115,"yyyymmddhhmmss")</f>
        <v>20140808181500</v>
      </c>
      <c r="D2115" s="9" t="str">
        <f t="shared" ref="D2115:D2178" si="198">MID(C2115,9,2)</f>
        <v>18</v>
      </c>
      <c r="E2115" s="9"/>
      <c r="F2115" s="5" t="s">
        <v>2834</v>
      </c>
      <c r="G2115" s="6">
        <v>251.760416666667</v>
      </c>
      <c r="H2115" s="6">
        <v>-0.369557927755506</v>
      </c>
      <c r="I2115" s="6">
        <v>-0.92920769370095901</v>
      </c>
      <c r="J2115" s="7">
        <v>1245</v>
      </c>
      <c r="K2115" s="12">
        <v>1024</v>
      </c>
      <c r="L2115" s="3">
        <v>1258.208734</v>
      </c>
      <c r="M2115" s="3">
        <f t="shared" si="195"/>
        <v>-26.495928800000002</v>
      </c>
      <c r="N2115" s="1">
        <f t="shared" si="193"/>
        <v>-2.0183397999999984</v>
      </c>
      <c r="O2115" s="1">
        <f t="shared" si="194"/>
        <v>13.127585751418083</v>
      </c>
      <c r="P2115" s="6" t="s">
        <v>2889</v>
      </c>
      <c r="Q2115" s="6">
        <v>1012</v>
      </c>
      <c r="R2115" s="6" t="s">
        <v>35</v>
      </c>
      <c r="S2115" s="6">
        <v>0.7</v>
      </c>
      <c r="T2115" s="6" t="s">
        <v>35</v>
      </c>
      <c r="U2115" s="6">
        <v>0</v>
      </c>
      <c r="V2115" s="6" t="s">
        <v>36</v>
      </c>
      <c r="W2115" s="3"/>
      <c r="X2115" s="3"/>
      <c r="Y2115" s="26">
        <v>0.92708333333333304</v>
      </c>
      <c r="Z2115" s="26"/>
      <c r="AA2115" s="1">
        <v>25.79</v>
      </c>
      <c r="AB2115" s="1">
        <v>28.2</v>
      </c>
      <c r="AC2115" s="1">
        <v>8.08</v>
      </c>
      <c r="AD2115" s="1">
        <v>276.12</v>
      </c>
      <c r="AE2115" s="1">
        <v>94.24</v>
      </c>
      <c r="AF2115" s="1">
        <v>6.55</v>
      </c>
      <c r="AG2115" s="1">
        <v>4.25</v>
      </c>
      <c r="AH2115" s="1">
        <v>44.54</v>
      </c>
      <c r="AK2115" s="1">
        <v>-0.08</v>
      </c>
    </row>
    <row r="2116" spans="1:38" s="1" customFormat="1">
      <c r="A2116" s="9">
        <f t="shared" si="196"/>
        <v>41859.930555555562</v>
      </c>
      <c r="B2116" s="9">
        <v>41859.763888888898</v>
      </c>
      <c r="C2116" s="9" t="str">
        <f t="shared" si="197"/>
        <v>20140808182000</v>
      </c>
      <c r="D2116" s="9" t="str">
        <f t="shared" si="198"/>
        <v>18</v>
      </c>
      <c r="E2116" s="9"/>
      <c r="F2116" s="5" t="s">
        <v>2835</v>
      </c>
      <c r="G2116" s="6">
        <v>251.763888888889</v>
      </c>
      <c r="H2116" s="6">
        <v>-0.36950238691151399</v>
      </c>
      <c r="I2116" s="6">
        <v>-0.92922978109114296</v>
      </c>
      <c r="J2116" s="7">
        <v>1115</v>
      </c>
      <c r="K2116" s="12">
        <v>1023</v>
      </c>
      <c r="L2116" s="3">
        <v>1125.72909</v>
      </c>
      <c r="M2116" s="3">
        <f t="shared" si="195"/>
        <v>-22.817468600000005</v>
      </c>
      <c r="N2116" s="1">
        <f t="shared" si="193"/>
        <v>-3.0212819999999852E-2</v>
      </c>
      <c r="O2116" s="1">
        <f t="shared" si="194"/>
        <v>755.22472248535939</v>
      </c>
      <c r="W2116" s="3"/>
      <c r="X2116" s="3"/>
      <c r="Y2116" s="26">
        <v>0.93055555555555602</v>
      </c>
      <c r="Z2116" s="26"/>
      <c r="AA2116" s="1">
        <v>25.72</v>
      </c>
      <c r="AB2116" s="1">
        <v>28.32</v>
      </c>
      <c r="AC2116" s="1">
        <v>8.1</v>
      </c>
      <c r="AD2116" s="1">
        <v>278.39999999999998</v>
      </c>
      <c r="AE2116" s="1">
        <v>92.45</v>
      </c>
      <c r="AF2116" s="1">
        <v>6.42</v>
      </c>
      <c r="AG2116" s="1">
        <v>3.83</v>
      </c>
      <c r="AH2116" s="1">
        <v>42.85</v>
      </c>
      <c r="AK2116" s="1">
        <v>-7.0000000000000007E-2</v>
      </c>
    </row>
    <row r="2117" spans="1:38" s="1" customFormat="1">
      <c r="A2117" s="9">
        <f t="shared" si="196"/>
        <v>41859.934027777766</v>
      </c>
      <c r="B2117" s="9">
        <v>41859.767361111102</v>
      </c>
      <c r="C2117" s="9" t="str">
        <f t="shared" si="197"/>
        <v>20140808182500</v>
      </c>
      <c r="D2117" s="9" t="str">
        <f t="shared" si="198"/>
        <v>18</v>
      </c>
      <c r="E2117" s="9"/>
      <c r="F2117" s="5" t="s">
        <v>2836</v>
      </c>
      <c r="G2117" s="6">
        <v>251.767361111111</v>
      </c>
      <c r="H2117" s="6">
        <v>-0.36944684474742301</v>
      </c>
      <c r="I2117" s="6">
        <v>-0.92925186516152503</v>
      </c>
      <c r="J2117" s="7">
        <v>1002</v>
      </c>
      <c r="K2117" s="12">
        <v>1023</v>
      </c>
      <c r="L2117" s="3">
        <v>1011.641747</v>
      </c>
      <c r="M2117" s="3">
        <f t="shared" si="195"/>
        <v>-16.517937359999998</v>
      </c>
      <c r="N2117" s="1">
        <f t="shared" si="193"/>
        <v>0.52196064000000031</v>
      </c>
      <c r="O2117" s="1">
        <f t="shared" si="194"/>
        <v>-31.645944337871889</v>
      </c>
      <c r="W2117" s="3"/>
      <c r="X2117" s="3"/>
      <c r="Y2117" s="26">
        <v>0.93402777777777801</v>
      </c>
      <c r="Z2117" s="26"/>
      <c r="AA2117" s="1">
        <v>25.65</v>
      </c>
      <c r="AB2117" s="1">
        <v>28.42</v>
      </c>
      <c r="AC2117" s="1">
        <v>8.11</v>
      </c>
      <c r="AD2117" s="1">
        <v>280</v>
      </c>
      <c r="AE2117" s="1">
        <v>98.55</v>
      </c>
      <c r="AF2117" s="1">
        <v>6.85</v>
      </c>
      <c r="AG2117" s="1">
        <v>3.82</v>
      </c>
      <c r="AH2117" s="1">
        <v>41.81</v>
      </c>
      <c r="AK2117" s="1">
        <v>-0.05</v>
      </c>
    </row>
    <row r="2118" spans="1:38" s="1" customFormat="1">
      <c r="A2118" s="9">
        <f t="shared" si="196"/>
        <v>41859.937499999964</v>
      </c>
      <c r="B2118" s="9">
        <v>41859.770833333299</v>
      </c>
      <c r="C2118" s="9" t="str">
        <f t="shared" si="197"/>
        <v>20140808183000</v>
      </c>
      <c r="D2118" s="9" t="str">
        <f t="shared" si="198"/>
        <v>18</v>
      </c>
      <c r="E2118" s="9"/>
      <c r="F2118" s="5" t="s">
        <v>2838</v>
      </c>
      <c r="G2118" s="6">
        <v>251.770833333333</v>
      </c>
      <c r="H2118" s="6">
        <v>-0.369391301263433</v>
      </c>
      <c r="I2118" s="6">
        <v>-0.92927394591202594</v>
      </c>
      <c r="J2118" s="7">
        <v>922</v>
      </c>
      <c r="K2118" s="12">
        <v>1021</v>
      </c>
      <c r="L2118" s="3">
        <v>929.05206020000003</v>
      </c>
      <c r="M2118" s="3">
        <f t="shared" si="195"/>
        <v>-12.29331360000001</v>
      </c>
      <c r="N2118" s="1">
        <f t="shared" si="193"/>
        <v>0.53205453999999863</v>
      </c>
      <c r="O2118" s="1">
        <f t="shared" si="194"/>
        <v>-23.105363596747132</v>
      </c>
      <c r="P2118" s="6" t="s">
        <v>2890</v>
      </c>
      <c r="Q2118" s="6">
        <v>1013</v>
      </c>
      <c r="R2118" s="6" t="s">
        <v>35</v>
      </c>
      <c r="S2118" s="6">
        <v>0.8</v>
      </c>
      <c r="T2118" s="6" t="s">
        <v>35</v>
      </c>
      <c r="U2118" s="6">
        <v>0</v>
      </c>
      <c r="V2118" s="6" t="s">
        <v>36</v>
      </c>
      <c r="W2118" s="3"/>
      <c r="X2118" s="3"/>
      <c r="Y2118" s="26">
        <v>0.9375</v>
      </c>
      <c r="Z2118" s="26"/>
      <c r="AA2118" s="1">
        <v>25.59</v>
      </c>
      <c r="AB2118" s="1">
        <v>28.49</v>
      </c>
      <c r="AC2118" s="1">
        <v>8.1199999999999992</v>
      </c>
      <c r="AD2118" s="1">
        <v>281.43</v>
      </c>
      <c r="AE2118" s="1">
        <v>104.64</v>
      </c>
      <c r="AF2118" s="1">
        <v>7.28</v>
      </c>
      <c r="AG2118" s="1">
        <v>3.86</v>
      </c>
      <c r="AH2118" s="1">
        <v>41.16</v>
      </c>
      <c r="AK2118" s="1">
        <v>-0.04</v>
      </c>
    </row>
    <row r="2119" spans="1:38" s="1" customFormat="1">
      <c r="A2119" s="9">
        <f t="shared" si="196"/>
        <v>41859.940972222263</v>
      </c>
      <c r="B2119" s="9">
        <v>41859.774305555598</v>
      </c>
      <c r="C2119" s="9" t="str">
        <f t="shared" si="197"/>
        <v>20140808183500</v>
      </c>
      <c r="D2119" s="9" t="str">
        <f t="shared" si="198"/>
        <v>18</v>
      </c>
      <c r="E2119" s="9"/>
      <c r="F2119" s="5" t="s">
        <v>2839</v>
      </c>
      <c r="G2119" s="6">
        <v>251.774305555556</v>
      </c>
      <c r="H2119" s="6">
        <v>-0.36933575645974098</v>
      </c>
      <c r="I2119" s="6">
        <v>-0.929296023342568</v>
      </c>
      <c r="J2119" s="7">
        <v>861</v>
      </c>
      <c r="K2119" s="12">
        <v>1021</v>
      </c>
      <c r="L2119" s="3">
        <v>867.58549219999998</v>
      </c>
      <c r="M2119" s="3">
        <f t="shared" si="195"/>
        <v>-9.7932395799999998</v>
      </c>
      <c r="N2119" s="1">
        <f t="shared" ref="N2119:N2153" si="199">(AE2072-AE2071)/5</f>
        <v>-0.1395614199999983</v>
      </c>
      <c r="O2119" s="1">
        <f t="shared" ref="O2119:O2182" si="200">M2119/N2119</f>
        <v>70.171538667348898</v>
      </c>
      <c r="W2119" s="3"/>
      <c r="X2119" s="3"/>
      <c r="Y2119" s="26">
        <v>0.94097222222222199</v>
      </c>
      <c r="Z2119" s="26"/>
      <c r="AA2119" s="1">
        <v>25.55</v>
      </c>
      <c r="AB2119" s="1">
        <v>28.45</v>
      </c>
      <c r="AC2119" s="1">
        <v>8.14</v>
      </c>
      <c r="AD2119" s="1">
        <v>282.91000000000003</v>
      </c>
      <c r="AE2119" s="1">
        <v>100.93</v>
      </c>
      <c r="AF2119" s="1">
        <v>7.03</v>
      </c>
      <c r="AG2119" s="1">
        <v>3.65</v>
      </c>
      <c r="AH2119" s="1">
        <v>41.52</v>
      </c>
      <c r="AK2119" s="1">
        <v>-0.02</v>
      </c>
    </row>
    <row r="2120" spans="1:38" s="1" customFormat="1">
      <c r="A2120" s="9">
        <f t="shared" si="196"/>
        <v>41859.944444444467</v>
      </c>
      <c r="B2120" s="9">
        <v>41859.777777777803</v>
      </c>
      <c r="C2120" s="9" t="str">
        <f t="shared" si="197"/>
        <v>20140808184000</v>
      </c>
      <c r="D2120" s="9" t="str">
        <f t="shared" si="198"/>
        <v>18</v>
      </c>
      <c r="E2120" s="9"/>
      <c r="F2120" s="5" t="s">
        <v>2840</v>
      </c>
      <c r="G2120" s="6">
        <v>251.777777777778</v>
      </c>
      <c r="H2120" s="6">
        <v>-0.36928021033654601</v>
      </c>
      <c r="I2120" s="6">
        <v>-0.92931809745307103</v>
      </c>
      <c r="J2120" s="7">
        <v>814</v>
      </c>
      <c r="K2120" s="12">
        <v>1019</v>
      </c>
      <c r="L2120" s="3">
        <v>818.61929429999998</v>
      </c>
      <c r="M2120" s="3">
        <f t="shared" si="195"/>
        <v>-8.2465334199999916</v>
      </c>
      <c r="N2120" s="1">
        <f t="shared" si="199"/>
        <v>-0.61928699999999992</v>
      </c>
      <c r="O2120" s="1">
        <f t="shared" si="200"/>
        <v>13.316173954886818</v>
      </c>
      <c r="W2120" s="3"/>
      <c r="X2120" s="3"/>
      <c r="Y2120" s="26">
        <v>0.94444444444444398</v>
      </c>
      <c r="Z2120" s="26"/>
      <c r="AA2120" s="1">
        <v>25.51</v>
      </c>
      <c r="AB2120" s="1">
        <v>28.42</v>
      </c>
      <c r="AC2120" s="1">
        <v>8.14</v>
      </c>
      <c r="AD2120" s="1">
        <v>284.45999999999998</v>
      </c>
      <c r="AE2120" s="1">
        <v>106.13</v>
      </c>
      <c r="AF2120" s="1">
        <v>7.39</v>
      </c>
      <c r="AG2120" s="1">
        <v>3.34</v>
      </c>
      <c r="AH2120" s="1">
        <v>41.73</v>
      </c>
      <c r="AK2120" s="1">
        <v>-0.01</v>
      </c>
    </row>
    <row r="2121" spans="1:38" s="1" customFormat="1">
      <c r="A2121" s="9">
        <f t="shared" si="196"/>
        <v>41859.947916666664</v>
      </c>
      <c r="B2121" s="9">
        <v>41859.78125</v>
      </c>
      <c r="C2121" s="9" t="str">
        <f t="shared" si="197"/>
        <v>20140808184500</v>
      </c>
      <c r="D2121" s="9" t="str">
        <f t="shared" si="198"/>
        <v>18</v>
      </c>
      <c r="E2121" s="9"/>
      <c r="F2121" s="5" t="s">
        <v>2842</v>
      </c>
      <c r="G2121" s="6">
        <v>251.78125</v>
      </c>
      <c r="H2121" s="6">
        <v>-0.36922466289404599</v>
      </c>
      <c r="I2121" s="6">
        <v>-0.929340168243457</v>
      </c>
      <c r="J2121" s="7">
        <v>773</v>
      </c>
      <c r="K2121" s="12">
        <v>1019</v>
      </c>
      <c r="L2121" s="3">
        <v>777.38662720000002</v>
      </c>
      <c r="M2121" s="3">
        <f t="shared" si="195"/>
        <v>-8.1340241800000062</v>
      </c>
      <c r="N2121" s="1">
        <f t="shared" si="199"/>
        <v>-0.44883820000000013</v>
      </c>
      <c r="O2121" s="1">
        <f t="shared" si="200"/>
        <v>18.122397291496142</v>
      </c>
      <c r="P2121" s="6" t="s">
        <v>2891</v>
      </c>
      <c r="Q2121" s="6">
        <v>1013</v>
      </c>
      <c r="R2121" s="6" t="s">
        <v>35</v>
      </c>
      <c r="S2121" s="6">
        <v>0.5</v>
      </c>
      <c r="T2121" s="6" t="s">
        <v>35</v>
      </c>
      <c r="U2121" s="6">
        <v>0</v>
      </c>
      <c r="V2121" s="6" t="s">
        <v>36</v>
      </c>
      <c r="W2121" s="3"/>
      <c r="X2121" s="3"/>
      <c r="Y2121" s="26">
        <v>0.94791666666666696</v>
      </c>
      <c r="Z2121" s="26"/>
      <c r="AA2121" s="1">
        <v>25.49</v>
      </c>
      <c r="AB2121" s="1">
        <v>28.4</v>
      </c>
      <c r="AC2121" s="1">
        <v>8.1300000000000008</v>
      </c>
      <c r="AD2121" s="1">
        <v>286.06</v>
      </c>
      <c r="AE2121" s="1">
        <v>117.69</v>
      </c>
      <c r="AF2121" s="1">
        <v>8.1999999999999993</v>
      </c>
      <c r="AG2121" s="1">
        <v>2.96</v>
      </c>
      <c r="AH2121" s="1">
        <v>41.85</v>
      </c>
      <c r="AK2121" s="1">
        <v>0.01</v>
      </c>
    </row>
    <row r="2122" spans="1:38" s="1" customFormat="1">
      <c r="A2122" s="9">
        <f t="shared" si="196"/>
        <v>41859.951388888861</v>
      </c>
      <c r="B2122" s="9">
        <v>41859.784722222197</v>
      </c>
      <c r="C2122" s="9" t="str">
        <f t="shared" si="197"/>
        <v>20140808185000</v>
      </c>
      <c r="D2122" s="9" t="str">
        <f t="shared" si="198"/>
        <v>18</v>
      </c>
      <c r="E2122" s="9"/>
      <c r="F2122" s="5" t="s">
        <v>2843</v>
      </c>
      <c r="G2122" s="6">
        <v>251.784722222222</v>
      </c>
      <c r="H2122" s="6">
        <v>-0.36916911413244102</v>
      </c>
      <c r="I2122" s="6">
        <v>-0.92936223571364696</v>
      </c>
      <c r="J2122" s="7">
        <v>734</v>
      </c>
      <c r="K2122" s="12">
        <v>1017</v>
      </c>
      <c r="L2122" s="3">
        <v>736.71650629999999</v>
      </c>
      <c r="M2122" s="3">
        <f t="shared" si="195"/>
        <v>-8.7682210799999893</v>
      </c>
      <c r="N2122" s="1">
        <f t="shared" si="199"/>
        <v>-0.25138105999999993</v>
      </c>
      <c r="O2122" s="1">
        <f t="shared" si="200"/>
        <v>34.880197736456324</v>
      </c>
      <c r="W2122" s="3"/>
      <c r="X2122" s="3"/>
      <c r="Y2122" s="26">
        <v>0.95138888888888895</v>
      </c>
      <c r="Z2122" s="26"/>
      <c r="AA2122" s="1">
        <v>25.48</v>
      </c>
      <c r="AB2122" s="1">
        <v>28.39</v>
      </c>
      <c r="AC2122" s="1">
        <v>8.14</v>
      </c>
      <c r="AD2122" s="1">
        <v>286.99</v>
      </c>
      <c r="AE2122" s="1">
        <v>111.25</v>
      </c>
      <c r="AF2122" s="1">
        <v>7.76</v>
      </c>
      <c r="AG2122" s="1">
        <v>2.96</v>
      </c>
      <c r="AH2122" s="1">
        <v>42.11</v>
      </c>
      <c r="AK2122" s="1">
        <v>0.03</v>
      </c>
    </row>
    <row r="2123" spans="1:38" s="1" customFormat="1">
      <c r="A2123" s="9">
        <f t="shared" si="196"/>
        <v>41859.954861111066</v>
      </c>
      <c r="B2123" s="9">
        <v>41859.788194444402</v>
      </c>
      <c r="C2123" s="9" t="str">
        <f t="shared" si="197"/>
        <v>20140808185500</v>
      </c>
      <c r="D2123" s="9" t="str">
        <f t="shared" si="198"/>
        <v>18</v>
      </c>
      <c r="E2123" s="9"/>
      <c r="F2123" s="5" t="s">
        <v>2844</v>
      </c>
      <c r="G2123" s="6">
        <v>251.788194444444</v>
      </c>
      <c r="H2123" s="6">
        <v>-0.36911356405192702</v>
      </c>
      <c r="I2123" s="6">
        <v>-0.92938429986356197</v>
      </c>
      <c r="J2123" s="7">
        <v>691</v>
      </c>
      <c r="K2123" s="12">
        <v>1016</v>
      </c>
      <c r="L2123" s="3">
        <v>692.87540090000005</v>
      </c>
      <c r="M2123" s="3">
        <f t="shared" si="195"/>
        <v>-6.2168270399999983</v>
      </c>
      <c r="N2123" s="1">
        <f t="shared" si="199"/>
        <v>6.1619939999999929E-2</v>
      </c>
      <c r="O2123" s="1">
        <f t="shared" si="200"/>
        <v>-100.88985870482843</v>
      </c>
      <c r="W2123" s="3"/>
      <c r="X2123" s="3"/>
      <c r="Y2123" s="26">
        <v>0.95486111111111105</v>
      </c>
      <c r="Z2123" s="26"/>
      <c r="AA2123" s="1">
        <v>25.46</v>
      </c>
      <c r="AB2123" s="1">
        <v>28.39</v>
      </c>
      <c r="AC2123" s="1">
        <v>8.15</v>
      </c>
      <c r="AD2123" s="1">
        <v>288.02999999999997</v>
      </c>
      <c r="AE2123" s="1">
        <v>107.97</v>
      </c>
      <c r="AF2123" s="1">
        <v>7.54</v>
      </c>
      <c r="AG2123" s="1">
        <v>2.97</v>
      </c>
      <c r="AH2123" s="1">
        <v>42.16</v>
      </c>
      <c r="AK2123" s="1">
        <v>0.04</v>
      </c>
    </row>
    <row r="2124" spans="1:38" s="1" customFormat="1">
      <c r="A2124" s="9">
        <f t="shared" si="196"/>
        <v>41859.958333333365</v>
      </c>
      <c r="B2124" s="9">
        <v>41859.791666666701</v>
      </c>
      <c r="C2124" s="9" t="str">
        <f t="shared" si="197"/>
        <v>20140808190000</v>
      </c>
      <c r="D2124" s="9" t="str">
        <f t="shared" si="198"/>
        <v>19</v>
      </c>
      <c r="E2124" s="9"/>
      <c r="F2124" s="5" t="s">
        <v>2846</v>
      </c>
      <c r="G2124" s="6">
        <v>251.791666666667</v>
      </c>
      <c r="H2124" s="6">
        <v>-0.36905801265270499</v>
      </c>
      <c r="I2124" s="6">
        <v>-0.92940636069312299</v>
      </c>
      <c r="J2124" s="7">
        <v>660</v>
      </c>
      <c r="K2124" s="12">
        <v>1016</v>
      </c>
      <c r="L2124" s="3">
        <v>661.79126570000005</v>
      </c>
      <c r="M2124" s="3">
        <f t="shared" si="195"/>
        <v>-5.6645447800000053</v>
      </c>
      <c r="N2124" s="1">
        <f t="shared" si="199"/>
        <v>-0.31656270000000009</v>
      </c>
      <c r="O2124" s="1">
        <f t="shared" si="200"/>
        <v>17.89391100088546</v>
      </c>
      <c r="P2124" s="6" t="s">
        <v>2892</v>
      </c>
      <c r="Q2124" s="6">
        <v>1013</v>
      </c>
      <c r="R2124" s="6" t="s">
        <v>35</v>
      </c>
      <c r="S2124" s="6">
        <v>0.3</v>
      </c>
      <c r="T2124" s="6" t="s">
        <v>35</v>
      </c>
      <c r="U2124" s="6">
        <v>0</v>
      </c>
      <c r="V2124" s="6" t="s">
        <v>36</v>
      </c>
      <c r="W2124" s="3"/>
      <c r="X2124" s="3"/>
      <c r="Y2124" s="26">
        <v>0.95833333333333304</v>
      </c>
      <c r="Z2124" s="26"/>
      <c r="AA2124" s="1">
        <v>25.43</v>
      </c>
      <c r="AB2124" s="1">
        <v>28.4</v>
      </c>
      <c r="AC2124" s="1">
        <v>8.1300000000000008</v>
      </c>
      <c r="AD2124" s="1">
        <v>289.27</v>
      </c>
      <c r="AE2124" s="1">
        <v>110.26</v>
      </c>
      <c r="AF2124" s="1">
        <v>7.7</v>
      </c>
      <c r="AG2124" s="1">
        <v>3</v>
      </c>
      <c r="AH2124" s="1">
        <v>41.87</v>
      </c>
      <c r="AK2124" s="1">
        <v>0.05</v>
      </c>
    </row>
    <row r="2125" spans="1:38" s="1" customFormat="1">
      <c r="A2125" s="9">
        <f t="shared" si="196"/>
        <v>41859.961805555562</v>
      </c>
      <c r="B2125" s="9">
        <v>41859.795138888898</v>
      </c>
      <c r="C2125" s="9" t="str">
        <f t="shared" si="197"/>
        <v>20140808190500</v>
      </c>
      <c r="D2125" s="9" t="str">
        <f t="shared" si="198"/>
        <v>19</v>
      </c>
      <c r="E2125" s="9"/>
      <c r="F2125" s="5" t="s">
        <v>2847</v>
      </c>
      <c r="G2125" s="6">
        <v>251.795138888889</v>
      </c>
      <c r="H2125" s="6">
        <v>-0.36900245993497199</v>
      </c>
      <c r="I2125" s="6">
        <v>-0.92942841820225197</v>
      </c>
      <c r="J2125" s="7">
        <v>633</v>
      </c>
      <c r="K2125" s="12">
        <v>1014</v>
      </c>
      <c r="L2125" s="3">
        <v>633.46854180000003</v>
      </c>
      <c r="M2125" s="3">
        <f t="shared" si="195"/>
        <v>-6.4422403199999962</v>
      </c>
      <c r="N2125" s="1">
        <f t="shared" si="199"/>
        <v>-0.30996018000000164</v>
      </c>
      <c r="O2125" s="1">
        <f t="shared" si="200"/>
        <v>20.784090136997474</v>
      </c>
      <c r="W2125" s="3"/>
      <c r="X2125" s="3"/>
      <c r="Y2125" s="26">
        <v>0.96180555555555602</v>
      </c>
      <c r="Z2125" s="26"/>
      <c r="AA2125" s="1">
        <v>25.41</v>
      </c>
      <c r="AB2125" s="1">
        <v>28.42</v>
      </c>
      <c r="AC2125" s="1">
        <v>8.14</v>
      </c>
      <c r="AD2125" s="1">
        <v>290.45</v>
      </c>
      <c r="AE2125" s="1">
        <v>110.22</v>
      </c>
      <c r="AF2125" s="1">
        <v>7.7</v>
      </c>
      <c r="AG2125" s="1">
        <v>2.91</v>
      </c>
      <c r="AH2125" s="1">
        <v>41.64</v>
      </c>
      <c r="AK2125" s="1">
        <v>7.0000000000000007E-2</v>
      </c>
    </row>
    <row r="2126" spans="1:38" s="1" customFormat="1">
      <c r="A2126" s="9">
        <f t="shared" si="196"/>
        <v>41859.965277777766</v>
      </c>
      <c r="B2126" s="9">
        <v>41859.798611111102</v>
      </c>
      <c r="C2126" s="9" t="str">
        <f t="shared" si="197"/>
        <v>20140808191000</v>
      </c>
      <c r="D2126" s="9" t="str">
        <f t="shared" si="198"/>
        <v>19</v>
      </c>
      <c r="E2126" s="9"/>
      <c r="F2126" s="5" t="s">
        <v>2848</v>
      </c>
      <c r="G2126" s="6">
        <v>251.798611111111</v>
      </c>
      <c r="H2126" s="6">
        <v>-0.36894690589892598</v>
      </c>
      <c r="I2126" s="6">
        <v>-0.92945047239086898</v>
      </c>
      <c r="J2126" s="7">
        <v>602</v>
      </c>
      <c r="K2126" s="12">
        <v>1012</v>
      </c>
      <c r="L2126" s="3">
        <v>601.25734020000004</v>
      </c>
      <c r="M2126" s="3">
        <f t="shared" si="195"/>
        <v>-5.1935850000000077</v>
      </c>
      <c r="N2126" s="1">
        <f t="shared" si="199"/>
        <v>0.18541284000000074</v>
      </c>
      <c r="O2126" s="1">
        <f t="shared" si="200"/>
        <v>-28.010924162533655</v>
      </c>
      <c r="W2126" s="3"/>
      <c r="X2126" s="3"/>
      <c r="Y2126" s="26">
        <v>0.96527777777777801</v>
      </c>
      <c r="Z2126" s="26"/>
      <c r="AA2126" s="1">
        <v>25.4</v>
      </c>
      <c r="AB2126" s="1">
        <v>28.45</v>
      </c>
      <c r="AC2126" s="1">
        <v>8.15</v>
      </c>
      <c r="AD2126" s="1">
        <v>291.48</v>
      </c>
      <c r="AE2126" s="1">
        <v>109.64</v>
      </c>
      <c r="AF2126" s="1">
        <v>7.66</v>
      </c>
      <c r="AG2126" s="1">
        <v>2.81</v>
      </c>
      <c r="AH2126" s="1">
        <v>41.38</v>
      </c>
      <c r="AK2126" s="1">
        <v>0.08</v>
      </c>
    </row>
    <row r="2127" spans="1:38" s="1" customFormat="1">
      <c r="A2127" s="9">
        <f t="shared" si="196"/>
        <v>41859.968749999964</v>
      </c>
      <c r="B2127" s="9">
        <v>41859.802083333299</v>
      </c>
      <c r="C2127" s="9" t="str">
        <f t="shared" si="197"/>
        <v>20140808191500</v>
      </c>
      <c r="D2127" s="9" t="str">
        <f t="shared" si="198"/>
        <v>19</v>
      </c>
      <c r="E2127" s="9"/>
      <c r="F2127" s="5" t="s">
        <v>2850</v>
      </c>
      <c r="G2127" s="6">
        <v>251.802083333333</v>
      </c>
      <c r="H2127" s="6">
        <v>-0.36889135054476702</v>
      </c>
      <c r="I2127" s="6">
        <v>-0.92947252325889596</v>
      </c>
      <c r="J2127" s="7">
        <v>576</v>
      </c>
      <c r="K2127" s="12">
        <v>1012</v>
      </c>
      <c r="L2127" s="3">
        <v>575.28941520000001</v>
      </c>
      <c r="M2127" s="3">
        <f t="shared" si="195"/>
        <v>-3.726819640000008</v>
      </c>
      <c r="N2127" s="1">
        <f t="shared" si="199"/>
        <v>-0.30560897999999953</v>
      </c>
      <c r="O2127" s="1">
        <f t="shared" si="200"/>
        <v>12.194732105057952</v>
      </c>
      <c r="P2127" s="6" t="s">
        <v>2893</v>
      </c>
      <c r="Q2127" s="6">
        <v>1013</v>
      </c>
      <c r="R2127" s="6" t="s">
        <v>35</v>
      </c>
      <c r="S2127" s="6">
        <v>0</v>
      </c>
      <c r="T2127" s="6" t="s">
        <v>35</v>
      </c>
      <c r="U2127" s="6">
        <v>0</v>
      </c>
      <c r="V2127" s="6" t="s">
        <v>36</v>
      </c>
      <c r="W2127" s="3"/>
      <c r="X2127" s="3"/>
      <c r="Y2127" s="26">
        <v>0.96875</v>
      </c>
      <c r="Z2127" s="26"/>
      <c r="AA2127" s="1">
        <v>25.38</v>
      </c>
      <c r="AB2127" s="1">
        <v>28.51</v>
      </c>
      <c r="AC2127" s="1">
        <v>8.14</v>
      </c>
      <c r="AD2127" s="1">
        <v>291.91000000000003</v>
      </c>
      <c r="AE2127" s="1">
        <v>109.52</v>
      </c>
      <c r="AF2127" s="1">
        <v>7.65</v>
      </c>
      <c r="AG2127" s="1">
        <v>2.8</v>
      </c>
      <c r="AH2127" s="1">
        <v>40.97</v>
      </c>
      <c r="AK2127" s="1">
        <v>0.1</v>
      </c>
    </row>
    <row r="2128" spans="1:38" s="1" customFormat="1">
      <c r="A2128" s="9">
        <f t="shared" si="196"/>
        <v>41859.972222222263</v>
      </c>
      <c r="B2128" s="9">
        <v>41859.805555555598</v>
      </c>
      <c r="C2128" s="9" t="str">
        <f t="shared" si="197"/>
        <v>20140808192000</v>
      </c>
      <c r="D2128" s="9" t="str">
        <f t="shared" si="198"/>
        <v>19</v>
      </c>
      <c r="E2128" s="9"/>
      <c r="F2128" s="5" t="s">
        <v>2851</v>
      </c>
      <c r="G2128" s="6">
        <v>251.805555555556</v>
      </c>
      <c r="H2128" s="6">
        <v>-0.368835793872693</v>
      </c>
      <c r="I2128" s="6">
        <v>-0.92949457080625297</v>
      </c>
      <c r="J2128" s="7">
        <v>559</v>
      </c>
      <c r="K2128" s="12">
        <v>1009</v>
      </c>
      <c r="L2128" s="3">
        <v>556.65531699999997</v>
      </c>
      <c r="M2128" s="3">
        <f t="shared" si="195"/>
        <v>-3.202171219999991</v>
      </c>
      <c r="N2128" s="1">
        <f t="shared" si="199"/>
        <v>-0.65633884000000076</v>
      </c>
      <c r="O2128" s="1">
        <f t="shared" si="200"/>
        <v>4.8788385279773898</v>
      </c>
      <c r="W2128" s="3"/>
      <c r="X2128" s="3"/>
      <c r="Y2128" s="26">
        <v>0.97222222222222199</v>
      </c>
      <c r="Z2128" s="26"/>
      <c r="AA2128" s="1">
        <v>25.36</v>
      </c>
      <c r="AB2128" s="1">
        <v>28.56</v>
      </c>
      <c r="AC2128" s="1">
        <v>8.14</v>
      </c>
      <c r="AD2128" s="1">
        <v>293.02</v>
      </c>
      <c r="AE2128" s="1">
        <v>109.1</v>
      </c>
      <c r="AF2128" s="1">
        <v>7.62</v>
      </c>
      <c r="AG2128" s="1">
        <v>2.72</v>
      </c>
      <c r="AH2128" s="1">
        <v>40.25</v>
      </c>
      <c r="AK2128" s="1">
        <v>0.11</v>
      </c>
      <c r="AL2128" s="1">
        <v>0.22</v>
      </c>
    </row>
    <row r="2129" spans="1:38" s="1" customFormat="1">
      <c r="A2129" s="9">
        <f t="shared" si="196"/>
        <v>41859.975694444467</v>
      </c>
      <c r="B2129" s="9">
        <v>41859.809027777803</v>
      </c>
      <c r="C2129" s="9" t="str">
        <f t="shared" si="197"/>
        <v>20140808192500</v>
      </c>
      <c r="D2129" s="9" t="str">
        <f t="shared" si="198"/>
        <v>19</v>
      </c>
      <c r="E2129" s="9"/>
      <c r="F2129" s="5" t="s">
        <v>2852</v>
      </c>
      <c r="G2129" s="6">
        <v>251.809027777778</v>
      </c>
      <c r="H2129" s="6">
        <v>-0.36878023588290099</v>
      </c>
      <c r="I2129" s="6">
        <v>-0.92951661503286298</v>
      </c>
      <c r="J2129" s="7">
        <v>544</v>
      </c>
      <c r="K2129" s="12">
        <v>1007</v>
      </c>
      <c r="L2129" s="3">
        <v>540.64446090000001</v>
      </c>
      <c r="M2129" s="3">
        <f t="shared" si="195"/>
        <v>-1.0082408199999917</v>
      </c>
      <c r="N2129" s="1">
        <f t="shared" si="199"/>
        <v>0.5122029599999991</v>
      </c>
      <c r="O2129" s="1">
        <f t="shared" si="200"/>
        <v>-1.9684400496240659</v>
      </c>
      <c r="W2129" s="3"/>
      <c r="X2129" s="3"/>
      <c r="Y2129" s="26">
        <v>0.97569444444444398</v>
      </c>
      <c r="Z2129" s="26"/>
      <c r="AA2129" s="1">
        <v>25.34</v>
      </c>
      <c r="AB2129" s="1">
        <v>28.6</v>
      </c>
      <c r="AC2129" s="1">
        <v>8.15</v>
      </c>
      <c r="AD2129" s="1">
        <v>294.62</v>
      </c>
      <c r="AE2129" s="1">
        <v>108.48</v>
      </c>
      <c r="AF2129" s="1">
        <v>7.57</v>
      </c>
      <c r="AG2129" s="1">
        <v>2.6</v>
      </c>
      <c r="AH2129" s="1">
        <v>39.299999999999997</v>
      </c>
      <c r="AK2129" s="1">
        <v>0.12</v>
      </c>
      <c r="AL2129" s="1">
        <v>0.22</v>
      </c>
    </row>
    <row r="2130" spans="1:38" s="1" customFormat="1">
      <c r="A2130" s="9">
        <f t="shared" si="196"/>
        <v>41859.979166666664</v>
      </c>
      <c r="B2130" s="9">
        <v>41859.8125</v>
      </c>
      <c r="C2130" s="9" t="str">
        <f t="shared" si="197"/>
        <v>20140808193000</v>
      </c>
      <c r="D2130" s="9" t="str">
        <f t="shared" si="198"/>
        <v>19</v>
      </c>
      <c r="E2130" s="9"/>
      <c r="F2130" s="5" t="s">
        <v>2854</v>
      </c>
      <c r="G2130" s="6">
        <v>251.8125</v>
      </c>
      <c r="H2130" s="6">
        <v>-0.36872467657559099</v>
      </c>
      <c r="I2130" s="6">
        <v>-0.92953865593864704</v>
      </c>
      <c r="J2130" s="7">
        <v>540</v>
      </c>
      <c r="K2130" s="12">
        <v>1005</v>
      </c>
      <c r="L2130" s="3">
        <v>535.60325680000005</v>
      </c>
      <c r="M2130" s="3">
        <f t="shared" si="195"/>
        <v>-1.1902294600000005</v>
      </c>
      <c r="N2130" s="1">
        <f t="shared" si="199"/>
        <v>0.28051874000000226</v>
      </c>
      <c r="O2130" s="1">
        <f t="shared" si="200"/>
        <v>-4.242958812662537</v>
      </c>
      <c r="P2130" s="6" t="s">
        <v>2894</v>
      </c>
      <c r="Q2130" s="6">
        <v>1013</v>
      </c>
      <c r="R2130" s="6" t="s">
        <v>35</v>
      </c>
      <c r="S2130" s="6">
        <v>0.1</v>
      </c>
      <c r="T2130" s="6" t="s">
        <v>35</v>
      </c>
      <c r="U2130" s="6">
        <v>0</v>
      </c>
      <c r="V2130" s="6" t="s">
        <v>36</v>
      </c>
      <c r="W2130" s="3"/>
      <c r="X2130" s="3"/>
      <c r="Y2130" s="26">
        <v>0.97916666666666696</v>
      </c>
      <c r="Z2130" s="26"/>
      <c r="AA2130" s="1">
        <v>25.32</v>
      </c>
      <c r="AB2130" s="1">
        <v>28.64</v>
      </c>
      <c r="AC2130" s="1">
        <v>8.1300000000000008</v>
      </c>
      <c r="AD2130" s="1">
        <v>295.8</v>
      </c>
      <c r="AE2130" s="1">
        <v>109.51</v>
      </c>
      <c r="AF2130" s="1">
        <v>7.64</v>
      </c>
      <c r="AG2130" s="1">
        <v>2.58</v>
      </c>
      <c r="AH2130" s="1">
        <v>38.83</v>
      </c>
      <c r="AK2130" s="1">
        <v>0.13</v>
      </c>
      <c r="AL2130" s="1">
        <v>0.23</v>
      </c>
    </row>
    <row r="2131" spans="1:38" s="1" customFormat="1">
      <c r="A2131" s="9">
        <f t="shared" si="196"/>
        <v>41859.982638888861</v>
      </c>
      <c r="B2131" s="9">
        <v>41859.815972222197</v>
      </c>
      <c r="C2131" s="9" t="str">
        <f t="shared" si="197"/>
        <v>20140808193500</v>
      </c>
      <c r="D2131" s="9" t="str">
        <f t="shared" si="198"/>
        <v>19</v>
      </c>
      <c r="E2131" s="9"/>
      <c r="F2131" s="5" t="s">
        <v>2855</v>
      </c>
      <c r="G2131" s="6">
        <v>251.815972222222</v>
      </c>
      <c r="H2131" s="6">
        <v>-0.36866911595096102</v>
      </c>
      <c r="I2131" s="6">
        <v>-0.92956069352352499</v>
      </c>
      <c r="J2131" s="7">
        <v>534</v>
      </c>
      <c r="K2131" s="12">
        <v>1005</v>
      </c>
      <c r="L2131" s="3">
        <v>529.65210950000005</v>
      </c>
      <c r="M2131" s="3">
        <f t="shared" si="195"/>
        <v>-1.7006661600000144</v>
      </c>
      <c r="N2131" s="1">
        <f t="shared" si="199"/>
        <v>-0.12405204000000083</v>
      </c>
      <c r="O2131" s="1">
        <f t="shared" si="200"/>
        <v>13.709296195370934</v>
      </c>
      <c r="W2131" s="3"/>
      <c r="X2131" s="3"/>
      <c r="Y2131" s="26">
        <v>0.98263888888888895</v>
      </c>
      <c r="Z2131" s="26"/>
      <c r="AA2131" s="1">
        <v>25.3</v>
      </c>
      <c r="AB2131" s="1">
        <v>28.69</v>
      </c>
      <c r="AC2131" s="1">
        <v>8.1300000000000008</v>
      </c>
      <c r="AD2131" s="1">
        <v>296.73</v>
      </c>
      <c r="AE2131" s="1">
        <v>110.89</v>
      </c>
      <c r="AF2131" s="1">
        <v>7.74</v>
      </c>
      <c r="AG2131" s="1">
        <v>2.5499999999999998</v>
      </c>
      <c r="AH2131" s="1">
        <v>38.4</v>
      </c>
      <c r="AK2131" s="1">
        <v>0.14000000000000001</v>
      </c>
      <c r="AL2131" s="1">
        <v>0.26</v>
      </c>
    </row>
    <row r="2132" spans="1:38" s="1" customFormat="1">
      <c r="A2132" s="9">
        <f t="shared" si="196"/>
        <v>41859.986111111066</v>
      </c>
      <c r="B2132" s="9">
        <v>41859.819444444402</v>
      </c>
      <c r="C2132" s="9" t="str">
        <f t="shared" si="197"/>
        <v>20140808194000</v>
      </c>
      <c r="D2132" s="9" t="str">
        <f t="shared" si="198"/>
        <v>19</v>
      </c>
      <c r="E2132" s="9"/>
      <c r="F2132" s="5" t="s">
        <v>2856</v>
      </c>
      <c r="G2132" s="6">
        <v>251.819444444444</v>
      </c>
      <c r="H2132" s="6">
        <v>-0.36861355400920998</v>
      </c>
      <c r="I2132" s="6">
        <v>-0.92958272778741902</v>
      </c>
      <c r="J2132" s="7">
        <v>527</v>
      </c>
      <c r="K2132" s="12">
        <v>1002</v>
      </c>
      <c r="L2132" s="3">
        <v>521.14877869999998</v>
      </c>
      <c r="M2132" s="3">
        <f t="shared" si="195"/>
        <v>-0.20804341999998996</v>
      </c>
      <c r="N2132" s="1">
        <f t="shared" si="199"/>
        <v>1.1695779999999444E-2</v>
      </c>
      <c r="O2132" s="1">
        <f t="shared" si="200"/>
        <v>-17.787904697249765</v>
      </c>
      <c r="W2132" s="3"/>
      <c r="X2132" s="3"/>
      <c r="Y2132" s="26">
        <v>0.98611111111111105</v>
      </c>
      <c r="Z2132" s="26"/>
      <c r="AA2132" s="1">
        <v>25.29</v>
      </c>
      <c r="AB2132" s="1">
        <v>28.74</v>
      </c>
      <c r="AC2132" s="1">
        <v>8.14</v>
      </c>
      <c r="AD2132" s="1">
        <v>297.27999999999997</v>
      </c>
      <c r="AE2132" s="1">
        <v>112.8</v>
      </c>
      <c r="AF2132" s="1">
        <v>7.87</v>
      </c>
      <c r="AG2132" s="1">
        <v>2.5099999999999998</v>
      </c>
      <c r="AH2132" s="1">
        <v>38.020000000000003</v>
      </c>
      <c r="AK2132" s="1">
        <v>0.16</v>
      </c>
      <c r="AL2132" s="1">
        <v>0.28000000000000003</v>
      </c>
    </row>
    <row r="2133" spans="1:38" s="1" customFormat="1">
      <c r="A2133" s="9">
        <f t="shared" si="196"/>
        <v>41859.989583333365</v>
      </c>
      <c r="B2133" s="9">
        <v>41859.822916666701</v>
      </c>
      <c r="C2133" s="9" t="str">
        <f t="shared" si="197"/>
        <v>20140808194500</v>
      </c>
      <c r="D2133" s="9" t="str">
        <f t="shared" si="198"/>
        <v>19</v>
      </c>
      <c r="E2133" s="9"/>
      <c r="F2133" s="5" t="s">
        <v>2858</v>
      </c>
      <c r="G2133" s="6">
        <v>251.822916666667</v>
      </c>
      <c r="H2133" s="6">
        <v>-0.36855799075053702</v>
      </c>
      <c r="I2133" s="6">
        <v>-0.92960475873024995</v>
      </c>
      <c r="J2133" s="7">
        <v>527</v>
      </c>
      <c r="K2133" s="12">
        <v>1000</v>
      </c>
      <c r="L2133" s="3">
        <v>520.10856160000003</v>
      </c>
      <c r="M2133" s="3">
        <f t="shared" si="195"/>
        <v>-1.5869726200000058</v>
      </c>
      <c r="N2133" s="1">
        <f t="shared" si="199"/>
        <v>-2.3372799999998507E-2</v>
      </c>
      <c r="O2133" s="1">
        <f t="shared" si="200"/>
        <v>67.898267216598228</v>
      </c>
      <c r="P2133" s="6" t="s">
        <v>2895</v>
      </c>
      <c r="Q2133" s="6">
        <v>1013</v>
      </c>
      <c r="R2133" s="6" t="s">
        <v>35</v>
      </c>
      <c r="S2133" s="6">
        <v>0.1</v>
      </c>
      <c r="T2133" s="6" t="s">
        <v>35</v>
      </c>
      <c r="U2133" s="6">
        <v>0</v>
      </c>
      <c r="V2133" s="6" t="s">
        <v>36</v>
      </c>
      <c r="W2133" s="3"/>
      <c r="X2133" s="3"/>
      <c r="Y2133" s="26">
        <v>0.98958333333333304</v>
      </c>
      <c r="Z2133" s="26"/>
      <c r="AA2133" s="1">
        <v>25.27</v>
      </c>
      <c r="AB2133" s="1">
        <v>28.79</v>
      </c>
      <c r="AC2133" s="1">
        <v>8.1199999999999992</v>
      </c>
      <c r="AD2133" s="1">
        <v>298.32</v>
      </c>
      <c r="AE2133" s="1">
        <v>112.49</v>
      </c>
      <c r="AF2133" s="1">
        <v>7.85</v>
      </c>
      <c r="AG2133" s="1">
        <v>2.5</v>
      </c>
      <c r="AH2133" s="1">
        <v>37.590000000000003</v>
      </c>
      <c r="AK2133" s="1">
        <v>0.17</v>
      </c>
      <c r="AL2133" s="1">
        <v>0.31</v>
      </c>
    </row>
    <row r="2134" spans="1:38" s="1" customFormat="1">
      <c r="A2134" s="9">
        <f t="shared" si="196"/>
        <v>41859.993055555562</v>
      </c>
      <c r="B2134" s="9">
        <v>41859.826388888898</v>
      </c>
      <c r="C2134" s="9" t="str">
        <f t="shared" si="197"/>
        <v>20140808195000</v>
      </c>
      <c r="D2134" s="9" t="str">
        <f t="shared" si="198"/>
        <v>19</v>
      </c>
      <c r="E2134" s="9"/>
      <c r="F2134" s="5" t="s">
        <v>2859</v>
      </c>
      <c r="G2134" s="6">
        <v>251.826388888889</v>
      </c>
      <c r="H2134" s="6">
        <v>-0.36850242617513901</v>
      </c>
      <c r="I2134" s="6">
        <v>-0.92962678635193996</v>
      </c>
      <c r="J2134" s="7">
        <v>520</v>
      </c>
      <c r="K2134" s="12">
        <v>998</v>
      </c>
      <c r="L2134" s="3">
        <v>512.1736985</v>
      </c>
      <c r="M2134" s="3">
        <f t="shared" si="195"/>
        <v>-3.6449050000000058</v>
      </c>
      <c r="N2134" s="1">
        <f t="shared" si="199"/>
        <v>-0.34684324000000116</v>
      </c>
      <c r="O2134" s="1">
        <f t="shared" si="200"/>
        <v>10.508796423421698</v>
      </c>
      <c r="W2134" s="3"/>
      <c r="X2134" s="3"/>
      <c r="Y2134" s="26">
        <v>0.99305555555555602</v>
      </c>
      <c r="Z2134" s="26"/>
      <c r="AA2134" s="1">
        <v>25.25</v>
      </c>
      <c r="AB2134" s="1">
        <v>28.84</v>
      </c>
      <c r="AC2134" s="1">
        <v>8.1</v>
      </c>
      <c r="AD2134" s="1">
        <v>299.33999999999997</v>
      </c>
      <c r="AE2134" s="1">
        <v>111.74</v>
      </c>
      <c r="AF2134" s="1">
        <v>7.8</v>
      </c>
      <c r="AG2134" s="1">
        <v>2.52</v>
      </c>
      <c r="AH2134" s="1">
        <v>37.19</v>
      </c>
      <c r="AK2134" s="1">
        <v>0.18</v>
      </c>
      <c r="AL2134" s="1">
        <v>0.33</v>
      </c>
    </row>
    <row r="2135" spans="1:38" s="1" customFormat="1">
      <c r="A2135" s="9">
        <f t="shared" si="196"/>
        <v>41859.996527777766</v>
      </c>
      <c r="B2135" s="9">
        <v>41859.829861111102</v>
      </c>
      <c r="C2135" s="9" t="str">
        <f t="shared" si="197"/>
        <v>20140808195500</v>
      </c>
      <c r="D2135" s="9" t="str">
        <f t="shared" si="198"/>
        <v>19</v>
      </c>
      <c r="E2135" s="9"/>
      <c r="F2135" s="5" t="s">
        <v>2860</v>
      </c>
      <c r="G2135" s="6">
        <v>251.829861111111</v>
      </c>
      <c r="H2135" s="6">
        <v>-0.36844686028321499</v>
      </c>
      <c r="I2135" s="6">
        <v>-0.92964881065241001</v>
      </c>
      <c r="J2135" s="7">
        <v>502</v>
      </c>
      <c r="K2135" s="12">
        <v>997</v>
      </c>
      <c r="L2135" s="3">
        <v>493.94917349999997</v>
      </c>
      <c r="M2135" s="3">
        <f t="shared" si="195"/>
        <v>-4.7084135399999925</v>
      </c>
      <c r="N2135" s="1">
        <f t="shared" si="199"/>
        <v>-0.34683540000000052</v>
      </c>
      <c r="O2135" s="1">
        <f t="shared" si="200"/>
        <v>13.57535459183228</v>
      </c>
      <c r="W2135" s="3"/>
      <c r="X2135" s="3"/>
      <c r="Y2135" s="26">
        <v>0.99652777777777801</v>
      </c>
      <c r="Z2135" s="26"/>
      <c r="AA2135" s="1">
        <v>25.23</v>
      </c>
      <c r="AB2135" s="1">
        <v>28.86</v>
      </c>
      <c r="AC2135" s="1">
        <v>8.11</v>
      </c>
      <c r="AD2135" s="1">
        <v>299.70999999999998</v>
      </c>
      <c r="AE2135" s="1">
        <v>111.8</v>
      </c>
      <c r="AF2135" s="1">
        <v>7.81</v>
      </c>
      <c r="AG2135" s="1">
        <v>2.7</v>
      </c>
      <c r="AH2135" s="1">
        <v>36.979999999999997</v>
      </c>
      <c r="AK2135" s="1">
        <v>0.19</v>
      </c>
      <c r="AL2135" s="1">
        <v>0.36</v>
      </c>
    </row>
    <row r="2136" spans="1:38" s="1" customFormat="1">
      <c r="A2136" s="9">
        <f t="shared" si="196"/>
        <v>41859.999999999964</v>
      </c>
      <c r="B2136" s="9">
        <v>41859.833333333299</v>
      </c>
      <c r="C2136" s="9" t="str">
        <f t="shared" si="197"/>
        <v>20140808200000</v>
      </c>
      <c r="D2136" s="9" t="str">
        <f t="shared" si="198"/>
        <v>20</v>
      </c>
      <c r="E2136" s="9"/>
      <c r="F2136" s="5" t="s">
        <v>2862</v>
      </c>
      <c r="G2136" s="6">
        <v>251.833333333333</v>
      </c>
      <c r="H2136" s="6">
        <v>-0.36839129307496399</v>
      </c>
      <c r="I2136" s="6">
        <v>-0.92967083163158104</v>
      </c>
      <c r="J2136" s="7">
        <v>480</v>
      </c>
      <c r="K2136" s="12">
        <v>993</v>
      </c>
      <c r="L2136" s="3">
        <v>470.40710580000001</v>
      </c>
      <c r="M2136" s="3">
        <f t="shared" si="195"/>
        <v>0.39733532000000193</v>
      </c>
      <c r="N2136" s="1">
        <f t="shared" si="199"/>
        <v>-0.34682980000000041</v>
      </c>
      <c r="O2136" s="1">
        <f t="shared" si="200"/>
        <v>-1.1456204743652405</v>
      </c>
      <c r="P2136" s="6" t="s">
        <v>2896</v>
      </c>
      <c r="Q2136" s="6">
        <v>1013</v>
      </c>
      <c r="R2136" s="6" t="s">
        <v>35</v>
      </c>
      <c r="S2136" s="6">
        <v>0.1</v>
      </c>
      <c r="T2136" s="6" t="s">
        <v>35</v>
      </c>
      <c r="U2136" s="6">
        <v>0</v>
      </c>
      <c r="V2136" s="6" t="s">
        <v>36</v>
      </c>
      <c r="W2136" s="3"/>
      <c r="X2136" s="3"/>
      <c r="Y2136" s="26">
        <v>0</v>
      </c>
      <c r="Z2136" s="26"/>
      <c r="AA2136" s="1">
        <v>25.2</v>
      </c>
      <c r="AB2136" s="1">
        <v>28.9</v>
      </c>
      <c r="AC2136" s="1">
        <v>8.1</v>
      </c>
      <c r="AD2136" s="1">
        <v>300.33</v>
      </c>
      <c r="AE2136" s="1">
        <v>111.5</v>
      </c>
      <c r="AF2136" s="1">
        <v>7.79</v>
      </c>
      <c r="AG2136" s="1">
        <v>2.56</v>
      </c>
      <c r="AH2136" s="1">
        <v>36.6</v>
      </c>
      <c r="AK2136" s="1">
        <v>0.2</v>
      </c>
      <c r="AL2136" s="1">
        <v>0.38</v>
      </c>
    </row>
    <row r="2137" spans="1:38" s="1" customFormat="1">
      <c r="A2137" s="9">
        <f t="shared" si="196"/>
        <v>41860.003472222263</v>
      </c>
      <c r="B2137" s="9">
        <v>41859.836805555598</v>
      </c>
      <c r="C2137" s="9" t="str">
        <f t="shared" si="197"/>
        <v>20140808200500</v>
      </c>
      <c r="D2137" s="9" t="str">
        <f t="shared" si="198"/>
        <v>20</v>
      </c>
      <c r="E2137" s="9"/>
      <c r="F2137" s="5" t="s">
        <v>2863</v>
      </c>
      <c r="G2137" s="6">
        <v>251.836805555556</v>
      </c>
      <c r="H2137" s="6">
        <v>-0.368335724550583</v>
      </c>
      <c r="I2137" s="6">
        <v>-0.92969284928937501</v>
      </c>
      <c r="J2137" s="7">
        <v>483</v>
      </c>
      <c r="K2137" s="12">
        <v>991</v>
      </c>
      <c r="L2137" s="3">
        <v>472.39378240000002</v>
      </c>
      <c r="M2137" s="3">
        <f t="shared" si="195"/>
        <v>-0.48615839999999932</v>
      </c>
      <c r="N2137" s="1">
        <f t="shared" si="199"/>
        <v>-0.50503789999999926</v>
      </c>
      <c r="O2137" s="1">
        <f t="shared" si="200"/>
        <v>0.96261765701148372</v>
      </c>
      <c r="W2137" s="3"/>
      <c r="X2137" s="3"/>
      <c r="Y2137" s="26">
        <v>3.4722222222222199E-3</v>
      </c>
      <c r="Z2137" s="26"/>
      <c r="AA2137" s="1">
        <v>25.16</v>
      </c>
      <c r="AB2137" s="1">
        <v>28.95</v>
      </c>
      <c r="AC2137" s="1">
        <v>8.07</v>
      </c>
      <c r="AD2137" s="1">
        <v>301.12</v>
      </c>
      <c r="AE2137" s="1">
        <v>110.95</v>
      </c>
      <c r="AF2137" s="1">
        <v>7.75</v>
      </c>
      <c r="AG2137" s="1">
        <v>2.21</v>
      </c>
      <c r="AH2137" s="1">
        <v>36.08</v>
      </c>
      <c r="AK2137" s="1">
        <v>0.21</v>
      </c>
      <c r="AL2137" s="1">
        <v>0.38</v>
      </c>
    </row>
    <row r="2138" spans="1:38" s="1" customFormat="1">
      <c r="A2138" s="9">
        <f t="shared" si="196"/>
        <v>41860.006944444467</v>
      </c>
      <c r="B2138" s="9">
        <v>41859.840277777803</v>
      </c>
      <c r="C2138" s="9" t="str">
        <f t="shared" si="197"/>
        <v>20140808201000</v>
      </c>
      <c r="D2138" s="9" t="str">
        <f t="shared" si="198"/>
        <v>20</v>
      </c>
      <c r="E2138" s="9"/>
      <c r="F2138" s="5" t="s">
        <v>2864</v>
      </c>
      <c r="G2138" s="6">
        <v>251.840277777778</v>
      </c>
      <c r="H2138" s="6">
        <v>-0.36828015471027298</v>
      </c>
      <c r="I2138" s="6">
        <v>-0.92971486362571298</v>
      </c>
      <c r="J2138" s="7">
        <v>481</v>
      </c>
      <c r="K2138" s="12">
        <v>990</v>
      </c>
      <c r="L2138" s="3">
        <v>469.96299040000002</v>
      </c>
      <c r="M2138" s="3">
        <f t="shared" si="195"/>
        <v>0.39516407999999503</v>
      </c>
      <c r="N2138" s="1">
        <f t="shared" si="199"/>
        <v>-0.57887910000000031</v>
      </c>
      <c r="O2138" s="1">
        <f t="shared" si="200"/>
        <v>-0.68263663345246839</v>
      </c>
      <c r="W2138" s="3"/>
      <c r="X2138" s="3"/>
      <c r="Y2138" s="26">
        <v>6.9444444444444397E-3</v>
      </c>
      <c r="Z2138" s="26"/>
      <c r="AA2138" s="1">
        <v>25.13</v>
      </c>
      <c r="AB2138" s="1">
        <v>28.98</v>
      </c>
      <c r="AC2138" s="1">
        <v>8.09</v>
      </c>
      <c r="AD2138" s="1">
        <v>302.04000000000002</v>
      </c>
      <c r="AE2138" s="1">
        <v>110.75</v>
      </c>
      <c r="AF2138" s="1">
        <v>7.74</v>
      </c>
      <c r="AG2138" s="1">
        <v>2.14</v>
      </c>
      <c r="AH2138" s="1">
        <v>35.799999999999997</v>
      </c>
      <c r="AK2138" s="1">
        <v>0.21</v>
      </c>
      <c r="AL2138" s="1">
        <v>0.39</v>
      </c>
    </row>
    <row r="2139" spans="1:38" s="1" customFormat="1">
      <c r="A2139" s="9">
        <f t="shared" si="196"/>
        <v>41860.010416666664</v>
      </c>
      <c r="B2139" s="9">
        <v>41859.84375</v>
      </c>
      <c r="C2139" s="9" t="str">
        <f t="shared" si="197"/>
        <v>20140808201500</v>
      </c>
      <c r="D2139" s="9" t="str">
        <f t="shared" si="198"/>
        <v>20</v>
      </c>
      <c r="E2139" s="9"/>
      <c r="F2139" s="5" t="s">
        <v>2866</v>
      </c>
      <c r="G2139" s="6">
        <v>251.84375</v>
      </c>
      <c r="H2139" s="6">
        <v>-0.36822458355423099</v>
      </c>
      <c r="I2139" s="6">
        <v>-0.92973687464051502</v>
      </c>
      <c r="J2139" s="7">
        <v>484</v>
      </c>
      <c r="K2139" s="12">
        <v>988</v>
      </c>
      <c r="L2139" s="3">
        <v>471.9388108</v>
      </c>
      <c r="M2139" s="3">
        <f t="shared" si="195"/>
        <v>-1.1641747000000009</v>
      </c>
      <c r="N2139" s="1">
        <f t="shared" si="199"/>
        <v>-0.69335345199999954</v>
      </c>
      <c r="O2139" s="1">
        <f t="shared" si="200"/>
        <v>1.6790494035068302</v>
      </c>
      <c r="P2139" s="6" t="s">
        <v>2897</v>
      </c>
      <c r="Q2139" s="6">
        <v>1013</v>
      </c>
      <c r="R2139" s="6" t="s">
        <v>35</v>
      </c>
      <c r="S2139" s="6">
        <v>0</v>
      </c>
      <c r="T2139" s="6" t="s">
        <v>35</v>
      </c>
      <c r="U2139" s="6">
        <v>0</v>
      </c>
      <c r="V2139" s="6" t="s">
        <v>36</v>
      </c>
      <c r="W2139" s="3"/>
      <c r="X2139" s="3"/>
      <c r="Y2139" s="26">
        <v>1.0416666666666701E-2</v>
      </c>
      <c r="Z2139" s="26"/>
      <c r="AA2139" s="1">
        <v>25.1</v>
      </c>
      <c r="AB2139" s="1">
        <v>29</v>
      </c>
      <c r="AC2139" s="1">
        <v>8.09</v>
      </c>
      <c r="AD2139" s="1">
        <v>302.97000000000003</v>
      </c>
      <c r="AE2139" s="1">
        <v>110.66</v>
      </c>
      <c r="AF2139" s="1">
        <v>7.74</v>
      </c>
      <c r="AG2139" s="1">
        <v>2.13</v>
      </c>
      <c r="AH2139" s="1">
        <v>35.53</v>
      </c>
      <c r="AK2139" s="1">
        <v>0.22</v>
      </c>
      <c r="AL2139" s="1">
        <v>0.39</v>
      </c>
    </row>
    <row r="2140" spans="1:38" s="1" customFormat="1">
      <c r="A2140" s="9">
        <f t="shared" si="196"/>
        <v>41860.013888888861</v>
      </c>
      <c r="B2140" s="9">
        <v>41859.847222222197</v>
      </c>
      <c r="C2140" s="9" t="str">
        <f t="shared" si="197"/>
        <v>20140808202000</v>
      </c>
      <c r="D2140" s="9" t="str">
        <f t="shared" si="198"/>
        <v>20</v>
      </c>
      <c r="E2140" s="9"/>
      <c r="F2140" s="5" t="s">
        <v>2867</v>
      </c>
      <c r="G2140" s="6">
        <v>251.847222222222</v>
      </c>
      <c r="H2140" s="6">
        <v>-0.36816901108265598</v>
      </c>
      <c r="I2140" s="6">
        <v>-0.92975888233370496</v>
      </c>
      <c r="J2140" s="7">
        <v>479</v>
      </c>
      <c r="K2140" s="12">
        <v>986</v>
      </c>
      <c r="L2140" s="3">
        <v>466.11793729999999</v>
      </c>
      <c r="M2140" s="3">
        <f t="shared" si="195"/>
        <v>-0.18909449999999878</v>
      </c>
      <c r="N2140" s="1">
        <f t="shared" si="199"/>
        <v>0.15013809200000025</v>
      </c>
      <c r="O2140" s="1">
        <f t="shared" si="200"/>
        <v>-1.2594705146512617</v>
      </c>
      <c r="W2140" s="3"/>
      <c r="X2140" s="3"/>
      <c r="Y2140" s="26">
        <v>1.38888888888889E-2</v>
      </c>
      <c r="Z2140" s="26"/>
      <c r="AA2140" s="1">
        <v>25.08</v>
      </c>
      <c r="AB2140" s="1">
        <v>29.03</v>
      </c>
      <c r="AC2140" s="1">
        <v>8.07</v>
      </c>
      <c r="AD2140" s="1">
        <v>303.89</v>
      </c>
      <c r="AE2140" s="1">
        <v>110.72</v>
      </c>
      <c r="AF2140" s="1">
        <v>7.75</v>
      </c>
      <c r="AG2140" s="1">
        <v>2.19</v>
      </c>
      <c r="AH2140" s="1">
        <v>35.31</v>
      </c>
      <c r="AK2140" s="1">
        <v>0.23</v>
      </c>
      <c r="AL2140" s="1">
        <v>0.38</v>
      </c>
    </row>
    <row r="2141" spans="1:38" s="1" customFormat="1">
      <c r="A2141" s="9">
        <f t="shared" si="196"/>
        <v>41860.017361111066</v>
      </c>
      <c r="B2141" s="9">
        <v>41859.850694444402</v>
      </c>
      <c r="C2141" s="9" t="str">
        <f t="shared" si="197"/>
        <v>20140808202500</v>
      </c>
      <c r="D2141" s="9" t="str">
        <f t="shared" si="198"/>
        <v>20</v>
      </c>
      <c r="E2141" s="9"/>
      <c r="F2141" s="5" t="s">
        <v>2868</v>
      </c>
      <c r="G2141" s="6">
        <v>251.850694444444</v>
      </c>
      <c r="H2141" s="6">
        <v>-0.36811343729574603</v>
      </c>
      <c r="I2141" s="6">
        <v>-0.92978088670520198</v>
      </c>
      <c r="J2141" s="7">
        <v>479</v>
      </c>
      <c r="K2141" s="12">
        <v>984</v>
      </c>
      <c r="L2141" s="3">
        <v>465.1724648</v>
      </c>
      <c r="M2141" s="3">
        <f t="shared" si="195"/>
        <v>1.263656560000004</v>
      </c>
      <c r="N2141" s="1">
        <f t="shared" si="199"/>
        <v>0.26772178599999846</v>
      </c>
      <c r="O2141" s="1">
        <f t="shared" si="200"/>
        <v>4.7200363439978368</v>
      </c>
      <c r="W2141" s="3"/>
      <c r="X2141" s="3"/>
      <c r="Y2141" s="26">
        <v>1.7361111111111101E-2</v>
      </c>
      <c r="Z2141" s="26"/>
      <c r="AA2141" s="1">
        <v>25.05</v>
      </c>
      <c r="AB2141" s="1">
        <v>29.06</v>
      </c>
      <c r="AC2141" s="1">
        <v>8.08</v>
      </c>
      <c r="AD2141" s="1">
        <v>304.86</v>
      </c>
      <c r="AE2141" s="1">
        <v>110.1</v>
      </c>
      <c r="AF2141" s="1">
        <v>7.71</v>
      </c>
      <c r="AG2141" s="1">
        <v>2.12</v>
      </c>
      <c r="AH2141" s="1">
        <v>35.020000000000003</v>
      </c>
      <c r="AK2141" s="1">
        <v>0.24</v>
      </c>
      <c r="AL2141" s="1">
        <v>0.36</v>
      </c>
    </row>
    <row r="2142" spans="1:38" s="1" customFormat="1">
      <c r="A2142" s="9">
        <f t="shared" si="196"/>
        <v>41860.020833333365</v>
      </c>
      <c r="B2142" s="9">
        <v>41859.854166666701</v>
      </c>
      <c r="C2142" s="9" t="str">
        <f t="shared" si="197"/>
        <v>20140808203000</v>
      </c>
      <c r="D2142" s="9" t="str">
        <f t="shared" si="198"/>
        <v>20</v>
      </c>
      <c r="E2142" s="9"/>
      <c r="F2142" s="5" t="s">
        <v>2870</v>
      </c>
      <c r="G2142" s="6">
        <v>251.854166666667</v>
      </c>
      <c r="H2142" s="6">
        <v>-0.36805786219370001</v>
      </c>
      <c r="I2142" s="6">
        <v>-0.92980288775492803</v>
      </c>
      <c r="J2142" s="7">
        <v>486</v>
      </c>
      <c r="K2142" s="12">
        <v>983</v>
      </c>
      <c r="L2142" s="3">
        <v>471.49074760000002</v>
      </c>
      <c r="M2142" s="3">
        <f t="shared" si="195"/>
        <v>-0.57695534000000637</v>
      </c>
      <c r="N2142" s="1">
        <f t="shared" si="199"/>
        <v>-0.24776887799999942</v>
      </c>
      <c r="O2142" s="1">
        <f t="shared" si="200"/>
        <v>2.3286029490758229</v>
      </c>
      <c r="P2142" s="6" t="s">
        <v>2898</v>
      </c>
      <c r="Q2142" s="6">
        <v>1013</v>
      </c>
      <c r="R2142" s="6" t="s">
        <v>35</v>
      </c>
      <c r="S2142" s="6">
        <v>0</v>
      </c>
      <c r="T2142" s="6" t="s">
        <v>35</v>
      </c>
      <c r="U2142" s="6">
        <v>0</v>
      </c>
      <c r="V2142" s="6" t="s">
        <v>36</v>
      </c>
      <c r="W2142" s="3"/>
      <c r="X2142" s="3"/>
      <c r="Y2142" s="26">
        <v>2.0833333333333301E-2</v>
      </c>
      <c r="Z2142" s="26"/>
      <c r="AA2142" s="1">
        <v>25.02</v>
      </c>
      <c r="AB2142" s="1">
        <v>29.09</v>
      </c>
      <c r="AC2142" s="1">
        <v>8.09</v>
      </c>
      <c r="AD2142" s="1">
        <v>305.73</v>
      </c>
      <c r="AE2142" s="1">
        <v>109.72</v>
      </c>
      <c r="AF2142" s="1">
        <v>7.68</v>
      </c>
      <c r="AG2142" s="1">
        <v>2.02</v>
      </c>
      <c r="AH2142" s="1">
        <v>34.71</v>
      </c>
      <c r="AK2142" s="1">
        <v>0.25</v>
      </c>
      <c r="AL2142" s="1">
        <v>0.35</v>
      </c>
    </row>
    <row r="2143" spans="1:38" s="1" customFormat="1">
      <c r="A2143" s="9">
        <f t="shared" si="196"/>
        <v>41860.024305555562</v>
      </c>
      <c r="B2143" s="9">
        <v>41859.857638888898</v>
      </c>
      <c r="C2143" s="9" t="str">
        <f t="shared" si="197"/>
        <v>20140808203500</v>
      </c>
      <c r="D2143" s="9" t="str">
        <f t="shared" si="198"/>
        <v>20</v>
      </c>
      <c r="E2143" s="9"/>
      <c r="F2143" s="5" t="s">
        <v>2871</v>
      </c>
      <c r="G2143" s="6">
        <v>251.857638888889</v>
      </c>
      <c r="H2143" s="6">
        <v>-0.36800228577671601</v>
      </c>
      <c r="I2143" s="6">
        <v>-0.92982488548280595</v>
      </c>
      <c r="J2143" s="7">
        <v>485</v>
      </c>
      <c r="K2143" s="12">
        <v>979</v>
      </c>
      <c r="L2143" s="3">
        <v>468.60597089999999</v>
      </c>
      <c r="M2143" s="3">
        <f t="shared" si="195"/>
        <v>0.19422650000000202</v>
      </c>
      <c r="N2143" s="1">
        <f t="shared" si="199"/>
        <v>0.27203695199999911</v>
      </c>
      <c r="O2143" s="1">
        <f t="shared" si="200"/>
        <v>0.71397101964295884</v>
      </c>
      <c r="W2143" s="3"/>
      <c r="X2143" s="3"/>
      <c r="Y2143" s="26">
        <v>2.4305555555555601E-2</v>
      </c>
      <c r="Z2143" s="26"/>
      <c r="AA2143" s="1">
        <v>24.94</v>
      </c>
      <c r="AB2143" s="1">
        <v>29.13</v>
      </c>
      <c r="AC2143" s="1">
        <v>8.08</v>
      </c>
      <c r="AD2143" s="1">
        <v>306.10000000000002</v>
      </c>
      <c r="AE2143" s="1">
        <v>111.2</v>
      </c>
      <c r="AF2143" s="1">
        <v>7.8</v>
      </c>
      <c r="AG2143" s="1">
        <v>2.02</v>
      </c>
      <c r="AH2143" s="1">
        <v>34.369999999999997</v>
      </c>
      <c r="AK2143" s="1">
        <v>0.26</v>
      </c>
      <c r="AL2143" s="1">
        <v>0.3804768</v>
      </c>
    </row>
    <row r="2144" spans="1:38" s="1" customFormat="1">
      <c r="A2144" s="9">
        <f t="shared" si="196"/>
        <v>41860.027777777766</v>
      </c>
      <c r="B2144" s="9">
        <v>41859.861111111102</v>
      </c>
      <c r="C2144" s="9" t="str">
        <f t="shared" si="197"/>
        <v>20140808204000</v>
      </c>
      <c r="D2144" s="9" t="str">
        <f t="shared" si="198"/>
        <v>20</v>
      </c>
      <c r="E2144" s="9"/>
      <c r="F2144" s="5" t="s">
        <v>2872</v>
      </c>
      <c r="G2144" s="6">
        <v>251.861111111111</v>
      </c>
      <c r="H2144" s="6">
        <v>-0.36794670804499302</v>
      </c>
      <c r="I2144" s="6">
        <v>-0.92984687988875503</v>
      </c>
      <c r="J2144" s="7">
        <v>487</v>
      </c>
      <c r="K2144" s="12">
        <v>977</v>
      </c>
      <c r="L2144" s="3">
        <v>469.5771034</v>
      </c>
      <c r="M2144" s="3">
        <f t="shared" si="195"/>
        <v>-0.48142117999999529</v>
      </c>
      <c r="N2144" s="1">
        <f t="shared" si="199"/>
        <v>0.64332682000000152</v>
      </c>
      <c r="O2144" s="1">
        <f t="shared" si="200"/>
        <v>-0.7483306540834006</v>
      </c>
      <c r="W2144" s="3"/>
      <c r="X2144" s="3"/>
      <c r="Y2144" s="26">
        <v>2.7777777777777801E-2</v>
      </c>
      <c r="Z2144" s="26"/>
      <c r="AA2144" s="1">
        <v>24.89</v>
      </c>
      <c r="AB2144" s="1">
        <v>29.16</v>
      </c>
      <c r="AC2144" s="1">
        <v>8.08</v>
      </c>
      <c r="AD2144" s="1">
        <v>306.79000000000002</v>
      </c>
      <c r="AE2144" s="1">
        <v>112.29</v>
      </c>
      <c r="AF2144" s="1">
        <v>7.88</v>
      </c>
      <c r="AG2144" s="1">
        <v>1.99</v>
      </c>
      <c r="AH2144" s="1">
        <v>34.090000000000003</v>
      </c>
      <c r="AK2144" s="1">
        <v>0.26</v>
      </c>
      <c r="AL2144" s="1">
        <v>0.3574176</v>
      </c>
    </row>
    <row r="2145" spans="1:43" s="1" customFormat="1">
      <c r="A2145" s="9">
        <f t="shared" si="196"/>
        <v>41860.031249999964</v>
      </c>
      <c r="B2145" s="9">
        <v>41859.864583333299</v>
      </c>
      <c r="C2145" s="9" t="str">
        <f t="shared" si="197"/>
        <v>20140808204500</v>
      </c>
      <c r="D2145" s="9" t="str">
        <f t="shared" si="198"/>
        <v>20</v>
      </c>
      <c r="E2145" s="9"/>
      <c r="F2145" s="5" t="s">
        <v>2874</v>
      </c>
      <c r="G2145" s="6">
        <v>251.864583333333</v>
      </c>
      <c r="H2145" s="6">
        <v>-0.36789112899873</v>
      </c>
      <c r="I2145" s="6">
        <v>-0.92986887097269799</v>
      </c>
      <c r="J2145" s="7">
        <v>485</v>
      </c>
      <c r="K2145" s="12">
        <v>976</v>
      </c>
      <c r="L2145" s="3">
        <v>467.16999750000002</v>
      </c>
      <c r="M2145" s="3">
        <f t="shared" si="195"/>
        <v>-1.7259314000000017</v>
      </c>
      <c r="N2145" s="1">
        <f t="shared" si="199"/>
        <v>-7.47094599999997E-2</v>
      </c>
      <c r="O2145" s="1">
        <f t="shared" si="200"/>
        <v>23.101912395030141</v>
      </c>
      <c r="P2145" s="6" t="s">
        <v>2899</v>
      </c>
      <c r="Q2145" s="6">
        <v>1013</v>
      </c>
      <c r="R2145" s="6" t="s">
        <v>35</v>
      </c>
      <c r="S2145" s="6">
        <v>0.1</v>
      </c>
      <c r="T2145" s="6" t="s">
        <v>35</v>
      </c>
      <c r="U2145" s="6">
        <v>0</v>
      </c>
      <c r="V2145" s="6" t="s">
        <v>36</v>
      </c>
      <c r="W2145" s="3"/>
      <c r="X2145" s="3"/>
      <c r="Y2145" s="26">
        <v>3.125E-2</v>
      </c>
      <c r="Z2145" s="26"/>
      <c r="AA2145" s="1">
        <v>24.87</v>
      </c>
      <c r="AB2145" s="1">
        <v>29.17</v>
      </c>
      <c r="AC2145" s="1">
        <v>8.09</v>
      </c>
      <c r="AD2145" s="1">
        <v>307.70999999999998</v>
      </c>
      <c r="AE2145" s="1">
        <v>113.09</v>
      </c>
      <c r="AF2145" s="1">
        <v>7.94</v>
      </c>
      <c r="AG2145" s="1">
        <v>1.96</v>
      </c>
      <c r="AH2145" s="1">
        <v>33.86</v>
      </c>
      <c r="AK2145" s="1">
        <v>0.27</v>
      </c>
      <c r="AL2145" s="1">
        <v>0.36984860000000003</v>
      </c>
    </row>
    <row r="2146" spans="1:43" s="1" customFormat="1">
      <c r="A2146" s="9">
        <f t="shared" si="196"/>
        <v>41860.034722222263</v>
      </c>
      <c r="B2146" s="9">
        <v>41859.868055555598</v>
      </c>
      <c r="C2146" s="9" t="str">
        <f t="shared" si="197"/>
        <v>20140808205000</v>
      </c>
      <c r="D2146" s="9" t="str">
        <f t="shared" si="198"/>
        <v>20</v>
      </c>
      <c r="E2146" s="9"/>
      <c r="F2146" s="5" t="s">
        <v>2875</v>
      </c>
      <c r="G2146" s="6">
        <v>251.868055555556</v>
      </c>
      <c r="H2146" s="6">
        <v>-0.36783554863812601</v>
      </c>
      <c r="I2146" s="6">
        <v>-0.92989085873455501</v>
      </c>
      <c r="J2146" s="7">
        <v>478</v>
      </c>
      <c r="K2146" s="12">
        <v>972</v>
      </c>
      <c r="L2146" s="3">
        <v>458.54034050000001</v>
      </c>
      <c r="M2146" s="3">
        <f t="shared" si="195"/>
        <v>-1.4359733600000026</v>
      </c>
      <c r="N2146" s="1">
        <f t="shared" si="199"/>
        <v>-3.4693980000000124E-2</v>
      </c>
      <c r="O2146" s="1">
        <f t="shared" si="200"/>
        <v>41.389698155126553</v>
      </c>
      <c r="W2146" s="3"/>
      <c r="X2146" s="3"/>
      <c r="Y2146" s="26">
        <v>3.4722222222222203E-2</v>
      </c>
      <c r="Z2146" s="26"/>
      <c r="AA2146" s="1">
        <v>24.83</v>
      </c>
      <c r="AB2146" s="1">
        <v>29.2</v>
      </c>
      <c r="AC2146" s="1">
        <v>8.1</v>
      </c>
      <c r="AD2146" s="1">
        <v>308.33</v>
      </c>
      <c r="AE2146" s="1">
        <v>113.83</v>
      </c>
      <c r="AF2146" s="1">
        <v>7.99</v>
      </c>
      <c r="AG2146" s="1">
        <v>1.94</v>
      </c>
      <c r="AH2146" s="1">
        <v>33.53</v>
      </c>
      <c r="AK2146" s="1">
        <v>0.28000000000000003</v>
      </c>
      <c r="AL2146" s="1">
        <v>0.41839199999999999</v>
      </c>
    </row>
    <row r="2147" spans="1:43" s="1" customFormat="1">
      <c r="A2147" s="9">
        <f t="shared" si="196"/>
        <v>41860.038194444467</v>
      </c>
      <c r="B2147" s="9">
        <v>41859.871527777803</v>
      </c>
      <c r="C2147" s="9" t="str">
        <f t="shared" si="197"/>
        <v>20140808205500</v>
      </c>
      <c r="D2147" s="9" t="str">
        <f t="shared" si="198"/>
        <v>20</v>
      </c>
      <c r="E2147" s="9"/>
      <c r="F2147" s="5" t="s">
        <v>2876</v>
      </c>
      <c r="G2147" s="6">
        <v>251.871527777778</v>
      </c>
      <c r="H2147" s="6">
        <v>-0.367779966963378</v>
      </c>
      <c r="I2147" s="6">
        <v>-0.92991284317425005</v>
      </c>
      <c r="J2147" s="7">
        <v>471</v>
      </c>
      <c r="K2147" s="12">
        <v>971</v>
      </c>
      <c r="L2147" s="3">
        <v>451.3604737</v>
      </c>
      <c r="M2147" s="3">
        <f t="shared" si="195"/>
        <v>-2.481125080000004</v>
      </c>
      <c r="N2147" s="1">
        <f t="shared" si="199"/>
        <v>4.9256700000000819E-2</v>
      </c>
      <c r="O2147" s="1">
        <f t="shared" si="200"/>
        <v>-50.371321667914472</v>
      </c>
      <c r="W2147" s="3"/>
      <c r="X2147" s="3"/>
      <c r="Y2147" s="26">
        <v>3.8194444444444399E-2</v>
      </c>
      <c r="Z2147" s="26"/>
      <c r="AA2147" s="1">
        <v>24.81</v>
      </c>
      <c r="AB2147" s="1">
        <v>29.21</v>
      </c>
      <c r="AC2147" s="1">
        <v>8.11</v>
      </c>
      <c r="AD2147" s="1">
        <v>309.18</v>
      </c>
      <c r="AE2147" s="1">
        <v>113.48</v>
      </c>
      <c r="AF2147" s="1">
        <v>7.97</v>
      </c>
      <c r="AG2147" s="1">
        <v>1.94</v>
      </c>
      <c r="AH2147" s="1">
        <v>33.35</v>
      </c>
      <c r="AK2147" s="1">
        <v>0.28000000000000003</v>
      </c>
      <c r="AL2147" s="1">
        <v>0.41839199999999999</v>
      </c>
    </row>
    <row r="2148" spans="1:43" s="1" customFormat="1">
      <c r="A2148" s="9">
        <f t="shared" si="196"/>
        <v>41860.041666666664</v>
      </c>
      <c r="B2148" s="9">
        <v>41859.875</v>
      </c>
      <c r="C2148" s="9" t="str">
        <f t="shared" si="197"/>
        <v>20140808210000</v>
      </c>
      <c r="D2148" s="9" t="str">
        <f t="shared" si="198"/>
        <v>21</v>
      </c>
      <c r="E2148" s="9"/>
      <c r="F2148" s="5" t="s">
        <v>2878</v>
      </c>
      <c r="G2148" s="6">
        <v>251.875</v>
      </c>
      <c r="H2148" s="6">
        <v>-0.36772438397468399</v>
      </c>
      <c r="I2148" s="6">
        <v>-0.92993482429170204</v>
      </c>
      <c r="J2148" s="7">
        <v>459</v>
      </c>
      <c r="K2148" s="12">
        <v>969</v>
      </c>
      <c r="L2148" s="3">
        <v>438.95484829999998</v>
      </c>
      <c r="M2148" s="3">
        <f t="shared" si="195"/>
        <v>-0.56294103999999834</v>
      </c>
      <c r="N2148" s="1">
        <f t="shared" si="199"/>
        <v>0.16558465999999897</v>
      </c>
      <c r="O2148" s="1">
        <f t="shared" si="200"/>
        <v>-3.3997173409662578</v>
      </c>
      <c r="P2148" s="6" t="s">
        <v>2900</v>
      </c>
      <c r="Q2148" s="6">
        <v>1013</v>
      </c>
      <c r="R2148" s="6" t="s">
        <v>35</v>
      </c>
      <c r="S2148" s="6">
        <v>0.2</v>
      </c>
      <c r="T2148" s="6" t="s">
        <v>35</v>
      </c>
      <c r="U2148" s="6">
        <v>0</v>
      </c>
      <c r="V2148" s="6" t="s">
        <v>36</v>
      </c>
      <c r="W2148" s="3"/>
      <c r="X2148" s="3"/>
      <c r="Y2148" s="26">
        <v>4.1666666666666699E-2</v>
      </c>
      <c r="Z2148" s="26"/>
      <c r="AA2148" s="1">
        <v>24.81</v>
      </c>
      <c r="AB2148" s="1">
        <v>29.22</v>
      </c>
      <c r="AC2148" s="1">
        <v>8.1199999999999992</v>
      </c>
      <c r="AD2148" s="1">
        <v>310.41000000000003</v>
      </c>
      <c r="AE2148" s="1">
        <v>111.38</v>
      </c>
      <c r="AF2148" s="1">
        <v>7.82</v>
      </c>
      <c r="AG2148" s="1">
        <v>2</v>
      </c>
      <c r="AH2148" s="1">
        <v>33.4</v>
      </c>
      <c r="AK2148" s="1">
        <v>0.28999999999999998</v>
      </c>
      <c r="AL2148" s="1">
        <v>0.46836660000000002</v>
      </c>
    </row>
    <row r="2149" spans="1:43" s="1" customFormat="1">
      <c r="A2149" s="9">
        <f t="shared" si="196"/>
        <v>41860.045138888861</v>
      </c>
      <c r="B2149" s="9">
        <v>41859.878472222197</v>
      </c>
      <c r="C2149" s="9" t="str">
        <f t="shared" si="197"/>
        <v>20140808210500</v>
      </c>
      <c r="D2149" s="9" t="str">
        <f t="shared" si="198"/>
        <v>21</v>
      </c>
      <c r="E2149" s="9"/>
      <c r="F2149" s="5" t="s">
        <v>2879</v>
      </c>
      <c r="G2149" s="6">
        <v>251.878472222222</v>
      </c>
      <c r="H2149" s="6">
        <v>-0.36766879967224497</v>
      </c>
      <c r="I2149" s="6">
        <v>-0.92995680208683396</v>
      </c>
      <c r="J2149" s="7">
        <v>457</v>
      </c>
      <c r="K2149" s="12">
        <v>967</v>
      </c>
      <c r="L2149" s="3">
        <v>436.14014309999999</v>
      </c>
      <c r="M2149" s="3">
        <f t="shared" si="195"/>
        <v>-2.1734024200000022</v>
      </c>
      <c r="N2149" s="1">
        <f t="shared" si="199"/>
        <v>0.12742647999999973</v>
      </c>
      <c r="O2149" s="1">
        <f t="shared" si="200"/>
        <v>-17.056128522109429</v>
      </c>
      <c r="W2149" s="3"/>
      <c r="X2149" s="3"/>
      <c r="Y2149" s="26">
        <v>4.5138888888888902E-2</v>
      </c>
      <c r="Z2149" s="26"/>
      <c r="AA2149" s="1">
        <v>24.79</v>
      </c>
      <c r="AB2149" s="1">
        <v>29.24</v>
      </c>
      <c r="AC2149" s="1">
        <v>8.11</v>
      </c>
      <c r="AD2149" s="1">
        <v>311.35000000000002</v>
      </c>
      <c r="AE2149" s="1">
        <v>108.55</v>
      </c>
      <c r="AF2149" s="1">
        <v>7.62</v>
      </c>
      <c r="AG2149" s="1">
        <v>1.99</v>
      </c>
      <c r="AH2149" s="1">
        <v>33.18</v>
      </c>
      <c r="AK2149" s="1">
        <v>0.3</v>
      </c>
      <c r="AL2149" s="1">
        <v>0.47095999999999999</v>
      </c>
    </row>
    <row r="2150" spans="1:43" s="1" customFormat="1">
      <c r="A2150" s="9">
        <f t="shared" si="196"/>
        <v>41860.048611111066</v>
      </c>
      <c r="B2150" s="9">
        <v>41859.881944444402</v>
      </c>
      <c r="C2150" s="9" t="str">
        <f t="shared" si="197"/>
        <v>20140808211000</v>
      </c>
      <c r="D2150" s="9" t="str">
        <f t="shared" si="198"/>
        <v>21</v>
      </c>
      <c r="E2150" s="9"/>
      <c r="F2150" s="5" t="s">
        <v>2880</v>
      </c>
      <c r="G2150" s="6">
        <v>251.881944444444</v>
      </c>
      <c r="H2150" s="6">
        <v>-0.36761321405625802</v>
      </c>
      <c r="I2150" s="6">
        <v>-0.92997877655956596</v>
      </c>
      <c r="J2150" s="7">
        <v>447</v>
      </c>
      <c r="K2150" s="12">
        <v>964</v>
      </c>
      <c r="L2150" s="3">
        <v>425.27313099999998</v>
      </c>
      <c r="M2150" s="3">
        <f t="shared" si="195"/>
        <v>-1.1258820599999921</v>
      </c>
      <c r="N2150" s="1">
        <f t="shared" si="199"/>
        <v>-0.18587949999999864</v>
      </c>
      <c r="O2150" s="1">
        <f t="shared" si="200"/>
        <v>6.0570534136362557</v>
      </c>
      <c r="W2150" s="3"/>
      <c r="X2150" s="3"/>
      <c r="Y2150" s="26">
        <v>4.8611111111111098E-2</v>
      </c>
      <c r="Z2150" s="26"/>
      <c r="AA2150" s="1">
        <v>24.77</v>
      </c>
      <c r="AB2150" s="1">
        <v>29.26</v>
      </c>
      <c r="AC2150" s="1">
        <v>8.1</v>
      </c>
      <c r="AD2150" s="1">
        <v>312.13</v>
      </c>
      <c r="AE2150" s="1">
        <v>106.15</v>
      </c>
      <c r="AF2150" s="1">
        <v>7.46</v>
      </c>
      <c r="AG2150" s="1">
        <v>1.96</v>
      </c>
      <c r="AH2150" s="1">
        <v>32.82</v>
      </c>
      <c r="AK2150" s="1">
        <v>0.3</v>
      </c>
      <c r="AL2150" s="1">
        <v>0.43847999999999998</v>
      </c>
    </row>
    <row r="2151" spans="1:43" s="1" customFormat="1">
      <c r="A2151" s="9">
        <f t="shared" si="196"/>
        <v>41860.052083333365</v>
      </c>
      <c r="B2151" s="9">
        <v>41859.885416666701</v>
      </c>
      <c r="C2151" s="9" t="str">
        <f t="shared" si="197"/>
        <v>20140808211500</v>
      </c>
      <c r="D2151" s="9" t="str">
        <f t="shared" si="198"/>
        <v>21</v>
      </c>
      <c r="E2151" s="9"/>
      <c r="F2151" s="5" t="s">
        <v>2882</v>
      </c>
      <c r="G2151" s="6">
        <v>251.885416666667</v>
      </c>
      <c r="H2151" s="6">
        <v>-0.36755762712692303</v>
      </c>
      <c r="I2151" s="6">
        <v>-0.930000747709821</v>
      </c>
      <c r="J2151" s="7">
        <v>442</v>
      </c>
      <c r="K2151" s="12">
        <v>962</v>
      </c>
      <c r="L2151" s="3">
        <v>419.64372070000002</v>
      </c>
      <c r="M2151" s="3">
        <f t="shared" si="195"/>
        <v>-0.91625956000000319</v>
      </c>
      <c r="N2151" s="1">
        <f t="shared" si="199"/>
        <v>-2.706286000000091E-2</v>
      </c>
      <c r="O2151" s="1">
        <f t="shared" si="200"/>
        <v>33.856715809045028</v>
      </c>
      <c r="P2151" s="6" t="s">
        <v>2901</v>
      </c>
      <c r="Q2151" s="6">
        <v>1013</v>
      </c>
      <c r="R2151" s="6" t="s">
        <v>35</v>
      </c>
      <c r="S2151" s="6">
        <v>0.7</v>
      </c>
      <c r="T2151" s="6" t="s">
        <v>35</v>
      </c>
      <c r="U2151" s="6">
        <v>0</v>
      </c>
      <c r="V2151" s="6" t="s">
        <v>36</v>
      </c>
      <c r="W2151" s="3"/>
      <c r="X2151" s="3"/>
      <c r="Y2151" s="26">
        <v>5.2083333333333301E-2</v>
      </c>
      <c r="Z2151" s="26"/>
      <c r="AA2151" s="1">
        <v>24.77</v>
      </c>
      <c r="AB2151" s="1">
        <v>29.31</v>
      </c>
      <c r="AC2151" s="1">
        <v>8.11</v>
      </c>
      <c r="AD2151" s="1">
        <v>312.55</v>
      </c>
      <c r="AE2151" s="1">
        <v>106.58</v>
      </c>
      <c r="AF2151" s="1">
        <v>7.49</v>
      </c>
      <c r="AG2151" s="1">
        <v>1.9</v>
      </c>
      <c r="AH2151" s="1">
        <v>32.200000000000003</v>
      </c>
      <c r="AK2151" s="1">
        <v>0.31</v>
      </c>
      <c r="AL2151" s="1">
        <v>0.45085560000000002</v>
      </c>
    </row>
    <row r="2152" spans="1:43" s="1" customFormat="1">
      <c r="A2152" s="9">
        <f t="shared" si="196"/>
        <v>41860.055555555562</v>
      </c>
      <c r="B2152" s="9">
        <v>41859.888888888898</v>
      </c>
      <c r="C2152" s="9" t="str">
        <f t="shared" si="197"/>
        <v>20140808212000</v>
      </c>
      <c r="D2152" s="9" t="str">
        <f t="shared" si="198"/>
        <v>21</v>
      </c>
      <c r="E2152" s="9"/>
      <c r="F2152" s="5" t="s">
        <v>2883</v>
      </c>
      <c r="G2152" s="6">
        <v>251.888888888889</v>
      </c>
      <c r="H2152" s="6">
        <v>-0.367502038884436</v>
      </c>
      <c r="I2152" s="6">
        <v>-0.93002271553752003</v>
      </c>
      <c r="J2152" s="7">
        <v>439</v>
      </c>
      <c r="K2152" s="12">
        <v>958</v>
      </c>
      <c r="L2152" s="3">
        <v>415.0624229</v>
      </c>
      <c r="M2152" s="3">
        <f t="shared" si="195"/>
        <v>1.2480631600000038</v>
      </c>
      <c r="N2152" s="1">
        <f t="shared" si="199"/>
        <v>8.6377619999998961E-2</v>
      </c>
      <c r="O2152" s="1">
        <f t="shared" si="200"/>
        <v>14.448918134118754</v>
      </c>
      <c r="W2152" s="3"/>
      <c r="X2152" s="3"/>
      <c r="Y2152" s="26">
        <v>5.5555555555555601E-2</v>
      </c>
      <c r="Z2152" s="26"/>
      <c r="AA2152" s="1">
        <v>24.73</v>
      </c>
      <c r="AB2152" s="1">
        <v>29.35</v>
      </c>
      <c r="AC2152" s="1">
        <v>8.1199999999999992</v>
      </c>
      <c r="AD2152" s="1">
        <v>313.23</v>
      </c>
      <c r="AE2152" s="1">
        <v>106.83</v>
      </c>
      <c r="AF2152" s="1">
        <v>7.51</v>
      </c>
      <c r="AG2152" s="1">
        <v>1.92</v>
      </c>
      <c r="AH2152" s="1">
        <v>31.59</v>
      </c>
      <c r="AK2152" s="1">
        <v>0.31</v>
      </c>
      <c r="AL2152" s="1">
        <v>0.45085560000000002</v>
      </c>
    </row>
    <row r="2153" spans="1:43" s="1" customFormat="1">
      <c r="A2153" s="9">
        <f t="shared" si="196"/>
        <v>41860.059027777766</v>
      </c>
      <c r="B2153" s="9">
        <v>41859.892361111102</v>
      </c>
      <c r="C2153" s="9" t="str">
        <f t="shared" si="197"/>
        <v>20140808212500</v>
      </c>
      <c r="D2153" s="9" t="str">
        <f t="shared" si="198"/>
        <v>21</v>
      </c>
      <c r="E2153" s="9"/>
      <c r="F2153" s="5" t="s">
        <v>2884</v>
      </c>
      <c r="G2153" s="6">
        <v>251.892361111111</v>
      </c>
      <c r="H2153" s="6">
        <v>-0.367446449328998</v>
      </c>
      <c r="I2153" s="6">
        <v>-0.930044680042584</v>
      </c>
      <c r="J2153" s="7">
        <v>447</v>
      </c>
      <c r="K2153" s="12">
        <v>955</v>
      </c>
      <c r="L2153" s="3">
        <v>421.30273870000002</v>
      </c>
      <c r="M2153" s="3">
        <f t="shared" si="195"/>
        <v>0.21021465999999692</v>
      </c>
      <c r="N2153" s="1">
        <f t="shared" si="199"/>
        <v>0.31757599999999969</v>
      </c>
      <c r="O2153" s="1">
        <f t="shared" si="200"/>
        <v>0.66193496989696043</v>
      </c>
      <c r="W2153" s="3"/>
      <c r="X2153" s="3"/>
      <c r="Y2153" s="26">
        <v>5.9027777777777797E-2</v>
      </c>
      <c r="Z2153" s="26"/>
      <c r="AA2153" s="1">
        <v>24.67</v>
      </c>
      <c r="AB2153" s="1">
        <v>29.38</v>
      </c>
      <c r="AC2153" s="1">
        <v>8.14</v>
      </c>
      <c r="AD2153" s="1">
        <v>314.08999999999997</v>
      </c>
      <c r="AE2153" s="1">
        <v>106.96</v>
      </c>
      <c r="AF2153" s="1">
        <v>7.52</v>
      </c>
      <c r="AG2153" s="1">
        <v>2</v>
      </c>
      <c r="AH2153" s="1">
        <v>31</v>
      </c>
      <c r="AK2153" s="1">
        <v>0.32</v>
      </c>
      <c r="AL2153" s="1">
        <v>0.4786704</v>
      </c>
    </row>
    <row r="2154" spans="1:43" s="1" customFormat="1">
      <c r="A2154" s="9">
        <f t="shared" si="196"/>
        <v>41860.062499999964</v>
      </c>
      <c r="B2154" s="9">
        <v>41859.895833333299</v>
      </c>
      <c r="C2154" s="9" t="str">
        <f t="shared" si="197"/>
        <v>20140808213000</v>
      </c>
      <c r="D2154" s="9" t="str">
        <f t="shared" si="198"/>
        <v>21</v>
      </c>
      <c r="E2154" s="9"/>
      <c r="F2154" s="5" t="s">
        <v>2886</v>
      </c>
      <c r="G2154" s="6">
        <v>251.895833333333</v>
      </c>
      <c r="H2154" s="6">
        <v>-0.36739085846080699</v>
      </c>
      <c r="I2154" s="6">
        <v>-0.93006664122493499</v>
      </c>
      <c r="J2154" s="7">
        <v>450</v>
      </c>
      <c r="K2154" s="12">
        <v>951</v>
      </c>
      <c r="L2154" s="3">
        <v>422.353812</v>
      </c>
      <c r="M2154" s="3">
        <f t="shared" si="195"/>
        <v>268.25048112331598</v>
      </c>
      <c r="N2154" s="1" t="e">
        <f>(#REF!-AE2106)/5</f>
        <v>#REF!</v>
      </c>
      <c r="O2154" s="1" t="e">
        <f t="shared" si="200"/>
        <v>#REF!</v>
      </c>
      <c r="P2154" s="6" t="s">
        <v>2902</v>
      </c>
      <c r="Q2154" s="6">
        <v>1013</v>
      </c>
      <c r="R2154" s="6" t="s">
        <v>35</v>
      </c>
      <c r="S2154" s="6">
        <v>0.7</v>
      </c>
      <c r="T2154" s="6" t="s">
        <v>35</v>
      </c>
      <c r="U2154" s="6">
        <v>0</v>
      </c>
      <c r="V2154" s="6" t="s">
        <v>36</v>
      </c>
      <c r="W2154" s="3"/>
      <c r="X2154" s="3"/>
      <c r="Y2154" s="26">
        <v>6.25E-2</v>
      </c>
      <c r="Z2154" s="26"/>
      <c r="AA2154" s="1">
        <v>24.67</v>
      </c>
      <c r="AB2154" s="1">
        <v>29.42</v>
      </c>
      <c r="AC2154" s="1">
        <v>8.15</v>
      </c>
      <c r="AD2154" s="1">
        <v>314.41000000000003</v>
      </c>
      <c r="AE2154" s="1">
        <v>106.96</v>
      </c>
      <c r="AF2154" s="1">
        <v>7.52</v>
      </c>
      <c r="AG2154" s="1">
        <v>1.94</v>
      </c>
      <c r="AH2154" s="1">
        <v>29.49</v>
      </c>
      <c r="AK2154" s="1">
        <v>0.33</v>
      </c>
      <c r="AL2154" s="1">
        <v>0.50568440000000003</v>
      </c>
    </row>
    <row r="2155" spans="1:43" s="1" customFormat="1">
      <c r="A2155" s="9">
        <f t="shared" si="196"/>
        <v>41864.590289351865</v>
      </c>
      <c r="B2155" s="5">
        <v>41864.423622685201</v>
      </c>
      <c r="C2155" s="9" t="str">
        <f t="shared" si="197"/>
        <v>20140813101001</v>
      </c>
      <c r="D2155" s="9" t="str">
        <f t="shared" si="198"/>
        <v>10</v>
      </c>
      <c r="E2155" s="9"/>
      <c r="F2155" s="5" t="s">
        <v>2903</v>
      </c>
      <c r="G2155" s="6">
        <v>256.42362268518502</v>
      </c>
      <c r="H2155" s="6">
        <v>-0.29385731532689102</v>
      </c>
      <c r="I2155" s="6">
        <v>-0.95584929681873598</v>
      </c>
      <c r="J2155" s="7">
        <v>1626</v>
      </c>
      <c r="K2155" s="6">
        <v>1099</v>
      </c>
      <c r="L2155" s="3">
        <v>1763.6062176165799</v>
      </c>
      <c r="M2155" s="3">
        <f t="shared" si="195"/>
        <v>54.537379718726015</v>
      </c>
      <c r="N2155" s="1" t="e">
        <f>(#REF!-#REF!)/5</f>
        <v>#REF!</v>
      </c>
      <c r="O2155" s="1" t="e">
        <f t="shared" si="200"/>
        <v>#REF!</v>
      </c>
      <c r="W2155" s="3"/>
      <c r="X2155" s="3"/>
      <c r="Y2155" s="5">
        <v>41864.590277777803</v>
      </c>
      <c r="Z2155" s="5"/>
      <c r="AA2155" s="3">
        <v>22.688890560053899</v>
      </c>
      <c r="AB2155" s="3">
        <v>30.8784375005173</v>
      </c>
      <c r="AC2155" s="7">
        <v>7.3961458335057699</v>
      </c>
      <c r="AD2155" s="11">
        <v>81.758240739230502</v>
      </c>
      <c r="AE2155" s="7">
        <v>48.915613295906603</v>
      </c>
      <c r="AF2155" s="1">
        <v>3.52767751036198</v>
      </c>
      <c r="AG2155" s="1">
        <v>1.33460755733528</v>
      </c>
      <c r="AH2155" s="1">
        <v>19.185584531432099</v>
      </c>
      <c r="AI2155" s="1" t="s">
        <v>29</v>
      </c>
      <c r="AJ2155" s="1" t="s">
        <v>29</v>
      </c>
      <c r="AK2155" s="11">
        <v>-7.3988022202662193E-2</v>
      </c>
      <c r="AL2155" s="1">
        <v>3.57246345731769E-2</v>
      </c>
      <c r="AM2155" s="1">
        <v>4.0165591453268097E-2</v>
      </c>
      <c r="AN2155" s="1" t="s">
        <v>2904</v>
      </c>
      <c r="AO2155" s="1">
        <v>14.1666666666667</v>
      </c>
      <c r="AP2155" s="1">
        <v>-0.84339312901269603</v>
      </c>
      <c r="AQ2155" s="1">
        <v>-0.53729696624322498</v>
      </c>
    </row>
    <row r="2156" spans="1:43" s="1" customFormat="1">
      <c r="A2156" s="9">
        <f t="shared" si="196"/>
        <v>41864.593761574062</v>
      </c>
      <c r="B2156" s="5">
        <v>41864.427094907398</v>
      </c>
      <c r="C2156" s="9" t="str">
        <f t="shared" si="197"/>
        <v>20140813101501</v>
      </c>
      <c r="D2156" s="9" t="str">
        <f t="shared" si="198"/>
        <v>10</v>
      </c>
      <c r="E2156" s="9"/>
      <c r="F2156" s="5" t="s">
        <v>2905</v>
      </c>
      <c r="G2156" s="6">
        <v>256.42709490740702</v>
      </c>
      <c r="H2156" s="6">
        <v>-0.29380018220821902</v>
      </c>
      <c r="I2156" s="6">
        <v>-0.95586685941841099</v>
      </c>
      <c r="J2156" s="7">
        <v>1874</v>
      </c>
      <c r="K2156" s="6">
        <v>1101</v>
      </c>
      <c r="L2156" s="3">
        <v>2036.29311621021</v>
      </c>
      <c r="M2156" s="3">
        <f t="shared" si="195"/>
        <v>38.653047125585999</v>
      </c>
      <c r="N2156" s="1" t="e">
        <f>(#REF!-#REF!)/5</f>
        <v>#REF!</v>
      </c>
      <c r="O2156" s="1" t="e">
        <f t="shared" si="200"/>
        <v>#REF!</v>
      </c>
      <c r="P2156" s="6" t="s">
        <v>2906</v>
      </c>
      <c r="Q2156" s="6">
        <v>1007</v>
      </c>
      <c r="R2156" s="6" t="s">
        <v>35</v>
      </c>
      <c r="S2156" s="6">
        <v>3.9</v>
      </c>
      <c r="T2156" s="6" t="s">
        <v>35</v>
      </c>
      <c r="U2156" s="6">
        <v>0.3</v>
      </c>
      <c r="V2156" s="6" t="s">
        <v>36</v>
      </c>
      <c r="W2156" s="3"/>
      <c r="X2156" s="3"/>
      <c r="Y2156" s="5">
        <v>41864.59375</v>
      </c>
      <c r="Z2156" s="5"/>
      <c r="AA2156" s="3">
        <v>22.693774158980201</v>
      </c>
      <c r="AB2156" s="3">
        <v>30.897187500117901</v>
      </c>
      <c r="AC2156" s="7">
        <v>7.4071875001178702</v>
      </c>
      <c r="AD2156" s="11">
        <v>91.007996905219599</v>
      </c>
      <c r="AE2156" s="7">
        <v>50.570437051793597</v>
      </c>
      <c r="AF2156" s="1">
        <v>3.6466178216086802</v>
      </c>
      <c r="AG2156" s="1">
        <v>1.2923418165726099</v>
      </c>
      <c r="AH2156" s="1">
        <v>18.5769606235502</v>
      </c>
      <c r="AI2156" s="1" t="s">
        <v>29</v>
      </c>
      <c r="AJ2156" s="1" t="s">
        <v>29</v>
      </c>
      <c r="AK2156" s="11">
        <v>-5.84011148976415E-2</v>
      </c>
      <c r="AL2156" s="1">
        <v>4.0580273636952401E-2</v>
      </c>
      <c r="AM2156" s="1">
        <v>3.9157278494186501E-2</v>
      </c>
      <c r="AN2156" s="1" t="s">
        <v>2907</v>
      </c>
      <c r="AO2156" s="1">
        <v>14.25</v>
      </c>
      <c r="AP2156" s="1">
        <v>-0.831471362976823</v>
      </c>
      <c r="AQ2156" s="1">
        <v>-0.55556761294145296</v>
      </c>
    </row>
    <row r="2157" spans="1:43" s="1" customFormat="1">
      <c r="A2157" s="9">
        <f t="shared" si="196"/>
        <v>41864.597233796267</v>
      </c>
      <c r="B2157" s="5">
        <v>41864.430567129602</v>
      </c>
      <c r="C2157" s="9" t="str">
        <f t="shared" si="197"/>
        <v>20140813102001</v>
      </c>
      <c r="D2157" s="9" t="str">
        <f t="shared" si="198"/>
        <v>10</v>
      </c>
      <c r="E2157" s="9"/>
      <c r="F2157" s="5" t="s">
        <v>2908</v>
      </c>
      <c r="G2157" s="6">
        <v>256.43056712962999</v>
      </c>
      <c r="H2157" s="6">
        <v>-0.29374304803990597</v>
      </c>
      <c r="I2157" s="6">
        <v>-0.95588441860312001</v>
      </c>
      <c r="J2157" s="7">
        <v>2050</v>
      </c>
      <c r="K2157" s="6">
        <v>1102</v>
      </c>
      <c r="L2157" s="3">
        <v>2229.55835183814</v>
      </c>
      <c r="M2157" s="3">
        <f t="shared" si="195"/>
        <v>18.024377004687995</v>
      </c>
      <c r="N2157" s="1" t="e">
        <f>(#REF!-#REF!)/5</f>
        <v>#REF!</v>
      </c>
      <c r="O2157" s="1" t="e">
        <f t="shared" si="200"/>
        <v>#REF!</v>
      </c>
      <c r="W2157" s="3"/>
      <c r="X2157" s="3"/>
      <c r="Y2157" s="5">
        <v>41864.597222222197</v>
      </c>
      <c r="Z2157" s="5"/>
      <c r="AA2157" s="3">
        <v>22.697503214178099</v>
      </c>
      <c r="AB2157" s="3">
        <v>30.915937500589401</v>
      </c>
      <c r="AC2157" s="7">
        <v>7.4259375005893498</v>
      </c>
      <c r="AD2157" s="11">
        <v>99.248468608262201</v>
      </c>
      <c r="AE2157" s="7">
        <v>48.622320785790698</v>
      </c>
      <c r="AF2157" s="1">
        <v>3.5065968187820298</v>
      </c>
      <c r="AG2157" s="1">
        <v>1.3420894818848901</v>
      </c>
      <c r="AH2157" s="1">
        <v>18.2922513973446</v>
      </c>
      <c r="AI2157" s="1" t="s">
        <v>29</v>
      </c>
      <c r="AJ2157" s="1" t="s">
        <v>29</v>
      </c>
      <c r="AK2157" s="11">
        <v>-4.2287421400888002E-2</v>
      </c>
      <c r="AL2157" s="1">
        <v>4.4903066788183003E-2</v>
      </c>
      <c r="AM2157" s="1">
        <v>3.7502696857252202E-2</v>
      </c>
      <c r="AN2157" s="1" t="s">
        <v>2909</v>
      </c>
      <c r="AO2157" s="1">
        <v>14.3333333333333</v>
      </c>
      <c r="AP2157" s="1">
        <v>-0.81915386227301101</v>
      </c>
      <c r="AQ2157" s="1">
        <v>-0.57357383999203504</v>
      </c>
    </row>
    <row r="2158" spans="1:43" s="1" customFormat="1">
      <c r="A2158" s="9">
        <f t="shared" si="196"/>
        <v>41864.600706018566</v>
      </c>
      <c r="B2158" s="5">
        <v>41864.434039351901</v>
      </c>
      <c r="C2158" s="9" t="str">
        <f t="shared" si="197"/>
        <v>20140813102501</v>
      </c>
      <c r="D2158" s="9" t="str">
        <f t="shared" si="198"/>
        <v>10</v>
      </c>
      <c r="E2158" s="9"/>
      <c r="F2158" s="5" t="s">
        <v>2910</v>
      </c>
      <c r="G2158" s="6">
        <v>256.43403935185199</v>
      </c>
      <c r="H2158" s="6">
        <v>-0.293685912822155</v>
      </c>
      <c r="I2158" s="6">
        <v>-0.9559019743728</v>
      </c>
      <c r="J2158" s="7">
        <v>2129</v>
      </c>
      <c r="K2158" s="6">
        <v>1104</v>
      </c>
      <c r="L2158" s="3">
        <v>2319.6802368615799</v>
      </c>
      <c r="M2158" s="3">
        <f t="shared" si="195"/>
        <v>6.711078213670044</v>
      </c>
      <c r="N2158" s="1" t="e">
        <f>(#REF!-#REF!)/5</f>
        <v>#REF!</v>
      </c>
      <c r="O2158" s="1" t="e">
        <f t="shared" si="200"/>
        <v>#REF!</v>
      </c>
      <c r="W2158" s="3"/>
      <c r="X2158" s="3"/>
      <c r="Y2158" s="5">
        <v>41864.600694444402</v>
      </c>
      <c r="Z2158" s="5"/>
      <c r="AA2158" s="3">
        <v>22.716386838181201</v>
      </c>
      <c r="AB2158" s="3">
        <v>30.929791667168701</v>
      </c>
      <c r="AC2158" s="7">
        <v>7.4544791679217699</v>
      </c>
      <c r="AD2158" s="11">
        <v>106.871538828702</v>
      </c>
      <c r="AE2158" s="7">
        <v>50.440340696860403</v>
      </c>
      <c r="AF2158" s="1">
        <v>3.6383096753604001</v>
      </c>
      <c r="AG2158" s="1">
        <v>1.3918381123055099</v>
      </c>
      <c r="AH2158" s="1">
        <v>16.9189998260923</v>
      </c>
      <c r="AI2158" s="1" t="s">
        <v>29</v>
      </c>
      <c r="AJ2158" s="1" t="s">
        <v>29</v>
      </c>
      <c r="AK2158" s="11">
        <v>-2.6173727886472702E-2</v>
      </c>
      <c r="AL2158" s="1">
        <v>4.9225859921548598E-2</v>
      </c>
      <c r="AM2158" s="1">
        <v>3.5117276903872202E-2</v>
      </c>
      <c r="AN2158" s="1" t="s">
        <v>2911</v>
      </c>
      <c r="AO2158" s="1">
        <v>14.4166666666667</v>
      </c>
      <c r="AP2158" s="1">
        <v>-0.80644648935457797</v>
      </c>
      <c r="AQ2158" s="1">
        <v>-0.59130707742058797</v>
      </c>
    </row>
    <row r="2159" spans="1:43" s="1" customFormat="1">
      <c r="A2159" s="9">
        <f t="shared" si="196"/>
        <v>41864.604178240763</v>
      </c>
      <c r="B2159" s="5">
        <v>41864.437511574099</v>
      </c>
      <c r="C2159" s="9" t="str">
        <f t="shared" si="197"/>
        <v>20140813103001</v>
      </c>
      <c r="D2159" s="9" t="str">
        <f t="shared" si="198"/>
        <v>10</v>
      </c>
      <c r="E2159" s="9"/>
      <c r="F2159" s="5" t="s">
        <v>2912</v>
      </c>
      <c r="G2159" s="6">
        <v>256.43751157407399</v>
      </c>
      <c r="H2159" s="6">
        <v>-0.293628776555171</v>
      </c>
      <c r="I2159" s="6">
        <v>-0.955919526727388</v>
      </c>
      <c r="J2159" s="7">
        <v>2152</v>
      </c>
      <c r="K2159" s="6">
        <v>1108</v>
      </c>
      <c r="L2159" s="3">
        <v>2353.2356279299302</v>
      </c>
      <c r="M2159" s="3">
        <f t="shared" si="195"/>
        <v>1.0814705156679338</v>
      </c>
      <c r="N2159" s="1" t="e">
        <f>(#REF!-#REF!)/5</f>
        <v>#REF!</v>
      </c>
      <c r="O2159" s="1" t="e">
        <f t="shared" si="200"/>
        <v>#REF!</v>
      </c>
      <c r="P2159" s="6" t="s">
        <v>2913</v>
      </c>
      <c r="Q2159" s="6">
        <v>1007</v>
      </c>
      <c r="R2159" s="6" t="s">
        <v>35</v>
      </c>
      <c r="S2159" s="6">
        <v>3.4</v>
      </c>
      <c r="T2159" s="6" t="s">
        <v>35</v>
      </c>
      <c r="U2159" s="6">
        <v>0</v>
      </c>
      <c r="V2159" s="6" t="s">
        <v>36</v>
      </c>
      <c r="W2159" s="3"/>
      <c r="X2159" s="3"/>
      <c r="Y2159" s="5">
        <v>41864.604166666701</v>
      </c>
      <c r="Z2159" s="5"/>
      <c r="AA2159" s="3">
        <v>22.743123366939599</v>
      </c>
      <c r="AB2159" s="3">
        <v>30.945729168052701</v>
      </c>
      <c r="AC2159" s="7">
        <v>7.4914583361054703</v>
      </c>
      <c r="AD2159" s="11">
        <v>114.268227516568</v>
      </c>
      <c r="AE2159" s="7">
        <v>53.154995645854797</v>
      </c>
      <c r="AF2159" s="1">
        <v>3.8329087236685999</v>
      </c>
      <c r="AG2159" s="1">
        <v>1.4142307613044001</v>
      </c>
      <c r="AH2159" s="1">
        <v>15.2567108457876</v>
      </c>
      <c r="AI2159" s="1" t="s">
        <v>29</v>
      </c>
      <c r="AJ2159" s="1" t="s">
        <v>29</v>
      </c>
      <c r="AK2159" s="11">
        <v>-1.0060034372057301E-2</v>
      </c>
      <c r="AL2159" s="1">
        <v>5.35486530549142E-2</v>
      </c>
      <c r="AM2159" s="1">
        <v>3.22508870227192E-2</v>
      </c>
      <c r="AN2159" s="1" t="s">
        <v>2914</v>
      </c>
      <c r="AO2159" s="1">
        <v>14.5002777777778</v>
      </c>
      <c r="AP2159" s="1">
        <v>-0.79331101997678999</v>
      </c>
      <c r="AQ2159" s="1">
        <v>-0.60881657794723798</v>
      </c>
    </row>
    <row r="2160" spans="1:43" s="1" customFormat="1">
      <c r="A2160" s="9">
        <f t="shared" si="196"/>
        <v>41864.607650462967</v>
      </c>
      <c r="B2160" s="5">
        <v>41864.440983796303</v>
      </c>
      <c r="C2160" s="9" t="str">
        <f t="shared" si="197"/>
        <v>20140813103501</v>
      </c>
      <c r="D2160" s="9" t="str">
        <f t="shared" si="198"/>
        <v>10</v>
      </c>
      <c r="E2160" s="9"/>
      <c r="F2160" s="5" t="s">
        <v>2915</v>
      </c>
      <c r="G2160" s="6">
        <v>256.440983796296</v>
      </c>
      <c r="H2160" s="6">
        <v>-0.29357163923915702</v>
      </c>
      <c r="I2160" s="6">
        <v>-0.95593707566682196</v>
      </c>
      <c r="J2160" s="7">
        <v>2155</v>
      </c>
      <c r="K2160" s="6">
        <v>1109</v>
      </c>
      <c r="L2160" s="3">
        <v>2358.6429805082698</v>
      </c>
      <c r="M2160" s="3">
        <f t="shared" si="195"/>
        <v>-4.1590920305960024</v>
      </c>
      <c r="N2160" s="1" t="e">
        <f>(#REF!-#REF!)/5</f>
        <v>#REF!</v>
      </c>
      <c r="O2160" s="1" t="e">
        <f t="shared" si="200"/>
        <v>#REF!</v>
      </c>
      <c r="W2160" s="3"/>
      <c r="X2160" s="3"/>
      <c r="Y2160" s="5">
        <v>41864.607638888898</v>
      </c>
      <c r="Z2160" s="5"/>
      <c r="AA2160" s="3">
        <v>22.786168944478899</v>
      </c>
      <c r="AB2160" s="3">
        <v>30.976979167136001</v>
      </c>
      <c r="AC2160" s="7">
        <v>7.5539583342719299</v>
      </c>
      <c r="AD2160" s="11">
        <v>121.417194546418</v>
      </c>
      <c r="AE2160" s="7">
        <v>55.223465546976101</v>
      </c>
      <c r="AF2160" s="1">
        <v>3.9728317072371802</v>
      </c>
      <c r="AG2160" s="1">
        <v>1.3147637972983399</v>
      </c>
      <c r="AH2160" s="1">
        <v>13.6480934126352</v>
      </c>
      <c r="AI2160" s="1" t="s">
        <v>29</v>
      </c>
      <c r="AJ2160" s="1" t="s">
        <v>29</v>
      </c>
      <c r="AK2160" s="11">
        <v>6.72102528250112E-3</v>
      </c>
      <c r="AL2160" s="1">
        <v>5.8249379503395697E-2</v>
      </c>
      <c r="AM2160" s="1">
        <v>2.7928117676300199E-2</v>
      </c>
      <c r="AN2160" s="1" t="s">
        <v>2916</v>
      </c>
      <c r="AO2160" s="1">
        <v>14.5836111111111</v>
      </c>
      <c r="AP2160" s="1">
        <v>-0.779840981317105</v>
      </c>
      <c r="AQ2160" s="1">
        <v>-0.62597767041514796</v>
      </c>
    </row>
    <row r="2161" spans="1:43" s="1" customFormat="1">
      <c r="A2161" s="9">
        <f t="shared" si="196"/>
        <v>41864.611122685164</v>
      </c>
      <c r="B2161" s="5">
        <v>41864.4444560185</v>
      </c>
      <c r="C2161" s="9" t="str">
        <f t="shared" si="197"/>
        <v>20140813104001</v>
      </c>
      <c r="D2161" s="9" t="str">
        <f t="shared" si="198"/>
        <v>10</v>
      </c>
      <c r="E2161" s="9"/>
      <c r="F2161" s="5" t="s">
        <v>2917</v>
      </c>
      <c r="G2161" s="6">
        <v>256.44445601851902</v>
      </c>
      <c r="H2161" s="6">
        <v>-0.29351450087431802</v>
      </c>
      <c r="I2161" s="6">
        <v>-0.95595462119103702</v>
      </c>
      <c r="J2161" s="7">
        <v>2136</v>
      </c>
      <c r="K2161" s="6">
        <v>1109</v>
      </c>
      <c r="L2161" s="3">
        <v>2337.8475203552898</v>
      </c>
      <c r="M2161" s="3">
        <f t="shared" si="195"/>
        <v>-18.235381199111998</v>
      </c>
      <c r="N2161" s="1" t="e">
        <f>(#REF!-#REF!)/5</f>
        <v>#REF!</v>
      </c>
      <c r="O2161" s="1" t="e">
        <f t="shared" si="200"/>
        <v>#REF!</v>
      </c>
      <c r="W2161" s="3"/>
      <c r="X2161" s="3"/>
      <c r="Y2161" s="5">
        <v>41864.611111111102</v>
      </c>
      <c r="Z2161" s="5"/>
      <c r="AA2161" s="3">
        <v>22.804459623297198</v>
      </c>
      <c r="AB2161" s="3">
        <v>30.9936458334534</v>
      </c>
      <c r="AC2161" s="7">
        <v>7.58</v>
      </c>
      <c r="AD2161" s="11">
        <v>128.31853382591601</v>
      </c>
      <c r="AE2161" s="7">
        <v>57.291887931219698</v>
      </c>
      <c r="AF2161" s="1">
        <v>4.11985125886729</v>
      </c>
      <c r="AG2161" s="1">
        <v>1.21529539134582</v>
      </c>
      <c r="AH2161" s="1">
        <v>12.8465494546715</v>
      </c>
      <c r="AI2161" s="1" t="s">
        <v>29</v>
      </c>
      <c r="AJ2161" s="1" t="s">
        <v>29</v>
      </c>
      <c r="AK2161" s="11">
        <v>2.3502085499688401E-2</v>
      </c>
      <c r="AL2161" s="1">
        <v>6.2950106109481305E-2</v>
      </c>
      <c r="AM2161" s="1">
        <v>2.6302679918953801E-2</v>
      </c>
      <c r="AN2161" s="1" t="s">
        <v>2918</v>
      </c>
      <c r="AO2161" s="1">
        <v>14.6669444444444</v>
      </c>
      <c r="AP2161" s="1">
        <v>-0.765999781213348</v>
      </c>
      <c r="AQ2161" s="1">
        <v>-0.64284083191805996</v>
      </c>
    </row>
    <row r="2162" spans="1:43" s="1" customFormat="1">
      <c r="A2162" s="9">
        <f t="shared" si="196"/>
        <v>41864.614594907362</v>
      </c>
      <c r="B2162" s="5">
        <v>41864.447928240697</v>
      </c>
      <c r="C2162" s="9" t="str">
        <f t="shared" si="197"/>
        <v>20140813104501</v>
      </c>
      <c r="D2162" s="9" t="str">
        <f t="shared" si="198"/>
        <v>10</v>
      </c>
      <c r="E2162" s="9"/>
      <c r="F2162" s="5" t="s">
        <v>2919</v>
      </c>
      <c r="G2162" s="6">
        <v>256.44792824074102</v>
      </c>
      <c r="H2162" s="6">
        <v>-0.29345736146085799</v>
      </c>
      <c r="I2162" s="6">
        <v>-0.95597216329997303</v>
      </c>
      <c r="J2162" s="7">
        <v>2049</v>
      </c>
      <c r="K2162" s="6">
        <v>1111</v>
      </c>
      <c r="L2162" s="3">
        <v>2246.6706143597298</v>
      </c>
      <c r="M2162" s="3">
        <f t="shared" si="195"/>
        <v>-25.334122871945965</v>
      </c>
      <c r="N2162" s="1" t="e">
        <f>(#REF!-#REF!)/5</f>
        <v>#REF!</v>
      </c>
      <c r="O2162" s="1" t="e">
        <f t="shared" si="200"/>
        <v>#REF!</v>
      </c>
      <c r="P2162" s="6" t="s">
        <v>2920</v>
      </c>
      <c r="Q2162" s="6">
        <v>1007</v>
      </c>
      <c r="R2162" s="6" t="s">
        <v>35</v>
      </c>
      <c r="S2162" s="6">
        <v>4</v>
      </c>
      <c r="T2162" s="6" t="s">
        <v>35</v>
      </c>
      <c r="U2162" s="6">
        <v>0</v>
      </c>
      <c r="V2162" s="6" t="s">
        <v>36</v>
      </c>
      <c r="W2162" s="3"/>
      <c r="X2162" s="3"/>
      <c r="Y2162" s="5">
        <v>41864.614583333299</v>
      </c>
      <c r="Z2162" s="5"/>
      <c r="AA2162" s="3">
        <v>22.805068231789299</v>
      </c>
      <c r="AB2162" s="3">
        <v>30.999895833479599</v>
      </c>
      <c r="AC2162" s="7">
        <v>7.58</v>
      </c>
      <c r="AD2162" s="11">
        <v>135.04299598186901</v>
      </c>
      <c r="AE2162" s="7">
        <v>59.360276325302401</v>
      </c>
      <c r="AF2162" s="1">
        <v>4.2719397839836697</v>
      </c>
      <c r="AG2162" s="1">
        <v>1.11582595781368</v>
      </c>
      <c r="AH2162" s="1">
        <v>12.621486549177</v>
      </c>
      <c r="AI2162" s="1" t="s">
        <v>29</v>
      </c>
      <c r="AJ2162" s="1" t="s">
        <v>29</v>
      </c>
      <c r="AK2162" s="11">
        <v>4.0283145716875697E-2</v>
      </c>
      <c r="AL2162" s="1">
        <v>6.7650832715566905E-2</v>
      </c>
      <c r="AM2162" s="1">
        <v>2.6302679918953801E-2</v>
      </c>
      <c r="AN2162" s="1" t="s">
        <v>2921</v>
      </c>
      <c r="AO2162" s="1">
        <v>14.7502777777778</v>
      </c>
      <c r="AP2162" s="1">
        <v>-0.75179400731600299</v>
      </c>
      <c r="AQ2162" s="1">
        <v>-0.65939803651796303</v>
      </c>
    </row>
    <row r="2163" spans="1:43" s="1" customFormat="1">
      <c r="A2163" s="9">
        <f t="shared" si="196"/>
        <v>41864.618067129661</v>
      </c>
      <c r="B2163" s="5">
        <v>41864.451400462996</v>
      </c>
      <c r="C2163" s="9" t="str">
        <f t="shared" si="197"/>
        <v>20140813105001</v>
      </c>
      <c r="D2163" s="9" t="str">
        <f t="shared" si="198"/>
        <v>10</v>
      </c>
      <c r="E2163" s="9"/>
      <c r="F2163" s="5" t="s">
        <v>2922</v>
      </c>
      <c r="G2163" s="6">
        <v>256.45140046296302</v>
      </c>
      <c r="H2163" s="6">
        <v>-0.293400220998981</v>
      </c>
      <c r="I2163" s="6">
        <v>-0.95598970199356703</v>
      </c>
      <c r="J2163" s="7">
        <v>1930</v>
      </c>
      <c r="K2163" s="6">
        <v>1113</v>
      </c>
      <c r="L2163" s="3">
        <v>2120</v>
      </c>
      <c r="M2163" s="3">
        <f t="shared" si="195"/>
        <v>-19.848605970886002</v>
      </c>
      <c r="N2163" s="1" t="e">
        <f>(#REF!-#REF!)/5</f>
        <v>#REF!</v>
      </c>
      <c r="O2163" s="1" t="e">
        <f t="shared" si="200"/>
        <v>#REF!</v>
      </c>
      <c r="W2163" s="3"/>
      <c r="X2163" s="3"/>
      <c r="Y2163" s="5">
        <v>41864.618055555598</v>
      </c>
      <c r="Z2163" s="5"/>
      <c r="AA2163" s="3">
        <v>22.8154955569475</v>
      </c>
      <c r="AB2163" s="3">
        <v>31.006145833505801</v>
      </c>
      <c r="AC2163" s="7">
        <v>7.61072916752887</v>
      </c>
      <c r="AD2163" s="11">
        <v>140.75420200964601</v>
      </c>
      <c r="AE2163" s="7">
        <v>61.727783719907201</v>
      </c>
      <c r="AF2163" s="1">
        <v>4.4419743638454596</v>
      </c>
      <c r="AG2163" s="1">
        <v>1.1141766240641799</v>
      </c>
      <c r="AH2163" s="1">
        <v>12.0960705600581</v>
      </c>
      <c r="AI2163" s="1" t="s">
        <v>29</v>
      </c>
      <c r="AJ2163" s="1" t="s">
        <v>29</v>
      </c>
      <c r="AK2163" s="11">
        <v>5.7066277770502098E-2</v>
      </c>
      <c r="AL2163" s="1">
        <v>7.8091338666496105E-2</v>
      </c>
      <c r="AM2163" s="1">
        <v>2.45059099026852E-2</v>
      </c>
      <c r="AN2163" s="1" t="s">
        <v>2923</v>
      </c>
      <c r="AO2163" s="1">
        <v>14.8336111111111</v>
      </c>
      <c r="AP2163" s="1">
        <v>-0.737230420792643</v>
      </c>
      <c r="AQ2163" s="1">
        <v>-0.67564140389551497</v>
      </c>
    </row>
    <row r="2164" spans="1:43" s="1" customFormat="1">
      <c r="A2164" s="9">
        <f t="shared" si="196"/>
        <v>41864.621539351865</v>
      </c>
      <c r="B2164" s="5">
        <v>41864.454872685201</v>
      </c>
      <c r="C2164" s="9" t="str">
        <f t="shared" si="197"/>
        <v>20140813105501</v>
      </c>
      <c r="D2164" s="9" t="str">
        <f t="shared" si="198"/>
        <v>10</v>
      </c>
      <c r="E2164" s="9"/>
      <c r="F2164" s="5" t="s">
        <v>2924</v>
      </c>
      <c r="G2164" s="6">
        <v>256.45487268518502</v>
      </c>
      <c r="H2164" s="6">
        <v>-0.29334307948889099</v>
      </c>
      <c r="I2164" s="6">
        <v>-0.95600723727175496</v>
      </c>
      <c r="J2164" s="7">
        <v>1838</v>
      </c>
      <c r="K2164" s="6">
        <v>1114</v>
      </c>
      <c r="L2164" s="3">
        <v>2020.75697014557</v>
      </c>
      <c r="M2164" s="3">
        <f t="shared" si="195"/>
        <v>-19.540291142364005</v>
      </c>
      <c r="N2164" s="1" t="e">
        <f>(#REF!-#REF!)/5</f>
        <v>#REF!</v>
      </c>
      <c r="O2164" s="1" t="e">
        <f t="shared" si="200"/>
        <v>#REF!</v>
      </c>
      <c r="W2164" s="3"/>
      <c r="X2164" s="3"/>
      <c r="Y2164" s="5">
        <v>41864.621527777803</v>
      </c>
      <c r="Z2164" s="5"/>
      <c r="AA2164" s="3">
        <v>22.819390936167501</v>
      </c>
      <c r="AB2164" s="3">
        <v>31.01</v>
      </c>
      <c r="AC2164" s="7">
        <v>7.63</v>
      </c>
      <c r="AD2164" s="11">
        <v>146.424906481411</v>
      </c>
      <c r="AE2164" s="7">
        <v>63.190574468574802</v>
      </c>
      <c r="AF2164" s="1">
        <v>4.54699511199144</v>
      </c>
      <c r="AG2164" s="1">
        <v>1.1332525954277599</v>
      </c>
      <c r="AH2164" s="1" t="s">
        <v>29</v>
      </c>
      <c r="AI2164" s="1" t="s">
        <v>29</v>
      </c>
      <c r="AJ2164" s="1" t="s">
        <v>29</v>
      </c>
      <c r="AK2164" s="11">
        <v>7.3849409824128506E-2</v>
      </c>
      <c r="AL2164" s="1">
        <v>8.8531844617425304E-2</v>
      </c>
      <c r="AM2164" s="1">
        <v>2.3442288153199198E-2</v>
      </c>
      <c r="AN2164" s="1" t="s">
        <v>2925</v>
      </c>
      <c r="AO2164" s="1">
        <v>14.9169444444444</v>
      </c>
      <c r="AP2164" s="1">
        <v>-0.72231595310998098</v>
      </c>
      <c r="AQ2164" s="1">
        <v>-0.69156320310064201</v>
      </c>
    </row>
    <row r="2165" spans="1:43" s="1" customFormat="1">
      <c r="A2165" s="9">
        <f t="shared" si="196"/>
        <v>41864.625011574062</v>
      </c>
      <c r="B2165" s="5">
        <v>41864.458344907398</v>
      </c>
      <c r="C2165" s="9" t="str">
        <f t="shared" si="197"/>
        <v>20140813110001</v>
      </c>
      <c r="D2165" s="9" t="str">
        <f t="shared" si="198"/>
        <v>11</v>
      </c>
      <c r="E2165" s="9"/>
      <c r="F2165" s="5" t="s">
        <v>2926</v>
      </c>
      <c r="G2165" s="6">
        <v>256.45834490740702</v>
      </c>
      <c r="H2165" s="6">
        <v>-0.29328593693079202</v>
      </c>
      <c r="I2165" s="6">
        <v>-0.95602476913447598</v>
      </c>
      <c r="J2165" s="7">
        <v>1746</v>
      </c>
      <c r="K2165" s="6">
        <v>1116</v>
      </c>
      <c r="L2165" s="3">
        <v>1923.05551443375</v>
      </c>
      <c r="M2165" s="3">
        <f t="shared" si="195"/>
        <v>-17.84278312361198</v>
      </c>
      <c r="N2165" s="1" t="e">
        <f>(#REF!-#REF!)/5</f>
        <v>#REF!</v>
      </c>
      <c r="O2165" s="1" t="e">
        <f t="shared" si="200"/>
        <v>#REF!</v>
      </c>
      <c r="P2165" s="6" t="s">
        <v>2927</v>
      </c>
      <c r="Q2165" s="6">
        <v>1006</v>
      </c>
      <c r="R2165" s="6" t="s">
        <v>35</v>
      </c>
      <c r="S2165" s="6">
        <v>4.0999999999999996</v>
      </c>
      <c r="T2165" s="6" t="s">
        <v>35</v>
      </c>
      <c r="U2165" s="6">
        <v>0</v>
      </c>
      <c r="V2165" s="6" t="s">
        <v>36</v>
      </c>
      <c r="W2165" s="3"/>
      <c r="X2165" s="3"/>
      <c r="Y2165" s="5">
        <v>41864.625</v>
      </c>
      <c r="Z2165" s="5"/>
      <c r="AA2165" s="3">
        <v>22.812510686942499</v>
      </c>
      <c r="AB2165" s="3">
        <v>31.01</v>
      </c>
      <c r="AC2165" s="7">
        <v>7.63</v>
      </c>
      <c r="AD2165" s="11">
        <v>152.05808352244</v>
      </c>
      <c r="AE2165" s="7">
        <v>63.189795893958703</v>
      </c>
      <c r="AF2165" s="1">
        <v>4.5469390882093501</v>
      </c>
      <c r="AG2165" s="1">
        <v>1.1830021076728101</v>
      </c>
      <c r="AH2165" s="1" t="s">
        <v>29</v>
      </c>
      <c r="AI2165" s="1" t="s">
        <v>29</v>
      </c>
      <c r="AJ2165" s="1" t="s">
        <v>29</v>
      </c>
      <c r="AK2165" s="11">
        <v>9.0632541315056603E-2</v>
      </c>
      <c r="AL2165" s="1">
        <v>9.8972350218309302E-2</v>
      </c>
      <c r="AM2165" s="1">
        <v>2.3442288153199198E-2</v>
      </c>
      <c r="AN2165" s="1" t="s">
        <v>2928</v>
      </c>
      <c r="AO2165" s="1">
        <v>15.0002777777778</v>
      </c>
      <c r="AP2165" s="1">
        <v>-0.707057702734879</v>
      </c>
      <c r="AQ2165" s="1">
        <v>-0.70715585623204402</v>
      </c>
    </row>
    <row r="2166" spans="1:43" s="1" customFormat="1">
      <c r="A2166" s="9">
        <f t="shared" si="196"/>
        <v>41864.628483796267</v>
      </c>
      <c r="B2166" s="5">
        <v>41864.461817129602</v>
      </c>
      <c r="C2166" s="9" t="str">
        <f t="shared" si="197"/>
        <v>20140813110501</v>
      </c>
      <c r="D2166" s="9" t="str">
        <f t="shared" si="198"/>
        <v>11</v>
      </c>
      <c r="E2166" s="9"/>
      <c r="F2166" s="5" t="s">
        <v>2929</v>
      </c>
      <c r="G2166" s="6">
        <v>256.46181712962999</v>
      </c>
      <c r="H2166" s="6">
        <v>-0.29322879332488799</v>
      </c>
      <c r="I2166" s="6">
        <v>-0.95604229758166603</v>
      </c>
      <c r="J2166" s="7">
        <v>1665</v>
      </c>
      <c r="K2166" s="6">
        <v>1116</v>
      </c>
      <c r="L2166" s="3">
        <v>1833.8415988156901</v>
      </c>
      <c r="M2166" s="3">
        <f t="shared" si="195"/>
        <v>-20.007303232174035</v>
      </c>
      <c r="N2166" s="1" t="e">
        <f>(#REF!-#REF!)/5</f>
        <v>#REF!</v>
      </c>
      <c r="O2166" s="1" t="e">
        <f t="shared" si="200"/>
        <v>#REF!</v>
      </c>
      <c r="W2166" s="3"/>
      <c r="X2166" s="3"/>
      <c r="Y2166" s="5">
        <v>41864.628472222197</v>
      </c>
      <c r="Z2166" s="5"/>
      <c r="AA2166" s="3">
        <v>22.800741903012799</v>
      </c>
      <c r="AB2166" s="3">
        <v>31.01</v>
      </c>
      <c r="AC2166" s="7">
        <v>7.6348958334774002</v>
      </c>
      <c r="AD2166" s="11">
        <v>157.074023711188</v>
      </c>
      <c r="AE2166" s="7">
        <v>63.904024546059802</v>
      </c>
      <c r="AF2166" s="1">
        <v>4.5993169277199399</v>
      </c>
      <c r="AG2166" s="1">
        <v>1.19378841329065</v>
      </c>
      <c r="AH2166" s="1" t="s">
        <v>29</v>
      </c>
      <c r="AI2166" s="1" t="s">
        <v>29</v>
      </c>
      <c r="AJ2166" s="1" t="s">
        <v>29</v>
      </c>
      <c r="AK2166" s="11">
        <v>0.105722627484424</v>
      </c>
      <c r="AL2166" s="1">
        <v>0.120535024677406</v>
      </c>
      <c r="AM2166" s="1">
        <v>2.3179505490280299E-2</v>
      </c>
      <c r="AN2166" s="1" t="s">
        <v>2930</v>
      </c>
      <c r="AO2166" s="1">
        <v>15.0836111111111</v>
      </c>
      <c r="AP2166" s="1">
        <v>-0.69146293175586304</v>
      </c>
      <c r="AQ2166" s="1">
        <v>-0.72241194204386405</v>
      </c>
    </row>
    <row r="2167" spans="1:43" s="1" customFormat="1">
      <c r="A2167" s="9">
        <f t="shared" si="196"/>
        <v>41864.631956018566</v>
      </c>
      <c r="B2167" s="5">
        <v>41864.465289351901</v>
      </c>
      <c r="C2167" s="9" t="str">
        <f t="shared" si="197"/>
        <v>20140813111001</v>
      </c>
      <c r="D2167" s="9" t="str">
        <f t="shared" si="198"/>
        <v>11</v>
      </c>
      <c r="E2167" s="9"/>
      <c r="F2167" s="5" t="s">
        <v>2931</v>
      </c>
      <c r="G2167" s="6">
        <v>256.46528935185199</v>
      </c>
      <c r="H2167" s="6">
        <v>-0.29317164867138501</v>
      </c>
      <c r="I2167" s="6">
        <v>-0.95605982261326194</v>
      </c>
      <c r="J2167" s="7">
        <v>1577</v>
      </c>
      <c r="K2167" s="6">
        <v>1114</v>
      </c>
      <c r="L2167" s="3">
        <v>1733.8050826548199</v>
      </c>
      <c r="M2167" s="3">
        <f t="shared" si="195"/>
        <v>-10.994325191215967</v>
      </c>
      <c r="N2167" s="1" t="e">
        <f>(#REF!-#REF!)/5</f>
        <v>#REF!</v>
      </c>
      <c r="O2167" s="1" t="e">
        <f t="shared" si="200"/>
        <v>#REF!</v>
      </c>
      <c r="W2167" s="3"/>
      <c r="X2167" s="3"/>
      <c r="Y2167" s="5">
        <v>41864.631944444402</v>
      </c>
      <c r="Z2167" s="5"/>
      <c r="AA2167" s="3">
        <v>22.790252468171101</v>
      </c>
      <c r="AB2167" s="3">
        <v>31.01</v>
      </c>
      <c r="AC2167" s="7">
        <v>7.64</v>
      </c>
      <c r="AD2167" s="11">
        <v>161.84143925790801</v>
      </c>
      <c r="AE2167" s="7">
        <v>65.050288943778</v>
      </c>
      <c r="AF2167" s="1">
        <v>4.6829311516333298</v>
      </c>
      <c r="AG2167" s="1">
        <v>1.2120364414684199</v>
      </c>
      <c r="AH2167" s="1">
        <v>11.573519054009999</v>
      </c>
      <c r="AI2167" s="1" t="s">
        <v>29</v>
      </c>
      <c r="AJ2167" s="1" t="s">
        <v>29</v>
      </c>
      <c r="AK2167" s="11">
        <v>0.120812713597029</v>
      </c>
      <c r="AL2167" s="1">
        <v>0.14209769950940199</v>
      </c>
      <c r="AM2167" s="1">
        <v>2.2908676527677699E-2</v>
      </c>
      <c r="AN2167" s="1" t="s">
        <v>2932</v>
      </c>
      <c r="AO2167" s="1">
        <v>15.1669444444444</v>
      </c>
      <c r="AP2167" s="1">
        <v>-0.67553906242677197</v>
      </c>
      <c r="AQ2167" s="1">
        <v>-0.73732419947778605</v>
      </c>
    </row>
    <row r="2168" spans="1:43" s="1" customFormat="1">
      <c r="A2168" s="9">
        <f t="shared" si="196"/>
        <v>41864.635428240763</v>
      </c>
      <c r="B2168" s="5">
        <v>41864.468761574099</v>
      </c>
      <c r="C2168" s="9" t="str">
        <f t="shared" si="197"/>
        <v>20140813111501</v>
      </c>
      <c r="D2168" s="9" t="str">
        <f t="shared" si="198"/>
        <v>11</v>
      </c>
      <c r="E2168" s="9"/>
      <c r="F2168" s="5" t="s">
        <v>2933</v>
      </c>
      <c r="G2168" s="6">
        <v>256.46876157407399</v>
      </c>
      <c r="H2168" s="6">
        <v>-0.29311450297048602</v>
      </c>
      <c r="I2168" s="6">
        <v>-0.95607734422920299</v>
      </c>
      <c r="J2168" s="7">
        <v>1527</v>
      </c>
      <c r="K2168" s="6">
        <v>1114</v>
      </c>
      <c r="L2168" s="3">
        <v>1678.8334566987401</v>
      </c>
      <c r="M2168" s="3">
        <f t="shared" si="195"/>
        <v>-9.3086602516660157</v>
      </c>
      <c r="N2168" s="1" t="e">
        <f>(#REF!-#REF!)/5</f>
        <v>#REF!</v>
      </c>
      <c r="O2168" s="1" t="e">
        <f t="shared" si="200"/>
        <v>#REF!</v>
      </c>
      <c r="P2168" s="6" t="s">
        <v>2934</v>
      </c>
      <c r="Q2168" s="6">
        <v>1006</v>
      </c>
      <c r="R2168" s="6" t="s">
        <v>35</v>
      </c>
      <c r="S2168" s="6">
        <v>4.0999999999999996</v>
      </c>
      <c r="T2168" s="6" t="s">
        <v>35</v>
      </c>
      <c r="U2168" s="6">
        <v>0</v>
      </c>
      <c r="V2168" s="6" t="s">
        <v>36</v>
      </c>
      <c r="W2168" s="3"/>
      <c r="X2168" s="3"/>
      <c r="Y2168" s="5">
        <v>41864.635416666701</v>
      </c>
      <c r="Z2168" s="5"/>
      <c r="AA2168" s="3">
        <v>22.791485152447098</v>
      </c>
      <c r="AB2168" s="3">
        <v>31.01</v>
      </c>
      <c r="AC2168" s="7">
        <v>7.64</v>
      </c>
      <c r="AD2168" s="11">
        <v>166.26229346809501</v>
      </c>
      <c r="AE2168" s="7">
        <v>67.240109571008503</v>
      </c>
      <c r="AF2168" s="1">
        <v>4.8410850502126301</v>
      </c>
      <c r="AG2168" s="1">
        <v>1.31152992036466</v>
      </c>
      <c r="AH2168" s="1">
        <v>11.450453445359599</v>
      </c>
      <c r="AI2168" s="1" t="s">
        <v>29</v>
      </c>
      <c r="AJ2168" s="1" t="s">
        <v>29</v>
      </c>
      <c r="AK2168" s="11">
        <v>0.13590279970963301</v>
      </c>
      <c r="AL2168" s="1">
        <v>0.16366037434139899</v>
      </c>
      <c r="AM2168" s="1">
        <v>2.2908676527677699E-2</v>
      </c>
      <c r="AN2168" s="1" t="s">
        <v>2935</v>
      </c>
      <c r="AO2168" s="1">
        <v>15.2502777777778</v>
      </c>
      <c r="AP2168" s="1">
        <v>-0.65929367363416902</v>
      </c>
      <c r="AQ2168" s="1">
        <v>-0.75188553111890699</v>
      </c>
    </row>
    <row r="2169" spans="1:43" s="1" customFormat="1">
      <c r="A2169" s="9">
        <f t="shared" si="196"/>
        <v>41864.638900462967</v>
      </c>
      <c r="B2169" s="5">
        <v>41864.472233796303</v>
      </c>
      <c r="C2169" s="9" t="str">
        <f t="shared" si="197"/>
        <v>20140813112001</v>
      </c>
      <c r="D2169" s="9" t="str">
        <f t="shared" si="198"/>
        <v>11</v>
      </c>
      <c r="E2169" s="9"/>
      <c r="F2169" s="5" t="s">
        <v>2936</v>
      </c>
      <c r="G2169" s="6">
        <v>256.472233796296</v>
      </c>
      <c r="H2169" s="6">
        <v>-0.29305735622239398</v>
      </c>
      <c r="I2169" s="6">
        <v>-0.95609486242942499</v>
      </c>
      <c r="J2169" s="7">
        <v>1486</v>
      </c>
      <c r="K2169" s="6">
        <v>1113</v>
      </c>
      <c r="L2169" s="3">
        <v>1632.29015544041</v>
      </c>
      <c r="M2169" s="3">
        <f t="shared" si="195"/>
        <v>-4.3146311374279778</v>
      </c>
      <c r="N2169" s="1" t="e">
        <f>(#REF!-#REF!)/5</f>
        <v>#REF!</v>
      </c>
      <c r="O2169" s="1" t="e">
        <f t="shared" si="200"/>
        <v>#REF!</v>
      </c>
      <c r="W2169" s="3"/>
      <c r="X2169" s="3"/>
      <c r="Y2169" s="5">
        <v>41864.638888888898</v>
      </c>
      <c r="Z2169" s="5"/>
      <c r="AA2169" s="3">
        <v>22.789805516116999</v>
      </c>
      <c r="AB2169" s="3">
        <v>31.01</v>
      </c>
      <c r="AC2169" s="7">
        <v>7.6545833338135498</v>
      </c>
      <c r="AD2169" s="11">
        <v>170.506308916715</v>
      </c>
      <c r="AE2169" s="7">
        <v>68.15204486399</v>
      </c>
      <c r="AF2169" s="1">
        <v>4.9069472302072796</v>
      </c>
      <c r="AG2169" s="1">
        <v>1.2949584567971699</v>
      </c>
      <c r="AH2169" s="1">
        <v>11.303020046303899</v>
      </c>
      <c r="AI2169" s="1" t="s">
        <v>29</v>
      </c>
      <c r="AJ2169" s="1" t="s">
        <v>29</v>
      </c>
      <c r="AK2169" s="11">
        <v>0.148339910655956</v>
      </c>
      <c r="AL2169" s="1">
        <v>0.169585632677308</v>
      </c>
      <c r="AM2169" s="1">
        <v>2.2152189922271099E-2</v>
      </c>
      <c r="AN2169" s="1" t="s">
        <v>2937</v>
      </c>
      <c r="AO2169" s="1">
        <v>15.3336111111111</v>
      </c>
      <c r="AP2169" s="1">
        <v>-0.64273449729021204</v>
      </c>
      <c r="AQ2169" s="1">
        <v>-0.76608900657371304</v>
      </c>
    </row>
    <row r="2170" spans="1:43" s="1" customFormat="1">
      <c r="A2170" s="9">
        <f t="shared" si="196"/>
        <v>41864.642372685164</v>
      </c>
      <c r="B2170" s="5">
        <v>41864.4757060185</v>
      </c>
      <c r="C2170" s="9" t="str">
        <f t="shared" si="197"/>
        <v>20140813112501</v>
      </c>
      <c r="D2170" s="9" t="str">
        <f t="shared" si="198"/>
        <v>11</v>
      </c>
      <c r="E2170" s="9"/>
      <c r="F2170" s="5" t="s">
        <v>2938</v>
      </c>
      <c r="G2170" s="6">
        <v>256.47570601851902</v>
      </c>
      <c r="H2170" s="6">
        <v>-0.293000208427314</v>
      </c>
      <c r="I2170" s="6">
        <v>-0.95611237721386599</v>
      </c>
      <c r="J2170" s="7">
        <v>1469</v>
      </c>
      <c r="K2170" s="6">
        <v>1111</v>
      </c>
      <c r="L2170" s="3">
        <v>1610.7169997532701</v>
      </c>
      <c r="M2170" s="3">
        <f t="shared" si="195"/>
        <v>-8.6792005921540287</v>
      </c>
      <c r="N2170" s="1" t="e">
        <f>(#REF!-#REF!)/5</f>
        <v>#REF!</v>
      </c>
      <c r="O2170" s="1" t="e">
        <f t="shared" si="200"/>
        <v>#REF!</v>
      </c>
      <c r="W2170" s="3"/>
      <c r="X2170" s="3"/>
      <c r="Y2170" s="5">
        <v>41864.642361111102</v>
      </c>
      <c r="Z2170" s="5"/>
      <c r="AA2170" s="3">
        <v>22.786045650997099</v>
      </c>
      <c r="AB2170" s="3">
        <v>31.01</v>
      </c>
      <c r="AC2170" s="7">
        <v>7.6795833339183197</v>
      </c>
      <c r="AD2170" s="11">
        <v>174.62401122701999</v>
      </c>
      <c r="AE2170" s="7">
        <v>68.151205107039303</v>
      </c>
      <c r="AF2170" s="1">
        <v>4.9068867677068297</v>
      </c>
      <c r="AG2170" s="1">
        <v>1.1954834743348699</v>
      </c>
      <c r="AH2170" s="1">
        <v>11.138181076800199</v>
      </c>
      <c r="AI2170" s="1" t="s">
        <v>29</v>
      </c>
      <c r="AJ2170" s="1" t="s">
        <v>29</v>
      </c>
      <c r="AK2170" s="11">
        <v>0.160777022019266</v>
      </c>
      <c r="AL2170" s="1">
        <v>0.17551089121187699</v>
      </c>
      <c r="AM2170" s="1">
        <v>2.0913015824626398E-2</v>
      </c>
      <c r="AN2170" s="1" t="s">
        <v>2939</v>
      </c>
      <c r="AO2170" s="1">
        <v>15.4166666666667</v>
      </c>
      <c r="AP2170" s="1">
        <v>-0.62592613090471505</v>
      </c>
      <c r="AQ2170" s="1">
        <v>-0.77988234923650701</v>
      </c>
    </row>
    <row r="2171" spans="1:43" s="1" customFormat="1">
      <c r="A2171" s="9">
        <f t="shared" si="196"/>
        <v>41864.645844907362</v>
      </c>
      <c r="B2171" s="5">
        <v>41864.479178240697</v>
      </c>
      <c r="C2171" s="9" t="str">
        <f t="shared" si="197"/>
        <v>20140813113001</v>
      </c>
      <c r="D2171" s="9" t="str">
        <f t="shared" si="198"/>
        <v>11</v>
      </c>
      <c r="E2171" s="9"/>
      <c r="F2171" s="5" t="s">
        <v>2940</v>
      </c>
      <c r="G2171" s="6">
        <v>256.47917824074102</v>
      </c>
      <c r="H2171" s="6">
        <v>-0.29294305958545103</v>
      </c>
      <c r="I2171" s="6">
        <v>-0.95612988858246395</v>
      </c>
      <c r="J2171" s="7">
        <v>1432</v>
      </c>
      <c r="K2171" s="6">
        <v>1109</v>
      </c>
      <c r="L2171" s="3">
        <v>1567.3209967925</v>
      </c>
      <c r="M2171" s="3">
        <f t="shared" si="195"/>
        <v>-8.1559338761419902</v>
      </c>
      <c r="N2171" s="1" t="e">
        <f>(#REF!-#REF!)/5</f>
        <v>#REF!</v>
      </c>
      <c r="O2171" s="1" t="e">
        <f t="shared" si="200"/>
        <v>#REF!</v>
      </c>
      <c r="P2171" s="6" t="s">
        <v>2941</v>
      </c>
      <c r="Q2171" s="6">
        <v>1006</v>
      </c>
      <c r="R2171" s="6" t="s">
        <v>35</v>
      </c>
      <c r="S2171" s="6">
        <v>4.3</v>
      </c>
      <c r="T2171" s="6" t="s">
        <v>35</v>
      </c>
      <c r="U2171" s="6">
        <v>0</v>
      </c>
      <c r="V2171" s="6" t="s">
        <v>36</v>
      </c>
      <c r="W2171" s="3"/>
      <c r="X2171" s="3"/>
      <c r="Y2171" s="5">
        <v>41864.645833333299</v>
      </c>
      <c r="Z2171" s="5"/>
      <c r="AA2171" s="3">
        <v>22.781058460775</v>
      </c>
      <c r="AB2171" s="3">
        <v>31.01</v>
      </c>
      <c r="AC2171" s="7">
        <v>7.6677083329884503</v>
      </c>
      <c r="AD2171" s="11">
        <v>178.02658408563801</v>
      </c>
      <c r="AE2171" s="7">
        <v>69.347044253456701</v>
      </c>
      <c r="AF2171" s="1">
        <v>4.99059382844215</v>
      </c>
      <c r="AG2171" s="1">
        <v>1.2427489481707701</v>
      </c>
      <c r="AH2171" s="1">
        <v>11.29402463838</v>
      </c>
      <c r="AI2171" s="1" t="s">
        <v>29</v>
      </c>
      <c r="AJ2171" s="1" t="s">
        <v>29</v>
      </c>
      <c r="AK2171" s="11">
        <v>0.17321413338257499</v>
      </c>
      <c r="AL2171" s="1">
        <v>0.18143614974644601</v>
      </c>
      <c r="AM2171" s="1">
        <v>2.1492734160225901E-2</v>
      </c>
      <c r="AN2171" s="1" t="s">
        <v>2942</v>
      </c>
      <c r="AO2171" s="1">
        <v>15.5</v>
      </c>
      <c r="AP2171" s="1">
        <v>-0.60876414826615</v>
      </c>
      <c r="AQ2171" s="1">
        <v>-0.793351253724219</v>
      </c>
    </row>
    <row r="2172" spans="1:43" s="1" customFormat="1">
      <c r="A2172" s="9">
        <f t="shared" si="196"/>
        <v>41864.649317129661</v>
      </c>
      <c r="B2172" s="5">
        <v>41864.482650462996</v>
      </c>
      <c r="C2172" s="9" t="str">
        <f t="shared" si="197"/>
        <v>20140813113501</v>
      </c>
      <c r="D2172" s="9" t="str">
        <f t="shared" si="198"/>
        <v>11</v>
      </c>
      <c r="E2172" s="9"/>
      <c r="F2172" s="5" t="s">
        <v>2943</v>
      </c>
      <c r="G2172" s="6">
        <v>256.48265046296302</v>
      </c>
      <c r="H2172" s="6">
        <v>-0.29288590969700801</v>
      </c>
      <c r="I2172" s="6">
        <v>-0.95614739653515601</v>
      </c>
      <c r="J2172" s="7">
        <v>1396</v>
      </c>
      <c r="K2172" s="6">
        <v>1108</v>
      </c>
      <c r="L2172" s="3">
        <v>1526.54132741179</v>
      </c>
      <c r="M2172" s="3">
        <f t="shared" si="195"/>
        <v>-8.5112262521579858</v>
      </c>
      <c r="N2172" s="1" t="e">
        <f>(#REF!-#REF!)/5</f>
        <v>#REF!</v>
      </c>
      <c r="O2172" s="1" t="e">
        <f t="shared" si="200"/>
        <v>#REF!</v>
      </c>
      <c r="W2172" s="3"/>
      <c r="X2172" s="3"/>
      <c r="Y2172" s="5">
        <v>41864.649305555598</v>
      </c>
      <c r="Z2172" s="5"/>
      <c r="AA2172" s="3">
        <v>22.776289698310201</v>
      </c>
      <c r="AB2172" s="3">
        <v>31.01</v>
      </c>
      <c r="AC2172" s="7">
        <v>7.6647916670639296</v>
      </c>
      <c r="AD2172" s="11">
        <v>181.579551836392</v>
      </c>
      <c r="AE2172" s="7">
        <v>70.2599273665694</v>
      </c>
      <c r="AF2172" s="1">
        <v>5.0547272132329502</v>
      </c>
      <c r="AG2172" s="1">
        <v>1.2734334960984799</v>
      </c>
      <c r="AH2172" s="1">
        <v>11.418688015474</v>
      </c>
      <c r="AI2172" s="1" t="s">
        <v>29</v>
      </c>
      <c r="AJ2172" s="1" t="s">
        <v>29</v>
      </c>
      <c r="AK2172" s="11">
        <v>0.18381422150436999</v>
      </c>
      <c r="AL2172" s="1">
        <v>0.178561972278825</v>
      </c>
      <c r="AM2172" s="1">
        <v>2.16375623800871E-2</v>
      </c>
      <c r="AN2172" s="1" t="s">
        <v>2944</v>
      </c>
      <c r="AO2172" s="1">
        <v>15.5833333333333</v>
      </c>
      <c r="AP2172" s="1">
        <v>-0.59131242735300904</v>
      </c>
      <c r="AQ2172" s="1">
        <v>-0.80644256662076896</v>
      </c>
    </row>
    <row r="2173" spans="1:43" s="1" customFormat="1">
      <c r="A2173" s="9">
        <f t="shared" si="196"/>
        <v>41864.652789351865</v>
      </c>
      <c r="B2173" s="5">
        <v>41864.486122685201</v>
      </c>
      <c r="C2173" s="9" t="str">
        <f t="shared" si="197"/>
        <v>20140813114001</v>
      </c>
      <c r="D2173" s="9" t="str">
        <f t="shared" si="198"/>
        <v>11</v>
      </c>
      <c r="E2173" s="9"/>
      <c r="F2173" s="5" t="s">
        <v>2945</v>
      </c>
      <c r="G2173" s="6">
        <v>256.48612268518502</v>
      </c>
      <c r="H2173" s="6">
        <v>-0.292828758762189</v>
      </c>
      <c r="I2173" s="6">
        <v>-0.95616490107187901</v>
      </c>
      <c r="J2173" s="7">
        <v>1362</v>
      </c>
      <c r="K2173" s="6">
        <v>1104</v>
      </c>
      <c r="L2173" s="3">
        <v>1483.9851961510001</v>
      </c>
      <c r="M2173" s="3">
        <f t="shared" si="195"/>
        <v>-6.1931408832960191</v>
      </c>
      <c r="N2173" s="1" t="e">
        <f>(#REF!-#REF!)/5</f>
        <v>#REF!</v>
      </c>
      <c r="O2173" s="1" t="e">
        <f t="shared" si="200"/>
        <v>#REF!</v>
      </c>
      <c r="W2173" s="3"/>
      <c r="X2173" s="3"/>
      <c r="Y2173" s="5">
        <v>41864.652777777803</v>
      </c>
      <c r="Z2173" s="5"/>
      <c r="AA2173" s="3">
        <v>22.771905783812599</v>
      </c>
      <c r="AB2173" s="3">
        <v>31.01</v>
      </c>
      <c r="AC2173" s="7">
        <v>7.6772916671163198</v>
      </c>
      <c r="AD2173" s="11">
        <v>185.393957874591</v>
      </c>
      <c r="AE2173" s="7">
        <v>70.6849917676535</v>
      </c>
      <c r="AF2173" s="1">
        <v>5.0850885105822101</v>
      </c>
      <c r="AG2173" s="1">
        <v>1.2734433608632501</v>
      </c>
      <c r="AH2173" s="1">
        <v>11.4844482465193</v>
      </c>
      <c r="AI2173" s="1" t="s">
        <v>29</v>
      </c>
      <c r="AJ2173" s="1" t="s">
        <v>29</v>
      </c>
      <c r="AK2173" s="11">
        <v>0.19441430962616399</v>
      </c>
      <c r="AL2173" s="1">
        <v>0.175687794811203</v>
      </c>
      <c r="AM2173" s="1">
        <v>2.1023660409949799E-2</v>
      </c>
      <c r="AN2173" s="1" t="s">
        <v>2946</v>
      </c>
      <c r="AO2173" s="1">
        <v>15.6666666666667</v>
      </c>
      <c r="AP2173" s="1">
        <v>-0.57357927422523403</v>
      </c>
      <c r="AQ2173" s="1">
        <v>-0.81915005718076705</v>
      </c>
    </row>
    <row r="2174" spans="1:43" s="1" customFormat="1">
      <c r="A2174" s="9">
        <f t="shared" si="196"/>
        <v>41864.656261574062</v>
      </c>
      <c r="B2174" s="5">
        <v>41864.489594907398</v>
      </c>
      <c r="C2174" s="9" t="str">
        <f t="shared" si="197"/>
        <v>20140813114501</v>
      </c>
      <c r="D2174" s="9" t="str">
        <f t="shared" si="198"/>
        <v>11</v>
      </c>
      <c r="E2174" s="9"/>
      <c r="F2174" s="5" t="s">
        <v>2947</v>
      </c>
      <c r="G2174" s="6">
        <v>256.48959490740702</v>
      </c>
      <c r="H2174" s="6">
        <v>-0.29277160678120001</v>
      </c>
      <c r="I2174" s="6">
        <v>-0.95618240219257</v>
      </c>
      <c r="J2174" s="7">
        <v>1336</v>
      </c>
      <c r="K2174" s="6">
        <v>1102</v>
      </c>
      <c r="L2174" s="3">
        <v>1453.01949173452</v>
      </c>
      <c r="M2174" s="3">
        <f t="shared" si="195"/>
        <v>-3.6111522329139918</v>
      </c>
      <c r="N2174" s="1" t="e">
        <f>(#REF!-#REF!)/5</f>
        <v>#REF!</v>
      </c>
      <c r="O2174" s="1" t="e">
        <f t="shared" si="200"/>
        <v>#REF!</v>
      </c>
      <c r="P2174" s="6" t="s">
        <v>2948</v>
      </c>
      <c r="Q2174" s="6">
        <v>1006</v>
      </c>
      <c r="R2174" s="6" t="s">
        <v>35</v>
      </c>
      <c r="S2174" s="6">
        <v>4.0999999999999996</v>
      </c>
      <c r="T2174" s="6" t="s">
        <v>35</v>
      </c>
      <c r="U2174" s="6">
        <v>0</v>
      </c>
      <c r="V2174" s="6" t="s">
        <v>36</v>
      </c>
      <c r="W2174" s="3"/>
      <c r="X2174" s="3"/>
      <c r="Y2174" s="5">
        <v>41864.65625</v>
      </c>
      <c r="Z2174" s="5"/>
      <c r="AA2174" s="3">
        <v>22.769477284650701</v>
      </c>
      <c r="AB2174" s="3">
        <v>31.01</v>
      </c>
      <c r="AC2174" s="7">
        <v>7.6653124998755802</v>
      </c>
      <c r="AD2174" s="11">
        <v>188.828556506475</v>
      </c>
      <c r="AE2174" s="7">
        <v>70.395106266123506</v>
      </c>
      <c r="AF2174" s="1">
        <v>5.0677864183742098</v>
      </c>
      <c r="AG2174" s="1">
        <v>1.3124198146602899</v>
      </c>
      <c r="AH2174" s="1">
        <v>11.512232797183399</v>
      </c>
      <c r="AI2174" s="1" t="s">
        <v>29</v>
      </c>
      <c r="AJ2174" s="1" t="s">
        <v>29</v>
      </c>
      <c r="AK2174" s="11">
        <v>0.205014397392562</v>
      </c>
      <c r="AL2174" s="1">
        <v>0.172813617439947</v>
      </c>
      <c r="AM2174" s="1">
        <v>2.16116288302741E-2</v>
      </c>
      <c r="AN2174" s="1" t="s">
        <v>2949</v>
      </c>
      <c r="AO2174" s="1">
        <v>15.7502777777778</v>
      </c>
      <c r="AP2174" s="1">
        <v>-0.555512661435283</v>
      </c>
      <c r="AQ2174" s="1">
        <v>-0.83150807752245504</v>
      </c>
    </row>
    <row r="2175" spans="1:43" s="1" customFormat="1">
      <c r="A2175" s="9">
        <f t="shared" si="196"/>
        <v>41864.659733796267</v>
      </c>
      <c r="B2175" s="5">
        <v>41864.493067129602</v>
      </c>
      <c r="C2175" s="9" t="str">
        <f t="shared" si="197"/>
        <v>20140813115001</v>
      </c>
      <c r="D2175" s="9" t="str">
        <f t="shared" si="198"/>
        <v>11</v>
      </c>
      <c r="E2175" s="9"/>
      <c r="F2175" s="5" t="s">
        <v>2950</v>
      </c>
      <c r="G2175" s="6">
        <v>256.49306712962999</v>
      </c>
      <c r="H2175" s="6">
        <v>-0.29271445375424199</v>
      </c>
      <c r="I2175" s="6">
        <v>-0.95619989989716903</v>
      </c>
      <c r="J2175" s="7">
        <v>1323</v>
      </c>
      <c r="K2175" s="6">
        <v>1099</v>
      </c>
      <c r="L2175" s="3">
        <v>1434.96373056995</v>
      </c>
      <c r="M2175" s="3">
        <f t="shared" si="195"/>
        <v>-3.5537132987919904</v>
      </c>
      <c r="N2175" s="1" t="e">
        <f>(#REF!-#REF!)/5</f>
        <v>#REF!</v>
      </c>
      <c r="O2175" s="1" t="e">
        <f t="shared" si="200"/>
        <v>#REF!</v>
      </c>
      <c r="W2175" s="3"/>
      <c r="X2175" s="3"/>
      <c r="Y2175" s="5">
        <v>41864.659722222197</v>
      </c>
      <c r="Z2175" s="5"/>
      <c r="AA2175" s="3">
        <v>22.765987877063999</v>
      </c>
      <c r="AB2175" s="3">
        <v>31.01</v>
      </c>
      <c r="AC2175" s="7">
        <v>7.6522916668020002</v>
      </c>
      <c r="AD2175" s="11">
        <v>192.09143147127401</v>
      </c>
      <c r="AE2175" s="7">
        <v>69.996710779662905</v>
      </c>
      <c r="AF2175" s="1">
        <v>5.0428784678533196</v>
      </c>
      <c r="AG2175" s="1">
        <v>1.37129444050481</v>
      </c>
      <c r="AH2175" s="1">
        <v>11.531334010918499</v>
      </c>
      <c r="AI2175" s="1" t="s">
        <v>29</v>
      </c>
      <c r="AJ2175" s="1" t="s">
        <v>29</v>
      </c>
      <c r="AK2175" s="11">
        <v>0.215771556396747</v>
      </c>
      <c r="AL2175" s="1">
        <v>0.17524289949458799</v>
      </c>
      <c r="AM2175" s="1">
        <v>2.2269390622218999E-2</v>
      </c>
      <c r="AN2175" s="1" t="s">
        <v>2951</v>
      </c>
      <c r="AO2175" s="1">
        <v>15.8336111111111</v>
      </c>
      <c r="AP2175" s="1">
        <v>-0.537241226891089</v>
      </c>
      <c r="AQ2175" s="1">
        <v>-0.84342863606149698</v>
      </c>
    </row>
    <row r="2176" spans="1:43" s="1" customFormat="1">
      <c r="A2176" s="9">
        <f t="shared" si="196"/>
        <v>41864.663206018566</v>
      </c>
      <c r="B2176" s="5">
        <v>41864.496539351901</v>
      </c>
      <c r="C2176" s="9" t="str">
        <f t="shared" si="197"/>
        <v>20140813115501</v>
      </c>
      <c r="D2176" s="9" t="str">
        <f t="shared" si="198"/>
        <v>11</v>
      </c>
      <c r="E2176" s="9"/>
      <c r="F2176" s="5" t="s">
        <v>2952</v>
      </c>
      <c r="G2176" s="6">
        <v>256.49653935185199</v>
      </c>
      <c r="H2176" s="6">
        <v>-0.29265729968152399</v>
      </c>
      <c r="I2176" s="6">
        <v>-0.95621739418561003</v>
      </c>
      <c r="J2176" s="7">
        <v>1309</v>
      </c>
      <c r="K2176" s="6">
        <v>1097</v>
      </c>
      <c r="L2176" s="3">
        <v>1417.1951640759901</v>
      </c>
      <c r="M2176" s="3">
        <f t="shared" si="195"/>
        <v>-0.51675302245203059</v>
      </c>
      <c r="N2176" s="1" t="e">
        <f>(#REF!-#REF!)/5</f>
        <v>#REF!</v>
      </c>
      <c r="O2176" s="1" t="e">
        <f t="shared" si="200"/>
        <v>#REF!</v>
      </c>
      <c r="W2176" s="3"/>
      <c r="X2176" s="3"/>
      <c r="Y2176" s="5">
        <v>41864.663194444402</v>
      </c>
      <c r="Z2176" s="5"/>
      <c r="AA2176" s="3">
        <v>22.755363322540301</v>
      </c>
      <c r="AB2176" s="3">
        <v>31.01</v>
      </c>
      <c r="AC2176" s="7">
        <v>7.6647916668543896</v>
      </c>
      <c r="AD2176" s="11">
        <v>195.05731870314</v>
      </c>
      <c r="AE2176" s="7">
        <v>69.995848229309203</v>
      </c>
      <c r="AF2176" s="1">
        <v>5.0428163258389702</v>
      </c>
      <c r="AG2176" s="1">
        <v>1.47079531797438</v>
      </c>
      <c r="AH2176" s="1">
        <v>11.558545043248399</v>
      </c>
      <c r="AI2176" s="1" t="s">
        <v>29</v>
      </c>
      <c r="AJ2176" s="1" t="s">
        <v>29</v>
      </c>
      <c r="AK2176" s="11">
        <v>0.22652871540619801</v>
      </c>
      <c r="AL2176" s="1">
        <v>0.177672181727041</v>
      </c>
      <c r="AM2176" s="1">
        <v>2.1637562390526902E-2</v>
      </c>
      <c r="AN2176" s="1" t="s">
        <v>2953</v>
      </c>
      <c r="AO2176" s="1">
        <v>15.9169444444444</v>
      </c>
      <c r="AP2176" s="1">
        <v>-0.51871409505172095</v>
      </c>
      <c r="AQ2176" s="1">
        <v>-0.85494776892782998</v>
      </c>
    </row>
    <row r="2177" spans="1:43" s="1" customFormat="1">
      <c r="A2177" s="9">
        <f t="shared" si="196"/>
        <v>41864.666678240763</v>
      </c>
      <c r="B2177" s="5">
        <v>41864.500011574099</v>
      </c>
      <c r="C2177" s="9" t="str">
        <f t="shared" si="197"/>
        <v>20140813120001</v>
      </c>
      <c r="D2177" s="9" t="str">
        <f t="shared" si="198"/>
        <v>12</v>
      </c>
      <c r="E2177" s="9"/>
      <c r="F2177" s="5" t="s">
        <v>2954</v>
      </c>
      <c r="G2177" s="6">
        <v>256.50001157407399</v>
      </c>
      <c r="H2177" s="6">
        <v>-0.29260014456324601</v>
      </c>
      <c r="I2177" s="6">
        <v>-0.95623488505783305</v>
      </c>
      <c r="J2177" s="7">
        <v>1309</v>
      </c>
      <c r="K2177" s="6">
        <v>1095</v>
      </c>
      <c r="L2177" s="3">
        <v>1414.6113989637299</v>
      </c>
      <c r="M2177" s="3">
        <f t="shared" si="195"/>
        <v>0.73367875647600156</v>
      </c>
      <c r="N2177" s="1" t="e">
        <f>(#REF!-#REF!)/5</f>
        <v>#REF!</v>
      </c>
      <c r="O2177" s="1" t="e">
        <f t="shared" si="200"/>
        <v>#REF!</v>
      </c>
      <c r="P2177" s="6" t="s">
        <v>2955</v>
      </c>
      <c r="Q2177" s="6">
        <v>1005</v>
      </c>
      <c r="R2177" s="6" t="s">
        <v>35</v>
      </c>
      <c r="S2177" s="6">
        <v>4.3</v>
      </c>
      <c r="T2177" s="6" t="s">
        <v>35</v>
      </c>
      <c r="U2177" s="6">
        <v>0.5</v>
      </c>
      <c r="V2177" s="6" t="s">
        <v>36</v>
      </c>
      <c r="W2177" s="3"/>
      <c r="X2177" s="3"/>
      <c r="Y2177" s="5">
        <v>41864.666666666701</v>
      </c>
      <c r="Z2177" s="5"/>
      <c r="AA2177" s="3">
        <v>22.745466857127301</v>
      </c>
      <c r="AB2177" s="3">
        <v>31.01</v>
      </c>
      <c r="AC2177" s="7">
        <v>7.6590624994106502</v>
      </c>
      <c r="AD2177" s="11">
        <v>197.846426468158</v>
      </c>
      <c r="AE2177" s="7">
        <v>69.533590784436299</v>
      </c>
      <c r="AF2177" s="1">
        <v>5.0108114603578704</v>
      </c>
      <c r="AG2177" s="1">
        <v>1.54127924196453</v>
      </c>
      <c r="AH2177" s="1">
        <v>11.560532255192999</v>
      </c>
      <c r="AI2177" s="1" t="s">
        <v>29</v>
      </c>
      <c r="AJ2177" s="1" t="s">
        <v>29</v>
      </c>
      <c r="AK2177" s="11">
        <v>0.237285874415649</v>
      </c>
      <c r="AL2177" s="1">
        <v>0.180101463959495</v>
      </c>
      <c r="AM2177" s="1">
        <v>2.19248939103447E-2</v>
      </c>
      <c r="AN2177" s="1" t="s">
        <v>2956</v>
      </c>
      <c r="AO2177" s="1">
        <v>16.0002777777778</v>
      </c>
      <c r="AP2177" s="1">
        <v>-0.49994008381361299</v>
      </c>
      <c r="AQ2177" s="1">
        <v>-0.86605999364734398</v>
      </c>
    </row>
    <row r="2178" spans="1:43" s="1" customFormat="1">
      <c r="A2178" s="9">
        <f t="shared" si="196"/>
        <v>41864.670150462967</v>
      </c>
      <c r="B2178" s="5">
        <v>41864.503483796303</v>
      </c>
      <c r="C2178" s="9" t="str">
        <f t="shared" si="197"/>
        <v>20140813120501</v>
      </c>
      <c r="D2178" s="9" t="str">
        <f t="shared" si="198"/>
        <v>12</v>
      </c>
      <c r="E2178" s="9"/>
      <c r="F2178" s="5" t="s">
        <v>2957</v>
      </c>
      <c r="G2178" s="6">
        <v>256.503483796296</v>
      </c>
      <c r="H2178" s="6">
        <v>-0.29254298839961401</v>
      </c>
      <c r="I2178" s="6">
        <v>-0.95625237251377504</v>
      </c>
      <c r="J2178" s="7">
        <v>1316</v>
      </c>
      <c r="K2178" s="6">
        <v>1092</v>
      </c>
      <c r="L2178" s="3">
        <v>1418.2797927461099</v>
      </c>
      <c r="M2178" s="3">
        <f t="shared" ref="M2178:M2241" si="201">(L2179-L2178)/5</f>
        <v>0.77137922526599145</v>
      </c>
      <c r="N2178" s="1" t="e">
        <f>(#REF!-#REF!)/5</f>
        <v>#REF!</v>
      </c>
      <c r="O2178" s="1" t="e">
        <f t="shared" si="200"/>
        <v>#REF!</v>
      </c>
      <c r="W2178" s="3"/>
      <c r="X2178" s="3"/>
      <c r="Y2178" s="5">
        <v>41864.670138888898</v>
      </c>
      <c r="Z2178" s="5"/>
      <c r="AA2178" s="3">
        <v>22.7360904556433</v>
      </c>
      <c r="AB2178" s="3">
        <v>31.01</v>
      </c>
      <c r="AC2178" s="7">
        <v>7.64031249956781</v>
      </c>
      <c r="AD2178" s="11">
        <v>200.50926310485701</v>
      </c>
      <c r="AE2178" s="7">
        <v>68.741765607042694</v>
      </c>
      <c r="AF2178" s="1">
        <v>4.9559903672407799</v>
      </c>
      <c r="AG2178" s="1">
        <v>1.59103677037351</v>
      </c>
      <c r="AH2178" s="1">
        <v>11.544502454356699</v>
      </c>
      <c r="AI2178" s="1" t="s">
        <v>29</v>
      </c>
      <c r="AJ2178" s="1" t="s">
        <v>29</v>
      </c>
      <c r="AK2178" s="11">
        <v>0.246509582719698</v>
      </c>
      <c r="AL2178" s="1">
        <v>0.18851518203886899</v>
      </c>
      <c r="AM2178" s="1">
        <v>2.2892198361839599E-2</v>
      </c>
      <c r="AN2178" s="1" t="s">
        <v>2958</v>
      </c>
      <c r="AO2178" s="1">
        <v>16.0836111111111</v>
      </c>
      <c r="AP2178" s="1">
        <v>-0.48092812857422501</v>
      </c>
      <c r="AQ2178" s="1">
        <v>-0.87676002141184195</v>
      </c>
    </row>
    <row r="2179" spans="1:43" s="1" customFormat="1">
      <c r="A2179" s="9">
        <f t="shared" ref="A2179:A2242" si="202">B2179+1/6</f>
        <v>41864.673622685164</v>
      </c>
      <c r="B2179" s="5">
        <v>41864.5069560185</v>
      </c>
      <c r="C2179" s="9" t="str">
        <f t="shared" ref="C2179:C2242" si="203">TEXT(B2179,"yyyymmddhhmmss")</f>
        <v>20140813121001</v>
      </c>
      <c r="D2179" s="9" t="str">
        <f t="shared" ref="D2179:D2242" si="204">MID(C2179,9,2)</f>
        <v>12</v>
      </c>
      <c r="E2179" s="9"/>
      <c r="F2179" s="5" t="s">
        <v>2959</v>
      </c>
      <c r="G2179" s="6">
        <v>256.50695601851902</v>
      </c>
      <c r="H2179" s="6">
        <v>-0.29248583119082999</v>
      </c>
      <c r="I2179" s="6">
        <v>-0.95626985655337304</v>
      </c>
      <c r="J2179" s="7">
        <v>1322</v>
      </c>
      <c r="K2179" s="6">
        <v>1090</v>
      </c>
      <c r="L2179" s="3">
        <v>1422.1366888724399</v>
      </c>
      <c r="M2179" s="3">
        <f t="shared" si="201"/>
        <v>2.0551690106100069</v>
      </c>
      <c r="N2179" s="1" t="e">
        <f>(#REF!-#REF!)/5</f>
        <v>#REF!</v>
      </c>
      <c r="O2179" s="1" t="e">
        <f t="shared" si="200"/>
        <v>#REF!</v>
      </c>
      <c r="W2179" s="3"/>
      <c r="X2179" s="3"/>
      <c r="Y2179" s="5">
        <v>41864.673611111102</v>
      </c>
      <c r="Z2179" s="5"/>
      <c r="AA2179" s="3">
        <v>22.721191105060299</v>
      </c>
      <c r="AB2179" s="3">
        <v>31.016145833505799</v>
      </c>
      <c r="AC2179" s="7">
        <v>7.6522916670115499</v>
      </c>
      <c r="AD2179" s="11">
        <v>203.29112330092499</v>
      </c>
      <c r="AE2179" s="7">
        <v>68.308939371793201</v>
      </c>
      <c r="AF2179" s="1">
        <v>4.9251026155509399</v>
      </c>
      <c r="AG2179" s="1">
        <v>1.6897128371249801</v>
      </c>
      <c r="AH2179" s="1">
        <v>11.4736401290151</v>
      </c>
      <c r="AI2179" s="1" t="s">
        <v>29</v>
      </c>
      <c r="AJ2179" s="1" t="s">
        <v>29</v>
      </c>
      <c r="AK2179" s="11">
        <v>0.25573329133299499</v>
      </c>
      <c r="AL2179" s="1">
        <v>0.19692890040033401</v>
      </c>
      <c r="AM2179" s="1">
        <v>2.2269390611473899E-2</v>
      </c>
      <c r="AN2179" s="1" t="s">
        <v>2960</v>
      </c>
      <c r="AO2179" s="1">
        <v>16.1669444444444</v>
      </c>
      <c r="AP2179" s="1">
        <v>-0.461687277979279</v>
      </c>
      <c r="AQ2179" s="1">
        <v>-0.88704275959622403</v>
      </c>
    </row>
    <row r="2180" spans="1:43" s="1" customFormat="1">
      <c r="A2180" s="9">
        <f t="shared" si="202"/>
        <v>41864.677094907362</v>
      </c>
      <c r="B2180" s="5">
        <v>41864.510428240697</v>
      </c>
      <c r="C2180" s="9" t="str">
        <f t="shared" si="203"/>
        <v>20140813121501</v>
      </c>
      <c r="D2180" s="9" t="str">
        <f t="shared" si="204"/>
        <v>12</v>
      </c>
      <c r="E2180" s="9"/>
      <c r="F2180" s="5" t="s">
        <v>2961</v>
      </c>
      <c r="G2180" s="6">
        <v>256.51042824074102</v>
      </c>
      <c r="H2180" s="6">
        <v>-0.29242867293710201</v>
      </c>
      <c r="I2180" s="6">
        <v>-0.956287337176565</v>
      </c>
      <c r="J2180" s="7">
        <v>1334</v>
      </c>
      <c r="K2180" s="6">
        <v>1088</v>
      </c>
      <c r="L2180" s="3">
        <v>1432.4125339254899</v>
      </c>
      <c r="M2180" s="3">
        <f t="shared" si="201"/>
        <v>4.5641253392539962</v>
      </c>
      <c r="N2180" s="1" t="e">
        <f>(#REF!-#REF!)/5</f>
        <v>#REF!</v>
      </c>
      <c r="O2180" s="1" t="e">
        <f t="shared" si="200"/>
        <v>#REF!</v>
      </c>
      <c r="P2180" s="6" t="s">
        <v>2962</v>
      </c>
      <c r="Q2180" s="6">
        <v>1005</v>
      </c>
      <c r="R2180" s="6" t="s">
        <v>35</v>
      </c>
      <c r="S2180" s="6">
        <v>4.5</v>
      </c>
      <c r="T2180" s="6" t="s">
        <v>35</v>
      </c>
      <c r="U2180" s="6">
        <v>0</v>
      </c>
      <c r="V2180" s="6" t="s">
        <v>36</v>
      </c>
      <c r="W2180" s="3"/>
      <c r="X2180" s="3"/>
      <c r="Y2180" s="5">
        <v>41864.677083333299</v>
      </c>
      <c r="Z2180" s="5"/>
      <c r="AA2180" s="3">
        <v>22.707633504152898</v>
      </c>
      <c r="AB2180" s="3">
        <v>31.02</v>
      </c>
      <c r="AC2180" s="7">
        <v>7.6552083329360698</v>
      </c>
      <c r="AD2180" s="11">
        <v>205.98206234816399</v>
      </c>
      <c r="AE2180" s="7">
        <v>68.185394705758597</v>
      </c>
      <c r="AF2180" s="1">
        <v>4.9156110784451004</v>
      </c>
      <c r="AG2180" s="1">
        <v>1.7892189758027299</v>
      </c>
      <c r="AH2180" s="1">
        <v>11.2958260498296</v>
      </c>
      <c r="AI2180" s="1" t="s">
        <v>29</v>
      </c>
      <c r="AJ2180" s="1" t="s">
        <v>29</v>
      </c>
      <c r="AK2180" s="11">
        <v>0.26495699994629301</v>
      </c>
      <c r="AL2180" s="1">
        <v>0.20534261876179999</v>
      </c>
      <c r="AM2180" s="1">
        <v>2.2120333331222101E-2</v>
      </c>
      <c r="AN2180" s="1" t="s">
        <v>2963</v>
      </c>
      <c r="AO2180" s="1">
        <v>16.2502777777778</v>
      </c>
      <c r="AP2180" s="1">
        <v>-0.44222668961611</v>
      </c>
      <c r="AQ2180" s="1">
        <v>-0.89690331418229097</v>
      </c>
    </row>
    <row r="2181" spans="1:43" s="1" customFormat="1">
      <c r="A2181" s="9">
        <f t="shared" si="202"/>
        <v>41864.680567129661</v>
      </c>
      <c r="B2181" s="5">
        <v>41864.513900462996</v>
      </c>
      <c r="C2181" s="9" t="str">
        <f t="shared" si="203"/>
        <v>20140813122001</v>
      </c>
      <c r="D2181" s="9" t="str">
        <f t="shared" si="204"/>
        <v>12</v>
      </c>
      <c r="E2181" s="9"/>
      <c r="F2181" s="5" t="s">
        <v>2964</v>
      </c>
      <c r="G2181" s="6">
        <v>256.51390046296302</v>
      </c>
      <c r="H2181" s="6">
        <v>-0.29237151363863101</v>
      </c>
      <c r="I2181" s="6">
        <v>-0.95630481438328896</v>
      </c>
      <c r="J2181" s="7">
        <v>1359</v>
      </c>
      <c r="K2181" s="6">
        <v>1085</v>
      </c>
      <c r="L2181" s="3">
        <v>1455.2331606217599</v>
      </c>
      <c r="M2181" s="3">
        <f t="shared" si="201"/>
        <v>0.31857883049601698</v>
      </c>
      <c r="N2181" s="1" t="e">
        <f>(#REF!-#REF!)/5</f>
        <v>#REF!</v>
      </c>
      <c r="O2181" s="1" t="e">
        <f t="shared" si="200"/>
        <v>#REF!</v>
      </c>
      <c r="W2181" s="3"/>
      <c r="X2181" s="3"/>
      <c r="Y2181" s="5">
        <v>41864.680555555598</v>
      </c>
      <c r="Z2181" s="5"/>
      <c r="AA2181" s="3">
        <v>22.696384958480699</v>
      </c>
      <c r="AB2181" s="3">
        <v>31.02</v>
      </c>
      <c r="AC2181" s="7">
        <v>7.6427083328836796</v>
      </c>
      <c r="AD2181" s="11">
        <v>208.52349166505601</v>
      </c>
      <c r="AE2181" s="7">
        <v>68.549601431240603</v>
      </c>
      <c r="AF2181" s="1">
        <v>4.9398869681299802</v>
      </c>
      <c r="AG2181" s="1">
        <v>1.8887266352983001</v>
      </c>
      <c r="AH2181" s="1">
        <v>10.947454234007701</v>
      </c>
      <c r="AI2181" s="1" t="s">
        <v>29</v>
      </c>
      <c r="AJ2181" s="1" t="s">
        <v>29</v>
      </c>
      <c r="AK2181" s="11">
        <v>0.271756626378023</v>
      </c>
      <c r="AL2181" s="1">
        <v>0.19876951863563899</v>
      </c>
      <c r="AM2181" s="1">
        <v>2.2766258728956601E-2</v>
      </c>
      <c r="AN2181" s="1" t="s">
        <v>2965</v>
      </c>
      <c r="AO2181" s="1">
        <v>16.3336111111111</v>
      </c>
      <c r="AP2181" s="1">
        <v>-0.42255562565514898</v>
      </c>
      <c r="AQ2181" s="1">
        <v>-0.90633699208803398</v>
      </c>
    </row>
    <row r="2182" spans="1:43" s="1" customFormat="1">
      <c r="A2182" s="9">
        <f t="shared" si="202"/>
        <v>41864.684039351865</v>
      </c>
      <c r="B2182" s="5">
        <v>41864.517372685201</v>
      </c>
      <c r="C2182" s="9" t="str">
        <f t="shared" si="203"/>
        <v>20140813122501</v>
      </c>
      <c r="D2182" s="9" t="str">
        <f t="shared" si="204"/>
        <v>12</v>
      </c>
      <c r="E2182" s="9"/>
      <c r="F2182" s="5" t="s">
        <v>2966</v>
      </c>
      <c r="G2182" s="6">
        <v>256.51737268518502</v>
      </c>
      <c r="H2182" s="6">
        <v>-0.292314353295623</v>
      </c>
      <c r="I2182" s="6">
        <v>-0.95632228817348097</v>
      </c>
      <c r="J2182" s="7">
        <v>1363</v>
      </c>
      <c r="K2182" s="6">
        <v>1083</v>
      </c>
      <c r="L2182" s="3">
        <v>1456.82605477424</v>
      </c>
      <c r="M2182" s="3">
        <f t="shared" si="201"/>
        <v>2.0802368615839897</v>
      </c>
      <c r="N2182" s="1" t="e">
        <f>(#REF!-#REF!)/5</f>
        <v>#REF!</v>
      </c>
      <c r="O2182" s="1" t="e">
        <f t="shared" si="200"/>
        <v>#REF!</v>
      </c>
      <c r="W2182" s="3"/>
      <c r="X2182" s="3"/>
      <c r="Y2182" s="5">
        <v>41864.684027777803</v>
      </c>
      <c r="Z2182" s="5"/>
      <c r="AA2182" s="3">
        <v>22.701268459125199</v>
      </c>
      <c r="AB2182" s="3">
        <v>31.0151041664156</v>
      </c>
      <c r="AC2182" s="7">
        <v>7.6546875007530604</v>
      </c>
      <c r="AD2182" s="11">
        <v>210.87501624716401</v>
      </c>
      <c r="AE2182" s="7">
        <v>69.056770136621907</v>
      </c>
      <c r="AF2182" s="1">
        <v>4.9784594316960096</v>
      </c>
      <c r="AG2182" s="1">
        <v>1.9882362266437299</v>
      </c>
      <c r="AH2182" s="1">
        <v>10.754474443407601</v>
      </c>
      <c r="AI2182" s="1" t="s">
        <v>29</v>
      </c>
      <c r="AJ2182" s="1" t="s">
        <v>29</v>
      </c>
      <c r="AK2182" s="11">
        <v>0.27855625280975399</v>
      </c>
      <c r="AL2182" s="1">
        <v>0.192196418509477</v>
      </c>
      <c r="AM2182" s="1">
        <v>2.2146877284850802E-2</v>
      </c>
      <c r="AN2182" s="1" t="s">
        <v>2967</v>
      </c>
      <c r="AO2182" s="1">
        <v>16.4169444444444</v>
      </c>
      <c r="AP2182" s="1">
        <v>-0.402683448441645</v>
      </c>
      <c r="AQ2182" s="1">
        <v>-0.915339303401282</v>
      </c>
    </row>
    <row r="2183" spans="1:43" s="1" customFormat="1">
      <c r="A2183" s="9">
        <f t="shared" si="202"/>
        <v>41864.687511574062</v>
      </c>
      <c r="B2183" s="5">
        <v>41864.520844907398</v>
      </c>
      <c r="C2183" s="9" t="str">
        <f t="shared" si="203"/>
        <v>20140813123001</v>
      </c>
      <c r="D2183" s="9" t="str">
        <f t="shared" si="204"/>
        <v>12</v>
      </c>
      <c r="E2183" s="9"/>
      <c r="F2183" s="5" t="s">
        <v>2968</v>
      </c>
      <c r="G2183" s="6">
        <v>256.52084490740702</v>
      </c>
      <c r="H2183" s="6">
        <v>-0.29225719190828098</v>
      </c>
      <c r="I2183" s="6">
        <v>-0.95633975854707898</v>
      </c>
      <c r="J2183" s="7">
        <v>1374</v>
      </c>
      <c r="K2183" s="6">
        <v>1082</v>
      </c>
      <c r="L2183" s="3">
        <v>1467.2272390821599</v>
      </c>
      <c r="M2183" s="3">
        <f t="shared" si="201"/>
        <v>-4.1663952627679919</v>
      </c>
      <c r="N2183" s="1" t="e">
        <f>(#REF!-#REF!)/5</f>
        <v>#REF!</v>
      </c>
      <c r="O2183" s="1" t="e">
        <f t="shared" ref="O2183:O2246" si="205">M2183/N2183</f>
        <v>#REF!</v>
      </c>
      <c r="P2183" s="6" t="s">
        <v>2969</v>
      </c>
      <c r="Q2183" s="6">
        <v>1005</v>
      </c>
      <c r="R2183" s="6" t="s">
        <v>35</v>
      </c>
      <c r="S2183" s="6">
        <v>3.9</v>
      </c>
      <c r="T2183" s="6" t="s">
        <v>35</v>
      </c>
      <c r="U2183" s="6">
        <v>0</v>
      </c>
      <c r="V2183" s="6" t="s">
        <v>36</v>
      </c>
      <c r="W2183" s="3"/>
      <c r="X2183" s="3"/>
      <c r="Y2183" s="5">
        <v>41864.6875</v>
      </c>
      <c r="Z2183" s="5"/>
      <c r="AA2183" s="3">
        <v>22.710728421544399</v>
      </c>
      <c r="AB2183" s="3">
        <v>31.008854166599001</v>
      </c>
      <c r="AC2183" s="7">
        <v>7.67</v>
      </c>
      <c r="AD2183" s="11">
        <v>213.11846533847699</v>
      </c>
      <c r="AE2183" s="7">
        <v>69.659246142305193</v>
      </c>
      <c r="AF2183" s="1">
        <v>5.0232167009966</v>
      </c>
      <c r="AG2183" s="1">
        <v>2.0786262824789601</v>
      </c>
      <c r="AH2183" s="1">
        <v>10.6170824705722</v>
      </c>
      <c r="AI2183" s="1" t="s">
        <v>29</v>
      </c>
      <c r="AJ2183" s="1" t="s">
        <v>29</v>
      </c>
      <c r="AK2183" s="11">
        <v>0.28535587901350901</v>
      </c>
      <c r="AL2183" s="1">
        <v>0.18562331860369699</v>
      </c>
      <c r="AM2183" s="1">
        <v>2.1379620895022301E-2</v>
      </c>
      <c r="AN2183" s="1" t="s">
        <v>2970</v>
      </c>
      <c r="AO2183" s="1">
        <v>16.5002777777778</v>
      </c>
      <c r="AP2183" s="1">
        <v>-0.38261961603970202</v>
      </c>
      <c r="AQ2183" s="1">
        <v>-0.923905963516651</v>
      </c>
    </row>
    <row r="2184" spans="1:43" s="1" customFormat="1">
      <c r="A2184" s="9">
        <f t="shared" si="202"/>
        <v>41864.690983796267</v>
      </c>
      <c r="B2184" s="5">
        <v>41864.524317129602</v>
      </c>
      <c r="C2184" s="9" t="str">
        <f t="shared" si="203"/>
        <v>20140813123501</v>
      </c>
      <c r="D2184" s="9" t="str">
        <f t="shared" si="204"/>
        <v>12</v>
      </c>
      <c r="E2184" s="9"/>
      <c r="F2184" s="5" t="s">
        <v>2971</v>
      </c>
      <c r="G2184" s="6">
        <v>256.52431712962999</v>
      </c>
      <c r="H2184" s="6">
        <v>-0.29220002947681001</v>
      </c>
      <c r="I2184" s="6">
        <v>-0.95635722550402202</v>
      </c>
      <c r="J2184" s="7">
        <v>1357</v>
      </c>
      <c r="K2184" s="6">
        <v>1080</v>
      </c>
      <c r="L2184" s="3">
        <v>1446.39526276832</v>
      </c>
      <c r="M2184" s="3">
        <f t="shared" si="201"/>
        <v>-2.345719220330011</v>
      </c>
      <c r="N2184" s="1" t="e">
        <f>(#REF!-#REF!)/5</f>
        <v>#REF!</v>
      </c>
      <c r="O2184" s="1" t="e">
        <f t="shared" si="205"/>
        <v>#REF!</v>
      </c>
      <c r="W2184" s="3"/>
      <c r="X2184" s="3"/>
      <c r="Y2184" s="5">
        <v>41864.690972222197</v>
      </c>
      <c r="Z2184" s="5"/>
      <c r="AA2184" s="3">
        <v>22.7206980185132</v>
      </c>
      <c r="AB2184" s="3">
        <v>31.002604166572802</v>
      </c>
      <c r="AC2184" s="7">
        <v>7.67</v>
      </c>
      <c r="AD2184" s="11">
        <v>215.114470832943</v>
      </c>
      <c r="AE2184" s="7">
        <v>70.510128326423796</v>
      </c>
      <c r="AF2184" s="1">
        <v>5.0779095519200403</v>
      </c>
      <c r="AG2184" s="1">
        <v>2.1283905935393101</v>
      </c>
      <c r="AH2184" s="1">
        <v>10.535849162383499</v>
      </c>
      <c r="AI2184" s="1" t="s">
        <v>29</v>
      </c>
      <c r="AJ2184" s="1" t="s">
        <v>29</v>
      </c>
      <c r="AK2184" s="11">
        <v>0.29244407819252299</v>
      </c>
      <c r="AL2184" s="1">
        <v>0.175047605681037</v>
      </c>
      <c r="AM2184" s="1">
        <v>2.1379620895022301E-2</v>
      </c>
      <c r="AN2184" s="1" t="s">
        <v>2972</v>
      </c>
      <c r="AO2184" s="1">
        <v>16.5836111111111</v>
      </c>
      <c r="AP2184" s="1">
        <v>-0.36237367773075602</v>
      </c>
      <c r="AQ2184" s="1">
        <v>-0.93203289517478205</v>
      </c>
    </row>
    <row r="2185" spans="1:43" s="1" customFormat="1">
      <c r="A2185" s="9">
        <f t="shared" si="202"/>
        <v>41864.694456018566</v>
      </c>
      <c r="B2185" s="5">
        <v>41864.527789351901</v>
      </c>
      <c r="C2185" s="9" t="str">
        <f t="shared" si="203"/>
        <v>20140813124001</v>
      </c>
      <c r="D2185" s="9" t="str">
        <f t="shared" si="204"/>
        <v>12</v>
      </c>
      <c r="E2185" s="9"/>
      <c r="F2185" s="5" t="s">
        <v>2973</v>
      </c>
      <c r="G2185" s="6">
        <v>256.52778935185199</v>
      </c>
      <c r="H2185" s="6">
        <v>-0.29214286600141398</v>
      </c>
      <c r="I2185" s="6">
        <v>-0.95637468904424705</v>
      </c>
      <c r="J2185" s="7">
        <v>1351</v>
      </c>
      <c r="K2185" s="6">
        <v>1076</v>
      </c>
      <c r="L2185" s="3">
        <v>1434.6666666666699</v>
      </c>
      <c r="M2185" s="3">
        <f t="shared" si="201"/>
        <v>-6.159190722921994</v>
      </c>
      <c r="N2185" s="1" t="e">
        <f>(#REF!-#REF!)/5</f>
        <v>#REF!</v>
      </c>
      <c r="O2185" s="1" t="e">
        <f t="shared" si="205"/>
        <v>#REF!</v>
      </c>
      <c r="W2185" s="3"/>
      <c r="X2185" s="3"/>
      <c r="Y2185" s="5">
        <v>41864.694444444402</v>
      </c>
      <c r="Z2185" s="5"/>
      <c r="AA2185" s="3">
        <v>22.7386763931591</v>
      </c>
      <c r="AB2185" s="3">
        <v>30.992708333093201</v>
      </c>
      <c r="AC2185" s="7">
        <v>7.6845833338135501</v>
      </c>
      <c r="AD2185" s="11">
        <v>217.32243875769001</v>
      </c>
      <c r="AE2185" s="7">
        <v>71.183548840068397</v>
      </c>
      <c r="AF2185" s="1">
        <v>5.12550346016259</v>
      </c>
      <c r="AG2185" s="1">
        <v>2.1201152419776599</v>
      </c>
      <c r="AH2185" s="1">
        <v>10.3894728966059</v>
      </c>
      <c r="AI2185" s="1" t="s">
        <v>29</v>
      </c>
      <c r="AJ2185" s="1" t="s">
        <v>29</v>
      </c>
      <c r="AK2185" s="11">
        <v>0.29953227738121302</v>
      </c>
      <c r="AL2185" s="1">
        <v>0.16447189262417899</v>
      </c>
      <c r="AM2185" s="1">
        <v>2.06736265170312E-2</v>
      </c>
      <c r="AN2185" s="1" t="s">
        <v>2974</v>
      </c>
      <c r="AO2185" s="1">
        <v>16.6669444444444</v>
      </c>
      <c r="AP2185" s="1">
        <v>-0.34195526946865001</v>
      </c>
      <c r="AQ2185" s="1">
        <v>-0.93971623040289298</v>
      </c>
    </row>
    <row r="2186" spans="1:43" s="1" customFormat="1">
      <c r="A2186" s="9">
        <f t="shared" si="202"/>
        <v>41864.697928240763</v>
      </c>
      <c r="B2186" s="5">
        <v>41864.531261574099</v>
      </c>
      <c r="C2186" s="9" t="str">
        <f t="shared" si="203"/>
        <v>20140813124501</v>
      </c>
      <c r="D2186" s="9" t="str">
        <f t="shared" si="204"/>
        <v>12</v>
      </c>
      <c r="E2186" s="9"/>
      <c r="F2186" s="5" t="s">
        <v>2975</v>
      </c>
      <c r="G2186" s="6">
        <v>256.53126157407399</v>
      </c>
      <c r="H2186" s="6">
        <v>-0.29208570148229901</v>
      </c>
      <c r="I2186" s="6">
        <v>-0.95639214916769</v>
      </c>
      <c r="J2186" s="7">
        <v>1322</v>
      </c>
      <c r="K2186" s="6">
        <v>1076</v>
      </c>
      <c r="L2186" s="3">
        <v>1403.87071305206</v>
      </c>
      <c r="M2186" s="3">
        <f t="shared" si="201"/>
        <v>-5.1412780656300132</v>
      </c>
      <c r="N2186" s="1" t="e">
        <f>(#REF!-#REF!)/5</f>
        <v>#REF!</v>
      </c>
      <c r="O2186" s="1" t="e">
        <f t="shared" si="205"/>
        <v>#REF!</v>
      </c>
      <c r="P2186" s="6" t="s">
        <v>2976</v>
      </c>
      <c r="Q2186" s="6">
        <v>1004</v>
      </c>
      <c r="R2186" s="6" t="s">
        <v>35</v>
      </c>
      <c r="S2186" s="6">
        <v>3.6</v>
      </c>
      <c r="T2186" s="6" t="s">
        <v>35</v>
      </c>
      <c r="U2186" s="6">
        <v>0</v>
      </c>
      <c r="V2186" s="6" t="s">
        <v>36</v>
      </c>
      <c r="W2186" s="3"/>
      <c r="X2186" s="3"/>
      <c r="Y2186" s="5">
        <v>41864.697916666701</v>
      </c>
      <c r="Z2186" s="5"/>
      <c r="AA2186" s="3">
        <v>22.762375322894201</v>
      </c>
      <c r="AB2186" s="3">
        <v>30.9802083330408</v>
      </c>
      <c r="AC2186" s="7">
        <v>7.70958333391832</v>
      </c>
      <c r="AD2186" s="11">
        <v>219.68180840791101</v>
      </c>
      <c r="AE2186" s="7">
        <v>71.730211026402799</v>
      </c>
      <c r="AF2186" s="1">
        <v>5.1680266954113696</v>
      </c>
      <c r="AG2186" s="1">
        <v>2.0703829914024698</v>
      </c>
      <c r="AH2186" s="1">
        <v>10.1965659500455</v>
      </c>
      <c r="AI2186" s="1" t="s">
        <v>29</v>
      </c>
      <c r="AJ2186" s="1" t="s">
        <v>29</v>
      </c>
      <c r="AK2186" s="11">
        <v>0.30662047656990299</v>
      </c>
      <c r="AL2186" s="1">
        <v>0.15389617956732099</v>
      </c>
      <c r="AM2186" s="1">
        <v>1.9517161960968098E-2</v>
      </c>
      <c r="AN2186" s="1" t="s">
        <v>2977</v>
      </c>
      <c r="AO2186" s="1">
        <v>16.7502777777778</v>
      </c>
      <c r="AP2186" s="1">
        <v>-0.32137410929344501</v>
      </c>
      <c r="AQ2186" s="1">
        <v>-0.94695231235571997</v>
      </c>
    </row>
    <row r="2187" spans="1:43" s="1" customFormat="1">
      <c r="A2187" s="9">
        <f t="shared" si="202"/>
        <v>41864.701400462967</v>
      </c>
      <c r="B2187" s="5">
        <v>41864.534733796303</v>
      </c>
      <c r="C2187" s="9" t="str">
        <f t="shared" si="203"/>
        <v>20140813125001</v>
      </c>
      <c r="D2187" s="9" t="str">
        <f t="shared" si="204"/>
        <v>12</v>
      </c>
      <c r="E2187" s="9"/>
      <c r="F2187" s="5" t="s">
        <v>2978</v>
      </c>
      <c r="G2187" s="6">
        <v>256.534733796296</v>
      </c>
      <c r="H2187" s="6">
        <v>-0.29202853591966499</v>
      </c>
      <c r="I2187" s="6">
        <v>-0.95640960587429102</v>
      </c>
      <c r="J2187" s="7">
        <v>1299</v>
      </c>
      <c r="K2187" s="6">
        <v>1075</v>
      </c>
      <c r="L2187" s="3">
        <v>1378.1643227239099</v>
      </c>
      <c r="M2187" s="3">
        <f t="shared" si="201"/>
        <v>-9.4081421169499659</v>
      </c>
      <c r="N2187" s="1" t="e">
        <f>(#REF!-#REF!)/5</f>
        <v>#REF!</v>
      </c>
      <c r="O2187" s="1" t="e">
        <f t="shared" si="205"/>
        <v>#REF!</v>
      </c>
      <c r="W2187" s="3"/>
      <c r="X2187" s="3"/>
      <c r="Y2187" s="5">
        <v>41864.701388888898</v>
      </c>
      <c r="Z2187" s="5"/>
      <c r="AA2187" s="3">
        <v>22.784846881962299</v>
      </c>
      <c r="AB2187" s="3">
        <v>30.973854166574998</v>
      </c>
      <c r="AC2187" s="7">
        <v>7.70385416657499</v>
      </c>
      <c r="AD2187" s="11">
        <v>221.862376556198</v>
      </c>
      <c r="AE2187" s="7">
        <v>72.157207676207904</v>
      </c>
      <c r="AF2187" s="1">
        <v>5.19260163424845</v>
      </c>
      <c r="AG2187" s="1">
        <v>2.0695698847989399</v>
      </c>
      <c r="AH2187" s="1">
        <v>10.2013796497718</v>
      </c>
      <c r="AI2187" s="1" t="s">
        <v>29</v>
      </c>
      <c r="AJ2187" s="1" t="s">
        <v>29</v>
      </c>
      <c r="AK2187" s="11">
        <v>0.311388906872408</v>
      </c>
      <c r="AL2187" s="1">
        <v>0.153764822971202</v>
      </c>
      <c r="AM2187" s="1">
        <v>1.9776336058707301E-2</v>
      </c>
      <c r="AN2187" s="1" t="s">
        <v>2979</v>
      </c>
      <c r="AO2187" s="1">
        <v>16.8336111111111</v>
      </c>
      <c r="AP2187" s="1">
        <v>-0.30063999270616198</v>
      </c>
      <c r="AQ2187" s="1">
        <v>-0.953737697055977</v>
      </c>
    </row>
    <row r="2188" spans="1:43" s="1" customFormat="1">
      <c r="A2188" s="9">
        <f t="shared" si="202"/>
        <v>41864.704872685164</v>
      </c>
      <c r="B2188" s="5">
        <v>41864.5382060185</v>
      </c>
      <c r="C2188" s="9" t="str">
        <f t="shared" si="203"/>
        <v>20140813125501</v>
      </c>
      <c r="D2188" s="9" t="str">
        <f t="shared" si="204"/>
        <v>12</v>
      </c>
      <c r="E2188" s="9"/>
      <c r="F2188" s="5" t="s">
        <v>2980</v>
      </c>
      <c r="G2188" s="6">
        <v>256.53820601851902</v>
      </c>
      <c r="H2188" s="6">
        <v>-0.29197136931371998</v>
      </c>
      <c r="I2188" s="6">
        <v>-0.95642705916398596</v>
      </c>
      <c r="J2188" s="7">
        <v>1257</v>
      </c>
      <c r="K2188" s="6">
        <v>1073</v>
      </c>
      <c r="L2188" s="3">
        <v>1331.1236121391601</v>
      </c>
      <c r="M2188" s="3">
        <f t="shared" si="201"/>
        <v>-8.7407846039980086</v>
      </c>
      <c r="N2188" s="1" t="e">
        <f>(#REF!-#REF!)/5</f>
        <v>#REF!</v>
      </c>
      <c r="O2188" s="1" t="e">
        <f t="shared" si="205"/>
        <v>#REF!</v>
      </c>
      <c r="W2188" s="3"/>
      <c r="X2188" s="3"/>
      <c r="Y2188" s="5">
        <v>41864.704861111102</v>
      </c>
      <c r="Z2188" s="5"/>
      <c r="AA2188" s="3">
        <v>22.804666165968499</v>
      </c>
      <c r="AB2188" s="3">
        <v>30.967604166468</v>
      </c>
      <c r="AC2188" s="7">
        <v>7.7071875005959001</v>
      </c>
      <c r="AD2188" s="11">
        <v>224.01665619420899</v>
      </c>
      <c r="AE2188" s="7">
        <v>71.999168672120803</v>
      </c>
      <c r="AF2188" s="1">
        <v>5.1772279298258201</v>
      </c>
      <c r="AG2188" s="1">
        <v>2.0505150301973201</v>
      </c>
      <c r="AH2188" s="1">
        <v>10.2106230826783</v>
      </c>
      <c r="AI2188" s="1" t="s">
        <v>29</v>
      </c>
      <c r="AJ2188" s="1" t="s">
        <v>29</v>
      </c>
      <c r="AK2188" s="11">
        <v>0.31615733733478701</v>
      </c>
      <c r="AL2188" s="1">
        <v>0.15363346637067901</v>
      </c>
      <c r="AM2188" s="1">
        <v>1.9625128063272601E-2</v>
      </c>
      <c r="AN2188" s="1" t="s">
        <v>2981</v>
      </c>
      <c r="AO2188" s="1">
        <v>16.9169444444444</v>
      </c>
      <c r="AP2188" s="1">
        <v>-0.27976278800666998</v>
      </c>
      <c r="AQ2188" s="1">
        <v>-0.96006915503349799</v>
      </c>
    </row>
    <row r="2189" spans="1:43" s="1" customFormat="1">
      <c r="A2189" s="9">
        <f t="shared" si="202"/>
        <v>41864.708344907362</v>
      </c>
      <c r="B2189" s="5">
        <v>41864.541678240697</v>
      </c>
      <c r="C2189" s="9" t="str">
        <f t="shared" si="203"/>
        <v>20140813130001</v>
      </c>
      <c r="D2189" s="9" t="str">
        <f t="shared" si="204"/>
        <v>13</v>
      </c>
      <c r="E2189" s="9"/>
      <c r="F2189" s="5" t="s">
        <v>2982</v>
      </c>
      <c r="G2189" s="6">
        <v>256.54167824074102</v>
      </c>
      <c r="H2189" s="6">
        <v>-0.29191420166466697</v>
      </c>
      <c r="I2189" s="6">
        <v>-0.95644450903671396</v>
      </c>
      <c r="J2189" s="7">
        <v>1218</v>
      </c>
      <c r="K2189" s="6">
        <v>1071</v>
      </c>
      <c r="L2189" s="3">
        <v>1287.41968911917</v>
      </c>
      <c r="M2189" s="3">
        <f t="shared" si="201"/>
        <v>-5.4963730569940257</v>
      </c>
      <c r="N2189" s="1" t="e">
        <f>(#REF!-#REF!)/5</f>
        <v>#REF!</v>
      </c>
      <c r="O2189" s="1" t="e">
        <f t="shared" si="205"/>
        <v>#REF!</v>
      </c>
      <c r="P2189" s="6" t="s">
        <v>2983</v>
      </c>
      <c r="Q2189" s="6">
        <v>1004</v>
      </c>
      <c r="R2189" s="6" t="s">
        <v>35</v>
      </c>
      <c r="S2189" s="6">
        <v>3.9</v>
      </c>
      <c r="T2189" s="6" t="s">
        <v>35</v>
      </c>
      <c r="U2189" s="6">
        <v>0</v>
      </c>
      <c r="V2189" s="6" t="s">
        <v>36</v>
      </c>
      <c r="W2189" s="3"/>
      <c r="X2189" s="3"/>
      <c r="Y2189" s="5">
        <v>41864.708333333299</v>
      </c>
      <c r="Z2189" s="5"/>
      <c r="AA2189" s="3">
        <v>22.820252211398401</v>
      </c>
      <c r="AB2189" s="3">
        <v>30.961354166441801</v>
      </c>
      <c r="AC2189" s="7">
        <v>7.7259375006744797</v>
      </c>
      <c r="AD2189" s="11">
        <v>226.13352070515401</v>
      </c>
      <c r="AE2189" s="7">
        <v>70.903248250858198</v>
      </c>
      <c r="AF2189" s="1">
        <v>5.0980784015425096</v>
      </c>
      <c r="AG2189" s="1">
        <v>2.00078092997909</v>
      </c>
      <c r="AH2189" s="1">
        <v>10.221601558464499</v>
      </c>
      <c r="AI2189" s="1" t="s">
        <v>29</v>
      </c>
      <c r="AJ2189" s="1" t="s">
        <v>29</v>
      </c>
      <c r="AK2189" s="11">
        <v>0.32092576779716497</v>
      </c>
      <c r="AL2189" s="1">
        <v>0.15350210977015599</v>
      </c>
      <c r="AM2189" s="1">
        <v>1.87958728877641E-2</v>
      </c>
      <c r="AN2189" s="1" t="s">
        <v>2984</v>
      </c>
      <c r="AO2189" s="1">
        <v>17.0002777777778</v>
      </c>
      <c r="AP2189" s="1">
        <v>-0.25875243159691802</v>
      </c>
      <c r="AQ2189" s="1">
        <v>-0.965943672862286</v>
      </c>
    </row>
    <row r="2190" spans="1:43" s="1" customFormat="1">
      <c r="A2190" s="9">
        <f t="shared" si="202"/>
        <v>41864.711817129661</v>
      </c>
      <c r="B2190" s="5">
        <v>41864.545150462996</v>
      </c>
      <c r="C2190" s="9" t="str">
        <f t="shared" si="203"/>
        <v>20140813130501</v>
      </c>
      <c r="D2190" s="9" t="str">
        <f t="shared" si="204"/>
        <v>13</v>
      </c>
      <c r="E2190" s="9"/>
      <c r="F2190" s="5" t="s">
        <v>2985</v>
      </c>
      <c r="G2190" s="6">
        <v>256.54515046296302</v>
      </c>
      <c r="H2190" s="6">
        <v>-0.29185703297270899</v>
      </c>
      <c r="I2190" s="6">
        <v>-0.95646195549241098</v>
      </c>
      <c r="J2190" s="7">
        <v>1192</v>
      </c>
      <c r="K2190" s="6">
        <v>1071</v>
      </c>
      <c r="L2190" s="3">
        <v>1259.9378238341999</v>
      </c>
      <c r="M2190" s="3">
        <f t="shared" si="201"/>
        <v>-5.5346656797439664</v>
      </c>
      <c r="N2190" s="1" t="e">
        <f>(#REF!-#REF!)/5</f>
        <v>#REF!</v>
      </c>
      <c r="O2190" s="1" t="e">
        <f t="shared" si="205"/>
        <v>#REF!</v>
      </c>
      <c r="W2190" s="3"/>
      <c r="X2190" s="3"/>
      <c r="Y2190" s="5">
        <v>41864.711805555598</v>
      </c>
      <c r="Z2190" s="5"/>
      <c r="AA2190" s="3">
        <v>22.840726696887899</v>
      </c>
      <c r="AB2190" s="3">
        <v>30.950208332831298</v>
      </c>
      <c r="AC2190" s="7">
        <v>7.7251041664156501</v>
      </c>
      <c r="AD2190" s="11">
        <v>228.29775700756599</v>
      </c>
      <c r="AE2190" s="7">
        <v>72.428279606252204</v>
      </c>
      <c r="AF2190" s="1">
        <v>5.2047782254819799</v>
      </c>
      <c r="AG2190" s="1">
        <v>1.99001728416096</v>
      </c>
      <c r="AH2190" s="1">
        <v>10.2768113835898</v>
      </c>
      <c r="AI2190" s="1" t="s">
        <v>29</v>
      </c>
      <c r="AJ2190" s="1" t="s">
        <v>29</v>
      </c>
      <c r="AK2190" s="11">
        <v>0.32573470901476198</v>
      </c>
      <c r="AL2190" s="1">
        <v>0.15552630689824601</v>
      </c>
      <c r="AM2190" s="1">
        <v>1.8831973465987199E-2</v>
      </c>
      <c r="AN2190" s="1" t="s">
        <v>2986</v>
      </c>
      <c r="AO2190" s="1">
        <v>17.0836111111111</v>
      </c>
      <c r="AP2190" s="1">
        <v>-0.23761892325174799</v>
      </c>
      <c r="AQ2190" s="1">
        <v>-0.97135845459473902</v>
      </c>
    </row>
    <row r="2191" spans="1:43" s="1" customFormat="1">
      <c r="A2191" s="9">
        <f t="shared" si="202"/>
        <v>41864.715289351865</v>
      </c>
      <c r="B2191" s="5">
        <v>41864.548622685201</v>
      </c>
      <c r="C2191" s="9" t="str">
        <f t="shared" si="203"/>
        <v>20140813131001</v>
      </c>
      <c r="D2191" s="9" t="str">
        <f t="shared" si="204"/>
        <v>13</v>
      </c>
      <c r="E2191" s="9"/>
      <c r="F2191" s="5" t="s">
        <v>2987</v>
      </c>
      <c r="G2191" s="6">
        <v>256.54862268518502</v>
      </c>
      <c r="H2191" s="6">
        <v>-0.29179986323805301</v>
      </c>
      <c r="I2191" s="6">
        <v>-0.95647939853101605</v>
      </c>
      <c r="J2191" s="7">
        <v>1168</v>
      </c>
      <c r="K2191" s="6">
        <v>1069</v>
      </c>
      <c r="L2191" s="3">
        <v>1232.2644954354801</v>
      </c>
      <c r="M2191" s="3">
        <f t="shared" si="201"/>
        <v>-3.7980754996300221</v>
      </c>
      <c r="N2191" s="1" t="e">
        <f>(#REF!-#REF!)/5</f>
        <v>#REF!</v>
      </c>
      <c r="O2191" s="1" t="e">
        <f t="shared" si="205"/>
        <v>#REF!</v>
      </c>
      <c r="W2191" s="3"/>
      <c r="X2191" s="3"/>
      <c r="Y2191" s="5">
        <v>41864.715277777803</v>
      </c>
      <c r="Z2191" s="5"/>
      <c r="AA2191" s="3">
        <v>22.8624388842954</v>
      </c>
      <c r="AB2191" s="3">
        <v>30.9388541663895</v>
      </c>
      <c r="AC2191" s="7">
        <v>7.7222916672210902</v>
      </c>
      <c r="AD2191" s="11">
        <v>230.430659507689</v>
      </c>
      <c r="AE2191" s="7">
        <v>74.343659901801203</v>
      </c>
      <c r="AF2191" s="1">
        <v>5.3405767855278397</v>
      </c>
      <c r="AG2191" s="1">
        <v>1.99003269785592</v>
      </c>
      <c r="AH2191" s="1">
        <v>10.339422600488501</v>
      </c>
      <c r="AI2191" s="1" t="s">
        <v>29</v>
      </c>
      <c r="AJ2191" s="1" t="s">
        <v>29</v>
      </c>
      <c r="AK2191" s="11">
        <v>0.33054365023235799</v>
      </c>
      <c r="AL2191" s="1">
        <v>0.157550504026335</v>
      </c>
      <c r="AM2191" s="1">
        <v>1.89543254278671E-2</v>
      </c>
      <c r="AN2191" s="1" t="s">
        <v>2988</v>
      </c>
      <c r="AO2191" s="1">
        <v>17.1669444444444</v>
      </c>
      <c r="AP2191" s="1">
        <v>-0.21637232135955001</v>
      </c>
      <c r="AQ2191" s="1">
        <v>-0.976310923092372</v>
      </c>
    </row>
    <row r="2192" spans="1:43" s="1" customFormat="1">
      <c r="A2192" s="9">
        <f t="shared" si="202"/>
        <v>41864.718761574062</v>
      </c>
      <c r="B2192" s="5">
        <v>41864.552094907398</v>
      </c>
      <c r="C2192" s="9" t="str">
        <f t="shared" si="203"/>
        <v>20140813131501</v>
      </c>
      <c r="D2192" s="9" t="str">
        <f t="shared" si="204"/>
        <v>13</v>
      </c>
      <c r="E2192" s="9"/>
      <c r="F2192" s="5" t="s">
        <v>2989</v>
      </c>
      <c r="G2192" s="6">
        <v>256.55209490740702</v>
      </c>
      <c r="H2192" s="6">
        <v>-0.29174269246090001</v>
      </c>
      <c r="I2192" s="6">
        <v>-0.956496838152466</v>
      </c>
      <c r="J2192" s="7">
        <v>1150</v>
      </c>
      <c r="K2192" s="6">
        <v>1069</v>
      </c>
      <c r="L2192" s="3">
        <v>1213.2741179373299</v>
      </c>
      <c r="M2192" s="3">
        <f t="shared" si="201"/>
        <v>-4.0215149272140023</v>
      </c>
      <c r="N2192" s="1" t="e">
        <f>(#REF!-#REF!)/5</f>
        <v>#REF!</v>
      </c>
      <c r="O2192" s="1" t="e">
        <f t="shared" si="205"/>
        <v>#REF!</v>
      </c>
      <c r="P2192" s="6" t="s">
        <v>2990</v>
      </c>
      <c r="Q2192" s="6">
        <v>1004</v>
      </c>
      <c r="R2192" s="6" t="s">
        <v>35</v>
      </c>
      <c r="S2192" s="6">
        <v>4.5</v>
      </c>
      <c r="T2192" s="6" t="s">
        <v>35</v>
      </c>
      <c r="U2192" s="6">
        <v>0.5</v>
      </c>
      <c r="V2192" s="6" t="s">
        <v>36</v>
      </c>
      <c r="W2192" s="3"/>
      <c r="X2192" s="3"/>
      <c r="Y2192" s="5">
        <v>41864.71875</v>
      </c>
      <c r="Z2192" s="5"/>
      <c r="AA2192" s="3">
        <v>22.8836413842463</v>
      </c>
      <c r="AB2192" s="3">
        <v>30.932604166572801</v>
      </c>
      <c r="AC2192" s="7">
        <v>7.7347916668543899</v>
      </c>
      <c r="AD2192" s="11">
        <v>232.365616988413</v>
      </c>
      <c r="AE2192" s="7">
        <v>74.768571932735497</v>
      </c>
      <c r="AF2192" s="1">
        <v>5.3770105330698899</v>
      </c>
      <c r="AG2192" s="1">
        <v>1.9900481115503501</v>
      </c>
      <c r="AH2192" s="1">
        <v>10.380505856798701</v>
      </c>
      <c r="AI2192" s="1" t="s">
        <v>29</v>
      </c>
      <c r="AJ2192" s="1" t="s">
        <v>29</v>
      </c>
      <c r="AK2192" s="11">
        <v>0.33535259128872202</v>
      </c>
      <c r="AL2192" s="1">
        <v>0.159574701086558</v>
      </c>
      <c r="AM2192" s="1">
        <v>1.8416552404554601E-2</v>
      </c>
      <c r="AN2192" s="1" t="s">
        <v>2991</v>
      </c>
      <c r="AO2192" s="1">
        <v>17.2502777777778</v>
      </c>
      <c r="AP2192" s="1">
        <v>-0.19502273813503501</v>
      </c>
      <c r="AQ2192" s="1">
        <v>-0.98079872125238499</v>
      </c>
    </row>
    <row r="2193" spans="1:43" s="1" customFormat="1">
      <c r="A2193" s="9">
        <f t="shared" si="202"/>
        <v>41864.722233796267</v>
      </c>
      <c r="B2193" s="5">
        <v>41864.555567129602</v>
      </c>
      <c r="C2193" s="9" t="str">
        <f t="shared" si="203"/>
        <v>20140813132001</v>
      </c>
      <c r="D2193" s="9" t="str">
        <f t="shared" si="204"/>
        <v>13</v>
      </c>
      <c r="E2193" s="9"/>
      <c r="F2193" s="5" t="s">
        <v>2992</v>
      </c>
      <c r="G2193" s="6">
        <v>256.55556712962999</v>
      </c>
      <c r="H2193" s="6">
        <v>-0.29168552064145697</v>
      </c>
      <c r="I2193" s="6">
        <v>-0.956514274356699</v>
      </c>
      <c r="J2193" s="7">
        <v>1132</v>
      </c>
      <c r="K2193" s="6">
        <v>1068</v>
      </c>
      <c r="L2193" s="3">
        <v>1193.1665433012599</v>
      </c>
      <c r="M2193" s="3">
        <f t="shared" si="201"/>
        <v>-2.9512953367880073</v>
      </c>
      <c r="N2193" s="1" t="e">
        <f>(#REF!-#REF!)/5</f>
        <v>#REF!</v>
      </c>
      <c r="O2193" s="1" t="e">
        <f t="shared" si="205"/>
        <v>#REF!</v>
      </c>
      <c r="W2193" s="3"/>
      <c r="X2193" s="3"/>
      <c r="Y2193" s="5">
        <v>41864.722222222197</v>
      </c>
      <c r="Z2193" s="5"/>
      <c r="AA2193" s="3">
        <v>22.910304367279601</v>
      </c>
      <c r="AB2193" s="3">
        <v>30.922708333093201</v>
      </c>
      <c r="AC2193" s="7">
        <v>7.7436458334533897</v>
      </c>
      <c r="AD2193" s="11">
        <v>234.37118656886</v>
      </c>
      <c r="AE2193" s="7">
        <v>73.738592614759398</v>
      </c>
      <c r="AF2193" s="1">
        <v>5.2998917100966398</v>
      </c>
      <c r="AG2193" s="1">
        <v>1.90299755756055</v>
      </c>
      <c r="AH2193" s="1">
        <v>10.315961364059699</v>
      </c>
      <c r="AI2193" s="1" t="s">
        <v>29</v>
      </c>
      <c r="AJ2193" s="1" t="s">
        <v>29</v>
      </c>
      <c r="AK2193" s="11">
        <v>0.339509984993836</v>
      </c>
      <c r="AL2193" s="1">
        <v>0.15497005501559499</v>
      </c>
      <c r="AM2193" s="1">
        <v>1.8044886990228898E-2</v>
      </c>
      <c r="AN2193" s="1" t="s">
        <v>2993</v>
      </c>
      <c r="AO2193" s="1">
        <v>17.3336111111111</v>
      </c>
      <c r="AP2193" s="1">
        <v>-0.17358033480636001</v>
      </c>
      <c r="AQ2193" s="1">
        <v>-0.98481971312952099</v>
      </c>
    </row>
    <row r="2194" spans="1:43" s="1" customFormat="1">
      <c r="A2194" s="9">
        <f t="shared" si="202"/>
        <v>41864.725706018566</v>
      </c>
      <c r="B2194" s="5">
        <v>41864.559039351901</v>
      </c>
      <c r="C2194" s="9" t="str">
        <f t="shared" si="203"/>
        <v>20140813132501</v>
      </c>
      <c r="D2194" s="9" t="str">
        <f t="shared" si="204"/>
        <v>13</v>
      </c>
      <c r="E2194" s="9"/>
      <c r="F2194" s="5" t="s">
        <v>2994</v>
      </c>
      <c r="G2194" s="6">
        <v>256.55903935185199</v>
      </c>
      <c r="H2194" s="6">
        <v>-0.29162834777992702</v>
      </c>
      <c r="I2194" s="6">
        <v>-0.95653170714365199</v>
      </c>
      <c r="J2194" s="7">
        <v>1118</v>
      </c>
      <c r="K2194" s="6">
        <v>1068</v>
      </c>
      <c r="L2194" s="3">
        <v>1178.4100666173199</v>
      </c>
      <c r="M2194" s="3">
        <f t="shared" si="201"/>
        <v>-4.2161361954099901</v>
      </c>
      <c r="N2194" s="1" t="e">
        <f>(#REF!-#REF!)/5</f>
        <v>#REF!</v>
      </c>
      <c r="O2194" s="1" t="e">
        <f t="shared" si="205"/>
        <v>#REF!</v>
      </c>
      <c r="W2194" s="3"/>
      <c r="X2194" s="3"/>
      <c r="Y2194" s="5">
        <v>41864.725694444402</v>
      </c>
      <c r="Z2194" s="5"/>
      <c r="AA2194" s="3">
        <v>22.940867694595202</v>
      </c>
      <c r="AB2194" s="3">
        <v>30.910208333040799</v>
      </c>
      <c r="AC2194" s="7">
        <v>7.74989583347958</v>
      </c>
      <c r="AD2194" s="11">
        <v>236.427193313576</v>
      </c>
      <c r="AE2194" s="7">
        <v>71.669405251918207</v>
      </c>
      <c r="AF2194" s="1">
        <v>5.1416639129055497</v>
      </c>
      <c r="AG2194" s="1">
        <v>1.75375703094236</v>
      </c>
      <c r="AH2194" s="1">
        <v>10.175968483362499</v>
      </c>
      <c r="AI2194" s="1" t="s">
        <v>29</v>
      </c>
      <c r="AJ2194" s="1" t="s">
        <v>29</v>
      </c>
      <c r="AK2194" s="11">
        <v>0.34366737867710401</v>
      </c>
      <c r="AL2194" s="1">
        <v>0.15036540872238299</v>
      </c>
      <c r="AM2194" s="1">
        <v>1.7787059855602701E-2</v>
      </c>
      <c r="AN2194" s="1" t="s">
        <v>2995</v>
      </c>
      <c r="AO2194" s="1">
        <v>17.4169444444444</v>
      </c>
      <c r="AP2194" s="1">
        <v>-0.15205531677895601</v>
      </c>
      <c r="AQ2194" s="1">
        <v>-0.98837198495265499</v>
      </c>
    </row>
    <row r="2195" spans="1:43" s="1" customFormat="1">
      <c r="A2195" s="9">
        <f t="shared" si="202"/>
        <v>41864.729166666664</v>
      </c>
      <c r="B2195" s="5">
        <v>41864.5625</v>
      </c>
      <c r="C2195" s="9" t="str">
        <f t="shared" si="203"/>
        <v>20140813133000</v>
      </c>
      <c r="D2195" s="9" t="str">
        <f t="shared" si="204"/>
        <v>13</v>
      </c>
      <c r="E2195" s="9"/>
      <c r="F2195" s="5" t="s">
        <v>2996</v>
      </c>
      <c r="G2195" s="6">
        <v>256.5625</v>
      </c>
      <c r="H2195" s="6">
        <v>-0.29157136445792298</v>
      </c>
      <c r="I2195" s="6">
        <v>-0.95654907842104198</v>
      </c>
      <c r="J2195" s="7">
        <v>1098</v>
      </c>
      <c r="K2195" s="6">
        <v>1068</v>
      </c>
      <c r="L2195" s="3">
        <v>1157.3293856402699</v>
      </c>
      <c r="M2195" s="3">
        <f t="shared" si="201"/>
        <v>-5.0593634344939797</v>
      </c>
      <c r="N2195" s="1" t="e">
        <f>(#REF!-#REF!)/5</f>
        <v>#REF!</v>
      </c>
      <c r="O2195" s="1" t="e">
        <f t="shared" si="205"/>
        <v>#REF!</v>
      </c>
      <c r="P2195" s="6" t="s">
        <v>2997</v>
      </c>
      <c r="Q2195" s="6">
        <v>1003</v>
      </c>
      <c r="R2195" s="6" t="s">
        <v>35</v>
      </c>
      <c r="S2195" s="6">
        <v>4.4000000000000004</v>
      </c>
      <c r="T2195" s="6" t="s">
        <v>35</v>
      </c>
      <c r="U2195" s="6">
        <v>0</v>
      </c>
      <c r="V2195" s="6" t="s">
        <v>36</v>
      </c>
      <c r="W2195" s="3"/>
      <c r="X2195" s="3"/>
      <c r="Y2195" s="5">
        <v>41864.729166666701</v>
      </c>
      <c r="Z2195" s="5"/>
      <c r="AA2195" s="3">
        <v>22.951793946778501</v>
      </c>
      <c r="AB2195" s="3">
        <v>30.91</v>
      </c>
      <c r="AC2195" s="7">
        <v>7.7622916670115503</v>
      </c>
      <c r="AD2195" s="11">
        <v>238.36399088552699</v>
      </c>
      <c r="AE2195" s="7">
        <v>74.026700627298595</v>
      </c>
      <c r="AF2195" s="1">
        <v>5.3124316265324101</v>
      </c>
      <c r="AG2195" s="1">
        <v>1.7512830303189899</v>
      </c>
      <c r="AH2195" s="1">
        <v>10.2198595335239</v>
      </c>
      <c r="AI2195" s="1" t="s">
        <v>29</v>
      </c>
      <c r="AJ2195" s="1" t="s">
        <v>29</v>
      </c>
      <c r="AK2195" s="11">
        <v>0.34782477236037301</v>
      </c>
      <c r="AL2195" s="1">
        <v>0.14576076242917099</v>
      </c>
      <c r="AM2195" s="1">
        <v>1.72865502512346E-2</v>
      </c>
      <c r="AN2195" s="1" t="s">
        <v>2998</v>
      </c>
      <c r="AO2195" s="1">
        <v>17.5002777777778</v>
      </c>
      <c r="AP2195" s="1">
        <v>-0.13045792877830401</v>
      </c>
      <c r="AQ2195" s="1">
        <v>-0.99145384603564601</v>
      </c>
    </row>
    <row r="2196" spans="1:43" s="1" customFormat="1">
      <c r="A2196" s="9">
        <f t="shared" si="202"/>
        <v>41864.732638888861</v>
      </c>
      <c r="B2196" s="5">
        <v>41864.565972222197</v>
      </c>
      <c r="C2196" s="9" t="str">
        <f t="shared" si="203"/>
        <v>20140813133500</v>
      </c>
      <c r="D2196" s="9" t="str">
        <f t="shared" si="204"/>
        <v>13</v>
      </c>
      <c r="E2196" s="9"/>
      <c r="F2196" s="5" t="s">
        <v>2999</v>
      </c>
      <c r="G2196" s="6">
        <v>256.565972222222</v>
      </c>
      <c r="H2196" s="6">
        <v>-0.29151418951630398</v>
      </c>
      <c r="I2196" s="6">
        <v>-0.95656650438464097</v>
      </c>
      <c r="J2196" s="7">
        <v>1074</v>
      </c>
      <c r="K2196" s="6">
        <v>1068</v>
      </c>
      <c r="L2196" s="3">
        <v>1132.0325684678</v>
      </c>
      <c r="M2196" s="3">
        <f t="shared" si="201"/>
        <v>-5.0530471255859997</v>
      </c>
      <c r="N2196" s="1" t="e">
        <f>(#REF!-#REF!)/5</f>
        <v>#REF!</v>
      </c>
      <c r="O2196" s="1" t="e">
        <f t="shared" si="205"/>
        <v>#REF!</v>
      </c>
      <c r="W2196" s="3"/>
      <c r="X2196" s="3"/>
      <c r="Y2196" s="5">
        <v>41864.732638888898</v>
      </c>
      <c r="Z2196" s="5"/>
      <c r="AA2196" s="3">
        <v>22.963822689277901</v>
      </c>
      <c r="AB2196" s="3">
        <v>30.907604166627401</v>
      </c>
      <c r="AC2196" s="7">
        <v>7.7723958333726202</v>
      </c>
      <c r="AD2196" s="11">
        <v>240.18264855443999</v>
      </c>
      <c r="AE2196" s="7">
        <v>75.969311653366901</v>
      </c>
      <c r="AF2196" s="1">
        <v>5.4514644729455801</v>
      </c>
      <c r="AG2196" s="1">
        <v>1.73222452907727</v>
      </c>
      <c r="AH2196" s="1">
        <v>10.232840421777899</v>
      </c>
      <c r="AI2196" s="1" t="s">
        <v>29</v>
      </c>
      <c r="AJ2196" s="1" t="s">
        <v>29</v>
      </c>
      <c r="AK2196" s="11">
        <v>0.351138567954418</v>
      </c>
      <c r="AL2196" s="1">
        <v>0.142415275787765</v>
      </c>
      <c r="AM2196" s="1">
        <v>1.6889008980522102E-2</v>
      </c>
      <c r="AN2196" s="1" t="s">
        <v>3000</v>
      </c>
      <c r="AO2196" s="1">
        <v>17.5836111111111</v>
      </c>
      <c r="AP2196" s="1">
        <v>-0.10879844997402</v>
      </c>
      <c r="AQ2196" s="1">
        <v>-0.99406382958201001</v>
      </c>
    </row>
    <row r="2197" spans="1:43" s="1" customFormat="1">
      <c r="A2197" s="9">
        <f t="shared" si="202"/>
        <v>41864.736111111066</v>
      </c>
      <c r="B2197" s="5">
        <v>41864.569444444402</v>
      </c>
      <c r="C2197" s="9" t="str">
        <f t="shared" si="203"/>
        <v>20140813134000</v>
      </c>
      <c r="D2197" s="9" t="str">
        <f t="shared" si="204"/>
        <v>13</v>
      </c>
      <c r="E2197" s="9"/>
      <c r="F2197" s="5" t="s">
        <v>3001</v>
      </c>
      <c r="G2197" s="6">
        <v>256.569444444444</v>
      </c>
      <c r="H2197" s="6">
        <v>-0.29145701353321102</v>
      </c>
      <c r="I2197" s="6">
        <v>-0.95658392693077499</v>
      </c>
      <c r="J2197" s="7">
        <v>1052</v>
      </c>
      <c r="K2197" s="6">
        <v>1066</v>
      </c>
      <c r="L2197" s="3">
        <v>1106.7673328398701</v>
      </c>
      <c r="M2197" s="3">
        <f t="shared" si="201"/>
        <v>-3.3665926474220216</v>
      </c>
      <c r="N2197" s="1" t="e">
        <f>(#REF!-#REF!)/5</f>
        <v>#REF!</v>
      </c>
      <c r="O2197" s="1" t="e">
        <f t="shared" si="205"/>
        <v>#REF!</v>
      </c>
      <c r="W2197" s="3"/>
      <c r="X2197" s="3"/>
      <c r="Y2197" s="5">
        <v>41864.736111111102</v>
      </c>
      <c r="Z2197" s="5"/>
      <c r="AA2197" s="3">
        <v>22.9781604283883</v>
      </c>
      <c r="AB2197" s="3">
        <v>30.901354166470199</v>
      </c>
      <c r="AC2197" s="7">
        <v>7.7786458335297803</v>
      </c>
      <c r="AD2197" s="11">
        <v>241.814505597547</v>
      </c>
      <c r="AE2197" s="7">
        <v>77.124129541777705</v>
      </c>
      <c r="AF2197" s="1">
        <v>5.5304752030571498</v>
      </c>
      <c r="AG2197" s="1">
        <v>1.6824848788863001</v>
      </c>
      <c r="AH2197" s="1">
        <v>10.1910824930704</v>
      </c>
      <c r="AI2197" s="1" t="s">
        <v>29</v>
      </c>
      <c r="AJ2197" s="1" t="s">
        <v>29</v>
      </c>
      <c r="AK2197" s="11">
        <v>0.35445236365956601</v>
      </c>
      <c r="AL2197" s="1">
        <v>0.13906978903419201</v>
      </c>
      <c r="AM2197" s="1">
        <v>1.6647697140493599E-2</v>
      </c>
      <c r="AN2197" s="1" t="s">
        <v>3002</v>
      </c>
      <c r="AO2197" s="1">
        <v>17.6669444444444</v>
      </c>
      <c r="AP2197" s="1">
        <v>-8.7087189087525302E-2</v>
      </c>
      <c r="AQ2197" s="1">
        <v>-0.99620069338303197</v>
      </c>
    </row>
    <row r="2198" spans="1:43" s="1" customFormat="1">
      <c r="A2198" s="9">
        <f t="shared" si="202"/>
        <v>41864.739583333365</v>
      </c>
      <c r="B2198" s="5">
        <v>41864.572916666701</v>
      </c>
      <c r="C2198" s="9" t="str">
        <f t="shared" si="203"/>
        <v>20140813134500</v>
      </c>
      <c r="D2198" s="9" t="str">
        <f t="shared" si="204"/>
        <v>13</v>
      </c>
      <c r="E2198" s="9"/>
      <c r="F2198" s="5" t="s">
        <v>3003</v>
      </c>
      <c r="G2198" s="6">
        <v>256.57291666666703</v>
      </c>
      <c r="H2198" s="6">
        <v>-0.29139983650884599</v>
      </c>
      <c r="I2198" s="6">
        <v>-0.95660134605937996</v>
      </c>
      <c r="J2198" s="7">
        <v>1036</v>
      </c>
      <c r="K2198" s="6">
        <v>1066</v>
      </c>
      <c r="L2198" s="3">
        <v>1089.9343696027599</v>
      </c>
      <c r="M2198" s="3">
        <f t="shared" si="201"/>
        <v>-1.4728842832460032</v>
      </c>
      <c r="N2198" s="1" t="e">
        <f>(#REF!-#REF!)/5</f>
        <v>#REF!</v>
      </c>
      <c r="O2198" s="1" t="e">
        <f t="shared" si="205"/>
        <v>#REF!</v>
      </c>
      <c r="P2198" s="6" t="s">
        <v>3004</v>
      </c>
      <c r="Q2198" s="6">
        <v>1003</v>
      </c>
      <c r="R2198" s="6" t="s">
        <v>35</v>
      </c>
      <c r="S2198" s="6">
        <v>3.9</v>
      </c>
      <c r="T2198" s="6" t="s">
        <v>35</v>
      </c>
      <c r="U2198" s="6">
        <v>0.5</v>
      </c>
      <c r="V2198" s="6" t="s">
        <v>36</v>
      </c>
      <c r="W2198" s="3"/>
      <c r="X2198" s="3"/>
      <c r="Y2198" s="5">
        <v>41864.739583333299</v>
      </c>
      <c r="Z2198" s="5"/>
      <c r="AA2198" s="3">
        <v>22.992009298859902</v>
      </c>
      <c r="AB2198" s="3">
        <v>30.895104166415599</v>
      </c>
      <c r="AC2198" s="7">
        <v>7.7897916671687097</v>
      </c>
      <c r="AD2198" s="11">
        <v>243.730958735473</v>
      </c>
      <c r="AE2198" s="7">
        <v>77.278296248005603</v>
      </c>
      <c r="AF2198" s="1">
        <v>5.5427757916747797</v>
      </c>
      <c r="AG2198" s="1">
        <v>1.67171809872443</v>
      </c>
      <c r="AH2198" s="1">
        <v>10.182894781339</v>
      </c>
      <c r="AI2198" s="1" t="s">
        <v>29</v>
      </c>
      <c r="AJ2198" s="1" t="s">
        <v>29</v>
      </c>
      <c r="AK2198" s="11">
        <v>0.35776615936471401</v>
      </c>
      <c r="AL2198" s="1">
        <v>0.13572430228061999</v>
      </c>
      <c r="AM2198" s="1">
        <v>1.6225882728982399E-2</v>
      </c>
      <c r="AN2198" s="1" t="s">
        <v>3005</v>
      </c>
      <c r="AO2198" s="1">
        <v>17.7502777777778</v>
      </c>
      <c r="AP2198" s="1">
        <v>-6.5334479485669394E-2</v>
      </c>
      <c r="AQ2198" s="1">
        <v>-0.99786342040899401</v>
      </c>
    </row>
    <row r="2199" spans="1:43" s="1" customFormat="1">
      <c r="A2199" s="9">
        <f t="shared" si="202"/>
        <v>41864.743067129661</v>
      </c>
      <c r="B2199" s="5">
        <v>41864.576400462996</v>
      </c>
      <c r="C2199" s="9" t="str">
        <f t="shared" si="203"/>
        <v>20140813135001</v>
      </c>
      <c r="D2199" s="9" t="str">
        <f t="shared" si="204"/>
        <v>13</v>
      </c>
      <c r="E2199" s="9"/>
      <c r="F2199" s="5" t="s">
        <v>3006</v>
      </c>
      <c r="G2199" s="6">
        <v>256.57640046296302</v>
      </c>
      <c r="H2199" s="6">
        <v>-0.29134246784812401</v>
      </c>
      <c r="I2199" s="6">
        <v>-0.95661881981704899</v>
      </c>
      <c r="J2199" s="7">
        <v>1029</v>
      </c>
      <c r="K2199" s="6">
        <v>1066</v>
      </c>
      <c r="L2199" s="3">
        <v>1082.5699481865299</v>
      </c>
      <c r="M2199" s="3">
        <f t="shared" si="201"/>
        <v>-3.136442141624002</v>
      </c>
      <c r="N2199" s="1" t="e">
        <f>(#REF!-#REF!)/5</f>
        <v>#REF!</v>
      </c>
      <c r="O2199" s="1" t="e">
        <f t="shared" si="205"/>
        <v>#REF!</v>
      </c>
      <c r="W2199" s="3"/>
      <c r="X2199" s="3"/>
      <c r="Y2199" s="5">
        <v>41864.743055555598</v>
      </c>
      <c r="Z2199" s="5"/>
      <c r="AA2199" s="3">
        <v>23.004578842944401</v>
      </c>
      <c r="AB2199" s="3">
        <v>30.89</v>
      </c>
      <c r="AC2199" s="7">
        <v>7.7977083327789103</v>
      </c>
      <c r="AD2199" s="11">
        <v>245.69280321204499</v>
      </c>
      <c r="AE2199" s="7">
        <v>77.389870056720198</v>
      </c>
      <c r="AF2199" s="1">
        <v>5.55335197427494</v>
      </c>
      <c r="AG2199" s="1">
        <v>1.6899743475404101</v>
      </c>
      <c r="AH2199" s="1">
        <v>10.188799487274199</v>
      </c>
      <c r="AI2199" s="1" t="s">
        <v>29</v>
      </c>
      <c r="AJ2199" s="1" t="s">
        <v>29</v>
      </c>
      <c r="AK2199" s="11">
        <v>0.36093857548387798</v>
      </c>
      <c r="AL2199" s="1">
        <v>0.13394536319881101</v>
      </c>
      <c r="AM2199" s="1">
        <v>1.5932783954220799E-2</v>
      </c>
      <c r="AN2199" s="1" t="s">
        <v>3007</v>
      </c>
      <c r="AO2199" s="1">
        <v>17.8336111111111</v>
      </c>
      <c r="AP2199" s="1">
        <v>-4.35506742626105E-2</v>
      </c>
      <c r="AQ2199" s="1">
        <v>-0.99905121929322105</v>
      </c>
    </row>
    <row r="2200" spans="1:43" s="1" customFormat="1">
      <c r="A2200" s="9">
        <f t="shared" si="202"/>
        <v>41864.746539351865</v>
      </c>
      <c r="B2200" s="5">
        <v>41864.579872685201</v>
      </c>
      <c r="C2200" s="9" t="str">
        <f t="shared" si="203"/>
        <v>20140813135501</v>
      </c>
      <c r="D2200" s="9" t="str">
        <f t="shared" si="204"/>
        <v>13</v>
      </c>
      <c r="E2200" s="9"/>
      <c r="F2200" s="5" t="s">
        <v>3008</v>
      </c>
      <c r="G2200" s="6">
        <v>256.57987268518502</v>
      </c>
      <c r="H2200" s="6">
        <v>-0.29128528873836301</v>
      </c>
      <c r="I2200" s="6">
        <v>-0.95663623209901905</v>
      </c>
      <c r="J2200" s="7">
        <v>1016</v>
      </c>
      <c r="K2200" s="6">
        <v>1064</v>
      </c>
      <c r="L2200" s="3">
        <v>1066.8877374784099</v>
      </c>
      <c r="M2200" s="3">
        <f t="shared" si="201"/>
        <v>-3.1502590673580015</v>
      </c>
      <c r="N2200" s="1" t="e">
        <f>(#REF!-#REF!)/5</f>
        <v>#REF!</v>
      </c>
      <c r="O2200" s="1" t="e">
        <f t="shared" si="205"/>
        <v>#REF!</v>
      </c>
      <c r="W2200" s="3"/>
      <c r="X2200" s="3"/>
      <c r="Y2200" s="5">
        <v>41864.746527777803</v>
      </c>
      <c r="Z2200" s="5"/>
      <c r="AA2200" s="3">
        <v>23.012051909954799</v>
      </c>
      <c r="AB2200" s="3">
        <v>30.89</v>
      </c>
      <c r="AC2200" s="7">
        <v>7.78520833272652</v>
      </c>
      <c r="AD2200" s="11">
        <v>247.50619237379999</v>
      </c>
      <c r="AE2200" s="7">
        <v>78.544621940028904</v>
      </c>
      <c r="AF2200" s="1">
        <v>5.6384407925132702</v>
      </c>
      <c r="AG2200" s="1">
        <v>1.7894961876352899</v>
      </c>
      <c r="AH2200" s="1">
        <v>10.2161173674765</v>
      </c>
      <c r="AI2200" s="1" t="s">
        <v>29</v>
      </c>
      <c r="AJ2200" s="1" t="s">
        <v>29</v>
      </c>
      <c r="AK2200" s="11">
        <v>0.364110991603042</v>
      </c>
      <c r="AL2200" s="1">
        <v>0.132166424117002</v>
      </c>
      <c r="AM2200" s="1">
        <v>1.6398029647337099E-2</v>
      </c>
      <c r="AN2200" s="1" t="s">
        <v>3009</v>
      </c>
      <c r="AO2200" s="1">
        <v>17.9169444444444</v>
      </c>
      <c r="AP2200" s="1">
        <v>-2.1746141312312901E-2</v>
      </c>
      <c r="AQ2200" s="1">
        <v>-0.99976352470873098</v>
      </c>
    </row>
    <row r="2201" spans="1:43" s="1" customFormat="1">
      <c r="A2201" s="9">
        <f t="shared" si="202"/>
        <v>41864.750011574062</v>
      </c>
      <c r="B2201" s="5">
        <v>41864.583344907398</v>
      </c>
      <c r="C2201" s="9" t="str">
        <f t="shared" si="203"/>
        <v>20140813140001</v>
      </c>
      <c r="D2201" s="9" t="str">
        <f t="shared" si="204"/>
        <v>14</v>
      </c>
      <c r="E2201" s="9"/>
      <c r="F2201" s="5" t="s">
        <v>3010</v>
      </c>
      <c r="G2201" s="6">
        <v>256.58334490740702</v>
      </c>
      <c r="H2201" s="6">
        <v>-0.29122810858794401</v>
      </c>
      <c r="I2201" s="6">
        <v>-0.95665364096327399</v>
      </c>
      <c r="J2201" s="7">
        <v>1001</v>
      </c>
      <c r="K2201" s="6">
        <v>1064</v>
      </c>
      <c r="L2201" s="3">
        <v>1051.1364421416199</v>
      </c>
      <c r="M2201" s="3">
        <f t="shared" si="201"/>
        <v>-4.4103626942999652</v>
      </c>
      <c r="N2201" s="1" t="e">
        <f>(#REF!-#REF!)/5</f>
        <v>#REF!</v>
      </c>
      <c r="O2201" s="1" t="e">
        <f t="shared" si="205"/>
        <v>#REF!</v>
      </c>
      <c r="P2201" s="6" t="s">
        <v>3011</v>
      </c>
      <c r="Q2201" s="6">
        <v>1003</v>
      </c>
      <c r="R2201" s="6" t="s">
        <v>35</v>
      </c>
      <c r="S2201" s="6">
        <v>4</v>
      </c>
      <c r="T2201" s="6" t="s">
        <v>35</v>
      </c>
      <c r="U2201" s="6">
        <v>1.8</v>
      </c>
      <c r="V2201" s="6" t="s">
        <v>36</v>
      </c>
      <c r="W2201" s="3"/>
      <c r="X2201" s="3"/>
      <c r="Y2201" s="5">
        <v>41864.75</v>
      </c>
      <c r="Z2201" s="5"/>
      <c r="AA2201" s="3">
        <v>23.020981095130701</v>
      </c>
      <c r="AB2201" s="3">
        <v>30.89</v>
      </c>
      <c r="AC2201" s="7">
        <v>7.79093750036016</v>
      </c>
      <c r="AD2201" s="11">
        <v>249.284205006462</v>
      </c>
      <c r="AE2201" s="7">
        <v>78.1381648330389</v>
      </c>
      <c r="AF2201" s="1">
        <v>5.6099871132455901</v>
      </c>
      <c r="AG2201" s="1">
        <v>1.7729243130341701</v>
      </c>
      <c r="AH2201" s="1">
        <v>10.154935304047999</v>
      </c>
      <c r="AI2201" s="1" t="s">
        <v>29</v>
      </c>
      <c r="AJ2201" s="1" t="s">
        <v>29</v>
      </c>
      <c r="AK2201" s="11">
        <v>0.36728340761584199</v>
      </c>
      <c r="AL2201" s="1">
        <v>0.130387485094836</v>
      </c>
      <c r="AM2201" s="1">
        <v>1.6183129134933302E-2</v>
      </c>
      <c r="AN2201" s="1" t="s">
        <v>3012</v>
      </c>
      <c r="AO2201" s="1">
        <v>18.0002777777778</v>
      </c>
      <c r="AP2201" s="1">
        <v>6.8741605996648097E-5</v>
      </c>
      <c r="AQ2201" s="1">
        <v>-0.99999999763729597</v>
      </c>
    </row>
    <row r="2202" spans="1:43" s="1" customFormat="1">
      <c r="A2202" s="9">
        <f t="shared" si="202"/>
        <v>41864.753483796267</v>
      </c>
      <c r="B2202" s="5">
        <v>41864.586817129602</v>
      </c>
      <c r="C2202" s="9" t="str">
        <f t="shared" si="203"/>
        <v>20140813140501</v>
      </c>
      <c r="D2202" s="9" t="str">
        <f t="shared" si="204"/>
        <v>14</v>
      </c>
      <c r="E2202" s="9"/>
      <c r="F2202" s="5" t="s">
        <v>3013</v>
      </c>
      <c r="G2202" s="6">
        <v>256.58681712962999</v>
      </c>
      <c r="H2202" s="6">
        <v>-0.29117092739707301</v>
      </c>
      <c r="I2202" s="6">
        <v>-0.95667104640975098</v>
      </c>
      <c r="J2202" s="7">
        <v>980</v>
      </c>
      <c r="K2202" s="6">
        <v>1064</v>
      </c>
      <c r="L2202" s="3">
        <v>1029.0846286701201</v>
      </c>
      <c r="M2202" s="3">
        <f t="shared" si="201"/>
        <v>-2.310189982728025</v>
      </c>
      <c r="N2202" s="1" t="e">
        <f>(AE2155-#REF!)/5</f>
        <v>#REF!</v>
      </c>
      <c r="O2202" s="1" t="e">
        <f t="shared" si="205"/>
        <v>#REF!</v>
      </c>
      <c r="W2202" s="3"/>
      <c r="X2202" s="3"/>
      <c r="Y2202" s="5">
        <v>41864.753472222197</v>
      </c>
      <c r="Z2202" s="5"/>
      <c r="AA2202" s="3">
        <v>23.0309503650683</v>
      </c>
      <c r="AB2202" s="3">
        <v>30.89</v>
      </c>
      <c r="AC2202" s="7">
        <v>7.8096875004387396</v>
      </c>
      <c r="AD2202" s="11">
        <v>251.03694879573999</v>
      </c>
      <c r="AE2202" s="7">
        <v>76.616558590547697</v>
      </c>
      <c r="AF2202" s="1">
        <v>5.50043166052928</v>
      </c>
      <c r="AG2202" s="1">
        <v>1.67342836794681</v>
      </c>
      <c r="AH2202" s="1">
        <v>10.0305390010989</v>
      </c>
      <c r="AI2202" s="1" t="s">
        <v>29</v>
      </c>
      <c r="AJ2202" s="1" t="s">
        <v>29</v>
      </c>
      <c r="AK2202" s="11">
        <v>0.372916074308484</v>
      </c>
      <c r="AL2202" s="1">
        <v>0.15495716648643701</v>
      </c>
      <c r="AM2202" s="1">
        <v>1.5499314815464999E-2</v>
      </c>
      <c r="AN2202" s="1" t="s">
        <v>3014</v>
      </c>
      <c r="AO2202" s="1">
        <v>18.0833333333333</v>
      </c>
      <c r="AP2202" s="1">
        <v>2.1810887173598401E-2</v>
      </c>
      <c r="AQ2202" s="1">
        <v>-0.99976211430554895</v>
      </c>
    </row>
    <row r="2203" spans="1:43" s="1" customFormat="1">
      <c r="A2203" s="9">
        <f t="shared" si="202"/>
        <v>41864.756944444467</v>
      </c>
      <c r="B2203" s="5">
        <v>41864.590277777803</v>
      </c>
      <c r="C2203" s="9" t="str">
        <f t="shared" si="203"/>
        <v>20140813141000</v>
      </c>
      <c r="D2203" s="9" t="str">
        <f t="shared" si="204"/>
        <v>14</v>
      </c>
      <c r="E2203" s="9"/>
      <c r="F2203" s="5" t="s">
        <v>2904</v>
      </c>
      <c r="G2203" s="6">
        <v>256.590277777778</v>
      </c>
      <c r="H2203" s="6">
        <v>-0.29111393577511901</v>
      </c>
      <c r="I2203" s="6">
        <v>-0.95668839043730403</v>
      </c>
      <c r="J2203" s="7">
        <v>969</v>
      </c>
      <c r="K2203" s="6">
        <v>1064</v>
      </c>
      <c r="L2203" s="3">
        <v>1017.53367875648</v>
      </c>
      <c r="M2203" s="3">
        <f t="shared" si="201"/>
        <v>-2.1001727115719859</v>
      </c>
      <c r="N2203" s="1">
        <f t="shared" ref="N2203:N2246" si="206">(AE2156-AE2155)/5</f>
        <v>0.33096475117739887</v>
      </c>
      <c r="O2203" s="1">
        <f t="shared" si="205"/>
        <v>-6.3456084193276583</v>
      </c>
      <c r="W2203" s="3"/>
      <c r="X2203" s="3"/>
      <c r="Y2203" s="5">
        <v>41864.756944444402</v>
      </c>
      <c r="Z2203" s="5"/>
      <c r="AA2203" s="3">
        <v>23.034169428171499</v>
      </c>
      <c r="AB2203" s="3">
        <v>30.89</v>
      </c>
      <c r="AC2203" s="7">
        <v>7.8038541664942302</v>
      </c>
      <c r="AD2203" s="11">
        <v>251.95589452342901</v>
      </c>
      <c r="AE2203" s="7">
        <v>80.3583223066736</v>
      </c>
      <c r="AF2203" s="1">
        <v>5.7617046369618796</v>
      </c>
      <c r="AG2203" s="1">
        <v>1.6228564170071</v>
      </c>
      <c r="AH2203" s="1">
        <v>10.135670803996</v>
      </c>
      <c r="AI2203" s="1" t="s">
        <v>29</v>
      </c>
      <c r="AJ2203" s="1" t="s">
        <v>29</v>
      </c>
      <c r="AK2203" s="11">
        <v>0.37854874108361197</v>
      </c>
      <c r="AL2203" s="1">
        <v>0.17952684876144501</v>
      </c>
      <c r="AM2203" s="1">
        <v>1.5708902113748299E-2</v>
      </c>
      <c r="AN2203" s="1" t="s">
        <v>3015</v>
      </c>
      <c r="AO2203" s="1">
        <v>18.1666666666667</v>
      </c>
      <c r="AP2203" s="1">
        <v>4.3615373948403001E-2</v>
      </c>
      <c r="AQ2203" s="1">
        <v>-0.999048396803349</v>
      </c>
    </row>
    <row r="2204" spans="1:43" s="1" customFormat="1">
      <c r="A2204" s="9">
        <f t="shared" si="202"/>
        <v>41864.760416666664</v>
      </c>
      <c r="B2204" s="5">
        <v>41864.59375</v>
      </c>
      <c r="C2204" s="9" t="str">
        <f t="shared" si="203"/>
        <v>20140813141500</v>
      </c>
      <c r="D2204" s="9" t="str">
        <f t="shared" si="204"/>
        <v>14</v>
      </c>
      <c r="E2204" s="9"/>
      <c r="F2204" s="5" t="s">
        <v>2907</v>
      </c>
      <c r="G2204" s="6">
        <v>256.59375</v>
      </c>
      <c r="H2204" s="6">
        <v>-0.29105675250742202</v>
      </c>
      <c r="I2204" s="6">
        <v>-0.95670578905943304</v>
      </c>
      <c r="J2204" s="7">
        <v>959</v>
      </c>
      <c r="K2204" s="6">
        <v>1064</v>
      </c>
      <c r="L2204" s="3">
        <v>1007.03281519862</v>
      </c>
      <c r="M2204" s="3">
        <f t="shared" si="201"/>
        <v>-4.6203799654580049</v>
      </c>
      <c r="N2204" s="1">
        <f t="shared" si="206"/>
        <v>-0.38962325320057972</v>
      </c>
      <c r="O2204" s="1">
        <f t="shared" si="205"/>
        <v>11.858583715175268</v>
      </c>
      <c r="P2204" s="6" t="s">
        <v>3016</v>
      </c>
      <c r="Q2204" s="6">
        <v>1003</v>
      </c>
      <c r="R2204" s="6" t="s">
        <v>35</v>
      </c>
      <c r="S2204" s="6">
        <v>3.2</v>
      </c>
      <c r="T2204" s="6" t="s">
        <v>35</v>
      </c>
      <c r="U2204" s="6">
        <v>0.3</v>
      </c>
      <c r="V2204" s="6" t="s">
        <v>36</v>
      </c>
      <c r="W2204" s="3"/>
      <c r="X2204" s="3"/>
      <c r="Y2204" s="5">
        <v>41864.760416666701</v>
      </c>
      <c r="Z2204" s="5"/>
      <c r="AA2204" s="3">
        <v>23.044450693683899</v>
      </c>
      <c r="AB2204" s="3">
        <v>30.8828124994041</v>
      </c>
      <c r="AC2204" s="7">
        <v>7.8071875005958997</v>
      </c>
      <c r="AD2204" s="11">
        <v>253.18569376255601</v>
      </c>
      <c r="AE2204" s="7">
        <v>82.930203779621493</v>
      </c>
      <c r="AF2204" s="1">
        <v>5.9429916522093196</v>
      </c>
      <c r="AG2204" s="1">
        <v>1.61125970898899</v>
      </c>
      <c r="AH2204" s="1">
        <v>10.118990402299699</v>
      </c>
      <c r="AI2204" s="1" t="s">
        <v>29</v>
      </c>
      <c r="AJ2204" s="1" t="s">
        <v>29</v>
      </c>
      <c r="AK2204" s="11">
        <v>0.38418140785874</v>
      </c>
      <c r="AL2204" s="1">
        <v>0.20409653103645201</v>
      </c>
      <c r="AM2204" s="1">
        <v>1.55887933307373E-2</v>
      </c>
      <c r="AN2204" s="1" t="s">
        <v>3017</v>
      </c>
      <c r="AO2204" s="1">
        <v>18.25</v>
      </c>
      <c r="AP2204" s="1">
        <v>6.5399102202473705E-2</v>
      </c>
      <c r="AQ2204" s="1">
        <v>-0.99785918717578104</v>
      </c>
    </row>
    <row r="2205" spans="1:43" s="1" customFormat="1">
      <c r="A2205" s="9">
        <f t="shared" si="202"/>
        <v>41864.763888888861</v>
      </c>
      <c r="B2205" s="5">
        <v>41864.597222222197</v>
      </c>
      <c r="C2205" s="9" t="str">
        <f t="shared" si="203"/>
        <v>20140813142000</v>
      </c>
      <c r="D2205" s="9" t="str">
        <f t="shared" si="204"/>
        <v>14</v>
      </c>
      <c r="E2205" s="9"/>
      <c r="F2205" s="5" t="s">
        <v>2909</v>
      </c>
      <c r="G2205" s="6">
        <v>256.597222222222</v>
      </c>
      <c r="H2205" s="6">
        <v>-0.29099956819988398</v>
      </c>
      <c r="I2205" s="6">
        <v>-0.95672318426359904</v>
      </c>
      <c r="J2205" s="7">
        <v>937</v>
      </c>
      <c r="K2205" s="6">
        <v>1064</v>
      </c>
      <c r="L2205" s="3">
        <v>983.93091537133</v>
      </c>
      <c r="M2205" s="3">
        <f t="shared" si="201"/>
        <v>-6.029706390328192</v>
      </c>
      <c r="N2205" s="1">
        <f t="shared" si="206"/>
        <v>0.36360398221394091</v>
      </c>
      <c r="O2205" s="1">
        <f t="shared" si="205"/>
        <v>-16.583169286579412</v>
      </c>
      <c r="W2205" s="3"/>
      <c r="X2205" s="3"/>
      <c r="Y2205" s="5">
        <v>41864.763888888898</v>
      </c>
      <c r="Z2205" s="5"/>
      <c r="AA2205" s="3">
        <v>23.0662769423665</v>
      </c>
      <c r="AB2205" s="3">
        <v>30.864062499954201</v>
      </c>
      <c r="AC2205" s="7">
        <v>7.82593750004584</v>
      </c>
      <c r="AD2205" s="11">
        <v>254.93829589723899</v>
      </c>
      <c r="AE2205" s="7">
        <v>83.476590027477798</v>
      </c>
      <c r="AF2205" s="1">
        <v>5.9854946118996804</v>
      </c>
      <c r="AG2205" s="1">
        <v>1.6610283342152901</v>
      </c>
      <c r="AH2205" s="1">
        <v>9.9000929590449491</v>
      </c>
      <c r="AI2205" s="1" t="s">
        <v>29</v>
      </c>
      <c r="AJ2205" s="1" t="s">
        <v>29</v>
      </c>
      <c r="AK2205" s="11">
        <v>0.39175251654686999</v>
      </c>
      <c r="AL2205" s="1">
        <v>0.21123121679862</v>
      </c>
      <c r="AM2205" s="1">
        <v>1.49300925526509E-2</v>
      </c>
      <c r="AN2205" s="1" t="s">
        <v>3018</v>
      </c>
      <c r="AO2205" s="1">
        <v>18.3333333333333</v>
      </c>
      <c r="AP2205" s="1">
        <v>8.7151704078481995E-2</v>
      </c>
      <c r="AQ2205" s="1">
        <v>-0.99619505142126497</v>
      </c>
    </row>
    <row r="2206" spans="1:43" s="1" customFormat="1">
      <c r="A2206" s="9">
        <f t="shared" si="202"/>
        <v>41864.767361111066</v>
      </c>
      <c r="B2206" s="5">
        <v>41864.600694444402</v>
      </c>
      <c r="C2206" s="9" t="str">
        <f t="shared" si="203"/>
        <v>20140813142500</v>
      </c>
      <c r="D2206" s="9" t="str">
        <f t="shared" si="204"/>
        <v>14</v>
      </c>
      <c r="E2206" s="9"/>
      <c r="F2206" s="5" t="s">
        <v>2911</v>
      </c>
      <c r="G2206" s="6">
        <v>256.600694444444</v>
      </c>
      <c r="H2206" s="6">
        <v>-0.29094238285271001</v>
      </c>
      <c r="I2206" s="6">
        <v>-0.95674057604973906</v>
      </c>
      <c r="J2206" s="7">
        <v>910</v>
      </c>
      <c r="K2206" s="6">
        <v>1062</v>
      </c>
      <c r="L2206" s="3">
        <v>953.78238341968904</v>
      </c>
      <c r="M2206" s="3">
        <f t="shared" si="201"/>
        <v>-5.4501850481124166</v>
      </c>
      <c r="N2206" s="1">
        <f t="shared" si="206"/>
        <v>0.54293098979887877</v>
      </c>
      <c r="O2206" s="1">
        <f t="shared" si="205"/>
        <v>-10.038448993547711</v>
      </c>
      <c r="W2206" s="3"/>
      <c r="X2206" s="3"/>
      <c r="Y2206" s="5">
        <v>41864.767361111102</v>
      </c>
      <c r="Z2206" s="5"/>
      <c r="AA2206" s="3">
        <v>23.0783263279917</v>
      </c>
      <c r="AB2206" s="3">
        <v>30.8551041666252</v>
      </c>
      <c r="AC2206" s="7">
        <v>7.8251041666251897</v>
      </c>
      <c r="AD2206" s="11">
        <v>256.31133874380203</v>
      </c>
      <c r="AE2206" s="7">
        <v>84.213533995573798</v>
      </c>
      <c r="AF2206" s="1">
        <v>6.0375249882474602</v>
      </c>
      <c r="AG2206" s="1">
        <v>1.59386918219056</v>
      </c>
      <c r="AH2206" s="1">
        <v>9.8687890644662506</v>
      </c>
      <c r="AI2206" s="1" t="s">
        <v>29</v>
      </c>
      <c r="AJ2206" s="1" t="s">
        <v>29</v>
      </c>
      <c r="AK2206" s="11">
        <v>0.39932362548883998</v>
      </c>
      <c r="AL2206" s="1">
        <v>0.21836590279999701</v>
      </c>
      <c r="AM2206" s="1">
        <v>1.49587682323948E-2</v>
      </c>
      <c r="AN2206" s="1" t="s">
        <v>3019</v>
      </c>
      <c r="AO2206" s="1">
        <v>18.4166666666667</v>
      </c>
      <c r="AP2206" s="1">
        <v>0.108862826533538</v>
      </c>
      <c r="AQ2206" s="1">
        <v>-0.99405678157695199</v>
      </c>
    </row>
    <row r="2207" spans="1:43" s="1" customFormat="1">
      <c r="A2207" s="9">
        <f t="shared" si="202"/>
        <v>41864.770844907362</v>
      </c>
      <c r="B2207" s="5">
        <v>41864.604178240697</v>
      </c>
      <c r="C2207" s="9" t="str">
        <f t="shared" si="203"/>
        <v>20140813143001</v>
      </c>
      <c r="D2207" s="9" t="str">
        <f t="shared" si="204"/>
        <v>14</v>
      </c>
      <c r="E2207" s="9"/>
      <c r="F2207" s="5" t="s">
        <v>2914</v>
      </c>
      <c r="G2207" s="6">
        <v>256.60417824074102</v>
      </c>
      <c r="H2207" s="6">
        <v>-0.29088500584307903</v>
      </c>
      <c r="I2207" s="6">
        <v>-0.95675802237330199</v>
      </c>
      <c r="J2207" s="7">
        <v>884</v>
      </c>
      <c r="K2207" s="6">
        <v>1062</v>
      </c>
      <c r="L2207" s="3">
        <v>926.53145817912696</v>
      </c>
      <c r="M2207" s="3">
        <f t="shared" si="201"/>
        <v>-4.8213175425612009</v>
      </c>
      <c r="N2207" s="1">
        <f t="shared" si="206"/>
        <v>0.41369398022426085</v>
      </c>
      <c r="O2207" s="1">
        <f t="shared" si="205"/>
        <v>-11.65430915854177</v>
      </c>
      <c r="P2207" s="6" t="s">
        <v>3020</v>
      </c>
      <c r="Q2207" s="6">
        <v>1003</v>
      </c>
      <c r="R2207" s="6" t="s">
        <v>35</v>
      </c>
      <c r="S2207" s="6">
        <v>3.1</v>
      </c>
      <c r="T2207" s="6" t="s">
        <v>35</v>
      </c>
      <c r="U2207" s="6">
        <v>0.8</v>
      </c>
      <c r="V2207" s="6" t="s">
        <v>36</v>
      </c>
      <c r="W2207" s="3"/>
      <c r="X2207" s="3"/>
      <c r="Y2207" s="5">
        <v>41864.770833333299</v>
      </c>
      <c r="Z2207" s="5"/>
      <c r="AA2207" s="3">
        <v>23.089959662217002</v>
      </c>
      <c r="AB2207" s="3">
        <v>30.847708333149999</v>
      </c>
      <c r="AC2207" s="7">
        <v>7.8234375002750296</v>
      </c>
      <c r="AD2207" s="11">
        <v>257.668202655843</v>
      </c>
      <c r="AE2207" s="7">
        <v>84.769020806517602</v>
      </c>
      <c r="AF2207" s="1">
        <v>6.0754645763597797</v>
      </c>
      <c r="AG2207" s="1">
        <v>1.5217344952471701</v>
      </c>
      <c r="AH2207" s="1">
        <v>9.8659680707601307</v>
      </c>
      <c r="AI2207" s="1" t="s">
        <v>29</v>
      </c>
      <c r="AJ2207" s="1" t="s">
        <v>29</v>
      </c>
      <c r="AK2207" s="11">
        <v>0.40689473443080998</v>
      </c>
      <c r="AL2207" s="1">
        <v>0.225500588801374</v>
      </c>
      <c r="AM2207" s="1">
        <v>1.5016284909654599E-2</v>
      </c>
      <c r="AN2207" s="1" t="s">
        <v>3021</v>
      </c>
      <c r="AO2207" s="1">
        <v>18.5</v>
      </c>
      <c r="AP2207" s="1">
        <v>0.13052213626667999</v>
      </c>
      <c r="AQ2207" s="1">
        <v>-0.99144539534176201</v>
      </c>
    </row>
    <row r="2208" spans="1:43" s="1" customFormat="1">
      <c r="A2208" s="9">
        <f t="shared" si="202"/>
        <v>41864.774317129661</v>
      </c>
      <c r="B2208" s="5">
        <v>41864.607650462996</v>
      </c>
      <c r="C2208" s="9" t="str">
        <f t="shared" si="203"/>
        <v>20140813143501</v>
      </c>
      <c r="D2208" s="9" t="str">
        <f t="shared" si="204"/>
        <v>14</v>
      </c>
      <c r="E2208" s="9"/>
      <c r="F2208" s="5" t="s">
        <v>2916</v>
      </c>
      <c r="G2208" s="6">
        <v>256.60765046296302</v>
      </c>
      <c r="H2208" s="6">
        <v>-0.29082781841378202</v>
      </c>
      <c r="I2208" s="6">
        <v>-0.95677540731180999</v>
      </c>
      <c r="J2208" s="7">
        <v>861</v>
      </c>
      <c r="K2208" s="6">
        <v>1062</v>
      </c>
      <c r="L2208" s="3">
        <v>902.42487046632095</v>
      </c>
      <c r="M2208" s="3">
        <f t="shared" si="201"/>
        <v>-2.3058475203552007</v>
      </c>
      <c r="N2208" s="1">
        <f t="shared" si="206"/>
        <v>0.4136844768487194</v>
      </c>
      <c r="O2208" s="1">
        <f t="shared" si="205"/>
        <v>-5.573928076586804</v>
      </c>
      <c r="W2208" s="3"/>
      <c r="X2208" s="3"/>
      <c r="Y2208" s="5">
        <v>41864.774305555598</v>
      </c>
      <c r="Z2208" s="5"/>
      <c r="AA2208" s="3">
        <v>23.111785830838699</v>
      </c>
      <c r="AB2208" s="3">
        <v>30.835208332835698</v>
      </c>
      <c r="AC2208" s="7">
        <v>7.8421875007465101</v>
      </c>
      <c r="AD2208" s="11">
        <v>259.42065496100901</v>
      </c>
      <c r="AE2208" s="7">
        <v>84.2814108081417</v>
      </c>
      <c r="AF2208" s="1">
        <v>6.0388973054747401</v>
      </c>
      <c r="AG2208" s="1">
        <v>1.57150373973277</v>
      </c>
      <c r="AH2208" s="1">
        <v>9.7588898846159307</v>
      </c>
      <c r="AI2208" s="1" t="s">
        <v>29</v>
      </c>
      <c r="AJ2208" s="1" t="s">
        <v>29</v>
      </c>
      <c r="AK2208" s="11">
        <v>0.41465137594969798</v>
      </c>
      <c r="AL2208" s="1">
        <v>0.22624148606648001</v>
      </c>
      <c r="AM2208" s="1">
        <v>1.4381775305771401E-2</v>
      </c>
      <c r="AN2208" s="1" t="s">
        <v>3022</v>
      </c>
      <c r="AO2208" s="1">
        <v>18.5833333333333</v>
      </c>
      <c r="AP2208" s="1">
        <v>0.15211932463695299</v>
      </c>
      <c r="AQ2208" s="1">
        <v>-0.98836213559200903</v>
      </c>
    </row>
    <row r="2209" spans="1:43" s="1" customFormat="1">
      <c r="A2209" s="9">
        <f t="shared" si="202"/>
        <v>41864.777789351865</v>
      </c>
      <c r="B2209" s="5">
        <v>41864.611122685201</v>
      </c>
      <c r="C2209" s="9" t="str">
        <f t="shared" si="203"/>
        <v>20140813144001</v>
      </c>
      <c r="D2209" s="9" t="str">
        <f t="shared" si="204"/>
        <v>14</v>
      </c>
      <c r="E2209" s="9"/>
      <c r="F2209" s="5" t="s">
        <v>2918</v>
      </c>
      <c r="G2209" s="6">
        <v>256.61112268518502</v>
      </c>
      <c r="H2209" s="6">
        <v>-0.29077062994546299</v>
      </c>
      <c r="I2209" s="6">
        <v>-0.95679278883210594</v>
      </c>
      <c r="J2209" s="7">
        <v>850</v>
      </c>
      <c r="K2209" s="6">
        <v>1062</v>
      </c>
      <c r="L2209" s="3">
        <v>890.89563286454495</v>
      </c>
      <c r="M2209" s="3">
        <f t="shared" si="201"/>
        <v>-3.0997285961015906</v>
      </c>
      <c r="N2209" s="1">
        <f t="shared" si="206"/>
        <v>0.41367767881654061</v>
      </c>
      <c r="O2209" s="1">
        <f t="shared" si="205"/>
        <v>-7.4931009209135269</v>
      </c>
      <c r="W2209" s="3"/>
      <c r="X2209" s="3"/>
      <c r="Y2209" s="5">
        <v>41864.777777777803</v>
      </c>
      <c r="Z2209" s="5"/>
      <c r="AA2209" s="3">
        <v>23.122691070949401</v>
      </c>
      <c r="AB2209" s="3">
        <v>30.826354166337101</v>
      </c>
      <c r="AC2209" s="7">
        <v>7.85</v>
      </c>
      <c r="AD2209" s="11">
        <v>260.81982193133302</v>
      </c>
      <c r="AE2209" s="7">
        <v>84.645282099880205</v>
      </c>
      <c r="AF2209" s="1">
        <v>6.0626433393174297</v>
      </c>
      <c r="AG2209" s="1">
        <v>1.5632225280649701</v>
      </c>
      <c r="AH2209" s="1">
        <v>9.6666580086380094</v>
      </c>
      <c r="AI2209" s="1" t="s">
        <v>29</v>
      </c>
      <c r="AJ2209" s="1" t="s">
        <v>29</v>
      </c>
      <c r="AK2209" s="11">
        <v>0.42240801746858703</v>
      </c>
      <c r="AL2209" s="1">
        <v>0.22698238333158699</v>
      </c>
      <c r="AM2209" s="1">
        <v>1.4125375446227601E-2</v>
      </c>
      <c r="AN2209" s="1" t="s">
        <v>3023</v>
      </c>
      <c r="AO2209" s="1">
        <v>18.6666666666667</v>
      </c>
      <c r="AP2209" s="1">
        <v>0.17364411256975901</v>
      </c>
      <c r="AQ2209" s="1">
        <v>-0.98480846978986802</v>
      </c>
    </row>
    <row r="2210" spans="1:43" s="1" customFormat="1">
      <c r="A2210" s="9">
        <f t="shared" si="202"/>
        <v>41864.781261574062</v>
      </c>
      <c r="B2210" s="5">
        <v>41864.614594907398</v>
      </c>
      <c r="C2210" s="9" t="str">
        <f t="shared" si="203"/>
        <v>20140813144501</v>
      </c>
      <c r="D2210" s="9" t="str">
        <f t="shared" si="204"/>
        <v>14</v>
      </c>
      <c r="E2210" s="9"/>
      <c r="F2210" s="5" t="s">
        <v>2921</v>
      </c>
      <c r="G2210" s="6">
        <v>256.61459490740702</v>
      </c>
      <c r="H2210" s="6">
        <v>-0.29071344043832498</v>
      </c>
      <c r="I2210" s="6">
        <v>-0.95681016693412702</v>
      </c>
      <c r="J2210" s="7">
        <v>836</v>
      </c>
      <c r="K2210" s="6">
        <v>1061</v>
      </c>
      <c r="L2210" s="3">
        <v>875.396989884037</v>
      </c>
      <c r="M2210" s="3">
        <f t="shared" si="201"/>
        <v>-4.0274364668147884</v>
      </c>
      <c r="N2210" s="1">
        <f t="shared" si="206"/>
        <v>0.47350147892096006</v>
      </c>
      <c r="O2210" s="1">
        <f t="shared" si="205"/>
        <v>-8.5056470699790019</v>
      </c>
      <c r="P2210" s="6" t="s">
        <v>3024</v>
      </c>
      <c r="Q2210" s="6">
        <v>1002</v>
      </c>
      <c r="R2210" s="6" t="s">
        <v>35</v>
      </c>
      <c r="S2210" s="6">
        <v>2.5</v>
      </c>
      <c r="T2210" s="6" t="s">
        <v>35</v>
      </c>
      <c r="U2210" s="6">
        <v>0.5</v>
      </c>
      <c r="V2210" s="6" t="s">
        <v>36</v>
      </c>
      <c r="W2210" s="3"/>
      <c r="X2210" s="3"/>
      <c r="Y2210" s="5">
        <v>41864.78125</v>
      </c>
      <c r="Z2210" s="5"/>
      <c r="AA2210" s="3">
        <v>23.1257956493479</v>
      </c>
      <c r="AB2210" s="3">
        <v>30.820104166520402</v>
      </c>
      <c r="AC2210" s="7">
        <v>7.85</v>
      </c>
      <c r="AD2210" s="11">
        <v>261.96664224767699</v>
      </c>
      <c r="AE2210" s="7">
        <v>85.617354154692904</v>
      </c>
      <c r="AF2210" s="1">
        <v>6.1294702939539301</v>
      </c>
      <c r="AG2210" s="1">
        <v>1.5134767151064601</v>
      </c>
      <c r="AH2210" s="1">
        <v>9.5850306404642698</v>
      </c>
      <c r="AI2210" s="1" t="s">
        <v>29</v>
      </c>
      <c r="AJ2210" s="1" t="s">
        <v>29</v>
      </c>
      <c r="AK2210" s="11">
        <v>0.430164658727413</v>
      </c>
      <c r="AL2210" s="1">
        <v>0.22772328057185301</v>
      </c>
      <c r="AM2210" s="1">
        <v>1.4125375446227601E-2</v>
      </c>
      <c r="AN2210" s="1" t="s">
        <v>3025</v>
      </c>
      <c r="AO2210" s="1">
        <v>18.75</v>
      </c>
      <c r="AP2210" s="1">
        <v>0.195086255449124</v>
      </c>
      <c r="AQ2210" s="1">
        <v>-0.98078608928493605</v>
      </c>
    </row>
    <row r="2211" spans="1:43" s="1" customFormat="1">
      <c r="A2211" s="9">
        <f t="shared" si="202"/>
        <v>41864.784733796267</v>
      </c>
      <c r="B2211" s="5">
        <v>41864.618067129602</v>
      </c>
      <c r="C2211" s="9" t="str">
        <f t="shared" si="203"/>
        <v>20140813145001</v>
      </c>
      <c r="D2211" s="9" t="str">
        <f t="shared" si="204"/>
        <v>14</v>
      </c>
      <c r="E2211" s="9"/>
      <c r="F2211" s="5" t="s">
        <v>2923</v>
      </c>
      <c r="G2211" s="6">
        <v>256.61806712962999</v>
      </c>
      <c r="H2211" s="6">
        <v>-0.29065624989257399</v>
      </c>
      <c r="I2211" s="6">
        <v>-0.95682754161781203</v>
      </c>
      <c r="J2211" s="7">
        <v>816</v>
      </c>
      <c r="K2211" s="6">
        <v>1062</v>
      </c>
      <c r="L2211" s="3">
        <v>855.25980754996306</v>
      </c>
      <c r="M2211" s="3">
        <f t="shared" si="201"/>
        <v>-3.353960029607606</v>
      </c>
      <c r="N2211" s="1">
        <f t="shared" si="206"/>
        <v>0.29255814973352018</v>
      </c>
      <c r="O2211" s="1">
        <f t="shared" si="205"/>
        <v>-11.464250893925183</v>
      </c>
      <c r="W2211" s="3"/>
      <c r="X2211" s="3"/>
      <c r="Y2211" s="5">
        <v>41864.784722222197</v>
      </c>
      <c r="Z2211" s="5"/>
      <c r="AA2211" s="3">
        <v>23.135036720201398</v>
      </c>
      <c r="AB2211" s="3">
        <v>30.807708332988501</v>
      </c>
      <c r="AC2211" s="7">
        <v>7.8622916670115499</v>
      </c>
      <c r="AD2211" s="11">
        <v>263.589766921229</v>
      </c>
      <c r="AE2211" s="7">
        <v>85.333494965248903</v>
      </c>
      <c r="AF2211" s="1">
        <v>6.1065879750268799</v>
      </c>
      <c r="AG2211" s="1">
        <v>1.51265913853182</v>
      </c>
      <c r="AH2211" s="1">
        <v>9.4810310332373895</v>
      </c>
      <c r="AI2211" s="1" t="s">
        <v>29</v>
      </c>
      <c r="AJ2211" s="1" t="s">
        <v>29</v>
      </c>
      <c r="AK2211" s="11">
        <v>0.43676094695461998</v>
      </c>
      <c r="AL2211" s="1">
        <v>0.22058098009615301</v>
      </c>
      <c r="AM2211" s="1">
        <v>1.3731194945535799E-2</v>
      </c>
      <c r="AN2211" s="1" t="s">
        <v>3026</v>
      </c>
      <c r="AO2211" s="1">
        <v>18.8333333333333</v>
      </c>
      <c r="AP2211" s="1">
        <v>0.21643554799358</v>
      </c>
      <c r="AQ2211" s="1">
        <v>-0.97629690850924999</v>
      </c>
    </row>
    <row r="2212" spans="1:43" s="1" customFormat="1">
      <c r="A2212" s="9">
        <f t="shared" si="202"/>
        <v>41864.788206018566</v>
      </c>
      <c r="B2212" s="5">
        <v>41864.621539351901</v>
      </c>
      <c r="C2212" s="9" t="str">
        <f t="shared" si="203"/>
        <v>20140813145501</v>
      </c>
      <c r="D2212" s="9" t="str">
        <f t="shared" si="204"/>
        <v>14</v>
      </c>
      <c r="E2212" s="9"/>
      <c r="F2212" s="5" t="s">
        <v>2925</v>
      </c>
      <c r="G2212" s="6">
        <v>256.62153935185199</v>
      </c>
      <c r="H2212" s="6">
        <v>-0.29059905830841198</v>
      </c>
      <c r="I2212" s="6">
        <v>-0.95684491288309803</v>
      </c>
      <c r="J2212" s="7">
        <v>800</v>
      </c>
      <c r="K2212" s="6">
        <v>1062</v>
      </c>
      <c r="L2212" s="3">
        <v>838.49000740192503</v>
      </c>
      <c r="M2212" s="3">
        <f t="shared" si="201"/>
        <v>-0.15790772267459943</v>
      </c>
      <c r="N2212" s="1">
        <f t="shared" si="206"/>
        <v>-1.5571492321981851E-4</v>
      </c>
      <c r="O2212" s="1">
        <f t="shared" si="205"/>
        <v>1014.0821406801543</v>
      </c>
      <c r="W2212" s="3"/>
      <c r="X2212" s="3"/>
      <c r="Y2212" s="5">
        <v>41864.788194444402</v>
      </c>
      <c r="Z2212" s="5"/>
      <c r="AA2212" s="3">
        <v>23.142468037812701</v>
      </c>
      <c r="AB2212" s="3">
        <v>30.795208332936099</v>
      </c>
      <c r="AC2212" s="7">
        <v>7.8652083329360698</v>
      </c>
      <c r="AD2212" s="11">
        <v>265.17451231984899</v>
      </c>
      <c r="AE2212" s="7">
        <v>85.238171712236394</v>
      </c>
      <c r="AF2212" s="1">
        <v>6.0985047293763399</v>
      </c>
      <c r="AG2212" s="1">
        <v>1.5126708529399899</v>
      </c>
      <c r="AH2212" s="1">
        <v>9.4118322405958104</v>
      </c>
      <c r="AI2212" s="1" t="s">
        <v>29</v>
      </c>
      <c r="AJ2212" s="1" t="s">
        <v>29</v>
      </c>
      <c r="AK2212" s="11">
        <v>0.44335723514292402</v>
      </c>
      <c r="AL2212" s="1">
        <v>0.21343867935614899</v>
      </c>
      <c r="AM2212" s="1">
        <v>1.36392869715415E-2</v>
      </c>
      <c r="AN2212" s="1" t="s">
        <v>3027</v>
      </c>
      <c r="AO2212" s="1">
        <v>18.9166666666667</v>
      </c>
      <c r="AP2212" s="1">
        <v>0.23768182911331401</v>
      </c>
      <c r="AQ2212" s="1">
        <v>-0.97134306406611504</v>
      </c>
    </row>
    <row r="2213" spans="1:43" s="1" customFormat="1">
      <c r="A2213" s="9">
        <f t="shared" si="202"/>
        <v>41864.791678240763</v>
      </c>
      <c r="B2213" s="5">
        <v>41864.625011574099</v>
      </c>
      <c r="C2213" s="9" t="str">
        <f t="shared" si="203"/>
        <v>20140813150001</v>
      </c>
      <c r="D2213" s="9" t="str">
        <f t="shared" si="204"/>
        <v>15</v>
      </c>
      <c r="E2213" s="9"/>
      <c r="F2213" s="5" t="s">
        <v>2928</v>
      </c>
      <c r="G2213" s="6">
        <v>256.62501157407399</v>
      </c>
      <c r="H2213" s="6">
        <v>-0.29054186568604701</v>
      </c>
      <c r="I2213" s="6">
        <v>-0.95686228072992396</v>
      </c>
      <c r="J2213" s="7">
        <v>800</v>
      </c>
      <c r="K2213" s="6">
        <v>1061</v>
      </c>
      <c r="L2213" s="3">
        <v>837.70046878855203</v>
      </c>
      <c r="M2213" s="3">
        <f t="shared" si="201"/>
        <v>-1.9383172958302111</v>
      </c>
      <c r="N2213" s="1">
        <f t="shared" si="206"/>
        <v>0.14284573042021975</v>
      </c>
      <c r="O2213" s="1">
        <f t="shared" si="205"/>
        <v>-13.569305082679902</v>
      </c>
      <c r="P2213" s="6" t="s">
        <v>3028</v>
      </c>
      <c r="Q2213" s="6">
        <v>1002</v>
      </c>
      <c r="R2213" s="6" t="s">
        <v>35</v>
      </c>
      <c r="S2213" s="6">
        <v>2.8</v>
      </c>
      <c r="T2213" s="6" t="s">
        <v>35</v>
      </c>
      <c r="U2213" s="6">
        <v>0.8</v>
      </c>
      <c r="V2213" s="6" t="s">
        <v>36</v>
      </c>
      <c r="W2213" s="3"/>
      <c r="X2213" s="3"/>
      <c r="Y2213" s="5">
        <v>41864.791666666701</v>
      </c>
      <c r="Z2213" s="5"/>
      <c r="AA2213" s="3">
        <v>23.146820696112201</v>
      </c>
      <c r="AB2213" s="3">
        <v>30.782708332883701</v>
      </c>
      <c r="AC2213" s="7">
        <v>7.8527083328836804</v>
      </c>
      <c r="AD2213" s="11">
        <v>266.68453024699897</v>
      </c>
      <c r="AE2213" s="7">
        <v>85.480389565678607</v>
      </c>
      <c r="AF2213" s="1">
        <v>6.1166746973341901</v>
      </c>
      <c r="AG2213" s="1">
        <v>1.5126825673481501</v>
      </c>
      <c r="AH2213" s="1">
        <v>9.3992273609938994</v>
      </c>
      <c r="AI2213" s="1" t="s">
        <v>29</v>
      </c>
      <c r="AJ2213" s="1" t="s">
        <v>29</v>
      </c>
      <c r="AK2213" s="11">
        <v>0.44995352333122701</v>
      </c>
      <c r="AL2213" s="1">
        <v>0.206296378616144</v>
      </c>
      <c r="AM2213" s="1">
        <v>1.4037561343360001E-2</v>
      </c>
      <c r="AN2213" s="1" t="s">
        <v>3029</v>
      </c>
      <c r="AO2213" s="1">
        <v>19</v>
      </c>
      <c r="AP2213" s="1">
        <v>0.258814986746289</v>
      </c>
      <c r="AQ2213" s="1">
        <v>-0.96592691371320505</v>
      </c>
    </row>
    <row r="2214" spans="1:43" s="1" customFormat="1">
      <c r="A2214" s="9">
        <f t="shared" si="202"/>
        <v>41864.795150462967</v>
      </c>
      <c r="B2214" s="5">
        <v>41864.628483796303</v>
      </c>
      <c r="C2214" s="9" t="str">
        <f t="shared" si="203"/>
        <v>20140813150501</v>
      </c>
      <c r="D2214" s="9" t="str">
        <f t="shared" si="204"/>
        <v>15</v>
      </c>
      <c r="E2214" s="9"/>
      <c r="F2214" s="5" t="s">
        <v>2930</v>
      </c>
      <c r="G2214" s="6">
        <v>256.628483796296</v>
      </c>
      <c r="H2214" s="6">
        <v>-0.29048467202567901</v>
      </c>
      <c r="I2214" s="6">
        <v>-0.95687964515822699</v>
      </c>
      <c r="J2214" s="7">
        <v>790</v>
      </c>
      <c r="K2214" s="6">
        <v>1062</v>
      </c>
      <c r="L2214" s="3">
        <v>828.00888230940097</v>
      </c>
      <c r="M2214" s="3">
        <f t="shared" si="201"/>
        <v>-2.5154700222057955</v>
      </c>
      <c r="N2214" s="1">
        <f t="shared" si="206"/>
        <v>0.22925287954363965</v>
      </c>
      <c r="O2214" s="1">
        <f t="shared" si="205"/>
        <v>-10.972468599797722</v>
      </c>
      <c r="W2214" s="3"/>
      <c r="X2214" s="3"/>
      <c r="Y2214" s="5">
        <v>41864.795138888898</v>
      </c>
      <c r="Z2214" s="5"/>
      <c r="AA2214" s="3">
        <v>23.1614389591461</v>
      </c>
      <c r="AB2214" s="3">
        <v>30.765312499875598</v>
      </c>
      <c r="AC2214" s="7">
        <v>7.8695833334992296</v>
      </c>
      <c r="AD2214" s="11">
        <v>268.09963055760102</v>
      </c>
      <c r="AE2214" s="7">
        <v>85.150932425833204</v>
      </c>
      <c r="AF2214" s="1">
        <v>6.0919690407953402</v>
      </c>
      <c r="AG2214" s="1">
        <v>1.47371561866227</v>
      </c>
      <c r="AH2214" s="1">
        <v>9.1428825172612402</v>
      </c>
      <c r="AI2214" s="1" t="s">
        <v>29</v>
      </c>
      <c r="AJ2214" s="1" t="s">
        <v>29</v>
      </c>
      <c r="AK2214" s="11">
        <v>0.457130019458583</v>
      </c>
      <c r="AL2214" s="1">
        <v>0.20846420731574899</v>
      </c>
      <c r="AM2214" s="1">
        <v>1.3502577122068499E-2</v>
      </c>
      <c r="AN2214" s="1" t="s">
        <v>3030</v>
      </c>
      <c r="AO2214" s="1">
        <v>19.0833333333333</v>
      </c>
      <c r="AP2214" s="1">
        <v>0.27982496267103302</v>
      </c>
      <c r="AQ2214" s="1">
        <v>-0.96005103524039503</v>
      </c>
    </row>
    <row r="2215" spans="1:43" s="1" customFormat="1">
      <c r="A2215" s="9">
        <f t="shared" si="202"/>
        <v>41864.798622685164</v>
      </c>
      <c r="B2215" s="5">
        <v>41864.6319560185</v>
      </c>
      <c r="C2215" s="9" t="str">
        <f t="shared" si="203"/>
        <v>20140813151001</v>
      </c>
      <c r="D2215" s="9" t="str">
        <f t="shared" si="204"/>
        <v>15</v>
      </c>
      <c r="E2215" s="9"/>
      <c r="F2215" s="5" t="s">
        <v>2932</v>
      </c>
      <c r="G2215" s="6">
        <v>256.63195601851902</v>
      </c>
      <c r="H2215" s="6">
        <v>-0.290427477327516</v>
      </c>
      <c r="I2215" s="6">
        <v>-0.95689700616794504</v>
      </c>
      <c r="J2215" s="7">
        <v>778</v>
      </c>
      <c r="K2215" s="6">
        <v>1062</v>
      </c>
      <c r="L2215" s="3">
        <v>815.431532198372</v>
      </c>
      <c r="M2215" s="3">
        <f t="shared" si="201"/>
        <v>-2.0383913150754096</v>
      </c>
      <c r="N2215" s="1">
        <f t="shared" si="206"/>
        <v>0.43796412544610064</v>
      </c>
      <c r="O2215" s="1">
        <f t="shared" si="205"/>
        <v>-4.6542426574303297</v>
      </c>
      <c r="W2215" s="3"/>
      <c r="X2215" s="3"/>
      <c r="Y2215" s="5">
        <v>41864.798611111102</v>
      </c>
      <c r="Z2215" s="5"/>
      <c r="AA2215" s="3">
        <v>23.1806127719655</v>
      </c>
      <c r="AB2215" s="3">
        <v>30.747708333197998</v>
      </c>
      <c r="AC2215" s="7">
        <v>7.8922916668019996</v>
      </c>
      <c r="AD2215" s="11">
        <v>269.388558593298</v>
      </c>
      <c r="AE2215" s="7">
        <v>84.774849182284498</v>
      </c>
      <c r="AF2215" s="1">
        <v>6.06320896030733</v>
      </c>
      <c r="AG2215" s="1">
        <v>1.4422126704284299</v>
      </c>
      <c r="AH2215" s="1">
        <v>8.8299281751366099</v>
      </c>
      <c r="AI2215" s="1" t="s">
        <v>29</v>
      </c>
      <c r="AJ2215" s="1" t="s">
        <v>29</v>
      </c>
      <c r="AK2215" s="11">
        <v>0.46430651582655003</v>
      </c>
      <c r="AL2215" s="1">
        <v>0.21063203608803599</v>
      </c>
      <c r="AM2215" s="1">
        <v>1.28146967441864E-2</v>
      </c>
      <c r="AN2215" s="1" t="s">
        <v>3031</v>
      </c>
      <c r="AO2215" s="1">
        <v>19.1666666666667</v>
      </c>
      <c r="AP2215" s="1">
        <v>0.300701757293793</v>
      </c>
      <c r="AQ2215" s="1">
        <v>-0.95371822524287797</v>
      </c>
    </row>
    <row r="2216" spans="1:43" s="1" customFormat="1">
      <c r="A2216" s="9">
        <f t="shared" si="202"/>
        <v>41864.802094907362</v>
      </c>
      <c r="B2216" s="5">
        <v>41864.635428240697</v>
      </c>
      <c r="C2216" s="9" t="str">
        <f t="shared" si="203"/>
        <v>20140813151501</v>
      </c>
      <c r="D2216" s="9" t="str">
        <f t="shared" si="204"/>
        <v>15</v>
      </c>
      <c r="E2216" s="9"/>
      <c r="F2216" s="5" t="s">
        <v>2935</v>
      </c>
      <c r="G2216" s="6">
        <v>256.63542824074102</v>
      </c>
      <c r="H2216" s="6">
        <v>-0.29037028159175898</v>
      </c>
      <c r="I2216" s="6">
        <v>-0.95691436375901595</v>
      </c>
      <c r="J2216" s="7">
        <v>769</v>
      </c>
      <c r="K2216" s="6">
        <v>1061</v>
      </c>
      <c r="L2216" s="3">
        <v>805.23957562299495</v>
      </c>
      <c r="M2216" s="3">
        <f t="shared" si="201"/>
        <v>-3.3508018751541839</v>
      </c>
      <c r="N2216" s="1">
        <f t="shared" si="206"/>
        <v>0.18238705859629931</v>
      </c>
      <c r="O2216" s="1">
        <f t="shared" si="205"/>
        <v>-18.371927816276393</v>
      </c>
      <c r="P2216" s="6" t="s">
        <v>3032</v>
      </c>
      <c r="Q2216" s="6">
        <v>1001</v>
      </c>
      <c r="R2216" s="6" t="s">
        <v>35</v>
      </c>
      <c r="S2216" s="6">
        <v>2.6</v>
      </c>
      <c r="T2216" s="6" t="s">
        <v>35</v>
      </c>
      <c r="U2216" s="6">
        <v>0</v>
      </c>
      <c r="V2216" s="6" t="s">
        <v>36</v>
      </c>
      <c r="W2216" s="3"/>
      <c r="X2216" s="3"/>
      <c r="Y2216" s="5">
        <v>41864.802083333299</v>
      </c>
      <c r="Z2216" s="5"/>
      <c r="AA2216" s="3">
        <v>23.2074311503074</v>
      </c>
      <c r="AB2216" s="3">
        <v>30.7352083331456</v>
      </c>
      <c r="AC2216" s="7">
        <v>7.9047916668543898</v>
      </c>
      <c r="AD2216" s="11">
        <v>270.23239501981999</v>
      </c>
      <c r="AE2216" s="7">
        <v>84.895433260933402</v>
      </c>
      <c r="AF2216" s="1">
        <v>6.0692156707504896</v>
      </c>
      <c r="AG2216" s="1">
        <v>1.49198438006207</v>
      </c>
      <c r="AH2216" s="1">
        <v>8.5651182795454606</v>
      </c>
      <c r="AI2216" s="1" t="s">
        <v>29</v>
      </c>
      <c r="AJ2216" s="1" t="s">
        <v>29</v>
      </c>
      <c r="AK2216" s="11">
        <v>0.47148301219451799</v>
      </c>
      <c r="AL2216" s="1">
        <v>0.21279986486032301</v>
      </c>
      <c r="AM2216" s="1">
        <v>1.24511175461336E-2</v>
      </c>
      <c r="AN2216" s="1" t="s">
        <v>3033</v>
      </c>
      <c r="AO2216" s="1">
        <v>19.25</v>
      </c>
      <c r="AP2216" s="1">
        <v>0.32143543440779598</v>
      </c>
      <c r="AQ2216" s="1">
        <v>-0.94693149779013697</v>
      </c>
    </row>
    <row r="2217" spans="1:43" s="1" customFormat="1">
      <c r="A2217" s="9">
        <f t="shared" si="202"/>
        <v>41864.805567129661</v>
      </c>
      <c r="B2217" s="5">
        <v>41864.638900462996</v>
      </c>
      <c r="C2217" s="9" t="str">
        <f t="shared" si="203"/>
        <v>20140813152001</v>
      </c>
      <c r="D2217" s="9" t="str">
        <f t="shared" si="204"/>
        <v>15</v>
      </c>
      <c r="E2217" s="9"/>
      <c r="F2217" s="5" t="s">
        <v>2937</v>
      </c>
      <c r="G2217" s="6">
        <v>256.63890046296302</v>
      </c>
      <c r="H2217" s="6">
        <v>-0.29031308481861501</v>
      </c>
      <c r="I2217" s="6">
        <v>-0.95693171793137899</v>
      </c>
      <c r="J2217" s="7">
        <v>753</v>
      </c>
      <c r="K2217" s="6">
        <v>1061</v>
      </c>
      <c r="L2217" s="3">
        <v>788.48556624722403</v>
      </c>
      <c r="M2217" s="3">
        <f t="shared" si="201"/>
        <v>-5.2356279299284099</v>
      </c>
      <c r="N2217" s="1">
        <f t="shared" si="206"/>
        <v>-1.6795139013936478E-4</v>
      </c>
      <c r="O2217" s="1">
        <f t="shared" si="205"/>
        <v>31173.471833629515</v>
      </c>
      <c r="W2217" s="3"/>
      <c r="X2217" s="3"/>
      <c r="Y2217" s="5">
        <v>41864.805555555598</v>
      </c>
      <c r="Z2217" s="5"/>
      <c r="AA2217" s="3">
        <v>23.224056710120301</v>
      </c>
      <c r="AB2217" s="3">
        <v>30.726354166470198</v>
      </c>
      <c r="AC2217" s="7">
        <v>7.9172916670595699</v>
      </c>
      <c r="AD2217" s="11">
        <v>271.676645118012</v>
      </c>
      <c r="AE2217" s="7">
        <v>82.816600500308297</v>
      </c>
      <c r="AF2217" s="1">
        <v>5.91913479319701</v>
      </c>
      <c r="AG2217" s="1">
        <v>1.5127294249801599</v>
      </c>
      <c r="AH2217" s="1">
        <v>8.3249918883205591</v>
      </c>
      <c r="AI2217" s="1" t="s">
        <v>29</v>
      </c>
      <c r="AJ2217" s="1" t="s">
        <v>29</v>
      </c>
      <c r="AK2217" s="11">
        <v>0.476564308165217</v>
      </c>
      <c r="AL2217" s="1">
        <v>0.17988424264168501</v>
      </c>
      <c r="AM2217" s="1">
        <v>1.2097853830479999E-2</v>
      </c>
      <c r="AN2217" s="1" t="s">
        <v>3034</v>
      </c>
      <c r="AO2217" s="1">
        <v>19.3336111111111</v>
      </c>
      <c r="AP2217" s="1">
        <v>0.34208446144230598</v>
      </c>
      <c r="AQ2217" s="1">
        <v>-0.93966920841311297</v>
      </c>
    </row>
    <row r="2218" spans="1:43" s="1" customFormat="1">
      <c r="A2218" s="9">
        <f t="shared" si="202"/>
        <v>41864.809027777766</v>
      </c>
      <c r="B2218" s="5">
        <v>41864.642361111102</v>
      </c>
      <c r="C2218" s="9" t="str">
        <f t="shared" si="203"/>
        <v>20140813152500</v>
      </c>
      <c r="D2218" s="9" t="str">
        <f t="shared" si="204"/>
        <v>15</v>
      </c>
      <c r="E2218" s="9"/>
      <c r="F2218" s="5" t="s">
        <v>2939</v>
      </c>
      <c r="G2218" s="6">
        <v>256.64236111111097</v>
      </c>
      <c r="H2218" s="6">
        <v>-0.290256077669377</v>
      </c>
      <c r="I2218" s="6">
        <v>-0.95694901085480399</v>
      </c>
      <c r="J2218" s="7">
        <v>728</v>
      </c>
      <c r="K2218" s="6">
        <v>1061</v>
      </c>
      <c r="L2218" s="3">
        <v>762.30742659758198</v>
      </c>
      <c r="M2218" s="3">
        <f t="shared" si="201"/>
        <v>-5.0262028127313894</v>
      </c>
      <c r="N2218" s="1">
        <f t="shared" si="206"/>
        <v>0.23916782928347971</v>
      </c>
      <c r="O2218" s="1">
        <f t="shared" si="205"/>
        <v>-21.015379985633249</v>
      </c>
      <c r="W2218" s="3"/>
      <c r="X2218" s="3"/>
      <c r="Y2218" s="5">
        <v>41864.809027777803</v>
      </c>
      <c r="Z2218" s="5"/>
      <c r="AA2218" s="3">
        <v>23.233401685771899</v>
      </c>
      <c r="AB2218" s="3">
        <v>30.720104166313099</v>
      </c>
      <c r="AC2218" s="7">
        <v>7.9297916673738902</v>
      </c>
      <c r="AD2218" s="11">
        <v>273.54976209496198</v>
      </c>
      <c r="AE2218" s="7">
        <v>79.1667558199848</v>
      </c>
      <c r="AF2218" s="1">
        <v>5.6575627890498801</v>
      </c>
      <c r="AG2218" s="1">
        <v>1.5127411393885699</v>
      </c>
      <c r="AH2218" s="1">
        <v>8.1024965704269292</v>
      </c>
      <c r="AI2218" s="1" t="s">
        <v>29</v>
      </c>
      <c r="AJ2218" s="1" t="s">
        <v>29</v>
      </c>
      <c r="AK2218" s="11">
        <v>0.48164560413591601</v>
      </c>
      <c r="AL2218" s="1">
        <v>0.14696862042304701</v>
      </c>
      <c r="AM2218" s="1">
        <v>1.17546129272811E-2</v>
      </c>
      <c r="AN2218" s="1" t="s">
        <v>3035</v>
      </c>
      <c r="AO2218" s="1">
        <v>19.4169444444444</v>
      </c>
      <c r="AP2218" s="1">
        <v>0.36250181318183899</v>
      </c>
      <c r="AQ2218" s="1">
        <v>-0.93198306606927095</v>
      </c>
    </row>
    <row r="2219" spans="1:43" s="1" customFormat="1">
      <c r="A2219" s="9">
        <f t="shared" si="202"/>
        <v>41864.812499999964</v>
      </c>
      <c r="B2219" s="5">
        <v>41864.645833333299</v>
      </c>
      <c r="C2219" s="9" t="str">
        <f t="shared" si="203"/>
        <v>20140813153000</v>
      </c>
      <c r="D2219" s="9" t="str">
        <f t="shared" si="204"/>
        <v>15</v>
      </c>
      <c r="E2219" s="9"/>
      <c r="F2219" s="5" t="s">
        <v>2942</v>
      </c>
      <c r="G2219" s="6">
        <v>256.64583333333297</v>
      </c>
      <c r="H2219" s="6">
        <v>-0.29019887882552597</v>
      </c>
      <c r="I2219" s="6">
        <v>-0.95696635820095999</v>
      </c>
      <c r="J2219" s="7">
        <v>704</v>
      </c>
      <c r="K2219" s="6">
        <v>1061</v>
      </c>
      <c r="L2219" s="3">
        <v>737.17641253392503</v>
      </c>
      <c r="M2219" s="3">
        <f t="shared" si="201"/>
        <v>-2.5131014063656041</v>
      </c>
      <c r="N2219" s="1">
        <f t="shared" si="206"/>
        <v>0.18257662262253974</v>
      </c>
      <c r="O2219" s="1">
        <f t="shared" si="205"/>
        <v>-13.76463958127437</v>
      </c>
      <c r="P2219" s="6" t="s">
        <v>3036</v>
      </c>
      <c r="Q2219" s="6">
        <v>1001</v>
      </c>
      <c r="R2219" s="6" t="s">
        <v>35</v>
      </c>
      <c r="S2219" s="6">
        <v>3.3</v>
      </c>
      <c r="T2219" s="6" t="s">
        <v>35</v>
      </c>
      <c r="U2219" s="6">
        <v>0</v>
      </c>
      <c r="V2219" s="6" t="s">
        <v>36</v>
      </c>
      <c r="W2219" s="3"/>
      <c r="X2219" s="3"/>
      <c r="Y2219" s="5">
        <v>41864.8125</v>
      </c>
      <c r="Z2219" s="5"/>
      <c r="AA2219" s="3">
        <v>23.226791830074198</v>
      </c>
      <c r="AB2219" s="3">
        <v>30.72</v>
      </c>
      <c r="AC2219" s="7">
        <v>7.9177083329884503</v>
      </c>
      <c r="AD2219" s="11">
        <v>274.41065346105898</v>
      </c>
      <c r="AE2219" s="7">
        <v>81.556706992729005</v>
      </c>
      <c r="AF2219" s="1">
        <v>5.8325303986228896</v>
      </c>
      <c r="AG2219" s="1">
        <v>1.5127528537963499</v>
      </c>
      <c r="AH2219" s="1">
        <v>8.1052268435248394</v>
      </c>
      <c r="AI2219" s="1" t="s">
        <v>29</v>
      </c>
      <c r="AJ2219" s="1" t="s">
        <v>29</v>
      </c>
      <c r="AK2219" s="11">
        <v>0.48672689993625101</v>
      </c>
      <c r="AL2219" s="1">
        <v>0.114052999307992</v>
      </c>
      <c r="AM2219" s="1">
        <v>1.20862526096253E-2</v>
      </c>
      <c r="AN2219" s="1" t="s">
        <v>3037</v>
      </c>
      <c r="AO2219" s="1">
        <v>19.5002777777778</v>
      </c>
      <c r="AP2219" s="1">
        <v>0.38274663398277797</v>
      </c>
      <c r="AQ2219" s="1">
        <v>-0.92385335101132504</v>
      </c>
    </row>
    <row r="2220" spans="1:43" s="1" customFormat="1">
      <c r="A2220" s="9">
        <f t="shared" si="202"/>
        <v>41864.815972222263</v>
      </c>
      <c r="B2220" s="5">
        <v>41864.649305555598</v>
      </c>
      <c r="C2220" s="9" t="str">
        <f t="shared" si="203"/>
        <v>20140813153500</v>
      </c>
      <c r="D2220" s="9" t="str">
        <f t="shared" si="204"/>
        <v>15</v>
      </c>
      <c r="E2220" s="9"/>
      <c r="F2220" s="5" t="s">
        <v>2944</v>
      </c>
      <c r="G2220" s="6">
        <v>256.649305555556</v>
      </c>
      <c r="H2220" s="6">
        <v>-0.29014167894490001</v>
      </c>
      <c r="I2220" s="6">
        <v>-0.95698370212822004</v>
      </c>
      <c r="J2220" s="7">
        <v>692</v>
      </c>
      <c r="K2220" s="6">
        <v>1061</v>
      </c>
      <c r="L2220" s="3">
        <v>724.61090550209701</v>
      </c>
      <c r="M2220" s="3">
        <f t="shared" si="201"/>
        <v>-2.7225265235628058</v>
      </c>
      <c r="N2220" s="1">
        <f t="shared" si="206"/>
        <v>8.5012880216820005E-2</v>
      </c>
      <c r="O2220" s="1">
        <f t="shared" si="205"/>
        <v>-32.024871015064697</v>
      </c>
      <c r="W2220" s="3"/>
      <c r="X2220" s="3"/>
      <c r="Y2220" s="5">
        <v>41864.815972222197</v>
      </c>
      <c r="Z2220" s="5"/>
      <c r="AA2220" s="3">
        <v>23.223739046461599</v>
      </c>
      <c r="AB2220" s="3">
        <v>30.717604166468</v>
      </c>
      <c r="AC2220" s="7">
        <v>7.9123958335319697</v>
      </c>
      <c r="AD2220" s="11">
        <v>275.41683721244902</v>
      </c>
      <c r="AE2220" s="7">
        <v>82.720271574198804</v>
      </c>
      <c r="AF2220" s="1">
        <v>5.9193197510230302</v>
      </c>
      <c r="AG2220" s="1">
        <v>1.4936889564931299</v>
      </c>
      <c r="AH2220" s="1">
        <v>8.0857734857541708</v>
      </c>
      <c r="AI2220" s="1" t="s">
        <v>29</v>
      </c>
      <c r="AJ2220" s="1" t="s">
        <v>29</v>
      </c>
      <c r="AK2220" s="11">
        <v>0.48416818766999298</v>
      </c>
      <c r="AL2220" s="1">
        <v>4.2854089019118503E-2</v>
      </c>
      <c r="AM2220" s="1">
        <v>1.2235005431030401E-2</v>
      </c>
      <c r="AN2220" s="1" t="s">
        <v>3038</v>
      </c>
      <c r="AO2220" s="1">
        <v>19.5836111111111</v>
      </c>
      <c r="AP2220" s="1">
        <v>0.402809288423156</v>
      </c>
      <c r="AQ2220" s="1">
        <v>-0.91528393253680096</v>
      </c>
    </row>
    <row r="2221" spans="1:43" s="1" customFormat="1">
      <c r="A2221" s="9">
        <f t="shared" si="202"/>
        <v>41864.819444444467</v>
      </c>
      <c r="B2221" s="5">
        <v>41864.652777777803</v>
      </c>
      <c r="C2221" s="9" t="str">
        <f t="shared" si="203"/>
        <v>20140813154000</v>
      </c>
      <c r="D2221" s="9" t="str">
        <f t="shared" si="204"/>
        <v>15</v>
      </c>
      <c r="E2221" s="9"/>
      <c r="F2221" s="5" t="s">
        <v>2946</v>
      </c>
      <c r="G2221" s="6">
        <v>256.652777777778</v>
      </c>
      <c r="H2221" s="6">
        <v>-0.29008447802770199</v>
      </c>
      <c r="I2221" s="6">
        <v>-0.95700104263652497</v>
      </c>
      <c r="J2221" s="7">
        <v>679</v>
      </c>
      <c r="K2221" s="6">
        <v>1061</v>
      </c>
      <c r="L2221" s="3">
        <v>710.99827288428298</v>
      </c>
      <c r="M2221" s="3">
        <f t="shared" si="201"/>
        <v>0.83770046878860283</v>
      </c>
      <c r="N2221" s="1">
        <f t="shared" si="206"/>
        <v>-5.7977100305998876E-2</v>
      </c>
      <c r="O2221" s="1">
        <f t="shared" si="205"/>
        <v>-14.448816245850194</v>
      </c>
      <c r="W2221" s="3"/>
      <c r="X2221" s="3"/>
      <c r="Y2221" s="5">
        <v>41864.819444444402</v>
      </c>
      <c r="Z2221" s="5"/>
      <c r="AA2221" s="3">
        <v>23.226843532203699</v>
      </c>
      <c r="AB2221" s="3">
        <v>30.711354166441801</v>
      </c>
      <c r="AC2221" s="7">
        <v>7.91864583355816</v>
      </c>
      <c r="AD2221" s="11">
        <v>276.68435138858098</v>
      </c>
      <c r="AE2221" s="7">
        <v>81.746272844418996</v>
      </c>
      <c r="AF2221" s="1">
        <v>5.8523544741796396</v>
      </c>
      <c r="AG2221" s="1">
        <v>1.44393820948438</v>
      </c>
      <c r="AH2221" s="1">
        <v>8.0244924365220207</v>
      </c>
      <c r="AI2221" s="1" t="s">
        <v>29</v>
      </c>
      <c r="AJ2221" s="1" t="s">
        <v>29</v>
      </c>
      <c r="AK2221" s="11">
        <v>0.48160947514758401</v>
      </c>
      <c r="AL2221" s="1">
        <v>-2.8344822553302E-2</v>
      </c>
      <c r="AM2221" s="1">
        <v>1.2060190460223099E-2</v>
      </c>
      <c r="AN2221" s="1" t="s">
        <v>3039</v>
      </c>
      <c r="AO2221" s="1">
        <v>19.6669444444444</v>
      </c>
      <c r="AP2221" s="1">
        <v>0.42268022778218001</v>
      </c>
      <c r="AQ2221" s="1">
        <v>-0.90627888921788502</v>
      </c>
    </row>
    <row r="2222" spans="1:43" s="1" customFormat="1">
      <c r="A2222" s="9">
        <f t="shared" si="202"/>
        <v>41864.822928240763</v>
      </c>
      <c r="B2222" s="5">
        <v>41864.656261574099</v>
      </c>
      <c r="C2222" s="9" t="str">
        <f t="shared" si="203"/>
        <v>20140813154501</v>
      </c>
      <c r="D2222" s="9" t="str">
        <f t="shared" si="204"/>
        <v>15</v>
      </c>
      <c r="E2222" s="9"/>
      <c r="F2222" s="5" t="s">
        <v>2949</v>
      </c>
      <c r="G2222" s="6">
        <v>256.65626157407399</v>
      </c>
      <c r="H2222" s="6">
        <v>-0.290027085399227</v>
      </c>
      <c r="I2222" s="6">
        <v>-0.95701843751039095</v>
      </c>
      <c r="J2222" s="7">
        <v>683</v>
      </c>
      <c r="K2222" s="6">
        <v>1061</v>
      </c>
      <c r="L2222" s="3">
        <v>715.186775228226</v>
      </c>
      <c r="M2222" s="3">
        <f t="shared" si="201"/>
        <v>0.20942511719720186</v>
      </c>
      <c r="N2222" s="1">
        <f t="shared" si="206"/>
        <v>-7.967909729212011E-2</v>
      </c>
      <c r="O2222" s="1">
        <f t="shared" si="205"/>
        <v>-2.6283570511523981</v>
      </c>
      <c r="P2222" s="6" t="s">
        <v>3040</v>
      </c>
      <c r="Q2222" s="6">
        <v>1001</v>
      </c>
      <c r="R2222" s="6" t="s">
        <v>35</v>
      </c>
      <c r="S2222" s="6">
        <v>2.8</v>
      </c>
      <c r="T2222" s="6" t="s">
        <v>35</v>
      </c>
      <c r="U2222" s="6">
        <v>0.3</v>
      </c>
      <c r="V2222" s="6" t="s">
        <v>36</v>
      </c>
      <c r="W2222" s="3"/>
      <c r="X2222" s="3"/>
      <c r="Y2222" s="5">
        <v>41864.822916666701</v>
      </c>
      <c r="Z2222" s="5"/>
      <c r="AA2222" s="3">
        <v>23.124848261840999</v>
      </c>
      <c r="AB2222" s="3">
        <v>30.665937497740799</v>
      </c>
      <c r="AC2222" s="7">
        <v>7.8514583298190503</v>
      </c>
      <c r="AD2222" s="11">
        <v>277.76211524343398</v>
      </c>
      <c r="AE2222" s="7">
        <v>80.391230113852401</v>
      </c>
      <c r="AF2222" s="1">
        <v>5.7663375611337502</v>
      </c>
      <c r="AG2222" s="1">
        <v>1.3552054169764101</v>
      </c>
      <c r="AH2222" s="1">
        <v>8.9580963390780006</v>
      </c>
      <c r="AI2222" s="1" t="s">
        <v>29</v>
      </c>
      <c r="AJ2222" s="1" t="s">
        <v>29</v>
      </c>
      <c r="AK2222" s="11">
        <v>0.47905076262517499</v>
      </c>
      <c r="AL2222" s="1">
        <v>-9.95437341257224E-2</v>
      </c>
      <c r="AM2222" s="1">
        <v>1.40780229929855E-2</v>
      </c>
      <c r="AN2222" s="1" t="s">
        <v>3041</v>
      </c>
      <c r="AO2222" s="1">
        <v>19.75</v>
      </c>
      <c r="AP2222" s="1">
        <v>0.44228477324278598</v>
      </c>
      <c r="AQ2222" s="1">
        <v>-0.89687467316095904</v>
      </c>
    </row>
    <row r="2223" spans="1:43" s="1" customFormat="1">
      <c r="A2223" s="9">
        <f t="shared" si="202"/>
        <v>41864.826400462967</v>
      </c>
      <c r="B2223" s="5">
        <v>41864.659733796303</v>
      </c>
      <c r="C2223" s="9" t="str">
        <f t="shared" si="203"/>
        <v>20140813155001</v>
      </c>
      <c r="D2223" s="9" t="str">
        <f t="shared" si="204"/>
        <v>15</v>
      </c>
      <c r="E2223" s="9"/>
      <c r="F2223" s="5" t="s">
        <v>2951</v>
      </c>
      <c r="G2223" s="6">
        <v>256.659733796296</v>
      </c>
      <c r="H2223" s="6">
        <v>-0.28996988240604599</v>
      </c>
      <c r="I2223" s="6">
        <v>-0.95703577116919902</v>
      </c>
      <c r="J2223" s="7">
        <v>684</v>
      </c>
      <c r="K2223" s="6">
        <v>1061</v>
      </c>
      <c r="L2223" s="3">
        <v>716.23390081421201</v>
      </c>
      <c r="M2223" s="3">
        <f t="shared" si="201"/>
        <v>1.8848260547742028</v>
      </c>
      <c r="N2223" s="1">
        <f t="shared" si="206"/>
        <v>-1.7251007074037261E-4</v>
      </c>
      <c r="O2223" s="1">
        <f t="shared" si="205"/>
        <v>-10925.889988248067</v>
      </c>
      <c r="W2223" s="3"/>
      <c r="X2223" s="3"/>
      <c r="Y2223" s="5">
        <v>41864.826388888898</v>
      </c>
      <c r="Z2223" s="5"/>
      <c r="AA2223" s="3">
        <v>23.004194065597598</v>
      </c>
      <c r="AB2223" s="3">
        <v>30.611979166192999</v>
      </c>
      <c r="AC2223" s="7">
        <v>7.7742708329949997</v>
      </c>
      <c r="AD2223" s="11">
        <v>278.78738629081897</v>
      </c>
      <c r="AE2223" s="7">
        <v>78.161575424288998</v>
      </c>
      <c r="AF2223" s="1">
        <v>5.6181957694818001</v>
      </c>
      <c r="AG2223" s="1">
        <v>1.2556899101087899</v>
      </c>
      <c r="AH2223" s="1">
        <v>10.138376954171401</v>
      </c>
      <c r="AI2223" s="1" t="s">
        <v>29</v>
      </c>
      <c r="AJ2223" s="1" t="s">
        <v>29</v>
      </c>
      <c r="AK2223" s="11">
        <v>0.47063301721372702</v>
      </c>
      <c r="AL2223" s="1">
        <v>-0.114626610401281</v>
      </c>
      <c r="AM2223" s="1">
        <v>1.6816250457000199E-2</v>
      </c>
      <c r="AN2223" s="1" t="s">
        <v>3042</v>
      </c>
      <c r="AO2223" s="1">
        <v>19.8333333333333</v>
      </c>
      <c r="AP2223" s="1">
        <v>0.46174472298358799</v>
      </c>
      <c r="AQ2223" s="1">
        <v>-0.88701285830410004</v>
      </c>
    </row>
    <row r="2224" spans="1:43" s="1" customFormat="1">
      <c r="A2224" s="9">
        <f t="shared" si="202"/>
        <v>41864.829872685164</v>
      </c>
      <c r="B2224" s="5">
        <v>41864.6632060185</v>
      </c>
      <c r="C2224" s="9" t="str">
        <f t="shared" si="203"/>
        <v>20140813155501</v>
      </c>
      <c r="D2224" s="9" t="str">
        <f t="shared" si="204"/>
        <v>15</v>
      </c>
      <c r="E2224" s="9"/>
      <c r="F2224" s="5" t="s">
        <v>2953</v>
      </c>
      <c r="G2224" s="6">
        <v>256.66320601851902</v>
      </c>
      <c r="H2224" s="6">
        <v>-0.28991267837690798</v>
      </c>
      <c r="I2224" s="6">
        <v>-0.95705310140886501</v>
      </c>
      <c r="J2224" s="7">
        <v>693</v>
      </c>
      <c r="K2224" s="6">
        <v>1061</v>
      </c>
      <c r="L2224" s="3">
        <v>725.65803108808302</v>
      </c>
      <c r="M2224" s="3">
        <f t="shared" si="201"/>
        <v>7.3298791018997917</v>
      </c>
      <c r="N2224" s="1">
        <f t="shared" si="206"/>
        <v>-9.2451488974580803E-2</v>
      </c>
      <c r="O2224" s="1">
        <f t="shared" si="205"/>
        <v>-79.283515962789039</v>
      </c>
      <c r="W2224" s="3"/>
      <c r="X2224" s="3"/>
      <c r="Y2224" s="5">
        <v>41864.829861111102</v>
      </c>
      <c r="Z2224" s="5"/>
      <c r="AA2224" s="3">
        <v>22.929917064296699</v>
      </c>
      <c r="AB2224" s="3">
        <v>30.568229166009701</v>
      </c>
      <c r="AC2224" s="7">
        <v>7.7430208328640298</v>
      </c>
      <c r="AD2224" s="11">
        <v>279.812618827047</v>
      </c>
      <c r="AE2224" s="7">
        <v>72.505409351970698</v>
      </c>
      <c r="AF2224" s="1">
        <v>5.2167895568618503</v>
      </c>
      <c r="AG2224" s="1">
        <v>1.15617238584855</v>
      </c>
      <c r="AH2224" s="1">
        <v>11.191684670026101</v>
      </c>
      <c r="AI2224" s="1" t="s">
        <v>29</v>
      </c>
      <c r="AJ2224" s="1" t="s">
        <v>29</v>
      </c>
      <c r="AK2224" s="11">
        <v>0.46221527152005198</v>
      </c>
      <c r="AL2224" s="1">
        <v>-0.129709487182533</v>
      </c>
      <c r="AM2224" s="1">
        <v>1.8070874389554001E-2</v>
      </c>
      <c r="AN2224" s="1" t="s">
        <v>3043</v>
      </c>
      <c r="AO2224" s="1">
        <v>19.9166666666667</v>
      </c>
      <c r="AP2224" s="1">
        <v>0.480984907615503</v>
      </c>
      <c r="AQ2224" s="1">
        <v>-0.87672887408029798</v>
      </c>
    </row>
    <row r="2225" spans="1:43" s="1" customFormat="1">
      <c r="A2225" s="9">
        <f t="shared" si="202"/>
        <v>41864.833344907362</v>
      </c>
      <c r="B2225" s="5">
        <v>41864.666678240697</v>
      </c>
      <c r="C2225" s="9" t="str">
        <f t="shared" si="203"/>
        <v>20140813160001</v>
      </c>
      <c r="D2225" s="9" t="str">
        <f t="shared" si="204"/>
        <v>16</v>
      </c>
      <c r="E2225" s="9"/>
      <c r="F2225" s="5" t="s">
        <v>2956</v>
      </c>
      <c r="G2225" s="6">
        <v>256.66667824074102</v>
      </c>
      <c r="H2225" s="6">
        <v>-0.289855473312017</v>
      </c>
      <c r="I2225" s="6">
        <v>-0.95707042822932697</v>
      </c>
      <c r="J2225" s="7">
        <v>728</v>
      </c>
      <c r="K2225" s="6">
        <v>1061</v>
      </c>
      <c r="L2225" s="3">
        <v>762.30742659758198</v>
      </c>
      <c r="M2225" s="3">
        <f t="shared" si="201"/>
        <v>21.151936836910998</v>
      </c>
      <c r="N2225" s="1">
        <f t="shared" si="206"/>
        <v>-0.15836503547872099</v>
      </c>
      <c r="O2225" s="1">
        <f t="shared" si="205"/>
        <v>-133.56443720655193</v>
      </c>
      <c r="P2225" s="6" t="s">
        <v>3044</v>
      </c>
      <c r="Q2225" s="6">
        <v>1001</v>
      </c>
      <c r="R2225" s="6" t="s">
        <v>35</v>
      </c>
      <c r="S2225" s="6">
        <v>2.7</v>
      </c>
      <c r="T2225" s="6" t="s">
        <v>35</v>
      </c>
      <c r="U2225" s="6">
        <v>0</v>
      </c>
      <c r="V2225" s="6" t="s">
        <v>36</v>
      </c>
      <c r="W2225" s="3"/>
      <c r="X2225" s="3"/>
      <c r="Y2225" s="5">
        <v>41864.833333333299</v>
      </c>
      <c r="Z2225" s="5"/>
      <c r="AA2225" s="3">
        <v>22.897503152668602</v>
      </c>
      <c r="AB2225" s="3">
        <v>30.5463541665466</v>
      </c>
      <c r="AC2225" s="7">
        <v>7.7117708327330696</v>
      </c>
      <c r="AD2225" s="11">
        <v>280.51998221768099</v>
      </c>
      <c r="AE2225" s="7">
        <v>71.318709399048899</v>
      </c>
      <c r="AF2225" s="1">
        <v>5.1346308642161498</v>
      </c>
      <c r="AG2225" s="1">
        <v>1.1147117875489101</v>
      </c>
      <c r="AH2225" s="1">
        <v>11.7266148756161</v>
      </c>
      <c r="AI2225" s="1" t="s">
        <v>29</v>
      </c>
      <c r="AJ2225" s="1" t="s">
        <v>29</v>
      </c>
      <c r="AK2225" s="11">
        <v>0.453797525826377</v>
      </c>
      <c r="AL2225" s="1">
        <v>-0.144792363963785</v>
      </c>
      <c r="AM2225" s="1">
        <v>1.94191030894817E-2</v>
      </c>
      <c r="AN2225" s="1" t="s">
        <v>3045</v>
      </c>
      <c r="AO2225" s="1">
        <v>20.0002777777778</v>
      </c>
      <c r="AP2225" s="1">
        <v>0.50005914779819605</v>
      </c>
      <c r="AQ2225" s="1">
        <v>-0.86599125209400496</v>
      </c>
    </row>
    <row r="2226" spans="1:43" s="1" customFormat="1">
      <c r="A2226" s="9">
        <f t="shared" si="202"/>
        <v>41864.836817129661</v>
      </c>
      <c r="B2226" s="5">
        <v>41864.670150462996</v>
      </c>
      <c r="C2226" s="9" t="str">
        <f t="shared" si="203"/>
        <v>20140813160501</v>
      </c>
      <c r="D2226" s="9" t="str">
        <f t="shared" si="204"/>
        <v>16</v>
      </c>
      <c r="E2226" s="9"/>
      <c r="F2226" s="5" t="s">
        <v>2958</v>
      </c>
      <c r="G2226" s="6">
        <v>256.67015046296302</v>
      </c>
      <c r="H2226" s="6">
        <v>-0.28979826721157698</v>
      </c>
      <c r="I2226" s="6">
        <v>-0.95708775163052195</v>
      </c>
      <c r="J2226" s="7">
        <v>829</v>
      </c>
      <c r="K2226" s="6">
        <v>1061</v>
      </c>
      <c r="L2226" s="3">
        <v>868.06711078213698</v>
      </c>
      <c r="M2226" s="3">
        <f t="shared" si="201"/>
        <v>19.112558598568807</v>
      </c>
      <c r="N2226" s="1">
        <f t="shared" si="206"/>
        <v>-8.6565247049898625E-2</v>
      </c>
      <c r="O2226" s="1">
        <f t="shared" si="205"/>
        <v>-220.78789410202683</v>
      </c>
      <c r="W2226" s="3"/>
      <c r="X2226" s="3"/>
      <c r="Y2226" s="5">
        <v>41864.836805555598</v>
      </c>
      <c r="Z2226" s="5"/>
      <c r="AA2226" s="3">
        <v>22.8949914458872</v>
      </c>
      <c r="AB2226" s="3">
        <v>30.5401041665204</v>
      </c>
      <c r="AC2226" s="7">
        <v>7.6805208326020997</v>
      </c>
      <c r="AD2226" s="11">
        <v>281.000296234264</v>
      </c>
      <c r="AE2226" s="7">
        <v>73.3244850255073</v>
      </c>
      <c r="AF2226" s="1">
        <v>5.2805060986814398</v>
      </c>
      <c r="AG2226" s="1">
        <v>1.11472041921808</v>
      </c>
      <c r="AH2226" s="1">
        <v>11.891275456554901</v>
      </c>
      <c r="AI2226" s="1" t="s">
        <v>29</v>
      </c>
      <c r="AJ2226" s="1" t="s">
        <v>29</v>
      </c>
      <c r="AK2226" s="11">
        <v>0.44328055850876902</v>
      </c>
      <c r="AL2226" s="1">
        <v>-0.166179192035251</v>
      </c>
      <c r="AM2226" s="1">
        <v>2.0867920205228801E-2</v>
      </c>
      <c r="AN2226" s="1" t="s">
        <v>3046</v>
      </c>
      <c r="AO2226" s="1">
        <v>20.0836111111111</v>
      </c>
      <c r="AP2226" s="1">
        <v>0.51883163111453001</v>
      </c>
      <c r="AQ2226" s="1">
        <v>-0.85487644636814997</v>
      </c>
    </row>
    <row r="2227" spans="1:43" s="1" customFormat="1">
      <c r="A2227" s="9">
        <f t="shared" si="202"/>
        <v>41864.840289351865</v>
      </c>
      <c r="B2227" s="5">
        <v>41864.673622685201</v>
      </c>
      <c r="C2227" s="9" t="str">
        <f t="shared" si="203"/>
        <v>20140813161001</v>
      </c>
      <c r="D2227" s="9" t="str">
        <f t="shared" si="204"/>
        <v>16</v>
      </c>
      <c r="E2227" s="9"/>
      <c r="F2227" s="5" t="s">
        <v>2960</v>
      </c>
      <c r="G2227" s="6">
        <v>256.67362268518502</v>
      </c>
      <c r="H2227" s="6">
        <v>-0.28974106007579298</v>
      </c>
      <c r="I2227" s="6">
        <v>-0.957105071612389</v>
      </c>
      <c r="J2227" s="7">
        <v>922</v>
      </c>
      <c r="K2227" s="6">
        <v>1059</v>
      </c>
      <c r="L2227" s="3">
        <v>963.62990377498102</v>
      </c>
      <c r="M2227" s="3">
        <f t="shared" si="201"/>
        <v>19.857883049593806</v>
      </c>
      <c r="N2227" s="1">
        <f t="shared" si="206"/>
        <v>-2.4708933206920847E-2</v>
      </c>
      <c r="O2227" s="1">
        <f t="shared" si="205"/>
        <v>-803.67221374137318</v>
      </c>
      <c r="W2227" s="3"/>
      <c r="X2227" s="3"/>
      <c r="Y2227" s="5">
        <v>41864.840277777803</v>
      </c>
      <c r="Z2227" s="5"/>
      <c r="AA2227" s="3">
        <v>22.919480047120601</v>
      </c>
      <c r="AB2227" s="3">
        <v>30.570729167528899</v>
      </c>
      <c r="AC2227" s="7">
        <v>7.68614583350577</v>
      </c>
      <c r="AD2227" s="11">
        <v>281.06387229696799</v>
      </c>
      <c r="AE2227" s="7">
        <v>72.101379310173002</v>
      </c>
      <c r="AF2227" s="1">
        <v>5.1931843080286297</v>
      </c>
      <c r="AG2227" s="1">
        <v>1.06579353757117</v>
      </c>
      <c r="AH2227" s="1">
        <v>11.8015463332135</v>
      </c>
      <c r="AI2227" s="1" t="s">
        <v>29</v>
      </c>
      <c r="AJ2227" s="1" t="s">
        <v>29</v>
      </c>
      <c r="AK2227" s="11">
        <v>0.43276359119115998</v>
      </c>
      <c r="AL2227" s="1">
        <v>-0.187566020106716</v>
      </c>
      <c r="AM2227" s="1">
        <v>2.05993808215548E-2</v>
      </c>
      <c r="AN2227" s="1" t="s">
        <v>3047</v>
      </c>
      <c r="AO2227" s="1">
        <v>20.1669444444444</v>
      </c>
      <c r="AP2227" s="1">
        <v>0.537357179091419</v>
      </c>
      <c r="AQ2227" s="1">
        <v>-0.84335476644109397</v>
      </c>
    </row>
    <row r="2228" spans="1:43" s="1" customFormat="1">
      <c r="A2228" s="9">
        <f t="shared" si="202"/>
        <v>41864.843761574062</v>
      </c>
      <c r="B2228" s="5">
        <v>41864.677094907398</v>
      </c>
      <c r="C2228" s="9" t="str">
        <f t="shared" si="203"/>
        <v>20140813161501</v>
      </c>
      <c r="D2228" s="9" t="str">
        <f t="shared" si="204"/>
        <v>16</v>
      </c>
      <c r="E2228" s="9"/>
      <c r="F2228" s="5" t="s">
        <v>2963</v>
      </c>
      <c r="G2228" s="6">
        <v>256.67709490740702</v>
      </c>
      <c r="H2228" s="6">
        <v>-0.28968385190486901</v>
      </c>
      <c r="I2228" s="6">
        <v>-0.95712238817486595</v>
      </c>
      <c r="J2228" s="7">
        <v>1017</v>
      </c>
      <c r="K2228" s="6">
        <v>1059</v>
      </c>
      <c r="L2228" s="3">
        <v>1062.91931902295</v>
      </c>
      <c r="M2228" s="3">
        <f t="shared" si="201"/>
        <v>14.828916851713984</v>
      </c>
      <c r="N2228" s="1">
        <f t="shared" si="206"/>
        <v>7.284134509640125E-2</v>
      </c>
      <c r="O2228" s="1">
        <f t="shared" si="205"/>
        <v>203.57829515763035</v>
      </c>
      <c r="P2228" s="6" t="s">
        <v>3048</v>
      </c>
      <c r="Q2228" s="6">
        <v>1001</v>
      </c>
      <c r="R2228" s="6" t="s">
        <v>35</v>
      </c>
      <c r="S2228" s="6">
        <v>2.7</v>
      </c>
      <c r="T2228" s="6" t="s">
        <v>35</v>
      </c>
      <c r="U2228" s="6">
        <v>0.3</v>
      </c>
      <c r="V2228" s="6" t="s">
        <v>36</v>
      </c>
      <c r="W2228" s="3"/>
      <c r="X2228" s="3"/>
      <c r="Y2228" s="5">
        <v>41864.84375</v>
      </c>
      <c r="Z2228" s="5"/>
      <c r="AA2228" s="3">
        <v>22.934618378240099</v>
      </c>
      <c r="AB2228" s="3">
        <v>30.594791666745198</v>
      </c>
      <c r="AC2228" s="7">
        <v>7.6756249997642598</v>
      </c>
      <c r="AD2228" s="11">
        <v>281.39886096719903</v>
      </c>
      <c r="AE2228" s="7">
        <v>70.380703923805399</v>
      </c>
      <c r="AF2228" s="1">
        <v>5.0669486003292299</v>
      </c>
      <c r="AG2228" s="1">
        <v>1.0732671466919901</v>
      </c>
      <c r="AH2228" s="1">
        <v>11.824965279912499</v>
      </c>
      <c r="AI2228" s="1" t="s">
        <v>29</v>
      </c>
      <c r="AJ2228" s="1" t="s">
        <v>29</v>
      </c>
      <c r="AK2228" s="11">
        <v>0.42224662422616099</v>
      </c>
      <c r="AL2228" s="1">
        <v>-0.20895284746113299</v>
      </c>
      <c r="AM2228" s="1">
        <v>2.1104496732843099E-2</v>
      </c>
      <c r="AN2228" s="1" t="s">
        <v>3049</v>
      </c>
      <c r="AO2228" s="1">
        <v>20.2502777777778</v>
      </c>
      <c r="AP2228" s="1">
        <v>0.55562697458626098</v>
      </c>
      <c r="AQ2228" s="1">
        <v>-0.83143169599920796</v>
      </c>
    </row>
    <row r="2229" spans="1:43" s="1" customFormat="1">
      <c r="A2229" s="9">
        <f t="shared" si="202"/>
        <v>41864.847233796267</v>
      </c>
      <c r="B2229" s="5">
        <v>41864.680567129602</v>
      </c>
      <c r="C2229" s="9" t="str">
        <f t="shared" si="203"/>
        <v>20140813162001</v>
      </c>
      <c r="D2229" s="9" t="str">
        <f t="shared" si="204"/>
        <v>16</v>
      </c>
      <c r="E2229" s="9"/>
      <c r="F2229" s="5" t="s">
        <v>2965</v>
      </c>
      <c r="G2229" s="6">
        <v>256.68056712962999</v>
      </c>
      <c r="H2229" s="6">
        <v>-0.28962664269900901</v>
      </c>
      <c r="I2229" s="6">
        <v>-0.95713970131788995</v>
      </c>
      <c r="J2229" s="7">
        <v>1090</v>
      </c>
      <c r="K2229" s="6">
        <v>1057</v>
      </c>
      <c r="L2229" s="3">
        <v>1137.06390328152</v>
      </c>
      <c r="M2229" s="3">
        <f t="shared" si="201"/>
        <v>10.223143350604005</v>
      </c>
      <c r="N2229" s="1">
        <f t="shared" si="206"/>
        <v>0.10143374107626073</v>
      </c>
      <c r="O2229" s="1">
        <f t="shared" si="205"/>
        <v>100.78641724273938</v>
      </c>
      <c r="W2229" s="3"/>
      <c r="X2229" s="3"/>
      <c r="Y2229" s="5">
        <v>41864.847222222197</v>
      </c>
      <c r="Z2229" s="5"/>
      <c r="AA2229" s="3">
        <v>22.9339787823385</v>
      </c>
      <c r="AB2229" s="3">
        <v>30.607291667059599</v>
      </c>
      <c r="AC2229" s="7">
        <v>7.63812499882129</v>
      </c>
      <c r="AD2229" s="11">
        <v>282.18183270284601</v>
      </c>
      <c r="AE2229" s="7">
        <v>67.947628892134802</v>
      </c>
      <c r="AF2229" s="1">
        <v>4.8844705821987997</v>
      </c>
      <c r="AG2229" s="1">
        <v>1.1728062522109599</v>
      </c>
      <c r="AH2229" s="1">
        <v>12.0373412162599</v>
      </c>
      <c r="AI2229" s="1" t="s">
        <v>29</v>
      </c>
      <c r="AJ2229" s="1" t="s">
        <v>29</v>
      </c>
      <c r="AK2229" s="11">
        <v>0.41717073871067401</v>
      </c>
      <c r="AL2229" s="1">
        <v>-0.19669339491893401</v>
      </c>
      <c r="AM2229" s="1">
        <v>2.3007795107694198E-2</v>
      </c>
      <c r="AN2229" s="1" t="s">
        <v>3050</v>
      </c>
      <c r="AO2229" s="1">
        <v>20.3336111111111</v>
      </c>
      <c r="AP2229" s="1">
        <v>0.57363232218057703</v>
      </c>
      <c r="AQ2229" s="1">
        <v>-0.81911290976868301</v>
      </c>
    </row>
    <row r="2230" spans="1:43" s="1" customFormat="1">
      <c r="A2230" s="9">
        <f t="shared" si="202"/>
        <v>41864.850706018566</v>
      </c>
      <c r="B2230" s="5">
        <v>41864.684039351901</v>
      </c>
      <c r="C2230" s="9" t="str">
        <f t="shared" si="203"/>
        <v>20140813162501</v>
      </c>
      <c r="D2230" s="9" t="str">
        <f t="shared" si="204"/>
        <v>16</v>
      </c>
      <c r="E2230" s="9"/>
      <c r="F2230" s="5" t="s">
        <v>2967</v>
      </c>
      <c r="G2230" s="6">
        <v>256.68403935185199</v>
      </c>
      <c r="H2230" s="6">
        <v>-0.28956943245841799</v>
      </c>
      <c r="I2230" s="6">
        <v>-0.95715701104140105</v>
      </c>
      <c r="J2230" s="7">
        <v>1139</v>
      </c>
      <c r="K2230" s="6">
        <v>1057</v>
      </c>
      <c r="L2230" s="3">
        <v>1188.17962003454</v>
      </c>
      <c r="M2230" s="3">
        <f t="shared" si="201"/>
        <v>9.5717739945720037</v>
      </c>
      <c r="N2230" s="1">
        <f t="shared" si="206"/>
        <v>0.12049520113665721</v>
      </c>
      <c r="O2230" s="1">
        <f t="shared" si="205"/>
        <v>79.436972628614214</v>
      </c>
      <c r="W2230" s="3"/>
      <c r="X2230" s="3"/>
      <c r="Y2230" s="5">
        <v>41864.850694444402</v>
      </c>
      <c r="Z2230" s="5"/>
      <c r="AA2230" s="3">
        <v>22.926006686533299</v>
      </c>
      <c r="AB2230" s="3">
        <v>30.6051041664157</v>
      </c>
      <c r="AC2230" s="7">
        <v>7.63</v>
      </c>
      <c r="AD2230" s="11">
        <v>283.05961760339699</v>
      </c>
      <c r="AE2230" s="7">
        <v>63.228410180871698</v>
      </c>
      <c r="AF2230" s="1">
        <v>4.5495836122470203</v>
      </c>
      <c r="AG2230" s="1">
        <v>1.0384463216262101</v>
      </c>
      <c r="AH2230" s="1">
        <v>12.266108815044699</v>
      </c>
      <c r="AI2230" s="1" t="s">
        <v>29</v>
      </c>
      <c r="AJ2230" s="1" t="s">
        <v>29</v>
      </c>
      <c r="AK2230" s="11">
        <v>0.41209485337761498</v>
      </c>
      <c r="AL2230" s="1">
        <v>-0.184433941248657</v>
      </c>
      <c r="AM2230" s="1">
        <v>2.3442288153199198E-2</v>
      </c>
      <c r="AN2230" s="1" t="s">
        <v>3051</v>
      </c>
      <c r="AO2230" s="1">
        <v>20.4169444444444</v>
      </c>
      <c r="AP2230" s="1">
        <v>0.59136465231855695</v>
      </c>
      <c r="AQ2230" s="1">
        <v>-0.80640427081467803</v>
      </c>
    </row>
    <row r="2231" spans="1:43" s="1" customFormat="1">
      <c r="A2231" s="9">
        <f t="shared" si="202"/>
        <v>41864.854178240763</v>
      </c>
      <c r="B2231" s="5">
        <v>41864.687511574099</v>
      </c>
      <c r="C2231" s="9" t="str">
        <f t="shared" si="203"/>
        <v>20140813163001</v>
      </c>
      <c r="D2231" s="9" t="str">
        <f t="shared" si="204"/>
        <v>16</v>
      </c>
      <c r="E2231" s="9"/>
      <c r="F2231" s="5" t="s">
        <v>2970</v>
      </c>
      <c r="G2231" s="6">
        <v>256.68751157407399</v>
      </c>
      <c r="H2231" s="6">
        <v>-0.289512221183301</v>
      </c>
      <c r="I2231" s="6">
        <v>-0.95717431734533698</v>
      </c>
      <c r="J2231" s="7">
        <v>1186</v>
      </c>
      <c r="K2231" s="6">
        <v>1056</v>
      </c>
      <c r="L2231" s="3">
        <v>1236.0384900074</v>
      </c>
      <c r="M2231" s="3">
        <f t="shared" si="201"/>
        <v>6.0758943992099832</v>
      </c>
      <c r="N2231" s="1">
        <f t="shared" si="206"/>
        <v>0.17017643682372069</v>
      </c>
      <c r="O2231" s="1">
        <f t="shared" si="205"/>
        <v>35.703499924045133</v>
      </c>
      <c r="P2231" s="6" t="s">
        <v>3052</v>
      </c>
      <c r="Q2231" s="6">
        <v>1001</v>
      </c>
      <c r="R2231" s="6" t="s">
        <v>35</v>
      </c>
      <c r="S2231" s="6">
        <v>2.4</v>
      </c>
      <c r="T2231" s="6" t="s">
        <v>35</v>
      </c>
      <c r="U2231" s="6">
        <v>0</v>
      </c>
      <c r="V2231" s="6" t="s">
        <v>36</v>
      </c>
      <c r="W2231" s="3"/>
      <c r="X2231" s="3"/>
      <c r="Y2231" s="5">
        <v>41864.854166666701</v>
      </c>
      <c r="Z2231" s="5"/>
      <c r="AA2231" s="3">
        <v>22.914976787440999</v>
      </c>
      <c r="AB2231" s="3">
        <v>30.598854166389501</v>
      </c>
      <c r="AC2231" s="7">
        <v>7.6277083327789104</v>
      </c>
      <c r="AD2231" s="11">
        <v>283.71945904578502</v>
      </c>
      <c r="AE2231" s="7">
        <v>59.849934022973997</v>
      </c>
      <c r="AF2231" s="1">
        <v>4.3129975000700496</v>
      </c>
      <c r="AG2231" s="1">
        <v>0.89413349074953496</v>
      </c>
      <c r="AH2231" s="1">
        <v>12.4411743361748</v>
      </c>
      <c r="AI2231" s="1" t="s">
        <v>29</v>
      </c>
      <c r="AJ2231" s="1" t="s">
        <v>29</v>
      </c>
      <c r="AK2231" s="11">
        <v>0.40701896804455501</v>
      </c>
      <c r="AL2231" s="1">
        <v>-0.172174487578379</v>
      </c>
      <c r="AM2231" s="1">
        <v>2.3566314393559801E-2</v>
      </c>
      <c r="AN2231" s="1" t="s">
        <v>3053</v>
      </c>
      <c r="AO2231" s="1">
        <v>20.5002777777778</v>
      </c>
      <c r="AP2231" s="1">
        <v>0.60881552538568995</v>
      </c>
      <c r="AQ2231" s="1">
        <v>-0.79331182775081999</v>
      </c>
    </row>
    <row r="2232" spans="1:43" s="1" customFormat="1">
      <c r="A2232" s="9">
        <f t="shared" si="202"/>
        <v>41864.857650462967</v>
      </c>
      <c r="B2232" s="5">
        <v>41864.690983796303</v>
      </c>
      <c r="C2232" s="9" t="str">
        <f t="shared" si="203"/>
        <v>20140813163501</v>
      </c>
      <c r="D2232" s="9" t="str">
        <f t="shared" si="204"/>
        <v>16</v>
      </c>
      <c r="E2232" s="9"/>
      <c r="F2232" s="5" t="s">
        <v>2972</v>
      </c>
      <c r="G2232" s="6">
        <v>256.690983796296</v>
      </c>
      <c r="H2232" s="6">
        <v>-0.289455008873861</v>
      </c>
      <c r="I2232" s="6">
        <v>-0.957191620229635</v>
      </c>
      <c r="J2232" s="7">
        <v>1214</v>
      </c>
      <c r="K2232" s="6">
        <v>1057</v>
      </c>
      <c r="L2232" s="3">
        <v>1266.4179620034499</v>
      </c>
      <c r="M2232" s="3">
        <f t="shared" si="201"/>
        <v>9.3886010362700283</v>
      </c>
      <c r="N2232" s="1">
        <f t="shared" si="206"/>
        <v>0.13468410272892015</v>
      </c>
      <c r="O2232" s="1">
        <f t="shared" si="205"/>
        <v>69.70830889497438</v>
      </c>
      <c r="W2232" s="3"/>
      <c r="X2232" s="3"/>
      <c r="Y2232" s="5">
        <v>41864.857638888898</v>
      </c>
      <c r="Z2232" s="5"/>
      <c r="AA2232" s="3">
        <v>22.899360198628301</v>
      </c>
      <c r="AB2232" s="3">
        <v>30.592604166572801</v>
      </c>
      <c r="AC2232" s="7">
        <v>7.6152083331456097</v>
      </c>
      <c r="AD2232" s="11">
        <v>283.29164171457302</v>
      </c>
      <c r="AE2232" s="7">
        <v>65.260629801739597</v>
      </c>
      <c r="AF2232" s="1">
        <v>4.7020811282387802</v>
      </c>
      <c r="AG2232" s="1">
        <v>0.99367382394092796</v>
      </c>
      <c r="AH2232" s="1">
        <v>12.3568252905014</v>
      </c>
      <c r="AI2232" s="1" t="s">
        <v>29</v>
      </c>
      <c r="AJ2232" s="1" t="s">
        <v>29</v>
      </c>
      <c r="AK2232" s="11">
        <v>0.401829162851989</v>
      </c>
      <c r="AL2232" s="1">
        <v>-0.16312219278735701</v>
      </c>
      <c r="AM2232" s="1">
        <v>2.4254463177402E-2</v>
      </c>
      <c r="AN2232" s="1" t="s">
        <v>3054</v>
      </c>
      <c r="AO2232" s="1">
        <v>20.5836111111111</v>
      </c>
      <c r="AP2232" s="1">
        <v>0.62597663572556195</v>
      </c>
      <c r="AQ2232" s="1">
        <v>-0.77984181186039703</v>
      </c>
    </row>
    <row r="2233" spans="1:43" s="1" customFormat="1">
      <c r="A2233" s="9">
        <f t="shared" si="202"/>
        <v>41864.861122685164</v>
      </c>
      <c r="B2233" s="5">
        <v>41864.6944560185</v>
      </c>
      <c r="C2233" s="9" t="str">
        <f t="shared" si="203"/>
        <v>20140813164001</v>
      </c>
      <c r="D2233" s="9" t="str">
        <f t="shared" si="204"/>
        <v>16</v>
      </c>
      <c r="E2233" s="9"/>
      <c r="F2233" s="5" t="s">
        <v>2974</v>
      </c>
      <c r="G2233" s="6">
        <v>256.69445601851902</v>
      </c>
      <c r="H2233" s="6">
        <v>-0.28939779553030298</v>
      </c>
      <c r="I2233" s="6">
        <v>-0.95720891969423305</v>
      </c>
      <c r="J2233" s="7">
        <v>1259</v>
      </c>
      <c r="K2233" s="6">
        <v>1057</v>
      </c>
      <c r="L2233" s="3">
        <v>1313.3609671848001</v>
      </c>
      <c r="M2233" s="3">
        <f t="shared" si="201"/>
        <v>6.0046385393539818</v>
      </c>
      <c r="N2233" s="1">
        <f t="shared" si="206"/>
        <v>0.10933243726688033</v>
      </c>
      <c r="O2233" s="1">
        <f t="shared" si="205"/>
        <v>54.920924562366316</v>
      </c>
      <c r="W2233" s="3"/>
      <c r="X2233" s="3"/>
      <c r="Y2233" s="5">
        <v>41864.861111111102</v>
      </c>
      <c r="Z2233" s="5"/>
      <c r="AA2233" s="3">
        <v>22.8848357012637</v>
      </c>
      <c r="AB2233" s="3">
        <v>30.586354166546599</v>
      </c>
      <c r="AC2233" s="7">
        <v>7.61</v>
      </c>
      <c r="AD2233" s="11">
        <v>283.53475773775301</v>
      </c>
      <c r="AE2233" s="7">
        <v>66.166838691999601</v>
      </c>
      <c r="AF2233" s="1">
        <v>4.76840227815305</v>
      </c>
      <c r="AG2233" s="1">
        <v>0.97709167687909104</v>
      </c>
      <c r="AH2233" s="1">
        <v>12.420104984633699</v>
      </c>
      <c r="AI2233" s="1" t="s">
        <v>29</v>
      </c>
      <c r="AJ2233" s="1" t="s">
        <v>29</v>
      </c>
      <c r="AK2233" s="11">
        <v>0.39663935748542201</v>
      </c>
      <c r="AL2233" s="1">
        <v>-0.154069897692833</v>
      </c>
      <c r="AM2233" s="1">
        <v>2.4547089156850301E-2</v>
      </c>
      <c r="AN2233" s="1" t="s">
        <v>3055</v>
      </c>
      <c r="AO2233" s="1">
        <v>20.6669444444444</v>
      </c>
      <c r="AP2233" s="1">
        <v>0.64283981559289405</v>
      </c>
      <c r="AQ2233" s="1">
        <v>-0.76600063413060804</v>
      </c>
    </row>
    <row r="2234" spans="1:43" s="1" customFormat="1">
      <c r="A2234" s="9">
        <f t="shared" si="202"/>
        <v>41864.864594907362</v>
      </c>
      <c r="B2234" s="5">
        <v>41864.697928240697</v>
      </c>
      <c r="C2234" s="9" t="str">
        <f t="shared" si="203"/>
        <v>20140813164501</v>
      </c>
      <c r="D2234" s="9" t="str">
        <f t="shared" si="204"/>
        <v>16</v>
      </c>
      <c r="E2234" s="9"/>
      <c r="F2234" s="5" t="s">
        <v>2977</v>
      </c>
      <c r="G2234" s="6">
        <v>256.69792824074102</v>
      </c>
      <c r="H2234" s="6">
        <v>-0.28934058115283101</v>
      </c>
      <c r="I2234" s="6">
        <v>-0.95722621573907096</v>
      </c>
      <c r="J2234" s="7">
        <v>1289</v>
      </c>
      <c r="K2234" s="6">
        <v>1056</v>
      </c>
      <c r="L2234" s="3">
        <v>1343.38415988157</v>
      </c>
      <c r="M2234" s="3">
        <f t="shared" si="201"/>
        <v>10.213471502589982</v>
      </c>
      <c r="N2234" s="1">
        <f t="shared" si="206"/>
        <v>8.5399329961020953E-2</v>
      </c>
      <c r="O2234" s="1">
        <f t="shared" si="205"/>
        <v>119.59662338395096</v>
      </c>
      <c r="P2234" s="6" t="s">
        <v>3056</v>
      </c>
      <c r="Q2234" s="6">
        <v>1001</v>
      </c>
      <c r="R2234" s="6" t="s">
        <v>35</v>
      </c>
      <c r="S2234" s="6">
        <v>1.9</v>
      </c>
      <c r="T2234" s="6" t="s">
        <v>35</v>
      </c>
      <c r="U2234" s="6">
        <v>0</v>
      </c>
      <c r="V2234" s="6" t="s">
        <v>36</v>
      </c>
      <c r="W2234" s="3"/>
      <c r="X2234" s="3"/>
      <c r="Y2234" s="5">
        <v>41864.864583333299</v>
      </c>
      <c r="Z2234" s="5"/>
      <c r="AA2234" s="3">
        <v>22.871091269539399</v>
      </c>
      <c r="AB2234" s="3">
        <v>30.5801041665204</v>
      </c>
      <c r="AC2234" s="7">
        <v>7.61</v>
      </c>
      <c r="AD2234" s="11">
        <v>284.257111848406</v>
      </c>
      <c r="AE2234" s="7">
        <v>63.855557039949602</v>
      </c>
      <c r="AF2234" s="1">
        <v>4.6041788073257299</v>
      </c>
      <c r="AG2234" s="1">
        <v>0.87756490440190704</v>
      </c>
      <c r="AH2234" s="1">
        <v>12.588833773374301</v>
      </c>
      <c r="AI2234" s="1" t="s">
        <v>29</v>
      </c>
      <c r="AJ2234" s="1" t="s">
        <v>29</v>
      </c>
      <c r="AK2234" s="11">
        <v>0.39144955211885402</v>
      </c>
      <c r="AL2234" s="1">
        <v>-0.14501760259830901</v>
      </c>
      <c r="AM2234" s="1">
        <v>2.4547089156850301E-2</v>
      </c>
      <c r="AN2234" s="1" t="s">
        <v>3057</v>
      </c>
      <c r="AO2234" s="1">
        <v>20.7502777777778</v>
      </c>
      <c r="AP2234" s="1">
        <v>0.65939703904093105</v>
      </c>
      <c r="AQ2234" s="1">
        <v>-0.75179488220129098</v>
      </c>
    </row>
    <row r="2235" spans="1:43" s="1" customFormat="1">
      <c r="A2235" s="9">
        <f t="shared" si="202"/>
        <v>41864.868067129661</v>
      </c>
      <c r="B2235" s="5">
        <v>41864.701400462996</v>
      </c>
      <c r="C2235" s="9" t="str">
        <f t="shared" si="203"/>
        <v>20140813165001</v>
      </c>
      <c r="D2235" s="9" t="str">
        <f t="shared" si="204"/>
        <v>16</v>
      </c>
      <c r="E2235" s="9"/>
      <c r="F2235" s="5" t="s">
        <v>2979</v>
      </c>
      <c r="G2235" s="6">
        <v>256.70140046296302</v>
      </c>
      <c r="H2235" s="6">
        <v>-0.28928336574164898</v>
      </c>
      <c r="I2235" s="6">
        <v>-0.957243508364086</v>
      </c>
      <c r="J2235" s="7">
        <v>1338</v>
      </c>
      <c r="K2235" s="6">
        <v>1056</v>
      </c>
      <c r="L2235" s="3">
        <v>1394.4515173945199</v>
      </c>
      <c r="M2235" s="3">
        <f t="shared" si="201"/>
        <v>5.6278312361220291</v>
      </c>
      <c r="N2235" s="1">
        <f t="shared" si="206"/>
        <v>-3.1607800817420185E-2</v>
      </c>
      <c r="O2235" s="1">
        <f t="shared" si="205"/>
        <v>-178.05197105077715</v>
      </c>
      <c r="W2235" s="3"/>
      <c r="X2235" s="3"/>
      <c r="Y2235" s="5">
        <v>41864.868055555598</v>
      </c>
      <c r="Z2235" s="5"/>
      <c r="AA2235" s="3">
        <v>22.857960507024099</v>
      </c>
      <c r="AB2235" s="3">
        <v>30.58</v>
      </c>
      <c r="AC2235" s="7">
        <v>7.5792708324711304</v>
      </c>
      <c r="AD2235" s="11">
        <v>284.56276486166098</v>
      </c>
      <c r="AE2235" s="7">
        <v>64.294555947879402</v>
      </c>
      <c r="AF2235" s="1">
        <v>4.6372580107756498</v>
      </c>
      <c r="AG2235" s="1">
        <v>0.87591279618862306</v>
      </c>
      <c r="AH2235" s="1" t="s">
        <v>29</v>
      </c>
      <c r="AI2235" s="1" t="s">
        <v>29</v>
      </c>
      <c r="AJ2235" s="1" t="s">
        <v>29</v>
      </c>
      <c r="AK2235" s="11">
        <v>0.384682598422045</v>
      </c>
      <c r="AL2235" s="1">
        <v>-0.158826822775399</v>
      </c>
      <c r="AM2235" s="1">
        <v>2.6346878430492798E-2</v>
      </c>
      <c r="AN2235" s="1" t="s">
        <v>3058</v>
      </c>
      <c r="AO2235" s="1">
        <v>20.8336111111111</v>
      </c>
      <c r="AP2235" s="1">
        <v>0.67564042574136096</v>
      </c>
      <c r="AQ2235" s="1">
        <v>-0.73723131722956003</v>
      </c>
    </row>
    <row r="2236" spans="1:43" s="1" customFormat="1">
      <c r="A2236" s="9">
        <f t="shared" si="202"/>
        <v>41864.871539351865</v>
      </c>
      <c r="B2236" s="5">
        <v>41864.704872685201</v>
      </c>
      <c r="C2236" s="9" t="str">
        <f t="shared" si="203"/>
        <v>20140813165501</v>
      </c>
      <c r="D2236" s="9" t="str">
        <f t="shared" si="204"/>
        <v>16</v>
      </c>
      <c r="E2236" s="9"/>
      <c r="F2236" s="5" t="s">
        <v>2981</v>
      </c>
      <c r="G2236" s="6">
        <v>256.70487268518502</v>
      </c>
      <c r="H2236" s="6">
        <v>-0.289226149296964</v>
      </c>
      <c r="I2236" s="6">
        <v>-0.95726079756921501</v>
      </c>
      <c r="J2236" s="7">
        <v>1365</v>
      </c>
      <c r="K2236" s="6">
        <v>1056</v>
      </c>
      <c r="L2236" s="3">
        <v>1422.59067357513</v>
      </c>
      <c r="M2236" s="3">
        <f t="shared" si="201"/>
        <v>6.2531458179119905</v>
      </c>
      <c r="N2236" s="1">
        <f t="shared" si="206"/>
        <v>-0.21918408425252095</v>
      </c>
      <c r="O2236" s="1">
        <f t="shared" si="205"/>
        <v>-28.52919653923307</v>
      </c>
      <c r="W2236" s="3"/>
      <c r="X2236" s="3"/>
      <c r="Y2236" s="5">
        <v>41864.871527777803</v>
      </c>
      <c r="Z2236" s="5"/>
      <c r="AA2236" s="3">
        <v>22.840534280929901</v>
      </c>
      <c r="AB2236" s="3">
        <v>30.572812499404101</v>
      </c>
      <c r="AC2236" s="7">
        <v>7.5552083329360702</v>
      </c>
      <c r="AD2236" s="11">
        <v>284.62931224288297</v>
      </c>
      <c r="AE2236" s="7">
        <v>64.197506255835407</v>
      </c>
      <c r="AF2236" s="1">
        <v>4.6317295315129297</v>
      </c>
      <c r="AG2236" s="1">
        <v>0.87591957821434696</v>
      </c>
      <c r="AH2236" s="1" t="s">
        <v>29</v>
      </c>
      <c r="AI2236" s="1" t="s">
        <v>29</v>
      </c>
      <c r="AJ2236" s="1" t="s">
        <v>29</v>
      </c>
      <c r="AK2236" s="11">
        <v>0.37791564472523598</v>
      </c>
      <c r="AL2236" s="1">
        <v>-0.17263604295248799</v>
      </c>
      <c r="AM2236" s="1">
        <v>2.7847849748033001E-2</v>
      </c>
      <c r="AN2236" s="1" t="s">
        <v>3059</v>
      </c>
      <c r="AO2236" s="1">
        <v>20.9169444444444</v>
      </c>
      <c r="AP2236" s="1">
        <v>0.69156224473491401</v>
      </c>
      <c r="AQ2236" s="1">
        <v>-0.722316870671873</v>
      </c>
    </row>
    <row r="2237" spans="1:43" s="1" customFormat="1">
      <c r="A2237" s="9">
        <f t="shared" si="202"/>
        <v>41864.875011574062</v>
      </c>
      <c r="B2237" s="5">
        <v>41864.708344907398</v>
      </c>
      <c r="C2237" s="9" t="str">
        <f t="shared" si="203"/>
        <v>20140813170001</v>
      </c>
      <c r="D2237" s="9" t="str">
        <f t="shared" si="204"/>
        <v>17</v>
      </c>
      <c r="E2237" s="9"/>
      <c r="F2237" s="5" t="s">
        <v>2984</v>
      </c>
      <c r="G2237" s="6">
        <v>256.70834490740702</v>
      </c>
      <c r="H2237" s="6">
        <v>-0.28916893181897801</v>
      </c>
      <c r="I2237" s="6">
        <v>-0.95727808335439901</v>
      </c>
      <c r="J2237" s="7">
        <v>1395</v>
      </c>
      <c r="K2237" s="6">
        <v>1056</v>
      </c>
      <c r="L2237" s="3">
        <v>1453.85640266469</v>
      </c>
      <c r="M2237" s="3">
        <f t="shared" si="201"/>
        <v>7.5629903774979992</v>
      </c>
      <c r="N2237" s="1">
        <f t="shared" si="206"/>
        <v>0.30500627107880118</v>
      </c>
      <c r="O2237" s="1">
        <f t="shared" si="205"/>
        <v>24.796179930162914</v>
      </c>
      <c r="P2237" s="6" t="s">
        <v>3060</v>
      </c>
      <c r="Q2237" s="6">
        <v>1000</v>
      </c>
      <c r="R2237" s="6" t="s">
        <v>35</v>
      </c>
      <c r="S2237" s="6">
        <v>2.6</v>
      </c>
      <c r="T2237" s="6" t="s">
        <v>35</v>
      </c>
      <c r="U2237" s="6">
        <v>0</v>
      </c>
      <c r="V2237" s="6" t="s">
        <v>36</v>
      </c>
      <c r="W2237" s="3"/>
      <c r="X2237" s="3"/>
      <c r="Y2237" s="5">
        <v>41864.875</v>
      </c>
      <c r="Z2237" s="5"/>
      <c r="AA2237" s="3">
        <v>22.816181230655001</v>
      </c>
      <c r="AB2237" s="3">
        <v>30.554062499954199</v>
      </c>
      <c r="AC2237" s="7">
        <v>7.5427083333027802</v>
      </c>
      <c r="AD2237" s="11">
        <v>284.32257325889901</v>
      </c>
      <c r="AE2237" s="7">
        <v>63.163128546611198</v>
      </c>
      <c r="AF2237" s="1">
        <v>4.5587133994545903</v>
      </c>
      <c r="AG2237" s="1">
        <v>0.87592636023975701</v>
      </c>
      <c r="AH2237" s="1" t="s">
        <v>29</v>
      </c>
      <c r="AI2237" s="1" t="s">
        <v>29</v>
      </c>
      <c r="AJ2237" s="1" t="s">
        <v>29</v>
      </c>
      <c r="AK2237" s="11">
        <v>0.37114869125530597</v>
      </c>
      <c r="AL2237" s="1">
        <v>-0.18644526266658801</v>
      </c>
      <c r="AM2237" s="1">
        <v>2.8661021617705999E-2</v>
      </c>
      <c r="AN2237" s="1" t="s">
        <v>3061</v>
      </c>
      <c r="AO2237" s="1">
        <v>21.0002777777778</v>
      </c>
      <c r="AP2237" s="1">
        <v>0.70715491811087094</v>
      </c>
      <c r="AQ2237" s="1">
        <v>-0.70705864098503701</v>
      </c>
    </row>
    <row r="2238" spans="1:43" s="1" customFormat="1">
      <c r="A2238" s="9">
        <f t="shared" si="202"/>
        <v>41864.878483796267</v>
      </c>
      <c r="B2238" s="5">
        <v>41864.711817129602</v>
      </c>
      <c r="C2238" s="9" t="str">
        <f t="shared" si="203"/>
        <v>20140813170501</v>
      </c>
      <c r="D2238" s="9" t="str">
        <f t="shared" si="204"/>
        <v>17</v>
      </c>
      <c r="E2238" s="9"/>
      <c r="F2238" s="5" t="s">
        <v>2986</v>
      </c>
      <c r="G2238" s="6">
        <v>256.71181712962999</v>
      </c>
      <c r="H2238" s="6">
        <v>-0.28911171330789498</v>
      </c>
      <c r="I2238" s="6">
        <v>-0.95729536571957397</v>
      </c>
      <c r="J2238" s="7">
        <v>1434</v>
      </c>
      <c r="K2238" s="6">
        <v>1054</v>
      </c>
      <c r="L2238" s="3">
        <v>1491.67135455218</v>
      </c>
      <c r="M2238" s="3">
        <f t="shared" si="201"/>
        <v>13.138712065137998</v>
      </c>
      <c r="N2238" s="1">
        <f t="shared" si="206"/>
        <v>0.38307605910979986</v>
      </c>
      <c r="O2238" s="1">
        <f t="shared" si="205"/>
        <v>34.297920093649317</v>
      </c>
      <c r="W2238" s="3"/>
      <c r="X2238" s="3"/>
      <c r="Y2238" s="5">
        <v>41864.878472222197</v>
      </c>
      <c r="Z2238" s="5"/>
      <c r="AA2238" s="3">
        <v>22.798671850833799</v>
      </c>
      <c r="AB2238" s="3">
        <v>30.525520832613001</v>
      </c>
      <c r="AC2238" s="7">
        <v>7.5204166660904104</v>
      </c>
      <c r="AD2238" s="11">
        <v>284.44258271846297</v>
      </c>
      <c r="AE2238" s="7">
        <v>62.271657318536903</v>
      </c>
      <c r="AF2238" s="1">
        <v>4.4952244912339498</v>
      </c>
      <c r="AG2238" s="1">
        <v>0.91491905061283996</v>
      </c>
      <c r="AH2238" s="1" t="s">
        <v>29</v>
      </c>
      <c r="AI2238" s="1" t="s">
        <v>29</v>
      </c>
      <c r="AJ2238" s="1" t="s">
        <v>29</v>
      </c>
      <c r="AK2238" s="11">
        <v>0.36287200772003497</v>
      </c>
      <c r="AL2238" s="1">
        <v>-0.176839642474034</v>
      </c>
      <c r="AM2238" s="1">
        <v>3.0170557405906E-2</v>
      </c>
      <c r="AN2238" s="1" t="s">
        <v>3062</v>
      </c>
      <c r="AO2238" s="1">
        <v>21.0836111111111</v>
      </c>
      <c r="AP2238" s="1">
        <v>0.72241102461373896</v>
      </c>
      <c r="AQ2238" s="1">
        <v>-0.69146389024773203</v>
      </c>
    </row>
    <row r="2239" spans="1:43" s="1" customFormat="1">
      <c r="A2239" s="9">
        <f t="shared" si="202"/>
        <v>41864.881956018566</v>
      </c>
      <c r="B2239" s="5">
        <v>41864.715289351901</v>
      </c>
      <c r="C2239" s="9" t="str">
        <f t="shared" si="203"/>
        <v>20140813171001</v>
      </c>
      <c r="D2239" s="9" t="str">
        <f t="shared" si="204"/>
        <v>17</v>
      </c>
      <c r="E2239" s="9"/>
      <c r="F2239" s="5" t="s">
        <v>2988</v>
      </c>
      <c r="G2239" s="6">
        <v>256.71528935185199</v>
      </c>
      <c r="H2239" s="6">
        <v>-0.289054493763922</v>
      </c>
      <c r="I2239" s="6">
        <v>-0.95731264466467902</v>
      </c>
      <c r="J2239" s="7">
        <v>1500</v>
      </c>
      <c r="K2239" s="6">
        <v>1052</v>
      </c>
      <c r="L2239" s="3">
        <v>1557.36491487787</v>
      </c>
      <c r="M2239" s="3">
        <f t="shared" si="201"/>
        <v>11.843079200592001</v>
      </c>
      <c r="N2239" s="1">
        <f t="shared" si="206"/>
        <v>8.4982406186858844E-2</v>
      </c>
      <c r="O2239" s="1">
        <f t="shared" si="205"/>
        <v>139.35918894260894</v>
      </c>
      <c r="W2239" s="3"/>
      <c r="X2239" s="3"/>
      <c r="Y2239" s="5">
        <v>41864.881944444402</v>
      </c>
      <c r="Z2239" s="5"/>
      <c r="AA2239" s="3">
        <v>22.7840850714359</v>
      </c>
      <c r="AB2239" s="3">
        <v>30.497708332778899</v>
      </c>
      <c r="AC2239" s="7">
        <v>7.5011458336105497</v>
      </c>
      <c r="AD2239" s="11">
        <v>284.636239174217</v>
      </c>
      <c r="AE2239" s="7">
        <v>61.4643036910334</v>
      </c>
      <c r="AF2239" s="1">
        <v>4.4377150212440997</v>
      </c>
      <c r="AG2239" s="1">
        <v>0.95557082649983205</v>
      </c>
      <c r="AH2239" s="1" t="s">
        <v>29</v>
      </c>
      <c r="AI2239" s="1" t="s">
        <v>29</v>
      </c>
      <c r="AJ2239" s="1" t="s">
        <v>29</v>
      </c>
      <c r="AK2239" s="11">
        <v>0.35459532413414502</v>
      </c>
      <c r="AL2239" s="1">
        <v>-0.16723402149643599</v>
      </c>
      <c r="AM2239" s="1">
        <v>3.1539453686686501E-2</v>
      </c>
      <c r="AN2239" s="1" t="s">
        <v>3063</v>
      </c>
      <c r="AO2239" s="1">
        <v>21.1669444444444</v>
      </c>
      <c r="AP2239" s="1">
        <v>0.73732330317535699</v>
      </c>
      <c r="AQ2239" s="1">
        <v>-0.67554004070416096</v>
      </c>
    </row>
    <row r="2240" spans="1:43" s="1" customFormat="1">
      <c r="A2240" s="9">
        <f t="shared" si="202"/>
        <v>41864.885428240763</v>
      </c>
      <c r="B2240" s="5">
        <v>41864.718761574099</v>
      </c>
      <c r="C2240" s="9" t="str">
        <f t="shared" si="203"/>
        <v>20140813171501</v>
      </c>
      <c r="D2240" s="9" t="str">
        <f t="shared" si="204"/>
        <v>17</v>
      </c>
      <c r="E2240" s="9"/>
      <c r="F2240" s="5" t="s">
        <v>2991</v>
      </c>
      <c r="G2240" s="6">
        <v>256.71876157407399</v>
      </c>
      <c r="H2240" s="6">
        <v>-0.28899727318726198</v>
      </c>
      <c r="I2240" s="6">
        <v>-0.95732992018965302</v>
      </c>
      <c r="J2240" s="7">
        <v>1560</v>
      </c>
      <c r="K2240" s="6">
        <v>1050</v>
      </c>
      <c r="L2240" s="3">
        <v>1616.58031088083</v>
      </c>
      <c r="M2240" s="3">
        <f t="shared" si="201"/>
        <v>12.020725388600022</v>
      </c>
      <c r="N2240" s="1">
        <f t="shared" si="206"/>
        <v>-0.20599586359521993</v>
      </c>
      <c r="O2240" s="1">
        <f t="shared" si="205"/>
        <v>-58.354207598171207</v>
      </c>
      <c r="P2240" s="6" t="s">
        <v>3064</v>
      </c>
      <c r="Q2240" s="6">
        <v>1000</v>
      </c>
      <c r="R2240" s="6" t="s">
        <v>35</v>
      </c>
      <c r="S2240" s="6">
        <v>2.5</v>
      </c>
      <c r="T2240" s="6" t="s">
        <v>35</v>
      </c>
      <c r="U2240" s="6">
        <v>0</v>
      </c>
      <c r="V2240" s="6" t="s">
        <v>36</v>
      </c>
      <c r="W2240" s="3"/>
      <c r="X2240" s="3"/>
      <c r="Y2240" s="5">
        <v>41864.885416666701</v>
      </c>
      <c r="Z2240" s="5"/>
      <c r="AA2240" s="3">
        <v>22.774085003008501</v>
      </c>
      <c r="AB2240" s="3">
        <v>30.485208332726501</v>
      </c>
      <c r="AC2240" s="7">
        <v>7.5073958336367399</v>
      </c>
      <c r="AD2240" s="11">
        <v>284.632159270714</v>
      </c>
      <c r="AE2240" s="7">
        <v>60.855579377715898</v>
      </c>
      <c r="AF2240" s="1">
        <v>4.3951026517944998</v>
      </c>
      <c r="AG2240" s="1">
        <v>0.95557822507340895</v>
      </c>
      <c r="AH2240" s="1" t="s">
        <v>29</v>
      </c>
      <c r="AI2240" s="1" t="s">
        <v>29</v>
      </c>
      <c r="AJ2240" s="1" t="s">
        <v>29</v>
      </c>
      <c r="AK2240" s="11">
        <v>0.34631864054825601</v>
      </c>
      <c r="AL2240" s="1">
        <v>-0.157628400518838</v>
      </c>
      <c r="AM2240" s="1">
        <v>3.1088814844995899E-2</v>
      </c>
      <c r="AN2240" s="1" t="s">
        <v>3065</v>
      </c>
      <c r="AO2240" s="1">
        <v>21.2502777777778</v>
      </c>
      <c r="AP2240" s="1">
        <v>0.75188465637076496</v>
      </c>
      <c r="AQ2240" s="1">
        <v>-0.65929467123147401</v>
      </c>
    </row>
    <row r="2241" spans="1:43" s="1" customFormat="1">
      <c r="A2241" s="9">
        <f t="shared" si="202"/>
        <v>41864.888900462967</v>
      </c>
      <c r="B2241" s="5">
        <v>41864.722233796303</v>
      </c>
      <c r="C2241" s="9" t="str">
        <f t="shared" si="203"/>
        <v>20140813172001</v>
      </c>
      <c r="D2241" s="9" t="str">
        <f t="shared" si="204"/>
        <v>17</v>
      </c>
      <c r="E2241" s="9"/>
      <c r="F2241" s="5" t="s">
        <v>2993</v>
      </c>
      <c r="G2241" s="6">
        <v>256.722233796296</v>
      </c>
      <c r="H2241" s="6">
        <v>-0.28894005157811897</v>
      </c>
      <c r="I2241" s="6">
        <v>-0.95734719229443299</v>
      </c>
      <c r="J2241" s="7">
        <v>1618</v>
      </c>
      <c r="K2241" s="6">
        <v>1050</v>
      </c>
      <c r="L2241" s="3">
        <v>1676.6839378238301</v>
      </c>
      <c r="M2241" s="3">
        <f t="shared" si="201"/>
        <v>8.2901554404159921</v>
      </c>
      <c r="N2241" s="1">
        <f t="shared" si="206"/>
        <v>-0.41383747256823822</v>
      </c>
      <c r="O2241" s="1">
        <f t="shared" si="205"/>
        <v>-20.032394333379312</v>
      </c>
      <c r="W2241" s="3"/>
      <c r="X2241" s="3"/>
      <c r="Y2241" s="5">
        <v>41864.888888888898</v>
      </c>
      <c r="Z2241" s="5"/>
      <c r="AA2241" s="3">
        <v>22.7619008149574</v>
      </c>
      <c r="AB2241" s="3">
        <v>30.469062499639801</v>
      </c>
      <c r="AC2241" s="7">
        <v>7.4990624996398401</v>
      </c>
      <c r="AD2241" s="11">
        <v>284.59277173036401</v>
      </c>
      <c r="AE2241" s="7">
        <v>60.920683604825797</v>
      </c>
      <c r="AF2241" s="1">
        <v>4.4021407547372302</v>
      </c>
      <c r="AG2241" s="1">
        <v>0.98461840246173205</v>
      </c>
      <c r="AH2241" s="1">
        <v>14.125175309913001</v>
      </c>
      <c r="AI2241" s="1" t="s">
        <v>29</v>
      </c>
      <c r="AJ2241" s="1" t="s">
        <v>29</v>
      </c>
      <c r="AK2241" s="11">
        <v>0.33705118541528101</v>
      </c>
      <c r="AL2241" s="1">
        <v>-0.17039609111533999</v>
      </c>
      <c r="AM2241" s="1">
        <v>3.1691113610673102E-2</v>
      </c>
      <c r="AN2241" s="1" t="s">
        <v>3066</v>
      </c>
      <c r="AO2241" s="1">
        <v>21.3333333333333</v>
      </c>
      <c r="AP2241" s="1">
        <v>0.766041410764426</v>
      </c>
      <c r="AQ2241" s="1">
        <v>-0.64279122348865902</v>
      </c>
    </row>
    <row r="2242" spans="1:43" s="1" customFormat="1">
      <c r="A2242" s="9">
        <f t="shared" si="202"/>
        <v>41864.892372685164</v>
      </c>
      <c r="B2242" s="5">
        <v>41864.7257060185</v>
      </c>
      <c r="C2242" s="9" t="str">
        <f t="shared" si="203"/>
        <v>20140813172501</v>
      </c>
      <c r="D2242" s="9" t="str">
        <f t="shared" si="204"/>
        <v>17</v>
      </c>
      <c r="E2242" s="9"/>
      <c r="F2242" s="5" t="s">
        <v>2995</v>
      </c>
      <c r="G2242" s="6">
        <v>256.72570601851902</v>
      </c>
      <c r="H2242" s="6">
        <v>-0.28888282893669698</v>
      </c>
      <c r="I2242" s="6">
        <v>-0.957364460978958</v>
      </c>
      <c r="J2242" s="7">
        <v>1658</v>
      </c>
      <c r="K2242" s="6">
        <v>1050</v>
      </c>
      <c r="L2242" s="3">
        <v>1718.1347150259101</v>
      </c>
      <c r="M2242" s="3">
        <f t="shared" ref="M2242:M2305" si="207">(L2243-L2242)/5</f>
        <v>7.1267702936099795</v>
      </c>
      <c r="N2242" s="1">
        <f t="shared" si="206"/>
        <v>0.47145907507607776</v>
      </c>
      <c r="O2242" s="1">
        <f t="shared" si="205"/>
        <v>15.116413428800701</v>
      </c>
      <c r="W2242" s="3"/>
      <c r="X2242" s="3"/>
      <c r="Y2242" s="5">
        <v>41864.892361111102</v>
      </c>
      <c r="Z2242" s="5"/>
      <c r="AA2242" s="3">
        <v>22.748156540993499</v>
      </c>
      <c r="AB2242" s="3">
        <v>30.450312499561299</v>
      </c>
      <c r="AC2242" s="7">
        <v>7.4803124995612604</v>
      </c>
      <c r="AD2242" s="11">
        <v>284.52816445091298</v>
      </c>
      <c r="AE2242" s="7">
        <v>61.467093864057802</v>
      </c>
      <c r="AF2242" s="1">
        <v>4.4446434759221303</v>
      </c>
      <c r="AG2242" s="1">
        <v>1.03439627757357</v>
      </c>
      <c r="AH2242" s="1">
        <v>14.274562349770999</v>
      </c>
      <c r="AI2242" s="1" t="s">
        <v>29</v>
      </c>
      <c r="AJ2242" s="1" t="s">
        <v>29</v>
      </c>
      <c r="AK2242" s="11">
        <v>0.32778372997159</v>
      </c>
      <c r="AL2242" s="1">
        <v>-0.183163782139911</v>
      </c>
      <c r="AM2242" s="1">
        <v>3.3089293952506801E-2</v>
      </c>
      <c r="AN2242" s="1" t="s">
        <v>3067</v>
      </c>
      <c r="AO2242" s="1">
        <v>21.4169444444444</v>
      </c>
      <c r="AP2242" s="1">
        <v>0.77992703536753205</v>
      </c>
      <c r="AQ2242" s="1">
        <v>-0.62587044945644499</v>
      </c>
    </row>
    <row r="2243" spans="1:43" s="1" customFormat="1">
      <c r="A2243" s="9">
        <f t="shared" ref="A2243:A2306" si="208">B2243+1/6</f>
        <v>41864.895844907362</v>
      </c>
      <c r="B2243" s="5">
        <v>41864.729178240697</v>
      </c>
      <c r="C2243" s="9" t="str">
        <f t="shared" ref="C2243:C2306" si="209">TEXT(B2243,"yyyymmddhhmmss")</f>
        <v>20140813173001</v>
      </c>
      <c r="D2243" s="9" t="str">
        <f t="shared" ref="D2243:D2306" si="210">MID(C2243,9,2)</f>
        <v>17</v>
      </c>
      <c r="E2243" s="9"/>
      <c r="F2243" s="5" t="s">
        <v>2998</v>
      </c>
      <c r="G2243" s="6">
        <v>256.72917824074102</v>
      </c>
      <c r="H2243" s="6">
        <v>-0.288825605263201</v>
      </c>
      <c r="I2243" s="6">
        <v>-0.95738172624316698</v>
      </c>
      <c r="J2243" s="7">
        <v>1694</v>
      </c>
      <c r="K2243" s="6">
        <v>1049</v>
      </c>
      <c r="L2243" s="3">
        <v>1753.76856649396</v>
      </c>
      <c r="M2243" s="3">
        <f t="shared" si="207"/>
        <v>7.5977300764860045</v>
      </c>
      <c r="N2243" s="1">
        <f t="shared" si="206"/>
        <v>0.38852220521366121</v>
      </c>
      <c r="O2243" s="1">
        <f t="shared" si="205"/>
        <v>19.555459056214719</v>
      </c>
      <c r="P2243" s="6" t="s">
        <v>3068</v>
      </c>
      <c r="Q2243" s="6">
        <v>1000</v>
      </c>
      <c r="R2243" s="6" t="s">
        <v>35</v>
      </c>
      <c r="S2243" s="6">
        <v>2.5</v>
      </c>
      <c r="T2243" s="6" t="s">
        <v>35</v>
      </c>
      <c r="U2243" s="6">
        <v>0</v>
      </c>
      <c r="V2243" s="6" t="s">
        <v>36</v>
      </c>
      <c r="W2243" s="3"/>
      <c r="X2243" s="3"/>
      <c r="Y2243" s="5">
        <v>41864.895833333299</v>
      </c>
      <c r="Z2243" s="5"/>
      <c r="AA2243" s="3">
        <v>22.741775935343799</v>
      </c>
      <c r="AB2243" s="3">
        <v>30.4377083329885</v>
      </c>
      <c r="AC2243" s="7">
        <v>7.4861458335057698</v>
      </c>
      <c r="AD2243" s="11">
        <v>284.64211156971299</v>
      </c>
      <c r="AE2243" s="7">
        <v>60.877646539336503</v>
      </c>
      <c r="AF2243" s="1">
        <v>4.4034513408408804</v>
      </c>
      <c r="AG2243" s="1">
        <v>1.03523378919339</v>
      </c>
      <c r="AH2243" s="1">
        <v>14.3419785508737</v>
      </c>
      <c r="AI2243" s="1" t="s">
        <v>29</v>
      </c>
      <c r="AJ2243" s="1" t="s">
        <v>29</v>
      </c>
      <c r="AK2243" s="11">
        <v>0.31851627452789899</v>
      </c>
      <c r="AL2243" s="1">
        <v>-0.19593147316448201</v>
      </c>
      <c r="AM2243" s="1">
        <v>3.2647818432996203E-2</v>
      </c>
      <c r="AN2243" s="1" t="s">
        <v>3069</v>
      </c>
      <c r="AO2243" s="1">
        <v>21.5002777777778</v>
      </c>
      <c r="AP2243" s="1">
        <v>0.79339471453780597</v>
      </c>
      <c r="AQ2243" s="1">
        <v>-0.60870750524654604</v>
      </c>
    </row>
    <row r="2244" spans="1:43" s="1" customFormat="1">
      <c r="A2244" s="9">
        <f t="shared" si="208"/>
        <v>41864.899317129661</v>
      </c>
      <c r="B2244" s="5">
        <v>41864.732650462996</v>
      </c>
      <c r="C2244" s="9" t="str">
        <f t="shared" si="209"/>
        <v>20140813173501</v>
      </c>
      <c r="D2244" s="9" t="str">
        <f t="shared" si="210"/>
        <v>17</v>
      </c>
      <c r="E2244" s="9"/>
      <c r="F2244" s="5" t="s">
        <v>3000</v>
      </c>
      <c r="G2244" s="6">
        <v>256.73265046296302</v>
      </c>
      <c r="H2244" s="6">
        <v>-0.28876838055783599</v>
      </c>
      <c r="I2244" s="6">
        <v>-0.95739898808699597</v>
      </c>
      <c r="J2244" s="7">
        <v>1734</v>
      </c>
      <c r="K2244" s="6">
        <v>1047</v>
      </c>
      <c r="L2244" s="3">
        <v>1791.75721687639</v>
      </c>
      <c r="M2244" s="3">
        <f t="shared" si="207"/>
        <v>10.333086602516005</v>
      </c>
      <c r="N2244" s="1">
        <f t="shared" si="206"/>
        <v>0.2309635776821608</v>
      </c>
      <c r="O2244" s="1">
        <f t="shared" si="205"/>
        <v>44.739030743348728</v>
      </c>
      <c r="W2244" s="3"/>
      <c r="X2244" s="3"/>
      <c r="Y2244" s="5">
        <v>41864.899305555598</v>
      </c>
      <c r="Z2244" s="5"/>
      <c r="AA2244" s="3">
        <v>22.736237784690399</v>
      </c>
      <c r="AB2244" s="3">
        <v>30.432395833531999</v>
      </c>
      <c r="AC2244" s="7">
        <v>7.47802083234017</v>
      </c>
      <c r="AD2244" s="11">
        <v>284.64307740972703</v>
      </c>
      <c r="AE2244" s="7">
        <v>60.222348726727503</v>
      </c>
      <c r="AF2244" s="1">
        <v>4.35618050578503</v>
      </c>
      <c r="AG2244" s="1">
        <v>1.03524180431476</v>
      </c>
      <c r="AH2244" s="1">
        <v>14.5017477074942</v>
      </c>
      <c r="AI2244" s="1" t="s">
        <v>29</v>
      </c>
      <c r="AJ2244" s="1" t="s">
        <v>29</v>
      </c>
      <c r="AK2244" s="11">
        <v>0.30816431675162498</v>
      </c>
      <c r="AL2244" s="1">
        <v>-0.19736628817159399</v>
      </c>
      <c r="AM2244" s="1">
        <v>3.3264359658477897E-2</v>
      </c>
      <c r="AN2244" s="1" t="s">
        <v>3070</v>
      </c>
      <c r="AO2244" s="1">
        <v>21.5836111111111</v>
      </c>
      <c r="AP2244" s="1">
        <v>0.80648478143195901</v>
      </c>
      <c r="AQ2244" s="1">
        <v>-0.59125484972103703</v>
      </c>
    </row>
    <row r="2245" spans="1:43" s="1" customFormat="1">
      <c r="A2245" s="9">
        <f t="shared" si="208"/>
        <v>41864.902789351865</v>
      </c>
      <c r="B2245" s="5">
        <v>41864.736122685201</v>
      </c>
      <c r="C2245" s="9" t="str">
        <f t="shared" si="209"/>
        <v>20140813174001</v>
      </c>
      <c r="D2245" s="9" t="str">
        <f t="shared" si="210"/>
        <v>17</v>
      </c>
      <c r="E2245" s="9"/>
      <c r="F2245" s="5" t="s">
        <v>3002</v>
      </c>
      <c r="G2245" s="6">
        <v>256.73612268518502</v>
      </c>
      <c r="H2245" s="6">
        <v>-0.288711154820807</v>
      </c>
      <c r="I2245" s="6">
        <v>-0.95741624651038604</v>
      </c>
      <c r="J2245" s="7">
        <v>1784</v>
      </c>
      <c r="K2245" s="6">
        <v>1047</v>
      </c>
      <c r="L2245" s="3">
        <v>1843.42264988897</v>
      </c>
      <c r="M2245" s="3">
        <f t="shared" si="207"/>
        <v>12.193042190969981</v>
      </c>
      <c r="N2245" s="1">
        <f t="shared" si="206"/>
        <v>3.0833341245579505E-2</v>
      </c>
      <c r="O2245" s="1">
        <f t="shared" si="205"/>
        <v>395.4499155266887</v>
      </c>
      <c r="W2245" s="3"/>
      <c r="X2245" s="3"/>
      <c r="Y2245" s="5">
        <v>41864.902777777803</v>
      </c>
      <c r="Z2245" s="5"/>
      <c r="AA2245" s="3">
        <v>22.731854109880299</v>
      </c>
      <c r="AB2245" s="3">
        <v>30.438645833558201</v>
      </c>
      <c r="AC2245" s="7">
        <v>7.4467708322092001</v>
      </c>
      <c r="AD2245" s="11">
        <v>284.45742231935202</v>
      </c>
      <c r="AE2245" s="7">
        <v>59.492087810470302</v>
      </c>
      <c r="AF2245" s="1">
        <v>4.3014129164928301</v>
      </c>
      <c r="AG2245" s="1">
        <v>1.0352498194361399</v>
      </c>
      <c r="AH2245" s="1">
        <v>14.8123196588562</v>
      </c>
      <c r="AI2245" s="1" t="s">
        <v>29</v>
      </c>
      <c r="AJ2245" s="1" t="s">
        <v>29</v>
      </c>
      <c r="AK2245" s="11">
        <v>0.29781235897535002</v>
      </c>
      <c r="AL2245" s="1">
        <v>-0.198801103178705</v>
      </c>
      <c r="AM2245" s="1">
        <v>3.57461413038761E-2</v>
      </c>
      <c r="AN2245" s="1" t="s">
        <v>3071</v>
      </c>
      <c r="AO2245" s="1">
        <v>21.6669444444444</v>
      </c>
      <c r="AP2245" s="1">
        <v>0.81919100589763105</v>
      </c>
      <c r="AQ2245" s="1">
        <v>-0.57352078938467999</v>
      </c>
    </row>
    <row r="2246" spans="1:43" s="1" customFormat="1">
      <c r="A2246" s="9">
        <f t="shared" si="208"/>
        <v>41864.906261574062</v>
      </c>
      <c r="B2246" s="5">
        <v>41864.739594907398</v>
      </c>
      <c r="C2246" s="9" t="str">
        <f t="shared" si="209"/>
        <v>20140813174501</v>
      </c>
      <c r="D2246" s="9" t="str">
        <f t="shared" si="210"/>
        <v>17</v>
      </c>
      <c r="E2246" s="9"/>
      <c r="F2246" s="5" t="s">
        <v>3005</v>
      </c>
      <c r="G2246" s="6">
        <v>256.73959490740702</v>
      </c>
      <c r="H2246" s="6">
        <v>-0.28865392805231599</v>
      </c>
      <c r="I2246" s="6">
        <v>-0.957433501513274</v>
      </c>
      <c r="J2246" s="7">
        <v>1843</v>
      </c>
      <c r="K2246" s="6">
        <v>1047</v>
      </c>
      <c r="L2246" s="3">
        <v>1904.3878608438199</v>
      </c>
      <c r="M2246" s="3">
        <f t="shared" si="207"/>
        <v>12.267258820626012</v>
      </c>
      <c r="N2246" s="1">
        <f t="shared" si="206"/>
        <v>2.2314761742919131E-2</v>
      </c>
      <c r="O2246" s="1">
        <f t="shared" si="205"/>
        <v>549.73738738297891</v>
      </c>
      <c r="P2246" s="6" t="s">
        <v>3072</v>
      </c>
      <c r="Q2246" s="6">
        <v>1000</v>
      </c>
      <c r="R2246" s="6" t="s">
        <v>35</v>
      </c>
      <c r="S2246" s="6">
        <v>2</v>
      </c>
      <c r="T2246" s="6" t="s">
        <v>35</v>
      </c>
      <c r="U2246" s="6">
        <v>0</v>
      </c>
      <c r="V2246" s="6" t="s">
        <v>36</v>
      </c>
      <c r="W2246" s="3"/>
      <c r="X2246" s="3"/>
      <c r="Y2246" s="5">
        <v>41864.90625</v>
      </c>
      <c r="Z2246" s="5"/>
      <c r="AA2246" s="3">
        <v>22.726981614569201</v>
      </c>
      <c r="AB2246" s="3">
        <v>30.430208333250398</v>
      </c>
      <c r="AC2246" s="7">
        <v>7.43510416662519</v>
      </c>
      <c r="AD2246" s="11">
        <v>284.50882300530998</v>
      </c>
      <c r="AE2246" s="7">
        <v>59.333291404799802</v>
      </c>
      <c r="AF2246" s="1">
        <v>4.28950516549454</v>
      </c>
      <c r="AG2246" s="1">
        <v>1.19121112392725</v>
      </c>
      <c r="AH2246" s="1">
        <v>15.0979806394663</v>
      </c>
      <c r="AI2246" s="1" t="s">
        <v>29</v>
      </c>
      <c r="AJ2246" s="1" t="s">
        <v>29</v>
      </c>
      <c r="AK2246" s="11">
        <v>0.28746040154615199</v>
      </c>
      <c r="AL2246" s="1">
        <v>-0.20023591813771099</v>
      </c>
      <c r="AM2246" s="1">
        <v>3.6719421747725398E-2</v>
      </c>
      <c r="AN2246" s="1" t="s">
        <v>3073</v>
      </c>
      <c r="AO2246" s="1">
        <v>21.75</v>
      </c>
      <c r="AP2246" s="1">
        <v>0.83146694020483503</v>
      </c>
      <c r="AQ2246" s="1">
        <v>-0.55557423207561496</v>
      </c>
    </row>
    <row r="2247" spans="1:43" s="1" customFormat="1">
      <c r="A2247" s="9">
        <f t="shared" si="208"/>
        <v>41864.909733796267</v>
      </c>
      <c r="B2247" s="5">
        <v>41864.743067129602</v>
      </c>
      <c r="C2247" s="9" t="str">
        <f t="shared" si="209"/>
        <v>20140813175001</v>
      </c>
      <c r="D2247" s="9" t="str">
        <f t="shared" si="210"/>
        <v>17</v>
      </c>
      <c r="E2247" s="9"/>
      <c r="F2247" s="5" t="s">
        <v>3007</v>
      </c>
      <c r="G2247" s="6">
        <v>256.74306712962999</v>
      </c>
      <c r="H2247" s="6">
        <v>-0.28859670025257</v>
      </c>
      <c r="I2247" s="6">
        <v>-0.95745075309559802</v>
      </c>
      <c r="J2247" s="7">
        <v>1906</v>
      </c>
      <c r="K2247" s="6">
        <v>1045</v>
      </c>
      <c r="L2247" s="3">
        <v>1965.72415494695</v>
      </c>
      <c r="M2247" s="3">
        <f t="shared" si="207"/>
        <v>15.676289168517997</v>
      </c>
      <c r="N2247" s="1">
        <f t="shared" ref="N2247:N2310" si="211">(AE2200-AE2199)/5</f>
        <v>0.23095037666174106</v>
      </c>
      <c r="O2247" s="1">
        <f t="shared" ref="O2247:O2310" si="212">M2247/N2247</f>
        <v>67.877305051890445</v>
      </c>
      <c r="W2247" s="3"/>
      <c r="X2247" s="3"/>
      <c r="Y2247" s="5">
        <v>41864.909722222197</v>
      </c>
      <c r="Z2247" s="5"/>
      <c r="AA2247" s="3">
        <v>22.720944257320099</v>
      </c>
      <c r="AB2247" s="3">
        <v>30.416562499796999</v>
      </c>
      <c r="AC2247" s="7">
        <v>7.4265624997969999</v>
      </c>
      <c r="AD2247" s="11">
        <v>284.51483460108602</v>
      </c>
      <c r="AE2247" s="7">
        <v>59.287979917799298</v>
      </c>
      <c r="AF2247" s="1">
        <v>4.2861087833965703</v>
      </c>
      <c r="AG2247" s="1">
        <v>1.38118430804431</v>
      </c>
      <c r="AH2247" s="1">
        <v>15.4149214553267</v>
      </c>
      <c r="AI2247" s="1" t="s">
        <v>29</v>
      </c>
      <c r="AJ2247" s="1" t="s">
        <v>29</v>
      </c>
      <c r="AK2247" s="11">
        <v>0.27646970928118397</v>
      </c>
      <c r="AL2247" s="1">
        <v>-0.20388687401675701</v>
      </c>
      <c r="AM2247" s="1">
        <v>3.7448765022800701E-2</v>
      </c>
      <c r="AN2247" s="1" t="s">
        <v>3074</v>
      </c>
      <c r="AO2247" s="1">
        <v>21.8333333333333</v>
      </c>
      <c r="AP2247" s="1">
        <v>0.84338885168873501</v>
      </c>
      <c r="AQ2247" s="1">
        <v>-0.53730368028439701</v>
      </c>
    </row>
    <row r="2248" spans="1:43" s="1" customFormat="1">
      <c r="A2248" s="9">
        <f t="shared" si="208"/>
        <v>41864.913206018566</v>
      </c>
      <c r="B2248" s="5">
        <v>41864.746539351901</v>
      </c>
      <c r="C2248" s="9" t="str">
        <f t="shared" si="209"/>
        <v>20140813175501</v>
      </c>
      <c r="D2248" s="9" t="str">
        <f t="shared" si="210"/>
        <v>17</v>
      </c>
      <c r="E2248" s="9"/>
      <c r="F2248" s="5" t="s">
        <v>3009</v>
      </c>
      <c r="G2248" s="6">
        <v>256.74653935185199</v>
      </c>
      <c r="H2248" s="6">
        <v>-0.288539471421772</v>
      </c>
      <c r="I2248" s="6">
        <v>-0.95746800125729803</v>
      </c>
      <c r="J2248" s="7">
        <v>1982</v>
      </c>
      <c r="K2248" s="6">
        <v>1045</v>
      </c>
      <c r="L2248" s="3">
        <v>2044.1056007895399</v>
      </c>
      <c r="M2248" s="3">
        <f t="shared" si="207"/>
        <v>16.099087095978028</v>
      </c>
      <c r="N2248" s="1">
        <f t="shared" si="211"/>
        <v>-8.1291421398000802E-2</v>
      </c>
      <c r="O2248" s="1">
        <f t="shared" si="212"/>
        <v>-198.04164841893086</v>
      </c>
      <c r="W2248" s="3"/>
      <c r="X2248" s="3"/>
      <c r="Y2248" s="5">
        <v>41864.913194444402</v>
      </c>
      <c r="Z2248" s="5"/>
      <c r="AA2248" s="3">
        <v>22.710320250556801</v>
      </c>
      <c r="AB2248" s="3">
        <v>30.397812499718398</v>
      </c>
      <c r="AC2248" s="7">
        <v>7.4078124997184203</v>
      </c>
      <c r="AD2248" s="11">
        <v>284.02658011222098</v>
      </c>
      <c r="AE2248" s="7">
        <v>59.044086149413602</v>
      </c>
      <c r="AF2248" s="1">
        <v>4.2678187301947403</v>
      </c>
      <c r="AG2248" s="1">
        <v>1.5305136175449701</v>
      </c>
      <c r="AH2248" s="1">
        <v>15.9018926621308</v>
      </c>
      <c r="AI2248" s="1" t="s">
        <v>29</v>
      </c>
      <c r="AJ2248" s="1" t="s">
        <v>29</v>
      </c>
      <c r="AK2248" s="11">
        <v>0.26547901699480098</v>
      </c>
      <c r="AL2248" s="1">
        <v>-0.207537829970105</v>
      </c>
      <c r="AM2248" s="1">
        <v>3.9100967205534798E-2</v>
      </c>
      <c r="AN2248" s="1" t="s">
        <v>3075</v>
      </c>
      <c r="AO2248" s="1">
        <v>21.9166666666667</v>
      </c>
      <c r="AP2248" s="1">
        <v>0.85490935643510002</v>
      </c>
      <c r="AQ2248" s="1">
        <v>-0.51877740147362195</v>
      </c>
    </row>
    <row r="2249" spans="1:43" s="1" customFormat="1">
      <c r="A2249" s="9">
        <f t="shared" si="208"/>
        <v>41864.916678240763</v>
      </c>
      <c r="B2249" s="5">
        <v>41864.750011574099</v>
      </c>
      <c r="C2249" s="9" t="str">
        <f t="shared" si="209"/>
        <v>20140813180001</v>
      </c>
      <c r="D2249" s="9" t="str">
        <f t="shared" si="210"/>
        <v>18</v>
      </c>
      <c r="E2249" s="9"/>
      <c r="F2249" s="5" t="s">
        <v>3012</v>
      </c>
      <c r="G2249" s="6">
        <v>256.75001157407399</v>
      </c>
      <c r="H2249" s="6">
        <v>-0.28848224156012803</v>
      </c>
      <c r="I2249" s="6">
        <v>-0.95748524599830998</v>
      </c>
      <c r="J2249" s="7">
        <v>2064</v>
      </c>
      <c r="K2249" s="6">
        <v>1043</v>
      </c>
      <c r="L2249" s="3">
        <v>2124.6010362694301</v>
      </c>
      <c r="M2249" s="3">
        <f t="shared" si="207"/>
        <v>16.881519861830022</v>
      </c>
      <c r="N2249" s="1">
        <f t="shared" si="211"/>
        <v>-0.30432124849824049</v>
      </c>
      <c r="O2249" s="1">
        <f t="shared" si="212"/>
        <v>-55.472695203298059</v>
      </c>
      <c r="P2249" s="6" t="s">
        <v>3076</v>
      </c>
      <c r="Q2249" s="6">
        <v>1000</v>
      </c>
      <c r="R2249" s="6" t="s">
        <v>35</v>
      </c>
      <c r="S2249" s="6">
        <v>2.2000000000000002</v>
      </c>
      <c r="T2249" s="6" t="s">
        <v>35</v>
      </c>
      <c r="U2249" s="6">
        <v>0</v>
      </c>
      <c r="V2249" s="6" t="s">
        <v>36</v>
      </c>
      <c r="W2249" s="3"/>
      <c r="X2249" s="3"/>
      <c r="Y2249" s="5">
        <v>41864.916666666701</v>
      </c>
      <c r="Z2249" s="5"/>
      <c r="AA2249" s="3">
        <v>22.704064498682001</v>
      </c>
      <c r="AB2249" s="3">
        <v>30.3827083329404</v>
      </c>
      <c r="AC2249" s="7">
        <v>7.4</v>
      </c>
      <c r="AD2249" s="11">
        <v>283.85607087328202</v>
      </c>
      <c r="AE2249" s="7">
        <v>58.8356584005017</v>
      </c>
      <c r="AF2249" s="1">
        <v>4.2530751390553503</v>
      </c>
      <c r="AG2249" s="1">
        <v>1.70887966447637</v>
      </c>
      <c r="AH2249" s="1">
        <v>16.370596121413602</v>
      </c>
      <c r="AI2249" s="1" t="s">
        <v>29</v>
      </c>
      <c r="AJ2249" s="1" t="s">
        <v>29</v>
      </c>
      <c r="AK2249" s="11">
        <v>0.25448832470841698</v>
      </c>
      <c r="AL2249" s="1">
        <v>-0.211188785923453</v>
      </c>
      <c r="AM2249" s="1">
        <v>3.9810717055349699E-2</v>
      </c>
      <c r="AN2249" s="1" t="s">
        <v>3077</v>
      </c>
      <c r="AO2249" s="1">
        <v>22</v>
      </c>
      <c r="AP2249" s="1">
        <v>0.86602297131688</v>
      </c>
      <c r="AQ2249" s="1">
        <v>-0.500004213133732</v>
      </c>
    </row>
    <row r="2250" spans="1:43" s="1" customFormat="1">
      <c r="A2250" s="9">
        <f t="shared" si="208"/>
        <v>41864.920138888861</v>
      </c>
      <c r="B2250" s="5">
        <v>41864.753472222197</v>
      </c>
      <c r="C2250" s="9" t="str">
        <f t="shared" si="209"/>
        <v>20140813180500</v>
      </c>
      <c r="D2250" s="9" t="str">
        <f t="shared" si="210"/>
        <v>18</v>
      </c>
      <c r="E2250" s="9"/>
      <c r="F2250" s="5" t="s">
        <v>3014</v>
      </c>
      <c r="G2250" s="6">
        <v>256.753472222222</v>
      </c>
      <c r="H2250" s="6">
        <v>-0.28842520143919198</v>
      </c>
      <c r="I2250" s="6">
        <v>-0.95750242985318901</v>
      </c>
      <c r="J2250" s="7">
        <v>2146</v>
      </c>
      <c r="K2250" s="6">
        <v>1043</v>
      </c>
      <c r="L2250" s="3">
        <v>2209.0086355785802</v>
      </c>
      <c r="M2250" s="3">
        <f t="shared" si="207"/>
        <v>11.505551443375953</v>
      </c>
      <c r="N2250" s="1">
        <f t="shared" si="211"/>
        <v>0.74835274322518042</v>
      </c>
      <c r="O2250" s="1">
        <f t="shared" si="212"/>
        <v>15.374502929982468</v>
      </c>
      <c r="W2250" s="3"/>
      <c r="X2250" s="3"/>
      <c r="Y2250" s="5">
        <v>41864.920138888898</v>
      </c>
      <c r="Z2250" s="5"/>
      <c r="AA2250" s="3">
        <v>22.700928928760302</v>
      </c>
      <c r="AB2250" s="3">
        <v>30.370208333045198</v>
      </c>
      <c r="AC2250" s="7">
        <v>7.4</v>
      </c>
      <c r="AD2250" s="11">
        <v>283.91252250960099</v>
      </c>
      <c r="AE2250" s="7">
        <v>58.652563527033998</v>
      </c>
      <c r="AF2250" s="1">
        <v>4.2408647353380804</v>
      </c>
      <c r="AG2250" s="1">
        <v>1.90798623003793</v>
      </c>
      <c r="AH2250" s="1">
        <v>16.826251175232901</v>
      </c>
      <c r="AI2250" s="1" t="s">
        <v>29</v>
      </c>
      <c r="AJ2250" s="1" t="s">
        <v>29</v>
      </c>
      <c r="AK2250" s="11">
        <v>0.24430689748762999</v>
      </c>
      <c r="AL2250" s="1">
        <v>-0.20187561663946699</v>
      </c>
      <c r="AM2250" s="1">
        <v>3.9810717055349699E-2</v>
      </c>
      <c r="AN2250" s="1" t="s">
        <v>3078</v>
      </c>
      <c r="AO2250" s="1">
        <v>22.0833333333333</v>
      </c>
      <c r="AP2250" s="1">
        <v>0.87672440686424002</v>
      </c>
      <c r="AQ2250" s="1">
        <v>-0.48099305027052902</v>
      </c>
    </row>
    <row r="2251" spans="1:43" s="1" customFormat="1">
      <c r="A2251" s="9">
        <f t="shared" si="208"/>
        <v>41864.923611111066</v>
      </c>
      <c r="B2251" s="5">
        <v>41864.756944444402</v>
      </c>
      <c r="C2251" s="9" t="str">
        <f t="shared" si="209"/>
        <v>20140813181000</v>
      </c>
      <c r="D2251" s="9" t="str">
        <f t="shared" si="210"/>
        <v>18</v>
      </c>
      <c r="E2251" s="9"/>
      <c r="F2251" s="5" t="s">
        <v>3015</v>
      </c>
      <c r="G2251" s="6">
        <v>256.756944444444</v>
      </c>
      <c r="H2251" s="6">
        <v>-0.28836796951990101</v>
      </c>
      <c r="I2251" s="6">
        <v>-0.95751966776404596</v>
      </c>
      <c r="J2251" s="7">
        <v>2204</v>
      </c>
      <c r="K2251" s="6">
        <v>1042</v>
      </c>
      <c r="L2251" s="3">
        <v>2266.53639279546</v>
      </c>
      <c r="M2251" s="3">
        <f t="shared" si="207"/>
        <v>16.042635085122036</v>
      </c>
      <c r="N2251" s="1">
        <f t="shared" si="211"/>
        <v>0.51437629458957868</v>
      </c>
      <c r="O2251" s="1">
        <f t="shared" si="212"/>
        <v>31.188519482458791</v>
      </c>
      <c r="W2251" s="3"/>
      <c r="X2251" s="3"/>
      <c r="Y2251" s="5">
        <v>41864.923611111102</v>
      </c>
      <c r="Z2251" s="5"/>
      <c r="AA2251" s="3">
        <v>22.709452397318799</v>
      </c>
      <c r="AB2251" s="3">
        <v>30.37</v>
      </c>
      <c r="AC2251" s="7">
        <v>7.3692708324711296</v>
      </c>
      <c r="AD2251" s="11">
        <v>283.67141942942402</v>
      </c>
      <c r="AE2251" s="7">
        <v>57.9912760312438</v>
      </c>
      <c r="AF2251" s="1">
        <v>4.1927898259833496</v>
      </c>
      <c r="AG2251" s="1">
        <v>5.92477702524556</v>
      </c>
      <c r="AH2251" s="1">
        <v>17.9305549914897</v>
      </c>
      <c r="AI2251" s="1" t="s">
        <v>29</v>
      </c>
      <c r="AJ2251" s="1" t="s">
        <v>29</v>
      </c>
      <c r="AK2251" s="11">
        <v>0.234125469925484</v>
      </c>
      <c r="AL2251" s="1">
        <v>-0.192562447043233</v>
      </c>
      <c r="AM2251" s="1">
        <v>4.2729633472461399E-2</v>
      </c>
      <c r="AN2251" s="1" t="s">
        <v>3079</v>
      </c>
      <c r="AO2251" s="1">
        <v>22.1666666666667</v>
      </c>
      <c r="AP2251" s="1">
        <v>0.88700856978204901</v>
      </c>
      <c r="AQ2251" s="1">
        <v>-0.461752961152609</v>
      </c>
    </row>
    <row r="2252" spans="1:43" s="1" customFormat="1">
      <c r="A2252" s="9">
        <f t="shared" si="208"/>
        <v>41864.927083333365</v>
      </c>
      <c r="B2252" s="5">
        <v>41864.760416666701</v>
      </c>
      <c r="C2252" s="9" t="str">
        <f t="shared" si="209"/>
        <v>20140813181500</v>
      </c>
      <c r="D2252" s="9" t="str">
        <f t="shared" si="210"/>
        <v>18</v>
      </c>
      <c r="E2252" s="9"/>
      <c r="F2252" s="5" t="s">
        <v>3017</v>
      </c>
      <c r="G2252" s="6">
        <v>256.76041666666703</v>
      </c>
      <c r="H2252" s="6">
        <v>-0.28831073657037498</v>
      </c>
      <c r="I2252" s="6">
        <v>-0.95753690225403199</v>
      </c>
      <c r="J2252" s="7">
        <v>2282</v>
      </c>
      <c r="K2252" s="6">
        <v>1042</v>
      </c>
      <c r="L2252" s="3">
        <v>2346.7495682210701</v>
      </c>
      <c r="M2252" s="3">
        <f t="shared" si="207"/>
        <v>11.723464100665932</v>
      </c>
      <c r="N2252" s="1">
        <f t="shared" si="211"/>
        <v>0.10927724957126088</v>
      </c>
      <c r="O2252" s="1">
        <f t="shared" si="212"/>
        <v>107.28183722286069</v>
      </c>
      <c r="P2252" s="6" t="s">
        <v>3080</v>
      </c>
      <c r="Q2252" s="6">
        <v>1000</v>
      </c>
      <c r="R2252" s="6" t="s">
        <v>35</v>
      </c>
      <c r="S2252" s="6">
        <v>2.2000000000000002</v>
      </c>
      <c r="T2252" s="6" t="s">
        <v>35</v>
      </c>
      <c r="U2252" s="6">
        <v>0</v>
      </c>
      <c r="V2252" s="6" t="s">
        <v>36</v>
      </c>
      <c r="W2252" s="3"/>
      <c r="X2252" s="3"/>
      <c r="Y2252" s="5">
        <v>41864.927083333299</v>
      </c>
      <c r="Z2252" s="5"/>
      <c r="AA2252" s="3">
        <v>22.718891107303701</v>
      </c>
      <c r="AB2252" s="3">
        <v>30.37</v>
      </c>
      <c r="AC2252" s="7">
        <v>7.35</v>
      </c>
      <c r="AD2252" s="11">
        <v>283.35568200043298</v>
      </c>
      <c r="AE2252" s="7">
        <v>57.485005221879099</v>
      </c>
      <c r="AF2252" s="1">
        <v>4.1557586029835898</v>
      </c>
      <c r="AG2252" s="1">
        <v>11.5709007637657</v>
      </c>
      <c r="AH2252" s="1">
        <v>19.274674093702501</v>
      </c>
      <c r="AI2252" s="1" t="s">
        <v>29</v>
      </c>
      <c r="AJ2252" s="1" t="s">
        <v>29</v>
      </c>
      <c r="AK2252" s="11">
        <v>0.22394404236333801</v>
      </c>
      <c r="AL2252" s="1">
        <v>-0.18324927744699901</v>
      </c>
      <c r="AM2252" s="1">
        <v>4.46683592150963E-2</v>
      </c>
      <c r="AN2252" s="1" t="s">
        <v>3081</v>
      </c>
      <c r="AO2252" s="1">
        <v>22.25</v>
      </c>
      <c r="AP2252" s="1">
        <v>0.89687056537401699</v>
      </c>
      <c r="AQ2252" s="1">
        <v>-0.442293103004886</v>
      </c>
    </row>
    <row r="2253" spans="1:43" s="1" customFormat="1">
      <c r="A2253" s="9">
        <f t="shared" si="208"/>
        <v>41864.930555555562</v>
      </c>
      <c r="B2253" s="5">
        <v>41864.763888888898</v>
      </c>
      <c r="C2253" s="9" t="str">
        <f t="shared" si="209"/>
        <v>20140813182000</v>
      </c>
      <c r="D2253" s="9" t="str">
        <f t="shared" si="210"/>
        <v>18</v>
      </c>
      <c r="E2253" s="9"/>
      <c r="F2253" s="5" t="s">
        <v>3018</v>
      </c>
      <c r="G2253" s="6">
        <v>256.76388888888903</v>
      </c>
      <c r="H2253" s="6">
        <v>-0.288253502590819</v>
      </c>
      <c r="I2253" s="6">
        <v>-0.95755413332308503</v>
      </c>
      <c r="J2253" s="7">
        <v>2339</v>
      </c>
      <c r="K2253" s="6">
        <v>1042</v>
      </c>
      <c r="L2253" s="3">
        <v>2405.3668887243998</v>
      </c>
      <c r="M2253" s="3">
        <f t="shared" si="207"/>
        <v>14.883197631384064</v>
      </c>
      <c r="N2253" s="1">
        <f t="shared" si="211"/>
        <v>0.14738879361919999</v>
      </c>
      <c r="O2253" s="1">
        <f t="shared" si="212"/>
        <v>100.97916718035519</v>
      </c>
      <c r="W2253" s="3"/>
      <c r="X2253" s="3"/>
      <c r="Y2253" s="5">
        <v>41864.930555555598</v>
      </c>
      <c r="Z2253" s="5"/>
      <c r="AA2253" s="3">
        <v>22.7294842668272</v>
      </c>
      <c r="AB2253" s="3">
        <v>30.37</v>
      </c>
      <c r="AC2253" s="7">
        <v>7.35</v>
      </c>
      <c r="AD2253" s="11">
        <v>282.92799375696097</v>
      </c>
      <c r="AE2253" s="7">
        <v>57.241147443077097</v>
      </c>
      <c r="AF2253" s="1">
        <v>4.1374711890178899</v>
      </c>
      <c r="AG2253" s="1">
        <v>19.734032066976699</v>
      </c>
      <c r="AH2253" s="1">
        <v>20.9868969071922</v>
      </c>
      <c r="AI2253" s="1" t="s">
        <v>29</v>
      </c>
      <c r="AJ2253" s="1" t="s">
        <v>29</v>
      </c>
      <c r="AK2253" s="11">
        <v>0.213166422890118</v>
      </c>
      <c r="AL2253" s="1">
        <v>-0.19256991687410899</v>
      </c>
      <c r="AM2253" s="1">
        <v>4.46683592150963E-2</v>
      </c>
      <c r="AN2253" s="1" t="s">
        <v>3082</v>
      </c>
      <c r="AO2253" s="1">
        <v>22.3333333333333</v>
      </c>
      <c r="AP2253" s="1">
        <v>0.90630569987229503</v>
      </c>
      <c r="AQ2253" s="1">
        <v>-0.42262273765024699</v>
      </c>
    </row>
    <row r="2254" spans="1:43" s="1" customFormat="1">
      <c r="A2254" s="9">
        <f t="shared" si="208"/>
        <v>41864.934027777766</v>
      </c>
      <c r="B2254" s="5">
        <v>41864.767361111102</v>
      </c>
      <c r="C2254" s="9" t="str">
        <f t="shared" si="209"/>
        <v>20140813182500</v>
      </c>
      <c r="D2254" s="9" t="str">
        <f t="shared" si="210"/>
        <v>18</v>
      </c>
      <c r="E2254" s="9"/>
      <c r="F2254" s="5" t="s">
        <v>3019</v>
      </c>
      <c r="G2254" s="6">
        <v>256.76736111111097</v>
      </c>
      <c r="H2254" s="6">
        <v>-0.28819626758143901</v>
      </c>
      <c r="I2254" s="6">
        <v>-0.95757136097114304</v>
      </c>
      <c r="J2254" s="7">
        <v>2416</v>
      </c>
      <c r="K2254" s="6">
        <v>1040</v>
      </c>
      <c r="L2254" s="3">
        <v>2479.7828768813201</v>
      </c>
      <c r="M2254" s="3">
        <f t="shared" si="207"/>
        <v>17.448803355539987</v>
      </c>
      <c r="N2254" s="1">
        <f t="shared" si="211"/>
        <v>0.11109736218876094</v>
      </c>
      <c r="O2254" s="1">
        <f t="shared" si="212"/>
        <v>157.05866468632661</v>
      </c>
      <c r="W2254" s="3"/>
      <c r="X2254" s="3"/>
      <c r="Y2254" s="5">
        <v>41864.934027777803</v>
      </c>
      <c r="Z2254" s="5"/>
      <c r="AA2254" s="3">
        <v>22.739099757432498</v>
      </c>
      <c r="AB2254" s="3">
        <v>30.365104166415598</v>
      </c>
      <c r="AC2254" s="7">
        <v>7.3304166656625798</v>
      </c>
      <c r="AD2254" s="11">
        <v>282.642533979473</v>
      </c>
      <c r="AE2254" s="7">
        <v>55.806910570863202</v>
      </c>
      <c r="AF2254" s="1">
        <v>4.0334765028800197</v>
      </c>
      <c r="AG2254" s="1">
        <v>11.7161651700977</v>
      </c>
      <c r="AH2254" s="1">
        <v>20.529564749602699</v>
      </c>
      <c r="AI2254" s="1" t="s">
        <v>29</v>
      </c>
      <c r="AJ2254" s="1" t="s">
        <v>29</v>
      </c>
      <c r="AK2254" s="11">
        <v>0.20238880341689899</v>
      </c>
      <c r="AL2254" s="1">
        <v>-0.20189055630121799</v>
      </c>
      <c r="AM2254" s="1">
        <v>4.6728660758153399E-2</v>
      </c>
      <c r="AN2254" s="1" t="s">
        <v>3083</v>
      </c>
      <c r="AO2254" s="1">
        <v>22.4166666666667</v>
      </c>
      <c r="AP2254" s="1">
        <v>0.91530948267145196</v>
      </c>
      <c r="AQ2254" s="1">
        <v>-0.40275122710144501</v>
      </c>
    </row>
    <row r="2255" spans="1:43" s="1" customFormat="1">
      <c r="A2255" s="9">
        <f t="shared" si="208"/>
        <v>41864.937499999964</v>
      </c>
      <c r="B2255" s="5">
        <v>41864.770833333299</v>
      </c>
      <c r="C2255" s="9" t="str">
        <f t="shared" si="209"/>
        <v>20140813183000</v>
      </c>
      <c r="D2255" s="9" t="str">
        <f t="shared" si="210"/>
        <v>18</v>
      </c>
      <c r="E2255" s="9"/>
      <c r="F2255" s="5" t="s">
        <v>3021</v>
      </c>
      <c r="G2255" s="6">
        <v>256.77083333333297</v>
      </c>
      <c r="H2255" s="6">
        <v>-0.28813903154243697</v>
      </c>
      <c r="I2255" s="6">
        <v>-0.95758858519814605</v>
      </c>
      <c r="J2255" s="7">
        <v>2501</v>
      </c>
      <c r="K2255" s="6">
        <v>1040</v>
      </c>
      <c r="L2255" s="3">
        <v>2567.0268936590201</v>
      </c>
      <c r="M2255" s="3">
        <f t="shared" si="207"/>
        <v>17.654083395016006</v>
      </c>
      <c r="N2255" s="1">
        <f t="shared" si="211"/>
        <v>-9.7521999675180382E-2</v>
      </c>
      <c r="O2255" s="1">
        <f t="shared" si="212"/>
        <v>-181.02667555851011</v>
      </c>
      <c r="P2255" s="6" t="s">
        <v>3084</v>
      </c>
      <c r="Q2255" s="6">
        <v>1000</v>
      </c>
      <c r="R2255" s="6" t="s">
        <v>35</v>
      </c>
      <c r="S2255" s="6">
        <v>1.7</v>
      </c>
      <c r="T2255" s="6" t="s">
        <v>35</v>
      </c>
      <c r="U2255" s="6">
        <v>0</v>
      </c>
      <c r="V2255" s="6" t="s">
        <v>36</v>
      </c>
      <c r="W2255" s="3"/>
      <c r="X2255" s="3"/>
      <c r="Y2255" s="5">
        <v>41864.9375</v>
      </c>
      <c r="Z2255" s="5"/>
      <c r="AA2255" s="3">
        <v>22.747071955019901</v>
      </c>
      <c r="AB2255" s="3">
        <v>30.358854166598999</v>
      </c>
      <c r="AC2255" s="7">
        <v>7.3088541665989997</v>
      </c>
      <c r="AD2255" s="11">
        <v>282.29656646506601</v>
      </c>
      <c r="AE2255" s="7">
        <v>54.255165469244098</v>
      </c>
      <c r="AF2255" s="1">
        <v>3.9213778381667899</v>
      </c>
      <c r="AG2255" s="1">
        <v>1.5040489673172499</v>
      </c>
      <c r="AH2255" s="1">
        <v>19.776530029415699</v>
      </c>
      <c r="AI2255" s="1" t="s">
        <v>29</v>
      </c>
      <c r="AJ2255" s="1" t="s">
        <v>29</v>
      </c>
      <c r="AK2255" s="11">
        <v>0.19161118430502699</v>
      </c>
      <c r="AL2255" s="1">
        <v>-0.211211195415829</v>
      </c>
      <c r="AM2255" s="1">
        <v>4.9107274766111701E-2</v>
      </c>
      <c r="AN2255" s="1" t="s">
        <v>3085</v>
      </c>
      <c r="AO2255" s="1">
        <v>22.5</v>
      </c>
      <c r="AP2255" s="1">
        <v>0.92387762846575705</v>
      </c>
      <c r="AQ2255" s="1">
        <v>-0.38268802910528599</v>
      </c>
    </row>
    <row r="2256" spans="1:43" s="1" customFormat="1">
      <c r="A2256" s="9">
        <f t="shared" si="208"/>
        <v>41864.940972222263</v>
      </c>
      <c r="B2256" s="5">
        <v>41864.774305555598</v>
      </c>
      <c r="C2256" s="9" t="str">
        <f t="shared" si="209"/>
        <v>20140813183500</v>
      </c>
      <c r="D2256" s="9" t="str">
        <f t="shared" si="210"/>
        <v>18</v>
      </c>
      <c r="E2256" s="9"/>
      <c r="F2256" s="5" t="s">
        <v>3022</v>
      </c>
      <c r="G2256" s="6">
        <v>256.774305555556</v>
      </c>
      <c r="H2256" s="6">
        <v>-0.28808179447401799</v>
      </c>
      <c r="I2256" s="6">
        <v>-0.957605806004031</v>
      </c>
      <c r="J2256" s="7">
        <v>2587</v>
      </c>
      <c r="K2256" s="6">
        <v>1040</v>
      </c>
      <c r="L2256" s="3">
        <v>2655.2973106341001</v>
      </c>
      <c r="M2256" s="3">
        <f t="shared" si="207"/>
        <v>19.912163829261953</v>
      </c>
      <c r="N2256" s="1">
        <f t="shared" si="211"/>
        <v>7.2774258347700987E-2</v>
      </c>
      <c r="O2256" s="1">
        <f t="shared" si="212"/>
        <v>273.61548274563762</v>
      </c>
      <c r="W2256" s="3"/>
      <c r="X2256" s="3"/>
      <c r="Y2256" s="5">
        <v>41864.940972222197</v>
      </c>
      <c r="Z2256" s="5"/>
      <c r="AA2256" s="3">
        <v>22.748928625027698</v>
      </c>
      <c r="AB2256" s="3">
        <v>30.352604166572799</v>
      </c>
      <c r="AC2256" s="7">
        <v>7.3026041665728103</v>
      </c>
      <c r="AD2256" s="11">
        <v>281.50582363326703</v>
      </c>
      <c r="AE2256" s="7">
        <v>53.646649895511203</v>
      </c>
      <c r="AF2256" s="1">
        <v>3.8787802244464502</v>
      </c>
      <c r="AG2256" s="1">
        <v>1.45428465625699</v>
      </c>
      <c r="AH2256" s="1">
        <v>20.3794006623001</v>
      </c>
      <c r="AI2256" s="1" t="s">
        <v>29</v>
      </c>
      <c r="AJ2256" s="1" t="s">
        <v>29</v>
      </c>
      <c r="AK2256" s="11">
        <v>0.180216563936729</v>
      </c>
      <c r="AL2256" s="1">
        <v>-0.20780733397704501</v>
      </c>
      <c r="AM2256" s="1">
        <v>4.9819094934539399E-2</v>
      </c>
      <c r="AN2256" s="1" t="s">
        <v>3086</v>
      </c>
      <c r="AO2256" s="1">
        <v>22.5833333333333</v>
      </c>
      <c r="AP2256" s="1">
        <v>0.93200605928875102</v>
      </c>
      <c r="AQ2256" s="1">
        <v>-0.36244269264126799</v>
      </c>
    </row>
    <row r="2257" spans="1:43" s="1" customFormat="1">
      <c r="A2257" s="9">
        <f t="shared" si="208"/>
        <v>41864.944444444467</v>
      </c>
      <c r="B2257" s="5">
        <v>41864.777777777803</v>
      </c>
      <c r="C2257" s="9" t="str">
        <f t="shared" si="209"/>
        <v>20140813184000</v>
      </c>
      <c r="D2257" s="9" t="str">
        <f t="shared" si="210"/>
        <v>18</v>
      </c>
      <c r="E2257" s="9"/>
      <c r="F2257" s="5" t="s">
        <v>3023</v>
      </c>
      <c r="G2257" s="6">
        <v>256.777777777778</v>
      </c>
      <c r="H2257" s="6">
        <v>-0.28802455637638702</v>
      </c>
      <c r="I2257" s="6">
        <v>-0.95762302338873695</v>
      </c>
      <c r="J2257" s="7">
        <v>2684</v>
      </c>
      <c r="K2257" s="6">
        <v>1040</v>
      </c>
      <c r="L2257" s="3">
        <v>2754.8581297804099</v>
      </c>
      <c r="M2257" s="3">
        <f t="shared" si="207"/>
        <v>21.759684184554043</v>
      </c>
      <c r="N2257" s="1">
        <f t="shared" si="211"/>
        <v>0.19441441096253981</v>
      </c>
      <c r="O2257" s="1">
        <f t="shared" si="212"/>
        <v>111.92423481789498</v>
      </c>
      <c r="W2257" s="3"/>
      <c r="X2257" s="3"/>
      <c r="Y2257" s="5">
        <v>41864.944444444402</v>
      </c>
      <c r="Z2257" s="5"/>
      <c r="AA2257" s="3">
        <v>22.746781093015699</v>
      </c>
      <c r="AB2257" s="3">
        <v>30.35</v>
      </c>
      <c r="AC2257" s="7">
        <v>7.2817708327330699</v>
      </c>
      <c r="AD2257" s="11">
        <v>280.60920323825002</v>
      </c>
      <c r="AE2257" s="7">
        <v>53.002691393391103</v>
      </c>
      <c r="AF2257" s="1">
        <v>3.8326378980086799</v>
      </c>
      <c r="AG2257" s="1">
        <v>6.3697398096983298</v>
      </c>
      <c r="AH2257" s="1">
        <v>21.791884376691399</v>
      </c>
      <c r="AI2257" s="1" t="s">
        <v>29</v>
      </c>
      <c r="AJ2257" s="1" t="s">
        <v>29</v>
      </c>
      <c r="AK2257" s="11">
        <v>0.16882194354774499</v>
      </c>
      <c r="AL2257" s="1">
        <v>-0.20440347211163801</v>
      </c>
      <c r="AM2257" s="1">
        <v>5.2267191826384701E-2</v>
      </c>
      <c r="AN2257" s="1" t="s">
        <v>3087</v>
      </c>
      <c r="AO2257" s="1">
        <v>22.6666666666667</v>
      </c>
      <c r="AP2257" s="1">
        <v>0.939690906454133</v>
      </c>
      <c r="AQ2257" s="1">
        <v>-0.34202485337678401</v>
      </c>
    </row>
    <row r="2258" spans="1:43" s="1" customFormat="1">
      <c r="A2258" s="9">
        <f t="shared" si="208"/>
        <v>41864.947916666664</v>
      </c>
      <c r="B2258" s="5">
        <v>41864.78125</v>
      </c>
      <c r="C2258" s="9" t="str">
        <f t="shared" si="209"/>
        <v>20140813184500</v>
      </c>
      <c r="D2258" s="9" t="str">
        <f t="shared" si="210"/>
        <v>18</v>
      </c>
      <c r="E2258" s="9"/>
      <c r="F2258" s="5" t="s">
        <v>3025</v>
      </c>
      <c r="G2258" s="6">
        <v>256.78125</v>
      </c>
      <c r="H2258" s="6">
        <v>-0.287967317249749</v>
      </c>
      <c r="I2258" s="6">
        <v>-0.95764023735220205</v>
      </c>
      <c r="J2258" s="7">
        <v>2790</v>
      </c>
      <c r="K2258" s="6">
        <v>1040</v>
      </c>
      <c r="L2258" s="3">
        <v>2863.6565507031801</v>
      </c>
      <c r="M2258" s="3">
        <f t="shared" si="207"/>
        <v>20.411547002221958</v>
      </c>
      <c r="N2258" s="1">
        <f t="shared" si="211"/>
        <v>-5.6771837888800289E-2</v>
      </c>
      <c r="O2258" s="1">
        <f t="shared" si="212"/>
        <v>-359.53648430762996</v>
      </c>
      <c r="P2258" s="6" t="s">
        <v>3088</v>
      </c>
      <c r="Q2258" s="6">
        <v>1000</v>
      </c>
      <c r="R2258" s="6" t="s">
        <v>35</v>
      </c>
      <c r="S2258" s="6">
        <v>1.8</v>
      </c>
      <c r="T2258" s="6" t="s">
        <v>35</v>
      </c>
      <c r="U2258" s="6">
        <v>0</v>
      </c>
      <c r="V2258" s="6" t="s">
        <v>36</v>
      </c>
      <c r="W2258" s="3"/>
      <c r="X2258" s="3"/>
      <c r="Y2258" s="5">
        <v>41864.947916666701</v>
      </c>
      <c r="Z2258" s="5"/>
      <c r="AA2258" s="3">
        <v>22.741773416901299</v>
      </c>
      <c r="AB2258" s="3">
        <v>30.35</v>
      </c>
      <c r="AC2258" s="7">
        <v>7.2505208326021</v>
      </c>
      <c r="AD2258" s="11">
        <v>279.63695601758002</v>
      </c>
      <c r="AE2258" s="7">
        <v>52.333416515597797</v>
      </c>
      <c r="AF2258" s="1">
        <v>3.78396363409025</v>
      </c>
      <c r="AG2258" s="1">
        <v>14.8317800503147</v>
      </c>
      <c r="AH2258" s="1">
        <v>23.782663109416202</v>
      </c>
      <c r="AI2258" s="1" t="s">
        <v>29</v>
      </c>
      <c r="AJ2258" s="1" t="s">
        <v>29</v>
      </c>
      <c r="AK2258" s="11">
        <v>0.15742732315876001</v>
      </c>
      <c r="AL2258" s="1">
        <v>-0.200999610246232</v>
      </c>
      <c r="AM2258" s="1">
        <v>5.6166733517943102E-2</v>
      </c>
      <c r="AN2258" s="1" t="s">
        <v>3089</v>
      </c>
      <c r="AO2258" s="1">
        <v>22.75</v>
      </c>
      <c r="AP2258" s="1">
        <v>0.94692851239703801</v>
      </c>
      <c r="AQ2258" s="1">
        <v>-0.321444229081084</v>
      </c>
    </row>
    <row r="2259" spans="1:43" s="1" customFormat="1">
      <c r="A2259" s="9">
        <f t="shared" si="208"/>
        <v>41864.951388888861</v>
      </c>
      <c r="B2259" s="5">
        <v>41864.784722222197</v>
      </c>
      <c r="C2259" s="9" t="str">
        <f t="shared" si="209"/>
        <v>20140813185000</v>
      </c>
      <c r="D2259" s="9" t="str">
        <f t="shared" si="210"/>
        <v>18</v>
      </c>
      <c r="E2259" s="9"/>
      <c r="F2259" s="5" t="s">
        <v>3026</v>
      </c>
      <c r="G2259" s="6">
        <v>256.784722222222</v>
      </c>
      <c r="H2259" s="6">
        <v>-0.28791007709430699</v>
      </c>
      <c r="I2259" s="6">
        <v>-0.95765744789436602</v>
      </c>
      <c r="J2259" s="7">
        <v>2895</v>
      </c>
      <c r="K2259" s="6">
        <v>1038</v>
      </c>
      <c r="L2259" s="3">
        <v>2965.7142857142899</v>
      </c>
      <c r="M2259" s="3">
        <f t="shared" si="207"/>
        <v>22.169059955588001</v>
      </c>
      <c r="N2259" s="1">
        <f t="shared" si="211"/>
        <v>-1.9064650602501843E-2</v>
      </c>
      <c r="O2259" s="1">
        <f t="shared" si="212"/>
        <v>-1162.8358902459386</v>
      </c>
      <c r="W2259" s="3"/>
      <c r="X2259" s="3"/>
      <c r="Y2259" s="5">
        <v>41864.951388888898</v>
      </c>
      <c r="Z2259" s="5"/>
      <c r="AA2259" s="3">
        <v>22.741061160936098</v>
      </c>
      <c r="AB2259" s="3">
        <v>30.343854166574999</v>
      </c>
      <c r="AC2259" s="7">
        <v>7.25</v>
      </c>
      <c r="AD2259" s="11">
        <v>278.24822749178901</v>
      </c>
      <c r="AE2259" s="7">
        <v>51.484860409447897</v>
      </c>
      <c r="AF2259" s="1">
        <v>3.72333744562152</v>
      </c>
      <c r="AG2259" s="1">
        <v>7.0923580986780701</v>
      </c>
      <c r="AH2259" s="1">
        <v>23.447727545258999</v>
      </c>
      <c r="AI2259" s="1" t="s">
        <v>29</v>
      </c>
      <c r="AJ2259" s="1" t="s">
        <v>29</v>
      </c>
      <c r="AK2259" s="11">
        <v>0.14600808297962301</v>
      </c>
      <c r="AL2259" s="1">
        <v>-0.18565033961035199</v>
      </c>
      <c r="AM2259" s="1">
        <v>5.6234132519034898E-2</v>
      </c>
      <c r="AN2259" s="1" t="s">
        <v>3090</v>
      </c>
      <c r="AO2259" s="1">
        <v>22.8333333333333</v>
      </c>
      <c r="AP2259" s="1">
        <v>0.95371543241484602</v>
      </c>
      <c r="AQ2259" s="1">
        <v>-0.30071061500014301</v>
      </c>
    </row>
    <row r="2260" spans="1:43" s="1" customFormat="1">
      <c r="A2260" s="9">
        <f t="shared" si="208"/>
        <v>41864.954861111066</v>
      </c>
      <c r="B2260" s="5">
        <v>41864.788194444402</v>
      </c>
      <c r="C2260" s="9" t="str">
        <f t="shared" si="209"/>
        <v>20140813185500</v>
      </c>
      <c r="D2260" s="9" t="str">
        <f t="shared" si="210"/>
        <v>18</v>
      </c>
      <c r="E2260" s="9"/>
      <c r="F2260" s="5" t="s">
        <v>3027</v>
      </c>
      <c r="G2260" s="6">
        <v>256.788194444444</v>
      </c>
      <c r="H2260" s="6">
        <v>-0.287852835910268</v>
      </c>
      <c r="I2260" s="6">
        <v>-0.95767465501516602</v>
      </c>
      <c r="J2260" s="7">
        <v>3009</v>
      </c>
      <c r="K2260" s="6">
        <v>1036</v>
      </c>
      <c r="L2260" s="3">
        <v>3076.5595854922299</v>
      </c>
      <c r="M2260" s="3">
        <f t="shared" si="207"/>
        <v>20.65354058721805</v>
      </c>
      <c r="N2260" s="1">
        <f t="shared" si="211"/>
        <v>4.8443570688442607E-2</v>
      </c>
      <c r="O2260" s="1">
        <f t="shared" si="212"/>
        <v>426.34224302019618</v>
      </c>
      <c r="W2260" s="3"/>
      <c r="X2260" s="3"/>
      <c r="Y2260" s="5">
        <v>41864.954861111102</v>
      </c>
      <c r="Z2260" s="5"/>
      <c r="AA2260" s="3">
        <v>22.735159057860301</v>
      </c>
      <c r="AB2260" s="3">
        <v>30.34</v>
      </c>
      <c r="AC2260" s="7">
        <v>7.2428124994041001</v>
      </c>
      <c r="AD2260" s="11">
        <v>276.89885596687702</v>
      </c>
      <c r="AE2260" s="7">
        <v>50.842972610840903</v>
      </c>
      <c r="AF2260" s="1">
        <v>3.6788191427989898</v>
      </c>
      <c r="AG2260" s="1">
        <v>1.9977317798641701</v>
      </c>
      <c r="AH2260" s="1">
        <v>23.395680536519301</v>
      </c>
      <c r="AI2260" s="1" t="s">
        <v>29</v>
      </c>
      <c r="AJ2260" s="1" t="s">
        <v>29</v>
      </c>
      <c r="AK2260" s="11">
        <v>0.134588842417626</v>
      </c>
      <c r="AL2260" s="1">
        <v>-0.17030106845984799</v>
      </c>
      <c r="AM2260" s="1">
        <v>5.71725417884923E-2</v>
      </c>
      <c r="AN2260" s="1" t="s">
        <v>3091</v>
      </c>
      <c r="AO2260" s="1">
        <v>22.9166666666667</v>
      </c>
      <c r="AP2260" s="1">
        <v>0.96004843630666203</v>
      </c>
      <c r="AQ2260" s="1">
        <v>-0.27983387919466302</v>
      </c>
    </row>
    <row r="2261" spans="1:43" s="1" customFormat="1">
      <c r="A2261" s="9">
        <f t="shared" si="208"/>
        <v>41864.958333333365</v>
      </c>
      <c r="B2261" s="5">
        <v>41864.791666666701</v>
      </c>
      <c r="C2261" s="9" t="str">
        <f t="shared" si="209"/>
        <v>20140813190000</v>
      </c>
      <c r="D2261" s="9" t="str">
        <f t="shared" si="210"/>
        <v>19</v>
      </c>
      <c r="E2261" s="9"/>
      <c r="F2261" s="5" t="s">
        <v>3029</v>
      </c>
      <c r="G2261" s="6">
        <v>256.79166666666703</v>
      </c>
      <c r="H2261" s="6">
        <v>-0.28779559369783297</v>
      </c>
      <c r="I2261" s="6">
        <v>-0.95769185871454099</v>
      </c>
      <c r="J2261" s="7">
        <v>3110</v>
      </c>
      <c r="K2261" s="6">
        <v>1036</v>
      </c>
      <c r="L2261" s="3">
        <v>3179.8272884283201</v>
      </c>
      <c r="M2261" s="3">
        <f t="shared" si="207"/>
        <v>20.449050086355964</v>
      </c>
      <c r="N2261" s="1">
        <f t="shared" si="211"/>
        <v>-6.5891427969080499E-2</v>
      </c>
      <c r="O2261" s="1">
        <f t="shared" si="212"/>
        <v>-310.34461866499032</v>
      </c>
      <c r="P2261" s="6" t="s">
        <v>3092</v>
      </c>
      <c r="Q2261" s="6">
        <v>1000</v>
      </c>
      <c r="R2261" s="6" t="s">
        <v>35</v>
      </c>
      <c r="S2261" s="6">
        <v>1.3</v>
      </c>
      <c r="T2261" s="6" t="s">
        <v>35</v>
      </c>
      <c r="U2261" s="6">
        <v>0</v>
      </c>
      <c r="V2261" s="6" t="s">
        <v>36</v>
      </c>
      <c r="W2261" s="3"/>
      <c r="X2261" s="3"/>
      <c r="Y2261" s="5">
        <v>41864.958333333299</v>
      </c>
      <c r="Z2261" s="5"/>
      <c r="AA2261" s="3">
        <v>22.720790952539598</v>
      </c>
      <c r="AB2261" s="3">
        <v>30.34</v>
      </c>
      <c r="AC2261" s="7">
        <v>7.2240624993255196</v>
      </c>
      <c r="AD2261" s="11">
        <v>275.62415371985497</v>
      </c>
      <c r="AE2261" s="7">
        <v>50.538439503659802</v>
      </c>
      <c r="AF2261" s="1">
        <v>3.6605394066111199</v>
      </c>
      <c r="AG2261" s="1">
        <v>1.59952542576024</v>
      </c>
      <c r="AH2261" s="1">
        <v>23.862127971613901</v>
      </c>
      <c r="AI2261" s="1" t="s">
        <v>29</v>
      </c>
      <c r="AJ2261" s="1" t="s">
        <v>29</v>
      </c>
      <c r="AK2261" s="11">
        <v>0.123169601855629</v>
      </c>
      <c r="AL2261" s="1">
        <v>-0.154951797309344</v>
      </c>
      <c r="AM2261" s="1">
        <v>5.9694937340866297E-2</v>
      </c>
      <c r="AN2261" s="1" t="s">
        <v>3093</v>
      </c>
      <c r="AO2261" s="1">
        <v>23.0002777777778</v>
      </c>
      <c r="AP2261" s="1">
        <v>0.96594332955003004</v>
      </c>
      <c r="AQ2261" s="1">
        <v>-0.25875371320582602</v>
      </c>
    </row>
    <row r="2262" spans="1:43" s="1" customFormat="1">
      <c r="A2262" s="9">
        <f t="shared" si="208"/>
        <v>41864.961805555562</v>
      </c>
      <c r="B2262" s="5">
        <v>41864.795138888898</v>
      </c>
      <c r="C2262" s="9" t="str">
        <f t="shared" si="209"/>
        <v>20140813190500</v>
      </c>
      <c r="D2262" s="9" t="str">
        <f t="shared" si="210"/>
        <v>19</v>
      </c>
      <c r="E2262" s="9"/>
      <c r="F2262" s="5" t="s">
        <v>3030</v>
      </c>
      <c r="G2262" s="6">
        <v>256.79513888888903</v>
      </c>
      <c r="H2262" s="6">
        <v>-0.28773835045721002</v>
      </c>
      <c r="I2262" s="6">
        <v>-0.95770905899242897</v>
      </c>
      <c r="J2262" s="7">
        <v>3210</v>
      </c>
      <c r="K2262" s="6">
        <v>1036</v>
      </c>
      <c r="L2262" s="3">
        <v>3282.0725388600999</v>
      </c>
      <c r="M2262" s="3">
        <f t="shared" si="207"/>
        <v>17.957068837897985</v>
      </c>
      <c r="N2262" s="1">
        <f t="shared" si="211"/>
        <v>-7.5216648709741207E-2</v>
      </c>
      <c r="O2262" s="1">
        <f t="shared" si="212"/>
        <v>-238.73795424193619</v>
      </c>
      <c r="W2262" s="3"/>
      <c r="X2262" s="3"/>
      <c r="Y2262" s="5">
        <v>41864.961805555598</v>
      </c>
      <c r="Z2262" s="5"/>
      <c r="AA2262" s="3">
        <v>22.7069116944072</v>
      </c>
      <c r="AB2262" s="3">
        <v>30.335104166415601</v>
      </c>
      <c r="AC2262" s="7">
        <v>7.2297916671687101</v>
      </c>
      <c r="AD2262" s="11">
        <v>273.97030532887999</v>
      </c>
      <c r="AE2262" s="7">
        <v>50.281526559568498</v>
      </c>
      <c r="AF2262" s="1">
        <v>3.6422602342600898</v>
      </c>
      <c r="AG2262" s="1">
        <v>1.47426341970801</v>
      </c>
      <c r="AH2262" s="1">
        <v>24.288339848043801</v>
      </c>
      <c r="AI2262" s="1" t="s">
        <v>29</v>
      </c>
      <c r="AJ2262" s="1" t="s">
        <v>29</v>
      </c>
      <c r="AK2262" s="11">
        <v>0.11108631412064</v>
      </c>
      <c r="AL2262" s="1">
        <v>-0.14017894492538799</v>
      </c>
      <c r="AM2262" s="1">
        <v>5.8912619381667003E-2</v>
      </c>
      <c r="AN2262" s="1" t="s">
        <v>3094</v>
      </c>
      <c r="AO2262" s="1">
        <v>23.0836111111111</v>
      </c>
      <c r="AP2262" s="1">
        <v>0.97135813932230997</v>
      </c>
      <c r="AQ2262" s="1">
        <v>-0.23762021204497899</v>
      </c>
    </row>
    <row r="2263" spans="1:43" s="1" customFormat="1">
      <c r="A2263" s="9">
        <f t="shared" si="208"/>
        <v>41864.965277777766</v>
      </c>
      <c r="B2263" s="5">
        <v>41864.798611111102</v>
      </c>
      <c r="C2263" s="9" t="str">
        <f t="shared" si="209"/>
        <v>20140813191000</v>
      </c>
      <c r="D2263" s="9" t="str">
        <f t="shared" si="210"/>
        <v>19</v>
      </c>
      <c r="E2263" s="9"/>
      <c r="F2263" s="5" t="s">
        <v>3031</v>
      </c>
      <c r="G2263" s="6">
        <v>256.79861111111097</v>
      </c>
      <c r="H2263" s="6">
        <v>-0.28768110618860299</v>
      </c>
      <c r="I2263" s="6">
        <v>-0.95772625584876903</v>
      </c>
      <c r="J2263" s="7">
        <v>3301</v>
      </c>
      <c r="K2263" s="6">
        <v>1035</v>
      </c>
      <c r="L2263" s="3">
        <v>3371.8578830495899</v>
      </c>
      <c r="M2263" s="3">
        <f t="shared" si="207"/>
        <v>11.849000740194061</v>
      </c>
      <c r="N2263" s="1">
        <f t="shared" si="211"/>
        <v>2.4116815729780684E-2</v>
      </c>
      <c r="O2263" s="1">
        <f t="shared" si="212"/>
        <v>491.31696625945131</v>
      </c>
      <c r="W2263" s="3"/>
      <c r="X2263" s="3"/>
      <c r="Y2263" s="5">
        <v>41864.965277777803</v>
      </c>
      <c r="Z2263" s="5"/>
      <c r="AA2263" s="3">
        <v>22.694540517539298</v>
      </c>
      <c r="AB2263" s="3">
        <v>30.331145833610499</v>
      </c>
      <c r="AC2263" s="7">
        <v>7.2365624991683601</v>
      </c>
      <c r="AD2263" s="11">
        <v>272.26706713777799</v>
      </c>
      <c r="AE2263" s="7">
        <v>49.9040741780478</v>
      </c>
      <c r="AF2263" s="1">
        <v>3.6139528951859798</v>
      </c>
      <c r="AG2263" s="1">
        <v>1.47012727642744</v>
      </c>
      <c r="AH2263" s="1">
        <v>24.724100423324099</v>
      </c>
      <c r="AI2263" s="1" t="s">
        <v>29</v>
      </c>
      <c r="AJ2263" s="1" t="s">
        <v>29</v>
      </c>
      <c r="AK2263" s="11">
        <v>9.9003026385651699E-2</v>
      </c>
      <c r="AL2263" s="1">
        <v>-0.12540609254143201</v>
      </c>
      <c r="AM2263" s="1">
        <v>5.8001269709018699E-2</v>
      </c>
      <c r="AN2263" s="1" t="s">
        <v>3095</v>
      </c>
      <c r="AO2263" s="1">
        <v>23.1669444444444</v>
      </c>
      <c r="AP2263" s="1">
        <v>0.97631063600982104</v>
      </c>
      <c r="AQ2263" s="1">
        <v>-0.216373616723711</v>
      </c>
    </row>
    <row r="2264" spans="1:43" s="1" customFormat="1">
      <c r="A2264" s="9">
        <f t="shared" si="208"/>
        <v>41864.968749999964</v>
      </c>
      <c r="B2264" s="5">
        <v>41864.802083333299</v>
      </c>
      <c r="C2264" s="9" t="str">
        <f t="shared" si="209"/>
        <v>20140813191500</v>
      </c>
      <c r="D2264" s="9" t="str">
        <f t="shared" si="210"/>
        <v>19</v>
      </c>
      <c r="E2264" s="9"/>
      <c r="F2264" s="5" t="s">
        <v>3033</v>
      </c>
      <c r="G2264" s="6">
        <v>256.80208333333297</v>
      </c>
      <c r="H2264" s="6">
        <v>-0.28762386089221398</v>
      </c>
      <c r="I2264" s="6">
        <v>-0.95774344928349997</v>
      </c>
      <c r="J2264" s="7">
        <v>3359</v>
      </c>
      <c r="K2264" s="6">
        <v>1035</v>
      </c>
      <c r="L2264" s="3">
        <v>3431.1028867505602</v>
      </c>
      <c r="M2264" s="3">
        <f t="shared" si="207"/>
        <v>9.3974833456679328</v>
      </c>
      <c r="N2264" s="1">
        <f t="shared" si="211"/>
        <v>-0.41576655212502089</v>
      </c>
      <c r="O2264" s="1">
        <f t="shared" si="212"/>
        <v>-22.602788265762445</v>
      </c>
      <c r="P2264" s="6" t="s">
        <v>3096</v>
      </c>
      <c r="Q2264" s="6">
        <v>1000</v>
      </c>
      <c r="R2264" s="6" t="s">
        <v>35</v>
      </c>
      <c r="S2264" s="6">
        <v>0.9</v>
      </c>
      <c r="T2264" s="6" t="s">
        <v>35</v>
      </c>
      <c r="U2264" s="6">
        <v>0</v>
      </c>
      <c r="V2264" s="6" t="s">
        <v>36</v>
      </c>
      <c r="W2264" s="3"/>
      <c r="X2264" s="3"/>
      <c r="Y2264" s="5">
        <v>41864.96875</v>
      </c>
      <c r="Z2264" s="5"/>
      <c r="AA2264" s="3">
        <v>22.688284843087398</v>
      </c>
      <c r="AB2264" s="3">
        <v>30.337395833427198</v>
      </c>
      <c r="AC2264" s="7">
        <v>7.2178124997184199</v>
      </c>
      <c r="AD2264" s="11">
        <v>270.81096882978801</v>
      </c>
      <c r="AE2264" s="7">
        <v>48.9310004131898</v>
      </c>
      <c r="AF2264" s="1">
        <v>3.54097395236152</v>
      </c>
      <c r="AG2264" s="1">
        <v>1.66925480044116</v>
      </c>
      <c r="AH2264" s="1">
        <v>25.251970622858899</v>
      </c>
      <c r="AI2264" s="1" t="s">
        <v>29</v>
      </c>
      <c r="AJ2264" s="1" t="s">
        <v>29</v>
      </c>
      <c r="AK2264" s="11">
        <v>8.6919739055786996E-2</v>
      </c>
      <c r="AL2264" s="1">
        <v>-0.11063324065277499</v>
      </c>
      <c r="AM2264" s="1">
        <v>6.0560227823484303E-2</v>
      </c>
      <c r="AN2264" s="1" t="s">
        <v>3097</v>
      </c>
      <c r="AO2264" s="1">
        <v>23.2502777777778</v>
      </c>
      <c r="AP2264" s="1">
        <v>0.98079846249634794</v>
      </c>
      <c r="AQ2264" s="1">
        <v>-0.195024039453602</v>
      </c>
    </row>
    <row r="2265" spans="1:43" s="1" customFormat="1">
      <c r="A2265" s="9">
        <f t="shared" si="208"/>
        <v>41864.972233796267</v>
      </c>
      <c r="B2265" s="5">
        <v>41864.805567129602</v>
      </c>
      <c r="C2265" s="9" t="str">
        <f t="shared" si="209"/>
        <v>20140813192001</v>
      </c>
      <c r="D2265" s="9" t="str">
        <f t="shared" si="210"/>
        <v>19</v>
      </c>
      <c r="E2265" s="9"/>
      <c r="F2265" s="5" t="s">
        <v>3034</v>
      </c>
      <c r="G2265" s="6">
        <v>256.80556712962999</v>
      </c>
      <c r="H2265" s="6">
        <v>-0.28756642374544999</v>
      </c>
      <c r="I2265" s="6">
        <v>-0.95776069659088203</v>
      </c>
      <c r="J2265" s="7">
        <v>3405</v>
      </c>
      <c r="K2265" s="6">
        <v>1035</v>
      </c>
      <c r="L2265" s="3">
        <v>3478.0903034788998</v>
      </c>
      <c r="M2265" s="3">
        <f t="shared" si="207"/>
        <v>7.3545521835680123</v>
      </c>
      <c r="N2265" s="1">
        <f t="shared" si="211"/>
        <v>-0.72996893606469937</v>
      </c>
      <c r="O2265" s="1">
        <f t="shared" si="212"/>
        <v>-10.075157750159599</v>
      </c>
      <c r="W2265" s="3"/>
      <c r="X2265" s="3"/>
      <c r="Y2265" s="5">
        <v>41864.972222222197</v>
      </c>
      <c r="Z2265" s="5"/>
      <c r="AA2265" s="3">
        <v>22.681301143974601</v>
      </c>
      <c r="AB2265" s="3">
        <v>30.336354166546599</v>
      </c>
      <c r="AC2265" s="7">
        <v>7.21</v>
      </c>
      <c r="AD2265" s="11">
        <v>269.460795813272</v>
      </c>
      <c r="AE2265" s="7">
        <v>48.099762710655398</v>
      </c>
      <c r="AF2265" s="1">
        <v>3.47863271421138</v>
      </c>
      <c r="AG2265" s="1">
        <v>1.60704164587899</v>
      </c>
      <c r="AH2265" s="1">
        <v>25.835838711906899</v>
      </c>
      <c r="AI2265" s="1" t="s">
        <v>29</v>
      </c>
      <c r="AJ2265" s="1" t="s">
        <v>29</v>
      </c>
      <c r="AK2265" s="11">
        <v>7.4275985377786902E-2</v>
      </c>
      <c r="AL2265" s="1">
        <v>-0.10884694351213001</v>
      </c>
      <c r="AM2265" s="1">
        <v>6.16595001861482E-2</v>
      </c>
      <c r="AN2265" s="1" t="s">
        <v>3098</v>
      </c>
      <c r="AO2265" s="1">
        <v>23.3336111111111</v>
      </c>
      <c r="AP2265" s="1">
        <v>0.98481948282315102</v>
      </c>
      <c r="AQ2265" s="1">
        <v>-0.17358164145997801</v>
      </c>
    </row>
    <row r="2266" spans="1:43" s="1" customFormat="1">
      <c r="A2266" s="9">
        <f t="shared" si="208"/>
        <v>41864.975706018566</v>
      </c>
      <c r="B2266" s="5">
        <v>41864.809039351901</v>
      </c>
      <c r="C2266" s="9" t="str">
        <f t="shared" si="209"/>
        <v>20140813192501</v>
      </c>
      <c r="D2266" s="9" t="str">
        <f t="shared" si="210"/>
        <v>19</v>
      </c>
      <c r="E2266" s="9"/>
      <c r="F2266" s="5" t="s">
        <v>3035</v>
      </c>
      <c r="G2266" s="6">
        <v>256.80903935185199</v>
      </c>
      <c r="H2266" s="6">
        <v>-0.28750917639068901</v>
      </c>
      <c r="I2266" s="6">
        <v>-0.95777788317080503</v>
      </c>
      <c r="J2266" s="7">
        <v>3441</v>
      </c>
      <c r="K2266" s="6">
        <v>1035</v>
      </c>
      <c r="L2266" s="3">
        <v>3514.8630643967399</v>
      </c>
      <c r="M2266" s="3">
        <f t="shared" si="207"/>
        <v>12.461880088824</v>
      </c>
      <c r="N2266" s="1">
        <f t="shared" si="211"/>
        <v>0.47799023454884093</v>
      </c>
      <c r="O2266" s="1">
        <f t="shared" si="212"/>
        <v>26.071411481003064</v>
      </c>
      <c r="W2266" s="3"/>
      <c r="X2266" s="3"/>
      <c r="Y2266" s="5">
        <v>41864.975694444402</v>
      </c>
      <c r="Z2266" s="5"/>
      <c r="AA2266" s="3">
        <v>22.673797427432699</v>
      </c>
      <c r="AB2266" s="3">
        <v>30.3301041665204</v>
      </c>
      <c r="AC2266" s="7">
        <v>7.21</v>
      </c>
      <c r="AD2266" s="11">
        <v>268.18628374888999</v>
      </c>
      <c r="AE2266" s="7">
        <v>47.369836497525</v>
      </c>
      <c r="AF2266" s="1">
        <v>3.4238898377665499</v>
      </c>
      <c r="AG2266" s="1">
        <v>1.3581565861545299</v>
      </c>
      <c r="AH2266" s="1">
        <v>26.459705278064</v>
      </c>
      <c r="AI2266" s="1" t="s">
        <v>29</v>
      </c>
      <c r="AJ2266" s="1" t="s">
        <v>29</v>
      </c>
      <c r="AK2266" s="11">
        <v>6.1632231680995603E-2</v>
      </c>
      <c r="AL2266" s="1">
        <v>-0.10706064680689301</v>
      </c>
      <c r="AM2266" s="1">
        <v>6.16595001861482E-2</v>
      </c>
      <c r="AN2266" s="1" t="s">
        <v>3099</v>
      </c>
      <c r="AO2266" s="1">
        <v>23.4169444444444</v>
      </c>
      <c r="AP2266" s="1">
        <v>0.98837178320556696</v>
      </c>
      <c r="AQ2266" s="1">
        <v>-0.15205662814572801</v>
      </c>
    </row>
    <row r="2267" spans="1:43" s="1" customFormat="1">
      <c r="A2267" s="9">
        <f t="shared" si="208"/>
        <v>41864.979178240763</v>
      </c>
      <c r="B2267" s="5">
        <v>41864.812511574099</v>
      </c>
      <c r="C2267" s="9" t="str">
        <f t="shared" si="209"/>
        <v>20140813193001</v>
      </c>
      <c r="D2267" s="9" t="str">
        <f t="shared" si="210"/>
        <v>19</v>
      </c>
      <c r="E2267" s="9"/>
      <c r="F2267" s="5" t="s">
        <v>3037</v>
      </c>
      <c r="G2267" s="6">
        <v>256.81251157407399</v>
      </c>
      <c r="H2267" s="6">
        <v>-0.28745192800876301</v>
      </c>
      <c r="I2267" s="6">
        <v>-0.95779506632893296</v>
      </c>
      <c r="J2267" s="7">
        <v>3502</v>
      </c>
      <c r="K2267" s="6">
        <v>1035</v>
      </c>
      <c r="L2267" s="3">
        <v>3577.1724648408599</v>
      </c>
      <c r="M2267" s="3">
        <f t="shared" si="207"/>
        <v>7.3851468048360402</v>
      </c>
      <c r="N2267" s="1">
        <f t="shared" si="211"/>
        <v>0.2327129162939599</v>
      </c>
      <c r="O2267" s="1">
        <f t="shared" si="212"/>
        <v>31.735010339981386</v>
      </c>
      <c r="P2267" s="6" t="s">
        <v>3100</v>
      </c>
      <c r="Q2267" s="6">
        <v>1000</v>
      </c>
      <c r="R2267" s="6" t="s">
        <v>35</v>
      </c>
      <c r="S2267" s="6">
        <v>1.3</v>
      </c>
      <c r="T2267" s="6" t="s">
        <v>35</v>
      </c>
      <c r="U2267" s="6">
        <v>0</v>
      </c>
      <c r="V2267" s="6" t="s">
        <v>36</v>
      </c>
      <c r="W2267" s="3"/>
      <c r="X2267" s="3"/>
      <c r="Y2267" s="5">
        <v>41864.979166666701</v>
      </c>
      <c r="Z2267" s="5"/>
      <c r="AA2267" s="3">
        <v>22.669975486458</v>
      </c>
      <c r="AB2267" s="3">
        <v>30.317708332988499</v>
      </c>
      <c r="AC2267" s="7">
        <v>7.1915624994826803</v>
      </c>
      <c r="AD2267" s="11">
        <v>266.55484853596198</v>
      </c>
      <c r="AE2267" s="7">
        <v>47.177807087085696</v>
      </c>
      <c r="AF2267" s="1">
        <v>3.4169596172300798</v>
      </c>
      <c r="AG2267" s="1">
        <v>1.3540188142912299</v>
      </c>
      <c r="AH2267" s="1">
        <v>27.375284595002999</v>
      </c>
      <c r="AI2267" s="1" t="s">
        <v>29</v>
      </c>
      <c r="AJ2267" s="1" t="s">
        <v>29</v>
      </c>
      <c r="AK2267" s="11">
        <v>4.8988477984204297E-2</v>
      </c>
      <c r="AL2267" s="1">
        <v>-0.105274350101657</v>
      </c>
      <c r="AM2267" s="1">
        <v>6.4333547567924199E-2</v>
      </c>
      <c r="AN2267" s="1" t="s">
        <v>3101</v>
      </c>
      <c r="AO2267" s="1">
        <v>23.5002777777778</v>
      </c>
      <c r="AP2267" s="1">
        <v>0.991453672943859</v>
      </c>
      <c r="AQ2267" s="1">
        <v>-0.130459244234093</v>
      </c>
    </row>
    <row r="2268" spans="1:43" s="1" customFormat="1">
      <c r="A2268" s="9">
        <f t="shared" si="208"/>
        <v>41864.982650462967</v>
      </c>
      <c r="B2268" s="5">
        <v>41864.815983796303</v>
      </c>
      <c r="C2268" s="9" t="str">
        <f t="shared" si="209"/>
        <v>20140813193501</v>
      </c>
      <c r="D2268" s="9" t="str">
        <f t="shared" si="210"/>
        <v>19</v>
      </c>
      <c r="E2268" s="9"/>
      <c r="F2268" s="5" t="s">
        <v>3038</v>
      </c>
      <c r="G2268" s="6">
        <v>256.815983796296</v>
      </c>
      <c r="H2268" s="6">
        <v>-0.287394678599875</v>
      </c>
      <c r="I2268" s="6">
        <v>-0.95781224606520599</v>
      </c>
      <c r="J2268" s="7">
        <v>3545</v>
      </c>
      <c r="K2268" s="6">
        <v>1033</v>
      </c>
      <c r="L2268" s="3">
        <v>3614.0981988650401</v>
      </c>
      <c r="M2268" s="3">
        <f t="shared" si="207"/>
        <v>9.9910189982720112</v>
      </c>
      <c r="N2268" s="1">
        <f t="shared" si="211"/>
        <v>-0.19479974595596161</v>
      </c>
      <c r="O2268" s="1">
        <f t="shared" si="212"/>
        <v>-51.28866544071716</v>
      </c>
      <c r="W2268" s="3"/>
      <c r="X2268" s="3"/>
      <c r="Y2268" s="5">
        <v>41864.982638888898</v>
      </c>
      <c r="Z2268" s="5"/>
      <c r="AA2268" s="3">
        <v>22.665019901048101</v>
      </c>
      <c r="AB2268" s="3">
        <v>30.307604166627399</v>
      </c>
      <c r="AC2268" s="7">
        <v>7.1823958333726203</v>
      </c>
      <c r="AD2268" s="11">
        <v>265.03335813746202</v>
      </c>
      <c r="AE2268" s="7">
        <v>47.041491412643502</v>
      </c>
      <c r="AF2268" s="1">
        <v>3.4108398716606301</v>
      </c>
      <c r="AG2268" s="1">
        <v>1.41127739783076</v>
      </c>
      <c r="AH2268" s="1">
        <v>28.274479014634402</v>
      </c>
      <c r="AI2268" s="1" t="s">
        <v>29</v>
      </c>
      <c r="AJ2268" s="1" t="s">
        <v>29</v>
      </c>
      <c r="AK2268" s="11">
        <v>3.6162776803515602E-2</v>
      </c>
      <c r="AL2268" s="1">
        <v>-9.6858144448595695E-2</v>
      </c>
      <c r="AM2268" s="1">
        <v>6.5705869476369194E-2</v>
      </c>
      <c r="AN2268" s="1" t="s">
        <v>3102</v>
      </c>
      <c r="AO2268" s="1">
        <v>23.5836111111111</v>
      </c>
      <c r="AP2268" s="1">
        <v>0.994063685227906</v>
      </c>
      <c r="AQ2268" s="1">
        <v>-0.10879976889274</v>
      </c>
    </row>
    <row r="2269" spans="1:43" s="1" customFormat="1">
      <c r="A2269" s="9">
        <f t="shared" si="208"/>
        <v>41864.986122685164</v>
      </c>
      <c r="B2269" s="5">
        <v>41864.8194560185</v>
      </c>
      <c r="C2269" s="9" t="str">
        <f t="shared" si="209"/>
        <v>20140813194001</v>
      </c>
      <c r="D2269" s="9" t="str">
        <f t="shared" si="210"/>
        <v>19</v>
      </c>
      <c r="E2269" s="9"/>
      <c r="F2269" s="5" t="s">
        <v>3039</v>
      </c>
      <c r="G2269" s="6">
        <v>256.81945601851902</v>
      </c>
      <c r="H2269" s="6">
        <v>-0.28733742816422903</v>
      </c>
      <c r="I2269" s="6">
        <v>-0.95782942237956303</v>
      </c>
      <c r="J2269" s="7">
        <v>3594</v>
      </c>
      <c r="K2269" s="6">
        <v>1033</v>
      </c>
      <c r="L2269" s="3">
        <v>3664.0532938564002</v>
      </c>
      <c r="M2269" s="3">
        <f t="shared" si="207"/>
        <v>11.020577350111944</v>
      </c>
      <c r="N2269" s="1">
        <f t="shared" si="211"/>
        <v>-0.27100854611331898</v>
      </c>
      <c r="O2269" s="1">
        <f t="shared" si="212"/>
        <v>-40.665054693529193</v>
      </c>
      <c r="W2269" s="3"/>
      <c r="X2269" s="3"/>
      <c r="Y2269" s="5">
        <v>41864.986111111102</v>
      </c>
      <c r="Z2269" s="5"/>
      <c r="AA2269" s="3">
        <v>22.6581402391563</v>
      </c>
      <c r="AB2269" s="3">
        <v>30.301354166470201</v>
      </c>
      <c r="AC2269" s="7">
        <v>7.1886458335297903</v>
      </c>
      <c r="AD2269" s="11">
        <v>263.69846720596598</v>
      </c>
      <c r="AE2269" s="7">
        <v>46.980135879848802</v>
      </c>
      <c r="AF2269" s="1">
        <v>3.40472027376356</v>
      </c>
      <c r="AG2269" s="1">
        <v>1.56063075582513</v>
      </c>
      <c r="AH2269" s="1">
        <v>29.1393613645896</v>
      </c>
      <c r="AI2269" s="1" t="s">
        <v>29</v>
      </c>
      <c r="AJ2269" s="1" t="s">
        <v>29</v>
      </c>
      <c r="AK2269" s="11">
        <v>2.3337075192811699E-2</v>
      </c>
      <c r="AL2269" s="1">
        <v>-8.84419385133592E-2</v>
      </c>
      <c r="AM2269" s="1">
        <v>6.4767057478440596E-2</v>
      </c>
      <c r="AN2269" s="1" t="s">
        <v>3103</v>
      </c>
      <c r="AO2269" s="1">
        <v>23.6669444444444</v>
      </c>
      <c r="AP2269" s="1">
        <v>0.99620057783531701</v>
      </c>
      <c r="AQ2269" s="1">
        <v>-8.70885108414442E-2</v>
      </c>
    </row>
    <row r="2270" spans="1:43" s="1" customFormat="1">
      <c r="A2270" s="9">
        <f t="shared" si="208"/>
        <v>41864.989583333365</v>
      </c>
      <c r="B2270" s="5">
        <v>41864.822916666701</v>
      </c>
      <c r="C2270" s="9" t="str">
        <f t="shared" si="209"/>
        <v>20140813194500</v>
      </c>
      <c r="D2270" s="9" t="str">
        <f t="shared" si="210"/>
        <v>19</v>
      </c>
      <c r="E2270" s="9"/>
      <c r="F2270" s="5" t="s">
        <v>3041</v>
      </c>
      <c r="G2270" s="6">
        <v>256.82291666666703</v>
      </c>
      <c r="H2270" s="6">
        <v>-0.28728036754194303</v>
      </c>
      <c r="I2270" s="6">
        <v>-0.95784653803465103</v>
      </c>
      <c r="J2270" s="7">
        <v>3641</v>
      </c>
      <c r="K2270" s="6">
        <v>1035</v>
      </c>
      <c r="L2270" s="3">
        <v>3719.1561806069599</v>
      </c>
      <c r="M2270" s="3">
        <f t="shared" si="207"/>
        <v>10.418948926719986</v>
      </c>
      <c r="N2270" s="1">
        <f t="shared" si="211"/>
        <v>-0.44593093791268074</v>
      </c>
      <c r="O2270" s="1">
        <f t="shared" si="212"/>
        <v>-23.364489971225446</v>
      </c>
      <c r="P2270" s="6" t="s">
        <v>3104</v>
      </c>
      <c r="Q2270" s="6">
        <v>1000</v>
      </c>
      <c r="R2270" s="6" t="s">
        <v>35</v>
      </c>
      <c r="S2270" s="6">
        <v>1.2</v>
      </c>
      <c r="T2270" s="6" t="s">
        <v>35</v>
      </c>
      <c r="U2270" s="6">
        <v>0</v>
      </c>
      <c r="V2270" s="6" t="s">
        <v>36</v>
      </c>
      <c r="W2270" s="3"/>
      <c r="X2270" s="3"/>
      <c r="Y2270" s="5">
        <v>41864.989583333299</v>
      </c>
      <c r="Z2270" s="5"/>
      <c r="AA2270" s="3">
        <v>22.643928286964201</v>
      </c>
      <c r="AB2270" s="3">
        <v>30.295104166415602</v>
      </c>
      <c r="AC2270" s="7">
        <v>7.1753124992469397</v>
      </c>
      <c r="AD2270" s="11">
        <v>262.268837063121</v>
      </c>
      <c r="AE2270" s="7">
        <v>46.871176160348398</v>
      </c>
      <c r="AF2270" s="1">
        <v>3.3986008639125398</v>
      </c>
      <c r="AG2270" s="1">
        <v>1.63199587224652</v>
      </c>
      <c r="AH2270" s="1">
        <v>29.690875649274702</v>
      </c>
      <c r="AI2270" s="1" t="s">
        <v>29</v>
      </c>
      <c r="AJ2270" s="1" t="s">
        <v>29</v>
      </c>
      <c r="AK2270" s="11">
        <v>1.0511373582107899E-2</v>
      </c>
      <c r="AL2270" s="1">
        <v>-8.0025732578122802E-2</v>
      </c>
      <c r="AM2270" s="1">
        <v>6.6786317960047997E-2</v>
      </c>
      <c r="AN2270" s="1" t="s">
        <v>3105</v>
      </c>
      <c r="AO2270" s="1">
        <v>23.7502777777778</v>
      </c>
      <c r="AP2270" s="1">
        <v>0.997863333722662</v>
      </c>
      <c r="AQ2270" s="1">
        <v>-6.5335803445706095E-2</v>
      </c>
    </row>
    <row r="2271" spans="1:43" s="1" customFormat="1">
      <c r="A2271" s="9">
        <f t="shared" si="208"/>
        <v>41864.993055555562</v>
      </c>
      <c r="B2271" s="5">
        <v>41864.826388888898</v>
      </c>
      <c r="C2271" s="9" t="str">
        <f t="shared" si="209"/>
        <v>20140813195000</v>
      </c>
      <c r="D2271" s="9" t="str">
        <f t="shared" si="210"/>
        <v>19</v>
      </c>
      <c r="E2271" s="9"/>
      <c r="F2271" s="5" t="s">
        <v>3042</v>
      </c>
      <c r="G2271" s="6">
        <v>256.82638888888903</v>
      </c>
      <c r="H2271" s="6">
        <v>-0.28722311505681702</v>
      </c>
      <c r="I2271" s="6">
        <v>-0.95786370751639704</v>
      </c>
      <c r="J2271" s="7">
        <v>3692</v>
      </c>
      <c r="K2271" s="6">
        <v>1035</v>
      </c>
      <c r="L2271" s="3">
        <v>3771.2509252405598</v>
      </c>
      <c r="M2271" s="3">
        <f t="shared" si="207"/>
        <v>9.553022452504047</v>
      </c>
      <c r="N2271" s="1">
        <f t="shared" si="211"/>
        <v>-1.1312332144636599</v>
      </c>
      <c r="O2271" s="1">
        <f t="shared" si="212"/>
        <v>-8.4447860355950777</v>
      </c>
      <c r="W2271" s="3"/>
      <c r="X2271" s="3"/>
      <c r="Y2271" s="5">
        <v>41864.993055555598</v>
      </c>
      <c r="Z2271" s="5"/>
      <c r="AA2271" s="3">
        <v>22.627001833705702</v>
      </c>
      <c r="AB2271" s="3">
        <v>30.29</v>
      </c>
      <c r="AC2271" s="7">
        <v>7.1622916672210897</v>
      </c>
      <c r="AD2271" s="11">
        <v>260.80192282668798</v>
      </c>
      <c r="AE2271" s="7">
        <v>46.704483697200999</v>
      </c>
      <c r="AF2271" s="1">
        <v>3.3880248989833301</v>
      </c>
      <c r="AG2271" s="1">
        <v>2.0651129650874598</v>
      </c>
      <c r="AH2271" s="1">
        <v>30.196637866706698</v>
      </c>
      <c r="AI2271" s="1" t="s">
        <v>29</v>
      </c>
      <c r="AJ2271" s="1" t="s">
        <v>29</v>
      </c>
      <c r="AK2271" s="11">
        <v>-1.1813348416571199E-3</v>
      </c>
      <c r="AL2271" s="1">
        <v>-7.4844851853397801E-2</v>
      </c>
      <c r="AM2271" s="1">
        <v>6.8818996058294807E-2</v>
      </c>
      <c r="AN2271" s="1" t="s">
        <v>3106</v>
      </c>
      <c r="AO2271" s="1">
        <v>23.8336111111111</v>
      </c>
      <c r="AP2271" s="1">
        <v>0.999051161509529</v>
      </c>
      <c r="AQ2271" s="1">
        <v>-4.3551999798631898E-2</v>
      </c>
    </row>
    <row r="2272" spans="1:43" s="1" customFormat="1">
      <c r="A2272" s="9">
        <f t="shared" si="208"/>
        <v>41864.996527777766</v>
      </c>
      <c r="B2272" s="5">
        <v>41864.829861111102</v>
      </c>
      <c r="C2272" s="9" t="str">
        <f t="shared" si="209"/>
        <v>20140813195500</v>
      </c>
      <c r="D2272" s="9" t="str">
        <f t="shared" si="210"/>
        <v>19</v>
      </c>
      <c r="E2272" s="9"/>
      <c r="F2272" s="5" t="s">
        <v>3043</v>
      </c>
      <c r="G2272" s="6">
        <v>256.82986111111097</v>
      </c>
      <c r="H2272" s="6">
        <v>-0.28716586154554802</v>
      </c>
      <c r="I2272" s="6">
        <v>-0.95788087357604301</v>
      </c>
      <c r="J2272" s="7">
        <v>3746</v>
      </c>
      <c r="K2272" s="6">
        <v>1033</v>
      </c>
      <c r="L2272" s="3">
        <v>3819.01603750308</v>
      </c>
      <c r="M2272" s="3">
        <f t="shared" si="207"/>
        <v>9.4462373550460139</v>
      </c>
      <c r="N2272" s="1">
        <f t="shared" si="211"/>
        <v>-0.23733999058435984</v>
      </c>
      <c r="O2272" s="1">
        <f t="shared" si="212"/>
        <v>-39.800445478186091</v>
      </c>
      <c r="W2272" s="3"/>
      <c r="X2272" s="3"/>
      <c r="Y2272" s="5">
        <v>41864.996527777803</v>
      </c>
      <c r="Z2272" s="5"/>
      <c r="AA2272" s="3">
        <v>22.607017686851101</v>
      </c>
      <c r="AB2272" s="3">
        <v>30.29</v>
      </c>
      <c r="AC2272" s="7">
        <v>7.1747916672734799</v>
      </c>
      <c r="AD2272" s="11">
        <v>259.28565385990402</v>
      </c>
      <c r="AE2272" s="7">
        <v>46.3392716626824</v>
      </c>
      <c r="AF2272" s="1">
        <v>3.3575967809737302</v>
      </c>
      <c r="AG2272" s="1">
        <v>4.2057601232856996</v>
      </c>
      <c r="AH2272" s="1">
        <v>30.884698683520401</v>
      </c>
      <c r="AI2272" s="1" t="s">
        <v>29</v>
      </c>
      <c r="AJ2272" s="1" t="s">
        <v>29</v>
      </c>
      <c r="AK2272" s="11">
        <v>-1.2874043265422099E-2</v>
      </c>
      <c r="AL2272" s="1">
        <v>-6.96639711286728E-2</v>
      </c>
      <c r="AM2272" s="1">
        <v>6.6866460161647601E-2</v>
      </c>
      <c r="AN2272" s="1" t="s">
        <v>3107</v>
      </c>
      <c r="AO2272" s="1">
        <v>23.9169444444444</v>
      </c>
      <c r="AP2272" s="1">
        <v>0.99976349585518098</v>
      </c>
      <c r="AQ2272" s="1">
        <v>-2.1747467793436701E-2</v>
      </c>
    </row>
    <row r="2273" spans="1:43" s="1" customFormat="1">
      <c r="A2273" s="9">
        <f t="shared" si="208"/>
        <v>41865.000011574062</v>
      </c>
      <c r="B2273" s="5">
        <v>41864.833344907398</v>
      </c>
      <c r="C2273" s="9" t="str">
        <f t="shared" si="209"/>
        <v>20140813200001</v>
      </c>
      <c r="D2273" s="9" t="str">
        <f t="shared" si="210"/>
        <v>20</v>
      </c>
      <c r="E2273" s="9"/>
      <c r="F2273" s="5" t="s">
        <v>3045</v>
      </c>
      <c r="G2273" s="6">
        <v>256.83334490740702</v>
      </c>
      <c r="H2273" s="6">
        <v>-0.28710841615816501</v>
      </c>
      <c r="I2273" s="6">
        <v>-0.95789809341659604</v>
      </c>
      <c r="J2273" s="7">
        <v>3785</v>
      </c>
      <c r="K2273" s="6">
        <v>1035</v>
      </c>
      <c r="L2273" s="3">
        <v>3866.2472242783101</v>
      </c>
      <c r="M2273" s="3">
        <f t="shared" si="207"/>
        <v>7.885122131753997</v>
      </c>
      <c r="N2273" s="1">
        <f t="shared" si="211"/>
        <v>0.40115512529168029</v>
      </c>
      <c r="O2273" s="1">
        <f t="shared" si="212"/>
        <v>19.656042350252203</v>
      </c>
      <c r="P2273" s="6" t="s">
        <v>3108</v>
      </c>
      <c r="Q2273" s="6">
        <v>1000</v>
      </c>
      <c r="R2273" s="6" t="s">
        <v>35</v>
      </c>
      <c r="S2273" s="6">
        <v>1.2</v>
      </c>
      <c r="T2273" s="6" t="s">
        <v>35</v>
      </c>
      <c r="U2273" s="6">
        <v>0</v>
      </c>
      <c r="V2273" s="6" t="s">
        <v>36</v>
      </c>
      <c r="W2273" s="3"/>
      <c r="X2273" s="3"/>
      <c r="Y2273" s="5">
        <v>41865</v>
      </c>
      <c r="Z2273" s="5"/>
      <c r="AA2273" s="3">
        <v>22.5844854665418</v>
      </c>
      <c r="AB2273" s="3">
        <v>30.29</v>
      </c>
      <c r="AC2273" s="7">
        <v>7.1727083330932304</v>
      </c>
      <c r="AD2273" s="11">
        <v>257.59296822605398</v>
      </c>
      <c r="AE2273" s="7">
        <v>45.938618111608399</v>
      </c>
      <c r="AF2273" s="1">
        <v>3.3271693637817901</v>
      </c>
      <c r="AG2273" s="1">
        <v>4.3717200525100299</v>
      </c>
      <c r="AH2273" s="1">
        <v>30.914493279515401</v>
      </c>
      <c r="AI2273" s="1" t="s">
        <v>29</v>
      </c>
      <c r="AJ2273" s="1" t="s">
        <v>29</v>
      </c>
      <c r="AK2273" s="11">
        <v>-2.45667512971585E-2</v>
      </c>
      <c r="AL2273" s="1">
        <v>-6.4483090577650296E-2</v>
      </c>
      <c r="AM2273" s="1">
        <v>6.7187992785152195E-2</v>
      </c>
      <c r="AN2273" s="1" t="s">
        <v>3109</v>
      </c>
      <c r="AO2273" s="1">
        <v>2.7777777777777799E-4</v>
      </c>
      <c r="AP2273" s="1">
        <v>0.99999999735575595</v>
      </c>
      <c r="AQ2273" s="1">
        <v>7.2721990676642497E-5</v>
      </c>
    </row>
    <row r="2274" spans="1:43" s="1" customFormat="1">
      <c r="A2274" s="9">
        <f t="shared" si="208"/>
        <v>41865.003483796267</v>
      </c>
      <c r="B2274" s="5">
        <v>41864.836817129602</v>
      </c>
      <c r="C2274" s="9" t="str">
        <f t="shared" si="209"/>
        <v>20140813200501</v>
      </c>
      <c r="D2274" s="9" t="str">
        <f t="shared" si="210"/>
        <v>20</v>
      </c>
      <c r="E2274" s="9"/>
      <c r="F2274" s="5" t="s">
        <v>3046</v>
      </c>
      <c r="G2274" s="6">
        <v>256.83681712962999</v>
      </c>
      <c r="H2274" s="6">
        <v>-0.28705116059180102</v>
      </c>
      <c r="I2274" s="6">
        <v>-0.95791525262044996</v>
      </c>
      <c r="J2274" s="7">
        <v>3831</v>
      </c>
      <c r="K2274" s="6">
        <v>1033</v>
      </c>
      <c r="L2274" s="3">
        <v>3905.6728349370801</v>
      </c>
      <c r="M2274" s="3">
        <f t="shared" si="207"/>
        <v>6.3208487540099672</v>
      </c>
      <c r="N2274" s="1">
        <f t="shared" si="211"/>
        <v>-0.24462114306685975</v>
      </c>
      <c r="O2274" s="1">
        <f t="shared" si="212"/>
        <v>-25.839339456779317</v>
      </c>
      <c r="W2274" s="3"/>
      <c r="X2274" s="3"/>
      <c r="Y2274" s="5">
        <v>41865.003472222197</v>
      </c>
      <c r="Z2274" s="5"/>
      <c r="AA2274" s="3">
        <v>22.560133192741699</v>
      </c>
      <c r="AB2274" s="3">
        <v>30.29</v>
      </c>
      <c r="AC2274" s="7">
        <v>7.1602083330408401</v>
      </c>
      <c r="AD2274" s="11">
        <v>255.774270608698</v>
      </c>
      <c r="AE2274" s="7">
        <v>45.512649172321296</v>
      </c>
      <c r="AF2274" s="1">
        <v>3.2967424454249699</v>
      </c>
      <c r="AG2274" s="1">
        <v>3.1271893242145699</v>
      </c>
      <c r="AH2274" s="1">
        <v>30.474097789759099</v>
      </c>
      <c r="AI2274" s="1" t="s">
        <v>29</v>
      </c>
      <c r="AJ2274" s="1" t="s">
        <v>29</v>
      </c>
      <c r="AK2274" s="11">
        <v>-3.59573492857969E-2</v>
      </c>
      <c r="AL2274" s="1">
        <v>-5.9198824385379802E-2</v>
      </c>
      <c r="AM2274" s="1">
        <v>6.9149917603955793E-2</v>
      </c>
      <c r="AN2274" s="1" t="s">
        <v>3110</v>
      </c>
      <c r="AO2274" s="1">
        <v>8.3611111111111094E-2</v>
      </c>
      <c r="AP2274" s="1">
        <v>0.99976043841776596</v>
      </c>
      <c r="AQ2274" s="1">
        <v>2.1887571238397099E-2</v>
      </c>
    </row>
    <row r="2275" spans="1:43" s="1" customFormat="1">
      <c r="A2275" s="9">
        <f t="shared" si="208"/>
        <v>41865.006956018566</v>
      </c>
      <c r="B2275" s="5">
        <v>41864.840289351901</v>
      </c>
      <c r="C2275" s="9" t="str">
        <f t="shared" si="209"/>
        <v>20140813201001</v>
      </c>
      <c r="D2275" s="9" t="str">
        <f t="shared" si="210"/>
        <v>20</v>
      </c>
      <c r="E2275" s="9"/>
      <c r="F2275" s="5" t="s">
        <v>3047</v>
      </c>
      <c r="G2275" s="6">
        <v>256.84028935185199</v>
      </c>
      <c r="H2275" s="6">
        <v>-0.28699390399990798</v>
      </c>
      <c r="I2275" s="6">
        <v>-0.95793240840201899</v>
      </c>
      <c r="J2275" s="7">
        <v>3862</v>
      </c>
      <c r="K2275" s="6">
        <v>1033</v>
      </c>
      <c r="L2275" s="3">
        <v>3937.2770787071299</v>
      </c>
      <c r="M2275" s="3">
        <f t="shared" si="207"/>
        <v>7.5442388354300416</v>
      </c>
      <c r="N2275" s="1">
        <f t="shared" si="211"/>
        <v>-0.34413507727352055</v>
      </c>
      <c r="O2275" s="1">
        <f t="shared" si="212"/>
        <v>-21.92231868718758</v>
      </c>
      <c r="W2275" s="3"/>
      <c r="X2275" s="3"/>
      <c r="Y2275" s="5">
        <v>41865.006944444402</v>
      </c>
      <c r="Z2275" s="5"/>
      <c r="AA2275" s="3">
        <v>22.5388490872188</v>
      </c>
      <c r="AB2275" s="3">
        <v>30.283854166494201</v>
      </c>
      <c r="AC2275" s="7">
        <v>7.1661458335057704</v>
      </c>
      <c r="AD2275" s="11">
        <v>253.18228591462201</v>
      </c>
      <c r="AE2275" s="7">
        <v>44.847667678816599</v>
      </c>
      <c r="AF2275" s="1">
        <v>3.2543652532548499</v>
      </c>
      <c r="AG2275" s="1">
        <v>3.44914672956088</v>
      </c>
      <c r="AH2275" s="1">
        <v>30.959677855389501</v>
      </c>
      <c r="AI2275" s="1" t="s">
        <v>29</v>
      </c>
      <c r="AJ2275" s="1" t="s">
        <v>29</v>
      </c>
      <c r="AK2275" s="11">
        <v>-4.73479472643063E-2</v>
      </c>
      <c r="AL2275" s="1">
        <v>-5.3914558189642997E-2</v>
      </c>
      <c r="AM2275" s="1">
        <v>6.8210960732884102E-2</v>
      </c>
      <c r="AN2275" s="1" t="s">
        <v>3111</v>
      </c>
      <c r="AO2275" s="1">
        <v>0.16694444444444401</v>
      </c>
      <c r="AP2275" s="1">
        <v>0.99904504846173703</v>
      </c>
      <c r="AQ2275" s="1">
        <v>4.3692003205232401E-2</v>
      </c>
    </row>
    <row r="2276" spans="1:43" s="1" customFormat="1">
      <c r="A2276" s="9">
        <f t="shared" si="208"/>
        <v>41865.010428240763</v>
      </c>
      <c r="B2276" s="5">
        <v>41864.843761574099</v>
      </c>
      <c r="C2276" s="9" t="str">
        <f t="shared" si="209"/>
        <v>20140813201501</v>
      </c>
      <c r="D2276" s="9" t="str">
        <f t="shared" si="210"/>
        <v>20</v>
      </c>
      <c r="E2276" s="9"/>
      <c r="F2276" s="5" t="s">
        <v>3049</v>
      </c>
      <c r="G2276" s="6">
        <v>256.84376157407399</v>
      </c>
      <c r="H2276" s="6">
        <v>-0.28693664638268901</v>
      </c>
      <c r="I2276" s="6">
        <v>-0.95794956076124205</v>
      </c>
      <c r="J2276" s="7">
        <v>3899</v>
      </c>
      <c r="K2276" s="6">
        <v>1033</v>
      </c>
      <c r="L2276" s="3">
        <v>3974.9982728842801</v>
      </c>
      <c r="M2276" s="3">
        <f t="shared" si="207"/>
        <v>4.8078953861339873</v>
      </c>
      <c r="N2276" s="1">
        <f t="shared" si="211"/>
        <v>-0.48661500633411947</v>
      </c>
      <c r="O2276" s="1">
        <f t="shared" si="212"/>
        <v>-9.8802859006628978</v>
      </c>
      <c r="P2276" s="6" t="s">
        <v>3112</v>
      </c>
      <c r="Q2276" s="6">
        <v>1000</v>
      </c>
      <c r="R2276" s="6" t="s">
        <v>35</v>
      </c>
      <c r="S2276" s="6">
        <v>1</v>
      </c>
      <c r="T2276" s="6" t="s">
        <v>35</v>
      </c>
      <c r="U2276" s="6">
        <v>0</v>
      </c>
      <c r="V2276" s="6" t="s">
        <v>36</v>
      </c>
      <c r="W2276" s="3"/>
      <c r="X2276" s="3"/>
      <c r="Y2276" s="5">
        <v>41865.010416666701</v>
      </c>
      <c r="Z2276" s="5"/>
      <c r="AA2276" s="3">
        <v>22.5180954197718</v>
      </c>
      <c r="AB2276" s="3">
        <v>30.28</v>
      </c>
      <c r="AC2276" s="7">
        <v>7.1628124994041</v>
      </c>
      <c r="AD2276" s="11">
        <v>250.159812243857</v>
      </c>
      <c r="AE2276" s="7">
        <v>44.062171511291602</v>
      </c>
      <c r="AF2276" s="1">
        <v>3.2001387845093898</v>
      </c>
      <c r="AG2276" s="1">
        <v>3.4541481449161102</v>
      </c>
      <c r="AH2276" s="1">
        <v>31.379839866728901</v>
      </c>
      <c r="AI2276" s="1" t="s">
        <v>29</v>
      </c>
      <c r="AJ2276" s="1" t="s">
        <v>29</v>
      </c>
      <c r="AK2276" s="11">
        <v>-5.8738545242815597E-2</v>
      </c>
      <c r="AL2276" s="1">
        <v>-4.8630291993906199E-2</v>
      </c>
      <c r="AM2276" s="1">
        <v>6.8736513628982102E-2</v>
      </c>
      <c r="AN2276" s="1" t="s">
        <v>3113</v>
      </c>
      <c r="AO2276" s="1">
        <v>0.25027777777777799</v>
      </c>
      <c r="AP2276" s="1">
        <v>0.99785416797396598</v>
      </c>
      <c r="AQ2276" s="1">
        <v>6.5475640180021305E-2</v>
      </c>
    </row>
    <row r="2277" spans="1:43" s="1" customFormat="1">
      <c r="A2277" s="9">
        <f t="shared" si="208"/>
        <v>41865.013900462967</v>
      </c>
      <c r="B2277" s="5">
        <v>41864.847233796303</v>
      </c>
      <c r="C2277" s="9" t="str">
        <f t="shared" si="209"/>
        <v>20140813202001</v>
      </c>
      <c r="D2277" s="9" t="str">
        <f t="shared" si="210"/>
        <v>20</v>
      </c>
      <c r="E2277" s="9"/>
      <c r="F2277" s="5" t="s">
        <v>3050</v>
      </c>
      <c r="G2277" s="6">
        <v>256.847233796296</v>
      </c>
      <c r="H2277" s="6">
        <v>-0.28687938774034899</v>
      </c>
      <c r="I2277" s="6">
        <v>-0.95796670969805797</v>
      </c>
      <c r="J2277" s="7">
        <v>3915</v>
      </c>
      <c r="K2277" s="6">
        <v>1035</v>
      </c>
      <c r="L2277" s="3">
        <v>3999.0377498149501</v>
      </c>
      <c r="M2277" s="3">
        <f t="shared" si="207"/>
        <v>6.1287934863059492</v>
      </c>
      <c r="N2277" s="1">
        <f t="shared" si="211"/>
        <v>-0.94384374225262069</v>
      </c>
      <c r="O2277" s="1">
        <f t="shared" si="212"/>
        <v>-6.4934408228195588</v>
      </c>
      <c r="W2277" s="3"/>
      <c r="X2277" s="3"/>
      <c r="Y2277" s="5">
        <v>41865.013888888898</v>
      </c>
      <c r="Z2277" s="5"/>
      <c r="AA2277" s="3">
        <v>22.498111409681002</v>
      </c>
      <c r="AB2277" s="3">
        <v>30.28</v>
      </c>
      <c r="AC2277" s="7">
        <v>7.1440624999541598</v>
      </c>
      <c r="AD2277" s="11">
        <v>246.465897474435</v>
      </c>
      <c r="AE2277" s="7">
        <v>43.089320881844102</v>
      </c>
      <c r="AF2277" s="1">
        <v>3.1271762769275302</v>
      </c>
      <c r="AG2277" s="1">
        <v>2.9065520779868601</v>
      </c>
      <c r="AH2277" s="1">
        <v>31.669516506232899</v>
      </c>
      <c r="AI2277" s="1" t="s">
        <v>29</v>
      </c>
      <c r="AJ2277" s="1" t="s">
        <v>29</v>
      </c>
      <c r="AK2277" s="11">
        <v>-6.8662016634747705E-2</v>
      </c>
      <c r="AL2277" s="1">
        <v>-4.7366384334192803E-2</v>
      </c>
      <c r="AM2277" s="1">
        <v>7.1769099987752896E-2</v>
      </c>
      <c r="AN2277" s="1" t="s">
        <v>3114</v>
      </c>
      <c r="AO2277" s="1">
        <v>0.33361111111111103</v>
      </c>
      <c r="AP2277" s="1">
        <v>0.99618836374811104</v>
      </c>
      <c r="AQ2277" s="1">
        <v>8.7228114348875396E-2</v>
      </c>
    </row>
    <row r="2278" spans="1:43" s="1" customFormat="1">
      <c r="A2278" s="9">
        <f t="shared" si="208"/>
        <v>41865.017372685164</v>
      </c>
      <c r="B2278" s="5">
        <v>41864.8507060185</v>
      </c>
      <c r="C2278" s="9" t="str">
        <f t="shared" si="209"/>
        <v>20140813202501</v>
      </c>
      <c r="D2278" s="9" t="str">
        <f t="shared" si="210"/>
        <v>20</v>
      </c>
      <c r="E2278" s="9"/>
      <c r="F2278" s="5" t="s">
        <v>3051</v>
      </c>
      <c r="G2278" s="6">
        <v>256.85070601851902</v>
      </c>
      <c r="H2278" s="6">
        <v>-0.28682212807309299</v>
      </c>
      <c r="I2278" s="6">
        <v>-0.95798385521240503</v>
      </c>
      <c r="J2278" s="7">
        <v>3945</v>
      </c>
      <c r="K2278" s="6">
        <v>1035</v>
      </c>
      <c r="L2278" s="3">
        <v>4029.6817172464798</v>
      </c>
      <c r="M2278" s="3">
        <f t="shared" si="207"/>
        <v>6.9459659511479916</v>
      </c>
      <c r="N2278" s="1">
        <f t="shared" si="211"/>
        <v>-0.67569523157954026</v>
      </c>
      <c r="O2278" s="1">
        <f t="shared" si="212"/>
        <v>-10.27973208410949</v>
      </c>
      <c r="W2278" s="3"/>
      <c r="X2278" s="3"/>
      <c r="Y2278" s="5">
        <v>41865.017361111102</v>
      </c>
      <c r="Z2278" s="5"/>
      <c r="AA2278" s="3">
        <v>22.482526790058301</v>
      </c>
      <c r="AB2278" s="3">
        <v>30.275104166625201</v>
      </c>
      <c r="AC2278" s="7">
        <v>7.14489583337481</v>
      </c>
      <c r="AD2278" s="11">
        <v>241.49263652675</v>
      </c>
      <c r="AE2278" s="7">
        <v>41.783290725645799</v>
      </c>
      <c r="AF2278" s="1">
        <v>3.03517547565079</v>
      </c>
      <c r="AG2278" s="1">
        <v>2.5149372938893699</v>
      </c>
      <c r="AH2278" s="1">
        <v>31.9224470504385</v>
      </c>
      <c r="AI2278" s="1" t="s">
        <v>29</v>
      </c>
      <c r="AJ2278" s="1" t="s">
        <v>29</v>
      </c>
      <c r="AK2278" s="11">
        <v>-7.8585488359389999E-2</v>
      </c>
      <c r="AL2278" s="1">
        <v>-4.6102476632103699E-2</v>
      </c>
      <c r="AM2278" s="1">
        <v>7.1631519961457807E-2</v>
      </c>
      <c r="AN2278" s="1" t="s">
        <v>3115</v>
      </c>
      <c r="AO2278" s="1">
        <v>0.41694444444444401</v>
      </c>
      <c r="AP2278" s="1">
        <v>0.99404842861542497</v>
      </c>
      <c r="AQ2278" s="1">
        <v>0.108939072729689</v>
      </c>
    </row>
    <row r="2279" spans="1:43" s="1" customFormat="1">
      <c r="A2279" s="9">
        <f t="shared" si="208"/>
        <v>41865.020844907362</v>
      </c>
      <c r="B2279" s="5">
        <v>41864.854178240697</v>
      </c>
      <c r="C2279" s="9" t="str">
        <f t="shared" si="209"/>
        <v>20140813203001</v>
      </c>
      <c r="D2279" s="9" t="str">
        <f t="shared" si="210"/>
        <v>20</v>
      </c>
      <c r="E2279" s="9"/>
      <c r="F2279" s="5" t="s">
        <v>3053</v>
      </c>
      <c r="G2279" s="6">
        <v>256.85417824074102</v>
      </c>
      <c r="H2279" s="6">
        <v>-0.286764867381126</v>
      </c>
      <c r="I2279" s="6">
        <v>-0.95800099730422295</v>
      </c>
      <c r="J2279" s="7">
        <v>3979</v>
      </c>
      <c r="K2279" s="6">
        <v>1035</v>
      </c>
      <c r="L2279" s="3">
        <v>4064.4115470022198</v>
      </c>
      <c r="M2279" s="3">
        <f t="shared" si="207"/>
        <v>7.763138415988033</v>
      </c>
      <c r="N2279" s="1">
        <f t="shared" si="211"/>
        <v>1.0821391557531199</v>
      </c>
      <c r="O2279" s="1">
        <f t="shared" si="212"/>
        <v>7.1738818198341967</v>
      </c>
      <c r="P2279" s="6" t="s">
        <v>3116</v>
      </c>
      <c r="Q2279" s="6">
        <v>1000</v>
      </c>
      <c r="R2279" s="6" t="s">
        <v>35</v>
      </c>
      <c r="S2279" s="6">
        <v>1.1000000000000001</v>
      </c>
      <c r="T2279" s="6" t="s">
        <v>35</v>
      </c>
      <c r="U2279" s="6">
        <v>0</v>
      </c>
      <c r="V2279" s="6" t="s">
        <v>36</v>
      </c>
      <c r="W2279" s="3"/>
      <c r="X2279" s="3"/>
      <c r="Y2279" s="5">
        <v>41865.020833333299</v>
      </c>
      <c r="Z2279" s="5"/>
      <c r="AA2279" s="3">
        <v>22.468159028934402</v>
      </c>
      <c r="AB2279" s="3">
        <v>30.27</v>
      </c>
      <c r="AC2279" s="7">
        <v>7.1454166662999601</v>
      </c>
      <c r="AD2279" s="11">
        <v>236.22101157524199</v>
      </c>
      <c r="AE2279" s="7">
        <v>40.485379388561498</v>
      </c>
      <c r="AF2279" s="1">
        <v>2.9445937832810198</v>
      </c>
      <c r="AG2279" s="1">
        <v>2.2212284944934599</v>
      </c>
      <c r="AH2279" s="1">
        <v>32.196316387735202</v>
      </c>
      <c r="AI2279" s="1" t="s">
        <v>29</v>
      </c>
      <c r="AJ2279" s="1" t="s">
        <v>29</v>
      </c>
      <c r="AK2279" s="11">
        <v>-8.8508960084032404E-2</v>
      </c>
      <c r="AL2279" s="1">
        <v>-4.4838568930014498E-2</v>
      </c>
      <c r="AM2279" s="1">
        <v>7.1545666482999801E-2</v>
      </c>
      <c r="AN2279" s="1" t="s">
        <v>3117</v>
      </c>
      <c r="AO2279" s="1">
        <v>0.50027777777777804</v>
      </c>
      <c r="AP2279" s="1">
        <v>0.99143538106741103</v>
      </c>
      <c r="AQ2279" s="1">
        <v>0.13059818209959101</v>
      </c>
    </row>
    <row r="2280" spans="1:43" s="1" customFormat="1">
      <c r="A2280" s="9">
        <f t="shared" si="208"/>
        <v>41865.024317129661</v>
      </c>
      <c r="B2280" s="5">
        <v>41864.857650462996</v>
      </c>
      <c r="C2280" s="9" t="str">
        <f t="shared" si="209"/>
        <v>20140813203501</v>
      </c>
      <c r="D2280" s="9" t="str">
        <f t="shared" si="210"/>
        <v>20</v>
      </c>
      <c r="E2280" s="9"/>
      <c r="F2280" s="5" t="s">
        <v>3054</v>
      </c>
      <c r="G2280" s="6">
        <v>256.85765046296302</v>
      </c>
      <c r="H2280" s="6">
        <v>-0.28670760566465098</v>
      </c>
      <c r="I2280" s="6">
        <v>-0.95801813597344998</v>
      </c>
      <c r="J2280" s="7">
        <v>4017</v>
      </c>
      <c r="K2280" s="6">
        <v>1035</v>
      </c>
      <c r="L2280" s="3">
        <v>4103.2272390821599</v>
      </c>
      <c r="M2280" s="3">
        <f t="shared" si="207"/>
        <v>10.444214162349999</v>
      </c>
      <c r="N2280" s="1">
        <f t="shared" si="211"/>
        <v>0.18124177805200076</v>
      </c>
      <c r="O2280" s="1">
        <f t="shared" si="212"/>
        <v>57.625864602549917</v>
      </c>
      <c r="W2280" s="3"/>
      <c r="X2280" s="3"/>
      <c r="Y2280" s="5">
        <v>41865.024305555598</v>
      </c>
      <c r="Z2280" s="5"/>
      <c r="AA2280" s="3">
        <v>22.453791293000101</v>
      </c>
      <c r="AB2280" s="3">
        <v>30.27</v>
      </c>
      <c r="AC2280" s="7">
        <v>7.1204166656713204</v>
      </c>
      <c r="AD2280" s="11">
        <v>231.19660347319299</v>
      </c>
      <c r="AE2280" s="7">
        <v>39.634146887988301</v>
      </c>
      <c r="AF2280" s="1">
        <v>2.8837908105714001</v>
      </c>
      <c r="AG2280" s="1">
        <v>2.1714604831035702</v>
      </c>
      <c r="AH2280" s="1">
        <v>32.608733702026598</v>
      </c>
      <c r="AI2280" s="1" t="s">
        <v>29</v>
      </c>
      <c r="AJ2280" s="1" t="s">
        <v>29</v>
      </c>
      <c r="AK2280" s="11">
        <v>-9.7770849611191202E-2</v>
      </c>
      <c r="AL2280" s="1">
        <v>-4.2412883560611903E-2</v>
      </c>
      <c r="AM2280" s="1">
        <v>7.5785013852107896E-2</v>
      </c>
      <c r="AN2280" s="1" t="s">
        <v>3118</v>
      </c>
      <c r="AO2280" s="1">
        <v>0.58361111111111097</v>
      </c>
      <c r="AP2280" s="1">
        <v>0.98835046477107902</v>
      </c>
      <c r="AQ2280" s="1">
        <v>0.152195133912987</v>
      </c>
    </row>
    <row r="2281" spans="1:43" s="1" customFormat="1">
      <c r="A2281" s="9">
        <f t="shared" si="208"/>
        <v>41865.027789351865</v>
      </c>
      <c r="B2281" s="5">
        <v>41864.861122685201</v>
      </c>
      <c r="C2281" s="9" t="str">
        <f t="shared" si="209"/>
        <v>20140813204001</v>
      </c>
      <c r="D2281" s="9" t="str">
        <f t="shared" si="210"/>
        <v>20</v>
      </c>
      <c r="E2281" s="9"/>
      <c r="F2281" s="5" t="s">
        <v>3055</v>
      </c>
      <c r="G2281" s="6">
        <v>256.86112268518502</v>
      </c>
      <c r="H2281" s="6">
        <v>-0.28665034292387398</v>
      </c>
      <c r="I2281" s="6">
        <v>-0.95803527122002397</v>
      </c>
      <c r="J2281" s="7">
        <v>4076</v>
      </c>
      <c r="K2281" s="6">
        <v>1033</v>
      </c>
      <c r="L2281" s="3">
        <v>4155.4483098939099</v>
      </c>
      <c r="M2281" s="3">
        <f t="shared" si="207"/>
        <v>14.27525289908608</v>
      </c>
      <c r="N2281" s="1">
        <f t="shared" si="211"/>
        <v>-0.4622563304099998</v>
      </c>
      <c r="O2281" s="1">
        <f t="shared" si="212"/>
        <v>-30.881681785568187</v>
      </c>
      <c r="W2281" s="3"/>
      <c r="X2281" s="3"/>
      <c r="Y2281" s="5">
        <v>41865.027777777803</v>
      </c>
      <c r="Z2281" s="5"/>
      <c r="AA2281" s="3">
        <v>22.437967526424099</v>
      </c>
      <c r="AB2281" s="3">
        <v>30.27</v>
      </c>
      <c r="AC2281" s="7">
        <v>7.1136458336629298</v>
      </c>
      <c r="AD2281" s="11">
        <v>225.39600717685801</v>
      </c>
      <c r="AE2281" s="7">
        <v>38.534808986212099</v>
      </c>
      <c r="AF2281" s="1">
        <v>2.8052660234901499</v>
      </c>
      <c r="AG2281" s="1">
        <v>2.15073352482267</v>
      </c>
      <c r="AH2281" s="1">
        <v>33.0116863096438</v>
      </c>
      <c r="AI2281" s="1" t="s">
        <v>29</v>
      </c>
      <c r="AJ2281" s="1" t="s">
        <v>29</v>
      </c>
      <c r="AK2281" s="11">
        <v>-0.10703273913835</v>
      </c>
      <c r="AL2281" s="1">
        <v>-3.9987198191209397E-2</v>
      </c>
      <c r="AM2281" s="1">
        <v>7.697579205407E-2</v>
      </c>
      <c r="AN2281" s="1" t="s">
        <v>3119</v>
      </c>
      <c r="AO2281" s="1">
        <v>0.66694444444444401</v>
      </c>
      <c r="AP2281" s="1">
        <v>0.98479514797702805</v>
      </c>
      <c r="AQ2281" s="1">
        <v>0.17371964920786601</v>
      </c>
    </row>
    <row r="2282" spans="1:43" s="1" customFormat="1">
      <c r="A2282" s="9">
        <f t="shared" si="208"/>
        <v>41865.031261574062</v>
      </c>
      <c r="B2282" s="5">
        <v>41864.864594907398</v>
      </c>
      <c r="C2282" s="9" t="str">
        <f t="shared" si="209"/>
        <v>20140813204501</v>
      </c>
      <c r="D2282" s="9" t="str">
        <f t="shared" si="210"/>
        <v>20</v>
      </c>
      <c r="E2282" s="9"/>
      <c r="F2282" s="5" t="s">
        <v>3057</v>
      </c>
      <c r="G2282" s="6">
        <v>256.86459490740702</v>
      </c>
      <c r="H2282" s="6">
        <v>-0.28659307915899801</v>
      </c>
      <c r="I2282" s="6">
        <v>-0.95805240304388595</v>
      </c>
      <c r="J2282" s="7">
        <v>4138</v>
      </c>
      <c r="K2282" s="6">
        <v>1035</v>
      </c>
      <c r="L2282" s="3">
        <v>4226.8245743893403</v>
      </c>
      <c r="M2282" s="3">
        <f t="shared" si="207"/>
        <v>12.257586972613899</v>
      </c>
      <c r="N2282" s="1">
        <f t="shared" si="211"/>
        <v>8.7799781585960093E-2</v>
      </c>
      <c r="O2282" s="1">
        <f t="shared" si="212"/>
        <v>139.60839937412769</v>
      </c>
      <c r="P2282" s="6" t="s">
        <v>3120</v>
      </c>
      <c r="Q2282" s="6">
        <v>1000</v>
      </c>
      <c r="R2282" s="6" t="s">
        <v>35</v>
      </c>
      <c r="S2282" s="6">
        <v>1.2</v>
      </c>
      <c r="T2282" s="6" t="s">
        <v>35</v>
      </c>
      <c r="U2282" s="6">
        <v>0</v>
      </c>
      <c r="V2282" s="6" t="s">
        <v>36</v>
      </c>
      <c r="W2282" s="3"/>
      <c r="X2282" s="3"/>
      <c r="Y2282" s="5">
        <v>41865.03125</v>
      </c>
      <c r="Z2282" s="5"/>
      <c r="AA2282" s="3">
        <v>22.421103738741699</v>
      </c>
      <c r="AB2282" s="3">
        <v>30.27</v>
      </c>
      <c r="AC2282" s="7">
        <v>7.1198958334795801</v>
      </c>
      <c r="AD2282" s="11">
        <v>219.040991069532</v>
      </c>
      <c r="AE2282" s="7">
        <v>37.258253020188199</v>
      </c>
      <c r="AF2282" s="1">
        <v>2.7140828032483801</v>
      </c>
      <c r="AG2282" s="1">
        <v>2.15075017161266</v>
      </c>
      <c r="AH2282" s="1">
        <v>33.407878400609398</v>
      </c>
      <c r="AI2282" s="1" t="s">
        <v>29</v>
      </c>
      <c r="AJ2282" s="1" t="s">
        <v>29</v>
      </c>
      <c r="AK2282" s="11">
        <v>-0.11629462835498</v>
      </c>
      <c r="AL2282" s="1">
        <v>-3.7561512903134198E-2</v>
      </c>
      <c r="AM2282" s="1">
        <v>7.5875954340981003E-2</v>
      </c>
      <c r="AN2282" s="1" t="s">
        <v>3121</v>
      </c>
      <c r="AO2282" s="1">
        <v>0.75027777777777804</v>
      </c>
      <c r="AP2282" s="1">
        <v>0.98077112282063705</v>
      </c>
      <c r="AQ2282" s="1">
        <v>0.19516148349801701</v>
      </c>
    </row>
    <row r="2283" spans="1:43" s="1" customFormat="1">
      <c r="A2283" s="9">
        <f t="shared" si="208"/>
        <v>41865.034733796267</v>
      </c>
      <c r="B2283" s="5">
        <v>41864.868067129602</v>
      </c>
      <c r="C2283" s="9" t="str">
        <f t="shared" si="209"/>
        <v>20140813205001</v>
      </c>
      <c r="D2283" s="9" t="str">
        <f t="shared" si="210"/>
        <v>20</v>
      </c>
      <c r="E2283" s="9"/>
      <c r="F2283" s="5" t="s">
        <v>3058</v>
      </c>
      <c r="G2283" s="6">
        <v>256.86806712962999</v>
      </c>
      <c r="H2283" s="6">
        <v>-0.28653581437023001</v>
      </c>
      <c r="I2283" s="6">
        <v>-0.95806953144497298</v>
      </c>
      <c r="J2283" s="7">
        <v>4198</v>
      </c>
      <c r="K2283" s="6">
        <v>1035</v>
      </c>
      <c r="L2283" s="3">
        <v>4288.1125092524098</v>
      </c>
      <c r="M2283" s="3">
        <f t="shared" si="207"/>
        <v>15.321983715765963</v>
      </c>
      <c r="N2283" s="1">
        <f t="shared" si="211"/>
        <v>-1.9409938408799121E-2</v>
      </c>
      <c r="O2283" s="1">
        <f t="shared" si="212"/>
        <v>-789.38857986381026</v>
      </c>
      <c r="W2283" s="3"/>
      <c r="X2283" s="3"/>
      <c r="Y2283" s="5">
        <v>41865.034722222197</v>
      </c>
      <c r="Z2283" s="5"/>
      <c r="AA2283" s="3">
        <v>22.4097625659067</v>
      </c>
      <c r="AB2283" s="3">
        <v>30.263854166494198</v>
      </c>
      <c r="AC2283" s="7">
        <v>7.0954166659769102</v>
      </c>
      <c r="AD2283" s="11">
        <v>211.675048774814</v>
      </c>
      <c r="AE2283" s="7">
        <v>35.862243818892502</v>
      </c>
      <c r="AF2283" s="1">
        <v>2.6109528451119499</v>
      </c>
      <c r="AG2283" s="1">
        <v>2.15076681840321</v>
      </c>
      <c r="AH2283" s="1">
        <v>33.913639129065899</v>
      </c>
      <c r="AI2283" s="1" t="s">
        <v>29</v>
      </c>
      <c r="AJ2283" s="1" t="s">
        <v>29</v>
      </c>
      <c r="AK2283" s="11">
        <v>-0.124399883358984</v>
      </c>
      <c r="AL2283" s="1">
        <v>-3.5068597693437502E-2</v>
      </c>
      <c r="AM2283" s="1">
        <v>8.0275558178972098E-2</v>
      </c>
      <c r="AN2283" s="1" t="s">
        <v>3122</v>
      </c>
      <c r="AO2283" s="1">
        <v>0.83361111111111097</v>
      </c>
      <c r="AP2283" s="1">
        <v>0.976280304516706</v>
      </c>
      <c r="AQ2283" s="1">
        <v>0.21651043164884201</v>
      </c>
    </row>
    <row r="2284" spans="1:43" s="1" customFormat="1">
      <c r="A2284" s="9">
        <f t="shared" si="208"/>
        <v>41865.038206018566</v>
      </c>
      <c r="B2284" s="5">
        <v>41864.871539351901</v>
      </c>
      <c r="C2284" s="9" t="str">
        <f t="shared" si="209"/>
        <v>20140813205501</v>
      </c>
      <c r="D2284" s="9" t="str">
        <f t="shared" si="210"/>
        <v>20</v>
      </c>
      <c r="E2284" s="9"/>
      <c r="F2284" s="5" t="s">
        <v>3059</v>
      </c>
      <c r="G2284" s="6">
        <v>256.87153935185199</v>
      </c>
      <c r="H2284" s="6">
        <v>-0.28647854855777199</v>
      </c>
      <c r="I2284" s="6">
        <v>-0.95808665642322399</v>
      </c>
      <c r="J2284" s="7">
        <v>4273</v>
      </c>
      <c r="K2284" s="6">
        <v>1035</v>
      </c>
      <c r="L2284" s="3">
        <v>4364.7224278312397</v>
      </c>
      <c r="M2284" s="3">
        <f t="shared" si="207"/>
        <v>15.730569948185984</v>
      </c>
      <c r="N2284" s="1">
        <f t="shared" si="211"/>
        <v>-0.20687554184484186</v>
      </c>
      <c r="O2284" s="1">
        <f t="shared" si="212"/>
        <v>-76.038809652926616</v>
      </c>
      <c r="W2284" s="3"/>
      <c r="X2284" s="3"/>
      <c r="Y2284" s="5">
        <v>41865.038194444402</v>
      </c>
      <c r="Z2284" s="5"/>
      <c r="AA2284" s="3">
        <v>22.398515005932399</v>
      </c>
      <c r="AB2284" s="3">
        <v>30.26</v>
      </c>
      <c r="AC2284" s="7">
        <v>7.0847916670639304</v>
      </c>
      <c r="AD2284" s="11">
        <v>204.33847759813401</v>
      </c>
      <c r="AE2284" s="7">
        <v>34.534108487982301</v>
      </c>
      <c r="AF2284" s="1">
        <v>2.5122804533811101</v>
      </c>
      <c r="AG2284" s="1">
        <v>2.1698685306387699</v>
      </c>
      <c r="AH2284" s="1">
        <v>34.378718873673101</v>
      </c>
      <c r="AI2284" s="1" t="s">
        <v>29</v>
      </c>
      <c r="AJ2284" s="1" t="s">
        <v>29</v>
      </c>
      <c r="AK2284" s="11">
        <v>-0.13250513832420799</v>
      </c>
      <c r="AL2284" s="1">
        <v>-3.2575682481486699E-2</v>
      </c>
      <c r="AM2284" s="1">
        <v>8.2263717791337898E-2</v>
      </c>
      <c r="AN2284" s="1" t="s">
        <v>3123</v>
      </c>
      <c r="AO2284" s="1">
        <v>0.91694444444444401</v>
      </c>
      <c r="AP2284" s="1">
        <v>0.97132483044791396</v>
      </c>
      <c r="AQ2284" s="1">
        <v>0.23775633273444099</v>
      </c>
    </row>
    <row r="2285" spans="1:43" s="1" customFormat="1">
      <c r="A2285" s="9">
        <f t="shared" si="208"/>
        <v>41865.041678240763</v>
      </c>
      <c r="B2285" s="5">
        <v>41864.875011574099</v>
      </c>
      <c r="C2285" s="9" t="str">
        <f t="shared" si="209"/>
        <v>20140813210001</v>
      </c>
      <c r="D2285" s="9" t="str">
        <f t="shared" si="210"/>
        <v>21</v>
      </c>
      <c r="E2285" s="9"/>
      <c r="F2285" s="5" t="s">
        <v>3061</v>
      </c>
      <c r="G2285" s="6">
        <v>256.87501157407399</v>
      </c>
      <c r="H2285" s="6">
        <v>-0.28642128172183201</v>
      </c>
      <c r="I2285" s="6">
        <v>-0.95810377797857704</v>
      </c>
      <c r="J2285" s="7">
        <v>4350</v>
      </c>
      <c r="K2285" s="6">
        <v>1035</v>
      </c>
      <c r="L2285" s="3">
        <v>4443.3752775721696</v>
      </c>
      <c r="M2285" s="3">
        <f t="shared" si="207"/>
        <v>20.225018504812034</v>
      </c>
      <c r="N2285" s="1">
        <f t="shared" si="211"/>
        <v>-0.17829424561485893</v>
      </c>
      <c r="O2285" s="1">
        <f t="shared" si="212"/>
        <v>-113.43618205436067</v>
      </c>
      <c r="P2285" s="6" t="s">
        <v>3124</v>
      </c>
      <c r="Q2285" s="6">
        <v>1000</v>
      </c>
      <c r="R2285" s="6" t="s">
        <v>35</v>
      </c>
      <c r="S2285" s="6">
        <v>1</v>
      </c>
      <c r="T2285" s="6" t="s">
        <v>35</v>
      </c>
      <c r="U2285" s="6">
        <v>0</v>
      </c>
      <c r="V2285" s="6" t="s">
        <v>36</v>
      </c>
      <c r="W2285" s="3"/>
      <c r="X2285" s="3"/>
      <c r="Y2285" s="5">
        <v>41865.041666666701</v>
      </c>
      <c r="Z2285" s="5"/>
      <c r="AA2285" s="3">
        <v>22.387267460989399</v>
      </c>
      <c r="AB2285" s="3">
        <v>30.26</v>
      </c>
      <c r="AC2285" s="7">
        <v>7.0972916671163198</v>
      </c>
      <c r="AD2285" s="11">
        <v>197.076719498247</v>
      </c>
      <c r="AE2285" s="7">
        <v>33.318418552330598</v>
      </c>
      <c r="AF2285" s="1">
        <v>2.4211046679294599</v>
      </c>
      <c r="AG2285" s="1">
        <v>2.2196723007580799</v>
      </c>
      <c r="AH2285" s="1">
        <v>34.775367808273202</v>
      </c>
      <c r="AI2285" s="1" t="s">
        <v>29</v>
      </c>
      <c r="AJ2285" s="1" t="s">
        <v>29</v>
      </c>
      <c r="AK2285" s="11">
        <v>-0.14061039328943201</v>
      </c>
      <c r="AL2285" s="1">
        <v>-3.00827672695359E-2</v>
      </c>
      <c r="AM2285" s="1">
        <v>7.99297275970728E-2</v>
      </c>
      <c r="AN2285" s="1" t="s">
        <v>3125</v>
      </c>
      <c r="AO2285" s="1">
        <v>1.00027777777778</v>
      </c>
      <c r="AP2285" s="1">
        <v>0.96590705914754704</v>
      </c>
      <c r="AQ2285" s="1">
        <v>0.25888907487365398</v>
      </c>
    </row>
    <row r="2286" spans="1:43" s="1" customFormat="1">
      <c r="A2286" s="9">
        <f t="shared" si="208"/>
        <v>41865.045150462967</v>
      </c>
      <c r="B2286" s="5">
        <v>41864.878483796303</v>
      </c>
      <c r="C2286" s="9" t="str">
        <f t="shared" si="209"/>
        <v>20140813210501</v>
      </c>
      <c r="D2286" s="9" t="str">
        <f t="shared" si="210"/>
        <v>21</v>
      </c>
      <c r="E2286" s="9"/>
      <c r="F2286" s="5" t="s">
        <v>3062</v>
      </c>
      <c r="G2286" s="6">
        <v>256.878483796296</v>
      </c>
      <c r="H2286" s="6">
        <v>-0.28636401386261001</v>
      </c>
      <c r="I2286" s="6">
        <v>-0.95812089611097295</v>
      </c>
      <c r="J2286" s="7">
        <v>4449</v>
      </c>
      <c r="K2286" s="6">
        <v>1035</v>
      </c>
      <c r="L2286" s="3">
        <v>4544.5003700962297</v>
      </c>
      <c r="M2286" s="3">
        <f t="shared" si="207"/>
        <v>17.160621761657968</v>
      </c>
      <c r="N2286" s="1">
        <f t="shared" si="211"/>
        <v>-0.16147072550070049</v>
      </c>
      <c r="O2286" s="1">
        <f t="shared" si="212"/>
        <v>-106.27698431678579</v>
      </c>
      <c r="W2286" s="3"/>
      <c r="X2286" s="3"/>
      <c r="Y2286" s="5">
        <v>41865.045138888898</v>
      </c>
      <c r="Z2286" s="5"/>
      <c r="AA2286" s="3">
        <v>22.3765087503313</v>
      </c>
      <c r="AB2286" s="3">
        <v>30.26</v>
      </c>
      <c r="AC2286" s="7">
        <v>7.0804166665007804</v>
      </c>
      <c r="AD2286" s="11">
        <v>189.90998794964901</v>
      </c>
      <c r="AE2286" s="7">
        <v>32.055169578707698</v>
      </c>
      <c r="AF2286" s="1">
        <v>2.32993170471878</v>
      </c>
      <c r="AG2286" s="1">
        <v>2.26947703513247</v>
      </c>
      <c r="AH2286" s="1">
        <v>35.248407417086902</v>
      </c>
      <c r="AI2286" s="1" t="s">
        <v>29</v>
      </c>
      <c r="AJ2286" s="1" t="s">
        <v>29</v>
      </c>
      <c r="AK2286" s="11">
        <v>-0.147747562189431</v>
      </c>
      <c r="AL2286" s="1">
        <v>-2.80811320799935E-2</v>
      </c>
      <c r="AM2286" s="1">
        <v>8.3096615124539197E-2</v>
      </c>
      <c r="AN2286" s="1" t="s">
        <v>3126</v>
      </c>
      <c r="AO2286" s="1">
        <v>1.08361111111111</v>
      </c>
      <c r="AP2286" s="1">
        <v>0.96002956917696203</v>
      </c>
      <c r="AQ2286" s="1">
        <v>0.27989860004275802</v>
      </c>
    </row>
    <row r="2287" spans="1:43" s="1" customFormat="1">
      <c r="A2287" s="9">
        <f t="shared" si="208"/>
        <v>41865.048622685164</v>
      </c>
      <c r="B2287" s="5">
        <v>41864.8819560185</v>
      </c>
      <c r="C2287" s="9" t="str">
        <f t="shared" si="209"/>
        <v>20140813211001</v>
      </c>
      <c r="D2287" s="9" t="str">
        <f t="shared" si="210"/>
        <v>21</v>
      </c>
      <c r="E2287" s="9"/>
      <c r="F2287" s="5" t="s">
        <v>3063</v>
      </c>
      <c r="G2287" s="6">
        <v>256.88195601851902</v>
      </c>
      <c r="H2287" s="6">
        <v>-0.286306744980314</v>
      </c>
      <c r="I2287" s="6">
        <v>-0.95813801082034999</v>
      </c>
      <c r="J2287" s="7">
        <v>4533</v>
      </c>
      <c r="K2287" s="6">
        <v>1035</v>
      </c>
      <c r="L2287" s="3">
        <v>4630.3034789045196</v>
      </c>
      <c r="M2287" s="3">
        <f t="shared" si="207"/>
        <v>19.81643227239001</v>
      </c>
      <c r="N2287" s="1">
        <f t="shared" si="211"/>
        <v>-0.12174486266350044</v>
      </c>
      <c r="O2287" s="1">
        <f t="shared" si="212"/>
        <v>-162.77017230010026</v>
      </c>
      <c r="W2287" s="3"/>
      <c r="X2287" s="3"/>
      <c r="Y2287" s="5">
        <v>41865.048611111102</v>
      </c>
      <c r="Z2287" s="5"/>
      <c r="AA2287" s="3">
        <v>22.3658852528926</v>
      </c>
      <c r="AB2287" s="3">
        <v>30.258854166599001</v>
      </c>
      <c r="AC2287" s="7">
        <v>7.0611458334010004</v>
      </c>
      <c r="AD2287" s="11">
        <v>182.736332175103</v>
      </c>
      <c r="AE2287" s="7">
        <v>30.7230780316441</v>
      </c>
      <c r="AF2287" s="1">
        <v>2.2343044075168899</v>
      </c>
      <c r="AG2287" s="1">
        <v>2.31015439856959</v>
      </c>
      <c r="AH2287" s="1">
        <v>35.6923124756307</v>
      </c>
      <c r="AI2287" s="1" t="s">
        <v>29</v>
      </c>
      <c r="AJ2287" s="1" t="s">
        <v>29</v>
      </c>
      <c r="AK2287" s="11">
        <v>-0.15488473132872099</v>
      </c>
      <c r="AL2287" s="1">
        <v>-2.6079496823341101E-2</v>
      </c>
      <c r="AM2287" s="1">
        <v>8.6866868673390399E-2</v>
      </c>
      <c r="AN2287" s="1" t="s">
        <v>3127</v>
      </c>
      <c r="AO2287" s="1">
        <v>1.1669444444444399</v>
      </c>
      <c r="AP2287" s="1">
        <v>0.95369515789833603</v>
      </c>
      <c r="AQ2287" s="1">
        <v>0.30077490886253599</v>
      </c>
    </row>
    <row r="2288" spans="1:43" s="1" customFormat="1">
      <c r="A2288" s="9">
        <f t="shared" si="208"/>
        <v>41865.052094907362</v>
      </c>
      <c r="B2288" s="5">
        <v>41864.885428240697</v>
      </c>
      <c r="C2288" s="9" t="str">
        <f t="shared" si="209"/>
        <v>20140813211501</v>
      </c>
      <c r="D2288" s="9" t="str">
        <f t="shared" si="210"/>
        <v>21</v>
      </c>
      <c r="E2288" s="9"/>
      <c r="F2288" s="5" t="s">
        <v>3065</v>
      </c>
      <c r="G2288" s="6">
        <v>256.88542824074102</v>
      </c>
      <c r="H2288" s="6">
        <v>-0.28624947507514797</v>
      </c>
      <c r="I2288" s="6">
        <v>-0.958155122106646</v>
      </c>
      <c r="J2288" s="7">
        <v>4630</v>
      </c>
      <c r="K2288" s="6">
        <v>1035</v>
      </c>
      <c r="L2288" s="3">
        <v>4729.3856402664696</v>
      </c>
      <c r="M2288" s="3">
        <f t="shared" si="207"/>
        <v>17.977794226498009</v>
      </c>
      <c r="N2288" s="1">
        <f t="shared" si="211"/>
        <v>1.3020845421979742E-2</v>
      </c>
      <c r="O2288" s="1">
        <f t="shared" si="212"/>
        <v>1380.6933147482671</v>
      </c>
      <c r="P2288" s="6" t="s">
        <v>3128</v>
      </c>
      <c r="Q2288" s="6">
        <v>1000</v>
      </c>
      <c r="R2288" s="6" t="s">
        <v>35</v>
      </c>
      <c r="S2288" s="6">
        <v>1.7</v>
      </c>
      <c r="T2288" s="6" t="s">
        <v>35</v>
      </c>
      <c r="U2288" s="6">
        <v>0</v>
      </c>
      <c r="V2288" s="6" t="s">
        <v>36</v>
      </c>
      <c r="W2288" s="3"/>
      <c r="X2288" s="3"/>
      <c r="Y2288" s="5">
        <v>41865.052083333299</v>
      </c>
      <c r="Z2288" s="5"/>
      <c r="AA2288" s="3">
        <v>22.3552617742546</v>
      </c>
      <c r="AB2288" s="3">
        <v>30.252604166572802</v>
      </c>
      <c r="AC2288" s="7">
        <v>7.0673958334271898</v>
      </c>
      <c r="AD2288" s="11">
        <v>175.41475051390799</v>
      </c>
      <c r="AE2288" s="7">
        <v>29.142922245514299</v>
      </c>
      <c r="AF2288" s="1">
        <v>2.1188316184917602</v>
      </c>
      <c r="AG2288" s="1">
        <v>2.3101722784553602</v>
      </c>
      <c r="AH2288" s="1">
        <v>35.912314711919798</v>
      </c>
      <c r="AI2288" s="1" t="s">
        <v>29</v>
      </c>
      <c r="AJ2288" s="1" t="s">
        <v>29</v>
      </c>
      <c r="AK2288" s="11">
        <v>-0.16202190046801199</v>
      </c>
      <c r="AL2288" s="1">
        <v>-2.4077861566688601E-2</v>
      </c>
      <c r="AM2288" s="1">
        <v>8.5625706240168298E-2</v>
      </c>
      <c r="AN2288" s="1" t="s">
        <v>3129</v>
      </c>
      <c r="AO2288" s="1">
        <v>1.25027777777778</v>
      </c>
      <c r="AP2288" s="1">
        <v>0.94690684014327497</v>
      </c>
      <c r="AQ2288" s="1">
        <v>0.32150806535743198</v>
      </c>
    </row>
    <row r="2289" spans="1:43" s="1" customFormat="1">
      <c r="A2289" s="9">
        <f t="shared" si="208"/>
        <v>41865.055555555562</v>
      </c>
      <c r="B2289" s="5">
        <v>41864.888888888898</v>
      </c>
      <c r="C2289" s="9" t="str">
        <f t="shared" si="209"/>
        <v>20140813212000</v>
      </c>
      <c r="D2289" s="9" t="str">
        <f t="shared" si="210"/>
        <v>21</v>
      </c>
      <c r="E2289" s="9"/>
      <c r="F2289" s="5" t="s">
        <v>3066</v>
      </c>
      <c r="G2289" s="6">
        <v>256.88888888888903</v>
      </c>
      <c r="H2289" s="6">
        <v>-0.28619239505210597</v>
      </c>
      <c r="I2289" s="6">
        <v>-0.95817217294927703</v>
      </c>
      <c r="J2289" s="7">
        <v>4718</v>
      </c>
      <c r="K2289" s="6">
        <v>1035</v>
      </c>
      <c r="L2289" s="3">
        <v>4819.2746113989597</v>
      </c>
      <c r="M2289" s="3">
        <f t="shared" si="207"/>
        <v>14.504811250926105</v>
      </c>
      <c r="N2289" s="1">
        <f t="shared" si="211"/>
        <v>0.10928205184640091</v>
      </c>
      <c r="O2289" s="1">
        <f t="shared" si="212"/>
        <v>132.72821113674766</v>
      </c>
      <c r="W2289" s="3"/>
      <c r="X2289" s="3"/>
      <c r="Y2289" s="5">
        <v>41865.055555555598</v>
      </c>
      <c r="Z2289" s="5"/>
      <c r="AA2289" s="3">
        <v>22.347186380723699</v>
      </c>
      <c r="AB2289" s="3">
        <v>30.246354166470201</v>
      </c>
      <c r="AC2289" s="7">
        <v>7.0517708323510799</v>
      </c>
      <c r="AD2289" s="11">
        <v>168.12864807429901</v>
      </c>
      <c r="AE2289" s="7">
        <v>27.704574546085599</v>
      </c>
      <c r="AF2289" s="1">
        <v>2.0139943660266102</v>
      </c>
      <c r="AG2289" s="1">
        <v>2.3392337273519002</v>
      </c>
      <c r="AH2289" s="1">
        <v>36.402621378529801</v>
      </c>
      <c r="AI2289" s="1" t="s">
        <v>29</v>
      </c>
      <c r="AJ2289" s="1" t="s">
        <v>29</v>
      </c>
      <c r="AK2289" s="11">
        <v>-0.16579140374996701</v>
      </c>
      <c r="AL2289" s="1">
        <v>-2.0099653294994801E-2</v>
      </c>
      <c r="AM2289" s="1">
        <v>8.8762426829230398E-2</v>
      </c>
      <c r="AN2289" s="1" t="s">
        <v>3130</v>
      </c>
      <c r="AO2289" s="1">
        <v>1.33361111111111</v>
      </c>
      <c r="AP2289" s="1">
        <v>0.93966784677791604</v>
      </c>
      <c r="AQ2289" s="1">
        <v>0.34208820168452803</v>
      </c>
    </row>
    <row r="2290" spans="1:43" s="1" customFormat="1">
      <c r="A2290" s="9">
        <f t="shared" si="208"/>
        <v>41865.059039351865</v>
      </c>
      <c r="B2290" s="5">
        <v>41864.892372685201</v>
      </c>
      <c r="C2290" s="9" t="str">
        <f t="shared" si="209"/>
        <v>20140813212501</v>
      </c>
      <c r="D2290" s="9" t="str">
        <f t="shared" si="210"/>
        <v>21</v>
      </c>
      <c r="E2290" s="9"/>
      <c r="F2290" s="5" t="s">
        <v>3067</v>
      </c>
      <c r="G2290" s="6">
        <v>256.89237268518502</v>
      </c>
      <c r="H2290" s="6">
        <v>-0.28613493219702202</v>
      </c>
      <c r="I2290" s="6">
        <v>-0.95818933440975296</v>
      </c>
      <c r="J2290" s="7">
        <v>4789</v>
      </c>
      <c r="K2290" s="6">
        <v>1035</v>
      </c>
      <c r="L2290" s="3">
        <v>4891.7986676535902</v>
      </c>
      <c r="M2290" s="3">
        <f t="shared" si="207"/>
        <v>14.709104367136025</v>
      </c>
      <c r="N2290" s="1">
        <f t="shared" si="211"/>
        <v>-0.11788946494425971</v>
      </c>
      <c r="O2290" s="1">
        <f t="shared" si="212"/>
        <v>-124.77030389518484</v>
      </c>
      <c r="W2290" s="3"/>
      <c r="X2290" s="3"/>
      <c r="Y2290" s="5">
        <v>41865.059027777803</v>
      </c>
      <c r="Z2290" s="5"/>
      <c r="AA2290" s="3">
        <v>22.340931047858</v>
      </c>
      <c r="AB2290" s="3">
        <v>30.240104166313099</v>
      </c>
      <c r="AC2290" s="7">
        <v>7.0205208315652801</v>
      </c>
      <c r="AD2290" s="11">
        <v>160.86788793407399</v>
      </c>
      <c r="AE2290" s="7">
        <v>26.3675183301714</v>
      </c>
      <c r="AF2290" s="1">
        <v>1.9167539248660499</v>
      </c>
      <c r="AG2290" s="1">
        <v>2.38904058125387</v>
      </c>
      <c r="AH2290" s="1">
        <v>37.086002624909497</v>
      </c>
      <c r="AI2290" s="1" t="s">
        <v>29</v>
      </c>
      <c r="AJ2290" s="1" t="s">
        <v>29</v>
      </c>
      <c r="AK2290" s="11">
        <v>-0.169560907031922</v>
      </c>
      <c r="AL2290" s="1">
        <v>-1.6121445023301002E-2</v>
      </c>
      <c r="AM2290" s="1">
        <v>9.5384798904075599E-2</v>
      </c>
      <c r="AN2290" s="1" t="s">
        <v>3131</v>
      </c>
      <c r="AO2290" s="1">
        <v>1.4169444444444399</v>
      </c>
      <c r="AP2290" s="1">
        <v>0.93198162316522104</v>
      </c>
      <c r="AQ2290" s="1">
        <v>0.36250552283009402</v>
      </c>
    </row>
    <row r="2291" spans="1:43" s="1" customFormat="1">
      <c r="A2291" s="9">
        <f t="shared" si="208"/>
        <v>41865.062511574062</v>
      </c>
      <c r="B2291" s="5">
        <v>41864.895844907398</v>
      </c>
      <c r="C2291" s="9" t="str">
        <f t="shared" si="209"/>
        <v>20140813213001</v>
      </c>
      <c r="D2291" s="9" t="str">
        <f t="shared" si="210"/>
        <v>21</v>
      </c>
      <c r="E2291" s="9"/>
      <c r="F2291" s="5" t="s">
        <v>3069</v>
      </c>
      <c r="G2291" s="6">
        <v>256.89584490740702</v>
      </c>
      <c r="H2291" s="6">
        <v>-0.28607765922447098</v>
      </c>
      <c r="I2291" s="6">
        <v>-0.95820643542644202</v>
      </c>
      <c r="J2291" s="7">
        <v>4861</v>
      </c>
      <c r="K2291" s="6">
        <v>1035</v>
      </c>
      <c r="L2291" s="3">
        <v>4965.3441894892703</v>
      </c>
      <c r="M2291" s="3">
        <f t="shared" si="207"/>
        <v>22.267949666911953</v>
      </c>
      <c r="N2291" s="1">
        <f t="shared" si="211"/>
        <v>-0.13105956252179993</v>
      </c>
      <c r="O2291" s="1">
        <f t="shared" si="212"/>
        <v>-169.90709596797251</v>
      </c>
      <c r="P2291" s="6" t="s">
        <v>3132</v>
      </c>
      <c r="Q2291" s="6">
        <v>1000</v>
      </c>
      <c r="R2291" s="6" t="s">
        <v>35</v>
      </c>
      <c r="S2291" s="6">
        <v>1.6</v>
      </c>
      <c r="T2291" s="6" t="s">
        <v>35</v>
      </c>
      <c r="U2291" s="6">
        <v>0</v>
      </c>
      <c r="V2291" s="6" t="s">
        <v>36</v>
      </c>
      <c r="W2291" s="3"/>
      <c r="X2291" s="3"/>
      <c r="Y2291" s="5">
        <v>41865.0625</v>
      </c>
      <c r="Z2291" s="5"/>
      <c r="AA2291" s="3">
        <v>22.332834878814101</v>
      </c>
      <c r="AB2291" s="3">
        <v>30.24</v>
      </c>
      <c r="AC2291" s="7">
        <v>7.0384375005173201</v>
      </c>
      <c r="AD2291" s="11">
        <v>155.510696471975</v>
      </c>
      <c r="AE2291" s="7">
        <v>24.791532208520401</v>
      </c>
      <c r="AF2291" s="1">
        <v>1.8075681697222401</v>
      </c>
      <c r="AG2291" s="1">
        <v>2.4388486450036799</v>
      </c>
      <c r="AH2291" s="1">
        <v>37.484599926961899</v>
      </c>
      <c r="AI2291" s="1" t="s">
        <v>29</v>
      </c>
      <c r="AJ2291" s="1" t="s">
        <v>29</v>
      </c>
      <c r="AK2291" s="11">
        <v>-0.17333041018749501</v>
      </c>
      <c r="AL2291" s="1">
        <v>-1.2143236884987E-2</v>
      </c>
      <c r="AM2291" s="1">
        <v>9.1529797067988403E-2</v>
      </c>
      <c r="AN2291" s="1" t="s">
        <v>3133</v>
      </c>
      <c r="AO2291" s="1">
        <v>1.5</v>
      </c>
      <c r="AP2291" s="1">
        <v>0.92387965944684203</v>
      </c>
      <c r="AQ2291" s="1">
        <v>0.38268312591540599</v>
      </c>
    </row>
    <row r="2292" spans="1:43" s="1" customFormat="1">
      <c r="A2292" s="9">
        <f t="shared" si="208"/>
        <v>41865.065983796267</v>
      </c>
      <c r="B2292" s="5">
        <v>41864.899317129602</v>
      </c>
      <c r="C2292" s="9" t="str">
        <f t="shared" si="209"/>
        <v>20140813213501</v>
      </c>
      <c r="D2292" s="9" t="str">
        <f t="shared" si="210"/>
        <v>21</v>
      </c>
      <c r="E2292" s="9"/>
      <c r="F2292" s="5" t="s">
        <v>3070</v>
      </c>
      <c r="G2292" s="6">
        <v>256.89931712962999</v>
      </c>
      <c r="H2292" s="6">
        <v>-0.286020385229869</v>
      </c>
      <c r="I2292" s="6">
        <v>-0.95822353301980501</v>
      </c>
      <c r="J2292" s="7">
        <v>4970</v>
      </c>
      <c r="K2292" s="6">
        <v>1035</v>
      </c>
      <c r="L2292" s="3">
        <v>5076.6839378238301</v>
      </c>
      <c r="M2292" s="3">
        <f t="shared" si="207"/>
        <v>22.472242783124056</v>
      </c>
      <c r="N2292" s="1">
        <f t="shared" si="211"/>
        <v>-0.14605218325144023</v>
      </c>
      <c r="O2292" s="1">
        <f t="shared" si="212"/>
        <v>-153.86447694819006</v>
      </c>
      <c r="W2292" s="3"/>
      <c r="X2292" s="3"/>
      <c r="Y2292" s="5">
        <v>41865.065972222197</v>
      </c>
      <c r="Z2292" s="5"/>
      <c r="AA2292" s="3">
        <v>22.324946721965599</v>
      </c>
      <c r="AB2292" s="3">
        <v>30.237604166468</v>
      </c>
      <c r="AC2292" s="7">
        <v>7.0380208323401696</v>
      </c>
      <c r="AD2292" s="11">
        <v>151.043712210075</v>
      </c>
      <c r="AE2292" s="7">
        <v>23.491002084677199</v>
      </c>
      <c r="AF2292" s="1">
        <v>1.7168137230539799</v>
      </c>
      <c r="AG2292" s="1">
        <v>2.50774345080595</v>
      </c>
      <c r="AH2292" s="1">
        <v>37.875970856518201</v>
      </c>
      <c r="AI2292" s="1" t="s">
        <v>29</v>
      </c>
      <c r="AJ2292" s="1" t="s">
        <v>29</v>
      </c>
      <c r="AK2292" s="11">
        <v>-0.171035121855733</v>
      </c>
      <c r="AL2292" s="1">
        <v>-5.8033754439681699E-3</v>
      </c>
      <c r="AM2292" s="1">
        <v>9.1617654169544094E-2</v>
      </c>
      <c r="AN2292" s="1" t="s">
        <v>3134</v>
      </c>
      <c r="AO2292" s="1">
        <v>1.58361111111111</v>
      </c>
      <c r="AP2292" s="1">
        <v>0.91528232919362595</v>
      </c>
      <c r="AQ2292" s="1">
        <v>0.40281293160211701</v>
      </c>
    </row>
    <row r="2293" spans="1:43" s="1" customFormat="1">
      <c r="A2293" s="9">
        <f t="shared" si="208"/>
        <v>41865.069456018566</v>
      </c>
      <c r="B2293" s="5">
        <v>41864.902789351901</v>
      </c>
      <c r="C2293" s="9" t="str">
        <f t="shared" si="209"/>
        <v>20140813214001</v>
      </c>
      <c r="D2293" s="9" t="str">
        <f t="shared" si="210"/>
        <v>21</v>
      </c>
      <c r="E2293" s="9"/>
      <c r="F2293" s="5" t="s">
        <v>3071</v>
      </c>
      <c r="G2293" s="6">
        <v>256.90278935185199</v>
      </c>
      <c r="H2293" s="6">
        <v>-0.28596311021341903</v>
      </c>
      <c r="I2293" s="6">
        <v>-0.95824062718978298</v>
      </c>
      <c r="J2293" s="7">
        <v>5080</v>
      </c>
      <c r="K2293" s="6">
        <v>1035</v>
      </c>
      <c r="L2293" s="3">
        <v>5189.0451517394504</v>
      </c>
      <c r="M2293" s="3">
        <f t="shared" si="207"/>
        <v>16.752035529237947</v>
      </c>
      <c r="N2293" s="1">
        <f t="shared" si="211"/>
        <v>-3.1759281134100092E-2</v>
      </c>
      <c r="O2293" s="1">
        <f t="shared" si="212"/>
        <v>-527.46897697414204</v>
      </c>
      <c r="W2293" s="3"/>
      <c r="X2293" s="3"/>
      <c r="Y2293" s="5">
        <v>41865.069444444402</v>
      </c>
      <c r="Z2293" s="5"/>
      <c r="AA2293" s="3">
        <v>22.3174433859445</v>
      </c>
      <c r="AB2293" s="3">
        <v>30.2313541664418</v>
      </c>
      <c r="AC2293" s="7">
        <v>7.0067708322091997</v>
      </c>
      <c r="AD2293" s="11">
        <v>147.95689794018699</v>
      </c>
      <c r="AE2293" s="7">
        <v>22.640111502985199</v>
      </c>
      <c r="AF2293" s="1">
        <v>1.65603534450058</v>
      </c>
      <c r="AG2293" s="1">
        <v>2.6073429759231601</v>
      </c>
      <c r="AH2293" s="1">
        <v>38.263481630949599</v>
      </c>
      <c r="AI2293" s="1" t="s">
        <v>29</v>
      </c>
      <c r="AJ2293" s="1" t="s">
        <v>29</v>
      </c>
      <c r="AK2293" s="11">
        <v>-0.168739833320633</v>
      </c>
      <c r="AL2293" s="1">
        <v>5.3648607623127799E-4</v>
      </c>
      <c r="AM2293" s="1">
        <v>9.8453048412717695E-2</v>
      </c>
      <c r="AN2293" s="1" t="s">
        <v>3135</v>
      </c>
      <c r="AO2293" s="1">
        <v>1.6669444444444399</v>
      </c>
      <c r="AP2293" s="1">
        <v>0.90627720678079904</v>
      </c>
      <c r="AQ2293" s="1">
        <v>0.422683835117447</v>
      </c>
    </row>
    <row r="2294" spans="1:43" s="1" customFormat="1">
      <c r="A2294" s="9">
        <f t="shared" si="208"/>
        <v>41865.072916666664</v>
      </c>
      <c r="B2294" s="5">
        <v>41864.90625</v>
      </c>
      <c r="C2294" s="9" t="str">
        <f t="shared" si="209"/>
        <v>20140813214500</v>
      </c>
      <c r="D2294" s="9" t="str">
        <f t="shared" si="210"/>
        <v>21</v>
      </c>
      <c r="E2294" s="9"/>
      <c r="F2294" s="5" t="s">
        <v>3073</v>
      </c>
      <c r="G2294" s="6">
        <v>256.90625</v>
      </c>
      <c r="H2294" s="6">
        <v>-0.28590602509715202</v>
      </c>
      <c r="I2294" s="6">
        <v>-0.95825766097284404</v>
      </c>
      <c r="J2294" s="7">
        <v>5162</v>
      </c>
      <c r="K2294" s="6">
        <v>1035</v>
      </c>
      <c r="L2294" s="3">
        <v>5272.8053293856401</v>
      </c>
      <c r="M2294" s="3">
        <f t="shared" si="207"/>
        <v>22.880829015543895</v>
      </c>
      <c r="N2294" s="1">
        <f t="shared" si="211"/>
        <v>-9.0622974001007602E-3</v>
      </c>
      <c r="O2294" s="1">
        <f t="shared" si="212"/>
        <v>-2524.8375776422313</v>
      </c>
      <c r="P2294" s="6" t="s">
        <v>3136</v>
      </c>
      <c r="Q2294" s="6">
        <v>1000</v>
      </c>
      <c r="R2294" s="6" t="s">
        <v>35</v>
      </c>
      <c r="S2294" s="6">
        <v>1.3</v>
      </c>
      <c r="T2294" s="6" t="s">
        <v>35</v>
      </c>
      <c r="U2294" s="6">
        <v>0</v>
      </c>
      <c r="V2294" s="6" t="s">
        <v>36</v>
      </c>
      <c r="W2294" s="3"/>
      <c r="X2294" s="3"/>
      <c r="Y2294" s="5">
        <v>41865.072916666701</v>
      </c>
      <c r="Z2294" s="5"/>
      <c r="AA2294" s="3">
        <v>22.311406499201698</v>
      </c>
      <c r="AB2294" s="3">
        <v>30.23</v>
      </c>
      <c r="AC2294" s="7">
        <v>7.0293750015061196</v>
      </c>
      <c r="AD2294" s="11">
        <v>146.33888867250599</v>
      </c>
      <c r="AE2294" s="7">
        <v>22.027207089918999</v>
      </c>
      <c r="AF2294" s="1">
        <v>1.6095364367777101</v>
      </c>
      <c r="AG2294" s="1">
        <v>2.6289388071199502</v>
      </c>
      <c r="AH2294" s="1">
        <v>38.0376639541619</v>
      </c>
      <c r="AI2294" s="1" t="s">
        <v>29</v>
      </c>
      <c r="AJ2294" s="1" t="s">
        <v>29</v>
      </c>
      <c r="AK2294" s="11">
        <v>-0.166444544785533</v>
      </c>
      <c r="AL2294" s="1">
        <v>6.87634759643073E-3</v>
      </c>
      <c r="AM2294" s="1">
        <v>9.3459832533021203E-2</v>
      </c>
      <c r="AN2294" s="1" t="s">
        <v>3137</v>
      </c>
      <c r="AO2294" s="1">
        <v>1.75027777777778</v>
      </c>
      <c r="AP2294" s="1">
        <v>0.89684074622999699</v>
      </c>
      <c r="AQ2294" s="1">
        <v>0.44235356435957701</v>
      </c>
    </row>
    <row r="2295" spans="1:43" s="1" customFormat="1">
      <c r="A2295" s="9">
        <f t="shared" si="208"/>
        <v>41865.076388888861</v>
      </c>
      <c r="B2295" s="5">
        <v>41864.909722222197</v>
      </c>
      <c r="C2295" s="9" t="str">
        <f t="shared" si="209"/>
        <v>20140813215000</v>
      </c>
      <c r="D2295" s="9" t="str">
        <f t="shared" si="210"/>
        <v>21</v>
      </c>
      <c r="E2295" s="9"/>
      <c r="F2295" s="5" t="s">
        <v>3074</v>
      </c>
      <c r="G2295" s="6">
        <v>256.909722222222</v>
      </c>
      <c r="H2295" s="6">
        <v>-0.285848748041025</v>
      </c>
      <c r="I2295" s="6">
        <v>-0.95827474830727899</v>
      </c>
      <c r="J2295" s="7">
        <v>5274</v>
      </c>
      <c r="K2295" s="6">
        <v>1035</v>
      </c>
      <c r="L2295" s="3">
        <v>5387.2094744633596</v>
      </c>
      <c r="M2295" s="3">
        <f t="shared" si="207"/>
        <v>19.203552923760071</v>
      </c>
      <c r="N2295" s="1">
        <f t="shared" si="211"/>
        <v>-4.8778753677139262E-2</v>
      </c>
      <c r="O2295" s="1">
        <f t="shared" si="212"/>
        <v>-393.68683035376614</v>
      </c>
      <c r="W2295" s="3"/>
      <c r="X2295" s="3"/>
      <c r="Y2295" s="5">
        <v>41865.076388888898</v>
      </c>
      <c r="Z2295" s="5"/>
      <c r="AA2295" s="3">
        <v>22.311037753917201</v>
      </c>
      <c r="AB2295" s="3">
        <v>30.232291666801999</v>
      </c>
      <c r="AC2295" s="7">
        <v>7.0588541665989997</v>
      </c>
      <c r="AD2295" s="11">
        <v>145.50414787672301</v>
      </c>
      <c r="AE2295" s="7">
        <v>22.014772278686401</v>
      </c>
      <c r="AF2295" s="1">
        <v>1.6059716215462601</v>
      </c>
      <c r="AG2295" s="1">
        <v>2.7293718943516301</v>
      </c>
      <c r="AH2295" s="1">
        <v>37.441359648236499</v>
      </c>
      <c r="AI2295" s="1" t="s">
        <v>29</v>
      </c>
      <c r="AJ2295" s="1" t="s">
        <v>29</v>
      </c>
      <c r="AK2295" s="11">
        <v>-0.157593835285084</v>
      </c>
      <c r="AL2295" s="1">
        <v>9.6241339318747805E-3</v>
      </c>
      <c r="AM2295" s="1">
        <v>8.7326455599700398E-2</v>
      </c>
      <c r="AN2295" s="1" t="s">
        <v>3138</v>
      </c>
      <c r="AO2295" s="1">
        <v>1.83361111111111</v>
      </c>
      <c r="AP2295" s="1">
        <v>0.88697743877777802</v>
      </c>
      <c r="AQ2295" s="1">
        <v>0.46181275761850998</v>
      </c>
    </row>
    <row r="2296" spans="1:43" s="1" customFormat="1">
      <c r="A2296" s="9">
        <f t="shared" si="208"/>
        <v>41865.079861111066</v>
      </c>
      <c r="B2296" s="5">
        <v>41864.913194444402</v>
      </c>
      <c r="C2296" s="9" t="str">
        <f t="shared" si="209"/>
        <v>20140813215500</v>
      </c>
      <c r="D2296" s="9" t="str">
        <f t="shared" si="210"/>
        <v>21</v>
      </c>
      <c r="E2296" s="9"/>
      <c r="F2296" s="5" t="s">
        <v>3075</v>
      </c>
      <c r="G2296" s="6">
        <v>256.913194444444</v>
      </c>
      <c r="H2296" s="6">
        <v>-0.285791469963665</v>
      </c>
      <c r="I2296" s="6">
        <v>-0.95829183221814396</v>
      </c>
      <c r="J2296" s="7">
        <v>5368</v>
      </c>
      <c r="K2296" s="6">
        <v>1035</v>
      </c>
      <c r="L2296" s="3">
        <v>5483.2272390821599</v>
      </c>
      <c r="M2296" s="3">
        <f t="shared" si="207"/>
        <v>17.977794226500009</v>
      </c>
      <c r="N2296" s="1">
        <f t="shared" si="211"/>
        <v>-4.168554978238035E-2</v>
      </c>
      <c r="O2296" s="1">
        <f t="shared" si="212"/>
        <v>-431.27161139419263</v>
      </c>
      <c r="W2296" s="3"/>
      <c r="X2296" s="3"/>
      <c r="Y2296" s="5">
        <v>41865.079861111102</v>
      </c>
      <c r="Z2296" s="5"/>
      <c r="AA2296" s="3">
        <v>22.334111175836799</v>
      </c>
      <c r="AB2296" s="3">
        <v>30.2447916668544</v>
      </c>
      <c r="AC2296" s="7">
        <v>7.0526041665728103</v>
      </c>
      <c r="AD2296" s="11">
        <v>146.34878529136699</v>
      </c>
      <c r="AE2296" s="7">
        <v>24.383931668822601</v>
      </c>
      <c r="AF2296" s="1">
        <v>1.77606480246736</v>
      </c>
      <c r="AG2296" s="1">
        <v>3.2770980712256002</v>
      </c>
      <c r="AH2296" s="1">
        <v>35.950392722019501</v>
      </c>
      <c r="AI2296" s="1" t="s">
        <v>29</v>
      </c>
      <c r="AJ2296" s="1" t="s">
        <v>29</v>
      </c>
      <c r="AK2296" s="11">
        <v>-0.14874312548789201</v>
      </c>
      <c r="AL2296" s="1">
        <v>1.23719203594456E-2</v>
      </c>
      <c r="AM2296" s="1">
        <v>8.8592270748865706E-2</v>
      </c>
      <c r="AN2296" s="1" t="s">
        <v>3139</v>
      </c>
      <c r="AO2296" s="1">
        <v>1.9166666666666701</v>
      </c>
      <c r="AP2296" s="1">
        <v>0.87672695956838997</v>
      </c>
      <c r="AQ2296" s="1">
        <v>0.48098839732988002</v>
      </c>
    </row>
    <row r="2297" spans="1:43" s="1" customFormat="1">
      <c r="A2297" s="9">
        <f t="shared" si="208"/>
        <v>41865.083333333365</v>
      </c>
      <c r="B2297" s="5">
        <v>41864.916666666701</v>
      </c>
      <c r="C2297" s="9" t="str">
        <f t="shared" si="209"/>
        <v>20140813220000</v>
      </c>
      <c r="D2297" s="9" t="str">
        <f t="shared" si="210"/>
        <v>22</v>
      </c>
      <c r="E2297" s="9"/>
      <c r="F2297" s="5" t="s">
        <v>3077</v>
      </c>
      <c r="G2297" s="6">
        <v>256.91666666666703</v>
      </c>
      <c r="H2297" s="6">
        <v>-0.28573419086527602</v>
      </c>
      <c r="I2297" s="6">
        <v>-0.95830891270537899</v>
      </c>
      <c r="J2297" s="7">
        <v>5456</v>
      </c>
      <c r="K2297" s="6">
        <v>1035</v>
      </c>
      <c r="L2297" s="3">
        <v>5573.11621021466</v>
      </c>
      <c r="M2297" s="3">
        <f t="shared" si="207"/>
        <v>14.709104367134023</v>
      </c>
      <c r="N2297" s="1">
        <f t="shared" si="211"/>
        <v>-3.6618974693540453E-2</v>
      </c>
      <c r="O2297" s="1">
        <f t="shared" si="212"/>
        <v>-401.67985286952046</v>
      </c>
      <c r="P2297" s="6" t="s">
        <v>3140</v>
      </c>
      <c r="Q2297" s="6">
        <v>1000</v>
      </c>
      <c r="R2297" s="6" t="s">
        <v>35</v>
      </c>
      <c r="S2297" s="6">
        <v>1.3</v>
      </c>
      <c r="T2297" s="6" t="s">
        <v>35</v>
      </c>
      <c r="U2297" s="6">
        <v>0</v>
      </c>
      <c r="V2297" s="6" t="s">
        <v>36</v>
      </c>
      <c r="W2297" s="3"/>
      <c r="X2297" s="3"/>
      <c r="Y2297" s="5">
        <v>41865.083333333299</v>
      </c>
      <c r="Z2297" s="5"/>
      <c r="AA2297" s="3">
        <v>22.365556758874099</v>
      </c>
      <c r="AB2297" s="3">
        <v>30.253645833453401</v>
      </c>
      <c r="AC2297" s="7">
        <v>7.0828125010804799</v>
      </c>
      <c r="AD2297" s="11">
        <v>148.71040970341801</v>
      </c>
      <c r="AE2297" s="7">
        <v>28.595886803956599</v>
      </c>
      <c r="AF2297" s="1">
        <v>2.0808238962718999</v>
      </c>
      <c r="AG2297" s="1">
        <v>3.4181970271364599</v>
      </c>
      <c r="AH2297" s="1">
        <v>34.463177252461001</v>
      </c>
      <c r="AI2297" s="1" t="s">
        <v>29</v>
      </c>
      <c r="AJ2297" s="1" t="s">
        <v>29</v>
      </c>
      <c r="AK2297" s="11">
        <v>-0.13989241569069999</v>
      </c>
      <c r="AL2297" s="1">
        <v>1.5119706787016299E-2</v>
      </c>
      <c r="AM2297" s="1">
        <v>8.2639465376731294E-2</v>
      </c>
      <c r="AN2297" s="1" t="s">
        <v>3141</v>
      </c>
      <c r="AO2297" s="1">
        <v>2</v>
      </c>
      <c r="AP2297" s="1">
        <v>0.86602562491683699</v>
      </c>
      <c r="AQ2297" s="1">
        <v>0.49999961698725598</v>
      </c>
    </row>
    <row r="2298" spans="1:43" s="1" customFormat="1">
      <c r="A2298" s="9">
        <f t="shared" si="208"/>
        <v>41865.086805555562</v>
      </c>
      <c r="B2298" s="5">
        <v>41864.920138888898</v>
      </c>
      <c r="C2298" s="9" t="str">
        <f t="shared" si="209"/>
        <v>20140813220500</v>
      </c>
      <c r="D2298" s="9" t="str">
        <f t="shared" si="210"/>
        <v>22</v>
      </c>
      <c r="E2298" s="9"/>
      <c r="F2298" s="5" t="s">
        <v>3078</v>
      </c>
      <c r="G2298" s="6">
        <v>256.92013888888903</v>
      </c>
      <c r="H2298" s="6">
        <v>-0.285676910746062</v>
      </c>
      <c r="I2298" s="6">
        <v>-0.95832598976892303</v>
      </c>
      <c r="J2298" s="7">
        <v>5528</v>
      </c>
      <c r="K2298" s="6">
        <v>1035</v>
      </c>
      <c r="L2298" s="3">
        <v>5646.6617320503301</v>
      </c>
      <c r="M2298" s="3">
        <f t="shared" si="207"/>
        <v>-9.951344682950003</v>
      </c>
      <c r="N2298" s="1">
        <f t="shared" si="211"/>
        <v>-0.13225749915803958</v>
      </c>
      <c r="O2298" s="1">
        <f t="shared" si="212"/>
        <v>75.242196066770916</v>
      </c>
      <c r="W2298" s="3"/>
      <c r="X2298" s="3"/>
      <c r="Y2298" s="5">
        <v>41865.086805555598</v>
      </c>
      <c r="Z2298" s="5"/>
      <c r="AA2298" s="3">
        <v>22.402982456583</v>
      </c>
      <c r="AB2298" s="3">
        <v>30.2598958334796</v>
      </c>
      <c r="AC2298" s="7">
        <v>7.1390625013162197</v>
      </c>
      <c r="AD2298" s="11">
        <v>152.155596181737</v>
      </c>
      <c r="AE2298" s="7">
        <v>34.1241245233036</v>
      </c>
      <c r="AF2298" s="1">
        <v>2.48177292121599</v>
      </c>
      <c r="AG2298" s="1">
        <v>3.2688479881061898</v>
      </c>
      <c r="AH2298" s="1">
        <v>32.978641394616702</v>
      </c>
      <c r="AI2298" s="1" t="s">
        <v>29</v>
      </c>
      <c r="AJ2298" s="1" t="s">
        <v>29</v>
      </c>
      <c r="AK2298" s="11">
        <v>-0.13010303859488301</v>
      </c>
      <c r="AL2298" s="1">
        <v>1.6662120596267201E-2</v>
      </c>
      <c r="AM2298" s="1">
        <v>7.2600146770642401E-2</v>
      </c>
      <c r="AN2298" s="1" t="s">
        <v>3142</v>
      </c>
      <c r="AO2298" s="1">
        <v>2.0833333333333299</v>
      </c>
      <c r="AP2298" s="1">
        <v>0.85491210966789499</v>
      </c>
      <c r="AQ2298" s="1">
        <v>0.51877286430883196</v>
      </c>
    </row>
    <row r="2299" spans="1:43" s="1" customFormat="1">
      <c r="A2299" s="9">
        <f t="shared" si="208"/>
        <v>41865.090277777766</v>
      </c>
      <c r="B2299" s="5">
        <v>41864.923611111102</v>
      </c>
      <c r="C2299" s="9" t="str">
        <f t="shared" si="209"/>
        <v>20140813221000</v>
      </c>
      <c r="D2299" s="9" t="str">
        <f t="shared" si="210"/>
        <v>22</v>
      </c>
      <c r="E2299" s="9"/>
      <c r="F2299" s="5" t="s">
        <v>3079</v>
      </c>
      <c r="G2299" s="6">
        <v>256.92361111111097</v>
      </c>
      <c r="H2299" s="6">
        <v>-0.285619629606229</v>
      </c>
      <c r="I2299" s="6">
        <v>-0.958343063408715</v>
      </c>
      <c r="J2299" s="7">
        <v>5474</v>
      </c>
      <c r="K2299" s="6">
        <v>1036</v>
      </c>
      <c r="L2299" s="3">
        <v>5596.9050086355801</v>
      </c>
      <c r="M2299" s="3">
        <f t="shared" si="207"/>
        <v>-18.649691586480003</v>
      </c>
      <c r="N2299" s="1">
        <f t="shared" si="211"/>
        <v>-0.10125416187294008</v>
      </c>
      <c r="O2299" s="1">
        <f t="shared" si="212"/>
        <v>184.18691381676516</v>
      </c>
      <c r="W2299" s="3"/>
      <c r="X2299" s="3"/>
      <c r="Y2299" s="5">
        <v>41865.090277777803</v>
      </c>
      <c r="Z2299" s="5"/>
      <c r="AA2299" s="3">
        <v>22.4183179962453</v>
      </c>
      <c r="AB2299" s="3">
        <v>30.198541664942301</v>
      </c>
      <c r="AC2299" s="7">
        <v>7.1277083329884503</v>
      </c>
      <c r="AD2299" s="11">
        <v>155.541157597817</v>
      </c>
      <c r="AE2299" s="7">
        <v>36.485950203324997</v>
      </c>
      <c r="AF2299" s="1">
        <v>2.65569599924111</v>
      </c>
      <c r="AG2299" s="1">
        <v>3.2174209025564098</v>
      </c>
      <c r="AH2299" s="1">
        <v>35.813946785777397</v>
      </c>
      <c r="AI2299" s="1" t="s">
        <v>29</v>
      </c>
      <c r="AJ2299" s="1" t="s">
        <v>29</v>
      </c>
      <c r="AK2299" s="11">
        <v>-0.120313661499066</v>
      </c>
      <c r="AL2299" s="1">
        <v>1.82045344055181E-2</v>
      </c>
      <c r="AM2299" s="1">
        <v>7.4523229503302604E-2</v>
      </c>
      <c r="AN2299" s="1" t="s">
        <v>3143</v>
      </c>
      <c r="AO2299" s="1">
        <v>2.1666666666666701</v>
      </c>
      <c r="AP2299" s="1">
        <v>0.84339170324398105</v>
      </c>
      <c r="AQ2299" s="1">
        <v>0.53729920426073297</v>
      </c>
    </row>
    <row r="2300" spans="1:43" s="1" customFormat="1">
      <c r="A2300" s="9">
        <f t="shared" si="208"/>
        <v>41865.093749999964</v>
      </c>
      <c r="B2300" s="5">
        <v>41864.927083333299</v>
      </c>
      <c r="C2300" s="9" t="str">
        <f t="shared" si="209"/>
        <v>20140813221500</v>
      </c>
      <c r="D2300" s="9" t="str">
        <f t="shared" si="210"/>
        <v>22</v>
      </c>
      <c r="E2300" s="9"/>
      <c r="F2300" s="5" t="s">
        <v>3081</v>
      </c>
      <c r="G2300" s="6">
        <v>256.92708333333297</v>
      </c>
      <c r="H2300" s="6">
        <v>-0.28556234744597803</v>
      </c>
      <c r="I2300" s="6">
        <v>-0.95836013362469497</v>
      </c>
      <c r="J2300" s="7">
        <v>5388</v>
      </c>
      <c r="K2300" s="6">
        <v>1035</v>
      </c>
      <c r="L2300" s="3">
        <v>5503.6565507031801</v>
      </c>
      <c r="M2300" s="3">
        <f t="shared" si="207"/>
        <v>-14.477769553415964</v>
      </c>
      <c r="N2300" s="1">
        <f t="shared" si="211"/>
        <v>-4.8771555760400528E-2</v>
      </c>
      <c r="O2300" s="1">
        <f t="shared" si="212"/>
        <v>296.84863088109677</v>
      </c>
      <c r="P2300" s="6" t="s">
        <v>3144</v>
      </c>
      <c r="Q2300" s="6">
        <v>1001</v>
      </c>
      <c r="R2300" s="6" t="s">
        <v>35</v>
      </c>
      <c r="S2300" s="6">
        <v>0.9</v>
      </c>
      <c r="T2300" s="6" t="s">
        <v>35</v>
      </c>
      <c r="U2300" s="6">
        <v>0</v>
      </c>
      <c r="V2300" s="6" t="s">
        <v>36</v>
      </c>
      <c r="W2300" s="3"/>
      <c r="X2300" s="3"/>
      <c r="Y2300" s="5">
        <v>41865.09375</v>
      </c>
      <c r="Z2300" s="5"/>
      <c r="AA2300" s="3">
        <v>22.4323222944839</v>
      </c>
      <c r="AB2300" s="3">
        <v>30.155208333254802</v>
      </c>
      <c r="AC2300" s="7">
        <v>7.1223958333726198</v>
      </c>
      <c r="AD2300" s="11">
        <v>158.972013678623</v>
      </c>
      <c r="AE2300" s="7">
        <v>37.489953475245798</v>
      </c>
      <c r="AF2300" s="1">
        <v>2.7302884298914001</v>
      </c>
      <c r="AG2300" s="1">
        <v>3.0913033269033301</v>
      </c>
      <c r="AH2300" s="1">
        <v>37.221669612564</v>
      </c>
      <c r="AI2300" s="1" t="s">
        <v>29</v>
      </c>
      <c r="AJ2300" s="1" t="s">
        <v>29</v>
      </c>
      <c r="AK2300" s="11">
        <v>-0.110524284731464</v>
      </c>
      <c r="AL2300" s="1">
        <v>1.9746948163055601E-2</v>
      </c>
      <c r="AM2300" s="1">
        <v>7.5440431992894796E-2</v>
      </c>
      <c r="AN2300" s="1" t="s">
        <v>3145</v>
      </c>
      <c r="AO2300" s="1">
        <v>2.25</v>
      </c>
      <c r="AP2300" s="1">
        <v>0.83146988872534899</v>
      </c>
      <c r="AQ2300" s="1">
        <v>0.55556981932341898</v>
      </c>
    </row>
    <row r="2301" spans="1:43" s="1" customFormat="1">
      <c r="A2301" s="9">
        <f t="shared" si="208"/>
        <v>41865.097222222263</v>
      </c>
      <c r="B2301" s="5">
        <v>41864.930555555598</v>
      </c>
      <c r="C2301" s="9" t="str">
        <f t="shared" si="209"/>
        <v>20140813222000</v>
      </c>
      <c r="D2301" s="9" t="str">
        <f t="shared" si="210"/>
        <v>22</v>
      </c>
      <c r="E2301" s="9"/>
      <c r="F2301" s="5" t="s">
        <v>3082</v>
      </c>
      <c r="G2301" s="6">
        <v>256.930555555556</v>
      </c>
      <c r="H2301" s="6">
        <v>-0.28550506426551697</v>
      </c>
      <c r="I2301" s="6">
        <v>-0.95837720041679997</v>
      </c>
      <c r="J2301" s="7">
        <v>5312</v>
      </c>
      <c r="K2301" s="6">
        <v>1036</v>
      </c>
      <c r="L2301" s="3">
        <v>5431.2677029361002</v>
      </c>
      <c r="M2301" s="3">
        <f t="shared" si="207"/>
        <v>-16.752430298544095</v>
      </c>
      <c r="N2301" s="1">
        <f t="shared" si="211"/>
        <v>-0.28684737444277886</v>
      </c>
      <c r="O2301" s="1">
        <f t="shared" si="212"/>
        <v>58.401895192824632</v>
      </c>
      <c r="W2301" s="3"/>
      <c r="X2301" s="3"/>
      <c r="Y2301" s="5">
        <v>41865.097222222197</v>
      </c>
      <c r="Z2301" s="5"/>
      <c r="AA2301" s="3">
        <v>22.4447873417244</v>
      </c>
      <c r="AB2301" s="3">
        <v>30.142708332940401</v>
      </c>
      <c r="AC2301" s="7">
        <v>7.12864583352978</v>
      </c>
      <c r="AD2301" s="11">
        <v>162.47736112301001</v>
      </c>
      <c r="AE2301" s="7">
        <v>36.395969270651797</v>
      </c>
      <c r="AF2301" s="1">
        <v>2.65127817964063</v>
      </c>
      <c r="AG2301" s="1">
        <v>2.8423615395651902</v>
      </c>
      <c r="AH2301" s="1">
        <v>36.215062051276398</v>
      </c>
      <c r="AI2301" s="1" t="s">
        <v>29</v>
      </c>
      <c r="AJ2301" s="1" t="s">
        <v>29</v>
      </c>
      <c r="AK2301" s="11">
        <v>-9.9292790759593394E-2</v>
      </c>
      <c r="AL2301" s="1">
        <v>2.4295588895881501E-2</v>
      </c>
      <c r="AM2301" s="1">
        <v>7.43625315975701E-2</v>
      </c>
      <c r="AN2301" s="1" t="s">
        <v>3146</v>
      </c>
      <c r="AO2301" s="1">
        <v>2.3333333333333299</v>
      </c>
      <c r="AP2301" s="1">
        <v>0.81915234024043904</v>
      </c>
      <c r="AQ2301" s="1">
        <v>0.57357601368834399</v>
      </c>
    </row>
    <row r="2302" spans="1:43" s="1" customFormat="1">
      <c r="A2302" s="9">
        <f t="shared" si="208"/>
        <v>41865.100694444467</v>
      </c>
      <c r="B2302" s="5">
        <v>41864.934027777803</v>
      </c>
      <c r="C2302" s="9" t="str">
        <f t="shared" si="209"/>
        <v>20140813222500</v>
      </c>
      <c r="D2302" s="9" t="str">
        <f t="shared" si="210"/>
        <v>22</v>
      </c>
      <c r="E2302" s="9"/>
      <c r="F2302" s="5" t="s">
        <v>3083</v>
      </c>
      <c r="G2302" s="6">
        <v>256.934027777778</v>
      </c>
      <c r="H2302" s="6">
        <v>-0.28544778006504901</v>
      </c>
      <c r="I2302" s="6">
        <v>-0.95839426378496995</v>
      </c>
      <c r="J2302" s="7">
        <v>5220</v>
      </c>
      <c r="K2302" s="6">
        <v>1038</v>
      </c>
      <c r="L2302" s="3">
        <v>5347.5055514433798</v>
      </c>
      <c r="M2302" s="3">
        <f t="shared" si="207"/>
        <v>-15.161509992599894</v>
      </c>
      <c r="N2302" s="1">
        <f t="shared" si="211"/>
        <v>-0.31034902032382095</v>
      </c>
      <c r="O2302" s="1">
        <f t="shared" si="212"/>
        <v>48.853094418600833</v>
      </c>
      <c r="W2302" s="3"/>
      <c r="X2302" s="3"/>
      <c r="Y2302" s="5">
        <v>41865.100694444402</v>
      </c>
      <c r="Z2302" s="5"/>
      <c r="AA2302" s="3">
        <v>22.4636068914498</v>
      </c>
      <c r="AB2302" s="3">
        <v>30.179166668674799</v>
      </c>
      <c r="AC2302" s="7">
        <v>7.1251041664156496</v>
      </c>
      <c r="AD2302" s="11">
        <v>165.508864454568</v>
      </c>
      <c r="AE2302" s="7">
        <v>36.301351638987697</v>
      </c>
      <c r="AF2302" s="1">
        <v>2.6388925556305498</v>
      </c>
      <c r="AG2302" s="1">
        <v>2.6714253820835698</v>
      </c>
      <c r="AH2302" s="1">
        <v>34.203324258249502</v>
      </c>
      <c r="AI2302" s="1" t="s">
        <v>29</v>
      </c>
      <c r="AJ2302" s="1" t="s">
        <v>29</v>
      </c>
      <c r="AK2302" s="11">
        <v>-8.8061296739372505E-2</v>
      </c>
      <c r="AL2302" s="1">
        <v>2.8844229729499099E-2</v>
      </c>
      <c r="AM2302" s="1">
        <v>7.4971436724827104E-2</v>
      </c>
      <c r="AN2302" s="1" t="s">
        <v>3147</v>
      </c>
      <c r="AO2302" s="1">
        <v>2.4166666666666701</v>
      </c>
      <c r="AP2302" s="1">
        <v>0.806444920265313</v>
      </c>
      <c r="AQ2302" s="1">
        <v>0.59130921739667897</v>
      </c>
    </row>
    <row r="2303" spans="1:43" s="1" customFormat="1">
      <c r="A2303" s="9">
        <f t="shared" si="208"/>
        <v>41865.104166666664</v>
      </c>
      <c r="B2303" s="5">
        <v>41864.9375</v>
      </c>
      <c r="C2303" s="9" t="str">
        <f t="shared" si="209"/>
        <v>20140813223000</v>
      </c>
      <c r="D2303" s="9" t="str">
        <f t="shared" si="210"/>
        <v>22</v>
      </c>
      <c r="E2303" s="9"/>
      <c r="F2303" s="5" t="s">
        <v>3085</v>
      </c>
      <c r="G2303" s="6">
        <v>256.9375</v>
      </c>
      <c r="H2303" s="6">
        <v>-0.28539049484478002</v>
      </c>
      <c r="I2303" s="6">
        <v>-0.95841132372914495</v>
      </c>
      <c r="J2303" s="7">
        <v>5146</v>
      </c>
      <c r="K2303" s="6">
        <v>1038</v>
      </c>
      <c r="L2303" s="3">
        <v>5271.6980014803803</v>
      </c>
      <c r="M2303" s="3">
        <f t="shared" si="207"/>
        <v>-13.112657290894095</v>
      </c>
      <c r="N2303" s="1">
        <f t="shared" si="211"/>
        <v>-0.12170311474657894</v>
      </c>
      <c r="O2303" s="1">
        <f t="shared" si="212"/>
        <v>107.74298848635416</v>
      </c>
      <c r="P2303" s="6" t="s">
        <v>3148</v>
      </c>
      <c r="Q2303" s="6">
        <v>1001</v>
      </c>
      <c r="R2303" s="6" t="s">
        <v>35</v>
      </c>
      <c r="S2303" s="6">
        <v>1.8</v>
      </c>
      <c r="T2303" s="6" t="s">
        <v>35</v>
      </c>
      <c r="U2303" s="6">
        <v>0</v>
      </c>
      <c r="V2303" s="6" t="s">
        <v>36</v>
      </c>
      <c r="W2303" s="3"/>
      <c r="X2303" s="3"/>
      <c r="Y2303" s="5">
        <v>41865.104166666701</v>
      </c>
      <c r="Z2303" s="5"/>
      <c r="AA2303" s="3">
        <v>22.475947107704599</v>
      </c>
      <c r="AB2303" s="3">
        <v>30.213124998336699</v>
      </c>
      <c r="AC2303" s="7">
        <v>7.1268750016632803</v>
      </c>
      <c r="AD2303" s="11">
        <v>168.32058601603899</v>
      </c>
      <c r="AE2303" s="7">
        <v>36.538839313926097</v>
      </c>
      <c r="AF2303" s="1">
        <v>2.6505035862217401</v>
      </c>
      <c r="AG2303" s="1">
        <v>2.5038065712853799</v>
      </c>
      <c r="AH2303" s="1">
        <v>32.937571752206097</v>
      </c>
      <c r="AI2303" s="1" t="s">
        <v>29</v>
      </c>
      <c r="AJ2303" s="1" t="s">
        <v>29</v>
      </c>
      <c r="AK2303" s="11">
        <v>-7.6829802719151505E-2</v>
      </c>
      <c r="AL2303" s="1">
        <v>3.33928705631166E-2</v>
      </c>
      <c r="AM2303" s="1">
        <v>7.4666363169511599E-2</v>
      </c>
      <c r="AN2303" s="1" t="s">
        <v>3149</v>
      </c>
      <c r="AO2303" s="1">
        <v>2.5</v>
      </c>
      <c r="AP2303" s="1">
        <v>0.79335367683342894</v>
      </c>
      <c r="AQ2303" s="1">
        <v>0.60876099041814302</v>
      </c>
    </row>
    <row r="2304" spans="1:43" s="1" customFormat="1">
      <c r="A2304" s="9">
        <f t="shared" si="208"/>
        <v>41865.107638888861</v>
      </c>
      <c r="B2304" s="5">
        <v>41864.940972222197</v>
      </c>
      <c r="C2304" s="9" t="str">
        <f t="shared" si="209"/>
        <v>20140813223500</v>
      </c>
      <c r="D2304" s="9" t="str">
        <f t="shared" si="210"/>
        <v>22</v>
      </c>
      <c r="E2304" s="9"/>
      <c r="F2304" s="5" t="s">
        <v>3086</v>
      </c>
      <c r="G2304" s="6">
        <v>256.940972222222</v>
      </c>
      <c r="H2304" s="6">
        <v>-0.28533320860491401</v>
      </c>
      <c r="I2304" s="6">
        <v>-0.95842838024926202</v>
      </c>
      <c r="J2304" s="7">
        <v>5082</v>
      </c>
      <c r="K2304" s="6">
        <v>1038</v>
      </c>
      <c r="L2304" s="3">
        <v>5206.1347150259098</v>
      </c>
      <c r="M2304" s="3">
        <f t="shared" si="207"/>
        <v>-12.70288675055599</v>
      </c>
      <c r="N2304" s="1">
        <f t="shared" si="211"/>
        <v>-0.12879170042401994</v>
      </c>
      <c r="O2304" s="1">
        <f t="shared" si="212"/>
        <v>98.631252702886698</v>
      </c>
      <c r="W2304" s="3"/>
      <c r="X2304" s="3"/>
      <c r="Y2304" s="5">
        <v>41865.107638888898</v>
      </c>
      <c r="Z2304" s="5"/>
      <c r="AA2304" s="3">
        <v>22.4515954163356</v>
      </c>
      <c r="AB2304" s="3">
        <v>30.175624999436799</v>
      </c>
      <c r="AC2304" s="7">
        <v>7.1643750005631599</v>
      </c>
      <c r="AD2304" s="11">
        <v>170.737106872222</v>
      </c>
      <c r="AE2304" s="7">
        <v>37.024377485444496</v>
      </c>
      <c r="AF2304" s="1">
        <v>2.6869200587644002</v>
      </c>
      <c r="AG2304" s="1">
        <v>2.2548536996501798</v>
      </c>
      <c r="AH2304" s="1">
        <v>36.233272226364299</v>
      </c>
      <c r="AI2304" s="1" t="s">
        <v>29</v>
      </c>
      <c r="AJ2304" s="1" t="s">
        <v>29</v>
      </c>
      <c r="AK2304" s="11">
        <v>-6.4796463636990695E-2</v>
      </c>
      <c r="AL2304" s="1">
        <v>3.4862994092046802E-2</v>
      </c>
      <c r="AM2304" s="1">
        <v>6.8489658291959299E-2</v>
      </c>
      <c r="AN2304" s="1" t="s">
        <v>3150</v>
      </c>
      <c r="AO2304" s="1">
        <v>2.5833333333333299</v>
      </c>
      <c r="AP2304" s="1">
        <v>0.77988484065711705</v>
      </c>
      <c r="AQ2304" s="1">
        <v>0.62592302666799404</v>
      </c>
    </row>
    <row r="2305" spans="1:43" s="1" customFormat="1">
      <c r="A2305" s="9">
        <f t="shared" si="208"/>
        <v>41865.111111111066</v>
      </c>
      <c r="B2305" s="5">
        <v>41864.944444444402</v>
      </c>
      <c r="C2305" s="9" t="str">
        <f t="shared" si="209"/>
        <v>20140813224000</v>
      </c>
      <c r="D2305" s="9" t="str">
        <f t="shared" si="210"/>
        <v>22</v>
      </c>
      <c r="E2305" s="9"/>
      <c r="F2305" s="5" t="s">
        <v>3087</v>
      </c>
      <c r="G2305" s="6">
        <v>256.944444444444</v>
      </c>
      <c r="H2305" s="6">
        <v>-0.28527592134565599</v>
      </c>
      <c r="I2305" s="6">
        <v>-0.958445433345262</v>
      </c>
      <c r="J2305" s="7">
        <v>5020</v>
      </c>
      <c r="K2305" s="6">
        <v>1038</v>
      </c>
      <c r="L2305" s="3">
        <v>5142.6202812731299</v>
      </c>
      <c r="M2305" s="3">
        <f t="shared" si="207"/>
        <v>-12.498001480383937</v>
      </c>
      <c r="N2305" s="1">
        <f t="shared" si="211"/>
        <v>-0.13385497555866124</v>
      </c>
      <c r="O2305" s="1">
        <f t="shared" si="212"/>
        <v>93.369719192147272</v>
      </c>
      <c r="W2305" s="3"/>
      <c r="X2305" s="3"/>
      <c r="Y2305" s="5">
        <v>41865.111111111102</v>
      </c>
      <c r="Z2305" s="5"/>
      <c r="AA2305" s="3">
        <v>22.416687572227101</v>
      </c>
      <c r="AB2305" s="3">
        <v>30.1381249992797</v>
      </c>
      <c r="AC2305" s="7">
        <v>7.1508333323729101</v>
      </c>
      <c r="AD2305" s="11">
        <v>173.08301253545599</v>
      </c>
      <c r="AE2305" s="7">
        <v>37.297288893960001</v>
      </c>
      <c r="AF2305" s="1">
        <v>2.7091613206029201</v>
      </c>
      <c r="AG2305" s="1">
        <v>2.0349443880699098</v>
      </c>
      <c r="AH2305" s="1">
        <v>38.030387380078103</v>
      </c>
      <c r="AI2305" s="1" t="s">
        <v>29</v>
      </c>
      <c r="AJ2305" s="1" t="s">
        <v>29</v>
      </c>
      <c r="AK2305" s="11">
        <v>-5.2763124151380701E-2</v>
      </c>
      <c r="AL2305" s="1">
        <v>3.6333117670266701E-2</v>
      </c>
      <c r="AM2305" s="1">
        <v>7.0658866722220701E-2</v>
      </c>
      <c r="AN2305" s="1" t="s">
        <v>3151</v>
      </c>
      <c r="AO2305" s="1">
        <v>2.6666666666666701</v>
      </c>
      <c r="AP2305" s="1">
        <v>0.76604482216209802</v>
      </c>
      <c r="AQ2305" s="1">
        <v>0.64278715796026897</v>
      </c>
    </row>
    <row r="2306" spans="1:43" s="1" customFormat="1">
      <c r="A2306" s="9">
        <f t="shared" si="208"/>
        <v>41865.114583333365</v>
      </c>
      <c r="B2306" s="5">
        <v>41864.947916666701</v>
      </c>
      <c r="C2306" s="9" t="str">
        <f t="shared" si="209"/>
        <v>20140813224500</v>
      </c>
      <c r="D2306" s="9" t="str">
        <f t="shared" si="210"/>
        <v>22</v>
      </c>
      <c r="E2306" s="9"/>
      <c r="F2306" s="5" t="s">
        <v>3089</v>
      </c>
      <c r="G2306" s="6">
        <v>256.94791666666703</v>
      </c>
      <c r="H2306" s="6">
        <v>-0.28521863306721001</v>
      </c>
      <c r="I2306" s="6">
        <v>-0.95846248301708303</v>
      </c>
      <c r="J2306" s="7">
        <v>4959</v>
      </c>
      <c r="K2306" s="6">
        <v>1038</v>
      </c>
      <c r="L2306" s="3">
        <v>5080.1302738712102</v>
      </c>
      <c r="M2306" s="3">
        <f t="shared" ref="M2306:M2369" si="213">(L2307-L2306)/5</f>
        <v>-13.112657290896095</v>
      </c>
      <c r="N2306" s="1">
        <f t="shared" si="211"/>
        <v>-0.16971122122997997</v>
      </c>
      <c r="O2306" s="1">
        <f t="shared" si="212"/>
        <v>77.264527329791591</v>
      </c>
      <c r="P2306" s="6" t="s">
        <v>3152</v>
      </c>
      <c r="Q2306" s="6">
        <v>1001</v>
      </c>
      <c r="R2306" s="6" t="s">
        <v>35</v>
      </c>
      <c r="S2306" s="6">
        <v>1.6</v>
      </c>
      <c r="T2306" s="6" t="s">
        <v>35</v>
      </c>
      <c r="U2306" s="6">
        <v>0</v>
      </c>
      <c r="V2306" s="6" t="s">
        <v>36</v>
      </c>
      <c r="W2306" s="3"/>
      <c r="X2306" s="3"/>
      <c r="Y2306" s="5">
        <v>41865.114583333299</v>
      </c>
      <c r="Z2306" s="5"/>
      <c r="AA2306" s="3">
        <v>22.374239620122101</v>
      </c>
      <c r="AB2306" s="3">
        <v>30.100624999122498</v>
      </c>
      <c r="AC2306" s="7">
        <v>7.1008333321633597</v>
      </c>
      <c r="AD2306" s="11">
        <v>175.37847872076199</v>
      </c>
      <c r="AE2306" s="7">
        <v>37.418324042035202</v>
      </c>
      <c r="AF2306" s="1">
        <v>2.7212774317646899</v>
      </c>
      <c r="AG2306" s="1">
        <v>1.83578048106004</v>
      </c>
      <c r="AH2306" s="1">
        <v>38.757084442661501</v>
      </c>
      <c r="AI2306" s="1" t="s">
        <v>29</v>
      </c>
      <c r="AJ2306" s="1" t="s">
        <v>29</v>
      </c>
      <c r="AK2306" s="11">
        <v>-4.0729784665770701E-2</v>
      </c>
      <c r="AL2306" s="1">
        <v>3.7803241248486601E-2</v>
      </c>
      <c r="AM2306" s="1">
        <v>7.9280552460647996E-2</v>
      </c>
      <c r="AN2306" s="1" t="s">
        <v>3153</v>
      </c>
      <c r="AO2306" s="1">
        <v>2.75027777777778</v>
      </c>
      <c r="AP2306" s="1">
        <v>0.75179225754145695</v>
      </c>
      <c r="AQ2306" s="1">
        <v>0.65940003146854598</v>
      </c>
    </row>
    <row r="2307" spans="1:43" s="1" customFormat="1">
      <c r="A2307" s="9">
        <f t="shared" ref="A2307:A2370" si="214">B2307+1/6</f>
        <v>41865.118055555562</v>
      </c>
      <c r="B2307" s="5">
        <v>41864.951388888898</v>
      </c>
      <c r="C2307" s="9" t="str">
        <f t="shared" ref="C2307:C2370" si="215">TEXT(B2307,"yyyymmddhhmmss")</f>
        <v>20140813225000</v>
      </c>
      <c r="D2307" s="9" t="str">
        <f t="shared" ref="D2307:D2370" si="216">MID(C2307,9,2)</f>
        <v>22</v>
      </c>
      <c r="E2307" s="9"/>
      <c r="F2307" s="5" t="s">
        <v>3090</v>
      </c>
      <c r="G2307" s="6">
        <v>256.95138888888903</v>
      </c>
      <c r="H2307" s="6">
        <v>-0.28516134376978097</v>
      </c>
      <c r="I2307" s="6">
        <v>-0.95847952926466395</v>
      </c>
      <c r="J2307" s="7">
        <v>4895</v>
      </c>
      <c r="K2307" s="6">
        <v>1038</v>
      </c>
      <c r="L2307" s="3">
        <v>5014.5669874167297</v>
      </c>
      <c r="M2307" s="3">
        <f t="shared" si="213"/>
        <v>-6.9660991857879706</v>
      </c>
      <c r="N2307" s="1">
        <f t="shared" si="211"/>
        <v>-0.12837755972139889</v>
      </c>
      <c r="O2307" s="1">
        <f t="shared" si="212"/>
        <v>54.26259231680045</v>
      </c>
      <c r="W2307" s="3"/>
      <c r="X2307" s="3"/>
      <c r="Y2307" s="5">
        <v>41865.118055555598</v>
      </c>
      <c r="Z2307" s="5"/>
      <c r="AA2307" s="3">
        <v>22.3900847040988</v>
      </c>
      <c r="AB2307" s="3">
        <v>30.1368750010346</v>
      </c>
      <c r="AC2307" s="7">
        <v>7.1307291675288704</v>
      </c>
      <c r="AD2307" s="11">
        <v>177.85222902285301</v>
      </c>
      <c r="AE2307" s="7">
        <v>37.957490190789002</v>
      </c>
      <c r="AF2307" s="1">
        <v>2.7632599081568201</v>
      </c>
      <c r="AG2307" s="1">
        <v>1.7345433777072601</v>
      </c>
      <c r="AH2307" s="1">
        <v>36.261789239046799</v>
      </c>
      <c r="AI2307" s="1" t="s">
        <v>29</v>
      </c>
      <c r="AJ2307" s="1" t="s">
        <v>29</v>
      </c>
      <c r="AK2307" s="11">
        <v>-2.7626860861165201E-2</v>
      </c>
      <c r="AL2307" s="1">
        <v>4.2699553193878401E-2</v>
      </c>
      <c r="AM2307" s="1">
        <v>7.4006664770630795E-2</v>
      </c>
      <c r="AN2307" s="1" t="s">
        <v>3154</v>
      </c>
      <c r="AO2307" s="1">
        <v>2.8333333333333299</v>
      </c>
      <c r="AP2307" s="1">
        <v>0.73727776009564205</v>
      </c>
      <c r="AQ2307" s="1">
        <v>0.67558974568028496</v>
      </c>
    </row>
    <row r="2308" spans="1:43" s="1" customFormat="1">
      <c r="A2308" s="9">
        <f t="shared" si="214"/>
        <v>41865.121527777766</v>
      </c>
      <c r="B2308" s="5">
        <v>41864.954861111102</v>
      </c>
      <c r="C2308" s="9" t="str">
        <f t="shared" si="215"/>
        <v>20140813225500</v>
      </c>
      <c r="D2308" s="9" t="str">
        <f t="shared" si="216"/>
        <v>22</v>
      </c>
      <c r="E2308" s="9"/>
      <c r="F2308" s="5" t="s">
        <v>3091</v>
      </c>
      <c r="G2308" s="6">
        <v>256.95486111111097</v>
      </c>
      <c r="H2308" s="6">
        <v>-0.28510405345357498</v>
      </c>
      <c r="I2308" s="6">
        <v>-0.95849657208794503</v>
      </c>
      <c r="J2308" s="7">
        <v>4861</v>
      </c>
      <c r="K2308" s="6">
        <v>1038</v>
      </c>
      <c r="L2308" s="3">
        <v>4979.7364914877899</v>
      </c>
      <c r="M2308" s="3">
        <f t="shared" si="213"/>
        <v>-6.1465581051079425</v>
      </c>
      <c r="N2308" s="1">
        <f t="shared" si="211"/>
        <v>-6.0906621436220124E-2</v>
      </c>
      <c r="O2308" s="1">
        <f t="shared" si="212"/>
        <v>100.91773209821633</v>
      </c>
      <c r="W2308" s="3"/>
      <c r="X2308" s="3"/>
      <c r="Y2308" s="5">
        <v>41865.121527777803</v>
      </c>
      <c r="Z2308" s="5"/>
      <c r="AA2308" s="3">
        <v>22.4011769030007</v>
      </c>
      <c r="AB2308" s="3">
        <v>30.1695833341279</v>
      </c>
      <c r="AC2308" s="7">
        <v>7.1476041664680299</v>
      </c>
      <c r="AD2308" s="11">
        <v>180.25941801172399</v>
      </c>
      <c r="AE2308" s="7">
        <v>38.294165067979201</v>
      </c>
      <c r="AF2308" s="1">
        <v>2.7894480645964501</v>
      </c>
      <c r="AG2308" s="1">
        <v>1.63496510293735</v>
      </c>
      <c r="AH2308" s="1">
        <v>34.268487057200097</v>
      </c>
      <c r="AI2308" s="1" t="s">
        <v>29</v>
      </c>
      <c r="AJ2308" s="1" t="s">
        <v>29</v>
      </c>
      <c r="AK2308" s="11">
        <v>-1.45239370565596E-2</v>
      </c>
      <c r="AL2308" s="1">
        <v>4.7595865139270298E-2</v>
      </c>
      <c r="AM2308" s="1">
        <v>7.1186203787629201E-2</v>
      </c>
      <c r="AN2308" s="1" t="s">
        <v>3155</v>
      </c>
      <c r="AO2308" s="1">
        <v>2.9166666666666701</v>
      </c>
      <c r="AP2308" s="1">
        <v>0.722364408064602</v>
      </c>
      <c r="AQ2308" s="1">
        <v>0.69151258987922803</v>
      </c>
    </row>
    <row r="2309" spans="1:43" s="1" customFormat="1">
      <c r="A2309" s="9">
        <f t="shared" si="214"/>
        <v>41865.125011574062</v>
      </c>
      <c r="B2309" s="5">
        <v>41864.958344907398</v>
      </c>
      <c r="C2309" s="9" t="str">
        <f t="shared" si="215"/>
        <v>20140813230001</v>
      </c>
      <c r="D2309" s="9" t="str">
        <f t="shared" si="216"/>
        <v>23</v>
      </c>
      <c r="E2309" s="9"/>
      <c r="F2309" s="5" t="s">
        <v>3093</v>
      </c>
      <c r="G2309" s="6">
        <v>256.95834490740702</v>
      </c>
      <c r="H2309" s="6">
        <v>-0.28504657114597498</v>
      </c>
      <c r="I2309" s="6">
        <v>-0.95851366827913498</v>
      </c>
      <c r="J2309" s="7">
        <v>4831</v>
      </c>
      <c r="K2309" s="6">
        <v>1038</v>
      </c>
      <c r="L2309" s="3">
        <v>4949.0037009622502</v>
      </c>
      <c r="M2309" s="3">
        <f t="shared" si="213"/>
        <v>-8.4002960769799753</v>
      </c>
      <c r="N2309" s="1">
        <f t="shared" si="211"/>
        <v>-5.1382588818260896E-2</v>
      </c>
      <c r="O2309" s="1">
        <f t="shared" si="212"/>
        <v>163.48526359175167</v>
      </c>
      <c r="P2309" s="6" t="s">
        <v>3156</v>
      </c>
      <c r="Q2309" s="6">
        <v>1001</v>
      </c>
      <c r="R2309" s="6" t="s">
        <v>35</v>
      </c>
      <c r="S2309" s="6">
        <v>1.6</v>
      </c>
      <c r="T2309" s="6" t="s">
        <v>35</v>
      </c>
      <c r="U2309" s="6">
        <v>0</v>
      </c>
      <c r="V2309" s="6" t="s">
        <v>36</v>
      </c>
      <c r="W2309" s="3"/>
      <c r="X2309" s="3"/>
      <c r="Y2309" s="5">
        <v>41865.125</v>
      </c>
      <c r="Z2309" s="5"/>
      <c r="AA2309" s="3">
        <v>22.4030337401861</v>
      </c>
      <c r="AB2309" s="3">
        <v>30.194583333394402</v>
      </c>
      <c r="AC2309" s="7">
        <v>7.1413541666513902</v>
      </c>
      <c r="AD2309" s="11">
        <v>182.55466894999</v>
      </c>
      <c r="AE2309" s="7">
        <v>38.293692404806997</v>
      </c>
      <c r="AF2309" s="1">
        <v>2.78941363456335</v>
      </c>
      <c r="AG2309" s="1">
        <v>1.5353853106881401</v>
      </c>
      <c r="AH2309" s="1">
        <v>33.170589594956198</v>
      </c>
      <c r="AI2309" s="1" t="s">
        <v>29</v>
      </c>
      <c r="AJ2309" s="1" t="s">
        <v>29</v>
      </c>
      <c r="AK2309" s="11">
        <v>-1.4210136912638301E-3</v>
      </c>
      <c r="AL2309" s="1">
        <v>5.2492176920500497E-2</v>
      </c>
      <c r="AM2309" s="1">
        <v>7.2218062592663695E-2</v>
      </c>
      <c r="AN2309" s="1" t="s">
        <v>3157</v>
      </c>
      <c r="AO2309" s="1">
        <v>3</v>
      </c>
      <c r="AP2309" s="1">
        <v>0.70710725027922605</v>
      </c>
      <c r="AQ2309" s="1">
        <v>0.70710631209355701</v>
      </c>
    </row>
    <row r="2310" spans="1:43" s="1" customFormat="1">
      <c r="A2310" s="9">
        <f t="shared" si="214"/>
        <v>41865.128483796267</v>
      </c>
      <c r="B2310" s="5">
        <v>41864.961817129602</v>
      </c>
      <c r="C2310" s="9" t="str">
        <f t="shared" si="215"/>
        <v>20140813230501</v>
      </c>
      <c r="D2310" s="9" t="str">
        <f t="shared" si="216"/>
        <v>23</v>
      </c>
      <c r="E2310" s="9"/>
      <c r="F2310" s="5" t="s">
        <v>3094</v>
      </c>
      <c r="G2310" s="6">
        <v>256.96181712962999</v>
      </c>
      <c r="H2310" s="6">
        <v>-0.28498927878943098</v>
      </c>
      <c r="I2310" s="6">
        <v>-0.95853070424221698</v>
      </c>
      <c r="J2310" s="7">
        <v>4790</v>
      </c>
      <c r="K2310" s="6">
        <v>1038</v>
      </c>
      <c r="L2310" s="3">
        <v>4907.0022205773503</v>
      </c>
      <c r="M2310" s="3">
        <f t="shared" si="213"/>
        <v>-9.4247224278320569</v>
      </c>
      <c r="N2310" s="1">
        <f t="shared" si="211"/>
        <v>-7.549047630413952E-2</v>
      </c>
      <c r="O2310" s="1">
        <f t="shared" si="212"/>
        <v>124.84650898030236</v>
      </c>
      <c r="W2310" s="3"/>
      <c r="X2310" s="3"/>
      <c r="Y2310" s="5">
        <v>41865.128472222197</v>
      </c>
      <c r="Z2310" s="5"/>
      <c r="AA2310" s="3">
        <v>22.397069664384901</v>
      </c>
      <c r="AB2310" s="3">
        <v>30.214687500432198</v>
      </c>
      <c r="AC2310" s="7">
        <v>7.1546875004321899</v>
      </c>
      <c r="AD2310" s="11">
        <v>184.61300559230801</v>
      </c>
      <c r="AE2310" s="7">
        <v>37.817394012324002</v>
      </c>
      <c r="AF2310" s="1">
        <v>2.75131314618561</v>
      </c>
      <c r="AG2310" s="1">
        <v>1.55282650658884</v>
      </c>
      <c r="AH2310" s="1">
        <v>32.882623413938603</v>
      </c>
      <c r="AI2310" s="1" t="s">
        <v>29</v>
      </c>
      <c r="AJ2310" s="1" t="s">
        <v>29</v>
      </c>
      <c r="AK2310" s="11">
        <v>1.1663698960192899E-2</v>
      </c>
      <c r="AL2310" s="1">
        <v>5.5795116586302901E-2</v>
      </c>
      <c r="AM2310" s="1">
        <v>7.0034575332117793E-2</v>
      </c>
      <c r="AN2310" s="1" t="s">
        <v>3158</v>
      </c>
      <c r="AO2310" s="1">
        <v>3.0833333333333299</v>
      </c>
      <c r="AP2310" s="1">
        <v>0.69151354830802902</v>
      </c>
      <c r="AQ2310" s="1">
        <v>0.72236349056859095</v>
      </c>
    </row>
    <row r="2311" spans="1:43" s="1" customFormat="1">
      <c r="A2311" s="9">
        <f t="shared" si="214"/>
        <v>41865.131956018566</v>
      </c>
      <c r="B2311" s="5">
        <v>41864.965289351901</v>
      </c>
      <c r="C2311" s="9" t="str">
        <f t="shared" si="215"/>
        <v>20140813231001</v>
      </c>
      <c r="D2311" s="9" t="str">
        <f t="shared" si="216"/>
        <v>23</v>
      </c>
      <c r="E2311" s="9"/>
      <c r="F2311" s="5" t="s">
        <v>3095</v>
      </c>
      <c r="G2311" s="6">
        <v>256.96528935185199</v>
      </c>
      <c r="H2311" s="6">
        <v>-0.28493198541472298</v>
      </c>
      <c r="I2311" s="6">
        <v>-0.95854773678081595</v>
      </c>
      <c r="J2311" s="7">
        <v>4744</v>
      </c>
      <c r="K2311" s="6">
        <v>1038</v>
      </c>
      <c r="L2311" s="3">
        <v>4859.87860843819</v>
      </c>
      <c r="M2311" s="3">
        <f t="shared" si="213"/>
        <v>-10.654034048852008</v>
      </c>
      <c r="N2311" s="1">
        <f t="shared" ref="N2311:N2374" si="217">(AE2264-AE2263)/5</f>
        <v>-0.19461475297160008</v>
      </c>
      <c r="O2311" s="1">
        <f t="shared" ref="O2311:O2374" si="218">M2311/N2311</f>
        <v>54.74422615024843</v>
      </c>
      <c r="W2311" s="3"/>
      <c r="X2311" s="3"/>
      <c r="Y2311" s="5">
        <v>41865.131944444402</v>
      </c>
      <c r="Z2311" s="5"/>
      <c r="AA2311" s="3">
        <v>22.3905439817242</v>
      </c>
      <c r="AB2311" s="3">
        <v>30.233437500831599</v>
      </c>
      <c r="AC2311" s="7">
        <v>7.1688541663894503</v>
      </c>
      <c r="AD2311" s="11">
        <v>186.63905239408101</v>
      </c>
      <c r="AE2311" s="7">
        <v>37.476755754426598</v>
      </c>
      <c r="AF2311" s="1">
        <v>2.7238427459890202</v>
      </c>
      <c r="AG2311" s="1">
        <v>1.5935058729890701</v>
      </c>
      <c r="AH2311" s="1">
        <v>32.5527800569267</v>
      </c>
      <c r="AI2311" s="1" t="s">
        <v>29</v>
      </c>
      <c r="AJ2311" s="1" t="s">
        <v>29</v>
      </c>
      <c r="AK2311" s="11">
        <v>2.4748411611039099E-2</v>
      </c>
      <c r="AL2311" s="1">
        <v>5.9098056198683399E-2</v>
      </c>
      <c r="AM2311" s="1">
        <v>6.7786909397378498E-2</v>
      </c>
      <c r="AN2311" s="1" t="s">
        <v>3159</v>
      </c>
      <c r="AO2311" s="1">
        <v>3.1666666666666701</v>
      </c>
      <c r="AP2311" s="1">
        <v>0.67559072389606001</v>
      </c>
      <c r="AQ2311" s="1">
        <v>0.73727686372596701</v>
      </c>
    </row>
    <row r="2312" spans="1:43" s="1" customFormat="1">
      <c r="A2312" s="9">
        <f t="shared" si="214"/>
        <v>41865.135428240763</v>
      </c>
      <c r="B2312" s="5">
        <v>41864.968761574099</v>
      </c>
      <c r="C2312" s="9" t="str">
        <f t="shared" si="215"/>
        <v>20140813231501</v>
      </c>
      <c r="D2312" s="9" t="str">
        <f t="shared" si="216"/>
        <v>23</v>
      </c>
      <c r="E2312" s="9"/>
      <c r="F2312" s="5" t="s">
        <v>3097</v>
      </c>
      <c r="G2312" s="6">
        <v>256.96876157407399</v>
      </c>
      <c r="H2312" s="6">
        <v>-0.28487469102205698</v>
      </c>
      <c r="I2312" s="6">
        <v>-0.95856476589487005</v>
      </c>
      <c r="J2312" s="7">
        <v>4692</v>
      </c>
      <c r="K2312" s="6">
        <v>1038</v>
      </c>
      <c r="L2312" s="3">
        <v>4806.6084381939299</v>
      </c>
      <c r="M2312" s="3">
        <f t="shared" si="213"/>
        <v>-17.210362694300056</v>
      </c>
      <c r="N2312" s="1">
        <f t="shared" si="217"/>
        <v>-0.1662475405068804</v>
      </c>
      <c r="O2312" s="1">
        <f t="shared" si="218"/>
        <v>103.52251011850475</v>
      </c>
      <c r="P2312" s="6" t="s">
        <v>3160</v>
      </c>
      <c r="Q2312" s="6">
        <v>1001</v>
      </c>
      <c r="R2312" s="6" t="s">
        <v>35</v>
      </c>
      <c r="S2312" s="6">
        <v>1.5</v>
      </c>
      <c r="T2312" s="6" t="s">
        <v>35</v>
      </c>
      <c r="U2312" s="6">
        <v>0</v>
      </c>
      <c r="V2312" s="6" t="s">
        <v>36</v>
      </c>
      <c r="W2312" s="3"/>
      <c r="X2312" s="3"/>
      <c r="Y2312" s="5">
        <v>41865.135416666701</v>
      </c>
      <c r="Z2312" s="5"/>
      <c r="AA2312" s="3">
        <v>22.391152805528801</v>
      </c>
      <c r="AB2312" s="3">
        <v>30.2521875009102</v>
      </c>
      <c r="AC2312" s="7">
        <v>7.16260416636326</v>
      </c>
      <c r="AD2312" s="11">
        <v>188.81316675387799</v>
      </c>
      <c r="AE2312" s="7">
        <v>38.326690212848298</v>
      </c>
      <c r="AF2312" s="1">
        <v>2.7906260355049102</v>
      </c>
      <c r="AG2312" s="1">
        <v>1.59351820394504</v>
      </c>
      <c r="AH2312" s="1">
        <v>31.038470167141298</v>
      </c>
      <c r="AI2312" s="1" t="s">
        <v>29</v>
      </c>
      <c r="AJ2312" s="1" t="s">
        <v>29</v>
      </c>
      <c r="AK2312" s="11">
        <v>3.7833124261885197E-2</v>
      </c>
      <c r="AL2312" s="1">
        <v>6.2400995811064001E-2</v>
      </c>
      <c r="AM2312" s="1">
        <v>6.8769494757577196E-2</v>
      </c>
      <c r="AN2312" s="1" t="s">
        <v>3161</v>
      </c>
      <c r="AO2312" s="1">
        <v>3.25</v>
      </c>
      <c r="AP2312" s="1">
        <v>0.65934635543255904</v>
      </c>
      <c r="AQ2312" s="1">
        <v>0.75183933361975797</v>
      </c>
    </row>
    <row r="2313" spans="1:43" s="1" customFormat="1">
      <c r="A2313" s="9">
        <f t="shared" si="214"/>
        <v>41865.138900462967</v>
      </c>
      <c r="B2313" s="5">
        <v>41864.972233796303</v>
      </c>
      <c r="C2313" s="9" t="str">
        <f t="shared" si="215"/>
        <v>20140813232001</v>
      </c>
      <c r="D2313" s="9" t="str">
        <f t="shared" si="216"/>
        <v>23</v>
      </c>
      <c r="E2313" s="9"/>
      <c r="F2313" s="5" t="s">
        <v>3098</v>
      </c>
      <c r="G2313" s="6">
        <v>256.972233796296</v>
      </c>
      <c r="H2313" s="6">
        <v>-0.28481739561163699</v>
      </c>
      <c r="I2313" s="6">
        <v>-0.95858179158432</v>
      </c>
      <c r="J2313" s="7">
        <v>4608</v>
      </c>
      <c r="K2313" s="6">
        <v>1038</v>
      </c>
      <c r="L2313" s="3">
        <v>4720.5566247224297</v>
      </c>
      <c r="M2313" s="3">
        <f t="shared" si="213"/>
        <v>-14.137083641747996</v>
      </c>
      <c r="N2313" s="1">
        <f t="shared" si="217"/>
        <v>-0.14598524262607954</v>
      </c>
      <c r="O2313" s="1">
        <f t="shared" si="218"/>
        <v>96.839128308044991</v>
      </c>
      <c r="W2313" s="3"/>
      <c r="X2313" s="3"/>
      <c r="Y2313" s="5">
        <v>41865.138888888898</v>
      </c>
      <c r="Z2313" s="5"/>
      <c r="AA2313" s="3">
        <v>22.391761628523</v>
      </c>
      <c r="AB2313" s="3">
        <v>30.270937500360201</v>
      </c>
      <c r="AC2313" s="7">
        <v>7.1782291672669301</v>
      </c>
      <c r="AD2313" s="11">
        <v>191.022493933493</v>
      </c>
      <c r="AE2313" s="7">
        <v>39.530929362773797</v>
      </c>
      <c r="AF2313" s="1">
        <v>2.8786672420870398</v>
      </c>
      <c r="AG2313" s="1">
        <v>1.5935305349005799</v>
      </c>
      <c r="AH2313" s="1">
        <v>29.7731589146589</v>
      </c>
      <c r="AI2313" s="1" t="s">
        <v>29</v>
      </c>
      <c r="AJ2313" s="1" t="s">
        <v>29</v>
      </c>
      <c r="AK2313" s="11">
        <v>5.04102776095363E-2</v>
      </c>
      <c r="AL2313" s="1">
        <v>6.6760602415332507E-2</v>
      </c>
      <c r="AM2313" s="1">
        <v>6.63392920752819E-2</v>
      </c>
      <c r="AN2313" s="1" t="s">
        <v>3162</v>
      </c>
      <c r="AO2313" s="1">
        <v>3.3333333333333299</v>
      </c>
      <c r="AP2313" s="1">
        <v>0.64278817434406299</v>
      </c>
      <c r="AQ2313" s="1">
        <v>0.76604396931470298</v>
      </c>
    </row>
    <row r="2314" spans="1:43" s="1" customFormat="1">
      <c r="A2314" s="9">
        <f t="shared" si="214"/>
        <v>41865.142372685164</v>
      </c>
      <c r="B2314" s="5">
        <v>41864.9757060185</v>
      </c>
      <c r="C2314" s="9" t="str">
        <f t="shared" si="215"/>
        <v>20140813232501</v>
      </c>
      <c r="D2314" s="9" t="str">
        <f t="shared" si="216"/>
        <v>23</v>
      </c>
      <c r="E2314" s="9"/>
      <c r="F2314" s="5" t="s">
        <v>3099</v>
      </c>
      <c r="G2314" s="6">
        <v>256.97570601851902</v>
      </c>
      <c r="H2314" s="6">
        <v>-0.28476009918366701</v>
      </c>
      <c r="I2314" s="6">
        <v>-0.95859881384910395</v>
      </c>
      <c r="J2314" s="7">
        <v>4539</v>
      </c>
      <c r="K2314" s="6">
        <v>1038</v>
      </c>
      <c r="L2314" s="3">
        <v>4649.8712065136897</v>
      </c>
      <c r="M2314" s="3">
        <f t="shared" si="213"/>
        <v>-19.668985936341961</v>
      </c>
      <c r="N2314" s="1">
        <f t="shared" si="217"/>
        <v>-3.8405882087860735E-2</v>
      </c>
      <c r="O2314" s="1">
        <f t="shared" si="218"/>
        <v>512.13472695003929</v>
      </c>
      <c r="W2314" s="3"/>
      <c r="X2314" s="3"/>
      <c r="Y2314" s="5">
        <v>41865.142361111102</v>
      </c>
      <c r="Z2314" s="5"/>
      <c r="AA2314" s="3">
        <v>22.392370450973399</v>
      </c>
      <c r="AB2314" s="3">
        <v>30.289687500438699</v>
      </c>
      <c r="AC2314" s="7">
        <v>7.2094791673979</v>
      </c>
      <c r="AD2314" s="11">
        <v>193.25697325048799</v>
      </c>
      <c r="AE2314" s="7">
        <v>40.988243323740903</v>
      </c>
      <c r="AF2314" s="1">
        <v>2.9818926779361998</v>
      </c>
      <c r="AG2314" s="1">
        <v>1.59354286585655</v>
      </c>
      <c r="AH2314" s="1">
        <v>28.685703732375298</v>
      </c>
      <c r="AI2314" s="1" t="s">
        <v>29</v>
      </c>
      <c r="AJ2314" s="1" t="s">
        <v>29</v>
      </c>
      <c r="AK2314" s="11">
        <v>6.2987431378869196E-2</v>
      </c>
      <c r="AL2314" s="1">
        <v>7.1120209165768195E-2</v>
      </c>
      <c r="AM2314" s="1">
        <v>6.1733490401709501E-2</v>
      </c>
      <c r="AN2314" s="1" t="s">
        <v>3163</v>
      </c>
      <c r="AO2314" s="1">
        <v>3.4166666666666701</v>
      </c>
      <c r="AP2314" s="1">
        <v>0.62592406141467005</v>
      </c>
      <c r="AQ2314" s="1">
        <v>0.77988401018495301</v>
      </c>
    </row>
    <row r="2315" spans="1:43" s="1" customFormat="1">
      <c r="A2315" s="9">
        <f t="shared" si="214"/>
        <v>41865.145844907362</v>
      </c>
      <c r="B2315" s="5">
        <v>41864.979178240697</v>
      </c>
      <c r="C2315" s="9" t="str">
        <f t="shared" si="215"/>
        <v>20140813233001</v>
      </c>
      <c r="D2315" s="9" t="str">
        <f t="shared" si="216"/>
        <v>23</v>
      </c>
      <c r="E2315" s="9"/>
      <c r="F2315" s="5" t="s">
        <v>3101</v>
      </c>
      <c r="G2315" s="6">
        <v>256.97917824074102</v>
      </c>
      <c r="H2315" s="6">
        <v>-0.284702801738352</v>
      </c>
      <c r="I2315" s="6">
        <v>-0.95861583268916095</v>
      </c>
      <c r="J2315" s="7">
        <v>4443</v>
      </c>
      <c r="K2315" s="6">
        <v>1038</v>
      </c>
      <c r="L2315" s="3">
        <v>4551.5262768319799</v>
      </c>
      <c r="M2315" s="3">
        <f t="shared" si="213"/>
        <v>-14.341968911918048</v>
      </c>
      <c r="N2315" s="1">
        <f t="shared" si="217"/>
        <v>-2.7263134888438855E-2</v>
      </c>
      <c r="O2315" s="1">
        <f t="shared" si="218"/>
        <v>526.05721868030196</v>
      </c>
      <c r="P2315" s="6" t="s">
        <v>3164</v>
      </c>
      <c r="Q2315" s="6">
        <v>1001</v>
      </c>
      <c r="R2315" s="6" t="s">
        <v>35</v>
      </c>
      <c r="S2315" s="6">
        <v>1.9</v>
      </c>
      <c r="T2315" s="6" t="s">
        <v>35</v>
      </c>
      <c r="U2315" s="6">
        <v>0</v>
      </c>
      <c r="V2315" s="6" t="s">
        <v>36</v>
      </c>
      <c r="W2315" s="3"/>
      <c r="X2315" s="3"/>
      <c r="Y2315" s="5">
        <v>41865.145833333299</v>
      </c>
      <c r="Z2315" s="5"/>
      <c r="AA2315" s="3">
        <v>22.399728944956099</v>
      </c>
      <c r="AB2315" s="3">
        <v>30.326875001034601</v>
      </c>
      <c r="AC2315" s="7">
        <v>7.2222916670115502</v>
      </c>
      <c r="AD2315" s="11">
        <v>195.61026314340799</v>
      </c>
      <c r="AE2315" s="7">
        <v>42.027406229832899</v>
      </c>
      <c r="AF2315" s="1">
        <v>3.0612229925882799</v>
      </c>
      <c r="AG2315" s="1">
        <v>1.5935551968125099</v>
      </c>
      <c r="AH2315" s="1">
        <v>26.657321405775601</v>
      </c>
      <c r="AI2315" s="1" t="s">
        <v>29</v>
      </c>
      <c r="AJ2315" s="1" t="s">
        <v>29</v>
      </c>
      <c r="AK2315" s="11">
        <v>7.5564585148202204E-2</v>
      </c>
      <c r="AL2315" s="1">
        <v>7.5479815916203896E-2</v>
      </c>
      <c r="AM2315" s="1">
        <v>5.9938839893025203E-2</v>
      </c>
      <c r="AN2315" s="1" t="s">
        <v>3165</v>
      </c>
      <c r="AO2315" s="1">
        <v>3.5</v>
      </c>
      <c r="AP2315" s="1">
        <v>0.60876204303521697</v>
      </c>
      <c r="AQ2315" s="1">
        <v>0.79335286913175596</v>
      </c>
    </row>
    <row r="2316" spans="1:43" s="1" customFormat="1">
      <c r="A2316" s="9">
        <f t="shared" si="214"/>
        <v>41865.149317129661</v>
      </c>
      <c r="B2316" s="5">
        <v>41864.982650462996</v>
      </c>
      <c r="C2316" s="9" t="str">
        <f t="shared" si="215"/>
        <v>20140813233501</v>
      </c>
      <c r="D2316" s="9" t="str">
        <f t="shared" si="216"/>
        <v>23</v>
      </c>
      <c r="E2316" s="9"/>
      <c r="F2316" s="5" t="s">
        <v>3102</v>
      </c>
      <c r="G2316" s="6">
        <v>256.98265046296302</v>
      </c>
      <c r="H2316" s="6">
        <v>-0.28464550327589699</v>
      </c>
      <c r="I2316" s="6">
        <v>-0.95863284810442995</v>
      </c>
      <c r="J2316" s="7">
        <v>4373</v>
      </c>
      <c r="K2316" s="6">
        <v>1038</v>
      </c>
      <c r="L2316" s="3">
        <v>4479.8164322723896</v>
      </c>
      <c r="M2316" s="3">
        <f t="shared" si="213"/>
        <v>-20.693412287193858</v>
      </c>
      <c r="N2316" s="1">
        <f t="shared" si="217"/>
        <v>-1.2271106558939949E-2</v>
      </c>
      <c r="O2316" s="1">
        <f t="shared" si="218"/>
        <v>1686.3525866881137</v>
      </c>
      <c r="W2316" s="3"/>
      <c r="X2316" s="3"/>
      <c r="Y2316" s="5">
        <v>41865.149305555598</v>
      </c>
      <c r="Z2316" s="5"/>
      <c r="AA2316" s="3">
        <v>22.4014609776989</v>
      </c>
      <c r="AB2316" s="3">
        <v>30.357187500595899</v>
      </c>
      <c r="AC2316" s="7">
        <v>7.2443750011918002</v>
      </c>
      <c r="AD2316" s="11">
        <v>197.895993809099</v>
      </c>
      <c r="AE2316" s="7">
        <v>42.710217444725203</v>
      </c>
      <c r="AF2316" s="1">
        <v>3.1122072093234601</v>
      </c>
      <c r="AG2316" s="1">
        <v>1.59356752776847</v>
      </c>
      <c r="AH2316" s="1">
        <v>24.863922491202501</v>
      </c>
      <c r="AI2316" s="1" t="s">
        <v>29</v>
      </c>
      <c r="AJ2316" s="1" t="s">
        <v>29</v>
      </c>
      <c r="AK2316" s="11">
        <v>8.6991676905124896E-2</v>
      </c>
      <c r="AL2316" s="1">
        <v>8.6917538253688101E-2</v>
      </c>
      <c r="AM2316" s="1">
        <v>5.6967216379993399E-2</v>
      </c>
      <c r="AN2316" s="1" t="s">
        <v>3166</v>
      </c>
      <c r="AO2316" s="1">
        <v>3.5833333333333299</v>
      </c>
      <c r="AP2316" s="1">
        <v>0.59131028738316305</v>
      </c>
      <c r="AQ2316" s="1">
        <v>0.806444135718551</v>
      </c>
    </row>
    <row r="2317" spans="1:43" s="1" customFormat="1">
      <c r="A2317" s="9">
        <f t="shared" si="214"/>
        <v>41865.152789351865</v>
      </c>
      <c r="B2317" s="5">
        <v>41864.986122685201</v>
      </c>
      <c r="C2317" s="9" t="str">
        <f t="shared" si="215"/>
        <v>20140813234001</v>
      </c>
      <c r="D2317" s="9" t="str">
        <f t="shared" si="216"/>
        <v>23</v>
      </c>
      <c r="E2317" s="9"/>
      <c r="F2317" s="5" t="s">
        <v>3103</v>
      </c>
      <c r="G2317" s="6">
        <v>256.98612268518502</v>
      </c>
      <c r="H2317" s="6">
        <v>-0.28458820379650601</v>
      </c>
      <c r="I2317" s="6">
        <v>-0.95864986009485198</v>
      </c>
      <c r="J2317" s="7">
        <v>4272</v>
      </c>
      <c r="K2317" s="6">
        <v>1038</v>
      </c>
      <c r="L2317" s="3">
        <v>4376.3493708364203</v>
      </c>
      <c r="M2317" s="3">
        <f t="shared" si="213"/>
        <v>-26.635085122132114</v>
      </c>
      <c r="N2317" s="1">
        <f t="shared" si="217"/>
        <v>-2.1791943900080924E-2</v>
      </c>
      <c r="O2317" s="1">
        <f t="shared" si="218"/>
        <v>1222.2445709413378</v>
      </c>
      <c r="W2317" s="3"/>
      <c r="X2317" s="3"/>
      <c r="Y2317" s="5">
        <v>41865.152777777803</v>
      </c>
      <c r="Z2317" s="5"/>
      <c r="AA2317" s="3">
        <v>22.3939577114174</v>
      </c>
      <c r="AB2317" s="3">
        <v>30.3759375006745</v>
      </c>
      <c r="AC2317" s="7">
        <v>7.2818750013489604</v>
      </c>
      <c r="AD2317" s="11">
        <v>200.069802766116</v>
      </c>
      <c r="AE2317" s="7">
        <v>42.831168617105398</v>
      </c>
      <c r="AF2317" s="1">
        <v>3.11824271143196</v>
      </c>
      <c r="AG2317" s="1">
        <v>1.5935798587244301</v>
      </c>
      <c r="AH2317" s="1">
        <v>23.4741956274876</v>
      </c>
      <c r="AI2317" s="1" t="s">
        <v>29</v>
      </c>
      <c r="AJ2317" s="1" t="s">
        <v>29</v>
      </c>
      <c r="AK2317" s="11">
        <v>9.8418768662047504E-2</v>
      </c>
      <c r="AL2317" s="1">
        <v>9.8355260591172305E-2</v>
      </c>
      <c r="AM2317" s="1">
        <v>5.2254656672600798E-2</v>
      </c>
      <c r="AN2317" s="1" t="s">
        <v>3167</v>
      </c>
      <c r="AO2317" s="1">
        <v>3.6669444444444399</v>
      </c>
      <c r="AP2317" s="1">
        <v>0.57351752868479899</v>
      </c>
      <c r="AQ2317" s="1">
        <v>0.81919328872451103</v>
      </c>
    </row>
    <row r="2318" spans="1:43" s="1" customFormat="1">
      <c r="A2318" s="9">
        <f t="shared" si="214"/>
        <v>41865.156261574062</v>
      </c>
      <c r="B2318" s="5">
        <v>41864.989594907398</v>
      </c>
      <c r="C2318" s="9" t="str">
        <f t="shared" si="215"/>
        <v>20140813234501</v>
      </c>
      <c r="D2318" s="9" t="str">
        <f t="shared" si="216"/>
        <v>23</v>
      </c>
      <c r="E2318" s="9"/>
      <c r="F2318" s="5" t="s">
        <v>3105</v>
      </c>
      <c r="G2318" s="6">
        <v>256.98959490740702</v>
      </c>
      <c r="H2318" s="6">
        <v>-0.284530903300384</v>
      </c>
      <c r="I2318" s="6">
        <v>-0.95866686866036399</v>
      </c>
      <c r="J2318" s="7">
        <v>4142</v>
      </c>
      <c r="K2318" s="6">
        <v>1038</v>
      </c>
      <c r="L2318" s="3">
        <v>4243.1739452257598</v>
      </c>
      <c r="M2318" s="3">
        <f t="shared" si="213"/>
        <v>-27.104071058475892</v>
      </c>
      <c r="N2318" s="1">
        <f t="shared" si="217"/>
        <v>-3.3338492629479785E-2</v>
      </c>
      <c r="O2318" s="1">
        <f t="shared" si="218"/>
        <v>812.99629709439637</v>
      </c>
      <c r="P2318" s="6" t="s">
        <v>3168</v>
      </c>
      <c r="Q2318" s="6">
        <v>1001</v>
      </c>
      <c r="R2318" s="6" t="s">
        <v>35</v>
      </c>
      <c r="S2318" s="6">
        <v>2</v>
      </c>
      <c r="T2318" s="6" t="s">
        <v>35</v>
      </c>
      <c r="U2318" s="6">
        <v>0</v>
      </c>
      <c r="V2318" s="6" t="s">
        <v>36</v>
      </c>
      <c r="W2318" s="3"/>
      <c r="X2318" s="3"/>
      <c r="Y2318" s="5">
        <v>41865.15625</v>
      </c>
      <c r="Z2318" s="5"/>
      <c r="AA2318" s="3">
        <v>22.410405864230398</v>
      </c>
      <c r="AB2318" s="3">
        <v>30.409375000248801</v>
      </c>
      <c r="AC2318" s="7">
        <v>7.30958333349923</v>
      </c>
      <c r="AD2318" s="11">
        <v>202.43297701713399</v>
      </c>
      <c r="AE2318" s="7">
        <v>46.663190143207601</v>
      </c>
      <c r="AF2318" s="1">
        <v>3.39071411582148</v>
      </c>
      <c r="AG2318" s="1">
        <v>1.5935921896799801</v>
      </c>
      <c r="AH2318" s="1">
        <v>21.277859944791999</v>
      </c>
      <c r="AI2318" s="1" t="s">
        <v>29</v>
      </c>
      <c r="AJ2318" s="1" t="s">
        <v>29</v>
      </c>
      <c r="AK2318" s="11">
        <v>0.109845860035847</v>
      </c>
      <c r="AL2318" s="1">
        <v>0.109792982545177</v>
      </c>
      <c r="AM2318" s="1">
        <v>4.9024894358639201E-2</v>
      </c>
      <c r="AN2318" s="1" t="s">
        <v>3169</v>
      </c>
      <c r="AO2318" s="1">
        <v>3.75027777777778</v>
      </c>
      <c r="AP2318" s="1">
        <v>0.55551045495198004</v>
      </c>
      <c r="AQ2318" s="1">
        <v>0.83150955162225604</v>
      </c>
    </row>
    <row r="2319" spans="1:43" s="1" customFormat="1">
      <c r="A2319" s="9">
        <f t="shared" si="214"/>
        <v>41865.159733796267</v>
      </c>
      <c r="B2319" s="5">
        <v>41864.993067129602</v>
      </c>
      <c r="C2319" s="9" t="str">
        <f t="shared" si="215"/>
        <v>20140813235001</v>
      </c>
      <c r="D2319" s="9" t="str">
        <f t="shared" si="216"/>
        <v>23</v>
      </c>
      <c r="E2319" s="9"/>
      <c r="F2319" s="5" t="s">
        <v>3106</v>
      </c>
      <c r="G2319" s="6">
        <v>256.99306712962999</v>
      </c>
      <c r="H2319" s="6">
        <v>-0.28447360178773701</v>
      </c>
      <c r="I2319" s="6">
        <v>-0.95868387380090603</v>
      </c>
      <c r="J2319" s="7">
        <v>4002</v>
      </c>
      <c r="K2319" s="6">
        <v>1040</v>
      </c>
      <c r="L2319" s="3">
        <v>4107.6535899333803</v>
      </c>
      <c r="M2319" s="3">
        <f t="shared" si="213"/>
        <v>-34.976165803108053</v>
      </c>
      <c r="N2319" s="1">
        <f t="shared" si="217"/>
        <v>-7.3042406903719839E-2</v>
      </c>
      <c r="O2319" s="1">
        <f t="shared" si="218"/>
        <v>478.8473886027819</v>
      </c>
      <c r="W2319" s="3"/>
      <c r="X2319" s="3"/>
      <c r="Y2319" s="5">
        <v>41865.159722222197</v>
      </c>
      <c r="Z2319" s="5"/>
      <c r="AA2319" s="3">
        <v>22.423297190920501</v>
      </c>
      <c r="AB2319" s="3">
        <v>30.437708333198</v>
      </c>
      <c r="AC2319" s="7">
        <v>7.3380208338069997</v>
      </c>
      <c r="AD2319" s="11">
        <v>205.01477186824999</v>
      </c>
      <c r="AE2319" s="7">
        <v>50.920351243807197</v>
      </c>
      <c r="AF2319" s="1">
        <v>3.6956784465410699</v>
      </c>
      <c r="AG2319" s="1">
        <v>1.56621414107403</v>
      </c>
      <c r="AH2319" s="1">
        <v>19.323532770355101</v>
      </c>
      <c r="AI2319" s="1" t="s">
        <v>29</v>
      </c>
      <c r="AJ2319" s="1" t="s">
        <v>29</v>
      </c>
      <c r="AK2319" s="11">
        <v>0.11973111873466299</v>
      </c>
      <c r="AL2319" s="1">
        <v>0.11120300563734099</v>
      </c>
      <c r="AM2319" s="1">
        <v>4.5917598489567203E-2</v>
      </c>
      <c r="AN2319" s="1" t="s">
        <v>3170</v>
      </c>
      <c r="AO2319" s="1">
        <v>3.83361111111111</v>
      </c>
      <c r="AP2319" s="1">
        <v>0.53723898877557696</v>
      </c>
      <c r="AQ2319" s="1">
        <v>0.84343006167636403</v>
      </c>
    </row>
    <row r="2320" spans="1:43" s="1" customFormat="1">
      <c r="A2320" s="9">
        <f t="shared" si="214"/>
        <v>41865.163206018566</v>
      </c>
      <c r="B2320" s="5">
        <v>41864.996539351901</v>
      </c>
      <c r="C2320" s="9" t="str">
        <f t="shared" si="215"/>
        <v>20140813235501</v>
      </c>
      <c r="D2320" s="9" t="str">
        <f t="shared" si="216"/>
        <v>23</v>
      </c>
      <c r="E2320" s="9"/>
      <c r="F2320" s="5" t="s">
        <v>3107</v>
      </c>
      <c r="G2320" s="6">
        <v>256.99653935185199</v>
      </c>
      <c r="H2320" s="6">
        <v>-0.28441629925876899</v>
      </c>
      <c r="I2320" s="6">
        <v>-0.95870087551641803</v>
      </c>
      <c r="J2320" s="7">
        <v>3839</v>
      </c>
      <c r="K2320" s="6">
        <v>1038</v>
      </c>
      <c r="L2320" s="3">
        <v>3932.7727609178401</v>
      </c>
      <c r="M2320" s="3">
        <f t="shared" si="213"/>
        <v>-41.386824574389991</v>
      </c>
      <c r="N2320" s="1">
        <f t="shared" si="217"/>
        <v>-8.0130710214800158E-2</v>
      </c>
      <c r="O2320" s="1">
        <f t="shared" si="218"/>
        <v>516.49142336873774</v>
      </c>
      <c r="W2320" s="3"/>
      <c r="X2320" s="3"/>
      <c r="Y2320" s="5">
        <v>41865.163194444402</v>
      </c>
      <c r="Z2320" s="5"/>
      <c r="AA2320" s="3">
        <v>22.390833736357301</v>
      </c>
      <c r="AB2320" s="3">
        <v>30.425208333145601</v>
      </c>
      <c r="AC2320" s="7">
        <v>7.3817708339903501</v>
      </c>
      <c r="AD2320" s="11">
        <v>208.33710310647001</v>
      </c>
      <c r="AE2320" s="7">
        <v>52.498875502156999</v>
      </c>
      <c r="AF2320" s="1">
        <v>3.81710612100817</v>
      </c>
      <c r="AG2320" s="1">
        <v>1.41682440988894</v>
      </c>
      <c r="AH2320" s="1">
        <v>19.441073037093599</v>
      </c>
      <c r="AI2320" s="1" t="s">
        <v>29</v>
      </c>
      <c r="AJ2320" s="1" t="s">
        <v>29</v>
      </c>
      <c r="AK2320" s="11">
        <v>0.129616377381785</v>
      </c>
      <c r="AL2320" s="1">
        <v>0.11261302839330101</v>
      </c>
      <c r="AM2320" s="1">
        <v>4.1517306097255097E-2</v>
      </c>
      <c r="AN2320" s="1" t="s">
        <v>3171</v>
      </c>
      <c r="AO2320" s="1">
        <v>3.9169444444444399</v>
      </c>
      <c r="AP2320" s="1">
        <v>0.51871182636922097</v>
      </c>
      <c r="AQ2320" s="1">
        <v>0.85494914537924804</v>
      </c>
    </row>
    <row r="2321" spans="1:43" s="1" customFormat="1">
      <c r="A2321" s="9">
        <f t="shared" si="214"/>
        <v>41865.166678240763</v>
      </c>
      <c r="B2321" s="5">
        <v>41865.000011574099</v>
      </c>
      <c r="C2321" s="9" t="str">
        <f t="shared" si="215"/>
        <v>20140814000001</v>
      </c>
      <c r="D2321" s="9" t="str">
        <f t="shared" si="216"/>
        <v>00</v>
      </c>
      <c r="E2321" s="9"/>
      <c r="F2321" s="5" t="s">
        <v>3109</v>
      </c>
      <c r="G2321" s="6">
        <v>257.00001157407399</v>
      </c>
      <c r="H2321" s="6">
        <v>-0.284358995713685</v>
      </c>
      <c r="I2321" s="6">
        <v>-0.95871787380683804</v>
      </c>
      <c r="J2321" s="7">
        <v>3637</v>
      </c>
      <c r="K2321" s="6">
        <v>1038</v>
      </c>
      <c r="L2321" s="3">
        <v>3725.8386380458901</v>
      </c>
      <c r="M2321" s="3">
        <f t="shared" si="213"/>
        <v>-39.952627683197989</v>
      </c>
      <c r="N2321" s="1">
        <f t="shared" si="217"/>
        <v>-8.5193787857420489E-2</v>
      </c>
      <c r="O2321" s="1">
        <f t="shared" si="218"/>
        <v>468.9617481272499</v>
      </c>
      <c r="P2321" s="6" t="s">
        <v>3172</v>
      </c>
      <c r="Q2321" s="6">
        <v>1001</v>
      </c>
      <c r="R2321" s="6" t="s">
        <v>35</v>
      </c>
      <c r="S2321" s="6">
        <v>2</v>
      </c>
      <c r="T2321" s="6" t="s">
        <v>35</v>
      </c>
      <c r="U2321" s="6">
        <v>0</v>
      </c>
      <c r="V2321" s="6" t="s">
        <v>36</v>
      </c>
      <c r="W2321" s="3"/>
      <c r="X2321" s="3"/>
      <c r="Y2321" s="5">
        <v>41865.166666666701</v>
      </c>
      <c r="Z2321" s="5"/>
      <c r="AA2321" s="3">
        <v>22.368926390885399</v>
      </c>
      <c r="AB2321" s="3">
        <v>30.4163541664702</v>
      </c>
      <c r="AC2321" s="7">
        <v>7.3927083329404297</v>
      </c>
      <c r="AD2321" s="11">
        <v>211.27140667359399</v>
      </c>
      <c r="AE2321" s="7">
        <v>53.404213659760799</v>
      </c>
      <c r="AF2321" s="1">
        <v>3.8853875979876098</v>
      </c>
      <c r="AG2321" s="1">
        <v>1.3836355672337799</v>
      </c>
      <c r="AH2321" s="1">
        <v>19.864158718268001</v>
      </c>
      <c r="AI2321" s="1" t="s">
        <v>29</v>
      </c>
      <c r="AJ2321" s="1" t="s">
        <v>29</v>
      </c>
      <c r="AK2321" s="11">
        <v>0.139501636028907</v>
      </c>
      <c r="AL2321" s="1">
        <v>0.11402305114925999</v>
      </c>
      <c r="AM2321" s="1">
        <v>4.04847691360323E-2</v>
      </c>
      <c r="AN2321" s="1" t="s">
        <v>3173</v>
      </c>
      <c r="AO2321" s="1">
        <v>4.0002777777777796</v>
      </c>
      <c r="AP2321" s="1">
        <v>0.49993778564389402</v>
      </c>
      <c r="AQ2321" s="1">
        <v>0.866061320280198</v>
      </c>
    </row>
    <row r="2322" spans="1:43" s="1" customFormat="1">
      <c r="A2322" s="9">
        <f t="shared" si="214"/>
        <v>41865.170150462967</v>
      </c>
      <c r="B2322" s="5">
        <v>41865.003483796303</v>
      </c>
      <c r="C2322" s="9" t="str">
        <f t="shared" si="215"/>
        <v>20140814000501</v>
      </c>
      <c r="D2322" s="9" t="str">
        <f t="shared" si="216"/>
        <v>00</v>
      </c>
      <c r="E2322" s="9"/>
      <c r="F2322" s="5" t="s">
        <v>3110</v>
      </c>
      <c r="G2322" s="6">
        <v>257.003483796296</v>
      </c>
      <c r="H2322" s="6">
        <v>-0.284301691152689</v>
      </c>
      <c r="I2322" s="6">
        <v>-0.958734868672106</v>
      </c>
      <c r="J2322" s="7">
        <v>3442</v>
      </c>
      <c r="K2322" s="6">
        <v>1038</v>
      </c>
      <c r="L2322" s="3">
        <v>3526.0754996299002</v>
      </c>
      <c r="M2322" s="3">
        <f t="shared" si="213"/>
        <v>-42.411250925240076</v>
      </c>
      <c r="N2322" s="1">
        <f t="shared" si="217"/>
        <v>-0.13299629870093951</v>
      </c>
      <c r="O2322" s="1">
        <f t="shared" si="218"/>
        <v>318.89046040753067</v>
      </c>
      <c r="W2322" s="3"/>
      <c r="X2322" s="3"/>
      <c r="Y2322" s="5">
        <v>41865.170138888898</v>
      </c>
      <c r="Z2322" s="5"/>
      <c r="AA2322" s="3">
        <v>22.354559123297399</v>
      </c>
      <c r="AB2322" s="3">
        <v>30.410104166522601</v>
      </c>
      <c r="AC2322" s="7">
        <v>7.3802083330452097</v>
      </c>
      <c r="AD2322" s="11">
        <v>213.92854754853499</v>
      </c>
      <c r="AE2322" s="7">
        <v>53.828704621478401</v>
      </c>
      <c r="AF2322" s="1">
        <v>3.9157075069346998</v>
      </c>
      <c r="AG2322" s="1">
        <v>1.4334473518481301</v>
      </c>
      <c r="AH2322" s="1">
        <v>20.505491087484501</v>
      </c>
      <c r="AI2322" s="1" t="s">
        <v>29</v>
      </c>
      <c r="AJ2322" s="1" t="s">
        <v>29</v>
      </c>
      <c r="AK2322" s="11">
        <v>0.148586887715906</v>
      </c>
      <c r="AL2322" s="1">
        <v>0.112234094942605</v>
      </c>
      <c r="AM2322" s="1">
        <v>4.16669457280964E-2</v>
      </c>
      <c r="AN2322" s="1" t="s">
        <v>3174</v>
      </c>
      <c r="AO2322" s="1">
        <v>4.08361111111111</v>
      </c>
      <c r="AP2322" s="1">
        <v>0.48092580201108798</v>
      </c>
      <c r="AQ2322" s="1">
        <v>0.87676129759472798</v>
      </c>
    </row>
    <row r="2323" spans="1:43" s="1" customFormat="1">
      <c r="A2323" s="9">
        <f t="shared" si="214"/>
        <v>41865.173622685164</v>
      </c>
      <c r="B2323" s="5">
        <v>41865.0069560185</v>
      </c>
      <c r="C2323" s="9" t="str">
        <f t="shared" si="215"/>
        <v>20140814001001</v>
      </c>
      <c r="D2323" s="9" t="str">
        <f t="shared" si="216"/>
        <v>00</v>
      </c>
      <c r="E2323" s="9"/>
      <c r="F2323" s="5" t="s">
        <v>3111</v>
      </c>
      <c r="G2323" s="6">
        <v>257.00695601851902</v>
      </c>
      <c r="H2323" s="6">
        <v>-0.28424438557598503</v>
      </c>
      <c r="I2323" s="6">
        <v>-0.95875186011216196</v>
      </c>
      <c r="J2323" s="7">
        <v>3235</v>
      </c>
      <c r="K2323" s="6">
        <v>1038</v>
      </c>
      <c r="L2323" s="3">
        <v>3314.0192450036998</v>
      </c>
      <c r="M2323" s="3">
        <f t="shared" si="213"/>
        <v>-39.33797187268592</v>
      </c>
      <c r="N2323" s="1">
        <f t="shared" si="217"/>
        <v>-0.15709923350499935</v>
      </c>
      <c r="O2323" s="1">
        <f t="shared" si="218"/>
        <v>250.40206113694418</v>
      </c>
      <c r="W2323" s="3"/>
      <c r="X2323" s="3"/>
      <c r="Y2323" s="5">
        <v>41865.173611111102</v>
      </c>
      <c r="Z2323" s="5"/>
      <c r="AA2323" s="3">
        <v>22.359213588295301</v>
      </c>
      <c r="AB2323" s="3">
        <v>30.385416665976901</v>
      </c>
      <c r="AC2323" s="7">
        <v>7.3922916670115502</v>
      </c>
      <c r="AD2323" s="11">
        <v>216.228874513818</v>
      </c>
      <c r="AE2323" s="7">
        <v>54.133735318257699</v>
      </c>
      <c r="AF2323" s="1">
        <v>3.9400540488548401</v>
      </c>
      <c r="AG2323" s="1">
        <v>1.3853165703767001</v>
      </c>
      <c r="AH2323" s="1">
        <v>20.286830824417901</v>
      </c>
      <c r="AI2323" s="1" t="s">
        <v>29</v>
      </c>
      <c r="AJ2323" s="1" t="s">
        <v>29</v>
      </c>
      <c r="AK2323" s="11">
        <v>0.15767213970751201</v>
      </c>
      <c r="AL2323" s="1">
        <v>0.11044513867597</v>
      </c>
      <c r="AM2323" s="1">
        <v>4.0523629216420103E-2</v>
      </c>
      <c r="AN2323" s="1" t="s">
        <v>3175</v>
      </c>
      <c r="AO2323" s="1">
        <v>4.1669444444444403</v>
      </c>
      <c r="AP2323" s="1">
        <v>0.46168492413004097</v>
      </c>
      <c r="AQ2323" s="1">
        <v>0.88704398472174895</v>
      </c>
    </row>
    <row r="2324" spans="1:43" s="1" customFormat="1">
      <c r="A2324" s="9">
        <f t="shared" si="214"/>
        <v>41865.177094907362</v>
      </c>
      <c r="B2324" s="5">
        <v>41865.010428240697</v>
      </c>
      <c r="C2324" s="9" t="str">
        <f t="shared" si="215"/>
        <v>20140814001501</v>
      </c>
      <c r="D2324" s="9" t="str">
        <f t="shared" si="216"/>
        <v>00</v>
      </c>
      <c r="E2324" s="9"/>
      <c r="F2324" s="5" t="s">
        <v>3113</v>
      </c>
      <c r="G2324" s="6">
        <v>257.01042824074102</v>
      </c>
      <c r="H2324" s="6">
        <v>-0.28418707898377898</v>
      </c>
      <c r="I2324" s="6">
        <v>-0.95876884812694396</v>
      </c>
      <c r="J2324" s="7">
        <v>3043</v>
      </c>
      <c r="K2324" s="6">
        <v>1038</v>
      </c>
      <c r="L2324" s="3">
        <v>3117.3293856402702</v>
      </c>
      <c r="M2324" s="3">
        <f t="shared" si="213"/>
        <v>-26.430199851962062</v>
      </c>
      <c r="N2324" s="1">
        <f t="shared" si="217"/>
        <v>-0.19457012588949993</v>
      </c>
      <c r="O2324" s="1">
        <f t="shared" si="218"/>
        <v>135.83894100460353</v>
      </c>
      <c r="P2324" s="6" t="s">
        <v>3176</v>
      </c>
      <c r="Q2324" s="6">
        <v>1001</v>
      </c>
      <c r="R2324" s="6" t="s">
        <v>35</v>
      </c>
      <c r="S2324" s="6">
        <v>2.5</v>
      </c>
      <c r="T2324" s="6" t="s">
        <v>35</v>
      </c>
      <c r="U2324" s="6">
        <v>0</v>
      </c>
      <c r="V2324" s="6" t="s">
        <v>36</v>
      </c>
      <c r="W2324" s="3"/>
      <c r="X2324" s="3"/>
      <c r="Y2324" s="5">
        <v>41865.177083333299</v>
      </c>
      <c r="Z2324" s="5"/>
      <c r="AA2324" s="3">
        <v>22.359167229134901</v>
      </c>
      <c r="AB2324" s="3">
        <v>30.365208332936099</v>
      </c>
      <c r="AC2324" s="7">
        <v>7.3952083329360701</v>
      </c>
      <c r="AD2324" s="11">
        <v>218.43041538508601</v>
      </c>
      <c r="AE2324" s="7">
        <v>54.297050960837502</v>
      </c>
      <c r="AF2324" s="1">
        <v>3.9526585038389701</v>
      </c>
      <c r="AG2324" s="1">
        <v>1.35461624910304</v>
      </c>
      <c r="AH2324" s="1">
        <v>20.283995526651601</v>
      </c>
      <c r="AI2324" s="1" t="s">
        <v>29</v>
      </c>
      <c r="AJ2324" s="1" t="s">
        <v>29</v>
      </c>
      <c r="AK2324" s="11">
        <v>0.16675739169911699</v>
      </c>
      <c r="AL2324" s="1">
        <v>0.108656182409336</v>
      </c>
      <c r="AM2324" s="1">
        <v>4.02523895555639E-2</v>
      </c>
      <c r="AN2324" s="1" t="s">
        <v>3177</v>
      </c>
      <c r="AO2324" s="1">
        <v>4.2502777777777796</v>
      </c>
      <c r="AP2324" s="1">
        <v>0.44222430960107301</v>
      </c>
      <c r="AQ2324" s="1">
        <v>0.89690448766736297</v>
      </c>
    </row>
    <row r="2325" spans="1:43" s="1" customFormat="1">
      <c r="A2325" s="9">
        <f t="shared" si="214"/>
        <v>41865.180567129661</v>
      </c>
      <c r="B2325" s="5">
        <v>41865.013900462996</v>
      </c>
      <c r="C2325" s="9" t="str">
        <f t="shared" si="215"/>
        <v>20140814002001</v>
      </c>
      <c r="D2325" s="9" t="str">
        <f t="shared" si="216"/>
        <v>00</v>
      </c>
      <c r="E2325" s="9"/>
      <c r="F2325" s="5" t="s">
        <v>3114</v>
      </c>
      <c r="G2325" s="6">
        <v>257.01390046296302</v>
      </c>
      <c r="H2325" s="6">
        <v>-0.28412977137627499</v>
      </c>
      <c r="I2325" s="6">
        <v>-0.95878583271639195</v>
      </c>
      <c r="J2325" s="7">
        <v>2914</v>
      </c>
      <c r="K2325" s="6">
        <v>1038</v>
      </c>
      <c r="L2325" s="3">
        <v>2985.1783863804599</v>
      </c>
      <c r="M2325" s="3">
        <f t="shared" si="213"/>
        <v>-19.054330125833985</v>
      </c>
      <c r="N2325" s="1">
        <f t="shared" si="217"/>
        <v>-0.2612060312396608</v>
      </c>
      <c r="O2325" s="1">
        <f t="shared" si="218"/>
        <v>72.947512105305591</v>
      </c>
      <c r="W2325" s="3"/>
      <c r="X2325" s="3"/>
      <c r="Y2325" s="5">
        <v>41865.180555555598</v>
      </c>
      <c r="Z2325" s="5"/>
      <c r="AA2325" s="3">
        <v>22.351040029257099</v>
      </c>
      <c r="AB2325" s="3">
        <v>30.352708332883701</v>
      </c>
      <c r="AC2325" s="7">
        <v>7.3827083328836798</v>
      </c>
      <c r="AD2325" s="11">
        <v>220.48276840201001</v>
      </c>
      <c r="AE2325" s="7">
        <v>54.235647443216898</v>
      </c>
      <c r="AF2325" s="1">
        <v>3.94653638679927</v>
      </c>
      <c r="AG2325" s="1">
        <v>1.3546267304156101</v>
      </c>
      <c r="AH2325" s="1">
        <v>20.651805415083501</v>
      </c>
      <c r="AI2325" s="1" t="s">
        <v>29</v>
      </c>
      <c r="AJ2325" s="1" t="s">
        <v>29</v>
      </c>
      <c r="AK2325" s="11">
        <v>0.17426727519013099</v>
      </c>
      <c r="AL2325" s="1">
        <v>0.11014066141307299</v>
      </c>
      <c r="AM2325" s="1">
        <v>4.1427780556419401E-2</v>
      </c>
      <c r="AN2325" s="1" t="s">
        <v>3178</v>
      </c>
      <c r="AO2325" s="1">
        <v>4.33361111111111</v>
      </c>
      <c r="AP2325" s="1">
        <v>0.42255322060707001</v>
      </c>
      <c r="AQ2325" s="1">
        <v>0.90633811337413805</v>
      </c>
    </row>
    <row r="2326" spans="1:43" s="1" customFormat="1">
      <c r="A2326" s="9">
        <f t="shared" si="214"/>
        <v>41865.184039351865</v>
      </c>
      <c r="B2326" s="5">
        <v>41865.017372685201</v>
      </c>
      <c r="C2326" s="9" t="str">
        <f t="shared" si="215"/>
        <v>20140814002501</v>
      </c>
      <c r="D2326" s="9" t="str">
        <f t="shared" si="216"/>
        <v>00</v>
      </c>
      <c r="E2326" s="9"/>
      <c r="F2326" s="5" t="s">
        <v>3115</v>
      </c>
      <c r="G2326" s="6">
        <v>257.01737268518502</v>
      </c>
      <c r="H2326" s="6">
        <v>-0.28407246275367898</v>
      </c>
      <c r="I2326" s="6">
        <v>-0.95880281388044497</v>
      </c>
      <c r="J2326" s="7">
        <v>2821</v>
      </c>
      <c r="K2326" s="6">
        <v>1038</v>
      </c>
      <c r="L2326" s="3">
        <v>2889.9067357512899</v>
      </c>
      <c r="M2326" s="3">
        <f t="shared" si="213"/>
        <v>-16.129879101897949</v>
      </c>
      <c r="N2326" s="1">
        <f t="shared" si="217"/>
        <v>-0.25958226741686019</v>
      </c>
      <c r="O2326" s="1">
        <f t="shared" si="218"/>
        <v>62.137831148516632</v>
      </c>
      <c r="W2326" s="3"/>
      <c r="X2326" s="3"/>
      <c r="Y2326" s="5">
        <v>41865.184027777803</v>
      </c>
      <c r="Z2326" s="5"/>
      <c r="AA2326" s="3">
        <v>22.3404688352921</v>
      </c>
      <c r="AB2326" s="3">
        <v>30.345104166415599</v>
      </c>
      <c r="AC2326" s="7">
        <v>7.3946875007530597</v>
      </c>
      <c r="AD2326" s="11">
        <v>222.58240295462301</v>
      </c>
      <c r="AE2326" s="7">
        <v>54.554831218547299</v>
      </c>
      <c r="AF2326" s="1">
        <v>3.9689583637172898</v>
      </c>
      <c r="AG2326" s="1">
        <v>1.35463721172818</v>
      </c>
      <c r="AH2326" s="1">
        <v>20.8884164668404</v>
      </c>
      <c r="AI2326" s="1" t="s">
        <v>29</v>
      </c>
      <c r="AJ2326" s="1" t="s">
        <v>29</v>
      </c>
      <c r="AK2326" s="11">
        <v>0.181777158681145</v>
      </c>
      <c r="AL2326" s="1">
        <v>0.111625140416811</v>
      </c>
      <c r="AM2326" s="1">
        <v>4.0300691610772897E-2</v>
      </c>
      <c r="AN2326" s="1" t="s">
        <v>3179</v>
      </c>
      <c r="AO2326" s="1">
        <v>4.4169444444444403</v>
      </c>
      <c r="AP2326" s="1">
        <v>0.40268101950519403</v>
      </c>
      <c r="AQ2326" s="1">
        <v>0.91534037195474804</v>
      </c>
    </row>
    <row r="2327" spans="1:43" s="1" customFormat="1">
      <c r="A2327" s="9">
        <f t="shared" si="214"/>
        <v>41865.187511574062</v>
      </c>
      <c r="B2327" s="5">
        <v>41865.020844907398</v>
      </c>
      <c r="C2327" s="9" t="str">
        <f t="shared" si="215"/>
        <v>20140814003001</v>
      </c>
      <c r="D2327" s="9" t="str">
        <f t="shared" si="216"/>
        <v>00</v>
      </c>
      <c r="E2327" s="9"/>
      <c r="F2327" s="5" t="s">
        <v>3117</v>
      </c>
      <c r="G2327" s="6">
        <v>257.02084490740702</v>
      </c>
      <c r="H2327" s="6">
        <v>-0.28401515311619402</v>
      </c>
      <c r="I2327" s="6">
        <v>-0.95881979161904296</v>
      </c>
      <c r="J2327" s="7">
        <v>2737</v>
      </c>
      <c r="K2327" s="6">
        <v>1040</v>
      </c>
      <c r="L2327" s="3">
        <v>2809.2573402418002</v>
      </c>
      <c r="M2327" s="3">
        <f t="shared" si="213"/>
        <v>-10.264001973848007</v>
      </c>
      <c r="N2327" s="1">
        <f t="shared" si="217"/>
        <v>-0.17024650011463932</v>
      </c>
      <c r="O2327" s="1">
        <f t="shared" si="218"/>
        <v>60.2890630170753</v>
      </c>
      <c r="P2327" s="6" t="s">
        <v>3180</v>
      </c>
      <c r="Q2327" s="6">
        <v>1002</v>
      </c>
      <c r="R2327" s="6" t="s">
        <v>35</v>
      </c>
      <c r="S2327" s="6">
        <v>2.9</v>
      </c>
      <c r="T2327" s="6" t="s">
        <v>35</v>
      </c>
      <c r="U2327" s="6">
        <v>0</v>
      </c>
      <c r="V2327" s="6" t="s">
        <v>36</v>
      </c>
      <c r="W2327" s="3"/>
      <c r="X2327" s="3"/>
      <c r="Y2327" s="5">
        <v>41865.1875</v>
      </c>
      <c r="Z2327" s="5"/>
      <c r="AA2327" s="3">
        <v>22.330480050655499</v>
      </c>
      <c r="AB2327" s="3">
        <v>30.342291666802002</v>
      </c>
      <c r="AC2327" s="7">
        <v>7.4111458334010001</v>
      </c>
      <c r="AD2327" s="11">
        <v>224.69509748996899</v>
      </c>
      <c r="AE2327" s="7">
        <v>55.057218198571498</v>
      </c>
      <c r="AF2327" s="1">
        <v>4.0059556496226802</v>
      </c>
      <c r="AG2327" s="1">
        <v>1.3546476930403999</v>
      </c>
      <c r="AH2327" s="1">
        <v>20.9759701830395</v>
      </c>
      <c r="AI2327" s="1" t="s">
        <v>29</v>
      </c>
      <c r="AJ2327" s="1" t="s">
        <v>29</v>
      </c>
      <c r="AK2327" s="11">
        <v>0.18928704192037099</v>
      </c>
      <c r="AL2327" s="1">
        <v>0.113109619370778</v>
      </c>
      <c r="AM2327" s="1">
        <v>3.8802004937936001E-2</v>
      </c>
      <c r="AN2327" s="1" t="s">
        <v>3181</v>
      </c>
      <c r="AO2327" s="1">
        <v>4.5002777777777796</v>
      </c>
      <c r="AP2327" s="1">
        <v>0.38261716437092003</v>
      </c>
      <c r="AQ2327" s="1">
        <v>0.92390697882890604</v>
      </c>
    </row>
    <row r="2328" spans="1:43" s="1" customFormat="1">
      <c r="A2328" s="9">
        <f t="shared" si="214"/>
        <v>41865.190983796267</v>
      </c>
      <c r="B2328" s="5">
        <v>41865.024317129602</v>
      </c>
      <c r="C2328" s="9" t="str">
        <f t="shared" si="215"/>
        <v>20140814003501</v>
      </c>
      <c r="D2328" s="9" t="str">
        <f t="shared" si="216"/>
        <v>00</v>
      </c>
      <c r="E2328" s="9"/>
      <c r="F2328" s="5" t="s">
        <v>3118</v>
      </c>
      <c r="G2328" s="6">
        <v>257.02431712962999</v>
      </c>
      <c r="H2328" s="6">
        <v>-0.283957842464026</v>
      </c>
      <c r="I2328" s="6">
        <v>-0.95883676593212397</v>
      </c>
      <c r="J2328" s="7">
        <v>2687</v>
      </c>
      <c r="K2328" s="6">
        <v>1040</v>
      </c>
      <c r="L2328" s="3">
        <v>2757.9373303725602</v>
      </c>
      <c r="M2328" s="3">
        <f t="shared" si="213"/>
        <v>-12.329434986429987</v>
      </c>
      <c r="N2328" s="1">
        <f t="shared" si="217"/>
        <v>-0.21986758035524048</v>
      </c>
      <c r="O2328" s="1">
        <f t="shared" si="218"/>
        <v>56.076639250358305</v>
      </c>
      <c r="W2328" s="3"/>
      <c r="X2328" s="3"/>
      <c r="Y2328" s="5">
        <v>41865.190972222197</v>
      </c>
      <c r="Z2328" s="5"/>
      <c r="AA2328" s="3">
        <v>22.326096897199601</v>
      </c>
      <c r="AB2328" s="3">
        <v>30.3547916668544</v>
      </c>
      <c r="AC2328" s="7">
        <v>7.4173958334271903</v>
      </c>
      <c r="AD2328" s="11">
        <v>226.807712737701</v>
      </c>
      <c r="AE2328" s="7">
        <v>55.906767568448998</v>
      </c>
      <c r="AF2328" s="1">
        <v>4.0727099075411601</v>
      </c>
      <c r="AG2328" s="1">
        <v>1.35465817435296</v>
      </c>
      <c r="AH2328" s="1">
        <v>20.561192435792599</v>
      </c>
      <c r="AI2328" s="1" t="s">
        <v>29</v>
      </c>
      <c r="AJ2328" s="1" t="s">
        <v>29</v>
      </c>
      <c r="AK2328" s="11">
        <v>0.19603674325245399</v>
      </c>
      <c r="AL2328" s="1">
        <v>0.13290059726154799</v>
      </c>
      <c r="AM2328" s="1">
        <v>3.8247598043821503E-2</v>
      </c>
      <c r="AN2328" s="1" t="s">
        <v>3182</v>
      </c>
      <c r="AO2328" s="1">
        <v>4.58361111111111</v>
      </c>
      <c r="AP2328" s="1">
        <v>0.36237120449650301</v>
      </c>
      <c r="AQ2328" s="1">
        <v>0.93203385676259298</v>
      </c>
    </row>
    <row r="2329" spans="1:43" s="1" customFormat="1">
      <c r="A2329" s="9">
        <f t="shared" si="214"/>
        <v>41865.194456018566</v>
      </c>
      <c r="B2329" s="5">
        <v>41865.027789351901</v>
      </c>
      <c r="C2329" s="9" t="str">
        <f t="shared" si="215"/>
        <v>20140814004001</v>
      </c>
      <c r="D2329" s="9" t="str">
        <f t="shared" si="216"/>
        <v>00</v>
      </c>
      <c r="E2329" s="9"/>
      <c r="F2329" s="5" t="s">
        <v>3119</v>
      </c>
      <c r="G2329" s="6">
        <v>257.02778935185199</v>
      </c>
      <c r="H2329" s="6">
        <v>-0.28390053079737998</v>
      </c>
      <c r="I2329" s="6">
        <v>-0.95885373681962904</v>
      </c>
      <c r="J2329" s="7">
        <v>2632</v>
      </c>
      <c r="K2329" s="6">
        <v>1038</v>
      </c>
      <c r="L2329" s="3">
        <v>2696.2901554404102</v>
      </c>
      <c r="M2329" s="3">
        <f t="shared" si="213"/>
        <v>-10.039378238342033</v>
      </c>
      <c r="N2329" s="1">
        <f t="shared" si="217"/>
        <v>-0.25531119320477985</v>
      </c>
      <c r="O2329" s="1">
        <f t="shared" si="218"/>
        <v>39.322123375490456</v>
      </c>
      <c r="W2329" s="3"/>
      <c r="X2329" s="3"/>
      <c r="Y2329" s="5">
        <v>41865.194444444402</v>
      </c>
      <c r="Z2329" s="5"/>
      <c r="AA2329" s="3">
        <v>22.332633760570499</v>
      </c>
      <c r="AB2329" s="3">
        <v>30.374583333813501</v>
      </c>
      <c r="AC2329" s="7">
        <v>7.4418750007203203</v>
      </c>
      <c r="AD2329" s="11">
        <v>228.99079749902</v>
      </c>
      <c r="AE2329" s="7">
        <v>56.6854464770894</v>
      </c>
      <c r="AF2329" s="1">
        <v>4.1288349958683597</v>
      </c>
      <c r="AG2329" s="1">
        <v>1.3837212153894201</v>
      </c>
      <c r="AH2329" s="1">
        <v>20.081634682717901</v>
      </c>
      <c r="AI2329" s="1" t="s">
        <v>29</v>
      </c>
      <c r="AJ2329" s="1" t="s">
        <v>29</v>
      </c>
      <c r="AK2329" s="11">
        <v>0.20278644455904901</v>
      </c>
      <c r="AL2329" s="1">
        <v>0.15269157576609199</v>
      </c>
      <c r="AM2329" s="1">
        <v>3.6151389913170101E-2</v>
      </c>
      <c r="AN2329" s="1" t="s">
        <v>3183</v>
      </c>
      <c r="AO2329" s="1">
        <v>4.6669444444444403</v>
      </c>
      <c r="AP2329" s="1">
        <v>0.341952775846049</v>
      </c>
      <c r="AQ2329" s="1">
        <v>0.939717137808597</v>
      </c>
    </row>
    <row r="2330" spans="1:43" s="1" customFormat="1">
      <c r="A2330" s="9">
        <f t="shared" si="214"/>
        <v>41865.197928240763</v>
      </c>
      <c r="B2330" s="5">
        <v>41865.031261574099</v>
      </c>
      <c r="C2330" s="9" t="str">
        <f t="shared" si="215"/>
        <v>20140814004501</v>
      </c>
      <c r="D2330" s="9" t="str">
        <f t="shared" si="216"/>
        <v>00</v>
      </c>
      <c r="E2330" s="9"/>
      <c r="F2330" s="5" t="s">
        <v>3121</v>
      </c>
      <c r="G2330" s="6">
        <v>257.03126157407399</v>
      </c>
      <c r="H2330" s="6">
        <v>-0.28384321811645902</v>
      </c>
      <c r="I2330" s="6">
        <v>-0.95887070428149601</v>
      </c>
      <c r="J2330" s="7">
        <v>2583</v>
      </c>
      <c r="K2330" s="6">
        <v>1038</v>
      </c>
      <c r="L2330" s="3">
        <v>2646.0932642487001</v>
      </c>
      <c r="M2330" s="3">
        <f t="shared" si="213"/>
        <v>-9.8601529731060502</v>
      </c>
      <c r="N2330" s="1">
        <f t="shared" si="217"/>
        <v>-0.27920184025913952</v>
      </c>
      <c r="O2330" s="1">
        <f t="shared" si="218"/>
        <v>35.315501373323357</v>
      </c>
      <c r="P2330" s="6" t="s">
        <v>3184</v>
      </c>
      <c r="Q2330" s="6">
        <v>1002</v>
      </c>
      <c r="R2330" s="6" t="s">
        <v>35</v>
      </c>
      <c r="S2330" s="6">
        <v>2.7</v>
      </c>
      <c r="T2330" s="6" t="s">
        <v>35</v>
      </c>
      <c r="U2330" s="6">
        <v>0</v>
      </c>
      <c r="V2330" s="6" t="s">
        <v>36</v>
      </c>
      <c r="W2330" s="3"/>
      <c r="X2330" s="3"/>
      <c r="Y2330" s="5">
        <v>41865.197916666701</v>
      </c>
      <c r="Z2330" s="5"/>
      <c r="AA2330" s="3">
        <v>22.346970635422501</v>
      </c>
      <c r="AB2330" s="3">
        <v>30.399583333918301</v>
      </c>
      <c r="AC2330" s="7">
        <v>7.4793750008774804</v>
      </c>
      <c r="AD2330" s="11">
        <v>231.22421762371599</v>
      </c>
      <c r="AE2330" s="7">
        <v>57.4135036311948</v>
      </c>
      <c r="AF2330" s="1">
        <v>4.1773678207254399</v>
      </c>
      <c r="AG2330" s="1">
        <v>1.43353608336881</v>
      </c>
      <c r="AH2330" s="1">
        <v>19.555805500100501</v>
      </c>
      <c r="AI2330" s="1" t="s">
        <v>29</v>
      </c>
      <c r="AJ2330" s="1" t="s">
        <v>29</v>
      </c>
      <c r="AK2330" s="11">
        <v>0.20953614586564501</v>
      </c>
      <c r="AL2330" s="1">
        <v>0.172482554270635</v>
      </c>
      <c r="AM2330" s="1">
        <v>3.3160799986243703E-2</v>
      </c>
      <c r="AN2330" s="1" t="s">
        <v>3185</v>
      </c>
      <c r="AO2330" s="1">
        <v>4.7502777777777796</v>
      </c>
      <c r="AP2330" s="1">
        <v>0.32137159646932201</v>
      </c>
      <c r="AQ2330" s="1">
        <v>0.94695316514744199</v>
      </c>
    </row>
    <row r="2331" spans="1:43" s="1" customFormat="1">
      <c r="A2331" s="9">
        <f t="shared" si="214"/>
        <v>41865.201400462967</v>
      </c>
      <c r="B2331" s="5">
        <v>41865.034733796303</v>
      </c>
      <c r="C2331" s="9" t="str">
        <f t="shared" si="215"/>
        <v>20140814005001</v>
      </c>
      <c r="D2331" s="9" t="str">
        <f t="shared" si="216"/>
        <v>00</v>
      </c>
      <c r="E2331" s="9"/>
      <c r="F2331" s="5" t="s">
        <v>3122</v>
      </c>
      <c r="G2331" s="6">
        <v>257.034733796296</v>
      </c>
      <c r="H2331" s="6">
        <v>-0.28378590442147</v>
      </c>
      <c r="I2331" s="6">
        <v>-0.95888766831766503</v>
      </c>
      <c r="J2331" s="7">
        <v>2530</v>
      </c>
      <c r="K2331" s="6">
        <v>1040</v>
      </c>
      <c r="L2331" s="3">
        <v>2596.7924993831698</v>
      </c>
      <c r="M2331" s="3">
        <f t="shared" si="213"/>
        <v>-14.369602763383956</v>
      </c>
      <c r="N2331" s="1">
        <f t="shared" si="217"/>
        <v>-0.26562706618204002</v>
      </c>
      <c r="O2331" s="1">
        <f t="shared" si="218"/>
        <v>54.096907253932301</v>
      </c>
      <c r="W2331" s="3"/>
      <c r="X2331" s="3"/>
      <c r="Y2331" s="5">
        <v>41865.201388888898</v>
      </c>
      <c r="Z2331" s="5"/>
      <c r="AA2331" s="3">
        <v>22.369284278915401</v>
      </c>
      <c r="AB2331" s="3">
        <v>30.4491666674001</v>
      </c>
      <c r="AC2331" s="7">
        <v>7.48</v>
      </c>
      <c r="AD2331" s="11">
        <v>233.041441698982</v>
      </c>
      <c r="AE2331" s="7">
        <v>57.484656700308904</v>
      </c>
      <c r="AF2331" s="1">
        <v>4.1840975725338696</v>
      </c>
      <c r="AG2331" s="1">
        <v>1.3364274021890299</v>
      </c>
      <c r="AH2331" s="1">
        <v>18.219074587773999</v>
      </c>
      <c r="AI2331" s="1" t="s">
        <v>29</v>
      </c>
      <c r="AJ2331" s="1" t="s">
        <v>29</v>
      </c>
      <c r="AK2331" s="11">
        <v>0.21487266778983499</v>
      </c>
      <c r="AL2331" s="1">
        <v>0.15916933873714001</v>
      </c>
      <c r="AM2331" s="1">
        <v>3.31131121482591E-2</v>
      </c>
      <c r="AN2331" s="1" t="s">
        <v>3186</v>
      </c>
      <c r="AO2331" s="1">
        <v>4.83361111111111</v>
      </c>
      <c r="AP2331" s="1">
        <v>0.30063746187648399</v>
      </c>
      <c r="AQ2331" s="1">
        <v>0.95373849482783601</v>
      </c>
    </row>
    <row r="2332" spans="1:43" s="1" customFormat="1">
      <c r="A2332" s="9">
        <f t="shared" si="214"/>
        <v>41865.204872685164</v>
      </c>
      <c r="B2332" s="5">
        <v>41865.0382060185</v>
      </c>
      <c r="C2332" s="9" t="str">
        <f t="shared" si="215"/>
        <v>20140814005501</v>
      </c>
      <c r="D2332" s="9" t="str">
        <f t="shared" si="216"/>
        <v>00</v>
      </c>
      <c r="E2332" s="9"/>
      <c r="F2332" s="5" t="s">
        <v>3123</v>
      </c>
      <c r="G2332" s="6">
        <v>257.03820601851902</v>
      </c>
      <c r="H2332" s="6">
        <v>-0.283728589712616</v>
      </c>
      <c r="I2332" s="6">
        <v>-0.95890462892807504</v>
      </c>
      <c r="J2332" s="7">
        <v>2460</v>
      </c>
      <c r="K2332" s="6">
        <v>1040</v>
      </c>
      <c r="L2332" s="3">
        <v>2524.94448556625</v>
      </c>
      <c r="M2332" s="3">
        <f t="shared" si="213"/>
        <v>-17.771724648409965</v>
      </c>
      <c r="N2332" s="1">
        <f t="shared" si="217"/>
        <v>-0.2431379871303406</v>
      </c>
      <c r="O2332" s="1">
        <f t="shared" si="218"/>
        <v>73.093163508353626</v>
      </c>
      <c r="W2332" s="3"/>
      <c r="X2332" s="3"/>
      <c r="Y2332" s="5">
        <v>41865.204861111102</v>
      </c>
      <c r="Z2332" s="5"/>
      <c r="AA2332" s="3">
        <v>22.379533916824599</v>
      </c>
      <c r="AB2332" s="3">
        <v>30.48</v>
      </c>
      <c r="AC2332" s="7">
        <v>7.4871875005959003</v>
      </c>
      <c r="AD2332" s="11">
        <v>234.87475156327901</v>
      </c>
      <c r="AE2332" s="7">
        <v>57.824018723509703</v>
      </c>
      <c r="AF2332" s="1">
        <v>4.2087416284689203</v>
      </c>
      <c r="AG2332" s="1">
        <v>1.2559197027045499</v>
      </c>
      <c r="AH2332" s="1">
        <v>17.180075057329201</v>
      </c>
      <c r="AI2332" s="1" t="s">
        <v>29</v>
      </c>
      <c r="AJ2332" s="1" t="s">
        <v>29</v>
      </c>
      <c r="AK2332" s="11">
        <v>0.22020918989294599</v>
      </c>
      <c r="AL2332" s="1">
        <v>0.14585612275728299</v>
      </c>
      <c r="AM2332" s="1">
        <v>3.2569605590592597E-2</v>
      </c>
      <c r="AN2332" s="1" t="s">
        <v>3187</v>
      </c>
      <c r="AO2332" s="1">
        <v>4.9169444444444403</v>
      </c>
      <c r="AP2332" s="1">
        <v>0.27976024037597502</v>
      </c>
      <c r="AQ2332" s="1">
        <v>0.96006989740579696</v>
      </c>
    </row>
    <row r="2333" spans="1:43" s="1" customFormat="1">
      <c r="A2333" s="9">
        <f t="shared" si="214"/>
        <v>41865.208344907362</v>
      </c>
      <c r="B2333" s="5">
        <v>41865.041678240697</v>
      </c>
      <c r="C2333" s="9" t="str">
        <f t="shared" si="215"/>
        <v>20140814010001</v>
      </c>
      <c r="D2333" s="9" t="str">
        <f t="shared" si="216"/>
        <v>01</v>
      </c>
      <c r="E2333" s="9"/>
      <c r="F2333" s="5" t="s">
        <v>3125</v>
      </c>
      <c r="G2333" s="6">
        <v>257.04167824074102</v>
      </c>
      <c r="H2333" s="6">
        <v>-0.283671273990102</v>
      </c>
      <c r="I2333" s="6">
        <v>-0.95892158611266698</v>
      </c>
      <c r="J2333" s="7">
        <v>2378</v>
      </c>
      <c r="K2333" s="6">
        <v>1038</v>
      </c>
      <c r="L2333" s="3">
        <v>2436.0858623242002</v>
      </c>
      <c r="M2333" s="3">
        <f t="shared" si="213"/>
        <v>-13.636121391560028</v>
      </c>
      <c r="N2333" s="1">
        <f t="shared" si="217"/>
        <v>-0.2526497947245801</v>
      </c>
      <c r="O2333" s="1">
        <f t="shared" si="218"/>
        <v>53.972422207685177</v>
      </c>
      <c r="P2333" s="6" t="s">
        <v>3188</v>
      </c>
      <c r="Q2333" s="6">
        <v>1002</v>
      </c>
      <c r="R2333" s="6" t="s">
        <v>35</v>
      </c>
      <c r="S2333" s="6">
        <v>2.4</v>
      </c>
      <c r="T2333" s="6" t="s">
        <v>35</v>
      </c>
      <c r="U2333" s="6">
        <v>0</v>
      </c>
      <c r="V2333" s="6" t="s">
        <v>36</v>
      </c>
      <c r="W2333" s="3"/>
      <c r="X2333" s="3"/>
      <c r="Y2333" s="5">
        <v>41865.208333333299</v>
      </c>
      <c r="Z2333" s="5"/>
      <c r="AA2333" s="3">
        <v>22.3701587481915</v>
      </c>
      <c r="AB2333" s="3">
        <v>30.48</v>
      </c>
      <c r="AC2333" s="7">
        <v>7.50593750067448</v>
      </c>
      <c r="AD2333" s="11">
        <v>236.74528645930201</v>
      </c>
      <c r="AE2333" s="7">
        <v>58.612758403896301</v>
      </c>
      <c r="AF2333" s="1">
        <v>4.2633441455378698</v>
      </c>
      <c r="AG2333" s="1">
        <v>1.2061239477066901</v>
      </c>
      <c r="AH2333" s="1">
        <v>16.642144754153399</v>
      </c>
      <c r="AI2333" s="1" t="s">
        <v>29</v>
      </c>
      <c r="AJ2333" s="1" t="s">
        <v>29</v>
      </c>
      <c r="AK2333" s="11">
        <v>0.225545711996057</v>
      </c>
      <c r="AL2333" s="1">
        <v>0.132542906777427</v>
      </c>
      <c r="AM2333" s="1">
        <v>3.1193384558393902E-2</v>
      </c>
      <c r="AN2333" s="1" t="s">
        <v>3189</v>
      </c>
      <c r="AO2333" s="1">
        <v>5.0002777777777796</v>
      </c>
      <c r="AP2333" s="1">
        <v>0.258749868377737</v>
      </c>
      <c r="AQ2333" s="1">
        <v>0.96594435948169599</v>
      </c>
    </row>
    <row r="2334" spans="1:43" s="1" customFormat="1">
      <c r="A2334" s="9">
        <f t="shared" si="214"/>
        <v>41865.211817129661</v>
      </c>
      <c r="B2334" s="5">
        <v>41865.045150462996</v>
      </c>
      <c r="C2334" s="9" t="str">
        <f t="shared" si="215"/>
        <v>20140814010501</v>
      </c>
      <c r="D2334" s="9" t="str">
        <f t="shared" si="216"/>
        <v>01</v>
      </c>
      <c r="E2334" s="9"/>
      <c r="F2334" s="5" t="s">
        <v>3126</v>
      </c>
      <c r="G2334" s="6">
        <v>257.04515046296302</v>
      </c>
      <c r="H2334" s="6">
        <v>-0.28361395725413402</v>
      </c>
      <c r="I2334" s="6">
        <v>-0.958938539871378</v>
      </c>
      <c r="J2334" s="7">
        <v>2307</v>
      </c>
      <c r="K2334" s="6">
        <v>1040</v>
      </c>
      <c r="L2334" s="3">
        <v>2367.9052553664001</v>
      </c>
      <c r="M2334" s="3">
        <f t="shared" si="213"/>
        <v>-14.574882802863977</v>
      </c>
      <c r="N2334" s="1">
        <f t="shared" si="217"/>
        <v>-0.2664183094127196</v>
      </c>
      <c r="O2334" s="1">
        <f t="shared" si="218"/>
        <v>54.706761089326726</v>
      </c>
      <c r="W2334" s="3"/>
      <c r="X2334" s="3"/>
      <c r="Y2334" s="5">
        <v>41865.211805555598</v>
      </c>
      <c r="Z2334" s="5"/>
      <c r="AA2334" s="3">
        <v>22.3651827857813</v>
      </c>
      <c r="AB2334" s="3">
        <v>30.494687500753098</v>
      </c>
      <c r="AC2334" s="7">
        <v>7.5051041664156504</v>
      </c>
      <c r="AD2334" s="11">
        <v>238.615753935345</v>
      </c>
      <c r="AE2334" s="7">
        <v>58.069556266049098</v>
      </c>
      <c r="AF2334" s="1">
        <v>4.2228080150031397</v>
      </c>
      <c r="AG2334" s="1">
        <v>1.2343570006773199</v>
      </c>
      <c r="AH2334" s="1">
        <v>16.389707055291101</v>
      </c>
      <c r="AI2334" s="1" t="s">
        <v>29</v>
      </c>
      <c r="AJ2334" s="1" t="s">
        <v>29</v>
      </c>
      <c r="AK2334" s="11">
        <v>0.229358464464652</v>
      </c>
      <c r="AL2334" s="1">
        <v>0.12896542408551201</v>
      </c>
      <c r="AM2334" s="1">
        <v>3.1253296605363898E-2</v>
      </c>
      <c r="AN2334" s="1" t="s">
        <v>3190</v>
      </c>
      <c r="AO2334" s="1">
        <v>5.08361111111111</v>
      </c>
      <c r="AP2334" s="1">
        <v>0.23761634566403</v>
      </c>
      <c r="AQ2334" s="1">
        <v>0.971359085134469</v>
      </c>
    </row>
    <row r="2335" spans="1:43" s="1" customFormat="1">
      <c r="A2335" s="9">
        <f t="shared" si="214"/>
        <v>41865.215289351865</v>
      </c>
      <c r="B2335" s="5">
        <v>41865.048622685201</v>
      </c>
      <c r="C2335" s="9" t="str">
        <f t="shared" si="215"/>
        <v>20140814011001</v>
      </c>
      <c r="D2335" s="9" t="str">
        <f t="shared" si="216"/>
        <v>01</v>
      </c>
      <c r="E2335" s="9"/>
      <c r="F2335" s="5" t="s">
        <v>3127</v>
      </c>
      <c r="G2335" s="6">
        <v>257.04862268518502</v>
      </c>
      <c r="H2335" s="6">
        <v>-0.283556639504916</v>
      </c>
      <c r="I2335" s="6">
        <v>-0.95895549020414905</v>
      </c>
      <c r="J2335" s="7">
        <v>2236</v>
      </c>
      <c r="K2335" s="6">
        <v>1040</v>
      </c>
      <c r="L2335" s="3">
        <v>2295.0308413520802</v>
      </c>
      <c r="M2335" s="3">
        <f t="shared" si="213"/>
        <v>-9.032321736984068</v>
      </c>
      <c r="N2335" s="1">
        <f t="shared" si="217"/>
        <v>-0.31603115722596015</v>
      </c>
      <c r="O2335" s="1">
        <f t="shared" si="218"/>
        <v>28.580478634662022</v>
      </c>
      <c r="W2335" s="3"/>
      <c r="X2335" s="3"/>
      <c r="Y2335" s="5">
        <v>41865.215277777803</v>
      </c>
      <c r="Z2335" s="5"/>
      <c r="AA2335" s="3">
        <v>22.3632540206493</v>
      </c>
      <c r="AB2335" s="3">
        <v>30.5134375008316</v>
      </c>
      <c r="AC2335" s="7">
        <v>7.5045833344421897</v>
      </c>
      <c r="AD2335" s="11">
        <v>240.46402363898699</v>
      </c>
      <c r="AE2335" s="7">
        <v>57.202482688221302</v>
      </c>
      <c r="AF2335" s="1">
        <v>4.1592972780367301</v>
      </c>
      <c r="AG2335" s="1">
        <v>1.2659101942158699</v>
      </c>
      <c r="AH2335" s="1">
        <v>16.170592544077099</v>
      </c>
      <c r="AI2335" s="1" t="s">
        <v>29</v>
      </c>
      <c r="AJ2335" s="1" t="s">
        <v>29</v>
      </c>
      <c r="AK2335" s="11">
        <v>0.23317121693324699</v>
      </c>
      <c r="AL2335" s="1">
        <v>0.12538794139359799</v>
      </c>
      <c r="AM2335" s="1">
        <v>3.1290799915528397E-2</v>
      </c>
      <c r="AN2335" s="1" t="s">
        <v>3191</v>
      </c>
      <c r="AO2335" s="1">
        <v>5.1669444444444403</v>
      </c>
      <c r="AP2335" s="1">
        <v>0.21636973063008799</v>
      </c>
      <c r="AQ2335" s="1">
        <v>0.97631149725231803</v>
      </c>
    </row>
    <row r="2336" spans="1:43" s="1" customFormat="1">
      <c r="A2336" s="9">
        <f t="shared" si="214"/>
        <v>41865.218761574062</v>
      </c>
      <c r="B2336" s="5">
        <v>41865.052094907398</v>
      </c>
      <c r="C2336" s="9" t="str">
        <f t="shared" si="215"/>
        <v>20140814011501</v>
      </c>
      <c r="D2336" s="9" t="str">
        <f t="shared" si="216"/>
        <v>01</v>
      </c>
      <c r="E2336" s="9"/>
      <c r="F2336" s="5" t="s">
        <v>3129</v>
      </c>
      <c r="G2336" s="6">
        <v>257.05209490740702</v>
      </c>
      <c r="H2336" s="6">
        <v>-0.28349932074265199</v>
      </c>
      <c r="I2336" s="6">
        <v>-0.95897243711091895</v>
      </c>
      <c r="J2336" s="7">
        <v>2192</v>
      </c>
      <c r="K2336" s="6">
        <v>1040</v>
      </c>
      <c r="L2336" s="3">
        <v>2249.8692326671598</v>
      </c>
      <c r="M2336" s="3">
        <f t="shared" si="213"/>
        <v>-9.0323217369839774</v>
      </c>
      <c r="N2336" s="1">
        <f t="shared" si="217"/>
        <v>-0.28766953988574001</v>
      </c>
      <c r="O2336" s="1">
        <f t="shared" si="218"/>
        <v>31.398255583721312</v>
      </c>
      <c r="P2336" s="6" t="s">
        <v>3192</v>
      </c>
      <c r="Q2336" s="6">
        <v>1002</v>
      </c>
      <c r="R2336" s="6" t="s">
        <v>35</v>
      </c>
      <c r="S2336" s="6">
        <v>2.5</v>
      </c>
      <c r="T2336" s="6" t="s">
        <v>35</v>
      </c>
      <c r="U2336" s="6">
        <v>0</v>
      </c>
      <c r="V2336" s="6" t="s">
        <v>36</v>
      </c>
      <c r="W2336" s="3"/>
      <c r="X2336" s="3"/>
      <c r="Y2336" s="5">
        <v>41865.21875</v>
      </c>
      <c r="Z2336" s="5"/>
      <c r="AA2336" s="3">
        <v>22.369478834320802</v>
      </c>
      <c r="AB2336" s="3">
        <v>30.532187500281601</v>
      </c>
      <c r="AC2336" s="7">
        <v>7.5295833337087696</v>
      </c>
      <c r="AD2336" s="11">
        <v>242.21349539529101</v>
      </c>
      <c r="AE2336" s="7">
        <v>56.533805259919099</v>
      </c>
      <c r="AF2336" s="1">
        <v>4.1106662032479599</v>
      </c>
      <c r="AG2336" s="1">
        <v>1.2161132077919801</v>
      </c>
      <c r="AH2336" s="1">
        <v>15.7481600244424</v>
      </c>
      <c r="AI2336" s="1" t="s">
        <v>29</v>
      </c>
      <c r="AJ2336" s="1" t="s">
        <v>29</v>
      </c>
      <c r="AK2336" s="11">
        <v>0.236983969274009</v>
      </c>
      <c r="AL2336" s="1">
        <v>0.121810458821627</v>
      </c>
      <c r="AM2336" s="1">
        <v>2.9540420037827999E-2</v>
      </c>
      <c r="AN2336" s="1" t="s">
        <v>3193</v>
      </c>
      <c r="AO2336" s="1">
        <v>5.2502777777777796</v>
      </c>
      <c r="AP2336" s="1">
        <v>0.195020135496873</v>
      </c>
      <c r="AQ2336" s="1">
        <v>0.98079923875927899</v>
      </c>
    </row>
    <row r="2337" spans="1:43" s="1" customFormat="1">
      <c r="A2337" s="9">
        <f t="shared" si="214"/>
        <v>41865.222233796267</v>
      </c>
      <c r="B2337" s="5">
        <v>41865.055567129602</v>
      </c>
      <c r="C2337" s="9" t="str">
        <f t="shared" si="215"/>
        <v>20140814012001</v>
      </c>
      <c r="D2337" s="9" t="str">
        <f t="shared" si="216"/>
        <v>01</v>
      </c>
      <c r="E2337" s="9"/>
      <c r="F2337" s="5" t="s">
        <v>3130</v>
      </c>
      <c r="G2337" s="6">
        <v>257.05556712962999</v>
      </c>
      <c r="H2337" s="6">
        <v>-0.28344200096754901</v>
      </c>
      <c r="I2337" s="6">
        <v>-0.95898938059162697</v>
      </c>
      <c r="J2337" s="7">
        <v>2148</v>
      </c>
      <c r="K2337" s="6">
        <v>1040</v>
      </c>
      <c r="L2337" s="3">
        <v>2204.70762398224</v>
      </c>
      <c r="M2337" s="3">
        <f t="shared" si="213"/>
        <v>-6.5689612632620085</v>
      </c>
      <c r="N2337" s="1">
        <f t="shared" si="217"/>
        <v>-0.26741124318283982</v>
      </c>
      <c r="O2337" s="1">
        <f t="shared" si="218"/>
        <v>24.56501523673986</v>
      </c>
      <c r="W2337" s="3"/>
      <c r="X2337" s="3"/>
      <c r="Y2337" s="5">
        <v>41865.222222222197</v>
      </c>
      <c r="Z2337" s="5"/>
      <c r="AA2337" s="3">
        <v>22.368059673865101</v>
      </c>
      <c r="AB2337" s="3">
        <v>30.547291666906801</v>
      </c>
      <c r="AC2337" s="7">
        <v>7.5327083330932298</v>
      </c>
      <c r="AD2337" s="11">
        <v>243.92766119282601</v>
      </c>
      <c r="AE2337" s="7">
        <v>55.121282580855599</v>
      </c>
      <c r="AF2337" s="1">
        <v>4.0089033447984797</v>
      </c>
      <c r="AG2337" s="1">
        <v>1.19536985838121</v>
      </c>
      <c r="AH2337" s="1">
        <v>15.355619875145299</v>
      </c>
      <c r="AI2337" s="1" t="s">
        <v>29</v>
      </c>
      <c r="AJ2337" s="1" t="s">
        <v>29</v>
      </c>
      <c r="AK2337" s="11">
        <v>0.23971343679670601</v>
      </c>
      <c r="AL2337" s="1">
        <v>0.112137770867102</v>
      </c>
      <c r="AM2337" s="1">
        <v>2.9328622587156999E-2</v>
      </c>
      <c r="AN2337" s="1" t="s">
        <v>3194</v>
      </c>
      <c r="AO2337" s="1">
        <v>5.33361111111111</v>
      </c>
      <c r="AP2337" s="1">
        <v>0.17357772149821099</v>
      </c>
      <c r="AQ2337" s="1">
        <v>0.98482017373705799</v>
      </c>
    </row>
    <row r="2338" spans="1:43" s="1" customFormat="1">
      <c r="A2338" s="9">
        <f t="shared" si="214"/>
        <v>41865.225706018566</v>
      </c>
      <c r="B2338" s="5">
        <v>41865.059039351901</v>
      </c>
      <c r="C2338" s="9" t="str">
        <f t="shared" si="215"/>
        <v>20140814012501</v>
      </c>
      <c r="D2338" s="9" t="str">
        <f t="shared" si="216"/>
        <v>01</v>
      </c>
      <c r="E2338" s="9"/>
      <c r="F2338" s="5" t="s">
        <v>3131</v>
      </c>
      <c r="G2338" s="6">
        <v>257.05903935185199</v>
      </c>
      <c r="H2338" s="6">
        <v>-0.283384680179808</v>
      </c>
      <c r="I2338" s="6">
        <v>-0.95900632064621305</v>
      </c>
      <c r="J2338" s="7">
        <v>2116</v>
      </c>
      <c r="K2338" s="6">
        <v>1040</v>
      </c>
      <c r="L2338" s="3">
        <v>2171.8628176659299</v>
      </c>
      <c r="M2338" s="3">
        <f t="shared" si="213"/>
        <v>-9.4428818159400176</v>
      </c>
      <c r="N2338" s="1">
        <f t="shared" si="217"/>
        <v>-0.31519722433019981</v>
      </c>
      <c r="O2338" s="1">
        <f t="shared" si="218"/>
        <v>29.958645213346419</v>
      </c>
      <c r="W2338" s="3"/>
      <c r="X2338" s="3"/>
      <c r="Y2338" s="5">
        <v>41865.225694444402</v>
      </c>
      <c r="Z2338" s="5"/>
      <c r="AA2338" s="3">
        <v>22.361180532117501</v>
      </c>
      <c r="AB2338" s="3">
        <v>30.5597916669592</v>
      </c>
      <c r="AC2338" s="7">
        <v>7.5202083330408396</v>
      </c>
      <c r="AD2338" s="11">
        <v>245.616608408226</v>
      </c>
      <c r="AE2338" s="7">
        <v>53.177441918193203</v>
      </c>
      <c r="AF2338" s="1">
        <v>3.8691892160878001</v>
      </c>
      <c r="AG2338" s="1">
        <v>1.19537910659819</v>
      </c>
      <c r="AH2338" s="1">
        <v>14.9844314275903</v>
      </c>
      <c r="AI2338" s="1" t="s">
        <v>29</v>
      </c>
      <c r="AJ2338" s="1" t="s">
        <v>29</v>
      </c>
      <c r="AK2338" s="11">
        <v>0.24244290428308399</v>
      </c>
      <c r="AL2338" s="1">
        <v>0.102465082708219</v>
      </c>
      <c r="AM2338" s="1">
        <v>3.0185033832229698E-2</v>
      </c>
      <c r="AN2338" s="1" t="s">
        <v>3195</v>
      </c>
      <c r="AO2338" s="1">
        <v>5.4169444444444403</v>
      </c>
      <c r="AP2338" s="1">
        <v>0.152052694044609</v>
      </c>
      <c r="AQ2338" s="1">
        <v>0.98837238844161202</v>
      </c>
    </row>
    <row r="2339" spans="1:43" s="1" customFormat="1">
      <c r="A2339" s="9">
        <f t="shared" si="214"/>
        <v>41865.229166666664</v>
      </c>
      <c r="B2339" s="5">
        <v>41865.0625</v>
      </c>
      <c r="C2339" s="9" t="str">
        <f t="shared" si="215"/>
        <v>20140814013000</v>
      </c>
      <c r="D2339" s="9" t="str">
        <f t="shared" si="216"/>
        <v>01</v>
      </c>
      <c r="E2339" s="9"/>
      <c r="F2339" s="5" t="s">
        <v>3133</v>
      </c>
      <c r="G2339" s="6">
        <v>257.0625</v>
      </c>
      <c r="H2339" s="6">
        <v>-0.28332754945398603</v>
      </c>
      <c r="I2339" s="6">
        <v>-0.95902320082488002</v>
      </c>
      <c r="J2339" s="7">
        <v>2070</v>
      </c>
      <c r="K2339" s="6">
        <v>1040</v>
      </c>
      <c r="L2339" s="3">
        <v>2124.6484085862298</v>
      </c>
      <c r="M2339" s="3">
        <f t="shared" si="213"/>
        <v>-5.3530717986679521</v>
      </c>
      <c r="N2339" s="1">
        <f t="shared" si="217"/>
        <v>-0.26010602476864053</v>
      </c>
      <c r="O2339" s="1">
        <f t="shared" si="218"/>
        <v>20.58034527815882</v>
      </c>
      <c r="P2339" s="6" t="s">
        <v>3196</v>
      </c>
      <c r="Q2339" s="6">
        <v>1002</v>
      </c>
      <c r="R2339" s="6" t="s">
        <v>35</v>
      </c>
      <c r="S2339" s="6">
        <v>2.7</v>
      </c>
      <c r="T2339" s="6" t="s">
        <v>35</v>
      </c>
      <c r="U2339" s="6">
        <v>0</v>
      </c>
      <c r="V2339" s="6" t="s">
        <v>36</v>
      </c>
      <c r="W2339" s="3"/>
      <c r="X2339" s="3"/>
      <c r="Y2339" s="5">
        <v>41865.229166666701</v>
      </c>
      <c r="Z2339" s="5"/>
      <c r="AA2339" s="3">
        <v>22.345711052099599</v>
      </c>
      <c r="AB2339" s="3">
        <v>30.5661458335058</v>
      </c>
      <c r="AC2339" s="7">
        <v>7.5322916670115498</v>
      </c>
      <c r="AD2339" s="11">
        <v>247.127173222745</v>
      </c>
      <c r="AE2339" s="7">
        <v>54.816281614632402</v>
      </c>
      <c r="AF2339" s="1">
        <v>3.9862338621748599</v>
      </c>
      <c r="AG2339" s="1">
        <v>1.14641040245826</v>
      </c>
      <c r="AH2339" s="1">
        <v>14.861845808996099</v>
      </c>
      <c r="AI2339" s="1" t="s">
        <v>29</v>
      </c>
      <c r="AJ2339" s="1" t="s">
        <v>29</v>
      </c>
      <c r="AK2339" s="11">
        <v>0.24517237176946099</v>
      </c>
      <c r="AL2339" s="1">
        <v>9.2792394549335799E-2</v>
      </c>
      <c r="AM2339" s="1">
        <v>2.9356774237120201E-2</v>
      </c>
      <c r="AN2339" s="1" t="s">
        <v>3197</v>
      </c>
      <c r="AO2339" s="1">
        <v>5.5002777777777796</v>
      </c>
      <c r="AP2339" s="1">
        <v>0.13045529786603899</v>
      </c>
      <c r="AQ2339" s="1">
        <v>0.99145419221398401</v>
      </c>
    </row>
    <row r="2340" spans="1:43" s="1" customFormat="1">
      <c r="A2340" s="9">
        <f t="shared" si="214"/>
        <v>41865.232650462967</v>
      </c>
      <c r="B2340" s="5">
        <v>41865.065983796303</v>
      </c>
      <c r="C2340" s="9" t="str">
        <f t="shared" si="215"/>
        <v>20140814013501</v>
      </c>
      <c r="D2340" s="9" t="str">
        <f t="shared" si="216"/>
        <v>01</v>
      </c>
      <c r="E2340" s="9"/>
      <c r="F2340" s="5" t="s">
        <v>3134</v>
      </c>
      <c r="G2340" s="6">
        <v>257.065983796296</v>
      </c>
      <c r="H2340" s="6">
        <v>-0.28327003556724101</v>
      </c>
      <c r="I2340" s="6">
        <v>-0.95904019047677802</v>
      </c>
      <c r="J2340" s="7">
        <v>2040</v>
      </c>
      <c r="K2340" s="6">
        <v>1042</v>
      </c>
      <c r="L2340" s="3">
        <v>2097.8830495928901</v>
      </c>
      <c r="M2340" s="3">
        <f t="shared" si="213"/>
        <v>-4.9361954108059765</v>
      </c>
      <c r="N2340" s="1">
        <f t="shared" si="217"/>
        <v>-0.17017811633839983</v>
      </c>
      <c r="O2340" s="1">
        <f t="shared" si="218"/>
        <v>29.006052699457157</v>
      </c>
      <c r="W2340" s="3"/>
      <c r="X2340" s="3"/>
      <c r="Y2340" s="5">
        <v>41865.232638888898</v>
      </c>
      <c r="Z2340" s="5"/>
      <c r="AA2340" s="3">
        <v>22.332727169405299</v>
      </c>
      <c r="AB2340" s="3">
        <v>30.57</v>
      </c>
      <c r="AC2340" s="7">
        <v>7.5352083332547499</v>
      </c>
      <c r="AD2340" s="11">
        <v>248.63468796554599</v>
      </c>
      <c r="AE2340" s="7">
        <v>56.050291802046601</v>
      </c>
      <c r="AF2340" s="1">
        <v>4.0750416115604597</v>
      </c>
      <c r="AG2340" s="1">
        <v>1.1157044294963601</v>
      </c>
      <c r="AH2340" s="1">
        <v>14.760876805490399</v>
      </c>
      <c r="AI2340" s="1" t="s">
        <v>29</v>
      </c>
      <c r="AJ2340" s="1" t="s">
        <v>29</v>
      </c>
      <c r="AK2340" s="11">
        <v>0.24763908087071099</v>
      </c>
      <c r="AL2340" s="1">
        <v>8.9300762783729198E-2</v>
      </c>
      <c r="AM2340" s="1">
        <v>2.9160278451600002E-2</v>
      </c>
      <c r="AN2340" s="1" t="s">
        <v>3198</v>
      </c>
      <c r="AO2340" s="1">
        <v>5.58361111111111</v>
      </c>
      <c r="AP2340" s="1">
        <v>0.108795812136005</v>
      </c>
      <c r="AQ2340" s="1">
        <v>0.99406411828496599</v>
      </c>
    </row>
    <row r="2341" spans="1:43" s="1" customFormat="1">
      <c r="A2341" s="9">
        <f t="shared" si="214"/>
        <v>41865.236122685164</v>
      </c>
      <c r="B2341" s="5">
        <v>41865.0694560185</v>
      </c>
      <c r="C2341" s="9" t="str">
        <f t="shared" si="215"/>
        <v>20140814014001</v>
      </c>
      <c r="D2341" s="9" t="str">
        <f t="shared" si="216"/>
        <v>01</v>
      </c>
      <c r="E2341" s="9"/>
      <c r="F2341" s="5" t="s">
        <v>3135</v>
      </c>
      <c r="G2341" s="6">
        <v>257.06945601851902</v>
      </c>
      <c r="H2341" s="6">
        <v>-0.28321271174282298</v>
      </c>
      <c r="I2341" s="6">
        <v>-0.95905712025263501</v>
      </c>
      <c r="J2341" s="7">
        <v>2016</v>
      </c>
      <c r="K2341" s="6">
        <v>1042</v>
      </c>
      <c r="L2341" s="3">
        <v>2073.2020725388602</v>
      </c>
      <c r="M2341" s="3">
        <f t="shared" si="213"/>
        <v>-5.1418702195900554</v>
      </c>
      <c r="N2341" s="1">
        <f t="shared" si="217"/>
        <v>-0.12258088261324004</v>
      </c>
      <c r="O2341" s="1">
        <f t="shared" si="218"/>
        <v>41.946754746524221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    <v>30.57</v>
      </c>
      <c r="AC2341" s="7">
        <v>7.5227083329404296</v>
      </c>
      <c r="AD2341" s="11">
        <v>250.14215997566399</v>
      </c>
      <c r="AE2341" s="7">
        <v>56.535369333339297</v>
      </c>
      <c r="AF2341" s="1">
        <v>4.1114240159473798</v>
      </c>
      <c r="AG2341" s="1">
        <v>1.1157130611655399</v>
      </c>
      <c r="AH2341" s="1">
        <v>14.6879039447469</v>
      </c>
      <c r="AI2341" s="1" t="s">
        <v>29</v>
      </c>
      <c r="AJ2341" s="1" t="s">
        <v>29</v>
      </c>
      <c r="AK2341" s="11">
        <v>0.25010579005466399</v>
      </c>
      <c r="AL2341" s="1">
        <v>8.5809130901056505E-2</v>
      </c>
      <c r="AM2341" s="1">
        <v>3.0011773977244E-2</v>
      </c>
      <c r="AN2341" s="1" t="s">
        <v>3199</v>
      </c>
      <c r="AO2341" s="1">
        <v>5.6669444444444403</v>
      </c>
      <c r="AP2341" s="1">
        <v>8.7084545579226805E-2</v>
      </c>
      <c r="AQ2341" s="1">
        <v>0.99620092447320097</v>
      </c>
    </row>
    <row r="2342" spans="1:43" s="1" customFormat="1">
      <c r="A2342" s="9">
        <f t="shared" si="214"/>
        <v>41865.239594907362</v>
      </c>
      <c r="B2342" s="5">
        <v>41865.072928240697</v>
      </c>
      <c r="C2342" s="9" t="str">
        <f t="shared" si="215"/>
        <v>20140814014501</v>
      </c>
      <c r="D2342" s="9" t="str">
        <f t="shared" si="216"/>
        <v>01</v>
      </c>
      <c r="E2342" s="9"/>
      <c r="F2342" s="5" t="s">
        <v>3137</v>
      </c>
      <c r="G2342" s="6">
        <v>257.07292824074102</v>
      </c>
      <c r="H2342" s="6">
        <v>-0.28315538690658798</v>
      </c>
      <c r="I2342" s="6">
        <v>-0.95907404660212803</v>
      </c>
      <c r="J2342" s="7">
        <v>1991</v>
      </c>
      <c r="K2342" s="6">
        <v>1042</v>
      </c>
      <c r="L2342" s="3">
        <v>2047.4927214409099</v>
      </c>
      <c r="M2342" s="3">
        <f t="shared" si="213"/>
        <v>-3.4964717493219721</v>
      </c>
      <c r="N2342" s="1">
        <f t="shared" si="217"/>
        <v>-2.4869622465196529E-3</v>
      </c>
      <c r="O2342" s="1">
        <f t="shared" si="218"/>
        <v>1405.9207188267792</v>
      </c>
      <c r="P2342" s="6" t="s">
        <v>3200</v>
      </c>
      <c r="Q2342" s="6">
        <v>1002</v>
      </c>
      <c r="R2342" s="6" t="s">
        <v>35</v>
      </c>
      <c r="S2342" s="6">
        <v>2.2000000000000002</v>
      </c>
      <c r="T2342" s="6" t="s">
        <v>35</v>
      </c>
      <c r="U2342" s="6">
        <v>0</v>
      </c>
      <c r="V2342" s="6" t="s">
        <v>36</v>
      </c>
      <c r="W2342" s="3"/>
      <c r="X2342" s="3"/>
      <c r="Y2342" s="5">
        <v>41865.239583333299</v>
      </c>
      <c r="Z2342" s="5"/>
      <c r="AA2342" s="3">
        <v>22.303982689504501</v>
      </c>
      <c r="AB2342" s="3">
        <v>30.579791667168699</v>
      </c>
      <c r="AC2342" s="7">
        <v>7.52979166716871</v>
      </c>
      <c r="AD2342" s="11">
        <v>251.46019916611499</v>
      </c>
      <c r="AE2342" s="7">
        <v>55.545954659425398</v>
      </c>
      <c r="AF2342" s="1">
        <v>4.0384085994289496</v>
      </c>
      <c r="AG2342" s="1">
        <v>1.11572169283471</v>
      </c>
      <c r="AH2342" s="1">
        <v>14.4793780168682</v>
      </c>
      <c r="AI2342" s="1" t="s">
        <v>29</v>
      </c>
      <c r="AJ2342" s="1" t="s">
        <v>29</v>
      </c>
      <c r="AK2342" s="11">
        <v>0.25257249923861702</v>
      </c>
      <c r="AL2342" s="1">
        <v>8.2317499018383797E-2</v>
      </c>
      <c r="AM2342" s="1">
        <v>2.9526252733634101E-2</v>
      </c>
      <c r="AN2342" s="1" t="s">
        <v>3201</v>
      </c>
      <c r="AO2342" s="1">
        <v>5.7502777777777796</v>
      </c>
      <c r="AP2342" s="1">
        <v>6.5331831565252005E-2</v>
      </c>
      <c r="AQ2342" s="1">
        <v>0.997863593776389</v>
      </c>
    </row>
    <row r="2343" spans="1:43" s="1" customFormat="1">
      <c r="A2343" s="9">
        <f t="shared" si="214"/>
        <v>41865.243067129661</v>
      </c>
      <c r="B2343" s="5">
        <v>41865.076400462996</v>
      </c>
      <c r="C2343" s="9" t="str">
        <f t="shared" si="215"/>
        <v>20140814015001</v>
      </c>
      <c r="D2343" s="9" t="str">
        <f t="shared" si="216"/>
        <v>01</v>
      </c>
      <c r="E2343" s="9"/>
      <c r="F2343" s="5" t="s">
        <v>3138</v>
      </c>
      <c r="G2343" s="6">
        <v>257.07640046296302</v>
      </c>
      <c r="H2343" s="6">
        <v>-0.28309806105874202</v>
      </c>
      <c r="I2343" s="6">
        <v>-0.95909096952519601</v>
      </c>
      <c r="J2343" s="7">
        <v>1974</v>
      </c>
      <c r="K2343" s="6">
        <v>1042</v>
      </c>
      <c r="L2343" s="3">
        <v>2030.0103626943001</v>
      </c>
      <c r="M2343" s="3">
        <f t="shared" si="213"/>
        <v>-3.4964717493220179</v>
      </c>
      <c r="N2343" s="1">
        <f t="shared" si="217"/>
        <v>0.47383187802724008</v>
      </c>
      <c r="O2343" s="1">
        <f t="shared" si="218"/>
        <v>-7.379139968123904</v>
      </c>
      <c r="W2343" s="3"/>
      <c r="X2343" s="3"/>
      <c r="Y2343" s="5">
        <v>41865.243055555598</v>
      </c>
      <c r="Z2343" s="5"/>
      <c r="AA2343" s="3">
        <v>22.284654905483301</v>
      </c>
      <c r="AB2343" s="3">
        <v>30.591145833610501</v>
      </c>
      <c r="AC2343" s="7">
        <v>7.5411458336105497</v>
      </c>
      <c r="AD2343" s="11">
        <v>252.78123336741299</v>
      </c>
      <c r="AE2343" s="7">
        <v>54.538322491202798</v>
      </c>
      <c r="AF2343" s="1">
        <v>3.9640774649797401</v>
      </c>
      <c r="AG2343" s="1">
        <v>1.1157303245038901</v>
      </c>
      <c r="AH2343" s="1">
        <v>14.2421673541277</v>
      </c>
      <c r="AI2343" s="1" t="s">
        <v>29</v>
      </c>
      <c r="AJ2343" s="1" t="s">
        <v>29</v>
      </c>
      <c r="AK2343" s="11">
        <v>0.257012909933028</v>
      </c>
      <c r="AL2343" s="1">
        <v>9.9637311710849594E-2</v>
      </c>
      <c r="AM2343" s="1">
        <v>2.8764323629621801E-2</v>
      </c>
      <c r="AN2343" s="1" t="s">
        <v>3202</v>
      </c>
      <c r="AO2343" s="1">
        <v>5.83361111111111</v>
      </c>
      <c r="AP2343" s="1">
        <v>4.3548023190338798E-2</v>
      </c>
      <c r="AQ2343" s="1">
        <v>0.99905133485532804</v>
      </c>
    </row>
    <row r="2344" spans="1:43" s="1" customFormat="1">
      <c r="A2344" s="9">
        <f t="shared" si="214"/>
        <v>41865.246527777766</v>
      </c>
      <c r="B2344" s="5">
        <v>41865.079861111102</v>
      </c>
      <c r="C2344" s="9" t="str">
        <f t="shared" si="215"/>
        <v>20140814015500</v>
      </c>
      <c r="D2344" s="9" t="str">
        <f t="shared" si="216"/>
        <v>01</v>
      </c>
      <c r="E2344" s="9"/>
      <c r="F2344" s="5" t="s">
        <v>3139</v>
      </c>
      <c r="G2344" s="6">
        <v>257.07986111111097</v>
      </c>
      <c r="H2344" s="6">
        <v>-0.28304092529069902</v>
      </c>
      <c r="I2344" s="6">
        <v>-0.95910783262915</v>
      </c>
      <c r="J2344" s="7">
        <v>1957</v>
      </c>
      <c r="K2344" s="6">
        <v>1042</v>
      </c>
      <c r="L2344" s="3">
        <v>2012.52800394769</v>
      </c>
      <c r="M2344" s="3">
        <f t="shared" si="213"/>
        <v>-0.41134961756597477</v>
      </c>
      <c r="N2344" s="1">
        <f t="shared" si="217"/>
        <v>0.84239102702679958</v>
      </c>
      <c r="O2344" s="1">
        <f t="shared" si="218"/>
        <v>-0.48831196483398465</v>
      </c>
      <c r="W2344" s="3"/>
      <c r="X2344" s="3"/>
      <c r="Y2344" s="5">
        <v>41865.246527777803</v>
      </c>
      <c r="Z2344" s="5"/>
      <c r="AA2344" s="3">
        <v>22.282143814170698</v>
      </c>
      <c r="AB2344" s="3">
        <v>30.5973958336367</v>
      </c>
      <c r="AC2344" s="7">
        <v>7.5473958336367399</v>
      </c>
      <c r="AD2344" s="11">
        <v>254.34901061077699</v>
      </c>
      <c r="AE2344" s="7">
        <v>55.266272876195899</v>
      </c>
      <c r="AF2344" s="1">
        <v>4.0186753034028397</v>
      </c>
      <c r="AG2344" s="1">
        <v>1.11573895617306</v>
      </c>
      <c r="AH2344" s="1">
        <v>14.04419524982</v>
      </c>
      <c r="AI2344" s="1" t="s">
        <v>29</v>
      </c>
      <c r="AJ2344" s="1" t="s">
        <v>29</v>
      </c>
      <c r="AK2344" s="11">
        <v>0.26145332062743898</v>
      </c>
      <c r="AL2344" s="1">
        <v>0.116957124403315</v>
      </c>
      <c r="AM2344" s="1">
        <v>2.8353336121365199E-2</v>
      </c>
      <c r="AN2344" s="1" t="s">
        <v>3203</v>
      </c>
      <c r="AO2344" s="1">
        <v>5.9169444444444403</v>
      </c>
      <c r="AP2344" s="1">
        <v>2.1743488349952302E-2</v>
      </c>
      <c r="AQ2344" s="1">
        <v>0.99976358241054897</v>
      </c>
    </row>
    <row r="2345" spans="1:43" s="1" customFormat="1">
      <c r="A2345" s="9">
        <f t="shared" si="214"/>
        <v>41865.249999999964</v>
      </c>
      <c r="B2345" s="5">
        <v>41865.083333333299</v>
      </c>
      <c r="C2345" s="9" t="str">
        <f t="shared" si="215"/>
        <v>20140814020000</v>
      </c>
      <c r="D2345" s="9" t="str">
        <f t="shared" si="216"/>
        <v>02</v>
      </c>
      <c r="E2345" s="9"/>
      <c r="F2345" s="5" t="s">
        <v>3141</v>
      </c>
      <c r="G2345" s="6">
        <v>257.08333333333297</v>
      </c>
      <c r="H2345" s="6">
        <v>-0.28298359742361401</v>
      </c>
      <c r="I2345" s="6">
        <v>-0.95912474871061004</v>
      </c>
      <c r="J2345" s="7">
        <v>1955</v>
      </c>
      <c r="K2345" s="6">
        <v>1042</v>
      </c>
      <c r="L2345" s="3">
        <v>2010.4712558598601</v>
      </c>
      <c r="M2345" s="3">
        <f t="shared" si="213"/>
        <v>-8.4326671601280392</v>
      </c>
      <c r="N2345" s="1">
        <f t="shared" si="217"/>
        <v>1.1056475438694</v>
      </c>
      <c r="O2345" s="1">
        <f t="shared" si="218"/>
        <v>-7.6269035343908049</v>
      </c>
      <c r="P2345" s="6" t="s">
        <v>3204</v>
      </c>
      <c r="Q2345" s="6">
        <v>1002</v>
      </c>
      <c r="R2345" s="6" t="s">
        <v>35</v>
      </c>
      <c r="S2345" s="6">
        <v>2</v>
      </c>
      <c r="T2345" s="6" t="s">
        <v>35</v>
      </c>
      <c r="U2345" s="6">
        <v>0</v>
      </c>
      <c r="V2345" s="6" t="s">
        <v>36</v>
      </c>
      <c r="W2345" s="3"/>
      <c r="X2345" s="3"/>
      <c r="Y2345" s="5">
        <v>41865.25</v>
      </c>
      <c r="Z2345" s="5"/>
      <c r="AA2345" s="3">
        <v>22.2767207546866</v>
      </c>
      <c r="AB2345" s="3">
        <v>30.5963541665466</v>
      </c>
      <c r="AC2345" s="7">
        <v>7.55</v>
      </c>
      <c r="AD2345" s="11">
        <v>255.77572568790501</v>
      </c>
      <c r="AE2345" s="7">
        <v>55.569185215841998</v>
      </c>
      <c r="AF2345" s="1">
        <v>4.0413952884248703</v>
      </c>
      <c r="AG2345" s="1">
        <v>1.1157475878419401</v>
      </c>
      <c r="AH2345" s="1">
        <v>14.4903707343787</v>
      </c>
      <c r="AI2345" s="1" t="s">
        <v>29</v>
      </c>
      <c r="AJ2345" s="1" t="s">
        <v>29</v>
      </c>
      <c r="AK2345" s="11">
        <v>0.26589373117297299</v>
      </c>
      <c r="AL2345" s="1">
        <v>0.13427693651508901</v>
      </c>
      <c r="AM2345" s="1">
        <v>2.8183829312644501E-2</v>
      </c>
      <c r="AN2345" s="1" t="s">
        <v>3205</v>
      </c>
      <c r="AO2345" s="1">
        <v>6</v>
      </c>
      <c r="AP2345" s="1">
        <v>1.32679489689958E-6</v>
      </c>
      <c r="AQ2345" s="1">
        <v>0.99999999999912004</v>
      </c>
    </row>
    <row r="2346" spans="1:43" s="1" customFormat="1">
      <c r="A2346" s="9">
        <f t="shared" si="214"/>
        <v>41865.253472222263</v>
      </c>
      <c r="B2346" s="5">
        <v>41865.086805555598</v>
      </c>
      <c r="C2346" s="9" t="str">
        <f t="shared" si="215"/>
        <v>20140814020500</v>
      </c>
      <c r="D2346" s="9" t="str">
        <f t="shared" si="216"/>
        <v>02</v>
      </c>
      <c r="E2346" s="9"/>
      <c r="F2346" s="5" t="s">
        <v>3142</v>
      </c>
      <c r="G2346" s="6">
        <v>257.086805555556</v>
      </c>
      <c r="H2346" s="6">
        <v>-0.28292626854553099</v>
      </c>
      <c r="I2346" s="6">
        <v>-0.95914166136546397</v>
      </c>
      <c r="J2346" s="7">
        <v>1914</v>
      </c>
      <c r="K2346" s="6">
        <v>1042</v>
      </c>
      <c r="L2346" s="3">
        <v>1968.3079200592199</v>
      </c>
      <c r="M2346" s="3">
        <f t="shared" si="213"/>
        <v>-6.1702442635099946</v>
      </c>
      <c r="N2346" s="1">
        <f t="shared" si="217"/>
        <v>0.47236513600427943</v>
      </c>
      <c r="O2346" s="1">
        <f t="shared" si="218"/>
        <v>-13.062446385658095</v>
      </c>
      <c r="W2346" s="3"/>
      <c r="X2346" s="3"/>
      <c r="Y2346" s="5">
        <v>41865.253472222197</v>
      </c>
      <c r="Z2346" s="5"/>
      <c r="AA2346" s="3">
        <v>22.2692177179363</v>
      </c>
      <c r="AB2346" s="3">
        <v>30.590104166520401</v>
      </c>
      <c r="AC2346" s="7">
        <v>7.55</v>
      </c>
      <c r="AD2346" s="11">
        <v>257.10168217192199</v>
      </c>
      <c r="AE2346" s="7">
        <v>55.568499014448001</v>
      </c>
      <c r="AF2346" s="1">
        <v>4.0413453828689496</v>
      </c>
      <c r="AG2346" s="1">
        <v>1.1157562195111199</v>
      </c>
      <c r="AH2346" s="1">
        <v>15.3966515964438</v>
      </c>
      <c r="AI2346" s="1" t="s">
        <v>29</v>
      </c>
      <c r="AJ2346" s="1" t="s">
        <v>29</v>
      </c>
      <c r="AK2346" s="11">
        <v>0.27060396785606999</v>
      </c>
      <c r="AL2346" s="1">
        <v>0.13748148994400899</v>
      </c>
      <c r="AM2346" s="1">
        <v>2.8183829312644501E-2</v>
      </c>
      <c r="AN2346" s="1" t="s">
        <v>3206</v>
      </c>
      <c r="AO2346" s="1">
        <v>6.0833333333333304</v>
      </c>
      <c r="AP2346" s="1">
        <v>-2.1813540132064099E-2</v>
      </c>
      <c r="AQ2346" s="1">
        <v>0.99976205642488103</v>
      </c>
    </row>
    <row r="2347" spans="1:43" s="1" customFormat="1">
      <c r="A2347" s="9">
        <f t="shared" si="214"/>
        <v>41865.256944444467</v>
      </c>
      <c r="B2347" s="5">
        <v>41865.090277777803</v>
      </c>
      <c r="C2347" s="9" t="str">
        <f t="shared" si="215"/>
        <v>20140814021000</v>
      </c>
      <c r="D2347" s="9" t="str">
        <f t="shared" si="216"/>
        <v>02</v>
      </c>
      <c r="E2347" s="9"/>
      <c r="F2347" s="5" t="s">
        <v>3143</v>
      </c>
      <c r="G2347" s="6">
        <v>257.090277777778</v>
      </c>
      <c r="H2347" s="6">
        <v>-0.28286893865665402</v>
      </c>
      <c r="I2347" s="6">
        <v>-0.95915857059365195</v>
      </c>
      <c r="J2347" s="7">
        <v>1884</v>
      </c>
      <c r="K2347" s="6">
        <v>1042</v>
      </c>
      <c r="L2347" s="3">
        <v>1937.4566987416699</v>
      </c>
      <c r="M2347" s="3">
        <f t="shared" si="213"/>
        <v>-2.3044658277819963</v>
      </c>
      <c r="N2347" s="1">
        <f t="shared" si="217"/>
        <v>0.20080065438416028</v>
      </c>
      <c r="O2347" s="1">
        <f t="shared" si="218"/>
        <v>-11.476386044904139</v>
      </c>
      <c r="W2347" s="3"/>
      <c r="X2347" s="3"/>
      <c r="Y2347" s="5">
        <v>41865.256944444402</v>
      </c>
      <c r="Z2347" s="5"/>
      <c r="AA2347" s="3">
        <v>22.266623443629399</v>
      </c>
      <c r="AB2347" s="3">
        <v>30.583854166494199</v>
      </c>
      <c r="AC2347" s="7">
        <v>7.5377083329884504</v>
      </c>
      <c r="AD2347" s="11">
        <v>258.18986461760102</v>
      </c>
      <c r="AE2347" s="7">
        <v>56.582783919338702</v>
      </c>
      <c r="AF2347" s="1">
        <v>4.1189109148524397</v>
      </c>
      <c r="AG2347" s="1">
        <v>1.1647458348972499</v>
      </c>
      <c r="AH2347" s="1">
        <v>14.811630720857</v>
      </c>
      <c r="AI2347" s="1" t="s">
        <v>29</v>
      </c>
      <c r="AJ2347" s="1" t="s">
        <v>29</v>
      </c>
      <c r="AK2347" s="11">
        <v>0.27531420454821398</v>
      </c>
      <c r="AL2347" s="1">
        <v>0.14068604289967901</v>
      </c>
      <c r="AM2347" s="1">
        <v>2.8992900627554399E-2</v>
      </c>
      <c r="AN2347" s="1" t="s">
        <v>3207</v>
      </c>
      <c r="AO2347" s="1">
        <v>6.1666666666666696</v>
      </c>
      <c r="AP2347" s="1">
        <v>-4.3618025012878002E-2</v>
      </c>
      <c r="AQ2347" s="1">
        <v>0.99904828106251997</v>
      </c>
    </row>
    <row r="2348" spans="1:43" s="1" customFormat="1">
      <c r="A2348" s="9">
        <f t="shared" si="214"/>
        <v>41865.260416666664</v>
      </c>
      <c r="B2348" s="5">
        <v>41865.09375</v>
      </c>
      <c r="C2348" s="9" t="str">
        <f t="shared" si="215"/>
        <v>20140814021500</v>
      </c>
      <c r="D2348" s="9" t="str">
        <f t="shared" si="216"/>
        <v>02</v>
      </c>
      <c r="E2348" s="9"/>
      <c r="F2348" s="5" t="s">
        <v>3145</v>
      </c>
      <c r="G2348" s="6">
        <v>257.09375</v>
      </c>
      <c r="H2348" s="6">
        <v>-0.28281160775719</v>
      </c>
      <c r="I2348" s="6">
        <v>-0.95917547639511402</v>
      </c>
      <c r="J2348" s="7">
        <v>1871</v>
      </c>
      <c r="K2348" s="6">
        <v>1043</v>
      </c>
      <c r="L2348" s="3">
        <v>1925.9343696027599</v>
      </c>
      <c r="M2348" s="3">
        <f t="shared" si="213"/>
        <v>3.7056994818660316</v>
      </c>
      <c r="N2348" s="1">
        <f t="shared" si="217"/>
        <v>-0.21879684091880022</v>
      </c>
      <c r="O2348" s="1">
        <f t="shared" si="218"/>
        <v>-16.936713831445534</v>
      </c>
      <c r="P2348" s="6" t="s">
        <v>3208</v>
      </c>
      <c r="Q2348" s="6">
        <v>1002</v>
      </c>
      <c r="R2348" s="6" t="s">
        <v>35</v>
      </c>
      <c r="S2348" s="6">
        <v>1.8</v>
      </c>
      <c r="T2348" s="6" t="s">
        <v>35</v>
      </c>
      <c r="U2348" s="6">
        <v>0</v>
      </c>
      <c r="V2348" s="6" t="s">
        <v>36</v>
      </c>
      <c r="W2348" s="3"/>
      <c r="X2348" s="3"/>
      <c r="Y2348" s="5">
        <v>41865.260416666701</v>
      </c>
      <c r="Z2348" s="5"/>
      <c r="AA2348" s="3">
        <v>22.2595676248913</v>
      </c>
      <c r="AB2348" s="3">
        <v>30.58</v>
      </c>
      <c r="AC2348" s="7">
        <v>7.5276041664680298</v>
      </c>
      <c r="AD2348" s="11">
        <v>259.38983038923402</v>
      </c>
      <c r="AE2348" s="7">
        <v>56.729842038122499</v>
      </c>
      <c r="AF2348" s="1">
        <v>4.1326234158967701</v>
      </c>
      <c r="AG2348" s="1">
        <v>1.17637706958866</v>
      </c>
      <c r="AH2348" s="1">
        <v>14.4838662540695</v>
      </c>
      <c r="AI2348" s="1" t="s">
        <v>29</v>
      </c>
      <c r="AJ2348" s="1" t="s">
        <v>29</v>
      </c>
      <c r="AK2348" s="11">
        <v>0.28002444124035802</v>
      </c>
      <c r="AL2348" s="1">
        <v>0.143890595855348</v>
      </c>
      <c r="AM2348" s="1">
        <v>2.96753488845426E-2</v>
      </c>
      <c r="AN2348" s="1" t="s">
        <v>3209</v>
      </c>
      <c r="AO2348" s="1">
        <v>6.25</v>
      </c>
      <c r="AP2348" s="1">
        <v>-6.5401750111198406E-2</v>
      </c>
      <c r="AQ2348" s="1">
        <v>0.99785901362987794</v>
      </c>
    </row>
    <row r="2349" spans="1:43" s="1" customFormat="1">
      <c r="A2349" s="9">
        <f t="shared" si="214"/>
        <v>41865.263888888861</v>
      </c>
      <c r="B2349" s="5">
        <v>41865.097222222197</v>
      </c>
      <c r="C2349" s="9" t="str">
        <f t="shared" si="215"/>
        <v>20140814022000</v>
      </c>
      <c r="D2349" s="9" t="str">
        <f t="shared" si="216"/>
        <v>02</v>
      </c>
      <c r="E2349" s="9"/>
      <c r="F2349" s="5" t="s">
        <v>3146</v>
      </c>
      <c r="G2349" s="6">
        <v>257.097222222222</v>
      </c>
      <c r="H2349" s="6">
        <v>-0.28275427584734097</v>
      </c>
      <c r="I2349" s="6">
        <v>-0.95919237876978902</v>
      </c>
      <c r="J2349" s="7">
        <v>1889</v>
      </c>
      <c r="K2349" s="6">
        <v>1043</v>
      </c>
      <c r="L2349" s="3">
        <v>1944.4628670120901</v>
      </c>
      <c r="M2349" s="3">
        <f t="shared" si="213"/>
        <v>-0.61761658031000477</v>
      </c>
      <c r="N2349" s="1">
        <f t="shared" si="217"/>
        <v>-1.8923526332820018E-2</v>
      </c>
      <c r="O2349" s="1">
        <f t="shared" si="218"/>
        <v>32.637499451613387</v>
      </c>
      <c r="W2349" s="3"/>
      <c r="X2349" s="3"/>
      <c r="Y2349" s="5">
        <v>41865.263888888898</v>
      </c>
      <c r="Z2349" s="5"/>
      <c r="AA2349" s="3">
        <v>22.2452006981773</v>
      </c>
      <c r="AB2349" s="3">
        <v>30.58</v>
      </c>
      <c r="AC2349" s="7">
        <v>7.5213541666513901</v>
      </c>
      <c r="AD2349" s="11">
        <v>260.77610458535901</v>
      </c>
      <c r="AE2349" s="7">
        <v>55.454122230059703</v>
      </c>
      <c r="AF2349" s="1">
        <v>4.0414995784657197</v>
      </c>
      <c r="AG2349" s="1">
        <v>1.1265745342347899</v>
      </c>
      <c r="AH2349" s="1">
        <v>14.6106108080553</v>
      </c>
      <c r="AI2349" s="1" t="s">
        <v>29</v>
      </c>
      <c r="AJ2349" s="1" t="s">
        <v>29</v>
      </c>
      <c r="AK2349" s="11">
        <v>0.28517923023873198</v>
      </c>
      <c r="AL2349" s="1">
        <v>0.14289147641631</v>
      </c>
      <c r="AM2349" s="1">
        <v>3.01054992284258E-2</v>
      </c>
      <c r="AN2349" s="1" t="s">
        <v>3210</v>
      </c>
      <c r="AO2349" s="1">
        <v>6.3333333333333304</v>
      </c>
      <c r="AP2349" s="1">
        <v>-8.7154347571195598E-2</v>
      </c>
      <c r="AQ2349" s="1">
        <v>0.99619482015288496</v>
      </c>
    </row>
    <row r="2350" spans="1:43" s="1" customFormat="1">
      <c r="A2350" s="9">
        <f t="shared" si="214"/>
        <v>41865.267361111066</v>
      </c>
      <c r="B2350" s="5">
        <v>41865.100694444402</v>
      </c>
      <c r="C2350" s="9" t="str">
        <f t="shared" si="215"/>
        <v>20140814022500</v>
      </c>
      <c r="D2350" s="9" t="str">
        <f t="shared" si="216"/>
        <v>02</v>
      </c>
      <c r="E2350" s="9"/>
      <c r="F2350" s="5" t="s">
        <v>3147</v>
      </c>
      <c r="G2350" s="6">
        <v>257.100694444444</v>
      </c>
      <c r="H2350" s="6">
        <v>-0.28269694292731401</v>
      </c>
      <c r="I2350" s="6">
        <v>-0.95920927771761599</v>
      </c>
      <c r="J2350" s="7">
        <v>1886</v>
      </c>
      <c r="K2350" s="6">
        <v>1043</v>
      </c>
      <c r="L2350" s="3">
        <v>1941.3747841105401</v>
      </c>
      <c r="M2350" s="3">
        <f t="shared" si="213"/>
        <v>0.20587219343597099</v>
      </c>
      <c r="N2350" s="1">
        <f t="shared" si="217"/>
        <v>4.7497534987680015E-2</v>
      </c>
      <c r="O2350" s="1">
        <f t="shared" si="218"/>
        <v>4.3343763732027449</v>
      </c>
      <c r="W2350" s="3"/>
      <c r="X2350" s="3"/>
      <c r="Y2350" s="5">
        <v>41865.267361111102</v>
      </c>
      <c r="Z2350" s="5"/>
      <c r="AA2350" s="3">
        <v>22.239632080157101</v>
      </c>
      <c r="AB2350" s="3">
        <v>30.584895833374802</v>
      </c>
      <c r="AC2350" s="7">
        <v>7.52</v>
      </c>
      <c r="AD2350" s="11">
        <v>261.97297213926601</v>
      </c>
      <c r="AE2350" s="7">
        <v>55.5100960522647</v>
      </c>
      <c r="AF2350" s="1">
        <v>4.0454967146252097</v>
      </c>
      <c r="AG2350" s="1">
        <v>1.1157907461873799</v>
      </c>
      <c r="AH2350" s="1">
        <v>14.2240341301596</v>
      </c>
      <c r="AI2350" s="1" t="s">
        <v>29</v>
      </c>
      <c r="AJ2350" s="1" t="s">
        <v>29</v>
      </c>
      <c r="AK2350" s="11">
        <v>0.29033401940993397</v>
      </c>
      <c r="AL2350" s="1">
        <v>0.141892356943774</v>
      </c>
      <c r="AM2350" s="1">
        <v>3.0199517204020199E-2</v>
      </c>
      <c r="AN2350" s="1" t="s">
        <v>3211</v>
      </c>
      <c r="AO2350" s="1">
        <v>6.4166666666666696</v>
      </c>
      <c r="AP2350" s="1">
        <v>-0.108865464352084</v>
      </c>
      <c r="AQ2350" s="1">
        <v>0.99405649269616703</v>
      </c>
    </row>
    <row r="2351" spans="1:43" s="1" customFormat="1">
      <c r="A2351" s="9">
        <f t="shared" si="214"/>
        <v>41865.270833333365</v>
      </c>
      <c r="B2351" s="5">
        <v>41865.104166666701</v>
      </c>
      <c r="C2351" s="9" t="str">
        <f t="shared" si="215"/>
        <v>20140814023000</v>
      </c>
      <c r="D2351" s="9" t="str">
        <f t="shared" si="216"/>
        <v>02</v>
      </c>
      <c r="E2351" s="9"/>
      <c r="F2351" s="5" t="s">
        <v>3149</v>
      </c>
      <c r="G2351" s="6">
        <v>257.10416666666703</v>
      </c>
      <c r="H2351" s="6">
        <v>-0.282639608997312</v>
      </c>
      <c r="I2351" s="6">
        <v>-0.95922617323853598</v>
      </c>
      <c r="J2351" s="7">
        <v>1887</v>
      </c>
      <c r="K2351" s="6">
        <v>1043</v>
      </c>
      <c r="L2351" s="3">
        <v>1942.4041450777199</v>
      </c>
      <c r="M2351" s="3">
        <f t="shared" si="213"/>
        <v>0.61761658031000477</v>
      </c>
      <c r="N2351" s="1">
        <f t="shared" si="217"/>
        <v>9.7107634303679899E-2</v>
      </c>
      <c r="O2351" s="1">
        <f t="shared" si="218"/>
        <v>6.3601238433897276</v>
      </c>
      <c r="P2351" s="6" t="s">
        <v>3212</v>
      </c>
      <c r="Q2351" s="6">
        <v>1002</v>
      </c>
      <c r="R2351" s="6" t="s">
        <v>35</v>
      </c>
      <c r="S2351" s="6">
        <v>1.7</v>
      </c>
      <c r="T2351" s="6" t="s">
        <v>35</v>
      </c>
      <c r="U2351" s="6">
        <v>0</v>
      </c>
      <c r="V2351" s="6" t="s">
        <v>36</v>
      </c>
      <c r="W2351" s="3"/>
      <c r="X2351" s="3"/>
      <c r="Y2351" s="5">
        <v>41865.270833333299</v>
      </c>
      <c r="Z2351" s="5"/>
      <c r="AA2351" s="3">
        <v>22.2346666640222</v>
      </c>
      <c r="AB2351" s="3">
        <v>30.591145833424999</v>
      </c>
      <c r="AC2351" s="7">
        <v>7.5222916668500197</v>
      </c>
      <c r="AD2351" s="11">
        <v>263.15067832070702</v>
      </c>
      <c r="AE2351" s="7">
        <v>56.0568445127006</v>
      </c>
      <c r="AF2351" s="1">
        <v>4.0847081910736804</v>
      </c>
      <c r="AG2351" s="1">
        <v>1.1157993778564399</v>
      </c>
      <c r="AH2351" s="1">
        <v>13.812874687774601</v>
      </c>
      <c r="AI2351" s="1" t="s">
        <v>29</v>
      </c>
      <c r="AJ2351" s="1" t="s">
        <v>29</v>
      </c>
      <c r="AK2351" s="11">
        <v>0.29548880858113602</v>
      </c>
      <c r="AL2351" s="1">
        <v>0.140893237471238</v>
      </c>
      <c r="AM2351" s="1">
        <v>3.0040581363986501E-2</v>
      </c>
      <c r="AN2351" s="1" t="s">
        <v>3213</v>
      </c>
      <c r="AO2351" s="1">
        <v>6.5</v>
      </c>
      <c r="AP2351" s="1">
        <v>-0.13052476715560199</v>
      </c>
      <c r="AQ2351" s="1">
        <v>0.99144504898606201</v>
      </c>
    </row>
    <row r="2352" spans="1:43" s="1" customFormat="1">
      <c r="A2352" s="9">
        <f t="shared" si="214"/>
        <v>41865.274305555562</v>
      </c>
      <c r="B2352" s="5">
        <v>41865.107638888898</v>
      </c>
      <c r="C2352" s="9" t="str">
        <f t="shared" si="215"/>
        <v>20140814023500</v>
      </c>
      <c r="D2352" s="9" t="str">
        <f t="shared" si="216"/>
        <v>02</v>
      </c>
      <c r="E2352" s="9"/>
      <c r="F2352" s="5" t="s">
        <v>3150</v>
      </c>
      <c r="G2352" s="6">
        <v>257.10763888888903</v>
      </c>
      <c r="H2352" s="6">
        <v>-0.28258227405754199</v>
      </c>
      <c r="I2352" s="6">
        <v>-0.95924306533248804</v>
      </c>
      <c r="J2352" s="7">
        <v>1890</v>
      </c>
      <c r="K2352" s="6">
        <v>1043</v>
      </c>
      <c r="L2352" s="3">
        <v>1945.49222797927</v>
      </c>
      <c r="M2352" s="3">
        <f t="shared" si="213"/>
        <v>2.6763385146819929</v>
      </c>
      <c r="N2352" s="1">
        <f t="shared" si="217"/>
        <v>5.4582281703100935E-2</v>
      </c>
      <c r="O2352" s="1">
        <f t="shared" si="218"/>
        <v>49.033100690804289</v>
      </c>
      <c r="W2352" s="3"/>
      <c r="X2352" s="3"/>
      <c r="Y2352" s="5">
        <v>41865.274305555598</v>
      </c>
      <c r="Z2352" s="5"/>
      <c r="AA2352" s="3">
        <v>22.2215477689526</v>
      </c>
      <c r="AB2352" s="3">
        <v>30.597395833582201</v>
      </c>
      <c r="AC2352" s="7">
        <v>7.53479166716434</v>
      </c>
      <c r="AD2352" s="11">
        <v>264.476398839448</v>
      </c>
      <c r="AE2352" s="7">
        <v>57.148980052313803</v>
      </c>
      <c r="AF2352" s="1">
        <v>4.1635842001749701</v>
      </c>
      <c r="AG2352" s="1">
        <v>1.1158080095258001</v>
      </c>
      <c r="AH2352" s="1">
        <v>13.9246775203863</v>
      </c>
      <c r="AI2352" s="1" t="s">
        <v>29</v>
      </c>
      <c r="AJ2352" s="1" t="s">
        <v>29</v>
      </c>
      <c r="AK2352" s="11">
        <v>0.30097810852458201</v>
      </c>
      <c r="AL2352" s="1">
        <v>0.13286363300639401</v>
      </c>
      <c r="AM2352" s="1">
        <v>2.9188268513750601E-2</v>
      </c>
      <c r="AN2352" s="1" t="s">
        <v>3214</v>
      </c>
      <c r="AO2352" s="1">
        <v>6.5833333333333304</v>
      </c>
      <c r="AP2352" s="1">
        <v>-0.15212194734409401</v>
      </c>
      <c r="AQ2352" s="1">
        <v>0.98836173192624199</v>
      </c>
    </row>
    <row r="2353" spans="1:43" s="1" customFormat="1">
      <c r="A2353" s="9">
        <f t="shared" si="214"/>
        <v>41865.277777777766</v>
      </c>
      <c r="B2353" s="5">
        <v>41865.111111111102</v>
      </c>
      <c r="C2353" s="9" t="str">
        <f t="shared" si="215"/>
        <v>20140814024000</v>
      </c>
      <c r="D2353" s="9" t="str">
        <f t="shared" si="216"/>
        <v>02</v>
      </c>
      <c r="E2353" s="9"/>
      <c r="F2353" s="5" t="s">
        <v>3151</v>
      </c>
      <c r="G2353" s="6">
        <v>257.11111111111097</v>
      </c>
      <c r="H2353" s="6">
        <v>-0.28252493810821</v>
      </c>
      <c r="I2353" s="6">
        <v>-0.959259953999411</v>
      </c>
      <c r="J2353" s="7">
        <v>1903</v>
      </c>
      <c r="K2353" s="6">
        <v>1043</v>
      </c>
      <c r="L2353" s="3">
        <v>1958.8739205526799</v>
      </c>
      <c r="M2353" s="3">
        <f t="shared" si="213"/>
        <v>-4.7350604490499792</v>
      </c>
      <c r="N2353" s="1">
        <f t="shared" si="217"/>
        <v>2.4207029615040197E-2</v>
      </c>
      <c r="O2353" s="1">
        <f t="shared" si="218"/>
        <v>-195.60683505373223</v>
      </c>
      <c r="W2353" s="3"/>
      <c r="X2353" s="3"/>
      <c r="Y2353" s="5">
        <v>41865.277777777803</v>
      </c>
      <c r="Z2353" s="5"/>
      <c r="AA2353" s="3">
        <v>22.2222606806064</v>
      </c>
      <c r="AB2353" s="3">
        <v>30.6</v>
      </c>
      <c r="AC2353" s="7">
        <v>7.5363541663370697</v>
      </c>
      <c r="AD2353" s="11">
        <v>265.41432321323202</v>
      </c>
      <c r="AE2353" s="7">
        <v>57.497376676704</v>
      </c>
      <c r="AF2353" s="1">
        <v>4.1893359810412498</v>
      </c>
      <c r="AG2353" s="1">
        <v>1.1158166411950401</v>
      </c>
      <c r="AH2353" s="1">
        <v>13.817885917028599</v>
      </c>
      <c r="AI2353" s="1" t="s">
        <v>29</v>
      </c>
      <c r="AJ2353" s="1" t="s">
        <v>29</v>
      </c>
      <c r="AK2353" s="11">
        <v>0.306467408468028</v>
      </c>
      <c r="AL2353" s="1">
        <v>0.124834028541551</v>
      </c>
      <c r="AM2353" s="1">
        <v>2.9083444013096999E-2</v>
      </c>
      <c r="AN2353" s="1" t="s">
        <v>3215</v>
      </c>
      <c r="AO2353" s="1">
        <v>6.6666666666666696</v>
      </c>
      <c r="AP2353" s="1">
        <v>-0.17364672584685201</v>
      </c>
      <c r="AQ2353" s="1">
        <v>0.98480800900615595</v>
      </c>
    </row>
    <row r="2354" spans="1:43" s="1" customFormat="1">
      <c r="A2354" s="9">
        <f t="shared" si="214"/>
        <v>41865.281261574062</v>
      </c>
      <c r="B2354" s="5">
        <v>41865.114594907398</v>
      </c>
      <c r="C2354" s="9" t="str">
        <f t="shared" si="215"/>
        <v>20140814024501</v>
      </c>
      <c r="D2354" s="9" t="str">
        <f t="shared" si="216"/>
        <v>02</v>
      </c>
      <c r="E2354" s="9"/>
      <c r="F2354" s="5" t="s">
        <v>3153</v>
      </c>
      <c r="G2354" s="6">
        <v>257.11459490740702</v>
      </c>
      <c r="H2354" s="6">
        <v>-0.28246741002463199</v>
      </c>
      <c r="I2354" s="6">
        <v>-0.95927689551764805</v>
      </c>
      <c r="J2354" s="7">
        <v>1880</v>
      </c>
      <c r="K2354" s="6">
        <v>1043</v>
      </c>
      <c r="L2354" s="3">
        <v>1935.19861830743</v>
      </c>
      <c r="M2354" s="3">
        <f t="shared" si="213"/>
        <v>-1.2352331606220104</v>
      </c>
      <c r="N2354" s="1">
        <f t="shared" si="217"/>
        <v>0.10783322975076004</v>
      </c>
      <c r="O2354" s="1">
        <f t="shared" si="218"/>
        <v>-11.455032585753596</v>
      </c>
      <c r="P2354" s="6" t="s">
        <v>3216</v>
      </c>
      <c r="Q2354" s="6">
        <v>1002</v>
      </c>
      <c r="R2354" s="6" t="s">
        <v>35</v>
      </c>
      <c r="S2354" s="6">
        <v>1.5</v>
      </c>
      <c r="T2354" s="6" t="s">
        <v>35</v>
      </c>
      <c r="U2354" s="6">
        <v>0</v>
      </c>
      <c r="V2354" s="6" t="s">
        <v>36</v>
      </c>
      <c r="W2354" s="3"/>
      <c r="X2354" s="3"/>
      <c r="Y2354" s="5">
        <v>41865.28125</v>
      </c>
      <c r="Z2354" s="5"/>
      <c r="AA2354" s="3">
        <v>22.232853451806101</v>
      </c>
      <c r="AB2354" s="3">
        <v>30.6</v>
      </c>
      <c r="AC2354" s="7">
        <v>7.5301041665204203</v>
      </c>
      <c r="AD2354" s="11">
        <v>266.075250375775</v>
      </c>
      <c r="AE2354" s="7">
        <v>57.314531334843501</v>
      </c>
      <c r="AF2354" s="1">
        <v>4.17714189285714</v>
      </c>
      <c r="AG2354" s="1">
        <v>1.11582527286393</v>
      </c>
      <c r="AH2354" s="1">
        <v>13.5549554719583</v>
      </c>
      <c r="AI2354" s="1" t="s">
        <v>29</v>
      </c>
      <c r="AJ2354" s="1" t="s">
        <v>29</v>
      </c>
      <c r="AK2354" s="11">
        <v>0.31195670822742999</v>
      </c>
      <c r="AL2354" s="1">
        <v>0.116804424345921</v>
      </c>
      <c r="AM2354" s="1">
        <v>2.95050145729659E-2</v>
      </c>
      <c r="AN2354" s="1" t="s">
        <v>3217</v>
      </c>
      <c r="AO2354" s="1">
        <v>6.75</v>
      </c>
      <c r="AP2354" s="1">
        <v>-0.19508885805239301</v>
      </c>
      <c r="AQ2354" s="1">
        <v>0.98078557160258695</v>
      </c>
    </row>
    <row r="2355" spans="1:43" s="1" customFormat="1">
      <c r="A2355" s="9">
        <f t="shared" si="214"/>
        <v>41865.284722222263</v>
      </c>
      <c r="B2355" s="5">
        <v>41865.118055555598</v>
      </c>
      <c r="C2355" s="9" t="str">
        <f t="shared" si="215"/>
        <v>20140814025000</v>
      </c>
      <c r="D2355" s="9" t="str">
        <f t="shared" si="216"/>
        <v>02</v>
      </c>
      <c r="E2355" s="9"/>
      <c r="F2355" s="5" t="s">
        <v>3154</v>
      </c>
      <c r="G2355" s="6">
        <v>257.118055555556</v>
      </c>
      <c r="H2355" s="6">
        <v>-0.28241026318166801</v>
      </c>
      <c r="I2355" s="6">
        <v>-0.959293721051932</v>
      </c>
      <c r="J2355" s="7">
        <v>1874</v>
      </c>
      <c r="K2355" s="6">
        <v>1043</v>
      </c>
      <c r="L2355" s="3">
        <v>1929.02245250432</v>
      </c>
      <c r="M2355" s="3">
        <f t="shared" si="213"/>
        <v>-4.7350604490499792</v>
      </c>
      <c r="N2355" s="1">
        <f t="shared" si="217"/>
        <v>6.7334975438039638E-2</v>
      </c>
      <c r="O2355" s="1">
        <f t="shared" si="218"/>
        <v>-70.3209649702344</v>
      </c>
      <c r="W2355" s="3"/>
      <c r="X2355" s="3"/>
      <c r="Y2355" s="5">
        <v>41865.284722222197</v>
      </c>
      <c r="Z2355" s="5"/>
      <c r="AA2355" s="3">
        <v>22.223197731416001</v>
      </c>
      <c r="AB2355" s="3">
        <v>30.618437500517299</v>
      </c>
      <c r="AC2355" s="7">
        <v>7.5607291675288701</v>
      </c>
      <c r="AD2355" s="11">
        <v>267.44920755309897</v>
      </c>
      <c r="AE2355" s="7">
        <v>57.310787918093197</v>
      </c>
      <c r="AF2355" s="1">
        <v>4.1768879330135702</v>
      </c>
      <c r="AG2355" s="1">
        <v>1.1158339045331001</v>
      </c>
      <c r="AH2355" s="1">
        <v>13.109070191589501</v>
      </c>
      <c r="AI2355" s="1" t="s">
        <v>29</v>
      </c>
      <c r="AJ2355" s="1" t="s">
        <v>29</v>
      </c>
      <c r="AK2355" s="11">
        <v>0.31806191712134102</v>
      </c>
      <c r="AL2355" s="1">
        <v>0.11740294744574099</v>
      </c>
      <c r="AM2355" s="1">
        <v>2.7496083150273999E-2</v>
      </c>
      <c r="AN2355" s="1" t="s">
        <v>3218</v>
      </c>
      <c r="AO2355" s="1">
        <v>6.8333333333333304</v>
      </c>
      <c r="AP2355" s="1">
        <v>-0.21643813868432901</v>
      </c>
      <c r="AQ2355" s="1">
        <v>0.976296334174652</v>
      </c>
    </row>
    <row r="2356" spans="1:43" s="1" customFormat="1">
      <c r="A2356" s="9">
        <f t="shared" si="214"/>
        <v>41865.288194444467</v>
      </c>
      <c r="B2356" s="5">
        <v>41865.121527777803</v>
      </c>
      <c r="C2356" s="9" t="str">
        <f t="shared" si="215"/>
        <v>20140814025500</v>
      </c>
      <c r="D2356" s="9" t="str">
        <f t="shared" si="216"/>
        <v>02</v>
      </c>
      <c r="E2356" s="9"/>
      <c r="F2356" s="5" t="s">
        <v>3155</v>
      </c>
      <c r="G2356" s="6">
        <v>257.121527777778</v>
      </c>
      <c r="H2356" s="6">
        <v>-0.28235292420487001</v>
      </c>
      <c r="I2356" s="6">
        <v>-0.95931059943740804</v>
      </c>
      <c r="J2356" s="7">
        <v>1851</v>
      </c>
      <c r="K2356" s="6">
        <v>1043</v>
      </c>
      <c r="L2356" s="3">
        <v>1905.3471502590701</v>
      </c>
      <c r="M2356" s="3">
        <f t="shared" si="213"/>
        <v>-5.1468048359240131</v>
      </c>
      <c r="N2356" s="1">
        <f t="shared" si="217"/>
        <v>-9.45326344407249E-5</v>
      </c>
      <c r="O2356" s="1">
        <f t="shared" si="218"/>
        <v>54444.741399344268</v>
      </c>
      <c r="W2356" s="3"/>
      <c r="X2356" s="3"/>
      <c r="Y2356" s="5">
        <v>41865.288194444402</v>
      </c>
      <c r="Z2356" s="5"/>
      <c r="AA2356" s="3">
        <v>22.215112391820799</v>
      </c>
      <c r="AB2356" s="3">
        <v>30.63</v>
      </c>
      <c r="AC2356" s="7">
        <v>7.5728124994041002</v>
      </c>
      <c r="AD2356" s="11">
        <v>268.696242398111</v>
      </c>
      <c r="AE2356" s="7">
        <v>57.240264860997598</v>
      </c>
      <c r="AF2356" s="1">
        <v>4.1698548217485998</v>
      </c>
      <c r="AG2356" s="1">
        <v>1.1349382370976</v>
      </c>
      <c r="AH2356" s="1">
        <v>12.833897349620599</v>
      </c>
      <c r="AI2356" s="1" t="s">
        <v>29</v>
      </c>
      <c r="AJ2356" s="1" t="s">
        <v>29</v>
      </c>
      <c r="AK2356" s="11">
        <v>0.32416712603590098</v>
      </c>
      <c r="AL2356" s="1">
        <v>0.118001470834843</v>
      </c>
      <c r="AM2356" s="1">
        <v>2.6741606911188699E-2</v>
      </c>
      <c r="AN2356" s="1" t="s">
        <v>3219</v>
      </c>
      <c r="AO2356" s="1">
        <v>6.9166666666666696</v>
      </c>
      <c r="AP2356" s="1">
        <v>-0.23768440665851701</v>
      </c>
      <c r="AQ2356" s="1">
        <v>0.97134243335262005</v>
      </c>
    </row>
    <row r="2357" spans="1:43" s="1" customFormat="1">
      <c r="A2357" s="9">
        <f t="shared" si="214"/>
        <v>41865.291666666664</v>
      </c>
      <c r="B2357" s="5">
        <v>41865.125</v>
      </c>
      <c r="C2357" s="9" t="str">
        <f t="shared" si="215"/>
        <v>20140814030000</v>
      </c>
      <c r="D2357" s="9" t="str">
        <f t="shared" si="216"/>
        <v>03</v>
      </c>
      <c r="E2357" s="9"/>
      <c r="F2357" s="5" t="s">
        <v>3157</v>
      </c>
      <c r="G2357" s="6">
        <v>257.125</v>
      </c>
      <c r="H2357" s="6">
        <v>-0.28229558421932699</v>
      </c>
      <c r="I2357" s="6">
        <v>-0.95932747439561505</v>
      </c>
      <c r="J2357" s="7">
        <v>1826</v>
      </c>
      <c r="K2357" s="6">
        <v>1043</v>
      </c>
      <c r="L2357" s="3">
        <v>1879.61312607945</v>
      </c>
      <c r="M2357" s="3">
        <f t="shared" si="213"/>
        <v>-7.205526770294</v>
      </c>
      <c r="N2357" s="1">
        <f t="shared" si="217"/>
        <v>-9.5259678496599068E-2</v>
      </c>
      <c r="O2357" s="1">
        <f t="shared" si="218"/>
        <v>75.640889031042121</v>
      </c>
      <c r="P2357" s="6" t="s">
        <v>3220</v>
      </c>
      <c r="Q2357" s="6">
        <v>1002</v>
      </c>
      <c r="R2357" s="6" t="s">
        <v>35</v>
      </c>
      <c r="S2357" s="6">
        <v>1.6</v>
      </c>
      <c r="T2357" s="6" t="s">
        <v>35</v>
      </c>
      <c r="U2357" s="6">
        <v>0</v>
      </c>
      <c r="V2357" s="6" t="s">
        <v>36</v>
      </c>
      <c r="W2357" s="3"/>
      <c r="X2357" s="3"/>
      <c r="Y2357" s="5">
        <v>41865.291666666701</v>
      </c>
      <c r="Z2357" s="5"/>
      <c r="AA2357" s="3">
        <v>22.210105411747701</v>
      </c>
      <c r="AB2357" s="3">
        <v>30.63</v>
      </c>
      <c r="AC2357" s="7">
        <v>7.5540624993255197</v>
      </c>
      <c r="AD2357" s="11">
        <v>269.71965639961002</v>
      </c>
      <c r="AE2357" s="7">
        <v>57.057430309881902</v>
      </c>
      <c r="AF2357" s="1">
        <v>4.1515905610816102</v>
      </c>
      <c r="AG2357" s="1">
        <v>1.1847617367463601</v>
      </c>
      <c r="AH2357" s="1">
        <v>12.8383372736638</v>
      </c>
      <c r="AI2357" s="1" t="s">
        <v>29</v>
      </c>
      <c r="AJ2357" s="1" t="s">
        <v>29</v>
      </c>
      <c r="AK2357" s="11">
        <v>0.33027233495046099</v>
      </c>
      <c r="AL2357" s="1">
        <v>0.118599994223944</v>
      </c>
      <c r="AM2357" s="1">
        <v>2.79214199512605E-2</v>
      </c>
      <c r="AN2357" s="1" t="s">
        <v>3221</v>
      </c>
      <c r="AO2357" s="1">
        <v>7</v>
      </c>
      <c r="AP2357" s="1">
        <v>-0.25881754991917799</v>
      </c>
      <c r="AQ2357" s="1">
        <v>0.96592622692099706</v>
      </c>
    </row>
    <row r="2358" spans="1:43" s="1" customFormat="1">
      <c r="A2358" s="9">
        <f t="shared" si="214"/>
        <v>41865.295138888861</v>
      </c>
      <c r="B2358" s="5">
        <v>41865.128472222197</v>
      </c>
      <c r="C2358" s="9" t="str">
        <f t="shared" si="215"/>
        <v>20140814030500</v>
      </c>
      <c r="D2358" s="9" t="str">
        <f t="shared" si="216"/>
        <v>03</v>
      </c>
      <c r="E2358" s="9"/>
      <c r="F2358" s="5" t="s">
        <v>3158</v>
      </c>
      <c r="G2358" s="6">
        <v>257.128472222222</v>
      </c>
      <c r="H2358" s="6">
        <v>-0.28223824322524499</v>
      </c>
      <c r="I2358" s="6">
        <v>-0.95934434592649098</v>
      </c>
      <c r="J2358" s="7">
        <v>1791</v>
      </c>
      <c r="K2358" s="6">
        <v>1043</v>
      </c>
      <c r="L2358" s="3">
        <v>1843.58549222798</v>
      </c>
      <c r="M2358" s="3">
        <f t="shared" si="213"/>
        <v>-3.4998272884280142</v>
      </c>
      <c r="N2358" s="1">
        <f t="shared" si="217"/>
        <v>-6.8127651579480641E-2</v>
      </c>
      <c r="O2358" s="1">
        <f t="shared" si="218"/>
        <v>51.371612073622785</v>
      </c>
      <c r="W2358" s="3"/>
      <c r="X2358" s="3"/>
      <c r="Y2358" s="5">
        <v>41865.295138888898</v>
      </c>
      <c r="Z2358" s="5"/>
      <c r="AA2358" s="3">
        <v>22.205587231275398</v>
      </c>
      <c r="AB2358" s="3">
        <v>30.634895833374799</v>
      </c>
      <c r="AC2358" s="7">
        <v>7.5695833334992297</v>
      </c>
      <c r="AD2358" s="11">
        <v>270.50636474567</v>
      </c>
      <c r="AE2358" s="7">
        <v>56.922155783354597</v>
      </c>
      <c r="AF2358" s="1">
        <v>4.14283774088186</v>
      </c>
      <c r="AG2358" s="1">
        <v>1.1565419412226099</v>
      </c>
      <c r="AH2358" s="1">
        <v>12.4849419307518</v>
      </c>
      <c r="AI2358" s="1" t="s">
        <v>29</v>
      </c>
      <c r="AJ2358" s="1" t="s">
        <v>29</v>
      </c>
      <c r="AK2358" s="11">
        <v>0.33643526726781597</v>
      </c>
      <c r="AL2358" s="1">
        <v>0.141067822140651</v>
      </c>
      <c r="AM2358" s="1">
        <v>2.6941183286624301E-2</v>
      </c>
      <c r="AN2358" s="1" t="s">
        <v>3222</v>
      </c>
      <c r="AO2358" s="1">
        <v>7.08361111111111</v>
      </c>
      <c r="AP2358" s="1">
        <v>-0.27989732628017799</v>
      </c>
      <c r="AQ2358" s="1">
        <v>0.96002994054415203</v>
      </c>
    </row>
    <row r="2359" spans="1:43" s="1" customFormat="1">
      <c r="A2359" s="9">
        <f t="shared" si="214"/>
        <v>41865.298611111066</v>
      </c>
      <c r="B2359" s="5">
        <v>41865.131944444402</v>
      </c>
      <c r="C2359" s="9" t="str">
        <f t="shared" si="215"/>
        <v>20140814031000</v>
      </c>
      <c r="D2359" s="9" t="str">
        <f t="shared" si="216"/>
        <v>03</v>
      </c>
      <c r="E2359" s="9"/>
      <c r="F2359" s="5" t="s">
        <v>3159</v>
      </c>
      <c r="G2359" s="6">
        <v>257.131944444444</v>
      </c>
      <c r="H2359" s="6">
        <v>-0.28218090122282702</v>
      </c>
      <c r="I2359" s="6">
        <v>-0.95936121402997798</v>
      </c>
      <c r="J2359" s="7">
        <v>1774</v>
      </c>
      <c r="K2359" s="6">
        <v>1043</v>
      </c>
      <c r="L2359" s="3">
        <v>1826.0863557858399</v>
      </c>
      <c r="M2359" s="3">
        <f t="shared" si="213"/>
        <v>-8.8525043177899985</v>
      </c>
      <c r="N2359" s="1">
        <f t="shared" si="217"/>
        <v>0.16998689168433997</v>
      </c>
      <c r="O2359" s="1">
        <f t="shared" si="218"/>
        <v>-52.077570394244312</v>
      </c>
      <c r="W2359" s="3"/>
      <c r="X2359" s="3"/>
      <c r="Y2359" s="5">
        <v>41865.298611111102</v>
      </c>
      <c r="Z2359" s="5"/>
      <c r="AA2359" s="3">
        <v>22.1963995461747</v>
      </c>
      <c r="AB2359" s="3">
        <v>30.642291666801999</v>
      </c>
      <c r="AC2359" s="7">
        <v>7.59</v>
      </c>
      <c r="AD2359" s="11">
        <v>271.249750957804</v>
      </c>
      <c r="AE2359" s="7">
        <v>57.000368553759401</v>
      </c>
      <c r="AF2359" s="1">
        <v>4.1511841757008199</v>
      </c>
      <c r="AG2359" s="1">
        <v>1.13413433593916</v>
      </c>
      <c r="AH2359" s="1">
        <v>12.0889198954349</v>
      </c>
      <c r="AI2359" s="1" t="s">
        <v>29</v>
      </c>
      <c r="AJ2359" s="1" t="s">
        <v>29</v>
      </c>
      <c r="AK2359" s="11">
        <v>0.34259819979179901</v>
      </c>
      <c r="AL2359" s="1">
        <v>0.163535650810651</v>
      </c>
      <c r="AM2359" s="1">
        <v>2.5703957827688601E-2</v>
      </c>
      <c r="AN2359" s="1" t="s">
        <v>3223</v>
      </c>
      <c r="AO2359" s="1">
        <v>7.1669444444444403</v>
      </c>
      <c r="AP2359" s="1">
        <v>-0.300773643504403</v>
      </c>
      <c r="AQ2359" s="1">
        <v>0.95369555696411101</v>
      </c>
    </row>
    <row r="2360" spans="1:43" s="1" customFormat="1">
      <c r="A2360" s="9">
        <f t="shared" si="214"/>
        <v>41865.302083333365</v>
      </c>
      <c r="B2360" s="5">
        <v>41865.135416666701</v>
      </c>
      <c r="C2360" s="9" t="str">
        <f t="shared" si="215"/>
        <v>20140814031500</v>
      </c>
      <c r="D2360" s="9" t="str">
        <f t="shared" si="216"/>
        <v>03</v>
      </c>
      <c r="E2360" s="9"/>
      <c r="F2360" s="5" t="s">
        <v>3161</v>
      </c>
      <c r="G2360" s="6">
        <v>257.13541666666703</v>
      </c>
      <c r="H2360" s="6">
        <v>-0.28212355821227902</v>
      </c>
      <c r="I2360" s="6">
        <v>-0.95937807870601399</v>
      </c>
      <c r="J2360" s="7">
        <v>1731</v>
      </c>
      <c r="K2360" s="6">
        <v>1043</v>
      </c>
      <c r="L2360" s="3">
        <v>1781.8238341968899</v>
      </c>
      <c r="M2360" s="3">
        <f t="shared" si="213"/>
        <v>-2.4704663212439755</v>
      </c>
      <c r="N2360" s="1">
        <f t="shared" si="217"/>
        <v>0.24084782998509979</v>
      </c>
      <c r="O2360" s="1">
        <f t="shared" si="218"/>
        <v>-10.257374215897284</v>
      </c>
      <c r="P2360" s="6" t="s">
        <v>3224</v>
      </c>
      <c r="Q2360" s="6">
        <v>1002</v>
      </c>
      <c r="R2360" s="6" t="s">
        <v>35</v>
      </c>
      <c r="S2360" s="6">
        <v>1.6</v>
      </c>
      <c r="T2360" s="6" t="s">
        <v>35</v>
      </c>
      <c r="U2360" s="6">
        <v>0</v>
      </c>
      <c r="V2360" s="6" t="s">
        <v>36</v>
      </c>
      <c r="W2360" s="3"/>
      <c r="X2360" s="3"/>
      <c r="Y2360" s="5">
        <v>41865.302083333299</v>
      </c>
      <c r="Z2360" s="5"/>
      <c r="AA2360" s="3">
        <v>22.165809088807201</v>
      </c>
      <c r="AB2360" s="3">
        <v>30.6547916668544</v>
      </c>
      <c r="AC2360" s="7">
        <v>7.59</v>
      </c>
      <c r="AD2360" s="11">
        <v>272.09180355445801</v>
      </c>
      <c r="AE2360" s="7">
        <v>57.970971066520299</v>
      </c>
      <c r="AF2360" s="1">
        <v>4.2239808937151597</v>
      </c>
      <c r="AG2360" s="1">
        <v>1.23377516975848</v>
      </c>
      <c r="AH2360" s="1">
        <v>11.9439071034127</v>
      </c>
      <c r="AI2360" s="1" t="s">
        <v>29</v>
      </c>
      <c r="AJ2360" s="1" t="s">
        <v>29</v>
      </c>
      <c r="AK2360" s="11">
        <v>0.34876113231578199</v>
      </c>
      <c r="AL2360" s="1">
        <v>0.18600347948065099</v>
      </c>
      <c r="AM2360" s="1">
        <v>2.5703957827688601E-2</v>
      </c>
      <c r="AN2360" s="1" t="s">
        <v>3225</v>
      </c>
      <c r="AO2360" s="1">
        <v>7.2502777777777796</v>
      </c>
      <c r="AP2360" s="1">
        <v>-0.32150680900598599</v>
      </c>
      <c r="AQ2360" s="1">
        <v>0.94690726671770098</v>
      </c>
    </row>
    <row r="2361" spans="1:43" s="1" customFormat="1">
      <c r="A2361" s="9">
        <f t="shared" si="214"/>
        <v>41865.305555555562</v>
      </c>
      <c r="B2361" s="5">
        <v>41865.138888888898</v>
      </c>
      <c r="C2361" s="9" t="str">
        <f t="shared" si="215"/>
        <v>20140814032000</v>
      </c>
      <c r="D2361" s="9" t="str">
        <f t="shared" si="216"/>
        <v>03</v>
      </c>
      <c r="E2361" s="9"/>
      <c r="F2361" s="5" t="s">
        <v>3162</v>
      </c>
      <c r="G2361" s="6">
        <v>257.13888888888903</v>
      </c>
      <c r="H2361" s="6">
        <v>-0.28206621419380601</v>
      </c>
      <c r="I2361" s="6">
        <v>-0.95939493995453895</v>
      </c>
      <c r="J2361" s="7">
        <v>1719</v>
      </c>
      <c r="K2361" s="6">
        <v>1043</v>
      </c>
      <c r="L2361" s="3">
        <v>1769.4715025906701</v>
      </c>
      <c r="M2361" s="3">
        <f t="shared" si="213"/>
        <v>-6.9996545768560283</v>
      </c>
      <c r="N2361" s="1">
        <f t="shared" si="217"/>
        <v>0.29146279219342119</v>
      </c>
      <c r="O2361" s="1">
        <f t="shared" si="218"/>
        <v>-24.015602554891128</v>
      </c>
      <c r="W2361" s="3"/>
      <c r="X2361" s="3"/>
      <c r="Y2361" s="5">
        <v>41865.305555555598</v>
      </c>
      <c r="Z2361" s="5"/>
      <c r="AA2361" s="3">
        <v>22.153418294016699</v>
      </c>
      <c r="AB2361" s="3">
        <v>30.663645833529799</v>
      </c>
      <c r="AC2361" s="7">
        <v>7.5972916670595696</v>
      </c>
      <c r="AD2361" s="11">
        <v>273.18056181701098</v>
      </c>
      <c r="AE2361" s="7">
        <v>57.489682229338598</v>
      </c>
      <c r="AF2361" s="1">
        <v>4.1905416183526398</v>
      </c>
      <c r="AG2361" s="1">
        <v>1.1881186764535501</v>
      </c>
      <c r="AH2361" s="1">
        <v>11.8460541256025</v>
      </c>
      <c r="AI2361" s="1" t="s">
        <v>29</v>
      </c>
      <c r="AJ2361" s="1" t="s">
        <v>29</v>
      </c>
      <c r="AK2361" s="11">
        <v>0.35299709867967199</v>
      </c>
      <c r="AL2361" s="1">
        <v>0.16726166968363601</v>
      </c>
      <c r="AM2361" s="1">
        <v>2.5275999199659598E-2</v>
      </c>
      <c r="AN2361" s="1" t="s">
        <v>3226</v>
      </c>
      <c r="AO2361" s="1">
        <v>7.33361111111111</v>
      </c>
      <c r="AP2361" s="1">
        <v>-0.34208695493772301</v>
      </c>
      <c r="AQ2361" s="1">
        <v>0.93966830065796902</v>
      </c>
    </row>
    <row r="2362" spans="1:43" s="1" customFormat="1">
      <c r="A2362" s="9">
        <f t="shared" si="214"/>
        <v>41865.309027777766</v>
      </c>
      <c r="B2362" s="5">
        <v>41865.142361111102</v>
      </c>
      <c r="C2362" s="9" t="str">
        <f t="shared" si="215"/>
        <v>20140814032500</v>
      </c>
      <c r="D2362" s="9" t="str">
        <f t="shared" si="216"/>
        <v>03</v>
      </c>
      <c r="E2362" s="9"/>
      <c r="F2362" s="5" t="s">
        <v>3163</v>
      </c>
      <c r="G2362" s="6">
        <v>257.14236111111097</v>
      </c>
      <c r="H2362" s="6">
        <v>-0.28200886916761297</v>
      </c>
      <c r="I2362" s="6">
        <v>-0.95941179777549301</v>
      </c>
      <c r="J2362" s="7">
        <v>1685</v>
      </c>
      <c r="K2362" s="6">
        <v>1043</v>
      </c>
      <c r="L2362" s="3">
        <v>1734.4732297063899</v>
      </c>
      <c r="M2362" s="3">
        <f t="shared" si="213"/>
        <v>-6.1416234887739849</v>
      </c>
      <c r="N2362" s="1">
        <f t="shared" si="217"/>
        <v>0.20783258121839907</v>
      </c>
      <c r="O2362" s="1">
        <f t="shared" si="218"/>
        <v>-29.5508214004238</v>
      </c>
      <c r="W2362" s="3"/>
      <c r="X2362" s="3"/>
      <c r="Y2362" s="5">
        <v>41865.309027777803</v>
      </c>
      <c r="Z2362" s="5"/>
      <c r="AA2362" s="3">
        <v>22.154027257313199</v>
      </c>
      <c r="AB2362" s="3">
        <v>30.669895833686901</v>
      </c>
      <c r="AC2362" s="7">
        <v>7.6097916673738899</v>
      </c>
      <c r="AD2362" s="11">
        <v>274.44553840019603</v>
      </c>
      <c r="AE2362" s="7">
        <v>55.9713282137254</v>
      </c>
      <c r="AF2362" s="1">
        <v>4.0812194958118102</v>
      </c>
      <c r="AG2362" s="1">
        <v>1.03867838521795</v>
      </c>
      <c r="AH2362" s="1">
        <v>11.7818867270491</v>
      </c>
      <c r="AI2362" s="1" t="s">
        <v>29</v>
      </c>
      <c r="AJ2362" s="1" t="s">
        <v>29</v>
      </c>
      <c r="AK2362" s="11">
        <v>0.357233065043561</v>
      </c>
      <c r="AL2362" s="1">
        <v>0.148519859886621</v>
      </c>
      <c r="AM2362" s="1">
        <v>2.4558867308655401E-2</v>
      </c>
      <c r="AN2362" s="1" t="s">
        <v>3227</v>
      </c>
      <c r="AO2362" s="1">
        <v>7.4169444444444403</v>
      </c>
      <c r="AP2362" s="1">
        <v>-0.36250428628131398</v>
      </c>
      <c r="AQ2362" s="1">
        <v>0.93198210413487803</v>
      </c>
    </row>
    <row r="2363" spans="1:43" s="1" customFormat="1">
      <c r="A2363" s="9">
        <f t="shared" si="214"/>
        <v>41865.312499999964</v>
      </c>
      <c r="B2363" s="5">
        <v>41865.145833333299</v>
      </c>
      <c r="C2363" s="9" t="str">
        <f t="shared" si="215"/>
        <v>20140814033000</v>
      </c>
      <c r="D2363" s="9" t="str">
        <f t="shared" si="216"/>
        <v>03</v>
      </c>
      <c r="E2363" s="9"/>
      <c r="F2363" s="5" t="s">
        <v>3165</v>
      </c>
      <c r="G2363" s="6">
        <v>257.14583333333297</v>
      </c>
      <c r="H2363" s="6">
        <v>-0.28195152313390298</v>
      </c>
      <c r="I2363" s="6">
        <v>-0.95942865216881701</v>
      </c>
      <c r="J2363" s="7">
        <v>1652</v>
      </c>
      <c r="K2363" s="6">
        <v>1045</v>
      </c>
      <c r="L2363" s="3">
        <v>1703.76511226252</v>
      </c>
      <c r="M2363" s="3">
        <f t="shared" si="213"/>
        <v>-6.2107081174439829</v>
      </c>
      <c r="N2363" s="1">
        <f t="shared" si="217"/>
        <v>0.13656224297846081</v>
      </c>
      <c r="O2363" s="1">
        <f t="shared" si="218"/>
        <v>-45.478955104915514</v>
      </c>
      <c r="P2363" s="6" t="s">
        <v>3228</v>
      </c>
      <c r="Q2363" s="6">
        <v>1002</v>
      </c>
      <c r="R2363" s="6" t="s">
        <v>35</v>
      </c>
      <c r="S2363" s="6">
        <v>1.9</v>
      </c>
      <c r="T2363" s="6" t="s">
        <v>35</v>
      </c>
      <c r="U2363" s="6">
        <v>0</v>
      </c>
      <c r="V2363" s="6" t="s">
        <v>36</v>
      </c>
      <c r="W2363" s="3"/>
      <c r="X2363" s="3"/>
      <c r="Y2363" s="5">
        <v>41865.3125</v>
      </c>
      <c r="Z2363" s="5"/>
      <c r="AA2363" s="3">
        <v>22.1356150330943</v>
      </c>
      <c r="AB2363" s="3">
        <v>30.657708332988499</v>
      </c>
      <c r="AC2363" s="7">
        <v>7.5854166659769096</v>
      </c>
      <c r="AD2363" s="11">
        <v>275.23513883552403</v>
      </c>
      <c r="AE2363" s="7">
        <v>57.019805867111998</v>
      </c>
      <c r="AF2363" s="1">
        <v>4.1569480229835403</v>
      </c>
      <c r="AG2363" s="1">
        <v>1.0361956037512099</v>
      </c>
      <c r="AH2363" s="1">
        <v>11.9870786033059</v>
      </c>
      <c r="AI2363" s="1" t="s">
        <v>29</v>
      </c>
      <c r="AJ2363" s="1" t="s">
        <v>29</v>
      </c>
      <c r="AK2363" s="11">
        <v>0.36146903126543001</v>
      </c>
      <c r="AL2363" s="1">
        <v>0.12977805071797299</v>
      </c>
      <c r="AM2363" s="1">
        <v>2.59766614332008E-2</v>
      </c>
      <c r="AN2363" s="1" t="s">
        <v>3229</v>
      </c>
      <c r="AO2363" s="1">
        <v>7.5002777777777796</v>
      </c>
      <c r="AP2363" s="1">
        <v>-0.38274908550925302</v>
      </c>
      <c r="AQ2363" s="1">
        <v>0.92385233535551103</v>
      </c>
    </row>
    <row r="2364" spans="1:43" s="1" customFormat="1">
      <c r="A2364" s="9">
        <f t="shared" si="214"/>
        <v>41865.315972222263</v>
      </c>
      <c r="B2364" s="5">
        <v>41865.149305555598</v>
      </c>
      <c r="C2364" s="9" t="str">
        <f t="shared" si="215"/>
        <v>20140814033500</v>
      </c>
      <c r="D2364" s="9" t="str">
        <f t="shared" si="216"/>
        <v>03</v>
      </c>
      <c r="E2364" s="9"/>
      <c r="F2364" s="5" t="s">
        <v>3166</v>
      </c>
      <c r="G2364" s="6">
        <v>257.149305555556</v>
      </c>
      <c r="H2364" s="6">
        <v>-0.28189417609288298</v>
      </c>
      <c r="I2364" s="6">
        <v>-0.95944550313444799</v>
      </c>
      <c r="J2364" s="7">
        <v>1625</v>
      </c>
      <c r="K2364" s="6">
        <v>1043</v>
      </c>
      <c r="L2364" s="3">
        <v>1672.7115716753001</v>
      </c>
      <c r="M2364" s="3">
        <f t="shared" si="213"/>
        <v>-1.6274364668140151</v>
      </c>
      <c r="N2364" s="1">
        <f t="shared" si="217"/>
        <v>2.4190234476039053E-2</v>
      </c>
      <c r="O2364" s="1">
        <f t="shared" si="218"/>
        <v>-67.27658917180095</v>
      </c>
      <c r="W2364" s="3"/>
      <c r="X2364" s="3"/>
      <c r="Y2364" s="5">
        <v>41865.315972222197</v>
      </c>
      <c r="Z2364" s="5"/>
      <c r="AA2364" s="3">
        <v>22.122621101106301</v>
      </c>
      <c r="AB2364" s="3">
        <v>30.65</v>
      </c>
      <c r="AC2364" s="7">
        <v>7.5723958335319699</v>
      </c>
      <c r="AD2364" s="11">
        <v>276.15563539338501</v>
      </c>
      <c r="AE2364" s="7">
        <v>55.970982645006501</v>
      </c>
      <c r="AF2364" s="1">
        <v>4.0822333972881104</v>
      </c>
      <c r="AG2364" s="1">
        <v>1.0362036188725801</v>
      </c>
      <c r="AH2364" s="1">
        <v>12.2048260674429</v>
      </c>
      <c r="AI2364" s="1" t="s">
        <v>29</v>
      </c>
      <c r="AJ2364" s="1" t="s">
        <v>29</v>
      </c>
      <c r="AK2364" s="11">
        <v>0.36268949193549999</v>
      </c>
      <c r="AL2364" s="1">
        <v>9.6408864907545994E-2</v>
      </c>
      <c r="AM2364" s="1">
        <v>2.6767275350822701E-2</v>
      </c>
      <c r="AN2364" s="1" t="s">
        <v>3230</v>
      </c>
      <c r="AO2364" s="1">
        <v>7.58361111111111</v>
      </c>
      <c r="AP2364" s="1">
        <v>-0.40281171720983899</v>
      </c>
      <c r="AQ2364" s="1">
        <v>0.91528286364296196</v>
      </c>
    </row>
    <row r="2365" spans="1:43" s="1" customFormat="1">
      <c r="A2365" s="9">
        <f t="shared" si="214"/>
        <v>41865.319456018566</v>
      </c>
      <c r="B2365" s="5">
        <v>41865.152789351901</v>
      </c>
      <c r="C2365" s="9" t="str">
        <f t="shared" si="215"/>
        <v>20140814034001</v>
      </c>
      <c r="D2365" s="9" t="str">
        <f t="shared" si="216"/>
        <v>03</v>
      </c>
      <c r="E2365" s="9"/>
      <c r="F2365" s="5" t="s">
        <v>3167</v>
      </c>
      <c r="G2365" s="6">
        <v>257.15278935185199</v>
      </c>
      <c r="H2365" s="6">
        <v>-0.281836636882912</v>
      </c>
      <c r="I2365" s="6">
        <v>-0.95946240682505601</v>
      </c>
      <c r="J2365" s="7">
        <v>1614</v>
      </c>
      <c r="K2365" s="6">
        <v>1045</v>
      </c>
      <c r="L2365" s="3">
        <v>1664.57438934123</v>
      </c>
      <c r="M2365" s="3">
        <f t="shared" si="213"/>
        <v>2.2689365901800103</v>
      </c>
      <c r="N2365" s="1">
        <f t="shared" si="217"/>
        <v>0.76640430522044056</v>
      </c>
      <c r="O2365" s="1">
        <f t="shared" si="218"/>
        <v>2.9604956218603142</v>
      </c>
      <c r="W2365" s="3"/>
      <c r="X2365" s="3"/>
      <c r="Y2365" s="5">
        <v>41865.319444444402</v>
      </c>
      <c r="Z2365" s="5"/>
      <c r="AA2365" s="3">
        <v>22.118862182548799</v>
      </c>
      <c r="AB2365" s="3">
        <v>30.65</v>
      </c>
      <c r="AC2365" s="7">
        <v>7.5786458335581601</v>
      </c>
      <c r="AD2365" s="11">
        <v>277.29966547733397</v>
      </c>
      <c r="AE2365" s="7">
        <v>51.478253942147703</v>
      </c>
      <c r="AF2365" s="1">
        <v>3.7604559742379999</v>
      </c>
      <c r="AG2365" s="1">
        <v>1.03621163399396</v>
      </c>
      <c r="AH2365" s="1">
        <v>12.4354273060796</v>
      </c>
      <c r="AI2365" s="1" t="s">
        <v>29</v>
      </c>
      <c r="AJ2365" s="1" t="s">
        <v>29</v>
      </c>
      <c r="AK2365" s="11">
        <v>0.363909952504467</v>
      </c>
      <c r="AL2365" s="1">
        <v>6.3039678606697694E-2</v>
      </c>
      <c r="AM2365" s="1">
        <v>2.6384821866398501E-2</v>
      </c>
      <c r="AN2365" s="1" t="s">
        <v>3231</v>
      </c>
      <c r="AO2365" s="1">
        <v>7.6669444444444403</v>
      </c>
      <c r="AP2365" s="1">
        <v>-0.42268263267310202</v>
      </c>
      <c r="AQ2365" s="1">
        <v>0.90627776759475698</v>
      </c>
    </row>
    <row r="2366" spans="1:43" s="1" customFormat="1">
      <c r="A2366" s="9">
        <f t="shared" si="214"/>
        <v>41865.322928240763</v>
      </c>
      <c r="B2366" s="5">
        <v>41865.156261574099</v>
      </c>
      <c r="C2366" s="9" t="str">
        <f t="shared" si="215"/>
        <v>20140814034501</v>
      </c>
      <c r="D2366" s="9" t="str">
        <f t="shared" si="216"/>
        <v>03</v>
      </c>
      <c r="E2366" s="9"/>
      <c r="F2366" s="5" t="s">
        <v>3169</v>
      </c>
      <c r="G2366" s="6">
        <v>257.15626157407399</v>
      </c>
      <c r="H2366" s="6">
        <v>-0.28177928782452999</v>
      </c>
      <c r="I2366" s="6">
        <v>-0.95947925092369801</v>
      </c>
      <c r="J2366" s="7">
        <v>1625</v>
      </c>
      <c r="K2366" s="6">
        <v>1045</v>
      </c>
      <c r="L2366" s="3">
        <v>1675.9190722921301</v>
      </c>
      <c r="M2366" s="3">
        <f t="shared" si="213"/>
        <v>3.9190722921299765</v>
      </c>
      <c r="N2366" s="1">
        <f t="shared" si="217"/>
        <v>0.85143222011991926</v>
      </c>
      <c r="O2366" s="1">
        <f t="shared" si="218"/>
        <v>4.6029175306262173</v>
      </c>
      <c r="P2366" s="6" t="s">
        <v>3232</v>
      </c>
      <c r="Q2366" s="6">
        <v>1002</v>
      </c>
      <c r="R2366" s="6" t="s">
        <v>35</v>
      </c>
      <c r="S2366" s="6">
        <v>2.2999999999999998</v>
      </c>
      <c r="T2366" s="6" t="s">
        <v>35</v>
      </c>
      <c r="U2366" s="6">
        <v>0</v>
      </c>
      <c r="V2366" s="6" t="s">
        <v>36</v>
      </c>
      <c r="W2366" s="3"/>
      <c r="X2366" s="3"/>
      <c r="Y2366" s="5">
        <v>41865.322916666701</v>
      </c>
      <c r="Z2366" s="5"/>
      <c r="AA2366" s="3">
        <v>22.1028835624594</v>
      </c>
      <c r="AB2366" s="3">
        <v>30.65</v>
      </c>
      <c r="AC2366" s="7">
        <v>7.5653124992469403</v>
      </c>
      <c r="AD2366" s="11">
        <v>277.92304299758501</v>
      </c>
      <c r="AE2366" s="7">
        <v>52.786725704264299</v>
      </c>
      <c r="AF2366" s="1">
        <v>3.8571257269771202</v>
      </c>
      <c r="AG2366" s="1">
        <v>0.99719510291935898</v>
      </c>
      <c r="AH2366" s="1">
        <v>12.5432764057364</v>
      </c>
      <c r="AI2366" s="1" t="s">
        <v>29</v>
      </c>
      <c r="AJ2366" s="1" t="s">
        <v>29</v>
      </c>
      <c r="AK2366" s="11">
        <v>0.36513041307343402</v>
      </c>
      <c r="AL2366" s="1">
        <v>2.96704923058493E-2</v>
      </c>
      <c r="AM2366" s="1">
        <v>2.7207428764078102E-2</v>
      </c>
      <c r="AN2366" s="1" t="s">
        <v>3233</v>
      </c>
      <c r="AO2366" s="1">
        <v>7.7502777777777796</v>
      </c>
      <c r="AP2366" s="1">
        <v>-0.44235237443546199</v>
      </c>
      <c r="AQ2366" s="1">
        <v>0.89684133314165904</v>
      </c>
    </row>
    <row r="2367" spans="1:43" s="1" customFormat="1">
      <c r="A2367" s="9">
        <f t="shared" si="214"/>
        <v>41865.326400462967</v>
      </c>
      <c r="B2367" s="5">
        <v>41865.159733796303</v>
      </c>
      <c r="C2367" s="9" t="str">
        <f t="shared" si="215"/>
        <v>20140814035001</v>
      </c>
      <c r="D2367" s="9" t="str">
        <f t="shared" si="216"/>
        <v>03</v>
      </c>
      <c r="E2367" s="9"/>
      <c r="F2367" s="5" t="s">
        <v>3170</v>
      </c>
      <c r="G2367" s="6">
        <v>257.159733796296</v>
      </c>
      <c r="H2367" s="6">
        <v>-0.28172193775945098</v>
      </c>
      <c r="I2367" s="6">
        <v>-0.95949609159446803</v>
      </c>
      <c r="J2367" s="7">
        <v>1644</v>
      </c>
      <c r="K2367" s="6">
        <v>1045</v>
      </c>
      <c r="L2367" s="3">
        <v>1695.51443375278</v>
      </c>
      <c r="M2367" s="3">
        <f t="shared" si="213"/>
        <v>3.5065383666420074</v>
      </c>
      <c r="N2367" s="1">
        <f t="shared" si="217"/>
        <v>0.31570485166996037</v>
      </c>
      <c r="O2367" s="1">
        <f t="shared" si="218"/>
        <v>11.107014504508667</v>
      </c>
      <c r="W2367" s="3"/>
      <c r="X2367" s="3"/>
      <c r="Y2367" s="5">
        <v>41865.326388888898</v>
      </c>
      <c r="Z2367" s="5"/>
      <c r="AA2367" s="3">
        <v>22.080093119739601</v>
      </c>
      <c r="AB2367" s="3">
        <v>30.648854166599001</v>
      </c>
      <c r="AC2367" s="7">
        <v>7.5454166663960001</v>
      </c>
      <c r="AD2367" s="11">
        <v>278.34702327486701</v>
      </c>
      <c r="AE2367" s="7">
        <v>54.898516346484399</v>
      </c>
      <c r="AF2367" s="1">
        <v>4.0116667828084296</v>
      </c>
      <c r="AG2367" s="1">
        <v>0.94738432637686898</v>
      </c>
      <c r="AH2367" s="1">
        <v>12.643458217684501</v>
      </c>
      <c r="AI2367" s="1" t="s">
        <v>29</v>
      </c>
      <c r="AJ2367" s="1" t="s">
        <v>29</v>
      </c>
      <c r="AK2367" s="11">
        <v>0.359918880205989</v>
      </c>
      <c r="AL2367" s="1">
        <v>-2.1493150477176998E-2</v>
      </c>
      <c r="AM2367" s="1">
        <v>2.8482842842612498E-2</v>
      </c>
      <c r="AN2367" s="1" t="s">
        <v>3234</v>
      </c>
      <c r="AO2367" s="1">
        <v>7.83361111111111</v>
      </c>
      <c r="AP2367" s="1">
        <v>-0.46181158078096501</v>
      </c>
      <c r="AQ2367" s="1">
        <v>0.88697805150780695</v>
      </c>
    </row>
    <row r="2368" spans="1:43" s="1" customFormat="1">
      <c r="A2368" s="9">
        <f t="shared" si="214"/>
        <v>41865.329872685164</v>
      </c>
      <c r="B2368" s="5">
        <v>41865.1632060185</v>
      </c>
      <c r="C2368" s="9" t="str">
        <f t="shared" si="215"/>
        <v>20140814035501</v>
      </c>
      <c r="D2368" s="9" t="str">
        <f t="shared" si="216"/>
        <v>03</v>
      </c>
      <c r="E2368" s="9"/>
      <c r="F2368" s="5" t="s">
        <v>3171</v>
      </c>
      <c r="G2368" s="6">
        <v>257.16320601851902</v>
      </c>
      <c r="H2368" s="6">
        <v>-0.28166458668788202</v>
      </c>
      <c r="I2368" s="6">
        <v>-0.95951292883730599</v>
      </c>
      <c r="J2368" s="7">
        <v>1661</v>
      </c>
      <c r="K2368" s="6">
        <v>1045</v>
      </c>
      <c r="L2368" s="3">
        <v>1713.04712558599</v>
      </c>
      <c r="M2368" s="3">
        <f t="shared" si="213"/>
        <v>3.3423143350600184</v>
      </c>
      <c r="N2368" s="1">
        <f t="shared" si="217"/>
        <v>0.18106763152076014</v>
      </c>
      <c r="O2368" s="1">
        <f t="shared" si="218"/>
        <v>18.458927788409319</v>
      </c>
      <c r="W2368" s="3"/>
      <c r="X2368" s="3"/>
      <c r="Y2368" s="5">
        <v>41865.329861111102</v>
      </c>
      <c r="Z2368" s="5"/>
      <c r="AA2368" s="3">
        <v>22.042015093590301</v>
      </c>
      <c r="AB2368" s="3">
        <v>30.642604166572799</v>
      </c>
      <c r="AC2368" s="7">
        <v>7.5204166662912302</v>
      </c>
      <c r="AD2368" s="11">
        <v>278.524279788792</v>
      </c>
      <c r="AE2368" s="7">
        <v>53.441022437596303</v>
      </c>
      <c r="AF2368" s="1">
        <v>3.90842611136866</v>
      </c>
      <c r="AG2368" s="1">
        <v>0.89757254113629203</v>
      </c>
      <c r="AH2368" s="1">
        <v>12.8607296521966</v>
      </c>
      <c r="AI2368" s="1" t="s">
        <v>29</v>
      </c>
      <c r="AJ2368" s="1" t="s">
        <v>29</v>
      </c>
      <c r="AK2368" s="11">
        <v>0.35470734716381402</v>
      </c>
      <c r="AL2368" s="1">
        <v>-7.2656794975598099E-2</v>
      </c>
      <c r="AM2368" s="1">
        <v>3.0170557391955E-2</v>
      </c>
      <c r="AN2368" s="1" t="s">
        <v>3235</v>
      </c>
      <c r="AO2368" s="1">
        <v>7.9169444444444403</v>
      </c>
      <c r="AP2368" s="1">
        <v>-0.48105099019694197</v>
      </c>
      <c r="AQ2368" s="1">
        <v>0.87669261707313495</v>
      </c>
    </row>
    <row r="2369" spans="1:43" s="1" customFormat="1">
      <c r="A2369" s="9">
        <f t="shared" si="214"/>
        <v>41865.333344907362</v>
      </c>
      <c r="B2369" s="5">
        <v>41865.166678240697</v>
      </c>
      <c r="C2369" s="9" t="str">
        <f t="shared" si="215"/>
        <v>20140814040001</v>
      </c>
      <c r="D2369" s="9" t="str">
        <f t="shared" si="216"/>
        <v>04</v>
      </c>
      <c r="E2369" s="9"/>
      <c r="F2369" s="5" t="s">
        <v>3173</v>
      </c>
      <c r="G2369" s="6">
        <v>257.16667824074102</v>
      </c>
      <c r="H2369" s="6">
        <v>-0.28160723461002701</v>
      </c>
      <c r="I2369" s="6">
        <v>-0.95952976265215095</v>
      </c>
      <c r="J2369" s="7">
        <v>1674</v>
      </c>
      <c r="K2369" s="6">
        <v>1047</v>
      </c>
      <c r="L2369" s="3">
        <v>1729.7586972612901</v>
      </c>
      <c r="M2369" s="3">
        <f t="shared" si="213"/>
        <v>8.6211695040699858</v>
      </c>
      <c r="N2369" s="1">
        <f t="shared" si="217"/>
        <v>8.4898192343520404E-2</v>
      </c>
      <c r="O2369" s="1">
        <f t="shared" si="218"/>
        <v>101.54715037025132</v>
      </c>
      <c r="P2369" s="6" t="s">
        <v>3236</v>
      </c>
      <c r="Q2369" s="6">
        <v>1002</v>
      </c>
      <c r="R2369" s="6" t="s">
        <v>35</v>
      </c>
      <c r="S2369" s="6">
        <v>2.2000000000000002</v>
      </c>
      <c r="T2369" s="6" t="s">
        <v>35</v>
      </c>
      <c r="U2369" s="6">
        <v>0</v>
      </c>
      <c r="V2369" s="6" t="s">
        <v>36</v>
      </c>
      <c r="W2369" s="3"/>
      <c r="X2369" s="3"/>
      <c r="Y2369" s="5">
        <v>41865.333333333299</v>
      </c>
      <c r="Z2369" s="5"/>
      <c r="AA2369" s="3">
        <v>21.9999332201001</v>
      </c>
      <c r="AB2369" s="3">
        <v>30.64</v>
      </c>
      <c r="AC2369" s="7">
        <v>7.4954166661864496</v>
      </c>
      <c r="AD2369" s="11">
        <v>278.595802880311</v>
      </c>
      <c r="AE2369" s="7">
        <v>52.656312950891099</v>
      </c>
      <c r="AF2369" s="1">
        <v>3.85475893317009</v>
      </c>
      <c r="AG2369" s="1">
        <v>0.93494468972885503</v>
      </c>
      <c r="AH2369" s="1">
        <v>12.9970580897637</v>
      </c>
      <c r="AI2369" s="1" t="s">
        <v>29</v>
      </c>
      <c r="AJ2369" s="1" t="s">
        <v>29</v>
      </c>
      <c r="AK2369" s="11">
        <v>0.34949581412163899</v>
      </c>
      <c r="AL2369" s="1">
        <v>-0.123820439474019</v>
      </c>
      <c r="AM2369" s="1">
        <v>3.1958275315814001E-2</v>
      </c>
      <c r="AN2369" s="1" t="s">
        <v>3237</v>
      </c>
      <c r="AO2369" s="1">
        <v>8.0002777777777805</v>
      </c>
      <c r="AP2369" s="1">
        <v>-0.50006144578198197</v>
      </c>
      <c r="AQ2369" s="1">
        <v>0.865989925139106</v>
      </c>
    </row>
    <row r="2370" spans="1:43" s="1" customFormat="1">
      <c r="A2370" s="9">
        <f t="shared" si="214"/>
        <v>41865.336817129661</v>
      </c>
      <c r="B2370" s="5">
        <v>41865.170150462996</v>
      </c>
      <c r="C2370" s="9" t="str">
        <f t="shared" si="215"/>
        <v>20140814040501</v>
      </c>
      <c r="D2370" s="9" t="str">
        <f t="shared" si="216"/>
        <v>04</v>
      </c>
      <c r="E2370" s="9"/>
      <c r="F2370" s="5" t="s">
        <v>3174</v>
      </c>
      <c r="G2370" s="6">
        <v>257.17015046296302</v>
      </c>
      <c r="H2370" s="6">
        <v>-0.28154988152609201</v>
      </c>
      <c r="I2370" s="6">
        <v>-0.95954659303894396</v>
      </c>
      <c r="J2370" s="7">
        <v>1719</v>
      </c>
      <c r="K2370" s="6">
        <v>1045</v>
      </c>
      <c r="L2370" s="3">
        <v>1772.86454478164</v>
      </c>
      <c r="M2370" s="3">
        <f t="shared" ref="M2370:M2433" si="219">(L2371-L2370)/5</f>
        <v>10.313348137181993</v>
      </c>
      <c r="N2370" s="1">
        <f t="shared" si="217"/>
        <v>6.1006139355859544E-2</v>
      </c>
      <c r="O2370" s="1">
        <f t="shared" si="218"/>
        <v>169.05426644066787</v>
      </c>
      <c r="W2370" s="3"/>
      <c r="X2370" s="3"/>
      <c r="Y2370" s="5">
        <v>41865.336805555598</v>
      </c>
      <c r="Z2370" s="5"/>
      <c r="AA2370" s="3">
        <v>21.9549914558492</v>
      </c>
      <c r="AB2370" s="3">
        <v>30.64</v>
      </c>
      <c r="AC2370" s="7">
        <v>7.4704166660816798</v>
      </c>
      <c r="AD2370" s="11">
        <v>278.59180210389201</v>
      </c>
      <c r="AE2370" s="7">
        <v>52.352163732600502</v>
      </c>
      <c r="AF2370" s="1">
        <v>3.8365013905587002</v>
      </c>
      <c r="AG2370" s="1">
        <v>1.0345910724785401</v>
      </c>
      <c r="AH2370" s="1">
        <v>13.0755701049292</v>
      </c>
      <c r="AI2370" s="1" t="s">
        <v>29</v>
      </c>
      <c r="AJ2370" s="1" t="s">
        <v>29</v>
      </c>
      <c r="AK2370" s="11">
        <v>0.342024907919112</v>
      </c>
      <c r="AL2370" s="1">
        <v>-0.15238149364090101</v>
      </c>
      <c r="AM2370" s="1">
        <v>3.38519221866838E-2</v>
      </c>
      <c r="AN2370" s="1" t="s">
        <v>3238</v>
      </c>
      <c r="AO2370" s="1">
        <v>8.0833333333333304</v>
      </c>
      <c r="AP2370" s="1">
        <v>-0.51877173001535104</v>
      </c>
      <c r="AQ2370" s="1">
        <v>0.854912797972331</v>
      </c>
    </row>
    <row r="2371" spans="1:43" s="1" customFormat="1">
      <c r="A2371" s="9">
        <f t="shared" ref="A2371:A2434" si="220">B2371+1/6</f>
        <v>41865.340289351865</v>
      </c>
      <c r="B2371" s="5">
        <v>41865.173622685201</v>
      </c>
      <c r="C2371" s="9" t="str">
        <f t="shared" ref="C2371:C2434" si="221">TEXT(B2371,"yyyymmddhhmmss")</f>
        <v>20140814041001</v>
      </c>
      <c r="D2371" s="9" t="str">
        <f t="shared" ref="D2371:D2434" si="222">MID(C2371,9,2)</f>
        <v>04</v>
      </c>
      <c r="E2371" s="9"/>
      <c r="F2371" s="5" t="s">
        <v>3175</v>
      </c>
      <c r="G2371" s="6">
        <v>257.17362268518502</v>
      </c>
      <c r="H2371" s="6">
        <v>-0.28149252743628</v>
      </c>
      <c r="I2371" s="6">
        <v>-0.95956341999762296</v>
      </c>
      <c r="J2371" s="7">
        <v>1769</v>
      </c>
      <c r="K2371" s="6">
        <v>1045</v>
      </c>
      <c r="L2371" s="3">
        <v>1824.43128546755</v>
      </c>
      <c r="M2371" s="3">
        <f t="shared" si="219"/>
        <v>9.5952627683200262</v>
      </c>
      <c r="N2371" s="1">
        <f t="shared" si="217"/>
        <v>3.266312851596069E-2</v>
      </c>
      <c r="O2371" s="1">
        <f t="shared" si="218"/>
        <v>293.76435155717996</v>
      </c>
      <c r="W2371" s="3"/>
      <c r="X2371" s="3"/>
      <c r="Y2371" s="5">
        <v>41865.340277777803</v>
      </c>
      <c r="Z2371" s="5"/>
      <c r="AA2371" s="3">
        <v>21.916799204004999</v>
      </c>
      <c r="AB2371" s="3">
        <v>30.64</v>
      </c>
      <c r="AC2371" s="7">
        <v>7.4454166659769099</v>
      </c>
      <c r="AD2371" s="11">
        <v>278.40957727331897</v>
      </c>
      <c r="AE2371" s="7">
        <v>49.899312748536701</v>
      </c>
      <c r="AF2371" s="1">
        <v>3.6570910385655102</v>
      </c>
      <c r="AG2371" s="1">
        <v>0.98726964692461605</v>
      </c>
      <c r="AH2371" s="1">
        <v>13.2904435358115</v>
      </c>
      <c r="AI2371" s="1" t="s">
        <v>29</v>
      </c>
      <c r="AJ2371" s="1" t="s">
        <v>29</v>
      </c>
      <c r="AK2371" s="11">
        <v>0.334554001716586</v>
      </c>
      <c r="AL2371" s="1">
        <v>-0.18094254780778199</v>
      </c>
      <c r="AM2371" s="1">
        <v>3.5857774689306898E-2</v>
      </c>
      <c r="AN2371" s="1" t="s">
        <v>3239</v>
      </c>
      <c r="AO2371" s="1">
        <v>8.1666666666666696</v>
      </c>
      <c r="AP2371" s="1">
        <v>-0.53729808525245204</v>
      </c>
      <c r="AQ2371" s="1">
        <v>0.843392416129081</v>
      </c>
    </row>
    <row r="2372" spans="1:43" s="1" customFormat="1">
      <c r="A2372" s="9">
        <f t="shared" si="220"/>
        <v>41865.343761574062</v>
      </c>
      <c r="B2372" s="5">
        <v>41865.177094907398</v>
      </c>
      <c r="C2372" s="9" t="str">
        <f t="shared" si="221"/>
        <v>20140814041501</v>
      </c>
      <c r="D2372" s="9" t="str">
        <f t="shared" si="222"/>
        <v>04</v>
      </c>
      <c r="E2372" s="9"/>
      <c r="F2372" s="5" t="s">
        <v>3177</v>
      </c>
      <c r="G2372" s="6">
        <v>257.17709490740702</v>
      </c>
      <c r="H2372" s="6">
        <v>-0.28143517234079701</v>
      </c>
      <c r="I2372" s="6">
        <v>-0.95958024352812998</v>
      </c>
      <c r="J2372" s="7">
        <v>1819</v>
      </c>
      <c r="K2372" s="6">
        <v>1043</v>
      </c>
      <c r="L2372" s="3">
        <v>1872.4075993091501</v>
      </c>
      <c r="M2372" s="3">
        <f t="shared" si="219"/>
        <v>13.175820379965989</v>
      </c>
      <c r="N2372" s="1">
        <f t="shared" si="217"/>
        <v>-1.2280703524120895E-2</v>
      </c>
      <c r="O2372" s="1">
        <f t="shared" si="218"/>
        <v>-1072.8880763294194</v>
      </c>
      <c r="P2372" s="6" t="s">
        <v>3240</v>
      </c>
      <c r="Q2372" s="6">
        <v>1003</v>
      </c>
      <c r="R2372" s="6" t="s">
        <v>35</v>
      </c>
      <c r="S2372" s="6">
        <v>2</v>
      </c>
      <c r="T2372" s="6" t="s">
        <v>35</v>
      </c>
      <c r="U2372" s="6">
        <v>0</v>
      </c>
      <c r="V2372" s="6" t="s">
        <v>36</v>
      </c>
      <c r="W2372" s="3"/>
      <c r="X2372" s="3"/>
      <c r="Y2372" s="5">
        <v>41865.34375</v>
      </c>
      <c r="Z2372" s="5"/>
      <c r="AA2372" s="3">
        <v>21.8696320401916</v>
      </c>
      <c r="AB2372" s="3">
        <v>30.64</v>
      </c>
      <c r="AC2372" s="7">
        <v>7.4060416662737696</v>
      </c>
      <c r="AD2372" s="11">
        <v>277.99274964309001</v>
      </c>
      <c r="AE2372" s="7">
        <v>47.107607916203499</v>
      </c>
      <c r="AF2372" s="1">
        <v>3.4540116123893898</v>
      </c>
      <c r="AG2372" s="1">
        <v>0.95655483677801001</v>
      </c>
      <c r="AH2372" s="1">
        <v>13.6172613445558</v>
      </c>
      <c r="AI2372" s="1" t="s">
        <v>29</v>
      </c>
      <c r="AJ2372" s="1" t="s">
        <v>29</v>
      </c>
      <c r="AK2372" s="11">
        <v>0.32708309576454098</v>
      </c>
      <c r="AL2372" s="1">
        <v>-0.20950360101707999</v>
      </c>
      <c r="AM2372" s="1">
        <v>3.9260726679618302E-2</v>
      </c>
      <c r="AN2372" s="1" t="s">
        <v>3241</v>
      </c>
      <c r="AO2372" s="1">
        <v>8.25</v>
      </c>
      <c r="AP2372" s="1">
        <v>-0.55556871613292502</v>
      </c>
      <c r="AQ2372" s="1">
        <v>0.83147062585181797</v>
      </c>
    </row>
    <row r="2373" spans="1:43" s="1" customFormat="1">
      <c r="A2373" s="9">
        <f t="shared" si="220"/>
        <v>41865.347233796267</v>
      </c>
      <c r="B2373" s="5">
        <v>41865.180567129602</v>
      </c>
      <c r="C2373" s="9" t="str">
        <f t="shared" si="221"/>
        <v>20140814042001</v>
      </c>
      <c r="D2373" s="9" t="str">
        <f t="shared" si="222"/>
        <v>04</v>
      </c>
      <c r="E2373" s="9"/>
      <c r="F2373" s="5" t="s">
        <v>3178</v>
      </c>
      <c r="G2373" s="6">
        <v>257.18056712962999</v>
      </c>
      <c r="H2373" s="6">
        <v>-0.28137781623984898</v>
      </c>
      <c r="I2373" s="6">
        <v>-0.95959706363040398</v>
      </c>
      <c r="J2373" s="7">
        <v>1883</v>
      </c>
      <c r="K2373" s="6">
        <v>1043</v>
      </c>
      <c r="L2373" s="3">
        <v>1938.28670120898</v>
      </c>
      <c r="M2373" s="3">
        <f t="shared" si="219"/>
        <v>21.429854428817997</v>
      </c>
      <c r="N2373" s="1">
        <f t="shared" si="217"/>
        <v>6.3836755066080289E-2</v>
      </c>
      <c r="O2373" s="1">
        <f t="shared" si="218"/>
        <v>335.69774037911219</v>
      </c>
      <c r="W2373" s="3"/>
      <c r="X2373" s="3"/>
      <c r="Y2373" s="5">
        <v>41865.347222222197</v>
      </c>
      <c r="Z2373" s="5"/>
      <c r="AA2373" s="3">
        <v>21.8078429388461</v>
      </c>
      <c r="AB2373" s="3">
        <v>30.64</v>
      </c>
      <c r="AC2373" s="7">
        <v>7.3435416647021601</v>
      </c>
      <c r="AD2373" s="11">
        <v>277.20337694267198</v>
      </c>
      <c r="AE2373" s="7">
        <v>43.829376625434499</v>
      </c>
      <c r="AF2373" s="1">
        <v>3.2172498237967901</v>
      </c>
      <c r="AG2373" s="1">
        <v>0.95656223535174301</v>
      </c>
      <c r="AH2373" s="1">
        <v>14.120445579894</v>
      </c>
      <c r="AI2373" s="1" t="s">
        <v>29</v>
      </c>
      <c r="AJ2373" s="1" t="s">
        <v>29</v>
      </c>
      <c r="AK2373" s="11">
        <v>0.31945241032192401</v>
      </c>
      <c r="AL2373" s="1">
        <v>-0.215355637152986</v>
      </c>
      <c r="AM2373" s="1">
        <v>4.5337580039505998E-2</v>
      </c>
      <c r="AN2373" s="1" t="s">
        <v>3242</v>
      </c>
      <c r="AO2373" s="1">
        <v>8.3333333333333304</v>
      </c>
      <c r="AP2373" s="1">
        <v>-0.573574926840695</v>
      </c>
      <c r="AQ2373" s="1">
        <v>0.819153101257446</v>
      </c>
    </row>
    <row r="2374" spans="1:43" s="1" customFormat="1">
      <c r="A2374" s="9">
        <f t="shared" si="220"/>
        <v>41865.350706018566</v>
      </c>
      <c r="B2374" s="5">
        <v>41865.184039351901</v>
      </c>
      <c r="C2374" s="9" t="str">
        <f t="shared" si="221"/>
        <v>20140814042501</v>
      </c>
      <c r="D2374" s="9" t="str">
        <f t="shared" si="222"/>
        <v>04</v>
      </c>
      <c r="E2374" s="9"/>
      <c r="F2374" s="5" t="s">
        <v>3179</v>
      </c>
      <c r="G2374" s="6">
        <v>257.18403935185199</v>
      </c>
      <c r="H2374" s="6">
        <v>-0.28132045913363901</v>
      </c>
      <c r="I2374" s="6">
        <v>-0.95961388030438499</v>
      </c>
      <c r="J2374" s="7">
        <v>1989</v>
      </c>
      <c r="K2374" s="6">
        <v>1042</v>
      </c>
      <c r="L2374" s="3">
        <v>2045.43597335307</v>
      </c>
      <c r="M2374" s="3">
        <f t="shared" si="219"/>
        <v>30.234196891192006</v>
      </c>
      <c r="N2374" s="1">
        <f t="shared" si="217"/>
        <v>0.10047739600483965</v>
      </c>
      <c r="O2374" s="1">
        <f t="shared" si="218"/>
        <v>300.9054582757671</v>
      </c>
      <c r="W2374" s="3"/>
      <c r="X2374" s="3"/>
      <c r="Y2374" s="5">
        <v>41865.350694444402</v>
      </c>
      <c r="Z2374" s="5"/>
      <c r="AA2374" s="3">
        <v>21.742143658219</v>
      </c>
      <c r="AB2374" s="3">
        <v>30.630208332831302</v>
      </c>
      <c r="AC2374" s="7">
        <v>7.3055208320782299</v>
      </c>
      <c r="AD2374" s="11">
        <v>275.98812680960202</v>
      </c>
      <c r="AE2374" s="7">
        <v>40.836516788177597</v>
      </c>
      <c r="AF2374" s="1">
        <v>3.0042678613919902</v>
      </c>
      <c r="AG2374" s="1">
        <v>1.0346235559419299</v>
      </c>
      <c r="AH2374" s="1">
        <v>14.6314988858782</v>
      </c>
      <c r="AI2374" s="1" t="s">
        <v>29</v>
      </c>
      <c r="AJ2374" s="1" t="s">
        <v>29</v>
      </c>
      <c r="AK2374" s="11">
        <v>0.31182172487394999</v>
      </c>
      <c r="AL2374" s="1">
        <v>-0.221207672527512</v>
      </c>
      <c r="AM2374" s="1">
        <v>4.9485637326217503E-2</v>
      </c>
      <c r="AN2374" s="1" t="s">
        <v>3243</v>
      </c>
      <c r="AO2374" s="1">
        <v>8.4166666666666696</v>
      </c>
      <c r="AP2374" s="1">
        <v>-0.59130814740915305</v>
      </c>
      <c r="AQ2374" s="1">
        <v>0.80644570481065503</v>
      </c>
    </row>
    <row r="2375" spans="1:43" s="1" customFormat="1">
      <c r="A2375" s="9">
        <f t="shared" si="220"/>
        <v>41865.354178240763</v>
      </c>
      <c r="B2375" s="5">
        <v>41865.187511574099</v>
      </c>
      <c r="C2375" s="9" t="str">
        <f t="shared" si="221"/>
        <v>20140814043001</v>
      </c>
      <c r="D2375" s="9" t="str">
        <f t="shared" si="222"/>
        <v>04</v>
      </c>
      <c r="E2375" s="9"/>
      <c r="F2375" s="5" t="s">
        <v>3181</v>
      </c>
      <c r="G2375" s="6">
        <v>257.18751157407399</v>
      </c>
      <c r="H2375" s="6">
        <v>-0.28126310102237401</v>
      </c>
      <c r="I2375" s="6">
        <v>-0.95963069355001196</v>
      </c>
      <c r="J2375" s="7">
        <v>2136</v>
      </c>
      <c r="K2375" s="6">
        <v>1042</v>
      </c>
      <c r="L2375" s="3">
        <v>2196.6069578090301</v>
      </c>
      <c r="M2375" s="3">
        <f t="shared" si="219"/>
        <v>38.159980261534017</v>
      </c>
      <c r="N2375" s="1">
        <f t="shared" ref="N2375:N2438" si="223">(AE2328-AE2327)/5</f>
        <v>0.16990987397550014</v>
      </c>
      <c r="O2375" s="1">
        <f t="shared" ref="O2375:O2438" si="224">M2375/N2375</f>
        <v>224.58953896367689</v>
      </c>
      <c r="P2375" s="6" t="s">
        <v>3244</v>
      </c>
      <c r="Q2375" s="6">
        <v>1003</v>
      </c>
      <c r="R2375" s="6" t="s">
        <v>35</v>
      </c>
      <c r="S2375" s="6">
        <v>1.9</v>
      </c>
      <c r="T2375" s="6" t="s">
        <v>35</v>
      </c>
      <c r="U2375" s="6">
        <v>0</v>
      </c>
      <c r="V2375" s="6" t="s">
        <v>36</v>
      </c>
      <c r="W2375" s="3"/>
      <c r="X2375" s="3"/>
      <c r="Y2375" s="5">
        <v>41865.354166666701</v>
      </c>
      <c r="Z2375" s="5"/>
      <c r="AA2375" s="3">
        <v>21.675019675813498</v>
      </c>
      <c r="AB2375" s="3">
        <v>30.6188541663895</v>
      </c>
      <c r="AC2375" s="7">
        <v>7.2719791647261696</v>
      </c>
      <c r="AD2375" s="11">
        <v>274.56648953437502</v>
      </c>
      <c r="AE2375" s="7">
        <v>38.078393222974803</v>
      </c>
      <c r="AF2375" s="1">
        <v>2.8078793905050201</v>
      </c>
      <c r="AG2375" s="1">
        <v>1.1068724535424601</v>
      </c>
      <c r="AH2375" s="1">
        <v>15.1359030046311</v>
      </c>
      <c r="AI2375" s="1" t="s">
        <v>29</v>
      </c>
      <c r="AJ2375" s="1" t="s">
        <v>29</v>
      </c>
      <c r="AK2375" s="11">
        <v>0.30419103942597597</v>
      </c>
      <c r="AL2375" s="1">
        <v>-0.227059707902039</v>
      </c>
      <c r="AM2375" s="1">
        <v>5.3459000573245201E-2</v>
      </c>
      <c r="AN2375" s="1" t="s">
        <v>3245</v>
      </c>
      <c r="AO2375" s="1">
        <v>8.5</v>
      </c>
      <c r="AP2375" s="1">
        <v>-0.60875993779999704</v>
      </c>
      <c r="AQ2375" s="1">
        <v>0.79335448453370605</v>
      </c>
    </row>
    <row r="2376" spans="1:43" s="1" customFormat="1">
      <c r="A2376" s="9">
        <f t="shared" si="220"/>
        <v>41865.357650462967</v>
      </c>
      <c r="B2376" s="5">
        <v>41865.190983796303</v>
      </c>
      <c r="C2376" s="9" t="str">
        <f t="shared" si="221"/>
        <v>20140814043501</v>
      </c>
      <c r="D2376" s="9" t="str">
        <f t="shared" si="222"/>
        <v>04</v>
      </c>
      <c r="E2376" s="9"/>
      <c r="F2376" s="5" t="s">
        <v>3182</v>
      </c>
      <c r="G2376" s="6">
        <v>257.190983796296</v>
      </c>
      <c r="H2376" s="6">
        <v>-0.28120574190625802</v>
      </c>
      <c r="I2376" s="6">
        <v>-0.95964750336722604</v>
      </c>
      <c r="J2376" s="7">
        <v>2326</v>
      </c>
      <c r="K2376" s="6">
        <v>1040</v>
      </c>
      <c r="L2376" s="3">
        <v>2387.4068591167002</v>
      </c>
      <c r="M2376" s="3">
        <f t="shared" si="219"/>
        <v>45.366888724401996</v>
      </c>
      <c r="N2376" s="1">
        <f t="shared" si="223"/>
        <v>0.15573578172808028</v>
      </c>
      <c r="O2376" s="1">
        <f t="shared" si="224"/>
        <v>291.3067775497737</v>
      </c>
      <c r="W2376" s="3"/>
      <c r="X2376" s="3"/>
      <c r="Y2376" s="5">
        <v>41865.357638888898</v>
      </c>
      <c r="Z2376" s="5"/>
      <c r="AA2376" s="3">
        <v>21.606367060692101</v>
      </c>
      <c r="AB2376" s="3">
        <v>30.612604166572801</v>
      </c>
      <c r="AC2376" s="7">
        <v>7.2282291660096503</v>
      </c>
      <c r="AD2376" s="11">
        <v>272.75021854181199</v>
      </c>
      <c r="AE2376" s="7">
        <v>36.014304453665702</v>
      </c>
      <c r="AF2376" s="1">
        <v>2.6561080586726602</v>
      </c>
      <c r="AG2376" s="1">
        <v>1.05705882032864</v>
      </c>
      <c r="AH2376" s="1">
        <v>15.6009924671937</v>
      </c>
      <c r="AI2376" s="1" t="s">
        <v>29</v>
      </c>
      <c r="AJ2376" s="1" t="s">
        <v>29</v>
      </c>
      <c r="AK2376" s="11">
        <v>0.29595011743321198</v>
      </c>
      <c r="AL2376" s="1">
        <v>-0.205189877909732</v>
      </c>
      <c r="AM2376" s="1">
        <v>5.9124956468389903E-2</v>
      </c>
      <c r="AN2376" s="1" t="s">
        <v>3246</v>
      </c>
      <c r="AO2376" s="1">
        <v>8.5833333333333304</v>
      </c>
      <c r="AP2376" s="1">
        <v>-0.62592199192021702</v>
      </c>
      <c r="AQ2376" s="1">
        <v>0.77988567112790796</v>
      </c>
    </row>
    <row r="2377" spans="1:43" s="1" customFormat="1">
      <c r="A2377" s="9">
        <f t="shared" si="220"/>
        <v>41865.361122685164</v>
      </c>
      <c r="B2377" s="5">
        <v>41865.1944560185</v>
      </c>
      <c r="C2377" s="9" t="str">
        <f t="shared" si="221"/>
        <v>20140814044001</v>
      </c>
      <c r="D2377" s="9" t="str">
        <f t="shared" si="222"/>
        <v>04</v>
      </c>
      <c r="E2377" s="9"/>
      <c r="F2377" s="5" t="s">
        <v>3183</v>
      </c>
      <c r="G2377" s="6">
        <v>257.19445601851902</v>
      </c>
      <c r="H2377" s="6">
        <v>-0.28114838178549401</v>
      </c>
      <c r="I2377" s="6">
        <v>-0.95966430975596795</v>
      </c>
      <c r="J2377" s="7">
        <v>2547</v>
      </c>
      <c r="K2377" s="6">
        <v>1040</v>
      </c>
      <c r="L2377" s="3">
        <v>2614.2413027387101</v>
      </c>
      <c r="M2377" s="3">
        <f t="shared" si="219"/>
        <v>47.830249198125969</v>
      </c>
      <c r="N2377" s="1">
        <f t="shared" si="223"/>
        <v>0.14561143082108002</v>
      </c>
      <c r="O2377" s="1">
        <f t="shared" si="224"/>
        <v>328.47867044790848</v>
      </c>
      <c r="W2377" s="3"/>
      <c r="X2377" s="3"/>
      <c r="Y2377" s="5">
        <v>41865.361111111102</v>
      </c>
      <c r="Z2377" s="5"/>
      <c r="AA2377" s="3">
        <v>21.5333466678299</v>
      </c>
      <c r="AB2377" s="3">
        <v>30.602708333093201</v>
      </c>
      <c r="AC2377" s="7">
        <v>7.1990624996398402</v>
      </c>
      <c r="AD2377" s="11">
        <v>270.65208562976699</v>
      </c>
      <c r="AE2377" s="7">
        <v>33.985667640915104</v>
      </c>
      <c r="AF2377" s="1">
        <v>2.5078806646925398</v>
      </c>
      <c r="AG2377" s="1">
        <v>1.00724446613889</v>
      </c>
      <c r="AH2377" s="1">
        <v>16.1463710257086</v>
      </c>
      <c r="AI2377" s="1" t="s">
        <v>29</v>
      </c>
      <c r="AJ2377" s="1" t="s">
        <v>29</v>
      </c>
      <c r="AK2377" s="11">
        <v>0.28770919516415</v>
      </c>
      <c r="AL2377" s="1">
        <v>-0.18332004718418299</v>
      </c>
      <c r="AM2377" s="1">
        <v>6.3232084706773301E-2</v>
      </c>
      <c r="AN2377" s="1" t="s">
        <v>3247</v>
      </c>
      <c r="AO2377" s="1">
        <v>8.6666666666666696</v>
      </c>
      <c r="AP2377" s="1">
        <v>-0.64278614157534197</v>
      </c>
      <c r="AQ2377" s="1">
        <v>0.76604567500814502</v>
      </c>
    </row>
    <row r="2378" spans="1:43" s="1" customFormat="1">
      <c r="A2378" s="9">
        <f t="shared" si="220"/>
        <v>41865.364594907362</v>
      </c>
      <c r="B2378" s="5">
        <v>41865.197928240697</v>
      </c>
      <c r="C2378" s="9" t="str">
        <f t="shared" si="221"/>
        <v>20140814044501</v>
      </c>
      <c r="D2378" s="9" t="str">
        <f t="shared" si="222"/>
        <v>04</v>
      </c>
      <c r="E2378" s="9"/>
      <c r="F2378" s="5" t="s">
        <v>3185</v>
      </c>
      <c r="G2378" s="6">
        <v>257.19792824074102</v>
      </c>
      <c r="H2378" s="6">
        <v>-0.28109102066028901</v>
      </c>
      <c r="I2378" s="6">
        <v>-0.95968111271617595</v>
      </c>
      <c r="J2378" s="7">
        <v>2780</v>
      </c>
      <c r="K2378" s="6">
        <v>1040</v>
      </c>
      <c r="L2378" s="3">
        <v>2853.39254872934</v>
      </c>
      <c r="M2378" s="3">
        <f t="shared" si="219"/>
        <v>47.665235627929995</v>
      </c>
      <c r="N2378" s="1">
        <f t="shared" si="223"/>
        <v>1.4230613822820714E-2</v>
      </c>
      <c r="O2378" s="1">
        <f t="shared" si="224"/>
        <v>3349.4855683239989</v>
      </c>
      <c r="P2378" s="6" t="s">
        <v>3248</v>
      </c>
      <c r="Q2378" s="6">
        <v>1003</v>
      </c>
      <c r="R2378" s="6" t="s">
        <v>35</v>
      </c>
      <c r="S2378" s="6">
        <v>1.7</v>
      </c>
      <c r="T2378" s="6" t="s">
        <v>35</v>
      </c>
      <c r="U2378" s="6">
        <v>0</v>
      </c>
      <c r="V2378" s="6" t="s">
        <v>36</v>
      </c>
      <c r="W2378" s="3"/>
      <c r="X2378" s="3"/>
      <c r="Y2378" s="5">
        <v>41865.364583333299</v>
      </c>
      <c r="Z2378" s="5"/>
      <c r="AA2378" s="3">
        <v>21.4572064355837</v>
      </c>
      <c r="AB2378" s="3">
        <v>30.590208333040799</v>
      </c>
      <c r="AC2378" s="7">
        <v>7.1803124995612597</v>
      </c>
      <c r="AD2378" s="11">
        <v>268.35262283261801</v>
      </c>
      <c r="AE2378" s="7">
        <v>31.982353701962602</v>
      </c>
      <c r="AF2378" s="1">
        <v>2.36218465835268</v>
      </c>
      <c r="AG2378" s="1">
        <v>0.95742959815934003</v>
      </c>
      <c r="AH2378" s="1">
        <v>16.749098923381599</v>
      </c>
      <c r="AI2378" s="1" t="s">
        <v>29</v>
      </c>
      <c r="AJ2378" s="1" t="s">
        <v>29</v>
      </c>
      <c r="AK2378" s="11">
        <v>0.27946827289508702</v>
      </c>
      <c r="AL2378" s="1">
        <v>-0.161450216458633</v>
      </c>
      <c r="AM2378" s="1">
        <v>6.6021821252364596E-2</v>
      </c>
      <c r="AN2378" s="1" t="s">
        <v>3249</v>
      </c>
      <c r="AO2378" s="1">
        <v>8.75</v>
      </c>
      <c r="AP2378" s="1">
        <v>-0.65934436035705601</v>
      </c>
      <c r="AQ2378" s="1">
        <v>0.75184108325187005</v>
      </c>
    </row>
    <row r="2379" spans="1:43" s="1" customFormat="1">
      <c r="A2379" s="9">
        <f t="shared" si="220"/>
        <v>41865.368067129661</v>
      </c>
      <c r="B2379" s="5">
        <v>41865.201400462996</v>
      </c>
      <c r="C2379" s="9" t="str">
        <f t="shared" si="221"/>
        <v>20140814045001</v>
      </c>
      <c r="D2379" s="9" t="str">
        <f t="shared" si="222"/>
        <v>04</v>
      </c>
      <c r="E2379" s="9"/>
      <c r="F2379" s="5" t="s">
        <v>3186</v>
      </c>
      <c r="G2379" s="6">
        <v>257.20140046296302</v>
      </c>
      <c r="H2379" s="6">
        <v>-0.281033658530848</v>
      </c>
      <c r="I2379" s="6">
        <v>-0.95969791224779</v>
      </c>
      <c r="J2379" s="7">
        <v>3018</v>
      </c>
      <c r="K2379" s="6">
        <v>1038</v>
      </c>
      <c r="L2379" s="3">
        <v>3091.71872686899</v>
      </c>
      <c r="M2379" s="3">
        <f t="shared" si="219"/>
        <v>47.85610658771202</v>
      </c>
      <c r="N2379" s="1">
        <f t="shared" si="223"/>
        <v>6.7872404640159797E-2</v>
      </c>
      <c r="O2379" s="1">
        <f t="shared" si="224"/>
        <v>705.08930457719157</v>
      </c>
      <c r="W2379" s="3"/>
      <c r="X2379" s="3"/>
      <c r="Y2379" s="5">
        <v>41865.368055555598</v>
      </c>
      <c r="Z2379" s="5"/>
      <c r="AA2379" s="3">
        <v>21.3951787056093</v>
      </c>
      <c r="AB2379" s="3">
        <v>30.5777083329885</v>
      </c>
      <c r="AC2379" s="7">
        <v>7.1431249989653596</v>
      </c>
      <c r="AD2379" s="11">
        <v>265.51865304476598</v>
      </c>
      <c r="AE2379" s="7">
        <v>30.337201157781799</v>
      </c>
      <c r="AF2379" s="1">
        <v>2.24633460914945</v>
      </c>
      <c r="AG2379" s="1">
        <v>1.00559973595023</v>
      </c>
      <c r="AH2379" s="1">
        <v>17.306164890460401</v>
      </c>
      <c r="AI2379" s="1" t="s">
        <v>29</v>
      </c>
      <c r="AJ2379" s="1" t="s">
        <v>29</v>
      </c>
      <c r="AK2379" s="11">
        <v>0.27130470534283802</v>
      </c>
      <c r="AL2379" s="1">
        <v>-0.18075650052850201</v>
      </c>
      <c r="AM2379" s="1">
        <v>7.1924193545318801E-2</v>
      </c>
      <c r="AN2379" s="1" t="s">
        <v>3250</v>
      </c>
      <c r="AO2379" s="1">
        <v>8.8333333333333304</v>
      </c>
      <c r="AP2379" s="1">
        <v>-0.67558876746332097</v>
      </c>
      <c r="AQ2379" s="1">
        <v>0.73727865646402002</v>
      </c>
    </row>
    <row r="2380" spans="1:43" s="1" customFormat="1">
      <c r="A2380" s="9">
        <f t="shared" si="220"/>
        <v>41865.371539351865</v>
      </c>
      <c r="B2380" s="5">
        <v>41865.204872685201</v>
      </c>
      <c r="C2380" s="9" t="str">
        <f t="shared" si="221"/>
        <v>20140814045501</v>
      </c>
      <c r="D2380" s="9" t="str">
        <f t="shared" si="222"/>
        <v>04</v>
      </c>
      <c r="E2380" s="9"/>
      <c r="F2380" s="5" t="s">
        <v>3187</v>
      </c>
      <c r="G2380" s="6">
        <v>257.20487268518502</v>
      </c>
      <c r="H2380" s="6">
        <v>-0.28097629539737501</v>
      </c>
      <c r="I2380" s="6">
        <v>-0.95971470835075101</v>
      </c>
      <c r="J2380" s="7">
        <v>3261</v>
      </c>
      <c r="K2380" s="6">
        <v>1035</v>
      </c>
      <c r="L2380" s="3">
        <v>3330.9992598075501</v>
      </c>
      <c r="M2380" s="3">
        <f t="shared" si="219"/>
        <v>47.804589193189983</v>
      </c>
      <c r="N2380" s="1">
        <f t="shared" si="223"/>
        <v>0.15774793607731966</v>
      </c>
      <c r="O2380" s="1">
        <f t="shared" si="224"/>
        <v>303.04414993904396</v>
      </c>
      <c r="W2380" s="3"/>
      <c r="X2380" s="3"/>
      <c r="Y2380" s="5">
        <v>41865.371527777803</v>
      </c>
      <c r="Z2380" s="5"/>
      <c r="AA2380" s="3">
        <v>21.326214463021099</v>
      </c>
      <c r="AB2380" s="3">
        <v>30.567604166468001</v>
      </c>
      <c r="AC2380" s="7">
        <v>7.1152083329360698</v>
      </c>
      <c r="AD2380" s="11">
        <v>262.55989451908403</v>
      </c>
      <c r="AE2380" s="7">
        <v>28.791203393758899</v>
      </c>
      <c r="AF2380" s="1">
        <v>2.1356451415926001</v>
      </c>
      <c r="AG2380" s="1">
        <v>1.03633186081372</v>
      </c>
      <c r="AH2380" s="1">
        <v>17.8748649257046</v>
      </c>
      <c r="AI2380" s="1" t="s">
        <v>29</v>
      </c>
      <c r="AJ2380" s="1" t="s">
        <v>29</v>
      </c>
      <c r="AK2380" s="11">
        <v>0.26314113779058901</v>
      </c>
      <c r="AL2380" s="1">
        <v>-0.20006278459837001</v>
      </c>
      <c r="AM2380" s="1">
        <v>7.6699347102281101E-2</v>
      </c>
      <c r="AN2380" s="1" t="s">
        <v>3251</v>
      </c>
      <c r="AO2380" s="1">
        <v>8.9166666666666696</v>
      </c>
      <c r="AP2380" s="1">
        <v>-0.69151163144920902</v>
      </c>
      <c r="AQ2380" s="1">
        <v>0.72236532555934196</v>
      </c>
    </row>
    <row r="2381" spans="1:43" s="1" customFormat="1">
      <c r="A2381" s="9">
        <f t="shared" si="220"/>
        <v>41865.375011574062</v>
      </c>
      <c r="B2381" s="5">
        <v>41865.208344907398</v>
      </c>
      <c r="C2381" s="9" t="str">
        <f t="shared" si="221"/>
        <v>20140814050001</v>
      </c>
      <c r="D2381" s="9" t="str">
        <f t="shared" si="222"/>
        <v>05</v>
      </c>
      <c r="E2381" s="9"/>
      <c r="F2381" s="5" t="s">
        <v>3189</v>
      </c>
      <c r="G2381" s="6">
        <v>257.20834490740702</v>
      </c>
      <c r="H2381" s="6">
        <v>-0.280918931260075</v>
      </c>
      <c r="I2381" s="6">
        <v>-0.95973150102499905</v>
      </c>
      <c r="J2381" s="7">
        <v>3495</v>
      </c>
      <c r="K2381" s="6">
        <v>1035</v>
      </c>
      <c r="L2381" s="3">
        <v>3570.0222057735</v>
      </c>
      <c r="M2381" s="3">
        <f t="shared" si="219"/>
        <v>47.804589193189983</v>
      </c>
      <c r="N2381" s="1">
        <f t="shared" si="223"/>
        <v>-0.10864042756944059</v>
      </c>
      <c r="O2381" s="1">
        <f t="shared" si="224"/>
        <v>-440.02578287566416</v>
      </c>
      <c r="P2381" s="6" t="s">
        <v>3252</v>
      </c>
      <c r="Q2381" s="6">
        <v>1003</v>
      </c>
      <c r="R2381" s="6" t="s">
        <v>35</v>
      </c>
      <c r="S2381" s="6">
        <v>2</v>
      </c>
      <c r="T2381" s="6" t="s">
        <v>35</v>
      </c>
      <c r="U2381" s="6">
        <v>0</v>
      </c>
      <c r="V2381" s="6" t="s">
        <v>36</v>
      </c>
      <c r="W2381" s="3"/>
      <c r="X2381" s="3"/>
      <c r="Y2381" s="5">
        <v>41865.375</v>
      </c>
      <c r="Z2381" s="5"/>
      <c r="AA2381" s="3">
        <v>21.245706695591501</v>
      </c>
      <c r="AB2381" s="3">
        <v>30.561354166651402</v>
      </c>
      <c r="AC2381" s="7">
        <v>7.1027083333027701</v>
      </c>
      <c r="AD2381" s="11">
        <v>259.41496288432899</v>
      </c>
      <c r="AE2381" s="7">
        <v>27.394949896532101</v>
      </c>
      <c r="AF2381" s="1">
        <v>2.0324437022595299</v>
      </c>
      <c r="AG2381" s="1">
        <v>1.03633987593466</v>
      </c>
      <c r="AH2381" s="1">
        <v>18.4635256312344</v>
      </c>
      <c r="AI2381" s="1" t="s">
        <v>29</v>
      </c>
      <c r="AJ2381" s="1" t="s">
        <v>29</v>
      </c>
      <c r="AK2381" s="11">
        <v>0.254977570512045</v>
      </c>
      <c r="AL2381" s="1">
        <v>-0.219369068020945</v>
      </c>
      <c r="AM2381" s="1">
        <v>7.8939008406483394E-2</v>
      </c>
      <c r="AN2381" s="1" t="s">
        <v>3253</v>
      </c>
      <c r="AO2381" s="1">
        <v>9</v>
      </c>
      <c r="AP2381" s="1">
        <v>-0.70710537390664396</v>
      </c>
      <c r="AQ2381" s="1">
        <v>0.70710818846364998</v>
      </c>
    </row>
    <row r="2382" spans="1:43" s="1" customFormat="1">
      <c r="A2382" s="9">
        <f t="shared" si="220"/>
        <v>41865.378483796267</v>
      </c>
      <c r="B2382" s="5">
        <v>41865.211817129602</v>
      </c>
      <c r="C2382" s="9" t="str">
        <f t="shared" si="221"/>
        <v>20140814050501</v>
      </c>
      <c r="D2382" s="9" t="str">
        <f t="shared" si="222"/>
        <v>05</v>
      </c>
      <c r="E2382" s="9"/>
      <c r="F2382" s="5" t="s">
        <v>3190</v>
      </c>
      <c r="G2382" s="6">
        <v>257.21181712962999</v>
      </c>
      <c r="H2382" s="6">
        <v>-0.28086156611915403</v>
      </c>
      <c r="I2382" s="6">
        <v>-0.95974829027047304</v>
      </c>
      <c r="J2382" s="7">
        <v>3729</v>
      </c>
      <c r="K2382" s="6">
        <v>1035</v>
      </c>
      <c r="L2382" s="3">
        <v>3809.0451517394499</v>
      </c>
      <c r="M2382" s="3">
        <f t="shared" si="219"/>
        <v>45.628423390082027</v>
      </c>
      <c r="N2382" s="1">
        <f t="shared" si="223"/>
        <v>-0.17341471556555915</v>
      </c>
      <c r="O2382" s="1">
        <f t="shared" si="224"/>
        <v>-263.11736718117373</v>
      </c>
      <c r="W2382" s="3"/>
      <c r="X2382" s="3"/>
      <c r="Y2382" s="5">
        <v>41865.378472222197</v>
      </c>
      <c r="Z2382" s="5"/>
      <c r="AA2382" s="3">
        <v>21.171553239997198</v>
      </c>
      <c r="AB2382" s="3">
        <v>30.550208333045202</v>
      </c>
      <c r="AC2382" s="7">
        <v>7.0755208326130097</v>
      </c>
      <c r="AD2382" s="11">
        <v>255.93892224764599</v>
      </c>
      <c r="AE2382" s="7">
        <v>26.141360412556001</v>
      </c>
      <c r="AF2382" s="1">
        <v>1.9435075383971301</v>
      </c>
      <c r="AG2382" s="1">
        <v>1.1144066409920199</v>
      </c>
      <c r="AH2382" s="1">
        <v>19.079172879564901</v>
      </c>
      <c r="AI2382" s="1" t="s">
        <v>29</v>
      </c>
      <c r="AJ2382" s="1" t="s">
        <v>29</v>
      </c>
      <c r="AK2382" s="11">
        <v>0.24638462932256799</v>
      </c>
      <c r="AL2382" s="1">
        <v>-0.20821824891646801</v>
      </c>
      <c r="AM2382" s="1">
        <v>8.4038669373789704E-2</v>
      </c>
      <c r="AN2382" s="1" t="s">
        <v>3254</v>
      </c>
      <c r="AO2382" s="1">
        <v>9.0833333333333304</v>
      </c>
      <c r="AP2382" s="1">
        <v>-0.72236257307130802</v>
      </c>
      <c r="AQ2382" s="1">
        <v>0.69151450673561299</v>
      </c>
    </row>
    <row r="2383" spans="1:43" s="1" customFormat="1">
      <c r="A2383" s="9">
        <f t="shared" si="220"/>
        <v>41865.381956018566</v>
      </c>
      <c r="B2383" s="5">
        <v>41865.215289351901</v>
      </c>
      <c r="C2383" s="9" t="str">
        <f t="shared" si="221"/>
        <v>20140814051001</v>
      </c>
      <c r="D2383" s="9" t="str">
        <f t="shared" si="222"/>
        <v>05</v>
      </c>
      <c r="E2383" s="9"/>
      <c r="F2383" s="5" t="s">
        <v>3191</v>
      </c>
      <c r="G2383" s="6">
        <v>257.21528935185199</v>
      </c>
      <c r="H2383" s="6">
        <v>-0.28080419997481598</v>
      </c>
      <c r="I2383" s="6">
        <v>-0.95976507608711403</v>
      </c>
      <c r="J2383" s="7">
        <v>3960</v>
      </c>
      <c r="K2383" s="6">
        <v>1033</v>
      </c>
      <c r="L2383" s="3">
        <v>4037.18726868986</v>
      </c>
      <c r="M2383" s="3">
        <f t="shared" si="219"/>
        <v>42.818652849740012</v>
      </c>
      <c r="N2383" s="1">
        <f t="shared" si="223"/>
        <v>-0.13373548566044063</v>
      </c>
      <c r="O2383" s="1">
        <f t="shared" si="224"/>
        <v>-320.17420535981125</v>
      </c>
      <c r="W2383" s="3"/>
      <c r="X2383" s="3"/>
      <c r="Y2383" s="5">
        <v>41865.381944444402</v>
      </c>
      <c r="Z2383" s="5"/>
      <c r="AA2383" s="3">
        <v>21.099042993883799</v>
      </c>
      <c r="AB2383" s="3">
        <v>30.537708332778902</v>
      </c>
      <c r="AC2383" s="7">
        <v>7.05</v>
      </c>
      <c r="AD2383" s="11">
        <v>252.34918027093099</v>
      </c>
      <c r="AE2383" s="7">
        <v>24.993997394739999</v>
      </c>
      <c r="AF2383" s="1">
        <v>1.86185557569849</v>
      </c>
      <c r="AG2383" s="1">
        <v>1.20492992590072</v>
      </c>
      <c r="AH2383" s="1">
        <v>19.723235699620599</v>
      </c>
      <c r="AI2383" s="1" t="s">
        <v>29</v>
      </c>
      <c r="AJ2383" s="1" t="s">
        <v>29</v>
      </c>
      <c r="AK2383" s="11">
        <v>0.237791688118696</v>
      </c>
      <c r="AL2383" s="1">
        <v>-0.197067428790837</v>
      </c>
      <c r="AM2383" s="1">
        <v>8.9125093813374606E-2</v>
      </c>
      <c r="AN2383" s="1" t="s">
        <v>3255</v>
      </c>
      <c r="AO2383" s="1">
        <v>9.1666666666666696</v>
      </c>
      <c r="AP2383" s="1">
        <v>-0.73727596735499301</v>
      </c>
      <c r="AQ2383" s="1">
        <v>0.67559170211064501</v>
      </c>
    </row>
    <row r="2384" spans="1:43" s="1" customFormat="1">
      <c r="A2384" s="9">
        <f t="shared" si="220"/>
        <v>41865.385428240763</v>
      </c>
      <c r="B2384" s="5">
        <v>41865.218761574099</v>
      </c>
      <c r="C2384" s="9" t="str">
        <f t="shared" si="221"/>
        <v>20140814051501</v>
      </c>
      <c r="D2384" s="9" t="str">
        <f t="shared" si="222"/>
        <v>05</v>
      </c>
      <c r="E2384" s="9"/>
      <c r="F2384" s="5" t="s">
        <v>3193</v>
      </c>
      <c r="G2384" s="6">
        <v>257.21876157407399</v>
      </c>
      <c r="H2384" s="6">
        <v>-0.28074683282726698</v>
      </c>
      <c r="I2384" s="6">
        <v>-0.95978185847486097</v>
      </c>
      <c r="J2384" s="7">
        <v>4170</v>
      </c>
      <c r="K2384" s="6">
        <v>1033</v>
      </c>
      <c r="L2384" s="3">
        <v>4251.2805329385601</v>
      </c>
      <c r="M2384" s="3">
        <f t="shared" si="219"/>
        <v>39.868541820873908</v>
      </c>
      <c r="N2384" s="1">
        <f t="shared" si="223"/>
        <v>-0.28250453581269996</v>
      </c>
      <c r="O2384" s="1">
        <f t="shared" si="224"/>
        <v>-141.1253157623872</v>
      </c>
      <c r="P2384" s="6" t="s">
        <v>3256</v>
      </c>
      <c r="Q2384" s="6">
        <v>1004</v>
      </c>
      <c r="R2384" s="6" t="s">
        <v>35</v>
      </c>
      <c r="S2384" s="6">
        <v>2.6</v>
      </c>
      <c r="T2384" s="6" t="s">
        <v>35</v>
      </c>
      <c r="U2384" s="6">
        <v>0</v>
      </c>
      <c r="V2384" s="6" t="s">
        <v>36</v>
      </c>
      <c r="W2384" s="3"/>
      <c r="X2384" s="3"/>
      <c r="Y2384" s="5">
        <v>41865.385416666701</v>
      </c>
      <c r="Z2384" s="5"/>
      <c r="AA2384" s="3">
        <v>21.026023295609001</v>
      </c>
      <c r="AB2384" s="3">
        <v>30.5252083327265</v>
      </c>
      <c r="AC2384" s="7">
        <v>7.05</v>
      </c>
      <c r="AD2384" s="11">
        <v>248.66091255268401</v>
      </c>
      <c r="AE2384" s="7">
        <v>24.144047340829701</v>
      </c>
      <c r="AF2384" s="1">
        <v>1.79507504538382</v>
      </c>
      <c r="AG2384" s="1">
        <v>1.2547645234097999</v>
      </c>
      <c r="AH2384" s="1">
        <v>20.4606266295105</v>
      </c>
      <c r="AI2384" s="1" t="s">
        <v>29</v>
      </c>
      <c r="AJ2384" s="1" t="s">
        <v>29</v>
      </c>
      <c r="AK2384" s="11">
        <v>0.229198746914824</v>
      </c>
      <c r="AL2384" s="1">
        <v>-0.18591660866520601</v>
      </c>
      <c r="AM2384" s="1">
        <v>8.9125093813374606E-2</v>
      </c>
      <c r="AN2384" s="1" t="s">
        <v>3257</v>
      </c>
      <c r="AO2384" s="1">
        <v>9.25</v>
      </c>
      <c r="AP2384" s="1">
        <v>-0.75183845880171596</v>
      </c>
      <c r="AQ2384" s="1">
        <v>0.65934735296857006</v>
      </c>
    </row>
    <row r="2385" spans="1:43" s="1" customFormat="1">
      <c r="A2385" s="9">
        <f t="shared" si="220"/>
        <v>41865.388900462967</v>
      </c>
      <c r="B2385" s="5">
        <v>41865.222233796303</v>
      </c>
      <c r="C2385" s="9" t="str">
        <f t="shared" si="221"/>
        <v>20140814052001</v>
      </c>
      <c r="D2385" s="9" t="str">
        <f t="shared" si="222"/>
        <v>05</v>
      </c>
      <c r="E2385" s="9"/>
      <c r="F2385" s="5" t="s">
        <v>3194</v>
      </c>
      <c r="G2385" s="6">
        <v>257.222233796296</v>
      </c>
      <c r="H2385" s="6">
        <v>-0.28068946467671002</v>
      </c>
      <c r="I2385" s="6">
        <v>-0.95979863743365601</v>
      </c>
      <c r="J2385" s="7">
        <v>4374</v>
      </c>
      <c r="K2385" s="6">
        <v>1031</v>
      </c>
      <c r="L2385" s="3">
        <v>4450.6232420429296</v>
      </c>
      <c r="M2385" s="3">
        <f t="shared" si="219"/>
        <v>39.50436713545605</v>
      </c>
      <c r="N2385" s="1">
        <f t="shared" si="223"/>
        <v>-0.38876813253247916</v>
      </c>
      <c r="O2385" s="1">
        <f t="shared" si="224"/>
        <v>-101.61421122178965</v>
      </c>
      <c r="W2385" s="3"/>
      <c r="X2385" s="3"/>
      <c r="Y2385" s="5">
        <v>41865.388888888898</v>
      </c>
      <c r="Z2385" s="5"/>
      <c r="AA2385" s="3">
        <v>20.955187611520898</v>
      </c>
      <c r="AB2385" s="3">
        <v>30.512708333093201</v>
      </c>
      <c r="AC2385" s="7">
        <v>7.0354166661864497</v>
      </c>
      <c r="AD2385" s="11">
        <v>244.90227423772299</v>
      </c>
      <c r="AE2385" s="7">
        <v>23.329517850292</v>
      </c>
      <c r="AF2385" s="1">
        <v>1.7353762449718899</v>
      </c>
      <c r="AG2385" s="1">
        <v>1.2464695434034001</v>
      </c>
      <c r="AH2385" s="1">
        <v>21.217433456291399</v>
      </c>
      <c r="AI2385" s="1" t="s">
        <v>29</v>
      </c>
      <c r="AJ2385" s="1" t="s">
        <v>29</v>
      </c>
      <c r="AK2385" s="11">
        <v>0.22019539244126701</v>
      </c>
      <c r="AL2385" s="1">
        <v>-0.190247082732242</v>
      </c>
      <c r="AM2385" s="1">
        <v>9.21686727964008E-2</v>
      </c>
      <c r="AN2385" s="1" t="s">
        <v>3258</v>
      </c>
      <c r="AO2385" s="1">
        <v>9.3333333333333304</v>
      </c>
      <c r="AP2385" s="1">
        <v>-0.76604311646596002</v>
      </c>
      <c r="AQ2385" s="1">
        <v>0.64278919072672702</v>
      </c>
    </row>
    <row r="2386" spans="1:43" s="1" customFormat="1">
      <c r="A2386" s="9">
        <f t="shared" si="220"/>
        <v>41865.392372685164</v>
      </c>
      <c r="B2386" s="5">
        <v>41865.2257060185</v>
      </c>
      <c r="C2386" s="9" t="str">
        <f t="shared" si="221"/>
        <v>20140814052501</v>
      </c>
      <c r="D2386" s="9" t="str">
        <f t="shared" si="222"/>
        <v>05</v>
      </c>
      <c r="E2386" s="9"/>
      <c r="F2386" s="5" t="s">
        <v>3195</v>
      </c>
      <c r="G2386" s="6">
        <v>257.22570601851902</v>
      </c>
      <c r="H2386" s="6">
        <v>-0.280632095523352</v>
      </c>
      <c r="I2386" s="6">
        <v>-0.95981541296343698</v>
      </c>
      <c r="J2386" s="7">
        <v>4577</v>
      </c>
      <c r="K2386" s="6">
        <v>1029</v>
      </c>
      <c r="L2386" s="3">
        <v>4648.1450777202099</v>
      </c>
      <c r="M2386" s="3">
        <f t="shared" si="219"/>
        <v>35.950259067356093</v>
      </c>
      <c r="N2386" s="1">
        <f t="shared" si="223"/>
        <v>0.32776793928783976</v>
      </c>
      <c r="O2386" s="1">
        <f t="shared" si="224"/>
        <v>109.68204866365907</v>
      </c>
      <c r="W2386" s="3"/>
      <c r="X2386" s="3"/>
      <c r="Y2386" s="5">
        <v>41865.392361111102</v>
      </c>
      <c r="Z2386" s="5"/>
      <c r="AA2386" s="3">
        <v>20.885911933261799</v>
      </c>
      <c r="AB2386" s="3">
        <v>30.500208333040799</v>
      </c>
      <c r="AC2386" s="7">
        <v>7.0104166660816798</v>
      </c>
      <c r="AD2386" s="11">
        <v>241.093371002304</v>
      </c>
      <c r="AE2386" s="7">
        <v>22.540288711566799</v>
      </c>
      <c r="AF2386" s="1">
        <v>1.6807358188747701</v>
      </c>
      <c r="AG2386" s="1">
        <v>1.19665344232826</v>
      </c>
      <c r="AH2386" s="1">
        <v>21.9881088222774</v>
      </c>
      <c r="AI2386" s="1" t="s">
        <v>29</v>
      </c>
      <c r="AJ2386" s="1" t="s">
        <v>29</v>
      </c>
      <c r="AK2386" s="11">
        <v>0.21119203766584899</v>
      </c>
      <c r="AL2386" s="1">
        <v>-0.19457755694446899</v>
      </c>
      <c r="AM2386" s="1">
        <v>9.7630010027786596E-2</v>
      </c>
      <c r="AN2386" s="1" t="s">
        <v>3259</v>
      </c>
      <c r="AO2386" s="1">
        <v>9.4166666666666696</v>
      </c>
      <c r="AP2386" s="1">
        <v>-0.77988317971141696</v>
      </c>
      <c r="AQ2386" s="1">
        <v>0.62592509616024405</v>
      </c>
    </row>
    <row r="2387" spans="1:43" s="1" customFormat="1">
      <c r="A2387" s="9">
        <f t="shared" si="220"/>
        <v>41865.395844907362</v>
      </c>
      <c r="B2387" s="5">
        <v>41865.229178240697</v>
      </c>
      <c r="C2387" s="9" t="str">
        <f t="shared" si="221"/>
        <v>20140814053001</v>
      </c>
      <c r="D2387" s="9" t="str">
        <f t="shared" si="222"/>
        <v>05</v>
      </c>
      <c r="E2387" s="9"/>
      <c r="F2387" s="5" t="s">
        <v>3197</v>
      </c>
      <c r="G2387" s="6">
        <v>257.22917824074102</v>
      </c>
      <c r="H2387" s="6">
        <v>-0.28057472536739603</v>
      </c>
      <c r="I2387" s="6">
        <v>-0.95983218506414503</v>
      </c>
      <c r="J2387" s="7">
        <v>4754</v>
      </c>
      <c r="K2387" s="6">
        <v>1029</v>
      </c>
      <c r="L2387" s="3">
        <v>4827.8963730569903</v>
      </c>
      <c r="M2387" s="3">
        <f t="shared" si="219"/>
        <v>31.684974093265918</v>
      </c>
      <c r="N2387" s="1">
        <f t="shared" si="223"/>
        <v>0.24680203748283985</v>
      </c>
      <c r="O2387" s="1">
        <f t="shared" si="224"/>
        <v>128.38214147834569</v>
      </c>
      <c r="P2387" s="6" t="s">
        <v>3260</v>
      </c>
      <c r="Q2387" s="6">
        <v>1004</v>
      </c>
      <c r="R2387" s="6" t="s">
        <v>35</v>
      </c>
      <c r="S2387" s="6">
        <v>2.5</v>
      </c>
      <c r="T2387" s="6" t="s">
        <v>35</v>
      </c>
      <c r="U2387" s="6">
        <v>0</v>
      </c>
      <c r="V2387" s="6" t="s">
        <v>36</v>
      </c>
      <c r="W2387" s="3"/>
      <c r="X2387" s="3"/>
      <c r="Y2387" s="5">
        <v>41865.395833333299</v>
      </c>
      <c r="Z2387" s="5"/>
      <c r="AA2387" s="3">
        <v>20.812341366168599</v>
      </c>
      <c r="AB2387" s="3">
        <v>30.493854166494199</v>
      </c>
      <c r="AC2387" s="7">
        <v>7.01</v>
      </c>
      <c r="AD2387" s="11">
        <v>237.46282286668199</v>
      </c>
      <c r="AE2387" s="7">
        <v>22.2284877740267</v>
      </c>
      <c r="AF2387" s="1">
        <v>1.6619023309177401</v>
      </c>
      <c r="AG2387" s="1">
        <v>1.29382455026101</v>
      </c>
      <c r="AH2387" s="1">
        <v>22.8213370373294</v>
      </c>
      <c r="AI2387" s="1" t="s">
        <v>29</v>
      </c>
      <c r="AJ2387" s="1" t="s">
        <v>29</v>
      </c>
      <c r="AK2387" s="11">
        <v>0.20218868289043099</v>
      </c>
      <c r="AL2387" s="1">
        <v>-0.198908031156695</v>
      </c>
      <c r="AM2387" s="1">
        <v>9.7723722095581098E-2</v>
      </c>
      <c r="AN2387" s="1" t="s">
        <v>3261</v>
      </c>
      <c r="AO2387" s="1">
        <v>9.5</v>
      </c>
      <c r="AP2387" s="1">
        <v>-0.79335206142868497</v>
      </c>
      <c r="AQ2387" s="1">
        <v>0.608763095651219</v>
      </c>
    </row>
    <row r="2388" spans="1:43" s="1" customFormat="1">
      <c r="A2388" s="9">
        <f t="shared" si="220"/>
        <v>41865.399317129661</v>
      </c>
      <c r="B2388" s="5">
        <v>41865.232650462996</v>
      </c>
      <c r="C2388" s="9" t="str">
        <f t="shared" si="221"/>
        <v>20140814053501</v>
      </c>
      <c r="D2388" s="9" t="str">
        <f t="shared" si="222"/>
        <v>05</v>
      </c>
      <c r="E2388" s="9"/>
      <c r="F2388" s="5" t="s">
        <v>3198</v>
      </c>
      <c r="G2388" s="6">
        <v>257.23265046296302</v>
      </c>
      <c r="H2388" s="6">
        <v>-0.280517354209049</v>
      </c>
      <c r="I2388" s="6">
        <v>-0.95984895373571899</v>
      </c>
      <c r="J2388" s="7">
        <v>4910</v>
      </c>
      <c r="K2388" s="6">
        <v>1029</v>
      </c>
      <c r="L2388" s="3">
        <v>4986.3212435233199</v>
      </c>
      <c r="M2388" s="3">
        <f t="shared" si="219"/>
        <v>34.743251912163942</v>
      </c>
      <c r="N2388" s="1">
        <f t="shared" si="223"/>
        <v>9.7015506258539122E-2</v>
      </c>
      <c r="O2388" s="1">
        <f t="shared" si="224"/>
        <v>358.12060620057741</v>
      </c>
      <c r="W2388" s="3"/>
      <c r="X2388" s="3"/>
      <c r="Y2388" s="5">
        <v>41865.399305555598</v>
      </c>
      <c r="Z2388" s="5"/>
      <c r="AA2388" s="3">
        <v>20.741568353580501</v>
      </c>
      <c r="AB2388" s="3">
        <v>30.4852083329361</v>
      </c>
      <c r="AC2388" s="7">
        <v>7.0028124994040999</v>
      </c>
      <c r="AD2388" s="11">
        <v>233.92797437391999</v>
      </c>
      <c r="AE2388" s="7">
        <v>21.971308540268002</v>
      </c>
      <c r="AF2388" s="1">
        <v>1.6460022709329001</v>
      </c>
      <c r="AG2388" s="1">
        <v>1.33618662534035</v>
      </c>
      <c r="AH2388" s="1">
        <v>23.672822700594999</v>
      </c>
      <c r="AI2388" s="1" t="s">
        <v>29</v>
      </c>
      <c r="AJ2388" s="1" t="s">
        <v>29</v>
      </c>
      <c r="AK2388" s="11">
        <v>0.19313214625000799</v>
      </c>
      <c r="AL2388" s="1">
        <v>-0.20455012415502</v>
      </c>
      <c r="AM2388" s="1">
        <v>9.9354490501750201E-2</v>
      </c>
      <c r="AN2388" s="1" t="s">
        <v>3262</v>
      </c>
      <c r="AO2388" s="1">
        <v>9.5833333333333304</v>
      </c>
      <c r="AP2388" s="1">
        <v>-0.80644335117037003</v>
      </c>
      <c r="AQ2388" s="1">
        <v>0.59131135736860596</v>
      </c>
    </row>
    <row r="2389" spans="1:43" s="1" customFormat="1">
      <c r="A2389" s="9">
        <f t="shared" si="220"/>
        <v>41865.402789351865</v>
      </c>
      <c r="B2389" s="5">
        <v>41865.236122685201</v>
      </c>
      <c r="C2389" s="9" t="str">
        <f t="shared" si="221"/>
        <v>20140814054001</v>
      </c>
      <c r="D2389" s="9" t="str">
        <f t="shared" si="222"/>
        <v>05</v>
      </c>
      <c r="E2389" s="9"/>
      <c r="F2389" s="5" t="s">
        <v>3199</v>
      </c>
      <c r="G2389" s="6">
        <v>257.23612268518502</v>
      </c>
      <c r="H2389" s="6">
        <v>-0.28045998204851402</v>
      </c>
      <c r="I2389" s="6">
        <v>-0.95986571897810102</v>
      </c>
      <c r="J2389" s="7">
        <v>5086</v>
      </c>
      <c r="K2389" s="6">
        <v>1028</v>
      </c>
      <c r="L2389" s="3">
        <v>5160.0375030841396</v>
      </c>
      <c r="M2389" s="3">
        <f t="shared" si="219"/>
        <v>30.436713545520071</v>
      </c>
      <c r="N2389" s="1">
        <f t="shared" si="223"/>
        <v>-0.1978829347827798</v>
      </c>
      <c r="O2389" s="1">
        <f t="shared" si="224"/>
        <v>-153.81171488552604</v>
      </c>
      <c r="W2389" s="3"/>
      <c r="X2389" s="3"/>
      <c r="Y2389" s="5">
        <v>41865.402777777803</v>
      </c>
      <c r="Z2389" s="5"/>
      <c r="AA2389" s="3">
        <v>20.6754128585637</v>
      </c>
      <c r="AB2389" s="3">
        <v>30.472708332883698</v>
      </c>
      <c r="AC2389" s="7">
        <v>6.9840624993255203</v>
      </c>
      <c r="AD2389" s="11">
        <v>230.542214433331</v>
      </c>
      <c r="AE2389" s="7">
        <v>21.7889814422808</v>
      </c>
      <c r="AF2389" s="1">
        <v>1.63384489171522</v>
      </c>
      <c r="AG2389" s="1">
        <v>1.28636990771741</v>
      </c>
      <c r="AH2389" s="1">
        <v>24.5519734725981</v>
      </c>
      <c r="AI2389" s="1" t="s">
        <v>29</v>
      </c>
      <c r="AJ2389" s="1" t="s">
        <v>29</v>
      </c>
      <c r="AK2389" s="11">
        <v>0.18407560960958499</v>
      </c>
      <c r="AL2389" s="1">
        <v>-0.21019221715334499</v>
      </c>
      <c r="AM2389" s="1">
        <v>0.103737911583099</v>
      </c>
      <c r="AN2389" s="1" t="s">
        <v>3263</v>
      </c>
      <c r="AO2389" s="1">
        <v>9.6666666666666696</v>
      </c>
      <c r="AP2389" s="1">
        <v>-0.81915081820210001</v>
      </c>
      <c r="AQ2389" s="1">
        <v>0.57357818738061395</v>
      </c>
    </row>
    <row r="2390" spans="1:43" s="1" customFormat="1">
      <c r="A2390" s="9">
        <f t="shared" si="220"/>
        <v>41865.406261574062</v>
      </c>
      <c r="B2390" s="5">
        <v>41865.239594907398</v>
      </c>
      <c r="C2390" s="9" t="str">
        <f t="shared" si="221"/>
        <v>20140814054501</v>
      </c>
      <c r="D2390" s="9" t="str">
        <f t="shared" si="222"/>
        <v>05</v>
      </c>
      <c r="E2390" s="9"/>
      <c r="F2390" s="5" t="s">
        <v>3201</v>
      </c>
      <c r="G2390" s="6">
        <v>257.23959490740702</v>
      </c>
      <c r="H2390" s="6">
        <v>-0.28040260888599799</v>
      </c>
      <c r="I2390" s="6">
        <v>-0.95988248079122995</v>
      </c>
      <c r="J2390" s="7">
        <v>5236</v>
      </c>
      <c r="K2390" s="6">
        <v>1028</v>
      </c>
      <c r="L2390" s="3">
        <v>5312.22107081174</v>
      </c>
      <c r="M2390" s="3">
        <f t="shared" si="219"/>
        <v>27.90545275104996</v>
      </c>
      <c r="N2390" s="1">
        <f t="shared" si="223"/>
        <v>-0.20152643364451989</v>
      </c>
      <c r="O2390" s="1">
        <f t="shared" si="224"/>
        <v>-138.47043410827905</v>
      </c>
      <c r="P2390" s="6" t="s">
        <v>3264</v>
      </c>
      <c r="Q2390" s="6">
        <v>1004</v>
      </c>
      <c r="R2390" s="6" t="s">
        <v>35</v>
      </c>
      <c r="S2390" s="6">
        <v>2.6</v>
      </c>
      <c r="T2390" s="6" t="s">
        <v>35</v>
      </c>
      <c r="U2390" s="6">
        <v>0</v>
      </c>
      <c r="V2390" s="6" t="s">
        <v>36</v>
      </c>
      <c r="W2390" s="3"/>
      <c r="X2390" s="3"/>
      <c r="Y2390" s="5">
        <v>41865.40625</v>
      </c>
      <c r="Z2390" s="5"/>
      <c r="AA2390" s="3">
        <v>20.609257478206001</v>
      </c>
      <c r="AB2390" s="3">
        <v>30.460208333250399</v>
      </c>
      <c r="AC2390" s="7">
        <v>6.9848958333748099</v>
      </c>
      <c r="AD2390" s="11">
        <v>227.345824322824</v>
      </c>
      <c r="AE2390" s="7">
        <v>21.8918735019591</v>
      </c>
      <c r="AF2390" s="1">
        <v>1.6454556815616801</v>
      </c>
      <c r="AG2390" s="1">
        <v>1.5878383265006499</v>
      </c>
      <c r="AH2390" s="1">
        <v>25.3798237334642</v>
      </c>
      <c r="AI2390" s="1" t="s">
        <v>29</v>
      </c>
      <c r="AJ2390" s="1" t="s">
        <v>29</v>
      </c>
      <c r="AK2390" s="11">
        <v>0.175019073272806</v>
      </c>
      <c r="AL2390" s="1">
        <v>-0.215834309962504</v>
      </c>
      <c r="AM2390" s="1">
        <v>0.103539047791272</v>
      </c>
      <c r="AN2390" s="1" t="s">
        <v>3265</v>
      </c>
      <c r="AO2390" s="1">
        <v>9.75</v>
      </c>
      <c r="AP2390" s="1">
        <v>-0.831468414468019</v>
      </c>
      <c r="AQ2390" s="1">
        <v>0.55557202570147302</v>
      </c>
    </row>
    <row r="2391" spans="1:43" s="1" customFormat="1">
      <c r="A2391" s="9">
        <f t="shared" si="220"/>
        <v>41865.409733796267</v>
      </c>
      <c r="B2391" s="5">
        <v>41865.243067129602</v>
      </c>
      <c r="C2391" s="9" t="str">
        <f t="shared" si="221"/>
        <v>20140814055001</v>
      </c>
      <c r="D2391" s="9" t="str">
        <f t="shared" si="222"/>
        <v>05</v>
      </c>
      <c r="E2391" s="9"/>
      <c r="F2391" s="5" t="s">
        <v>3202</v>
      </c>
      <c r="G2391" s="6">
        <v>257.24306712962999</v>
      </c>
      <c r="H2391" s="6">
        <v>-0.28034523472170497</v>
      </c>
      <c r="I2391" s="6">
        <v>-0.95989923917504605</v>
      </c>
      <c r="J2391" s="7">
        <v>5384</v>
      </c>
      <c r="K2391" s="6">
        <v>1026</v>
      </c>
      <c r="L2391" s="3">
        <v>5451.7483345669898</v>
      </c>
      <c r="M2391" s="3">
        <f t="shared" si="219"/>
        <v>22.681865284974084</v>
      </c>
      <c r="N2391" s="1">
        <f t="shared" si="223"/>
        <v>0.14559007699862009</v>
      </c>
      <c r="O2391" s="1">
        <f t="shared" si="224"/>
        <v>155.792659448824</v>
      </c>
      <c r="W2391" s="3"/>
      <c r="X2391" s="3"/>
      <c r="Y2391" s="5">
        <v>41865.409722222197</v>
      </c>
      <c r="Z2391" s="5"/>
      <c r="AA2391" s="3">
        <v>20.5437885247282</v>
      </c>
      <c r="AB2391" s="3">
        <v>30.447708333198001</v>
      </c>
      <c r="AC2391" s="7">
        <v>6.9877083331980003</v>
      </c>
      <c r="AD2391" s="11">
        <v>224.23505771270899</v>
      </c>
      <c r="AE2391" s="7">
        <v>22.107030029261601</v>
      </c>
      <c r="AF2391" s="1">
        <v>1.6647530262611601</v>
      </c>
      <c r="AG2391" s="1">
        <v>1.99560773671229</v>
      </c>
      <c r="AH2391" s="1">
        <v>26.175695403557299</v>
      </c>
      <c r="AI2391" s="1" t="s">
        <v>29</v>
      </c>
      <c r="AJ2391" s="1" t="s">
        <v>29</v>
      </c>
      <c r="AK2391" s="11">
        <v>0.165211179518784</v>
      </c>
      <c r="AL2391" s="1">
        <v>-0.200880340909209</v>
      </c>
      <c r="AM2391" s="1">
        <v>0.102870693304113</v>
      </c>
      <c r="AN2391" s="1" t="s">
        <v>3266</v>
      </c>
      <c r="AO2391" s="1">
        <v>9.8333333333333304</v>
      </c>
      <c r="AP2391" s="1">
        <v>-0.84339027746932704</v>
      </c>
      <c r="AQ2391" s="1">
        <v>0.53730144227445598</v>
      </c>
    </row>
    <row r="2392" spans="1:43" s="1" customFormat="1">
      <c r="A2392" s="9">
        <f t="shared" si="220"/>
        <v>41865.413206018566</v>
      </c>
      <c r="B2392" s="5">
        <v>41865.246539351901</v>
      </c>
      <c r="C2392" s="9" t="str">
        <f t="shared" si="221"/>
        <v>20140814055501</v>
      </c>
      <c r="D2392" s="9" t="str">
        <f t="shared" si="222"/>
        <v>05</v>
      </c>
      <c r="E2392" s="9"/>
      <c r="F2392" s="5" t="s">
        <v>3203</v>
      </c>
      <c r="G2392" s="6">
        <v>257.24653935185199</v>
      </c>
      <c r="H2392" s="6">
        <v>-0.28028785955584001</v>
      </c>
      <c r="I2392" s="6">
        <v>-0.95991599412948903</v>
      </c>
      <c r="J2392" s="7">
        <v>5496</v>
      </c>
      <c r="K2392" s="6">
        <v>1026</v>
      </c>
      <c r="L2392" s="3">
        <v>5565.1576609918602</v>
      </c>
      <c r="M2392" s="3">
        <f t="shared" si="219"/>
        <v>25.301554404144007</v>
      </c>
      <c r="N2392" s="1">
        <f t="shared" si="223"/>
        <v>6.0582467929219772E-2</v>
      </c>
      <c r="O2392" s="1">
        <f t="shared" si="224"/>
        <v>417.63822552928241</v>
      </c>
      <c r="W2392" s="3"/>
      <c r="X2392" s="3"/>
      <c r="Y2392" s="5">
        <v>41865.413194444402</v>
      </c>
      <c r="Z2392" s="5"/>
      <c r="AA2392" s="3">
        <v>20.481377162122801</v>
      </c>
      <c r="AB2392" s="3">
        <v>30.435208333145599</v>
      </c>
      <c r="AC2392" s="7">
        <v>6.9752083331456101</v>
      </c>
      <c r="AD2392" s="11">
        <v>221.27238137458701</v>
      </c>
      <c r="AE2392" s="7">
        <v>22.470852865854901</v>
      </c>
      <c r="AF2392" s="1">
        <v>1.6890055227169101</v>
      </c>
      <c r="AG2392" s="1">
        <v>2.4440784221389298</v>
      </c>
      <c r="AH2392" s="1">
        <v>26.892324610384598</v>
      </c>
      <c r="AI2392" s="1" t="s">
        <v>29</v>
      </c>
      <c r="AJ2392" s="1" t="s">
        <v>29</v>
      </c>
      <c r="AK2392" s="11">
        <v>0.15540328573957099</v>
      </c>
      <c r="AL2392" s="1">
        <v>-0.185926371165377</v>
      </c>
      <c r="AM2392" s="1">
        <v>0.105874571794221</v>
      </c>
      <c r="AN2392" s="1" t="s">
        <v>3267</v>
      </c>
      <c r="AO2392" s="1">
        <v>9.9166666666666696</v>
      </c>
      <c r="AP2392" s="1">
        <v>-0.85491073305450704</v>
      </c>
      <c r="AQ2392" s="1">
        <v>0.51877513289305399</v>
      </c>
    </row>
    <row r="2393" spans="1:43" s="1" customFormat="1">
      <c r="A2393" s="9">
        <f t="shared" si="220"/>
        <v>41865.416666666664</v>
      </c>
      <c r="B2393" s="5">
        <v>41865.25</v>
      </c>
      <c r="C2393" s="9" t="str">
        <f t="shared" si="221"/>
        <v>20140814060000</v>
      </c>
      <c r="D2393" s="9" t="str">
        <f t="shared" si="222"/>
        <v>06</v>
      </c>
      <c r="E2393" s="9"/>
      <c r="F2393" s="5" t="s">
        <v>3205</v>
      </c>
      <c r="G2393" s="6">
        <v>257.25</v>
      </c>
      <c r="H2393" s="6">
        <v>-0.28023067464416102</v>
      </c>
      <c r="I2393" s="6">
        <v>-0.95993268982178004</v>
      </c>
      <c r="J2393" s="7">
        <v>5610</v>
      </c>
      <c r="K2393" s="6">
        <v>1028</v>
      </c>
      <c r="L2393" s="3">
        <v>5691.6654330125803</v>
      </c>
      <c r="M2393" s="3">
        <f t="shared" si="219"/>
        <v>9.936343449297965</v>
      </c>
      <c r="N2393" s="1">
        <f t="shared" si="223"/>
        <v>-1.3724027879931101E-4</v>
      </c>
      <c r="O2393" s="1">
        <f t="shared" si="224"/>
        <v>-72401.073039410418</v>
      </c>
      <c r="P2393" s="6" t="s">
        <v>3268</v>
      </c>
      <c r="Q2393" s="6">
        <v>1004</v>
      </c>
      <c r="R2393" s="6" t="s">
        <v>35</v>
      </c>
      <c r="S2393" s="6">
        <v>3</v>
      </c>
      <c r="T2393" s="6" t="s">
        <v>35</v>
      </c>
      <c r="U2393" s="6">
        <v>0</v>
      </c>
      <c r="V2393" s="6" t="s">
        <v>36</v>
      </c>
      <c r="W2393" s="3"/>
      <c r="X2393" s="3"/>
      <c r="Y2393" s="5">
        <v>41865.416666666701</v>
      </c>
      <c r="Z2393" s="5"/>
      <c r="AA2393" s="3">
        <v>20.422241739017899</v>
      </c>
      <c r="AB2393" s="3">
        <v>30.43</v>
      </c>
      <c r="AC2393" s="7">
        <v>6.9772916670595704</v>
      </c>
      <c r="AD2393" s="11">
        <v>218.415476484538</v>
      </c>
      <c r="AE2393" s="7">
        <v>23.047051963130802</v>
      </c>
      <c r="AF2393" s="1">
        <v>1.7344959250116301</v>
      </c>
      <c r="AG2393" s="1">
        <v>2.1949488720295101</v>
      </c>
      <c r="AH2393" s="1">
        <v>27.581577318530901</v>
      </c>
      <c r="AI2393" s="1" t="s">
        <v>29</v>
      </c>
      <c r="AJ2393" s="1" t="s">
        <v>29</v>
      </c>
      <c r="AK2393" s="11">
        <v>0.14559539196035801</v>
      </c>
      <c r="AL2393" s="1">
        <v>-0.17097240142154499</v>
      </c>
      <c r="AM2393" s="1">
        <v>0.105367902029588</v>
      </c>
      <c r="AN2393" s="1" t="s">
        <v>3269</v>
      </c>
      <c r="AO2393" s="1">
        <v>10</v>
      </c>
      <c r="AP2393" s="1">
        <v>-0.866024298119907</v>
      </c>
      <c r="AQ2393" s="1">
        <v>0.500001915062254</v>
      </c>
    </row>
    <row r="2394" spans="1:43" s="1" customFormat="1">
      <c r="A2394" s="9">
        <f t="shared" si="220"/>
        <v>41865.420138888861</v>
      </c>
      <c r="B2394" s="5">
        <v>41865.253472222197</v>
      </c>
      <c r="C2394" s="9" t="str">
        <f t="shared" si="221"/>
        <v>20140814060500</v>
      </c>
      <c r="D2394" s="9" t="str">
        <f t="shared" si="222"/>
        <v>06</v>
      </c>
      <c r="E2394" s="9"/>
      <c r="F2394" s="5" t="s">
        <v>3206</v>
      </c>
      <c r="G2394" s="6">
        <v>257.253472222222</v>
      </c>
      <c r="H2394" s="6">
        <v>-0.28017329747910302</v>
      </c>
      <c r="I2394" s="6">
        <v>-0.959949437928731</v>
      </c>
      <c r="J2394" s="7">
        <v>5670</v>
      </c>
      <c r="K2394" s="6">
        <v>1026</v>
      </c>
      <c r="L2394" s="3">
        <v>5741.3471502590701</v>
      </c>
      <c r="M2394" s="3">
        <f t="shared" si="219"/>
        <v>13.36609918578797</v>
      </c>
      <c r="N2394" s="1">
        <f t="shared" si="223"/>
        <v>0.2028569809781402</v>
      </c>
      <c r="O2394" s="1">
        <f t="shared" si="224"/>
        <v>65.889273917708039</v>
      </c>
      <c r="W2394" s="3"/>
      <c r="X2394" s="3"/>
      <c r="Y2394" s="5">
        <v>41865.420138888898</v>
      </c>
      <c r="Z2394" s="5"/>
      <c r="AA2394" s="3">
        <v>20.365446274441801</v>
      </c>
      <c r="AB2394" s="3">
        <v>30.43</v>
      </c>
      <c r="AC2394" s="7">
        <v>6.9897916669548001</v>
      </c>
      <c r="AD2394" s="11">
        <v>215.63412271686801</v>
      </c>
      <c r="AE2394" s="7">
        <v>23.774948354598202</v>
      </c>
      <c r="AF2394" s="1">
        <v>1.7951562569683901</v>
      </c>
      <c r="AG2394" s="1">
        <v>1.4475334988207</v>
      </c>
      <c r="AH2394" s="1">
        <v>28.251275363657602</v>
      </c>
      <c r="AI2394" s="1" t="s">
        <v>29</v>
      </c>
      <c r="AJ2394" s="1" t="s">
        <v>29</v>
      </c>
      <c r="AK2394" s="11">
        <v>0.135197059464428</v>
      </c>
      <c r="AL2394" s="1">
        <v>-0.15166833583172001</v>
      </c>
      <c r="AM2394" s="1">
        <v>0.102378398835684</v>
      </c>
      <c r="AN2394" s="1" t="s">
        <v>3270</v>
      </c>
      <c r="AO2394" s="1">
        <v>10.0833333333333</v>
      </c>
      <c r="AP2394" s="1">
        <v>-0.87672568321940203</v>
      </c>
      <c r="AQ2394" s="1">
        <v>0.480990723801898</v>
      </c>
    </row>
    <row r="2395" spans="1:43" s="1" customFormat="1">
      <c r="A2395" s="9">
        <f t="shared" si="220"/>
        <v>41865.423611111066</v>
      </c>
      <c r="B2395" s="5">
        <v>41865.256944444402</v>
      </c>
      <c r="C2395" s="9" t="str">
        <f t="shared" si="221"/>
        <v>20140814061000</v>
      </c>
      <c r="D2395" s="9" t="str">
        <f t="shared" si="222"/>
        <v>06</v>
      </c>
      <c r="E2395" s="9"/>
      <c r="F2395" s="5" t="s">
        <v>3207</v>
      </c>
      <c r="G2395" s="6">
        <v>257.256944444444</v>
      </c>
      <c r="H2395" s="6">
        <v>-0.28011591931308699</v>
      </c>
      <c r="I2395" s="6">
        <v>-0.95996618260612898</v>
      </c>
      <c r="J2395" s="7">
        <v>5736</v>
      </c>
      <c r="K2395" s="6">
        <v>1026</v>
      </c>
      <c r="L2395" s="3">
        <v>5808.1776461880099</v>
      </c>
      <c r="M2395" s="3">
        <f t="shared" si="219"/>
        <v>10.935899333826091</v>
      </c>
      <c r="N2395" s="1">
        <f t="shared" si="223"/>
        <v>2.9411623756759299E-2</v>
      </c>
      <c r="O2395" s="1">
        <f t="shared" si="224"/>
        <v>371.82235922329289</v>
      </c>
      <c r="W2395" s="3"/>
      <c r="X2395" s="3"/>
      <c r="Y2395" s="5">
        <v>41865.423611111102</v>
      </c>
      <c r="Z2395" s="5"/>
      <c r="AA2395" s="3">
        <v>20.317240956983898</v>
      </c>
      <c r="AB2395" s="3">
        <v>30.4177083329885</v>
      </c>
      <c r="AC2395" s="7">
        <v>6.9777083329884499</v>
      </c>
      <c r="AD2395" s="11">
        <v>212.97166958300599</v>
      </c>
      <c r="AE2395" s="7">
        <v>24.323810064771099</v>
      </c>
      <c r="AF2395" s="1">
        <v>1.8379135925023999</v>
      </c>
      <c r="AG2395" s="1">
        <v>1.5330858497086099</v>
      </c>
      <c r="AH2395" s="1">
        <v>29.043810750555298</v>
      </c>
      <c r="AI2395" s="1" t="s">
        <v>29</v>
      </c>
      <c r="AJ2395" s="1" t="s">
        <v>29</v>
      </c>
      <c r="AK2395" s="11">
        <v>0.124798726619867</v>
      </c>
      <c r="AL2395" s="1">
        <v>-0.13236426959467501</v>
      </c>
      <c r="AM2395" s="1">
        <v>0.105266859619953</v>
      </c>
      <c r="AN2395" s="1" t="s">
        <v>3271</v>
      </c>
      <c r="AO2395" s="1">
        <v>10.1666666666667</v>
      </c>
      <c r="AP2395" s="1">
        <v>-0.88700979508187106</v>
      </c>
      <c r="AQ2395" s="1">
        <v>0.46175060739409701</v>
      </c>
    </row>
    <row r="2396" spans="1:43" s="1" customFormat="1">
      <c r="A2396" s="9">
        <f t="shared" si="220"/>
        <v>41865.427083333365</v>
      </c>
      <c r="B2396" s="5">
        <v>41865.260416666701</v>
      </c>
      <c r="C2396" s="9" t="str">
        <f t="shared" si="221"/>
        <v>20140814061500</v>
      </c>
      <c r="D2396" s="9" t="str">
        <f t="shared" si="222"/>
        <v>06</v>
      </c>
      <c r="E2396" s="9"/>
      <c r="F2396" s="5" t="s">
        <v>3209</v>
      </c>
      <c r="G2396" s="6">
        <v>257.26041666666703</v>
      </c>
      <c r="H2396" s="6">
        <v>-0.28005854014631798</v>
      </c>
      <c r="I2396" s="6">
        <v>-0.95998292385391604</v>
      </c>
      <c r="J2396" s="7">
        <v>5790</v>
      </c>
      <c r="K2396" s="6">
        <v>1026</v>
      </c>
      <c r="L2396" s="3">
        <v>5862.8571428571404</v>
      </c>
      <c r="M2396" s="3">
        <f t="shared" si="219"/>
        <v>5.6704663212438389</v>
      </c>
      <c r="N2396" s="1">
        <f t="shared" si="223"/>
        <v>-0.25514396161255914</v>
      </c>
      <c r="O2396" s="1">
        <f t="shared" si="224"/>
        <v>-22.224575825370884</v>
      </c>
      <c r="P2396" s="6" t="s">
        <v>3272</v>
      </c>
      <c r="Q2396" s="6">
        <v>1005</v>
      </c>
      <c r="R2396" s="6" t="s">
        <v>35</v>
      </c>
      <c r="S2396" s="6">
        <v>3.2</v>
      </c>
      <c r="T2396" s="6" t="s">
        <v>35</v>
      </c>
      <c r="U2396" s="6">
        <v>0</v>
      </c>
      <c r="V2396" s="6" t="s">
        <v>36</v>
      </c>
      <c r="W2396" s="3"/>
      <c r="X2396" s="3"/>
      <c r="Y2396" s="5">
        <v>41865.427083333299</v>
      </c>
      <c r="Z2396" s="5"/>
      <c r="AA2396" s="3">
        <v>20.270855600542799</v>
      </c>
      <c r="AB2396" s="3">
        <v>30.41</v>
      </c>
      <c r="AC2396" s="7">
        <v>6.9771875005958996</v>
      </c>
      <c r="AD2396" s="11">
        <v>210.47333235558699</v>
      </c>
      <c r="AE2396" s="7">
        <v>24.8463687578368</v>
      </c>
      <c r="AF2396" s="1">
        <v>1.87804081827439</v>
      </c>
      <c r="AG2396" s="1">
        <v>1.69006205163223</v>
      </c>
      <c r="AH2396" s="1">
        <v>29.831513308487001</v>
      </c>
      <c r="AI2396" s="1" t="s">
        <v>29</v>
      </c>
      <c r="AJ2396" s="1" t="s">
        <v>29</v>
      </c>
      <c r="AK2396" s="11">
        <v>0.114400393775306</v>
      </c>
      <c r="AL2396" s="1">
        <v>-0.11306020335762999</v>
      </c>
      <c r="AM2396" s="1">
        <v>0.105393177778155</v>
      </c>
      <c r="AN2396" s="1" t="s">
        <v>3273</v>
      </c>
      <c r="AO2396" s="1">
        <v>10.25</v>
      </c>
      <c r="AP2396" s="1">
        <v>-0.89687173903532302</v>
      </c>
      <c r="AQ2396" s="1">
        <v>0.44229072307674999</v>
      </c>
    </row>
    <row r="2397" spans="1:43" s="1" customFormat="1">
      <c r="A2397" s="9">
        <f t="shared" si="220"/>
        <v>41865.430555555562</v>
      </c>
      <c r="B2397" s="5">
        <v>41865.263888888898</v>
      </c>
      <c r="C2397" s="9" t="str">
        <f t="shared" si="221"/>
        <v>20140814062000</v>
      </c>
      <c r="D2397" s="9" t="str">
        <f t="shared" si="222"/>
        <v>06</v>
      </c>
      <c r="E2397" s="9"/>
      <c r="F2397" s="5" t="s">
        <v>3210</v>
      </c>
      <c r="G2397" s="6">
        <v>257.26388888888903</v>
      </c>
      <c r="H2397" s="6">
        <v>-0.28000115997900199</v>
      </c>
      <c r="I2397" s="6">
        <v>-0.95999966167203099</v>
      </c>
      <c r="J2397" s="7">
        <v>5818</v>
      </c>
      <c r="K2397" s="6">
        <v>1026</v>
      </c>
      <c r="L2397" s="3">
        <v>5891.2094744633596</v>
      </c>
      <c r="M2397" s="3">
        <f t="shared" si="219"/>
        <v>3.5142363681221469</v>
      </c>
      <c r="N2397" s="1">
        <f t="shared" si="223"/>
        <v>1.119476444099945E-2</v>
      </c>
      <c r="O2397" s="1">
        <f t="shared" si="224"/>
        <v>313.91784853030833</v>
      </c>
      <c r="W2397" s="3"/>
      <c r="X2397" s="3"/>
      <c r="Y2397" s="5">
        <v>41865.430555555598</v>
      </c>
      <c r="Z2397" s="5"/>
      <c r="AA2397" s="3">
        <v>20.227163788224299</v>
      </c>
      <c r="AB2397" s="3">
        <v>30.41</v>
      </c>
      <c r="AC2397" s="7">
        <v>6.9959375006744802</v>
      </c>
      <c r="AD2397" s="11">
        <v>208.235765694116</v>
      </c>
      <c r="AE2397" s="7">
        <v>25.331495464730001</v>
      </c>
      <c r="AF2397" s="1">
        <v>1.9144251413434601</v>
      </c>
      <c r="AG2397" s="1">
        <v>1.9392257909606001</v>
      </c>
      <c r="AH2397" s="1">
        <v>30.608092035901301</v>
      </c>
      <c r="AI2397" s="1" t="s">
        <v>29</v>
      </c>
      <c r="AJ2397" s="1" t="s">
        <v>29</v>
      </c>
      <c r="AK2397" s="11">
        <v>0.102962475969416</v>
      </c>
      <c r="AL2397" s="1">
        <v>-0.12224404328013901</v>
      </c>
      <c r="AM2397" s="1">
        <v>0.100939813812629</v>
      </c>
      <c r="AN2397" s="1" t="s">
        <v>3274</v>
      </c>
      <c r="AO2397" s="1">
        <v>10.3333333333333</v>
      </c>
      <c r="AP2397" s="1">
        <v>-0.90630682133648699</v>
      </c>
      <c r="AQ2397" s="1">
        <v>0.42262033268520399</v>
      </c>
    </row>
    <row r="2398" spans="1:43" s="1" customFormat="1">
      <c r="A2398" s="9">
        <f t="shared" si="220"/>
        <v>41865.434027777766</v>
      </c>
      <c r="B2398" s="5">
        <v>41865.267361111102</v>
      </c>
      <c r="C2398" s="9" t="str">
        <f t="shared" si="221"/>
        <v>20140814062500</v>
      </c>
      <c r="D2398" s="9" t="str">
        <f t="shared" si="222"/>
        <v>06</v>
      </c>
      <c r="E2398" s="9"/>
      <c r="F2398" s="5" t="s">
        <v>3211</v>
      </c>
      <c r="G2398" s="6">
        <v>257.26736111111097</v>
      </c>
      <c r="H2398" s="6">
        <v>-0.27994377881134402</v>
      </c>
      <c r="I2398" s="6">
        <v>-0.960016396060414</v>
      </c>
      <c r="J2398" s="7">
        <v>5824</v>
      </c>
      <c r="K2398" s="6">
        <v>1028</v>
      </c>
      <c r="L2398" s="3">
        <v>5908.7806563039703</v>
      </c>
      <c r="M2398" s="3">
        <f t="shared" si="219"/>
        <v>2.8407599309159197</v>
      </c>
      <c r="N2398" s="1">
        <f t="shared" si="223"/>
        <v>0.10934969208718001</v>
      </c>
      <c r="O2398" s="1">
        <f t="shared" si="224"/>
        <v>25.978673343232632</v>
      </c>
      <c r="W2398" s="3"/>
      <c r="X2398" s="3"/>
      <c r="Y2398" s="5">
        <v>41865.434027777803</v>
      </c>
      <c r="Z2398" s="5"/>
      <c r="AA2398" s="3">
        <v>20.185427160991999</v>
      </c>
      <c r="AB2398" s="3">
        <v>30.400208332831301</v>
      </c>
      <c r="AC2398" s="7">
        <v>6.9902083328312896</v>
      </c>
      <c r="AD2398" s="11">
        <v>206.234812233285</v>
      </c>
      <c r="AE2398" s="7">
        <v>25.864138024898601</v>
      </c>
      <c r="AF2398" s="1">
        <v>1.9555614256312901</v>
      </c>
      <c r="AG2398" s="1">
        <v>2.3445311816945602</v>
      </c>
      <c r="AH2398" s="1">
        <v>31.536824375503699</v>
      </c>
      <c r="AI2398" s="1" t="s">
        <v>29</v>
      </c>
      <c r="AJ2398" s="1" t="s">
        <v>29</v>
      </c>
      <c r="AK2398" s="11">
        <v>9.1524558163526601E-2</v>
      </c>
      <c r="AL2398" s="1">
        <v>-0.13142788320264701</v>
      </c>
      <c r="AM2398" s="1">
        <v>0.102280223218503</v>
      </c>
      <c r="AN2398" s="1" t="s">
        <v>3275</v>
      </c>
      <c r="AO2398" s="1">
        <v>10.4166666666667</v>
      </c>
      <c r="AP2398" s="1">
        <v>-0.91531055140477402</v>
      </c>
      <c r="AQ2398" s="1">
        <v>0.40274879824412602</v>
      </c>
    </row>
    <row r="2399" spans="1:43" s="1" customFormat="1">
      <c r="A2399" s="9">
        <f t="shared" si="220"/>
        <v>41865.437499999964</v>
      </c>
      <c r="B2399" s="5">
        <v>41865.270833333299</v>
      </c>
      <c r="C2399" s="9" t="str">
        <f t="shared" si="221"/>
        <v>20140814063000</v>
      </c>
      <c r="D2399" s="9" t="str">
        <f t="shared" si="222"/>
        <v>06</v>
      </c>
      <c r="E2399" s="9"/>
      <c r="F2399" s="5" t="s">
        <v>3213</v>
      </c>
      <c r="G2399" s="6">
        <v>257.27083333333297</v>
      </c>
      <c r="H2399" s="6">
        <v>-0.27988639664354698</v>
      </c>
      <c r="I2399" s="6">
        <v>-0.96003312701900601</v>
      </c>
      <c r="J2399" s="7">
        <v>5838</v>
      </c>
      <c r="K2399" s="6">
        <v>1028</v>
      </c>
      <c r="L2399" s="3">
        <v>5922.9844559585499</v>
      </c>
      <c r="M2399" s="3">
        <f t="shared" si="219"/>
        <v>2.0291142363679682</v>
      </c>
      <c r="N2399" s="1">
        <f t="shared" si="223"/>
        <v>0.21842710792264058</v>
      </c>
      <c r="O2399" s="1">
        <f t="shared" si="224"/>
        <v>9.2896630627303409</v>
      </c>
      <c r="P2399" s="6" t="s">
        <v>3276</v>
      </c>
      <c r="Q2399" s="6">
        <v>1005</v>
      </c>
      <c r="R2399" s="6" t="s">
        <v>35</v>
      </c>
      <c r="S2399" s="6">
        <v>3</v>
      </c>
      <c r="T2399" s="6" t="s">
        <v>35</v>
      </c>
      <c r="U2399" s="6">
        <v>0</v>
      </c>
      <c r="V2399" s="6" t="s">
        <v>36</v>
      </c>
      <c r="W2399" s="3"/>
      <c r="X2399" s="3"/>
      <c r="Y2399" s="5">
        <v>41865.4375</v>
      </c>
      <c r="Z2399" s="5"/>
      <c r="AA2399" s="3">
        <v>20.1456040831983</v>
      </c>
      <c r="AB2399" s="3">
        <v>30.386562499797002</v>
      </c>
      <c r="AC2399" s="7">
        <v>6.9822916668020003</v>
      </c>
      <c r="AD2399" s="11">
        <v>204.33253578711199</v>
      </c>
      <c r="AE2399" s="7">
        <v>26.376547195630302</v>
      </c>
      <c r="AF2399" s="1">
        <v>1.99578696640144</v>
      </c>
      <c r="AG2399" s="1">
        <v>2.5646322437342799</v>
      </c>
      <c r="AH2399" s="1">
        <v>32.446782080418998</v>
      </c>
      <c r="AI2399" s="1" t="s">
        <v>29</v>
      </c>
      <c r="AJ2399" s="1" t="s">
        <v>29</v>
      </c>
      <c r="AK2399" s="11">
        <v>8.0086640741122803E-2</v>
      </c>
      <c r="AL2399" s="1">
        <v>-0.14061172281724399</v>
      </c>
      <c r="AM2399" s="1">
        <v>0.104161765690634</v>
      </c>
      <c r="AN2399" s="1" t="s">
        <v>3277</v>
      </c>
      <c r="AO2399" s="1">
        <v>10.5</v>
      </c>
      <c r="AP2399" s="1">
        <v>-0.92387864395955199</v>
      </c>
      <c r="AQ2399" s="1">
        <v>0.38268557751169402</v>
      </c>
    </row>
    <row r="2400" spans="1:43" s="1" customFormat="1">
      <c r="A2400" s="9">
        <f t="shared" si="220"/>
        <v>41865.440972222263</v>
      </c>
      <c r="B2400" s="5">
        <v>41865.274305555598</v>
      </c>
      <c r="C2400" s="9" t="str">
        <f t="shared" si="221"/>
        <v>20140814063500</v>
      </c>
      <c r="D2400" s="9" t="str">
        <f t="shared" si="222"/>
        <v>06</v>
      </c>
      <c r="E2400" s="9"/>
      <c r="F2400" s="5" t="s">
        <v>3214</v>
      </c>
      <c r="G2400" s="6">
        <v>257.274305555556</v>
      </c>
      <c r="H2400" s="6">
        <v>-0.27982901347581701</v>
      </c>
      <c r="I2400" s="6">
        <v>-0.96004985454774705</v>
      </c>
      <c r="J2400" s="7">
        <v>5848</v>
      </c>
      <c r="K2400" s="6">
        <v>1028</v>
      </c>
      <c r="L2400" s="3">
        <v>5933.1300271403898</v>
      </c>
      <c r="M2400" s="3">
        <f t="shared" si="219"/>
        <v>0.74808783617008889</v>
      </c>
      <c r="N2400" s="1">
        <f t="shared" si="223"/>
        <v>6.9679324878039489E-2</v>
      </c>
      <c r="O2400" s="1">
        <f t="shared" si="224"/>
        <v>10.736152186885787</v>
      </c>
      <c r="W2400" s="3"/>
      <c r="X2400" s="3"/>
      <c r="Y2400" s="5">
        <v>41865.440972222197</v>
      </c>
      <c r="Z2400" s="5"/>
      <c r="AA2400" s="3">
        <v>20.111895991129899</v>
      </c>
      <c r="AB2400" s="3">
        <v>30.367812499718401</v>
      </c>
      <c r="AC2400" s="7">
        <v>6.9947916668543897</v>
      </c>
      <c r="AD2400" s="11">
        <v>202.578287195028</v>
      </c>
      <c r="AE2400" s="7">
        <v>26.740281257917399</v>
      </c>
      <c r="AF2400" s="1">
        <v>2.0261006375353401</v>
      </c>
      <c r="AG2400" s="1">
        <v>1.7673489700381699</v>
      </c>
      <c r="AH2400" s="1">
        <v>33.085637827146897</v>
      </c>
      <c r="AI2400" s="1" t="s">
        <v>29</v>
      </c>
      <c r="AJ2400" s="1" t="s">
        <v>29</v>
      </c>
      <c r="AK2400" s="11">
        <v>6.8757302738239906E-2</v>
      </c>
      <c r="AL2400" s="1">
        <v>-0.124077444595229</v>
      </c>
      <c r="AM2400" s="1">
        <v>0.101206483018437</v>
      </c>
      <c r="AN2400" s="1" t="s">
        <v>3278</v>
      </c>
      <c r="AO2400" s="1">
        <v>10.5833333333333</v>
      </c>
      <c r="AP2400" s="1">
        <v>-0.93200702105970001</v>
      </c>
      <c r="AQ2400" s="1">
        <v>0.36244021947822502</v>
      </c>
    </row>
    <row r="2401" spans="1:43" s="1" customFormat="1">
      <c r="A2401" s="9">
        <f t="shared" si="220"/>
        <v>41865.444444444467</v>
      </c>
      <c r="B2401" s="5">
        <v>41865.277777777803</v>
      </c>
      <c r="C2401" s="9" t="str">
        <f t="shared" si="221"/>
        <v>20140814064000</v>
      </c>
      <c r="D2401" s="9" t="str">
        <f t="shared" si="222"/>
        <v>06</v>
      </c>
      <c r="E2401" s="9"/>
      <c r="F2401" s="5" t="s">
        <v>3215</v>
      </c>
      <c r="G2401" s="6">
        <v>257.277777777778</v>
      </c>
      <c r="H2401" s="6">
        <v>-0.27977162930835903</v>
      </c>
      <c r="I2401" s="6">
        <v>-0.96006657864657796</v>
      </c>
      <c r="J2401" s="7">
        <v>5846</v>
      </c>
      <c r="K2401" s="6">
        <v>1029</v>
      </c>
      <c r="L2401" s="3">
        <v>5936.8704663212402</v>
      </c>
      <c r="M2401" s="3">
        <f t="shared" si="219"/>
        <v>4.4683937823840099</v>
      </c>
      <c r="N2401" s="1">
        <f t="shared" si="223"/>
        <v>-3.6569068372099875E-2</v>
      </c>
      <c r="O2401" s="1">
        <f t="shared" si="224"/>
        <v>-122.19052826057612</v>
      </c>
      <c r="W2401" s="3"/>
      <c r="X2401" s="3"/>
      <c r="Y2401" s="5">
        <v>41865.444444444402</v>
      </c>
      <c r="Z2401" s="5"/>
      <c r="AA2401" s="3">
        <v>20.082555732955498</v>
      </c>
      <c r="AB2401" s="3">
        <v>30.36</v>
      </c>
      <c r="AC2401" s="7">
        <v>6.9927083330932298</v>
      </c>
      <c r="AD2401" s="11">
        <v>200.929765547144</v>
      </c>
      <c r="AE2401" s="7">
        <v>26.997825094923702</v>
      </c>
      <c r="AF2401" s="1">
        <v>2.0493348203577302</v>
      </c>
      <c r="AG2401" s="1">
        <v>1.4932915813238099</v>
      </c>
      <c r="AH2401" s="1">
        <v>33.743330505590301</v>
      </c>
      <c r="AI2401" s="1" t="s">
        <v>29</v>
      </c>
      <c r="AJ2401" s="1" t="s">
        <v>29</v>
      </c>
      <c r="AK2401" s="11">
        <v>5.7427964738997403E-2</v>
      </c>
      <c r="AL2401" s="1">
        <v>-0.107543165510947</v>
      </c>
      <c r="AM2401" s="1">
        <v>0.101693142239818</v>
      </c>
      <c r="AN2401" s="1" t="s">
        <v>3279</v>
      </c>
      <c r="AO2401" s="1">
        <v>10.6666666666667</v>
      </c>
      <c r="AP2401" s="1">
        <v>-0.93969181404448399</v>
      </c>
      <c r="AQ2401" s="1">
        <v>0.34202235982138202</v>
      </c>
    </row>
    <row r="2402" spans="1:43" s="1" customFormat="1">
      <c r="A2402" s="9">
        <f t="shared" si="220"/>
        <v>41865.447916666664</v>
      </c>
      <c r="B2402" s="5">
        <v>41865.28125</v>
      </c>
      <c r="C2402" s="9" t="str">
        <f t="shared" si="221"/>
        <v>20140814064500</v>
      </c>
      <c r="D2402" s="9" t="str">
        <f t="shared" si="222"/>
        <v>06</v>
      </c>
      <c r="E2402" s="9"/>
      <c r="F2402" s="5" t="s">
        <v>3217</v>
      </c>
      <c r="G2402" s="6">
        <v>257.28125</v>
      </c>
      <c r="H2402" s="6">
        <v>-0.27971424414137902</v>
      </c>
      <c r="I2402" s="6">
        <v>-0.96008329931543801</v>
      </c>
      <c r="J2402" s="7">
        <v>5868</v>
      </c>
      <c r="K2402" s="6">
        <v>1029</v>
      </c>
      <c r="L2402" s="3">
        <v>5959.2124352331602</v>
      </c>
      <c r="M2402" s="3">
        <f t="shared" si="219"/>
        <v>1.9094991364419911</v>
      </c>
      <c r="N2402" s="1">
        <f t="shared" si="223"/>
        <v>-7.4868335006073039E-4</v>
      </c>
      <c r="O2402" s="1">
        <f t="shared" si="224"/>
        <v>-2550.4762945337302</v>
      </c>
      <c r="P2402" s="6" t="s">
        <v>3280</v>
      </c>
      <c r="Q2402" s="6">
        <v>1005</v>
      </c>
      <c r="R2402" s="6" t="s">
        <v>35</v>
      </c>
      <c r="S2402" s="6">
        <v>2.7</v>
      </c>
      <c r="T2402" s="6" t="s">
        <v>35</v>
      </c>
      <c r="U2402" s="6">
        <v>0</v>
      </c>
      <c r="V2402" s="6" t="s">
        <v>36</v>
      </c>
      <c r="W2402" s="3"/>
      <c r="X2402" s="3"/>
      <c r="Y2402" s="5">
        <v>41865.447916666701</v>
      </c>
      <c r="Z2402" s="5"/>
      <c r="AA2402" s="3">
        <v>20.056335355918801</v>
      </c>
      <c r="AB2402" s="3">
        <v>30.36</v>
      </c>
      <c r="AC2402" s="7">
        <v>6.9802083330408404</v>
      </c>
      <c r="AD2402" s="11">
        <v>199.356763139908</v>
      </c>
      <c r="AE2402" s="7">
        <v>27.179518776246699</v>
      </c>
      <c r="AF2402" s="1">
        <v>2.0675122261635202</v>
      </c>
      <c r="AG2402" s="1">
        <v>1.5929669418196699</v>
      </c>
      <c r="AH2402" s="1">
        <v>34.414478134330999</v>
      </c>
      <c r="AI2402" s="1" t="s">
        <v>29</v>
      </c>
      <c r="AJ2402" s="1" t="s">
        <v>29</v>
      </c>
      <c r="AK2402" s="11">
        <v>4.60986267397549E-2</v>
      </c>
      <c r="AL2402" s="1">
        <v>-9.1008886426665006E-2</v>
      </c>
      <c r="AM2402" s="1">
        <v>0.104662635617904</v>
      </c>
      <c r="AN2402" s="1" t="s">
        <v>3281</v>
      </c>
      <c r="AO2402" s="1">
        <v>10.75</v>
      </c>
      <c r="AP2402" s="1">
        <v>-0.94692936537482997</v>
      </c>
      <c r="AQ2402" s="1">
        <v>0.32144171632011698</v>
      </c>
    </row>
    <row r="2403" spans="1:43" s="1" customFormat="1">
      <c r="A2403" s="9">
        <f t="shared" si="220"/>
        <v>41865.451388888861</v>
      </c>
      <c r="B2403" s="5">
        <v>41865.284722222197</v>
      </c>
      <c r="C2403" s="9" t="str">
        <f t="shared" si="221"/>
        <v>20140814065000</v>
      </c>
      <c r="D2403" s="9" t="str">
        <f t="shared" si="222"/>
        <v>06</v>
      </c>
      <c r="E2403" s="9"/>
      <c r="F2403" s="5" t="s">
        <v>3218</v>
      </c>
      <c r="G2403" s="6">
        <v>257.284722222222</v>
      </c>
      <c r="H2403" s="6">
        <v>-0.27965685797508</v>
      </c>
      <c r="I2403" s="6">
        <v>-0.96010001655426802</v>
      </c>
      <c r="J2403" s="7">
        <v>5866</v>
      </c>
      <c r="K2403" s="6">
        <v>1031</v>
      </c>
      <c r="L2403" s="3">
        <v>5968.7599309153702</v>
      </c>
      <c r="M2403" s="3">
        <f t="shared" si="219"/>
        <v>2.8490500863559647</v>
      </c>
      <c r="N2403" s="1">
        <f t="shared" si="223"/>
        <v>-1.4104611419119806E-2</v>
      </c>
      <c r="O2403" s="1">
        <f t="shared" si="224"/>
        <v>-201.99422739813124</v>
      </c>
      <c r="W2403" s="3"/>
      <c r="X2403" s="3"/>
      <c r="Y2403" s="5">
        <v>41865.451388888898</v>
      </c>
      <c r="Z2403" s="5"/>
      <c r="AA2403" s="3">
        <v>20.028887895153598</v>
      </c>
      <c r="AB2403" s="3">
        <v>30.353854166575001</v>
      </c>
      <c r="AC2403" s="7">
        <v>6.9922916668500203</v>
      </c>
      <c r="AD2403" s="11">
        <v>197.96197388437099</v>
      </c>
      <c r="AE2403" s="7">
        <v>27.122553801712701</v>
      </c>
      <c r="AF2403" s="1">
        <v>2.0618237663836898</v>
      </c>
      <c r="AG2403" s="1">
        <v>1.5946403209287801</v>
      </c>
      <c r="AH2403" s="1">
        <v>34.762218612366603</v>
      </c>
      <c r="AI2403" s="1" t="s">
        <v>29</v>
      </c>
      <c r="AJ2403" s="1" t="s">
        <v>29</v>
      </c>
      <c r="AK2403" s="11">
        <v>3.4613810702118601E-2</v>
      </c>
      <c r="AL2403" s="1">
        <v>-8.3252218163155006E-2</v>
      </c>
      <c r="AM2403" s="1">
        <v>0.10179075442211</v>
      </c>
      <c r="AN2403" s="1" t="s">
        <v>3282</v>
      </c>
      <c r="AO2403" s="1">
        <v>10.8333333333333</v>
      </c>
      <c r="AP2403" s="1">
        <v>-0.95371623037410702</v>
      </c>
      <c r="AQ2403" s="1">
        <v>0.30070808422954598</v>
      </c>
    </row>
    <row r="2404" spans="1:43" s="1" customFormat="1">
      <c r="A2404" s="9">
        <f t="shared" si="220"/>
        <v>41865.454861111066</v>
      </c>
      <c r="B2404" s="5">
        <v>41865.288194444402</v>
      </c>
      <c r="C2404" s="9" t="str">
        <f t="shared" si="221"/>
        <v>20140814065500</v>
      </c>
      <c r="D2404" s="9" t="str">
        <f t="shared" si="222"/>
        <v>06</v>
      </c>
      <c r="E2404" s="9"/>
      <c r="F2404" s="5" t="s">
        <v>3219</v>
      </c>
      <c r="G2404" s="6">
        <v>257.288194444444</v>
      </c>
      <c r="H2404" s="6">
        <v>-0.27959947080966902</v>
      </c>
      <c r="I2404" s="6">
        <v>-0.96011673036300804</v>
      </c>
      <c r="J2404" s="7">
        <v>5880</v>
      </c>
      <c r="K2404" s="6">
        <v>1031</v>
      </c>
      <c r="L2404" s="3">
        <v>5983.00518134715</v>
      </c>
      <c r="M2404" s="3">
        <f t="shared" si="219"/>
        <v>-2.0350357759680264</v>
      </c>
      <c r="N2404" s="1">
        <f t="shared" si="223"/>
        <v>-3.6566910223139362E-2</v>
      </c>
      <c r="O2404" s="1">
        <f t="shared" si="224"/>
        <v>55.652385272635527</v>
      </c>
      <c r="W2404" s="3"/>
      <c r="X2404" s="3"/>
      <c r="Y2404" s="5">
        <v>41865.454861111102</v>
      </c>
      <c r="Z2404" s="5"/>
      <c r="AA2404" s="3">
        <v>20.001658846573999</v>
      </c>
      <c r="AB2404" s="3">
        <v>30.35</v>
      </c>
      <c r="AC2404" s="7">
        <v>6.9952083329360697</v>
      </c>
      <c r="AD2404" s="11">
        <v>196.57022962862499</v>
      </c>
      <c r="AE2404" s="7">
        <v>27.1080606051028</v>
      </c>
      <c r="AF2404" s="1">
        <v>2.06038248439648</v>
      </c>
      <c r="AG2404" s="1">
        <v>1.6137554430804499</v>
      </c>
      <c r="AH2404" s="1">
        <v>35.083332229980797</v>
      </c>
      <c r="AI2404" s="1" t="s">
        <v>29</v>
      </c>
      <c r="AJ2404" s="1" t="s">
        <v>29</v>
      </c>
      <c r="AK2404" s="11">
        <v>2.31289942794238E-2</v>
      </c>
      <c r="AL2404" s="1">
        <v>-7.5495549639582493E-2</v>
      </c>
      <c r="AM2404" s="1">
        <v>0.10110943116045901</v>
      </c>
      <c r="AN2404" s="1" t="s">
        <v>3283</v>
      </c>
      <c r="AO2404" s="1">
        <v>10.9166666666667</v>
      </c>
      <c r="AP2404" s="1">
        <v>-0.96004917886760799</v>
      </c>
      <c r="AQ2404" s="1">
        <v>0.27983133161894602</v>
      </c>
    </row>
    <row r="2405" spans="1:43" s="1" customFormat="1">
      <c r="A2405" s="9">
        <f t="shared" si="220"/>
        <v>41865.458333333365</v>
      </c>
      <c r="B2405" s="5">
        <v>41865.291666666701</v>
      </c>
      <c r="C2405" s="9" t="str">
        <f t="shared" si="221"/>
        <v>20140814070000</v>
      </c>
      <c r="D2405" s="9" t="str">
        <f t="shared" si="222"/>
        <v>07</v>
      </c>
      <c r="E2405" s="9"/>
      <c r="F2405" s="5" t="s">
        <v>3221</v>
      </c>
      <c r="G2405" s="6">
        <v>257.29166666666703</v>
      </c>
      <c r="H2405" s="6">
        <v>-0.27954208264535102</v>
      </c>
      <c r="I2405" s="6">
        <v>-0.96013344074159801</v>
      </c>
      <c r="J2405" s="7">
        <v>5870</v>
      </c>
      <c r="K2405" s="6">
        <v>1031</v>
      </c>
      <c r="L2405" s="3">
        <v>5972.8300024673099</v>
      </c>
      <c r="M2405" s="3">
        <f t="shared" si="219"/>
        <v>6.395262768320026</v>
      </c>
      <c r="N2405" s="1">
        <f t="shared" si="223"/>
        <v>-2.7054905305460862E-2</v>
      </c>
      <c r="O2405" s="1">
        <f t="shared" si="224"/>
        <v>-236.3808964073211</v>
      </c>
      <c r="P2405" s="6" t="s">
        <v>3284</v>
      </c>
      <c r="Q2405" s="6">
        <v>1005</v>
      </c>
      <c r="R2405" s="6" t="s">
        <v>35</v>
      </c>
      <c r="S2405" s="6">
        <v>2.2999999999999998</v>
      </c>
      <c r="T2405" s="6" t="s">
        <v>35</v>
      </c>
      <c r="U2405" s="6">
        <v>0</v>
      </c>
      <c r="V2405" s="6" t="s">
        <v>36</v>
      </c>
      <c r="W2405" s="3"/>
      <c r="X2405" s="3"/>
      <c r="Y2405" s="5">
        <v>41865.458333333299</v>
      </c>
      <c r="Z2405" s="5"/>
      <c r="AA2405" s="3">
        <v>19.9748146158365</v>
      </c>
      <c r="AB2405" s="3">
        <v>30.35</v>
      </c>
      <c r="AC2405" s="7">
        <v>6.9827083328836803</v>
      </c>
      <c r="AD2405" s="11">
        <v>195.178524769311</v>
      </c>
      <c r="AE2405" s="7">
        <v>27.1683988310491</v>
      </c>
      <c r="AF2405" s="1">
        <v>2.0664243446647701</v>
      </c>
      <c r="AG2405" s="1">
        <v>1.6636011384498699</v>
      </c>
      <c r="AH2405" s="1">
        <v>35.3704293343731</v>
      </c>
      <c r="AI2405" s="1" t="s">
        <v>29</v>
      </c>
      <c r="AJ2405" s="1" t="s">
        <v>29</v>
      </c>
      <c r="AK2405" s="11">
        <v>1.1644177856729001E-2</v>
      </c>
      <c r="AL2405" s="1">
        <v>-6.7738881116009897E-2</v>
      </c>
      <c r="AM2405" s="1">
        <v>0.104061879867226</v>
      </c>
      <c r="AN2405" s="1" t="s">
        <v>3285</v>
      </c>
      <c r="AO2405" s="1">
        <v>11.0002777777778</v>
      </c>
      <c r="AP2405" s="1">
        <v>-0.96594401617284098</v>
      </c>
      <c r="AQ2405" s="1">
        <v>0.258751149987556</v>
      </c>
    </row>
    <row r="2406" spans="1:43" s="1" customFormat="1">
      <c r="A2406" s="9">
        <f t="shared" si="220"/>
        <v>41865.461817129661</v>
      </c>
      <c r="B2406" s="5">
        <v>41865.295150462996</v>
      </c>
      <c r="C2406" s="9" t="str">
        <f t="shared" si="221"/>
        <v>20140814070501</v>
      </c>
      <c r="D2406" s="9" t="str">
        <f t="shared" si="222"/>
        <v>07</v>
      </c>
      <c r="E2406" s="9"/>
      <c r="F2406" s="5" t="s">
        <v>3222</v>
      </c>
      <c r="G2406" s="6">
        <v>257.29515046296302</v>
      </c>
      <c r="H2406" s="6">
        <v>-0.279484502183449</v>
      </c>
      <c r="I2406" s="6">
        <v>-0.96015020337407098</v>
      </c>
      <c r="J2406" s="7">
        <v>5890</v>
      </c>
      <c r="K2406" s="6">
        <v>1033</v>
      </c>
      <c r="L2406" s="3">
        <v>6004.80631630891</v>
      </c>
      <c r="M2406" s="3">
        <f t="shared" si="219"/>
        <v>1.2233900814200751</v>
      </c>
      <c r="N2406" s="1">
        <f t="shared" si="223"/>
        <v>1.5642554080960734E-2</v>
      </c>
      <c r="O2406" s="1">
        <f t="shared" si="224"/>
        <v>78.209100322633304</v>
      </c>
      <c r="W2406" s="3"/>
      <c r="X2406" s="3"/>
      <c r="Y2406" s="5">
        <v>41865.461805555598</v>
      </c>
      <c r="Z2406" s="5"/>
      <c r="AA2406" s="3">
        <v>19.9616561322885</v>
      </c>
      <c r="AB2406" s="3">
        <v>30.345104166415599</v>
      </c>
      <c r="AC2406" s="7">
        <v>6.9897916671687099</v>
      </c>
      <c r="AD2406" s="11">
        <v>193.834171040504</v>
      </c>
      <c r="AE2406" s="7">
        <v>27.2287351775392</v>
      </c>
      <c r="AF2406" s="1">
        <v>2.07246601698745</v>
      </c>
      <c r="AG2406" s="1">
        <v>2.0257407618046002</v>
      </c>
      <c r="AH2406" s="1">
        <v>35.579748544335501</v>
      </c>
      <c r="AI2406" s="1" t="s">
        <v>29</v>
      </c>
      <c r="AJ2406" s="1" t="s">
        <v>29</v>
      </c>
      <c r="AK2406" s="11">
        <v>-2.80136196068629E-4</v>
      </c>
      <c r="AL2406" s="1">
        <v>-6.7494146518014705E-2</v>
      </c>
      <c r="AM2406" s="1">
        <v>0.10237839878525801</v>
      </c>
      <c r="AN2406" s="1" t="s">
        <v>3286</v>
      </c>
      <c r="AO2406" s="1">
        <v>11.0836111111111</v>
      </c>
      <c r="AP2406" s="1">
        <v>-0.97135876986545899</v>
      </c>
      <c r="AQ2406" s="1">
        <v>0.237617634458098</v>
      </c>
    </row>
    <row r="2407" spans="1:43" s="1" customFormat="1">
      <c r="A2407" s="9">
        <f t="shared" si="220"/>
        <v>41865.465289351865</v>
      </c>
      <c r="B2407" s="5">
        <v>41865.298622685201</v>
      </c>
      <c r="C2407" s="9" t="str">
        <f t="shared" si="221"/>
        <v>20140814071001</v>
      </c>
      <c r="D2407" s="9" t="str">
        <f t="shared" si="222"/>
        <v>07</v>
      </c>
      <c r="E2407" s="9"/>
      <c r="F2407" s="5" t="s">
        <v>3223</v>
      </c>
      <c r="G2407" s="6">
        <v>257.29862268518502</v>
      </c>
      <c r="H2407" s="6">
        <v>-0.27942711201860199</v>
      </c>
      <c r="I2407" s="6">
        <v>-0.96016690688074802</v>
      </c>
      <c r="J2407" s="7">
        <v>5896</v>
      </c>
      <c r="K2407" s="6">
        <v>1033</v>
      </c>
      <c r="L2407" s="3">
        <v>6010.9232667160104</v>
      </c>
      <c r="M2407" s="3">
        <f t="shared" si="219"/>
        <v>4.8935603256859395</v>
      </c>
      <c r="N2407" s="1">
        <f t="shared" si="223"/>
        <v>0.19412050255217964</v>
      </c>
      <c r="O2407" s="1">
        <f t="shared" si="224"/>
        <v>25.208879337052764</v>
      </c>
      <c r="W2407" s="3"/>
      <c r="X2407" s="3"/>
      <c r="Y2407" s="5">
        <v>41865.465277777803</v>
      </c>
      <c r="Z2407" s="5"/>
      <c r="AA2407" s="3">
        <v>19.951139130479302</v>
      </c>
      <c r="AB2407" s="3">
        <v>30.34</v>
      </c>
      <c r="AC2407" s="7">
        <v>6.9977083327789096</v>
      </c>
      <c r="AD2407" s="11">
        <v>192.39222342834401</v>
      </c>
      <c r="AE2407" s="7">
        <v>27.266824698103299</v>
      </c>
      <c r="AF2407" s="1">
        <v>2.07628300671754</v>
      </c>
      <c r="AG2407" s="1">
        <v>2.3280800517879698</v>
      </c>
      <c r="AH2407" s="1">
        <v>35.695344630002502</v>
      </c>
      <c r="AI2407" s="1" t="s">
        <v>29</v>
      </c>
      <c r="AJ2407" s="1" t="s">
        <v>29</v>
      </c>
      <c r="AK2407" s="11">
        <v>-1.2204450248866201E-2</v>
      </c>
      <c r="AL2407" s="1">
        <v>-6.7249411920019403E-2</v>
      </c>
      <c r="AM2407" s="1">
        <v>0.10052907053931801</v>
      </c>
      <c r="AN2407" s="1" t="s">
        <v>3287</v>
      </c>
      <c r="AO2407" s="1">
        <v>11.1669444444444</v>
      </c>
      <c r="AP2407" s="1">
        <v>-0.97631121017320399</v>
      </c>
      <c r="AQ2407" s="1">
        <v>0.21637102599501101</v>
      </c>
    </row>
    <row r="2408" spans="1:43" s="1" customFormat="1">
      <c r="A2408" s="9">
        <f t="shared" si="220"/>
        <v>41865.468761574062</v>
      </c>
      <c r="B2408" s="5">
        <v>41865.302094907398</v>
      </c>
      <c r="C2408" s="9" t="str">
        <f t="shared" si="221"/>
        <v>20140814071501</v>
      </c>
      <c r="D2408" s="9" t="str">
        <f t="shared" si="222"/>
        <v>07</v>
      </c>
      <c r="E2408" s="9"/>
      <c r="F2408" s="5" t="s">
        <v>3225</v>
      </c>
      <c r="G2408" s="6">
        <v>257.30209490740702</v>
      </c>
      <c r="H2408" s="6">
        <v>-0.27936972085546302</v>
      </c>
      <c r="I2408" s="6">
        <v>-0.96018360695709704</v>
      </c>
      <c r="J2408" s="7">
        <v>5920</v>
      </c>
      <c r="K2408" s="6">
        <v>1033</v>
      </c>
      <c r="L2408" s="3">
        <v>6035.3910683444401</v>
      </c>
      <c r="M2408" s="3">
        <f t="shared" si="219"/>
        <v>1.5198618307420475</v>
      </c>
      <c r="N2408" s="1">
        <f t="shared" si="223"/>
        <v>-9.6257767436340208E-2</v>
      </c>
      <c r="O2408" s="1">
        <f t="shared" si="224"/>
        <v>-15.789498044894961</v>
      </c>
      <c r="P2408" s="6" t="s">
        <v>3288</v>
      </c>
      <c r="Q2408" s="6">
        <v>1005</v>
      </c>
      <c r="R2408" s="6" t="s">
        <v>35</v>
      </c>
      <c r="S2408" s="6">
        <v>2.9</v>
      </c>
      <c r="T2408" s="6" t="s">
        <v>35</v>
      </c>
      <c r="U2408" s="6">
        <v>0</v>
      </c>
      <c r="V2408" s="6" t="s">
        <v>36</v>
      </c>
      <c r="W2408" s="3"/>
      <c r="X2408" s="3"/>
      <c r="Y2408" s="5">
        <v>41865.46875</v>
      </c>
      <c r="Z2408" s="5"/>
      <c r="AA2408" s="3">
        <v>19.9355264118748</v>
      </c>
      <c r="AB2408" s="3">
        <v>30.34</v>
      </c>
      <c r="AC2408" s="7">
        <v>6.9852083331456098</v>
      </c>
      <c r="AD2408" s="11">
        <v>190.457197926074</v>
      </c>
      <c r="AE2408" s="7">
        <v>27.2058170679475</v>
      </c>
      <c r="AF2408" s="1">
        <v>2.0701902813753601</v>
      </c>
      <c r="AG2408" s="1">
        <v>1.9792563773537399</v>
      </c>
      <c r="AH2408" s="1">
        <v>35.489277668700701</v>
      </c>
      <c r="AI2408" s="1" t="s">
        <v>29</v>
      </c>
      <c r="AJ2408" s="1" t="s">
        <v>29</v>
      </c>
      <c r="AK2408" s="11">
        <v>-2.41287639018701E-2</v>
      </c>
      <c r="AL2408" s="1">
        <v>-6.7004677330229495E-2</v>
      </c>
      <c r="AM2408" s="1">
        <v>0.103464572310071</v>
      </c>
      <c r="AN2408" s="1" t="s">
        <v>3289</v>
      </c>
      <c r="AO2408" s="1">
        <v>11.2502777777778</v>
      </c>
      <c r="AP2408" s="1">
        <v>-0.98079898000669496</v>
      </c>
      <c r="AQ2408" s="1">
        <v>0.19502143681612599</v>
      </c>
    </row>
    <row r="2409" spans="1:43" s="1" customFormat="1">
      <c r="A2409" s="9">
        <f t="shared" si="220"/>
        <v>41865.472233796267</v>
      </c>
      <c r="B2409" s="5">
        <v>41865.305567129602</v>
      </c>
      <c r="C2409" s="9" t="str">
        <f t="shared" si="221"/>
        <v>20140814072001</v>
      </c>
      <c r="D2409" s="9" t="str">
        <f t="shared" si="222"/>
        <v>07</v>
      </c>
      <c r="E2409" s="9"/>
      <c r="F2409" s="5" t="s">
        <v>3226</v>
      </c>
      <c r="G2409" s="6">
        <v>257.30556712962999</v>
      </c>
      <c r="H2409" s="6">
        <v>-0.279312328694237</v>
      </c>
      <c r="I2409" s="6">
        <v>-0.96020030360305697</v>
      </c>
      <c r="J2409" s="7">
        <v>5916</v>
      </c>
      <c r="K2409" s="6">
        <v>1035</v>
      </c>
      <c r="L2409" s="3">
        <v>6042.9903774981503</v>
      </c>
      <c r="M2409" s="3">
        <f t="shared" si="219"/>
        <v>0.8171724648398595</v>
      </c>
      <c r="N2409" s="1">
        <f t="shared" si="223"/>
        <v>-0.30367080312263967</v>
      </c>
      <c r="O2409" s="1">
        <f t="shared" si="224"/>
        <v>-2.6909813404413412</v>
      </c>
      <c r="W2409" s="3"/>
      <c r="X2409" s="3"/>
      <c r="Y2409" s="5">
        <v>41865.472222222197</v>
      </c>
      <c r="Z2409" s="5"/>
      <c r="AA2409" s="3">
        <v>19.9246454606631</v>
      </c>
      <c r="AB2409" s="3">
        <v>30.343645833453401</v>
      </c>
      <c r="AC2409" s="7">
        <v>6.9872916669067697</v>
      </c>
      <c r="AD2409" s="11">
        <v>188.310888524425</v>
      </c>
      <c r="AE2409" s="7">
        <v>27.3571534968473</v>
      </c>
      <c r="AF2409" s="1">
        <v>2.08179291758058</v>
      </c>
      <c r="AG2409" s="1">
        <v>1.86299199503254</v>
      </c>
      <c r="AH2409" s="1">
        <v>35.430468394691701</v>
      </c>
      <c r="AI2409" s="1" t="s">
        <v>29</v>
      </c>
      <c r="AJ2409" s="1" t="s">
        <v>29</v>
      </c>
      <c r="AK2409" s="11">
        <v>-3.5422705157340098E-2</v>
      </c>
      <c r="AL2409" s="1">
        <v>-6.1492316633630001E-2</v>
      </c>
      <c r="AM2409" s="1">
        <v>0.102969435793567</v>
      </c>
      <c r="AN2409" s="1" t="s">
        <v>3290</v>
      </c>
      <c r="AO2409" s="1">
        <v>11.3336111111111</v>
      </c>
      <c r="AP2409" s="1">
        <v>-0.98481994343415602</v>
      </c>
      <c r="AQ2409" s="1">
        <v>0.173579028152439</v>
      </c>
    </row>
    <row r="2410" spans="1:43" s="1" customFormat="1">
      <c r="A2410" s="9">
        <f t="shared" si="220"/>
        <v>41865.475706018566</v>
      </c>
      <c r="B2410" s="5">
        <v>41865.309039351901</v>
      </c>
      <c r="C2410" s="9" t="str">
        <f t="shared" si="221"/>
        <v>20140814072501</v>
      </c>
      <c r="D2410" s="9" t="str">
        <f t="shared" si="222"/>
        <v>07</v>
      </c>
      <c r="E2410" s="9"/>
      <c r="F2410" s="5" t="s">
        <v>3227</v>
      </c>
      <c r="G2410" s="6">
        <v>257.30903935185199</v>
      </c>
      <c r="H2410" s="6">
        <v>-0.27925493553512898</v>
      </c>
      <c r="I2410" s="6">
        <v>-0.96021699681856898</v>
      </c>
      <c r="J2410" s="7">
        <v>5920</v>
      </c>
      <c r="K2410" s="6">
        <v>1035</v>
      </c>
      <c r="L2410" s="3">
        <v>6047.0762398223496</v>
      </c>
      <c r="M2410" s="3">
        <f t="shared" si="219"/>
        <v>0</v>
      </c>
      <c r="N2410" s="1">
        <f t="shared" si="223"/>
        <v>0.20969553067731966</v>
      </c>
      <c r="O2410" s="1">
        <f t="shared" si="224"/>
        <v>0</v>
      </c>
      <c r="W2410" s="3"/>
      <c r="X2410" s="3"/>
      <c r="Y2410" s="5">
        <v>41865.475694444402</v>
      </c>
      <c r="Z2410" s="5"/>
      <c r="AA2410" s="3">
        <v>19.9171443434441</v>
      </c>
      <c r="AB2410" s="3">
        <v>30.3498958334796</v>
      </c>
      <c r="AC2410" s="7">
        <v>6.99979166695916</v>
      </c>
      <c r="AD2410" s="11">
        <v>186.01366210853899</v>
      </c>
      <c r="AE2410" s="7">
        <v>27.660164244643902</v>
      </c>
      <c r="AF2410" s="1">
        <v>2.10603509702237</v>
      </c>
      <c r="AG2410" s="1">
        <v>1.9128413896887499</v>
      </c>
      <c r="AH2410" s="1">
        <v>35.4768431807151</v>
      </c>
      <c r="AI2410" s="1" t="s">
        <v>29</v>
      </c>
      <c r="AJ2410" s="1" t="s">
        <v>29</v>
      </c>
      <c r="AK2410" s="11">
        <v>-4.67166463916752E-2</v>
      </c>
      <c r="AL2410" s="1">
        <v>-5.5979955760419503E-2</v>
      </c>
      <c r="AM2410" s="1">
        <v>0.10004798196308499</v>
      </c>
      <c r="AN2410" s="1" t="s">
        <v>3291</v>
      </c>
      <c r="AO2410" s="1">
        <v>11.4169444444444</v>
      </c>
      <c r="AP2410" s="1">
        <v>-0.98837218669800297</v>
      </c>
      <c r="AQ2410" s="1">
        <v>0.15205400541191699</v>
      </c>
    </row>
    <row r="2411" spans="1:43" s="1" customFormat="1">
      <c r="A2411" s="9">
        <f t="shared" si="220"/>
        <v>41865.479178240763</v>
      </c>
      <c r="B2411" s="5">
        <v>41865.312511574099</v>
      </c>
      <c r="C2411" s="9" t="str">
        <f t="shared" si="221"/>
        <v>20140814073001</v>
      </c>
      <c r="D2411" s="9" t="str">
        <f t="shared" si="222"/>
        <v>07</v>
      </c>
      <c r="E2411" s="9"/>
      <c r="F2411" s="5" t="s">
        <v>3229</v>
      </c>
      <c r="G2411" s="6">
        <v>257.31251157407399</v>
      </c>
      <c r="H2411" s="6">
        <v>-0.27919754137834502</v>
      </c>
      <c r="I2411" s="6">
        <v>-0.960233686603572</v>
      </c>
      <c r="J2411" s="7">
        <v>5920</v>
      </c>
      <c r="K2411" s="6">
        <v>1035</v>
      </c>
      <c r="L2411" s="3">
        <v>6047.0762398223496</v>
      </c>
      <c r="M2411" s="3">
        <f t="shared" si="219"/>
        <v>1.2257586972620629</v>
      </c>
      <c r="N2411" s="1">
        <f t="shared" si="223"/>
        <v>-0.20976464442109943</v>
      </c>
      <c r="O2411" s="1">
        <f t="shared" si="224"/>
        <v>-5.8434952212507767</v>
      </c>
      <c r="P2411" s="6" t="s">
        <v>3292</v>
      </c>
      <c r="Q2411" s="6">
        <v>1005</v>
      </c>
      <c r="R2411" s="6" t="s">
        <v>35</v>
      </c>
      <c r="S2411" s="6">
        <v>2.8</v>
      </c>
      <c r="T2411" s="6" t="s">
        <v>35</v>
      </c>
      <c r="U2411" s="6">
        <v>0</v>
      </c>
      <c r="V2411" s="6" t="s">
        <v>36</v>
      </c>
      <c r="W2411" s="3"/>
      <c r="X2411" s="3"/>
      <c r="Y2411" s="5">
        <v>41865.479166666701</v>
      </c>
      <c r="Z2411" s="5"/>
      <c r="AA2411" s="3">
        <v>19.9035075754439</v>
      </c>
      <c r="AB2411" s="3">
        <v>30.337708332988498</v>
      </c>
      <c r="AC2411" s="7">
        <v>6.9877083329884497</v>
      </c>
      <c r="AD2411" s="11">
        <v>183.00405273753401</v>
      </c>
      <c r="AE2411" s="7">
        <v>27.843849203104099</v>
      </c>
      <c r="AF2411" s="1">
        <v>2.1183449334620699</v>
      </c>
      <c r="AG2411" s="1">
        <v>1.962691996889</v>
      </c>
      <c r="AH2411" s="1">
        <v>35.756757850213603</v>
      </c>
      <c r="AI2411" s="1" t="s">
        <v>29</v>
      </c>
      <c r="AJ2411" s="1" t="s">
        <v>29</v>
      </c>
      <c r="AK2411" s="11">
        <v>-5.8010587626010301E-2</v>
      </c>
      <c r="AL2411" s="1">
        <v>-5.0467594887208998E-2</v>
      </c>
      <c r="AM2411" s="1">
        <v>0.102870693353748</v>
      </c>
      <c r="AN2411" s="1" t="s">
        <v>3293</v>
      </c>
      <c r="AO2411" s="1">
        <v>11.5002777777778</v>
      </c>
      <c r="AP2411" s="1">
        <v>-0.99145401912568798</v>
      </c>
      <c r="AQ2411" s="1">
        <v>0.130456613322287</v>
      </c>
    </row>
    <row r="2412" spans="1:43" s="1" customFormat="1">
      <c r="A2412" s="9">
        <f t="shared" si="220"/>
        <v>41865.482650462967</v>
      </c>
      <c r="B2412" s="5">
        <v>41865.315983796303</v>
      </c>
      <c r="C2412" s="9" t="str">
        <f t="shared" si="221"/>
        <v>20140814073501</v>
      </c>
      <c r="D2412" s="9" t="str">
        <f t="shared" si="222"/>
        <v>07</v>
      </c>
      <c r="E2412" s="9"/>
      <c r="F2412" s="5" t="s">
        <v>3230</v>
      </c>
      <c r="G2412" s="6">
        <v>257.315983796296</v>
      </c>
      <c r="H2412" s="6">
        <v>-0.279140146224089</v>
      </c>
      <c r="I2412" s="6">
        <v>-0.96025037295800897</v>
      </c>
      <c r="J2412" s="7">
        <v>5926</v>
      </c>
      <c r="K2412" s="6">
        <v>1035</v>
      </c>
      <c r="L2412" s="3">
        <v>6053.2050333086599</v>
      </c>
      <c r="M2412" s="3">
        <f t="shared" si="219"/>
        <v>6.0774734764379899</v>
      </c>
      <c r="N2412" s="1">
        <f t="shared" si="223"/>
        <v>-0.89854574057175962</v>
      </c>
      <c r="O2412" s="1">
        <f t="shared" si="224"/>
        <v>-6.7636773533318317</v>
      </c>
      <c r="W2412" s="3"/>
      <c r="X2412" s="3"/>
      <c r="Y2412" s="5">
        <v>41865.482638888898</v>
      </c>
      <c r="Z2412" s="5"/>
      <c r="AA2412" s="3">
        <v>19.893593813233501</v>
      </c>
      <c r="AB2412" s="3">
        <v>30.33</v>
      </c>
      <c r="AC2412" s="7">
        <v>6.9823958333726299</v>
      </c>
      <c r="AD2412" s="11">
        <v>179.774115389999</v>
      </c>
      <c r="AE2412" s="7">
        <v>28.141787215090901</v>
      </c>
      <c r="AF2412" s="1">
        <v>2.1420801713811901</v>
      </c>
      <c r="AG2412" s="1">
        <v>2.0125430960563899</v>
      </c>
      <c r="AH2412" s="1">
        <v>36.0206681628204</v>
      </c>
      <c r="AI2412" s="1" t="s">
        <v>29</v>
      </c>
      <c r="AJ2412" s="1" t="s">
        <v>29</v>
      </c>
      <c r="AK2412" s="11">
        <v>-6.9161165366492902E-2</v>
      </c>
      <c r="AL2412" s="1">
        <v>-5.0239974828806197E-2</v>
      </c>
      <c r="AM2412" s="1">
        <v>0.104136785237834</v>
      </c>
      <c r="AN2412" s="1" t="s">
        <v>3294</v>
      </c>
      <c r="AO2412" s="1">
        <v>11.5836111111111</v>
      </c>
      <c r="AP2412" s="1">
        <v>-0.99406397393436297</v>
      </c>
      <c r="AQ2412" s="1">
        <v>0.10879713105510801</v>
      </c>
    </row>
    <row r="2413" spans="1:43" s="1" customFormat="1">
      <c r="A2413" s="9">
        <f t="shared" si="220"/>
        <v>41865.486122685164</v>
      </c>
      <c r="B2413" s="5">
        <v>41865.3194560185</v>
      </c>
      <c r="C2413" s="9" t="str">
        <f t="shared" si="221"/>
        <v>20140814074001</v>
      </c>
      <c r="D2413" s="9" t="str">
        <f t="shared" si="222"/>
        <v>07</v>
      </c>
      <c r="E2413" s="9"/>
      <c r="F2413" s="5" t="s">
        <v>3231</v>
      </c>
      <c r="G2413" s="6">
        <v>257.31945601851902</v>
      </c>
      <c r="H2413" s="6">
        <v>-0.279082750072565</v>
      </c>
      <c r="I2413" s="6">
        <v>-0.96026705588181804</v>
      </c>
      <c r="J2413" s="7">
        <v>5950</v>
      </c>
      <c r="K2413" s="6">
        <v>1036</v>
      </c>
      <c r="L2413" s="3">
        <v>6083.5924006908499</v>
      </c>
      <c r="M2413" s="3">
        <f t="shared" si="219"/>
        <v>1.6856649395500427</v>
      </c>
      <c r="N2413" s="1">
        <f t="shared" si="223"/>
        <v>0.26169435242331929</v>
      </c>
      <c r="O2413" s="1">
        <f t="shared" si="224"/>
        <v>6.4413500862383728</v>
      </c>
      <c r="W2413" s="3"/>
      <c r="X2413" s="3"/>
      <c r="Y2413" s="5">
        <v>41865.486111111102</v>
      </c>
      <c r="Z2413" s="5"/>
      <c r="AA2413" s="3">
        <v>19.889836527722299</v>
      </c>
      <c r="AB2413" s="3">
        <v>30.33</v>
      </c>
      <c r="AC2413" s="7">
        <v>6.9886458335297901</v>
      </c>
      <c r="AD2413" s="11">
        <v>176.209160941319</v>
      </c>
      <c r="AE2413" s="7">
        <v>28.626777171729699</v>
      </c>
      <c r="AF2413" s="1">
        <v>2.1845207514413598</v>
      </c>
      <c r="AG2413" s="1">
        <v>2.06239495794809</v>
      </c>
      <c r="AH2413" s="1">
        <v>36.252464664568897</v>
      </c>
      <c r="AI2413" s="1" t="s">
        <v>29</v>
      </c>
      <c r="AJ2413" s="1" t="s">
        <v>29</v>
      </c>
      <c r="AK2413" s="11">
        <v>-8.0311743480827896E-2</v>
      </c>
      <c r="AL2413" s="1">
        <v>-5.0012354762771903E-2</v>
      </c>
      <c r="AM2413" s="1">
        <v>0.102648868493318</v>
      </c>
      <c r="AN2413" s="1" t="s">
        <v>3295</v>
      </c>
      <c r="AO2413" s="1">
        <v>11.6669444444444</v>
      </c>
      <c r="AP2413" s="1">
        <v>-0.99620080892899299</v>
      </c>
      <c r="AQ2413" s="1">
        <v>8.7085867333453498E-2</v>
      </c>
    </row>
    <row r="2414" spans="1:43" s="1" customFormat="1">
      <c r="A2414" s="9">
        <f t="shared" si="220"/>
        <v>41865.489594907362</v>
      </c>
      <c r="B2414" s="5">
        <v>41865.322928240697</v>
      </c>
      <c r="C2414" s="9" t="str">
        <f t="shared" si="221"/>
        <v>20140814074501</v>
      </c>
      <c r="D2414" s="9" t="str">
        <f t="shared" si="222"/>
        <v>07</v>
      </c>
      <c r="E2414" s="9"/>
      <c r="F2414" s="5" t="s">
        <v>3233</v>
      </c>
      <c r="G2414" s="6">
        <v>257.32292824074102</v>
      </c>
      <c r="H2414" s="6">
        <v>-0.27902535292398001</v>
      </c>
      <c r="I2414" s="6">
        <v>-0.96028373537494005</v>
      </c>
      <c r="J2414" s="7">
        <v>5964</v>
      </c>
      <c r="K2414" s="6">
        <v>1035</v>
      </c>
      <c r="L2414" s="3">
        <v>6092.0207253886001</v>
      </c>
      <c r="M2414" s="3">
        <f t="shared" si="219"/>
        <v>1.9951640759940346</v>
      </c>
      <c r="N2414" s="1">
        <f t="shared" si="223"/>
        <v>0.42235812844402004</v>
      </c>
      <c r="O2414" s="1">
        <f t="shared" si="224"/>
        <v>4.7238680674722149</v>
      </c>
      <c r="P2414" s="6" t="s">
        <v>3296</v>
      </c>
      <c r="Q2414" s="6">
        <v>1005</v>
      </c>
      <c r="R2414" s="6" t="s">
        <v>35</v>
      </c>
      <c r="S2414" s="6">
        <v>3.4</v>
      </c>
      <c r="T2414" s="6" t="s">
        <v>35</v>
      </c>
      <c r="U2414" s="6">
        <v>0</v>
      </c>
      <c r="V2414" s="6" t="s">
        <v>36</v>
      </c>
      <c r="W2414" s="3"/>
      <c r="X2414" s="3"/>
      <c r="Y2414" s="5">
        <v>41865.489583333299</v>
      </c>
      <c r="Z2414" s="5"/>
      <c r="AA2414" s="3">
        <v>19.890966972681401</v>
      </c>
      <c r="AB2414" s="3">
        <v>30.334895833584401</v>
      </c>
      <c r="AC2414" s="7">
        <v>6.9851041664156499</v>
      </c>
      <c r="AD2414" s="11">
        <v>171.98219545670401</v>
      </c>
      <c r="AE2414" s="7">
        <v>29.349359542977201</v>
      </c>
      <c r="AF2414" s="1">
        <v>2.2364643135143498</v>
      </c>
      <c r="AG2414" s="1">
        <v>2.0732087498768101</v>
      </c>
      <c r="AH2414" s="1">
        <v>36.4914892851762</v>
      </c>
      <c r="AI2414" s="1" t="s">
        <v>29</v>
      </c>
      <c r="AJ2414" s="1" t="s">
        <v>29</v>
      </c>
      <c r="AK2414" s="11">
        <v>-9.1462321595162904E-2</v>
      </c>
      <c r="AL2414" s="1">
        <v>-4.9784734696737498E-2</v>
      </c>
      <c r="AM2414" s="1">
        <v>0.103489391549622</v>
      </c>
      <c r="AN2414" s="1" t="s">
        <v>3297</v>
      </c>
      <c r="AO2414" s="1">
        <v>11.7502777777778</v>
      </c>
      <c r="AP2414" s="1">
        <v>-0.99786350709356997</v>
      </c>
      <c r="AQ2414" s="1">
        <v>6.5333155525518494E-2</v>
      </c>
    </row>
    <row r="2415" spans="1:43" s="1" customFormat="1">
      <c r="A2415" s="9">
        <f t="shared" si="220"/>
        <v>41865.493067129661</v>
      </c>
      <c r="B2415" s="5">
        <v>41865.326400462996</v>
      </c>
      <c r="C2415" s="9" t="str">
        <f t="shared" si="221"/>
        <v>20140814075001</v>
      </c>
      <c r="D2415" s="9" t="str">
        <f t="shared" si="222"/>
        <v>07</v>
      </c>
      <c r="E2415" s="9"/>
      <c r="F2415" s="5" t="s">
        <v>3234</v>
      </c>
      <c r="G2415" s="6">
        <v>257.32640046296302</v>
      </c>
      <c r="H2415" s="6">
        <v>-0.27896795477853897</v>
      </c>
      <c r="I2415" s="6">
        <v>-0.96030041143731604</v>
      </c>
      <c r="J2415" s="7">
        <v>5968</v>
      </c>
      <c r="K2415" s="6">
        <v>1036</v>
      </c>
      <c r="L2415" s="3">
        <v>6101.9965457685703</v>
      </c>
      <c r="M2415" s="3">
        <f t="shared" si="219"/>
        <v>6.5436960276339962</v>
      </c>
      <c r="N2415" s="1">
        <f t="shared" si="223"/>
        <v>-0.29149878177761934</v>
      </c>
      <c r="O2415" s="1">
        <f t="shared" si="224"/>
        <v>-22.448450685554143</v>
      </c>
      <c r="W2415" s="3"/>
      <c r="X2415" s="3"/>
      <c r="Y2415" s="5">
        <v>41865.493055555598</v>
      </c>
      <c r="Z2415" s="5"/>
      <c r="AA2415" s="3">
        <v>19.895279636828999</v>
      </c>
      <c r="AB2415" s="3">
        <v>30.34</v>
      </c>
      <c r="AC2415" s="7">
        <v>6.9811458336105501</v>
      </c>
      <c r="AD2415" s="11">
        <v>167.52788194387699</v>
      </c>
      <c r="AE2415" s="7">
        <v>30.015313064828501</v>
      </c>
      <c r="AF2415" s="1">
        <v>2.2821384967812599</v>
      </c>
      <c r="AG2415" s="1">
        <v>2.0823616903372599</v>
      </c>
      <c r="AH2415" s="1">
        <v>36.740370522482301</v>
      </c>
      <c r="AI2415" s="1" t="s">
        <v>29</v>
      </c>
      <c r="AJ2415" s="1" t="s">
        <v>29</v>
      </c>
      <c r="AK2415" s="11">
        <v>-0.101481981665272</v>
      </c>
      <c r="AL2415" s="1">
        <v>-4.5583654718189003E-2</v>
      </c>
      <c r="AM2415" s="1">
        <v>0.104436946702207</v>
      </c>
      <c r="AN2415" s="1" t="s">
        <v>3298</v>
      </c>
      <c r="AO2415" s="1">
        <v>11.8336111111111</v>
      </c>
      <c r="AP2415" s="1">
        <v>-0.99905127707515395</v>
      </c>
      <c r="AQ2415" s="1">
        <v>4.35493487265129E-2</v>
      </c>
    </row>
    <row r="2416" spans="1:43" s="1" customFormat="1">
      <c r="A2416" s="9">
        <f t="shared" si="220"/>
        <v>41865.496539351865</v>
      </c>
      <c r="B2416" s="5">
        <v>41865.329872685201</v>
      </c>
      <c r="C2416" s="9" t="str">
        <f t="shared" si="221"/>
        <v>20140814075501</v>
      </c>
      <c r="D2416" s="9" t="str">
        <f t="shared" si="222"/>
        <v>07</v>
      </c>
      <c r="E2416" s="9"/>
      <c r="F2416" s="5" t="s">
        <v>3235</v>
      </c>
      <c r="G2416" s="6">
        <v>257.32987268518502</v>
      </c>
      <c r="H2416" s="6">
        <v>-0.27891055563644601</v>
      </c>
      <c r="I2416" s="6">
        <v>-0.96031708406888705</v>
      </c>
      <c r="J2416" s="7">
        <v>6000</v>
      </c>
      <c r="K2416" s="6">
        <v>1036</v>
      </c>
      <c r="L2416" s="3">
        <v>6134.7150259067403</v>
      </c>
      <c r="M2416" s="3">
        <f t="shared" si="219"/>
        <v>6.5436960276319951</v>
      </c>
      <c r="N2416" s="1">
        <f t="shared" si="223"/>
        <v>-0.15694189734104072</v>
      </c>
      <c r="O2416" s="1">
        <f t="shared" si="224"/>
        <v>-41.695023053100307</v>
      </c>
      <c r="W2416" s="3"/>
      <c r="X2416" s="3"/>
      <c r="Y2416" s="5">
        <v>41865.496527777803</v>
      </c>
      <c r="Z2416" s="5"/>
      <c r="AA2416" s="3">
        <v>19.907745426568699</v>
      </c>
      <c r="AB2416" s="3">
        <v>30.34</v>
      </c>
      <c r="AC2416" s="7">
        <v>6.9873958336367403</v>
      </c>
      <c r="AD2416" s="11">
        <v>162.876505488958</v>
      </c>
      <c r="AE2416" s="7">
        <v>30.136271435125899</v>
      </c>
      <c r="AF2416" s="1">
        <v>2.2881767580912</v>
      </c>
      <c r="AG2416" s="1">
        <v>2.1322154008280401</v>
      </c>
      <c r="AH2416" s="1">
        <v>37.024252673283002</v>
      </c>
      <c r="AI2416" s="1" t="s">
        <v>29</v>
      </c>
      <c r="AJ2416" s="1" t="s">
        <v>29</v>
      </c>
      <c r="AK2416" s="11">
        <v>-0.111501641735381</v>
      </c>
      <c r="AL2416" s="1">
        <v>-4.13825747396405E-2</v>
      </c>
      <c r="AM2416" s="1">
        <v>0.10294474125188099</v>
      </c>
      <c r="AN2416" s="1" t="s">
        <v>3299</v>
      </c>
      <c r="AO2416" s="1">
        <v>11.9169444444444</v>
      </c>
      <c r="AP2416" s="1">
        <v>-0.99976355356052005</v>
      </c>
      <c r="AQ2416" s="1">
        <v>2.17448148311527E-2</v>
      </c>
    </row>
    <row r="2417" spans="1:43" s="1" customFormat="1">
      <c r="A2417" s="9">
        <f t="shared" si="220"/>
        <v>41865.500011574062</v>
      </c>
      <c r="B2417" s="5">
        <v>41865.333344907398</v>
      </c>
      <c r="C2417" s="9" t="str">
        <f t="shared" si="221"/>
        <v>20140814080001</v>
      </c>
      <c r="D2417" s="9" t="str">
        <f t="shared" si="222"/>
        <v>08</v>
      </c>
      <c r="E2417" s="9"/>
      <c r="F2417" s="5" t="s">
        <v>3237</v>
      </c>
      <c r="G2417" s="6">
        <v>257.33334490740702</v>
      </c>
      <c r="H2417" s="6">
        <v>-0.27885315549790601</v>
      </c>
      <c r="I2417" s="6">
        <v>-0.96033375326959103</v>
      </c>
      <c r="J2417" s="7">
        <v>6032</v>
      </c>
      <c r="K2417" s="6">
        <v>1036</v>
      </c>
      <c r="L2417" s="3">
        <v>6167.4335060449002</v>
      </c>
      <c r="M2417" s="3">
        <f t="shared" si="219"/>
        <v>1.2269430051819654</v>
      </c>
      <c r="N2417" s="1">
        <f t="shared" si="223"/>
        <v>-6.0829843658119387E-2</v>
      </c>
      <c r="O2417" s="1">
        <f t="shared" si="224"/>
        <v>-20.170083159801063</v>
      </c>
      <c r="P2417" s="6" t="s">
        <v>3300</v>
      </c>
      <c r="Q2417" s="6">
        <v>1005</v>
      </c>
      <c r="R2417" s="6" t="s">
        <v>35</v>
      </c>
      <c r="S2417" s="6">
        <v>3.2</v>
      </c>
      <c r="T2417" s="6" t="s">
        <v>35</v>
      </c>
      <c r="U2417" s="6">
        <v>0</v>
      </c>
      <c r="V2417" s="6" t="s">
        <v>36</v>
      </c>
      <c r="W2417" s="3"/>
      <c r="X2417" s="3"/>
      <c r="Y2417" s="5">
        <v>41865.5</v>
      </c>
      <c r="Z2417" s="5"/>
      <c r="AA2417" s="3">
        <v>19.922031093359202</v>
      </c>
      <c r="AB2417" s="3">
        <v>30.34</v>
      </c>
      <c r="AC2417" s="7">
        <v>6.9936458334533897</v>
      </c>
      <c r="AD2417" s="11">
        <v>158.61265806901201</v>
      </c>
      <c r="AE2417" s="7">
        <v>30.788031171132399</v>
      </c>
      <c r="AF2417" s="1">
        <v>2.3366792127555498</v>
      </c>
      <c r="AG2417" s="1">
        <v>2.2402145102192299</v>
      </c>
      <c r="AH2417" s="1">
        <v>37.320458885786103</v>
      </c>
      <c r="AI2417" s="1" t="s">
        <v>29</v>
      </c>
      <c r="AJ2417" s="1" t="s">
        <v>29</v>
      </c>
      <c r="AK2417" s="11">
        <v>-0.121521301469555</v>
      </c>
      <c r="AL2417" s="1">
        <v>-3.7181494901944202E-2</v>
      </c>
      <c r="AM2417" s="1">
        <v>0.10147385662995401</v>
      </c>
      <c r="AN2417" s="1" t="s">
        <v>3301</v>
      </c>
      <c r="AO2417" s="1">
        <v>12.0002777777778</v>
      </c>
      <c r="AP2417" s="1">
        <v>-0.99999999754520996</v>
      </c>
      <c r="AQ2417" s="1">
        <v>-7.0068400890130304E-5</v>
      </c>
    </row>
    <row r="2418" spans="1:43" s="1" customFormat="1">
      <c r="A2418" s="9">
        <f t="shared" si="220"/>
        <v>41865.503472222263</v>
      </c>
      <c r="B2418" s="5">
        <v>41865.336805555598</v>
      </c>
      <c r="C2418" s="9" t="str">
        <f t="shared" si="221"/>
        <v>20140814080500</v>
      </c>
      <c r="D2418" s="9" t="str">
        <f t="shared" si="222"/>
        <v>08</v>
      </c>
      <c r="E2418" s="9"/>
      <c r="F2418" s="5" t="s">
        <v>3238</v>
      </c>
      <c r="G2418" s="6">
        <v>257.336805555556</v>
      </c>
      <c r="H2418" s="6">
        <v>-0.27879594570189598</v>
      </c>
      <c r="I2418" s="6">
        <v>-0.96035036349250402</v>
      </c>
      <c r="J2418" s="7">
        <v>6038</v>
      </c>
      <c r="K2418" s="6">
        <v>1036</v>
      </c>
      <c r="L2418" s="3">
        <v>6173.5682210708101</v>
      </c>
      <c r="M2418" s="3">
        <f t="shared" si="219"/>
        <v>6.071551936837932</v>
      </c>
      <c r="N2418" s="1">
        <f t="shared" si="223"/>
        <v>-0.49057019681276015</v>
      </c>
      <c r="O2418" s="1">
        <f t="shared" si="224"/>
        <v>-12.376520172413388</v>
      </c>
      <c r="W2418" s="3"/>
      <c r="X2418" s="3"/>
      <c r="Y2418" s="5">
        <v>41865.503472222197</v>
      </c>
      <c r="Z2418" s="5"/>
      <c r="AA2418" s="3">
        <v>19.937616672955802</v>
      </c>
      <c r="AB2418" s="3">
        <v>30.34</v>
      </c>
      <c r="AC2418" s="7">
        <v>6.99989583347958</v>
      </c>
      <c r="AD2418" s="11">
        <v>154.62561681618499</v>
      </c>
      <c r="AE2418" s="7">
        <v>31.818934720590502</v>
      </c>
      <c r="AF2418" s="1">
        <v>2.4155132323566701</v>
      </c>
      <c r="AG2418" s="1">
        <v>2.38974604739728</v>
      </c>
      <c r="AH2418" s="1">
        <v>37.625468015214203</v>
      </c>
      <c r="AI2418" s="1" t="s">
        <v>29</v>
      </c>
      <c r="AJ2418" s="1" t="s">
        <v>29</v>
      </c>
      <c r="AK2418" s="11">
        <v>-0.13053426194590001</v>
      </c>
      <c r="AL2418" s="1">
        <v>-3.6354346290461602E-2</v>
      </c>
      <c r="AM2418" s="1">
        <v>0.100023988104397</v>
      </c>
      <c r="AN2418" s="1" t="s">
        <v>3302</v>
      </c>
      <c r="AO2418" s="1">
        <v>12.0836111111111</v>
      </c>
      <c r="AP2418" s="1">
        <v>-0.99976049649488197</v>
      </c>
      <c r="AQ2418" s="1">
        <v>-2.18849182842249E-2</v>
      </c>
    </row>
    <row r="2419" spans="1:43" s="1" customFormat="1">
      <c r="A2419" s="9">
        <f t="shared" si="220"/>
        <v>41865.506944444467</v>
      </c>
      <c r="B2419" s="5">
        <v>41865.340277777803</v>
      </c>
      <c r="C2419" s="9" t="str">
        <f t="shared" si="221"/>
        <v>20140814081000</v>
      </c>
      <c r="D2419" s="9" t="str">
        <f t="shared" si="222"/>
        <v>08</v>
      </c>
      <c r="E2419" s="9"/>
      <c r="F2419" s="5" t="s">
        <v>3239</v>
      </c>
      <c r="G2419" s="6">
        <v>257.340277777778</v>
      </c>
      <c r="H2419" s="6">
        <v>-0.27873854357439798</v>
      </c>
      <c r="I2419" s="6">
        <v>-0.96036702584273603</v>
      </c>
      <c r="J2419" s="7">
        <v>6056</v>
      </c>
      <c r="K2419" s="6">
        <v>1038</v>
      </c>
      <c r="L2419" s="3">
        <v>6203.9259807549997</v>
      </c>
      <c r="M2419" s="3">
        <f t="shared" si="219"/>
        <v>4.4435233160620555</v>
      </c>
      <c r="N2419" s="1">
        <f t="shared" si="223"/>
        <v>-0.55834096646664055</v>
      </c>
      <c r="O2419" s="1">
        <f t="shared" si="224"/>
        <v>-7.958440420702221</v>
      </c>
      <c r="W2419" s="3"/>
      <c r="X2419" s="3"/>
      <c r="Y2419" s="5">
        <v>41865.506944444402</v>
      </c>
      <c r="Z2419" s="5"/>
      <c r="AA2419" s="3">
        <v>19.955656472650698</v>
      </c>
      <c r="AB2419" s="3">
        <v>30.358437500517301</v>
      </c>
      <c r="AC2419" s="7">
        <v>7</v>
      </c>
      <c r="AD2419" s="11">
        <v>150.282553352951</v>
      </c>
      <c r="AE2419" s="7">
        <v>32.372589376970303</v>
      </c>
      <c r="AF2419" s="1">
        <v>2.4585535259940001</v>
      </c>
      <c r="AG2419" s="1">
        <v>2.2942398924194798</v>
      </c>
      <c r="AH2419" s="1">
        <v>38.318193511311399</v>
      </c>
      <c r="AI2419" s="1" t="s">
        <v>29</v>
      </c>
      <c r="AJ2419" s="1" t="s">
        <v>29</v>
      </c>
      <c r="AK2419" s="11">
        <v>-0.13954722238849299</v>
      </c>
      <c r="AL2419" s="1">
        <v>-3.55271977920988E-2</v>
      </c>
      <c r="AM2419" s="1">
        <v>0.1</v>
      </c>
      <c r="AN2419" s="1" t="s">
        <v>3303</v>
      </c>
      <c r="AO2419" s="1">
        <v>12.1669444444444</v>
      </c>
      <c r="AP2419" s="1">
        <v>-0.99904516439887303</v>
      </c>
      <c r="AQ2419" s="1">
        <v>-4.3689352149334899E-2</v>
      </c>
    </row>
    <row r="2420" spans="1:43" s="1" customFormat="1">
      <c r="A2420" s="9">
        <f t="shared" si="220"/>
        <v>41865.510416666664</v>
      </c>
      <c r="B2420" s="5">
        <v>41865.34375</v>
      </c>
      <c r="C2420" s="9" t="str">
        <f t="shared" si="221"/>
        <v>20140814081500</v>
      </c>
      <c r="D2420" s="9" t="str">
        <f t="shared" si="222"/>
        <v>08</v>
      </c>
      <c r="E2420" s="9"/>
      <c r="F2420" s="5" t="s">
        <v>3241</v>
      </c>
      <c r="G2420" s="6">
        <v>257.34375</v>
      </c>
      <c r="H2420" s="6">
        <v>-0.27868114045106901</v>
      </c>
      <c r="I2420" s="6">
        <v>-0.96038368476192404</v>
      </c>
      <c r="J2420" s="7">
        <v>6066</v>
      </c>
      <c r="K2420" s="6">
        <v>1040</v>
      </c>
      <c r="L2420" s="3">
        <v>6226.14359733531</v>
      </c>
      <c r="M2420" s="3">
        <f t="shared" si="219"/>
        <v>2.112805329383991</v>
      </c>
      <c r="N2420" s="1">
        <f t="shared" si="223"/>
        <v>-0.65564625815379995</v>
      </c>
      <c r="O2420" s="1">
        <f t="shared" si="224"/>
        <v>-3.2224775221524626</v>
      </c>
      <c r="P2420" s="6" t="s">
        <v>3304</v>
      </c>
      <c r="Q2420" s="6">
        <v>1005</v>
      </c>
      <c r="R2420" s="6" t="s">
        <v>35</v>
      </c>
      <c r="S2420" s="6">
        <v>2.9</v>
      </c>
      <c r="T2420" s="6" t="s">
        <v>35</v>
      </c>
      <c r="U2420" s="6">
        <v>0</v>
      </c>
      <c r="V2420" s="6" t="s">
        <v>36</v>
      </c>
      <c r="W2420" s="3"/>
      <c r="X2420" s="3"/>
      <c r="Y2420" s="5">
        <v>41865.510416666701</v>
      </c>
      <c r="Z2420" s="5"/>
      <c r="AA2420" s="3">
        <v>19.978999934416098</v>
      </c>
      <c r="AB2420" s="3">
        <v>30.358020832340198</v>
      </c>
      <c r="AC2420" s="7">
        <v>6.9952083329360697</v>
      </c>
      <c r="AD2420" s="11">
        <v>145.8409620008</v>
      </c>
      <c r="AE2420" s="7">
        <v>33.150680396102999</v>
      </c>
      <c r="AF2420" s="1">
        <v>2.5195891908100498</v>
      </c>
      <c r="AG2420" s="1">
        <v>2.4047363177112202</v>
      </c>
      <c r="AH2420" s="1">
        <v>38.6891530980892</v>
      </c>
      <c r="AI2420" s="1" t="s">
        <v>29</v>
      </c>
      <c r="AJ2420" s="1" t="s">
        <v>29</v>
      </c>
      <c r="AK2420" s="11">
        <v>-0.14856018283108599</v>
      </c>
      <c r="AL2420" s="1">
        <v>-3.4700049293735998E-2</v>
      </c>
      <c r="AM2420" s="1">
        <v>0.10110943116045901</v>
      </c>
      <c r="AN2420" s="1" t="s">
        <v>3305</v>
      </c>
      <c r="AO2420" s="1">
        <v>12.25</v>
      </c>
      <c r="AP2420" s="1">
        <v>-0.99785910040370795</v>
      </c>
      <c r="AQ2420" s="1">
        <v>-6.5400426156893801E-2</v>
      </c>
    </row>
    <row r="2421" spans="1:43" s="1" customFormat="1">
      <c r="A2421" s="9">
        <f t="shared" si="220"/>
        <v>41865.513888888861</v>
      </c>
      <c r="B2421" s="5">
        <v>41865.347222222197</v>
      </c>
      <c r="C2421" s="9" t="str">
        <f t="shared" si="221"/>
        <v>20140814082000</v>
      </c>
      <c r="D2421" s="9" t="str">
        <f t="shared" si="222"/>
        <v>08</v>
      </c>
      <c r="E2421" s="9"/>
      <c r="F2421" s="5" t="s">
        <v>3242</v>
      </c>
      <c r="G2421" s="6">
        <v>257.347222222222</v>
      </c>
      <c r="H2421" s="6">
        <v>-0.27862373633211202</v>
      </c>
      <c r="I2421" s="6">
        <v>-0.96040034025000898</v>
      </c>
      <c r="J2421" s="7">
        <v>6088</v>
      </c>
      <c r="K2421" s="6">
        <v>1038</v>
      </c>
      <c r="L2421" s="3">
        <v>6236.70762398223</v>
      </c>
      <c r="M2421" s="3">
        <f t="shared" si="219"/>
        <v>5.2772760917840058</v>
      </c>
      <c r="N2421" s="1">
        <f t="shared" si="223"/>
        <v>-0.5985719674513803</v>
      </c>
      <c r="O2421" s="1">
        <f t="shared" si="224"/>
        <v>-8.8164437674115739</v>
      </c>
      <c r="W2421" s="3"/>
      <c r="X2421" s="3"/>
      <c r="Y2421" s="5">
        <v>41865.513888888898</v>
      </c>
      <c r="Z2421" s="5"/>
      <c r="AA2421" s="3">
        <v>20.01080845541</v>
      </c>
      <c r="AB2421" s="3">
        <v>30.326770833256901</v>
      </c>
      <c r="AC2421" s="7">
        <v>6.98270833330277</v>
      </c>
      <c r="AD2421" s="11">
        <v>141.25057673268299</v>
      </c>
      <c r="AE2421" s="7">
        <v>34.302833792856603</v>
      </c>
      <c r="AF2421" s="1">
        <v>2.6105498754678398</v>
      </c>
      <c r="AG2421" s="1">
        <v>2.85330933503284</v>
      </c>
      <c r="AH2421" s="1">
        <v>38.5319178680504</v>
      </c>
      <c r="AI2421" s="1" t="s">
        <v>29</v>
      </c>
      <c r="AJ2421" s="1" t="s">
        <v>29</v>
      </c>
      <c r="AK2421" s="11">
        <v>-0.15696098560378599</v>
      </c>
      <c r="AL2421" s="1">
        <v>-3.2739560963321E-2</v>
      </c>
      <c r="AM2421" s="1">
        <v>0.104061879766808</v>
      </c>
      <c r="AN2421" s="1" t="s">
        <v>3306</v>
      </c>
      <c r="AO2421" s="1">
        <v>12.3333333333333</v>
      </c>
      <c r="AP2421" s="1">
        <v>-0.99619493578795204</v>
      </c>
      <c r="AQ2421" s="1">
        <v>-8.7153025824915603E-2</v>
      </c>
    </row>
    <row r="2422" spans="1:43" s="1" customFormat="1">
      <c r="A2422" s="9">
        <f t="shared" si="220"/>
        <v>41865.517361111066</v>
      </c>
      <c r="B2422" s="5">
        <v>41865.350694444402</v>
      </c>
      <c r="C2422" s="9" t="str">
        <f t="shared" si="221"/>
        <v>20140814082500</v>
      </c>
      <c r="D2422" s="9" t="str">
        <f t="shared" si="222"/>
        <v>08</v>
      </c>
      <c r="E2422" s="9"/>
      <c r="F2422" s="5" t="s">
        <v>3243</v>
      </c>
      <c r="G2422" s="6">
        <v>257.350694444444</v>
      </c>
      <c r="H2422" s="6">
        <v>-0.278566331217734</v>
      </c>
      <c r="I2422" s="6">
        <v>-0.96041699230693101</v>
      </c>
      <c r="J2422" s="7">
        <v>6102</v>
      </c>
      <c r="K2422" s="6">
        <v>1040</v>
      </c>
      <c r="L2422" s="3">
        <v>6263.09400444115</v>
      </c>
      <c r="M2422" s="3">
        <f t="shared" si="219"/>
        <v>0.82112015790808068</v>
      </c>
      <c r="N2422" s="1">
        <f t="shared" si="223"/>
        <v>-0.55162471304055882</v>
      </c>
      <c r="O2422" s="1">
        <f t="shared" si="224"/>
        <v>-1.4885485339880102</v>
      </c>
      <c r="W2422" s="3"/>
      <c r="X2422" s="3"/>
      <c r="Y2422" s="5">
        <v>41865.517361111102</v>
      </c>
      <c r="Z2422" s="5"/>
      <c r="AA2422" s="3">
        <v>20.0494596996136</v>
      </c>
      <c r="AB2422" s="3">
        <v>30.32</v>
      </c>
      <c r="AC2422" s="7">
        <v>6.99468750012442</v>
      </c>
      <c r="AD2422" s="11">
        <v>137.22783939457599</v>
      </c>
      <c r="AE2422" s="7">
        <v>34.409582117249499</v>
      </c>
      <c r="AF2422" s="1">
        <v>2.6159775202464499</v>
      </c>
      <c r="AG2422" s="1">
        <v>2.6381864411279699</v>
      </c>
      <c r="AH2422" s="1">
        <v>38.538957200213702</v>
      </c>
      <c r="AI2422" s="1" t="s">
        <v>29</v>
      </c>
      <c r="AJ2422" s="1" t="s">
        <v>29</v>
      </c>
      <c r="AK2422" s="11">
        <v>-0.16536178865814499</v>
      </c>
      <c r="AL2422" s="1">
        <v>-3.0779072567175499E-2</v>
      </c>
      <c r="AM2422" s="1">
        <v>0.10123076058408401</v>
      </c>
      <c r="AN2422" s="1" t="s">
        <v>3307</v>
      </c>
      <c r="AO2422" s="1">
        <v>12.4166666666667</v>
      </c>
      <c r="AP2422" s="1">
        <v>-0.99405663713743497</v>
      </c>
      <c r="AQ2422" s="1">
        <v>-0.108864145442907</v>
      </c>
    </row>
    <row r="2423" spans="1:43" s="1" customFormat="1">
      <c r="A2423" s="9">
        <f t="shared" si="220"/>
        <v>41865.520833333365</v>
      </c>
      <c r="B2423" s="5">
        <v>41865.354166666701</v>
      </c>
      <c r="C2423" s="9" t="str">
        <f t="shared" si="221"/>
        <v>20140814083000</v>
      </c>
      <c r="D2423" s="9" t="str">
        <f t="shared" si="222"/>
        <v>08</v>
      </c>
      <c r="E2423" s="9"/>
      <c r="F2423" s="5" t="s">
        <v>3245</v>
      </c>
      <c r="G2423" s="6">
        <v>257.35416666666703</v>
      </c>
      <c r="H2423" s="6">
        <v>-0.27850892510813902</v>
      </c>
      <c r="I2423" s="6">
        <v>-0.96043364093262995</v>
      </c>
      <c r="J2423" s="7">
        <v>6106</v>
      </c>
      <c r="K2423" s="6">
        <v>1040</v>
      </c>
      <c r="L2423" s="3">
        <v>6267.1996052306904</v>
      </c>
      <c r="M2423" s="3">
        <f t="shared" si="219"/>
        <v>3.284480631631959</v>
      </c>
      <c r="N2423" s="1">
        <f t="shared" si="223"/>
        <v>-0.41281775386182035</v>
      </c>
      <c r="O2423" s="1">
        <f t="shared" si="224"/>
        <v>-7.956248491995213</v>
      </c>
      <c r="P2423" s="6" t="s">
        <v>3308</v>
      </c>
      <c r="Q2423" s="6">
        <v>1005</v>
      </c>
      <c r="R2423" s="6" t="s">
        <v>35</v>
      </c>
      <c r="S2423" s="6">
        <v>2.5</v>
      </c>
      <c r="T2423" s="6" t="s">
        <v>35</v>
      </c>
      <c r="U2423" s="6">
        <v>0</v>
      </c>
      <c r="V2423" s="6" t="s">
        <v>36</v>
      </c>
      <c r="W2423" s="3"/>
      <c r="X2423" s="3"/>
      <c r="Y2423" s="5">
        <v>41865.520833333299</v>
      </c>
      <c r="Z2423" s="5"/>
      <c r="AA2423" s="3">
        <v>20.091261916424699</v>
      </c>
      <c r="AB2423" s="3">
        <v>30.318854166575001</v>
      </c>
      <c r="AC2423" s="7">
        <v>7.0088541665749897</v>
      </c>
      <c r="AD2423" s="11">
        <v>133.317872966632</v>
      </c>
      <c r="AE2423" s="7">
        <v>34.583040583093599</v>
      </c>
      <c r="AF2423" s="1">
        <v>2.6244369783296402</v>
      </c>
      <c r="AG2423" s="1">
        <v>2.3217235369740199</v>
      </c>
      <c r="AH2423" s="1">
        <v>38.634504322440598</v>
      </c>
      <c r="AI2423" s="1" t="s">
        <v>29</v>
      </c>
      <c r="AJ2423" s="1" t="s">
        <v>29</v>
      </c>
      <c r="AK2423" s="11">
        <v>-0.17376259171250399</v>
      </c>
      <c r="AL2423" s="1">
        <v>-2.881858417103E-2</v>
      </c>
      <c r="AM2423" s="1">
        <v>9.7981894737061898E-2</v>
      </c>
      <c r="AN2423" s="1" t="s">
        <v>3309</v>
      </c>
      <c r="AO2423" s="1">
        <v>12.5</v>
      </c>
      <c r="AP2423" s="1">
        <v>-0.99144522216478503</v>
      </c>
      <c r="AQ2423" s="1">
        <v>-0.13052345171125601</v>
      </c>
    </row>
    <row r="2424" spans="1:43" s="1" customFormat="1">
      <c r="A2424" s="9">
        <f t="shared" si="220"/>
        <v>41865.524305555562</v>
      </c>
      <c r="B2424" s="5">
        <v>41865.357638888898</v>
      </c>
      <c r="C2424" s="9" t="str">
        <f t="shared" si="221"/>
        <v>20140814083500</v>
      </c>
      <c r="D2424" s="9" t="str">
        <f t="shared" si="222"/>
        <v>08</v>
      </c>
      <c r="E2424" s="9"/>
      <c r="F2424" s="5" t="s">
        <v>3246</v>
      </c>
      <c r="G2424" s="6">
        <v>257.35763888888903</v>
      </c>
      <c r="H2424" s="6">
        <v>-0.27845151800353302</v>
      </c>
      <c r="I2424" s="6">
        <v>-0.96045028612704797</v>
      </c>
      <c r="J2424" s="7">
        <v>6122</v>
      </c>
      <c r="K2424" s="6">
        <v>1040</v>
      </c>
      <c r="L2424" s="3">
        <v>6283.6220083888502</v>
      </c>
      <c r="M2424" s="3">
        <f t="shared" si="219"/>
        <v>-0.41056007895404034</v>
      </c>
      <c r="N2424" s="1">
        <f t="shared" si="223"/>
        <v>-0.4057273625501196</v>
      </c>
      <c r="O2424" s="1">
        <f t="shared" si="224"/>
        <v>1.0119112410204372</v>
      </c>
      <c r="W2424" s="3"/>
      <c r="X2424" s="3"/>
      <c r="Y2424" s="5">
        <v>41865.524305555598</v>
      </c>
      <c r="Z2424" s="5"/>
      <c r="AA2424" s="3">
        <v>20.138669308866799</v>
      </c>
      <c r="AB2424" s="3">
        <v>30.312604166417799</v>
      </c>
      <c r="AC2424" s="7">
        <v>7.0026041664178296</v>
      </c>
      <c r="AD2424" s="11">
        <v>129.21084578557301</v>
      </c>
      <c r="AE2424" s="7">
        <v>36.341714606482199</v>
      </c>
      <c r="AF2424" s="1">
        <v>2.7517877501082602</v>
      </c>
      <c r="AG2424" s="1">
        <v>2.3715821808919602</v>
      </c>
      <c r="AH2424" s="1">
        <v>38.921909348805499</v>
      </c>
      <c r="AI2424" s="1" t="s">
        <v>29</v>
      </c>
      <c r="AJ2424" s="1" t="s">
        <v>29</v>
      </c>
      <c r="AK2424" s="11">
        <v>-0.18116382304565301</v>
      </c>
      <c r="AL2424" s="1">
        <v>-2.81483629183031E-2</v>
      </c>
      <c r="AM2424" s="1">
        <v>9.9402162724215704E-2</v>
      </c>
      <c r="AN2424" s="1" t="s">
        <v>3310</v>
      </c>
      <c r="AO2424" s="1">
        <v>12.5833333333333</v>
      </c>
      <c r="AP2424" s="1">
        <v>-0.98836193375999504</v>
      </c>
      <c r="AQ2424" s="1">
        <v>-0.152120635990658</v>
      </c>
    </row>
    <row r="2425" spans="1:43" s="1" customFormat="1">
      <c r="A2425" s="9">
        <f t="shared" si="220"/>
        <v>41865.527777777766</v>
      </c>
      <c r="B2425" s="5">
        <v>41865.361111111102</v>
      </c>
      <c r="C2425" s="9" t="str">
        <f t="shared" si="221"/>
        <v>20140814084000</v>
      </c>
      <c r="D2425" s="9" t="str">
        <f t="shared" si="222"/>
        <v>08</v>
      </c>
      <c r="E2425" s="9"/>
      <c r="F2425" s="5" t="s">
        <v>3247</v>
      </c>
      <c r="G2425" s="6">
        <v>257.36111111111097</v>
      </c>
      <c r="H2425" s="6">
        <v>-0.278394109904121</v>
      </c>
      <c r="I2425" s="6">
        <v>-0.960466927890124</v>
      </c>
      <c r="J2425" s="7">
        <v>6120</v>
      </c>
      <c r="K2425" s="6">
        <v>1040</v>
      </c>
      <c r="L2425" s="3">
        <v>6281.56920799408</v>
      </c>
      <c r="M2425" s="3">
        <f t="shared" si="219"/>
        <v>3.6950407105839984</v>
      </c>
      <c r="N2425" s="1">
        <f t="shared" si="223"/>
        <v>-0.40066278779050035</v>
      </c>
      <c r="O2425" s="1">
        <f t="shared" si="224"/>
        <v>-9.2223206726052922</v>
      </c>
      <c r="W2425" s="3"/>
      <c r="X2425" s="3"/>
      <c r="Y2425" s="5">
        <v>41865.527777777803</v>
      </c>
      <c r="Z2425" s="5"/>
      <c r="AA2425" s="3">
        <v>20.183892780497199</v>
      </c>
      <c r="AB2425" s="3">
        <v>30.31</v>
      </c>
      <c r="AC2425" s="7">
        <v>7.0072916673258696</v>
      </c>
      <c r="AD2425" s="11">
        <v>125.87864809930301</v>
      </c>
      <c r="AE2425" s="7">
        <v>37.392679067251699</v>
      </c>
      <c r="AF2425" s="1">
        <v>2.8295987544800298</v>
      </c>
      <c r="AG2425" s="1">
        <v>2.4214415435062602</v>
      </c>
      <c r="AH2425" s="1">
        <v>39.140841295512701</v>
      </c>
      <c r="AI2425" s="1" t="s">
        <v>29</v>
      </c>
      <c r="AJ2425" s="1" t="s">
        <v>29</v>
      </c>
      <c r="AK2425" s="11">
        <v>-0.188565054378802</v>
      </c>
      <c r="AL2425" s="1">
        <v>-2.7478141665576199E-2</v>
      </c>
      <c r="AM2425" s="1">
        <v>9.8335047674771997E-2</v>
      </c>
      <c r="AN2425" s="1" t="s">
        <v>3311</v>
      </c>
      <c r="AO2425" s="1">
        <v>12.6666666666667</v>
      </c>
      <c r="AP2425" s="1">
        <v>-0.98480823939887896</v>
      </c>
      <c r="AQ2425" s="1">
        <v>-0.173645419208458</v>
      </c>
    </row>
    <row r="2426" spans="1:43" s="1" customFormat="1">
      <c r="A2426" s="9">
        <f t="shared" si="220"/>
        <v>41865.531249999964</v>
      </c>
      <c r="B2426" s="5">
        <v>41865.364583333299</v>
      </c>
      <c r="C2426" s="9" t="str">
        <f t="shared" si="221"/>
        <v>20140814084500</v>
      </c>
      <c r="D2426" s="9" t="str">
        <f t="shared" si="222"/>
        <v>08</v>
      </c>
      <c r="E2426" s="9"/>
      <c r="F2426" s="5" t="s">
        <v>3249</v>
      </c>
      <c r="G2426" s="6">
        <v>257.36458333333297</v>
      </c>
      <c r="H2426" s="6">
        <v>-0.27833670081010597</v>
      </c>
      <c r="I2426" s="6">
        <v>-0.96048356622179898</v>
      </c>
      <c r="J2426" s="7">
        <v>6138</v>
      </c>
      <c r="K2426" s="6">
        <v>1040</v>
      </c>
      <c r="L2426" s="3">
        <v>6300.044411547</v>
      </c>
      <c r="M2426" s="3">
        <f t="shared" si="219"/>
        <v>0.41056007895404034</v>
      </c>
      <c r="N2426" s="1">
        <f t="shared" si="223"/>
        <v>-0.32903050883616058</v>
      </c>
      <c r="O2426" s="1">
        <f t="shared" si="224"/>
        <v>-1.2477872657045219</v>
      </c>
      <c r="P2426" s="6" t="s">
        <v>3312</v>
      </c>
      <c r="Q2426" s="6">
        <v>1006</v>
      </c>
      <c r="R2426" s="6" t="s">
        <v>35</v>
      </c>
      <c r="S2426" s="6">
        <v>2.8</v>
      </c>
      <c r="T2426" s="6" t="s">
        <v>35</v>
      </c>
      <c r="U2426" s="6">
        <v>0</v>
      </c>
      <c r="V2426" s="6" t="s">
        <v>36</v>
      </c>
      <c r="W2426" s="3"/>
      <c r="X2426" s="3"/>
      <c r="Y2426" s="5">
        <v>41865.53125</v>
      </c>
      <c r="Z2426" s="5"/>
      <c r="AA2426" s="3">
        <v>20.227556307549499</v>
      </c>
      <c r="AB2426" s="3">
        <v>30.31</v>
      </c>
      <c r="AC2426" s="7">
        <v>7.0197916669591596</v>
      </c>
      <c r="AD2426" s="11">
        <v>123.099900030816</v>
      </c>
      <c r="AE2426" s="7">
        <v>37.938136783887202</v>
      </c>
      <c r="AF2426" s="1">
        <v>2.8720242166033501</v>
      </c>
      <c r="AG2426" s="1">
        <v>2.4713014178033301</v>
      </c>
      <c r="AH2426" s="1">
        <v>39.310863904026803</v>
      </c>
      <c r="AI2426" s="1" t="s">
        <v>29</v>
      </c>
      <c r="AJ2426" s="1" t="s">
        <v>29</v>
      </c>
      <c r="AK2426" s="11">
        <v>-0.19596628546380601</v>
      </c>
      <c r="AL2426" s="1">
        <v>-2.6807920435320098E-2</v>
      </c>
      <c r="AM2426" s="1">
        <v>9.5545081021152306E-2</v>
      </c>
      <c r="AN2426" s="1" t="s">
        <v>3313</v>
      </c>
      <c r="AO2426" s="1">
        <v>12.75</v>
      </c>
      <c r="AP2426" s="1">
        <v>-0.98078583044462497</v>
      </c>
      <c r="AQ2426" s="1">
        <v>-0.19508755675093001</v>
      </c>
    </row>
    <row r="2427" spans="1:43" s="1" customFormat="1">
      <c r="A2427" s="9">
        <f t="shared" si="220"/>
        <v>41865.534722222263</v>
      </c>
      <c r="B2427" s="5">
        <v>41865.368055555598</v>
      </c>
      <c r="C2427" s="9" t="str">
        <f t="shared" si="221"/>
        <v>20140814085000</v>
      </c>
      <c r="D2427" s="9" t="str">
        <f t="shared" si="222"/>
        <v>08</v>
      </c>
      <c r="E2427" s="9"/>
      <c r="F2427" s="5" t="s">
        <v>3250</v>
      </c>
      <c r="G2427" s="6">
        <v>257.368055555556</v>
      </c>
      <c r="H2427" s="6">
        <v>-0.27827929072169499</v>
      </c>
      <c r="I2427" s="6">
        <v>-0.96050020112201395</v>
      </c>
      <c r="J2427" s="7">
        <v>6140</v>
      </c>
      <c r="K2427" s="6">
        <v>1040</v>
      </c>
      <c r="L2427" s="3">
        <v>6302.0972119417702</v>
      </c>
      <c r="M2427" s="3">
        <f t="shared" si="219"/>
        <v>1.6011843079199024</v>
      </c>
      <c r="N2427" s="1">
        <f t="shared" si="223"/>
        <v>-0.30919955280458</v>
      </c>
      <c r="O2427" s="1">
        <f t="shared" si="224"/>
        <v>-5.1784819654376451</v>
      </c>
      <c r="W2427" s="3"/>
      <c r="X2427" s="3"/>
      <c r="Y2427" s="5">
        <v>41865.534722222197</v>
      </c>
      <c r="Z2427" s="5"/>
      <c r="AA2427" s="3">
        <v>20.290853663432699</v>
      </c>
      <c r="AB2427" s="3">
        <v>30.31</v>
      </c>
      <c r="AC2427" s="7">
        <v>7.0015624994826799</v>
      </c>
      <c r="AD2427" s="11">
        <v>119.84639552607599</v>
      </c>
      <c r="AE2427" s="7">
        <v>38.5432184847485</v>
      </c>
      <c r="AF2427" s="1">
        <v>2.9144480286270502</v>
      </c>
      <c r="AG2427" s="1">
        <v>2.52116250631612</v>
      </c>
      <c r="AH2427" s="1">
        <v>39.553714282385897</v>
      </c>
      <c r="AI2427" s="1" t="s">
        <v>29</v>
      </c>
      <c r="AJ2427" s="1" t="s">
        <v>29</v>
      </c>
      <c r="AK2427" s="11">
        <v>-0.20265236944968701</v>
      </c>
      <c r="AL2427" s="1">
        <v>-2.4629354294225799E-2</v>
      </c>
      <c r="AM2427" s="1">
        <v>9.9640867626797802E-2</v>
      </c>
      <c r="AN2427" s="1" t="s">
        <v>3314</v>
      </c>
      <c r="AO2427" s="1">
        <v>12.8333333333333</v>
      </c>
      <c r="AP2427" s="1">
        <v>-0.97629662134281003</v>
      </c>
      <c r="AQ2427" s="1">
        <v>-0.21643684333914501</v>
      </c>
    </row>
    <row r="2428" spans="1:43" s="1" customFormat="1">
      <c r="A2428" s="9">
        <f t="shared" si="220"/>
        <v>41865.538194444467</v>
      </c>
      <c r="B2428" s="5">
        <v>41865.371527777803</v>
      </c>
      <c r="C2428" s="9" t="str">
        <f t="shared" si="221"/>
        <v>20140814085500</v>
      </c>
      <c r="D2428" s="9" t="str">
        <f t="shared" si="222"/>
        <v>08</v>
      </c>
      <c r="E2428" s="9"/>
      <c r="F2428" s="5" t="s">
        <v>3251</v>
      </c>
      <c r="G2428" s="6">
        <v>257.371527777778</v>
      </c>
      <c r="H2428" s="6">
        <v>-0.27822187963909301</v>
      </c>
      <c r="I2428" s="6">
        <v>-0.96051683259070997</v>
      </c>
      <c r="J2428" s="7">
        <v>6136</v>
      </c>
      <c r="K2428" s="6">
        <v>1042</v>
      </c>
      <c r="L2428" s="3">
        <v>6310.1031334813697</v>
      </c>
      <c r="M2428" s="3">
        <f t="shared" si="219"/>
        <v>2.4680977054040341</v>
      </c>
      <c r="N2428" s="1">
        <f t="shared" si="223"/>
        <v>-0.27925069944535963</v>
      </c>
      <c r="O2428" s="1">
        <f t="shared" si="224"/>
        <v>-8.8382865658209795</v>
      </c>
      <c r="W2428" s="3"/>
      <c r="X2428" s="3"/>
      <c r="Y2428" s="5">
        <v>41865.538194444402</v>
      </c>
      <c r="Z2428" s="5"/>
      <c r="AA2428" s="3">
        <v>20.358789057639601</v>
      </c>
      <c r="AB2428" s="3">
        <v>30.31</v>
      </c>
      <c r="AC2428" s="7">
        <v>6.9995833341278697</v>
      </c>
      <c r="AD2428" s="11">
        <v>116.816300807239</v>
      </c>
      <c r="AE2428" s="7">
        <v>38.916790962801002</v>
      </c>
      <c r="AF2428" s="1">
        <v>2.93827032086784</v>
      </c>
      <c r="AG2428" s="1">
        <v>2.6283430971041</v>
      </c>
      <c r="AH2428" s="1">
        <v>39.791554476878197</v>
      </c>
      <c r="AI2428" s="1" t="s">
        <v>29</v>
      </c>
      <c r="AJ2428" s="1" t="s">
        <v>29</v>
      </c>
      <c r="AK2428" s="11">
        <v>-0.20933845341158999</v>
      </c>
      <c r="AL2428" s="1">
        <v>-2.2450788102560199E-2</v>
      </c>
      <c r="AM2428" s="1">
        <v>0.10009598690056</v>
      </c>
      <c r="AN2428" s="1" t="s">
        <v>3315</v>
      </c>
      <c r="AO2428" s="1">
        <v>12.9166666666667</v>
      </c>
      <c r="AP2428" s="1">
        <v>-0.97134274871022297</v>
      </c>
      <c r="AQ2428" s="1">
        <v>-0.23768311788612501</v>
      </c>
    </row>
    <row r="2429" spans="1:43" s="1" customFormat="1">
      <c r="A2429" s="9">
        <f t="shared" si="220"/>
        <v>41865.541666666664</v>
      </c>
      <c r="B2429" s="5">
        <v>41865.375</v>
      </c>
      <c r="C2429" s="9" t="str">
        <f t="shared" si="221"/>
        <v>20140814090000</v>
      </c>
      <c r="D2429" s="9" t="str">
        <f t="shared" si="222"/>
        <v>09</v>
      </c>
      <c r="E2429" s="9"/>
      <c r="F2429" s="5" t="s">
        <v>3253</v>
      </c>
      <c r="G2429" s="6">
        <v>257.375</v>
      </c>
      <c r="H2429" s="6">
        <v>-0.27816446756250501</v>
      </c>
      <c r="I2429" s="6">
        <v>-0.96053346062782596</v>
      </c>
      <c r="J2429" s="7">
        <v>6148</v>
      </c>
      <c r="K2429" s="6">
        <v>1042</v>
      </c>
      <c r="L2429" s="3">
        <v>6322.4436220083899</v>
      </c>
      <c r="M2429" s="3">
        <f t="shared" si="219"/>
        <v>-1.234048852701926</v>
      </c>
      <c r="N2429" s="1">
        <f t="shared" si="223"/>
        <v>-0.25071789679522</v>
      </c>
      <c r="O2429" s="1">
        <f t="shared" si="224"/>
        <v>4.9220612827247257</v>
      </c>
      <c r="P2429" s="6" t="s">
        <v>3316</v>
      </c>
      <c r="Q2429" s="6">
        <v>1006</v>
      </c>
      <c r="R2429" s="6" t="s">
        <v>35</v>
      </c>
      <c r="S2429" s="6">
        <v>2.1</v>
      </c>
      <c r="T2429" s="6" t="s">
        <v>35</v>
      </c>
      <c r="U2429" s="6">
        <v>0</v>
      </c>
      <c r="V2429" s="6" t="s">
        <v>36</v>
      </c>
      <c r="W2429" s="3"/>
      <c r="X2429" s="3"/>
      <c r="Y2429" s="5">
        <v>41865.541666666701</v>
      </c>
      <c r="Z2429" s="5"/>
      <c r="AA2429" s="3">
        <v>20.4336503073283</v>
      </c>
      <c r="AB2429" s="3">
        <v>30.31</v>
      </c>
      <c r="AC2429" s="7">
        <v>7.0245833342326396</v>
      </c>
      <c r="AD2429" s="11">
        <v>114.15854909331701</v>
      </c>
      <c r="AE2429" s="7">
        <v>38.916309902033497</v>
      </c>
      <c r="AF2429" s="1">
        <v>2.93216847796021</v>
      </c>
      <c r="AG2429" s="1">
        <v>2.8277332771552599</v>
      </c>
      <c r="AH2429" s="1">
        <v>40.019349090636503</v>
      </c>
      <c r="AI2429" s="1" t="s">
        <v>29</v>
      </c>
      <c r="AJ2429" s="1" t="s">
        <v>29</v>
      </c>
      <c r="AK2429" s="11">
        <v>-0.216024537373493</v>
      </c>
      <c r="AL2429" s="1">
        <v>-2.02722219108947E-2</v>
      </c>
      <c r="AM2429" s="1">
        <v>9.4496705083250601E-2</v>
      </c>
      <c r="AN2429" s="1" t="s">
        <v>3317</v>
      </c>
      <c r="AO2429" s="1">
        <v>13</v>
      </c>
      <c r="AP2429" s="1">
        <v>-0.96592657031795104</v>
      </c>
      <c r="AQ2429" s="1">
        <v>-0.25881626833296101</v>
      </c>
    </row>
    <row r="2430" spans="1:43" s="1" customFormat="1">
      <c r="A2430" s="9">
        <f t="shared" si="220"/>
        <v>41865.545138888861</v>
      </c>
      <c r="B2430" s="5">
        <v>41865.378472222197</v>
      </c>
      <c r="C2430" s="9" t="str">
        <f t="shared" si="221"/>
        <v>20140814090500</v>
      </c>
      <c r="D2430" s="9" t="str">
        <f t="shared" si="222"/>
        <v>09</v>
      </c>
      <c r="E2430" s="9"/>
      <c r="F2430" s="5" t="s">
        <v>3254</v>
      </c>
      <c r="G2430" s="6">
        <v>257.378472222222</v>
      </c>
      <c r="H2430" s="6">
        <v>-0.27810705449213602</v>
      </c>
      <c r="I2430" s="6">
        <v>-0.96055008523330399</v>
      </c>
      <c r="J2430" s="7">
        <v>6142</v>
      </c>
      <c r="K2430" s="6">
        <v>1042</v>
      </c>
      <c r="L2430" s="3">
        <v>6316.2733777448802</v>
      </c>
      <c r="M2430" s="3">
        <f t="shared" si="219"/>
        <v>-0.41134961756797567</v>
      </c>
      <c r="N2430" s="1">
        <f t="shared" si="223"/>
        <v>-0.22947260356320029</v>
      </c>
      <c r="O2430" s="1">
        <f t="shared" si="224"/>
        <v>1.7925870503956856</v>
      </c>
      <c r="W2430" s="3"/>
      <c r="X2430" s="3"/>
      <c r="Y2430" s="5">
        <v>41865.545138888898</v>
      </c>
      <c r="Z2430" s="5"/>
      <c r="AA2430" s="3">
        <v>20.508511427215399</v>
      </c>
      <c r="AB2430" s="3">
        <v>30.305104166625199</v>
      </c>
      <c r="AC2430" s="7">
        <v>7.0202083332503902</v>
      </c>
      <c r="AD2430" s="11">
        <v>111.02804520216201</v>
      </c>
      <c r="AE2430" s="7">
        <v>40.2461674265097</v>
      </c>
      <c r="AF2430" s="1">
        <v>3.0305934263277798</v>
      </c>
      <c r="AG2430" s="1">
        <v>2.9099957251507802</v>
      </c>
      <c r="AH2430" s="1">
        <v>40.100028289253999</v>
      </c>
      <c r="AI2430" s="1" t="s">
        <v>29</v>
      </c>
      <c r="AJ2430" s="1" t="s">
        <v>29</v>
      </c>
      <c r="AK2430" s="11">
        <v>-0.22166708659557999</v>
      </c>
      <c r="AL2430" s="1">
        <v>-1.81886870301101E-2</v>
      </c>
      <c r="AM2430" s="1">
        <v>9.5453458113029702E-2</v>
      </c>
      <c r="AN2430" s="1" t="s">
        <v>3318</v>
      </c>
      <c r="AO2430" s="1">
        <v>13.0833333333333</v>
      </c>
      <c r="AP2430" s="1">
        <v>-0.96005066396921801</v>
      </c>
      <c r="AQ2430" s="1">
        <v>-0.27982623646160099</v>
      </c>
    </row>
    <row r="2431" spans="1:43" s="1" customFormat="1">
      <c r="A2431" s="9">
        <f t="shared" si="220"/>
        <v>41865.548611111066</v>
      </c>
      <c r="B2431" s="5">
        <v>41865.381944444402</v>
      </c>
      <c r="C2431" s="9" t="str">
        <f t="shared" si="221"/>
        <v>20140814091000</v>
      </c>
      <c r="D2431" s="9" t="str">
        <f t="shared" si="222"/>
        <v>09</v>
      </c>
      <c r="E2431" s="9"/>
      <c r="F2431" s="5" t="s">
        <v>3255</v>
      </c>
      <c r="G2431" s="6">
        <v>257.381944444444</v>
      </c>
      <c r="H2431" s="6">
        <v>-0.27804964042819102</v>
      </c>
      <c r="I2431" s="6">
        <v>-0.96056670640708397</v>
      </c>
      <c r="J2431" s="7">
        <v>6140</v>
      </c>
      <c r="K2431" s="6">
        <v>1042</v>
      </c>
      <c r="L2431" s="3">
        <v>6314.2166296570404</v>
      </c>
      <c r="M2431" s="3">
        <f t="shared" si="219"/>
        <v>2.4471749321499372</v>
      </c>
      <c r="N2431" s="1">
        <f t="shared" si="223"/>
        <v>-0.16999001078205964</v>
      </c>
      <c r="O2431" s="1">
        <f t="shared" si="224"/>
        <v>-14.395992569748143</v>
      </c>
      <c r="W2431" s="3"/>
      <c r="X2431" s="3"/>
      <c r="Y2431" s="5">
        <v>41865.548611111102</v>
      </c>
      <c r="Z2431" s="5"/>
      <c r="AA2431" s="3">
        <v>20.5872618186268</v>
      </c>
      <c r="AB2431" s="3">
        <v>30.3</v>
      </c>
      <c r="AC2431" s="7">
        <v>7.0145833336040004</v>
      </c>
      <c r="AD2431" s="11">
        <v>107.88853785022199</v>
      </c>
      <c r="AE2431" s="7">
        <v>41.943978618925598</v>
      </c>
      <c r="AF2431" s="1">
        <v>3.15570518939789</v>
      </c>
      <c r="AG2431" s="1">
        <v>2.9689994150016101</v>
      </c>
      <c r="AH2431" s="1">
        <v>40.186958566846997</v>
      </c>
      <c r="AI2431" s="1" t="s">
        <v>29</v>
      </c>
      <c r="AJ2431" s="1" t="s">
        <v>29</v>
      </c>
      <c r="AK2431" s="11">
        <v>-0.227309636006848</v>
      </c>
      <c r="AL2431" s="1">
        <v>-1.6105152079469501E-2</v>
      </c>
      <c r="AM2431" s="1">
        <v>9.6697816245280996E-2</v>
      </c>
      <c r="AN2431" s="1" t="s">
        <v>3319</v>
      </c>
      <c r="AO2431" s="1">
        <v>13.1666666666667</v>
      </c>
      <c r="AP2431" s="1">
        <v>-0.95371782627248203</v>
      </c>
      <c r="AQ2431" s="1">
        <v>-0.300703022682002</v>
      </c>
    </row>
    <row r="2432" spans="1:43" s="1" customFormat="1">
      <c r="A2432" s="9">
        <f t="shared" si="220"/>
        <v>41865.552083333365</v>
      </c>
      <c r="B2432" s="5">
        <v>41865.385416666701</v>
      </c>
      <c r="C2432" s="9" t="str">
        <f t="shared" si="221"/>
        <v>20140814091500</v>
      </c>
      <c r="D2432" s="9" t="str">
        <f t="shared" si="222"/>
        <v>09</v>
      </c>
      <c r="E2432" s="9"/>
      <c r="F2432" s="5" t="s">
        <v>3257</v>
      </c>
      <c r="G2432" s="6">
        <v>257.38541666666703</v>
      </c>
      <c r="H2432" s="6">
        <v>-0.27799222537087398</v>
      </c>
      <c r="I2432" s="6">
        <v>-0.96058332414910697</v>
      </c>
      <c r="J2432" s="7">
        <v>6146</v>
      </c>
      <c r="K2432" s="6">
        <v>1043</v>
      </c>
      <c r="L2432" s="3">
        <v>6326.45250431779</v>
      </c>
      <c r="M2432" s="3">
        <f t="shared" si="219"/>
        <v>-1.6469775474959534</v>
      </c>
      <c r="N2432" s="1">
        <f t="shared" si="223"/>
        <v>-0.16290589810754028</v>
      </c>
      <c r="O2432" s="1">
        <f t="shared" si="224"/>
        <v>10.109993355849657</v>
      </c>
      <c r="P2432" s="6" t="s">
        <v>3320</v>
      </c>
      <c r="Q2432" s="6">
        <v>1006</v>
      </c>
      <c r="R2432" s="6" t="s">
        <v>35</v>
      </c>
      <c r="S2432" s="6">
        <v>1.9</v>
      </c>
      <c r="T2432" s="6" t="s">
        <v>35</v>
      </c>
      <c r="U2432" s="6">
        <v>0</v>
      </c>
      <c r="V2432" s="6" t="s">
        <v>36</v>
      </c>
      <c r="W2432" s="3"/>
      <c r="X2432" s="3"/>
      <c r="Y2432" s="5">
        <v>41865.552083333299</v>
      </c>
      <c r="Z2432" s="5"/>
      <c r="AA2432" s="3">
        <v>20.683337291321401</v>
      </c>
      <c r="AB2432" s="3">
        <v>30.3</v>
      </c>
      <c r="AC2432" s="7">
        <v>7.0395833337087703</v>
      </c>
      <c r="AD2432" s="11">
        <v>105.291406521309</v>
      </c>
      <c r="AE2432" s="7">
        <v>43.641734947230802</v>
      </c>
      <c r="AF2432" s="1">
        <v>3.2709062570689</v>
      </c>
      <c r="AG2432" s="1">
        <v>3.0687099187216398</v>
      </c>
      <c r="AH2432" s="1">
        <v>40.482996625401903</v>
      </c>
      <c r="AI2432" s="1" t="s">
        <v>29</v>
      </c>
      <c r="AJ2432" s="1" t="s">
        <v>29</v>
      </c>
      <c r="AK2432" s="11">
        <v>-0.23295218541811699</v>
      </c>
      <c r="AL2432" s="1">
        <v>-1.4021617128828901E-2</v>
      </c>
      <c r="AM2432" s="1">
        <v>9.1288625117432604E-2</v>
      </c>
      <c r="AN2432" s="1" t="s">
        <v>3321</v>
      </c>
      <c r="AO2432" s="1">
        <v>13.25</v>
      </c>
      <c r="AP2432" s="1">
        <v>-0.94693107131040899</v>
      </c>
      <c r="AQ2432" s="1">
        <v>-0.32143669079139198</v>
      </c>
    </row>
    <row r="2433" spans="1:43" s="1" customFormat="1">
      <c r="A2433" s="9">
        <f t="shared" si="220"/>
        <v>41865.555555555562</v>
      </c>
      <c r="B2433" s="5">
        <v>41865.388888888898</v>
      </c>
      <c r="C2433" s="9" t="str">
        <f t="shared" si="221"/>
        <v>20140814092000</v>
      </c>
      <c r="D2433" s="9" t="str">
        <f t="shared" si="222"/>
        <v>09</v>
      </c>
      <c r="E2433" s="9"/>
      <c r="F2433" s="5" t="s">
        <v>3258</v>
      </c>
      <c r="G2433" s="6">
        <v>257.38888888888903</v>
      </c>
      <c r="H2433" s="6">
        <v>-0.27793480932039299</v>
      </c>
      <c r="I2433" s="6">
        <v>-0.96059993845931302</v>
      </c>
      <c r="J2433" s="7">
        <v>6138</v>
      </c>
      <c r="K2433" s="6">
        <v>1043</v>
      </c>
      <c r="L2433" s="3">
        <v>6318.2176165803103</v>
      </c>
      <c r="M2433" s="3">
        <f t="shared" si="219"/>
        <v>4.9409326424878603</v>
      </c>
      <c r="N2433" s="1">
        <f t="shared" si="223"/>
        <v>-0.15784582774504016</v>
      </c>
      <c r="O2433" s="1">
        <f t="shared" si="224"/>
        <v>-31.302269518765375</v>
      </c>
      <c r="W2433" s="3"/>
      <c r="X2433" s="3"/>
      <c r="Y2433" s="5">
        <v>41865.555555555598</v>
      </c>
      <c r="Z2433" s="5"/>
      <c r="AA2433" s="3">
        <v>20.770677250466001</v>
      </c>
      <c r="AB2433" s="3">
        <v>30.3</v>
      </c>
      <c r="AC2433" s="7">
        <v>7.0427083329404301</v>
      </c>
      <c r="AD2433" s="11">
        <v>103.468975012097</v>
      </c>
      <c r="AE2433" s="7">
        <v>44.844132844532602</v>
      </c>
      <c r="AF2433" s="1">
        <v>3.3578007090262698</v>
      </c>
      <c r="AG2433" s="1">
        <v>3.2556496755860902</v>
      </c>
      <c r="AH2433" s="1">
        <v>40.709514343796997</v>
      </c>
      <c r="AI2433" s="1" t="s">
        <v>29</v>
      </c>
      <c r="AJ2433" s="1" t="s">
        <v>29</v>
      </c>
      <c r="AK2433" s="11">
        <v>-0.238136204903449</v>
      </c>
      <c r="AL2433" s="1">
        <v>-1.3895674916767201E-2</v>
      </c>
      <c r="AM2433" s="1">
        <v>9.0634108454894502E-2</v>
      </c>
      <c r="AN2433" s="1" t="s">
        <v>3322</v>
      </c>
      <c r="AO2433" s="1">
        <v>13.3333333333333</v>
      </c>
      <c r="AP2433" s="1">
        <v>-0.93969362920533595</v>
      </c>
      <c r="AQ2433" s="1">
        <v>-0.34201737270335197</v>
      </c>
    </row>
    <row r="2434" spans="1:43" s="1" customFormat="1">
      <c r="A2434" s="9">
        <f t="shared" si="220"/>
        <v>41865.559027777766</v>
      </c>
      <c r="B2434" s="5">
        <v>41865.392361111102</v>
      </c>
      <c r="C2434" s="9" t="str">
        <f t="shared" si="221"/>
        <v>20140814092500</v>
      </c>
      <c r="D2434" s="9" t="str">
        <f t="shared" si="222"/>
        <v>09</v>
      </c>
      <c r="E2434" s="9"/>
      <c r="F2434" s="5" t="s">
        <v>3259</v>
      </c>
      <c r="G2434" s="6">
        <v>257.39236111111097</v>
      </c>
      <c r="H2434" s="6">
        <v>-0.27787739227695202</v>
      </c>
      <c r="I2434" s="6">
        <v>-0.96061654933764296</v>
      </c>
      <c r="J2434" s="7">
        <v>6162</v>
      </c>
      <c r="K2434" s="6">
        <v>1043</v>
      </c>
      <c r="L2434" s="3">
        <v>6342.9222797927496</v>
      </c>
      <c r="M2434" s="3">
        <f t="shared" ref="M2434:M2497" si="225">(L2435-L2434)/5</f>
        <v>-4.2635085121946761E-2</v>
      </c>
      <c r="N2434" s="1">
        <f t="shared" si="223"/>
        <v>-6.2360187508019749E-2</v>
      </c>
      <c r="O2434" s="1">
        <f t="shared" si="224"/>
        <v>0.68369077813410573</v>
      </c>
      <c r="W2434" s="3"/>
      <c r="X2434" s="3"/>
      <c r="Y2434" s="5">
        <v>41865.559027777803</v>
      </c>
      <c r="Z2434" s="5"/>
      <c r="AA2434" s="3">
        <v>20.851777557505301</v>
      </c>
      <c r="AB2434" s="3">
        <v>30.3</v>
      </c>
      <c r="AC2434" s="7">
        <v>7.0302083326261098</v>
      </c>
      <c r="AD2434" s="11">
        <v>102.199900478792</v>
      </c>
      <c r="AE2434" s="7">
        <v>45.692703315521598</v>
      </c>
      <c r="AF2434" s="1">
        <v>3.42447615115413</v>
      </c>
      <c r="AG2434" s="1">
        <v>3.5048960375420499</v>
      </c>
      <c r="AH2434" s="1">
        <v>40.886374679788702</v>
      </c>
      <c r="AI2434" s="1" t="s">
        <v>29</v>
      </c>
      <c r="AJ2434" s="1" t="s">
        <v>29</v>
      </c>
      <c r="AK2434" s="11">
        <v>-0.24332022438878201</v>
      </c>
      <c r="AL2434" s="1">
        <v>-1.3769732704705599E-2</v>
      </c>
      <c r="AM2434" s="1">
        <v>9.3280672271086204E-2</v>
      </c>
      <c r="AN2434" s="1" t="s">
        <v>3323</v>
      </c>
      <c r="AO2434" s="1">
        <v>13.4166666666667</v>
      </c>
      <c r="AP2434" s="1">
        <v>-0.93200894458190897</v>
      </c>
      <c r="AQ2434" s="1">
        <v>-0.36243527314448398</v>
      </c>
    </row>
    <row r="2435" spans="1:43" s="1" customFormat="1">
      <c r="A2435" s="9">
        <f t="shared" ref="A2435:A2498" si="226">B2435+1/6</f>
        <v>41865.562499999964</v>
      </c>
      <c r="B2435" s="5">
        <v>41865.395833333299</v>
      </c>
      <c r="C2435" s="9" t="str">
        <f t="shared" ref="C2435:C2498" si="227">TEXT(B2435,"yyyymmddhhmmss")</f>
        <v>20140814093000</v>
      </c>
      <c r="D2435" s="9" t="str">
        <f t="shared" ref="D2435:D2498" si="228">MID(C2435,9,2)</f>
        <v>09</v>
      </c>
      <c r="E2435" s="9"/>
      <c r="F2435" s="5" t="s">
        <v>3261</v>
      </c>
      <c r="G2435" s="6">
        <v>257.39583333333297</v>
      </c>
      <c r="H2435" s="6">
        <v>-0.277819974240755</v>
      </c>
      <c r="I2435" s="6">
        <v>-0.96063315678403804</v>
      </c>
      <c r="J2435" s="7">
        <v>6150</v>
      </c>
      <c r="K2435" s="6">
        <v>1045</v>
      </c>
      <c r="L2435" s="3">
        <v>6342.7091043671398</v>
      </c>
      <c r="M2435" s="3">
        <f t="shared" si="225"/>
        <v>-0.82506785097593816</v>
      </c>
      <c r="N2435" s="1">
        <f t="shared" si="223"/>
        <v>-5.1435846751739692E-2</v>
      </c>
      <c r="O2435" s="1">
        <f t="shared" si="224"/>
        <v>16.040716797338078</v>
      </c>
      <c r="P2435" s="6" t="s">
        <v>3324</v>
      </c>
      <c r="Q2435" s="6">
        <v>1006</v>
      </c>
      <c r="R2435" s="6" t="s">
        <v>35</v>
      </c>
      <c r="S2435" s="6">
        <v>1.5</v>
      </c>
      <c r="T2435" s="6" t="s">
        <v>35</v>
      </c>
      <c r="U2435" s="6">
        <v>0</v>
      </c>
      <c r="V2435" s="6" t="s">
        <v>36</v>
      </c>
      <c r="W2435" s="3"/>
      <c r="X2435" s="3"/>
      <c r="Y2435" s="5">
        <v>41865.5625</v>
      </c>
      <c r="Z2435" s="5"/>
      <c r="AA2435" s="3">
        <v>20.943308150761201</v>
      </c>
      <c r="AB2435" s="3">
        <v>30.293854166494199</v>
      </c>
      <c r="AC2435" s="7">
        <v>7.0607291675288701</v>
      </c>
      <c r="AD2435" s="11">
        <v>101.22765042543</v>
      </c>
      <c r="AE2435" s="7">
        <v>46.302683504134897</v>
      </c>
      <c r="AF2435" s="1">
        <v>3.4613293436738402</v>
      </c>
      <c r="AG2435" s="1">
        <v>3.75414844872568</v>
      </c>
      <c r="AH2435" s="1">
        <v>41.080504732354598</v>
      </c>
      <c r="AI2435" s="1" t="s">
        <v>29</v>
      </c>
      <c r="AJ2435" s="1" t="s">
        <v>29</v>
      </c>
      <c r="AK2435" s="11">
        <v>-0.24850424370030699</v>
      </c>
      <c r="AL2435" s="1">
        <v>-1.36437904968664E-2</v>
      </c>
      <c r="AM2435" s="1">
        <v>8.6950249488243606E-2</v>
      </c>
      <c r="AN2435" s="1" t="s">
        <v>3325</v>
      </c>
      <c r="AO2435" s="1">
        <v>13.5</v>
      </c>
      <c r="AP2435" s="1">
        <v>-0.92388067492762604</v>
      </c>
      <c r="AQ2435" s="1">
        <v>-0.382680674316425</v>
      </c>
    </row>
    <row r="2436" spans="1:43" s="1" customFormat="1">
      <c r="A2436" s="9">
        <f t="shared" si="226"/>
        <v>41865.565972222263</v>
      </c>
      <c r="B2436" s="5">
        <v>41865.399305555598</v>
      </c>
      <c r="C2436" s="9" t="str">
        <f t="shared" si="227"/>
        <v>20140814093500</v>
      </c>
      <c r="D2436" s="9" t="str">
        <f t="shared" si="228"/>
        <v>09</v>
      </c>
      <c r="E2436" s="9"/>
      <c r="F2436" s="5" t="s">
        <v>3262</v>
      </c>
      <c r="G2436" s="6">
        <v>257.399305555556</v>
      </c>
      <c r="H2436" s="6">
        <v>-0.27776255521200699</v>
      </c>
      <c r="I2436" s="6">
        <v>-0.960649760798438</v>
      </c>
      <c r="J2436" s="7">
        <v>6146</v>
      </c>
      <c r="K2436" s="6">
        <v>1045</v>
      </c>
      <c r="L2436" s="3">
        <v>6338.5837651122602</v>
      </c>
      <c r="M2436" s="3">
        <f t="shared" si="225"/>
        <v>-3.300271403898114</v>
      </c>
      <c r="N2436" s="1">
        <f t="shared" si="223"/>
        <v>-3.6465419597440277E-2</v>
      </c>
      <c r="O2436" s="1">
        <f t="shared" si="224"/>
        <v>90.50413899884974</v>
      </c>
      <c r="W2436" s="3"/>
      <c r="X2436" s="3"/>
      <c r="Y2436" s="5">
        <v>41865.565972222197</v>
      </c>
      <c r="Z2436" s="5"/>
      <c r="AA2436" s="3">
        <v>21.040516660736198</v>
      </c>
      <c r="AB2436" s="3">
        <v>30.29</v>
      </c>
      <c r="AC2436" s="7">
        <v>7.0752083329360698</v>
      </c>
      <c r="AD2436" s="11">
        <v>100.260448273503</v>
      </c>
      <c r="AE2436" s="7">
        <v>47.164346994049097</v>
      </c>
      <c r="AF2436" s="1">
        <v>3.51627553400226</v>
      </c>
      <c r="AG2436" s="1">
        <v>3.9460807801830899</v>
      </c>
      <c r="AH2436" s="1">
        <v>41.235387240369597</v>
      </c>
      <c r="AI2436" s="1" t="s">
        <v>29</v>
      </c>
      <c r="AJ2436" s="1" t="s">
        <v>29</v>
      </c>
      <c r="AK2436" s="11">
        <v>-0.25257524659288799</v>
      </c>
      <c r="AL2436" s="1">
        <v>-1.1331412914969899E-2</v>
      </c>
      <c r="AM2436" s="1">
        <v>8.4099161756069296E-2</v>
      </c>
      <c r="AN2436" s="1" t="s">
        <v>3326</v>
      </c>
      <c r="AO2436" s="1">
        <v>13.5833333333333</v>
      </c>
      <c r="AP2436" s="1">
        <v>-0.91531268885208406</v>
      </c>
      <c r="AQ2436" s="1">
        <v>-0.402743940520981</v>
      </c>
    </row>
    <row r="2437" spans="1:43" s="1" customFormat="1">
      <c r="A2437" s="9">
        <f t="shared" si="226"/>
        <v>41865.569444444467</v>
      </c>
      <c r="B2437" s="5">
        <v>41865.402777777803</v>
      </c>
      <c r="C2437" s="9" t="str">
        <f t="shared" si="227"/>
        <v>20140814094000</v>
      </c>
      <c r="D2437" s="9" t="str">
        <f t="shared" si="228"/>
        <v>09</v>
      </c>
      <c r="E2437" s="9"/>
      <c r="F2437" s="5" t="s">
        <v>3263</v>
      </c>
      <c r="G2437" s="6">
        <v>257.402777777778</v>
      </c>
      <c r="H2437" s="6">
        <v>-0.277705135190915</v>
      </c>
      <c r="I2437" s="6">
        <v>-0.96066636138078398</v>
      </c>
      <c r="J2437" s="7">
        <v>6130</v>
      </c>
      <c r="K2437" s="6">
        <v>1045</v>
      </c>
      <c r="L2437" s="3">
        <v>6322.0824080927696</v>
      </c>
      <c r="M2437" s="3">
        <f t="shared" si="225"/>
        <v>4.8998766345921467</v>
      </c>
      <c r="N2437" s="1">
        <f t="shared" si="223"/>
        <v>2.0578411935660058E-2</v>
      </c>
      <c r="O2437" s="1">
        <f t="shared" si="224"/>
        <v>238.10761733762436</v>
      </c>
      <c r="W2437" s="3"/>
      <c r="X2437" s="3"/>
      <c r="Y2437" s="5">
        <v>41865.569444444402</v>
      </c>
      <c r="Z2437" s="5"/>
      <c r="AA2437" s="3">
        <v>21.1465748130035</v>
      </c>
      <c r="AB2437" s="3">
        <v>30.29</v>
      </c>
      <c r="AC2437" s="7">
        <v>7.0627083328836804</v>
      </c>
      <c r="AD2437" s="11">
        <v>99.293273515277903</v>
      </c>
      <c r="AE2437" s="7">
        <v>48.437397617438101</v>
      </c>
      <c r="AF2437" s="1">
        <v>3.6011409768924998</v>
      </c>
      <c r="AG2437" s="1">
        <v>4.0458023817639601</v>
      </c>
      <c r="AH2437" s="1">
        <v>41.326661516624704</v>
      </c>
      <c r="AI2437" s="1" t="s">
        <v>29</v>
      </c>
      <c r="AJ2437" s="1" t="s">
        <v>29</v>
      </c>
      <c r="AK2437" s="11">
        <v>-0.25664624944815101</v>
      </c>
      <c r="AL2437" s="1">
        <v>-9.0190352597674401E-3</v>
      </c>
      <c r="AM2437" s="1">
        <v>8.6554901626397202E-2</v>
      </c>
      <c r="AN2437" s="1" t="s">
        <v>3327</v>
      </c>
      <c r="AO2437" s="1">
        <v>13.6666666666667</v>
      </c>
      <c r="AP2437" s="1">
        <v>-0.90630906424572599</v>
      </c>
      <c r="AQ2437" s="1">
        <v>-0.42261552274619102</v>
      </c>
    </row>
    <row r="2438" spans="1:43" s="1" customFormat="1">
      <c r="A2438" s="9">
        <f t="shared" si="226"/>
        <v>41865.572916666664</v>
      </c>
      <c r="B2438" s="5">
        <v>41865.40625</v>
      </c>
      <c r="C2438" s="9" t="str">
        <f t="shared" si="227"/>
        <v>20140814094500</v>
      </c>
      <c r="D2438" s="9" t="str">
        <f t="shared" si="228"/>
        <v>09</v>
      </c>
      <c r="E2438" s="9"/>
      <c r="F2438" s="5" t="s">
        <v>3265</v>
      </c>
      <c r="G2438" s="6">
        <v>257.40625</v>
      </c>
      <c r="H2438" s="6">
        <v>-0.27764771417768203</v>
      </c>
      <c r="I2438" s="6">
        <v>-0.96068295853101704</v>
      </c>
      <c r="J2438" s="7">
        <v>6142</v>
      </c>
      <c r="K2438" s="6">
        <v>1047</v>
      </c>
      <c r="L2438" s="3">
        <v>6346.5817912657303</v>
      </c>
      <c r="M2438" s="3">
        <f t="shared" si="225"/>
        <v>-2.066617320503974</v>
      </c>
      <c r="N2438" s="1">
        <f t="shared" si="223"/>
        <v>4.3031305460500137E-2</v>
      </c>
      <c r="O2438" s="1">
        <f t="shared" si="224"/>
        <v>-48.025903429794631</v>
      </c>
      <c r="P2438" s="6" t="s">
        <v>3328</v>
      </c>
      <c r="Q2438" s="6">
        <v>1006</v>
      </c>
      <c r="R2438" s="6" t="s">
        <v>35</v>
      </c>
      <c r="S2438" s="6">
        <v>1.5</v>
      </c>
      <c r="T2438" s="6" t="s">
        <v>35</v>
      </c>
      <c r="U2438" s="6">
        <v>0</v>
      </c>
      <c r="V2438" s="6" t="s">
        <v>36</v>
      </c>
      <c r="W2438" s="3"/>
      <c r="X2438" s="3"/>
      <c r="Y2438" s="5">
        <v>41865.572916666701</v>
      </c>
      <c r="Z2438" s="5"/>
      <c r="AA2438" s="3">
        <v>21.254099078286998</v>
      </c>
      <c r="AB2438" s="3">
        <v>30.294895833584398</v>
      </c>
      <c r="AC2438" s="7">
        <v>7.1040625022591799</v>
      </c>
      <c r="AD2438" s="11">
        <v>99.744514379963704</v>
      </c>
      <c r="AE2438" s="7">
        <v>49.567886585079997</v>
      </c>
      <c r="AF2438" s="1">
        <v>3.6812530489719002</v>
      </c>
      <c r="AG2438" s="1">
        <v>4.1845721947015102</v>
      </c>
      <c r="AH2438" s="1">
        <v>41.4079626947576</v>
      </c>
      <c r="AI2438" s="1" t="s">
        <v>29</v>
      </c>
      <c r="AJ2438" s="1" t="s">
        <v>29</v>
      </c>
      <c r="AK2438" s="11">
        <v>-0.26071725230341503</v>
      </c>
      <c r="AL2438" s="1">
        <v>-6.7066576045649801E-3</v>
      </c>
      <c r="AM2438" s="1">
        <v>7.8693252875726399E-2</v>
      </c>
      <c r="AN2438" s="1" t="s">
        <v>3329</v>
      </c>
      <c r="AO2438" s="1">
        <v>13.75</v>
      </c>
      <c r="AP2438" s="1">
        <v>-0.89687408633899002</v>
      </c>
      <c r="AQ2438" s="1">
        <v>-0.442285963211136</v>
      </c>
    </row>
    <row r="2439" spans="1:43" s="1" customFormat="1">
      <c r="A2439" s="9">
        <f t="shared" si="226"/>
        <v>41865.576388888861</v>
      </c>
      <c r="B2439" s="5">
        <v>41865.409722222197</v>
      </c>
      <c r="C2439" s="9" t="str">
        <f t="shared" si="227"/>
        <v>20140814095000</v>
      </c>
      <c r="D2439" s="9" t="str">
        <f t="shared" si="228"/>
        <v>09</v>
      </c>
      <c r="E2439" s="9"/>
      <c r="F2439" s="5" t="s">
        <v>3266</v>
      </c>
      <c r="G2439" s="6">
        <v>257.409722222222</v>
      </c>
      <c r="H2439" s="6">
        <v>-0.27759029217251502</v>
      </c>
      <c r="I2439" s="6">
        <v>-0.96069955224907699</v>
      </c>
      <c r="J2439" s="7">
        <v>6132</v>
      </c>
      <c r="K2439" s="6">
        <v>1047</v>
      </c>
      <c r="L2439" s="3">
        <v>6336.2487046632104</v>
      </c>
      <c r="M2439" s="3">
        <f t="shared" si="225"/>
        <v>2.4207253886019315</v>
      </c>
      <c r="N2439" s="1">
        <f t="shared" ref="N2439:N2502" si="229">(AE2392-AE2391)/5</f>
        <v>7.2764567318660059E-2</v>
      </c>
      <c r="O2439" s="1">
        <f t="shared" ref="O2439:O2502" si="230">M2439/N2439</f>
        <v>33.267914285819579</v>
      </c>
      <c r="W2439" s="3"/>
      <c r="X2439" s="3"/>
      <c r="Y2439" s="5">
        <v>41865.576388888898</v>
      </c>
      <c r="Z2439" s="5"/>
      <c r="AA2439" s="3">
        <v>21.358940245517299</v>
      </c>
      <c r="AB2439" s="3">
        <v>30.295416666396001</v>
      </c>
      <c r="AC2439" s="7">
        <v>7.1545833336040001</v>
      </c>
      <c r="AD2439" s="11">
        <v>100.80937828874301</v>
      </c>
      <c r="AE2439" s="7">
        <v>50.481039142216702</v>
      </c>
      <c r="AF2439" s="1">
        <v>3.7455956926785898</v>
      </c>
      <c r="AG2439" s="1">
        <v>4.3250046435253502</v>
      </c>
      <c r="AH2439" s="1">
        <v>41.514230457162199</v>
      </c>
      <c r="AI2439" s="1" t="s">
        <v>29</v>
      </c>
      <c r="AJ2439" s="1" t="s">
        <v>29</v>
      </c>
      <c r="AK2439" s="11">
        <v>-0.26194943300353302</v>
      </c>
      <c r="AL2439" s="1">
        <v>-5.9141741238376601E-3</v>
      </c>
      <c r="AM2439" s="1">
        <v>7.0051375348805206E-2</v>
      </c>
      <c r="AN2439" s="1" t="s">
        <v>3330</v>
      </c>
      <c r="AO2439" s="1">
        <v>13.8333333333333</v>
      </c>
      <c r="AP2439" s="1">
        <v>-0.88701224566277703</v>
      </c>
      <c r="AQ2439" s="1">
        <v>-0.46174589986731601</v>
      </c>
    </row>
    <row r="2440" spans="1:43" s="1" customFormat="1">
      <c r="A2440" s="9">
        <f t="shared" si="226"/>
        <v>41865.579861111066</v>
      </c>
      <c r="B2440" s="5">
        <v>41865.413194444402</v>
      </c>
      <c r="C2440" s="9" t="str">
        <f t="shared" si="227"/>
        <v>20140814095500</v>
      </c>
      <c r="D2440" s="9" t="str">
        <f t="shared" si="228"/>
        <v>09</v>
      </c>
      <c r="E2440" s="9"/>
      <c r="F2440" s="5" t="s">
        <v>3267</v>
      </c>
      <c r="G2440" s="6">
        <v>257.413194444444</v>
      </c>
      <c r="H2440" s="6">
        <v>-0.27753286917561798</v>
      </c>
      <c r="I2440" s="6">
        <v>-0.960716142534906</v>
      </c>
      <c r="J2440" s="7">
        <v>6132</v>
      </c>
      <c r="K2440" s="6">
        <v>1049</v>
      </c>
      <c r="L2440" s="3">
        <v>6348.3523316062201</v>
      </c>
      <c r="M2440" s="3">
        <f t="shared" si="225"/>
        <v>4.5552430298539548</v>
      </c>
      <c r="N2440" s="1">
        <f t="shared" si="229"/>
        <v>0.11523981945518003</v>
      </c>
      <c r="O2440" s="1">
        <f t="shared" si="230"/>
        <v>39.528377008830837</v>
      </c>
      <c r="W2440" s="3"/>
      <c r="X2440" s="3"/>
      <c r="Y2440" s="5">
        <v>41865.579861111102</v>
      </c>
      <c r="Z2440" s="5"/>
      <c r="AA2440" s="3">
        <v>21.450023041523998</v>
      </c>
      <c r="AB2440" s="3">
        <v>30.270416666291201</v>
      </c>
      <c r="AC2440" s="7">
        <v>7.17958333370877</v>
      </c>
      <c r="AD2440" s="11">
        <v>102.860012720943</v>
      </c>
      <c r="AE2440" s="7">
        <v>50.601708396192599</v>
      </c>
      <c r="AF2440" s="1">
        <v>3.7455493860810298</v>
      </c>
      <c r="AG2440" s="1">
        <v>4.4247317940363997</v>
      </c>
      <c r="AH2440" s="1">
        <v>41.744000944591399</v>
      </c>
      <c r="AI2440" s="1" t="s">
        <v>29</v>
      </c>
      <c r="AJ2440" s="1" t="s">
        <v>29</v>
      </c>
      <c r="AK2440" s="11">
        <v>-0.26318161374496402</v>
      </c>
      <c r="AL2440" s="1">
        <v>-5.1216906165402597E-3</v>
      </c>
      <c r="AM2440" s="1">
        <v>6.6132762780873197E-2</v>
      </c>
      <c r="AN2440" s="1" t="s">
        <v>3331</v>
      </c>
      <c r="AO2440" s="1">
        <v>13.9166666666667</v>
      </c>
      <c r="AP2440" s="1">
        <v>-0.87672823591120597</v>
      </c>
      <c r="AQ2440" s="1">
        <v>-0.48098607085447398</v>
      </c>
    </row>
    <row r="2441" spans="1:43" s="1" customFormat="1">
      <c r="A2441" s="9">
        <f t="shared" si="226"/>
        <v>41865.583333333365</v>
      </c>
      <c r="B2441" s="5">
        <v>41865.416666666701</v>
      </c>
      <c r="C2441" s="9" t="str">
        <f t="shared" si="227"/>
        <v>20140814100000</v>
      </c>
      <c r="D2441" s="9" t="str">
        <f t="shared" si="228"/>
        <v>10</v>
      </c>
      <c r="E2441" s="9"/>
      <c r="F2441" s="5" t="s">
        <v>3269</v>
      </c>
      <c r="G2441" s="6">
        <v>257.41666666666703</v>
      </c>
      <c r="H2441" s="6">
        <v>-0.27747544518719602</v>
      </c>
      <c r="I2441" s="6">
        <v>-0.96073272938844301</v>
      </c>
      <c r="J2441" s="7">
        <v>6154</v>
      </c>
      <c r="K2441" s="6">
        <v>1049</v>
      </c>
      <c r="L2441" s="3">
        <v>6371.1285467554899</v>
      </c>
      <c r="M2441" s="3">
        <f t="shared" si="225"/>
        <v>-3.3129040217119838</v>
      </c>
      <c r="N2441" s="1">
        <f t="shared" si="229"/>
        <v>0.14557927829348002</v>
      </c>
      <c r="O2441" s="1">
        <f t="shared" si="230"/>
        <v>-22.756700407824159</v>
      </c>
      <c r="P2441" s="6" t="s">
        <v>3332</v>
      </c>
      <c r="Q2441" s="6">
        <v>1006</v>
      </c>
      <c r="R2441" s="6" t="s">
        <v>35</v>
      </c>
      <c r="S2441" s="6">
        <v>2.7</v>
      </c>
      <c r="T2441" s="6" t="s">
        <v>35</v>
      </c>
      <c r="U2441" s="6">
        <v>0</v>
      </c>
      <c r="V2441" s="6" t="s">
        <v>36</v>
      </c>
      <c r="W2441" s="3"/>
      <c r="X2441" s="3"/>
      <c r="Y2441" s="5">
        <v>41865.583333333299</v>
      </c>
      <c r="Z2441" s="5"/>
      <c r="AA2441" s="3">
        <v>21.471586930961902</v>
      </c>
      <c r="AB2441" s="3">
        <v>30.223541665466101</v>
      </c>
      <c r="AC2441" s="7">
        <v>7.2155208341737103</v>
      </c>
      <c r="AD2441" s="11">
        <v>105.790752449832</v>
      </c>
      <c r="AE2441" s="7">
        <v>50.2271045840913</v>
      </c>
      <c r="AF2441" s="1">
        <v>3.7172019213756098</v>
      </c>
      <c r="AG2441" s="1">
        <v>4.5826158540118804</v>
      </c>
      <c r="AH2441" s="1">
        <v>43.945826439664202</v>
      </c>
      <c r="AI2441" s="1" t="s">
        <v>29</v>
      </c>
      <c r="AJ2441" s="1" t="s">
        <v>29</v>
      </c>
      <c r="AK2441" s="11">
        <v>-0.26441379448639402</v>
      </c>
      <c r="AL2441" s="1">
        <v>-4.3292071092428698E-3</v>
      </c>
      <c r="AM2441" s="1">
        <v>6.0880633912442597E-2</v>
      </c>
      <c r="AN2441" s="1" t="s">
        <v>3333</v>
      </c>
      <c r="AO2441" s="1">
        <v>14</v>
      </c>
      <c r="AP2441" s="1">
        <v>-0.86602695170766797</v>
      </c>
      <c r="AQ2441" s="1">
        <v>-0.499997318908736</v>
      </c>
    </row>
    <row r="2442" spans="1:43" s="1" customFormat="1">
      <c r="A2442" s="9">
        <f t="shared" si="226"/>
        <v>41865.586805555562</v>
      </c>
      <c r="B2442" s="5">
        <v>41865.420138888898</v>
      </c>
      <c r="C2442" s="9" t="str">
        <f t="shared" si="227"/>
        <v>20140814100500</v>
      </c>
      <c r="D2442" s="9" t="str">
        <f t="shared" si="228"/>
        <v>10</v>
      </c>
      <c r="E2442" s="9"/>
      <c r="F2442" s="5" t="s">
        <v>3270</v>
      </c>
      <c r="G2442" s="6">
        <v>257.42013888888903</v>
      </c>
      <c r="H2442" s="6">
        <v>-0.27741802020745499</v>
      </c>
      <c r="I2442" s="6">
        <v>-0.96074931280963005</v>
      </c>
      <c r="J2442" s="7">
        <v>6138</v>
      </c>
      <c r="K2442" s="6">
        <v>1049</v>
      </c>
      <c r="L2442" s="3">
        <v>6354.56402664693</v>
      </c>
      <c r="M2442" s="3">
        <f t="shared" si="225"/>
        <v>1.6564520108560827</v>
      </c>
      <c r="N2442" s="1">
        <f t="shared" si="229"/>
        <v>0.10977234203457939</v>
      </c>
      <c r="O2442" s="1">
        <f t="shared" si="230"/>
        <v>15.089884939635192</v>
      </c>
      <c r="W2442" s="3"/>
      <c r="X2442" s="3"/>
      <c r="Y2442" s="5">
        <v>41865.586805555598</v>
      </c>
      <c r="Z2442" s="5"/>
      <c r="AA2442" s="3">
        <v>21.443494461989999</v>
      </c>
      <c r="AB2442" s="3">
        <v>30.161041665204198</v>
      </c>
      <c r="AC2442" s="7">
        <v>7.2592708343570598</v>
      </c>
      <c r="AD2442" s="11">
        <v>109.350138775855</v>
      </c>
      <c r="AE2442" s="7">
        <v>49.498734320620102</v>
      </c>
      <c r="AF2442" s="1">
        <v>3.6686393451302801</v>
      </c>
      <c r="AG2442" s="1">
        <v>4.7820405607396799</v>
      </c>
      <c r="AH2442" s="1">
        <v>47.556262557328999</v>
      </c>
      <c r="AI2442" s="1" t="s">
        <v>29</v>
      </c>
      <c r="AJ2442" s="1" t="s">
        <v>29</v>
      </c>
      <c r="AK2442" s="11">
        <v>-0.26042742788636403</v>
      </c>
      <c r="AL2442" s="1">
        <v>-1.46101045235312E-3</v>
      </c>
      <c r="AM2442" s="1">
        <v>5.5046430925870402E-2</v>
      </c>
      <c r="AN2442" s="1" t="s">
        <v>3334</v>
      </c>
      <c r="AO2442" s="1">
        <v>14.0833333333333</v>
      </c>
      <c r="AP2442" s="1">
        <v>-0.85491348627526198</v>
      </c>
      <c r="AQ2442" s="1">
        <v>-0.51877059572095696</v>
      </c>
    </row>
    <row r="2443" spans="1:43" s="1" customFormat="1">
      <c r="A2443" s="9">
        <f t="shared" si="226"/>
        <v>41865.590277777766</v>
      </c>
      <c r="B2443" s="5">
        <v>41865.423611111102</v>
      </c>
      <c r="C2443" s="9" t="str">
        <f t="shared" si="227"/>
        <v>20140814101000</v>
      </c>
      <c r="D2443" s="9" t="str">
        <f t="shared" si="228"/>
        <v>10</v>
      </c>
      <c r="E2443" s="9"/>
      <c r="F2443" s="5" t="s">
        <v>3271</v>
      </c>
      <c r="G2443" s="6">
        <v>257.42361111111097</v>
      </c>
      <c r="H2443" s="6">
        <v>-0.27736059423660098</v>
      </c>
      <c r="I2443" s="6">
        <v>-0.96076589279840696</v>
      </c>
      <c r="J2443" s="7">
        <v>6146</v>
      </c>
      <c r="K2443" s="6">
        <v>1049</v>
      </c>
      <c r="L2443" s="3">
        <v>6362.8462867012104</v>
      </c>
      <c r="M2443" s="3">
        <f t="shared" si="225"/>
        <v>-3.7270170244260954</v>
      </c>
      <c r="N2443" s="1">
        <f t="shared" si="229"/>
        <v>0.10451173861314018</v>
      </c>
      <c r="O2443" s="1">
        <f t="shared" si="230"/>
        <v>-35.66122881394206</v>
      </c>
      <c r="W2443" s="3"/>
      <c r="X2443" s="3"/>
      <c r="Y2443" s="5">
        <v>41865.590277777803</v>
      </c>
      <c r="Z2443" s="5"/>
      <c r="AA2443" s="3">
        <v>21.541180491760102</v>
      </c>
      <c r="AB2443" s="3">
        <v>30.184583334023099</v>
      </c>
      <c r="AC2443" s="7">
        <v>7.1555208304018496</v>
      </c>
      <c r="AD2443" s="11">
        <v>111.78177880609</v>
      </c>
      <c r="AE2443" s="7">
        <v>50.917194884411501</v>
      </c>
      <c r="AF2443" s="1">
        <v>3.76319882403588</v>
      </c>
      <c r="AG2443" s="1">
        <v>4.4912965172649004</v>
      </c>
      <c r="AH2443" s="1">
        <v>46.765950271157898</v>
      </c>
      <c r="AI2443" s="1" t="s">
        <v>29</v>
      </c>
      <c r="AJ2443" s="1" t="s">
        <v>29</v>
      </c>
      <c r="AK2443" s="11">
        <v>-0.25644106128633398</v>
      </c>
      <c r="AL2443" s="1">
        <v>1.40718620453662E-3</v>
      </c>
      <c r="AM2443" s="1">
        <v>6.9900320912683306E-2</v>
      </c>
      <c r="AN2443" s="1" t="s">
        <v>3335</v>
      </c>
      <c r="AO2443" s="1">
        <v>14.1666666666667</v>
      </c>
      <c r="AP2443" s="1">
        <v>-0.84339312901269603</v>
      </c>
      <c r="AQ2443" s="1">
        <v>-0.53729696624322498</v>
      </c>
    </row>
    <row r="2444" spans="1:43" s="1" customFormat="1">
      <c r="A2444" s="9">
        <f t="shared" si="226"/>
        <v>41865.593749999964</v>
      </c>
      <c r="B2444" s="5">
        <v>41865.427083333299</v>
      </c>
      <c r="C2444" s="9" t="str">
        <f t="shared" si="227"/>
        <v>20140814101500</v>
      </c>
      <c r="D2444" s="9" t="str">
        <f t="shared" si="228"/>
        <v>10</v>
      </c>
      <c r="E2444" s="9"/>
      <c r="F2444" s="5" t="s">
        <v>3273</v>
      </c>
      <c r="G2444" s="6">
        <v>257.42708333333297</v>
      </c>
      <c r="H2444" s="6">
        <v>-0.277303167274837</v>
      </c>
      <c r="I2444" s="6">
        <v>-0.96078246935471501</v>
      </c>
      <c r="J2444" s="7">
        <v>6128</v>
      </c>
      <c r="K2444" s="6">
        <v>1049</v>
      </c>
      <c r="L2444" s="3">
        <v>6344.2112015790799</v>
      </c>
      <c r="M2444" s="3">
        <f t="shared" si="225"/>
        <v>-0.82822600542804137</v>
      </c>
      <c r="N2444" s="1">
        <f t="shared" si="229"/>
        <v>9.7025341378640204E-2</v>
      </c>
      <c r="O2444" s="1">
        <f t="shared" si="230"/>
        <v>-8.5361823381367916</v>
      </c>
      <c r="P2444" s="6" t="s">
        <v>3336</v>
      </c>
      <c r="Q2444" s="6">
        <v>1006</v>
      </c>
      <c r="R2444" s="6" t="s">
        <v>35</v>
      </c>
      <c r="S2444" s="6">
        <v>2</v>
      </c>
      <c r="T2444" s="6" t="s">
        <v>35</v>
      </c>
      <c r="U2444" s="6">
        <v>0</v>
      </c>
      <c r="V2444" s="6" t="s">
        <v>36</v>
      </c>
      <c r="W2444" s="3"/>
      <c r="X2444" s="3"/>
      <c r="Y2444" s="5">
        <v>41865.59375</v>
      </c>
      <c r="Z2444" s="5"/>
      <c r="AA2444" s="3">
        <v>21.558480635016601</v>
      </c>
      <c r="AB2444" s="3">
        <v>30.164062499410601</v>
      </c>
      <c r="AC2444" s="7">
        <v>7.1139583337262398</v>
      </c>
      <c r="AD2444" s="11">
        <v>115.443529159872</v>
      </c>
      <c r="AE2444" s="7">
        <v>52.139555650999696</v>
      </c>
      <c r="AF2444" s="1">
        <v>3.8532086850386298</v>
      </c>
      <c r="AG2444" s="1">
        <v>4.36421999884677</v>
      </c>
      <c r="AH2444" s="1">
        <v>47.090225146757398</v>
      </c>
      <c r="AI2444" s="1" t="s">
        <v>29</v>
      </c>
      <c r="AJ2444" s="1" t="s">
        <v>29</v>
      </c>
      <c r="AK2444" s="11">
        <v>-0.25245469481995703</v>
      </c>
      <c r="AL2444" s="1">
        <v>4.2753827652625802E-3</v>
      </c>
      <c r="AM2444" s="1">
        <v>7.6920423430922397E-2</v>
      </c>
      <c r="AN2444" s="1" t="s">
        <v>3337</v>
      </c>
      <c r="AO2444" s="1">
        <v>14.25</v>
      </c>
      <c r="AP2444" s="1">
        <v>-0.831471362976823</v>
      </c>
      <c r="AQ2444" s="1">
        <v>-0.55556761294145296</v>
      </c>
    </row>
    <row r="2445" spans="1:43" s="1" customFormat="1">
      <c r="A2445" s="9">
        <f t="shared" si="226"/>
        <v>41865.597222222263</v>
      </c>
      <c r="B2445" s="5">
        <v>41865.430555555598</v>
      </c>
      <c r="C2445" s="9" t="str">
        <f t="shared" si="227"/>
        <v>20140814102000</v>
      </c>
      <c r="D2445" s="9" t="str">
        <f t="shared" si="228"/>
        <v>10</v>
      </c>
      <c r="E2445" s="9"/>
      <c r="F2445" s="5" t="s">
        <v>3274</v>
      </c>
      <c r="G2445" s="6">
        <v>257.430555555556</v>
      </c>
      <c r="H2445" s="6">
        <v>-0.27724573932236801</v>
      </c>
      <c r="I2445" s="6">
        <v>-0.96079904247849501</v>
      </c>
      <c r="J2445" s="7">
        <v>6124</v>
      </c>
      <c r="K2445" s="6">
        <v>1049</v>
      </c>
      <c r="L2445" s="3">
        <v>6340.0700715519397</v>
      </c>
      <c r="M2445" s="3">
        <f t="shared" si="225"/>
        <v>-3.4739698989869797E-2</v>
      </c>
      <c r="N2445" s="1">
        <f t="shared" si="229"/>
        <v>0.10652851203372009</v>
      </c>
      <c r="O2445" s="1">
        <f t="shared" si="230"/>
        <v>-0.32610705178040444</v>
      </c>
      <c r="W2445" s="3"/>
      <c r="X2445" s="3"/>
      <c r="Y2445" s="5">
        <v>41865.597222222197</v>
      </c>
      <c r="Z2445" s="5"/>
      <c r="AA2445" s="3">
        <v>21.443034883832301</v>
      </c>
      <c r="AB2445" s="3">
        <v>30.070312497053202</v>
      </c>
      <c r="AC2445" s="7">
        <v>7.1764583352978404</v>
      </c>
      <c r="AD2445" s="11">
        <v>121.114902000394</v>
      </c>
      <c r="AE2445" s="7">
        <v>52.987916182747</v>
      </c>
      <c r="AF2445" s="1">
        <v>3.9319972394502298</v>
      </c>
      <c r="AG2445" s="1">
        <v>4.5137996298873597</v>
      </c>
      <c r="AH2445" s="1">
        <v>49.327522252334298</v>
      </c>
      <c r="AI2445" s="1" t="s">
        <v>29</v>
      </c>
      <c r="AJ2445" s="1" t="s">
        <v>29</v>
      </c>
      <c r="AK2445" s="11">
        <v>-0.245125424501454</v>
      </c>
      <c r="AL2445" s="1">
        <v>6.0504434420971401E-3</v>
      </c>
      <c r="AM2445" s="1">
        <v>6.6610342187882601E-2</v>
      </c>
      <c r="AN2445" s="1" t="s">
        <v>3338</v>
      </c>
      <c r="AO2445" s="1">
        <v>14.3333333333333</v>
      </c>
      <c r="AP2445" s="1">
        <v>-0.81915386227301101</v>
      </c>
      <c r="AQ2445" s="1">
        <v>-0.57357383999203504</v>
      </c>
    </row>
    <row r="2446" spans="1:43" s="1" customFormat="1">
      <c r="A2446" s="9">
        <f t="shared" si="226"/>
        <v>41865.600694444467</v>
      </c>
      <c r="B2446" s="5">
        <v>41865.434027777803</v>
      </c>
      <c r="C2446" s="9" t="str">
        <f t="shared" si="227"/>
        <v>20140814102500</v>
      </c>
      <c r="D2446" s="9" t="str">
        <f t="shared" si="228"/>
        <v>10</v>
      </c>
      <c r="E2446" s="9"/>
      <c r="F2446" s="5" t="s">
        <v>3275</v>
      </c>
      <c r="G2446" s="6">
        <v>257.434027777778</v>
      </c>
      <c r="H2446" s="6">
        <v>-0.277188310379401</v>
      </c>
      <c r="I2446" s="6">
        <v>-0.96081561216968803</v>
      </c>
      <c r="J2446" s="7">
        <v>6118</v>
      </c>
      <c r="K2446" s="6">
        <v>1050</v>
      </c>
      <c r="L2446" s="3">
        <v>6339.8963730569903</v>
      </c>
      <c r="M2446" s="3">
        <f t="shared" si="225"/>
        <v>-0.82901554404015765</v>
      </c>
      <c r="N2446" s="1">
        <f t="shared" si="229"/>
        <v>0.10248183414634013</v>
      </c>
      <c r="O2446" s="1">
        <f t="shared" si="230"/>
        <v>-8.0893901923764879</v>
      </c>
      <c r="W2446" s="3"/>
      <c r="X2446" s="3"/>
      <c r="Y2446" s="5">
        <v>41865.600694444402</v>
      </c>
      <c r="Z2446" s="5"/>
      <c r="AA2446" s="3">
        <v>21.427296737323701</v>
      </c>
      <c r="AB2446" s="3">
        <v>30.030416665662599</v>
      </c>
      <c r="AC2446" s="7">
        <v>7.21937500150612</v>
      </c>
      <c r="AD2446" s="11">
        <v>127.49517916936701</v>
      </c>
      <c r="AE2446" s="7">
        <v>54.596293541504103</v>
      </c>
      <c r="AF2446" s="1">
        <v>4.0535357766499001</v>
      </c>
      <c r="AG2446" s="1">
        <v>4.6243334619283303</v>
      </c>
      <c r="AH2446" s="1">
        <v>49.552143027324597</v>
      </c>
      <c r="AI2446" s="1" t="s">
        <v>29</v>
      </c>
      <c r="AJ2446" s="1" t="s">
        <v>29</v>
      </c>
      <c r="AK2446" s="11">
        <v>-0.23779615407087201</v>
      </c>
      <c r="AL2446" s="1">
        <v>7.8255040822814703E-3</v>
      </c>
      <c r="AM2446" s="1">
        <v>6.0342736119815797E-2</v>
      </c>
      <c r="AN2446" s="1" t="s">
        <v>3339</v>
      </c>
      <c r="AO2446" s="1">
        <v>14.4166666666667</v>
      </c>
      <c r="AP2446" s="1">
        <v>-0.80644648935457797</v>
      </c>
      <c r="AQ2446" s="1">
        <v>-0.59130707742058797</v>
      </c>
    </row>
    <row r="2447" spans="1:43" s="1" customFormat="1">
      <c r="A2447" s="9">
        <f t="shared" si="226"/>
        <v>41865.604166666664</v>
      </c>
      <c r="B2447" s="5">
        <v>41865.4375</v>
      </c>
      <c r="C2447" s="9" t="str">
        <f t="shared" si="227"/>
        <v>20140814103000</v>
      </c>
      <c r="D2447" s="9" t="str">
        <f t="shared" si="228"/>
        <v>10</v>
      </c>
      <c r="E2447" s="9"/>
      <c r="F2447" s="5" t="s">
        <v>3277</v>
      </c>
      <c r="G2447" s="6">
        <v>257.4375</v>
      </c>
      <c r="H2447" s="6">
        <v>-0.27713088044614098</v>
      </c>
      <c r="I2447" s="6">
        <v>-0.96083217842823498</v>
      </c>
      <c r="J2447" s="7">
        <v>6114</v>
      </c>
      <c r="K2447" s="6">
        <v>1050</v>
      </c>
      <c r="L2447" s="3">
        <v>6335.7512953367896</v>
      </c>
      <c r="M2447" s="3">
        <f t="shared" si="225"/>
        <v>3.3160621761660876</v>
      </c>
      <c r="N2447" s="1">
        <f t="shared" si="229"/>
        <v>7.2746812457419457E-2</v>
      </c>
      <c r="O2447" s="1">
        <f t="shared" si="230"/>
        <v>45.583607915564166</v>
      </c>
      <c r="P2447" s="6" t="s">
        <v>3340</v>
      </c>
      <c r="Q2447" s="6">
        <v>1006</v>
      </c>
      <c r="R2447" s="6" t="s">
        <v>35</v>
      </c>
      <c r="S2447" s="6">
        <v>2</v>
      </c>
      <c r="T2447" s="6" t="s">
        <v>35</v>
      </c>
      <c r="U2447" s="6">
        <v>0</v>
      </c>
      <c r="V2447" s="6" t="s">
        <v>36</v>
      </c>
      <c r="W2447" s="3"/>
      <c r="X2447" s="3"/>
      <c r="Y2447" s="5">
        <v>41865.604166666701</v>
      </c>
      <c r="Z2447" s="5"/>
      <c r="AA2447" s="3">
        <v>21.428498920316901</v>
      </c>
      <c r="AB2447" s="3">
        <v>29.9996874975051</v>
      </c>
      <c r="AC2447" s="7">
        <v>7.2557291680527403</v>
      </c>
      <c r="AD2447" s="11">
        <v>134.00509759031601</v>
      </c>
      <c r="AE2447" s="7">
        <v>57.015216552001199</v>
      </c>
      <c r="AF2447" s="1">
        <v>4.2324792891214704</v>
      </c>
      <c r="AG2447" s="1">
        <v>4.65095447945244</v>
      </c>
      <c r="AH2447" s="1">
        <v>48.559369356338003</v>
      </c>
      <c r="AI2447" s="1" t="s">
        <v>29</v>
      </c>
      <c r="AJ2447" s="1" t="s">
        <v>29</v>
      </c>
      <c r="AK2447" s="11">
        <v>-0.230466883640289</v>
      </c>
      <c r="AL2447" s="1">
        <v>9.6005647224657892E-3</v>
      </c>
      <c r="AM2447" s="1">
        <v>5.5497169296560601E-2</v>
      </c>
      <c r="AN2447" s="1" t="s">
        <v>3341</v>
      </c>
      <c r="AO2447" s="1">
        <v>14.5</v>
      </c>
      <c r="AP2447" s="1">
        <v>-0.79335529223258705</v>
      </c>
      <c r="AQ2447" s="1">
        <v>-0.60875888518078003</v>
      </c>
    </row>
    <row r="2448" spans="1:43" s="1" customFormat="1">
      <c r="A2448" s="9">
        <f t="shared" si="226"/>
        <v>41865.607638888861</v>
      </c>
      <c r="B2448" s="5">
        <v>41865.440972222197</v>
      </c>
      <c r="C2448" s="9" t="str">
        <f t="shared" si="227"/>
        <v>20140814103500</v>
      </c>
      <c r="D2448" s="9" t="str">
        <f t="shared" si="228"/>
        <v>10</v>
      </c>
      <c r="E2448" s="9"/>
      <c r="F2448" s="5" t="s">
        <v>3278</v>
      </c>
      <c r="G2448" s="6">
        <v>257.440972222222</v>
      </c>
      <c r="H2448" s="6">
        <v>-0.277073449522792</v>
      </c>
      <c r="I2448" s="6">
        <v>-0.96084874125407504</v>
      </c>
      <c r="J2448" s="7">
        <v>6130</v>
      </c>
      <c r="K2448" s="6">
        <v>1050</v>
      </c>
      <c r="L2448" s="3">
        <v>6352.33160621762</v>
      </c>
      <c r="M2448" s="3">
        <f t="shared" si="225"/>
        <v>-0.4871453244519216</v>
      </c>
      <c r="N2448" s="1">
        <f t="shared" si="229"/>
        <v>5.1508767401260515E-2</v>
      </c>
      <c r="O2448" s="1">
        <f t="shared" si="230"/>
        <v>-9.4575224574292616</v>
      </c>
      <c r="W2448" s="3"/>
      <c r="X2448" s="3"/>
      <c r="Y2448" s="5">
        <v>41865.607638888898</v>
      </c>
      <c r="Z2448" s="5"/>
      <c r="AA2448" s="3">
        <v>21.382312044119701</v>
      </c>
      <c r="AB2448" s="3">
        <v>29.943437499155301</v>
      </c>
      <c r="AC2448" s="7">
        <v>7.2869791671359696</v>
      </c>
      <c r="AD2448" s="11">
        <v>140.21906200940199</v>
      </c>
      <c r="AE2448" s="7">
        <v>62.1083282116116</v>
      </c>
      <c r="AF2448" s="1">
        <v>4.6144632034359798</v>
      </c>
      <c r="AG2448" s="1">
        <v>4.3518907985756803</v>
      </c>
      <c r="AH2448" s="1">
        <v>44.623492486281698</v>
      </c>
      <c r="AI2448" s="1" t="s">
        <v>29</v>
      </c>
      <c r="AJ2448" s="1" t="s">
        <v>29</v>
      </c>
      <c r="AK2448" s="11">
        <v>-0.22113772658748401</v>
      </c>
      <c r="AL2448" s="1">
        <v>8.4743394616167405E-3</v>
      </c>
      <c r="AM2448" s="1">
        <v>5.16441142071392E-2</v>
      </c>
      <c r="AN2448" s="1" t="s">
        <v>3342</v>
      </c>
      <c r="AO2448" s="1">
        <v>14.5833333333333</v>
      </c>
      <c r="AP2448" s="1">
        <v>-0.77988650159732598</v>
      </c>
      <c r="AQ2448" s="1">
        <v>-0.625920957171338</v>
      </c>
    </row>
    <row r="2449" spans="1:43" s="1" customFormat="1">
      <c r="A2449" s="9">
        <f t="shared" si="226"/>
        <v>41865.611111111066</v>
      </c>
      <c r="B2449" s="5">
        <v>41865.444444444402</v>
      </c>
      <c r="C2449" s="9" t="str">
        <f t="shared" si="227"/>
        <v>20140814104000</v>
      </c>
      <c r="D2449" s="9" t="str">
        <f t="shared" si="228"/>
        <v>10</v>
      </c>
      <c r="E2449" s="9"/>
      <c r="F2449" s="5" t="s">
        <v>3279</v>
      </c>
      <c r="G2449" s="6">
        <v>257.444444444444</v>
      </c>
      <c r="H2449" s="6">
        <v>-0.27701601760956102</v>
      </c>
      <c r="I2449" s="6">
        <v>-0.96086530064715103</v>
      </c>
      <c r="J2449" s="7">
        <v>6116</v>
      </c>
      <c r="K2449" s="6">
        <v>1052</v>
      </c>
      <c r="L2449" s="3">
        <v>6349.8958795953604</v>
      </c>
      <c r="M2449" s="3">
        <f t="shared" si="225"/>
        <v>-5.3988650382440024</v>
      </c>
      <c r="N2449" s="1">
        <f t="shared" si="229"/>
        <v>3.633873626459945E-2</v>
      </c>
      <c r="O2449" s="1">
        <f t="shared" si="230"/>
        <v>-148.57052262170936</v>
      </c>
      <c r="W2449" s="3"/>
      <c r="X2449" s="3"/>
      <c r="Y2449" s="5">
        <v>41865.611111111102</v>
      </c>
      <c r="Z2449" s="5"/>
      <c r="AA2449" s="3">
        <v>21.480257643481298</v>
      </c>
      <c r="AB2449" s="3">
        <v>29.901770832733099</v>
      </c>
      <c r="AC2449" s="7">
        <v>7.27447916582629</v>
      </c>
      <c r="AD2449" s="11">
        <v>146.432859822121</v>
      </c>
      <c r="AE2449" s="7">
        <v>61.895380178891301</v>
      </c>
      <c r="AF2449" s="1">
        <v>4.5931866985285996</v>
      </c>
      <c r="AG2449" s="1">
        <v>4.1691409266008197</v>
      </c>
      <c r="AH2449" s="1">
        <v>43.479393663999303</v>
      </c>
      <c r="AI2449" s="1" t="s">
        <v>29</v>
      </c>
      <c r="AJ2449" s="1" t="s">
        <v>29</v>
      </c>
      <c r="AK2449" s="11">
        <v>-0.211808569221895</v>
      </c>
      <c r="AL2449" s="1">
        <v>7.34811416300805E-3</v>
      </c>
      <c r="AM2449" s="1">
        <v>5.31521497287651E-2</v>
      </c>
      <c r="AN2449" s="1" t="s">
        <v>3343</v>
      </c>
      <c r="AO2449" s="1">
        <v>14.6666666666667</v>
      </c>
      <c r="AP2449" s="1">
        <v>-0.766046527852843</v>
      </c>
      <c r="AQ2449" s="1">
        <v>-0.64278512518928399</v>
      </c>
    </row>
    <row r="2450" spans="1:43" s="1" customFormat="1">
      <c r="A2450" s="9">
        <f t="shared" si="226"/>
        <v>41865.614583333365</v>
      </c>
      <c r="B2450" s="5">
        <v>41865.447916666701</v>
      </c>
      <c r="C2450" s="9" t="str">
        <f t="shared" si="227"/>
        <v>20140814104500</v>
      </c>
      <c r="D2450" s="9" t="str">
        <f t="shared" si="228"/>
        <v>10</v>
      </c>
      <c r="E2450" s="9"/>
      <c r="F2450" s="5" t="s">
        <v>3281</v>
      </c>
      <c r="G2450" s="6">
        <v>257.44791666666703</v>
      </c>
      <c r="H2450" s="6">
        <v>-0.27695858470665102</v>
      </c>
      <c r="I2450" s="6">
        <v>-0.960881856607403</v>
      </c>
      <c r="J2450" s="7">
        <v>6090</v>
      </c>
      <c r="K2450" s="6">
        <v>1052</v>
      </c>
      <c r="L2450" s="3">
        <v>6322.9015544041404</v>
      </c>
      <c r="M2450" s="3">
        <f t="shared" si="225"/>
        <v>-14.010362694300056</v>
      </c>
      <c r="N2450" s="1">
        <f t="shared" si="229"/>
        <v>-1.1392994906799458E-2</v>
      </c>
      <c r="O2450" s="1">
        <f t="shared" si="230"/>
        <v>1229.7348334579283</v>
      </c>
      <c r="P2450" s="6" t="s">
        <v>3344</v>
      </c>
      <c r="Q2450" s="6">
        <v>1006</v>
      </c>
      <c r="R2450" s="6" t="s">
        <v>35</v>
      </c>
      <c r="S2450" s="6">
        <v>2.6</v>
      </c>
      <c r="T2450" s="6" t="s">
        <v>35</v>
      </c>
      <c r="U2450" s="6">
        <v>0</v>
      </c>
      <c r="V2450" s="6" t="s">
        <v>36</v>
      </c>
      <c r="W2450" s="3"/>
      <c r="X2450" s="3"/>
      <c r="Y2450" s="5">
        <v>41865.614583333299</v>
      </c>
      <c r="Z2450" s="5"/>
      <c r="AA2450" s="3">
        <v>21.681155005104401</v>
      </c>
      <c r="AB2450" s="3">
        <v>29.8705208326021</v>
      </c>
      <c r="AC2450" s="7">
        <v>7.2307291656429404</v>
      </c>
      <c r="AD2450" s="11">
        <v>152.64653848148799</v>
      </c>
      <c r="AE2450" s="7">
        <v>57.892389648223897</v>
      </c>
      <c r="AF2450" s="1">
        <v>4.2838670477529304</v>
      </c>
      <c r="AG2450" s="1">
        <v>4.0694723481306099</v>
      </c>
      <c r="AH2450" s="1">
        <v>44.329421975418803</v>
      </c>
      <c r="AI2450" s="1" t="s">
        <v>29</v>
      </c>
      <c r="AJ2450" s="1" t="s">
        <v>29</v>
      </c>
      <c r="AK2450" s="11">
        <v>-0.202479411856306</v>
      </c>
      <c r="AL2450" s="1">
        <v>6.2218888643993499E-3</v>
      </c>
      <c r="AM2450" s="1">
        <v>5.8785583640364097E-2</v>
      </c>
      <c r="AN2450" s="1" t="s">
        <v>3345</v>
      </c>
      <c r="AO2450" s="1">
        <v>14.75</v>
      </c>
      <c r="AP2450" s="1">
        <v>-0.75184195806594001</v>
      </c>
      <c r="AQ2450" s="1">
        <v>-0.65934336281756301</v>
      </c>
    </row>
    <row r="2451" spans="1:43" s="1" customFormat="1">
      <c r="A2451" s="9">
        <f t="shared" si="226"/>
        <v>41865.618055555562</v>
      </c>
      <c r="B2451" s="5">
        <v>41865.451388888898</v>
      </c>
      <c r="C2451" s="9" t="str">
        <f t="shared" si="227"/>
        <v>20140814105000</v>
      </c>
      <c r="D2451" s="9" t="str">
        <f t="shared" si="228"/>
        <v>10</v>
      </c>
      <c r="E2451" s="9"/>
      <c r="F2451" s="5" t="s">
        <v>3282</v>
      </c>
      <c r="G2451" s="6">
        <v>257.45138888888903</v>
      </c>
      <c r="H2451" s="6">
        <v>-0.27690115081426803</v>
      </c>
      <c r="I2451" s="6">
        <v>-0.96089840913477098</v>
      </c>
      <c r="J2451" s="7">
        <v>6034</v>
      </c>
      <c r="K2451" s="6">
        <v>1050</v>
      </c>
      <c r="L2451" s="3">
        <v>6252.8497409326401</v>
      </c>
      <c r="M2451" s="3">
        <f t="shared" si="225"/>
        <v>-7.5850974586719531</v>
      </c>
      <c r="N2451" s="1">
        <f t="shared" si="229"/>
        <v>-2.8986393219803119E-3</v>
      </c>
      <c r="O2451" s="1">
        <f t="shared" si="230"/>
        <v>2616.7786385682216</v>
      </c>
      <c r="W2451" s="3"/>
      <c r="X2451" s="3"/>
      <c r="Y2451" s="5">
        <v>41865.618055555598</v>
      </c>
      <c r="Z2451" s="5"/>
      <c r="AA2451" s="3">
        <v>21.661173926755801</v>
      </c>
      <c r="AB2451" s="3">
        <v>29.685624994826799</v>
      </c>
      <c r="AC2451" s="7">
        <v>7.2853125015519602</v>
      </c>
      <c r="AD2451" s="11">
        <v>158.50389734782499</v>
      </c>
      <c r="AE2451" s="7">
        <v>62.952935579383897</v>
      </c>
      <c r="AF2451" s="1">
        <v>4.6602757360032703</v>
      </c>
      <c r="AG2451" s="1">
        <v>3.57763821338937</v>
      </c>
      <c r="AH2451" s="1">
        <v>43.629305361720398</v>
      </c>
      <c r="AI2451" s="1" t="s">
        <v>29</v>
      </c>
      <c r="AJ2451" s="1" t="s">
        <v>29</v>
      </c>
      <c r="AK2451" s="11">
        <v>-0.19060699073461701</v>
      </c>
      <c r="AL2451" s="1">
        <v>1.22317716666786E-2</v>
      </c>
      <c r="AM2451" s="1">
        <v>5.18426864715789E-2</v>
      </c>
      <c r="AN2451" s="1" t="s">
        <v>3346</v>
      </c>
      <c r="AO2451" s="1">
        <v>14.8333333333333</v>
      </c>
      <c r="AP2451" s="1">
        <v>-0.73727955283110003</v>
      </c>
      <c r="AQ2451" s="1">
        <v>-0.67558778924516705</v>
      </c>
    </row>
    <row r="2452" spans="1:43" s="1" customFormat="1">
      <c r="A2452" s="9">
        <f t="shared" si="226"/>
        <v>41865.621527777766</v>
      </c>
      <c r="B2452" s="5">
        <v>41865.454861111102</v>
      </c>
      <c r="C2452" s="9" t="str">
        <f t="shared" si="227"/>
        <v>20140814105500</v>
      </c>
      <c r="D2452" s="9" t="str">
        <f t="shared" si="228"/>
        <v>10</v>
      </c>
      <c r="E2452" s="9"/>
      <c r="F2452" s="5" t="s">
        <v>3283</v>
      </c>
      <c r="G2452" s="6">
        <v>257.45486111111097</v>
      </c>
      <c r="H2452" s="6">
        <v>-0.27684371593261897</v>
      </c>
      <c r="I2452" s="6">
        <v>-0.96091495822919704</v>
      </c>
      <c r="J2452" s="7">
        <v>5986</v>
      </c>
      <c r="K2452" s="6">
        <v>1052</v>
      </c>
      <c r="L2452" s="3">
        <v>6214.9242536392803</v>
      </c>
      <c r="M2452" s="3">
        <f t="shared" si="225"/>
        <v>-13.704811250926104</v>
      </c>
      <c r="N2452" s="1">
        <f t="shared" si="229"/>
        <v>1.2067645189259934E-2</v>
      </c>
      <c r="O2452" s="1">
        <f t="shared" si="230"/>
        <v>-1135.6657438953566</v>
      </c>
      <c r="W2452" s="3"/>
      <c r="X2452" s="3"/>
      <c r="Y2452" s="5">
        <v>41865.621527777803</v>
      </c>
      <c r="Z2452" s="5"/>
      <c r="AA2452" s="3">
        <v>21.672369491150601</v>
      </c>
      <c r="AB2452" s="3">
        <v>29.531666663488501</v>
      </c>
      <c r="AC2452" s="7">
        <v>7.3223958335319699</v>
      </c>
      <c r="AD2452" s="11">
        <v>164.28571790901501</v>
      </c>
      <c r="AE2452" s="7">
        <v>66.191267688266606</v>
      </c>
      <c r="AF2452" s="1">
        <v>4.8995383989414902</v>
      </c>
      <c r="AG2452" s="1">
        <v>3.2702513024220901</v>
      </c>
      <c r="AH2452" s="1">
        <v>43.209999470639303</v>
      </c>
      <c r="AI2452" s="1" t="s">
        <v>29</v>
      </c>
      <c r="AJ2452" s="1" t="s">
        <v>29</v>
      </c>
      <c r="AK2452" s="11">
        <v>-0.178734569612928</v>
      </c>
      <c r="AL2452" s="1">
        <v>1.82416544689579E-2</v>
      </c>
      <c r="AM2452" s="1">
        <v>4.7599694619210403E-2</v>
      </c>
      <c r="AN2452" s="1" t="s">
        <v>3347</v>
      </c>
      <c r="AO2452" s="1">
        <v>14.9166666666667</v>
      </c>
      <c r="AP2452" s="1">
        <v>-0.72236624305280905</v>
      </c>
      <c r="AQ2452" s="1">
        <v>-0.69151067301797298</v>
      </c>
    </row>
    <row r="2453" spans="1:43" s="1" customFormat="1">
      <c r="A2453" s="9">
        <f t="shared" si="226"/>
        <v>41865.625011574062</v>
      </c>
      <c r="B2453" s="5">
        <v>41865.458344907398</v>
      </c>
      <c r="C2453" s="9" t="str">
        <f t="shared" si="227"/>
        <v>20140814110001</v>
      </c>
      <c r="D2453" s="9" t="str">
        <f t="shared" si="228"/>
        <v>11</v>
      </c>
      <c r="E2453" s="9"/>
      <c r="F2453" s="5" t="s">
        <v>3285</v>
      </c>
      <c r="G2453" s="6">
        <v>257.45834490740702</v>
      </c>
      <c r="H2453" s="6">
        <v>-0.27678608860734999</v>
      </c>
      <c r="I2453" s="6">
        <v>-0.96093155903708605</v>
      </c>
      <c r="J2453" s="7">
        <v>5920</v>
      </c>
      <c r="K2453" s="6">
        <v>1052</v>
      </c>
      <c r="L2453" s="3">
        <v>6146.4001973846498</v>
      </c>
      <c r="M2453" s="3">
        <f t="shared" si="225"/>
        <v>-15.366000493461978</v>
      </c>
      <c r="N2453" s="1">
        <f t="shared" si="229"/>
        <v>1.2067269298020022E-2</v>
      </c>
      <c r="O2453" s="1">
        <f t="shared" si="230"/>
        <v>-1273.3618612442176</v>
      </c>
      <c r="P2453" s="6" t="s">
        <v>3348</v>
      </c>
      <c r="Q2453" s="6">
        <v>1006</v>
      </c>
      <c r="R2453" s="6" t="s">
        <v>35</v>
      </c>
      <c r="S2453" s="6">
        <v>2.2999999999999998</v>
      </c>
      <c r="T2453" s="6" t="s">
        <v>35</v>
      </c>
      <c r="U2453" s="6">
        <v>0</v>
      </c>
      <c r="V2453" s="6" t="s">
        <v>36</v>
      </c>
      <c r="W2453" s="3"/>
      <c r="X2453" s="3"/>
      <c r="Y2453" s="5">
        <v>41865.625</v>
      </c>
      <c r="Z2453" s="5"/>
      <c r="AA2453" s="3">
        <v>21.739741244851501</v>
      </c>
      <c r="AB2453" s="3">
        <v>29.431666666422199</v>
      </c>
      <c r="AC2453" s="7">
        <v>7.3286458333486104</v>
      </c>
      <c r="AD2453" s="11">
        <v>169.955735562857</v>
      </c>
      <c r="AE2453" s="7">
        <v>66.251086462567898</v>
      </c>
      <c r="AF2453" s="1">
        <v>4.8994778164790702</v>
      </c>
      <c r="AG2453" s="1">
        <v>3.2702765808804299</v>
      </c>
      <c r="AH2453" s="1">
        <v>43.284698736962802</v>
      </c>
      <c r="AI2453" s="1" t="s">
        <v>29</v>
      </c>
      <c r="AJ2453" s="1" t="s">
        <v>29</v>
      </c>
      <c r="AK2453" s="11">
        <v>-0.16686214888929199</v>
      </c>
      <c r="AL2453" s="1">
        <v>2.42515370697402E-2</v>
      </c>
      <c r="AM2453" s="1">
        <v>4.6919585485200199E-2</v>
      </c>
      <c r="AN2453" s="1" t="s">
        <v>3349</v>
      </c>
      <c r="AO2453" s="1">
        <v>15</v>
      </c>
      <c r="AP2453" s="1">
        <v>-0.70710912664682901</v>
      </c>
      <c r="AQ2453" s="1">
        <v>-0.70710443571848602</v>
      </c>
    </row>
    <row r="2454" spans="1:43" s="1" customFormat="1">
      <c r="A2454" s="9">
        <f t="shared" si="226"/>
        <v>41865.628483796267</v>
      </c>
      <c r="B2454" s="5">
        <v>41865.461817129602</v>
      </c>
      <c r="C2454" s="9" t="str">
        <f t="shared" si="227"/>
        <v>20140814110501</v>
      </c>
      <c r="D2454" s="9" t="str">
        <f t="shared" si="228"/>
        <v>11</v>
      </c>
      <c r="E2454" s="9"/>
      <c r="F2454" s="5" t="s">
        <v>3286</v>
      </c>
      <c r="G2454" s="6">
        <v>257.46181712962999</v>
      </c>
      <c r="H2454" s="6">
        <v>-0.27672865174448402</v>
      </c>
      <c r="I2454" s="6">
        <v>-0.96094810125400598</v>
      </c>
      <c r="J2454" s="7">
        <v>5846</v>
      </c>
      <c r="K2454" s="6">
        <v>1052</v>
      </c>
      <c r="L2454" s="3">
        <v>6069.5701949173399</v>
      </c>
      <c r="M2454" s="3">
        <f t="shared" si="225"/>
        <v>-23.905650135701944</v>
      </c>
      <c r="N2454" s="1">
        <f t="shared" si="229"/>
        <v>7.6179041128199287E-3</v>
      </c>
      <c r="O2454" s="1">
        <f t="shared" si="230"/>
        <v>-3138.0875607861594</v>
      </c>
      <c r="W2454" s="3"/>
      <c r="X2454" s="3"/>
      <c r="Y2454" s="5">
        <v>41865.628472222197</v>
      </c>
      <c r="Z2454" s="5"/>
      <c r="AA2454" s="3">
        <v>21.871629093065302</v>
      </c>
      <c r="AB2454" s="3">
        <v>29.126041658310999</v>
      </c>
      <c r="AC2454" s="7">
        <v>7.4034375021609602</v>
      </c>
      <c r="AD2454" s="11">
        <v>175.34193815129601</v>
      </c>
      <c r="AE2454" s="7">
        <v>69.873253165733502</v>
      </c>
      <c r="AF2454" s="1">
        <v>5.1654060194784801</v>
      </c>
      <c r="AG2454" s="1">
        <v>3.5046085090102999</v>
      </c>
      <c r="AH2454" s="1">
        <v>44.455047332210597</v>
      </c>
      <c r="AI2454" s="1" t="s">
        <v>29</v>
      </c>
      <c r="AJ2454" s="1" t="s">
        <v>29</v>
      </c>
      <c r="AK2454" s="11">
        <v>-0.15355621156900601</v>
      </c>
      <c r="AL2454" s="1">
        <v>2.70934971506165E-2</v>
      </c>
      <c r="AM2454" s="1">
        <v>3.94968533835304E-2</v>
      </c>
      <c r="AN2454" s="1" t="s">
        <v>3350</v>
      </c>
      <c r="AO2454" s="1">
        <v>15.0833333333333</v>
      </c>
      <c r="AP2454" s="1">
        <v>-0.69151546516198004</v>
      </c>
      <c r="AQ2454" s="1">
        <v>-0.722361655572754</v>
      </c>
    </row>
    <row r="2455" spans="1:43" s="1" customFormat="1">
      <c r="A2455" s="9">
        <f t="shared" si="226"/>
        <v>41865.631956018566</v>
      </c>
      <c r="B2455" s="5">
        <v>41865.465289351901</v>
      </c>
      <c r="C2455" s="9" t="str">
        <f t="shared" si="227"/>
        <v>20140814111001</v>
      </c>
      <c r="D2455" s="9" t="str">
        <f t="shared" si="228"/>
        <v>11</v>
      </c>
      <c r="E2455" s="9"/>
      <c r="F2455" s="5" t="s">
        <v>3287</v>
      </c>
      <c r="G2455" s="6">
        <v>257.46528935185199</v>
      </c>
      <c r="H2455" s="6">
        <v>-0.27667121389296701</v>
      </c>
      <c r="I2455" s="6">
        <v>-0.96096464003780702</v>
      </c>
      <c r="J2455" s="7">
        <v>5720</v>
      </c>
      <c r="K2455" s="6">
        <v>1054</v>
      </c>
      <c r="L2455" s="3">
        <v>5950.0419442388302</v>
      </c>
      <c r="M2455" s="3">
        <f t="shared" si="225"/>
        <v>-28.293905748828003</v>
      </c>
      <c r="N2455" s="1">
        <f t="shared" si="229"/>
        <v>-1.2201526031159916E-2</v>
      </c>
      <c r="O2455" s="1">
        <f t="shared" si="230"/>
        <v>2318.8825460497169</v>
      </c>
      <c r="W2455" s="3"/>
      <c r="X2455" s="3"/>
      <c r="Y2455" s="5">
        <v>41865.631944444402</v>
      </c>
      <c r="Z2455" s="5"/>
      <c r="AA2455" s="3">
        <v>22.0118673594746</v>
      </c>
      <c r="AB2455" s="3">
        <v>28.805937494178501</v>
      </c>
      <c r="AC2455" s="7">
        <v>7.4719791647261697</v>
      </c>
      <c r="AD2455" s="11">
        <v>180.572155742158</v>
      </c>
      <c r="AE2455" s="7">
        <v>74.013830608623195</v>
      </c>
      <c r="AF2455" s="1">
        <v>5.46933085059276</v>
      </c>
      <c r="AG2455" s="1">
        <v>3.7397718609285202</v>
      </c>
      <c r="AH2455" s="1">
        <v>45.712524141296498</v>
      </c>
      <c r="AI2455" s="1" t="s">
        <v>29</v>
      </c>
      <c r="AJ2455" s="1" t="s">
        <v>29</v>
      </c>
      <c r="AK2455" s="11">
        <v>-0.140250274200658</v>
      </c>
      <c r="AL2455" s="1">
        <v>2.9935457125279799E-2</v>
      </c>
      <c r="AM2455" s="1">
        <v>3.3730349040259899E-2</v>
      </c>
      <c r="AN2455" s="1" t="s">
        <v>3351</v>
      </c>
      <c r="AO2455" s="1">
        <v>15.1666666666667</v>
      </c>
      <c r="AP2455" s="1">
        <v>-0.67559268032404196</v>
      </c>
      <c r="AQ2455" s="1">
        <v>-0.73727507098272105</v>
      </c>
    </row>
    <row r="2456" spans="1:43" s="1" customFormat="1">
      <c r="A2456" s="9">
        <f t="shared" si="226"/>
        <v>41865.635428240763</v>
      </c>
      <c r="B2456" s="5">
        <v>41865.468761574099</v>
      </c>
      <c r="C2456" s="9" t="str">
        <f t="shared" si="227"/>
        <v>20140814111501</v>
      </c>
      <c r="D2456" s="9" t="str">
        <f t="shared" si="228"/>
        <v>11</v>
      </c>
      <c r="E2456" s="9"/>
      <c r="F2456" s="5" t="s">
        <v>3289</v>
      </c>
      <c r="G2456" s="6">
        <v>257.46876157407399</v>
      </c>
      <c r="H2456" s="6">
        <v>-0.276613775053005</v>
      </c>
      <c r="I2456" s="6">
        <v>-0.96098117538842898</v>
      </c>
      <c r="J2456" s="7">
        <v>5584</v>
      </c>
      <c r="K2456" s="6">
        <v>1054</v>
      </c>
      <c r="L2456" s="3">
        <v>5808.5724154946902</v>
      </c>
      <c r="M2456" s="3">
        <f t="shared" si="225"/>
        <v>-20.723809523808086</v>
      </c>
      <c r="N2456" s="1">
        <f t="shared" si="229"/>
        <v>3.0267285779959963E-2</v>
      </c>
      <c r="O2456" s="1">
        <f t="shared" si="230"/>
        <v>-684.69335752363259</v>
      </c>
      <c r="P2456" s="6" t="s">
        <v>3352</v>
      </c>
      <c r="Q2456" s="6">
        <v>1006</v>
      </c>
      <c r="R2456" s="6" t="s">
        <v>35</v>
      </c>
      <c r="S2456" s="6">
        <v>2.2999999999999998</v>
      </c>
      <c r="T2456" s="6" t="s">
        <v>35</v>
      </c>
      <c r="U2456" s="6">
        <v>0</v>
      </c>
      <c r="V2456" s="6" t="s">
        <v>36</v>
      </c>
      <c r="W2456" s="3"/>
      <c r="X2456" s="3"/>
      <c r="Y2456" s="5">
        <v>41865.635416666701</v>
      </c>
      <c r="Z2456" s="5"/>
      <c r="AA2456" s="3">
        <v>22.1098121433225</v>
      </c>
      <c r="AB2456" s="3">
        <v>28.674687493628401</v>
      </c>
      <c r="AC2456" s="7">
        <v>7.4282291645428202</v>
      </c>
      <c r="AD2456" s="11">
        <v>185.45722230151199</v>
      </c>
      <c r="AE2456" s="7">
        <v>76.0744944384371</v>
      </c>
      <c r="AF2456" s="1">
        <v>5.61478644651464</v>
      </c>
      <c r="AG2456" s="1">
        <v>3.6899477447320899</v>
      </c>
      <c r="AH2456" s="1">
        <v>46.0081591981359</v>
      </c>
      <c r="AI2456" s="1" t="s">
        <v>29</v>
      </c>
      <c r="AJ2456" s="1" t="s">
        <v>29</v>
      </c>
      <c r="AK2456" s="11">
        <v>-0.12694433683230899</v>
      </c>
      <c r="AL2456" s="1">
        <v>3.2777417099943203E-2</v>
      </c>
      <c r="AM2456" s="1">
        <v>3.7305325651801099E-2</v>
      </c>
      <c r="AN2456" s="1" t="s">
        <v>3353</v>
      </c>
      <c r="AO2456" s="1">
        <v>15.25</v>
      </c>
      <c r="AP2456" s="1">
        <v>-0.65934835050342</v>
      </c>
      <c r="AQ2456" s="1">
        <v>-0.75183758398235201</v>
      </c>
    </row>
    <row r="2457" spans="1:43" s="1" customFormat="1">
      <c r="A2457" s="9">
        <f t="shared" si="226"/>
        <v>41865.638900462967</v>
      </c>
      <c r="B2457" s="5">
        <v>41865.472233796303</v>
      </c>
      <c r="C2457" s="9" t="str">
        <f t="shared" si="227"/>
        <v>20140814112001</v>
      </c>
      <c r="D2457" s="9" t="str">
        <f t="shared" si="228"/>
        <v>11</v>
      </c>
      <c r="E2457" s="9"/>
      <c r="F2457" s="5" t="s">
        <v>3290</v>
      </c>
      <c r="G2457" s="6">
        <v>257.472233796296</v>
      </c>
      <c r="H2457" s="6">
        <v>-0.2765563352248</v>
      </c>
      <c r="I2457" s="6">
        <v>-0.96099770730581202</v>
      </c>
      <c r="J2457" s="7">
        <v>5474</v>
      </c>
      <c r="K2457" s="6">
        <v>1056</v>
      </c>
      <c r="L2457" s="3">
        <v>5704.9533678756497</v>
      </c>
      <c r="M2457" s="3">
        <f t="shared" si="225"/>
        <v>-35.851369356033864</v>
      </c>
      <c r="N2457" s="1">
        <f t="shared" si="229"/>
        <v>6.0602149559320397E-2</v>
      </c>
      <c r="O2457" s="1">
        <f t="shared" si="230"/>
        <v>-591.58577074796267</v>
      </c>
      <c r="W2457" s="3"/>
      <c r="X2457" s="3"/>
      <c r="Y2457" s="5">
        <v>41865.638888888898</v>
      </c>
      <c r="Z2457" s="5"/>
      <c r="AA2457" s="3">
        <v>22.198657580383902</v>
      </c>
      <c r="AB2457" s="3">
        <v>28.587187498919501</v>
      </c>
      <c r="AC2457" s="7">
        <v>7.4172916669067703</v>
      </c>
      <c r="AD2457" s="11">
        <v>190.025372662687</v>
      </c>
      <c r="AE2457" s="7">
        <v>76.472746478911006</v>
      </c>
      <c r="AF2457" s="1">
        <v>5.6399825496876899</v>
      </c>
      <c r="AG2457" s="1">
        <v>3.7273669067663699</v>
      </c>
      <c r="AH2457" s="1">
        <v>46.197666685431699</v>
      </c>
      <c r="AI2457" s="1" t="s">
        <v>29</v>
      </c>
      <c r="AJ2457" s="1" t="s">
        <v>29</v>
      </c>
      <c r="AK2457" s="11">
        <v>-0.11173022984641599</v>
      </c>
      <c r="AL2457" s="1">
        <v>3.6851174424261099E-2</v>
      </c>
      <c r="AM2457" s="1">
        <v>3.8256772917569397E-2</v>
      </c>
      <c r="AN2457" s="1" t="s">
        <v>3354</v>
      </c>
      <c r="AO2457" s="1">
        <v>15.3333333333333</v>
      </c>
      <c r="AP2457" s="1">
        <v>-0.64279020710825896</v>
      </c>
      <c r="AQ2457" s="1">
        <v>-0.76604226361586703</v>
      </c>
    </row>
    <row r="2458" spans="1:43" s="1" customFormat="1">
      <c r="A2458" s="9">
        <f t="shared" si="226"/>
        <v>41865.642372685164</v>
      </c>
      <c r="B2458" s="5">
        <v>41865.4757060185</v>
      </c>
      <c r="C2458" s="9" t="str">
        <f t="shared" si="227"/>
        <v>20140814112501</v>
      </c>
      <c r="D2458" s="9" t="str">
        <f t="shared" si="228"/>
        <v>11</v>
      </c>
      <c r="E2458" s="9"/>
      <c r="F2458" s="5" t="s">
        <v>3291</v>
      </c>
      <c r="G2458" s="6">
        <v>257.47570601851902</v>
      </c>
      <c r="H2458" s="6">
        <v>-0.27649889440856101</v>
      </c>
      <c r="I2458" s="6">
        <v>-0.96101423578989897</v>
      </c>
      <c r="J2458" s="7">
        <v>5302</v>
      </c>
      <c r="K2458" s="6">
        <v>1056</v>
      </c>
      <c r="L2458" s="3">
        <v>5525.6965210954804</v>
      </c>
      <c r="M2458" s="3">
        <f t="shared" si="225"/>
        <v>-33.35011102886601</v>
      </c>
      <c r="N2458" s="1">
        <f t="shared" si="229"/>
        <v>3.6736991692039568E-2</v>
      </c>
      <c r="O2458" s="1">
        <f t="shared" si="230"/>
        <v>-907.80734874631958</v>
      </c>
      <c r="W2458" s="3"/>
      <c r="X2458" s="3"/>
      <c r="Y2458" s="5">
        <v>41865.642361111102</v>
      </c>
      <c r="Z2458" s="5"/>
      <c r="AA2458" s="3">
        <v>22.281003490103899</v>
      </c>
      <c r="AB2458" s="3">
        <v>28.530937498683802</v>
      </c>
      <c r="AC2458" s="7">
        <v>7.4297916669591597</v>
      </c>
      <c r="AD2458" s="11">
        <v>194.36715460726299</v>
      </c>
      <c r="AE2458" s="7">
        <v>75.683561727336496</v>
      </c>
      <c r="AF2458" s="1">
        <v>5.5792790294677799</v>
      </c>
      <c r="AG2458" s="1">
        <v>3.82710268894655</v>
      </c>
      <c r="AH2458" s="1">
        <v>46.3113687881307</v>
      </c>
      <c r="AI2458" s="1" t="s">
        <v>29</v>
      </c>
      <c r="AJ2458" s="1" t="s">
        <v>29</v>
      </c>
      <c r="AK2458" s="11">
        <v>-9.6516122350431194E-2</v>
      </c>
      <c r="AL2458" s="1">
        <v>4.0924931885162399E-2</v>
      </c>
      <c r="AM2458" s="1">
        <v>3.7171349899364499E-2</v>
      </c>
      <c r="AN2458" s="1" t="s">
        <v>3355</v>
      </c>
      <c r="AO2458" s="1">
        <v>15.4166666666667</v>
      </c>
      <c r="AP2458" s="1">
        <v>-0.62592613090471505</v>
      </c>
      <c r="AQ2458" s="1">
        <v>-0.77988234923650701</v>
      </c>
    </row>
    <row r="2459" spans="1:43" s="1" customFormat="1">
      <c r="A2459" s="9">
        <f t="shared" si="226"/>
        <v>41865.645844907362</v>
      </c>
      <c r="B2459" s="5">
        <v>41865.479178240697</v>
      </c>
      <c r="C2459" s="9" t="str">
        <f t="shared" si="227"/>
        <v>20140814113001</v>
      </c>
      <c r="D2459" s="9" t="str">
        <f t="shared" si="228"/>
        <v>11</v>
      </c>
      <c r="E2459" s="9"/>
      <c r="F2459" s="5" t="s">
        <v>3293</v>
      </c>
      <c r="G2459" s="6">
        <v>257.47917824074102</v>
      </c>
      <c r="H2459" s="6">
        <v>-0.27644145260448999</v>
      </c>
      <c r="I2459" s="6">
        <v>-0.96103076084062999</v>
      </c>
      <c r="J2459" s="7">
        <v>5142</v>
      </c>
      <c r="K2459" s="6">
        <v>1056</v>
      </c>
      <c r="L2459" s="3">
        <v>5358.9459659511504</v>
      </c>
      <c r="M2459" s="3">
        <f t="shared" si="225"/>
        <v>-38.769504071060148</v>
      </c>
      <c r="N2459" s="1">
        <f t="shared" si="229"/>
        <v>5.9587602397360231E-2</v>
      </c>
      <c r="O2459" s="1">
        <f t="shared" si="230"/>
        <v>-650.63037462936518</v>
      </c>
      <c r="P2459" s="6" t="s">
        <v>3356</v>
      </c>
      <c r="Q2459" s="6">
        <v>1006</v>
      </c>
      <c r="R2459" s="6" t="s">
        <v>35</v>
      </c>
      <c r="S2459" s="6">
        <v>2.2999999999999998</v>
      </c>
      <c r="T2459" s="6" t="s">
        <v>35</v>
      </c>
      <c r="U2459" s="6">
        <v>0</v>
      </c>
      <c r="V2459" s="6" t="s">
        <v>36</v>
      </c>
      <c r="W2459" s="3"/>
      <c r="X2459" s="3"/>
      <c r="Y2459" s="5">
        <v>41865.645833333299</v>
      </c>
      <c r="Z2459" s="5"/>
      <c r="AA2459" s="3">
        <v>22.343102182883499</v>
      </c>
      <c r="AB2459" s="3">
        <v>28.5115624994827</v>
      </c>
      <c r="AC2459" s="7">
        <v>7.43614583350577</v>
      </c>
      <c r="AD2459" s="11">
        <v>198.41207528403001</v>
      </c>
      <c r="AE2459" s="7">
        <v>78.173596011028593</v>
      </c>
      <c r="AF2459" s="1">
        <v>5.7511021343861097</v>
      </c>
      <c r="AG2459" s="1">
        <v>3.82879405069892</v>
      </c>
      <c r="AH2459" s="1">
        <v>46.3311015760167</v>
      </c>
      <c r="AI2459" s="1" t="s">
        <v>29</v>
      </c>
      <c r="AJ2459" s="1" t="s">
        <v>29</v>
      </c>
      <c r="AK2459" s="11">
        <v>-8.1302014854445895E-2</v>
      </c>
      <c r="AL2459" s="1">
        <v>4.49986893460637E-2</v>
      </c>
      <c r="AM2459" s="1">
        <v>3.66314547745216E-2</v>
      </c>
      <c r="AN2459" s="1" t="s">
        <v>3357</v>
      </c>
      <c r="AO2459" s="1">
        <v>15.5</v>
      </c>
      <c r="AP2459" s="1">
        <v>-0.60876414826615</v>
      </c>
      <c r="AQ2459" s="1">
        <v>-0.793351253724219</v>
      </c>
    </row>
    <row r="2460" spans="1:43" s="1" customFormat="1">
      <c r="A2460" s="9">
        <f t="shared" si="226"/>
        <v>41865.649317129661</v>
      </c>
      <c r="B2460" s="5">
        <v>41865.482650462996</v>
      </c>
      <c r="C2460" s="9" t="str">
        <f t="shared" si="227"/>
        <v>20140814113501</v>
      </c>
      <c r="D2460" s="9" t="str">
        <f t="shared" si="228"/>
        <v>11</v>
      </c>
      <c r="E2460" s="9"/>
      <c r="F2460" s="5" t="s">
        <v>3294</v>
      </c>
      <c r="G2460" s="6">
        <v>257.48265046296302</v>
      </c>
      <c r="H2460" s="6">
        <v>-0.27638400981279498</v>
      </c>
      <c r="I2460" s="6">
        <v>-0.96104728245794502</v>
      </c>
      <c r="J2460" s="7">
        <v>4956</v>
      </c>
      <c r="K2460" s="6">
        <v>1056</v>
      </c>
      <c r="L2460" s="3">
        <v>5165.0984455958496</v>
      </c>
      <c r="M2460" s="3">
        <f t="shared" si="225"/>
        <v>-52.015198618305838</v>
      </c>
      <c r="N2460" s="1">
        <f t="shared" si="229"/>
        <v>9.6997991327759797E-2</v>
      </c>
      <c r="O2460" s="1">
        <f t="shared" si="230"/>
        <v>-536.25026566317808</v>
      </c>
      <c r="W2460" s="3"/>
      <c r="X2460" s="3"/>
      <c r="Y2460" s="5">
        <v>41865.649305555598</v>
      </c>
      <c r="Z2460" s="5"/>
      <c r="AA2460" s="3">
        <v>22.401030787972498</v>
      </c>
      <c r="AB2460" s="3">
        <v>28.521562501787699</v>
      </c>
      <c r="AC2460" s="7">
        <v>7.44239583353197</v>
      </c>
      <c r="AD2460" s="11">
        <v>202.35937607714101</v>
      </c>
      <c r="AE2460" s="7">
        <v>78.766855108786601</v>
      </c>
      <c r="AF2460" s="1">
        <v>5.7850883336110304</v>
      </c>
      <c r="AG2460" s="1">
        <v>3.8288236449932298</v>
      </c>
      <c r="AH2460" s="1">
        <v>46.099293356002299</v>
      </c>
      <c r="AI2460" s="1" t="s">
        <v>29</v>
      </c>
      <c r="AJ2460" s="1" t="s">
        <v>29</v>
      </c>
      <c r="AK2460" s="11">
        <v>-6.5709093542496405E-2</v>
      </c>
      <c r="AL2460" s="1">
        <v>4.9607055320171602E-2</v>
      </c>
      <c r="AM2460" s="1">
        <v>3.6108060916370303E-2</v>
      </c>
      <c r="AN2460" s="1" t="s">
        <v>3358</v>
      </c>
      <c r="AO2460" s="1">
        <v>15.5833333333333</v>
      </c>
      <c r="AP2460" s="1">
        <v>-0.59131242735300904</v>
      </c>
      <c r="AQ2460" s="1">
        <v>-0.80644256662076896</v>
      </c>
    </row>
    <row r="2461" spans="1:43" s="1" customFormat="1">
      <c r="A2461" s="9">
        <f t="shared" si="226"/>
        <v>41865.652789351865</v>
      </c>
      <c r="B2461" s="5">
        <v>41865.486122685201</v>
      </c>
      <c r="C2461" s="9" t="str">
        <f t="shared" si="227"/>
        <v>20140814114001</v>
      </c>
      <c r="D2461" s="9" t="str">
        <f t="shared" si="228"/>
        <v>11</v>
      </c>
      <c r="E2461" s="9"/>
      <c r="F2461" s="5" t="s">
        <v>3295</v>
      </c>
      <c r="G2461" s="6">
        <v>257.48612268518502</v>
      </c>
      <c r="H2461" s="6">
        <v>-0.276326566033679</v>
      </c>
      <c r="I2461" s="6">
        <v>-0.96106380064178598</v>
      </c>
      <c r="J2461" s="7">
        <v>4702</v>
      </c>
      <c r="K2461" s="6">
        <v>1057</v>
      </c>
      <c r="L2461" s="3">
        <v>4905.0224525043204</v>
      </c>
      <c r="M2461" s="3">
        <f t="shared" si="225"/>
        <v>-65.511571675302008</v>
      </c>
      <c r="N2461" s="1">
        <f t="shared" si="229"/>
        <v>0.14451647424950026</v>
      </c>
      <c r="O2461" s="1">
        <f t="shared" si="230"/>
        <v>-453.31559613196521</v>
      </c>
      <c r="W2461" s="3"/>
      <c r="X2461" s="3"/>
      <c r="Y2461" s="5">
        <v>41865.652777777803</v>
      </c>
      <c r="Z2461" s="5"/>
      <c r="AA2461" s="3">
        <v>22.452803052303999</v>
      </c>
      <c r="AB2461" s="3">
        <v>28.577812502023399</v>
      </c>
      <c r="AC2461" s="7">
        <v>7.4486458335581602</v>
      </c>
      <c r="AD2461" s="11">
        <v>206.15773042290999</v>
      </c>
      <c r="AE2461" s="7">
        <v>76.219369462690693</v>
      </c>
      <c r="AF2461" s="1">
        <v>5.5909968626585096</v>
      </c>
      <c r="AG2461" s="1">
        <v>3.8288532392875401</v>
      </c>
      <c r="AH2461" s="1">
        <v>45.465394427862002</v>
      </c>
      <c r="AI2461" s="1" t="s">
        <v>29</v>
      </c>
      <c r="AJ2461" s="1" t="s">
        <v>29</v>
      </c>
      <c r="AK2461" s="11">
        <v>-5.0116172230546902E-2</v>
      </c>
      <c r="AL2461" s="1">
        <v>5.4215421294279503E-2</v>
      </c>
      <c r="AM2461" s="1">
        <v>3.5592145361564201E-2</v>
      </c>
      <c r="AN2461" s="1" t="s">
        <v>3359</v>
      </c>
      <c r="AO2461" s="1">
        <v>15.6666666666667</v>
      </c>
      <c r="AP2461" s="1">
        <v>-0.57357927422523403</v>
      </c>
      <c r="AQ2461" s="1">
        <v>-0.81915005718076705</v>
      </c>
    </row>
    <row r="2462" spans="1:43" s="1" customFormat="1">
      <c r="A2462" s="9">
        <f t="shared" si="226"/>
        <v>41865.656261574062</v>
      </c>
      <c r="B2462" s="5">
        <v>41865.489594907398</v>
      </c>
      <c r="C2462" s="9" t="str">
        <f t="shared" si="227"/>
        <v>20140814114501</v>
      </c>
      <c r="D2462" s="9" t="str">
        <f t="shared" si="228"/>
        <v>11</v>
      </c>
      <c r="E2462" s="9"/>
      <c r="F2462" s="5" t="s">
        <v>3297</v>
      </c>
      <c r="G2462" s="6">
        <v>257.48959490740702</v>
      </c>
      <c r="H2462" s="6">
        <v>-0.27626912126734798</v>
      </c>
      <c r="I2462" s="6">
        <v>-0.96108031539209404</v>
      </c>
      <c r="J2462" s="7">
        <v>4388</v>
      </c>
      <c r="K2462" s="6">
        <v>1057</v>
      </c>
      <c r="L2462" s="3">
        <v>4577.4645941278104</v>
      </c>
      <c r="M2462" s="3">
        <f t="shared" si="225"/>
        <v>-63.216580310882094</v>
      </c>
      <c r="N2462" s="1">
        <f t="shared" si="229"/>
        <v>0.13319070437025998</v>
      </c>
      <c r="O2462" s="1">
        <f t="shared" si="230"/>
        <v>-474.6320744362522</v>
      </c>
      <c r="P2462" s="6" t="s">
        <v>3360</v>
      </c>
      <c r="Q2462" s="6">
        <v>1006</v>
      </c>
      <c r="R2462" s="6" t="s">
        <v>35</v>
      </c>
      <c r="S2462" s="6">
        <v>2</v>
      </c>
      <c r="T2462" s="6" t="s">
        <v>35</v>
      </c>
      <c r="U2462" s="6">
        <v>0</v>
      </c>
      <c r="V2462" s="6" t="s">
        <v>36</v>
      </c>
      <c r="W2462" s="3"/>
      <c r="X2462" s="3"/>
      <c r="Y2462" s="5">
        <v>41865.65625</v>
      </c>
      <c r="Z2462" s="5"/>
      <c r="AA2462" s="3">
        <v>22.427840460749099</v>
      </c>
      <c r="AB2462" s="3">
        <v>28.8054166684915</v>
      </c>
      <c r="AC2462" s="7">
        <v>7.4646875001244197</v>
      </c>
      <c r="AD2462" s="11">
        <v>209.81415848396301</v>
      </c>
      <c r="AE2462" s="7">
        <v>82.078276544327395</v>
      </c>
      <c r="AF2462" s="1">
        <v>6.0190736132506704</v>
      </c>
      <c r="AG2462" s="1">
        <v>3.7117222667641898</v>
      </c>
      <c r="AH2462" s="1">
        <v>44.658302383022402</v>
      </c>
      <c r="AI2462" s="1" t="s">
        <v>29</v>
      </c>
      <c r="AJ2462" s="1" t="s">
        <v>29</v>
      </c>
      <c r="AK2462" s="11">
        <v>-3.4523251441390797E-2</v>
      </c>
      <c r="AL2462" s="1">
        <v>5.8823787113879901E-2</v>
      </c>
      <c r="AM2462" s="1">
        <v>3.4301451645443501E-2</v>
      </c>
      <c r="AN2462" s="1" t="s">
        <v>3361</v>
      </c>
      <c r="AO2462" s="1">
        <v>15.75</v>
      </c>
      <c r="AP2462" s="1">
        <v>-0.55557312888903299</v>
      </c>
      <c r="AQ2462" s="1">
        <v>-0.83146767733715898</v>
      </c>
    </row>
    <row r="2463" spans="1:43" s="1" customFormat="1">
      <c r="A2463" s="9">
        <f t="shared" si="226"/>
        <v>41865.659733796267</v>
      </c>
      <c r="B2463" s="5">
        <v>41865.493067129602</v>
      </c>
      <c r="C2463" s="9" t="str">
        <f t="shared" si="227"/>
        <v>20140814115001</v>
      </c>
      <c r="D2463" s="9" t="str">
        <f t="shared" si="228"/>
        <v>11</v>
      </c>
      <c r="E2463" s="9"/>
      <c r="F2463" s="5" t="s">
        <v>3298</v>
      </c>
      <c r="G2463" s="6">
        <v>257.49306712962999</v>
      </c>
      <c r="H2463" s="6">
        <v>-0.27621167551400699</v>
      </c>
      <c r="I2463" s="6">
        <v>-0.96109682670881003</v>
      </c>
      <c r="J2463" s="7">
        <v>4085</v>
      </c>
      <c r="K2463" s="6">
        <v>1057</v>
      </c>
      <c r="L2463" s="3">
        <v>4261.3816925734</v>
      </c>
      <c r="M2463" s="3">
        <f t="shared" si="225"/>
        <v>-57.583419689118003</v>
      </c>
      <c r="N2463" s="1">
        <f t="shared" si="229"/>
        <v>2.4191674059479595E-2</v>
      </c>
      <c r="O2463" s="1">
        <f t="shared" si="230"/>
        <v>-2380.2990875099745</v>
      </c>
      <c r="W2463" s="3"/>
      <c r="X2463" s="3"/>
      <c r="Y2463" s="5">
        <v>41865.659722222197</v>
      </c>
      <c r="Z2463" s="5"/>
      <c r="AA2463" s="3">
        <v>22.3903469723573</v>
      </c>
      <c r="AB2463" s="3">
        <v>29.082708336446</v>
      </c>
      <c r="AC2463" s="7">
        <v>7.489166667208</v>
      </c>
      <c r="AD2463" s="11">
        <v>213.54191306541699</v>
      </c>
      <c r="AE2463" s="7">
        <v>87.894751852885804</v>
      </c>
      <c r="AF2463" s="1">
        <v>6.4436143938851398</v>
      </c>
      <c r="AG2463" s="1">
        <v>3.58960540113286</v>
      </c>
      <c r="AH2463" s="1">
        <v>42.921268553165099</v>
      </c>
      <c r="AI2463" s="1" t="s">
        <v>29</v>
      </c>
      <c r="AJ2463" s="1" t="s">
        <v>29</v>
      </c>
      <c r="AK2463" s="11">
        <v>-1.87794039292625E-2</v>
      </c>
      <c r="AL2463" s="1">
        <v>6.1621706375326997E-2</v>
      </c>
      <c r="AM2463" s="1">
        <v>3.2421517089772499E-2</v>
      </c>
      <c r="AN2463" s="1" t="s">
        <v>3362</v>
      </c>
      <c r="AO2463" s="1">
        <v>15.8333333333333</v>
      </c>
      <c r="AP2463" s="1">
        <v>-0.53730256127989995</v>
      </c>
      <c r="AQ2463" s="1">
        <v>-0.84338956457977299</v>
      </c>
    </row>
    <row r="2464" spans="1:43" s="1" customFormat="1">
      <c r="A2464" s="9">
        <f t="shared" si="226"/>
        <v>41865.663206018566</v>
      </c>
      <c r="B2464" s="5">
        <v>41865.496539351901</v>
      </c>
      <c r="C2464" s="9" t="str">
        <f t="shared" si="227"/>
        <v>20140814115501</v>
      </c>
      <c r="D2464" s="9" t="str">
        <f t="shared" si="228"/>
        <v>11</v>
      </c>
      <c r="E2464" s="9"/>
      <c r="F2464" s="5" t="s">
        <v>3299</v>
      </c>
      <c r="G2464" s="6">
        <v>257.49653935185199</v>
      </c>
      <c r="H2464" s="6">
        <v>-0.27615422877386298</v>
      </c>
      <c r="I2464" s="6">
        <v>-0.96111333459187498</v>
      </c>
      <c r="J2464" s="7">
        <v>3809</v>
      </c>
      <c r="K2464" s="6">
        <v>1057</v>
      </c>
      <c r="L2464" s="3">
        <v>3973.46459412781</v>
      </c>
      <c r="M2464" s="3">
        <f t="shared" si="225"/>
        <v>-61.205428077968008</v>
      </c>
      <c r="N2464" s="1">
        <f t="shared" si="229"/>
        <v>0.13035194720130008</v>
      </c>
      <c r="O2464" s="1">
        <f t="shared" si="230"/>
        <v>-469.53980659337299</v>
      </c>
      <c r="W2464" s="3"/>
      <c r="X2464" s="3"/>
      <c r="Y2464" s="5">
        <v>41865.663194444402</v>
      </c>
      <c r="Z2464" s="5"/>
      <c r="AA2464" s="3">
        <v>22.391579674237502</v>
      </c>
      <c r="AB2464" s="3">
        <v>29.370208337650901</v>
      </c>
      <c r="AC2464" s="7">
        <v>7.5391666674175504</v>
      </c>
      <c r="AD2464" s="11">
        <v>217.762262669206</v>
      </c>
      <c r="AE2464" s="7">
        <v>83.164627900766206</v>
      </c>
      <c r="AF2464" s="1">
        <v>6.08582549985063</v>
      </c>
      <c r="AG2464" s="1">
        <v>3.58963314578319</v>
      </c>
      <c r="AH2464" s="1">
        <v>37.255159832032703</v>
      </c>
      <c r="AI2464" s="1" t="s">
        <v>29</v>
      </c>
      <c r="AJ2464" s="1" t="s">
        <v>29</v>
      </c>
      <c r="AK2464" s="11">
        <v>-3.0355564120740702E-3</v>
      </c>
      <c r="AL2464" s="1">
        <v>6.4419625576074196E-2</v>
      </c>
      <c r="AM2464" s="1">
        <v>2.8895707508036599E-2</v>
      </c>
      <c r="AN2464" s="1" t="s">
        <v>3363</v>
      </c>
      <c r="AO2464" s="1">
        <v>15.9166666666667</v>
      </c>
      <c r="AP2464" s="1">
        <v>-0.51877626718379499</v>
      </c>
      <c r="AQ2464" s="1">
        <v>-0.85491004474555499</v>
      </c>
    </row>
    <row r="2465" spans="1:43" s="1" customFormat="1">
      <c r="A2465" s="9">
        <f t="shared" si="226"/>
        <v>41865.666678240763</v>
      </c>
      <c r="B2465" s="5">
        <v>41865.500011574099</v>
      </c>
      <c r="C2465" s="9" t="str">
        <f t="shared" si="227"/>
        <v>20140814120001</v>
      </c>
      <c r="D2465" s="9" t="str">
        <f t="shared" si="228"/>
        <v>12</v>
      </c>
      <c r="E2465" s="9"/>
      <c r="F2465" s="5" t="s">
        <v>3301</v>
      </c>
      <c r="G2465" s="6">
        <v>257.50001157407399</v>
      </c>
      <c r="H2465" s="6">
        <v>-0.27609678104712099</v>
      </c>
      <c r="I2465" s="6">
        <v>-0.96112983904122895</v>
      </c>
      <c r="J2465" s="7">
        <v>3509</v>
      </c>
      <c r="K2465" s="6">
        <v>1059</v>
      </c>
      <c r="L2465" s="3">
        <v>3667.4374537379699</v>
      </c>
      <c r="M2465" s="3">
        <f t="shared" si="225"/>
        <v>-62.291043671353961</v>
      </c>
      <c r="N2465" s="1">
        <f t="shared" si="229"/>
        <v>0.20618070989162049</v>
      </c>
      <c r="O2465" s="1">
        <f t="shared" si="230"/>
        <v>-302.11867882353027</v>
      </c>
      <c r="P2465" s="6" t="s">
        <v>3364</v>
      </c>
      <c r="Q2465" s="6">
        <v>1006</v>
      </c>
      <c r="R2465" s="6" t="s">
        <v>35</v>
      </c>
      <c r="S2465" s="6">
        <v>2.5</v>
      </c>
      <c r="T2465" s="6" t="s">
        <v>35</v>
      </c>
      <c r="U2465" s="6">
        <v>0</v>
      </c>
      <c r="V2465" s="6" t="s">
        <v>36</v>
      </c>
      <c r="W2465" s="3"/>
      <c r="X2465" s="3"/>
      <c r="Y2465" s="5">
        <v>41865.666666666701</v>
      </c>
      <c r="Z2465" s="5"/>
      <c r="AA2465" s="3">
        <v>22.4077350138508</v>
      </c>
      <c r="AB2465" s="3">
        <v>29.5446875029468</v>
      </c>
      <c r="AC2465" s="7">
        <v>7.5672916670595702</v>
      </c>
      <c r="AD2465" s="11">
        <v>221.63055627031099</v>
      </c>
      <c r="AE2465" s="7">
        <v>84.9419481193667</v>
      </c>
      <c r="AF2465" s="1">
        <v>6.2054852031387204</v>
      </c>
      <c r="AG2465" s="1">
        <v>3.4151621054588999</v>
      </c>
      <c r="AH2465" s="1">
        <v>34.330628672374303</v>
      </c>
      <c r="AI2465" s="1" t="s">
        <v>29</v>
      </c>
      <c r="AJ2465" s="1" t="s">
        <v>29</v>
      </c>
      <c r="AK2465" s="11">
        <v>1.27082911051144E-2</v>
      </c>
      <c r="AL2465" s="1">
        <v>6.7217544776821306E-2</v>
      </c>
      <c r="AM2465" s="1">
        <v>2.70837211016055E-2</v>
      </c>
      <c r="AN2465" s="1" t="s">
        <v>3365</v>
      </c>
      <c r="AO2465" s="1">
        <v>16</v>
      </c>
      <c r="AP2465" s="1">
        <v>-0.50000306409843398</v>
      </c>
      <c r="AQ2465" s="1">
        <v>-0.866023634719156</v>
      </c>
    </row>
    <row r="2466" spans="1:43" s="1" customFormat="1">
      <c r="A2466" s="9">
        <f t="shared" si="226"/>
        <v>41865.670150462967</v>
      </c>
      <c r="B2466" s="5">
        <v>41865.503483796303</v>
      </c>
      <c r="C2466" s="9" t="str">
        <f t="shared" si="227"/>
        <v>20140814120501</v>
      </c>
      <c r="D2466" s="9" t="str">
        <f t="shared" si="228"/>
        <v>12</v>
      </c>
      <c r="E2466" s="9"/>
      <c r="F2466" s="5" t="s">
        <v>3302</v>
      </c>
      <c r="G2466" s="6">
        <v>257.503483796296</v>
      </c>
      <c r="H2466" s="6">
        <v>-0.27603933233398398</v>
      </c>
      <c r="I2466" s="6">
        <v>-0.96114634005681399</v>
      </c>
      <c r="J2466" s="7">
        <v>3211</v>
      </c>
      <c r="K2466" s="6">
        <v>1059</v>
      </c>
      <c r="L2466" s="3">
        <v>3355.9822353812001</v>
      </c>
      <c r="M2466" s="3">
        <f t="shared" si="225"/>
        <v>-58.946558105108032</v>
      </c>
      <c r="N2466" s="1">
        <f t="shared" si="229"/>
        <v>0.11073093127596038</v>
      </c>
      <c r="O2466" s="1">
        <f t="shared" si="230"/>
        <v>-532.34048902021016</v>
      </c>
      <c r="W2466" s="3"/>
      <c r="X2466" s="3"/>
      <c r="Y2466" s="5">
        <v>41865.670138888898</v>
      </c>
      <c r="Z2466" s="5"/>
      <c r="AA2466" s="3">
        <v>22.434549378782201</v>
      </c>
      <c r="AB2466" s="3">
        <v>29.638437502161</v>
      </c>
      <c r="AC2466" s="7">
        <v>7.5797916669548</v>
      </c>
      <c r="AD2466" s="11">
        <v>225.24738119415201</v>
      </c>
      <c r="AE2466" s="7">
        <v>91.367442209603198</v>
      </c>
      <c r="AF2466" s="1">
        <v>6.66617957983257</v>
      </c>
      <c r="AG2466" s="1">
        <v>3.1160490944922499</v>
      </c>
      <c r="AH2466" s="1">
        <v>33.3643670968154</v>
      </c>
      <c r="AI2466" s="1" t="s">
        <v>29</v>
      </c>
      <c r="AJ2466" s="1" t="s">
        <v>29</v>
      </c>
      <c r="AK2466" s="11">
        <v>2.7950328465675699E-2</v>
      </c>
      <c r="AL2466" s="1">
        <v>7.4253795174668805E-2</v>
      </c>
      <c r="AM2466" s="1">
        <v>2.6315300461387001E-2</v>
      </c>
      <c r="AN2466" s="1" t="s">
        <v>3366</v>
      </c>
      <c r="AO2466" s="1">
        <v>16.0833333333333</v>
      </c>
      <c r="AP2466" s="1">
        <v>-0.48099188703663698</v>
      </c>
      <c r="AQ2466" s="1">
        <v>-0.87672504504259197</v>
      </c>
    </row>
    <row r="2467" spans="1:43" s="1" customFormat="1">
      <c r="A2467" s="9">
        <f t="shared" si="226"/>
        <v>41865.673622685164</v>
      </c>
      <c r="B2467" s="5">
        <v>41865.5069560185</v>
      </c>
      <c r="C2467" s="9" t="str">
        <f t="shared" si="227"/>
        <v>20140814121001</v>
      </c>
      <c r="D2467" s="9" t="str">
        <f t="shared" si="228"/>
        <v>12</v>
      </c>
      <c r="E2467" s="9"/>
      <c r="F2467" s="5" t="s">
        <v>3303</v>
      </c>
      <c r="G2467" s="6">
        <v>257.50695601851902</v>
      </c>
      <c r="H2467" s="6">
        <v>-0.27598188263465701</v>
      </c>
      <c r="I2467" s="6">
        <v>-0.96116283763857102</v>
      </c>
      <c r="J2467" s="7">
        <v>2929</v>
      </c>
      <c r="K2467" s="6">
        <v>1059</v>
      </c>
      <c r="L2467" s="3">
        <v>3061.2494448556599</v>
      </c>
      <c r="M2467" s="3">
        <f t="shared" si="225"/>
        <v>-42.194719960521979</v>
      </c>
      <c r="N2467" s="1">
        <f t="shared" si="229"/>
        <v>0.15561820382653907</v>
      </c>
      <c r="O2467" s="1">
        <f t="shared" si="230"/>
        <v>-271.14257151788377</v>
      </c>
      <c r="W2467" s="3"/>
      <c r="X2467" s="3"/>
      <c r="Y2467" s="5">
        <v>41865.673611111102</v>
      </c>
      <c r="Z2467" s="5"/>
      <c r="AA2467" s="3">
        <v>22.4619772301746</v>
      </c>
      <c r="AB2467" s="3">
        <v>29.6522916670116</v>
      </c>
      <c r="AC2467" s="7">
        <v>7.6045833340230899</v>
      </c>
      <c r="AD2467" s="11">
        <v>228.68606401396701</v>
      </c>
      <c r="AE2467" s="7">
        <v>91.354189795845201</v>
      </c>
      <c r="AF2467" s="1">
        <v>6.6618535067120197</v>
      </c>
      <c r="AG2467" s="1">
        <v>2.96400816675026</v>
      </c>
      <c r="AH2467" s="1">
        <v>33.039736595896599</v>
      </c>
      <c r="AI2467" s="1" t="s">
        <v>29</v>
      </c>
      <c r="AJ2467" s="1" t="s">
        <v>29</v>
      </c>
      <c r="AK2467" s="11">
        <v>4.3192366337266197E-2</v>
      </c>
      <c r="AL2467" s="1">
        <v>8.1290045808424902E-2</v>
      </c>
      <c r="AM2467" s="1">
        <v>2.4855165883997901E-2</v>
      </c>
      <c r="AN2467" s="1" t="s">
        <v>3367</v>
      </c>
      <c r="AO2467" s="1">
        <v>16.1666666666667</v>
      </c>
      <c r="AP2467" s="1">
        <v>-0.46175178427375901</v>
      </c>
      <c r="AQ2467" s="1">
        <v>-0.88700918243274096</v>
      </c>
    </row>
    <row r="2468" spans="1:43" s="1" customFormat="1">
      <c r="A2468" s="9">
        <f t="shared" si="226"/>
        <v>41865.677083333365</v>
      </c>
      <c r="B2468" s="5">
        <v>41865.510416666701</v>
      </c>
      <c r="C2468" s="9" t="str">
        <f t="shared" si="227"/>
        <v>20140814121500</v>
      </c>
      <c r="D2468" s="9" t="str">
        <f t="shared" si="228"/>
        <v>12</v>
      </c>
      <c r="E2468" s="9"/>
      <c r="F2468" s="5" t="s">
        <v>3305</v>
      </c>
      <c r="G2468" s="6">
        <v>257.51041666666703</v>
      </c>
      <c r="H2468" s="6">
        <v>-0.27592462345326801</v>
      </c>
      <c r="I2468" s="6">
        <v>-0.96117927681165305</v>
      </c>
      <c r="J2468" s="7">
        <v>2722</v>
      </c>
      <c r="K2468" s="6">
        <v>1061</v>
      </c>
      <c r="L2468" s="3">
        <v>2850.27584505305</v>
      </c>
      <c r="M2468" s="3">
        <f t="shared" si="225"/>
        <v>-38.324796447076004</v>
      </c>
      <c r="N2468" s="1">
        <f t="shared" si="229"/>
        <v>0.23043067935072087</v>
      </c>
      <c r="O2468" s="1">
        <f t="shared" si="230"/>
        <v>-166.31811595167312</v>
      </c>
      <c r="P2468" s="6" t="s">
        <v>3368</v>
      </c>
      <c r="Q2468" s="6">
        <v>1006</v>
      </c>
      <c r="R2468" s="6" t="s">
        <v>35</v>
      </c>
      <c r="S2468" s="6">
        <v>2.2000000000000002</v>
      </c>
      <c r="T2468" s="6" t="s">
        <v>35</v>
      </c>
      <c r="U2468" s="6">
        <v>0</v>
      </c>
      <c r="V2468" s="6" t="s">
        <v>36</v>
      </c>
      <c r="W2468" s="3"/>
      <c r="X2468" s="3"/>
      <c r="Y2468" s="5">
        <v>41865.677083333299</v>
      </c>
      <c r="Z2468" s="5"/>
      <c r="AA2468" s="3">
        <v>22.487023679985398</v>
      </c>
      <c r="AB2468" s="3">
        <v>29.652812499404099</v>
      </c>
      <c r="AC2468" s="7">
        <v>7.6152083329360698</v>
      </c>
      <c r="AD2468" s="11">
        <v>231.91352742730899</v>
      </c>
      <c r="AE2468" s="7">
        <v>91.975474103049393</v>
      </c>
      <c r="AF2468" s="1">
        <v>6.7054208779398801</v>
      </c>
      <c r="AG2468" s="1">
        <v>2.8526830545801301</v>
      </c>
      <c r="AH2468" s="1">
        <v>32.795883480841198</v>
      </c>
      <c r="AI2468" s="1" t="s">
        <v>29</v>
      </c>
      <c r="AJ2468" s="1" t="s">
        <v>29</v>
      </c>
      <c r="AK2468" s="11">
        <v>5.8434404208856601E-2</v>
      </c>
      <c r="AL2468" s="1">
        <v>8.8326296442180999E-2</v>
      </c>
      <c r="AM2468" s="1">
        <v>2.4254463189104399E-2</v>
      </c>
      <c r="AN2468" s="1" t="s">
        <v>3369</v>
      </c>
      <c r="AO2468" s="1">
        <v>16.25</v>
      </c>
      <c r="AP2468" s="1">
        <v>-0.44229191304120702</v>
      </c>
      <c r="AQ2468" s="1">
        <v>-0.89687115220545999</v>
      </c>
    </row>
    <row r="2469" spans="1:43" s="1" customFormat="1">
      <c r="A2469" s="9">
        <f t="shared" si="226"/>
        <v>41865.680555555562</v>
      </c>
      <c r="B2469" s="5">
        <v>41865.513888888898</v>
      </c>
      <c r="C2469" s="9" t="str">
        <f t="shared" si="227"/>
        <v>20140814122000</v>
      </c>
      <c r="D2469" s="9" t="str">
        <f t="shared" si="228"/>
        <v>12</v>
      </c>
      <c r="E2469" s="9"/>
      <c r="F2469" s="5" t="s">
        <v>3306</v>
      </c>
      <c r="G2469" s="6">
        <v>257.51388888888903</v>
      </c>
      <c r="H2469" s="6">
        <v>-0.27586717178546599</v>
      </c>
      <c r="I2469" s="6">
        <v>-0.96119576753702396</v>
      </c>
      <c r="J2469" s="7">
        <v>2539</v>
      </c>
      <c r="K2469" s="6">
        <v>1061</v>
      </c>
      <c r="L2469" s="3">
        <v>2658.65186281767</v>
      </c>
      <c r="M2469" s="3">
        <f t="shared" si="225"/>
        <v>-37.487095978288018</v>
      </c>
      <c r="N2469" s="1">
        <f t="shared" si="229"/>
        <v>2.1349664878579235E-2</v>
      </c>
      <c r="O2469" s="1">
        <f t="shared" si="230"/>
        <v>-1755.8634382078735</v>
      </c>
      <c r="W2469" s="3"/>
      <c r="X2469" s="3"/>
      <c r="Y2469" s="5">
        <v>41865.680555555598</v>
      </c>
      <c r="Z2469" s="5"/>
      <c r="AA2469" s="3">
        <v>22.5082224526262</v>
      </c>
      <c r="AB2469" s="3">
        <v>29.634062499325498</v>
      </c>
      <c r="AC2469" s="7">
        <v>7.6027083328836804</v>
      </c>
      <c r="AD2469" s="11">
        <v>234.806060366504</v>
      </c>
      <c r="AE2469" s="7">
        <v>93.7930935186493</v>
      </c>
      <c r="AF2469" s="1">
        <v>6.8387134562760101</v>
      </c>
      <c r="AG2469" s="1">
        <v>2.8028472239755602</v>
      </c>
      <c r="AH2469" s="1">
        <v>32.664481874184801</v>
      </c>
      <c r="AI2469" s="1" t="s">
        <v>29</v>
      </c>
      <c r="AJ2469" s="1" t="s">
        <v>29</v>
      </c>
      <c r="AK2469" s="11">
        <v>7.1931325336299798E-2</v>
      </c>
      <c r="AL2469" s="1">
        <v>9.6082640937594999E-2</v>
      </c>
      <c r="AM2469" s="1">
        <v>2.49627063040554E-2</v>
      </c>
      <c r="AN2469" s="1" t="s">
        <v>3370</v>
      </c>
      <c r="AO2469" s="1">
        <v>16.3333333333333</v>
      </c>
      <c r="AP2469" s="1">
        <v>-0.42262153516809797</v>
      </c>
      <c r="AQ2469" s="1">
        <v>-0.90630626060518904</v>
      </c>
    </row>
    <row r="2470" spans="1:43" s="1" customFormat="1">
      <c r="A2470" s="9">
        <f t="shared" si="226"/>
        <v>41865.684027777766</v>
      </c>
      <c r="B2470" s="5">
        <v>41865.517361111102</v>
      </c>
      <c r="C2470" s="9" t="str">
        <f t="shared" si="227"/>
        <v>20140814122500</v>
      </c>
      <c r="D2470" s="9" t="str">
        <f t="shared" si="228"/>
        <v>12</v>
      </c>
      <c r="E2470" s="9"/>
      <c r="F2470" s="5" t="s">
        <v>3307</v>
      </c>
      <c r="G2470" s="6">
        <v>257.51736111111097</v>
      </c>
      <c r="H2470" s="6">
        <v>-0.27580971913209201</v>
      </c>
      <c r="I2470" s="6">
        <v>-0.96121225482838901</v>
      </c>
      <c r="J2470" s="7">
        <v>2360</v>
      </c>
      <c r="K2470" s="6">
        <v>1061</v>
      </c>
      <c r="L2470" s="3">
        <v>2471.2163829262299</v>
      </c>
      <c r="M2470" s="3">
        <f t="shared" si="225"/>
        <v>-34.095435479891968</v>
      </c>
      <c r="N2470" s="1">
        <f t="shared" si="229"/>
        <v>3.4691693168819884E-2</v>
      </c>
      <c r="O2470" s="1">
        <f t="shared" si="230"/>
        <v>-982.81266682411979</v>
      </c>
      <c r="W2470" s="3"/>
      <c r="X2470" s="3"/>
      <c r="Y2470" s="5">
        <v>41865.684027777803</v>
      </c>
      <c r="Z2470" s="5"/>
      <c r="AA2470" s="3">
        <v>22.537241250657601</v>
      </c>
      <c r="AB2470" s="3">
        <v>29.688750003012199</v>
      </c>
      <c r="AC2470" s="7">
        <v>7.6195833343374204</v>
      </c>
      <c r="AD2470" s="11">
        <v>237.65123130100099</v>
      </c>
      <c r="AE2470" s="7">
        <v>94.803350330816698</v>
      </c>
      <c r="AF2470" s="1">
        <v>6.9055178581822902</v>
      </c>
      <c r="AG2470" s="1">
        <v>2.6358426111778401</v>
      </c>
      <c r="AH2470" s="1">
        <v>31.635820363678999</v>
      </c>
      <c r="AI2470" s="1" t="s">
        <v>29</v>
      </c>
      <c r="AJ2470" s="1" t="s">
        <v>29</v>
      </c>
      <c r="AK2470" s="11">
        <v>8.5428246463743002E-2</v>
      </c>
      <c r="AL2470" s="1">
        <v>0.103838985433009</v>
      </c>
      <c r="AM2470" s="1">
        <v>2.40113548322951E-2</v>
      </c>
      <c r="AN2470" s="1" t="s">
        <v>3371</v>
      </c>
      <c r="AO2470" s="1">
        <v>16.4166666666667</v>
      </c>
      <c r="AP2470" s="1">
        <v>-0.40275001267313998</v>
      </c>
      <c r="AQ2470" s="1">
        <v>-0.91531001703891901</v>
      </c>
    </row>
    <row r="2471" spans="1:43" s="1" customFormat="1">
      <c r="A2471" s="9">
        <f t="shared" si="226"/>
        <v>41865.687499999964</v>
      </c>
      <c r="B2471" s="5">
        <v>41865.520833333299</v>
      </c>
      <c r="C2471" s="9" t="str">
        <f t="shared" si="227"/>
        <v>20140814123000</v>
      </c>
      <c r="D2471" s="9" t="str">
        <f t="shared" si="228"/>
        <v>12</v>
      </c>
      <c r="E2471" s="9"/>
      <c r="F2471" s="5" t="s">
        <v>3309</v>
      </c>
      <c r="G2471" s="6">
        <v>257.52083333333297</v>
      </c>
      <c r="H2471" s="6">
        <v>-0.27575226549334703</v>
      </c>
      <c r="I2471" s="6">
        <v>-0.96122873868569203</v>
      </c>
      <c r="J2471" s="7">
        <v>2191</v>
      </c>
      <c r="K2471" s="6">
        <v>1064</v>
      </c>
      <c r="L2471" s="3">
        <v>2300.7392055267701</v>
      </c>
      <c r="M2471" s="3">
        <f t="shared" si="225"/>
        <v>-28.772366148532001</v>
      </c>
      <c r="N2471" s="1">
        <f t="shared" si="229"/>
        <v>0.35173480467772011</v>
      </c>
      <c r="O2471" s="1">
        <f t="shared" si="230"/>
        <v>-81.801305318348909</v>
      </c>
      <c r="P2471" s="6" t="s">
        <v>3372</v>
      </c>
      <c r="Q2471" s="6">
        <v>1006</v>
      </c>
      <c r="R2471" s="6" t="s">
        <v>35</v>
      </c>
      <c r="S2471" s="6">
        <v>1.8</v>
      </c>
      <c r="T2471" s="6" t="s">
        <v>35</v>
      </c>
      <c r="U2471" s="6">
        <v>0</v>
      </c>
      <c r="V2471" s="6" t="s">
        <v>36</v>
      </c>
      <c r="W2471" s="3"/>
      <c r="X2471" s="3"/>
      <c r="Y2471" s="5">
        <v>41865.6875</v>
      </c>
      <c r="Z2471" s="5"/>
      <c r="AA2471" s="3">
        <v>22.5684230205067</v>
      </c>
      <c r="AB2471" s="3">
        <v>29.751145833401001</v>
      </c>
      <c r="AC2471" s="7">
        <v>7.6377083331979998</v>
      </c>
      <c r="AD2471" s="11">
        <v>240.45009797762401</v>
      </c>
      <c r="AE2471" s="7">
        <v>95.634744920710403</v>
      </c>
      <c r="AF2471" s="1">
        <v>6.9583772173367198</v>
      </c>
      <c r="AG2471" s="1">
        <v>2.4455695860027</v>
      </c>
      <c r="AH2471" s="1">
        <v>30.6642106501365</v>
      </c>
      <c r="AI2471" s="1" t="s">
        <v>29</v>
      </c>
      <c r="AJ2471" s="1" t="s">
        <v>29</v>
      </c>
      <c r="AK2471" s="11">
        <v>9.89251671386666E-2</v>
      </c>
      <c r="AL2471" s="1">
        <v>0.111595329668371</v>
      </c>
      <c r="AM2471" s="1">
        <v>2.30298795639098E-2</v>
      </c>
      <c r="AN2471" s="1" t="s">
        <v>3373</v>
      </c>
      <c r="AO2471" s="1">
        <v>16.5</v>
      </c>
      <c r="AP2471" s="1">
        <v>-0.38268680330882698</v>
      </c>
      <c r="AQ2471" s="1">
        <v>-0.92387813621346804</v>
      </c>
    </row>
    <row r="2472" spans="1:43" s="1" customFormat="1">
      <c r="A2472" s="9">
        <f t="shared" si="226"/>
        <v>41865.690972222263</v>
      </c>
      <c r="B2472" s="5">
        <v>41865.524305555598</v>
      </c>
      <c r="C2472" s="9" t="str">
        <f t="shared" si="227"/>
        <v>20140814123500</v>
      </c>
      <c r="D2472" s="9" t="str">
        <f t="shared" si="228"/>
        <v>12</v>
      </c>
      <c r="E2472" s="9"/>
      <c r="F2472" s="5" t="s">
        <v>3310</v>
      </c>
      <c r="G2472" s="6">
        <v>257.524305555556</v>
      </c>
      <c r="H2472" s="6">
        <v>-0.27569481086943998</v>
      </c>
      <c r="I2472" s="6">
        <v>-0.96124521910887195</v>
      </c>
      <c r="J2472" s="7">
        <v>2054</v>
      </c>
      <c r="K2472" s="6">
        <v>1064</v>
      </c>
      <c r="L2472" s="3">
        <v>2156.8773747841101</v>
      </c>
      <c r="M2472" s="3">
        <f t="shared" si="225"/>
        <v>-20.161658031087974</v>
      </c>
      <c r="N2472" s="1">
        <f t="shared" si="229"/>
        <v>0.21019289215389989</v>
      </c>
      <c r="O2472" s="1">
        <f t="shared" si="230"/>
        <v>-95.91978979158786</v>
      </c>
      <c r="W2472" s="3"/>
      <c r="X2472" s="3"/>
      <c r="Y2472" s="5">
        <v>41865.690972222197</v>
      </c>
      <c r="Z2472" s="5"/>
      <c r="AA2472" s="3">
        <v>22.599604736106102</v>
      </c>
      <c r="AB2472" s="3">
        <v>29.7573958334272</v>
      </c>
      <c r="AC2472" s="7">
        <v>7.6252083331456104</v>
      </c>
      <c r="AD2472" s="11">
        <v>243.10105586788899</v>
      </c>
      <c r="AE2472" s="7">
        <v>96.664147704534301</v>
      </c>
      <c r="AF2472" s="1">
        <v>7.0310383745853899</v>
      </c>
      <c r="AG2472" s="1">
        <v>2.2960109207217401</v>
      </c>
      <c r="AH2472" s="1">
        <v>31.0522615845918</v>
      </c>
      <c r="AI2472" s="1" t="s">
        <v>29</v>
      </c>
      <c r="AJ2472" s="1" t="s">
        <v>29</v>
      </c>
      <c r="AK2472" s="11">
        <v>0.110757023597383</v>
      </c>
      <c r="AL2472" s="1">
        <v>0.106705265178548</v>
      </c>
      <c r="AM2472" s="1">
        <v>2.3702364191259401E-2</v>
      </c>
      <c r="AN2472" s="1" t="s">
        <v>3374</v>
      </c>
      <c r="AO2472" s="1">
        <v>16.5833333333333</v>
      </c>
      <c r="AP2472" s="1">
        <v>-0.362441456060066</v>
      </c>
      <c r="AQ2472" s="1">
        <v>-0.93200654017504603</v>
      </c>
    </row>
    <row r="2473" spans="1:43" s="1" customFormat="1">
      <c r="A2473" s="9">
        <f t="shared" si="226"/>
        <v>41865.694444444467</v>
      </c>
      <c r="B2473" s="5">
        <v>41865.527777777803</v>
      </c>
      <c r="C2473" s="9" t="str">
        <f t="shared" si="227"/>
        <v>20140814124000</v>
      </c>
      <c r="D2473" s="9" t="str">
        <f t="shared" si="228"/>
        <v>12</v>
      </c>
      <c r="E2473" s="9"/>
      <c r="F2473" s="5" t="s">
        <v>3311</v>
      </c>
      <c r="G2473" s="6">
        <v>257.527777777778</v>
      </c>
      <c r="H2473" s="6">
        <v>-0.27563735526057498</v>
      </c>
      <c r="I2473" s="6">
        <v>-0.96126169609787104</v>
      </c>
      <c r="J2473" s="7">
        <v>1958</v>
      </c>
      <c r="K2473" s="6">
        <v>1064</v>
      </c>
      <c r="L2473" s="3">
        <v>2056.0690846286702</v>
      </c>
      <c r="M2473" s="3">
        <f t="shared" si="225"/>
        <v>-14.376708610906054</v>
      </c>
      <c r="N2473" s="1">
        <f t="shared" si="229"/>
        <v>0.10909154332710073</v>
      </c>
      <c r="O2473" s="1">
        <f t="shared" si="230"/>
        <v>-131.78572941991337</v>
      </c>
      <c r="W2473" s="3"/>
      <c r="X2473" s="3"/>
      <c r="Y2473" s="5">
        <v>41865.694444444402</v>
      </c>
      <c r="Z2473" s="5"/>
      <c r="AA2473" s="3">
        <v>22.624599010104301</v>
      </c>
      <c r="AB2473" s="3">
        <v>29.785520834173699</v>
      </c>
      <c r="AC2473" s="7">
        <v>7.6345833338135503</v>
      </c>
      <c r="AD2473" s="11">
        <v>245.82232293528099</v>
      </c>
      <c r="AE2473" s="7">
        <v>98.082513663797201</v>
      </c>
      <c r="AF2473" s="1">
        <v>7.1319878136694204</v>
      </c>
      <c r="AG2473" s="1">
        <v>2.2046199544917102</v>
      </c>
      <c r="AH2473" s="1">
        <v>30.940834882666699</v>
      </c>
      <c r="AI2473" s="1" t="s">
        <v>29</v>
      </c>
      <c r="AJ2473" s="1" t="s">
        <v>29</v>
      </c>
      <c r="AK2473" s="11">
        <v>0.122588880000274</v>
      </c>
      <c r="AL2473" s="1">
        <v>0.10181520026472</v>
      </c>
      <c r="AM2473" s="1">
        <v>2.3196190469455501E-2</v>
      </c>
      <c r="AN2473" s="1" t="s">
        <v>3375</v>
      </c>
      <c r="AO2473" s="1">
        <v>16.6666666666667</v>
      </c>
      <c r="AP2473" s="1">
        <v>-0.34202360659938402</v>
      </c>
      <c r="AQ2473" s="1">
        <v>-0.939691360250136</v>
      </c>
    </row>
    <row r="2474" spans="1:43" s="1" customFormat="1">
      <c r="A2474" s="9">
        <f t="shared" si="226"/>
        <v>41865.697916666664</v>
      </c>
      <c r="B2474" s="5">
        <v>41865.53125</v>
      </c>
      <c r="C2474" s="9" t="str">
        <f t="shared" si="227"/>
        <v>20140814124500</v>
      </c>
      <c r="D2474" s="9" t="str">
        <f t="shared" si="228"/>
        <v>12</v>
      </c>
      <c r="E2474" s="9"/>
      <c r="F2474" s="5" t="s">
        <v>3313</v>
      </c>
      <c r="G2474" s="6">
        <v>257.53125</v>
      </c>
      <c r="H2474" s="6">
        <v>-0.27557989866695798</v>
      </c>
      <c r="I2474" s="6">
        <v>-0.96127816965262902</v>
      </c>
      <c r="J2474" s="7">
        <v>1886</v>
      </c>
      <c r="K2474" s="6">
        <v>1066</v>
      </c>
      <c r="L2474" s="3">
        <v>1984.18554157414</v>
      </c>
      <c r="M2474" s="3">
        <f t="shared" si="225"/>
        <v>-13.379521342216004</v>
      </c>
      <c r="N2474" s="1">
        <f t="shared" si="229"/>
        <v>0.12101634017225962</v>
      </c>
      <c r="O2474" s="1">
        <f t="shared" si="230"/>
        <v>-110.55962627171706</v>
      </c>
      <c r="P2474" s="6" t="s">
        <v>3376</v>
      </c>
      <c r="Q2474" s="6">
        <v>1006</v>
      </c>
      <c r="R2474" s="6" t="s">
        <v>35</v>
      </c>
      <c r="S2474" s="6">
        <v>1.6</v>
      </c>
      <c r="T2474" s="6" t="s">
        <v>35</v>
      </c>
      <c r="U2474" s="6">
        <v>0</v>
      </c>
      <c r="V2474" s="6" t="s">
        <v>36</v>
      </c>
      <c r="W2474" s="3"/>
      <c r="X2474" s="3"/>
      <c r="Y2474" s="5">
        <v>41865.697916666701</v>
      </c>
      <c r="Z2474" s="5"/>
      <c r="AA2474" s="3">
        <v>22.645173683263799</v>
      </c>
      <c r="AB2474" s="3">
        <v>29.8292708343571</v>
      </c>
      <c r="AC2474" s="7">
        <v>7.6595833339183201</v>
      </c>
      <c r="AD2474" s="11">
        <v>248.59381084001399</v>
      </c>
      <c r="AE2474" s="7">
        <v>99.778710443496806</v>
      </c>
      <c r="AF2474" s="1">
        <v>7.2531431669565203</v>
      </c>
      <c r="AG2474" s="1">
        <v>2.1547773418610099</v>
      </c>
      <c r="AH2474" s="1">
        <v>30.472638465076599</v>
      </c>
      <c r="AI2474" s="1" t="s">
        <v>29</v>
      </c>
      <c r="AJ2474" s="1" t="s">
        <v>29</v>
      </c>
      <c r="AK2474" s="11">
        <v>0.13442073640316499</v>
      </c>
      <c r="AL2474" s="1">
        <v>9.6925135350892297E-2</v>
      </c>
      <c r="AM2474" s="1">
        <v>2.1898615895806502E-2</v>
      </c>
      <c r="AN2474" s="1" t="s">
        <v>3377</v>
      </c>
      <c r="AO2474" s="1">
        <v>16.75</v>
      </c>
      <c r="AP2474" s="1">
        <v>-0.32144297270088301</v>
      </c>
      <c r="AQ2474" s="1">
        <v>-0.94692893888676699</v>
      </c>
    </row>
    <row r="2475" spans="1:43" s="1" customFormat="1">
      <c r="A2475" s="9">
        <f t="shared" si="226"/>
        <v>41865.701388888861</v>
      </c>
      <c r="B2475" s="5">
        <v>41865.534722222197</v>
      </c>
      <c r="C2475" s="9" t="str">
        <f t="shared" si="227"/>
        <v>20140814125000</v>
      </c>
      <c r="D2475" s="9" t="str">
        <f t="shared" si="228"/>
        <v>12</v>
      </c>
      <c r="E2475" s="9"/>
      <c r="F2475" s="5" t="s">
        <v>3314</v>
      </c>
      <c r="G2475" s="6">
        <v>257.534722222222</v>
      </c>
      <c r="H2475" s="6">
        <v>-0.27552244108879298</v>
      </c>
      <c r="I2475" s="6">
        <v>-0.96129463977308904</v>
      </c>
      <c r="J2475" s="7">
        <v>1819</v>
      </c>
      <c r="K2475" s="6">
        <v>1068</v>
      </c>
      <c r="L2475" s="3">
        <v>1917.2879348630599</v>
      </c>
      <c r="M2475" s="3">
        <f t="shared" si="225"/>
        <v>-15.810510732789998</v>
      </c>
      <c r="N2475" s="1">
        <f t="shared" si="229"/>
        <v>7.4714495610500364E-2</v>
      </c>
      <c r="O2475" s="1">
        <f t="shared" si="230"/>
        <v>-211.61235987207803</v>
      </c>
      <c r="W2475" s="3"/>
      <c r="X2475" s="3"/>
      <c r="Y2475" s="5">
        <v>41865.701388888898</v>
      </c>
      <c r="Z2475" s="5"/>
      <c r="AA2475" s="3">
        <v>22.6571587517094</v>
      </c>
      <c r="AB2475" s="3">
        <v>29.879166667400099</v>
      </c>
      <c r="AC2475" s="7">
        <v>7.6538541665749902</v>
      </c>
      <c r="AD2475" s="11">
        <v>251.246534546465</v>
      </c>
      <c r="AE2475" s="7">
        <v>100.640303810852</v>
      </c>
      <c r="AF2475" s="1">
        <v>7.3087230098652798</v>
      </c>
      <c r="AG2475" s="1">
        <v>2.00687454766318</v>
      </c>
      <c r="AH2475" s="1">
        <v>29.517407068107801</v>
      </c>
      <c r="AI2475" s="1" t="s">
        <v>29</v>
      </c>
      <c r="AJ2475" s="1" t="s">
        <v>29</v>
      </c>
      <c r="AK2475" s="11">
        <v>0.143411630370264</v>
      </c>
      <c r="AL2475" s="1">
        <v>0.103966919871161</v>
      </c>
      <c r="AM2475" s="1">
        <v>2.2189414016346901E-2</v>
      </c>
      <c r="AN2475" s="1" t="s">
        <v>3378</v>
      </c>
      <c r="AO2475" s="1">
        <v>16.8333333333333</v>
      </c>
      <c r="AP2475" s="1">
        <v>-0.30070934961510998</v>
      </c>
      <c r="AQ2475" s="1">
        <v>-0.95371583139531502</v>
      </c>
    </row>
    <row r="2476" spans="1:43" s="1" customFormat="1">
      <c r="A2476" s="9">
        <f t="shared" si="226"/>
        <v>41865.704861111066</v>
      </c>
      <c r="B2476" s="5">
        <v>41865.538194444402</v>
      </c>
      <c r="C2476" s="9" t="str">
        <f t="shared" si="227"/>
        <v>20140814125500</v>
      </c>
      <c r="D2476" s="9" t="str">
        <f t="shared" si="228"/>
        <v>12</v>
      </c>
      <c r="E2476" s="9"/>
      <c r="F2476" s="5" t="s">
        <v>3315</v>
      </c>
      <c r="G2476" s="6">
        <v>257.538194444444</v>
      </c>
      <c r="H2476" s="6">
        <v>-0.27546498252628598</v>
      </c>
      <c r="I2476" s="6">
        <v>-0.96131110645919005</v>
      </c>
      <c r="J2476" s="7">
        <v>1744</v>
      </c>
      <c r="K2476" s="6">
        <v>1068</v>
      </c>
      <c r="L2476" s="3">
        <v>1838.23538119911</v>
      </c>
      <c r="M2476" s="3">
        <f t="shared" si="225"/>
        <v>-13.070022205774013</v>
      </c>
      <c r="N2476" s="1">
        <f t="shared" si="229"/>
        <v>-9.621215350108514E-5</v>
      </c>
      <c r="O2476" s="1">
        <f t="shared" si="230"/>
        <v>135845.85450139208</v>
      </c>
      <c r="W2476" s="3"/>
      <c r="X2476" s="3"/>
      <c r="Y2476" s="5">
        <v>41865.704861111102</v>
      </c>
      <c r="Z2476" s="5"/>
      <c r="AA2476" s="3">
        <v>22.668759047907798</v>
      </c>
      <c r="AB2476" s="3">
        <v>29.9195833341279</v>
      </c>
      <c r="AC2476" s="7">
        <v>7.6571875005959003</v>
      </c>
      <c r="AD2476" s="11">
        <v>253.850950668254</v>
      </c>
      <c r="AE2476" s="7">
        <v>101.464501259765</v>
      </c>
      <c r="AF2476" s="1">
        <v>7.3631905786963401</v>
      </c>
      <c r="AG2476" s="1">
        <v>1.89553515020325</v>
      </c>
      <c r="AH2476" s="1">
        <v>28.886283291932099</v>
      </c>
      <c r="AI2476" s="1" t="s">
        <v>29</v>
      </c>
      <c r="AJ2476" s="1" t="s">
        <v>29</v>
      </c>
      <c r="AK2476" s="11">
        <v>0.15240252463880499</v>
      </c>
      <c r="AL2476" s="1">
        <v>0.11100870462752301</v>
      </c>
      <c r="AM2476" s="1">
        <v>2.2019755855031201E-2</v>
      </c>
      <c r="AN2476" s="1" t="s">
        <v>3379</v>
      </c>
      <c r="AO2476" s="1">
        <v>16.9166666666667</v>
      </c>
      <c r="AP2476" s="1">
        <v>-0.27983260540705102</v>
      </c>
      <c r="AQ2476" s="1">
        <v>-0.96004880758797995</v>
      </c>
    </row>
    <row r="2477" spans="1:43" s="1" customFormat="1">
      <c r="A2477" s="9">
        <f t="shared" si="226"/>
        <v>41865.708333333365</v>
      </c>
      <c r="B2477" s="5">
        <v>41865.541666666701</v>
      </c>
      <c r="C2477" s="9" t="str">
        <f t="shared" si="227"/>
        <v>20140814130000</v>
      </c>
      <c r="D2477" s="9" t="str">
        <f t="shared" si="228"/>
        <v>13</v>
      </c>
      <c r="E2477" s="9"/>
      <c r="F2477" s="5" t="s">
        <v>3317</v>
      </c>
      <c r="G2477" s="6">
        <v>257.54166666666703</v>
      </c>
      <c r="H2477" s="6">
        <v>-0.27540752297964299</v>
      </c>
      <c r="I2477" s="6">
        <v>-0.96132756971087496</v>
      </c>
      <c r="J2477" s="7">
        <v>1682</v>
      </c>
      <c r="K2477" s="6">
        <v>1068</v>
      </c>
      <c r="L2477" s="3">
        <v>1772.8852701702399</v>
      </c>
      <c r="M2477" s="3">
        <f t="shared" si="225"/>
        <v>-10.640217123117964</v>
      </c>
      <c r="N2477" s="1">
        <f t="shared" si="229"/>
        <v>0.26597150489524068</v>
      </c>
      <c r="O2477" s="1">
        <f t="shared" si="230"/>
        <v>-40.005101777007546</v>
      </c>
      <c r="P2477" s="6" t="s">
        <v>3380</v>
      </c>
      <c r="Q2477" s="6">
        <v>1005</v>
      </c>
      <c r="R2477" s="6" t="s">
        <v>35</v>
      </c>
      <c r="S2477" s="6">
        <v>1.5</v>
      </c>
      <c r="T2477" s="6" t="s">
        <v>35</v>
      </c>
      <c r="U2477" s="6">
        <v>0</v>
      </c>
      <c r="V2477" s="6" t="s">
        <v>36</v>
      </c>
      <c r="W2477" s="3"/>
      <c r="X2477" s="3"/>
      <c r="Y2477" s="5">
        <v>41865.708333333299</v>
      </c>
      <c r="Z2477" s="5"/>
      <c r="AA2477" s="3">
        <v>22.679974566131801</v>
      </c>
      <c r="AB2477" s="3">
        <v>29.9445833342326</v>
      </c>
      <c r="AC2477" s="7">
        <v>7.6759375006744799</v>
      </c>
      <c r="AD2477" s="11">
        <v>256.38089267606802</v>
      </c>
      <c r="AE2477" s="7">
        <v>102.251296302989</v>
      </c>
      <c r="AF2477" s="1">
        <v>7.4176568152090399</v>
      </c>
      <c r="AG2477" s="1">
        <v>1.8456888382861201</v>
      </c>
      <c r="AH2477" s="1">
        <v>28.789829511129199</v>
      </c>
      <c r="AI2477" s="1" t="s">
        <v>29</v>
      </c>
      <c r="AJ2477" s="1" t="s">
        <v>29</v>
      </c>
      <c r="AK2477" s="11">
        <v>0.16139341890734701</v>
      </c>
      <c r="AL2477" s="1">
        <v>0.118050489383885</v>
      </c>
      <c r="AM2477" s="1">
        <v>2.1089316244785199E-2</v>
      </c>
      <c r="AN2477" s="1" t="s">
        <v>3381</v>
      </c>
      <c r="AO2477" s="1">
        <v>17</v>
      </c>
      <c r="AP2477" s="1">
        <v>-0.25882267625948602</v>
      </c>
      <c r="AQ2477" s="1">
        <v>-0.96592485331617695</v>
      </c>
    </row>
    <row r="2478" spans="1:43" s="1" customFormat="1">
      <c r="A2478" s="9">
        <f t="shared" si="226"/>
        <v>41865.711805555562</v>
      </c>
      <c r="B2478" s="5">
        <v>41865.545138888898</v>
      </c>
      <c r="C2478" s="9" t="str">
        <f t="shared" si="227"/>
        <v>20140814130500</v>
      </c>
      <c r="D2478" s="9" t="str">
        <f t="shared" si="228"/>
        <v>13</v>
      </c>
      <c r="E2478" s="9"/>
      <c r="F2478" s="5" t="s">
        <v>3318</v>
      </c>
      <c r="G2478" s="6">
        <v>257.54513888888903</v>
      </c>
      <c r="H2478" s="6">
        <v>-0.27535006244906801</v>
      </c>
      <c r="I2478" s="6">
        <v>-0.96134402952808395</v>
      </c>
      <c r="J2478" s="7">
        <v>1630</v>
      </c>
      <c r="K2478" s="6">
        <v>1069</v>
      </c>
      <c r="L2478" s="3">
        <v>1719.6841845546501</v>
      </c>
      <c r="M2478" s="3">
        <f t="shared" si="225"/>
        <v>-12.238243276586037</v>
      </c>
      <c r="N2478" s="1">
        <f t="shared" si="229"/>
        <v>0.33956223848317962</v>
      </c>
      <c r="O2478" s="1">
        <f t="shared" si="230"/>
        <v>-36.041237480510553</v>
      </c>
      <c r="W2478" s="3"/>
      <c r="X2478" s="3"/>
      <c r="Y2478" s="5">
        <v>41865.711805555598</v>
      </c>
      <c r="Z2478" s="5"/>
      <c r="AA2478" s="3">
        <v>22.703897596179299</v>
      </c>
      <c r="AB2478" s="3">
        <v>29.959791667168702</v>
      </c>
      <c r="AC2478" s="7">
        <v>7.68</v>
      </c>
      <c r="AD2478" s="11">
        <v>258.485473762315</v>
      </c>
      <c r="AE2478" s="7">
        <v>103.038066913284</v>
      </c>
      <c r="AF2478" s="1">
        <v>7.4721213602112204</v>
      </c>
      <c r="AG2478" s="1">
        <v>1.7567832068756699</v>
      </c>
      <c r="AH2478" s="1">
        <v>28.660795722449201</v>
      </c>
      <c r="AI2478" s="1" t="s">
        <v>29</v>
      </c>
      <c r="AJ2478" s="1" t="s">
        <v>29</v>
      </c>
      <c r="AK2478" s="11">
        <v>0.16933133159342301</v>
      </c>
      <c r="AL2478" s="1">
        <v>0.1248769184919</v>
      </c>
      <c r="AM2478" s="1">
        <v>2.08929613085404E-2</v>
      </c>
      <c r="AN2478" s="1" t="s">
        <v>3382</v>
      </c>
      <c r="AO2478" s="1">
        <v>17.0833333333333</v>
      </c>
      <c r="AP2478" s="1">
        <v>-0.23768956174390399</v>
      </c>
      <c r="AQ2478" s="1">
        <v>-0.97134117190510905</v>
      </c>
    </row>
    <row r="2479" spans="1:43" s="1" customFormat="1">
      <c r="A2479" s="9">
        <f t="shared" si="226"/>
        <v>41865.715277777766</v>
      </c>
      <c r="B2479" s="5">
        <v>41865.548611111102</v>
      </c>
      <c r="C2479" s="9" t="str">
        <f t="shared" si="227"/>
        <v>20140814131000</v>
      </c>
      <c r="D2479" s="9" t="str">
        <f t="shared" si="228"/>
        <v>13</v>
      </c>
      <c r="E2479" s="9"/>
      <c r="F2479" s="5" t="s">
        <v>3319</v>
      </c>
      <c r="G2479" s="6">
        <v>257.54861111111097</v>
      </c>
      <c r="H2479" s="6">
        <v>-0.27529260093476798</v>
      </c>
      <c r="I2479" s="6">
        <v>-0.96136048591075896</v>
      </c>
      <c r="J2479" s="7">
        <v>1572</v>
      </c>
      <c r="K2479" s="6">
        <v>1069</v>
      </c>
      <c r="L2479" s="3">
        <v>1658.4929681717199</v>
      </c>
      <c r="M2479" s="3">
        <f t="shared" si="225"/>
        <v>-9.5265729089559947</v>
      </c>
      <c r="N2479" s="1">
        <f t="shared" si="229"/>
        <v>0.33955126566104071</v>
      </c>
      <c r="O2479" s="1">
        <f t="shared" si="230"/>
        <v>-28.056361063504205</v>
      </c>
      <c r="W2479" s="3"/>
      <c r="X2479" s="3"/>
      <c r="Y2479" s="5">
        <v>41865.715277777803</v>
      </c>
      <c r="Z2479" s="5"/>
      <c r="AA2479" s="3">
        <v>22.731678623656698</v>
      </c>
      <c r="AB2479" s="3">
        <v>29.973437500831601</v>
      </c>
      <c r="AC2479" s="7">
        <v>7.6822916672210999</v>
      </c>
      <c r="AD2479" s="11">
        <v>260.57191396248299</v>
      </c>
      <c r="AE2479" s="7">
        <v>103.869277191045</v>
      </c>
      <c r="AF2479" s="1">
        <v>7.5288076486562003</v>
      </c>
      <c r="AG2479" s="1">
        <v>1.6753563472542501</v>
      </c>
      <c r="AH2479" s="1">
        <v>28.491344049995298</v>
      </c>
      <c r="AI2479" s="1" t="s">
        <v>29</v>
      </c>
      <c r="AJ2479" s="1" t="s">
        <v>29</v>
      </c>
      <c r="AK2479" s="11">
        <v>0.177269244279499</v>
      </c>
      <c r="AL2479" s="1">
        <v>0.131703347599915</v>
      </c>
      <c r="AM2479" s="1">
        <v>2.0783004554258199E-2</v>
      </c>
      <c r="AN2479" s="1" t="s">
        <v>3383</v>
      </c>
      <c r="AO2479" s="1">
        <v>17.1666666666667</v>
      </c>
      <c r="AP2479" s="1">
        <v>-0.21644332006125599</v>
      </c>
      <c r="AQ2479" s="1">
        <v>-0.97629518548483096</v>
      </c>
    </row>
    <row r="2480" spans="1:43" s="1" customFormat="1">
      <c r="A2480" s="9">
        <f t="shared" si="226"/>
        <v>41865.718749999964</v>
      </c>
      <c r="B2480" s="5">
        <v>41865.552083333299</v>
      </c>
      <c r="C2480" s="9" t="str">
        <f t="shared" si="227"/>
        <v>20140814131500</v>
      </c>
      <c r="D2480" s="9" t="str">
        <f t="shared" si="228"/>
        <v>13</v>
      </c>
      <c r="E2480" s="9"/>
      <c r="F2480" s="5" t="s">
        <v>3321</v>
      </c>
      <c r="G2480" s="6">
        <v>257.55208333333297</v>
      </c>
      <c r="H2480" s="6">
        <v>-0.27523513843694603</v>
      </c>
      <c r="I2480" s="6">
        <v>-0.96137693885884101</v>
      </c>
      <c r="J2480" s="7">
        <v>1524</v>
      </c>
      <c r="K2480" s="6">
        <v>1071</v>
      </c>
      <c r="L2480" s="3">
        <v>1610.8601036269399</v>
      </c>
      <c r="M2480" s="3">
        <f t="shared" si="225"/>
        <v>-7.6583271650619738</v>
      </c>
      <c r="N2480" s="1">
        <f t="shared" si="229"/>
        <v>0.24047957946036008</v>
      </c>
      <c r="O2480" s="1">
        <f t="shared" si="230"/>
        <v>-31.846060202896975</v>
      </c>
      <c r="P2480" s="6" t="s">
        <v>3384</v>
      </c>
      <c r="Q2480" s="6">
        <v>1006</v>
      </c>
      <c r="R2480" s="6" t="s">
        <v>35</v>
      </c>
      <c r="S2480" s="6">
        <v>1.8</v>
      </c>
      <c r="T2480" s="6" t="s">
        <v>35</v>
      </c>
      <c r="U2480" s="6">
        <v>0</v>
      </c>
      <c r="V2480" s="6" t="s">
        <v>36</v>
      </c>
      <c r="W2480" s="3"/>
      <c r="X2480" s="3"/>
      <c r="Y2480" s="5">
        <v>41865.71875</v>
      </c>
      <c r="Z2480" s="5"/>
      <c r="AA2480" s="3">
        <v>22.7609882470156</v>
      </c>
      <c r="AB2480" s="3">
        <v>29.992187500281599</v>
      </c>
      <c r="AC2480" s="7">
        <v>7.6947916668543899</v>
      </c>
      <c r="AD2480" s="11">
        <v>263.10163516256199</v>
      </c>
      <c r="AE2480" s="7">
        <v>104.89847599938901</v>
      </c>
      <c r="AF2480" s="1">
        <v>7.5953928732650002</v>
      </c>
      <c r="AG2480" s="1">
        <v>1.67536929475758</v>
      </c>
      <c r="AH2480" s="1">
        <v>28.181991218150401</v>
      </c>
      <c r="AI2480" s="1" t="s">
        <v>29</v>
      </c>
      <c r="AJ2480" s="1" t="s">
        <v>29</v>
      </c>
      <c r="AK2480" s="11">
        <v>0.18520715669943499</v>
      </c>
      <c r="AL2480" s="1">
        <v>0.13852977647905601</v>
      </c>
      <c r="AM2480" s="1">
        <v>2.0193348159722398E-2</v>
      </c>
      <c r="AN2480" s="1" t="s">
        <v>3385</v>
      </c>
      <c r="AO2480" s="1">
        <v>17.25</v>
      </c>
      <c r="AP2480" s="1">
        <v>-0.19509406325480999</v>
      </c>
      <c r="AQ2480" s="1">
        <v>-0.98078453621716899</v>
      </c>
    </row>
    <row r="2481" spans="1:43" s="1" customFormat="1">
      <c r="A2481" s="9">
        <f t="shared" si="226"/>
        <v>41865.722222222263</v>
      </c>
      <c r="B2481" s="5">
        <v>41865.555555555598</v>
      </c>
      <c r="C2481" s="9" t="str">
        <f t="shared" si="227"/>
        <v>20140814132000</v>
      </c>
      <c r="D2481" s="9" t="str">
        <f t="shared" si="228"/>
        <v>13</v>
      </c>
      <c r="E2481" s="9"/>
      <c r="F2481" s="5" t="s">
        <v>3322</v>
      </c>
      <c r="G2481" s="6">
        <v>257.555555555556</v>
      </c>
      <c r="H2481" s="6">
        <v>-0.27517767495580903</v>
      </c>
      <c r="I2481" s="6">
        <v>-0.96139338837227095</v>
      </c>
      <c r="J2481" s="7">
        <v>1485</v>
      </c>
      <c r="K2481" s="6">
        <v>1073</v>
      </c>
      <c r="L2481" s="3">
        <v>1572.56846780163</v>
      </c>
      <c r="M2481" s="3">
        <f t="shared" si="225"/>
        <v>-5.9916111522340092</v>
      </c>
      <c r="N2481" s="1">
        <f t="shared" si="229"/>
        <v>0.16971409419779918</v>
      </c>
      <c r="O2481" s="1">
        <f t="shared" si="230"/>
        <v>-35.304145955319882</v>
      </c>
      <c r="W2481" s="3"/>
      <c r="X2481" s="3"/>
      <c r="Y2481" s="5">
        <v>41865.722222222197</v>
      </c>
      <c r="Z2481" s="5"/>
      <c r="AA2481" s="3">
        <v>22.788478019956099</v>
      </c>
      <c r="AB2481" s="3">
        <v>30.007291666906799</v>
      </c>
      <c r="AC2481" s="7">
        <v>7.7</v>
      </c>
      <c r="AD2481" s="11">
        <v>265.66647459589302</v>
      </c>
      <c r="AE2481" s="7">
        <v>105.85693314373</v>
      </c>
      <c r="AF2481" s="1">
        <v>7.6584406652819998</v>
      </c>
      <c r="AG2481" s="1">
        <v>1.64629551551263</v>
      </c>
      <c r="AH2481" s="1">
        <v>27.894685316650701</v>
      </c>
      <c r="AI2481" s="1" t="s">
        <v>29</v>
      </c>
      <c r="AJ2481" s="1" t="s">
        <v>29</v>
      </c>
      <c r="AK2481" s="11">
        <v>0.19200763272614599</v>
      </c>
      <c r="AL2481" s="1">
        <v>0.142533388979807</v>
      </c>
      <c r="AM2481" s="1">
        <v>1.9952623149688799E-2</v>
      </c>
      <c r="AN2481" s="1" t="s">
        <v>3386</v>
      </c>
      <c r="AO2481" s="1">
        <v>17.3333333333333</v>
      </c>
      <c r="AP2481" s="1">
        <v>-0.173651952397369</v>
      </c>
      <c r="AQ2481" s="1">
        <v>-0.984807087417928</v>
      </c>
    </row>
    <row r="2482" spans="1:43" s="1" customFormat="1">
      <c r="A2482" s="9">
        <f t="shared" si="226"/>
        <v>41865.725694444467</v>
      </c>
      <c r="B2482" s="5">
        <v>41865.559027777803</v>
      </c>
      <c r="C2482" s="9" t="str">
        <f t="shared" si="227"/>
        <v>20140814132500</v>
      </c>
      <c r="D2482" s="9" t="str">
        <f t="shared" si="228"/>
        <v>13</v>
      </c>
      <c r="E2482" s="9"/>
      <c r="F2482" s="5" t="s">
        <v>3323</v>
      </c>
      <c r="G2482" s="6">
        <v>257.559027777778</v>
      </c>
      <c r="H2482" s="6">
        <v>-0.27512021049156099</v>
      </c>
      <c r="I2482" s="6">
        <v>-0.96140983445098904</v>
      </c>
      <c r="J2482" s="7">
        <v>1454</v>
      </c>
      <c r="K2482" s="6">
        <v>1075</v>
      </c>
      <c r="L2482" s="3">
        <v>1542.61041204046</v>
      </c>
      <c r="M2482" s="3">
        <f t="shared" si="225"/>
        <v>-8.9119170984440181</v>
      </c>
      <c r="N2482" s="1">
        <f t="shared" si="229"/>
        <v>0.12199603772265988</v>
      </c>
      <c r="O2482" s="1">
        <f t="shared" si="230"/>
        <v>-73.050873330033525</v>
      </c>
      <c r="W2482" s="3"/>
      <c r="X2482" s="3"/>
      <c r="Y2482" s="5">
        <v>41865.725694444402</v>
      </c>
      <c r="Z2482" s="5"/>
      <c r="AA2482" s="3">
        <v>22.814667899128299</v>
      </c>
      <c r="AB2482" s="3">
        <v>30.0197916669592</v>
      </c>
      <c r="AC2482" s="7">
        <v>7.7</v>
      </c>
      <c r="AD2482" s="11">
        <v>268.25639841923498</v>
      </c>
      <c r="AE2482" s="7">
        <v>106.76486050690499</v>
      </c>
      <c r="AF2482" s="1">
        <v>7.7189617183131096</v>
      </c>
      <c r="AG2482" s="1">
        <v>1.59644550430872</v>
      </c>
      <c r="AH2482" s="1">
        <v>27.6231272288627</v>
      </c>
      <c r="AI2482" s="1" t="s">
        <v>29</v>
      </c>
      <c r="AJ2482" s="1" t="s">
        <v>29</v>
      </c>
      <c r="AK2482" s="11">
        <v>0.19880810871472199</v>
      </c>
      <c r="AL2482" s="1">
        <v>0.14653700138591499</v>
      </c>
      <c r="AM2482" s="1">
        <v>1.9952623149688799E-2</v>
      </c>
      <c r="AN2482" s="1" t="s">
        <v>3387</v>
      </c>
      <c r="AO2482" s="1">
        <v>17.4166666666667</v>
      </c>
      <c r="AP2482" s="1">
        <v>-0.15212719275516001</v>
      </c>
      <c r="AQ2482" s="1">
        <v>-0.98836092457382896</v>
      </c>
    </row>
    <row r="2483" spans="1:43" s="1" customFormat="1">
      <c r="A2483" s="9">
        <f t="shared" si="226"/>
        <v>41865.729166666664</v>
      </c>
      <c r="B2483" s="5">
        <v>41865.5625</v>
      </c>
      <c r="C2483" s="9" t="str">
        <f t="shared" si="227"/>
        <v>20140814133000</v>
      </c>
      <c r="D2483" s="9" t="str">
        <f t="shared" si="228"/>
        <v>13</v>
      </c>
      <c r="E2483" s="9"/>
      <c r="F2483" s="5" t="s">
        <v>3325</v>
      </c>
      <c r="G2483" s="6">
        <v>257.5625</v>
      </c>
      <c r="H2483" s="6">
        <v>-0.27506274504440897</v>
      </c>
      <c r="I2483" s="6">
        <v>-0.961426277094939</v>
      </c>
      <c r="J2483" s="7">
        <v>1412</v>
      </c>
      <c r="K2483" s="6">
        <v>1075</v>
      </c>
      <c r="L2483" s="3">
        <v>1498.0508265482399</v>
      </c>
      <c r="M2483" s="3">
        <f t="shared" si="225"/>
        <v>-7.5795706883799996</v>
      </c>
      <c r="N2483" s="1">
        <f t="shared" si="229"/>
        <v>0.17233269798283998</v>
      </c>
      <c r="O2483" s="1">
        <f t="shared" si="230"/>
        <v>-43.982197093756028</v>
      </c>
      <c r="P2483" s="6" t="s">
        <v>3388</v>
      </c>
      <c r="Q2483" s="6">
        <v>1005</v>
      </c>
      <c r="R2483" s="6" t="s">
        <v>35</v>
      </c>
      <c r="S2483" s="6">
        <v>1.8</v>
      </c>
      <c r="T2483" s="6" t="s">
        <v>35</v>
      </c>
      <c r="U2483" s="6">
        <v>0</v>
      </c>
      <c r="V2483" s="6" t="s">
        <v>36</v>
      </c>
      <c r="W2483" s="3"/>
      <c r="X2483" s="3"/>
      <c r="Y2483" s="5">
        <v>41865.729166666701</v>
      </c>
      <c r="Z2483" s="5"/>
      <c r="AA2483" s="3">
        <v>22.831654671646699</v>
      </c>
      <c r="AB2483" s="3">
        <v>30.044583334023098</v>
      </c>
      <c r="AC2483" s="7">
        <v>7.7184375005173198</v>
      </c>
      <c r="AD2483" s="11">
        <v>270.13445527937301</v>
      </c>
      <c r="AE2483" s="7">
        <v>107.791960303834</v>
      </c>
      <c r="AF2483" s="1">
        <v>7.79140119437736</v>
      </c>
      <c r="AG2483" s="1">
        <v>1.59562679739891</v>
      </c>
      <c r="AH2483" s="1">
        <v>27.601959062442901</v>
      </c>
      <c r="AI2483" s="1" t="s">
        <v>29</v>
      </c>
      <c r="AJ2483" s="1" t="s">
        <v>29</v>
      </c>
      <c r="AK2483" s="11">
        <v>0.20560858470329699</v>
      </c>
      <c r="AL2483" s="1">
        <v>0.15054061379202399</v>
      </c>
      <c r="AM2483" s="1">
        <v>1.91232850872004E-2</v>
      </c>
      <c r="AN2483" s="1" t="s">
        <v>3389</v>
      </c>
      <c r="AO2483" s="1">
        <v>17.5</v>
      </c>
      <c r="AP2483" s="1">
        <v>-0.13053002893068999</v>
      </c>
      <c r="AQ2483" s="1">
        <v>-0.99144435625371996</v>
      </c>
    </row>
    <row r="2484" spans="1:43" s="1" customFormat="1">
      <c r="A2484" s="9">
        <f t="shared" si="226"/>
        <v>41865.732638888861</v>
      </c>
      <c r="B2484" s="5">
        <v>41865.565972222197</v>
      </c>
      <c r="C2484" s="9" t="str">
        <f t="shared" si="227"/>
        <v>20140814133500</v>
      </c>
      <c r="D2484" s="9" t="str">
        <f t="shared" si="228"/>
        <v>13</v>
      </c>
      <c r="E2484" s="9"/>
      <c r="F2484" s="5" t="s">
        <v>3326</v>
      </c>
      <c r="G2484" s="6">
        <v>257.565972222222</v>
      </c>
      <c r="H2484" s="6">
        <v>-0.27500527861455598</v>
      </c>
      <c r="I2484" s="6">
        <v>-0.96144271630406097</v>
      </c>
      <c r="J2484" s="7">
        <v>1375</v>
      </c>
      <c r="K2484" s="6">
        <v>1076</v>
      </c>
      <c r="L2484" s="3">
        <v>1460.1529731063399</v>
      </c>
      <c r="M2484" s="3">
        <f t="shared" si="225"/>
        <v>-5.7344189489259865</v>
      </c>
      <c r="N2484" s="1">
        <f t="shared" si="229"/>
        <v>0.25461012467780081</v>
      </c>
      <c r="O2484" s="1">
        <f t="shared" si="230"/>
        <v>-22.522352385564677</v>
      </c>
      <c r="W2484" s="3"/>
      <c r="X2484" s="3"/>
      <c r="Y2484" s="5">
        <v>41865.732638888898</v>
      </c>
      <c r="Z2484" s="5"/>
      <c r="AA2484" s="3">
        <v>22.848963795219799</v>
      </c>
      <c r="AB2484" s="3">
        <v>30.074375000235701</v>
      </c>
      <c r="AC2484" s="7">
        <v>7.7276041666273798</v>
      </c>
      <c r="AD2484" s="11">
        <v>272.06977740147698</v>
      </c>
      <c r="AE2484" s="7">
        <v>108.728124455572</v>
      </c>
      <c r="AF2484" s="1">
        <v>7.85707108286398</v>
      </c>
      <c r="AG2484" s="1">
        <v>1.59563912835446</v>
      </c>
      <c r="AH2484" s="1">
        <v>27.3963856027266</v>
      </c>
      <c r="AI2484" s="1" t="s">
        <v>29</v>
      </c>
      <c r="AJ2484" s="1" t="s">
        <v>29</v>
      </c>
      <c r="AK2484" s="11">
        <v>0.21189106170713001</v>
      </c>
      <c r="AL2484" s="1">
        <v>0.15146919960051899</v>
      </c>
      <c r="AM2484" s="1">
        <v>1.8723879321844199E-2</v>
      </c>
      <c r="AN2484" s="1" t="s">
        <v>3390</v>
      </c>
      <c r="AO2484" s="1">
        <v>17.5833333333333</v>
      </c>
      <c r="AP2484" s="1">
        <v>-0.108870739986877</v>
      </c>
      <c r="AQ2484" s="1">
        <v>-0.99405591491359802</v>
      </c>
    </row>
    <row r="2485" spans="1:43" s="1" customFormat="1">
      <c r="A2485" s="9">
        <f t="shared" si="226"/>
        <v>41865.736111111066</v>
      </c>
      <c r="B2485" s="5">
        <v>41865.569444444402</v>
      </c>
      <c r="C2485" s="9" t="str">
        <f t="shared" si="227"/>
        <v>20140814134000</v>
      </c>
      <c r="D2485" s="9" t="str">
        <f t="shared" si="228"/>
        <v>13</v>
      </c>
      <c r="E2485" s="9"/>
      <c r="F2485" s="5" t="s">
        <v>3327</v>
      </c>
      <c r="G2485" s="6">
        <v>257.569444444444</v>
      </c>
      <c r="H2485" s="6">
        <v>-0.27494781120221001</v>
      </c>
      <c r="I2485" s="6">
        <v>-0.96145915207829502</v>
      </c>
      <c r="J2485" s="7">
        <v>1348</v>
      </c>
      <c r="K2485" s="6">
        <v>1076</v>
      </c>
      <c r="L2485" s="3">
        <v>1431.48087836171</v>
      </c>
      <c r="M2485" s="3">
        <f t="shared" si="225"/>
        <v>-2.2339995065379754</v>
      </c>
      <c r="N2485" s="1">
        <f t="shared" si="229"/>
        <v>0.22609779352837905</v>
      </c>
      <c r="O2485" s="1">
        <f t="shared" si="230"/>
        <v>-9.8806780538420913</v>
      </c>
      <c r="W2485" s="3"/>
      <c r="X2485" s="3"/>
      <c r="Y2485" s="5">
        <v>41865.736111111102</v>
      </c>
      <c r="Z2485" s="5"/>
      <c r="AA2485" s="3">
        <v>22.867042416820201</v>
      </c>
      <c r="AB2485" s="3">
        <v>30.111875001178699</v>
      </c>
      <c r="AC2485" s="7">
        <v>7.7213541664702197</v>
      </c>
      <c r="AD2485" s="11">
        <v>274.11663182307302</v>
      </c>
      <c r="AE2485" s="7">
        <v>109.51475156389</v>
      </c>
      <c r="AF2485" s="1">
        <v>7.9115258038510303</v>
      </c>
      <c r="AG2485" s="1">
        <v>1.5956514593104301</v>
      </c>
      <c r="AH2485" s="1">
        <v>26.887333014830698</v>
      </c>
      <c r="AI2485" s="1" t="s">
        <v>29</v>
      </c>
      <c r="AJ2485" s="1" t="s">
        <v>29</v>
      </c>
      <c r="AK2485" s="11">
        <v>0.21817353892159999</v>
      </c>
      <c r="AL2485" s="1">
        <v>0.15239778544014701</v>
      </c>
      <c r="AM2485" s="1">
        <v>1.89952858553421E-2</v>
      </c>
      <c r="AN2485" s="1" t="s">
        <v>3391</v>
      </c>
      <c r="AO2485" s="1">
        <v>17.6666666666667</v>
      </c>
      <c r="AP2485" s="1">
        <v>-8.7159634554781401E-2</v>
      </c>
      <c r="AQ2485" s="1">
        <v>-0.99619435759508101</v>
      </c>
    </row>
    <row r="2486" spans="1:43" s="1" customFormat="1">
      <c r="A2486" s="9">
        <f t="shared" si="226"/>
        <v>41865.739583333365</v>
      </c>
      <c r="B2486" s="5">
        <v>41865.572916666701</v>
      </c>
      <c r="C2486" s="9" t="str">
        <f t="shared" si="227"/>
        <v>20140814134500</v>
      </c>
      <c r="D2486" s="9" t="str">
        <f t="shared" si="228"/>
        <v>13</v>
      </c>
      <c r="E2486" s="9"/>
      <c r="F2486" s="5" t="s">
        <v>3329</v>
      </c>
      <c r="G2486" s="6">
        <v>257.57291666666703</v>
      </c>
      <c r="H2486" s="6">
        <v>-0.27489034280757402</v>
      </c>
      <c r="I2486" s="6">
        <v>-0.96147558441758396</v>
      </c>
      <c r="J2486" s="7">
        <v>1335</v>
      </c>
      <c r="K2486" s="6">
        <v>1078</v>
      </c>
      <c r="L2486" s="3">
        <v>1420.3108808290201</v>
      </c>
      <c r="M2486" s="3">
        <f t="shared" si="225"/>
        <v>-6.5962003454240401</v>
      </c>
      <c r="N2486" s="1">
        <f t="shared" si="229"/>
        <v>0.18263051142734099</v>
      </c>
      <c r="O2486" s="1">
        <f t="shared" si="230"/>
        <v>-36.117734620966218</v>
      </c>
      <c r="P2486" s="6" t="s">
        <v>3392</v>
      </c>
      <c r="Q2486" s="6">
        <v>1005</v>
      </c>
      <c r="R2486" s="6" t="s">
        <v>35</v>
      </c>
      <c r="S2486" s="6">
        <v>1.2</v>
      </c>
      <c r="T2486" s="6" t="s">
        <v>35</v>
      </c>
      <c r="U2486" s="6">
        <v>0</v>
      </c>
      <c r="V2486" s="6" t="s">
        <v>36</v>
      </c>
      <c r="W2486" s="3"/>
      <c r="X2486" s="3"/>
      <c r="Y2486" s="5">
        <v>41865.739583333299</v>
      </c>
      <c r="Z2486" s="5"/>
      <c r="AA2486" s="3">
        <v>22.889519744196502</v>
      </c>
      <c r="AB2486" s="3">
        <v>30.139583334337399</v>
      </c>
      <c r="AC2486" s="7">
        <v>7.7444791679217699</v>
      </c>
      <c r="AD2486" s="11">
        <v>275.97442531346002</v>
      </c>
      <c r="AE2486" s="7">
        <v>111.488334323394</v>
      </c>
      <c r="AF2486" s="1">
        <v>8.0514413994197493</v>
      </c>
      <c r="AG2486" s="1">
        <v>1.517542253505</v>
      </c>
      <c r="AH2486" s="1">
        <v>26.3650725884637</v>
      </c>
      <c r="AI2486" s="1" t="s">
        <v>29</v>
      </c>
      <c r="AJ2486" s="1" t="s">
        <v>29</v>
      </c>
      <c r="AK2486" s="11">
        <v>0.22445601613607</v>
      </c>
      <c r="AL2486" s="1">
        <v>0.153326371279775</v>
      </c>
      <c r="AM2486" s="1">
        <v>1.8010295234927899E-2</v>
      </c>
      <c r="AN2486" s="1" t="s">
        <v>3393</v>
      </c>
      <c r="AO2486" s="1">
        <v>17.75</v>
      </c>
      <c r="AP2486" s="1">
        <v>-6.5407045927265095E-2</v>
      </c>
      <c r="AQ2486" s="1">
        <v>-0.99785866651699195</v>
      </c>
    </row>
    <row r="2487" spans="1:43" s="1" customFormat="1">
      <c r="A2487" s="9">
        <f t="shared" si="226"/>
        <v>41865.743055555562</v>
      </c>
      <c r="B2487" s="5">
        <v>41865.576388888898</v>
      </c>
      <c r="C2487" s="9" t="str">
        <f t="shared" si="227"/>
        <v>20140814135000</v>
      </c>
      <c r="D2487" s="9" t="str">
        <f t="shared" si="228"/>
        <v>13</v>
      </c>
      <c r="E2487" s="9"/>
      <c r="F2487" s="5" t="s">
        <v>3330</v>
      </c>
      <c r="G2487" s="6">
        <v>257.57638888888903</v>
      </c>
      <c r="H2487" s="6">
        <v>-0.274832873430855</v>
      </c>
      <c r="I2487" s="6">
        <v>-0.96149201332186796</v>
      </c>
      <c r="J2487" s="7">
        <v>1304</v>
      </c>
      <c r="K2487" s="6">
        <v>1078</v>
      </c>
      <c r="L2487" s="3">
        <v>1387.3298791018999</v>
      </c>
      <c r="M2487" s="3">
        <f t="shared" si="225"/>
        <v>-5.7450777202079735</v>
      </c>
      <c r="N2487" s="1">
        <f t="shared" si="229"/>
        <v>2.4133850795179511E-2</v>
      </c>
      <c r="O2487" s="1">
        <f t="shared" si="230"/>
        <v>-238.05060240761469</v>
      </c>
      <c r="W2487" s="3"/>
      <c r="X2487" s="3"/>
      <c r="Y2487" s="5">
        <v>41865.743055555598</v>
      </c>
      <c r="Z2487" s="5"/>
      <c r="AA2487" s="3">
        <v>22.9120698466423</v>
      </c>
      <c r="AB2487" s="3">
        <v>30.168020835273801</v>
      </c>
      <c r="AC2487" s="7">
        <v>7.7688541663894499</v>
      </c>
      <c r="AD2487" s="11">
        <v>277.835197570324</v>
      </c>
      <c r="AE2487" s="7">
        <v>113.079043256581</v>
      </c>
      <c r="AF2487" s="1">
        <v>8.1627678159156005</v>
      </c>
      <c r="AG2487" s="1">
        <v>1.43610850910012</v>
      </c>
      <c r="AH2487" s="1">
        <v>25.8462549668516</v>
      </c>
      <c r="AI2487" s="1" t="s">
        <v>29</v>
      </c>
      <c r="AJ2487" s="1" t="s">
        <v>29</v>
      </c>
      <c r="AK2487" s="11">
        <v>0.230178373268037</v>
      </c>
      <c r="AL2487" s="1">
        <v>0.15531898208168701</v>
      </c>
      <c r="AM2487" s="1">
        <v>1.7027301794924399E-2</v>
      </c>
      <c r="AN2487" s="1" t="s">
        <v>3394</v>
      </c>
      <c r="AO2487" s="1">
        <v>17.8333333333333</v>
      </c>
      <c r="AP2487" s="1">
        <v>-4.36233271409074E-2</v>
      </c>
      <c r="AQ2487" s="1">
        <v>-0.99904804955975801</v>
      </c>
    </row>
    <row r="2488" spans="1:43" s="1" customFormat="1">
      <c r="A2488" s="9">
        <f t="shared" si="226"/>
        <v>41865.746527777766</v>
      </c>
      <c r="B2488" s="5">
        <v>41865.579861111102</v>
      </c>
      <c r="C2488" s="9" t="str">
        <f t="shared" si="227"/>
        <v>20140814135500</v>
      </c>
      <c r="D2488" s="9" t="str">
        <f t="shared" si="228"/>
        <v>13</v>
      </c>
      <c r="E2488" s="9"/>
      <c r="F2488" s="5" t="s">
        <v>3331</v>
      </c>
      <c r="G2488" s="6">
        <v>257.57986111111097</v>
      </c>
      <c r="H2488" s="6">
        <v>-0.27477540307225701</v>
      </c>
      <c r="I2488" s="6">
        <v>-0.96150843879109005</v>
      </c>
      <c r="J2488" s="7">
        <v>1277</v>
      </c>
      <c r="K2488" s="6">
        <v>1078</v>
      </c>
      <c r="L2488" s="3">
        <v>1358.60449050086</v>
      </c>
      <c r="M2488" s="3">
        <f t="shared" si="225"/>
        <v>-10.794177152726025</v>
      </c>
      <c r="N2488" s="1">
        <f t="shared" si="229"/>
        <v>-7.4920762420259732E-2</v>
      </c>
      <c r="O2488" s="1">
        <f t="shared" si="230"/>
        <v>144.07457698010708</v>
      </c>
      <c r="W2488" s="3"/>
      <c r="X2488" s="3"/>
      <c r="Y2488" s="5">
        <v>41865.746527777803</v>
      </c>
      <c r="Z2488" s="5"/>
      <c r="AA2488" s="3">
        <v>22.929524449632101</v>
      </c>
      <c r="AB2488" s="3">
        <v>30.211770835457202</v>
      </c>
      <c r="AC2488" s="7">
        <v>7.7626041663632597</v>
      </c>
      <c r="AD2488" s="11">
        <v>279.942182301363</v>
      </c>
      <c r="AE2488" s="7">
        <v>111.501766637119</v>
      </c>
      <c r="AF2488" s="1">
        <v>8.0414454709623708</v>
      </c>
      <c r="AG2488" s="1">
        <v>1.43611960696048</v>
      </c>
      <c r="AH2488" s="1">
        <v>25.359046950406299</v>
      </c>
      <c r="AI2488" s="1" t="s">
        <v>29</v>
      </c>
      <c r="AJ2488" s="1" t="s">
        <v>29</v>
      </c>
      <c r="AK2488" s="11">
        <v>0.23590073040000401</v>
      </c>
      <c r="AL2488" s="1">
        <v>0.157311592883598</v>
      </c>
      <c r="AM2488" s="1">
        <v>1.7274116078332801E-2</v>
      </c>
      <c r="AN2488" s="1" t="s">
        <v>3395</v>
      </c>
      <c r="AO2488" s="1">
        <v>17.9166666666667</v>
      </c>
      <c r="AP2488" s="1">
        <v>-2.18188460485341E-2</v>
      </c>
      <c r="AQ2488" s="1">
        <v>-0.99976194064242596</v>
      </c>
    </row>
    <row r="2489" spans="1:43" s="1" customFormat="1">
      <c r="A2489" s="9">
        <f t="shared" si="226"/>
        <v>41865.749999999964</v>
      </c>
      <c r="B2489" s="5">
        <v>41865.583333333299</v>
      </c>
      <c r="C2489" s="9" t="str">
        <f t="shared" si="227"/>
        <v>20140814140000</v>
      </c>
      <c r="D2489" s="9" t="str">
        <f t="shared" si="228"/>
        <v>14</v>
      </c>
      <c r="E2489" s="9"/>
      <c r="F2489" s="5" t="s">
        <v>3333</v>
      </c>
      <c r="G2489" s="6">
        <v>257.58333333333297</v>
      </c>
      <c r="H2489" s="6">
        <v>-0.274717931731986</v>
      </c>
      <c r="I2489" s="6">
        <v>-0.96152486082518895</v>
      </c>
      <c r="J2489" s="7">
        <v>1224</v>
      </c>
      <c r="K2489" s="6">
        <v>1080</v>
      </c>
      <c r="L2489" s="3">
        <v>1304.6336047372299</v>
      </c>
      <c r="M2489" s="3">
        <f t="shared" si="225"/>
        <v>-7.2053293856399705</v>
      </c>
      <c r="N2489" s="1">
        <f t="shared" si="229"/>
        <v>-0.14567405269423972</v>
      </c>
      <c r="O2489" s="1">
        <f t="shared" si="230"/>
        <v>49.461995821338782</v>
      </c>
      <c r="P2489" s="6" t="s">
        <v>3396</v>
      </c>
      <c r="Q2489" s="6">
        <v>1005</v>
      </c>
      <c r="R2489" s="6" t="s">
        <v>35</v>
      </c>
      <c r="S2489" s="6">
        <v>1.9</v>
      </c>
      <c r="T2489" s="6" t="s">
        <v>35</v>
      </c>
      <c r="U2489" s="6">
        <v>0</v>
      </c>
      <c r="V2489" s="6" t="s">
        <v>36</v>
      </c>
      <c r="W2489" s="3"/>
      <c r="X2489" s="3"/>
      <c r="Y2489" s="5">
        <v>41865.75</v>
      </c>
      <c r="Z2489" s="5"/>
      <c r="AA2489" s="3">
        <v>22.9546222083994</v>
      </c>
      <c r="AB2489" s="3">
        <v>30.244583333813502</v>
      </c>
      <c r="AC2489" s="7">
        <v>7.7818750007203201</v>
      </c>
      <c r="AD2489" s="11">
        <v>281.80283542969102</v>
      </c>
      <c r="AE2489" s="7">
        <v>111.656943691823</v>
      </c>
      <c r="AF2489" s="1">
        <v>8.0474055626245509</v>
      </c>
      <c r="AG2489" s="1">
        <v>1.4652192298336399</v>
      </c>
      <c r="AH2489" s="1">
        <v>24.909856857246101</v>
      </c>
      <c r="AI2489" s="1" t="s">
        <v>29</v>
      </c>
      <c r="AJ2489" s="1" t="s">
        <v>29</v>
      </c>
      <c r="AK2489" s="11">
        <v>0.24162308734011501</v>
      </c>
      <c r="AL2489" s="1">
        <v>0.15930420361870201</v>
      </c>
      <c r="AM2489" s="1">
        <v>1.6524373367472402E-2</v>
      </c>
      <c r="AN2489" s="1" t="s">
        <v>3397</v>
      </c>
      <c r="AO2489" s="1">
        <v>18</v>
      </c>
      <c r="AP2489" s="1">
        <v>-3.9803846895791697E-6</v>
      </c>
      <c r="AQ2489" s="1">
        <v>-0.999999999992078</v>
      </c>
    </row>
    <row r="2490" spans="1:43" s="1" customFormat="1">
      <c r="A2490" s="9">
        <f t="shared" si="226"/>
        <v>41865.753472222263</v>
      </c>
      <c r="B2490" s="5">
        <v>41865.586805555598</v>
      </c>
      <c r="C2490" s="9" t="str">
        <f t="shared" si="227"/>
        <v>20140814140500</v>
      </c>
      <c r="D2490" s="9" t="str">
        <f t="shared" si="228"/>
        <v>14</v>
      </c>
      <c r="E2490" s="9"/>
      <c r="F2490" s="5" t="s">
        <v>3334</v>
      </c>
      <c r="G2490" s="6">
        <v>257.586805555556</v>
      </c>
      <c r="H2490" s="6">
        <v>-0.27466045941024703</v>
      </c>
      <c r="I2490" s="6">
        <v>-0.96154127942410905</v>
      </c>
      <c r="J2490" s="7">
        <v>1188</v>
      </c>
      <c r="K2490" s="6">
        <v>1082</v>
      </c>
      <c r="L2490" s="3">
        <v>1268.6069578090301</v>
      </c>
      <c r="M2490" s="3">
        <f t="shared" si="225"/>
        <v>-9.1835183814459924</v>
      </c>
      <c r="N2490" s="1">
        <f t="shared" si="229"/>
        <v>0.28369211275827977</v>
      </c>
      <c r="O2490" s="1">
        <f t="shared" si="230"/>
        <v>-32.371426516431995</v>
      </c>
      <c r="W2490" s="3"/>
      <c r="X2490" s="3"/>
      <c r="Y2490" s="5">
        <v>41865.753472222197</v>
      </c>
      <c r="Z2490" s="5"/>
      <c r="AA2490" s="3">
        <v>22.985179364777402</v>
      </c>
      <c r="AB2490" s="3">
        <v>30.269583333918298</v>
      </c>
      <c r="AC2490" s="7">
        <v>7.8193750008774803</v>
      </c>
      <c r="AD2490" s="11">
        <v>283.48753754645998</v>
      </c>
      <c r="AE2490" s="7">
        <v>113.04958748064099</v>
      </c>
      <c r="AF2490" s="1">
        <v>8.1442816671968892</v>
      </c>
      <c r="AG2490" s="1">
        <v>1.51509636914066</v>
      </c>
      <c r="AH2490" s="1">
        <v>24.487822393699499</v>
      </c>
      <c r="AI2490" s="1" t="s">
        <v>29</v>
      </c>
      <c r="AJ2490" s="1" t="s">
        <v>29</v>
      </c>
      <c r="AK2490" s="11">
        <v>0.24691193875505399</v>
      </c>
      <c r="AL2490" s="1">
        <v>0.157017644716753</v>
      </c>
      <c r="AM2490" s="1">
        <v>1.5157410031893101E-2</v>
      </c>
      <c r="AN2490" s="1" t="s">
        <v>3398</v>
      </c>
      <c r="AO2490" s="1">
        <v>18.0833333333333</v>
      </c>
      <c r="AP2490" s="1">
        <v>2.1810887173598401E-2</v>
      </c>
      <c r="AQ2490" s="1">
        <v>-0.99976211430554895</v>
      </c>
    </row>
    <row r="2491" spans="1:43" s="1" customFormat="1">
      <c r="A2491" s="9">
        <f t="shared" si="226"/>
        <v>41865.756944444467</v>
      </c>
      <c r="B2491" s="5">
        <v>41865.590277777803</v>
      </c>
      <c r="C2491" s="9" t="str">
        <f t="shared" si="227"/>
        <v>20140814141000</v>
      </c>
      <c r="D2491" s="9" t="str">
        <f t="shared" si="228"/>
        <v>14</v>
      </c>
      <c r="E2491" s="9"/>
      <c r="F2491" s="5" t="s">
        <v>3335</v>
      </c>
      <c r="G2491" s="6">
        <v>257.590277777778</v>
      </c>
      <c r="H2491" s="6">
        <v>-0.27460298610724698</v>
      </c>
      <c r="I2491" s="6">
        <v>-0.96155769458778895</v>
      </c>
      <c r="J2491" s="7">
        <v>1145</v>
      </c>
      <c r="K2491" s="6">
        <v>1082</v>
      </c>
      <c r="L2491" s="3">
        <v>1222.6893659018001</v>
      </c>
      <c r="M2491" s="3">
        <f t="shared" si="225"/>
        <v>-8.9660004934620243</v>
      </c>
      <c r="N2491" s="1">
        <f t="shared" si="229"/>
        <v>0.24447215331763913</v>
      </c>
      <c r="O2491" s="1">
        <f t="shared" si="230"/>
        <v>-36.674935659492597</v>
      </c>
      <c r="W2491" s="3"/>
      <c r="X2491" s="3"/>
      <c r="Y2491" s="5">
        <v>41865.756944444402</v>
      </c>
      <c r="Z2491" s="5"/>
      <c r="AA2491" s="3">
        <v>23.014509389134901</v>
      </c>
      <c r="AB2491" s="3">
        <v>30.282291667011499</v>
      </c>
      <c r="AC2491" s="7">
        <v>7.81385416649423</v>
      </c>
      <c r="AD2491" s="11">
        <v>285.29077449745802</v>
      </c>
      <c r="AE2491" s="7">
        <v>112.833030642046</v>
      </c>
      <c r="AF2491" s="1">
        <v>8.12195796996407</v>
      </c>
      <c r="AG2491" s="1">
        <v>1.36883252819885</v>
      </c>
      <c r="AH2491" s="1">
        <v>23.9059139734808</v>
      </c>
      <c r="AI2491" s="1" t="s">
        <v>29</v>
      </c>
      <c r="AJ2491" s="1" t="s">
        <v>29</v>
      </c>
      <c r="AK2491" s="11">
        <v>0.25220079015545799</v>
      </c>
      <c r="AL2491" s="1">
        <v>0.15473108567133301</v>
      </c>
      <c r="AM2491" s="1">
        <v>1.5351323845906199E-2</v>
      </c>
      <c r="AN2491" s="1" t="s">
        <v>3399</v>
      </c>
      <c r="AO2491" s="1">
        <v>18.1666666666667</v>
      </c>
      <c r="AP2491" s="1">
        <v>4.3615373948403001E-2</v>
      </c>
      <c r="AQ2491" s="1">
        <v>-0.999048396803349</v>
      </c>
    </row>
    <row r="2492" spans="1:43" s="1" customFormat="1">
      <c r="A2492" s="9">
        <f t="shared" si="226"/>
        <v>41865.760416666664</v>
      </c>
      <c r="B2492" s="5">
        <v>41865.59375</v>
      </c>
      <c r="C2492" s="9" t="str">
        <f t="shared" si="227"/>
        <v>20140814141500</v>
      </c>
      <c r="D2492" s="9" t="str">
        <f t="shared" si="228"/>
        <v>14</v>
      </c>
      <c r="E2492" s="9"/>
      <c r="F2492" s="5" t="s">
        <v>3337</v>
      </c>
      <c r="G2492" s="6">
        <v>257.59375</v>
      </c>
      <c r="H2492" s="6">
        <v>-0.27454551182318798</v>
      </c>
      <c r="I2492" s="6">
        <v>-0.96157410631617102</v>
      </c>
      <c r="J2492" s="7">
        <v>1102</v>
      </c>
      <c r="K2492" s="6">
        <v>1083</v>
      </c>
      <c r="L2492" s="3">
        <v>1177.85936343449</v>
      </c>
      <c r="M2492" s="3">
        <f t="shared" si="225"/>
        <v>-8.9782383419680176</v>
      </c>
      <c r="N2492" s="1">
        <f t="shared" si="229"/>
        <v>0.1696721063494607</v>
      </c>
      <c r="O2492" s="1">
        <f t="shared" si="230"/>
        <v>-52.915228879614574</v>
      </c>
      <c r="P2492" s="6" t="s">
        <v>3400</v>
      </c>
      <c r="Q2492" s="6">
        <v>1005</v>
      </c>
      <c r="R2492" s="6" t="s">
        <v>35</v>
      </c>
      <c r="S2492" s="6">
        <v>1.9</v>
      </c>
      <c r="T2492" s="6" t="s">
        <v>35</v>
      </c>
      <c r="U2492" s="6">
        <v>0</v>
      </c>
      <c r="V2492" s="6" t="s">
        <v>36</v>
      </c>
      <c r="W2492" s="3"/>
      <c r="X2492" s="3"/>
      <c r="Y2492" s="5">
        <v>41865.760416666701</v>
      </c>
      <c r="Z2492" s="5"/>
      <c r="AA2492" s="3">
        <v>23.038556766996798</v>
      </c>
      <c r="AB2492" s="3">
        <v>30.301979167659798</v>
      </c>
      <c r="AC2492" s="7">
        <v>7.8147916670639299</v>
      </c>
      <c r="AD2492" s="11">
        <v>287.00351411636802</v>
      </c>
      <c r="AE2492" s="7">
        <v>113.030623575128</v>
      </c>
      <c r="AF2492" s="1">
        <v>8.1301400393060703</v>
      </c>
      <c r="AG2492" s="1">
        <v>1.2765902208013999</v>
      </c>
      <c r="AH2492" s="1">
        <v>23.312438771732399</v>
      </c>
      <c r="AI2492" s="1" t="s">
        <v>29</v>
      </c>
      <c r="AJ2492" s="1" t="s">
        <v>29</v>
      </c>
      <c r="AK2492" s="11">
        <v>0.25748964155586301</v>
      </c>
      <c r="AL2492" s="1">
        <v>0.15244452662591401</v>
      </c>
      <c r="AM2492" s="1">
        <v>1.53182210713315E-2</v>
      </c>
      <c r="AN2492" s="1" t="s">
        <v>3401</v>
      </c>
      <c r="AO2492" s="1">
        <v>18.25</v>
      </c>
      <c r="AP2492" s="1">
        <v>6.5399102202473705E-2</v>
      </c>
      <c r="AQ2492" s="1">
        <v>-0.99785918717578104</v>
      </c>
    </row>
    <row r="2493" spans="1:43" s="1" customFormat="1">
      <c r="A2493" s="9">
        <f t="shared" si="226"/>
        <v>41865.763888888861</v>
      </c>
      <c r="B2493" s="5">
        <v>41865.597222222197</v>
      </c>
      <c r="C2493" s="9" t="str">
        <f t="shared" si="227"/>
        <v>20140814142000</v>
      </c>
      <c r="D2493" s="9" t="str">
        <f t="shared" si="228"/>
        <v>14</v>
      </c>
      <c r="E2493" s="9"/>
      <c r="F2493" s="5" t="s">
        <v>3338</v>
      </c>
      <c r="G2493" s="6">
        <v>257.597222222222</v>
      </c>
      <c r="H2493" s="6">
        <v>-0.27448803655827803</v>
      </c>
      <c r="I2493" s="6">
        <v>-0.96159051460919798</v>
      </c>
      <c r="J2493" s="7">
        <v>1060</v>
      </c>
      <c r="K2493" s="6">
        <v>1083</v>
      </c>
      <c r="L2493" s="3">
        <v>1132.9681717246499</v>
      </c>
      <c r="M2493" s="3">
        <f t="shared" si="225"/>
        <v>-6.2205773501119896</v>
      </c>
      <c r="N2493" s="1">
        <f t="shared" si="229"/>
        <v>0.32167547175142064</v>
      </c>
      <c r="O2493" s="1">
        <f t="shared" si="230"/>
        <v>-19.338053088856679</v>
      </c>
      <c r="W2493" s="3"/>
      <c r="X2493" s="3"/>
      <c r="Y2493" s="5">
        <v>41865.763888888898</v>
      </c>
      <c r="Z2493" s="5"/>
      <c r="AA2493" s="3">
        <v>23.054139433935401</v>
      </c>
      <c r="AB2493" s="3">
        <v>30.333229166743099</v>
      </c>
      <c r="AC2493" s="7">
        <v>7.8272916666972296</v>
      </c>
      <c r="AD2493" s="11">
        <v>288.56743906769702</v>
      </c>
      <c r="AE2493" s="7">
        <v>113.93833377071699</v>
      </c>
      <c r="AF2493" s="1">
        <v>8.1906466944751095</v>
      </c>
      <c r="AG2493" s="1">
        <v>1.2766000855658399</v>
      </c>
      <c r="AH2493" s="1">
        <v>22.7047152825591</v>
      </c>
      <c r="AI2493" s="1" t="s">
        <v>29</v>
      </c>
      <c r="AJ2493" s="1" t="s">
        <v>29</v>
      </c>
      <c r="AK2493" s="11">
        <v>0.262550141826911</v>
      </c>
      <c r="AL2493" s="1">
        <v>0.15452981815361799</v>
      </c>
      <c r="AM2493" s="1">
        <v>1.48836117739102E-2</v>
      </c>
      <c r="AN2493" s="1" t="s">
        <v>3402</v>
      </c>
      <c r="AO2493" s="1">
        <v>18.3333333333333</v>
      </c>
      <c r="AP2493" s="1">
        <v>8.7151704078481995E-2</v>
      </c>
      <c r="AQ2493" s="1">
        <v>-0.99619505142126497</v>
      </c>
    </row>
    <row r="2494" spans="1:43" s="1" customFormat="1">
      <c r="A2494" s="9">
        <f t="shared" si="226"/>
        <v>41865.767361111066</v>
      </c>
      <c r="B2494" s="5">
        <v>41865.600694444402</v>
      </c>
      <c r="C2494" s="9" t="str">
        <f t="shared" si="227"/>
        <v>20140814142500</v>
      </c>
      <c r="D2494" s="9" t="str">
        <f t="shared" si="228"/>
        <v>14</v>
      </c>
      <c r="E2494" s="9"/>
      <c r="F2494" s="5" t="s">
        <v>3339</v>
      </c>
      <c r="G2494" s="6">
        <v>257.600694444444</v>
      </c>
      <c r="H2494" s="6">
        <v>-0.27443056031272201</v>
      </c>
      <c r="I2494" s="6">
        <v>-0.96160691946680898</v>
      </c>
      <c r="J2494" s="7">
        <v>1029</v>
      </c>
      <c r="K2494" s="6">
        <v>1085</v>
      </c>
      <c r="L2494" s="3">
        <v>1101.8652849740899</v>
      </c>
      <c r="M2494" s="3">
        <f t="shared" si="225"/>
        <v>-5.9965457685660111</v>
      </c>
      <c r="N2494" s="1">
        <f t="shared" si="229"/>
        <v>0.4837846020994192</v>
      </c>
      <c r="O2494" s="1">
        <f t="shared" si="230"/>
        <v>-12.395073639267466</v>
      </c>
      <c r="W2494" s="3"/>
      <c r="X2494" s="3"/>
      <c r="Y2494" s="5">
        <v>41865.767361111102</v>
      </c>
      <c r="Z2494" s="5"/>
      <c r="AA2494" s="3">
        <v>23.050660986166701</v>
      </c>
      <c r="AB2494" s="3">
        <v>30.354687500124399</v>
      </c>
      <c r="AC2494" s="7">
        <v>7.82020833325039</v>
      </c>
      <c r="AD2494" s="11">
        <v>290.036824927417</v>
      </c>
      <c r="AE2494" s="7">
        <v>112.472290644477</v>
      </c>
      <c r="AF2494" s="1">
        <v>8.0849907109873609</v>
      </c>
      <c r="AG2494" s="1">
        <v>1.23754676880939</v>
      </c>
      <c r="AH2494" s="1">
        <v>21.999388348667001</v>
      </c>
      <c r="AI2494" s="1" t="s">
        <v>29</v>
      </c>
      <c r="AJ2494" s="1" t="s">
        <v>29</v>
      </c>
      <c r="AK2494" s="11">
        <v>0.26761064226762499</v>
      </c>
      <c r="AL2494" s="1">
        <v>0.15661510975123699</v>
      </c>
      <c r="AM2494" s="1">
        <v>1.5128353596021301E-2</v>
      </c>
      <c r="AN2494" s="1" t="s">
        <v>3403</v>
      </c>
      <c r="AO2494" s="1">
        <v>18.4166666666667</v>
      </c>
      <c r="AP2494" s="1">
        <v>0.108862826533538</v>
      </c>
      <c r="AQ2494" s="1">
        <v>-0.99405678157695199</v>
      </c>
    </row>
    <row r="2495" spans="1:43" s="1" customFormat="1">
      <c r="A2495" s="9">
        <f t="shared" si="226"/>
        <v>41865.770833333365</v>
      </c>
      <c r="B2495" s="5">
        <v>41865.604166666701</v>
      </c>
      <c r="C2495" s="9" t="str">
        <f t="shared" si="227"/>
        <v>20140814143000</v>
      </c>
      <c r="D2495" s="9" t="str">
        <f t="shared" si="228"/>
        <v>14</v>
      </c>
      <c r="E2495" s="9"/>
      <c r="F2495" s="5" t="s">
        <v>3341</v>
      </c>
      <c r="G2495" s="6">
        <v>257.60416666666703</v>
      </c>
      <c r="H2495" s="6">
        <v>-0.27437308308672398</v>
      </c>
      <c r="I2495" s="6">
        <v>-0.96162332088894598</v>
      </c>
      <c r="J2495" s="7">
        <v>1001</v>
      </c>
      <c r="K2495" s="6">
        <v>1085</v>
      </c>
      <c r="L2495" s="3">
        <v>1071.8825561312599</v>
      </c>
      <c r="M2495" s="3">
        <f t="shared" si="225"/>
        <v>-4.7115716753019568</v>
      </c>
      <c r="N2495" s="1">
        <f t="shared" si="229"/>
        <v>1.0186223319220802</v>
      </c>
      <c r="O2495" s="1">
        <f t="shared" si="230"/>
        <v>-4.6254352841562971</v>
      </c>
      <c r="P2495" s="6" t="s">
        <v>3404</v>
      </c>
      <c r="Q2495" s="6">
        <v>1005</v>
      </c>
      <c r="R2495" s="6" t="s">
        <v>35</v>
      </c>
      <c r="S2495" s="6">
        <v>1.7</v>
      </c>
      <c r="T2495" s="6" t="s">
        <v>35</v>
      </c>
      <c r="U2495" s="6">
        <v>0</v>
      </c>
      <c r="V2495" s="6" t="s">
        <v>36</v>
      </c>
      <c r="W2495" s="3"/>
      <c r="X2495" s="3"/>
      <c r="Y2495" s="5">
        <v>41865.770833333299</v>
      </c>
      <c r="Z2495" s="5"/>
      <c r="AA2495" s="3">
        <v>23.045456322217198</v>
      </c>
      <c r="AB2495" s="3">
        <v>30.375729167125101</v>
      </c>
      <c r="AC2495" s="7">
        <v>7.8122916668500197</v>
      </c>
      <c r="AD2495" s="11">
        <v>291.46899323156202</v>
      </c>
      <c r="AE2495" s="7">
        <v>110.805237069277</v>
      </c>
      <c r="AF2495" s="1">
        <v>7.9655973690908697</v>
      </c>
      <c r="AG2495" s="1">
        <v>1.18768851622487</v>
      </c>
      <c r="AH2495" s="1">
        <v>21.338407665029901</v>
      </c>
      <c r="AI2495" s="1" t="s">
        <v>29</v>
      </c>
      <c r="AJ2495" s="1" t="s">
        <v>29</v>
      </c>
      <c r="AK2495" s="11">
        <v>0.27267114270833998</v>
      </c>
      <c r="AL2495" s="1">
        <v>0.15870040134885599</v>
      </c>
      <c r="AM2495" s="1">
        <v>1.5406654134239301E-2</v>
      </c>
      <c r="AN2495" s="1" t="s">
        <v>3405</v>
      </c>
      <c r="AO2495" s="1">
        <v>18.5</v>
      </c>
      <c r="AP2495" s="1">
        <v>0.13052213626667999</v>
      </c>
      <c r="AQ2495" s="1">
        <v>-0.99144539534176201</v>
      </c>
    </row>
    <row r="2496" spans="1:43" s="1" customFormat="1">
      <c r="A2496" s="9">
        <f t="shared" si="226"/>
        <v>41865.774305555562</v>
      </c>
      <c r="B2496" s="5">
        <v>41865.607638888898</v>
      </c>
      <c r="C2496" s="9" t="str">
        <f t="shared" si="227"/>
        <v>20140814143500</v>
      </c>
      <c r="D2496" s="9" t="str">
        <f t="shared" si="228"/>
        <v>14</v>
      </c>
      <c r="E2496" s="9"/>
      <c r="F2496" s="5" t="s">
        <v>3342</v>
      </c>
      <c r="G2496" s="6">
        <v>257.60763888888903</v>
      </c>
      <c r="H2496" s="6">
        <v>-0.274315604880491</v>
      </c>
      <c r="I2496" s="6">
        <v>-0.961639718875552</v>
      </c>
      <c r="J2496" s="7">
        <v>979</v>
      </c>
      <c r="K2496" s="6">
        <v>1085</v>
      </c>
      <c r="L2496" s="3">
        <v>1048.3246977547501</v>
      </c>
      <c r="M2496" s="3">
        <f t="shared" si="225"/>
        <v>-2.4027633851459997</v>
      </c>
      <c r="N2496" s="1">
        <f t="shared" si="229"/>
        <v>-4.2589606544059674E-2</v>
      </c>
      <c r="O2496" s="1">
        <f t="shared" si="230"/>
        <v>56.416660779908824</v>
      </c>
      <c r="W2496" s="3"/>
      <c r="X2496" s="3"/>
      <c r="Y2496" s="5">
        <v>41865.774305555598</v>
      </c>
      <c r="Z2496" s="5"/>
      <c r="AA2496" s="3">
        <v>23.056047506910499</v>
      </c>
      <c r="AB2496" s="3">
        <v>30.406979167910901</v>
      </c>
      <c r="AC2496" s="7">
        <v>7.82479166716434</v>
      </c>
      <c r="AD2496" s="11">
        <v>292.85185670937699</v>
      </c>
      <c r="AE2496" s="7">
        <v>111.16749436657599</v>
      </c>
      <c r="AF2496" s="1">
        <v>7.9897406976490402</v>
      </c>
      <c r="AG2496" s="1">
        <v>1.13782925575922</v>
      </c>
      <c r="AH2496" s="1">
        <v>20.9952273360894</v>
      </c>
      <c r="AI2496" s="1" t="s">
        <v>29</v>
      </c>
      <c r="AJ2496" s="1" t="s">
        <v>29</v>
      </c>
      <c r="AK2496" s="11">
        <v>0.278474627261031</v>
      </c>
      <c r="AL2496" s="1">
        <v>0.17281972744551299</v>
      </c>
      <c r="AM2496" s="1">
        <v>1.49695357862737E-2</v>
      </c>
      <c r="AN2496" s="1" t="s">
        <v>3406</v>
      </c>
      <c r="AO2496" s="1">
        <v>18.5833333333333</v>
      </c>
      <c r="AP2496" s="1">
        <v>0.15211932463695299</v>
      </c>
      <c r="AQ2496" s="1">
        <v>-0.98836213559200903</v>
      </c>
    </row>
    <row r="2497" spans="1:43" s="1" customFormat="1">
      <c r="A2497" s="9">
        <f t="shared" si="226"/>
        <v>41865.777777777766</v>
      </c>
      <c r="B2497" s="5">
        <v>41865.611111111102</v>
      </c>
      <c r="C2497" s="9" t="str">
        <f t="shared" si="227"/>
        <v>20140814144000</v>
      </c>
      <c r="D2497" s="9" t="str">
        <f t="shared" si="228"/>
        <v>14</v>
      </c>
      <c r="E2497" s="9"/>
      <c r="F2497" s="5" t="s">
        <v>3343</v>
      </c>
      <c r="G2497" s="6">
        <v>257.61111111111097</v>
      </c>
      <c r="H2497" s="6">
        <v>-0.27425812569422803</v>
      </c>
      <c r="I2497" s="6">
        <v>-0.96165611342656598</v>
      </c>
      <c r="J2497" s="7">
        <v>966</v>
      </c>
      <c r="K2497" s="6">
        <v>1087</v>
      </c>
      <c r="L2497" s="3">
        <v>1036.3108808290201</v>
      </c>
      <c r="M2497" s="3">
        <f t="shared" si="225"/>
        <v>-3.4601529731080292</v>
      </c>
      <c r="N2497" s="1">
        <f t="shared" si="229"/>
        <v>-0.80059810613348081</v>
      </c>
      <c r="O2497" s="1">
        <f t="shared" si="230"/>
        <v>4.3219599779207201</v>
      </c>
      <c r="W2497" s="3"/>
      <c r="X2497" s="3"/>
      <c r="Y2497" s="5">
        <v>41865.777777777803</v>
      </c>
      <c r="Z2497" s="5"/>
      <c r="AA2497" s="3">
        <v>23.069550349454701</v>
      </c>
      <c r="AB2497" s="3">
        <v>30.423645833662899</v>
      </c>
      <c r="AC2497" s="7">
        <v>7.83</v>
      </c>
      <c r="AD2497" s="11">
        <v>294.12914869783901</v>
      </c>
      <c r="AE2497" s="7">
        <v>112.51959805101799</v>
      </c>
      <c r="AF2497" s="1">
        <v>8.0845873795841001</v>
      </c>
      <c r="AG2497" s="1">
        <v>1.1170596015468</v>
      </c>
      <c r="AH2497" s="1">
        <v>20.841897142024798</v>
      </c>
      <c r="AI2497" s="1" t="s">
        <v>29</v>
      </c>
      <c r="AJ2497" s="1" t="s">
        <v>29</v>
      </c>
      <c r="AK2497" s="11">
        <v>0.28427811181372198</v>
      </c>
      <c r="AL2497" s="1">
        <v>0.186939053542171</v>
      </c>
      <c r="AM2497" s="1">
        <v>1.4791083881682101E-2</v>
      </c>
      <c r="AN2497" s="1" t="s">
        <v>3407</v>
      </c>
      <c r="AO2497" s="1">
        <v>18.6666666666667</v>
      </c>
      <c r="AP2497" s="1">
        <v>0.17364411256975901</v>
      </c>
      <c r="AQ2497" s="1">
        <v>-0.98480846978986802</v>
      </c>
    </row>
    <row r="2498" spans="1:43" s="1" customFormat="1">
      <c r="A2498" s="9">
        <f t="shared" si="226"/>
        <v>41865.781249999964</v>
      </c>
      <c r="B2498" s="5">
        <v>41865.614583333299</v>
      </c>
      <c r="C2498" s="9" t="str">
        <f t="shared" si="227"/>
        <v>20140814144500</v>
      </c>
      <c r="D2498" s="9" t="str">
        <f t="shared" si="228"/>
        <v>14</v>
      </c>
      <c r="E2498" s="9"/>
      <c r="F2498" s="5" t="s">
        <v>3345</v>
      </c>
      <c r="G2498" s="6">
        <v>257.61458333333297</v>
      </c>
      <c r="H2498" s="6">
        <v>-0.274200645528139</v>
      </c>
      <c r="I2498" s="6">
        <v>-0.96167250454193198</v>
      </c>
      <c r="J2498" s="7">
        <v>949</v>
      </c>
      <c r="K2498" s="6">
        <v>1088</v>
      </c>
      <c r="L2498" s="3">
        <v>1019.01011596348</v>
      </c>
      <c r="M2498" s="3">
        <f t="shared" ref="M2498:M2561" si="231">(L2499-L2498)/5</f>
        <v>-2.3622995312099873</v>
      </c>
      <c r="N2498" s="1">
        <f t="shared" si="229"/>
        <v>1.012109186232</v>
      </c>
      <c r="O2498" s="1">
        <f t="shared" si="230"/>
        <v>-2.3340362515675173</v>
      </c>
      <c r="P2498" s="6" t="s">
        <v>3408</v>
      </c>
      <c r="Q2498" s="6">
        <v>1005</v>
      </c>
      <c r="R2498" s="6" t="s">
        <v>35</v>
      </c>
      <c r="S2498" s="6">
        <v>1.5</v>
      </c>
      <c r="T2498" s="6" t="s">
        <v>35</v>
      </c>
      <c r="U2498" s="6">
        <v>0</v>
      </c>
      <c r="V2498" s="6" t="s">
        <v>36</v>
      </c>
      <c r="W2498" s="3"/>
      <c r="X2498" s="3"/>
      <c r="Y2498" s="5">
        <v>41865.78125</v>
      </c>
      <c r="Z2498" s="5"/>
      <c r="AA2498" s="3">
        <v>23.085132946653701</v>
      </c>
      <c r="AB2498" s="3">
        <v>30.429895833479598</v>
      </c>
      <c r="AC2498" s="7">
        <v>7.83</v>
      </c>
      <c r="AD2498" s="11">
        <v>295.33103245492703</v>
      </c>
      <c r="AE2498" s="7">
        <v>114.578734653799</v>
      </c>
      <c r="AF2498" s="1">
        <v>8.2299364414655596</v>
      </c>
      <c r="AG2498" s="1">
        <v>1.11706823321569</v>
      </c>
      <c r="AH2498" s="1">
        <v>20.8241741596925</v>
      </c>
      <c r="AI2498" s="1" t="s">
        <v>29</v>
      </c>
      <c r="AJ2498" s="1" t="s">
        <v>29</v>
      </c>
      <c r="AK2498" s="11">
        <v>0.29008159617183699</v>
      </c>
      <c r="AL2498" s="1">
        <v>0.201058379165441</v>
      </c>
      <c r="AM2498" s="1">
        <v>1.4791083881682101E-2</v>
      </c>
      <c r="AN2498" s="1" t="s">
        <v>3409</v>
      </c>
      <c r="AO2498" s="1">
        <v>18.75</v>
      </c>
      <c r="AP2498" s="1">
        <v>0.195086255449124</v>
      </c>
      <c r="AQ2498" s="1">
        <v>-0.98078608928493605</v>
      </c>
    </row>
    <row r="2499" spans="1:43" s="1" customFormat="1">
      <c r="A2499" s="9">
        <f t="shared" ref="A2499:A2562" si="232">B2499+1/6</f>
        <v>41865.784722222263</v>
      </c>
      <c r="B2499" s="5">
        <v>41865.618055555598</v>
      </c>
      <c r="C2499" s="9" t="str">
        <f t="shared" ref="C2499:C2562" si="233">TEXT(B2499,"yyyymmddhhmmss")</f>
        <v>20140814145000</v>
      </c>
      <c r="D2499" s="9" t="str">
        <f t="shared" ref="D2499:D2562" si="234">MID(C2499,9,2)</f>
        <v>14</v>
      </c>
      <c r="E2499" s="9"/>
      <c r="F2499" s="5" t="s">
        <v>3346</v>
      </c>
      <c r="G2499" s="6">
        <v>257.618055555556</v>
      </c>
      <c r="H2499" s="6">
        <v>-0.27414316438243103</v>
      </c>
      <c r="I2499" s="6">
        <v>-0.96168889222158904</v>
      </c>
      <c r="J2499" s="7">
        <v>938</v>
      </c>
      <c r="K2499" s="6">
        <v>1088</v>
      </c>
      <c r="L2499" s="3">
        <v>1007.19861830743</v>
      </c>
      <c r="M2499" s="3">
        <f t="shared" si="231"/>
        <v>-3.8655810510740141</v>
      </c>
      <c r="N2499" s="1">
        <f t="shared" si="229"/>
        <v>0.64766642177654177</v>
      </c>
      <c r="O2499" s="1">
        <f t="shared" si="230"/>
        <v>-5.9684753155347599</v>
      </c>
      <c r="W2499" s="3"/>
      <c r="X2499" s="3"/>
      <c r="Y2499" s="5">
        <v>41865.784722222197</v>
      </c>
      <c r="Z2499" s="5"/>
      <c r="AA2499" s="3">
        <v>23.1043966914282</v>
      </c>
      <c r="AB2499" s="3">
        <v>30.43</v>
      </c>
      <c r="AC2499" s="7">
        <v>7.8484375005173197</v>
      </c>
      <c r="AD2499" s="11">
        <v>296.71075809033402</v>
      </c>
      <c r="AE2499" s="7">
        <v>115.74390938149701</v>
      </c>
      <c r="AF2499" s="1">
        <v>8.3097285191875194</v>
      </c>
      <c r="AG2499" s="1">
        <v>1.1661154444431501</v>
      </c>
      <c r="AH2499" s="1">
        <v>20.607985961763902</v>
      </c>
      <c r="AI2499" s="1" t="s">
        <v>29</v>
      </c>
      <c r="AJ2499" s="1" t="s">
        <v>29</v>
      </c>
      <c r="AK2499" s="11">
        <v>0.297443980026597</v>
      </c>
      <c r="AL2499" s="1">
        <v>0.20355372153670501</v>
      </c>
      <c r="AM2499" s="1">
        <v>1.4176287082458799E-2</v>
      </c>
      <c r="AN2499" s="1" t="s">
        <v>3410</v>
      </c>
      <c r="AO2499" s="1">
        <v>18.8333333333333</v>
      </c>
      <c r="AP2499" s="1">
        <v>0.21643554799358</v>
      </c>
      <c r="AQ2499" s="1">
        <v>-0.97629690850924999</v>
      </c>
    </row>
    <row r="2500" spans="1:43" s="1" customFormat="1">
      <c r="A2500" s="9">
        <f t="shared" si="232"/>
        <v>41865.788194444467</v>
      </c>
      <c r="B2500" s="5">
        <v>41865.621527777803</v>
      </c>
      <c r="C2500" s="9" t="str">
        <f t="shared" si="233"/>
        <v>20140814145500</v>
      </c>
      <c r="D2500" s="9" t="str">
        <f t="shared" si="234"/>
        <v>14</v>
      </c>
      <c r="E2500" s="9"/>
      <c r="F2500" s="5" t="s">
        <v>3347</v>
      </c>
      <c r="G2500" s="6">
        <v>257.621527777778</v>
      </c>
      <c r="H2500" s="6">
        <v>-0.27408568225730801</v>
      </c>
      <c r="I2500" s="6">
        <v>-0.96170527646547999</v>
      </c>
      <c r="J2500" s="7">
        <v>920</v>
      </c>
      <c r="K2500" s="6">
        <v>1088</v>
      </c>
      <c r="L2500" s="3">
        <v>987.87071305205995</v>
      </c>
      <c r="M2500" s="3">
        <f t="shared" si="231"/>
        <v>-3.6508265482357958</v>
      </c>
      <c r="N2500" s="1">
        <f t="shared" si="229"/>
        <v>1.1963754860258292E-2</v>
      </c>
      <c r="O2500" s="1">
        <f t="shared" si="230"/>
        <v>-305.15725128765939</v>
      </c>
      <c r="W2500" s="3"/>
      <c r="X2500" s="3"/>
      <c r="Y2500" s="5">
        <v>41865.788194444402</v>
      </c>
      <c r="Z2500" s="5"/>
      <c r="AA2500" s="3">
        <v>23.120135225028498</v>
      </c>
      <c r="AB2500" s="3">
        <v>30.437187500595901</v>
      </c>
      <c r="AC2500" s="7">
        <v>7.8576041664680298</v>
      </c>
      <c r="AD2500" s="11">
        <v>297.90854586557202</v>
      </c>
      <c r="AE2500" s="7">
        <v>116.522228903238</v>
      </c>
      <c r="AF2500" s="1">
        <v>8.3628548648837899</v>
      </c>
      <c r="AG2500" s="1">
        <v>1.4262809792880999</v>
      </c>
      <c r="AH2500" s="1">
        <v>20.3340131264478</v>
      </c>
      <c r="AI2500" s="1" t="s">
        <v>29</v>
      </c>
      <c r="AJ2500" s="1" t="s">
        <v>29</v>
      </c>
      <c r="AK2500" s="11">
        <v>0.30480636393362298</v>
      </c>
      <c r="AL2500" s="1">
        <v>0.20604906351824601</v>
      </c>
      <c r="AM2500" s="1">
        <v>1.3880203503258399E-2</v>
      </c>
      <c r="AN2500" s="1" t="s">
        <v>3411</v>
      </c>
      <c r="AO2500" s="1">
        <v>18.9166666666667</v>
      </c>
      <c r="AP2500" s="1">
        <v>0.23768182911331401</v>
      </c>
      <c r="AQ2500" s="1">
        <v>-0.97134306406611504</v>
      </c>
    </row>
    <row r="2501" spans="1:43" s="1" customFormat="1">
      <c r="A2501" s="9">
        <f t="shared" si="232"/>
        <v>41865.791666666664</v>
      </c>
      <c r="B2501" s="5">
        <v>41865.625</v>
      </c>
      <c r="C2501" s="9" t="str">
        <f t="shared" si="233"/>
        <v>20140814150000</v>
      </c>
      <c r="D2501" s="9" t="str">
        <f t="shared" si="234"/>
        <v>15</v>
      </c>
      <c r="E2501" s="9"/>
      <c r="F2501" s="5" t="s">
        <v>3349</v>
      </c>
      <c r="G2501" s="6">
        <v>257.625</v>
      </c>
      <c r="H2501" s="6">
        <v>-0.27402819915297599</v>
      </c>
      <c r="I2501" s="6">
        <v>-0.96172165727354697</v>
      </c>
      <c r="J2501" s="7">
        <v>903</v>
      </c>
      <c r="K2501" s="6">
        <v>1088</v>
      </c>
      <c r="L2501" s="3">
        <v>969.61658031088098</v>
      </c>
      <c r="M2501" s="3">
        <f t="shared" si="231"/>
        <v>-2.5770540340487971</v>
      </c>
      <c r="N2501" s="1">
        <f t="shared" si="229"/>
        <v>0.72443334063312081</v>
      </c>
      <c r="O2501" s="1">
        <f t="shared" si="230"/>
        <v>-3.5573377003832714</v>
      </c>
      <c r="P2501" s="6" t="s">
        <v>3412</v>
      </c>
      <c r="Q2501" s="6">
        <v>1006</v>
      </c>
      <c r="R2501" s="6" t="s">
        <v>35</v>
      </c>
      <c r="S2501" s="6">
        <v>1.6</v>
      </c>
      <c r="T2501" s="6" t="s">
        <v>35</v>
      </c>
      <c r="U2501" s="6">
        <v>0</v>
      </c>
      <c r="V2501" s="6" t="s">
        <v>36</v>
      </c>
      <c r="W2501" s="3"/>
      <c r="X2501" s="3"/>
      <c r="Y2501" s="5">
        <v>41865.791666666701</v>
      </c>
      <c r="Z2501" s="5"/>
      <c r="AA2501" s="3">
        <v>23.130102397361899</v>
      </c>
      <c r="AB2501" s="3">
        <v>30.455937500674501</v>
      </c>
      <c r="AC2501" s="7">
        <v>7.8513541664418396</v>
      </c>
      <c r="AD2501" s="11">
        <v>298.80880200058101</v>
      </c>
      <c r="AE2501" s="7">
        <v>116.70259096996099</v>
      </c>
      <c r="AF2501" s="1">
        <v>8.3748716447949203</v>
      </c>
      <c r="AG2501" s="1">
        <v>2.0247345148798401</v>
      </c>
      <c r="AH2501" s="1">
        <v>19.972493757739901</v>
      </c>
      <c r="AI2501" s="1" t="s">
        <v>29</v>
      </c>
      <c r="AJ2501" s="1" t="s">
        <v>29</v>
      </c>
      <c r="AK2501" s="11">
        <v>0.31216874784064902</v>
      </c>
      <c r="AL2501" s="1">
        <v>0.20854440549978601</v>
      </c>
      <c r="AM2501" s="1">
        <v>1.4081399941923801E-2</v>
      </c>
      <c r="AN2501" s="1" t="s">
        <v>3413</v>
      </c>
      <c r="AO2501" s="1">
        <v>19</v>
      </c>
      <c r="AP2501" s="1">
        <v>0.258814986746289</v>
      </c>
      <c r="AQ2501" s="1">
        <v>-0.96592691371320505</v>
      </c>
    </row>
    <row r="2502" spans="1:43" s="1" customFormat="1">
      <c r="A2502" s="9">
        <f t="shared" si="232"/>
        <v>41865.795138888861</v>
      </c>
      <c r="B2502" s="5">
        <v>41865.628472222197</v>
      </c>
      <c r="C2502" s="9" t="str">
        <f t="shared" si="233"/>
        <v>20140814150500</v>
      </c>
      <c r="D2502" s="9" t="str">
        <f t="shared" si="234"/>
        <v>15</v>
      </c>
      <c r="E2502" s="9"/>
      <c r="F2502" s="5" t="s">
        <v>3350</v>
      </c>
      <c r="G2502" s="6">
        <v>257.628472222222</v>
      </c>
      <c r="H2502" s="6">
        <v>-0.27397071506964099</v>
      </c>
      <c r="I2502" s="6">
        <v>-0.96173803464572905</v>
      </c>
      <c r="J2502" s="7">
        <v>891</v>
      </c>
      <c r="K2502" s="6">
        <v>1088</v>
      </c>
      <c r="L2502" s="3">
        <v>956.73131014063699</v>
      </c>
      <c r="M2502" s="3">
        <f t="shared" si="231"/>
        <v>-4.5966938070565906</v>
      </c>
      <c r="N2502" s="1">
        <f t="shared" si="229"/>
        <v>0.82811548857793871</v>
      </c>
      <c r="O2502" s="1">
        <f t="shared" si="230"/>
        <v>-5.5507883507288964</v>
      </c>
      <c r="W2502" s="3"/>
      <c r="X2502" s="3"/>
      <c r="Y2502" s="5">
        <v>41865.795138888898</v>
      </c>
      <c r="Z2502" s="5"/>
      <c r="AA2502" s="3">
        <v>23.155709335188</v>
      </c>
      <c r="AB2502" s="3">
        <v>30.464895833374801</v>
      </c>
      <c r="AC2502" s="7">
        <v>7.8646875001244201</v>
      </c>
      <c r="AD2502" s="11">
        <v>299.945204793171</v>
      </c>
      <c r="AE2502" s="7">
        <v>117.50005485166299</v>
      </c>
      <c r="AF2502" s="1">
        <v>8.4296108725238597</v>
      </c>
      <c r="AG2502" s="1">
        <v>1.6074941168402901</v>
      </c>
      <c r="AH2502" s="1">
        <v>19.7218289705947</v>
      </c>
      <c r="AI2502" s="1" t="s">
        <v>29</v>
      </c>
      <c r="AJ2502" s="1" t="s">
        <v>29</v>
      </c>
      <c r="AK2502" s="11">
        <v>0.31946181644195998</v>
      </c>
      <c r="AL2502" s="1">
        <v>0.209770753353312</v>
      </c>
      <c r="AM2502" s="1">
        <v>1.3655653860445101E-2</v>
      </c>
      <c r="AN2502" s="1" t="s">
        <v>3414</v>
      </c>
      <c r="AO2502" s="1">
        <v>19.0833333333333</v>
      </c>
      <c r="AP2502" s="1">
        <v>0.27982496267103302</v>
      </c>
      <c r="AQ2502" s="1">
        <v>-0.96005103524039503</v>
      </c>
    </row>
    <row r="2503" spans="1:43" s="1" customFormat="1">
      <c r="A2503" s="9">
        <f t="shared" si="232"/>
        <v>41865.798611111066</v>
      </c>
      <c r="B2503" s="5">
        <v>41865.631944444402</v>
      </c>
      <c r="C2503" s="9" t="str">
        <f t="shared" si="233"/>
        <v>20140814151000</v>
      </c>
      <c r="D2503" s="9" t="str">
        <f t="shared" si="234"/>
        <v>15</v>
      </c>
      <c r="E2503" s="9"/>
      <c r="F2503" s="5" t="s">
        <v>3351</v>
      </c>
      <c r="G2503" s="6">
        <v>257.631944444444</v>
      </c>
      <c r="H2503" s="6">
        <v>-0.273913230007507</v>
      </c>
      <c r="I2503" s="6">
        <v>-0.96175440858197003</v>
      </c>
      <c r="J2503" s="7">
        <v>868</v>
      </c>
      <c r="K2503" s="6">
        <v>1090</v>
      </c>
      <c r="L2503" s="3">
        <v>933.74784110535404</v>
      </c>
      <c r="M2503" s="3">
        <f t="shared" si="231"/>
        <v>-4.0878361707376145</v>
      </c>
      <c r="N2503" s="1">
        <f t="shared" ref="N2503:N2566" si="235">(AE2456-AE2455)/5</f>
        <v>0.41213276596278092</v>
      </c>
      <c r="O2503" s="1">
        <f t="shared" ref="O2503:O2566" si="236">M2503/N2503</f>
        <v>-9.918736165487946</v>
      </c>
      <c r="W2503" s="3"/>
      <c r="X2503" s="3"/>
      <c r="Y2503" s="5">
        <v>41865.798611111102</v>
      </c>
      <c r="Z2503" s="5"/>
      <c r="AA2503" s="3">
        <v>23.1808379172017</v>
      </c>
      <c r="AB2503" s="3">
        <v>30.472291666802001</v>
      </c>
      <c r="AC2503" s="7">
        <v>7.88</v>
      </c>
      <c r="AD2503" s="11">
        <v>301.03636512536099</v>
      </c>
      <c r="AE2503" s="7">
        <v>118.190456063654</v>
      </c>
      <c r="AF2503" s="1">
        <v>8.4761689411473409</v>
      </c>
      <c r="AG2503" s="1">
        <v>1.04646084613947</v>
      </c>
      <c r="AH2503" s="1">
        <v>19.463279057105499</v>
      </c>
      <c r="AI2503" s="1" t="s">
        <v>29</v>
      </c>
      <c r="AJ2503" s="1" t="s">
        <v>29</v>
      </c>
      <c r="AK2503" s="11">
        <v>0.32675488528779001</v>
      </c>
      <c r="AL2503" s="1">
        <v>0.21099710124795501</v>
      </c>
      <c r="AM2503" s="1">
        <v>1.3182567385564101E-2</v>
      </c>
      <c r="AN2503" s="1" t="s">
        <v>3415</v>
      </c>
      <c r="AO2503" s="1">
        <v>19.1666666666667</v>
      </c>
      <c r="AP2503" s="1">
        <v>0.300701757293793</v>
      </c>
      <c r="AQ2503" s="1">
        <v>-0.95371822524287797</v>
      </c>
    </row>
    <row r="2504" spans="1:43" s="1" customFormat="1">
      <c r="A2504" s="9">
        <f t="shared" si="232"/>
        <v>41865.802083333365</v>
      </c>
      <c r="B2504" s="5">
        <v>41865.635416666701</v>
      </c>
      <c r="C2504" s="9" t="str">
        <f t="shared" si="233"/>
        <v>20140814151500</v>
      </c>
      <c r="D2504" s="9" t="str">
        <f t="shared" si="234"/>
        <v>15</v>
      </c>
      <c r="E2504" s="9"/>
      <c r="F2504" s="5" t="s">
        <v>3353</v>
      </c>
      <c r="G2504" s="6">
        <v>257.63541666666703</v>
      </c>
      <c r="H2504" s="6">
        <v>-0.27385574396678097</v>
      </c>
      <c r="I2504" s="6">
        <v>-0.96177077908220998</v>
      </c>
      <c r="J2504" s="7">
        <v>849</v>
      </c>
      <c r="K2504" s="6">
        <v>1090</v>
      </c>
      <c r="L2504" s="3">
        <v>913.30866025166597</v>
      </c>
      <c r="M2504" s="3">
        <f t="shared" si="231"/>
        <v>-3.4423883543056037</v>
      </c>
      <c r="N2504" s="1">
        <f t="shared" si="235"/>
        <v>7.9650408094781258E-2</v>
      </c>
      <c r="O2504" s="1">
        <f t="shared" si="236"/>
        <v>-43.218715843982615</v>
      </c>
      <c r="P2504" s="6" t="s">
        <v>3416</v>
      </c>
      <c r="Q2504" s="6">
        <v>1006</v>
      </c>
      <c r="R2504" s="6" t="s">
        <v>35</v>
      </c>
      <c r="S2504" s="6">
        <v>1.3</v>
      </c>
      <c r="T2504" s="6" t="s">
        <v>35</v>
      </c>
      <c r="U2504" s="6">
        <v>0</v>
      </c>
      <c r="V2504" s="6" t="s">
        <v>36</v>
      </c>
      <c r="W2504" s="3"/>
      <c r="X2504" s="3"/>
      <c r="Y2504" s="5">
        <v>41865.802083333299</v>
      </c>
      <c r="Z2504" s="5"/>
      <c r="AA2504" s="3">
        <v>23.184565756280101</v>
      </c>
      <c r="AB2504" s="3">
        <v>30.484791666854399</v>
      </c>
      <c r="AC2504" s="7">
        <v>7.88</v>
      </c>
      <c r="AD2504" s="11">
        <v>301.63503246752998</v>
      </c>
      <c r="AE2504" s="7">
        <v>117.643605531874</v>
      </c>
      <c r="AF2504" s="1">
        <v>8.4336449861098597</v>
      </c>
      <c r="AG2504" s="1">
        <v>1.0963404516374899</v>
      </c>
      <c r="AH2504" s="1">
        <v>19.0330197211177</v>
      </c>
      <c r="AI2504" s="1" t="s">
        <v>29</v>
      </c>
      <c r="AJ2504" s="1" t="s">
        <v>29</v>
      </c>
      <c r="AK2504" s="11">
        <v>0.33404795413362098</v>
      </c>
      <c r="AL2504" s="1">
        <v>0.212223449142599</v>
      </c>
      <c r="AM2504" s="1">
        <v>1.3182567385564101E-2</v>
      </c>
      <c r="AN2504" s="1" t="s">
        <v>3417</v>
      </c>
      <c r="AO2504" s="1">
        <v>19.25</v>
      </c>
      <c r="AP2504" s="1">
        <v>0.32143543440779598</v>
      </c>
      <c r="AQ2504" s="1">
        <v>-0.94693149779013697</v>
      </c>
    </row>
    <row r="2505" spans="1:43" s="1" customFormat="1">
      <c r="A2505" s="9">
        <f t="shared" si="232"/>
        <v>41865.805555555562</v>
      </c>
      <c r="B2505" s="5">
        <v>41865.638888888898</v>
      </c>
      <c r="C2505" s="9" t="str">
        <f t="shared" si="233"/>
        <v>20140814152000</v>
      </c>
      <c r="D2505" s="9" t="str">
        <f t="shared" si="234"/>
        <v>15</v>
      </c>
      <c r="E2505" s="9"/>
      <c r="F2505" s="5" t="s">
        <v>3354</v>
      </c>
      <c r="G2505" s="6">
        <v>257.63888888888903</v>
      </c>
      <c r="H2505" s="6">
        <v>-0.27379825694766702</v>
      </c>
      <c r="I2505" s="6">
        <v>-0.96178714614639105</v>
      </c>
      <c r="J2505" s="7">
        <v>833</v>
      </c>
      <c r="K2505" s="6">
        <v>1090</v>
      </c>
      <c r="L2505" s="3">
        <v>896.09671848013795</v>
      </c>
      <c r="M2505" s="3">
        <f t="shared" si="231"/>
        <v>-3.7664939550949841</v>
      </c>
      <c r="N2505" s="1">
        <f t="shared" si="235"/>
        <v>-0.15783695031490197</v>
      </c>
      <c r="O2505" s="1">
        <f t="shared" si="236"/>
        <v>23.863195199732488</v>
      </c>
      <c r="W2505" s="3"/>
      <c r="X2505" s="3"/>
      <c r="Y2505" s="5">
        <v>41865.805555555598</v>
      </c>
      <c r="Z2505" s="5"/>
      <c r="AA2505" s="3">
        <v>23.199576255742699</v>
      </c>
      <c r="AB2505" s="3">
        <v>30.49</v>
      </c>
      <c r="AC2505" s="7">
        <v>7.8909375005893496</v>
      </c>
      <c r="AD2505" s="11">
        <v>302.62059788538102</v>
      </c>
      <c r="AE2505" s="7">
        <v>118.298615109946</v>
      </c>
      <c r="AF2505" s="1">
        <v>8.4759583058113197</v>
      </c>
      <c r="AG2505" s="1">
        <v>1.1171286548994299</v>
      </c>
      <c r="AH2505" s="1">
        <v>18.5845025817564</v>
      </c>
      <c r="AI2505" s="1" t="s">
        <v>29</v>
      </c>
      <c r="AJ2505" s="1" t="s">
        <v>29</v>
      </c>
      <c r="AK2505" s="11">
        <v>0.34099106144179497</v>
      </c>
      <c r="AL2505" s="1">
        <v>0.206486886694804</v>
      </c>
      <c r="AM2505" s="1">
        <v>1.2854716391282901E-2</v>
      </c>
      <c r="AN2505" s="1" t="s">
        <v>3418</v>
      </c>
      <c r="AO2505" s="1">
        <v>19.3333333333333</v>
      </c>
      <c r="AP2505" s="1">
        <v>0.34201612592233899</v>
      </c>
      <c r="AQ2505" s="1">
        <v>-0.93969408299141399</v>
      </c>
    </row>
    <row r="2506" spans="1:43" s="1" customFormat="1">
      <c r="A2506" s="9">
        <f t="shared" si="232"/>
        <v>41865.809027777766</v>
      </c>
      <c r="B2506" s="5">
        <v>41865.642361111102</v>
      </c>
      <c r="C2506" s="9" t="str">
        <f t="shared" si="233"/>
        <v>20140814152500</v>
      </c>
      <c r="D2506" s="9" t="str">
        <f t="shared" si="234"/>
        <v>15</v>
      </c>
      <c r="E2506" s="9"/>
      <c r="F2506" s="5" t="s">
        <v>3355</v>
      </c>
      <c r="G2506" s="6">
        <v>257.64236111111097</v>
      </c>
      <c r="H2506" s="6">
        <v>-0.27374076895037203</v>
      </c>
      <c r="I2506" s="6">
        <v>-0.96180350977445495</v>
      </c>
      <c r="J2506" s="7">
        <v>814</v>
      </c>
      <c r="K2506" s="6">
        <v>1092</v>
      </c>
      <c r="L2506" s="3">
        <v>877.26424870466303</v>
      </c>
      <c r="M2506" s="3">
        <f t="shared" si="231"/>
        <v>-2.3709844559584097</v>
      </c>
      <c r="N2506" s="1">
        <f t="shared" si="235"/>
        <v>0.49800685673841938</v>
      </c>
      <c r="O2506" s="1">
        <f t="shared" si="236"/>
        <v>-4.7609474124244464</v>
      </c>
      <c r="W2506" s="3"/>
      <c r="X2506" s="3"/>
      <c r="Y2506" s="5">
        <v>41865.809027777803</v>
      </c>
      <c r="Z2506" s="5"/>
      <c r="AA2506" s="3">
        <v>23.222645797781102</v>
      </c>
      <c r="AB2506" s="3">
        <v>30.49</v>
      </c>
      <c r="AC2506" s="7">
        <v>7.9096875010608301</v>
      </c>
      <c r="AD2506" s="11">
        <v>303.88251905251599</v>
      </c>
      <c r="AE2506" s="7">
        <v>119.81209613584601</v>
      </c>
      <c r="AF2506" s="1">
        <v>8.5788696747182094</v>
      </c>
      <c r="AG2506" s="1">
        <v>1.1171372865687901</v>
      </c>
      <c r="AH2506" s="1">
        <v>18.1229441551707</v>
      </c>
      <c r="AI2506" s="1" t="s">
        <v>29</v>
      </c>
      <c r="AJ2506" s="1" t="s">
        <v>29</v>
      </c>
      <c r="AK2506" s="11">
        <v>0.34793416874997002</v>
      </c>
      <c r="AL2506" s="1">
        <v>0.200750324247009</v>
      </c>
      <c r="AM2506" s="1">
        <v>1.2311543359169E-2</v>
      </c>
      <c r="AN2506" s="1" t="s">
        <v>3419</v>
      </c>
      <c r="AO2506" s="1">
        <v>19.4166666666667</v>
      </c>
      <c r="AP2506" s="1">
        <v>0.362434036559454</v>
      </c>
      <c r="AQ2506" s="1">
        <v>-0.93200942545835896</v>
      </c>
    </row>
    <row r="2507" spans="1:43" s="1" customFormat="1">
      <c r="A2507" s="9">
        <f t="shared" si="232"/>
        <v>41865.812499999964</v>
      </c>
      <c r="B2507" s="5">
        <v>41865.645833333299</v>
      </c>
      <c r="C2507" s="9" t="str">
        <f t="shared" si="233"/>
        <v>20140814153000</v>
      </c>
      <c r="D2507" s="9" t="str">
        <f t="shared" si="234"/>
        <v>15</v>
      </c>
      <c r="E2507" s="9"/>
      <c r="F2507" s="5" t="s">
        <v>3357</v>
      </c>
      <c r="G2507" s="6">
        <v>257.64583333333297</v>
      </c>
      <c r="H2507" s="6">
        <v>-0.273683279975099</v>
      </c>
      <c r="I2507" s="6">
        <v>-0.96181986996634194</v>
      </c>
      <c r="J2507" s="7">
        <v>803</v>
      </c>
      <c r="K2507" s="6">
        <v>1092</v>
      </c>
      <c r="L2507" s="3">
        <v>865.40932642487098</v>
      </c>
      <c r="M2507" s="3">
        <f t="shared" si="231"/>
        <v>-2.8020725388601933</v>
      </c>
      <c r="N2507" s="1">
        <f t="shared" si="235"/>
        <v>0.11865181955160153</v>
      </c>
      <c r="O2507" s="1">
        <f t="shared" si="236"/>
        <v>-23.615925566498163</v>
      </c>
      <c r="P2507" s="6" t="s">
        <v>3420</v>
      </c>
      <c r="Q2507" s="6">
        <v>1006</v>
      </c>
      <c r="R2507" s="6" t="s">
        <v>35</v>
      </c>
      <c r="S2507" s="6">
        <v>1.7</v>
      </c>
      <c r="T2507" s="6" t="s">
        <v>35</v>
      </c>
      <c r="U2507" s="6">
        <v>0</v>
      </c>
      <c r="V2507" s="6" t="s">
        <v>36</v>
      </c>
      <c r="W2507" s="3"/>
      <c r="X2507" s="3"/>
      <c r="Y2507" s="5">
        <v>41865.8125</v>
      </c>
      <c r="Z2507" s="5"/>
      <c r="AA2507" s="3">
        <v>23.238966495291901</v>
      </c>
      <c r="AB2507" s="3">
        <v>30.4961458335058</v>
      </c>
      <c r="AC2507" s="7">
        <v>7.8977083329884499</v>
      </c>
      <c r="AD2507" s="11">
        <v>296.132000619091</v>
      </c>
      <c r="AE2507" s="7">
        <v>120.014621325904</v>
      </c>
      <c r="AF2507" s="1">
        <v>8.5923977019206799</v>
      </c>
      <c r="AG2507" s="1">
        <v>1.0681043073193199</v>
      </c>
      <c r="AH2507" s="1">
        <v>17.575945194920902</v>
      </c>
      <c r="AI2507" s="1" t="s">
        <v>29</v>
      </c>
      <c r="AJ2507" s="1" t="s">
        <v>29</v>
      </c>
      <c r="AK2507" s="11">
        <v>0.354877275825359</v>
      </c>
      <c r="AL2507" s="1">
        <v>0.19501376199154799</v>
      </c>
      <c r="AM2507" s="1">
        <v>1.26558601464934E-2</v>
      </c>
      <c r="AN2507" s="1" t="s">
        <v>3421</v>
      </c>
      <c r="AO2507" s="1">
        <v>19.5</v>
      </c>
      <c r="AP2507" s="1">
        <v>0.382679448515923</v>
      </c>
      <c r="AQ2507" s="1">
        <v>-0.92388118266557895</v>
      </c>
    </row>
    <row r="2508" spans="1:43" s="1" customFormat="1">
      <c r="A2508" s="9">
        <f t="shared" si="232"/>
        <v>41865.815972222263</v>
      </c>
      <c r="B2508" s="5">
        <v>41865.649305555598</v>
      </c>
      <c r="C2508" s="9" t="str">
        <f t="shared" si="233"/>
        <v>20140814153500</v>
      </c>
      <c r="D2508" s="9" t="str">
        <f t="shared" si="234"/>
        <v>15</v>
      </c>
      <c r="E2508" s="9"/>
      <c r="F2508" s="5" t="s">
        <v>3358</v>
      </c>
      <c r="G2508" s="6">
        <v>257.649305555556</v>
      </c>
      <c r="H2508" s="6">
        <v>-0.273625790022055</v>
      </c>
      <c r="I2508" s="6">
        <v>-0.96183622672199598</v>
      </c>
      <c r="J2508" s="7">
        <v>790</v>
      </c>
      <c r="K2508" s="6">
        <v>1092</v>
      </c>
      <c r="L2508" s="3">
        <v>851.39896373057002</v>
      </c>
      <c r="M2508" s="3">
        <f t="shared" si="231"/>
        <v>-3.0176165803108006</v>
      </c>
      <c r="N2508" s="1">
        <f t="shared" si="235"/>
        <v>-0.50949712921918144</v>
      </c>
      <c r="O2508" s="1">
        <f t="shared" si="236"/>
        <v>5.9227351976160927</v>
      </c>
      <c r="W2508" s="3"/>
      <c r="X2508" s="3"/>
      <c r="Y2508" s="5">
        <v>41865.815972222197</v>
      </c>
      <c r="Z2508" s="5"/>
      <c r="AA2508" s="3">
        <v>23.2580428473407</v>
      </c>
      <c r="AB2508" s="3">
        <v>30.504791667063898</v>
      </c>
      <c r="AC2508" s="7">
        <v>7.8971875005958996</v>
      </c>
      <c r="AD2508" s="11">
        <v>293.17511378875798</v>
      </c>
      <c r="AE2508" s="7">
        <v>120.334292649495</v>
      </c>
      <c r="AF2508" s="1">
        <v>8.6137018056113508</v>
      </c>
      <c r="AG2508" s="1">
        <v>1.0373577963420699</v>
      </c>
      <c r="AH2508" s="1">
        <v>16.788852658302101</v>
      </c>
      <c r="AI2508" s="1" t="s">
        <v>29</v>
      </c>
      <c r="AJ2508" s="1" t="s">
        <v>29</v>
      </c>
      <c r="AK2508" s="11">
        <v>0.36222000336506699</v>
      </c>
      <c r="AL2508" s="1">
        <v>0.19507182487410701</v>
      </c>
      <c r="AM2508" s="1">
        <v>1.26710469293986E-2</v>
      </c>
      <c r="AN2508" s="1" t="s">
        <v>3422</v>
      </c>
      <c r="AO2508" s="1">
        <v>19.5833333333333</v>
      </c>
      <c r="AP2508" s="1">
        <v>0.40274272608842099</v>
      </c>
      <c r="AQ2508" s="1">
        <v>-0.91531322320988395</v>
      </c>
    </row>
    <row r="2509" spans="1:43" s="1" customFormat="1">
      <c r="A2509" s="9">
        <f t="shared" si="232"/>
        <v>41865.819444444467</v>
      </c>
      <c r="B2509" s="5">
        <v>41865.652777777803</v>
      </c>
      <c r="C2509" s="9" t="str">
        <f t="shared" si="233"/>
        <v>20140814154000</v>
      </c>
      <c r="D2509" s="9" t="str">
        <f t="shared" si="234"/>
        <v>15</v>
      </c>
      <c r="E2509" s="9"/>
      <c r="F2509" s="5" t="s">
        <v>3359</v>
      </c>
      <c r="G2509" s="6">
        <v>257.652777777778</v>
      </c>
      <c r="H2509" s="6">
        <v>-0.27356829909144498</v>
      </c>
      <c r="I2509" s="6">
        <v>-0.96185258004135599</v>
      </c>
      <c r="J2509" s="7">
        <v>776</v>
      </c>
      <c r="K2509" s="6">
        <v>1092</v>
      </c>
      <c r="L2509" s="3">
        <v>836.31088082901601</v>
      </c>
      <c r="M2509" s="3">
        <f t="shared" si="231"/>
        <v>-1.4211695040712129</v>
      </c>
      <c r="N2509" s="1">
        <f t="shared" si="235"/>
        <v>1.1717814163273403</v>
      </c>
      <c r="O2509" s="1">
        <f t="shared" si="236"/>
        <v>-1.2128281642539767</v>
      </c>
      <c r="W2509" s="3"/>
      <c r="X2509" s="3"/>
      <c r="Y2509" s="5">
        <v>41865.819444444402</v>
      </c>
      <c r="Z2509" s="5"/>
      <c r="AA2509" s="3">
        <v>23.281736220929599</v>
      </c>
      <c r="AB2509" s="3">
        <v>30.5172916671163</v>
      </c>
      <c r="AC2509" s="7">
        <v>7.9159375006744801</v>
      </c>
      <c r="AD2509" s="11">
        <v>298.17545327011698</v>
      </c>
      <c r="AE2509" s="7">
        <v>120.87816084447699</v>
      </c>
      <c r="AF2509" s="1">
        <v>8.6499523673948708</v>
      </c>
      <c r="AG2509" s="1">
        <v>1.0373658114634501</v>
      </c>
      <c r="AH2509" s="1">
        <v>15.617852324232899</v>
      </c>
      <c r="AI2509" s="1" t="s">
        <v>29</v>
      </c>
      <c r="AJ2509" s="1" t="s">
        <v>29</v>
      </c>
      <c r="AK2509" s="11">
        <v>0.36956273091817299</v>
      </c>
      <c r="AL2509" s="1">
        <v>0.19512988795094599</v>
      </c>
      <c r="AM2509" s="1">
        <v>1.2135634818382699E-2</v>
      </c>
      <c r="AN2509" s="1" t="s">
        <v>3423</v>
      </c>
      <c r="AO2509" s="1">
        <v>19.6666666666667</v>
      </c>
      <c r="AP2509" s="1">
        <v>0.42261432025957801</v>
      </c>
      <c r="AQ2509" s="1">
        <v>-0.90630962496904699</v>
      </c>
    </row>
    <row r="2510" spans="1:43" s="1" customFormat="1">
      <c r="A2510" s="9">
        <f t="shared" si="232"/>
        <v>41865.822916666664</v>
      </c>
      <c r="B2510" s="5">
        <v>41865.65625</v>
      </c>
      <c r="C2510" s="9" t="str">
        <f t="shared" si="233"/>
        <v>20140814154500</v>
      </c>
      <c r="D2510" s="9" t="str">
        <f t="shared" si="234"/>
        <v>15</v>
      </c>
      <c r="E2510" s="9"/>
      <c r="F2510" s="5" t="s">
        <v>3361</v>
      </c>
      <c r="G2510" s="6">
        <v>257.65625</v>
      </c>
      <c r="H2510" s="6">
        <v>-0.27351080718347498</v>
      </c>
      <c r="I2510" s="6">
        <v>-0.96186892992436601</v>
      </c>
      <c r="J2510" s="7">
        <v>768</v>
      </c>
      <c r="K2510" s="6">
        <v>1094</v>
      </c>
      <c r="L2510" s="3">
        <v>829.20503330865995</v>
      </c>
      <c r="M2510" s="3">
        <f t="shared" si="231"/>
        <v>-4.1028374043917895</v>
      </c>
      <c r="N2510" s="1">
        <f t="shared" si="235"/>
        <v>1.163295061711682</v>
      </c>
      <c r="O2510" s="1">
        <f t="shared" si="236"/>
        <v>-3.5269103595736415</v>
      </c>
      <c r="P2510" s="6" t="s">
        <v>3424</v>
      </c>
      <c r="Q2510" s="6">
        <v>1006</v>
      </c>
      <c r="R2510" s="6" t="s">
        <v>35</v>
      </c>
      <c r="S2510" s="6">
        <v>1.7</v>
      </c>
      <c r="T2510" s="6" t="s">
        <v>35</v>
      </c>
      <c r="U2510" s="6">
        <v>0</v>
      </c>
      <c r="V2510" s="6" t="s">
        <v>36</v>
      </c>
      <c r="W2510" s="3"/>
      <c r="X2510" s="3"/>
      <c r="Y2510" s="5">
        <v>41865.822916666701</v>
      </c>
      <c r="Z2510" s="5"/>
      <c r="AA2510" s="3">
        <v>23.304940813627901</v>
      </c>
      <c r="AB2510" s="3">
        <v>30.524895833584399</v>
      </c>
      <c r="AC2510" s="7">
        <v>7.9151041664156496</v>
      </c>
      <c r="AD2510" s="11">
        <v>300.76686046325301</v>
      </c>
      <c r="AE2510" s="7">
        <v>119.950593777587</v>
      </c>
      <c r="AF2510" s="1">
        <v>8.5770320531961204</v>
      </c>
      <c r="AG2510" s="1">
        <v>1.03737382658482</v>
      </c>
      <c r="AH2510" s="1">
        <v>16.1963487608318</v>
      </c>
      <c r="AI2510" s="1" t="s">
        <v>29</v>
      </c>
      <c r="AJ2510" s="1" t="s">
        <v>29</v>
      </c>
      <c r="AK2510" s="11">
        <v>0.37690545847127999</v>
      </c>
      <c r="AL2510" s="1">
        <v>0.19518795102778499</v>
      </c>
      <c r="AM2510" s="1">
        <v>1.2158943309383099E-2</v>
      </c>
      <c r="AN2510" s="1" t="s">
        <v>3425</v>
      </c>
      <c r="AO2510" s="1">
        <v>19.75</v>
      </c>
      <c r="AP2510" s="1">
        <v>0.44228477324278598</v>
      </c>
      <c r="AQ2510" s="1">
        <v>-0.89687467316095904</v>
      </c>
    </row>
    <row r="2511" spans="1:43" s="1" customFormat="1">
      <c r="A2511" s="9">
        <f t="shared" si="232"/>
        <v>41865.826388888861</v>
      </c>
      <c r="B2511" s="5">
        <v>41865.659722222197</v>
      </c>
      <c r="C2511" s="9" t="str">
        <f t="shared" si="233"/>
        <v>20140814155000</v>
      </c>
      <c r="D2511" s="9" t="str">
        <f t="shared" si="234"/>
        <v>15</v>
      </c>
      <c r="E2511" s="9"/>
      <c r="F2511" s="5" t="s">
        <v>3362</v>
      </c>
      <c r="G2511" s="6">
        <v>257.659722222222</v>
      </c>
      <c r="H2511" s="6">
        <v>-0.27345331429834902</v>
      </c>
      <c r="I2511" s="6">
        <v>-0.96188527637096499</v>
      </c>
      <c r="J2511" s="7">
        <v>749</v>
      </c>
      <c r="K2511" s="6">
        <v>1094</v>
      </c>
      <c r="L2511" s="3">
        <v>808.690846286701</v>
      </c>
      <c r="M2511" s="3">
        <f t="shared" si="231"/>
        <v>-2.4457932395755959</v>
      </c>
      <c r="N2511" s="1">
        <f t="shared" si="235"/>
        <v>-0.94602479042391963</v>
      </c>
      <c r="O2511" s="1">
        <f t="shared" si="236"/>
        <v>2.5853373657149308</v>
      </c>
      <c r="W2511" s="3"/>
      <c r="X2511" s="3"/>
      <c r="Y2511" s="5">
        <v>41865.826388888898</v>
      </c>
      <c r="Z2511" s="5"/>
      <c r="AA2511" s="3">
        <v>23.323663534810699</v>
      </c>
      <c r="AB2511" s="3">
        <v>30.53</v>
      </c>
      <c r="AC2511" s="7">
        <v>7.912291666802</v>
      </c>
      <c r="AD2511" s="11">
        <v>302.60352162589197</v>
      </c>
      <c r="AE2511" s="7">
        <v>118.77156468193699</v>
      </c>
      <c r="AF2511" s="1">
        <v>8.4872466593055904</v>
      </c>
      <c r="AG2511" s="1">
        <v>1.03738184170593</v>
      </c>
      <c r="AH2511" s="1">
        <v>17.067769952685001</v>
      </c>
      <c r="AI2511" s="1" t="s">
        <v>29</v>
      </c>
      <c r="AJ2511" s="1" t="s">
        <v>29</v>
      </c>
      <c r="AK2511" s="11">
        <v>0.38286818055324501</v>
      </c>
      <c r="AL2511" s="1">
        <v>0.18454107625999799</v>
      </c>
      <c r="AM2511" s="1">
        <v>1.2237940382810999E-2</v>
      </c>
      <c r="AN2511" s="1" t="s">
        <v>3426</v>
      </c>
      <c r="AO2511" s="1">
        <v>19.8333333333333</v>
      </c>
      <c r="AP2511" s="1">
        <v>0.46174472298358799</v>
      </c>
      <c r="AQ2511" s="1">
        <v>-0.88701285830410004</v>
      </c>
    </row>
    <row r="2512" spans="1:43" s="1" customFormat="1">
      <c r="A2512" s="9">
        <f t="shared" si="232"/>
        <v>41865.829861111066</v>
      </c>
      <c r="B2512" s="5">
        <v>41865.663194444402</v>
      </c>
      <c r="C2512" s="9" t="str">
        <f t="shared" si="233"/>
        <v>20140814155500</v>
      </c>
      <c r="D2512" s="9" t="str">
        <f t="shared" si="234"/>
        <v>15</v>
      </c>
      <c r="E2512" s="9"/>
      <c r="F2512" s="5" t="s">
        <v>3363</v>
      </c>
      <c r="G2512" s="6">
        <v>257.663194444444</v>
      </c>
      <c r="H2512" s="6">
        <v>-0.27339582043627397</v>
      </c>
      <c r="I2512" s="6">
        <v>-0.96190161938109697</v>
      </c>
      <c r="J2512" s="7">
        <v>737</v>
      </c>
      <c r="K2512" s="6">
        <v>1095</v>
      </c>
      <c r="L2512" s="3">
        <v>796.46188008882302</v>
      </c>
      <c r="M2512" s="3">
        <f t="shared" si="231"/>
        <v>-2.3774981495188059</v>
      </c>
      <c r="N2512" s="1">
        <f t="shared" si="235"/>
        <v>0.35546404372009877</v>
      </c>
      <c r="O2512" s="1">
        <f t="shared" si="236"/>
        <v>-6.6884349951043349</v>
      </c>
      <c r="W2512" s="3"/>
      <c r="X2512" s="3"/>
      <c r="Y2512" s="5">
        <v>41865.829861111102</v>
      </c>
      <c r="Z2512" s="5"/>
      <c r="AA2512" s="3">
        <v>23.3230237919954</v>
      </c>
      <c r="AB2512" s="3">
        <v>30.53</v>
      </c>
      <c r="AC2512" s="7">
        <v>7.9247916668543903</v>
      </c>
      <c r="AD2512" s="11">
        <v>304.04619753053498</v>
      </c>
      <c r="AE2512" s="7">
        <v>118.285353488922</v>
      </c>
      <c r="AF2512" s="1">
        <v>8.4568452935528402</v>
      </c>
      <c r="AG2512" s="1">
        <v>1.0373898568273101</v>
      </c>
      <c r="AH2512" s="1">
        <v>17.0884689793428</v>
      </c>
      <c r="AI2512" s="1" t="s">
        <v>29</v>
      </c>
      <c r="AJ2512" s="1" t="s">
        <v>29</v>
      </c>
      <c r="AK2512" s="11">
        <v>0.388830902835125</v>
      </c>
      <c r="AL2512" s="1">
        <v>0.17389420113524701</v>
      </c>
      <c r="AM2512" s="1">
        <v>1.1890724944239E-2</v>
      </c>
      <c r="AN2512" s="1" t="s">
        <v>3427</v>
      </c>
      <c r="AO2512" s="1">
        <v>19.9166666666667</v>
      </c>
      <c r="AP2512" s="1">
        <v>0.480984907615503</v>
      </c>
      <c r="AQ2512" s="1">
        <v>-0.87672887408029798</v>
      </c>
    </row>
    <row r="2513" spans="1:43" s="1" customFormat="1">
      <c r="A2513" s="9">
        <f t="shared" si="232"/>
        <v>41865.833333333365</v>
      </c>
      <c r="B2513" s="5">
        <v>41865.666666666701</v>
      </c>
      <c r="C2513" s="9" t="str">
        <f t="shared" si="233"/>
        <v>20140814160000</v>
      </c>
      <c r="D2513" s="9" t="str">
        <f t="shared" si="234"/>
        <v>16</v>
      </c>
      <c r="E2513" s="9"/>
      <c r="F2513" s="5" t="s">
        <v>3365</v>
      </c>
      <c r="G2513" s="6">
        <v>257.66666666666703</v>
      </c>
      <c r="H2513" s="6">
        <v>-0.27333832559745402</v>
      </c>
      <c r="I2513" s="6">
        <v>-0.961917958954702</v>
      </c>
      <c r="J2513" s="7">
        <v>726</v>
      </c>
      <c r="K2513" s="6">
        <v>1095</v>
      </c>
      <c r="L2513" s="3">
        <v>784.57438934122899</v>
      </c>
      <c r="M2513" s="3">
        <f t="shared" si="231"/>
        <v>-3.0259067357513914</v>
      </c>
      <c r="N2513" s="1">
        <f t="shared" si="235"/>
        <v>1.2850988180472995</v>
      </c>
      <c r="O2513" s="1">
        <f t="shared" si="236"/>
        <v>-2.3546101616910984</v>
      </c>
      <c r="P2513" s="6" t="s">
        <v>3428</v>
      </c>
      <c r="Q2513" s="6">
        <v>1006</v>
      </c>
      <c r="R2513" s="6" t="s">
        <v>35</v>
      </c>
      <c r="S2513" s="6">
        <v>2.2999999999999998</v>
      </c>
      <c r="T2513" s="6" t="s">
        <v>35</v>
      </c>
      <c r="U2513" s="6">
        <v>0</v>
      </c>
      <c r="V2513" s="6" t="s">
        <v>36</v>
      </c>
      <c r="W2513" s="3"/>
      <c r="X2513" s="3"/>
      <c r="Y2513" s="5">
        <v>41865.833333333299</v>
      </c>
      <c r="Z2513" s="5"/>
      <c r="AA2513" s="3">
        <v>23.357323725703999</v>
      </c>
      <c r="AB2513" s="3">
        <v>30.5482291672669</v>
      </c>
      <c r="AC2513" s="7">
        <v>7.9372916669067699</v>
      </c>
      <c r="AD2513" s="11">
        <v>305.13713482208999</v>
      </c>
      <c r="AE2513" s="7">
        <v>118.96553706536299</v>
      </c>
      <c r="AF2513" s="1">
        <v>8.5006690367691107</v>
      </c>
      <c r="AG2513" s="1">
        <v>1.00830395214215</v>
      </c>
      <c r="AH2513" s="1">
        <v>16.725224479416202</v>
      </c>
      <c r="AI2513" s="1" t="s">
        <v>29</v>
      </c>
      <c r="AJ2513" s="1" t="s">
        <v>29</v>
      </c>
      <c r="AK2513" s="11">
        <v>0.394793625117006</v>
      </c>
      <c r="AL2513" s="1">
        <v>0.16324732601049499</v>
      </c>
      <c r="AM2513" s="1">
        <v>1.15533607189443E-2</v>
      </c>
      <c r="AN2513" s="1" t="s">
        <v>3429</v>
      </c>
      <c r="AO2513" s="1">
        <v>20</v>
      </c>
      <c r="AP2513" s="1">
        <v>0.49999616986815698</v>
      </c>
      <c r="AQ2513" s="1">
        <v>-0.86602761510079695</v>
      </c>
    </row>
    <row r="2514" spans="1:43" s="1" customFormat="1">
      <c r="A2514" s="9">
        <f t="shared" si="232"/>
        <v>41865.836805555562</v>
      </c>
      <c r="B2514" s="5">
        <v>41865.670138888898</v>
      </c>
      <c r="C2514" s="9" t="str">
        <f t="shared" si="233"/>
        <v>20140814160500</v>
      </c>
      <c r="D2514" s="9" t="str">
        <f t="shared" si="234"/>
        <v>16</v>
      </c>
      <c r="E2514" s="9"/>
      <c r="F2514" s="5" t="s">
        <v>3366</v>
      </c>
      <c r="G2514" s="6">
        <v>257.67013888888903</v>
      </c>
      <c r="H2514" s="6">
        <v>-0.273280829782096</v>
      </c>
      <c r="I2514" s="6">
        <v>-0.96193429509172301</v>
      </c>
      <c r="J2514" s="7">
        <v>712</v>
      </c>
      <c r="K2514" s="6">
        <v>1095</v>
      </c>
      <c r="L2514" s="3">
        <v>769.44485566247204</v>
      </c>
      <c r="M2514" s="3">
        <f t="shared" si="231"/>
        <v>-1.5129533678756162</v>
      </c>
      <c r="N2514" s="1">
        <f t="shared" si="235"/>
        <v>-2.6504827515992702E-3</v>
      </c>
      <c r="O2514" s="1">
        <f t="shared" si="236"/>
        <v>570.82181235200187</v>
      </c>
      <c r="W2514" s="3"/>
      <c r="X2514" s="3"/>
      <c r="Y2514" s="5">
        <v>41865.836805555598</v>
      </c>
      <c r="Z2514" s="5"/>
      <c r="AA2514" s="3">
        <v>23.416580569493998</v>
      </c>
      <c r="AB2514" s="3">
        <v>30.579479167397899</v>
      </c>
      <c r="AC2514" s="7">
        <v>7.9497916669591602</v>
      </c>
      <c r="AD2514" s="11">
        <v>305.97683026448402</v>
      </c>
      <c r="AE2514" s="7">
        <v>120.478859705381</v>
      </c>
      <c r="AF2514" s="1">
        <v>8.5975107113065494</v>
      </c>
      <c r="AG2514" s="1">
        <v>0.95843667759992002</v>
      </c>
      <c r="AH2514" s="1">
        <v>16.087734622272901</v>
      </c>
      <c r="AI2514" s="1" t="s">
        <v>29</v>
      </c>
      <c r="AJ2514" s="1" t="s">
        <v>29</v>
      </c>
      <c r="AK2514" s="11">
        <v>0.39823623026038502</v>
      </c>
      <c r="AL2514" s="1">
        <v>0.144293862071568</v>
      </c>
      <c r="AM2514" s="1">
        <v>1.1225568207825099E-2</v>
      </c>
      <c r="AN2514" s="1" t="s">
        <v>3430</v>
      </c>
      <c r="AO2514" s="1">
        <v>20.0833333333333</v>
      </c>
      <c r="AP2514" s="1">
        <v>0.51876946142564995</v>
      </c>
      <c r="AQ2514" s="1">
        <v>-0.85491417457668895</v>
      </c>
    </row>
    <row r="2515" spans="1:43" s="1" customFormat="1">
      <c r="A2515" s="9">
        <f t="shared" si="232"/>
        <v>41865.840277777766</v>
      </c>
      <c r="B2515" s="5">
        <v>41865.673611111102</v>
      </c>
      <c r="C2515" s="9" t="str">
        <f t="shared" si="233"/>
        <v>20140814161000</v>
      </c>
      <c r="D2515" s="9" t="str">
        <f t="shared" si="234"/>
        <v>16</v>
      </c>
      <c r="E2515" s="9"/>
      <c r="F2515" s="5" t="s">
        <v>3367</v>
      </c>
      <c r="G2515" s="6">
        <v>257.67361111111097</v>
      </c>
      <c r="H2515" s="6">
        <v>-0.27322333299040402</v>
      </c>
      <c r="I2515" s="6">
        <v>-0.96195062779210005</v>
      </c>
      <c r="J2515" s="7">
        <v>705</v>
      </c>
      <c r="K2515" s="6">
        <v>1095</v>
      </c>
      <c r="L2515" s="3">
        <v>761.88008882309396</v>
      </c>
      <c r="M2515" s="3">
        <f t="shared" si="231"/>
        <v>-4.10658771280539</v>
      </c>
      <c r="N2515" s="1">
        <f t="shared" si="235"/>
        <v>0.1242568614408384</v>
      </c>
      <c r="O2515" s="1">
        <f t="shared" si="236"/>
        <v>-33.049182678419996</v>
      </c>
      <c r="W2515" s="3"/>
      <c r="X2515" s="3"/>
      <c r="Y2515" s="5">
        <v>41865.840277777803</v>
      </c>
      <c r="Z2515" s="5"/>
      <c r="AA2515" s="3">
        <v>23.4181660872616</v>
      </c>
      <c r="AB2515" s="3">
        <v>30.573854166494201</v>
      </c>
      <c r="AC2515" s="7">
        <v>7.9561458335057704</v>
      </c>
      <c r="AD2515" s="11">
        <v>307.58719460262</v>
      </c>
      <c r="AE2515" s="7">
        <v>119.728071256845</v>
      </c>
      <c r="AF2515" s="1">
        <v>8.5394397826570501</v>
      </c>
      <c r="AG2515" s="1">
        <v>1.0557021173487799</v>
      </c>
      <c r="AH2515" s="1">
        <v>16.062136720067699</v>
      </c>
      <c r="AI2515" s="1" t="s">
        <v>29</v>
      </c>
      <c r="AJ2515" s="1" t="s">
        <v>29</v>
      </c>
      <c r="AK2515" s="11">
        <v>0.40167883540376398</v>
      </c>
      <c r="AL2515" s="1">
        <v>0.12534039813264</v>
      </c>
      <c r="AM2515" s="1">
        <v>1.10625224867145E-2</v>
      </c>
      <c r="AN2515" s="1" t="s">
        <v>3431</v>
      </c>
      <c r="AO2515" s="1">
        <v>20.1666666666667</v>
      </c>
      <c r="AP2515" s="1">
        <v>0.53729584723305301</v>
      </c>
      <c r="AQ2515" s="1">
        <v>-0.84339384189482602</v>
      </c>
    </row>
    <row r="2516" spans="1:43" s="1" customFormat="1">
      <c r="A2516" s="9">
        <f t="shared" si="232"/>
        <v>41865.843749999964</v>
      </c>
      <c r="B2516" s="5">
        <v>41865.677083333299</v>
      </c>
      <c r="C2516" s="9" t="str">
        <f t="shared" si="233"/>
        <v>20140814161500</v>
      </c>
      <c r="D2516" s="9" t="str">
        <f t="shared" si="234"/>
        <v>16</v>
      </c>
      <c r="E2516" s="9"/>
      <c r="F2516" s="5" t="s">
        <v>3369</v>
      </c>
      <c r="G2516" s="6">
        <v>257.67708333333297</v>
      </c>
      <c r="H2516" s="6">
        <v>-0.27316583522258397</v>
      </c>
      <c r="I2516" s="6">
        <v>-0.96196695705577495</v>
      </c>
      <c r="J2516" s="7">
        <v>686</v>
      </c>
      <c r="K2516" s="6">
        <v>1095</v>
      </c>
      <c r="L2516" s="3">
        <v>741.34715025906701</v>
      </c>
      <c r="M2516" s="3">
        <f t="shared" si="231"/>
        <v>-1.4614359733529909</v>
      </c>
      <c r="N2516" s="1">
        <f t="shared" si="235"/>
        <v>0.36352388311998141</v>
      </c>
      <c r="O2516" s="1">
        <f t="shared" si="236"/>
        <v>-4.0201924583608237</v>
      </c>
      <c r="P2516" s="6" t="s">
        <v>3432</v>
      </c>
      <c r="Q2516" s="6">
        <v>1006</v>
      </c>
      <c r="R2516" s="6" t="s">
        <v>35</v>
      </c>
      <c r="S2516" s="6">
        <v>1.8</v>
      </c>
      <c r="T2516" s="6" t="s">
        <v>35</v>
      </c>
      <c r="U2516" s="6">
        <v>0</v>
      </c>
      <c r="V2516" s="6" t="s">
        <v>36</v>
      </c>
      <c r="W2516" s="3"/>
      <c r="X2516" s="3"/>
      <c r="Y2516" s="5">
        <v>41865.84375</v>
      </c>
      <c r="Z2516" s="5"/>
      <c r="AA2516" s="3">
        <v>23.425949222081702</v>
      </c>
      <c r="AB2516" s="3">
        <v>30.577187500117901</v>
      </c>
      <c r="AC2516" s="7">
        <v>7.9839583337262399</v>
      </c>
      <c r="AD2516" s="11">
        <v>309.00259663470001</v>
      </c>
      <c r="AE2516" s="7">
        <v>119.496338453589</v>
      </c>
      <c r="AF2516" s="1">
        <v>8.5182279434731001</v>
      </c>
      <c r="AG2516" s="1">
        <v>1.09810426930167</v>
      </c>
      <c r="AH2516" s="1">
        <v>14.2670699021412</v>
      </c>
      <c r="AI2516" s="1" t="s">
        <v>29</v>
      </c>
      <c r="AJ2516" s="1" t="s">
        <v>29</v>
      </c>
      <c r="AK2516" s="11">
        <v>0.40512144043172099</v>
      </c>
      <c r="AL2516" s="1">
        <v>0.10638693482917699</v>
      </c>
      <c r="AM2516" s="1">
        <v>1.0376279612154799E-2</v>
      </c>
      <c r="AN2516" s="1" t="s">
        <v>3433</v>
      </c>
      <c r="AO2516" s="1">
        <v>20.25</v>
      </c>
      <c r="AP2516" s="1">
        <v>0.55556650974900301</v>
      </c>
      <c r="AQ2516" s="1">
        <v>-0.83147210010036499</v>
      </c>
    </row>
    <row r="2517" spans="1:43" s="1" customFormat="1">
      <c r="A2517" s="9">
        <f t="shared" si="232"/>
        <v>41865.847222222263</v>
      </c>
      <c r="B2517" s="5">
        <v>41865.680555555598</v>
      </c>
      <c r="C2517" s="9" t="str">
        <f t="shared" si="233"/>
        <v>20140814162000</v>
      </c>
      <c r="D2517" s="9" t="str">
        <f t="shared" si="234"/>
        <v>16</v>
      </c>
      <c r="E2517" s="9"/>
      <c r="F2517" s="5" t="s">
        <v>3370</v>
      </c>
      <c r="G2517" s="6">
        <v>257.680555555556</v>
      </c>
      <c r="H2517" s="6">
        <v>-0.27310833647884097</v>
      </c>
      <c r="I2517" s="6">
        <v>-0.96198328288269097</v>
      </c>
      <c r="J2517" s="7">
        <v>678</v>
      </c>
      <c r="K2517" s="6">
        <v>1097</v>
      </c>
      <c r="L2517" s="3">
        <v>734.03997039230205</v>
      </c>
      <c r="M2517" s="3">
        <f t="shared" si="231"/>
        <v>-0.69992598075500612</v>
      </c>
      <c r="N2517" s="1">
        <f t="shared" si="235"/>
        <v>0.20205136243347965</v>
      </c>
      <c r="O2517" s="1">
        <f t="shared" si="236"/>
        <v>-3.4640992880483013</v>
      </c>
      <c r="W2517" s="3"/>
      <c r="X2517" s="3"/>
      <c r="Y2517" s="5">
        <v>41865.847222222197</v>
      </c>
      <c r="Z2517" s="5"/>
      <c r="AA2517" s="3">
        <v>23.445274902463499</v>
      </c>
      <c r="AB2517" s="3">
        <v>30.5959375005894</v>
      </c>
      <c r="AC2517" s="7">
        <v>8.0464583352978405</v>
      </c>
      <c r="AD2517" s="11">
        <v>310.08335074033499</v>
      </c>
      <c r="AE2517" s="7">
        <v>120.161341381764</v>
      </c>
      <c r="AF2517" s="1">
        <v>8.5605350021754898</v>
      </c>
      <c r="AG2517" s="1">
        <v>1.04823637716669</v>
      </c>
      <c r="AH2517" s="1">
        <v>9.6087822516091101</v>
      </c>
      <c r="AI2517" s="1" t="s">
        <v>29</v>
      </c>
      <c r="AJ2517" s="1" t="s">
        <v>29</v>
      </c>
      <c r="AK2517" s="11">
        <v>0.402234599887209</v>
      </c>
      <c r="AL2517" s="1">
        <v>2.97174036430746E-2</v>
      </c>
      <c r="AM2517" s="1">
        <v>8.9854879208182501E-3</v>
      </c>
      <c r="AN2517" s="1" t="s">
        <v>3434</v>
      </c>
      <c r="AO2517" s="1">
        <v>20.3333333333333</v>
      </c>
      <c r="AP2517" s="1">
        <v>0.573572753142366</v>
      </c>
      <c r="AQ2517" s="1">
        <v>-0.81915462328713395</v>
      </c>
    </row>
    <row r="2518" spans="1:43" s="1" customFormat="1">
      <c r="A2518" s="9">
        <f t="shared" si="232"/>
        <v>41865.850694444467</v>
      </c>
      <c r="B2518" s="5">
        <v>41865.684027777803</v>
      </c>
      <c r="C2518" s="9" t="str">
        <f t="shared" si="233"/>
        <v>20140814162500</v>
      </c>
      <c r="D2518" s="9" t="str">
        <f t="shared" si="234"/>
        <v>16</v>
      </c>
      <c r="E2518" s="9"/>
      <c r="F2518" s="5" t="s">
        <v>3371</v>
      </c>
      <c r="G2518" s="6">
        <v>257.684027777778</v>
      </c>
      <c r="H2518" s="6">
        <v>-0.27305083675938102</v>
      </c>
      <c r="I2518" s="6">
        <v>-0.96199960527278905</v>
      </c>
      <c r="J2518" s="7">
        <v>676</v>
      </c>
      <c r="K2518" s="6">
        <v>1095</v>
      </c>
      <c r="L2518" s="3">
        <v>730.54034048852702</v>
      </c>
      <c r="M2518" s="3">
        <f t="shared" si="231"/>
        <v>0.69992598075500612</v>
      </c>
      <c r="N2518" s="1">
        <f t="shared" si="235"/>
        <v>0.166278917978741</v>
      </c>
      <c r="O2518" s="1">
        <f t="shared" si="236"/>
        <v>4.2093489016117642</v>
      </c>
      <c r="W2518" s="3"/>
      <c r="X2518" s="3"/>
      <c r="Y2518" s="5">
        <v>41865.850694444402</v>
      </c>
      <c r="Z2518" s="5"/>
      <c r="AA2518" s="3">
        <v>23.4597131703486</v>
      </c>
      <c r="AB2518" s="3">
        <v>30.6</v>
      </c>
      <c r="AC2518" s="7">
        <v>7.9963541634034003</v>
      </c>
      <c r="AD2518" s="11">
        <v>310.07789091348502</v>
      </c>
      <c r="AE2518" s="7">
        <v>119.26013011744701</v>
      </c>
      <c r="AF2518" s="1">
        <v>8.4936818031282009</v>
      </c>
      <c r="AG2518" s="1">
        <v>1.11557880281521</v>
      </c>
      <c r="AH2518" s="1">
        <v>13.1207146079762</v>
      </c>
      <c r="AI2518" s="1" t="s">
        <v>29</v>
      </c>
      <c r="AJ2518" s="1" t="s">
        <v>29</v>
      </c>
      <c r="AK2518" s="11">
        <v>0.39934775913048498</v>
      </c>
      <c r="AL2518" s="1">
        <v>-4.6952129478109603E-2</v>
      </c>
      <c r="AM2518" s="1">
        <v>1.0084301845533499E-2</v>
      </c>
      <c r="AN2518" s="1" t="s">
        <v>3435</v>
      </c>
      <c r="AO2518" s="1">
        <v>20.4166666666667</v>
      </c>
      <c r="AP2518" s="1">
        <v>0.59130600743098105</v>
      </c>
      <c r="AQ2518" s="1">
        <v>-0.80644727389708104</v>
      </c>
    </row>
    <row r="2519" spans="1:43" s="1" customFormat="1">
      <c r="A2519" s="9">
        <f t="shared" si="232"/>
        <v>41865.854166666664</v>
      </c>
      <c r="B2519" s="5">
        <v>41865.6875</v>
      </c>
      <c r="C2519" s="9" t="str">
        <f t="shared" si="233"/>
        <v>20140814163000</v>
      </c>
      <c r="D2519" s="9" t="str">
        <f t="shared" si="234"/>
        <v>16</v>
      </c>
      <c r="E2519" s="9"/>
      <c r="F2519" s="5" t="s">
        <v>3373</v>
      </c>
      <c r="G2519" s="6">
        <v>257.6875</v>
      </c>
      <c r="H2519" s="6">
        <v>-0.27299333606440901</v>
      </c>
      <c r="I2519" s="6">
        <v>-0.96201592422601001</v>
      </c>
      <c r="J2519" s="7">
        <v>678</v>
      </c>
      <c r="K2519" s="6">
        <v>1097</v>
      </c>
      <c r="L2519" s="3">
        <v>734.03997039230205</v>
      </c>
      <c r="M2519" s="3">
        <f t="shared" si="231"/>
        <v>-0.48378978534422001</v>
      </c>
      <c r="N2519" s="1">
        <f t="shared" si="235"/>
        <v>0.20588055676477951</v>
      </c>
      <c r="O2519" s="1">
        <f t="shared" si="236"/>
        <v>-2.3498566010628892</v>
      </c>
      <c r="P2519" s="6" t="s">
        <v>3436</v>
      </c>
      <c r="Q2519" s="6">
        <v>1006</v>
      </c>
      <c r="R2519" s="6" t="s">
        <v>35</v>
      </c>
      <c r="S2519" s="6">
        <v>1.5</v>
      </c>
      <c r="T2519" s="6" t="s">
        <v>35</v>
      </c>
      <c r="U2519" s="6">
        <v>0</v>
      </c>
      <c r="V2519" s="6" t="s">
        <v>36</v>
      </c>
      <c r="W2519" s="3"/>
      <c r="X2519" s="3"/>
      <c r="Y2519" s="5">
        <v>41865.854166666701</v>
      </c>
      <c r="Z2519" s="5"/>
      <c r="AA2519" s="3">
        <v>23.4785188643426</v>
      </c>
      <c r="AB2519" s="3">
        <v>30.5977083327789</v>
      </c>
      <c r="AC2519" s="7">
        <v>7.9265624991683596</v>
      </c>
      <c r="AD2519" s="11">
        <v>309.95988242726401</v>
      </c>
      <c r="AE2519" s="7">
        <v>117.903505368457</v>
      </c>
      <c r="AF2519" s="1">
        <v>8.3955252979010702</v>
      </c>
      <c r="AG2519" s="1">
        <v>1.16047600420165</v>
      </c>
      <c r="AH2519" s="1">
        <v>17.939408716661401</v>
      </c>
      <c r="AI2519" s="1" t="s">
        <v>29</v>
      </c>
      <c r="AJ2519" s="1" t="s">
        <v>29</v>
      </c>
      <c r="AK2519" s="11">
        <v>0.39646091837376202</v>
      </c>
      <c r="AL2519" s="1">
        <v>-0.123621662599294</v>
      </c>
      <c r="AM2519" s="1">
        <v>1.18423393203915E-2</v>
      </c>
      <c r="AN2519" s="1" t="s">
        <v>3437</v>
      </c>
      <c r="AO2519" s="1">
        <v>20.5</v>
      </c>
      <c r="AP2519" s="1">
        <v>0.60875783256049099</v>
      </c>
      <c r="AQ2519" s="1">
        <v>-0.79335609993007095</v>
      </c>
    </row>
    <row r="2520" spans="1:43" s="1" customFormat="1">
      <c r="A2520" s="9">
        <f t="shared" si="232"/>
        <v>41865.857638888861</v>
      </c>
      <c r="B2520" s="5">
        <v>41865.690972222197</v>
      </c>
      <c r="C2520" s="9" t="str">
        <f t="shared" si="233"/>
        <v>20140814163500</v>
      </c>
      <c r="D2520" s="9" t="str">
        <f t="shared" si="234"/>
        <v>16</v>
      </c>
      <c r="E2520" s="9"/>
      <c r="F2520" s="5" t="s">
        <v>3374</v>
      </c>
      <c r="G2520" s="6">
        <v>257.690972222222</v>
      </c>
      <c r="H2520" s="6">
        <v>-0.27293583439412999</v>
      </c>
      <c r="I2520" s="6">
        <v>-0.96203223974229701</v>
      </c>
      <c r="J2520" s="7">
        <v>677</v>
      </c>
      <c r="K2520" s="6">
        <v>1095</v>
      </c>
      <c r="L2520" s="3">
        <v>731.62102146558095</v>
      </c>
      <c r="M2520" s="3">
        <f t="shared" si="231"/>
        <v>-0.16580310880819979</v>
      </c>
      <c r="N2520" s="1">
        <f t="shared" si="235"/>
        <v>0.28367319185258</v>
      </c>
      <c r="O2520" s="1">
        <f t="shared" si="236"/>
        <v>-0.58448635109081715</v>
      </c>
      <c r="W2520" s="3"/>
      <c r="X2520" s="3"/>
      <c r="Y2520" s="5">
        <v>41865.857638888898</v>
      </c>
      <c r="Z2520" s="5"/>
      <c r="AA2520" s="3">
        <v>23.522801267835099</v>
      </c>
      <c r="AB2520" s="3">
        <v>30.585208333145602</v>
      </c>
      <c r="AC2520" s="7">
        <v>7.9078124997184203</v>
      </c>
      <c r="AD2520" s="11">
        <v>310.67885348393497</v>
      </c>
      <c r="AE2520" s="7">
        <v>116.44796574275</v>
      </c>
      <c r="AF2520" s="1">
        <v>8.2924240295712206</v>
      </c>
      <c r="AG2520" s="1">
        <v>0.96097423568831197</v>
      </c>
      <c r="AH2520" s="1">
        <v>18.512539829508</v>
      </c>
      <c r="AI2520" s="1" t="s">
        <v>29</v>
      </c>
      <c r="AJ2520" s="1" t="s">
        <v>29</v>
      </c>
      <c r="AK2520" s="11">
        <v>0.38914149104309398</v>
      </c>
      <c r="AL2520" s="1">
        <v>-0.13014797126859601</v>
      </c>
      <c r="AM2520" s="1">
        <v>1.23648115085039E-2</v>
      </c>
      <c r="AN2520" s="1" t="s">
        <v>3438</v>
      </c>
      <c r="AO2520" s="1">
        <v>20.5833333333333</v>
      </c>
      <c r="AP2520" s="1">
        <v>0.62591992242135497</v>
      </c>
      <c r="AQ2520" s="1">
        <v>-0.77988733206537197</v>
      </c>
    </row>
    <row r="2521" spans="1:43" s="1" customFormat="1">
      <c r="A2521" s="9">
        <f t="shared" si="232"/>
        <v>41865.861111111066</v>
      </c>
      <c r="B2521" s="5">
        <v>41865.694444444402</v>
      </c>
      <c r="C2521" s="9" t="str">
        <f t="shared" si="233"/>
        <v>20140814164000</v>
      </c>
      <c r="D2521" s="9" t="str">
        <f t="shared" si="234"/>
        <v>16</v>
      </c>
      <c r="E2521" s="9"/>
      <c r="F2521" s="5" t="s">
        <v>3375</v>
      </c>
      <c r="G2521" s="6">
        <v>257.694444444444</v>
      </c>
      <c r="H2521" s="6">
        <v>-0.27287833174875098</v>
      </c>
      <c r="I2521" s="6">
        <v>-0.96204855182158999</v>
      </c>
      <c r="J2521" s="7">
        <v>675</v>
      </c>
      <c r="K2521" s="6">
        <v>1097</v>
      </c>
      <c r="L2521" s="3">
        <v>730.79200592153995</v>
      </c>
      <c r="M2521" s="3">
        <f t="shared" si="231"/>
        <v>4.1140883296322048</v>
      </c>
      <c r="N2521" s="1">
        <f t="shared" si="235"/>
        <v>0.33923935593992099</v>
      </c>
      <c r="O2521" s="1">
        <f t="shared" si="236"/>
        <v>12.127391051764661</v>
      </c>
      <c r="W2521" s="3"/>
      <c r="X2521" s="3"/>
      <c r="Y2521" s="5">
        <v>41865.861111111102</v>
      </c>
      <c r="Z2521" s="5"/>
      <c r="AA2521" s="3">
        <v>23.556165027305202</v>
      </c>
      <c r="AB2521" s="3">
        <v>30.576354166546601</v>
      </c>
      <c r="AC2521" s="7">
        <v>7.8890624996398397</v>
      </c>
      <c r="AD2521" s="11">
        <v>311.151643651744</v>
      </c>
      <c r="AE2521" s="7">
        <v>114.46233779210699</v>
      </c>
      <c r="AF2521" s="1">
        <v>8.1469153877828901</v>
      </c>
      <c r="AG2521" s="1">
        <v>0.99423532783093405</v>
      </c>
      <c r="AH2521" s="1">
        <v>19.012939028870701</v>
      </c>
      <c r="AI2521" s="1" t="s">
        <v>29</v>
      </c>
      <c r="AJ2521" s="1" t="s">
        <v>29</v>
      </c>
      <c r="AK2521" s="11">
        <v>0.38182206346702402</v>
      </c>
      <c r="AL2521" s="1">
        <v>-0.13667428015671099</v>
      </c>
      <c r="AM2521" s="1">
        <v>1.2910334666637701E-2</v>
      </c>
      <c r="AN2521" s="1" t="s">
        <v>3439</v>
      </c>
      <c r="AO2521" s="1">
        <v>20.6666666666667</v>
      </c>
      <c r="AP2521" s="1">
        <v>0.64278410880209502</v>
      </c>
      <c r="AQ2521" s="1">
        <v>-0.76604738069619205</v>
      </c>
    </row>
    <row r="2522" spans="1:43" s="1" customFormat="1">
      <c r="A2522" s="9">
        <f t="shared" si="232"/>
        <v>41865.864583333365</v>
      </c>
      <c r="B2522" s="5">
        <v>41865.697916666701</v>
      </c>
      <c r="C2522" s="9" t="str">
        <f t="shared" si="233"/>
        <v>20140814164500</v>
      </c>
      <c r="D2522" s="9" t="str">
        <f t="shared" si="234"/>
        <v>16</v>
      </c>
      <c r="E2522" s="9"/>
      <c r="F2522" s="5" t="s">
        <v>3377</v>
      </c>
      <c r="G2522" s="6">
        <v>257.69791666666703</v>
      </c>
      <c r="H2522" s="6">
        <v>-0.27282082812847502</v>
      </c>
      <c r="I2522" s="6">
        <v>-0.96206486046383199</v>
      </c>
      <c r="J2522" s="7">
        <v>694</v>
      </c>
      <c r="K2522" s="6">
        <v>1097</v>
      </c>
      <c r="L2522" s="3">
        <v>751.36244756970098</v>
      </c>
      <c r="M2522" s="3">
        <f t="shared" si="231"/>
        <v>5.6298050826550021</v>
      </c>
      <c r="N2522" s="1">
        <f t="shared" si="235"/>
        <v>0.17231867347103957</v>
      </c>
      <c r="O2522" s="1">
        <f t="shared" si="236"/>
        <v>32.670893811175752</v>
      </c>
      <c r="P2522" s="6" t="s">
        <v>3440</v>
      </c>
      <c r="Q2522" s="6">
        <v>1006</v>
      </c>
      <c r="R2522" s="6" t="s">
        <v>35</v>
      </c>
      <c r="S2522" s="6">
        <v>1.3</v>
      </c>
      <c r="T2522" s="6" t="s">
        <v>35</v>
      </c>
      <c r="U2522" s="6">
        <v>0</v>
      </c>
      <c r="V2522" s="6" t="s">
        <v>36</v>
      </c>
      <c r="W2522" s="3"/>
      <c r="X2522" s="3"/>
      <c r="Y2522" s="5">
        <v>41865.864583333299</v>
      </c>
      <c r="Z2522" s="5"/>
      <c r="AA2522" s="3">
        <v>23.581729754808102</v>
      </c>
      <c r="AB2522" s="3">
        <v>30.570104166520402</v>
      </c>
      <c r="AC2522" s="7">
        <v>7.8703124995612601</v>
      </c>
      <c r="AD2522" s="11">
        <v>311.448590322418</v>
      </c>
      <c r="AE2522" s="7">
        <v>112.09807538462501</v>
      </c>
      <c r="AF2522" s="1">
        <v>7.9711157695110799</v>
      </c>
      <c r="AG2522" s="1">
        <v>1.1937555994670399</v>
      </c>
      <c r="AH2522" s="1">
        <v>19.461386851316899</v>
      </c>
      <c r="AI2522" s="1" t="s">
        <v>29</v>
      </c>
      <c r="AJ2522" s="1" t="s">
        <v>29</v>
      </c>
      <c r="AK2522" s="11">
        <v>0.37450263589095301</v>
      </c>
      <c r="AL2522" s="1">
        <v>-0.14320058904482499</v>
      </c>
      <c r="AM2522" s="1">
        <v>1.3479925762714199E-2</v>
      </c>
      <c r="AN2522" s="1" t="s">
        <v>3441</v>
      </c>
      <c r="AO2522" s="1">
        <v>20.75</v>
      </c>
      <c r="AP2522" s="1">
        <v>0.65934236527691004</v>
      </c>
      <c r="AQ2522" s="1">
        <v>-0.75184283287868803</v>
      </c>
    </row>
    <row r="2523" spans="1:43" s="1" customFormat="1">
      <c r="A2523" s="9">
        <f t="shared" si="232"/>
        <v>41865.868055555562</v>
      </c>
      <c r="B2523" s="5">
        <v>41865.701388888898</v>
      </c>
      <c r="C2523" s="9" t="str">
        <f t="shared" si="233"/>
        <v>20140814165000</v>
      </c>
      <c r="D2523" s="9" t="str">
        <f t="shared" si="234"/>
        <v>16</v>
      </c>
      <c r="E2523" s="9"/>
      <c r="F2523" s="5" t="s">
        <v>3378</v>
      </c>
      <c r="G2523" s="6">
        <v>257.70138888888903</v>
      </c>
      <c r="H2523" s="6">
        <v>-0.27276332353351002</v>
      </c>
      <c r="I2523" s="6">
        <v>-0.96208116566896495</v>
      </c>
      <c r="J2523" s="7">
        <v>720</v>
      </c>
      <c r="K2523" s="6">
        <v>1097</v>
      </c>
      <c r="L2523" s="3">
        <v>779.51147298297599</v>
      </c>
      <c r="M2523" s="3">
        <f t="shared" si="231"/>
        <v>5.6298050826547978</v>
      </c>
      <c r="N2523" s="1">
        <f t="shared" si="235"/>
        <v>0.16483948978259946</v>
      </c>
      <c r="O2523" s="1">
        <f t="shared" si="236"/>
        <v>34.153254721182002</v>
      </c>
      <c r="W2523" s="3"/>
      <c r="X2523" s="3"/>
      <c r="Y2523" s="5">
        <v>41865.868055555598</v>
      </c>
      <c r="Z2523" s="5"/>
      <c r="AA2523" s="3">
        <v>23.631835230522199</v>
      </c>
      <c r="AB2523" s="3">
        <v>30.563854166494199</v>
      </c>
      <c r="AC2523" s="7">
        <v>7.8269791654595897</v>
      </c>
      <c r="AD2523" s="11">
        <v>312.04191503040101</v>
      </c>
      <c r="AE2523" s="7">
        <v>109.436032889129</v>
      </c>
      <c r="AF2523" s="1">
        <v>7.7774506671761099</v>
      </c>
      <c r="AG2523" s="1">
        <v>1.0989946794482699</v>
      </c>
      <c r="AH2523" s="1">
        <v>19.927366711072398</v>
      </c>
      <c r="AI2523" s="1" t="s">
        <v>29</v>
      </c>
      <c r="AJ2523" s="1" t="s">
        <v>29</v>
      </c>
      <c r="AK2523" s="11">
        <v>0.36721639305181503</v>
      </c>
      <c r="AL2523" s="1">
        <v>-0.14014795446440201</v>
      </c>
      <c r="AM2523" s="1">
        <v>1.4894325289938001E-2</v>
      </c>
      <c r="AN2523" s="1" t="s">
        <v>3442</v>
      </c>
      <c r="AO2523" s="1">
        <v>20.8333333333333</v>
      </c>
      <c r="AP2523" s="1">
        <v>0.67558681102582396</v>
      </c>
      <c r="AQ2523" s="1">
        <v>-0.73728044919688296</v>
      </c>
    </row>
    <row r="2524" spans="1:43" s="1" customFormat="1">
      <c r="A2524" s="9">
        <f t="shared" si="232"/>
        <v>41865.871527777766</v>
      </c>
      <c r="B2524" s="5">
        <v>41865.704861111102</v>
      </c>
      <c r="C2524" s="9" t="str">
        <f t="shared" si="233"/>
        <v>20140814165500</v>
      </c>
      <c r="D2524" s="9" t="str">
        <f t="shared" si="234"/>
        <v>16</v>
      </c>
      <c r="E2524" s="9"/>
      <c r="F2524" s="5" t="s">
        <v>3379</v>
      </c>
      <c r="G2524" s="6">
        <v>257.70486111111097</v>
      </c>
      <c r="H2524" s="6">
        <v>-0.27270581796406201</v>
      </c>
      <c r="I2524" s="6">
        <v>-0.96209746743692903</v>
      </c>
      <c r="J2524" s="7">
        <v>746</v>
      </c>
      <c r="K2524" s="6">
        <v>1097</v>
      </c>
      <c r="L2524" s="3">
        <v>807.66049839624998</v>
      </c>
      <c r="M2524" s="3">
        <f t="shared" si="231"/>
        <v>7.362052800394804</v>
      </c>
      <c r="N2524" s="1">
        <f t="shared" si="235"/>
        <v>0.15735900864480074</v>
      </c>
      <c r="O2524" s="1">
        <f t="shared" si="236"/>
        <v>46.785073595708958</v>
      </c>
      <c r="W2524" s="3"/>
      <c r="X2524" s="3"/>
      <c r="Y2524" s="5">
        <v>41865.871527777803</v>
      </c>
      <c r="Z2524" s="5"/>
      <c r="AA2524" s="3">
        <v>23.688814160529802</v>
      </c>
      <c r="AB2524" s="3">
        <v>30.5552083329361</v>
      </c>
      <c r="AC2524" s="7">
        <v>7.7952083329360704</v>
      </c>
      <c r="AD2524" s="11">
        <v>312.47849662972698</v>
      </c>
      <c r="AE2524" s="7">
        <v>106.67608987720401</v>
      </c>
      <c r="AF2524" s="1">
        <v>7.57419631642707</v>
      </c>
      <c r="AG2524" s="1">
        <v>0.999245004391068</v>
      </c>
      <c r="AH2524" s="1">
        <v>20.422970326739101</v>
      </c>
      <c r="AI2524" s="1" t="s">
        <v>29</v>
      </c>
      <c r="AJ2524" s="1" t="s">
        <v>29</v>
      </c>
      <c r="AK2524" s="11">
        <v>0.35993015021267699</v>
      </c>
      <c r="AL2524" s="1">
        <v>-0.13709531988397899</v>
      </c>
      <c r="AM2524" s="1">
        <v>1.6024764913982699E-2</v>
      </c>
      <c r="AN2524" s="1" t="s">
        <v>3443</v>
      </c>
      <c r="AO2524" s="1">
        <v>20.9166666666667</v>
      </c>
      <c r="AP2524" s="1">
        <v>0.69150971458551902</v>
      </c>
      <c r="AQ2524" s="1">
        <v>-0.72236716054500605</v>
      </c>
    </row>
    <row r="2525" spans="1:43" s="1" customFormat="1">
      <c r="A2525" s="9">
        <f t="shared" si="232"/>
        <v>41865.874999999964</v>
      </c>
      <c r="B2525" s="5">
        <v>41865.708333333299</v>
      </c>
      <c r="C2525" s="9" t="str">
        <f t="shared" si="233"/>
        <v>20140814170000</v>
      </c>
      <c r="D2525" s="9" t="str">
        <f t="shared" si="234"/>
        <v>17</v>
      </c>
      <c r="E2525" s="9"/>
      <c r="F2525" s="5" t="s">
        <v>3381</v>
      </c>
      <c r="G2525" s="6">
        <v>257.70833333333297</v>
      </c>
      <c r="H2525" s="6">
        <v>-0.27264831142033302</v>
      </c>
      <c r="I2525" s="6">
        <v>-0.96211376576766705</v>
      </c>
      <c r="J2525" s="7">
        <v>780</v>
      </c>
      <c r="K2525" s="6">
        <v>1097</v>
      </c>
      <c r="L2525" s="3">
        <v>844.470762398224</v>
      </c>
      <c r="M2525" s="3">
        <f t="shared" si="231"/>
        <v>10.393486306439604</v>
      </c>
      <c r="N2525" s="1">
        <f t="shared" si="235"/>
        <v>0.15735412205899876</v>
      </c>
      <c r="O2525" s="1">
        <f t="shared" si="236"/>
        <v>66.051566812737477</v>
      </c>
      <c r="P2525" s="6" t="s">
        <v>3444</v>
      </c>
      <c r="Q2525" s="6">
        <v>1006</v>
      </c>
      <c r="R2525" s="6" t="s">
        <v>35</v>
      </c>
      <c r="S2525" s="6">
        <v>1.5</v>
      </c>
      <c r="T2525" s="6" t="s">
        <v>35</v>
      </c>
      <c r="U2525" s="6">
        <v>0</v>
      </c>
      <c r="V2525" s="6" t="s">
        <v>36</v>
      </c>
      <c r="W2525" s="3"/>
      <c r="X2525" s="3"/>
      <c r="Y2525" s="5">
        <v>41865.875</v>
      </c>
      <c r="Z2525" s="5"/>
      <c r="AA2525" s="3">
        <v>23.756181255220401</v>
      </c>
      <c r="AB2525" s="3">
        <v>30.542708333302802</v>
      </c>
      <c r="AC2525" s="7">
        <v>7.7827083333027698</v>
      </c>
      <c r="AD2525" s="11">
        <v>312.654845258661</v>
      </c>
      <c r="AE2525" s="7">
        <v>103.766774115354</v>
      </c>
      <c r="AF2525" s="1">
        <v>7.3560029127603297</v>
      </c>
      <c r="AG2525" s="1">
        <v>0.89949381186036703</v>
      </c>
      <c r="AH2525" s="1">
        <v>20.965751497185298</v>
      </c>
      <c r="AI2525" s="1" t="s">
        <v>29</v>
      </c>
      <c r="AJ2525" s="1" t="s">
        <v>29</v>
      </c>
      <c r="AK2525" s="11">
        <v>0.35264390761782899</v>
      </c>
      <c r="AL2525" s="1">
        <v>-0.134042685405904</v>
      </c>
      <c r="AM2525" s="1">
        <v>1.6492696483711999E-2</v>
      </c>
      <c r="AN2525" s="1" t="s">
        <v>3445</v>
      </c>
      <c r="AO2525" s="1">
        <v>21</v>
      </c>
      <c r="AP2525" s="1">
        <v>0.70710349752908297</v>
      </c>
      <c r="AQ2525" s="1">
        <v>-0.70711006482876404</v>
      </c>
    </row>
    <row r="2526" spans="1:43" s="1" customFormat="1">
      <c r="A2526" s="9">
        <f t="shared" si="232"/>
        <v>41865.878472222263</v>
      </c>
      <c r="B2526" s="5">
        <v>41865.711805555598</v>
      </c>
      <c r="C2526" s="9" t="str">
        <f t="shared" si="233"/>
        <v>20140814170500</v>
      </c>
      <c r="D2526" s="9" t="str">
        <f t="shared" si="234"/>
        <v>17</v>
      </c>
      <c r="E2526" s="9"/>
      <c r="F2526" s="5" t="s">
        <v>3382</v>
      </c>
      <c r="G2526" s="6">
        <v>257.711805555556</v>
      </c>
      <c r="H2526" s="6">
        <v>-0.27259080390252999</v>
      </c>
      <c r="I2526" s="6">
        <v>-0.96213006066112094</v>
      </c>
      <c r="J2526" s="7">
        <v>828</v>
      </c>
      <c r="K2526" s="6">
        <v>1097</v>
      </c>
      <c r="L2526" s="3">
        <v>896.43819393042202</v>
      </c>
      <c r="M2526" s="3">
        <f t="shared" si="231"/>
        <v>12.125734024179588</v>
      </c>
      <c r="N2526" s="1">
        <f t="shared" si="235"/>
        <v>0.16624205555220045</v>
      </c>
      <c r="O2526" s="1">
        <f t="shared" si="236"/>
        <v>72.940231543107174</v>
      </c>
      <c r="W2526" s="3"/>
      <c r="X2526" s="3"/>
      <c r="Y2526" s="5">
        <v>41865.878472222197</v>
      </c>
      <c r="Z2526" s="5"/>
      <c r="AA2526" s="3">
        <v>23.824036973979702</v>
      </c>
      <c r="AB2526" s="3">
        <v>30.54</v>
      </c>
      <c r="AC2526" s="7">
        <v>7.7506249991356198</v>
      </c>
      <c r="AD2526" s="11">
        <v>313.02006557889899</v>
      </c>
      <c r="AE2526" s="7">
        <v>100.999915551006</v>
      </c>
      <c r="AF2526" s="1">
        <v>7.1567985480940504</v>
      </c>
      <c r="AG2526" s="1">
        <v>0.87788636567552703</v>
      </c>
      <c r="AH2526" s="1">
        <v>21.5686588063042</v>
      </c>
      <c r="AI2526" s="1" t="s">
        <v>29</v>
      </c>
      <c r="AJ2526" s="1" t="s">
        <v>29</v>
      </c>
      <c r="AK2526" s="11">
        <v>0.34466611739638903</v>
      </c>
      <c r="AL2526" s="1">
        <v>-0.16951295834948499</v>
      </c>
      <c r="AM2526" s="1">
        <v>1.7757221043584601E-2</v>
      </c>
      <c r="AN2526" s="1" t="s">
        <v>3446</v>
      </c>
      <c r="AO2526" s="1">
        <v>21.0833333333333</v>
      </c>
      <c r="AP2526" s="1">
        <v>0.722360738072928</v>
      </c>
      <c r="AQ2526" s="1">
        <v>-0.69151642358712995</v>
      </c>
    </row>
    <row r="2527" spans="1:43" s="1" customFormat="1">
      <c r="A2527" s="9">
        <f t="shared" si="232"/>
        <v>41865.881944444467</v>
      </c>
      <c r="B2527" s="5">
        <v>41865.715277777803</v>
      </c>
      <c r="C2527" s="9" t="str">
        <f t="shared" si="233"/>
        <v>20140814171000</v>
      </c>
      <c r="D2527" s="9" t="str">
        <f t="shared" si="234"/>
        <v>17</v>
      </c>
      <c r="E2527" s="9"/>
      <c r="F2527" s="5" t="s">
        <v>3383</v>
      </c>
      <c r="G2527" s="6">
        <v>257.715277777778</v>
      </c>
      <c r="H2527" s="6">
        <v>-0.27253329541085902</v>
      </c>
      <c r="I2527" s="6">
        <v>-0.96214635211723298</v>
      </c>
      <c r="J2527" s="7">
        <v>884</v>
      </c>
      <c r="K2527" s="6">
        <v>1097</v>
      </c>
      <c r="L2527" s="3">
        <v>957.06686405131995</v>
      </c>
      <c r="M2527" s="3">
        <f t="shared" si="231"/>
        <v>13.857981741920003</v>
      </c>
      <c r="N2527" s="1">
        <f t="shared" si="235"/>
        <v>0.20583976166880119</v>
      </c>
      <c r="O2527" s="1">
        <f t="shared" si="236"/>
        <v>67.324124501356906</v>
      </c>
      <c r="W2527" s="3"/>
      <c r="X2527" s="3"/>
      <c r="Y2527" s="5">
        <v>41865.881944444402</v>
      </c>
      <c r="Z2527" s="5"/>
      <c r="AA2527" s="3">
        <v>23.893171663626699</v>
      </c>
      <c r="AB2527" s="3">
        <v>30.538854166389498</v>
      </c>
      <c r="AC2527" s="7">
        <v>7.7177083327789102</v>
      </c>
      <c r="AD2527" s="11">
        <v>313.360165511817</v>
      </c>
      <c r="AE2527" s="7">
        <v>98.4057571267073</v>
      </c>
      <c r="AF2527" s="1">
        <v>6.97062238757914</v>
      </c>
      <c r="AG2527" s="1">
        <v>0.87789314770142202</v>
      </c>
      <c r="AH2527" s="1">
        <v>22.174950633559501</v>
      </c>
      <c r="AI2527" s="1" t="s">
        <v>29</v>
      </c>
      <c r="AJ2527" s="1" t="s">
        <v>29</v>
      </c>
      <c r="AK2527" s="11">
        <v>0.336688327151764</v>
      </c>
      <c r="AL2527" s="1">
        <v>-0.20498323258464701</v>
      </c>
      <c r="AM2527" s="1">
        <v>1.9155419492602702E-2</v>
      </c>
      <c r="AN2527" s="1" t="s">
        <v>3447</v>
      </c>
      <c r="AO2527" s="1">
        <v>21.1666666666667</v>
      </c>
      <c r="AP2527" s="1">
        <v>0.73727417460915301</v>
      </c>
      <c r="AQ2527" s="1">
        <v>-0.67559365853624798</v>
      </c>
    </row>
    <row r="2528" spans="1:43" s="1" customFormat="1">
      <c r="A2528" s="9">
        <f t="shared" si="232"/>
        <v>41865.885416666664</v>
      </c>
      <c r="B2528" s="5">
        <v>41865.71875</v>
      </c>
      <c r="C2528" s="9" t="str">
        <f t="shared" si="233"/>
        <v>20140814171500</v>
      </c>
      <c r="D2528" s="9" t="str">
        <f t="shared" si="234"/>
        <v>17</v>
      </c>
      <c r="E2528" s="9"/>
      <c r="F2528" s="5" t="s">
        <v>3385</v>
      </c>
      <c r="G2528" s="6">
        <v>257.71875</v>
      </c>
      <c r="H2528" s="6">
        <v>-0.27247578594552502</v>
      </c>
      <c r="I2528" s="6">
        <v>-0.96216264013594299</v>
      </c>
      <c r="J2528" s="7">
        <v>948</v>
      </c>
      <c r="K2528" s="6">
        <v>1097</v>
      </c>
      <c r="L2528" s="3">
        <v>1026.35677276092</v>
      </c>
      <c r="M2528" s="3">
        <f t="shared" si="231"/>
        <v>13.208388847765992</v>
      </c>
      <c r="N2528" s="1">
        <f t="shared" si="235"/>
        <v>0.1916914288681994</v>
      </c>
      <c r="O2528" s="1">
        <f t="shared" si="236"/>
        <v>68.904431073168311</v>
      </c>
      <c r="P2528" s="6" t="s">
        <v>3448</v>
      </c>
      <c r="Q2528" s="6">
        <v>1006</v>
      </c>
      <c r="R2528" s="6" t="s">
        <v>35</v>
      </c>
      <c r="S2528" s="6">
        <v>1</v>
      </c>
      <c r="T2528" s="6" t="s">
        <v>35</v>
      </c>
      <c r="U2528" s="6">
        <v>0</v>
      </c>
      <c r="V2528" s="6" t="s">
        <v>36</v>
      </c>
      <c r="W2528" s="3"/>
      <c r="X2528" s="3"/>
      <c r="Y2528" s="5">
        <v>41865.885416666701</v>
      </c>
      <c r="Z2528" s="5"/>
      <c r="AA2528" s="3">
        <v>23.967401550760702</v>
      </c>
      <c r="AB2528" s="3">
        <v>30.532604166363299</v>
      </c>
      <c r="AC2528" s="7">
        <v>7.7052083327265199</v>
      </c>
      <c r="AD2528" s="11">
        <v>313.35565526803299</v>
      </c>
      <c r="AE2528" s="7">
        <v>96.405376338805794</v>
      </c>
      <c r="AF2528" s="1">
        <v>6.81908438312432</v>
      </c>
      <c r="AG2528" s="1">
        <v>0.87789992972720199</v>
      </c>
      <c r="AH2528" s="1">
        <v>22.722237076217102</v>
      </c>
      <c r="AI2528" s="1" t="s">
        <v>29</v>
      </c>
      <c r="AJ2528" s="1" t="s">
        <v>29</v>
      </c>
      <c r="AK2528" s="11">
        <v>0.32871053690713797</v>
      </c>
      <c r="AL2528" s="1">
        <v>-0.24045350681980901</v>
      </c>
      <c r="AM2528" s="1">
        <v>1.9714767842795401E-2</v>
      </c>
      <c r="AN2528" s="1" t="s">
        <v>3449</v>
      </c>
      <c r="AO2528" s="1">
        <v>21.25</v>
      </c>
      <c r="AP2528" s="1">
        <v>0.75183670916166301</v>
      </c>
      <c r="AQ2528" s="1">
        <v>-0.65934934803710898</v>
      </c>
    </row>
    <row r="2529" spans="1:43" s="1" customFormat="1">
      <c r="A2529" s="9">
        <f t="shared" si="232"/>
        <v>41865.888888888861</v>
      </c>
      <c r="B2529" s="5">
        <v>41865.722222222197</v>
      </c>
      <c r="C2529" s="9" t="str">
        <f t="shared" si="233"/>
        <v>20140814172000</v>
      </c>
      <c r="D2529" s="9" t="str">
        <f t="shared" si="234"/>
        <v>17</v>
      </c>
      <c r="E2529" s="9"/>
      <c r="F2529" s="5" t="s">
        <v>3386</v>
      </c>
      <c r="G2529" s="6">
        <v>257.722222222222</v>
      </c>
      <c r="H2529" s="6">
        <v>-0.27241827550673398</v>
      </c>
      <c r="I2529" s="6">
        <v>-0.96217892471719502</v>
      </c>
      <c r="J2529" s="7">
        <v>1009</v>
      </c>
      <c r="K2529" s="6">
        <v>1097</v>
      </c>
      <c r="L2529" s="3">
        <v>1092.3987169997499</v>
      </c>
      <c r="M2529" s="3">
        <f t="shared" si="231"/>
        <v>14.291043671356011</v>
      </c>
      <c r="N2529" s="1">
        <f t="shared" si="235"/>
        <v>0.18158547263499827</v>
      </c>
      <c r="O2529" s="1">
        <f t="shared" si="236"/>
        <v>78.701470244165307</v>
      </c>
      <c r="W2529" s="3"/>
      <c r="X2529" s="3"/>
      <c r="Y2529" s="5">
        <v>41865.888888888898</v>
      </c>
      <c r="Z2529" s="5"/>
      <c r="AA2529" s="3">
        <v>24.038719733356899</v>
      </c>
      <c r="AB2529" s="3">
        <v>30.5263541665466</v>
      </c>
      <c r="AC2529" s="7">
        <v>7.6817708327330703</v>
      </c>
      <c r="AD2529" s="11">
        <v>313.38630690096397</v>
      </c>
      <c r="AE2529" s="7">
        <v>94.581731598473894</v>
      </c>
      <c r="AF2529" s="1">
        <v>6.6781512703696704</v>
      </c>
      <c r="AG2529" s="1">
        <v>0.90700422808819903</v>
      </c>
      <c r="AH2529" s="1">
        <v>23.366522847063099</v>
      </c>
      <c r="AI2529" s="1" t="s">
        <v>29</v>
      </c>
      <c r="AJ2529" s="1" t="s">
        <v>29</v>
      </c>
      <c r="AK2529" s="11">
        <v>0.32062133177831698</v>
      </c>
      <c r="AL2529" s="1">
        <v>-0.222025009485223</v>
      </c>
      <c r="AM2529" s="1">
        <v>2.0807943850778901E-2</v>
      </c>
      <c r="AN2529" s="1" t="s">
        <v>3450</v>
      </c>
      <c r="AO2529" s="1">
        <v>21.3333333333333</v>
      </c>
      <c r="AP2529" s="1">
        <v>0.766041410764426</v>
      </c>
      <c r="AQ2529" s="1">
        <v>-0.64279122348865902</v>
      </c>
    </row>
    <row r="2530" spans="1:43" s="1" customFormat="1">
      <c r="A2530" s="9">
        <f t="shared" si="232"/>
        <v>41865.892361111066</v>
      </c>
      <c r="B2530" s="5">
        <v>41865.725694444402</v>
      </c>
      <c r="C2530" s="9" t="str">
        <f t="shared" si="233"/>
        <v>20140814172500</v>
      </c>
      <c r="D2530" s="9" t="str">
        <f t="shared" si="234"/>
        <v>17</v>
      </c>
      <c r="E2530" s="9"/>
      <c r="F2530" s="5" t="s">
        <v>3387</v>
      </c>
      <c r="G2530" s="6">
        <v>257.725694444444</v>
      </c>
      <c r="H2530" s="6">
        <v>-0.27236076409469001</v>
      </c>
      <c r="I2530" s="6">
        <v>-0.96219520586092899</v>
      </c>
      <c r="J2530" s="7">
        <v>1075</v>
      </c>
      <c r="K2530" s="6">
        <v>1097</v>
      </c>
      <c r="L2530" s="3">
        <v>1163.85393535653</v>
      </c>
      <c r="M2530" s="3">
        <f t="shared" si="231"/>
        <v>14.94063656550602</v>
      </c>
      <c r="N2530" s="1">
        <f t="shared" si="235"/>
        <v>0.20541995938580157</v>
      </c>
      <c r="O2530" s="1">
        <f t="shared" si="236"/>
        <v>72.732156165243126</v>
      </c>
      <c r="W2530" s="3"/>
      <c r="X2530" s="3"/>
      <c r="Y2530" s="5">
        <v>41865.892361111102</v>
      </c>
      <c r="Z2530" s="5"/>
      <c r="AA2530" s="3">
        <v>24.107958131407401</v>
      </c>
      <c r="AB2530" s="3">
        <v>30.520104166520401</v>
      </c>
      <c r="AC2530" s="7">
        <v>7.6505208326021004</v>
      </c>
      <c r="AD2530" s="11">
        <v>313.44207415812701</v>
      </c>
      <c r="AE2530" s="7">
        <v>92.884326768439706</v>
      </c>
      <c r="AF2530" s="1">
        <v>6.5447930710257802</v>
      </c>
      <c r="AG2530" s="1">
        <v>0.95689246525553695</v>
      </c>
      <c r="AH2530" s="1">
        <v>24.080093879006501</v>
      </c>
      <c r="AI2530" s="1" t="s">
        <v>29</v>
      </c>
      <c r="AJ2530" s="1" t="s">
        <v>29</v>
      </c>
      <c r="AK2530" s="11">
        <v>0.31253212637828398</v>
      </c>
      <c r="AL2530" s="1">
        <v>-0.203596511532773</v>
      </c>
      <c r="AM2530" s="1">
        <v>2.2360379360060599E-2</v>
      </c>
      <c r="AN2530" s="1" t="s">
        <v>3451</v>
      </c>
      <c r="AO2530" s="1">
        <v>21.4166666666667</v>
      </c>
      <c r="AP2530" s="1">
        <v>0.77988151876022505</v>
      </c>
      <c r="AQ2530" s="1">
        <v>-0.62592716564808504</v>
      </c>
    </row>
    <row r="2531" spans="1:43" s="1" customFormat="1">
      <c r="A2531" s="9">
        <f t="shared" si="232"/>
        <v>41865.895833333365</v>
      </c>
      <c r="B2531" s="5">
        <v>41865.729166666701</v>
      </c>
      <c r="C2531" s="9" t="str">
        <f t="shared" si="233"/>
        <v>20140814173000</v>
      </c>
      <c r="D2531" s="9" t="str">
        <f t="shared" si="234"/>
        <v>17</v>
      </c>
      <c r="E2531" s="9"/>
      <c r="F2531" s="5" t="s">
        <v>3389</v>
      </c>
      <c r="G2531" s="6">
        <v>257.72916666666703</v>
      </c>
      <c r="H2531" s="6">
        <v>-0.27230325170960101</v>
      </c>
      <c r="I2531" s="6">
        <v>-0.96221148356708897</v>
      </c>
      <c r="J2531" s="7">
        <v>1144</v>
      </c>
      <c r="K2531" s="6">
        <v>1097</v>
      </c>
      <c r="L2531" s="3">
        <v>1238.5571181840601</v>
      </c>
      <c r="M2531" s="3">
        <f t="shared" si="231"/>
        <v>14.029509005675981</v>
      </c>
      <c r="N2531" s="1">
        <f t="shared" si="235"/>
        <v>0.18723283034759958</v>
      </c>
      <c r="O2531" s="1">
        <f t="shared" si="236"/>
        <v>74.930817312487676</v>
      </c>
      <c r="P2531" s="6" t="s">
        <v>3452</v>
      </c>
      <c r="Q2531" s="6">
        <v>1006</v>
      </c>
      <c r="R2531" s="6" t="s">
        <v>35</v>
      </c>
      <c r="S2531" s="6">
        <v>1.3</v>
      </c>
      <c r="T2531" s="6" t="s">
        <v>35</v>
      </c>
      <c r="U2531" s="6">
        <v>0</v>
      </c>
      <c r="V2531" s="6" t="s">
        <v>36</v>
      </c>
      <c r="W2531" s="3"/>
      <c r="X2531" s="3"/>
      <c r="Y2531" s="5">
        <v>41865.895833333299</v>
      </c>
      <c r="Z2531" s="5"/>
      <c r="AA2531" s="3">
        <v>24.151428678521398</v>
      </c>
      <c r="AB2531" s="3">
        <v>30.513854166494198</v>
      </c>
      <c r="AC2531" s="7">
        <v>7.6438541664942301</v>
      </c>
      <c r="AD2531" s="11">
        <v>313.43856717288702</v>
      </c>
      <c r="AE2531" s="7">
        <v>91.008282433335495</v>
      </c>
      <c r="AF2531" s="1">
        <v>6.4114400621797403</v>
      </c>
      <c r="AG2531" s="1">
        <v>1.25203543995974</v>
      </c>
      <c r="AH2531" s="1">
        <v>24.627164499752201</v>
      </c>
      <c r="AI2531" s="1" t="s">
        <v>29</v>
      </c>
      <c r="AJ2531" s="1" t="s">
        <v>29</v>
      </c>
      <c r="AK2531" s="11">
        <v>0.30444292097825099</v>
      </c>
      <c r="AL2531" s="1">
        <v>-0.185168013580323</v>
      </c>
      <c r="AM2531" s="1">
        <v>2.2706271869966502E-2</v>
      </c>
      <c r="AN2531" s="1" t="s">
        <v>3453</v>
      </c>
      <c r="AO2531" s="1">
        <v>21.5</v>
      </c>
      <c r="AP2531" s="1">
        <v>0.79335044601835503</v>
      </c>
      <c r="AQ2531" s="1">
        <v>-0.60876520088000796</v>
      </c>
    </row>
    <row r="2532" spans="1:43" s="1" customFormat="1">
      <c r="A2532" s="9">
        <f t="shared" si="232"/>
        <v>41865.899305555562</v>
      </c>
      <c r="B2532" s="5">
        <v>41865.732638888898</v>
      </c>
      <c r="C2532" s="9" t="str">
        <f t="shared" si="233"/>
        <v>20140814173500</v>
      </c>
      <c r="D2532" s="9" t="str">
        <f t="shared" si="234"/>
        <v>17</v>
      </c>
      <c r="E2532" s="9"/>
      <c r="F2532" s="5" t="s">
        <v>3390</v>
      </c>
      <c r="G2532" s="6">
        <v>257.73263888888903</v>
      </c>
      <c r="H2532" s="6">
        <v>-0.27224573835166999</v>
      </c>
      <c r="I2532" s="6">
        <v>-0.96222775783561398</v>
      </c>
      <c r="J2532" s="7">
        <v>1211</v>
      </c>
      <c r="K2532" s="6">
        <v>1095</v>
      </c>
      <c r="L2532" s="3">
        <v>1308.70466321244</v>
      </c>
      <c r="M2532" s="3">
        <f t="shared" si="231"/>
        <v>16.642487046632006</v>
      </c>
      <c r="N2532" s="1">
        <f t="shared" si="235"/>
        <v>0.1573254216636002</v>
      </c>
      <c r="O2532" s="1">
        <f t="shared" si="236"/>
        <v>105.78383881415979</v>
      </c>
      <c r="W2532" s="3"/>
      <c r="X2532" s="3"/>
      <c r="Y2532" s="5">
        <v>41865.899305555598</v>
      </c>
      <c r="Z2532" s="5"/>
      <c r="AA2532" s="3">
        <v>24.191353272349399</v>
      </c>
      <c r="AB2532" s="3">
        <v>30.507604166467999</v>
      </c>
      <c r="AC2532" s="7">
        <v>7.6280208323401704</v>
      </c>
      <c r="AD2532" s="11">
        <v>313.45716085380798</v>
      </c>
      <c r="AE2532" s="7">
        <v>89.315008175062403</v>
      </c>
      <c r="AF2532" s="1">
        <v>6.2896997490330504</v>
      </c>
      <c r="AG2532" s="1">
        <v>1.30275602217343</v>
      </c>
      <c r="AH2532" s="1">
        <v>25.159439140493699</v>
      </c>
      <c r="AI2532" s="1" t="s">
        <v>29</v>
      </c>
      <c r="AJ2532" s="1" t="s">
        <v>29</v>
      </c>
      <c r="AK2532" s="11">
        <v>0.29570223436972498</v>
      </c>
      <c r="AL2532" s="1">
        <v>-0.18639800635311801</v>
      </c>
      <c r="AM2532" s="1">
        <v>2.3549363190457199E-2</v>
      </c>
      <c r="AN2532" s="1" t="s">
        <v>3454</v>
      </c>
      <c r="AO2532" s="1">
        <v>21.5833333333333</v>
      </c>
      <c r="AP2532" s="1">
        <v>0.80644178206974804</v>
      </c>
      <c r="AQ2532" s="1">
        <v>-0.59131349733636995</v>
      </c>
    </row>
    <row r="2533" spans="1:43" s="1" customFormat="1">
      <c r="A2533" s="9">
        <f t="shared" si="232"/>
        <v>41865.902777777766</v>
      </c>
      <c r="B2533" s="5">
        <v>41865.736111111102</v>
      </c>
      <c r="C2533" s="9" t="str">
        <f t="shared" si="233"/>
        <v>20140814174000</v>
      </c>
      <c r="D2533" s="9" t="str">
        <f t="shared" si="234"/>
        <v>17</v>
      </c>
      <c r="E2533" s="9"/>
      <c r="F2533" s="5" t="s">
        <v>3391</v>
      </c>
      <c r="G2533" s="6">
        <v>257.73611111111097</v>
      </c>
      <c r="H2533" s="6">
        <v>-0.27218822402110499</v>
      </c>
      <c r="I2533" s="6">
        <v>-0.96224402866644798</v>
      </c>
      <c r="J2533" s="7">
        <v>1288</v>
      </c>
      <c r="K2533" s="6">
        <v>1095</v>
      </c>
      <c r="L2533" s="3">
        <v>1391.9170984456</v>
      </c>
      <c r="M2533" s="3">
        <f t="shared" si="231"/>
        <v>13.61658031088</v>
      </c>
      <c r="N2533" s="1">
        <f t="shared" si="235"/>
        <v>0.39471655190079957</v>
      </c>
      <c r="O2533" s="1">
        <f t="shared" si="236"/>
        <v>34.497110002881584</v>
      </c>
      <c r="W2533" s="3"/>
      <c r="X2533" s="3"/>
      <c r="Y2533" s="5">
        <v>41865.902777777803</v>
      </c>
      <c r="Z2533" s="5"/>
      <c r="AA2533" s="3">
        <v>24.226276093120699</v>
      </c>
      <c r="AB2533" s="3">
        <v>30.5013541664418</v>
      </c>
      <c r="AC2533" s="7">
        <v>7.5967708322091996</v>
      </c>
      <c r="AD2533" s="11">
        <v>313.51292394638801</v>
      </c>
      <c r="AE2533" s="7">
        <v>87.920626089354101</v>
      </c>
      <c r="AF2533" s="1">
        <v>6.1866405850592301</v>
      </c>
      <c r="AG2533" s="1">
        <v>0.95358830237370895</v>
      </c>
      <c r="AH2533" s="1">
        <v>25.6724513533647</v>
      </c>
      <c r="AI2533" s="1" t="s">
        <v>29</v>
      </c>
      <c r="AJ2533" s="1" t="s">
        <v>29</v>
      </c>
      <c r="AK2533" s="11">
        <v>0.28696154776119998</v>
      </c>
      <c r="AL2533" s="1">
        <v>-0.18762799912591399</v>
      </c>
      <c r="AM2533" s="1">
        <v>2.5306330044078899E-2</v>
      </c>
      <c r="AN2533" s="1" t="s">
        <v>3455</v>
      </c>
      <c r="AO2533" s="1">
        <v>21.6666666666667</v>
      </c>
      <c r="AP2533" s="1">
        <v>0.81914929615799204</v>
      </c>
      <c r="AQ2533" s="1">
        <v>-0.57358036106884402</v>
      </c>
    </row>
    <row r="2534" spans="1:43" s="1" customFormat="1">
      <c r="A2534" s="9">
        <f t="shared" si="232"/>
        <v>41865.906249999964</v>
      </c>
      <c r="B2534" s="5">
        <v>41865.739583333299</v>
      </c>
      <c r="C2534" s="9" t="str">
        <f t="shared" si="233"/>
        <v>20140814174500</v>
      </c>
      <c r="D2534" s="9" t="str">
        <f t="shared" si="234"/>
        <v>17</v>
      </c>
      <c r="E2534" s="9"/>
      <c r="F2534" s="5" t="s">
        <v>3393</v>
      </c>
      <c r="G2534" s="6">
        <v>257.73958333333297</v>
      </c>
      <c r="H2534" s="6">
        <v>-0.27213070871810902</v>
      </c>
      <c r="I2534" s="6">
        <v>-0.962260296059533</v>
      </c>
      <c r="J2534" s="7">
        <v>1351</v>
      </c>
      <c r="K2534" s="6">
        <v>1095</v>
      </c>
      <c r="L2534" s="3">
        <v>1460</v>
      </c>
      <c r="M2534" s="3">
        <f t="shared" si="231"/>
        <v>15.561806069578006</v>
      </c>
      <c r="N2534" s="1">
        <f t="shared" si="235"/>
        <v>0.3181417866374005</v>
      </c>
      <c r="O2534" s="1">
        <f t="shared" si="236"/>
        <v>48.914687485911578</v>
      </c>
      <c r="P2534" s="6" t="s">
        <v>3456</v>
      </c>
      <c r="Q2534" s="6">
        <v>1007</v>
      </c>
      <c r="R2534" s="6" t="s">
        <v>35</v>
      </c>
      <c r="S2534" s="6">
        <v>0.6</v>
      </c>
      <c r="T2534" s="6" t="s">
        <v>35</v>
      </c>
      <c r="U2534" s="6">
        <v>0</v>
      </c>
      <c r="V2534" s="6" t="s">
        <v>36</v>
      </c>
      <c r="W2534" s="3"/>
      <c r="X2534" s="3"/>
      <c r="Y2534" s="5">
        <v>41865.90625</v>
      </c>
      <c r="Z2534" s="5"/>
      <c r="AA2534" s="3">
        <v>24.262176318528201</v>
      </c>
      <c r="AB2534" s="3">
        <v>30.4951041666252</v>
      </c>
      <c r="AC2534" s="7">
        <v>7.5851041666251904</v>
      </c>
      <c r="AD2534" s="11">
        <v>313.33261429390001</v>
      </c>
      <c r="AE2534" s="7">
        <v>86.336483237868606</v>
      </c>
      <c r="AF2534" s="1">
        <v>6.0693493166146801</v>
      </c>
      <c r="AG2534" s="1">
        <v>0.95609113304567706</v>
      </c>
      <c r="AH2534" s="1">
        <v>26.103664354757399</v>
      </c>
      <c r="AI2534" s="1" t="s">
        <v>29</v>
      </c>
      <c r="AJ2534" s="1" t="s">
        <v>29</v>
      </c>
      <c r="AK2534" s="11">
        <v>0.278220861445728</v>
      </c>
      <c r="AL2534" s="1">
        <v>-0.18885799185746999</v>
      </c>
      <c r="AM2534" s="1">
        <v>2.59953598313254E-2</v>
      </c>
      <c r="AN2534" s="1" t="s">
        <v>3457</v>
      </c>
      <c r="AO2534" s="1">
        <v>21.75</v>
      </c>
      <c r="AP2534" s="1">
        <v>0.83146694020483503</v>
      </c>
      <c r="AQ2534" s="1">
        <v>-0.55557423207561496</v>
      </c>
    </row>
    <row r="2535" spans="1:43" s="1" customFormat="1">
      <c r="A2535" s="9">
        <f t="shared" si="232"/>
        <v>41865.909722222263</v>
      </c>
      <c r="B2535" s="5">
        <v>41865.743055555598</v>
      </c>
      <c r="C2535" s="9" t="str">
        <f t="shared" si="233"/>
        <v>20140814175000</v>
      </c>
      <c r="D2535" s="9" t="str">
        <f t="shared" si="234"/>
        <v>17</v>
      </c>
      <c r="E2535" s="9"/>
      <c r="F2535" s="5" t="s">
        <v>3394</v>
      </c>
      <c r="G2535" s="6">
        <v>257.743055555556</v>
      </c>
      <c r="H2535" s="6">
        <v>-0.27207319244288802</v>
      </c>
      <c r="I2535" s="6">
        <v>-0.96227656001480899</v>
      </c>
      <c r="J2535" s="7">
        <v>1423</v>
      </c>
      <c r="K2535" s="6">
        <v>1095</v>
      </c>
      <c r="L2535" s="3">
        <v>1537.80903034789</v>
      </c>
      <c r="M2535" s="3">
        <f t="shared" si="231"/>
        <v>12.675450283739973</v>
      </c>
      <c r="N2535" s="1">
        <f t="shared" si="235"/>
        <v>-0.3154553238923995</v>
      </c>
      <c r="O2535" s="1">
        <f t="shared" si="236"/>
        <v>-40.181443531647346</v>
      </c>
      <c r="W2535" s="3"/>
      <c r="X2535" s="3"/>
      <c r="Y2535" s="5">
        <v>41865.909722222197</v>
      </c>
      <c r="Z2535" s="5"/>
      <c r="AA2535" s="3">
        <v>24.299261949855602</v>
      </c>
      <c r="AB2535" s="3">
        <v>30.488854166599001</v>
      </c>
      <c r="AC2535" s="7">
        <v>7.5742708329950004</v>
      </c>
      <c r="AD2535" s="11">
        <v>313.09805982213902</v>
      </c>
      <c r="AE2535" s="7">
        <v>84.677654511657806</v>
      </c>
      <c r="AF2535" s="1">
        <v>5.9470118504315996</v>
      </c>
      <c r="AG2535" s="1">
        <v>1.0558649767763999</v>
      </c>
      <c r="AH2535" s="1">
        <v>26.570793069036199</v>
      </c>
      <c r="AI2535" s="1" t="s">
        <v>29</v>
      </c>
      <c r="AJ2535" s="1" t="s">
        <v>29</v>
      </c>
      <c r="AK2535" s="11">
        <v>0.26969803683156501</v>
      </c>
      <c r="AL2535" s="1">
        <v>-0.195687447717796</v>
      </c>
      <c r="AM2535" s="1">
        <v>2.6651960872020701E-2</v>
      </c>
      <c r="AN2535" s="1" t="s">
        <v>3458</v>
      </c>
      <c r="AO2535" s="1">
        <v>21.8333333333333</v>
      </c>
      <c r="AP2535" s="1">
        <v>0.84338885168873501</v>
      </c>
      <c r="AQ2535" s="1">
        <v>-0.53730368028439701</v>
      </c>
    </row>
    <row r="2536" spans="1:43" s="1" customFormat="1">
      <c r="A2536" s="9">
        <f t="shared" si="232"/>
        <v>41865.913194444467</v>
      </c>
      <c r="B2536" s="5">
        <v>41865.746527777803</v>
      </c>
      <c r="C2536" s="9" t="str">
        <f t="shared" si="233"/>
        <v>20140814175500</v>
      </c>
      <c r="D2536" s="9" t="str">
        <f t="shared" si="234"/>
        <v>17</v>
      </c>
      <c r="E2536" s="9"/>
      <c r="F2536" s="5" t="s">
        <v>3395</v>
      </c>
      <c r="G2536" s="6">
        <v>257.746527777778</v>
      </c>
      <c r="H2536" s="6">
        <v>-0.27201567519564801</v>
      </c>
      <c r="I2536" s="6">
        <v>-0.96229282053221998</v>
      </c>
      <c r="J2536" s="7">
        <v>1483</v>
      </c>
      <c r="K2536" s="6">
        <v>1094</v>
      </c>
      <c r="L2536" s="3">
        <v>1601.1862817665899</v>
      </c>
      <c r="M2536" s="3">
        <f t="shared" si="231"/>
        <v>15.364816185542031</v>
      </c>
      <c r="N2536" s="1">
        <f t="shared" si="235"/>
        <v>3.103541094079958E-2</v>
      </c>
      <c r="O2536" s="1">
        <f t="shared" si="236"/>
        <v>495.07371482370905</v>
      </c>
      <c r="W2536" s="3"/>
      <c r="X2536" s="3"/>
      <c r="Y2536" s="5">
        <v>41865.913194444402</v>
      </c>
      <c r="Z2536" s="5"/>
      <c r="AA2536" s="3">
        <v>24.3404237504447</v>
      </c>
      <c r="AB2536" s="3">
        <v>30.482604166572798</v>
      </c>
      <c r="AC2536" s="7">
        <v>7.5430208328640296</v>
      </c>
      <c r="AD2536" s="11">
        <v>312.91273651023602</v>
      </c>
      <c r="AE2536" s="7">
        <v>82.919940247343106</v>
      </c>
      <c r="AF2536" s="1">
        <v>5.8197313809743001</v>
      </c>
      <c r="AG2536" s="1">
        <v>1.15564083456309</v>
      </c>
      <c r="AH2536" s="1">
        <v>27.298695330382198</v>
      </c>
      <c r="AI2536" s="1" t="s">
        <v>29</v>
      </c>
      <c r="AJ2536" s="1" t="s">
        <v>29</v>
      </c>
      <c r="AK2536" s="11">
        <v>0.26117521222470602</v>
      </c>
      <c r="AL2536" s="1">
        <v>-0.20251690376585901</v>
      </c>
      <c r="AM2536" s="1">
        <v>2.8640405801824E-2</v>
      </c>
      <c r="AN2536" s="1" t="s">
        <v>3459</v>
      </c>
      <c r="AO2536" s="1">
        <v>21.9166666666667</v>
      </c>
      <c r="AP2536" s="1">
        <v>0.85490935643510002</v>
      </c>
      <c r="AQ2536" s="1">
        <v>-0.51877740147362195</v>
      </c>
    </row>
    <row r="2537" spans="1:43" s="1" customFormat="1">
      <c r="A2537" s="9">
        <f t="shared" si="232"/>
        <v>41865.916666666664</v>
      </c>
      <c r="B2537" s="5">
        <v>41865.75</v>
      </c>
      <c r="C2537" s="9" t="str">
        <f t="shared" si="233"/>
        <v>20140814180000</v>
      </c>
      <c r="D2537" s="9" t="str">
        <f t="shared" si="234"/>
        <v>18</v>
      </c>
      <c r="E2537" s="9"/>
      <c r="F2537" s="5" t="s">
        <v>3397</v>
      </c>
      <c r="G2537" s="6">
        <v>257.75</v>
      </c>
      <c r="H2537" s="6">
        <v>-0.27195815697659498</v>
      </c>
      <c r="I2537" s="6">
        <v>-0.96230907761170703</v>
      </c>
      <c r="J2537" s="7">
        <v>1557</v>
      </c>
      <c r="K2537" s="6">
        <v>1092</v>
      </c>
      <c r="L2537" s="3">
        <v>1678.0103626943001</v>
      </c>
      <c r="M2537" s="3">
        <f t="shared" si="231"/>
        <v>13.579274611399978</v>
      </c>
      <c r="N2537" s="1">
        <f t="shared" si="235"/>
        <v>0.27852875776359837</v>
      </c>
      <c r="O2537" s="1">
        <f t="shared" si="236"/>
        <v>48.753581929681403</v>
      </c>
      <c r="P2537" s="6" t="s">
        <v>3460</v>
      </c>
      <c r="Q2537" s="6">
        <v>1007</v>
      </c>
      <c r="R2537" s="6" t="s">
        <v>35</v>
      </c>
      <c r="S2537" s="6">
        <v>0.3</v>
      </c>
      <c r="T2537" s="6" t="s">
        <v>35</v>
      </c>
      <c r="U2537" s="6">
        <v>0</v>
      </c>
      <c r="V2537" s="6" t="s">
        <v>36</v>
      </c>
      <c r="W2537" s="3"/>
      <c r="X2537" s="3"/>
      <c r="Y2537" s="5">
        <v>41865.916666666701</v>
      </c>
      <c r="Z2537" s="5"/>
      <c r="AA2537" s="3">
        <v>24.3768541618984</v>
      </c>
      <c r="AB2537" s="3">
        <v>30.48</v>
      </c>
      <c r="AC2537" s="7">
        <v>7.53364583352979</v>
      </c>
      <c r="AD2537" s="11">
        <v>312.48131325595602</v>
      </c>
      <c r="AE2537" s="7">
        <v>81.692283457697101</v>
      </c>
      <c r="AF2537" s="1">
        <v>5.7313217556899501</v>
      </c>
      <c r="AG2537" s="1">
        <v>1.1681201865520801</v>
      </c>
      <c r="AH2537" s="1">
        <v>27.9861229362687</v>
      </c>
      <c r="AI2537" s="1" t="s">
        <v>29</v>
      </c>
      <c r="AJ2537" s="1" t="s">
        <v>29</v>
      </c>
      <c r="AK2537" s="11">
        <v>0.25265238761784697</v>
      </c>
      <c r="AL2537" s="1">
        <v>-0.20934635981392199</v>
      </c>
      <c r="AM2537" s="1">
        <v>2.9265379921305699E-2</v>
      </c>
      <c r="AN2537" s="1" t="s">
        <v>3461</v>
      </c>
      <c r="AO2537" s="1">
        <v>22</v>
      </c>
      <c r="AP2537" s="1">
        <v>0.86602297131688</v>
      </c>
      <c r="AQ2537" s="1">
        <v>-0.500004213133732</v>
      </c>
    </row>
    <row r="2538" spans="1:43" s="1" customFormat="1">
      <c r="A2538" s="9">
        <f t="shared" si="232"/>
        <v>41865.920138888861</v>
      </c>
      <c r="B2538" s="5">
        <v>41865.753472222197</v>
      </c>
      <c r="C2538" s="9" t="str">
        <f t="shared" si="233"/>
        <v>20140814180500</v>
      </c>
      <c r="D2538" s="9" t="str">
        <f t="shared" si="234"/>
        <v>18</v>
      </c>
      <c r="E2538" s="9"/>
      <c r="F2538" s="5" t="s">
        <v>3398</v>
      </c>
      <c r="G2538" s="6">
        <v>257.753472222222</v>
      </c>
      <c r="H2538" s="6">
        <v>-0.27190063778593299</v>
      </c>
      <c r="I2538" s="6">
        <v>-0.96232533125321096</v>
      </c>
      <c r="J2538" s="7">
        <v>1620</v>
      </c>
      <c r="K2538" s="6">
        <v>1092</v>
      </c>
      <c r="L2538" s="3">
        <v>1745.9067357512999</v>
      </c>
      <c r="M2538" s="3">
        <f t="shared" si="231"/>
        <v>14.420922773254006</v>
      </c>
      <c r="N2538" s="1">
        <f t="shared" si="235"/>
        <v>-4.331136771899935E-2</v>
      </c>
      <c r="O2538" s="1">
        <f t="shared" si="236"/>
        <v>-332.95930220481114</v>
      </c>
      <c r="W2538" s="3"/>
      <c r="X2538" s="3"/>
      <c r="Y2538" s="5">
        <v>41865.920138888898</v>
      </c>
      <c r="Z2538" s="5"/>
      <c r="AA2538" s="3">
        <v>24.409905008808799</v>
      </c>
      <c r="AB2538" s="3">
        <v>30.48</v>
      </c>
      <c r="AC2538" s="7">
        <v>7.5398958334774004</v>
      </c>
      <c r="AD2538" s="11">
        <v>311.87410436103102</v>
      </c>
      <c r="AE2538" s="7">
        <v>80.843239152310403</v>
      </c>
      <c r="AF2538" s="1">
        <v>5.6706770192188696</v>
      </c>
      <c r="AG2538" s="1">
        <v>1.1182448975155901</v>
      </c>
      <c r="AH2538" s="1">
        <v>28.6446400538854</v>
      </c>
      <c r="AI2538" s="1" t="s">
        <v>29</v>
      </c>
      <c r="AJ2538" s="1" t="s">
        <v>29</v>
      </c>
      <c r="AK2538" s="11">
        <v>0.243662062753012</v>
      </c>
      <c r="AL2538" s="1">
        <v>-0.21308196862286799</v>
      </c>
      <c r="AM2538" s="1">
        <v>2.8847233276288901E-2</v>
      </c>
      <c r="AN2538" s="1" t="s">
        <v>3462</v>
      </c>
      <c r="AO2538" s="1">
        <v>22.0833333333333</v>
      </c>
      <c r="AP2538" s="1">
        <v>0.87672440686424002</v>
      </c>
      <c r="AQ2538" s="1">
        <v>-0.48099305027052902</v>
      </c>
    </row>
    <row r="2539" spans="1:43" s="1" customFormat="1">
      <c r="A2539" s="9">
        <f t="shared" si="232"/>
        <v>41865.923611111066</v>
      </c>
      <c r="B2539" s="5">
        <v>41865.756944444402</v>
      </c>
      <c r="C2539" s="9" t="str">
        <f t="shared" si="233"/>
        <v>20140814181000</v>
      </c>
      <c r="D2539" s="9" t="str">
        <f t="shared" si="234"/>
        <v>18</v>
      </c>
      <c r="E2539" s="9"/>
      <c r="F2539" s="5" t="s">
        <v>3399</v>
      </c>
      <c r="G2539" s="6">
        <v>257.756944444444</v>
      </c>
      <c r="H2539" s="6">
        <v>-0.27184311762386898</v>
      </c>
      <c r="I2539" s="6">
        <v>-0.96234158145667503</v>
      </c>
      <c r="J2539" s="7">
        <v>1690</v>
      </c>
      <c r="K2539" s="6">
        <v>1090</v>
      </c>
      <c r="L2539" s="3">
        <v>1818.01134961757</v>
      </c>
      <c r="M2539" s="3">
        <f t="shared" si="231"/>
        <v>14.199851961510012</v>
      </c>
      <c r="N2539" s="1">
        <f t="shared" si="235"/>
        <v>3.9518586616401306E-2</v>
      </c>
      <c r="O2539" s="1">
        <f t="shared" si="236"/>
        <v>359.32084564017987</v>
      </c>
      <c r="W2539" s="3"/>
      <c r="X2539" s="3"/>
      <c r="Y2539" s="5">
        <v>41865.923611111102</v>
      </c>
      <c r="Z2539" s="5"/>
      <c r="AA2539" s="3">
        <v>24.428844977091501</v>
      </c>
      <c r="AB2539" s="3">
        <v>30.467708332988501</v>
      </c>
      <c r="AC2539" s="7">
        <v>7.5154166659769102</v>
      </c>
      <c r="AD2539" s="11">
        <v>311.56324619441</v>
      </c>
      <c r="AE2539" s="7">
        <v>80.053790490083898</v>
      </c>
      <c r="AF2539" s="1">
        <v>5.6159909036504203</v>
      </c>
      <c r="AG2539" s="1">
        <v>1.16647586800784</v>
      </c>
      <c r="AH2539" s="1">
        <v>29.2065635605029</v>
      </c>
      <c r="AI2539" s="1" t="s">
        <v>29</v>
      </c>
      <c r="AJ2539" s="1" t="s">
        <v>29</v>
      </c>
      <c r="AK2539" s="11">
        <v>0.234671737586753</v>
      </c>
      <c r="AL2539" s="1">
        <v>-0.21681757755705999</v>
      </c>
      <c r="AM2539" s="1">
        <v>3.0519916003359501E-2</v>
      </c>
      <c r="AN2539" s="1" t="s">
        <v>3463</v>
      </c>
      <c r="AO2539" s="1">
        <v>22.1666666666667</v>
      </c>
      <c r="AP2539" s="1">
        <v>0.88700856978204901</v>
      </c>
      <c r="AQ2539" s="1">
        <v>-0.461752961152609</v>
      </c>
    </row>
    <row r="2540" spans="1:43" s="1" customFormat="1">
      <c r="A2540" s="9">
        <f t="shared" si="232"/>
        <v>41865.927083333365</v>
      </c>
      <c r="B2540" s="5">
        <v>41865.760416666701</v>
      </c>
      <c r="C2540" s="9" t="str">
        <f t="shared" si="233"/>
        <v>20140814181500</v>
      </c>
      <c r="D2540" s="9" t="str">
        <f t="shared" si="234"/>
        <v>18</v>
      </c>
      <c r="E2540" s="9"/>
      <c r="F2540" s="5" t="s">
        <v>3401</v>
      </c>
      <c r="G2540" s="6">
        <v>257.76041666666703</v>
      </c>
      <c r="H2540" s="6">
        <v>-0.27178559649060802</v>
      </c>
      <c r="I2540" s="6">
        <v>-0.96235782822204097</v>
      </c>
      <c r="J2540" s="7">
        <v>1756</v>
      </c>
      <c r="K2540" s="6">
        <v>1090</v>
      </c>
      <c r="L2540" s="3">
        <v>1889.01060942512</v>
      </c>
      <c r="M2540" s="3">
        <f t="shared" si="231"/>
        <v>7.7453737971859935</v>
      </c>
      <c r="N2540" s="1">
        <f t="shared" si="235"/>
        <v>0.18154203911779804</v>
      </c>
      <c r="O2540" s="1">
        <f t="shared" si="236"/>
        <v>42.664353858888937</v>
      </c>
      <c r="P2540" s="6" t="s">
        <v>3464</v>
      </c>
      <c r="Q2540" s="6">
        <v>1007</v>
      </c>
      <c r="R2540" s="6" t="s">
        <v>35</v>
      </c>
      <c r="S2540" s="6">
        <v>0.2</v>
      </c>
      <c r="T2540" s="6" t="s">
        <v>35</v>
      </c>
      <c r="U2540" s="6">
        <v>0</v>
      </c>
      <c r="V2540" s="6" t="s">
        <v>36</v>
      </c>
      <c r="W2540" s="3"/>
      <c r="X2540" s="3"/>
      <c r="Y2540" s="5">
        <v>41865.927083333299</v>
      </c>
      <c r="Z2540" s="5"/>
      <c r="AA2540" s="3">
        <v>24.4439582727058</v>
      </c>
      <c r="AB2540" s="3">
        <v>30.457604166467998</v>
      </c>
      <c r="AC2540" s="7">
        <v>7.5023958335319696</v>
      </c>
      <c r="AD2540" s="11">
        <v>311.23431358386102</v>
      </c>
      <c r="AE2540" s="7">
        <v>79.102831794077602</v>
      </c>
      <c r="AF2540" s="1">
        <v>5.5497971746638397</v>
      </c>
      <c r="AG2540" s="1">
        <v>1.35023028944839</v>
      </c>
      <c r="AH2540" s="1">
        <v>29.827749138742</v>
      </c>
      <c r="AI2540" s="1" t="s">
        <v>29</v>
      </c>
      <c r="AJ2540" s="1" t="s">
        <v>29</v>
      </c>
      <c r="AK2540" s="11">
        <v>0.225681412420495</v>
      </c>
      <c r="AL2540" s="1">
        <v>-0.22055318649125299</v>
      </c>
      <c r="AM2540" s="1">
        <v>3.1448806362074803E-2</v>
      </c>
      <c r="AN2540" s="1" t="s">
        <v>3465</v>
      </c>
      <c r="AO2540" s="1">
        <v>22.25</v>
      </c>
      <c r="AP2540" s="1">
        <v>0.89687056537401699</v>
      </c>
      <c r="AQ2540" s="1">
        <v>-0.442293103004886</v>
      </c>
    </row>
    <row r="2541" spans="1:43" s="1" customFormat="1">
      <c r="A2541" s="9">
        <f t="shared" si="232"/>
        <v>41865.930555555562</v>
      </c>
      <c r="B2541" s="5">
        <v>41865.763888888898</v>
      </c>
      <c r="C2541" s="9" t="str">
        <f t="shared" si="233"/>
        <v>20140814182000</v>
      </c>
      <c r="D2541" s="9" t="str">
        <f t="shared" si="234"/>
        <v>18</v>
      </c>
      <c r="E2541" s="9"/>
      <c r="F2541" s="5" t="s">
        <v>3402</v>
      </c>
      <c r="G2541" s="6">
        <v>257.76388888888903</v>
      </c>
      <c r="H2541" s="6">
        <v>-0.27172807438635599</v>
      </c>
      <c r="I2541" s="6">
        <v>-0.96237407154925103</v>
      </c>
      <c r="J2541" s="7">
        <v>1792</v>
      </c>
      <c r="K2541" s="6">
        <v>1090</v>
      </c>
      <c r="L2541" s="3">
        <v>1927.73747841105</v>
      </c>
      <c r="M2541" s="3">
        <f t="shared" si="231"/>
        <v>10.245053047126021</v>
      </c>
      <c r="N2541" s="1">
        <f t="shared" si="235"/>
        <v>-0.29320862524799907</v>
      </c>
      <c r="O2541" s="1">
        <f t="shared" si="236"/>
        <v>-34.941172137963683</v>
      </c>
      <c r="W2541" s="3"/>
      <c r="X2541" s="3"/>
      <c r="Y2541" s="5">
        <v>41865.930555555598</v>
      </c>
      <c r="Z2541" s="5"/>
      <c r="AA2541" s="3">
        <v>24.453300364463601</v>
      </c>
      <c r="AB2541" s="3">
        <v>30.451354166441799</v>
      </c>
      <c r="AC2541" s="7">
        <v>7.5086458335581598</v>
      </c>
      <c r="AD2541" s="11">
        <v>310.86822440245101</v>
      </c>
      <c r="AE2541" s="7">
        <v>77.8904277073961</v>
      </c>
      <c r="AF2541" s="1">
        <v>5.4649287326412797</v>
      </c>
      <c r="AG2541" s="1">
        <v>1.74932570547442</v>
      </c>
      <c r="AH2541" s="1">
        <v>30.546903062365001</v>
      </c>
      <c r="AI2541" s="1" t="s">
        <v>29</v>
      </c>
      <c r="AJ2541" s="1" t="s">
        <v>29</v>
      </c>
      <c r="AK2541" s="11">
        <v>0.216144431577042</v>
      </c>
      <c r="AL2541" s="1">
        <v>-0.21301452668023099</v>
      </c>
      <c r="AM2541" s="1">
        <v>3.0999462698346698E-2</v>
      </c>
      <c r="AN2541" s="1" t="s">
        <v>3466</v>
      </c>
      <c r="AO2541" s="1">
        <v>22.3333333333333</v>
      </c>
      <c r="AP2541" s="1">
        <v>0.90630569987229503</v>
      </c>
      <c r="AQ2541" s="1">
        <v>-0.42262273765024699</v>
      </c>
    </row>
    <row r="2542" spans="1:43" s="1" customFormat="1">
      <c r="A2542" s="9">
        <f t="shared" si="232"/>
        <v>41865.934027777766</v>
      </c>
      <c r="B2542" s="5">
        <v>41865.767361111102</v>
      </c>
      <c r="C2542" s="9" t="str">
        <f t="shared" si="233"/>
        <v>20140814182500</v>
      </c>
      <c r="D2542" s="9" t="str">
        <f t="shared" si="234"/>
        <v>18</v>
      </c>
      <c r="E2542" s="9"/>
      <c r="F2542" s="5" t="s">
        <v>3403</v>
      </c>
      <c r="G2542" s="6">
        <v>257.76736111111097</v>
      </c>
      <c r="H2542" s="6">
        <v>-0.27167055131131701</v>
      </c>
      <c r="I2542" s="6">
        <v>-0.96239031143824705</v>
      </c>
      <c r="J2542" s="7">
        <v>1843</v>
      </c>
      <c r="K2542" s="6">
        <v>1088</v>
      </c>
      <c r="L2542" s="3">
        <v>1978.9627436466801</v>
      </c>
      <c r="M2542" s="3">
        <f t="shared" si="231"/>
        <v>10.952479644708001</v>
      </c>
      <c r="N2542" s="1">
        <f t="shared" si="235"/>
        <v>-0.33341071504000014</v>
      </c>
      <c r="O2542" s="1">
        <f t="shared" si="236"/>
        <v>-32.849813010340725</v>
      </c>
      <c r="W2542" s="3"/>
      <c r="X2542" s="3"/>
      <c r="Y2542" s="5">
        <v>41865.934027777803</v>
      </c>
      <c r="Z2542" s="5"/>
      <c r="AA2542" s="3">
        <v>24.448958001042399</v>
      </c>
      <c r="AB2542" s="3">
        <v>30.459791667168702</v>
      </c>
      <c r="AC2542" s="7">
        <v>7.4855208320782296</v>
      </c>
      <c r="AD2542" s="11">
        <v>310.36052223423098</v>
      </c>
      <c r="AE2542" s="7">
        <v>76.678061209836997</v>
      </c>
      <c r="AF2542" s="1">
        <v>5.3753182905173702</v>
      </c>
      <c r="AG2542" s="1">
        <v>1.5622637678962701</v>
      </c>
      <c r="AH2542" s="1">
        <v>31.040192702047101</v>
      </c>
      <c r="AI2542" s="1" t="s">
        <v>29</v>
      </c>
      <c r="AJ2542" s="1" t="s">
        <v>29</v>
      </c>
      <c r="AK2542" s="11">
        <v>0.20660745073358899</v>
      </c>
      <c r="AL2542" s="1">
        <v>-0.20547586686920799</v>
      </c>
      <c r="AM2542" s="1">
        <v>3.2694836351912102E-2</v>
      </c>
      <c r="AN2542" s="1" t="s">
        <v>3467</v>
      </c>
      <c r="AO2542" s="1">
        <v>22.4166666666667</v>
      </c>
      <c r="AP2542" s="1">
        <v>0.91530948267145196</v>
      </c>
      <c r="AQ2542" s="1">
        <v>-0.40275122710144501</v>
      </c>
    </row>
    <row r="2543" spans="1:43" s="1" customFormat="1">
      <c r="A2543" s="9">
        <f t="shared" si="232"/>
        <v>41865.937499999964</v>
      </c>
      <c r="B2543" s="5">
        <v>41865.770833333299</v>
      </c>
      <c r="C2543" s="9" t="str">
        <f t="shared" si="233"/>
        <v>20140814183000</v>
      </c>
      <c r="D2543" s="9" t="str">
        <f t="shared" si="234"/>
        <v>18</v>
      </c>
      <c r="E2543" s="9"/>
      <c r="F2543" s="5" t="s">
        <v>3405</v>
      </c>
      <c r="G2543" s="6">
        <v>257.77083333333297</v>
      </c>
      <c r="H2543" s="6">
        <v>-0.27161302726569703</v>
      </c>
      <c r="I2543" s="6">
        <v>-0.96240654788896995</v>
      </c>
      <c r="J2543" s="7">
        <v>1894</v>
      </c>
      <c r="K2543" s="6">
        <v>1088</v>
      </c>
      <c r="L2543" s="3">
        <v>2033.7251418702201</v>
      </c>
      <c r="M2543" s="3">
        <f t="shared" si="231"/>
        <v>10.871551936835976</v>
      </c>
      <c r="N2543" s="1">
        <f t="shared" si="235"/>
        <v>7.2451459459799139E-2</v>
      </c>
      <c r="O2543" s="1">
        <f t="shared" si="236"/>
        <v>150.05290463290436</v>
      </c>
      <c r="P2543" s="6" t="s">
        <v>3468</v>
      </c>
      <c r="Q2543" s="6">
        <v>1007</v>
      </c>
      <c r="R2543" s="6" t="s">
        <v>35</v>
      </c>
      <c r="S2543" s="6">
        <v>0</v>
      </c>
      <c r="T2543" s="6" t="s">
        <v>35</v>
      </c>
      <c r="U2543" s="6">
        <v>0</v>
      </c>
      <c r="V2543" s="6" t="s">
        <v>36</v>
      </c>
      <c r="W2543" s="3"/>
      <c r="X2543" s="3"/>
      <c r="Y2543" s="5">
        <v>41865.9375</v>
      </c>
      <c r="Z2543" s="5"/>
      <c r="AA2543" s="3">
        <v>24.443118249625901</v>
      </c>
      <c r="AB2543" s="3">
        <v>30.47</v>
      </c>
      <c r="AC2543" s="7">
        <v>7.46</v>
      </c>
      <c r="AD2543" s="11">
        <v>309.78050936858102</v>
      </c>
      <c r="AE2543" s="7">
        <v>75.421297001458598</v>
      </c>
      <c r="AF2543" s="1">
        <v>5.2832864708388803</v>
      </c>
      <c r="AG2543" s="1">
        <v>1.30453117754549</v>
      </c>
      <c r="AH2543" s="1">
        <v>31.526142574074999</v>
      </c>
      <c r="AI2543" s="1" t="s">
        <v>29</v>
      </c>
      <c r="AJ2543" s="1" t="s">
        <v>29</v>
      </c>
      <c r="AK2543" s="11">
        <v>0.19707047020988799</v>
      </c>
      <c r="AL2543" s="1">
        <v>-0.19793720731094</v>
      </c>
      <c r="AM2543" s="1">
        <v>3.46736850452532E-2</v>
      </c>
      <c r="AN2543" s="1" t="s">
        <v>3469</v>
      </c>
      <c r="AO2543" s="1">
        <v>22.5</v>
      </c>
      <c r="AP2543" s="1">
        <v>0.92387762846575705</v>
      </c>
      <c r="AQ2543" s="1">
        <v>-0.38268802910528599</v>
      </c>
    </row>
    <row r="2544" spans="1:43" s="1" customFormat="1">
      <c r="A2544" s="9">
        <f t="shared" si="232"/>
        <v>41865.940972222263</v>
      </c>
      <c r="B2544" s="5">
        <v>41865.774305555598</v>
      </c>
      <c r="C2544" s="9" t="str">
        <f t="shared" si="233"/>
        <v>20140814183500</v>
      </c>
      <c r="D2544" s="9" t="str">
        <f t="shared" si="234"/>
        <v>18</v>
      </c>
      <c r="E2544" s="9"/>
      <c r="F2544" s="5" t="s">
        <v>3406</v>
      </c>
      <c r="G2544" s="6">
        <v>257.774305555556</v>
      </c>
      <c r="H2544" s="6">
        <v>-0.27155550224970298</v>
      </c>
      <c r="I2544" s="6">
        <v>-0.96242278090136202</v>
      </c>
      <c r="J2544" s="7">
        <v>1950</v>
      </c>
      <c r="K2544" s="6">
        <v>1085</v>
      </c>
      <c r="L2544" s="3">
        <v>2088.0829015544</v>
      </c>
      <c r="M2544" s="3">
        <f t="shared" si="231"/>
        <v>8.6359733530720408</v>
      </c>
      <c r="N2544" s="1">
        <f t="shared" si="235"/>
        <v>0.2704207368883999</v>
      </c>
      <c r="O2544" s="1">
        <f t="shared" si="236"/>
        <v>31.935322166642958</v>
      </c>
      <c r="W2544" s="3"/>
      <c r="X2544" s="3"/>
      <c r="Y2544" s="5">
        <v>41865.940972222197</v>
      </c>
      <c r="Z2544" s="5"/>
      <c r="AA2544" s="3">
        <v>24.447469040529501</v>
      </c>
      <c r="AB2544" s="3">
        <v>30.47</v>
      </c>
      <c r="AC2544" s="7">
        <v>7.46</v>
      </c>
      <c r="AD2544" s="11">
        <v>309.052867625239</v>
      </c>
      <c r="AE2544" s="7">
        <v>73.966714649873694</v>
      </c>
      <c r="AF2544" s="1">
        <v>5.1863111549808796</v>
      </c>
      <c r="AG2544" s="1">
        <v>1.4542020545254399</v>
      </c>
      <c r="AH2544" s="1">
        <v>32.257686382082298</v>
      </c>
      <c r="AI2544" s="1" t="s">
        <v>29</v>
      </c>
      <c r="AJ2544" s="1" t="s">
        <v>29</v>
      </c>
      <c r="AK2544" s="11">
        <v>0.186749822940798</v>
      </c>
      <c r="AL2544" s="1">
        <v>-0.189948523497497</v>
      </c>
      <c r="AM2544" s="1">
        <v>3.46736850452532E-2</v>
      </c>
      <c r="AN2544" s="1" t="s">
        <v>3470</v>
      </c>
      <c r="AO2544" s="1">
        <v>22.5833333333333</v>
      </c>
      <c r="AP2544" s="1">
        <v>0.93200605928875102</v>
      </c>
      <c r="AQ2544" s="1">
        <v>-0.36244269264126799</v>
      </c>
    </row>
    <row r="2545" spans="1:43" s="1" customFormat="1">
      <c r="A2545" s="9">
        <f t="shared" si="232"/>
        <v>41865.944444444467</v>
      </c>
      <c r="B2545" s="5">
        <v>41865.777777777803</v>
      </c>
      <c r="C2545" s="9" t="str">
        <f t="shared" si="233"/>
        <v>20140814184000</v>
      </c>
      <c r="D2545" s="9" t="str">
        <f t="shared" si="234"/>
        <v>18</v>
      </c>
      <c r="E2545" s="9"/>
      <c r="F2545" s="5" t="s">
        <v>3407</v>
      </c>
      <c r="G2545" s="6">
        <v>257.777777777778</v>
      </c>
      <c r="H2545" s="6">
        <v>-0.27149797626354</v>
      </c>
      <c r="I2545" s="6">
        <v>-0.96243901047536595</v>
      </c>
      <c r="J2545" s="7">
        <v>1994</v>
      </c>
      <c r="K2545" s="6">
        <v>1083</v>
      </c>
      <c r="L2545" s="3">
        <v>2131.2627683197602</v>
      </c>
      <c r="M2545" s="3">
        <f t="shared" si="231"/>
        <v>14.536195410807977</v>
      </c>
      <c r="N2545" s="1">
        <f t="shared" si="235"/>
        <v>0.41182732055620191</v>
      </c>
      <c r="O2545" s="1">
        <f t="shared" si="236"/>
        <v>35.296821471620234</v>
      </c>
      <c r="W2545" s="3"/>
      <c r="X2545" s="3"/>
      <c r="Y2545" s="5">
        <v>41865.944444444402</v>
      </c>
      <c r="Z2545" s="5"/>
      <c r="AA2545" s="3">
        <v>24.4510919317913</v>
      </c>
      <c r="AB2545" s="3">
        <v>30.466354166546601</v>
      </c>
      <c r="AC2545" s="7">
        <v>7.4381249992796796</v>
      </c>
      <c r="AD2545" s="11">
        <v>308.46586043172198</v>
      </c>
      <c r="AE2545" s="7">
        <v>72.547496849377296</v>
      </c>
      <c r="AF2545" s="1">
        <v>5.08933807847556</v>
      </c>
      <c r="AG2545" s="1">
        <v>1.5456728636938799</v>
      </c>
      <c r="AH2545" s="1">
        <v>32.957103383643698</v>
      </c>
      <c r="AI2545" s="1" t="s">
        <v>29</v>
      </c>
      <c r="AJ2545" s="1" t="s">
        <v>29</v>
      </c>
      <c r="AK2545" s="11">
        <v>0.17642917564543301</v>
      </c>
      <c r="AL2545" s="1">
        <v>-0.18195983966896601</v>
      </c>
      <c r="AM2545" s="1">
        <v>3.6464897801236698E-2</v>
      </c>
      <c r="AN2545" s="1" t="s">
        <v>3471</v>
      </c>
      <c r="AO2545" s="1">
        <v>22.6666666666667</v>
      </c>
      <c r="AP2545" s="1">
        <v>0.939690906454133</v>
      </c>
      <c r="AQ2545" s="1">
        <v>-0.34202485337678401</v>
      </c>
    </row>
    <row r="2546" spans="1:43" s="1" customFormat="1">
      <c r="A2546" s="9">
        <f t="shared" si="232"/>
        <v>41865.947916666664</v>
      </c>
      <c r="B2546" s="5">
        <v>41865.78125</v>
      </c>
      <c r="C2546" s="9" t="str">
        <f t="shared" si="233"/>
        <v>20140814184500</v>
      </c>
      <c r="D2546" s="9" t="str">
        <f t="shared" si="234"/>
        <v>18</v>
      </c>
      <c r="E2546" s="9"/>
      <c r="F2546" s="5" t="s">
        <v>3409</v>
      </c>
      <c r="G2546" s="6">
        <v>257.78125</v>
      </c>
      <c r="H2546" s="6">
        <v>-0.27144044930741201</v>
      </c>
      <c r="I2546" s="6">
        <v>-0.96245523661092403</v>
      </c>
      <c r="J2546" s="7">
        <v>2062</v>
      </c>
      <c r="K2546" s="6">
        <v>1083</v>
      </c>
      <c r="L2546" s="3">
        <v>2203.9437453738001</v>
      </c>
      <c r="M2546" s="3">
        <f t="shared" si="231"/>
        <v>15.824327658523998</v>
      </c>
      <c r="N2546" s="1">
        <f t="shared" si="235"/>
        <v>0.23303494553960036</v>
      </c>
      <c r="O2546" s="1">
        <f t="shared" si="236"/>
        <v>67.905384842098371</v>
      </c>
      <c r="P2546" s="6" t="s">
        <v>3472</v>
      </c>
      <c r="Q2546" s="6">
        <v>1007</v>
      </c>
      <c r="R2546" s="6" t="s">
        <v>35</v>
      </c>
      <c r="S2546" s="6">
        <v>0</v>
      </c>
      <c r="T2546" s="6" t="s">
        <v>35</v>
      </c>
      <c r="U2546" s="6">
        <v>0</v>
      </c>
      <c r="V2546" s="6" t="s">
        <v>36</v>
      </c>
      <c r="W2546" s="3"/>
      <c r="X2546" s="3"/>
      <c r="Y2546" s="5">
        <v>41865.947916666701</v>
      </c>
      <c r="Z2546" s="5"/>
      <c r="AA2546" s="3">
        <v>24.454194894773298</v>
      </c>
      <c r="AB2546" s="3">
        <v>30.460104166520399</v>
      </c>
      <c r="AC2546" s="7">
        <v>7.4006249991225204</v>
      </c>
      <c r="AD2546" s="11">
        <v>307.97930648114999</v>
      </c>
      <c r="AE2546" s="7">
        <v>71.153539440773301</v>
      </c>
      <c r="AF2546" s="1">
        <v>4.9923666015077703</v>
      </c>
      <c r="AG2546" s="1">
        <v>1.5955721987213101</v>
      </c>
      <c r="AH2546" s="1">
        <v>33.633572667898001</v>
      </c>
      <c r="AI2546" s="1" t="s">
        <v>29</v>
      </c>
      <c r="AJ2546" s="1" t="s">
        <v>29</v>
      </c>
      <c r="AK2546" s="11">
        <v>0.16610852835006801</v>
      </c>
      <c r="AL2546" s="1">
        <v>-0.17397115584043499</v>
      </c>
      <c r="AM2546" s="1">
        <v>3.9753466113702403E-2</v>
      </c>
      <c r="AN2546" s="1" t="s">
        <v>3473</v>
      </c>
      <c r="AO2546" s="1">
        <v>22.75</v>
      </c>
      <c r="AP2546" s="1">
        <v>0.94692851239703801</v>
      </c>
      <c r="AQ2546" s="1">
        <v>-0.321444229081084</v>
      </c>
    </row>
    <row r="2547" spans="1:43" s="1" customFormat="1">
      <c r="A2547" s="9">
        <f t="shared" si="232"/>
        <v>41865.951388888861</v>
      </c>
      <c r="B2547" s="5">
        <v>41865.784722222197</v>
      </c>
      <c r="C2547" s="9" t="str">
        <f t="shared" si="233"/>
        <v>20140814185000</v>
      </c>
      <c r="D2547" s="9" t="str">
        <f t="shared" si="234"/>
        <v>18</v>
      </c>
      <c r="E2547" s="9"/>
      <c r="F2547" s="5" t="s">
        <v>3410</v>
      </c>
      <c r="G2547" s="6">
        <v>257.784722222222</v>
      </c>
      <c r="H2547" s="6">
        <v>-0.27138292138152498</v>
      </c>
      <c r="I2547" s="6">
        <v>-0.96247145930797795</v>
      </c>
      <c r="J2547" s="7">
        <v>2138</v>
      </c>
      <c r="K2547" s="6">
        <v>1082</v>
      </c>
      <c r="L2547" s="3">
        <v>2283.0653836664201</v>
      </c>
      <c r="M2547" s="3">
        <f t="shared" si="231"/>
        <v>15.163483839132004</v>
      </c>
      <c r="N2547" s="1">
        <f t="shared" si="235"/>
        <v>0.15566390434819938</v>
      </c>
      <c r="O2547" s="1">
        <f t="shared" si="236"/>
        <v>97.411689001538306</v>
      </c>
      <c r="W2547" s="3"/>
      <c r="X2547" s="3"/>
      <c r="Y2547" s="5">
        <v>41865.951388888898</v>
      </c>
      <c r="Z2547" s="5"/>
      <c r="AA2547" s="3">
        <v>24.4419600991789</v>
      </c>
      <c r="AB2547" s="3">
        <v>30.466145833424999</v>
      </c>
      <c r="AC2547" s="7">
        <v>7.4</v>
      </c>
      <c r="AD2547" s="11">
        <v>306.722422185607</v>
      </c>
      <c r="AE2547" s="7">
        <v>69.521409415997397</v>
      </c>
      <c r="AF2547" s="1">
        <v>4.8715762108531102</v>
      </c>
      <c r="AG2547" s="1">
        <v>2.4303810188328301</v>
      </c>
      <c r="AH2547" s="1">
        <v>34.531249710584397</v>
      </c>
      <c r="AI2547" s="1" t="s">
        <v>29</v>
      </c>
      <c r="AJ2547" s="1" t="s">
        <v>29</v>
      </c>
      <c r="AK2547" s="11">
        <v>0.154635993452301</v>
      </c>
      <c r="AL2547" s="1">
        <v>-0.16884250495615</v>
      </c>
      <c r="AM2547" s="1">
        <v>3.9810717055349699E-2</v>
      </c>
      <c r="AN2547" s="1" t="s">
        <v>3474</v>
      </c>
      <c r="AO2547" s="1">
        <v>22.8333333333333</v>
      </c>
      <c r="AP2547" s="1">
        <v>0.95371543241484602</v>
      </c>
      <c r="AQ2547" s="1">
        <v>-0.30071061500014301</v>
      </c>
    </row>
    <row r="2548" spans="1:43" s="1" customFormat="1">
      <c r="A2548" s="9">
        <f t="shared" si="232"/>
        <v>41865.954861111066</v>
      </c>
      <c r="B2548" s="5">
        <v>41865.788194444402</v>
      </c>
      <c r="C2548" s="9" t="str">
        <f t="shared" si="233"/>
        <v>20140814185500</v>
      </c>
      <c r="D2548" s="9" t="str">
        <f t="shared" si="234"/>
        <v>18</v>
      </c>
      <c r="E2548" s="9"/>
      <c r="F2548" s="5" t="s">
        <v>3411</v>
      </c>
      <c r="G2548" s="6">
        <v>257.788194444444</v>
      </c>
      <c r="H2548" s="6">
        <v>-0.271325392486085</v>
      </c>
      <c r="I2548" s="6">
        <v>-0.96248767856647</v>
      </c>
      <c r="J2548" s="7">
        <v>2209</v>
      </c>
      <c r="K2548" s="6">
        <v>1082</v>
      </c>
      <c r="L2548" s="3">
        <v>2358.8828028620801</v>
      </c>
      <c r="M2548" s="3">
        <f t="shared" si="231"/>
        <v>14.64001973846398</v>
      </c>
      <c r="N2548" s="1">
        <f t="shared" si="235"/>
        <v>3.6072413344598431E-2</v>
      </c>
      <c r="O2548" s="1">
        <f t="shared" si="236"/>
        <v>405.85085335456802</v>
      </c>
      <c r="W2548" s="3"/>
      <c r="X2548" s="3"/>
      <c r="Y2548" s="5">
        <v>41865.954861111102</v>
      </c>
      <c r="Z2548" s="5"/>
      <c r="AA2548" s="3">
        <v>24.4299436814057</v>
      </c>
      <c r="AB2548" s="3">
        <v>30.467604166468</v>
      </c>
      <c r="AC2548" s="7">
        <v>7.39041666587213</v>
      </c>
      <c r="AD2548" s="11">
        <v>305.29080383866199</v>
      </c>
      <c r="AE2548" s="7">
        <v>68.094216492733494</v>
      </c>
      <c r="AF2548" s="1">
        <v>4.7689572026453204</v>
      </c>
      <c r="AG2548" s="1">
        <v>2.7239036274768398</v>
      </c>
      <c r="AH2548" s="1">
        <v>35.3638668176078</v>
      </c>
      <c r="AI2548" s="1" t="s">
        <v>29</v>
      </c>
      <c r="AJ2548" s="1" t="s">
        <v>29</v>
      </c>
      <c r="AK2548" s="11">
        <v>0.14316345816988801</v>
      </c>
      <c r="AL2548" s="1">
        <v>-0.163713853899914</v>
      </c>
      <c r="AM2548" s="1">
        <v>4.0698962108123599E-2</v>
      </c>
      <c r="AN2548" s="1" t="s">
        <v>3475</v>
      </c>
      <c r="AO2548" s="1">
        <v>22.9166666666667</v>
      </c>
      <c r="AP2548" s="1">
        <v>0.96004843630666203</v>
      </c>
      <c r="AQ2548" s="1">
        <v>-0.27983387919466302</v>
      </c>
    </row>
    <row r="2549" spans="1:43" s="1" customFormat="1">
      <c r="A2549" s="9">
        <f t="shared" si="232"/>
        <v>41865.958333333365</v>
      </c>
      <c r="B2549" s="5">
        <v>41865.791666666701</v>
      </c>
      <c r="C2549" s="9" t="str">
        <f t="shared" si="233"/>
        <v>20140814190000</v>
      </c>
      <c r="D2549" s="9" t="str">
        <f t="shared" si="234"/>
        <v>19</v>
      </c>
      <c r="E2549" s="9"/>
      <c r="F2549" s="5" t="s">
        <v>3413</v>
      </c>
      <c r="G2549" s="6">
        <v>257.79166666666703</v>
      </c>
      <c r="H2549" s="6">
        <v>-0.27126786262129798</v>
      </c>
      <c r="I2549" s="6">
        <v>-0.96250389438634099</v>
      </c>
      <c r="J2549" s="7">
        <v>2286</v>
      </c>
      <c r="K2549" s="6">
        <v>1078</v>
      </c>
      <c r="L2549" s="3">
        <v>2432.0829015544</v>
      </c>
      <c r="M2549" s="3">
        <f t="shared" si="231"/>
        <v>18.849444855664025</v>
      </c>
      <c r="N2549" s="1">
        <f t="shared" si="235"/>
        <v>0.15949277634040016</v>
      </c>
      <c r="O2549" s="1">
        <f t="shared" si="236"/>
        <v>118.18369012170356</v>
      </c>
      <c r="P2549" s="6" t="s">
        <v>3476</v>
      </c>
      <c r="Q2549" s="6">
        <v>1007</v>
      </c>
      <c r="R2549" s="6" t="s">
        <v>35</v>
      </c>
      <c r="S2549" s="6">
        <v>0.1</v>
      </c>
      <c r="T2549" s="6" t="s">
        <v>35</v>
      </c>
      <c r="U2549" s="6">
        <v>0</v>
      </c>
      <c r="V2549" s="6" t="s">
        <v>36</v>
      </c>
      <c r="W2549" s="3"/>
      <c r="X2549" s="3"/>
      <c r="Y2549" s="5">
        <v>41865.958333333299</v>
      </c>
      <c r="Z2549" s="5"/>
      <c r="AA2549" s="3">
        <v>24.418696766827299</v>
      </c>
      <c r="AB2549" s="3">
        <v>30.461354166441801</v>
      </c>
      <c r="AC2549" s="7">
        <v>7.3654166657673601</v>
      </c>
      <c r="AD2549" s="11">
        <v>303.59909550447401</v>
      </c>
      <c r="AE2549" s="7">
        <v>67.003199052394393</v>
      </c>
      <c r="AF2549" s="1">
        <v>4.6962198674444497</v>
      </c>
      <c r="AG2549" s="1">
        <v>2.1252601951640502</v>
      </c>
      <c r="AH2549" s="1">
        <v>36.085790805387298</v>
      </c>
      <c r="AI2549" s="1" t="s">
        <v>29</v>
      </c>
      <c r="AJ2549" s="1" t="s">
        <v>29</v>
      </c>
      <c r="AK2549" s="11">
        <v>0.131690922887475</v>
      </c>
      <c r="AL2549" s="1">
        <v>-0.158585202843678</v>
      </c>
      <c r="AM2549" s="1">
        <v>4.31105272342793E-2</v>
      </c>
      <c r="AN2549" s="1" t="s">
        <v>3477</v>
      </c>
      <c r="AO2549" s="1">
        <v>23</v>
      </c>
      <c r="AP2549" s="1">
        <v>0.96592450991071999</v>
      </c>
      <c r="AQ2549" s="1">
        <v>-0.25882395784342499</v>
      </c>
    </row>
    <row r="2550" spans="1:43" s="1" customFormat="1">
      <c r="A2550" s="9">
        <f t="shared" si="232"/>
        <v>41865.961805555562</v>
      </c>
      <c r="B2550" s="5">
        <v>41865.795138888898</v>
      </c>
      <c r="C2550" s="9" t="str">
        <f t="shared" si="233"/>
        <v>20140814190500</v>
      </c>
      <c r="D2550" s="9" t="str">
        <f t="shared" si="234"/>
        <v>19</v>
      </c>
      <c r="E2550" s="9"/>
      <c r="F2550" s="5" t="s">
        <v>3414</v>
      </c>
      <c r="G2550" s="6">
        <v>257.79513888888903</v>
      </c>
      <c r="H2550" s="6">
        <v>-0.27121033178736897</v>
      </c>
      <c r="I2550" s="6">
        <v>-0.96252010676753397</v>
      </c>
      <c r="J2550" s="7">
        <v>2379</v>
      </c>
      <c r="K2550" s="6">
        <v>1076</v>
      </c>
      <c r="L2550" s="3">
        <v>2526.3301258327201</v>
      </c>
      <c r="M2550" s="3">
        <f t="shared" si="231"/>
        <v>17.354256106585943</v>
      </c>
      <c r="N2550" s="1">
        <f t="shared" si="235"/>
        <v>0.13808024239820044</v>
      </c>
      <c r="O2550" s="1">
        <f t="shared" si="236"/>
        <v>125.68239890931794</v>
      </c>
      <c r="W2550" s="3"/>
      <c r="X2550" s="3"/>
      <c r="Y2550" s="5">
        <v>41865.961805555598</v>
      </c>
      <c r="Z2550" s="5"/>
      <c r="AA2550" s="3">
        <v>24.390833142396801</v>
      </c>
      <c r="AB2550" s="3">
        <v>30.46</v>
      </c>
      <c r="AC2550" s="7">
        <v>7.35510416641565</v>
      </c>
      <c r="AD2550" s="11">
        <v>302.237870756375</v>
      </c>
      <c r="AE2550" s="7">
        <v>65.532682524194797</v>
      </c>
      <c r="AF2550" s="1">
        <v>4.5997639802115096</v>
      </c>
      <c r="AG2550" s="1">
        <v>1.83924586678587</v>
      </c>
      <c r="AH2550" s="1">
        <v>36.626922144162798</v>
      </c>
      <c r="AI2550" s="1" t="s">
        <v>29</v>
      </c>
      <c r="AJ2550" s="1" t="s">
        <v>29</v>
      </c>
      <c r="AK2550" s="11">
        <v>0.11993024644726701</v>
      </c>
      <c r="AL2550" s="1">
        <v>-0.14922012130878901</v>
      </c>
      <c r="AM2550" s="1">
        <v>4.4146454848307398E-2</v>
      </c>
      <c r="AN2550" s="1" t="s">
        <v>3478</v>
      </c>
      <c r="AO2550" s="1">
        <v>23.0833333333333</v>
      </c>
      <c r="AP2550" s="1">
        <v>0.97134085653895696</v>
      </c>
      <c r="AQ2550" s="1">
        <v>-0.23769085051420499</v>
      </c>
    </row>
    <row r="2551" spans="1:43" s="1" customFormat="1">
      <c r="A2551" s="9">
        <f t="shared" si="232"/>
        <v>41865.965277777766</v>
      </c>
      <c r="B2551" s="5">
        <v>41865.798611111102</v>
      </c>
      <c r="C2551" s="9" t="str">
        <f t="shared" si="233"/>
        <v>20140814191000</v>
      </c>
      <c r="D2551" s="9" t="str">
        <f t="shared" si="234"/>
        <v>19</v>
      </c>
      <c r="E2551" s="9"/>
      <c r="F2551" s="5" t="s">
        <v>3415</v>
      </c>
      <c r="G2551" s="6">
        <v>257.79861111111097</v>
      </c>
      <c r="H2551" s="6">
        <v>-0.27115279998450498</v>
      </c>
      <c r="I2551" s="6">
        <v>-0.96253631570999099</v>
      </c>
      <c r="J2551" s="7">
        <v>2463</v>
      </c>
      <c r="K2551" s="6">
        <v>1075</v>
      </c>
      <c r="L2551" s="3">
        <v>2613.1014063656498</v>
      </c>
      <c r="M2551" s="3">
        <f t="shared" si="231"/>
        <v>18.672588206268028</v>
      </c>
      <c r="N2551" s="1">
        <f t="shared" si="235"/>
        <v>-0.10937010635599904</v>
      </c>
      <c r="O2551" s="1">
        <f t="shared" si="236"/>
        <v>-170.72844517028139</v>
      </c>
      <c r="W2551" s="3"/>
      <c r="X2551" s="3"/>
      <c r="Y2551" s="5">
        <v>41865.965277777803</v>
      </c>
      <c r="Z2551" s="5"/>
      <c r="AA2551" s="3">
        <v>24.358945335078801</v>
      </c>
      <c r="AB2551" s="3">
        <v>30.4577083327789</v>
      </c>
      <c r="AC2551" s="7">
        <v>7.3454166655578099</v>
      </c>
      <c r="AD2551" s="11">
        <v>300.901783142505</v>
      </c>
      <c r="AE2551" s="7">
        <v>64.034931594468603</v>
      </c>
      <c r="AF2551" s="1">
        <v>4.5011896471563402</v>
      </c>
      <c r="AG2551" s="1">
        <v>1.65799553133847</v>
      </c>
      <c r="AH2551" s="1">
        <v>37.127896350102702</v>
      </c>
      <c r="AI2551" s="1" t="s">
        <v>29</v>
      </c>
      <c r="AJ2551" s="1" t="s">
        <v>29</v>
      </c>
      <c r="AK2551" s="11">
        <v>0.108169570007059</v>
      </c>
      <c r="AL2551" s="1">
        <v>-0.13985503977390101</v>
      </c>
      <c r="AM2551" s="1">
        <v>4.5142263810321097E-2</v>
      </c>
      <c r="AN2551" s="1" t="s">
        <v>3479</v>
      </c>
      <c r="AO2551" s="1">
        <v>23.1666666666667</v>
      </c>
      <c r="AP2551" s="1">
        <v>0.97629489830807903</v>
      </c>
      <c r="AQ2551" s="1">
        <v>-0.216444615404535</v>
      </c>
    </row>
    <row r="2552" spans="1:43" s="1" customFormat="1">
      <c r="A2552" s="9">
        <f t="shared" si="232"/>
        <v>41865.968749999964</v>
      </c>
      <c r="B2552" s="5">
        <v>41865.802083333299</v>
      </c>
      <c r="C2552" s="9" t="str">
        <f t="shared" si="233"/>
        <v>20140814191500</v>
      </c>
      <c r="D2552" s="9" t="str">
        <f t="shared" si="234"/>
        <v>19</v>
      </c>
      <c r="E2552" s="9"/>
      <c r="F2552" s="5" t="s">
        <v>3417</v>
      </c>
      <c r="G2552" s="6">
        <v>257.80208333333297</v>
      </c>
      <c r="H2552" s="6">
        <v>-0.271095267212908</v>
      </c>
      <c r="I2552" s="6">
        <v>-0.96255252121365398</v>
      </c>
      <c r="J2552" s="7">
        <v>2551</v>
      </c>
      <c r="K2552" s="6">
        <v>1075</v>
      </c>
      <c r="L2552" s="3">
        <v>2706.46434739699</v>
      </c>
      <c r="M2552" s="3">
        <f t="shared" si="231"/>
        <v>17.630792005922011</v>
      </c>
      <c r="N2552" s="1">
        <f t="shared" si="235"/>
        <v>0.13100191561439942</v>
      </c>
      <c r="O2552" s="1">
        <f t="shared" si="236"/>
        <v>134.58423049184844</v>
      </c>
      <c r="P2552" s="6" t="s">
        <v>3480</v>
      </c>
      <c r="Q2552" s="6">
        <v>1007</v>
      </c>
      <c r="R2552" s="6" t="s">
        <v>35</v>
      </c>
      <c r="S2552" s="6">
        <v>0</v>
      </c>
      <c r="T2552" s="6" t="s">
        <v>35</v>
      </c>
      <c r="U2552" s="6">
        <v>0</v>
      </c>
      <c r="V2552" s="6" t="s">
        <v>36</v>
      </c>
      <c r="W2552" s="3"/>
      <c r="X2552" s="3"/>
      <c r="Y2552" s="5">
        <v>41865.96875</v>
      </c>
      <c r="Z2552" s="5"/>
      <c r="AA2552" s="3">
        <v>24.329605204377</v>
      </c>
      <c r="AB2552" s="3">
        <v>30.445208333145601</v>
      </c>
      <c r="AC2552" s="7">
        <v>7.32041666629123</v>
      </c>
      <c r="AD2552" s="11">
        <v>299.270478689654</v>
      </c>
      <c r="AE2552" s="7">
        <v>62.8834476039412</v>
      </c>
      <c r="AF2552" s="1">
        <v>4.4224024166550198</v>
      </c>
      <c r="AG2552" s="1">
        <v>1.55822830856578</v>
      </c>
      <c r="AH2552" s="1">
        <v>37.672744829587003</v>
      </c>
      <c r="AI2552" s="1" t="s">
        <v>29</v>
      </c>
      <c r="AJ2552" s="1" t="s">
        <v>29</v>
      </c>
      <c r="AK2552" s="11">
        <v>9.6408893961158704E-2</v>
      </c>
      <c r="AL2552" s="1">
        <v>-0.130489958553001</v>
      </c>
      <c r="AM2552" s="1">
        <v>4.7817111023266801E-2</v>
      </c>
      <c r="AN2552" s="1" t="s">
        <v>3481</v>
      </c>
      <c r="AO2552" s="1">
        <v>23.25</v>
      </c>
      <c r="AP2552" s="1">
        <v>0.98078427736649898</v>
      </c>
      <c r="AQ2552" s="1">
        <v>-0.19509536455455501</v>
      </c>
    </row>
    <row r="2553" spans="1:43" s="1" customFormat="1">
      <c r="A2553" s="9">
        <f t="shared" si="232"/>
        <v>41865.972222222263</v>
      </c>
      <c r="B2553" s="5">
        <v>41865.805555555598</v>
      </c>
      <c r="C2553" s="9" t="str">
        <f t="shared" si="233"/>
        <v>20140814192000</v>
      </c>
      <c r="D2553" s="9" t="str">
        <f t="shared" si="234"/>
        <v>19</v>
      </c>
      <c r="E2553" s="9"/>
      <c r="F2553" s="5" t="s">
        <v>3418</v>
      </c>
      <c r="G2553" s="6">
        <v>257.805555555556</v>
      </c>
      <c r="H2553" s="6">
        <v>-0.27103773347278698</v>
      </c>
      <c r="I2553" s="6">
        <v>-0.96256872327846499</v>
      </c>
      <c r="J2553" s="7">
        <v>2639</v>
      </c>
      <c r="K2553" s="6">
        <v>1073</v>
      </c>
      <c r="L2553" s="3">
        <v>2794.6183074266</v>
      </c>
      <c r="M2553" s="3">
        <f t="shared" si="231"/>
        <v>17.138514680483969</v>
      </c>
      <c r="N2553" s="1">
        <f t="shared" si="235"/>
        <v>0.30269620518000123</v>
      </c>
      <c r="O2553" s="1">
        <f t="shared" si="236"/>
        <v>56.619522766373578</v>
      </c>
      <c r="W2553" s="3"/>
      <c r="X2553" s="3"/>
      <c r="Y2553" s="5">
        <v>41865.972222222197</v>
      </c>
      <c r="Z2553" s="5"/>
      <c r="AA2553" s="3">
        <v>24.302084835225401</v>
      </c>
      <c r="AB2553" s="3">
        <v>30.4363541665466</v>
      </c>
      <c r="AC2553" s="7">
        <v>7.3172916669067698</v>
      </c>
      <c r="AD2553" s="11">
        <v>297.67436764009602</v>
      </c>
      <c r="AE2553" s="7">
        <v>61.9792823997916</v>
      </c>
      <c r="AF2553" s="1">
        <v>4.3577479877101704</v>
      </c>
      <c r="AG2553" s="1">
        <v>1.5748712883518301</v>
      </c>
      <c r="AH2553" s="1">
        <v>38.155286885330298</v>
      </c>
      <c r="AI2553" s="1" t="s">
        <v>29</v>
      </c>
      <c r="AJ2553" s="1" t="s">
        <v>29</v>
      </c>
      <c r="AK2553" s="11">
        <v>8.3904022146694901E-2</v>
      </c>
      <c r="AL2553" s="1">
        <v>-0.12403283283048</v>
      </c>
      <c r="AM2553" s="1">
        <v>4.8162423599167101E-2</v>
      </c>
      <c r="AN2553" s="1" t="s">
        <v>3482</v>
      </c>
      <c r="AO2553" s="1">
        <v>23.3333333333333</v>
      </c>
      <c r="AP2553" s="1">
        <v>0.98480685701653703</v>
      </c>
      <c r="AQ2553" s="1">
        <v>-0.17365325903423401</v>
      </c>
    </row>
    <row r="2554" spans="1:43" s="1" customFormat="1">
      <c r="A2554" s="9">
        <f t="shared" si="232"/>
        <v>41865.975694444467</v>
      </c>
      <c r="B2554" s="5">
        <v>41865.809027777803</v>
      </c>
      <c r="C2554" s="9" t="str">
        <f t="shared" si="233"/>
        <v>20140814192500</v>
      </c>
      <c r="D2554" s="9" t="str">
        <f t="shared" si="234"/>
        <v>19</v>
      </c>
      <c r="E2554" s="9"/>
      <c r="F2554" s="5" t="s">
        <v>3419</v>
      </c>
      <c r="G2554" s="6">
        <v>257.809027777778</v>
      </c>
      <c r="H2554" s="6">
        <v>-0.27098019876434598</v>
      </c>
      <c r="I2554" s="6">
        <v>-0.96258492190436695</v>
      </c>
      <c r="J2554" s="7">
        <v>2725</v>
      </c>
      <c r="K2554" s="6">
        <v>1071</v>
      </c>
      <c r="L2554" s="3">
        <v>2880.3108808290199</v>
      </c>
      <c r="M2554" s="3">
        <f t="shared" si="231"/>
        <v>13.905551443374042</v>
      </c>
      <c r="N2554" s="1">
        <f t="shared" si="235"/>
        <v>4.0505038011599478E-2</v>
      </c>
      <c r="O2554" s="1">
        <f t="shared" si="236"/>
        <v>343.30424376819229</v>
      </c>
      <c r="W2554" s="3"/>
      <c r="X2554" s="3"/>
      <c r="Y2554" s="5">
        <v>41865.975694444402</v>
      </c>
      <c r="Z2554" s="5"/>
      <c r="AA2554" s="3">
        <v>24.275864296365398</v>
      </c>
      <c r="AB2554" s="3">
        <v>30.430104166520401</v>
      </c>
      <c r="AC2554" s="7">
        <v>7.3297916669591601</v>
      </c>
      <c r="AD2554" s="11">
        <v>296.10339477308202</v>
      </c>
      <c r="AE2554" s="7">
        <v>61.251773487017999</v>
      </c>
      <c r="AF2554" s="1">
        <v>4.3031884182105102</v>
      </c>
      <c r="AG2554" s="1">
        <v>1.674664409477</v>
      </c>
      <c r="AH2554" s="1">
        <v>38.593324342708698</v>
      </c>
      <c r="AI2554" s="1" t="s">
        <v>29</v>
      </c>
      <c r="AJ2554" s="1" t="s">
        <v>29</v>
      </c>
      <c r="AK2554" s="11">
        <v>7.1399150307280002E-2</v>
      </c>
      <c r="AL2554" s="1">
        <v>-0.117575707205456</v>
      </c>
      <c r="AM2554" s="1">
        <v>4.67959569790024E-2</v>
      </c>
      <c r="AN2554" s="1" t="s">
        <v>3483</v>
      </c>
      <c r="AO2554" s="1">
        <v>23.4166666666667</v>
      </c>
      <c r="AP2554" s="1">
        <v>0.98836072273137598</v>
      </c>
      <c r="AQ2554" s="1">
        <v>-0.15212850410725601</v>
      </c>
    </row>
    <row r="2555" spans="1:43" s="1" customFormat="1">
      <c r="A2555" s="9">
        <f t="shared" si="232"/>
        <v>41865.979166666664</v>
      </c>
      <c r="B2555" s="5">
        <v>41865.8125</v>
      </c>
      <c r="C2555" s="9" t="str">
        <f t="shared" si="233"/>
        <v>20140814193000</v>
      </c>
      <c r="D2555" s="9" t="str">
        <f t="shared" si="234"/>
        <v>19</v>
      </c>
      <c r="E2555" s="9"/>
      <c r="F2555" s="5" t="s">
        <v>3421</v>
      </c>
      <c r="G2555" s="6">
        <v>257.8125</v>
      </c>
      <c r="H2555" s="6">
        <v>-0.270922663087791</v>
      </c>
      <c r="I2555" s="6">
        <v>-0.96260111709130003</v>
      </c>
      <c r="J2555" s="7">
        <v>2796</v>
      </c>
      <c r="K2555" s="6">
        <v>1069</v>
      </c>
      <c r="L2555" s="3">
        <v>2949.8386380458901</v>
      </c>
      <c r="M2555" s="3">
        <f t="shared" si="231"/>
        <v>12.728941524795937</v>
      </c>
      <c r="N2555" s="1">
        <f t="shared" si="235"/>
        <v>6.3934264718199074E-2</v>
      </c>
      <c r="O2555" s="1">
        <f t="shared" si="236"/>
        <v>199.09420372472991</v>
      </c>
      <c r="P2555" s="6" t="s">
        <v>3484</v>
      </c>
      <c r="Q2555" s="6">
        <v>1007</v>
      </c>
      <c r="R2555" s="6" t="s">
        <v>35</v>
      </c>
      <c r="S2555" s="6">
        <v>0.2</v>
      </c>
      <c r="T2555" s="6" t="s">
        <v>35</v>
      </c>
      <c r="U2555" s="6">
        <v>0</v>
      </c>
      <c r="V2555" s="6" t="s">
        <v>36</v>
      </c>
      <c r="W2555" s="3"/>
      <c r="X2555" s="3"/>
      <c r="Y2555" s="5">
        <v>41865.979166666701</v>
      </c>
      <c r="Z2555" s="5"/>
      <c r="AA2555" s="3">
        <v>24.255165374220599</v>
      </c>
      <c r="AB2555" s="3">
        <v>30.411562499482699</v>
      </c>
      <c r="AC2555" s="7">
        <v>7.3177083329884498</v>
      </c>
      <c r="AD2555" s="11">
        <v>294.23623770706899</v>
      </c>
      <c r="AE2555" s="7">
        <v>61.596207773954802</v>
      </c>
      <c r="AF2555" s="1">
        <v>4.3320021300442999</v>
      </c>
      <c r="AG2555" s="1">
        <v>1.6272805584539001</v>
      </c>
      <c r="AH2555" s="1">
        <v>38.826396025210798</v>
      </c>
      <c r="AI2555" s="1" t="s">
        <v>29</v>
      </c>
      <c r="AJ2555" s="1" t="s">
        <v>29</v>
      </c>
      <c r="AK2555" s="11">
        <v>5.8894278467865102E-2</v>
      </c>
      <c r="AL2555" s="1">
        <v>-0.111118581580432</v>
      </c>
      <c r="AM2555" s="1">
        <v>4.8116238290127601E-2</v>
      </c>
      <c r="AN2555" s="1" t="s">
        <v>3485</v>
      </c>
      <c r="AO2555" s="1">
        <v>23.5</v>
      </c>
      <c r="AP2555" s="1">
        <v>0.99144418306627102</v>
      </c>
      <c r="AQ2555" s="1">
        <v>-0.130531344373887</v>
      </c>
    </row>
    <row r="2556" spans="1:43" s="1" customFormat="1">
      <c r="A2556" s="9">
        <f t="shared" si="232"/>
        <v>41865.982638888861</v>
      </c>
      <c r="B2556" s="5">
        <v>41865.815972222197</v>
      </c>
      <c r="C2556" s="9" t="str">
        <f t="shared" si="233"/>
        <v>20140814193500</v>
      </c>
      <c r="D2556" s="9" t="str">
        <f t="shared" si="234"/>
        <v>19</v>
      </c>
      <c r="E2556" s="9"/>
      <c r="F2556" s="5" t="s">
        <v>3422</v>
      </c>
      <c r="G2556" s="6">
        <v>257.815972222222</v>
      </c>
      <c r="H2556" s="6">
        <v>-0.270865126443326</v>
      </c>
      <c r="I2556" s="6">
        <v>-0.96261730883920904</v>
      </c>
      <c r="J2556" s="7">
        <v>2859</v>
      </c>
      <c r="K2556" s="6">
        <v>1068</v>
      </c>
      <c r="L2556" s="3">
        <v>3013.4833456698698</v>
      </c>
      <c r="M2556" s="3">
        <f t="shared" si="231"/>
        <v>9.9079200592160301</v>
      </c>
      <c r="N2556" s="1">
        <f t="shared" si="235"/>
        <v>0.10877363899639932</v>
      </c>
      <c r="O2556" s="1">
        <f t="shared" si="236"/>
        <v>91.087511189581576</v>
      </c>
      <c r="W2556" s="3"/>
      <c r="X2556" s="3"/>
      <c r="Y2556" s="5">
        <v>41865.982638888898</v>
      </c>
      <c r="Z2556" s="5"/>
      <c r="AA2556" s="3">
        <v>24.235277546483999</v>
      </c>
      <c r="AB2556" s="3">
        <v>30.4</v>
      </c>
      <c r="AC2556" s="7">
        <v>7.3123958333726202</v>
      </c>
      <c r="AD2556" s="11">
        <v>292.52577492223998</v>
      </c>
      <c r="AE2556" s="7">
        <v>61.401662578280899</v>
      </c>
      <c r="AF2556" s="1">
        <v>4.3227642282559797</v>
      </c>
      <c r="AG2556" s="1">
        <v>1.6539026847998199</v>
      </c>
      <c r="AH2556" s="1">
        <v>39.202088743662003</v>
      </c>
      <c r="AI2556" s="1" t="s">
        <v>29</v>
      </c>
      <c r="AJ2556" s="1" t="s">
        <v>29</v>
      </c>
      <c r="AK2556" s="11">
        <v>4.6550616214661902E-2</v>
      </c>
      <c r="AL2556" s="1">
        <v>-9.8956199085517393E-2</v>
      </c>
      <c r="AM2556" s="1">
        <v>4.8708433956413798E-2</v>
      </c>
      <c r="AN2556" s="1" t="s">
        <v>3486</v>
      </c>
      <c r="AO2556" s="1">
        <v>23.5833333333333</v>
      </c>
      <c r="AP2556" s="1">
        <v>0.99405577046358096</v>
      </c>
      <c r="AQ2556" s="1">
        <v>-0.108872058895096</v>
      </c>
    </row>
    <row r="2557" spans="1:43" s="1" customFormat="1">
      <c r="A2557" s="9">
        <f t="shared" si="232"/>
        <v>41865.986111111066</v>
      </c>
      <c r="B2557" s="5">
        <v>41865.819444444402</v>
      </c>
      <c r="C2557" s="9" t="str">
        <f t="shared" si="233"/>
        <v>20140814194000</v>
      </c>
      <c r="D2557" s="9" t="str">
        <f t="shared" si="234"/>
        <v>19</v>
      </c>
      <c r="E2557" s="9"/>
      <c r="F2557" s="5" t="s">
        <v>3423</v>
      </c>
      <c r="G2557" s="6">
        <v>257.819444444444</v>
      </c>
      <c r="H2557" s="6">
        <v>-0.27080758883115902</v>
      </c>
      <c r="I2557" s="6">
        <v>-0.96263349714803403</v>
      </c>
      <c r="J2557" s="7">
        <v>2906</v>
      </c>
      <c r="K2557" s="6">
        <v>1068</v>
      </c>
      <c r="L2557" s="3">
        <v>3063.0229459659499</v>
      </c>
      <c r="M2557" s="3">
        <f t="shared" si="231"/>
        <v>5.5859856896119711</v>
      </c>
      <c r="N2557" s="1">
        <f t="shared" si="235"/>
        <v>-0.1855134133779984</v>
      </c>
      <c r="O2557" s="1">
        <f t="shared" si="236"/>
        <v>-30.110953099817525</v>
      </c>
      <c r="W2557" s="3"/>
      <c r="X2557" s="3"/>
      <c r="Y2557" s="5">
        <v>41865.986111111102</v>
      </c>
      <c r="Z2557" s="5"/>
      <c r="AA2557" s="3">
        <v>24.2165439686692</v>
      </c>
      <c r="AB2557" s="3">
        <v>30.4</v>
      </c>
      <c r="AC2557" s="7">
        <v>7.3186458335297804</v>
      </c>
      <c r="AD2557" s="11">
        <v>291.07546114131202</v>
      </c>
      <c r="AE2557" s="7">
        <v>60.310835859876399</v>
      </c>
      <c r="AF2557" s="1">
        <v>4.2500396078506899</v>
      </c>
      <c r="AG2557" s="1">
        <v>1.8035908282544699</v>
      </c>
      <c r="AH2557" s="1">
        <v>39.812803920522398</v>
      </c>
      <c r="AI2557" s="1" t="s">
        <v>29</v>
      </c>
      <c r="AJ2557" s="1" t="s">
        <v>29</v>
      </c>
      <c r="AK2557" s="11">
        <v>3.4206953547605001E-2</v>
      </c>
      <c r="AL2557" s="1">
        <v>-8.6793816182826805E-2</v>
      </c>
      <c r="AM2557" s="1">
        <v>4.8012483007694298E-2</v>
      </c>
      <c r="AN2557" s="1" t="s">
        <v>3487</v>
      </c>
      <c r="AO2557" s="1">
        <v>23.6666666666667</v>
      </c>
      <c r="AP2557" s="1">
        <v>0.99619424195124595</v>
      </c>
      <c r="AQ2557" s="1">
        <v>-8.7160956300293996E-2</v>
      </c>
    </row>
    <row r="2558" spans="1:43" s="1" customFormat="1">
      <c r="A2558" s="9">
        <f t="shared" si="232"/>
        <v>41865.989583333365</v>
      </c>
      <c r="B2558" s="5">
        <v>41865.822916666701</v>
      </c>
      <c r="C2558" s="9" t="str">
        <f t="shared" si="233"/>
        <v>20140814194500</v>
      </c>
      <c r="D2558" s="9" t="str">
        <f t="shared" si="234"/>
        <v>19</v>
      </c>
      <c r="E2558" s="9"/>
      <c r="F2558" s="5" t="s">
        <v>3425</v>
      </c>
      <c r="G2558" s="6">
        <v>257.82291666666703</v>
      </c>
      <c r="H2558" s="6">
        <v>-0.27075005025149401</v>
      </c>
      <c r="I2558" s="6">
        <v>-0.96264968201771794</v>
      </c>
      <c r="J2558" s="7">
        <v>2938</v>
      </c>
      <c r="K2558" s="6">
        <v>1066</v>
      </c>
      <c r="L2558" s="3">
        <v>3090.9528744140098</v>
      </c>
      <c r="M2558" s="3">
        <f t="shared" si="231"/>
        <v>9.0477177399460746</v>
      </c>
      <c r="N2558" s="1">
        <f t="shared" si="235"/>
        <v>-0.23580581913000173</v>
      </c>
      <c r="O2558" s="1">
        <f t="shared" si="236"/>
        <v>-38.369357352279721</v>
      </c>
      <c r="P2558" s="6" t="s">
        <v>3488</v>
      </c>
      <c r="Q2558" s="6">
        <v>1008</v>
      </c>
      <c r="R2558" s="6" t="s">
        <v>35</v>
      </c>
      <c r="S2558" s="6">
        <v>0</v>
      </c>
      <c r="T2558" s="6" t="s">
        <v>35</v>
      </c>
      <c r="U2558" s="6">
        <v>0</v>
      </c>
      <c r="V2558" s="6" t="s">
        <v>36</v>
      </c>
      <c r="W2558" s="3"/>
      <c r="X2558" s="3"/>
      <c r="Y2558" s="5">
        <v>41865.989583333299</v>
      </c>
      <c r="Z2558" s="5"/>
      <c r="AA2558" s="3">
        <v>24.189013378924301</v>
      </c>
      <c r="AB2558" s="3">
        <v>30.4</v>
      </c>
      <c r="AC2558" s="7">
        <v>7.3004166656625902</v>
      </c>
      <c r="AD2558" s="11">
        <v>289.38921055819299</v>
      </c>
      <c r="AE2558" s="7">
        <v>59.220042989587597</v>
      </c>
      <c r="AF2558" s="1">
        <v>4.1725735523746401</v>
      </c>
      <c r="AG2558" s="1">
        <v>1.7187868568778399</v>
      </c>
      <c r="AH2558" s="1">
        <v>40.294391231210298</v>
      </c>
      <c r="AI2558" s="1" t="s">
        <v>29</v>
      </c>
      <c r="AJ2558" s="1" t="s">
        <v>29</v>
      </c>
      <c r="AK2558" s="11">
        <v>2.1863290880548201E-2</v>
      </c>
      <c r="AL2558" s="1">
        <v>-7.4631433280136203E-2</v>
      </c>
      <c r="AM2558" s="1">
        <v>5.0070662110259102E-2</v>
      </c>
      <c r="AN2558" s="1" t="s">
        <v>3489</v>
      </c>
      <c r="AO2558" s="1">
        <v>23.75</v>
      </c>
      <c r="AP2558" s="1">
        <v>0.99785857973437897</v>
      </c>
      <c r="AQ2558" s="1">
        <v>-6.5408369880993494E-2</v>
      </c>
    </row>
    <row r="2559" spans="1:43" s="1" customFormat="1">
      <c r="A2559" s="9">
        <f t="shared" si="232"/>
        <v>41865.993055555562</v>
      </c>
      <c r="B2559" s="5">
        <v>41865.826388888898</v>
      </c>
      <c r="C2559" s="9" t="str">
        <f t="shared" si="233"/>
        <v>20140814195000</v>
      </c>
      <c r="D2559" s="9" t="str">
        <f t="shared" si="234"/>
        <v>19</v>
      </c>
      <c r="E2559" s="9"/>
      <c r="F2559" s="5" t="s">
        <v>3426</v>
      </c>
      <c r="G2559" s="6">
        <v>257.82638888888903</v>
      </c>
      <c r="H2559" s="6">
        <v>-0.27069251070453698</v>
      </c>
      <c r="I2559" s="6">
        <v>-0.96266586344820304</v>
      </c>
      <c r="J2559" s="7">
        <v>2981</v>
      </c>
      <c r="K2559" s="6">
        <v>1066</v>
      </c>
      <c r="L2559" s="3">
        <v>3136.1914631137402</v>
      </c>
      <c r="M2559" s="3">
        <f t="shared" si="231"/>
        <v>6.5227732543799899</v>
      </c>
      <c r="N2559" s="1">
        <f t="shared" si="235"/>
        <v>-9.7242238602999007E-2</v>
      </c>
      <c r="O2559" s="1">
        <f t="shared" si="236"/>
        <v>-67.077571928489348</v>
      </c>
      <c r="W2559" s="3"/>
      <c r="X2559" s="3"/>
      <c r="Y2559" s="5">
        <v>41865.993055555598</v>
      </c>
      <c r="Z2559" s="5"/>
      <c r="AA2559" s="3">
        <v>24.158820821024602</v>
      </c>
      <c r="AB2559" s="3">
        <v>30.398854166389501</v>
      </c>
      <c r="AC2559" s="7">
        <v>7.2822916672211004</v>
      </c>
      <c r="AD2559" s="11">
        <v>287.549347296848</v>
      </c>
      <c r="AE2559" s="7">
        <v>58.173675555828801</v>
      </c>
      <c r="AF2559" s="1">
        <v>4.0982374239116499</v>
      </c>
      <c r="AG2559" s="1">
        <v>1.61485811656253</v>
      </c>
      <c r="AH2559" s="1">
        <v>40.692594607542098</v>
      </c>
      <c r="AI2559" s="1" t="s">
        <v>29</v>
      </c>
      <c r="AJ2559" s="1" t="s">
        <v>29</v>
      </c>
      <c r="AK2559" s="11">
        <v>9.4606310263796196E-3</v>
      </c>
      <c r="AL2559" s="1">
        <v>-7.2088299573009301E-2</v>
      </c>
      <c r="AM2559" s="1">
        <v>5.2204547145842897E-2</v>
      </c>
      <c r="AN2559" s="1" t="s">
        <v>3490</v>
      </c>
      <c r="AO2559" s="1">
        <v>23.8333333333333</v>
      </c>
      <c r="AP2559" s="1">
        <v>0.99904799167967095</v>
      </c>
      <c r="AQ2559" s="1">
        <v>-4.3624652672722197E-2</v>
      </c>
    </row>
    <row r="2560" spans="1:43" s="1" customFormat="1">
      <c r="A2560" s="9">
        <f t="shared" si="232"/>
        <v>41865.996527777766</v>
      </c>
      <c r="B2560" s="5">
        <v>41865.829861111102</v>
      </c>
      <c r="C2560" s="9" t="str">
        <f t="shared" si="233"/>
        <v>20140814195500</v>
      </c>
      <c r="D2560" s="9" t="str">
        <f t="shared" si="234"/>
        <v>19</v>
      </c>
      <c r="E2560" s="9"/>
      <c r="F2560" s="5" t="s">
        <v>3427</v>
      </c>
      <c r="G2560" s="6">
        <v>257.82986111111097</v>
      </c>
      <c r="H2560" s="6">
        <v>-0.27063497019049598</v>
      </c>
      <c r="I2560" s="6">
        <v>-0.96268204143943004</v>
      </c>
      <c r="J2560" s="7">
        <v>3012</v>
      </c>
      <c r="K2560" s="6">
        <v>1066</v>
      </c>
      <c r="L2560" s="3">
        <v>3168.8053293856401</v>
      </c>
      <c r="M2560" s="3">
        <f t="shared" si="231"/>
        <v>8.4717493214900053</v>
      </c>
      <c r="N2560" s="1">
        <f t="shared" si="235"/>
        <v>0.13603671528819916</v>
      </c>
      <c r="O2560" s="1">
        <f t="shared" si="236"/>
        <v>62.27546220549555</v>
      </c>
      <c r="W2560" s="3"/>
      <c r="X2560" s="3"/>
      <c r="Y2560" s="5">
        <v>41865.996527777803</v>
      </c>
      <c r="Z2560" s="5"/>
      <c r="AA2560" s="3">
        <v>24.127609274487501</v>
      </c>
      <c r="AB2560" s="3">
        <v>30.392604166363299</v>
      </c>
      <c r="AC2560" s="7">
        <v>7.2947916672734801</v>
      </c>
      <c r="AD2560" s="11">
        <v>285.31590912566901</v>
      </c>
      <c r="AE2560" s="7">
        <v>57.3251614862981</v>
      </c>
      <c r="AF2560" s="1">
        <v>4.0436856521550899</v>
      </c>
      <c r="AG2560" s="1">
        <v>1.7146567866178599</v>
      </c>
      <c r="AH2560" s="1">
        <v>40.878460003243298</v>
      </c>
      <c r="AI2560" s="1" t="s">
        <v>29</v>
      </c>
      <c r="AJ2560" s="1" t="s">
        <v>29</v>
      </c>
      <c r="AK2560" s="11">
        <v>-2.9420288277889799E-3</v>
      </c>
      <c r="AL2560" s="1">
        <v>-6.9545165865882497E-2</v>
      </c>
      <c r="AM2560" s="1">
        <v>5.0723397200208097E-2</v>
      </c>
      <c r="AN2560" s="1" t="s">
        <v>3491</v>
      </c>
      <c r="AO2560" s="1">
        <v>23.9166666666667</v>
      </c>
      <c r="AP2560" s="1">
        <v>0.99976191169241302</v>
      </c>
      <c r="AQ2560" s="1">
        <v>-2.1820172527556001E-2</v>
      </c>
    </row>
    <row r="2561" spans="1:43" s="1" customFormat="1">
      <c r="A2561" s="9">
        <f t="shared" si="232"/>
        <v>41865.999999999964</v>
      </c>
      <c r="B2561" s="5">
        <v>41865.833333333299</v>
      </c>
      <c r="C2561" s="9" t="str">
        <f t="shared" si="233"/>
        <v>20140814200000</v>
      </c>
      <c r="D2561" s="9" t="str">
        <f t="shared" si="234"/>
        <v>20</v>
      </c>
      <c r="E2561" s="9"/>
      <c r="F2561" s="5" t="s">
        <v>3429</v>
      </c>
      <c r="G2561" s="6">
        <v>257.83333333333297</v>
      </c>
      <c r="H2561" s="6">
        <v>-0.27057742870957202</v>
      </c>
      <c r="I2561" s="6">
        <v>-0.96269821599134398</v>
      </c>
      <c r="J2561" s="7">
        <v>3058</v>
      </c>
      <c r="K2561" s="6">
        <v>1064</v>
      </c>
      <c r="L2561" s="3">
        <v>3211.1640759930901</v>
      </c>
      <c r="M2561" s="3">
        <f t="shared" si="231"/>
        <v>6.3005181347160031</v>
      </c>
      <c r="N2561" s="1">
        <f t="shared" si="235"/>
        <v>0.30266452800360072</v>
      </c>
      <c r="O2561" s="1">
        <f t="shared" si="236"/>
        <v>20.816836965582723</v>
      </c>
      <c r="P2561" s="6" t="s">
        <v>3492</v>
      </c>
      <c r="Q2561" s="6">
        <v>1008</v>
      </c>
      <c r="R2561" s="6" t="s">
        <v>35</v>
      </c>
      <c r="S2561" s="6">
        <v>0</v>
      </c>
      <c r="T2561" s="6" t="s">
        <v>35</v>
      </c>
      <c r="U2561" s="6">
        <v>0</v>
      </c>
      <c r="V2561" s="6" t="s">
        <v>36</v>
      </c>
      <c r="W2561" s="3"/>
      <c r="X2561" s="3"/>
      <c r="Y2561" s="5">
        <v>41866</v>
      </c>
      <c r="Z2561" s="5"/>
      <c r="AA2561" s="3">
        <v>24.093850166747099</v>
      </c>
      <c r="AB2561" s="3">
        <v>30.39</v>
      </c>
      <c r="AC2561" s="7">
        <v>7.2927083330932296</v>
      </c>
      <c r="AD2561" s="11">
        <v>282.90680254829698</v>
      </c>
      <c r="AE2561" s="7">
        <v>56.476667039545497</v>
      </c>
      <c r="AF2561" s="1">
        <v>3.9891351418629699</v>
      </c>
      <c r="AG2561" s="1">
        <v>1.6980380543656599</v>
      </c>
      <c r="AH2561" s="1">
        <v>40.951417737806601</v>
      </c>
      <c r="AI2561" s="1" t="s">
        <v>29</v>
      </c>
      <c r="AJ2561" s="1" t="s">
        <v>29</v>
      </c>
      <c r="AK2561" s="11">
        <v>-1.5344688266126E-2</v>
      </c>
      <c r="AL2561" s="1">
        <v>-6.7002032244020904E-2</v>
      </c>
      <c r="AM2561" s="1">
        <v>5.0967304638039099E-2</v>
      </c>
      <c r="AN2561" s="1" t="s">
        <v>3493</v>
      </c>
      <c r="AO2561" s="1">
        <v>0</v>
      </c>
      <c r="AP2561" s="1">
        <v>1</v>
      </c>
      <c r="AQ2561" s="1">
        <v>0</v>
      </c>
    </row>
    <row r="2562" spans="1:43" s="1" customFormat="1">
      <c r="A2562" s="9">
        <f t="shared" si="232"/>
        <v>41866.003472222263</v>
      </c>
      <c r="B2562" s="5">
        <v>41865.836805555598</v>
      </c>
      <c r="C2562" s="9" t="str">
        <f t="shared" si="233"/>
        <v>20140814200500</v>
      </c>
      <c r="D2562" s="9" t="str">
        <f t="shared" si="234"/>
        <v>20</v>
      </c>
      <c r="E2562" s="9"/>
      <c r="F2562" s="5" t="s">
        <v>3430</v>
      </c>
      <c r="G2562" s="6">
        <v>257.836805555556</v>
      </c>
      <c r="H2562" s="6">
        <v>-0.27051988626197299</v>
      </c>
      <c r="I2562" s="6">
        <v>-0.96271438710388502</v>
      </c>
      <c r="J2562" s="7">
        <v>3088</v>
      </c>
      <c r="K2562" s="6">
        <v>1064</v>
      </c>
      <c r="L2562" s="3">
        <v>3242.6666666666702</v>
      </c>
      <c r="M2562" s="3">
        <f t="shared" ref="M2562:M2625" si="237">(L2563-L2562)/5</f>
        <v>7.794719960521979</v>
      </c>
      <c r="N2562" s="1">
        <f t="shared" si="235"/>
        <v>-0.15015768970719989</v>
      </c>
      <c r="O2562" s="1">
        <f t="shared" si="236"/>
        <v>-51.910228345423398</v>
      </c>
      <c r="W2562" s="3"/>
      <c r="X2562" s="3"/>
      <c r="Y2562" s="5">
        <v>41866.003472222197</v>
      </c>
      <c r="Z2562" s="5"/>
      <c r="AA2562" s="3">
        <v>24.058271370764601</v>
      </c>
      <c r="AB2562" s="3">
        <v>30.39</v>
      </c>
      <c r="AC2562" s="7">
        <v>7.2802083330408403</v>
      </c>
      <c r="AD2562" s="11">
        <v>280.37221841821798</v>
      </c>
      <c r="AE2562" s="7">
        <v>55.628186560292903</v>
      </c>
      <c r="AF2562" s="1">
        <v>3.9345855294814198</v>
      </c>
      <c r="AG2562" s="1">
        <v>1.5982640462222499</v>
      </c>
      <c r="AH2562" s="1">
        <v>40.943727159230903</v>
      </c>
      <c r="AI2562" s="1" t="s">
        <v>29</v>
      </c>
      <c r="AJ2562" s="1" t="s">
        <v>29</v>
      </c>
      <c r="AK2562" s="11">
        <v>-2.73597900902799E-2</v>
      </c>
      <c r="AL2562" s="1">
        <v>-6.3598370404624405E-2</v>
      </c>
      <c r="AM2562" s="1">
        <v>5.2455576809476698E-2</v>
      </c>
      <c r="AN2562" s="1" t="s">
        <v>3494</v>
      </c>
      <c r="AO2562" s="1">
        <v>8.3333333333333301E-2</v>
      </c>
      <c r="AP2562" s="1">
        <v>0.99976202748190701</v>
      </c>
      <c r="AQ2562" s="1">
        <v>2.1814866611239499E-2</v>
      </c>
    </row>
    <row r="2563" spans="1:43" s="1" customFormat="1">
      <c r="A2563" s="9">
        <f t="shared" ref="A2563:A2626" si="238">B2563+1/6</f>
        <v>41866.006944444467</v>
      </c>
      <c r="B2563" s="5">
        <v>41865.840277777803</v>
      </c>
      <c r="C2563" s="9" t="str">
        <f t="shared" ref="C2563:C2626" si="239">TEXT(B2563,"yyyymmddhhmmss")</f>
        <v>20140814201000</v>
      </c>
      <c r="D2563" s="9" t="str">
        <f t="shared" ref="D2563:D2626" si="240">MID(C2563,9,2)</f>
        <v>20</v>
      </c>
      <c r="E2563" s="9"/>
      <c r="F2563" s="5" t="s">
        <v>3431</v>
      </c>
      <c r="G2563" s="6">
        <v>257.840277777778</v>
      </c>
      <c r="H2563" s="6">
        <v>-0.27046234284790399</v>
      </c>
      <c r="I2563" s="6">
        <v>-0.96273055477699598</v>
      </c>
      <c r="J2563" s="7">
        <v>3131</v>
      </c>
      <c r="K2563" s="6">
        <v>1062</v>
      </c>
      <c r="L2563" s="3">
        <v>3281.64026646928</v>
      </c>
      <c r="M2563" s="3">
        <f t="shared" si="237"/>
        <v>8.1752775721700353</v>
      </c>
      <c r="N2563" s="1">
        <f t="shared" si="235"/>
        <v>-4.634656065119884E-2</v>
      </c>
      <c r="O2563" s="1">
        <f t="shared" si="236"/>
        <v>-176.39448229387799</v>
      </c>
      <c r="W2563" s="3"/>
      <c r="X2563" s="3"/>
      <c r="Y2563" s="5">
        <v>41866.006944444402</v>
      </c>
      <c r="Z2563" s="5"/>
      <c r="AA2563" s="3">
        <v>24.009809078754</v>
      </c>
      <c r="AB2563" s="3">
        <v>30.39</v>
      </c>
      <c r="AC2563" s="7">
        <v>7.2861458335057696</v>
      </c>
      <c r="AD2563" s="11">
        <v>277.66001631961302</v>
      </c>
      <c r="AE2563" s="7">
        <v>54.541559396233502</v>
      </c>
      <c r="AF2563" s="1">
        <v>3.8562200689605901</v>
      </c>
      <c r="AG2563" s="1">
        <v>1.7438017651850199</v>
      </c>
      <c r="AH2563" s="1">
        <v>41.171759608848397</v>
      </c>
      <c r="AI2563" s="1" t="s">
        <v>29</v>
      </c>
      <c r="AJ2563" s="1" t="s">
        <v>29</v>
      </c>
      <c r="AK2563" s="11">
        <v>-3.93748919014398E-2</v>
      </c>
      <c r="AL2563" s="1">
        <v>-6.0194708536376401E-2</v>
      </c>
      <c r="AM2563" s="1">
        <v>5.1743305183162197E-2</v>
      </c>
      <c r="AN2563" s="1" t="s">
        <v>3495</v>
      </c>
      <c r="AO2563" s="1">
        <v>0.16666666666666699</v>
      </c>
      <c r="AP2563" s="1">
        <v>0.99904822318946795</v>
      </c>
      <c r="AQ2563" s="1">
        <v>4.36193505450004E-2</v>
      </c>
    </row>
    <row r="2564" spans="1:43" s="1" customFormat="1">
      <c r="A2564" s="9">
        <f t="shared" si="238"/>
        <v>41866.010416666664</v>
      </c>
      <c r="B2564" s="5">
        <v>41865.84375</v>
      </c>
      <c r="C2564" s="9" t="str">
        <f t="shared" si="239"/>
        <v>20140814201500</v>
      </c>
      <c r="D2564" s="9" t="str">
        <f t="shared" si="240"/>
        <v>20</v>
      </c>
      <c r="E2564" s="9"/>
      <c r="F2564" s="5" t="s">
        <v>3433</v>
      </c>
      <c r="G2564" s="6">
        <v>257.84375</v>
      </c>
      <c r="H2564" s="6">
        <v>-0.27040479846757098</v>
      </c>
      <c r="I2564" s="6">
        <v>-0.96274671901061903</v>
      </c>
      <c r="J2564" s="7">
        <v>3170</v>
      </c>
      <c r="K2564" s="6">
        <v>1062</v>
      </c>
      <c r="L2564" s="3">
        <v>3322.5166543301302</v>
      </c>
      <c r="M2564" s="3">
        <f t="shared" si="237"/>
        <v>2.3062422896619865</v>
      </c>
      <c r="N2564" s="1">
        <f t="shared" si="235"/>
        <v>0.13300058563499989</v>
      </c>
      <c r="O2564" s="1">
        <f t="shared" si="236"/>
        <v>17.340091238328242</v>
      </c>
      <c r="P2564" s="6" t="s">
        <v>3496</v>
      </c>
      <c r="Q2564" s="6">
        <v>1008</v>
      </c>
      <c r="R2564" s="6" t="s">
        <v>35</v>
      </c>
      <c r="S2564" s="6">
        <v>0.2</v>
      </c>
      <c r="T2564" s="6" t="s">
        <v>35</v>
      </c>
      <c r="U2564" s="6">
        <v>0</v>
      </c>
      <c r="V2564" s="6" t="s">
        <v>36</v>
      </c>
      <c r="W2564" s="3"/>
      <c r="X2564" s="3"/>
      <c r="Y2564" s="5">
        <v>41866.010416666701</v>
      </c>
      <c r="Z2564" s="5"/>
      <c r="AA2564" s="3">
        <v>23.957062707408099</v>
      </c>
      <c r="AB2564" s="3">
        <v>30.39</v>
      </c>
      <c r="AC2564" s="7">
        <v>7.2828124994041001</v>
      </c>
      <c r="AD2564" s="11">
        <v>274.69081027316997</v>
      </c>
      <c r="AE2564" s="7">
        <v>53.1955807245728</v>
      </c>
      <c r="AF2564" s="1">
        <v>3.7612037663313398</v>
      </c>
      <c r="AG2564" s="1">
        <v>1.8361194455481</v>
      </c>
      <c r="AH2564" s="1">
        <v>41.407688137115599</v>
      </c>
      <c r="AI2564" s="1" t="s">
        <v>29</v>
      </c>
      <c r="AJ2564" s="1" t="s">
        <v>29</v>
      </c>
      <c r="AK2564" s="11">
        <v>-5.13899937125998E-2</v>
      </c>
      <c r="AL2564" s="1">
        <v>-5.6791046668128398E-2</v>
      </c>
      <c r="AM2564" s="1">
        <v>5.2141977824633701E-2</v>
      </c>
      <c r="AN2564" s="1" t="s">
        <v>3497</v>
      </c>
      <c r="AO2564" s="1">
        <v>0.25</v>
      </c>
      <c r="AP2564" s="1">
        <v>0.99785892685429101</v>
      </c>
      <c r="AQ2564" s="1">
        <v>6.5403074065387701E-2</v>
      </c>
    </row>
    <row r="2565" spans="1:43" s="1" customFormat="1">
      <c r="A2565" s="9">
        <f t="shared" si="238"/>
        <v>41866.013888888861</v>
      </c>
      <c r="B2565" s="5">
        <v>41865.847222222197</v>
      </c>
      <c r="C2565" s="9" t="str">
        <f t="shared" si="239"/>
        <v>20140814202000</v>
      </c>
      <c r="D2565" s="9" t="str">
        <f t="shared" si="240"/>
        <v>20</v>
      </c>
      <c r="E2565" s="9"/>
      <c r="F2565" s="5" t="s">
        <v>3434</v>
      </c>
      <c r="G2565" s="6">
        <v>257.847222222222</v>
      </c>
      <c r="H2565" s="6">
        <v>-0.27034725312118002</v>
      </c>
      <c r="I2565" s="6">
        <v>-0.96276287980469699</v>
      </c>
      <c r="J2565" s="7">
        <v>3184</v>
      </c>
      <c r="K2565" s="6">
        <v>1061</v>
      </c>
      <c r="L2565" s="3">
        <v>3334.0478657784402</v>
      </c>
      <c r="M2565" s="3">
        <f t="shared" si="237"/>
        <v>6.9110288675039557</v>
      </c>
      <c r="N2565" s="1">
        <f t="shared" si="235"/>
        <v>-0.1802422528633997</v>
      </c>
      <c r="O2565" s="1">
        <f t="shared" si="236"/>
        <v>-38.343000920775339</v>
      </c>
      <c r="W2565" s="3"/>
      <c r="X2565" s="3"/>
      <c r="Y2565" s="5">
        <v>41866.013888888898</v>
      </c>
      <c r="Z2565" s="5"/>
      <c r="AA2565" s="3">
        <v>23.8977758403453</v>
      </c>
      <c r="AB2565" s="3">
        <v>30.39</v>
      </c>
      <c r="AC2565" s="7">
        <v>7.2640624999541599</v>
      </c>
      <c r="AD2565" s="11">
        <v>271.31300618822303</v>
      </c>
      <c r="AE2565" s="7">
        <v>51.438877826453997</v>
      </c>
      <c r="AF2565" s="1">
        <v>3.64005069644793</v>
      </c>
      <c r="AG2565" s="1">
        <v>1.8361336261469801</v>
      </c>
      <c r="AH2565" s="1">
        <v>41.649891822370599</v>
      </c>
      <c r="AI2565" s="1" t="s">
        <v>29</v>
      </c>
      <c r="AJ2565" s="1" t="s">
        <v>29</v>
      </c>
      <c r="AK2565" s="11">
        <v>-6.2675542935529502E-2</v>
      </c>
      <c r="AL2565" s="1">
        <v>-5.4291266858413997E-2</v>
      </c>
      <c r="AM2565" s="1">
        <v>5.4442429830736598E-2</v>
      </c>
      <c r="AN2565" s="1" t="s">
        <v>3498</v>
      </c>
      <c r="AO2565" s="1">
        <v>0.33333333333333298</v>
      </c>
      <c r="AP2565" s="1">
        <v>0.99619470451606495</v>
      </c>
      <c r="AQ2565" s="1">
        <v>8.7155669317322298E-2</v>
      </c>
    </row>
    <row r="2566" spans="1:43" s="1" customFormat="1">
      <c r="A2566" s="9">
        <f t="shared" si="238"/>
        <v>41866.017361111066</v>
      </c>
      <c r="B2566" s="5">
        <v>41865.850694444402</v>
      </c>
      <c r="C2566" s="9" t="str">
        <f t="shared" si="239"/>
        <v>20140814202500</v>
      </c>
      <c r="D2566" s="9" t="str">
        <f t="shared" si="240"/>
        <v>20</v>
      </c>
      <c r="E2566" s="9"/>
      <c r="F2566" s="5" t="s">
        <v>3435</v>
      </c>
      <c r="G2566" s="6">
        <v>257.850694444444</v>
      </c>
      <c r="H2566" s="6">
        <v>-0.27028970680893599</v>
      </c>
      <c r="I2566" s="6">
        <v>-0.96277903715917101</v>
      </c>
      <c r="J2566" s="7">
        <v>3217</v>
      </c>
      <c r="K2566" s="6">
        <v>1061</v>
      </c>
      <c r="L2566" s="3">
        <v>3368.6030101159599</v>
      </c>
      <c r="M2566" s="3">
        <f t="shared" si="237"/>
        <v>8.55445349124202</v>
      </c>
      <c r="N2566" s="1">
        <f t="shared" si="235"/>
        <v>-0.27132494979800015</v>
      </c>
      <c r="O2566" s="1">
        <f t="shared" si="236"/>
        <v>-31.528444021129502</v>
      </c>
      <c r="W2566" s="3"/>
      <c r="X2566" s="3"/>
      <c r="Y2566" s="5">
        <v>41866.017361111102</v>
      </c>
      <c r="Z2566" s="5"/>
      <c r="AA2566" s="3">
        <v>23.839466516061901</v>
      </c>
      <c r="AB2566" s="3">
        <v>30.3948958333748</v>
      </c>
      <c r="AC2566" s="7">
        <v>7.2551041666251903</v>
      </c>
      <c r="AD2566" s="11">
        <v>266.61393755241602</v>
      </c>
      <c r="AE2566" s="7">
        <v>50.156551528153102</v>
      </c>
      <c r="AF2566" s="1">
        <v>3.5521039322290102</v>
      </c>
      <c r="AG2566" s="1">
        <v>1.8361478067461099</v>
      </c>
      <c r="AH2566" s="1">
        <v>42.141725436480399</v>
      </c>
      <c r="AI2566" s="1" t="s">
        <v>29</v>
      </c>
      <c r="AJ2566" s="1" t="s">
        <v>29</v>
      </c>
      <c r="AK2566" s="11">
        <v>-7.3961092536836706E-2</v>
      </c>
      <c r="AL2566" s="1">
        <v>-5.1791486964888001E-2</v>
      </c>
      <c r="AM2566" s="1">
        <v>5.5577093822342903E-2</v>
      </c>
      <c r="AN2566" s="1" t="s">
        <v>3499</v>
      </c>
      <c r="AO2566" s="1">
        <v>0.41666666666666702</v>
      </c>
      <c r="AP2566" s="1">
        <v>0.99405634825315003</v>
      </c>
      <c r="AQ2566" s="1">
        <v>0.10886678326106999</v>
      </c>
    </row>
    <row r="2567" spans="1:43" s="1" customFormat="1">
      <c r="A2567" s="9">
        <f t="shared" si="238"/>
        <v>41866.020833333365</v>
      </c>
      <c r="B2567" s="5">
        <v>41865.854166666701</v>
      </c>
      <c r="C2567" s="9" t="str">
        <f t="shared" si="239"/>
        <v>20140814203000</v>
      </c>
      <c r="D2567" s="9" t="str">
        <f t="shared" si="240"/>
        <v>20</v>
      </c>
      <c r="E2567" s="9"/>
      <c r="F2567" s="5" t="s">
        <v>3437</v>
      </c>
      <c r="G2567" s="6">
        <v>257.85416666666703</v>
      </c>
      <c r="H2567" s="6">
        <v>-0.27023215953104401</v>
      </c>
      <c r="I2567" s="6">
        <v>-0.96279519107398304</v>
      </c>
      <c r="J2567" s="7">
        <v>3264</v>
      </c>
      <c r="K2567" s="6">
        <v>1059</v>
      </c>
      <c r="L2567" s="3">
        <v>3411.37527757217</v>
      </c>
      <c r="M2567" s="3">
        <f t="shared" si="237"/>
        <v>7.0568961263259551</v>
      </c>
      <c r="N2567" s="1">
        <f t="shared" ref="N2567:N2630" si="241">(AE2520-AE2519)/5</f>
        <v>-0.29110792514140088</v>
      </c>
      <c r="O2567" s="1">
        <f t="shared" ref="O2567:O2630" si="242">M2567/N2567</f>
        <v>-24.241511538712608</v>
      </c>
      <c r="P2567" s="6" t="s">
        <v>3500</v>
      </c>
      <c r="Q2567" s="6">
        <v>1008</v>
      </c>
      <c r="R2567" s="6" t="s">
        <v>35</v>
      </c>
      <c r="S2567" s="6">
        <v>0.3</v>
      </c>
      <c r="T2567" s="6" t="s">
        <v>35</v>
      </c>
      <c r="U2567" s="6">
        <v>0</v>
      </c>
      <c r="V2567" s="6" t="s">
        <v>36</v>
      </c>
      <c r="W2567" s="3"/>
      <c r="X2567" s="3"/>
      <c r="Y2567" s="5">
        <v>41866.020833333299</v>
      </c>
      <c r="Z2567" s="5"/>
      <c r="AA2567" s="3">
        <v>23.780283783080801</v>
      </c>
      <c r="AB2567" s="3">
        <v>30.401145833425002</v>
      </c>
      <c r="AC2567" s="7">
        <v>7.2442708328749497</v>
      </c>
      <c r="AD2567" s="11">
        <v>261.40587355628702</v>
      </c>
      <c r="AE2567" s="7">
        <v>48.838930080622198</v>
      </c>
      <c r="AF2567" s="1">
        <v>3.4622415256625199</v>
      </c>
      <c r="AG2567" s="1">
        <v>2.54053080222414</v>
      </c>
      <c r="AH2567" s="1">
        <v>42.932546376617097</v>
      </c>
      <c r="AI2567" s="1" t="s">
        <v>29</v>
      </c>
      <c r="AJ2567" s="1" t="s">
        <v>29</v>
      </c>
      <c r="AK2567" s="11">
        <v>-8.5246642138143897E-2</v>
      </c>
      <c r="AL2567" s="1">
        <v>-4.9291707071361997E-2</v>
      </c>
      <c r="AM2567" s="1">
        <v>5.6980881971028102E-2</v>
      </c>
      <c r="AN2567" s="1" t="s">
        <v>3501</v>
      </c>
      <c r="AO2567" s="1">
        <v>0.5</v>
      </c>
      <c r="AP2567" s="1">
        <v>0.99144487580559504</v>
      </c>
      <c r="AQ2567" s="1">
        <v>0.13052608259971901</v>
      </c>
    </row>
    <row r="2568" spans="1:43" s="1" customFormat="1">
      <c r="A2568" s="9">
        <f t="shared" si="238"/>
        <v>41866.024305555562</v>
      </c>
      <c r="B2568" s="5">
        <v>41865.857638888898</v>
      </c>
      <c r="C2568" s="9" t="str">
        <f t="shared" si="239"/>
        <v>20140814203500</v>
      </c>
      <c r="D2568" s="9" t="str">
        <f t="shared" si="240"/>
        <v>20</v>
      </c>
      <c r="E2568" s="9"/>
      <c r="F2568" s="5" t="s">
        <v>3438</v>
      </c>
      <c r="G2568" s="6">
        <v>257.85763888888903</v>
      </c>
      <c r="H2568" s="6">
        <v>-0.27017461128771098</v>
      </c>
      <c r="I2568" s="6">
        <v>-0.96281134154907699</v>
      </c>
      <c r="J2568" s="7">
        <v>3304</v>
      </c>
      <c r="K2568" s="6">
        <v>1057</v>
      </c>
      <c r="L2568" s="3">
        <v>3446.6597582037998</v>
      </c>
      <c r="M2568" s="3">
        <f t="shared" si="237"/>
        <v>16.482210708118053</v>
      </c>
      <c r="N2568" s="1">
        <f t="shared" si="241"/>
        <v>-0.39712559012860138</v>
      </c>
      <c r="O2568" s="1">
        <f t="shared" si="242"/>
        <v>-41.503773913891095</v>
      </c>
      <c r="W2568" s="3"/>
      <c r="X2568" s="3"/>
      <c r="Y2568" s="5">
        <v>41866.024305555598</v>
      </c>
      <c r="Z2568" s="5"/>
      <c r="AA2568" s="3">
        <v>23.716005970683199</v>
      </c>
      <c r="AB2568" s="3">
        <v>30.4073958335822</v>
      </c>
      <c r="AC2568" s="7">
        <v>7.21302083208914</v>
      </c>
      <c r="AD2568" s="11">
        <v>255.558407505069</v>
      </c>
      <c r="AE2568" s="7">
        <v>46.779601421197803</v>
      </c>
      <c r="AF2568" s="1">
        <v>3.32293203691628</v>
      </c>
      <c r="AG2568" s="1">
        <v>6.38255648955918</v>
      </c>
      <c r="AH2568" s="1">
        <v>44.747648786576903</v>
      </c>
      <c r="AI2568" s="1" t="s">
        <v>29</v>
      </c>
      <c r="AJ2568" s="1" t="s">
        <v>29</v>
      </c>
      <c r="AK2568" s="11">
        <v>-9.5738354991886501E-2</v>
      </c>
      <c r="AL2568" s="1">
        <v>-4.59785590819803E-2</v>
      </c>
      <c r="AM2568" s="1">
        <v>6.1232101941512802E-2</v>
      </c>
      <c r="AN2568" s="1" t="s">
        <v>3502</v>
      </c>
      <c r="AO2568" s="1">
        <v>0.58333333333333304</v>
      </c>
      <c r="AP2568" s="1">
        <v>0.98836153009074901</v>
      </c>
      <c r="AQ2568" s="1">
        <v>0.15212325869726201</v>
      </c>
    </row>
    <row r="2569" spans="1:43" s="1" customFormat="1">
      <c r="A2569" s="9">
        <f t="shared" si="238"/>
        <v>41866.027777777766</v>
      </c>
      <c r="B2569" s="5">
        <v>41865.861111111102</v>
      </c>
      <c r="C2569" s="9" t="str">
        <f t="shared" si="239"/>
        <v>20140814204000</v>
      </c>
      <c r="D2569" s="9" t="str">
        <f t="shared" si="240"/>
        <v>20</v>
      </c>
      <c r="E2569" s="9"/>
      <c r="F2569" s="5" t="s">
        <v>3439</v>
      </c>
      <c r="G2569" s="6">
        <v>257.86111111111097</v>
      </c>
      <c r="H2569" s="6">
        <v>-0.27011706207914199</v>
      </c>
      <c r="I2569" s="6">
        <v>-0.96282748858439504</v>
      </c>
      <c r="J2569" s="7">
        <v>3383</v>
      </c>
      <c r="K2569" s="6">
        <v>1057</v>
      </c>
      <c r="L2569" s="3">
        <v>3529.0708117443901</v>
      </c>
      <c r="M2569" s="3">
        <f t="shared" si="237"/>
        <v>15.381988650382027</v>
      </c>
      <c r="N2569" s="1">
        <f t="shared" si="241"/>
        <v>-0.47285248149639758</v>
      </c>
      <c r="O2569" s="1">
        <f t="shared" si="242"/>
        <v>-32.53020604164729</v>
      </c>
      <c r="W2569" s="3"/>
      <c r="X2569" s="3"/>
      <c r="Y2569" s="5">
        <v>41866.027777777803</v>
      </c>
      <c r="Z2569" s="5"/>
      <c r="AA2569" s="3">
        <v>23.6528200638922</v>
      </c>
      <c r="AB2569" s="3">
        <v>30.406354166337099</v>
      </c>
      <c r="AC2569" s="7">
        <v>7.1963541663370698</v>
      </c>
      <c r="AD2569" s="11">
        <v>248.05944182093199</v>
      </c>
      <c r="AE2569" s="7">
        <v>44.579038509710202</v>
      </c>
      <c r="AF2569" s="1">
        <v>3.1730296291814599</v>
      </c>
      <c r="AG2569" s="1">
        <v>5.9750871542041502</v>
      </c>
      <c r="AH2569" s="1">
        <v>45.089607846784602</v>
      </c>
      <c r="AI2569" s="1" t="s">
        <v>29</v>
      </c>
      <c r="AJ2569" s="1" t="s">
        <v>29</v>
      </c>
      <c r="AK2569" s="11">
        <v>-0.10623006784562899</v>
      </c>
      <c r="AL2569" s="1">
        <v>-4.2665411092598499E-2</v>
      </c>
      <c r="AM2569" s="1">
        <v>6.3627642704138995E-2</v>
      </c>
      <c r="AN2569" s="1" t="s">
        <v>3503</v>
      </c>
      <c r="AO2569" s="1">
        <v>0.66666666666666696</v>
      </c>
      <c r="AP2569" s="1">
        <v>0.98480777861169899</v>
      </c>
      <c r="AQ2569" s="1">
        <v>0.17364803248493901</v>
      </c>
    </row>
    <row r="2570" spans="1:43" s="1" customFormat="1">
      <c r="A2570" s="9">
        <f t="shared" si="238"/>
        <v>41866.031249999964</v>
      </c>
      <c r="B2570" s="5">
        <v>41865.864583333299</v>
      </c>
      <c r="C2570" s="9" t="str">
        <f t="shared" si="239"/>
        <v>20140814204500</v>
      </c>
      <c r="D2570" s="9" t="str">
        <f t="shared" si="240"/>
        <v>20</v>
      </c>
      <c r="E2570" s="9"/>
      <c r="F2570" s="5" t="s">
        <v>3441</v>
      </c>
      <c r="G2570" s="6">
        <v>257.86458333333297</v>
      </c>
      <c r="H2570" s="6">
        <v>-0.270059511905543</v>
      </c>
      <c r="I2570" s="6">
        <v>-0.96284363217987801</v>
      </c>
      <c r="J2570" s="7">
        <v>3460</v>
      </c>
      <c r="K2570" s="6">
        <v>1056</v>
      </c>
      <c r="L2570" s="3">
        <v>3605.9807549963002</v>
      </c>
      <c r="M2570" s="3">
        <f t="shared" si="237"/>
        <v>15.841302738711965</v>
      </c>
      <c r="N2570" s="1">
        <f t="shared" si="241"/>
        <v>-0.53240849909920196</v>
      </c>
      <c r="O2570" s="1">
        <f t="shared" si="242"/>
        <v>-29.754038046940167</v>
      </c>
      <c r="P2570" s="6" t="s">
        <v>3504</v>
      </c>
      <c r="Q2570" s="6">
        <v>1008</v>
      </c>
      <c r="R2570" s="6" t="s">
        <v>35</v>
      </c>
      <c r="S2570" s="6">
        <v>0.3</v>
      </c>
      <c r="T2570" s="6" t="s">
        <v>35</v>
      </c>
      <c r="U2570" s="6">
        <v>0</v>
      </c>
      <c r="V2570" s="6" t="s">
        <v>36</v>
      </c>
      <c r="W2570" s="3"/>
      <c r="X2570" s="3"/>
      <c r="Y2570" s="5">
        <v>41866.03125</v>
      </c>
      <c r="Z2570" s="5"/>
      <c r="AA2570" s="3">
        <v>23.590414091608402</v>
      </c>
      <c r="AB2570" s="3">
        <v>30.4001041665204</v>
      </c>
      <c r="AC2570" s="7">
        <v>7.1901041665204204</v>
      </c>
      <c r="AD2570" s="11">
        <v>239.38083407690999</v>
      </c>
      <c r="AE2570" s="7">
        <v>42.277594087641702</v>
      </c>
      <c r="AF2570" s="1">
        <v>3.0155608575856498</v>
      </c>
      <c r="AG2570" s="1">
        <v>2.5322649746978301</v>
      </c>
      <c r="AH2570" s="1">
        <v>44.379321898707197</v>
      </c>
      <c r="AI2570" s="1" t="s">
        <v>29</v>
      </c>
      <c r="AJ2570" s="1" t="s">
        <v>29</v>
      </c>
      <c r="AK2570" s="11">
        <v>-0.11672178034760899</v>
      </c>
      <c r="AL2570" s="1">
        <v>-3.9352263214298702E-2</v>
      </c>
      <c r="AM2570" s="1">
        <v>6.4549938596806994E-2</v>
      </c>
      <c r="AN2570" s="1" t="s">
        <v>3505</v>
      </c>
      <c r="AO2570" s="1">
        <v>0.75</v>
      </c>
      <c r="AP2570" s="1">
        <v>0.98078531275882197</v>
      </c>
      <c r="AQ2570" s="1">
        <v>0.19509015935351201</v>
      </c>
    </row>
    <row r="2571" spans="1:43" s="1" customFormat="1">
      <c r="A2571" s="9">
        <f t="shared" si="238"/>
        <v>41866.034722222263</v>
      </c>
      <c r="B2571" s="5">
        <v>41865.868055555598</v>
      </c>
      <c r="C2571" s="9" t="str">
        <f t="shared" si="239"/>
        <v>20140814205000</v>
      </c>
      <c r="D2571" s="9" t="str">
        <f t="shared" si="240"/>
        <v>20</v>
      </c>
      <c r="E2571" s="9"/>
      <c r="F2571" s="5" t="s">
        <v>3442</v>
      </c>
      <c r="G2571" s="6">
        <v>257.868055555556</v>
      </c>
      <c r="H2571" s="6">
        <v>-0.27000196076711802</v>
      </c>
      <c r="I2571" s="6">
        <v>-0.96285977233546904</v>
      </c>
      <c r="J2571" s="7">
        <v>3536</v>
      </c>
      <c r="K2571" s="6">
        <v>1056</v>
      </c>
      <c r="L2571" s="3">
        <v>3685.18726868986</v>
      </c>
      <c r="M2571" s="3">
        <f t="shared" si="237"/>
        <v>20.240611892426024</v>
      </c>
      <c r="N2571" s="1">
        <f t="shared" si="241"/>
        <v>-0.55198860238499781</v>
      </c>
      <c r="O2571" s="1">
        <f t="shared" si="242"/>
        <v>-36.668532293912691</v>
      </c>
      <c r="W2571" s="3"/>
      <c r="X2571" s="3"/>
      <c r="Y2571" s="5">
        <v>41866.034722222197</v>
      </c>
      <c r="Z2571" s="5"/>
      <c r="AA2571" s="3">
        <v>23.522486749525999</v>
      </c>
      <c r="AB2571" s="3">
        <v>30.393854166494201</v>
      </c>
      <c r="AC2571" s="7">
        <v>7.1592708324711296</v>
      </c>
      <c r="AD2571" s="11">
        <v>229.93253316267001</v>
      </c>
      <c r="AE2571" s="7">
        <v>40.869324700248796</v>
      </c>
      <c r="AF2571" s="1">
        <v>2.9116833424020601</v>
      </c>
      <c r="AG2571" s="1">
        <v>2.32770589295205</v>
      </c>
      <c r="AH2571" s="1">
        <v>44.836949039976503</v>
      </c>
      <c r="AI2571" s="1" t="s">
        <v>29</v>
      </c>
      <c r="AJ2571" s="1" t="s">
        <v>29</v>
      </c>
      <c r="AK2571" s="11">
        <v>-0.12623980203722801</v>
      </c>
      <c r="AL2571" s="1">
        <v>-3.6414426883587897E-2</v>
      </c>
      <c r="AM2571" s="1">
        <v>6.9299351022084094E-2</v>
      </c>
      <c r="AN2571" s="1" t="s">
        <v>3506</v>
      </c>
      <c r="AO2571" s="1">
        <v>0.83333333333333304</v>
      </c>
      <c r="AP2571" s="1">
        <v>0.97629604700477401</v>
      </c>
      <c r="AQ2571" s="1">
        <v>0.21643943402913299</v>
      </c>
    </row>
    <row r="2572" spans="1:43" s="1" customFormat="1">
      <c r="A2572" s="9">
        <f t="shared" si="238"/>
        <v>41866.038194444467</v>
      </c>
      <c r="B2572" s="5">
        <v>41865.871527777803</v>
      </c>
      <c r="C2572" s="9" t="str">
        <f t="shared" si="239"/>
        <v>20140814205500</v>
      </c>
      <c r="D2572" s="9" t="str">
        <f t="shared" si="240"/>
        <v>20</v>
      </c>
      <c r="E2572" s="9"/>
      <c r="F2572" s="5" t="s">
        <v>3443</v>
      </c>
      <c r="G2572" s="6">
        <v>257.871527777778</v>
      </c>
      <c r="H2572" s="6">
        <v>-0.26994440866407399</v>
      </c>
      <c r="I2572" s="6">
        <v>-0.96287590905111098</v>
      </c>
      <c r="J2572" s="7">
        <v>3640</v>
      </c>
      <c r="K2572" s="6">
        <v>1054</v>
      </c>
      <c r="L2572" s="3">
        <v>3786.3903281519902</v>
      </c>
      <c r="M2572" s="3">
        <f t="shared" si="237"/>
        <v>21.012385886995979</v>
      </c>
      <c r="N2572" s="1">
        <f t="shared" si="241"/>
        <v>-0.58186315237000197</v>
      </c>
      <c r="O2572" s="1">
        <f t="shared" si="242"/>
        <v>-36.11224701445672</v>
      </c>
      <c r="W2572" s="3"/>
      <c r="X2572" s="3"/>
      <c r="Y2572" s="5">
        <v>41866.038194444402</v>
      </c>
      <c r="Z2572" s="5"/>
      <c r="AA2572" s="3">
        <v>23.452313434383601</v>
      </c>
      <c r="AB2572" s="3">
        <v>30.39</v>
      </c>
      <c r="AC2572" s="7">
        <v>7.14</v>
      </c>
      <c r="AD2572" s="11">
        <v>220.88700988606999</v>
      </c>
      <c r="AE2572" s="7">
        <v>39.151279599010103</v>
      </c>
      <c r="AF2572" s="1">
        <v>2.79014797837673</v>
      </c>
      <c r="AG2572" s="1">
        <v>2.2736691679524101</v>
      </c>
      <c r="AH2572" s="1">
        <v>45.303740649534198</v>
      </c>
      <c r="AI2572" s="1" t="s">
        <v>29</v>
      </c>
      <c r="AJ2572" s="1" t="s">
        <v>29</v>
      </c>
      <c r="AK2572" s="11">
        <v>-0.135757823694202</v>
      </c>
      <c r="AL2572" s="1">
        <v>-3.3476590565460498E-2</v>
      </c>
      <c r="AM2572" s="1">
        <v>7.2443596007499098E-2</v>
      </c>
      <c r="AN2572" s="1" t="s">
        <v>3507</v>
      </c>
      <c r="AO2572" s="1">
        <v>0.91666666666666696</v>
      </c>
      <c r="AP2572" s="1">
        <v>0.97134211799330705</v>
      </c>
      <c r="AQ2572" s="1">
        <v>0.23768569543049201</v>
      </c>
    </row>
    <row r="2573" spans="1:43" s="1" customFormat="1">
      <c r="A2573" s="9">
        <f t="shared" si="238"/>
        <v>41866.041666666664</v>
      </c>
      <c r="B2573" s="5">
        <v>41865.875</v>
      </c>
      <c r="C2573" s="9" t="str">
        <f t="shared" si="239"/>
        <v>20140814210000</v>
      </c>
      <c r="D2573" s="9" t="str">
        <f t="shared" si="240"/>
        <v>21</v>
      </c>
      <c r="E2573" s="9"/>
      <c r="F2573" s="5" t="s">
        <v>3445</v>
      </c>
      <c r="G2573" s="6">
        <v>257.875</v>
      </c>
      <c r="H2573" s="6">
        <v>-0.26988685559661602</v>
      </c>
      <c r="I2573" s="6">
        <v>-0.96289204232674597</v>
      </c>
      <c r="J2573" s="7">
        <v>3741</v>
      </c>
      <c r="K2573" s="6">
        <v>1054</v>
      </c>
      <c r="L2573" s="3">
        <v>3891.4522575869701</v>
      </c>
      <c r="M2573" s="3">
        <f t="shared" si="237"/>
        <v>20.533925487293981</v>
      </c>
      <c r="N2573" s="1">
        <f t="shared" si="241"/>
        <v>-0.55337171286959974</v>
      </c>
      <c r="O2573" s="1">
        <f t="shared" si="242"/>
        <v>-37.106930133475643</v>
      </c>
      <c r="P2573" s="6" t="s">
        <v>3508</v>
      </c>
      <c r="Q2573" s="6">
        <v>1008</v>
      </c>
      <c r="R2573" s="6" t="s">
        <v>35</v>
      </c>
      <c r="S2573" s="6">
        <v>0.1</v>
      </c>
      <c r="T2573" s="6" t="s">
        <v>35</v>
      </c>
      <c r="U2573" s="6">
        <v>0</v>
      </c>
      <c r="V2573" s="6" t="s">
        <v>36</v>
      </c>
      <c r="W2573" s="3"/>
      <c r="X2573" s="3"/>
      <c r="Y2573" s="5">
        <v>41866.041666666701</v>
      </c>
      <c r="Z2573" s="5"/>
      <c r="AA2573" s="3">
        <v>23.378677578137498</v>
      </c>
      <c r="AB2573" s="3">
        <v>30.39</v>
      </c>
      <c r="AC2573" s="7">
        <v>7.14</v>
      </c>
      <c r="AD2573" s="11">
        <v>212.51041959609401</v>
      </c>
      <c r="AE2573" s="7">
        <v>36.9105464177429</v>
      </c>
      <c r="AF2573" s="1">
        <v>2.6387452947560002</v>
      </c>
      <c r="AG2573" s="1">
        <v>2.3734826351548701</v>
      </c>
      <c r="AH2573" s="1">
        <v>45.753430795518398</v>
      </c>
      <c r="AI2573" s="1" t="s">
        <v>29</v>
      </c>
      <c r="AJ2573" s="1" t="s">
        <v>29</v>
      </c>
      <c r="AK2573" s="11">
        <v>-0.14527584535117499</v>
      </c>
      <c r="AL2573" s="1">
        <v>-3.0538754247332999E-2</v>
      </c>
      <c r="AM2573" s="1">
        <v>7.2443596007499098E-2</v>
      </c>
      <c r="AN2573" s="1" t="s">
        <v>3509</v>
      </c>
      <c r="AO2573" s="1">
        <v>1.00027777777778</v>
      </c>
      <c r="AP2573" s="1">
        <v>0.96590705914754704</v>
      </c>
      <c r="AQ2573" s="1">
        <v>0.25888907487365398</v>
      </c>
    </row>
    <row r="2574" spans="1:43" s="1" customFormat="1">
      <c r="A2574" s="9">
        <f t="shared" si="238"/>
        <v>41866.045138888861</v>
      </c>
      <c r="B2574" s="5">
        <v>41865.878472222197</v>
      </c>
      <c r="C2574" s="9" t="str">
        <f t="shared" si="239"/>
        <v>20140814210500</v>
      </c>
      <c r="D2574" s="9" t="str">
        <f t="shared" si="240"/>
        <v>21</v>
      </c>
      <c r="E2574" s="9"/>
      <c r="F2574" s="5" t="s">
        <v>3446</v>
      </c>
      <c r="G2574" s="6">
        <v>257.878472222222</v>
      </c>
      <c r="H2574" s="6">
        <v>-0.26982930156495</v>
      </c>
      <c r="I2574" s="6">
        <v>-0.96290817216231495</v>
      </c>
      <c r="J2574" s="7">
        <v>3847</v>
      </c>
      <c r="K2574" s="6">
        <v>1052</v>
      </c>
      <c r="L2574" s="3">
        <v>3994.12188502344</v>
      </c>
      <c r="M2574" s="3">
        <f t="shared" si="237"/>
        <v>24.388058228472072</v>
      </c>
      <c r="N2574" s="1">
        <f t="shared" si="241"/>
        <v>-0.51883168485973952</v>
      </c>
      <c r="O2574" s="1">
        <f t="shared" si="242"/>
        <v>-47.005722549626313</v>
      </c>
      <c r="W2574" s="3"/>
      <c r="X2574" s="3"/>
      <c r="Y2574" s="5">
        <v>41866.045138888898</v>
      </c>
      <c r="Z2574" s="5"/>
      <c r="AA2574" s="3">
        <v>23.3040644108397</v>
      </c>
      <c r="AB2574" s="3">
        <v>30.380208333250401</v>
      </c>
      <c r="AC2574" s="7">
        <v>7.1155208331259701</v>
      </c>
      <c r="AD2574" s="11">
        <v>204.32287960229399</v>
      </c>
      <c r="AE2574" s="7">
        <v>35.333868086787703</v>
      </c>
      <c r="AF2574" s="1">
        <v>2.5300320799787399</v>
      </c>
      <c r="AG2574" s="1">
        <v>2.3560360419310502</v>
      </c>
      <c r="AH2574" s="1">
        <v>46.186715231209902</v>
      </c>
      <c r="AI2574" s="1" t="s">
        <v>29</v>
      </c>
      <c r="AJ2574" s="1" t="s">
        <v>29</v>
      </c>
      <c r="AK2574" s="11">
        <v>-0.15388912024195001</v>
      </c>
      <c r="AL2574" s="1">
        <v>-2.80763512028432E-2</v>
      </c>
      <c r="AM2574" s="1">
        <v>7.6644177303416605E-2</v>
      </c>
      <c r="AN2574" s="1" t="s">
        <v>3510</v>
      </c>
      <c r="AO2574" s="1">
        <v>1.08361111111111</v>
      </c>
      <c r="AP2574" s="1">
        <v>0.96002956917696203</v>
      </c>
      <c r="AQ2574" s="1">
        <v>0.27989860004275802</v>
      </c>
    </row>
    <row r="2575" spans="1:43" s="1" customFormat="1">
      <c r="A2575" s="9">
        <f t="shared" si="238"/>
        <v>41866.048611111066</v>
      </c>
      <c r="B2575" s="5">
        <v>41865.881944444402</v>
      </c>
      <c r="C2575" s="9" t="str">
        <f t="shared" si="239"/>
        <v>20140814211000</v>
      </c>
      <c r="D2575" s="9" t="str">
        <f t="shared" si="240"/>
        <v>21</v>
      </c>
      <c r="E2575" s="9"/>
      <c r="F2575" s="5" t="s">
        <v>3447</v>
      </c>
      <c r="G2575" s="6">
        <v>257.881944444444</v>
      </c>
      <c r="H2575" s="6">
        <v>-0.26977174656928199</v>
      </c>
      <c r="I2575" s="6">
        <v>-0.96292429855776296</v>
      </c>
      <c r="J2575" s="7">
        <v>3972</v>
      </c>
      <c r="K2575" s="6">
        <v>1050</v>
      </c>
      <c r="L2575" s="3">
        <v>4116.0621761658003</v>
      </c>
      <c r="M2575" s="3">
        <f t="shared" si="237"/>
        <v>23.626943005181964</v>
      </c>
      <c r="N2575" s="1">
        <f t="shared" si="241"/>
        <v>-0.40007615758030113</v>
      </c>
      <c r="O2575" s="1">
        <f t="shared" si="242"/>
        <v>-59.056113586173133</v>
      </c>
      <c r="W2575" s="3"/>
      <c r="X2575" s="3"/>
      <c r="Y2575" s="5">
        <v>41866.048611111102</v>
      </c>
      <c r="Z2575" s="5"/>
      <c r="AA2575" s="3">
        <v>23.230095998149402</v>
      </c>
      <c r="AB2575" s="3">
        <v>30.37</v>
      </c>
      <c r="AC2575" s="7">
        <v>7.09</v>
      </c>
      <c r="AD2575" s="11">
        <v>196.25395944329901</v>
      </c>
      <c r="AE2575" s="7">
        <v>33.896475168201299</v>
      </c>
      <c r="AF2575" s="1">
        <v>2.4297973363841301</v>
      </c>
      <c r="AG2575" s="1">
        <v>2.3427484415120801</v>
      </c>
      <c r="AH2575" s="1">
        <v>46.617569341505799</v>
      </c>
      <c r="AI2575" s="1" t="s">
        <v>29</v>
      </c>
      <c r="AJ2575" s="1" t="s">
        <v>29</v>
      </c>
      <c r="AK2575" s="11">
        <v>-0.16250239542150699</v>
      </c>
      <c r="AL2575" s="1">
        <v>-2.5613948075794798E-2</v>
      </c>
      <c r="AM2575" s="1">
        <v>8.1283051616409904E-2</v>
      </c>
      <c r="AN2575" s="1" t="s">
        <v>3511</v>
      </c>
      <c r="AO2575" s="1">
        <v>1.1669444444444399</v>
      </c>
      <c r="AP2575" s="1">
        <v>0.95369515789833603</v>
      </c>
      <c r="AQ2575" s="1">
        <v>0.30077490886253599</v>
      </c>
    </row>
    <row r="2576" spans="1:43" s="1" customFormat="1">
      <c r="A2576" s="9">
        <f t="shared" si="238"/>
        <v>41866.052083333365</v>
      </c>
      <c r="B2576" s="5">
        <v>41865.885416666701</v>
      </c>
      <c r="C2576" s="9" t="str">
        <f t="shared" si="239"/>
        <v>20140814211500</v>
      </c>
      <c r="D2576" s="9" t="str">
        <f t="shared" si="240"/>
        <v>21</v>
      </c>
      <c r="E2576" s="9"/>
      <c r="F2576" s="5" t="s">
        <v>3449</v>
      </c>
      <c r="G2576" s="6">
        <v>257.88541666666703</v>
      </c>
      <c r="H2576" s="6">
        <v>-0.269714190609816</v>
      </c>
      <c r="I2576" s="6">
        <v>-0.96294042151303005</v>
      </c>
      <c r="J2576" s="7">
        <v>4086</v>
      </c>
      <c r="K2576" s="6">
        <v>1050</v>
      </c>
      <c r="L2576" s="3">
        <v>4234.1968911917102</v>
      </c>
      <c r="M2576" s="3">
        <f t="shared" si="237"/>
        <v>25.489661978781989</v>
      </c>
      <c r="N2576" s="1">
        <f t="shared" si="241"/>
        <v>-0.36472894806638012</v>
      </c>
      <c r="O2576" s="1">
        <f t="shared" si="242"/>
        <v>-69.886588695293</v>
      </c>
      <c r="P2576" s="6" t="s">
        <v>3512</v>
      </c>
      <c r="Q2576" s="6">
        <v>1008</v>
      </c>
      <c r="R2576" s="6" t="s">
        <v>35</v>
      </c>
      <c r="S2576" s="6">
        <v>0.3</v>
      </c>
      <c r="T2576" s="6" t="s">
        <v>35</v>
      </c>
      <c r="U2576" s="6">
        <v>0</v>
      </c>
      <c r="V2576" s="6" t="s">
        <v>36</v>
      </c>
      <c r="W2576" s="3"/>
      <c r="X2576" s="3"/>
      <c r="Y2576" s="5">
        <v>41866.052083333299</v>
      </c>
      <c r="Z2576" s="5"/>
      <c r="AA2576" s="3">
        <v>23.160203840981801</v>
      </c>
      <c r="AB2576" s="3">
        <v>30.37</v>
      </c>
      <c r="AC2576" s="7">
        <v>7.09</v>
      </c>
      <c r="AD2576" s="11">
        <v>188.48050786979701</v>
      </c>
      <c r="AE2576" s="7">
        <v>32.261348402675203</v>
      </c>
      <c r="AF2576" s="1">
        <v>2.3147323093399099</v>
      </c>
      <c r="AG2576" s="1">
        <v>2.49246432648077</v>
      </c>
      <c r="AH2576" s="1">
        <v>47.0578109821911</v>
      </c>
      <c r="AI2576" s="1" t="s">
        <v>29</v>
      </c>
      <c r="AJ2576" s="1" t="s">
        <v>29</v>
      </c>
      <c r="AK2576" s="11">
        <v>-0.171115670601064</v>
      </c>
      <c r="AL2576" s="1">
        <v>-2.31515449487464E-2</v>
      </c>
      <c r="AM2576" s="1">
        <v>8.1283051616409904E-2</v>
      </c>
      <c r="AN2576" s="1" t="s">
        <v>3513</v>
      </c>
      <c r="AO2576" s="1">
        <v>1.25027777777778</v>
      </c>
      <c r="AP2576" s="1">
        <v>0.94690684014327497</v>
      </c>
      <c r="AQ2576" s="1">
        <v>0.32150806535743198</v>
      </c>
    </row>
    <row r="2577" spans="1:43" s="1" customFormat="1">
      <c r="A2577" s="9">
        <f t="shared" si="238"/>
        <v>41866.055555555562</v>
      </c>
      <c r="B2577" s="5">
        <v>41865.888888888898</v>
      </c>
      <c r="C2577" s="9" t="str">
        <f t="shared" si="239"/>
        <v>20140814212000</v>
      </c>
      <c r="D2577" s="9" t="str">
        <f t="shared" si="240"/>
        <v>21</v>
      </c>
      <c r="E2577" s="9"/>
      <c r="F2577" s="5" t="s">
        <v>3450</v>
      </c>
      <c r="G2577" s="6">
        <v>257.88888888888903</v>
      </c>
      <c r="H2577" s="6">
        <v>-0.26965663368675902</v>
      </c>
      <c r="I2577" s="6">
        <v>-0.96295654102806005</v>
      </c>
      <c r="J2577" s="7">
        <v>4213</v>
      </c>
      <c r="K2577" s="6">
        <v>1049</v>
      </c>
      <c r="L2577" s="3">
        <v>4361.6452010856201</v>
      </c>
      <c r="M2577" s="3">
        <f t="shared" si="237"/>
        <v>27.538514680481967</v>
      </c>
      <c r="N2577" s="1">
        <f t="shared" si="241"/>
        <v>-0.33948096600683753</v>
      </c>
      <c r="O2577" s="1">
        <f t="shared" si="242"/>
        <v>-81.119466002483662</v>
      </c>
      <c r="W2577" s="3"/>
      <c r="X2577" s="3"/>
      <c r="Y2577" s="5">
        <v>41866.055555555598</v>
      </c>
      <c r="Z2577" s="5"/>
      <c r="AA2577" s="3">
        <v>23.086672379786101</v>
      </c>
      <c r="AB2577" s="3">
        <v>30.3627083329404</v>
      </c>
      <c r="AC2577" s="7">
        <v>7.0754166658808604</v>
      </c>
      <c r="AD2577" s="11">
        <v>180.84781546010001</v>
      </c>
      <c r="AE2577" s="7">
        <v>30.626259406221401</v>
      </c>
      <c r="AF2577" s="1">
        <v>2.1996699401192901</v>
      </c>
      <c r="AG2577" s="1">
        <v>2.5548574516007099</v>
      </c>
      <c r="AH2577" s="1">
        <v>47.505285770890097</v>
      </c>
      <c r="AI2577" s="1" t="s">
        <v>29</v>
      </c>
      <c r="AJ2577" s="1" t="s">
        <v>29</v>
      </c>
      <c r="AK2577" s="11">
        <v>-0.17860108107535899</v>
      </c>
      <c r="AL2577" s="1">
        <v>-2.0380121140816599E-2</v>
      </c>
      <c r="AM2577" s="1">
        <v>8.4058828698513305E-2</v>
      </c>
      <c r="AN2577" s="1" t="s">
        <v>3514</v>
      </c>
      <c r="AO2577" s="1">
        <v>1.33361111111111</v>
      </c>
      <c r="AP2577" s="1">
        <v>0.93966784677791604</v>
      </c>
      <c r="AQ2577" s="1">
        <v>0.34208820168452803</v>
      </c>
    </row>
    <row r="2578" spans="1:43" s="1" customFormat="1">
      <c r="A2578" s="9">
        <f t="shared" si="238"/>
        <v>41866.059027777766</v>
      </c>
      <c r="B2578" s="5">
        <v>41865.892361111102</v>
      </c>
      <c r="C2578" s="9" t="str">
        <f t="shared" si="239"/>
        <v>20140814212500</v>
      </c>
      <c r="D2578" s="9" t="str">
        <f t="shared" si="240"/>
        <v>21</v>
      </c>
      <c r="E2578" s="9"/>
      <c r="F2578" s="5" t="s">
        <v>3451</v>
      </c>
      <c r="G2578" s="6">
        <v>257.89236111111097</v>
      </c>
      <c r="H2578" s="6">
        <v>-0.269599075800319</v>
      </c>
      <c r="I2578" s="6">
        <v>-0.96297265710279301</v>
      </c>
      <c r="J2578" s="7">
        <v>4346</v>
      </c>
      <c r="K2578" s="6">
        <v>1049</v>
      </c>
      <c r="L2578" s="3">
        <v>4499.3377744880299</v>
      </c>
      <c r="M2578" s="3">
        <f t="shared" si="237"/>
        <v>19.363829262275978</v>
      </c>
      <c r="N2578" s="1">
        <f t="shared" si="241"/>
        <v>-0.37520886702084227</v>
      </c>
      <c r="O2578" s="1">
        <f t="shared" si="242"/>
        <v>-51.608133400537007</v>
      </c>
      <c r="W2578" s="3"/>
      <c r="X2578" s="3"/>
      <c r="Y2578" s="5">
        <v>41866.059027777803</v>
      </c>
      <c r="Z2578" s="5"/>
      <c r="AA2578" s="3">
        <v>23.010541415892501</v>
      </c>
      <c r="AB2578" s="3">
        <v>30.350208332626099</v>
      </c>
      <c r="AC2578" s="7">
        <v>7.0504166652522198</v>
      </c>
      <c r="AD2578" s="11">
        <v>173.31566530332699</v>
      </c>
      <c r="AE2578" s="7">
        <v>28.9911973876746</v>
      </c>
      <c r="AF2578" s="1">
        <v>2.0846094693439698</v>
      </c>
      <c r="AG2578" s="1">
        <v>2.5548771811306699</v>
      </c>
      <c r="AH2578" s="1">
        <v>47.957927093528099</v>
      </c>
      <c r="AI2578" s="1" t="s">
        <v>29</v>
      </c>
      <c r="AJ2578" s="1" t="s">
        <v>29</v>
      </c>
      <c r="AK2578" s="11">
        <v>-0.18608649154965401</v>
      </c>
      <c r="AL2578" s="1">
        <v>-1.7608697332886902E-2</v>
      </c>
      <c r="AM2578" s="1">
        <v>8.90396275618245E-2</v>
      </c>
      <c r="AN2578" s="1" t="s">
        <v>3515</v>
      </c>
      <c r="AO2578" s="1">
        <v>1.4169444444444399</v>
      </c>
      <c r="AP2578" s="1">
        <v>0.93198162316522104</v>
      </c>
      <c r="AQ2578" s="1">
        <v>0.36250552283009402</v>
      </c>
    </row>
    <row r="2579" spans="1:43" s="1" customFormat="1">
      <c r="A2579" s="9">
        <f t="shared" si="238"/>
        <v>41866.062499999964</v>
      </c>
      <c r="B2579" s="5">
        <v>41865.895833333299</v>
      </c>
      <c r="C2579" s="9" t="str">
        <f t="shared" si="239"/>
        <v>20140814213000</v>
      </c>
      <c r="D2579" s="9" t="str">
        <f t="shared" si="240"/>
        <v>21</v>
      </c>
      <c r="E2579" s="9"/>
      <c r="F2579" s="5" t="s">
        <v>3453</v>
      </c>
      <c r="G2579" s="6">
        <v>257.89583333333297</v>
      </c>
      <c r="H2579" s="6">
        <v>-0.269541516950697</v>
      </c>
      <c r="I2579" s="6">
        <v>-0.96298876973717495</v>
      </c>
      <c r="J2579" s="7">
        <v>4448</v>
      </c>
      <c r="K2579" s="6">
        <v>1047</v>
      </c>
      <c r="L2579" s="3">
        <v>4596.1569207994098</v>
      </c>
      <c r="M2579" s="3">
        <f t="shared" si="237"/>
        <v>22.526128793485988</v>
      </c>
      <c r="N2579" s="1">
        <f t="shared" si="241"/>
        <v>-0.33865485165461851</v>
      </c>
      <c r="O2579" s="1">
        <f t="shared" si="242"/>
        <v>-66.516480373532488</v>
      </c>
      <c r="P2579" s="6" t="s">
        <v>3516</v>
      </c>
      <c r="Q2579" s="6">
        <v>1008</v>
      </c>
      <c r="R2579" s="6" t="s">
        <v>35</v>
      </c>
      <c r="S2579" s="6">
        <v>0.6</v>
      </c>
      <c r="T2579" s="6" t="s">
        <v>35</v>
      </c>
      <c r="U2579" s="6">
        <v>0</v>
      </c>
      <c r="V2579" s="6" t="s">
        <v>36</v>
      </c>
      <c r="W2579" s="3"/>
      <c r="X2579" s="3"/>
      <c r="Y2579" s="5">
        <v>41866.0625</v>
      </c>
      <c r="Z2579" s="5"/>
      <c r="AA2579" s="3">
        <v>22.9380915991783</v>
      </c>
      <c r="AB2579" s="3">
        <v>30.35</v>
      </c>
      <c r="AC2579" s="7">
        <v>7.0561458335057701</v>
      </c>
      <c r="AD2579" s="11">
        <v>166.257701303179</v>
      </c>
      <c r="AE2579" s="7">
        <v>27.058533498073601</v>
      </c>
      <c r="AF2579" s="1">
        <v>1.9457402346095301</v>
      </c>
      <c r="AG2579" s="1">
        <v>2.5548969106595498</v>
      </c>
      <c r="AH2579" s="1">
        <v>48.291988192079103</v>
      </c>
      <c r="AI2579" s="1" t="s">
        <v>29</v>
      </c>
      <c r="AJ2579" s="1" t="s">
        <v>29</v>
      </c>
      <c r="AK2579" s="11">
        <v>-0.193571901772981</v>
      </c>
      <c r="AL2579" s="1">
        <v>-1.48372736178763E-2</v>
      </c>
      <c r="AM2579" s="1">
        <v>8.7872739584696005E-2</v>
      </c>
      <c r="AN2579" s="1" t="s">
        <v>3517</v>
      </c>
      <c r="AO2579" s="1">
        <v>1.50027777777778</v>
      </c>
      <c r="AP2579" s="1">
        <v>0.92385182752516404</v>
      </c>
      <c r="AQ2579" s="1">
        <v>0.38275031127148001</v>
      </c>
    </row>
    <row r="2580" spans="1:43" s="1" customFormat="1">
      <c r="A2580" s="9">
        <f t="shared" si="238"/>
        <v>41866.065972222263</v>
      </c>
      <c r="B2580" s="5">
        <v>41865.899305555598</v>
      </c>
      <c r="C2580" s="9" t="str">
        <f t="shared" si="239"/>
        <v>20140814213500</v>
      </c>
      <c r="D2580" s="9" t="str">
        <f t="shared" si="240"/>
        <v>21</v>
      </c>
      <c r="E2580" s="9"/>
      <c r="F2580" s="5" t="s">
        <v>3454</v>
      </c>
      <c r="G2580" s="6">
        <v>257.899305555556</v>
      </c>
      <c r="H2580" s="6">
        <v>-0.26948395713810103</v>
      </c>
      <c r="I2580" s="6">
        <v>-0.96300487893114595</v>
      </c>
      <c r="J2580" s="7">
        <v>4557</v>
      </c>
      <c r="K2580" s="6">
        <v>1047</v>
      </c>
      <c r="L2580" s="3">
        <v>4708.7875647668398</v>
      </c>
      <c r="M2580" s="3">
        <f t="shared" si="237"/>
        <v>17.566247224278051</v>
      </c>
      <c r="N2580" s="1">
        <f t="shared" si="241"/>
        <v>-0.27887641714166023</v>
      </c>
      <c r="O2580" s="1">
        <f t="shared" si="242"/>
        <v>-62.989360679268067</v>
      </c>
      <c r="W2580" s="3"/>
      <c r="X2580" s="3"/>
      <c r="Y2580" s="5">
        <v>41866.065972222197</v>
      </c>
      <c r="Z2580" s="5"/>
      <c r="AA2580" s="3">
        <v>22.865704232319299</v>
      </c>
      <c r="AB2580" s="3">
        <v>30.3452083329361</v>
      </c>
      <c r="AC2580" s="7">
        <v>7.0528124994040997</v>
      </c>
      <c r="AD2580" s="11">
        <v>159.00009447130199</v>
      </c>
      <c r="AE2580" s="7">
        <v>25.4921728537253</v>
      </c>
      <c r="AF2580" s="1">
        <v>1.8366391579421599</v>
      </c>
      <c r="AG2580" s="1">
        <v>2.57404542915208</v>
      </c>
      <c r="AH2580" s="1">
        <v>48.724034822101103</v>
      </c>
      <c r="AI2580" s="1" t="s">
        <v>29</v>
      </c>
      <c r="AJ2580" s="1" t="s">
        <v>29</v>
      </c>
      <c r="AK2580" s="11">
        <v>-0.20055087752169101</v>
      </c>
      <c r="AL2580" s="1">
        <v>-1.43780659326012E-2</v>
      </c>
      <c r="AM2580" s="1">
        <v>8.8549782867485202E-2</v>
      </c>
      <c r="AN2580" s="1" t="s">
        <v>3518</v>
      </c>
      <c r="AO2580" s="1">
        <v>1.58361111111111</v>
      </c>
      <c r="AP2580" s="1">
        <v>0.91528232919362595</v>
      </c>
      <c r="AQ2580" s="1">
        <v>0.40281293160211701</v>
      </c>
    </row>
    <row r="2581" spans="1:43" s="1" customFormat="1">
      <c r="A2581" s="9">
        <f t="shared" si="238"/>
        <v>41866.069444444467</v>
      </c>
      <c r="B2581" s="5">
        <v>41865.902777777803</v>
      </c>
      <c r="C2581" s="9" t="str">
        <f t="shared" si="239"/>
        <v>20140814214000</v>
      </c>
      <c r="D2581" s="9" t="str">
        <f t="shared" si="240"/>
        <v>21</v>
      </c>
      <c r="E2581" s="9"/>
      <c r="F2581" s="5" t="s">
        <v>3455</v>
      </c>
      <c r="G2581" s="6">
        <v>257.902777777778</v>
      </c>
      <c r="H2581" s="6">
        <v>-0.26942639636273602</v>
      </c>
      <c r="I2581" s="6">
        <v>-0.96302098468464803</v>
      </c>
      <c r="J2581" s="7">
        <v>4642</v>
      </c>
      <c r="K2581" s="6">
        <v>1047</v>
      </c>
      <c r="L2581" s="3">
        <v>4796.61880088823</v>
      </c>
      <c r="M2581" s="3">
        <f t="shared" si="237"/>
        <v>20.459511472984012</v>
      </c>
      <c r="N2581" s="1">
        <f t="shared" si="241"/>
        <v>-0.3168285702970991</v>
      </c>
      <c r="O2581" s="1">
        <f t="shared" si="242"/>
        <v>-64.575967545472778</v>
      </c>
      <c r="W2581" s="3"/>
      <c r="X2581" s="3"/>
      <c r="Y2581" s="5">
        <v>41866.069444444402</v>
      </c>
      <c r="Z2581" s="5"/>
      <c r="AA2581" s="3">
        <v>22.793316962328401</v>
      </c>
      <c r="AB2581" s="3">
        <v>30.332708332883701</v>
      </c>
      <c r="AC2581" s="7">
        <v>7.0340624993255201</v>
      </c>
      <c r="AD2581" s="11">
        <v>151.40839438531199</v>
      </c>
      <c r="AE2581" s="7">
        <v>24.5231970701495</v>
      </c>
      <c r="AF2581" s="1">
        <v>1.77607515734105</v>
      </c>
      <c r="AG2581" s="1">
        <v>2.6239663433526599</v>
      </c>
      <c r="AH2581" s="1">
        <v>49.316943512295502</v>
      </c>
      <c r="AI2581" s="1" t="s">
        <v>29</v>
      </c>
      <c r="AJ2581" s="1" t="s">
        <v>29</v>
      </c>
      <c r="AK2581" s="11">
        <v>-0.20752985325342099</v>
      </c>
      <c r="AL2581" s="1">
        <v>-1.39188583248491E-2</v>
      </c>
      <c r="AM2581" s="1">
        <v>9.2456511018472895E-2</v>
      </c>
      <c r="AN2581" s="1" t="s">
        <v>3519</v>
      </c>
      <c r="AO2581" s="1">
        <v>1.6669444444444399</v>
      </c>
      <c r="AP2581" s="1">
        <v>0.90627720678079904</v>
      </c>
      <c r="AQ2581" s="1">
        <v>0.422683835117447</v>
      </c>
    </row>
    <row r="2582" spans="1:43" s="1" customFormat="1">
      <c r="A2582" s="9">
        <f t="shared" si="238"/>
        <v>41866.072916666664</v>
      </c>
      <c r="B2582" s="5">
        <v>41865.90625</v>
      </c>
      <c r="C2582" s="9" t="str">
        <f t="shared" si="239"/>
        <v>20140814214500</v>
      </c>
      <c r="D2582" s="9" t="str">
        <f t="shared" si="240"/>
        <v>21</v>
      </c>
      <c r="E2582" s="9"/>
      <c r="F2582" s="5" t="s">
        <v>3457</v>
      </c>
      <c r="G2582" s="6">
        <v>257.90625</v>
      </c>
      <c r="H2582" s="6">
        <v>-0.26936883462480699</v>
      </c>
      <c r="I2582" s="6">
        <v>-0.96303708699762602</v>
      </c>
      <c r="J2582" s="7">
        <v>4741</v>
      </c>
      <c r="K2582" s="6">
        <v>1047</v>
      </c>
      <c r="L2582" s="3">
        <v>4898.9163582531501</v>
      </c>
      <c r="M2582" s="3">
        <f t="shared" si="237"/>
        <v>23.146113989636071</v>
      </c>
      <c r="N2582" s="1">
        <f t="shared" si="241"/>
        <v>-0.33176574524215996</v>
      </c>
      <c r="O2582" s="1">
        <f t="shared" si="242"/>
        <v>-69.766437076683232</v>
      </c>
      <c r="P2582" s="6" t="s">
        <v>3520</v>
      </c>
      <c r="Q2582" s="6">
        <v>1008</v>
      </c>
      <c r="R2582" s="6" t="s">
        <v>35</v>
      </c>
      <c r="S2582" s="6">
        <v>0.5</v>
      </c>
      <c r="T2582" s="6" t="s">
        <v>35</v>
      </c>
      <c r="U2582" s="6">
        <v>0</v>
      </c>
      <c r="V2582" s="6" t="s">
        <v>36</v>
      </c>
      <c r="W2582" s="3"/>
      <c r="X2582" s="3"/>
      <c r="Y2582" s="5">
        <v>41866.072916666701</v>
      </c>
      <c r="Z2582" s="5"/>
      <c r="AA2582" s="3">
        <v>22.722884682243201</v>
      </c>
      <c r="AB2582" s="3">
        <v>30.3153124992469</v>
      </c>
      <c r="AC2582" s="7">
        <v>7.03</v>
      </c>
      <c r="AD2582" s="11">
        <v>144.94932416419999</v>
      </c>
      <c r="AE2582" s="7">
        <v>23.3645600770808</v>
      </c>
      <c r="AF2582" s="1">
        <v>1.69180162609721</v>
      </c>
      <c r="AG2582" s="1">
        <v>2.7129779696066398</v>
      </c>
      <c r="AH2582" s="1">
        <v>49.700563687720397</v>
      </c>
      <c r="AI2582" s="1" t="s">
        <v>29</v>
      </c>
      <c r="AJ2582" s="1" t="s">
        <v>29</v>
      </c>
      <c r="AK2582" s="11">
        <v>-0.214508828985151</v>
      </c>
      <c r="AL2582" s="1">
        <v>-1.3459650717097101E-2</v>
      </c>
      <c r="AM2582" s="1">
        <v>9.3325430079698998E-2</v>
      </c>
      <c r="AN2582" s="1" t="s">
        <v>3521</v>
      </c>
      <c r="AO2582" s="1">
        <v>1.75027777777778</v>
      </c>
      <c r="AP2582" s="1">
        <v>0.89684074622999699</v>
      </c>
      <c r="AQ2582" s="1">
        <v>0.44235356435957701</v>
      </c>
    </row>
    <row r="2583" spans="1:43" s="1" customFormat="1">
      <c r="A2583" s="9">
        <f t="shared" si="238"/>
        <v>41866.076388888861</v>
      </c>
      <c r="B2583" s="5">
        <v>41865.909722222197</v>
      </c>
      <c r="C2583" s="9" t="str">
        <f t="shared" si="239"/>
        <v>20140814215000</v>
      </c>
      <c r="D2583" s="9" t="str">
        <f t="shared" si="240"/>
        <v>21</v>
      </c>
      <c r="E2583" s="9"/>
      <c r="F2583" s="5" t="s">
        <v>3458</v>
      </c>
      <c r="G2583" s="6">
        <v>257.909722222222</v>
      </c>
      <c r="H2583" s="6">
        <v>-0.26931127192452198</v>
      </c>
      <c r="I2583" s="6">
        <v>-0.96305318587001998</v>
      </c>
      <c r="J2583" s="7">
        <v>4853</v>
      </c>
      <c r="K2583" s="6">
        <v>1047</v>
      </c>
      <c r="L2583" s="3">
        <v>5014.6469282013304</v>
      </c>
      <c r="M2583" s="3">
        <f t="shared" si="237"/>
        <v>17.473279052553881</v>
      </c>
      <c r="N2583" s="1">
        <f t="shared" si="241"/>
        <v>-0.35154285286293996</v>
      </c>
      <c r="O2583" s="1">
        <f t="shared" si="242"/>
        <v>-49.704549275437522</v>
      </c>
      <c r="W2583" s="3"/>
      <c r="X2583" s="3"/>
      <c r="Y2583" s="5">
        <v>41866.076388888898</v>
      </c>
      <c r="Z2583" s="5"/>
      <c r="AA2583" s="3">
        <v>22.652764413309601</v>
      </c>
      <c r="AB2583" s="3">
        <v>30.301145833401002</v>
      </c>
      <c r="AC2583" s="7">
        <v>7.0265624997970004</v>
      </c>
      <c r="AD2583" s="11">
        <v>138.56065770104999</v>
      </c>
      <c r="AE2583" s="7">
        <v>22.1534724499943</v>
      </c>
      <c r="AF2583" s="1">
        <v>1.6020806776555501</v>
      </c>
      <c r="AG2583" s="1">
        <v>2.8310999210948302</v>
      </c>
      <c r="AH2583" s="1">
        <v>50.0659627288358</v>
      </c>
      <c r="AI2583" s="1" t="s">
        <v>29</v>
      </c>
      <c r="AJ2583" s="1" t="s">
        <v>29</v>
      </c>
      <c r="AK2583" s="11">
        <v>-0.22060015660757801</v>
      </c>
      <c r="AL2583" s="1">
        <v>-1.21678862630357E-2</v>
      </c>
      <c r="AM2583" s="1">
        <v>9.4067044737563402E-2</v>
      </c>
      <c r="AN2583" s="1" t="s">
        <v>3522</v>
      </c>
      <c r="AO2583" s="1">
        <v>1.83361111111111</v>
      </c>
      <c r="AP2583" s="1">
        <v>0.88697743877777802</v>
      </c>
      <c r="AQ2583" s="1">
        <v>0.46181275761850998</v>
      </c>
    </row>
    <row r="2584" spans="1:43" s="1" customFormat="1">
      <c r="A2584" s="9">
        <f t="shared" si="238"/>
        <v>41866.079861111066</v>
      </c>
      <c r="B2584" s="5">
        <v>41865.913194444402</v>
      </c>
      <c r="C2584" s="9" t="str">
        <f t="shared" si="239"/>
        <v>20140814215500</v>
      </c>
      <c r="D2584" s="9" t="str">
        <f t="shared" si="240"/>
        <v>21</v>
      </c>
      <c r="E2584" s="9"/>
      <c r="F2584" s="5" t="s">
        <v>3459</v>
      </c>
      <c r="G2584" s="6">
        <v>257.913194444444</v>
      </c>
      <c r="H2584" s="6">
        <v>-0.269253708262085</v>
      </c>
      <c r="I2584" s="6">
        <v>-0.96306928130177405</v>
      </c>
      <c r="J2584" s="7">
        <v>4947</v>
      </c>
      <c r="K2584" s="6">
        <v>1045</v>
      </c>
      <c r="L2584" s="3">
        <v>5102.0133234640998</v>
      </c>
      <c r="M2584" s="3">
        <f t="shared" si="237"/>
        <v>18.840167776955969</v>
      </c>
      <c r="N2584" s="1">
        <f t="shared" si="241"/>
        <v>-0.24553135792920103</v>
      </c>
      <c r="O2584" s="1">
        <f t="shared" si="242"/>
        <v>-76.732226530464317</v>
      </c>
      <c r="W2584" s="3"/>
      <c r="X2584" s="3"/>
      <c r="Y2584" s="5">
        <v>41866.079861111102</v>
      </c>
      <c r="Z2584" s="5"/>
      <c r="AA2584" s="3">
        <v>22.581625240719699</v>
      </c>
      <c r="AB2584" s="3">
        <v>30.307395833427201</v>
      </c>
      <c r="AC2584" s="7">
        <v>7.0078124997184199</v>
      </c>
      <c r="AD2584" s="11">
        <v>131.09008455307</v>
      </c>
      <c r="AE2584" s="7">
        <v>20.942423970959801</v>
      </c>
      <c r="AF2584" s="1">
        <v>1.51730664830716</v>
      </c>
      <c r="AG2584" s="1">
        <v>3.0307311713342799</v>
      </c>
      <c r="AH2584" s="1">
        <v>50.608061010345203</v>
      </c>
      <c r="AI2584" s="1" t="s">
        <v>29</v>
      </c>
      <c r="AJ2584" s="1" t="s">
        <v>29</v>
      </c>
      <c r="AK2584" s="11">
        <v>-0.22669148443423201</v>
      </c>
      <c r="AL2584" s="1">
        <v>-1.08761217656645E-2</v>
      </c>
      <c r="AM2584" s="1">
        <v>9.8217188982484105E-2</v>
      </c>
      <c r="AN2584" s="1" t="s">
        <v>3523</v>
      </c>
      <c r="AO2584" s="1">
        <v>1.9169444444444399</v>
      </c>
      <c r="AP2584" s="1">
        <v>0.87669197881636396</v>
      </c>
      <c r="AQ2584" s="1">
        <v>0.48105215338780899</v>
      </c>
    </row>
    <row r="2585" spans="1:43" s="1" customFormat="1">
      <c r="A2585" s="9">
        <f t="shared" si="238"/>
        <v>41866.083333333365</v>
      </c>
      <c r="B2585" s="5">
        <v>41865.916666666701</v>
      </c>
      <c r="C2585" s="9" t="str">
        <f t="shared" si="239"/>
        <v>20140814220000</v>
      </c>
      <c r="D2585" s="9" t="str">
        <f t="shared" si="240"/>
        <v>22</v>
      </c>
      <c r="E2585" s="9"/>
      <c r="F2585" s="5" t="s">
        <v>3461</v>
      </c>
      <c r="G2585" s="6">
        <v>257.91666666666703</v>
      </c>
      <c r="H2585" s="6">
        <v>-0.269196143637702</v>
      </c>
      <c r="I2585" s="6">
        <v>-0.96308537329282995</v>
      </c>
      <c r="J2585" s="7">
        <v>5048</v>
      </c>
      <c r="K2585" s="6">
        <v>1043</v>
      </c>
      <c r="L2585" s="3">
        <v>5196.2141623488797</v>
      </c>
      <c r="M2585" s="3">
        <f t="shared" si="237"/>
        <v>23.057685664940074</v>
      </c>
      <c r="N2585" s="1">
        <f t="shared" si="241"/>
        <v>-0.16980886107733967</v>
      </c>
      <c r="O2585" s="1">
        <f t="shared" si="242"/>
        <v>-135.78611574597642</v>
      </c>
      <c r="P2585" s="6" t="s">
        <v>3524</v>
      </c>
      <c r="Q2585" s="6">
        <v>1008</v>
      </c>
      <c r="R2585" s="6" t="s">
        <v>35</v>
      </c>
      <c r="S2585" s="6">
        <v>0.5</v>
      </c>
      <c r="T2585" s="6" t="s">
        <v>35</v>
      </c>
      <c r="U2585" s="6">
        <v>0</v>
      </c>
      <c r="V2585" s="6" t="s">
        <v>36</v>
      </c>
      <c r="W2585" s="3"/>
      <c r="X2585" s="3"/>
      <c r="Y2585" s="5">
        <v>41866.083333333299</v>
      </c>
      <c r="Z2585" s="5"/>
      <c r="AA2585" s="3">
        <v>22.518128839006501</v>
      </c>
      <c r="AB2585" s="3">
        <v>30.3027083330932</v>
      </c>
      <c r="AC2585" s="7">
        <v>7</v>
      </c>
      <c r="AD2585" s="11">
        <v>122.671106805573</v>
      </c>
      <c r="AE2585" s="7">
        <v>19.9079708131339</v>
      </c>
      <c r="AF2585" s="1">
        <v>1.44312861815028</v>
      </c>
      <c r="AG2585" s="1">
        <v>3.0557046736769902</v>
      </c>
      <c r="AH2585" s="1">
        <v>50.975534104763099</v>
      </c>
      <c r="AI2585" s="1" t="s">
        <v>29</v>
      </c>
      <c r="AJ2585" s="1" t="s">
        <v>29</v>
      </c>
      <c r="AK2585" s="11">
        <v>-0.23278281226088701</v>
      </c>
      <c r="AL2585" s="1">
        <v>-9.5843572682932504E-3</v>
      </c>
      <c r="AM2585" s="1">
        <v>0.1</v>
      </c>
      <c r="AN2585" s="1" t="s">
        <v>3525</v>
      </c>
      <c r="AO2585" s="1">
        <v>2.00027777777778</v>
      </c>
      <c r="AP2585" s="1">
        <v>0.86598926165936896</v>
      </c>
      <c r="AQ2585" s="1">
        <v>0.50006259477255599</v>
      </c>
    </row>
    <row r="2586" spans="1:43" s="1" customFormat="1">
      <c r="A2586" s="9">
        <f t="shared" si="238"/>
        <v>41866.086805555562</v>
      </c>
      <c r="B2586" s="5">
        <v>41865.920138888898</v>
      </c>
      <c r="C2586" s="9" t="str">
        <f t="shared" si="239"/>
        <v>20140814220500</v>
      </c>
      <c r="D2586" s="9" t="str">
        <f t="shared" si="240"/>
        <v>22</v>
      </c>
      <c r="E2586" s="9"/>
      <c r="F2586" s="5" t="s">
        <v>3462</v>
      </c>
      <c r="G2586" s="6">
        <v>257.92013888888903</v>
      </c>
      <c r="H2586" s="6">
        <v>-0.26913857805157798</v>
      </c>
      <c r="I2586" s="6">
        <v>-0.96310146184312995</v>
      </c>
      <c r="J2586" s="7">
        <v>5160</v>
      </c>
      <c r="K2586" s="6">
        <v>1043</v>
      </c>
      <c r="L2586" s="3">
        <v>5311.50259067358</v>
      </c>
      <c r="M2586" s="3">
        <f t="shared" si="237"/>
        <v>20.587219343696052</v>
      </c>
      <c r="N2586" s="1">
        <f t="shared" si="241"/>
        <v>-0.15788973244530097</v>
      </c>
      <c r="O2586" s="1">
        <f t="shared" si="242"/>
        <v>-130.38985515304645</v>
      </c>
      <c r="W2586" s="3"/>
      <c r="X2586" s="3"/>
      <c r="Y2586" s="5">
        <v>41866.086805555598</v>
      </c>
      <c r="Z2586" s="5"/>
      <c r="AA2586" s="3">
        <v>22.460091558971602</v>
      </c>
      <c r="AB2586" s="3">
        <v>30.290208333040798</v>
      </c>
      <c r="AC2586" s="7">
        <v>7</v>
      </c>
      <c r="AD2586" s="11">
        <v>113.574697248002</v>
      </c>
      <c r="AE2586" s="7">
        <v>18.999657161757099</v>
      </c>
      <c r="AF2586" s="1">
        <v>1.3765191583224601</v>
      </c>
      <c r="AG2586" s="1">
        <v>2.9559226504122602</v>
      </c>
      <c r="AH2586" s="1">
        <v>51.218274931289798</v>
      </c>
      <c r="AI2586" s="1" t="s">
        <v>29</v>
      </c>
      <c r="AJ2586" s="1" t="s">
        <v>29</v>
      </c>
      <c r="AK2586" s="11">
        <v>-0.23795724935490001</v>
      </c>
      <c r="AL2586" s="1">
        <v>-9.1302087243783307E-3</v>
      </c>
      <c r="AM2586" s="1">
        <v>0.1</v>
      </c>
      <c r="AN2586" s="1" t="s">
        <v>3526</v>
      </c>
      <c r="AO2586" s="1">
        <v>2.08361111111111</v>
      </c>
      <c r="AP2586" s="1">
        <v>0.85487438121189696</v>
      </c>
      <c r="AQ2586" s="1">
        <v>0.51883503384753904</v>
      </c>
    </row>
    <row r="2587" spans="1:43" s="1" customFormat="1">
      <c r="A2587" s="9">
        <f t="shared" si="238"/>
        <v>41866.090277777766</v>
      </c>
      <c r="B2587" s="5">
        <v>41865.923611111102</v>
      </c>
      <c r="C2587" s="9" t="str">
        <f t="shared" si="239"/>
        <v>20140814221000</v>
      </c>
      <c r="D2587" s="9" t="str">
        <f t="shared" si="240"/>
        <v>22</v>
      </c>
      <c r="E2587" s="9"/>
      <c r="F2587" s="5" t="s">
        <v>3463</v>
      </c>
      <c r="G2587" s="6">
        <v>257.92361111111097</v>
      </c>
      <c r="H2587" s="6">
        <v>-0.269081011503921</v>
      </c>
      <c r="I2587" s="6">
        <v>-0.96311754695261698</v>
      </c>
      <c r="J2587" s="7">
        <v>5260</v>
      </c>
      <c r="K2587" s="6">
        <v>1043</v>
      </c>
      <c r="L2587" s="3">
        <v>5414.4386873920603</v>
      </c>
      <c r="M2587" s="3">
        <f t="shared" si="237"/>
        <v>21.997335307177856</v>
      </c>
      <c r="N2587" s="1">
        <f t="shared" si="241"/>
        <v>-0.19019173920125923</v>
      </c>
      <c r="O2587" s="1">
        <f t="shared" si="242"/>
        <v>-115.65873154932596</v>
      </c>
      <c r="W2587" s="3"/>
      <c r="X2587" s="3"/>
      <c r="Y2587" s="5">
        <v>41866.090277777803</v>
      </c>
      <c r="Z2587" s="5"/>
      <c r="AA2587" s="3">
        <v>22.383036106190598</v>
      </c>
      <c r="AB2587" s="3">
        <v>30.29</v>
      </c>
      <c r="AC2587" s="7">
        <v>6.9877083329884497</v>
      </c>
      <c r="AD2587" s="11">
        <v>104.241804996905</v>
      </c>
      <c r="AE2587" s="7">
        <v>18.031851666209899</v>
      </c>
      <c r="AF2587" s="1">
        <v>1.3099122937438901</v>
      </c>
      <c r="AG2587" s="1">
        <v>3.2487135982114101</v>
      </c>
      <c r="AH2587" s="1">
        <v>51.8141332273239</v>
      </c>
      <c r="AI2587" s="1" t="s">
        <v>29</v>
      </c>
      <c r="AJ2587" s="1" t="s">
        <v>29</v>
      </c>
      <c r="AK2587" s="11">
        <v>-0.243131686448914</v>
      </c>
      <c r="AL2587" s="1">
        <v>-8.6760601804634092E-3</v>
      </c>
      <c r="AM2587" s="1">
        <v>0.102870693353748</v>
      </c>
      <c r="AN2587" s="1" t="s">
        <v>3527</v>
      </c>
      <c r="AO2587" s="1">
        <v>2.1669444444444399</v>
      </c>
      <c r="AP2587" s="1">
        <v>0.84335262754612506</v>
      </c>
      <c r="AQ2587" s="1">
        <v>0.53736053596356304</v>
      </c>
    </row>
    <row r="2588" spans="1:43" s="1" customFormat="1">
      <c r="A2588" s="9">
        <f t="shared" si="238"/>
        <v>41866.093749999964</v>
      </c>
      <c r="B2588" s="5">
        <v>41865.927083333299</v>
      </c>
      <c r="C2588" s="9" t="str">
        <f t="shared" si="239"/>
        <v>20140814221500</v>
      </c>
      <c r="D2588" s="9" t="str">
        <f t="shared" si="240"/>
        <v>22</v>
      </c>
      <c r="E2588" s="9"/>
      <c r="F2588" s="5" t="s">
        <v>3465</v>
      </c>
      <c r="G2588" s="6">
        <v>257.92708333333297</v>
      </c>
      <c r="H2588" s="6">
        <v>-0.269023443994934</v>
      </c>
      <c r="I2588" s="6">
        <v>-0.96313362862123397</v>
      </c>
      <c r="J2588" s="7">
        <v>5372</v>
      </c>
      <c r="K2588" s="6">
        <v>1042</v>
      </c>
      <c r="L2588" s="3">
        <v>5524.4253639279495</v>
      </c>
      <c r="M2588" s="3">
        <f t="shared" si="237"/>
        <v>22.212879348632121</v>
      </c>
      <c r="N2588" s="1">
        <f t="shared" si="241"/>
        <v>-0.24248081733630045</v>
      </c>
      <c r="O2588" s="1">
        <f t="shared" si="242"/>
        <v>-91.606748907583608</v>
      </c>
      <c r="P2588" s="6" t="s">
        <v>3528</v>
      </c>
      <c r="Q2588" s="6">
        <v>1008</v>
      </c>
      <c r="R2588" s="6" t="s">
        <v>35</v>
      </c>
      <c r="S2588" s="6">
        <v>0.5</v>
      </c>
      <c r="T2588" s="6" t="s">
        <v>35</v>
      </c>
      <c r="U2588" s="6">
        <v>0</v>
      </c>
      <c r="V2588" s="6" t="s">
        <v>36</v>
      </c>
      <c r="W2588" s="3"/>
      <c r="X2588" s="3"/>
      <c r="Y2588" s="5">
        <v>41866.09375</v>
      </c>
      <c r="Z2588" s="5"/>
      <c r="AA2588" s="3">
        <v>22.311637333216801</v>
      </c>
      <c r="AB2588" s="3">
        <v>30.2876041666274</v>
      </c>
      <c r="AC2588" s="7">
        <v>6.9823958333726299</v>
      </c>
      <c r="AD2588" s="11">
        <v>96.336444330165904</v>
      </c>
      <c r="AE2588" s="7">
        <v>16.575746069774699</v>
      </c>
      <c r="AF2588" s="1">
        <v>1.2061783717821899</v>
      </c>
      <c r="AG2588" s="1">
        <v>3.47164126650897</v>
      </c>
      <c r="AH2588" s="1">
        <v>52.401001159013497</v>
      </c>
      <c r="AI2588" s="1" t="s">
        <v>29</v>
      </c>
      <c r="AJ2588" s="1" t="s">
        <v>29</v>
      </c>
      <c r="AK2588" s="11">
        <v>-0.248306123369441</v>
      </c>
      <c r="AL2588" s="1">
        <v>-8.2219116517750004E-3</v>
      </c>
      <c r="AM2588" s="1">
        <v>0.104136785237834</v>
      </c>
      <c r="AN2588" s="1" t="s">
        <v>3529</v>
      </c>
      <c r="AO2588" s="1">
        <v>2.25027777777778</v>
      </c>
      <c r="AP2588" s="1">
        <v>0.83142948438351805</v>
      </c>
      <c r="AQ2588" s="1">
        <v>0.55563028399985304</v>
      </c>
    </row>
    <row r="2589" spans="1:43" s="1" customFormat="1">
      <c r="A2589" s="9">
        <f t="shared" si="238"/>
        <v>41866.097222222263</v>
      </c>
      <c r="B2589" s="5">
        <v>41865.930555555598</v>
      </c>
      <c r="C2589" s="9" t="str">
        <f t="shared" si="239"/>
        <v>20140814222000</v>
      </c>
      <c r="D2589" s="9" t="str">
        <f t="shared" si="240"/>
        <v>22</v>
      </c>
      <c r="E2589" s="9"/>
      <c r="F2589" s="5" t="s">
        <v>3466</v>
      </c>
      <c r="G2589" s="6">
        <v>257.930555555556</v>
      </c>
      <c r="H2589" s="6">
        <v>-0.26896587552482298</v>
      </c>
      <c r="I2589" s="6">
        <v>-0.96314970684892298</v>
      </c>
      <c r="J2589" s="7">
        <v>5480</v>
      </c>
      <c r="K2589" s="6">
        <v>1042</v>
      </c>
      <c r="L2589" s="3">
        <v>5635.4897606711102</v>
      </c>
      <c r="M2589" s="3">
        <f t="shared" si="237"/>
        <v>25.503676289167924</v>
      </c>
      <c r="N2589" s="1">
        <f t="shared" si="241"/>
        <v>-0.24247329951182053</v>
      </c>
      <c r="O2589" s="1">
        <f t="shared" si="242"/>
        <v>-105.18138013758758</v>
      </c>
      <c r="W2589" s="3"/>
      <c r="X2589" s="3"/>
      <c r="Y2589" s="5">
        <v>41866.097222222197</v>
      </c>
      <c r="Z2589" s="5"/>
      <c r="AA2589" s="3">
        <v>22.2498569791112</v>
      </c>
      <c r="AB2589" s="3">
        <v>30.281354166470202</v>
      </c>
      <c r="AC2589" s="7">
        <v>6.9886458335297901</v>
      </c>
      <c r="AD2589" s="11">
        <v>90.733994667060998</v>
      </c>
      <c r="AE2589" s="7">
        <v>14.335736232197201</v>
      </c>
      <c r="AF2589" s="1">
        <v>1.04271823659541</v>
      </c>
      <c r="AG2589" s="1">
        <v>3.57147631497633</v>
      </c>
      <c r="AH2589" s="1">
        <v>52.963778285944002</v>
      </c>
      <c r="AI2589" s="1" t="s">
        <v>29</v>
      </c>
      <c r="AJ2589" s="1" t="s">
        <v>29</v>
      </c>
      <c r="AK2589" s="11">
        <v>-0.25263501258468402</v>
      </c>
      <c r="AL2589" s="1">
        <v>-7.5407495638767797E-3</v>
      </c>
      <c r="AM2589" s="1">
        <v>0.102648868493318</v>
      </c>
      <c r="AN2589" s="1" t="s">
        <v>3530</v>
      </c>
      <c r="AO2589" s="1">
        <v>2.33361111111111</v>
      </c>
      <c r="AP2589" s="1">
        <v>0.81911062648488098</v>
      </c>
      <c r="AQ2589" s="1">
        <v>0.57363558256051905</v>
      </c>
    </row>
    <row r="2590" spans="1:43" s="1" customFormat="1">
      <c r="A2590" s="9">
        <f t="shared" si="238"/>
        <v>41866.100694444467</v>
      </c>
      <c r="B2590" s="5">
        <v>41865.934027777803</v>
      </c>
      <c r="C2590" s="9" t="str">
        <f t="shared" si="239"/>
        <v>20140814222500</v>
      </c>
      <c r="D2590" s="9" t="str">
        <f t="shared" si="240"/>
        <v>22</v>
      </c>
      <c r="E2590" s="9"/>
      <c r="F2590" s="5" t="s">
        <v>3467</v>
      </c>
      <c r="G2590" s="6">
        <v>257.934027777778</v>
      </c>
      <c r="H2590" s="6">
        <v>-0.26890830609379401</v>
      </c>
      <c r="I2590" s="6">
        <v>-0.96316578163562605</v>
      </c>
      <c r="J2590" s="7">
        <v>5604</v>
      </c>
      <c r="K2590" s="6">
        <v>1042</v>
      </c>
      <c r="L2590" s="3">
        <v>5763.0081421169498</v>
      </c>
      <c r="M2590" s="3">
        <f t="shared" si="237"/>
        <v>22.010757463608023</v>
      </c>
      <c r="N2590" s="1">
        <f t="shared" si="241"/>
        <v>-0.25135284167567989</v>
      </c>
      <c r="O2590" s="1">
        <f t="shared" si="242"/>
        <v>-87.569161012344793</v>
      </c>
      <c r="W2590" s="3"/>
      <c r="X2590" s="3"/>
      <c r="Y2590" s="5">
        <v>41866.100694444402</v>
      </c>
      <c r="Z2590" s="5"/>
      <c r="AA2590" s="3">
        <v>22.1846557325986</v>
      </c>
      <c r="AB2590" s="3">
        <v>30.28</v>
      </c>
      <c r="AC2590" s="7">
        <v>6.9753124992469404</v>
      </c>
      <c r="AD2590" s="11">
        <v>82.112479769202693</v>
      </c>
      <c r="AE2590" s="7">
        <v>14.1347751982329</v>
      </c>
      <c r="AF2590" s="1">
        <v>1.0310011676069499</v>
      </c>
      <c r="AG2590" s="1">
        <v>3.98405058118116</v>
      </c>
      <c r="AH2590" s="1">
        <v>53.506682411632099</v>
      </c>
      <c r="AI2590" s="1" t="s">
        <v>29</v>
      </c>
      <c r="AJ2590" s="1" t="s">
        <v>29</v>
      </c>
      <c r="AK2590" s="11">
        <v>-0.25696390177157702</v>
      </c>
      <c r="AL2590" s="1">
        <v>-6.8595874683673296E-3</v>
      </c>
      <c r="AM2590" s="1">
        <v>0.10584918068442301</v>
      </c>
      <c r="AN2590" s="1" t="s">
        <v>3531</v>
      </c>
      <c r="AO2590" s="1">
        <v>2.4169444444444399</v>
      </c>
      <c r="AP2590" s="1">
        <v>0.80640191694948105</v>
      </c>
      <c r="AQ2590" s="1">
        <v>0.59136786211308601</v>
      </c>
    </row>
    <row r="2591" spans="1:43" s="1" customFormat="1">
      <c r="A2591" s="9">
        <f t="shared" si="238"/>
        <v>41866.104166666664</v>
      </c>
      <c r="B2591" s="5">
        <v>41865.9375</v>
      </c>
      <c r="C2591" s="9" t="str">
        <f t="shared" si="239"/>
        <v>20140814223000</v>
      </c>
      <c r="D2591" s="9" t="str">
        <f t="shared" si="240"/>
        <v>22</v>
      </c>
      <c r="E2591" s="9"/>
      <c r="F2591" s="5" t="s">
        <v>3469</v>
      </c>
      <c r="G2591" s="6">
        <v>257.9375</v>
      </c>
      <c r="H2591" s="6">
        <v>-0.26885073570205398</v>
      </c>
      <c r="I2591" s="6">
        <v>-0.963181852981286</v>
      </c>
      <c r="J2591" s="7">
        <v>5722</v>
      </c>
      <c r="K2591" s="6">
        <v>1040</v>
      </c>
      <c r="L2591" s="3">
        <v>5873.0619294349899</v>
      </c>
      <c r="M2591" s="3">
        <f t="shared" si="237"/>
        <v>21.759684184553954</v>
      </c>
      <c r="N2591" s="1">
        <f t="shared" si="241"/>
        <v>-0.29091647031698076</v>
      </c>
      <c r="O2591" s="1">
        <f t="shared" si="242"/>
        <v>-74.79701702981869</v>
      </c>
      <c r="P2591" s="6" t="s">
        <v>3532</v>
      </c>
      <c r="Q2591" s="6">
        <v>1009</v>
      </c>
      <c r="R2591" s="6" t="s">
        <v>35</v>
      </c>
      <c r="S2591" s="6">
        <v>0.1</v>
      </c>
      <c r="T2591" s="6" t="s">
        <v>35</v>
      </c>
      <c r="U2591" s="6">
        <v>0</v>
      </c>
      <c r="V2591" s="6" t="s">
        <v>36</v>
      </c>
      <c r="W2591" s="3"/>
      <c r="X2591" s="3"/>
      <c r="Y2591" s="5">
        <v>41866.104166666701</v>
      </c>
      <c r="Z2591" s="5"/>
      <c r="AA2591" s="3">
        <v>22.121596562509399</v>
      </c>
      <c r="AB2591" s="3">
        <v>30.2777083327789</v>
      </c>
      <c r="AC2591" s="7">
        <v>6.9611458336105496</v>
      </c>
      <c r="AD2591" s="11">
        <v>72.556615799827796</v>
      </c>
      <c r="AE2591" s="7">
        <v>14.0538980080988</v>
      </c>
      <c r="AF2591" s="1">
        <v>1.0290721987496001</v>
      </c>
      <c r="AG2591" s="1">
        <v>4.3916359867406003</v>
      </c>
      <c r="AH2591" s="1">
        <v>54.012468527575201</v>
      </c>
      <c r="AI2591" s="1" t="s">
        <v>29</v>
      </c>
      <c r="AJ2591" s="1" t="s">
        <v>29</v>
      </c>
      <c r="AK2591" s="11">
        <v>-0.26129279095847002</v>
      </c>
      <c r="AL2591" s="1">
        <v>-6.1784253728578899E-3</v>
      </c>
      <c r="AM2591" s="1">
        <v>0.109358908363152</v>
      </c>
      <c r="AN2591" s="1" t="s">
        <v>3533</v>
      </c>
      <c r="AO2591" s="1">
        <v>2.50027777777778</v>
      </c>
      <c r="AP2591" s="1">
        <v>0.79330940442453901</v>
      </c>
      <c r="AQ2591" s="1">
        <v>0.60881868306711995</v>
      </c>
    </row>
    <row r="2592" spans="1:43" s="1" customFormat="1">
      <c r="A2592" s="9">
        <f t="shared" si="238"/>
        <v>41866.107638888861</v>
      </c>
      <c r="B2592" s="5">
        <v>41865.940972222197</v>
      </c>
      <c r="C2592" s="9" t="str">
        <f t="shared" si="239"/>
        <v>20140814223500</v>
      </c>
      <c r="D2592" s="9" t="str">
        <f t="shared" si="240"/>
        <v>22</v>
      </c>
      <c r="E2592" s="9"/>
      <c r="F2592" s="5" t="s">
        <v>3470</v>
      </c>
      <c r="G2592" s="6">
        <v>257.940972222222</v>
      </c>
      <c r="H2592" s="6">
        <v>-0.26879316434980699</v>
      </c>
      <c r="I2592" s="6">
        <v>-0.96319792088584699</v>
      </c>
      <c r="J2592" s="7">
        <v>5828</v>
      </c>
      <c r="K2592" s="6">
        <v>1040</v>
      </c>
      <c r="L2592" s="3">
        <v>5981.8603503577597</v>
      </c>
      <c r="M2592" s="3">
        <f t="shared" si="237"/>
        <v>25.044164816186093</v>
      </c>
      <c r="N2592" s="1">
        <f t="shared" si="241"/>
        <v>-0.28384356009927958</v>
      </c>
      <c r="O2592" s="1">
        <f t="shared" si="242"/>
        <v>-88.232281216549111</v>
      </c>
      <c r="W2592" s="3"/>
      <c r="X2592" s="3"/>
      <c r="Y2592" s="5">
        <v>41866.107638888898</v>
      </c>
      <c r="Z2592" s="5"/>
      <c r="AA2592" s="3">
        <v>22.072294275934901</v>
      </c>
      <c r="AB2592" s="3">
        <v>30.265208333145601</v>
      </c>
      <c r="AC2592" s="7">
        <v>6.9673958334271902</v>
      </c>
      <c r="AD2592" s="11">
        <v>62.558466462581599</v>
      </c>
      <c r="AE2592" s="7">
        <v>11.995611959106601</v>
      </c>
      <c r="AF2592" s="1">
        <v>0.88378096012997598</v>
      </c>
      <c r="AG2592" s="1">
        <v>4.3916698968683603</v>
      </c>
      <c r="AH2592" s="1">
        <v>54.377396495495198</v>
      </c>
      <c r="AI2592" s="1" t="s">
        <v>29</v>
      </c>
      <c r="AJ2592" s="1" t="s">
        <v>29</v>
      </c>
      <c r="AK2592" s="11">
        <v>-0.26380322397787398</v>
      </c>
      <c r="AL2592" s="1">
        <v>-5.8083403297932504E-3</v>
      </c>
      <c r="AM2592" s="1">
        <v>0.10779637748857</v>
      </c>
      <c r="AN2592" s="1" t="s">
        <v>3534</v>
      </c>
      <c r="AO2592" s="1">
        <v>2.58361111111111</v>
      </c>
      <c r="AP2592" s="1">
        <v>0.77983932022640201</v>
      </c>
      <c r="AQ2592" s="1">
        <v>0.62597973979101196</v>
      </c>
    </row>
    <row r="2593" spans="1:43" s="1" customFormat="1">
      <c r="A2593" s="9">
        <f t="shared" si="238"/>
        <v>41866.111111111066</v>
      </c>
      <c r="B2593" s="5">
        <v>41865.944444444402</v>
      </c>
      <c r="C2593" s="9" t="str">
        <f t="shared" si="239"/>
        <v>20140814224000</v>
      </c>
      <c r="D2593" s="9" t="str">
        <f t="shared" si="240"/>
        <v>22</v>
      </c>
      <c r="E2593" s="9"/>
      <c r="F2593" s="5" t="s">
        <v>3471</v>
      </c>
      <c r="G2593" s="6">
        <v>257.944444444444</v>
      </c>
      <c r="H2593" s="6">
        <v>-0.268735592037259</v>
      </c>
      <c r="I2593" s="6">
        <v>-0.96321398534924896</v>
      </c>
      <c r="J2593" s="7">
        <v>5950</v>
      </c>
      <c r="K2593" s="6">
        <v>1040</v>
      </c>
      <c r="L2593" s="3">
        <v>6107.0811744386901</v>
      </c>
      <c r="M2593" s="3">
        <f t="shared" si="237"/>
        <v>25.865284974091992</v>
      </c>
      <c r="N2593" s="1">
        <f t="shared" si="241"/>
        <v>-0.27879148172079909</v>
      </c>
      <c r="O2593" s="1">
        <f t="shared" si="242"/>
        <v>-92.776453622048834</v>
      </c>
      <c r="W2593" s="3"/>
      <c r="X2593" s="3"/>
      <c r="Y2593" s="5">
        <v>41866.111111111102</v>
      </c>
      <c r="Z2593" s="5"/>
      <c r="AA2593" s="3">
        <v>22.0186248276244</v>
      </c>
      <c r="AB2593" s="3">
        <v>30.252708333093199</v>
      </c>
      <c r="AC2593" s="7">
        <v>6.9627083330932296</v>
      </c>
      <c r="AD2593" s="11">
        <v>51.963384386033098</v>
      </c>
      <c r="AE2593" s="7">
        <v>11.5263219366869</v>
      </c>
      <c r="AF2593" s="1">
        <v>0.84795397297799902</v>
      </c>
      <c r="AG2593" s="1">
        <v>4.3043680996439404</v>
      </c>
      <c r="AH2593" s="1">
        <v>54.617068427899099</v>
      </c>
      <c r="AI2593" s="1" t="s">
        <v>29</v>
      </c>
      <c r="AJ2593" s="1" t="s">
        <v>29</v>
      </c>
      <c r="AK2593" s="11">
        <v>-0.266313657081447</v>
      </c>
      <c r="AL2593" s="1">
        <v>-5.4382552743205501E-3</v>
      </c>
      <c r="AM2593" s="1">
        <v>0.108966165120239</v>
      </c>
      <c r="AN2593" s="1" t="s">
        <v>3535</v>
      </c>
      <c r="AO2593" s="1">
        <v>2.6669444444444399</v>
      </c>
      <c r="AP2593" s="1">
        <v>0.76599807537478104</v>
      </c>
      <c r="AQ2593" s="1">
        <v>0.64284286456499795</v>
      </c>
    </row>
    <row r="2594" spans="1:43" s="1" customFormat="1">
      <c r="A2594" s="9">
        <f t="shared" si="238"/>
        <v>41866.114583333365</v>
      </c>
      <c r="B2594" s="5">
        <v>41865.947916666701</v>
      </c>
      <c r="C2594" s="9" t="str">
        <f t="shared" si="239"/>
        <v>20140814224500</v>
      </c>
      <c r="D2594" s="9" t="str">
        <f t="shared" si="240"/>
        <v>22</v>
      </c>
      <c r="E2594" s="9"/>
      <c r="F2594" s="5" t="s">
        <v>3473</v>
      </c>
      <c r="G2594" s="6">
        <v>257.94791666666703</v>
      </c>
      <c r="H2594" s="6">
        <v>-0.268678018764616</v>
      </c>
      <c r="I2594" s="6">
        <v>-0.96323004637143705</v>
      </c>
      <c r="J2594" s="7">
        <v>6076</v>
      </c>
      <c r="K2594" s="6">
        <v>1040</v>
      </c>
      <c r="L2594" s="3">
        <v>6236.4075993091501</v>
      </c>
      <c r="M2594" s="3">
        <f t="shared" si="237"/>
        <v>18.089908709598056</v>
      </c>
      <c r="N2594" s="1">
        <f t="shared" si="241"/>
        <v>-0.32642600495518082</v>
      </c>
      <c r="O2594" s="1">
        <f t="shared" si="242"/>
        <v>-55.418099155678021</v>
      </c>
      <c r="P2594" s="6" t="s">
        <v>3536</v>
      </c>
      <c r="Q2594" s="6">
        <v>1009</v>
      </c>
      <c r="R2594" s="6" t="s">
        <v>35</v>
      </c>
      <c r="S2594" s="6">
        <v>0.2</v>
      </c>
      <c r="T2594" s="6" t="s">
        <v>35</v>
      </c>
      <c r="U2594" s="6">
        <v>0</v>
      </c>
      <c r="V2594" s="6" t="s">
        <v>36</v>
      </c>
      <c r="W2594" s="3"/>
      <c r="X2594" s="3"/>
      <c r="Y2594" s="5">
        <v>41866.114583333299</v>
      </c>
      <c r="Z2594" s="5"/>
      <c r="AA2594" s="3">
        <v>21.961835979469601</v>
      </c>
      <c r="AB2594" s="3">
        <v>30.240208333040801</v>
      </c>
      <c r="AC2594" s="7">
        <v>6.9502083330408402</v>
      </c>
      <c r="AD2594" s="11">
        <v>40.941922050258</v>
      </c>
      <c r="AE2594" s="7">
        <v>12.1920290471152</v>
      </c>
      <c r="AF2594" s="1">
        <v>0.89031573496105298</v>
      </c>
      <c r="AG2594" s="1">
        <v>4.1546836586126199</v>
      </c>
      <c r="AH2594" s="1">
        <v>54.767271760937199</v>
      </c>
      <c r="AI2594" s="1" t="s">
        <v>29</v>
      </c>
      <c r="AJ2594" s="1" t="s">
        <v>29</v>
      </c>
      <c r="AK2594" s="11">
        <v>-0.26882409018502001</v>
      </c>
      <c r="AL2594" s="1">
        <v>-5.0681702188478499E-3</v>
      </c>
      <c r="AM2594" s="1">
        <v>0.112148034601634</v>
      </c>
      <c r="AN2594" s="1" t="s">
        <v>3537</v>
      </c>
      <c r="AO2594" s="1">
        <v>2.75027777777778</v>
      </c>
      <c r="AP2594" s="1">
        <v>0.75179225754145695</v>
      </c>
      <c r="AQ2594" s="1">
        <v>0.65940003146854598</v>
      </c>
    </row>
    <row r="2595" spans="1:43" s="1" customFormat="1">
      <c r="A2595" s="9">
        <f t="shared" si="238"/>
        <v>41866.118055555562</v>
      </c>
      <c r="B2595" s="5">
        <v>41865.951388888898</v>
      </c>
      <c r="C2595" s="9" t="str">
        <f t="shared" si="239"/>
        <v>20140814225000</v>
      </c>
      <c r="D2595" s="9" t="str">
        <f t="shared" si="240"/>
        <v>22</v>
      </c>
      <c r="E2595" s="9"/>
      <c r="F2595" s="5" t="s">
        <v>3474</v>
      </c>
      <c r="G2595" s="6">
        <v>257.95138888888903</v>
      </c>
      <c r="H2595" s="6">
        <v>-0.268620444532084</v>
      </c>
      <c r="I2595" s="6">
        <v>-0.963246103952352</v>
      </c>
      <c r="J2595" s="7">
        <v>6176</v>
      </c>
      <c r="K2595" s="6">
        <v>1038</v>
      </c>
      <c r="L2595" s="3">
        <v>6326.8571428571404</v>
      </c>
      <c r="M2595" s="3">
        <f t="shared" si="237"/>
        <v>16.800592153959951</v>
      </c>
      <c r="N2595" s="1">
        <f t="shared" si="241"/>
        <v>-0.28543858465278049</v>
      </c>
      <c r="O2595" s="1">
        <f t="shared" si="242"/>
        <v>-58.858868622813901</v>
      </c>
      <c r="W2595" s="3"/>
      <c r="X2595" s="3"/>
      <c r="Y2595" s="5">
        <v>41866.118055555598</v>
      </c>
      <c r="Z2595" s="5"/>
      <c r="AA2595" s="3">
        <v>21.935721757951601</v>
      </c>
      <c r="AB2595" s="3">
        <v>30.221562499482701</v>
      </c>
      <c r="AC2595" s="7">
        <v>6.9622916670115496</v>
      </c>
      <c r="AD2595" s="11">
        <v>33.651624653895297</v>
      </c>
      <c r="AE2595" s="7">
        <v>10.714942122016099</v>
      </c>
      <c r="AF2595" s="1">
        <v>0.78387250632218797</v>
      </c>
      <c r="AG2595" s="1">
        <v>4.0049955799492096</v>
      </c>
      <c r="AH2595" s="1">
        <v>54.897988256711599</v>
      </c>
      <c r="AI2595" s="1" t="s">
        <v>29</v>
      </c>
      <c r="AJ2595" s="1" t="s">
        <v>29</v>
      </c>
      <c r="AK2595" s="11">
        <v>-0.26554957094217801</v>
      </c>
      <c r="AL2595" s="1">
        <v>-2.9690388605639801E-3</v>
      </c>
      <c r="AM2595" s="1">
        <v>0.109070758417424</v>
      </c>
      <c r="AN2595" s="1" t="s">
        <v>3538</v>
      </c>
      <c r="AO2595" s="1">
        <v>2.83361111111111</v>
      </c>
      <c r="AP2595" s="1">
        <v>0.73722862791491395</v>
      </c>
      <c r="AQ2595" s="1">
        <v>0.67564336020025695</v>
      </c>
    </row>
    <row r="2596" spans="1:43" s="1" customFormat="1">
      <c r="A2596" s="9">
        <f t="shared" si="238"/>
        <v>41866.121527777766</v>
      </c>
      <c r="B2596" s="5">
        <v>41865.954861111102</v>
      </c>
      <c r="C2596" s="9" t="str">
        <f t="shared" si="239"/>
        <v>20140814225500</v>
      </c>
      <c r="D2596" s="9" t="str">
        <f t="shared" si="240"/>
        <v>22</v>
      </c>
      <c r="E2596" s="9"/>
      <c r="F2596" s="5" t="s">
        <v>3475</v>
      </c>
      <c r="G2596" s="6">
        <v>257.95486111111097</v>
      </c>
      <c r="H2596" s="6">
        <v>-0.268562869339869</v>
      </c>
      <c r="I2596" s="6">
        <v>-0.96326215809193705</v>
      </c>
      <c r="J2596" s="7">
        <v>6258</v>
      </c>
      <c r="K2596" s="6">
        <v>1038</v>
      </c>
      <c r="L2596" s="3">
        <v>6410.8601036269401</v>
      </c>
      <c r="M2596" s="3">
        <f t="shared" si="237"/>
        <v>21.71783863804594</v>
      </c>
      <c r="N2596" s="1">
        <f t="shared" si="241"/>
        <v>-0.21820348806782022</v>
      </c>
      <c r="O2596" s="1">
        <f t="shared" si="242"/>
        <v>-99.53020838647538</v>
      </c>
      <c r="W2596" s="3"/>
      <c r="X2596" s="3"/>
      <c r="Y2596" s="5">
        <v>41866.121527777803</v>
      </c>
      <c r="Z2596" s="5"/>
      <c r="AA2596" s="3">
        <v>21.918737114830801</v>
      </c>
      <c r="AB2596" s="3">
        <v>30.207604166467998</v>
      </c>
      <c r="AC2596" s="7">
        <v>6.9652083329360703</v>
      </c>
      <c r="AD2596" s="11">
        <v>26.263106773845401</v>
      </c>
      <c r="AE2596" s="7">
        <v>10.0832651091469</v>
      </c>
      <c r="AF2596" s="1">
        <v>0.73987658537242496</v>
      </c>
      <c r="AG2596" s="1">
        <v>3.6831256500032898</v>
      </c>
      <c r="AH2596" s="1">
        <v>54.989832347380201</v>
      </c>
      <c r="AI2596" s="1" t="s">
        <v>29</v>
      </c>
      <c r="AJ2596" s="1" t="s">
        <v>29</v>
      </c>
      <c r="AK2596" s="11">
        <v>-0.26227505169933601</v>
      </c>
      <c r="AL2596" s="1">
        <v>-8.6990750228012098E-4</v>
      </c>
      <c r="AM2596" s="1">
        <v>0.108340707430024</v>
      </c>
      <c r="AN2596" s="1" t="s">
        <v>3539</v>
      </c>
      <c r="AO2596" s="1">
        <v>2.9169444444444399</v>
      </c>
      <c r="AP2596" s="1">
        <v>0.72231411798237999</v>
      </c>
      <c r="AQ2596" s="1">
        <v>0.69156511982844804</v>
      </c>
    </row>
    <row r="2597" spans="1:43" s="1" customFormat="1">
      <c r="A2597" s="9">
        <f t="shared" si="238"/>
        <v>41866.124999999964</v>
      </c>
      <c r="B2597" s="5">
        <v>41865.958333333299</v>
      </c>
      <c r="C2597" s="9" t="str">
        <f t="shared" si="239"/>
        <v>20140814230000</v>
      </c>
      <c r="D2597" s="9" t="str">
        <f t="shared" si="240"/>
        <v>23</v>
      </c>
      <c r="E2597" s="9"/>
      <c r="F2597" s="5" t="s">
        <v>3477</v>
      </c>
      <c r="G2597" s="6">
        <v>257.95833333333297</v>
      </c>
      <c r="H2597" s="6">
        <v>-0.26850529318817501</v>
      </c>
      <c r="I2597" s="6">
        <v>-0.96327820879013604</v>
      </c>
      <c r="J2597" s="7">
        <v>6364</v>
      </c>
      <c r="K2597" s="6">
        <v>1038</v>
      </c>
      <c r="L2597" s="3">
        <v>6519.4492968171699</v>
      </c>
      <c r="M2597" s="3">
        <f t="shared" si="237"/>
        <v>16.800592153959951</v>
      </c>
      <c r="N2597" s="1">
        <f t="shared" si="241"/>
        <v>-0.29410330563991921</v>
      </c>
      <c r="O2597" s="1">
        <f t="shared" si="242"/>
        <v>-57.124798775738661</v>
      </c>
      <c r="P2597" s="6" t="s">
        <v>3540</v>
      </c>
      <c r="Q2597" s="6">
        <v>1009</v>
      </c>
      <c r="R2597" s="6" t="s">
        <v>35</v>
      </c>
      <c r="S2597" s="6">
        <v>0</v>
      </c>
      <c r="T2597" s="6" t="s">
        <v>35</v>
      </c>
      <c r="U2597" s="6">
        <v>0</v>
      </c>
      <c r="V2597" s="6" t="s">
        <v>36</v>
      </c>
      <c r="W2597" s="3"/>
      <c r="X2597" s="3"/>
      <c r="Y2597" s="5">
        <v>41866.125</v>
      </c>
      <c r="Z2597" s="5"/>
      <c r="AA2597" s="3">
        <v>21.915602809089702</v>
      </c>
      <c r="AB2597" s="3">
        <v>30.201354166651399</v>
      </c>
      <c r="AC2597" s="7">
        <v>6.9527083333027804</v>
      </c>
      <c r="AD2597" s="11">
        <v>18.614848416281198</v>
      </c>
      <c r="AE2597" s="7">
        <v>10.870020537457201</v>
      </c>
      <c r="AF2597" s="1">
        <v>0.80039667665269099</v>
      </c>
      <c r="AG2597" s="1">
        <v>3.08426767913517</v>
      </c>
      <c r="AH2597" s="1">
        <v>55.019673903768897</v>
      </c>
      <c r="AI2597" s="1" t="s">
        <v>29</v>
      </c>
      <c r="AJ2597" s="1" t="s">
        <v>29</v>
      </c>
      <c r="AK2597" s="11">
        <v>-0.25900053256627997</v>
      </c>
      <c r="AL2597" s="1">
        <v>1.22922378562488E-3</v>
      </c>
      <c r="AM2597" s="1">
        <v>0.111504313109446</v>
      </c>
      <c r="AN2597" s="1" t="s">
        <v>3541</v>
      </c>
      <c r="AO2597" s="1">
        <v>3.00027777777778</v>
      </c>
      <c r="AP2597" s="1">
        <v>0.70705582623082697</v>
      </c>
      <c r="AQ2597" s="1">
        <v>0.70715773247065805</v>
      </c>
    </row>
    <row r="2598" spans="1:43" s="1" customFormat="1">
      <c r="A2598" s="9">
        <f t="shared" si="238"/>
        <v>41866.128472222263</v>
      </c>
      <c r="B2598" s="5">
        <v>41865.961805555598</v>
      </c>
      <c r="C2598" s="9" t="str">
        <f t="shared" si="239"/>
        <v>20140814230500</v>
      </c>
      <c r="D2598" s="9" t="str">
        <f t="shared" si="240"/>
        <v>23</v>
      </c>
      <c r="E2598" s="9"/>
      <c r="F2598" s="5" t="s">
        <v>3478</v>
      </c>
      <c r="G2598" s="6">
        <v>257.961805555556</v>
      </c>
      <c r="H2598" s="6">
        <v>-0.26844771607720902</v>
      </c>
      <c r="I2598" s="6">
        <v>-0.96329425604688901</v>
      </c>
      <c r="J2598" s="7">
        <v>6446</v>
      </c>
      <c r="K2598" s="6">
        <v>1038</v>
      </c>
      <c r="L2598" s="3">
        <v>6603.4522575869696</v>
      </c>
      <c r="M2598" s="3">
        <f t="shared" si="237"/>
        <v>20.358253145818161</v>
      </c>
      <c r="N2598" s="1">
        <f t="shared" si="241"/>
        <v>-0.29955018594523891</v>
      </c>
      <c r="O2598" s="1">
        <f t="shared" si="242"/>
        <v>-67.962745813617602</v>
      </c>
      <c r="W2598" s="3"/>
      <c r="X2598" s="3"/>
      <c r="Y2598" s="5">
        <v>41866.128472222197</v>
      </c>
      <c r="Z2598" s="5"/>
      <c r="AA2598" s="3">
        <v>21.933483098686899</v>
      </c>
      <c r="AB2598" s="3">
        <v>30.2</v>
      </c>
      <c r="AC2598" s="7">
        <v>6.9989583347739703</v>
      </c>
      <c r="AD2598" s="11">
        <v>7.5234107733149997</v>
      </c>
      <c r="AE2598" s="7">
        <v>10.6610697126217</v>
      </c>
      <c r="AF2598" s="1">
        <v>0.78505341648916305</v>
      </c>
      <c r="AG2598" s="1">
        <v>2.6417763868564998</v>
      </c>
      <c r="AH2598" s="1">
        <v>55.404116640817399</v>
      </c>
      <c r="AI2598" s="1" t="s">
        <v>29</v>
      </c>
      <c r="AJ2598" s="1" t="s">
        <v>29</v>
      </c>
      <c r="AK2598" s="11">
        <v>-0.25174184735047</v>
      </c>
      <c r="AL2598" s="1">
        <v>3.0272439474326E-3</v>
      </c>
      <c r="AM2598" s="1">
        <v>0.100240140157834</v>
      </c>
      <c r="AN2598" s="1" t="s">
        <v>3542</v>
      </c>
      <c r="AO2598" s="1">
        <v>3.08361111111111</v>
      </c>
      <c r="AP2598" s="1">
        <v>0.69146101476847199</v>
      </c>
      <c r="AQ2598" s="1">
        <v>0.72241377690029895</v>
      </c>
    </row>
    <row r="2599" spans="1:43" s="1" customFormat="1">
      <c r="A2599" s="9">
        <f t="shared" si="238"/>
        <v>41866.131944444467</v>
      </c>
      <c r="B2599" s="5">
        <v>41865.965277777803</v>
      </c>
      <c r="C2599" s="9" t="str">
        <f t="shared" si="239"/>
        <v>20140814231000</v>
      </c>
      <c r="D2599" s="9" t="str">
        <f t="shared" si="240"/>
        <v>23</v>
      </c>
      <c r="E2599" s="9"/>
      <c r="F2599" s="5" t="s">
        <v>3479</v>
      </c>
      <c r="G2599" s="6">
        <v>257.965277777778</v>
      </c>
      <c r="H2599" s="6">
        <v>-0.26839013800717698</v>
      </c>
      <c r="I2599" s="6">
        <v>-0.96331029986214101</v>
      </c>
      <c r="J2599" s="7">
        <v>6558</v>
      </c>
      <c r="K2599" s="6">
        <v>1036</v>
      </c>
      <c r="L2599" s="3">
        <v>6705.2435233160604</v>
      </c>
      <c r="M2599" s="3">
        <f t="shared" si="237"/>
        <v>14.314335060449958</v>
      </c>
      <c r="N2599" s="1">
        <f t="shared" si="241"/>
        <v>-0.23029679810548059</v>
      </c>
      <c r="O2599" s="1">
        <f t="shared" si="242"/>
        <v>-62.156031600116741</v>
      </c>
      <c r="W2599" s="3"/>
      <c r="X2599" s="3"/>
      <c r="Y2599" s="5">
        <v>41866.131944444402</v>
      </c>
      <c r="Z2599" s="5"/>
      <c r="AA2599" s="3">
        <v>21.955345859696799</v>
      </c>
      <c r="AB2599" s="3">
        <v>30.197708332778902</v>
      </c>
      <c r="AC2599" s="7">
        <v>7.0408333311156204</v>
      </c>
      <c r="AD2599" s="11">
        <v>-3.61503993610865</v>
      </c>
      <c r="AE2599" s="7">
        <v>10.520707056967201</v>
      </c>
      <c r="AF2599" s="1">
        <v>0.77313932967119703</v>
      </c>
      <c r="AG2599" s="1">
        <v>2.3248828321092199</v>
      </c>
      <c r="AH2599" s="1">
        <v>55.9006982381296</v>
      </c>
      <c r="AI2599" s="1" t="s">
        <v>29</v>
      </c>
      <c r="AJ2599" s="1" t="s">
        <v>29</v>
      </c>
      <c r="AK2599" s="11">
        <v>-0.24448316200108</v>
      </c>
      <c r="AL2599" s="1">
        <v>4.8252640991447802E-3</v>
      </c>
      <c r="AM2599" s="1">
        <v>9.10262536415683E-2</v>
      </c>
      <c r="AN2599" s="1" t="s">
        <v>3543</v>
      </c>
      <c r="AO2599" s="1">
        <v>3.1669444444444399</v>
      </c>
      <c r="AP2599" s="1">
        <v>0.67553710586842297</v>
      </c>
      <c r="AQ2599" s="1">
        <v>0.73732599207875105</v>
      </c>
    </row>
    <row r="2600" spans="1:43" s="1" customFormat="1">
      <c r="A2600" s="9">
        <f t="shared" si="238"/>
        <v>41866.135416666664</v>
      </c>
      <c r="B2600" s="5">
        <v>41865.96875</v>
      </c>
      <c r="C2600" s="9" t="str">
        <f t="shared" si="239"/>
        <v>20140814231500</v>
      </c>
      <c r="D2600" s="9" t="str">
        <f t="shared" si="240"/>
        <v>23</v>
      </c>
      <c r="E2600" s="9"/>
      <c r="F2600" s="5" t="s">
        <v>3481</v>
      </c>
      <c r="G2600" s="6">
        <v>257.96875</v>
      </c>
      <c r="H2600" s="6">
        <v>-0.26833255897828401</v>
      </c>
      <c r="I2600" s="6">
        <v>-0.96332634023583397</v>
      </c>
      <c r="J2600" s="7">
        <v>6628</v>
      </c>
      <c r="K2600" s="6">
        <v>1036</v>
      </c>
      <c r="L2600" s="3">
        <v>6776.8151986183102</v>
      </c>
      <c r="M2600" s="3">
        <f t="shared" si="237"/>
        <v>22.493955094989907</v>
      </c>
      <c r="N2600" s="1">
        <f t="shared" si="241"/>
        <v>-0.18083304082991986</v>
      </c>
      <c r="O2600" s="1">
        <f t="shared" si="242"/>
        <v>-124.39073629329886</v>
      </c>
      <c r="P2600" s="6" t="s">
        <v>3544</v>
      </c>
      <c r="Q2600" s="6">
        <v>1009</v>
      </c>
      <c r="R2600" s="6" t="s">
        <v>35</v>
      </c>
      <c r="S2600" s="6">
        <v>0</v>
      </c>
      <c r="T2600" s="6" t="s">
        <v>35</v>
      </c>
      <c r="U2600" s="6">
        <v>0</v>
      </c>
      <c r="V2600" s="6" t="s">
        <v>36</v>
      </c>
      <c r="W2600" s="3"/>
      <c r="X2600" s="3"/>
      <c r="Y2600" s="5">
        <v>41866.135416666701</v>
      </c>
      <c r="Z2600" s="5"/>
      <c r="AA2600" s="3">
        <v>21.9690564656917</v>
      </c>
      <c r="AB2600" s="3">
        <v>30.1852083327265</v>
      </c>
      <c r="AC2600" s="7">
        <v>6.99083333090607</v>
      </c>
      <c r="AD2600" s="11">
        <v>-10.72054422561</v>
      </c>
      <c r="AE2600" s="7">
        <v>11.912691036758901</v>
      </c>
      <c r="AF2600" s="1">
        <v>0.86997248667421601</v>
      </c>
      <c r="AG2600" s="1">
        <v>2.3748092952399502</v>
      </c>
      <c r="AH2600" s="1">
        <v>56.459900413356003</v>
      </c>
      <c r="AI2600" s="1" t="s">
        <v>29</v>
      </c>
      <c r="AJ2600" s="1" t="s">
        <v>29</v>
      </c>
      <c r="AK2600" s="11">
        <v>-0.237224476651691</v>
      </c>
      <c r="AL2600" s="1">
        <v>6.6232842508569699E-3</v>
      </c>
      <c r="AM2600" s="1">
        <v>0.102133136461091</v>
      </c>
      <c r="AN2600" s="1" t="s">
        <v>3545</v>
      </c>
      <c r="AO2600" s="1">
        <v>3.25027777777778</v>
      </c>
      <c r="AP2600" s="1">
        <v>0.65929167843607706</v>
      </c>
      <c r="AQ2600" s="1">
        <v>0.75188728061122401</v>
      </c>
    </row>
    <row r="2601" spans="1:43" s="1" customFormat="1">
      <c r="A2601" s="9">
        <f t="shared" si="238"/>
        <v>41866.138888888861</v>
      </c>
      <c r="B2601" s="5">
        <v>41865.972222222197</v>
      </c>
      <c r="C2601" s="9" t="str">
        <f t="shared" si="239"/>
        <v>20140814232000</v>
      </c>
      <c r="D2601" s="9" t="str">
        <f t="shared" si="240"/>
        <v>23</v>
      </c>
      <c r="E2601" s="9"/>
      <c r="F2601" s="5" t="s">
        <v>3482</v>
      </c>
      <c r="G2601" s="6">
        <v>257.972222222222</v>
      </c>
      <c r="H2601" s="6">
        <v>-0.26827497899073599</v>
      </c>
      <c r="I2601" s="6">
        <v>-0.96334237716791005</v>
      </c>
      <c r="J2601" s="7">
        <v>6738</v>
      </c>
      <c r="K2601" s="6">
        <v>1036</v>
      </c>
      <c r="L2601" s="3">
        <v>6889.2849740932597</v>
      </c>
      <c r="M2601" s="3">
        <f t="shared" si="237"/>
        <v>13.087392055267992</v>
      </c>
      <c r="N2601" s="1">
        <f t="shared" si="241"/>
        <v>-0.14550178255472018</v>
      </c>
      <c r="O2601" s="1">
        <f t="shared" si="242"/>
        <v>-89.946609762984153</v>
      </c>
      <c r="W2601" s="3"/>
      <c r="X2601" s="3"/>
      <c r="Y2601" s="5">
        <v>41866.138888888898</v>
      </c>
      <c r="Z2601" s="5"/>
      <c r="AA2601" s="3">
        <v>21.999507982542099</v>
      </c>
      <c r="AB2601" s="3">
        <v>30.190937500360199</v>
      </c>
      <c r="AC2601" s="7">
        <v>6.9845833338135499</v>
      </c>
      <c r="AD2601" s="11">
        <v>-7.8151077783652401</v>
      </c>
      <c r="AE2601" s="7">
        <v>13.057497503986699</v>
      </c>
      <c r="AF2601" s="1">
        <v>0.95268081392386195</v>
      </c>
      <c r="AG2601" s="1">
        <v>2.5703049795803499</v>
      </c>
      <c r="AH2601" s="1">
        <v>56.3108425800121</v>
      </c>
      <c r="AI2601" s="1" t="s">
        <v>29</v>
      </c>
      <c r="AJ2601" s="1" t="s">
        <v>29</v>
      </c>
      <c r="AK2601" s="11">
        <v>-0.22824738671561701</v>
      </c>
      <c r="AL2601" s="1">
        <v>6.8911905839894498E-3</v>
      </c>
      <c r="AM2601" s="1">
        <v>0.103613576831143</v>
      </c>
      <c r="AN2601" s="1" t="s">
        <v>3546</v>
      </c>
      <c r="AO2601" s="1">
        <v>3.33361111111111</v>
      </c>
      <c r="AP2601" s="1">
        <v>0.64273246440197995</v>
      </c>
      <c r="AQ2601" s="1">
        <v>0.76609071212471802</v>
      </c>
    </row>
    <row r="2602" spans="1:43" s="1" customFormat="1">
      <c r="A2602" s="9">
        <f t="shared" si="238"/>
        <v>41866.142361111066</v>
      </c>
      <c r="B2602" s="5">
        <v>41865.975694444402</v>
      </c>
      <c r="C2602" s="9" t="str">
        <f t="shared" si="239"/>
        <v>20140814232500</v>
      </c>
      <c r="D2602" s="9" t="str">
        <f t="shared" si="240"/>
        <v>23</v>
      </c>
      <c r="E2602" s="9"/>
      <c r="F2602" s="5" t="s">
        <v>3483</v>
      </c>
      <c r="G2602" s="6">
        <v>257.975694444444</v>
      </c>
      <c r="H2602" s="6">
        <v>-0.26821739804473799</v>
      </c>
      <c r="I2602" s="6">
        <v>-0.96335841065831296</v>
      </c>
      <c r="J2602" s="7">
        <v>6802</v>
      </c>
      <c r="K2602" s="6">
        <v>1036</v>
      </c>
      <c r="L2602" s="3">
        <v>6954.7219343695997</v>
      </c>
      <c r="M2602" s="3">
        <f t="shared" si="237"/>
        <v>15.132297063904115</v>
      </c>
      <c r="N2602" s="1">
        <f t="shared" si="241"/>
        <v>6.8886857387360584E-2</v>
      </c>
      <c r="O2602" s="1">
        <f t="shared" si="242"/>
        <v>219.66885466719813</v>
      </c>
      <c r="W2602" s="3"/>
      <c r="X2602" s="3"/>
      <c r="Y2602" s="5">
        <v>41866.142361111102</v>
      </c>
      <c r="Z2602" s="5"/>
      <c r="AA2602" s="3">
        <v>22.0419172928239</v>
      </c>
      <c r="AB2602" s="3">
        <v>30.209687500438701</v>
      </c>
      <c r="AC2602" s="7">
        <v>7.0095833339183198</v>
      </c>
      <c r="AD2602" s="11">
        <v>2.2409997221131799</v>
      </c>
      <c r="AE2602" s="7">
        <v>14.0257486972802</v>
      </c>
      <c r="AF2602" s="1">
        <v>1.02529998332539</v>
      </c>
      <c r="AG2602" s="1">
        <v>2.8697786747685901</v>
      </c>
      <c r="AH2602" s="1">
        <v>55.655884807579703</v>
      </c>
      <c r="AI2602" s="1" t="s">
        <v>29</v>
      </c>
      <c r="AJ2602" s="1" t="s">
        <v>29</v>
      </c>
      <c r="AK2602" s="11">
        <v>-0.219270296478562</v>
      </c>
      <c r="AL2602" s="1">
        <v>7.1590969261041901E-3</v>
      </c>
      <c r="AM2602" s="1">
        <v>9.78175241147302E-2</v>
      </c>
      <c r="AN2602" s="1" t="s">
        <v>3547</v>
      </c>
      <c r="AO2602" s="1">
        <v>3.4169444444444399</v>
      </c>
      <c r="AP2602" s="1">
        <v>0.62586734504185604</v>
      </c>
      <c r="AQ2602" s="1">
        <v>0.77992952656650805</v>
      </c>
    </row>
    <row r="2603" spans="1:43" s="1" customFormat="1">
      <c r="A2603" s="9">
        <f t="shared" si="238"/>
        <v>41866.145833333365</v>
      </c>
      <c r="B2603" s="5">
        <v>41865.979166666701</v>
      </c>
      <c r="C2603" s="9" t="str">
        <f t="shared" si="239"/>
        <v>20140814233000</v>
      </c>
      <c r="D2603" s="9" t="str">
        <f t="shared" si="240"/>
        <v>23</v>
      </c>
      <c r="E2603" s="9"/>
      <c r="F2603" s="5" t="s">
        <v>3485</v>
      </c>
      <c r="G2603" s="6">
        <v>257.97916666666703</v>
      </c>
      <c r="H2603" s="6">
        <v>-0.268159816140495</v>
      </c>
      <c r="I2603" s="6">
        <v>-0.96337444070698497</v>
      </c>
      <c r="J2603" s="7">
        <v>6876</v>
      </c>
      <c r="K2603" s="6">
        <v>1036</v>
      </c>
      <c r="L2603" s="3">
        <v>7030.3834196891203</v>
      </c>
      <c r="M2603" s="3">
        <f t="shared" si="237"/>
        <v>5.725734024180019</v>
      </c>
      <c r="N2603" s="1">
        <f t="shared" si="241"/>
        <v>-3.89090391347807E-2</v>
      </c>
      <c r="O2603" s="1">
        <f t="shared" si="242"/>
        <v>-147.15691138879342</v>
      </c>
      <c r="P2603" s="6" t="s">
        <v>3548</v>
      </c>
      <c r="Q2603" s="6">
        <v>1009</v>
      </c>
      <c r="R2603" s="6" t="s">
        <v>35</v>
      </c>
      <c r="S2603" s="6">
        <v>0.4</v>
      </c>
      <c r="T2603" s="6" t="s">
        <v>35</v>
      </c>
      <c r="U2603" s="6">
        <v>0</v>
      </c>
      <c r="V2603" s="6" t="s">
        <v>36</v>
      </c>
      <c r="W2603" s="3"/>
      <c r="X2603" s="3"/>
      <c r="Y2603" s="5">
        <v>41866.145833333299</v>
      </c>
      <c r="Z2603" s="5"/>
      <c r="AA2603" s="3">
        <v>22.096596248161902</v>
      </c>
      <c r="AB2603" s="3">
        <v>30.154687498447998</v>
      </c>
      <c r="AC2603" s="7">
        <v>7.0653125015519596</v>
      </c>
      <c r="AD2603" s="11">
        <v>6.5532730790802596</v>
      </c>
      <c r="AE2603" s="7">
        <v>22.0167837484404</v>
      </c>
      <c r="AF2603" s="1">
        <v>1.6097490827301799</v>
      </c>
      <c r="AG2603" s="1">
        <v>2.9238697090250501</v>
      </c>
      <c r="AH2603" s="1">
        <v>53.8130240816187</v>
      </c>
      <c r="AI2603" s="1" t="s">
        <v>29</v>
      </c>
      <c r="AJ2603" s="1" t="s">
        <v>29</v>
      </c>
      <c r="AK2603" s="11">
        <v>-0.21029320624150799</v>
      </c>
      <c r="AL2603" s="1">
        <v>7.4270032682189398E-3</v>
      </c>
      <c r="AM2603" s="1">
        <v>8.6037443714622894E-2</v>
      </c>
      <c r="AN2603" s="1" t="s">
        <v>3549</v>
      </c>
      <c r="AO2603" s="1">
        <v>3.50027777777778</v>
      </c>
      <c r="AP2603" s="1">
        <v>0.608704347225549</v>
      </c>
      <c r="AQ2603" s="1">
        <v>0.79339713742155504</v>
      </c>
    </row>
    <row r="2604" spans="1:43" s="1" customFormat="1">
      <c r="A2604" s="9">
        <f t="shared" si="238"/>
        <v>41866.149305555562</v>
      </c>
      <c r="B2604" s="5">
        <v>41865.982638888898</v>
      </c>
      <c r="C2604" s="9" t="str">
        <f t="shared" si="239"/>
        <v>20140814233500</v>
      </c>
      <c r="D2604" s="9" t="str">
        <f t="shared" si="240"/>
        <v>23</v>
      </c>
      <c r="E2604" s="9"/>
      <c r="F2604" s="5" t="s">
        <v>3486</v>
      </c>
      <c r="G2604" s="6">
        <v>257.98263888888903</v>
      </c>
      <c r="H2604" s="6">
        <v>-0.26810223327821597</v>
      </c>
      <c r="I2604" s="6">
        <v>-0.96339046731386802</v>
      </c>
      <c r="J2604" s="7">
        <v>6904</v>
      </c>
      <c r="K2604" s="6">
        <v>1036</v>
      </c>
      <c r="L2604" s="3">
        <v>7059.0120898100204</v>
      </c>
      <c r="M2604" s="3">
        <f t="shared" si="237"/>
        <v>11.042487046631868</v>
      </c>
      <c r="N2604" s="1">
        <f t="shared" si="241"/>
        <v>-0.21816534368090004</v>
      </c>
      <c r="O2604" s="1">
        <f t="shared" si="242"/>
        <v>-50.615220824363298</v>
      </c>
      <c r="W2604" s="3"/>
      <c r="X2604" s="3"/>
      <c r="Y2604" s="5">
        <v>41866.149305555598</v>
      </c>
      <c r="Z2604" s="5"/>
      <c r="AA2604" s="3">
        <v>22.170137255737</v>
      </c>
      <c r="AB2604" s="3">
        <v>30.069687495828699</v>
      </c>
      <c r="AC2604" s="7">
        <v>7.1766666730229396</v>
      </c>
      <c r="AD2604" s="11">
        <v>15.730612761407899</v>
      </c>
      <c r="AE2604" s="7">
        <v>31.5187540962071</v>
      </c>
      <c r="AF2604" s="1">
        <v>2.3049463281576399</v>
      </c>
      <c r="AG2604" s="1">
        <v>2.9164051914333502</v>
      </c>
      <c r="AH2604" s="1">
        <v>50.973818454938602</v>
      </c>
      <c r="AI2604" s="1" t="s">
        <v>29</v>
      </c>
      <c r="AJ2604" s="1" t="s">
        <v>29</v>
      </c>
      <c r="AK2604" s="11">
        <v>-0.19928366997149399</v>
      </c>
      <c r="AL2604" s="1">
        <v>1.00845401273025E-2</v>
      </c>
      <c r="AM2604" s="1">
        <v>6.6578395848111593E-2</v>
      </c>
      <c r="AN2604" s="1" t="s">
        <v>3550</v>
      </c>
      <c r="AO2604" s="1">
        <v>3.58361111111111</v>
      </c>
      <c r="AP2604" s="1">
        <v>0.59125163959667504</v>
      </c>
      <c r="AQ2604" s="1">
        <v>0.80648713484732204</v>
      </c>
    </row>
    <row r="2605" spans="1:43" s="1" customFormat="1">
      <c r="A2605" s="9">
        <f t="shared" si="238"/>
        <v>41866.152777777766</v>
      </c>
      <c r="B2605" s="5">
        <v>41865.986111111102</v>
      </c>
      <c r="C2605" s="9" t="str">
        <f t="shared" si="239"/>
        <v>20140814234000</v>
      </c>
      <c r="D2605" s="9" t="str">
        <f t="shared" si="240"/>
        <v>23</v>
      </c>
      <c r="E2605" s="9"/>
      <c r="F2605" s="5" t="s">
        <v>3487</v>
      </c>
      <c r="G2605" s="6">
        <v>257.98611111111097</v>
      </c>
      <c r="H2605" s="6">
        <v>-0.26804464945810502</v>
      </c>
      <c r="I2605" s="6">
        <v>-0.96340649047890603</v>
      </c>
      <c r="J2605" s="7">
        <v>6958</v>
      </c>
      <c r="K2605" s="6">
        <v>1036</v>
      </c>
      <c r="L2605" s="3">
        <v>7114.2245250431797</v>
      </c>
      <c r="M2605" s="3">
        <f t="shared" si="237"/>
        <v>11.042487046632051</v>
      </c>
      <c r="N2605" s="1">
        <f t="shared" si="241"/>
        <v>-0.21815857405776029</v>
      </c>
      <c r="O2605" s="1">
        <f t="shared" si="242"/>
        <v>-50.616791452388256</v>
      </c>
      <c r="W2605" s="3"/>
      <c r="X2605" s="3"/>
      <c r="Y2605" s="5">
        <v>41866.152777777803</v>
      </c>
      <c r="Z2605" s="5"/>
      <c r="AA2605" s="3">
        <v>22.273687016900102</v>
      </c>
      <c r="AB2605" s="3">
        <v>29.938437495278599</v>
      </c>
      <c r="AC2605" s="7">
        <v>7.3766666738611297</v>
      </c>
      <c r="AD2605" s="11">
        <v>32.890973788183899</v>
      </c>
      <c r="AE2605" s="7">
        <v>43.259876053396901</v>
      </c>
      <c r="AF2605" s="1">
        <v>3.16434806439803</v>
      </c>
      <c r="AG2605" s="1">
        <v>2.8166071379259199</v>
      </c>
      <c r="AH2605" s="1">
        <v>46.564186667682797</v>
      </c>
      <c r="AI2605" s="1" t="s">
        <v>29</v>
      </c>
      <c r="AJ2605" s="1" t="s">
        <v>29</v>
      </c>
      <c r="AK2605" s="11">
        <v>-0.18827413370148099</v>
      </c>
      <c r="AL2605" s="1">
        <v>1.2742076986386099E-2</v>
      </c>
      <c r="AM2605" s="1">
        <v>4.2008127762999802E-2</v>
      </c>
      <c r="AN2605" s="1" t="s">
        <v>3551</v>
      </c>
      <c r="AO2605" s="1">
        <v>3.6669444444444399</v>
      </c>
      <c r="AP2605" s="1">
        <v>0.57351752868479899</v>
      </c>
      <c r="AQ2605" s="1">
        <v>0.81919328872451103</v>
      </c>
    </row>
    <row r="2606" spans="1:43" s="1" customFormat="1">
      <c r="A2606" s="9">
        <f t="shared" si="238"/>
        <v>41866.156249999964</v>
      </c>
      <c r="B2606" s="5">
        <v>41865.989583333299</v>
      </c>
      <c r="C2606" s="9" t="str">
        <f t="shared" si="239"/>
        <v>20140814234500</v>
      </c>
      <c r="D2606" s="9" t="str">
        <f t="shared" si="240"/>
        <v>23</v>
      </c>
      <c r="E2606" s="9"/>
      <c r="F2606" s="5" t="s">
        <v>3489</v>
      </c>
      <c r="G2606" s="6">
        <v>257.98958333333297</v>
      </c>
      <c r="H2606" s="6">
        <v>-0.26798706468036598</v>
      </c>
      <c r="I2606" s="6">
        <v>-0.96342251020204095</v>
      </c>
      <c r="J2606" s="7">
        <v>7012</v>
      </c>
      <c r="K2606" s="6">
        <v>1036</v>
      </c>
      <c r="L2606" s="3">
        <v>7169.43696027634</v>
      </c>
      <c r="M2606" s="3">
        <f t="shared" si="237"/>
        <v>7.7706390328139605</v>
      </c>
      <c r="N2606" s="1">
        <f t="shared" si="241"/>
        <v>-0.20927348675175922</v>
      </c>
      <c r="O2606" s="1">
        <f t="shared" si="242"/>
        <v>-37.131502673492101</v>
      </c>
      <c r="P2606" s="6" t="s">
        <v>3552</v>
      </c>
      <c r="Q2606" s="6">
        <v>1009</v>
      </c>
      <c r="R2606" s="6" t="s">
        <v>35</v>
      </c>
      <c r="S2606" s="6">
        <v>0.4</v>
      </c>
      <c r="T2606" s="6" t="s">
        <v>35</v>
      </c>
      <c r="U2606" s="6">
        <v>0</v>
      </c>
      <c r="V2606" s="6" t="s">
        <v>36</v>
      </c>
      <c r="W2606" s="3"/>
      <c r="X2606" s="3"/>
      <c r="Y2606" s="5">
        <v>41866.15625</v>
      </c>
      <c r="Z2606" s="5"/>
      <c r="AA2606" s="3">
        <v>22.2838932296143</v>
      </c>
      <c r="AB2606" s="3">
        <v>29.885520833126002</v>
      </c>
      <c r="AC2606" s="7">
        <v>7.4395833334992298</v>
      </c>
      <c r="AD2606" s="11">
        <v>46.607656283035602</v>
      </c>
      <c r="AE2606" s="7">
        <v>45.376662386197602</v>
      </c>
      <c r="AF2606" s="1">
        <v>3.3173331220595301</v>
      </c>
      <c r="AG2606" s="1">
        <v>2.7950011336987699</v>
      </c>
      <c r="AH2606" s="1">
        <v>45.612451918951997</v>
      </c>
      <c r="AI2606" s="1" t="s">
        <v>29</v>
      </c>
      <c r="AJ2606" s="1" t="s">
        <v>29</v>
      </c>
      <c r="AK2606" s="11">
        <v>-0.17726459780059001</v>
      </c>
      <c r="AL2606" s="1">
        <v>1.53996137563688E-2</v>
      </c>
      <c r="AM2606" s="1">
        <v>3.63426562667548E-2</v>
      </c>
      <c r="AN2606" s="1" t="s">
        <v>3553</v>
      </c>
      <c r="AO2606" s="1">
        <v>3.75027777777778</v>
      </c>
      <c r="AP2606" s="1">
        <v>0.55551045495198004</v>
      </c>
      <c r="AQ2606" s="1">
        <v>0.83150955162225604</v>
      </c>
    </row>
    <row r="2607" spans="1:43" s="1" customFormat="1">
      <c r="A2607" s="9">
        <f t="shared" si="238"/>
        <v>41866.159722222263</v>
      </c>
      <c r="B2607" s="5">
        <v>41865.993055555598</v>
      </c>
      <c r="C2607" s="9" t="str">
        <f t="shared" si="239"/>
        <v>20140814235000</v>
      </c>
      <c r="D2607" s="9" t="str">
        <f t="shared" si="240"/>
        <v>23</v>
      </c>
      <c r="E2607" s="9"/>
      <c r="F2607" s="5" t="s">
        <v>3490</v>
      </c>
      <c r="G2607" s="6">
        <v>257.993055555556</v>
      </c>
      <c r="H2607" s="6">
        <v>-0.26792947894520702</v>
      </c>
      <c r="I2607" s="6">
        <v>-0.96343852648321604</v>
      </c>
      <c r="J2607" s="7">
        <v>7050</v>
      </c>
      <c r="K2607" s="6">
        <v>1036</v>
      </c>
      <c r="L2607" s="3">
        <v>7208.2901554404098</v>
      </c>
      <c r="M2607" s="3">
        <f t="shared" si="237"/>
        <v>8.5886010362701199</v>
      </c>
      <c r="N2607" s="1">
        <f t="shared" si="241"/>
        <v>-0.1697028139061402</v>
      </c>
      <c r="O2607" s="1">
        <f t="shared" si="242"/>
        <v>-50.609656013248738</v>
      </c>
      <c r="W2607" s="3"/>
      <c r="X2607" s="3"/>
      <c r="Y2607" s="5">
        <v>41866.159722222197</v>
      </c>
      <c r="Z2607" s="5"/>
      <c r="AA2607" s="3">
        <v>22.2751437365255</v>
      </c>
      <c r="AB2607" s="3">
        <v>29.839374998781999</v>
      </c>
      <c r="AC2607" s="7">
        <v>7.4508333327920004</v>
      </c>
      <c r="AD2607" s="11">
        <v>59.217187121897901</v>
      </c>
      <c r="AE2607" s="7">
        <v>45.064407173374804</v>
      </c>
      <c r="AF2607" s="1">
        <v>3.2926793834458201</v>
      </c>
      <c r="AG2607" s="1">
        <v>2.8133236580696499</v>
      </c>
      <c r="AH2607" s="1">
        <v>45.618428376413398</v>
      </c>
      <c r="AI2607" s="1" t="s">
        <v>29</v>
      </c>
      <c r="AJ2607" s="1" t="s">
        <v>29</v>
      </c>
      <c r="AK2607" s="11">
        <v>-0.16526176527097</v>
      </c>
      <c r="AL2607" s="1">
        <v>1.8367079015691901E-2</v>
      </c>
      <c r="AM2607" s="1">
        <v>3.54133219095744E-2</v>
      </c>
      <c r="AN2607" s="1" t="s">
        <v>3554</v>
      </c>
      <c r="AO2607" s="1">
        <v>3.83361111111111</v>
      </c>
      <c r="AP2607" s="1">
        <v>0.53723898877557696</v>
      </c>
      <c r="AQ2607" s="1">
        <v>0.84343006167636403</v>
      </c>
    </row>
    <row r="2608" spans="1:43" s="1" customFormat="1">
      <c r="A2608" s="9">
        <f t="shared" si="238"/>
        <v>41866.163194444467</v>
      </c>
      <c r="B2608" s="5">
        <v>41865.996527777803</v>
      </c>
      <c r="C2608" s="9" t="str">
        <f t="shared" si="239"/>
        <v>20140814235500</v>
      </c>
      <c r="D2608" s="9" t="str">
        <f t="shared" si="240"/>
        <v>23</v>
      </c>
      <c r="E2608" s="9"/>
      <c r="F2608" s="5" t="s">
        <v>3491</v>
      </c>
      <c r="G2608" s="6">
        <v>257.996527777778</v>
      </c>
      <c r="H2608" s="6">
        <v>-0.26787189225283298</v>
      </c>
      <c r="I2608" s="6">
        <v>-0.96345453932237302</v>
      </c>
      <c r="J2608" s="7">
        <v>7092</v>
      </c>
      <c r="K2608" s="6">
        <v>1036</v>
      </c>
      <c r="L2608" s="3">
        <v>7251.2331606217604</v>
      </c>
      <c r="M2608" s="3">
        <f t="shared" si="237"/>
        <v>-4.9859363434481567</v>
      </c>
      <c r="N2608" s="1">
        <f t="shared" si="241"/>
        <v>-0.16969888935052069</v>
      </c>
      <c r="O2608" s="1">
        <f t="shared" si="242"/>
        <v>29.381078229389473</v>
      </c>
      <c r="W2608" s="3"/>
      <c r="X2608" s="3"/>
      <c r="Y2608" s="5">
        <v>41866.163194444402</v>
      </c>
      <c r="Z2608" s="5"/>
      <c r="AA2608" s="3">
        <v>22.2969645286482</v>
      </c>
      <c r="AB2608" s="3">
        <v>29.7268749983105</v>
      </c>
      <c r="AC2608" s="7">
        <v>7.40083333258245</v>
      </c>
      <c r="AD2608" s="11">
        <v>71.137842235744898</v>
      </c>
      <c r="AE2608" s="7">
        <v>45.790097412525597</v>
      </c>
      <c r="AF2608" s="1">
        <v>3.3471072310696299</v>
      </c>
      <c r="AG2608" s="1">
        <v>2.9131685692092599</v>
      </c>
      <c r="AH2608" s="1">
        <v>45.630070157469902</v>
      </c>
      <c r="AI2608" s="1" t="s">
        <v>29</v>
      </c>
      <c r="AJ2608" s="1" t="s">
        <v>29</v>
      </c>
      <c r="AK2608" s="11">
        <v>-0.153258932708047</v>
      </c>
      <c r="AL2608" s="1">
        <v>2.1334544285406199E-2</v>
      </c>
      <c r="AM2608" s="1">
        <v>3.9734400729850697E-2</v>
      </c>
      <c r="AN2608" s="1" t="s">
        <v>3555</v>
      </c>
      <c r="AO2608" s="1">
        <v>3.9169444444444399</v>
      </c>
      <c r="AP2608" s="1">
        <v>0.51871182636922097</v>
      </c>
      <c r="AQ2608" s="1">
        <v>0.85494914537924804</v>
      </c>
    </row>
    <row r="2609" spans="1:43" s="1" customFormat="1">
      <c r="A2609" s="9">
        <f t="shared" si="238"/>
        <v>41866.166666666664</v>
      </c>
      <c r="B2609" s="5">
        <v>41866</v>
      </c>
      <c r="C2609" s="9" t="str">
        <f t="shared" si="239"/>
        <v>20140815000000</v>
      </c>
      <c r="D2609" s="9" t="str">
        <f t="shared" si="240"/>
        <v>00</v>
      </c>
      <c r="E2609" s="9"/>
      <c r="F2609" s="5" t="s">
        <v>3493</v>
      </c>
      <c r="G2609" s="6">
        <v>258</v>
      </c>
      <c r="H2609" s="6">
        <v>-0.26781430460344902</v>
      </c>
      <c r="I2609" s="6">
        <v>-0.96347054871945703</v>
      </c>
      <c r="J2609" s="7">
        <v>7054</v>
      </c>
      <c r="K2609" s="6">
        <v>1038</v>
      </c>
      <c r="L2609" s="3">
        <v>7226.3034789045196</v>
      </c>
      <c r="M2609" s="3">
        <f t="shared" si="237"/>
        <v>-13.522427831237838</v>
      </c>
      <c r="N2609" s="1">
        <f t="shared" si="241"/>
        <v>-0.1696960958505187</v>
      </c>
      <c r="O2609" s="1">
        <f t="shared" si="242"/>
        <v>79.686145774086796</v>
      </c>
      <c r="P2609" s="6" t="s">
        <v>3556</v>
      </c>
      <c r="Q2609" s="6">
        <v>1009</v>
      </c>
      <c r="R2609" s="6" t="s">
        <v>35</v>
      </c>
      <c r="S2609" s="6">
        <v>0.8</v>
      </c>
      <c r="T2609" s="6" t="s">
        <v>35</v>
      </c>
      <c r="U2609" s="6">
        <v>0</v>
      </c>
      <c r="V2609" s="6" t="s">
        <v>36</v>
      </c>
      <c r="W2609" s="3"/>
      <c r="X2609" s="3"/>
      <c r="Y2609" s="5">
        <v>41866.166666666701</v>
      </c>
      <c r="Z2609" s="5"/>
      <c r="AA2609" s="3">
        <v>22.302772317718102</v>
      </c>
      <c r="AB2609" s="3">
        <v>29.636249997642601</v>
      </c>
      <c r="AC2609" s="7">
        <v>7.3763541664702199</v>
      </c>
      <c r="AD2609" s="11">
        <v>81.899171008703505</v>
      </c>
      <c r="AE2609" s="7">
        <v>48.351525286662302</v>
      </c>
      <c r="AF2609" s="1">
        <v>3.5356851043534498</v>
      </c>
      <c r="AG2609" s="1">
        <v>2.8383219226404601</v>
      </c>
      <c r="AH2609" s="1">
        <v>45.688099527426097</v>
      </c>
      <c r="AI2609" s="1" t="s">
        <v>29</v>
      </c>
      <c r="AJ2609" s="1" t="s">
        <v>29</v>
      </c>
      <c r="AK2609" s="11">
        <v>-0.14125610014512299</v>
      </c>
      <c r="AL2609" s="1">
        <v>2.43020095551204E-2</v>
      </c>
      <c r="AM2609" s="1">
        <v>4.2038366633904402E-2</v>
      </c>
      <c r="AN2609" s="1" t="s">
        <v>3557</v>
      </c>
      <c r="AO2609" s="1">
        <v>4.0002777777777796</v>
      </c>
      <c r="AP2609" s="1">
        <v>0.49993778564389402</v>
      </c>
      <c r="AQ2609" s="1">
        <v>0.866061320280198</v>
      </c>
    </row>
    <row r="2610" spans="1:43" s="1" customFormat="1">
      <c r="A2610" s="9">
        <f t="shared" si="238"/>
        <v>41866.170138888861</v>
      </c>
      <c r="B2610" s="5">
        <v>41866.003472222197</v>
      </c>
      <c r="C2610" s="9" t="str">
        <f t="shared" si="239"/>
        <v>20140815000500</v>
      </c>
      <c r="D2610" s="9" t="str">
        <f t="shared" si="240"/>
        <v>00</v>
      </c>
      <c r="E2610" s="9"/>
      <c r="F2610" s="5" t="s">
        <v>3494</v>
      </c>
      <c r="G2610" s="6">
        <v>258.003472222222</v>
      </c>
      <c r="H2610" s="6">
        <v>-0.26775671599726197</v>
      </c>
      <c r="I2610" s="6">
        <v>-0.96348655467440802</v>
      </c>
      <c r="J2610" s="7">
        <v>6988</v>
      </c>
      <c r="K2610" s="6">
        <v>1038</v>
      </c>
      <c r="L2610" s="3">
        <v>7158.6913397483304</v>
      </c>
      <c r="M2610" s="3">
        <f t="shared" si="237"/>
        <v>-21.464396743152065</v>
      </c>
      <c r="N2610" s="1">
        <f t="shared" si="241"/>
        <v>-0.21732543281188016</v>
      </c>
      <c r="O2610" s="1">
        <f t="shared" si="242"/>
        <v>98.766152057922909</v>
      </c>
      <c r="W2610" s="3"/>
      <c r="X2610" s="3"/>
      <c r="Y2610" s="5">
        <v>41866.170138888898</v>
      </c>
      <c r="Z2610" s="5"/>
      <c r="AA2610" s="3">
        <v>22.297142248442398</v>
      </c>
      <c r="AB2610" s="3">
        <v>29.561249998271201</v>
      </c>
      <c r="AC2610" s="7">
        <v>7.3701041665225997</v>
      </c>
      <c r="AD2610" s="11">
        <v>91.832409262246898</v>
      </c>
      <c r="AE2610" s="7">
        <v>52.224194108367001</v>
      </c>
      <c r="AF2610" s="1">
        <v>3.8200844083931398</v>
      </c>
      <c r="AG2610" s="1">
        <v>2.6386956072934198</v>
      </c>
      <c r="AH2610" s="1">
        <v>45.779262884111802</v>
      </c>
      <c r="AI2610" s="1" t="s">
        <v>29</v>
      </c>
      <c r="AJ2610" s="1" t="s">
        <v>29</v>
      </c>
      <c r="AK2610" s="11">
        <v>-0.12783977210976899</v>
      </c>
      <c r="AL2610" s="1">
        <v>2.6906513970276401E-2</v>
      </c>
      <c r="AM2610" s="1">
        <v>4.2647721499989001E-2</v>
      </c>
      <c r="AN2610" s="1" t="s">
        <v>3558</v>
      </c>
      <c r="AO2610" s="1">
        <v>4.08361111111111</v>
      </c>
      <c r="AP2610" s="1">
        <v>0.48092580201108798</v>
      </c>
      <c r="AQ2610" s="1">
        <v>0.87676129759472798</v>
      </c>
    </row>
    <row r="2611" spans="1:43" s="1" customFormat="1">
      <c r="A2611" s="9">
        <f t="shared" si="238"/>
        <v>41866.173611111066</v>
      </c>
      <c r="B2611" s="5">
        <v>41866.006944444402</v>
      </c>
      <c r="C2611" s="9" t="str">
        <f t="shared" si="239"/>
        <v>20140815001000</v>
      </c>
      <c r="D2611" s="9" t="str">
        <f t="shared" si="240"/>
        <v>00</v>
      </c>
      <c r="E2611" s="9"/>
      <c r="F2611" s="5" t="s">
        <v>3495</v>
      </c>
      <c r="G2611" s="6">
        <v>258.006944444444</v>
      </c>
      <c r="H2611" s="6">
        <v>-0.26769912643447702</v>
      </c>
      <c r="I2611" s="6">
        <v>-0.96350255718717104</v>
      </c>
      <c r="J2611" s="7">
        <v>6870</v>
      </c>
      <c r="K2611" s="6">
        <v>1040</v>
      </c>
      <c r="L2611" s="3">
        <v>7051.3693560325701</v>
      </c>
      <c r="M2611" s="3">
        <f t="shared" si="237"/>
        <v>-29.347150259068076</v>
      </c>
      <c r="N2611" s="1">
        <f t="shared" si="241"/>
        <v>-0.26919573433214056</v>
      </c>
      <c r="O2611" s="1">
        <f t="shared" si="242"/>
        <v>109.01788741889503</v>
      </c>
      <c r="W2611" s="3"/>
      <c r="X2611" s="3"/>
      <c r="Y2611" s="5">
        <v>41866.173611111102</v>
      </c>
      <c r="Z2611" s="5"/>
      <c r="AA2611" s="3">
        <v>22.283536906212099</v>
      </c>
      <c r="AB2611" s="3">
        <v>29.5231249989654</v>
      </c>
      <c r="AC2611" s="7">
        <v>7.37</v>
      </c>
      <c r="AD2611" s="11">
        <v>100.107505912044</v>
      </c>
      <c r="AE2611" s="7">
        <v>42.290498923289903</v>
      </c>
      <c r="AF2611" s="1">
        <v>3.09876141730471</v>
      </c>
      <c r="AG2611" s="1">
        <v>2.5863074949884499</v>
      </c>
      <c r="AH2611" s="1">
        <v>45.769736078648798</v>
      </c>
      <c r="AI2611" s="1" t="s">
        <v>29</v>
      </c>
      <c r="AJ2611" s="1" t="s">
        <v>29</v>
      </c>
      <c r="AK2611" s="11">
        <v>-0.114423443624598</v>
      </c>
      <c r="AL2611" s="1">
        <v>2.95110184727552E-2</v>
      </c>
      <c r="AM2611" s="1">
        <v>4.2657951880159299E-2</v>
      </c>
      <c r="AN2611" s="1" t="s">
        <v>3559</v>
      </c>
      <c r="AO2611" s="1">
        <v>4.1669444444444403</v>
      </c>
      <c r="AP2611" s="1">
        <v>0.46168492413004097</v>
      </c>
      <c r="AQ2611" s="1">
        <v>0.88704398472174895</v>
      </c>
    </row>
    <row r="2612" spans="1:43" s="1" customFormat="1">
      <c r="A2612" s="9">
        <f t="shared" si="238"/>
        <v>41866.177083333365</v>
      </c>
      <c r="B2612" s="5">
        <v>41866.010416666701</v>
      </c>
      <c r="C2612" s="9" t="str">
        <f t="shared" si="239"/>
        <v>20140815001500</v>
      </c>
      <c r="D2612" s="9" t="str">
        <f t="shared" si="240"/>
        <v>00</v>
      </c>
      <c r="E2612" s="9"/>
      <c r="F2612" s="5" t="s">
        <v>3497</v>
      </c>
      <c r="G2612" s="6">
        <v>258.01041666666703</v>
      </c>
      <c r="H2612" s="6">
        <v>-0.26764153591529899</v>
      </c>
      <c r="I2612" s="6">
        <v>-0.96351855625768801</v>
      </c>
      <c r="J2612" s="7">
        <v>6740</v>
      </c>
      <c r="K2612" s="6">
        <v>1038</v>
      </c>
      <c r="L2612" s="3">
        <v>6904.6336047372297</v>
      </c>
      <c r="M2612" s="3">
        <f t="shared" si="237"/>
        <v>-99.574241302737931</v>
      </c>
      <c r="N2612" s="1">
        <f t="shared" si="241"/>
        <v>-0.35134057962376064</v>
      </c>
      <c r="O2612" s="1">
        <f t="shared" si="242"/>
        <v>283.41229871416732</v>
      </c>
      <c r="P2612" s="6" t="s">
        <v>3560</v>
      </c>
      <c r="Q2612" s="6">
        <v>1009</v>
      </c>
      <c r="R2612" s="6" t="s">
        <v>35</v>
      </c>
      <c r="S2612" s="6">
        <v>0.3</v>
      </c>
      <c r="T2612" s="6" t="s">
        <v>35</v>
      </c>
      <c r="U2612" s="6">
        <v>0</v>
      </c>
      <c r="V2612" s="6" t="s">
        <v>36</v>
      </c>
      <c r="W2612" s="3"/>
      <c r="X2612" s="3"/>
      <c r="Y2612" s="5">
        <v>41866.177083333299</v>
      </c>
      <c r="Z2612" s="5"/>
      <c r="AA2612" s="3">
        <v>22.261186845985801</v>
      </c>
      <c r="AB2612" s="3">
        <v>29.4712499976164</v>
      </c>
      <c r="AC2612" s="7">
        <v>7.3628124994041002</v>
      </c>
      <c r="AD2612" s="11">
        <v>107.59275540214</v>
      </c>
      <c r="AE2612" s="7">
        <v>38.827225070987602</v>
      </c>
      <c r="AF2612" s="1">
        <v>2.8498850289046098</v>
      </c>
      <c r="AG2612" s="1">
        <v>2.5555479851297398</v>
      </c>
      <c r="AH2612" s="1">
        <v>46.021331937759498</v>
      </c>
      <c r="AI2612" s="1" t="s">
        <v>29</v>
      </c>
      <c r="AJ2612" s="1" t="s">
        <v>29</v>
      </c>
      <c r="AK2612" s="11">
        <v>-0.10100711513942701</v>
      </c>
      <c r="AL2612" s="1">
        <v>3.2115522975233998E-2</v>
      </c>
      <c r="AM2612" s="1">
        <v>4.3369808108169101E-2</v>
      </c>
      <c r="AN2612" s="1" t="s">
        <v>3561</v>
      </c>
      <c r="AO2612" s="1">
        <v>4.2502777777777796</v>
      </c>
      <c r="AP2612" s="1">
        <v>0.44222430960107301</v>
      </c>
      <c r="AQ2612" s="1">
        <v>0.89690448766736297</v>
      </c>
    </row>
    <row r="2613" spans="1:43" s="1" customFormat="1">
      <c r="A2613" s="9">
        <f t="shared" si="238"/>
        <v>41866.180555555562</v>
      </c>
      <c r="B2613" s="5">
        <v>41866.013888888898</v>
      </c>
      <c r="C2613" s="9" t="str">
        <f t="shared" si="239"/>
        <v>20140815002000</v>
      </c>
      <c r="D2613" s="9" t="str">
        <f t="shared" si="240"/>
        <v>00</v>
      </c>
      <c r="E2613" s="9"/>
      <c r="F2613" s="5" t="s">
        <v>3498</v>
      </c>
      <c r="G2613" s="6">
        <v>258.01388888888903</v>
      </c>
      <c r="H2613" s="6">
        <v>-0.267583944439935</v>
      </c>
      <c r="I2613" s="6">
        <v>-0.96353455188590198</v>
      </c>
      <c r="J2613" s="7">
        <v>6254</v>
      </c>
      <c r="K2613" s="6">
        <v>1038</v>
      </c>
      <c r="L2613" s="3">
        <v>6406.76239822354</v>
      </c>
      <c r="M2613" s="3">
        <f t="shared" si="237"/>
        <v>-107.35988156920794</v>
      </c>
      <c r="N2613" s="1">
        <f t="shared" si="241"/>
        <v>-0.25646525966017891</v>
      </c>
      <c r="O2613" s="1">
        <f t="shared" si="242"/>
        <v>418.61374016684255</v>
      </c>
      <c r="W2613" s="3"/>
      <c r="X2613" s="3"/>
      <c r="Y2613" s="5">
        <v>41866.180555555598</v>
      </c>
      <c r="Z2613" s="5"/>
      <c r="AA2613" s="3">
        <v>22.224986651406901</v>
      </c>
      <c r="AB2613" s="3">
        <v>29.3962499973021</v>
      </c>
      <c r="AC2613" s="7">
        <v>7.3440624993255197</v>
      </c>
      <c r="AD2613" s="11">
        <v>113.85259223670199</v>
      </c>
      <c r="AE2613" s="7">
        <v>46.149332679797297</v>
      </c>
      <c r="AF2613" s="1">
        <v>3.3884533488699198</v>
      </c>
      <c r="AG2613" s="1">
        <v>2.5555677146592801</v>
      </c>
      <c r="AH2613" s="1">
        <v>46.695740055015101</v>
      </c>
      <c r="AI2613" s="1" t="s">
        <v>29</v>
      </c>
      <c r="AJ2613" s="1" t="s">
        <v>29</v>
      </c>
      <c r="AK2613" s="11">
        <v>-8.6597671321070602E-2</v>
      </c>
      <c r="AL2613" s="1">
        <v>3.68838932708919E-2</v>
      </c>
      <c r="AM2613" s="1">
        <v>4.5283240809553399E-2</v>
      </c>
      <c r="AN2613" s="1" t="s">
        <v>3562</v>
      </c>
      <c r="AO2613" s="1">
        <v>4.33361111111111</v>
      </c>
      <c r="AP2613" s="1">
        <v>0.42255322060707001</v>
      </c>
      <c r="AQ2613" s="1">
        <v>0.90633811337413805</v>
      </c>
    </row>
    <row r="2614" spans="1:43" s="1" customFormat="1">
      <c r="A2614" s="9">
        <f t="shared" si="238"/>
        <v>41866.184027777766</v>
      </c>
      <c r="B2614" s="5">
        <v>41866.017361111102</v>
      </c>
      <c r="C2614" s="9" t="str">
        <f t="shared" si="239"/>
        <v>20140815002500</v>
      </c>
      <c r="D2614" s="9" t="str">
        <f t="shared" si="240"/>
        <v>00</v>
      </c>
      <c r="E2614" s="9"/>
      <c r="F2614" s="5" t="s">
        <v>3499</v>
      </c>
      <c r="G2614" s="6">
        <v>258.01736111111097</v>
      </c>
      <c r="H2614" s="6">
        <v>-0.26752635200859298</v>
      </c>
      <c r="I2614" s="6">
        <v>-0.963550544071755</v>
      </c>
      <c r="J2614" s="7">
        <v>5730</v>
      </c>
      <c r="K2614" s="6">
        <v>1038</v>
      </c>
      <c r="L2614" s="3">
        <v>5869.9629903775003</v>
      </c>
      <c r="M2614" s="3">
        <f t="shared" si="237"/>
        <v>-63.514433752776128</v>
      </c>
      <c r="N2614" s="1">
        <f t="shared" si="241"/>
        <v>-0.26352428950618079</v>
      </c>
      <c r="O2614" s="1">
        <f t="shared" si="242"/>
        <v>241.01927709129234</v>
      </c>
      <c r="W2614" s="3"/>
      <c r="X2614" s="3"/>
      <c r="Y2614" s="5">
        <v>41866.184027777803</v>
      </c>
      <c r="Z2614" s="5"/>
      <c r="AA2614" s="3">
        <v>22.155065796993298</v>
      </c>
      <c r="AB2614" s="3">
        <v>29.262499993975499</v>
      </c>
      <c r="AC2614" s="7">
        <v>7.3448958335843502</v>
      </c>
      <c r="AD2614" s="11">
        <v>119.546285951033</v>
      </c>
      <c r="AE2614" s="7">
        <v>48.067153951852497</v>
      </c>
      <c r="AF2614" s="1">
        <v>3.5335515288926</v>
      </c>
      <c r="AG2614" s="1">
        <v>2.6728856603220601</v>
      </c>
      <c r="AH2614" s="1">
        <v>48.039542773191599</v>
      </c>
      <c r="AI2614" s="1" t="s">
        <v>29</v>
      </c>
      <c r="AJ2614" s="1" t="s">
        <v>29</v>
      </c>
      <c r="AK2614" s="11">
        <v>-7.21882275027146E-2</v>
      </c>
      <c r="AL2614" s="1">
        <v>4.1652263566549899E-2</v>
      </c>
      <c r="AM2614" s="1">
        <v>4.5196433594154803E-2</v>
      </c>
      <c r="AN2614" s="1" t="s">
        <v>3563</v>
      </c>
      <c r="AO2614" s="1">
        <v>4.4169444444444403</v>
      </c>
      <c r="AP2614" s="1">
        <v>0.40268101950519403</v>
      </c>
      <c r="AQ2614" s="1">
        <v>0.91534037195474804</v>
      </c>
    </row>
    <row r="2615" spans="1:43" s="1" customFormat="1">
      <c r="A2615" s="9">
        <f t="shared" si="238"/>
        <v>41866.187499999964</v>
      </c>
      <c r="B2615" s="5">
        <v>41866.020833333299</v>
      </c>
      <c r="C2615" s="9" t="str">
        <f t="shared" si="239"/>
        <v>20140815003000</v>
      </c>
      <c r="D2615" s="9" t="str">
        <f t="shared" si="240"/>
        <v>00</v>
      </c>
      <c r="E2615" s="9"/>
      <c r="F2615" s="5" t="s">
        <v>3501</v>
      </c>
      <c r="G2615" s="6">
        <v>258.02083333333297</v>
      </c>
      <c r="H2615" s="6">
        <v>-0.26746875862147401</v>
      </c>
      <c r="I2615" s="6">
        <v>-0.963566532815191</v>
      </c>
      <c r="J2615" s="7">
        <v>5420</v>
      </c>
      <c r="K2615" s="6">
        <v>1038</v>
      </c>
      <c r="L2615" s="3">
        <v>5552.3908216136197</v>
      </c>
      <c r="M2615" s="3">
        <f t="shared" si="237"/>
        <v>-48.762694300517978</v>
      </c>
      <c r="N2615" s="1">
        <f t="shared" si="241"/>
        <v>-0.41186573188487896</v>
      </c>
      <c r="O2615" s="1">
        <f t="shared" si="242"/>
        <v>118.39463816850801</v>
      </c>
      <c r="P2615" s="6" t="s">
        <v>3564</v>
      </c>
      <c r="Q2615" s="6">
        <v>1009</v>
      </c>
      <c r="R2615" s="6" t="s">
        <v>35</v>
      </c>
      <c r="S2615" s="6">
        <v>0.1</v>
      </c>
      <c r="T2615" s="6" t="s">
        <v>35</v>
      </c>
      <c r="U2615" s="6">
        <v>0</v>
      </c>
      <c r="V2615" s="6" t="s">
        <v>36</v>
      </c>
      <c r="W2615" s="3"/>
      <c r="X2615" s="3"/>
      <c r="Y2615" s="5">
        <v>41866.1875</v>
      </c>
      <c r="Z2615" s="5"/>
      <c r="AA2615" s="3">
        <v>22.0838244408951</v>
      </c>
      <c r="AB2615" s="3">
        <v>29.122812498984999</v>
      </c>
      <c r="AC2615" s="7">
        <v>7.3477083331979998</v>
      </c>
      <c r="AD2615" s="11">
        <v>124.995042846148</v>
      </c>
      <c r="AE2615" s="7">
        <v>48.412509476260503</v>
      </c>
      <c r="AF2615" s="1">
        <v>3.5642701313869201</v>
      </c>
      <c r="AG2615" s="1">
        <v>2.79519534625374</v>
      </c>
      <c r="AH2615" s="1">
        <v>49.3508844260259</v>
      </c>
      <c r="AI2615" s="1" t="s">
        <v>29</v>
      </c>
      <c r="AJ2615" s="1" t="s">
        <v>29</v>
      </c>
      <c r="AK2615" s="11">
        <v>-5.7778784167472799E-2</v>
      </c>
      <c r="AL2615" s="1">
        <v>4.6420633702335699E-2</v>
      </c>
      <c r="AM2615" s="1">
        <v>4.4904686300767598E-2</v>
      </c>
      <c r="AN2615" s="1" t="s">
        <v>3565</v>
      </c>
      <c r="AO2615" s="1">
        <v>4.5002777777777796</v>
      </c>
      <c r="AP2615" s="1">
        <v>0.38261716437092003</v>
      </c>
      <c r="AQ2615" s="1">
        <v>0.92390697882890604</v>
      </c>
    </row>
    <row r="2616" spans="1:43" s="1" customFormat="1">
      <c r="A2616" s="9">
        <f t="shared" si="238"/>
        <v>41866.190972222263</v>
      </c>
      <c r="B2616" s="5">
        <v>41866.024305555598</v>
      </c>
      <c r="C2616" s="9" t="str">
        <f t="shared" si="239"/>
        <v>20140815003500</v>
      </c>
      <c r="D2616" s="9" t="str">
        <f t="shared" si="240"/>
        <v>00</v>
      </c>
      <c r="E2616" s="9"/>
      <c r="F2616" s="5" t="s">
        <v>3502</v>
      </c>
      <c r="G2616" s="6">
        <v>258.024305555556</v>
      </c>
      <c r="H2616" s="6">
        <v>-0.26741116427878497</v>
      </c>
      <c r="I2616" s="6">
        <v>-0.96358251811615203</v>
      </c>
      <c r="J2616" s="7">
        <v>5182</v>
      </c>
      <c r="K2616" s="6">
        <v>1038</v>
      </c>
      <c r="L2616" s="3">
        <v>5308.5773501110298</v>
      </c>
      <c r="M2616" s="3">
        <f t="shared" si="237"/>
        <v>-67.612139156179907</v>
      </c>
      <c r="N2616" s="1">
        <f t="shared" si="241"/>
        <v>-0.44011258229752032</v>
      </c>
      <c r="O2616" s="1">
        <f t="shared" si="242"/>
        <v>153.62464486523916</v>
      </c>
      <c r="W2616" s="3"/>
      <c r="X2616" s="3"/>
      <c r="Y2616" s="5">
        <v>41866.190972222197</v>
      </c>
      <c r="Z2616" s="5"/>
      <c r="AA2616" s="3">
        <v>22.048248329547999</v>
      </c>
      <c r="AB2616" s="3">
        <v>29.029062498592101</v>
      </c>
      <c r="AC2616" s="7">
        <v>7.3352083331456104</v>
      </c>
      <c r="AD2616" s="11">
        <v>130.05026808121599</v>
      </c>
      <c r="AE2616" s="7">
        <v>48.411909649867098</v>
      </c>
      <c r="AF2616" s="1">
        <v>3.5702774416550098</v>
      </c>
      <c r="AG2616" s="1">
        <v>2.7952169254266699</v>
      </c>
      <c r="AH2616" s="1">
        <v>49.692860656452098</v>
      </c>
      <c r="AI2616" s="1" t="s">
        <v>29</v>
      </c>
      <c r="AJ2616" s="1" t="s">
        <v>29</v>
      </c>
      <c r="AK2616" s="11">
        <v>-4.4002737622496201E-2</v>
      </c>
      <c r="AL2616" s="1">
        <v>4.66667143306762E-2</v>
      </c>
      <c r="AM2616" s="1">
        <v>4.6215926819825497E-2</v>
      </c>
      <c r="AN2616" s="1" t="s">
        <v>3566</v>
      </c>
      <c r="AO2616" s="1">
        <v>4.58361111111111</v>
      </c>
      <c r="AP2616" s="1">
        <v>0.36237120449650301</v>
      </c>
      <c r="AQ2616" s="1">
        <v>0.93203385676259298</v>
      </c>
    </row>
    <row r="2617" spans="1:43" s="1" customFormat="1">
      <c r="A2617" s="9">
        <f t="shared" si="238"/>
        <v>41866.194444444467</v>
      </c>
      <c r="B2617" s="5">
        <v>41866.027777777803</v>
      </c>
      <c r="C2617" s="9" t="str">
        <f t="shared" si="239"/>
        <v>20140815004000</v>
      </c>
      <c r="D2617" s="9" t="str">
        <f t="shared" si="240"/>
        <v>00</v>
      </c>
      <c r="E2617" s="9"/>
      <c r="F2617" s="5" t="s">
        <v>3503</v>
      </c>
      <c r="G2617" s="6">
        <v>258.027777777778</v>
      </c>
      <c r="H2617" s="6">
        <v>-0.26735356898073298</v>
      </c>
      <c r="I2617" s="6">
        <v>-0.96359849997458202</v>
      </c>
      <c r="J2617" s="7">
        <v>4852</v>
      </c>
      <c r="K2617" s="6">
        <v>1038</v>
      </c>
      <c r="L2617" s="3">
        <v>4970.5166543301302</v>
      </c>
      <c r="M2617" s="3">
        <f t="shared" si="237"/>
        <v>-60.850925240563996</v>
      </c>
      <c r="N2617" s="1">
        <f t="shared" si="241"/>
        <v>-0.46028888441369986</v>
      </c>
      <c r="O2617" s="1">
        <f t="shared" si="242"/>
        <v>132.20159621728388</v>
      </c>
      <c r="W2617" s="3"/>
      <c r="X2617" s="3"/>
      <c r="Y2617" s="5">
        <v>41866.194444444402</v>
      </c>
      <c r="Z2617" s="5"/>
      <c r="AA2617" s="3">
        <v>22.049065191508902</v>
      </c>
      <c r="AB2617" s="3">
        <v>29.026458334533899</v>
      </c>
      <c r="AC2617" s="7">
        <v>7.3445833338135502</v>
      </c>
      <c r="AD2617" s="11">
        <v>134.719066548028</v>
      </c>
      <c r="AE2617" s="7">
        <v>47.599422015496401</v>
      </c>
      <c r="AF2617" s="1">
        <v>3.5127455661218598</v>
      </c>
      <c r="AG2617" s="1">
        <v>2.8243558018438102</v>
      </c>
      <c r="AH2617" s="1">
        <v>49.121819391563498</v>
      </c>
      <c r="AI2617" s="1" t="s">
        <v>29</v>
      </c>
      <c r="AJ2617" s="1" t="s">
        <v>29</v>
      </c>
      <c r="AK2617" s="11">
        <v>-3.0226691098755799E-2</v>
      </c>
      <c r="AL2617" s="1">
        <v>4.6912794807394999E-2</v>
      </c>
      <c r="AM2617" s="1">
        <v>4.5228966721826802E-2</v>
      </c>
      <c r="AN2617" s="1" t="s">
        <v>3567</v>
      </c>
      <c r="AO2617" s="1">
        <v>4.6669444444444403</v>
      </c>
      <c r="AP2617" s="1">
        <v>0.341952775846049</v>
      </c>
      <c r="AQ2617" s="1">
        <v>0.939717137808597</v>
      </c>
    </row>
    <row r="2618" spans="1:43" s="1" customFormat="1">
      <c r="A2618" s="9">
        <f t="shared" si="238"/>
        <v>41866.197916666664</v>
      </c>
      <c r="B2618" s="5">
        <v>41866.03125</v>
      </c>
      <c r="C2618" s="9" t="str">
        <f t="shared" si="239"/>
        <v>20140815004500</v>
      </c>
      <c r="D2618" s="9" t="str">
        <f t="shared" si="240"/>
        <v>00</v>
      </c>
      <c r="E2618" s="9"/>
      <c r="F2618" s="5" t="s">
        <v>3505</v>
      </c>
      <c r="G2618" s="6">
        <v>258.03125</v>
      </c>
      <c r="H2618" s="6">
        <v>-0.26729597272752398</v>
      </c>
      <c r="I2618" s="6">
        <v>-0.96361447839042302</v>
      </c>
      <c r="J2618" s="7">
        <v>4555</v>
      </c>
      <c r="K2618" s="6">
        <v>1038</v>
      </c>
      <c r="L2618" s="3">
        <v>4666.2620281273103</v>
      </c>
      <c r="M2618" s="3">
        <f t="shared" si="237"/>
        <v>-47.533382679496029</v>
      </c>
      <c r="N2618" s="1">
        <f t="shared" si="241"/>
        <v>-0.28165387747858117</v>
      </c>
      <c r="O2618" s="1">
        <f t="shared" si="242"/>
        <v>168.76523449641053</v>
      </c>
      <c r="P2618" s="6" t="s">
        <v>3568</v>
      </c>
      <c r="Q2618" s="6">
        <v>1008</v>
      </c>
      <c r="R2618" s="6" t="s">
        <v>35</v>
      </c>
      <c r="S2618" s="6">
        <v>0.6</v>
      </c>
      <c r="T2618" s="6" t="s">
        <v>35</v>
      </c>
      <c r="U2618" s="6">
        <v>0</v>
      </c>
      <c r="V2618" s="6" t="s">
        <v>36</v>
      </c>
      <c r="W2618" s="3"/>
      <c r="X2618" s="3"/>
      <c r="Y2618" s="5">
        <v>41866.197916666701</v>
      </c>
      <c r="Z2618" s="5"/>
      <c r="AA2618" s="3">
        <v>22.0758770326111</v>
      </c>
      <c r="AB2618" s="3">
        <v>29.088958334795802</v>
      </c>
      <c r="AC2618" s="7">
        <v>7.3695833339183201</v>
      </c>
      <c r="AD2618" s="11">
        <v>139.11184591369499</v>
      </c>
      <c r="AE2618" s="7">
        <v>46.207014558282403</v>
      </c>
      <c r="AF2618" s="1">
        <v>3.4098285610038102</v>
      </c>
      <c r="AG2618" s="1">
        <v>2.8742927462866299</v>
      </c>
      <c r="AH2618" s="1">
        <v>47.898622817858701</v>
      </c>
      <c r="AI2618" s="1" t="s">
        <v>29</v>
      </c>
      <c r="AJ2618" s="1" t="s">
        <v>29</v>
      </c>
      <c r="AK2618" s="11">
        <v>-1.6450644575015501E-2</v>
      </c>
      <c r="AL2618" s="1">
        <v>4.7158875284113902E-2</v>
      </c>
      <c r="AM2618" s="1">
        <v>4.2698897946613898E-2</v>
      </c>
      <c r="AN2618" s="1" t="s">
        <v>3569</v>
      </c>
      <c r="AO2618" s="1">
        <v>4.7502777777777796</v>
      </c>
      <c r="AP2618" s="1">
        <v>0.32137159646932201</v>
      </c>
      <c r="AQ2618" s="1">
        <v>0.94695316514744199</v>
      </c>
    </row>
    <row r="2619" spans="1:43" s="1" customFormat="1">
      <c r="A2619" s="9">
        <f t="shared" si="238"/>
        <v>41866.201388888861</v>
      </c>
      <c r="B2619" s="5">
        <v>41866.034722222197</v>
      </c>
      <c r="C2619" s="9" t="str">
        <f t="shared" si="239"/>
        <v>20140815005000</v>
      </c>
      <c r="D2619" s="9" t="str">
        <f t="shared" si="240"/>
        <v>00</v>
      </c>
      <c r="E2619" s="9"/>
      <c r="F2619" s="5" t="s">
        <v>3506</v>
      </c>
      <c r="G2619" s="6">
        <v>258.034722222222</v>
      </c>
      <c r="H2619" s="6">
        <v>-0.26723837551936303</v>
      </c>
      <c r="I2619" s="6">
        <v>-0.96363045336361797</v>
      </c>
      <c r="J2619" s="7">
        <v>4323</v>
      </c>
      <c r="K2619" s="6">
        <v>1038</v>
      </c>
      <c r="L2619" s="3">
        <v>4428.5951147298301</v>
      </c>
      <c r="M2619" s="3">
        <f t="shared" si="237"/>
        <v>-39.133086602516052</v>
      </c>
      <c r="N2619" s="1">
        <f t="shared" si="241"/>
        <v>-0.34360902024773876</v>
      </c>
      <c r="O2619" s="1">
        <f t="shared" si="242"/>
        <v>113.88841472875617</v>
      </c>
      <c r="W2619" s="3"/>
      <c r="X2619" s="3"/>
      <c r="Y2619" s="5">
        <v>41866.201388888898</v>
      </c>
      <c r="Z2619" s="5"/>
      <c r="AA2619" s="3">
        <v>22.227838759401799</v>
      </c>
      <c r="AB2619" s="3">
        <v>29.5140625063257</v>
      </c>
      <c r="AC2619" s="7">
        <v>7.38229166685002</v>
      </c>
      <c r="AD2619" s="11">
        <v>143.03085445750401</v>
      </c>
      <c r="AE2619" s="7">
        <v>47.849347022275502</v>
      </c>
      <c r="AF2619" s="1">
        <v>3.5092279439827201</v>
      </c>
      <c r="AG2619" s="1">
        <v>2.8260628040000002</v>
      </c>
      <c r="AH2619" s="1">
        <v>43.449323462543703</v>
      </c>
      <c r="AI2619" s="1" t="s">
        <v>29</v>
      </c>
      <c r="AJ2619" s="1" t="s">
        <v>29</v>
      </c>
      <c r="AK2619" s="11">
        <v>-3.0521876779164201E-3</v>
      </c>
      <c r="AL2619" s="1">
        <v>4.9318673296057401E-2</v>
      </c>
      <c r="AM2619" s="1">
        <v>4.1467545814369601E-2</v>
      </c>
      <c r="AN2619" s="1" t="s">
        <v>3570</v>
      </c>
      <c r="AO2619" s="1">
        <v>4.83361111111111</v>
      </c>
      <c r="AP2619" s="1">
        <v>0.30063746187648399</v>
      </c>
      <c r="AQ2619" s="1">
        <v>0.95373849482783601</v>
      </c>
    </row>
    <row r="2620" spans="1:43" s="1" customFormat="1">
      <c r="A2620" s="9">
        <f t="shared" si="238"/>
        <v>41866.204861111066</v>
      </c>
      <c r="B2620" s="5">
        <v>41866.038194444402</v>
      </c>
      <c r="C2620" s="9" t="str">
        <f t="shared" si="239"/>
        <v>20140815005500</v>
      </c>
      <c r="D2620" s="9" t="str">
        <f t="shared" si="240"/>
        <v>00</v>
      </c>
      <c r="E2620" s="9"/>
      <c r="F2620" s="5" t="s">
        <v>3507</v>
      </c>
      <c r="G2620" s="6">
        <v>258.038194444444</v>
      </c>
      <c r="H2620" s="6">
        <v>-0.26718077735645701</v>
      </c>
      <c r="I2620" s="6">
        <v>-0.96364642489411001</v>
      </c>
      <c r="J2620" s="7">
        <v>4132</v>
      </c>
      <c r="K2620" s="6">
        <v>1038</v>
      </c>
      <c r="L2620" s="3">
        <v>4232.9296817172499</v>
      </c>
      <c r="M2620" s="3">
        <f t="shared" si="237"/>
        <v>-35.445151739454012</v>
      </c>
      <c r="N2620" s="1">
        <f t="shared" si="241"/>
        <v>-0.44814663625344053</v>
      </c>
      <c r="O2620" s="1">
        <f t="shared" si="242"/>
        <v>79.092754183719236</v>
      </c>
      <c r="W2620" s="3"/>
      <c r="X2620" s="3"/>
      <c r="Y2620" s="5">
        <v>41866.204861111102</v>
      </c>
      <c r="Z2620" s="5"/>
      <c r="AA2620" s="3">
        <v>22.3214158290013</v>
      </c>
      <c r="AB2620" s="3">
        <v>29.8183333365115</v>
      </c>
      <c r="AC2620" s="7">
        <v>7.40677083472377</v>
      </c>
      <c r="AD2620" s="11">
        <v>146.964839967584</v>
      </c>
      <c r="AE2620" s="7">
        <v>50.076595120662603</v>
      </c>
      <c r="AF2620" s="1">
        <v>3.6584466043858699</v>
      </c>
      <c r="AG2620" s="1">
        <v>2.6039562666526699</v>
      </c>
      <c r="AH2620" s="1">
        <v>40.092868913792898</v>
      </c>
      <c r="AI2620" s="1" t="s">
        <v>29</v>
      </c>
      <c r="AJ2620" s="1" t="s">
        <v>29</v>
      </c>
      <c r="AK2620" s="11">
        <v>1.0346269668400901E-2</v>
      </c>
      <c r="AL2620" s="1">
        <v>5.14784713804139E-2</v>
      </c>
      <c r="AM2620" s="1">
        <v>3.9194864309014803E-2</v>
      </c>
      <c r="AN2620" s="1" t="s">
        <v>3571</v>
      </c>
      <c r="AO2620" s="1">
        <v>4.9169444444444403</v>
      </c>
      <c r="AP2620" s="1">
        <v>0.27976024037597502</v>
      </c>
      <c r="AQ2620" s="1">
        <v>0.96006989740579696</v>
      </c>
    </row>
    <row r="2621" spans="1:43" s="1" customFormat="1">
      <c r="A2621" s="9">
        <f t="shared" si="238"/>
        <v>41866.208344907362</v>
      </c>
      <c r="B2621" s="5">
        <v>41866.041678240697</v>
      </c>
      <c r="C2621" s="9" t="str">
        <f t="shared" si="239"/>
        <v>20140815010001</v>
      </c>
      <c r="D2621" s="9" t="str">
        <f t="shared" si="240"/>
        <v>01</v>
      </c>
      <c r="E2621" s="9"/>
      <c r="F2621" s="5" t="s">
        <v>3509</v>
      </c>
      <c r="G2621" s="6">
        <v>258.04167824074102</v>
      </c>
      <c r="H2621" s="6">
        <v>-0.26712298624035602</v>
      </c>
      <c r="I2621" s="6">
        <v>-0.96366244620304398</v>
      </c>
      <c r="J2621" s="7">
        <v>3959</v>
      </c>
      <c r="K2621" s="6">
        <v>1038</v>
      </c>
      <c r="L2621" s="3">
        <v>4055.7039230199798</v>
      </c>
      <c r="M2621" s="3">
        <f t="shared" si="237"/>
        <v>-30.52790525536593</v>
      </c>
      <c r="N2621" s="1">
        <f t="shared" si="241"/>
        <v>-0.31533566619103937</v>
      </c>
      <c r="O2621" s="1">
        <f t="shared" si="242"/>
        <v>96.810822651666854</v>
      </c>
      <c r="P2621" s="6" t="s">
        <v>3572</v>
      </c>
      <c r="Q2621" s="6">
        <v>1008</v>
      </c>
      <c r="R2621" s="6" t="s">
        <v>35</v>
      </c>
      <c r="S2621" s="6">
        <v>0.4</v>
      </c>
      <c r="T2621" s="6" t="s">
        <v>35</v>
      </c>
      <c r="U2621" s="6">
        <v>0</v>
      </c>
      <c r="V2621" s="6" t="s">
        <v>36</v>
      </c>
      <c r="W2621" s="3"/>
      <c r="X2621" s="3"/>
      <c r="Y2621" s="5">
        <v>41866.208333333299</v>
      </c>
      <c r="Z2621" s="5"/>
      <c r="AA2621" s="3">
        <v>22.3176574229959</v>
      </c>
      <c r="AB2621" s="3">
        <v>29.918333336930601</v>
      </c>
      <c r="AC2621" s="7">
        <v>7.4505208349071204</v>
      </c>
      <c r="AD2621" s="11">
        <v>150.935836468942</v>
      </c>
      <c r="AE2621" s="7">
        <v>53.162049069355596</v>
      </c>
      <c r="AF2621" s="1">
        <v>3.8822929482058099</v>
      </c>
      <c r="AG2621" s="1">
        <v>2.1048118621662502</v>
      </c>
      <c r="AH2621" s="1">
        <v>38.582431948081101</v>
      </c>
      <c r="AI2621" s="1" t="s">
        <v>29</v>
      </c>
      <c r="AJ2621" s="1" t="s">
        <v>29</v>
      </c>
      <c r="AK2621" s="11">
        <v>2.3744727014718199E-2</v>
      </c>
      <c r="AL2621" s="1">
        <v>5.3638269464770301E-2</v>
      </c>
      <c r="AM2621" s="1">
        <v>3.5438812840516302E-2</v>
      </c>
      <c r="AN2621" s="1" t="s">
        <v>3573</v>
      </c>
      <c r="AO2621" s="1">
        <v>5.0002777777777796</v>
      </c>
      <c r="AP2621" s="1">
        <v>0.258749868377737</v>
      </c>
      <c r="AQ2621" s="1">
        <v>0.96594435948169599</v>
      </c>
    </row>
    <row r="2622" spans="1:43" s="1" customFormat="1">
      <c r="A2622" s="9">
        <f t="shared" si="238"/>
        <v>41866.211817129661</v>
      </c>
      <c r="B2622" s="5">
        <v>41866.045150462996</v>
      </c>
      <c r="C2622" s="9" t="str">
        <f t="shared" si="239"/>
        <v>20140815010501</v>
      </c>
      <c r="D2622" s="9" t="str">
        <f t="shared" si="240"/>
        <v>01</v>
      </c>
      <c r="E2622" s="9"/>
      <c r="F2622" s="5" t="s">
        <v>3510</v>
      </c>
      <c r="G2622" s="6">
        <v>258.04515046296302</v>
      </c>
      <c r="H2622" s="6">
        <v>-0.26706538616539399</v>
      </c>
      <c r="I2622" s="6">
        <v>-0.96367841083648298</v>
      </c>
      <c r="J2622" s="7">
        <v>3810</v>
      </c>
      <c r="K2622" s="6">
        <v>1038</v>
      </c>
      <c r="L2622" s="3">
        <v>3903.0643967431502</v>
      </c>
      <c r="M2622" s="3">
        <f t="shared" si="237"/>
        <v>-39.952627683197989</v>
      </c>
      <c r="N2622" s="1">
        <f t="shared" si="241"/>
        <v>-0.28747858371728086</v>
      </c>
      <c r="O2622" s="1">
        <f t="shared" si="242"/>
        <v>138.97601402714983</v>
      </c>
      <c r="W2622" s="3"/>
      <c r="X2622" s="3"/>
      <c r="Y2622" s="5">
        <v>41866.211805555598</v>
      </c>
      <c r="Z2622" s="5"/>
      <c r="AA2622" s="3">
        <v>22.274802746975599</v>
      </c>
      <c r="AB2622" s="3">
        <v>29.9253124992469</v>
      </c>
      <c r="AC2622" s="7">
        <v>7.4453124992469402</v>
      </c>
      <c r="AD2622" s="11">
        <v>155.00099804630801</v>
      </c>
      <c r="AE2622" s="7">
        <v>54.114437450955599</v>
      </c>
      <c r="AF2622" s="1">
        <v>3.9544544916501199</v>
      </c>
      <c r="AG2622" s="1">
        <v>1.95757418014105</v>
      </c>
      <c r="AH2622" s="1">
        <v>38.439048886202798</v>
      </c>
      <c r="AI2622" s="1" t="s">
        <v>29</v>
      </c>
      <c r="AJ2622" s="1" t="s">
        <v>29</v>
      </c>
      <c r="AK2622" s="11">
        <v>3.5063992949662899E-2</v>
      </c>
      <c r="AL2622" s="1">
        <v>5.6287847822574899E-2</v>
      </c>
      <c r="AM2622" s="1">
        <v>3.5866376307039399E-2</v>
      </c>
      <c r="AN2622" s="1" t="s">
        <v>3574</v>
      </c>
      <c r="AO2622" s="1">
        <v>5.08361111111111</v>
      </c>
      <c r="AP2622" s="1">
        <v>0.23761634566403</v>
      </c>
      <c r="AQ2622" s="1">
        <v>0.971359085134469</v>
      </c>
    </row>
    <row r="2623" spans="1:43" s="1" customFormat="1">
      <c r="A2623" s="9">
        <f t="shared" si="238"/>
        <v>41866.215289351865</v>
      </c>
      <c r="B2623" s="5">
        <v>41866.048622685201</v>
      </c>
      <c r="C2623" s="9" t="str">
        <f t="shared" si="239"/>
        <v>20140815011001</v>
      </c>
      <c r="D2623" s="9" t="str">
        <f t="shared" si="240"/>
        <v>01</v>
      </c>
      <c r="E2623" s="9"/>
      <c r="F2623" s="5" t="s">
        <v>3511</v>
      </c>
      <c r="G2623" s="6">
        <v>258.04862268518502</v>
      </c>
      <c r="H2623" s="6">
        <v>-0.26700778513630302</v>
      </c>
      <c r="I2623" s="6">
        <v>-0.963694372027048</v>
      </c>
      <c r="J2623" s="7">
        <v>3615</v>
      </c>
      <c r="K2623" s="6">
        <v>1038</v>
      </c>
      <c r="L2623" s="3">
        <v>3703.3012583271602</v>
      </c>
      <c r="M2623" s="3">
        <f t="shared" si="237"/>
        <v>-36.139156180606008</v>
      </c>
      <c r="N2623" s="1">
        <f t="shared" si="241"/>
        <v>-0.32702535310521907</v>
      </c>
      <c r="O2623" s="1">
        <f t="shared" si="242"/>
        <v>110.50872917788237</v>
      </c>
      <c r="W2623" s="3"/>
      <c r="X2623" s="3"/>
      <c r="Y2623" s="5">
        <v>41866.215277777803</v>
      </c>
      <c r="Z2623" s="5"/>
      <c r="AA2623" s="3">
        <v>22.2270818524395</v>
      </c>
      <c r="AB2623" s="3">
        <v>29.913437500831598</v>
      </c>
      <c r="AC2623" s="7">
        <v>7.4368750016632799</v>
      </c>
      <c r="AD2623" s="11">
        <v>159.08113480285201</v>
      </c>
      <c r="AE2623" s="7">
        <v>54.731971021375102</v>
      </c>
      <c r="AF2623" s="1">
        <v>4.00240964065972</v>
      </c>
      <c r="AG2623" s="1">
        <v>1.91682375746502</v>
      </c>
      <c r="AH2623" s="1">
        <v>38.473953128934298</v>
      </c>
      <c r="AI2623" s="1" t="s">
        <v>29</v>
      </c>
      <c r="AJ2623" s="1" t="s">
        <v>29</v>
      </c>
      <c r="AK2623" s="11">
        <v>4.6383258884607599E-2</v>
      </c>
      <c r="AL2623" s="1">
        <v>5.89374261803794E-2</v>
      </c>
      <c r="AM2623" s="1">
        <v>3.6570003199698997E-2</v>
      </c>
      <c r="AN2623" s="1" t="s">
        <v>3575</v>
      </c>
      <c r="AO2623" s="1">
        <v>5.1669444444444403</v>
      </c>
      <c r="AP2623" s="1">
        <v>0.21636973063008799</v>
      </c>
      <c r="AQ2623" s="1">
        <v>0.97631149725231803</v>
      </c>
    </row>
    <row r="2624" spans="1:43" s="1" customFormat="1">
      <c r="A2624" s="9">
        <f t="shared" si="238"/>
        <v>41866.218761574062</v>
      </c>
      <c r="B2624" s="5">
        <v>41866.052094907398</v>
      </c>
      <c r="C2624" s="9" t="str">
        <f t="shared" si="239"/>
        <v>20140815011501</v>
      </c>
      <c r="D2624" s="9" t="str">
        <f t="shared" si="240"/>
        <v>01</v>
      </c>
      <c r="E2624" s="9"/>
      <c r="F2624" s="5" t="s">
        <v>3513</v>
      </c>
      <c r="G2624" s="6">
        <v>258.05209490740702</v>
      </c>
      <c r="H2624" s="6">
        <v>-0.266950183153291</v>
      </c>
      <c r="I2624" s="6">
        <v>-0.96371032977468096</v>
      </c>
      <c r="J2624" s="7">
        <v>3432</v>
      </c>
      <c r="K2624" s="6">
        <v>1040</v>
      </c>
      <c r="L2624" s="3">
        <v>3522.6054774241302</v>
      </c>
      <c r="M2624" s="3">
        <f t="shared" si="237"/>
        <v>-29.355045645202061</v>
      </c>
      <c r="N2624" s="1">
        <f t="shared" si="241"/>
        <v>-0.32701779929076052</v>
      </c>
      <c r="O2624" s="1">
        <f t="shared" si="242"/>
        <v>89.765895645030881</v>
      </c>
      <c r="P2624" s="6" t="s">
        <v>3576</v>
      </c>
      <c r="Q2624" s="6">
        <v>1008</v>
      </c>
      <c r="R2624" s="6" t="s">
        <v>35</v>
      </c>
      <c r="S2624" s="6">
        <v>0.3</v>
      </c>
      <c r="T2624" s="6" t="s">
        <v>35</v>
      </c>
      <c r="U2624" s="6">
        <v>0</v>
      </c>
      <c r="V2624" s="6" t="s">
        <v>36</v>
      </c>
      <c r="W2624" s="3"/>
      <c r="X2624" s="3"/>
      <c r="Y2624" s="5">
        <v>41866.21875</v>
      </c>
      <c r="Z2624" s="5"/>
      <c r="AA2624" s="3">
        <v>22.205854988322599</v>
      </c>
      <c r="AB2624" s="3">
        <v>29.9321875002816</v>
      </c>
      <c r="AC2624" s="7">
        <v>7.4743750005631604</v>
      </c>
      <c r="AD2624" s="11">
        <v>163.111957506815</v>
      </c>
      <c r="AE2624" s="7">
        <v>56.486045480330702</v>
      </c>
      <c r="AF2624" s="1">
        <v>4.1294283416207396</v>
      </c>
      <c r="AG2624" s="1">
        <v>1.91683855461168</v>
      </c>
      <c r="AH2624" s="1">
        <v>37.618688442846697</v>
      </c>
      <c r="AI2624" s="1" t="s">
        <v>29</v>
      </c>
      <c r="AJ2624" s="1" t="s">
        <v>29</v>
      </c>
      <c r="AK2624" s="11">
        <v>5.7702524440044298E-2</v>
      </c>
      <c r="AL2624" s="1">
        <v>6.1587004449350002E-2</v>
      </c>
      <c r="AM2624" s="1">
        <v>3.3544783977184099E-2</v>
      </c>
      <c r="AN2624" s="1" t="s">
        <v>3577</v>
      </c>
      <c r="AO2624" s="1">
        <v>5.2502777777777796</v>
      </c>
      <c r="AP2624" s="1">
        <v>0.195020135496873</v>
      </c>
      <c r="AQ2624" s="1">
        <v>0.98079923875927899</v>
      </c>
    </row>
    <row r="2625" spans="1:43" s="1" customFormat="1">
      <c r="A2625" s="9">
        <f t="shared" si="238"/>
        <v>41866.222233796267</v>
      </c>
      <c r="B2625" s="5">
        <v>41866.055567129602</v>
      </c>
      <c r="C2625" s="9" t="str">
        <f t="shared" si="239"/>
        <v>20140815012001</v>
      </c>
      <c r="D2625" s="9" t="str">
        <f t="shared" si="240"/>
        <v>01</v>
      </c>
      <c r="E2625" s="9"/>
      <c r="F2625" s="5" t="s">
        <v>3514</v>
      </c>
      <c r="G2625" s="6">
        <v>258.05556712962999</v>
      </c>
      <c r="H2625" s="6">
        <v>-0.26689258021656198</v>
      </c>
      <c r="I2625" s="6">
        <v>-0.96372628407932603</v>
      </c>
      <c r="J2625" s="7">
        <v>3289</v>
      </c>
      <c r="K2625" s="6">
        <v>1040</v>
      </c>
      <c r="L2625" s="3">
        <v>3375.8302491981199</v>
      </c>
      <c r="M2625" s="3">
        <f t="shared" si="237"/>
        <v>-28.73920552677</v>
      </c>
      <c r="N2625" s="1">
        <f t="shared" si="241"/>
        <v>-0.32701240370936019</v>
      </c>
      <c r="O2625" s="1">
        <f t="shared" si="242"/>
        <v>87.884145068431806</v>
      </c>
      <c r="W2625" s="3"/>
      <c r="X2625" s="3"/>
      <c r="Y2625" s="5">
        <v>41866.222222222197</v>
      </c>
      <c r="Z2625" s="5"/>
      <c r="AA2625" s="3">
        <v>22.1784413861158</v>
      </c>
      <c r="AB2625" s="3">
        <v>29.9472916669068</v>
      </c>
      <c r="AC2625" s="7">
        <v>7.4790624996398396</v>
      </c>
      <c r="AD2625" s="11">
        <v>167.07244525587501</v>
      </c>
      <c r="AE2625" s="7">
        <v>57.745935816892697</v>
      </c>
      <c r="AF2625" s="1">
        <v>4.2246777338585</v>
      </c>
      <c r="AG2625" s="1">
        <v>1.85861516074097</v>
      </c>
      <c r="AH2625" s="1">
        <v>37.418546191814102</v>
      </c>
      <c r="AI2625" s="1" t="s">
        <v>29</v>
      </c>
      <c r="AJ2625" s="1" t="s">
        <v>29</v>
      </c>
      <c r="AK2625" s="11">
        <v>6.66388717977969E-2</v>
      </c>
      <c r="AL2625" s="1">
        <v>6.23908112580576E-2</v>
      </c>
      <c r="AM2625" s="1">
        <v>3.3184669781260202E-2</v>
      </c>
      <c r="AN2625" s="1" t="s">
        <v>3578</v>
      </c>
      <c r="AO2625" s="1">
        <v>5.33361111111111</v>
      </c>
      <c r="AP2625" s="1">
        <v>0.17357772149821099</v>
      </c>
      <c r="AQ2625" s="1">
        <v>0.98482017373705799</v>
      </c>
    </row>
    <row r="2626" spans="1:43" s="1" customFormat="1">
      <c r="A2626" s="9">
        <f t="shared" si="238"/>
        <v>41866.225706018566</v>
      </c>
      <c r="B2626" s="5">
        <v>41866.059039351901</v>
      </c>
      <c r="C2626" s="9" t="str">
        <f t="shared" si="239"/>
        <v>20140815012501</v>
      </c>
      <c r="D2626" s="9" t="str">
        <f t="shared" si="240"/>
        <v>01</v>
      </c>
      <c r="E2626" s="9"/>
      <c r="F2626" s="5" t="s">
        <v>3515</v>
      </c>
      <c r="G2626" s="6">
        <v>258.05903935185199</v>
      </c>
      <c r="H2626" s="6">
        <v>-0.26683497632632203</v>
      </c>
      <c r="I2626" s="6">
        <v>-0.96374223494092603</v>
      </c>
      <c r="J2626" s="7">
        <v>3149</v>
      </c>
      <c r="K2626" s="6">
        <v>1040</v>
      </c>
      <c r="L2626" s="3">
        <v>3232.1342215642699</v>
      </c>
      <c r="M2626" s="3">
        <f t="shared" ref="M2626:M2689" si="243">(L2627-L2626)/5</f>
        <v>-17.654083395016006</v>
      </c>
      <c r="N2626" s="1">
        <f t="shared" si="241"/>
        <v>-0.3865327779201998</v>
      </c>
      <c r="O2626" s="1">
        <f t="shared" si="242"/>
        <v>45.672927118901967</v>
      </c>
      <c r="W2626" s="3"/>
      <c r="X2626" s="3"/>
      <c r="Y2626" s="5">
        <v>41866.225694444402</v>
      </c>
      <c r="Z2626" s="5"/>
      <c r="AA2626" s="3">
        <v>22.146608686086498</v>
      </c>
      <c r="AB2626" s="3">
        <v>29.959791666959202</v>
      </c>
      <c r="AC2626" s="7">
        <v>7.46031249956126</v>
      </c>
      <c r="AD2626" s="11">
        <v>170.98269365836501</v>
      </c>
      <c r="AE2626" s="7">
        <v>58.652837476941002</v>
      </c>
      <c r="AF2626" s="1">
        <v>4.2972347612457398</v>
      </c>
      <c r="AG2626" s="1">
        <v>1.75879306186947</v>
      </c>
      <c r="AH2626" s="1">
        <v>37.686348525456999</v>
      </c>
      <c r="AI2626" s="1" t="s">
        <v>29</v>
      </c>
      <c r="AJ2626" s="1" t="s">
        <v>29</v>
      </c>
      <c r="AK2626" s="11">
        <v>7.5575219075655994E-2</v>
      </c>
      <c r="AL2626" s="1">
        <v>6.3194618004880895E-2</v>
      </c>
      <c r="AM2626" s="1">
        <v>3.4648744332517897E-2</v>
      </c>
      <c r="AN2626" s="1" t="s">
        <v>3579</v>
      </c>
      <c r="AO2626" s="1">
        <v>5.4169444444444403</v>
      </c>
      <c r="AP2626" s="1">
        <v>0.152052694044609</v>
      </c>
      <c r="AQ2626" s="1">
        <v>0.98837238844161202</v>
      </c>
    </row>
    <row r="2627" spans="1:43" s="1" customFormat="1">
      <c r="A2627" s="9">
        <f t="shared" ref="A2627:A2690" si="244">B2627+1/6</f>
        <v>41866.229178240763</v>
      </c>
      <c r="B2627" s="5">
        <v>41866.062511574099</v>
      </c>
      <c r="C2627" s="9" t="str">
        <f t="shared" ref="C2627:C2690" si="245">TEXT(B2627,"yyyymmddhhmmss")</f>
        <v>20140815013001</v>
      </c>
      <c r="D2627" s="9" t="str">
        <f t="shared" ref="D2627:D2690" si="246">MID(C2627,9,2)</f>
        <v>01</v>
      </c>
      <c r="E2627" s="9"/>
      <c r="F2627" s="5" t="s">
        <v>3517</v>
      </c>
      <c r="G2627" s="6">
        <v>258.06251157407399</v>
      </c>
      <c r="H2627" s="6">
        <v>-0.26677737148277902</v>
      </c>
      <c r="I2627" s="6">
        <v>-0.96375818235942301</v>
      </c>
      <c r="J2627" s="7">
        <v>3063</v>
      </c>
      <c r="K2627" s="6">
        <v>1040</v>
      </c>
      <c r="L2627" s="3">
        <v>3143.8638045891898</v>
      </c>
      <c r="M2627" s="3">
        <f t="shared" si="243"/>
        <v>-17.448803355537983</v>
      </c>
      <c r="N2627" s="1">
        <f t="shared" si="241"/>
        <v>-0.3132721288696601</v>
      </c>
      <c r="O2627" s="1">
        <f t="shared" si="242"/>
        <v>55.698550070497099</v>
      </c>
      <c r="P2627" s="6" t="s">
        <v>3580</v>
      </c>
      <c r="Q2627" s="6">
        <v>1008</v>
      </c>
      <c r="R2627" s="6" t="s">
        <v>35</v>
      </c>
      <c r="S2627" s="6">
        <v>0.1</v>
      </c>
      <c r="T2627" s="6" t="s">
        <v>35</v>
      </c>
      <c r="U2627" s="6">
        <v>0</v>
      </c>
      <c r="V2627" s="6" t="s">
        <v>36</v>
      </c>
      <c r="W2627" s="3"/>
      <c r="X2627" s="3"/>
      <c r="Y2627" s="5">
        <v>41866.229166666701</v>
      </c>
      <c r="Z2627" s="5"/>
      <c r="AA2627" s="3">
        <v>22.149130754391301</v>
      </c>
      <c r="AB2627" s="3">
        <v>29.9538541664942</v>
      </c>
      <c r="AC2627" s="7">
        <v>7.4661458335057702</v>
      </c>
      <c r="AD2627" s="11">
        <v>174.47843734168401</v>
      </c>
      <c r="AE2627" s="7">
        <v>56.882305336186</v>
      </c>
      <c r="AF2627" s="1">
        <v>4.1674966330622096</v>
      </c>
      <c r="AG2627" s="1">
        <v>1.8062297818681301</v>
      </c>
      <c r="AH2627" s="1">
        <v>37.644264178623601</v>
      </c>
      <c r="AI2627" s="1" t="s">
        <v>29</v>
      </c>
      <c r="AJ2627" s="1" t="s">
        <v>29</v>
      </c>
      <c r="AK2627" s="11">
        <v>8.4511566353515005E-2</v>
      </c>
      <c r="AL2627" s="1">
        <v>6.3998424751704294E-2</v>
      </c>
      <c r="AM2627" s="1">
        <v>3.4186462712772703E-2</v>
      </c>
      <c r="AN2627" s="1" t="s">
        <v>3581</v>
      </c>
      <c r="AO2627" s="1">
        <v>5.5002777777777796</v>
      </c>
      <c r="AP2627" s="1">
        <v>0.13045529786603899</v>
      </c>
      <c r="AQ2627" s="1">
        <v>0.99145419221398401</v>
      </c>
    </row>
    <row r="2628" spans="1:43" s="1" customFormat="1">
      <c r="A2628" s="9">
        <f t="shared" si="244"/>
        <v>41866.232650462967</v>
      </c>
      <c r="B2628" s="5">
        <v>41866.065983796303</v>
      </c>
      <c r="C2628" s="9" t="str">
        <f t="shared" si="245"/>
        <v>20140815013501</v>
      </c>
      <c r="D2628" s="9" t="str">
        <f t="shared" si="246"/>
        <v>01</v>
      </c>
      <c r="E2628" s="9"/>
      <c r="F2628" s="5" t="s">
        <v>3518</v>
      </c>
      <c r="G2628" s="6">
        <v>258.065983796296</v>
      </c>
      <c r="H2628" s="6">
        <v>-0.26671976568613498</v>
      </c>
      <c r="I2628" s="6">
        <v>-0.963774126334762</v>
      </c>
      <c r="J2628" s="7">
        <v>2978</v>
      </c>
      <c r="K2628" s="6">
        <v>1040</v>
      </c>
      <c r="L2628" s="3">
        <v>3056.6197878114999</v>
      </c>
      <c r="M2628" s="3">
        <f t="shared" si="243"/>
        <v>-22.375524302986015</v>
      </c>
      <c r="N2628" s="1">
        <f t="shared" si="241"/>
        <v>-0.19379515671516004</v>
      </c>
      <c r="O2628" s="1">
        <f t="shared" si="242"/>
        <v>115.45966721899838</v>
      </c>
      <c r="W2628" s="3"/>
      <c r="X2628" s="3"/>
      <c r="Y2628" s="5">
        <v>41866.232638888898</v>
      </c>
      <c r="Z2628" s="5"/>
      <c r="AA2628" s="3">
        <v>22.147930372653999</v>
      </c>
      <c r="AB2628" s="3">
        <v>29.9571875001179</v>
      </c>
      <c r="AC2628" s="7">
        <v>7.4652083332547496</v>
      </c>
      <c r="AD2628" s="11">
        <v>177.78250665088501</v>
      </c>
      <c r="AE2628" s="7">
        <v>56.342067293224197</v>
      </c>
      <c r="AF2628" s="1">
        <v>4.1271061053957103</v>
      </c>
      <c r="AG2628" s="1">
        <v>1.83702700389981</v>
      </c>
      <c r="AH2628" s="1">
        <v>37.5374136320468</v>
      </c>
      <c r="AI2628" s="1" t="s">
        <v>29</v>
      </c>
      <c r="AJ2628" s="1" t="s">
        <v>29</v>
      </c>
      <c r="AK2628" s="11">
        <v>9.1270651117495605E-2</v>
      </c>
      <c r="AL2628" s="1">
        <v>6.3732072196586803E-2</v>
      </c>
      <c r="AM2628" s="1">
        <v>3.4260339854140703E-2</v>
      </c>
      <c r="AN2628" s="1" t="s">
        <v>3582</v>
      </c>
      <c r="AO2628" s="1">
        <v>5.58361111111111</v>
      </c>
      <c r="AP2628" s="1">
        <v>0.108795812136005</v>
      </c>
      <c r="AQ2628" s="1">
        <v>0.99406411828496599</v>
      </c>
    </row>
    <row r="2629" spans="1:43" s="1" customFormat="1">
      <c r="A2629" s="9">
        <f t="shared" si="244"/>
        <v>41866.236122685164</v>
      </c>
      <c r="B2629" s="5">
        <v>41866.0694560185</v>
      </c>
      <c r="C2629" s="9" t="str">
        <f t="shared" si="245"/>
        <v>20140815014001</v>
      </c>
      <c r="D2629" s="9" t="str">
        <f t="shared" si="246"/>
        <v>01</v>
      </c>
      <c r="E2629" s="9"/>
      <c r="F2629" s="5" t="s">
        <v>3519</v>
      </c>
      <c r="G2629" s="6">
        <v>258.06945601851902</v>
      </c>
      <c r="H2629" s="6">
        <v>-0.266662158936599</v>
      </c>
      <c r="I2629" s="6">
        <v>-0.96379006686688395</v>
      </c>
      <c r="J2629" s="7">
        <v>2869</v>
      </c>
      <c r="K2629" s="6">
        <v>1040</v>
      </c>
      <c r="L2629" s="3">
        <v>2944.7421662965698</v>
      </c>
      <c r="M2629" s="3">
        <f t="shared" si="243"/>
        <v>-11.906242289661986</v>
      </c>
      <c r="N2629" s="1">
        <f t="shared" si="241"/>
        <v>-0.23172739861374012</v>
      </c>
      <c r="O2629" s="1">
        <f t="shared" si="242"/>
        <v>51.380382125240899</v>
      </c>
      <c r="W2629" s="3"/>
      <c r="X2629" s="3"/>
      <c r="Y2629" s="5">
        <v>41866.236111111102</v>
      </c>
      <c r="Z2629" s="5"/>
      <c r="AA2629" s="3">
        <v>22.139804985158001</v>
      </c>
      <c r="AB2629" s="3">
        <v>29.975937500589399</v>
      </c>
      <c r="AC2629" s="7">
        <v>7.4527083329404302</v>
      </c>
      <c r="AD2629" s="11">
        <v>180.78953240982401</v>
      </c>
      <c r="AE2629" s="7">
        <v>57.854000767004699</v>
      </c>
      <c r="AF2629" s="1">
        <v>4.2359644421606601</v>
      </c>
      <c r="AG2629" s="1">
        <v>1.8370411844991701</v>
      </c>
      <c r="AH2629" s="1">
        <v>37.334823342844601</v>
      </c>
      <c r="AI2629" s="1" t="s">
        <v>29</v>
      </c>
      <c r="AJ2629" s="1" t="s">
        <v>29</v>
      </c>
      <c r="AK2629" s="11">
        <v>9.8029736108092097E-2</v>
      </c>
      <c r="AL2629" s="1">
        <v>6.3465719632539205E-2</v>
      </c>
      <c r="AM2629" s="1">
        <v>3.5260759865261802E-2</v>
      </c>
      <c r="AN2629" s="1" t="s">
        <v>3583</v>
      </c>
      <c r="AO2629" s="1">
        <v>5.6669444444444403</v>
      </c>
      <c r="AP2629" s="1">
        <v>8.7084545579226805E-2</v>
      </c>
      <c r="AQ2629" s="1">
        <v>0.99620092447320097</v>
      </c>
    </row>
    <row r="2630" spans="1:43" s="1" customFormat="1">
      <c r="A2630" s="9">
        <f t="shared" si="244"/>
        <v>41866.239594907362</v>
      </c>
      <c r="B2630" s="5">
        <v>41866.072928240697</v>
      </c>
      <c r="C2630" s="9" t="str">
        <f t="shared" si="245"/>
        <v>20140815014501</v>
      </c>
      <c r="D2630" s="9" t="str">
        <f t="shared" si="246"/>
        <v>01</v>
      </c>
      <c r="E2630" s="9"/>
      <c r="F2630" s="5" t="s">
        <v>3521</v>
      </c>
      <c r="G2630" s="6">
        <v>258.07292824074102</v>
      </c>
      <c r="H2630" s="6">
        <v>-0.26660455123437499</v>
      </c>
      <c r="I2630" s="6">
        <v>-0.96380600395573301</v>
      </c>
      <c r="J2630" s="7">
        <v>2811</v>
      </c>
      <c r="K2630" s="6">
        <v>1040</v>
      </c>
      <c r="L2630" s="3">
        <v>2885.2109548482599</v>
      </c>
      <c r="M2630" s="3">
        <f t="shared" si="243"/>
        <v>-10.469282013324028</v>
      </c>
      <c r="N2630" s="1">
        <f t="shared" si="241"/>
        <v>-0.24221752541729985</v>
      </c>
      <c r="O2630" s="1">
        <f t="shared" si="242"/>
        <v>43.222644584809565</v>
      </c>
      <c r="P2630" s="6" t="s">
        <v>3584</v>
      </c>
      <c r="Q2630" s="6">
        <v>1008</v>
      </c>
      <c r="R2630" s="6" t="s">
        <v>35</v>
      </c>
      <c r="S2630" s="6">
        <v>0</v>
      </c>
      <c r="T2630" s="6" t="s">
        <v>35</v>
      </c>
      <c r="U2630" s="6">
        <v>0</v>
      </c>
      <c r="V2630" s="6" t="s">
        <v>36</v>
      </c>
      <c r="W2630" s="3"/>
      <c r="X2630" s="3"/>
      <c r="Y2630" s="5">
        <v>41866.239583333299</v>
      </c>
      <c r="Z2630" s="5"/>
      <c r="AA2630" s="3">
        <v>22.1023575634152</v>
      </c>
      <c r="AB2630" s="3">
        <v>29.965312499246899</v>
      </c>
      <c r="AC2630" s="7">
        <v>7.4744791679217704</v>
      </c>
      <c r="AD2630" s="11">
        <v>183.79644937750001</v>
      </c>
      <c r="AE2630" s="7">
        <v>58.228416149021299</v>
      </c>
      <c r="AF2630" s="1">
        <v>4.2642485259126</v>
      </c>
      <c r="AG2630" s="1">
        <v>1.7588468950937901</v>
      </c>
      <c r="AH2630" s="1">
        <v>37.340018870409899</v>
      </c>
      <c r="AI2630" s="1" t="s">
        <v>29</v>
      </c>
      <c r="AJ2630" s="1" t="s">
        <v>29</v>
      </c>
      <c r="AK2630" s="11">
        <v>0.10478882109868901</v>
      </c>
      <c r="AL2630" s="1">
        <v>6.3199367068491497E-2</v>
      </c>
      <c r="AM2630" s="1">
        <v>3.3536739084459699E-2</v>
      </c>
      <c r="AN2630" s="1" t="s">
        <v>3585</v>
      </c>
      <c r="AO2630" s="1">
        <v>5.7502777777777796</v>
      </c>
      <c r="AP2630" s="1">
        <v>6.5331831565252005E-2</v>
      </c>
      <c r="AQ2630" s="1">
        <v>0.997863593776389</v>
      </c>
    </row>
    <row r="2631" spans="1:43" s="1" customFormat="1">
      <c r="A2631" s="9">
        <f t="shared" si="244"/>
        <v>41866.243067129661</v>
      </c>
      <c r="B2631" s="5">
        <v>41866.076400462996</v>
      </c>
      <c r="C2631" s="9" t="str">
        <f t="shared" si="245"/>
        <v>20140815015001</v>
      </c>
      <c r="D2631" s="9" t="str">
        <f t="shared" si="246"/>
        <v>01</v>
      </c>
      <c r="E2631" s="9"/>
      <c r="F2631" s="5" t="s">
        <v>3522</v>
      </c>
      <c r="G2631" s="6">
        <v>258.07640046296302</v>
      </c>
      <c r="H2631" s="6">
        <v>-0.26654694257966899</v>
      </c>
      <c r="I2631" s="6">
        <v>-0.96382193760125101</v>
      </c>
      <c r="J2631" s="7">
        <v>2760</v>
      </c>
      <c r="K2631" s="6">
        <v>1040</v>
      </c>
      <c r="L2631" s="3">
        <v>2832.8645447816398</v>
      </c>
      <c r="M2631" s="3">
        <f t="shared" si="243"/>
        <v>-12.522082408091956</v>
      </c>
      <c r="N2631" s="1">
        <f t="shared" ref="N2631:N2694" si="247">(AE2584-AE2583)/5</f>
        <v>-0.24220969580689983</v>
      </c>
      <c r="O2631" s="1">
        <f t="shared" ref="O2631:O2694" si="248">M2631/N2631</f>
        <v>51.699344100886485</v>
      </c>
      <c r="W2631" s="3"/>
      <c r="X2631" s="3"/>
      <c r="Y2631" s="5">
        <v>41866.243055555598</v>
      </c>
      <c r="Z2631" s="5"/>
      <c r="AA2631" s="3">
        <v>22.068123103110398</v>
      </c>
      <c r="AB2631" s="3">
        <v>29.953437500831601</v>
      </c>
      <c r="AC2631" s="7">
        <v>7.4942708319472597</v>
      </c>
      <c r="AD2631" s="11">
        <v>186.65986113831099</v>
      </c>
      <c r="AE2631" s="7">
        <v>58.166184933784002</v>
      </c>
      <c r="AF2631" s="1">
        <v>4.26137236140067</v>
      </c>
      <c r="AG2631" s="1">
        <v>1.6864765375903801</v>
      </c>
      <c r="AH2631" s="1">
        <v>37.3638657948459</v>
      </c>
      <c r="AI2631" s="1" t="s">
        <v>29</v>
      </c>
      <c r="AJ2631" s="1" t="s">
        <v>29</v>
      </c>
      <c r="AK2631" s="11">
        <v>0.10953916576940501</v>
      </c>
      <c r="AL2631" s="1">
        <v>6.2532945517546498E-2</v>
      </c>
      <c r="AM2631" s="1">
        <v>3.20427047465488E-2</v>
      </c>
      <c r="AN2631" s="1" t="s">
        <v>3586</v>
      </c>
      <c r="AO2631" s="1">
        <v>5.83361111111111</v>
      </c>
      <c r="AP2631" s="1">
        <v>4.3548023190338798E-2</v>
      </c>
      <c r="AQ2631" s="1">
        <v>0.99905133485532804</v>
      </c>
    </row>
    <row r="2632" spans="1:43" s="1" customFormat="1">
      <c r="A2632" s="9">
        <f t="shared" si="244"/>
        <v>41866.246539351865</v>
      </c>
      <c r="B2632" s="5">
        <v>41866.079872685201</v>
      </c>
      <c r="C2632" s="9" t="str">
        <f t="shared" si="245"/>
        <v>20140815015501</v>
      </c>
      <c r="D2632" s="9" t="str">
        <f t="shared" si="246"/>
        <v>01</v>
      </c>
      <c r="E2632" s="9"/>
      <c r="F2632" s="5" t="s">
        <v>3523</v>
      </c>
      <c r="G2632" s="6">
        <v>258.07987268518502</v>
      </c>
      <c r="H2632" s="6">
        <v>-0.26648933297268801</v>
      </c>
      <c r="I2632" s="6">
        <v>-0.96383786780338299</v>
      </c>
      <c r="J2632" s="7">
        <v>2699</v>
      </c>
      <c r="K2632" s="6">
        <v>1040</v>
      </c>
      <c r="L2632" s="3">
        <v>2770.25413274118</v>
      </c>
      <c r="M2632" s="3">
        <f t="shared" si="243"/>
        <v>-7.5728596101659607</v>
      </c>
      <c r="N2632" s="1">
        <f t="shared" si="247"/>
        <v>-0.20689063156518017</v>
      </c>
      <c r="O2632" s="1">
        <f t="shared" si="248"/>
        <v>36.60320215021509</v>
      </c>
      <c r="W2632" s="3"/>
      <c r="X2632" s="3"/>
      <c r="Y2632" s="5">
        <v>41866.246527777803</v>
      </c>
      <c r="Z2632" s="5"/>
      <c r="AA2632" s="3">
        <v>22.084328825313602</v>
      </c>
      <c r="AB2632" s="3">
        <v>29.972187500910199</v>
      </c>
      <c r="AC2632" s="7">
        <v>7.4630208318162996</v>
      </c>
      <c r="AD2632" s="11">
        <v>188.88415666081801</v>
      </c>
      <c r="AE2632" s="7">
        <v>57.560436959020798</v>
      </c>
      <c r="AF2632" s="1">
        <v>4.2189676518477803</v>
      </c>
      <c r="AG2632" s="1">
        <v>1.73641039929465</v>
      </c>
      <c r="AH2632" s="1">
        <v>37.214781687368102</v>
      </c>
      <c r="AI2632" s="1" t="s">
        <v>29</v>
      </c>
      <c r="AJ2632" s="1" t="s">
        <v>29</v>
      </c>
      <c r="AK2632" s="11">
        <v>0.11428951044012201</v>
      </c>
      <c r="AL2632" s="1">
        <v>6.18665239666015E-2</v>
      </c>
      <c r="AM2632" s="1">
        <v>3.4433341371613198E-2</v>
      </c>
      <c r="AN2632" s="1" t="s">
        <v>3587</v>
      </c>
      <c r="AO2632" s="1">
        <v>5.9169444444444403</v>
      </c>
      <c r="AP2632" s="1">
        <v>2.1743488349952302E-2</v>
      </c>
      <c r="AQ2632" s="1">
        <v>0.99976358241054897</v>
      </c>
    </row>
    <row r="2633" spans="1:43" s="1" customFormat="1">
      <c r="A2633" s="9">
        <f t="shared" si="244"/>
        <v>41866.250011574062</v>
      </c>
      <c r="B2633" s="5">
        <v>41866.083344907398</v>
      </c>
      <c r="C2633" s="9" t="str">
        <f t="shared" si="245"/>
        <v>20140815020001</v>
      </c>
      <c r="D2633" s="9" t="str">
        <f t="shared" si="246"/>
        <v>02</v>
      </c>
      <c r="E2633" s="9"/>
      <c r="F2633" s="5" t="s">
        <v>3525</v>
      </c>
      <c r="G2633" s="6">
        <v>258.08334490740702</v>
      </c>
      <c r="H2633" s="6">
        <v>-0.266431722413636</v>
      </c>
      <c r="I2633" s="6">
        <v>-0.96385379456207099</v>
      </c>
      <c r="J2633" s="7">
        <v>2657</v>
      </c>
      <c r="K2633" s="6">
        <v>1042</v>
      </c>
      <c r="L2633" s="3">
        <v>2732.3898346903502</v>
      </c>
      <c r="M2633" s="3">
        <f t="shared" si="243"/>
        <v>-6.1702442635080841</v>
      </c>
      <c r="N2633" s="1">
        <f t="shared" si="247"/>
        <v>-0.18166273027536023</v>
      </c>
      <c r="O2633" s="1">
        <f t="shared" si="248"/>
        <v>33.965383291087655</v>
      </c>
      <c r="P2633" s="6" t="s">
        <v>3588</v>
      </c>
      <c r="Q2633" s="6">
        <v>1008</v>
      </c>
      <c r="R2633" s="6" t="s">
        <v>35</v>
      </c>
      <c r="S2633" s="6">
        <v>0.1</v>
      </c>
      <c r="T2633" s="6" t="s">
        <v>35</v>
      </c>
      <c r="U2633" s="6">
        <v>0</v>
      </c>
      <c r="V2633" s="6" t="s">
        <v>36</v>
      </c>
      <c r="W2633" s="3"/>
      <c r="X2633" s="3"/>
      <c r="Y2633" s="5">
        <v>41866.25</v>
      </c>
      <c r="Z2633" s="5"/>
      <c r="AA2633" s="3">
        <v>22.0852496624425</v>
      </c>
      <c r="AB2633" s="3">
        <v>29.994583333813502</v>
      </c>
      <c r="AC2633" s="7">
        <v>7.4609375003601599</v>
      </c>
      <c r="AD2633" s="11">
        <v>191.24882914844201</v>
      </c>
      <c r="AE2633" s="7">
        <v>57.095872888266797</v>
      </c>
      <c r="AF2633" s="1">
        <v>4.1836224178206098</v>
      </c>
      <c r="AG2633" s="1">
        <v>1.7281031910837701</v>
      </c>
      <c r="AH2633" s="1">
        <v>37.246049392910201</v>
      </c>
      <c r="AI2633" s="1" t="s">
        <v>29</v>
      </c>
      <c r="AJ2633" s="1" t="s">
        <v>29</v>
      </c>
      <c r="AK2633" s="11">
        <v>0.119039854951571</v>
      </c>
      <c r="AL2633" s="1">
        <v>6.1200102438000101E-2</v>
      </c>
      <c r="AM2633" s="1">
        <v>3.4598916580006502E-2</v>
      </c>
      <c r="AN2633" s="1" t="s">
        <v>3589</v>
      </c>
      <c r="AO2633" s="1">
        <v>6.0002777777777796</v>
      </c>
      <c r="AP2633" s="1">
        <v>-7.1395195783489101E-5</v>
      </c>
      <c r="AQ2633" s="1">
        <v>0.99999999745136303</v>
      </c>
    </row>
    <row r="2634" spans="1:43" s="1" customFormat="1">
      <c r="A2634" s="9">
        <f t="shared" si="244"/>
        <v>41866.253483796267</v>
      </c>
      <c r="B2634" s="5">
        <v>41866.086817129602</v>
      </c>
      <c r="C2634" s="9" t="str">
        <f t="shared" si="245"/>
        <v>20140815020501</v>
      </c>
      <c r="D2634" s="9" t="str">
        <f t="shared" si="246"/>
        <v>02</v>
      </c>
      <c r="E2634" s="9"/>
      <c r="F2634" s="5" t="s">
        <v>3526</v>
      </c>
      <c r="G2634" s="6">
        <v>258.08681712962999</v>
      </c>
      <c r="H2634" s="6">
        <v>-0.26637411090272001</v>
      </c>
      <c r="I2634" s="6">
        <v>-0.96386971787725795</v>
      </c>
      <c r="J2634" s="7">
        <v>2627</v>
      </c>
      <c r="K2634" s="6">
        <v>1042</v>
      </c>
      <c r="L2634" s="3">
        <v>2701.5386133728098</v>
      </c>
      <c r="M2634" s="3">
        <f t="shared" si="243"/>
        <v>-2.0567480878359676</v>
      </c>
      <c r="N2634" s="1">
        <f t="shared" si="247"/>
        <v>-0.19356109910944</v>
      </c>
      <c r="O2634" s="1">
        <f t="shared" si="248"/>
        <v>10.625833895854644</v>
      </c>
      <c r="W2634" s="3"/>
      <c r="X2634" s="3"/>
      <c r="Y2634" s="5">
        <v>41866.253472222197</v>
      </c>
      <c r="Z2634" s="5"/>
      <c r="AA2634" s="3">
        <v>22.075252726202599</v>
      </c>
      <c r="AB2634" s="3">
        <v>30.019583333918298</v>
      </c>
      <c r="AC2634" s="7">
        <v>7.4796875004387404</v>
      </c>
      <c r="AD2634" s="11">
        <v>193.713771017791</v>
      </c>
      <c r="AE2634" s="7">
        <v>56.732154421462397</v>
      </c>
      <c r="AF2634" s="1">
        <v>4.1533196635267799</v>
      </c>
      <c r="AG2634" s="1">
        <v>1.67819522438702</v>
      </c>
      <c r="AH2634" s="1">
        <v>37.406139804584001</v>
      </c>
      <c r="AI2634" s="1" t="s">
        <v>29</v>
      </c>
      <c r="AJ2634" s="1" t="s">
        <v>29</v>
      </c>
      <c r="AK2634" s="11">
        <v>0.12206464285617299</v>
      </c>
      <c r="AL2634" s="1">
        <v>5.6697181205709497E-2</v>
      </c>
      <c r="AM2634" s="1">
        <v>3.3136947488724401E-2</v>
      </c>
      <c r="AN2634" s="1" t="s">
        <v>3590</v>
      </c>
      <c r="AO2634" s="1">
        <v>6.08361111111111</v>
      </c>
      <c r="AP2634" s="1">
        <v>-2.18862447613303E-2</v>
      </c>
      <c r="AQ2634" s="1">
        <v>0.99976046745720404</v>
      </c>
    </row>
    <row r="2635" spans="1:43" s="1" customFormat="1">
      <c r="A2635" s="9">
        <f t="shared" si="244"/>
        <v>41866.256956018566</v>
      </c>
      <c r="B2635" s="5">
        <v>41866.090289351901</v>
      </c>
      <c r="C2635" s="9" t="str">
        <f t="shared" si="245"/>
        <v>20140815021001</v>
      </c>
      <c r="D2635" s="9" t="str">
        <f t="shared" si="246"/>
        <v>02</v>
      </c>
      <c r="E2635" s="9"/>
      <c r="F2635" s="5" t="s">
        <v>3527</v>
      </c>
      <c r="G2635" s="6">
        <v>258.09028935185199</v>
      </c>
      <c r="H2635" s="6">
        <v>-0.26631649844014699</v>
      </c>
      <c r="I2635" s="6">
        <v>-0.96388563774888703</v>
      </c>
      <c r="J2635" s="7">
        <v>2617</v>
      </c>
      <c r="K2635" s="6">
        <v>1042</v>
      </c>
      <c r="L2635" s="3">
        <v>2691.2548729336299</v>
      </c>
      <c r="M2635" s="3">
        <f t="shared" si="243"/>
        <v>-2.8794473229700088</v>
      </c>
      <c r="N2635" s="1">
        <f t="shared" si="247"/>
        <v>-0.29122111928704014</v>
      </c>
      <c r="O2635" s="1">
        <f t="shared" si="248"/>
        <v>9.8874948699441703</v>
      </c>
      <c r="W2635" s="3"/>
      <c r="X2635" s="3"/>
      <c r="Y2635" s="5">
        <v>41866.256944444402</v>
      </c>
      <c r="Z2635" s="5"/>
      <c r="AA2635" s="3">
        <v>22.085500435589001</v>
      </c>
      <c r="AB2635" s="3">
        <v>30.038437500517301</v>
      </c>
      <c r="AC2635" s="7">
        <v>7.48</v>
      </c>
      <c r="AD2635" s="11">
        <v>195.941869818296</v>
      </c>
      <c r="AE2635" s="7">
        <v>56.0709908896862</v>
      </c>
      <c r="AF2635" s="1">
        <v>4.1051705356390498</v>
      </c>
      <c r="AG2635" s="1">
        <v>1.67737615782572</v>
      </c>
      <c r="AH2635" s="1">
        <v>37.330190131720599</v>
      </c>
      <c r="AI2635" s="1" t="s">
        <v>29</v>
      </c>
      <c r="AJ2635" s="1" t="s">
        <v>29</v>
      </c>
      <c r="AK2635" s="11">
        <v>0.125089430702922</v>
      </c>
      <c r="AL2635" s="1">
        <v>5.21942598447903E-2</v>
      </c>
      <c r="AM2635" s="1">
        <v>3.31131121482591E-2</v>
      </c>
      <c r="AN2635" s="1" t="s">
        <v>3591</v>
      </c>
      <c r="AO2635" s="1">
        <v>6.1669444444444403</v>
      </c>
      <c r="AP2635" s="1">
        <v>-4.3690677677322098E-2</v>
      </c>
      <c r="AQ2635" s="1">
        <v>0.99904510643118405</v>
      </c>
    </row>
    <row r="2636" spans="1:43" s="1" customFormat="1">
      <c r="A2636" s="9">
        <f t="shared" si="244"/>
        <v>41866.260428240763</v>
      </c>
      <c r="B2636" s="5">
        <v>41866.093761574099</v>
      </c>
      <c r="C2636" s="9" t="str">
        <f t="shared" si="245"/>
        <v>20140815021501</v>
      </c>
      <c r="D2636" s="9" t="str">
        <f t="shared" si="246"/>
        <v>02</v>
      </c>
      <c r="E2636" s="9"/>
      <c r="F2636" s="5" t="s">
        <v>3529</v>
      </c>
      <c r="G2636" s="6">
        <v>258.09376157407399</v>
      </c>
      <c r="H2636" s="6">
        <v>-0.26625888502612199</v>
      </c>
      <c r="I2636" s="6">
        <v>-0.96390155417690104</v>
      </c>
      <c r="J2636" s="7">
        <v>2603</v>
      </c>
      <c r="K2636" s="6">
        <v>1042</v>
      </c>
      <c r="L2636" s="3">
        <v>2676.8576363187799</v>
      </c>
      <c r="M2636" s="3">
        <f t="shared" si="243"/>
        <v>5.2488527017019804</v>
      </c>
      <c r="N2636" s="1">
        <f t="shared" si="247"/>
        <v>-0.44800196751549953</v>
      </c>
      <c r="O2636" s="1">
        <f t="shared" si="248"/>
        <v>-11.71613761165097</v>
      </c>
      <c r="P2636" s="6" t="s">
        <v>3592</v>
      </c>
      <c r="Q2636" s="6">
        <v>1008</v>
      </c>
      <c r="R2636" s="6" t="s">
        <v>35</v>
      </c>
      <c r="S2636" s="6">
        <v>0.2</v>
      </c>
      <c r="T2636" s="6" t="s">
        <v>35</v>
      </c>
      <c r="U2636" s="6">
        <v>0</v>
      </c>
      <c r="V2636" s="6" t="s">
        <v>36</v>
      </c>
      <c r="W2636" s="3"/>
      <c r="X2636" s="3"/>
      <c r="Y2636" s="5">
        <v>41866.260416666701</v>
      </c>
      <c r="Z2636" s="5"/>
      <c r="AA2636" s="3">
        <v>22.093221460133201</v>
      </c>
      <c r="AB2636" s="3">
        <v>30.052395833532</v>
      </c>
      <c r="AC2636" s="7">
        <v>7.4967708347237698</v>
      </c>
      <c r="AD2636" s="11">
        <v>198.07363206191999</v>
      </c>
      <c r="AE2636" s="7">
        <v>55.126500713183397</v>
      </c>
      <c r="AF2636" s="1">
        <v>4.0358475135202401</v>
      </c>
      <c r="AG2636" s="1">
        <v>1.67738910532948</v>
      </c>
      <c r="AH2636" s="1">
        <v>37.1509139318241</v>
      </c>
      <c r="AI2636" s="1" t="s">
        <v>29</v>
      </c>
      <c r="AJ2636" s="1" t="s">
        <v>29</v>
      </c>
      <c r="AK2636" s="11">
        <v>0.12811421854967001</v>
      </c>
      <c r="AL2636" s="1">
        <v>4.7691338483870999E-2</v>
      </c>
      <c r="AM2636" s="1">
        <v>3.1858781787278301E-2</v>
      </c>
      <c r="AN2636" s="1" t="s">
        <v>3593</v>
      </c>
      <c r="AO2636" s="1">
        <v>6.2502777777777796</v>
      </c>
      <c r="AP2636" s="1">
        <v>-6.5474316232145904E-2</v>
      </c>
      <c r="AQ2636" s="1">
        <v>0.99785425484583301</v>
      </c>
    </row>
    <row r="2637" spans="1:43" s="1" customFormat="1">
      <c r="A2637" s="9">
        <f t="shared" si="244"/>
        <v>41866.263900462967</v>
      </c>
      <c r="B2637" s="5">
        <v>41866.097233796303</v>
      </c>
      <c r="C2637" s="9" t="str">
        <f t="shared" si="245"/>
        <v>20140815022001</v>
      </c>
      <c r="D2637" s="9" t="str">
        <f t="shared" si="246"/>
        <v>02</v>
      </c>
      <c r="E2637" s="9"/>
      <c r="F2637" s="5" t="s">
        <v>3530</v>
      </c>
      <c r="G2637" s="6">
        <v>258.097233796296</v>
      </c>
      <c r="H2637" s="6">
        <v>-0.26620127066084898</v>
      </c>
      <c r="I2637" s="6">
        <v>-0.96391746716124505</v>
      </c>
      <c r="J2637" s="7">
        <v>2626</v>
      </c>
      <c r="K2637" s="6">
        <v>1043</v>
      </c>
      <c r="L2637" s="3">
        <v>2703.1018998272898</v>
      </c>
      <c r="M2637" s="3">
        <f t="shared" si="243"/>
        <v>8.8525043177900447</v>
      </c>
      <c r="N2637" s="1">
        <f t="shared" si="247"/>
        <v>-4.0192206792860216E-2</v>
      </c>
      <c r="O2637" s="1">
        <f t="shared" si="248"/>
        <v>-220.25424887499864</v>
      </c>
      <c r="W2637" s="3"/>
      <c r="X2637" s="3"/>
      <c r="Y2637" s="5">
        <v>41866.263888888898</v>
      </c>
      <c r="Z2637" s="5"/>
      <c r="AA2637" s="3">
        <v>22.0963258279588</v>
      </c>
      <c r="AB2637" s="3">
        <v>30.058645833348599</v>
      </c>
      <c r="AC2637" s="7">
        <v>7.54052083344029</v>
      </c>
      <c r="AD2637" s="11">
        <v>200.05687581831199</v>
      </c>
      <c r="AE2637" s="7">
        <v>53.734334432842402</v>
      </c>
      <c r="AF2637" s="1">
        <v>3.93294874657352</v>
      </c>
      <c r="AG2637" s="1">
        <v>1.67740205283281</v>
      </c>
      <c r="AH2637" s="1">
        <v>36.811852695238201</v>
      </c>
      <c r="AI2637" s="1" t="s">
        <v>29</v>
      </c>
      <c r="AJ2637" s="1" t="s">
        <v>29</v>
      </c>
      <c r="AK2637" s="11">
        <v>0.13061315240232901</v>
      </c>
      <c r="AL2637" s="1">
        <v>4.6638475778140502E-2</v>
      </c>
      <c r="AM2637" s="1">
        <v>2.88057486306913E-2</v>
      </c>
      <c r="AN2637" s="1" t="s">
        <v>3594</v>
      </c>
      <c r="AO2637" s="1">
        <v>6.33361111111111</v>
      </c>
      <c r="AP2637" s="1">
        <v>-8.7226792611161397E-2</v>
      </c>
      <c r="AQ2637" s="1">
        <v>0.99618847948105105</v>
      </c>
    </row>
    <row r="2638" spans="1:43" s="1" customFormat="1">
      <c r="A2638" s="9">
        <f t="shared" si="244"/>
        <v>41866.267372685164</v>
      </c>
      <c r="B2638" s="5">
        <v>41866.1007060185</v>
      </c>
      <c r="C2638" s="9" t="str">
        <f t="shared" si="245"/>
        <v>20140815022501</v>
      </c>
      <c r="D2638" s="9" t="str">
        <f t="shared" si="246"/>
        <v>02</v>
      </c>
      <c r="E2638" s="9"/>
      <c r="F2638" s="5" t="s">
        <v>3531</v>
      </c>
      <c r="G2638" s="6">
        <v>258.10070601851902</v>
      </c>
      <c r="H2638" s="6">
        <v>-0.26614365534453499</v>
      </c>
      <c r="I2638" s="6">
        <v>-0.96393337670185997</v>
      </c>
      <c r="J2638" s="7">
        <v>2669</v>
      </c>
      <c r="K2638" s="6">
        <v>1043</v>
      </c>
      <c r="L2638" s="3">
        <v>2747.36442141624</v>
      </c>
      <c r="M2638" s="3">
        <f t="shared" si="243"/>
        <v>9.2642487046619859</v>
      </c>
      <c r="N2638" s="1">
        <f t="shared" si="247"/>
        <v>-1.6175438026819932E-2</v>
      </c>
      <c r="O2638" s="1">
        <f t="shared" si="248"/>
        <v>-572.73556915746315</v>
      </c>
      <c r="W2638" s="3"/>
      <c r="X2638" s="3"/>
      <c r="Y2638" s="5">
        <v>41866.267361111102</v>
      </c>
      <c r="Z2638" s="5"/>
      <c r="AA2638" s="3">
        <v>22.113602436354999</v>
      </c>
      <c r="AB2638" s="3">
        <v>30.079583333499201</v>
      </c>
      <c r="AC2638" s="7">
        <v>7.5059374996267403</v>
      </c>
      <c r="AD2638" s="11">
        <v>201.615756988519</v>
      </c>
      <c r="AE2638" s="7">
        <v>51.773532201076797</v>
      </c>
      <c r="AF2638" s="1">
        <v>3.7874022363342901</v>
      </c>
      <c r="AG2638" s="1">
        <v>1.63830835219548</v>
      </c>
      <c r="AH2638" s="1">
        <v>36.351539029172301</v>
      </c>
      <c r="AI2638" s="1" t="s">
        <v>29</v>
      </c>
      <c r="AJ2638" s="1" t="s">
        <v>29</v>
      </c>
      <c r="AK2638" s="11">
        <v>0.13311208633877</v>
      </c>
      <c r="AL2638" s="1">
        <v>4.5585613037109902E-2</v>
      </c>
      <c r="AM2638" s="1">
        <v>3.1193384633648201E-2</v>
      </c>
      <c r="AN2638" s="1" t="s">
        <v>3595</v>
      </c>
      <c r="AO2638" s="1">
        <v>6.4169444444444403</v>
      </c>
      <c r="AP2638" s="1">
        <v>-0.108937753831211</v>
      </c>
      <c r="AQ2638" s="1">
        <v>0.99404857315435602</v>
      </c>
    </row>
    <row r="2639" spans="1:43" s="1" customFormat="1">
      <c r="A2639" s="9">
        <f t="shared" si="244"/>
        <v>41866.270844907362</v>
      </c>
      <c r="B2639" s="5">
        <v>41866.104178240697</v>
      </c>
      <c r="C2639" s="9" t="str">
        <f t="shared" si="245"/>
        <v>20140815023001</v>
      </c>
      <c r="D2639" s="9" t="str">
        <f t="shared" si="246"/>
        <v>02</v>
      </c>
      <c r="E2639" s="9"/>
      <c r="F2639" s="5" t="s">
        <v>3533</v>
      </c>
      <c r="G2639" s="6">
        <v>258.10417824074102</v>
      </c>
      <c r="H2639" s="6">
        <v>-0.26608603907738598</v>
      </c>
      <c r="I2639" s="6">
        <v>-0.96394928279868897</v>
      </c>
      <c r="J2639" s="7">
        <v>2714</v>
      </c>
      <c r="K2639" s="6">
        <v>1043</v>
      </c>
      <c r="L2639" s="3">
        <v>2793.68566493955</v>
      </c>
      <c r="M2639" s="3">
        <f t="shared" si="243"/>
        <v>16.469775474957988</v>
      </c>
      <c r="N2639" s="1">
        <f t="shared" si="247"/>
        <v>-0.41165720979843989</v>
      </c>
      <c r="O2639" s="1">
        <f t="shared" si="248"/>
        <v>-40.008470841606538</v>
      </c>
      <c r="P2639" s="6" t="s">
        <v>3596</v>
      </c>
      <c r="Q2639" s="6">
        <v>1008</v>
      </c>
      <c r="R2639" s="6" t="s">
        <v>35</v>
      </c>
      <c r="S2639" s="6">
        <v>0.1</v>
      </c>
      <c r="T2639" s="6" t="s">
        <v>35</v>
      </c>
      <c r="U2639" s="6">
        <v>0</v>
      </c>
      <c r="V2639" s="6" t="s">
        <v>36</v>
      </c>
      <c r="W2639" s="3"/>
      <c r="X2639" s="3"/>
      <c r="Y2639" s="5">
        <v>41866.270833333299</v>
      </c>
      <c r="Z2639" s="5"/>
      <c r="AA2639" s="3">
        <v>22.143491596922399</v>
      </c>
      <c r="AB2639" s="3">
        <v>30.106875000550101</v>
      </c>
      <c r="AC2639" s="7">
        <v>7.4565624997249698</v>
      </c>
      <c r="AD2639" s="11">
        <v>202.825549424168</v>
      </c>
      <c r="AE2639" s="7">
        <v>49.245094588739803</v>
      </c>
      <c r="AF2639" s="1">
        <v>3.6001148766046098</v>
      </c>
      <c r="AG2639" s="1">
        <v>1.5883976930480499</v>
      </c>
      <c r="AH2639" s="1">
        <v>35.688070429874102</v>
      </c>
      <c r="AI2639" s="1" t="s">
        <v>29</v>
      </c>
      <c r="AJ2639" s="1" t="s">
        <v>29</v>
      </c>
      <c r="AK2639" s="11">
        <v>0.13561102027521199</v>
      </c>
      <c r="AL2639" s="1">
        <v>4.4532750296079303E-2</v>
      </c>
      <c r="AM2639" s="1">
        <v>3.4949221022861202E-2</v>
      </c>
      <c r="AN2639" s="1" t="s">
        <v>3597</v>
      </c>
      <c r="AO2639" s="1">
        <v>6.5002777777777796</v>
      </c>
      <c r="AP2639" s="1">
        <v>-0.13059686666807199</v>
      </c>
      <c r="AQ2639" s="1">
        <v>0.99143555434354003</v>
      </c>
    </row>
    <row r="2640" spans="1:43" s="1" customFormat="1">
      <c r="A2640" s="9">
        <f t="shared" si="244"/>
        <v>41866.274317129661</v>
      </c>
      <c r="B2640" s="5">
        <v>41866.107650462996</v>
      </c>
      <c r="C2640" s="9" t="str">
        <f t="shared" si="245"/>
        <v>20140815023501</v>
      </c>
      <c r="D2640" s="9" t="str">
        <f t="shared" si="246"/>
        <v>02</v>
      </c>
      <c r="E2640" s="9"/>
      <c r="F2640" s="5" t="s">
        <v>3534</v>
      </c>
      <c r="G2640" s="6">
        <v>258.10765046296302</v>
      </c>
      <c r="H2640" s="6">
        <v>-0.26602842185960801</v>
      </c>
      <c r="I2640" s="6">
        <v>-0.96396518545167698</v>
      </c>
      <c r="J2640" s="7">
        <v>2794</v>
      </c>
      <c r="K2640" s="6">
        <v>1043</v>
      </c>
      <c r="L2640" s="3">
        <v>2876.0345423143399</v>
      </c>
      <c r="M2640" s="3">
        <f t="shared" si="243"/>
        <v>14.462768319762016</v>
      </c>
      <c r="N2640" s="1">
        <f t="shared" si="247"/>
        <v>-9.3858004483940147E-2</v>
      </c>
      <c r="O2640" s="1">
        <f t="shared" si="248"/>
        <v>-154.09200738160496</v>
      </c>
      <c r="W2640" s="3"/>
      <c r="X2640" s="3"/>
      <c r="Y2640" s="5">
        <v>41866.274305555598</v>
      </c>
      <c r="Z2640" s="5"/>
      <c r="AA2640" s="3">
        <v>22.212102206824699</v>
      </c>
      <c r="AB2640" s="3">
        <v>30.144375001493</v>
      </c>
      <c r="AC2640" s="7">
        <v>7.4378124992534902</v>
      </c>
      <c r="AD2640" s="11">
        <v>203.003171036959</v>
      </c>
      <c r="AE2640" s="7">
        <v>44.888720508707102</v>
      </c>
      <c r="AF2640" s="1">
        <v>3.2794376484018901</v>
      </c>
      <c r="AG2640" s="1">
        <v>1.5384860260186399</v>
      </c>
      <c r="AH2640" s="1">
        <v>34.269035106823601</v>
      </c>
      <c r="AI2640" s="1" t="s">
        <v>29</v>
      </c>
      <c r="AJ2640" s="1" t="s">
        <v>29</v>
      </c>
      <c r="AK2640" s="11">
        <v>0.138592356643542</v>
      </c>
      <c r="AL2640" s="1">
        <v>5.0728224247199603E-2</v>
      </c>
      <c r="AM2640" s="1">
        <v>3.64911458489528E-2</v>
      </c>
      <c r="AN2640" s="1" t="s">
        <v>3598</v>
      </c>
      <c r="AO2640" s="1">
        <v>6.58361111111111</v>
      </c>
      <c r="AP2640" s="1">
        <v>-0.15219382257450101</v>
      </c>
      <c r="AQ2640" s="1">
        <v>0.98835066670193605</v>
      </c>
    </row>
    <row r="2641" spans="1:43" s="1" customFormat="1">
      <c r="A2641" s="9">
        <f t="shared" si="244"/>
        <v>41866.277789351865</v>
      </c>
      <c r="B2641" s="5">
        <v>41866.111122685201</v>
      </c>
      <c r="C2641" s="9" t="str">
        <f t="shared" si="245"/>
        <v>20140815024001</v>
      </c>
      <c r="D2641" s="9" t="str">
        <f t="shared" si="246"/>
        <v>02</v>
      </c>
      <c r="E2641" s="9"/>
      <c r="F2641" s="5" t="s">
        <v>3535</v>
      </c>
      <c r="G2641" s="6">
        <v>258.11112268518502</v>
      </c>
      <c r="H2641" s="6">
        <v>-0.26597080369140702</v>
      </c>
      <c r="I2641" s="6">
        <v>-0.96398108466076604</v>
      </c>
      <c r="J2641" s="7">
        <v>2867</v>
      </c>
      <c r="K2641" s="6">
        <v>1042</v>
      </c>
      <c r="L2641" s="3">
        <v>2948.34838391315</v>
      </c>
      <c r="M2641" s="3">
        <f t="shared" si="243"/>
        <v>15.38869972859602</v>
      </c>
      <c r="N2641" s="1">
        <f t="shared" si="247"/>
        <v>0.1331414220856601</v>
      </c>
      <c r="O2641" s="1">
        <f t="shared" si="248"/>
        <v>115.58160854474941</v>
      </c>
      <c r="W2641" s="3"/>
      <c r="X2641" s="3"/>
      <c r="Y2641" s="5">
        <v>41866.277777777803</v>
      </c>
      <c r="Z2641" s="5"/>
      <c r="AA2641" s="3">
        <v>22.2108394401791</v>
      </c>
      <c r="AB2641" s="3">
        <v>30.178229168314701</v>
      </c>
      <c r="AC2641" s="7">
        <v>7.4263541663370702</v>
      </c>
      <c r="AD2641" s="11">
        <v>203.91799686231499</v>
      </c>
      <c r="AE2641" s="7">
        <v>45.120013999971299</v>
      </c>
      <c r="AF2641" s="1">
        <v>3.2975420017661898</v>
      </c>
      <c r="AG2641" s="1">
        <v>1.4885736402934999</v>
      </c>
      <c r="AH2641" s="1">
        <v>33.569056558823398</v>
      </c>
      <c r="AI2641" s="1" t="s">
        <v>29</v>
      </c>
      <c r="AJ2641" s="1" t="s">
        <v>29</v>
      </c>
      <c r="AK2641" s="11">
        <v>0.141573693011872</v>
      </c>
      <c r="AL2641" s="1">
        <v>5.6923698198320001E-2</v>
      </c>
      <c r="AM2641" s="1">
        <v>3.7466733711564497E-2</v>
      </c>
      <c r="AN2641" s="1" t="s">
        <v>3599</v>
      </c>
      <c r="AO2641" s="1">
        <v>6.6669444444444403</v>
      </c>
      <c r="AP2641" s="1">
        <v>-0.17371834258653701</v>
      </c>
      <c r="AQ2641" s="1">
        <v>0.984795378466505</v>
      </c>
    </row>
    <row r="2642" spans="1:43" s="1" customFormat="1">
      <c r="A2642" s="9">
        <f t="shared" si="244"/>
        <v>41866.281261574062</v>
      </c>
      <c r="B2642" s="5">
        <v>41866.114594907398</v>
      </c>
      <c r="C2642" s="9" t="str">
        <f t="shared" si="245"/>
        <v>20140815024501</v>
      </c>
      <c r="D2642" s="9" t="str">
        <f t="shared" si="246"/>
        <v>02</v>
      </c>
      <c r="E2642" s="9"/>
      <c r="F2642" s="5" t="s">
        <v>3537</v>
      </c>
      <c r="G2642" s="6">
        <v>258.11459490740702</v>
      </c>
      <c r="H2642" s="6">
        <v>-0.26591318457298901</v>
      </c>
      <c r="I2642" s="6">
        <v>-0.96399698042589899</v>
      </c>
      <c r="J2642" s="7">
        <v>2939</v>
      </c>
      <c r="K2642" s="6">
        <v>1043</v>
      </c>
      <c r="L2642" s="3">
        <v>3025.2918825561301</v>
      </c>
      <c r="M2642" s="3">
        <f t="shared" si="243"/>
        <v>22.661139896373971</v>
      </c>
      <c r="N2642" s="1">
        <f t="shared" si="247"/>
        <v>-0.29541738501982023</v>
      </c>
      <c r="O2642" s="1">
        <f t="shared" si="248"/>
        <v>-76.708890693259576</v>
      </c>
      <c r="P2642" s="6" t="s">
        <v>3600</v>
      </c>
      <c r="Q2642" s="6">
        <v>1008</v>
      </c>
      <c r="R2642" s="6" t="s">
        <v>35</v>
      </c>
      <c r="S2642" s="6">
        <v>0.6</v>
      </c>
      <c r="T2642" s="6" t="s">
        <v>35</v>
      </c>
      <c r="U2642" s="6">
        <v>0</v>
      </c>
      <c r="V2642" s="6" t="s">
        <v>36</v>
      </c>
      <c r="W2642" s="3"/>
      <c r="X2642" s="3"/>
      <c r="Y2642" s="5">
        <v>41866.28125</v>
      </c>
      <c r="Z2642" s="5"/>
      <c r="AA2642" s="3">
        <v>22.159667130898999</v>
      </c>
      <c r="AB2642" s="3">
        <v>30.209479167397902</v>
      </c>
      <c r="AC2642" s="7">
        <v>7.4201041665204199</v>
      </c>
      <c r="AD2642" s="11">
        <v>205.35939696793599</v>
      </c>
      <c r="AE2642" s="7">
        <v>48.628212103648103</v>
      </c>
      <c r="AF2642" s="1">
        <v>3.5576331403164199</v>
      </c>
      <c r="AG2642" s="1">
        <v>1.43866074288784</v>
      </c>
      <c r="AH2642" s="1">
        <v>33.382689892977297</v>
      </c>
      <c r="AI2642" s="1" t="s">
        <v>29</v>
      </c>
      <c r="AJ2642" s="1" t="s">
        <v>29</v>
      </c>
      <c r="AK2642" s="11">
        <v>0.144555029280245</v>
      </c>
      <c r="AL2642" s="1">
        <v>6.31191719417208E-2</v>
      </c>
      <c r="AM2642" s="1">
        <v>3.8009821796322701E-2</v>
      </c>
      <c r="AN2642" s="1" t="s">
        <v>3601</v>
      </c>
      <c r="AO2642" s="1">
        <v>6.7502777777777796</v>
      </c>
      <c r="AP2642" s="1">
        <v>-0.19516018221572401</v>
      </c>
      <c r="AQ2642" s="1">
        <v>0.980771381759034</v>
      </c>
    </row>
    <row r="2643" spans="1:43" s="1" customFormat="1">
      <c r="A2643" s="9">
        <f t="shared" si="244"/>
        <v>41866.284733796267</v>
      </c>
      <c r="B2643" s="5">
        <v>41866.118067129602</v>
      </c>
      <c r="C2643" s="9" t="str">
        <f t="shared" si="245"/>
        <v>20140815025001</v>
      </c>
      <c r="D2643" s="9" t="str">
        <f t="shared" si="246"/>
        <v>02</v>
      </c>
      <c r="E2643" s="9"/>
      <c r="F2643" s="5" t="s">
        <v>3538</v>
      </c>
      <c r="G2643" s="6">
        <v>258.11806712962999</v>
      </c>
      <c r="H2643" s="6">
        <v>-0.265855564504558</v>
      </c>
      <c r="I2643" s="6">
        <v>-0.96401287274701997</v>
      </c>
      <c r="J2643" s="7">
        <v>3052</v>
      </c>
      <c r="K2643" s="6">
        <v>1042</v>
      </c>
      <c r="L2643" s="3">
        <v>3138.5975820379999</v>
      </c>
      <c r="M2643" s="3">
        <f t="shared" si="243"/>
        <v>11.929138909450012</v>
      </c>
      <c r="N2643" s="1">
        <f t="shared" si="247"/>
        <v>-0.12633540257383977</v>
      </c>
      <c r="O2643" s="1">
        <f t="shared" si="248"/>
        <v>-94.424355061343476</v>
      </c>
      <c r="W2643" s="3"/>
      <c r="X2643" s="3"/>
      <c r="Y2643" s="5">
        <v>41866.284722222197</v>
      </c>
      <c r="Z2643" s="5"/>
      <c r="AA2643" s="3">
        <v>22.282106977375101</v>
      </c>
      <c r="AB2643" s="3">
        <v>30.259166668046198</v>
      </c>
      <c r="AC2643" s="7">
        <v>7.42</v>
      </c>
      <c r="AD2643" s="11">
        <v>206.62320372440101</v>
      </c>
      <c r="AE2643" s="7">
        <v>48.269687002217204</v>
      </c>
      <c r="AF2643" s="1">
        <v>3.5202844131128099</v>
      </c>
      <c r="AG2643" s="1">
        <v>1.3887466312646899</v>
      </c>
      <c r="AH2643" s="1">
        <v>29.522389912832701</v>
      </c>
      <c r="AI2643" s="1" t="s">
        <v>29</v>
      </c>
      <c r="AJ2643" s="1" t="s">
        <v>29</v>
      </c>
      <c r="AK2643" s="11">
        <v>0.149333720050119</v>
      </c>
      <c r="AL2643" s="1">
        <v>7.5856820690336696E-2</v>
      </c>
      <c r="AM2643" s="1">
        <v>3.8018939632056097E-2</v>
      </c>
      <c r="AN2643" s="1" t="s">
        <v>3602</v>
      </c>
      <c r="AO2643" s="1">
        <v>6.83361111111111</v>
      </c>
      <c r="AP2643" s="1">
        <v>-0.21650913632492499</v>
      </c>
      <c r="AQ2643" s="1">
        <v>0.97628059178078297</v>
      </c>
    </row>
    <row r="2644" spans="1:43" s="1" customFormat="1">
      <c r="A2644" s="9">
        <f t="shared" si="244"/>
        <v>41866.288206018566</v>
      </c>
      <c r="B2644" s="5">
        <v>41866.121539351901</v>
      </c>
      <c r="C2644" s="9" t="str">
        <f t="shared" si="245"/>
        <v>20140815025501</v>
      </c>
      <c r="D2644" s="9" t="str">
        <f t="shared" si="246"/>
        <v>02</v>
      </c>
      <c r="E2644" s="9"/>
      <c r="F2644" s="5" t="s">
        <v>3539</v>
      </c>
      <c r="G2644" s="6">
        <v>258.12153935185199</v>
      </c>
      <c r="H2644" s="6">
        <v>-0.26579794348632302</v>
      </c>
      <c r="I2644" s="6">
        <v>-0.96402876162407203</v>
      </c>
      <c r="J2644" s="7">
        <v>3110</v>
      </c>
      <c r="K2644" s="6">
        <v>1042</v>
      </c>
      <c r="L2644" s="3">
        <v>3198.24327658525</v>
      </c>
      <c r="M2644" s="3">
        <f t="shared" si="243"/>
        <v>2.0549716259560227</v>
      </c>
      <c r="N2644" s="1">
        <f t="shared" si="247"/>
        <v>0.15735108566206008</v>
      </c>
      <c r="O2644" s="1">
        <f t="shared" si="248"/>
        <v>13.059786764798345</v>
      </c>
      <c r="W2644" s="3"/>
      <c r="X2644" s="3"/>
      <c r="Y2644" s="5">
        <v>41866.288194444402</v>
      </c>
      <c r="Z2644" s="5"/>
      <c r="AA2644" s="3">
        <v>22.360855214213899</v>
      </c>
      <c r="AB2644" s="3">
        <v>30.330729170043401</v>
      </c>
      <c r="AC2644" s="7">
        <v>7.42</v>
      </c>
      <c r="AD2644" s="11">
        <v>207.81477388862299</v>
      </c>
      <c r="AE2644" s="7">
        <v>48.541300087397403</v>
      </c>
      <c r="AF2644" s="1">
        <v>3.53354853018228</v>
      </c>
      <c r="AG2644" s="1">
        <v>1.3579702690999</v>
      </c>
      <c r="AH2644" s="1">
        <v>26.980783105125202</v>
      </c>
      <c r="AI2644" s="1" t="s">
        <v>29</v>
      </c>
      <c r="AJ2644" s="1" t="s">
        <v>29</v>
      </c>
      <c r="AK2644" s="11">
        <v>0.15411241088025299</v>
      </c>
      <c r="AL2644" s="1">
        <v>8.8594469658296093E-2</v>
      </c>
      <c r="AM2644" s="1">
        <v>3.8018939632056097E-2</v>
      </c>
      <c r="AN2644" s="1" t="s">
        <v>3603</v>
      </c>
      <c r="AO2644" s="1">
        <v>6.9169444444444403</v>
      </c>
      <c r="AP2644" s="1">
        <v>-0.23775504398540401</v>
      </c>
      <c r="AQ2644" s="1">
        <v>0.97132514590094798</v>
      </c>
    </row>
    <row r="2645" spans="1:43" s="1" customFormat="1">
      <c r="A2645" s="9">
        <f t="shared" si="244"/>
        <v>41866.291678240763</v>
      </c>
      <c r="B2645" s="5">
        <v>41866.125011574099</v>
      </c>
      <c r="C2645" s="9" t="str">
        <f t="shared" si="245"/>
        <v>20140815030001</v>
      </c>
      <c r="D2645" s="9" t="str">
        <f t="shared" si="246"/>
        <v>03</v>
      </c>
      <c r="E2645" s="9"/>
      <c r="F2645" s="5" t="s">
        <v>3541</v>
      </c>
      <c r="G2645" s="6">
        <v>258.12501157407399</v>
      </c>
      <c r="H2645" s="6">
        <v>-0.26574032151848798</v>
      </c>
      <c r="I2645" s="6">
        <v>-0.964044647056997</v>
      </c>
      <c r="J2645" s="7">
        <v>3117</v>
      </c>
      <c r="K2645" s="6">
        <v>1043</v>
      </c>
      <c r="L2645" s="3">
        <v>3208.5181347150301</v>
      </c>
      <c r="M2645" s="3">
        <f t="shared" si="243"/>
        <v>-5.5585492227980469</v>
      </c>
      <c r="N2645" s="1">
        <f t="shared" si="247"/>
        <v>-4.1790164967100196E-2</v>
      </c>
      <c r="O2645" s="1">
        <f t="shared" si="248"/>
        <v>133.01094233952128</v>
      </c>
      <c r="P2645" s="6" t="s">
        <v>3604</v>
      </c>
      <c r="Q2645" s="6">
        <v>1008</v>
      </c>
      <c r="R2645" s="6" t="s">
        <v>35</v>
      </c>
      <c r="S2645" s="6">
        <v>1.6</v>
      </c>
      <c r="T2645" s="6" t="s">
        <v>35</v>
      </c>
      <c r="U2645" s="6">
        <v>0</v>
      </c>
      <c r="V2645" s="6" t="s">
        <v>36</v>
      </c>
      <c r="W2645" s="3"/>
      <c r="X2645" s="3"/>
      <c r="Y2645" s="5">
        <v>41866.291666666701</v>
      </c>
      <c r="Z2645" s="5"/>
      <c r="AA2645" s="3">
        <v>22.364583251000301</v>
      </c>
      <c r="AB2645" s="3">
        <v>30.436979170488701</v>
      </c>
      <c r="AC2645" s="7">
        <v>7.42</v>
      </c>
      <c r="AD2645" s="11">
        <v>208.89497963480699</v>
      </c>
      <c r="AE2645" s="7">
        <v>49.932043626210003</v>
      </c>
      <c r="AF2645" s="1">
        <v>3.63634329068238</v>
      </c>
      <c r="AG2645" s="1">
        <v>1.3579807504124599</v>
      </c>
      <c r="AH2645" s="1">
        <v>26.6607254118966</v>
      </c>
      <c r="AI2645" s="1" t="s">
        <v>29</v>
      </c>
      <c r="AJ2645" s="1" t="s">
        <v>29</v>
      </c>
      <c r="AK2645" s="11">
        <v>0.15889110171038801</v>
      </c>
      <c r="AL2645" s="1">
        <v>0.101332118626256</v>
      </c>
      <c r="AM2645" s="1">
        <v>3.8018939632056097E-2</v>
      </c>
      <c r="AN2645" s="1" t="s">
        <v>3605</v>
      </c>
      <c r="AO2645" s="1">
        <v>7.0002777777777796</v>
      </c>
      <c r="AP2645" s="1">
        <v>-0.25888779331286998</v>
      </c>
      <c r="AQ2645" s="1">
        <v>0.9659074026394</v>
      </c>
    </row>
    <row r="2646" spans="1:43" s="1" customFormat="1">
      <c r="A2646" s="9">
        <f t="shared" si="244"/>
        <v>41866.295150462967</v>
      </c>
      <c r="B2646" s="5">
        <v>41866.128483796303</v>
      </c>
      <c r="C2646" s="9" t="str">
        <f t="shared" si="245"/>
        <v>20140815030501</v>
      </c>
      <c r="D2646" s="9" t="str">
        <f t="shared" si="246"/>
        <v>03</v>
      </c>
      <c r="E2646" s="9"/>
      <c r="F2646" s="5" t="s">
        <v>3542</v>
      </c>
      <c r="G2646" s="6">
        <v>258.128483796296</v>
      </c>
      <c r="H2646" s="6">
        <v>-0.26568269860125798</v>
      </c>
      <c r="I2646" s="6">
        <v>-0.96406052904574102</v>
      </c>
      <c r="J2646" s="7">
        <v>3090</v>
      </c>
      <c r="K2646" s="6">
        <v>1043</v>
      </c>
      <c r="L2646" s="3">
        <v>3180.7253886010399</v>
      </c>
      <c r="M2646" s="3">
        <f t="shared" si="243"/>
        <v>-24.056846780163958</v>
      </c>
      <c r="N2646" s="1">
        <f t="shared" si="247"/>
        <v>-2.8072531130899848E-2</v>
      </c>
      <c r="O2646" s="1">
        <f t="shared" si="248"/>
        <v>856.95324970836828</v>
      </c>
      <c r="W2646" s="3"/>
      <c r="X2646" s="3"/>
      <c r="Y2646" s="5">
        <v>41866.295138888898</v>
      </c>
      <c r="Z2646" s="5"/>
      <c r="AA2646" s="3">
        <v>22.322862601834</v>
      </c>
      <c r="AB2646" s="3">
        <v>30.455104166625201</v>
      </c>
      <c r="AC2646" s="7">
        <v>7.4395833334992298</v>
      </c>
      <c r="AD2646" s="11">
        <v>210.44652614126699</v>
      </c>
      <c r="AE2646" s="7">
        <v>52.033522326613799</v>
      </c>
      <c r="AF2646" s="1">
        <v>3.7865200817079798</v>
      </c>
      <c r="AG2646" s="1">
        <v>1.2797731058185</v>
      </c>
      <c r="AH2646" s="1">
        <v>27.229872839391</v>
      </c>
      <c r="AI2646" s="1" t="s">
        <v>29</v>
      </c>
      <c r="AJ2646" s="1" t="s">
        <v>29</v>
      </c>
      <c r="AK2646" s="11">
        <v>0.16411885489101899</v>
      </c>
      <c r="AL2646" s="1">
        <v>0.110950073212342</v>
      </c>
      <c r="AM2646" s="1">
        <v>3.63426562667548E-2</v>
      </c>
      <c r="AN2646" s="1" t="s">
        <v>3606</v>
      </c>
      <c r="AO2646" s="1">
        <v>7.08361111111111</v>
      </c>
      <c r="AP2646" s="1">
        <v>-0.27989732628017799</v>
      </c>
      <c r="AQ2646" s="1">
        <v>0.96002994054415203</v>
      </c>
    </row>
    <row r="2647" spans="1:43" s="1" customFormat="1">
      <c r="A2647" s="9">
        <f t="shared" si="244"/>
        <v>41866.298622685164</v>
      </c>
      <c r="B2647" s="5">
        <v>41866.1319560185</v>
      </c>
      <c r="C2647" s="9" t="str">
        <f t="shared" si="245"/>
        <v>20140815031001</v>
      </c>
      <c r="D2647" s="9" t="str">
        <f t="shared" si="246"/>
        <v>03</v>
      </c>
      <c r="E2647" s="9"/>
      <c r="F2647" s="5" t="s">
        <v>3543</v>
      </c>
      <c r="G2647" s="6">
        <v>258.13195601851902</v>
      </c>
      <c r="H2647" s="6">
        <v>-0.26562507473483998</v>
      </c>
      <c r="I2647" s="6">
        <v>-0.96407640759024404</v>
      </c>
      <c r="J2647" s="7">
        <v>2976</v>
      </c>
      <c r="K2647" s="6">
        <v>1042</v>
      </c>
      <c r="L2647" s="3">
        <v>3060.4411547002201</v>
      </c>
      <c r="M2647" s="3">
        <f t="shared" si="243"/>
        <v>-25.298001480384027</v>
      </c>
      <c r="N2647" s="1">
        <f t="shared" si="247"/>
        <v>0.27839679595833999</v>
      </c>
      <c r="O2647" s="1">
        <f t="shared" si="248"/>
        <v>-90.870303996493135</v>
      </c>
      <c r="W2647" s="3"/>
      <c r="X2647" s="3"/>
      <c r="Y2647" s="5">
        <v>41866.298611111102</v>
      </c>
      <c r="Z2647" s="5"/>
      <c r="AA2647" s="3">
        <v>22.279436726351499</v>
      </c>
      <c r="AB2647" s="3">
        <v>30.454583333603999</v>
      </c>
      <c r="AC2647" s="7">
        <v>7.458854166599</v>
      </c>
      <c r="AD2647" s="11">
        <v>212.128429287854</v>
      </c>
      <c r="AE2647" s="7">
        <v>54.043232232816003</v>
      </c>
      <c r="AF2647" s="1">
        <v>3.9298394641300698</v>
      </c>
      <c r="AG2647" s="1">
        <v>1.1982368056210699</v>
      </c>
      <c r="AH2647" s="1">
        <v>27.760473604000499</v>
      </c>
      <c r="AI2647" s="1" t="s">
        <v>29</v>
      </c>
      <c r="AJ2647" s="1" t="s">
        <v>29</v>
      </c>
      <c r="AK2647" s="11">
        <v>0.16934660824692399</v>
      </c>
      <c r="AL2647" s="1">
        <v>0.120568028120895</v>
      </c>
      <c r="AM2647" s="1">
        <v>3.4765288153262297E-2</v>
      </c>
      <c r="AN2647" s="1" t="s">
        <v>3607</v>
      </c>
      <c r="AO2647" s="1">
        <v>7.1669444444444403</v>
      </c>
      <c r="AP2647" s="1">
        <v>-0.300773643504403</v>
      </c>
      <c r="AQ2647" s="1">
        <v>0.95369555696411101</v>
      </c>
    </row>
    <row r="2648" spans="1:43" s="1" customFormat="1">
      <c r="A2648" s="9">
        <f t="shared" si="244"/>
        <v>41866.302094907362</v>
      </c>
      <c r="B2648" s="5">
        <v>41866.135428240697</v>
      </c>
      <c r="C2648" s="9" t="str">
        <f t="shared" si="245"/>
        <v>20140815031501</v>
      </c>
      <c r="D2648" s="9" t="str">
        <f t="shared" si="246"/>
        <v>03</v>
      </c>
      <c r="E2648" s="9"/>
      <c r="F2648" s="5" t="s">
        <v>3545</v>
      </c>
      <c r="G2648" s="6">
        <v>258.13542824074102</v>
      </c>
      <c r="H2648" s="6">
        <v>-0.26556744991943998</v>
      </c>
      <c r="I2648" s="6">
        <v>-0.964092282690452</v>
      </c>
      <c r="J2648" s="7">
        <v>2853</v>
      </c>
      <c r="K2648" s="6">
        <v>1042</v>
      </c>
      <c r="L2648" s="3">
        <v>2933.9511472982999</v>
      </c>
      <c r="M2648" s="3">
        <f t="shared" si="243"/>
        <v>-20.978830495930016</v>
      </c>
      <c r="N2648" s="1">
        <f t="shared" si="247"/>
        <v>0.22896129344555974</v>
      </c>
      <c r="O2648" s="1">
        <f t="shared" si="248"/>
        <v>-91.626100552747644</v>
      </c>
      <c r="P2648" s="6" t="s">
        <v>3608</v>
      </c>
      <c r="Q2648" s="6">
        <v>1008</v>
      </c>
      <c r="R2648" s="6" t="s">
        <v>35</v>
      </c>
      <c r="S2648" s="6">
        <v>1.9</v>
      </c>
      <c r="T2648" s="6" t="s">
        <v>35</v>
      </c>
      <c r="U2648" s="6">
        <v>0</v>
      </c>
      <c r="V2648" s="6" t="s">
        <v>36</v>
      </c>
      <c r="W2648" s="3"/>
      <c r="X2648" s="3"/>
      <c r="Y2648" s="5">
        <v>41866.302083333299</v>
      </c>
      <c r="Z2648" s="5"/>
      <c r="AA2648" s="3">
        <v>22.284412541632999</v>
      </c>
      <c r="AB2648" s="3">
        <v>30.479583333708799</v>
      </c>
      <c r="AC2648" s="7">
        <v>7.4526041665728098</v>
      </c>
      <c r="AD2648" s="11">
        <v>213.81026894773399</v>
      </c>
      <c r="AE2648" s="7">
        <v>54.768451008436699</v>
      </c>
      <c r="AF2648" s="1">
        <v>3.9842324018588902</v>
      </c>
      <c r="AG2648" s="1">
        <v>1.1982460538378501</v>
      </c>
      <c r="AH2648" s="1">
        <v>27.0237696495169</v>
      </c>
      <c r="AI2648" s="1" t="s">
        <v>29</v>
      </c>
      <c r="AJ2648" s="1" t="s">
        <v>29</v>
      </c>
      <c r="AK2648" s="11">
        <v>0.17457436160282899</v>
      </c>
      <c r="AL2648" s="1">
        <v>0.130185983029448</v>
      </c>
      <c r="AM2648" s="1">
        <v>3.5269218240740301E-2</v>
      </c>
      <c r="AN2648" s="1" t="s">
        <v>3609</v>
      </c>
      <c r="AO2648" s="1">
        <v>7.2502777777777796</v>
      </c>
      <c r="AP2648" s="1">
        <v>-0.32150680900598599</v>
      </c>
      <c r="AQ2648" s="1">
        <v>0.94690726671770098</v>
      </c>
    </row>
    <row r="2649" spans="1:43" s="1" customFormat="1">
      <c r="A2649" s="9">
        <f t="shared" si="244"/>
        <v>41866.305567129661</v>
      </c>
      <c r="B2649" s="5">
        <v>41866.138900462996</v>
      </c>
      <c r="C2649" s="9" t="str">
        <f t="shared" si="245"/>
        <v>20140815032001</v>
      </c>
      <c r="D2649" s="9" t="str">
        <f t="shared" si="246"/>
        <v>03</v>
      </c>
      <c r="E2649" s="9"/>
      <c r="F2649" s="5" t="s">
        <v>3546</v>
      </c>
      <c r="G2649" s="6">
        <v>258.13890046296302</v>
      </c>
      <c r="H2649" s="6">
        <v>-0.26550982415526297</v>
      </c>
      <c r="I2649" s="6">
        <v>-0.96410815434630603</v>
      </c>
      <c r="J2649" s="7">
        <v>2751</v>
      </c>
      <c r="K2649" s="6">
        <v>1042</v>
      </c>
      <c r="L2649" s="3">
        <v>2829.0569948186499</v>
      </c>
      <c r="M2649" s="3">
        <f t="shared" si="243"/>
        <v>-18.099383172958007</v>
      </c>
      <c r="N2649" s="1">
        <f t="shared" si="247"/>
        <v>0.19365023865870015</v>
      </c>
      <c r="O2649" s="1">
        <f t="shared" si="248"/>
        <v>-93.464295723680237</v>
      </c>
      <c r="W2649" s="3"/>
      <c r="X2649" s="3"/>
      <c r="Y2649" s="5">
        <v>41866.305555555598</v>
      </c>
      <c r="Z2649" s="5"/>
      <c r="AA2649" s="3">
        <v>22.282109922833001</v>
      </c>
      <c r="AB2649" s="3">
        <v>30.500937500589401</v>
      </c>
      <c r="AC2649" s="7">
        <v>7.4645833341191397</v>
      </c>
      <c r="AD2649" s="11">
        <v>215.49206328044801</v>
      </c>
      <c r="AE2649" s="7">
        <v>54.576230655516</v>
      </c>
      <c r="AF2649" s="1">
        <v>3.9715816786822602</v>
      </c>
      <c r="AG2649" s="1">
        <v>1.16913081114225</v>
      </c>
      <c r="AH2649" s="1">
        <v>26.5997730634455</v>
      </c>
      <c r="AI2649" s="1" t="s">
        <v>29</v>
      </c>
      <c r="AJ2649" s="1" t="s">
        <v>29</v>
      </c>
      <c r="AK2649" s="11">
        <v>0.18047483122243799</v>
      </c>
      <c r="AL2649" s="1">
        <v>0.118031428241219</v>
      </c>
      <c r="AM2649" s="1">
        <v>3.43096798727772E-2</v>
      </c>
      <c r="AN2649" s="1" t="s">
        <v>3610</v>
      </c>
      <c r="AO2649" s="1">
        <v>7.33361111111111</v>
      </c>
      <c r="AP2649" s="1">
        <v>-0.34208695493772301</v>
      </c>
      <c r="AQ2649" s="1">
        <v>0.93966830065796902</v>
      </c>
    </row>
    <row r="2650" spans="1:43" s="1" customFormat="1">
      <c r="A2650" s="9">
        <f t="shared" si="244"/>
        <v>41866.309039351865</v>
      </c>
      <c r="B2650" s="5">
        <v>41866.142372685201</v>
      </c>
      <c r="C2650" s="9" t="str">
        <f t="shared" si="245"/>
        <v>20140815032501</v>
      </c>
      <c r="D2650" s="9" t="str">
        <f t="shared" si="246"/>
        <v>03</v>
      </c>
      <c r="E2650" s="9"/>
      <c r="F2650" s="5" t="s">
        <v>3547</v>
      </c>
      <c r="G2650" s="6">
        <v>258.14237268518502</v>
      </c>
      <c r="H2650" s="6">
        <v>-0.26545219744251602</v>
      </c>
      <c r="I2650" s="6">
        <v>-0.96412402255775098</v>
      </c>
      <c r="J2650" s="7">
        <v>2663</v>
      </c>
      <c r="K2650" s="6">
        <v>1042</v>
      </c>
      <c r="L2650" s="3">
        <v>2738.5600789538598</v>
      </c>
      <c r="M2650" s="3">
        <f t="shared" si="243"/>
        <v>-17.071009129039975</v>
      </c>
      <c r="N2650" s="1">
        <f t="shared" si="247"/>
        <v>1.59820701023204</v>
      </c>
      <c r="O2650" s="1">
        <f t="shared" si="248"/>
        <v>-10.68135042566324</v>
      </c>
      <c r="W2650" s="3"/>
      <c r="X2650" s="3"/>
      <c r="Y2650" s="5">
        <v>41866.309027777803</v>
      </c>
      <c r="Z2650" s="5"/>
      <c r="AA2650" s="3">
        <v>22.274608422904699</v>
      </c>
      <c r="AB2650" s="3">
        <v>30.519687501060801</v>
      </c>
      <c r="AC2650" s="7">
        <v>7.4895833347477803</v>
      </c>
      <c r="AD2650" s="11">
        <v>217.17382523661601</v>
      </c>
      <c r="AE2650" s="7">
        <v>53.728696684549099</v>
      </c>
      <c r="AF2650" s="1">
        <v>3.9110426295903502</v>
      </c>
      <c r="AG2650" s="1">
        <v>1.1192123620869301</v>
      </c>
      <c r="AH2650" s="1">
        <v>26.3991388679772</v>
      </c>
      <c r="AI2650" s="1" t="s">
        <v>29</v>
      </c>
      <c r="AJ2650" s="1" t="s">
        <v>29</v>
      </c>
      <c r="AK2650" s="11">
        <v>0.18637530084204601</v>
      </c>
      <c r="AL2650" s="1">
        <v>0.105876873452989</v>
      </c>
      <c r="AM2650" s="1">
        <v>3.23904263988984E-2</v>
      </c>
      <c r="AN2650" s="1" t="s">
        <v>3611</v>
      </c>
      <c r="AO2650" s="1">
        <v>7.4169444444444403</v>
      </c>
      <c r="AP2650" s="1">
        <v>-0.36250428628131398</v>
      </c>
      <c r="AQ2650" s="1">
        <v>0.93198210413487803</v>
      </c>
    </row>
    <row r="2651" spans="1:43" s="1" customFormat="1">
      <c r="A2651" s="9">
        <f t="shared" si="244"/>
        <v>41866.312511574062</v>
      </c>
      <c r="B2651" s="5">
        <v>41866.145844907398</v>
      </c>
      <c r="C2651" s="9" t="str">
        <f t="shared" si="245"/>
        <v>20140815033001</v>
      </c>
      <c r="D2651" s="9" t="str">
        <f t="shared" si="246"/>
        <v>03</v>
      </c>
      <c r="E2651" s="9"/>
      <c r="F2651" s="5" t="s">
        <v>3549</v>
      </c>
      <c r="G2651" s="6">
        <v>258.14584490740702</v>
      </c>
      <c r="H2651" s="6">
        <v>-0.26539456978140402</v>
      </c>
      <c r="I2651" s="6">
        <v>-0.96413988732472999</v>
      </c>
      <c r="J2651" s="7">
        <v>2580</v>
      </c>
      <c r="K2651" s="6">
        <v>1042</v>
      </c>
      <c r="L2651" s="3">
        <v>2653.2050333086599</v>
      </c>
      <c r="M2651" s="3">
        <f t="shared" si="243"/>
        <v>-15.425610658771983</v>
      </c>
      <c r="N2651" s="1">
        <f t="shared" si="247"/>
        <v>1.9003940695533401</v>
      </c>
      <c r="O2651" s="1">
        <f t="shared" si="248"/>
        <v>-8.1170589331493481</v>
      </c>
      <c r="P2651" s="6" t="s">
        <v>3612</v>
      </c>
      <c r="Q2651" s="6">
        <v>1007</v>
      </c>
      <c r="R2651" s="6" t="s">
        <v>35</v>
      </c>
      <c r="S2651" s="6">
        <v>1.6</v>
      </c>
      <c r="T2651" s="6" t="s">
        <v>35</v>
      </c>
      <c r="U2651" s="6">
        <v>0</v>
      </c>
      <c r="V2651" s="6" t="s">
        <v>36</v>
      </c>
      <c r="W2651" s="3"/>
      <c r="X2651" s="3"/>
      <c r="Y2651" s="5">
        <v>41866.3125</v>
      </c>
      <c r="Z2651" s="5"/>
      <c r="AA2651" s="3">
        <v>22.2928725452253</v>
      </c>
      <c r="AB2651" s="3">
        <v>30.538437500517301</v>
      </c>
      <c r="AC2651" s="7">
        <v>7.48385416649423</v>
      </c>
      <c r="AD2651" s="11">
        <v>218.559664993778</v>
      </c>
      <c r="AE2651" s="7">
        <v>54.011316694094297</v>
      </c>
      <c r="AF2651" s="1">
        <v>3.9278300049585599</v>
      </c>
      <c r="AG2651" s="1">
        <v>1.16748505398905</v>
      </c>
      <c r="AH2651" s="1">
        <v>25.684002947042799</v>
      </c>
      <c r="AI2651" s="1" t="s">
        <v>29</v>
      </c>
      <c r="AJ2651" s="1" t="s">
        <v>29</v>
      </c>
      <c r="AK2651" s="11">
        <v>0.192275770263826</v>
      </c>
      <c r="AL2651" s="1">
        <v>9.3722319072272797E-2</v>
      </c>
      <c r="AM2651" s="1">
        <v>3.2820548406219098E-2</v>
      </c>
      <c r="AN2651" s="1" t="s">
        <v>3613</v>
      </c>
      <c r="AO2651" s="1">
        <v>7.5002777777777796</v>
      </c>
      <c r="AP2651" s="1">
        <v>-0.38274908550925302</v>
      </c>
      <c r="AQ2651" s="1">
        <v>0.92385233535551103</v>
      </c>
    </row>
    <row r="2652" spans="1:43" s="1" customFormat="1">
      <c r="A2652" s="9">
        <f t="shared" si="244"/>
        <v>41866.315983796267</v>
      </c>
      <c r="B2652" s="5">
        <v>41866.149317129602</v>
      </c>
      <c r="C2652" s="9" t="str">
        <f t="shared" si="245"/>
        <v>20140815033501</v>
      </c>
      <c r="D2652" s="9" t="str">
        <f t="shared" si="246"/>
        <v>03</v>
      </c>
      <c r="E2652" s="9"/>
      <c r="F2652" s="5" t="s">
        <v>3550</v>
      </c>
      <c r="G2652" s="6">
        <v>258.14931712962999</v>
      </c>
      <c r="H2652" s="6">
        <v>-0.26533694117213402</v>
      </c>
      <c r="I2652" s="6">
        <v>-0.96415574864718601</v>
      </c>
      <c r="J2652" s="7">
        <v>2505</v>
      </c>
      <c r="K2652" s="6">
        <v>1042</v>
      </c>
      <c r="L2652" s="3">
        <v>2576.0769800148</v>
      </c>
      <c r="M2652" s="3">
        <f t="shared" si="243"/>
        <v>-12.546163335799974</v>
      </c>
      <c r="N2652" s="1">
        <f t="shared" si="247"/>
        <v>2.3482243914379604</v>
      </c>
      <c r="O2652" s="1">
        <f t="shared" si="248"/>
        <v>-5.3428298341272216</v>
      </c>
      <c r="W2652" s="3"/>
      <c r="X2652" s="3"/>
      <c r="Y2652" s="5">
        <v>41866.315972222197</v>
      </c>
      <c r="Z2652" s="5"/>
      <c r="AA2652" s="3">
        <v>22.302485738991098</v>
      </c>
      <c r="AB2652" s="3">
        <v>30.5595833341279</v>
      </c>
      <c r="AC2652" s="7">
        <v>7.4847916670639298</v>
      </c>
      <c r="AD2652" s="11">
        <v>220.10192252261399</v>
      </c>
      <c r="AE2652" s="7">
        <v>54.011660379046397</v>
      </c>
      <c r="AF2652" s="1">
        <v>3.92505970708882</v>
      </c>
      <c r="AG2652" s="1">
        <v>1.1791436222923399</v>
      </c>
      <c r="AH2652" s="1">
        <v>25.0699091300128</v>
      </c>
      <c r="AI2652" s="1" t="s">
        <v>29</v>
      </c>
      <c r="AJ2652" s="1" t="s">
        <v>29</v>
      </c>
      <c r="AK2652" s="11">
        <v>0.19931183790493701</v>
      </c>
      <c r="AL2652" s="1">
        <v>0.10547781111240299</v>
      </c>
      <c r="AM2652" s="1">
        <v>3.2749775929120997E-2</v>
      </c>
      <c r="AN2652" s="1" t="s">
        <v>3614</v>
      </c>
      <c r="AO2652" s="1">
        <v>7.58361111111111</v>
      </c>
      <c r="AP2652" s="1">
        <v>-0.40281171720983899</v>
      </c>
      <c r="AQ2652" s="1">
        <v>0.91528286364296196</v>
      </c>
    </row>
    <row r="2653" spans="1:43" s="1" customFormat="1">
      <c r="A2653" s="9">
        <f t="shared" si="244"/>
        <v>41866.319456018566</v>
      </c>
      <c r="B2653" s="5">
        <v>41866.152789351901</v>
      </c>
      <c r="C2653" s="9" t="str">
        <f t="shared" si="245"/>
        <v>20140815034001</v>
      </c>
      <c r="D2653" s="9" t="str">
        <f t="shared" si="246"/>
        <v>03</v>
      </c>
      <c r="E2653" s="9"/>
      <c r="F2653" s="5" t="s">
        <v>3551</v>
      </c>
      <c r="G2653" s="6">
        <v>258.15278935185199</v>
      </c>
      <c r="H2653" s="6">
        <v>-0.26527931161490997</v>
      </c>
      <c r="I2653" s="6">
        <v>-0.96417160652506195</v>
      </c>
      <c r="J2653" s="7">
        <v>2444</v>
      </c>
      <c r="K2653" s="6">
        <v>1042</v>
      </c>
      <c r="L2653" s="3">
        <v>2513.3461633358002</v>
      </c>
      <c r="M2653" s="3">
        <f t="shared" si="243"/>
        <v>-11.929138909450012</v>
      </c>
      <c r="N2653" s="1">
        <f t="shared" si="247"/>
        <v>0.42335726656014006</v>
      </c>
      <c r="O2653" s="1">
        <f t="shared" si="248"/>
        <v>-28.177475271362603</v>
      </c>
      <c r="W2653" s="3"/>
      <c r="X2653" s="3"/>
      <c r="Y2653" s="5">
        <v>41866.319444444402</v>
      </c>
      <c r="Z2653" s="5"/>
      <c r="AA2653" s="3">
        <v>22.297479698709701</v>
      </c>
      <c r="AB2653" s="3">
        <v>30.584583334232601</v>
      </c>
      <c r="AC2653" s="7">
        <v>7.4972916671163201</v>
      </c>
      <c r="AD2653" s="11">
        <v>221.90387712668399</v>
      </c>
      <c r="AE2653" s="7">
        <v>53.5270927103467</v>
      </c>
      <c r="AF2653" s="1">
        <v>3.8887186914849701</v>
      </c>
      <c r="AG2653" s="1">
        <v>1.1292239411874501</v>
      </c>
      <c r="AH2653" s="1">
        <v>24.632389693050701</v>
      </c>
      <c r="AI2653" s="1" t="s">
        <v>29</v>
      </c>
      <c r="AJ2653" s="1" t="s">
        <v>29</v>
      </c>
      <c r="AK2653" s="11">
        <v>0.206347905584122</v>
      </c>
      <c r="AL2653" s="1">
        <v>0.11723330395418</v>
      </c>
      <c r="AM2653" s="1">
        <v>3.1820597696782402E-2</v>
      </c>
      <c r="AN2653" s="1" t="s">
        <v>3615</v>
      </c>
      <c r="AO2653" s="1">
        <v>7.6669444444444403</v>
      </c>
      <c r="AP2653" s="1">
        <v>-0.42268263267310202</v>
      </c>
      <c r="AQ2653" s="1">
        <v>0.90627776759475698</v>
      </c>
    </row>
    <row r="2654" spans="1:43" s="1" customFormat="1">
      <c r="A2654" s="9">
        <f t="shared" si="244"/>
        <v>41866.322928240763</v>
      </c>
      <c r="B2654" s="5">
        <v>41866.156261574099</v>
      </c>
      <c r="C2654" s="9" t="str">
        <f t="shared" si="245"/>
        <v>20140815034501</v>
      </c>
      <c r="D2654" s="9" t="str">
        <f t="shared" si="246"/>
        <v>03</v>
      </c>
      <c r="E2654" s="9"/>
      <c r="F2654" s="5" t="s">
        <v>3553</v>
      </c>
      <c r="G2654" s="6">
        <v>258.15626157407399</v>
      </c>
      <c r="H2654" s="6">
        <v>-0.26522168110993999</v>
      </c>
      <c r="I2654" s="6">
        <v>-0.96418746095830199</v>
      </c>
      <c r="J2654" s="7">
        <v>2386</v>
      </c>
      <c r="K2654" s="6">
        <v>1042</v>
      </c>
      <c r="L2654" s="3">
        <v>2453.7004687885501</v>
      </c>
      <c r="M2654" s="3">
        <f t="shared" si="243"/>
        <v>-14.191561806070059</v>
      </c>
      <c r="N2654" s="1">
        <f t="shared" si="247"/>
        <v>-6.2451042564559599E-2</v>
      </c>
      <c r="O2654" s="1">
        <f t="shared" si="248"/>
        <v>227.24299264338688</v>
      </c>
      <c r="P2654" s="6" t="s">
        <v>3616</v>
      </c>
      <c r="Q2654" s="6">
        <v>1007</v>
      </c>
      <c r="R2654" s="6" t="s">
        <v>35</v>
      </c>
      <c r="S2654" s="6">
        <v>1.3</v>
      </c>
      <c r="T2654" s="6" t="s">
        <v>35</v>
      </c>
      <c r="U2654" s="6">
        <v>0</v>
      </c>
      <c r="V2654" s="6" t="s">
        <v>36</v>
      </c>
      <c r="W2654" s="3"/>
      <c r="X2654" s="3"/>
      <c r="Y2654" s="5">
        <v>41866.322916666701</v>
      </c>
      <c r="Z2654" s="5"/>
      <c r="AA2654" s="3">
        <v>22.288564124137501</v>
      </c>
      <c r="AB2654" s="3">
        <v>30.594895833584399</v>
      </c>
      <c r="AC2654" s="7">
        <v>7.4853124992469402</v>
      </c>
      <c r="AD2654" s="11">
        <v>223.14017577425099</v>
      </c>
      <c r="AE2654" s="7">
        <v>53.089920609731102</v>
      </c>
      <c r="AF2654" s="1">
        <v>3.8571168567982999</v>
      </c>
      <c r="AG2654" s="1">
        <v>1.0793032941576399</v>
      </c>
      <c r="AH2654" s="1">
        <v>24.296227090173399</v>
      </c>
      <c r="AI2654" s="1" t="s">
        <v>29</v>
      </c>
      <c r="AJ2654" s="1" t="s">
        <v>29</v>
      </c>
      <c r="AK2654" s="11">
        <v>0.21338397326330699</v>
      </c>
      <c r="AL2654" s="1">
        <v>0.12898879679595701</v>
      </c>
      <c r="AM2654" s="1">
        <v>3.2710523960437901E-2</v>
      </c>
      <c r="AN2654" s="1" t="s">
        <v>3617</v>
      </c>
      <c r="AO2654" s="1">
        <v>7.7502777777777796</v>
      </c>
      <c r="AP2654" s="1">
        <v>-0.44235237443546199</v>
      </c>
      <c r="AQ2654" s="1">
        <v>0.89684133314165904</v>
      </c>
    </row>
    <row r="2655" spans="1:43" s="1" customFormat="1">
      <c r="A2655" s="9">
        <f t="shared" si="244"/>
        <v>41866.326400462967</v>
      </c>
      <c r="B2655" s="5">
        <v>41866.159733796303</v>
      </c>
      <c r="C2655" s="9" t="str">
        <f t="shared" si="245"/>
        <v>20140815035001</v>
      </c>
      <c r="D2655" s="9" t="str">
        <f t="shared" si="246"/>
        <v>03</v>
      </c>
      <c r="E2655" s="9"/>
      <c r="F2655" s="5" t="s">
        <v>3554</v>
      </c>
      <c r="G2655" s="6">
        <v>258.159733796296</v>
      </c>
      <c r="H2655" s="6">
        <v>-0.26516404965742901</v>
      </c>
      <c r="I2655" s="6">
        <v>-0.96420331194684905</v>
      </c>
      <c r="J2655" s="7">
        <v>2317</v>
      </c>
      <c r="K2655" s="6">
        <v>1042</v>
      </c>
      <c r="L2655" s="3">
        <v>2382.7426597581998</v>
      </c>
      <c r="M2655" s="3">
        <f t="shared" si="243"/>
        <v>-12.957512953367949</v>
      </c>
      <c r="N2655" s="1">
        <f t="shared" si="247"/>
        <v>0.14513804783015871</v>
      </c>
      <c r="O2655" s="1">
        <f t="shared" si="248"/>
        <v>-89.27716162016246</v>
      </c>
      <c r="W2655" s="3"/>
      <c r="X2655" s="3"/>
      <c r="Y2655" s="5">
        <v>41866.326388888898</v>
      </c>
      <c r="Z2655" s="5"/>
      <c r="AA2655" s="3">
        <v>22.275822198397101</v>
      </c>
      <c r="AB2655" s="3">
        <v>30.603437500203</v>
      </c>
      <c r="AC2655" s="7">
        <v>7.4745833336040004</v>
      </c>
      <c r="AD2655" s="11">
        <v>224.308253387772</v>
      </c>
      <c r="AE2655" s="7">
        <v>52.931993194425402</v>
      </c>
      <c r="AF2655" s="1">
        <v>3.8467859937324098</v>
      </c>
      <c r="AG2655" s="1">
        <v>1.0476898827875001</v>
      </c>
      <c r="AH2655" s="1">
        <v>23.9908631677168</v>
      </c>
      <c r="AI2655" s="1" t="s">
        <v>29</v>
      </c>
      <c r="AJ2655" s="1" t="s">
        <v>29</v>
      </c>
      <c r="AK2655" s="11">
        <v>0.22095800596454199</v>
      </c>
      <c r="AL2655" s="1">
        <v>0.15173576556457299</v>
      </c>
      <c r="AM2655" s="1">
        <v>3.3528696250526402E-2</v>
      </c>
      <c r="AN2655" s="1" t="s">
        <v>3618</v>
      </c>
      <c r="AO2655" s="1">
        <v>7.83361111111111</v>
      </c>
      <c r="AP2655" s="1">
        <v>-0.46181158078096501</v>
      </c>
      <c r="AQ2655" s="1">
        <v>0.88697805150780695</v>
      </c>
    </row>
    <row r="2656" spans="1:43" s="1" customFormat="1">
      <c r="A2656" s="9">
        <f t="shared" si="244"/>
        <v>41866.329872685164</v>
      </c>
      <c r="B2656" s="5">
        <v>41866.1632060185</v>
      </c>
      <c r="C2656" s="9" t="str">
        <f t="shared" si="245"/>
        <v>20140815035501</v>
      </c>
      <c r="D2656" s="9" t="str">
        <f t="shared" si="246"/>
        <v>03</v>
      </c>
      <c r="E2656" s="9"/>
      <c r="F2656" s="5" t="s">
        <v>3555</v>
      </c>
      <c r="G2656" s="6">
        <v>258.16320601851902</v>
      </c>
      <c r="H2656" s="6">
        <v>-0.26510641725758199</v>
      </c>
      <c r="I2656" s="6">
        <v>-0.96421915949064696</v>
      </c>
      <c r="J2656" s="7">
        <v>2254</v>
      </c>
      <c r="K2656" s="6">
        <v>1042</v>
      </c>
      <c r="L2656" s="3">
        <v>2317.9550949913601</v>
      </c>
      <c r="M2656" s="3">
        <f t="shared" si="243"/>
        <v>-10.537971872686011</v>
      </c>
      <c r="N2656" s="1">
        <f t="shared" si="247"/>
        <v>0.51228557482734094</v>
      </c>
      <c r="O2656" s="1">
        <f t="shared" si="248"/>
        <v>-20.570502841579515</v>
      </c>
      <c r="W2656" s="3"/>
      <c r="X2656" s="3"/>
      <c r="Y2656" s="5">
        <v>41866.329861111102</v>
      </c>
      <c r="Z2656" s="5"/>
      <c r="AA2656" s="3">
        <v>22.2508525851153</v>
      </c>
      <c r="AB2656" s="3">
        <v>30.622187500281601</v>
      </c>
      <c r="AC2656" s="7">
        <v>7.4995833337087703</v>
      </c>
      <c r="AD2656" s="11">
        <v>225.86938673249799</v>
      </c>
      <c r="AE2656" s="7">
        <v>53.959577304632397</v>
      </c>
      <c r="AF2656" s="1">
        <v>3.9253684461449199</v>
      </c>
      <c r="AG2656" s="1">
        <v>1.09762806032633</v>
      </c>
      <c r="AH2656" s="1">
        <v>23.697810738812201</v>
      </c>
      <c r="AI2656" s="1" t="s">
        <v>29</v>
      </c>
      <c r="AJ2656" s="1" t="s">
        <v>29</v>
      </c>
      <c r="AK2656" s="11">
        <v>0.22853203891971599</v>
      </c>
      <c r="AL2656" s="1">
        <v>0.17448273509584</v>
      </c>
      <c r="AM2656" s="1">
        <v>3.16531303553605E-2</v>
      </c>
      <c r="AN2656" s="1" t="s">
        <v>3619</v>
      </c>
      <c r="AO2656" s="1">
        <v>7.9169444444444403</v>
      </c>
      <c r="AP2656" s="1">
        <v>-0.48105099019694197</v>
      </c>
      <c r="AQ2656" s="1">
        <v>0.87669261707313495</v>
      </c>
    </row>
    <row r="2657" spans="1:43" s="1" customFormat="1">
      <c r="A2657" s="9">
        <f t="shared" si="244"/>
        <v>41866.333344907362</v>
      </c>
      <c r="B2657" s="5">
        <v>41866.166678240697</v>
      </c>
      <c r="C2657" s="9" t="str">
        <f t="shared" si="245"/>
        <v>20140815040001</v>
      </c>
      <c r="D2657" s="9" t="str">
        <f t="shared" si="246"/>
        <v>04</v>
      </c>
      <c r="E2657" s="9"/>
      <c r="F2657" s="5" t="s">
        <v>3557</v>
      </c>
      <c r="G2657" s="6">
        <v>258.16667824074102</v>
      </c>
      <c r="H2657" s="6">
        <v>-0.26504878391060599</v>
      </c>
      <c r="I2657" s="6">
        <v>-0.96423500358963798</v>
      </c>
      <c r="J2657" s="7">
        <v>2207</v>
      </c>
      <c r="K2657" s="6">
        <v>1040</v>
      </c>
      <c r="L2657" s="3">
        <v>2265.26523562793</v>
      </c>
      <c r="M2657" s="3">
        <f t="shared" si="243"/>
        <v>-11.906242289661986</v>
      </c>
      <c r="N2657" s="1">
        <f t="shared" si="247"/>
        <v>0.77453376434094001</v>
      </c>
      <c r="O2657" s="1">
        <f t="shared" si="248"/>
        <v>-15.372141070948855</v>
      </c>
      <c r="P2657" s="6" t="s">
        <v>3620</v>
      </c>
      <c r="Q2657" s="6">
        <v>1007</v>
      </c>
      <c r="R2657" s="6" t="s">
        <v>35</v>
      </c>
      <c r="S2657" s="6">
        <v>1.1000000000000001</v>
      </c>
      <c r="T2657" s="6" t="s">
        <v>35</v>
      </c>
      <c r="U2657" s="6">
        <v>0</v>
      </c>
      <c r="V2657" s="6" t="s">
        <v>36</v>
      </c>
      <c r="W2657" s="3"/>
      <c r="X2657" s="3"/>
      <c r="Y2657" s="5">
        <v>41866.333333333299</v>
      </c>
      <c r="Z2657" s="5"/>
      <c r="AA2657" s="3">
        <v>22.224791245204699</v>
      </c>
      <c r="AB2657" s="3">
        <v>30.640937500360199</v>
      </c>
      <c r="AC2657" s="7">
        <v>7.5063541665466103</v>
      </c>
      <c r="AD2657" s="11">
        <v>227.32518668619801</v>
      </c>
      <c r="AE2657" s="7">
        <v>54.987137621725203</v>
      </c>
      <c r="AF2657" s="1">
        <v>4.00394907908397</v>
      </c>
      <c r="AG2657" s="1">
        <v>1.0893143800374301</v>
      </c>
      <c r="AH2657" s="1">
        <v>20.4880429663563</v>
      </c>
      <c r="AI2657" s="1" t="s">
        <v>29</v>
      </c>
      <c r="AJ2657" s="1" t="s">
        <v>29</v>
      </c>
      <c r="AK2657" s="11">
        <v>0.236106071874889</v>
      </c>
      <c r="AL2657" s="1">
        <v>0.19722970462710701</v>
      </c>
      <c r="AM2657" s="1">
        <v>3.1163471707794599E-2</v>
      </c>
      <c r="AN2657" s="1" t="s">
        <v>3621</v>
      </c>
      <c r="AO2657" s="1">
        <v>8.0002777777777805</v>
      </c>
      <c r="AP2657" s="1">
        <v>-0.50006144578198197</v>
      </c>
      <c r="AQ2657" s="1">
        <v>0.865989925139106</v>
      </c>
    </row>
    <row r="2658" spans="1:43" s="1" customFormat="1">
      <c r="A2658" s="9">
        <f t="shared" si="244"/>
        <v>41866.336817129661</v>
      </c>
      <c r="B2658" s="5">
        <v>41866.170150462996</v>
      </c>
      <c r="C2658" s="9" t="str">
        <f t="shared" si="245"/>
        <v>20140815040501</v>
      </c>
      <c r="D2658" s="9" t="str">
        <f t="shared" si="246"/>
        <v>04</v>
      </c>
      <c r="E2658" s="9"/>
      <c r="F2658" s="5" t="s">
        <v>3558</v>
      </c>
      <c r="G2658" s="6">
        <v>258.17015046296302</v>
      </c>
      <c r="H2658" s="6">
        <v>-0.264991149616706</v>
      </c>
      <c r="I2658" s="6">
        <v>-0.96425084424376595</v>
      </c>
      <c r="J2658" s="7">
        <v>2149</v>
      </c>
      <c r="K2658" s="6">
        <v>1040</v>
      </c>
      <c r="L2658" s="3">
        <v>2205.7340241796201</v>
      </c>
      <c r="M2658" s="3">
        <f t="shared" si="243"/>
        <v>-11.700962250186057</v>
      </c>
      <c r="N2658" s="1">
        <f t="shared" si="247"/>
        <v>-1.9867390370154197</v>
      </c>
      <c r="O2658" s="1">
        <f t="shared" si="248"/>
        <v>5.8895315550671601</v>
      </c>
      <c r="W2658" s="3"/>
      <c r="X2658" s="3"/>
      <c r="Y2658" s="5">
        <v>41866.336805555598</v>
      </c>
      <c r="Z2658" s="5"/>
      <c r="AA2658" s="3">
        <v>22.197950100612999</v>
      </c>
      <c r="AB2658" s="3">
        <v>30.6596875004387</v>
      </c>
      <c r="AC2658" s="7">
        <v>7.50010416652042</v>
      </c>
      <c r="AD2658" s="11">
        <v>228.705748508639</v>
      </c>
      <c r="AE2658" s="7">
        <v>56.014680943737503</v>
      </c>
      <c r="AF2658" s="1">
        <v>4.0825284123992303</v>
      </c>
      <c r="AG2658" s="1">
        <v>1.0393922327413501</v>
      </c>
      <c r="AH2658" s="1">
        <v>15.194907235055799</v>
      </c>
      <c r="AI2658" s="1" t="s">
        <v>29</v>
      </c>
      <c r="AJ2658" s="1" t="s">
        <v>29</v>
      </c>
      <c r="AK2658" s="11">
        <v>0.24336009191552199</v>
      </c>
      <c r="AL2658" s="1">
        <v>0.19639473240896399</v>
      </c>
      <c r="AM2658" s="1">
        <v>3.16151927162499E-2</v>
      </c>
      <c r="AN2658" s="1" t="s">
        <v>3622</v>
      </c>
      <c r="AO2658" s="1">
        <v>8.0836111111111109</v>
      </c>
      <c r="AP2658" s="1">
        <v>-0.51883389960411597</v>
      </c>
      <c r="AQ2658" s="1">
        <v>0.85487506959881998</v>
      </c>
    </row>
    <row r="2659" spans="1:43" s="1" customFormat="1">
      <c r="A2659" s="9">
        <f t="shared" si="244"/>
        <v>41866.340289351865</v>
      </c>
      <c r="B2659" s="5">
        <v>41866.173622685201</v>
      </c>
      <c r="C2659" s="9" t="str">
        <f t="shared" si="245"/>
        <v>20140815041001</v>
      </c>
      <c r="D2659" s="9" t="str">
        <f t="shared" si="246"/>
        <v>04</v>
      </c>
      <c r="E2659" s="9"/>
      <c r="F2659" s="5" t="s">
        <v>3559</v>
      </c>
      <c r="G2659" s="6">
        <v>258.17362268518502</v>
      </c>
      <c r="H2659" s="6">
        <v>-0.26493351437608897</v>
      </c>
      <c r="I2659" s="6">
        <v>-0.964266681452976</v>
      </c>
      <c r="J2659" s="7">
        <v>2092</v>
      </c>
      <c r="K2659" s="6">
        <v>1040</v>
      </c>
      <c r="L2659" s="3">
        <v>2147.2292129286898</v>
      </c>
      <c r="M2659" s="3">
        <f t="shared" si="243"/>
        <v>-12.932642487045996</v>
      </c>
      <c r="N2659" s="1">
        <f t="shared" si="247"/>
        <v>-0.6926547704604602</v>
      </c>
      <c r="O2659" s="1">
        <f t="shared" si="248"/>
        <v>18.671123102853514</v>
      </c>
      <c r="W2659" s="3"/>
      <c r="X2659" s="3"/>
      <c r="Y2659" s="5">
        <v>41866.340277777803</v>
      </c>
      <c r="Z2659" s="5"/>
      <c r="AA2659" s="3">
        <v>22.183378282825899</v>
      </c>
      <c r="AB2659" s="3">
        <v>30.666145833505801</v>
      </c>
      <c r="AC2659" s="7">
        <v>7.5184375005173196</v>
      </c>
      <c r="AD2659" s="11">
        <v>230.263734461452</v>
      </c>
      <c r="AE2659" s="7">
        <v>54.365847439049702</v>
      </c>
      <c r="AF2659" s="1">
        <v>3.9648399859262198</v>
      </c>
      <c r="AG2659" s="1">
        <v>1.08766728642044</v>
      </c>
      <c r="AH2659" s="1">
        <v>17.958722590118899</v>
      </c>
      <c r="AI2659" s="1" t="s">
        <v>29</v>
      </c>
      <c r="AJ2659" s="1" t="s">
        <v>29</v>
      </c>
      <c r="AK2659" s="11">
        <v>0.25061411195615502</v>
      </c>
      <c r="AL2659" s="1">
        <v>0.195559760190821</v>
      </c>
      <c r="AM2659" s="1">
        <v>3.0308364352197002E-2</v>
      </c>
      <c r="AN2659" s="1" t="s">
        <v>3623</v>
      </c>
      <c r="AO2659" s="1">
        <v>8.1669444444444395</v>
      </c>
      <c r="AP2659" s="1">
        <v>-0.53735941700712697</v>
      </c>
      <c r="AQ2659" s="1">
        <v>0.84335334051260002</v>
      </c>
    </row>
    <row r="2660" spans="1:43" s="1" customFormat="1">
      <c r="A2660" s="9">
        <f t="shared" si="244"/>
        <v>41866.343761574062</v>
      </c>
      <c r="B2660" s="5">
        <v>41866.177094907398</v>
      </c>
      <c r="C2660" s="9" t="str">
        <f t="shared" si="245"/>
        <v>20140815041501</v>
      </c>
      <c r="D2660" s="9" t="str">
        <f t="shared" si="246"/>
        <v>04</v>
      </c>
      <c r="E2660" s="9"/>
      <c r="F2660" s="5" t="s">
        <v>3561</v>
      </c>
      <c r="G2660" s="6">
        <v>258.17709490740702</v>
      </c>
      <c r="H2660" s="6">
        <v>-0.26487587818896102</v>
      </c>
      <c r="I2660" s="6">
        <v>-0.96428251521720898</v>
      </c>
      <c r="J2660" s="7">
        <v>2029</v>
      </c>
      <c r="K2660" s="6">
        <v>1040</v>
      </c>
      <c r="L2660" s="3">
        <v>2082.5660004934598</v>
      </c>
      <c r="M2660" s="3">
        <f t="shared" si="243"/>
        <v>-8.6217616580299818</v>
      </c>
      <c r="N2660" s="1">
        <f t="shared" si="247"/>
        <v>1.464421521761939</v>
      </c>
      <c r="O2660" s="1">
        <f t="shared" si="248"/>
        <v>-5.8874863076695227</v>
      </c>
      <c r="P2660" s="6" t="s">
        <v>3624</v>
      </c>
      <c r="Q2660" s="6">
        <v>1007</v>
      </c>
      <c r="R2660" s="6" t="s">
        <v>35</v>
      </c>
      <c r="S2660" s="6">
        <v>1.2</v>
      </c>
      <c r="T2660" s="6" t="s">
        <v>35</v>
      </c>
      <c r="U2660" s="6">
        <v>0</v>
      </c>
      <c r="V2660" s="6" t="s">
        <v>36</v>
      </c>
      <c r="W2660" s="3"/>
      <c r="X2660" s="3"/>
      <c r="Y2660" s="5">
        <v>41866.34375</v>
      </c>
      <c r="Z2660" s="5"/>
      <c r="AA2660" s="3">
        <v>22.1702101643227</v>
      </c>
      <c r="AB2660" s="3">
        <v>30.679583333490498</v>
      </c>
      <c r="AC2660" s="7">
        <v>7.5228124998821304</v>
      </c>
      <c r="AD2660" s="11">
        <v>231.73244892717801</v>
      </c>
      <c r="AE2660" s="7">
        <v>53.575868207194503</v>
      </c>
      <c r="AF2660" s="1">
        <v>3.9064246544243502</v>
      </c>
      <c r="AG2660" s="1">
        <v>1.0993259587541999</v>
      </c>
      <c r="AH2660" s="1">
        <v>18.737656775550001</v>
      </c>
      <c r="AI2660" s="1" t="s">
        <v>29</v>
      </c>
      <c r="AJ2660" s="1" t="s">
        <v>29</v>
      </c>
      <c r="AK2660" s="11">
        <v>0.25786813175357698</v>
      </c>
      <c r="AL2660" s="1">
        <v>0.194724788000672</v>
      </c>
      <c r="AM2660" s="1">
        <v>3.00045764190164E-2</v>
      </c>
      <c r="AN2660" s="1" t="s">
        <v>3625</v>
      </c>
      <c r="AO2660" s="1">
        <v>8.2502777777777805</v>
      </c>
      <c r="AP2660" s="1">
        <v>-0.55562918086296698</v>
      </c>
      <c r="AQ2660" s="1">
        <v>0.83143022159021196</v>
      </c>
    </row>
    <row r="2661" spans="1:43" s="1" customFormat="1">
      <c r="A2661" s="9">
        <f t="shared" si="244"/>
        <v>41866.347233796267</v>
      </c>
      <c r="B2661" s="5">
        <v>41866.180567129602</v>
      </c>
      <c r="C2661" s="9" t="str">
        <f t="shared" si="245"/>
        <v>20140815042001</v>
      </c>
      <c r="D2661" s="9" t="str">
        <f t="shared" si="246"/>
        <v>04</v>
      </c>
      <c r="E2661" s="9"/>
      <c r="F2661" s="5" t="s">
        <v>3562</v>
      </c>
      <c r="G2661" s="6">
        <v>258.18056712962999</v>
      </c>
      <c r="H2661" s="6">
        <v>-0.26481824105552698</v>
      </c>
      <c r="I2661" s="6">
        <v>-0.96429834553641003</v>
      </c>
      <c r="J2661" s="7">
        <v>1987</v>
      </c>
      <c r="K2661" s="6">
        <v>1040</v>
      </c>
      <c r="L2661" s="3">
        <v>2039.4571922033099</v>
      </c>
      <c r="M2661" s="3">
        <f t="shared" si="243"/>
        <v>-6.5689612632619632</v>
      </c>
      <c r="N2661" s="1">
        <f t="shared" si="247"/>
        <v>0.38356425441103992</v>
      </c>
      <c r="O2661" s="1">
        <f t="shared" si="248"/>
        <v>-17.126103873648379</v>
      </c>
      <c r="W2661" s="3"/>
      <c r="X2661" s="3"/>
      <c r="Y2661" s="5">
        <v>41866.347222222197</v>
      </c>
      <c r="Z2661" s="5"/>
      <c r="AA2661" s="3">
        <v>22.1589656341962</v>
      </c>
      <c r="AB2661" s="3">
        <v>30.7045833341191</v>
      </c>
      <c r="AC2661" s="7">
        <v>7.50406249941065</v>
      </c>
      <c r="AD2661" s="11">
        <v>233.05271522981101</v>
      </c>
      <c r="AE2661" s="7">
        <v>54.240498043349398</v>
      </c>
      <c r="AF2661" s="1">
        <v>3.9487131185084001</v>
      </c>
      <c r="AG2661" s="1">
        <v>1.04940257731641</v>
      </c>
      <c r="AH2661" s="1">
        <v>16.1038407192347</v>
      </c>
      <c r="AI2661" s="1" t="s">
        <v>29</v>
      </c>
      <c r="AJ2661" s="1" t="s">
        <v>29</v>
      </c>
      <c r="AK2661" s="11">
        <v>0.26488019434214699</v>
      </c>
      <c r="AL2661" s="1">
        <v>0.192614886900945</v>
      </c>
      <c r="AM2661" s="1">
        <v>3.1328348449488397E-2</v>
      </c>
      <c r="AN2661" s="1" t="s">
        <v>3626</v>
      </c>
      <c r="AO2661" s="1">
        <v>8.3336111111111109</v>
      </c>
      <c r="AP2661" s="1">
        <v>-0.57363449576821501</v>
      </c>
      <c r="AQ2661" s="1">
        <v>0.81911138758092294</v>
      </c>
    </row>
    <row r="2662" spans="1:43" s="1" customFormat="1">
      <c r="A2662" s="9">
        <f t="shared" si="244"/>
        <v>41866.350706018566</v>
      </c>
      <c r="B2662" s="5">
        <v>41866.184039351901</v>
      </c>
      <c r="C2662" s="9" t="str">
        <f t="shared" si="245"/>
        <v>20140815042501</v>
      </c>
      <c r="D2662" s="9" t="str">
        <f t="shared" si="246"/>
        <v>04</v>
      </c>
      <c r="E2662" s="9"/>
      <c r="F2662" s="5" t="s">
        <v>3563</v>
      </c>
      <c r="G2662" s="6">
        <v>258.18403935185199</v>
      </c>
      <c r="H2662" s="6">
        <v>-0.26476060297599302</v>
      </c>
      <c r="I2662" s="6">
        <v>-0.96431417241052098</v>
      </c>
      <c r="J2662" s="7">
        <v>1955</v>
      </c>
      <c r="K2662" s="6">
        <v>1040</v>
      </c>
      <c r="L2662" s="3">
        <v>2006.6123858870001</v>
      </c>
      <c r="M2662" s="3">
        <f t="shared" si="243"/>
        <v>-2.4633604737240149</v>
      </c>
      <c r="N2662" s="1">
        <f t="shared" si="247"/>
        <v>6.9071104881601286E-2</v>
      </c>
      <c r="O2662" s="1">
        <f t="shared" si="248"/>
        <v>-35.664124353397867</v>
      </c>
      <c r="W2662" s="3"/>
      <c r="X2662" s="3"/>
      <c r="Y2662" s="5">
        <v>41866.350694444402</v>
      </c>
      <c r="Z2662" s="5"/>
      <c r="AA2662" s="3">
        <v>22.142834221396001</v>
      </c>
      <c r="AB2662" s="3">
        <v>30.7148958335844</v>
      </c>
      <c r="AC2662" s="7">
        <v>7.5146875007530598</v>
      </c>
      <c r="AD2662" s="11">
        <v>234.420060786519</v>
      </c>
      <c r="AE2662" s="7">
        <v>54.762979693193003</v>
      </c>
      <c r="AF2662" s="1">
        <v>3.9910002662790198</v>
      </c>
      <c r="AG2662" s="1">
        <v>1.1168199135280501</v>
      </c>
      <c r="AH2662" s="1">
        <v>13.9289237083144</v>
      </c>
      <c r="AI2662" s="1" t="s">
        <v>29</v>
      </c>
      <c r="AJ2662" s="1" t="s">
        <v>29</v>
      </c>
      <c r="AK2662" s="11">
        <v>0.27189225692260399</v>
      </c>
      <c r="AL2662" s="1">
        <v>0.19050498575847299</v>
      </c>
      <c r="AM2662" s="1">
        <v>3.0571200914099102E-2</v>
      </c>
      <c r="AN2662" s="1" t="s">
        <v>3627</v>
      </c>
      <c r="AO2662" s="1">
        <v>8.4169444444444395</v>
      </c>
      <c r="AP2662" s="1">
        <v>-0.59136679218261701</v>
      </c>
      <c r="AQ2662" s="1">
        <v>0.80640270157263305</v>
      </c>
    </row>
    <row r="2663" spans="1:43" s="1" customFormat="1">
      <c r="A2663" s="9">
        <f t="shared" si="244"/>
        <v>41866.354178240763</v>
      </c>
      <c r="B2663" s="5">
        <v>41866.187511574099</v>
      </c>
      <c r="C2663" s="9" t="str">
        <f t="shared" si="245"/>
        <v>20140815043001</v>
      </c>
      <c r="D2663" s="9" t="str">
        <f t="shared" si="246"/>
        <v>04</v>
      </c>
      <c r="E2663" s="9"/>
      <c r="F2663" s="5" t="s">
        <v>3565</v>
      </c>
      <c r="G2663" s="6">
        <v>258.18751157407399</v>
      </c>
      <c r="H2663" s="6">
        <v>-0.26470296395056597</v>
      </c>
      <c r="I2663" s="6">
        <v>-0.96432999583948698</v>
      </c>
      <c r="J2663" s="7">
        <v>1943</v>
      </c>
      <c r="K2663" s="6">
        <v>1040</v>
      </c>
      <c r="L2663" s="3">
        <v>1994.29558351838</v>
      </c>
      <c r="M2663" s="3">
        <f t="shared" si="243"/>
        <v>-3.6950407105839984</v>
      </c>
      <c r="N2663" s="1">
        <f t="shared" si="247"/>
        <v>-1.1996527868092244E-4</v>
      </c>
      <c r="O2663" s="1">
        <f t="shared" si="248"/>
        <v>30800.917992379113</v>
      </c>
      <c r="P2663" s="6" t="s">
        <v>3628</v>
      </c>
      <c r="Q2663" s="6">
        <v>1007</v>
      </c>
      <c r="R2663" s="6" t="s">
        <v>35</v>
      </c>
      <c r="S2663" s="6">
        <v>1.5</v>
      </c>
      <c r="T2663" s="6" t="s">
        <v>35</v>
      </c>
      <c r="U2663" s="6">
        <v>0</v>
      </c>
      <c r="V2663" s="6" t="s">
        <v>36</v>
      </c>
      <c r="W2663" s="3"/>
      <c r="X2663" s="3"/>
      <c r="Y2663" s="5">
        <v>41866.354166666701</v>
      </c>
      <c r="Z2663" s="5"/>
      <c r="AA2663" s="3">
        <v>22.125465499087301</v>
      </c>
      <c r="AB2663" s="3">
        <v>30.7222916672211</v>
      </c>
      <c r="AC2663" s="7">
        <v>7.5288541663894497</v>
      </c>
      <c r="AD2663" s="11">
        <v>235.72321005741901</v>
      </c>
      <c r="AE2663" s="7">
        <v>55.135262816364602</v>
      </c>
      <c r="AF2663" s="1">
        <v>4.0233077731013802</v>
      </c>
      <c r="AG2663" s="1">
        <v>1.1800759161815899</v>
      </c>
      <c r="AH2663" s="1">
        <v>12.625394720181699</v>
      </c>
      <c r="AI2663" s="1" t="s">
        <v>29</v>
      </c>
      <c r="AJ2663" s="1" t="s">
        <v>29</v>
      </c>
      <c r="AK2663" s="11">
        <v>0.27890431950306099</v>
      </c>
      <c r="AL2663" s="1">
        <v>0.18839508461600099</v>
      </c>
      <c r="AM2663" s="1">
        <v>2.9590059170585398E-2</v>
      </c>
      <c r="AN2663" s="1" t="s">
        <v>3629</v>
      </c>
      <c r="AO2663" s="1">
        <v>8.5002777777777805</v>
      </c>
      <c r="AP2663" s="1">
        <v>-0.60881763050771498</v>
      </c>
      <c r="AQ2663" s="1">
        <v>0.793310212201363</v>
      </c>
    </row>
    <row r="2664" spans="1:43" s="1" customFormat="1">
      <c r="A2664" s="9">
        <f t="shared" si="244"/>
        <v>41866.357650462967</v>
      </c>
      <c r="B2664" s="5">
        <v>41866.190983796303</v>
      </c>
      <c r="C2664" s="9" t="str">
        <f t="shared" si="245"/>
        <v>20140815043501</v>
      </c>
      <c r="D2664" s="9" t="str">
        <f t="shared" si="246"/>
        <v>04</v>
      </c>
      <c r="E2664" s="9"/>
      <c r="F2664" s="5" t="s">
        <v>3566</v>
      </c>
      <c r="G2664" s="6">
        <v>258.190983796296</v>
      </c>
      <c r="H2664" s="6">
        <v>-0.26464532397945001</v>
      </c>
      <c r="I2664" s="6">
        <v>-0.96434581582325096</v>
      </c>
      <c r="J2664" s="7">
        <v>1925</v>
      </c>
      <c r="K2664" s="6">
        <v>1040</v>
      </c>
      <c r="L2664" s="3">
        <v>1975.82037996546</v>
      </c>
      <c r="M2664" s="3">
        <f t="shared" si="243"/>
        <v>-4.9267209474459834</v>
      </c>
      <c r="N2664" s="1">
        <f t="shared" si="247"/>
        <v>-0.16249752687413946</v>
      </c>
      <c r="O2664" s="1">
        <f t="shared" si="248"/>
        <v>30.318744181638635</v>
      </c>
      <c r="W2664" s="3"/>
      <c r="X2664" s="3"/>
      <c r="Y2664" s="5">
        <v>41866.357638888898</v>
      </c>
      <c r="Z2664" s="5"/>
      <c r="AA2664" s="3">
        <v>22.108606293227702</v>
      </c>
      <c r="AB2664" s="3">
        <v>30.734791666854399</v>
      </c>
      <c r="AC2664" s="7">
        <v>7.5226041665728101</v>
      </c>
      <c r="AD2664" s="11">
        <v>236.68238739524099</v>
      </c>
      <c r="AE2664" s="7">
        <v>55.013621847708698</v>
      </c>
      <c r="AF2664" s="1">
        <v>4.0111621508880901</v>
      </c>
      <c r="AG2664" s="1">
        <v>1.0802186774336699</v>
      </c>
      <c r="AH2664" s="1">
        <v>14.6380890475003</v>
      </c>
      <c r="AI2664" s="1" t="s">
        <v>29</v>
      </c>
      <c r="AJ2664" s="1" t="s">
        <v>29</v>
      </c>
      <c r="AK2664" s="11">
        <v>0.28334894239655001</v>
      </c>
      <c r="AL2664" s="1">
        <v>0.16785786518814799</v>
      </c>
      <c r="AM2664" s="1">
        <v>3.0018973222355201E-2</v>
      </c>
      <c r="AN2664" s="1" t="s">
        <v>3630</v>
      </c>
      <c r="AO2664" s="1">
        <v>8.5836111111111109</v>
      </c>
      <c r="AP2664" s="1">
        <v>-0.62597870510363096</v>
      </c>
      <c r="AQ2664" s="1">
        <v>0.77984015077243996</v>
      </c>
    </row>
    <row r="2665" spans="1:43" s="1" customFormat="1">
      <c r="A2665" s="9">
        <f t="shared" si="244"/>
        <v>41866.361122685164</v>
      </c>
      <c r="B2665" s="5">
        <v>41866.1944560185</v>
      </c>
      <c r="C2665" s="9" t="str">
        <f t="shared" si="245"/>
        <v>20140815044001</v>
      </c>
      <c r="D2665" s="9" t="str">
        <f t="shared" si="246"/>
        <v>04</v>
      </c>
      <c r="E2665" s="9"/>
      <c r="F2665" s="5" t="s">
        <v>3567</v>
      </c>
      <c r="G2665" s="6">
        <v>258.19445601851902</v>
      </c>
      <c r="H2665" s="6">
        <v>-0.26458768306285302</v>
      </c>
      <c r="I2665" s="6">
        <v>-0.96436163236175598</v>
      </c>
      <c r="J2665" s="7">
        <v>1901</v>
      </c>
      <c r="K2665" s="6">
        <v>1040</v>
      </c>
      <c r="L2665" s="3">
        <v>1951.1867752282301</v>
      </c>
      <c r="M2665" s="3">
        <f t="shared" si="243"/>
        <v>-1.4369602763400053</v>
      </c>
      <c r="N2665" s="1">
        <f t="shared" si="247"/>
        <v>-0.27848149144279971</v>
      </c>
      <c r="O2665" s="1">
        <f t="shared" si="248"/>
        <v>5.159984848167757</v>
      </c>
      <c r="W2665" s="3"/>
      <c r="X2665" s="3"/>
      <c r="Y2665" s="5">
        <v>41866.361111111102</v>
      </c>
      <c r="Z2665" s="5"/>
      <c r="AA2665" s="3">
        <v>22.0942945301679</v>
      </c>
      <c r="AB2665" s="3">
        <v>30.74</v>
      </c>
      <c r="AC2665" s="7">
        <v>7.52364583345339</v>
      </c>
      <c r="AD2665" s="11">
        <v>238.09774844054499</v>
      </c>
      <c r="AE2665" s="7">
        <v>55.033097578116603</v>
      </c>
      <c r="AF2665" s="1">
        <v>4.0131281985817999</v>
      </c>
      <c r="AG2665" s="1">
        <v>1.0386161703886401</v>
      </c>
      <c r="AH2665" s="1">
        <v>22.776406332746301</v>
      </c>
      <c r="AI2665" s="1" t="s">
        <v>29</v>
      </c>
      <c r="AJ2665" s="1" t="s">
        <v>29</v>
      </c>
      <c r="AK2665" s="11">
        <v>0.28779356543905599</v>
      </c>
      <c r="AL2665" s="1">
        <v>0.14732064507173101</v>
      </c>
      <c r="AM2665" s="1">
        <v>2.9947058195174198E-2</v>
      </c>
      <c r="AN2665" s="1" t="s">
        <v>3631</v>
      </c>
      <c r="AO2665" s="1">
        <v>8.6669444444444395</v>
      </c>
      <c r="AP2665" s="1">
        <v>-0.642841848242094</v>
      </c>
      <c r="AQ2665" s="1">
        <v>0.76599892829473903</v>
      </c>
    </row>
    <row r="2666" spans="1:43" s="1" customFormat="1">
      <c r="A2666" s="9">
        <f t="shared" si="244"/>
        <v>41866.364594907362</v>
      </c>
      <c r="B2666" s="5">
        <v>41866.197928240697</v>
      </c>
      <c r="C2666" s="9" t="str">
        <f t="shared" si="245"/>
        <v>20140815044501</v>
      </c>
      <c r="D2666" s="9" t="str">
        <f t="shared" si="246"/>
        <v>04</v>
      </c>
      <c r="E2666" s="9"/>
      <c r="F2666" s="5" t="s">
        <v>3569</v>
      </c>
      <c r="G2666" s="6">
        <v>258.19792824074102</v>
      </c>
      <c r="H2666" s="6">
        <v>-0.264530041200979</v>
      </c>
      <c r="I2666" s="6">
        <v>-0.96437744545494697</v>
      </c>
      <c r="J2666" s="7">
        <v>1894</v>
      </c>
      <c r="K2666" s="6">
        <v>1040</v>
      </c>
      <c r="L2666" s="3">
        <v>1944.0019738465301</v>
      </c>
      <c r="M2666" s="3">
        <f t="shared" si="243"/>
        <v>-1.8475203552919992</v>
      </c>
      <c r="N2666" s="1">
        <f t="shared" si="247"/>
        <v>0.32846649279861995</v>
      </c>
      <c r="O2666" s="1">
        <f t="shared" si="248"/>
        <v>-5.6246843918557579</v>
      </c>
      <c r="P2666" s="6" t="s">
        <v>3632</v>
      </c>
      <c r="Q2666" s="6">
        <v>1007</v>
      </c>
      <c r="R2666" s="6" t="s">
        <v>35</v>
      </c>
      <c r="S2666" s="6">
        <v>1.6</v>
      </c>
      <c r="T2666" s="6" t="s">
        <v>35</v>
      </c>
      <c r="U2666" s="6">
        <v>0</v>
      </c>
      <c r="V2666" s="6" t="s">
        <v>36</v>
      </c>
      <c r="W2666" s="3"/>
      <c r="X2666" s="3"/>
      <c r="Y2666" s="5">
        <v>41866.364583333299</v>
      </c>
      <c r="Z2666" s="5"/>
      <c r="AA2666" s="3">
        <v>22.081802369386399</v>
      </c>
      <c r="AB2666" s="3">
        <v>30.74</v>
      </c>
      <c r="AC2666" s="7">
        <v>7.5298958334795802</v>
      </c>
      <c r="AD2666" s="11">
        <v>239.83895494574699</v>
      </c>
      <c r="AE2666" s="7">
        <v>55.153370946674002</v>
      </c>
      <c r="AF2666" s="1">
        <v>4.0251740100904501</v>
      </c>
      <c r="AG2666" s="1">
        <v>1.03862418551002</v>
      </c>
      <c r="AH2666" s="1">
        <v>35.2901682379607</v>
      </c>
      <c r="AI2666" s="1" t="s">
        <v>29</v>
      </c>
      <c r="AJ2666" s="1" t="s">
        <v>29</v>
      </c>
      <c r="AK2666" s="11">
        <v>0.29223818848156302</v>
      </c>
      <c r="AL2666" s="1">
        <v>0.126783424955315</v>
      </c>
      <c r="AM2666" s="1">
        <v>2.95191716581664E-2</v>
      </c>
      <c r="AN2666" s="1" t="s">
        <v>3633</v>
      </c>
      <c r="AO2666" s="1">
        <v>8.7502777777777805</v>
      </c>
      <c r="AP2666" s="1">
        <v>-0.65939903399383504</v>
      </c>
      <c r="AQ2666" s="1">
        <v>0.75179313242939205</v>
      </c>
    </row>
    <row r="2667" spans="1:43" s="1" customFormat="1">
      <c r="A2667" s="9">
        <f t="shared" si="244"/>
        <v>41866.368067129661</v>
      </c>
      <c r="B2667" s="5">
        <v>41866.201400462996</v>
      </c>
      <c r="C2667" s="9" t="str">
        <f t="shared" si="245"/>
        <v>20140815045001</v>
      </c>
      <c r="D2667" s="9" t="str">
        <f t="shared" si="246"/>
        <v>04</v>
      </c>
      <c r="E2667" s="9"/>
      <c r="F2667" s="5" t="s">
        <v>3570</v>
      </c>
      <c r="G2667" s="6">
        <v>258.20140046296302</v>
      </c>
      <c r="H2667" s="6">
        <v>-0.26447239839403502</v>
      </c>
      <c r="I2667" s="6">
        <v>-0.96439325510276497</v>
      </c>
      <c r="J2667" s="7">
        <v>1885</v>
      </c>
      <c r="K2667" s="6">
        <v>1040</v>
      </c>
      <c r="L2667" s="3">
        <v>1934.7643720700701</v>
      </c>
      <c r="M2667" s="3">
        <f t="shared" si="243"/>
        <v>-3.0792005921540295</v>
      </c>
      <c r="N2667" s="1">
        <f t="shared" si="247"/>
        <v>0.44544961967742014</v>
      </c>
      <c r="O2667" s="1">
        <f t="shared" si="248"/>
        <v>-6.9125675634965962</v>
      </c>
      <c r="W2667" s="3"/>
      <c r="X2667" s="3"/>
      <c r="Y2667" s="5">
        <v>41866.368055555598</v>
      </c>
      <c r="Z2667" s="5"/>
      <c r="AA2667" s="3">
        <v>22.071764075829901</v>
      </c>
      <c r="AB2667" s="3">
        <v>30.752291667011502</v>
      </c>
      <c r="AC2667" s="7">
        <v>7.5422916670115496</v>
      </c>
      <c r="AD2667" s="11">
        <v>241.402615830494</v>
      </c>
      <c r="AE2667" s="7">
        <v>55.452044349606098</v>
      </c>
      <c r="AF2667" s="1">
        <v>4.04316617483597</v>
      </c>
      <c r="AG2667" s="1">
        <v>1.0386322006313899</v>
      </c>
      <c r="AH2667" s="1">
        <v>26.4376958676634</v>
      </c>
      <c r="AI2667" s="1" t="s">
        <v>29</v>
      </c>
      <c r="AJ2667" s="1" t="s">
        <v>29</v>
      </c>
      <c r="AK2667" s="11">
        <v>0.29007011248964298</v>
      </c>
      <c r="AL2667" s="1">
        <v>6.0616180534417398E-2</v>
      </c>
      <c r="AM2667" s="1">
        <v>2.86885324717105E-2</v>
      </c>
      <c r="AN2667" s="1" t="s">
        <v>3634</v>
      </c>
      <c r="AO2667" s="1">
        <v>8.8336111111111109</v>
      </c>
      <c r="AP2667" s="1">
        <v>-0.67564238204848104</v>
      </c>
      <c r="AQ2667" s="1">
        <v>0.73722952435442701</v>
      </c>
    </row>
    <row r="2668" spans="1:43" s="1" customFormat="1">
      <c r="A2668" s="9">
        <f t="shared" si="244"/>
        <v>41866.371539351865</v>
      </c>
      <c r="B2668" s="5">
        <v>41866.204872685201</v>
      </c>
      <c r="C2668" s="9" t="str">
        <f t="shared" si="245"/>
        <v>20140815045501</v>
      </c>
      <c r="D2668" s="9" t="str">
        <f t="shared" si="246"/>
        <v>04</v>
      </c>
      <c r="E2668" s="9"/>
      <c r="F2668" s="5" t="s">
        <v>3571</v>
      </c>
      <c r="G2668" s="6">
        <v>258.20487268518502</v>
      </c>
      <c r="H2668" s="6">
        <v>-0.26441475464222702</v>
      </c>
      <c r="I2668" s="6">
        <v>-0.96440906130515502</v>
      </c>
      <c r="J2668" s="7">
        <v>1870</v>
      </c>
      <c r="K2668" s="6">
        <v>1040</v>
      </c>
      <c r="L2668" s="3">
        <v>1919.3683691092999</v>
      </c>
      <c r="M2668" s="3">
        <f t="shared" si="243"/>
        <v>1.642240315816025</v>
      </c>
      <c r="N2668" s="1">
        <f t="shared" si="247"/>
        <v>0.61709078973859877</v>
      </c>
      <c r="O2668" s="1">
        <f t="shared" si="248"/>
        <v>2.6612620754098146</v>
      </c>
      <c r="W2668" s="3"/>
      <c r="X2668" s="3"/>
      <c r="Y2668" s="5">
        <v>41866.371527777803</v>
      </c>
      <c r="Z2668" s="5"/>
      <c r="AA2668" s="3">
        <v>22.0567453315523</v>
      </c>
      <c r="AB2668" s="3">
        <v>30.757604166467999</v>
      </c>
      <c r="AC2668" s="7">
        <v>7.5404166658721303</v>
      </c>
      <c r="AD2668" s="11">
        <v>242.38673777809399</v>
      </c>
      <c r="AE2668" s="7">
        <v>55.266913200384501</v>
      </c>
      <c r="AF2668" s="1">
        <v>4.0288039372617499</v>
      </c>
      <c r="AG2668" s="1">
        <v>1.0386402157526999</v>
      </c>
      <c r="AH2668" s="1">
        <v>20.912549012119399</v>
      </c>
      <c r="AI2668" s="1" t="s">
        <v>29</v>
      </c>
      <c r="AJ2668" s="1" t="s">
        <v>29</v>
      </c>
      <c r="AK2668" s="11">
        <v>0.287902036497723</v>
      </c>
      <c r="AL2668" s="1">
        <v>-5.5510638864797197E-3</v>
      </c>
      <c r="AM2668" s="1">
        <v>2.8812658653255802E-2</v>
      </c>
      <c r="AN2668" s="1" t="s">
        <v>3635</v>
      </c>
      <c r="AO2668" s="1">
        <v>8.9169444444444395</v>
      </c>
      <c r="AP2668" s="1">
        <v>-0.69156416146515398</v>
      </c>
      <c r="AQ2668" s="1">
        <v>0.72231503554681598</v>
      </c>
    </row>
    <row r="2669" spans="1:43" s="1" customFormat="1">
      <c r="A2669" s="9">
        <f t="shared" si="244"/>
        <v>41866.375011574062</v>
      </c>
      <c r="B2669" s="5">
        <v>41866.208344907398</v>
      </c>
      <c r="C2669" s="9" t="str">
        <f t="shared" si="245"/>
        <v>20140815050001</v>
      </c>
      <c r="D2669" s="9" t="str">
        <f t="shared" si="246"/>
        <v>05</v>
      </c>
      <c r="E2669" s="9"/>
      <c r="F2669" s="5" t="s">
        <v>3573</v>
      </c>
      <c r="G2669" s="6">
        <v>258.20834490740702</v>
      </c>
      <c r="H2669" s="6">
        <v>-0.26435710994576</v>
      </c>
      <c r="I2669" s="6">
        <v>-0.96442486406206096</v>
      </c>
      <c r="J2669" s="7">
        <v>1878</v>
      </c>
      <c r="K2669" s="6">
        <v>1040</v>
      </c>
      <c r="L2669" s="3">
        <v>1927.57957068838</v>
      </c>
      <c r="M2669" s="3">
        <f t="shared" si="243"/>
        <v>4.2378485072779766</v>
      </c>
      <c r="N2669" s="1">
        <f t="shared" si="247"/>
        <v>0.19047767632000046</v>
      </c>
      <c r="O2669" s="1">
        <f t="shared" si="248"/>
        <v>22.248531109537669</v>
      </c>
      <c r="P2669" s="6" t="s">
        <v>3636</v>
      </c>
      <c r="Q2669" s="6">
        <v>1008</v>
      </c>
      <c r="R2669" s="6" t="s">
        <v>35</v>
      </c>
      <c r="S2669" s="6">
        <v>1.5</v>
      </c>
      <c r="T2669" s="6" t="s">
        <v>35</v>
      </c>
      <c r="U2669" s="6">
        <v>0</v>
      </c>
      <c r="V2669" s="6" t="s">
        <v>36</v>
      </c>
      <c r="W2669" s="3"/>
      <c r="X2669" s="3"/>
      <c r="Y2669" s="5">
        <v>41866.375</v>
      </c>
      <c r="Z2669" s="5"/>
      <c r="AA2669" s="3">
        <v>22.033647652542601</v>
      </c>
      <c r="AB2669" s="3">
        <v>30.751354166651399</v>
      </c>
      <c r="AC2669" s="7">
        <v>7.5154166666055504</v>
      </c>
      <c r="AD2669" s="11">
        <v>242.443399030661</v>
      </c>
      <c r="AE2669" s="7">
        <v>54.298623650677897</v>
      </c>
      <c r="AF2669" s="1">
        <v>3.9622311890420301</v>
      </c>
      <c r="AG2669" s="1">
        <v>1.03864823087364</v>
      </c>
      <c r="AH2669" s="1">
        <v>21.322626981965001</v>
      </c>
      <c r="AI2669" s="1" t="s">
        <v>29</v>
      </c>
      <c r="AJ2669" s="1" t="s">
        <v>29</v>
      </c>
      <c r="AK2669" s="11">
        <v>0.28573396057849298</v>
      </c>
      <c r="AL2669" s="1">
        <v>-7.1718306088947206E-2</v>
      </c>
      <c r="AM2669" s="1">
        <v>3.0519915959181999E-2</v>
      </c>
      <c r="AN2669" s="1" t="s">
        <v>3637</v>
      </c>
      <c r="AO2669" s="1">
        <v>9.0002777777777805</v>
      </c>
      <c r="AP2669" s="1">
        <v>-0.70715679435197398</v>
      </c>
      <c r="AQ2669" s="1">
        <v>0.70705676448347499</v>
      </c>
    </row>
    <row r="2670" spans="1:43" s="1" customFormat="1">
      <c r="A2670" s="9">
        <f t="shared" si="244"/>
        <v>41866.378483796267</v>
      </c>
      <c r="B2670" s="5">
        <v>41866.211817129602</v>
      </c>
      <c r="C2670" s="9" t="str">
        <f t="shared" si="245"/>
        <v>20140815050501</v>
      </c>
      <c r="D2670" s="9" t="str">
        <f t="shared" si="246"/>
        <v>05</v>
      </c>
      <c r="E2670" s="9"/>
      <c r="F2670" s="5" t="s">
        <v>3574</v>
      </c>
      <c r="G2670" s="6">
        <v>258.21181712962999</v>
      </c>
      <c r="H2670" s="6">
        <v>-0.26429946430484202</v>
      </c>
      <c r="I2670" s="6">
        <v>-0.96444066337342604</v>
      </c>
      <c r="J2670" s="7">
        <v>1895</v>
      </c>
      <c r="K2670" s="6">
        <v>1042</v>
      </c>
      <c r="L2670" s="3">
        <v>1948.7688132247699</v>
      </c>
      <c r="M2670" s="3">
        <f t="shared" si="243"/>
        <v>4.5248457932400017</v>
      </c>
      <c r="N2670" s="1">
        <f t="shared" si="247"/>
        <v>0.12350671408390071</v>
      </c>
      <c r="O2670" s="1">
        <f t="shared" si="248"/>
        <v>36.636435733900093</v>
      </c>
      <c r="W2670" s="3"/>
      <c r="X2670" s="3"/>
      <c r="Y2670" s="5">
        <v>41866.378472222197</v>
      </c>
      <c r="Z2670" s="5"/>
      <c r="AA2670" s="3">
        <v>22.005663136301401</v>
      </c>
      <c r="AB2670" s="3">
        <v>30.740208333045199</v>
      </c>
      <c r="AC2670" s="7">
        <v>7.4757291656582199</v>
      </c>
      <c r="AD2670" s="11">
        <v>242.594301479282</v>
      </c>
      <c r="AE2670" s="7">
        <v>53.330364123898804</v>
      </c>
      <c r="AF2670" s="1">
        <v>3.8956605048983999</v>
      </c>
      <c r="AG2670" s="1">
        <v>1.0386562459951101</v>
      </c>
      <c r="AH2670" s="1">
        <v>21.4728535231575</v>
      </c>
      <c r="AI2670" s="1" t="s">
        <v>29</v>
      </c>
      <c r="AJ2670" s="1" t="s">
        <v>29</v>
      </c>
      <c r="AK2670" s="11">
        <v>0.27856599524230602</v>
      </c>
      <c r="AL2670" s="1">
        <v>-0.11386229878786</v>
      </c>
      <c r="AM2670" s="1">
        <v>3.3440351544010399E-2</v>
      </c>
      <c r="AN2670" s="1" t="s">
        <v>3638</v>
      </c>
      <c r="AO2670" s="1">
        <v>9.0836111111111109</v>
      </c>
      <c r="AP2670" s="1">
        <v>-0.72241285947271705</v>
      </c>
      <c r="AQ2670" s="1">
        <v>0.69146197326277603</v>
      </c>
    </row>
    <row r="2671" spans="1:43" s="1" customFormat="1">
      <c r="A2671" s="9">
        <f t="shared" si="244"/>
        <v>41866.381956018566</v>
      </c>
      <c r="B2671" s="5">
        <v>41866.215289351901</v>
      </c>
      <c r="C2671" s="9" t="str">
        <f t="shared" si="245"/>
        <v>20140815051001</v>
      </c>
      <c r="D2671" s="9" t="str">
        <f t="shared" si="246"/>
        <v>05</v>
      </c>
      <c r="E2671" s="9"/>
      <c r="F2671" s="5" t="s">
        <v>3575</v>
      </c>
      <c r="G2671" s="6">
        <v>258.21528935185199</v>
      </c>
      <c r="H2671" s="6">
        <v>-0.26424181771967697</v>
      </c>
      <c r="I2671" s="6">
        <v>-0.96445645923919299</v>
      </c>
      <c r="J2671" s="7">
        <v>1917</v>
      </c>
      <c r="K2671" s="6">
        <v>1042</v>
      </c>
      <c r="L2671" s="3">
        <v>1971.3930421909699</v>
      </c>
      <c r="M2671" s="3">
        <f t="shared" si="243"/>
        <v>5.1418702195900092</v>
      </c>
      <c r="N2671" s="1">
        <f t="shared" si="247"/>
        <v>0.35081489179111996</v>
      </c>
      <c r="O2671" s="1">
        <f t="shared" si="248"/>
        <v>14.65693258726186</v>
      </c>
      <c r="W2671" s="3"/>
      <c r="X2671" s="3"/>
      <c r="Y2671" s="5">
        <v>41866.381944444402</v>
      </c>
      <c r="Z2671" s="5"/>
      <c r="AA2671" s="3">
        <v>21.973467614248499</v>
      </c>
      <c r="AB2671" s="3">
        <v>30.73</v>
      </c>
      <c r="AC2671" s="7">
        <v>7.4354166655578098</v>
      </c>
      <c r="AD2671" s="11">
        <v>242.64995861498801</v>
      </c>
      <c r="AE2671" s="7">
        <v>51.918654208134697</v>
      </c>
      <c r="AF2671" s="1">
        <v>3.7958309456128898</v>
      </c>
      <c r="AG2671" s="1">
        <v>1.0569742523646499</v>
      </c>
      <c r="AH2671" s="1">
        <v>21.608211375196799</v>
      </c>
      <c r="AI2671" s="1" t="s">
        <v>29</v>
      </c>
      <c r="AJ2671" s="1" t="s">
        <v>29</v>
      </c>
      <c r="AK2671" s="11">
        <v>0.27139802973848598</v>
      </c>
      <c r="AL2671" s="1">
        <v>-0.15600629068133001</v>
      </c>
      <c r="AM2671" s="1">
        <v>3.66930095937592E-2</v>
      </c>
      <c r="AN2671" s="1" t="s">
        <v>3639</v>
      </c>
      <c r="AO2671" s="1">
        <v>9.1669444444444395</v>
      </c>
      <c r="AP2671" s="1">
        <v>-0.73732509577891803</v>
      </c>
      <c r="AQ2671" s="1">
        <v>0.67553808414819205</v>
      </c>
    </row>
    <row r="2672" spans="1:43" s="1" customFormat="1">
      <c r="A2672" s="9">
        <f t="shared" si="244"/>
        <v>41866.385428240763</v>
      </c>
      <c r="B2672" s="5">
        <v>41866.218761574099</v>
      </c>
      <c r="C2672" s="9" t="str">
        <f t="shared" si="245"/>
        <v>20140815051501</v>
      </c>
      <c r="D2672" s="9" t="str">
        <f t="shared" si="246"/>
        <v>05</v>
      </c>
      <c r="E2672" s="9"/>
      <c r="F2672" s="5" t="s">
        <v>3577</v>
      </c>
      <c r="G2672" s="6">
        <v>258.21876157407399</v>
      </c>
      <c r="H2672" s="6">
        <v>-0.26418417019047302</v>
      </c>
      <c r="I2672" s="6">
        <v>-0.96447225165930595</v>
      </c>
      <c r="J2672" s="7">
        <v>1942</v>
      </c>
      <c r="K2672" s="6">
        <v>1042</v>
      </c>
      <c r="L2672" s="3">
        <v>1997.10239328892</v>
      </c>
      <c r="M2672" s="3">
        <f t="shared" si="243"/>
        <v>7.4445595854920157</v>
      </c>
      <c r="N2672" s="1">
        <f t="shared" si="247"/>
        <v>0.25197806731239891</v>
      </c>
      <c r="O2672" s="1">
        <f t="shared" si="248"/>
        <v>29.544474504847891</v>
      </c>
      <c r="P2672" s="6" t="s">
        <v>3640</v>
      </c>
      <c r="Q2672" s="6">
        <v>1008</v>
      </c>
      <c r="R2672" s="6" t="s">
        <v>35</v>
      </c>
      <c r="S2672" s="6">
        <v>1.9</v>
      </c>
      <c r="T2672" s="6" t="s">
        <v>35</v>
      </c>
      <c r="U2672" s="6">
        <v>0</v>
      </c>
      <c r="V2672" s="6" t="s">
        <v>36</v>
      </c>
      <c r="W2672" s="3"/>
      <c r="X2672" s="3"/>
      <c r="Y2672" s="5">
        <v>41866.385416666701</v>
      </c>
      <c r="Z2672" s="5"/>
      <c r="AA2672" s="3">
        <v>21.928535090831001</v>
      </c>
      <c r="AB2672" s="3">
        <v>30.73</v>
      </c>
      <c r="AC2672" s="7">
        <v>7.4104166654530399</v>
      </c>
      <c r="AD2672" s="11">
        <v>242.165225975445</v>
      </c>
      <c r="AE2672" s="7">
        <v>48.5315379213678</v>
      </c>
      <c r="AF2672" s="1">
        <v>3.5478457124553699</v>
      </c>
      <c r="AG2672" s="1">
        <v>1.1568549232768499</v>
      </c>
      <c r="AH2672" s="1">
        <v>21.997501018729999</v>
      </c>
      <c r="AI2672" s="1" t="s">
        <v>29</v>
      </c>
      <c r="AJ2672" s="1" t="s">
        <v>29</v>
      </c>
      <c r="AK2672" s="11">
        <v>0.264230064234665</v>
      </c>
      <c r="AL2672" s="1">
        <v>-0.1981502825748</v>
      </c>
      <c r="AM2672" s="1">
        <v>3.8867207109531801E-2</v>
      </c>
      <c r="AN2672" s="1" t="s">
        <v>3641</v>
      </c>
      <c r="AO2672" s="1">
        <v>9.2502777777777805</v>
      </c>
      <c r="AP2672" s="1">
        <v>-0.75188640586572697</v>
      </c>
      <c r="AQ2672" s="1">
        <v>0.65929267603570396</v>
      </c>
    </row>
    <row r="2673" spans="1:43" s="1" customFormat="1">
      <c r="A2673" s="9">
        <f t="shared" si="244"/>
        <v>41866.388900462967</v>
      </c>
      <c r="B2673" s="5">
        <v>41866.222233796303</v>
      </c>
      <c r="C2673" s="9" t="str">
        <f t="shared" si="245"/>
        <v>20140815052001</v>
      </c>
      <c r="D2673" s="9" t="str">
        <f t="shared" si="246"/>
        <v>05</v>
      </c>
      <c r="E2673" s="9"/>
      <c r="F2673" s="5" t="s">
        <v>3578</v>
      </c>
      <c r="G2673" s="6">
        <v>258.222233796296</v>
      </c>
      <c r="H2673" s="6">
        <v>-0.264126521717433</v>
      </c>
      <c r="I2673" s="6">
        <v>-0.96448804063370897</v>
      </c>
      <c r="J2673" s="7">
        <v>1982</v>
      </c>
      <c r="K2673" s="6">
        <v>1040</v>
      </c>
      <c r="L2673" s="3">
        <v>2034.3251912163801</v>
      </c>
      <c r="M2673" s="3">
        <f t="shared" si="243"/>
        <v>17.654083395016006</v>
      </c>
      <c r="N2673" s="1">
        <f t="shared" si="247"/>
        <v>0.18138033200966105</v>
      </c>
      <c r="O2673" s="1">
        <f t="shared" si="248"/>
        <v>97.331850699642985</v>
      </c>
      <c r="W2673" s="3"/>
      <c r="X2673" s="3"/>
      <c r="Y2673" s="5">
        <v>41866.388888888898</v>
      </c>
      <c r="Z2673" s="5"/>
      <c r="AA2673" s="3">
        <v>21.876688232073299</v>
      </c>
      <c r="AB2673" s="3">
        <v>30.726354166546599</v>
      </c>
      <c r="AC2673" s="7">
        <v>7.3671874989195203</v>
      </c>
      <c r="AD2673" s="11">
        <v>241.50506132687499</v>
      </c>
      <c r="AE2673" s="7">
        <v>45.391424964485203</v>
      </c>
      <c r="AF2673" s="1">
        <v>3.3210312121519499</v>
      </c>
      <c r="AG2673" s="1">
        <v>1.1110876039735</v>
      </c>
      <c r="AH2673" s="1">
        <v>22.446252652671699</v>
      </c>
      <c r="AI2673" s="1" t="s">
        <v>29</v>
      </c>
      <c r="AJ2673" s="1" t="s">
        <v>29</v>
      </c>
      <c r="AK2673" s="11">
        <v>0.25779549542413199</v>
      </c>
      <c r="AL2673" s="1">
        <v>-0.19239932381341801</v>
      </c>
      <c r="AM2673" s="1">
        <v>4.2935102207652898E-2</v>
      </c>
      <c r="AN2673" s="1" t="s">
        <v>3642</v>
      </c>
      <c r="AO2673" s="1">
        <v>9.3336111111111109</v>
      </c>
      <c r="AP2673" s="1">
        <v>-0.76608985934988905</v>
      </c>
      <c r="AQ2673" s="1">
        <v>0.64273348084666204</v>
      </c>
    </row>
    <row r="2674" spans="1:43" s="1" customFormat="1">
      <c r="A2674" s="9">
        <f t="shared" si="244"/>
        <v>41866.392372685164</v>
      </c>
      <c r="B2674" s="5">
        <v>41866.2257060185</v>
      </c>
      <c r="C2674" s="9" t="str">
        <f t="shared" si="245"/>
        <v>20140815052501</v>
      </c>
      <c r="D2674" s="9" t="str">
        <f t="shared" si="246"/>
        <v>05</v>
      </c>
      <c r="E2674" s="9"/>
      <c r="F2674" s="5" t="s">
        <v>3579</v>
      </c>
      <c r="G2674" s="6">
        <v>258.22570601851902</v>
      </c>
      <c r="H2674" s="6">
        <v>-0.26406887230076498</v>
      </c>
      <c r="I2674" s="6">
        <v>-0.96450382616234498</v>
      </c>
      <c r="J2674" s="7">
        <v>2068</v>
      </c>
      <c r="K2674" s="6">
        <v>1040</v>
      </c>
      <c r="L2674" s="3">
        <v>2122.5956081914601</v>
      </c>
      <c r="M2674" s="3">
        <f t="shared" si="243"/>
        <v>27.096965210956022</v>
      </c>
      <c r="N2674" s="1">
        <f t="shared" si="247"/>
        <v>-0.35410642815100035</v>
      </c>
      <c r="O2674" s="1">
        <f t="shared" si="248"/>
        <v>-76.522093519864484</v>
      </c>
      <c r="W2674" s="3"/>
      <c r="X2674" s="3"/>
      <c r="Y2674" s="5">
        <v>41866.392361111102</v>
      </c>
      <c r="Z2674" s="5"/>
      <c r="AA2674" s="3">
        <v>21.8199025601165</v>
      </c>
      <c r="AB2674" s="3">
        <v>30.7201041665204</v>
      </c>
      <c r="AC2674" s="7">
        <v>7.3109374986837796</v>
      </c>
      <c r="AD2674" s="11">
        <v>240.71958808120999</v>
      </c>
      <c r="AE2674" s="7">
        <v>42.427742750673801</v>
      </c>
      <c r="AF2674" s="1">
        <v>3.1093386485910099</v>
      </c>
      <c r="AG2674" s="1">
        <v>0.96128601886084097</v>
      </c>
      <c r="AH2674" s="1">
        <v>22.937477156350599</v>
      </c>
      <c r="AI2674" s="1" t="s">
        <v>29</v>
      </c>
      <c r="AJ2674" s="1" t="s">
        <v>29</v>
      </c>
      <c r="AK2674" s="11">
        <v>0.251360926397864</v>
      </c>
      <c r="AL2674" s="1">
        <v>-0.18664836485922101</v>
      </c>
      <c r="AM2674" s="1">
        <v>4.8872268861177202E-2</v>
      </c>
      <c r="AN2674" s="1" t="s">
        <v>3643</v>
      </c>
      <c r="AO2674" s="1">
        <v>9.4169444444444395</v>
      </c>
      <c r="AP2674" s="1">
        <v>-0.77992869616822202</v>
      </c>
      <c r="AQ2674" s="1">
        <v>0.62586837984782095</v>
      </c>
    </row>
    <row r="2675" spans="1:43" s="1" customFormat="1">
      <c r="A2675" s="9">
        <f t="shared" si="244"/>
        <v>41866.395844907362</v>
      </c>
      <c r="B2675" s="5">
        <v>41866.229178240697</v>
      </c>
      <c r="C2675" s="9" t="str">
        <f t="shared" si="245"/>
        <v>20140815053001</v>
      </c>
      <c r="D2675" s="9" t="str">
        <f t="shared" si="246"/>
        <v>05</v>
      </c>
      <c r="E2675" s="9"/>
      <c r="F2675" s="5" t="s">
        <v>3581</v>
      </c>
      <c r="G2675" s="6">
        <v>258.22917824074102</v>
      </c>
      <c r="H2675" s="6">
        <v>-0.264011221940674</v>
      </c>
      <c r="I2675" s="6">
        <v>-0.96451960824515803</v>
      </c>
      <c r="J2675" s="7">
        <v>2200</v>
      </c>
      <c r="K2675" s="6">
        <v>1040</v>
      </c>
      <c r="L2675" s="3">
        <v>2258.0804342462402</v>
      </c>
      <c r="M2675" s="3">
        <f t="shared" si="243"/>
        <v>33.142462373549918</v>
      </c>
      <c r="N2675" s="1">
        <f t="shared" si="247"/>
        <v>-0.10804760859236069</v>
      </c>
      <c r="O2675" s="1">
        <f t="shared" si="248"/>
        <v>-306.73943463745661</v>
      </c>
      <c r="P2675" s="6" t="s">
        <v>3644</v>
      </c>
      <c r="Q2675" s="6">
        <v>1008</v>
      </c>
      <c r="R2675" s="6" t="s">
        <v>35</v>
      </c>
      <c r="S2675" s="6">
        <v>2.1</v>
      </c>
      <c r="T2675" s="6" t="s">
        <v>35</v>
      </c>
      <c r="U2675" s="6">
        <v>0</v>
      </c>
      <c r="V2675" s="6" t="s">
        <v>36</v>
      </c>
      <c r="W2675" s="3"/>
      <c r="X2675" s="3"/>
      <c r="Y2675" s="5">
        <v>41866.395833333299</v>
      </c>
      <c r="Z2675" s="5"/>
      <c r="AA2675" s="3">
        <v>21.7459402183948</v>
      </c>
      <c r="AB2675" s="3">
        <v>30.701562499482701</v>
      </c>
      <c r="AC2675" s="7">
        <v>7.2854166659769097</v>
      </c>
      <c r="AD2675" s="11">
        <v>239.46096107044201</v>
      </c>
      <c r="AE2675" s="7">
        <v>39.8209502596657</v>
      </c>
      <c r="AF2675" s="1">
        <v>2.9214392837243102</v>
      </c>
      <c r="AG2675" s="1">
        <v>0.95879660455556404</v>
      </c>
      <c r="AH2675" s="1">
        <v>23.542585177009499</v>
      </c>
      <c r="AI2675" s="1" t="s">
        <v>29</v>
      </c>
      <c r="AJ2675" s="1" t="s">
        <v>29</v>
      </c>
      <c r="AK2675" s="11">
        <v>0.24492635737159599</v>
      </c>
      <c r="AL2675" s="1">
        <v>-0.18089740590502301</v>
      </c>
      <c r="AM2675" s="1">
        <v>5.1830253626370899E-2</v>
      </c>
      <c r="AN2675" s="1" t="s">
        <v>3645</v>
      </c>
      <c r="AO2675" s="1">
        <v>9.5002777777777805</v>
      </c>
      <c r="AP2675" s="1">
        <v>-0.79339632979503505</v>
      </c>
      <c r="AQ2675" s="1">
        <v>0.60870539990028705</v>
      </c>
    </row>
    <row r="2676" spans="1:43" s="1" customFormat="1">
      <c r="A2676" s="9">
        <f t="shared" si="244"/>
        <v>41866.399317129661</v>
      </c>
      <c r="B2676" s="5">
        <v>41866.232650462996</v>
      </c>
      <c r="C2676" s="9" t="str">
        <f t="shared" si="245"/>
        <v>20140815053501</v>
      </c>
      <c r="D2676" s="9" t="str">
        <f t="shared" si="246"/>
        <v>05</v>
      </c>
      <c r="E2676" s="9"/>
      <c r="F2676" s="5" t="s">
        <v>3582</v>
      </c>
      <c r="G2676" s="6">
        <v>258.23265046296302</v>
      </c>
      <c r="H2676" s="6">
        <v>-0.26395357063736702</v>
      </c>
      <c r="I2676" s="6">
        <v>-0.96453538688209095</v>
      </c>
      <c r="J2676" s="7">
        <v>2366</v>
      </c>
      <c r="K2676" s="6">
        <v>1038</v>
      </c>
      <c r="L2676" s="3">
        <v>2423.7927461139898</v>
      </c>
      <c r="M2676" s="3">
        <f t="shared" si="243"/>
        <v>37.28911917098403</v>
      </c>
      <c r="N2676" s="1">
        <f t="shared" si="247"/>
        <v>0.30238669475610036</v>
      </c>
      <c r="O2676" s="1">
        <f t="shared" si="248"/>
        <v>123.31600502813379</v>
      </c>
      <c r="W2676" s="3"/>
      <c r="X2676" s="3"/>
      <c r="Y2676" s="5">
        <v>41866.399305555598</v>
      </c>
      <c r="Z2676" s="5"/>
      <c r="AA2676" s="3">
        <v>21.6649907786204</v>
      </c>
      <c r="AB2676" s="3">
        <v>30.6828124994041</v>
      </c>
      <c r="AC2676" s="7">
        <v>7.2532291652762302</v>
      </c>
      <c r="AD2676" s="11">
        <v>238.17127944556199</v>
      </c>
      <c r="AE2676" s="7">
        <v>37.591122776449502</v>
      </c>
      <c r="AF2676" s="1">
        <v>2.76176178072512</v>
      </c>
      <c r="AG2676" s="1">
        <v>0.93966103356572295</v>
      </c>
      <c r="AH2676" s="1">
        <v>24.280538581963601</v>
      </c>
      <c r="AI2676" s="1" t="s">
        <v>29</v>
      </c>
      <c r="AJ2676" s="1" t="s">
        <v>29</v>
      </c>
      <c r="AK2676" s="11">
        <v>0.23854326296405201</v>
      </c>
      <c r="AL2676" s="1">
        <v>-0.18344005954381701</v>
      </c>
      <c r="AM2676" s="1">
        <v>5.5817558308177799E-2</v>
      </c>
      <c r="AN2676" s="1" t="s">
        <v>3646</v>
      </c>
      <c r="AO2676" s="1">
        <v>9.5836111111111109</v>
      </c>
      <c r="AP2676" s="1">
        <v>-0.80648635037695404</v>
      </c>
      <c r="AQ2676" s="1">
        <v>0.59125270963916998</v>
      </c>
    </row>
    <row r="2677" spans="1:43" s="1" customFormat="1">
      <c r="A2677" s="9">
        <f t="shared" si="244"/>
        <v>41866.402789351865</v>
      </c>
      <c r="B2677" s="5">
        <v>41866.236122685201</v>
      </c>
      <c r="C2677" s="9" t="str">
        <f t="shared" si="245"/>
        <v>20140815054001</v>
      </c>
      <c r="D2677" s="9" t="str">
        <f t="shared" si="246"/>
        <v>05</v>
      </c>
      <c r="E2677" s="9"/>
      <c r="F2677" s="5" t="s">
        <v>3583</v>
      </c>
      <c r="G2677" s="6">
        <v>258.23612268518502</v>
      </c>
      <c r="H2677" s="6">
        <v>-0.26389591839104898</v>
      </c>
      <c r="I2677" s="6">
        <v>-0.964551162073088</v>
      </c>
      <c r="J2677" s="7">
        <v>2548</v>
      </c>
      <c r="K2677" s="6">
        <v>1038</v>
      </c>
      <c r="L2677" s="3">
        <v>2610.2383419689099</v>
      </c>
      <c r="M2677" s="3">
        <f t="shared" si="243"/>
        <v>41.732642487045993</v>
      </c>
      <c r="N2677" s="1">
        <f t="shared" si="247"/>
        <v>7.4883076403320106E-2</v>
      </c>
      <c r="O2677" s="1">
        <f t="shared" si="248"/>
        <v>557.3040597621025</v>
      </c>
      <c r="W2677" s="3"/>
      <c r="X2677" s="3"/>
      <c r="Y2677" s="5">
        <v>41866.402777777803</v>
      </c>
      <c r="Z2677" s="5"/>
      <c r="AA2677" s="3">
        <v>21.573269564850602</v>
      </c>
      <c r="AB2677" s="3">
        <v>30.6640624993255</v>
      </c>
      <c r="AC2677" s="7">
        <v>7.2094791650928798</v>
      </c>
      <c r="AD2677" s="11">
        <v>236.84454140804601</v>
      </c>
      <c r="AE2677" s="7">
        <v>35.957986234881503</v>
      </c>
      <c r="AF2677" s="1">
        <v>2.6468359134031001</v>
      </c>
      <c r="AG2677" s="1">
        <v>0.88973025460049504</v>
      </c>
      <c r="AH2677" s="1">
        <v>25.229094605445301</v>
      </c>
      <c r="AI2677" s="1" t="s">
        <v>29</v>
      </c>
      <c r="AJ2677" s="1" t="s">
        <v>29</v>
      </c>
      <c r="AK2677" s="11">
        <v>0.23216016855650701</v>
      </c>
      <c r="AL2677" s="1">
        <v>-0.185982713182611</v>
      </c>
      <c r="AM2677" s="1">
        <v>6.1733490729360303E-2</v>
      </c>
      <c r="AN2677" s="1" t="s">
        <v>3647</v>
      </c>
      <c r="AO2677" s="1">
        <v>9.6669444444444395</v>
      </c>
      <c r="AP2677" s="1">
        <v>-0.81919252778366003</v>
      </c>
      <c r="AQ2677" s="1">
        <v>0.573518615585769</v>
      </c>
    </row>
    <row r="2678" spans="1:43" s="1" customFormat="1">
      <c r="A2678" s="9">
        <f t="shared" si="244"/>
        <v>41866.406261574062</v>
      </c>
      <c r="B2678" s="5">
        <v>41866.239594907398</v>
      </c>
      <c r="C2678" s="9" t="str">
        <f t="shared" si="245"/>
        <v>20140815054501</v>
      </c>
      <c r="D2678" s="9" t="str">
        <f t="shared" si="246"/>
        <v>05</v>
      </c>
      <c r="E2678" s="9"/>
      <c r="F2678" s="5" t="s">
        <v>3585</v>
      </c>
      <c r="G2678" s="6">
        <v>258.23959490740702</v>
      </c>
      <c r="H2678" s="6">
        <v>-0.26383826520192599</v>
      </c>
      <c r="I2678" s="6">
        <v>-0.964566933818093</v>
      </c>
      <c r="J2678" s="7">
        <v>2757</v>
      </c>
      <c r="K2678" s="6">
        <v>1036</v>
      </c>
      <c r="L2678" s="3">
        <v>2818.9015544041399</v>
      </c>
      <c r="M2678" s="3">
        <f t="shared" si="243"/>
        <v>45.80587219343797</v>
      </c>
      <c r="N2678" s="1">
        <f t="shared" si="247"/>
        <v>-1.2446243047459404E-2</v>
      </c>
      <c r="O2678" s="1">
        <f t="shared" si="248"/>
        <v>-3680.2970999982294</v>
      </c>
      <c r="P2678" s="6" t="s">
        <v>3648</v>
      </c>
      <c r="Q2678" s="6">
        <v>1008</v>
      </c>
      <c r="R2678" s="6" t="s">
        <v>35</v>
      </c>
      <c r="S2678" s="6">
        <v>1.7</v>
      </c>
      <c r="T2678" s="6" t="s">
        <v>35</v>
      </c>
      <c r="U2678" s="6">
        <v>0</v>
      </c>
      <c r="V2678" s="6" t="s">
        <v>36</v>
      </c>
      <c r="W2678" s="3"/>
      <c r="X2678" s="3"/>
      <c r="Y2678" s="5">
        <v>41866.40625</v>
      </c>
      <c r="Z2678" s="5"/>
      <c r="AA2678" s="3">
        <v>21.4781277159952</v>
      </c>
      <c r="AB2678" s="3">
        <v>30.640416666500801</v>
      </c>
      <c r="AC2678" s="7">
        <v>7.1853124998755797</v>
      </c>
      <c r="AD2678" s="11">
        <v>235.04668880172599</v>
      </c>
      <c r="AE2678" s="7">
        <v>34.324900493388597</v>
      </c>
      <c r="AF2678" s="1">
        <v>2.5319136209012401</v>
      </c>
      <c r="AG2678" s="1">
        <v>0.91803595578831698</v>
      </c>
      <c r="AH2678" s="1">
        <v>26.213130820885102</v>
      </c>
      <c r="AI2678" s="1" t="s">
        <v>29</v>
      </c>
      <c r="AJ2678" s="1" t="s">
        <v>29</v>
      </c>
      <c r="AK2678" s="11">
        <v>0.22577707436297201</v>
      </c>
      <c r="AL2678" s="1">
        <v>-0.188525366736156</v>
      </c>
      <c r="AM2678" s="1">
        <v>6.5266075666675999E-2</v>
      </c>
      <c r="AN2678" s="1" t="s">
        <v>3649</v>
      </c>
      <c r="AO2678" s="1">
        <v>9.7502777777777805</v>
      </c>
      <c r="AP2678" s="1">
        <v>-0.83150881457308701</v>
      </c>
      <c r="AQ2678" s="1">
        <v>0.55551155819412001</v>
      </c>
    </row>
    <row r="2679" spans="1:43" s="1" customFormat="1">
      <c r="A2679" s="9">
        <f t="shared" si="244"/>
        <v>41866.409733796267</v>
      </c>
      <c r="B2679" s="5">
        <v>41866.243067129602</v>
      </c>
      <c r="C2679" s="9" t="str">
        <f t="shared" si="245"/>
        <v>20140815055001</v>
      </c>
      <c r="D2679" s="9" t="str">
        <f t="shared" si="246"/>
        <v>05</v>
      </c>
      <c r="E2679" s="9"/>
      <c r="F2679" s="5" t="s">
        <v>3586</v>
      </c>
      <c r="G2679" s="6">
        <v>258.24306712962999</v>
      </c>
      <c r="H2679" s="6">
        <v>-0.26378061107020501</v>
      </c>
      <c r="I2679" s="6">
        <v>-0.96458270211704999</v>
      </c>
      <c r="J2679" s="7">
        <v>2981</v>
      </c>
      <c r="K2679" s="6">
        <v>1036</v>
      </c>
      <c r="L2679" s="3">
        <v>3047.9309153713298</v>
      </c>
      <c r="M2679" s="3">
        <f t="shared" si="243"/>
        <v>42.329533678756071</v>
      </c>
      <c r="N2679" s="1">
        <f t="shared" si="247"/>
        <v>-0.12114959495264088</v>
      </c>
      <c r="O2679" s="1">
        <f t="shared" si="248"/>
        <v>-349.39888734504888</v>
      </c>
      <c r="W2679" s="3"/>
      <c r="X2679" s="3"/>
      <c r="Y2679" s="5">
        <v>41866.409722222197</v>
      </c>
      <c r="Z2679" s="5"/>
      <c r="AA2679" s="3">
        <v>21.383984108276099</v>
      </c>
      <c r="AB2679" s="3">
        <v>30.615416666396001</v>
      </c>
      <c r="AC2679" s="7">
        <v>7.1642708329950002</v>
      </c>
      <c r="AD2679" s="11">
        <v>233.129571096902</v>
      </c>
      <c r="AE2679" s="7">
        <v>32.813781570401503</v>
      </c>
      <c r="AF2679" s="1">
        <v>2.4258615815283</v>
      </c>
      <c r="AG2679" s="1">
        <v>0.96798175796820696</v>
      </c>
      <c r="AH2679" s="1">
        <v>27.146504367890898</v>
      </c>
      <c r="AI2679" s="1" t="s">
        <v>29</v>
      </c>
      <c r="AJ2679" s="1" t="s">
        <v>29</v>
      </c>
      <c r="AK2679" s="11">
        <v>0.21950106644859099</v>
      </c>
      <c r="AL2679" s="1">
        <v>-0.187756612880212</v>
      </c>
      <c r="AM2679" s="1">
        <v>6.8506087827962803E-2</v>
      </c>
      <c r="AN2679" s="1" t="s">
        <v>3650</v>
      </c>
      <c r="AO2679" s="1">
        <v>9.8336111111111109</v>
      </c>
      <c r="AP2679" s="1">
        <v>-0.84342934886967302</v>
      </c>
      <c r="AQ2679" s="1">
        <v>0.53724010783380605</v>
      </c>
    </row>
    <row r="2680" spans="1:43" s="1" customFormat="1">
      <c r="A2680" s="9">
        <f t="shared" si="244"/>
        <v>41866.413206018566</v>
      </c>
      <c r="B2680" s="5">
        <v>41866.246539351901</v>
      </c>
      <c r="C2680" s="9" t="str">
        <f t="shared" si="245"/>
        <v>20140815055501</v>
      </c>
      <c r="D2680" s="9" t="str">
        <f t="shared" si="246"/>
        <v>05</v>
      </c>
      <c r="E2680" s="9"/>
      <c r="F2680" s="5" t="s">
        <v>3587</v>
      </c>
      <c r="G2680" s="6">
        <v>258.24653935185199</v>
      </c>
      <c r="H2680" s="6">
        <v>-0.26372295599609102</v>
      </c>
      <c r="I2680" s="6">
        <v>-0.96459846696990104</v>
      </c>
      <c r="J2680" s="7">
        <v>3188</v>
      </c>
      <c r="K2680" s="6">
        <v>1036</v>
      </c>
      <c r="L2680" s="3">
        <v>3259.5785837651101</v>
      </c>
      <c r="M2680" s="3">
        <f t="shared" si="243"/>
        <v>40.637947199605968</v>
      </c>
      <c r="N2680" s="1">
        <f t="shared" si="247"/>
        <v>-9.2912814150800216E-2</v>
      </c>
      <c r="O2680" s="1">
        <f t="shared" si="248"/>
        <v>-437.37720755771522</v>
      </c>
      <c r="W2680" s="3"/>
      <c r="X2680" s="3"/>
      <c r="Y2680" s="5">
        <v>41866.413194444402</v>
      </c>
      <c r="Z2680" s="5"/>
      <c r="AA2680" s="3">
        <v>21.298501820834499</v>
      </c>
      <c r="AB2680" s="3">
        <v>30.590416666291201</v>
      </c>
      <c r="AC2680" s="7">
        <v>7.1330208328640303</v>
      </c>
      <c r="AD2680" s="11">
        <v>231.26164600642301</v>
      </c>
      <c r="AE2680" s="7">
        <v>31.8459070680798</v>
      </c>
      <c r="AF2680" s="1">
        <v>2.35931810260348</v>
      </c>
      <c r="AG2680" s="1">
        <v>1.0179285671760201</v>
      </c>
      <c r="AH2680" s="1">
        <v>27.810483154010999</v>
      </c>
      <c r="AI2680" s="1" t="s">
        <v>29</v>
      </c>
      <c r="AJ2680" s="1" t="s">
        <v>29</v>
      </c>
      <c r="AK2680" s="11">
        <v>0.21322505853779999</v>
      </c>
      <c r="AL2680" s="1">
        <v>-0.18698785891324601</v>
      </c>
      <c r="AM2680" s="1">
        <v>7.3617178289797205E-2</v>
      </c>
      <c r="AN2680" s="1" t="s">
        <v>3651</v>
      </c>
      <c r="AO2680" s="1">
        <v>9.9169444444444395</v>
      </c>
      <c r="AP2680" s="1">
        <v>-0.85494845715429102</v>
      </c>
      <c r="AQ2680" s="1">
        <v>0.51871296071092798</v>
      </c>
    </row>
    <row r="2681" spans="1:43" s="1" customFormat="1">
      <c r="A2681" s="9">
        <f t="shared" si="244"/>
        <v>41866.416678240763</v>
      </c>
      <c r="B2681" s="5">
        <v>41866.250011574099</v>
      </c>
      <c r="C2681" s="9" t="str">
        <f t="shared" si="245"/>
        <v>20140815060001</v>
      </c>
      <c r="D2681" s="9" t="str">
        <f t="shared" si="246"/>
        <v>06</v>
      </c>
      <c r="E2681" s="9"/>
      <c r="F2681" s="5" t="s">
        <v>3589</v>
      </c>
      <c r="G2681" s="6">
        <v>258.25001157407399</v>
      </c>
      <c r="H2681" s="6">
        <v>-0.26366529997979099</v>
      </c>
      <c r="I2681" s="6">
        <v>-0.96461422837659105</v>
      </c>
      <c r="J2681" s="7">
        <v>3390</v>
      </c>
      <c r="K2681" s="6">
        <v>1035</v>
      </c>
      <c r="L2681" s="3">
        <v>3462.76831976314</v>
      </c>
      <c r="M2681" s="3">
        <f t="shared" si="243"/>
        <v>44.127313101405981</v>
      </c>
      <c r="N2681" s="1">
        <f t="shared" si="247"/>
        <v>-7.2743693360880005E-2</v>
      </c>
      <c r="O2681" s="1">
        <f t="shared" si="248"/>
        <v>-606.61359167579337</v>
      </c>
      <c r="P2681" s="6" t="s">
        <v>3652</v>
      </c>
      <c r="Q2681" s="6">
        <v>1008</v>
      </c>
      <c r="R2681" s="6" t="s">
        <v>35</v>
      </c>
      <c r="S2681" s="6">
        <v>1.6</v>
      </c>
      <c r="T2681" s="6" t="s">
        <v>35</v>
      </c>
      <c r="U2681" s="6">
        <v>0</v>
      </c>
      <c r="V2681" s="6" t="s">
        <v>36</v>
      </c>
      <c r="W2681" s="3"/>
      <c r="X2681" s="3"/>
      <c r="Y2681" s="5">
        <v>41866.416666666701</v>
      </c>
      <c r="Z2681" s="5"/>
      <c r="AA2681" s="3">
        <v>21.214475294535799</v>
      </c>
      <c r="AB2681" s="3">
        <v>30.569062499410698</v>
      </c>
      <c r="AC2681" s="7">
        <v>7.1163541664702201</v>
      </c>
      <c r="AD2681" s="11">
        <v>229.358686151293</v>
      </c>
      <c r="AE2681" s="7">
        <v>30.7722405111898</v>
      </c>
      <c r="AF2681" s="1">
        <v>2.28572186666926</v>
      </c>
      <c r="AG2681" s="1">
        <v>1.09700778027083</v>
      </c>
      <c r="AH2681" s="1">
        <v>28.7958907845025</v>
      </c>
      <c r="AI2681" s="1" t="s">
        <v>29</v>
      </c>
      <c r="AJ2681" s="1" t="s">
        <v>29</v>
      </c>
      <c r="AK2681" s="11">
        <v>0.206949050627008</v>
      </c>
      <c r="AL2681" s="1">
        <v>-0.186219104946279</v>
      </c>
      <c r="AM2681" s="1">
        <v>7.6497251858277104E-2</v>
      </c>
      <c r="AN2681" s="1" t="s">
        <v>3653</v>
      </c>
      <c r="AO2681" s="1">
        <v>10.0002777777778</v>
      </c>
      <c r="AP2681" s="1">
        <v>-0.86606065696453305</v>
      </c>
      <c r="AQ2681" s="1">
        <v>0.49993893472919398</v>
      </c>
    </row>
    <row r="2682" spans="1:43" s="1" customFormat="1">
      <c r="A2682" s="9">
        <f t="shared" si="244"/>
        <v>41866.420150462967</v>
      </c>
      <c r="B2682" s="5">
        <v>41866.253483796303</v>
      </c>
      <c r="C2682" s="9" t="str">
        <f t="shared" si="245"/>
        <v>20140815060501</v>
      </c>
      <c r="D2682" s="9" t="str">
        <f t="shared" si="246"/>
        <v>06</v>
      </c>
      <c r="E2682" s="9"/>
      <c r="F2682" s="5" t="s">
        <v>3590</v>
      </c>
      <c r="G2682" s="6">
        <v>258.253483796296</v>
      </c>
      <c r="H2682" s="6">
        <v>-0.26360764302151002</v>
      </c>
      <c r="I2682" s="6">
        <v>-0.96462998633706398</v>
      </c>
      <c r="J2682" s="7">
        <v>3606</v>
      </c>
      <c r="K2682" s="6">
        <v>1035</v>
      </c>
      <c r="L2682" s="3">
        <v>3683.4048852701699</v>
      </c>
      <c r="M2682" s="3">
        <f t="shared" si="243"/>
        <v>38.815692079939978</v>
      </c>
      <c r="N2682" s="1">
        <f t="shared" si="247"/>
        <v>-0.13223270635523932</v>
      </c>
      <c r="O2682" s="1">
        <f t="shared" si="248"/>
        <v>-293.54078238149913</v>
      </c>
      <c r="W2682" s="3"/>
      <c r="X2682" s="3"/>
      <c r="Y2682" s="5">
        <v>41866.420138888898</v>
      </c>
      <c r="Z2682" s="5"/>
      <c r="AA2682" s="3">
        <v>21.131488600335501</v>
      </c>
      <c r="AB2682" s="3">
        <v>30.550312499567799</v>
      </c>
      <c r="AC2682" s="7">
        <v>7.1101041665225999</v>
      </c>
      <c r="AD2682" s="11">
        <v>227.43070153063701</v>
      </c>
      <c r="AE2682" s="7">
        <v>29.623008244779498</v>
      </c>
      <c r="AF2682" s="1">
        <v>2.2070879501407599</v>
      </c>
      <c r="AG2682" s="1">
        <v>1.1968958485007</v>
      </c>
      <c r="AH2682" s="1">
        <v>30.010890390116501</v>
      </c>
      <c r="AI2682" s="1" t="s">
        <v>29</v>
      </c>
      <c r="AJ2682" s="1" t="s">
        <v>29</v>
      </c>
      <c r="AK2682" s="11">
        <v>0.200525449139137</v>
      </c>
      <c r="AL2682" s="1">
        <v>-0.186572347801365</v>
      </c>
      <c r="AM2682" s="1">
        <v>7.7606095431289407E-2</v>
      </c>
      <c r="AN2682" s="1" t="s">
        <v>3654</v>
      </c>
      <c r="AO2682" s="1">
        <v>10.0836111111111</v>
      </c>
      <c r="AP2682" s="1">
        <v>-0.87676065950405702</v>
      </c>
      <c r="AQ2682" s="1">
        <v>0.48092696529307999</v>
      </c>
    </row>
    <row r="2683" spans="1:43" s="1" customFormat="1">
      <c r="A2683" s="9">
        <f t="shared" si="244"/>
        <v>41866.423622685164</v>
      </c>
      <c r="B2683" s="5">
        <v>41866.2569560185</v>
      </c>
      <c r="C2683" s="9" t="str">
        <f t="shared" si="245"/>
        <v>20140815061001</v>
      </c>
      <c r="D2683" s="9" t="str">
        <f t="shared" si="246"/>
        <v>06</v>
      </c>
      <c r="E2683" s="9"/>
      <c r="F2683" s="5" t="s">
        <v>3591</v>
      </c>
      <c r="G2683" s="6">
        <v>258.25695601851902</v>
      </c>
      <c r="H2683" s="6">
        <v>-0.263549985121454</v>
      </c>
      <c r="I2683" s="6">
        <v>-0.96464574085126298</v>
      </c>
      <c r="J2683" s="7">
        <v>3796</v>
      </c>
      <c r="K2683" s="6">
        <v>1035</v>
      </c>
      <c r="L2683" s="3">
        <v>3877.4833456698698</v>
      </c>
      <c r="M2683" s="3">
        <f t="shared" si="243"/>
        <v>38.261633358008019</v>
      </c>
      <c r="N2683" s="1">
        <f t="shared" si="247"/>
        <v>-0.18889803530056071</v>
      </c>
      <c r="O2683" s="1">
        <f t="shared" si="248"/>
        <v>-202.55178036727017</v>
      </c>
      <c r="W2683" s="3"/>
      <c r="X2683" s="3"/>
      <c r="Y2683" s="5">
        <v>41866.423611111102</v>
      </c>
      <c r="Z2683" s="5"/>
      <c r="AA2683" s="3">
        <v>21.049728989145901</v>
      </c>
      <c r="AB2683" s="3">
        <v>30.537708332988501</v>
      </c>
      <c r="AC2683" s="7">
        <v>7.0915624994826798</v>
      </c>
      <c r="AD2683" s="11">
        <v>225.38452058519999</v>
      </c>
      <c r="AE2683" s="7">
        <v>29.127841789133399</v>
      </c>
      <c r="AF2683" s="1">
        <v>2.17007661780046</v>
      </c>
      <c r="AG2683" s="1">
        <v>1.2476780422695</v>
      </c>
      <c r="AH2683" s="1">
        <v>30.519639495142599</v>
      </c>
      <c r="AI2683" s="1" t="s">
        <v>29</v>
      </c>
      <c r="AJ2683" s="1" t="s">
        <v>29</v>
      </c>
      <c r="AK2683" s="11">
        <v>0.19410184743589801</v>
      </c>
      <c r="AL2683" s="1">
        <v>-0.18692559066829501</v>
      </c>
      <c r="AM2683" s="1">
        <v>8.0991137864128704E-2</v>
      </c>
      <c r="AN2683" s="1" t="s">
        <v>3655</v>
      </c>
      <c r="AO2683" s="1">
        <v>10.1669444444444</v>
      </c>
      <c r="AP2683" s="1">
        <v>-0.88704337215976703</v>
      </c>
      <c r="AQ2683" s="1">
        <v>0.46168610105506702</v>
      </c>
    </row>
    <row r="2684" spans="1:43" s="1" customFormat="1">
      <c r="A2684" s="9">
        <f t="shared" si="244"/>
        <v>41866.427094907362</v>
      </c>
      <c r="B2684" s="5">
        <v>41866.260428240697</v>
      </c>
      <c r="C2684" s="9" t="str">
        <f t="shared" si="245"/>
        <v>20140815061501</v>
      </c>
      <c r="D2684" s="9" t="str">
        <f t="shared" si="246"/>
        <v>06</v>
      </c>
      <c r="E2684" s="9"/>
      <c r="F2684" s="5" t="s">
        <v>3593</v>
      </c>
      <c r="G2684" s="6">
        <v>258.26042824074102</v>
      </c>
      <c r="H2684" s="6">
        <v>-0.26349232627982899</v>
      </c>
      <c r="I2684" s="6">
        <v>-0.96466149191913098</v>
      </c>
      <c r="J2684" s="7">
        <v>3991</v>
      </c>
      <c r="K2684" s="6">
        <v>1033</v>
      </c>
      <c r="L2684" s="3">
        <v>4068.7915124599099</v>
      </c>
      <c r="M2684" s="3">
        <f t="shared" si="243"/>
        <v>34.254922279792027</v>
      </c>
      <c r="N2684" s="1">
        <f t="shared" si="247"/>
        <v>-0.27843325606819891</v>
      </c>
      <c r="O2684" s="1">
        <f t="shared" si="248"/>
        <v>-123.02740974088846</v>
      </c>
      <c r="P2684" s="6" t="s">
        <v>3656</v>
      </c>
      <c r="Q2684" s="6">
        <v>1008</v>
      </c>
      <c r="R2684" s="6" t="s">
        <v>35</v>
      </c>
      <c r="S2684" s="6">
        <v>1.6</v>
      </c>
      <c r="T2684" s="6" t="s">
        <v>35</v>
      </c>
      <c r="U2684" s="6">
        <v>0</v>
      </c>
      <c r="V2684" s="6" t="s">
        <v>36</v>
      </c>
      <c r="W2684" s="3"/>
      <c r="X2684" s="3"/>
      <c r="Y2684" s="5">
        <v>41866.427083333299</v>
      </c>
      <c r="Z2684" s="5"/>
      <c r="AA2684" s="3">
        <v>20.9701425277491</v>
      </c>
      <c r="AB2684" s="3">
        <v>30.5156249988082</v>
      </c>
      <c r="AC2684" s="7">
        <v>7.08</v>
      </c>
      <c r="AD2684" s="11">
        <v>223.33637250179399</v>
      </c>
      <c r="AE2684" s="7">
        <v>28.6205910560737</v>
      </c>
      <c r="AF2684" s="1">
        <v>2.13377130386354</v>
      </c>
      <c r="AG2684" s="1">
        <v>1.2593401043429</v>
      </c>
      <c r="AH2684" s="1">
        <v>31.1973903808573</v>
      </c>
      <c r="AI2684" s="1" t="s">
        <v>29</v>
      </c>
      <c r="AJ2684" s="1" t="s">
        <v>29</v>
      </c>
      <c r="AK2684" s="11">
        <v>0.18767824573265801</v>
      </c>
      <c r="AL2684" s="1">
        <v>-0.18727883353522501</v>
      </c>
      <c r="AM2684" s="1">
        <v>8.3176377110267097E-2</v>
      </c>
      <c r="AN2684" s="1" t="s">
        <v>3657</v>
      </c>
      <c r="AO2684" s="1">
        <v>10.2502777777778</v>
      </c>
      <c r="AP2684" s="1">
        <v>-0.896903900925616</v>
      </c>
      <c r="AQ2684" s="1">
        <v>0.442225499608981</v>
      </c>
    </row>
    <row r="2685" spans="1:43" s="1" customFormat="1">
      <c r="A2685" s="9">
        <f t="shared" si="244"/>
        <v>41866.430567129661</v>
      </c>
      <c r="B2685" s="5">
        <v>41866.263900462996</v>
      </c>
      <c r="C2685" s="9" t="str">
        <f t="shared" si="245"/>
        <v>20140815062001</v>
      </c>
      <c r="D2685" s="9" t="str">
        <f t="shared" si="246"/>
        <v>06</v>
      </c>
      <c r="E2685" s="9"/>
      <c r="F2685" s="5" t="s">
        <v>3594</v>
      </c>
      <c r="G2685" s="6">
        <v>258.26390046296302</v>
      </c>
      <c r="H2685" s="6">
        <v>-0.263434666496842</v>
      </c>
      <c r="I2685" s="6">
        <v>-0.96467723954061302</v>
      </c>
      <c r="J2685" s="7">
        <v>4159</v>
      </c>
      <c r="K2685" s="6">
        <v>1033</v>
      </c>
      <c r="L2685" s="3">
        <v>4240.06612385887</v>
      </c>
      <c r="M2685" s="3">
        <f t="shared" si="243"/>
        <v>32.623735504563953</v>
      </c>
      <c r="N2685" s="1">
        <f t="shared" si="247"/>
        <v>-0.39216044635312103</v>
      </c>
      <c r="O2685" s="1">
        <f t="shared" si="248"/>
        <v>-83.189765331886377</v>
      </c>
      <c r="W2685" s="3"/>
      <c r="X2685" s="3"/>
      <c r="Y2685" s="5">
        <v>41866.430555555598</v>
      </c>
      <c r="Z2685" s="5"/>
      <c r="AA2685" s="3">
        <v>20.894018544825801</v>
      </c>
      <c r="AB2685" s="3">
        <v>30.478124998651001</v>
      </c>
      <c r="AC2685" s="7">
        <v>7.08</v>
      </c>
      <c r="AD2685" s="11">
        <v>221.28828263000599</v>
      </c>
      <c r="AE2685" s="7">
        <v>28.076066651012699</v>
      </c>
      <c r="AF2685" s="1">
        <v>2.0974668776696399</v>
      </c>
      <c r="AG2685" s="1">
        <v>1.2094087088298899</v>
      </c>
      <c r="AH2685" s="1">
        <v>32.1662702786737</v>
      </c>
      <c r="AI2685" s="1" t="s">
        <v>29</v>
      </c>
      <c r="AJ2685" s="1" t="s">
        <v>29</v>
      </c>
      <c r="AK2685" s="11">
        <v>0.18065067085768299</v>
      </c>
      <c r="AL2685" s="1">
        <v>-0.184218327369704</v>
      </c>
      <c r="AM2685" s="1">
        <v>8.3176377110267097E-2</v>
      </c>
      <c r="AN2685" s="1" t="s">
        <v>3658</v>
      </c>
      <c r="AO2685" s="1">
        <v>10.3336111111111</v>
      </c>
      <c r="AP2685" s="1">
        <v>-0.90633755273188399</v>
      </c>
      <c r="AQ2685" s="1">
        <v>0.422554423131482</v>
      </c>
    </row>
    <row r="2686" spans="1:43" s="1" customFormat="1">
      <c r="A2686" s="9">
        <f t="shared" si="244"/>
        <v>41866.434039351865</v>
      </c>
      <c r="B2686" s="5">
        <v>41866.267372685201</v>
      </c>
      <c r="C2686" s="9" t="str">
        <f t="shared" si="245"/>
        <v>20140815062501</v>
      </c>
      <c r="D2686" s="9" t="str">
        <f t="shared" si="246"/>
        <v>06</v>
      </c>
      <c r="E2686" s="9"/>
      <c r="F2686" s="5" t="s">
        <v>3595</v>
      </c>
      <c r="G2686" s="6">
        <v>258.26737268518502</v>
      </c>
      <c r="H2686" s="6">
        <v>-0.26337700577269801</v>
      </c>
      <c r="I2686" s="6">
        <v>-0.96469298371565304</v>
      </c>
      <c r="J2686" s="7">
        <v>4319</v>
      </c>
      <c r="K2686" s="6">
        <v>1033</v>
      </c>
      <c r="L2686" s="3">
        <v>4403.1848013816898</v>
      </c>
      <c r="M2686" s="3">
        <f t="shared" si="243"/>
        <v>28.341870219590056</v>
      </c>
      <c r="N2686" s="1">
        <f t="shared" si="247"/>
        <v>-0.50568752246739879</v>
      </c>
      <c r="O2686" s="1">
        <f t="shared" si="248"/>
        <v>-56.046212256339054</v>
      </c>
      <c r="W2686" s="3"/>
      <c r="X2686" s="3"/>
      <c r="Y2686" s="5">
        <v>41866.434027777803</v>
      </c>
      <c r="Z2686" s="5"/>
      <c r="AA2686" s="3">
        <v>20.816917326836901</v>
      </c>
      <c r="AB2686" s="3">
        <v>30.4602083328313</v>
      </c>
      <c r="AC2686" s="7">
        <v>7.06041666566259</v>
      </c>
      <c r="AD2686" s="11">
        <v>219.24026670271201</v>
      </c>
      <c r="AE2686" s="7">
        <v>27.815729588300499</v>
      </c>
      <c r="AF2686" s="1">
        <v>2.0801082742989898</v>
      </c>
      <c r="AG2686" s="1">
        <v>1.19859748608053</v>
      </c>
      <c r="AH2686" s="1">
        <v>33.402636433693402</v>
      </c>
      <c r="AI2686" s="1" t="s">
        <v>29</v>
      </c>
      <c r="AJ2686" s="1" t="s">
        <v>29</v>
      </c>
      <c r="AK2686" s="11">
        <v>0.173623095982709</v>
      </c>
      <c r="AL2686" s="1">
        <v>-0.181157821204182</v>
      </c>
      <c r="AM2686" s="1">
        <v>8.7012838111238305E-2</v>
      </c>
      <c r="AN2686" s="1" t="s">
        <v>3659</v>
      </c>
      <c r="AO2686" s="1">
        <v>10.4169444444444</v>
      </c>
      <c r="AP2686" s="1">
        <v>-0.91533983767882099</v>
      </c>
      <c r="AQ2686" s="1">
        <v>0.40268223397377401</v>
      </c>
    </row>
    <row r="2687" spans="1:43" s="1" customFormat="1">
      <c r="A2687" s="9">
        <f t="shared" si="244"/>
        <v>41866.437511574062</v>
      </c>
      <c r="B2687" s="5">
        <v>41866.270844907398</v>
      </c>
      <c r="C2687" s="9" t="str">
        <f t="shared" si="245"/>
        <v>20140815063001</v>
      </c>
      <c r="D2687" s="9" t="str">
        <f t="shared" si="246"/>
        <v>06</v>
      </c>
      <c r="E2687" s="9"/>
      <c r="F2687" s="5" t="s">
        <v>3597</v>
      </c>
      <c r="G2687" s="6">
        <v>258.27084490740702</v>
      </c>
      <c r="H2687" s="6">
        <v>-0.26331934410760299</v>
      </c>
      <c r="I2687" s="6">
        <v>-0.96470872444419298</v>
      </c>
      <c r="J2687" s="7">
        <v>4458</v>
      </c>
      <c r="K2687" s="6">
        <v>1033</v>
      </c>
      <c r="L2687" s="3">
        <v>4544.8941524796401</v>
      </c>
      <c r="M2687" s="3">
        <f t="shared" si="243"/>
        <v>29.157463607206047</v>
      </c>
      <c r="N2687" s="1">
        <f t="shared" si="247"/>
        <v>-0.87127481600654022</v>
      </c>
      <c r="O2687" s="1">
        <f t="shared" si="248"/>
        <v>-33.465289104588528</v>
      </c>
      <c r="P2687" s="6" t="s">
        <v>3660</v>
      </c>
      <c r="Q2687" s="6">
        <v>1008</v>
      </c>
      <c r="R2687" s="6" t="s">
        <v>35</v>
      </c>
      <c r="S2687" s="6">
        <v>1.5</v>
      </c>
      <c r="T2687" s="6" t="s">
        <v>35</v>
      </c>
      <c r="U2687" s="6">
        <v>0</v>
      </c>
      <c r="V2687" s="6" t="s">
        <v>36</v>
      </c>
      <c r="W2687" s="3"/>
      <c r="X2687" s="3"/>
      <c r="Y2687" s="5">
        <v>41866.4375</v>
      </c>
      <c r="Z2687" s="5"/>
      <c r="AA2687" s="3">
        <v>20.740346449435201</v>
      </c>
      <c r="AB2687" s="3">
        <v>30.443124999594001</v>
      </c>
      <c r="AC2687" s="7">
        <v>7.041145833401</v>
      </c>
      <c r="AD2687" s="11">
        <v>217.19228860297</v>
      </c>
      <c r="AE2687" s="7">
        <v>27.6561677282155</v>
      </c>
      <c r="AF2687" s="1">
        <v>2.0702069805839498</v>
      </c>
      <c r="AG2687" s="1">
        <v>1.2169189828721001</v>
      </c>
      <c r="AH2687" s="1">
        <v>34.686830136608002</v>
      </c>
      <c r="AI2687" s="1" t="s">
        <v>29</v>
      </c>
      <c r="AJ2687" s="1" t="s">
        <v>29</v>
      </c>
      <c r="AK2687" s="11">
        <v>0.16659552134335201</v>
      </c>
      <c r="AL2687" s="1">
        <v>-0.178097315141272</v>
      </c>
      <c r="AM2687" s="1">
        <v>9.0960778067695494E-2</v>
      </c>
      <c r="AN2687" s="1" t="s">
        <v>3661</v>
      </c>
      <c r="AO2687" s="1">
        <v>10.5002777777778</v>
      </c>
      <c r="AP2687" s="1">
        <v>-0.92390647117359204</v>
      </c>
      <c r="AQ2687" s="1">
        <v>0.38261839020564797</v>
      </c>
    </row>
    <row r="2688" spans="1:43" s="1" customFormat="1">
      <c r="A2688" s="9">
        <f t="shared" si="244"/>
        <v>41866.440983796267</v>
      </c>
      <c r="B2688" s="5">
        <v>41866.274317129602</v>
      </c>
      <c r="C2688" s="9" t="str">
        <f t="shared" si="245"/>
        <v>20140815063501</v>
      </c>
      <c r="D2688" s="9" t="str">
        <f t="shared" si="246"/>
        <v>06</v>
      </c>
      <c r="E2688" s="9"/>
      <c r="F2688" s="5" t="s">
        <v>3598</v>
      </c>
      <c r="G2688" s="6">
        <v>258.27431712962999</v>
      </c>
      <c r="H2688" s="6">
        <v>-0.26326168150176299</v>
      </c>
      <c r="I2688" s="6">
        <v>-0.96472446172617798</v>
      </c>
      <c r="J2688" s="7">
        <v>4601</v>
      </c>
      <c r="K2688" s="6">
        <v>1033</v>
      </c>
      <c r="L2688" s="3">
        <v>4690.6814705156703</v>
      </c>
      <c r="M2688" s="3">
        <f t="shared" si="243"/>
        <v>24.232124352331994</v>
      </c>
      <c r="N2688" s="1">
        <f t="shared" si="247"/>
        <v>4.6258698252839278E-2</v>
      </c>
      <c r="O2688" s="1">
        <f t="shared" si="248"/>
        <v>523.83930520233923</v>
      </c>
      <c r="W2688" s="3"/>
      <c r="X2688" s="3"/>
      <c r="Y2688" s="5">
        <v>41866.440972222197</v>
      </c>
      <c r="Z2688" s="5"/>
      <c r="AA2688" s="3">
        <v>20.667342043087501</v>
      </c>
      <c r="AB2688" s="3">
        <v>30.4056249994368</v>
      </c>
      <c r="AC2688" s="7">
        <v>7.0473958334271902</v>
      </c>
      <c r="AD2688" s="11">
        <v>215.144387525627</v>
      </c>
      <c r="AE2688" s="7">
        <v>27.595364036987299</v>
      </c>
      <c r="AF2688" s="1">
        <v>2.0701813080143099</v>
      </c>
      <c r="AG2688" s="1">
        <v>1.3168132178358301</v>
      </c>
      <c r="AH2688" s="1">
        <v>35.854502102436903</v>
      </c>
      <c r="AI2688" s="1" t="s">
        <v>29</v>
      </c>
      <c r="AJ2688" s="1" t="s">
        <v>29</v>
      </c>
      <c r="AK2688" s="11">
        <v>0.159294608705109</v>
      </c>
      <c r="AL2688" s="1">
        <v>-0.156576601190695</v>
      </c>
      <c r="AM2688" s="1">
        <v>8.9661121451100195E-2</v>
      </c>
      <c r="AN2688" s="1" t="s">
        <v>3662</v>
      </c>
      <c r="AO2688" s="1">
        <v>10.5836111111111</v>
      </c>
      <c r="AP2688" s="1">
        <v>-0.93203337596950797</v>
      </c>
      <c r="AQ2688" s="1">
        <v>0.36237244111394901</v>
      </c>
    </row>
    <row r="2689" spans="1:43" s="1" customFormat="1">
      <c r="A2689" s="9">
        <f t="shared" si="244"/>
        <v>41866.444456018566</v>
      </c>
      <c r="B2689" s="5">
        <v>41866.277789351901</v>
      </c>
      <c r="C2689" s="9" t="str">
        <f t="shared" si="245"/>
        <v>20140815064001</v>
      </c>
      <c r="D2689" s="9" t="str">
        <f t="shared" si="246"/>
        <v>06</v>
      </c>
      <c r="E2689" s="9"/>
      <c r="F2689" s="5" t="s">
        <v>3599</v>
      </c>
      <c r="G2689" s="6">
        <v>258.27778935185199</v>
      </c>
      <c r="H2689" s="6">
        <v>-0.26320401795538401</v>
      </c>
      <c r="I2689" s="6">
        <v>-0.96474019556155199</v>
      </c>
      <c r="J2689" s="7">
        <v>4729</v>
      </c>
      <c r="K2689" s="6">
        <v>1031</v>
      </c>
      <c r="L2689" s="3">
        <v>4811.8420922773303</v>
      </c>
      <c r="M2689" s="3">
        <f t="shared" si="243"/>
        <v>22.256698741671972</v>
      </c>
      <c r="N2689" s="1">
        <f t="shared" si="247"/>
        <v>0.70163962073536079</v>
      </c>
      <c r="O2689" s="1">
        <f t="shared" si="248"/>
        <v>31.720983370844429</v>
      </c>
      <c r="W2689" s="3"/>
      <c r="X2689" s="3"/>
      <c r="Y2689" s="5">
        <v>41866.444444444402</v>
      </c>
      <c r="Z2689" s="5"/>
      <c r="AA2689" s="3">
        <v>20.6041633399151</v>
      </c>
      <c r="AB2689" s="3">
        <v>30.39</v>
      </c>
      <c r="AC2689" s="7">
        <v>7.0427083330932296</v>
      </c>
      <c r="AD2689" s="11">
        <v>213.166703310472</v>
      </c>
      <c r="AE2689" s="7">
        <v>27.5345617453583</v>
      </c>
      <c r="AF2689" s="1">
        <v>2.0701556354449901</v>
      </c>
      <c r="AG2689" s="1">
        <v>1.3875754097863999</v>
      </c>
      <c r="AH2689" s="1">
        <v>36.781295709505699</v>
      </c>
      <c r="AI2689" s="1" t="s">
        <v>29</v>
      </c>
      <c r="AJ2689" s="1" t="s">
        <v>29</v>
      </c>
      <c r="AK2689" s="11">
        <v>0.15199369605770299</v>
      </c>
      <c r="AL2689" s="1">
        <v>-0.135055886621191</v>
      </c>
      <c r="AM2689" s="1">
        <v>9.0634108423006302E-2</v>
      </c>
      <c r="AN2689" s="1" t="s">
        <v>3663</v>
      </c>
      <c r="AO2689" s="1">
        <v>10.6669444444444</v>
      </c>
      <c r="AP2689" s="1">
        <v>-0.93971668410657205</v>
      </c>
      <c r="AQ2689" s="1">
        <v>0.34195402265765201</v>
      </c>
    </row>
    <row r="2690" spans="1:43" s="1" customFormat="1">
      <c r="A2690" s="9">
        <f t="shared" si="244"/>
        <v>41866.447928240763</v>
      </c>
      <c r="B2690" s="5">
        <v>41866.281261574099</v>
      </c>
      <c r="C2690" s="9" t="str">
        <f t="shared" si="245"/>
        <v>20140815064501</v>
      </c>
      <c r="D2690" s="9" t="str">
        <f t="shared" si="246"/>
        <v>06</v>
      </c>
      <c r="E2690" s="9"/>
      <c r="F2690" s="5" t="s">
        <v>3601</v>
      </c>
      <c r="G2690" s="6">
        <v>258.28126157407399</v>
      </c>
      <c r="H2690" s="6">
        <v>-0.26314635346867499</v>
      </c>
      <c r="I2690" s="6">
        <v>-0.96475592595025805</v>
      </c>
      <c r="J2690" s="7">
        <v>4829</v>
      </c>
      <c r="K2690" s="6">
        <v>1033</v>
      </c>
      <c r="L2690" s="3">
        <v>4923.1255859856901</v>
      </c>
      <c r="M2690" s="3">
        <f t="shared" ref="M2690:M2753" si="249">(L2691-L2690)/5</f>
        <v>19.77813964964189</v>
      </c>
      <c r="N2690" s="1">
        <f t="shared" si="247"/>
        <v>-7.1705020286179894E-2</v>
      </c>
      <c r="O2690" s="1">
        <f t="shared" si="248"/>
        <v>-275.82642848026416</v>
      </c>
      <c r="P2690" s="6" t="s">
        <v>3664</v>
      </c>
      <c r="Q2690" s="6">
        <v>1008</v>
      </c>
      <c r="R2690" s="6" t="s">
        <v>35</v>
      </c>
      <c r="S2690" s="6">
        <v>1.3</v>
      </c>
      <c r="T2690" s="6" t="s">
        <v>35</v>
      </c>
      <c r="U2690" s="6">
        <v>0</v>
      </c>
      <c r="V2690" s="6" t="s">
        <v>36</v>
      </c>
      <c r="W2690" s="3"/>
      <c r="X2690" s="3"/>
      <c r="Y2690" s="5">
        <v>41866.447916666701</v>
      </c>
      <c r="Z2690" s="5"/>
      <c r="AA2690" s="3">
        <v>20.548002995669599</v>
      </c>
      <c r="AB2690" s="3">
        <v>30.39</v>
      </c>
      <c r="AC2690" s="7">
        <v>7.0302083330408403</v>
      </c>
      <c r="AD2690" s="11">
        <v>211.23917399342099</v>
      </c>
      <c r="AE2690" s="7">
        <v>27.4737604534429</v>
      </c>
      <c r="AF2690" s="1">
        <v>2.0701299628758898</v>
      </c>
      <c r="AG2690" s="1">
        <v>1.43752900101992</v>
      </c>
      <c r="AH2690" s="1">
        <v>37.536033357898397</v>
      </c>
      <c r="AI2690" s="1" t="s">
        <v>29</v>
      </c>
      <c r="AJ2690" s="1" t="s">
        <v>29</v>
      </c>
      <c r="AK2690" s="11">
        <v>0.14469278341029601</v>
      </c>
      <c r="AL2690" s="1">
        <v>-0.11353517205168701</v>
      </c>
      <c r="AM2690" s="1">
        <v>9.3280672182007598E-2</v>
      </c>
      <c r="AN2690" s="1" t="s">
        <v>3665</v>
      </c>
      <c r="AO2690" s="1">
        <v>10.7502777777778</v>
      </c>
      <c r="AP2690" s="1">
        <v>-0.94695273875241504</v>
      </c>
      <c r="AQ2690" s="1">
        <v>0.321372852881666</v>
      </c>
    </row>
    <row r="2691" spans="1:43" s="1" customFormat="1">
      <c r="A2691" s="9">
        <f t="shared" ref="A2691:A2754" si="250">B2691+1/6</f>
        <v>41866.451400462967</v>
      </c>
      <c r="B2691" s="5">
        <v>41866.284733796303</v>
      </c>
      <c r="C2691" s="9" t="str">
        <f t="shared" ref="C2691:C2754" si="251">TEXT(B2691,"yyyymmddhhmmss")</f>
        <v>20140815065001</v>
      </c>
      <c r="D2691" s="9" t="str">
        <f t="shared" ref="D2691:D2754" si="252">MID(C2691,9,2)</f>
        <v>06</v>
      </c>
      <c r="E2691" s="9"/>
      <c r="F2691" s="5" t="s">
        <v>3602</v>
      </c>
      <c r="G2691" s="6">
        <v>258.284733796296</v>
      </c>
      <c r="H2691" s="6">
        <v>-0.26308868804183699</v>
      </c>
      <c r="I2691" s="6">
        <v>-0.96477165289223998</v>
      </c>
      <c r="J2691" s="7">
        <v>4926</v>
      </c>
      <c r="K2691" s="6">
        <v>1033</v>
      </c>
      <c r="L2691" s="3">
        <v>5022.0162842338996</v>
      </c>
      <c r="M2691" s="3">
        <f t="shared" si="249"/>
        <v>15.088477670862085</v>
      </c>
      <c r="N2691" s="1">
        <f t="shared" si="247"/>
        <v>5.4322617036039841E-2</v>
      </c>
      <c r="O2691" s="1">
        <f t="shared" si="248"/>
        <v>277.75682568554777</v>
      </c>
      <c r="W2691" s="3"/>
      <c r="X2691" s="3"/>
      <c r="Y2691" s="5">
        <v>41866.451388888898</v>
      </c>
      <c r="Z2691" s="5"/>
      <c r="AA2691" s="3">
        <v>20.507179025824399</v>
      </c>
      <c r="AB2691" s="3">
        <v>30.37770833315</v>
      </c>
      <c r="AC2691" s="7">
        <v>7.0422916668500202</v>
      </c>
      <c r="AD2691" s="11">
        <v>209.37086707063801</v>
      </c>
      <c r="AE2691" s="7">
        <v>27.948016519708801</v>
      </c>
      <c r="AF2691" s="1">
        <v>2.10577462351231</v>
      </c>
      <c r="AG2691" s="1">
        <v>1.38926114104299</v>
      </c>
      <c r="AH2691" s="1">
        <v>38.221066720923297</v>
      </c>
      <c r="AI2691" s="1" t="s">
        <v>29</v>
      </c>
      <c r="AJ2691" s="1" t="s">
        <v>29</v>
      </c>
      <c r="AK2691" s="11">
        <v>0.136232407279363</v>
      </c>
      <c r="AL2691" s="1">
        <v>-0.11137274415248601</v>
      </c>
      <c r="AM2691" s="1">
        <v>9.0721105372047695E-2</v>
      </c>
      <c r="AN2691" s="1" t="s">
        <v>3666</v>
      </c>
      <c r="AO2691" s="1">
        <v>10.8336111111111</v>
      </c>
      <c r="AP2691" s="1">
        <v>-0.95373809594274594</v>
      </c>
      <c r="AQ2691" s="1">
        <v>0.30063872729158803</v>
      </c>
    </row>
    <row r="2692" spans="1:43" s="1" customFormat="1">
      <c r="A2692" s="9">
        <f t="shared" si="250"/>
        <v>41866.454872685164</v>
      </c>
      <c r="B2692" s="5">
        <v>41866.2882060185</v>
      </c>
      <c r="C2692" s="9" t="str">
        <f t="shared" si="251"/>
        <v>20140815065501</v>
      </c>
      <c r="D2692" s="9" t="str">
        <f t="shared" si="252"/>
        <v>06</v>
      </c>
      <c r="E2692" s="9"/>
      <c r="F2692" s="5" t="s">
        <v>3603</v>
      </c>
      <c r="G2692" s="6">
        <v>258.28820601851902</v>
      </c>
      <c r="H2692" s="6">
        <v>-0.26303102167507803</v>
      </c>
      <c r="I2692" s="6">
        <v>-0.96478737638744205</v>
      </c>
      <c r="J2692" s="7">
        <v>5000</v>
      </c>
      <c r="K2692" s="6">
        <v>1033</v>
      </c>
      <c r="L2692" s="3">
        <v>5097.45867258821</v>
      </c>
      <c r="M2692" s="3">
        <f t="shared" si="249"/>
        <v>14.272884283245912</v>
      </c>
      <c r="N2692" s="1">
        <f t="shared" si="247"/>
        <v>0.2781487077625201</v>
      </c>
      <c r="O2692" s="1">
        <f t="shared" si="248"/>
        <v>51.31386156009728</v>
      </c>
      <c r="W2692" s="3"/>
      <c r="X2692" s="3"/>
      <c r="Y2692" s="5">
        <v>41866.454861111102</v>
      </c>
      <c r="Z2692" s="5"/>
      <c r="AA2692" s="3">
        <v>20.472115277703399</v>
      </c>
      <c r="AB2692" s="3">
        <v>30.365208332936099</v>
      </c>
      <c r="AC2692" s="7">
        <v>7.0452083329360704</v>
      </c>
      <c r="AD2692" s="11">
        <v>207.59580525500101</v>
      </c>
      <c r="AE2692" s="7">
        <v>28.4313339964968</v>
      </c>
      <c r="AF2692" s="1">
        <v>2.1420233143061198</v>
      </c>
      <c r="AG2692" s="1">
        <v>1.3776187050961199</v>
      </c>
      <c r="AH2692" s="1">
        <v>38.946265815746997</v>
      </c>
      <c r="AI2692" s="1" t="s">
        <v>29</v>
      </c>
      <c r="AJ2692" s="1" t="s">
        <v>29</v>
      </c>
      <c r="AK2692" s="11">
        <v>0.12777203086477401</v>
      </c>
      <c r="AL2692" s="1">
        <v>-0.109210316180783</v>
      </c>
      <c r="AM2692" s="1">
        <v>9.0113875375928298E-2</v>
      </c>
      <c r="AN2692" s="1" t="s">
        <v>3667</v>
      </c>
      <c r="AO2692" s="1">
        <v>10.9169444444444</v>
      </c>
      <c r="AP2692" s="1">
        <v>-0.96006952622049202</v>
      </c>
      <c r="AQ2692" s="1">
        <v>0.27976151419156903</v>
      </c>
    </row>
    <row r="2693" spans="1:43" s="1" customFormat="1">
      <c r="A2693" s="9">
        <f t="shared" si="250"/>
        <v>41866.458344907362</v>
      </c>
      <c r="B2693" s="5">
        <v>41866.291678240697</v>
      </c>
      <c r="C2693" s="9" t="str">
        <f t="shared" si="251"/>
        <v>20140815070001</v>
      </c>
      <c r="D2693" s="9" t="str">
        <f t="shared" si="252"/>
        <v>07</v>
      </c>
      <c r="E2693" s="9"/>
      <c r="F2693" s="5" t="s">
        <v>3605</v>
      </c>
      <c r="G2693" s="6">
        <v>258.29167824074102</v>
      </c>
      <c r="H2693" s="6">
        <v>-0.26297335436860397</v>
      </c>
      <c r="I2693" s="6">
        <v>-0.96480309643580897</v>
      </c>
      <c r="J2693" s="7">
        <v>5070</v>
      </c>
      <c r="K2693" s="6">
        <v>1033</v>
      </c>
      <c r="L2693" s="3">
        <v>5168.8230940044396</v>
      </c>
      <c r="M2693" s="3">
        <f t="shared" si="249"/>
        <v>10.60271403898405</v>
      </c>
      <c r="N2693" s="1">
        <f t="shared" si="247"/>
        <v>0.42029574008075909</v>
      </c>
      <c r="O2693" s="1">
        <f t="shared" si="248"/>
        <v>25.226793964047214</v>
      </c>
      <c r="P2693" s="6" t="s">
        <v>3668</v>
      </c>
      <c r="Q2693" s="6">
        <v>1008</v>
      </c>
      <c r="R2693" s="6" t="s">
        <v>35</v>
      </c>
      <c r="S2693" s="6">
        <v>1.3</v>
      </c>
      <c r="T2693" s="6" t="s">
        <v>35</v>
      </c>
      <c r="U2693" s="6">
        <v>0</v>
      </c>
      <c r="V2693" s="6" t="s">
        <v>36</v>
      </c>
      <c r="W2693" s="3"/>
      <c r="X2693" s="3"/>
      <c r="Y2693" s="5">
        <v>41866.458333333299</v>
      </c>
      <c r="Z2693" s="5"/>
      <c r="AA2693" s="3">
        <v>20.445899812905999</v>
      </c>
      <c r="AB2693" s="3">
        <v>30.352708332883701</v>
      </c>
      <c r="AC2693" s="7">
        <v>7.0327083328836801</v>
      </c>
      <c r="AD2693" s="11">
        <v>205.969131764146</v>
      </c>
      <c r="AE2693" s="7">
        <v>28.9146396304657</v>
      </c>
      <c r="AF2693" s="1">
        <v>2.1782711168885101</v>
      </c>
      <c r="AG2693" s="1">
        <v>1.4275735294254499</v>
      </c>
      <c r="AH2693" s="1">
        <v>39.737979858956997</v>
      </c>
      <c r="AI2693" s="1" t="s">
        <v>29</v>
      </c>
      <c r="AJ2693" s="1" t="s">
        <v>29</v>
      </c>
      <c r="AK2693" s="11">
        <v>0.119311654450185</v>
      </c>
      <c r="AL2693" s="1">
        <v>-0.107047888209081</v>
      </c>
      <c r="AM2693" s="1">
        <v>9.2745248055626506E-2</v>
      </c>
      <c r="AN2693" s="1" t="s">
        <v>3669</v>
      </c>
      <c r="AO2693" s="1">
        <v>11.0002777777778</v>
      </c>
      <c r="AP2693" s="1">
        <v>-0.96594401617284098</v>
      </c>
      <c r="AQ2693" s="1">
        <v>0.258751149987556</v>
      </c>
    </row>
    <row r="2694" spans="1:43" s="1" customFormat="1">
      <c r="A2694" s="9">
        <f t="shared" si="250"/>
        <v>41866.461817129661</v>
      </c>
      <c r="B2694" s="5">
        <v>41866.295150462996</v>
      </c>
      <c r="C2694" s="9" t="str">
        <f t="shared" si="251"/>
        <v>20140815070501</v>
      </c>
      <c r="D2694" s="9" t="str">
        <f t="shared" si="252"/>
        <v>07</v>
      </c>
      <c r="E2694" s="9"/>
      <c r="F2694" s="5" t="s">
        <v>3606</v>
      </c>
      <c r="G2694" s="6">
        <v>258.29515046296302</v>
      </c>
      <c r="H2694" s="6">
        <v>-0.26291568612262201</v>
      </c>
      <c r="I2694" s="6">
        <v>-0.96481881303728301</v>
      </c>
      <c r="J2694" s="7">
        <v>5122</v>
      </c>
      <c r="K2694" s="6">
        <v>1033</v>
      </c>
      <c r="L2694" s="3">
        <v>5221.8366641993598</v>
      </c>
      <c r="M2694" s="3">
        <f t="shared" si="249"/>
        <v>9.7871206513700599</v>
      </c>
      <c r="N2694" s="1">
        <f t="shared" si="247"/>
        <v>0.40194198124044078</v>
      </c>
      <c r="O2694" s="1">
        <f t="shared" si="248"/>
        <v>24.349585532632947</v>
      </c>
      <c r="W2694" s="3"/>
      <c r="X2694" s="3"/>
      <c r="Y2694" s="5">
        <v>41866.461805555598</v>
      </c>
      <c r="Z2694" s="5"/>
      <c r="AA2694" s="3">
        <v>20.427014586474002</v>
      </c>
      <c r="AB2694" s="3">
        <v>30.345104166415599</v>
      </c>
      <c r="AC2694" s="7">
        <v>7.0397916671687097</v>
      </c>
      <c r="AD2694" s="11">
        <v>204.43672774152799</v>
      </c>
      <c r="AE2694" s="7">
        <v>29.4452872680192</v>
      </c>
      <c r="AF2694" s="1">
        <v>2.2192534957205798</v>
      </c>
      <c r="AG2694" s="1">
        <v>1.4384057661788201</v>
      </c>
      <c r="AH2694" s="1">
        <v>40.363947388051301</v>
      </c>
      <c r="AI2694" s="1" t="s">
        <v>29</v>
      </c>
      <c r="AJ2694" s="1" t="s">
        <v>29</v>
      </c>
      <c r="AK2694" s="11">
        <v>0.109913006270662</v>
      </c>
      <c r="AL2694" s="1">
        <v>-0.104756407343987</v>
      </c>
      <c r="AM2694" s="1">
        <v>9.1244843961991506E-2</v>
      </c>
      <c r="AN2694" s="1" t="s">
        <v>3670</v>
      </c>
      <c r="AO2694" s="1">
        <v>11.0836111111111</v>
      </c>
      <c r="AP2694" s="1">
        <v>-0.97135876986545899</v>
      </c>
      <c r="AQ2694" s="1">
        <v>0.237617634458098</v>
      </c>
    </row>
    <row r="2695" spans="1:43" s="1" customFormat="1">
      <c r="A2695" s="9">
        <f t="shared" si="250"/>
        <v>41866.465289351865</v>
      </c>
      <c r="B2695" s="5">
        <v>41866.298622685201</v>
      </c>
      <c r="C2695" s="9" t="str">
        <f t="shared" si="251"/>
        <v>20140815071001</v>
      </c>
      <c r="D2695" s="9" t="str">
        <f t="shared" si="252"/>
        <v>07</v>
      </c>
      <c r="E2695" s="9"/>
      <c r="F2695" s="5" t="s">
        <v>3607</v>
      </c>
      <c r="G2695" s="6">
        <v>258.29862268518502</v>
      </c>
      <c r="H2695" s="6">
        <v>-0.26285801693733801</v>
      </c>
      <c r="I2695" s="6">
        <v>-0.96483452619180798</v>
      </c>
      <c r="J2695" s="7">
        <v>5170</v>
      </c>
      <c r="K2695" s="6">
        <v>1033</v>
      </c>
      <c r="L2695" s="3">
        <v>5270.7722674562101</v>
      </c>
      <c r="M2695" s="3">
        <f t="shared" si="249"/>
        <v>5.709153713297928</v>
      </c>
      <c r="N2695" s="1">
        <f t="shared" ref="N2695:N2758" si="253">(AE2648-AE2647)/5</f>
        <v>0.14504375512413931</v>
      </c>
      <c r="O2695" s="1">
        <f t="shared" ref="O2695:O2758" si="254">M2695/N2695</f>
        <v>39.361596150152117</v>
      </c>
      <c r="W2695" s="3"/>
      <c r="X2695" s="3"/>
      <c r="Y2695" s="5">
        <v>41866.465277777803</v>
      </c>
      <c r="Z2695" s="5"/>
      <c r="AA2695" s="3">
        <v>20.4125586850807</v>
      </c>
      <c r="AB2695" s="3">
        <v>30.3342708319473</v>
      </c>
      <c r="AC2695" s="7">
        <v>7.0477083327789103</v>
      </c>
      <c r="AD2695" s="11">
        <v>203.018606248559</v>
      </c>
      <c r="AE2695" s="7">
        <v>30.088775641563998</v>
      </c>
      <c r="AF2695" s="1">
        <v>2.26819513673105</v>
      </c>
      <c r="AG2695" s="1">
        <v>1.4475735551700399</v>
      </c>
      <c r="AH2695" s="1">
        <v>40.916929083634201</v>
      </c>
      <c r="AI2695" s="1" t="s">
        <v>29</v>
      </c>
      <c r="AJ2695" s="1" t="s">
        <v>29</v>
      </c>
      <c r="AK2695" s="11">
        <v>0.10051435809114</v>
      </c>
      <c r="AL2695" s="1">
        <v>-0.10246492647889301</v>
      </c>
      <c r="AM2695" s="1">
        <v>8.9596628427880701E-2</v>
      </c>
      <c r="AN2695" s="1" t="s">
        <v>3671</v>
      </c>
      <c r="AO2695" s="1">
        <v>11.1669444444444</v>
      </c>
      <c r="AP2695" s="1">
        <v>-0.97631121017320399</v>
      </c>
      <c r="AQ2695" s="1">
        <v>0.21637102599501101</v>
      </c>
    </row>
    <row r="2696" spans="1:43" s="1" customFormat="1">
      <c r="A2696" s="9">
        <f t="shared" si="250"/>
        <v>41866.468761574062</v>
      </c>
      <c r="B2696" s="5">
        <v>41866.302094907398</v>
      </c>
      <c r="C2696" s="9" t="str">
        <f t="shared" si="251"/>
        <v>20140815071501</v>
      </c>
      <c r="D2696" s="9" t="str">
        <f t="shared" si="252"/>
        <v>07</v>
      </c>
      <c r="E2696" s="9"/>
      <c r="F2696" s="5" t="s">
        <v>3609</v>
      </c>
      <c r="G2696" s="6">
        <v>258.30209490740702</v>
      </c>
      <c r="H2696" s="6">
        <v>-0.262800346812957</v>
      </c>
      <c r="I2696" s="6">
        <v>-0.96485023589932795</v>
      </c>
      <c r="J2696" s="7">
        <v>5198</v>
      </c>
      <c r="K2696" s="6">
        <v>1033</v>
      </c>
      <c r="L2696" s="3">
        <v>5299.3180360226997</v>
      </c>
      <c r="M2696" s="3">
        <f t="shared" si="249"/>
        <v>6.9325437947200044</v>
      </c>
      <c r="N2696" s="1">
        <f t="shared" si="253"/>
        <v>-3.8444070584139921E-2</v>
      </c>
      <c r="O2696" s="1">
        <f t="shared" si="254"/>
        <v>-180.32803731194952</v>
      </c>
      <c r="P2696" s="6" t="s">
        <v>3672</v>
      </c>
      <c r="Q2696" s="6">
        <v>1008</v>
      </c>
      <c r="R2696" s="6" t="s">
        <v>35</v>
      </c>
      <c r="S2696" s="6">
        <v>1.1000000000000001</v>
      </c>
      <c r="T2696" s="6" t="s">
        <v>35</v>
      </c>
      <c r="U2696" s="6">
        <v>0</v>
      </c>
      <c r="V2696" s="6" t="s">
        <v>36</v>
      </c>
      <c r="W2696" s="3"/>
      <c r="X2696" s="3"/>
      <c r="Y2696" s="5">
        <v>41866.46875</v>
      </c>
      <c r="Z2696" s="5"/>
      <c r="AA2696" s="3">
        <v>20.408801764722099</v>
      </c>
      <c r="AB2696" s="3">
        <v>30.303020832864</v>
      </c>
      <c r="AC2696" s="7">
        <v>7.0352083331456097</v>
      </c>
      <c r="AD2696" s="11">
        <v>201.99341122793101</v>
      </c>
      <c r="AE2696" s="7">
        <v>31.1765875731916</v>
      </c>
      <c r="AF2696" s="1">
        <v>2.3467581521345098</v>
      </c>
      <c r="AG2696" s="1">
        <v>1.4975302274678299</v>
      </c>
      <c r="AH2696" s="1">
        <v>41.349009701226201</v>
      </c>
      <c r="AI2696" s="1" t="s">
        <v>29</v>
      </c>
      <c r="AJ2696" s="1" t="s">
        <v>29</v>
      </c>
      <c r="AK2696" s="11">
        <v>9.1115710226731594E-2</v>
      </c>
      <c r="AL2696" s="1">
        <v>-0.100173445690627</v>
      </c>
      <c r="AM2696" s="1">
        <v>9.2212897134957506E-2</v>
      </c>
      <c r="AN2696" s="1" t="s">
        <v>3673</v>
      </c>
      <c r="AO2696" s="1">
        <v>11.2502777777778</v>
      </c>
      <c r="AP2696" s="1">
        <v>-0.98079898000669496</v>
      </c>
      <c r="AQ2696" s="1">
        <v>0.19502143681612599</v>
      </c>
    </row>
    <row r="2697" spans="1:43" s="1" customFormat="1">
      <c r="A2697" s="9">
        <f t="shared" si="250"/>
        <v>41866.472233796267</v>
      </c>
      <c r="B2697" s="5">
        <v>41866.305567129602</v>
      </c>
      <c r="C2697" s="9" t="str">
        <f t="shared" si="251"/>
        <v>20140815072001</v>
      </c>
      <c r="D2697" s="9" t="str">
        <f t="shared" si="252"/>
        <v>07</v>
      </c>
      <c r="E2697" s="9"/>
      <c r="F2697" s="5" t="s">
        <v>3610</v>
      </c>
      <c r="G2697" s="6">
        <v>258.30556712962999</v>
      </c>
      <c r="H2697" s="6">
        <v>-0.26274267574968502</v>
      </c>
      <c r="I2697" s="6">
        <v>-0.96486594215978805</v>
      </c>
      <c r="J2697" s="7">
        <v>5232</v>
      </c>
      <c r="K2697" s="6">
        <v>1033</v>
      </c>
      <c r="L2697" s="3">
        <v>5333.9807549962998</v>
      </c>
      <c r="M2697" s="3">
        <f t="shared" si="249"/>
        <v>7.3403404885260901</v>
      </c>
      <c r="N2697" s="1">
        <f t="shared" si="253"/>
        <v>-0.16950679419338002</v>
      </c>
      <c r="O2697" s="1">
        <f t="shared" si="254"/>
        <v>-43.304107799666959</v>
      </c>
      <c r="W2697" s="3"/>
      <c r="X2697" s="3"/>
      <c r="Y2697" s="5">
        <v>41866.472222222197</v>
      </c>
      <c r="Z2697" s="5"/>
      <c r="AA2697" s="3">
        <v>20.411231311064601</v>
      </c>
      <c r="AB2697" s="3">
        <v>30.286354166546602</v>
      </c>
      <c r="AC2697" s="7">
        <v>7.04093750036016</v>
      </c>
      <c r="AD2697" s="11">
        <v>201.07347425440599</v>
      </c>
      <c r="AE2697" s="7">
        <v>32.017522988311903</v>
      </c>
      <c r="AF2697" s="1">
        <v>2.4112135586831398</v>
      </c>
      <c r="AG2697" s="1">
        <v>1.5474876207463399</v>
      </c>
      <c r="AH2697" s="1">
        <v>41.689746692081798</v>
      </c>
      <c r="AI2697" s="1" t="s">
        <v>29</v>
      </c>
      <c r="AJ2697" s="1" t="s">
        <v>29</v>
      </c>
      <c r="AK2697" s="11">
        <v>8.0881280816877302E-2</v>
      </c>
      <c r="AL2697" s="1">
        <v>-8.9997027724851006E-2</v>
      </c>
      <c r="AM2697" s="1">
        <v>9.1004422834649504E-2</v>
      </c>
      <c r="AN2697" s="1" t="s">
        <v>3674</v>
      </c>
      <c r="AO2697" s="1">
        <v>11.3336111111111</v>
      </c>
      <c r="AP2697" s="1">
        <v>-0.98481994343415602</v>
      </c>
      <c r="AQ2697" s="1">
        <v>0.173579028152439</v>
      </c>
    </row>
    <row r="2698" spans="1:43" s="1" customFormat="1">
      <c r="A2698" s="9">
        <f t="shared" si="250"/>
        <v>41866.475706018566</v>
      </c>
      <c r="B2698" s="5">
        <v>41866.309039351901</v>
      </c>
      <c r="C2698" s="9" t="str">
        <f t="shared" si="251"/>
        <v>20140815072501</v>
      </c>
      <c r="D2698" s="9" t="str">
        <f t="shared" si="252"/>
        <v>07</v>
      </c>
      <c r="E2698" s="9"/>
      <c r="F2698" s="5" t="s">
        <v>3611</v>
      </c>
      <c r="G2698" s="6">
        <v>258.30903935185199</v>
      </c>
      <c r="H2698" s="6">
        <v>-0.26268500374772902</v>
      </c>
      <c r="I2698" s="6">
        <v>-0.964881644973131</v>
      </c>
      <c r="J2698" s="7">
        <v>5268</v>
      </c>
      <c r="K2698" s="6">
        <v>1033</v>
      </c>
      <c r="L2698" s="3">
        <v>5370.6824574389302</v>
      </c>
      <c r="M2698" s="3">
        <f t="shared" si="249"/>
        <v>0.4077966938079044</v>
      </c>
      <c r="N2698" s="1">
        <f t="shared" si="253"/>
        <v>5.6524001909039612E-2</v>
      </c>
      <c r="O2698" s="1">
        <f t="shared" si="254"/>
        <v>7.2145757560504125</v>
      </c>
      <c r="W2698" s="3"/>
      <c r="X2698" s="3"/>
      <c r="Y2698" s="5">
        <v>41866.475694444402</v>
      </c>
      <c r="Z2698" s="5"/>
      <c r="AA2698" s="3">
        <v>20.418079761978699</v>
      </c>
      <c r="AB2698" s="3">
        <v>30.280104166520399</v>
      </c>
      <c r="AC2698" s="7">
        <v>7.0596875004387396</v>
      </c>
      <c r="AD2698" s="11">
        <v>200.228721619607</v>
      </c>
      <c r="AE2698" s="7">
        <v>32.6821180206097</v>
      </c>
      <c r="AF2698" s="1">
        <v>2.4655921005776</v>
      </c>
      <c r="AG2698" s="1">
        <v>1.59744552781466</v>
      </c>
      <c r="AH2698" s="1">
        <v>41.965238229420997</v>
      </c>
      <c r="AI2698" s="1" t="s">
        <v>29</v>
      </c>
      <c r="AJ2698" s="1" t="s">
        <v>29</v>
      </c>
      <c r="AK2698" s="11">
        <v>7.0646851379001299E-2</v>
      </c>
      <c r="AL2698" s="1">
        <v>-7.9820609494712202E-2</v>
      </c>
      <c r="AM2698" s="1">
        <v>8.7159052328709893E-2</v>
      </c>
      <c r="AN2698" s="1" t="s">
        <v>3675</v>
      </c>
      <c r="AO2698" s="1">
        <v>11.4169444444444</v>
      </c>
      <c r="AP2698" s="1">
        <v>-0.98837218669800297</v>
      </c>
      <c r="AQ2698" s="1">
        <v>0.15205400541191699</v>
      </c>
    </row>
    <row r="2699" spans="1:43" s="1" customFormat="1">
      <c r="A2699" s="9">
        <f t="shared" si="250"/>
        <v>41866.479178240763</v>
      </c>
      <c r="B2699" s="5">
        <v>41866.312511574099</v>
      </c>
      <c r="C2699" s="9" t="str">
        <f t="shared" si="251"/>
        <v>20140815073001</v>
      </c>
      <c r="D2699" s="9" t="str">
        <f t="shared" si="252"/>
        <v>07</v>
      </c>
      <c r="E2699" s="9"/>
      <c r="F2699" s="5" t="s">
        <v>3613</v>
      </c>
      <c r="G2699" s="6">
        <v>258.31251157407399</v>
      </c>
      <c r="H2699" s="6">
        <v>-0.262627330807296</v>
      </c>
      <c r="I2699" s="6">
        <v>-0.96489734433930097</v>
      </c>
      <c r="J2699" s="7">
        <v>5270</v>
      </c>
      <c r="K2699" s="6">
        <v>1033</v>
      </c>
      <c r="L2699" s="3">
        <v>5372.7214409079697</v>
      </c>
      <c r="M2699" s="3">
        <f t="shared" si="249"/>
        <v>1.6718480138160885</v>
      </c>
      <c r="N2699" s="1">
        <f t="shared" si="253"/>
        <v>6.8736990419893113E-5</v>
      </c>
      <c r="O2699" s="1">
        <f t="shared" si="254"/>
        <v>24322.391824304261</v>
      </c>
      <c r="P2699" s="6" t="s">
        <v>3676</v>
      </c>
      <c r="Q2699" s="6">
        <v>1008</v>
      </c>
      <c r="R2699" s="6" t="s">
        <v>35</v>
      </c>
      <c r="S2699" s="6">
        <v>1.5</v>
      </c>
      <c r="T2699" s="6" t="s">
        <v>35</v>
      </c>
      <c r="U2699" s="6">
        <v>0</v>
      </c>
      <c r="V2699" s="6" t="s">
        <v>36</v>
      </c>
      <c r="W2699" s="3"/>
      <c r="X2699" s="3"/>
      <c r="Y2699" s="5">
        <v>41866.479166666701</v>
      </c>
      <c r="Z2699" s="5"/>
      <c r="AA2699" s="3">
        <v>20.434743347562499</v>
      </c>
      <c r="AB2699" s="3">
        <v>30.2738541664942</v>
      </c>
      <c r="AC2699" s="7">
        <v>7.0538541664942302</v>
      </c>
      <c r="AD2699" s="11">
        <v>199.502263568903</v>
      </c>
      <c r="AE2699" s="7">
        <v>33.4655764160891</v>
      </c>
      <c r="AF2699" s="1">
        <v>2.5199685190872301</v>
      </c>
      <c r="AG2699" s="1">
        <v>1.5982902838669699</v>
      </c>
      <c r="AH2699" s="1">
        <v>42.139711455180397</v>
      </c>
      <c r="AI2699" s="1" t="s">
        <v>29</v>
      </c>
      <c r="AJ2699" s="1" t="s">
        <v>29</v>
      </c>
      <c r="AK2699" s="11">
        <v>6.0412421941125297E-2</v>
      </c>
      <c r="AL2699" s="1">
        <v>-6.9644191264573399E-2</v>
      </c>
      <c r="AM2699" s="1">
        <v>8.8337648319306905E-2</v>
      </c>
      <c r="AN2699" s="1" t="s">
        <v>3677</v>
      </c>
      <c r="AO2699" s="1">
        <v>11.5002777777778</v>
      </c>
      <c r="AP2699" s="1">
        <v>-0.99145401912568798</v>
      </c>
      <c r="AQ2699" s="1">
        <v>0.130456613322287</v>
      </c>
    </row>
    <row r="2700" spans="1:43" s="1" customFormat="1">
      <c r="A2700" s="9">
        <f t="shared" si="250"/>
        <v>41866.482650462967</v>
      </c>
      <c r="B2700" s="5">
        <v>41866.315983796303</v>
      </c>
      <c r="C2700" s="9" t="str">
        <f t="shared" si="251"/>
        <v>20140815073501</v>
      </c>
      <c r="D2700" s="9" t="str">
        <f t="shared" si="252"/>
        <v>07</v>
      </c>
      <c r="E2700" s="9"/>
      <c r="F2700" s="5" t="s">
        <v>3614</v>
      </c>
      <c r="G2700" s="6">
        <v>258.315983796296</v>
      </c>
      <c r="H2700" s="6">
        <v>-0.26256965692858902</v>
      </c>
      <c r="I2700" s="6">
        <v>-0.96491304025824198</v>
      </c>
      <c r="J2700" s="7">
        <v>5268</v>
      </c>
      <c r="K2700" s="6">
        <v>1035</v>
      </c>
      <c r="L2700" s="3">
        <v>5381.0806809770502</v>
      </c>
      <c r="M2700" s="3">
        <f t="shared" si="249"/>
        <v>0.8171724648420422</v>
      </c>
      <c r="N2700" s="1">
        <f t="shared" si="253"/>
        <v>-9.6913533739939342E-2</v>
      </c>
      <c r="O2700" s="1">
        <f t="shared" si="254"/>
        <v>-8.4319747026753458</v>
      </c>
      <c r="W2700" s="3"/>
      <c r="X2700" s="3"/>
      <c r="Y2700" s="5">
        <v>41866.482638888898</v>
      </c>
      <c r="Z2700" s="5"/>
      <c r="AA2700" s="3">
        <v>20.452290696762699</v>
      </c>
      <c r="AB2700" s="3">
        <v>30.262812499882099</v>
      </c>
      <c r="AC2700" s="7">
        <v>7.0571875001178697</v>
      </c>
      <c r="AD2700" s="11">
        <v>198.70867498850799</v>
      </c>
      <c r="AE2700" s="7">
        <v>34.112000179081399</v>
      </c>
      <c r="AF2700" s="1">
        <v>2.5673922081449398</v>
      </c>
      <c r="AG2700" s="1">
        <v>1.6365956417027501</v>
      </c>
      <c r="AH2700" s="1">
        <v>42.549263792259502</v>
      </c>
      <c r="AI2700" s="1" t="s">
        <v>29</v>
      </c>
      <c r="AJ2700" s="1" t="s">
        <v>29</v>
      </c>
      <c r="AK2700" s="11">
        <v>4.9805416492857302E-2</v>
      </c>
      <c r="AL2700" s="1">
        <v>-6.6872288460239807E-2</v>
      </c>
      <c r="AM2700" s="1">
        <v>8.7662227093742898E-2</v>
      </c>
      <c r="AN2700" s="1" t="s">
        <v>3678</v>
      </c>
      <c r="AO2700" s="1">
        <v>11.5836111111111</v>
      </c>
      <c r="AP2700" s="1">
        <v>-0.99406397393436297</v>
      </c>
      <c r="AQ2700" s="1">
        <v>0.10879713105510801</v>
      </c>
    </row>
    <row r="2701" spans="1:43" s="1" customFormat="1">
      <c r="A2701" s="9">
        <f t="shared" si="250"/>
        <v>41866.486122685164</v>
      </c>
      <c r="B2701" s="5">
        <v>41866.3194560185</v>
      </c>
      <c r="C2701" s="9" t="str">
        <f t="shared" si="251"/>
        <v>20140815074001</v>
      </c>
      <c r="D2701" s="9" t="str">
        <f t="shared" si="252"/>
        <v>07</v>
      </c>
      <c r="E2701" s="9"/>
      <c r="F2701" s="5" t="s">
        <v>3615</v>
      </c>
      <c r="G2701" s="6">
        <v>258.31945601851902</v>
      </c>
      <c r="H2701" s="6">
        <v>-0.26251198211181498</v>
      </c>
      <c r="I2701" s="6">
        <v>-0.96492873272989699</v>
      </c>
      <c r="J2701" s="7">
        <v>5272</v>
      </c>
      <c r="K2701" s="6">
        <v>1035</v>
      </c>
      <c r="L2701" s="3">
        <v>5385.1665433012604</v>
      </c>
      <c r="M2701" s="3">
        <f t="shared" si="249"/>
        <v>-4.9030347890460693</v>
      </c>
      <c r="N2701" s="1">
        <f t="shared" si="253"/>
        <v>-8.7434420123119597E-2</v>
      </c>
      <c r="O2701" s="1">
        <f t="shared" si="254"/>
        <v>56.076711918966545</v>
      </c>
      <c r="W2701" s="3"/>
      <c r="X2701" s="3"/>
      <c r="Y2701" s="5">
        <v>41866.486111111102</v>
      </c>
      <c r="Z2701" s="5"/>
      <c r="AA2701" s="3">
        <v>20.470992134785</v>
      </c>
      <c r="AB2701" s="3">
        <v>30.2440624994106</v>
      </c>
      <c r="AC2701" s="7">
        <v>7.0759375005893501</v>
      </c>
      <c r="AD2701" s="11">
        <v>197.803868333108</v>
      </c>
      <c r="AE2701" s="7">
        <v>34.534736062973998</v>
      </c>
      <c r="AF2701" s="1">
        <v>2.6036311340560898</v>
      </c>
      <c r="AG2701" s="1">
        <v>1.7365028262634601</v>
      </c>
      <c r="AH2701" s="1">
        <v>43.3397412583166</v>
      </c>
      <c r="AI2701" s="1" t="s">
        <v>29</v>
      </c>
      <c r="AJ2701" s="1" t="s">
        <v>29</v>
      </c>
      <c r="AK2701" s="11">
        <v>3.91984106889618E-2</v>
      </c>
      <c r="AL2701" s="1">
        <v>-6.4100385562970902E-2</v>
      </c>
      <c r="AM2701" s="1">
        <v>8.3958080207650901E-2</v>
      </c>
      <c r="AN2701" s="1" t="s">
        <v>3679</v>
      </c>
      <c r="AO2701" s="1">
        <v>11.6669444444444</v>
      </c>
      <c r="AP2701" s="1">
        <v>-0.99620080892899299</v>
      </c>
      <c r="AQ2701" s="1">
        <v>8.7085867333453498E-2</v>
      </c>
    </row>
    <row r="2702" spans="1:43" s="1" customFormat="1">
      <c r="A2702" s="9">
        <f t="shared" si="250"/>
        <v>41866.489594907362</v>
      </c>
      <c r="B2702" s="5">
        <v>41866.322928240697</v>
      </c>
      <c r="C2702" s="9" t="str">
        <f t="shared" si="251"/>
        <v>20140815074501</v>
      </c>
      <c r="D2702" s="9" t="str">
        <f t="shared" si="252"/>
        <v>07</v>
      </c>
      <c r="E2702" s="9"/>
      <c r="F2702" s="5" t="s">
        <v>3617</v>
      </c>
      <c r="G2702" s="6">
        <v>258.32292824074102</v>
      </c>
      <c r="H2702" s="6">
        <v>-0.26245430635718198</v>
      </c>
      <c r="I2702" s="6">
        <v>-0.96494442175421202</v>
      </c>
      <c r="J2702" s="7">
        <v>5248</v>
      </c>
      <c r="K2702" s="6">
        <v>1035</v>
      </c>
      <c r="L2702" s="3">
        <v>5360.65136935603</v>
      </c>
      <c r="M2702" s="3">
        <f t="shared" si="249"/>
        <v>-1.0090303478900751</v>
      </c>
      <c r="N2702" s="1">
        <f t="shared" si="253"/>
        <v>-3.1585483061139993E-2</v>
      </c>
      <c r="O2702" s="1">
        <f t="shared" si="254"/>
        <v>31.94601602061605</v>
      </c>
      <c r="P2702" s="6" t="s">
        <v>3680</v>
      </c>
      <c r="Q2702" s="6">
        <v>1008</v>
      </c>
      <c r="R2702" s="6" t="s">
        <v>35</v>
      </c>
      <c r="S2702" s="6">
        <v>1.6</v>
      </c>
      <c r="T2702" s="6" t="s">
        <v>35</v>
      </c>
      <c r="U2702" s="6">
        <v>0</v>
      </c>
      <c r="V2702" s="6" t="s">
        <v>36</v>
      </c>
      <c r="W2702" s="3"/>
      <c r="X2702" s="3"/>
      <c r="Y2702" s="5">
        <v>41866.489583333299</v>
      </c>
      <c r="Z2702" s="5"/>
      <c r="AA2702" s="3">
        <v>20.489204863741801</v>
      </c>
      <c r="AB2702" s="3">
        <v>30.2546875007531</v>
      </c>
      <c r="AC2702" s="7">
        <v>7.0702083328312897</v>
      </c>
      <c r="AD2702" s="11">
        <v>196.85199437842201</v>
      </c>
      <c r="AE2702" s="7">
        <v>35.004811124328</v>
      </c>
      <c r="AF2702" s="1">
        <v>2.63986893169873</v>
      </c>
      <c r="AG2702" s="1">
        <v>1.8364119410343001</v>
      </c>
      <c r="AH2702" s="1">
        <v>43.003386825668997</v>
      </c>
      <c r="AI2702" s="1" t="s">
        <v>29</v>
      </c>
      <c r="AJ2702" s="1" t="s">
        <v>29</v>
      </c>
      <c r="AK2702" s="11">
        <v>2.8591404885066299E-2</v>
      </c>
      <c r="AL2702" s="1">
        <v>-6.1328482665701997E-2</v>
      </c>
      <c r="AM2702" s="1">
        <v>8.5072984173444596E-2</v>
      </c>
      <c r="AN2702" s="1" t="s">
        <v>3681</v>
      </c>
      <c r="AO2702" s="1">
        <v>11.7502777777778</v>
      </c>
      <c r="AP2702" s="1">
        <v>-0.99786350709356997</v>
      </c>
      <c r="AQ2702" s="1">
        <v>6.5333155525518494E-2</v>
      </c>
    </row>
    <row r="2703" spans="1:43" s="1" customFormat="1">
      <c r="A2703" s="9">
        <f t="shared" si="250"/>
        <v>41866.493067129661</v>
      </c>
      <c r="B2703" s="5">
        <v>41866.326400462996</v>
      </c>
      <c r="C2703" s="9" t="str">
        <f t="shared" si="251"/>
        <v>20140815075001</v>
      </c>
      <c r="D2703" s="9" t="str">
        <f t="shared" si="252"/>
        <v>07</v>
      </c>
      <c r="E2703" s="9"/>
      <c r="F2703" s="5" t="s">
        <v>3618</v>
      </c>
      <c r="G2703" s="6">
        <v>258.32640046296302</v>
      </c>
      <c r="H2703" s="6">
        <v>-0.26239662966489402</v>
      </c>
      <c r="I2703" s="6">
        <v>-0.96496010733112902</v>
      </c>
      <c r="J2703" s="7">
        <v>5238</v>
      </c>
      <c r="K2703" s="6">
        <v>1036</v>
      </c>
      <c r="L2703" s="3">
        <v>5355.6062176165797</v>
      </c>
      <c r="M2703" s="3">
        <f t="shared" si="249"/>
        <v>-4.0898100172718843</v>
      </c>
      <c r="N2703" s="1">
        <f t="shared" si="253"/>
        <v>0.20551682204139893</v>
      </c>
      <c r="O2703" s="1">
        <f t="shared" si="254"/>
        <v>-19.900122903068443</v>
      </c>
      <c r="W2703" s="3"/>
      <c r="X2703" s="3"/>
      <c r="Y2703" s="5">
        <v>41866.493055555598</v>
      </c>
      <c r="Z2703" s="5"/>
      <c r="AA2703" s="3">
        <v>20.5075111528711</v>
      </c>
      <c r="AB2703" s="3">
        <v>30.266562499168401</v>
      </c>
      <c r="AC2703" s="7">
        <v>7.0645833344421902</v>
      </c>
      <c r="AD2703" s="11">
        <v>196.04143387453101</v>
      </c>
      <c r="AE2703" s="7">
        <v>35.554469948109002</v>
      </c>
      <c r="AF2703" s="1">
        <v>2.6805390512909502</v>
      </c>
      <c r="AG2703" s="1">
        <v>1.9180075292284899</v>
      </c>
      <c r="AH2703" s="1">
        <v>42.556083483863397</v>
      </c>
      <c r="AI2703" s="1" t="s">
        <v>29</v>
      </c>
      <c r="AJ2703" s="1" t="s">
        <v>29</v>
      </c>
      <c r="AK2703" s="11">
        <v>1.7814256937180601E-2</v>
      </c>
      <c r="AL2703" s="1">
        <v>-5.9083558047544303E-2</v>
      </c>
      <c r="AM2703" s="1">
        <v>8.6182019277759703E-2</v>
      </c>
      <c r="AN2703" s="1" t="s">
        <v>3682</v>
      </c>
      <c r="AO2703" s="1">
        <v>11.8336111111111</v>
      </c>
      <c r="AP2703" s="1">
        <v>-0.99905127707515395</v>
      </c>
      <c r="AQ2703" s="1">
        <v>4.35493487265129E-2</v>
      </c>
    </row>
    <row r="2704" spans="1:43" s="1" customFormat="1">
      <c r="A2704" s="9">
        <f t="shared" si="250"/>
        <v>41866.496539351865</v>
      </c>
      <c r="B2704" s="5">
        <v>41866.329872685201</v>
      </c>
      <c r="C2704" s="9" t="str">
        <f t="shared" si="251"/>
        <v>20140815075501</v>
      </c>
      <c r="D2704" s="9" t="str">
        <f t="shared" si="252"/>
        <v>07</v>
      </c>
      <c r="E2704" s="9"/>
      <c r="F2704" s="5" t="s">
        <v>3619</v>
      </c>
      <c r="G2704" s="6">
        <v>258.32987268518502</v>
      </c>
      <c r="H2704" s="6">
        <v>-0.262338952035158</v>
      </c>
      <c r="I2704" s="6">
        <v>-0.96497578946059304</v>
      </c>
      <c r="J2704" s="7">
        <v>5218</v>
      </c>
      <c r="K2704" s="6">
        <v>1036</v>
      </c>
      <c r="L2704" s="3">
        <v>5335.1571675302202</v>
      </c>
      <c r="M2704" s="3">
        <f t="shared" si="249"/>
        <v>-2.4475697014540856</v>
      </c>
      <c r="N2704" s="1">
        <f t="shared" si="253"/>
        <v>0.20551206341856129</v>
      </c>
      <c r="O2704" s="1">
        <f t="shared" si="254"/>
        <v>-11.909615721531546</v>
      </c>
      <c r="W2704" s="3"/>
      <c r="X2704" s="3"/>
      <c r="Y2704" s="5">
        <v>41866.496527777803</v>
      </c>
      <c r="Z2704" s="5"/>
      <c r="AA2704" s="3">
        <v>20.5268363521187</v>
      </c>
      <c r="AB2704" s="3">
        <v>30.2478124990898</v>
      </c>
      <c r="AC2704" s="7">
        <v>7.0895833345469601</v>
      </c>
      <c r="AD2704" s="11">
        <v>195.91835235872799</v>
      </c>
      <c r="AE2704" s="7">
        <v>36.400311191235701</v>
      </c>
      <c r="AF2704" s="1">
        <v>2.7409545348773698</v>
      </c>
      <c r="AG2704" s="1">
        <v>1.91802232637565</v>
      </c>
      <c r="AH2704" s="1">
        <v>43.0029315755868</v>
      </c>
      <c r="AI2704" s="1" t="s">
        <v>29</v>
      </c>
      <c r="AJ2704" s="1" t="s">
        <v>29</v>
      </c>
      <c r="AK2704" s="11">
        <v>7.0371089892950003E-3</v>
      </c>
      <c r="AL2704" s="1">
        <v>-5.6838633429386699E-2</v>
      </c>
      <c r="AM2704" s="1">
        <v>8.1361072619824504E-2</v>
      </c>
      <c r="AN2704" s="1" t="s">
        <v>3683</v>
      </c>
      <c r="AO2704" s="1">
        <v>11.9169444444444</v>
      </c>
      <c r="AP2704" s="1">
        <v>-0.99976355356052005</v>
      </c>
      <c r="AQ2704" s="1">
        <v>2.17448148311527E-2</v>
      </c>
    </row>
    <row r="2705" spans="1:43" s="1" customFormat="1">
      <c r="A2705" s="9">
        <f t="shared" si="250"/>
        <v>41866.500011574062</v>
      </c>
      <c r="B2705" s="5">
        <v>41866.333344907398</v>
      </c>
      <c r="C2705" s="9" t="str">
        <f t="shared" si="251"/>
        <v>20140815080001</v>
      </c>
      <c r="D2705" s="9" t="str">
        <f t="shared" si="252"/>
        <v>08</v>
      </c>
      <c r="E2705" s="9"/>
      <c r="F2705" s="5" t="s">
        <v>3621</v>
      </c>
      <c r="G2705" s="6">
        <v>258.33334490740702</v>
      </c>
      <c r="H2705" s="6">
        <v>-0.26228127346817898</v>
      </c>
      <c r="I2705" s="6">
        <v>-0.96499146814254799</v>
      </c>
      <c r="J2705" s="7">
        <v>5196</v>
      </c>
      <c r="K2705" s="6">
        <v>1038</v>
      </c>
      <c r="L2705" s="3">
        <v>5322.9193190229498</v>
      </c>
      <c r="M2705" s="3">
        <f t="shared" si="249"/>
        <v>-9.8218603503579285</v>
      </c>
      <c r="N2705" s="1">
        <f t="shared" si="253"/>
        <v>0.20550866440245982</v>
      </c>
      <c r="O2705" s="1">
        <f t="shared" si="254"/>
        <v>-47.792925806394209</v>
      </c>
      <c r="P2705" s="6" t="s">
        <v>3684</v>
      </c>
      <c r="Q2705" s="6">
        <v>1008</v>
      </c>
      <c r="R2705" s="6" t="s">
        <v>35</v>
      </c>
      <c r="S2705" s="6">
        <v>1.3</v>
      </c>
      <c r="T2705" s="6" t="s">
        <v>35</v>
      </c>
      <c r="U2705" s="6">
        <v>0</v>
      </c>
      <c r="V2705" s="6" t="s">
        <v>36</v>
      </c>
      <c r="W2705" s="3"/>
      <c r="X2705" s="3"/>
      <c r="Y2705" s="5">
        <v>41866.5</v>
      </c>
      <c r="Z2705" s="5"/>
      <c r="AA2705" s="3">
        <v>20.550528416947301</v>
      </c>
      <c r="AB2705" s="3">
        <v>30.24</v>
      </c>
      <c r="AC2705" s="7">
        <v>7.0963541665466101</v>
      </c>
      <c r="AD2705" s="11">
        <v>195.69005568392299</v>
      </c>
      <c r="AE2705" s="7">
        <v>37.175610849571797</v>
      </c>
      <c r="AF2705" s="1">
        <v>2.7978425187381299</v>
      </c>
      <c r="AG2705" s="1">
        <v>1.9180371235223099</v>
      </c>
      <c r="AH2705" s="1">
        <v>43.095976465022297</v>
      </c>
      <c r="AI2705" s="1" t="s">
        <v>29</v>
      </c>
      <c r="AJ2705" s="1" t="s">
        <v>29</v>
      </c>
      <c r="AK2705" s="11">
        <v>-3.74003859725861E-3</v>
      </c>
      <c r="AL2705" s="1">
        <v>-5.4593708886495999E-2</v>
      </c>
      <c r="AM2705" s="1">
        <v>8.0102456254152202E-2</v>
      </c>
      <c r="AN2705" s="1" t="s">
        <v>3685</v>
      </c>
      <c r="AO2705" s="1">
        <v>12.0002777777778</v>
      </c>
      <c r="AP2705" s="1">
        <v>-0.99999999754520996</v>
      </c>
      <c r="AQ2705" s="1">
        <v>-7.0068400890130304E-5</v>
      </c>
    </row>
    <row r="2706" spans="1:43" s="1" customFormat="1">
      <c r="A2706" s="9">
        <f t="shared" si="250"/>
        <v>41866.503483796267</v>
      </c>
      <c r="B2706" s="5">
        <v>41866.336817129602</v>
      </c>
      <c r="C2706" s="9" t="str">
        <f t="shared" si="251"/>
        <v>20140815080501</v>
      </c>
      <c r="D2706" s="9" t="str">
        <f t="shared" si="252"/>
        <v>08</v>
      </c>
      <c r="E2706" s="9"/>
      <c r="F2706" s="5" t="s">
        <v>3622</v>
      </c>
      <c r="G2706" s="6">
        <v>258.33681712962999</v>
      </c>
      <c r="H2706" s="6">
        <v>-0.262223593964165</v>
      </c>
      <c r="I2706" s="6">
        <v>-0.96500714337693705</v>
      </c>
      <c r="J2706" s="7">
        <v>5158</v>
      </c>
      <c r="K2706" s="6">
        <v>1036</v>
      </c>
      <c r="L2706" s="3">
        <v>5273.8100172711602</v>
      </c>
      <c r="M2706" s="3">
        <f t="shared" si="249"/>
        <v>-2.4538860103641129</v>
      </c>
      <c r="N2706" s="1">
        <f t="shared" si="253"/>
        <v>-0.32976670093756011</v>
      </c>
      <c r="O2706" s="1">
        <f t="shared" si="254"/>
        <v>7.4412789508081518</v>
      </c>
      <c r="W2706" s="3"/>
      <c r="X2706" s="3"/>
      <c r="Y2706" s="5">
        <v>41866.503472222197</v>
      </c>
      <c r="Z2706" s="5"/>
      <c r="AA2706" s="3">
        <v>20.577339672372101</v>
      </c>
      <c r="AB2706" s="3">
        <v>30.24</v>
      </c>
      <c r="AC2706" s="7">
        <v>7.0901041665204199</v>
      </c>
      <c r="AD2706" s="11">
        <v>195.38660532222499</v>
      </c>
      <c r="AE2706" s="7">
        <v>37.900523713719402</v>
      </c>
      <c r="AF2706" s="1">
        <v>2.8522108635839301</v>
      </c>
      <c r="AG2706" s="1">
        <v>1.91805192066946</v>
      </c>
      <c r="AH2706" s="1">
        <v>42.936304824508198</v>
      </c>
      <c r="AI2706" s="1" t="s">
        <v>29</v>
      </c>
      <c r="AJ2706" s="1" t="s">
        <v>29</v>
      </c>
      <c r="AK2706" s="11">
        <v>-1.39867258876093E-2</v>
      </c>
      <c r="AL2706" s="1">
        <v>-5.4208282644273E-2</v>
      </c>
      <c r="AM2706" s="1">
        <v>8.12635580292735E-2</v>
      </c>
      <c r="AN2706" s="1" t="s">
        <v>3686</v>
      </c>
      <c r="AO2706" s="1">
        <v>12.0836111111111</v>
      </c>
      <c r="AP2706" s="1">
        <v>-0.99976049649488197</v>
      </c>
      <c r="AQ2706" s="1">
        <v>-2.18849182842249E-2</v>
      </c>
    </row>
    <row r="2707" spans="1:43" s="1" customFormat="1">
      <c r="A2707" s="9">
        <f t="shared" si="250"/>
        <v>41866.506956018566</v>
      </c>
      <c r="B2707" s="5">
        <v>41866.340289351901</v>
      </c>
      <c r="C2707" s="9" t="str">
        <f t="shared" si="251"/>
        <v>20140815081001</v>
      </c>
      <c r="D2707" s="9" t="str">
        <f t="shared" si="252"/>
        <v>08</v>
      </c>
      <c r="E2707" s="9"/>
      <c r="F2707" s="5" t="s">
        <v>3623</v>
      </c>
      <c r="G2707" s="6">
        <v>258.34028935185199</v>
      </c>
      <c r="H2707" s="6">
        <v>-0.26216591352332103</v>
      </c>
      <c r="I2707" s="6">
        <v>-0.96502281516370503</v>
      </c>
      <c r="J2707" s="7">
        <v>5146</v>
      </c>
      <c r="K2707" s="6">
        <v>1036</v>
      </c>
      <c r="L2707" s="3">
        <v>5261.5405872193396</v>
      </c>
      <c r="M2707" s="3">
        <f t="shared" si="249"/>
        <v>-6.9834690352819964</v>
      </c>
      <c r="N2707" s="1">
        <f t="shared" si="253"/>
        <v>-0.15799584637103975</v>
      </c>
      <c r="O2707" s="1">
        <f t="shared" si="254"/>
        <v>44.200333082693298</v>
      </c>
      <c r="W2707" s="3"/>
      <c r="X2707" s="3"/>
      <c r="Y2707" s="5">
        <v>41866.506944444402</v>
      </c>
      <c r="Z2707" s="5"/>
      <c r="AA2707" s="3">
        <v>20.605991201048202</v>
      </c>
      <c r="AB2707" s="3">
        <v>30.2461458335058</v>
      </c>
      <c r="AC2707" s="7">
        <v>7.1145833340230897</v>
      </c>
      <c r="AD2707" s="11">
        <v>195.26053267886101</v>
      </c>
      <c r="AE2707" s="7">
        <v>38.625408266060603</v>
      </c>
      <c r="AF2707" s="1">
        <v>2.9065770850442401</v>
      </c>
      <c r="AG2707" s="1">
        <v>2.1145362974970401</v>
      </c>
      <c r="AH2707" s="1">
        <v>43.154491220953801</v>
      </c>
      <c r="AI2707" s="1" t="s">
        <v>29</v>
      </c>
      <c r="AJ2707" s="1" t="s">
        <v>29</v>
      </c>
      <c r="AK2707" s="11">
        <v>-2.4233413160175001E-2</v>
      </c>
      <c r="AL2707" s="1">
        <v>-5.3822856464394601E-2</v>
      </c>
      <c r="AM2707" s="1">
        <v>7.6809805605686399E-2</v>
      </c>
      <c r="AN2707" s="1" t="s">
        <v>3687</v>
      </c>
      <c r="AO2707" s="1">
        <v>12.1669444444444</v>
      </c>
      <c r="AP2707" s="1">
        <v>-0.99904516439887303</v>
      </c>
      <c r="AQ2707" s="1">
        <v>-4.3689352149334899E-2</v>
      </c>
    </row>
    <row r="2708" spans="1:43" s="1" customFormat="1">
      <c r="A2708" s="9">
        <f t="shared" si="250"/>
        <v>41866.510428240763</v>
      </c>
      <c r="B2708" s="5">
        <v>41866.343761574099</v>
      </c>
      <c r="C2708" s="9" t="str">
        <f t="shared" si="251"/>
        <v>20140815081501</v>
      </c>
      <c r="D2708" s="9" t="str">
        <f t="shared" si="252"/>
        <v>08</v>
      </c>
      <c r="E2708" s="9"/>
      <c r="F2708" s="5" t="s">
        <v>3625</v>
      </c>
      <c r="G2708" s="6">
        <v>258.34376157407399</v>
      </c>
      <c r="H2708" s="6">
        <v>-0.26210823214585199</v>
      </c>
      <c r="I2708" s="6">
        <v>-0.96503848350279597</v>
      </c>
      <c r="J2708" s="7">
        <v>5102</v>
      </c>
      <c r="K2708" s="6">
        <v>1038</v>
      </c>
      <c r="L2708" s="3">
        <v>5226.6232420429296</v>
      </c>
      <c r="M2708" s="3">
        <f t="shared" si="249"/>
        <v>-1.680927707869887</v>
      </c>
      <c r="N2708" s="1">
        <f t="shared" si="253"/>
        <v>0.13292596723097888</v>
      </c>
      <c r="O2708" s="1">
        <f t="shared" si="254"/>
        <v>-12.645593204140633</v>
      </c>
      <c r="P2708" s="6" t="s">
        <v>3688</v>
      </c>
      <c r="Q2708" s="6">
        <v>1008</v>
      </c>
      <c r="R2708" s="6" t="s">
        <v>35</v>
      </c>
      <c r="S2708" s="6">
        <v>1.8</v>
      </c>
      <c r="T2708" s="6" t="s">
        <v>35</v>
      </c>
      <c r="U2708" s="6">
        <v>0</v>
      </c>
      <c r="V2708" s="6" t="s">
        <v>36</v>
      </c>
      <c r="W2708" s="3"/>
      <c r="X2708" s="3"/>
      <c r="Y2708" s="5">
        <v>41866.510416666701</v>
      </c>
      <c r="Z2708" s="5"/>
      <c r="AA2708" s="3">
        <v>20.636587006844302</v>
      </c>
      <c r="AB2708" s="3">
        <v>30.238020832340201</v>
      </c>
      <c r="AC2708" s="7">
        <v>7.1228124994041</v>
      </c>
      <c r="AD2708" s="11">
        <v>195.02223467495099</v>
      </c>
      <c r="AE2708" s="7">
        <v>39.141746052414497</v>
      </c>
      <c r="AF2708" s="1">
        <v>2.9424059761482702</v>
      </c>
      <c r="AG2708" s="1">
        <v>2.2760571603181901</v>
      </c>
      <c r="AH2708" s="1">
        <v>43.214438694165601</v>
      </c>
      <c r="AI2708" s="1" t="s">
        <v>29</v>
      </c>
      <c r="AJ2708" s="1" t="s">
        <v>29</v>
      </c>
      <c r="AK2708" s="11">
        <v>-3.4480100432740697E-2</v>
      </c>
      <c r="AL2708" s="1">
        <v>-5.3437430284516203E-2</v>
      </c>
      <c r="AM2708" s="1">
        <v>7.5368088473077799E-2</v>
      </c>
      <c r="AN2708" s="1" t="s">
        <v>3689</v>
      </c>
      <c r="AO2708" s="1">
        <v>12.2502777777778</v>
      </c>
      <c r="AP2708" s="1">
        <v>-0.997854341715944</v>
      </c>
      <c r="AQ2708" s="1">
        <v>-6.5472992284154902E-2</v>
      </c>
    </row>
    <row r="2709" spans="1:43" s="1" customFormat="1">
      <c r="A2709" s="9">
        <f t="shared" si="250"/>
        <v>41866.513900462967</v>
      </c>
      <c r="B2709" s="5">
        <v>41866.347233796303</v>
      </c>
      <c r="C2709" s="9" t="str">
        <f t="shared" si="251"/>
        <v>20140815082001</v>
      </c>
      <c r="D2709" s="9" t="str">
        <f t="shared" si="252"/>
        <v>08</v>
      </c>
      <c r="E2709" s="9"/>
      <c r="F2709" s="5" t="s">
        <v>3626</v>
      </c>
      <c r="G2709" s="6">
        <v>258.347233796296</v>
      </c>
      <c r="H2709" s="6">
        <v>-0.26205054983196602</v>
      </c>
      <c r="I2709" s="6">
        <v>-0.96505414839415304</v>
      </c>
      <c r="J2709" s="7">
        <v>5084</v>
      </c>
      <c r="K2709" s="6">
        <v>1040</v>
      </c>
      <c r="L2709" s="3">
        <v>5218.2186035035802</v>
      </c>
      <c r="M2709" s="3">
        <f t="shared" si="249"/>
        <v>-2.4633604737240602</v>
      </c>
      <c r="N2709" s="1">
        <f t="shared" si="253"/>
        <v>0.10449632996872112</v>
      </c>
      <c r="O2709" s="1">
        <f t="shared" si="254"/>
        <v>-23.573655404562224</v>
      </c>
      <c r="W2709" s="3"/>
      <c r="X2709" s="3"/>
      <c r="Y2709" s="5">
        <v>41866.513888888898</v>
      </c>
      <c r="Z2709" s="5"/>
      <c r="AA2709" s="3">
        <v>20.670260384398102</v>
      </c>
      <c r="AB2709" s="3">
        <v>30.2067708332569</v>
      </c>
      <c r="AC2709" s="7">
        <v>7.1040624999541597</v>
      </c>
      <c r="AD2709" s="11">
        <v>194.59856388042701</v>
      </c>
      <c r="AE2709" s="7">
        <v>39.322596371760099</v>
      </c>
      <c r="AF2709" s="1">
        <v>2.9484140060066202</v>
      </c>
      <c r="AG2709" s="1">
        <v>2.37597543729597</v>
      </c>
      <c r="AH2709" s="1">
        <v>43.0095252671832</v>
      </c>
      <c r="AI2709" s="1" t="s">
        <v>29</v>
      </c>
      <c r="AJ2709" s="1" t="s">
        <v>29</v>
      </c>
      <c r="AK2709" s="11">
        <v>-4.4242356285147402E-2</v>
      </c>
      <c r="AL2709" s="1">
        <v>-5.1556769748362999E-2</v>
      </c>
      <c r="AM2709" s="1">
        <v>7.8693253293391205E-2</v>
      </c>
      <c r="AN2709" s="1" t="s">
        <v>3690</v>
      </c>
      <c r="AO2709" s="1">
        <v>12.3336111111111</v>
      </c>
      <c r="AP2709" s="1">
        <v>-0.99618859521223802</v>
      </c>
      <c r="AQ2709" s="1">
        <v>-8.7225470873293895E-2</v>
      </c>
    </row>
    <row r="2710" spans="1:43" s="1" customFormat="1">
      <c r="A2710" s="9">
        <f t="shared" si="250"/>
        <v>41866.517372685164</v>
      </c>
      <c r="B2710" s="5">
        <v>41866.3507060185</v>
      </c>
      <c r="C2710" s="9" t="str">
        <f t="shared" si="251"/>
        <v>20140815082501</v>
      </c>
      <c r="D2710" s="9" t="str">
        <f t="shared" si="252"/>
        <v>08</v>
      </c>
      <c r="E2710" s="9"/>
      <c r="F2710" s="5" t="s">
        <v>3627</v>
      </c>
      <c r="G2710" s="6">
        <v>258.35070601851902</v>
      </c>
      <c r="H2710" s="6">
        <v>-0.26199286658186799</v>
      </c>
      <c r="I2710" s="6">
        <v>-0.96506980983772095</v>
      </c>
      <c r="J2710" s="7">
        <v>5072</v>
      </c>
      <c r="K2710" s="6">
        <v>1040</v>
      </c>
      <c r="L2710" s="3">
        <v>5205.9018011349599</v>
      </c>
      <c r="M2710" s="3">
        <f t="shared" si="249"/>
        <v>-6.9795213422159579</v>
      </c>
      <c r="N2710" s="1">
        <f t="shared" si="253"/>
        <v>7.4456624634319721E-2</v>
      </c>
      <c r="O2710" s="1">
        <f t="shared" si="254"/>
        <v>-93.739427169773251</v>
      </c>
      <c r="W2710" s="3"/>
      <c r="X2710" s="3"/>
      <c r="Y2710" s="5">
        <v>41866.517361111102</v>
      </c>
      <c r="Z2710" s="5"/>
      <c r="AA2710" s="3">
        <v>20.707843099902401</v>
      </c>
      <c r="AB2710" s="3">
        <v>30.219583333499202</v>
      </c>
      <c r="AC2710" s="7">
        <v>7.1146875001244201</v>
      </c>
      <c r="AD2710" s="11">
        <v>193.986530305218</v>
      </c>
      <c r="AE2710" s="7">
        <v>39.929569818148103</v>
      </c>
      <c r="AF2710" s="1">
        <v>2.9922999600626401</v>
      </c>
      <c r="AG2710" s="1">
        <v>2.3585105051209001</v>
      </c>
      <c r="AH2710" s="1">
        <v>43.000341364547801</v>
      </c>
      <c r="AI2710" s="1" t="s">
        <v>29</v>
      </c>
      <c r="AJ2710" s="1" t="s">
        <v>29</v>
      </c>
      <c r="AK2710" s="11">
        <v>-5.40046124648592E-2</v>
      </c>
      <c r="AL2710" s="1">
        <v>-4.9676109149155802E-2</v>
      </c>
      <c r="AM2710" s="1">
        <v>7.6791384882233998E-2</v>
      </c>
      <c r="AN2710" s="1" t="s">
        <v>3691</v>
      </c>
      <c r="AO2710" s="1">
        <v>12.4169444444444</v>
      </c>
      <c r="AP2710" s="1">
        <v>-0.99404871769153702</v>
      </c>
      <c r="AQ2710" s="1">
        <v>-0.108936434932541</v>
      </c>
    </row>
    <row r="2711" spans="1:43" s="1" customFormat="1">
      <c r="A2711" s="9">
        <f t="shared" si="250"/>
        <v>41866.520844907362</v>
      </c>
      <c r="B2711" s="5">
        <v>41866.354178240697</v>
      </c>
      <c r="C2711" s="9" t="str">
        <f t="shared" si="251"/>
        <v>20140815083001</v>
      </c>
      <c r="D2711" s="9" t="str">
        <f t="shared" si="252"/>
        <v>08</v>
      </c>
      <c r="E2711" s="9"/>
      <c r="F2711" s="5" t="s">
        <v>3629</v>
      </c>
      <c r="G2711" s="6">
        <v>258.35417824074102</v>
      </c>
      <c r="H2711" s="6">
        <v>-0.26193518239576402</v>
      </c>
      <c r="I2711" s="6">
        <v>-0.96508546783344396</v>
      </c>
      <c r="J2711" s="7">
        <v>5038</v>
      </c>
      <c r="K2711" s="6">
        <v>1040</v>
      </c>
      <c r="L2711" s="3">
        <v>5171.0041944238801</v>
      </c>
      <c r="M2711" s="3">
        <f t="shared" si="249"/>
        <v>-3.2844806316299584</v>
      </c>
      <c r="N2711" s="1">
        <f t="shared" si="253"/>
        <v>-2.4328193731180649E-2</v>
      </c>
      <c r="O2711" s="1">
        <f t="shared" si="254"/>
        <v>135.0071718403141</v>
      </c>
      <c r="P2711" s="6" t="s">
        <v>3692</v>
      </c>
      <c r="Q2711" s="6">
        <v>1008</v>
      </c>
      <c r="R2711" s="6" t="s">
        <v>35</v>
      </c>
      <c r="S2711" s="6">
        <v>2.1</v>
      </c>
      <c r="T2711" s="6" t="s">
        <v>35</v>
      </c>
      <c r="U2711" s="6">
        <v>0</v>
      </c>
      <c r="V2711" s="6" t="s">
        <v>36</v>
      </c>
      <c r="W2711" s="3"/>
      <c r="X2711" s="3"/>
      <c r="Y2711" s="5">
        <v>41866.520833333299</v>
      </c>
      <c r="Z2711" s="5"/>
      <c r="AA2711" s="3">
        <v>20.747536440176599</v>
      </c>
      <c r="AB2711" s="3">
        <v>30.24</v>
      </c>
      <c r="AC2711" s="7">
        <v>7.1254166662999596</v>
      </c>
      <c r="AD2711" s="11">
        <v>193.212183360409</v>
      </c>
      <c r="AE2711" s="7">
        <v>40.621158398313703</v>
      </c>
      <c r="AF2711" s="1">
        <v>3.0433380478119498</v>
      </c>
      <c r="AG2711" s="1">
        <v>2.3452089301961898</v>
      </c>
      <c r="AH2711" s="1">
        <v>43.064623214862699</v>
      </c>
      <c r="AI2711" s="1" t="s">
        <v>29</v>
      </c>
      <c r="AJ2711" s="1" t="s">
        <v>29</v>
      </c>
      <c r="AK2711" s="11">
        <v>-6.3766868644571095E-2</v>
      </c>
      <c r="AL2711" s="1">
        <v>-4.7795448549948501E-2</v>
      </c>
      <c r="AM2711" s="1">
        <v>7.4917509863677498E-2</v>
      </c>
      <c r="AN2711" s="1" t="s">
        <v>3693</v>
      </c>
      <c r="AO2711" s="1">
        <v>12.5002777777778</v>
      </c>
      <c r="AP2711" s="1">
        <v>-0.99143572761792298</v>
      </c>
      <c r="AQ2711" s="1">
        <v>-0.13059555123632299</v>
      </c>
    </row>
    <row r="2712" spans="1:43" s="1" customFormat="1">
      <c r="A2712" s="9">
        <f t="shared" si="250"/>
        <v>41866.524317129661</v>
      </c>
      <c r="B2712" s="5">
        <v>41866.357650462996</v>
      </c>
      <c r="C2712" s="9" t="str">
        <f t="shared" si="251"/>
        <v>20140815083501</v>
      </c>
      <c r="D2712" s="9" t="str">
        <f t="shared" si="252"/>
        <v>08</v>
      </c>
      <c r="E2712" s="9"/>
      <c r="F2712" s="5" t="s">
        <v>3630</v>
      </c>
      <c r="G2712" s="6">
        <v>258.35765046296302</v>
      </c>
      <c r="H2712" s="6">
        <v>-0.261877497273861</v>
      </c>
      <c r="I2712" s="6">
        <v>-0.965101122381266</v>
      </c>
      <c r="J2712" s="7">
        <v>5022</v>
      </c>
      <c r="K2712" s="6">
        <v>1040</v>
      </c>
      <c r="L2712" s="3">
        <v>5154.5817912657303</v>
      </c>
      <c r="M2712" s="3">
        <f t="shared" si="249"/>
        <v>-0.82112015790808068</v>
      </c>
      <c r="N2712" s="1">
        <f t="shared" si="253"/>
        <v>3.8951460815809468E-3</v>
      </c>
      <c r="O2712" s="1">
        <f t="shared" si="254"/>
        <v>-210.80599821170446</v>
      </c>
      <c r="W2712" s="3"/>
      <c r="X2712" s="3"/>
      <c r="Y2712" s="5">
        <v>41866.524305555598</v>
      </c>
      <c r="Z2712" s="5"/>
      <c r="AA2712" s="3">
        <v>20.791814927800399</v>
      </c>
      <c r="AB2712" s="3">
        <v>30.24</v>
      </c>
      <c r="AC2712" s="7">
        <v>7.1004166656713199</v>
      </c>
      <c r="AD2712" s="11">
        <v>191.946887492472</v>
      </c>
      <c r="AE2712" s="7">
        <v>41.164639116839403</v>
      </c>
      <c r="AF2712" s="1">
        <v>3.0795659369172501</v>
      </c>
      <c r="AG2712" s="1">
        <v>2.4950820379938299</v>
      </c>
      <c r="AH2712" s="1">
        <v>43.215001616690799</v>
      </c>
      <c r="AI2712" s="1" t="s">
        <v>29</v>
      </c>
      <c r="AJ2712" s="1" t="s">
        <v>29</v>
      </c>
      <c r="AK2712" s="11">
        <v>-7.3177153540616102E-2</v>
      </c>
      <c r="AL2712" s="1">
        <v>-4.65807544651657E-2</v>
      </c>
      <c r="AM2712" s="1">
        <v>7.9356651518975196E-2</v>
      </c>
      <c r="AN2712" s="1" t="s">
        <v>3694</v>
      </c>
      <c r="AO2712" s="1">
        <v>12.5836111111111</v>
      </c>
      <c r="AP2712" s="1">
        <v>-0.98835086863105304</v>
      </c>
      <c r="AQ2712" s="1">
        <v>-0.15219251123574601</v>
      </c>
    </row>
    <row r="2713" spans="1:43" s="1" customFormat="1">
      <c r="A2713" s="9">
        <f t="shared" si="250"/>
        <v>41866.527789351865</v>
      </c>
      <c r="B2713" s="5">
        <v>41866.361122685201</v>
      </c>
      <c r="C2713" s="9" t="str">
        <f t="shared" si="251"/>
        <v>20140815084001</v>
      </c>
      <c r="D2713" s="9" t="str">
        <f t="shared" si="252"/>
        <v>08</v>
      </c>
      <c r="E2713" s="9"/>
      <c r="F2713" s="5" t="s">
        <v>3631</v>
      </c>
      <c r="G2713" s="6">
        <v>258.36112268518502</v>
      </c>
      <c r="H2713" s="6">
        <v>-0.261819811216364</v>
      </c>
      <c r="I2713" s="6">
        <v>-0.96511677348113001</v>
      </c>
      <c r="J2713" s="7">
        <v>5018</v>
      </c>
      <c r="K2713" s="6">
        <v>1040</v>
      </c>
      <c r="L2713" s="3">
        <v>5150.4761904761899</v>
      </c>
      <c r="M2713" s="3">
        <f t="shared" si="249"/>
        <v>-7.5795706883945962E-2</v>
      </c>
      <c r="N2713" s="1">
        <f t="shared" si="253"/>
        <v>2.405467371147978E-2</v>
      </c>
      <c r="O2713" s="1">
        <f t="shared" si="254"/>
        <v>-3.1509763047741299</v>
      </c>
      <c r="W2713" s="3"/>
      <c r="X2713" s="3"/>
      <c r="Y2713" s="5">
        <v>41866.527777777803</v>
      </c>
      <c r="Z2713" s="5"/>
      <c r="AA2713" s="3">
        <v>20.8386406980385</v>
      </c>
      <c r="AB2713" s="3">
        <v>30.2327083326741</v>
      </c>
      <c r="AC2713" s="7">
        <v>7.1009375009887998</v>
      </c>
      <c r="AD2713" s="11">
        <v>190.085456835066</v>
      </c>
      <c r="AE2713" s="7">
        <v>42.025424589178499</v>
      </c>
      <c r="AF2713" s="1">
        <v>3.14047322468585</v>
      </c>
      <c r="AG2713" s="1">
        <v>2.58667954569147</v>
      </c>
      <c r="AH2713" s="1">
        <v>43.591010013711298</v>
      </c>
      <c r="AI2713" s="1" t="s">
        <v>29</v>
      </c>
      <c r="AJ2713" s="1" t="s">
        <v>29</v>
      </c>
      <c r="AK2713" s="11">
        <v>-8.2587438436660998E-2</v>
      </c>
      <c r="AL2713" s="1">
        <v>-4.5366060380382801E-2</v>
      </c>
      <c r="AM2713" s="1">
        <v>7.9261538699216594E-2</v>
      </c>
      <c r="AN2713" s="1" t="s">
        <v>3695</v>
      </c>
      <c r="AO2713" s="1">
        <v>12.6669444444444</v>
      </c>
      <c r="AP2713" s="1">
        <v>-0.984795608954249</v>
      </c>
      <c r="AQ2713" s="1">
        <v>-0.17371703596490101</v>
      </c>
    </row>
    <row r="2714" spans="1:43" s="1" customFormat="1">
      <c r="A2714" s="9">
        <f t="shared" si="250"/>
        <v>41866.531261574062</v>
      </c>
      <c r="B2714" s="5">
        <v>41866.364594907398</v>
      </c>
      <c r="C2714" s="9" t="str">
        <f t="shared" si="251"/>
        <v>20140815084501</v>
      </c>
      <c r="D2714" s="9" t="str">
        <f t="shared" si="252"/>
        <v>08</v>
      </c>
      <c r="E2714" s="9"/>
      <c r="F2714" s="5" t="s">
        <v>3633</v>
      </c>
      <c r="G2714" s="6">
        <v>258.36459490740702</v>
      </c>
      <c r="H2714" s="6">
        <v>-0.261762124223481</v>
      </c>
      <c r="I2714" s="6">
        <v>-0.96513242113298203</v>
      </c>
      <c r="J2714" s="7">
        <v>5008</v>
      </c>
      <c r="K2714" s="6">
        <v>1042</v>
      </c>
      <c r="L2714" s="3">
        <v>5150.0972119417702</v>
      </c>
      <c r="M2714" s="3">
        <f t="shared" si="249"/>
        <v>-0.41134961756797567</v>
      </c>
      <c r="N2714" s="1">
        <f t="shared" si="253"/>
        <v>5.9734680586419134E-2</v>
      </c>
      <c r="O2714" s="1">
        <f t="shared" si="254"/>
        <v>-6.8862780135380399</v>
      </c>
      <c r="P2714" s="6" t="s">
        <v>3696</v>
      </c>
      <c r="Q2714" s="6">
        <v>1008</v>
      </c>
      <c r="R2714" s="6" t="s">
        <v>35</v>
      </c>
      <c r="S2714" s="6">
        <v>1.7</v>
      </c>
      <c r="T2714" s="6" t="s">
        <v>35</v>
      </c>
      <c r="U2714" s="6">
        <v>0</v>
      </c>
      <c r="V2714" s="6" t="s">
        <v>36</v>
      </c>
      <c r="W2714" s="3"/>
      <c r="X2714" s="3"/>
      <c r="Y2714" s="5">
        <v>41866.53125</v>
      </c>
      <c r="Z2714" s="5"/>
      <c r="AA2714" s="3">
        <v>20.887285953850999</v>
      </c>
      <c r="AB2714" s="3">
        <v>30.220208333040802</v>
      </c>
      <c r="AC2714" s="7">
        <v>7.1196875004387401</v>
      </c>
      <c r="AD2714" s="11">
        <v>187.79821577854599</v>
      </c>
      <c r="AE2714" s="7">
        <v>43.112856230886401</v>
      </c>
      <c r="AF2714" s="1">
        <v>3.2190086480762101</v>
      </c>
      <c r="AG2714" s="1">
        <v>2.6366516316836801</v>
      </c>
      <c r="AH2714" s="1">
        <v>44.128182641655002</v>
      </c>
      <c r="AI2714" s="1" t="s">
        <v>29</v>
      </c>
      <c r="AJ2714" s="1" t="s">
        <v>29</v>
      </c>
      <c r="AK2714" s="11">
        <v>-9.1997723017201605E-2</v>
      </c>
      <c r="AL2714" s="1">
        <v>-4.4151366336325798E-2</v>
      </c>
      <c r="AM2714" s="1">
        <v>7.5912361113382995E-2</v>
      </c>
      <c r="AN2714" s="1" t="s">
        <v>3697</v>
      </c>
      <c r="AO2714" s="1">
        <v>12.7502777777778</v>
      </c>
      <c r="AP2714" s="1">
        <v>-0.98077164069570499</v>
      </c>
      <c r="AQ2714" s="1">
        <v>-0.195158880933088</v>
      </c>
    </row>
    <row r="2715" spans="1:43" s="1" customFormat="1">
      <c r="A2715" s="9">
        <f t="shared" si="250"/>
        <v>41866.534733796267</v>
      </c>
      <c r="B2715" s="5">
        <v>41866.368067129602</v>
      </c>
      <c r="C2715" s="9" t="str">
        <f t="shared" si="251"/>
        <v>20140815085001</v>
      </c>
      <c r="D2715" s="9" t="str">
        <f t="shared" si="252"/>
        <v>08</v>
      </c>
      <c r="E2715" s="9"/>
      <c r="F2715" s="5" t="s">
        <v>3634</v>
      </c>
      <c r="G2715" s="6">
        <v>258.36806712962999</v>
      </c>
      <c r="H2715" s="6">
        <v>-0.26170443629541401</v>
      </c>
      <c r="I2715" s="6">
        <v>-0.965148065336765</v>
      </c>
      <c r="J2715" s="7">
        <v>5006</v>
      </c>
      <c r="K2715" s="6">
        <v>1042</v>
      </c>
      <c r="L2715" s="3">
        <v>5148.0404638539303</v>
      </c>
      <c r="M2715" s="3">
        <f t="shared" si="249"/>
        <v>3.7021465581059601</v>
      </c>
      <c r="N2715" s="1">
        <f t="shared" si="253"/>
        <v>-3.70262298443194E-2</v>
      </c>
      <c r="O2715" s="1">
        <f t="shared" si="254"/>
        <v>-99.987132734605083</v>
      </c>
      <c r="W2715" s="3"/>
      <c r="X2715" s="3"/>
      <c r="Y2715" s="5">
        <v>41866.534722222197</v>
      </c>
      <c r="Z2715" s="5"/>
      <c r="AA2715" s="3">
        <v>20.9426789493474</v>
      </c>
      <c r="AB2715" s="3">
        <v>30.207708332988499</v>
      </c>
      <c r="AC2715" s="7">
        <v>7.1138541664942299</v>
      </c>
      <c r="AD2715" s="11">
        <v>185.215505736599</v>
      </c>
      <c r="AE2715" s="7">
        <v>44.021946857608199</v>
      </c>
      <c r="AF2715" s="1">
        <v>3.2915977208627898</v>
      </c>
      <c r="AG2715" s="1">
        <v>2.4901432267746699</v>
      </c>
      <c r="AH2715" s="1">
        <v>43.918847626837902</v>
      </c>
      <c r="AI2715" s="1" t="s">
        <v>29</v>
      </c>
      <c r="AJ2715" s="1" t="s">
        <v>29</v>
      </c>
      <c r="AK2715" s="11">
        <v>-0.10055462537957099</v>
      </c>
      <c r="AL2715" s="1">
        <v>-4.0113648135195697E-2</v>
      </c>
      <c r="AM2715" s="1">
        <v>7.6938875308461302E-2</v>
      </c>
      <c r="AN2715" s="1" t="s">
        <v>3698</v>
      </c>
      <c r="AO2715" s="1">
        <v>12.8336111111111</v>
      </c>
      <c r="AP2715" s="1">
        <v>-0.97628087904313998</v>
      </c>
      <c r="AQ2715" s="1">
        <v>-0.216507841000628</v>
      </c>
    </row>
    <row r="2716" spans="1:43" s="1" customFormat="1">
      <c r="A2716" s="9">
        <f t="shared" si="250"/>
        <v>41866.538206018566</v>
      </c>
      <c r="B2716" s="5">
        <v>41866.371539351901</v>
      </c>
      <c r="C2716" s="9" t="str">
        <f t="shared" si="251"/>
        <v>20140815085501</v>
      </c>
      <c r="D2716" s="9" t="str">
        <f t="shared" si="252"/>
        <v>08</v>
      </c>
      <c r="E2716" s="9"/>
      <c r="F2716" s="5" t="s">
        <v>3635</v>
      </c>
      <c r="G2716" s="6">
        <v>258.37153935185199</v>
      </c>
      <c r="H2716" s="6">
        <v>-0.26164674743237298</v>
      </c>
      <c r="I2716" s="6">
        <v>-0.96516370609242197</v>
      </c>
      <c r="J2716" s="7">
        <v>5024</v>
      </c>
      <c r="K2716" s="6">
        <v>1042</v>
      </c>
      <c r="L2716" s="3">
        <v>5166.5511966444601</v>
      </c>
      <c r="M2716" s="3">
        <f t="shared" si="249"/>
        <v>-2.4680977054040341</v>
      </c>
      <c r="N2716" s="1">
        <f t="shared" si="253"/>
        <v>-0.19365790994132084</v>
      </c>
      <c r="O2716" s="1">
        <f t="shared" si="254"/>
        <v>12.74462636796957</v>
      </c>
      <c r="W2716" s="3"/>
      <c r="X2716" s="3"/>
      <c r="Y2716" s="5">
        <v>41866.538194444402</v>
      </c>
      <c r="Z2716" s="5"/>
      <c r="AA2716" s="3">
        <v>21.000338503959799</v>
      </c>
      <c r="AB2716" s="3">
        <v>30.197604166468</v>
      </c>
      <c r="AC2716" s="7">
        <v>7.1171875005959002</v>
      </c>
      <c r="AD2716" s="11">
        <v>182.650877635021</v>
      </c>
      <c r="AE2716" s="7">
        <v>44.928000962965001</v>
      </c>
      <c r="AF2716" s="1">
        <v>3.3594512476803402</v>
      </c>
      <c r="AG2716" s="1">
        <v>2.4360476214688802</v>
      </c>
      <c r="AH2716" s="1">
        <v>43.811350359943702</v>
      </c>
      <c r="AI2716" s="1" t="s">
        <v>29</v>
      </c>
      <c r="AJ2716" s="1" t="s">
        <v>29</v>
      </c>
      <c r="AK2716" s="11">
        <v>-0.10911152771332799</v>
      </c>
      <c r="AL2716" s="1">
        <v>-3.60759298394163E-2</v>
      </c>
      <c r="AM2716" s="1">
        <v>7.6350607929071904E-2</v>
      </c>
      <c r="AN2716" s="1" t="s">
        <v>3699</v>
      </c>
      <c r="AO2716" s="1">
        <v>12.9169444444444</v>
      </c>
      <c r="AP2716" s="1">
        <v>-0.97132546135227205</v>
      </c>
      <c r="AQ2716" s="1">
        <v>-0.23775375523594799</v>
      </c>
    </row>
    <row r="2717" spans="1:43" s="1" customFormat="1">
      <c r="A2717" s="9">
        <f t="shared" si="250"/>
        <v>41866.541678240763</v>
      </c>
      <c r="B2717" s="5">
        <v>41866.375011574099</v>
      </c>
      <c r="C2717" s="9" t="str">
        <f t="shared" si="251"/>
        <v>20140815090001</v>
      </c>
      <c r="D2717" s="9" t="str">
        <f t="shared" si="252"/>
        <v>09</v>
      </c>
      <c r="E2717" s="9"/>
      <c r="F2717" s="5" t="s">
        <v>3637</v>
      </c>
      <c r="G2717" s="6">
        <v>258.37501157407399</v>
      </c>
      <c r="H2717" s="6">
        <v>-0.26158905763456403</v>
      </c>
      <c r="I2717" s="6">
        <v>-0.96517934339989897</v>
      </c>
      <c r="J2717" s="7">
        <v>5012</v>
      </c>
      <c r="K2717" s="6">
        <v>1042</v>
      </c>
      <c r="L2717" s="3">
        <v>5154.2107081174399</v>
      </c>
      <c r="M2717" s="3">
        <f t="shared" si="249"/>
        <v>-0.24594127806394681</v>
      </c>
      <c r="N2717" s="1">
        <f t="shared" si="253"/>
        <v>-0.19365190535581861</v>
      </c>
      <c r="O2717" s="1">
        <f t="shared" si="254"/>
        <v>1.2700173417454943</v>
      </c>
      <c r="P2717" s="6" t="s">
        <v>3700</v>
      </c>
      <c r="Q2717" s="6">
        <v>1008</v>
      </c>
      <c r="R2717" s="6" t="s">
        <v>35</v>
      </c>
      <c r="S2717" s="6">
        <v>1.5</v>
      </c>
      <c r="T2717" s="6" t="s">
        <v>35</v>
      </c>
      <c r="U2717" s="6">
        <v>0</v>
      </c>
      <c r="V2717" s="6" t="s">
        <v>36</v>
      </c>
      <c r="W2717" s="3"/>
      <c r="X2717" s="3"/>
      <c r="Y2717" s="5">
        <v>41866.541666666701</v>
      </c>
      <c r="Z2717" s="5"/>
      <c r="AA2717" s="3">
        <v>21.061460278174302</v>
      </c>
      <c r="AB2717" s="3">
        <v>30.191354166441801</v>
      </c>
      <c r="AC2717" s="7">
        <v>7.1359375006744798</v>
      </c>
      <c r="AD2717" s="11">
        <v>180.12339411955901</v>
      </c>
      <c r="AE2717" s="7">
        <v>45.834032874746399</v>
      </c>
      <c r="AF2717" s="1">
        <v>3.41984885644026</v>
      </c>
      <c r="AG2717" s="1">
        <v>2.53597330037024</v>
      </c>
      <c r="AH2717" s="1">
        <v>43.888033281484901</v>
      </c>
      <c r="AI2717" s="1" t="s">
        <v>29</v>
      </c>
      <c r="AJ2717" s="1" t="s">
        <v>29</v>
      </c>
      <c r="AK2717" s="11">
        <v>-0.11766843004708601</v>
      </c>
      <c r="AL2717" s="1">
        <v>-3.2038211543637E-2</v>
      </c>
      <c r="AM2717" s="1">
        <v>7.3124430929142406E-2</v>
      </c>
      <c r="AN2717" s="1" t="s">
        <v>3701</v>
      </c>
      <c r="AO2717" s="1">
        <v>13.0002777777778</v>
      </c>
      <c r="AP2717" s="1">
        <v>-0.96590774612955299</v>
      </c>
      <c r="AQ2717" s="1">
        <v>-0.25888651175162902</v>
      </c>
    </row>
    <row r="2718" spans="1:43" s="1" customFormat="1">
      <c r="A2718" s="9">
        <f t="shared" si="250"/>
        <v>41866.545150462967</v>
      </c>
      <c r="B2718" s="5">
        <v>41866.378483796303</v>
      </c>
      <c r="C2718" s="9" t="str">
        <f t="shared" si="251"/>
        <v>20140815090501</v>
      </c>
      <c r="D2718" s="9" t="str">
        <f t="shared" si="252"/>
        <v>09</v>
      </c>
      <c r="E2718" s="9"/>
      <c r="F2718" s="5" t="s">
        <v>3638</v>
      </c>
      <c r="G2718" s="6">
        <v>258.378483796296</v>
      </c>
      <c r="H2718" s="6">
        <v>-0.26153136690219098</v>
      </c>
      <c r="I2718" s="6">
        <v>-0.96519497725914005</v>
      </c>
      <c r="J2718" s="7">
        <v>5006</v>
      </c>
      <c r="K2718" s="6">
        <v>1043</v>
      </c>
      <c r="L2718" s="3">
        <v>5152.9810017271202</v>
      </c>
      <c r="M2718" s="3">
        <f t="shared" si="249"/>
        <v>1.6469775474939525</v>
      </c>
      <c r="N2718" s="1">
        <f t="shared" si="253"/>
        <v>-0.28234198315282127</v>
      </c>
      <c r="O2718" s="1">
        <f t="shared" si="254"/>
        <v>-5.8332718680470004</v>
      </c>
      <c r="W2718" s="3"/>
      <c r="X2718" s="3"/>
      <c r="Y2718" s="5">
        <v>41866.545138888898</v>
      </c>
      <c r="Z2718" s="5"/>
      <c r="AA2718" s="3">
        <v>21.126979990882798</v>
      </c>
      <c r="AB2718" s="3">
        <v>30.175312499875599</v>
      </c>
      <c r="AC2718" s="7">
        <v>7.1253124998755801</v>
      </c>
      <c r="AD2718" s="11">
        <v>177.97271451605701</v>
      </c>
      <c r="AE2718" s="7">
        <v>46.787379505596498</v>
      </c>
      <c r="AF2718" s="1">
        <v>3.4849788778478099</v>
      </c>
      <c r="AG2718" s="1">
        <v>2.6750317040341001</v>
      </c>
      <c r="AH2718" s="1">
        <v>44.000521527569802</v>
      </c>
      <c r="AI2718" s="1" t="s">
        <v>29</v>
      </c>
      <c r="AJ2718" s="1" t="s">
        <v>29</v>
      </c>
      <c r="AK2718" s="11">
        <v>-0.12565600350148201</v>
      </c>
      <c r="AL2718" s="1">
        <v>-3.2052603455973203E-2</v>
      </c>
      <c r="AM2718" s="1">
        <v>7.4935481137583596E-2</v>
      </c>
      <c r="AN2718" s="1" t="s">
        <v>3702</v>
      </c>
      <c r="AO2718" s="1">
        <v>13.0836111111111</v>
      </c>
      <c r="AP2718" s="1">
        <v>-0.96003031190965105</v>
      </c>
      <c r="AQ2718" s="1">
        <v>-0.27989605251710598</v>
      </c>
    </row>
    <row r="2719" spans="1:43" s="1" customFormat="1">
      <c r="A2719" s="9">
        <f t="shared" si="250"/>
        <v>41866.548622685164</v>
      </c>
      <c r="B2719" s="5">
        <v>41866.3819560185</v>
      </c>
      <c r="C2719" s="9" t="str">
        <f t="shared" si="251"/>
        <v>20140815091001</v>
      </c>
      <c r="D2719" s="9" t="str">
        <f t="shared" si="252"/>
        <v>09</v>
      </c>
      <c r="E2719" s="9"/>
      <c r="F2719" s="5" t="s">
        <v>3639</v>
      </c>
      <c r="G2719" s="6">
        <v>258.38195601851902</v>
      </c>
      <c r="H2719" s="6">
        <v>-0.261473675235461</v>
      </c>
      <c r="I2719" s="6">
        <v>-0.96521060767008804</v>
      </c>
      <c r="J2719" s="7">
        <v>5014</v>
      </c>
      <c r="K2719" s="6">
        <v>1043</v>
      </c>
      <c r="L2719" s="3">
        <v>5161.21588946459</v>
      </c>
      <c r="M2719" s="3">
        <f t="shared" si="249"/>
        <v>1.6469775474959534</v>
      </c>
      <c r="N2719" s="1">
        <f t="shared" si="253"/>
        <v>-0.67742325735337938</v>
      </c>
      <c r="O2719" s="1">
        <f t="shared" si="254"/>
        <v>-2.4312385641002634</v>
      </c>
      <c r="W2719" s="3"/>
      <c r="X2719" s="3"/>
      <c r="Y2719" s="5">
        <v>41866.548611111102</v>
      </c>
      <c r="Z2719" s="5"/>
      <c r="AA2719" s="3">
        <v>21.196575376520599</v>
      </c>
      <c r="AB2719" s="3">
        <v>30.157708333197998</v>
      </c>
      <c r="AC2719" s="7">
        <v>7.1145833336040001</v>
      </c>
      <c r="AD2719" s="11">
        <v>175.87117151709899</v>
      </c>
      <c r="AE2719" s="7">
        <v>47.687325926091098</v>
      </c>
      <c r="AF2719" s="1">
        <v>3.54698536576382</v>
      </c>
      <c r="AG2719" s="1">
        <v>2.8157563501478502</v>
      </c>
      <c r="AH2719" s="1">
        <v>44.148136874661297</v>
      </c>
      <c r="AI2719" s="1" t="s">
        <v>29</v>
      </c>
      <c r="AJ2719" s="1" t="s">
        <v>29</v>
      </c>
      <c r="AK2719" s="11">
        <v>-0.133643577223683</v>
      </c>
      <c r="AL2719" s="1">
        <v>-3.2066995368791998E-2</v>
      </c>
      <c r="AM2719" s="1">
        <v>7.6809805679807094E-2</v>
      </c>
      <c r="AN2719" s="1" t="s">
        <v>3703</v>
      </c>
      <c r="AO2719" s="1">
        <v>13.1669444444444</v>
      </c>
      <c r="AP2719" s="1">
        <v>-0.953695956028207</v>
      </c>
      <c r="AQ2719" s="1">
        <v>-0.30077237814573998</v>
      </c>
    </row>
    <row r="2720" spans="1:43" s="1" customFormat="1">
      <c r="A2720" s="9">
        <f t="shared" si="250"/>
        <v>41866.552094907362</v>
      </c>
      <c r="B2720" s="5">
        <v>41866.385428240697</v>
      </c>
      <c r="C2720" s="9" t="str">
        <f t="shared" si="251"/>
        <v>20140815091501</v>
      </c>
      <c r="D2720" s="9" t="str">
        <f t="shared" si="252"/>
        <v>09</v>
      </c>
      <c r="E2720" s="9"/>
      <c r="F2720" s="5" t="s">
        <v>3641</v>
      </c>
      <c r="G2720" s="6">
        <v>258.38542824074102</v>
      </c>
      <c r="H2720" s="6">
        <v>-0.26141598263457999</v>
      </c>
      <c r="I2720" s="6">
        <v>-0.96522623463268797</v>
      </c>
      <c r="J2720" s="7">
        <v>5022</v>
      </c>
      <c r="K2720" s="6">
        <v>1043</v>
      </c>
      <c r="L2720" s="3">
        <v>5169.4507772020697</v>
      </c>
      <c r="M2720" s="3">
        <f t="shared" si="249"/>
        <v>0.82348877374806762</v>
      </c>
      <c r="N2720" s="1">
        <f t="shared" si="253"/>
        <v>-0.62802259137651928</v>
      </c>
      <c r="O2720" s="1">
        <f t="shared" si="254"/>
        <v>-1.3112406863312345</v>
      </c>
      <c r="P2720" s="6" t="s">
        <v>3704</v>
      </c>
      <c r="Q2720" s="6">
        <v>1009</v>
      </c>
      <c r="R2720" s="6" t="s">
        <v>35</v>
      </c>
      <c r="S2720" s="6">
        <v>1.6</v>
      </c>
      <c r="T2720" s="6" t="s">
        <v>35</v>
      </c>
      <c r="U2720" s="6">
        <v>0</v>
      </c>
      <c r="V2720" s="6" t="s">
        <v>36</v>
      </c>
      <c r="W2720" s="3"/>
      <c r="X2720" s="3"/>
      <c r="Y2720" s="5">
        <v>41866.552083333299</v>
      </c>
      <c r="Z2720" s="5"/>
      <c r="AA2720" s="3">
        <v>21.2789072834805</v>
      </c>
      <c r="AB2720" s="3">
        <v>30.1452083331456</v>
      </c>
      <c r="AC2720" s="7">
        <v>7.13958333370877</v>
      </c>
      <c r="AD2720" s="11">
        <v>173.52424703022501</v>
      </c>
      <c r="AE2720" s="7">
        <v>48.291101671687599</v>
      </c>
      <c r="AF2720" s="1">
        <v>3.5892470767056102</v>
      </c>
      <c r="AG2720" s="1">
        <v>2.9156875779789102</v>
      </c>
      <c r="AH2720" s="1">
        <v>44.408111430405199</v>
      </c>
      <c r="AI2720" s="1" t="s">
        <v>29</v>
      </c>
      <c r="AJ2720" s="1" t="s">
        <v>29</v>
      </c>
      <c r="AK2720" s="11">
        <v>-0.14163115094588399</v>
      </c>
      <c r="AL2720" s="1">
        <v>-3.20813872816108E-2</v>
      </c>
      <c r="AM2720" s="1">
        <v>7.2513132439936998E-2</v>
      </c>
      <c r="AN2720" s="1" t="s">
        <v>3705</v>
      </c>
      <c r="AO2720" s="1">
        <v>13.2502777777778</v>
      </c>
      <c r="AP2720" s="1">
        <v>-0.94690769329046198</v>
      </c>
      <c r="AQ2720" s="1">
        <v>-0.32150555265397401</v>
      </c>
    </row>
    <row r="2721" spans="1:43" s="1" customFormat="1">
      <c r="A2721" s="9">
        <f t="shared" si="250"/>
        <v>41866.555567129661</v>
      </c>
      <c r="B2721" s="5">
        <v>41866.388900462996</v>
      </c>
      <c r="C2721" s="9" t="str">
        <f t="shared" si="251"/>
        <v>20140815092001</v>
      </c>
      <c r="D2721" s="9" t="str">
        <f t="shared" si="252"/>
        <v>09</v>
      </c>
      <c r="E2721" s="9"/>
      <c r="F2721" s="5" t="s">
        <v>3642</v>
      </c>
      <c r="G2721" s="6">
        <v>258.38890046296302</v>
      </c>
      <c r="H2721" s="6">
        <v>-0.261358289099754</v>
      </c>
      <c r="I2721" s="6">
        <v>-0.96524185814688401</v>
      </c>
      <c r="J2721" s="7">
        <v>5026</v>
      </c>
      <c r="K2721" s="6">
        <v>1043</v>
      </c>
      <c r="L2721" s="3">
        <v>5173.5682210708101</v>
      </c>
      <c r="M2721" s="3">
        <f t="shared" si="249"/>
        <v>9.34142610412</v>
      </c>
      <c r="N2721" s="1">
        <f t="shared" si="253"/>
        <v>-0.59273644276228055</v>
      </c>
      <c r="O2721" s="1">
        <f t="shared" si="254"/>
        <v>-15.759830896489046</v>
      </c>
      <c r="W2721" s="3"/>
      <c r="X2721" s="3"/>
      <c r="Y2721" s="5">
        <v>41866.555555555598</v>
      </c>
      <c r="Z2721" s="5"/>
      <c r="AA2721" s="3">
        <v>21.3637864124996</v>
      </c>
      <c r="AB2721" s="3">
        <v>30.158229167648901</v>
      </c>
      <c r="AC2721" s="7">
        <v>7.13541666588086</v>
      </c>
      <c r="AD2721" s="11">
        <v>170.791673936965</v>
      </c>
      <c r="AE2721" s="7">
        <v>49.141641315413203</v>
      </c>
      <c r="AF2721" s="1">
        <v>3.6456094019730099</v>
      </c>
      <c r="AG2721" s="1">
        <v>2.8990575444711699</v>
      </c>
      <c r="AH2721" s="1">
        <v>44.7726509843218</v>
      </c>
      <c r="AI2721" s="1" t="s">
        <v>29</v>
      </c>
      <c r="AJ2721" s="1" t="s">
        <v>29</v>
      </c>
      <c r="AK2721" s="11">
        <v>-0.14837810319495601</v>
      </c>
      <c r="AL2721" s="1">
        <v>-2.9386153571918101E-2</v>
      </c>
      <c r="AM2721" s="1">
        <v>7.3212179210760397E-2</v>
      </c>
      <c r="AN2721" s="1" t="s">
        <v>3706</v>
      </c>
      <c r="AO2721" s="1">
        <v>13.3336111111111</v>
      </c>
      <c r="AP2721" s="1">
        <v>-0.939668754536368</v>
      </c>
      <c r="AQ2721" s="1">
        <v>-0.34208570819031597</v>
      </c>
    </row>
    <row r="2722" spans="1:43" s="1" customFormat="1">
      <c r="A2722" s="9">
        <f t="shared" si="250"/>
        <v>41866.559039351865</v>
      </c>
      <c r="B2722" s="5">
        <v>41866.392372685201</v>
      </c>
      <c r="C2722" s="9" t="str">
        <f t="shared" si="251"/>
        <v>20140815092501</v>
      </c>
      <c r="D2722" s="9" t="str">
        <f t="shared" si="252"/>
        <v>09</v>
      </c>
      <c r="E2722" s="9"/>
      <c r="F2722" s="5" t="s">
        <v>3643</v>
      </c>
      <c r="G2722" s="6">
        <v>258.39237268518502</v>
      </c>
      <c r="H2722" s="6">
        <v>-0.26130059463118999</v>
      </c>
      <c r="I2722" s="6">
        <v>-0.96525747821261998</v>
      </c>
      <c r="J2722" s="7">
        <v>5052</v>
      </c>
      <c r="K2722" s="6">
        <v>1047</v>
      </c>
      <c r="L2722" s="3">
        <v>5220.2753515914101</v>
      </c>
      <c r="M2722" s="3">
        <f t="shared" si="249"/>
        <v>-3.7199111769059527</v>
      </c>
      <c r="N2722" s="1">
        <f t="shared" si="253"/>
        <v>-0.52135849820162006</v>
      </c>
      <c r="O2722" s="1">
        <f t="shared" si="254"/>
        <v>7.1350350857182852</v>
      </c>
      <c r="W2722" s="3"/>
      <c r="X2722" s="3"/>
      <c r="Y2722" s="5">
        <v>41866.559027777803</v>
      </c>
      <c r="Z2722" s="5"/>
      <c r="AA2722" s="3">
        <v>21.4504849857213</v>
      </c>
      <c r="AB2722" s="3">
        <v>30.189479168434701</v>
      </c>
      <c r="AC2722" s="7">
        <v>7.1104166652522203</v>
      </c>
      <c r="AD2722" s="11">
        <v>167.78363757242801</v>
      </c>
      <c r="AE2722" s="7">
        <v>50.168440874217097</v>
      </c>
      <c r="AF2722" s="1">
        <v>3.71204359392119</v>
      </c>
      <c r="AG2722" s="1">
        <v>2.7991694728923902</v>
      </c>
      <c r="AH2722" s="1">
        <v>45.211879817496097</v>
      </c>
      <c r="AI2722" s="1" t="s">
        <v>29</v>
      </c>
      <c r="AJ2722" s="1" t="s">
        <v>29</v>
      </c>
      <c r="AK2722" s="11">
        <v>-0.15512505544402799</v>
      </c>
      <c r="AL2722" s="1">
        <v>-2.66909198622255E-2</v>
      </c>
      <c r="AM2722" s="1">
        <v>7.7550273669599004E-2</v>
      </c>
      <c r="AN2722" s="1" t="s">
        <v>3707</v>
      </c>
      <c r="AO2722" s="1">
        <v>13.4169444444444</v>
      </c>
      <c r="AP2722" s="1">
        <v>-0.931982585102895</v>
      </c>
      <c r="AQ2722" s="1">
        <v>-0.36250304973189401</v>
      </c>
    </row>
    <row r="2723" spans="1:43" s="1" customFormat="1">
      <c r="A2723" s="9">
        <f t="shared" si="250"/>
        <v>41866.562511574062</v>
      </c>
      <c r="B2723" s="5">
        <v>41866.395844907398</v>
      </c>
      <c r="C2723" s="9" t="str">
        <f t="shared" si="251"/>
        <v>20140815093001</v>
      </c>
      <c r="D2723" s="9" t="str">
        <f t="shared" si="252"/>
        <v>09</v>
      </c>
      <c r="E2723" s="9"/>
      <c r="F2723" s="5" t="s">
        <v>3645</v>
      </c>
      <c r="G2723" s="6">
        <v>258.39584490740702</v>
      </c>
      <c r="H2723" s="6">
        <v>-0.261242899229093</v>
      </c>
      <c r="I2723" s="6">
        <v>-0.96527309482984003</v>
      </c>
      <c r="J2723" s="7">
        <v>5034</v>
      </c>
      <c r="K2723" s="6">
        <v>1047</v>
      </c>
      <c r="L2723" s="3">
        <v>5201.6757957068803</v>
      </c>
      <c r="M2723" s="3">
        <f t="shared" si="249"/>
        <v>4.1332346410079479</v>
      </c>
      <c r="N2723" s="1">
        <f t="shared" si="253"/>
        <v>-0.44596549664323959</v>
      </c>
      <c r="O2723" s="1">
        <f t="shared" si="254"/>
        <v>-9.2680592380320945</v>
      </c>
      <c r="P2723" s="6" t="s">
        <v>3708</v>
      </c>
      <c r="Q2723" s="6">
        <v>1009</v>
      </c>
      <c r="R2723" s="6" t="s">
        <v>35</v>
      </c>
      <c r="S2723" s="6">
        <v>1.4</v>
      </c>
      <c r="T2723" s="6" t="s">
        <v>35</v>
      </c>
      <c r="U2723" s="6">
        <v>0</v>
      </c>
      <c r="V2723" s="6" t="s">
        <v>36</v>
      </c>
      <c r="W2723" s="3"/>
      <c r="X2723" s="3"/>
      <c r="Y2723" s="5">
        <v>41866.5625</v>
      </c>
      <c r="Z2723" s="5"/>
      <c r="AA2723" s="3">
        <v>21.539023679693798</v>
      </c>
      <c r="AB2723" s="3">
        <v>30.1838541664942</v>
      </c>
      <c r="AC2723" s="7">
        <v>7.1407291675288702</v>
      </c>
      <c r="AD2723" s="11">
        <v>165.130384108551</v>
      </c>
      <c r="AE2723" s="7">
        <v>50.660357602475401</v>
      </c>
      <c r="AF2723" s="1">
        <v>3.7428190092528699</v>
      </c>
      <c r="AG2723" s="1">
        <v>3.1905135580352102</v>
      </c>
      <c r="AH2723" s="1">
        <v>45.322372268139802</v>
      </c>
      <c r="AI2723" s="1" t="s">
        <v>29</v>
      </c>
      <c r="AJ2723" s="1" t="s">
        <v>29</v>
      </c>
      <c r="AK2723" s="11">
        <v>-0.16187200746689001</v>
      </c>
      <c r="AL2723" s="1">
        <v>-2.39956862428976E-2</v>
      </c>
      <c r="AM2723" s="1">
        <v>7.2322067412659605E-2</v>
      </c>
      <c r="AN2723" s="1" t="s">
        <v>3709</v>
      </c>
      <c r="AO2723" s="1">
        <v>13.5002777777778</v>
      </c>
      <c r="AP2723" s="1">
        <v>-0.923852843184231</v>
      </c>
      <c r="AQ2723" s="1">
        <v>-0.382747859746352</v>
      </c>
    </row>
    <row r="2724" spans="1:43" s="1" customFormat="1">
      <c r="A2724" s="9">
        <f t="shared" si="250"/>
        <v>41866.565983796267</v>
      </c>
      <c r="B2724" s="5">
        <v>41866.399317129602</v>
      </c>
      <c r="C2724" s="9" t="str">
        <f t="shared" si="251"/>
        <v>20140815093501</v>
      </c>
      <c r="D2724" s="9" t="str">
        <f t="shared" si="252"/>
        <v>09</v>
      </c>
      <c r="E2724" s="9"/>
      <c r="F2724" s="5" t="s">
        <v>3646</v>
      </c>
      <c r="G2724" s="6">
        <v>258.39931712962999</v>
      </c>
      <c r="H2724" s="6">
        <v>-0.26118520289366998</v>
      </c>
      <c r="I2724" s="6">
        <v>-0.96528870799848898</v>
      </c>
      <c r="J2724" s="7">
        <v>5054</v>
      </c>
      <c r="K2724" s="6">
        <v>1047</v>
      </c>
      <c r="L2724" s="3">
        <v>5222.34196891192</v>
      </c>
      <c r="M2724" s="3">
        <f t="shared" si="249"/>
        <v>7.0264988897099103</v>
      </c>
      <c r="N2724" s="1">
        <f t="shared" si="253"/>
        <v>-0.32662730831359993</v>
      </c>
      <c r="O2724" s="1">
        <f t="shared" si="254"/>
        <v>-21.512282380760581</v>
      </c>
      <c r="W2724" s="3"/>
      <c r="X2724" s="3"/>
      <c r="Y2724" s="5">
        <v>41866.565972222197</v>
      </c>
      <c r="Z2724" s="5"/>
      <c r="AA2724" s="3">
        <v>21.630702261314799</v>
      </c>
      <c r="AB2724" s="3">
        <v>30.177604166468001</v>
      </c>
      <c r="AC2724" s="7">
        <v>7.1480208323401699</v>
      </c>
      <c r="AD2724" s="11">
        <v>162.75968810283001</v>
      </c>
      <c r="AE2724" s="7">
        <v>51.467524994406297</v>
      </c>
      <c r="AF2724" s="1">
        <v>3.7984721648512099</v>
      </c>
      <c r="AG2724" s="1">
        <v>3.37953671960075</v>
      </c>
      <c r="AH2724" s="1">
        <v>45.436140324692403</v>
      </c>
      <c r="AI2724" s="1" t="s">
        <v>29</v>
      </c>
      <c r="AJ2724" s="1" t="s">
        <v>29</v>
      </c>
      <c r="AK2724" s="11">
        <v>-0.1682704601802</v>
      </c>
      <c r="AL2724" s="1">
        <v>-2.3397246073190901E-2</v>
      </c>
      <c r="AM2724" s="1">
        <v>7.11179398813932E-2</v>
      </c>
      <c r="AN2724" s="1" t="s">
        <v>3710</v>
      </c>
      <c r="AO2724" s="1">
        <v>13.5836111111111</v>
      </c>
      <c r="AP2724" s="1">
        <v>-0.91528339809068704</v>
      </c>
      <c r="AQ2724" s="1">
        <v>-0.40281050281685199</v>
      </c>
    </row>
    <row r="2725" spans="1:43" s="1" customFormat="1">
      <c r="A2725" s="9">
        <f t="shared" si="250"/>
        <v>41866.569456018566</v>
      </c>
      <c r="B2725" s="5">
        <v>41866.402789351901</v>
      </c>
      <c r="C2725" s="9" t="str">
        <f t="shared" si="251"/>
        <v>20140815094001</v>
      </c>
      <c r="D2725" s="9" t="str">
        <f t="shared" si="252"/>
        <v>09</v>
      </c>
      <c r="E2725" s="9"/>
      <c r="F2725" s="5" t="s">
        <v>3647</v>
      </c>
      <c r="G2725" s="6">
        <v>258.40278935185199</v>
      </c>
      <c r="H2725" s="6">
        <v>-0.26112750562512599</v>
      </c>
      <c r="I2725" s="6">
        <v>-0.965304317718511</v>
      </c>
      <c r="J2725" s="7">
        <v>5088</v>
      </c>
      <c r="K2725" s="6">
        <v>1047</v>
      </c>
      <c r="L2725" s="3">
        <v>5257.4744633604696</v>
      </c>
      <c r="M2725" s="3">
        <f t="shared" si="249"/>
        <v>-1.2399703923019842</v>
      </c>
      <c r="N2725" s="1">
        <f t="shared" si="253"/>
        <v>-0.32661714829858113</v>
      </c>
      <c r="O2725" s="1">
        <f t="shared" si="254"/>
        <v>3.7964032163077057</v>
      </c>
      <c r="W2725" s="3"/>
      <c r="X2725" s="3"/>
      <c r="Y2725" s="5">
        <v>41866.569444444402</v>
      </c>
      <c r="Z2725" s="5"/>
      <c r="AA2725" s="3">
        <v>21.727381788438699</v>
      </c>
      <c r="AB2725" s="3">
        <v>30.171354166441802</v>
      </c>
      <c r="AC2725" s="7">
        <v>7.1167708322092</v>
      </c>
      <c r="AD2725" s="11">
        <v>160.83386765308501</v>
      </c>
      <c r="AE2725" s="7">
        <v>52.796418744765198</v>
      </c>
      <c r="AF2725" s="1">
        <v>3.8951182959852599</v>
      </c>
      <c r="AG2725" s="1">
        <v>3.2296932092380199</v>
      </c>
      <c r="AH2725" s="1">
        <v>45.564141130895997</v>
      </c>
      <c r="AI2725" s="1" t="s">
        <v>29</v>
      </c>
      <c r="AJ2725" s="1" t="s">
        <v>29</v>
      </c>
      <c r="AK2725" s="11">
        <v>-0.17466891288182501</v>
      </c>
      <c r="AL2725" s="1">
        <v>-2.27988059737846E-2</v>
      </c>
      <c r="AM2725" s="1">
        <v>7.6423894953677102E-2</v>
      </c>
      <c r="AN2725" s="1" t="s">
        <v>3711</v>
      </c>
      <c r="AO2725" s="1">
        <v>13.6669444444444</v>
      </c>
      <c r="AP2725" s="1">
        <v>-0.90627832840711897</v>
      </c>
      <c r="AQ2725" s="1">
        <v>-0.42268143022801202</v>
      </c>
    </row>
    <row r="2726" spans="1:43" s="1" customFormat="1">
      <c r="A2726" s="9">
        <f t="shared" si="250"/>
        <v>41866.572928240763</v>
      </c>
      <c r="B2726" s="5">
        <v>41866.406261574099</v>
      </c>
      <c r="C2726" s="9" t="str">
        <f t="shared" si="251"/>
        <v>20140815094501</v>
      </c>
      <c r="D2726" s="9" t="str">
        <f t="shared" si="252"/>
        <v>09</v>
      </c>
      <c r="E2726" s="9"/>
      <c r="F2726" s="5" t="s">
        <v>3649</v>
      </c>
      <c r="G2726" s="6">
        <v>258.40626157407399</v>
      </c>
      <c r="H2726" s="6">
        <v>-0.26106980742367097</v>
      </c>
      <c r="I2726" s="6">
        <v>-0.965319923989849</v>
      </c>
      <c r="J2726" s="7">
        <v>5082</v>
      </c>
      <c r="K2726" s="6">
        <v>1047</v>
      </c>
      <c r="L2726" s="3">
        <v>5251.2746113989597</v>
      </c>
      <c r="M2726" s="3">
        <f t="shared" si="249"/>
        <v>4.0767826301520476</v>
      </c>
      <c r="N2726" s="1">
        <f t="shared" si="253"/>
        <v>-0.30222378459741889</v>
      </c>
      <c r="O2726" s="1">
        <f t="shared" si="254"/>
        <v>-13.489284556417619</v>
      </c>
      <c r="P2726" s="6" t="s">
        <v>3712</v>
      </c>
      <c r="Q2726" s="6">
        <v>1009</v>
      </c>
      <c r="R2726" s="6" t="s">
        <v>35</v>
      </c>
      <c r="S2726" s="6">
        <v>1.9</v>
      </c>
      <c r="T2726" s="6" t="s">
        <v>35</v>
      </c>
      <c r="U2726" s="6">
        <v>0</v>
      </c>
      <c r="V2726" s="6" t="s">
        <v>36</v>
      </c>
      <c r="W2726" s="3"/>
      <c r="X2726" s="3"/>
      <c r="Y2726" s="5">
        <v>41866.572916666701</v>
      </c>
      <c r="Z2726" s="5"/>
      <c r="AA2726" s="3">
        <v>21.827481834003599</v>
      </c>
      <c r="AB2726" s="3">
        <v>30.1504166656626</v>
      </c>
      <c r="AC2726" s="7">
        <v>7.1246875007530601</v>
      </c>
      <c r="AD2726" s="11">
        <v>160.22645831001199</v>
      </c>
      <c r="AE2726" s="7">
        <v>53.367859232329302</v>
      </c>
      <c r="AF2726" s="1">
        <v>3.9254878774480102</v>
      </c>
      <c r="AG2726" s="1">
        <v>3.1972464393509599</v>
      </c>
      <c r="AH2726" s="1">
        <v>45.737157888679697</v>
      </c>
      <c r="AI2726" s="1" t="s">
        <v>29</v>
      </c>
      <c r="AJ2726" s="1" t="s">
        <v>29</v>
      </c>
      <c r="AK2726" s="11">
        <v>-0.18106736558344999</v>
      </c>
      <c r="AL2726" s="1">
        <v>-2.2200365874378399E-2</v>
      </c>
      <c r="AM2726" s="1">
        <v>7.5043399447037307E-2</v>
      </c>
      <c r="AN2726" s="1" t="s">
        <v>3713</v>
      </c>
      <c r="AO2726" s="1">
        <v>13.7502777777778</v>
      </c>
      <c r="AP2726" s="1">
        <v>-0.89684192005174301</v>
      </c>
      <c r="AQ2726" s="1">
        <v>-0.44235118451056898</v>
      </c>
    </row>
    <row r="2727" spans="1:43" s="1" customFormat="1">
      <c r="A2727" s="9">
        <f t="shared" si="250"/>
        <v>41866.576400462967</v>
      </c>
      <c r="B2727" s="5">
        <v>41866.409733796303</v>
      </c>
      <c r="C2727" s="9" t="str">
        <f t="shared" si="251"/>
        <v>20140815095001</v>
      </c>
      <c r="D2727" s="9" t="str">
        <f t="shared" si="252"/>
        <v>09</v>
      </c>
      <c r="E2727" s="9"/>
      <c r="F2727" s="5" t="s">
        <v>3650</v>
      </c>
      <c r="G2727" s="6">
        <v>258.409733796296</v>
      </c>
      <c r="H2727" s="6">
        <v>-0.261012108289505</v>
      </c>
      <c r="I2727" s="6">
        <v>-0.96533552681244805</v>
      </c>
      <c r="J2727" s="7">
        <v>5092</v>
      </c>
      <c r="K2727" s="6">
        <v>1049</v>
      </c>
      <c r="L2727" s="3">
        <v>5271.6585245497199</v>
      </c>
      <c r="M2727" s="3">
        <f t="shared" si="249"/>
        <v>4.1411300271400249</v>
      </c>
      <c r="N2727" s="1">
        <f t="shared" si="253"/>
        <v>-0.1935749004643405</v>
      </c>
      <c r="O2727" s="1">
        <f t="shared" si="254"/>
        <v>-21.392907950392491</v>
      </c>
      <c r="W2727" s="3"/>
      <c r="X2727" s="3"/>
      <c r="Y2727" s="5">
        <v>41866.576388888898</v>
      </c>
      <c r="Z2727" s="5"/>
      <c r="AA2727" s="3">
        <v>21.931044059276299</v>
      </c>
      <c r="AB2727" s="3">
        <v>30.131145833401</v>
      </c>
      <c r="AC2727" s="7">
        <v>7.1445833336040003</v>
      </c>
      <c r="AD2727" s="11">
        <v>159.994737151191</v>
      </c>
      <c r="AE2727" s="7">
        <v>53.995683415883498</v>
      </c>
      <c r="AF2727" s="1">
        <v>3.9585755561184599</v>
      </c>
      <c r="AG2727" s="1">
        <v>3.17895320099871</v>
      </c>
      <c r="AH2727" s="1">
        <v>45.892375108596099</v>
      </c>
      <c r="AI2727" s="1" t="s">
        <v>29</v>
      </c>
      <c r="AJ2727" s="1" t="s">
        <v>29</v>
      </c>
      <c r="AK2727" s="11">
        <v>-0.18762345643772099</v>
      </c>
      <c r="AL2727" s="1">
        <v>-1.9628853745379701E-2</v>
      </c>
      <c r="AM2727" s="1">
        <v>7.1683081494061093E-2</v>
      </c>
      <c r="AN2727" s="1" t="s">
        <v>3714</v>
      </c>
      <c r="AO2727" s="1">
        <v>13.8336111111111</v>
      </c>
      <c r="AP2727" s="1">
        <v>-0.88697866423627503</v>
      </c>
      <c r="AQ2727" s="1">
        <v>-0.46181040394260597</v>
      </c>
    </row>
    <row r="2728" spans="1:43" s="1" customFormat="1">
      <c r="A2728" s="9">
        <f t="shared" si="250"/>
        <v>41866.579872685164</v>
      </c>
      <c r="B2728" s="5">
        <v>41866.4132060185</v>
      </c>
      <c r="C2728" s="9" t="str">
        <f t="shared" si="251"/>
        <v>20140815095501</v>
      </c>
      <c r="D2728" s="9" t="str">
        <f t="shared" si="252"/>
        <v>09</v>
      </c>
      <c r="E2728" s="9"/>
      <c r="F2728" s="5" t="s">
        <v>3651</v>
      </c>
      <c r="G2728" s="6">
        <v>258.41320601851902</v>
      </c>
      <c r="H2728" s="6">
        <v>-0.260954408222837</v>
      </c>
      <c r="I2728" s="6">
        <v>-0.96535112618625396</v>
      </c>
      <c r="J2728" s="7">
        <v>5112</v>
      </c>
      <c r="K2728" s="6">
        <v>1049</v>
      </c>
      <c r="L2728" s="3">
        <v>5292.36417468542</v>
      </c>
      <c r="M2728" s="3">
        <f t="shared" si="249"/>
        <v>2.8987910189980539</v>
      </c>
      <c r="N2728" s="1">
        <f t="shared" si="253"/>
        <v>-0.21473331137800003</v>
      </c>
      <c r="O2728" s="1">
        <f t="shared" si="254"/>
        <v>-13.499493862390288</v>
      </c>
      <c r="W2728" s="3"/>
      <c r="X2728" s="3"/>
      <c r="Y2728" s="5">
        <v>41866.579861111102</v>
      </c>
      <c r="Z2728" s="5"/>
      <c r="AA2728" s="3">
        <v>22.045814290850998</v>
      </c>
      <c r="AB2728" s="3">
        <v>30.137395833427199</v>
      </c>
      <c r="AC2728" s="7">
        <v>7.1695833337087702</v>
      </c>
      <c r="AD2728" s="11">
        <v>159.81211110111201</v>
      </c>
      <c r="AE2728" s="7">
        <v>55.807935584934498</v>
      </c>
      <c r="AF2728" s="1">
        <v>4.0854309885943803</v>
      </c>
      <c r="AG2728" s="1">
        <v>3.0790620487740701</v>
      </c>
      <c r="AH2728" s="1">
        <v>45.912839004686802</v>
      </c>
      <c r="AI2728" s="1" t="s">
        <v>29</v>
      </c>
      <c r="AJ2728" s="1" t="s">
        <v>29</v>
      </c>
      <c r="AK2728" s="11">
        <v>-0.194179547511802</v>
      </c>
      <c r="AL2728" s="1">
        <v>-1.7057341530164201E-2</v>
      </c>
      <c r="AM2728" s="1">
        <v>6.7673192713833E-2</v>
      </c>
      <c r="AN2728" s="1" t="s">
        <v>3715</v>
      </c>
      <c r="AO2728" s="1">
        <v>13.9169444444444</v>
      </c>
      <c r="AP2728" s="1">
        <v>-0.87669325532836195</v>
      </c>
      <c r="AQ2728" s="1">
        <v>-0.48104982700522803</v>
      </c>
    </row>
    <row r="2729" spans="1:43" s="1" customFormat="1">
      <c r="A2729" s="9">
        <f t="shared" si="250"/>
        <v>41866.583344907362</v>
      </c>
      <c r="B2729" s="5">
        <v>41866.416678240697</v>
      </c>
      <c r="C2729" s="9" t="str">
        <f t="shared" si="251"/>
        <v>20140815100001</v>
      </c>
      <c r="D2729" s="9" t="str">
        <f t="shared" si="252"/>
        <v>10</v>
      </c>
      <c r="E2729" s="9"/>
      <c r="F2729" s="5" t="s">
        <v>3653</v>
      </c>
      <c r="G2729" s="6">
        <v>258.41667824074102</v>
      </c>
      <c r="H2729" s="6">
        <v>-0.26089670722387498</v>
      </c>
      <c r="I2729" s="6">
        <v>-0.965366722111209</v>
      </c>
      <c r="J2729" s="7">
        <v>5126</v>
      </c>
      <c r="K2729" s="6">
        <v>1049</v>
      </c>
      <c r="L2729" s="3">
        <v>5306.8581297804103</v>
      </c>
      <c r="M2729" s="3">
        <f t="shared" si="249"/>
        <v>-0.41411300271411167</v>
      </c>
      <c r="N2729" s="1">
        <f t="shared" si="253"/>
        <v>-0.22984645328206027</v>
      </c>
      <c r="O2729" s="1">
        <f t="shared" si="254"/>
        <v>1.8016941170979277</v>
      </c>
      <c r="P2729" s="6" t="s">
        <v>3716</v>
      </c>
      <c r="Q2729" s="6">
        <v>1009</v>
      </c>
      <c r="R2729" s="6" t="s">
        <v>35</v>
      </c>
      <c r="S2729" s="6">
        <v>1.7</v>
      </c>
      <c r="T2729" s="6" t="s">
        <v>35</v>
      </c>
      <c r="U2729" s="6">
        <v>0</v>
      </c>
      <c r="V2729" s="6" t="s">
        <v>36</v>
      </c>
      <c r="W2729" s="3"/>
      <c r="X2729" s="3"/>
      <c r="Y2729" s="5">
        <v>41866.583333333299</v>
      </c>
      <c r="Z2729" s="5"/>
      <c r="AA2729" s="3">
        <v>22.1518507378326</v>
      </c>
      <c r="AB2729" s="3">
        <v>30.143645833453402</v>
      </c>
      <c r="AC2729" s="7">
        <v>7.16906249963984</v>
      </c>
      <c r="AD2729" s="11">
        <v>160.015157104243</v>
      </c>
      <c r="AE2729" s="7">
        <v>56.915136084356902</v>
      </c>
      <c r="AF2729" s="1">
        <v>4.1594077557873899</v>
      </c>
      <c r="AG2729" s="1">
        <v>3.0374544038316098</v>
      </c>
      <c r="AH2729" s="1">
        <v>46.075542393914802</v>
      </c>
      <c r="AI2729" s="1" t="s">
        <v>29</v>
      </c>
      <c r="AJ2729" s="1" t="s">
        <v>29</v>
      </c>
      <c r="AK2729" s="11">
        <v>-0.200735638585883</v>
      </c>
      <c r="AL2729" s="1">
        <v>-1.44858293149488E-2</v>
      </c>
      <c r="AM2729" s="1">
        <v>6.7754399473727203E-2</v>
      </c>
      <c r="AN2729" s="1" t="s">
        <v>3717</v>
      </c>
      <c r="AO2729" s="1">
        <v>14.0002777777778</v>
      </c>
      <c r="AP2729" s="1">
        <v>-0.86599058861731804</v>
      </c>
      <c r="AQ2729" s="1">
        <v>-0.50006029679052899</v>
      </c>
    </row>
    <row r="2730" spans="1:43" s="1" customFormat="1">
      <c r="A2730" s="9">
        <f t="shared" si="250"/>
        <v>41866.586817129661</v>
      </c>
      <c r="B2730" s="5">
        <v>41866.420150462996</v>
      </c>
      <c r="C2730" s="9" t="str">
        <f t="shared" si="251"/>
        <v>20140815100501</v>
      </c>
      <c r="D2730" s="9" t="str">
        <f t="shared" si="252"/>
        <v>10</v>
      </c>
      <c r="E2730" s="9"/>
      <c r="F2730" s="5" t="s">
        <v>3654</v>
      </c>
      <c r="G2730" s="6">
        <v>258.42015046296302</v>
      </c>
      <c r="H2730" s="6">
        <v>-0.260839005292822</v>
      </c>
      <c r="I2730" s="6">
        <v>-0.96538231458725798</v>
      </c>
      <c r="J2730" s="7">
        <v>5124</v>
      </c>
      <c r="K2730" s="6">
        <v>1049</v>
      </c>
      <c r="L2730" s="3">
        <v>5304.7875647668398</v>
      </c>
      <c r="M2730" s="3">
        <f t="shared" si="249"/>
        <v>5.9854922279801031</v>
      </c>
      <c r="N2730" s="1">
        <f t="shared" si="253"/>
        <v>-9.903329112921995E-2</v>
      </c>
      <c r="O2730" s="1">
        <f t="shared" si="254"/>
        <v>-60.439193323083181</v>
      </c>
      <c r="W2730" s="3"/>
      <c r="X2730" s="3"/>
      <c r="Y2730" s="5">
        <v>41866.586805555598</v>
      </c>
      <c r="Z2730" s="5"/>
      <c r="AA2730" s="3">
        <v>22.251648767677899</v>
      </c>
      <c r="AB2730" s="3">
        <v>30.149895833479601</v>
      </c>
      <c r="AC2730" s="7">
        <v>7.1503124995612604</v>
      </c>
      <c r="AD2730" s="11">
        <v>160.49368312637901</v>
      </c>
      <c r="AE2730" s="7">
        <v>57.518728283064597</v>
      </c>
      <c r="AF2730" s="1">
        <v>4.1956140503833996</v>
      </c>
      <c r="AG2730" s="1">
        <v>3.0374778326479399</v>
      </c>
      <c r="AH2730" s="1">
        <v>46.339845414090597</v>
      </c>
      <c r="AI2730" s="1" t="s">
        <v>29</v>
      </c>
      <c r="AJ2730" s="1" t="s">
        <v>29</v>
      </c>
      <c r="AK2730" s="11">
        <v>-0.206555220662065</v>
      </c>
      <c r="AL2730" s="1">
        <v>-1.3398864987707799E-2</v>
      </c>
      <c r="AM2730" s="1">
        <v>7.0743656038855005E-2</v>
      </c>
      <c r="AN2730" s="1" t="s">
        <v>3718</v>
      </c>
      <c r="AO2730" s="1">
        <v>14.0836111111111</v>
      </c>
      <c r="AP2730" s="1">
        <v>-0.85487575798423698</v>
      </c>
      <c r="AQ2730" s="1">
        <v>-0.51883276535977896</v>
      </c>
    </row>
    <row r="2731" spans="1:43" s="1" customFormat="1">
      <c r="A2731" s="9">
        <f t="shared" si="250"/>
        <v>41866.590289351865</v>
      </c>
      <c r="B2731" s="5">
        <v>41866.423622685201</v>
      </c>
      <c r="C2731" s="9" t="str">
        <f t="shared" si="251"/>
        <v>20140815101001</v>
      </c>
      <c r="D2731" s="9" t="str">
        <f t="shared" si="252"/>
        <v>10</v>
      </c>
      <c r="E2731" s="9"/>
      <c r="F2731" s="5" t="s">
        <v>3655</v>
      </c>
      <c r="G2731" s="6">
        <v>258.42362268518502</v>
      </c>
      <c r="H2731" s="6">
        <v>-0.26078130242988701</v>
      </c>
      <c r="I2731" s="6">
        <v>-0.96539790361434497</v>
      </c>
      <c r="J2731" s="7">
        <v>5148</v>
      </c>
      <c r="K2731" s="6">
        <v>1050</v>
      </c>
      <c r="L2731" s="3">
        <v>5334.7150259067403</v>
      </c>
      <c r="M2731" s="3">
        <f t="shared" si="249"/>
        <v>0</v>
      </c>
      <c r="N2731" s="1">
        <f t="shared" si="253"/>
        <v>-0.10145014661193982</v>
      </c>
      <c r="O2731" s="1">
        <f t="shared" si="254"/>
        <v>0</v>
      </c>
      <c r="W2731" s="3"/>
      <c r="X2731" s="3"/>
      <c r="Y2731" s="5">
        <v>41866.590277777803</v>
      </c>
      <c r="Z2731" s="5"/>
      <c r="AA2731" s="3">
        <v>22.3870257284158</v>
      </c>
      <c r="AB2731" s="3">
        <v>30.1561458335058</v>
      </c>
      <c r="AC2731" s="7">
        <v>7.1377083329884501</v>
      </c>
      <c r="AD2731" s="11">
        <v>162.03600314852801</v>
      </c>
      <c r="AE2731" s="7">
        <v>58.835349664525097</v>
      </c>
      <c r="AF2731" s="1">
        <v>4.2793557811174896</v>
      </c>
      <c r="AG2731" s="1">
        <v>3.1357542394643998</v>
      </c>
      <c r="AH2731" s="1">
        <v>46.513176939643699</v>
      </c>
      <c r="AI2731" s="1" t="s">
        <v>29</v>
      </c>
      <c r="AJ2731" s="1" t="s">
        <v>29</v>
      </c>
      <c r="AK2731" s="11">
        <v>-0.21237480273824699</v>
      </c>
      <c r="AL2731" s="1">
        <v>-1.23119006604668E-2</v>
      </c>
      <c r="AM2731" s="1">
        <v>7.2826873696459501E-2</v>
      </c>
      <c r="AN2731" s="1" t="s">
        <v>3719</v>
      </c>
      <c r="AO2731" s="1">
        <v>14.1669444444444</v>
      </c>
      <c r="AP2731" s="1">
        <v>-0.84335405347758996</v>
      </c>
      <c r="AQ2731" s="1">
        <v>-0.537358298049746</v>
      </c>
    </row>
    <row r="2732" spans="1:43" s="1" customFormat="1">
      <c r="A2732" s="9">
        <f t="shared" si="250"/>
        <v>41866.593761574062</v>
      </c>
      <c r="B2732" s="5">
        <v>41866.427094907398</v>
      </c>
      <c r="C2732" s="9" t="str">
        <f t="shared" si="251"/>
        <v>20140815101501</v>
      </c>
      <c r="D2732" s="9" t="str">
        <f t="shared" si="252"/>
        <v>10</v>
      </c>
      <c r="E2732" s="9"/>
      <c r="F2732" s="5" t="s">
        <v>3657</v>
      </c>
      <c r="G2732" s="6">
        <v>258.42709490740702</v>
      </c>
      <c r="H2732" s="6">
        <v>-0.260723598635274</v>
      </c>
      <c r="I2732" s="6">
        <v>-0.96541348919241499</v>
      </c>
      <c r="J2732" s="7">
        <v>5148</v>
      </c>
      <c r="K2732" s="6">
        <v>1050</v>
      </c>
      <c r="L2732" s="3">
        <v>5334.7150259067403</v>
      </c>
      <c r="M2732" s="3">
        <f t="shared" si="249"/>
        <v>6.6005428077958639</v>
      </c>
      <c r="N2732" s="1">
        <f t="shared" si="253"/>
        <v>-0.10890488101220015</v>
      </c>
      <c r="O2732" s="1">
        <f t="shared" si="254"/>
        <v>-60.608328538152783</v>
      </c>
      <c r="P2732" s="6" t="s">
        <v>3720</v>
      </c>
      <c r="Q2732" s="6">
        <v>1008</v>
      </c>
      <c r="R2732" s="6" t="s">
        <v>35</v>
      </c>
      <c r="S2732" s="6">
        <v>2</v>
      </c>
      <c r="T2732" s="6" t="s">
        <v>35</v>
      </c>
      <c r="U2732" s="6">
        <v>0</v>
      </c>
      <c r="V2732" s="6" t="s">
        <v>36</v>
      </c>
      <c r="W2732" s="3"/>
      <c r="X2732" s="3"/>
      <c r="Y2732" s="5">
        <v>41866.59375</v>
      </c>
      <c r="Z2732" s="5"/>
      <c r="AA2732" s="3">
        <v>22.509853188338099</v>
      </c>
      <c r="AB2732" s="3">
        <v>30.157604166627401</v>
      </c>
      <c r="AC2732" s="7">
        <v>7.1922916676882096</v>
      </c>
      <c r="AD2732" s="11">
        <v>164.19533447698399</v>
      </c>
      <c r="AE2732" s="7">
        <v>58.9595244479532</v>
      </c>
      <c r="AF2732" s="1">
        <v>4.2805126449052597</v>
      </c>
      <c r="AG2732" s="1">
        <v>3.2356968914334501</v>
      </c>
      <c r="AH2732" s="1">
        <v>46.8529205837037</v>
      </c>
      <c r="AI2732" s="1" t="s">
        <v>29</v>
      </c>
      <c r="AJ2732" s="1" t="s">
        <v>29</v>
      </c>
      <c r="AK2732" s="11">
        <v>-0.21819438461931301</v>
      </c>
      <c r="AL2732" s="1">
        <v>-1.12249363696691E-2</v>
      </c>
      <c r="AM2732" s="1">
        <v>6.4225623978854701E-2</v>
      </c>
      <c r="AN2732" s="1" t="s">
        <v>3721</v>
      </c>
      <c r="AO2732" s="1">
        <v>14.2502777777778</v>
      </c>
      <c r="AP2732" s="1">
        <v>-0.83143095879544204</v>
      </c>
      <c r="AQ2732" s="1">
        <v>-0.55562807772510303</v>
      </c>
    </row>
    <row r="2733" spans="1:43" s="1" customFormat="1">
      <c r="A2733" s="9">
        <f t="shared" si="250"/>
        <v>41866.597233796267</v>
      </c>
      <c r="B2733" s="5">
        <v>41866.430567129602</v>
      </c>
      <c r="C2733" s="9" t="str">
        <f t="shared" si="251"/>
        <v>20140815102001</v>
      </c>
      <c r="D2733" s="9" t="str">
        <f t="shared" si="252"/>
        <v>10</v>
      </c>
      <c r="E2733" s="9"/>
      <c r="F2733" s="5" t="s">
        <v>3658</v>
      </c>
      <c r="G2733" s="6">
        <v>258.43056712962999</v>
      </c>
      <c r="H2733" s="6">
        <v>-0.26066589390918998</v>
      </c>
      <c r="I2733" s="6">
        <v>-0.96542907132141198</v>
      </c>
      <c r="J2733" s="7">
        <v>5170</v>
      </c>
      <c r="K2733" s="6">
        <v>1052</v>
      </c>
      <c r="L2733" s="3">
        <v>5367.7177399457196</v>
      </c>
      <c r="M2733" s="3">
        <f t="shared" si="249"/>
        <v>6.2018258080441226</v>
      </c>
      <c r="N2733" s="1">
        <f t="shared" si="253"/>
        <v>-5.2067412542439941E-2</v>
      </c>
      <c r="O2733" s="1">
        <f t="shared" si="254"/>
        <v>-119.11146541013612</v>
      </c>
      <c r="W2733" s="3"/>
      <c r="X2733" s="3"/>
      <c r="Y2733" s="5">
        <v>41866.597222222197</v>
      </c>
      <c r="Z2733" s="5"/>
      <c r="AA2733" s="3">
        <v>22.611522237717502</v>
      </c>
      <c r="AB2733" s="3">
        <v>30.151354166470199</v>
      </c>
      <c r="AC2733" s="7">
        <v>7.3547916717743904</v>
      </c>
      <c r="AD2733" s="11">
        <v>167.318243965921</v>
      </c>
      <c r="AE2733" s="7">
        <v>57.145974216583703</v>
      </c>
      <c r="AF2733" s="1">
        <v>4.14751949711642</v>
      </c>
      <c r="AG2733" s="1">
        <v>3.3356410688630098</v>
      </c>
      <c r="AH2733" s="1">
        <v>47.462851125900102</v>
      </c>
      <c r="AI2733" s="1" t="s">
        <v>29</v>
      </c>
      <c r="AJ2733" s="1" t="s">
        <v>29</v>
      </c>
      <c r="AK2733" s="11">
        <v>-0.22292314673875899</v>
      </c>
      <c r="AL2733" s="1">
        <v>-1.01344775365661E-2</v>
      </c>
      <c r="AM2733" s="1">
        <v>4.4178231662410299E-2</v>
      </c>
      <c r="AN2733" s="1" t="s">
        <v>3722</v>
      </c>
      <c r="AO2733" s="1">
        <v>14.3336111111111</v>
      </c>
      <c r="AP2733" s="1">
        <v>-0.81911214867552395</v>
      </c>
      <c r="AQ2733" s="1">
        <v>-0.573633408974901</v>
      </c>
    </row>
    <row r="2734" spans="1:43" s="1" customFormat="1">
      <c r="A2734" s="9">
        <f t="shared" si="250"/>
        <v>41866.600706018566</v>
      </c>
      <c r="B2734" s="5">
        <v>41866.434039351901</v>
      </c>
      <c r="C2734" s="9" t="str">
        <f t="shared" si="251"/>
        <v>20140815102501</v>
      </c>
      <c r="D2734" s="9" t="str">
        <f t="shared" si="252"/>
        <v>10</v>
      </c>
      <c r="E2734" s="9"/>
      <c r="F2734" s="5" t="s">
        <v>3659</v>
      </c>
      <c r="G2734" s="6">
        <v>258.43403935185199</v>
      </c>
      <c r="H2734" s="6">
        <v>-0.26060818825184101</v>
      </c>
      <c r="I2734" s="6">
        <v>-0.96544465000127999</v>
      </c>
      <c r="J2734" s="7">
        <v>5190</v>
      </c>
      <c r="K2734" s="6">
        <v>1054</v>
      </c>
      <c r="L2734" s="3">
        <v>5398.7268689859402</v>
      </c>
      <c r="M2734" s="3">
        <f t="shared" si="249"/>
        <v>1.6643473969899787</v>
      </c>
      <c r="N2734" s="1">
        <f t="shared" si="253"/>
        <v>-3.1912372016999771E-2</v>
      </c>
      <c r="O2734" s="1">
        <f t="shared" si="254"/>
        <v>-52.153672441001198</v>
      </c>
      <c r="W2734" s="3"/>
      <c r="X2734" s="3"/>
      <c r="Y2734" s="5">
        <v>41866.600694444402</v>
      </c>
      <c r="Z2734" s="5"/>
      <c r="AA2734" s="3">
        <v>22.749841087124</v>
      </c>
      <c r="AB2734" s="3">
        <v>30.1402083328313</v>
      </c>
      <c r="AC2734" s="7">
        <v>7.2822916611442201</v>
      </c>
      <c r="AD2734" s="11">
        <v>168.88746009718699</v>
      </c>
      <c r="AE2734" s="7">
        <v>59.024496989179902</v>
      </c>
      <c r="AF2734" s="1">
        <v>4.2748649894912996</v>
      </c>
      <c r="AG2734" s="1">
        <v>3.3181802938144802</v>
      </c>
      <c r="AH2734" s="1">
        <v>47.433908341532302</v>
      </c>
      <c r="AI2734" s="1" t="s">
        <v>29</v>
      </c>
      <c r="AJ2734" s="1" t="s">
        <v>29</v>
      </c>
      <c r="AK2734" s="11">
        <v>-0.227651908821632</v>
      </c>
      <c r="AL2734" s="1">
        <v>-9.0440187033460403E-3</v>
      </c>
      <c r="AM2734" s="1">
        <v>5.2204547876316801E-2</v>
      </c>
      <c r="AN2734" s="1" t="s">
        <v>3723</v>
      </c>
      <c r="AO2734" s="1">
        <v>14.4169444444444</v>
      </c>
      <c r="AP2734" s="1">
        <v>-0.80640348619436597</v>
      </c>
      <c r="AQ2734" s="1">
        <v>-0.59136572225110695</v>
      </c>
    </row>
    <row r="2735" spans="1:43" s="1" customFormat="1">
      <c r="A2735" s="9">
        <f t="shared" si="250"/>
        <v>41866.604178240763</v>
      </c>
      <c r="B2735" s="5">
        <v>41866.437511574099</v>
      </c>
      <c r="C2735" s="9" t="str">
        <f t="shared" si="251"/>
        <v>20140815103001</v>
      </c>
      <c r="D2735" s="9" t="str">
        <f t="shared" si="252"/>
        <v>10</v>
      </c>
      <c r="E2735" s="9"/>
      <c r="F2735" s="5" t="s">
        <v>3661</v>
      </c>
      <c r="G2735" s="6">
        <v>258.43751157407399</v>
      </c>
      <c r="H2735" s="6">
        <v>-0.26055048166343397</v>
      </c>
      <c r="I2735" s="6">
        <v>-0.96546022523196295</v>
      </c>
      <c r="J2735" s="7">
        <v>5198</v>
      </c>
      <c r="K2735" s="6">
        <v>1054</v>
      </c>
      <c r="L2735" s="3">
        <v>5407.0486059708901</v>
      </c>
      <c r="M2735" s="3">
        <f t="shared" si="249"/>
        <v>1.2482605477420292</v>
      </c>
      <c r="N2735" s="1">
        <f t="shared" si="253"/>
        <v>-1.2160738245640346E-2</v>
      </c>
      <c r="O2735" s="1">
        <f t="shared" si="254"/>
        <v>-102.64677378361743</v>
      </c>
      <c r="P2735" s="6" t="s">
        <v>3724</v>
      </c>
      <c r="Q2735" s="6">
        <v>1008</v>
      </c>
      <c r="R2735" s="6" t="s">
        <v>35</v>
      </c>
      <c r="S2735" s="6">
        <v>1.4</v>
      </c>
      <c r="T2735" s="6" t="s">
        <v>35</v>
      </c>
      <c r="U2735" s="6">
        <v>0</v>
      </c>
      <c r="V2735" s="6" t="s">
        <v>36</v>
      </c>
      <c r="W2735" s="3"/>
      <c r="X2735" s="3"/>
      <c r="Y2735" s="5">
        <v>41866.604166666701</v>
      </c>
      <c r="Z2735" s="5"/>
      <c r="AA2735" s="3">
        <v>22.889376302178199</v>
      </c>
      <c r="AB2735" s="3">
        <v>30.128854166389502</v>
      </c>
      <c r="AC2735" s="7">
        <v>7.2112500099797003</v>
      </c>
      <c r="AD2735" s="11">
        <v>170.36848113629901</v>
      </c>
      <c r="AE2735" s="7">
        <v>60.927203955256303</v>
      </c>
      <c r="AF2735" s="1">
        <v>4.4022115747691304</v>
      </c>
      <c r="AG2735" s="1">
        <v>3.3048836573973199</v>
      </c>
      <c r="AH2735" s="1">
        <v>47.2487839010466</v>
      </c>
      <c r="AI2735" s="1" t="s">
        <v>29</v>
      </c>
      <c r="AJ2735" s="1" t="s">
        <v>29</v>
      </c>
      <c r="AK2735" s="11">
        <v>-0.23238067090450501</v>
      </c>
      <c r="AL2735" s="1">
        <v>-7.9535598701259407E-3</v>
      </c>
      <c r="AM2735" s="1">
        <v>6.14822836213227E-2</v>
      </c>
      <c r="AN2735" s="1" t="s">
        <v>3725</v>
      </c>
      <c r="AO2735" s="1">
        <v>14.5002777777778</v>
      </c>
      <c r="AP2735" s="1">
        <v>-0.79331101997678999</v>
      </c>
      <c r="AQ2735" s="1">
        <v>-0.60881657794723798</v>
      </c>
    </row>
    <row r="2736" spans="1:43" s="1" customFormat="1">
      <c r="A2736" s="9">
        <f t="shared" si="250"/>
        <v>41866.607650462967</v>
      </c>
      <c r="B2736" s="5">
        <v>41866.440983796303</v>
      </c>
      <c r="C2736" s="9" t="str">
        <f t="shared" si="251"/>
        <v>20140815103501</v>
      </c>
      <c r="D2736" s="9" t="str">
        <f t="shared" si="252"/>
        <v>10</v>
      </c>
      <c r="E2736" s="9"/>
      <c r="F2736" s="5" t="s">
        <v>3662</v>
      </c>
      <c r="G2736" s="6">
        <v>258.440983796296</v>
      </c>
      <c r="H2736" s="6">
        <v>-0.26049277414417399</v>
      </c>
      <c r="I2736" s="6">
        <v>-0.96547579701340702</v>
      </c>
      <c r="J2736" s="7">
        <v>5204</v>
      </c>
      <c r="K2736" s="6">
        <v>1054</v>
      </c>
      <c r="L2736" s="3">
        <v>5413.2899087096002</v>
      </c>
      <c r="M2736" s="3">
        <f t="shared" si="249"/>
        <v>7.0734764372058638</v>
      </c>
      <c r="N2736" s="1">
        <f t="shared" si="253"/>
        <v>-1.2160458325799794E-2</v>
      </c>
      <c r="O2736" s="1">
        <f t="shared" si="254"/>
        <v>-581.67844070471256</v>
      </c>
      <c r="W2736" s="3"/>
      <c r="X2736" s="3"/>
      <c r="Y2736" s="5">
        <v>41866.607638888898</v>
      </c>
      <c r="Z2736" s="5"/>
      <c r="AA2736" s="3">
        <v>22.9891733678962</v>
      </c>
      <c r="AB2736" s="3">
        <v>30.122604166572799</v>
      </c>
      <c r="AC2736" s="7">
        <v>7.4362500033789596</v>
      </c>
      <c r="AD2736" s="11">
        <v>173.37095067737499</v>
      </c>
      <c r="AE2736" s="7">
        <v>58.388609021047202</v>
      </c>
      <c r="AF2736" s="1">
        <v>4.2087977941583503</v>
      </c>
      <c r="AG2736" s="1">
        <v>3.4547919002527601</v>
      </c>
      <c r="AH2736" s="1">
        <v>47.155102118995799</v>
      </c>
      <c r="AI2736" s="1" t="s">
        <v>29</v>
      </c>
      <c r="AJ2736" s="1" t="s">
        <v>29</v>
      </c>
      <c r="AK2736" s="11">
        <v>-0.23436879181217299</v>
      </c>
      <c r="AL2736" s="1">
        <v>-5.6488107643155499E-3</v>
      </c>
      <c r="AM2736" s="1">
        <v>3.6622669407555097E-2</v>
      </c>
      <c r="AN2736" s="1" t="s">
        <v>3726</v>
      </c>
      <c r="AO2736" s="1">
        <v>14.5836111111111</v>
      </c>
      <c r="AP2736" s="1">
        <v>-0.779840981317105</v>
      </c>
      <c r="AQ2736" s="1">
        <v>-0.62597767041514796</v>
      </c>
    </row>
    <row r="2737" spans="1:43" s="1" customFormat="1">
      <c r="A2737" s="9">
        <f t="shared" si="250"/>
        <v>41866.611122685164</v>
      </c>
      <c r="B2737" s="5">
        <v>41866.4444560185</v>
      </c>
      <c r="C2737" s="9" t="str">
        <f t="shared" si="251"/>
        <v>20140815104001</v>
      </c>
      <c r="D2737" s="9" t="str">
        <f t="shared" si="252"/>
        <v>10</v>
      </c>
      <c r="E2737" s="9"/>
      <c r="F2737" s="5" t="s">
        <v>3663</v>
      </c>
      <c r="G2737" s="6">
        <v>258.44445601851902</v>
      </c>
      <c r="H2737" s="6">
        <v>-0.260435065694267</v>
      </c>
      <c r="I2737" s="6">
        <v>-0.96549136534555402</v>
      </c>
      <c r="J2737" s="7">
        <v>5238</v>
      </c>
      <c r="K2737" s="6">
        <v>1054</v>
      </c>
      <c r="L2737" s="3">
        <v>5448.6572908956296</v>
      </c>
      <c r="M2737" s="3">
        <f t="shared" si="249"/>
        <v>4.1521835677280254</v>
      </c>
      <c r="N2737" s="1">
        <f t="shared" si="253"/>
        <v>-1.2160258383079992E-2</v>
      </c>
      <c r="O2737" s="1">
        <f t="shared" si="254"/>
        <v>-341.45520900324374</v>
      </c>
      <c r="W2737" s="3"/>
      <c r="X2737" s="3"/>
      <c r="Y2737" s="5">
        <v>41866.611111111102</v>
      </c>
      <c r="Z2737" s="5"/>
      <c r="AA2737" s="3">
        <v>23.083875715325501</v>
      </c>
      <c r="AB2737" s="3">
        <v>30.1272916669068</v>
      </c>
      <c r="AC2737" s="7">
        <v>7.48260416510597</v>
      </c>
      <c r="AD2737" s="11">
        <v>176.47850915654701</v>
      </c>
      <c r="AE2737" s="7">
        <v>58.775572548147302</v>
      </c>
      <c r="AF2737" s="1">
        <v>4.2268703963764196</v>
      </c>
      <c r="AG2737" s="1">
        <v>3.4298366787836301</v>
      </c>
      <c r="AH2737" s="1">
        <v>46.945946825203499</v>
      </c>
      <c r="AI2737" s="1" t="s">
        <v>29</v>
      </c>
      <c r="AJ2737" s="1" t="s">
        <v>29</v>
      </c>
      <c r="AK2737" s="11">
        <v>-0.23635691278649801</v>
      </c>
      <c r="AL2737" s="1">
        <v>-3.34406158123241E-3</v>
      </c>
      <c r="AM2737" s="1">
        <v>3.2915149720090298E-2</v>
      </c>
      <c r="AN2737" s="1" t="s">
        <v>3727</v>
      </c>
      <c r="AO2737" s="1">
        <v>14.6669444444444</v>
      </c>
      <c r="AP2737" s="1">
        <v>-0.765999781213348</v>
      </c>
      <c r="AQ2737" s="1">
        <v>-0.64284083191805996</v>
      </c>
    </row>
    <row r="2738" spans="1:43" s="1" customFormat="1">
      <c r="A2738" s="9">
        <f t="shared" si="250"/>
        <v>41866.614594907362</v>
      </c>
      <c r="B2738" s="5">
        <v>41866.447928240697</v>
      </c>
      <c r="C2738" s="9" t="str">
        <f t="shared" si="251"/>
        <v>20140815104501</v>
      </c>
      <c r="D2738" s="9" t="str">
        <f t="shared" si="252"/>
        <v>10</v>
      </c>
      <c r="E2738" s="9"/>
      <c r="F2738" s="5" t="s">
        <v>3665</v>
      </c>
      <c r="G2738" s="6">
        <v>258.44792824074102</v>
      </c>
      <c r="H2738" s="6">
        <v>-0.26037735631392001</v>
      </c>
      <c r="I2738" s="6">
        <v>-0.96550693022835099</v>
      </c>
      <c r="J2738" s="7">
        <v>5248</v>
      </c>
      <c r="K2738" s="6">
        <v>1056</v>
      </c>
      <c r="L2738" s="3">
        <v>5469.4182087342697</v>
      </c>
      <c r="M2738" s="3">
        <f t="shared" si="249"/>
        <v>2.5012583271660334</v>
      </c>
      <c r="N2738" s="1">
        <f t="shared" si="253"/>
        <v>9.4851213253180328E-2</v>
      </c>
      <c r="O2738" s="1">
        <f t="shared" si="254"/>
        <v>26.370335617000315</v>
      </c>
      <c r="P2738" s="6" t="s">
        <v>3728</v>
      </c>
      <c r="Q2738" s="6">
        <v>1008</v>
      </c>
      <c r="R2738" s="6" t="s">
        <v>35</v>
      </c>
      <c r="S2738" s="6">
        <v>1.6</v>
      </c>
      <c r="T2738" s="6" t="s">
        <v>35</v>
      </c>
      <c r="U2738" s="6">
        <v>0</v>
      </c>
      <c r="V2738" s="6" t="s">
        <v>36</v>
      </c>
      <c r="W2738" s="3"/>
      <c r="X2738" s="3"/>
      <c r="Y2738" s="5">
        <v>41866.614583333299</v>
      </c>
      <c r="Z2738" s="5"/>
      <c r="AA2738" s="3">
        <v>23.174938976123698</v>
      </c>
      <c r="AB2738" s="3">
        <v>30.139791666959201</v>
      </c>
      <c r="AC2738" s="7">
        <v>7.4013541647654604</v>
      </c>
      <c r="AD2738" s="11">
        <v>179.66113108584901</v>
      </c>
      <c r="AE2738" s="7">
        <v>61.2522206071353</v>
      </c>
      <c r="AF2738" s="1">
        <v>4.39600469482812</v>
      </c>
      <c r="AG2738" s="1">
        <v>3.2799789878215799</v>
      </c>
      <c r="AH2738" s="1">
        <v>46.654310459528197</v>
      </c>
      <c r="AI2738" s="1" t="s">
        <v>29</v>
      </c>
      <c r="AJ2738" s="1" t="s">
        <v>29</v>
      </c>
      <c r="AK2738" s="11">
        <v>-0.238345033760822</v>
      </c>
      <c r="AL2738" s="1">
        <v>-1.03931239814928E-3</v>
      </c>
      <c r="AM2738" s="1">
        <v>3.9686777397817397E-2</v>
      </c>
      <c r="AN2738" s="1" t="s">
        <v>3729</v>
      </c>
      <c r="AO2738" s="1">
        <v>14.7502777777778</v>
      </c>
      <c r="AP2738" s="1">
        <v>-0.75179400731600299</v>
      </c>
      <c r="AQ2738" s="1">
        <v>-0.65939803651796303</v>
      </c>
    </row>
    <row r="2739" spans="1:43" s="1" customFormat="1">
      <c r="A2739" s="9">
        <f t="shared" si="250"/>
        <v>41866.618067129661</v>
      </c>
      <c r="B2739" s="5">
        <v>41866.451400462996</v>
      </c>
      <c r="C2739" s="9" t="str">
        <f t="shared" si="251"/>
        <v>20140815105001</v>
      </c>
      <c r="D2739" s="9" t="str">
        <f t="shared" si="252"/>
        <v>10</v>
      </c>
      <c r="E2739" s="9"/>
      <c r="F2739" s="5" t="s">
        <v>3666</v>
      </c>
      <c r="G2739" s="6">
        <v>258.45140046296302</v>
      </c>
      <c r="H2739" s="6">
        <v>-0.26031964600333901</v>
      </c>
      <c r="I2739" s="6">
        <v>-0.96552249166174098</v>
      </c>
      <c r="J2739" s="7">
        <v>5260</v>
      </c>
      <c r="K2739" s="6">
        <v>1056</v>
      </c>
      <c r="L2739" s="3">
        <v>5481.9245003700998</v>
      </c>
      <c r="M2739" s="3">
        <f t="shared" si="249"/>
        <v>7.2973106340979941</v>
      </c>
      <c r="N2739" s="1">
        <f t="shared" si="253"/>
        <v>9.6663495357599771E-2</v>
      </c>
      <c r="O2739" s="1">
        <f t="shared" si="254"/>
        <v>75.491896988641983</v>
      </c>
      <c r="W2739" s="3"/>
      <c r="X2739" s="3"/>
      <c r="Y2739" s="5">
        <v>41866.618055555598</v>
      </c>
      <c r="Z2739" s="5"/>
      <c r="AA2739" s="3">
        <v>23.237784253890698</v>
      </c>
      <c r="AB2739" s="3">
        <v>30.146145833505798</v>
      </c>
      <c r="AC2739" s="7">
        <v>7.4245833340230902</v>
      </c>
      <c r="AD2739" s="11">
        <v>182.48904399045301</v>
      </c>
      <c r="AE2739" s="7">
        <v>60.0450316194175</v>
      </c>
      <c r="AF2739" s="1">
        <v>4.30964717181726</v>
      </c>
      <c r="AG2739" s="1">
        <v>3.47402430175014</v>
      </c>
      <c r="AH2739" s="1">
        <v>46.555607674891597</v>
      </c>
      <c r="AI2739" s="1" t="s">
        <v>29</v>
      </c>
      <c r="AJ2739" s="1" t="s">
        <v>29</v>
      </c>
      <c r="AK2739" s="11">
        <v>-0.23400746554590501</v>
      </c>
      <c r="AL2739" s="1">
        <v>-8.7961625706392001E-4</v>
      </c>
      <c r="AM2739" s="1">
        <v>3.7619815905472899E-2</v>
      </c>
      <c r="AN2739" s="1" t="s">
        <v>3730</v>
      </c>
      <c r="AO2739" s="1">
        <v>14.8336111111111</v>
      </c>
      <c r="AP2739" s="1">
        <v>-0.737230420792643</v>
      </c>
      <c r="AQ2739" s="1">
        <v>-0.67564140389551497</v>
      </c>
    </row>
    <row r="2740" spans="1:43" s="1" customFormat="1">
      <c r="A2740" s="9">
        <f t="shared" si="250"/>
        <v>41866.621539351865</v>
      </c>
      <c r="B2740" s="5">
        <v>41866.454872685201</v>
      </c>
      <c r="C2740" s="9" t="str">
        <f t="shared" si="251"/>
        <v>20140815105501</v>
      </c>
      <c r="D2740" s="9" t="str">
        <f t="shared" si="252"/>
        <v>10</v>
      </c>
      <c r="E2740" s="9"/>
      <c r="F2740" s="5" t="s">
        <v>3667</v>
      </c>
      <c r="G2740" s="6">
        <v>258.45487268518502</v>
      </c>
      <c r="H2740" s="6">
        <v>-0.26026193476273002</v>
      </c>
      <c r="I2740" s="6">
        <v>-0.96553804964566803</v>
      </c>
      <c r="J2740" s="7">
        <v>5290</v>
      </c>
      <c r="K2740" s="6">
        <v>1057</v>
      </c>
      <c r="L2740" s="3">
        <v>5518.4110535405898</v>
      </c>
      <c r="M2740" s="3">
        <f t="shared" si="249"/>
        <v>2.0863557858379864</v>
      </c>
      <c r="N2740" s="1">
        <f t="shared" si="253"/>
        <v>9.6661126793780028E-2</v>
      </c>
      <c r="O2740" s="1">
        <f t="shared" si="254"/>
        <v>21.584227859138092</v>
      </c>
      <c r="W2740" s="3"/>
      <c r="X2740" s="3"/>
      <c r="Y2740" s="5">
        <v>41866.621527777803</v>
      </c>
      <c r="Z2740" s="5"/>
      <c r="AA2740" s="3">
        <v>23.233672081128301</v>
      </c>
      <c r="AB2740" s="3">
        <v>30.133229165276202</v>
      </c>
      <c r="AC2740" s="7">
        <v>7.4280208323401702</v>
      </c>
      <c r="AD2740" s="11">
        <v>185.587328479489</v>
      </c>
      <c r="AE2740" s="7">
        <v>61.068401325475399</v>
      </c>
      <c r="AF2740" s="1">
        <v>4.3857226433711203</v>
      </c>
      <c r="AG2740" s="1">
        <v>3.5589858227855702</v>
      </c>
      <c r="AH2740" s="1">
        <v>45.915288211017398</v>
      </c>
      <c r="AI2740" s="1" t="s">
        <v>29</v>
      </c>
      <c r="AJ2740" s="1" t="s">
        <v>29</v>
      </c>
      <c r="AK2740" s="11">
        <v>-0.229669897330988</v>
      </c>
      <c r="AL2740" s="1">
        <v>-7.1992011597856299E-4</v>
      </c>
      <c r="AM2740" s="1">
        <v>3.7323225407350002E-2</v>
      </c>
      <c r="AN2740" s="1" t="s">
        <v>3731</v>
      </c>
      <c r="AO2740" s="1">
        <v>14.9169444444444</v>
      </c>
      <c r="AP2740" s="1">
        <v>-0.72231595310998098</v>
      </c>
      <c r="AQ2740" s="1">
        <v>-0.69156320310064201</v>
      </c>
    </row>
    <row r="2741" spans="1:43" s="1" customFormat="1">
      <c r="A2741" s="9">
        <f t="shared" si="250"/>
        <v>41866.625011574062</v>
      </c>
      <c r="B2741" s="5">
        <v>41866.458344907398</v>
      </c>
      <c r="C2741" s="9" t="str">
        <f t="shared" si="251"/>
        <v>20140815110001</v>
      </c>
      <c r="D2741" s="9" t="str">
        <f t="shared" si="252"/>
        <v>11</v>
      </c>
      <c r="E2741" s="9"/>
      <c r="F2741" s="5" t="s">
        <v>3669</v>
      </c>
      <c r="G2741" s="6">
        <v>258.45834490740702</v>
      </c>
      <c r="H2741" s="6">
        <v>-0.26020422259229897</v>
      </c>
      <c r="I2741" s="6">
        <v>-0.96555360418007696</v>
      </c>
      <c r="J2741" s="7">
        <v>5300</v>
      </c>
      <c r="K2741" s="6">
        <v>1057</v>
      </c>
      <c r="L2741" s="3">
        <v>5528.8428324697798</v>
      </c>
      <c r="M2741" s="3">
        <f t="shared" si="249"/>
        <v>0.83454231433406678</v>
      </c>
      <c r="N2741" s="1">
        <f t="shared" si="253"/>
        <v>0.10612952751069997</v>
      </c>
      <c r="O2741" s="1">
        <f t="shared" si="254"/>
        <v>7.8634319204891243</v>
      </c>
      <c r="P2741" s="6" t="s">
        <v>3732</v>
      </c>
      <c r="Q2741" s="6">
        <v>1009</v>
      </c>
      <c r="R2741" s="6" t="s">
        <v>35</v>
      </c>
      <c r="S2741" s="6">
        <v>1.7</v>
      </c>
      <c r="T2741" s="6" t="s">
        <v>35</v>
      </c>
      <c r="U2741" s="6">
        <v>0</v>
      </c>
      <c r="V2741" s="6" t="s">
        <v>36</v>
      </c>
      <c r="W2741" s="3"/>
      <c r="X2741" s="3"/>
      <c r="Y2741" s="5">
        <v>41866.625</v>
      </c>
      <c r="Z2741" s="5"/>
      <c r="AA2741" s="3">
        <v>23.122615157407498</v>
      </c>
      <c r="AB2741" s="3">
        <v>30.089479166559698</v>
      </c>
      <c r="AC2741" s="7">
        <v>7.39677083325694</v>
      </c>
      <c r="AD2741" s="11">
        <v>189.13022987768301</v>
      </c>
      <c r="AE2741" s="7">
        <v>65.780503935515796</v>
      </c>
      <c r="AF2741" s="1">
        <v>4.7300695584437298</v>
      </c>
      <c r="AG2741" s="1">
        <v>3.4590878918839598</v>
      </c>
      <c r="AH2741" s="1">
        <v>44.398411987967897</v>
      </c>
      <c r="AI2741" s="1" t="s">
        <v>29</v>
      </c>
      <c r="AJ2741" s="1" t="s">
        <v>29</v>
      </c>
      <c r="AK2741" s="11">
        <v>-0.22533232926149999</v>
      </c>
      <c r="AL2741" s="1">
        <v>-5.6022398024743595E-4</v>
      </c>
      <c r="AM2741" s="1">
        <v>4.0107830116274099E-2</v>
      </c>
      <c r="AN2741" s="1" t="s">
        <v>3733</v>
      </c>
      <c r="AO2741" s="1">
        <v>15.0002777777778</v>
      </c>
      <c r="AP2741" s="1">
        <v>-0.707057702734879</v>
      </c>
      <c r="AQ2741" s="1">
        <v>-0.70715585623204402</v>
      </c>
    </row>
    <row r="2742" spans="1:43" s="1" customFormat="1">
      <c r="A2742" s="9">
        <f t="shared" si="250"/>
        <v>41866.628483796267</v>
      </c>
      <c r="B2742" s="5">
        <v>41866.461817129602</v>
      </c>
      <c r="C2742" s="9" t="str">
        <f t="shared" si="251"/>
        <v>20140815110501</v>
      </c>
      <c r="D2742" s="9" t="str">
        <f t="shared" si="252"/>
        <v>11</v>
      </c>
      <c r="E2742" s="9"/>
      <c r="F2742" s="5" t="s">
        <v>3670</v>
      </c>
      <c r="G2742" s="6">
        <v>258.46181712962999</v>
      </c>
      <c r="H2742" s="6">
        <v>-0.26014650949225299</v>
      </c>
      <c r="I2742" s="6">
        <v>-0.96556915526491305</v>
      </c>
      <c r="J2742" s="7">
        <v>5304</v>
      </c>
      <c r="K2742" s="6">
        <v>1057</v>
      </c>
      <c r="L2742" s="3">
        <v>5533.0155440414501</v>
      </c>
      <c r="M2742" s="3">
        <f t="shared" si="249"/>
        <v>-2.0863557858379864</v>
      </c>
      <c r="N2742" s="1">
        <f t="shared" si="253"/>
        <v>0.12869767470895965</v>
      </c>
      <c r="O2742" s="1">
        <f t="shared" si="254"/>
        <v>-16.211293564985745</v>
      </c>
      <c r="W2742" s="3"/>
      <c r="X2742" s="3"/>
      <c r="Y2742" s="5">
        <v>41866.628472222197</v>
      </c>
      <c r="Z2742" s="5"/>
      <c r="AA2742" s="3">
        <v>22.998364497989598</v>
      </c>
      <c r="AB2742" s="3">
        <v>29.996770830884198</v>
      </c>
      <c r="AC2742" s="7">
        <v>7.5075000034575403</v>
      </c>
      <c r="AD2742" s="11">
        <v>193.473239890808</v>
      </c>
      <c r="AE2742" s="7">
        <v>66.706152474664606</v>
      </c>
      <c r="AF2742" s="1">
        <v>4.8093642382086097</v>
      </c>
      <c r="AG2742" s="1">
        <v>3.43746410718339</v>
      </c>
      <c r="AH2742" s="1">
        <v>43.854536681167197</v>
      </c>
      <c r="AI2742" s="1" t="s">
        <v>29</v>
      </c>
      <c r="AJ2742" s="1" t="s">
        <v>29</v>
      </c>
      <c r="AK2742" s="11">
        <v>-0.217762578924144</v>
      </c>
      <c r="AL2742" s="1">
        <v>4.0009940594873004E-3</v>
      </c>
      <c r="AM2742" s="1">
        <v>3.1081358779947301E-2</v>
      </c>
      <c r="AN2742" s="1" t="s">
        <v>3734</v>
      </c>
      <c r="AO2742" s="1">
        <v>15.0836111111111</v>
      </c>
      <c r="AP2742" s="1">
        <v>-0.69146293175586304</v>
      </c>
      <c r="AQ2742" s="1">
        <v>-0.72241194204386405</v>
      </c>
    </row>
    <row r="2743" spans="1:43" s="1" customFormat="1">
      <c r="A2743" s="9">
        <f t="shared" si="250"/>
        <v>41866.631956018566</v>
      </c>
      <c r="B2743" s="5">
        <v>41866.465289351901</v>
      </c>
      <c r="C2743" s="9" t="str">
        <f t="shared" si="251"/>
        <v>20140815111001</v>
      </c>
      <c r="D2743" s="9" t="str">
        <f t="shared" si="252"/>
        <v>11</v>
      </c>
      <c r="E2743" s="9"/>
      <c r="F2743" s="5" t="s">
        <v>3671</v>
      </c>
      <c r="G2743" s="6">
        <v>258.46528935185199</v>
      </c>
      <c r="H2743" s="6">
        <v>-0.26008879546279701</v>
      </c>
      <c r="I2743" s="6">
        <v>-0.965584702900119</v>
      </c>
      <c r="J2743" s="7">
        <v>5294</v>
      </c>
      <c r="K2743" s="6">
        <v>1057</v>
      </c>
      <c r="L2743" s="3">
        <v>5522.5837651122602</v>
      </c>
      <c r="M2743" s="3">
        <f t="shared" si="249"/>
        <v>-19.611744386873944</v>
      </c>
      <c r="N2743" s="1">
        <f t="shared" si="253"/>
        <v>0.21756238632552041</v>
      </c>
      <c r="O2743" s="1">
        <f t="shared" si="254"/>
        <v>-90.143083637309118</v>
      </c>
      <c r="W2743" s="3"/>
      <c r="X2743" s="3"/>
      <c r="Y2743" s="5">
        <v>41866.631944444402</v>
      </c>
      <c r="Z2743" s="5"/>
      <c r="AA2743" s="3">
        <v>22.912666348986001</v>
      </c>
      <c r="AB2743" s="3">
        <v>29.8790624925152</v>
      </c>
      <c r="AC2743" s="7">
        <v>7.6093749950101497</v>
      </c>
      <c r="AD2743" s="11">
        <v>197.949383607122</v>
      </c>
      <c r="AE2743" s="7">
        <v>66.961094167177095</v>
      </c>
      <c r="AF2743" s="1">
        <v>4.8386077193772499</v>
      </c>
      <c r="AG2743" s="1">
        <v>3.4924511116063899</v>
      </c>
      <c r="AH2743" s="1">
        <v>43.625913830183499</v>
      </c>
      <c r="AI2743" s="1" t="s">
        <v>29</v>
      </c>
      <c r="AJ2743" s="1" t="s">
        <v>29</v>
      </c>
      <c r="AK2743" s="11">
        <v>-0.21019282847842</v>
      </c>
      <c r="AL2743" s="1">
        <v>8.5622122467945497E-3</v>
      </c>
      <c r="AM2743" s="1">
        <v>2.4582440971643301E-2</v>
      </c>
      <c r="AN2743" s="1" t="s">
        <v>3735</v>
      </c>
      <c r="AO2743" s="1">
        <v>15.1669444444444</v>
      </c>
      <c r="AP2743" s="1">
        <v>-0.67553906242677197</v>
      </c>
      <c r="AQ2743" s="1">
        <v>-0.73732419947778605</v>
      </c>
    </row>
    <row r="2744" spans="1:43" s="1" customFormat="1">
      <c r="A2744" s="9">
        <f t="shared" si="250"/>
        <v>41866.635428240763</v>
      </c>
      <c r="B2744" s="5">
        <v>41866.468761574099</v>
      </c>
      <c r="C2744" s="9" t="str">
        <f t="shared" si="251"/>
        <v>20140815111501</v>
      </c>
      <c r="D2744" s="9" t="str">
        <f t="shared" si="252"/>
        <v>11</v>
      </c>
      <c r="E2744" s="9"/>
      <c r="F2744" s="5" t="s">
        <v>3673</v>
      </c>
      <c r="G2744" s="6">
        <v>258.46876157407399</v>
      </c>
      <c r="H2744" s="6">
        <v>-0.26003108050413998</v>
      </c>
      <c r="I2744" s="6">
        <v>-0.96560024708563996</v>
      </c>
      <c r="J2744" s="7">
        <v>5200</v>
      </c>
      <c r="K2744" s="6">
        <v>1057</v>
      </c>
      <c r="L2744" s="3">
        <v>5424.5250431778904</v>
      </c>
      <c r="M2744" s="3">
        <f t="shared" si="249"/>
        <v>-25.45354058721805</v>
      </c>
      <c r="N2744" s="1">
        <f t="shared" si="253"/>
        <v>0.16818708302406052</v>
      </c>
      <c r="O2744" s="1">
        <f t="shared" si="254"/>
        <v>-151.3406388264473</v>
      </c>
      <c r="P2744" s="6" t="s">
        <v>3736</v>
      </c>
      <c r="Q2744" s="6">
        <v>1009</v>
      </c>
      <c r="R2744" s="6" t="s">
        <v>35</v>
      </c>
      <c r="S2744" s="6">
        <v>2.4</v>
      </c>
      <c r="T2744" s="6" t="s">
        <v>35</v>
      </c>
      <c r="U2744" s="6">
        <v>0</v>
      </c>
      <c r="V2744" s="6" t="s">
        <v>36</v>
      </c>
      <c r="W2744" s="3"/>
      <c r="X2744" s="3"/>
      <c r="Y2744" s="5">
        <v>41866.635416666701</v>
      </c>
      <c r="Z2744" s="5"/>
      <c r="AA2744" s="3">
        <v>23.014958161862602</v>
      </c>
      <c r="AB2744" s="3">
        <v>29.710312491808001</v>
      </c>
      <c r="AC2744" s="7">
        <v>7.4968749945386701</v>
      </c>
      <c r="AD2744" s="11">
        <v>202.03275725686601</v>
      </c>
      <c r="AE2744" s="7">
        <v>68.893662892287693</v>
      </c>
      <c r="AF2744" s="1">
        <v>4.9714689025727701</v>
      </c>
      <c r="AG2744" s="1">
        <v>3.79226205843913</v>
      </c>
      <c r="AH2744" s="1">
        <v>43.602754752934104</v>
      </c>
      <c r="AI2744" s="1" t="s">
        <v>29</v>
      </c>
      <c r="AJ2744" s="1" t="s">
        <v>29</v>
      </c>
      <c r="AK2744" s="11">
        <v>-0.202623078032696</v>
      </c>
      <c r="AL2744" s="1">
        <v>1.31234304341018E-2</v>
      </c>
      <c r="AM2744" s="1">
        <v>3.1851141794033803E-2</v>
      </c>
      <c r="AN2744" s="1" t="s">
        <v>3737</v>
      </c>
      <c r="AO2744" s="1">
        <v>15.2502777777778</v>
      </c>
      <c r="AP2744" s="1">
        <v>-0.65929367363416902</v>
      </c>
      <c r="AQ2744" s="1">
        <v>-0.75188553111890699</v>
      </c>
    </row>
    <row r="2745" spans="1:43" s="1" customFormat="1">
      <c r="A2745" s="9">
        <f t="shared" si="250"/>
        <v>41866.638900462967</v>
      </c>
      <c r="B2745" s="5">
        <v>41866.472233796303</v>
      </c>
      <c r="C2745" s="9" t="str">
        <f t="shared" si="251"/>
        <v>20140815112001</v>
      </c>
      <c r="D2745" s="9" t="str">
        <f t="shared" si="252"/>
        <v>11</v>
      </c>
      <c r="E2745" s="9"/>
      <c r="F2745" s="5" t="s">
        <v>3674</v>
      </c>
      <c r="G2745" s="6">
        <v>258.472233796296</v>
      </c>
      <c r="H2745" s="6">
        <v>-0.25997336461648402</v>
      </c>
      <c r="I2745" s="6">
        <v>-0.96561578782142199</v>
      </c>
      <c r="J2745" s="7">
        <v>5078</v>
      </c>
      <c r="K2745" s="6">
        <v>1057</v>
      </c>
      <c r="L2745" s="3">
        <v>5297.2573402418002</v>
      </c>
      <c r="M2745" s="3">
        <f t="shared" si="249"/>
        <v>-14.187219343696052</v>
      </c>
      <c r="N2745" s="1">
        <f t="shared" si="253"/>
        <v>0.13291900645955934</v>
      </c>
      <c r="O2745" s="1">
        <f t="shared" si="254"/>
        <v>-106.73582147194666</v>
      </c>
      <c r="W2745" s="3"/>
      <c r="X2745" s="3"/>
      <c r="Y2745" s="5">
        <v>41866.638888888898</v>
      </c>
      <c r="Z2745" s="5"/>
      <c r="AA2745" s="3">
        <v>23.0433786115854</v>
      </c>
      <c r="AB2745" s="3">
        <v>29.632708333093198</v>
      </c>
      <c r="AC2745" s="7">
        <v>7.4901041679872504</v>
      </c>
      <c r="AD2745" s="11">
        <v>206.01086297086599</v>
      </c>
      <c r="AE2745" s="7">
        <v>72.341656668477199</v>
      </c>
      <c r="AF2745" s="1">
        <v>5.2206305063818199</v>
      </c>
      <c r="AG2745" s="1">
        <v>3.59659412996628</v>
      </c>
      <c r="AH2745" s="1">
        <v>43.519916830950898</v>
      </c>
      <c r="AI2745" s="1" t="s">
        <v>29</v>
      </c>
      <c r="AJ2745" s="1" t="s">
        <v>29</v>
      </c>
      <c r="AK2745" s="11">
        <v>-0.19364602784038501</v>
      </c>
      <c r="AL2745" s="1">
        <v>1.3764672319353299E-2</v>
      </c>
      <c r="AM2745" s="1">
        <v>3.2351605046876397E-2</v>
      </c>
      <c r="AN2745" s="1" t="s">
        <v>3738</v>
      </c>
      <c r="AO2745" s="1">
        <v>15.3336111111111</v>
      </c>
      <c r="AP2745" s="1">
        <v>-0.64273449729021204</v>
      </c>
      <c r="AQ2745" s="1">
        <v>-0.76608900657371304</v>
      </c>
    </row>
    <row r="2746" spans="1:43" s="1" customFormat="1">
      <c r="A2746" s="9">
        <f t="shared" si="250"/>
        <v>41866.642372685164</v>
      </c>
      <c r="B2746" s="5">
        <v>41866.4757060185</v>
      </c>
      <c r="C2746" s="9" t="str">
        <f t="shared" si="251"/>
        <v>20140815112501</v>
      </c>
      <c r="D2746" s="9" t="str">
        <f t="shared" si="252"/>
        <v>11</v>
      </c>
      <c r="E2746" s="9"/>
      <c r="F2746" s="5" t="s">
        <v>3675</v>
      </c>
      <c r="G2746" s="6">
        <v>258.47570601851902</v>
      </c>
      <c r="H2746" s="6">
        <v>-0.25991564780003801</v>
      </c>
      <c r="I2746" s="6">
        <v>-0.96563132510740701</v>
      </c>
      <c r="J2746" s="7">
        <v>5010</v>
      </c>
      <c r="K2746" s="6">
        <v>1057</v>
      </c>
      <c r="L2746" s="3">
        <v>5226.3212435233199</v>
      </c>
      <c r="M2746" s="3">
        <f t="shared" si="249"/>
        <v>-8.8917838638059035</v>
      </c>
      <c r="N2746" s="1">
        <f t="shared" si="253"/>
        <v>0.15669167909587997</v>
      </c>
      <c r="O2746" s="1">
        <f t="shared" si="254"/>
        <v>-56.747007340223867</v>
      </c>
      <c r="W2746" s="3"/>
      <c r="X2746" s="3"/>
      <c r="Y2746" s="5">
        <v>41866.642361111102</v>
      </c>
      <c r="Z2746" s="5"/>
      <c r="AA2746" s="3">
        <v>23.0190338114312</v>
      </c>
      <c r="AB2746" s="3">
        <v>29.6202083330408</v>
      </c>
      <c r="AC2746" s="7">
        <v>7.5588541682753796</v>
      </c>
      <c r="AD2746" s="11">
        <v>209.913777542074</v>
      </c>
      <c r="AE2746" s="7">
        <v>76.872096946141696</v>
      </c>
      <c r="AF2746" s="1">
        <v>5.5528638411073201</v>
      </c>
      <c r="AG2746" s="1">
        <v>3.0470127607740198</v>
      </c>
      <c r="AH2746" s="1">
        <v>43.394451164338001</v>
      </c>
      <c r="AI2746" s="1" t="s">
        <v>29</v>
      </c>
      <c r="AJ2746" s="1" t="s">
        <v>29</v>
      </c>
      <c r="AK2746" s="11">
        <v>-0.184668977347095</v>
      </c>
      <c r="AL2746" s="1">
        <v>1.4405914226104001E-2</v>
      </c>
      <c r="AM2746" s="1">
        <v>2.7615049861867601E-2</v>
      </c>
      <c r="AN2746" s="1" t="s">
        <v>3739</v>
      </c>
      <c r="AO2746" s="1">
        <v>15.4169444444444</v>
      </c>
      <c r="AP2746" s="1">
        <v>-0.62586941465268398</v>
      </c>
      <c r="AQ2746" s="1">
        <v>-0.77992786576856299</v>
      </c>
    </row>
    <row r="2747" spans="1:43" s="1" customFormat="1">
      <c r="A2747" s="9">
        <f t="shared" si="250"/>
        <v>41866.645844907362</v>
      </c>
      <c r="B2747" s="5">
        <v>41866.479178240697</v>
      </c>
      <c r="C2747" s="9" t="str">
        <f t="shared" si="251"/>
        <v>20140815113001</v>
      </c>
      <c r="D2747" s="9" t="str">
        <f t="shared" si="252"/>
        <v>11</v>
      </c>
      <c r="E2747" s="9"/>
      <c r="F2747" s="5" t="s">
        <v>3677</v>
      </c>
      <c r="G2747" s="6">
        <v>258.47917824074102</v>
      </c>
      <c r="H2747" s="6">
        <v>-0.25985793005500701</v>
      </c>
      <c r="I2747" s="6">
        <v>-0.96564685894354096</v>
      </c>
      <c r="J2747" s="7">
        <v>4958</v>
      </c>
      <c r="K2747" s="6">
        <v>1059</v>
      </c>
      <c r="L2747" s="3">
        <v>5181.8623242042904</v>
      </c>
      <c r="M2747" s="3">
        <f t="shared" si="249"/>
        <v>-10.24248704663205</v>
      </c>
      <c r="N2747" s="1">
        <f t="shared" si="253"/>
        <v>0.12928475259845981</v>
      </c>
      <c r="O2747" s="1">
        <f t="shared" si="254"/>
        <v>-79.224246021058406</v>
      </c>
      <c r="P2747" s="6" t="s">
        <v>3740</v>
      </c>
      <c r="Q2747" s="6">
        <v>1009</v>
      </c>
      <c r="R2747" s="6" t="s">
        <v>35</v>
      </c>
      <c r="S2747" s="6">
        <v>2.2000000000000002</v>
      </c>
      <c r="T2747" s="6" t="s">
        <v>35</v>
      </c>
      <c r="U2747" s="6">
        <v>0</v>
      </c>
      <c r="V2747" s="6" t="s">
        <v>36</v>
      </c>
      <c r="W2747" s="3"/>
      <c r="X2747" s="3"/>
      <c r="Y2747" s="5">
        <v>41866.645833333299</v>
      </c>
      <c r="Z2747" s="5"/>
      <c r="AA2747" s="3">
        <v>22.8572814469373</v>
      </c>
      <c r="AB2747" s="3">
        <v>29.417187494309498</v>
      </c>
      <c r="AC2747" s="7">
        <v>7.5784375005173201</v>
      </c>
      <c r="AD2747" s="11">
        <v>213.75742742628299</v>
      </c>
      <c r="AE2747" s="7">
        <v>81.699406615381704</v>
      </c>
      <c r="AF2747" s="1">
        <v>5.9266706872394099</v>
      </c>
      <c r="AG2747" s="1">
        <v>2.9887435708019399</v>
      </c>
      <c r="AH2747" s="1">
        <v>42.110538583391701</v>
      </c>
      <c r="AI2747" s="1" t="s">
        <v>29</v>
      </c>
      <c r="AJ2747" s="1" t="s">
        <v>29</v>
      </c>
      <c r="AK2747" s="11">
        <v>-0.175691926853805</v>
      </c>
      <c r="AL2747" s="1">
        <v>1.5047156132854801E-2</v>
      </c>
      <c r="AM2747" s="1">
        <v>2.63974818218864E-2</v>
      </c>
      <c r="AN2747" s="1" t="s">
        <v>3741</v>
      </c>
      <c r="AO2747" s="1">
        <v>15.5002777777778</v>
      </c>
      <c r="AP2747" s="1">
        <v>-0.60870645257395195</v>
      </c>
      <c r="AQ2747" s="1">
        <v>-0.79339552216711895</v>
      </c>
    </row>
    <row r="2748" spans="1:43" s="1" customFormat="1">
      <c r="A2748" s="9">
        <f t="shared" si="250"/>
        <v>41866.649317129661</v>
      </c>
      <c r="B2748" s="5">
        <v>41866.482650462996</v>
      </c>
      <c r="C2748" s="9" t="str">
        <f t="shared" si="251"/>
        <v>20140815113501</v>
      </c>
      <c r="D2748" s="9" t="str">
        <f t="shared" si="252"/>
        <v>11</v>
      </c>
      <c r="E2748" s="9"/>
      <c r="F2748" s="5" t="s">
        <v>3678</v>
      </c>
      <c r="G2748" s="6">
        <v>258.48265046296302</v>
      </c>
      <c r="H2748" s="6">
        <v>-0.25980021138159698</v>
      </c>
      <c r="I2748" s="6">
        <v>-0.965662389329768</v>
      </c>
      <c r="J2748" s="7">
        <v>4909</v>
      </c>
      <c r="K2748" s="6">
        <v>1059</v>
      </c>
      <c r="L2748" s="3">
        <v>5130.6498889711302</v>
      </c>
      <c r="M2748" s="3">
        <f t="shared" si="249"/>
        <v>-13.559536146064056</v>
      </c>
      <c r="N2748" s="1">
        <f t="shared" si="253"/>
        <v>8.4547176778519889E-2</v>
      </c>
      <c r="O2748" s="1">
        <f t="shared" si="254"/>
        <v>-160.37834334296778</v>
      </c>
      <c r="W2748" s="3"/>
      <c r="X2748" s="3"/>
      <c r="Y2748" s="5">
        <v>41866.649305555598</v>
      </c>
      <c r="Z2748" s="5"/>
      <c r="AA2748" s="3">
        <v>22.781200951356301</v>
      </c>
      <c r="AB2748" s="3">
        <v>29.263645831148398</v>
      </c>
      <c r="AC2748" s="7">
        <v>7.6211458359155699</v>
      </c>
      <c r="AD2748" s="11">
        <v>217.139335235012</v>
      </c>
      <c r="AE2748" s="7">
        <v>85.304242794334797</v>
      </c>
      <c r="AF2748" s="1">
        <v>6.2015923934859503</v>
      </c>
      <c r="AG2748" s="1">
        <v>2.95795482630349</v>
      </c>
      <c r="AH2748" s="1">
        <v>41.220258799657998</v>
      </c>
      <c r="AI2748" s="1" t="s">
        <v>29</v>
      </c>
      <c r="AJ2748" s="1" t="s">
        <v>29</v>
      </c>
      <c r="AK2748" s="11">
        <v>-0.16474225543662699</v>
      </c>
      <c r="AL2748" s="1">
        <v>2.0401456030492801E-2</v>
      </c>
      <c r="AM2748" s="1">
        <v>2.39251221684092E-2</v>
      </c>
      <c r="AN2748" s="1" t="s">
        <v>3742</v>
      </c>
      <c r="AO2748" s="1">
        <v>15.5836111111111</v>
      </c>
      <c r="AP2748" s="1">
        <v>-0.59125377968062298</v>
      </c>
      <c r="AQ2748" s="1">
        <v>-0.80648556590516696</v>
      </c>
    </row>
    <row r="2749" spans="1:43" s="1" customFormat="1">
      <c r="A2749" s="9">
        <f t="shared" si="250"/>
        <v>41866.652789351865</v>
      </c>
      <c r="B2749" s="5">
        <v>41866.486122685201</v>
      </c>
      <c r="C2749" s="9" t="str">
        <f t="shared" si="251"/>
        <v>20140815114001</v>
      </c>
      <c r="D2749" s="9" t="str">
        <f t="shared" si="252"/>
        <v>11</v>
      </c>
      <c r="E2749" s="9"/>
      <c r="F2749" s="5" t="s">
        <v>3679</v>
      </c>
      <c r="G2749" s="6">
        <v>258.48612268518502</v>
      </c>
      <c r="H2749" s="6">
        <v>-0.25974249178001502</v>
      </c>
      <c r="I2749" s="6">
        <v>-0.96567791626603405</v>
      </c>
      <c r="J2749" s="7">
        <v>4835</v>
      </c>
      <c r="K2749" s="6">
        <v>1061</v>
      </c>
      <c r="L2749" s="3">
        <v>5062.8522082408099</v>
      </c>
      <c r="M2749" s="3">
        <f t="shared" si="249"/>
        <v>-9.2147051566740625</v>
      </c>
      <c r="N2749" s="1">
        <f t="shared" si="253"/>
        <v>9.4015012270800474E-2</v>
      </c>
      <c r="O2749" s="1">
        <f t="shared" si="254"/>
        <v>-98.013125075515191</v>
      </c>
      <c r="W2749" s="3"/>
      <c r="X2749" s="3"/>
      <c r="Y2749" s="5">
        <v>41866.652777777803</v>
      </c>
      <c r="Z2749" s="5"/>
      <c r="AA2749" s="3">
        <v>22.8466869538703</v>
      </c>
      <c r="AB2749" s="3">
        <v>29.194895830860201</v>
      </c>
      <c r="AC2749" s="7">
        <v>7.7023958362560903</v>
      </c>
      <c r="AD2749" s="11">
        <v>219.78005657940199</v>
      </c>
      <c r="AE2749" s="7">
        <v>86.934396999079695</v>
      </c>
      <c r="AF2749" s="1">
        <v>6.3163044826817201</v>
      </c>
      <c r="AG2749" s="1">
        <v>2.9579776385720198</v>
      </c>
      <c r="AH2749" s="1">
        <v>40.9948005012631</v>
      </c>
      <c r="AI2749" s="1" t="s">
        <v>29</v>
      </c>
      <c r="AJ2749" s="1" t="s">
        <v>29</v>
      </c>
      <c r="AK2749" s="11">
        <v>-0.15379258401944801</v>
      </c>
      <c r="AL2749" s="1">
        <v>2.5755755928130699E-2</v>
      </c>
      <c r="AM2749" s="1">
        <v>1.98428552248218E-2</v>
      </c>
      <c r="AN2749" s="1" t="s">
        <v>3743</v>
      </c>
      <c r="AO2749" s="1">
        <v>15.6669444444444</v>
      </c>
      <c r="AP2749" s="1">
        <v>-0.57351970248573003</v>
      </c>
      <c r="AQ2749" s="1">
        <v>-0.81919176684136696</v>
      </c>
    </row>
    <row r="2750" spans="1:43" s="1" customFormat="1">
      <c r="A2750" s="9">
        <f t="shared" si="250"/>
        <v>41866.656261574062</v>
      </c>
      <c r="B2750" s="5">
        <v>41866.489594907398</v>
      </c>
      <c r="C2750" s="9" t="str">
        <f t="shared" si="251"/>
        <v>20140815114501</v>
      </c>
      <c r="D2750" s="9" t="str">
        <f t="shared" si="252"/>
        <v>11</v>
      </c>
      <c r="E2750" s="9"/>
      <c r="F2750" s="5" t="s">
        <v>3681</v>
      </c>
      <c r="G2750" s="6">
        <v>258.48959490740702</v>
      </c>
      <c r="H2750" s="6">
        <v>-0.25968477125046702</v>
      </c>
      <c r="I2750" s="6">
        <v>-0.96569343975228095</v>
      </c>
      <c r="J2750" s="7">
        <v>4791</v>
      </c>
      <c r="K2750" s="6">
        <v>1061</v>
      </c>
      <c r="L2750" s="3">
        <v>5016.7786824574396</v>
      </c>
      <c r="M2750" s="3">
        <f t="shared" si="249"/>
        <v>-14.659758203799901</v>
      </c>
      <c r="N2750" s="1">
        <f t="shared" si="253"/>
        <v>0.10993176475620033</v>
      </c>
      <c r="O2750" s="1">
        <f t="shared" si="254"/>
        <v>-133.35325086712999</v>
      </c>
      <c r="P2750" s="6" t="s">
        <v>3744</v>
      </c>
      <c r="Q2750" s="6">
        <v>1009</v>
      </c>
      <c r="R2750" s="6" t="s">
        <v>35</v>
      </c>
      <c r="S2750" s="6">
        <v>2.1</v>
      </c>
      <c r="T2750" s="6" t="s">
        <v>35</v>
      </c>
      <c r="U2750" s="6">
        <v>0</v>
      </c>
      <c r="V2750" s="6" t="s">
        <v>36</v>
      </c>
      <c r="W2750" s="3"/>
      <c r="X2750" s="3"/>
      <c r="Y2750" s="5">
        <v>41866.65625</v>
      </c>
      <c r="Z2750" s="5"/>
      <c r="AA2750" s="3">
        <v>22.9023996227433</v>
      </c>
      <c r="AB2750" s="3">
        <v>29.1702083332504</v>
      </c>
      <c r="AC2750" s="7">
        <v>7.6857291663763601</v>
      </c>
      <c r="AD2750" s="11">
        <v>222.514816766683</v>
      </c>
      <c r="AE2750" s="7">
        <v>89.369010898218804</v>
      </c>
      <c r="AF2750" s="1">
        <v>6.4878019731376604</v>
      </c>
      <c r="AG2750" s="1">
        <v>2.8797195398161</v>
      </c>
      <c r="AH2750" s="1">
        <v>40.638346849197703</v>
      </c>
      <c r="AI2750" s="1" t="s">
        <v>29</v>
      </c>
      <c r="AJ2750" s="1" t="s">
        <v>29</v>
      </c>
      <c r="AK2750" s="11">
        <v>-0.142842912969386</v>
      </c>
      <c r="AL2750" s="1">
        <v>3.11100556462518E-2</v>
      </c>
      <c r="AM2750" s="1">
        <v>2.0619153588432301E-2</v>
      </c>
      <c r="AN2750" s="1" t="s">
        <v>3745</v>
      </c>
      <c r="AO2750" s="1">
        <v>15.7502777777778</v>
      </c>
      <c r="AP2750" s="1">
        <v>-0.555512661435283</v>
      </c>
      <c r="AQ2750" s="1">
        <v>-0.83150807752245504</v>
      </c>
    </row>
    <row r="2751" spans="1:43" s="1" customFormat="1">
      <c r="A2751" s="9">
        <f t="shared" si="250"/>
        <v>41866.659733796267</v>
      </c>
      <c r="B2751" s="5">
        <v>41866.493067129602</v>
      </c>
      <c r="C2751" s="9" t="str">
        <f t="shared" si="251"/>
        <v>20140815115001</v>
      </c>
      <c r="D2751" s="9" t="str">
        <f t="shared" si="252"/>
        <v>11</v>
      </c>
      <c r="E2751" s="9"/>
      <c r="F2751" s="5" t="s">
        <v>3682</v>
      </c>
      <c r="G2751" s="6">
        <v>258.49306712962999</v>
      </c>
      <c r="H2751" s="6">
        <v>-0.25962704979315998</v>
      </c>
      <c r="I2751" s="6">
        <v>-0.96570895978845495</v>
      </c>
      <c r="J2751" s="7">
        <v>4721</v>
      </c>
      <c r="K2751" s="6">
        <v>1061</v>
      </c>
      <c r="L2751" s="3">
        <v>4943.4798914384401</v>
      </c>
      <c r="M2751" s="3">
        <f t="shared" si="249"/>
        <v>-18.429410313347944</v>
      </c>
      <c r="N2751" s="1">
        <f t="shared" si="253"/>
        <v>0.16916824862533986</v>
      </c>
      <c r="O2751" s="1">
        <f t="shared" si="254"/>
        <v>-108.94130821300817</v>
      </c>
      <c r="W2751" s="3"/>
      <c r="X2751" s="3"/>
      <c r="Y2751" s="5">
        <v>41866.659722222197</v>
      </c>
      <c r="Z2751" s="5"/>
      <c r="AA2751" s="3">
        <v>22.9532360312141</v>
      </c>
      <c r="AB2751" s="3">
        <v>29.161145833401001</v>
      </c>
      <c r="AC2751" s="7">
        <v>7.6545833336040001</v>
      </c>
      <c r="AD2751" s="11">
        <v>225.27556439602799</v>
      </c>
      <c r="AE2751" s="7">
        <v>91.549862912262697</v>
      </c>
      <c r="AF2751" s="1">
        <v>6.6395626417318798</v>
      </c>
      <c r="AG2751" s="1">
        <v>2.7889694681128199</v>
      </c>
      <c r="AH2751" s="1">
        <v>40.326143191847002</v>
      </c>
      <c r="AI2751" s="1" t="s">
        <v>29</v>
      </c>
      <c r="AJ2751" s="1" t="s">
        <v>29</v>
      </c>
      <c r="AK2751" s="11">
        <v>-0.13107388549912499</v>
      </c>
      <c r="AL2751" s="1">
        <v>3.2310387067592199E-2</v>
      </c>
      <c r="AM2751" s="1">
        <v>2.2152189932959698E-2</v>
      </c>
      <c r="AN2751" s="1" t="s">
        <v>3746</v>
      </c>
      <c r="AO2751" s="1">
        <v>15.8336111111111</v>
      </c>
      <c r="AP2751" s="1">
        <v>-0.537241226891089</v>
      </c>
      <c r="AQ2751" s="1">
        <v>-0.84342863606149698</v>
      </c>
    </row>
    <row r="2752" spans="1:43" s="1" customFormat="1">
      <c r="A2752" s="9">
        <f t="shared" si="250"/>
        <v>41866.663206018566</v>
      </c>
      <c r="B2752" s="5">
        <v>41866.496539351901</v>
      </c>
      <c r="C2752" s="9" t="str">
        <f t="shared" si="251"/>
        <v>20140815115501</v>
      </c>
      <c r="D2752" s="9" t="str">
        <f t="shared" si="252"/>
        <v>11</v>
      </c>
      <c r="E2752" s="9"/>
      <c r="F2752" s="5" t="s">
        <v>3683</v>
      </c>
      <c r="G2752" s="6">
        <v>258.49653935185199</v>
      </c>
      <c r="H2752" s="6">
        <v>-0.25956932740830002</v>
      </c>
      <c r="I2752" s="6">
        <v>-0.96572447637449998</v>
      </c>
      <c r="J2752" s="7">
        <v>4633</v>
      </c>
      <c r="K2752" s="6">
        <v>1061</v>
      </c>
      <c r="L2752" s="3">
        <v>4851.3328398717003</v>
      </c>
      <c r="M2752" s="3">
        <f t="shared" si="249"/>
        <v>-36.649395509500025</v>
      </c>
      <c r="N2752" s="1">
        <f t="shared" si="253"/>
        <v>0.15505993166721907</v>
      </c>
      <c r="O2752" s="1">
        <f t="shared" si="254"/>
        <v>-236.35632439304115</v>
      </c>
      <c r="W2752" s="3"/>
      <c r="X2752" s="3"/>
      <c r="Y2752" s="5">
        <v>41866.663194444402</v>
      </c>
      <c r="Z2752" s="5"/>
      <c r="AA2752" s="3">
        <v>22.9943927096678</v>
      </c>
      <c r="AB2752" s="3">
        <v>29.1673958334272</v>
      </c>
      <c r="AC2752" s="7">
        <v>7.67958333370877</v>
      </c>
      <c r="AD2752" s="11">
        <v>228.03620772564301</v>
      </c>
      <c r="AE2752" s="7">
        <v>91.609139445493597</v>
      </c>
      <c r="AF2752" s="1">
        <v>6.6334389651434398</v>
      </c>
      <c r="AG2752" s="1">
        <v>2.7390238920000902</v>
      </c>
      <c r="AH2752" s="1">
        <v>40.3724536278024</v>
      </c>
      <c r="AI2752" s="1" t="s">
        <v>29</v>
      </c>
      <c r="AJ2752" s="1" t="s">
        <v>29</v>
      </c>
      <c r="AK2752" s="11">
        <v>-0.119304858001393</v>
      </c>
      <c r="AL2752" s="1">
        <v>3.35107183496599E-2</v>
      </c>
      <c r="AM2752" s="1">
        <v>2.0913015834717E-2</v>
      </c>
      <c r="AN2752" s="1" t="s">
        <v>3747</v>
      </c>
      <c r="AO2752" s="1">
        <v>15.9169444444444</v>
      </c>
      <c r="AP2752" s="1">
        <v>-0.51871409505172095</v>
      </c>
      <c r="AQ2752" s="1">
        <v>-0.85494776892782998</v>
      </c>
    </row>
    <row r="2753" spans="1:43" s="1" customFormat="1">
      <c r="A2753" s="9">
        <f t="shared" si="250"/>
        <v>41866.666678240763</v>
      </c>
      <c r="B2753" s="5">
        <v>41866.500011574099</v>
      </c>
      <c r="C2753" s="9" t="str">
        <f t="shared" si="251"/>
        <v>20140815120001</v>
      </c>
      <c r="D2753" s="9" t="str">
        <f t="shared" si="252"/>
        <v>12</v>
      </c>
      <c r="E2753" s="9"/>
      <c r="F2753" s="5" t="s">
        <v>3685</v>
      </c>
      <c r="G2753" s="6">
        <v>258.50001157407399</v>
      </c>
      <c r="H2753" s="6">
        <v>-0.25951160409609297</v>
      </c>
      <c r="I2753" s="6">
        <v>-0.965739989510361</v>
      </c>
      <c r="J2753" s="7">
        <v>4458</v>
      </c>
      <c r="K2753" s="6">
        <v>1061</v>
      </c>
      <c r="L2753" s="3">
        <v>4668.0858623242002</v>
      </c>
      <c r="M2753" s="3">
        <f t="shared" si="249"/>
        <v>-80.838095238093956</v>
      </c>
      <c r="N2753" s="1">
        <f t="shared" si="253"/>
        <v>0.14498257282952096</v>
      </c>
      <c r="O2753" s="1">
        <f t="shared" si="254"/>
        <v>-557.57111810360925</v>
      </c>
      <c r="P2753" s="6" t="s">
        <v>3748</v>
      </c>
      <c r="Q2753" s="6">
        <v>1009</v>
      </c>
      <c r="R2753" s="6" t="s">
        <v>35</v>
      </c>
      <c r="S2753" s="6">
        <v>1.6</v>
      </c>
      <c r="T2753" s="6" t="s">
        <v>35</v>
      </c>
      <c r="U2753" s="6">
        <v>0</v>
      </c>
      <c r="V2753" s="6" t="s">
        <v>36</v>
      </c>
      <c r="W2753" s="3"/>
      <c r="X2753" s="3"/>
      <c r="Y2753" s="5">
        <v>41866.666666666701</v>
      </c>
      <c r="Z2753" s="5"/>
      <c r="AA2753" s="3">
        <v>23.031546483586801</v>
      </c>
      <c r="AB2753" s="3">
        <v>29.199166668238298</v>
      </c>
      <c r="AC2753" s="7">
        <v>7.6790624994106498</v>
      </c>
      <c r="AD2753" s="11">
        <v>231.04211614579501</v>
      </c>
      <c r="AE2753" s="7">
        <v>94.487613609077798</v>
      </c>
      <c r="AF2753" s="1">
        <v>6.8352313568449103</v>
      </c>
      <c r="AG2753" s="1">
        <v>2.6890775959713098</v>
      </c>
      <c r="AH2753" s="1">
        <v>40.148241197007003</v>
      </c>
      <c r="AI2753" s="1" t="s">
        <v>29</v>
      </c>
      <c r="AJ2753" s="1" t="s">
        <v>29</v>
      </c>
      <c r="AK2753" s="11">
        <v>-0.10753583050366</v>
      </c>
      <c r="AL2753" s="1">
        <v>3.4711049631727602E-2</v>
      </c>
      <c r="AM2753" s="1">
        <v>2.09381111336857E-2</v>
      </c>
      <c r="AN2753" s="1" t="s">
        <v>3749</v>
      </c>
      <c r="AO2753" s="1">
        <v>16.0002777777778</v>
      </c>
      <c r="AP2753" s="1">
        <v>-0.49994008381361299</v>
      </c>
      <c r="AQ2753" s="1">
        <v>-0.86605999364734398</v>
      </c>
    </row>
    <row r="2754" spans="1:43" s="1" customFormat="1">
      <c r="A2754" s="9">
        <f t="shared" si="250"/>
        <v>41866.670150462967</v>
      </c>
      <c r="B2754" s="5">
        <v>41866.503483796303</v>
      </c>
      <c r="C2754" s="9" t="str">
        <f t="shared" si="251"/>
        <v>20140815120501</v>
      </c>
      <c r="D2754" s="9" t="str">
        <f t="shared" si="252"/>
        <v>12</v>
      </c>
      <c r="E2754" s="9"/>
      <c r="F2754" s="5" t="s">
        <v>3686</v>
      </c>
      <c r="G2754" s="6">
        <v>258.503483796296</v>
      </c>
      <c r="H2754" s="6">
        <v>-0.25945387985674401</v>
      </c>
      <c r="I2754" s="6">
        <v>-0.96575549919598302</v>
      </c>
      <c r="J2754" s="7">
        <v>4072</v>
      </c>
      <c r="K2754" s="6">
        <v>1061</v>
      </c>
      <c r="L2754" s="3">
        <v>4263.8953861337304</v>
      </c>
      <c r="M2754" s="3">
        <f t="shared" ref="M2754:M2817" si="255">(L2755-L2754)/5</f>
        <v>-81.675795706884131</v>
      </c>
      <c r="N2754" s="1">
        <f t="shared" si="253"/>
        <v>0.14497691046824029</v>
      </c>
      <c r="O2754" s="1">
        <f t="shared" si="254"/>
        <v>-563.37105986802385</v>
      </c>
      <c r="W2754" s="3"/>
      <c r="X2754" s="3"/>
      <c r="Y2754" s="5">
        <v>41866.670138888898</v>
      </c>
      <c r="Z2754" s="5"/>
      <c r="AA2754" s="3">
        <v>23.065841039028399</v>
      </c>
      <c r="AB2754" s="3">
        <v>29.2491666678192</v>
      </c>
      <c r="AC2754" s="7">
        <v>7.6603124995678096</v>
      </c>
      <c r="AD2754" s="11">
        <v>234.22321379759299</v>
      </c>
      <c r="AE2754" s="7">
        <v>99.379800062860298</v>
      </c>
      <c r="AF2754" s="1">
        <v>7.1855352039084597</v>
      </c>
      <c r="AG2754" s="1">
        <v>2.6391307873913998</v>
      </c>
      <c r="AH2754" s="1">
        <v>39.7307981744271</v>
      </c>
      <c r="AI2754" s="1" t="s">
        <v>29</v>
      </c>
      <c r="AJ2754" s="1" t="s">
        <v>29</v>
      </c>
      <c r="AK2754" s="11">
        <v>-9.46838023553606E-2</v>
      </c>
      <c r="AL2754" s="1">
        <v>3.5301513881321397E-2</v>
      </c>
      <c r="AM2754" s="1">
        <v>2.1861879713288901E-2</v>
      </c>
      <c r="AN2754" s="1" t="s">
        <v>3750</v>
      </c>
      <c r="AO2754" s="1">
        <v>16.0836111111111</v>
      </c>
      <c r="AP2754" s="1">
        <v>-0.48092812857422501</v>
      </c>
      <c r="AQ2754" s="1">
        <v>-0.87676002141184195</v>
      </c>
    </row>
    <row r="2755" spans="1:43" s="1" customFormat="1">
      <c r="A2755" s="9">
        <f t="shared" ref="A2755:A2818" si="256">B2755+1/6</f>
        <v>41866.673622685164</v>
      </c>
      <c r="B2755" s="5">
        <v>41866.5069560185</v>
      </c>
      <c r="C2755" s="9" t="str">
        <f t="shared" ref="C2755:C2818" si="257">TEXT(B2755,"yyyymmddhhmmss")</f>
        <v>20140815121001</v>
      </c>
      <c r="D2755" s="9" t="str">
        <f t="shared" ref="D2755:D2818" si="258">MID(C2755,9,2)</f>
        <v>12</v>
      </c>
      <c r="E2755" s="9"/>
      <c r="F2755" s="5" t="s">
        <v>3687</v>
      </c>
      <c r="G2755" s="6">
        <v>258.50695601851902</v>
      </c>
      <c r="H2755" s="6">
        <v>-0.25939615469046001</v>
      </c>
      <c r="I2755" s="6">
        <v>-0.96577100543131</v>
      </c>
      <c r="J2755" s="7">
        <v>3682</v>
      </c>
      <c r="K2755" s="6">
        <v>1061</v>
      </c>
      <c r="L2755" s="3">
        <v>3855.5164075993098</v>
      </c>
      <c r="M2755" s="3">
        <f t="shared" si="255"/>
        <v>-72.670515667407926</v>
      </c>
      <c r="N2755" s="1">
        <f t="shared" si="253"/>
        <v>0.10326755727077881</v>
      </c>
      <c r="O2755" s="1">
        <f t="shared" si="254"/>
        <v>-703.7109968318307</v>
      </c>
      <c r="W2755" s="3"/>
      <c r="X2755" s="3"/>
      <c r="Y2755" s="5">
        <v>41866.673611111102</v>
      </c>
      <c r="Z2755" s="5"/>
      <c r="AA2755" s="3">
        <v>23.100748945204799</v>
      </c>
      <c r="AB2755" s="3">
        <v>29.311458335057701</v>
      </c>
      <c r="AC2755" s="7">
        <v>7.68458333402309</v>
      </c>
      <c r="AD2755" s="11">
        <v>237.46324719853999</v>
      </c>
      <c r="AE2755" s="7">
        <v>99.281912413632298</v>
      </c>
      <c r="AF2755" s="1">
        <v>7.1734648157998402</v>
      </c>
      <c r="AG2755" s="1">
        <v>2.5891827656220499</v>
      </c>
      <c r="AH2755" s="1">
        <v>38.9513622952174</v>
      </c>
      <c r="AI2755" s="1" t="s">
        <v>29</v>
      </c>
      <c r="AJ2755" s="1" t="s">
        <v>29</v>
      </c>
      <c r="AK2755" s="11">
        <v>-8.1831773776162894E-2</v>
      </c>
      <c r="AL2755" s="1">
        <v>3.5891978150712003E-2</v>
      </c>
      <c r="AM2755" s="1">
        <v>2.0673626507056599E-2</v>
      </c>
      <c r="AN2755" s="1" t="s">
        <v>3751</v>
      </c>
      <c r="AO2755" s="1">
        <v>16.1669444444444</v>
      </c>
      <c r="AP2755" s="1">
        <v>-0.461687277979279</v>
      </c>
      <c r="AQ2755" s="1">
        <v>-0.88704275959622403</v>
      </c>
    </row>
    <row r="2756" spans="1:43" s="1" customFormat="1">
      <c r="A2756" s="9">
        <f t="shared" si="256"/>
        <v>41866.677094907362</v>
      </c>
      <c r="B2756" s="5">
        <v>41866.510428240697</v>
      </c>
      <c r="C2756" s="9" t="str">
        <f t="shared" si="257"/>
        <v>20140815121501</v>
      </c>
      <c r="D2756" s="9" t="str">
        <f t="shared" si="258"/>
        <v>12</v>
      </c>
      <c r="E2756" s="9"/>
      <c r="F2756" s="5" t="s">
        <v>3689</v>
      </c>
      <c r="G2756" s="6">
        <v>258.51042824074102</v>
      </c>
      <c r="H2756" s="6">
        <v>-0.25933842859744699</v>
      </c>
      <c r="I2756" s="6">
        <v>-0.96578650821628598</v>
      </c>
      <c r="J2756" s="7">
        <v>3335</v>
      </c>
      <c r="K2756" s="6">
        <v>1061</v>
      </c>
      <c r="L2756" s="3">
        <v>3492.1638292622702</v>
      </c>
      <c r="M2756" s="3">
        <f t="shared" si="255"/>
        <v>-59.686158401184002</v>
      </c>
      <c r="N2756" s="1">
        <f t="shared" si="253"/>
        <v>3.6170063869120382E-2</v>
      </c>
      <c r="O2756" s="1">
        <f t="shared" si="254"/>
        <v>-1650.1535252233855</v>
      </c>
      <c r="P2756" s="6" t="s">
        <v>3752</v>
      </c>
      <c r="Q2756" s="6">
        <v>1008</v>
      </c>
      <c r="R2756" s="6" t="s">
        <v>35</v>
      </c>
      <c r="S2756" s="6">
        <v>1.7</v>
      </c>
      <c r="T2756" s="6" t="s">
        <v>35</v>
      </c>
      <c r="U2756" s="6">
        <v>0</v>
      </c>
      <c r="V2756" s="6" t="s">
        <v>36</v>
      </c>
      <c r="W2756" s="3"/>
      <c r="X2756" s="3"/>
      <c r="Y2756" s="5">
        <v>41866.677083333299</v>
      </c>
      <c r="Z2756" s="5"/>
      <c r="AA2756" s="3">
        <v>23.136145479972299</v>
      </c>
      <c r="AB2756" s="3">
        <v>29.378750002383601</v>
      </c>
      <c r="AC2756" s="7">
        <v>7.7167708347237696</v>
      </c>
      <c r="AD2756" s="11">
        <v>240.58906797037201</v>
      </c>
      <c r="AE2756" s="7">
        <v>99.770996945015995</v>
      </c>
      <c r="AF2756" s="1">
        <v>7.2015663505178704</v>
      </c>
      <c r="AG2756" s="1">
        <v>2.6158533975536602</v>
      </c>
      <c r="AH2756" s="1">
        <v>37.9723304012509</v>
      </c>
      <c r="AI2756" s="1" t="s">
        <v>29</v>
      </c>
      <c r="AJ2756" s="1" t="s">
        <v>29</v>
      </c>
      <c r="AK2756" s="11">
        <v>-6.8979745196965203E-2</v>
      </c>
      <c r="AL2756" s="1">
        <v>3.6482442420102602E-2</v>
      </c>
      <c r="AM2756" s="1">
        <v>1.91968143665757E-2</v>
      </c>
      <c r="AN2756" s="1" t="s">
        <v>3753</v>
      </c>
      <c r="AO2756" s="1">
        <v>16.2502777777778</v>
      </c>
      <c r="AP2756" s="1">
        <v>-0.44222668961611</v>
      </c>
      <c r="AQ2756" s="1">
        <v>-0.89690331418229097</v>
      </c>
    </row>
    <row r="2757" spans="1:43" s="1" customFormat="1">
      <c r="A2757" s="9">
        <f t="shared" si="256"/>
        <v>41866.680567129661</v>
      </c>
      <c r="B2757" s="5">
        <v>41866.513900462996</v>
      </c>
      <c r="C2757" s="9" t="str">
        <f t="shared" si="257"/>
        <v>20140815122001</v>
      </c>
      <c r="D2757" s="9" t="str">
        <f t="shared" si="258"/>
        <v>12</v>
      </c>
      <c r="E2757" s="9"/>
      <c r="F2757" s="5" t="s">
        <v>3690</v>
      </c>
      <c r="G2757" s="6">
        <v>258.51390046296302</v>
      </c>
      <c r="H2757" s="6">
        <v>-0.259280701577913</v>
      </c>
      <c r="I2757" s="6">
        <v>-0.96580200755085699</v>
      </c>
      <c r="J2757" s="7">
        <v>3050</v>
      </c>
      <c r="K2757" s="6">
        <v>1061</v>
      </c>
      <c r="L2757" s="3">
        <v>3193.7330372563501</v>
      </c>
      <c r="M2757" s="3">
        <f t="shared" si="255"/>
        <v>-54.47855909202999</v>
      </c>
      <c r="N2757" s="1">
        <f t="shared" si="253"/>
        <v>0.12139468927760078</v>
      </c>
      <c r="O2757" s="1">
        <f t="shared" si="254"/>
        <v>-448.77217789528243</v>
      </c>
      <c r="W2757" s="3"/>
      <c r="X2757" s="3"/>
      <c r="Y2757" s="5">
        <v>41866.680555555598</v>
      </c>
      <c r="Z2757" s="5"/>
      <c r="AA2757" s="3">
        <v>23.172311345748799</v>
      </c>
      <c r="AB2757" s="3">
        <v>29.453750002697898</v>
      </c>
      <c r="AC2757" s="7">
        <v>7.76052083490712</v>
      </c>
      <c r="AD2757" s="11">
        <v>243.52954846740599</v>
      </c>
      <c r="AE2757" s="7">
        <v>101.340400243256</v>
      </c>
      <c r="AF2757" s="1">
        <v>7.3041727655309296</v>
      </c>
      <c r="AG2757" s="1">
        <v>2.7657801418690302</v>
      </c>
      <c r="AH2757" s="1">
        <v>36.6820793987306</v>
      </c>
      <c r="AI2757" s="1" t="s">
        <v>29</v>
      </c>
      <c r="AJ2757" s="1" t="s">
        <v>29</v>
      </c>
      <c r="AK2757" s="11">
        <v>-5.5573186340451303E-2</v>
      </c>
      <c r="AL2757" s="1">
        <v>4.1974339184696299E-2</v>
      </c>
      <c r="AM2757" s="1">
        <v>1.7357179912847399E-2</v>
      </c>
      <c r="AN2757" s="1" t="s">
        <v>3754</v>
      </c>
      <c r="AO2757" s="1">
        <v>16.3336111111111</v>
      </c>
      <c r="AP2757" s="1">
        <v>-0.42255562565514898</v>
      </c>
      <c r="AQ2757" s="1">
        <v>-0.90633699208803398</v>
      </c>
    </row>
    <row r="2758" spans="1:43" s="1" customFormat="1">
      <c r="A2758" s="9">
        <f t="shared" si="256"/>
        <v>41866.684039351865</v>
      </c>
      <c r="B2758" s="5">
        <v>41866.517372685201</v>
      </c>
      <c r="C2758" s="9" t="str">
        <f t="shared" si="257"/>
        <v>20140815122501</v>
      </c>
      <c r="D2758" s="9" t="str">
        <f t="shared" si="258"/>
        <v>12</v>
      </c>
      <c r="E2758" s="9"/>
      <c r="F2758" s="5" t="s">
        <v>3691</v>
      </c>
      <c r="G2758" s="6">
        <v>258.51737268518502</v>
      </c>
      <c r="H2758" s="6">
        <v>-0.25922297363206198</v>
      </c>
      <c r="I2758" s="6">
        <v>-0.96581750343496597</v>
      </c>
      <c r="J2758" s="7">
        <v>2782</v>
      </c>
      <c r="K2758" s="6">
        <v>1064</v>
      </c>
      <c r="L2758" s="3">
        <v>2921.3402417962002</v>
      </c>
      <c r="M2758" s="3">
        <f t="shared" si="255"/>
        <v>-54.184455958550004</v>
      </c>
      <c r="N2758" s="1">
        <f t="shared" si="253"/>
        <v>0.13831771603312007</v>
      </c>
      <c r="O2758" s="1">
        <f t="shared" si="254"/>
        <v>-391.73908818430442</v>
      </c>
      <c r="W2758" s="3"/>
      <c r="X2758" s="3"/>
      <c r="Y2758" s="5">
        <v>41866.684027777803</v>
      </c>
      <c r="Z2758" s="5"/>
      <c r="AA2758" s="3">
        <v>23.209943125117899</v>
      </c>
      <c r="AB2758" s="3">
        <v>29.528750003012199</v>
      </c>
      <c r="AC2758" s="7">
        <v>7.7846875007530603</v>
      </c>
      <c r="AD2758" s="11">
        <v>246.98760304484301</v>
      </c>
      <c r="AE2758" s="7">
        <v>99.692032068064506</v>
      </c>
      <c r="AF2758" s="1">
        <v>7.1796426249340701</v>
      </c>
      <c r="AG2758" s="1">
        <v>2.52428106396501</v>
      </c>
      <c r="AH2758" s="1">
        <v>35.676436646805499</v>
      </c>
      <c r="AI2758" s="1" t="s">
        <v>29</v>
      </c>
      <c r="AJ2758" s="1" t="s">
        <v>29</v>
      </c>
      <c r="AK2758" s="11">
        <v>-4.2166627483937402E-2</v>
      </c>
      <c r="AL2758" s="1">
        <v>4.7466235949289899E-2</v>
      </c>
      <c r="AM2758" s="1">
        <v>1.6417706944094501E-2</v>
      </c>
      <c r="AN2758" s="1" t="s">
        <v>3755</v>
      </c>
      <c r="AO2758" s="1">
        <v>16.4169444444444</v>
      </c>
      <c r="AP2758" s="1">
        <v>-0.402683448441645</v>
      </c>
      <c r="AQ2758" s="1">
        <v>-0.915339303401282</v>
      </c>
    </row>
    <row r="2759" spans="1:43" s="1" customFormat="1">
      <c r="A2759" s="9">
        <f t="shared" si="256"/>
        <v>41866.687511574062</v>
      </c>
      <c r="B2759" s="5">
        <v>41866.520844907398</v>
      </c>
      <c r="C2759" s="9" t="str">
        <f t="shared" si="257"/>
        <v>20140815123001</v>
      </c>
      <c r="D2759" s="9" t="str">
        <f t="shared" si="258"/>
        <v>12</v>
      </c>
      <c r="E2759" s="9"/>
      <c r="F2759" s="5" t="s">
        <v>3693</v>
      </c>
      <c r="G2759" s="6">
        <v>258.52084490740702</v>
      </c>
      <c r="H2759" s="6">
        <v>-0.259165244760101</v>
      </c>
      <c r="I2759" s="6">
        <v>-0.96583299586855997</v>
      </c>
      <c r="J2759" s="7">
        <v>2524</v>
      </c>
      <c r="K2759" s="6">
        <v>1064</v>
      </c>
      <c r="L2759" s="3">
        <v>2650.4179620034502</v>
      </c>
      <c r="M2759" s="3">
        <f t="shared" si="255"/>
        <v>-54.184455958548007</v>
      </c>
      <c r="N2759" s="1">
        <f t="shared" ref="N2759:N2822" si="259">(AE2712-AE2711)/5</f>
        <v>0.10869614370514</v>
      </c>
      <c r="O2759" s="1">
        <f t="shared" ref="O2759:O2822" si="260">M2759/N2759</f>
        <v>-498.49474058191214</v>
      </c>
      <c r="P2759" s="6" t="s">
        <v>3756</v>
      </c>
      <c r="Q2759" s="6">
        <v>1008</v>
      </c>
      <c r="R2759" s="6" t="s">
        <v>35</v>
      </c>
      <c r="S2759" s="6">
        <v>2.1</v>
      </c>
      <c r="T2759" s="6" t="s">
        <v>35</v>
      </c>
      <c r="U2759" s="6">
        <v>0</v>
      </c>
      <c r="V2759" s="6" t="s">
        <v>36</v>
      </c>
      <c r="W2759" s="3"/>
      <c r="X2759" s="3"/>
      <c r="Y2759" s="5">
        <v>41866.6875</v>
      </c>
      <c r="Z2759" s="5"/>
      <c r="AA2759" s="3">
        <v>23.2464935859532</v>
      </c>
      <c r="AB2759" s="3">
        <v>29.598020833806999</v>
      </c>
      <c r="AC2759" s="7">
        <v>7.8</v>
      </c>
      <c r="AD2759" s="11">
        <v>250.42357230668199</v>
      </c>
      <c r="AE2759" s="7">
        <v>98.859140689830994</v>
      </c>
      <c r="AF2759" s="1">
        <v>7.1141088588973798</v>
      </c>
      <c r="AG2759" s="1">
        <v>2.2294809868994601</v>
      </c>
      <c r="AH2759" s="1">
        <v>34.825655124488897</v>
      </c>
      <c r="AI2759" s="1" t="s">
        <v>29</v>
      </c>
      <c r="AJ2759" s="1" t="s">
        <v>29</v>
      </c>
      <c r="AK2759" s="11">
        <v>-2.8760069076913398E-2</v>
      </c>
      <c r="AL2759" s="1">
        <v>5.2958132529753399E-2</v>
      </c>
      <c r="AM2759" s="1">
        <v>1.58489319246111E-2</v>
      </c>
      <c r="AN2759" s="1" t="s">
        <v>3757</v>
      </c>
      <c r="AO2759" s="1">
        <v>16.5002777777778</v>
      </c>
      <c r="AP2759" s="1">
        <v>-0.38261961603970202</v>
      </c>
      <c r="AQ2759" s="1">
        <v>-0.923905963516651</v>
      </c>
    </row>
    <row r="2760" spans="1:43" s="1" customFormat="1">
      <c r="A2760" s="9">
        <f t="shared" si="256"/>
        <v>41866.690983796267</v>
      </c>
      <c r="B2760" s="5">
        <v>41866.524317129602</v>
      </c>
      <c r="C2760" s="9" t="str">
        <f t="shared" si="257"/>
        <v>20140815123501</v>
      </c>
      <c r="D2760" s="9" t="str">
        <f t="shared" si="258"/>
        <v>12</v>
      </c>
      <c r="E2760" s="9"/>
      <c r="F2760" s="5" t="s">
        <v>3694</v>
      </c>
      <c r="G2760" s="6">
        <v>258.52431712962999</v>
      </c>
      <c r="H2760" s="6">
        <v>-0.259107514962236</v>
      </c>
      <c r="I2760" s="6">
        <v>-0.96584848485158104</v>
      </c>
      <c r="J2760" s="7">
        <v>2266</v>
      </c>
      <c r="K2760" s="6">
        <v>1064</v>
      </c>
      <c r="L2760" s="3">
        <v>2379.4956822107101</v>
      </c>
      <c r="M2760" s="3">
        <f t="shared" si="255"/>
        <v>-37.610856155934016</v>
      </c>
      <c r="N2760" s="1">
        <f t="shared" si="259"/>
        <v>0.17215709446781916</v>
      </c>
      <c r="O2760" s="1">
        <f t="shared" si="260"/>
        <v>-218.46823258837298</v>
      </c>
      <c r="W2760" s="3"/>
      <c r="X2760" s="3"/>
      <c r="Y2760" s="5">
        <v>41866.690972222197</v>
      </c>
      <c r="Z2760" s="5"/>
      <c r="AA2760" s="3">
        <v>23.2764211076931</v>
      </c>
      <c r="AB2760" s="3">
        <v>29.6417708339904</v>
      </c>
      <c r="AC2760" s="7">
        <v>7.8</v>
      </c>
      <c r="AD2760" s="11">
        <v>253.123455043679</v>
      </c>
      <c r="AE2760" s="7">
        <v>105.62346892998001</v>
      </c>
      <c r="AF2760" s="1">
        <v>7.5912338327716098</v>
      </c>
      <c r="AG2760" s="1">
        <v>2.1795280122135998</v>
      </c>
      <c r="AH2760" s="1">
        <v>34.314041679804603</v>
      </c>
      <c r="AI2760" s="1" t="s">
        <v>29</v>
      </c>
      <c r="AJ2760" s="1" t="s">
        <v>29</v>
      </c>
      <c r="AK2760" s="11">
        <v>-1.47519367427412E-2</v>
      </c>
      <c r="AL2760" s="1">
        <v>5.5092735606598199E-2</v>
      </c>
      <c r="AM2760" s="1">
        <v>1.58489319246111E-2</v>
      </c>
      <c r="AN2760" s="1" t="s">
        <v>3758</v>
      </c>
      <c r="AO2760" s="1">
        <v>16.5836111111111</v>
      </c>
      <c r="AP2760" s="1">
        <v>-0.36237367773075602</v>
      </c>
      <c r="AQ2760" s="1">
        <v>-0.93203289517478205</v>
      </c>
    </row>
    <row r="2761" spans="1:43" s="1" customFormat="1">
      <c r="A2761" s="9">
        <f t="shared" si="256"/>
        <v>41866.694456018566</v>
      </c>
      <c r="B2761" s="5">
        <v>41866.527789351901</v>
      </c>
      <c r="C2761" s="9" t="str">
        <f t="shared" si="257"/>
        <v>20140815124001</v>
      </c>
      <c r="D2761" s="9" t="str">
        <f t="shared" si="258"/>
        <v>12</v>
      </c>
      <c r="E2761" s="9"/>
      <c r="F2761" s="5" t="s">
        <v>3695</v>
      </c>
      <c r="G2761" s="6">
        <v>258.52778935185199</v>
      </c>
      <c r="H2761" s="6">
        <v>-0.25904978423867497</v>
      </c>
      <c r="I2761" s="6">
        <v>-0.96586397038397498</v>
      </c>
      <c r="J2761" s="7">
        <v>2083</v>
      </c>
      <c r="K2761" s="6">
        <v>1066</v>
      </c>
      <c r="L2761" s="3">
        <v>2191.44140143104</v>
      </c>
      <c r="M2761" s="3">
        <f t="shared" si="255"/>
        <v>-45.869824821120027</v>
      </c>
      <c r="N2761" s="1">
        <f t="shared" si="259"/>
        <v>0.2174863283415803</v>
      </c>
      <c r="O2761" s="1">
        <f t="shared" si="260"/>
        <v>-210.90900366425637</v>
      </c>
      <c r="W2761" s="3"/>
      <c r="X2761" s="3"/>
      <c r="Y2761" s="5">
        <v>41866.694444444402</v>
      </c>
      <c r="Z2761" s="5"/>
      <c r="AA2761" s="3">
        <v>23.3045291228369</v>
      </c>
      <c r="AB2761" s="3">
        <v>29.6818750007203</v>
      </c>
      <c r="AC2761" s="7">
        <v>7.8182291672669297</v>
      </c>
      <c r="AD2761" s="11">
        <v>255.858309358957</v>
      </c>
      <c r="AE2761" s="7">
        <v>107.63071451668399</v>
      </c>
      <c r="AF2761" s="1">
        <v>7.7300774637080503</v>
      </c>
      <c r="AG2761" s="1">
        <v>2.1295743182217599</v>
      </c>
      <c r="AH2761" s="1">
        <v>33.778065380722602</v>
      </c>
      <c r="AI2761" s="1" t="s">
        <v>29</v>
      </c>
      <c r="AJ2761" s="1" t="s">
        <v>29</v>
      </c>
      <c r="AK2761" s="11">
        <v>-7.43804388399728E-4</v>
      </c>
      <c r="AL2761" s="1">
        <v>5.7227338570881102E-2</v>
      </c>
      <c r="AM2761" s="1">
        <v>1.51974538322777E-2</v>
      </c>
      <c r="AN2761" s="1" t="s">
        <v>3759</v>
      </c>
      <c r="AO2761" s="1">
        <v>16.6669444444444</v>
      </c>
      <c r="AP2761" s="1">
        <v>-0.34195526946865001</v>
      </c>
      <c r="AQ2761" s="1">
        <v>-0.93971623040289298</v>
      </c>
    </row>
    <row r="2762" spans="1:43" s="1" customFormat="1">
      <c r="A2762" s="9">
        <f t="shared" si="256"/>
        <v>41866.697928240763</v>
      </c>
      <c r="B2762" s="5">
        <v>41866.531261574099</v>
      </c>
      <c r="C2762" s="9" t="str">
        <f t="shared" si="257"/>
        <v>20140815124501</v>
      </c>
      <c r="D2762" s="9" t="str">
        <f t="shared" si="258"/>
        <v>12</v>
      </c>
      <c r="E2762" s="9"/>
      <c r="F2762" s="5" t="s">
        <v>3697</v>
      </c>
      <c r="G2762" s="6">
        <v>258.53126157407399</v>
      </c>
      <c r="H2762" s="6">
        <v>-0.25899205258962199</v>
      </c>
      <c r="I2762" s="6">
        <v>-0.96587945246568696</v>
      </c>
      <c r="J2762" s="7">
        <v>1865</v>
      </c>
      <c r="K2762" s="6">
        <v>1066</v>
      </c>
      <c r="L2762" s="3">
        <v>1962.0922773254399</v>
      </c>
      <c r="M2762" s="3">
        <f t="shared" si="255"/>
        <v>-35.733333333333988</v>
      </c>
      <c r="N2762" s="1">
        <f t="shared" si="259"/>
        <v>0.18181812534435976</v>
      </c>
      <c r="O2762" s="1">
        <f t="shared" si="260"/>
        <v>-196.53339437779263</v>
      </c>
      <c r="P2762" s="6" t="s">
        <v>3760</v>
      </c>
      <c r="Q2762" s="6">
        <v>1008</v>
      </c>
      <c r="R2762" s="6" t="s">
        <v>35</v>
      </c>
      <c r="S2762" s="6">
        <v>2.5</v>
      </c>
      <c r="T2762" s="6" t="s">
        <v>35</v>
      </c>
      <c r="U2762" s="6">
        <v>0</v>
      </c>
      <c r="V2762" s="6" t="s">
        <v>36</v>
      </c>
      <c r="W2762" s="3"/>
      <c r="X2762" s="3"/>
      <c r="Y2762" s="5">
        <v>41866.697916666701</v>
      </c>
      <c r="Z2762" s="5"/>
      <c r="AA2762" s="3">
        <v>23.3313374905016</v>
      </c>
      <c r="AB2762" s="3">
        <v>29.719375000877498</v>
      </c>
      <c r="AC2762" s="7">
        <v>7.8494791673978996</v>
      </c>
      <c r="AD2762" s="11">
        <v>258.618143371283</v>
      </c>
      <c r="AE2762" s="7">
        <v>106.240044156712</v>
      </c>
      <c r="AF2762" s="1">
        <v>7.6272915806400903</v>
      </c>
      <c r="AG2762" s="1">
        <v>2.0796201104399699</v>
      </c>
      <c r="AH2762" s="1">
        <v>33.224687043985099</v>
      </c>
      <c r="AI2762" s="1" t="s">
        <v>29</v>
      </c>
      <c r="AJ2762" s="1" t="s">
        <v>29</v>
      </c>
      <c r="AK2762" s="11">
        <v>1.3264327965941699E-2</v>
      </c>
      <c r="AL2762" s="1">
        <v>5.9361941535163901E-2</v>
      </c>
      <c r="AM2762" s="1">
        <v>1.41423256253726E-2</v>
      </c>
      <c r="AN2762" s="1" t="s">
        <v>3761</v>
      </c>
      <c r="AO2762" s="1">
        <v>16.7502777777778</v>
      </c>
      <c r="AP2762" s="1">
        <v>-0.32137410929344501</v>
      </c>
      <c r="AQ2762" s="1">
        <v>-0.94695231235571997</v>
      </c>
    </row>
    <row r="2763" spans="1:43" s="1" customFormat="1">
      <c r="A2763" s="9">
        <f t="shared" si="256"/>
        <v>41866.701400462967</v>
      </c>
      <c r="B2763" s="5">
        <v>41866.534733796303</v>
      </c>
      <c r="C2763" s="9" t="str">
        <f t="shared" si="257"/>
        <v>20140815125001</v>
      </c>
      <c r="D2763" s="9" t="str">
        <f t="shared" si="258"/>
        <v>12</v>
      </c>
      <c r="E2763" s="9"/>
      <c r="F2763" s="5" t="s">
        <v>3698</v>
      </c>
      <c r="G2763" s="6">
        <v>258.534733796296</v>
      </c>
      <c r="H2763" s="6">
        <v>-0.25893432001528399</v>
      </c>
      <c r="I2763" s="6">
        <v>-0.96589493109666102</v>
      </c>
      <c r="J2763" s="7">
        <v>1692</v>
      </c>
      <c r="K2763" s="6">
        <v>1068</v>
      </c>
      <c r="L2763" s="3">
        <v>1783.42561065877</v>
      </c>
      <c r="M2763" s="3">
        <f t="shared" si="255"/>
        <v>-30.77779422649801</v>
      </c>
      <c r="N2763" s="1">
        <f t="shared" si="259"/>
        <v>0.18121082107136033</v>
      </c>
      <c r="O2763" s="1">
        <f t="shared" si="260"/>
        <v>-169.84523354914771</v>
      </c>
      <c r="W2763" s="3"/>
      <c r="X2763" s="3"/>
      <c r="Y2763" s="5">
        <v>41866.701388888898</v>
      </c>
      <c r="Z2763" s="5"/>
      <c r="AA2763" s="3">
        <v>23.3587592207532</v>
      </c>
      <c r="AB2763" s="3">
        <v>29.775312500825098</v>
      </c>
      <c r="AC2763" s="7">
        <v>7.8438541665749897</v>
      </c>
      <c r="AD2763" s="11">
        <v>260.96433671573902</v>
      </c>
      <c r="AE2763" s="7">
        <v>108.472673792084</v>
      </c>
      <c r="AF2763" s="1">
        <v>7.78585858084673</v>
      </c>
      <c r="AG2763" s="1">
        <v>1.98052607696517</v>
      </c>
      <c r="AH2763" s="1">
        <v>32.392885162075501</v>
      </c>
      <c r="AI2763" s="1" t="s">
        <v>29</v>
      </c>
      <c r="AJ2763" s="1" t="s">
        <v>29</v>
      </c>
      <c r="AK2763" s="11">
        <v>2.63182336783832E-2</v>
      </c>
      <c r="AL2763" s="1">
        <v>6.4832126577735294E-2</v>
      </c>
      <c r="AM2763" s="1">
        <v>1.43266889994553E-2</v>
      </c>
      <c r="AN2763" s="1" t="s">
        <v>3762</v>
      </c>
      <c r="AO2763" s="1">
        <v>16.8336111111111</v>
      </c>
      <c r="AP2763" s="1">
        <v>-0.30063999270616198</v>
      </c>
      <c r="AQ2763" s="1">
        <v>-0.953737697055977</v>
      </c>
    </row>
    <row r="2764" spans="1:43" s="1" customFormat="1">
      <c r="A2764" s="9">
        <f t="shared" si="256"/>
        <v>41866.704872685164</v>
      </c>
      <c r="B2764" s="5">
        <v>41866.5382060185</v>
      </c>
      <c r="C2764" s="9" t="str">
        <f t="shared" si="257"/>
        <v>20140815125501</v>
      </c>
      <c r="D2764" s="9" t="str">
        <f t="shared" si="258"/>
        <v>12</v>
      </c>
      <c r="E2764" s="9"/>
      <c r="F2764" s="5" t="s">
        <v>3699</v>
      </c>
      <c r="G2764" s="6">
        <v>258.53820601851902</v>
      </c>
      <c r="H2764" s="6">
        <v>-0.25887658651586698</v>
      </c>
      <c r="I2764" s="6">
        <v>-0.96591040627684099</v>
      </c>
      <c r="J2764" s="7">
        <v>1546</v>
      </c>
      <c r="K2764" s="6">
        <v>1068</v>
      </c>
      <c r="L2764" s="3">
        <v>1629.5366395262799</v>
      </c>
      <c r="M2764" s="3">
        <f t="shared" si="255"/>
        <v>-28.602417962003983</v>
      </c>
      <c r="N2764" s="1">
        <f t="shared" si="259"/>
        <v>0.18120638235627951</v>
      </c>
      <c r="O2764" s="1">
        <f t="shared" si="260"/>
        <v>-157.84442904316276</v>
      </c>
      <c r="W2764" s="3"/>
      <c r="X2764" s="3"/>
      <c r="Y2764" s="5">
        <v>41866.704861111102</v>
      </c>
      <c r="Z2764" s="5"/>
      <c r="AA2764" s="3">
        <v>23.384995676529801</v>
      </c>
      <c r="AB2764" s="3">
        <v>29.826770834723799</v>
      </c>
      <c r="AC2764" s="7">
        <v>7.8471875005958998</v>
      </c>
      <c r="AD2764" s="11">
        <v>263.23439330815199</v>
      </c>
      <c r="AE2764" s="7">
        <v>109.284793087178</v>
      </c>
      <c r="AF2764" s="1">
        <v>7.8400267123618903</v>
      </c>
      <c r="AG2764" s="1">
        <v>1.8997541867508601</v>
      </c>
      <c r="AH2764" s="1">
        <v>31.609668278090801</v>
      </c>
      <c r="AI2764" s="1" t="s">
        <v>29</v>
      </c>
      <c r="AJ2764" s="1" t="s">
        <v>29</v>
      </c>
      <c r="AK2764" s="11">
        <v>3.9372139828490901E-2</v>
      </c>
      <c r="AL2764" s="1">
        <v>7.0302311803708897E-2</v>
      </c>
      <c r="AM2764" s="1">
        <v>1.4217148490111501E-2</v>
      </c>
      <c r="AN2764" s="1" t="s">
        <v>3763</v>
      </c>
      <c r="AO2764" s="1">
        <v>16.9169444444444</v>
      </c>
      <c r="AP2764" s="1">
        <v>-0.27976278800666998</v>
      </c>
      <c r="AQ2764" s="1">
        <v>-0.96006915503349799</v>
      </c>
    </row>
    <row r="2765" spans="1:43" s="1" customFormat="1">
      <c r="A2765" s="9">
        <f t="shared" si="256"/>
        <v>41866.708344907362</v>
      </c>
      <c r="B2765" s="5">
        <v>41866.541678240697</v>
      </c>
      <c r="C2765" s="9" t="str">
        <f t="shared" si="257"/>
        <v>20140815130001</v>
      </c>
      <c r="D2765" s="9" t="str">
        <f t="shared" si="258"/>
        <v>13</v>
      </c>
      <c r="E2765" s="9"/>
      <c r="F2765" s="5" t="s">
        <v>3701</v>
      </c>
      <c r="G2765" s="6">
        <v>258.54167824074102</v>
      </c>
      <c r="H2765" s="6">
        <v>-0.25881885209157801</v>
      </c>
      <c r="I2765" s="6">
        <v>-0.96592587800617402</v>
      </c>
      <c r="J2765" s="7">
        <v>1409</v>
      </c>
      <c r="K2765" s="6">
        <v>1069</v>
      </c>
      <c r="L2765" s="3">
        <v>1486.52454971626</v>
      </c>
      <c r="M2765" s="3">
        <f t="shared" si="255"/>
        <v>-22.999457192203998</v>
      </c>
      <c r="N2765" s="1">
        <f t="shared" si="259"/>
        <v>0.1906693261700198</v>
      </c>
      <c r="O2765" s="1">
        <f t="shared" si="260"/>
        <v>-120.6248412064738</v>
      </c>
      <c r="P2765" s="6" t="s">
        <v>3764</v>
      </c>
      <c r="Q2765" s="6">
        <v>1008</v>
      </c>
      <c r="R2765" s="6" t="s">
        <v>35</v>
      </c>
      <c r="S2765" s="6">
        <v>2.2999999999999998</v>
      </c>
      <c r="T2765" s="6" t="s">
        <v>35</v>
      </c>
      <c r="U2765" s="6">
        <v>0</v>
      </c>
      <c r="V2765" s="6" t="s">
        <v>36</v>
      </c>
      <c r="W2765" s="3"/>
      <c r="X2765" s="3"/>
      <c r="Y2765" s="5">
        <v>41866.708333333299</v>
      </c>
      <c r="Z2765" s="5"/>
      <c r="AA2765" s="3">
        <v>23.409308661214901</v>
      </c>
      <c r="AB2765" s="3">
        <v>29.870520834907101</v>
      </c>
      <c r="AC2765" s="7">
        <v>7.8659375006744803</v>
      </c>
      <c r="AD2765" s="11">
        <v>265.39324724635401</v>
      </c>
      <c r="AE2765" s="7">
        <v>107.712950894822</v>
      </c>
      <c r="AF2765" s="1">
        <v>7.7191228062993096</v>
      </c>
      <c r="AG2765" s="1">
        <v>1.8497968962304301</v>
      </c>
      <c r="AH2765" s="1">
        <v>30.912201397274298</v>
      </c>
      <c r="AI2765" s="1" t="s">
        <v>29</v>
      </c>
      <c r="AJ2765" s="1" t="s">
        <v>29</v>
      </c>
      <c r="AK2765" s="11">
        <v>5.2426045978598602E-2</v>
      </c>
      <c r="AL2765" s="1">
        <v>7.5772497029682598E-2</v>
      </c>
      <c r="AM2765" s="1">
        <v>1.36164062208948E-2</v>
      </c>
      <c r="AN2765" s="1" t="s">
        <v>3765</v>
      </c>
      <c r="AO2765" s="1">
        <v>17.0002777777778</v>
      </c>
      <c r="AP2765" s="1">
        <v>-0.25875243159691802</v>
      </c>
      <c r="AQ2765" s="1">
        <v>-0.965943672862286</v>
      </c>
    </row>
    <row r="2766" spans="1:43" s="1" customFormat="1">
      <c r="A2766" s="9">
        <f t="shared" si="256"/>
        <v>41866.711817129661</v>
      </c>
      <c r="B2766" s="5">
        <v>41866.545150462996</v>
      </c>
      <c r="C2766" s="9" t="str">
        <f t="shared" si="257"/>
        <v>20140815130501</v>
      </c>
      <c r="D2766" s="9" t="str">
        <f t="shared" si="258"/>
        <v>13</v>
      </c>
      <c r="E2766" s="9"/>
      <c r="F2766" s="5" t="s">
        <v>3702</v>
      </c>
      <c r="G2766" s="6">
        <v>258.54515046296302</v>
      </c>
      <c r="H2766" s="6">
        <v>-0.25876111674262298</v>
      </c>
      <c r="I2766" s="6">
        <v>-0.96594134628460204</v>
      </c>
      <c r="J2766" s="7">
        <v>1300</v>
      </c>
      <c r="K2766" s="6">
        <v>1069</v>
      </c>
      <c r="L2766" s="3">
        <v>1371.52726375524</v>
      </c>
      <c r="M2766" s="3">
        <f t="shared" si="255"/>
        <v>-19.35830249198002</v>
      </c>
      <c r="N2766" s="1">
        <f t="shared" si="259"/>
        <v>0.17998928409892018</v>
      </c>
      <c r="O2766" s="1">
        <f t="shared" si="260"/>
        <v>-107.5525278568301</v>
      </c>
      <c r="W2766" s="3"/>
      <c r="X2766" s="3"/>
      <c r="Y2766" s="5">
        <v>41866.711805555598</v>
      </c>
      <c r="Z2766" s="5"/>
      <c r="AA2766" s="3">
        <v>23.431666981648799</v>
      </c>
      <c r="AB2766" s="3">
        <v>29.904479167921799</v>
      </c>
      <c r="AC2766" s="7">
        <v>7.8651041664156498</v>
      </c>
      <c r="AD2766" s="11">
        <v>267.504966450437</v>
      </c>
      <c r="AE2766" s="7">
        <v>109.45319017129999</v>
      </c>
      <c r="AF2766" s="1">
        <v>7.8347964165043296</v>
      </c>
      <c r="AG2766" s="1">
        <v>1.76069335297334</v>
      </c>
      <c r="AH2766" s="1">
        <v>30.453037178923299</v>
      </c>
      <c r="AI2766" s="1" t="s">
        <v>29</v>
      </c>
      <c r="AJ2766" s="1" t="s">
        <v>29</v>
      </c>
      <c r="AK2766" s="11">
        <v>6.4520484584178403E-2</v>
      </c>
      <c r="AL2766" s="1">
        <v>8.0568337048595007E-2</v>
      </c>
      <c r="AM2766" s="1">
        <v>1.36425587779392E-2</v>
      </c>
      <c r="AN2766" s="1" t="s">
        <v>3766</v>
      </c>
      <c r="AO2766" s="1">
        <v>17.0836111111111</v>
      </c>
      <c r="AP2766" s="1">
        <v>-0.23761892325174799</v>
      </c>
      <c r="AQ2766" s="1">
        <v>-0.97135845459473902</v>
      </c>
    </row>
    <row r="2767" spans="1:43" s="1" customFormat="1">
      <c r="A2767" s="9">
        <f t="shared" si="256"/>
        <v>41866.715289351865</v>
      </c>
      <c r="B2767" s="5">
        <v>41866.548622685201</v>
      </c>
      <c r="C2767" s="9" t="str">
        <f t="shared" si="257"/>
        <v>20140815131001</v>
      </c>
      <c r="D2767" s="9" t="str">
        <f t="shared" si="258"/>
        <v>13</v>
      </c>
      <c r="E2767" s="9"/>
      <c r="F2767" s="5" t="s">
        <v>3703</v>
      </c>
      <c r="G2767" s="6">
        <v>258.54862268518502</v>
      </c>
      <c r="H2767" s="6">
        <v>-0.25870338046920899</v>
      </c>
      <c r="I2767" s="6">
        <v>-0.96595681111207199</v>
      </c>
      <c r="J2767" s="7">
        <v>1206</v>
      </c>
      <c r="K2767" s="6">
        <v>1071</v>
      </c>
      <c r="L2767" s="3">
        <v>1274.7357512953399</v>
      </c>
      <c r="M2767" s="3">
        <f t="shared" si="255"/>
        <v>-14.561263261782006</v>
      </c>
      <c r="N2767" s="1">
        <f t="shared" si="259"/>
        <v>0.12075514911930015</v>
      </c>
      <c r="O2767" s="1">
        <f t="shared" si="260"/>
        <v>-120.58502985571401</v>
      </c>
      <c r="W2767" s="3"/>
      <c r="X2767" s="3"/>
      <c r="Y2767" s="5">
        <v>41866.715277777803</v>
      </c>
      <c r="Z2767" s="5"/>
      <c r="AA2767" s="3">
        <v>23.4540564723473</v>
      </c>
      <c r="AB2767" s="3">
        <v>29.935729168052699</v>
      </c>
      <c r="AC2767" s="7">
        <v>7.86458333444219</v>
      </c>
      <c r="AD2767" s="11">
        <v>269.526539876676</v>
      </c>
      <c r="AE2767" s="7">
        <v>111.83268134930201</v>
      </c>
      <c r="AF2767" s="1">
        <v>7.9970801665567599</v>
      </c>
      <c r="AG2767" s="1">
        <v>1.68824700596092</v>
      </c>
      <c r="AH2767" s="1">
        <v>30.044089911195201</v>
      </c>
      <c r="AI2767" s="1" t="s">
        <v>29</v>
      </c>
      <c r="AJ2767" s="1" t="s">
        <v>29</v>
      </c>
      <c r="AK2767" s="11">
        <v>7.6614923189758197E-2</v>
      </c>
      <c r="AL2767" s="1">
        <v>8.5364177067507499E-2</v>
      </c>
      <c r="AM2767" s="1">
        <v>1.36589295665874E-2</v>
      </c>
      <c r="AN2767" s="1" t="s">
        <v>3767</v>
      </c>
      <c r="AO2767" s="1">
        <v>17.1669444444444</v>
      </c>
      <c r="AP2767" s="1">
        <v>-0.21637232135955001</v>
      </c>
      <c r="AQ2767" s="1">
        <v>-0.976310923092372</v>
      </c>
    </row>
    <row r="2768" spans="1:43" s="1" customFormat="1">
      <c r="A2768" s="9">
        <f t="shared" si="256"/>
        <v>41866.718761574062</v>
      </c>
      <c r="B2768" s="5">
        <v>41866.552094907398</v>
      </c>
      <c r="C2768" s="9" t="str">
        <f t="shared" si="257"/>
        <v>20140815131501</v>
      </c>
      <c r="D2768" s="9" t="str">
        <f t="shared" si="258"/>
        <v>13</v>
      </c>
      <c r="E2768" s="9"/>
      <c r="F2768" s="5" t="s">
        <v>3705</v>
      </c>
      <c r="G2768" s="6">
        <v>258.55209490740702</v>
      </c>
      <c r="H2768" s="6">
        <v>-0.25864564327154099</v>
      </c>
      <c r="I2768" s="6">
        <v>-0.96597227248852802</v>
      </c>
      <c r="J2768" s="7">
        <v>1135</v>
      </c>
      <c r="K2768" s="6">
        <v>1073</v>
      </c>
      <c r="L2768" s="3">
        <v>1201.9294349864299</v>
      </c>
      <c r="M2768" s="3">
        <f t="shared" si="255"/>
        <v>-12.91981248457996</v>
      </c>
      <c r="N2768" s="1">
        <f t="shared" si="259"/>
        <v>0.17010792874512076</v>
      </c>
      <c r="O2768" s="1">
        <f t="shared" si="260"/>
        <v>-75.950677783739351</v>
      </c>
      <c r="P2768" s="6" t="s">
        <v>3768</v>
      </c>
      <c r="Q2768" s="6">
        <v>1008</v>
      </c>
      <c r="R2768" s="6" t="s">
        <v>35</v>
      </c>
      <c r="S2768" s="6">
        <v>2.4</v>
      </c>
      <c r="T2768" s="6" t="s">
        <v>35</v>
      </c>
      <c r="U2768" s="6">
        <v>0</v>
      </c>
      <c r="V2768" s="6" t="s">
        <v>36</v>
      </c>
      <c r="W2768" s="3"/>
      <c r="X2768" s="3"/>
      <c r="Y2768" s="5">
        <v>41866.71875</v>
      </c>
      <c r="Z2768" s="5"/>
      <c r="AA2768" s="3">
        <v>23.478993168386499</v>
      </c>
      <c r="AB2768" s="3">
        <v>29.966979167136</v>
      </c>
      <c r="AC2768" s="7">
        <v>7.88958333370877</v>
      </c>
      <c r="AD2768" s="11">
        <v>271.20462996701701</v>
      </c>
      <c r="AE2768" s="7">
        <v>112.978907261852</v>
      </c>
      <c r="AF2768" s="1">
        <v>8.0755018628669095</v>
      </c>
      <c r="AG2768" s="1">
        <v>1.73823327255194</v>
      </c>
      <c r="AH2768" s="1">
        <v>29.565221740379101</v>
      </c>
      <c r="AI2768" s="1" t="s">
        <v>29</v>
      </c>
      <c r="AJ2768" s="1" t="s">
        <v>29</v>
      </c>
      <c r="AK2768" s="11">
        <v>8.8709361389840299E-2</v>
      </c>
      <c r="AL2768" s="1">
        <v>9.0160016925626904E-2</v>
      </c>
      <c r="AM2768" s="1">
        <v>1.28948610375365E-2</v>
      </c>
      <c r="AN2768" s="1" t="s">
        <v>3769</v>
      </c>
      <c r="AO2768" s="1">
        <v>17.2502777777778</v>
      </c>
      <c r="AP2768" s="1">
        <v>-0.19502273813503501</v>
      </c>
      <c r="AQ2768" s="1">
        <v>-0.98079872125238499</v>
      </c>
    </row>
    <row r="2769" spans="1:43" s="1" customFormat="1">
      <c r="A2769" s="9">
        <f t="shared" si="256"/>
        <v>41866.722233796267</v>
      </c>
      <c r="B2769" s="5">
        <v>41866.555567129602</v>
      </c>
      <c r="C2769" s="9" t="str">
        <f t="shared" si="257"/>
        <v>20140815132001</v>
      </c>
      <c r="D2769" s="9" t="str">
        <f t="shared" si="258"/>
        <v>13</v>
      </c>
      <c r="E2769" s="9"/>
      <c r="F2769" s="5" t="s">
        <v>3706</v>
      </c>
      <c r="G2769" s="6">
        <v>258.55556712962999</v>
      </c>
      <c r="H2769" s="6">
        <v>-0.25858790514982499</v>
      </c>
      <c r="I2769" s="6">
        <v>-0.96598773041391395</v>
      </c>
      <c r="J2769" s="7">
        <v>1072</v>
      </c>
      <c r="K2769" s="6">
        <v>1075</v>
      </c>
      <c r="L2769" s="3">
        <v>1137.3303725635301</v>
      </c>
      <c r="M2769" s="3">
        <f t="shared" si="255"/>
        <v>-10.397236614852</v>
      </c>
      <c r="N2769" s="1">
        <f t="shared" si="259"/>
        <v>0.20535991176077886</v>
      </c>
      <c r="O2769" s="1">
        <f t="shared" si="260"/>
        <v>-50.629339123224831</v>
      </c>
      <c r="W2769" s="3"/>
      <c r="X2769" s="3"/>
      <c r="Y2769" s="5">
        <v>41866.722222222197</v>
      </c>
      <c r="Z2769" s="5"/>
      <c r="AA2769" s="3">
        <v>23.502110374859001</v>
      </c>
      <c r="AB2769" s="3">
        <v>30.0018750007203</v>
      </c>
      <c r="AC2769" s="7">
        <v>7.9</v>
      </c>
      <c r="AD2769" s="11">
        <v>272.88267476593398</v>
      </c>
      <c r="AE2769" s="7">
        <v>115.11163031678601</v>
      </c>
      <c r="AF2769" s="1">
        <v>8.2243877206370595</v>
      </c>
      <c r="AG2769" s="1">
        <v>1.7299173315863501</v>
      </c>
      <c r="AH2769" s="1">
        <v>29.110717112918401</v>
      </c>
      <c r="AI2769" s="1" t="s">
        <v>29</v>
      </c>
      <c r="AJ2769" s="1" t="s">
        <v>29</v>
      </c>
      <c r="AK2769" s="11">
        <v>9.9721216940187707E-2</v>
      </c>
      <c r="AL2769" s="1">
        <v>9.9988497299332402E-2</v>
      </c>
      <c r="AM2769" s="1">
        <v>1.2589254117941699E-2</v>
      </c>
      <c r="AN2769" s="1" t="s">
        <v>3770</v>
      </c>
      <c r="AO2769" s="1">
        <v>17.3336111111111</v>
      </c>
      <c r="AP2769" s="1">
        <v>-0.17358033480636001</v>
      </c>
      <c r="AQ2769" s="1">
        <v>-0.98481971312952099</v>
      </c>
    </row>
    <row r="2770" spans="1:43" s="1" customFormat="1">
      <c r="A2770" s="9">
        <f t="shared" si="256"/>
        <v>41866.725706018566</v>
      </c>
      <c r="B2770" s="5">
        <v>41866.559039351901</v>
      </c>
      <c r="C2770" s="9" t="str">
        <f t="shared" si="257"/>
        <v>20140815132501</v>
      </c>
      <c r="D2770" s="9" t="str">
        <f t="shared" si="258"/>
        <v>13</v>
      </c>
      <c r="E2770" s="9"/>
      <c r="F2770" s="5" t="s">
        <v>3707</v>
      </c>
      <c r="G2770" s="6">
        <v>258.55903935185199</v>
      </c>
      <c r="H2770" s="6">
        <v>-0.25853016610426799</v>
      </c>
      <c r="I2770" s="6">
        <v>-0.96600318488817605</v>
      </c>
      <c r="J2770" s="7">
        <v>1023</v>
      </c>
      <c r="K2770" s="6">
        <v>1075</v>
      </c>
      <c r="L2770" s="3">
        <v>1085.3441894892701</v>
      </c>
      <c r="M2770" s="3">
        <f t="shared" si="255"/>
        <v>-10.204983962498</v>
      </c>
      <c r="N2770" s="1">
        <f t="shared" si="259"/>
        <v>9.8383345651660653E-2</v>
      </c>
      <c r="O2770" s="1">
        <f t="shared" si="260"/>
        <v>-103.72674251829274</v>
      </c>
      <c r="W2770" s="3"/>
      <c r="X2770" s="3"/>
      <c r="Y2770" s="5">
        <v>41866.725694444402</v>
      </c>
      <c r="Z2770" s="5"/>
      <c r="AA2770" s="3">
        <v>23.523927945419199</v>
      </c>
      <c r="AB2770" s="3">
        <v>30.039375000877499</v>
      </c>
      <c r="AC2770" s="7">
        <v>7.9</v>
      </c>
      <c r="AD2770" s="11">
        <v>274.56068717364701</v>
      </c>
      <c r="AE2770" s="7">
        <v>117.948994111658</v>
      </c>
      <c r="AF2770" s="1">
        <v>8.4236051169577202</v>
      </c>
      <c r="AG2770" s="1">
        <v>1.67995695832693</v>
      </c>
      <c r="AH2770" s="1">
        <v>28.6736150266936</v>
      </c>
      <c r="AI2770" s="1" t="s">
        <v>29</v>
      </c>
      <c r="AJ2770" s="1" t="s">
        <v>29</v>
      </c>
      <c r="AK2770" s="11">
        <v>0.110733072454239</v>
      </c>
      <c r="AL2770" s="1">
        <v>0.10981697784177</v>
      </c>
      <c r="AM2770" s="1">
        <v>1.2589254117941699E-2</v>
      </c>
      <c r="AN2770" s="1" t="s">
        <v>3771</v>
      </c>
      <c r="AO2770" s="1">
        <v>17.4169444444444</v>
      </c>
      <c r="AP2770" s="1">
        <v>-0.15205531677895601</v>
      </c>
      <c r="AQ2770" s="1">
        <v>-0.98837198495265499</v>
      </c>
    </row>
    <row r="2771" spans="1:43" s="1" customFormat="1">
      <c r="A2771" s="9">
        <f t="shared" si="256"/>
        <v>41866.729178240763</v>
      </c>
      <c r="B2771" s="5">
        <v>41866.562511574099</v>
      </c>
      <c r="C2771" s="9" t="str">
        <f t="shared" si="257"/>
        <v>20140815133001</v>
      </c>
      <c r="D2771" s="9" t="str">
        <f t="shared" si="258"/>
        <v>13</v>
      </c>
      <c r="E2771" s="9"/>
      <c r="F2771" s="5" t="s">
        <v>3709</v>
      </c>
      <c r="G2771" s="6">
        <v>258.56251157407399</v>
      </c>
      <c r="H2771" s="6">
        <v>-0.25847242613507698</v>
      </c>
      <c r="I2771" s="6">
        <v>-0.96601863591125803</v>
      </c>
      <c r="J2771" s="7">
        <v>974</v>
      </c>
      <c r="K2771" s="6">
        <v>1076</v>
      </c>
      <c r="L2771" s="3">
        <v>1034.3192696767801</v>
      </c>
      <c r="M2771" s="3">
        <f t="shared" si="255"/>
        <v>-10.467308166789417</v>
      </c>
      <c r="N2771" s="1">
        <f t="shared" si="259"/>
        <v>0.16143347838617927</v>
      </c>
      <c r="O2771" s="1">
        <f t="shared" si="260"/>
        <v>-64.839761067091956</v>
      </c>
      <c r="P2771" s="6" t="s">
        <v>3772</v>
      </c>
      <c r="Q2771" s="6">
        <v>1008</v>
      </c>
      <c r="R2771" s="6" t="s">
        <v>35</v>
      </c>
      <c r="S2771" s="6">
        <v>2.2999999999999998</v>
      </c>
      <c r="T2771" s="6" t="s">
        <v>35</v>
      </c>
      <c r="U2771" s="6">
        <v>0</v>
      </c>
      <c r="V2771" s="6" t="s">
        <v>36</v>
      </c>
      <c r="W2771" s="3"/>
      <c r="X2771" s="3"/>
      <c r="Y2771" s="5">
        <v>41866.729166666701</v>
      </c>
      <c r="Z2771" s="5"/>
      <c r="AA2771" s="3">
        <v>23.5328637150748</v>
      </c>
      <c r="AB2771" s="3">
        <v>30.0891666680462</v>
      </c>
      <c r="AC2771" s="7">
        <v>7.91843750051732</v>
      </c>
      <c r="AD2771" s="11">
        <v>276.29768989180201</v>
      </c>
      <c r="AE2771" s="7">
        <v>117.757276785749</v>
      </c>
      <c r="AF2771" s="1">
        <v>8.4090050640347194</v>
      </c>
      <c r="AG2771" s="1">
        <v>1.58085372672281</v>
      </c>
      <c r="AH2771" s="1">
        <v>28.102804930042002</v>
      </c>
      <c r="AI2771" s="1" t="s">
        <v>29</v>
      </c>
      <c r="AJ2771" s="1" t="s">
        <v>29</v>
      </c>
      <c r="AK2771" s="11">
        <v>0.12174492796829001</v>
      </c>
      <c r="AL2771" s="1">
        <v>0.11964545838420799</v>
      </c>
      <c r="AM2771" s="1">
        <v>1.2065977176357601E-2</v>
      </c>
      <c r="AN2771" s="1" t="s">
        <v>3773</v>
      </c>
      <c r="AO2771" s="1">
        <v>17.5002777777778</v>
      </c>
      <c r="AP2771" s="1">
        <v>-0.13045792877830401</v>
      </c>
      <c r="AQ2771" s="1">
        <v>-0.99145384603564601</v>
      </c>
    </row>
    <row r="2772" spans="1:43" s="1" customFormat="1">
      <c r="A2772" s="9">
        <f t="shared" si="256"/>
        <v>41866.732650462967</v>
      </c>
      <c r="B2772" s="5">
        <v>41866.565983796303</v>
      </c>
      <c r="C2772" s="9" t="str">
        <f t="shared" si="257"/>
        <v>20140815133501</v>
      </c>
      <c r="D2772" s="9" t="str">
        <f t="shared" si="258"/>
        <v>13</v>
      </c>
      <c r="E2772" s="9"/>
      <c r="F2772" s="5" t="s">
        <v>3710</v>
      </c>
      <c r="G2772" s="6">
        <v>258.565983796296</v>
      </c>
      <c r="H2772" s="6">
        <v>-0.25841468524245698</v>
      </c>
      <c r="I2772" s="6">
        <v>-0.96603408348310404</v>
      </c>
      <c r="J2772" s="7">
        <v>923</v>
      </c>
      <c r="K2772" s="6">
        <v>1078</v>
      </c>
      <c r="L2772" s="3">
        <v>981.98272884283301</v>
      </c>
      <c r="M2772" s="3">
        <f t="shared" si="255"/>
        <v>-6.8835924006910094</v>
      </c>
      <c r="N2772" s="1">
        <f t="shared" si="259"/>
        <v>0.2657787500717802</v>
      </c>
      <c r="O2772" s="1">
        <f t="shared" si="260"/>
        <v>-25.899709434376987</v>
      </c>
      <c r="W2772" s="3"/>
      <c r="X2772" s="3"/>
      <c r="Y2772" s="5">
        <v>41866.732638888898</v>
      </c>
      <c r="Z2772" s="5"/>
      <c r="AA2772" s="3">
        <v>23.542537655338901</v>
      </c>
      <c r="AB2772" s="3">
        <v>30.129583333490501</v>
      </c>
      <c r="AC2772" s="7">
        <v>7.92760416662738</v>
      </c>
      <c r="AD2772" s="11">
        <v>278.08171251612498</v>
      </c>
      <c r="AE2772" s="7">
        <v>117.768896917947</v>
      </c>
      <c r="AF2772" s="1">
        <v>8.4069877990502899</v>
      </c>
      <c r="AG2772" s="1">
        <v>1.53838807035268</v>
      </c>
      <c r="AH2772" s="1">
        <v>27.711621979033101</v>
      </c>
      <c r="AI2772" s="1" t="s">
        <v>29</v>
      </c>
      <c r="AJ2772" s="1" t="s">
        <v>29</v>
      </c>
      <c r="AK2772" s="11">
        <v>0.13098804073820999</v>
      </c>
      <c r="AL2772" s="1">
        <v>0.122867638434074</v>
      </c>
      <c r="AM2772" s="1">
        <v>1.18139691752784E-2</v>
      </c>
      <c r="AN2772" s="1" t="s">
        <v>3774</v>
      </c>
      <c r="AO2772" s="1">
        <v>17.5836111111111</v>
      </c>
      <c r="AP2772" s="1">
        <v>-0.10879844997402</v>
      </c>
      <c r="AQ2772" s="1">
        <v>-0.99406382958201001</v>
      </c>
    </row>
    <row r="2773" spans="1:43" s="1" customFormat="1">
      <c r="A2773" s="9">
        <f t="shared" si="256"/>
        <v>41866.736122685164</v>
      </c>
      <c r="B2773" s="5">
        <v>41866.5694560185</v>
      </c>
      <c r="C2773" s="9" t="str">
        <f t="shared" si="257"/>
        <v>20140815134001</v>
      </c>
      <c r="D2773" s="9" t="str">
        <f t="shared" si="258"/>
        <v>13</v>
      </c>
      <c r="E2773" s="9"/>
      <c r="F2773" s="5" t="s">
        <v>3711</v>
      </c>
      <c r="G2773" s="6">
        <v>258.56945601851902</v>
      </c>
      <c r="H2773" s="6">
        <v>-0.25835694342661503</v>
      </c>
      <c r="I2773" s="6">
        <v>-0.96604952760366103</v>
      </c>
      <c r="J2773" s="7">
        <v>889</v>
      </c>
      <c r="K2773" s="6">
        <v>1080</v>
      </c>
      <c r="L2773" s="3">
        <v>947.56476683937797</v>
      </c>
      <c r="M2773" s="3">
        <f t="shared" si="255"/>
        <v>-8.1006661732049903</v>
      </c>
      <c r="N2773" s="1">
        <f t="shared" si="259"/>
        <v>0.11428809751282074</v>
      </c>
      <c r="O2773" s="1">
        <f t="shared" si="260"/>
        <v>-70.879350951627003</v>
      </c>
      <c r="W2773" s="3"/>
      <c r="X2773" s="3"/>
      <c r="Y2773" s="5">
        <v>41866.736111111102</v>
      </c>
      <c r="Z2773" s="5"/>
      <c r="AA2773" s="3">
        <v>23.5537503232771</v>
      </c>
      <c r="AB2773" s="3">
        <v>30.154583334119099</v>
      </c>
      <c r="AC2773" s="7">
        <v>7.9213541664702198</v>
      </c>
      <c r="AD2773" s="11">
        <v>279.93976758297299</v>
      </c>
      <c r="AE2773" s="7">
        <v>118.19021601187001</v>
      </c>
      <c r="AF2773" s="1">
        <v>8.4310423533006507</v>
      </c>
      <c r="AG2773" s="1">
        <v>1.5883749562146201</v>
      </c>
      <c r="AH2773" s="1">
        <v>27.613050071394699</v>
      </c>
      <c r="AI2773" s="1" t="s">
        <v>29</v>
      </c>
      <c r="AJ2773" s="1" t="s">
        <v>29</v>
      </c>
      <c r="AK2773" s="11">
        <v>0.14023115381803</v>
      </c>
      <c r="AL2773" s="1">
        <v>0.12608981859197099</v>
      </c>
      <c r="AM2773" s="1">
        <v>1.19852151209288E-2</v>
      </c>
      <c r="AN2773" s="1" t="s">
        <v>3775</v>
      </c>
      <c r="AO2773" s="1">
        <v>17.6669444444444</v>
      </c>
      <c r="AP2773" s="1">
        <v>-8.7087189087525302E-2</v>
      </c>
      <c r="AQ2773" s="1">
        <v>-0.99620069338303197</v>
      </c>
    </row>
    <row r="2774" spans="1:43" s="1" customFormat="1">
      <c r="A2774" s="9">
        <f t="shared" si="256"/>
        <v>41866.739594907362</v>
      </c>
      <c r="B2774" s="5">
        <v>41866.572928240697</v>
      </c>
      <c r="C2774" s="9" t="str">
        <f t="shared" si="257"/>
        <v>20140815134501</v>
      </c>
      <c r="D2774" s="9" t="str">
        <f t="shared" si="258"/>
        <v>13</v>
      </c>
      <c r="E2774" s="9"/>
      <c r="F2774" s="5" t="s">
        <v>3713</v>
      </c>
      <c r="G2774" s="6">
        <v>258.57292824074102</v>
      </c>
      <c r="H2774" s="6">
        <v>-0.25829920068775702</v>
      </c>
      <c r="I2774" s="6">
        <v>-0.96606496827287203</v>
      </c>
      <c r="J2774" s="7">
        <v>851</v>
      </c>
      <c r="K2774" s="6">
        <v>1080</v>
      </c>
      <c r="L2774" s="3">
        <v>907.06143597335301</v>
      </c>
      <c r="M2774" s="3">
        <f t="shared" si="255"/>
        <v>-5.8575869726128076</v>
      </c>
      <c r="N2774" s="1">
        <f t="shared" si="259"/>
        <v>0.12556483671083923</v>
      </c>
      <c r="O2774" s="1">
        <f t="shared" si="260"/>
        <v>-46.649899176009988</v>
      </c>
      <c r="P2774" s="6" t="s">
        <v>3776</v>
      </c>
      <c r="Q2774" s="6">
        <v>1008</v>
      </c>
      <c r="R2774" s="6" t="s">
        <v>35</v>
      </c>
      <c r="S2774" s="6">
        <v>1.9</v>
      </c>
      <c r="T2774" s="6" t="s">
        <v>35</v>
      </c>
      <c r="U2774" s="6">
        <v>0</v>
      </c>
      <c r="V2774" s="6" t="s">
        <v>36</v>
      </c>
      <c r="W2774" s="3"/>
      <c r="X2774" s="3"/>
      <c r="Y2774" s="5">
        <v>41866.739583333299</v>
      </c>
      <c r="Z2774" s="5"/>
      <c r="AA2774" s="3">
        <v>23.548348767609902</v>
      </c>
      <c r="AB2774" s="3">
        <v>30.179583334337401</v>
      </c>
      <c r="AC2774" s="7">
        <v>7.9248958335843502</v>
      </c>
      <c r="AD2774" s="11">
        <v>281.60955118793299</v>
      </c>
      <c r="AE2774" s="7">
        <v>116.29332935397601</v>
      </c>
      <c r="AF2774" s="1">
        <v>8.2942419757490402</v>
      </c>
      <c r="AG2774" s="1">
        <v>1.59921510555713</v>
      </c>
      <c r="AH2774" s="1">
        <v>27.2598549415383</v>
      </c>
      <c r="AI2774" s="1" t="s">
        <v>29</v>
      </c>
      <c r="AJ2774" s="1" t="s">
        <v>29</v>
      </c>
      <c r="AK2774" s="11">
        <v>0.14947426689785101</v>
      </c>
      <c r="AL2774" s="1">
        <v>0.12931199874986901</v>
      </c>
      <c r="AM2774" s="1">
        <v>1.18878732630531E-2</v>
      </c>
      <c r="AN2774" s="1" t="s">
        <v>3777</v>
      </c>
      <c r="AO2774" s="1">
        <v>17.7502777777778</v>
      </c>
      <c r="AP2774" s="1">
        <v>-6.5334479485669394E-2</v>
      </c>
      <c r="AQ2774" s="1">
        <v>-0.99786342040899401</v>
      </c>
    </row>
    <row r="2775" spans="1:43" s="1" customFormat="1">
      <c r="A2775" s="9">
        <f t="shared" si="256"/>
        <v>41866.743067129661</v>
      </c>
      <c r="B2775" s="5">
        <v>41866.576400462996</v>
      </c>
      <c r="C2775" s="9" t="str">
        <f t="shared" si="257"/>
        <v>20140815135001</v>
      </c>
      <c r="D2775" s="9" t="str">
        <f t="shared" si="258"/>
        <v>13</v>
      </c>
      <c r="E2775" s="9"/>
      <c r="F2775" s="5" t="s">
        <v>3714</v>
      </c>
      <c r="G2775" s="6">
        <v>258.57640046296302</v>
      </c>
      <c r="H2775" s="6">
        <v>-0.25824145702609003</v>
      </c>
      <c r="I2775" s="6">
        <v>-0.96608040549068297</v>
      </c>
      <c r="J2775" s="7">
        <v>822</v>
      </c>
      <c r="K2775" s="6">
        <v>1082</v>
      </c>
      <c r="L2775" s="3">
        <v>877.77350111028898</v>
      </c>
      <c r="M2775" s="3">
        <f t="shared" si="255"/>
        <v>-6.407105847520393</v>
      </c>
      <c r="N2775" s="1">
        <f t="shared" si="259"/>
        <v>0.36245043381019998</v>
      </c>
      <c r="O2775" s="1">
        <f t="shared" si="260"/>
        <v>-17.677191830526336</v>
      </c>
      <c r="W2775" s="3"/>
      <c r="X2775" s="3"/>
      <c r="Y2775" s="5">
        <v>41866.743055555598</v>
      </c>
      <c r="Z2775" s="5"/>
      <c r="AA2775" s="3">
        <v>23.536407579702601</v>
      </c>
      <c r="AB2775" s="3">
        <v>30.211458336105501</v>
      </c>
      <c r="AC2775" s="7">
        <v>7.9288541663894501</v>
      </c>
      <c r="AD2775" s="11">
        <v>283.07308239378801</v>
      </c>
      <c r="AE2775" s="7">
        <v>114.519247457253</v>
      </c>
      <c r="AF2775" s="1">
        <v>8.16720564171756</v>
      </c>
      <c r="AG2775" s="1">
        <v>1.58090275087244</v>
      </c>
      <c r="AH2775" s="1">
        <v>26.8047871079802</v>
      </c>
      <c r="AI2775" s="1" t="s">
        <v>29</v>
      </c>
      <c r="AJ2775" s="1" t="s">
        <v>29</v>
      </c>
      <c r="AK2775" s="11">
        <v>0.15728229536379201</v>
      </c>
      <c r="AL2775" s="1">
        <v>0.140710919350132</v>
      </c>
      <c r="AM2775" s="1">
        <v>1.17800147329123E-2</v>
      </c>
      <c r="AN2775" s="1" t="s">
        <v>3778</v>
      </c>
      <c r="AO2775" s="1">
        <v>17.8336111111111</v>
      </c>
      <c r="AP2775" s="1">
        <v>-4.35506742626105E-2</v>
      </c>
      <c r="AQ2775" s="1">
        <v>-0.99905121929322105</v>
      </c>
    </row>
    <row r="2776" spans="1:43" s="1" customFormat="1">
      <c r="A2776" s="9">
        <f t="shared" si="256"/>
        <v>41866.746539351865</v>
      </c>
      <c r="B2776" s="5">
        <v>41866.579872685201</v>
      </c>
      <c r="C2776" s="9" t="str">
        <f t="shared" si="257"/>
        <v>20140815135501</v>
      </c>
      <c r="D2776" s="9" t="str">
        <f t="shared" si="258"/>
        <v>13</v>
      </c>
      <c r="E2776" s="9"/>
      <c r="F2776" s="5" t="s">
        <v>3715</v>
      </c>
      <c r="G2776" s="6">
        <v>258.57987268518502</v>
      </c>
      <c r="H2776" s="6">
        <v>-0.25818371244181898</v>
      </c>
      <c r="I2776" s="6">
        <v>-0.96609583925703801</v>
      </c>
      <c r="J2776" s="7">
        <v>792</v>
      </c>
      <c r="K2776" s="6">
        <v>1082</v>
      </c>
      <c r="L2776" s="3">
        <v>845.73797187268701</v>
      </c>
      <c r="M2776" s="3">
        <f t="shared" si="255"/>
        <v>-2.8364174685417991</v>
      </c>
      <c r="N2776" s="1">
        <f t="shared" si="259"/>
        <v>0.22144009988448091</v>
      </c>
      <c r="O2776" s="1">
        <f t="shared" si="260"/>
        <v>-12.808960391643062</v>
      </c>
      <c r="W2776" s="3"/>
      <c r="X2776" s="3"/>
      <c r="Y2776" s="5">
        <v>41866.746527777803</v>
      </c>
      <c r="Z2776" s="5"/>
      <c r="AA2776" s="3">
        <v>23.515805823887099</v>
      </c>
      <c r="AB2776" s="3">
        <v>30.2739583363674</v>
      </c>
      <c r="AC2776" s="7">
        <v>7.9226041663632598</v>
      </c>
      <c r="AD2776" s="11">
        <v>283.84982389633501</v>
      </c>
      <c r="AE2776" s="7">
        <v>116.148483927618</v>
      </c>
      <c r="AF2776" s="1">
        <v>8.28185426928105</v>
      </c>
      <c r="AG2776" s="1">
        <v>1.48096227482408</v>
      </c>
      <c r="AH2776" s="1">
        <v>26.209646047661298</v>
      </c>
      <c r="AI2776" s="1" t="s">
        <v>29</v>
      </c>
      <c r="AJ2776" s="1" t="s">
        <v>29</v>
      </c>
      <c r="AK2776" s="11">
        <v>0.16509032382973299</v>
      </c>
      <c r="AL2776" s="1">
        <v>0.15210983995039401</v>
      </c>
      <c r="AM2776" s="1">
        <v>1.19507684982394E-2</v>
      </c>
      <c r="AN2776" s="1" t="s">
        <v>3779</v>
      </c>
      <c r="AO2776" s="1">
        <v>17.9169444444444</v>
      </c>
      <c r="AP2776" s="1">
        <v>-2.1746141312312901E-2</v>
      </c>
      <c r="AQ2776" s="1">
        <v>-0.99976352470873098</v>
      </c>
    </row>
    <row r="2777" spans="1:43" s="1" customFormat="1">
      <c r="A2777" s="9">
        <f t="shared" si="256"/>
        <v>41866.750011574062</v>
      </c>
      <c r="B2777" s="5">
        <v>41866.583344907398</v>
      </c>
      <c r="C2777" s="9" t="str">
        <f t="shared" si="257"/>
        <v>20140815140001</v>
      </c>
      <c r="D2777" s="9" t="str">
        <f t="shared" si="258"/>
        <v>14</v>
      </c>
      <c r="E2777" s="9"/>
      <c r="F2777" s="5" t="s">
        <v>3717</v>
      </c>
      <c r="G2777" s="6">
        <v>258.58334490740702</v>
      </c>
      <c r="H2777" s="6">
        <v>-0.258125966935151</v>
      </c>
      <c r="I2777" s="6">
        <v>-0.96611126957188198</v>
      </c>
      <c r="J2777" s="7">
        <v>778</v>
      </c>
      <c r="K2777" s="6">
        <v>1083</v>
      </c>
      <c r="L2777" s="3">
        <v>831.55588452997802</v>
      </c>
      <c r="M2777" s="3">
        <f t="shared" si="255"/>
        <v>-2.0486553170492017</v>
      </c>
      <c r="N2777" s="1">
        <f t="shared" si="259"/>
        <v>0.12071843974153892</v>
      </c>
      <c r="O2777" s="1">
        <f t="shared" si="260"/>
        <v>-16.970525144587867</v>
      </c>
      <c r="P2777" s="6" t="s">
        <v>3780</v>
      </c>
      <c r="Q2777" s="6">
        <v>1008</v>
      </c>
      <c r="R2777" s="6" t="s">
        <v>35</v>
      </c>
      <c r="S2777" s="6">
        <v>2.5</v>
      </c>
      <c r="T2777" s="6" t="s">
        <v>35</v>
      </c>
      <c r="U2777" s="6">
        <v>0</v>
      </c>
      <c r="V2777" s="6" t="s">
        <v>36</v>
      </c>
      <c r="W2777" s="3"/>
      <c r="X2777" s="3"/>
      <c r="Y2777" s="5">
        <v>41866.75</v>
      </c>
      <c r="Z2777" s="5"/>
      <c r="AA2777" s="3">
        <v>23.5210402696564</v>
      </c>
      <c r="AB2777" s="3">
        <v>30.329166667627099</v>
      </c>
      <c r="AC2777" s="7">
        <v>7.9309375003601597</v>
      </c>
      <c r="AD2777" s="11">
        <v>285.18712608886898</v>
      </c>
      <c r="AE2777" s="7">
        <v>117.84814153462401</v>
      </c>
      <c r="AF2777" s="1">
        <v>8.4000231827867005</v>
      </c>
      <c r="AG2777" s="1">
        <v>1.41017362604853</v>
      </c>
      <c r="AH2777" s="1">
        <v>25.532055023351202</v>
      </c>
      <c r="AI2777" s="1" t="s">
        <v>29</v>
      </c>
      <c r="AJ2777" s="1" t="s">
        <v>29</v>
      </c>
      <c r="AK2777" s="11">
        <v>0.17289835203389001</v>
      </c>
      <c r="AL2777" s="1">
        <v>0.16350876016847801</v>
      </c>
      <c r="AM2777" s="1">
        <v>1.1723640691882999E-2</v>
      </c>
      <c r="AN2777" s="1" t="s">
        <v>3781</v>
      </c>
      <c r="AO2777" s="1">
        <v>18.0002777777778</v>
      </c>
      <c r="AP2777" s="1">
        <v>6.8741605996648097E-5</v>
      </c>
      <c r="AQ2777" s="1">
        <v>-0.99999999763729597</v>
      </c>
    </row>
    <row r="2778" spans="1:43" s="1" customFormat="1">
      <c r="A2778" s="9">
        <f t="shared" si="256"/>
        <v>41866.753483796267</v>
      </c>
      <c r="B2778" s="5">
        <v>41866.586817129602</v>
      </c>
      <c r="C2778" s="9" t="str">
        <f t="shared" si="257"/>
        <v>20140815140501</v>
      </c>
      <c r="D2778" s="9" t="str">
        <f t="shared" si="258"/>
        <v>14</v>
      </c>
      <c r="E2778" s="9"/>
      <c r="F2778" s="5" t="s">
        <v>3718</v>
      </c>
      <c r="G2778" s="6">
        <v>258.58681712962999</v>
      </c>
      <c r="H2778" s="6">
        <v>-0.25806822050629202</v>
      </c>
      <c r="I2778" s="6">
        <v>-0.96612669643516003</v>
      </c>
      <c r="J2778" s="7">
        <v>767</v>
      </c>
      <c r="K2778" s="6">
        <v>1085</v>
      </c>
      <c r="L2778" s="3">
        <v>821.31260794473201</v>
      </c>
      <c r="M2778" s="3">
        <f t="shared" si="255"/>
        <v>-1.4136688872440117</v>
      </c>
      <c r="N2778" s="1">
        <f t="shared" si="259"/>
        <v>0.26332427629210003</v>
      </c>
      <c r="O2778" s="1">
        <f t="shared" si="260"/>
        <v>-5.3685475078486835</v>
      </c>
      <c r="W2778" s="3"/>
      <c r="X2778" s="3"/>
      <c r="Y2778" s="5">
        <v>41866.753472222197</v>
      </c>
      <c r="Z2778" s="5"/>
      <c r="AA2778" s="3">
        <v>23.544729142672299</v>
      </c>
      <c r="AB2778" s="3">
        <v>30.3791666678366</v>
      </c>
      <c r="AC2778" s="7">
        <v>7.9496875004387402</v>
      </c>
      <c r="AD2778" s="11">
        <v>286.92482879127698</v>
      </c>
      <c r="AE2778" s="7">
        <v>119.598100043689</v>
      </c>
      <c r="AF2778" s="1">
        <v>8.5207065926671302</v>
      </c>
      <c r="AG2778" s="1">
        <v>1.36020770385894</v>
      </c>
      <c r="AH2778" s="1">
        <v>24.795571137474401</v>
      </c>
      <c r="AI2778" s="1" t="s">
        <v>29</v>
      </c>
      <c r="AJ2778" s="1" t="s">
        <v>29</v>
      </c>
      <c r="AK2778" s="11">
        <v>0.179848924038053</v>
      </c>
      <c r="AL2778" s="1">
        <v>0.16503999112235099</v>
      </c>
      <c r="AM2778" s="1">
        <v>1.12282610088459E-2</v>
      </c>
      <c r="AN2778" s="1" t="s">
        <v>3782</v>
      </c>
      <c r="AO2778" s="1">
        <v>18.0836111111111</v>
      </c>
      <c r="AP2778" s="1">
        <v>2.1883591807081E-2</v>
      </c>
      <c r="AQ2778" s="1">
        <v>-0.99976052553079997</v>
      </c>
    </row>
    <row r="2779" spans="1:43" s="1" customFormat="1">
      <c r="A2779" s="9">
        <f t="shared" si="256"/>
        <v>41866.756956018566</v>
      </c>
      <c r="B2779" s="5">
        <v>41866.590289351901</v>
      </c>
      <c r="C2779" s="9" t="str">
        <f t="shared" si="257"/>
        <v>20140815141001</v>
      </c>
      <c r="D2779" s="9" t="str">
        <f t="shared" si="258"/>
        <v>14</v>
      </c>
      <c r="E2779" s="9"/>
      <c r="F2779" s="5" t="s">
        <v>3719</v>
      </c>
      <c r="G2779" s="6">
        <v>258.59028935185199</v>
      </c>
      <c r="H2779" s="6">
        <v>-0.258010473155449</v>
      </c>
      <c r="I2779" s="6">
        <v>-0.96614211984681697</v>
      </c>
      <c r="J2779" s="7">
        <v>759</v>
      </c>
      <c r="K2779" s="6">
        <v>1087</v>
      </c>
      <c r="L2779" s="3">
        <v>814.24426350851195</v>
      </c>
      <c r="M2779" s="3">
        <f t="shared" si="255"/>
        <v>-2.4272390821613952</v>
      </c>
      <c r="N2779" s="1">
        <f t="shared" si="259"/>
        <v>2.4834956685620569E-2</v>
      </c>
      <c r="O2779" s="1">
        <f t="shared" si="260"/>
        <v>-97.734782181712674</v>
      </c>
      <c r="W2779" s="3"/>
      <c r="X2779" s="3"/>
      <c r="Y2779" s="5">
        <v>41866.756944444402</v>
      </c>
      <c r="Z2779" s="5"/>
      <c r="AA2779" s="3">
        <v>23.570258205714602</v>
      </c>
      <c r="AB2779" s="3">
        <v>30.392291667011499</v>
      </c>
      <c r="AC2779" s="7">
        <v>7.9561458335057704</v>
      </c>
      <c r="AD2779" s="11">
        <v>288.24903282214001</v>
      </c>
      <c r="AE2779" s="7">
        <v>119.210105836113</v>
      </c>
      <c r="AF2779" s="1">
        <v>8.48698252917006</v>
      </c>
      <c r="AG2779" s="1">
        <v>1.5068192777682601</v>
      </c>
      <c r="AH2779" s="1">
        <v>24.392148742600899</v>
      </c>
      <c r="AI2779" s="1" t="s">
        <v>29</v>
      </c>
      <c r="AJ2779" s="1" t="s">
        <v>29</v>
      </c>
      <c r="AK2779" s="11">
        <v>0.18679949601346801</v>
      </c>
      <c r="AL2779" s="1">
        <v>0.166571221745383</v>
      </c>
      <c r="AM2779" s="1">
        <v>1.10625224867145E-2</v>
      </c>
      <c r="AN2779" s="1" t="s">
        <v>3783</v>
      </c>
      <c r="AO2779" s="1">
        <v>18.1669444444444</v>
      </c>
      <c r="AP2779" s="1">
        <v>4.3688026621270797E-2</v>
      </c>
      <c r="AQ2779" s="1">
        <v>-0.99904522236480298</v>
      </c>
    </row>
    <row r="2780" spans="1:43" s="1" customFormat="1">
      <c r="A2780" s="9">
        <f t="shared" si="256"/>
        <v>41866.760428240763</v>
      </c>
      <c r="B2780" s="5">
        <v>41866.593761574099</v>
      </c>
      <c r="C2780" s="9" t="str">
        <f t="shared" si="257"/>
        <v>20140815141501</v>
      </c>
      <c r="D2780" s="9" t="str">
        <f t="shared" si="258"/>
        <v>14</v>
      </c>
      <c r="E2780" s="9"/>
      <c r="F2780" s="5" t="s">
        <v>3721</v>
      </c>
      <c r="G2780" s="6">
        <v>258.59376157407399</v>
      </c>
      <c r="H2780" s="6">
        <v>-0.25795272488283</v>
      </c>
      <c r="I2780" s="6">
        <v>-0.96615753980679697</v>
      </c>
      <c r="J2780" s="7">
        <v>747</v>
      </c>
      <c r="K2780" s="6">
        <v>1088</v>
      </c>
      <c r="L2780" s="3">
        <v>802.10806809770497</v>
      </c>
      <c r="M2780" s="3">
        <f t="shared" si="255"/>
        <v>-4.2950900567479948</v>
      </c>
      <c r="N2780" s="1">
        <f t="shared" si="259"/>
        <v>-0.36271004627389941</v>
      </c>
      <c r="O2780" s="1">
        <f t="shared" si="260"/>
        <v>11.8416627851123</v>
      </c>
      <c r="P2780" s="6" t="s">
        <v>3784</v>
      </c>
      <c r="Q2780" s="6">
        <v>1008</v>
      </c>
      <c r="R2780" s="6" t="s">
        <v>35</v>
      </c>
      <c r="S2780" s="6">
        <v>2.4</v>
      </c>
      <c r="T2780" s="6" t="s">
        <v>35</v>
      </c>
      <c r="U2780" s="6">
        <v>0</v>
      </c>
      <c r="V2780" s="6" t="s">
        <v>36</v>
      </c>
      <c r="W2780" s="3"/>
      <c r="X2780" s="3"/>
      <c r="Y2780" s="5">
        <v>41866.760416666701</v>
      </c>
      <c r="Z2780" s="5"/>
      <c r="AA2780" s="3">
        <v>23.583383829622399</v>
      </c>
      <c r="AB2780" s="3">
        <v>30.4143750011918</v>
      </c>
      <c r="AC2780" s="7">
        <v>7.96</v>
      </c>
      <c r="AD2780" s="11">
        <v>289.75038764481297</v>
      </c>
      <c r="AE2780" s="7">
        <v>118.2071344007</v>
      </c>
      <c r="AF2780" s="1">
        <v>8.4136021226479603</v>
      </c>
      <c r="AG2780" s="1">
        <v>1.5226557637703</v>
      </c>
      <c r="AH2780" s="1">
        <v>24.112794094903101</v>
      </c>
      <c r="AI2780" s="1" t="s">
        <v>29</v>
      </c>
      <c r="AJ2780" s="1" t="s">
        <v>29</v>
      </c>
      <c r="AK2780" s="11">
        <v>0.193750067988883</v>
      </c>
      <c r="AL2780" s="1">
        <v>0.16810245236841601</v>
      </c>
      <c r="AM2780" s="1">
        <v>1.0964781961431899E-2</v>
      </c>
      <c r="AN2780" s="1" t="s">
        <v>3785</v>
      </c>
      <c r="AO2780" s="1">
        <v>18.2502777777778</v>
      </c>
      <c r="AP2780" s="1">
        <v>6.5471668336049504E-2</v>
      </c>
      <c r="AQ2780" s="1">
        <v>-0.99785442858429696</v>
      </c>
    </row>
    <row r="2781" spans="1:43" s="1" customFormat="1">
      <c r="A2781" s="9">
        <f t="shared" si="256"/>
        <v>41866.763900462967</v>
      </c>
      <c r="B2781" s="5">
        <v>41866.597233796303</v>
      </c>
      <c r="C2781" s="9" t="str">
        <f t="shared" si="257"/>
        <v>20140815142001</v>
      </c>
      <c r="D2781" s="9" t="str">
        <f t="shared" si="258"/>
        <v>14</v>
      </c>
      <c r="E2781" s="9"/>
      <c r="F2781" s="5" t="s">
        <v>3722</v>
      </c>
      <c r="G2781" s="6">
        <v>258.597233796296</v>
      </c>
      <c r="H2781" s="6">
        <v>-0.25789497568863701</v>
      </c>
      <c r="I2781" s="6">
        <v>-0.96617295631504696</v>
      </c>
      <c r="J2781" s="7">
        <v>727</v>
      </c>
      <c r="K2781" s="6">
        <v>1088</v>
      </c>
      <c r="L2781" s="3">
        <v>780.632617813965</v>
      </c>
      <c r="M2781" s="3">
        <f t="shared" si="255"/>
        <v>-2.0796447076239928</v>
      </c>
      <c r="N2781" s="1">
        <f t="shared" si="259"/>
        <v>0.37570455451923979</v>
      </c>
      <c r="O2781" s="1">
        <f t="shared" si="260"/>
        <v>-5.5353193955424738</v>
      </c>
      <c r="W2781" s="3"/>
      <c r="X2781" s="3"/>
      <c r="Y2781" s="5">
        <v>41866.763888888898</v>
      </c>
      <c r="Z2781" s="5"/>
      <c r="AA2781" s="3">
        <v>23.576505923105302</v>
      </c>
      <c r="AB2781" s="3">
        <v>30.4518750000917</v>
      </c>
      <c r="AC2781" s="7">
        <v>7.96</v>
      </c>
      <c r="AD2781" s="11">
        <v>291.54799852817399</v>
      </c>
      <c r="AE2781" s="7">
        <v>116.273145351529</v>
      </c>
      <c r="AF2781" s="1">
        <v>8.2806368140483997</v>
      </c>
      <c r="AG2781" s="1">
        <v>1.32275508884624</v>
      </c>
      <c r="AH2781" s="1">
        <v>24.023945420387001</v>
      </c>
      <c r="AI2781" s="1" t="s">
        <v>29</v>
      </c>
      <c r="AJ2781" s="1" t="s">
        <v>29</v>
      </c>
      <c r="AK2781" s="11">
        <v>0.19992110390290399</v>
      </c>
      <c r="AL2781" s="1">
        <v>0.161697228187656</v>
      </c>
      <c r="AM2781" s="1">
        <v>1.0964781961431899E-2</v>
      </c>
      <c r="AN2781" s="1" t="s">
        <v>3786</v>
      </c>
      <c r="AO2781" s="1">
        <v>18.3336111111111</v>
      </c>
      <c r="AP2781" s="1">
        <v>8.7224149135272794E-2</v>
      </c>
      <c r="AQ2781" s="1">
        <v>-0.99618871094167105</v>
      </c>
    </row>
    <row r="2782" spans="1:43" s="1" customFormat="1">
      <c r="A2782" s="9">
        <f t="shared" si="256"/>
        <v>41866.767372685164</v>
      </c>
      <c r="B2782" s="5">
        <v>41866.6007060185</v>
      </c>
      <c r="C2782" s="9" t="str">
        <f t="shared" si="257"/>
        <v>20140815142501</v>
      </c>
      <c r="D2782" s="9" t="str">
        <f t="shared" si="258"/>
        <v>14</v>
      </c>
      <c r="E2782" s="9"/>
      <c r="F2782" s="5" t="s">
        <v>3723</v>
      </c>
      <c r="G2782" s="6">
        <v>258.60070601851902</v>
      </c>
      <c r="H2782" s="6">
        <v>-0.25783722557307898</v>
      </c>
      <c r="I2782" s="6">
        <v>-0.96618836937150998</v>
      </c>
      <c r="J2782" s="7">
        <v>716</v>
      </c>
      <c r="K2782" s="6">
        <v>1090</v>
      </c>
      <c r="L2782" s="3">
        <v>770.23439427584503</v>
      </c>
      <c r="M2782" s="3">
        <f t="shared" si="255"/>
        <v>-4.459314088329597</v>
      </c>
      <c r="N2782" s="1">
        <f t="shared" si="259"/>
        <v>0.38054139321528024</v>
      </c>
      <c r="O2782" s="1">
        <f t="shared" si="260"/>
        <v>-11.71834173058506</v>
      </c>
      <c r="W2782" s="3"/>
      <c r="X2782" s="3"/>
      <c r="Y2782" s="5">
        <v>41866.767361111102</v>
      </c>
      <c r="Z2782" s="5"/>
      <c r="AA2782" s="3">
        <v>23.5813556375216</v>
      </c>
      <c r="AB2782" s="3">
        <v>30.4795833334992</v>
      </c>
      <c r="AC2782" s="7">
        <v>7.9502083332503899</v>
      </c>
      <c r="AD2782" s="11">
        <v>292.96917971678801</v>
      </c>
      <c r="AE2782" s="7">
        <v>114.291911027967</v>
      </c>
      <c r="AF2782" s="1">
        <v>8.1382145653626097</v>
      </c>
      <c r="AG2782" s="1">
        <v>1.2794510025630399</v>
      </c>
      <c r="AH2782" s="1">
        <v>23.8228577246554</v>
      </c>
      <c r="AI2782" s="1" t="s">
        <v>29</v>
      </c>
      <c r="AJ2782" s="1" t="s">
        <v>29</v>
      </c>
      <c r="AK2782" s="11">
        <v>0.206092140023826</v>
      </c>
      <c r="AL2782" s="1">
        <v>0.155292003792144</v>
      </c>
      <c r="AM2782" s="1">
        <v>1.12148034547522E-2</v>
      </c>
      <c r="AN2782" s="1" t="s">
        <v>3787</v>
      </c>
      <c r="AO2782" s="1">
        <v>18.4169444444444</v>
      </c>
      <c r="AP2782" s="1">
        <v>0.108935116033681</v>
      </c>
      <c r="AQ2782" s="1">
        <v>-0.99404886222696698</v>
      </c>
    </row>
    <row r="2783" spans="1:43" s="1" customFormat="1">
      <c r="A2783" s="9">
        <f t="shared" si="256"/>
        <v>41866.770844907362</v>
      </c>
      <c r="B2783" s="5">
        <v>41866.604178240697</v>
      </c>
      <c r="C2783" s="9" t="str">
        <f t="shared" si="257"/>
        <v>20140815143001</v>
      </c>
      <c r="D2783" s="9" t="str">
        <f t="shared" si="258"/>
        <v>14</v>
      </c>
      <c r="E2783" s="9"/>
      <c r="F2783" s="5" t="s">
        <v>3725</v>
      </c>
      <c r="G2783" s="6">
        <v>258.60417824074102</v>
      </c>
      <c r="H2783" s="6">
        <v>-0.25777947453636102</v>
      </c>
      <c r="I2783" s="6">
        <v>-0.96620377897613197</v>
      </c>
      <c r="J2783" s="7">
        <v>694</v>
      </c>
      <c r="K2783" s="6">
        <v>1092</v>
      </c>
      <c r="L2783" s="3">
        <v>747.93782383419705</v>
      </c>
      <c r="M2783" s="3">
        <f t="shared" si="255"/>
        <v>-3.0176165803110053</v>
      </c>
      <c r="N2783" s="1">
        <f t="shared" si="259"/>
        <v>-0.50771898684182015</v>
      </c>
      <c r="O2783" s="1">
        <f t="shared" si="260"/>
        <v>5.9434779051332658</v>
      </c>
      <c r="P2783" s="6" t="s">
        <v>3788</v>
      </c>
      <c r="Q2783" s="6">
        <v>1008</v>
      </c>
      <c r="R2783" s="6" t="s">
        <v>35</v>
      </c>
      <c r="S2783" s="6">
        <v>1.9</v>
      </c>
      <c r="T2783" s="6" t="s">
        <v>35</v>
      </c>
      <c r="U2783" s="6">
        <v>0</v>
      </c>
      <c r="V2783" s="6" t="s">
        <v>36</v>
      </c>
      <c r="W2783" s="3"/>
      <c r="X2783" s="3"/>
      <c r="Y2783" s="5">
        <v>41866.770833333299</v>
      </c>
      <c r="Z2783" s="5"/>
      <c r="AA2783" s="3">
        <v>23.587848050602801</v>
      </c>
      <c r="AB2783" s="3">
        <v>30.501145833424999</v>
      </c>
      <c r="AC2783" s="7">
        <v>7.9422916668500196</v>
      </c>
      <c r="AD2783" s="11">
        <v>294.24218920542899</v>
      </c>
      <c r="AE2783" s="7">
        <v>112.91761317922401</v>
      </c>
      <c r="AF2783" s="1">
        <v>8.0374626087376306</v>
      </c>
      <c r="AG2783" s="1">
        <v>1.2702979608220899</v>
      </c>
      <c r="AH2783" s="1">
        <v>23.610475310088098</v>
      </c>
      <c r="AI2783" s="1" t="s">
        <v>29</v>
      </c>
      <c r="AJ2783" s="1" t="s">
        <v>29</v>
      </c>
      <c r="AK2783" s="11">
        <v>0.21226317614474699</v>
      </c>
      <c r="AL2783" s="1">
        <v>0.148886779396632</v>
      </c>
      <c r="AM2783" s="1">
        <v>1.1421110493892699E-2</v>
      </c>
      <c r="AN2783" s="1" t="s">
        <v>3789</v>
      </c>
      <c r="AO2783" s="1">
        <v>18.5002777777778</v>
      </c>
      <c r="AP2783" s="1">
        <v>0.13059423580434401</v>
      </c>
      <c r="AQ2783" s="1">
        <v>-0.99143590089056199</v>
      </c>
    </row>
    <row r="2784" spans="1:43" s="1" customFormat="1">
      <c r="A2784" s="9">
        <f t="shared" si="256"/>
        <v>41866.774317129661</v>
      </c>
      <c r="B2784" s="5">
        <v>41866.607650462996</v>
      </c>
      <c r="C2784" s="9" t="str">
        <f t="shared" si="257"/>
        <v>20140815143501</v>
      </c>
      <c r="D2784" s="9" t="str">
        <f t="shared" si="258"/>
        <v>14</v>
      </c>
      <c r="E2784" s="9"/>
      <c r="F2784" s="5" t="s">
        <v>3726</v>
      </c>
      <c r="G2784" s="6">
        <v>258.60765046296302</v>
      </c>
      <c r="H2784" s="6">
        <v>-0.25772172257869103</v>
      </c>
      <c r="I2784" s="6">
        <v>-0.96621918512885696</v>
      </c>
      <c r="J2784" s="7">
        <v>680</v>
      </c>
      <c r="K2784" s="6">
        <v>1092</v>
      </c>
      <c r="L2784" s="3">
        <v>732.84974093264202</v>
      </c>
      <c r="M2784" s="3">
        <f t="shared" si="255"/>
        <v>-3.6642487046632142</v>
      </c>
      <c r="N2784" s="1">
        <f t="shared" si="259"/>
        <v>7.7392705420020039E-2</v>
      </c>
      <c r="O2784" s="1">
        <f t="shared" si="260"/>
        <v>-47.346176681340587</v>
      </c>
      <c r="W2784" s="3"/>
      <c r="X2784" s="3"/>
      <c r="Y2784" s="5">
        <v>41866.774305555598</v>
      </c>
      <c r="Z2784" s="5"/>
      <c r="AA2784" s="3">
        <v>23.5872082407429</v>
      </c>
      <c r="AB2784" s="3">
        <v>30.507395833582201</v>
      </c>
      <c r="AC2784" s="7">
        <v>7.9547916671643399</v>
      </c>
      <c r="AD2784" s="11">
        <v>295.31896335749201</v>
      </c>
      <c r="AE2784" s="7">
        <v>114.30515247452701</v>
      </c>
      <c r="AF2784" s="1">
        <v>8.1339848177616503</v>
      </c>
      <c r="AG2784" s="1">
        <v>1.2203283382986201</v>
      </c>
      <c r="AH2784" s="1">
        <v>23.486070676313599</v>
      </c>
      <c r="AI2784" s="1" t="s">
        <v>29</v>
      </c>
      <c r="AJ2784" s="1" t="s">
        <v>29</v>
      </c>
      <c r="AK2784" s="11">
        <v>0.21673083368505899</v>
      </c>
      <c r="AL2784" s="1">
        <v>0.14328824502471599</v>
      </c>
      <c r="AM2784" s="1">
        <v>1.1097070185885301E-2</v>
      </c>
      <c r="AN2784" s="1" t="s">
        <v>3790</v>
      </c>
      <c r="AO2784" s="1">
        <v>18.5836111111111</v>
      </c>
      <c r="AP2784" s="1">
        <v>0.152191199896723</v>
      </c>
      <c r="AQ2784" s="1">
        <v>-0.98835107055843097</v>
      </c>
    </row>
    <row r="2785" spans="1:43" s="1" customFormat="1">
      <c r="A2785" s="9">
        <f t="shared" si="256"/>
        <v>41866.777789351865</v>
      </c>
      <c r="B2785" s="5">
        <v>41866.611122685201</v>
      </c>
      <c r="C2785" s="9" t="str">
        <f t="shared" si="257"/>
        <v>20140815144001</v>
      </c>
      <c r="D2785" s="9" t="str">
        <f t="shared" si="258"/>
        <v>14</v>
      </c>
      <c r="E2785" s="9"/>
      <c r="F2785" s="5" t="s">
        <v>3727</v>
      </c>
      <c r="G2785" s="6">
        <v>258.61112268518502</v>
      </c>
      <c r="H2785" s="6">
        <v>-0.257663969700275</v>
      </c>
      <c r="I2785" s="6">
        <v>-0.96623458782963001</v>
      </c>
      <c r="J2785" s="7">
        <v>663</v>
      </c>
      <c r="K2785" s="6">
        <v>1092</v>
      </c>
      <c r="L2785" s="3">
        <v>714.52849740932595</v>
      </c>
      <c r="M2785" s="3">
        <f t="shared" si="255"/>
        <v>-0.1701455711817971</v>
      </c>
      <c r="N2785" s="1">
        <f t="shared" si="259"/>
        <v>0.49532961179759949</v>
      </c>
      <c r="O2785" s="1">
        <f t="shared" si="260"/>
        <v>-0.3434996962211127</v>
      </c>
      <c r="W2785" s="3"/>
      <c r="X2785" s="3"/>
      <c r="Y2785" s="5">
        <v>41866.777777777803</v>
      </c>
      <c r="Z2785" s="5"/>
      <c r="AA2785" s="3">
        <v>23.589115646507398</v>
      </c>
      <c r="AB2785" s="3">
        <v>30.51</v>
      </c>
      <c r="AC2785" s="7">
        <v>7.9563541663370696</v>
      </c>
      <c r="AD2785" s="11">
        <v>296.36067603054897</v>
      </c>
      <c r="AE2785" s="7">
        <v>115.129043670952</v>
      </c>
      <c r="AF2785" s="1">
        <v>8.1917561937316101</v>
      </c>
      <c r="AG2785" s="1">
        <v>1.3161333094490499</v>
      </c>
      <c r="AH2785" s="1">
        <v>23.393798395197202</v>
      </c>
      <c r="AI2785" s="1" t="s">
        <v>29</v>
      </c>
      <c r="AJ2785" s="1" t="s">
        <v>29</v>
      </c>
      <c r="AK2785" s="11">
        <v>0.22119849122537</v>
      </c>
      <c r="AL2785" s="1">
        <v>0.137689710652801</v>
      </c>
      <c r="AM2785" s="1">
        <v>1.10572170222622E-2</v>
      </c>
      <c r="AN2785" s="1" t="s">
        <v>3791</v>
      </c>
      <c r="AO2785" s="1">
        <v>18.6669444444444</v>
      </c>
      <c r="AP2785" s="1">
        <v>0.17371572934296101</v>
      </c>
      <c r="AQ2785" s="1">
        <v>-0.98479583944025795</v>
      </c>
    </row>
    <row r="2786" spans="1:43" s="1" customFormat="1">
      <c r="A2786" s="9">
        <f t="shared" si="256"/>
        <v>41866.781261574062</v>
      </c>
      <c r="B2786" s="5">
        <v>41866.614594907398</v>
      </c>
      <c r="C2786" s="9" t="str">
        <f t="shared" si="257"/>
        <v>20140815144501</v>
      </c>
      <c r="D2786" s="9" t="str">
        <f t="shared" si="258"/>
        <v>14</v>
      </c>
      <c r="E2786" s="9"/>
      <c r="F2786" s="5" t="s">
        <v>3729</v>
      </c>
      <c r="G2786" s="6">
        <v>258.61459490740702</v>
      </c>
      <c r="H2786" s="6">
        <v>-0.25760621590131799</v>
      </c>
      <c r="I2786" s="6">
        <v>-0.96624998707839704</v>
      </c>
      <c r="J2786" s="7">
        <v>661</v>
      </c>
      <c r="K2786" s="6">
        <v>1094</v>
      </c>
      <c r="L2786" s="3">
        <v>713.67776955341697</v>
      </c>
      <c r="M2786" s="3">
        <f t="shared" si="255"/>
        <v>0.1304712558598112</v>
      </c>
      <c r="N2786" s="1">
        <f t="shared" si="259"/>
        <v>-0.2414377975435599</v>
      </c>
      <c r="O2786" s="1">
        <f t="shared" si="260"/>
        <v>-0.54039283487197876</v>
      </c>
      <c r="P2786" s="6" t="s">
        <v>3792</v>
      </c>
      <c r="Q2786" s="6">
        <v>1008</v>
      </c>
      <c r="R2786" s="6" t="s">
        <v>35</v>
      </c>
      <c r="S2786" s="6">
        <v>2.4</v>
      </c>
      <c r="T2786" s="6" t="s">
        <v>35</v>
      </c>
      <c r="U2786" s="6">
        <v>0</v>
      </c>
      <c r="V2786" s="6" t="s">
        <v>36</v>
      </c>
      <c r="W2786" s="3"/>
      <c r="X2786" s="3"/>
      <c r="Y2786" s="5">
        <v>41866.78125</v>
      </c>
      <c r="Z2786" s="5"/>
      <c r="AA2786" s="3">
        <v>23.5928424915022</v>
      </c>
      <c r="AB2786" s="3">
        <v>30.51</v>
      </c>
      <c r="AC2786" s="7">
        <v>7.9501041665204202</v>
      </c>
      <c r="AD2786" s="11">
        <v>297.37734476112598</v>
      </c>
      <c r="AE2786" s="7">
        <v>115.55032915164399</v>
      </c>
      <c r="AF2786" s="1">
        <v>8.2218484079526402</v>
      </c>
      <c r="AG2786" s="1">
        <v>1.5160629621185999</v>
      </c>
      <c r="AH2786" s="1">
        <v>23.324477792126</v>
      </c>
      <c r="AI2786" s="1" t="s">
        <v>29</v>
      </c>
      <c r="AJ2786" s="1" t="s">
        <v>29</v>
      </c>
      <c r="AK2786" s="11">
        <v>0.22566614861589199</v>
      </c>
      <c r="AL2786" s="1">
        <v>0.132091176468592</v>
      </c>
      <c r="AM2786" s="1">
        <v>1.12174936789253E-2</v>
      </c>
      <c r="AN2786" s="1" t="s">
        <v>3793</v>
      </c>
      <c r="AO2786" s="1">
        <v>18.7502777777778</v>
      </c>
      <c r="AP2786" s="1">
        <v>0.19515757965010999</v>
      </c>
      <c r="AQ2786" s="1">
        <v>-0.98077189963064904</v>
      </c>
    </row>
    <row r="2787" spans="1:43" s="1" customFormat="1">
      <c r="A2787" s="9">
        <f t="shared" si="256"/>
        <v>41866.784733796267</v>
      </c>
      <c r="B2787" s="5">
        <v>41866.618067129602</v>
      </c>
      <c r="C2787" s="9" t="str">
        <f t="shared" si="257"/>
        <v>20140815145001</v>
      </c>
      <c r="D2787" s="9" t="str">
        <f t="shared" si="258"/>
        <v>14</v>
      </c>
      <c r="E2787" s="9"/>
      <c r="F2787" s="5" t="s">
        <v>3730</v>
      </c>
      <c r="G2787" s="6">
        <v>258.61806712962999</v>
      </c>
      <c r="H2787" s="6">
        <v>-0.25754846118202801</v>
      </c>
      <c r="I2787" s="6">
        <v>-0.966265382875103</v>
      </c>
      <c r="J2787" s="7">
        <v>661</v>
      </c>
      <c r="K2787" s="6">
        <v>1095</v>
      </c>
      <c r="L2787" s="3">
        <v>714.33012583271602</v>
      </c>
      <c r="M2787" s="3">
        <f t="shared" si="255"/>
        <v>-2.5936343449296144</v>
      </c>
      <c r="N2787" s="1">
        <f t="shared" si="259"/>
        <v>0.20467394121157981</v>
      </c>
      <c r="O2787" s="1">
        <f t="shared" si="260"/>
        <v>-12.672030105915969</v>
      </c>
      <c r="W2787" s="3"/>
      <c r="X2787" s="3"/>
      <c r="Y2787" s="5">
        <v>41866.784722222197</v>
      </c>
      <c r="Z2787" s="5"/>
      <c r="AA2787" s="3">
        <v>23.575713381377</v>
      </c>
      <c r="AB2787" s="3">
        <v>30.51</v>
      </c>
      <c r="AC2787" s="7">
        <v>7.9622916670115496</v>
      </c>
      <c r="AD2787" s="11">
        <v>298.51207331986598</v>
      </c>
      <c r="AE2787" s="7">
        <v>115.793458801415</v>
      </c>
      <c r="AF2787" s="1">
        <v>8.2400634882023507</v>
      </c>
      <c r="AG2787" s="1">
        <v>1.32281580350103</v>
      </c>
      <c r="AH2787" s="1">
        <v>23.519858166735499</v>
      </c>
      <c r="AI2787" s="1" t="s">
        <v>29</v>
      </c>
      <c r="AJ2787" s="1" t="s">
        <v>29</v>
      </c>
      <c r="AK2787" s="11">
        <v>0.230458490264938</v>
      </c>
      <c r="AL2787" s="1">
        <v>0.12935182969943201</v>
      </c>
      <c r="AM2787" s="1">
        <v>1.09070758417424E-2</v>
      </c>
      <c r="AN2787" s="1" t="s">
        <v>3794</v>
      </c>
      <c r="AO2787" s="1">
        <v>18.8336111111111</v>
      </c>
      <c r="AP2787" s="1">
        <v>0.21650654567594901</v>
      </c>
      <c r="AQ2787" s="1">
        <v>-0.97628116630378003</v>
      </c>
    </row>
    <row r="2788" spans="1:43" s="1" customFormat="1">
      <c r="A2788" s="9">
        <f t="shared" si="256"/>
        <v>41866.788206018566</v>
      </c>
      <c r="B2788" s="5">
        <v>41866.621539351901</v>
      </c>
      <c r="C2788" s="9" t="str">
        <f t="shared" si="257"/>
        <v>20140815145501</v>
      </c>
      <c r="D2788" s="9" t="str">
        <f t="shared" si="258"/>
        <v>14</v>
      </c>
      <c r="E2788" s="9"/>
      <c r="F2788" s="5" t="s">
        <v>3731</v>
      </c>
      <c r="G2788" s="6">
        <v>258.62153935185199</v>
      </c>
      <c r="H2788" s="6">
        <v>-0.25749070554261</v>
      </c>
      <c r="I2788" s="6">
        <v>-0.96628077521969202</v>
      </c>
      <c r="J2788" s="7">
        <v>649</v>
      </c>
      <c r="K2788" s="6">
        <v>1095</v>
      </c>
      <c r="L2788" s="3">
        <v>701.36195410806795</v>
      </c>
      <c r="M2788" s="3">
        <f t="shared" si="255"/>
        <v>-0.43227239082159485</v>
      </c>
      <c r="N2788" s="1">
        <f t="shared" si="259"/>
        <v>0.94242052200807935</v>
      </c>
      <c r="O2788" s="1">
        <f t="shared" si="260"/>
        <v>-0.45868312576695885</v>
      </c>
      <c r="W2788" s="3"/>
      <c r="X2788" s="3"/>
      <c r="Y2788" s="5">
        <v>41866.788194444402</v>
      </c>
      <c r="Z2788" s="5"/>
      <c r="AA2788" s="3">
        <v>23.566600197439399</v>
      </c>
      <c r="AB2788" s="3">
        <v>30.519583334127901</v>
      </c>
      <c r="AC2788" s="7">
        <v>7.9652083329360703</v>
      </c>
      <c r="AD2788" s="11">
        <v>299.60274232723202</v>
      </c>
      <c r="AE2788" s="7">
        <v>115.640056157494</v>
      </c>
      <c r="AF2788" s="1">
        <v>8.2302998775544101</v>
      </c>
      <c r="AG2788" s="1">
        <v>1.1803812906072799</v>
      </c>
      <c r="AH2788" s="1">
        <v>23.3508776792949</v>
      </c>
      <c r="AI2788" s="1" t="s">
        <v>29</v>
      </c>
      <c r="AJ2788" s="1" t="s">
        <v>29</v>
      </c>
      <c r="AK2788" s="11">
        <v>0.23525083192486901</v>
      </c>
      <c r="AL2788" s="1">
        <v>0.12661248302613501</v>
      </c>
      <c r="AM2788" s="1">
        <v>1.08340707430024E-2</v>
      </c>
      <c r="AN2788" s="1" t="s">
        <v>3795</v>
      </c>
      <c r="AO2788" s="1">
        <v>18.9169444444444</v>
      </c>
      <c r="AP2788" s="1">
        <v>0.23775246648607401</v>
      </c>
      <c r="AQ2788" s="1">
        <v>-0.97132577680188603</v>
      </c>
    </row>
    <row r="2789" spans="1:43" s="1" customFormat="1">
      <c r="A2789" s="9">
        <f t="shared" si="256"/>
        <v>41866.791678240763</v>
      </c>
      <c r="B2789" s="5">
        <v>41866.625011574099</v>
      </c>
      <c r="C2789" s="9" t="str">
        <f t="shared" si="257"/>
        <v>20140815150001</v>
      </c>
      <c r="D2789" s="9" t="str">
        <f t="shared" si="258"/>
        <v>15</v>
      </c>
      <c r="E2789" s="9"/>
      <c r="F2789" s="5" t="s">
        <v>3733</v>
      </c>
      <c r="G2789" s="6">
        <v>258.62501157407399</v>
      </c>
      <c r="H2789" s="6">
        <v>-0.25743294898327201</v>
      </c>
      <c r="I2789" s="6">
        <v>-0.96629616411210895</v>
      </c>
      <c r="J2789" s="7">
        <v>647</v>
      </c>
      <c r="K2789" s="6">
        <v>1095</v>
      </c>
      <c r="L2789" s="3">
        <v>699.20059215395997</v>
      </c>
      <c r="M2789" s="3">
        <f t="shared" si="255"/>
        <v>-0.17764618800879362</v>
      </c>
      <c r="N2789" s="1">
        <f t="shared" si="259"/>
        <v>0.18512970782976196</v>
      </c>
      <c r="O2789" s="1">
        <f t="shared" si="260"/>
        <v>-0.95957688310160416</v>
      </c>
      <c r="P2789" s="6" t="s">
        <v>3796</v>
      </c>
      <c r="Q2789" s="6">
        <v>1008</v>
      </c>
      <c r="R2789" s="6" t="s">
        <v>35</v>
      </c>
      <c r="S2789" s="6">
        <v>2.2000000000000002</v>
      </c>
      <c r="T2789" s="6" t="s">
        <v>35</v>
      </c>
      <c r="U2789" s="6">
        <v>0</v>
      </c>
      <c r="V2789" s="6" t="s">
        <v>36</v>
      </c>
      <c r="W2789" s="3"/>
      <c r="X2789" s="3"/>
      <c r="Y2789" s="5">
        <v>41866.791666666701</v>
      </c>
      <c r="Z2789" s="5"/>
      <c r="AA2789" s="3">
        <v>23.570950855634699</v>
      </c>
      <c r="AB2789" s="3">
        <v>30.544583334232598</v>
      </c>
      <c r="AC2789" s="7">
        <v>7.9527083328836801</v>
      </c>
      <c r="AD2789" s="11">
        <v>300.61931391828398</v>
      </c>
      <c r="AE2789" s="7">
        <v>114.853611412874</v>
      </c>
      <c r="AF2789" s="1">
        <v>8.1758509160411599</v>
      </c>
      <c r="AG2789" s="1">
        <v>1.1304092029397199</v>
      </c>
      <c r="AH2789" s="1">
        <v>22.5885341989963</v>
      </c>
      <c r="AI2789" s="1" t="s">
        <v>29</v>
      </c>
      <c r="AJ2789" s="1" t="s">
        <v>29</v>
      </c>
      <c r="AK2789" s="11">
        <v>0.24004317358480101</v>
      </c>
      <c r="AL2789" s="1">
        <v>0.123873136352837</v>
      </c>
      <c r="AM2789" s="1">
        <v>1.1150431321705E-2</v>
      </c>
      <c r="AN2789" s="1" t="s">
        <v>3797</v>
      </c>
      <c r="AO2789" s="1">
        <v>19.0002777777778</v>
      </c>
      <c r="AP2789" s="1">
        <v>0.25888523018993298</v>
      </c>
      <c r="AQ2789" s="1">
        <v>-0.965908089618006</v>
      </c>
    </row>
    <row r="2790" spans="1:43" s="1" customFormat="1">
      <c r="A2790" s="9">
        <f t="shared" si="256"/>
        <v>41866.795150462967</v>
      </c>
      <c r="B2790" s="5">
        <v>41866.628483796303</v>
      </c>
      <c r="C2790" s="9" t="str">
        <f t="shared" si="257"/>
        <v>20140815150501</v>
      </c>
      <c r="D2790" s="9" t="str">
        <f t="shared" si="258"/>
        <v>15</v>
      </c>
      <c r="E2790" s="9"/>
      <c r="F2790" s="5" t="s">
        <v>3734</v>
      </c>
      <c r="G2790" s="6">
        <v>258.628483796296</v>
      </c>
      <c r="H2790" s="6">
        <v>-0.257375191504219</v>
      </c>
      <c r="I2790" s="6">
        <v>-0.96631154955230003</v>
      </c>
      <c r="J2790" s="7">
        <v>645</v>
      </c>
      <c r="K2790" s="6">
        <v>1097</v>
      </c>
      <c r="L2790" s="3">
        <v>698.31236121391601</v>
      </c>
      <c r="M2790" s="3">
        <f t="shared" si="255"/>
        <v>0.21653096471738992</v>
      </c>
      <c r="N2790" s="1">
        <f t="shared" si="259"/>
        <v>5.0988338502497753E-2</v>
      </c>
      <c r="O2790" s="1">
        <f t="shared" si="260"/>
        <v>4.2466762219910885</v>
      </c>
      <c r="W2790" s="3"/>
      <c r="X2790" s="3"/>
      <c r="Y2790" s="5">
        <v>41866.795138888898</v>
      </c>
      <c r="Z2790" s="5"/>
      <c r="AA2790" s="3">
        <v>23.576278801746199</v>
      </c>
      <c r="AB2790" s="3">
        <v>30.55</v>
      </c>
      <c r="AC2790" s="7">
        <v>7.9597916667496103</v>
      </c>
      <c r="AD2790" s="11">
        <v>301.635848503006</v>
      </c>
      <c r="AE2790" s="7">
        <v>114.918602891012</v>
      </c>
      <c r="AF2790" s="1">
        <v>8.1781644320947091</v>
      </c>
      <c r="AG2790" s="1">
        <v>1.1587412101685199</v>
      </c>
      <c r="AH2790" s="1" t="s">
        <v>29</v>
      </c>
      <c r="AI2790" s="1" t="s">
        <v>29</v>
      </c>
      <c r="AJ2790" s="1" t="s">
        <v>29</v>
      </c>
      <c r="AK2790" s="11">
        <v>0.244734078412772</v>
      </c>
      <c r="AL2790" s="1">
        <v>0.124656558354175</v>
      </c>
      <c r="AM2790" s="1">
        <v>1.0970043084358E-2</v>
      </c>
      <c r="AN2790" s="1" t="s">
        <v>3798</v>
      </c>
      <c r="AO2790" s="1">
        <v>19.0836111111111</v>
      </c>
      <c r="AP2790" s="1">
        <v>0.27989477875354202</v>
      </c>
      <c r="AQ2790" s="1">
        <v>-0.96003068327345997</v>
      </c>
    </row>
    <row r="2791" spans="1:43" s="1" customFormat="1">
      <c r="A2791" s="9">
        <f t="shared" si="256"/>
        <v>41866.798622685164</v>
      </c>
      <c r="B2791" s="5">
        <v>41866.6319560185</v>
      </c>
      <c r="C2791" s="9" t="str">
        <f t="shared" si="257"/>
        <v>20140815151001</v>
      </c>
      <c r="D2791" s="9" t="str">
        <f t="shared" si="258"/>
        <v>15</v>
      </c>
      <c r="E2791" s="9"/>
      <c r="F2791" s="5" t="s">
        <v>3735</v>
      </c>
      <c r="G2791" s="6">
        <v>258.63195601851902</v>
      </c>
      <c r="H2791" s="6">
        <v>-0.25731743310565602</v>
      </c>
      <c r="I2791" s="6">
        <v>-0.96632693154020899</v>
      </c>
      <c r="J2791" s="7">
        <v>646</v>
      </c>
      <c r="K2791" s="6">
        <v>1097</v>
      </c>
      <c r="L2791" s="3">
        <v>699.39501603750296</v>
      </c>
      <c r="M2791" s="3">
        <f t="shared" si="255"/>
        <v>-1.5157167530223887</v>
      </c>
      <c r="N2791" s="1">
        <f t="shared" si="259"/>
        <v>0.38651374502211977</v>
      </c>
      <c r="O2791" s="1">
        <f t="shared" si="260"/>
        <v>-3.9215080253760339</v>
      </c>
      <c r="W2791" s="3"/>
      <c r="X2791" s="3"/>
      <c r="Y2791" s="5">
        <v>41866.798611111102</v>
      </c>
      <c r="Z2791" s="5"/>
      <c r="AA2791" s="3">
        <v>23.579589774539102</v>
      </c>
      <c r="AB2791" s="3">
        <v>30.55</v>
      </c>
      <c r="AC2791" s="7">
        <v>7.9677083331979999</v>
      </c>
      <c r="AD2791" s="11">
        <v>302.63034596758899</v>
      </c>
      <c r="AE2791" s="7">
        <v>115.20802562121899</v>
      </c>
      <c r="AF2791" s="1">
        <v>8.1961780732987304</v>
      </c>
      <c r="AG2791" s="1">
        <v>1.1995685488551</v>
      </c>
      <c r="AH2791" s="1" t="s">
        <v>29</v>
      </c>
      <c r="AI2791" s="1" t="s">
        <v>29</v>
      </c>
      <c r="AJ2791" s="1" t="s">
        <v>29</v>
      </c>
      <c r="AK2791" s="11">
        <v>0.249424983398017</v>
      </c>
      <c r="AL2791" s="1">
        <v>0.125439980381779</v>
      </c>
      <c r="AM2791" s="1">
        <v>1.0771883971652499E-2</v>
      </c>
      <c r="AN2791" s="1" t="s">
        <v>3799</v>
      </c>
      <c r="AO2791" s="1">
        <v>19.1669444444444</v>
      </c>
      <c r="AP2791" s="1">
        <v>0.300771112786549</v>
      </c>
      <c r="AQ2791" s="1">
        <v>-0.953696355090624</v>
      </c>
    </row>
    <row r="2792" spans="1:43" s="1" customFormat="1">
      <c r="A2792" s="9">
        <f t="shared" si="256"/>
        <v>41866.802094907362</v>
      </c>
      <c r="B2792" s="5">
        <v>41866.635428240697</v>
      </c>
      <c r="C2792" s="9" t="str">
        <f t="shared" si="257"/>
        <v>20140815151501</v>
      </c>
      <c r="D2792" s="9" t="str">
        <f t="shared" si="258"/>
        <v>15</v>
      </c>
      <c r="E2792" s="9"/>
      <c r="F2792" s="5" t="s">
        <v>3737</v>
      </c>
      <c r="G2792" s="6">
        <v>258.63542824074102</v>
      </c>
      <c r="H2792" s="6">
        <v>-0.25725967378779202</v>
      </c>
      <c r="I2792" s="6">
        <v>-0.96634231007578197</v>
      </c>
      <c r="J2792" s="7">
        <v>639</v>
      </c>
      <c r="K2792" s="6">
        <v>1097</v>
      </c>
      <c r="L2792" s="3">
        <v>691.81643227239101</v>
      </c>
      <c r="M2792" s="3">
        <f t="shared" si="255"/>
        <v>-1.7000740192449939</v>
      </c>
      <c r="N2792" s="1">
        <f t="shared" si="259"/>
        <v>0.68959875523790115</v>
      </c>
      <c r="O2792" s="1">
        <f t="shared" si="260"/>
        <v>-2.4653090022740747</v>
      </c>
      <c r="P2792" s="6" t="s">
        <v>3800</v>
      </c>
      <c r="Q2792" s="6">
        <v>1008</v>
      </c>
      <c r="R2792" s="6" t="s">
        <v>35</v>
      </c>
      <c r="S2792" s="6">
        <v>2.2000000000000002</v>
      </c>
      <c r="T2792" s="6" t="s">
        <v>35</v>
      </c>
      <c r="U2792" s="6">
        <v>0</v>
      </c>
      <c r="V2792" s="6" t="s">
        <v>36</v>
      </c>
      <c r="W2792" s="3"/>
      <c r="X2792" s="3"/>
      <c r="Y2792" s="5">
        <v>41866.802083333299</v>
      </c>
      <c r="Z2792" s="5"/>
      <c r="AA2792" s="3">
        <v>23.5727119233126</v>
      </c>
      <c r="AB2792" s="3">
        <v>30.55</v>
      </c>
      <c r="AC2792" s="7">
        <v>7.9552083331456096</v>
      </c>
      <c r="AD2792" s="11">
        <v>303.52672348739497</v>
      </c>
      <c r="AE2792" s="7">
        <v>115.448126087529</v>
      </c>
      <c r="AF2792" s="1">
        <v>8.2141911266746401</v>
      </c>
      <c r="AG2792" s="1">
        <v>1.19957779707187</v>
      </c>
      <c r="AH2792" s="1" t="s">
        <v>29</v>
      </c>
      <c r="AI2792" s="1" t="s">
        <v>29</v>
      </c>
      <c r="AJ2792" s="1" t="s">
        <v>29</v>
      </c>
      <c r="AK2792" s="11">
        <v>0.25411588838326299</v>
      </c>
      <c r="AL2792" s="1">
        <v>0.12622340240938301</v>
      </c>
      <c r="AM2792" s="1">
        <v>1.10864286638393E-2</v>
      </c>
      <c r="AN2792" s="1" t="s">
        <v>3801</v>
      </c>
      <c r="AO2792" s="1">
        <v>19.2502777777778</v>
      </c>
      <c r="AP2792" s="1">
        <v>0.32150429630139599</v>
      </c>
      <c r="AQ2792" s="1">
        <v>-0.94690811986155399</v>
      </c>
    </row>
    <row r="2793" spans="1:43" s="1" customFormat="1">
      <c r="A2793" s="9">
        <f t="shared" si="256"/>
        <v>41866.805567129661</v>
      </c>
      <c r="B2793" s="5">
        <v>41866.638900462996</v>
      </c>
      <c r="C2793" s="9" t="str">
        <f t="shared" si="257"/>
        <v>20140815152001</v>
      </c>
      <c r="D2793" s="9" t="str">
        <f t="shared" si="258"/>
        <v>15</v>
      </c>
      <c r="E2793" s="9"/>
      <c r="F2793" s="5" t="s">
        <v>3738</v>
      </c>
      <c r="G2793" s="6">
        <v>258.63890046296302</v>
      </c>
      <c r="H2793" s="6">
        <v>-0.257201913550832</v>
      </c>
      <c r="I2793" s="6">
        <v>-0.96635768515896303</v>
      </c>
      <c r="J2793" s="7">
        <v>630</v>
      </c>
      <c r="K2793" s="6">
        <v>1099</v>
      </c>
      <c r="L2793" s="3">
        <v>683.31606217616604</v>
      </c>
      <c r="M2793" s="3">
        <f t="shared" si="255"/>
        <v>-1.7354058721934051</v>
      </c>
      <c r="N2793" s="1">
        <f t="shared" si="259"/>
        <v>0.90608805553289928</v>
      </c>
      <c r="O2793" s="1">
        <f t="shared" si="260"/>
        <v>-1.9152728717660421</v>
      </c>
      <c r="W2793" s="3"/>
      <c r="X2793" s="3"/>
      <c r="Y2793" s="5">
        <v>41866.805555555598</v>
      </c>
      <c r="Z2793" s="5"/>
      <c r="AA2793" s="3">
        <v>23.5629229939371</v>
      </c>
      <c r="AB2793" s="3">
        <v>30.557291667059602</v>
      </c>
      <c r="AC2793" s="7">
        <v>7.9609375005893499</v>
      </c>
      <c r="AD2793" s="11">
        <v>304.38804846112401</v>
      </c>
      <c r="AE2793" s="7">
        <v>114.596323677607</v>
      </c>
      <c r="AF2793" s="1">
        <v>8.1547142759493596</v>
      </c>
      <c r="AG2793" s="1">
        <v>1.2287439049623801</v>
      </c>
      <c r="AH2793" s="1" t="s">
        <v>29</v>
      </c>
      <c r="AI2793" s="1" t="s">
        <v>29</v>
      </c>
      <c r="AJ2793" s="1" t="s">
        <v>29</v>
      </c>
      <c r="AK2793" s="11">
        <v>0.26045814536608602</v>
      </c>
      <c r="AL2793" s="1">
        <v>0.13658204349237599</v>
      </c>
      <c r="AM2793" s="1">
        <v>1.09411380909244E-2</v>
      </c>
      <c r="AN2793" s="1" t="s">
        <v>3802</v>
      </c>
      <c r="AO2793" s="1">
        <v>19.3336111111111</v>
      </c>
      <c r="AP2793" s="1">
        <v>0.34208446144230598</v>
      </c>
      <c r="AQ2793" s="1">
        <v>-0.93966920841311297</v>
      </c>
    </row>
    <row r="2794" spans="1:43" s="1" customFormat="1">
      <c r="A2794" s="9">
        <f t="shared" si="256"/>
        <v>41866.809039351865</v>
      </c>
      <c r="B2794" s="5">
        <v>41866.642372685201</v>
      </c>
      <c r="C2794" s="9" t="str">
        <f t="shared" si="257"/>
        <v>20140815152501</v>
      </c>
      <c r="D2794" s="9" t="str">
        <f t="shared" si="258"/>
        <v>15</v>
      </c>
      <c r="E2794" s="9"/>
      <c r="F2794" s="5" t="s">
        <v>3739</v>
      </c>
      <c r="G2794" s="6">
        <v>258.64237268518502</v>
      </c>
      <c r="H2794" s="6">
        <v>-0.25714415239498301</v>
      </c>
      <c r="I2794" s="6">
        <v>-0.96637305678969798</v>
      </c>
      <c r="J2794" s="7">
        <v>622</v>
      </c>
      <c r="K2794" s="6">
        <v>1099</v>
      </c>
      <c r="L2794" s="3">
        <v>674.63903281519902</v>
      </c>
      <c r="M2794" s="3">
        <f t="shared" si="255"/>
        <v>-1.084628670120992</v>
      </c>
      <c r="N2794" s="1">
        <f t="shared" si="259"/>
        <v>0.96546193384800172</v>
      </c>
      <c r="O2794" s="1">
        <f t="shared" si="260"/>
        <v>-1.1234297615422624</v>
      </c>
      <c r="W2794" s="3"/>
      <c r="X2794" s="3"/>
      <c r="Y2794" s="5">
        <v>41866.809027777803</v>
      </c>
      <c r="Z2794" s="5"/>
      <c r="AA2794" s="3">
        <v>23.551054723169798</v>
      </c>
      <c r="AB2794" s="3">
        <v>30.569791667373899</v>
      </c>
      <c r="AC2794" s="7">
        <v>7.9796875010608401</v>
      </c>
      <c r="AD2794" s="11">
        <v>305.22433590366597</v>
      </c>
      <c r="AE2794" s="7">
        <v>112.964590695599</v>
      </c>
      <c r="AF2794" s="1">
        <v>8.0398874975407804</v>
      </c>
      <c r="AG2794" s="1">
        <v>1.2787363397548399</v>
      </c>
      <c r="AH2794" s="1" t="s">
        <v>29</v>
      </c>
      <c r="AI2794" s="1" t="s">
        <v>29</v>
      </c>
      <c r="AJ2794" s="1" t="s">
        <v>29</v>
      </c>
      <c r="AK2794" s="11">
        <v>0.266800402348909</v>
      </c>
      <c r="AL2794" s="1">
        <v>0.14694068457536899</v>
      </c>
      <c r="AM2794" s="1">
        <v>1.0478822861966299E-2</v>
      </c>
      <c r="AN2794" s="1" t="s">
        <v>3803</v>
      </c>
      <c r="AO2794" s="1">
        <v>19.4169444444444</v>
      </c>
      <c r="AP2794" s="1">
        <v>0.36250181318183899</v>
      </c>
      <c r="AQ2794" s="1">
        <v>-0.93198306606927095</v>
      </c>
    </row>
    <row r="2795" spans="1:43" s="1" customFormat="1">
      <c r="A2795" s="9">
        <f t="shared" si="256"/>
        <v>41866.812511574062</v>
      </c>
      <c r="B2795" s="5">
        <v>41866.645844907398</v>
      </c>
      <c r="C2795" s="9" t="str">
        <f t="shared" si="257"/>
        <v>20140815153001</v>
      </c>
      <c r="D2795" s="9" t="str">
        <f t="shared" si="258"/>
        <v>15</v>
      </c>
      <c r="E2795" s="9"/>
      <c r="F2795" s="5" t="s">
        <v>3741</v>
      </c>
      <c r="G2795" s="6">
        <v>258.64584490740702</v>
      </c>
      <c r="H2795" s="6">
        <v>-0.257086390320451</v>
      </c>
      <c r="I2795" s="6">
        <v>-0.96638842496793198</v>
      </c>
      <c r="J2795" s="7">
        <v>617</v>
      </c>
      <c r="K2795" s="6">
        <v>1099</v>
      </c>
      <c r="L2795" s="3">
        <v>669.21588946459406</v>
      </c>
      <c r="M2795" s="3">
        <f t="shared" si="255"/>
        <v>-0.84302985442880074</v>
      </c>
      <c r="N2795" s="1">
        <f t="shared" si="259"/>
        <v>0.72096723579061861</v>
      </c>
      <c r="O2795" s="1">
        <f t="shared" si="260"/>
        <v>-1.1693039746866267</v>
      </c>
      <c r="P2795" s="6" t="s">
        <v>3804</v>
      </c>
      <c r="Q2795" s="6">
        <v>1008</v>
      </c>
      <c r="R2795" s="6" t="s">
        <v>35</v>
      </c>
      <c r="S2795" s="6">
        <v>2.2000000000000002</v>
      </c>
      <c r="T2795" s="6" t="s">
        <v>35</v>
      </c>
      <c r="U2795" s="6">
        <v>0</v>
      </c>
      <c r="V2795" s="6" t="s">
        <v>36</v>
      </c>
      <c r="W2795" s="3"/>
      <c r="X2795" s="3"/>
      <c r="Y2795" s="5">
        <v>41866.8125</v>
      </c>
      <c r="Z2795" s="5"/>
      <c r="AA2795" s="3">
        <v>23.547774174727</v>
      </c>
      <c r="AB2795" s="3">
        <v>30.57</v>
      </c>
      <c r="AC2795" s="7">
        <v>7.9677083329884502</v>
      </c>
      <c r="AD2795" s="11">
        <v>305.94249252384998</v>
      </c>
      <c r="AE2795" s="7">
        <v>114.89535420239901</v>
      </c>
      <c r="AF2795" s="1">
        <v>8.1803728848062907</v>
      </c>
      <c r="AG2795" s="1">
        <v>1.2304285046233501</v>
      </c>
      <c r="AH2795" s="1" t="s">
        <v>29</v>
      </c>
      <c r="AI2795" s="1" t="s">
        <v>29</v>
      </c>
      <c r="AJ2795" s="1" t="s">
        <v>29</v>
      </c>
      <c r="AK2795" s="11">
        <v>0.27314265911909102</v>
      </c>
      <c r="AL2795" s="1">
        <v>0.157299325311062</v>
      </c>
      <c r="AM2795" s="1">
        <v>1.077188397685E-2</v>
      </c>
      <c r="AN2795" s="1" t="s">
        <v>3805</v>
      </c>
      <c r="AO2795" s="1">
        <v>19.5002777777778</v>
      </c>
      <c r="AP2795" s="1">
        <v>0.38274663398277797</v>
      </c>
      <c r="AQ2795" s="1">
        <v>-0.92385335101132504</v>
      </c>
    </row>
    <row r="2796" spans="1:43" s="1" customFormat="1">
      <c r="A2796" s="9">
        <f t="shared" si="256"/>
        <v>41866.815983796267</v>
      </c>
      <c r="B2796" s="5">
        <v>41866.649317129602</v>
      </c>
      <c r="C2796" s="9" t="str">
        <f t="shared" si="257"/>
        <v>20140815153501</v>
      </c>
      <c r="D2796" s="9" t="str">
        <f t="shared" si="258"/>
        <v>15</v>
      </c>
      <c r="E2796" s="9"/>
      <c r="F2796" s="5" t="s">
        <v>3742</v>
      </c>
      <c r="G2796" s="6">
        <v>258.64931712962999</v>
      </c>
      <c r="H2796" s="6">
        <v>-0.25702862732744203</v>
      </c>
      <c r="I2796" s="6">
        <v>-0.96640378969360996</v>
      </c>
      <c r="J2796" s="7">
        <v>612</v>
      </c>
      <c r="K2796" s="6">
        <v>1101</v>
      </c>
      <c r="L2796" s="3">
        <v>665.00074019245005</v>
      </c>
      <c r="M2796" s="3">
        <f t="shared" si="255"/>
        <v>-0.86928201332341359</v>
      </c>
      <c r="N2796" s="1">
        <f t="shared" si="259"/>
        <v>0.32603084094897949</v>
      </c>
      <c r="O2796" s="1">
        <f t="shared" si="260"/>
        <v>-2.6662570043778384</v>
      </c>
      <c r="W2796" s="3"/>
      <c r="X2796" s="3"/>
      <c r="Y2796" s="5">
        <v>41866.815972222197</v>
      </c>
      <c r="Z2796" s="5"/>
      <c r="AA2796" s="3">
        <v>23.5417696892276</v>
      </c>
      <c r="AB2796" s="3">
        <v>30.572395833531999</v>
      </c>
      <c r="AC2796" s="7">
        <v>7.9671875005958999</v>
      </c>
      <c r="AD2796" s="11">
        <v>306.79673924425799</v>
      </c>
      <c r="AE2796" s="7">
        <v>116.28469095731499</v>
      </c>
      <c r="AF2796" s="1">
        <v>8.2812073273454203</v>
      </c>
      <c r="AG2796" s="1">
        <v>1.1996147899396801</v>
      </c>
      <c r="AH2796" s="1">
        <v>23.113705876823602</v>
      </c>
      <c r="AI2796" s="1" t="s">
        <v>29</v>
      </c>
      <c r="AJ2796" s="1" t="s">
        <v>29</v>
      </c>
      <c r="AK2796" s="11">
        <v>0.27991952398775299</v>
      </c>
      <c r="AL2796" s="1">
        <v>0.16815497978244601</v>
      </c>
      <c r="AM2796" s="1">
        <v>1.0784810025458599E-2</v>
      </c>
      <c r="AN2796" s="1" t="s">
        <v>3806</v>
      </c>
      <c r="AO2796" s="1">
        <v>19.5836111111111</v>
      </c>
      <c r="AP2796" s="1">
        <v>0.402809288423156</v>
      </c>
      <c r="AQ2796" s="1">
        <v>-0.91528393253680096</v>
      </c>
    </row>
    <row r="2797" spans="1:43" s="1" customFormat="1">
      <c r="A2797" s="9">
        <f t="shared" si="256"/>
        <v>41866.819456018566</v>
      </c>
      <c r="B2797" s="5">
        <v>41866.652789351901</v>
      </c>
      <c r="C2797" s="9" t="str">
        <f t="shared" si="257"/>
        <v>20140815154001</v>
      </c>
      <c r="D2797" s="9" t="str">
        <f t="shared" si="258"/>
        <v>15</v>
      </c>
      <c r="E2797" s="9"/>
      <c r="F2797" s="5" t="s">
        <v>3743</v>
      </c>
      <c r="G2797" s="6">
        <v>258.65278935185199</v>
      </c>
      <c r="H2797" s="6">
        <v>-0.25697086341616199</v>
      </c>
      <c r="I2797" s="6">
        <v>-0.96641915096667697</v>
      </c>
      <c r="J2797" s="7">
        <v>608</v>
      </c>
      <c r="K2797" s="6">
        <v>1101</v>
      </c>
      <c r="L2797" s="3">
        <v>660.65433012583298</v>
      </c>
      <c r="M2797" s="3">
        <f t="shared" si="255"/>
        <v>-0.65196150999258862</v>
      </c>
      <c r="N2797" s="1">
        <f t="shared" si="259"/>
        <v>0.48692277982782173</v>
      </c>
      <c r="O2797" s="1">
        <f t="shared" si="260"/>
        <v>-1.3389423066694999</v>
      </c>
      <c r="W2797" s="3"/>
      <c r="X2797" s="3"/>
      <c r="Y2797" s="5">
        <v>41866.819444444402</v>
      </c>
      <c r="Z2797" s="5"/>
      <c r="AA2797" s="3">
        <v>23.531149066526801</v>
      </c>
      <c r="AB2797" s="3">
        <v>30.578645833558198</v>
      </c>
      <c r="AC2797" s="7">
        <v>7.9859375006744804</v>
      </c>
      <c r="AD2797" s="11">
        <v>307.87313439667201</v>
      </c>
      <c r="AE2797" s="7">
        <v>116.705902073659</v>
      </c>
      <c r="AF2797" s="1">
        <v>8.3112941441378396</v>
      </c>
      <c r="AG2797" s="1">
        <v>1.1996240381566501</v>
      </c>
      <c r="AH2797" s="1">
        <v>23.0994194603993</v>
      </c>
      <c r="AI2797" s="1" t="s">
        <v>29</v>
      </c>
      <c r="AJ2797" s="1" t="s">
        <v>29</v>
      </c>
      <c r="AK2797" s="11">
        <v>0.28669638887098597</v>
      </c>
      <c r="AL2797" s="1">
        <v>0.17901063427049399</v>
      </c>
      <c r="AM2797" s="1">
        <v>1.0329100411658699E-2</v>
      </c>
      <c r="AN2797" s="1" t="s">
        <v>3807</v>
      </c>
      <c r="AO2797" s="1">
        <v>19.6669444444444</v>
      </c>
      <c r="AP2797" s="1">
        <v>0.42268022778218001</v>
      </c>
      <c r="AQ2797" s="1">
        <v>-0.90627888921788502</v>
      </c>
    </row>
    <row r="2798" spans="1:43" s="1" customFormat="1">
      <c r="A2798" s="9">
        <f t="shared" si="256"/>
        <v>41866.822928240763</v>
      </c>
      <c r="B2798" s="5">
        <v>41866.656261574099</v>
      </c>
      <c r="C2798" s="9" t="str">
        <f t="shared" si="257"/>
        <v>20140815154501</v>
      </c>
      <c r="D2798" s="9" t="str">
        <f t="shared" si="258"/>
        <v>15</v>
      </c>
      <c r="E2798" s="9"/>
      <c r="F2798" s="5" t="s">
        <v>3745</v>
      </c>
      <c r="G2798" s="6">
        <v>258.65626157407399</v>
      </c>
      <c r="H2798" s="6">
        <v>-0.25691309858681999</v>
      </c>
      <c r="I2798" s="6">
        <v>-0.96643450878707704</v>
      </c>
      <c r="J2798" s="7">
        <v>605</v>
      </c>
      <c r="K2798" s="6">
        <v>1101</v>
      </c>
      <c r="L2798" s="3">
        <v>657.39452257587004</v>
      </c>
      <c r="M2798" s="3">
        <f t="shared" si="255"/>
        <v>-0.75065383666421892</v>
      </c>
      <c r="N2798" s="1">
        <f t="shared" si="259"/>
        <v>0.43617040280877861</v>
      </c>
      <c r="O2798" s="1">
        <f t="shared" si="260"/>
        <v>-1.7210104854210224</v>
      </c>
      <c r="P2798" s="6" t="s">
        <v>3808</v>
      </c>
      <c r="Q2798" s="6">
        <v>1008</v>
      </c>
      <c r="R2798" s="6" t="s">
        <v>35</v>
      </c>
      <c r="S2798" s="6">
        <v>2</v>
      </c>
      <c r="T2798" s="6" t="s">
        <v>35</v>
      </c>
      <c r="U2798" s="6">
        <v>0</v>
      </c>
      <c r="V2798" s="6" t="s">
        <v>36</v>
      </c>
      <c r="W2798" s="3"/>
      <c r="X2798" s="3"/>
      <c r="Y2798" s="5">
        <v>41866.822916666701</v>
      </c>
      <c r="Z2798" s="5"/>
      <c r="AA2798" s="3">
        <v>23.516619300957199</v>
      </c>
      <c r="AB2798" s="3">
        <v>30.58</v>
      </c>
      <c r="AC2798" s="7">
        <v>7.9802083328312898</v>
      </c>
      <c r="AD2798" s="11">
        <v>308.714316944166</v>
      </c>
      <c r="AE2798" s="7">
        <v>117.31628386145</v>
      </c>
      <c r="AF2798" s="1">
        <v>8.35556880827518</v>
      </c>
      <c r="AG2798" s="1">
        <v>1.1996332863736301</v>
      </c>
      <c r="AH2798" s="1">
        <v>22.971607566654399</v>
      </c>
      <c r="AI2798" s="1" t="s">
        <v>29</v>
      </c>
      <c r="AJ2798" s="1" t="s">
        <v>29</v>
      </c>
      <c r="AK2798" s="11">
        <v>0.29347325375422001</v>
      </c>
      <c r="AL2798" s="1">
        <v>0.189866288758542</v>
      </c>
      <c r="AM2798" s="1">
        <v>1.04662635668405E-2</v>
      </c>
      <c r="AN2798" s="1" t="s">
        <v>3809</v>
      </c>
      <c r="AO2798" s="1">
        <v>19.7502777777778</v>
      </c>
      <c r="AP2798" s="1">
        <v>0.44234999458489699</v>
      </c>
      <c r="AQ2798" s="1">
        <v>-0.89684250696024803</v>
      </c>
    </row>
    <row r="2799" spans="1:43" s="1" customFormat="1">
      <c r="A2799" s="9">
        <f t="shared" si="256"/>
        <v>41866.826400462967</v>
      </c>
      <c r="B2799" s="5">
        <v>41866.659733796303</v>
      </c>
      <c r="C2799" s="9" t="str">
        <f t="shared" si="257"/>
        <v>20140815155001</v>
      </c>
      <c r="D2799" s="9" t="str">
        <f t="shared" si="258"/>
        <v>15</v>
      </c>
      <c r="E2799" s="9"/>
      <c r="F2799" s="5" t="s">
        <v>3746</v>
      </c>
      <c r="G2799" s="6">
        <v>258.659733796296</v>
      </c>
      <c r="H2799" s="6">
        <v>-0.25685533283961898</v>
      </c>
      <c r="I2799" s="6">
        <v>-0.96644986315475701</v>
      </c>
      <c r="J2799" s="7">
        <v>601</v>
      </c>
      <c r="K2799" s="6">
        <v>1102</v>
      </c>
      <c r="L2799" s="3">
        <v>653.64125339254895</v>
      </c>
      <c r="M2799" s="3">
        <f t="shared" si="255"/>
        <v>-0.65255366395258529</v>
      </c>
      <c r="N2799" s="1">
        <f t="shared" si="259"/>
        <v>1.1855306646179998E-2</v>
      </c>
      <c r="O2799" s="1">
        <f t="shared" si="260"/>
        <v>-55.043170406971321</v>
      </c>
      <c r="W2799" s="3"/>
      <c r="X2799" s="3"/>
      <c r="Y2799" s="5">
        <v>41866.826388888898</v>
      </c>
      <c r="Z2799" s="5"/>
      <c r="AA2799" s="3">
        <v>23.502151926335099</v>
      </c>
      <c r="AB2799" s="3">
        <v>30.581145833400999</v>
      </c>
      <c r="AC2799" s="7">
        <v>7.9734375002029996</v>
      </c>
      <c r="AD2799" s="11">
        <v>309.4904340571</v>
      </c>
      <c r="AE2799" s="7">
        <v>117.857225066525</v>
      </c>
      <c r="AF2799" s="1">
        <v>8.3949121789189096</v>
      </c>
      <c r="AG2799" s="1">
        <v>1.1996425345902899</v>
      </c>
      <c r="AH2799" s="1">
        <v>22.837736996324999</v>
      </c>
      <c r="AI2799" s="1" t="s">
        <v>29</v>
      </c>
      <c r="AJ2799" s="1" t="s">
        <v>29</v>
      </c>
      <c r="AK2799" s="11">
        <v>0.30129648358724298</v>
      </c>
      <c r="AL2799" s="1">
        <v>0.196005183597875</v>
      </c>
      <c r="AM2799" s="1">
        <v>1.06307156006643E-2</v>
      </c>
      <c r="AN2799" s="1" t="s">
        <v>3810</v>
      </c>
      <c r="AO2799" s="1">
        <v>19.8336111111111</v>
      </c>
      <c r="AP2799" s="1">
        <v>0.46180922710343397</v>
      </c>
      <c r="AQ2799" s="1">
        <v>-0.88697927696318202</v>
      </c>
    </row>
    <row r="2800" spans="1:43" s="1" customFormat="1">
      <c r="A2800" s="9">
        <f t="shared" si="256"/>
        <v>41866.829872685164</v>
      </c>
      <c r="B2800" s="5">
        <v>41866.6632060185</v>
      </c>
      <c r="C2800" s="9" t="str">
        <f t="shared" si="257"/>
        <v>20140815155501</v>
      </c>
      <c r="D2800" s="9" t="str">
        <f t="shared" si="258"/>
        <v>15</v>
      </c>
      <c r="E2800" s="9"/>
      <c r="F2800" s="5" t="s">
        <v>3747</v>
      </c>
      <c r="G2800" s="6">
        <v>258.66320601851902</v>
      </c>
      <c r="H2800" s="6">
        <v>-0.25679756617476801</v>
      </c>
      <c r="I2800" s="6">
        <v>-0.96646521406966102</v>
      </c>
      <c r="J2800" s="7">
        <v>598</v>
      </c>
      <c r="K2800" s="6">
        <v>1102</v>
      </c>
      <c r="L2800" s="3">
        <v>650.37848507278602</v>
      </c>
      <c r="M2800" s="3">
        <f t="shared" si="255"/>
        <v>-2.1751788798422012</v>
      </c>
      <c r="N2800" s="1">
        <f t="shared" si="259"/>
        <v>0.57569483271684019</v>
      </c>
      <c r="O2800" s="1">
        <f t="shared" si="260"/>
        <v>-3.7783540101915056</v>
      </c>
      <c r="W2800" s="3"/>
      <c r="X2800" s="3"/>
      <c r="Y2800" s="5">
        <v>41866.829861111102</v>
      </c>
      <c r="Z2800" s="5"/>
      <c r="AA2800" s="3">
        <v>23.4927789582228</v>
      </c>
      <c r="AB2800" s="3">
        <v>30.587395833427198</v>
      </c>
      <c r="AC2800" s="7">
        <v>7.9921875002815801</v>
      </c>
      <c r="AD2800" s="11">
        <v>310.26652172005998</v>
      </c>
      <c r="AE2800" s="7">
        <v>117.855761490126</v>
      </c>
      <c r="AF2800" s="1">
        <v>8.3948079290917406</v>
      </c>
      <c r="AG2800" s="1">
        <v>1.1996517828072599</v>
      </c>
      <c r="AH2800" s="1">
        <v>22.816753393483101</v>
      </c>
      <c r="AI2800" s="1" t="s">
        <v>29</v>
      </c>
      <c r="AJ2800" s="1" t="s">
        <v>29</v>
      </c>
      <c r="AK2800" s="11">
        <v>0.30911971368256103</v>
      </c>
      <c r="AL2800" s="1">
        <v>0.20214407864303</v>
      </c>
      <c r="AM2800" s="1">
        <v>1.01815172105805E-2</v>
      </c>
      <c r="AN2800" s="1" t="s">
        <v>3811</v>
      </c>
      <c r="AO2800" s="1">
        <v>19.9169444444444</v>
      </c>
      <c r="AP2800" s="1">
        <v>0.48104866381266798</v>
      </c>
      <c r="AQ2800" s="1">
        <v>-0.87669389358204597</v>
      </c>
    </row>
    <row r="2801" spans="1:43" s="1" customFormat="1">
      <c r="A2801" s="9">
        <f t="shared" si="256"/>
        <v>41866.833344907362</v>
      </c>
      <c r="B2801" s="5">
        <v>41866.666678240697</v>
      </c>
      <c r="C2801" s="9" t="str">
        <f t="shared" si="257"/>
        <v>20140815160001</v>
      </c>
      <c r="D2801" s="9" t="str">
        <f t="shared" si="258"/>
        <v>16</v>
      </c>
      <c r="E2801" s="9"/>
      <c r="F2801" s="5" t="s">
        <v>3749</v>
      </c>
      <c r="G2801" s="6">
        <v>258.66667824074102</v>
      </c>
      <c r="H2801" s="6">
        <v>-0.25673979859247098</v>
      </c>
      <c r="I2801" s="6">
        <v>-0.96648056153173501</v>
      </c>
      <c r="J2801" s="7">
        <v>588</v>
      </c>
      <c r="K2801" s="6">
        <v>1102</v>
      </c>
      <c r="L2801" s="3">
        <v>639.50259067357501</v>
      </c>
      <c r="M2801" s="3">
        <f t="shared" si="255"/>
        <v>-1.0875894399209982</v>
      </c>
      <c r="N2801" s="1">
        <f t="shared" si="259"/>
        <v>0.97843729075649999</v>
      </c>
      <c r="O2801" s="1">
        <f t="shared" si="260"/>
        <v>-1.1115576339901201</v>
      </c>
      <c r="P2801" s="6" t="s">
        <v>3812</v>
      </c>
      <c r="Q2801" s="6">
        <v>1008</v>
      </c>
      <c r="R2801" s="6" t="s">
        <v>35</v>
      </c>
      <c r="S2801" s="6">
        <v>2.1</v>
      </c>
      <c r="T2801" s="6" t="s">
        <v>35</v>
      </c>
      <c r="U2801" s="6">
        <v>0</v>
      </c>
      <c r="V2801" s="6" t="s">
        <v>36</v>
      </c>
      <c r="W2801" s="3"/>
      <c r="X2801" s="3"/>
      <c r="Y2801" s="5">
        <v>41866.833333333299</v>
      </c>
      <c r="Z2801" s="5"/>
      <c r="AA2801" s="3">
        <v>23.488136492163001</v>
      </c>
      <c r="AB2801" s="3">
        <v>30.582708333093201</v>
      </c>
      <c r="AC2801" s="7">
        <v>7.9927083330932298</v>
      </c>
      <c r="AD2801" s="11">
        <v>310.93751568690902</v>
      </c>
      <c r="AE2801" s="7">
        <v>114.755026511902</v>
      </c>
      <c r="AF2801" s="1">
        <v>8.1763459214088297</v>
      </c>
      <c r="AG2801" s="1">
        <v>1.1996610310242299</v>
      </c>
      <c r="AH2801" s="1">
        <v>22.784346588971399</v>
      </c>
      <c r="AI2801" s="1" t="s">
        <v>29</v>
      </c>
      <c r="AJ2801" s="1" t="s">
        <v>29</v>
      </c>
      <c r="AK2801" s="11">
        <v>0.31694294377787902</v>
      </c>
      <c r="AL2801" s="1">
        <v>0.20828297368818599</v>
      </c>
      <c r="AM2801" s="1">
        <v>1.0169314223981801E-2</v>
      </c>
      <c r="AN2801" s="1" t="s">
        <v>3813</v>
      </c>
      <c r="AO2801" s="1">
        <v>20.0002777777778</v>
      </c>
      <c r="AP2801" s="1">
        <v>0.50005914779819605</v>
      </c>
      <c r="AQ2801" s="1">
        <v>-0.86599125209400496</v>
      </c>
    </row>
    <row r="2802" spans="1:43" s="1" customFormat="1">
      <c r="A2802" s="9">
        <f t="shared" si="256"/>
        <v>41866.836817129661</v>
      </c>
      <c r="B2802" s="5">
        <v>41866.670150462996</v>
      </c>
      <c r="C2802" s="9" t="str">
        <f t="shared" si="257"/>
        <v>20140815160501</v>
      </c>
      <c r="D2802" s="9" t="str">
        <f t="shared" si="258"/>
        <v>16</v>
      </c>
      <c r="E2802" s="9"/>
      <c r="F2802" s="5" t="s">
        <v>3750</v>
      </c>
      <c r="G2802" s="6">
        <v>258.67015046296302</v>
      </c>
      <c r="H2802" s="6">
        <v>-0.256682030092936</v>
      </c>
      <c r="I2802" s="6">
        <v>-0.96649590554092302</v>
      </c>
      <c r="J2802" s="7">
        <v>583</v>
      </c>
      <c r="K2802" s="6">
        <v>1102</v>
      </c>
      <c r="L2802" s="3">
        <v>634.06464347397002</v>
      </c>
      <c r="M2802" s="3">
        <f t="shared" si="255"/>
        <v>-2.3848013816926139</v>
      </c>
      <c r="N2802" s="1">
        <f t="shared" si="259"/>
        <v>-1.9577529845599885E-2</v>
      </c>
      <c r="O2802" s="1">
        <f t="shared" si="260"/>
        <v>121.81319096436499</v>
      </c>
      <c r="W2802" s="3"/>
      <c r="X2802" s="3"/>
      <c r="Y2802" s="5">
        <v>41866.836805555598</v>
      </c>
      <c r="Z2802" s="5"/>
      <c r="AA2802" s="3">
        <v>23.4868729559077</v>
      </c>
      <c r="AB2802" s="3">
        <v>30.570208333040799</v>
      </c>
      <c r="AC2802" s="7">
        <v>7.9802083330408404</v>
      </c>
      <c r="AD2802" s="11">
        <v>311.53344273314201</v>
      </c>
      <c r="AE2802" s="7">
        <v>109.440526399348</v>
      </c>
      <c r="AF2802" s="1">
        <v>7.8019140974435102</v>
      </c>
      <c r="AG2802" s="1">
        <v>1.1996702792412</v>
      </c>
      <c r="AH2802" s="1">
        <v>22.743780355258099</v>
      </c>
      <c r="AI2802" s="1" t="s">
        <v>29</v>
      </c>
      <c r="AJ2802" s="1" t="s">
        <v>29</v>
      </c>
      <c r="AK2802" s="11">
        <v>0.32482779368076098</v>
      </c>
      <c r="AL2802" s="1">
        <v>0.21642308912764799</v>
      </c>
      <c r="AM2802" s="1">
        <v>1.0466263561790401E-2</v>
      </c>
      <c r="AN2802" s="1" t="s">
        <v>3814</v>
      </c>
      <c r="AO2802" s="1">
        <v>20.0836111111111</v>
      </c>
      <c r="AP2802" s="1">
        <v>0.51883163111453001</v>
      </c>
      <c r="AQ2802" s="1">
        <v>-0.85487644636814997</v>
      </c>
    </row>
    <row r="2803" spans="1:43" s="1" customFormat="1">
      <c r="A2803" s="9">
        <f t="shared" si="256"/>
        <v>41866.840289351865</v>
      </c>
      <c r="B2803" s="5">
        <v>41866.673622685201</v>
      </c>
      <c r="C2803" s="9" t="str">
        <f t="shared" si="257"/>
        <v>20140815161001</v>
      </c>
      <c r="D2803" s="9" t="str">
        <f t="shared" si="258"/>
        <v>16</v>
      </c>
      <c r="E2803" s="9"/>
      <c r="F2803" s="5" t="s">
        <v>3751</v>
      </c>
      <c r="G2803" s="6">
        <v>258.67362268518502</v>
      </c>
      <c r="H2803" s="6">
        <v>-0.25662426067636901</v>
      </c>
      <c r="I2803" s="6">
        <v>-0.96651124609717098</v>
      </c>
      <c r="J2803" s="7">
        <v>571</v>
      </c>
      <c r="K2803" s="6">
        <v>1104</v>
      </c>
      <c r="L2803" s="3">
        <v>622.14063656550695</v>
      </c>
      <c r="M2803" s="3">
        <f t="shared" si="255"/>
        <v>-0.65373797187260152</v>
      </c>
      <c r="N2803" s="1">
        <f t="shared" si="259"/>
        <v>9.7816906276739252E-2</v>
      </c>
      <c r="O2803" s="1">
        <f t="shared" si="260"/>
        <v>-6.6832820292135908</v>
      </c>
      <c r="W2803" s="3"/>
      <c r="X2803" s="3"/>
      <c r="Y2803" s="5">
        <v>41866.840277777803</v>
      </c>
      <c r="Z2803" s="5"/>
      <c r="AA2803" s="3">
        <v>23.496037282757701</v>
      </c>
      <c r="AB2803" s="3">
        <v>30.57</v>
      </c>
      <c r="AC2803" s="7">
        <v>7.9984375005173201</v>
      </c>
      <c r="AD2803" s="11">
        <v>312.12934247830901</v>
      </c>
      <c r="AE2803" s="7">
        <v>110.775447669225</v>
      </c>
      <c r="AF2803" s="1">
        <v>7.89650394342239</v>
      </c>
      <c r="AG2803" s="1">
        <v>1.1505257562170501</v>
      </c>
      <c r="AH2803" s="1">
        <v>22.9398512566897</v>
      </c>
      <c r="AI2803" s="1" t="s">
        <v>29</v>
      </c>
      <c r="AJ2803" s="1" t="s">
        <v>29</v>
      </c>
      <c r="AK2803" s="11">
        <v>0.332712643583643</v>
      </c>
      <c r="AL2803" s="1">
        <v>0.22456320456710999</v>
      </c>
      <c r="AM2803" s="1">
        <v>1.0036042678246E-2</v>
      </c>
      <c r="AN2803" s="1" t="s">
        <v>3815</v>
      </c>
      <c r="AO2803" s="1">
        <v>20.1669444444444</v>
      </c>
      <c r="AP2803" s="1">
        <v>0.537357179091419</v>
      </c>
      <c r="AQ2803" s="1">
        <v>-0.84335476644109397</v>
      </c>
    </row>
    <row r="2804" spans="1:43" s="1" customFormat="1">
      <c r="A2804" s="9">
        <f t="shared" si="256"/>
        <v>41866.843761574062</v>
      </c>
      <c r="B2804" s="5">
        <v>41866.677094907398</v>
      </c>
      <c r="C2804" s="9" t="str">
        <f t="shared" si="257"/>
        <v>20140815161501</v>
      </c>
      <c r="D2804" s="9" t="str">
        <f t="shared" si="258"/>
        <v>16</v>
      </c>
      <c r="E2804" s="9"/>
      <c r="F2804" s="5" t="s">
        <v>3753</v>
      </c>
      <c r="G2804" s="6">
        <v>258.67709490740702</v>
      </c>
      <c r="H2804" s="6">
        <v>-0.25656649034297502</v>
      </c>
      <c r="I2804" s="6">
        <v>-0.96652658320042495</v>
      </c>
      <c r="J2804" s="7">
        <v>568</v>
      </c>
      <c r="K2804" s="6">
        <v>1104</v>
      </c>
      <c r="L2804" s="3">
        <v>618.87194670614394</v>
      </c>
      <c r="M2804" s="3">
        <f t="shared" si="255"/>
        <v>-0.86730816679018974</v>
      </c>
      <c r="N2804" s="1">
        <f t="shared" si="259"/>
        <v>0.31388065964800094</v>
      </c>
      <c r="O2804" s="1">
        <f t="shared" si="260"/>
        <v>-2.7631781064906193</v>
      </c>
      <c r="P2804" s="6" t="s">
        <v>3816</v>
      </c>
      <c r="Q2804" s="6">
        <v>1008</v>
      </c>
      <c r="R2804" s="6" t="s">
        <v>35</v>
      </c>
      <c r="S2804" s="6">
        <v>2</v>
      </c>
      <c r="T2804" s="6" t="s">
        <v>35</v>
      </c>
      <c r="U2804" s="6">
        <v>0</v>
      </c>
      <c r="V2804" s="6" t="s">
        <v>36</v>
      </c>
      <c r="W2804" s="3"/>
      <c r="X2804" s="3"/>
      <c r="Y2804" s="5">
        <v>41866.84375</v>
      </c>
      <c r="Z2804" s="5"/>
      <c r="AA2804" s="3">
        <v>23.503226236354301</v>
      </c>
      <c r="AB2804" s="3">
        <v>30.565208333254802</v>
      </c>
      <c r="AC2804" s="7">
        <v>8.0076041666273792</v>
      </c>
      <c r="AD2804" s="11">
        <v>313.04743896568698</v>
      </c>
      <c r="AE2804" s="7">
        <v>113.079339343499</v>
      </c>
      <c r="AF2804" s="1">
        <v>8.0592135049107796</v>
      </c>
      <c r="AG2804" s="1">
        <v>1.1388713997191799</v>
      </c>
      <c r="AH2804" s="1">
        <v>23.043100528227502</v>
      </c>
      <c r="AI2804" s="1" t="s">
        <v>29</v>
      </c>
      <c r="AJ2804" s="1" t="s">
        <v>29</v>
      </c>
      <c r="AK2804" s="11">
        <v>0.34059749322216398</v>
      </c>
      <c r="AL2804" s="1">
        <v>0.23270331973365399</v>
      </c>
      <c r="AM2804" s="1">
        <v>9.8264315529202895E-3</v>
      </c>
      <c r="AN2804" s="1" t="s">
        <v>3817</v>
      </c>
      <c r="AO2804" s="1">
        <v>20.2502777777778</v>
      </c>
      <c r="AP2804" s="1">
        <v>0.55562697458626098</v>
      </c>
      <c r="AQ2804" s="1">
        <v>-0.83143169599920796</v>
      </c>
    </row>
    <row r="2805" spans="1:43" s="1" customFormat="1">
      <c r="A2805" s="9">
        <f t="shared" si="256"/>
        <v>41866.847233796267</v>
      </c>
      <c r="B2805" s="5">
        <v>41866.680567129602</v>
      </c>
      <c r="C2805" s="9" t="str">
        <f t="shared" si="257"/>
        <v>20140815162001</v>
      </c>
      <c r="D2805" s="9" t="str">
        <f t="shared" si="258"/>
        <v>16</v>
      </c>
      <c r="E2805" s="9"/>
      <c r="F2805" s="5" t="s">
        <v>3754</v>
      </c>
      <c r="G2805" s="6">
        <v>258.68056712962999</v>
      </c>
      <c r="H2805" s="6">
        <v>-0.25650871909296302</v>
      </c>
      <c r="I2805" s="6">
        <v>-0.96654191685062896</v>
      </c>
      <c r="J2805" s="7">
        <v>563</v>
      </c>
      <c r="K2805" s="6">
        <v>1106</v>
      </c>
      <c r="L2805" s="3">
        <v>614.535405872193</v>
      </c>
      <c r="M2805" s="3">
        <f t="shared" si="255"/>
        <v>-1.9655563779916065</v>
      </c>
      <c r="N2805" s="1">
        <f t="shared" si="259"/>
        <v>-0.32967363503829861</v>
      </c>
      <c r="O2805" s="1">
        <f t="shared" si="260"/>
        <v>5.9621279019272055</v>
      </c>
      <c r="W2805" s="3"/>
      <c r="X2805" s="3"/>
      <c r="Y2805" s="5">
        <v>41866.847222222197</v>
      </c>
      <c r="Z2805" s="5"/>
      <c r="AA2805" s="3">
        <v>23.506953090354202</v>
      </c>
      <c r="AB2805" s="3">
        <v>30.552708332940401</v>
      </c>
      <c r="AC2805" s="7">
        <v>8.0013541664702199</v>
      </c>
      <c r="AD2805" s="11">
        <v>314.48385275526402</v>
      </c>
      <c r="AE2805" s="7">
        <v>116.76070659057901</v>
      </c>
      <c r="AF2805" s="1">
        <v>8.3187186272345297</v>
      </c>
      <c r="AG2805" s="1">
        <v>1.1888675337985</v>
      </c>
      <c r="AH2805" s="1">
        <v>22.990575917104401</v>
      </c>
      <c r="AI2805" s="1" t="s">
        <v>29</v>
      </c>
      <c r="AJ2805" s="1" t="s">
        <v>29</v>
      </c>
      <c r="AK2805" s="11">
        <v>0.34802925420826197</v>
      </c>
      <c r="AL2805" s="1">
        <v>0.22333005239010101</v>
      </c>
      <c r="AM2805" s="1">
        <v>9.9688677264605299E-3</v>
      </c>
      <c r="AN2805" s="1" t="s">
        <v>3818</v>
      </c>
      <c r="AO2805" s="1">
        <v>20.3336111111111</v>
      </c>
      <c r="AP2805" s="1">
        <v>0.57363232218057703</v>
      </c>
      <c r="AQ2805" s="1">
        <v>-0.81911290976868301</v>
      </c>
    </row>
    <row r="2806" spans="1:43" s="1" customFormat="1">
      <c r="A2806" s="9">
        <f t="shared" si="256"/>
        <v>41866.850706018566</v>
      </c>
      <c r="B2806" s="5">
        <v>41866.684039351901</v>
      </c>
      <c r="C2806" s="9" t="str">
        <f t="shared" si="257"/>
        <v>20140815162501</v>
      </c>
      <c r="D2806" s="9" t="str">
        <f t="shared" si="258"/>
        <v>16</v>
      </c>
      <c r="E2806" s="9"/>
      <c r="F2806" s="5" t="s">
        <v>3755</v>
      </c>
      <c r="G2806" s="6">
        <v>258.68403935185199</v>
      </c>
      <c r="H2806" s="6">
        <v>-0.25645094692653903</v>
      </c>
      <c r="I2806" s="6">
        <v>-0.96655724704772705</v>
      </c>
      <c r="J2806" s="7">
        <v>555</v>
      </c>
      <c r="K2806" s="6">
        <v>1104</v>
      </c>
      <c r="L2806" s="3">
        <v>604.70762398223496</v>
      </c>
      <c r="M2806" s="3">
        <f t="shared" si="255"/>
        <v>-2.6188995805575814</v>
      </c>
      <c r="N2806" s="1">
        <f t="shared" si="259"/>
        <v>-0.16657827564670241</v>
      </c>
      <c r="O2806" s="1">
        <f t="shared" si="260"/>
        <v>15.721735444734898</v>
      </c>
      <c r="W2806" s="3"/>
      <c r="X2806" s="3"/>
      <c r="Y2806" s="5">
        <v>41866.850694444402</v>
      </c>
      <c r="Z2806" s="5"/>
      <c r="AA2806" s="3">
        <v>23.507748083163499</v>
      </c>
      <c r="AB2806" s="3">
        <v>30.5597916671687</v>
      </c>
      <c r="AC2806" s="7">
        <v>8.0097916671687095</v>
      </c>
      <c r="AD2806" s="11">
        <v>315.44992178043498</v>
      </c>
      <c r="AE2806" s="7">
        <v>116.658658468837</v>
      </c>
      <c r="AF2806" s="1">
        <v>8.3086554915003603</v>
      </c>
      <c r="AG2806" s="1">
        <v>1.12139255036217</v>
      </c>
      <c r="AH2806" s="1">
        <v>22.693145520425102</v>
      </c>
      <c r="AI2806" s="1" t="s">
        <v>29</v>
      </c>
      <c r="AJ2806" s="1" t="s">
        <v>29</v>
      </c>
      <c r="AK2806" s="11">
        <v>0.35546101517916801</v>
      </c>
      <c r="AL2806" s="1">
        <v>0.213956784459367</v>
      </c>
      <c r="AM2806" s="1">
        <v>9.7770611808667002E-3</v>
      </c>
      <c r="AN2806" s="1" t="s">
        <v>3819</v>
      </c>
      <c r="AO2806" s="1">
        <v>20.4169444444444</v>
      </c>
      <c r="AP2806" s="1">
        <v>0.59136465231855695</v>
      </c>
      <c r="AQ2806" s="1">
        <v>-0.80640427081467803</v>
      </c>
    </row>
    <row r="2807" spans="1:43" s="1" customFormat="1">
      <c r="A2807" s="9">
        <f t="shared" si="256"/>
        <v>41866.854178240763</v>
      </c>
      <c r="B2807" s="5">
        <v>41866.687511574099</v>
      </c>
      <c r="C2807" s="9" t="str">
        <f t="shared" si="257"/>
        <v>20140815163001</v>
      </c>
      <c r="D2807" s="9" t="str">
        <f t="shared" si="258"/>
        <v>16</v>
      </c>
      <c r="E2807" s="9"/>
      <c r="F2807" s="5" t="s">
        <v>3757</v>
      </c>
      <c r="G2807" s="6">
        <v>258.68751157407399</v>
      </c>
      <c r="H2807" s="6">
        <v>-0.25639317384390897</v>
      </c>
      <c r="I2807" s="6">
        <v>-0.96657257379166694</v>
      </c>
      <c r="J2807" s="7">
        <v>542</v>
      </c>
      <c r="K2807" s="6">
        <v>1106</v>
      </c>
      <c r="L2807" s="3">
        <v>591.61312607944706</v>
      </c>
      <c r="M2807" s="3">
        <f t="shared" si="255"/>
        <v>-1.528151986183002</v>
      </c>
      <c r="N2807" s="1">
        <f t="shared" si="259"/>
        <v>1.3528656480298025</v>
      </c>
      <c r="O2807" s="1">
        <f t="shared" si="260"/>
        <v>-1.1295667004395238</v>
      </c>
      <c r="P2807" s="6" t="s">
        <v>3820</v>
      </c>
      <c r="Q2807" s="6">
        <v>1008</v>
      </c>
      <c r="R2807" s="6" t="s">
        <v>35</v>
      </c>
      <c r="S2807" s="6">
        <v>2</v>
      </c>
      <c r="T2807" s="6" t="s">
        <v>35</v>
      </c>
      <c r="U2807" s="6">
        <v>0</v>
      </c>
      <c r="V2807" s="6" t="s">
        <v>36</v>
      </c>
      <c r="W2807" s="3"/>
      <c r="X2807" s="3"/>
      <c r="Y2807" s="5">
        <v>41866.854166666701</v>
      </c>
      <c r="Z2807" s="5"/>
      <c r="AA2807" s="3">
        <v>23.508761403060799</v>
      </c>
      <c r="AB2807" s="3">
        <v>30.57</v>
      </c>
      <c r="AC2807" s="7">
        <v>8.0188541663894508</v>
      </c>
      <c r="AD2807" s="11">
        <v>316.19783559234099</v>
      </c>
      <c r="AE2807" s="7">
        <v>115.974996198822</v>
      </c>
      <c r="AF2807" s="1">
        <v>8.2572354017191003</v>
      </c>
      <c r="AG2807" s="1">
        <v>1.04891892111177</v>
      </c>
      <c r="AH2807" s="1">
        <v>22.400400816866501</v>
      </c>
      <c r="AI2807" s="1" t="s">
        <v>29</v>
      </c>
      <c r="AJ2807" s="1" t="s">
        <v>29</v>
      </c>
      <c r="AK2807" s="11">
        <v>0.36289277615007398</v>
      </c>
      <c r="AL2807" s="1">
        <v>0.20458351652863199</v>
      </c>
      <c r="AM2807" s="1">
        <v>9.5751554557738008E-3</v>
      </c>
      <c r="AN2807" s="1" t="s">
        <v>3821</v>
      </c>
      <c r="AO2807" s="1">
        <v>20.5002777777778</v>
      </c>
      <c r="AP2807" s="1">
        <v>0.60881552538568995</v>
      </c>
      <c r="AQ2807" s="1">
        <v>-0.79331182775081999</v>
      </c>
    </row>
    <row r="2808" spans="1:43" s="1" customFormat="1">
      <c r="A2808" s="9">
        <f t="shared" si="256"/>
        <v>41866.857650462967</v>
      </c>
      <c r="B2808" s="5">
        <v>41866.690983796303</v>
      </c>
      <c r="C2808" s="9" t="str">
        <f t="shared" si="257"/>
        <v>20140815163501</v>
      </c>
      <c r="D2808" s="9" t="str">
        <f t="shared" si="258"/>
        <v>16</v>
      </c>
      <c r="E2808" s="9"/>
      <c r="F2808" s="5" t="s">
        <v>3758</v>
      </c>
      <c r="G2808" s="6">
        <v>258.690983796296</v>
      </c>
      <c r="H2808" s="6">
        <v>-0.25633539984527798</v>
      </c>
      <c r="I2808" s="6">
        <v>-0.96658789708239201</v>
      </c>
      <c r="J2808" s="7">
        <v>535</v>
      </c>
      <c r="K2808" s="6">
        <v>1106</v>
      </c>
      <c r="L2808" s="3">
        <v>583.97236614853205</v>
      </c>
      <c r="M2808" s="3">
        <f t="shared" si="255"/>
        <v>-1.3197137922526054</v>
      </c>
      <c r="N2808" s="1">
        <f t="shared" si="259"/>
        <v>0.40144911734079758</v>
      </c>
      <c r="O2808" s="1">
        <f t="shared" si="260"/>
        <v>-3.2873750003347895</v>
      </c>
      <c r="W2808" s="3"/>
      <c r="X2808" s="3"/>
      <c r="Y2808" s="5">
        <v>41866.857638888898</v>
      </c>
      <c r="Z2808" s="5"/>
      <c r="AA2808" s="3">
        <v>23.514359639146502</v>
      </c>
      <c r="AB2808" s="3">
        <v>30.57</v>
      </c>
      <c r="AC2808" s="7">
        <v>8.0126041665728103</v>
      </c>
      <c r="AD2808" s="11">
        <v>316.55348276314299</v>
      </c>
      <c r="AE2808" s="7">
        <v>117.362083149444</v>
      </c>
      <c r="AF2808" s="1">
        <v>8.3537260546172103</v>
      </c>
      <c r="AG2808" s="1">
        <v>1.09891566901496</v>
      </c>
      <c r="AH2808" s="1">
        <v>22.4302790411272</v>
      </c>
      <c r="AI2808" s="1" t="s">
        <v>29</v>
      </c>
      <c r="AJ2808" s="1" t="s">
        <v>29</v>
      </c>
      <c r="AK2808" s="11">
        <v>0.36888238622117098</v>
      </c>
      <c r="AL2808" s="1">
        <v>0.19712137518485501</v>
      </c>
      <c r="AM2808" s="1">
        <v>9.7139493222944996E-3</v>
      </c>
      <c r="AN2808" s="1" t="s">
        <v>3822</v>
      </c>
      <c r="AO2808" s="1">
        <v>20.5836111111111</v>
      </c>
      <c r="AP2808" s="1">
        <v>0.62597663572556195</v>
      </c>
      <c r="AQ2808" s="1">
        <v>-0.77984181186039703</v>
      </c>
    </row>
    <row r="2809" spans="1:43" s="1" customFormat="1">
      <c r="A2809" s="9">
        <f t="shared" si="256"/>
        <v>41866.861122685164</v>
      </c>
      <c r="B2809" s="5">
        <v>41866.6944560185</v>
      </c>
      <c r="C2809" s="9" t="str">
        <f t="shared" si="257"/>
        <v>20140815164001</v>
      </c>
      <c r="D2809" s="9" t="str">
        <f t="shared" si="258"/>
        <v>16</v>
      </c>
      <c r="E2809" s="9"/>
      <c r="F2809" s="5" t="s">
        <v>3759</v>
      </c>
      <c r="G2809" s="6">
        <v>258.69445601851902</v>
      </c>
      <c r="H2809" s="6">
        <v>-0.25627762493085199</v>
      </c>
      <c r="I2809" s="6">
        <v>-0.96660321691984896</v>
      </c>
      <c r="J2809" s="7">
        <v>528</v>
      </c>
      <c r="K2809" s="6">
        <v>1108</v>
      </c>
      <c r="L2809" s="3">
        <v>577.37379718726902</v>
      </c>
      <c r="M2809" s="3">
        <f t="shared" si="255"/>
        <v>-0.65610658771279307</v>
      </c>
      <c r="N2809" s="1">
        <f t="shared" si="259"/>
        <v>-0.27813407199439838</v>
      </c>
      <c r="O2809" s="1">
        <f t="shared" si="260"/>
        <v>2.3589579766624458</v>
      </c>
      <c r="W2809" s="3"/>
      <c r="X2809" s="3"/>
      <c r="Y2809" s="5">
        <v>41866.861111111102</v>
      </c>
      <c r="Z2809" s="5"/>
      <c r="AA2809" s="3">
        <v>23.507949766040198</v>
      </c>
      <c r="AB2809" s="3">
        <v>30.5918750007203</v>
      </c>
      <c r="AC2809" s="7">
        <v>8.0209375003601604</v>
      </c>
      <c r="AD2809" s="11">
        <v>317.11924121875899</v>
      </c>
      <c r="AE2809" s="7">
        <v>116.77707027983899</v>
      </c>
      <c r="AF2809" s="1">
        <v>8.3128740439593702</v>
      </c>
      <c r="AG2809" s="1">
        <v>1.11975268230876</v>
      </c>
      <c r="AH2809" s="1">
        <v>22.2020205624261</v>
      </c>
      <c r="AI2809" s="1" t="s">
        <v>29</v>
      </c>
      <c r="AJ2809" s="1" t="s">
        <v>29</v>
      </c>
      <c r="AK2809" s="11">
        <v>0.374871996493086</v>
      </c>
      <c r="AL2809" s="1">
        <v>0.18965923359088899</v>
      </c>
      <c r="AM2809" s="1">
        <v>9.5293329149056492E-3</v>
      </c>
      <c r="AN2809" s="1" t="s">
        <v>3823</v>
      </c>
      <c r="AO2809" s="1">
        <v>20.6669444444444</v>
      </c>
      <c r="AP2809" s="1">
        <v>0.64283981559289405</v>
      </c>
      <c r="AQ2809" s="1">
        <v>-0.76600063413060804</v>
      </c>
    </row>
    <row r="2810" spans="1:43" s="1" customFormat="1">
      <c r="A2810" s="9">
        <f t="shared" si="256"/>
        <v>41866.864594907362</v>
      </c>
      <c r="B2810" s="5">
        <v>41866.697928240697</v>
      </c>
      <c r="C2810" s="9" t="str">
        <f t="shared" si="257"/>
        <v>20140815164501</v>
      </c>
      <c r="D2810" s="9" t="str">
        <f t="shared" si="258"/>
        <v>16</v>
      </c>
      <c r="E2810" s="9"/>
      <c r="F2810" s="5" t="s">
        <v>3761</v>
      </c>
      <c r="G2810" s="6">
        <v>258.69792824074102</v>
      </c>
      <c r="H2810" s="6">
        <v>-0.25621984910084</v>
      </c>
      <c r="I2810" s="6">
        <v>-0.96661853330398295</v>
      </c>
      <c r="J2810" s="7">
        <v>525</v>
      </c>
      <c r="K2810" s="6">
        <v>1108</v>
      </c>
      <c r="L2810" s="3">
        <v>574.09326424870505</v>
      </c>
      <c r="M2810" s="3">
        <f t="shared" si="255"/>
        <v>-1.3122131754256088</v>
      </c>
      <c r="N2810" s="1">
        <f t="shared" si="259"/>
        <v>0.44652592707439853</v>
      </c>
      <c r="O2810" s="1">
        <f t="shared" si="260"/>
        <v>-2.9387166474814186</v>
      </c>
      <c r="P2810" s="6" t="s">
        <v>3824</v>
      </c>
      <c r="Q2810" s="6">
        <v>1008</v>
      </c>
      <c r="R2810" s="6" t="s">
        <v>35</v>
      </c>
      <c r="S2810" s="6">
        <v>1.9</v>
      </c>
      <c r="T2810" s="6" t="s">
        <v>35</v>
      </c>
      <c r="U2810" s="6">
        <v>0</v>
      </c>
      <c r="V2810" s="6" t="s">
        <v>36</v>
      </c>
      <c r="W2810" s="3"/>
      <c r="X2810" s="3"/>
      <c r="Y2810" s="5">
        <v>41866.864583333299</v>
      </c>
      <c r="Z2810" s="5"/>
      <c r="AA2810" s="3">
        <v>23.4929626725398</v>
      </c>
      <c r="AB2810" s="3">
        <v>30.629375000877499</v>
      </c>
      <c r="AC2810" s="7">
        <v>8.03968750043874</v>
      </c>
      <c r="AD2810" s="11">
        <v>317.83507914466099</v>
      </c>
      <c r="AE2810" s="7">
        <v>114.78341474543799</v>
      </c>
      <c r="AF2810" s="1">
        <v>8.1739201352169797</v>
      </c>
      <c r="AG2810" s="1">
        <v>1.1197613139779301</v>
      </c>
      <c r="AH2810" s="1">
        <v>21.789378736468102</v>
      </c>
      <c r="AI2810" s="1" t="s">
        <v>29</v>
      </c>
      <c r="AJ2810" s="1" t="s">
        <v>29</v>
      </c>
      <c r="AK2810" s="11">
        <v>0.38086160676500003</v>
      </c>
      <c r="AL2810" s="1">
        <v>0.18219709199692399</v>
      </c>
      <c r="AM2810" s="1">
        <v>9.1266731914454308E-3</v>
      </c>
      <c r="AN2810" s="1" t="s">
        <v>3825</v>
      </c>
      <c r="AO2810" s="1">
        <v>20.7502777777778</v>
      </c>
      <c r="AP2810" s="1">
        <v>0.65939703904093105</v>
      </c>
      <c r="AQ2810" s="1">
        <v>-0.75179488220129098</v>
      </c>
    </row>
    <row r="2811" spans="1:43" s="1" customFormat="1">
      <c r="A2811" s="9">
        <f t="shared" si="256"/>
        <v>41866.868067129661</v>
      </c>
      <c r="B2811" s="5">
        <v>41866.701400462996</v>
      </c>
      <c r="C2811" s="9" t="str">
        <f t="shared" si="257"/>
        <v>20140815165001</v>
      </c>
      <c r="D2811" s="9" t="str">
        <f t="shared" si="258"/>
        <v>16</v>
      </c>
      <c r="E2811" s="9"/>
      <c r="F2811" s="5" t="s">
        <v>3762</v>
      </c>
      <c r="G2811" s="6">
        <v>258.70140046296302</v>
      </c>
      <c r="H2811" s="6">
        <v>-0.25616207235544702</v>
      </c>
      <c r="I2811" s="6">
        <v>-0.96663384623473803</v>
      </c>
      <c r="J2811" s="7">
        <v>519</v>
      </c>
      <c r="K2811" s="6">
        <v>1108</v>
      </c>
      <c r="L2811" s="3">
        <v>567.53219837157701</v>
      </c>
      <c r="M2811" s="3">
        <f t="shared" si="255"/>
        <v>-1.3122131754256088</v>
      </c>
      <c r="N2811" s="1">
        <f t="shared" si="259"/>
        <v>0.16242385901880141</v>
      </c>
      <c r="O2811" s="1">
        <f t="shared" si="260"/>
        <v>-8.0789434714373662</v>
      </c>
      <c r="W2811" s="3"/>
      <c r="X2811" s="3"/>
      <c r="Y2811" s="5">
        <v>41866.868055555598</v>
      </c>
      <c r="Z2811" s="5"/>
      <c r="AA2811" s="3">
        <v>23.523367227752299</v>
      </c>
      <c r="AB2811" s="3">
        <v>30.617708332988499</v>
      </c>
      <c r="AC2811" s="7">
        <v>8.0277083329884498</v>
      </c>
      <c r="AD2811" s="11">
        <v>318.31475380055701</v>
      </c>
      <c r="AE2811" s="7">
        <v>115.93602740015299</v>
      </c>
      <c r="AF2811" s="1">
        <v>8.2546113553023108</v>
      </c>
      <c r="AG2811" s="1">
        <v>1.11976994564711</v>
      </c>
      <c r="AH2811" s="1">
        <v>21.490336763210699</v>
      </c>
      <c r="AI2811" s="1" t="s">
        <v>29</v>
      </c>
      <c r="AJ2811" s="1" t="s">
        <v>29</v>
      </c>
      <c r="AK2811" s="11">
        <v>0.38525530267106101</v>
      </c>
      <c r="AL2811" s="1">
        <v>0.16976335623446201</v>
      </c>
      <c r="AM2811" s="1">
        <v>9.3819187390676607E-3</v>
      </c>
      <c r="AN2811" s="1" t="s">
        <v>3826</v>
      </c>
      <c r="AO2811" s="1">
        <v>20.8336111111111</v>
      </c>
      <c r="AP2811" s="1">
        <v>0.67564042574136096</v>
      </c>
      <c r="AQ2811" s="1">
        <v>-0.73723131722956003</v>
      </c>
    </row>
    <row r="2812" spans="1:43" s="1" customFormat="1">
      <c r="A2812" s="9">
        <f t="shared" si="256"/>
        <v>41866.871539351865</v>
      </c>
      <c r="B2812" s="5">
        <v>41866.704872685201</v>
      </c>
      <c r="C2812" s="9" t="str">
        <f t="shared" si="257"/>
        <v>20140815165501</v>
      </c>
      <c r="D2812" s="9" t="str">
        <f t="shared" si="258"/>
        <v>16</v>
      </c>
      <c r="E2812" s="9"/>
      <c r="F2812" s="5" t="s">
        <v>3763</v>
      </c>
      <c r="G2812" s="6">
        <v>258.70487268518502</v>
      </c>
      <c r="H2812" s="6">
        <v>-0.25610429469488</v>
      </c>
      <c r="I2812" s="6">
        <v>-0.96664915571206</v>
      </c>
      <c r="J2812" s="7">
        <v>513</v>
      </c>
      <c r="K2812" s="6">
        <v>1108</v>
      </c>
      <c r="L2812" s="3">
        <v>560.97113249444897</v>
      </c>
      <c r="M2812" s="3">
        <f t="shared" si="255"/>
        <v>-0.43740439180860446</v>
      </c>
      <c r="N2812" s="1">
        <f t="shared" si="259"/>
        <v>-0.31436843847120033</v>
      </c>
      <c r="O2812" s="1">
        <f t="shared" si="260"/>
        <v>1.3913750182293685</v>
      </c>
      <c r="W2812" s="3"/>
      <c r="X2812" s="3"/>
      <c r="Y2812" s="5">
        <v>41866.871527777803</v>
      </c>
      <c r="Z2812" s="5"/>
      <c r="AA2812" s="3">
        <v>23.533020137070999</v>
      </c>
      <c r="AB2812" s="3">
        <v>30.621979167659799</v>
      </c>
      <c r="AC2812" s="7">
        <v>8.0271875005959004</v>
      </c>
      <c r="AD2812" s="11">
        <v>318.92849030975901</v>
      </c>
      <c r="AE2812" s="7">
        <v>113.76340714489599</v>
      </c>
      <c r="AF2812" s="1">
        <v>8.09836088539104</v>
      </c>
      <c r="AG2812" s="1">
        <v>1.1197785773162101</v>
      </c>
      <c r="AH2812" s="1">
        <v>21.135669155034499</v>
      </c>
      <c r="AI2812" s="1" t="s">
        <v>29</v>
      </c>
      <c r="AJ2812" s="1" t="s">
        <v>29</v>
      </c>
      <c r="AK2812" s="11">
        <v>0.38964899857712099</v>
      </c>
      <c r="AL2812" s="1">
        <v>0.157329620472001</v>
      </c>
      <c r="AM2812" s="1">
        <v>9.3931768567677397E-3</v>
      </c>
      <c r="AN2812" s="1" t="s">
        <v>3827</v>
      </c>
      <c r="AO2812" s="1">
        <v>20.9169444444444</v>
      </c>
      <c r="AP2812" s="1">
        <v>0.69156224473491401</v>
      </c>
      <c r="AQ2812" s="1">
        <v>-0.722316870671873</v>
      </c>
    </row>
    <row r="2813" spans="1:43" s="1" customFormat="1">
      <c r="A2813" s="9">
        <f t="shared" si="256"/>
        <v>41866.875011574062</v>
      </c>
      <c r="B2813" s="5">
        <v>41866.708344907398</v>
      </c>
      <c r="C2813" s="9" t="str">
        <f t="shared" si="257"/>
        <v>20140815170001</v>
      </c>
      <c r="D2813" s="9" t="str">
        <f t="shared" si="258"/>
        <v>17</v>
      </c>
      <c r="E2813" s="9"/>
      <c r="F2813" s="5" t="s">
        <v>3765</v>
      </c>
      <c r="G2813" s="6">
        <v>258.70834490740702</v>
      </c>
      <c r="H2813" s="6">
        <v>-0.25604651611934498</v>
      </c>
      <c r="I2813" s="6">
        <v>-0.96666446173589404</v>
      </c>
      <c r="J2813" s="7">
        <v>511</v>
      </c>
      <c r="K2813" s="6">
        <v>1108</v>
      </c>
      <c r="L2813" s="3">
        <v>558.78411053540594</v>
      </c>
      <c r="M2813" s="3">
        <f t="shared" si="255"/>
        <v>-1.3122131754255861</v>
      </c>
      <c r="N2813" s="1">
        <f t="shared" si="259"/>
        <v>0.34804785529559867</v>
      </c>
      <c r="O2813" s="1">
        <f t="shared" si="260"/>
        <v>-3.7702090544736078</v>
      </c>
      <c r="P2813" s="6" t="s">
        <v>3828</v>
      </c>
      <c r="Q2813" s="6">
        <v>1008</v>
      </c>
      <c r="R2813" s="6" t="s">
        <v>35</v>
      </c>
      <c r="S2813" s="6">
        <v>2.5</v>
      </c>
      <c r="T2813" s="6" t="s">
        <v>35</v>
      </c>
      <c r="U2813" s="6">
        <v>0</v>
      </c>
      <c r="V2813" s="6" t="s">
        <v>36</v>
      </c>
      <c r="W2813" s="3"/>
      <c r="X2813" s="3"/>
      <c r="Y2813" s="5">
        <v>41866.875</v>
      </c>
      <c r="Z2813" s="5"/>
      <c r="AA2813" s="3">
        <v>23.508052320928702</v>
      </c>
      <c r="AB2813" s="3">
        <v>30.653229166743099</v>
      </c>
      <c r="AC2813" s="7">
        <v>8.0459375000458397</v>
      </c>
      <c r="AD2813" s="11">
        <v>319.76433070823703</v>
      </c>
      <c r="AE2813" s="7">
        <v>106.155714000049</v>
      </c>
      <c r="AF2813" s="1">
        <v>7.5549545749456</v>
      </c>
      <c r="AG2813" s="1">
        <v>1.1197872089849199</v>
      </c>
      <c r="AH2813" s="1">
        <v>20.688419444298798</v>
      </c>
      <c r="AI2813" s="1" t="s">
        <v>29</v>
      </c>
      <c r="AJ2813" s="1" t="s">
        <v>29</v>
      </c>
      <c r="AK2813" s="11">
        <v>0.39404269433587102</v>
      </c>
      <c r="AL2813" s="1">
        <v>0.14489588512641299</v>
      </c>
      <c r="AM2813" s="1">
        <v>8.9962703885771694E-3</v>
      </c>
      <c r="AN2813" s="1" t="s">
        <v>3829</v>
      </c>
      <c r="AO2813" s="1">
        <v>21.0002777777778</v>
      </c>
      <c r="AP2813" s="1">
        <v>0.70715491811087094</v>
      </c>
      <c r="AQ2813" s="1">
        <v>-0.70705864098503701</v>
      </c>
    </row>
    <row r="2814" spans="1:43" s="1" customFormat="1">
      <c r="A2814" s="9">
        <f t="shared" si="256"/>
        <v>41866.878483796267</v>
      </c>
      <c r="B2814" s="5">
        <v>41866.711817129602</v>
      </c>
      <c r="C2814" s="9" t="str">
        <f t="shared" si="257"/>
        <v>20140815170501</v>
      </c>
      <c r="D2814" s="9" t="str">
        <f t="shared" si="258"/>
        <v>17</v>
      </c>
      <c r="E2814" s="9"/>
      <c r="F2814" s="5" t="s">
        <v>3766</v>
      </c>
      <c r="G2814" s="6">
        <v>258.71181712962999</v>
      </c>
      <c r="H2814" s="6">
        <v>-0.25598873662904797</v>
      </c>
      <c r="I2814" s="6">
        <v>-0.96667976430618596</v>
      </c>
      <c r="J2814" s="7">
        <v>505</v>
      </c>
      <c r="K2814" s="6">
        <v>1108</v>
      </c>
      <c r="L2814" s="3">
        <v>552.22304465827801</v>
      </c>
      <c r="M2814" s="3">
        <f t="shared" si="255"/>
        <v>-1.2137182334073942</v>
      </c>
      <c r="N2814" s="1">
        <f t="shared" si="259"/>
        <v>0.47589823560040256</v>
      </c>
      <c r="O2814" s="1">
        <f t="shared" si="260"/>
        <v>-2.5503734677144649</v>
      </c>
      <c r="W2814" s="3"/>
      <c r="X2814" s="3"/>
      <c r="Y2814" s="5">
        <v>41866.878472222197</v>
      </c>
      <c r="Z2814" s="5"/>
      <c r="AA2814" s="3">
        <v>23.5124029338638</v>
      </c>
      <c r="AB2814" s="3">
        <v>30.664895833477399</v>
      </c>
      <c r="AC2814" s="7">
        <v>8.0842708343417797</v>
      </c>
      <c r="AD2814" s="11">
        <v>320.647164516999</v>
      </c>
      <c r="AE2814" s="7">
        <v>112.545078631208</v>
      </c>
      <c r="AF2814" s="1">
        <v>8.0093115388465002</v>
      </c>
      <c r="AG2814" s="1">
        <v>1.1589556154843099</v>
      </c>
      <c r="AH2814" s="1">
        <v>20.453987371018201</v>
      </c>
      <c r="AI2814" s="1" t="s">
        <v>29</v>
      </c>
      <c r="AJ2814" s="1" t="s">
        <v>29</v>
      </c>
      <c r="AK2814" s="11">
        <v>0.395033483441112</v>
      </c>
      <c r="AL2814" s="1">
        <v>9.9604790850266703E-2</v>
      </c>
      <c r="AM2814" s="1">
        <v>8.2362432694924499E-3</v>
      </c>
      <c r="AN2814" s="1" t="s">
        <v>3830</v>
      </c>
      <c r="AO2814" s="1">
        <v>21.0836111111111</v>
      </c>
      <c r="AP2814" s="1">
        <v>0.72241102461373896</v>
      </c>
      <c r="AQ2814" s="1">
        <v>-0.69146389024773203</v>
      </c>
    </row>
    <row r="2815" spans="1:43" s="1" customFormat="1">
      <c r="A2815" s="9">
        <f t="shared" si="256"/>
        <v>41866.881956018566</v>
      </c>
      <c r="B2815" s="5">
        <v>41866.715289351901</v>
      </c>
      <c r="C2815" s="9" t="str">
        <f t="shared" si="257"/>
        <v>20140815171001</v>
      </c>
      <c r="D2815" s="9" t="str">
        <f t="shared" si="258"/>
        <v>17</v>
      </c>
      <c r="E2815" s="9"/>
      <c r="F2815" s="5" t="s">
        <v>3767</v>
      </c>
      <c r="G2815" s="6">
        <v>258.71528935185199</v>
      </c>
      <c r="H2815" s="6">
        <v>-0.25593095622419598</v>
      </c>
      <c r="I2815" s="6">
        <v>-0.96669506342288103</v>
      </c>
      <c r="J2815" s="7">
        <v>499</v>
      </c>
      <c r="K2815" s="6">
        <v>1109</v>
      </c>
      <c r="L2815" s="3">
        <v>546.15445349124104</v>
      </c>
      <c r="M2815" s="3">
        <f t="shared" si="255"/>
        <v>-9.849494201821471E-2</v>
      </c>
      <c r="N2815" s="1">
        <f t="shared" si="259"/>
        <v>0.22924518250999881</v>
      </c>
      <c r="O2815" s="1">
        <f t="shared" si="260"/>
        <v>-0.42964890664133687</v>
      </c>
      <c r="W2815" s="3"/>
      <c r="X2815" s="3"/>
      <c r="Y2815" s="5">
        <v>41866.881944444402</v>
      </c>
      <c r="Z2815" s="5"/>
      <c r="AA2815" s="3">
        <v>23.514112828403398</v>
      </c>
      <c r="AB2815" s="3">
        <v>30.672291667221099</v>
      </c>
      <c r="AC2815" s="7">
        <v>8.11656249916836</v>
      </c>
      <c r="AD2815" s="11">
        <v>319.87017993147703</v>
      </c>
      <c r="AE2815" s="7">
        <v>119.16490163094799</v>
      </c>
      <c r="AF2815" s="1">
        <v>8.4817826637734406</v>
      </c>
      <c r="AG2815" s="1">
        <v>1.19062533739584</v>
      </c>
      <c r="AH2815" s="1">
        <v>20.4880177018137</v>
      </c>
      <c r="AI2815" s="1" t="s">
        <v>29</v>
      </c>
      <c r="AJ2815" s="1" t="s">
        <v>29</v>
      </c>
      <c r="AK2815" s="11">
        <v>0.39602427243226102</v>
      </c>
      <c r="AL2815" s="1">
        <v>5.4313695472491798E-2</v>
      </c>
      <c r="AM2815" s="1">
        <v>7.6460564638741596E-3</v>
      </c>
      <c r="AN2815" s="1" t="s">
        <v>3831</v>
      </c>
      <c r="AO2815" s="1">
        <v>21.1669444444444</v>
      </c>
      <c r="AP2815" s="1">
        <v>0.73732330317535699</v>
      </c>
      <c r="AQ2815" s="1">
        <v>-0.67554004070416096</v>
      </c>
    </row>
    <row r="2816" spans="1:43" s="1" customFormat="1">
      <c r="A2816" s="9">
        <f t="shared" si="256"/>
        <v>41866.885428240763</v>
      </c>
      <c r="B2816" s="5">
        <v>41866.718761574099</v>
      </c>
      <c r="C2816" s="9" t="str">
        <f t="shared" si="257"/>
        <v>20140815171501</v>
      </c>
      <c r="D2816" s="9" t="str">
        <f t="shared" si="258"/>
        <v>17</v>
      </c>
      <c r="E2816" s="9"/>
      <c r="F2816" s="5" t="s">
        <v>3769</v>
      </c>
      <c r="G2816" s="6">
        <v>258.71876157407399</v>
      </c>
      <c r="H2816" s="6">
        <v>-0.255873174904996</v>
      </c>
      <c r="I2816" s="6">
        <v>-0.96671035908592495</v>
      </c>
      <c r="J2816" s="7">
        <v>499</v>
      </c>
      <c r="K2816" s="6">
        <v>1108</v>
      </c>
      <c r="L2816" s="3">
        <v>545.66197878114997</v>
      </c>
      <c r="M2816" s="3">
        <f t="shared" si="255"/>
        <v>0</v>
      </c>
      <c r="N2816" s="1">
        <f t="shared" si="259"/>
        <v>0.42654461098680085</v>
      </c>
      <c r="O2816" s="1">
        <f t="shared" si="260"/>
        <v>0</v>
      </c>
      <c r="P2816" s="6" t="s">
        <v>3832</v>
      </c>
      <c r="Q2816" s="6">
        <v>1009</v>
      </c>
      <c r="R2816" s="6" t="s">
        <v>35</v>
      </c>
      <c r="S2816" s="6">
        <v>2.1</v>
      </c>
      <c r="T2816" s="6" t="s">
        <v>35</v>
      </c>
      <c r="U2816" s="6">
        <v>0</v>
      </c>
      <c r="V2816" s="6" t="s">
        <v>36</v>
      </c>
      <c r="W2816" s="3"/>
      <c r="X2816" s="3"/>
      <c r="Y2816" s="5">
        <v>41866.885416666701</v>
      </c>
      <c r="Z2816" s="5"/>
      <c r="AA2816" s="3">
        <v>23.467936056126501</v>
      </c>
      <c r="AB2816" s="3">
        <v>30.684791667273501</v>
      </c>
      <c r="AC2816" s="7">
        <v>8.0978124990897804</v>
      </c>
      <c r="AD2816" s="11">
        <v>311.64156009558599</v>
      </c>
      <c r="AE2816" s="7">
        <v>109.565425354601</v>
      </c>
      <c r="AF2816" s="1">
        <v>7.8055920496544502</v>
      </c>
      <c r="AG2816" s="1">
        <v>1.1406427684157501</v>
      </c>
      <c r="AH2816" s="1">
        <v>21.455711348149201</v>
      </c>
      <c r="AI2816" s="1" t="s">
        <v>29</v>
      </c>
      <c r="AJ2816" s="1" t="s">
        <v>29</v>
      </c>
      <c r="AK2816" s="11">
        <v>0.39701506142340998</v>
      </c>
      <c r="AL2816" s="1">
        <v>9.0226000947168702E-3</v>
      </c>
      <c r="AM2816" s="1">
        <v>7.9833928532378699E-3</v>
      </c>
      <c r="AN2816" s="1" t="s">
        <v>3833</v>
      </c>
      <c r="AO2816" s="1">
        <v>21.2502777777778</v>
      </c>
      <c r="AP2816" s="1">
        <v>0.75188465637076496</v>
      </c>
      <c r="AQ2816" s="1">
        <v>-0.65929467123147401</v>
      </c>
    </row>
    <row r="2817" spans="1:43" s="1" customFormat="1">
      <c r="A2817" s="9">
        <f t="shared" si="256"/>
        <v>41866.888900462967</v>
      </c>
      <c r="B2817" s="5">
        <v>41866.722233796303</v>
      </c>
      <c r="C2817" s="9" t="str">
        <f t="shared" si="257"/>
        <v>20140815172001</v>
      </c>
      <c r="D2817" s="9" t="str">
        <f t="shared" si="258"/>
        <v>17</v>
      </c>
      <c r="E2817" s="9"/>
      <c r="F2817" s="5" t="s">
        <v>3770</v>
      </c>
      <c r="G2817" s="6">
        <v>258.722233796296</v>
      </c>
      <c r="H2817" s="6">
        <v>-0.25581539267165199</v>
      </c>
      <c r="I2817" s="6">
        <v>-0.966725651295262</v>
      </c>
      <c r="J2817" s="7">
        <v>499</v>
      </c>
      <c r="K2817" s="6">
        <v>1108</v>
      </c>
      <c r="L2817" s="3">
        <v>545.66197878114997</v>
      </c>
      <c r="M2817" s="3">
        <f t="shared" si="255"/>
        <v>2.2043918085367977</v>
      </c>
      <c r="N2817" s="1">
        <f t="shared" si="259"/>
        <v>0.56747275897439808</v>
      </c>
      <c r="O2817" s="1">
        <f t="shared" si="260"/>
        <v>3.8845773187788391</v>
      </c>
      <c r="W2817" s="3"/>
      <c r="X2817" s="3"/>
      <c r="Y2817" s="5">
        <v>41866.888888888898</v>
      </c>
      <c r="Z2817" s="5"/>
      <c r="AA2817" s="3">
        <v>23.447958697527799</v>
      </c>
      <c r="AB2817" s="3">
        <v>30.682708333093199</v>
      </c>
      <c r="AC2817" s="7">
        <v>8.0389583316525908</v>
      </c>
      <c r="AD2817" s="11">
        <v>309.36590215938497</v>
      </c>
      <c r="AE2817" s="7">
        <v>106.269119081471</v>
      </c>
      <c r="AF2817" s="1">
        <v>7.57308827354007</v>
      </c>
      <c r="AG2817" s="1">
        <v>1.0323349740938801</v>
      </c>
      <c r="AH2817" s="1">
        <v>22.245639075516301</v>
      </c>
      <c r="AI2817" s="1" t="s">
        <v>29</v>
      </c>
      <c r="AJ2817" s="1" t="s">
        <v>29</v>
      </c>
      <c r="AK2817" s="11">
        <v>0.39174021659855002</v>
      </c>
      <c r="AL2817" s="1">
        <v>-5.0385999447612601E-2</v>
      </c>
      <c r="AM2817" s="1">
        <v>9.1420095019558306E-3</v>
      </c>
      <c r="AN2817" s="1" t="s">
        <v>3834</v>
      </c>
      <c r="AO2817" s="1">
        <v>21.3336111111111</v>
      </c>
      <c r="AP2817" s="1">
        <v>0.766088153796188</v>
      </c>
      <c r="AQ2817" s="1">
        <v>-0.64273551373263005</v>
      </c>
    </row>
    <row r="2818" spans="1:43" s="1" customFormat="1">
      <c r="A2818" s="9">
        <f t="shared" si="256"/>
        <v>41866.892372685164</v>
      </c>
      <c r="B2818" s="5">
        <v>41866.7257060185</v>
      </c>
      <c r="C2818" s="9" t="str">
        <f t="shared" si="257"/>
        <v>20140815172501</v>
      </c>
      <c r="D2818" s="9" t="str">
        <f t="shared" si="258"/>
        <v>17</v>
      </c>
      <c r="E2818" s="9"/>
      <c r="F2818" s="5" t="s">
        <v>3771</v>
      </c>
      <c r="G2818" s="6">
        <v>258.72570601851902</v>
      </c>
      <c r="H2818" s="6">
        <v>-0.25575760952437399</v>
      </c>
      <c r="I2818" s="6">
        <v>-0.96674094005083799</v>
      </c>
      <c r="J2818" s="7">
        <v>510</v>
      </c>
      <c r="K2818" s="6">
        <v>1106</v>
      </c>
      <c r="L2818" s="3">
        <v>556.68393782383396</v>
      </c>
      <c r="M2818" s="3">
        <f t="shared" ref="M2818:M2881" si="261">(L2819-L2818)/5</f>
        <v>2.4013816925734091</v>
      </c>
      <c r="N2818" s="1">
        <f t="shared" si="259"/>
        <v>-3.8343465181799277E-2</v>
      </c>
      <c r="O2818" s="1">
        <f t="shared" si="260"/>
        <v>-62.62818660722629</v>
      </c>
      <c r="W2818" s="3"/>
      <c r="X2818" s="3"/>
      <c r="Y2818" s="5">
        <v>41866.892361111102</v>
      </c>
      <c r="Z2818" s="5"/>
      <c r="AA2818" s="3">
        <v>23.446695201897501</v>
      </c>
      <c r="AB2818" s="3">
        <v>30.670208333040801</v>
      </c>
      <c r="AC2818" s="7">
        <v>7.9514583312858802</v>
      </c>
      <c r="AD2818" s="11">
        <v>311.34235909959801</v>
      </c>
      <c r="AE2818" s="7">
        <v>107.47507623409101</v>
      </c>
      <c r="AF2818" s="1">
        <v>7.6575036067060402</v>
      </c>
      <c r="AG2818" s="1">
        <v>0.88236630452847298</v>
      </c>
      <c r="AH2818" s="1">
        <v>22.908591210854102</v>
      </c>
      <c r="AI2818" s="1" t="s">
        <v>29</v>
      </c>
      <c r="AJ2818" s="1" t="s">
        <v>29</v>
      </c>
      <c r="AK2818" s="11">
        <v>0.38646537159683703</v>
      </c>
      <c r="AL2818" s="1">
        <v>-0.109794600981771</v>
      </c>
      <c r="AM2818" s="1">
        <v>1.11825711146568E-2</v>
      </c>
      <c r="AN2818" s="1" t="s">
        <v>3835</v>
      </c>
      <c r="AO2818" s="1">
        <v>21.4169444444444</v>
      </c>
      <c r="AP2818" s="1">
        <v>0.77992703536753205</v>
      </c>
      <c r="AQ2818" s="1">
        <v>-0.62587044945644499</v>
      </c>
    </row>
    <row r="2819" spans="1:43" s="1" customFormat="1">
      <c r="A2819" s="9">
        <f t="shared" ref="A2819:A2882" si="262">B2819+1/6</f>
        <v>41866.895844907362</v>
      </c>
      <c r="B2819" s="5">
        <v>41866.729178240697</v>
      </c>
      <c r="C2819" s="9" t="str">
        <f t="shared" ref="C2819:C2882" si="263">TEXT(B2819,"yyyymmddhhmmss")</f>
        <v>20140815173001</v>
      </c>
      <c r="D2819" s="9" t="str">
        <f t="shared" ref="D2819:D2882" si="264">MID(C2819,9,2)</f>
        <v>17</v>
      </c>
      <c r="E2819" s="9"/>
      <c r="F2819" s="5" t="s">
        <v>3773</v>
      </c>
      <c r="G2819" s="6">
        <v>258.72917824074102</v>
      </c>
      <c r="H2819" s="6">
        <v>-0.255699825463366</v>
      </c>
      <c r="I2819" s="6">
        <v>-0.96675622535259897</v>
      </c>
      <c r="J2819" s="7">
        <v>521</v>
      </c>
      <c r="K2819" s="6">
        <v>1106</v>
      </c>
      <c r="L2819" s="3">
        <v>568.690846286701</v>
      </c>
      <c r="M2819" s="3">
        <f t="shared" si="261"/>
        <v>6.331704909943392</v>
      </c>
      <c r="N2819" s="1">
        <f t="shared" si="259"/>
        <v>2.3240264396008569E-3</v>
      </c>
      <c r="O2819" s="1">
        <f t="shared" si="260"/>
        <v>2724.454766113091</v>
      </c>
      <c r="P2819" s="6" t="s">
        <v>3836</v>
      </c>
      <c r="Q2819" s="6">
        <v>1009</v>
      </c>
      <c r="R2819" s="6" t="s">
        <v>35</v>
      </c>
      <c r="S2819" s="6">
        <v>2.2000000000000002</v>
      </c>
      <c r="T2819" s="6" t="s">
        <v>35</v>
      </c>
      <c r="U2819" s="6">
        <v>0</v>
      </c>
      <c r="V2819" s="6" t="s">
        <v>36</v>
      </c>
      <c r="W2819" s="3"/>
      <c r="X2819" s="3"/>
      <c r="Y2819" s="5">
        <v>41866.895833333299</v>
      </c>
      <c r="Z2819" s="5"/>
      <c r="AA2819" s="3">
        <v>23.472421172416801</v>
      </c>
      <c r="AB2819" s="3">
        <v>30.6638541664942</v>
      </c>
      <c r="AC2819" s="7">
        <v>7.95</v>
      </c>
      <c r="AD2819" s="11">
        <v>313.14164854039598</v>
      </c>
      <c r="AE2819" s="7">
        <v>107.55321871507699</v>
      </c>
      <c r="AF2819" s="1">
        <v>7.6588169800171801</v>
      </c>
      <c r="AG2819" s="1">
        <v>1.1256726690196399</v>
      </c>
      <c r="AH2819" s="1">
        <v>23.274384212845401</v>
      </c>
      <c r="AI2819" s="1" t="s">
        <v>29</v>
      </c>
      <c r="AJ2819" s="1" t="s">
        <v>29</v>
      </c>
      <c r="AK2819" s="11">
        <v>0.38119052659512398</v>
      </c>
      <c r="AL2819" s="1">
        <v>-0.16920320251592899</v>
      </c>
      <c r="AM2819" s="1">
        <v>1.1220184543019599E-2</v>
      </c>
      <c r="AN2819" s="1" t="s">
        <v>3837</v>
      </c>
      <c r="AO2819" s="1">
        <v>21.5002777777778</v>
      </c>
      <c r="AP2819" s="1">
        <v>0.79339471453780597</v>
      </c>
      <c r="AQ2819" s="1">
        <v>-0.60870750524654604</v>
      </c>
    </row>
    <row r="2820" spans="1:43" s="1" customFormat="1">
      <c r="A2820" s="9">
        <f t="shared" si="262"/>
        <v>41866.899317129661</v>
      </c>
      <c r="B2820" s="5">
        <v>41866.732650462996</v>
      </c>
      <c r="C2820" s="9" t="str">
        <f t="shared" si="263"/>
        <v>20140815173501</v>
      </c>
      <c r="D2820" s="9" t="str">
        <f t="shared" si="264"/>
        <v>17</v>
      </c>
      <c r="E2820" s="9"/>
      <c r="F2820" s="5" t="s">
        <v>3774</v>
      </c>
      <c r="G2820" s="6">
        <v>258.73265046296302</v>
      </c>
      <c r="H2820" s="6">
        <v>-0.25564204048883399</v>
      </c>
      <c r="I2820" s="6">
        <v>-0.96677150720048899</v>
      </c>
      <c r="J2820" s="7">
        <v>551</v>
      </c>
      <c r="K2820" s="6">
        <v>1104</v>
      </c>
      <c r="L2820" s="3">
        <v>600.34937083641796</v>
      </c>
      <c r="M2820" s="3">
        <f t="shared" si="261"/>
        <v>3.7045151739451967</v>
      </c>
      <c r="N2820" s="1">
        <f t="shared" si="259"/>
        <v>8.4263818784600625E-2</v>
      </c>
      <c r="O2820" s="1">
        <f t="shared" si="260"/>
        <v>43.96329560395148</v>
      </c>
      <c r="W2820" s="3"/>
      <c r="X2820" s="3"/>
      <c r="Y2820" s="5">
        <v>41866.899305555598</v>
      </c>
      <c r="Z2820" s="5"/>
      <c r="AA2820" s="3">
        <v>23.482583490332701</v>
      </c>
      <c r="AB2820" s="3">
        <v>30.655208332936098</v>
      </c>
      <c r="AC2820" s="7">
        <v>7.9356249988082004</v>
      </c>
      <c r="AD2820" s="11">
        <v>314.79984605319601</v>
      </c>
      <c r="AE2820" s="7">
        <v>106.59415552761401</v>
      </c>
      <c r="AF2820" s="1">
        <v>7.5893066698343299</v>
      </c>
      <c r="AG2820" s="1">
        <v>1.20316890176558</v>
      </c>
      <c r="AH2820" s="1">
        <v>23.612913735644799</v>
      </c>
      <c r="AI2820" s="1" t="s">
        <v>29</v>
      </c>
      <c r="AJ2820" s="1" t="s">
        <v>29</v>
      </c>
      <c r="AK2820" s="11">
        <v>0.37388475653919601</v>
      </c>
      <c r="AL2820" s="1">
        <v>-0.194643778767917</v>
      </c>
      <c r="AM2820" s="1">
        <v>1.15977836024234E-2</v>
      </c>
      <c r="AN2820" s="1" t="s">
        <v>3838</v>
      </c>
      <c r="AO2820" s="1">
        <v>21.5836111111111</v>
      </c>
      <c r="AP2820" s="1">
        <v>0.80648478143195901</v>
      </c>
      <c r="AQ2820" s="1">
        <v>-0.59125484972103703</v>
      </c>
    </row>
    <row r="2821" spans="1:43" s="1" customFormat="1">
      <c r="A2821" s="9">
        <f t="shared" si="262"/>
        <v>41866.902789351865</v>
      </c>
      <c r="B2821" s="5">
        <v>41866.736122685201</v>
      </c>
      <c r="C2821" s="9" t="str">
        <f t="shared" si="263"/>
        <v>20140815174001</v>
      </c>
      <c r="D2821" s="9" t="str">
        <f t="shared" si="264"/>
        <v>17</v>
      </c>
      <c r="E2821" s="9"/>
      <c r="F2821" s="5" t="s">
        <v>3775</v>
      </c>
      <c r="G2821" s="6">
        <v>258.73612268518502</v>
      </c>
      <c r="H2821" s="6">
        <v>-0.25558425460098699</v>
      </c>
      <c r="I2821" s="6">
        <v>-0.96678678559445497</v>
      </c>
      <c r="J2821" s="7">
        <v>568</v>
      </c>
      <c r="K2821" s="6">
        <v>1104</v>
      </c>
      <c r="L2821" s="3">
        <v>618.87194670614394</v>
      </c>
      <c r="M2821" s="3">
        <f t="shared" si="261"/>
        <v>5.4478164322724068</v>
      </c>
      <c r="N2821" s="1">
        <f t="shared" si="259"/>
        <v>-0.37937733157880016</v>
      </c>
      <c r="O2821" s="1">
        <f t="shared" si="260"/>
        <v>-14.359889162594431</v>
      </c>
      <c r="W2821" s="3"/>
      <c r="X2821" s="3"/>
      <c r="Y2821" s="5">
        <v>41866.902777777803</v>
      </c>
      <c r="Z2821" s="5"/>
      <c r="AA2821" s="3">
        <v>23.466972736777699</v>
      </c>
      <c r="AB2821" s="3">
        <v>30.6427083328837</v>
      </c>
      <c r="AC2821" s="7">
        <v>7.8981249986510402</v>
      </c>
      <c r="AD2821" s="11">
        <v>316.23590027031099</v>
      </c>
      <c r="AE2821" s="7">
        <v>103.997295282352</v>
      </c>
      <c r="AF2821" s="1">
        <v>7.4081284793177904</v>
      </c>
      <c r="AG2821" s="1">
        <v>1.00320409916853</v>
      </c>
      <c r="AH2821" s="1">
        <v>23.915686960217698</v>
      </c>
      <c r="AI2821" s="1" t="s">
        <v>29</v>
      </c>
      <c r="AJ2821" s="1" t="s">
        <v>29</v>
      </c>
      <c r="AK2821" s="11">
        <v>0.36657898648326798</v>
      </c>
      <c r="AL2821" s="1">
        <v>-0.220084355019904</v>
      </c>
      <c r="AM2821" s="1">
        <v>1.2643723833976E-2</v>
      </c>
      <c r="AN2821" s="1" t="s">
        <v>3839</v>
      </c>
      <c r="AO2821" s="1">
        <v>21.6669444444444</v>
      </c>
      <c r="AP2821" s="1">
        <v>0.81919100589763105</v>
      </c>
      <c r="AQ2821" s="1">
        <v>-0.57352078938467999</v>
      </c>
    </row>
    <row r="2822" spans="1:43" s="1" customFormat="1">
      <c r="A2822" s="9">
        <f t="shared" si="262"/>
        <v>41866.906261574062</v>
      </c>
      <c r="B2822" s="5">
        <v>41866.739594907398</v>
      </c>
      <c r="C2822" s="9" t="str">
        <f t="shared" si="263"/>
        <v>20140815174501</v>
      </c>
      <c r="D2822" s="9" t="str">
        <f t="shared" si="264"/>
        <v>17</v>
      </c>
      <c r="E2822" s="9"/>
      <c r="F2822" s="5" t="s">
        <v>3777</v>
      </c>
      <c r="G2822" s="6">
        <v>258.73959490740702</v>
      </c>
      <c r="H2822" s="6">
        <v>-0.25552646780003002</v>
      </c>
      <c r="I2822" s="6">
        <v>-0.96680206053444095</v>
      </c>
      <c r="J2822" s="7">
        <v>593</v>
      </c>
      <c r="K2822" s="6">
        <v>1104</v>
      </c>
      <c r="L2822" s="3">
        <v>646.11102886750598</v>
      </c>
      <c r="M2822" s="3">
        <f t="shared" si="261"/>
        <v>6.537379718726811</v>
      </c>
      <c r="N2822" s="1">
        <f t="shared" si="259"/>
        <v>-0.35481637934460081</v>
      </c>
      <c r="O2822" s="1">
        <f t="shared" si="260"/>
        <v>-18.424684144520988</v>
      </c>
      <c r="P2822" s="6" t="s">
        <v>3840</v>
      </c>
      <c r="Q2822" s="6">
        <v>1009</v>
      </c>
      <c r="R2822" s="6" t="s">
        <v>35</v>
      </c>
      <c r="S2822" s="6">
        <v>2.1</v>
      </c>
      <c r="T2822" s="6" t="s">
        <v>35</v>
      </c>
      <c r="U2822" s="6">
        <v>0</v>
      </c>
      <c r="V2822" s="6" t="s">
        <v>36</v>
      </c>
      <c r="W2822" s="3"/>
      <c r="X2822" s="3"/>
      <c r="Y2822" s="5">
        <v>41866.90625</v>
      </c>
      <c r="Z2822" s="5"/>
      <c r="AA2822" s="3">
        <v>23.452339284537501</v>
      </c>
      <c r="AB2822" s="3">
        <v>30.635104166625201</v>
      </c>
      <c r="AC2822" s="7">
        <v>7.8802083332503896</v>
      </c>
      <c r="AD2822" s="11">
        <v>317.38979197363</v>
      </c>
      <c r="AE2822" s="7">
        <v>100.974979210098</v>
      </c>
      <c r="AF2822" s="1">
        <v>7.1938586319695501</v>
      </c>
      <c r="AG2822" s="1">
        <v>0.92072200604152099</v>
      </c>
      <c r="AH2822" s="1">
        <v>24.2215787950758</v>
      </c>
      <c r="AI2822" s="1" t="s">
        <v>29</v>
      </c>
      <c r="AJ2822" s="1" t="s">
        <v>29</v>
      </c>
      <c r="AK2822" s="11">
        <v>0.35927321667228501</v>
      </c>
      <c r="AL2822" s="1">
        <v>-0.245524930418931</v>
      </c>
      <c r="AM2822" s="1">
        <v>1.3176245158115701E-2</v>
      </c>
      <c r="AN2822" s="1" t="s">
        <v>3841</v>
      </c>
      <c r="AO2822" s="1">
        <v>21.7502777777778</v>
      </c>
      <c r="AP2822" s="1">
        <v>0.83150734047035801</v>
      </c>
      <c r="AQ2822" s="1">
        <v>-0.55551376467546798</v>
      </c>
    </row>
    <row r="2823" spans="1:43" s="1" customFormat="1">
      <c r="A2823" s="9">
        <f t="shared" si="262"/>
        <v>41866.909733796267</v>
      </c>
      <c r="B2823" s="5">
        <v>41866.743067129602</v>
      </c>
      <c r="C2823" s="9" t="str">
        <f t="shared" si="263"/>
        <v>20140815175001</v>
      </c>
      <c r="D2823" s="9" t="str">
        <f t="shared" si="264"/>
        <v>17</v>
      </c>
      <c r="E2823" s="9"/>
      <c r="F2823" s="5" t="s">
        <v>3778</v>
      </c>
      <c r="G2823" s="6">
        <v>258.74306712962999</v>
      </c>
      <c r="H2823" s="6">
        <v>-0.25546868008616902</v>
      </c>
      <c r="I2823" s="6">
        <v>-0.96681733202039299</v>
      </c>
      <c r="J2823" s="7">
        <v>623</v>
      </c>
      <c r="K2823" s="6">
        <v>1104</v>
      </c>
      <c r="L2823" s="3">
        <v>678.79792746114003</v>
      </c>
      <c r="M2823" s="3">
        <f t="shared" si="261"/>
        <v>6.2795953614605882</v>
      </c>
      <c r="N2823" s="1">
        <f t="shared" ref="N2823:N2886" si="265">(AE2776-AE2775)/5</f>
        <v>0.32584729407300017</v>
      </c>
      <c r="O2823" s="1">
        <f t="shared" ref="O2823:O2886" si="266">M2823/N2823</f>
        <v>19.27158971605196</v>
      </c>
      <c r="W2823" s="3"/>
      <c r="X2823" s="3"/>
      <c r="Y2823" s="5">
        <v>41866.909722222197</v>
      </c>
      <c r="Z2823" s="5"/>
      <c r="AA2823" s="3">
        <v>23.438090516483499</v>
      </c>
      <c r="AB2823" s="3">
        <v>30.626562499797</v>
      </c>
      <c r="AC2823" s="7">
        <v>7.8642708329950004</v>
      </c>
      <c r="AD2823" s="11">
        <v>318.399605343122</v>
      </c>
      <c r="AE2823" s="7">
        <v>97.801809388254398</v>
      </c>
      <c r="AF2823" s="1">
        <v>6.9682242435890096</v>
      </c>
      <c r="AG2823" s="1">
        <v>0.96239221673731601</v>
      </c>
      <c r="AH2823" s="1">
        <v>24.564680226045201</v>
      </c>
      <c r="AI2823" s="1" t="s">
        <v>29</v>
      </c>
      <c r="AJ2823" s="1" t="s">
        <v>29</v>
      </c>
      <c r="AK2823" s="11">
        <v>0.35151666522976199</v>
      </c>
      <c r="AL2823" s="1">
        <v>-0.22443416231308899</v>
      </c>
      <c r="AM2823" s="1">
        <v>1.3668761538908201E-2</v>
      </c>
      <c r="AN2823" s="1" t="s">
        <v>3842</v>
      </c>
      <c r="AO2823" s="1">
        <v>21.8336111111111</v>
      </c>
      <c r="AP2823" s="1">
        <v>0.84342792325183702</v>
      </c>
      <c r="AQ2823" s="1">
        <v>-0.53724234594742604</v>
      </c>
    </row>
    <row r="2824" spans="1:43" s="1" customFormat="1">
      <c r="A2824" s="9">
        <f t="shared" si="262"/>
        <v>41866.913206018566</v>
      </c>
      <c r="B2824" s="5">
        <v>41866.746539351901</v>
      </c>
      <c r="C2824" s="9" t="str">
        <f t="shared" si="263"/>
        <v>20140815175501</v>
      </c>
      <c r="D2824" s="9" t="str">
        <f t="shared" si="264"/>
        <v>17</v>
      </c>
      <c r="E2824" s="9"/>
      <c r="F2824" s="5" t="s">
        <v>3779</v>
      </c>
      <c r="G2824" s="6">
        <v>258.74653935185199</v>
      </c>
      <c r="H2824" s="6">
        <v>-0.25541089145960999</v>
      </c>
      <c r="I2824" s="6">
        <v>-0.96683260005225702</v>
      </c>
      <c r="J2824" s="7">
        <v>653</v>
      </c>
      <c r="K2824" s="6">
        <v>1102</v>
      </c>
      <c r="L2824" s="3">
        <v>710.19590426844297</v>
      </c>
      <c r="M2824" s="3">
        <f t="shared" si="261"/>
        <v>9.3532691833210038</v>
      </c>
      <c r="N2824" s="1">
        <f t="shared" si="265"/>
        <v>0.33993152140120059</v>
      </c>
      <c r="O2824" s="1">
        <f t="shared" si="266"/>
        <v>27.515157007996052</v>
      </c>
      <c r="W2824" s="3"/>
      <c r="X2824" s="3"/>
      <c r="Y2824" s="5">
        <v>41866.913194444402</v>
      </c>
      <c r="Z2824" s="5"/>
      <c r="AA2824" s="3">
        <v>23.424351203509101</v>
      </c>
      <c r="AB2824" s="3">
        <v>30.607812499718399</v>
      </c>
      <c r="AC2824" s="7">
        <v>7.8330208328640403</v>
      </c>
      <c r="AD2824" s="11">
        <v>319.11526974471701</v>
      </c>
      <c r="AE2824" s="7">
        <v>94.480862839609799</v>
      </c>
      <c r="AF2824" s="1">
        <v>6.73273853062262</v>
      </c>
      <c r="AG2824" s="1">
        <v>1.4123530981873</v>
      </c>
      <c r="AH2824" s="1">
        <v>25.069690960039299</v>
      </c>
      <c r="AI2824" s="1" t="s">
        <v>29</v>
      </c>
      <c r="AJ2824" s="1" t="s">
        <v>29</v>
      </c>
      <c r="AK2824" s="11">
        <v>0.34376011377212401</v>
      </c>
      <c r="AL2824" s="1">
        <v>-0.203343392647162</v>
      </c>
      <c r="AM2824" s="1">
        <v>1.46885581575974E-2</v>
      </c>
      <c r="AN2824" s="1" t="s">
        <v>3843</v>
      </c>
      <c r="AO2824" s="1">
        <v>21.9169444444444</v>
      </c>
      <c r="AP2824" s="1">
        <v>0.85494708069986403</v>
      </c>
      <c r="AQ2824" s="1">
        <v>-0.51871522939159997</v>
      </c>
    </row>
    <row r="2825" spans="1:43" s="1" customFormat="1">
      <c r="A2825" s="9">
        <f t="shared" si="262"/>
        <v>41866.916678240763</v>
      </c>
      <c r="B2825" s="5">
        <v>41866.750011574099</v>
      </c>
      <c r="C2825" s="9" t="str">
        <f t="shared" si="263"/>
        <v>20140815180001</v>
      </c>
      <c r="D2825" s="9" t="str">
        <f t="shared" si="264"/>
        <v>18</v>
      </c>
      <c r="E2825" s="9"/>
      <c r="F2825" s="5" t="s">
        <v>3781</v>
      </c>
      <c r="G2825" s="6">
        <v>258.75001157407399</v>
      </c>
      <c r="H2825" s="6">
        <v>-0.25535310192056099</v>
      </c>
      <c r="I2825" s="6">
        <v>-0.96684786462997796</v>
      </c>
      <c r="J2825" s="7">
        <v>696</v>
      </c>
      <c r="K2825" s="6">
        <v>1102</v>
      </c>
      <c r="L2825" s="3">
        <v>756.96225018504799</v>
      </c>
      <c r="M2825" s="3">
        <f t="shared" si="261"/>
        <v>10.9459659511474</v>
      </c>
      <c r="N2825" s="1">
        <f t="shared" si="265"/>
        <v>0.34999170181299916</v>
      </c>
      <c r="O2825" s="1">
        <f t="shared" si="266"/>
        <v>31.274929932469767</v>
      </c>
      <c r="P2825" s="6" t="s">
        <v>3844</v>
      </c>
      <c r="Q2825" s="6">
        <v>1009</v>
      </c>
      <c r="R2825" s="6" t="s">
        <v>35</v>
      </c>
      <c r="S2825" s="6">
        <v>2.1</v>
      </c>
      <c r="T2825" s="6" t="s">
        <v>35</v>
      </c>
      <c r="U2825" s="6">
        <v>0</v>
      </c>
      <c r="V2825" s="6" t="s">
        <v>36</v>
      </c>
      <c r="W2825" s="3"/>
      <c r="X2825" s="3"/>
      <c r="Y2825" s="5">
        <v>41866.916666666701</v>
      </c>
      <c r="Z2825" s="5"/>
      <c r="AA2825" s="3">
        <v>23.4167978328096</v>
      </c>
      <c r="AB2825" s="3">
        <v>30.618229167648899</v>
      </c>
      <c r="AC2825" s="7">
        <v>7.8054166658808599</v>
      </c>
      <c r="AD2825" s="11">
        <v>319.93595092426102</v>
      </c>
      <c r="AE2825" s="7">
        <v>91.476869700899201</v>
      </c>
      <c r="AF2825" s="1">
        <v>6.5183833713850996</v>
      </c>
      <c r="AG2825" s="1">
        <v>1.3082034569916201</v>
      </c>
      <c r="AH2825" s="1">
        <v>25.449752285945699</v>
      </c>
      <c r="AI2825" s="1" t="s">
        <v>29</v>
      </c>
      <c r="AJ2825" s="1" t="s">
        <v>29</v>
      </c>
      <c r="AK2825" s="11">
        <v>0.33600356231448703</v>
      </c>
      <c r="AL2825" s="1">
        <v>-0.18225262298123501</v>
      </c>
      <c r="AM2825" s="1">
        <v>1.5652486364244898E-2</v>
      </c>
      <c r="AN2825" s="1" t="s">
        <v>3845</v>
      </c>
      <c r="AO2825" s="1">
        <v>22.0002777777778</v>
      </c>
      <c r="AP2825" s="1">
        <v>0.86605933032862903</v>
      </c>
      <c r="AQ2825" s="1">
        <v>-0.49994123289715298</v>
      </c>
    </row>
    <row r="2826" spans="1:43" s="1" customFormat="1">
      <c r="A2826" s="9">
        <f t="shared" si="262"/>
        <v>41866.920150462967</v>
      </c>
      <c r="B2826" s="5">
        <v>41866.753483796303</v>
      </c>
      <c r="C2826" s="9" t="str">
        <f t="shared" si="263"/>
        <v>20140815180501</v>
      </c>
      <c r="D2826" s="9" t="str">
        <f t="shared" si="264"/>
        <v>18</v>
      </c>
      <c r="E2826" s="9"/>
      <c r="F2826" s="5" t="s">
        <v>3782</v>
      </c>
      <c r="G2826" s="6">
        <v>258.753483796296</v>
      </c>
      <c r="H2826" s="6">
        <v>-0.25529531146922801</v>
      </c>
      <c r="I2826" s="6">
        <v>-0.96686312575350097</v>
      </c>
      <c r="J2826" s="7">
        <v>747</v>
      </c>
      <c r="K2826" s="6">
        <v>1101</v>
      </c>
      <c r="L2826" s="3">
        <v>811.69207994078499</v>
      </c>
      <c r="M2826" s="3">
        <f t="shared" si="261"/>
        <v>12.069874167283411</v>
      </c>
      <c r="N2826" s="1">
        <f t="shared" si="265"/>
        <v>-7.7598841515199982E-2</v>
      </c>
      <c r="O2826" s="1">
        <f t="shared" si="266"/>
        <v>-155.54193763213817</v>
      </c>
      <c r="W2826" s="3"/>
      <c r="X2826" s="3"/>
      <c r="Y2826" s="5">
        <v>41866.920138888898</v>
      </c>
      <c r="Z2826" s="5"/>
      <c r="AA2826" s="3">
        <v>23.413662992106701</v>
      </c>
      <c r="AB2826" s="3">
        <v>30.649479167387</v>
      </c>
      <c r="AC2826" s="7">
        <v>7.7804166660904102</v>
      </c>
      <c r="AD2826" s="11">
        <v>320.83164405284998</v>
      </c>
      <c r="AE2826" s="7">
        <v>88.699271932510101</v>
      </c>
      <c r="AF2826" s="1">
        <v>6.3191214704508401</v>
      </c>
      <c r="AG2826" s="1">
        <v>0.80826062939492005</v>
      </c>
      <c r="AH2826" s="1">
        <v>25.740564031051999</v>
      </c>
      <c r="AI2826" s="1" t="s">
        <v>29</v>
      </c>
      <c r="AJ2826" s="1" t="s">
        <v>29</v>
      </c>
      <c r="AK2826" s="11">
        <v>0.32810789859009498</v>
      </c>
      <c r="AL2826" s="1">
        <v>-0.17436052192559301</v>
      </c>
      <c r="AM2826" s="1">
        <v>1.6579954481613202E-2</v>
      </c>
      <c r="AN2826" s="1" t="s">
        <v>3846</v>
      </c>
      <c r="AO2826" s="1">
        <v>22.0836111111111</v>
      </c>
      <c r="AP2826" s="1">
        <v>0.87675938331808301</v>
      </c>
      <c r="AQ2826" s="1">
        <v>-0.48092929185452399</v>
      </c>
    </row>
    <row r="2827" spans="1:43" s="1" customFormat="1">
      <c r="A2827" s="9">
        <f t="shared" si="262"/>
        <v>41866.923622685164</v>
      </c>
      <c r="B2827" s="5">
        <v>41866.7569560185</v>
      </c>
      <c r="C2827" s="9" t="str">
        <f t="shared" si="263"/>
        <v>20140815181001</v>
      </c>
      <c r="D2827" s="9" t="str">
        <f t="shared" si="264"/>
        <v>18</v>
      </c>
      <c r="E2827" s="9"/>
      <c r="F2827" s="5" t="s">
        <v>3783</v>
      </c>
      <c r="G2827" s="6">
        <v>258.75695601851902</v>
      </c>
      <c r="H2827" s="6">
        <v>-0.25523752010581702</v>
      </c>
      <c r="I2827" s="6">
        <v>-0.96687838342277199</v>
      </c>
      <c r="J2827" s="7">
        <v>804</v>
      </c>
      <c r="K2827" s="6">
        <v>1099</v>
      </c>
      <c r="L2827" s="3">
        <v>872.04145077720204</v>
      </c>
      <c r="M2827" s="3">
        <f t="shared" si="261"/>
        <v>12.890994325191196</v>
      </c>
      <c r="N2827" s="1">
        <f t="shared" si="265"/>
        <v>-0.20059428708260044</v>
      </c>
      <c r="O2827" s="1">
        <f t="shared" si="266"/>
        <v>-64.264015255244828</v>
      </c>
      <c r="W2827" s="3"/>
      <c r="X2827" s="3"/>
      <c r="Y2827" s="5">
        <v>41866.923611111102</v>
      </c>
      <c r="Z2827" s="5"/>
      <c r="AA2827" s="3">
        <v>23.4086879773159</v>
      </c>
      <c r="AB2827" s="3">
        <v>30.637708332988499</v>
      </c>
      <c r="AC2827" s="7">
        <v>7.7431249989653601</v>
      </c>
      <c r="AD2827" s="11">
        <v>321.31416340525101</v>
      </c>
      <c r="AE2827" s="7">
        <v>86.693336363682405</v>
      </c>
      <c r="AF2827" s="1">
        <v>6.1792176378317398</v>
      </c>
      <c r="AG2827" s="1">
        <v>0.84909718843024296</v>
      </c>
      <c r="AH2827" s="1">
        <v>26.1477232849942</v>
      </c>
      <c r="AI2827" s="1" t="s">
        <v>29</v>
      </c>
      <c r="AJ2827" s="1" t="s">
        <v>29</v>
      </c>
      <c r="AK2827" s="11">
        <v>0.32021223460098103</v>
      </c>
      <c r="AL2827" s="1">
        <v>-0.166468420605347</v>
      </c>
      <c r="AM2827" s="1">
        <v>1.8066540586375499E-2</v>
      </c>
      <c r="AN2827" s="1" t="s">
        <v>3847</v>
      </c>
      <c r="AO2827" s="1">
        <v>22.1669444444444</v>
      </c>
      <c r="AP2827" s="1">
        <v>0.88704214703111794</v>
      </c>
      <c r="AQ2827" s="1">
        <v>-0.46168845490268001</v>
      </c>
    </row>
    <row r="2828" spans="1:43" s="1" customFormat="1">
      <c r="A2828" s="9">
        <f t="shared" si="262"/>
        <v>41866.927094907362</v>
      </c>
      <c r="B2828" s="5">
        <v>41866.760428240697</v>
      </c>
      <c r="C2828" s="9" t="str">
        <f t="shared" si="263"/>
        <v>20140815181501</v>
      </c>
      <c r="D2828" s="9" t="str">
        <f t="shared" si="264"/>
        <v>18</v>
      </c>
      <c r="E2828" s="9"/>
      <c r="F2828" s="5" t="s">
        <v>3785</v>
      </c>
      <c r="G2828" s="6">
        <v>258.76042824074102</v>
      </c>
      <c r="H2828" s="6">
        <v>-0.255179727830534</v>
      </c>
      <c r="I2828" s="6">
        <v>-0.96689363763773695</v>
      </c>
      <c r="J2828" s="7">
        <v>865</v>
      </c>
      <c r="K2828" s="6">
        <v>1097</v>
      </c>
      <c r="L2828" s="3">
        <v>936.49642240315802</v>
      </c>
      <c r="M2828" s="3">
        <f t="shared" si="261"/>
        <v>12.125734024179588</v>
      </c>
      <c r="N2828" s="1">
        <f t="shared" si="265"/>
        <v>-0.38679780983420076</v>
      </c>
      <c r="O2828" s="1">
        <f t="shared" si="266"/>
        <v>-31.349024518461551</v>
      </c>
      <c r="P2828" s="6" t="s">
        <v>3848</v>
      </c>
      <c r="Q2828" s="6">
        <v>1009</v>
      </c>
      <c r="R2828" s="6" t="s">
        <v>35</v>
      </c>
      <c r="S2828" s="6">
        <v>1.5</v>
      </c>
      <c r="T2828" s="6" t="s">
        <v>35</v>
      </c>
      <c r="U2828" s="6">
        <v>0</v>
      </c>
      <c r="V2828" s="6" t="s">
        <v>36</v>
      </c>
      <c r="W2828" s="3"/>
      <c r="X2828" s="3"/>
      <c r="Y2828" s="5">
        <v>41866.927083333299</v>
      </c>
      <c r="Z2828" s="5"/>
      <c r="AA2828" s="3">
        <v>23.400094988129499</v>
      </c>
      <c r="AB2828" s="3">
        <v>30.644375001191801</v>
      </c>
      <c r="AC2828" s="7">
        <v>7.7176041664680302</v>
      </c>
      <c r="AD2828" s="11">
        <v>321.743657574015</v>
      </c>
      <c r="AE2828" s="7">
        <v>84.515421403352207</v>
      </c>
      <c r="AF2828" s="1">
        <v>6.0264403322849898</v>
      </c>
      <c r="AG2828" s="1">
        <v>0.87993453744578198</v>
      </c>
      <c r="AH2828" s="1">
        <v>26.502736366031201</v>
      </c>
      <c r="AI2828" s="1" t="s">
        <v>29</v>
      </c>
      <c r="AJ2828" s="1" t="s">
        <v>29</v>
      </c>
      <c r="AK2828" s="11">
        <v>0.31231657061186602</v>
      </c>
      <c r="AL2828" s="1">
        <v>-0.15857631928510099</v>
      </c>
      <c r="AM2828" s="1">
        <v>1.91600145053838E-2</v>
      </c>
      <c r="AN2828" s="1" t="s">
        <v>3849</v>
      </c>
      <c r="AO2828" s="1">
        <v>22.2502777777778</v>
      </c>
      <c r="AP2828" s="1">
        <v>0.89690272743738597</v>
      </c>
      <c r="AQ2828" s="1">
        <v>-0.44222787962246102</v>
      </c>
    </row>
    <row r="2829" spans="1:43" s="1" customFormat="1">
      <c r="A2829" s="9">
        <f t="shared" si="262"/>
        <v>41866.930567129661</v>
      </c>
      <c r="B2829" s="5">
        <v>41866.763900462996</v>
      </c>
      <c r="C2829" s="9" t="str">
        <f t="shared" si="263"/>
        <v>20140815182001</v>
      </c>
      <c r="D2829" s="9" t="str">
        <f t="shared" si="264"/>
        <v>18</v>
      </c>
      <c r="E2829" s="9"/>
      <c r="F2829" s="5" t="s">
        <v>3786</v>
      </c>
      <c r="G2829" s="6">
        <v>258.76390046296302</v>
      </c>
      <c r="H2829" s="6">
        <v>-0.25512193464358701</v>
      </c>
      <c r="I2829" s="6">
        <v>-0.96690888839833999</v>
      </c>
      <c r="J2829" s="7">
        <v>921</v>
      </c>
      <c r="K2829" s="6">
        <v>1097</v>
      </c>
      <c r="L2829" s="3">
        <v>997.12509252405596</v>
      </c>
      <c r="M2829" s="3">
        <f t="shared" si="261"/>
        <v>13.036861584012808</v>
      </c>
      <c r="N2829" s="1">
        <f t="shared" si="265"/>
        <v>-0.39624686471239839</v>
      </c>
      <c r="O2829" s="1">
        <f t="shared" si="266"/>
        <v>-32.900857382114928</v>
      </c>
      <c r="W2829" s="3"/>
      <c r="X2829" s="3"/>
      <c r="Y2829" s="5">
        <v>41866.930555555598</v>
      </c>
      <c r="Z2829" s="5"/>
      <c r="AA2829" s="3">
        <v>23.385731954162999</v>
      </c>
      <c r="AB2829" s="3">
        <v>30.681875001348999</v>
      </c>
      <c r="AC2829" s="7">
        <v>7.7113541664418399</v>
      </c>
      <c r="AD2829" s="11">
        <v>322.099115962295</v>
      </c>
      <c r="AE2829" s="7">
        <v>82.039803846098707</v>
      </c>
      <c r="AF2829" s="1">
        <v>5.8513350730439599</v>
      </c>
      <c r="AG2829" s="1">
        <v>0.87994131947156096</v>
      </c>
      <c r="AH2829" s="1">
        <v>26.7706898069261</v>
      </c>
      <c r="AI2829" s="1" t="s">
        <v>29</v>
      </c>
      <c r="AJ2829" s="1" t="s">
        <v>29</v>
      </c>
      <c r="AK2829" s="11">
        <v>0.30378782435370599</v>
      </c>
      <c r="AL2829" s="1">
        <v>-0.15774207246695501</v>
      </c>
      <c r="AM2829" s="1">
        <v>1.9437742903411499E-2</v>
      </c>
      <c r="AN2829" s="1" t="s">
        <v>3850</v>
      </c>
      <c r="AO2829" s="1">
        <v>22.3336111111111</v>
      </c>
      <c r="AP2829" s="1">
        <v>0.90633643144258902</v>
      </c>
      <c r="AQ2829" s="1">
        <v>-0.422556828178073</v>
      </c>
    </row>
    <row r="2830" spans="1:43" s="1" customFormat="1">
      <c r="A2830" s="9">
        <f t="shared" si="262"/>
        <v>41866.934039351865</v>
      </c>
      <c r="B2830" s="5">
        <v>41866.767372685201</v>
      </c>
      <c r="C2830" s="9" t="str">
        <f t="shared" si="263"/>
        <v>20140815182501</v>
      </c>
      <c r="D2830" s="9" t="str">
        <f t="shared" si="264"/>
        <v>18</v>
      </c>
      <c r="E2830" s="9"/>
      <c r="F2830" s="5" t="s">
        <v>3787</v>
      </c>
      <c r="G2830" s="6">
        <v>258.76737268518502</v>
      </c>
      <c r="H2830" s="6">
        <v>-0.25506414054518201</v>
      </c>
      <c r="I2830" s="6">
        <v>-0.96692413570452795</v>
      </c>
      <c r="J2830" s="7">
        <v>983</v>
      </c>
      <c r="K2830" s="6">
        <v>1095</v>
      </c>
      <c r="L2830" s="3">
        <v>1062.30940044412</v>
      </c>
      <c r="M2830" s="3">
        <f t="shared" si="261"/>
        <v>13.832716506289989</v>
      </c>
      <c r="N2830" s="1">
        <f t="shared" si="265"/>
        <v>-0.2748595697485996</v>
      </c>
      <c r="O2830" s="1">
        <f t="shared" si="266"/>
        <v>-50.326486790844093</v>
      </c>
      <c r="W2830" s="3"/>
      <c r="X2830" s="3"/>
      <c r="Y2830" s="5">
        <v>41866.934027777803</v>
      </c>
      <c r="Z2830" s="5"/>
      <c r="AA2830" s="3">
        <v>23.375278020634699</v>
      </c>
      <c r="AB2830" s="3">
        <v>30.6753124992469</v>
      </c>
      <c r="AC2830" s="7">
        <v>7.6806249984938804</v>
      </c>
      <c r="AD2830" s="11">
        <v>322.54858718791797</v>
      </c>
      <c r="AE2830" s="7">
        <v>79.942480645336303</v>
      </c>
      <c r="AF2830" s="1">
        <v>5.7046015616349299</v>
      </c>
      <c r="AG2830" s="1">
        <v>0.87994810149734004</v>
      </c>
      <c r="AH2830" s="1">
        <v>27.174669237518302</v>
      </c>
      <c r="AI2830" s="1" t="s">
        <v>29</v>
      </c>
      <c r="AJ2830" s="1" t="s">
        <v>29</v>
      </c>
      <c r="AK2830" s="11">
        <v>0.29525907809554502</v>
      </c>
      <c r="AL2830" s="1">
        <v>-0.15690782564880801</v>
      </c>
      <c r="AM2830" s="1">
        <v>2.0862915617456599E-2</v>
      </c>
      <c r="AN2830" s="1" t="s">
        <v>3851</v>
      </c>
      <c r="AO2830" s="1">
        <v>22.4169444444444</v>
      </c>
      <c r="AP2830" s="1">
        <v>0.91533876912213197</v>
      </c>
      <c r="AQ2830" s="1">
        <v>-0.402684662908807</v>
      </c>
    </row>
    <row r="2831" spans="1:43" s="1" customFormat="1">
      <c r="A2831" s="9">
        <f t="shared" si="262"/>
        <v>41866.937511574062</v>
      </c>
      <c r="B2831" s="5">
        <v>41866.770844907398</v>
      </c>
      <c r="C2831" s="9" t="str">
        <f t="shared" si="263"/>
        <v>20140815183001</v>
      </c>
      <c r="D2831" s="9" t="str">
        <f t="shared" si="264"/>
        <v>18</v>
      </c>
      <c r="E2831" s="9"/>
      <c r="F2831" s="5" t="s">
        <v>3789</v>
      </c>
      <c r="G2831" s="6">
        <v>258.77084490740702</v>
      </c>
      <c r="H2831" s="6">
        <v>-0.25500634553552398</v>
      </c>
      <c r="I2831" s="6">
        <v>-0.96693937955624498</v>
      </c>
      <c r="J2831" s="7">
        <v>1047</v>
      </c>
      <c r="K2831" s="6">
        <v>1095</v>
      </c>
      <c r="L2831" s="3">
        <v>1131.4729829755699</v>
      </c>
      <c r="M2831" s="3">
        <f t="shared" si="261"/>
        <v>12.965605724156012</v>
      </c>
      <c r="N2831" s="1">
        <f t="shared" si="265"/>
        <v>0.27750785906060005</v>
      </c>
      <c r="O2831" s="1">
        <f t="shared" si="266"/>
        <v>46.721580311441492</v>
      </c>
      <c r="P2831" s="6" t="s">
        <v>3852</v>
      </c>
      <c r="Q2831" s="6">
        <v>1009</v>
      </c>
      <c r="R2831" s="6" t="s">
        <v>35</v>
      </c>
      <c r="S2831" s="6">
        <v>1.3</v>
      </c>
      <c r="T2831" s="6" t="s">
        <v>35</v>
      </c>
      <c r="U2831" s="6">
        <v>0</v>
      </c>
      <c r="V2831" s="6" t="s">
        <v>36</v>
      </c>
      <c r="W2831" s="3"/>
      <c r="X2831" s="3"/>
      <c r="Y2831" s="5">
        <v>41866.9375</v>
      </c>
      <c r="Z2831" s="5"/>
      <c r="AA2831" s="3">
        <v>23.366705859463899</v>
      </c>
      <c r="AB2831" s="3">
        <v>30.665729167005001</v>
      </c>
      <c r="AC2831" s="7">
        <v>7.6488541665990004</v>
      </c>
      <c r="AD2831" s="11">
        <v>322.98004677130803</v>
      </c>
      <c r="AE2831" s="7">
        <v>77.960871261622302</v>
      </c>
      <c r="AF2831" s="1">
        <v>5.5657165696039002</v>
      </c>
      <c r="AG2831" s="1">
        <v>0.87995488352289197</v>
      </c>
      <c r="AH2831" s="1">
        <v>27.606342574985099</v>
      </c>
      <c r="AI2831" s="1" t="s">
        <v>29</v>
      </c>
      <c r="AJ2831" s="1" t="s">
        <v>29</v>
      </c>
      <c r="AK2831" s="11">
        <v>0.28673033212333299</v>
      </c>
      <c r="AL2831" s="1">
        <v>-0.15607357885863199</v>
      </c>
      <c r="AM2831" s="1">
        <v>2.2446355319762201E-2</v>
      </c>
      <c r="AN2831" s="1" t="s">
        <v>3853</v>
      </c>
      <c r="AO2831" s="1">
        <v>22.5002777777778</v>
      </c>
      <c r="AP2831" s="1">
        <v>0.92390545585808403</v>
      </c>
      <c r="AQ2831" s="1">
        <v>-0.38262084187308198</v>
      </c>
    </row>
    <row r="2832" spans="1:43" s="1" customFormat="1">
      <c r="A2832" s="9">
        <f t="shared" si="262"/>
        <v>41866.940983796267</v>
      </c>
      <c r="B2832" s="5">
        <v>41866.774317129602</v>
      </c>
      <c r="C2832" s="9" t="str">
        <f t="shared" si="263"/>
        <v>20140815183501</v>
      </c>
      <c r="D2832" s="9" t="str">
        <f t="shared" si="264"/>
        <v>18</v>
      </c>
      <c r="E2832" s="9"/>
      <c r="F2832" s="5" t="s">
        <v>3790</v>
      </c>
      <c r="G2832" s="6">
        <v>258.77431712962999</v>
      </c>
      <c r="H2832" s="6">
        <v>-0.254948549614821</v>
      </c>
      <c r="I2832" s="6">
        <v>-0.96695461995343901</v>
      </c>
      <c r="J2832" s="7">
        <v>1108</v>
      </c>
      <c r="K2832" s="6">
        <v>1094</v>
      </c>
      <c r="L2832" s="3">
        <v>1196.30101159635</v>
      </c>
      <c r="M2832" s="3">
        <f t="shared" si="261"/>
        <v>12.710782136687977</v>
      </c>
      <c r="N2832" s="1">
        <f t="shared" si="265"/>
        <v>0.16477823928499902</v>
      </c>
      <c r="O2832" s="1">
        <f t="shared" si="266"/>
        <v>77.138718023946822</v>
      </c>
      <c r="W2832" s="3"/>
      <c r="X2832" s="3"/>
      <c r="Y2832" s="5">
        <v>41866.940972222197</v>
      </c>
      <c r="Z2832" s="5"/>
      <c r="AA2832" s="3">
        <v>23.361699702724099</v>
      </c>
      <c r="AB2832" s="3">
        <v>30.696979167136</v>
      </c>
      <c r="AC2832" s="7">
        <v>7.6426041665728102</v>
      </c>
      <c r="AD2832" s="11">
        <v>323.21543880214102</v>
      </c>
      <c r="AE2832" s="7">
        <v>76.028614446229895</v>
      </c>
      <c r="AF2832" s="1">
        <v>5.4268360796119399</v>
      </c>
      <c r="AG2832" s="1">
        <v>0.87996166554867195</v>
      </c>
      <c r="AH2832" s="1">
        <v>27.9937810463246</v>
      </c>
      <c r="AI2832" s="1" t="s">
        <v>29</v>
      </c>
      <c r="AJ2832" s="1" t="s">
        <v>29</v>
      </c>
      <c r="AK2832" s="11">
        <v>0.27772138397655699</v>
      </c>
      <c r="AL2832" s="1">
        <v>-0.153303031015495</v>
      </c>
      <c r="AM2832" s="1">
        <v>2.2771719911880199E-2</v>
      </c>
      <c r="AN2832" s="1" t="s">
        <v>3854</v>
      </c>
      <c r="AO2832" s="1">
        <v>22.5836111111111</v>
      </c>
      <c r="AP2832" s="1">
        <v>0.932032414378415</v>
      </c>
      <c r="AQ2832" s="1">
        <v>-0.36237491434692598</v>
      </c>
    </row>
    <row r="2833" spans="1:43" s="1" customFormat="1">
      <c r="A2833" s="9">
        <f t="shared" si="262"/>
        <v>41866.944456018566</v>
      </c>
      <c r="B2833" s="5">
        <v>41866.777789351901</v>
      </c>
      <c r="C2833" s="9" t="str">
        <f t="shared" si="263"/>
        <v>20140815184001</v>
      </c>
      <c r="D2833" s="9" t="str">
        <f t="shared" si="264"/>
        <v>18</v>
      </c>
      <c r="E2833" s="9"/>
      <c r="F2833" s="5" t="s">
        <v>3791</v>
      </c>
      <c r="G2833" s="6">
        <v>258.77778935185199</v>
      </c>
      <c r="H2833" s="6">
        <v>-0.254890752783279</v>
      </c>
      <c r="I2833" s="6">
        <v>-0.96696985689605297</v>
      </c>
      <c r="J2833" s="7">
        <v>1169</v>
      </c>
      <c r="K2833" s="6">
        <v>1092</v>
      </c>
      <c r="L2833" s="3">
        <v>1259.8549222797899</v>
      </c>
      <c r="M2833" s="3">
        <f t="shared" si="261"/>
        <v>13.738366641994025</v>
      </c>
      <c r="N2833" s="1">
        <f t="shared" si="265"/>
        <v>8.4257096138398421E-2</v>
      </c>
      <c r="O2833" s="1">
        <f t="shared" si="266"/>
        <v>163.05293288802355</v>
      </c>
      <c r="W2833" s="3"/>
      <c r="X2833" s="3"/>
      <c r="Y2833" s="5">
        <v>41866.944444444402</v>
      </c>
      <c r="Z2833" s="5"/>
      <c r="AA2833" s="3">
        <v>23.353782544603899</v>
      </c>
      <c r="AB2833" s="3">
        <v>30.713645833453398</v>
      </c>
      <c r="AC2833" s="7">
        <v>7.6254166661864504</v>
      </c>
      <c r="AD2833" s="11">
        <v>323.20576822640697</v>
      </c>
      <c r="AE2833" s="7">
        <v>74.307632401405101</v>
      </c>
      <c r="AF2833" s="1">
        <v>5.3055613073156698</v>
      </c>
      <c r="AG2833" s="1">
        <v>0.909134297959177</v>
      </c>
      <c r="AH2833" s="1">
        <v>28.423282216061502</v>
      </c>
      <c r="AI2833" s="1" t="s">
        <v>29</v>
      </c>
      <c r="AJ2833" s="1" t="s">
        <v>29</v>
      </c>
      <c r="AK2833" s="11">
        <v>0.26871243581368098</v>
      </c>
      <c r="AL2833" s="1">
        <v>-0.150532483107438</v>
      </c>
      <c r="AM2833" s="1">
        <v>2.3690996785927201E-2</v>
      </c>
      <c r="AN2833" s="1" t="s">
        <v>3855</v>
      </c>
      <c r="AO2833" s="1">
        <v>22.6669444444444</v>
      </c>
      <c r="AP2833" s="1">
        <v>0.93971577669755901</v>
      </c>
      <c r="AQ2833" s="1">
        <v>-0.341956516279048</v>
      </c>
    </row>
    <row r="2834" spans="1:43" s="1" customFormat="1">
      <c r="A2834" s="9">
        <f t="shared" si="262"/>
        <v>41866.947928240763</v>
      </c>
      <c r="B2834" s="5">
        <v>41866.781261574099</v>
      </c>
      <c r="C2834" s="9" t="str">
        <f t="shared" si="263"/>
        <v>20140815184501</v>
      </c>
      <c r="D2834" s="9" t="str">
        <f t="shared" si="264"/>
        <v>18</v>
      </c>
      <c r="E2834" s="9"/>
      <c r="F2834" s="5" t="s">
        <v>3793</v>
      </c>
      <c r="G2834" s="6">
        <v>258.78126157407399</v>
      </c>
      <c r="H2834" s="6">
        <v>-0.25483295504110598</v>
      </c>
      <c r="I2834" s="6">
        <v>-0.96698509038403402</v>
      </c>
      <c r="J2834" s="7">
        <v>1235</v>
      </c>
      <c r="K2834" s="6">
        <v>1090</v>
      </c>
      <c r="L2834" s="3">
        <v>1328.54675548976</v>
      </c>
      <c r="M2834" s="3">
        <f t="shared" si="261"/>
        <v>13.256748087836012</v>
      </c>
      <c r="N2834" s="1">
        <f t="shared" si="265"/>
        <v>4.86259299542013E-2</v>
      </c>
      <c r="O2834" s="1">
        <f t="shared" si="266"/>
        <v>272.62713742075431</v>
      </c>
      <c r="P2834" s="6" t="s">
        <v>3856</v>
      </c>
      <c r="Q2834" s="6">
        <v>1009</v>
      </c>
      <c r="R2834" s="6" t="s">
        <v>35</v>
      </c>
      <c r="S2834" s="6">
        <v>1.2</v>
      </c>
      <c r="T2834" s="6" t="s">
        <v>35</v>
      </c>
      <c r="U2834" s="6">
        <v>0</v>
      </c>
      <c r="V2834" s="6" t="s">
        <v>36</v>
      </c>
      <c r="W2834" s="3"/>
      <c r="X2834" s="3"/>
      <c r="Y2834" s="5">
        <v>41866.947916666701</v>
      </c>
      <c r="Z2834" s="5"/>
      <c r="AA2834" s="3">
        <v>23.343786099926898</v>
      </c>
      <c r="AB2834" s="3">
        <v>30.719895833479601</v>
      </c>
      <c r="AC2834" s="7">
        <v>7.6004166660816797</v>
      </c>
      <c r="AD2834" s="11">
        <v>323.021052943771</v>
      </c>
      <c r="AE2834" s="7">
        <v>72.737560896577406</v>
      </c>
      <c r="AF2834" s="1">
        <v>5.1968620467918303</v>
      </c>
      <c r="AG2834" s="1">
        <v>0.95913967920762899</v>
      </c>
      <c r="AH2834" s="1">
        <v>28.882828168295799</v>
      </c>
      <c r="AI2834" s="1" t="s">
        <v>29</v>
      </c>
      <c r="AJ2834" s="1" t="s">
        <v>29</v>
      </c>
      <c r="AK2834" s="11">
        <v>0.25970348765080498</v>
      </c>
      <c r="AL2834" s="1">
        <v>-0.14776193519938199</v>
      </c>
      <c r="AM2834" s="1">
        <v>2.50947766047105E-2</v>
      </c>
      <c r="AN2834" s="1" t="s">
        <v>3857</v>
      </c>
      <c r="AO2834" s="1">
        <v>22.7502777777778</v>
      </c>
      <c r="AP2834" s="1">
        <v>0.94695188595735802</v>
      </c>
      <c r="AQ2834" s="1">
        <v>-0.32137536570465702</v>
      </c>
    </row>
    <row r="2835" spans="1:43" s="1" customFormat="1">
      <c r="A2835" s="9">
        <f t="shared" si="262"/>
        <v>41866.951400462967</v>
      </c>
      <c r="B2835" s="5">
        <v>41866.784733796303</v>
      </c>
      <c r="C2835" s="9" t="str">
        <f t="shared" si="263"/>
        <v>20140815185001</v>
      </c>
      <c r="D2835" s="9" t="str">
        <f t="shared" si="264"/>
        <v>18</v>
      </c>
      <c r="E2835" s="9"/>
      <c r="F2835" s="5" t="s">
        <v>3794</v>
      </c>
      <c r="G2835" s="6">
        <v>258.784733796296</v>
      </c>
      <c r="H2835" s="6">
        <v>-0.25477515638850601</v>
      </c>
      <c r="I2835" s="6">
        <v>-0.96700032041732698</v>
      </c>
      <c r="J2835" s="7">
        <v>1299</v>
      </c>
      <c r="K2835" s="6">
        <v>1088</v>
      </c>
      <c r="L2835" s="3">
        <v>1394.8304959289401</v>
      </c>
      <c r="M2835" s="3">
        <f t="shared" si="261"/>
        <v>12.455761164570003</v>
      </c>
      <c r="N2835" s="1">
        <f t="shared" si="265"/>
        <v>-3.0680528784199624E-2</v>
      </c>
      <c r="O2835" s="1">
        <f t="shared" si="266"/>
        <v>-405.98261041004878</v>
      </c>
      <c r="W2835" s="3"/>
      <c r="X2835" s="3"/>
      <c r="Y2835" s="5">
        <v>41866.951388888898</v>
      </c>
      <c r="Z2835" s="5"/>
      <c r="AA2835" s="3">
        <v>23.333789676684301</v>
      </c>
      <c r="AB2835" s="3">
        <v>30.713854166575</v>
      </c>
      <c r="AC2835" s="7">
        <v>7.6</v>
      </c>
      <c r="AD2835" s="11">
        <v>323.19041875683303</v>
      </c>
      <c r="AE2835" s="7">
        <v>71.879683387110703</v>
      </c>
      <c r="AF2835" s="1">
        <v>5.1356425432985002</v>
      </c>
      <c r="AG2835" s="1">
        <v>1.0091462723540601</v>
      </c>
      <c r="AH2835" s="1">
        <v>29.3297455812822</v>
      </c>
      <c r="AI2835" s="1" t="s">
        <v>29</v>
      </c>
      <c r="AJ2835" s="1" t="s">
        <v>29</v>
      </c>
      <c r="AK2835" s="11">
        <v>0.25167427848372098</v>
      </c>
      <c r="AL2835" s="1">
        <v>-0.151688343636007</v>
      </c>
      <c r="AM2835" s="1">
        <v>2.5118864315095801E-2</v>
      </c>
      <c r="AN2835" s="1" t="s">
        <v>3858</v>
      </c>
      <c r="AO2835" s="1">
        <v>22.8336111111111</v>
      </c>
      <c r="AP2835" s="1">
        <v>0.95373729816752995</v>
      </c>
      <c r="AQ2835" s="1">
        <v>-0.30064125812020598</v>
      </c>
    </row>
    <row r="2836" spans="1:43" s="1" customFormat="1">
      <c r="A2836" s="9">
        <f t="shared" si="262"/>
        <v>41866.954872685164</v>
      </c>
      <c r="B2836" s="5">
        <v>41866.7882060185</v>
      </c>
      <c r="C2836" s="9" t="str">
        <f t="shared" si="263"/>
        <v>20140815185501</v>
      </c>
      <c r="D2836" s="9" t="str">
        <f t="shared" si="264"/>
        <v>18</v>
      </c>
      <c r="E2836" s="9"/>
      <c r="F2836" s="5" t="s">
        <v>3795</v>
      </c>
      <c r="G2836" s="6">
        <v>258.78820601851902</v>
      </c>
      <c r="H2836" s="6">
        <v>-0.25471735682568603</v>
      </c>
      <c r="I2836" s="6">
        <v>-0.967015546995877</v>
      </c>
      <c r="J2836" s="7">
        <v>1357</v>
      </c>
      <c r="K2836" s="6">
        <v>1088</v>
      </c>
      <c r="L2836" s="3">
        <v>1457.1093017517901</v>
      </c>
      <c r="M2836" s="3">
        <f t="shared" si="261"/>
        <v>11.167234147543969</v>
      </c>
      <c r="N2836" s="1">
        <f t="shared" si="265"/>
        <v>-0.15728894892399978</v>
      </c>
      <c r="O2836" s="1">
        <f t="shared" si="266"/>
        <v>-70.99821204183803</v>
      </c>
      <c r="W2836" s="3"/>
      <c r="X2836" s="3"/>
      <c r="Y2836" s="5">
        <v>41866.954861111102</v>
      </c>
      <c r="Z2836" s="5"/>
      <c r="AA2836" s="3">
        <v>23.322358553954999</v>
      </c>
      <c r="AB2836" s="3">
        <v>30.705208332936099</v>
      </c>
      <c r="AC2836" s="7">
        <v>7.5880208323401703</v>
      </c>
      <c r="AD2836" s="11">
        <v>323.38878695358898</v>
      </c>
      <c r="AE2836" s="7">
        <v>70.802551860225506</v>
      </c>
      <c r="AF2836" s="1">
        <v>5.0590350427245596</v>
      </c>
      <c r="AG2836" s="1">
        <v>1.0208201522361999</v>
      </c>
      <c r="AH2836" s="1">
        <v>29.765728092232699</v>
      </c>
      <c r="AI2836" s="1" t="s">
        <v>29</v>
      </c>
      <c r="AJ2836" s="1" t="s">
        <v>29</v>
      </c>
      <c r="AK2836" s="11">
        <v>0.24364506904743699</v>
      </c>
      <c r="AL2836" s="1">
        <v>-0.15561475220427501</v>
      </c>
      <c r="AM2836" s="1">
        <v>2.58213632713932E-2</v>
      </c>
      <c r="AN2836" s="1" t="s">
        <v>3859</v>
      </c>
      <c r="AO2836" s="1">
        <v>22.9169444444444</v>
      </c>
      <c r="AP2836" s="1">
        <v>0.96006878384481398</v>
      </c>
      <c r="AQ2836" s="1">
        <v>-0.279764061821279</v>
      </c>
    </row>
    <row r="2837" spans="1:43" s="1" customFormat="1">
      <c r="A2837" s="9">
        <f t="shared" si="262"/>
        <v>41866.958344907362</v>
      </c>
      <c r="B2837" s="5">
        <v>41866.791678240697</v>
      </c>
      <c r="C2837" s="9" t="str">
        <f t="shared" si="263"/>
        <v>20140815190001</v>
      </c>
      <c r="D2837" s="9" t="str">
        <f t="shared" si="264"/>
        <v>19</v>
      </c>
      <c r="E2837" s="9"/>
      <c r="F2837" s="5" t="s">
        <v>3797</v>
      </c>
      <c r="G2837" s="6">
        <v>258.79167824074102</v>
      </c>
      <c r="H2837" s="6">
        <v>-0.25465955635285398</v>
      </c>
      <c r="I2837" s="6">
        <v>-0.96703077011963201</v>
      </c>
      <c r="J2837" s="7">
        <v>1409</v>
      </c>
      <c r="K2837" s="6">
        <v>1088</v>
      </c>
      <c r="L2837" s="3">
        <v>1512.9454724895099</v>
      </c>
      <c r="M2837" s="3">
        <f t="shared" si="261"/>
        <v>13.514532445104033</v>
      </c>
      <c r="N2837" s="1">
        <f t="shared" si="265"/>
        <v>1.2998295627599531E-2</v>
      </c>
      <c r="O2837" s="1">
        <f t="shared" si="266"/>
        <v>1039.7157313769942</v>
      </c>
      <c r="P2837" s="6" t="s">
        <v>3860</v>
      </c>
      <c r="Q2837" s="6">
        <v>1010</v>
      </c>
      <c r="R2837" s="6" t="s">
        <v>35</v>
      </c>
      <c r="S2837" s="6">
        <v>0.8</v>
      </c>
      <c r="T2837" s="6" t="s">
        <v>35</v>
      </c>
      <c r="U2837" s="6">
        <v>0</v>
      </c>
      <c r="V2837" s="6" t="s">
        <v>36</v>
      </c>
      <c r="W2837" s="3"/>
      <c r="X2837" s="3"/>
      <c r="Y2837" s="5">
        <v>41866.958333333299</v>
      </c>
      <c r="Z2837" s="5"/>
      <c r="AA2837" s="3">
        <v>23.3086194366577</v>
      </c>
      <c r="AB2837" s="3">
        <v>30.692708332883701</v>
      </c>
      <c r="AC2837" s="7">
        <v>7.5567708322092004</v>
      </c>
      <c r="AD2837" s="11">
        <v>323.62415677331097</v>
      </c>
      <c r="AE2837" s="7">
        <v>69.353288769079299</v>
      </c>
      <c r="AF2837" s="1">
        <v>4.9563783622594002</v>
      </c>
      <c r="AG2837" s="1">
        <v>0.97082833503916699</v>
      </c>
      <c r="AH2837" s="1">
        <v>30.184463981132499</v>
      </c>
      <c r="AI2837" s="1" t="s">
        <v>29</v>
      </c>
      <c r="AJ2837" s="1" t="s">
        <v>29</v>
      </c>
      <c r="AK2837" s="11">
        <v>0.235615859611154</v>
      </c>
      <c r="AL2837" s="1">
        <v>-0.15954116077254299</v>
      </c>
      <c r="AM2837" s="1">
        <v>2.7747839117735599E-2</v>
      </c>
      <c r="AN2837" s="1" t="s">
        <v>3861</v>
      </c>
      <c r="AO2837" s="1">
        <v>23.0002777777778</v>
      </c>
      <c r="AP2837" s="1">
        <v>0.96594332955003004</v>
      </c>
      <c r="AQ2837" s="1">
        <v>-0.25875371320582602</v>
      </c>
    </row>
    <row r="2838" spans="1:43" s="1" customFormat="1">
      <c r="A2838" s="9">
        <f t="shared" si="262"/>
        <v>41866.961817129661</v>
      </c>
      <c r="B2838" s="5">
        <v>41866.795150462996</v>
      </c>
      <c r="C2838" s="9" t="str">
        <f t="shared" si="263"/>
        <v>20140815190501</v>
      </c>
      <c r="D2838" s="9" t="str">
        <f t="shared" si="264"/>
        <v>19</v>
      </c>
      <c r="E2838" s="9"/>
      <c r="F2838" s="5" t="s">
        <v>3798</v>
      </c>
      <c r="G2838" s="6">
        <v>258.79515046296302</v>
      </c>
      <c r="H2838" s="6">
        <v>-0.25460175497021498</v>
      </c>
      <c r="I2838" s="6">
        <v>-0.96704598978853495</v>
      </c>
      <c r="J2838" s="7">
        <v>1476</v>
      </c>
      <c r="K2838" s="6">
        <v>1085</v>
      </c>
      <c r="L2838" s="3">
        <v>1580.5181347150301</v>
      </c>
      <c r="M2838" s="3">
        <f t="shared" si="261"/>
        <v>9.4643967431519744</v>
      </c>
      <c r="N2838" s="1">
        <f t="shared" si="265"/>
        <v>5.788454604139872E-2</v>
      </c>
      <c r="O2838" s="1">
        <f t="shared" si="266"/>
        <v>163.5047243245734</v>
      </c>
      <c r="W2838" s="3"/>
      <c r="X2838" s="3"/>
      <c r="Y2838" s="5">
        <v>41866.961805555598</v>
      </c>
      <c r="Z2838" s="5"/>
      <c r="AA2838" s="3">
        <v>23.289016760459202</v>
      </c>
      <c r="AB2838" s="3">
        <v>30.714479167921802</v>
      </c>
      <c r="AC2838" s="7">
        <v>7.55</v>
      </c>
      <c r="AD2838" s="11">
        <v>323.67148786931602</v>
      </c>
      <c r="AE2838" s="7">
        <v>68.329522958256405</v>
      </c>
      <c r="AF2838" s="1">
        <v>4.88208835509473</v>
      </c>
      <c r="AG2838" s="1">
        <v>1.0383366122849</v>
      </c>
      <c r="AH2838" s="1">
        <v>30.693266656788001</v>
      </c>
      <c r="AI2838" s="1" t="s">
        <v>29</v>
      </c>
      <c r="AJ2838" s="1" t="s">
        <v>29</v>
      </c>
      <c r="AK2838" s="11">
        <v>0.22558849569140699</v>
      </c>
      <c r="AL2838" s="1">
        <v>-0.16503783156162499</v>
      </c>
      <c r="AM2838" s="1">
        <v>2.8183829312644501E-2</v>
      </c>
      <c r="AN2838" s="1" t="s">
        <v>3862</v>
      </c>
      <c r="AO2838" s="1">
        <v>23.0836111111111</v>
      </c>
      <c r="AP2838" s="1">
        <v>0.97135813932230997</v>
      </c>
      <c r="AQ2838" s="1">
        <v>-0.23762021204497899</v>
      </c>
    </row>
    <row r="2839" spans="1:43" s="1" customFormat="1">
      <c r="A2839" s="9">
        <f t="shared" si="262"/>
        <v>41866.965289351865</v>
      </c>
      <c r="B2839" s="5">
        <v>41866.798622685201</v>
      </c>
      <c r="C2839" s="9" t="str">
        <f t="shared" si="263"/>
        <v>20140815191001</v>
      </c>
      <c r="D2839" s="9" t="str">
        <f t="shared" si="264"/>
        <v>19</v>
      </c>
      <c r="E2839" s="9"/>
      <c r="F2839" s="5" t="s">
        <v>3799</v>
      </c>
      <c r="G2839" s="6">
        <v>258.79862268518502</v>
      </c>
      <c r="H2839" s="6">
        <v>-0.25454395267797503</v>
      </c>
      <c r="I2839" s="6">
        <v>-0.96706120600253298</v>
      </c>
      <c r="J2839" s="7">
        <v>1523</v>
      </c>
      <c r="K2839" s="6">
        <v>1083</v>
      </c>
      <c r="L2839" s="3">
        <v>1627.84011843079</v>
      </c>
      <c r="M2839" s="3">
        <f t="shared" si="261"/>
        <v>12.086454478164024</v>
      </c>
      <c r="N2839" s="1">
        <f t="shared" si="265"/>
        <v>4.8020093262002204E-2</v>
      </c>
      <c r="O2839" s="1">
        <f t="shared" si="266"/>
        <v>251.69577268871961</v>
      </c>
      <c r="W2839" s="3"/>
      <c r="X2839" s="3"/>
      <c r="Y2839" s="5">
        <v>41866.965277777803</v>
      </c>
      <c r="Z2839" s="5"/>
      <c r="AA2839" s="3">
        <v>23.269050223598999</v>
      </c>
      <c r="AB2839" s="3">
        <v>30.74</v>
      </c>
      <c r="AC2839" s="7">
        <v>7.5442708319472596</v>
      </c>
      <c r="AD2839" s="11">
        <v>323.64480525712997</v>
      </c>
      <c r="AE2839" s="7">
        <v>67.401327356512098</v>
      </c>
      <c r="AF2839" s="1">
        <v>4.8145385761833701</v>
      </c>
      <c r="AG2839" s="1">
        <v>1.12917849655415</v>
      </c>
      <c r="AH2839" s="1">
        <v>31.243368177475499</v>
      </c>
      <c r="AI2839" s="1" t="s">
        <v>29</v>
      </c>
      <c r="AJ2839" s="1" t="s">
        <v>29</v>
      </c>
      <c r="AK2839" s="11">
        <v>0.215561131771661</v>
      </c>
      <c r="AL2839" s="1">
        <v>-0.170534502350706</v>
      </c>
      <c r="AM2839" s="1">
        <v>2.8558090665704201E-2</v>
      </c>
      <c r="AN2839" s="1" t="s">
        <v>3863</v>
      </c>
      <c r="AO2839" s="1">
        <v>23.1669444444444</v>
      </c>
      <c r="AP2839" s="1">
        <v>0.97631063600982104</v>
      </c>
      <c r="AQ2839" s="1">
        <v>-0.216373616723711</v>
      </c>
    </row>
    <row r="2840" spans="1:43" s="1" customFormat="1">
      <c r="A2840" s="9">
        <f t="shared" si="262"/>
        <v>41866.968761574062</v>
      </c>
      <c r="B2840" s="5">
        <v>41866.802094907398</v>
      </c>
      <c r="C2840" s="9" t="str">
        <f t="shared" si="263"/>
        <v>20140815191501</v>
      </c>
      <c r="D2840" s="9" t="str">
        <f t="shared" si="264"/>
        <v>19</v>
      </c>
      <c r="E2840" s="9"/>
      <c r="F2840" s="5" t="s">
        <v>3801</v>
      </c>
      <c r="G2840" s="6">
        <v>258.80209490740702</v>
      </c>
      <c r="H2840" s="6">
        <v>-0.25448614947634202</v>
      </c>
      <c r="I2840" s="6">
        <v>-0.96707641876157102</v>
      </c>
      <c r="J2840" s="7">
        <v>1581</v>
      </c>
      <c r="K2840" s="6">
        <v>1082</v>
      </c>
      <c r="L2840" s="3">
        <v>1688.2723908216101</v>
      </c>
      <c r="M2840" s="3">
        <f t="shared" si="261"/>
        <v>10.678509745867995</v>
      </c>
      <c r="N2840" s="1">
        <f t="shared" si="265"/>
        <v>-0.17036048198440029</v>
      </c>
      <c r="O2840" s="1">
        <f t="shared" si="266"/>
        <v>-62.681847465340077</v>
      </c>
      <c r="P2840" s="6" t="s">
        <v>3864</v>
      </c>
      <c r="Q2840" s="6">
        <v>1010</v>
      </c>
      <c r="R2840" s="6" t="s">
        <v>35</v>
      </c>
      <c r="S2840" s="6">
        <v>0.7</v>
      </c>
      <c r="T2840" s="6" t="s">
        <v>35</v>
      </c>
      <c r="U2840" s="6">
        <v>0</v>
      </c>
      <c r="V2840" s="6" t="s">
        <v>36</v>
      </c>
      <c r="W2840" s="3"/>
      <c r="X2840" s="3"/>
      <c r="Y2840" s="5">
        <v>41866.96875</v>
      </c>
      <c r="Z2840" s="5"/>
      <c r="AA2840" s="3">
        <v>23.2546873898537</v>
      </c>
      <c r="AB2840" s="3">
        <v>30.74</v>
      </c>
      <c r="AC2840" s="7">
        <v>7.5130208328640302</v>
      </c>
      <c r="AD2840" s="11">
        <v>323.52010927535599</v>
      </c>
      <c r="AE2840" s="7">
        <v>66.3745950341998</v>
      </c>
      <c r="AF2840" s="1">
        <v>4.7420626477538201</v>
      </c>
      <c r="AG2840" s="1">
        <v>1.17918819196062</v>
      </c>
      <c r="AH2840" s="1">
        <v>31.866465225484799</v>
      </c>
      <c r="AI2840" s="1" t="s">
        <v>29</v>
      </c>
      <c r="AJ2840" s="1" t="s">
        <v>29</v>
      </c>
      <c r="AK2840" s="11">
        <v>0.20553376818810801</v>
      </c>
      <c r="AL2840" s="1">
        <v>-0.176031172955497</v>
      </c>
      <c r="AM2840" s="1">
        <v>3.06887477264935E-2</v>
      </c>
      <c r="AN2840" s="1" t="s">
        <v>3865</v>
      </c>
      <c r="AO2840" s="1">
        <v>23.2502777777778</v>
      </c>
      <c r="AP2840" s="1">
        <v>0.98079846249634794</v>
      </c>
      <c r="AQ2840" s="1">
        <v>-0.195024039453602</v>
      </c>
    </row>
    <row r="2841" spans="1:43" s="1" customFormat="1">
      <c r="A2841" s="9">
        <f t="shared" si="262"/>
        <v>41866.972233796267</v>
      </c>
      <c r="B2841" s="5">
        <v>41866.805567129602</v>
      </c>
      <c r="C2841" s="9" t="str">
        <f t="shared" si="263"/>
        <v>20140815192001</v>
      </c>
      <c r="D2841" s="9" t="str">
        <f t="shared" si="264"/>
        <v>19</v>
      </c>
      <c r="E2841" s="9"/>
      <c r="F2841" s="5" t="s">
        <v>3802</v>
      </c>
      <c r="G2841" s="6">
        <v>258.80556712962999</v>
      </c>
      <c r="H2841" s="6">
        <v>-0.254428345365523</v>
      </c>
      <c r="I2841" s="6">
        <v>-0.96709162806559401</v>
      </c>
      <c r="J2841" s="7">
        <v>1631</v>
      </c>
      <c r="K2841" s="6">
        <v>1082</v>
      </c>
      <c r="L2841" s="3">
        <v>1741.6649395509501</v>
      </c>
      <c r="M2841" s="3">
        <f t="shared" si="261"/>
        <v>11.266321243523999</v>
      </c>
      <c r="N2841" s="1">
        <f t="shared" si="265"/>
        <v>-0.32634659640160069</v>
      </c>
      <c r="O2841" s="1">
        <f t="shared" si="266"/>
        <v>-34.522563948115192</v>
      </c>
      <c r="W2841" s="3"/>
      <c r="X2841" s="3"/>
      <c r="Y2841" s="5">
        <v>41866.972222222197</v>
      </c>
      <c r="Z2841" s="5"/>
      <c r="AA2841" s="3">
        <v>23.233774842016999</v>
      </c>
      <c r="AB2841" s="3">
        <v>30.7436458334534</v>
      </c>
      <c r="AC2841" s="7">
        <v>7.5</v>
      </c>
      <c r="AD2841" s="11">
        <v>323.36041255908202</v>
      </c>
      <c r="AE2841" s="7">
        <v>65.523893961905998</v>
      </c>
      <c r="AF2841" s="1">
        <v>4.6836689957145303</v>
      </c>
      <c r="AG2841" s="1">
        <v>1.3167015542974001</v>
      </c>
      <c r="AH2841" s="1">
        <v>33.135789184769102</v>
      </c>
      <c r="AI2841" s="1" t="s">
        <v>29</v>
      </c>
      <c r="AJ2841" s="1" t="s">
        <v>29</v>
      </c>
      <c r="AK2841" s="11">
        <v>0.19688318691835399</v>
      </c>
      <c r="AL2841" s="1">
        <v>-0.173342589339117</v>
      </c>
      <c r="AM2841" s="1">
        <v>3.1622776601683798E-2</v>
      </c>
      <c r="AN2841" s="1" t="s">
        <v>3866</v>
      </c>
      <c r="AO2841" s="1">
        <v>23.3336111111111</v>
      </c>
      <c r="AP2841" s="1">
        <v>0.98481948282315102</v>
      </c>
      <c r="AQ2841" s="1">
        <v>-0.17358164145997801</v>
      </c>
    </row>
    <row r="2842" spans="1:43" s="1" customFormat="1">
      <c r="A2842" s="9">
        <f t="shared" si="262"/>
        <v>41866.975706018566</v>
      </c>
      <c r="B2842" s="5">
        <v>41866.809039351901</v>
      </c>
      <c r="C2842" s="9" t="str">
        <f t="shared" si="263"/>
        <v>20140815192501</v>
      </c>
      <c r="D2842" s="9" t="str">
        <f t="shared" si="264"/>
        <v>19</v>
      </c>
      <c r="E2842" s="9"/>
      <c r="F2842" s="5" t="s">
        <v>3803</v>
      </c>
      <c r="G2842" s="6">
        <v>258.80903935185199</v>
      </c>
      <c r="H2842" s="6">
        <v>-0.25437054034572298</v>
      </c>
      <c r="I2842" s="6">
        <v>-0.96710683391454999</v>
      </c>
      <c r="J2842" s="7">
        <v>1690</v>
      </c>
      <c r="K2842" s="6">
        <v>1078</v>
      </c>
      <c r="L2842" s="3">
        <v>1797.9965457685701</v>
      </c>
      <c r="M2842" s="3">
        <f t="shared" si="261"/>
        <v>9.3149765605719956</v>
      </c>
      <c r="N2842" s="1">
        <f t="shared" si="265"/>
        <v>0.38615270136000107</v>
      </c>
      <c r="O2842" s="1">
        <f t="shared" si="266"/>
        <v>24.122520774204975</v>
      </c>
      <c r="W2842" s="3"/>
      <c r="X2842" s="3"/>
      <c r="Y2842" s="5">
        <v>41866.975694444402</v>
      </c>
      <c r="Z2842" s="5"/>
      <c r="AA2842" s="3">
        <v>23.2081839276388</v>
      </c>
      <c r="AB2842" s="3">
        <v>30.749895833479599</v>
      </c>
      <c r="AC2842" s="7">
        <v>7.5</v>
      </c>
      <c r="AD2842" s="11">
        <v>323.17571532287599</v>
      </c>
      <c r="AE2842" s="7">
        <v>64.798929512684595</v>
      </c>
      <c r="AF2842" s="1">
        <v>4.6353341135673398</v>
      </c>
      <c r="AG2842" s="1">
        <v>1.5167175303616001</v>
      </c>
      <c r="AH2842" s="1">
        <v>34.866703748205502</v>
      </c>
      <c r="AI2842" s="1" t="s">
        <v>29</v>
      </c>
      <c r="AJ2842" s="1" t="s">
        <v>29</v>
      </c>
      <c r="AK2842" s="11">
        <v>0.18823260569476</v>
      </c>
      <c r="AL2842" s="1">
        <v>-0.170654005448306</v>
      </c>
      <c r="AM2842" s="1">
        <v>3.1622776601683798E-2</v>
      </c>
      <c r="AN2842" s="1" t="s">
        <v>3867</v>
      </c>
      <c r="AO2842" s="1">
        <v>23.4169444444444</v>
      </c>
      <c r="AP2842" s="1">
        <v>0.98837178320556696</v>
      </c>
      <c r="AQ2842" s="1">
        <v>-0.15205662814572801</v>
      </c>
    </row>
    <row r="2843" spans="1:43" s="1" customFormat="1">
      <c r="A2843" s="9">
        <f t="shared" si="262"/>
        <v>41866.979178240763</v>
      </c>
      <c r="B2843" s="5">
        <v>41866.812511574099</v>
      </c>
      <c r="C2843" s="9" t="str">
        <f t="shared" si="263"/>
        <v>20140815193001</v>
      </c>
      <c r="D2843" s="9" t="str">
        <f t="shared" si="264"/>
        <v>19</v>
      </c>
      <c r="E2843" s="9"/>
      <c r="F2843" s="5" t="s">
        <v>3805</v>
      </c>
      <c r="G2843" s="6">
        <v>258.81251157407399</v>
      </c>
      <c r="H2843" s="6">
        <v>-0.25431273441715002</v>
      </c>
      <c r="I2843" s="6">
        <v>-0.967122036308382</v>
      </c>
      <c r="J2843" s="7">
        <v>1737</v>
      </c>
      <c r="K2843" s="6">
        <v>1076</v>
      </c>
      <c r="L2843" s="3">
        <v>1844.57142857143</v>
      </c>
      <c r="M2843" s="3">
        <f t="shared" si="261"/>
        <v>12.955539106833976</v>
      </c>
      <c r="N2843" s="1">
        <f t="shared" si="265"/>
        <v>0.27786735098319754</v>
      </c>
      <c r="O2843" s="1">
        <f t="shared" si="266"/>
        <v>46.62490595239953</v>
      </c>
      <c r="P2843" s="6" t="s">
        <v>3868</v>
      </c>
      <c r="Q2843" s="6">
        <v>1010</v>
      </c>
      <c r="R2843" s="6" t="s">
        <v>35</v>
      </c>
      <c r="S2843" s="6">
        <v>0.7</v>
      </c>
      <c r="T2843" s="6" t="s">
        <v>35</v>
      </c>
      <c r="U2843" s="6">
        <v>0</v>
      </c>
      <c r="V2843" s="6" t="s">
        <v>36</v>
      </c>
      <c r="W2843" s="3"/>
      <c r="X2843" s="3"/>
      <c r="Y2843" s="5">
        <v>41866.979166666701</v>
      </c>
      <c r="Z2843" s="5"/>
      <c r="AA2843" s="3">
        <v>23.1819796809461</v>
      </c>
      <c r="AB2843" s="3">
        <v>30.756145833505801</v>
      </c>
      <c r="AC2843" s="7">
        <v>7.4692708324711301</v>
      </c>
      <c r="AD2843" s="11">
        <v>322.81401029912598</v>
      </c>
      <c r="AE2843" s="7">
        <v>63.361931512598403</v>
      </c>
      <c r="AF2843" s="1">
        <v>4.5335964791735002</v>
      </c>
      <c r="AG2843" s="1">
        <v>1.42172478835413</v>
      </c>
      <c r="AH2843" s="1">
        <v>34.247173467675402</v>
      </c>
      <c r="AI2843" s="1" t="s">
        <v>29</v>
      </c>
      <c r="AJ2843" s="1" t="s">
        <v>29</v>
      </c>
      <c r="AK2843" s="11">
        <v>0.179582024471166</v>
      </c>
      <c r="AL2843" s="1">
        <v>-0.167965421557494</v>
      </c>
      <c r="AM2843" s="1">
        <v>3.3941354326595799E-2</v>
      </c>
      <c r="AN2843" s="1" t="s">
        <v>3869</v>
      </c>
      <c r="AO2843" s="1">
        <v>23.5002777777778</v>
      </c>
      <c r="AP2843" s="1">
        <v>0.991453672943859</v>
      </c>
      <c r="AQ2843" s="1">
        <v>-0.130459244234093</v>
      </c>
    </row>
    <row r="2844" spans="1:43" s="1" customFormat="1">
      <c r="A2844" s="9">
        <f t="shared" si="262"/>
        <v>41866.982650462967</v>
      </c>
      <c r="B2844" s="5">
        <v>41866.815983796303</v>
      </c>
      <c r="C2844" s="9" t="str">
        <f t="shared" si="263"/>
        <v>20140815193501</v>
      </c>
      <c r="D2844" s="9" t="str">
        <f t="shared" si="264"/>
        <v>19</v>
      </c>
      <c r="E2844" s="9"/>
      <c r="F2844" s="5" t="s">
        <v>3806</v>
      </c>
      <c r="G2844" s="6">
        <v>258.815983796296</v>
      </c>
      <c r="H2844" s="6">
        <v>-0.254254927580009</v>
      </c>
      <c r="I2844" s="6">
        <v>-0.96713723524703799</v>
      </c>
      <c r="J2844" s="7">
        <v>1798</v>
      </c>
      <c r="K2844" s="6">
        <v>1076</v>
      </c>
      <c r="L2844" s="3">
        <v>1909.3491241055999</v>
      </c>
      <c r="M2844" s="3">
        <f t="shared" si="261"/>
        <v>8.7692079940780339</v>
      </c>
      <c r="N2844" s="1">
        <f t="shared" si="265"/>
        <v>8.4242223268802263E-2</v>
      </c>
      <c r="O2844" s="1">
        <f t="shared" si="266"/>
        <v>104.09516337308689</v>
      </c>
      <c r="W2844" s="3"/>
      <c r="X2844" s="3"/>
      <c r="Y2844" s="5">
        <v>41866.982638888898</v>
      </c>
      <c r="Z2844" s="5"/>
      <c r="AA2844" s="3">
        <v>23.153373894586998</v>
      </c>
      <c r="AB2844" s="3">
        <v>30.762395833372601</v>
      </c>
      <c r="AC2844" s="7">
        <v>7.45</v>
      </c>
      <c r="AD2844" s="11">
        <v>322.40330845498301</v>
      </c>
      <c r="AE2844" s="7">
        <v>61.959150261134099</v>
      </c>
      <c r="AF2844" s="1">
        <v>4.4355815794516902</v>
      </c>
      <c r="AG2844" s="1">
        <v>1.3792343159370499</v>
      </c>
      <c r="AH2844" s="1">
        <v>34.120080157785097</v>
      </c>
      <c r="AI2844" s="1" t="s">
        <v>29</v>
      </c>
      <c r="AJ2844" s="1" t="s">
        <v>29</v>
      </c>
      <c r="AK2844" s="11">
        <v>0.16915515375406601</v>
      </c>
      <c r="AL2844" s="1">
        <v>-0.15857839167853899</v>
      </c>
      <c r="AM2844" s="1">
        <v>3.5481338923357503E-2</v>
      </c>
      <c r="AN2844" s="1" t="s">
        <v>3870</v>
      </c>
      <c r="AO2844" s="1">
        <v>23.5836111111111</v>
      </c>
      <c r="AP2844" s="1">
        <v>0.994063685227906</v>
      </c>
      <c r="AQ2844" s="1">
        <v>-0.10879976889274</v>
      </c>
    </row>
    <row r="2845" spans="1:43" s="1" customFormat="1">
      <c r="A2845" s="9">
        <f t="shared" si="262"/>
        <v>41866.986122685164</v>
      </c>
      <c r="B2845" s="5">
        <v>41866.8194560185</v>
      </c>
      <c r="C2845" s="9" t="str">
        <f t="shared" si="263"/>
        <v>20140815194001</v>
      </c>
      <c r="D2845" s="9" t="str">
        <f t="shared" si="264"/>
        <v>19</v>
      </c>
      <c r="E2845" s="9"/>
      <c r="F2845" s="5" t="s">
        <v>3807</v>
      </c>
      <c r="G2845" s="6">
        <v>258.81945601851902</v>
      </c>
      <c r="H2845" s="6">
        <v>-0.25419711983450799</v>
      </c>
      <c r="I2845" s="6">
        <v>-0.96715243073046198</v>
      </c>
      <c r="J2845" s="7">
        <v>1841</v>
      </c>
      <c r="K2845" s="6">
        <v>1075</v>
      </c>
      <c r="L2845" s="3">
        <v>1953.1951640759901</v>
      </c>
      <c r="M2845" s="3">
        <f t="shared" si="261"/>
        <v>15.793140883295973</v>
      </c>
      <c r="N2845" s="1">
        <f t="shared" si="265"/>
        <v>0.12207635755819979</v>
      </c>
      <c r="O2845" s="1">
        <f t="shared" si="266"/>
        <v>129.37100351938832</v>
      </c>
      <c r="W2845" s="3"/>
      <c r="X2845" s="3"/>
      <c r="Y2845" s="5">
        <v>41866.986111111102</v>
      </c>
      <c r="Z2845" s="5"/>
      <c r="AA2845" s="3">
        <v>23.120921482572999</v>
      </c>
      <c r="AB2845" s="3">
        <v>30.768645833529799</v>
      </c>
      <c r="AC2845" s="7">
        <v>7.45</v>
      </c>
      <c r="AD2845" s="11">
        <v>321.91861189833497</v>
      </c>
      <c r="AE2845" s="7">
        <v>60.6308275176603</v>
      </c>
      <c r="AF2845" s="1">
        <v>4.3450114967921003</v>
      </c>
      <c r="AG2845" s="1">
        <v>1.42924771335481</v>
      </c>
      <c r="AH2845" s="1">
        <v>34.849255219166899</v>
      </c>
      <c r="AI2845" s="1" t="s">
        <v>29</v>
      </c>
      <c r="AJ2845" s="1" t="s">
        <v>29</v>
      </c>
      <c r="AK2845" s="11">
        <v>0.15872828268737799</v>
      </c>
      <c r="AL2845" s="1">
        <v>-0.14919136148485901</v>
      </c>
      <c r="AM2845" s="1">
        <v>3.5481338923357503E-2</v>
      </c>
      <c r="AN2845" s="1" t="s">
        <v>3871</v>
      </c>
      <c r="AO2845" s="1">
        <v>23.6669444444444</v>
      </c>
      <c r="AP2845" s="1">
        <v>0.99620057783531701</v>
      </c>
      <c r="AQ2845" s="1">
        <v>-8.70885108414442E-2</v>
      </c>
    </row>
    <row r="2846" spans="1:43" s="1" customFormat="1">
      <c r="A2846" s="9">
        <f t="shared" si="262"/>
        <v>41866.989594907362</v>
      </c>
      <c r="B2846" s="5">
        <v>41866.822928240697</v>
      </c>
      <c r="C2846" s="9" t="str">
        <f t="shared" si="263"/>
        <v>20140815194501</v>
      </c>
      <c r="D2846" s="9" t="str">
        <f t="shared" si="264"/>
        <v>19</v>
      </c>
      <c r="E2846" s="9"/>
      <c r="F2846" s="5" t="s">
        <v>3809</v>
      </c>
      <c r="G2846" s="6">
        <v>258.82292824074102</v>
      </c>
      <c r="H2846" s="6">
        <v>-0.25413931118085098</v>
      </c>
      <c r="I2846" s="6">
        <v>-0.96716762275860002</v>
      </c>
      <c r="J2846" s="7">
        <v>1919</v>
      </c>
      <c r="K2846" s="6">
        <v>1073</v>
      </c>
      <c r="L2846" s="3">
        <v>2032.1608684924699</v>
      </c>
      <c r="M2846" s="3">
        <f t="shared" si="261"/>
        <v>16.788551690108033</v>
      </c>
      <c r="N2846" s="1">
        <f t="shared" si="265"/>
        <v>0.10818824101500013</v>
      </c>
      <c r="O2846" s="1">
        <f t="shared" si="266"/>
        <v>155.17907983900326</v>
      </c>
      <c r="P2846" s="6" t="s">
        <v>3872</v>
      </c>
      <c r="Q2846" s="6">
        <v>1010</v>
      </c>
      <c r="R2846" s="6" t="s">
        <v>35</v>
      </c>
      <c r="S2846" s="6">
        <v>0.9</v>
      </c>
      <c r="T2846" s="6" t="s">
        <v>35</v>
      </c>
      <c r="U2846" s="6">
        <v>0</v>
      </c>
      <c r="V2846" s="6" t="s">
        <v>36</v>
      </c>
      <c r="W2846" s="3"/>
      <c r="X2846" s="3"/>
      <c r="Y2846" s="5">
        <v>41866.989583333299</v>
      </c>
      <c r="Z2846" s="5"/>
      <c r="AA2846" s="3">
        <v>23.0860259802451</v>
      </c>
      <c r="AB2846" s="3">
        <v>30.784687500753101</v>
      </c>
      <c r="AC2846" s="7">
        <v>7.42552083207823</v>
      </c>
      <c r="AD2846" s="11">
        <v>321.33992861035699</v>
      </c>
      <c r="AE2846" s="7">
        <v>59.775223794707102</v>
      </c>
      <c r="AF2846" s="1">
        <v>4.2875316703511102</v>
      </c>
      <c r="AG2846" s="1">
        <v>1.59677038068135</v>
      </c>
      <c r="AH2846" s="1">
        <v>35.587561394555898</v>
      </c>
      <c r="AI2846" s="1" t="s">
        <v>29</v>
      </c>
      <c r="AJ2846" s="1" t="s">
        <v>29</v>
      </c>
      <c r="AK2846" s="11">
        <v>0.14830141162068899</v>
      </c>
      <c r="AL2846" s="1">
        <v>-0.139804331291179</v>
      </c>
      <c r="AM2846" s="1">
        <v>3.7538694761695697E-2</v>
      </c>
      <c r="AN2846" s="1" t="s">
        <v>3873</v>
      </c>
      <c r="AO2846" s="1">
        <v>23.7502777777778</v>
      </c>
      <c r="AP2846" s="1">
        <v>0.997863333722662</v>
      </c>
      <c r="AQ2846" s="1">
        <v>-6.5335803445706095E-2</v>
      </c>
    </row>
    <row r="2847" spans="1:43" s="1" customFormat="1">
      <c r="A2847" s="9">
        <f t="shared" si="262"/>
        <v>41866.993067129661</v>
      </c>
      <c r="B2847" s="5">
        <v>41866.826400462996</v>
      </c>
      <c r="C2847" s="9" t="str">
        <f t="shared" si="263"/>
        <v>20140815195001</v>
      </c>
      <c r="D2847" s="9" t="str">
        <f t="shared" si="264"/>
        <v>19</v>
      </c>
      <c r="E2847" s="9"/>
      <c r="F2847" s="5" t="s">
        <v>3810</v>
      </c>
      <c r="G2847" s="6">
        <v>258.82640046296302</v>
      </c>
      <c r="H2847" s="6">
        <v>-0.25408150161924697</v>
      </c>
      <c r="I2847" s="6">
        <v>-0.96718281133139905</v>
      </c>
      <c r="J2847" s="7">
        <v>2002</v>
      </c>
      <c r="K2847" s="6">
        <v>1071</v>
      </c>
      <c r="L2847" s="3">
        <v>2116.1036269430101</v>
      </c>
      <c r="M2847" s="3">
        <f t="shared" si="261"/>
        <v>18.411053540586</v>
      </c>
      <c r="N2847" s="1">
        <f t="shared" si="265"/>
        <v>-2.9271527980085922E-4</v>
      </c>
      <c r="O2847" s="1">
        <f t="shared" si="266"/>
        <v>-62897.480285660022</v>
      </c>
      <c r="W2847" s="3"/>
      <c r="X2847" s="3"/>
      <c r="Y2847" s="5">
        <v>41866.993055555598</v>
      </c>
      <c r="Z2847" s="5"/>
      <c r="AA2847" s="3">
        <v>23.053542461764799</v>
      </c>
      <c r="AB2847" s="3">
        <v>30.7977083327789</v>
      </c>
      <c r="AC2847" s="7">
        <v>7.4</v>
      </c>
      <c r="AD2847" s="11">
        <v>320.69125316082102</v>
      </c>
      <c r="AE2847" s="7">
        <v>58.961877786576601</v>
      </c>
      <c r="AF2847" s="1">
        <v>4.2325673475241397</v>
      </c>
      <c r="AG2847" s="1">
        <v>1.7692942212102201</v>
      </c>
      <c r="AH2847" s="1">
        <v>36.326400987466599</v>
      </c>
      <c r="AI2847" s="1" t="s">
        <v>29</v>
      </c>
      <c r="AJ2847" s="1" t="s">
        <v>29</v>
      </c>
      <c r="AK2847" s="11">
        <v>0.13634814109084001</v>
      </c>
      <c r="AL2847" s="1">
        <v>-0.12987569380354999</v>
      </c>
      <c r="AM2847" s="1">
        <v>3.9810717055349699E-2</v>
      </c>
      <c r="AN2847" s="1" t="s">
        <v>3874</v>
      </c>
      <c r="AO2847" s="1">
        <v>23.8336111111111</v>
      </c>
      <c r="AP2847" s="1">
        <v>0.999051161509529</v>
      </c>
      <c r="AQ2847" s="1">
        <v>-4.3551999798631898E-2</v>
      </c>
    </row>
    <row r="2848" spans="1:43" s="1" customFormat="1">
      <c r="A2848" s="9">
        <f t="shared" si="262"/>
        <v>41866.996539351865</v>
      </c>
      <c r="B2848" s="5">
        <v>41866.829872685201</v>
      </c>
      <c r="C2848" s="9" t="str">
        <f t="shared" si="263"/>
        <v>20140815195501</v>
      </c>
      <c r="D2848" s="9" t="str">
        <f t="shared" si="264"/>
        <v>19</v>
      </c>
      <c r="E2848" s="9"/>
      <c r="F2848" s="5" t="s">
        <v>3811</v>
      </c>
      <c r="G2848" s="6">
        <v>258.82987268518502</v>
      </c>
      <c r="H2848" s="6">
        <v>-0.25402369114990198</v>
      </c>
      <c r="I2848" s="6">
        <v>-0.967197996448803</v>
      </c>
      <c r="J2848" s="7">
        <v>2093</v>
      </c>
      <c r="K2848" s="6">
        <v>1069</v>
      </c>
      <c r="L2848" s="3">
        <v>2208.1588946459401</v>
      </c>
      <c r="M2848" s="3">
        <f t="shared" si="261"/>
        <v>15.608191463113963</v>
      </c>
      <c r="N2848" s="1">
        <f t="shared" si="265"/>
        <v>-0.62014699564479936</v>
      </c>
      <c r="O2848" s="1">
        <f t="shared" si="266"/>
        <v>-25.168535158160861</v>
      </c>
      <c r="W2848" s="3"/>
      <c r="X2848" s="3"/>
      <c r="Y2848" s="5">
        <v>41866.996527777803</v>
      </c>
      <c r="Z2848" s="5"/>
      <c r="AA2848" s="3">
        <v>23.034813382207101</v>
      </c>
      <c r="AB2848" s="3">
        <v>30.785208332726501</v>
      </c>
      <c r="AC2848" s="7">
        <v>7.4</v>
      </c>
      <c r="AD2848" s="11">
        <v>319.84659631143302</v>
      </c>
      <c r="AE2848" s="7">
        <v>57.754329894360701</v>
      </c>
      <c r="AF2848" s="1">
        <v>4.1480376874474896</v>
      </c>
      <c r="AG2848" s="1">
        <v>1.8193119334147601</v>
      </c>
      <c r="AH2848" s="1">
        <v>37.056366196487801</v>
      </c>
      <c r="AI2848" s="1" t="s">
        <v>29</v>
      </c>
      <c r="AJ2848" s="1" t="s">
        <v>29</v>
      </c>
      <c r="AK2848" s="11">
        <v>0.12439487056099199</v>
      </c>
      <c r="AL2848" s="1">
        <v>-0.11994705631592199</v>
      </c>
      <c r="AM2848" s="1">
        <v>3.9810717055349699E-2</v>
      </c>
      <c r="AN2848" s="1" t="s">
        <v>3875</v>
      </c>
      <c r="AO2848" s="1">
        <v>23.9169444444444</v>
      </c>
      <c r="AP2848" s="1">
        <v>0.99976349585518098</v>
      </c>
      <c r="AQ2848" s="1">
        <v>-2.1747467793436701E-2</v>
      </c>
    </row>
    <row r="2849" spans="1:43" s="1" customFormat="1">
      <c r="A2849" s="9">
        <f t="shared" si="262"/>
        <v>41867.000011574062</v>
      </c>
      <c r="B2849" s="5">
        <v>41866.833344907398</v>
      </c>
      <c r="C2849" s="9" t="str">
        <f t="shared" si="263"/>
        <v>20140815200001</v>
      </c>
      <c r="D2849" s="9" t="str">
        <f t="shared" si="264"/>
        <v>20</v>
      </c>
      <c r="E2849" s="9"/>
      <c r="F2849" s="5" t="s">
        <v>3813</v>
      </c>
      <c r="G2849" s="6">
        <v>258.83334490740702</v>
      </c>
      <c r="H2849" s="6">
        <v>-0.25396587977302199</v>
      </c>
      <c r="I2849" s="6">
        <v>-0.96721317811075902</v>
      </c>
      <c r="J2849" s="7">
        <v>2169</v>
      </c>
      <c r="K2849" s="6">
        <v>1068</v>
      </c>
      <c r="L2849" s="3">
        <v>2286.1998519615099</v>
      </c>
      <c r="M2849" s="3">
        <f t="shared" si="261"/>
        <v>15.345472489514032</v>
      </c>
      <c r="N2849" s="1">
        <f t="shared" si="265"/>
        <v>-1.0629000225108001</v>
      </c>
      <c r="O2849" s="1">
        <f t="shared" si="266"/>
        <v>-14.437362089112296</v>
      </c>
      <c r="P2849" s="6" t="s">
        <v>3876</v>
      </c>
      <c r="Q2849" s="6">
        <v>1010</v>
      </c>
      <c r="R2849" s="6" t="s">
        <v>35</v>
      </c>
      <c r="S2849" s="6">
        <v>0.7</v>
      </c>
      <c r="T2849" s="6" t="s">
        <v>35</v>
      </c>
      <c r="U2849" s="6">
        <v>0</v>
      </c>
      <c r="V2849" s="6" t="s">
        <v>36</v>
      </c>
      <c r="W2849" s="3"/>
      <c r="X2849" s="3"/>
      <c r="Y2849" s="5">
        <v>41867</v>
      </c>
      <c r="Z2849" s="5"/>
      <c r="AA2849" s="3">
        <v>23.0171759430138</v>
      </c>
      <c r="AB2849" s="3">
        <v>30.769062499639801</v>
      </c>
      <c r="AC2849" s="7">
        <v>7.38541666618646</v>
      </c>
      <c r="AD2849" s="11">
        <v>318.826962561512</v>
      </c>
      <c r="AE2849" s="7">
        <v>56.722800030921299</v>
      </c>
      <c r="AF2849" s="1">
        <v>4.0740693894213296</v>
      </c>
      <c r="AG2849" s="1">
        <v>1.8109914694206599</v>
      </c>
      <c r="AH2849" s="1">
        <v>37.775863333564502</v>
      </c>
      <c r="AI2849" s="1" t="s">
        <v>29</v>
      </c>
      <c r="AJ2849" s="1" t="s">
        <v>29</v>
      </c>
      <c r="AK2849" s="11">
        <v>0.112441600431908</v>
      </c>
      <c r="AL2849" s="1">
        <v>-0.11001841916117799</v>
      </c>
      <c r="AM2849" s="1">
        <v>4.1170233848482098E-2</v>
      </c>
      <c r="AN2849" s="1" t="s">
        <v>3877</v>
      </c>
      <c r="AO2849" s="1">
        <v>2.7777777777777799E-4</v>
      </c>
      <c r="AP2849" s="1">
        <v>0.99999999735575595</v>
      </c>
      <c r="AQ2849" s="1">
        <v>7.2721990676642497E-5</v>
      </c>
    </row>
    <row r="2850" spans="1:43" s="1" customFormat="1">
      <c r="A2850" s="9">
        <f t="shared" si="262"/>
        <v>41867.003483796267</v>
      </c>
      <c r="B2850" s="5">
        <v>41866.836817129602</v>
      </c>
      <c r="C2850" s="9" t="str">
        <f t="shared" si="263"/>
        <v>20140815200501</v>
      </c>
      <c r="D2850" s="9" t="str">
        <f t="shared" si="264"/>
        <v>20</v>
      </c>
      <c r="E2850" s="9"/>
      <c r="F2850" s="5" t="s">
        <v>3814</v>
      </c>
      <c r="G2850" s="6">
        <v>258.83681712962999</v>
      </c>
      <c r="H2850" s="6">
        <v>-0.253908067488814</v>
      </c>
      <c r="I2850" s="6">
        <v>-0.96722835631721205</v>
      </c>
      <c r="J2850" s="7">
        <v>2246</v>
      </c>
      <c r="K2850" s="6">
        <v>1066</v>
      </c>
      <c r="L2850" s="3">
        <v>2362.9272144090801</v>
      </c>
      <c r="M2850" s="3">
        <f t="shared" si="261"/>
        <v>13.814557118183984</v>
      </c>
      <c r="N2850" s="1">
        <f t="shared" si="265"/>
        <v>0.26698425397540004</v>
      </c>
      <c r="O2850" s="1">
        <f t="shared" si="266"/>
        <v>51.742965783505937</v>
      </c>
      <c r="W2850" s="3"/>
      <c r="X2850" s="3"/>
      <c r="Y2850" s="5">
        <v>41867.003472222197</v>
      </c>
      <c r="Z2850" s="5"/>
      <c r="AA2850" s="3">
        <v>23.000318245807701</v>
      </c>
      <c r="AB2850" s="3">
        <v>30.7503124995613</v>
      </c>
      <c r="AC2850" s="7">
        <v>7.3604166660816803</v>
      </c>
      <c r="AD2850" s="11">
        <v>317.682345271283</v>
      </c>
      <c r="AE2850" s="7">
        <v>55.816997252817302</v>
      </c>
      <c r="AF2850" s="1">
        <v>4.0076449160525103</v>
      </c>
      <c r="AG2850" s="1">
        <v>1.76100088531923</v>
      </c>
      <c r="AH2850" s="1">
        <v>38.487883318866402</v>
      </c>
      <c r="AI2850" s="1" t="s">
        <v>29</v>
      </c>
      <c r="AJ2850" s="1" t="s">
        <v>29</v>
      </c>
      <c r="AK2850" s="11">
        <v>0.10076889302311801</v>
      </c>
      <c r="AL2850" s="1">
        <v>-9.7644427961850994E-2</v>
      </c>
      <c r="AM2850" s="1">
        <v>4.3609723580946197E-2</v>
      </c>
      <c r="AN2850" s="1" t="s">
        <v>3878</v>
      </c>
      <c r="AO2850" s="1">
        <v>8.3611111111111094E-2</v>
      </c>
      <c r="AP2850" s="1">
        <v>0.99976043841776596</v>
      </c>
      <c r="AQ2850" s="1">
        <v>2.1887571238397099E-2</v>
      </c>
    </row>
    <row r="2851" spans="1:43" s="1" customFormat="1">
      <c r="A2851" s="9">
        <f t="shared" si="262"/>
        <v>41867.006956018566</v>
      </c>
      <c r="B2851" s="5">
        <v>41866.840289351901</v>
      </c>
      <c r="C2851" s="9" t="str">
        <f t="shared" si="263"/>
        <v>20140815201001</v>
      </c>
      <c r="D2851" s="9" t="str">
        <f t="shared" si="264"/>
        <v>20</v>
      </c>
      <c r="E2851" s="9"/>
      <c r="F2851" s="5" t="s">
        <v>3815</v>
      </c>
      <c r="G2851" s="6">
        <v>258.84028935185199</v>
      </c>
      <c r="H2851" s="6">
        <v>-0.25385025429748398</v>
      </c>
      <c r="I2851" s="6">
        <v>-0.96724353106810801</v>
      </c>
      <c r="J2851" s="7">
        <v>2316</v>
      </c>
      <c r="K2851" s="6">
        <v>1064</v>
      </c>
      <c r="L2851" s="3">
        <v>2432</v>
      </c>
      <c r="M2851" s="3">
        <f t="shared" si="261"/>
        <v>16.591364421415982</v>
      </c>
      <c r="N2851" s="1">
        <f t="shared" si="265"/>
        <v>0.46077833485479969</v>
      </c>
      <c r="O2851" s="1">
        <f t="shared" si="266"/>
        <v>36.007258081359765</v>
      </c>
      <c r="W2851" s="3"/>
      <c r="X2851" s="3"/>
      <c r="Y2851" s="5">
        <v>41867.006944444402</v>
      </c>
      <c r="Z2851" s="5"/>
      <c r="AA2851" s="3">
        <v>22.9681259950186</v>
      </c>
      <c r="AB2851" s="3">
        <v>30.75</v>
      </c>
      <c r="AC2851" s="7">
        <v>7.36</v>
      </c>
      <c r="AD2851" s="11">
        <v>316.714775355374</v>
      </c>
      <c r="AE2851" s="7">
        <v>54.733232093678502</v>
      </c>
      <c r="AF2851" s="1">
        <v>3.9293565198797502</v>
      </c>
      <c r="AG2851" s="1">
        <v>1.6126651698710499</v>
      </c>
      <c r="AH2851" s="1">
        <v>38.877168796439697</v>
      </c>
      <c r="AI2851" s="1" t="s">
        <v>29</v>
      </c>
      <c r="AJ2851" s="1" t="s">
        <v>29</v>
      </c>
      <c r="AK2851" s="11">
        <v>8.90961856237351E-2</v>
      </c>
      <c r="AL2851" s="1">
        <v>-8.5270436680537701E-2</v>
      </c>
      <c r="AM2851" s="1">
        <v>4.3651583224016598E-2</v>
      </c>
      <c r="AN2851" s="1" t="s">
        <v>3879</v>
      </c>
      <c r="AO2851" s="1">
        <v>0.16694444444444401</v>
      </c>
      <c r="AP2851" s="1">
        <v>0.99904504846173703</v>
      </c>
      <c r="AQ2851" s="1">
        <v>4.3692003205232401E-2</v>
      </c>
    </row>
    <row r="2852" spans="1:43" s="1" customFormat="1">
      <c r="A2852" s="9">
        <f t="shared" si="262"/>
        <v>41867.010428240763</v>
      </c>
      <c r="B2852" s="5">
        <v>41866.843761574099</v>
      </c>
      <c r="C2852" s="9" t="str">
        <f t="shared" si="263"/>
        <v>20140815201501</v>
      </c>
      <c r="D2852" s="9" t="str">
        <f t="shared" si="264"/>
        <v>20</v>
      </c>
      <c r="E2852" s="9"/>
      <c r="F2852" s="5" t="s">
        <v>3817</v>
      </c>
      <c r="G2852" s="6">
        <v>258.84376157407399</v>
      </c>
      <c r="H2852" s="6">
        <v>-0.25379244019924002</v>
      </c>
      <c r="I2852" s="6">
        <v>-0.96725870236339295</v>
      </c>
      <c r="J2852" s="7">
        <v>2395</v>
      </c>
      <c r="K2852" s="6">
        <v>1064</v>
      </c>
      <c r="L2852" s="3">
        <v>2514.9568221070799</v>
      </c>
      <c r="M2852" s="3">
        <f t="shared" si="261"/>
        <v>12.051122625215976</v>
      </c>
      <c r="N2852" s="1">
        <f t="shared" si="265"/>
        <v>0.73627344941600081</v>
      </c>
      <c r="O2852" s="1">
        <f t="shared" si="266"/>
        <v>16.367726738991763</v>
      </c>
      <c r="P2852" s="6" t="s">
        <v>3880</v>
      </c>
      <c r="Q2852" s="6">
        <v>1010</v>
      </c>
      <c r="R2852" s="6" t="s">
        <v>35</v>
      </c>
      <c r="S2852" s="6">
        <v>0.6</v>
      </c>
      <c r="T2852" s="6" t="s">
        <v>35</v>
      </c>
      <c r="U2852" s="6">
        <v>0</v>
      </c>
      <c r="V2852" s="6" t="s">
        <v>36</v>
      </c>
      <c r="W2852" s="3"/>
      <c r="X2852" s="3"/>
      <c r="Y2852" s="5">
        <v>41867.010416666701</v>
      </c>
      <c r="Z2852" s="5"/>
      <c r="AA2852" s="3">
        <v>22.9354347485198</v>
      </c>
      <c r="AB2852" s="3">
        <v>30.742812499404099</v>
      </c>
      <c r="AC2852" s="7">
        <v>7.3528124994041004</v>
      </c>
      <c r="AD2852" s="11">
        <v>315.70422549734297</v>
      </c>
      <c r="AE2852" s="7">
        <v>53.7389839634602</v>
      </c>
      <c r="AF2852" s="1">
        <v>3.8601199143050602</v>
      </c>
      <c r="AG2852" s="1">
        <v>1.5776749761020299</v>
      </c>
      <c r="AH2852" s="1">
        <v>39.2252957287809</v>
      </c>
      <c r="AI2852" s="1" t="s">
        <v>29</v>
      </c>
      <c r="AJ2852" s="1" t="s">
        <v>29</v>
      </c>
      <c r="AK2852" s="11">
        <v>7.7423478224351999E-2</v>
      </c>
      <c r="AL2852" s="1">
        <v>-7.2896445399224297E-2</v>
      </c>
      <c r="AM2852" s="1">
        <v>4.4380020713650499E-2</v>
      </c>
      <c r="AN2852" s="1" t="s">
        <v>3881</v>
      </c>
      <c r="AO2852" s="1">
        <v>0.25027777777777799</v>
      </c>
      <c r="AP2852" s="1">
        <v>0.99785416797396598</v>
      </c>
      <c r="AQ2852" s="1">
        <v>6.5475640180021305E-2</v>
      </c>
    </row>
    <row r="2853" spans="1:43" s="1" customFormat="1">
      <c r="A2853" s="9">
        <f t="shared" si="262"/>
        <v>41867.013900462967</v>
      </c>
      <c r="B2853" s="5">
        <v>41866.847233796303</v>
      </c>
      <c r="C2853" s="9" t="str">
        <f t="shared" si="263"/>
        <v>20140815202001</v>
      </c>
      <c r="D2853" s="9" t="str">
        <f t="shared" si="264"/>
        <v>20</v>
      </c>
      <c r="E2853" s="9"/>
      <c r="F2853" s="5" t="s">
        <v>3818</v>
      </c>
      <c r="G2853" s="6">
        <v>258.847233796296</v>
      </c>
      <c r="H2853" s="6">
        <v>-0.25373462519428602</v>
      </c>
      <c r="I2853" s="6">
        <v>-0.96727387020301303</v>
      </c>
      <c r="J2853" s="7">
        <v>2457</v>
      </c>
      <c r="K2853" s="6">
        <v>1062</v>
      </c>
      <c r="L2853" s="3">
        <v>2575.2124352331598</v>
      </c>
      <c r="M2853" s="3">
        <f t="shared" si="261"/>
        <v>13.546508758944038</v>
      </c>
      <c r="N2853" s="1">
        <f t="shared" si="265"/>
        <v>-2.0409624348400258E-2</v>
      </c>
      <c r="O2853" s="1">
        <f t="shared" si="266"/>
        <v>-663.73141061784588</v>
      </c>
      <c r="W2853" s="3"/>
      <c r="X2853" s="3"/>
      <c r="Y2853" s="5">
        <v>41867.013888888898</v>
      </c>
      <c r="Z2853" s="5"/>
      <c r="AA2853" s="3">
        <v>22.902358882719302</v>
      </c>
      <c r="AB2853" s="3">
        <v>30.724062499954201</v>
      </c>
      <c r="AC2853" s="7">
        <v>7.3340624999541602</v>
      </c>
      <c r="AD2853" s="11">
        <v>314.61970666733902</v>
      </c>
      <c r="AE2853" s="7">
        <v>52.893593818120202</v>
      </c>
      <c r="AF2853" s="1">
        <v>3.80576836642024</v>
      </c>
      <c r="AG2853" s="1">
        <v>1.7277046788691901</v>
      </c>
      <c r="AH2853" s="1">
        <v>39.516010761462802</v>
      </c>
      <c r="AI2853" s="1" t="s">
        <v>29</v>
      </c>
      <c r="AJ2853" s="1" t="s">
        <v>29</v>
      </c>
      <c r="AK2853" s="11">
        <v>6.5249093733649399E-2</v>
      </c>
      <c r="AL2853" s="1">
        <v>-7.8875576515268997E-2</v>
      </c>
      <c r="AM2853" s="1">
        <v>4.63380229211037E-2</v>
      </c>
      <c r="AN2853" s="1" t="s">
        <v>3882</v>
      </c>
      <c r="AO2853" s="1">
        <v>0.33361111111111103</v>
      </c>
      <c r="AP2853" s="1">
        <v>0.99618836374811104</v>
      </c>
      <c r="AQ2853" s="1">
        <v>8.7228114348875396E-2</v>
      </c>
    </row>
    <row r="2854" spans="1:43" s="1" customFormat="1">
      <c r="A2854" s="9">
        <f t="shared" si="262"/>
        <v>41867.017372685164</v>
      </c>
      <c r="B2854" s="5">
        <v>41866.8507060185</v>
      </c>
      <c r="C2854" s="9" t="str">
        <f t="shared" si="263"/>
        <v>20140815202501</v>
      </c>
      <c r="D2854" s="9" t="str">
        <f t="shared" si="264"/>
        <v>20</v>
      </c>
      <c r="E2854" s="9"/>
      <c r="F2854" s="5" t="s">
        <v>3819</v>
      </c>
      <c r="G2854" s="6">
        <v>258.85070601851902</v>
      </c>
      <c r="H2854" s="6">
        <v>-0.25367680928283098</v>
      </c>
      <c r="I2854" s="6">
        <v>-0.96728903458691295</v>
      </c>
      <c r="J2854" s="7">
        <v>2524</v>
      </c>
      <c r="K2854" s="6">
        <v>1061</v>
      </c>
      <c r="L2854" s="3">
        <v>2642.94497902788</v>
      </c>
      <c r="M2854" s="3">
        <f t="shared" si="261"/>
        <v>12.774932149025972</v>
      </c>
      <c r="N2854" s="1">
        <f t="shared" si="265"/>
        <v>-0.13673245400300119</v>
      </c>
      <c r="O2854" s="1">
        <f t="shared" si="266"/>
        <v>-93.430138749250929</v>
      </c>
      <c r="W2854" s="3"/>
      <c r="X2854" s="3"/>
      <c r="Y2854" s="5">
        <v>41867.017361111102</v>
      </c>
      <c r="Z2854" s="5"/>
      <c r="AA2854" s="3">
        <v>22.870748951615798</v>
      </c>
      <c r="AB2854" s="3">
        <v>30.715104166625199</v>
      </c>
      <c r="AC2854" s="7">
        <v>7.3348958333748104</v>
      </c>
      <c r="AD2854" s="11">
        <v>313.62922020790899</v>
      </c>
      <c r="AE2854" s="7">
        <v>51.5755993127813</v>
      </c>
      <c r="AF2854" s="1">
        <v>3.71360805670033</v>
      </c>
      <c r="AG2854" s="1">
        <v>2.0344246767232601</v>
      </c>
      <c r="AH2854" s="1">
        <v>40.109068335674301</v>
      </c>
      <c r="AI2854" s="1" t="s">
        <v>29</v>
      </c>
      <c r="AJ2854" s="1" t="s">
        <v>29</v>
      </c>
      <c r="AK2854" s="11">
        <v>5.3074708834768697E-2</v>
      </c>
      <c r="AL2854" s="1">
        <v>-8.4854707831779605E-2</v>
      </c>
      <c r="AM2854" s="1">
        <v>4.6249193795295497E-2</v>
      </c>
      <c r="AN2854" s="1" t="s">
        <v>3883</v>
      </c>
      <c r="AO2854" s="1">
        <v>0.41694444444444401</v>
      </c>
      <c r="AP2854" s="1">
        <v>0.99404842861542497</v>
      </c>
      <c r="AQ2854" s="1">
        <v>0.108939072729689</v>
      </c>
    </row>
    <row r="2855" spans="1:43" s="1" customFormat="1">
      <c r="A2855" s="9">
        <f t="shared" si="262"/>
        <v>41867.020844907362</v>
      </c>
      <c r="B2855" s="5">
        <v>41866.854178240697</v>
      </c>
      <c r="C2855" s="9" t="str">
        <f t="shared" si="263"/>
        <v>20140815203001</v>
      </c>
      <c r="D2855" s="9" t="str">
        <f t="shared" si="264"/>
        <v>20</v>
      </c>
      <c r="E2855" s="9"/>
      <c r="F2855" s="5" t="s">
        <v>3821</v>
      </c>
      <c r="G2855" s="6">
        <v>258.85417824074102</v>
      </c>
      <c r="H2855" s="6">
        <v>-0.25361899246508002</v>
      </c>
      <c r="I2855" s="6">
        <v>-0.96730419551503999</v>
      </c>
      <c r="J2855" s="7">
        <v>2585</v>
      </c>
      <c r="K2855" s="6">
        <v>1061</v>
      </c>
      <c r="L2855" s="3">
        <v>2706.8196397730098</v>
      </c>
      <c r="M2855" s="3">
        <f t="shared" si="261"/>
        <v>9.6400690846280668</v>
      </c>
      <c r="N2855" s="1">
        <f t="shared" si="265"/>
        <v>0.2774173901244012</v>
      </c>
      <c r="O2855" s="1">
        <f t="shared" si="266"/>
        <v>34.749332333871386</v>
      </c>
      <c r="P2855" s="6" t="s">
        <v>3884</v>
      </c>
      <c r="Q2855" s="6">
        <v>1011</v>
      </c>
      <c r="R2855" s="6" t="s">
        <v>35</v>
      </c>
      <c r="S2855" s="6">
        <v>0.1</v>
      </c>
      <c r="T2855" s="6" t="s">
        <v>35</v>
      </c>
      <c r="U2855" s="6">
        <v>0</v>
      </c>
      <c r="V2855" s="6" t="s">
        <v>36</v>
      </c>
      <c r="W2855" s="3"/>
      <c r="X2855" s="3"/>
      <c r="Y2855" s="5">
        <v>41867.020833333299</v>
      </c>
      <c r="Z2855" s="5"/>
      <c r="AA2855" s="3">
        <v>22.839315785834899</v>
      </c>
      <c r="AB2855" s="3">
        <v>30.711145833425</v>
      </c>
      <c r="AC2855" s="7">
        <v>7.3365624997249697</v>
      </c>
      <c r="AD2855" s="11">
        <v>312.71974563961402</v>
      </c>
      <c r="AE2855" s="7">
        <v>50.270692552908002</v>
      </c>
      <c r="AF2855" s="1">
        <v>3.62094596665299</v>
      </c>
      <c r="AG2855" s="1">
        <v>2.2286302435713901</v>
      </c>
      <c r="AH2855" s="1">
        <v>40.710585801690598</v>
      </c>
      <c r="AI2855" s="1" t="s">
        <v>29</v>
      </c>
      <c r="AJ2855" s="1" t="s">
        <v>29</v>
      </c>
      <c r="AK2855" s="11">
        <v>4.0900323935888001E-2</v>
      </c>
      <c r="AL2855" s="1">
        <v>-9.0833839148290296E-2</v>
      </c>
      <c r="AM2855" s="1">
        <v>4.6072046120684003E-2</v>
      </c>
      <c r="AN2855" s="1" t="s">
        <v>3885</v>
      </c>
      <c r="AO2855" s="1">
        <v>0.50027777777777804</v>
      </c>
      <c r="AP2855" s="1">
        <v>0.99143538106741103</v>
      </c>
      <c r="AQ2855" s="1">
        <v>0.13059818209959101</v>
      </c>
    </row>
    <row r="2856" spans="1:43" s="1" customFormat="1">
      <c r="A2856" s="9">
        <f t="shared" si="262"/>
        <v>41867.024317129661</v>
      </c>
      <c r="B2856" s="5">
        <v>41866.857650462996</v>
      </c>
      <c r="C2856" s="9" t="str">
        <f t="shared" si="263"/>
        <v>20140815203501</v>
      </c>
      <c r="D2856" s="9" t="str">
        <f t="shared" si="264"/>
        <v>20</v>
      </c>
      <c r="E2856" s="9"/>
      <c r="F2856" s="5" t="s">
        <v>3822</v>
      </c>
      <c r="G2856" s="6">
        <v>258.85765046296302</v>
      </c>
      <c r="H2856" s="6">
        <v>-0.25356117474124001</v>
      </c>
      <c r="I2856" s="6">
        <v>-0.96731935298733795</v>
      </c>
      <c r="J2856" s="7">
        <v>2636</v>
      </c>
      <c r="K2856" s="6">
        <v>1059</v>
      </c>
      <c r="L2856" s="3">
        <v>2755.0199851961502</v>
      </c>
      <c r="M2856" s="3">
        <f t="shared" si="261"/>
        <v>10.434344929681993</v>
      </c>
      <c r="N2856" s="1">
        <f t="shared" si="265"/>
        <v>-0.11700257392100184</v>
      </c>
      <c r="O2856" s="1">
        <f t="shared" si="266"/>
        <v>-89.180473386227263</v>
      </c>
      <c r="W2856" s="3"/>
      <c r="X2856" s="3"/>
      <c r="Y2856" s="5">
        <v>41867.024305555598</v>
      </c>
      <c r="Z2856" s="5"/>
      <c r="AA2856" s="3">
        <v>22.806863837622998</v>
      </c>
      <c r="AB2856" s="3">
        <v>30.717395833582199</v>
      </c>
      <c r="AC2856" s="7">
        <v>7.3178124992534901</v>
      </c>
      <c r="AD2856" s="11">
        <v>312.05528409789002</v>
      </c>
      <c r="AE2856" s="7">
        <v>49.606385423354197</v>
      </c>
      <c r="AF2856" s="1">
        <v>3.5726331571046401</v>
      </c>
      <c r="AG2856" s="1">
        <v>1.7285758040593899</v>
      </c>
      <c r="AH2856" s="1">
        <v>40.977269522087198</v>
      </c>
      <c r="AI2856" s="1" t="s">
        <v>29</v>
      </c>
      <c r="AJ2856" s="1" t="s">
        <v>29</v>
      </c>
      <c r="AK2856" s="11">
        <v>2.8768213952440901E-2</v>
      </c>
      <c r="AL2856" s="1">
        <v>-8.3475346146987706E-2</v>
      </c>
      <c r="AM2856" s="1">
        <v>4.81046989130266E-2</v>
      </c>
      <c r="AN2856" s="1" t="s">
        <v>3886</v>
      </c>
      <c r="AO2856" s="1">
        <v>0.58361111111111097</v>
      </c>
      <c r="AP2856" s="1">
        <v>0.98835046477107902</v>
      </c>
      <c r="AQ2856" s="1">
        <v>0.152195133912987</v>
      </c>
    </row>
    <row r="2857" spans="1:43" s="1" customFormat="1">
      <c r="A2857" s="9">
        <f t="shared" si="262"/>
        <v>41867.027789351865</v>
      </c>
      <c r="B2857" s="5">
        <v>41866.861122685201</v>
      </c>
      <c r="C2857" s="9" t="str">
        <f t="shared" si="263"/>
        <v>20140815204001</v>
      </c>
      <c r="D2857" s="9" t="str">
        <f t="shared" si="264"/>
        <v>20</v>
      </c>
      <c r="E2857" s="9"/>
      <c r="F2857" s="5" t="s">
        <v>3823</v>
      </c>
      <c r="G2857" s="6">
        <v>258.86112268518502</v>
      </c>
      <c r="H2857" s="6">
        <v>-0.25350335611151797</v>
      </c>
      <c r="I2857" s="6">
        <v>-0.96733450700375501</v>
      </c>
      <c r="J2857" s="7">
        <v>2691</v>
      </c>
      <c r="K2857" s="6">
        <v>1057</v>
      </c>
      <c r="L2857" s="3">
        <v>2807.1917098445601</v>
      </c>
      <c r="M2857" s="3">
        <f t="shared" si="261"/>
        <v>11.474956822108016</v>
      </c>
      <c r="N2857" s="1">
        <f t="shared" si="265"/>
        <v>-0.39873110688020008</v>
      </c>
      <c r="O2857" s="1">
        <f t="shared" si="266"/>
        <v>-28.778684742938054</v>
      </c>
      <c r="W2857" s="3"/>
      <c r="X2857" s="3"/>
      <c r="Y2857" s="5">
        <v>41867.027777777803</v>
      </c>
      <c r="Z2857" s="5"/>
      <c r="AA2857" s="3">
        <v>22.775867411119901</v>
      </c>
      <c r="AB2857" s="3">
        <v>30.7090624990112</v>
      </c>
      <c r="AC2857" s="7">
        <v>7.31364583366293</v>
      </c>
      <c r="AD2857" s="11">
        <v>311.35584450580302</v>
      </c>
      <c r="AE2857" s="7">
        <v>47.675091614172899</v>
      </c>
      <c r="AF2857" s="1">
        <v>3.4363352120386401</v>
      </c>
      <c r="AG2857" s="1">
        <v>1.6077403867143301</v>
      </c>
      <c r="AH2857" s="1">
        <v>41.2391758150059</v>
      </c>
      <c r="AI2857" s="1" t="s">
        <v>29</v>
      </c>
      <c r="AJ2857" s="1" t="s">
        <v>29</v>
      </c>
      <c r="AK2857" s="11">
        <v>1.6636103968993801E-2</v>
      </c>
      <c r="AL2857" s="1">
        <v>-7.6116853145685101E-2</v>
      </c>
      <c r="AM2857" s="1">
        <v>4.85684413436955E-2</v>
      </c>
      <c r="AN2857" s="1" t="s">
        <v>3887</v>
      </c>
      <c r="AO2857" s="1">
        <v>0.66694444444444401</v>
      </c>
      <c r="AP2857" s="1">
        <v>0.98479514797702805</v>
      </c>
      <c r="AQ2857" s="1">
        <v>0.17371964920786601</v>
      </c>
    </row>
    <row r="2858" spans="1:43" s="1" customFormat="1">
      <c r="A2858" s="9">
        <f t="shared" si="262"/>
        <v>41867.031261574062</v>
      </c>
      <c r="B2858" s="5">
        <v>41866.864594907398</v>
      </c>
      <c r="C2858" s="9" t="str">
        <f t="shared" si="263"/>
        <v>20140815204501</v>
      </c>
      <c r="D2858" s="9" t="str">
        <f t="shared" si="264"/>
        <v>20</v>
      </c>
      <c r="E2858" s="9"/>
      <c r="F2858" s="5" t="s">
        <v>3825</v>
      </c>
      <c r="G2858" s="6">
        <v>258.86459490740702</v>
      </c>
      <c r="H2858" s="6">
        <v>-0.25344553657612001</v>
      </c>
      <c r="I2858" s="6">
        <v>-0.96734965756423497</v>
      </c>
      <c r="J2858" s="7">
        <v>2746</v>
      </c>
      <c r="K2858" s="6">
        <v>1057</v>
      </c>
      <c r="L2858" s="3">
        <v>2864.5664939551002</v>
      </c>
      <c r="M2858" s="3">
        <f t="shared" si="261"/>
        <v>8.6292622748579557</v>
      </c>
      <c r="N2858" s="1">
        <f t="shared" si="265"/>
        <v>0.23052253094299999</v>
      </c>
      <c r="O2858" s="1">
        <f t="shared" si="266"/>
        <v>37.433487475424542</v>
      </c>
      <c r="P2858" s="6" t="s">
        <v>3888</v>
      </c>
      <c r="Q2858" s="6">
        <v>1011</v>
      </c>
      <c r="R2858" s="6" t="s">
        <v>35</v>
      </c>
      <c r="S2858" s="6">
        <v>0.4</v>
      </c>
      <c r="T2858" s="6" t="s">
        <v>35</v>
      </c>
      <c r="U2858" s="6">
        <v>0</v>
      </c>
      <c r="V2858" s="6" t="s">
        <v>36</v>
      </c>
      <c r="W2858" s="3"/>
      <c r="X2858" s="3"/>
      <c r="Y2858" s="5">
        <v>41867.03125</v>
      </c>
      <c r="Z2858" s="5"/>
      <c r="AA2858" s="3">
        <v>22.745910643769498</v>
      </c>
      <c r="AB2858" s="3">
        <v>30.690312499561301</v>
      </c>
      <c r="AC2858" s="7">
        <v>7.3198958334795803</v>
      </c>
      <c r="AD2858" s="11">
        <v>310.63142062148501</v>
      </c>
      <c r="AE2858" s="7">
        <v>44.838807601891801</v>
      </c>
      <c r="AF2858" s="1">
        <v>3.2371907612834998</v>
      </c>
      <c r="AG2858" s="1">
        <v>1.75777563841145</v>
      </c>
      <c r="AH2858" s="1">
        <v>41.497669651765698</v>
      </c>
      <c r="AI2858" s="1" t="s">
        <v>29</v>
      </c>
      <c r="AJ2858" s="1" t="s">
        <v>29</v>
      </c>
      <c r="AK2858" s="11">
        <v>4.5039943923074199E-3</v>
      </c>
      <c r="AL2858" s="1">
        <v>-6.87583603910953E-2</v>
      </c>
      <c r="AM2858" s="1">
        <v>4.7874490660885803E-2</v>
      </c>
      <c r="AN2858" s="1" t="s">
        <v>3889</v>
      </c>
      <c r="AO2858" s="1">
        <v>0.75027777777777804</v>
      </c>
      <c r="AP2858" s="1">
        <v>0.98077112282063705</v>
      </c>
      <c r="AQ2858" s="1">
        <v>0.19516148349801701</v>
      </c>
    </row>
    <row r="2859" spans="1:43" s="1" customFormat="1">
      <c r="A2859" s="9">
        <f t="shared" si="262"/>
        <v>41867.034733796267</v>
      </c>
      <c r="B2859" s="5">
        <v>41866.868067129602</v>
      </c>
      <c r="C2859" s="9" t="str">
        <f t="shared" si="263"/>
        <v>20140815205001</v>
      </c>
      <c r="D2859" s="9" t="str">
        <f t="shared" si="264"/>
        <v>20</v>
      </c>
      <c r="E2859" s="9"/>
      <c r="F2859" s="5" t="s">
        <v>3826</v>
      </c>
      <c r="G2859" s="6">
        <v>258.86806712962999</v>
      </c>
      <c r="H2859" s="6">
        <v>-0.25338771613525302</v>
      </c>
      <c r="I2859" s="6">
        <v>-0.96736480466872499</v>
      </c>
      <c r="J2859" s="7">
        <v>2790</v>
      </c>
      <c r="K2859" s="6">
        <v>1056</v>
      </c>
      <c r="L2859" s="3">
        <v>2907.71280532939</v>
      </c>
      <c r="M2859" s="3">
        <f t="shared" si="261"/>
        <v>6.8784603997019982</v>
      </c>
      <c r="N2859" s="1">
        <f t="shared" si="265"/>
        <v>-0.4345240510514003</v>
      </c>
      <c r="O2859" s="1">
        <f t="shared" si="266"/>
        <v>-15.829872668862553</v>
      </c>
      <c r="W2859" s="3"/>
      <c r="X2859" s="3"/>
      <c r="Y2859" s="5">
        <v>41867.034722222197</v>
      </c>
      <c r="Z2859" s="5"/>
      <c r="AA2859" s="3">
        <v>22.717180699836401</v>
      </c>
      <c r="AB2859" s="3">
        <v>30.69</v>
      </c>
      <c r="AC2859" s="7">
        <v>7.2954166659769104</v>
      </c>
      <c r="AD2859" s="11">
        <v>309.19912936926801</v>
      </c>
      <c r="AE2859" s="7">
        <v>44.494355445220201</v>
      </c>
      <c r="AF2859" s="1">
        <v>3.21010149631508</v>
      </c>
      <c r="AG2859" s="1">
        <v>1.7602895604866999</v>
      </c>
      <c r="AH2859" s="1">
        <v>41.524687345393097</v>
      </c>
      <c r="AI2859" s="1" t="s">
        <v>29</v>
      </c>
      <c r="AJ2859" s="1" t="s">
        <v>29</v>
      </c>
      <c r="AK2859" s="11">
        <v>-7.4072968776129899E-3</v>
      </c>
      <c r="AL2859" s="1">
        <v>-6.5554718654702304E-2</v>
      </c>
      <c r="AM2859" s="1">
        <v>5.0650453015269499E-2</v>
      </c>
      <c r="AN2859" s="1" t="s">
        <v>3890</v>
      </c>
      <c r="AO2859" s="1">
        <v>0.83361111111111097</v>
      </c>
      <c r="AP2859" s="1">
        <v>0.976280304516706</v>
      </c>
      <c r="AQ2859" s="1">
        <v>0.21651043164884201</v>
      </c>
    </row>
    <row r="2860" spans="1:43" s="1" customFormat="1">
      <c r="A2860" s="9">
        <f t="shared" si="262"/>
        <v>41867.038206018566</v>
      </c>
      <c r="B2860" s="5">
        <v>41866.871539351901</v>
      </c>
      <c r="C2860" s="9" t="str">
        <f t="shared" si="263"/>
        <v>20140815205501</v>
      </c>
      <c r="D2860" s="9" t="str">
        <f t="shared" si="264"/>
        <v>20</v>
      </c>
      <c r="E2860" s="9"/>
      <c r="F2860" s="5" t="s">
        <v>3827</v>
      </c>
      <c r="G2860" s="6">
        <v>258.87153935185199</v>
      </c>
      <c r="H2860" s="6">
        <v>-0.25332989478912199</v>
      </c>
      <c r="I2860" s="6">
        <v>-0.967379948317171</v>
      </c>
      <c r="J2860" s="7">
        <v>2823</v>
      </c>
      <c r="K2860" s="6">
        <v>1056</v>
      </c>
      <c r="L2860" s="3">
        <v>2942.1051073279</v>
      </c>
      <c r="M2860" s="3">
        <f t="shared" si="261"/>
        <v>7.712213175426041</v>
      </c>
      <c r="N2860" s="1">
        <f t="shared" si="265"/>
        <v>-1.5215386289693982</v>
      </c>
      <c r="O2860" s="1">
        <f t="shared" si="266"/>
        <v>-5.0686936424675899</v>
      </c>
      <c r="W2860" s="3"/>
      <c r="X2860" s="3"/>
      <c r="Y2860" s="5">
        <v>41867.038194444402</v>
      </c>
      <c r="Z2860" s="5"/>
      <c r="AA2860" s="3">
        <v>22.686558660671999</v>
      </c>
      <c r="AB2860" s="3">
        <v>30.69</v>
      </c>
      <c r="AC2860" s="7">
        <v>7.2895833341278697</v>
      </c>
      <c r="AD2860" s="11">
        <v>307.98482816486001</v>
      </c>
      <c r="AE2860" s="7">
        <v>43.290193326523102</v>
      </c>
      <c r="AF2860" s="1">
        <v>3.12348616583993</v>
      </c>
      <c r="AG2860" s="1">
        <v>1.7794732735858301</v>
      </c>
      <c r="AH2860" s="1">
        <v>41.623785957871902</v>
      </c>
      <c r="AI2860" s="1" t="s">
        <v>29</v>
      </c>
      <c r="AJ2860" s="1" t="s">
        <v>29</v>
      </c>
      <c r="AK2860" s="11">
        <v>-1.9318588140129898E-2</v>
      </c>
      <c r="AL2860" s="1">
        <v>-6.2351077057611601E-2</v>
      </c>
      <c r="AM2860" s="1">
        <v>5.1335366373802802E-2</v>
      </c>
      <c r="AN2860" s="1" t="s">
        <v>3891</v>
      </c>
      <c r="AO2860" s="1">
        <v>0.91694444444444401</v>
      </c>
      <c r="AP2860" s="1">
        <v>0.97132483044791396</v>
      </c>
      <c r="AQ2860" s="1">
        <v>0.23775633273444099</v>
      </c>
    </row>
    <row r="2861" spans="1:43" s="1" customFormat="1">
      <c r="A2861" s="9">
        <f t="shared" si="262"/>
        <v>41867.041678240763</v>
      </c>
      <c r="B2861" s="5">
        <v>41866.875011574099</v>
      </c>
      <c r="C2861" s="9" t="str">
        <f t="shared" si="263"/>
        <v>20140815210001</v>
      </c>
      <c r="D2861" s="9" t="str">
        <f t="shared" si="264"/>
        <v>21</v>
      </c>
      <c r="E2861" s="9"/>
      <c r="F2861" s="5" t="s">
        <v>3829</v>
      </c>
      <c r="G2861" s="6">
        <v>258.87501157407399</v>
      </c>
      <c r="H2861" s="6">
        <v>-0.25327207253793799</v>
      </c>
      <c r="I2861" s="6">
        <v>-0.96739508850951805</v>
      </c>
      <c r="J2861" s="7">
        <v>2860</v>
      </c>
      <c r="K2861" s="6">
        <v>1056</v>
      </c>
      <c r="L2861" s="3">
        <v>2980.6661732050302</v>
      </c>
      <c r="M2861" s="3">
        <f t="shared" si="261"/>
        <v>8.1290895632879252</v>
      </c>
      <c r="N2861" s="1">
        <f t="shared" si="265"/>
        <v>1.2778729262317996</v>
      </c>
      <c r="O2861" s="1">
        <f t="shared" si="266"/>
        <v>6.3614224829530119</v>
      </c>
      <c r="P2861" s="6" t="s">
        <v>3892</v>
      </c>
      <c r="Q2861" s="6">
        <v>1011</v>
      </c>
      <c r="R2861" s="6" t="s">
        <v>35</v>
      </c>
      <c r="S2861" s="6">
        <v>0.5</v>
      </c>
      <c r="T2861" s="6" t="s">
        <v>35</v>
      </c>
      <c r="U2861" s="6">
        <v>0</v>
      </c>
      <c r="V2861" s="6" t="s">
        <v>36</v>
      </c>
      <c r="W2861" s="3"/>
      <c r="X2861" s="3"/>
      <c r="Y2861" s="5">
        <v>41867.041666666701</v>
      </c>
      <c r="Z2861" s="5"/>
      <c r="AA2861" s="3">
        <v>22.6528593659474</v>
      </c>
      <c r="AB2861" s="3">
        <v>30.69</v>
      </c>
      <c r="AC2861" s="7">
        <v>7.3145833342326396</v>
      </c>
      <c r="AD2861" s="11">
        <v>307.14050725853002</v>
      </c>
      <c r="AE2861" s="7">
        <v>40.635077452546902</v>
      </c>
      <c r="AF2861" s="1">
        <v>2.9364202704377802</v>
      </c>
      <c r="AG2861" s="1">
        <v>1.8294959181727499</v>
      </c>
      <c r="AH2861" s="1">
        <v>41.845152241703403</v>
      </c>
      <c r="AI2861" s="1" t="s">
        <v>29</v>
      </c>
      <c r="AJ2861" s="1" t="s">
        <v>29</v>
      </c>
      <c r="AK2861" s="11">
        <v>-3.12298794026468E-2</v>
      </c>
      <c r="AL2861" s="1">
        <v>-5.9147435460520897E-2</v>
      </c>
      <c r="AM2861" s="1">
        <v>4.84637109516197E-2</v>
      </c>
      <c r="AN2861" s="1" t="s">
        <v>3893</v>
      </c>
      <c r="AO2861" s="1">
        <v>1.00027777777778</v>
      </c>
      <c r="AP2861" s="1">
        <v>0.96590705914754704</v>
      </c>
      <c r="AQ2861" s="1">
        <v>0.25888907487365398</v>
      </c>
    </row>
    <row r="2862" spans="1:43" s="1" customFormat="1">
      <c r="A2862" s="9">
        <f t="shared" si="262"/>
        <v>41867.045150462967</v>
      </c>
      <c r="B2862" s="5">
        <v>41866.878483796303</v>
      </c>
      <c r="C2862" s="9" t="str">
        <f t="shared" si="263"/>
        <v>20140815210501</v>
      </c>
      <c r="D2862" s="9" t="str">
        <f t="shared" si="264"/>
        <v>21</v>
      </c>
      <c r="E2862" s="9"/>
      <c r="F2862" s="5" t="s">
        <v>3830</v>
      </c>
      <c r="G2862" s="6">
        <v>258.878483796296</v>
      </c>
      <c r="H2862" s="6">
        <v>-0.25321424938190301</v>
      </c>
      <c r="I2862" s="6">
        <v>-0.96741022524571196</v>
      </c>
      <c r="J2862" s="7">
        <v>2899</v>
      </c>
      <c r="K2862" s="6">
        <v>1056</v>
      </c>
      <c r="L2862" s="3">
        <v>3021.3116210214698</v>
      </c>
      <c r="M2862" s="3">
        <f t="shared" si="261"/>
        <v>7.3853441894880234</v>
      </c>
      <c r="N2862" s="1">
        <f t="shared" si="265"/>
        <v>1.323964599947999</v>
      </c>
      <c r="O2862" s="1">
        <f t="shared" si="266"/>
        <v>5.5782036693262764</v>
      </c>
      <c r="W2862" s="3"/>
      <c r="X2862" s="3"/>
      <c r="Y2862" s="5">
        <v>41867.045138888898</v>
      </c>
      <c r="Z2862" s="5"/>
      <c r="AA2862" s="3">
        <v>22.608899028226599</v>
      </c>
      <c r="AB2862" s="3">
        <v>30.694895833374801</v>
      </c>
      <c r="AC2862" s="7">
        <v>7.2955208331259698</v>
      </c>
      <c r="AD2862" s="11">
        <v>305.92028728588798</v>
      </c>
      <c r="AE2862" s="7">
        <v>40.957321406845097</v>
      </c>
      <c r="AF2862" s="1">
        <v>2.9620228535633002</v>
      </c>
      <c r="AG2862" s="1">
        <v>1.7619967383589801</v>
      </c>
      <c r="AH2862" s="1">
        <v>42.128783287016397</v>
      </c>
      <c r="AI2862" s="1" t="s">
        <v>29</v>
      </c>
      <c r="AJ2862" s="1" t="s">
        <v>29</v>
      </c>
      <c r="AK2862" s="11">
        <v>-4.27336908175538E-2</v>
      </c>
      <c r="AL2862" s="1">
        <v>-5.4991388526426502E-2</v>
      </c>
      <c r="AM2862" s="1">
        <v>5.0638305772299899E-2</v>
      </c>
      <c r="AN2862" s="1" t="s">
        <v>3894</v>
      </c>
      <c r="AO2862" s="1">
        <v>1.08361111111111</v>
      </c>
      <c r="AP2862" s="1">
        <v>0.96002956917696203</v>
      </c>
      <c r="AQ2862" s="1">
        <v>0.27989860004275802</v>
      </c>
    </row>
    <row r="2863" spans="1:43" s="1" customFormat="1">
      <c r="A2863" s="9">
        <f t="shared" si="262"/>
        <v>41867.048622685164</v>
      </c>
      <c r="B2863" s="5">
        <v>41866.8819560185</v>
      </c>
      <c r="C2863" s="9" t="str">
        <f t="shared" si="263"/>
        <v>20140815211001</v>
      </c>
      <c r="D2863" s="9" t="str">
        <f t="shared" si="264"/>
        <v>21</v>
      </c>
      <c r="E2863" s="9"/>
      <c r="F2863" s="5" t="s">
        <v>3831</v>
      </c>
      <c r="G2863" s="6">
        <v>258.88195601851902</v>
      </c>
      <c r="H2863" s="6">
        <v>-0.25315642532122501</v>
      </c>
      <c r="I2863" s="6">
        <v>-0.9674253585257</v>
      </c>
      <c r="J2863" s="7">
        <v>2940</v>
      </c>
      <c r="K2863" s="6">
        <v>1054</v>
      </c>
      <c r="L2863" s="3">
        <v>3058.2383419689099</v>
      </c>
      <c r="M2863" s="3">
        <f t="shared" si="261"/>
        <v>4.6535405872200499</v>
      </c>
      <c r="N2863" s="1">
        <f t="shared" si="265"/>
        <v>-1.9198952552693982</v>
      </c>
      <c r="O2863" s="1">
        <f t="shared" si="266"/>
        <v>-2.4238512879532426</v>
      </c>
      <c r="W2863" s="3"/>
      <c r="X2863" s="3"/>
      <c r="Y2863" s="5">
        <v>41867.048611111102</v>
      </c>
      <c r="Z2863" s="5"/>
      <c r="AA2863" s="3">
        <v>22.561757470926899</v>
      </c>
      <c r="AB2863" s="3">
        <v>30.701145833401</v>
      </c>
      <c r="AC2863" s="7">
        <v>7.2688541665989996</v>
      </c>
      <c r="AD2863" s="11">
        <v>304.37615269924999</v>
      </c>
      <c r="AE2863" s="7">
        <v>41.151900500787697</v>
      </c>
      <c r="AF2863" s="1">
        <v>2.9778744628073399</v>
      </c>
      <c r="AG2863" s="1">
        <v>1.70783386266703</v>
      </c>
      <c r="AH2863" s="1">
        <v>42.466986182953796</v>
      </c>
      <c r="AI2863" s="1" t="s">
        <v>29</v>
      </c>
      <c r="AJ2863" s="1" t="s">
        <v>29</v>
      </c>
      <c r="AK2863" s="11">
        <v>-5.42375026181562E-2</v>
      </c>
      <c r="AL2863" s="1">
        <v>-5.08353414529897E-2</v>
      </c>
      <c r="AM2863" s="1">
        <v>5.3845056053053897E-2</v>
      </c>
      <c r="AN2863" s="1" t="s">
        <v>3895</v>
      </c>
      <c r="AO2863" s="1">
        <v>1.1669444444444399</v>
      </c>
      <c r="AP2863" s="1">
        <v>0.95369515789833603</v>
      </c>
      <c r="AQ2863" s="1">
        <v>0.30077490886253599</v>
      </c>
    </row>
    <row r="2864" spans="1:43" s="1" customFormat="1">
      <c r="A2864" s="9">
        <f t="shared" si="262"/>
        <v>41867.052094907362</v>
      </c>
      <c r="B2864" s="5">
        <v>41866.885428240697</v>
      </c>
      <c r="C2864" s="9" t="str">
        <f t="shared" si="263"/>
        <v>20140815211501</v>
      </c>
      <c r="D2864" s="9" t="str">
        <f t="shared" si="264"/>
        <v>21</v>
      </c>
      <c r="E2864" s="9"/>
      <c r="F2864" s="5" t="s">
        <v>3833</v>
      </c>
      <c r="G2864" s="6">
        <v>258.88542824074102</v>
      </c>
      <c r="H2864" s="6">
        <v>-0.25309860035610998</v>
      </c>
      <c r="I2864" s="6">
        <v>-0.96744048834942697</v>
      </c>
      <c r="J2864" s="7">
        <v>2968</v>
      </c>
      <c r="K2864" s="6">
        <v>1052</v>
      </c>
      <c r="L2864" s="3">
        <v>3081.5060449050102</v>
      </c>
      <c r="M2864" s="3">
        <f t="shared" si="261"/>
        <v>9.5518381445839626</v>
      </c>
      <c r="N2864" s="1">
        <f t="shared" si="265"/>
        <v>-0.65926125462599994</v>
      </c>
      <c r="O2864" s="1">
        <f t="shared" si="266"/>
        <v>-14.488699400365546</v>
      </c>
      <c r="P2864" s="6" t="s">
        <v>3896</v>
      </c>
      <c r="Q2864" s="6">
        <v>1011</v>
      </c>
      <c r="R2864" s="6" t="s">
        <v>35</v>
      </c>
      <c r="S2864" s="6">
        <v>0.5</v>
      </c>
      <c r="T2864" s="6" t="s">
        <v>35</v>
      </c>
      <c r="U2864" s="6">
        <v>0</v>
      </c>
      <c r="V2864" s="6" t="s">
        <v>36</v>
      </c>
      <c r="W2864" s="3"/>
      <c r="X2864" s="3"/>
      <c r="Y2864" s="5">
        <v>41867.052083333299</v>
      </c>
      <c r="Z2864" s="5"/>
      <c r="AA2864" s="3">
        <v>22.5130877491086</v>
      </c>
      <c r="AB2864" s="3">
        <v>30.707395833427199</v>
      </c>
      <c r="AC2864" s="7">
        <v>7.2626041665728103</v>
      </c>
      <c r="AD2864" s="11">
        <v>301.85227432486101</v>
      </c>
      <c r="AE2864" s="7">
        <v>37.109361726909597</v>
      </c>
      <c r="AF2864" s="1">
        <v>2.6882593758303002</v>
      </c>
      <c r="AG2864" s="1">
        <v>1.85787775106334</v>
      </c>
      <c r="AH2864" s="1">
        <v>42.971564885678603</v>
      </c>
      <c r="AI2864" s="1" t="s">
        <v>29</v>
      </c>
      <c r="AJ2864" s="1" t="s">
        <v>29</v>
      </c>
      <c r="AK2864" s="11">
        <v>-6.5741314418758606E-2</v>
      </c>
      <c r="AL2864" s="1">
        <v>-4.6679294379552899E-2</v>
      </c>
      <c r="AM2864" s="1">
        <v>5.46255513473098E-2</v>
      </c>
      <c r="AN2864" s="1" t="s">
        <v>3897</v>
      </c>
      <c r="AO2864" s="1">
        <v>1.25027777777778</v>
      </c>
      <c r="AP2864" s="1">
        <v>0.94690684014327497</v>
      </c>
      <c r="AQ2864" s="1">
        <v>0.32150806535743198</v>
      </c>
    </row>
    <row r="2865" spans="1:43" s="1" customFormat="1">
      <c r="A2865" s="9">
        <f t="shared" si="262"/>
        <v>41867.055567129661</v>
      </c>
      <c r="B2865" s="5">
        <v>41866.888900462996</v>
      </c>
      <c r="C2865" s="9" t="str">
        <f t="shared" si="263"/>
        <v>20140815212001</v>
      </c>
      <c r="D2865" s="9" t="str">
        <f t="shared" si="264"/>
        <v>21</v>
      </c>
      <c r="E2865" s="9"/>
      <c r="F2865" s="5" t="s">
        <v>3834</v>
      </c>
      <c r="G2865" s="6">
        <v>258.88890046296302</v>
      </c>
      <c r="H2865" s="6">
        <v>-0.25304077448676499</v>
      </c>
      <c r="I2865" s="6">
        <v>-0.96745561471684005</v>
      </c>
      <c r="J2865" s="7">
        <v>3014</v>
      </c>
      <c r="K2865" s="6">
        <v>1052</v>
      </c>
      <c r="L2865" s="3">
        <v>3129.26523562793</v>
      </c>
      <c r="M2865" s="3">
        <f t="shared" si="261"/>
        <v>11.005378731804011</v>
      </c>
      <c r="N2865" s="1">
        <f t="shared" si="265"/>
        <v>0.24119143052400033</v>
      </c>
      <c r="O2865" s="1">
        <f t="shared" si="266"/>
        <v>45.629227820798945</v>
      </c>
      <c r="W2865" s="3"/>
      <c r="X2865" s="3"/>
      <c r="Y2865" s="5">
        <v>41867.055555555598</v>
      </c>
      <c r="Z2865" s="5"/>
      <c r="AA2865" s="3">
        <v>22.464054220238999</v>
      </c>
      <c r="AB2865" s="3">
        <v>30.71</v>
      </c>
      <c r="AC2865" s="7">
        <v>7.2454166658808603</v>
      </c>
      <c r="AD2865" s="11">
        <v>298.453668354321</v>
      </c>
      <c r="AE2865" s="7">
        <v>35.9877698458697</v>
      </c>
      <c r="AF2865" s="1">
        <v>2.6097970156139998</v>
      </c>
      <c r="AG2865" s="1">
        <v>1.9204046670494299</v>
      </c>
      <c r="AH2865" s="1">
        <v>43.428816434199497</v>
      </c>
      <c r="AI2865" s="1" t="s">
        <v>29</v>
      </c>
      <c r="AJ2865" s="1" t="s">
        <v>29</v>
      </c>
      <c r="AK2865" s="11">
        <v>-7.6682941814114502E-2</v>
      </c>
      <c r="AL2865" s="1">
        <v>-4.4799070058058402E-2</v>
      </c>
      <c r="AM2865" s="1">
        <v>5.6830743014455801E-2</v>
      </c>
      <c r="AN2865" s="1" t="s">
        <v>3898</v>
      </c>
      <c r="AO2865" s="1">
        <v>1.33361111111111</v>
      </c>
      <c r="AP2865" s="1">
        <v>0.93966784677791604</v>
      </c>
      <c r="AQ2865" s="1">
        <v>0.34208820168452803</v>
      </c>
    </row>
    <row r="2866" spans="1:43" s="1" customFormat="1">
      <c r="A2866" s="9">
        <f t="shared" si="262"/>
        <v>41867.059039351865</v>
      </c>
      <c r="B2866" s="5">
        <v>41866.892372685201</v>
      </c>
      <c r="C2866" s="9" t="str">
        <f t="shared" si="263"/>
        <v>20140815212501</v>
      </c>
      <c r="D2866" s="9" t="str">
        <f t="shared" si="264"/>
        <v>21</v>
      </c>
      <c r="E2866" s="9"/>
      <c r="F2866" s="5" t="s">
        <v>3835</v>
      </c>
      <c r="G2866" s="6">
        <v>258.89237268518502</v>
      </c>
      <c r="H2866" s="6">
        <v>-0.25298294771339802</v>
      </c>
      <c r="I2866" s="6">
        <v>-0.96747073762788305</v>
      </c>
      <c r="J2866" s="7">
        <v>3067</v>
      </c>
      <c r="K2866" s="6">
        <v>1052</v>
      </c>
      <c r="L2866" s="3">
        <v>3184.2921292869501</v>
      </c>
      <c r="M2866" s="3">
        <f t="shared" si="261"/>
        <v>11.224475697013986</v>
      </c>
      <c r="N2866" s="1">
        <f t="shared" si="265"/>
        <v>1.5628496197197705E-2</v>
      </c>
      <c r="O2866" s="1">
        <f t="shared" si="266"/>
        <v>718.2057413192839</v>
      </c>
      <c r="W2866" s="3"/>
      <c r="X2866" s="3"/>
      <c r="Y2866" s="5">
        <v>41867.059027777803</v>
      </c>
      <c r="Z2866" s="5"/>
      <c r="AA2866" s="3">
        <v>22.4147608292078</v>
      </c>
      <c r="AB2866" s="3">
        <v>30.71</v>
      </c>
      <c r="AC2866" s="7">
        <v>7.2204166652522197</v>
      </c>
      <c r="AD2866" s="11">
        <v>294.43025700105102</v>
      </c>
      <c r="AE2866" s="7">
        <v>36.952568458670598</v>
      </c>
      <c r="AF2866" s="1">
        <v>2.6821580212529201</v>
      </c>
      <c r="AG2866" s="1">
        <v>1.9204194641968899</v>
      </c>
      <c r="AH2866" s="1">
        <v>43.852262874906302</v>
      </c>
      <c r="AI2866" s="1" t="s">
        <v>29</v>
      </c>
      <c r="AJ2866" s="1" t="s">
        <v>29</v>
      </c>
      <c r="AK2866" s="11">
        <v>-8.7624569209470399E-2</v>
      </c>
      <c r="AL2866" s="1">
        <v>-4.29188457365638E-2</v>
      </c>
      <c r="AM2866" s="1">
        <v>6.01981763297922E-2</v>
      </c>
      <c r="AN2866" s="1" t="s">
        <v>3899</v>
      </c>
      <c r="AO2866" s="1">
        <v>1.4169444444444399</v>
      </c>
      <c r="AP2866" s="1">
        <v>0.93198162316522104</v>
      </c>
      <c r="AQ2866" s="1">
        <v>0.36250552283009402</v>
      </c>
    </row>
    <row r="2867" spans="1:43" s="1" customFormat="1">
      <c r="A2867" s="9">
        <f t="shared" si="262"/>
        <v>41867.062511574062</v>
      </c>
      <c r="B2867" s="5">
        <v>41866.895844907398</v>
      </c>
      <c r="C2867" s="9" t="str">
        <f t="shared" si="263"/>
        <v>20140815213001</v>
      </c>
      <c r="D2867" s="9" t="str">
        <f t="shared" si="264"/>
        <v>21</v>
      </c>
      <c r="E2867" s="9"/>
      <c r="F2867" s="5" t="s">
        <v>3837</v>
      </c>
      <c r="G2867" s="6">
        <v>258.89584490740702</v>
      </c>
      <c r="H2867" s="6">
        <v>-0.25292512003621398</v>
      </c>
      <c r="I2867" s="6">
        <v>-0.96748585708250401</v>
      </c>
      <c r="J2867" s="7">
        <v>3127</v>
      </c>
      <c r="K2867" s="6">
        <v>1050</v>
      </c>
      <c r="L2867" s="3">
        <v>3240.41450777202</v>
      </c>
      <c r="M2867" s="3">
        <f t="shared" si="261"/>
        <v>16.361411300271993</v>
      </c>
      <c r="N2867" s="1">
        <f t="shared" si="265"/>
        <v>-0.19181263749259755</v>
      </c>
      <c r="O2867" s="1">
        <f t="shared" si="266"/>
        <v>-85.298922501409294</v>
      </c>
      <c r="P2867" s="6" t="s">
        <v>3900</v>
      </c>
      <c r="Q2867" s="6">
        <v>1011</v>
      </c>
      <c r="R2867" s="6" t="s">
        <v>35</v>
      </c>
      <c r="S2867" s="6">
        <v>0.4</v>
      </c>
      <c r="T2867" s="6" t="s">
        <v>35</v>
      </c>
      <c r="U2867" s="6">
        <v>0</v>
      </c>
      <c r="V2867" s="6" t="s">
        <v>36</v>
      </c>
      <c r="W2867" s="3"/>
      <c r="X2867" s="3"/>
      <c r="Y2867" s="5">
        <v>41867.0625</v>
      </c>
      <c r="Z2867" s="5"/>
      <c r="AA2867" s="3">
        <v>22.357493646036101</v>
      </c>
      <c r="AB2867" s="3">
        <v>30.71</v>
      </c>
      <c r="AC2867" s="7">
        <v>7.2077083329884504</v>
      </c>
      <c r="AD2867" s="11">
        <v>288.51951357927101</v>
      </c>
      <c r="AE2867" s="7">
        <v>33.646232125329703</v>
      </c>
      <c r="AF2867" s="1">
        <v>2.4460480646668099</v>
      </c>
      <c r="AG2867" s="1">
        <v>1.9204342613435601</v>
      </c>
      <c r="AH2867" s="1">
        <v>44.385887582165402</v>
      </c>
      <c r="AI2867" s="1" t="s">
        <v>29</v>
      </c>
      <c r="AJ2867" s="1" t="s">
        <v>29</v>
      </c>
      <c r="AK2867" s="11">
        <v>-9.8566196237979603E-2</v>
      </c>
      <c r="AL2867" s="1">
        <v>-4.1038621478108703E-2</v>
      </c>
      <c r="AM2867" s="1">
        <v>6.1985722406416803E-2</v>
      </c>
      <c r="AN2867" s="1" t="s">
        <v>3901</v>
      </c>
      <c r="AO2867" s="1">
        <v>1.50027777777778</v>
      </c>
      <c r="AP2867" s="1">
        <v>0.92385182752516404</v>
      </c>
      <c r="AQ2867" s="1">
        <v>0.38275031127148001</v>
      </c>
    </row>
    <row r="2868" spans="1:43" s="1" customFormat="1">
      <c r="A2868" s="9">
        <f t="shared" si="262"/>
        <v>41867.065983796267</v>
      </c>
      <c r="B2868" s="5">
        <v>41866.899317129602</v>
      </c>
      <c r="C2868" s="9" t="str">
        <f t="shared" si="263"/>
        <v>20140815213501</v>
      </c>
      <c r="D2868" s="9" t="str">
        <f t="shared" si="264"/>
        <v>21</v>
      </c>
      <c r="E2868" s="9"/>
      <c r="F2868" s="5" t="s">
        <v>3838</v>
      </c>
      <c r="G2868" s="6">
        <v>258.89931712962999</v>
      </c>
      <c r="H2868" s="6">
        <v>-0.25286729145541997</v>
      </c>
      <c r="I2868" s="6">
        <v>-0.96750097308064698</v>
      </c>
      <c r="J2868" s="7">
        <v>3209</v>
      </c>
      <c r="K2868" s="6">
        <v>1049</v>
      </c>
      <c r="L2868" s="3">
        <v>3322.22156427338</v>
      </c>
      <c r="M2868" s="3">
        <f t="shared" si="261"/>
        <v>14.286898593634032</v>
      </c>
      <c r="N2868" s="1">
        <f t="shared" si="265"/>
        <v>-0.51937204905240153</v>
      </c>
      <c r="O2868" s="1">
        <f t="shared" si="266"/>
        <v>-27.508023621410882</v>
      </c>
      <c r="W2868" s="3"/>
      <c r="X2868" s="3"/>
      <c r="Y2868" s="5">
        <v>41867.065972222197</v>
      </c>
      <c r="Z2868" s="5"/>
      <c r="AA2868" s="3">
        <v>22.299613134531899</v>
      </c>
      <c r="AB2868" s="3">
        <v>30.707604166467998</v>
      </c>
      <c r="AC2868" s="7">
        <v>7.18802083234017</v>
      </c>
      <c r="AD2868" s="11">
        <v>281.841092727361</v>
      </c>
      <c r="AE2868" s="7">
        <v>31.655031109769901</v>
      </c>
      <c r="AF2868" s="1">
        <v>2.30414924080294</v>
      </c>
      <c r="AG2868" s="1">
        <v>1.9587917200192599</v>
      </c>
      <c r="AH2868" s="1">
        <v>44.895581319080101</v>
      </c>
      <c r="AI2868" s="1" t="s">
        <v>29</v>
      </c>
      <c r="AJ2868" s="1" t="s">
        <v>29</v>
      </c>
      <c r="AK2868" s="11">
        <v>-0.108432485701626</v>
      </c>
      <c r="AL2868" s="1">
        <v>-3.8056949676611301E-2</v>
      </c>
      <c r="AM2868" s="1">
        <v>6.4860332044492597E-2</v>
      </c>
      <c r="AN2868" s="1" t="s">
        <v>3902</v>
      </c>
      <c r="AO2868" s="1">
        <v>1.58361111111111</v>
      </c>
      <c r="AP2868" s="1">
        <v>0.91528232919362595</v>
      </c>
      <c r="AQ2868" s="1">
        <v>0.40281293160211701</v>
      </c>
    </row>
    <row r="2869" spans="1:43" s="1" customFormat="1">
      <c r="A2869" s="9">
        <f t="shared" si="262"/>
        <v>41867.069456018566</v>
      </c>
      <c r="B2869" s="5">
        <v>41866.902789351901</v>
      </c>
      <c r="C2869" s="9" t="str">
        <f t="shared" si="263"/>
        <v>20140815214001</v>
      </c>
      <c r="D2869" s="9" t="str">
        <f t="shared" si="264"/>
        <v>21</v>
      </c>
      <c r="E2869" s="9"/>
      <c r="F2869" s="5" t="s">
        <v>3839</v>
      </c>
      <c r="G2869" s="6">
        <v>258.90278935185199</v>
      </c>
      <c r="H2869" s="6">
        <v>-0.252809461971223</v>
      </c>
      <c r="I2869" s="6">
        <v>-0.96751608562225999</v>
      </c>
      <c r="J2869" s="7">
        <v>3278</v>
      </c>
      <c r="K2869" s="6">
        <v>1049</v>
      </c>
      <c r="L2869" s="3">
        <v>3393.6560572415501</v>
      </c>
      <c r="M2869" s="3">
        <f t="shared" si="261"/>
        <v>17.392746113989961</v>
      </c>
      <c r="N2869" s="1">
        <f t="shared" si="265"/>
        <v>-0.60446321445079998</v>
      </c>
      <c r="O2869" s="1">
        <f t="shared" si="266"/>
        <v>-28.773870267345501</v>
      </c>
      <c r="W2869" s="3"/>
      <c r="X2869" s="3"/>
      <c r="Y2869" s="5">
        <v>41867.069444444402</v>
      </c>
      <c r="Z2869" s="5"/>
      <c r="AA2869" s="3">
        <v>22.240963380536101</v>
      </c>
      <c r="AB2869" s="3">
        <v>30.701354166441799</v>
      </c>
      <c r="AC2869" s="7">
        <v>7.1567708322092001</v>
      </c>
      <c r="AD2869" s="11">
        <v>273.97917287842699</v>
      </c>
      <c r="AE2869" s="7">
        <v>31.895938942375501</v>
      </c>
      <c r="AF2869" s="1">
        <v>2.3222181979966199</v>
      </c>
      <c r="AG2869" s="1">
        <v>2.05883084371508</v>
      </c>
      <c r="AH2869" s="1">
        <v>45.363773270721801</v>
      </c>
      <c r="AI2869" s="1" t="s">
        <v>29</v>
      </c>
      <c r="AJ2869" s="1" t="s">
        <v>29</v>
      </c>
      <c r="AK2869" s="11">
        <v>-0.11829877512922</v>
      </c>
      <c r="AL2869" s="1">
        <v>-3.5075277838184898E-2</v>
      </c>
      <c r="AM2869" s="1">
        <v>6.96994205835509E-2</v>
      </c>
      <c r="AN2869" s="1" t="s">
        <v>3903</v>
      </c>
      <c r="AO2869" s="1">
        <v>1.6669444444444399</v>
      </c>
      <c r="AP2869" s="1">
        <v>0.90627720678079904</v>
      </c>
      <c r="AQ2869" s="1">
        <v>0.422683835117447</v>
      </c>
    </row>
    <row r="2870" spans="1:43" s="1" customFormat="1">
      <c r="A2870" s="9">
        <f t="shared" si="262"/>
        <v>41867.072928240763</v>
      </c>
      <c r="B2870" s="5">
        <v>41866.906261574099</v>
      </c>
      <c r="C2870" s="9" t="str">
        <f t="shared" si="263"/>
        <v>20140815214501</v>
      </c>
      <c r="D2870" s="9" t="str">
        <f t="shared" si="264"/>
        <v>21</v>
      </c>
      <c r="E2870" s="9"/>
      <c r="F2870" s="5" t="s">
        <v>3841</v>
      </c>
      <c r="G2870" s="6">
        <v>258.90626157407399</v>
      </c>
      <c r="H2870" s="6">
        <v>-0.25275163158383002</v>
      </c>
      <c r="I2870" s="6">
        <v>-0.96753119470728799</v>
      </c>
      <c r="J2870" s="7">
        <v>3362</v>
      </c>
      <c r="K2870" s="6">
        <v>1049</v>
      </c>
      <c r="L2870" s="3">
        <v>3480.6197878114999</v>
      </c>
      <c r="M2870" s="3">
        <f t="shared" si="261"/>
        <v>21.405576116455997</v>
      </c>
      <c r="N2870" s="1">
        <f t="shared" si="265"/>
        <v>-0.63463396436872022</v>
      </c>
      <c r="O2870" s="1">
        <f t="shared" si="266"/>
        <v>-33.729011238389106</v>
      </c>
      <c r="P2870" s="6" t="s">
        <v>3904</v>
      </c>
      <c r="Q2870" s="6">
        <v>1011</v>
      </c>
      <c r="R2870" s="6" t="s">
        <v>35</v>
      </c>
      <c r="S2870" s="6">
        <v>0.2</v>
      </c>
      <c r="T2870" s="6" t="s">
        <v>35</v>
      </c>
      <c r="U2870" s="6">
        <v>0</v>
      </c>
      <c r="V2870" s="6" t="s">
        <v>36</v>
      </c>
      <c r="W2870" s="3"/>
      <c r="X2870" s="3"/>
      <c r="Y2870" s="5">
        <v>41867.072916666701</v>
      </c>
      <c r="Z2870" s="5"/>
      <c r="AA2870" s="3">
        <v>22.178893377533299</v>
      </c>
      <c r="AB2870" s="3">
        <v>30.7</v>
      </c>
      <c r="AC2870" s="7">
        <v>7.1597916671687098</v>
      </c>
      <c r="AD2870" s="11">
        <v>266.30548096412099</v>
      </c>
      <c r="AE2870" s="7">
        <v>29.112604431727</v>
      </c>
      <c r="AF2870" s="1">
        <v>2.12291971327573</v>
      </c>
      <c r="AG2870" s="1">
        <v>2.1196952198889401</v>
      </c>
      <c r="AH2870" s="1">
        <v>45.869336944787101</v>
      </c>
      <c r="AI2870" s="1" t="s">
        <v>29</v>
      </c>
      <c r="AJ2870" s="1" t="s">
        <v>29</v>
      </c>
      <c r="AK2870" s="11">
        <v>-0.12816506455681301</v>
      </c>
      <c r="AL2870" s="1">
        <v>-3.20936059997586E-2</v>
      </c>
      <c r="AM2870" s="1">
        <v>6.9216292466603796E-2</v>
      </c>
      <c r="AN2870" s="1" t="s">
        <v>3905</v>
      </c>
      <c r="AO2870" s="1">
        <v>1.75027777777778</v>
      </c>
      <c r="AP2870" s="1">
        <v>0.89684074622999699</v>
      </c>
      <c r="AQ2870" s="1">
        <v>0.44235356435957701</v>
      </c>
    </row>
    <row r="2871" spans="1:43" s="1" customFormat="1">
      <c r="A2871" s="9">
        <f t="shared" si="262"/>
        <v>41867.076400462967</v>
      </c>
      <c r="B2871" s="5">
        <v>41866.909733796303</v>
      </c>
      <c r="C2871" s="9" t="str">
        <f t="shared" si="263"/>
        <v>20140815215001</v>
      </c>
      <c r="D2871" s="9" t="str">
        <f t="shared" si="264"/>
        <v>21</v>
      </c>
      <c r="E2871" s="9"/>
      <c r="F2871" s="5" t="s">
        <v>3842</v>
      </c>
      <c r="G2871" s="6">
        <v>258.909733796296</v>
      </c>
      <c r="H2871" s="6">
        <v>-0.25269380029344601</v>
      </c>
      <c r="I2871" s="6">
        <v>-0.96754630033567701</v>
      </c>
      <c r="J2871" s="7">
        <v>3472</v>
      </c>
      <c r="K2871" s="6">
        <v>1047</v>
      </c>
      <c r="L2871" s="3">
        <v>3587.6476683937799</v>
      </c>
      <c r="M2871" s="3">
        <f t="shared" si="261"/>
        <v>18.599555884530037</v>
      </c>
      <c r="N2871" s="1">
        <f t="shared" si="265"/>
        <v>-0.66418930972891987</v>
      </c>
      <c r="O2871" s="1">
        <f t="shared" si="266"/>
        <v>-28.003395435739851</v>
      </c>
      <c r="W2871" s="3"/>
      <c r="X2871" s="3"/>
      <c r="Y2871" s="5">
        <v>41867.076388888898</v>
      </c>
      <c r="Z2871" s="5"/>
      <c r="AA2871" s="3">
        <v>22.115305585399302</v>
      </c>
      <c r="AB2871" s="3">
        <v>30.698854166598998</v>
      </c>
      <c r="AC2871" s="7">
        <v>7.1654166663960002</v>
      </c>
      <c r="AD2871" s="11">
        <v>259.04679858866098</v>
      </c>
      <c r="AE2871" s="7">
        <v>26.289062819318701</v>
      </c>
      <c r="AF2871" s="1">
        <v>1.9210078098321599</v>
      </c>
      <c r="AG2871" s="1">
        <v>2.1697242543440098</v>
      </c>
      <c r="AH2871" s="1">
        <v>46.373403698641297</v>
      </c>
      <c r="AI2871" s="1" t="s">
        <v>29</v>
      </c>
      <c r="AJ2871" s="1" t="s">
        <v>29</v>
      </c>
      <c r="AK2871" s="11">
        <v>-0.13716940815695899</v>
      </c>
      <c r="AL2871" s="1">
        <v>-2.99205735785096E-2</v>
      </c>
      <c r="AM2871" s="1">
        <v>6.8325581038117603E-2</v>
      </c>
      <c r="AN2871" s="1" t="s">
        <v>3906</v>
      </c>
      <c r="AO2871" s="1">
        <v>1.83361111111111</v>
      </c>
      <c r="AP2871" s="1">
        <v>0.88697743877777802</v>
      </c>
      <c r="AQ2871" s="1">
        <v>0.46181275761850998</v>
      </c>
    </row>
    <row r="2872" spans="1:43" s="1" customFormat="1">
      <c r="A2872" s="9">
        <f t="shared" si="262"/>
        <v>41867.079872685164</v>
      </c>
      <c r="B2872" s="5">
        <v>41866.9132060185</v>
      </c>
      <c r="C2872" s="9" t="str">
        <f t="shared" si="263"/>
        <v>20140815215501</v>
      </c>
      <c r="D2872" s="9" t="str">
        <f t="shared" si="264"/>
        <v>21</v>
      </c>
      <c r="E2872" s="9"/>
      <c r="F2872" s="5" t="s">
        <v>3843</v>
      </c>
      <c r="G2872" s="6">
        <v>258.91320601851902</v>
      </c>
      <c r="H2872" s="6">
        <v>-0.252635968100279</v>
      </c>
      <c r="I2872" s="6">
        <v>-0.96756140250737299</v>
      </c>
      <c r="J2872" s="7">
        <v>3562</v>
      </c>
      <c r="K2872" s="6">
        <v>1047</v>
      </c>
      <c r="L2872" s="3">
        <v>3680.6454478164301</v>
      </c>
      <c r="M2872" s="3">
        <f t="shared" si="261"/>
        <v>21.699481865285996</v>
      </c>
      <c r="N2872" s="1">
        <f t="shared" si="265"/>
        <v>-0.60079862774211956</v>
      </c>
      <c r="O2872" s="1">
        <f t="shared" si="266"/>
        <v>-36.117728741883965</v>
      </c>
      <c r="W2872" s="3"/>
      <c r="X2872" s="3"/>
      <c r="Y2872" s="5">
        <v>41867.079861111102</v>
      </c>
      <c r="Z2872" s="5"/>
      <c r="AA2872" s="3">
        <v>22.049170837569999</v>
      </c>
      <c r="AB2872" s="3">
        <v>30.692604166572799</v>
      </c>
      <c r="AC2872" s="7">
        <v>7.1404166662912303</v>
      </c>
      <c r="AD2872" s="11">
        <v>253.404876412227</v>
      </c>
      <c r="AE2872" s="7">
        <v>27.0126092789471</v>
      </c>
      <c r="AF2872" s="1">
        <v>1.9752744241219999</v>
      </c>
      <c r="AG2872" s="1">
        <v>2.2197542975044899</v>
      </c>
      <c r="AH2872" s="1">
        <v>46.824756451240397</v>
      </c>
      <c r="AI2872" s="1" t="s">
        <v>29</v>
      </c>
      <c r="AJ2872" s="1" t="s">
        <v>29</v>
      </c>
      <c r="AK2872" s="11">
        <v>-0.14617375205899799</v>
      </c>
      <c r="AL2872" s="1">
        <v>-2.7747541084404002E-2</v>
      </c>
      <c r="AM2872" s="1">
        <v>7.23741262569884E-2</v>
      </c>
      <c r="AN2872" s="1" t="s">
        <v>3907</v>
      </c>
      <c r="AO2872" s="1">
        <v>1.9166666666666701</v>
      </c>
      <c r="AP2872" s="1">
        <v>0.87672695956838997</v>
      </c>
      <c r="AQ2872" s="1">
        <v>0.48098839732988002</v>
      </c>
    </row>
    <row r="2873" spans="1:43" s="1" customFormat="1">
      <c r="A2873" s="9">
        <f t="shared" si="262"/>
        <v>41867.083344907362</v>
      </c>
      <c r="B2873" s="5">
        <v>41866.916678240697</v>
      </c>
      <c r="C2873" s="9" t="str">
        <f t="shared" si="263"/>
        <v>20140815220001</v>
      </c>
      <c r="D2873" s="9" t="str">
        <f t="shared" si="264"/>
        <v>22</v>
      </c>
      <c r="E2873" s="9"/>
      <c r="F2873" s="5" t="s">
        <v>3845</v>
      </c>
      <c r="G2873" s="6">
        <v>258.91667824074102</v>
      </c>
      <c r="H2873" s="6">
        <v>-0.25257813500453302</v>
      </c>
      <c r="I2873" s="6">
        <v>-0.96757650122232297</v>
      </c>
      <c r="J2873" s="7">
        <v>3667</v>
      </c>
      <c r="K2873" s="6">
        <v>1047</v>
      </c>
      <c r="L2873" s="3">
        <v>3789.1428571428601</v>
      </c>
      <c r="M2873" s="3">
        <f t="shared" si="261"/>
        <v>26.659363434492025</v>
      </c>
      <c r="N2873" s="1">
        <f t="shared" si="265"/>
        <v>-0.55551955367782002</v>
      </c>
      <c r="O2873" s="1">
        <f t="shared" si="266"/>
        <v>-47.989964093961362</v>
      </c>
      <c r="P2873" s="6" t="s">
        <v>3908</v>
      </c>
      <c r="Q2873" s="6">
        <v>1011</v>
      </c>
      <c r="R2873" s="6" t="s">
        <v>35</v>
      </c>
      <c r="S2873" s="6">
        <v>0.1</v>
      </c>
      <c r="T2873" s="6" t="s">
        <v>35</v>
      </c>
      <c r="U2873" s="6">
        <v>0</v>
      </c>
      <c r="V2873" s="6" t="s">
        <v>36</v>
      </c>
      <c r="W2873" s="3"/>
      <c r="X2873" s="3"/>
      <c r="Y2873" s="5">
        <v>41867.083333333299</v>
      </c>
      <c r="Z2873" s="5"/>
      <c r="AA2873" s="3">
        <v>21.985219370003598</v>
      </c>
      <c r="AB2873" s="3">
        <v>30.6863541665466</v>
      </c>
      <c r="AC2873" s="7">
        <v>7.1336458334533903</v>
      </c>
      <c r="AD2873" s="11">
        <v>246.95838767619799</v>
      </c>
      <c r="AE2873" s="7">
        <v>24.7803887488848</v>
      </c>
      <c r="AF2873" s="1">
        <v>1.81489601464826</v>
      </c>
      <c r="AG2873" s="1">
        <v>2.2697850599707601</v>
      </c>
      <c r="AH2873" s="1">
        <v>47.285373972375197</v>
      </c>
      <c r="AI2873" s="1" t="s">
        <v>29</v>
      </c>
      <c r="AJ2873" s="1" t="s">
        <v>29</v>
      </c>
      <c r="AK2873" s="11">
        <v>-0.15517809596103799</v>
      </c>
      <c r="AL2873" s="1">
        <v>-2.55745085902985E-2</v>
      </c>
      <c r="AM2873" s="1">
        <v>7.3511310750232498E-2</v>
      </c>
      <c r="AN2873" s="1" t="s">
        <v>3909</v>
      </c>
      <c r="AO2873" s="1">
        <v>2</v>
      </c>
      <c r="AP2873" s="1">
        <v>0.86602562491683699</v>
      </c>
      <c r="AQ2873" s="1">
        <v>0.49999961698725598</v>
      </c>
    </row>
    <row r="2874" spans="1:43" s="1" customFormat="1">
      <c r="A2874" s="9">
        <f t="shared" si="262"/>
        <v>41867.086817129661</v>
      </c>
      <c r="B2874" s="5">
        <v>41866.920150462996</v>
      </c>
      <c r="C2874" s="9" t="str">
        <f t="shared" si="263"/>
        <v>20140815220501</v>
      </c>
      <c r="D2874" s="9" t="str">
        <f t="shared" si="264"/>
        <v>22</v>
      </c>
      <c r="E2874" s="9"/>
      <c r="F2874" s="5" t="s">
        <v>3846</v>
      </c>
      <c r="G2874" s="6">
        <v>258.92015046296302</v>
      </c>
      <c r="H2874" s="6">
        <v>-0.25252030100641898</v>
      </c>
      <c r="I2874" s="6">
        <v>-0.96759159648047199</v>
      </c>
      <c r="J2874" s="7">
        <v>3796</v>
      </c>
      <c r="K2874" s="6">
        <v>1047</v>
      </c>
      <c r="L2874" s="3">
        <v>3922.4396743153202</v>
      </c>
      <c r="M2874" s="3">
        <f t="shared" si="261"/>
        <v>23.559437453737974</v>
      </c>
      <c r="N2874" s="1">
        <f t="shared" si="265"/>
        <v>-0.40118711376553906</v>
      </c>
      <c r="O2874" s="1">
        <f t="shared" si="266"/>
        <v>-58.724312534889968</v>
      </c>
      <c r="W2874" s="3"/>
      <c r="X2874" s="3"/>
      <c r="Y2874" s="5">
        <v>41867.086805555598</v>
      </c>
      <c r="Z2874" s="5"/>
      <c r="AA2874" s="3">
        <v>21.922827388231699</v>
      </c>
      <c r="AB2874" s="3">
        <v>30.680104166520401</v>
      </c>
      <c r="AC2874" s="7">
        <v>7.1398958334795797</v>
      </c>
      <c r="AD2874" s="11">
        <v>239.93720858009601</v>
      </c>
      <c r="AE2874" s="7">
        <v>20.436906228945102</v>
      </c>
      <c r="AF2874" s="1">
        <v>1.5011997416321701</v>
      </c>
      <c r="AG2874" s="1">
        <v>2.31981633622684</v>
      </c>
      <c r="AH2874" s="1">
        <v>47.752609184864902</v>
      </c>
      <c r="AI2874" s="1" t="s">
        <v>29</v>
      </c>
      <c r="AJ2874" s="1" t="s">
        <v>29</v>
      </c>
      <c r="AK2874" s="11">
        <v>-0.16343097787531199</v>
      </c>
      <c r="AL2874" s="1">
        <v>-2.3368515420599398E-2</v>
      </c>
      <c r="AM2874" s="1">
        <v>7.2460973852937996E-2</v>
      </c>
      <c r="AN2874" s="1" t="s">
        <v>3910</v>
      </c>
      <c r="AO2874" s="1">
        <v>2.0833333333333299</v>
      </c>
      <c r="AP2874" s="1">
        <v>0.85491210966789499</v>
      </c>
      <c r="AQ2874" s="1">
        <v>0.51877286430883196</v>
      </c>
    </row>
    <row r="2875" spans="1:43" s="1" customFormat="1">
      <c r="A2875" s="9">
        <f t="shared" si="262"/>
        <v>41867.090289351865</v>
      </c>
      <c r="B2875" s="5">
        <v>41866.923622685201</v>
      </c>
      <c r="C2875" s="9" t="str">
        <f t="shared" si="263"/>
        <v>20140815221001</v>
      </c>
      <c r="D2875" s="9" t="str">
        <f t="shared" si="264"/>
        <v>22</v>
      </c>
      <c r="E2875" s="9"/>
      <c r="F2875" s="5" t="s">
        <v>3847</v>
      </c>
      <c r="G2875" s="6">
        <v>258.92362268518502</v>
      </c>
      <c r="H2875" s="6">
        <v>-0.25246246610613998</v>
      </c>
      <c r="I2875" s="6">
        <v>-0.96760668828176599</v>
      </c>
      <c r="J2875" s="7">
        <v>3910</v>
      </c>
      <c r="K2875" s="6">
        <v>1047</v>
      </c>
      <c r="L2875" s="3">
        <v>4040.2368615840101</v>
      </c>
      <c r="M2875" s="3">
        <f t="shared" si="261"/>
        <v>21.492820133236002</v>
      </c>
      <c r="N2875" s="1">
        <f t="shared" si="265"/>
        <v>-0.43558299206603979</v>
      </c>
      <c r="O2875" s="1">
        <f t="shared" si="266"/>
        <v>-49.342652318200301</v>
      </c>
      <c r="W2875" s="3"/>
      <c r="X2875" s="3"/>
      <c r="Y2875" s="5">
        <v>41867.090277777803</v>
      </c>
      <c r="Z2875" s="5"/>
      <c r="AA2875" s="3">
        <v>21.861048913214201</v>
      </c>
      <c r="AB2875" s="3">
        <v>30.68</v>
      </c>
      <c r="AC2875" s="7">
        <v>7.0846874984480399</v>
      </c>
      <c r="AD2875" s="11">
        <v>232.44452470891201</v>
      </c>
      <c r="AE2875" s="7">
        <v>22.380972490693001</v>
      </c>
      <c r="AF2875" s="1">
        <v>1.64424043153287</v>
      </c>
      <c r="AG2875" s="1">
        <v>2.3698488250265601</v>
      </c>
      <c r="AH2875" s="1">
        <v>48.1006834905196</v>
      </c>
      <c r="AI2875" s="1" t="s">
        <v>29</v>
      </c>
      <c r="AJ2875" s="1" t="s">
        <v>29</v>
      </c>
      <c r="AK2875" s="11">
        <v>-0.171683859789587</v>
      </c>
      <c r="AL2875" s="1">
        <v>-2.1162522250900401E-2</v>
      </c>
      <c r="AM2875" s="1">
        <v>8.2283451694859802E-2</v>
      </c>
      <c r="AN2875" s="1" t="s">
        <v>3911</v>
      </c>
      <c r="AO2875" s="1">
        <v>2.1666666666666701</v>
      </c>
      <c r="AP2875" s="1">
        <v>0.84339170324398105</v>
      </c>
      <c r="AQ2875" s="1">
        <v>0.53729920426073297</v>
      </c>
    </row>
    <row r="2876" spans="1:43" s="1" customFormat="1">
      <c r="A2876" s="9">
        <f t="shared" si="262"/>
        <v>41867.093761574062</v>
      </c>
      <c r="B2876" s="5">
        <v>41866.927094907398</v>
      </c>
      <c r="C2876" s="9" t="str">
        <f t="shared" si="263"/>
        <v>20140815221501</v>
      </c>
      <c r="D2876" s="9" t="str">
        <f t="shared" si="264"/>
        <v>22</v>
      </c>
      <c r="E2876" s="9"/>
      <c r="F2876" s="5" t="s">
        <v>3849</v>
      </c>
      <c r="G2876" s="6">
        <v>258.92709490740702</v>
      </c>
      <c r="H2876" s="6">
        <v>-0.25240463030390597</v>
      </c>
      <c r="I2876" s="6">
        <v>-0.96762177662615101</v>
      </c>
      <c r="J2876" s="7">
        <v>4014</v>
      </c>
      <c r="K2876" s="6">
        <v>1047</v>
      </c>
      <c r="L2876" s="3">
        <v>4147.7009622501901</v>
      </c>
      <c r="M2876" s="3">
        <f t="shared" si="261"/>
        <v>21.723562792992016</v>
      </c>
      <c r="N2876" s="1">
        <f t="shared" si="265"/>
        <v>-0.49512351145069999</v>
      </c>
      <c r="O2876" s="1">
        <f t="shared" si="266"/>
        <v>-43.87503782509237</v>
      </c>
      <c r="P2876" s="6" t="s">
        <v>3912</v>
      </c>
      <c r="Q2876" s="6">
        <v>1011</v>
      </c>
      <c r="R2876" s="6" t="s">
        <v>35</v>
      </c>
      <c r="S2876" s="6">
        <v>0.2</v>
      </c>
      <c r="T2876" s="6" t="s">
        <v>35</v>
      </c>
      <c r="U2876" s="6">
        <v>0</v>
      </c>
      <c r="V2876" s="6" t="s">
        <v>36</v>
      </c>
      <c r="W2876" s="3"/>
      <c r="X2876" s="3"/>
      <c r="Y2876" s="5">
        <v>41867.09375</v>
      </c>
      <c r="Z2876" s="5"/>
      <c r="AA2876" s="3">
        <v>21.797846220699402</v>
      </c>
      <c r="AB2876" s="3">
        <v>30.68</v>
      </c>
      <c r="AC2876" s="7">
        <v>7.0667708336083601</v>
      </c>
      <c r="AD2876" s="11">
        <v>225.357818687357</v>
      </c>
      <c r="AE2876" s="7">
        <v>22.443058470532101</v>
      </c>
      <c r="AF2876" s="1">
        <v>1.6493496487674899</v>
      </c>
      <c r="AG2876" s="1">
        <v>2.4773993394065701</v>
      </c>
      <c r="AH2876" s="1">
        <v>48.480518718253997</v>
      </c>
      <c r="AI2876" s="1" t="s">
        <v>29</v>
      </c>
      <c r="AJ2876" s="1" t="s">
        <v>29</v>
      </c>
      <c r="AK2876" s="11">
        <v>-0.17993674142716201</v>
      </c>
      <c r="AL2876" s="1">
        <v>-1.8956529155163E-2</v>
      </c>
      <c r="AM2876" s="1">
        <v>8.5749020211404001E-2</v>
      </c>
      <c r="AN2876" s="1" t="s">
        <v>3913</v>
      </c>
      <c r="AO2876" s="1">
        <v>2.25</v>
      </c>
      <c r="AP2876" s="1">
        <v>0.83146988872534899</v>
      </c>
      <c r="AQ2876" s="1">
        <v>0.55556981932341898</v>
      </c>
    </row>
    <row r="2877" spans="1:43" s="1" customFormat="1">
      <c r="A2877" s="9">
        <f t="shared" si="262"/>
        <v>41867.097233796267</v>
      </c>
      <c r="B2877" s="5">
        <v>41866.930567129602</v>
      </c>
      <c r="C2877" s="9" t="str">
        <f t="shared" si="263"/>
        <v>20140815222001</v>
      </c>
      <c r="D2877" s="9" t="str">
        <f t="shared" si="264"/>
        <v>22</v>
      </c>
      <c r="E2877" s="9"/>
      <c r="F2877" s="5" t="s">
        <v>3850</v>
      </c>
      <c r="G2877" s="6">
        <v>258.93056712962999</v>
      </c>
      <c r="H2877" s="6">
        <v>-0.25234679359992002</v>
      </c>
      <c r="I2877" s="6">
        <v>-0.96763686151357398</v>
      </c>
      <c r="J2877" s="7">
        <v>4127</v>
      </c>
      <c r="K2877" s="6">
        <v>1045</v>
      </c>
      <c r="L2877" s="3">
        <v>4256.3187762151501</v>
      </c>
      <c r="M2877" s="3">
        <f t="shared" si="261"/>
        <v>22.869578090303911</v>
      </c>
      <c r="N2877" s="1">
        <f t="shared" si="265"/>
        <v>-0.41946464015248069</v>
      </c>
      <c r="O2877" s="1">
        <f t="shared" si="266"/>
        <v>-54.520872324281086</v>
      </c>
      <c r="W2877" s="3"/>
      <c r="X2877" s="3"/>
      <c r="Y2877" s="5">
        <v>41867.097222222197</v>
      </c>
      <c r="Z2877" s="5"/>
      <c r="AA2877" s="3">
        <v>21.732335662385399</v>
      </c>
      <c r="AB2877" s="3">
        <v>30.68</v>
      </c>
      <c r="AC2877" s="7">
        <v>7.1105208347084901</v>
      </c>
      <c r="AD2877" s="11">
        <v>218.93706286477999</v>
      </c>
      <c r="AE2877" s="7">
        <v>19.306174851721199</v>
      </c>
      <c r="AF2877" s="1">
        <v>1.42011573050315</v>
      </c>
      <c r="AG2877" s="1">
        <v>2.67747882408639</v>
      </c>
      <c r="AH2877" s="1">
        <v>48.9146966742546</v>
      </c>
      <c r="AI2877" s="1" t="s">
        <v>29</v>
      </c>
      <c r="AJ2877" s="1" t="s">
        <v>29</v>
      </c>
      <c r="AK2877" s="11">
        <v>-0.18724710185069199</v>
      </c>
      <c r="AL2877" s="1">
        <v>-1.70953937658486E-2</v>
      </c>
      <c r="AM2877" s="1">
        <v>7.7531674766272402E-2</v>
      </c>
      <c r="AN2877" s="1" t="s">
        <v>3914</v>
      </c>
      <c r="AO2877" s="1">
        <v>2.3333333333333299</v>
      </c>
      <c r="AP2877" s="1">
        <v>0.81915234024043904</v>
      </c>
      <c r="AQ2877" s="1">
        <v>0.57357601368834399</v>
      </c>
    </row>
    <row r="2878" spans="1:43" s="1" customFormat="1">
      <c r="A2878" s="9">
        <f t="shared" si="262"/>
        <v>41867.100706018566</v>
      </c>
      <c r="B2878" s="5">
        <v>41866.934039351901</v>
      </c>
      <c r="C2878" s="9" t="str">
        <f t="shared" si="263"/>
        <v>20140815222501</v>
      </c>
      <c r="D2878" s="9" t="str">
        <f t="shared" si="264"/>
        <v>22</v>
      </c>
      <c r="E2878" s="9"/>
      <c r="F2878" s="5" t="s">
        <v>3851</v>
      </c>
      <c r="G2878" s="6">
        <v>258.93403935185199</v>
      </c>
      <c r="H2878" s="6">
        <v>-0.252288955994391</v>
      </c>
      <c r="I2878" s="6">
        <v>-0.96765194294398005</v>
      </c>
      <c r="J2878" s="7">
        <v>4246</v>
      </c>
      <c r="K2878" s="6">
        <v>1043</v>
      </c>
      <c r="L2878" s="3">
        <v>4370.6666666666697</v>
      </c>
      <c r="M2878" s="3">
        <f t="shared" si="261"/>
        <v>25.734024179620064</v>
      </c>
      <c r="N2878" s="1">
        <f t="shared" si="265"/>
        <v>-0.39632187674280034</v>
      </c>
      <c r="O2878" s="1">
        <f t="shared" si="266"/>
        <v>-64.932131405707352</v>
      </c>
      <c r="W2878" s="3"/>
      <c r="X2878" s="3"/>
      <c r="Y2878" s="5">
        <v>41867.100694444402</v>
      </c>
      <c r="Z2878" s="5"/>
      <c r="AA2878" s="3">
        <v>21.656075607467098</v>
      </c>
      <c r="AB2878" s="3">
        <v>30.675104166415601</v>
      </c>
      <c r="AC2878" s="7">
        <v>7.0857291649095204</v>
      </c>
      <c r="AD2878" s="11">
        <v>211.482972801746</v>
      </c>
      <c r="AE2878" s="7">
        <v>19.429567981105802</v>
      </c>
      <c r="AF2878" s="1">
        <v>1.43185870752083</v>
      </c>
      <c r="AG2878" s="1">
        <v>2.60330850989271</v>
      </c>
      <c r="AH2878" s="1">
        <v>49.339156238934699</v>
      </c>
      <c r="AI2878" s="1" t="s">
        <v>29</v>
      </c>
      <c r="AJ2878" s="1" t="s">
        <v>29</v>
      </c>
      <c r="AK2878" s="11">
        <v>-0.19455746224262199</v>
      </c>
      <c r="AL2878" s="1">
        <v>-1.5234258388096399E-2</v>
      </c>
      <c r="AM2878" s="1">
        <v>8.2086329220236204E-2</v>
      </c>
      <c r="AN2878" s="1" t="s">
        <v>3915</v>
      </c>
      <c r="AO2878" s="1">
        <v>2.4166666666666701</v>
      </c>
      <c r="AP2878" s="1">
        <v>0.806444920265313</v>
      </c>
      <c r="AQ2878" s="1">
        <v>0.59130921739667897</v>
      </c>
    </row>
    <row r="2879" spans="1:43" s="1" customFormat="1">
      <c r="A2879" s="9">
        <f t="shared" si="262"/>
        <v>41867.104178240763</v>
      </c>
      <c r="B2879" s="5">
        <v>41866.937511574099</v>
      </c>
      <c r="C2879" s="9" t="str">
        <f t="shared" si="263"/>
        <v>20140815223001</v>
      </c>
      <c r="D2879" s="9" t="str">
        <f t="shared" si="264"/>
        <v>22</v>
      </c>
      <c r="E2879" s="9"/>
      <c r="F2879" s="5" t="s">
        <v>3853</v>
      </c>
      <c r="G2879" s="6">
        <v>258.93751157407399</v>
      </c>
      <c r="H2879" s="6">
        <v>-0.25223111748752403</v>
      </c>
      <c r="I2879" s="6">
        <v>-0.96766702091731704</v>
      </c>
      <c r="J2879" s="7">
        <v>4371</v>
      </c>
      <c r="K2879" s="6">
        <v>1043</v>
      </c>
      <c r="L2879" s="3">
        <v>4499.33678756477</v>
      </c>
      <c r="M2879" s="3">
        <f t="shared" si="261"/>
        <v>23.881174438685957</v>
      </c>
      <c r="N2879" s="1">
        <f t="shared" si="265"/>
        <v>-0.38645136307848132</v>
      </c>
      <c r="O2879" s="1">
        <f t="shared" si="266"/>
        <v>-61.796067294077879</v>
      </c>
      <c r="P2879" s="6" t="s">
        <v>3916</v>
      </c>
      <c r="Q2879" s="6">
        <v>1011</v>
      </c>
      <c r="R2879" s="6" t="s">
        <v>35</v>
      </c>
      <c r="S2879" s="6">
        <v>0.3</v>
      </c>
      <c r="T2879" s="6" t="s">
        <v>35</v>
      </c>
      <c r="U2879" s="6">
        <v>0</v>
      </c>
      <c r="V2879" s="6" t="s">
        <v>36</v>
      </c>
      <c r="W2879" s="3"/>
      <c r="X2879" s="3"/>
      <c r="Y2879" s="5">
        <v>41867.104166666701</v>
      </c>
      <c r="Z2879" s="5"/>
      <c r="AA2879" s="3">
        <v>21.578443323878201</v>
      </c>
      <c r="AB2879" s="3">
        <v>30.667708332778901</v>
      </c>
      <c r="AC2879" s="7">
        <v>7.06718750415821</v>
      </c>
      <c r="AD2879" s="11">
        <v>204.12796257100399</v>
      </c>
      <c r="AE2879" s="7">
        <v>19.8244231554193</v>
      </c>
      <c r="AF2879" s="1">
        <v>1.4627046590016599</v>
      </c>
      <c r="AG2879" s="1">
        <v>2.4899599666983598</v>
      </c>
      <c r="AH2879" s="1">
        <v>49.759924175602499</v>
      </c>
      <c r="AI2879" s="1" t="s">
        <v>29</v>
      </c>
      <c r="AJ2879" s="1" t="s">
        <v>29</v>
      </c>
      <c r="AK2879" s="11">
        <v>-0.201867822634553</v>
      </c>
      <c r="AL2879" s="1">
        <v>-1.3373123010344301E-2</v>
      </c>
      <c r="AM2879" s="1">
        <v>8.5666790390908895E-2</v>
      </c>
      <c r="AN2879" s="1" t="s">
        <v>3917</v>
      </c>
      <c r="AO2879" s="1">
        <v>2.5</v>
      </c>
      <c r="AP2879" s="1">
        <v>0.79335367683342894</v>
      </c>
      <c r="AQ2879" s="1">
        <v>0.60876099041814302</v>
      </c>
    </row>
    <row r="2880" spans="1:43" s="1" customFormat="1">
      <c r="A2880" s="9">
        <f t="shared" si="262"/>
        <v>41867.107650462967</v>
      </c>
      <c r="B2880" s="5">
        <v>41866.940983796303</v>
      </c>
      <c r="C2880" s="9" t="str">
        <f t="shared" si="263"/>
        <v>20140815223501</v>
      </c>
      <c r="D2880" s="9" t="str">
        <f t="shared" si="264"/>
        <v>22</v>
      </c>
      <c r="E2880" s="9"/>
      <c r="F2880" s="5" t="s">
        <v>3854</v>
      </c>
      <c r="G2880" s="6">
        <v>258.940983796296</v>
      </c>
      <c r="H2880" s="6">
        <v>-0.252173278079527</v>
      </c>
      <c r="I2880" s="6">
        <v>-0.96768209543352901</v>
      </c>
      <c r="J2880" s="7">
        <v>4487</v>
      </c>
      <c r="K2880" s="6">
        <v>1043</v>
      </c>
      <c r="L2880" s="3">
        <v>4618.7426597581998</v>
      </c>
      <c r="M2880" s="3">
        <f t="shared" si="261"/>
        <v>27.175129533680046</v>
      </c>
      <c r="N2880" s="1">
        <f t="shared" si="265"/>
        <v>-0.34419640896495879</v>
      </c>
      <c r="O2880" s="1">
        <f t="shared" si="266"/>
        <v>-78.952391210004265</v>
      </c>
      <c r="W2880" s="3"/>
      <c r="X2880" s="3"/>
      <c r="Y2880" s="5">
        <v>41867.107638888898</v>
      </c>
      <c r="Z2880" s="5"/>
      <c r="AA2880" s="3">
        <v>21.507942926883899</v>
      </c>
      <c r="AB2880" s="3">
        <v>30.655208333145598</v>
      </c>
      <c r="AC2880" s="7">
        <v>7.1609375014078998</v>
      </c>
      <c r="AD2880" s="11">
        <v>198.48748708230099</v>
      </c>
      <c r="AE2880" s="7">
        <v>17.411506021344401</v>
      </c>
      <c r="AF2880" s="1">
        <v>1.2817361738592301</v>
      </c>
      <c r="AG2880" s="1">
        <v>2.5399955571114399</v>
      </c>
      <c r="AH2880" s="1">
        <v>50.176221683006403</v>
      </c>
      <c r="AI2880" s="1" t="s">
        <v>29</v>
      </c>
      <c r="AJ2880" s="1" t="s">
        <v>29</v>
      </c>
      <c r="AK2880" s="11">
        <v>-0.21026996329247699</v>
      </c>
      <c r="AL2880" s="1">
        <v>-1.1657190089070501E-2</v>
      </c>
      <c r="AM2880" s="1">
        <v>6.9033914224293905E-2</v>
      </c>
      <c r="AN2880" s="1" t="s">
        <v>3918</v>
      </c>
      <c r="AO2880" s="1">
        <v>2.5833333333333299</v>
      </c>
      <c r="AP2880" s="1">
        <v>0.77988484065711705</v>
      </c>
      <c r="AQ2880" s="1">
        <v>0.62592302666799404</v>
      </c>
    </row>
    <row r="2881" spans="1:43" s="1" customFormat="1">
      <c r="A2881" s="9">
        <f t="shared" si="262"/>
        <v>41867.111122685164</v>
      </c>
      <c r="B2881" s="5">
        <v>41866.9444560185</v>
      </c>
      <c r="C2881" s="9" t="str">
        <f t="shared" si="263"/>
        <v>20140815224001</v>
      </c>
      <c r="D2881" s="9" t="str">
        <f t="shared" si="264"/>
        <v>22</v>
      </c>
      <c r="E2881" s="9"/>
      <c r="F2881" s="5" t="s">
        <v>3855</v>
      </c>
      <c r="G2881" s="6">
        <v>258.94445601851902</v>
      </c>
      <c r="H2881" s="6">
        <v>-0.25211543777060502</v>
      </c>
      <c r="I2881" s="6">
        <v>-0.96769716649256299</v>
      </c>
      <c r="J2881" s="7">
        <v>4619</v>
      </c>
      <c r="K2881" s="6">
        <v>1043</v>
      </c>
      <c r="L2881" s="3">
        <v>4754.6183074266</v>
      </c>
      <c r="M2881" s="3">
        <f t="shared" si="261"/>
        <v>27.586873920551987</v>
      </c>
      <c r="N2881" s="1">
        <f t="shared" si="265"/>
        <v>-0.31401430096553895</v>
      </c>
      <c r="O2881" s="1">
        <f t="shared" si="266"/>
        <v>-87.852285184869558</v>
      </c>
      <c r="W2881" s="3"/>
      <c r="X2881" s="3"/>
      <c r="Y2881" s="5">
        <v>41867.111111111102</v>
      </c>
      <c r="Z2881" s="5"/>
      <c r="AA2881" s="3">
        <v>21.434531703879699</v>
      </c>
      <c r="AB2881" s="3">
        <v>30.6427083330932</v>
      </c>
      <c r="AC2881" s="7">
        <v>7.1307291643856603</v>
      </c>
      <c r="AD2881" s="11">
        <v>191.23791229606101</v>
      </c>
      <c r="AE2881" s="7">
        <v>16.968948976576002</v>
      </c>
      <c r="AF2881" s="1">
        <v>1.2485446954147901</v>
      </c>
      <c r="AG2881" s="1">
        <v>2.67756178842254</v>
      </c>
      <c r="AH2881" s="1">
        <v>50.598932560356602</v>
      </c>
      <c r="AI2881" s="1" t="s">
        <v>29</v>
      </c>
      <c r="AJ2881" s="1" t="s">
        <v>29</v>
      </c>
      <c r="AK2881" s="11">
        <v>-0.21867210423210501</v>
      </c>
      <c r="AL2881" s="1">
        <v>-9.9412571102656493E-3</v>
      </c>
      <c r="AM2881" s="1">
        <v>7.4006665306254701E-2</v>
      </c>
      <c r="AN2881" s="1" t="s">
        <v>3919</v>
      </c>
      <c r="AO2881" s="1">
        <v>2.6666666666666701</v>
      </c>
      <c r="AP2881" s="1">
        <v>0.76604482216209802</v>
      </c>
      <c r="AQ2881" s="1">
        <v>0.64278715796026897</v>
      </c>
    </row>
    <row r="2882" spans="1:43" s="1" customFormat="1">
      <c r="A2882" s="9">
        <f t="shared" si="262"/>
        <v>41867.114594907362</v>
      </c>
      <c r="B2882" s="5">
        <v>41866.947928240697</v>
      </c>
      <c r="C2882" s="9" t="str">
        <f t="shared" si="263"/>
        <v>20140815224501</v>
      </c>
      <c r="D2882" s="9" t="str">
        <f t="shared" si="264"/>
        <v>22</v>
      </c>
      <c r="E2882" s="9"/>
      <c r="F2882" s="5" t="s">
        <v>3857</v>
      </c>
      <c r="G2882" s="6">
        <v>258.94792824074102</v>
      </c>
      <c r="H2882" s="6">
        <v>-0.25205759656096699</v>
      </c>
      <c r="I2882" s="6">
        <v>-0.96771223409436602</v>
      </c>
      <c r="J2882" s="7">
        <v>4753</v>
      </c>
      <c r="K2882" s="6">
        <v>1043</v>
      </c>
      <c r="L2882" s="3">
        <v>4892.55267702936</v>
      </c>
      <c r="M2882" s="3">
        <f t="shared" ref="M2882:M2945" si="267">(L2883-L2882)/5</f>
        <v>22.097409326425986</v>
      </c>
      <c r="N2882" s="1">
        <f t="shared" si="265"/>
        <v>-0.17157550189334075</v>
      </c>
      <c r="O2882" s="1">
        <f t="shared" si="266"/>
        <v>-128.79116821795895</v>
      </c>
      <c r="P2882" s="6" t="s">
        <v>3920</v>
      </c>
      <c r="Q2882" s="6">
        <v>1011</v>
      </c>
      <c r="R2882" s="6" t="s">
        <v>35</v>
      </c>
      <c r="S2882" s="6">
        <v>0.6</v>
      </c>
      <c r="T2882" s="6" t="s">
        <v>35</v>
      </c>
      <c r="U2882" s="6">
        <v>0</v>
      </c>
      <c r="V2882" s="6" t="s">
        <v>36</v>
      </c>
      <c r="W2882" s="3"/>
      <c r="X2882" s="3"/>
      <c r="Y2882" s="5">
        <v>41867.114583333299</v>
      </c>
      <c r="Z2882" s="5"/>
      <c r="AA2882" s="3">
        <v>21.359041321271601</v>
      </c>
      <c r="AB2882" s="3">
        <v>30.630208333040802</v>
      </c>
      <c r="AC2882" s="7">
        <v>7.0119791638879798</v>
      </c>
      <c r="AD2882" s="11">
        <v>182.83898108307599</v>
      </c>
      <c r="AE2882" s="7">
        <v>17.9337919563133</v>
      </c>
      <c r="AF2882" s="1">
        <v>1.3209082188082899</v>
      </c>
      <c r="AG2882" s="1">
        <v>2.87764990057891</v>
      </c>
      <c r="AH2882" s="1">
        <v>51.026224405954302</v>
      </c>
      <c r="AI2882" s="1" t="s">
        <v>29</v>
      </c>
      <c r="AJ2882" s="1" t="s">
        <v>29</v>
      </c>
      <c r="AK2882" s="11">
        <v>-0.227074245171733</v>
      </c>
      <c r="AL2882" s="1">
        <v>-8.2253241314607702E-3</v>
      </c>
      <c r="AM2882" s="1">
        <v>9.7279389431315394E-2</v>
      </c>
      <c r="AN2882" s="1" t="s">
        <v>3921</v>
      </c>
      <c r="AO2882" s="1">
        <v>2.75</v>
      </c>
      <c r="AP2882" s="1">
        <v>0.75184020843647503</v>
      </c>
      <c r="AQ2882" s="1">
        <v>0.65934535789538795</v>
      </c>
    </row>
    <row r="2883" spans="1:43" s="1" customFormat="1">
      <c r="A2883" s="9">
        <f t="shared" ref="A2883:A2946" si="268">B2883+1/6</f>
        <v>41867.118067129661</v>
      </c>
      <c r="B2883" s="5">
        <v>41866.951400462996</v>
      </c>
      <c r="C2883" s="9" t="str">
        <f t="shared" ref="C2883:C2946" si="269">TEXT(B2883,"yyyymmddhhmmss")</f>
        <v>20140815225001</v>
      </c>
      <c r="D2883" s="9" t="str">
        <f t="shared" ref="D2883:D2946" si="270">MID(C2883,9,2)</f>
        <v>22</v>
      </c>
      <c r="E2883" s="9"/>
      <c r="F2883" s="5" t="s">
        <v>3858</v>
      </c>
      <c r="G2883" s="6">
        <v>258.95140046296302</v>
      </c>
      <c r="H2883" s="6">
        <v>-0.25199975445081801</v>
      </c>
      <c r="I2883" s="6">
        <v>-0.96772729823888304</v>
      </c>
      <c r="J2883" s="7">
        <v>4865</v>
      </c>
      <c r="K2883" s="6">
        <v>1042</v>
      </c>
      <c r="L2883" s="3">
        <v>5003.0397236614899</v>
      </c>
      <c r="M2883" s="3">
        <f t="shared" si="267"/>
        <v>23.035578583764071</v>
      </c>
      <c r="N2883" s="1">
        <f t="shared" si="265"/>
        <v>-0.21542630537703927</v>
      </c>
      <c r="O2883" s="1">
        <f t="shared" si="266"/>
        <v>-106.93020308474949</v>
      </c>
      <c r="W2883" s="3"/>
      <c r="X2883" s="3"/>
      <c r="Y2883" s="5">
        <v>41867.118055555598</v>
      </c>
      <c r="Z2883" s="5"/>
      <c r="AA2883" s="3">
        <v>21.289071432176101</v>
      </c>
      <c r="AB2883" s="3">
        <v>30.623854166494201</v>
      </c>
      <c r="AC2883" s="7">
        <v>7.0960416690808303</v>
      </c>
      <c r="AD2883" s="11">
        <v>175.20705768043101</v>
      </c>
      <c r="AE2883" s="7">
        <v>16.466928306189899</v>
      </c>
      <c r="AF2883" s="1">
        <v>1.2153419197441599</v>
      </c>
      <c r="AG2883" s="1">
        <v>3.0777428629114101</v>
      </c>
      <c r="AH2883" s="1">
        <v>51.428450406595097</v>
      </c>
      <c r="AI2883" s="1" t="s">
        <v>29</v>
      </c>
      <c r="AJ2883" s="1" t="s">
        <v>29</v>
      </c>
      <c r="AK2883" s="11">
        <v>-0.230804158453603</v>
      </c>
      <c r="AL2883" s="1">
        <v>-8.3346942620893608E-3</v>
      </c>
      <c r="AM2883" s="1">
        <v>8.0160114878961394E-2</v>
      </c>
      <c r="AN2883" s="1" t="s">
        <v>3922</v>
      </c>
      <c r="AO2883" s="1">
        <v>2.8333333333333299</v>
      </c>
      <c r="AP2883" s="1">
        <v>0.73727776009564205</v>
      </c>
      <c r="AQ2883" s="1">
        <v>0.67558974568028496</v>
      </c>
    </row>
    <row r="2884" spans="1:43" s="1" customFormat="1">
      <c r="A2884" s="9">
        <f t="shared" si="268"/>
        <v>41867.121539351865</v>
      </c>
      <c r="B2884" s="5">
        <v>41866.954872685201</v>
      </c>
      <c r="C2884" s="9" t="str">
        <f t="shared" si="269"/>
        <v>20140815225501</v>
      </c>
      <c r="D2884" s="9" t="str">
        <f t="shared" si="270"/>
        <v>22</v>
      </c>
      <c r="E2884" s="9"/>
      <c r="F2884" s="5" t="s">
        <v>3859</v>
      </c>
      <c r="G2884" s="6">
        <v>258.95487268518502</v>
      </c>
      <c r="H2884" s="6">
        <v>-0.25194191144036499</v>
      </c>
      <c r="I2884" s="6">
        <v>-0.96774235892605998</v>
      </c>
      <c r="J2884" s="7">
        <v>4977</v>
      </c>
      <c r="K2884" s="6">
        <v>1042</v>
      </c>
      <c r="L2884" s="3">
        <v>5118.2176165803103</v>
      </c>
      <c r="M2884" s="3">
        <f t="shared" si="267"/>
        <v>25.298001480385938</v>
      </c>
      <c r="N2884" s="1">
        <f t="shared" si="265"/>
        <v>-0.28985261822924147</v>
      </c>
      <c r="O2884" s="1">
        <f t="shared" si="266"/>
        <v>-87.278844106828146</v>
      </c>
      <c r="W2884" s="3"/>
      <c r="X2884" s="3"/>
      <c r="Y2884" s="5">
        <v>41867.121527777803</v>
      </c>
      <c r="Z2884" s="5"/>
      <c r="AA2884" s="3">
        <v>21.217760507596001</v>
      </c>
      <c r="AB2884" s="3">
        <v>30.617604166467999</v>
      </c>
      <c r="AC2884" s="7">
        <v>7.1188541640844303</v>
      </c>
      <c r="AD2884" s="11">
        <v>167.24344592807199</v>
      </c>
      <c r="AE2884" s="7">
        <v>15.5831122849893</v>
      </c>
      <c r="AF2884" s="1">
        <v>1.15300151660677</v>
      </c>
      <c r="AG2884" s="1">
        <v>3.2394904098013302</v>
      </c>
      <c r="AH2884" s="1">
        <v>51.8575763616955</v>
      </c>
      <c r="AI2884" s="1" t="s">
        <v>29</v>
      </c>
      <c r="AJ2884" s="1" t="s">
        <v>29</v>
      </c>
      <c r="AK2884" s="11">
        <v>-0.234534071735474</v>
      </c>
      <c r="AL2884" s="1">
        <v>-8.4440643927179496E-3</v>
      </c>
      <c r="AM2884" s="1">
        <v>7.6058163707632895E-2</v>
      </c>
      <c r="AN2884" s="1" t="s">
        <v>3923</v>
      </c>
      <c r="AO2884" s="1">
        <v>2.9166666666666701</v>
      </c>
      <c r="AP2884" s="1">
        <v>0.722364408064602</v>
      </c>
      <c r="AQ2884" s="1">
        <v>0.69151258987922803</v>
      </c>
    </row>
    <row r="2885" spans="1:43" s="1" customFormat="1">
      <c r="A2885" s="9">
        <f t="shared" si="268"/>
        <v>41867.125011574062</v>
      </c>
      <c r="B2885" s="5">
        <v>41866.958344907398</v>
      </c>
      <c r="C2885" s="9" t="str">
        <f t="shared" si="269"/>
        <v>20140815230001</v>
      </c>
      <c r="D2885" s="9" t="str">
        <f t="shared" si="270"/>
        <v>23</v>
      </c>
      <c r="E2885" s="9"/>
      <c r="F2885" s="5" t="s">
        <v>3861</v>
      </c>
      <c r="G2885" s="6">
        <v>258.95834490740702</v>
      </c>
      <c r="H2885" s="6">
        <v>-0.25188406752981501</v>
      </c>
      <c r="I2885" s="6">
        <v>-0.96775741615584399</v>
      </c>
      <c r="J2885" s="7">
        <v>5100</v>
      </c>
      <c r="K2885" s="6">
        <v>1042</v>
      </c>
      <c r="L2885" s="3">
        <v>5244.70762398224</v>
      </c>
      <c r="M2885" s="3">
        <f t="shared" si="267"/>
        <v>19.333432025659931</v>
      </c>
      <c r="N2885" s="1">
        <f t="shared" si="265"/>
        <v>-0.20475316216457884</v>
      </c>
      <c r="O2885" s="1">
        <f t="shared" si="266"/>
        <v>-94.423118164689853</v>
      </c>
      <c r="P2885" s="6" t="s">
        <v>3924</v>
      </c>
      <c r="Q2885" s="6">
        <v>1011</v>
      </c>
      <c r="R2885" s="6" t="s">
        <v>35</v>
      </c>
      <c r="S2885" s="6">
        <v>0.5</v>
      </c>
      <c r="T2885" s="6" t="s">
        <v>35</v>
      </c>
      <c r="U2885" s="6">
        <v>0</v>
      </c>
      <c r="V2885" s="6" t="s">
        <v>36</v>
      </c>
      <c r="W2885" s="3"/>
      <c r="X2885" s="3"/>
      <c r="Y2885" s="5">
        <v>41867.125</v>
      </c>
      <c r="Z2885" s="5"/>
      <c r="AA2885" s="3">
        <v>21.144141746110101</v>
      </c>
      <c r="AB2885" s="3">
        <v>30.611354166651399</v>
      </c>
      <c r="AC2885" s="7">
        <v>7.0376041664680304</v>
      </c>
      <c r="AD2885" s="11">
        <v>158.72533569953401</v>
      </c>
      <c r="AE2885" s="7">
        <v>15.703545203334601</v>
      </c>
      <c r="AF2885" s="1">
        <v>1.16504984698273</v>
      </c>
      <c r="AG2885" s="1">
        <v>3.3395517258625</v>
      </c>
      <c r="AH2885" s="1">
        <v>52.330659580157999</v>
      </c>
      <c r="AI2885" s="1" t="s">
        <v>29</v>
      </c>
      <c r="AJ2885" s="1" t="s">
        <v>29</v>
      </c>
      <c r="AK2885" s="11">
        <v>-0.238263984892289</v>
      </c>
      <c r="AL2885" s="1">
        <v>-8.5534345196796192E-3</v>
      </c>
      <c r="AM2885" s="1">
        <v>9.1705595116149202E-2</v>
      </c>
      <c r="AN2885" s="1" t="s">
        <v>3925</v>
      </c>
      <c r="AO2885" s="1">
        <v>3</v>
      </c>
      <c r="AP2885" s="1">
        <v>0.70710725027922605</v>
      </c>
      <c r="AQ2885" s="1">
        <v>0.70710631209355701</v>
      </c>
    </row>
    <row r="2886" spans="1:43" s="1" customFormat="1">
      <c r="A2886" s="9">
        <f t="shared" si="268"/>
        <v>41867.128483796267</v>
      </c>
      <c r="B2886" s="5">
        <v>41866.961817129602</v>
      </c>
      <c r="C2886" s="9" t="str">
        <f t="shared" si="269"/>
        <v>20140815230501</v>
      </c>
      <c r="D2886" s="9" t="str">
        <f t="shared" si="270"/>
        <v>23</v>
      </c>
      <c r="E2886" s="9"/>
      <c r="F2886" s="5" t="s">
        <v>3862</v>
      </c>
      <c r="G2886" s="6">
        <v>258.96181712962999</v>
      </c>
      <c r="H2886" s="6">
        <v>-0.25182622271937399</v>
      </c>
      <c r="I2886" s="6">
        <v>-0.967772469928181</v>
      </c>
      <c r="J2886" s="7">
        <v>5194</v>
      </c>
      <c r="K2886" s="6">
        <v>1042</v>
      </c>
      <c r="L2886" s="3">
        <v>5341.3747841105396</v>
      </c>
      <c r="M2886" s="3">
        <f t="shared" si="267"/>
        <v>25.046533432024081</v>
      </c>
      <c r="N2886" s="1">
        <f t="shared" si="265"/>
        <v>-0.18563912034886129</v>
      </c>
      <c r="O2886" s="1">
        <f t="shared" si="266"/>
        <v>-134.92055653439598</v>
      </c>
      <c r="W2886" s="3"/>
      <c r="X2886" s="3"/>
      <c r="Y2886" s="5">
        <v>41867.128472222197</v>
      </c>
      <c r="Z2886" s="5"/>
      <c r="AA2886" s="3">
        <v>21.074920649496899</v>
      </c>
      <c r="AB2886" s="3">
        <v>30.600208333045199</v>
      </c>
      <c r="AC2886" s="7">
        <v>7.0885416686835603</v>
      </c>
      <c r="AD2886" s="11">
        <v>147.295091157954</v>
      </c>
      <c r="AE2886" s="7">
        <v>14.7373561395823</v>
      </c>
      <c r="AF2886" s="1">
        <v>1.0967825416500601</v>
      </c>
      <c r="AG2886" s="1">
        <v>3.4787964869116501</v>
      </c>
      <c r="AH2886" s="1">
        <v>52.707299795959699</v>
      </c>
      <c r="AI2886" s="1" t="s">
        <v>29</v>
      </c>
      <c r="AJ2886" s="1" t="s">
        <v>29</v>
      </c>
      <c r="AK2886" s="11">
        <v>-0.24329140666291099</v>
      </c>
      <c r="AL2886" s="1">
        <v>-6.4652139090477703E-3</v>
      </c>
      <c r="AM2886" s="1">
        <v>8.1556453347721006E-2</v>
      </c>
      <c r="AN2886" s="1" t="s">
        <v>3926</v>
      </c>
      <c r="AO2886" s="1">
        <v>3.0833333333333299</v>
      </c>
      <c r="AP2886" s="1">
        <v>0.69151354830802902</v>
      </c>
      <c r="AQ2886" s="1">
        <v>0.72236349056859095</v>
      </c>
    </row>
    <row r="2887" spans="1:43" s="1" customFormat="1">
      <c r="A2887" s="9">
        <f t="shared" si="268"/>
        <v>41867.131956018566</v>
      </c>
      <c r="B2887" s="5">
        <v>41866.965289351901</v>
      </c>
      <c r="C2887" s="9" t="str">
        <f t="shared" si="269"/>
        <v>20140815231001</v>
      </c>
      <c r="D2887" s="9" t="str">
        <f t="shared" si="270"/>
        <v>23</v>
      </c>
      <c r="E2887" s="9"/>
      <c r="F2887" s="5" t="s">
        <v>3863</v>
      </c>
      <c r="G2887" s="6">
        <v>258.96528935185199</v>
      </c>
      <c r="H2887" s="6">
        <v>-0.25176837700924998</v>
      </c>
      <c r="I2887" s="6">
        <v>-0.96778752024301695</v>
      </c>
      <c r="J2887" s="7">
        <v>5326</v>
      </c>
      <c r="K2887" s="6">
        <v>1040</v>
      </c>
      <c r="L2887" s="3">
        <v>5466.60745127066</v>
      </c>
      <c r="M2887" s="3">
        <f t="shared" si="267"/>
        <v>22.580804342462034</v>
      </c>
      <c r="N2887" s="1">
        <f t="shared" ref="N2887:N2950" si="271">(AE2840-AE2839)/5</f>
        <v>-0.20534646446245972</v>
      </c>
      <c r="O2887" s="1">
        <f t="shared" ref="O2887:O2950" si="272">M2887/N2887</f>
        <v>-109.96441746183621</v>
      </c>
      <c r="W2887" s="3"/>
      <c r="X2887" s="3"/>
      <c r="Y2887" s="5">
        <v>41867.131944444402</v>
      </c>
      <c r="Z2887" s="5"/>
      <c r="AA2887" s="3">
        <v>21.0074877403557</v>
      </c>
      <c r="AB2887" s="3">
        <v>30.592291667221101</v>
      </c>
      <c r="AC2887" s="7">
        <v>7.1439583294523397</v>
      </c>
      <c r="AD2887" s="11">
        <v>135.741086530979</v>
      </c>
      <c r="AE2887" s="7">
        <v>13.6475325414509</v>
      </c>
      <c r="AF2887" s="1">
        <v>1.0184635811343901</v>
      </c>
      <c r="AG2887" s="1">
        <v>3.63805015377614</v>
      </c>
      <c r="AH2887" s="1">
        <v>53.094536833944701</v>
      </c>
      <c r="AI2887" s="1" t="s">
        <v>29</v>
      </c>
      <c r="AJ2887" s="1" t="s">
        <v>29</v>
      </c>
      <c r="AK2887" s="11">
        <v>-0.24831882847703499</v>
      </c>
      <c r="AL2887" s="1">
        <v>-4.3769932247359599E-3</v>
      </c>
      <c r="AM2887" s="1">
        <v>7.1786316692484406E-2</v>
      </c>
      <c r="AN2887" s="1" t="s">
        <v>3927</v>
      </c>
      <c r="AO2887" s="1">
        <v>3.1666666666666701</v>
      </c>
      <c r="AP2887" s="1">
        <v>0.67559072389606001</v>
      </c>
      <c r="AQ2887" s="1">
        <v>0.73727686372596701</v>
      </c>
    </row>
    <row r="2888" spans="1:43" s="1" customFormat="1">
      <c r="A2888" s="9">
        <f t="shared" si="268"/>
        <v>41867.135428240763</v>
      </c>
      <c r="B2888" s="5">
        <v>41866.968761574099</v>
      </c>
      <c r="C2888" s="9" t="str">
        <f t="shared" si="269"/>
        <v>20140815231501</v>
      </c>
      <c r="D2888" s="9" t="str">
        <f t="shared" si="270"/>
        <v>23</v>
      </c>
      <c r="E2888" s="9"/>
      <c r="F2888" s="5" t="s">
        <v>3865</v>
      </c>
      <c r="G2888" s="6">
        <v>258.96876157407399</v>
      </c>
      <c r="H2888" s="6">
        <v>-0.25171053039964802</v>
      </c>
      <c r="I2888" s="6">
        <v>-0.96780256710029799</v>
      </c>
      <c r="J2888" s="7">
        <v>5436</v>
      </c>
      <c r="K2888" s="6">
        <v>1040</v>
      </c>
      <c r="L2888" s="3">
        <v>5579.5114729829702</v>
      </c>
      <c r="M2888" s="3">
        <f t="shared" si="267"/>
        <v>21.349124105601913</v>
      </c>
      <c r="N2888" s="1">
        <f t="shared" si="271"/>
        <v>-0.1701402144587604</v>
      </c>
      <c r="O2888" s="1">
        <f t="shared" si="272"/>
        <v>-125.47958854710765</v>
      </c>
      <c r="P2888" s="6" t="s">
        <v>3928</v>
      </c>
      <c r="Q2888" s="6">
        <v>1011</v>
      </c>
      <c r="R2888" s="6" t="s">
        <v>35</v>
      </c>
      <c r="S2888" s="6">
        <v>0.5</v>
      </c>
      <c r="T2888" s="6" t="s">
        <v>35</v>
      </c>
      <c r="U2888" s="6">
        <v>0</v>
      </c>
      <c r="V2888" s="6" t="s">
        <v>36</v>
      </c>
      <c r="W2888" s="3"/>
      <c r="X2888" s="3"/>
      <c r="Y2888" s="5">
        <v>41867.135416666701</v>
      </c>
      <c r="Z2888" s="5"/>
      <c r="AA2888" s="3">
        <v>20.942601990448299</v>
      </c>
      <c r="AB2888" s="3">
        <v>30.604791667273499</v>
      </c>
      <c r="AC2888" s="7">
        <v>7.05645832908563</v>
      </c>
      <c r="AD2888" s="11">
        <v>127.22385057930499</v>
      </c>
      <c r="AE2888" s="7">
        <v>13.3458090210886</v>
      </c>
      <c r="AF2888" s="1">
        <v>0.99432661124152399</v>
      </c>
      <c r="AG2888" s="1">
        <v>3.8381561458186</v>
      </c>
      <c r="AH2888" s="1">
        <v>53.647806092596198</v>
      </c>
      <c r="AI2888" s="1" t="s">
        <v>29</v>
      </c>
      <c r="AJ2888" s="1" t="s">
        <v>29</v>
      </c>
      <c r="AK2888" s="11">
        <v>-0.25334625029115898</v>
      </c>
      <c r="AL2888" s="1">
        <v>-2.28877254042414E-3</v>
      </c>
      <c r="AM2888" s="1">
        <v>8.7809533702764495E-2</v>
      </c>
      <c r="AN2888" s="1" t="s">
        <v>3929</v>
      </c>
      <c r="AO2888" s="1">
        <v>3.25</v>
      </c>
      <c r="AP2888" s="1">
        <v>0.65934635543255904</v>
      </c>
      <c r="AQ2888" s="1">
        <v>0.75183933361975797</v>
      </c>
    </row>
    <row r="2889" spans="1:43" s="1" customFormat="1">
      <c r="A2889" s="9">
        <f t="shared" si="268"/>
        <v>41867.138900462967</v>
      </c>
      <c r="B2889" s="5">
        <v>41866.972233796303</v>
      </c>
      <c r="C2889" s="9" t="str">
        <f t="shared" si="269"/>
        <v>20140815232001</v>
      </c>
      <c r="D2889" s="9" t="str">
        <f t="shared" si="270"/>
        <v>23</v>
      </c>
      <c r="E2889" s="9"/>
      <c r="F2889" s="5" t="s">
        <v>3866</v>
      </c>
      <c r="G2889" s="6">
        <v>258.972233796296</v>
      </c>
      <c r="H2889" s="6">
        <v>-0.25165268289077602</v>
      </c>
      <c r="I2889" s="6">
        <v>-0.96781761049997195</v>
      </c>
      <c r="J2889" s="7">
        <v>5540</v>
      </c>
      <c r="K2889" s="6">
        <v>1040</v>
      </c>
      <c r="L2889" s="3">
        <v>5686.2570935109798</v>
      </c>
      <c r="M2889" s="3">
        <f t="shared" si="267"/>
        <v>23.812484579323971</v>
      </c>
      <c r="N2889" s="1">
        <f t="shared" si="271"/>
        <v>-0.14499288984428063</v>
      </c>
      <c r="O2889" s="1">
        <f t="shared" si="272"/>
        <v>-164.23208479324805</v>
      </c>
      <c r="W2889" s="3"/>
      <c r="X2889" s="3"/>
      <c r="Y2889" s="5">
        <v>41867.138888888898</v>
      </c>
      <c r="Z2889" s="5"/>
      <c r="AA2889" s="3">
        <v>20.872622254927101</v>
      </c>
      <c r="AB2889" s="3">
        <v>30.602708333093201</v>
      </c>
      <c r="AC2889" s="7">
        <v>7.0345833338135497</v>
      </c>
      <c r="AD2889" s="11">
        <v>116.08336918804</v>
      </c>
      <c r="AE2889" s="7">
        <v>12.868189987110499</v>
      </c>
      <c r="AF2889" s="1">
        <v>0.959636050693499</v>
      </c>
      <c r="AG2889" s="1">
        <v>3.9799081319031</v>
      </c>
      <c r="AH2889" s="1">
        <v>54.931717689245701</v>
      </c>
      <c r="AI2889" s="1" t="s">
        <v>29</v>
      </c>
      <c r="AJ2889" s="1" t="s">
        <v>29</v>
      </c>
      <c r="AK2889" s="11">
        <v>-0.25782534421092401</v>
      </c>
      <c r="AL2889" s="1">
        <v>-3.38462015828594E-3</v>
      </c>
      <c r="AM2889" s="1">
        <v>9.23456975541493E-2</v>
      </c>
      <c r="AN2889" s="1" t="s">
        <v>3930</v>
      </c>
      <c r="AO2889" s="1">
        <v>3.3333333333333299</v>
      </c>
      <c r="AP2889" s="1">
        <v>0.64278817434406299</v>
      </c>
      <c r="AQ2889" s="1">
        <v>0.76604396931470298</v>
      </c>
    </row>
    <row r="2890" spans="1:43" s="1" customFormat="1">
      <c r="A2890" s="9">
        <f t="shared" si="268"/>
        <v>41867.142372685164</v>
      </c>
      <c r="B2890" s="5">
        <v>41866.9757060185</v>
      </c>
      <c r="C2890" s="9" t="str">
        <f t="shared" si="269"/>
        <v>20140815232501</v>
      </c>
      <c r="D2890" s="9" t="str">
        <f t="shared" si="270"/>
        <v>23</v>
      </c>
      <c r="E2890" s="9"/>
      <c r="F2890" s="5" t="s">
        <v>3867</v>
      </c>
      <c r="G2890" s="6">
        <v>258.97570601851902</v>
      </c>
      <c r="H2890" s="6">
        <v>-0.25159483448283898</v>
      </c>
      <c r="I2890" s="6">
        <v>-0.96783265044198297</v>
      </c>
      <c r="J2890" s="7">
        <v>5656</v>
      </c>
      <c r="K2890" s="6">
        <v>1040</v>
      </c>
      <c r="L2890" s="3">
        <v>5805.3195164075996</v>
      </c>
      <c r="M2890" s="3">
        <f t="shared" si="267"/>
        <v>21.759684184554136</v>
      </c>
      <c r="N2890" s="1">
        <f t="shared" si="271"/>
        <v>-0.2873996000172383</v>
      </c>
      <c r="O2890" s="1">
        <f t="shared" si="272"/>
        <v>-75.712298079917247</v>
      </c>
      <c r="W2890" s="3"/>
      <c r="X2890" s="3"/>
      <c r="Y2890" s="5">
        <v>41867.142361111102</v>
      </c>
      <c r="Z2890" s="5"/>
      <c r="AA2890" s="3">
        <v>20.799003954774701</v>
      </c>
      <c r="AB2890" s="3">
        <v>30.590208333040799</v>
      </c>
      <c r="AC2890" s="7">
        <v>7.0595833339183196</v>
      </c>
      <c r="AD2890" s="11">
        <v>103.06914069390901</v>
      </c>
      <c r="AE2890" s="7">
        <v>12.264931291873401</v>
      </c>
      <c r="AF2890" s="1">
        <v>0.91740721023870297</v>
      </c>
      <c r="AG2890" s="1">
        <v>4.0799786995365803</v>
      </c>
      <c r="AH2890" s="1">
        <v>56.737516665983897</v>
      </c>
      <c r="AI2890" s="1" t="s">
        <v>29</v>
      </c>
      <c r="AJ2890" s="1" t="s">
        <v>29</v>
      </c>
      <c r="AK2890" s="11">
        <v>-0.26230443828086297</v>
      </c>
      <c r="AL2890" s="1">
        <v>-4.4804678128889004E-3</v>
      </c>
      <c r="AM2890" s="1">
        <v>8.7179960133173598E-2</v>
      </c>
      <c r="AN2890" s="1" t="s">
        <v>3931</v>
      </c>
      <c r="AO2890" s="1">
        <v>3.4166666666666701</v>
      </c>
      <c r="AP2890" s="1">
        <v>0.62592406141467005</v>
      </c>
      <c r="AQ2890" s="1">
        <v>0.77988401018495301</v>
      </c>
    </row>
    <row r="2891" spans="1:43" s="1" customFormat="1">
      <c r="A2891" s="9">
        <f t="shared" si="268"/>
        <v>41867.145844907362</v>
      </c>
      <c r="B2891" s="5">
        <v>41866.979178240697</v>
      </c>
      <c r="C2891" s="9" t="str">
        <f t="shared" si="269"/>
        <v>20140815233001</v>
      </c>
      <c r="D2891" s="9" t="str">
        <f t="shared" si="270"/>
        <v>23</v>
      </c>
      <c r="E2891" s="9"/>
      <c r="F2891" s="5" t="s">
        <v>3869</v>
      </c>
      <c r="G2891" s="6">
        <v>258.97917824074102</v>
      </c>
      <c r="H2891" s="6">
        <v>-0.251536985176045</v>
      </c>
      <c r="I2891" s="6">
        <v>-0.96784768692627798</v>
      </c>
      <c r="J2891" s="7">
        <v>5762</v>
      </c>
      <c r="K2891" s="6">
        <v>1040</v>
      </c>
      <c r="L2891" s="3">
        <v>5914.1179373303703</v>
      </c>
      <c r="M2891" s="3">
        <f t="shared" si="267"/>
        <v>22.991364421415891</v>
      </c>
      <c r="N2891" s="1">
        <f t="shared" si="271"/>
        <v>-0.28055625029286091</v>
      </c>
      <c r="O2891" s="1">
        <f t="shared" si="272"/>
        <v>-81.949214809565532</v>
      </c>
      <c r="P2891" s="6" t="s">
        <v>3932</v>
      </c>
      <c r="Q2891" s="6">
        <v>1011</v>
      </c>
      <c r="R2891" s="6" t="s">
        <v>35</v>
      </c>
      <c r="S2891" s="6">
        <v>0.4</v>
      </c>
      <c r="T2891" s="6" t="s">
        <v>35</v>
      </c>
      <c r="U2891" s="6">
        <v>0</v>
      </c>
      <c r="V2891" s="6" t="s">
        <v>36</v>
      </c>
      <c r="W2891" s="3"/>
      <c r="X2891" s="3"/>
      <c r="Y2891" s="5">
        <v>41867.145833333299</v>
      </c>
      <c r="Z2891" s="5"/>
      <c r="AA2891" s="3">
        <v>20.741333352099399</v>
      </c>
      <c r="AB2891" s="3">
        <v>30.5777083329885</v>
      </c>
      <c r="AC2891" s="7">
        <v>7.0354166659769097</v>
      </c>
      <c r="AD2891" s="11">
        <v>87.637965290310603</v>
      </c>
      <c r="AE2891" s="7">
        <v>11.602393091009001</v>
      </c>
      <c r="AF2891" s="1">
        <v>0.86924971142601504</v>
      </c>
      <c r="AG2891" s="1">
        <v>4.4259872732666796</v>
      </c>
      <c r="AH2891" s="1">
        <v>56.020528075460099</v>
      </c>
      <c r="AI2891" s="1" t="s">
        <v>29</v>
      </c>
      <c r="AJ2891" s="1" t="s">
        <v>29</v>
      </c>
      <c r="AK2891" s="11">
        <v>-0.26678353235080099</v>
      </c>
      <c r="AL2891" s="1">
        <v>-5.57631546749185E-3</v>
      </c>
      <c r="AM2891" s="1">
        <v>9.21686728408707E-2</v>
      </c>
      <c r="AN2891" s="1" t="s">
        <v>3933</v>
      </c>
      <c r="AO2891" s="1">
        <v>3.5</v>
      </c>
      <c r="AP2891" s="1">
        <v>0.60876204303521697</v>
      </c>
      <c r="AQ2891" s="1">
        <v>0.79335286913175596</v>
      </c>
    </row>
    <row r="2892" spans="1:43" s="1" customFormat="1">
      <c r="A2892" s="9">
        <f t="shared" si="268"/>
        <v>41867.149317129661</v>
      </c>
      <c r="B2892" s="5">
        <v>41866.982650462996</v>
      </c>
      <c r="C2892" s="9" t="str">
        <f t="shared" si="269"/>
        <v>20140815233501</v>
      </c>
      <c r="D2892" s="9" t="str">
        <f t="shared" si="270"/>
        <v>23</v>
      </c>
      <c r="E2892" s="9"/>
      <c r="F2892" s="5" t="s">
        <v>3870</v>
      </c>
      <c r="G2892" s="6">
        <v>258.98265046296302</v>
      </c>
      <c r="H2892" s="6">
        <v>-0.25147913497059998</v>
      </c>
      <c r="I2892" s="6">
        <v>-0.96786271995280304</v>
      </c>
      <c r="J2892" s="7">
        <v>5874</v>
      </c>
      <c r="K2892" s="6">
        <v>1040</v>
      </c>
      <c r="L2892" s="3">
        <v>6029.0747594374498</v>
      </c>
      <c r="M2892" s="3">
        <f t="shared" si="267"/>
        <v>19.706883789786115</v>
      </c>
      <c r="N2892" s="1">
        <f t="shared" si="271"/>
        <v>-0.26566454869475964</v>
      </c>
      <c r="O2892" s="1">
        <f t="shared" si="272"/>
        <v>-74.179576788127335</v>
      </c>
      <c r="W2892" s="3"/>
      <c r="X2892" s="3"/>
      <c r="Y2892" s="5">
        <v>41867.149305555598</v>
      </c>
      <c r="Z2892" s="5"/>
      <c r="AA2892" s="3">
        <v>20.685367750140902</v>
      </c>
      <c r="AB2892" s="3">
        <v>30.57</v>
      </c>
      <c r="AC2892" s="7">
        <v>7.0727083377032702</v>
      </c>
      <c r="AD2892" s="11">
        <v>68.603334255014403</v>
      </c>
      <c r="AE2892" s="7">
        <v>10.9157425727124</v>
      </c>
      <c r="AF2892" s="1">
        <v>0.81868069295343104</v>
      </c>
      <c r="AG2892" s="1">
        <v>4.6994680869580296</v>
      </c>
      <c r="AH2892" s="1">
        <v>55.971918708514401</v>
      </c>
      <c r="AI2892" s="1" t="s">
        <v>29</v>
      </c>
      <c r="AJ2892" s="1" t="s">
        <v>29</v>
      </c>
      <c r="AK2892" s="11">
        <v>-0.26950464418298697</v>
      </c>
      <c r="AL2892" s="1">
        <v>-4.2319786675762304E-3</v>
      </c>
      <c r="AM2892" s="1">
        <v>8.4584670586804203E-2</v>
      </c>
      <c r="AN2892" s="1" t="s">
        <v>3934</v>
      </c>
      <c r="AO2892" s="1">
        <v>3.5833333333333299</v>
      </c>
      <c r="AP2892" s="1">
        <v>0.59131028738316305</v>
      </c>
      <c r="AQ2892" s="1">
        <v>0.806444135718551</v>
      </c>
    </row>
    <row r="2893" spans="1:43" s="1" customFormat="1">
      <c r="A2893" s="9">
        <f t="shared" si="268"/>
        <v>41867.152789351865</v>
      </c>
      <c r="B2893" s="5">
        <v>41866.986122685201</v>
      </c>
      <c r="C2893" s="9" t="str">
        <f t="shared" si="269"/>
        <v>20140815234001</v>
      </c>
      <c r="D2893" s="9" t="str">
        <f t="shared" si="270"/>
        <v>23</v>
      </c>
      <c r="E2893" s="9"/>
      <c r="F2893" s="5" t="s">
        <v>3871</v>
      </c>
      <c r="G2893" s="6">
        <v>258.98612268518502</v>
      </c>
      <c r="H2893" s="6">
        <v>-0.25142128386671198</v>
      </c>
      <c r="I2893" s="6">
        <v>-0.96787774952150596</v>
      </c>
      <c r="J2893" s="7">
        <v>5970</v>
      </c>
      <c r="K2893" s="6">
        <v>1040</v>
      </c>
      <c r="L2893" s="3">
        <v>6127.6091783863803</v>
      </c>
      <c r="M2893" s="3">
        <f t="shared" si="267"/>
        <v>15.673131014063983</v>
      </c>
      <c r="N2893" s="1">
        <f t="shared" si="271"/>
        <v>-0.17112074459063961</v>
      </c>
      <c r="O2893" s="1">
        <f t="shared" si="272"/>
        <v>-91.591063675872476</v>
      </c>
      <c r="W2893" s="3"/>
      <c r="X2893" s="3"/>
      <c r="Y2893" s="5">
        <v>41867.152777777803</v>
      </c>
      <c r="Z2893" s="5"/>
      <c r="AA2893" s="3">
        <v>20.631710145384801</v>
      </c>
      <c r="AB2893" s="3">
        <v>30.57</v>
      </c>
      <c r="AC2893" s="7">
        <v>7.2102083382795303</v>
      </c>
      <c r="AD2893" s="11">
        <v>43.837740991501299</v>
      </c>
      <c r="AE2893" s="7">
        <v>10.191918993289701</v>
      </c>
      <c r="AF2893" s="1">
        <v>0.76439392449672505</v>
      </c>
      <c r="AG2893" s="1">
        <v>4.8495680812041604</v>
      </c>
      <c r="AH2893" s="1">
        <v>57.0673142444614</v>
      </c>
      <c r="AI2893" s="1" t="s">
        <v>29</v>
      </c>
      <c r="AJ2893" s="1" t="s">
        <v>29</v>
      </c>
      <c r="AK2893" s="11">
        <v>-0.27222575601517401</v>
      </c>
      <c r="AL2893" s="1">
        <v>-2.8876418676606098E-3</v>
      </c>
      <c r="AM2893" s="1">
        <v>6.1629928192983997E-2</v>
      </c>
      <c r="AN2893" s="1" t="s">
        <v>3935</v>
      </c>
      <c r="AO2893" s="1">
        <v>3.6666666666666701</v>
      </c>
      <c r="AP2893" s="1">
        <v>0.57357710053498401</v>
      </c>
      <c r="AQ2893" s="1">
        <v>0.819151579221991</v>
      </c>
    </row>
    <row r="2894" spans="1:43" s="1" customFormat="1">
      <c r="A2894" s="9">
        <f t="shared" si="268"/>
        <v>41867.156261574062</v>
      </c>
      <c r="B2894" s="5">
        <v>41866.989594907398</v>
      </c>
      <c r="C2894" s="9" t="str">
        <f t="shared" si="269"/>
        <v>20140815234501</v>
      </c>
      <c r="D2894" s="9" t="str">
        <f t="shared" si="270"/>
        <v>23</v>
      </c>
      <c r="E2894" s="9"/>
      <c r="F2894" s="5" t="s">
        <v>3873</v>
      </c>
      <c r="G2894" s="6">
        <v>258.98959490740702</v>
      </c>
      <c r="H2894" s="6">
        <v>-0.25136343186458499</v>
      </c>
      <c r="I2894" s="6">
        <v>-0.967892775632331</v>
      </c>
      <c r="J2894" s="7">
        <v>6058</v>
      </c>
      <c r="K2894" s="6">
        <v>1038</v>
      </c>
      <c r="L2894" s="3">
        <v>6205.9748334567003</v>
      </c>
      <c r="M2894" s="3">
        <f t="shared" si="267"/>
        <v>17.210362694299874</v>
      </c>
      <c r="N2894" s="1">
        <f t="shared" si="271"/>
        <v>-0.16266920162610035</v>
      </c>
      <c r="O2894" s="1">
        <f t="shared" si="272"/>
        <v>-105.79976124711283</v>
      </c>
      <c r="P2894" s="6" t="s">
        <v>3936</v>
      </c>
      <c r="Q2894" s="6">
        <v>1011</v>
      </c>
      <c r="R2894" s="6" t="s">
        <v>35</v>
      </c>
      <c r="S2894" s="6">
        <v>0.1</v>
      </c>
      <c r="T2894" s="6" t="s">
        <v>35</v>
      </c>
      <c r="U2894" s="6">
        <v>0</v>
      </c>
      <c r="V2894" s="6" t="s">
        <v>36</v>
      </c>
      <c r="W2894" s="3"/>
      <c r="X2894" s="3"/>
      <c r="Y2894" s="5">
        <v>41867.15625</v>
      </c>
      <c r="Z2894" s="5"/>
      <c r="AA2894" s="3">
        <v>20.578541246922398</v>
      </c>
      <c r="AB2894" s="3">
        <v>30.560208333250401</v>
      </c>
      <c r="AC2894" s="7">
        <v>7.1469791658786797</v>
      </c>
      <c r="AD2894" s="11">
        <v>19.354863432893001</v>
      </c>
      <c r="AE2894" s="7">
        <v>10.1294719884734</v>
      </c>
      <c r="AF2894" s="1">
        <v>0.75734842057527496</v>
      </c>
      <c r="AG2894" s="1">
        <v>4.6861995911392098</v>
      </c>
      <c r="AH2894" s="1">
        <v>56.608803757258201</v>
      </c>
      <c r="AI2894" s="1" t="s">
        <v>29</v>
      </c>
      <c r="AJ2894" s="1" t="s">
        <v>29</v>
      </c>
      <c r="AK2894" s="11">
        <v>-0.27494686775612698</v>
      </c>
      <c r="AL2894" s="1">
        <v>-1.54330511281739E-3</v>
      </c>
      <c r="AM2894" s="1">
        <v>7.1288722817271194E-2</v>
      </c>
      <c r="AN2894" s="1" t="s">
        <v>3937</v>
      </c>
      <c r="AO2894" s="1">
        <v>3.75</v>
      </c>
      <c r="AP2894" s="1">
        <v>0.55557092251293505</v>
      </c>
      <c r="AQ2894" s="1">
        <v>0.83146915159741597</v>
      </c>
    </row>
    <row r="2895" spans="1:43" s="1" customFormat="1">
      <c r="A2895" s="9">
        <f t="shared" si="268"/>
        <v>41867.159733796267</v>
      </c>
      <c r="B2895" s="5">
        <v>41866.993067129602</v>
      </c>
      <c r="C2895" s="9" t="str">
        <f t="shared" si="269"/>
        <v>20140815235001</v>
      </c>
      <c r="D2895" s="9" t="str">
        <f t="shared" si="270"/>
        <v>23</v>
      </c>
      <c r="E2895" s="9"/>
      <c r="F2895" s="5" t="s">
        <v>3874</v>
      </c>
      <c r="G2895" s="6">
        <v>258.99306712962999</v>
      </c>
      <c r="H2895" s="6">
        <v>-0.25130557896442901</v>
      </c>
      <c r="I2895" s="6">
        <v>-0.967907798285226</v>
      </c>
      <c r="J2895" s="7">
        <v>6142</v>
      </c>
      <c r="K2895" s="6">
        <v>1038</v>
      </c>
      <c r="L2895" s="3">
        <v>6292.0266469281996</v>
      </c>
      <c r="M2895" s="3">
        <f t="shared" si="267"/>
        <v>20.899876634592147</v>
      </c>
      <c r="N2895" s="1">
        <f t="shared" si="271"/>
        <v>-0.24150957844317986</v>
      </c>
      <c r="O2895" s="1">
        <f t="shared" si="272"/>
        <v>-86.538499919204142</v>
      </c>
      <c r="W2895" s="3"/>
      <c r="X2895" s="3"/>
      <c r="Y2895" s="5">
        <v>41867.159722222197</v>
      </c>
      <c r="Z2895" s="5"/>
      <c r="AA2895" s="3">
        <v>20.533398117669801</v>
      </c>
      <c r="AB2895" s="3">
        <v>30.55</v>
      </c>
      <c r="AC2895" s="7">
        <v>7.0568750004060004</v>
      </c>
      <c r="AD2895" s="11">
        <v>-3.4666764179518501</v>
      </c>
      <c r="AE2895" s="7">
        <v>10.2720697164432</v>
      </c>
      <c r="AF2895" s="1">
        <v>0.76558077292450399</v>
      </c>
      <c r="AG2895" s="1">
        <v>4.3077344685380803</v>
      </c>
      <c r="AH2895" s="1">
        <v>55.7281189378973</v>
      </c>
      <c r="AI2895" s="1" t="s">
        <v>29</v>
      </c>
      <c r="AJ2895" s="1" t="s">
        <v>29</v>
      </c>
      <c r="AK2895" s="11">
        <v>-0.27310513628341998</v>
      </c>
      <c r="AL2895" s="1">
        <v>-1.0169553441651399E-3</v>
      </c>
      <c r="AM2895" s="1">
        <v>8.7725327778050394E-2</v>
      </c>
      <c r="AN2895" s="1" t="s">
        <v>3938</v>
      </c>
      <c r="AO2895" s="1">
        <v>3.8333333333333299</v>
      </c>
      <c r="AP2895" s="1">
        <v>0.53730032326806798</v>
      </c>
      <c r="AQ2895" s="1">
        <v>0.84339099035739695</v>
      </c>
    </row>
    <row r="2896" spans="1:43" s="1" customFormat="1">
      <c r="A2896" s="9">
        <f t="shared" si="268"/>
        <v>41867.163206018566</v>
      </c>
      <c r="B2896" s="5">
        <v>41866.996539351901</v>
      </c>
      <c r="C2896" s="9" t="str">
        <f t="shared" si="269"/>
        <v>20140815235501</v>
      </c>
      <c r="D2896" s="9" t="str">
        <f t="shared" si="270"/>
        <v>23</v>
      </c>
      <c r="E2896" s="9"/>
      <c r="F2896" s="5" t="s">
        <v>3875</v>
      </c>
      <c r="G2896" s="6">
        <v>258.99653935185199</v>
      </c>
      <c r="H2896" s="6">
        <v>-0.251247725166448</v>
      </c>
      <c r="I2896" s="6">
        <v>-0.96792281748013598</v>
      </c>
      <c r="J2896" s="7">
        <v>6232</v>
      </c>
      <c r="K2896" s="6">
        <v>1040</v>
      </c>
      <c r="L2896" s="3">
        <v>6396.5260301011604</v>
      </c>
      <c r="M2896" s="3">
        <f t="shared" si="267"/>
        <v>15.159930915371842</v>
      </c>
      <c r="N2896" s="1">
        <f t="shared" si="271"/>
        <v>-0.20630597268788051</v>
      </c>
      <c r="O2896" s="1">
        <f t="shared" si="272"/>
        <v>-73.48275339709744</v>
      </c>
      <c r="W2896" s="3"/>
      <c r="X2896" s="3"/>
      <c r="Y2896" s="5">
        <v>41867.163194444402</v>
      </c>
      <c r="Z2896" s="5"/>
      <c r="AA2896" s="3">
        <v>20.523404010961201</v>
      </c>
      <c r="AB2896" s="3">
        <v>30.55</v>
      </c>
      <c r="AC2896" s="7">
        <v>7.0943750005631596</v>
      </c>
      <c r="AD2896" s="11">
        <v>-19.236044050709701</v>
      </c>
      <c r="AE2896" s="7">
        <v>10.513161095925501</v>
      </c>
      <c r="AF2896" s="1">
        <v>0.78366268636831204</v>
      </c>
      <c r="AG2896" s="1">
        <v>3.3573387480636301</v>
      </c>
      <c r="AH2896" s="1">
        <v>54.881419652537502</v>
      </c>
      <c r="AI2896" s="1" t="s">
        <v>29</v>
      </c>
      <c r="AJ2896" s="1" t="s">
        <v>29</v>
      </c>
      <c r="AK2896" s="11">
        <v>-0.27126340465773102</v>
      </c>
      <c r="AL2896" s="1">
        <v>-4.90605602938034E-4</v>
      </c>
      <c r="AM2896" s="1">
        <v>8.0468332065866899E-2</v>
      </c>
      <c r="AN2896" s="1" t="s">
        <v>3939</v>
      </c>
      <c r="AO2896" s="1">
        <v>3.9166666666666701</v>
      </c>
      <c r="AP2896" s="1">
        <v>0.51877399860140005</v>
      </c>
      <c r="AQ2896" s="1">
        <v>0.85491142136195297</v>
      </c>
    </row>
    <row r="2897" spans="1:43" s="1" customFormat="1">
      <c r="A2897" s="9">
        <f t="shared" si="268"/>
        <v>41867.166678240763</v>
      </c>
      <c r="B2897" s="5">
        <v>41867.000011574099</v>
      </c>
      <c r="C2897" s="9" t="str">
        <f t="shared" si="269"/>
        <v>20140816000001</v>
      </c>
      <c r="D2897" s="9" t="str">
        <f t="shared" si="270"/>
        <v>00</v>
      </c>
      <c r="E2897" s="9"/>
      <c r="F2897" s="5" t="s">
        <v>3877</v>
      </c>
      <c r="G2897" s="6">
        <v>259.00001157407399</v>
      </c>
      <c r="H2897" s="6">
        <v>-0.25118987047085301</v>
      </c>
      <c r="I2897" s="6">
        <v>-0.96793783321700799</v>
      </c>
      <c r="J2897" s="7">
        <v>6318</v>
      </c>
      <c r="K2897" s="6">
        <v>1038</v>
      </c>
      <c r="L2897" s="3">
        <v>6472.3256846780196</v>
      </c>
      <c r="M2897" s="3">
        <f t="shared" si="267"/>
        <v>17.545916604984086</v>
      </c>
      <c r="N2897" s="1">
        <f t="shared" si="271"/>
        <v>-0.18116055562079936</v>
      </c>
      <c r="O2897" s="1">
        <f t="shared" si="272"/>
        <v>-96.852852680087551</v>
      </c>
      <c r="P2897" s="6" t="s">
        <v>3940</v>
      </c>
      <c r="Q2897" s="6">
        <v>1011</v>
      </c>
      <c r="R2897" s="6" t="s">
        <v>35</v>
      </c>
      <c r="S2897" s="6">
        <v>0.3</v>
      </c>
      <c r="T2897" s="6" t="s">
        <v>35</v>
      </c>
      <c r="U2897" s="6">
        <v>0</v>
      </c>
      <c r="V2897" s="6" t="s">
        <v>36</v>
      </c>
      <c r="W2897" s="3"/>
      <c r="X2897" s="3"/>
      <c r="Y2897" s="5">
        <v>41867.166666666701</v>
      </c>
      <c r="Z2897" s="5"/>
      <c r="AA2897" s="3">
        <v>20.5665335018106</v>
      </c>
      <c r="AB2897" s="3">
        <v>30.557291667059602</v>
      </c>
      <c r="AC2897" s="7">
        <v>7.0735416647021596</v>
      </c>
      <c r="AD2897" s="11">
        <v>-26.435957104111601</v>
      </c>
      <c r="AE2897" s="7">
        <v>10.8246008921569</v>
      </c>
      <c r="AF2897" s="1">
        <v>0.80877958137286399</v>
      </c>
      <c r="AG2897" s="1">
        <v>2.9905340914007601</v>
      </c>
      <c r="AH2897" s="1" t="s">
        <v>29</v>
      </c>
      <c r="AI2897" s="1" t="s">
        <v>29</v>
      </c>
      <c r="AJ2897" s="1" t="s">
        <v>29</v>
      </c>
      <c r="AK2897" s="11">
        <v>-0.26942167303204301</v>
      </c>
      <c r="AL2897" s="10">
        <v>3.5744138289069298E-5</v>
      </c>
      <c r="AM2897" s="1">
        <v>8.44225245989874E-2</v>
      </c>
      <c r="AN2897" s="1" t="s">
        <v>3941</v>
      </c>
      <c r="AO2897" s="1">
        <v>4</v>
      </c>
      <c r="AP2897" s="1">
        <v>0.50000076602519505</v>
      </c>
      <c r="AQ2897" s="1">
        <v>0.866024961519134</v>
      </c>
    </row>
    <row r="2898" spans="1:43" s="1" customFormat="1">
      <c r="A2898" s="9">
        <f t="shared" si="268"/>
        <v>41867.170150462967</v>
      </c>
      <c r="B2898" s="5">
        <v>41867.003483796303</v>
      </c>
      <c r="C2898" s="9" t="str">
        <f t="shared" si="269"/>
        <v>20140816000501</v>
      </c>
      <c r="D2898" s="9" t="str">
        <f t="shared" si="270"/>
        <v>00</v>
      </c>
      <c r="E2898" s="9"/>
      <c r="F2898" s="5" t="s">
        <v>3878</v>
      </c>
      <c r="G2898" s="6">
        <v>259.003483796296</v>
      </c>
      <c r="H2898" s="6">
        <v>-0.25113201487784498</v>
      </c>
      <c r="I2898" s="6">
        <v>-0.96795284549578897</v>
      </c>
      <c r="J2898" s="7">
        <v>6416</v>
      </c>
      <c r="K2898" s="6">
        <v>1036</v>
      </c>
      <c r="L2898" s="3">
        <v>6560.05526770294</v>
      </c>
      <c r="M2898" s="3">
        <f t="shared" si="267"/>
        <v>13.186873920551989</v>
      </c>
      <c r="N2898" s="1">
        <f t="shared" si="271"/>
        <v>-0.2167530318277599</v>
      </c>
      <c r="O2898" s="1">
        <f t="shared" si="272"/>
        <v>-60.838244380502019</v>
      </c>
      <c r="W2898" s="3"/>
      <c r="X2898" s="3"/>
      <c r="Y2898" s="5">
        <v>41867.170138888898</v>
      </c>
      <c r="Z2898" s="5"/>
      <c r="AA2898" s="3">
        <v>20.6476084141519</v>
      </c>
      <c r="AB2898" s="3">
        <v>30.569791666954799</v>
      </c>
      <c r="AC2898" s="7">
        <v>7.0110416652260303</v>
      </c>
      <c r="AD2898" s="11">
        <v>-27.5148315582619</v>
      </c>
      <c r="AE2898" s="7">
        <v>11.186289541902701</v>
      </c>
      <c r="AF2898" s="1">
        <v>0.83892146184935401</v>
      </c>
      <c r="AG2898" s="1">
        <v>3.0405801641747301</v>
      </c>
      <c r="AH2898" s="1" t="s">
        <v>29</v>
      </c>
      <c r="AI2898" s="1" t="s">
        <v>29</v>
      </c>
      <c r="AJ2898" s="1" t="s">
        <v>29</v>
      </c>
      <c r="AK2898" s="11">
        <v>-0.263777570170111</v>
      </c>
      <c r="AL2898" s="1">
        <v>7.3102566356181905E-4</v>
      </c>
      <c r="AM2898" s="1">
        <v>9.7489610391315804E-2</v>
      </c>
      <c r="AN2898" s="1" t="s">
        <v>3942</v>
      </c>
      <c r="AO2898" s="1">
        <v>4.0833333333333304</v>
      </c>
      <c r="AP2898" s="1">
        <v>0.48098956056631198</v>
      </c>
      <c r="AQ2898" s="1">
        <v>0.876726321394668</v>
      </c>
    </row>
    <row r="2899" spans="1:43" s="1" customFormat="1">
      <c r="A2899" s="9">
        <f t="shared" si="268"/>
        <v>41867.173622685164</v>
      </c>
      <c r="B2899" s="5">
        <v>41867.0069560185</v>
      </c>
      <c r="C2899" s="9" t="str">
        <f t="shared" si="269"/>
        <v>20140816001001</v>
      </c>
      <c r="D2899" s="9" t="str">
        <f t="shared" si="270"/>
        <v>00</v>
      </c>
      <c r="E2899" s="9"/>
      <c r="F2899" s="5" t="s">
        <v>3879</v>
      </c>
      <c r="G2899" s="6">
        <v>259.00695601851902</v>
      </c>
      <c r="H2899" s="6">
        <v>-0.25107415838763197</v>
      </c>
      <c r="I2899" s="6">
        <v>-0.96796785431642396</v>
      </c>
      <c r="J2899" s="7">
        <v>6468</v>
      </c>
      <c r="K2899" s="6">
        <v>1038</v>
      </c>
      <c r="L2899" s="3">
        <v>6625.9896373056999</v>
      </c>
      <c r="M2899" s="3">
        <f t="shared" si="267"/>
        <v>14.341968911916046</v>
      </c>
      <c r="N2899" s="1">
        <f t="shared" si="271"/>
        <v>-0.19884962604366052</v>
      </c>
      <c r="O2899" s="1">
        <f t="shared" si="272"/>
        <v>-72.124696421440817</v>
      </c>
      <c r="W2899" s="3"/>
      <c r="X2899" s="3"/>
      <c r="Y2899" s="5">
        <v>41867.173611111102</v>
      </c>
      <c r="Z2899" s="5"/>
      <c r="AA2899" s="3">
        <v>20.8403153309958</v>
      </c>
      <c r="AB2899" s="3">
        <v>30.57</v>
      </c>
      <c r="AC2899" s="7">
        <v>7.2128125056905299</v>
      </c>
      <c r="AD2899" s="11">
        <v>-14.9744630724181</v>
      </c>
      <c r="AE2899" s="7">
        <v>24.0596733472605</v>
      </c>
      <c r="AF2899" s="1">
        <v>1.80002821100656</v>
      </c>
      <c r="AG2899" s="1">
        <v>2.7462964172069801</v>
      </c>
      <c r="AH2899" s="1" t="s">
        <v>29</v>
      </c>
      <c r="AI2899" s="1" t="s">
        <v>29</v>
      </c>
      <c r="AJ2899" s="1" t="s">
        <v>29</v>
      </c>
      <c r="AK2899" s="11">
        <v>-0.25813346711894702</v>
      </c>
      <c r="AL2899" s="1">
        <v>1.4263072121457E-3</v>
      </c>
      <c r="AM2899" s="1">
        <v>6.1261481369110901E-2</v>
      </c>
      <c r="AN2899" s="1" t="s">
        <v>3943</v>
      </c>
      <c r="AO2899" s="1">
        <v>4.1666666666666696</v>
      </c>
      <c r="AP2899" s="1">
        <v>0.46174943051362</v>
      </c>
      <c r="AQ2899" s="1">
        <v>0.88701040772943995</v>
      </c>
    </row>
    <row r="2900" spans="1:43" s="1" customFormat="1">
      <c r="A2900" s="9">
        <f t="shared" si="268"/>
        <v>41867.177094907362</v>
      </c>
      <c r="B2900" s="5">
        <v>41867.010428240697</v>
      </c>
      <c r="C2900" s="9" t="str">
        <f t="shared" si="269"/>
        <v>20140816001501</v>
      </c>
      <c r="D2900" s="9" t="str">
        <f t="shared" si="270"/>
        <v>00</v>
      </c>
      <c r="E2900" s="9"/>
      <c r="F2900" s="5" t="s">
        <v>3881</v>
      </c>
      <c r="G2900" s="6">
        <v>259.01042824074102</v>
      </c>
      <c r="H2900" s="6">
        <v>-0.25101630100042299</v>
      </c>
      <c r="I2900" s="6">
        <v>-0.967982859678861</v>
      </c>
      <c r="J2900" s="7">
        <v>6538</v>
      </c>
      <c r="K2900" s="6">
        <v>1038</v>
      </c>
      <c r="L2900" s="3">
        <v>6697.6994818652802</v>
      </c>
      <c r="M2900" s="3">
        <f t="shared" si="267"/>
        <v>10.65403404885401</v>
      </c>
      <c r="N2900" s="1">
        <f t="shared" si="271"/>
        <v>-0.16907802906799957</v>
      </c>
      <c r="O2900" s="1">
        <f t="shared" si="272"/>
        <v>-63.012528047444796</v>
      </c>
      <c r="P2900" s="6" t="s">
        <v>3944</v>
      </c>
      <c r="Q2900" s="6">
        <v>1011</v>
      </c>
      <c r="R2900" s="6" t="s">
        <v>35</v>
      </c>
      <c r="S2900" s="6">
        <v>0.3</v>
      </c>
      <c r="T2900" s="6" t="s">
        <v>35</v>
      </c>
      <c r="U2900" s="6">
        <v>0</v>
      </c>
      <c r="V2900" s="6" t="s">
        <v>36</v>
      </c>
      <c r="W2900" s="3"/>
      <c r="X2900" s="3"/>
      <c r="Y2900" s="5">
        <v>41867.177083333299</v>
      </c>
      <c r="Z2900" s="5"/>
      <c r="AA2900" s="3">
        <v>20.9285112687527</v>
      </c>
      <c r="AB2900" s="3">
        <v>30.531666663488501</v>
      </c>
      <c r="AC2900" s="7">
        <v>7.3040624970205004</v>
      </c>
      <c r="AD2900" s="11">
        <v>-2.5712137091917802</v>
      </c>
      <c r="AE2900" s="7">
        <v>29.563068950282101</v>
      </c>
      <c r="AF2900" s="1">
        <v>2.2105718224084798</v>
      </c>
      <c r="AG2900" s="1">
        <v>2.4845258590706099</v>
      </c>
      <c r="AH2900" s="1" t="s">
        <v>29</v>
      </c>
      <c r="AI2900" s="1" t="s">
        <v>29</v>
      </c>
      <c r="AJ2900" s="1" t="s">
        <v>29</v>
      </c>
      <c r="AK2900" s="11">
        <v>-0.252489364067782</v>
      </c>
      <c r="AL2900" s="1">
        <v>2.1215887607295798E-3</v>
      </c>
      <c r="AM2900" s="1">
        <v>4.96520864619052E-2</v>
      </c>
      <c r="AN2900" s="1" t="s">
        <v>3945</v>
      </c>
      <c r="AO2900" s="1">
        <v>4.25</v>
      </c>
      <c r="AP2900" s="1">
        <v>0.44228953311151398</v>
      </c>
      <c r="AQ2900" s="1">
        <v>0.89687232586360899</v>
      </c>
    </row>
    <row r="2901" spans="1:43" s="1" customFormat="1">
      <c r="A2901" s="9">
        <f t="shared" si="268"/>
        <v>41867.180567129661</v>
      </c>
      <c r="B2901" s="5">
        <v>41867.013900462996</v>
      </c>
      <c r="C2901" s="9" t="str">
        <f t="shared" si="269"/>
        <v>20140816002001</v>
      </c>
      <c r="D2901" s="9" t="str">
        <f t="shared" si="270"/>
        <v>00</v>
      </c>
      <c r="E2901" s="9"/>
      <c r="F2901" s="5" t="s">
        <v>3882</v>
      </c>
      <c r="G2901" s="6">
        <v>259.01390046296302</v>
      </c>
      <c r="H2901" s="6">
        <v>-0.25095844271642298</v>
      </c>
      <c r="I2901" s="6">
        <v>-0.96799786158304502</v>
      </c>
      <c r="J2901" s="7">
        <v>6590</v>
      </c>
      <c r="K2901" s="6">
        <v>1038</v>
      </c>
      <c r="L2901" s="3">
        <v>6750.9696521095502</v>
      </c>
      <c r="M2901" s="3">
        <f t="shared" si="267"/>
        <v>15.739452257585981</v>
      </c>
      <c r="N2901" s="1">
        <f t="shared" si="271"/>
        <v>-0.26359890106778039</v>
      </c>
      <c r="O2901" s="1">
        <f t="shared" si="272"/>
        <v>-59.709855366729407</v>
      </c>
      <c r="W2901" s="3"/>
      <c r="X2901" s="3"/>
      <c r="Y2901" s="5">
        <v>41867.180555555598</v>
      </c>
      <c r="Z2901" s="5"/>
      <c r="AA2901" s="3">
        <v>20.845537113769499</v>
      </c>
      <c r="AB2901" s="3">
        <v>30.4316666630694</v>
      </c>
      <c r="AC2901" s="7">
        <v>7.2103124966275898</v>
      </c>
      <c r="AD2901" s="11">
        <v>9.2401106646140292</v>
      </c>
      <c r="AE2901" s="7">
        <v>22.869254390977702</v>
      </c>
      <c r="AF2901" s="1">
        <v>1.7100433463523901</v>
      </c>
      <c r="AG2901" s="1">
        <v>2.2844476116791199</v>
      </c>
      <c r="AH2901" s="1" t="s">
        <v>29</v>
      </c>
      <c r="AI2901" s="1" t="s">
        <v>29</v>
      </c>
      <c r="AJ2901" s="1" t="s">
        <v>29</v>
      </c>
      <c r="AK2901" s="11">
        <v>-0.24459163931088199</v>
      </c>
      <c r="AL2901" s="1">
        <v>3.30999267169578E-3</v>
      </c>
      <c r="AM2901" s="1">
        <v>6.1615149046431297E-2</v>
      </c>
      <c r="AN2901" s="1" t="s">
        <v>3946</v>
      </c>
      <c r="AO2901" s="1">
        <v>4.3333333333333304</v>
      </c>
      <c r="AP2901" s="1">
        <v>0.42261913020156699</v>
      </c>
      <c r="AQ2901" s="1">
        <v>0.90630738206618999</v>
      </c>
    </row>
    <row r="2902" spans="1:43" s="1" customFormat="1">
      <c r="A2902" s="9">
        <f t="shared" si="268"/>
        <v>41867.184039351865</v>
      </c>
      <c r="B2902" s="5">
        <v>41867.017372685201</v>
      </c>
      <c r="C2902" s="9" t="str">
        <f t="shared" si="269"/>
        <v>20140816002501</v>
      </c>
      <c r="D2902" s="9" t="str">
        <f t="shared" si="270"/>
        <v>00</v>
      </c>
      <c r="E2902" s="9"/>
      <c r="F2902" s="5" t="s">
        <v>3883</v>
      </c>
      <c r="G2902" s="6">
        <v>259.01737268518502</v>
      </c>
      <c r="H2902" s="6">
        <v>-0.25090058353583999</v>
      </c>
      <c r="I2902" s="6">
        <v>-0.96801286002892295</v>
      </c>
      <c r="J2902" s="7">
        <v>6654</v>
      </c>
      <c r="K2902" s="6">
        <v>1040</v>
      </c>
      <c r="L2902" s="3">
        <v>6829.6669133974801</v>
      </c>
      <c r="M2902" s="3">
        <f t="shared" si="267"/>
        <v>3.5197631384160557</v>
      </c>
      <c r="N2902" s="1">
        <f t="shared" si="271"/>
        <v>-0.26098135197465949</v>
      </c>
      <c r="O2902" s="1">
        <f t="shared" si="272"/>
        <v>-13.48664612158885</v>
      </c>
      <c r="W2902" s="3"/>
      <c r="X2902" s="3"/>
      <c r="Y2902" s="5">
        <v>41867.184027777803</v>
      </c>
      <c r="Z2902" s="5"/>
      <c r="AA2902" s="3">
        <v>20.790413906228199</v>
      </c>
      <c r="AB2902" s="3">
        <v>30.41</v>
      </c>
      <c r="AC2902" s="7">
        <v>7.1655208320782302</v>
      </c>
      <c r="AD2902" s="11">
        <v>11.4703486921525</v>
      </c>
      <c r="AE2902" s="7">
        <v>22.6940611441964</v>
      </c>
      <c r="AF2902" s="1">
        <v>1.7007731654784299</v>
      </c>
      <c r="AG2902" s="1">
        <v>2.3586698709355298</v>
      </c>
      <c r="AH2902" s="1" t="s">
        <v>29</v>
      </c>
      <c r="AI2902" s="1" t="s">
        <v>29</v>
      </c>
      <c r="AJ2902" s="1" t="s">
        <v>29</v>
      </c>
      <c r="AK2902" s="11">
        <v>-0.236693914553982</v>
      </c>
      <c r="AL2902" s="1">
        <v>4.4983965826619699E-3</v>
      </c>
      <c r="AM2902" s="1">
        <v>6.8309195088955804E-2</v>
      </c>
      <c r="AN2902" s="1" t="s">
        <v>3947</v>
      </c>
      <c r="AO2902" s="1">
        <v>4.4166666666666696</v>
      </c>
      <c r="AP2902" s="1">
        <v>0.40274758381440301</v>
      </c>
      <c r="AQ2902" s="1">
        <v>0.91531108576901898</v>
      </c>
    </row>
    <row r="2903" spans="1:43" s="1" customFormat="1">
      <c r="A2903" s="9">
        <f t="shared" si="268"/>
        <v>41867.187511574062</v>
      </c>
      <c r="B2903" s="5">
        <v>41867.020844907398</v>
      </c>
      <c r="C2903" s="9" t="str">
        <f t="shared" si="269"/>
        <v>20140816003001</v>
      </c>
      <c r="D2903" s="9" t="str">
        <f t="shared" si="270"/>
        <v>00</v>
      </c>
      <c r="E2903" s="9"/>
      <c r="F2903" s="5" t="s">
        <v>3885</v>
      </c>
      <c r="G2903" s="6">
        <v>259.02084490740702</v>
      </c>
      <c r="H2903" s="6">
        <v>-0.25084272345887998</v>
      </c>
      <c r="I2903" s="6">
        <v>-0.96802785501644095</v>
      </c>
      <c r="J2903" s="7">
        <v>6684</v>
      </c>
      <c r="K2903" s="6">
        <v>1038</v>
      </c>
      <c r="L2903" s="3">
        <v>6847.2657290895604</v>
      </c>
      <c r="M2903" s="3">
        <f t="shared" si="267"/>
        <v>6.3336787564780028</v>
      </c>
      <c r="N2903" s="1">
        <f t="shared" si="271"/>
        <v>-0.132861425910761</v>
      </c>
      <c r="O2903" s="1">
        <f t="shared" si="272"/>
        <v>-47.671314025578376</v>
      </c>
      <c r="P2903" s="6" t="s">
        <v>3948</v>
      </c>
      <c r="Q2903" s="6">
        <v>1011</v>
      </c>
      <c r="R2903" s="6" t="s">
        <v>35</v>
      </c>
      <c r="S2903" s="6">
        <v>0.1</v>
      </c>
      <c r="T2903" s="6" t="s">
        <v>35</v>
      </c>
      <c r="U2903" s="6">
        <v>0</v>
      </c>
      <c r="V2903" s="6" t="s">
        <v>36</v>
      </c>
      <c r="W2903" s="3"/>
      <c r="X2903" s="3"/>
      <c r="Y2903" s="5">
        <v>41867.1875</v>
      </c>
      <c r="Z2903" s="5"/>
      <c r="AA2903" s="3">
        <v>20.7576316824385</v>
      </c>
      <c r="AB2903" s="3">
        <v>30.37562499797</v>
      </c>
      <c r="AC2903" s="7">
        <v>7.1468750004060002</v>
      </c>
      <c r="AD2903" s="11">
        <v>12.0177395165191</v>
      </c>
      <c r="AE2903" s="7">
        <v>24.056564471570201</v>
      </c>
      <c r="AF2903" s="1">
        <v>1.8063779545716401</v>
      </c>
      <c r="AG2903" s="1">
        <v>2.4812489882396802</v>
      </c>
      <c r="AH2903" s="1">
        <v>53.204149113934399</v>
      </c>
      <c r="AI2903" s="1" t="s">
        <v>29</v>
      </c>
      <c r="AJ2903" s="1" t="s">
        <v>29</v>
      </c>
      <c r="AK2903" s="11">
        <v>-0.22879619006187299</v>
      </c>
      <c r="AL2903" s="1">
        <v>5.6868004537838201E-3</v>
      </c>
      <c r="AM2903" s="1">
        <v>7.1305823458497494E-2</v>
      </c>
      <c r="AN2903" s="1" t="s">
        <v>3949</v>
      </c>
      <c r="AO2903" s="1">
        <v>4.5</v>
      </c>
      <c r="AP2903" s="1">
        <v>0.38268435171388698</v>
      </c>
      <c r="AQ2903" s="1">
        <v>0.92387915170401103</v>
      </c>
    </row>
    <row r="2904" spans="1:43" s="1" customFormat="1">
      <c r="A2904" s="9">
        <f t="shared" si="268"/>
        <v>41867.190983796267</v>
      </c>
      <c r="B2904" s="5">
        <v>41867.024317129602</v>
      </c>
      <c r="C2904" s="9" t="str">
        <f t="shared" si="269"/>
        <v>20140816003501</v>
      </c>
      <c r="D2904" s="9" t="str">
        <f t="shared" si="270"/>
        <v>00</v>
      </c>
      <c r="E2904" s="9"/>
      <c r="F2904" s="5" t="s">
        <v>3886</v>
      </c>
      <c r="G2904" s="6">
        <v>259.02431712962999</v>
      </c>
      <c r="H2904" s="6">
        <v>-0.25078486248574999</v>
      </c>
      <c r="I2904" s="6">
        <v>-0.96804284654554595</v>
      </c>
      <c r="J2904" s="7">
        <v>6702</v>
      </c>
      <c r="K2904" s="6">
        <v>1040</v>
      </c>
      <c r="L2904" s="3">
        <v>6878.9341228719504</v>
      </c>
      <c r="M2904" s="3">
        <f t="shared" si="267"/>
        <v>5.3372810263999781</v>
      </c>
      <c r="N2904" s="1">
        <f t="shared" si="271"/>
        <v>-0.38625876183625962</v>
      </c>
      <c r="O2904" s="1">
        <f t="shared" si="272"/>
        <v>-13.817889854528465</v>
      </c>
      <c r="W2904" s="3"/>
      <c r="X2904" s="3"/>
      <c r="Y2904" s="5">
        <v>41867.190972222197</v>
      </c>
      <c r="Z2904" s="5"/>
      <c r="AA2904" s="3">
        <v>20.790052996688999</v>
      </c>
      <c r="AB2904" s="3">
        <v>30.1881249971842</v>
      </c>
      <c r="AC2904" s="7">
        <v>7.1843750005631604</v>
      </c>
      <c r="AD2904" s="11">
        <v>16.873744225063199</v>
      </c>
      <c r="AE2904" s="7">
        <v>24.237161670242799</v>
      </c>
      <c r="AF2904" s="1">
        <v>1.81841524854563</v>
      </c>
      <c r="AG2904" s="1">
        <v>2.4812681012214202</v>
      </c>
      <c r="AH2904" s="1">
        <v>53.201762924131401</v>
      </c>
      <c r="AI2904" s="1" t="s">
        <v>29</v>
      </c>
      <c r="AJ2904" s="1" t="s">
        <v>29</v>
      </c>
      <c r="AK2904" s="11">
        <v>-0.219330248416059</v>
      </c>
      <c r="AL2904" s="1">
        <v>7.1049752527873097E-3</v>
      </c>
      <c r="AM2904" s="1">
        <v>6.5407115887962594E-2</v>
      </c>
      <c r="AN2904" s="1" t="s">
        <v>3950</v>
      </c>
      <c r="AO2904" s="1">
        <v>4.5833333333333304</v>
      </c>
      <c r="AP2904" s="1">
        <v>0.362438982895747</v>
      </c>
      <c r="AQ2904" s="1">
        <v>0.93200750194271298</v>
      </c>
    </row>
    <row r="2905" spans="1:43" s="1" customFormat="1">
      <c r="A2905" s="9">
        <f t="shared" si="268"/>
        <v>41867.194456018566</v>
      </c>
      <c r="B2905" s="5">
        <v>41867.027789351901</v>
      </c>
      <c r="C2905" s="9" t="str">
        <f t="shared" si="269"/>
        <v>20140816004001</v>
      </c>
      <c r="D2905" s="9" t="str">
        <f t="shared" si="270"/>
        <v>00</v>
      </c>
      <c r="E2905" s="9"/>
      <c r="F2905" s="5" t="s">
        <v>3887</v>
      </c>
      <c r="G2905" s="6">
        <v>259.02778935185199</v>
      </c>
      <c r="H2905" s="6">
        <v>-0.25072700061665598</v>
      </c>
      <c r="I2905" s="6">
        <v>-0.968057834616184</v>
      </c>
      <c r="J2905" s="7">
        <v>6728</v>
      </c>
      <c r="K2905" s="6">
        <v>1040</v>
      </c>
      <c r="L2905" s="3">
        <v>6905.6205280039503</v>
      </c>
      <c r="M2905" s="3">
        <f t="shared" si="267"/>
        <v>0.82112015790789883</v>
      </c>
      <c r="N2905" s="1">
        <f t="shared" si="271"/>
        <v>-0.56725680245621957</v>
      </c>
      <c r="O2905" s="1">
        <f t="shared" si="272"/>
        <v>-1.447528093717787</v>
      </c>
      <c r="W2905" s="3"/>
      <c r="X2905" s="3"/>
      <c r="Y2905" s="5">
        <v>41867.194444444402</v>
      </c>
      <c r="Z2905" s="5"/>
      <c r="AA2905" s="3">
        <v>20.8865133111386</v>
      </c>
      <c r="AB2905" s="3">
        <v>29.738124987754599</v>
      </c>
      <c r="AC2905" s="7">
        <v>7.2546875018007997</v>
      </c>
      <c r="AD2905" s="11">
        <v>27.9895302532823</v>
      </c>
      <c r="AE2905" s="7">
        <v>32.366967108977697</v>
      </c>
      <c r="AF2905" s="1">
        <v>2.4284018708324902</v>
      </c>
      <c r="AG2905" s="1">
        <v>2.5688333184976901</v>
      </c>
      <c r="AH2905" s="1">
        <v>53.552202800805603</v>
      </c>
      <c r="AI2905" s="1" t="s">
        <v>29</v>
      </c>
      <c r="AJ2905" s="1" t="s">
        <v>29</v>
      </c>
      <c r="AK2905" s="11">
        <v>-0.20986430671766701</v>
      </c>
      <c r="AL2905" s="1">
        <v>8.5231500594944599E-3</v>
      </c>
      <c r="AM2905" s="1">
        <v>5.56304404179154E-2</v>
      </c>
      <c r="AN2905" s="1" t="s">
        <v>3951</v>
      </c>
      <c r="AO2905" s="1">
        <v>4.6666666666666696</v>
      </c>
      <c r="AP2905" s="1">
        <v>0.34202111304277699</v>
      </c>
      <c r="AQ2905" s="1">
        <v>0.93969226783717896</v>
      </c>
    </row>
    <row r="2906" spans="1:43" s="1" customFormat="1">
      <c r="A2906" s="9">
        <f t="shared" si="268"/>
        <v>41867.197928240763</v>
      </c>
      <c r="B2906" s="5">
        <v>41867.031261574099</v>
      </c>
      <c r="C2906" s="9" t="str">
        <f t="shared" si="269"/>
        <v>20140816004501</v>
      </c>
      <c r="D2906" s="9" t="str">
        <f t="shared" si="270"/>
        <v>00</v>
      </c>
      <c r="E2906" s="9"/>
      <c r="F2906" s="5" t="s">
        <v>3889</v>
      </c>
      <c r="G2906" s="6">
        <v>259.03126157407399</v>
      </c>
      <c r="H2906" s="6">
        <v>-0.250669137851806</v>
      </c>
      <c r="I2906" s="6">
        <v>-0.96807281922830202</v>
      </c>
      <c r="J2906" s="7">
        <v>6732</v>
      </c>
      <c r="K2906" s="6">
        <v>1040</v>
      </c>
      <c r="L2906" s="3">
        <v>6909.7261287934898</v>
      </c>
      <c r="M2906" s="3">
        <f t="shared" si="267"/>
        <v>8.6217616580301186</v>
      </c>
      <c r="N2906" s="1">
        <f t="shared" si="271"/>
        <v>-6.8890431334320115E-2</v>
      </c>
      <c r="O2906" s="1">
        <f t="shared" si="272"/>
        <v>-125.15180252231769</v>
      </c>
      <c r="P2906" s="6" t="s">
        <v>3952</v>
      </c>
      <c r="Q2906" s="6">
        <v>1011</v>
      </c>
      <c r="R2906" s="6" t="s">
        <v>35</v>
      </c>
      <c r="S2906" s="6">
        <v>0</v>
      </c>
      <c r="T2906" s="6" t="s">
        <v>35</v>
      </c>
      <c r="U2906" s="6">
        <v>0</v>
      </c>
      <c r="V2906" s="6" t="s">
        <v>36</v>
      </c>
      <c r="W2906" s="3"/>
      <c r="X2906" s="3"/>
      <c r="Y2906" s="5">
        <v>41867.197916666701</v>
      </c>
      <c r="Z2906" s="5"/>
      <c r="AA2906" s="3">
        <v>21.0287157654327</v>
      </c>
      <c r="AB2906" s="3">
        <v>29.100624985082799</v>
      </c>
      <c r="AC2906" s="7">
        <v>7.3484375021936996</v>
      </c>
      <c r="AD2906" s="11">
        <v>43.576588344309201</v>
      </c>
      <c r="AE2906" s="7">
        <v>46.174778041853202</v>
      </c>
      <c r="AF2906" s="1">
        <v>3.46549512674197</v>
      </c>
      <c r="AG2906" s="1">
        <v>2.7189314630999601</v>
      </c>
      <c r="AH2906" s="1">
        <v>54.15466127901</v>
      </c>
      <c r="AI2906" s="1" t="s">
        <v>29</v>
      </c>
      <c r="AJ2906" s="1" t="s">
        <v>29</v>
      </c>
      <c r="AK2906" s="11">
        <v>-0.20039836501927399</v>
      </c>
      <c r="AL2906" s="1">
        <v>9.9413248662016205E-3</v>
      </c>
      <c r="AM2906" s="1">
        <v>4.4829355771951199E-2</v>
      </c>
      <c r="AN2906" s="1" t="s">
        <v>3953</v>
      </c>
      <c r="AO2906" s="1">
        <v>4.75</v>
      </c>
      <c r="AP2906" s="1">
        <v>0.32144045993878401</v>
      </c>
      <c r="AQ2906" s="1">
        <v>0.94692979186122495</v>
      </c>
    </row>
    <row r="2907" spans="1:43" s="1" customFormat="1">
      <c r="A2907" s="9">
        <f t="shared" si="268"/>
        <v>41867.201400462967</v>
      </c>
      <c r="B2907" s="5">
        <v>41867.034733796303</v>
      </c>
      <c r="C2907" s="9" t="str">
        <f t="shared" si="269"/>
        <v>20140816005001</v>
      </c>
      <c r="D2907" s="9" t="str">
        <f t="shared" si="270"/>
        <v>00</v>
      </c>
      <c r="E2907" s="9"/>
      <c r="F2907" s="5" t="s">
        <v>3890</v>
      </c>
      <c r="G2907" s="6">
        <v>259.034733796296</v>
      </c>
      <c r="H2907" s="6">
        <v>-0.250611274191405</v>
      </c>
      <c r="I2907" s="6">
        <v>-0.96808780038184605</v>
      </c>
      <c r="J2907" s="7">
        <v>6774</v>
      </c>
      <c r="K2907" s="6">
        <v>1040</v>
      </c>
      <c r="L2907" s="3">
        <v>6952.8349370836404</v>
      </c>
      <c r="M2907" s="3">
        <f t="shared" si="267"/>
        <v>3.6950407105839984</v>
      </c>
      <c r="N2907" s="1">
        <f t="shared" si="271"/>
        <v>-0.24083242373941971</v>
      </c>
      <c r="O2907" s="1">
        <f t="shared" si="272"/>
        <v>-15.342787541689264</v>
      </c>
      <c r="W2907" s="3"/>
      <c r="X2907" s="3"/>
      <c r="Y2907" s="5">
        <v>41867.201388888898</v>
      </c>
      <c r="Z2907" s="5"/>
      <c r="AA2907" s="3">
        <v>20.978322789368502</v>
      </c>
      <c r="AB2907" s="3">
        <v>28.973229164924799</v>
      </c>
      <c r="AC2907" s="7">
        <v>7.3377083331499797</v>
      </c>
      <c r="AD2907" s="11">
        <v>56.745956764709199</v>
      </c>
      <c r="AE2907" s="7">
        <v>46.404340484227802</v>
      </c>
      <c r="AF2907" s="1">
        <v>3.48866653446904</v>
      </c>
      <c r="AG2907" s="1">
        <v>2.81984006511968</v>
      </c>
      <c r="AH2907" s="1">
        <v>55.121619359446399</v>
      </c>
      <c r="AI2907" s="1" t="s">
        <v>29</v>
      </c>
      <c r="AJ2907" s="1" t="s">
        <v>29</v>
      </c>
      <c r="AK2907" s="11">
        <v>-0.18975084634779699</v>
      </c>
      <c r="AL2907" s="1">
        <v>1.26763932740027E-2</v>
      </c>
      <c r="AM2907" s="1">
        <v>4.5950650817221897E-2</v>
      </c>
      <c r="AN2907" s="1" t="s">
        <v>3954</v>
      </c>
      <c r="AO2907" s="1">
        <v>4.8333333333333304</v>
      </c>
      <c r="AP2907" s="1">
        <v>0.30070681884345501</v>
      </c>
      <c r="AQ2907" s="1">
        <v>0.95371662935121904</v>
      </c>
    </row>
    <row r="2908" spans="1:43" s="1" customFormat="1">
      <c r="A2908" s="9">
        <f t="shared" si="268"/>
        <v>41867.204872685164</v>
      </c>
      <c r="B2908" s="5">
        <v>41867.0382060185</v>
      </c>
      <c r="C2908" s="9" t="str">
        <f t="shared" si="269"/>
        <v>20140816005501</v>
      </c>
      <c r="D2908" s="9" t="str">
        <f t="shared" si="270"/>
        <v>00</v>
      </c>
      <c r="E2908" s="9"/>
      <c r="F2908" s="5" t="s">
        <v>3891</v>
      </c>
      <c r="G2908" s="6">
        <v>259.03820601851902</v>
      </c>
      <c r="H2908" s="6">
        <v>-0.25055340963566097</v>
      </c>
      <c r="I2908" s="6">
        <v>-0.96810277807676204</v>
      </c>
      <c r="J2908" s="7">
        <v>6792</v>
      </c>
      <c r="K2908" s="6">
        <v>1040</v>
      </c>
      <c r="L2908" s="3">
        <v>6971.3101406365604</v>
      </c>
      <c r="M2908" s="3">
        <f t="shared" si="267"/>
        <v>4.5161608684938983</v>
      </c>
      <c r="N2908" s="1">
        <f t="shared" si="271"/>
        <v>-0.53102317479524008</v>
      </c>
      <c r="O2908" s="1">
        <f t="shared" si="272"/>
        <v>-8.504639877977656</v>
      </c>
      <c r="W2908" s="3"/>
      <c r="X2908" s="3"/>
      <c r="Y2908" s="5">
        <v>41867.204861111102</v>
      </c>
      <c r="Z2908" s="5"/>
      <c r="AA2908" s="3">
        <v>20.928730339042399</v>
      </c>
      <c r="AB2908" s="3">
        <v>28.844895828764798</v>
      </c>
      <c r="AC2908" s="7">
        <v>7.3347916670639304</v>
      </c>
      <c r="AD2908" s="11">
        <v>68.771062251167507</v>
      </c>
      <c r="AE2908" s="7">
        <v>45.872162153741499</v>
      </c>
      <c r="AF2908" s="1">
        <v>3.4553604891030401</v>
      </c>
      <c r="AG2908" s="1">
        <v>2.9007386559064599</v>
      </c>
      <c r="AH2908" s="1">
        <v>56.0059549694788</v>
      </c>
      <c r="AI2908" s="1" t="s">
        <v>29</v>
      </c>
      <c r="AJ2908" s="1" t="s">
        <v>29</v>
      </c>
      <c r="AK2908" s="11">
        <v>-0.17910332731933401</v>
      </c>
      <c r="AL2908" s="1">
        <v>1.5411461773504199E-2</v>
      </c>
      <c r="AM2908" s="1">
        <v>4.6260288077865898E-2</v>
      </c>
      <c r="AN2908" s="1" t="s">
        <v>3955</v>
      </c>
      <c r="AO2908" s="1">
        <v>4.9166666666666696</v>
      </c>
      <c r="AP2908" s="1">
        <v>0.27983005783034898</v>
      </c>
      <c r="AQ2908" s="1">
        <v>0.96004955014554505</v>
      </c>
    </row>
    <row r="2909" spans="1:43" s="1" customFormat="1">
      <c r="A2909" s="9">
        <f t="shared" si="268"/>
        <v>41867.208344907362</v>
      </c>
      <c r="B2909" s="5">
        <v>41867.041678240697</v>
      </c>
      <c r="C2909" s="9" t="str">
        <f t="shared" si="269"/>
        <v>20140816010001</v>
      </c>
      <c r="D2909" s="9" t="str">
        <f t="shared" si="270"/>
        <v>01</v>
      </c>
      <c r="E2909" s="9"/>
      <c r="F2909" s="5" t="s">
        <v>3893</v>
      </c>
      <c r="G2909" s="6">
        <v>259.04167824074102</v>
      </c>
      <c r="H2909" s="6">
        <v>-0.25049554418477998</v>
      </c>
      <c r="I2909" s="6">
        <v>-0.96811775231299801</v>
      </c>
      <c r="J2909" s="7">
        <v>6814</v>
      </c>
      <c r="K2909" s="6">
        <v>1040</v>
      </c>
      <c r="L2909" s="3">
        <v>6993.8909449790299</v>
      </c>
      <c r="M2909" s="3">
        <f t="shared" si="267"/>
        <v>9.0323217369839774</v>
      </c>
      <c r="N2909" s="1">
        <f t="shared" si="271"/>
        <v>6.4448790859638908E-2</v>
      </c>
      <c r="O2909" s="1">
        <f t="shared" si="272"/>
        <v>140.14726446389352</v>
      </c>
      <c r="P2909" s="6" t="s">
        <v>3956</v>
      </c>
      <c r="Q2909" s="6">
        <v>1011</v>
      </c>
      <c r="R2909" s="6" t="s">
        <v>35</v>
      </c>
      <c r="S2909" s="6">
        <v>0</v>
      </c>
      <c r="T2909" s="6" t="s">
        <v>35</v>
      </c>
      <c r="U2909" s="6">
        <v>0</v>
      </c>
      <c r="V2909" s="6" t="s">
        <v>36</v>
      </c>
      <c r="W2909" s="3"/>
      <c r="X2909" s="3"/>
      <c r="Y2909" s="5">
        <v>41867.208333333299</v>
      </c>
      <c r="Z2909" s="5"/>
      <c r="AA2909" s="3">
        <v>20.8856769979765</v>
      </c>
      <c r="AB2909" s="3">
        <v>28.7011458281623</v>
      </c>
      <c r="AC2909" s="7">
        <v>7.3472916671163198</v>
      </c>
      <c r="AD2909" s="11">
        <v>79.021317137178698</v>
      </c>
      <c r="AE2909" s="7">
        <v>44.484799236466898</v>
      </c>
      <c r="AF2909" s="1">
        <v>3.35884500015674</v>
      </c>
      <c r="AG2909" s="1">
        <v>2.9507884285964199</v>
      </c>
      <c r="AH2909" s="1">
        <v>56.747437693329701</v>
      </c>
      <c r="AI2909" s="1" t="s">
        <v>29</v>
      </c>
      <c r="AJ2909" s="1" t="s">
        <v>29</v>
      </c>
      <c r="AK2909" s="11">
        <v>-0.16845580829087201</v>
      </c>
      <c r="AL2909" s="1">
        <v>1.8146530273005598E-2</v>
      </c>
      <c r="AM2909" s="1">
        <v>4.4947788939041597E-2</v>
      </c>
      <c r="AN2909" s="1" t="s">
        <v>3957</v>
      </c>
      <c r="AO2909" s="1">
        <v>5</v>
      </c>
      <c r="AP2909" s="1">
        <v>0.258820113090243</v>
      </c>
      <c r="AQ2909" s="1">
        <v>0.96592554012198795</v>
      </c>
    </row>
    <row r="2910" spans="1:43" s="1" customFormat="1">
      <c r="A2910" s="9">
        <f t="shared" si="268"/>
        <v>41867.211817129661</v>
      </c>
      <c r="B2910" s="5">
        <v>41867.045150462996</v>
      </c>
      <c r="C2910" s="9" t="str">
        <f t="shared" si="269"/>
        <v>20140816010501</v>
      </c>
      <c r="D2910" s="9" t="str">
        <f t="shared" si="270"/>
        <v>01</v>
      </c>
      <c r="E2910" s="9"/>
      <c r="F2910" s="5" t="s">
        <v>3894</v>
      </c>
      <c r="G2910" s="6">
        <v>259.04515046296302</v>
      </c>
      <c r="H2910" s="6">
        <v>-0.25043767783896898</v>
      </c>
      <c r="I2910" s="6">
        <v>-0.96813272309049903</v>
      </c>
      <c r="J2910" s="7">
        <v>6858</v>
      </c>
      <c r="K2910" s="6">
        <v>1040</v>
      </c>
      <c r="L2910" s="3">
        <v>7039.0525536639498</v>
      </c>
      <c r="M2910" s="3">
        <f t="shared" si="267"/>
        <v>9.0323217369859776</v>
      </c>
      <c r="N2910" s="1">
        <f t="shared" si="271"/>
        <v>3.8915818788520087E-2</v>
      </c>
      <c r="O2910" s="1">
        <f t="shared" si="272"/>
        <v>232.09897718123958</v>
      </c>
      <c r="W2910" s="3"/>
      <c r="X2910" s="3"/>
      <c r="Y2910" s="5">
        <v>41867.211805555598</v>
      </c>
      <c r="Z2910" s="5"/>
      <c r="AA2910" s="3">
        <v>20.845066770033299</v>
      </c>
      <c r="AB2910" s="3">
        <v>28.733645836596601</v>
      </c>
      <c r="AC2910" s="7">
        <v>7.3304166656625798</v>
      </c>
      <c r="AD2910" s="11">
        <v>87.580691525451897</v>
      </c>
      <c r="AE2910" s="7">
        <v>44.514384825060098</v>
      </c>
      <c r="AF2910" s="1">
        <v>3.3615158878266298</v>
      </c>
      <c r="AG2910" s="1">
        <v>3.0008391672113199</v>
      </c>
      <c r="AH2910" s="1">
        <v>56.551349546740198</v>
      </c>
      <c r="AI2910" s="1" t="s">
        <v>29</v>
      </c>
      <c r="AJ2910" s="1" t="s">
        <v>29</v>
      </c>
      <c r="AK2910" s="11">
        <v>-0.15674250870190401</v>
      </c>
      <c r="AL2910" s="1">
        <v>2.07096761099437E-2</v>
      </c>
      <c r="AM2910" s="1">
        <v>4.6728660758153399E-2</v>
      </c>
      <c r="AN2910" s="1" t="s">
        <v>3958</v>
      </c>
      <c r="AO2910" s="1">
        <v>5.0833333333333304</v>
      </c>
      <c r="AP2910" s="1">
        <v>0.23768698420204801</v>
      </c>
      <c r="AQ2910" s="1">
        <v>0.97134180263228398</v>
      </c>
    </row>
    <row r="2911" spans="1:43" s="1" customFormat="1">
      <c r="A2911" s="9">
        <f t="shared" si="268"/>
        <v>41867.215289351865</v>
      </c>
      <c r="B2911" s="5">
        <v>41867.048622685201</v>
      </c>
      <c r="C2911" s="9" t="str">
        <f t="shared" si="269"/>
        <v>20140816011001</v>
      </c>
      <c r="D2911" s="9" t="str">
        <f t="shared" si="270"/>
        <v>01</v>
      </c>
      <c r="E2911" s="9"/>
      <c r="F2911" s="5" t="s">
        <v>3895</v>
      </c>
      <c r="G2911" s="6">
        <v>259.04862268518502</v>
      </c>
      <c r="H2911" s="6">
        <v>-0.250379810598434</v>
      </c>
      <c r="I2911" s="6">
        <v>-0.968147690409212</v>
      </c>
      <c r="J2911" s="7">
        <v>6902</v>
      </c>
      <c r="K2911" s="6">
        <v>1040</v>
      </c>
      <c r="L2911" s="3">
        <v>7084.2141623488797</v>
      </c>
      <c r="M2911" s="3">
        <f t="shared" si="267"/>
        <v>7.8006415001220377</v>
      </c>
      <c r="N2911" s="1">
        <f t="shared" si="271"/>
        <v>-0.80850775477561998</v>
      </c>
      <c r="O2911" s="1">
        <f t="shared" si="272"/>
        <v>-9.6481962653368747</v>
      </c>
      <c r="W2911" s="3"/>
      <c r="X2911" s="3"/>
      <c r="Y2911" s="5">
        <v>41867.215277777803</v>
      </c>
      <c r="Z2911" s="5"/>
      <c r="AA2911" s="3">
        <v>20.804103117901601</v>
      </c>
      <c r="AB2911" s="3">
        <v>28.8435416772008</v>
      </c>
      <c r="AC2911" s="7">
        <v>7.3008333311156202</v>
      </c>
      <c r="AD2911" s="11">
        <v>95.474486018080796</v>
      </c>
      <c r="AE2911" s="7">
        <v>43.786309250266399</v>
      </c>
      <c r="AF2911" s="1">
        <v>3.3042972195171401</v>
      </c>
      <c r="AG2911" s="1">
        <v>3.0508903990644698</v>
      </c>
      <c r="AH2911" s="1">
        <v>56.011919082393398</v>
      </c>
      <c r="AI2911" s="1" t="s">
        <v>29</v>
      </c>
      <c r="AJ2911" s="1" t="s">
        <v>29</v>
      </c>
      <c r="AK2911" s="11">
        <v>-0.14502920911293701</v>
      </c>
      <c r="AL2911" s="1">
        <v>2.3272821946881898E-2</v>
      </c>
      <c r="AM2911" s="1">
        <v>5.0022646970173203E-2</v>
      </c>
      <c r="AN2911" s="1" t="s">
        <v>3959</v>
      </c>
      <c r="AO2911" s="1">
        <v>5.1666666666666696</v>
      </c>
      <c r="AP2911" s="1">
        <v>0.21644072937355499</v>
      </c>
      <c r="AQ2911" s="1">
        <v>0.97629575983317896</v>
      </c>
    </row>
    <row r="2912" spans="1:43" s="1" customFormat="1">
      <c r="A2912" s="9">
        <f t="shared" si="268"/>
        <v>41867.218761574062</v>
      </c>
      <c r="B2912" s="5">
        <v>41867.052094907398</v>
      </c>
      <c r="C2912" s="9" t="str">
        <f t="shared" si="269"/>
        <v>20140816011501</v>
      </c>
      <c r="D2912" s="9" t="str">
        <f t="shared" si="270"/>
        <v>01</v>
      </c>
      <c r="E2912" s="9"/>
      <c r="F2912" s="5" t="s">
        <v>3897</v>
      </c>
      <c r="G2912" s="6">
        <v>259.05209490740702</v>
      </c>
      <c r="H2912" s="6">
        <v>-0.25032194246338402</v>
      </c>
      <c r="I2912" s="6">
        <v>-0.96816265426908399</v>
      </c>
      <c r="J2912" s="7">
        <v>6940</v>
      </c>
      <c r="K2912" s="6">
        <v>1040</v>
      </c>
      <c r="L2912" s="3">
        <v>7123.2173698494898</v>
      </c>
      <c r="M2912" s="3">
        <f t="shared" si="267"/>
        <v>3.6950407105859995</v>
      </c>
      <c r="N2912" s="1">
        <f t="shared" si="271"/>
        <v>-0.22431837620797951</v>
      </c>
      <c r="O2912" s="1">
        <f t="shared" si="272"/>
        <v>-16.472305002600844</v>
      </c>
      <c r="P2912" s="6" t="s">
        <v>3960</v>
      </c>
      <c r="Q2912" s="6">
        <v>1011</v>
      </c>
      <c r="R2912" s="6" t="s">
        <v>35</v>
      </c>
      <c r="S2912" s="6">
        <v>0</v>
      </c>
      <c r="T2912" s="6" t="s">
        <v>35</v>
      </c>
      <c r="U2912" s="6">
        <v>0</v>
      </c>
      <c r="V2912" s="6" t="s">
        <v>36</v>
      </c>
      <c r="W2912" s="3"/>
      <c r="X2912" s="3"/>
      <c r="Y2912" s="5">
        <v>41867.21875</v>
      </c>
      <c r="Z2912" s="5"/>
      <c r="AA2912" s="3">
        <v>20.758554945175302</v>
      </c>
      <c r="AB2912" s="3">
        <v>29.081041670233301</v>
      </c>
      <c r="AC2912" s="7">
        <v>7.2508333325824603</v>
      </c>
      <c r="AD2912" s="11">
        <v>102.486772105414</v>
      </c>
      <c r="AE2912" s="7">
        <v>37.937365611089703</v>
      </c>
      <c r="AF2912" s="1">
        <v>2.8580895970170102</v>
      </c>
      <c r="AG2912" s="1">
        <v>3.1009426362674999</v>
      </c>
      <c r="AH2912" s="1">
        <v>55.098243413135499</v>
      </c>
      <c r="AI2912" s="1" t="s">
        <v>29</v>
      </c>
      <c r="AJ2912" s="1" t="s">
        <v>29</v>
      </c>
      <c r="AK2912" s="11">
        <v>-0.13331590991668801</v>
      </c>
      <c r="AL2912" s="1">
        <v>2.5835967697883901E-2</v>
      </c>
      <c r="AM2912" s="1">
        <v>5.6126332843998497E-2</v>
      </c>
      <c r="AN2912" s="1" t="s">
        <v>3961</v>
      </c>
      <c r="AO2912" s="1">
        <v>5.25</v>
      </c>
      <c r="AP2912" s="1">
        <v>0.19509146065428901</v>
      </c>
      <c r="AQ2912" s="1">
        <v>0.98078505391333104</v>
      </c>
    </row>
    <row r="2913" spans="1:43" s="1" customFormat="1">
      <c r="A2913" s="9">
        <f t="shared" si="268"/>
        <v>41867.222233796267</v>
      </c>
      <c r="B2913" s="5">
        <v>41867.055567129602</v>
      </c>
      <c r="C2913" s="9" t="str">
        <f t="shared" si="269"/>
        <v>20140816012001</v>
      </c>
      <c r="D2913" s="9" t="str">
        <f t="shared" si="270"/>
        <v>01</v>
      </c>
      <c r="E2913" s="9"/>
      <c r="F2913" s="5" t="s">
        <v>3898</v>
      </c>
      <c r="G2913" s="6">
        <v>259.05556712962999</v>
      </c>
      <c r="H2913" s="6">
        <v>-0.25026407343402302</v>
      </c>
      <c r="I2913" s="6">
        <v>-0.96817761467006103</v>
      </c>
      <c r="J2913" s="7">
        <v>6958</v>
      </c>
      <c r="K2913" s="6">
        <v>1040</v>
      </c>
      <c r="L2913" s="3">
        <v>7141.6925734024198</v>
      </c>
      <c r="M2913" s="3">
        <f t="shared" si="267"/>
        <v>9.0323217369839774</v>
      </c>
      <c r="N2913" s="1">
        <f t="shared" si="271"/>
        <v>0.19295972256017963</v>
      </c>
      <c r="O2913" s="1">
        <f t="shared" si="272"/>
        <v>46.809363203592952</v>
      </c>
      <c r="W2913" s="3"/>
      <c r="X2913" s="3"/>
      <c r="Y2913" s="5">
        <v>41867.222222222197</v>
      </c>
      <c r="Z2913" s="5"/>
      <c r="AA2913" s="3">
        <v>20.8756505563513</v>
      </c>
      <c r="AB2913" s="3">
        <v>29.4862500100845</v>
      </c>
      <c r="AC2913" s="7">
        <v>7.1898958320127502</v>
      </c>
      <c r="AD2913" s="11">
        <v>104.53347977383299</v>
      </c>
      <c r="AE2913" s="7">
        <v>32.369917595556203</v>
      </c>
      <c r="AF2913" s="1">
        <v>2.42947732024887</v>
      </c>
      <c r="AG2913" s="1">
        <v>3.18017942748383</v>
      </c>
      <c r="AH2913" s="1">
        <v>53.718940913654798</v>
      </c>
      <c r="AI2913" s="1" t="s">
        <v>29</v>
      </c>
      <c r="AJ2913" s="1" t="s">
        <v>29</v>
      </c>
      <c r="AK2913" s="11">
        <v>-0.12152428437370801</v>
      </c>
      <c r="AL2913" s="1">
        <v>2.7084388704918399E-2</v>
      </c>
      <c r="AM2913" s="1">
        <v>6.4580911142637795E-2</v>
      </c>
      <c r="AN2913" s="1" t="s">
        <v>3962</v>
      </c>
      <c r="AO2913" s="1">
        <v>5.3333333333333304</v>
      </c>
      <c r="AP2913" s="1">
        <v>0.17364933912272201</v>
      </c>
      <c r="AQ2913" s="1">
        <v>0.98480754821550898</v>
      </c>
    </row>
    <row r="2914" spans="1:43" s="1" customFormat="1">
      <c r="A2914" s="9">
        <f t="shared" si="268"/>
        <v>41867.225706018566</v>
      </c>
      <c r="B2914" s="5">
        <v>41867.059039351901</v>
      </c>
      <c r="C2914" s="9" t="str">
        <f t="shared" si="269"/>
        <v>20140816012501</v>
      </c>
      <c r="D2914" s="9" t="str">
        <f t="shared" si="270"/>
        <v>01</v>
      </c>
      <c r="E2914" s="9"/>
      <c r="F2914" s="5" t="s">
        <v>3899</v>
      </c>
      <c r="G2914" s="6">
        <v>259.05903935185199</v>
      </c>
      <c r="H2914" s="6">
        <v>-0.25020620351056</v>
      </c>
      <c r="I2914" s="6">
        <v>-0.96819257161209005</v>
      </c>
      <c r="J2914" s="7">
        <v>7002</v>
      </c>
      <c r="K2914" s="6">
        <v>1040</v>
      </c>
      <c r="L2914" s="3">
        <v>7186.8541820873397</v>
      </c>
      <c r="M2914" s="3">
        <f t="shared" si="267"/>
        <v>13.137922526524017</v>
      </c>
      <c r="N2914" s="1">
        <f t="shared" si="271"/>
        <v>-0.66126726666817892</v>
      </c>
      <c r="O2914" s="1">
        <f t="shared" si="272"/>
        <v>-19.867795048619229</v>
      </c>
      <c r="W2914" s="3"/>
      <c r="X2914" s="3"/>
      <c r="Y2914" s="5">
        <v>41867.225694444402</v>
      </c>
      <c r="Z2914" s="5"/>
      <c r="AA2914" s="3">
        <v>21.108920291964299</v>
      </c>
      <c r="AB2914" s="3">
        <v>30.011250012284702</v>
      </c>
      <c r="AC2914" s="7">
        <v>7.1211458317246201</v>
      </c>
      <c r="AD2914" s="11">
        <v>103.033345791152</v>
      </c>
      <c r="AE2914" s="7">
        <v>27.003538008829199</v>
      </c>
      <c r="AF2914" s="1">
        <v>2.0134331573941</v>
      </c>
      <c r="AG2914" s="1">
        <v>3.28026232607322</v>
      </c>
      <c r="AH2914" s="1">
        <v>52.007047865978002</v>
      </c>
      <c r="AI2914" s="1" t="s">
        <v>29</v>
      </c>
      <c r="AJ2914" s="1" t="s">
        <v>29</v>
      </c>
      <c r="AK2914" s="11">
        <v>-0.109732658828101</v>
      </c>
      <c r="AL2914" s="1">
        <v>2.8332809667873399E-2</v>
      </c>
      <c r="AM2914" s="1">
        <v>7.5657880080059497E-2</v>
      </c>
      <c r="AN2914" s="1" t="s">
        <v>3963</v>
      </c>
      <c r="AO2914" s="1">
        <v>5.4166666666666696</v>
      </c>
      <c r="AP2914" s="1">
        <v>0.152124570050162</v>
      </c>
      <c r="AQ2914" s="1">
        <v>0.98836132825351497</v>
      </c>
    </row>
    <row r="2915" spans="1:43" s="1" customFormat="1">
      <c r="A2915" s="9">
        <f t="shared" si="268"/>
        <v>41867.229178240763</v>
      </c>
      <c r="B2915" s="5">
        <v>41867.062511574099</v>
      </c>
      <c r="C2915" s="9" t="str">
        <f t="shared" si="269"/>
        <v>20140816013001</v>
      </c>
      <c r="D2915" s="9" t="str">
        <f t="shared" si="270"/>
        <v>01</v>
      </c>
      <c r="E2915" s="9"/>
      <c r="F2915" s="5" t="s">
        <v>3901</v>
      </c>
      <c r="G2915" s="6">
        <v>259.06251157407399</v>
      </c>
      <c r="H2915" s="6">
        <v>-0.25014833269320103</v>
      </c>
      <c r="I2915" s="6">
        <v>-0.96820752509511698</v>
      </c>
      <c r="J2915" s="7">
        <v>7066</v>
      </c>
      <c r="K2915" s="6">
        <v>1040</v>
      </c>
      <c r="L2915" s="3">
        <v>7252.5437947199598</v>
      </c>
      <c r="M2915" s="3">
        <f t="shared" si="267"/>
        <v>11.495682210708036</v>
      </c>
      <c r="N2915" s="1">
        <f t="shared" si="271"/>
        <v>-0.39824020311196051</v>
      </c>
      <c r="O2915" s="1">
        <f t="shared" si="272"/>
        <v>-28.866202158590607</v>
      </c>
      <c r="P2915" s="6" t="s">
        <v>3964</v>
      </c>
      <c r="Q2915" s="6">
        <v>1011</v>
      </c>
      <c r="R2915" s="6" t="s">
        <v>35</v>
      </c>
      <c r="S2915" s="6">
        <v>0.3</v>
      </c>
      <c r="T2915" s="6" t="s">
        <v>35</v>
      </c>
      <c r="U2915" s="6">
        <v>0</v>
      </c>
      <c r="V2915" s="6" t="s">
        <v>36</v>
      </c>
      <c r="W2915" s="3"/>
      <c r="X2915" s="3"/>
      <c r="Y2915" s="5">
        <v>41867.229166666701</v>
      </c>
      <c r="Z2915" s="5"/>
      <c r="AA2915" s="3">
        <v>21.235465420347001</v>
      </c>
      <c r="AB2915" s="3">
        <v>30.1859375046559</v>
      </c>
      <c r="AC2915" s="7">
        <v>7.1322916670115504</v>
      </c>
      <c r="AD2915" s="11">
        <v>104.598362777676</v>
      </c>
      <c r="AE2915" s="7">
        <v>27.980906620819798</v>
      </c>
      <c r="AF2915" s="1">
        <v>2.0776170455835299</v>
      </c>
      <c r="AG2915" s="1">
        <v>3.2819552291868201</v>
      </c>
      <c r="AH2915" s="1">
        <v>49.6795415994455</v>
      </c>
      <c r="AI2915" s="1" t="s">
        <v>29</v>
      </c>
      <c r="AJ2915" s="1" t="s">
        <v>29</v>
      </c>
      <c r="AK2915" s="11">
        <v>-9.79410332824944E-2</v>
      </c>
      <c r="AL2915" s="1">
        <v>2.95812306308284E-2</v>
      </c>
      <c r="AM2915" s="1">
        <v>7.3740882879112193E-2</v>
      </c>
      <c r="AN2915" s="1" t="s">
        <v>3965</v>
      </c>
      <c r="AO2915" s="1">
        <v>5.5</v>
      </c>
      <c r="AP2915" s="1">
        <v>0.130527398043606</v>
      </c>
      <c r="AQ2915" s="1">
        <v>0.99144470262338202</v>
      </c>
    </row>
    <row r="2916" spans="1:43" s="1" customFormat="1">
      <c r="A2916" s="9">
        <f t="shared" si="268"/>
        <v>41867.232650462967</v>
      </c>
      <c r="B2916" s="5">
        <v>41867.065983796303</v>
      </c>
      <c r="C2916" s="9" t="str">
        <f t="shared" si="269"/>
        <v>20140816013501</v>
      </c>
      <c r="D2916" s="9" t="str">
        <f t="shared" si="270"/>
        <v>01</v>
      </c>
      <c r="E2916" s="9"/>
      <c r="F2916" s="5" t="s">
        <v>3902</v>
      </c>
      <c r="G2916" s="6">
        <v>259.065983796296</v>
      </c>
      <c r="H2916" s="6">
        <v>-0.25009046098215199</v>
      </c>
      <c r="I2916" s="6">
        <v>-0.96822247511908899</v>
      </c>
      <c r="J2916" s="7">
        <v>7122</v>
      </c>
      <c r="K2916" s="6">
        <v>1040</v>
      </c>
      <c r="L2916" s="3">
        <v>7310.0222057735</v>
      </c>
      <c r="M2916" s="3">
        <f t="shared" si="267"/>
        <v>-18.167283493708055</v>
      </c>
      <c r="N2916" s="1">
        <f t="shared" si="271"/>
        <v>4.8181566521120087E-2</v>
      </c>
      <c r="O2916" s="1">
        <f t="shared" si="272"/>
        <v>-377.05879666126134</v>
      </c>
      <c r="W2916" s="3"/>
      <c r="X2916" s="3"/>
      <c r="Y2916" s="5">
        <v>41867.232638888898</v>
      </c>
      <c r="Z2916" s="5"/>
      <c r="AA2916" s="3">
        <v>21.3288787990919</v>
      </c>
      <c r="AB2916" s="3">
        <v>30.285208333254801</v>
      </c>
      <c r="AC2916" s="7">
        <v>7.1903125008250903</v>
      </c>
      <c r="AD2916" s="11">
        <v>107.731824057418</v>
      </c>
      <c r="AE2916" s="7">
        <v>32.624842700811101</v>
      </c>
      <c r="AF2916" s="1">
        <v>2.4157134638037498</v>
      </c>
      <c r="AG2916" s="1">
        <v>2.97512579102243</v>
      </c>
      <c r="AH2916" s="1">
        <v>46.847912274656501</v>
      </c>
      <c r="AI2916" s="1" t="s">
        <v>29</v>
      </c>
      <c r="AJ2916" s="1" t="s">
        <v>29</v>
      </c>
      <c r="AK2916" s="11">
        <v>-8.6172828192992296E-2</v>
      </c>
      <c r="AL2916" s="1">
        <v>3.1417237554013197E-2</v>
      </c>
      <c r="AM2916" s="1">
        <v>6.4518980935346804E-2</v>
      </c>
      <c r="AN2916" s="1" t="s">
        <v>3966</v>
      </c>
      <c r="AO2916" s="1">
        <v>5.5833333333333304</v>
      </c>
      <c r="AP2916" s="1">
        <v>0.10886810216986401</v>
      </c>
      <c r="AQ2916" s="1">
        <v>0.994056203808382</v>
      </c>
    </row>
    <row r="2917" spans="1:43" s="1" customFormat="1">
      <c r="A2917" s="9">
        <f t="shared" si="268"/>
        <v>41867.236122685164</v>
      </c>
      <c r="B2917" s="5">
        <v>41867.0694560185</v>
      </c>
      <c r="C2917" s="9" t="str">
        <f t="shared" si="269"/>
        <v>20140816014001</v>
      </c>
      <c r="D2917" s="9" t="str">
        <f t="shared" si="270"/>
        <v>01</v>
      </c>
      <c r="E2917" s="9"/>
      <c r="F2917" s="5" t="s">
        <v>3903</v>
      </c>
      <c r="G2917" s="6">
        <v>259.06945601851902</v>
      </c>
      <c r="H2917" s="6">
        <v>-0.25003258837762099</v>
      </c>
      <c r="I2917" s="6">
        <v>-0.96823742168395199</v>
      </c>
      <c r="J2917" s="7">
        <v>7020</v>
      </c>
      <c r="K2917" s="6">
        <v>1042</v>
      </c>
      <c r="L2917" s="3">
        <v>7219.1857883049597</v>
      </c>
      <c r="M2917" s="3">
        <f t="shared" si="267"/>
        <v>-34.43612139156194</v>
      </c>
      <c r="N2917" s="1">
        <f t="shared" si="271"/>
        <v>-0.55666690212970027</v>
      </c>
      <c r="O2917" s="1">
        <f t="shared" si="272"/>
        <v>61.861269746442581</v>
      </c>
      <c r="W2917" s="3"/>
      <c r="X2917" s="3"/>
      <c r="Y2917" s="5">
        <v>41867.236111111102</v>
      </c>
      <c r="Z2917" s="5"/>
      <c r="AA2917" s="3">
        <v>21.371903238402901</v>
      </c>
      <c r="AB2917" s="3">
        <v>30.2727083329404</v>
      </c>
      <c r="AC2917" s="7">
        <v>7.3215625041254704</v>
      </c>
      <c r="AD2917" s="11">
        <v>113.30486065588499</v>
      </c>
      <c r="AE2917" s="7">
        <v>42.994201532736703</v>
      </c>
      <c r="AF2917" s="1">
        <v>3.1813578978133799</v>
      </c>
      <c r="AG2917" s="1">
        <v>2.1746604973766499</v>
      </c>
      <c r="AH2917" s="1">
        <v>43.222087465368404</v>
      </c>
      <c r="AI2917" s="1" t="s">
        <v>29</v>
      </c>
      <c r="AJ2917" s="1" t="s">
        <v>29</v>
      </c>
      <c r="AK2917" s="11">
        <v>-7.4404622708930293E-2</v>
      </c>
      <c r="AL2917" s="1">
        <v>3.3253244538754903E-2</v>
      </c>
      <c r="AM2917" s="1">
        <v>4.7691117161483901E-2</v>
      </c>
      <c r="AN2917" s="1" t="s">
        <v>3967</v>
      </c>
      <c r="AO2917" s="1">
        <v>5.6666666666666696</v>
      </c>
      <c r="AP2917" s="1">
        <v>8.7156991063295705E-2</v>
      </c>
      <c r="AQ2917" s="1">
        <v>0.99619458887749102</v>
      </c>
    </row>
    <row r="2918" spans="1:43" s="1" customFormat="1">
      <c r="A2918" s="9">
        <f t="shared" si="268"/>
        <v>41867.239594907362</v>
      </c>
      <c r="B2918" s="5">
        <v>41867.072928240697</v>
      </c>
      <c r="C2918" s="9" t="str">
        <f t="shared" si="269"/>
        <v>20140816014501</v>
      </c>
      <c r="D2918" s="9" t="str">
        <f t="shared" si="270"/>
        <v>01</v>
      </c>
      <c r="E2918" s="9"/>
      <c r="F2918" s="5" t="s">
        <v>3905</v>
      </c>
      <c r="G2918" s="6">
        <v>259.07292824074102</v>
      </c>
      <c r="H2918" s="6">
        <v>-0.24997471487981299</v>
      </c>
      <c r="I2918" s="6">
        <v>-0.96825236478965304</v>
      </c>
      <c r="J2918" s="7">
        <v>6846</v>
      </c>
      <c r="K2918" s="6">
        <v>1043</v>
      </c>
      <c r="L2918" s="3">
        <v>7047.00518134715</v>
      </c>
      <c r="M2918" s="3">
        <f t="shared" si="267"/>
        <v>-53.938514680483969</v>
      </c>
      <c r="N2918" s="1">
        <f t="shared" si="271"/>
        <v>-0.56470832248165981</v>
      </c>
      <c r="O2918" s="1">
        <f t="shared" si="272"/>
        <v>95.515707017467847</v>
      </c>
      <c r="P2918" s="6" t="s">
        <v>3968</v>
      </c>
      <c r="Q2918" s="6">
        <v>1011</v>
      </c>
      <c r="R2918" s="6" t="s">
        <v>35</v>
      </c>
      <c r="S2918" s="6">
        <v>0.4</v>
      </c>
      <c r="T2918" s="6" t="s">
        <v>35</v>
      </c>
      <c r="U2918" s="6">
        <v>0</v>
      </c>
      <c r="V2918" s="6" t="s">
        <v>36</v>
      </c>
      <c r="W2918" s="3"/>
      <c r="X2918" s="3"/>
      <c r="Y2918" s="5">
        <v>41867.239583333299</v>
      </c>
      <c r="Z2918" s="5"/>
      <c r="AA2918" s="3">
        <v>21.4041782864652</v>
      </c>
      <c r="AB2918" s="3">
        <v>30.2993750015061</v>
      </c>
      <c r="AC2918" s="7">
        <v>7.35489583358435</v>
      </c>
      <c r="AD2918" s="11">
        <v>118.502069821821</v>
      </c>
      <c r="AE2918" s="7">
        <v>44.107043376099497</v>
      </c>
      <c r="AF2918" s="1">
        <v>3.2669315769616301</v>
      </c>
      <c r="AG2918" s="1">
        <v>1.96204728575742</v>
      </c>
      <c r="AH2918" s="1">
        <v>41.418512116295098</v>
      </c>
      <c r="AI2918" s="1" t="s">
        <v>29</v>
      </c>
      <c r="AJ2918" s="1" t="s">
        <v>29</v>
      </c>
      <c r="AK2918" s="11">
        <v>-6.2636417224868401E-2</v>
      </c>
      <c r="AL2918" s="1">
        <v>3.5089251523496699E-2</v>
      </c>
      <c r="AM2918" s="1">
        <v>4.4167637162665703E-2</v>
      </c>
      <c r="AN2918" s="1" t="s">
        <v>3969</v>
      </c>
      <c r="AO2918" s="1">
        <v>5.75</v>
      </c>
      <c r="AP2918" s="1">
        <v>6.5404398019462004E-2</v>
      </c>
      <c r="AQ2918" s="1">
        <v>0.99785884007694803</v>
      </c>
    </row>
    <row r="2919" spans="1:43" s="1" customFormat="1">
      <c r="A2919" s="9">
        <f t="shared" si="268"/>
        <v>41867.243067129661</v>
      </c>
      <c r="B2919" s="5">
        <v>41867.076400462996</v>
      </c>
      <c r="C2919" s="9" t="str">
        <f t="shared" si="269"/>
        <v>20140816015001</v>
      </c>
      <c r="D2919" s="9" t="str">
        <f t="shared" si="270"/>
        <v>01</v>
      </c>
      <c r="E2919" s="9"/>
      <c r="F2919" s="5" t="s">
        <v>3906</v>
      </c>
      <c r="G2919" s="6">
        <v>259.07640046296302</v>
      </c>
      <c r="H2919" s="6">
        <v>-0.249916840488936</v>
      </c>
      <c r="I2919" s="6">
        <v>-0.96826730443613995</v>
      </c>
      <c r="J2919" s="7">
        <v>6584</v>
      </c>
      <c r="K2919" s="6">
        <v>1043</v>
      </c>
      <c r="L2919" s="3">
        <v>6777.3126079447302</v>
      </c>
      <c r="M2919" s="3">
        <f t="shared" si="267"/>
        <v>-71.23177892918811</v>
      </c>
      <c r="N2919" s="1">
        <f t="shared" si="271"/>
        <v>0.14470929192567966</v>
      </c>
      <c r="O2919" s="1">
        <f t="shared" si="272"/>
        <v>-492.24053259670148</v>
      </c>
      <c r="W2919" s="3"/>
      <c r="X2919" s="3"/>
      <c r="Y2919" s="5">
        <v>41867.243055555598</v>
      </c>
      <c r="Z2919" s="5"/>
      <c r="AA2919" s="3">
        <v>21.409351322402301</v>
      </c>
      <c r="AB2919" s="3">
        <v>30.3116666622312</v>
      </c>
      <c r="AC2919" s="7">
        <v>7.3726041697160198</v>
      </c>
      <c r="AD2919" s="11">
        <v>123.73813760624201</v>
      </c>
      <c r="AE2919" s="7">
        <v>43.7537859152255</v>
      </c>
      <c r="AF2919" s="1">
        <v>3.24508500811501</v>
      </c>
      <c r="AG2919" s="1">
        <v>1.93037622885155</v>
      </c>
      <c r="AH2919" s="1">
        <v>40.296338172849801</v>
      </c>
      <c r="AI2919" s="1" t="s">
        <v>29</v>
      </c>
      <c r="AJ2919" s="1" t="s">
        <v>29</v>
      </c>
      <c r="AK2919" s="11">
        <v>-5.1459418680320501E-2</v>
      </c>
      <c r="AL2919" s="1">
        <v>3.6541370131287297E-2</v>
      </c>
      <c r="AM2919" s="1">
        <v>4.24029264207103E-2</v>
      </c>
      <c r="AN2919" s="1" t="s">
        <v>3970</v>
      </c>
      <c r="AO2919" s="1">
        <v>5.8333333333333304</v>
      </c>
      <c r="AP2919" s="1">
        <v>4.36206760770462E-2</v>
      </c>
      <c r="AQ2919" s="1">
        <v>0.99904816531465701</v>
      </c>
    </row>
    <row r="2920" spans="1:43" s="1" customFormat="1">
      <c r="A2920" s="9">
        <f t="shared" si="268"/>
        <v>41867.246527777766</v>
      </c>
      <c r="B2920" s="5">
        <v>41867.079861111102</v>
      </c>
      <c r="C2920" s="9" t="str">
        <f t="shared" si="269"/>
        <v>20140816015500</v>
      </c>
      <c r="D2920" s="9" t="str">
        <f t="shared" si="270"/>
        <v>01</v>
      </c>
      <c r="E2920" s="9"/>
      <c r="F2920" s="5" t="s">
        <v>3907</v>
      </c>
      <c r="G2920" s="6">
        <v>259.07986111111097</v>
      </c>
      <c r="H2920" s="6">
        <v>-0.24985915812429099</v>
      </c>
      <c r="I2920" s="6">
        <v>-0.968282190841813</v>
      </c>
      <c r="J2920" s="7">
        <v>6238</v>
      </c>
      <c r="K2920" s="6">
        <v>1043</v>
      </c>
      <c r="L2920" s="3">
        <v>6421.1537132987896</v>
      </c>
      <c r="M2920" s="3">
        <f t="shared" si="267"/>
        <v>-61.761658031087975</v>
      </c>
      <c r="N2920" s="1">
        <f t="shared" si="271"/>
        <v>-0.44644410601245993</v>
      </c>
      <c r="O2920" s="1">
        <f t="shared" si="272"/>
        <v>138.34130006268748</v>
      </c>
      <c r="W2920" s="3"/>
      <c r="X2920" s="3"/>
      <c r="Y2920" s="5">
        <v>41867.246527777803</v>
      </c>
      <c r="Z2920" s="5"/>
      <c r="AA2920" s="3">
        <v>21.307041656192201</v>
      </c>
      <c r="AB2920" s="3">
        <v>30.211666661812199</v>
      </c>
      <c r="AC2920" s="7">
        <v>7.4413541700041499</v>
      </c>
      <c r="AD2920" s="11">
        <v>129.61036269265199</v>
      </c>
      <c r="AE2920" s="7">
        <v>48.274750135559799</v>
      </c>
      <c r="AF2920" s="1">
        <v>3.5826506084879299</v>
      </c>
      <c r="AG2920" s="1">
        <v>1.98042291880251</v>
      </c>
      <c r="AH2920" s="1">
        <v>39.964289305460902</v>
      </c>
      <c r="AI2920" s="1" t="s">
        <v>29</v>
      </c>
      <c r="AJ2920" s="1" t="s">
        <v>29</v>
      </c>
      <c r="AK2920" s="11">
        <v>-4.0282420135772601E-2</v>
      </c>
      <c r="AL2920" s="1">
        <v>3.7993488739077902E-2</v>
      </c>
      <c r="AM2920" s="1">
        <v>3.6194770729314103E-2</v>
      </c>
      <c r="AN2920" s="1" t="s">
        <v>3971</v>
      </c>
      <c r="AO2920" s="1">
        <v>5.9166666666666696</v>
      </c>
      <c r="AP2920" s="1">
        <v>2.1816193090375999E-2</v>
      </c>
      <c r="AQ2920" s="1">
        <v>0.99976199853717396</v>
      </c>
    </row>
    <row r="2921" spans="1:43" s="1" customFormat="1">
      <c r="A2921" s="9">
        <f t="shared" si="268"/>
        <v>41867.249999999964</v>
      </c>
      <c r="B2921" s="5">
        <v>41867.083333333299</v>
      </c>
      <c r="C2921" s="9" t="str">
        <f t="shared" si="269"/>
        <v>20140816020000</v>
      </c>
      <c r="D2921" s="9" t="str">
        <f t="shared" si="270"/>
        <v>02</v>
      </c>
      <c r="E2921" s="9"/>
      <c r="F2921" s="5" t="s">
        <v>3909</v>
      </c>
      <c r="G2921" s="6">
        <v>259.08333333333297</v>
      </c>
      <c r="H2921" s="6">
        <v>-0.24980128195087201</v>
      </c>
      <c r="I2921" s="6">
        <v>-0.96829712358123898</v>
      </c>
      <c r="J2921" s="7">
        <v>5938</v>
      </c>
      <c r="K2921" s="6">
        <v>1043</v>
      </c>
      <c r="L2921" s="3">
        <v>6112.3454231433498</v>
      </c>
      <c r="M2921" s="3">
        <f t="shared" si="267"/>
        <v>-70.408290155439857</v>
      </c>
      <c r="N2921" s="1">
        <f t="shared" si="271"/>
        <v>-0.86869650398793963</v>
      </c>
      <c r="O2921" s="1">
        <f t="shared" si="272"/>
        <v>81.05050478759307</v>
      </c>
      <c r="P2921" s="6" t="s">
        <v>3972</v>
      </c>
      <c r="Q2921" s="6">
        <v>1011</v>
      </c>
      <c r="R2921" s="6" t="s">
        <v>35</v>
      </c>
      <c r="S2921" s="6">
        <v>0.4</v>
      </c>
      <c r="T2921" s="6" t="s">
        <v>35</v>
      </c>
      <c r="U2921" s="6">
        <v>0</v>
      </c>
      <c r="V2921" s="6" t="s">
        <v>36</v>
      </c>
      <c r="W2921" s="3"/>
      <c r="X2921" s="3"/>
      <c r="Y2921" s="5">
        <v>41867.25</v>
      </c>
      <c r="Z2921" s="5"/>
      <c r="AA2921" s="3">
        <v>21.1949080584969</v>
      </c>
      <c r="AB2921" s="3">
        <v>30.060624996398399</v>
      </c>
      <c r="AC2921" s="7">
        <v>7.4809375003601604</v>
      </c>
      <c r="AD2921" s="11">
        <v>135.62228278701099</v>
      </c>
      <c r="AE2921" s="7">
        <v>50.580119206012398</v>
      </c>
      <c r="AF2921" s="1">
        <v>3.7619590720482798</v>
      </c>
      <c r="AG2921" s="1">
        <v>1.97209906379364</v>
      </c>
      <c r="AH2921" s="1">
        <v>40.410705366109902</v>
      </c>
      <c r="AI2921" s="1" t="s">
        <v>29</v>
      </c>
      <c r="AJ2921" s="1" t="s">
        <v>29</v>
      </c>
      <c r="AK2921" s="11">
        <v>-2.9105421965962899E-2</v>
      </c>
      <c r="AL2921" s="1">
        <v>3.94456072981825E-2</v>
      </c>
      <c r="AM2921" s="1">
        <v>3.3041708818280301E-2</v>
      </c>
      <c r="AN2921" s="1" t="s">
        <v>3973</v>
      </c>
      <c r="AO2921" s="1">
        <v>6</v>
      </c>
      <c r="AP2921" s="1">
        <v>1.32679489689958E-6</v>
      </c>
      <c r="AQ2921" s="1">
        <v>0.99999999999912004</v>
      </c>
    </row>
    <row r="2922" spans="1:43" s="1" customFormat="1">
      <c r="A2922" s="9">
        <f t="shared" si="268"/>
        <v>41867.253472222263</v>
      </c>
      <c r="B2922" s="5">
        <v>41867.086805555598</v>
      </c>
      <c r="C2922" s="9" t="str">
        <f t="shared" si="269"/>
        <v>20140816020500</v>
      </c>
      <c r="D2922" s="9" t="str">
        <f t="shared" si="270"/>
        <v>02</v>
      </c>
      <c r="E2922" s="9"/>
      <c r="F2922" s="5" t="s">
        <v>3910</v>
      </c>
      <c r="G2922" s="6">
        <v>259.086805555556</v>
      </c>
      <c r="H2922" s="6">
        <v>-0.24974340488500299</v>
      </c>
      <c r="I2922" s="6">
        <v>-0.96831205286128996</v>
      </c>
      <c r="J2922" s="7">
        <v>5596</v>
      </c>
      <c r="K2922" s="6">
        <v>1043</v>
      </c>
      <c r="L2922" s="3">
        <v>5760.3039723661504</v>
      </c>
      <c r="M2922" s="3">
        <f t="shared" si="267"/>
        <v>-79.054922279792123</v>
      </c>
      <c r="N2922" s="1">
        <f t="shared" si="271"/>
        <v>0.38881325234957986</v>
      </c>
      <c r="O2922" s="1">
        <f t="shared" si="272"/>
        <v>-203.32363108013169</v>
      </c>
      <c r="W2922" s="3"/>
      <c r="X2922" s="3"/>
      <c r="Y2922" s="5">
        <v>41867.253472222197</v>
      </c>
      <c r="Z2922" s="5"/>
      <c r="AA2922" s="3">
        <v>21.075757361487</v>
      </c>
      <c r="AB2922" s="3">
        <v>29.873124995612599</v>
      </c>
      <c r="AC2922" s="7">
        <v>7.49968750043874</v>
      </c>
      <c r="AD2922" s="11">
        <v>141.733985360535</v>
      </c>
      <c r="AE2922" s="7">
        <v>51.302920681261703</v>
      </c>
      <c r="AF2922" s="1">
        <v>3.8282267507980698</v>
      </c>
      <c r="AG2922" s="1">
        <v>1.9220819681369801</v>
      </c>
      <c r="AH2922" s="1">
        <v>41.413167746493002</v>
      </c>
      <c r="AI2922" s="1" t="s">
        <v>29</v>
      </c>
      <c r="AJ2922" s="1" t="s">
        <v>29</v>
      </c>
      <c r="AK2922" s="11">
        <v>-1.9590008885067699E-2</v>
      </c>
      <c r="AL2922" s="1">
        <v>3.9603671152485698E-2</v>
      </c>
      <c r="AM2922" s="1">
        <v>3.16455391751135E-2</v>
      </c>
      <c r="AN2922" s="1" t="s">
        <v>3974</v>
      </c>
      <c r="AO2922" s="1">
        <v>6.0833333333333304</v>
      </c>
      <c r="AP2922" s="1">
        <v>-2.1813540132064099E-2</v>
      </c>
      <c r="AQ2922" s="1">
        <v>0.99976205642488103</v>
      </c>
    </row>
    <row r="2923" spans="1:43" s="1" customFormat="1">
      <c r="A2923" s="9">
        <f t="shared" si="268"/>
        <v>41867.256944444467</v>
      </c>
      <c r="B2923" s="5">
        <v>41867.090277777803</v>
      </c>
      <c r="C2923" s="9" t="str">
        <f t="shared" si="269"/>
        <v>20140816021000</v>
      </c>
      <c r="D2923" s="9" t="str">
        <f t="shared" si="270"/>
        <v>02</v>
      </c>
      <c r="E2923" s="9"/>
      <c r="F2923" s="5" t="s">
        <v>3911</v>
      </c>
      <c r="G2923" s="6">
        <v>259.090277777778</v>
      </c>
      <c r="H2923" s="6">
        <v>-0.249685526926891</v>
      </c>
      <c r="I2923" s="6">
        <v>-0.96832697868191198</v>
      </c>
      <c r="J2923" s="7">
        <v>5212</v>
      </c>
      <c r="K2923" s="6">
        <v>1043</v>
      </c>
      <c r="L2923" s="3">
        <v>5365.0293609671899</v>
      </c>
      <c r="M2923" s="3">
        <f t="shared" si="267"/>
        <v>-102.42644954355001</v>
      </c>
      <c r="N2923" s="1">
        <f t="shared" si="271"/>
        <v>1.2417195967820049E-2</v>
      </c>
      <c r="O2923" s="1">
        <f t="shared" si="272"/>
        <v>-8248.758399963619</v>
      </c>
      <c r="W2923" s="3"/>
      <c r="X2923" s="3"/>
      <c r="Y2923" s="5">
        <v>41867.256944444402</v>
      </c>
      <c r="Z2923" s="5"/>
      <c r="AA2923" s="3">
        <v>21.1516533701339</v>
      </c>
      <c r="AB2923" s="3">
        <v>30.017500004138601</v>
      </c>
      <c r="AC2923" s="7">
        <v>7.4754166659769101</v>
      </c>
      <c r="AD2923" s="11">
        <v>146.48985678093501</v>
      </c>
      <c r="AE2923" s="7">
        <v>49.713793125236798</v>
      </c>
      <c r="AF2923" s="1">
        <v>3.7047974162913202</v>
      </c>
      <c r="AG2923" s="1">
        <v>2.1180598681462599</v>
      </c>
      <c r="AH2923" s="1">
        <v>40.764580937585599</v>
      </c>
      <c r="AI2923" s="1" t="s">
        <v>29</v>
      </c>
      <c r="AJ2923" s="1" t="s">
        <v>29</v>
      </c>
      <c r="AK2923" s="11">
        <v>-1.00745958598815E-2</v>
      </c>
      <c r="AL2923" s="1">
        <v>3.9761734963402399E-2</v>
      </c>
      <c r="AM2923" s="1">
        <v>3.3464422445805199E-2</v>
      </c>
      <c r="AN2923" s="1" t="s">
        <v>3975</v>
      </c>
      <c r="AO2923" s="1">
        <v>6.1666666666666696</v>
      </c>
      <c r="AP2923" s="1">
        <v>-4.3618025012878002E-2</v>
      </c>
      <c r="AQ2923" s="1">
        <v>0.99904828106251997</v>
      </c>
    </row>
    <row r="2924" spans="1:43" s="1" customFormat="1">
      <c r="A2924" s="9">
        <f t="shared" si="268"/>
        <v>41867.260416666664</v>
      </c>
      <c r="B2924" s="5">
        <v>41867.09375</v>
      </c>
      <c r="C2924" s="9" t="str">
        <f t="shared" si="269"/>
        <v>20140816021500</v>
      </c>
      <c r="D2924" s="9" t="str">
        <f t="shared" si="270"/>
        <v>02</v>
      </c>
      <c r="E2924" s="9"/>
      <c r="F2924" s="5" t="s">
        <v>3913</v>
      </c>
      <c r="G2924" s="6">
        <v>259.09375</v>
      </c>
      <c r="H2924" s="6">
        <v>-0.24962764807674201</v>
      </c>
      <c r="I2924" s="6">
        <v>-0.96834190104305295</v>
      </c>
      <c r="J2924" s="7">
        <v>4719</v>
      </c>
      <c r="K2924" s="6">
        <v>1042</v>
      </c>
      <c r="L2924" s="3">
        <v>4852.8971132494398</v>
      </c>
      <c r="M2924" s="3">
        <f t="shared" si="267"/>
        <v>-55.683395016036044</v>
      </c>
      <c r="N2924" s="1">
        <f t="shared" si="271"/>
        <v>-0.62737672376218045</v>
      </c>
      <c r="O2924" s="1">
        <f t="shared" si="272"/>
        <v>88.755914759030716</v>
      </c>
      <c r="P2924" s="6" t="s">
        <v>3976</v>
      </c>
      <c r="Q2924" s="6">
        <v>1011</v>
      </c>
      <c r="R2924" s="6" t="s">
        <v>35</v>
      </c>
      <c r="S2924" s="6">
        <v>0.3</v>
      </c>
      <c r="T2924" s="6" t="s">
        <v>35</v>
      </c>
      <c r="U2924" s="6">
        <v>0</v>
      </c>
      <c r="V2924" s="6" t="s">
        <v>36</v>
      </c>
      <c r="W2924" s="3"/>
      <c r="X2924" s="3"/>
      <c r="Y2924" s="5">
        <v>41867.260416666701</v>
      </c>
      <c r="Z2924" s="5"/>
      <c r="AA2924" s="3">
        <v>21.253330932976699</v>
      </c>
      <c r="AB2924" s="3">
        <v>30.184270839490999</v>
      </c>
      <c r="AC2924" s="7">
        <v>7.4432291652762297</v>
      </c>
      <c r="AD2924" s="11">
        <v>150.34961631172999</v>
      </c>
      <c r="AE2924" s="7">
        <v>46.930080159251197</v>
      </c>
      <c r="AF2924" s="1">
        <v>3.4903425095740102</v>
      </c>
      <c r="AG2924" s="1">
        <v>2.27984985407539</v>
      </c>
      <c r="AH2924" s="1">
        <v>39.678042713075101</v>
      </c>
      <c r="AI2924" s="1" t="s">
        <v>29</v>
      </c>
      <c r="AJ2924" s="1" t="s">
        <v>29</v>
      </c>
      <c r="AK2924" s="11">
        <v>-5.5918283469533799E-4</v>
      </c>
      <c r="AL2924" s="1">
        <v>3.9919798774318997E-2</v>
      </c>
      <c r="AM2924" s="1">
        <v>3.6038842576063497E-2</v>
      </c>
      <c r="AN2924" s="1" t="s">
        <v>3977</v>
      </c>
      <c r="AO2924" s="1">
        <v>6.25</v>
      </c>
      <c r="AP2924" s="1">
        <v>-6.5401750111198406E-2</v>
      </c>
      <c r="AQ2924" s="1">
        <v>0.99785901362987794</v>
      </c>
    </row>
    <row r="2925" spans="1:43" s="1" customFormat="1">
      <c r="A2925" s="9">
        <f t="shared" si="268"/>
        <v>41867.263888888861</v>
      </c>
      <c r="B2925" s="5">
        <v>41867.097222222197</v>
      </c>
      <c r="C2925" s="9" t="str">
        <f t="shared" si="269"/>
        <v>20140816022000</v>
      </c>
      <c r="D2925" s="9" t="str">
        <f t="shared" si="270"/>
        <v>02</v>
      </c>
      <c r="E2925" s="9"/>
      <c r="F2925" s="5" t="s">
        <v>3914</v>
      </c>
      <c r="G2925" s="6">
        <v>259.097222222222</v>
      </c>
      <c r="H2925" s="6">
        <v>-0.24956976833476399</v>
      </c>
      <c r="I2925" s="6">
        <v>-0.96835681994465905</v>
      </c>
      <c r="J2925" s="7">
        <v>4444</v>
      </c>
      <c r="K2925" s="6">
        <v>1043</v>
      </c>
      <c r="L2925" s="3">
        <v>4574.4801381692596</v>
      </c>
      <c r="M2925" s="3">
        <f t="shared" si="267"/>
        <v>-35.821761658031939</v>
      </c>
      <c r="N2925" s="1">
        <f t="shared" si="271"/>
        <v>2.4678625876920535E-2</v>
      </c>
      <c r="O2925" s="1">
        <f t="shared" si="272"/>
        <v>-1451.529831388727</v>
      </c>
      <c r="W2925" s="3"/>
      <c r="X2925" s="3"/>
      <c r="Y2925" s="5">
        <v>41867.263888888898</v>
      </c>
      <c r="Z2925" s="5"/>
      <c r="AA2925" s="3">
        <v>21.3911650194019</v>
      </c>
      <c r="AB2925" s="3">
        <v>30.378020833807</v>
      </c>
      <c r="AC2925" s="7">
        <v>7.3994791665597104</v>
      </c>
      <c r="AD2925" s="11">
        <v>152.80477271608501</v>
      </c>
      <c r="AE2925" s="7">
        <v>42.287680262456497</v>
      </c>
      <c r="AF2925" s="1">
        <v>3.1346274672316499</v>
      </c>
      <c r="AG2925" s="1">
        <v>2.3799345989525502</v>
      </c>
      <c r="AH2925" s="1">
        <v>37.931991582110903</v>
      </c>
      <c r="AI2925" s="1" t="s">
        <v>29</v>
      </c>
      <c r="AJ2925" s="1" t="s">
        <v>29</v>
      </c>
      <c r="AK2925" s="11">
        <v>6.8226097028347603E-3</v>
      </c>
      <c r="AL2925" s="1">
        <v>3.9591472563935901E-2</v>
      </c>
      <c r="AM2925" s="1">
        <v>3.9858489227861102E-2</v>
      </c>
      <c r="AN2925" s="1" t="s">
        <v>3978</v>
      </c>
      <c r="AO2925" s="1">
        <v>6.3333333333333304</v>
      </c>
      <c r="AP2925" s="1">
        <v>-8.7154347571195598E-2</v>
      </c>
      <c r="AQ2925" s="1">
        <v>0.99619482015288496</v>
      </c>
    </row>
    <row r="2926" spans="1:43" s="1" customFormat="1">
      <c r="A2926" s="9">
        <f t="shared" si="268"/>
        <v>41867.267361111066</v>
      </c>
      <c r="B2926" s="5">
        <v>41867.100694444402</v>
      </c>
      <c r="C2926" s="9" t="str">
        <f t="shared" si="269"/>
        <v>20140816022500</v>
      </c>
      <c r="D2926" s="9" t="str">
        <f t="shared" si="270"/>
        <v>02</v>
      </c>
      <c r="E2926" s="9"/>
      <c r="F2926" s="5" t="s">
        <v>3915</v>
      </c>
      <c r="G2926" s="6">
        <v>259.100694444444</v>
      </c>
      <c r="H2926" s="6">
        <v>-0.249511887701164</v>
      </c>
      <c r="I2926" s="6">
        <v>-0.96837173538667598</v>
      </c>
      <c r="J2926" s="7">
        <v>4270</v>
      </c>
      <c r="K2926" s="6">
        <v>1043</v>
      </c>
      <c r="L2926" s="3">
        <v>4395.3713298790999</v>
      </c>
      <c r="M2926" s="3">
        <f t="shared" si="267"/>
        <v>-26.140833950160051</v>
      </c>
      <c r="N2926" s="1">
        <f t="shared" si="271"/>
        <v>7.8971034862699699E-2</v>
      </c>
      <c r="O2926" s="1">
        <f t="shared" si="272"/>
        <v>-331.0179991386579</v>
      </c>
      <c r="W2926" s="3"/>
      <c r="X2926" s="3"/>
      <c r="Y2926" s="5">
        <v>41867.267361111102</v>
      </c>
      <c r="Z2926" s="5"/>
      <c r="AA2926" s="3">
        <v>21.3599423552247</v>
      </c>
      <c r="AB2926" s="3">
        <v>30.326979165878701</v>
      </c>
      <c r="AC2926" s="7">
        <v>7.4144791668740302</v>
      </c>
      <c r="AD2926" s="11">
        <v>155.541526210641</v>
      </c>
      <c r="AE2926" s="7">
        <v>44.870203754702601</v>
      </c>
      <c r="AF2926" s="1">
        <v>3.3266845108272398</v>
      </c>
      <c r="AG2926" s="1">
        <v>2.24485979075178</v>
      </c>
      <c r="AH2926" s="1">
        <v>38.5804034276712</v>
      </c>
      <c r="AI2926" s="1" t="s">
        <v>29</v>
      </c>
      <c r="AJ2926" s="1" t="s">
        <v>29</v>
      </c>
      <c r="AK2926" s="11">
        <v>1.4204402487858699E-2</v>
      </c>
      <c r="AL2926" s="1">
        <v>3.9263146342544797E-2</v>
      </c>
      <c r="AM2926" s="1">
        <v>3.8505328525912999E-2</v>
      </c>
      <c r="AN2926" s="1" t="s">
        <v>3979</v>
      </c>
      <c r="AO2926" s="1">
        <v>6.4166666666666696</v>
      </c>
      <c r="AP2926" s="1">
        <v>-0.108865464352084</v>
      </c>
      <c r="AQ2926" s="1">
        <v>0.99405649269616703</v>
      </c>
    </row>
    <row r="2927" spans="1:43" s="1" customFormat="1">
      <c r="A2927" s="9">
        <f t="shared" si="268"/>
        <v>41867.270833333365</v>
      </c>
      <c r="B2927" s="5">
        <v>41867.104166666701</v>
      </c>
      <c r="C2927" s="9" t="str">
        <f t="shared" si="269"/>
        <v>20140816023000</v>
      </c>
      <c r="D2927" s="9" t="str">
        <f t="shared" si="270"/>
        <v>02</v>
      </c>
      <c r="E2927" s="9"/>
      <c r="F2927" s="5" t="s">
        <v>3917</v>
      </c>
      <c r="G2927" s="6">
        <v>259.10416666666703</v>
      </c>
      <c r="H2927" s="6">
        <v>-0.24945400617614799</v>
      </c>
      <c r="I2927" s="6">
        <v>-0.968386647369051</v>
      </c>
      <c r="J2927" s="7">
        <v>4147</v>
      </c>
      <c r="K2927" s="6">
        <v>1042</v>
      </c>
      <c r="L2927" s="3">
        <v>4264.6671601282997</v>
      </c>
      <c r="M2927" s="3">
        <f t="shared" si="267"/>
        <v>-25.738958795953842</v>
      </c>
      <c r="N2927" s="1">
        <f t="shared" si="271"/>
        <v>-0.48258342681497979</v>
      </c>
      <c r="O2927" s="1">
        <f t="shared" si="272"/>
        <v>53.335770285004081</v>
      </c>
      <c r="P2927" s="6" t="s">
        <v>3980</v>
      </c>
      <c r="Q2927" s="6">
        <v>1011</v>
      </c>
      <c r="R2927" s="6" t="s">
        <v>35</v>
      </c>
      <c r="S2927" s="6">
        <v>0.2</v>
      </c>
      <c r="T2927" s="6" t="s">
        <v>35</v>
      </c>
      <c r="U2927" s="6">
        <v>0</v>
      </c>
      <c r="V2927" s="6" t="s">
        <v>36</v>
      </c>
      <c r="W2927" s="3"/>
      <c r="X2927" s="3"/>
      <c r="Y2927" s="5">
        <v>41867.270833333299</v>
      </c>
      <c r="Z2927" s="5"/>
      <c r="AA2927" s="3">
        <v>21.242164256562099</v>
      </c>
      <c r="AB2927" s="3">
        <v>30.170416661899502</v>
      </c>
      <c r="AC2927" s="7">
        <v>7.4422916668500196</v>
      </c>
      <c r="AD2927" s="11">
        <v>158.58688192887001</v>
      </c>
      <c r="AE2927" s="7">
        <v>49.097430439367002</v>
      </c>
      <c r="AF2927" s="1">
        <v>3.6492527180300498</v>
      </c>
      <c r="AG2927" s="1">
        <v>2.1181245825264599</v>
      </c>
      <c r="AH2927" s="1">
        <v>40.117140927193297</v>
      </c>
      <c r="AI2927" s="1" t="s">
        <v>29</v>
      </c>
      <c r="AJ2927" s="1" t="s">
        <v>29</v>
      </c>
      <c r="AK2927" s="11">
        <v>2.1586195272882702E-2</v>
      </c>
      <c r="AL2927" s="1">
        <v>3.89348201211537E-2</v>
      </c>
      <c r="AM2927" s="1">
        <v>3.6116722569151598E-2</v>
      </c>
      <c r="AN2927" s="1" t="s">
        <v>3981</v>
      </c>
      <c r="AO2927" s="1">
        <v>6.5</v>
      </c>
      <c r="AP2927" s="1">
        <v>-0.13052476715560199</v>
      </c>
      <c r="AQ2927" s="1">
        <v>0.99144504898606201</v>
      </c>
    </row>
    <row r="2928" spans="1:43" s="1" customFormat="1">
      <c r="A2928" s="9">
        <f t="shared" si="268"/>
        <v>41867.274305555562</v>
      </c>
      <c r="B2928" s="5">
        <v>41867.107638888898</v>
      </c>
      <c r="C2928" s="9" t="str">
        <f t="shared" si="269"/>
        <v>20140816023500</v>
      </c>
      <c r="D2928" s="9" t="str">
        <f t="shared" si="270"/>
        <v>02</v>
      </c>
      <c r="E2928" s="9"/>
      <c r="F2928" s="5" t="s">
        <v>3918</v>
      </c>
      <c r="G2928" s="6">
        <v>259.10763888888903</v>
      </c>
      <c r="H2928" s="6">
        <v>-0.24939612375992401</v>
      </c>
      <c r="I2928" s="6">
        <v>-0.96840155589173105</v>
      </c>
      <c r="J2928" s="7">
        <v>4018</v>
      </c>
      <c r="K2928" s="6">
        <v>1043</v>
      </c>
      <c r="L2928" s="3">
        <v>4135.9723661485305</v>
      </c>
      <c r="M2928" s="3">
        <f t="shared" si="267"/>
        <v>-35.410017271156086</v>
      </c>
      <c r="N2928" s="1">
        <f t="shared" si="271"/>
        <v>-8.8511408953679899E-2</v>
      </c>
      <c r="O2928" s="1">
        <f t="shared" si="272"/>
        <v>400.06161566908264</v>
      </c>
      <c r="W2928" s="3"/>
      <c r="X2928" s="3"/>
      <c r="Y2928" s="5">
        <v>41867.274305555598</v>
      </c>
      <c r="Z2928" s="5"/>
      <c r="AA2928" s="3">
        <v>20.947117282632501</v>
      </c>
      <c r="AB2928" s="3">
        <v>29.845416653727099</v>
      </c>
      <c r="AC2928" s="7">
        <v>7.4547916671643399</v>
      </c>
      <c r="AD2928" s="11">
        <v>162.65996220211699</v>
      </c>
      <c r="AE2928" s="7">
        <v>51.749174144934102</v>
      </c>
      <c r="AF2928" s="1">
        <v>3.8782742977471698</v>
      </c>
      <c r="AG2928" s="1">
        <v>2.3182805191345799</v>
      </c>
      <c r="AH2928" s="1">
        <v>42.660727600600303</v>
      </c>
      <c r="AI2928" s="1" t="s">
        <v>29</v>
      </c>
      <c r="AJ2928" s="1" t="s">
        <v>29</v>
      </c>
      <c r="AK2928" s="11">
        <v>2.7417576817924501E-2</v>
      </c>
      <c r="AL2928" s="1">
        <v>3.6552281957560002E-2</v>
      </c>
      <c r="AM2928" s="1">
        <v>3.5092017142145597E-2</v>
      </c>
      <c r="AN2928" s="1" t="s">
        <v>3982</v>
      </c>
      <c r="AO2928" s="1">
        <v>6.5833333333333304</v>
      </c>
      <c r="AP2928" s="1">
        <v>-0.15212194734409401</v>
      </c>
      <c r="AQ2928" s="1">
        <v>0.98836173192624199</v>
      </c>
    </row>
    <row r="2929" spans="1:43" s="1" customFormat="1">
      <c r="A2929" s="9">
        <f t="shared" si="268"/>
        <v>41867.277777777766</v>
      </c>
      <c r="B2929" s="5">
        <v>41867.111111111102</v>
      </c>
      <c r="C2929" s="9" t="str">
        <f t="shared" si="269"/>
        <v>20140816024000</v>
      </c>
      <c r="D2929" s="9" t="str">
        <f t="shared" si="270"/>
        <v>02</v>
      </c>
      <c r="E2929" s="9"/>
      <c r="F2929" s="5" t="s">
        <v>3919</v>
      </c>
      <c r="G2929" s="6">
        <v>259.11111111111097</v>
      </c>
      <c r="H2929" s="6">
        <v>-0.24933824045269801</v>
      </c>
      <c r="I2929" s="6">
        <v>-0.96841646095466205</v>
      </c>
      <c r="J2929" s="7">
        <v>3846</v>
      </c>
      <c r="K2929" s="6">
        <v>1043</v>
      </c>
      <c r="L2929" s="3">
        <v>3958.92227979275</v>
      </c>
      <c r="M2929" s="3">
        <f t="shared" si="267"/>
        <v>-23.675302245251988</v>
      </c>
      <c r="N2929" s="1">
        <f t="shared" si="271"/>
        <v>0.19296859594745969</v>
      </c>
      <c r="O2929" s="1">
        <f t="shared" si="272"/>
        <v>-122.68992334741428</v>
      </c>
      <c r="W2929" s="3"/>
      <c r="X2929" s="3"/>
      <c r="Y2929" s="5">
        <v>41867.277777777803</v>
      </c>
      <c r="Z2929" s="5"/>
      <c r="AA2929" s="3">
        <v>20.806344054997801</v>
      </c>
      <c r="AB2929" s="3">
        <v>29.731875001977599</v>
      </c>
      <c r="AC2929" s="7">
        <v>7.4745833346517401</v>
      </c>
      <c r="AD2929" s="11">
        <v>166.523175694218</v>
      </c>
      <c r="AE2929" s="7">
        <v>53.029498790313703</v>
      </c>
      <c r="AF2929" s="1">
        <v>3.9877363173571898</v>
      </c>
      <c r="AG2929" s="1">
        <v>2.4600644680476398</v>
      </c>
      <c r="AH2929" s="1">
        <v>43.714572122018502</v>
      </c>
      <c r="AI2929" s="1" t="s">
        <v>29</v>
      </c>
      <c r="AJ2929" s="1" t="s">
        <v>29</v>
      </c>
      <c r="AK2929" s="11">
        <v>3.3248958362966201E-2</v>
      </c>
      <c r="AL2929" s="1">
        <v>3.4169743793966298E-2</v>
      </c>
      <c r="AM2929" s="1">
        <v>3.3528696169638099E-2</v>
      </c>
      <c r="AN2929" s="1" t="s">
        <v>3983</v>
      </c>
      <c r="AO2929" s="1">
        <v>6.6666666666666696</v>
      </c>
      <c r="AP2929" s="1">
        <v>-0.17364672584685201</v>
      </c>
      <c r="AQ2929" s="1">
        <v>0.98480800900615595</v>
      </c>
    </row>
    <row r="2930" spans="1:43" s="1" customFormat="1">
      <c r="A2930" s="9">
        <f t="shared" si="268"/>
        <v>41867.281249999964</v>
      </c>
      <c r="B2930" s="5">
        <v>41867.114583333299</v>
      </c>
      <c r="C2930" s="9" t="str">
        <f t="shared" si="269"/>
        <v>20140816024500</v>
      </c>
      <c r="D2930" s="9" t="str">
        <f t="shared" si="270"/>
        <v>02</v>
      </c>
      <c r="E2930" s="9"/>
      <c r="F2930" s="5" t="s">
        <v>3921</v>
      </c>
      <c r="G2930" s="6">
        <v>259.11458333333297</v>
      </c>
      <c r="H2930" s="6">
        <v>-0.24928035625467601</v>
      </c>
      <c r="I2930" s="6">
        <v>-0.96843136255779205</v>
      </c>
      <c r="J2930" s="7">
        <v>3731</v>
      </c>
      <c r="K2930" s="6">
        <v>1043</v>
      </c>
      <c r="L2930" s="3">
        <v>3840.5457685664901</v>
      </c>
      <c r="M2930" s="3">
        <f t="shared" si="267"/>
        <v>-20.381347150257987</v>
      </c>
      <c r="N2930" s="1">
        <f t="shared" si="271"/>
        <v>-0.29337273002468012</v>
      </c>
      <c r="O2930" s="1">
        <f t="shared" si="272"/>
        <v>69.472534644046149</v>
      </c>
      <c r="P2930" s="6" t="s">
        <v>3984</v>
      </c>
      <c r="Q2930" s="6">
        <v>1011</v>
      </c>
      <c r="R2930" s="6" t="s">
        <v>35</v>
      </c>
      <c r="S2930" s="6">
        <v>0.2</v>
      </c>
      <c r="T2930" s="6" t="s">
        <v>35</v>
      </c>
      <c r="U2930" s="6">
        <v>0</v>
      </c>
      <c r="V2930" s="6" t="s">
        <v>36</v>
      </c>
      <c r="W2930" s="3"/>
      <c r="X2930" s="3"/>
      <c r="Y2930" s="5">
        <v>41867.28125</v>
      </c>
      <c r="Z2930" s="5"/>
      <c r="AA2930" s="3">
        <v>20.775766338655199</v>
      </c>
      <c r="AB2930" s="3">
        <v>29.769375000877499</v>
      </c>
      <c r="AC2930" s="7">
        <v>7.49958333391832</v>
      </c>
      <c r="AD2930" s="11">
        <v>170.23648424916399</v>
      </c>
      <c r="AE2930" s="7">
        <v>53.3302385853084</v>
      </c>
      <c r="AF2930" s="1">
        <v>4.0117986680400097</v>
      </c>
      <c r="AG2930" s="1">
        <v>2.5601541453069898</v>
      </c>
      <c r="AH2930" s="1">
        <v>43.704315326822503</v>
      </c>
      <c r="AI2930" s="1" t="s">
        <v>29</v>
      </c>
      <c r="AJ2930" s="1" t="s">
        <v>29</v>
      </c>
      <c r="AK2930" s="11">
        <v>3.90803397124957E-2</v>
      </c>
      <c r="AL2930" s="1">
        <v>3.1787205710253397E-2</v>
      </c>
      <c r="AM2930" s="1">
        <v>3.1653130340087599E-2</v>
      </c>
      <c r="AN2930" s="1" t="s">
        <v>3985</v>
      </c>
      <c r="AO2930" s="1">
        <v>6.7502777777777796</v>
      </c>
      <c r="AP2930" s="1">
        <v>-0.19516018221572401</v>
      </c>
      <c r="AQ2930" s="1">
        <v>0.980771381759034</v>
      </c>
    </row>
    <row r="2931" spans="1:43" s="1" customFormat="1">
      <c r="A2931" s="9">
        <f t="shared" si="268"/>
        <v>41867.284722222263</v>
      </c>
      <c r="B2931" s="5">
        <v>41867.118055555598</v>
      </c>
      <c r="C2931" s="9" t="str">
        <f t="shared" si="269"/>
        <v>20140816025000</v>
      </c>
      <c r="D2931" s="9" t="str">
        <f t="shared" si="270"/>
        <v>02</v>
      </c>
      <c r="E2931" s="9"/>
      <c r="F2931" s="5" t="s">
        <v>3922</v>
      </c>
      <c r="G2931" s="6">
        <v>259.118055555556</v>
      </c>
      <c r="H2931" s="6">
        <v>-0.249222471166065</v>
      </c>
      <c r="I2931" s="6">
        <v>-0.96844626070106699</v>
      </c>
      <c r="J2931" s="7">
        <v>3632</v>
      </c>
      <c r="K2931" s="6">
        <v>1043</v>
      </c>
      <c r="L2931" s="3">
        <v>3738.6390328152002</v>
      </c>
      <c r="M2931" s="3">
        <f t="shared" si="267"/>
        <v>-11.940587219344071</v>
      </c>
      <c r="N2931" s="1">
        <f t="shared" si="271"/>
        <v>-0.17676320424011999</v>
      </c>
      <c r="O2931" s="1">
        <f t="shared" si="272"/>
        <v>67.551316863003052</v>
      </c>
      <c r="W2931" s="3"/>
      <c r="X2931" s="3"/>
      <c r="Y2931" s="5">
        <v>41867.284722222197</v>
      </c>
      <c r="Z2931" s="5"/>
      <c r="AA2931" s="3">
        <v>20.796096760731398</v>
      </c>
      <c r="AB2931" s="3">
        <v>29.745416665976901</v>
      </c>
      <c r="AC2931" s="7">
        <v>7.5307291675288699</v>
      </c>
      <c r="AD2931" s="11">
        <v>173.59604217456101</v>
      </c>
      <c r="AE2931" s="7">
        <v>52.445494447112097</v>
      </c>
      <c r="AF2931" s="1">
        <v>3.94102230406767</v>
      </c>
      <c r="AG2931" s="1">
        <v>2.3158303399957401</v>
      </c>
      <c r="AH2931" s="1">
        <v>43.842921514845003</v>
      </c>
      <c r="AI2931" s="1" t="s">
        <v>29</v>
      </c>
      <c r="AJ2931" s="1" t="s">
        <v>29</v>
      </c>
      <c r="AK2931" s="11">
        <v>4.2120970624720797E-2</v>
      </c>
      <c r="AL2931" s="1">
        <v>2.84412900622317E-2</v>
      </c>
      <c r="AM2931" s="1">
        <v>2.94625839139371E-2</v>
      </c>
      <c r="AN2931" s="1" t="s">
        <v>3986</v>
      </c>
      <c r="AO2931" s="1">
        <v>6.83361111111111</v>
      </c>
      <c r="AP2931" s="1">
        <v>-0.21650913632492499</v>
      </c>
      <c r="AQ2931" s="1">
        <v>0.97628059178078297</v>
      </c>
    </row>
    <row r="2932" spans="1:43" s="1" customFormat="1">
      <c r="A2932" s="9">
        <f t="shared" si="268"/>
        <v>41867.288194444467</v>
      </c>
      <c r="B2932" s="5">
        <v>41867.121527777803</v>
      </c>
      <c r="C2932" s="9" t="str">
        <f t="shared" si="269"/>
        <v>20140816025500</v>
      </c>
      <c r="D2932" s="9" t="str">
        <f t="shared" si="270"/>
        <v>02</v>
      </c>
      <c r="E2932" s="9"/>
      <c r="F2932" s="5" t="s">
        <v>3923</v>
      </c>
      <c r="G2932" s="6">
        <v>259.121527777778</v>
      </c>
      <c r="H2932" s="6">
        <v>-0.24916458518707299</v>
      </c>
      <c r="I2932" s="6">
        <v>-0.968461155384435</v>
      </c>
      <c r="J2932" s="7">
        <v>3574</v>
      </c>
      <c r="K2932" s="6">
        <v>1043</v>
      </c>
      <c r="L2932" s="3">
        <v>3678.9360967184798</v>
      </c>
      <c r="M2932" s="3">
        <f t="shared" si="267"/>
        <v>-9.2642487046639879</v>
      </c>
      <c r="N2932" s="1">
        <f t="shared" si="271"/>
        <v>2.4086583669060246E-2</v>
      </c>
      <c r="O2932" s="1">
        <f t="shared" si="272"/>
        <v>-384.62277722531991</v>
      </c>
      <c r="W2932" s="3"/>
      <c r="X2932" s="3"/>
      <c r="Y2932" s="5">
        <v>41867.288194444402</v>
      </c>
      <c r="Z2932" s="5"/>
      <c r="AA2932" s="3">
        <v>20.809160531818101</v>
      </c>
      <c r="AB2932" s="3">
        <v>29.7755208371074</v>
      </c>
      <c r="AC2932" s="7">
        <v>7.5284374982123001</v>
      </c>
      <c r="AD2932" s="11">
        <v>176.581988291832</v>
      </c>
      <c r="AE2932" s="7">
        <v>51.055440945884797</v>
      </c>
      <c r="AF2932" s="1">
        <v>3.8316696872037799</v>
      </c>
      <c r="AG2932" s="1">
        <v>2.1615705853893998</v>
      </c>
      <c r="AH2932" s="1">
        <v>43.523712972698497</v>
      </c>
      <c r="AI2932" s="1" t="s">
        <v>29</v>
      </c>
      <c r="AJ2932" s="1" t="s">
        <v>29</v>
      </c>
      <c r="AK2932" s="11">
        <v>4.5161601443378697E-2</v>
      </c>
      <c r="AL2932" s="1">
        <v>2.5095374381910299E-2</v>
      </c>
      <c r="AM2932" s="1">
        <v>2.9618461908457301E-2</v>
      </c>
      <c r="AN2932" s="1" t="s">
        <v>3987</v>
      </c>
      <c r="AO2932" s="1">
        <v>6.9169444444444403</v>
      </c>
      <c r="AP2932" s="1">
        <v>-0.23775504398540401</v>
      </c>
      <c r="AQ2932" s="1">
        <v>0.97132514590094798</v>
      </c>
    </row>
    <row r="2933" spans="1:43" s="1" customFormat="1">
      <c r="A2933" s="9">
        <f t="shared" si="268"/>
        <v>41867.291666666664</v>
      </c>
      <c r="B2933" s="5">
        <v>41867.125</v>
      </c>
      <c r="C2933" s="9" t="str">
        <f t="shared" si="269"/>
        <v>20140816030000</v>
      </c>
      <c r="D2933" s="9" t="str">
        <f t="shared" si="270"/>
        <v>03</v>
      </c>
      <c r="E2933" s="9"/>
      <c r="F2933" s="5" t="s">
        <v>3925</v>
      </c>
      <c r="G2933" s="6">
        <v>259.125</v>
      </c>
      <c r="H2933" s="6">
        <v>-0.249106698317905</v>
      </c>
      <c r="I2933" s="6">
        <v>-0.96847604660784103</v>
      </c>
      <c r="J2933" s="7">
        <v>3529</v>
      </c>
      <c r="K2933" s="6">
        <v>1043</v>
      </c>
      <c r="L2933" s="3">
        <v>3632.6148531951599</v>
      </c>
      <c r="M2933" s="3">
        <f t="shared" si="267"/>
        <v>-3.2939550949899967</v>
      </c>
      <c r="N2933" s="1">
        <f t="shared" si="271"/>
        <v>-0.19323781275046023</v>
      </c>
      <c r="O2933" s="1">
        <f t="shared" si="272"/>
        <v>17.046120777840109</v>
      </c>
      <c r="P2933" s="6" t="s">
        <v>3988</v>
      </c>
      <c r="Q2933" s="6">
        <v>1011</v>
      </c>
      <c r="R2933" s="6" t="s">
        <v>35</v>
      </c>
      <c r="S2933" s="6">
        <v>0.2</v>
      </c>
      <c r="T2933" s="6" t="s">
        <v>35</v>
      </c>
      <c r="U2933" s="6">
        <v>0</v>
      </c>
      <c r="V2933" s="6" t="s">
        <v>36</v>
      </c>
      <c r="W2933" s="3"/>
      <c r="X2933" s="3"/>
      <c r="Y2933" s="5">
        <v>41867.291666666701</v>
      </c>
      <c r="Z2933" s="5"/>
      <c r="AA2933" s="3">
        <v>20.8091464139534</v>
      </c>
      <c r="AB2933" s="3">
        <v>29.894270837605099</v>
      </c>
      <c r="AC2933" s="7">
        <v>7.4721874979765603</v>
      </c>
      <c r="AD2933" s="11">
        <v>178.976552157415</v>
      </c>
      <c r="AE2933" s="7">
        <v>48.884821961091497</v>
      </c>
      <c r="AF2933" s="1">
        <v>3.6628454989961101</v>
      </c>
      <c r="AG2933" s="1">
        <v>2.1615872321799499</v>
      </c>
      <c r="AH2933" s="1">
        <v>42.463961062691901</v>
      </c>
      <c r="AI2933" s="1" t="s">
        <v>29</v>
      </c>
      <c r="AJ2933" s="1" t="s">
        <v>29</v>
      </c>
      <c r="AK2933" s="11">
        <v>4.8202232262036501E-2</v>
      </c>
      <c r="AL2933" s="1">
        <v>2.1749458701588901E-2</v>
      </c>
      <c r="AM2933" s="1">
        <v>3.3714172302276399E-2</v>
      </c>
      <c r="AN2933" s="1" t="s">
        <v>3989</v>
      </c>
      <c r="AO2933" s="1">
        <v>7.0002777777777796</v>
      </c>
      <c r="AP2933" s="1">
        <v>-0.25888779331286998</v>
      </c>
      <c r="AQ2933" s="1">
        <v>0.9659074026394</v>
      </c>
    </row>
    <row r="2934" spans="1:43" s="1" customFormat="1">
      <c r="A2934" s="9">
        <f t="shared" si="268"/>
        <v>41867.295138888861</v>
      </c>
      <c r="B2934" s="5">
        <v>41867.128472222197</v>
      </c>
      <c r="C2934" s="9" t="str">
        <f t="shared" si="269"/>
        <v>20140816030500</v>
      </c>
      <c r="D2934" s="9" t="str">
        <f t="shared" si="270"/>
        <v>03</v>
      </c>
      <c r="E2934" s="9"/>
      <c r="F2934" s="5" t="s">
        <v>3926</v>
      </c>
      <c r="G2934" s="6">
        <v>259.128472222222</v>
      </c>
      <c r="H2934" s="6">
        <v>-0.24904881055876901</v>
      </c>
      <c r="I2934" s="6">
        <v>-0.96849093437123202</v>
      </c>
      <c r="J2934" s="7">
        <v>3513</v>
      </c>
      <c r="K2934" s="6">
        <v>1043</v>
      </c>
      <c r="L2934" s="3">
        <v>3616.1450777202099</v>
      </c>
      <c r="M2934" s="3">
        <f t="shared" si="267"/>
        <v>3.0880829015540256</v>
      </c>
      <c r="N2934" s="1">
        <f t="shared" si="271"/>
        <v>-0.21796471962627989</v>
      </c>
      <c r="O2934" s="1">
        <f t="shared" si="272"/>
        <v>-14.167810767030653</v>
      </c>
      <c r="W2934" s="3"/>
      <c r="X2934" s="3"/>
      <c r="Y2934" s="5">
        <v>41867.295138888898</v>
      </c>
      <c r="Z2934" s="5"/>
      <c r="AA2934" s="3">
        <v>20.811086696126601</v>
      </c>
      <c r="AB2934" s="3">
        <v>29.8465624993779</v>
      </c>
      <c r="AC2934" s="7">
        <v>7.5236458338724796</v>
      </c>
      <c r="AD2934" s="11">
        <v>181.65268250283</v>
      </c>
      <c r="AE2934" s="7">
        <v>47.894672659594598</v>
      </c>
      <c r="AF2934" s="1">
        <v>3.5931803427342901</v>
      </c>
      <c r="AG2934" s="1">
        <v>2.1224078827772299</v>
      </c>
      <c r="AH2934" s="1">
        <v>42.523059610674501</v>
      </c>
      <c r="AI2934" s="1" t="s">
        <v>29</v>
      </c>
      <c r="AJ2934" s="1" t="s">
        <v>29</v>
      </c>
      <c r="AK2934" s="11">
        <v>5.1190907999589703E-2</v>
      </c>
      <c r="AL2934" s="1">
        <v>2.1801960523769499E-2</v>
      </c>
      <c r="AM2934" s="1">
        <v>2.99470581662756E-2</v>
      </c>
      <c r="AN2934" s="1" t="s">
        <v>3990</v>
      </c>
      <c r="AO2934" s="1">
        <v>7.08361111111111</v>
      </c>
      <c r="AP2934" s="1">
        <v>-0.27989732628017799</v>
      </c>
      <c r="AQ2934" s="1">
        <v>0.96002994054415203</v>
      </c>
    </row>
    <row r="2935" spans="1:43" s="1" customFormat="1">
      <c r="A2935" s="9">
        <f t="shared" si="268"/>
        <v>41867.298611111066</v>
      </c>
      <c r="B2935" s="5">
        <v>41867.131944444402</v>
      </c>
      <c r="C2935" s="9" t="str">
        <f t="shared" si="269"/>
        <v>20140816031000</v>
      </c>
      <c r="D2935" s="9" t="str">
        <f t="shared" si="270"/>
        <v>03</v>
      </c>
      <c r="E2935" s="9"/>
      <c r="F2935" s="5" t="s">
        <v>3927</v>
      </c>
      <c r="G2935" s="6">
        <v>259.131944444444</v>
      </c>
      <c r="H2935" s="6">
        <v>-0.24899092190987299</v>
      </c>
      <c r="I2935" s="6">
        <v>-0.96850581867455598</v>
      </c>
      <c r="J2935" s="7">
        <v>3528</v>
      </c>
      <c r="K2935" s="6">
        <v>1043</v>
      </c>
      <c r="L2935" s="3">
        <v>3631.58549222798</v>
      </c>
      <c r="M2935" s="3">
        <f t="shared" si="267"/>
        <v>5.1468048359240131</v>
      </c>
      <c r="N2935" s="1">
        <f t="shared" si="271"/>
        <v>-6.0344704072459975E-2</v>
      </c>
      <c r="O2935" s="1">
        <f t="shared" si="272"/>
        <v>-85.290083281275116</v>
      </c>
      <c r="W2935" s="3"/>
      <c r="X2935" s="3"/>
      <c r="Y2935" s="5">
        <v>41867.298611111102</v>
      </c>
      <c r="Z2935" s="5"/>
      <c r="AA2935" s="3">
        <v>20.790925647114101</v>
      </c>
      <c r="AB2935" s="3">
        <v>29.77</v>
      </c>
      <c r="AC2935" s="7">
        <v>7.5831249995940002</v>
      </c>
      <c r="AD2935" s="11">
        <v>184.29680730327701</v>
      </c>
      <c r="AE2935" s="7">
        <v>47.916162816833697</v>
      </c>
      <c r="AF2935" s="1">
        <v>3.60287910762962</v>
      </c>
      <c r="AG2935" s="1">
        <v>2.0723868617662</v>
      </c>
      <c r="AH2935" s="1">
        <v>42.883360823940002</v>
      </c>
      <c r="AI2935" s="1" t="s">
        <v>29</v>
      </c>
      <c r="AJ2935" s="1" t="s">
        <v>29</v>
      </c>
      <c r="AK2935" s="11">
        <v>5.4179583837346099E-2</v>
      </c>
      <c r="AL2935" s="1">
        <v>2.18544623477103E-2</v>
      </c>
      <c r="AM2935" s="1">
        <v>2.6114096245542499E-2</v>
      </c>
      <c r="AN2935" s="1" t="s">
        <v>3991</v>
      </c>
      <c r="AO2935" s="1">
        <v>7.1669444444444403</v>
      </c>
      <c r="AP2935" s="1">
        <v>-0.300773643504403</v>
      </c>
      <c r="AQ2935" s="1">
        <v>0.95369555696411101</v>
      </c>
    </row>
    <row r="2936" spans="1:43" s="1" customFormat="1">
      <c r="A2936" s="9">
        <f t="shared" si="268"/>
        <v>41867.302083333365</v>
      </c>
      <c r="B2936" s="5">
        <v>41867.135416666701</v>
      </c>
      <c r="C2936" s="9" t="str">
        <f t="shared" si="269"/>
        <v>20140816031500</v>
      </c>
      <c r="D2936" s="9" t="str">
        <f t="shared" si="270"/>
        <v>03</v>
      </c>
      <c r="E2936" s="9"/>
      <c r="F2936" s="5" t="s">
        <v>3929</v>
      </c>
      <c r="G2936" s="6">
        <v>259.13541666666703</v>
      </c>
      <c r="H2936" s="6">
        <v>-0.248933032371422</v>
      </c>
      <c r="I2936" s="6">
        <v>-0.96852069951775899</v>
      </c>
      <c r="J2936" s="7">
        <v>3553</v>
      </c>
      <c r="K2936" s="6">
        <v>1043</v>
      </c>
      <c r="L2936" s="3">
        <v>3657.3195164076001</v>
      </c>
      <c r="M2936" s="3">
        <f t="shared" si="267"/>
        <v>6.9996545768560283</v>
      </c>
      <c r="N2936" s="1">
        <f t="shared" si="271"/>
        <v>-9.5523806795620197E-2</v>
      </c>
      <c r="O2936" s="1">
        <f t="shared" si="272"/>
        <v>-73.276545519508815</v>
      </c>
      <c r="P2936" s="6" t="s">
        <v>3992</v>
      </c>
      <c r="Q2936" s="6">
        <v>1011</v>
      </c>
      <c r="R2936" s="6" t="s">
        <v>35</v>
      </c>
      <c r="S2936" s="6">
        <v>0.2</v>
      </c>
      <c r="T2936" s="6" t="s">
        <v>35</v>
      </c>
      <c r="U2936" s="6">
        <v>0</v>
      </c>
      <c r="V2936" s="6" t="s">
        <v>36</v>
      </c>
      <c r="W2936" s="3"/>
      <c r="X2936" s="3"/>
      <c r="Y2936" s="5">
        <v>41867.302083333299</v>
      </c>
      <c r="Z2936" s="5"/>
      <c r="AA2936" s="3">
        <v>20.669905188013399</v>
      </c>
      <c r="AB2936" s="3">
        <v>29.77</v>
      </c>
      <c r="AC2936" s="7">
        <v>7.5456249994368401</v>
      </c>
      <c r="AD2936" s="11">
        <v>186.45144113040999</v>
      </c>
      <c r="AE2936" s="7">
        <v>50.989580649169703</v>
      </c>
      <c r="AF2936" s="1">
        <v>3.8439334178420799</v>
      </c>
      <c r="AG2936" s="1">
        <v>2.0223648337268498</v>
      </c>
      <c r="AH2936" s="1">
        <v>43.206838277488401</v>
      </c>
      <c r="AI2936" s="1" t="s">
        <v>29</v>
      </c>
      <c r="AJ2936" s="1" t="s">
        <v>29</v>
      </c>
      <c r="AK2936" s="11">
        <v>5.7168259675102397E-2</v>
      </c>
      <c r="AL2936" s="1">
        <v>2.1906964171651101E-2</v>
      </c>
      <c r="AM2936" s="1">
        <v>2.8469182769845398E-2</v>
      </c>
      <c r="AN2936" s="1" t="s">
        <v>3993</v>
      </c>
      <c r="AO2936" s="1">
        <v>7.2502777777777796</v>
      </c>
      <c r="AP2936" s="1">
        <v>-0.32150680900598599</v>
      </c>
      <c r="AQ2936" s="1">
        <v>0.94690726671770098</v>
      </c>
    </row>
    <row r="2937" spans="1:43" s="1" customFormat="1">
      <c r="A2937" s="9">
        <f t="shared" si="268"/>
        <v>41867.305555555562</v>
      </c>
      <c r="B2937" s="5">
        <v>41867.138888888898</v>
      </c>
      <c r="C2937" s="9" t="str">
        <f t="shared" si="269"/>
        <v>20140816032000</v>
      </c>
      <c r="D2937" s="9" t="str">
        <f t="shared" si="270"/>
        <v>03</v>
      </c>
      <c r="E2937" s="9"/>
      <c r="F2937" s="5" t="s">
        <v>3930</v>
      </c>
      <c r="G2937" s="6">
        <v>259.13888888888903</v>
      </c>
      <c r="H2937" s="6">
        <v>-0.24887514194362401</v>
      </c>
      <c r="I2937" s="6">
        <v>-0.96853557690078695</v>
      </c>
      <c r="J2937" s="7">
        <v>3587</v>
      </c>
      <c r="K2937" s="6">
        <v>1043</v>
      </c>
      <c r="L2937" s="3">
        <v>3692.3177892918802</v>
      </c>
      <c r="M2937" s="3">
        <f t="shared" si="267"/>
        <v>11.528842832469945</v>
      </c>
      <c r="N2937" s="1">
        <f t="shared" si="271"/>
        <v>-0.12065173904741969</v>
      </c>
      <c r="O2937" s="1">
        <f t="shared" si="272"/>
        <v>-95.554717432947811</v>
      </c>
      <c r="W2937" s="3"/>
      <c r="X2937" s="3"/>
      <c r="Y2937" s="5">
        <v>41867.305555555598</v>
      </c>
      <c r="Z2937" s="5"/>
      <c r="AA2937" s="3">
        <v>20.6311150478884</v>
      </c>
      <c r="AB2937" s="3">
        <v>29.737187498231901</v>
      </c>
      <c r="AC2937" s="7">
        <v>7.5664583352978401</v>
      </c>
      <c r="AD2937" s="11">
        <v>188.85070436323301</v>
      </c>
      <c r="AE2937" s="7">
        <v>53.183939360877702</v>
      </c>
      <c r="AF2937" s="1">
        <v>4.0111471591976597</v>
      </c>
      <c r="AG2937" s="1">
        <v>1.9723420857704399</v>
      </c>
      <c r="AH2937" s="1">
        <v>43.015316207476097</v>
      </c>
      <c r="AI2937" s="1" t="s">
        <v>29</v>
      </c>
      <c r="AJ2937" s="1" t="s">
        <v>29</v>
      </c>
      <c r="AK2937" s="11">
        <v>6.0851280995586302E-2</v>
      </c>
      <c r="AL2937" s="1">
        <v>2.1348250786311699E-2</v>
      </c>
      <c r="AM2937" s="1">
        <v>2.7135739705126598E-2</v>
      </c>
      <c r="AN2937" s="1" t="s">
        <v>3994</v>
      </c>
      <c r="AO2937" s="1">
        <v>7.33361111111111</v>
      </c>
      <c r="AP2937" s="1">
        <v>-0.34208695493772301</v>
      </c>
      <c r="AQ2937" s="1">
        <v>0.93966830065796902</v>
      </c>
    </row>
    <row r="2938" spans="1:43" s="1" customFormat="1">
      <c r="A2938" s="9">
        <f t="shared" si="268"/>
        <v>41867.309027777766</v>
      </c>
      <c r="B2938" s="5">
        <v>41867.142361111102</v>
      </c>
      <c r="C2938" s="9" t="str">
        <f t="shared" si="269"/>
        <v>20140816032500</v>
      </c>
      <c r="D2938" s="9" t="str">
        <f t="shared" si="270"/>
        <v>03</v>
      </c>
      <c r="E2938" s="9"/>
      <c r="F2938" s="5" t="s">
        <v>3931</v>
      </c>
      <c r="G2938" s="6">
        <v>259.14236111111097</v>
      </c>
      <c r="H2938" s="6">
        <v>-0.248817250626684</v>
      </c>
      <c r="I2938" s="6">
        <v>-0.96855045082358904</v>
      </c>
      <c r="J2938" s="7">
        <v>3643</v>
      </c>
      <c r="K2938" s="6">
        <v>1043</v>
      </c>
      <c r="L2938" s="3">
        <v>3749.9620034542299</v>
      </c>
      <c r="M2938" s="3">
        <f t="shared" si="267"/>
        <v>6.1761658031100524</v>
      </c>
      <c r="N2938" s="1">
        <f t="shared" si="271"/>
        <v>-0.13250764017288005</v>
      </c>
      <c r="O2938" s="1">
        <f t="shared" si="272"/>
        <v>-46.609884494600713</v>
      </c>
      <c r="W2938" s="3"/>
      <c r="X2938" s="3"/>
      <c r="Y2938" s="5">
        <v>41867.309027777803</v>
      </c>
      <c r="Z2938" s="5"/>
      <c r="AA2938" s="3">
        <v>20.651060845837801</v>
      </c>
      <c r="AB2938" s="3">
        <v>29.680937496817499</v>
      </c>
      <c r="AC2938" s="7">
        <v>7.6289583368694496</v>
      </c>
      <c r="AD2938" s="11">
        <v>191.42470287378299</v>
      </c>
      <c r="AE2938" s="7">
        <v>54.750398744015499</v>
      </c>
      <c r="AF2938" s="1">
        <v>4.1256176407217904</v>
      </c>
      <c r="AG2938" s="1">
        <v>1.9223188235876101</v>
      </c>
      <c r="AH2938" s="1">
        <v>42.455937360291898</v>
      </c>
      <c r="AI2938" s="1" t="s">
        <v>29</v>
      </c>
      <c r="AJ2938" s="1" t="s">
        <v>29</v>
      </c>
      <c r="AK2938" s="11">
        <v>6.4534302316070297E-2</v>
      </c>
      <c r="AL2938" s="1">
        <v>2.0789537400972301E-2</v>
      </c>
      <c r="AM2938" s="1">
        <v>2.3498582387589E-2</v>
      </c>
      <c r="AN2938" s="1" t="s">
        <v>3995</v>
      </c>
      <c r="AO2938" s="1">
        <v>7.4169444444444403</v>
      </c>
      <c r="AP2938" s="1">
        <v>-0.36250428628131398</v>
      </c>
      <c r="AQ2938" s="1">
        <v>0.93198210413487803</v>
      </c>
    </row>
    <row r="2939" spans="1:43" s="1" customFormat="1">
      <c r="A2939" s="9">
        <f t="shared" si="268"/>
        <v>41867.312499999964</v>
      </c>
      <c r="B2939" s="5">
        <v>41867.145833333299</v>
      </c>
      <c r="C2939" s="9" t="str">
        <f t="shared" si="269"/>
        <v>20140816033000</v>
      </c>
      <c r="D2939" s="9" t="str">
        <f t="shared" si="270"/>
        <v>03</v>
      </c>
      <c r="E2939" s="9"/>
      <c r="F2939" s="5" t="s">
        <v>3933</v>
      </c>
      <c r="G2939" s="6">
        <v>259.14583333333297</v>
      </c>
      <c r="H2939" s="6">
        <v>-0.24875935842081101</v>
      </c>
      <c r="I2939" s="6">
        <v>-0.96856532128611095</v>
      </c>
      <c r="J2939" s="7">
        <v>3673</v>
      </c>
      <c r="K2939" s="6">
        <v>1043</v>
      </c>
      <c r="L2939" s="3">
        <v>3780.8428324697802</v>
      </c>
      <c r="M2939" s="3">
        <f t="shared" si="267"/>
        <v>9.2642487046619859</v>
      </c>
      <c r="N2939" s="1">
        <f t="shared" si="271"/>
        <v>-0.13733010365932011</v>
      </c>
      <c r="O2939" s="1">
        <f t="shared" si="272"/>
        <v>-67.459708088797143</v>
      </c>
      <c r="P2939" s="6" t="s">
        <v>3996</v>
      </c>
      <c r="Q2939" s="6">
        <v>1011</v>
      </c>
      <c r="R2939" s="6" t="s">
        <v>35</v>
      </c>
      <c r="S2939" s="6">
        <v>0.4</v>
      </c>
      <c r="T2939" s="6" t="s">
        <v>35</v>
      </c>
      <c r="U2939" s="6">
        <v>0</v>
      </c>
      <c r="V2939" s="6" t="s">
        <v>36</v>
      </c>
      <c r="W2939" s="3"/>
      <c r="X2939" s="3"/>
      <c r="Y2939" s="5">
        <v>41867.3125</v>
      </c>
      <c r="Z2939" s="5"/>
      <c r="AA2939" s="3">
        <v>20.693087090747198</v>
      </c>
      <c r="AB2939" s="3">
        <v>29.729166668046201</v>
      </c>
      <c r="AC2939" s="7">
        <v>7.5255208304018497</v>
      </c>
      <c r="AD2939" s="11">
        <v>193.114732512194</v>
      </c>
      <c r="AE2939" s="7">
        <v>54.301694592700599</v>
      </c>
      <c r="AF2939" s="1">
        <v>4.0859875898389104</v>
      </c>
      <c r="AG2939" s="1">
        <v>1.92149965593078</v>
      </c>
      <c r="AH2939" s="1">
        <v>41.578310090534103</v>
      </c>
      <c r="AI2939" s="1" t="s">
        <v>29</v>
      </c>
      <c r="AJ2939" s="1" t="s">
        <v>29</v>
      </c>
      <c r="AK2939" s="11">
        <v>6.8217323513071304E-2</v>
      </c>
      <c r="AL2939" s="1">
        <v>2.02308240343653E-2</v>
      </c>
      <c r="AM2939" s="1">
        <v>2.9818045259009301E-2</v>
      </c>
      <c r="AN2939" s="1" t="s">
        <v>3997</v>
      </c>
      <c r="AO2939" s="1">
        <v>7.5002777777777796</v>
      </c>
      <c r="AP2939" s="1">
        <v>-0.38274908550925302</v>
      </c>
      <c r="AQ2939" s="1">
        <v>0.92385233535551103</v>
      </c>
    </row>
    <row r="2940" spans="1:43" s="1" customFormat="1">
      <c r="A2940" s="9">
        <f t="shared" si="268"/>
        <v>41867.315972222263</v>
      </c>
      <c r="B2940" s="5">
        <v>41867.149305555598</v>
      </c>
      <c r="C2940" s="9" t="str">
        <f t="shared" si="269"/>
        <v>20140816033500</v>
      </c>
      <c r="D2940" s="9" t="str">
        <f t="shared" si="270"/>
        <v>03</v>
      </c>
      <c r="E2940" s="9"/>
      <c r="F2940" s="5" t="s">
        <v>3934</v>
      </c>
      <c r="G2940" s="6">
        <v>259.149305555556</v>
      </c>
      <c r="H2940" s="6">
        <v>-0.24870146532620999</v>
      </c>
      <c r="I2940" s="6">
        <v>-0.96858018828829895</v>
      </c>
      <c r="J2940" s="7">
        <v>3718</v>
      </c>
      <c r="K2940" s="6">
        <v>1043</v>
      </c>
      <c r="L2940" s="3">
        <v>3827.1640759930901</v>
      </c>
      <c r="M2940" s="3">
        <f t="shared" si="267"/>
        <v>10.293609671847936</v>
      </c>
      <c r="N2940" s="1">
        <f t="shared" si="271"/>
        <v>-0.1447647158845399</v>
      </c>
      <c r="O2940" s="1">
        <f t="shared" si="272"/>
        <v>-71.105791276223812</v>
      </c>
      <c r="W2940" s="3"/>
      <c r="X2940" s="3"/>
      <c r="Y2940" s="5">
        <v>41867.315972222197</v>
      </c>
      <c r="Z2940" s="5"/>
      <c r="AA2940" s="3">
        <v>20.6910147385641</v>
      </c>
      <c r="AB2940" s="3">
        <v>29.767187500595899</v>
      </c>
      <c r="AC2940" s="7">
        <v>7.46479166706394</v>
      </c>
      <c r="AD2940" s="11">
        <v>194.97350687170601</v>
      </c>
      <c r="AE2940" s="7">
        <v>52.5019201419666</v>
      </c>
      <c r="AF2940" s="1">
        <v>3.9490203165188702</v>
      </c>
      <c r="AG2940" s="1">
        <v>1.92151445307794</v>
      </c>
      <c r="AH2940" s="1">
        <v>41.313774508994598</v>
      </c>
      <c r="AI2940" s="1" t="s">
        <v>29</v>
      </c>
      <c r="AJ2940" s="1" t="s">
        <v>29</v>
      </c>
      <c r="AK2940" s="11">
        <v>7.2908540631310206E-2</v>
      </c>
      <c r="AL2940" s="1">
        <v>2.3455956292172099E-2</v>
      </c>
      <c r="AM2940" s="1">
        <v>3.4293225317651901E-2</v>
      </c>
      <c r="AN2940" s="1" t="s">
        <v>3998</v>
      </c>
      <c r="AO2940" s="1">
        <v>7.58361111111111</v>
      </c>
      <c r="AP2940" s="1">
        <v>-0.40281171720983899</v>
      </c>
      <c r="AQ2940" s="1">
        <v>0.91528286364296196</v>
      </c>
    </row>
    <row r="2941" spans="1:43" s="1" customFormat="1">
      <c r="A2941" s="9">
        <f t="shared" si="268"/>
        <v>41867.319444444467</v>
      </c>
      <c r="B2941" s="5">
        <v>41867.152777777803</v>
      </c>
      <c r="C2941" s="9" t="str">
        <f t="shared" si="269"/>
        <v>20140816034000</v>
      </c>
      <c r="D2941" s="9" t="str">
        <f t="shared" si="270"/>
        <v>03</v>
      </c>
      <c r="E2941" s="9"/>
      <c r="F2941" s="5" t="s">
        <v>3935</v>
      </c>
      <c r="G2941" s="6">
        <v>259.152777777778</v>
      </c>
      <c r="H2941" s="6">
        <v>-0.24864357134308901</v>
      </c>
      <c r="I2941" s="6">
        <v>-0.96859505183009997</v>
      </c>
      <c r="J2941" s="7">
        <v>3768</v>
      </c>
      <c r="K2941" s="6">
        <v>1043</v>
      </c>
      <c r="L2941" s="3">
        <v>3878.6321243523298</v>
      </c>
      <c r="M2941" s="3">
        <f t="shared" si="267"/>
        <v>9.9444362200840253</v>
      </c>
      <c r="N2941" s="1">
        <f t="shared" si="271"/>
        <v>-1.2489400963260167E-2</v>
      </c>
      <c r="O2941" s="1">
        <f t="shared" si="272"/>
        <v>-796.23003932193251</v>
      </c>
      <c r="W2941" s="3"/>
      <c r="X2941" s="3"/>
      <c r="Y2941" s="5">
        <v>41867.319444444402</v>
      </c>
      <c r="Z2941" s="5"/>
      <c r="AA2941" s="3">
        <v>20.617399127786801</v>
      </c>
      <c r="AB2941" s="3">
        <v>29.7859375006745</v>
      </c>
      <c r="AC2941" s="7">
        <v>7.4772916671163197</v>
      </c>
      <c r="AD2941" s="11">
        <v>197.12784223697599</v>
      </c>
      <c r="AE2941" s="7">
        <v>48.583630385959701</v>
      </c>
      <c r="AF2941" s="1">
        <v>3.6596687932574401</v>
      </c>
      <c r="AG2941" s="1">
        <v>1.92152925022509</v>
      </c>
      <c r="AH2941" s="1">
        <v>42.0441941223282</v>
      </c>
      <c r="AI2941" s="1" t="s">
        <v>29</v>
      </c>
      <c r="AJ2941" s="1" t="s">
        <v>29</v>
      </c>
      <c r="AK2941" s="11">
        <v>7.7599757783351403E-2</v>
      </c>
      <c r="AL2941" s="1">
        <v>2.6681088676842199E-2</v>
      </c>
      <c r="AM2941" s="1">
        <v>3.3320256264343602E-2</v>
      </c>
      <c r="AN2941" s="1" t="s">
        <v>3999</v>
      </c>
      <c r="AO2941" s="1">
        <v>7.6669444444444403</v>
      </c>
      <c r="AP2941" s="1">
        <v>-0.42268263267310202</v>
      </c>
      <c r="AQ2941" s="1">
        <v>0.90627776759475698</v>
      </c>
    </row>
    <row r="2942" spans="1:43" s="1" customFormat="1">
      <c r="A2942" s="9">
        <f t="shared" si="268"/>
        <v>41867.322916666664</v>
      </c>
      <c r="B2942" s="5">
        <v>41867.15625</v>
      </c>
      <c r="C2942" s="9" t="str">
        <f t="shared" si="269"/>
        <v>20140816034500</v>
      </c>
      <c r="D2942" s="9" t="str">
        <f t="shared" si="270"/>
        <v>03</v>
      </c>
      <c r="E2942" s="9"/>
      <c r="F2942" s="5" t="s">
        <v>3937</v>
      </c>
      <c r="G2942" s="6">
        <v>259.15625</v>
      </c>
      <c r="H2942" s="6">
        <v>-0.248585676471655</v>
      </c>
      <c r="I2942" s="6">
        <v>-0.96860991191146195</v>
      </c>
      <c r="J2942" s="7">
        <v>3809</v>
      </c>
      <c r="K2942" s="6">
        <v>1045</v>
      </c>
      <c r="L2942" s="3">
        <v>3928.3543054527499</v>
      </c>
      <c r="M2942" s="3">
        <f t="shared" si="267"/>
        <v>-13.238391315076024</v>
      </c>
      <c r="N2942" s="1">
        <f t="shared" si="271"/>
        <v>2.8519545593960062E-2</v>
      </c>
      <c r="O2942" s="1">
        <f t="shared" si="272"/>
        <v>-464.18661445572548</v>
      </c>
      <c r="P2942" s="6" t="s">
        <v>4000</v>
      </c>
      <c r="Q2942" s="6">
        <v>1011</v>
      </c>
      <c r="R2942" s="6" t="s">
        <v>35</v>
      </c>
      <c r="S2942" s="6">
        <v>0.3</v>
      </c>
      <c r="T2942" s="6" t="s">
        <v>35</v>
      </c>
      <c r="U2942" s="6">
        <v>0</v>
      </c>
      <c r="V2942" s="6" t="s">
        <v>36</v>
      </c>
      <c r="W2942" s="3"/>
      <c r="X2942" s="3"/>
      <c r="Y2942" s="5">
        <v>41867.322916666701</v>
      </c>
      <c r="Z2942" s="5"/>
      <c r="AA2942" s="3">
        <v>20.594597769528001</v>
      </c>
      <c r="AB2942" s="3">
        <v>29.770416665662601</v>
      </c>
      <c r="AC2942" s="7">
        <v>7.4653124992469397</v>
      </c>
      <c r="AD2942" s="11">
        <v>199.42290977963401</v>
      </c>
      <c r="AE2942" s="7">
        <v>50.472462704925199</v>
      </c>
      <c r="AF2942" s="1">
        <v>3.8046710001251101</v>
      </c>
      <c r="AG2942" s="1">
        <v>1.9607424600549099</v>
      </c>
      <c r="AH2942" s="1">
        <v>42.291166432476402</v>
      </c>
      <c r="AI2942" s="1" t="s">
        <v>29</v>
      </c>
      <c r="AJ2942" s="1" t="s">
        <v>29</v>
      </c>
      <c r="AK2942" s="11">
        <v>8.2290974935392697E-2</v>
      </c>
      <c r="AL2942" s="1">
        <v>2.9906221061512299E-2</v>
      </c>
      <c r="AM2942" s="1">
        <v>3.4252123460677603E-2</v>
      </c>
      <c r="AN2942" s="1" t="s">
        <v>4001</v>
      </c>
      <c r="AO2942" s="1">
        <v>7.7502777777777796</v>
      </c>
      <c r="AP2942" s="1">
        <v>-0.44235237443546199</v>
      </c>
      <c r="AQ2942" s="1">
        <v>0.89684133314165904</v>
      </c>
    </row>
    <row r="2943" spans="1:43" s="1" customFormat="1">
      <c r="A2943" s="9">
        <f t="shared" si="268"/>
        <v>41867.326388888861</v>
      </c>
      <c r="B2943" s="5">
        <v>41867.159722222197</v>
      </c>
      <c r="C2943" s="9" t="str">
        <f t="shared" si="269"/>
        <v>20140816035000</v>
      </c>
      <c r="D2943" s="9" t="str">
        <f t="shared" si="270"/>
        <v>03</v>
      </c>
      <c r="E2943" s="9"/>
      <c r="F2943" s="5" t="s">
        <v>3938</v>
      </c>
      <c r="G2943" s="6">
        <v>259.159722222222</v>
      </c>
      <c r="H2943" s="6">
        <v>-0.24852778071211301</v>
      </c>
      <c r="I2943" s="6">
        <v>-0.96862476853233104</v>
      </c>
      <c r="J2943" s="7">
        <v>3752</v>
      </c>
      <c r="K2943" s="6">
        <v>1043</v>
      </c>
      <c r="L2943" s="3">
        <v>3862.1623488773698</v>
      </c>
      <c r="M2943" s="3">
        <f t="shared" si="267"/>
        <v>-42.615544041449994</v>
      </c>
      <c r="N2943" s="1">
        <f t="shared" si="271"/>
        <v>4.8218275896460126E-2</v>
      </c>
      <c r="O2943" s="1">
        <f t="shared" si="272"/>
        <v>-883.80480739209816</v>
      </c>
      <c r="W2943" s="3"/>
      <c r="X2943" s="3"/>
      <c r="Y2943" s="5">
        <v>41867.326388888898</v>
      </c>
      <c r="Z2943" s="5"/>
      <c r="AA2943" s="3">
        <v>20.5818490820864</v>
      </c>
      <c r="AB2943" s="3">
        <v>29.754583333604</v>
      </c>
      <c r="AC2943" s="7">
        <v>7.4522916668020001</v>
      </c>
      <c r="AD2943" s="11">
        <v>201.70195850742201</v>
      </c>
      <c r="AE2943" s="7">
        <v>52.752076537094098</v>
      </c>
      <c r="AF2943" s="1">
        <v>3.9781028351713799</v>
      </c>
      <c r="AG2943" s="1">
        <v>2.0016237963738601</v>
      </c>
      <c r="AH2943" s="1">
        <v>42.361883609362202</v>
      </c>
      <c r="AI2943" s="1" t="s">
        <v>29</v>
      </c>
      <c r="AJ2943" s="1" t="s">
        <v>29</v>
      </c>
      <c r="AK2943" s="11">
        <v>8.7709475926356403E-2</v>
      </c>
      <c r="AL2943" s="1">
        <v>3.4470579218731798E-2</v>
      </c>
      <c r="AM2943" s="1">
        <v>3.52946055974123E-2</v>
      </c>
      <c r="AN2943" s="1" t="s">
        <v>4002</v>
      </c>
      <c r="AO2943" s="1">
        <v>7.83361111111111</v>
      </c>
      <c r="AP2943" s="1">
        <v>-0.46181158078096501</v>
      </c>
      <c r="AQ2943" s="1">
        <v>0.88697805150780695</v>
      </c>
    </row>
    <row r="2944" spans="1:43" s="1" customFormat="1">
      <c r="A2944" s="9">
        <f t="shared" si="268"/>
        <v>41867.329861111066</v>
      </c>
      <c r="B2944" s="5">
        <v>41867.163194444402</v>
      </c>
      <c r="C2944" s="9" t="str">
        <f t="shared" si="269"/>
        <v>20140816035500</v>
      </c>
      <c r="D2944" s="9" t="str">
        <f t="shared" si="270"/>
        <v>03</v>
      </c>
      <c r="E2944" s="9"/>
      <c r="F2944" s="5" t="s">
        <v>3939</v>
      </c>
      <c r="G2944" s="6">
        <v>259.163194444444</v>
      </c>
      <c r="H2944" s="6">
        <v>-0.24846988406467199</v>
      </c>
      <c r="I2944" s="6">
        <v>-0.96863962169265405</v>
      </c>
      <c r="J2944" s="7">
        <v>3545</v>
      </c>
      <c r="K2944" s="6">
        <v>1043</v>
      </c>
      <c r="L2944" s="3">
        <v>3649.0846286701199</v>
      </c>
      <c r="M2944" s="3">
        <f t="shared" si="267"/>
        <v>-41.217665926473998</v>
      </c>
      <c r="N2944" s="1">
        <f t="shared" si="271"/>
        <v>6.2287959246279813E-2</v>
      </c>
      <c r="O2944" s="1">
        <f t="shared" si="272"/>
        <v>-661.72766655436294</v>
      </c>
      <c r="W2944" s="3"/>
      <c r="X2944" s="3"/>
      <c r="Y2944" s="5">
        <v>41867.329861111102</v>
      </c>
      <c r="Z2944" s="5"/>
      <c r="AA2944" s="3">
        <v>20.5512718237811</v>
      </c>
      <c r="AB2944" s="3">
        <v>29.7795833337088</v>
      </c>
      <c r="AC2944" s="7">
        <v>7.4647916668543903</v>
      </c>
      <c r="AD2944" s="11">
        <v>203.736253890938</v>
      </c>
      <c r="AE2944" s="7">
        <v>49.617443532635797</v>
      </c>
      <c r="AF2944" s="1">
        <v>3.7430050899151301</v>
      </c>
      <c r="AG2944" s="1">
        <v>2.0016392100688098</v>
      </c>
      <c r="AH2944" s="1">
        <v>42.243123630727503</v>
      </c>
      <c r="AI2944" s="1" t="s">
        <v>29</v>
      </c>
      <c r="AJ2944" s="1" t="s">
        <v>29</v>
      </c>
      <c r="AK2944" s="11">
        <v>9.3127977098989498E-2</v>
      </c>
      <c r="AL2944" s="1">
        <v>3.9034937528983397E-2</v>
      </c>
      <c r="AM2944" s="1">
        <v>3.4293225334198603E-2</v>
      </c>
      <c r="AN2944" s="1" t="s">
        <v>4003</v>
      </c>
      <c r="AO2944" s="1">
        <v>7.9169444444444403</v>
      </c>
      <c r="AP2944" s="1">
        <v>-0.48105099019694197</v>
      </c>
      <c r="AQ2944" s="1">
        <v>0.87669261707313495</v>
      </c>
    </row>
    <row r="2945" spans="1:43" s="1" customFormat="1">
      <c r="A2945" s="9">
        <f t="shared" si="268"/>
        <v>41867.333333333365</v>
      </c>
      <c r="B2945" s="5">
        <v>41867.166666666701</v>
      </c>
      <c r="C2945" s="9" t="str">
        <f t="shared" si="269"/>
        <v>20140816040000</v>
      </c>
      <c r="D2945" s="9" t="str">
        <f t="shared" si="270"/>
        <v>04</v>
      </c>
      <c r="E2945" s="9"/>
      <c r="F2945" s="5" t="s">
        <v>3941</v>
      </c>
      <c r="G2945" s="6">
        <v>259.16666666666703</v>
      </c>
      <c r="H2945" s="6">
        <v>-0.248411986529538</v>
      </c>
      <c r="I2945" s="6">
        <v>-0.96865447139237904</v>
      </c>
      <c r="J2945" s="7">
        <v>3348</v>
      </c>
      <c r="K2945" s="6">
        <v>1042</v>
      </c>
      <c r="L2945" s="3">
        <v>3442.9962990377498</v>
      </c>
      <c r="M2945" s="3">
        <f t="shared" si="267"/>
        <v>-35.170392301997978</v>
      </c>
      <c r="N2945" s="1">
        <f t="shared" si="271"/>
        <v>7.233772994916024E-2</v>
      </c>
      <c r="O2945" s="1">
        <f t="shared" si="272"/>
        <v>-486.19706931246145</v>
      </c>
      <c r="P2945" s="6" t="s">
        <v>4004</v>
      </c>
      <c r="Q2945" s="6">
        <v>1011</v>
      </c>
      <c r="R2945" s="6" t="s">
        <v>35</v>
      </c>
      <c r="S2945" s="6">
        <v>0.3</v>
      </c>
      <c r="T2945" s="6" t="s">
        <v>35</v>
      </c>
      <c r="U2945" s="6">
        <v>0</v>
      </c>
      <c r="V2945" s="6" t="s">
        <v>36</v>
      </c>
      <c r="W2945" s="3"/>
      <c r="X2945" s="3"/>
      <c r="Y2945" s="5">
        <v>41867.333333333299</v>
      </c>
      <c r="Z2945" s="5"/>
      <c r="AA2945" s="3">
        <v>20.562901008714601</v>
      </c>
      <c r="AB2945" s="3">
        <v>29.851979168707601</v>
      </c>
      <c r="AC2945" s="7">
        <v>7.45906249963984</v>
      </c>
      <c r="AD2945" s="11">
        <v>205.700591541942</v>
      </c>
      <c r="AE2945" s="7">
        <v>48.90864809576</v>
      </c>
      <c r="AF2945" s="1">
        <v>3.6872084613703402</v>
      </c>
      <c r="AG2945" s="1">
        <v>1.94327257158934</v>
      </c>
      <c r="AH2945" s="1">
        <v>41.743560187986397</v>
      </c>
      <c r="AI2945" s="1" t="s">
        <v>29</v>
      </c>
      <c r="AJ2945" s="1" t="s">
        <v>29</v>
      </c>
      <c r="AK2945" s="11">
        <v>9.8546478271622703E-2</v>
      </c>
      <c r="AL2945" s="1">
        <v>4.3599295839234997E-2</v>
      </c>
      <c r="AM2945" s="1">
        <v>3.4748615085599503E-2</v>
      </c>
      <c r="AN2945" s="1" t="s">
        <v>4005</v>
      </c>
      <c r="AO2945" s="1">
        <v>8.0002777777777805</v>
      </c>
      <c r="AP2945" s="1">
        <v>-0.50006144578198197</v>
      </c>
      <c r="AQ2945" s="1">
        <v>0.865989925139106</v>
      </c>
    </row>
    <row r="2946" spans="1:43" s="1" customFormat="1">
      <c r="A2946" s="9">
        <f t="shared" si="268"/>
        <v>41867.336805555562</v>
      </c>
      <c r="B2946" s="5">
        <v>41867.170138888898</v>
      </c>
      <c r="C2946" s="9" t="str">
        <f t="shared" si="269"/>
        <v>20140816040500</v>
      </c>
      <c r="D2946" s="9" t="str">
        <f t="shared" si="270"/>
        <v>04</v>
      </c>
      <c r="E2946" s="9"/>
      <c r="F2946" s="5" t="s">
        <v>3942</v>
      </c>
      <c r="G2946" s="6">
        <v>259.17013888888903</v>
      </c>
      <c r="H2946" s="6">
        <v>-0.248354088106918</v>
      </c>
      <c r="I2946" s="6">
        <v>-0.96866931763145103</v>
      </c>
      <c r="J2946" s="7">
        <v>3177</v>
      </c>
      <c r="K2946" s="6">
        <v>1042</v>
      </c>
      <c r="L2946" s="3">
        <v>3267.1443375277599</v>
      </c>
      <c r="M2946" s="3">
        <f t="shared" ref="M2946:M3009" si="273">(L2947-L2946)/5</f>
        <v>-29.841993585000001</v>
      </c>
      <c r="N2946" s="1">
        <f t="shared" si="271"/>
        <v>2.5746767610715597</v>
      </c>
      <c r="O2946" s="1">
        <f t="shared" si="272"/>
        <v>-11.590578683974295</v>
      </c>
      <c r="W2946" s="3"/>
      <c r="X2946" s="3"/>
      <c r="Y2946" s="5">
        <v>41867.336805555598</v>
      </c>
      <c r="Z2946" s="5"/>
      <c r="AA2946" s="3">
        <v>20.604677651025099</v>
      </c>
      <c r="AB2946" s="3">
        <v>29.958229169152901</v>
      </c>
      <c r="AC2946" s="7">
        <v>7.4403124995612604</v>
      </c>
      <c r="AD2946" s="11">
        <v>207.61495938745401</v>
      </c>
      <c r="AE2946" s="7">
        <v>49.932593659077</v>
      </c>
      <c r="AF2946" s="1">
        <v>3.7594840502147502</v>
      </c>
      <c r="AG2946" s="1">
        <v>1.8432044701471799</v>
      </c>
      <c r="AH2946" s="1">
        <v>40.971994289644002</v>
      </c>
      <c r="AI2946" s="1" t="s">
        <v>29</v>
      </c>
      <c r="AJ2946" s="1" t="s">
        <v>29</v>
      </c>
      <c r="AK2946" s="11">
        <v>0.104185201471152</v>
      </c>
      <c r="AL2946" s="1">
        <v>4.9662093367862002E-2</v>
      </c>
      <c r="AM2946" s="1">
        <v>3.6281689344696298E-2</v>
      </c>
      <c r="AN2946" s="1" t="s">
        <v>4006</v>
      </c>
      <c r="AO2946" s="1">
        <v>8.0836111111111109</v>
      </c>
      <c r="AP2946" s="1">
        <v>-0.51883389960411597</v>
      </c>
      <c r="AQ2946" s="1">
        <v>0.85487506959881998</v>
      </c>
    </row>
    <row r="2947" spans="1:43" s="1" customFormat="1">
      <c r="A2947" s="9">
        <f t="shared" ref="A2947:A3010" si="274">B2947+1/6</f>
        <v>41867.340277777766</v>
      </c>
      <c r="B2947" s="5">
        <v>41867.173611111102</v>
      </c>
      <c r="C2947" s="9" t="str">
        <f t="shared" ref="C2947:C3010" si="275">TEXT(B2947,"yyyymmddhhmmss")</f>
        <v>20140816041000</v>
      </c>
      <c r="D2947" s="9" t="str">
        <f t="shared" ref="D2947:D3010" si="276">MID(C2947,9,2)</f>
        <v>04</v>
      </c>
      <c r="E2947" s="9"/>
      <c r="F2947" s="5" t="s">
        <v>3943</v>
      </c>
      <c r="G2947" s="6">
        <v>259.17361111111097</v>
      </c>
      <c r="H2947" s="6">
        <v>-0.24829618879702001</v>
      </c>
      <c r="I2947" s="6">
        <v>-0.96868416040981797</v>
      </c>
      <c r="J2947" s="7">
        <v>3029</v>
      </c>
      <c r="K2947" s="6">
        <v>1043</v>
      </c>
      <c r="L2947" s="3">
        <v>3117.9343696027599</v>
      </c>
      <c r="M2947" s="3">
        <f t="shared" si="273"/>
        <v>-25.939896373055944</v>
      </c>
      <c r="N2947" s="1">
        <f t="shared" si="271"/>
        <v>1.1006791206043203</v>
      </c>
      <c r="O2947" s="1">
        <f t="shared" si="272"/>
        <v>-23.567174017813496</v>
      </c>
      <c r="W2947" s="3"/>
      <c r="X2947" s="3"/>
      <c r="Y2947" s="5">
        <v>41867.340277777803</v>
      </c>
      <c r="Z2947" s="5"/>
      <c r="AA2947" s="3">
        <v>20.803470174302099</v>
      </c>
      <c r="AB2947" s="3">
        <v>30.1197916711501</v>
      </c>
      <c r="AC2947" s="7">
        <v>7.4031249989653602</v>
      </c>
      <c r="AD2947" s="11">
        <v>208.881157299774</v>
      </c>
      <c r="AE2947" s="7">
        <v>42.126489312498798</v>
      </c>
      <c r="AF2947" s="1">
        <v>3.1620983464222698</v>
      </c>
      <c r="AG2947" s="1">
        <v>2.23521730083865</v>
      </c>
      <c r="AH2947" s="1">
        <v>39.095882589803701</v>
      </c>
      <c r="AI2947" s="1" t="s">
        <v>29</v>
      </c>
      <c r="AJ2947" s="1" t="s">
        <v>29</v>
      </c>
      <c r="AK2947" s="11">
        <v>0.109823924670682</v>
      </c>
      <c r="AL2947" s="1">
        <v>5.5724890896489E-2</v>
      </c>
      <c r="AM2947" s="1">
        <v>3.9525284172399297E-2</v>
      </c>
      <c r="AN2947" s="1" t="s">
        <v>4007</v>
      </c>
      <c r="AO2947" s="1">
        <v>8.1669444444444395</v>
      </c>
      <c r="AP2947" s="1">
        <v>-0.53735941700712697</v>
      </c>
      <c r="AQ2947" s="1">
        <v>0.84335334051260002</v>
      </c>
    </row>
    <row r="2948" spans="1:43" s="1" customFormat="1">
      <c r="A2948" s="9">
        <f t="shared" si="274"/>
        <v>41867.343749999964</v>
      </c>
      <c r="B2948" s="5">
        <v>41867.177083333299</v>
      </c>
      <c r="C2948" s="9" t="str">
        <f t="shared" si="275"/>
        <v>20140816041500</v>
      </c>
      <c r="D2948" s="9" t="str">
        <f t="shared" si="276"/>
        <v>04</v>
      </c>
      <c r="E2948" s="9"/>
      <c r="F2948" s="5" t="s">
        <v>3945</v>
      </c>
      <c r="G2948" s="6">
        <v>259.17708333333297</v>
      </c>
      <c r="H2948" s="6">
        <v>-0.24823828860004801</v>
      </c>
      <c r="I2948" s="6">
        <v>-0.96869899972742801</v>
      </c>
      <c r="J2948" s="7">
        <v>2903</v>
      </c>
      <c r="K2948" s="6">
        <v>1043</v>
      </c>
      <c r="L2948" s="3">
        <v>2988.2348877374802</v>
      </c>
      <c r="M2948" s="3">
        <f t="shared" si="273"/>
        <v>-12.969948186528018</v>
      </c>
      <c r="N2948" s="1">
        <f t="shared" si="271"/>
        <v>-1.3387629118608799</v>
      </c>
      <c r="O2948" s="1">
        <f t="shared" si="272"/>
        <v>9.6880097824788081</v>
      </c>
      <c r="P2948" s="6" t="s">
        <v>4008</v>
      </c>
      <c r="Q2948" s="6">
        <v>1011</v>
      </c>
      <c r="R2948" s="6" t="s">
        <v>35</v>
      </c>
      <c r="S2948" s="6">
        <v>0.3</v>
      </c>
      <c r="T2948" s="6" t="s">
        <v>35</v>
      </c>
      <c r="U2948" s="6">
        <v>0</v>
      </c>
      <c r="V2948" s="6" t="s">
        <v>36</v>
      </c>
      <c r="W2948" s="3"/>
      <c r="X2948" s="3"/>
      <c r="Y2948" s="5">
        <v>41867.34375</v>
      </c>
      <c r="Z2948" s="5"/>
      <c r="AA2948" s="3">
        <v>20.979101028877</v>
      </c>
      <c r="AB2948" s="3">
        <v>30.275104167570301</v>
      </c>
      <c r="AC2948" s="7">
        <v>7.3704166665095103</v>
      </c>
      <c r="AD2948" s="11">
        <v>209.69997477649599</v>
      </c>
      <c r="AE2948" s="7">
        <v>37.243357948615802</v>
      </c>
      <c r="AF2948" s="1">
        <v>2.7843877891231501</v>
      </c>
      <c r="AG2948" s="1">
        <v>2.3478270458230299</v>
      </c>
      <c r="AH2948" s="1">
        <v>37.416452500877099</v>
      </c>
      <c r="AI2948" s="1" t="s">
        <v>29</v>
      </c>
      <c r="AJ2948" s="1" t="s">
        <v>29</v>
      </c>
      <c r="AK2948" s="11">
        <v>0.11546264768115801</v>
      </c>
      <c r="AL2948" s="1">
        <v>6.1787688221844897E-2</v>
      </c>
      <c r="AM2948" s="1">
        <v>4.2617045036912299E-2</v>
      </c>
      <c r="AN2948" s="1" t="s">
        <v>4009</v>
      </c>
      <c r="AO2948" s="1">
        <v>8.2502777777777805</v>
      </c>
      <c r="AP2948" s="1">
        <v>-0.55562918086296698</v>
      </c>
      <c r="AQ2948" s="1">
        <v>0.83143022159021196</v>
      </c>
    </row>
    <row r="2949" spans="1:43" s="1" customFormat="1">
      <c r="A2949" s="9">
        <f t="shared" si="274"/>
        <v>41867.347222222263</v>
      </c>
      <c r="B2949" s="5">
        <v>41867.180555555598</v>
      </c>
      <c r="C2949" s="9" t="str">
        <f t="shared" si="275"/>
        <v>20140816042000</v>
      </c>
      <c r="D2949" s="9" t="str">
        <f t="shared" si="276"/>
        <v>04</v>
      </c>
      <c r="E2949" s="9"/>
      <c r="F2949" s="5" t="s">
        <v>3946</v>
      </c>
      <c r="G2949" s="6">
        <v>259.180555555556</v>
      </c>
      <c r="H2949" s="6">
        <v>-0.24818038751620999</v>
      </c>
      <c r="I2949" s="6">
        <v>-0.96871383558422697</v>
      </c>
      <c r="J2949" s="7">
        <v>2840</v>
      </c>
      <c r="K2949" s="6">
        <v>1043</v>
      </c>
      <c r="L2949" s="3">
        <v>2923.3851468048401</v>
      </c>
      <c r="M2949" s="3">
        <f t="shared" si="273"/>
        <v>2.0587219343679863</v>
      </c>
      <c r="N2949" s="1">
        <f t="shared" si="271"/>
        <v>-3.5038649356260262E-2</v>
      </c>
      <c r="O2949" s="1">
        <f t="shared" si="272"/>
        <v>-58.75574464745057</v>
      </c>
      <c r="W2949" s="3"/>
      <c r="X2949" s="3"/>
      <c r="Y2949" s="5">
        <v>41867.347222222197</v>
      </c>
      <c r="Z2949" s="5"/>
      <c r="AA2949" s="3">
        <v>21.1131906314674</v>
      </c>
      <c r="AB2949" s="3">
        <v>30.418854171185</v>
      </c>
      <c r="AC2949" s="7">
        <v>7.34541666588086</v>
      </c>
      <c r="AD2949" s="11">
        <v>209.81676638567299</v>
      </c>
      <c r="AE2949" s="7">
        <v>37.3031599310209</v>
      </c>
      <c r="AF2949" s="1">
        <v>2.77832661431784</v>
      </c>
      <c r="AG2949" s="1">
        <v>1.9975452168157299</v>
      </c>
      <c r="AH2949" s="1">
        <v>36.083539637102803</v>
      </c>
      <c r="AI2949" s="1" t="s">
        <v>29</v>
      </c>
      <c r="AJ2949" s="1" t="s">
        <v>29</v>
      </c>
      <c r="AK2949" s="11">
        <v>0.121761331547612</v>
      </c>
      <c r="AL2949" s="1">
        <v>7.2455756300312701E-2</v>
      </c>
      <c r="AM2949" s="1">
        <v>4.5142263776741999E-2</v>
      </c>
      <c r="AN2949" s="1" t="s">
        <v>4010</v>
      </c>
      <c r="AO2949" s="1">
        <v>8.3336111111111109</v>
      </c>
      <c r="AP2949" s="1">
        <v>-0.57363449576821501</v>
      </c>
      <c r="AQ2949" s="1">
        <v>0.81911138758092294</v>
      </c>
    </row>
    <row r="2950" spans="1:43" s="1" customFormat="1">
      <c r="A2950" s="9">
        <f t="shared" si="274"/>
        <v>41867.350694444467</v>
      </c>
      <c r="B2950" s="5">
        <v>41867.184027777803</v>
      </c>
      <c r="C2950" s="9" t="str">
        <f t="shared" si="275"/>
        <v>20140816042500</v>
      </c>
      <c r="D2950" s="9" t="str">
        <f t="shared" si="276"/>
        <v>04</v>
      </c>
      <c r="E2950" s="9"/>
      <c r="F2950" s="5" t="s">
        <v>3947</v>
      </c>
      <c r="G2950" s="6">
        <v>259.184027777778</v>
      </c>
      <c r="H2950" s="6">
        <v>-0.24812248554571401</v>
      </c>
      <c r="I2950" s="6">
        <v>-0.968728667980161</v>
      </c>
      <c r="J2950" s="7">
        <v>2850</v>
      </c>
      <c r="K2950" s="6">
        <v>1043</v>
      </c>
      <c r="L2950" s="3">
        <v>2933.6787564766801</v>
      </c>
      <c r="M2950" s="3">
        <f t="shared" si="273"/>
        <v>3.4998272884299695</v>
      </c>
      <c r="N2950" s="1">
        <f t="shared" si="271"/>
        <v>0.27250066547476026</v>
      </c>
      <c r="O2950" s="1">
        <f t="shared" si="272"/>
        <v>12.843371528405067</v>
      </c>
      <c r="W2950" s="3"/>
      <c r="X2950" s="3"/>
      <c r="Y2950" s="5">
        <v>41867.350694444402</v>
      </c>
      <c r="Z2950" s="5"/>
      <c r="AA2950" s="3">
        <v>21.123665538003301</v>
      </c>
      <c r="AB2950" s="3">
        <v>30.45</v>
      </c>
      <c r="AC2950" s="7">
        <v>7.3595833343374197</v>
      </c>
      <c r="AD2950" s="11">
        <v>210.449798897596</v>
      </c>
      <c r="AE2950" s="7">
        <v>37.0797199365214</v>
      </c>
      <c r="AF2950" s="1">
        <v>2.7581036227342999</v>
      </c>
      <c r="AG2950" s="1">
        <v>1.8040599420635599</v>
      </c>
      <c r="AH2950" s="1">
        <v>35.510473598828703</v>
      </c>
      <c r="AI2950" s="1" t="s">
        <v>29</v>
      </c>
      <c r="AJ2950" s="1" t="s">
        <v>29</v>
      </c>
      <c r="AK2950" s="11">
        <v>0.128060015436193</v>
      </c>
      <c r="AL2950" s="1">
        <v>8.3123824533184204E-2</v>
      </c>
      <c r="AM2950" s="1">
        <v>4.3693483004716399E-2</v>
      </c>
      <c r="AN2950" s="1" t="s">
        <v>4011</v>
      </c>
      <c r="AO2950" s="1">
        <v>8.4169444444444395</v>
      </c>
      <c r="AP2950" s="1">
        <v>-0.59136679218261701</v>
      </c>
      <c r="AQ2950" s="1">
        <v>0.80640270157263305</v>
      </c>
    </row>
    <row r="2951" spans="1:43" s="1" customFormat="1">
      <c r="A2951" s="9">
        <f t="shared" si="274"/>
        <v>41867.354166666664</v>
      </c>
      <c r="B2951" s="5">
        <v>41867.1875</v>
      </c>
      <c r="C2951" s="9" t="str">
        <f t="shared" si="275"/>
        <v>20140816043000</v>
      </c>
      <c r="D2951" s="9" t="str">
        <f t="shared" si="276"/>
        <v>04</v>
      </c>
      <c r="E2951" s="9"/>
      <c r="F2951" s="5" t="s">
        <v>3949</v>
      </c>
      <c r="G2951" s="6">
        <v>259.1875</v>
      </c>
      <c r="H2951" s="6">
        <v>-0.24806458268876599</v>
      </c>
      <c r="I2951" s="6">
        <v>-0.96874349691517803</v>
      </c>
      <c r="J2951" s="7">
        <v>2867</v>
      </c>
      <c r="K2951" s="6">
        <v>1043</v>
      </c>
      <c r="L2951" s="3">
        <v>2951.1778929188299</v>
      </c>
      <c r="M2951" s="3">
        <f t="shared" si="273"/>
        <v>7.8231433506040045</v>
      </c>
      <c r="N2951" s="1">
        <f t="shared" ref="N2951:N2978" si="277">(AE2904-AE2903)/5</f>
        <v>3.6119439734519435E-2</v>
      </c>
      <c r="O2951" s="1">
        <f t="shared" ref="O2951:O2978" si="278">M2951/N2951</f>
        <v>216.59093851135813</v>
      </c>
      <c r="P2951" s="6" t="s">
        <v>4012</v>
      </c>
      <c r="Q2951" s="6">
        <v>1012</v>
      </c>
      <c r="R2951" s="6" t="s">
        <v>35</v>
      </c>
      <c r="S2951" s="6">
        <v>0.8</v>
      </c>
      <c r="T2951" s="6" t="s">
        <v>35</v>
      </c>
      <c r="U2951" s="6">
        <v>0</v>
      </c>
      <c r="V2951" s="6" t="s">
        <v>36</v>
      </c>
      <c r="W2951" s="3"/>
      <c r="X2951" s="3"/>
      <c r="Y2951" s="5">
        <v>41867.354166666701</v>
      </c>
      <c r="Z2951" s="5"/>
      <c r="AA2951" s="3">
        <v>21.096976014266101</v>
      </c>
      <c r="AB2951" s="3">
        <v>30.4511458336105</v>
      </c>
      <c r="AC2951" s="7">
        <v>7.38</v>
      </c>
      <c r="AD2951" s="11">
        <v>211.313484311747</v>
      </c>
      <c r="AE2951" s="7">
        <v>37.197768512520398</v>
      </c>
      <c r="AF2951" s="1">
        <v>2.7660033584024202</v>
      </c>
      <c r="AG2951" s="1">
        <v>1.6447684628349999</v>
      </c>
      <c r="AH2951" s="1">
        <v>35.164156908177901</v>
      </c>
      <c r="AI2951" s="1" t="s">
        <v>29</v>
      </c>
      <c r="AJ2951" s="1" t="s">
        <v>29</v>
      </c>
      <c r="AK2951" s="11">
        <v>0.13435869932477401</v>
      </c>
      <c r="AL2951" s="1">
        <v>9.3791892766055707E-2</v>
      </c>
      <c r="AM2951" s="1">
        <v>4.1686938347033499E-2</v>
      </c>
      <c r="AN2951" s="1" t="s">
        <v>4013</v>
      </c>
      <c r="AO2951" s="1">
        <v>8.5002777777777805</v>
      </c>
      <c r="AP2951" s="1">
        <v>-0.60881763050771498</v>
      </c>
      <c r="AQ2951" s="1">
        <v>0.793310212201363</v>
      </c>
    </row>
    <row r="2952" spans="1:43" s="1" customFormat="1">
      <c r="A2952" s="9">
        <f t="shared" si="274"/>
        <v>41867.357638888861</v>
      </c>
      <c r="B2952" s="5">
        <v>41867.190972222197</v>
      </c>
      <c r="C2952" s="9" t="str">
        <f t="shared" si="275"/>
        <v>20140816043500</v>
      </c>
      <c r="D2952" s="9" t="str">
        <f t="shared" si="276"/>
        <v>04</v>
      </c>
      <c r="E2952" s="9"/>
      <c r="F2952" s="5" t="s">
        <v>3950</v>
      </c>
      <c r="G2952" s="6">
        <v>259.190972222222</v>
      </c>
      <c r="H2952" s="6">
        <v>-0.24800667894557299</v>
      </c>
      <c r="I2952" s="6">
        <v>-0.96875832238922599</v>
      </c>
      <c r="J2952" s="7">
        <v>2905</v>
      </c>
      <c r="K2952" s="6">
        <v>1043</v>
      </c>
      <c r="L2952" s="3">
        <v>2990.2936096718499</v>
      </c>
      <c r="M2952" s="3">
        <f t="shared" si="273"/>
        <v>2.6763385146799918</v>
      </c>
      <c r="N2952" s="1">
        <f t="shared" si="277"/>
        <v>1.6259610877469797</v>
      </c>
      <c r="O2952" s="1">
        <f t="shared" si="278"/>
        <v>1.6460040371497897</v>
      </c>
      <c r="W2952" s="3"/>
      <c r="X2952" s="3"/>
      <c r="Y2952" s="5">
        <v>41867.357638888898</v>
      </c>
      <c r="Z2952" s="5"/>
      <c r="AA2952" s="3">
        <v>21.057042513822999</v>
      </c>
      <c r="AB2952" s="3">
        <v>30.457395833427199</v>
      </c>
      <c r="AC2952" s="7">
        <v>7.38</v>
      </c>
      <c r="AD2952" s="11">
        <v>212.56855883533399</v>
      </c>
      <c r="AE2952" s="7">
        <v>39.1859775566219</v>
      </c>
      <c r="AF2952" s="1">
        <v>2.9166259027682599</v>
      </c>
      <c r="AG2952" s="1">
        <v>1.4446045220108401</v>
      </c>
      <c r="AH2952" s="1">
        <v>34.891692090868297</v>
      </c>
      <c r="AI2952" s="1" t="s">
        <v>29</v>
      </c>
      <c r="AJ2952" s="1" t="s">
        <v>29</v>
      </c>
      <c r="AK2952" s="11">
        <v>0.14059425426555899</v>
      </c>
      <c r="AL2952" s="1">
        <v>0.10008216410545601</v>
      </c>
      <c r="AM2952" s="1">
        <v>4.1686938347033499E-2</v>
      </c>
      <c r="AN2952" s="1" t="s">
        <v>4014</v>
      </c>
      <c r="AO2952" s="1">
        <v>8.5836111111111109</v>
      </c>
      <c r="AP2952" s="1">
        <v>-0.62597870510363096</v>
      </c>
      <c r="AQ2952" s="1">
        <v>0.77984015077243996</v>
      </c>
    </row>
    <row r="2953" spans="1:43" s="1" customFormat="1">
      <c r="A2953" s="9">
        <f t="shared" si="274"/>
        <v>41867.361111111066</v>
      </c>
      <c r="B2953" s="5">
        <v>41867.194444444402</v>
      </c>
      <c r="C2953" s="9" t="str">
        <f t="shared" si="275"/>
        <v>20140816044000</v>
      </c>
      <c r="D2953" s="9" t="str">
        <f t="shared" si="276"/>
        <v>04</v>
      </c>
      <c r="E2953" s="9"/>
      <c r="F2953" s="5" t="s">
        <v>3951</v>
      </c>
      <c r="G2953" s="6">
        <v>259.194444444444</v>
      </c>
      <c r="H2953" s="6">
        <v>-0.24794877431634199</v>
      </c>
      <c r="I2953" s="6">
        <v>-0.96877314440225104</v>
      </c>
      <c r="J2953" s="7">
        <v>2918</v>
      </c>
      <c r="K2953" s="6">
        <v>1043</v>
      </c>
      <c r="L2953" s="3">
        <v>3003.6753022452499</v>
      </c>
      <c r="M2953" s="3">
        <f t="shared" si="273"/>
        <v>-11.117098445596003</v>
      </c>
      <c r="N2953" s="1">
        <f t="shared" si="277"/>
        <v>2.7615621865751008</v>
      </c>
      <c r="O2953" s="1">
        <f t="shared" si="278"/>
        <v>-4.0256556595538662</v>
      </c>
      <c r="W2953" s="3"/>
      <c r="X2953" s="3"/>
      <c r="Y2953" s="5">
        <v>41867.361111111102</v>
      </c>
      <c r="Z2953" s="5"/>
      <c r="AA2953" s="3">
        <v>21.065864472170801</v>
      </c>
      <c r="AB2953" s="3">
        <v>30.474583333813602</v>
      </c>
      <c r="AC2953" s="7">
        <v>7.3836458334533903</v>
      </c>
      <c r="AD2953" s="11">
        <v>213.75370482057301</v>
      </c>
      <c r="AE2953" s="7">
        <v>40.295327669693499</v>
      </c>
      <c r="AF2953" s="1">
        <v>3.00045517955644</v>
      </c>
      <c r="AG2953" s="1">
        <v>1.3320161703075299</v>
      </c>
      <c r="AH2953" s="1">
        <v>34.217492383365098</v>
      </c>
      <c r="AI2953" s="1" t="s">
        <v>29</v>
      </c>
      <c r="AJ2953" s="1" t="s">
        <v>29</v>
      </c>
      <c r="AK2953" s="11">
        <v>0.14682980941540699</v>
      </c>
      <c r="AL2953" s="1">
        <v>0.10637243565575399</v>
      </c>
      <c r="AM2953" s="1">
        <v>4.1338447903765299E-2</v>
      </c>
      <c r="AN2953" s="1" t="s">
        <v>4015</v>
      </c>
      <c r="AO2953" s="1">
        <v>8.6669444444444395</v>
      </c>
      <c r="AP2953" s="1">
        <v>-0.642841848242094</v>
      </c>
      <c r="AQ2953" s="1">
        <v>0.76599892829473903</v>
      </c>
    </row>
    <row r="2954" spans="1:43" s="1" customFormat="1">
      <c r="A2954" s="9">
        <f t="shared" si="274"/>
        <v>41867.364583333365</v>
      </c>
      <c r="B2954" s="5">
        <v>41867.197916666701</v>
      </c>
      <c r="C2954" s="9" t="str">
        <f t="shared" si="275"/>
        <v>20140816044500</v>
      </c>
      <c r="D2954" s="9" t="str">
        <f t="shared" si="276"/>
        <v>04</v>
      </c>
      <c r="E2954" s="9"/>
      <c r="F2954" s="5" t="s">
        <v>3953</v>
      </c>
      <c r="G2954" s="6">
        <v>259.19791666666703</v>
      </c>
      <c r="H2954" s="6">
        <v>-0.247890868801278</v>
      </c>
      <c r="I2954" s="6">
        <v>-0.9687879629542</v>
      </c>
      <c r="J2954" s="7">
        <v>2864</v>
      </c>
      <c r="K2954" s="6">
        <v>1043</v>
      </c>
      <c r="L2954" s="3">
        <v>2948.0898100172699</v>
      </c>
      <c r="M2954" s="3">
        <f t="shared" si="273"/>
        <v>-31.704317789291963</v>
      </c>
      <c r="N2954" s="1">
        <f t="shared" si="277"/>
        <v>4.5912488474920111E-2</v>
      </c>
      <c r="O2954" s="1">
        <f t="shared" si="278"/>
        <v>-690.53799614043089</v>
      </c>
      <c r="P2954" s="6" t="s">
        <v>4016</v>
      </c>
      <c r="Q2954" s="6">
        <v>1012</v>
      </c>
      <c r="R2954" s="6" t="s">
        <v>35</v>
      </c>
      <c r="S2954" s="6">
        <v>1</v>
      </c>
      <c r="T2954" s="6" t="s">
        <v>35</v>
      </c>
      <c r="U2954" s="6">
        <v>0</v>
      </c>
      <c r="V2954" s="6" t="s">
        <v>36</v>
      </c>
      <c r="W2954" s="3"/>
      <c r="X2954" s="3"/>
      <c r="Y2954" s="5">
        <v>41867.364583333299</v>
      </c>
      <c r="Z2954" s="5"/>
      <c r="AA2954" s="3">
        <v>21.109511756780702</v>
      </c>
      <c r="AB2954" s="3">
        <v>30.499583333918299</v>
      </c>
      <c r="AC2954" s="7">
        <v>7.3898958334795797</v>
      </c>
      <c r="AD2954" s="11">
        <v>214.88890182323701</v>
      </c>
      <c r="AE2954" s="7">
        <v>40.776921399140697</v>
      </c>
      <c r="AF2954" s="1">
        <v>3.0365749791868599</v>
      </c>
      <c r="AG2954" s="1">
        <v>1.2819818113125701</v>
      </c>
      <c r="AH2954" s="1">
        <v>33.256339209182897</v>
      </c>
      <c r="AI2954" s="1" t="s">
        <v>29</v>
      </c>
      <c r="AJ2954" s="1" t="s">
        <v>29</v>
      </c>
      <c r="AK2954" s="11">
        <v>0.15306536456525499</v>
      </c>
      <c r="AL2954" s="1">
        <v>0.112662707206052</v>
      </c>
      <c r="AM2954" s="1">
        <v>4.0747800061044399E-2</v>
      </c>
      <c r="AN2954" s="1" t="s">
        <v>4017</v>
      </c>
      <c r="AO2954" s="1">
        <v>8.7502777777777805</v>
      </c>
      <c r="AP2954" s="1">
        <v>-0.65939903399383504</v>
      </c>
      <c r="AQ2954" s="1">
        <v>0.75179313242939205</v>
      </c>
    </row>
    <row r="2955" spans="1:43" s="1" customFormat="1">
      <c r="A2955" s="9">
        <f t="shared" si="274"/>
        <v>41867.368055555562</v>
      </c>
      <c r="B2955" s="5">
        <v>41867.201388888898</v>
      </c>
      <c r="C2955" s="9" t="str">
        <f t="shared" si="275"/>
        <v>20140816045000</v>
      </c>
      <c r="D2955" s="9" t="str">
        <f t="shared" si="276"/>
        <v>04</v>
      </c>
      <c r="E2955" s="9"/>
      <c r="F2955" s="5" t="s">
        <v>3954</v>
      </c>
      <c r="G2955" s="6">
        <v>259.20138888888903</v>
      </c>
      <c r="H2955" s="6">
        <v>-0.24783296240059099</v>
      </c>
      <c r="I2955" s="6">
        <v>-0.96880277804501902</v>
      </c>
      <c r="J2955" s="7">
        <v>2710</v>
      </c>
      <c r="K2955" s="6">
        <v>1043</v>
      </c>
      <c r="L2955" s="3">
        <v>2789.5682210708101</v>
      </c>
      <c r="M2955" s="3">
        <f t="shared" si="273"/>
        <v>-21.822452504317972</v>
      </c>
      <c r="N2955" s="1">
        <f t="shared" si="277"/>
        <v>-0.10643566609726066</v>
      </c>
      <c r="O2955" s="1">
        <f t="shared" si="278"/>
        <v>205.02951035583004</v>
      </c>
      <c r="W2955" s="3"/>
      <c r="X2955" s="3"/>
      <c r="Y2955" s="5">
        <v>41867.368055555598</v>
      </c>
      <c r="Z2955" s="5"/>
      <c r="AA2955" s="3">
        <v>21.107158425338699</v>
      </c>
      <c r="AB2955" s="3">
        <v>30.5307291675289</v>
      </c>
      <c r="AC2955" s="7">
        <v>7.39</v>
      </c>
      <c r="AD2955" s="11">
        <v>215.847317637873</v>
      </c>
      <c r="AE2955" s="7">
        <v>41.317752166505699</v>
      </c>
      <c r="AF2955" s="1">
        <v>3.0726933632269602</v>
      </c>
      <c r="AG2955" s="1">
        <v>1.2319462397735701</v>
      </c>
      <c r="AH2955" s="1">
        <v>32.990731419161101</v>
      </c>
      <c r="AI2955" s="1" t="s">
        <v>29</v>
      </c>
      <c r="AJ2955" s="1" t="s">
        <v>29</v>
      </c>
      <c r="AK2955" s="11">
        <v>0.15966260958039699</v>
      </c>
      <c r="AL2955" s="1">
        <v>0.124445134020243</v>
      </c>
      <c r="AM2955" s="1">
        <v>4.0738027780411301E-2</v>
      </c>
      <c r="AN2955" s="1" t="s">
        <v>4018</v>
      </c>
      <c r="AO2955" s="1">
        <v>8.8336111111111109</v>
      </c>
      <c r="AP2955" s="1">
        <v>-0.67564238204848104</v>
      </c>
      <c r="AQ2955" s="1">
        <v>0.73722952435442701</v>
      </c>
    </row>
    <row r="2956" spans="1:43" s="1" customFormat="1">
      <c r="A2956" s="9">
        <f t="shared" si="274"/>
        <v>41867.371527777766</v>
      </c>
      <c r="B2956" s="5">
        <v>41867.204861111102</v>
      </c>
      <c r="C2956" s="9" t="str">
        <f t="shared" si="275"/>
        <v>20140816045500</v>
      </c>
      <c r="D2956" s="9" t="str">
        <f t="shared" si="276"/>
        <v>04</v>
      </c>
      <c r="E2956" s="9"/>
      <c r="F2956" s="5" t="s">
        <v>3955</v>
      </c>
      <c r="G2956" s="6">
        <v>259.20486111111097</v>
      </c>
      <c r="H2956" s="6">
        <v>-0.247775055114489</v>
      </c>
      <c r="I2956" s="6">
        <v>-0.96881758967465703</v>
      </c>
      <c r="J2956" s="7">
        <v>2604</v>
      </c>
      <c r="K2956" s="6">
        <v>1043</v>
      </c>
      <c r="L2956" s="3">
        <v>2680.4559585492202</v>
      </c>
      <c r="M2956" s="3">
        <f t="shared" si="273"/>
        <v>-14.616925734024061</v>
      </c>
      <c r="N2956" s="1">
        <f t="shared" si="277"/>
        <v>-0.27747258345492015</v>
      </c>
      <c r="O2956" s="1">
        <f t="shared" si="278"/>
        <v>52.678810828886142</v>
      </c>
      <c r="W2956" s="3"/>
      <c r="X2956" s="3"/>
      <c r="Y2956" s="5">
        <v>41867.371527777803</v>
      </c>
      <c r="Z2956" s="5"/>
      <c r="AA2956" s="3">
        <v>21.1298480659162</v>
      </c>
      <c r="AB2956" s="3">
        <v>30.576354168851601</v>
      </c>
      <c r="AC2956" s="7">
        <v>7.3995833341278701</v>
      </c>
      <c r="AD2956" s="11">
        <v>216.779755841515</v>
      </c>
      <c r="AE2956" s="7">
        <v>41.951975887955001</v>
      </c>
      <c r="AF2956" s="1">
        <v>3.1157409625988399</v>
      </c>
      <c r="AG2956" s="1">
        <v>1.20109450464426</v>
      </c>
      <c r="AH2956" s="1">
        <v>32.049216552019203</v>
      </c>
      <c r="AI2956" s="1" t="s">
        <v>29</v>
      </c>
      <c r="AJ2956" s="1" t="s">
        <v>29</v>
      </c>
      <c r="AK2956" s="11">
        <v>0.16625985459553899</v>
      </c>
      <c r="AL2956" s="1">
        <v>0.13622756083443399</v>
      </c>
      <c r="AM2956" s="1">
        <v>3.9848930128741897E-2</v>
      </c>
      <c r="AN2956" s="1" t="s">
        <v>4019</v>
      </c>
      <c r="AO2956" s="1">
        <v>8.9169444444444395</v>
      </c>
      <c r="AP2956" s="1">
        <v>-0.69156416146515398</v>
      </c>
      <c r="AQ2956" s="1">
        <v>0.72231503554681598</v>
      </c>
    </row>
    <row r="2957" spans="1:43" s="1" customFormat="1">
      <c r="A2957" s="9">
        <f t="shared" si="274"/>
        <v>41867.374999999964</v>
      </c>
      <c r="B2957" s="5">
        <v>41867.208333333299</v>
      </c>
      <c r="C2957" s="9" t="str">
        <f t="shared" si="275"/>
        <v>20140816050000</v>
      </c>
      <c r="D2957" s="9" t="str">
        <f t="shared" si="276"/>
        <v>05</v>
      </c>
      <c r="E2957" s="9"/>
      <c r="F2957" s="5" t="s">
        <v>3957</v>
      </c>
      <c r="G2957" s="6">
        <v>259.20833333333297</v>
      </c>
      <c r="H2957" s="6">
        <v>-0.24771714694317401</v>
      </c>
      <c r="I2957" s="6">
        <v>-0.96883239784305997</v>
      </c>
      <c r="J2957" s="7">
        <v>2533</v>
      </c>
      <c r="K2957" s="6">
        <v>1043</v>
      </c>
      <c r="L2957" s="3">
        <v>2607.3713298790999</v>
      </c>
      <c r="M2957" s="3">
        <f t="shared" si="273"/>
        <v>-9.2642487046619859</v>
      </c>
      <c r="N2957" s="1">
        <f t="shared" si="277"/>
        <v>5.9171177186399856E-3</v>
      </c>
      <c r="O2957" s="1">
        <f t="shared" si="278"/>
        <v>-1565.6691560281006</v>
      </c>
      <c r="P2957" s="6" t="s">
        <v>4020</v>
      </c>
      <c r="Q2957" s="6">
        <v>1012</v>
      </c>
      <c r="R2957" s="6" t="s">
        <v>35</v>
      </c>
      <c r="S2957" s="6">
        <v>1.1000000000000001</v>
      </c>
      <c r="T2957" s="6" t="s">
        <v>35</v>
      </c>
      <c r="U2957" s="6">
        <v>0</v>
      </c>
      <c r="V2957" s="6" t="s">
        <v>36</v>
      </c>
      <c r="W2957" s="3"/>
      <c r="X2957" s="3"/>
      <c r="Y2957" s="5">
        <v>41867.375</v>
      </c>
      <c r="Z2957" s="5"/>
      <c r="AA2957" s="3">
        <v>21.194078471532201</v>
      </c>
      <c r="AB2957" s="3">
        <v>30.645104166834699</v>
      </c>
      <c r="AC2957" s="7">
        <v>7.42458333339445</v>
      </c>
      <c r="AD2957" s="11">
        <v>217.675224063912</v>
      </c>
      <c r="AE2957" s="7">
        <v>42.734825246942499</v>
      </c>
      <c r="AF2957" s="1">
        <v>3.16993559590547</v>
      </c>
      <c r="AG2957" s="1">
        <v>1.20110375286072</v>
      </c>
      <c r="AH2957" s="1">
        <v>30.001408385752502</v>
      </c>
      <c r="AI2957" s="1" t="s">
        <v>29</v>
      </c>
      <c r="AJ2957" s="1" t="s">
        <v>29</v>
      </c>
      <c r="AK2957" s="11">
        <v>0.17285709938949001</v>
      </c>
      <c r="AL2957" s="1">
        <v>0.14800998725358799</v>
      </c>
      <c r="AM2957" s="1">
        <v>3.7619815959927499E-2</v>
      </c>
      <c r="AN2957" s="1" t="s">
        <v>4021</v>
      </c>
      <c r="AO2957" s="1">
        <v>9.0002777777777805</v>
      </c>
      <c r="AP2957" s="1">
        <v>-0.70715679435197398</v>
      </c>
      <c r="AQ2957" s="1">
        <v>0.70705676448347499</v>
      </c>
    </row>
    <row r="2958" spans="1:43" s="1" customFormat="1">
      <c r="A2958" s="9">
        <f t="shared" si="274"/>
        <v>41867.378472222263</v>
      </c>
      <c r="B2958" s="5">
        <v>41867.211805555598</v>
      </c>
      <c r="C2958" s="9" t="str">
        <f t="shared" si="275"/>
        <v>20140816050500</v>
      </c>
      <c r="D2958" s="9" t="str">
        <f t="shared" si="276"/>
        <v>05</v>
      </c>
      <c r="E2958" s="9"/>
      <c r="F2958" s="5" t="s">
        <v>3958</v>
      </c>
      <c r="G2958" s="6">
        <v>259.211805555556</v>
      </c>
      <c r="H2958" s="6">
        <v>-0.24765923788685501</v>
      </c>
      <c r="I2958" s="6">
        <v>-0.96884720255017598</v>
      </c>
      <c r="J2958" s="7">
        <v>2488</v>
      </c>
      <c r="K2958" s="6">
        <v>1043</v>
      </c>
      <c r="L2958" s="3">
        <v>2561.05008635579</v>
      </c>
      <c r="M2958" s="3">
        <f t="shared" si="273"/>
        <v>-9.2642487046639879</v>
      </c>
      <c r="N2958" s="1">
        <f t="shared" si="277"/>
        <v>-0.14561511495873986</v>
      </c>
      <c r="O2958" s="1">
        <f t="shared" si="278"/>
        <v>63.621477119933729</v>
      </c>
      <c r="W2958" s="3"/>
      <c r="X2958" s="3"/>
      <c r="Y2958" s="5">
        <v>41867.378472222197</v>
      </c>
      <c r="Z2958" s="5"/>
      <c r="AA2958" s="3">
        <v>21.193814618668</v>
      </c>
      <c r="AB2958" s="3">
        <v>30.708958334774</v>
      </c>
      <c r="AC2958" s="7">
        <v>7.43</v>
      </c>
      <c r="AD2958" s="11">
        <v>218.57065970840799</v>
      </c>
      <c r="AE2958" s="7">
        <v>44.320083924330604</v>
      </c>
      <c r="AF2958" s="1">
        <v>3.2902113167097902</v>
      </c>
      <c r="AG2958" s="1">
        <v>1.1619097596269701</v>
      </c>
      <c r="AH2958" s="1">
        <v>29.084043122504401</v>
      </c>
      <c r="AI2958" s="1" t="s">
        <v>29</v>
      </c>
      <c r="AJ2958" s="1" t="s">
        <v>29</v>
      </c>
      <c r="AK2958" s="11">
        <v>0.17902599931272001</v>
      </c>
      <c r="AL2958" s="1">
        <v>0.153201046928477</v>
      </c>
      <c r="AM2958" s="1">
        <v>3.7153522909717303E-2</v>
      </c>
      <c r="AN2958" s="1" t="s">
        <v>4022</v>
      </c>
      <c r="AO2958" s="1">
        <v>9.0836111111111109</v>
      </c>
      <c r="AP2958" s="1">
        <v>-0.72241285947271705</v>
      </c>
      <c r="AQ2958" s="1">
        <v>0.69146197326277603</v>
      </c>
    </row>
    <row r="2959" spans="1:43" s="1" customFormat="1">
      <c r="A2959" s="9">
        <f t="shared" si="274"/>
        <v>41867.381944444467</v>
      </c>
      <c r="B2959" s="5">
        <v>41867.215277777803</v>
      </c>
      <c r="C2959" s="9" t="str">
        <f t="shared" si="275"/>
        <v>20140816051000</v>
      </c>
      <c r="D2959" s="9" t="str">
        <f t="shared" si="276"/>
        <v>05</v>
      </c>
      <c r="E2959" s="9"/>
      <c r="F2959" s="5" t="s">
        <v>3959</v>
      </c>
      <c r="G2959" s="6">
        <v>259.215277777778</v>
      </c>
      <c r="H2959" s="6">
        <v>-0.247601327945739</v>
      </c>
      <c r="I2959" s="6">
        <v>-0.968862003795952</v>
      </c>
      <c r="J2959" s="7">
        <v>2443</v>
      </c>
      <c r="K2959" s="6">
        <v>1043</v>
      </c>
      <c r="L2959" s="3">
        <v>2514.72884283247</v>
      </c>
      <c r="M2959" s="3">
        <f t="shared" si="273"/>
        <v>-3.155983222303985</v>
      </c>
      <c r="N2959" s="1">
        <f t="shared" si="277"/>
        <v>-1.1697887278353392</v>
      </c>
      <c r="O2959" s="1">
        <f t="shared" si="278"/>
        <v>2.6979087310441452</v>
      </c>
      <c r="W2959" s="3"/>
      <c r="X2959" s="3"/>
      <c r="Y2959" s="5">
        <v>41867.381944444402</v>
      </c>
      <c r="Z2959" s="5"/>
      <c r="AA2959" s="3">
        <v>21.172052695881298</v>
      </c>
      <c r="AB2959" s="3">
        <v>30.761145833610499</v>
      </c>
      <c r="AC2959" s="7">
        <v>7.4345833344421903</v>
      </c>
      <c r="AD2959" s="11">
        <v>219.542955611812</v>
      </c>
      <c r="AE2959" s="7">
        <v>45.9726136192753</v>
      </c>
      <c r="AF2959" s="1">
        <v>3.4155073059620999</v>
      </c>
      <c r="AG2959" s="1">
        <v>1.11187209096915</v>
      </c>
      <c r="AH2959" s="1">
        <v>28.4753305056351</v>
      </c>
      <c r="AI2959" s="1" t="s">
        <v>29</v>
      </c>
      <c r="AJ2959" s="1" t="s">
        <v>29</v>
      </c>
      <c r="AK2959" s="11">
        <v>0.18519489922158799</v>
      </c>
      <c r="AL2959" s="1">
        <v>0.158392106382373</v>
      </c>
      <c r="AM2959" s="1">
        <v>3.6763484312856302E-2</v>
      </c>
      <c r="AN2959" s="1" t="s">
        <v>4023</v>
      </c>
      <c r="AO2959" s="1">
        <v>9.1669444444444395</v>
      </c>
      <c r="AP2959" s="1">
        <v>-0.73732509577891803</v>
      </c>
      <c r="AQ2959" s="1">
        <v>0.67553808414819205</v>
      </c>
    </row>
    <row r="2960" spans="1:43" s="1" customFormat="1">
      <c r="A2960" s="9">
        <f t="shared" si="274"/>
        <v>41867.385416666664</v>
      </c>
      <c r="B2960" s="5">
        <v>41867.21875</v>
      </c>
      <c r="C2960" s="9" t="str">
        <f t="shared" si="275"/>
        <v>20140816051500</v>
      </c>
      <c r="D2960" s="9" t="str">
        <f t="shared" si="276"/>
        <v>05</v>
      </c>
      <c r="E2960" s="9"/>
      <c r="F2960" s="5" t="s">
        <v>3961</v>
      </c>
      <c r="G2960" s="6">
        <v>259.21875</v>
      </c>
      <c r="H2960" s="6">
        <v>-0.247543417120033</v>
      </c>
      <c r="I2960" s="6">
        <v>-0.96887680158033396</v>
      </c>
      <c r="J2960" s="7">
        <v>2430</v>
      </c>
      <c r="K2960" s="6">
        <v>1042</v>
      </c>
      <c r="L2960" s="3">
        <v>2498.9489267209501</v>
      </c>
      <c r="M2960" s="3">
        <f t="shared" si="273"/>
        <v>-7.4042931162100105</v>
      </c>
      <c r="N2960" s="1">
        <f t="shared" si="277"/>
        <v>-1.1134896031067001</v>
      </c>
      <c r="O2960" s="1">
        <f t="shared" si="278"/>
        <v>6.6496293234814283</v>
      </c>
      <c r="P2960" s="6" t="s">
        <v>4024</v>
      </c>
      <c r="Q2960" s="6">
        <v>1012</v>
      </c>
      <c r="R2960" s="6" t="s">
        <v>35</v>
      </c>
      <c r="S2960" s="6">
        <v>0.3</v>
      </c>
      <c r="T2960" s="6" t="s">
        <v>35</v>
      </c>
      <c r="U2960" s="6">
        <v>0</v>
      </c>
      <c r="V2960" s="6" t="s">
        <v>36</v>
      </c>
      <c r="W2960" s="3"/>
      <c r="X2960" s="3"/>
      <c r="Y2960" s="5">
        <v>41867.385416666701</v>
      </c>
      <c r="Z2960" s="5"/>
      <c r="AA2960" s="3">
        <v>21.133990561555098</v>
      </c>
      <c r="AB2960" s="3">
        <v>30.767395833636701</v>
      </c>
      <c r="AC2960" s="7">
        <v>7.4595833345469602</v>
      </c>
      <c r="AD2960" s="11">
        <v>220.857669108978</v>
      </c>
      <c r="AE2960" s="7">
        <v>46.936150177130997</v>
      </c>
      <c r="AF2960" s="1">
        <v>3.4817472727326302</v>
      </c>
      <c r="AG2960" s="1">
        <v>1.0618334161396199</v>
      </c>
      <c r="AH2960" s="1">
        <v>27.848696976917999</v>
      </c>
      <c r="AI2960" s="1" t="s">
        <v>29</v>
      </c>
      <c r="AJ2960" s="1" t="s">
        <v>29</v>
      </c>
      <c r="AK2960" s="11">
        <v>0.19136379913045601</v>
      </c>
      <c r="AL2960" s="1">
        <v>0.163583165836268</v>
      </c>
      <c r="AM2960" s="1">
        <v>3.4706967207346201E-2</v>
      </c>
      <c r="AN2960" s="1" t="s">
        <v>4025</v>
      </c>
      <c r="AO2960" s="1">
        <v>9.2502777777777805</v>
      </c>
      <c r="AP2960" s="1">
        <v>-0.75188640586572697</v>
      </c>
      <c r="AQ2960" s="1">
        <v>0.65929267603570396</v>
      </c>
    </row>
    <row r="2961" spans="1:43" s="1" customFormat="1">
      <c r="A2961" s="9">
        <f t="shared" si="274"/>
        <v>41867.388888888861</v>
      </c>
      <c r="B2961" s="5">
        <v>41867.222222222197</v>
      </c>
      <c r="C2961" s="9" t="str">
        <f t="shared" si="275"/>
        <v>20140816052000</v>
      </c>
      <c r="D2961" s="9" t="str">
        <f t="shared" si="276"/>
        <v>05</v>
      </c>
      <c r="E2961" s="9"/>
      <c r="F2961" s="5" t="s">
        <v>3962</v>
      </c>
      <c r="G2961" s="6">
        <v>259.222222222222</v>
      </c>
      <c r="H2961" s="6">
        <v>-0.24748550540994499</v>
      </c>
      <c r="I2961" s="6">
        <v>-0.96889159590326901</v>
      </c>
      <c r="J2961" s="7">
        <v>2394</v>
      </c>
      <c r="K2961" s="6">
        <v>1042</v>
      </c>
      <c r="L2961" s="3">
        <v>2461.9274611399001</v>
      </c>
      <c r="M2961" s="3">
        <f t="shared" si="273"/>
        <v>-13.368862570936017</v>
      </c>
      <c r="N2961" s="1">
        <f t="shared" si="277"/>
        <v>-1.0732759173454007</v>
      </c>
      <c r="O2961" s="1">
        <f t="shared" si="278"/>
        <v>12.456128340233372</v>
      </c>
      <c r="W2961" s="3"/>
      <c r="X2961" s="3"/>
      <c r="Y2961" s="5">
        <v>41867.388888888898</v>
      </c>
      <c r="Z2961" s="5"/>
      <c r="AA2961" s="3">
        <v>21.146866687829899</v>
      </c>
      <c r="AB2961" s="3">
        <v>30.8064583345339</v>
      </c>
      <c r="AC2961" s="7">
        <v>7.4736458334533902</v>
      </c>
      <c r="AD2961" s="11">
        <v>222.277176639532</v>
      </c>
      <c r="AE2961" s="7">
        <v>47.477876147703903</v>
      </c>
      <c r="AF2961" s="1">
        <v>3.5198664869639402</v>
      </c>
      <c r="AG2961" s="1">
        <v>1.0701832689142201</v>
      </c>
      <c r="AH2961" s="1">
        <v>26.391045352799001</v>
      </c>
      <c r="AI2961" s="1" t="s">
        <v>29</v>
      </c>
      <c r="AJ2961" s="1" t="s">
        <v>29</v>
      </c>
      <c r="AK2961" s="11">
        <v>0.19572402110728199</v>
      </c>
      <c r="AL2961" s="1">
        <v>0.14836340186048499</v>
      </c>
      <c r="AM2961" s="1">
        <v>3.3601151947040303E-2</v>
      </c>
      <c r="AN2961" s="1" t="s">
        <v>4026</v>
      </c>
      <c r="AO2961" s="1">
        <v>9.3336111111111109</v>
      </c>
      <c r="AP2961" s="1">
        <v>-0.76608985934988905</v>
      </c>
      <c r="AQ2961" s="1">
        <v>0.64273348084666204</v>
      </c>
    </row>
    <row r="2962" spans="1:43" s="1" customFormat="1">
      <c r="A2962" s="9">
        <f t="shared" si="274"/>
        <v>41867.392361111066</v>
      </c>
      <c r="B2962" s="5">
        <v>41867.225694444402</v>
      </c>
      <c r="C2962" s="9" t="str">
        <f t="shared" si="275"/>
        <v>20140816052500</v>
      </c>
      <c r="D2962" s="9" t="str">
        <f t="shared" si="276"/>
        <v>05</v>
      </c>
      <c r="E2962" s="9"/>
      <c r="F2962" s="5" t="s">
        <v>3963</v>
      </c>
      <c r="G2962" s="6">
        <v>259.225694444444</v>
      </c>
      <c r="H2962" s="6">
        <v>-0.24742759281568</v>
      </c>
      <c r="I2962" s="6">
        <v>-0.96890638676470597</v>
      </c>
      <c r="J2962" s="7">
        <v>2329</v>
      </c>
      <c r="K2962" s="6">
        <v>1042</v>
      </c>
      <c r="L2962" s="3">
        <v>2395.08314828522</v>
      </c>
      <c r="M2962" s="3">
        <f t="shared" si="273"/>
        <v>-12.751838144583962</v>
      </c>
      <c r="N2962" s="1">
        <f t="shared" si="277"/>
        <v>0.19547372239811978</v>
      </c>
      <c r="O2962" s="1">
        <f t="shared" si="278"/>
        <v>-65.235562039445867</v>
      </c>
      <c r="W2962" s="3"/>
      <c r="X2962" s="3"/>
      <c r="Y2962" s="5">
        <v>41867.392361111102</v>
      </c>
      <c r="Z2962" s="5"/>
      <c r="AA2962" s="3">
        <v>21.1961272812655</v>
      </c>
      <c r="AB2962" s="3">
        <v>30.868958334795799</v>
      </c>
      <c r="AC2962" s="7">
        <v>7.4798958334795804</v>
      </c>
      <c r="AD2962" s="11">
        <v>223.77153712147901</v>
      </c>
      <c r="AE2962" s="7">
        <v>47.718308917806901</v>
      </c>
      <c r="AF2962" s="1">
        <v>3.5378994545741</v>
      </c>
      <c r="AG2962" s="1">
        <v>1.1202392070820999</v>
      </c>
      <c r="AH2962" s="1">
        <v>24.339809379745201</v>
      </c>
      <c r="AI2962" s="1" t="s">
        <v>29</v>
      </c>
      <c r="AJ2962" s="1" t="s">
        <v>29</v>
      </c>
      <c r="AK2962" s="11">
        <v>0.200084243230296</v>
      </c>
      <c r="AL2962" s="1">
        <v>0.13314363737442</v>
      </c>
      <c r="AM2962" s="1">
        <v>3.3121055356170097E-2</v>
      </c>
      <c r="AN2962" s="1" t="s">
        <v>4027</v>
      </c>
      <c r="AO2962" s="1">
        <v>9.4169444444444395</v>
      </c>
      <c r="AP2962" s="1">
        <v>-0.77992869616822202</v>
      </c>
      <c r="AQ2962" s="1">
        <v>0.62586837984782095</v>
      </c>
    </row>
    <row r="2963" spans="1:43" s="1" customFormat="1">
      <c r="A2963" s="9">
        <f t="shared" si="274"/>
        <v>41867.395833333365</v>
      </c>
      <c r="B2963" s="5">
        <v>41867.229166666701</v>
      </c>
      <c r="C2963" s="9" t="str">
        <f t="shared" si="275"/>
        <v>20140816053000</v>
      </c>
      <c r="D2963" s="9" t="str">
        <f t="shared" si="276"/>
        <v>05</v>
      </c>
      <c r="E2963" s="9"/>
      <c r="F2963" s="5" t="s">
        <v>3965</v>
      </c>
      <c r="G2963" s="6">
        <v>259.22916666666703</v>
      </c>
      <c r="H2963" s="6">
        <v>-0.247369679337446</v>
      </c>
      <c r="I2963" s="6">
        <v>-0.968921174164591</v>
      </c>
      <c r="J2963" s="7">
        <v>2267</v>
      </c>
      <c r="K2963" s="6">
        <v>1042</v>
      </c>
      <c r="L2963" s="3">
        <v>2331.3239575623002</v>
      </c>
      <c r="M2963" s="3">
        <f t="shared" si="273"/>
        <v>-7.609967924993998</v>
      </c>
      <c r="N2963" s="1">
        <f t="shared" si="277"/>
        <v>0.92878721599826053</v>
      </c>
      <c r="O2963" s="1">
        <f t="shared" si="278"/>
        <v>-8.1934460271557512</v>
      </c>
      <c r="P2963" s="6" t="s">
        <v>4028</v>
      </c>
      <c r="Q2963" s="6">
        <v>1012</v>
      </c>
      <c r="R2963" s="6" t="s">
        <v>35</v>
      </c>
      <c r="S2963" s="6">
        <v>0.1</v>
      </c>
      <c r="T2963" s="6" t="s">
        <v>35</v>
      </c>
      <c r="U2963" s="6">
        <v>0</v>
      </c>
      <c r="V2963" s="6" t="s">
        <v>36</v>
      </c>
      <c r="W2963" s="3"/>
      <c r="X2963" s="3"/>
      <c r="Y2963" s="5">
        <v>41867.395833333299</v>
      </c>
      <c r="Z2963" s="5"/>
      <c r="AA2963" s="3">
        <v>21.146640516442599</v>
      </c>
      <c r="AB2963" s="3">
        <v>30.8822916670116</v>
      </c>
      <c r="AC2963" s="7">
        <v>7.4984375005173201</v>
      </c>
      <c r="AD2963" s="11">
        <v>225.324732297183</v>
      </c>
      <c r="AE2963" s="7">
        <v>41.855980791910099</v>
      </c>
      <c r="AF2963" s="1">
        <v>3.1056316067545802</v>
      </c>
      <c r="AG2963" s="1">
        <v>1.07186756090934</v>
      </c>
      <c r="AH2963" s="1" t="s">
        <v>29</v>
      </c>
      <c r="AI2963" s="1" t="s">
        <v>29</v>
      </c>
      <c r="AJ2963" s="1" t="s">
        <v>29</v>
      </c>
      <c r="AK2963" s="11">
        <v>0.20444446535330901</v>
      </c>
      <c r="AL2963" s="1">
        <v>0.117923872888354</v>
      </c>
      <c r="AM2963" s="1">
        <v>3.1736753557913701E-2</v>
      </c>
      <c r="AN2963" s="1" t="s">
        <v>4029</v>
      </c>
      <c r="AO2963" s="1">
        <v>9.5002777777777805</v>
      </c>
      <c r="AP2963" s="1">
        <v>-0.79339632979503505</v>
      </c>
      <c r="AQ2963" s="1">
        <v>0.60870539990028705</v>
      </c>
    </row>
    <row r="2964" spans="1:43" s="1" customFormat="1">
      <c r="A2964" s="9">
        <f t="shared" si="274"/>
        <v>41867.399305555562</v>
      </c>
      <c r="B2964" s="5">
        <v>41867.232638888898</v>
      </c>
      <c r="C2964" s="9" t="str">
        <f t="shared" si="275"/>
        <v>20140816053500</v>
      </c>
      <c r="D2964" s="9" t="str">
        <f t="shared" si="276"/>
        <v>05</v>
      </c>
      <c r="E2964" s="9"/>
      <c r="F2964" s="5" t="s">
        <v>3966</v>
      </c>
      <c r="G2964" s="6">
        <v>259.23263888888903</v>
      </c>
      <c r="H2964" s="6">
        <v>-0.24731176497544999</v>
      </c>
      <c r="I2964" s="6">
        <v>-0.96893595810287103</v>
      </c>
      <c r="J2964" s="7">
        <v>2230</v>
      </c>
      <c r="K2964" s="6">
        <v>1042</v>
      </c>
      <c r="L2964" s="3">
        <v>2293.2741179373302</v>
      </c>
      <c r="M2964" s="3">
        <f t="shared" si="273"/>
        <v>-5.3475450283740429</v>
      </c>
      <c r="N2964" s="1">
        <f t="shared" si="277"/>
        <v>2.0738717663851203</v>
      </c>
      <c r="O2964" s="1">
        <f t="shared" si="278"/>
        <v>-2.578532151819168</v>
      </c>
      <c r="W2964" s="3"/>
      <c r="X2964" s="3"/>
      <c r="Y2964" s="5">
        <v>41867.399305555598</v>
      </c>
      <c r="Z2964" s="5"/>
      <c r="AA2964" s="3">
        <v>21.112456015065199</v>
      </c>
      <c r="AB2964" s="3">
        <v>30.885208332936099</v>
      </c>
      <c r="AC2964" s="7">
        <v>7.5004166658721303</v>
      </c>
      <c r="AD2964" s="11">
        <v>226.85593536355</v>
      </c>
      <c r="AE2964" s="7">
        <v>39.886089029243202</v>
      </c>
      <c r="AF2964" s="1">
        <v>2.9613799249259198</v>
      </c>
      <c r="AG2964" s="1">
        <v>1.04101269166222</v>
      </c>
      <c r="AH2964" s="1" t="s">
        <v>29</v>
      </c>
      <c r="AI2964" s="1" t="s">
        <v>29</v>
      </c>
      <c r="AJ2964" s="1" t="s">
        <v>29</v>
      </c>
      <c r="AK2964" s="11">
        <v>0.20514869287055301</v>
      </c>
      <c r="AL2964" s="1">
        <v>8.53308423942645E-2</v>
      </c>
      <c r="AM2964" s="1">
        <v>3.1592451986211301E-2</v>
      </c>
      <c r="AN2964" s="1" t="s">
        <v>4030</v>
      </c>
      <c r="AO2964" s="1">
        <v>9.5836111111111109</v>
      </c>
      <c r="AP2964" s="1">
        <v>-0.80648635037695404</v>
      </c>
      <c r="AQ2964" s="1">
        <v>0.59125270963916998</v>
      </c>
    </row>
    <row r="2965" spans="1:43" s="1" customFormat="1">
      <c r="A2965" s="9">
        <f t="shared" si="274"/>
        <v>41867.402777777766</v>
      </c>
      <c r="B2965" s="5">
        <v>41867.236111111102</v>
      </c>
      <c r="C2965" s="9" t="str">
        <f t="shared" si="275"/>
        <v>20140816054000</v>
      </c>
      <c r="D2965" s="9" t="str">
        <f t="shared" si="276"/>
        <v>05</v>
      </c>
      <c r="E2965" s="9"/>
      <c r="F2965" s="5" t="s">
        <v>3967</v>
      </c>
      <c r="G2965" s="6">
        <v>259.23611111111097</v>
      </c>
      <c r="H2965" s="6">
        <v>-0.247253849729899</v>
      </c>
      <c r="I2965" s="6">
        <v>-0.96895073857949299</v>
      </c>
      <c r="J2965" s="7">
        <v>2204</v>
      </c>
      <c r="K2965" s="6">
        <v>1042</v>
      </c>
      <c r="L2965" s="3">
        <v>2266.53639279546</v>
      </c>
      <c r="M2965" s="3">
        <f t="shared" si="273"/>
        <v>-3.0647915124600331</v>
      </c>
      <c r="N2965" s="1">
        <f t="shared" si="277"/>
        <v>0.22256836867255886</v>
      </c>
      <c r="O2965" s="1">
        <f t="shared" si="278"/>
        <v>-13.77011266578017</v>
      </c>
      <c r="W2965" s="3"/>
      <c r="X2965" s="3"/>
      <c r="Y2965" s="5">
        <v>41867.402777777803</v>
      </c>
      <c r="Z2965" s="5"/>
      <c r="AA2965" s="3">
        <v>21.105580639255098</v>
      </c>
      <c r="AB2965" s="3">
        <v>30.8727083328837</v>
      </c>
      <c r="AC2965" s="7">
        <v>7.4754166657673604</v>
      </c>
      <c r="AD2965" s="11">
        <v>228.350155637857</v>
      </c>
      <c r="AE2965" s="7">
        <v>44.344339711119801</v>
      </c>
      <c r="AF2965" s="1">
        <v>3.29273643343251</v>
      </c>
      <c r="AG2965" s="1">
        <v>1.0410207067835999</v>
      </c>
      <c r="AH2965" s="1" t="s">
        <v>29</v>
      </c>
      <c r="AI2965" s="1" t="s">
        <v>29</v>
      </c>
      <c r="AJ2965" s="1" t="s">
        <v>29</v>
      </c>
      <c r="AK2965" s="11">
        <v>0.20585292038779701</v>
      </c>
      <c r="AL2965" s="1">
        <v>5.2737811900175E-2</v>
      </c>
      <c r="AM2965" s="1">
        <v>3.3464422461951901E-2</v>
      </c>
      <c r="AN2965" s="1" t="s">
        <v>4031</v>
      </c>
      <c r="AO2965" s="1">
        <v>9.6669444444444395</v>
      </c>
      <c r="AP2965" s="1">
        <v>-0.81919252778366003</v>
      </c>
      <c r="AQ2965" s="1">
        <v>0.573518615585769</v>
      </c>
    </row>
    <row r="2966" spans="1:43" s="1" customFormat="1">
      <c r="A2966" s="9">
        <f t="shared" si="274"/>
        <v>41867.406249999964</v>
      </c>
      <c r="B2966" s="5">
        <v>41867.239583333299</v>
      </c>
      <c r="C2966" s="9" t="str">
        <f t="shared" si="275"/>
        <v>20140816054500</v>
      </c>
      <c r="D2966" s="9" t="str">
        <f t="shared" si="276"/>
        <v>05</v>
      </c>
      <c r="E2966" s="9"/>
      <c r="F2966" s="5" t="s">
        <v>3969</v>
      </c>
      <c r="G2966" s="6">
        <v>259.23958333333297</v>
      </c>
      <c r="H2966" s="6">
        <v>-0.24719593360099901</v>
      </c>
      <c r="I2966" s="6">
        <v>-0.96896551559440502</v>
      </c>
      <c r="J2966" s="7">
        <v>2187</v>
      </c>
      <c r="K2966" s="6">
        <v>1043</v>
      </c>
      <c r="L2966" s="3">
        <v>2251.2124352331598</v>
      </c>
      <c r="M2966" s="3">
        <f t="shared" si="273"/>
        <v>-1.4411053540579815</v>
      </c>
      <c r="N2966" s="1">
        <f t="shared" si="277"/>
        <v>-7.065149217479956E-2</v>
      </c>
      <c r="O2966" s="1">
        <f t="shared" si="278"/>
        <v>20.397380291594242</v>
      </c>
      <c r="P2966" s="6" t="s">
        <v>4032</v>
      </c>
      <c r="Q2966" s="6">
        <v>1012</v>
      </c>
      <c r="R2966" s="6" t="s">
        <v>35</v>
      </c>
      <c r="S2966" s="6">
        <v>0</v>
      </c>
      <c r="T2966" s="6" t="s">
        <v>35</v>
      </c>
      <c r="U2966" s="6">
        <v>0</v>
      </c>
      <c r="V2966" s="6" t="s">
        <v>36</v>
      </c>
      <c r="W2966" s="3"/>
      <c r="X2966" s="3"/>
      <c r="Y2966" s="5">
        <v>41867.40625</v>
      </c>
      <c r="Z2966" s="5"/>
      <c r="AA2966" s="3">
        <v>21.091376434318502</v>
      </c>
      <c r="AB2966" s="3">
        <v>30.865104166625201</v>
      </c>
      <c r="AC2966" s="7">
        <v>7.4846875001244202</v>
      </c>
      <c r="AD2966" s="11">
        <v>229.42203689613601</v>
      </c>
      <c r="AE2966" s="7">
        <v>44.365906520068101</v>
      </c>
      <c r="AF2966" s="1">
        <v>3.2937016097154701</v>
      </c>
      <c r="AG2966" s="1">
        <v>1.0410287219047001</v>
      </c>
      <c r="AH2966" s="1">
        <v>31.001023311529998</v>
      </c>
      <c r="AI2966" s="1" t="s">
        <v>29</v>
      </c>
      <c r="AJ2966" s="1" t="s">
        <v>29</v>
      </c>
      <c r="AK2966" s="11">
        <v>0.20655714788143001</v>
      </c>
      <c r="AL2966" s="1">
        <v>2.0144782498852001E-2</v>
      </c>
      <c r="AM2966" s="1">
        <v>3.2757632011171302E-2</v>
      </c>
      <c r="AN2966" s="1" t="s">
        <v>4033</v>
      </c>
      <c r="AO2966" s="1">
        <v>9.7502777777777805</v>
      </c>
      <c r="AP2966" s="1">
        <v>-0.83150881457308701</v>
      </c>
      <c r="AQ2966" s="1">
        <v>0.55551155819412001</v>
      </c>
    </row>
    <row r="2967" spans="1:43" s="1" customFormat="1">
      <c r="A2967" s="9">
        <f t="shared" si="274"/>
        <v>41867.409722222263</v>
      </c>
      <c r="B2967" s="5">
        <v>41867.243055555598</v>
      </c>
      <c r="C2967" s="9" t="str">
        <f t="shared" si="275"/>
        <v>20140816055000</v>
      </c>
      <c r="D2967" s="9" t="str">
        <f t="shared" si="276"/>
        <v>05</v>
      </c>
      <c r="E2967" s="9"/>
      <c r="F2967" s="5" t="s">
        <v>3970</v>
      </c>
      <c r="G2967" s="6">
        <v>259.243055555556</v>
      </c>
      <c r="H2967" s="6">
        <v>-0.24713801658895701</v>
      </c>
      <c r="I2967" s="6">
        <v>-0.96898028914755396</v>
      </c>
      <c r="J2967" s="7">
        <v>2180</v>
      </c>
      <c r="K2967" s="6">
        <v>1043</v>
      </c>
      <c r="L2967" s="3">
        <v>2244.0069084628699</v>
      </c>
      <c r="M2967" s="3">
        <f t="shared" si="273"/>
        <v>3.0880829015540256</v>
      </c>
      <c r="N2967" s="1">
        <f t="shared" si="277"/>
        <v>0.90419284406685985</v>
      </c>
      <c r="O2967" s="1">
        <f t="shared" si="278"/>
        <v>3.4152923481063069</v>
      </c>
      <c r="W2967" s="3"/>
      <c r="X2967" s="3"/>
      <c r="Y2967" s="5">
        <v>41867.409722222197</v>
      </c>
      <c r="Z2967" s="5"/>
      <c r="AA2967" s="3">
        <v>21.057763822543698</v>
      </c>
      <c r="AB2967" s="3">
        <v>30.850833332792</v>
      </c>
      <c r="AC2967" s="7">
        <v>7.4919791661930004</v>
      </c>
      <c r="AD2967" s="11">
        <v>230.300224906952</v>
      </c>
      <c r="AE2967" s="7">
        <v>43.7788878490068</v>
      </c>
      <c r="AF2967" s="1">
        <v>3.2507802245986701</v>
      </c>
      <c r="AG2967" s="1">
        <v>1.04103673702605</v>
      </c>
      <c r="AH2967" s="1">
        <v>25.171413989603799</v>
      </c>
      <c r="AI2967" s="1" t="s">
        <v>29</v>
      </c>
      <c r="AJ2967" s="1" t="s">
        <v>29</v>
      </c>
      <c r="AK2967" s="11">
        <v>0.20166331102620499</v>
      </c>
      <c r="AL2967" s="1">
        <v>-2.6776499388105699E-2</v>
      </c>
      <c r="AM2967" s="1">
        <v>3.2212233148566603E-2</v>
      </c>
      <c r="AN2967" s="1" t="s">
        <v>4034</v>
      </c>
      <c r="AO2967" s="1">
        <v>9.8336111111111109</v>
      </c>
      <c r="AP2967" s="1">
        <v>-0.84342934886967302</v>
      </c>
      <c r="AQ2967" s="1">
        <v>0.53724010783380605</v>
      </c>
    </row>
    <row r="2968" spans="1:43" s="1" customFormat="1">
      <c r="A2968" s="9">
        <f t="shared" si="274"/>
        <v>41867.413194444467</v>
      </c>
      <c r="B2968" s="5">
        <v>41867.246527777803</v>
      </c>
      <c r="C2968" s="9" t="str">
        <f t="shared" si="275"/>
        <v>20140816055500</v>
      </c>
      <c r="D2968" s="9" t="str">
        <f t="shared" si="276"/>
        <v>05</v>
      </c>
      <c r="E2968" s="9"/>
      <c r="F2968" s="5" t="s">
        <v>3971</v>
      </c>
      <c r="G2968" s="6">
        <v>259.246527777778</v>
      </c>
      <c r="H2968" s="6">
        <v>-0.24708009869398001</v>
      </c>
      <c r="I2968" s="6">
        <v>-0.96899505923888596</v>
      </c>
      <c r="J2968" s="7">
        <v>2195</v>
      </c>
      <c r="K2968" s="6">
        <v>1043</v>
      </c>
      <c r="L2968" s="3">
        <v>2259.44732297064</v>
      </c>
      <c r="M2968" s="3">
        <f t="shared" si="273"/>
        <v>0.61761658031000477</v>
      </c>
      <c r="N2968" s="1">
        <f t="shared" si="277"/>
        <v>0.46107381409051984</v>
      </c>
      <c r="O2968" s="1">
        <f t="shared" si="278"/>
        <v>1.3395177983123367</v>
      </c>
      <c r="W2968" s="3"/>
      <c r="X2968" s="3"/>
      <c r="Y2968" s="5">
        <v>41867.413194444402</v>
      </c>
      <c r="Z2968" s="5"/>
      <c r="AA2968" s="3">
        <v>20.946725497963701</v>
      </c>
      <c r="AB2968" s="3">
        <v>30.800833332582499</v>
      </c>
      <c r="AC2968" s="7">
        <v>7.44822916600965</v>
      </c>
      <c r="AD2968" s="11">
        <v>230.83596468488099</v>
      </c>
      <c r="AE2968" s="7">
        <v>45.947371451843303</v>
      </c>
      <c r="AF2968" s="1">
        <v>3.4194419798192999</v>
      </c>
      <c r="AG2968" s="1">
        <v>1.0410447521472601</v>
      </c>
      <c r="AH2968" s="1">
        <v>27.2924694964398</v>
      </c>
      <c r="AI2968" s="1" t="s">
        <v>29</v>
      </c>
      <c r="AJ2968" s="1" t="s">
        <v>29</v>
      </c>
      <c r="AK2968" s="11">
        <v>0.196769473983291</v>
      </c>
      <c r="AL2968" s="1">
        <v>-7.3697781755455494E-2</v>
      </c>
      <c r="AM2968" s="1">
        <v>3.56263092962575E-2</v>
      </c>
      <c r="AN2968" s="1" t="s">
        <v>4035</v>
      </c>
      <c r="AO2968" s="1">
        <v>9.9169444444444395</v>
      </c>
      <c r="AP2968" s="1">
        <v>-0.85494845715429102</v>
      </c>
      <c r="AQ2968" s="1">
        <v>0.51871296071092798</v>
      </c>
    </row>
    <row r="2969" spans="1:43" s="1" customFormat="1">
      <c r="A2969" s="9">
        <f t="shared" si="274"/>
        <v>41867.416666666664</v>
      </c>
      <c r="B2969" s="5">
        <v>41867.25</v>
      </c>
      <c r="C2969" s="9" t="str">
        <f t="shared" si="275"/>
        <v>20140816060000</v>
      </c>
      <c r="D2969" s="9" t="str">
        <f t="shared" si="276"/>
        <v>06</v>
      </c>
      <c r="E2969" s="9"/>
      <c r="F2969" s="5" t="s">
        <v>3973</v>
      </c>
      <c r="G2969" s="6">
        <v>259.25</v>
      </c>
      <c r="H2969" s="6">
        <v>-0.24702217991627601</v>
      </c>
      <c r="I2969" s="6">
        <v>-0.96900982586835105</v>
      </c>
      <c r="J2969" s="7">
        <v>2198</v>
      </c>
      <c r="K2969" s="6">
        <v>1043</v>
      </c>
      <c r="L2969" s="3">
        <v>2262.53540587219</v>
      </c>
      <c r="M2969" s="3">
        <f t="shared" si="273"/>
        <v>-1.6469775474940433</v>
      </c>
      <c r="N2969" s="1">
        <f t="shared" si="277"/>
        <v>0.14456029504986107</v>
      </c>
      <c r="O2969" s="1">
        <f t="shared" si="278"/>
        <v>-11.393014568253168</v>
      </c>
      <c r="P2969" s="6" t="s">
        <v>4036</v>
      </c>
      <c r="Q2969" s="6">
        <v>1012</v>
      </c>
      <c r="R2969" s="6" t="s">
        <v>35</v>
      </c>
      <c r="S2969" s="6">
        <v>0.1</v>
      </c>
      <c r="T2969" s="6" t="s">
        <v>35</v>
      </c>
      <c r="U2969" s="6">
        <v>0</v>
      </c>
      <c r="V2969" s="6" t="s">
        <v>36</v>
      </c>
      <c r="W2969" s="3"/>
      <c r="X2969" s="3"/>
      <c r="Y2969" s="5">
        <v>41867.416666666701</v>
      </c>
      <c r="Z2969" s="5"/>
      <c r="AA2969" s="3">
        <v>20.858245541314901</v>
      </c>
      <c r="AB2969" s="3">
        <v>30.754479165291499</v>
      </c>
      <c r="AC2969" s="7">
        <v>7.41906249941065</v>
      </c>
      <c r="AD2969" s="11">
        <v>230.847602076882</v>
      </c>
      <c r="AE2969" s="7">
        <v>44.952708327410903</v>
      </c>
      <c r="AF2969" s="1">
        <v>3.35262486636912</v>
      </c>
      <c r="AG2969" s="1">
        <v>1.0702491887610399</v>
      </c>
      <c r="AH2969" s="1">
        <v>30.680640992911599</v>
      </c>
      <c r="AI2969" s="1" t="s">
        <v>29</v>
      </c>
      <c r="AJ2969" s="1" t="s">
        <v>29</v>
      </c>
      <c r="AK2969" s="11">
        <v>0.19187563694037599</v>
      </c>
      <c r="AL2969" s="1">
        <v>-0.120619064122805</v>
      </c>
      <c r="AM2969" s="1">
        <v>3.8101098807639101E-2</v>
      </c>
      <c r="AN2969" s="1" t="s">
        <v>4037</v>
      </c>
      <c r="AO2969" s="1">
        <v>10.0002777777778</v>
      </c>
      <c r="AP2969" s="1">
        <v>-0.86606065696453305</v>
      </c>
      <c r="AQ2969" s="1">
        <v>0.49993893472919398</v>
      </c>
    </row>
    <row r="2970" spans="1:43" s="1" customFormat="1">
      <c r="A2970" s="9">
        <f t="shared" si="274"/>
        <v>41867.420138888861</v>
      </c>
      <c r="B2970" s="5">
        <v>41867.253472222197</v>
      </c>
      <c r="C2970" s="9" t="str">
        <f t="shared" si="275"/>
        <v>20140816060500</v>
      </c>
      <c r="D2970" s="9" t="str">
        <f t="shared" si="276"/>
        <v>06</v>
      </c>
      <c r="E2970" s="9"/>
      <c r="F2970" s="5" t="s">
        <v>3974</v>
      </c>
      <c r="G2970" s="6">
        <v>259.253472222222</v>
      </c>
      <c r="H2970" s="6">
        <v>-0.246964260256051</v>
      </c>
      <c r="I2970" s="6">
        <v>-0.96902458903589295</v>
      </c>
      <c r="J2970" s="7">
        <v>2190</v>
      </c>
      <c r="K2970" s="6">
        <v>1043</v>
      </c>
      <c r="L2970" s="3">
        <v>2254.3005181347198</v>
      </c>
      <c r="M2970" s="3">
        <f t="shared" si="273"/>
        <v>1.4411053540580725</v>
      </c>
      <c r="N2970" s="1">
        <f t="shared" si="277"/>
        <v>-0.31782551120498115</v>
      </c>
      <c r="O2970" s="1">
        <f t="shared" si="278"/>
        <v>-4.5342658259066981</v>
      </c>
      <c r="W2970" s="3"/>
      <c r="X2970" s="3"/>
      <c r="Y2970" s="5">
        <v>41867.420138888898</v>
      </c>
      <c r="Z2970" s="5"/>
      <c r="AA2970" s="3">
        <v>20.7858787059318</v>
      </c>
      <c r="AB2970" s="3">
        <v>30.710729165658201</v>
      </c>
      <c r="AC2970" s="7">
        <v>7.4003124995678098</v>
      </c>
      <c r="AD2970" s="11">
        <v>230.48488065977301</v>
      </c>
      <c r="AE2970" s="7">
        <v>41.698654948433898</v>
      </c>
      <c r="AF2970" s="1">
        <v>3.1176085804916198</v>
      </c>
      <c r="AG2970" s="1">
        <v>1.1203082090385199</v>
      </c>
      <c r="AH2970" s="1">
        <v>34.973895132756198</v>
      </c>
      <c r="AI2970" s="1" t="s">
        <v>29</v>
      </c>
      <c r="AJ2970" s="1" t="s">
        <v>29</v>
      </c>
      <c r="AK2970" s="11">
        <v>0.18622371180108099</v>
      </c>
      <c r="AL2970" s="1">
        <v>-0.125927518560489</v>
      </c>
      <c r="AM2970" s="1">
        <v>3.9782081285100003E-2</v>
      </c>
      <c r="AN2970" s="1" t="s">
        <v>4038</v>
      </c>
      <c r="AO2970" s="1">
        <v>10.0836111111111</v>
      </c>
      <c r="AP2970" s="1">
        <v>-0.87676065950405702</v>
      </c>
      <c r="AQ2970" s="1">
        <v>0.48092696529307999</v>
      </c>
    </row>
    <row r="2971" spans="1:43" s="1" customFormat="1">
      <c r="A2971" s="9">
        <f t="shared" si="274"/>
        <v>41867.423611111066</v>
      </c>
      <c r="B2971" s="5">
        <v>41867.256944444402</v>
      </c>
      <c r="C2971" s="9" t="str">
        <f t="shared" si="275"/>
        <v>20140816061000</v>
      </c>
      <c r="D2971" s="9" t="str">
        <f t="shared" si="276"/>
        <v>06</v>
      </c>
      <c r="E2971" s="9"/>
      <c r="F2971" s="5" t="s">
        <v>3975</v>
      </c>
      <c r="G2971" s="6">
        <v>259.256944444444</v>
      </c>
      <c r="H2971" s="6">
        <v>-0.246906339713511</v>
      </c>
      <c r="I2971" s="6">
        <v>-0.96903934874146203</v>
      </c>
      <c r="J2971" s="7">
        <v>2197</v>
      </c>
      <c r="K2971" s="6">
        <v>1043</v>
      </c>
      <c r="L2971" s="3">
        <v>2261.5060449050102</v>
      </c>
      <c r="M2971" s="3">
        <f t="shared" si="273"/>
        <v>13.552232913889929</v>
      </c>
      <c r="N2971" s="1">
        <f t="shared" si="277"/>
        <v>-0.55674259319712005</v>
      </c>
      <c r="O2971" s="1">
        <f t="shared" si="278"/>
        <v>-24.342008460436997</v>
      </c>
      <c r="W2971" s="3"/>
      <c r="X2971" s="3"/>
      <c r="Y2971" s="5">
        <v>41867.423611111102</v>
      </c>
      <c r="Z2971" s="5"/>
      <c r="AA2971" s="3">
        <v>20.711058689492699</v>
      </c>
      <c r="AB2971" s="3">
        <v>30.673124998965399</v>
      </c>
      <c r="AC2971" s="7">
        <v>7.3446874984480397</v>
      </c>
      <c r="AD2971" s="11">
        <v>229.88659113321799</v>
      </c>
      <c r="AE2971" s="7">
        <v>38.918681857492402</v>
      </c>
      <c r="AF2971" s="1">
        <v>2.9122235508490402</v>
      </c>
      <c r="AG2971" s="1">
        <v>1.1211510127044899</v>
      </c>
      <c r="AH2971" s="1">
        <v>32.685612414073603</v>
      </c>
      <c r="AI2971" s="1" t="s">
        <v>29</v>
      </c>
      <c r="AJ2971" s="1" t="s">
        <v>29</v>
      </c>
      <c r="AK2971" s="11">
        <v>0.180571786472291</v>
      </c>
      <c r="AL2971" s="1">
        <v>-0.13123597317615299</v>
      </c>
      <c r="AM2971" s="1">
        <v>4.5218119948414903E-2</v>
      </c>
      <c r="AN2971" s="1" t="s">
        <v>4039</v>
      </c>
      <c r="AO2971" s="1">
        <v>10.1669444444444</v>
      </c>
      <c r="AP2971" s="1">
        <v>-0.88704337215976703</v>
      </c>
      <c r="AQ2971" s="1">
        <v>0.46168610105506702</v>
      </c>
    </row>
    <row r="2972" spans="1:43" s="1" customFormat="1">
      <c r="A2972" s="9">
        <f t="shared" si="274"/>
        <v>41867.427083333365</v>
      </c>
      <c r="B2972" s="5">
        <v>41867.260416666701</v>
      </c>
      <c r="C2972" s="9" t="str">
        <f t="shared" si="275"/>
        <v>20140816061500</v>
      </c>
      <c r="D2972" s="9" t="str">
        <f t="shared" si="276"/>
        <v>06</v>
      </c>
      <c r="E2972" s="9"/>
      <c r="F2972" s="5" t="s">
        <v>3977</v>
      </c>
      <c r="G2972" s="6">
        <v>259.26041666666703</v>
      </c>
      <c r="H2972" s="6">
        <v>-0.246848418288865</v>
      </c>
      <c r="I2972" s="6">
        <v>-0.969054104985003</v>
      </c>
      <c r="J2972" s="7">
        <v>2265</v>
      </c>
      <c r="K2972" s="6">
        <v>1042</v>
      </c>
      <c r="L2972" s="3">
        <v>2329.2672094744598</v>
      </c>
      <c r="M2972" s="3">
        <f t="shared" si="273"/>
        <v>19.333432025660024</v>
      </c>
      <c r="N2972" s="1">
        <f t="shared" si="277"/>
        <v>-0.92847997935894</v>
      </c>
      <c r="O2972" s="1">
        <f t="shared" si="278"/>
        <v>-20.822669799523954</v>
      </c>
      <c r="P2972" s="6" t="s">
        <v>4040</v>
      </c>
      <c r="Q2972" s="6">
        <v>1012</v>
      </c>
      <c r="R2972" s="6" t="s">
        <v>35</v>
      </c>
      <c r="S2972" s="6">
        <v>0.1</v>
      </c>
      <c r="T2972" s="6" t="s">
        <v>35</v>
      </c>
      <c r="U2972" s="6">
        <v>0</v>
      </c>
      <c r="V2972" s="6" t="s">
        <v>36</v>
      </c>
      <c r="W2972" s="3"/>
      <c r="X2972" s="3"/>
      <c r="Y2972" s="5">
        <v>41867.427083333299</v>
      </c>
      <c r="Z2972" s="5"/>
      <c r="AA2972" s="3">
        <v>20.6208950171707</v>
      </c>
      <c r="AB2972" s="3">
        <v>30.638020832340199</v>
      </c>
      <c r="AC2972" s="7">
        <v>7.3004166658721301</v>
      </c>
      <c r="AD2972" s="11">
        <v>228.93993496474801</v>
      </c>
      <c r="AE2972" s="7">
        <v>36.169881028984101</v>
      </c>
      <c r="AF2972" s="1">
        <v>2.7119628134406</v>
      </c>
      <c r="AG2972" s="1">
        <v>1.10197295129226</v>
      </c>
      <c r="AH2972" s="1">
        <v>31.447628839747701</v>
      </c>
      <c r="AI2972" s="1" t="s">
        <v>29</v>
      </c>
      <c r="AJ2972" s="1" t="s">
        <v>29</v>
      </c>
      <c r="AK2972" s="11">
        <v>0.1749198611435</v>
      </c>
      <c r="AL2972" s="1">
        <v>-0.136544427791817</v>
      </c>
      <c r="AM2972" s="1">
        <v>5.0070662086100899E-2</v>
      </c>
      <c r="AN2972" s="1" t="s">
        <v>4041</v>
      </c>
      <c r="AO2972" s="1">
        <v>10.2502777777778</v>
      </c>
      <c r="AP2972" s="1">
        <v>-0.896903900925616</v>
      </c>
      <c r="AQ2972" s="1">
        <v>0.442225499608981</v>
      </c>
    </row>
    <row r="2973" spans="1:43" s="1" customFormat="1">
      <c r="A2973" s="9">
        <f t="shared" si="274"/>
        <v>41867.430555555562</v>
      </c>
      <c r="B2973" s="5">
        <v>41867.263888888898</v>
      </c>
      <c r="C2973" s="9" t="str">
        <f t="shared" si="275"/>
        <v>20140816062000</v>
      </c>
      <c r="D2973" s="9" t="str">
        <f t="shared" si="276"/>
        <v>06</v>
      </c>
      <c r="E2973" s="9"/>
      <c r="F2973" s="5" t="s">
        <v>3978</v>
      </c>
      <c r="G2973" s="6">
        <v>259.26388888888903</v>
      </c>
      <c r="H2973" s="6">
        <v>-0.246790495982319</v>
      </c>
      <c r="I2973" s="6">
        <v>-0.96906885776646501</v>
      </c>
      <c r="J2973" s="7">
        <v>2359</v>
      </c>
      <c r="K2973" s="6">
        <v>1042</v>
      </c>
      <c r="L2973" s="3">
        <v>2425.9343696027599</v>
      </c>
      <c r="M2973" s="3">
        <f t="shared" si="273"/>
        <v>24.523464100666025</v>
      </c>
      <c r="N2973" s="1">
        <f t="shared" si="277"/>
        <v>0.51650469844922076</v>
      </c>
      <c r="O2973" s="1">
        <f t="shared" si="278"/>
        <v>47.479653475169705</v>
      </c>
      <c r="W2973" s="3"/>
      <c r="X2973" s="3"/>
      <c r="Y2973" s="5">
        <v>41867.430555555598</v>
      </c>
      <c r="Z2973" s="5"/>
      <c r="AA2973" s="3">
        <v>20.506114963824999</v>
      </c>
      <c r="AB2973" s="3">
        <v>30.6067708322092</v>
      </c>
      <c r="AC2973" s="7">
        <v>7.2754166657673602</v>
      </c>
      <c r="AD2973" s="11">
        <v>227.43928596192001</v>
      </c>
      <c r="AE2973" s="7">
        <v>33.458300607896398</v>
      </c>
      <c r="AF2973" s="1">
        <v>2.5191375760004302</v>
      </c>
      <c r="AG2973" s="1">
        <v>1.0519293440803501</v>
      </c>
      <c r="AH2973" s="1">
        <v>32.078708809077298</v>
      </c>
      <c r="AI2973" s="1" t="s">
        <v>29</v>
      </c>
      <c r="AJ2973" s="1" t="s">
        <v>29</v>
      </c>
      <c r="AK2973" s="11">
        <v>0.16886330824631501</v>
      </c>
      <c r="AL2973" s="1">
        <v>-0.139418356590782</v>
      </c>
      <c r="AM2973" s="1">
        <v>5.3037535349590402E-2</v>
      </c>
      <c r="AN2973" s="1" t="s">
        <v>4042</v>
      </c>
      <c r="AO2973" s="1">
        <v>10.3336111111111</v>
      </c>
      <c r="AP2973" s="1">
        <v>-0.90633755273188399</v>
      </c>
      <c r="AQ2973" s="1">
        <v>0.422554423131482</v>
      </c>
    </row>
    <row r="2974" spans="1:43" s="1" customFormat="1">
      <c r="A2974" s="9">
        <f t="shared" si="274"/>
        <v>41867.434027777766</v>
      </c>
      <c r="B2974" s="5">
        <v>41867.267361111102</v>
      </c>
      <c r="C2974" s="9" t="str">
        <f t="shared" si="275"/>
        <v>20140816062500</v>
      </c>
      <c r="D2974" s="9" t="str">
        <f t="shared" si="276"/>
        <v>06</v>
      </c>
      <c r="E2974" s="9"/>
      <c r="F2974" s="5" t="s">
        <v>3979</v>
      </c>
      <c r="G2974" s="6">
        <v>259.26736111111097</v>
      </c>
      <c r="H2974" s="6">
        <v>-0.24673257279407901</v>
      </c>
      <c r="I2974" s="6">
        <v>-0.969083607085794</v>
      </c>
      <c r="J2974" s="7">
        <v>2483</v>
      </c>
      <c r="K2974" s="6">
        <v>1040</v>
      </c>
      <c r="L2974" s="3">
        <v>2548.5516901060901</v>
      </c>
      <c r="M2974" s="3">
        <f t="shared" si="273"/>
        <v>33.460646434740013</v>
      </c>
      <c r="N2974" s="1">
        <f t="shared" si="277"/>
        <v>0.84544533693288026</v>
      </c>
      <c r="O2974" s="1">
        <f t="shared" si="278"/>
        <v>39.577539756891994</v>
      </c>
      <c r="W2974" s="3"/>
      <c r="X2974" s="3"/>
      <c r="Y2974" s="5">
        <v>41867.434027777803</v>
      </c>
      <c r="Z2974" s="5"/>
      <c r="AA2974" s="3">
        <v>20.347362296296001</v>
      </c>
      <c r="AB2974" s="3">
        <v>30.5559374977408</v>
      </c>
      <c r="AC2974" s="7">
        <v>7.2308333313251696</v>
      </c>
      <c r="AD2974" s="11">
        <v>225.234965197956</v>
      </c>
      <c r="AE2974" s="7">
        <v>31.360308391040999</v>
      </c>
      <c r="AF2974" s="1">
        <v>2.3687916809610901</v>
      </c>
      <c r="AG2974" s="1">
        <v>1.2371332025350701</v>
      </c>
      <c r="AH2974" s="1">
        <v>33.640586251863098</v>
      </c>
      <c r="AI2974" s="1" t="s">
        <v>29</v>
      </c>
      <c r="AJ2974" s="1" t="s">
        <v>29</v>
      </c>
      <c r="AK2974" s="11">
        <v>0.162806755349129</v>
      </c>
      <c r="AL2974" s="1">
        <v>-0.142292285389747</v>
      </c>
      <c r="AM2974" s="1">
        <v>5.8771485588502197E-2</v>
      </c>
      <c r="AN2974" s="1" t="s">
        <v>4043</v>
      </c>
      <c r="AO2974" s="1">
        <v>10.4169444444444</v>
      </c>
      <c r="AP2974" s="1">
        <v>-0.91533983767882099</v>
      </c>
      <c r="AQ2974" s="1">
        <v>0.40268223397377401</v>
      </c>
    </row>
    <row r="2975" spans="1:43" s="1" customFormat="1">
      <c r="A2975" s="9">
        <f t="shared" si="274"/>
        <v>41867.437499999964</v>
      </c>
      <c r="B2975" s="5">
        <v>41867.270833333299</v>
      </c>
      <c r="C2975" s="9" t="str">
        <f t="shared" si="275"/>
        <v>20140816063000</v>
      </c>
      <c r="D2975" s="9" t="str">
        <f t="shared" si="276"/>
        <v>06</v>
      </c>
      <c r="E2975" s="9"/>
      <c r="F2975" s="5" t="s">
        <v>3981</v>
      </c>
      <c r="G2975" s="6">
        <v>259.27083333333297</v>
      </c>
      <c r="H2975" s="6">
        <v>-0.24667464872435399</v>
      </c>
      <c r="I2975" s="6">
        <v>-0.969098352942939</v>
      </c>
      <c r="J2975" s="7">
        <v>2646</v>
      </c>
      <c r="K2975" s="6">
        <v>1040</v>
      </c>
      <c r="L2975" s="3">
        <v>2715.8549222797901</v>
      </c>
      <c r="M2975" s="3">
        <f t="shared" si="273"/>
        <v>41.056007895385939</v>
      </c>
      <c r="N2975" s="1">
        <f t="shared" si="277"/>
        <v>0.5303487411134199</v>
      </c>
      <c r="O2975" s="1">
        <f t="shared" si="278"/>
        <v>77.413227773846529</v>
      </c>
      <c r="P2975" s="6" t="s">
        <v>4044</v>
      </c>
      <c r="Q2975" s="6">
        <v>1012</v>
      </c>
      <c r="R2975" s="6" t="s">
        <v>35</v>
      </c>
      <c r="S2975" s="6">
        <v>0.2</v>
      </c>
      <c r="T2975" s="6" t="s">
        <v>35</v>
      </c>
      <c r="U2975" s="6">
        <v>0</v>
      </c>
      <c r="V2975" s="6" t="s">
        <v>36</v>
      </c>
      <c r="W2975" s="3"/>
      <c r="X2975" s="3"/>
      <c r="Y2975" s="5">
        <v>41867.4375</v>
      </c>
      <c r="Z2975" s="5"/>
      <c r="AA2975" s="3">
        <v>20.179191466527602</v>
      </c>
      <c r="AB2975" s="3">
        <v>30.49854166599</v>
      </c>
      <c r="AC2975" s="7">
        <v>7.1877083331979996</v>
      </c>
      <c r="AD2975" s="11">
        <v>222.781132953971</v>
      </c>
      <c r="AE2975" s="7">
        <v>29.5204049934529</v>
      </c>
      <c r="AF2975" s="1">
        <v>2.2368233172644398</v>
      </c>
      <c r="AG2975" s="1">
        <v>1.39564191308908</v>
      </c>
      <c r="AH2975" s="1">
        <v>35.375849742460296</v>
      </c>
      <c r="AI2975" s="1" t="s">
        <v>29</v>
      </c>
      <c r="AJ2975" s="1" t="s">
        <v>29</v>
      </c>
      <c r="AK2975" s="11">
        <v>0.156750202655005</v>
      </c>
      <c r="AL2975" s="1">
        <v>-0.145166214092356</v>
      </c>
      <c r="AM2975" s="1">
        <v>6.4907019471999394E-2</v>
      </c>
      <c r="AN2975" s="1" t="s">
        <v>4045</v>
      </c>
      <c r="AO2975" s="1">
        <v>10.5002777777778</v>
      </c>
      <c r="AP2975" s="1">
        <v>-0.92390647117359204</v>
      </c>
      <c r="AQ2975" s="1">
        <v>0.38261839020564797</v>
      </c>
    </row>
    <row r="2976" spans="1:43" s="1" customFormat="1">
      <c r="A2976" s="9">
        <f t="shared" si="274"/>
        <v>41867.440972222263</v>
      </c>
      <c r="B2976" s="5">
        <v>41867.274305555598</v>
      </c>
      <c r="C2976" s="9" t="str">
        <f t="shared" si="275"/>
        <v>20140816063500</v>
      </c>
      <c r="D2976" s="9" t="str">
        <f t="shared" si="276"/>
        <v>06</v>
      </c>
      <c r="E2976" s="9"/>
      <c r="F2976" s="5" t="s">
        <v>3982</v>
      </c>
      <c r="G2976" s="6">
        <v>259.274305555556</v>
      </c>
      <c r="H2976" s="6">
        <v>-0.24661672377335001</v>
      </c>
      <c r="I2976" s="6">
        <v>-0.96911309533784495</v>
      </c>
      <c r="J2976" s="7">
        <v>2846</v>
      </c>
      <c r="K2976" s="6">
        <v>1040</v>
      </c>
      <c r="L2976" s="3">
        <v>2921.1349617567198</v>
      </c>
      <c r="M2976" s="3">
        <f t="shared" si="273"/>
        <v>41.466567974340066</v>
      </c>
      <c r="N2976" s="1">
        <f t="shared" si="277"/>
        <v>0.25606492907592016</v>
      </c>
      <c r="O2976" s="1">
        <f t="shared" si="278"/>
        <v>161.93770901772234</v>
      </c>
      <c r="W2976" s="3"/>
      <c r="X2976" s="3"/>
      <c r="Y2976" s="5">
        <v>41867.440972222197</v>
      </c>
      <c r="Z2976" s="5"/>
      <c r="AA2976" s="3">
        <v>20.023245984780299</v>
      </c>
      <c r="AB2976" s="3">
        <v>30.436041665728101</v>
      </c>
      <c r="AC2976" s="7">
        <v>7.1752083331456102</v>
      </c>
      <c r="AD2976" s="11">
        <v>220.082839699597</v>
      </c>
      <c r="AE2976" s="7">
        <v>28.074162628015799</v>
      </c>
      <c r="AF2976" s="1">
        <v>2.1343793352378002</v>
      </c>
      <c r="AG2976" s="1">
        <v>1.1453856510660401</v>
      </c>
      <c r="AH2976" s="1">
        <v>36.736626562609402</v>
      </c>
      <c r="AI2976" s="1" t="s">
        <v>29</v>
      </c>
      <c r="AJ2976" s="1" t="s">
        <v>29</v>
      </c>
      <c r="AK2976" s="11">
        <v>0.15033021954092801</v>
      </c>
      <c r="AL2976" s="1">
        <v>-0.14147427675620899</v>
      </c>
      <c r="AM2976" s="1">
        <v>6.6802338667259195E-2</v>
      </c>
      <c r="AN2976" s="1" t="s">
        <v>4046</v>
      </c>
      <c r="AO2976" s="1">
        <v>10.5836111111111</v>
      </c>
      <c r="AP2976" s="1">
        <v>-0.93203337596950797</v>
      </c>
      <c r="AQ2976" s="1">
        <v>0.36237244111394901</v>
      </c>
    </row>
    <row r="2977" spans="1:43" s="1" customFormat="1">
      <c r="A2977" s="9">
        <f t="shared" si="274"/>
        <v>41867.444444444467</v>
      </c>
      <c r="B2977" s="5">
        <v>41867.277777777803</v>
      </c>
      <c r="C2977" s="9" t="str">
        <f t="shared" si="275"/>
        <v>20140816064000</v>
      </c>
      <c r="D2977" s="9" t="str">
        <f t="shared" si="276"/>
        <v>06</v>
      </c>
      <c r="E2977" s="9"/>
      <c r="F2977" s="5" t="s">
        <v>3983</v>
      </c>
      <c r="G2977" s="6">
        <v>259.277777777778</v>
      </c>
      <c r="H2977" s="6">
        <v>-0.246558797941272</v>
      </c>
      <c r="I2977" s="6">
        <v>-0.96912783427046101</v>
      </c>
      <c r="J2977" s="7">
        <v>3048</v>
      </c>
      <c r="K2977" s="6">
        <v>1040</v>
      </c>
      <c r="L2977" s="3">
        <v>3128.4678016284201</v>
      </c>
      <c r="M2977" s="3">
        <f t="shared" si="273"/>
        <v>37.673624475697942</v>
      </c>
      <c r="N2977" s="1">
        <f t="shared" si="277"/>
        <v>6.0147958998939544E-2</v>
      </c>
      <c r="O2977" s="1">
        <f t="shared" si="278"/>
        <v>626.34917464717557</v>
      </c>
      <c r="W2977" s="3"/>
      <c r="X2977" s="3"/>
      <c r="Y2977" s="5">
        <v>41867.444444444402</v>
      </c>
      <c r="Z2977" s="5"/>
      <c r="AA2977" s="3">
        <v>19.873849827996999</v>
      </c>
      <c r="AB2977" s="3">
        <v>30.380833332372902</v>
      </c>
      <c r="AC2977" s="7">
        <v>7.1554166661864498</v>
      </c>
      <c r="AD2977" s="11">
        <v>217.419554463602</v>
      </c>
      <c r="AE2977" s="7">
        <v>27.4362202089041</v>
      </c>
      <c r="AF2977" s="1">
        <v>2.0916791588390802</v>
      </c>
      <c r="AG2977" s="1">
        <v>1.0703151073842401</v>
      </c>
      <c r="AH2977" s="1">
        <v>37.990165566202997</v>
      </c>
      <c r="AI2977" s="1" t="s">
        <v>29</v>
      </c>
      <c r="AJ2977" s="1" t="s">
        <v>29</v>
      </c>
      <c r="AK2977" s="11">
        <v>0.14391023641466699</v>
      </c>
      <c r="AL2977" s="1">
        <v>-0.137782339199923</v>
      </c>
      <c r="AM2977" s="1">
        <v>6.9917088303552005E-2</v>
      </c>
      <c r="AN2977" s="1" t="s">
        <v>4047</v>
      </c>
      <c r="AO2977" s="1">
        <v>10.6669444444444</v>
      </c>
      <c r="AP2977" s="1">
        <v>-0.93971668410657205</v>
      </c>
      <c r="AQ2977" s="1">
        <v>0.34195402265765201</v>
      </c>
    </row>
    <row r="2978" spans="1:43" s="1" customFormat="1">
      <c r="A2978" s="9">
        <f t="shared" si="274"/>
        <v>41867.447928240763</v>
      </c>
      <c r="B2978" s="5">
        <v>41867.281261574099</v>
      </c>
      <c r="C2978" s="9" t="str">
        <f t="shared" si="275"/>
        <v>20140816064501</v>
      </c>
      <c r="D2978" s="9" t="str">
        <f t="shared" si="276"/>
        <v>06</v>
      </c>
      <c r="E2978" s="9"/>
      <c r="F2978" s="5" t="s">
        <v>3985</v>
      </c>
      <c r="G2978" s="6">
        <v>259.28126157407399</v>
      </c>
      <c r="H2978" s="6">
        <v>-0.24650067813781401</v>
      </c>
      <c r="I2978" s="6">
        <v>-0.96914261885317898</v>
      </c>
      <c r="J2978" s="7">
        <v>3244</v>
      </c>
      <c r="K2978" s="6">
        <v>1036</v>
      </c>
      <c r="L2978" s="3">
        <v>3316.8359240069099</v>
      </c>
      <c r="M2978" s="3">
        <f t="shared" si="273"/>
        <v>40.284628670120036</v>
      </c>
      <c r="N2978" s="1">
        <f t="shared" si="277"/>
        <v>-0.17694882763926073</v>
      </c>
      <c r="O2978" s="1">
        <f t="shared" si="278"/>
        <v>-227.66259153887626</v>
      </c>
      <c r="P2978" s="6" t="s">
        <v>4048</v>
      </c>
      <c r="Q2978" s="6">
        <v>1012</v>
      </c>
      <c r="R2978" s="6" t="s">
        <v>35</v>
      </c>
      <c r="S2978" s="6">
        <v>0.6</v>
      </c>
      <c r="T2978" s="6" t="s">
        <v>35</v>
      </c>
      <c r="U2978" s="6">
        <v>0</v>
      </c>
      <c r="V2978" s="6" t="s">
        <v>36</v>
      </c>
      <c r="W2978" s="3"/>
      <c r="X2978" s="3"/>
      <c r="Y2978" s="5">
        <v>41867.447916666701</v>
      </c>
      <c r="Z2978" s="5"/>
      <c r="AA2978" s="3">
        <v>19.729131760151201</v>
      </c>
      <c r="AB2978" s="3">
        <v>30.330833332163401</v>
      </c>
      <c r="AC2978" s="7">
        <v>7.1304166660816799</v>
      </c>
      <c r="AD2978" s="11">
        <v>214.781274953295</v>
      </c>
      <c r="AE2978" s="7">
        <v>27.375634854489601</v>
      </c>
      <c r="AF2978" s="1">
        <v>2.0916531263741498</v>
      </c>
      <c r="AG2978" s="1">
        <v>1.1203772110299099</v>
      </c>
      <c r="AH2978" s="1">
        <v>39.167106134683003</v>
      </c>
      <c r="AI2978" s="1" t="s">
        <v>29</v>
      </c>
      <c r="AJ2978" s="1" t="s">
        <v>29</v>
      </c>
      <c r="AK2978" s="11">
        <v>0.137490253288405</v>
      </c>
      <c r="AL2978" s="1">
        <v>-0.134090401643637</v>
      </c>
      <c r="AM2978" s="1">
        <v>7.4059936256953299E-2</v>
      </c>
      <c r="AN2978" s="1" t="s">
        <v>4049</v>
      </c>
      <c r="AO2978" s="1">
        <v>10.7502777777778</v>
      </c>
      <c r="AP2978" s="1">
        <v>-0.94695273875241504</v>
      </c>
      <c r="AQ2978" s="1">
        <v>0.321372852881666</v>
      </c>
    </row>
    <row r="2979" spans="1:43" s="1" customFormat="1">
      <c r="A2979" s="9">
        <f t="shared" si="274"/>
        <v>41867.451400462967</v>
      </c>
      <c r="B2979" s="5">
        <v>41867.284733796303</v>
      </c>
      <c r="C2979" s="9" t="str">
        <f t="shared" si="275"/>
        <v>20140816065001</v>
      </c>
      <c r="D2979" s="9" t="str">
        <f t="shared" si="276"/>
        <v>06</v>
      </c>
      <c r="E2979" s="9"/>
      <c r="F2979" s="5" t="s">
        <v>3986</v>
      </c>
      <c r="G2979" s="6">
        <v>259.284733796296</v>
      </c>
      <c r="H2979" s="6">
        <v>-0.24644275054127701</v>
      </c>
      <c r="I2979" s="6">
        <v>-0.96915735084951504</v>
      </c>
      <c r="J2979" s="7">
        <v>3441</v>
      </c>
      <c r="K2979" s="6">
        <v>1036</v>
      </c>
      <c r="L2979" s="3">
        <v>3518.25906735751</v>
      </c>
      <c r="M2979" s="3">
        <f t="shared" si="273"/>
        <v>33.437749814951985</v>
      </c>
      <c r="N2979" s="1">
        <f t="shared" ref="N2979:N3025" si="279">(AE2932-AE2931)/5</f>
        <v>-0.27801070024545993</v>
      </c>
      <c r="O2979" s="1">
        <f t="shared" ref="O2979:O3014" si="280">M2979/N2979</f>
        <v>-120.2750461958093</v>
      </c>
      <c r="W2979" s="3"/>
      <c r="X2979" s="3"/>
      <c r="Y2979" s="26">
        <v>0.45138888888888901</v>
      </c>
      <c r="Z2979" s="26"/>
      <c r="AA2979" s="1">
        <v>19.61</v>
      </c>
      <c r="AB2979" s="1">
        <v>30.28</v>
      </c>
      <c r="AC2979" s="1">
        <v>7.13</v>
      </c>
      <c r="AD2979" s="1">
        <v>212.5</v>
      </c>
      <c r="AE2979" s="1">
        <v>27.26</v>
      </c>
      <c r="AF2979" s="1">
        <v>2.09</v>
      </c>
      <c r="AG2979" s="1">
        <v>1.22</v>
      </c>
      <c r="AH2979" s="1">
        <v>41.57</v>
      </c>
      <c r="AK2979" s="1">
        <v>0.13</v>
      </c>
      <c r="AL2979" s="1">
        <v>-0.23</v>
      </c>
    </row>
    <row r="2980" spans="1:43" s="1" customFormat="1">
      <c r="A2980" s="9">
        <f t="shared" si="274"/>
        <v>41867.454872685164</v>
      </c>
      <c r="B2980" s="5">
        <v>41867.2882060185</v>
      </c>
      <c r="C2980" s="9" t="str">
        <f t="shared" si="275"/>
        <v>20140816065501</v>
      </c>
      <c r="D2980" s="9" t="str">
        <f t="shared" si="276"/>
        <v>06</v>
      </c>
      <c r="E2980" s="9"/>
      <c r="F2980" s="5" t="s">
        <v>3987</v>
      </c>
      <c r="G2980" s="6">
        <v>259.28820601851902</v>
      </c>
      <c r="H2980" s="6">
        <v>-0.24638482206428999</v>
      </c>
      <c r="I2980" s="6">
        <v>-0.969172079383402</v>
      </c>
      <c r="J2980" s="7">
        <v>3608</v>
      </c>
      <c r="K2980" s="6">
        <v>1035</v>
      </c>
      <c r="L2980" s="3">
        <v>3685.44781643227</v>
      </c>
      <c r="M2980" s="3">
        <f t="shared" si="273"/>
        <v>29.826794966691978</v>
      </c>
      <c r="N2980" s="1">
        <f t="shared" si="279"/>
        <v>-0.4341237969586601</v>
      </c>
      <c r="O2980" s="1">
        <f t="shared" si="280"/>
        <v>-68.705735957460689</v>
      </c>
      <c r="W2980" s="3"/>
      <c r="X2980" s="3"/>
      <c r="Y2980" s="5">
        <v>41867.454861111102</v>
      </c>
      <c r="Z2980" s="5"/>
      <c r="AA2980" s="3">
        <v>19.502453540711901</v>
      </c>
      <c r="AB2980" s="3">
        <v>30.2404166658721</v>
      </c>
      <c r="AC2980" s="7">
        <v>7.1228124994041</v>
      </c>
      <c r="AD2980" s="11">
        <v>210.26357157447401</v>
      </c>
      <c r="AE2980" s="7">
        <v>27.2735447077076</v>
      </c>
      <c r="AF2980" s="1">
        <v>2.0911993092258201</v>
      </c>
      <c r="AG2980" s="1">
        <v>1.28140422597312</v>
      </c>
      <c r="AH2980" s="1">
        <v>43.179172775943201</v>
      </c>
      <c r="AI2980" s="1" t="s">
        <v>29</v>
      </c>
      <c r="AJ2980" s="1" t="s">
        <v>29</v>
      </c>
      <c r="AK2980" s="11">
        <v>0.122509279508</v>
      </c>
      <c r="AL2980" s="1">
        <v>-0.122456635014715</v>
      </c>
      <c r="AM2980" s="1">
        <v>7.5368088473077799E-2</v>
      </c>
      <c r="AN2980" s="1" t="s">
        <v>4050</v>
      </c>
      <c r="AO2980" s="1">
        <v>10.9169444444444</v>
      </c>
      <c r="AP2980" s="1">
        <v>-0.96006952622049202</v>
      </c>
      <c r="AQ2980" s="1">
        <v>0.27976151419156903</v>
      </c>
    </row>
    <row r="2981" spans="1:43" s="1" customFormat="1">
      <c r="A2981" s="9">
        <f t="shared" si="274"/>
        <v>41867.458344907362</v>
      </c>
      <c r="B2981" s="5">
        <v>41867.291678240697</v>
      </c>
      <c r="C2981" s="9" t="str">
        <f t="shared" si="275"/>
        <v>20140816070001</v>
      </c>
      <c r="D2981" s="9" t="str">
        <f t="shared" si="276"/>
        <v>07</v>
      </c>
      <c r="E2981" s="9"/>
      <c r="F2981" s="5" t="s">
        <v>3989</v>
      </c>
      <c r="G2981" s="6">
        <v>259.29167824074102</v>
      </c>
      <c r="H2981" s="6">
        <v>-0.24632689270706001</v>
      </c>
      <c r="I2981" s="6">
        <v>-0.969186804454789</v>
      </c>
      <c r="J2981" s="7">
        <v>3754</v>
      </c>
      <c r="K2981" s="6">
        <v>1035</v>
      </c>
      <c r="L2981" s="3">
        <v>3834.5817912657299</v>
      </c>
      <c r="M2981" s="3">
        <f t="shared" si="273"/>
        <v>31.05255366395204</v>
      </c>
      <c r="N2981" s="1">
        <f t="shared" si="279"/>
        <v>-0.19802986029937983</v>
      </c>
      <c r="O2981" s="1">
        <f t="shared" si="280"/>
        <v>-156.80743104604053</v>
      </c>
      <c r="P2981" s="6" t="s">
        <v>4051</v>
      </c>
      <c r="Q2981" s="6">
        <v>1013</v>
      </c>
      <c r="R2981" s="6" t="s">
        <v>35</v>
      </c>
      <c r="S2981" s="6">
        <v>0.9</v>
      </c>
      <c r="T2981" s="6" t="s">
        <v>35</v>
      </c>
      <c r="U2981" s="6">
        <v>0</v>
      </c>
      <c r="V2981" s="6" t="s">
        <v>36</v>
      </c>
      <c r="W2981" s="3"/>
      <c r="X2981" s="3"/>
      <c r="Y2981" s="5">
        <v>41867.458333333299</v>
      </c>
      <c r="Z2981" s="5"/>
      <c r="AA2981" s="3">
        <v>19.409505251624399</v>
      </c>
      <c r="AB2981" s="3">
        <v>30.2154166657674</v>
      </c>
      <c r="AC2981" s="7">
        <v>7.1040624993255204</v>
      </c>
      <c r="AD2981" s="11">
        <v>208.10461629805499</v>
      </c>
      <c r="AE2981" s="7">
        <v>27.5141706219095</v>
      </c>
      <c r="AF2981" s="1">
        <v>2.1152698183543999</v>
      </c>
      <c r="AG2981" s="1">
        <v>1.2814140907378899</v>
      </c>
      <c r="AH2981" s="1">
        <v>43.485996369080802</v>
      </c>
      <c r="AI2981" s="1" t="s">
        <v>29</v>
      </c>
      <c r="AJ2981" s="1" t="s">
        <v>29</v>
      </c>
      <c r="AK2981" s="11">
        <v>0.115018792492228</v>
      </c>
      <c r="AL2981" s="1">
        <v>-0.116639751602741</v>
      </c>
      <c r="AM2981" s="1">
        <v>7.8693253407299393E-2</v>
      </c>
      <c r="AN2981" s="1" t="s">
        <v>4052</v>
      </c>
      <c r="AO2981" s="1">
        <v>11.0002777777778</v>
      </c>
      <c r="AP2981" s="1">
        <v>-0.96594401617284098</v>
      </c>
      <c r="AQ2981" s="1">
        <v>0.258751149987556</v>
      </c>
    </row>
    <row r="2982" spans="1:43" s="1" customFormat="1">
      <c r="A2982" s="9">
        <f t="shared" si="274"/>
        <v>41867.461817129661</v>
      </c>
      <c r="B2982" s="5">
        <v>41867.295150462996</v>
      </c>
      <c r="C2982" s="9" t="str">
        <f t="shared" si="275"/>
        <v>20140816070501</v>
      </c>
      <c r="D2982" s="9" t="str">
        <f t="shared" si="276"/>
        <v>07</v>
      </c>
      <c r="E2982" s="9"/>
      <c r="F2982" s="5" t="s">
        <v>3990</v>
      </c>
      <c r="G2982" s="6">
        <v>259.29515046296302</v>
      </c>
      <c r="H2982" s="6">
        <v>-0.24626896246979199</v>
      </c>
      <c r="I2982" s="6">
        <v>-0.96920152606362098</v>
      </c>
      <c r="J2982" s="7">
        <v>3906</v>
      </c>
      <c r="K2982" s="6">
        <v>1035</v>
      </c>
      <c r="L2982" s="3">
        <v>3989.8445595854901</v>
      </c>
      <c r="M2982" s="3">
        <f t="shared" si="273"/>
        <v>22.063656550704035</v>
      </c>
      <c r="N2982" s="1">
        <f t="shared" si="279"/>
        <v>4.2980314478199945E-3</v>
      </c>
      <c r="O2982" s="1">
        <f t="shared" si="280"/>
        <v>5133.4330189452076</v>
      </c>
      <c r="W2982" s="3"/>
      <c r="X2982" s="3"/>
      <c r="Y2982" s="5">
        <v>41867.461805555598</v>
      </c>
      <c r="Z2982" s="5"/>
      <c r="AA2982" s="3">
        <v>19.328771723560699</v>
      </c>
      <c r="AB2982" s="3">
        <v>30.180624998493901</v>
      </c>
      <c r="AC2982" s="7">
        <v>7.1146875007530603</v>
      </c>
      <c r="AD2982" s="11">
        <v>206.27410678444801</v>
      </c>
      <c r="AE2982" s="7">
        <v>28.08510423557</v>
      </c>
      <c r="AF2982" s="1">
        <v>2.1629335197921802</v>
      </c>
      <c r="AG2982" s="1">
        <v>1.3206344422468901</v>
      </c>
      <c r="AH2982" s="1">
        <v>43.978106460360799</v>
      </c>
      <c r="AI2982" s="1" t="s">
        <v>29</v>
      </c>
      <c r="AJ2982" s="1" t="s">
        <v>29</v>
      </c>
      <c r="AK2982" s="11">
        <v>0.10848187302906701</v>
      </c>
      <c r="AL2982" s="1">
        <v>-0.107207743718922</v>
      </c>
      <c r="AM2982" s="1">
        <v>7.6791384771078594E-2</v>
      </c>
      <c r="AN2982" s="1" t="s">
        <v>4053</v>
      </c>
      <c r="AO2982" s="1">
        <v>11.0836111111111</v>
      </c>
      <c r="AP2982" s="1">
        <v>-0.97135876986545899</v>
      </c>
      <c r="AQ2982" s="1">
        <v>0.237617634458098</v>
      </c>
    </row>
    <row r="2983" spans="1:43" s="1" customFormat="1">
      <c r="A2983" s="9">
        <f t="shared" si="274"/>
        <v>41867.465289351865</v>
      </c>
      <c r="B2983" s="5">
        <v>41867.298622685201</v>
      </c>
      <c r="C2983" s="9" t="str">
        <f t="shared" si="275"/>
        <v>20140816071001</v>
      </c>
      <c r="D2983" s="9" t="str">
        <f t="shared" si="276"/>
        <v>07</v>
      </c>
      <c r="E2983" s="9"/>
      <c r="F2983" s="5" t="s">
        <v>3991</v>
      </c>
      <c r="G2983" s="6">
        <v>259.29862268518502</v>
      </c>
      <c r="H2983" s="6">
        <v>-0.24621103135269401</v>
      </c>
      <c r="I2983" s="6">
        <v>-0.96921624420984698</v>
      </c>
      <c r="J2983" s="7">
        <v>4014</v>
      </c>
      <c r="K2983" s="6">
        <v>1035</v>
      </c>
      <c r="L2983" s="3">
        <v>4100.1628423390102</v>
      </c>
      <c r="M2983" s="3">
        <f t="shared" si="273"/>
        <v>19.407846039969989</v>
      </c>
      <c r="N2983" s="1">
        <f t="shared" si="279"/>
        <v>0.61468356646720113</v>
      </c>
      <c r="O2983" s="1">
        <f t="shared" si="280"/>
        <v>31.573718737127766</v>
      </c>
      <c r="W2983" s="3"/>
      <c r="X2983" s="3"/>
      <c r="Y2983" s="5">
        <v>41867.465277777803</v>
      </c>
      <c r="Z2983" s="5"/>
      <c r="AA2983" s="3">
        <v>19.2550759563822</v>
      </c>
      <c r="AB2983" s="3">
        <v>30.1454166655578</v>
      </c>
      <c r="AC2983" s="7">
        <v>7.1265624991683598</v>
      </c>
      <c r="AD2983" s="11">
        <v>204.65522330297699</v>
      </c>
      <c r="AE2983" s="7">
        <v>28.769482206881399</v>
      </c>
      <c r="AF2983" s="1">
        <v>2.2193313517224502</v>
      </c>
      <c r="AG2983" s="1">
        <v>1.36152343403414</v>
      </c>
      <c r="AH2983" s="1">
        <v>44.488737243135397</v>
      </c>
      <c r="AI2983" s="1" t="s">
        <v>29</v>
      </c>
      <c r="AJ2983" s="1" t="s">
        <v>29</v>
      </c>
      <c r="AK2983" s="11">
        <v>0.10194495356590499</v>
      </c>
      <c r="AL2983" s="1">
        <v>-9.7775735835103003E-2</v>
      </c>
      <c r="AM2983" s="1">
        <v>7.4720109700275997E-2</v>
      </c>
      <c r="AN2983" s="1" t="s">
        <v>4054</v>
      </c>
      <c r="AO2983" s="1">
        <v>11.1669444444444</v>
      </c>
      <c r="AP2983" s="1">
        <v>-0.97631121017320399</v>
      </c>
      <c r="AQ2983" s="1">
        <v>0.21637102599501101</v>
      </c>
    </row>
    <row r="2984" spans="1:43" s="1" customFormat="1">
      <c r="A2984" s="9">
        <f t="shared" si="274"/>
        <v>41867.468761574062</v>
      </c>
      <c r="B2984" s="5">
        <v>41867.302094907398</v>
      </c>
      <c r="C2984" s="9" t="str">
        <f t="shared" si="275"/>
        <v>20140816071501</v>
      </c>
      <c r="D2984" s="9" t="str">
        <f t="shared" si="276"/>
        <v>07</v>
      </c>
      <c r="E2984" s="9"/>
      <c r="F2984" s="5" t="s">
        <v>3993</v>
      </c>
      <c r="G2984" s="6">
        <v>259.30209490740702</v>
      </c>
      <c r="H2984" s="6">
        <v>-0.24615309935597399</v>
      </c>
      <c r="I2984" s="6">
        <v>-0.96923095889341504</v>
      </c>
      <c r="J2984" s="7">
        <v>4109</v>
      </c>
      <c r="K2984" s="6">
        <v>1035</v>
      </c>
      <c r="L2984" s="3">
        <v>4197.2020725388602</v>
      </c>
      <c r="M2984" s="3">
        <f t="shared" si="273"/>
        <v>17.160621761657968</v>
      </c>
      <c r="N2984" s="1">
        <f t="shared" si="279"/>
        <v>0.4388717423415997</v>
      </c>
      <c r="O2984" s="1">
        <f t="shared" si="280"/>
        <v>39.101678476945196</v>
      </c>
      <c r="P2984" s="6" t="s">
        <v>4055</v>
      </c>
      <c r="Q2984" s="6">
        <v>1013</v>
      </c>
      <c r="R2984" s="6" t="s">
        <v>35</v>
      </c>
      <c r="S2984" s="6">
        <v>1</v>
      </c>
      <c r="T2984" s="6" t="s">
        <v>35</v>
      </c>
      <c r="U2984" s="6">
        <v>0</v>
      </c>
      <c r="V2984" s="6" t="s">
        <v>36</v>
      </c>
      <c r="W2984" s="3"/>
      <c r="X2984" s="3"/>
      <c r="Y2984" s="5">
        <v>41867.46875</v>
      </c>
      <c r="Z2984" s="5"/>
      <c r="AA2984" s="3">
        <v>19.1976803067638</v>
      </c>
      <c r="AB2984" s="3">
        <v>30.120416666291199</v>
      </c>
      <c r="AC2984" s="7">
        <v>7.1078124997184204</v>
      </c>
      <c r="AD2984" s="11">
        <v>203.574356812454</v>
      </c>
      <c r="AE2984" s="7">
        <v>29.552228395722601</v>
      </c>
      <c r="AF2984" s="1">
        <v>2.2855663976959</v>
      </c>
      <c r="AG2984" s="1">
        <v>1.3615339153463599</v>
      </c>
      <c r="AH2984" s="1">
        <v>44.853576332410199</v>
      </c>
      <c r="AI2984" s="1" t="s">
        <v>29</v>
      </c>
      <c r="AJ2984" s="1" t="s">
        <v>29</v>
      </c>
      <c r="AK2984" s="11">
        <v>9.5408034321911403E-2</v>
      </c>
      <c r="AL2984" s="1">
        <v>-8.8343728267516602E-2</v>
      </c>
      <c r="AM2984" s="1">
        <v>7.8016686344037606E-2</v>
      </c>
      <c r="AN2984" s="1" t="s">
        <v>4056</v>
      </c>
      <c r="AO2984" s="1">
        <v>11.2502777777778</v>
      </c>
      <c r="AP2984" s="1">
        <v>-0.98079898000669496</v>
      </c>
      <c r="AQ2984" s="1">
        <v>0.19502143681612599</v>
      </c>
    </row>
    <row r="2985" spans="1:43" s="1" customFormat="1">
      <c r="A2985" s="9">
        <f t="shared" si="274"/>
        <v>41867.472233796267</v>
      </c>
      <c r="B2985" s="5">
        <v>41867.305567129602</v>
      </c>
      <c r="C2985" s="9" t="str">
        <f t="shared" si="275"/>
        <v>20140816072001</v>
      </c>
      <c r="D2985" s="9" t="str">
        <f t="shared" si="276"/>
        <v>07</v>
      </c>
      <c r="E2985" s="9"/>
      <c r="F2985" s="5" t="s">
        <v>3994</v>
      </c>
      <c r="G2985" s="6">
        <v>259.30556712962999</v>
      </c>
      <c r="H2985" s="6">
        <v>-0.24609516647983801</v>
      </c>
      <c r="I2985" s="6">
        <v>-0.96924567011426999</v>
      </c>
      <c r="J2985" s="7">
        <v>4193</v>
      </c>
      <c r="K2985" s="6">
        <v>1035</v>
      </c>
      <c r="L2985" s="3">
        <v>4283.00518134715</v>
      </c>
      <c r="M2985" s="3">
        <f t="shared" si="273"/>
        <v>10.418948926720077</v>
      </c>
      <c r="N2985" s="1">
        <f t="shared" si="279"/>
        <v>0.31329187662755942</v>
      </c>
      <c r="O2985" s="1">
        <f t="shared" si="280"/>
        <v>33.256364763986831</v>
      </c>
      <c r="W2985" s="3"/>
      <c r="X2985" s="3"/>
      <c r="Y2985" s="5">
        <v>41867.472222222197</v>
      </c>
      <c r="Z2985" s="5"/>
      <c r="AA2985" s="3">
        <v>19.157748973053199</v>
      </c>
      <c r="AB2985" s="3">
        <v>30.0881249992797</v>
      </c>
      <c r="AC2985" s="7">
        <v>7.1109375003601603</v>
      </c>
      <c r="AD2985" s="11">
        <v>202.70310597315</v>
      </c>
      <c r="AE2985" s="7">
        <v>30.4052334490584</v>
      </c>
      <c r="AF2985" s="1">
        <v>2.3517999063356099</v>
      </c>
      <c r="AG2985" s="1">
        <v>1.4199444314779199</v>
      </c>
      <c r="AH2985" s="1">
        <v>45.176698079025101</v>
      </c>
      <c r="AI2985" s="1" t="s">
        <v>29</v>
      </c>
      <c r="AJ2985" s="1" t="s">
        <v>29</v>
      </c>
      <c r="AK2985" s="11">
        <v>8.7612849212426097E-2</v>
      </c>
      <c r="AL2985" s="1">
        <v>-7.9041730714431796E-2</v>
      </c>
      <c r="AM2985" s="1">
        <v>7.7457325919223094E-2</v>
      </c>
      <c r="AN2985" s="1" t="s">
        <v>4057</v>
      </c>
      <c r="AO2985" s="1">
        <v>11.3336111111111</v>
      </c>
      <c r="AP2985" s="1">
        <v>-0.98481994343415602</v>
      </c>
      <c r="AQ2985" s="1">
        <v>0.173579028152439</v>
      </c>
    </row>
    <row r="2986" spans="1:43" s="1" customFormat="1">
      <c r="A2986" s="9">
        <f t="shared" si="274"/>
        <v>41867.475706018566</v>
      </c>
      <c r="B2986" s="5">
        <v>41867.309039351901</v>
      </c>
      <c r="C2986" s="9" t="str">
        <f t="shared" si="275"/>
        <v>20140816072501</v>
      </c>
      <c r="D2986" s="9" t="str">
        <f t="shared" si="276"/>
        <v>07</v>
      </c>
      <c r="E2986" s="9"/>
      <c r="F2986" s="5" t="s">
        <v>3995</v>
      </c>
      <c r="G2986" s="6">
        <v>259.30903935185199</v>
      </c>
      <c r="H2986" s="6">
        <v>-0.24603723272449199</v>
      </c>
      <c r="I2986" s="6">
        <v>-0.96926037787236197</v>
      </c>
      <c r="J2986" s="7">
        <v>4244</v>
      </c>
      <c r="K2986" s="6">
        <v>1035</v>
      </c>
      <c r="L2986" s="3">
        <v>4335.0999259807504</v>
      </c>
      <c r="M2986" s="3">
        <f t="shared" si="273"/>
        <v>7.3545521835678302</v>
      </c>
      <c r="N2986" s="1">
        <f t="shared" si="279"/>
        <v>-8.9740830262979895E-2</v>
      </c>
      <c r="O2986" s="1">
        <f t="shared" si="280"/>
        <v>-81.953244270370291</v>
      </c>
      <c r="W2986" s="3"/>
      <c r="X2986" s="3"/>
      <c r="Y2986" s="5">
        <v>41867.475694444402</v>
      </c>
      <c r="Z2986" s="5"/>
      <c r="AA2986" s="3">
        <v>19.130292151219301</v>
      </c>
      <c r="AB2986" s="3">
        <v>30.050624999122501</v>
      </c>
      <c r="AC2986" s="7">
        <v>7.1296875004387399</v>
      </c>
      <c r="AD2986" s="11">
        <v>201.98158061456101</v>
      </c>
      <c r="AE2986" s="7">
        <v>31.308423383397798</v>
      </c>
      <c r="AF2986" s="1">
        <v>2.4180323152936398</v>
      </c>
      <c r="AG2986" s="1">
        <v>1.5200692553174</v>
      </c>
      <c r="AH2986" s="1">
        <v>45.470021717058003</v>
      </c>
      <c r="AI2986" s="1" t="s">
        <v>29</v>
      </c>
      <c r="AJ2986" s="1" t="s">
        <v>29</v>
      </c>
      <c r="AK2986" s="11">
        <v>7.9817664060754301E-2</v>
      </c>
      <c r="AL2986" s="1">
        <v>-6.9739733165705906E-2</v>
      </c>
      <c r="AM2986" s="1">
        <v>7.4184384810636397E-2</v>
      </c>
      <c r="AN2986" s="1" t="s">
        <v>4058</v>
      </c>
      <c r="AO2986" s="1">
        <v>11.4169444444444</v>
      </c>
      <c r="AP2986" s="1">
        <v>-0.98837218669800297</v>
      </c>
      <c r="AQ2986" s="1">
        <v>0.15205400541191699</v>
      </c>
    </row>
    <row r="2987" spans="1:43" s="1" customFormat="1">
      <c r="A2987" s="9">
        <f t="shared" si="274"/>
        <v>41867.479178240763</v>
      </c>
      <c r="B2987" s="5">
        <v>41867.312511574099</v>
      </c>
      <c r="C2987" s="9" t="str">
        <f t="shared" si="275"/>
        <v>20140816073001</v>
      </c>
      <c r="D2987" s="9" t="str">
        <f t="shared" si="276"/>
        <v>07</v>
      </c>
      <c r="E2987" s="9"/>
      <c r="F2987" s="5" t="s">
        <v>3997</v>
      </c>
      <c r="G2987" s="6">
        <v>259.31251157407399</v>
      </c>
      <c r="H2987" s="6">
        <v>-0.24597929809014599</v>
      </c>
      <c r="I2987" s="6">
        <v>-0.96927508216763703</v>
      </c>
      <c r="J2987" s="7">
        <v>4280</v>
      </c>
      <c r="K2987" s="6">
        <v>1035</v>
      </c>
      <c r="L2987" s="3">
        <v>4371.8726868985896</v>
      </c>
      <c r="M2987" s="3">
        <f t="shared" si="273"/>
        <v>5.5480878361720896</v>
      </c>
      <c r="N2987" s="1">
        <f t="shared" si="279"/>
        <v>-0.35995489014679977</v>
      </c>
      <c r="O2987" s="1">
        <f t="shared" si="280"/>
        <v>-15.413286464616226</v>
      </c>
      <c r="P2987" s="6" t="s">
        <v>4059</v>
      </c>
      <c r="Q2987" s="6">
        <v>1013</v>
      </c>
      <c r="R2987" s="6" t="s">
        <v>35</v>
      </c>
      <c r="S2987" s="6">
        <v>1.5</v>
      </c>
      <c r="T2987" s="6" t="s">
        <v>35</v>
      </c>
      <c r="U2987" s="6">
        <v>0</v>
      </c>
      <c r="V2987" s="6" t="s">
        <v>36</v>
      </c>
      <c r="W2987" s="3"/>
      <c r="X2987" s="3"/>
      <c r="Y2987" s="5">
        <v>41867.479166666701</v>
      </c>
      <c r="Z2987" s="5"/>
      <c r="AA2987" s="3">
        <v>19.121848524621502</v>
      </c>
      <c r="AB2987" s="3">
        <v>30.05</v>
      </c>
      <c r="AC2987" s="7">
        <v>7.1177083329884496</v>
      </c>
      <c r="AD2987" s="11">
        <v>201.55450037134301</v>
      </c>
      <c r="AE2987" s="7">
        <v>31.086163861601399</v>
      </c>
      <c r="AF2987" s="1">
        <v>2.4013368820065102</v>
      </c>
      <c r="AG2987" s="1">
        <v>1.62019650424494</v>
      </c>
      <c r="AH2987" s="1">
        <v>45.630945875876797</v>
      </c>
      <c r="AI2987" s="1" t="s">
        <v>29</v>
      </c>
      <c r="AJ2987" s="1" t="s">
        <v>29</v>
      </c>
      <c r="AK2987" s="11">
        <v>7.2022478909082394E-2</v>
      </c>
      <c r="AL2987" s="1">
        <v>-6.0437735616979897E-2</v>
      </c>
      <c r="AM2987" s="1">
        <v>7.6259098512860002E-2</v>
      </c>
      <c r="AN2987" s="1" t="s">
        <v>4060</v>
      </c>
      <c r="AO2987" s="1">
        <v>11.5002777777778</v>
      </c>
      <c r="AP2987" s="1">
        <v>-0.99145401912568798</v>
      </c>
      <c r="AQ2987" s="1">
        <v>0.130456613322287</v>
      </c>
    </row>
    <row r="2988" spans="1:43" s="1" customFormat="1">
      <c r="A2988" s="9">
        <f t="shared" si="274"/>
        <v>41867.482650462967</v>
      </c>
      <c r="B2988" s="5">
        <v>41867.315983796303</v>
      </c>
      <c r="C2988" s="9" t="str">
        <f t="shared" si="275"/>
        <v>20140816073501</v>
      </c>
      <c r="D2988" s="9" t="str">
        <f t="shared" si="276"/>
        <v>07</v>
      </c>
      <c r="E2988" s="9"/>
      <c r="F2988" s="5" t="s">
        <v>3998</v>
      </c>
      <c r="G2988" s="6">
        <v>259.315983796296</v>
      </c>
      <c r="H2988" s="6">
        <v>-0.24592136257700301</v>
      </c>
      <c r="I2988" s="6">
        <v>-0.96928978300004298</v>
      </c>
      <c r="J2988" s="7">
        <v>4303</v>
      </c>
      <c r="K2988" s="6">
        <v>1036</v>
      </c>
      <c r="L2988" s="3">
        <v>4399.61312607945</v>
      </c>
      <c r="M2988" s="3">
        <f t="shared" si="273"/>
        <v>4.4987910189980536</v>
      </c>
      <c r="N2988" s="1">
        <f t="shared" si="279"/>
        <v>-0.78365795120137993</v>
      </c>
      <c r="O2988" s="1">
        <f t="shared" si="280"/>
        <v>-5.7407584675191794</v>
      </c>
      <c r="W2988" s="3"/>
      <c r="X2988" s="3"/>
      <c r="Y2988" s="5">
        <v>41867.482638888898</v>
      </c>
      <c r="Z2988" s="5"/>
      <c r="AA2988" s="3">
        <v>19.119465401491201</v>
      </c>
      <c r="AB2988" s="3">
        <v>30.047604166627401</v>
      </c>
      <c r="AC2988" s="7">
        <v>7.1171875001178702</v>
      </c>
      <c r="AD2988" s="11">
        <v>201.54558389697701</v>
      </c>
      <c r="AE2988" s="7">
        <v>31.3066347378616</v>
      </c>
      <c r="AF2988" s="1">
        <v>2.4178713279777901</v>
      </c>
      <c r="AG2988" s="1">
        <v>1.68194662661893</v>
      </c>
      <c r="AH2988" s="1">
        <v>46.078075517171598</v>
      </c>
      <c r="AI2988" s="1" t="s">
        <v>29</v>
      </c>
      <c r="AJ2988" s="1" t="s">
        <v>29</v>
      </c>
      <c r="AK2988" s="11">
        <v>6.4491757433573105E-2</v>
      </c>
      <c r="AL2988" s="1">
        <v>-5.7401488089289097E-2</v>
      </c>
      <c r="AM2988" s="1">
        <v>7.6350608013111401E-2</v>
      </c>
      <c r="AN2988" s="1" t="s">
        <v>4061</v>
      </c>
      <c r="AO2988" s="1">
        <v>11.5836111111111</v>
      </c>
      <c r="AP2988" s="1">
        <v>-0.99406397393436297</v>
      </c>
      <c r="AQ2988" s="1">
        <v>0.10879713105510801</v>
      </c>
    </row>
    <row r="2989" spans="1:43" s="1" customFormat="1">
      <c r="A2989" s="9">
        <f t="shared" si="274"/>
        <v>41867.486122685164</v>
      </c>
      <c r="B2989" s="5">
        <v>41867.3194560185</v>
      </c>
      <c r="C2989" s="9" t="str">
        <f t="shared" si="275"/>
        <v>20140816074001</v>
      </c>
      <c r="D2989" s="9" t="str">
        <f t="shared" si="276"/>
        <v>07</v>
      </c>
      <c r="E2989" s="9"/>
      <c r="F2989" s="5" t="s">
        <v>3999</v>
      </c>
      <c r="G2989" s="6">
        <v>259.31945601851902</v>
      </c>
      <c r="H2989" s="6">
        <v>-0.24586342618527199</v>
      </c>
      <c r="I2989" s="6">
        <v>-0.96930448036952699</v>
      </c>
      <c r="J2989" s="7">
        <v>4325</v>
      </c>
      <c r="K2989" s="6">
        <v>1036</v>
      </c>
      <c r="L2989" s="3">
        <v>4422.1070811744403</v>
      </c>
      <c r="M2989" s="3">
        <f t="shared" si="273"/>
        <v>0.61347150258989136</v>
      </c>
      <c r="N2989" s="1">
        <f t="shared" si="279"/>
        <v>0.37776646379309964</v>
      </c>
      <c r="O2989" s="1">
        <f t="shared" si="280"/>
        <v>1.6239437890545148</v>
      </c>
      <c r="W2989" s="3"/>
      <c r="X2989" s="3"/>
      <c r="Y2989" s="5">
        <v>41867.486111111102</v>
      </c>
      <c r="Z2989" s="5"/>
      <c r="AA2989" s="3">
        <v>19.126313369788299</v>
      </c>
      <c r="AB2989" s="3">
        <v>30.0413541664702</v>
      </c>
      <c r="AC2989" s="7">
        <v>7.1359375005893497</v>
      </c>
      <c r="AD2989" s="11">
        <v>202.201337294707</v>
      </c>
      <c r="AE2989" s="7">
        <v>32.270010562432397</v>
      </c>
      <c r="AF2989" s="1">
        <v>2.4901236450723099</v>
      </c>
      <c r="AG2989" s="1">
        <v>1.68195957412269</v>
      </c>
      <c r="AH2989" s="1">
        <v>46.9892326969522</v>
      </c>
      <c r="AI2989" s="1" t="s">
        <v>29</v>
      </c>
      <c r="AJ2989" s="1" t="s">
        <v>29</v>
      </c>
      <c r="AK2989" s="11">
        <v>5.6961035705576701E-2</v>
      </c>
      <c r="AL2989" s="1">
        <v>-5.4365240459799999E-2</v>
      </c>
      <c r="AM2989" s="1">
        <v>7.3124430943476204E-2</v>
      </c>
      <c r="AN2989" s="1" t="s">
        <v>4062</v>
      </c>
      <c r="AO2989" s="1">
        <v>11.6669444444444</v>
      </c>
      <c r="AP2989" s="1">
        <v>-0.99620080892899299</v>
      </c>
      <c r="AQ2989" s="1">
        <v>8.7085867333453498E-2</v>
      </c>
    </row>
    <row r="2990" spans="1:43" s="1" customFormat="1">
      <c r="A2990" s="9">
        <f t="shared" si="274"/>
        <v>41867.489594907362</v>
      </c>
      <c r="B2990" s="5">
        <v>41867.322928240697</v>
      </c>
      <c r="C2990" s="9" t="str">
        <f t="shared" si="275"/>
        <v>20140816074501</v>
      </c>
      <c r="D2990" s="9" t="str">
        <f t="shared" si="276"/>
        <v>07</v>
      </c>
      <c r="E2990" s="9"/>
      <c r="F2990" s="5" t="s">
        <v>4001</v>
      </c>
      <c r="G2990" s="6">
        <v>259.32292824074102</v>
      </c>
      <c r="H2990" s="6">
        <v>-0.24580548891515999</v>
      </c>
      <c r="I2990" s="6">
        <v>-0.96931917427603698</v>
      </c>
      <c r="J2990" s="7">
        <v>4328</v>
      </c>
      <c r="K2990" s="6">
        <v>1036</v>
      </c>
      <c r="L2990" s="3">
        <v>4425.1744386873897</v>
      </c>
      <c r="M2990" s="3">
        <f t="shared" si="273"/>
        <v>6.4209227732540963</v>
      </c>
      <c r="N2990" s="1">
        <f t="shared" si="279"/>
        <v>0.45592276643377971</v>
      </c>
      <c r="O2990" s="1">
        <f t="shared" si="280"/>
        <v>14.083356318173026</v>
      </c>
      <c r="P2990" s="6" t="s">
        <v>4063</v>
      </c>
      <c r="Q2990" s="6">
        <v>1013</v>
      </c>
      <c r="R2990" s="6" t="s">
        <v>35</v>
      </c>
      <c r="S2990" s="6">
        <v>1.1000000000000001</v>
      </c>
      <c r="T2990" s="6" t="s">
        <v>35</v>
      </c>
      <c r="U2990" s="6">
        <v>0</v>
      </c>
      <c r="V2990" s="6" t="s">
        <v>36</v>
      </c>
      <c r="W2990" s="3"/>
      <c r="X2990" s="3"/>
      <c r="Y2990" s="5">
        <v>41867.489583333299</v>
      </c>
      <c r="Z2990" s="5"/>
      <c r="AA2990" s="3">
        <v>19.1429329556425</v>
      </c>
      <c r="AB2990" s="3">
        <v>30.044895833584398</v>
      </c>
      <c r="AC2990" s="7">
        <v>7.1302083328312902</v>
      </c>
      <c r="AD2990" s="11">
        <v>203.88895918666299</v>
      </c>
      <c r="AE2990" s="7">
        <v>32.8558907835477</v>
      </c>
      <c r="AF2990" s="1">
        <v>2.5387821108619901</v>
      </c>
      <c r="AG2990" s="1">
        <v>1.7211854231829999</v>
      </c>
      <c r="AH2990" s="1">
        <v>46.626145851291199</v>
      </c>
      <c r="AI2990" s="1" t="s">
        <v>29</v>
      </c>
      <c r="AJ2990" s="1" t="s">
        <v>29</v>
      </c>
      <c r="AK2990" s="11">
        <v>4.9430313977580298E-2</v>
      </c>
      <c r="AL2990" s="1">
        <v>-5.1328992830310997E-2</v>
      </c>
      <c r="AM2990" s="1">
        <v>7.4095471703980106E-2</v>
      </c>
      <c r="AN2990" s="1" t="s">
        <v>4064</v>
      </c>
      <c r="AO2990" s="1">
        <v>11.7502777777778</v>
      </c>
      <c r="AP2990" s="1">
        <v>-0.99786350709356997</v>
      </c>
      <c r="AQ2990" s="1">
        <v>6.5333155525518494E-2</v>
      </c>
    </row>
    <row r="2991" spans="1:43" s="1" customFormat="1">
      <c r="A2991" s="9">
        <f t="shared" si="274"/>
        <v>41867.493067129661</v>
      </c>
      <c r="B2991" s="5">
        <v>41867.326400462996</v>
      </c>
      <c r="C2991" s="9" t="str">
        <f t="shared" si="275"/>
        <v>20140816075001</v>
      </c>
      <c r="D2991" s="9" t="str">
        <f t="shared" si="276"/>
        <v>07</v>
      </c>
      <c r="E2991" s="9"/>
      <c r="F2991" s="5" t="s">
        <v>4002</v>
      </c>
      <c r="G2991" s="6">
        <v>259.32640046296302</v>
      </c>
      <c r="H2991" s="6">
        <v>-0.24574755076687499</v>
      </c>
      <c r="I2991" s="6">
        <v>-0.96933386471952099</v>
      </c>
      <c r="J2991" s="7">
        <v>4351</v>
      </c>
      <c r="K2991" s="6">
        <v>1038</v>
      </c>
      <c r="L2991" s="3">
        <v>4457.2790525536602</v>
      </c>
      <c r="M2991" s="3">
        <f t="shared" si="273"/>
        <v>1.0244263508518998</v>
      </c>
      <c r="N2991" s="1">
        <f t="shared" si="279"/>
        <v>-0.6269266008916603</v>
      </c>
      <c r="O2991" s="1">
        <f t="shared" si="280"/>
        <v>-1.6340451169162173</v>
      </c>
      <c r="W2991" s="3"/>
      <c r="X2991" s="3"/>
      <c r="Y2991" s="5">
        <v>41867.493055555598</v>
      </c>
      <c r="Z2991" s="5"/>
      <c r="AA2991" s="3">
        <v>19.160540089773701</v>
      </c>
      <c r="AB2991" s="3">
        <v>30.0488541663895</v>
      </c>
      <c r="AC2991" s="7">
        <v>7.1245833344421898</v>
      </c>
      <c r="AD2991" s="11">
        <v>205.76317871448799</v>
      </c>
      <c r="AE2991" s="7">
        <v>33.083372735517599</v>
      </c>
      <c r="AF2991" s="1">
        <v>2.5599332642841599</v>
      </c>
      <c r="AG2991" s="1">
        <v>1.7620800152792699</v>
      </c>
      <c r="AH2991" s="1">
        <v>46.0258154325101</v>
      </c>
      <c r="AI2991" s="1" t="s">
        <v>29</v>
      </c>
      <c r="AJ2991" s="1" t="s">
        <v>29</v>
      </c>
      <c r="AK2991" s="11">
        <v>4.1956853857445603E-2</v>
      </c>
      <c r="AL2991" s="1">
        <v>-4.9957460749084297E-2</v>
      </c>
      <c r="AM2991" s="1">
        <v>7.5061400899821801E-2</v>
      </c>
      <c r="AN2991" s="1" t="s">
        <v>4065</v>
      </c>
      <c r="AO2991" s="1">
        <v>11.8336111111111</v>
      </c>
      <c r="AP2991" s="1">
        <v>-0.99905127707515395</v>
      </c>
      <c r="AQ2991" s="1">
        <v>4.35493487265129E-2</v>
      </c>
    </row>
    <row r="2992" spans="1:43" s="1" customFormat="1">
      <c r="A2992" s="9">
        <f t="shared" si="274"/>
        <v>41867.496539351865</v>
      </c>
      <c r="B2992" s="5">
        <v>41867.329872685201</v>
      </c>
      <c r="C2992" s="9" t="str">
        <f t="shared" si="275"/>
        <v>20140816075501</v>
      </c>
      <c r="D2992" s="9" t="str">
        <f t="shared" si="276"/>
        <v>07</v>
      </c>
      <c r="E2992" s="9"/>
      <c r="F2992" s="5" t="s">
        <v>4003</v>
      </c>
      <c r="G2992" s="6">
        <v>259.32987268518502</v>
      </c>
      <c r="H2992" s="6">
        <v>-0.24568961174062201</v>
      </c>
      <c r="I2992" s="6">
        <v>-0.96934855169992495</v>
      </c>
      <c r="J2992" s="7">
        <v>4356</v>
      </c>
      <c r="K2992" s="6">
        <v>1038</v>
      </c>
      <c r="L2992" s="3">
        <v>4462.4011843079197</v>
      </c>
      <c r="M2992" s="3">
        <f t="shared" si="273"/>
        <v>1.84396743153211</v>
      </c>
      <c r="N2992" s="1">
        <f t="shared" si="279"/>
        <v>-0.14175908737515924</v>
      </c>
      <c r="O2992" s="1">
        <f t="shared" si="280"/>
        <v>-13.007754675029267</v>
      </c>
      <c r="W2992" s="3"/>
      <c r="X2992" s="3"/>
      <c r="Y2992" s="5">
        <v>41867.496527777803</v>
      </c>
      <c r="Z2992" s="5"/>
      <c r="AA2992" s="3">
        <v>19.1705066161696</v>
      </c>
      <c r="AB2992" s="3">
        <v>30.042604166363301</v>
      </c>
      <c r="AC2992" s="7">
        <v>7.1495833345469597</v>
      </c>
      <c r="AD2992" s="11">
        <v>207.19723254340499</v>
      </c>
      <c r="AE2992" s="7">
        <v>32.179469007769697</v>
      </c>
      <c r="AF2992" s="1">
        <v>2.4876220457518299</v>
      </c>
      <c r="AG2992" s="1">
        <v>1.7620935793308301</v>
      </c>
      <c r="AH2992" s="1">
        <v>45.938678904817699</v>
      </c>
      <c r="AI2992" s="1" t="s">
        <v>29</v>
      </c>
      <c r="AJ2992" s="1" t="s">
        <v>29</v>
      </c>
      <c r="AK2992" s="11">
        <v>3.4483393737310998E-2</v>
      </c>
      <c r="AL2992" s="1">
        <v>-4.8585928667857603E-2</v>
      </c>
      <c r="AM2992" s="1">
        <v>7.0862531891639796E-2</v>
      </c>
      <c r="AN2992" s="1" t="s">
        <v>4066</v>
      </c>
      <c r="AO2992" s="1">
        <v>11.9169444444444</v>
      </c>
      <c r="AP2992" s="1">
        <v>-0.99976355356052005</v>
      </c>
      <c r="AQ2992" s="1">
        <v>2.17448148311527E-2</v>
      </c>
    </row>
    <row r="2993" spans="1:43" s="1" customFormat="1">
      <c r="A2993" s="9">
        <f t="shared" si="274"/>
        <v>41867.500011574062</v>
      </c>
      <c r="B2993" s="5">
        <v>41867.333344907398</v>
      </c>
      <c r="C2993" s="9" t="str">
        <f t="shared" si="275"/>
        <v>20140816080001</v>
      </c>
      <c r="D2993" s="9" t="str">
        <f t="shared" si="276"/>
        <v>08</v>
      </c>
      <c r="E2993" s="9"/>
      <c r="F2993" s="5" t="s">
        <v>4005</v>
      </c>
      <c r="G2993" s="6">
        <v>259.33334490740702</v>
      </c>
      <c r="H2993" s="6">
        <v>-0.245631671836609</v>
      </c>
      <c r="I2993" s="6">
        <v>-0.96936323521719803</v>
      </c>
      <c r="J2993" s="7">
        <v>4365</v>
      </c>
      <c r="K2993" s="6">
        <v>1038</v>
      </c>
      <c r="L2993" s="3">
        <v>4471.6210214655803</v>
      </c>
      <c r="M2993" s="3">
        <f t="shared" si="273"/>
        <v>3.5706883789778656</v>
      </c>
      <c r="N2993" s="1">
        <f t="shared" si="279"/>
        <v>0.20478911266339991</v>
      </c>
      <c r="O2993" s="1">
        <f t="shared" si="280"/>
        <v>17.435928758804678</v>
      </c>
      <c r="P2993" s="6" t="s">
        <v>4067</v>
      </c>
      <c r="Q2993" s="6">
        <v>1013</v>
      </c>
      <c r="R2993" s="6" t="s">
        <v>35</v>
      </c>
      <c r="S2993" s="6">
        <v>1.4</v>
      </c>
      <c r="T2993" s="6" t="s">
        <v>35</v>
      </c>
      <c r="U2993" s="6">
        <v>0</v>
      </c>
      <c r="V2993" s="6" t="s">
        <v>36</v>
      </c>
      <c r="W2993" s="3"/>
      <c r="X2993" s="3"/>
      <c r="Y2993" s="5">
        <v>41867.5</v>
      </c>
      <c r="Z2993" s="5"/>
      <c r="AA2993" s="3">
        <v>19.1786539472626</v>
      </c>
      <c r="AB2993" s="3">
        <v>30.036354166546602</v>
      </c>
      <c r="AC2993" s="7">
        <v>7.14541666618645</v>
      </c>
      <c r="AD2993" s="11">
        <v>208.247050011184</v>
      </c>
      <c r="AE2993" s="7">
        <v>32.6107169694546</v>
      </c>
      <c r="AF2993" s="1">
        <v>2.5172040599233498</v>
      </c>
      <c r="AG2993" s="1">
        <v>1.8205107747298399</v>
      </c>
      <c r="AH2993" s="1">
        <v>45.923690774310103</v>
      </c>
      <c r="AI2993" s="1" t="s">
        <v>29</v>
      </c>
      <c r="AJ2993" s="1" t="s">
        <v>29</v>
      </c>
      <c r="AK2993" s="11">
        <v>2.7009933867743599E-2</v>
      </c>
      <c r="AL2993" s="1">
        <v>-4.7214396632615098E-2</v>
      </c>
      <c r="AM2993" s="1">
        <v>7.1545666501699398E-2</v>
      </c>
      <c r="AN2993" s="1" t="s">
        <v>4068</v>
      </c>
      <c r="AO2993" s="1">
        <v>12.0002777777778</v>
      </c>
      <c r="AP2993" s="1">
        <v>-0.99999999754520996</v>
      </c>
      <c r="AQ2993" s="1">
        <v>-7.0068400890130304E-5</v>
      </c>
    </row>
    <row r="2994" spans="1:43" s="1" customFormat="1">
      <c r="A2994" s="9">
        <f t="shared" si="274"/>
        <v>41867.503483796267</v>
      </c>
      <c r="B2994" s="5">
        <v>41867.336817129602</v>
      </c>
      <c r="C2994" s="9" t="str">
        <f t="shared" si="275"/>
        <v>20140816080501</v>
      </c>
      <c r="D2994" s="9" t="str">
        <f t="shared" si="276"/>
        <v>08</v>
      </c>
      <c r="E2994" s="9"/>
      <c r="F2994" s="5" t="s">
        <v>4006</v>
      </c>
      <c r="G2994" s="6">
        <v>259.33681712962999</v>
      </c>
      <c r="H2994" s="6">
        <v>-0.24557373105504399</v>
      </c>
      <c r="I2994" s="6">
        <v>-0.96937791527128603</v>
      </c>
      <c r="J2994" s="7">
        <v>4374</v>
      </c>
      <c r="K2994" s="6">
        <v>1040</v>
      </c>
      <c r="L2994" s="3">
        <v>4489.4744633604696</v>
      </c>
      <c r="M2994" s="3">
        <f t="shared" si="273"/>
        <v>-0.61584011842987818</v>
      </c>
      <c r="N2994" s="1">
        <f t="shared" si="279"/>
        <v>-1.5612208693156404</v>
      </c>
      <c r="O2994" s="1">
        <f t="shared" si="280"/>
        <v>0.39446059845448456</v>
      </c>
      <c r="W2994" s="3"/>
      <c r="X2994" s="3"/>
      <c r="Y2994" s="5">
        <v>41867.503472222197</v>
      </c>
      <c r="Z2994" s="5"/>
      <c r="AA2994" s="3">
        <v>19.1855018538017</v>
      </c>
      <c r="AB2994" s="3">
        <v>30.030104166520399</v>
      </c>
      <c r="AC2994" s="7">
        <v>7.1204166660816801</v>
      </c>
      <c r="AD2994" s="11">
        <v>209.02241303664599</v>
      </c>
      <c r="AE2994" s="7">
        <v>33.995644591576898</v>
      </c>
      <c r="AF2994" s="1">
        <v>2.6195669454216901</v>
      </c>
      <c r="AG2994" s="1">
        <v>1.92064484678627</v>
      </c>
      <c r="AH2994" s="1">
        <v>45.960237204657801</v>
      </c>
      <c r="AI2994" s="1" t="s">
        <v>29</v>
      </c>
      <c r="AJ2994" s="1" t="s">
        <v>29</v>
      </c>
      <c r="AK2994" s="11">
        <v>1.8633660441109201E-2</v>
      </c>
      <c r="AL2994" s="1">
        <v>-4.7843138250713603E-2</v>
      </c>
      <c r="AM2994" s="1">
        <v>7.5785013780499594E-2</v>
      </c>
      <c r="AN2994" s="1" t="s">
        <v>4069</v>
      </c>
      <c r="AO2994" s="1">
        <v>12.0836111111111</v>
      </c>
      <c r="AP2994" s="1">
        <v>-0.99976049649488197</v>
      </c>
      <c r="AQ2994" s="1">
        <v>-2.18849182842249E-2</v>
      </c>
    </row>
    <row r="2995" spans="1:43" s="1" customFormat="1">
      <c r="A2995" s="9">
        <f t="shared" si="274"/>
        <v>41867.506956018566</v>
      </c>
      <c r="B2995" s="5">
        <v>41867.340289351901</v>
      </c>
      <c r="C2995" s="9" t="str">
        <f t="shared" si="275"/>
        <v>20140816081001</v>
      </c>
      <c r="D2995" s="9" t="str">
        <f t="shared" si="276"/>
        <v>08</v>
      </c>
      <c r="E2995" s="9"/>
      <c r="F2995" s="5" t="s">
        <v>4007</v>
      </c>
      <c r="G2995" s="6">
        <v>259.34028935185199</v>
      </c>
      <c r="H2995" s="6">
        <v>-0.245515789396132</v>
      </c>
      <c r="I2995" s="6">
        <v>-0.969392591862138</v>
      </c>
      <c r="J2995" s="7">
        <v>4371</v>
      </c>
      <c r="K2995" s="6">
        <v>1040</v>
      </c>
      <c r="L2995" s="3">
        <v>4486.3952627683202</v>
      </c>
      <c r="M2995" s="3">
        <f t="shared" si="273"/>
        <v>0.41056007895404034</v>
      </c>
      <c r="N2995" s="1">
        <f t="shared" si="279"/>
        <v>-0.97662627277659908</v>
      </c>
      <c r="O2995" s="1">
        <f t="shared" si="280"/>
        <v>-0.42038606824163838</v>
      </c>
      <c r="W2995" s="3"/>
      <c r="X2995" s="3"/>
      <c r="Y2995" s="5">
        <v>41867.506944444402</v>
      </c>
      <c r="Z2995" s="5"/>
      <c r="AA2995" s="3">
        <v>19.216269368416398</v>
      </c>
      <c r="AB2995" s="3">
        <v>30.03</v>
      </c>
      <c r="AC2995" s="7">
        <v>7.1384375005173197</v>
      </c>
      <c r="AD2995" s="11">
        <v>208.679103306206</v>
      </c>
      <c r="AE2995" s="7">
        <v>33.2483667937463</v>
      </c>
      <c r="AF2995" s="1">
        <v>2.5679371255055501</v>
      </c>
      <c r="AG2995" s="1">
        <v>1.9715548200481301</v>
      </c>
      <c r="AH2995" s="1">
        <v>45.820570819964601</v>
      </c>
      <c r="AI2995" s="1" t="s">
        <v>29</v>
      </c>
      <c r="AJ2995" s="1" t="s">
        <v>29</v>
      </c>
      <c r="AK2995" s="11">
        <v>1.02573869842057E-2</v>
      </c>
      <c r="AL2995" s="1">
        <v>-4.8471879935876497E-2</v>
      </c>
      <c r="AM2995" s="1">
        <v>7.2704702129686993E-2</v>
      </c>
      <c r="AN2995" s="1" t="s">
        <v>4070</v>
      </c>
      <c r="AO2995" s="1">
        <v>12.1669444444444</v>
      </c>
      <c r="AP2995" s="1">
        <v>-0.99904516439887303</v>
      </c>
      <c r="AQ2995" s="1">
        <v>-4.3689352149334899E-2</v>
      </c>
    </row>
    <row r="2996" spans="1:43" s="1" customFormat="1">
      <c r="A2996" s="9">
        <f t="shared" si="274"/>
        <v>41867.510428240763</v>
      </c>
      <c r="B2996" s="5">
        <v>41867.343761574099</v>
      </c>
      <c r="C2996" s="9" t="str">
        <f t="shared" si="275"/>
        <v>20140816081501</v>
      </c>
      <c r="D2996" s="9" t="str">
        <f t="shared" si="276"/>
        <v>08</v>
      </c>
      <c r="E2996" s="9"/>
      <c r="F2996" s="5" t="s">
        <v>4009</v>
      </c>
      <c r="G2996" s="6">
        <v>259.34376157407399</v>
      </c>
      <c r="H2996" s="6">
        <v>-0.24545784686008201</v>
      </c>
      <c r="I2996" s="6">
        <v>-0.96940726498970098</v>
      </c>
      <c r="J2996" s="7">
        <v>4373</v>
      </c>
      <c r="K2996" s="6">
        <v>1040</v>
      </c>
      <c r="L2996" s="3">
        <v>4488.4480631630904</v>
      </c>
      <c r="M2996" s="3">
        <f t="shared" si="273"/>
        <v>-0.82112015790808068</v>
      </c>
      <c r="N2996" s="1">
        <f t="shared" si="279"/>
        <v>1.1960396481019587E-2</v>
      </c>
      <c r="O2996" s="1">
        <f t="shared" si="280"/>
        <v>-68.653255701944985</v>
      </c>
      <c r="P2996" s="6" t="s">
        <v>4071</v>
      </c>
      <c r="Q2996" s="6">
        <v>1013</v>
      </c>
      <c r="R2996" s="6" t="s">
        <v>35</v>
      </c>
      <c r="S2996" s="6">
        <v>1.8</v>
      </c>
      <c r="T2996" s="6" t="s">
        <v>35</v>
      </c>
      <c r="U2996" s="6">
        <v>0</v>
      </c>
      <c r="V2996" s="6" t="s">
        <v>36</v>
      </c>
      <c r="W2996" s="3"/>
      <c r="X2996" s="3"/>
      <c r="Y2996" s="5">
        <v>41867.510416666701</v>
      </c>
      <c r="Z2996" s="5"/>
      <c r="AA2996" s="3">
        <v>19.246246813443499</v>
      </c>
      <c r="AB2996" s="3">
        <v>30.03</v>
      </c>
      <c r="AC2996" s="7">
        <v>7.1452083329360701</v>
      </c>
      <c r="AD2996" s="11">
        <v>208.15618248986601</v>
      </c>
      <c r="AE2996" s="7">
        <v>33.342298603247102</v>
      </c>
      <c r="AF2996" s="1">
        <v>2.57834395141909</v>
      </c>
      <c r="AG2996" s="1">
        <v>2.0216309604322</v>
      </c>
      <c r="AH2996" s="1">
        <v>45.850654893912498</v>
      </c>
      <c r="AI2996" s="1" t="s">
        <v>29</v>
      </c>
      <c r="AJ2996" s="1" t="s">
        <v>29</v>
      </c>
      <c r="AK2996" s="11">
        <v>1.8811135273021399E-3</v>
      </c>
      <c r="AL2996" s="1">
        <v>-4.91006216210393E-2</v>
      </c>
      <c r="AM2996" s="1">
        <v>7.1579995551525097E-2</v>
      </c>
      <c r="AN2996" s="1" t="s">
        <v>4072</v>
      </c>
      <c r="AO2996" s="1">
        <v>12.2502777777778</v>
      </c>
      <c r="AP2996" s="1">
        <v>-0.997854341715944</v>
      </c>
      <c r="AQ2996" s="1">
        <v>-6.5472992284154902E-2</v>
      </c>
    </row>
    <row r="2997" spans="1:43" s="1" customFormat="1">
      <c r="A2997" s="9">
        <f t="shared" si="274"/>
        <v>41867.513900462967</v>
      </c>
      <c r="B2997" s="5">
        <v>41867.347233796303</v>
      </c>
      <c r="C2997" s="9" t="str">
        <f t="shared" si="275"/>
        <v>20140816082001</v>
      </c>
      <c r="D2997" s="9" t="str">
        <f t="shared" si="276"/>
        <v>08</v>
      </c>
      <c r="E2997" s="9"/>
      <c r="F2997" s="5" t="s">
        <v>4010</v>
      </c>
      <c r="G2997" s="6">
        <v>259.347233796296</v>
      </c>
      <c r="H2997" s="6">
        <v>-0.245399903447098</v>
      </c>
      <c r="I2997" s="6">
        <v>-0.96942193465392301</v>
      </c>
      <c r="J2997" s="7">
        <v>4369</v>
      </c>
      <c r="K2997" s="6">
        <v>1040</v>
      </c>
      <c r="L2997" s="3">
        <v>4484.34246237355</v>
      </c>
      <c r="M2997" s="3">
        <f t="shared" si="273"/>
        <v>3.2844806316299584</v>
      </c>
      <c r="N2997" s="1">
        <f t="shared" si="279"/>
        <v>-4.4687998899900092E-2</v>
      </c>
      <c r="O2997" s="1">
        <f t="shared" si="280"/>
        <v>-73.498046734809179</v>
      </c>
      <c r="W2997" s="3"/>
      <c r="X2997" s="3"/>
      <c r="Y2997" s="5">
        <v>41867.513888888898</v>
      </c>
      <c r="Z2997" s="5"/>
      <c r="AA2997" s="3">
        <v>19.274301084495502</v>
      </c>
      <c r="AB2997" s="3">
        <v>30.03</v>
      </c>
      <c r="AC2997" s="7">
        <v>7.1327083333027703</v>
      </c>
      <c r="AD2997" s="11">
        <v>207.37482387875099</v>
      </c>
      <c r="AE2997" s="7">
        <v>34.847617109431702</v>
      </c>
      <c r="AF2997" s="1">
        <v>2.6927476060488602</v>
      </c>
      <c r="AG2997" s="1">
        <v>2.0717078595462302</v>
      </c>
      <c r="AH2997" s="1">
        <v>46.158620363502799</v>
      </c>
      <c r="AI2997" s="1" t="s">
        <v>29</v>
      </c>
      <c r="AJ2997" s="1" t="s">
        <v>29</v>
      </c>
      <c r="AK2997" s="11">
        <v>-6.4618389616576902E-3</v>
      </c>
      <c r="AL2997" s="1">
        <v>-4.4448735155272999E-2</v>
      </c>
      <c r="AM2997" s="1">
        <v>7.3670169096000396E-2</v>
      </c>
      <c r="AN2997" s="1" t="s">
        <v>4073</v>
      </c>
      <c r="AO2997" s="1">
        <v>12.3336111111111</v>
      </c>
      <c r="AP2997" s="1">
        <v>-0.99618859521223802</v>
      </c>
      <c r="AQ2997" s="1">
        <v>-8.7225470873293895E-2</v>
      </c>
    </row>
    <row r="2998" spans="1:43" s="1" customFormat="1">
      <c r="A2998" s="9">
        <f t="shared" si="274"/>
        <v>41867.517372685164</v>
      </c>
      <c r="B2998" s="5">
        <v>41867.3507060185</v>
      </c>
      <c r="C2998" s="9" t="str">
        <f t="shared" si="275"/>
        <v>20140816082501</v>
      </c>
      <c r="D2998" s="9" t="str">
        <f t="shared" si="276"/>
        <v>08</v>
      </c>
      <c r="E2998" s="9"/>
      <c r="F2998" s="5" t="s">
        <v>4011</v>
      </c>
      <c r="G2998" s="6">
        <v>259.35070601851902</v>
      </c>
      <c r="H2998" s="6">
        <v>-0.24534195915738999</v>
      </c>
      <c r="I2998" s="6">
        <v>-0.96943660085475103</v>
      </c>
      <c r="J2998" s="7">
        <v>4385</v>
      </c>
      <c r="K2998" s="6">
        <v>1040</v>
      </c>
      <c r="L2998" s="3">
        <v>4500.7648655316998</v>
      </c>
      <c r="M2998" s="3">
        <f t="shared" si="273"/>
        <v>-2.668640513199898</v>
      </c>
      <c r="N2998" s="1">
        <f t="shared" si="279"/>
        <v>2.3609715199799552E-2</v>
      </c>
      <c r="O2998" s="1">
        <f t="shared" si="280"/>
        <v>-113.03145720379359</v>
      </c>
      <c r="W2998" s="3"/>
      <c r="X2998" s="3"/>
      <c r="Y2998" s="5">
        <v>41867.517361111102</v>
      </c>
      <c r="Z2998" s="5"/>
      <c r="AA2998" s="3">
        <v>19.3057753603123</v>
      </c>
      <c r="AB2998" s="3">
        <v>30.015312499875598</v>
      </c>
      <c r="AC2998" s="7">
        <v>7.1446875001244203</v>
      </c>
      <c r="AD2998" s="11">
        <v>206.546594752202</v>
      </c>
      <c r="AE2998" s="7">
        <v>35.928282279741602</v>
      </c>
      <c r="AF2998" s="1">
        <v>2.7741227513300002</v>
      </c>
      <c r="AG2998" s="1">
        <v>2.1217857262638198</v>
      </c>
      <c r="AH2998" s="1">
        <v>48.591874418721801</v>
      </c>
      <c r="AI2998" s="1" t="s">
        <v>29</v>
      </c>
      <c r="AJ2998" s="1" t="s">
        <v>29</v>
      </c>
      <c r="AK2998" s="11">
        <v>-1.4804791730336799E-2</v>
      </c>
      <c r="AL2998" s="1">
        <v>-3.9796848533540097E-2</v>
      </c>
      <c r="AM2998" s="1">
        <v>7.1665890205501903E-2</v>
      </c>
      <c r="AN2998" s="1" t="s">
        <v>4074</v>
      </c>
      <c r="AO2998" s="1">
        <v>12.4169444444444</v>
      </c>
      <c r="AP2998" s="1">
        <v>-0.99404871769153702</v>
      </c>
      <c r="AQ2998" s="1">
        <v>-0.108936434932541</v>
      </c>
    </row>
    <row r="2999" spans="1:43" s="1" customFormat="1">
      <c r="A2999" s="9">
        <f t="shared" si="274"/>
        <v>41867.520844907362</v>
      </c>
      <c r="B2999" s="5">
        <v>41867.354178240697</v>
      </c>
      <c r="C2999" s="9" t="str">
        <f t="shared" si="275"/>
        <v>20140816083001</v>
      </c>
      <c r="D2999" s="9" t="str">
        <f t="shared" si="276"/>
        <v>08</v>
      </c>
      <c r="E2999" s="9"/>
      <c r="F2999" s="5" t="s">
        <v>4013</v>
      </c>
      <c r="G2999" s="6">
        <v>259.35417824074102</v>
      </c>
      <c r="H2999" s="6">
        <v>-0.24528401399116401</v>
      </c>
      <c r="I2999" s="6">
        <v>-0.96945126359213296</v>
      </c>
      <c r="J2999" s="7">
        <v>4372</v>
      </c>
      <c r="K2999" s="6">
        <v>1040</v>
      </c>
      <c r="L2999" s="3">
        <v>4487.4216629657003</v>
      </c>
      <c r="M2999" s="3">
        <f t="shared" si="273"/>
        <v>1.9316062176179911</v>
      </c>
      <c r="N2999" s="1">
        <f t="shared" si="279"/>
        <v>0.39764180882030048</v>
      </c>
      <c r="O2999" s="1">
        <f t="shared" si="280"/>
        <v>4.8576537345219384</v>
      </c>
      <c r="P2999" s="6" t="s">
        <v>4075</v>
      </c>
      <c r="Q2999" s="6">
        <v>1013</v>
      </c>
      <c r="R2999" s="6" t="s">
        <v>35</v>
      </c>
      <c r="S2999" s="6">
        <v>1.7</v>
      </c>
      <c r="T2999" s="6" t="s">
        <v>35</v>
      </c>
      <c r="U2999" s="6">
        <v>0</v>
      </c>
      <c r="V2999" s="6" t="s">
        <v>36</v>
      </c>
      <c r="W2999" s="3"/>
      <c r="X2999" s="3"/>
      <c r="Y2999" s="5">
        <v>41867.520833333299</v>
      </c>
      <c r="Z2999" s="5"/>
      <c r="AA2999" s="3">
        <v>19.3391103667295</v>
      </c>
      <c r="AB2999" s="3">
        <v>29.997708333150001</v>
      </c>
      <c r="AC2999" s="7">
        <v>7.1565624997249699</v>
      </c>
      <c r="AD2999" s="11">
        <v>205.76028883248199</v>
      </c>
      <c r="AE2999" s="7">
        <v>36.825233769394401</v>
      </c>
      <c r="AF2999" s="1">
        <v>2.84084104559805</v>
      </c>
      <c r="AG2999" s="1">
        <v>2.1902204185414398</v>
      </c>
      <c r="AH2999" s="1">
        <v>50.598198523460901</v>
      </c>
      <c r="AI2999" s="1" t="s">
        <v>29</v>
      </c>
      <c r="AJ2999" s="1" t="s">
        <v>29</v>
      </c>
      <c r="AK2999" s="11">
        <v>-2.3147744499015899E-2</v>
      </c>
      <c r="AL2999" s="1">
        <v>-3.5144961911807097E-2</v>
      </c>
      <c r="AM2999" s="1">
        <v>6.9732863644432999E-2</v>
      </c>
      <c r="AN2999" s="1" t="s">
        <v>4076</v>
      </c>
      <c r="AO2999" s="1">
        <v>12.5002777777778</v>
      </c>
      <c r="AP2999" s="1">
        <v>-0.99143572761792298</v>
      </c>
      <c r="AQ2999" s="1">
        <v>-0.13059555123632299</v>
      </c>
    </row>
    <row r="3000" spans="1:43" s="1" customFormat="1">
      <c r="A3000" s="9">
        <f t="shared" si="274"/>
        <v>41867.524317129661</v>
      </c>
      <c r="B3000" s="5">
        <v>41867.357650462996</v>
      </c>
      <c r="C3000" s="9" t="str">
        <f t="shared" si="275"/>
        <v>20140816083501</v>
      </c>
      <c r="D3000" s="9" t="str">
        <f t="shared" si="276"/>
        <v>08</v>
      </c>
      <c r="E3000" s="9"/>
      <c r="F3000" s="5" t="s">
        <v>4014</v>
      </c>
      <c r="G3000" s="6">
        <v>259.35765046296302</v>
      </c>
      <c r="H3000" s="6">
        <v>-0.245226067948627</v>
      </c>
      <c r="I3000" s="6">
        <v>-0.96946592286601596</v>
      </c>
      <c r="J3000" s="7">
        <v>4373</v>
      </c>
      <c r="K3000" s="6">
        <v>1042</v>
      </c>
      <c r="L3000" s="3">
        <v>4497.0796940537903</v>
      </c>
      <c r="M3000" s="3">
        <f t="shared" si="273"/>
        <v>2.0567480878358766</v>
      </c>
      <c r="N3000" s="1">
        <f t="shared" si="279"/>
        <v>0.22187002261431985</v>
      </c>
      <c r="O3000" s="1">
        <f t="shared" si="280"/>
        <v>9.2700584946131013</v>
      </c>
      <c r="W3000" s="3"/>
      <c r="X3000" s="3"/>
      <c r="Y3000" s="5">
        <v>41867.524305555598</v>
      </c>
      <c r="Z3000" s="5"/>
      <c r="AA3000" s="3">
        <v>19.376520266836799</v>
      </c>
      <c r="AB3000" s="3">
        <v>29.9852083328357</v>
      </c>
      <c r="AC3000" s="7">
        <v>7.1378124992534904</v>
      </c>
      <c r="AD3000" s="11">
        <v>205.218481245237</v>
      </c>
      <c r="AE3000" s="7">
        <v>37.427043296678697</v>
      </c>
      <c r="AF3000" s="1">
        <v>2.8829644374557701</v>
      </c>
      <c r="AG3000" s="1">
        <v>2.3404252290603398</v>
      </c>
      <c r="AH3000" s="1">
        <v>48.084158383172998</v>
      </c>
      <c r="AI3000" s="1" t="s">
        <v>29</v>
      </c>
      <c r="AJ3000" s="1" t="s">
        <v>29</v>
      </c>
      <c r="AK3000" s="11">
        <v>-3.1428890239762398E-2</v>
      </c>
      <c r="AL3000" s="1">
        <v>-3.38464118313061E-2</v>
      </c>
      <c r="AM3000" s="1">
        <v>7.2809408142448503E-2</v>
      </c>
      <c r="AN3000" s="1" t="s">
        <v>4077</v>
      </c>
      <c r="AO3000" s="1">
        <v>12.5836111111111</v>
      </c>
      <c r="AP3000" s="1">
        <v>-0.98835086863105304</v>
      </c>
      <c r="AQ3000" s="1">
        <v>-0.15219251123574601</v>
      </c>
    </row>
    <row r="3001" spans="1:43" s="1" customFormat="1">
      <c r="A3001" s="9">
        <f t="shared" si="274"/>
        <v>41867.527789351865</v>
      </c>
      <c r="B3001" s="5">
        <v>41867.361122685201</v>
      </c>
      <c r="C3001" s="9" t="str">
        <f t="shared" si="275"/>
        <v>20140816084001</v>
      </c>
      <c r="D3001" s="9" t="str">
        <f t="shared" si="276"/>
        <v>08</v>
      </c>
      <c r="E3001" s="9"/>
      <c r="F3001" s="5" t="s">
        <v>4015</v>
      </c>
      <c r="G3001" s="6">
        <v>259.36112268518502</v>
      </c>
      <c r="H3001" s="6">
        <v>-0.245168121029986</v>
      </c>
      <c r="I3001" s="6">
        <v>-0.96948057867634796</v>
      </c>
      <c r="J3001" s="7">
        <v>4383</v>
      </c>
      <c r="K3001" s="6">
        <v>1042</v>
      </c>
      <c r="L3001" s="3">
        <v>4507.3634344929696</v>
      </c>
      <c r="M3001" s="3">
        <f t="shared" si="273"/>
        <v>1.4397236614840949</v>
      </c>
      <c r="N3001" s="1">
        <f t="shared" si="279"/>
        <v>9.6318745889439589E-2</v>
      </c>
      <c r="O3001" s="1">
        <f t="shared" si="280"/>
        <v>14.947491770051656</v>
      </c>
      <c r="W3001" s="3"/>
      <c r="X3001" s="3"/>
      <c r="Y3001" s="5">
        <v>41867.527777777803</v>
      </c>
      <c r="Z3001" s="5"/>
      <c r="AA3001" s="3">
        <v>19.4102917739704</v>
      </c>
      <c r="AB3001" s="3">
        <v>29.98</v>
      </c>
      <c r="AC3001" s="7">
        <v>7.1409375009887999</v>
      </c>
      <c r="AD3001" s="11">
        <v>204.397304293178</v>
      </c>
      <c r="AE3001" s="7">
        <v>38.063970341193503</v>
      </c>
      <c r="AF3001" s="1">
        <v>2.92860000113579</v>
      </c>
      <c r="AG3001" s="1">
        <v>2.4906321956606701</v>
      </c>
      <c r="AH3001" s="1">
        <v>47.159393221288099</v>
      </c>
      <c r="AI3001" s="1" t="s">
        <v>29</v>
      </c>
      <c r="AJ3001" s="1" t="s">
        <v>29</v>
      </c>
      <c r="AK3001" s="11">
        <v>-3.9710035980508901E-2</v>
      </c>
      <c r="AL3001" s="1">
        <v>-3.2547861750804999E-2</v>
      </c>
      <c r="AM3001" s="1">
        <v>7.2287382437713404E-2</v>
      </c>
      <c r="AN3001" s="1" t="s">
        <v>4078</v>
      </c>
      <c r="AO3001" s="1">
        <v>12.6669444444444</v>
      </c>
      <c r="AP3001" s="1">
        <v>-0.984795608954249</v>
      </c>
      <c r="AQ3001" s="1">
        <v>-0.17371703596490101</v>
      </c>
    </row>
    <row r="3002" spans="1:43" s="1" customFormat="1">
      <c r="A3002" s="9">
        <f t="shared" si="274"/>
        <v>41867.531261574062</v>
      </c>
      <c r="B3002" s="5">
        <v>41867.364594907398</v>
      </c>
      <c r="C3002" s="9" t="str">
        <f t="shared" si="275"/>
        <v>20140816084501</v>
      </c>
      <c r="D3002" s="9" t="str">
        <f t="shared" si="276"/>
        <v>08</v>
      </c>
      <c r="E3002" s="9"/>
      <c r="F3002" s="5" t="s">
        <v>4017</v>
      </c>
      <c r="G3002" s="6">
        <v>259.36459490740702</v>
      </c>
      <c r="H3002" s="6">
        <v>-0.24511017323544801</v>
      </c>
      <c r="I3002" s="6">
        <v>-0.969495231023077</v>
      </c>
      <c r="J3002" s="7">
        <v>4390</v>
      </c>
      <c r="K3002" s="6">
        <v>1042</v>
      </c>
      <c r="L3002" s="3">
        <v>4514.5620528003901</v>
      </c>
      <c r="M3002" s="3">
        <f t="shared" si="273"/>
        <v>0.41134961756797567</v>
      </c>
      <c r="N3002" s="1">
        <f t="shared" si="279"/>
        <v>0.10816615347300029</v>
      </c>
      <c r="O3002" s="1">
        <f t="shared" si="280"/>
        <v>3.802942088262887</v>
      </c>
      <c r="P3002" s="6" t="s">
        <v>4079</v>
      </c>
      <c r="Q3002" s="6">
        <v>1013</v>
      </c>
      <c r="R3002" s="6" t="s">
        <v>35</v>
      </c>
      <c r="S3002" s="6">
        <v>1.5</v>
      </c>
      <c r="T3002" s="6" t="s">
        <v>35</v>
      </c>
      <c r="U3002" s="6">
        <v>0</v>
      </c>
      <c r="V3002" s="6" t="s">
        <v>36</v>
      </c>
      <c r="W3002" s="3"/>
      <c r="X3002" s="3"/>
      <c r="Y3002" s="5">
        <v>41867.53125</v>
      </c>
      <c r="Z3002" s="5"/>
      <c r="AA3002" s="3">
        <v>19.4414644284725</v>
      </c>
      <c r="AB3002" s="3">
        <v>29.98</v>
      </c>
      <c r="AC3002" s="7">
        <v>7.1596875004387401</v>
      </c>
      <c r="AD3002" s="11">
        <v>203.37657787033501</v>
      </c>
      <c r="AE3002" s="7">
        <v>38.725981299201301</v>
      </c>
      <c r="AF3002" s="1">
        <v>2.97674425684133</v>
      </c>
      <c r="AG3002" s="1">
        <v>2.6408406972827101</v>
      </c>
      <c r="AH3002" s="1">
        <v>47.369824230605602</v>
      </c>
      <c r="AI3002" s="1" t="s">
        <v>29</v>
      </c>
      <c r="AJ3002" s="1" t="s">
        <v>29</v>
      </c>
      <c r="AK3002" s="11">
        <v>-4.7991181443608401E-2</v>
      </c>
      <c r="AL3002" s="1">
        <v>-3.12493117138413E-2</v>
      </c>
      <c r="AM3002" s="1">
        <v>6.9232896176505396E-2</v>
      </c>
      <c r="AN3002" s="1" t="s">
        <v>4080</v>
      </c>
      <c r="AO3002" s="1">
        <v>12.7502777777778</v>
      </c>
      <c r="AP3002" s="1">
        <v>-0.98077164069570499</v>
      </c>
      <c r="AQ3002" s="1">
        <v>-0.195158880933088</v>
      </c>
    </row>
    <row r="3003" spans="1:43" s="1" customFormat="1">
      <c r="A3003" s="9">
        <f t="shared" si="274"/>
        <v>41867.534733796267</v>
      </c>
      <c r="B3003" s="5">
        <v>41867.368067129602</v>
      </c>
      <c r="C3003" s="9" t="str">
        <f t="shared" si="275"/>
        <v>20140816085001</v>
      </c>
      <c r="D3003" s="9" t="str">
        <f t="shared" si="276"/>
        <v>08</v>
      </c>
      <c r="E3003" s="9"/>
      <c r="F3003" s="5" t="s">
        <v>4018</v>
      </c>
      <c r="G3003" s="6">
        <v>259.36806712962999</v>
      </c>
      <c r="H3003" s="6">
        <v>-0.245052224565219</v>
      </c>
      <c r="I3003" s="6">
        <v>-0.96950987990615001</v>
      </c>
      <c r="J3003" s="7">
        <v>4392</v>
      </c>
      <c r="K3003" s="6">
        <v>1042</v>
      </c>
      <c r="L3003" s="3">
        <v>4516.61880088823</v>
      </c>
      <c r="M3003" s="3">
        <f t="shared" si="273"/>
        <v>1.234048852701926</v>
      </c>
      <c r="N3003" s="1">
        <f t="shared" si="279"/>
        <v>0.12684474428986051</v>
      </c>
      <c r="O3003" s="1">
        <f t="shared" si="280"/>
        <v>9.7288134373303414</v>
      </c>
      <c r="W3003" s="3"/>
      <c r="X3003" s="3"/>
      <c r="Y3003" s="5">
        <v>41867.534722222197</v>
      </c>
      <c r="Z3003" s="5"/>
      <c r="AA3003" s="3">
        <v>19.478156900415101</v>
      </c>
      <c r="AB3003" s="3">
        <v>29.961562499482699</v>
      </c>
      <c r="AC3003" s="7">
        <v>7.1477083329884499</v>
      </c>
      <c r="AD3003" s="11">
        <v>201.884947263599</v>
      </c>
      <c r="AE3003" s="7">
        <v>39.210304758823099</v>
      </c>
      <c r="AF3003" s="1">
        <v>3.0130425221677801</v>
      </c>
      <c r="AG3003" s="1">
        <v>2.49567551011685</v>
      </c>
      <c r="AH3003" s="1">
        <v>47.5162737348668</v>
      </c>
      <c r="AI3003" s="1" t="s">
        <v>29</v>
      </c>
      <c r="AJ3003" s="1" t="s">
        <v>29</v>
      </c>
      <c r="AK3003" s="11">
        <v>-5.6853453995193197E-2</v>
      </c>
      <c r="AL3003" s="1">
        <v>-3.1697649351702099E-2</v>
      </c>
      <c r="AM3003" s="1">
        <v>7.1169131662027998E-2</v>
      </c>
      <c r="AN3003" s="1" t="s">
        <v>4081</v>
      </c>
      <c r="AO3003" s="1">
        <v>12.8336111111111</v>
      </c>
      <c r="AP3003" s="1">
        <v>-0.97628087904313998</v>
      </c>
      <c r="AQ3003" s="1">
        <v>-0.216507841000628</v>
      </c>
    </row>
    <row r="3004" spans="1:43" s="1" customFormat="1">
      <c r="A3004" s="9">
        <f t="shared" si="274"/>
        <v>41867.538206018566</v>
      </c>
      <c r="B3004" s="5">
        <v>41867.371539351901</v>
      </c>
      <c r="C3004" s="9" t="str">
        <f t="shared" si="275"/>
        <v>20140816085501</v>
      </c>
      <c r="D3004" s="9" t="str">
        <f t="shared" si="276"/>
        <v>08</v>
      </c>
      <c r="E3004" s="9"/>
      <c r="F3004" s="5" t="s">
        <v>4019</v>
      </c>
      <c r="G3004" s="6">
        <v>259.37153935185199</v>
      </c>
      <c r="H3004" s="6">
        <v>-0.24499427501950799</v>
      </c>
      <c r="I3004" s="6">
        <v>-0.96952452532551503</v>
      </c>
      <c r="J3004" s="7">
        <v>4398</v>
      </c>
      <c r="K3004" s="6">
        <v>1042</v>
      </c>
      <c r="L3004" s="3">
        <v>4522.7890451517396</v>
      </c>
      <c r="M3004" s="3">
        <f t="shared" si="273"/>
        <v>1.8510732790520705</v>
      </c>
      <c r="N3004" s="1">
        <f t="shared" si="279"/>
        <v>0.15656987179749962</v>
      </c>
      <c r="O3004" s="1">
        <f t="shared" si="280"/>
        <v>11.822665866688356</v>
      </c>
      <c r="W3004" s="3"/>
      <c r="X3004" s="3"/>
      <c r="Y3004" s="5">
        <v>41867.538194444402</v>
      </c>
      <c r="Z3004" s="5"/>
      <c r="AA3004" s="3">
        <v>19.513986534887501</v>
      </c>
      <c r="AB3004" s="3">
        <v>29.947604166468</v>
      </c>
      <c r="AC3004" s="7">
        <v>7.1423958335319702</v>
      </c>
      <c r="AD3004" s="11">
        <v>199.94934355569501</v>
      </c>
      <c r="AE3004" s="7">
        <v>39.414583117500001</v>
      </c>
      <c r="AF3004" s="1">
        <v>3.02836249932896</v>
      </c>
      <c r="AG3004" s="1">
        <v>2.4414596780075599</v>
      </c>
      <c r="AH3004" s="1">
        <v>47.748902420372403</v>
      </c>
      <c r="AI3004" s="1" t="s">
        <v>29</v>
      </c>
      <c r="AJ3004" s="1" t="s">
        <v>29</v>
      </c>
      <c r="AK3004" s="11">
        <v>-6.5715726566261901E-2</v>
      </c>
      <c r="AL3004" s="1">
        <v>-3.2145987048131902E-2</v>
      </c>
      <c r="AM3004" s="1">
        <v>7.2045053213034296E-2</v>
      </c>
      <c r="AN3004" s="1" t="s">
        <v>4082</v>
      </c>
      <c r="AO3004" s="1">
        <v>12.9169444444444</v>
      </c>
      <c r="AP3004" s="1">
        <v>-0.97132546135227205</v>
      </c>
      <c r="AQ3004" s="1">
        <v>-0.23775375523594799</v>
      </c>
    </row>
    <row r="3005" spans="1:43" s="1" customFormat="1">
      <c r="A3005" s="9">
        <f t="shared" si="274"/>
        <v>41867.541678240763</v>
      </c>
      <c r="B3005" s="5">
        <v>41867.375011574099</v>
      </c>
      <c r="C3005" s="9" t="str">
        <f t="shared" si="275"/>
        <v>20140816090001</v>
      </c>
      <c r="D3005" s="9" t="str">
        <f t="shared" si="276"/>
        <v>09</v>
      </c>
      <c r="E3005" s="9"/>
      <c r="F3005" s="5" t="s">
        <v>4021</v>
      </c>
      <c r="G3005" s="6">
        <v>259.37501157407399</v>
      </c>
      <c r="H3005" s="6">
        <v>-0.24493632459852199</v>
      </c>
      <c r="I3005" s="6">
        <v>-0.96953916728112</v>
      </c>
      <c r="J3005" s="7">
        <v>4407</v>
      </c>
      <c r="K3005" s="6">
        <v>1042</v>
      </c>
      <c r="L3005" s="3">
        <v>4532.044411547</v>
      </c>
      <c r="M3005" s="3">
        <f t="shared" si="273"/>
        <v>3.7021465581059601</v>
      </c>
      <c r="N3005" s="1">
        <f t="shared" si="279"/>
        <v>0.31705173547762089</v>
      </c>
      <c r="O3005" s="1">
        <f t="shared" si="280"/>
        <v>11.676790075061035</v>
      </c>
      <c r="P3005" s="6" t="s">
        <v>4083</v>
      </c>
      <c r="Q3005" s="6">
        <v>1013</v>
      </c>
      <c r="R3005" s="6" t="s">
        <v>35</v>
      </c>
      <c r="S3005" s="6">
        <v>2.5</v>
      </c>
      <c r="T3005" s="6" t="s">
        <v>35</v>
      </c>
      <c r="U3005" s="6">
        <v>0</v>
      </c>
      <c r="V3005" s="6" t="s">
        <v>36</v>
      </c>
      <c r="W3005" s="3"/>
      <c r="X3005" s="3"/>
      <c r="Y3005" s="5">
        <v>41867.541666666701</v>
      </c>
      <c r="Z3005" s="5"/>
      <c r="AA3005" s="3">
        <v>19.548277623416599</v>
      </c>
      <c r="AB3005" s="3">
        <v>29.941354166441801</v>
      </c>
      <c r="AC3005" s="7">
        <v>7.1486458335581604</v>
      </c>
      <c r="AD3005" s="11">
        <v>197.312362007134</v>
      </c>
      <c r="AE3005" s="7">
        <v>39.173199022736803</v>
      </c>
      <c r="AF3005" s="1">
        <v>3.0102577924821299</v>
      </c>
      <c r="AG3005" s="1">
        <v>2.5416073141155202</v>
      </c>
      <c r="AH3005" s="1">
        <v>48.121911681337302</v>
      </c>
      <c r="AI3005" s="1" t="s">
        <v>29</v>
      </c>
      <c r="AJ3005" s="1" t="s">
        <v>29</v>
      </c>
      <c r="AK3005" s="11">
        <v>-7.45779991373305E-2</v>
      </c>
      <c r="AL3005" s="1">
        <v>-3.2594324744561698E-2</v>
      </c>
      <c r="AM3005" s="1">
        <v>7.1015666348823503E-2</v>
      </c>
      <c r="AN3005" s="1" t="s">
        <v>4084</v>
      </c>
      <c r="AO3005" s="1">
        <v>13.0002777777778</v>
      </c>
      <c r="AP3005" s="1">
        <v>-0.96590774612955299</v>
      </c>
      <c r="AQ3005" s="1">
        <v>-0.25888651175162902</v>
      </c>
    </row>
    <row r="3006" spans="1:43" s="1" customFormat="1">
      <c r="A3006" s="9">
        <f t="shared" si="274"/>
        <v>41867.545150462967</v>
      </c>
      <c r="B3006" s="5">
        <v>41867.378483796303</v>
      </c>
      <c r="C3006" s="9" t="str">
        <f t="shared" si="275"/>
        <v>20140816090501</v>
      </c>
      <c r="D3006" s="9" t="str">
        <f t="shared" si="276"/>
        <v>09</v>
      </c>
      <c r="E3006" s="9"/>
      <c r="F3006" s="5" t="s">
        <v>4022</v>
      </c>
      <c r="G3006" s="6">
        <v>259.378483796296</v>
      </c>
      <c r="H3006" s="6">
        <v>-0.24487837330246601</v>
      </c>
      <c r="I3006" s="6">
        <v>-0.96955380577291195</v>
      </c>
      <c r="J3006" s="7">
        <v>4425</v>
      </c>
      <c r="K3006" s="6">
        <v>1042</v>
      </c>
      <c r="L3006" s="3">
        <v>4550.5551443375298</v>
      </c>
      <c r="M3006" s="3">
        <f t="shared" si="273"/>
        <v>3.755637799160104</v>
      </c>
      <c r="N3006" s="1">
        <f t="shared" si="279"/>
        <v>0.33050593898893937</v>
      </c>
      <c r="O3006" s="1">
        <f t="shared" si="280"/>
        <v>11.363298979283362</v>
      </c>
      <c r="W3006" s="3"/>
      <c r="X3006" s="3"/>
      <c r="Y3006" s="5">
        <v>41867.545138888898</v>
      </c>
      <c r="Z3006" s="5"/>
      <c r="AA3006" s="3">
        <v>19.6123717971257</v>
      </c>
      <c r="AB3006" s="3">
        <v>29.935104166625202</v>
      </c>
      <c r="AC3006" s="7">
        <v>7.14510416662519</v>
      </c>
      <c r="AD3006" s="11">
        <v>194.25343631409399</v>
      </c>
      <c r="AE3006" s="7">
        <v>40.299862370948098</v>
      </c>
      <c r="AF3006" s="1">
        <v>3.0912186095901699</v>
      </c>
      <c r="AG3006" s="1">
        <v>2.6417568787155399</v>
      </c>
      <c r="AH3006" s="1">
        <v>48.275270036959903</v>
      </c>
      <c r="AI3006" s="1" t="s">
        <v>29</v>
      </c>
      <c r="AJ3006" s="1" t="s">
        <v>29</v>
      </c>
      <c r="AK3006" s="11">
        <v>-8.5925675785886904E-2</v>
      </c>
      <c r="AL3006" s="1">
        <v>-3.1793156813339302E-2</v>
      </c>
      <c r="AM3006" s="1">
        <v>7.1597166201040494E-2</v>
      </c>
      <c r="AN3006" s="1" t="s">
        <v>4085</v>
      </c>
      <c r="AO3006" s="1">
        <v>13.0836111111111</v>
      </c>
      <c r="AP3006" s="1">
        <v>-0.96003031190965105</v>
      </c>
      <c r="AQ3006" s="1">
        <v>-0.27989605251710598</v>
      </c>
    </row>
    <row r="3007" spans="1:43" s="1" customFormat="1">
      <c r="A3007" s="9">
        <f t="shared" si="274"/>
        <v>41867.548622685164</v>
      </c>
      <c r="B3007" s="5">
        <v>41867.3819560185</v>
      </c>
      <c r="C3007" s="9" t="str">
        <f t="shared" si="275"/>
        <v>20140816091001</v>
      </c>
      <c r="D3007" s="9" t="str">
        <f t="shared" si="276"/>
        <v>09</v>
      </c>
      <c r="E3007" s="9"/>
      <c r="F3007" s="5" t="s">
        <v>4023</v>
      </c>
      <c r="G3007" s="6">
        <v>259.38195601851902</v>
      </c>
      <c r="H3007" s="6">
        <v>-0.244820421131549</v>
      </c>
      <c r="I3007" s="6">
        <v>-0.96956844080084004</v>
      </c>
      <c r="J3007" s="7">
        <v>4439</v>
      </c>
      <c r="K3007" s="6">
        <v>1043</v>
      </c>
      <c r="L3007" s="3">
        <v>4569.3333333333303</v>
      </c>
      <c r="M3007" s="3">
        <f t="shared" si="273"/>
        <v>3.4998272884298784</v>
      </c>
      <c r="N3007" s="1">
        <f t="shared" si="279"/>
        <v>0.19270731157113943</v>
      </c>
      <c r="O3007" s="1">
        <f t="shared" si="280"/>
        <v>18.161362222823026</v>
      </c>
      <c r="W3007" s="3"/>
      <c r="X3007" s="3"/>
      <c r="Y3007" s="5">
        <v>41867.548611111102</v>
      </c>
      <c r="Z3007" s="5"/>
      <c r="AA3007" s="3">
        <v>19.6840232649439</v>
      </c>
      <c r="AB3007" s="3">
        <v>29.927708333198002</v>
      </c>
      <c r="AC3007" s="7">
        <v>7.1422916668019996</v>
      </c>
      <c r="AD3007" s="11">
        <v>191.24245122664499</v>
      </c>
      <c r="AE3007" s="7">
        <v>41.749708531113399</v>
      </c>
      <c r="AF3007" s="1">
        <v>3.1962675995014602</v>
      </c>
      <c r="AG3007" s="1">
        <v>2.7235499710672499</v>
      </c>
      <c r="AH3007" s="1">
        <v>48.4019104022398</v>
      </c>
      <c r="AI3007" s="1" t="s">
        <v>29</v>
      </c>
      <c r="AJ3007" s="1" t="s">
        <v>29</v>
      </c>
      <c r="AK3007" s="11">
        <v>-9.7273352814903902E-2</v>
      </c>
      <c r="AL3007" s="1">
        <v>-3.0991988855255701E-2</v>
      </c>
      <c r="AM3007" s="1">
        <v>7.2062335490382198E-2</v>
      </c>
      <c r="AN3007" s="1" t="s">
        <v>4086</v>
      </c>
      <c r="AO3007" s="1">
        <v>13.1669444444444</v>
      </c>
      <c r="AP3007" s="1">
        <v>-0.953695956028207</v>
      </c>
      <c r="AQ3007" s="1">
        <v>-0.30077237814573998</v>
      </c>
    </row>
    <row r="3008" spans="1:43" s="1" customFormat="1">
      <c r="A3008" s="9">
        <f t="shared" si="274"/>
        <v>41867.552094907362</v>
      </c>
      <c r="B3008" s="5">
        <v>41867.385428240697</v>
      </c>
      <c r="C3008" s="9" t="str">
        <f t="shared" si="275"/>
        <v>20140816091501</v>
      </c>
      <c r="D3008" s="9" t="str">
        <f t="shared" si="276"/>
        <v>09</v>
      </c>
      <c r="E3008" s="9"/>
      <c r="F3008" s="5" t="s">
        <v>4025</v>
      </c>
      <c r="G3008" s="6">
        <v>259.38542824074102</v>
      </c>
      <c r="H3008" s="6">
        <v>-0.24476246808597599</v>
      </c>
      <c r="I3008" s="6">
        <v>-0.96958307236484997</v>
      </c>
      <c r="J3008" s="7">
        <v>4456</v>
      </c>
      <c r="K3008" s="6">
        <v>1043</v>
      </c>
      <c r="L3008" s="3">
        <v>4586.8324697754797</v>
      </c>
      <c r="M3008" s="3">
        <f t="shared" si="273"/>
        <v>3.0880829015541167</v>
      </c>
      <c r="N3008" s="1">
        <f t="shared" si="279"/>
        <v>0.10834519411458103</v>
      </c>
      <c r="O3008" s="1">
        <f t="shared" si="280"/>
        <v>28.502260084450985</v>
      </c>
      <c r="P3008" s="6" t="s">
        <v>4087</v>
      </c>
      <c r="Q3008" s="6">
        <v>1013</v>
      </c>
      <c r="R3008" s="6" t="s">
        <v>35</v>
      </c>
      <c r="S3008" s="6">
        <v>2.2999999999999998</v>
      </c>
      <c r="T3008" s="6" t="s">
        <v>35</v>
      </c>
      <c r="U3008" s="6">
        <v>0</v>
      </c>
      <c r="V3008" s="6" t="s">
        <v>36</v>
      </c>
      <c r="W3008" s="3"/>
      <c r="X3008" s="3"/>
      <c r="Y3008" s="5">
        <v>41867.552083333299</v>
      </c>
      <c r="Z3008" s="5"/>
      <c r="AA3008" s="3">
        <v>19.752618408148301</v>
      </c>
      <c r="AB3008" s="3">
        <v>29.9152083331456</v>
      </c>
      <c r="AC3008" s="7">
        <v>7.1547916668543898</v>
      </c>
      <c r="AD3008" s="11">
        <v>188.964901078954</v>
      </c>
      <c r="AE3008" s="7">
        <v>42.953604680265499</v>
      </c>
      <c r="AF3008" s="1">
        <v>3.2865590009222498</v>
      </c>
      <c r="AG3008" s="1">
        <v>2.72357093369195</v>
      </c>
      <c r="AH3008" s="1">
        <v>48.680167885790802</v>
      </c>
      <c r="AI3008" s="1" t="s">
        <v>29</v>
      </c>
      <c r="AJ3008" s="1" t="s">
        <v>29</v>
      </c>
      <c r="AK3008" s="11">
        <v>-0.108621029843921</v>
      </c>
      <c r="AL3008" s="1">
        <v>-3.0190820897172101E-2</v>
      </c>
      <c r="AM3008" s="1">
        <v>7.0017779409935796E-2</v>
      </c>
      <c r="AN3008" s="1" t="s">
        <v>4088</v>
      </c>
      <c r="AO3008" s="1">
        <v>13.2502777777778</v>
      </c>
      <c r="AP3008" s="1">
        <v>-0.94690769329046198</v>
      </c>
      <c r="AQ3008" s="1">
        <v>-0.32150555265397401</v>
      </c>
    </row>
    <row r="3009" spans="1:43" s="1" customFormat="1">
      <c r="A3009" s="9">
        <f t="shared" si="274"/>
        <v>41867.555567129661</v>
      </c>
      <c r="B3009" s="5">
        <v>41867.388900462996</v>
      </c>
      <c r="C3009" s="9" t="str">
        <f t="shared" si="275"/>
        <v>20140816092001</v>
      </c>
      <c r="D3009" s="9" t="str">
        <f t="shared" si="276"/>
        <v>09</v>
      </c>
      <c r="E3009" s="9"/>
      <c r="F3009" s="5" t="s">
        <v>4026</v>
      </c>
      <c r="G3009" s="6">
        <v>259.38890046296302</v>
      </c>
      <c r="H3009" s="6">
        <v>-0.24470451416595601</v>
      </c>
      <c r="I3009" s="6">
        <v>-0.96959770046489002</v>
      </c>
      <c r="J3009" s="7">
        <v>4471</v>
      </c>
      <c r="K3009" s="6">
        <v>1043</v>
      </c>
      <c r="L3009" s="3">
        <v>4602.2728842832503</v>
      </c>
      <c r="M3009" s="3">
        <f t="shared" si="273"/>
        <v>3.7056994818640305</v>
      </c>
      <c r="N3009" s="1">
        <f t="shared" si="279"/>
        <v>4.8086554020599692E-2</v>
      </c>
      <c r="O3009" s="1">
        <f t="shared" si="280"/>
        <v>77.063111660622511</v>
      </c>
      <c r="W3009" s="3"/>
      <c r="X3009" s="3"/>
      <c r="Y3009" s="5">
        <v>41867.555555555598</v>
      </c>
      <c r="Z3009" s="5"/>
      <c r="AA3009" s="3">
        <v>19.821213465298602</v>
      </c>
      <c r="AB3009" s="3">
        <v>29.902708332940399</v>
      </c>
      <c r="AC3009" s="7">
        <v>7.1527083329404304</v>
      </c>
      <c r="AD3009" s="11">
        <v>186.75725033319699</v>
      </c>
      <c r="AE3009" s="7">
        <v>44.052088791427401</v>
      </c>
      <c r="AF3009" s="1">
        <v>3.36630989797376</v>
      </c>
      <c r="AG3009" s="1">
        <v>2.7820027219468701</v>
      </c>
      <c r="AH3009" s="1">
        <v>48.958598467662704</v>
      </c>
      <c r="AI3009" s="1" t="s">
        <v>29</v>
      </c>
      <c r="AJ3009" s="1" t="s">
        <v>29</v>
      </c>
      <c r="AK3009" s="11">
        <v>-0.116856901662013</v>
      </c>
      <c r="AL3009" s="1">
        <v>-2.8520496097351401E-2</v>
      </c>
      <c r="AM3009" s="1">
        <v>7.0354465356323906E-2</v>
      </c>
      <c r="AN3009" s="1" t="s">
        <v>4089</v>
      </c>
      <c r="AO3009" s="1">
        <v>13.3336111111111</v>
      </c>
      <c r="AP3009" s="1">
        <v>-0.939668754536368</v>
      </c>
      <c r="AQ3009" s="1">
        <v>-0.34208570819031597</v>
      </c>
    </row>
    <row r="3010" spans="1:43" s="1" customFormat="1">
      <c r="A3010" s="9">
        <f t="shared" si="274"/>
        <v>41867.559039351865</v>
      </c>
      <c r="B3010" s="5">
        <v>41867.392372685201</v>
      </c>
      <c r="C3010" s="9" t="str">
        <f t="shared" si="275"/>
        <v>20140816092501</v>
      </c>
      <c r="D3010" s="9" t="str">
        <f t="shared" si="276"/>
        <v>09</v>
      </c>
      <c r="E3010" s="9"/>
      <c r="F3010" s="5" t="s">
        <v>4027</v>
      </c>
      <c r="G3010" s="6">
        <v>259.39237268518502</v>
      </c>
      <c r="H3010" s="6">
        <v>-0.24464655937169399</v>
      </c>
      <c r="I3010" s="6">
        <v>-0.96961232510091</v>
      </c>
      <c r="J3010" s="7">
        <v>4489</v>
      </c>
      <c r="K3010" s="6">
        <v>1043</v>
      </c>
      <c r="L3010" s="3">
        <v>4620.8013816925704</v>
      </c>
      <c r="M3010" s="3">
        <f t="shared" ref="M3010:M3073" si="281">(L3011-L3010)/5</f>
        <v>5.9702936096718986</v>
      </c>
      <c r="N3010" s="1">
        <f t="shared" si="279"/>
        <v>-1.1724656251793604</v>
      </c>
      <c r="O3010" s="1">
        <f t="shared" si="280"/>
        <v>-5.0920841357362443</v>
      </c>
      <c r="W3010" s="3"/>
      <c r="X3010" s="3"/>
      <c r="Y3010" s="5">
        <v>41867.559027777803</v>
      </c>
      <c r="Z3010" s="5"/>
      <c r="AA3010" s="3">
        <v>19.889808460981801</v>
      </c>
      <c r="AB3010" s="3">
        <v>29.890208332626099</v>
      </c>
      <c r="AC3010" s="7">
        <v>7.1402083326261101</v>
      </c>
      <c r="AD3010" s="11">
        <v>184.59952772823601</v>
      </c>
      <c r="AE3010" s="7">
        <v>45.075278594932399</v>
      </c>
      <c r="AF3010" s="1">
        <v>3.4385318638522002</v>
      </c>
      <c r="AG3010" s="1">
        <v>2.8821565256314798</v>
      </c>
      <c r="AH3010" s="1">
        <v>49.237152691183901</v>
      </c>
      <c r="AI3010" s="1" t="s">
        <v>29</v>
      </c>
      <c r="AJ3010" s="1" t="s">
        <v>29</v>
      </c>
      <c r="AK3010" s="11">
        <v>-0.125092773480104</v>
      </c>
      <c r="AL3010" s="1">
        <v>-2.68501712975306E-2</v>
      </c>
      <c r="AM3010" s="1">
        <v>7.2408852887616504E-2</v>
      </c>
      <c r="AN3010" s="1" t="s">
        <v>4090</v>
      </c>
      <c r="AO3010" s="1">
        <v>13.4169444444444</v>
      </c>
      <c r="AP3010" s="1">
        <v>-0.931982585102895</v>
      </c>
      <c r="AQ3010" s="1">
        <v>-0.36250304973189401</v>
      </c>
    </row>
    <row r="3011" spans="1:43" s="1" customFormat="1">
      <c r="A3011" s="9">
        <f t="shared" ref="A3011:A3074" si="282">B3011+1/6</f>
        <v>41867.562511574062</v>
      </c>
      <c r="B3011" s="5">
        <v>41867.395844907398</v>
      </c>
      <c r="C3011" s="9" t="str">
        <f t="shared" ref="C3011:C3074" si="283">TEXT(B3011,"yyyymmddhhmmss")</f>
        <v>20140816093001</v>
      </c>
      <c r="D3011" s="9" t="str">
        <f t="shared" ref="D3011:D3074" si="284">MID(C3011,9,2)</f>
        <v>09</v>
      </c>
      <c r="E3011" s="9"/>
      <c r="F3011" s="5" t="s">
        <v>4029</v>
      </c>
      <c r="G3011" s="6">
        <v>259.39584490740702</v>
      </c>
      <c r="H3011" s="6">
        <v>-0.24458860370339999</v>
      </c>
      <c r="I3011" s="6">
        <v>-0.96962694627285495</v>
      </c>
      <c r="J3011" s="7">
        <v>4518</v>
      </c>
      <c r="K3011" s="6">
        <v>1043</v>
      </c>
      <c r="L3011" s="3">
        <v>4650.6528497409299</v>
      </c>
      <c r="M3011" s="3">
        <f t="shared" si="281"/>
        <v>4.3233160621759454</v>
      </c>
      <c r="N3011" s="1">
        <f t="shared" si="279"/>
        <v>-0.39397835253337943</v>
      </c>
      <c r="O3011" s="1">
        <f t="shared" si="280"/>
        <v>-10.973486320697422</v>
      </c>
      <c r="P3011" s="6" t="s">
        <v>4091</v>
      </c>
      <c r="Q3011" s="6">
        <v>1013</v>
      </c>
      <c r="R3011" s="6" t="s">
        <v>35</v>
      </c>
      <c r="S3011" s="6">
        <v>1.9</v>
      </c>
      <c r="T3011" s="6" t="s">
        <v>35</v>
      </c>
      <c r="U3011" s="6">
        <v>0</v>
      </c>
      <c r="V3011" s="6" t="s">
        <v>36</v>
      </c>
      <c r="W3011" s="3"/>
      <c r="X3011" s="3"/>
      <c r="Y3011" s="5">
        <v>41867.5625</v>
      </c>
      <c r="Z3011" s="5"/>
      <c r="AA3011" s="3">
        <v>19.963309842488702</v>
      </c>
      <c r="AB3011" s="3">
        <v>29.8592708324711</v>
      </c>
      <c r="AC3011" s="7">
        <v>7.1707291675288696</v>
      </c>
      <c r="AD3011" s="11">
        <v>183.61914342255801</v>
      </c>
      <c r="AE3011" s="7">
        <v>42.900838516813103</v>
      </c>
      <c r="AF3011" s="1">
        <v>3.2679710345819299</v>
      </c>
      <c r="AG3011" s="1">
        <v>2.8346149891742498</v>
      </c>
      <c r="AH3011" s="1">
        <v>49.500555369806101</v>
      </c>
      <c r="AI3011" s="1" t="s">
        <v>29</v>
      </c>
      <c r="AJ3011" s="1" t="s">
        <v>29</v>
      </c>
      <c r="AK3011" s="11">
        <v>-0.13332864502206701</v>
      </c>
      <c r="AL3011" s="1">
        <v>-2.5179846553711902E-2</v>
      </c>
      <c r="AM3011" s="1">
        <v>6.7494880455394604E-2</v>
      </c>
      <c r="AN3011" s="1" t="s">
        <v>4092</v>
      </c>
      <c r="AO3011" s="1">
        <v>13.5002777777778</v>
      </c>
      <c r="AP3011" s="1">
        <v>-0.923852843184231</v>
      </c>
      <c r="AQ3011" s="1">
        <v>-0.382747859746352</v>
      </c>
    </row>
    <row r="3012" spans="1:43" s="1" customFormat="1">
      <c r="A3012" s="9">
        <f t="shared" si="282"/>
        <v>41867.565983796267</v>
      </c>
      <c r="B3012" s="5">
        <v>41867.399317129602</v>
      </c>
      <c r="C3012" s="9" t="str">
        <f t="shared" si="283"/>
        <v>20140816093501</v>
      </c>
      <c r="D3012" s="9" t="str">
        <f t="shared" si="284"/>
        <v>09</v>
      </c>
      <c r="E3012" s="9"/>
      <c r="F3012" s="5" t="s">
        <v>4030</v>
      </c>
      <c r="G3012" s="6">
        <v>259.39931712962999</v>
      </c>
      <c r="H3012" s="6">
        <v>-0.24453064716127901</v>
      </c>
      <c r="I3012" s="6">
        <v>-0.96964156398067303</v>
      </c>
      <c r="J3012" s="7">
        <v>4539</v>
      </c>
      <c r="K3012" s="6">
        <v>1043</v>
      </c>
      <c r="L3012" s="3">
        <v>4672.2694300518096</v>
      </c>
      <c r="M3012" s="3">
        <f t="shared" si="281"/>
        <v>4.8858623242060277</v>
      </c>
      <c r="N3012" s="1">
        <f t="shared" si="279"/>
        <v>0.89165013637531987</v>
      </c>
      <c r="O3012" s="1">
        <f t="shared" si="280"/>
        <v>5.4795733493270449</v>
      </c>
      <c r="W3012" s="3"/>
      <c r="X3012" s="3"/>
      <c r="Y3012" s="5">
        <v>41867.565972222197</v>
      </c>
      <c r="Z3012" s="5"/>
      <c r="AA3012" s="3">
        <v>20.039524307797201</v>
      </c>
      <c r="AB3012" s="3">
        <v>29.844791667063902</v>
      </c>
      <c r="AC3012" s="7">
        <v>7.1876041664680299</v>
      </c>
      <c r="AD3012" s="11">
        <v>183.66834043278601</v>
      </c>
      <c r="AE3012" s="7">
        <v>43.049805944321399</v>
      </c>
      <c r="AF3012" s="1">
        <v>3.2756552657309799</v>
      </c>
      <c r="AG3012" s="1">
        <v>2.8421474811748499</v>
      </c>
      <c r="AH3012" s="1">
        <v>49.768856980673903</v>
      </c>
      <c r="AI3012" s="1" t="s">
        <v>29</v>
      </c>
      <c r="AJ3012" s="1" t="s">
        <v>29</v>
      </c>
      <c r="AK3012" s="11">
        <v>-0.138321870223302</v>
      </c>
      <c r="AL3012" s="1">
        <v>-2.38563081644197E-2</v>
      </c>
      <c r="AM3012" s="1">
        <v>6.4922589466916494E-2</v>
      </c>
      <c r="AN3012" s="1" t="s">
        <v>4093</v>
      </c>
      <c r="AO3012" s="1">
        <v>13.5836111111111</v>
      </c>
      <c r="AP3012" s="1">
        <v>-0.91528339809068704</v>
      </c>
      <c r="AQ3012" s="1">
        <v>-0.40281050281685199</v>
      </c>
    </row>
    <row r="3013" spans="1:43" s="1" customFormat="1">
      <c r="A3013" s="9">
        <f t="shared" si="282"/>
        <v>41867.569456018566</v>
      </c>
      <c r="B3013" s="5">
        <v>41867.402789351901</v>
      </c>
      <c r="C3013" s="9" t="str">
        <f t="shared" si="283"/>
        <v>20140816094001</v>
      </c>
      <c r="D3013" s="9" t="str">
        <f t="shared" si="284"/>
        <v>09</v>
      </c>
      <c r="E3013" s="9"/>
      <c r="F3013" s="5" t="s">
        <v>4031</v>
      </c>
      <c r="G3013" s="6">
        <v>259.40278935185199</v>
      </c>
      <c r="H3013" s="6">
        <v>-0.24447268974553801</v>
      </c>
      <c r="I3013" s="6">
        <v>-0.96965617822431405</v>
      </c>
      <c r="J3013" s="7">
        <v>4554</v>
      </c>
      <c r="K3013" s="6">
        <v>1045</v>
      </c>
      <c r="L3013" s="3">
        <v>4696.6987416728398</v>
      </c>
      <c r="M3013" s="3">
        <f t="shared" si="281"/>
        <v>6.8488527017019809</v>
      </c>
      <c r="N3013" s="1">
        <f t="shared" si="279"/>
        <v>4.3133617896600638E-3</v>
      </c>
      <c r="O3013" s="1">
        <f t="shared" si="280"/>
        <v>1587.8224539661765</v>
      </c>
      <c r="W3013" s="3"/>
      <c r="X3013" s="3"/>
      <c r="Y3013" s="5">
        <v>41867.569444444402</v>
      </c>
      <c r="Z3013" s="5"/>
      <c r="AA3013" s="3">
        <v>20.1199695174572</v>
      </c>
      <c r="AB3013" s="3">
        <v>29.8572916671163</v>
      </c>
      <c r="AC3013" s="7">
        <v>7.1813541664418397</v>
      </c>
      <c r="AD3013" s="11">
        <v>185.341719047429</v>
      </c>
      <c r="AE3013" s="7">
        <v>47.023614921043198</v>
      </c>
      <c r="AF3013" s="1">
        <v>3.5767012222008501</v>
      </c>
      <c r="AG3013" s="1">
        <v>2.9423043654997501</v>
      </c>
      <c r="AH3013" s="1">
        <v>50.045452588063903</v>
      </c>
      <c r="AI3013" s="1" t="s">
        <v>29</v>
      </c>
      <c r="AJ3013" s="1" t="s">
        <v>29</v>
      </c>
      <c r="AK3013" s="11">
        <v>-0.14331509531581901</v>
      </c>
      <c r="AL3013" s="1">
        <v>-2.2532769786754399E-2</v>
      </c>
      <c r="AM3013" s="1">
        <v>6.5863655913572502E-2</v>
      </c>
      <c r="AN3013" s="1" t="s">
        <v>4094</v>
      </c>
      <c r="AO3013" s="1">
        <v>13.6669444444444</v>
      </c>
      <c r="AP3013" s="1">
        <v>-0.90627832840711897</v>
      </c>
      <c r="AQ3013" s="1">
        <v>-0.42268143022801202</v>
      </c>
    </row>
    <row r="3014" spans="1:43" s="1" customFormat="1">
      <c r="A3014" s="9">
        <f t="shared" si="282"/>
        <v>41867.572928240763</v>
      </c>
      <c r="B3014" s="5">
        <v>41867.406261574099</v>
      </c>
      <c r="C3014" s="9" t="str">
        <f t="shared" si="283"/>
        <v>20140816094501</v>
      </c>
      <c r="D3014" s="9" t="str">
        <f t="shared" si="284"/>
        <v>09</v>
      </c>
      <c r="E3014" s="9"/>
      <c r="F3014" s="5" t="s">
        <v>4033</v>
      </c>
      <c r="G3014" s="6">
        <v>259.40626157407399</v>
      </c>
      <c r="H3014" s="6">
        <v>-0.24441473145638701</v>
      </c>
      <c r="I3014" s="6">
        <v>-0.96967078900372305</v>
      </c>
      <c r="J3014" s="7">
        <v>4596</v>
      </c>
      <c r="K3014" s="6">
        <v>1043</v>
      </c>
      <c r="L3014" s="3">
        <v>4730.9430051813497</v>
      </c>
      <c r="M3014" s="3">
        <f t="shared" si="281"/>
        <v>2.8456945472480584</v>
      </c>
      <c r="N3014" s="1">
        <f t="shared" si="279"/>
        <v>-0.11740373421226025</v>
      </c>
      <c r="O3014" s="1">
        <f t="shared" si="280"/>
        <v>-24.238535224979991</v>
      </c>
      <c r="P3014" s="6" t="s">
        <v>4095</v>
      </c>
      <c r="Q3014" s="6">
        <v>1013</v>
      </c>
      <c r="R3014" s="6" t="s">
        <v>35</v>
      </c>
      <c r="S3014" s="6">
        <v>2</v>
      </c>
      <c r="T3014" s="6" t="s">
        <v>35</v>
      </c>
      <c r="U3014" s="6">
        <v>0</v>
      </c>
      <c r="V3014" s="6" t="s">
        <v>36</v>
      </c>
      <c r="W3014" s="3"/>
      <c r="X3014" s="3"/>
      <c r="Y3014" s="5">
        <v>41867.572916666701</v>
      </c>
      <c r="Z3014" s="5"/>
      <c r="AA3014" s="3">
        <v>20.216537516147</v>
      </c>
      <c r="AB3014" s="3">
        <v>29.86</v>
      </c>
      <c r="AC3014" s="7">
        <v>7.22406250225918</v>
      </c>
      <c r="AD3014" s="11">
        <v>186.78059731662299</v>
      </c>
      <c r="AE3014" s="7">
        <v>49.016197921529901</v>
      </c>
      <c r="AF3014" s="1">
        <v>3.7220797724369601</v>
      </c>
      <c r="AG3014" s="1">
        <v>3.12090347366152</v>
      </c>
      <c r="AH3014" s="1">
        <v>50.254586676195899</v>
      </c>
      <c r="AI3014" s="1" t="s">
        <v>29</v>
      </c>
      <c r="AJ3014" s="1" t="s">
        <v>29</v>
      </c>
      <c r="AK3014" s="11">
        <v>-0.148308320408336</v>
      </c>
      <c r="AL3014" s="1">
        <v>-2.1209231409089001E-2</v>
      </c>
      <c r="AM3014" s="1">
        <v>5.9694936937626897E-2</v>
      </c>
      <c r="AN3014" s="1" t="s">
        <v>4096</v>
      </c>
      <c r="AO3014" s="1">
        <v>13.7502777777778</v>
      </c>
      <c r="AP3014" s="1">
        <v>-0.89684192005174301</v>
      </c>
      <c r="AQ3014" s="1">
        <v>-0.44235118451056898</v>
      </c>
    </row>
    <row r="3015" spans="1:43" s="1" customFormat="1">
      <c r="A3015" s="9">
        <f t="shared" si="282"/>
        <v>41867.576400462967</v>
      </c>
      <c r="B3015" s="5">
        <v>41867.409733796303</v>
      </c>
      <c r="C3015" s="9" t="str">
        <f t="shared" si="283"/>
        <v>20140816095001</v>
      </c>
      <c r="D3015" s="9" t="str">
        <f t="shared" si="284"/>
        <v>09</v>
      </c>
      <c r="E3015" s="9"/>
      <c r="F3015" s="5" t="s">
        <v>4034</v>
      </c>
      <c r="G3015" s="6">
        <v>259.409733796296</v>
      </c>
      <c r="H3015" s="6">
        <v>-0.244356772294028</v>
      </c>
      <c r="I3015" s="6">
        <v>-0.96968539631884998</v>
      </c>
      <c r="J3015" s="7">
        <v>4601</v>
      </c>
      <c r="K3015" s="6">
        <v>1045</v>
      </c>
      <c r="L3015" s="3">
        <v>4745.17147791759</v>
      </c>
      <c r="M3015" s="3">
        <f t="shared" si="281"/>
        <v>8.0161855415739414</v>
      </c>
      <c r="N3015" s="1">
        <f t="shared" si="279"/>
        <v>0.43369672056730052</v>
      </c>
      <c r="O3015" s="1">
        <f t="shared" ref="O3015:O3078" si="285">M3015/N3015</f>
        <v>18.483389800799749</v>
      </c>
      <c r="W3015" s="3"/>
      <c r="X3015" s="3"/>
      <c r="Y3015" s="5">
        <v>41867.576388888898</v>
      </c>
      <c r="Z3015" s="5"/>
      <c r="AA3015" s="3">
        <v>20.319851902474401</v>
      </c>
      <c r="AB3015" s="3">
        <v>29.857708333198001</v>
      </c>
      <c r="AC3015" s="7">
        <v>7.2573958325890002</v>
      </c>
      <c r="AD3015" s="11">
        <v>188.286284133918</v>
      </c>
      <c r="AE3015" s="7">
        <v>50.1516698143664</v>
      </c>
      <c r="AF3015" s="1">
        <v>3.80121799263482</v>
      </c>
      <c r="AG3015" s="1">
        <v>3.2569451865094501</v>
      </c>
      <c r="AH3015" s="1">
        <v>50.397320877232502</v>
      </c>
      <c r="AI3015" s="1" t="s">
        <v>29</v>
      </c>
      <c r="AJ3015" s="1" t="s">
        <v>29</v>
      </c>
      <c r="AK3015" s="11">
        <v>-0.168409497753853</v>
      </c>
      <c r="AL3015" s="1">
        <v>-1.9902764368226099E-2</v>
      </c>
      <c r="AM3015" s="1">
        <v>5.5284599454743198E-2</v>
      </c>
      <c r="AN3015" s="1" t="s">
        <v>4097</v>
      </c>
      <c r="AO3015" s="1">
        <v>13.8336111111111</v>
      </c>
      <c r="AP3015" s="1">
        <v>-0.88697866423627503</v>
      </c>
      <c r="AQ3015" s="1">
        <v>-0.46181040394260597</v>
      </c>
    </row>
    <row r="3016" spans="1:43" s="1" customFormat="1">
      <c r="A3016" s="9">
        <f t="shared" si="282"/>
        <v>41867.579872685164</v>
      </c>
      <c r="B3016" s="5">
        <v>41867.4132060185</v>
      </c>
      <c r="C3016" s="9" t="str">
        <f t="shared" si="283"/>
        <v>20140816095501</v>
      </c>
      <c r="D3016" s="9" t="str">
        <f t="shared" si="284"/>
        <v>09</v>
      </c>
      <c r="E3016" s="9"/>
      <c r="F3016" s="5" t="s">
        <v>4035</v>
      </c>
      <c r="G3016" s="6">
        <v>259.41320601851902</v>
      </c>
      <c r="H3016" s="6">
        <v>-0.24429881225867101</v>
      </c>
      <c r="I3016" s="6">
        <v>-0.96970000016964097</v>
      </c>
      <c r="J3016" s="7">
        <v>4631</v>
      </c>
      <c r="K3016" s="6">
        <v>1047</v>
      </c>
      <c r="L3016" s="3">
        <v>4785.2524056254597</v>
      </c>
      <c r="M3016" s="3">
        <f t="shared" si="281"/>
        <v>4.3398963730580364</v>
      </c>
      <c r="N3016" s="1">
        <f t="shared" si="279"/>
        <v>-0.19893262488647992</v>
      </c>
      <c r="O3016" s="1">
        <f t="shared" si="285"/>
        <v>-21.815910665908021</v>
      </c>
      <c r="W3016" s="3"/>
      <c r="X3016" s="3"/>
      <c r="Y3016" s="5">
        <v>41867.579861111102</v>
      </c>
      <c r="Z3016" s="5"/>
      <c r="AA3016" s="3">
        <v>20.433353378835498</v>
      </c>
      <c r="AB3016" s="3">
        <v>29.8452083331456</v>
      </c>
      <c r="AC3016" s="7">
        <v>7.1886458323008799</v>
      </c>
      <c r="AD3016" s="11">
        <v>190.37850264059401</v>
      </c>
      <c r="AE3016" s="7">
        <v>49.910186148421801</v>
      </c>
      <c r="AF3016" s="1">
        <v>3.7770847416654698</v>
      </c>
      <c r="AG3016" s="1">
        <v>3.10676380795443</v>
      </c>
      <c r="AH3016" s="1">
        <v>50.327393693053402</v>
      </c>
      <c r="AI3016" s="1" t="s">
        <v>29</v>
      </c>
      <c r="AJ3016" s="1" t="s">
        <v>29</v>
      </c>
      <c r="AK3016" s="11">
        <v>-0.18851067577331401</v>
      </c>
      <c r="AL3016" s="1">
        <v>-1.8596297283560399E-2</v>
      </c>
      <c r="AM3016" s="1">
        <v>6.4767057661710106E-2</v>
      </c>
      <c r="AN3016" s="1" t="s">
        <v>4098</v>
      </c>
      <c r="AO3016" s="1">
        <v>13.9169444444444</v>
      </c>
      <c r="AP3016" s="1">
        <v>-0.87669325532836195</v>
      </c>
      <c r="AQ3016" s="1">
        <v>-0.48104982700522803</v>
      </c>
    </row>
    <row r="3017" spans="1:43" s="1" customFormat="1">
      <c r="A3017" s="9">
        <f t="shared" si="282"/>
        <v>41867.583344907362</v>
      </c>
      <c r="B3017" s="5">
        <v>41867.416678240697</v>
      </c>
      <c r="C3017" s="9" t="str">
        <f t="shared" si="283"/>
        <v>20140816100001</v>
      </c>
      <c r="D3017" s="9" t="str">
        <f t="shared" si="284"/>
        <v>10</v>
      </c>
      <c r="E3017" s="9"/>
      <c r="F3017" s="5" t="s">
        <v>4037</v>
      </c>
      <c r="G3017" s="6">
        <v>259.41667824074102</v>
      </c>
      <c r="H3017" s="6">
        <v>-0.24424085135052301</v>
      </c>
      <c r="I3017" s="6">
        <v>-0.96971460055604597</v>
      </c>
      <c r="J3017" s="7">
        <v>4652</v>
      </c>
      <c r="K3017" s="6">
        <v>1047</v>
      </c>
      <c r="L3017" s="3">
        <v>4806.9518874907499</v>
      </c>
      <c r="M3017" s="3">
        <f t="shared" si="281"/>
        <v>4.959881569207937</v>
      </c>
      <c r="N3017" s="1">
        <f t="shared" si="279"/>
        <v>-0.65081067579540108</v>
      </c>
      <c r="O3017" s="1">
        <f t="shared" si="285"/>
        <v>-7.6210820652966706</v>
      </c>
      <c r="P3017" s="6" t="s">
        <v>4099</v>
      </c>
      <c r="Q3017" s="6">
        <v>1013</v>
      </c>
      <c r="R3017" s="6" t="s">
        <v>35</v>
      </c>
      <c r="S3017" s="6">
        <v>1.7</v>
      </c>
      <c r="T3017" s="6" t="s">
        <v>35</v>
      </c>
      <c r="U3017" s="6">
        <v>0</v>
      </c>
      <c r="V3017" s="6" t="s">
        <v>36</v>
      </c>
      <c r="W3017" s="3"/>
      <c r="X3017" s="3"/>
      <c r="Y3017" s="5">
        <v>41867.583333333299</v>
      </c>
      <c r="Z3017" s="5"/>
      <c r="AA3017" s="3">
        <v>20.558861119298498</v>
      </c>
      <c r="AB3017" s="3">
        <v>29.843645833453401</v>
      </c>
      <c r="AC3017" s="7">
        <v>7.2183333352541901</v>
      </c>
      <c r="AD3017" s="11">
        <v>192.08660063277</v>
      </c>
      <c r="AE3017" s="7">
        <v>50.125326847918402</v>
      </c>
      <c r="AF3017" s="1">
        <v>3.7845641190229702</v>
      </c>
      <c r="AG3017" s="1">
        <v>3.0442019028840299</v>
      </c>
      <c r="AH3017" s="1">
        <v>50.494930273681398</v>
      </c>
      <c r="AI3017" s="1" t="s">
        <v>29</v>
      </c>
      <c r="AJ3017" s="1" t="s">
        <v>29</v>
      </c>
      <c r="AK3017" s="11">
        <v>-0.208611853792775</v>
      </c>
      <c r="AL3017" s="1">
        <v>-1.7289830198894698E-2</v>
      </c>
      <c r="AM3017" s="1">
        <v>6.0487643404460299E-2</v>
      </c>
      <c r="AN3017" s="1" t="s">
        <v>4100</v>
      </c>
      <c r="AO3017" s="1">
        <v>14.0002777777778</v>
      </c>
      <c r="AP3017" s="1">
        <v>-0.86599058861731804</v>
      </c>
      <c r="AQ3017" s="1">
        <v>-0.50006029679052899</v>
      </c>
    </row>
    <row r="3018" spans="1:43" s="1" customFormat="1">
      <c r="A3018" s="9">
        <f t="shared" si="282"/>
        <v>41867.586817129661</v>
      </c>
      <c r="B3018" s="5">
        <v>41867.420150462996</v>
      </c>
      <c r="C3018" s="9" t="str">
        <f t="shared" si="283"/>
        <v>20140816100501</v>
      </c>
      <c r="D3018" s="9" t="str">
        <f t="shared" si="284"/>
        <v>10</v>
      </c>
      <c r="E3018" s="9"/>
      <c r="F3018" s="5" t="s">
        <v>4038</v>
      </c>
      <c r="G3018" s="6">
        <v>259.42015046296302</v>
      </c>
      <c r="H3018" s="6">
        <v>-0.24418288956979101</v>
      </c>
      <c r="I3018" s="6">
        <v>-0.96972919747801101</v>
      </c>
      <c r="J3018" s="7">
        <v>4676</v>
      </c>
      <c r="K3018" s="6">
        <v>1047</v>
      </c>
      <c r="L3018" s="3">
        <v>4831.7512953367896</v>
      </c>
      <c r="M3018" s="3">
        <f t="shared" si="281"/>
        <v>6.1998519615101033</v>
      </c>
      <c r="N3018" s="1">
        <f t="shared" si="279"/>
        <v>-0.55599461818829921</v>
      </c>
      <c r="O3018" s="1">
        <f t="shared" si="285"/>
        <v>-11.150920815946447</v>
      </c>
      <c r="W3018" s="3"/>
      <c r="X3018" s="3"/>
      <c r="Y3018" s="5">
        <v>41867.586805555598</v>
      </c>
      <c r="Z3018" s="5"/>
      <c r="AA3018" s="3">
        <v>20.692944762099899</v>
      </c>
      <c r="AB3018" s="3">
        <v>29.8498958334796</v>
      </c>
      <c r="AC3018" s="7">
        <v>7.3183333356732803</v>
      </c>
      <c r="AD3018" s="11">
        <v>193.52032684779701</v>
      </c>
      <c r="AE3018" s="7">
        <v>50.666627785948698</v>
      </c>
      <c r="AF3018" s="1">
        <v>3.8146239436279599</v>
      </c>
      <c r="AG3018" s="1">
        <v>3.04422533170036</v>
      </c>
      <c r="AH3018" s="1">
        <v>50.832083817472999</v>
      </c>
      <c r="AI3018" s="1" t="s">
        <v>29</v>
      </c>
      <c r="AJ3018" s="1" t="s">
        <v>29</v>
      </c>
      <c r="AK3018" s="11">
        <v>-0.238357644372096</v>
      </c>
      <c r="AL3018" s="1">
        <v>-1.47744101466775E-2</v>
      </c>
      <c r="AM3018" s="1">
        <v>4.8047042961731803E-2</v>
      </c>
      <c r="AN3018" s="1" t="s">
        <v>4101</v>
      </c>
      <c r="AO3018" s="1">
        <v>14.0836111111111</v>
      </c>
      <c r="AP3018" s="1">
        <v>-0.85487575798423698</v>
      </c>
      <c r="AQ3018" s="1">
        <v>-0.51883276535977896</v>
      </c>
    </row>
    <row r="3019" spans="1:43" s="1" customFormat="1">
      <c r="A3019" s="9">
        <f t="shared" si="282"/>
        <v>41867.590289351865</v>
      </c>
      <c r="B3019" s="5">
        <v>41867.423622685201</v>
      </c>
      <c r="C3019" s="9" t="str">
        <f t="shared" si="283"/>
        <v>20140816101001</v>
      </c>
      <c r="D3019" s="9" t="str">
        <f t="shared" si="284"/>
        <v>10</v>
      </c>
      <c r="E3019" s="9"/>
      <c r="F3019" s="5" t="s">
        <v>4039</v>
      </c>
      <c r="G3019" s="6">
        <v>259.42362268518502</v>
      </c>
      <c r="H3019" s="6">
        <v>-0.244124926916682</v>
      </c>
      <c r="I3019" s="6">
        <v>-0.96974379093548502</v>
      </c>
      <c r="J3019" s="7">
        <v>4706</v>
      </c>
      <c r="K3019" s="6">
        <v>1047</v>
      </c>
      <c r="L3019" s="3">
        <v>4862.7505551443401</v>
      </c>
      <c r="M3019" s="3">
        <f t="shared" si="281"/>
        <v>3.5142363681219648</v>
      </c>
      <c r="N3019" s="1">
        <f t="shared" si="279"/>
        <v>-0.5497601657016602</v>
      </c>
      <c r="O3019" s="1">
        <f t="shared" si="285"/>
        <v>-6.3923081142787721</v>
      </c>
      <c r="W3019" s="3"/>
      <c r="X3019" s="3"/>
      <c r="Y3019" s="5">
        <v>41867.590277777803</v>
      </c>
      <c r="Z3019" s="5"/>
      <c r="AA3019" s="3">
        <v>20.815988472501701</v>
      </c>
      <c r="AB3019" s="3">
        <v>29.8315624994827</v>
      </c>
      <c r="AC3019" s="7">
        <v>7.24624999793072</v>
      </c>
      <c r="AD3019" s="11">
        <v>196.07223576299501</v>
      </c>
      <c r="AE3019" s="7">
        <v>53.221004177929203</v>
      </c>
      <c r="AF3019" s="1">
        <v>3.9986252764652899</v>
      </c>
      <c r="AG3019" s="1">
        <v>2.9950131425533799</v>
      </c>
      <c r="AH3019" s="1">
        <v>50.800319752752202</v>
      </c>
      <c r="AI3019" s="1" t="s">
        <v>29</v>
      </c>
      <c r="AJ3019" s="1" t="s">
        <v>29</v>
      </c>
      <c r="AK3019" s="11">
        <v>-0.26810343495141598</v>
      </c>
      <c r="AL3019" s="1">
        <v>-1.22589900944603E-2</v>
      </c>
      <c r="AM3019" s="1">
        <v>5.6721799718935997E-2</v>
      </c>
      <c r="AN3019" s="1" t="s">
        <v>4102</v>
      </c>
      <c r="AO3019" s="1">
        <v>14.1669444444444</v>
      </c>
      <c r="AP3019" s="1">
        <v>-0.84335405347758996</v>
      </c>
      <c r="AQ3019" s="1">
        <v>-0.537358298049746</v>
      </c>
    </row>
    <row r="3020" spans="1:43" s="1" customFormat="1">
      <c r="A3020" s="9">
        <f t="shared" si="282"/>
        <v>41867.593761574062</v>
      </c>
      <c r="B3020" s="5">
        <v>41867.427094907398</v>
      </c>
      <c r="C3020" s="9" t="str">
        <f t="shared" si="283"/>
        <v>20140816101501</v>
      </c>
      <c r="D3020" s="9" t="str">
        <f t="shared" si="284"/>
        <v>10</v>
      </c>
      <c r="E3020" s="9"/>
      <c r="F3020" s="5" t="s">
        <v>4041</v>
      </c>
      <c r="G3020" s="6">
        <v>259.42709490740702</v>
      </c>
      <c r="H3020" s="6">
        <v>-0.24406696339140199</v>
      </c>
      <c r="I3020" s="6">
        <v>-0.96975838092841404</v>
      </c>
      <c r="J3020" s="7">
        <v>4714</v>
      </c>
      <c r="K3020" s="6">
        <v>1049</v>
      </c>
      <c r="L3020" s="3">
        <v>4880.3217369849499</v>
      </c>
      <c r="M3020" s="3">
        <f t="shared" si="281"/>
        <v>4.5552430298539548</v>
      </c>
      <c r="N3020" s="1">
        <f t="shared" si="279"/>
        <v>-0.54231608421754063</v>
      </c>
      <c r="O3020" s="1">
        <f t="shared" si="285"/>
        <v>-8.3996089410224801</v>
      </c>
      <c r="P3020" s="6" t="s">
        <v>4103</v>
      </c>
      <c r="Q3020" s="6">
        <v>1013</v>
      </c>
      <c r="R3020" s="6" t="s">
        <v>35</v>
      </c>
      <c r="S3020" s="6">
        <v>1.6</v>
      </c>
      <c r="T3020" s="6" t="s">
        <v>35</v>
      </c>
      <c r="U3020" s="6">
        <v>0</v>
      </c>
      <c r="V3020" s="6" t="s">
        <v>36</v>
      </c>
      <c r="W3020" s="3"/>
      <c r="X3020" s="3"/>
      <c r="Y3020" s="5">
        <v>41867.59375</v>
      </c>
      <c r="Z3020" s="5"/>
      <c r="AA3020" s="3">
        <v>20.9455394275967</v>
      </c>
      <c r="AB3020" s="3">
        <v>29.82</v>
      </c>
      <c r="AC3020" s="7">
        <v>7.2407291673346004</v>
      </c>
      <c r="AD3020" s="11">
        <v>198.84953814513301</v>
      </c>
      <c r="AE3020" s="7">
        <v>55.232438137690103</v>
      </c>
      <c r="AF3020" s="1">
        <v>4.1413792031656698</v>
      </c>
      <c r="AG3020" s="1">
        <v>2.9833535454016502</v>
      </c>
      <c r="AH3020" s="1">
        <v>50.847708224975101</v>
      </c>
      <c r="AI3020" s="1" t="s">
        <v>29</v>
      </c>
      <c r="AJ3020" s="1" t="s">
        <v>29</v>
      </c>
      <c r="AK3020" s="11">
        <v>-0.29784922453343099</v>
      </c>
      <c r="AL3020" s="1">
        <v>-9.7435701265790806E-3</v>
      </c>
      <c r="AM3020" s="1">
        <v>5.7447460165205903E-2</v>
      </c>
      <c r="AN3020" s="1" t="s">
        <v>4104</v>
      </c>
      <c r="AO3020" s="1">
        <v>14.2502777777778</v>
      </c>
      <c r="AP3020" s="1">
        <v>-0.83143095879544204</v>
      </c>
      <c r="AQ3020" s="1">
        <v>-0.55562807772510303</v>
      </c>
    </row>
    <row r="3021" spans="1:43" s="1" customFormat="1">
      <c r="A3021" s="9">
        <f t="shared" si="282"/>
        <v>41867.597233796267</v>
      </c>
      <c r="B3021" s="5">
        <v>41867.430567129602</v>
      </c>
      <c r="C3021" s="9" t="str">
        <f t="shared" si="283"/>
        <v>20140816102001</v>
      </c>
      <c r="D3021" s="9" t="str">
        <f t="shared" si="284"/>
        <v>10</v>
      </c>
      <c r="E3021" s="9"/>
      <c r="F3021" s="5" t="s">
        <v>4042</v>
      </c>
      <c r="G3021" s="6">
        <v>259.43056712962999</v>
      </c>
      <c r="H3021" s="6">
        <v>-0.24400899899416001</v>
      </c>
      <c r="I3021" s="6">
        <v>-0.96977296745674901</v>
      </c>
      <c r="J3021" s="7">
        <v>4736</v>
      </c>
      <c r="K3021" s="6">
        <v>1049</v>
      </c>
      <c r="L3021" s="3">
        <v>4903.0979521342197</v>
      </c>
      <c r="M3021" s="3">
        <f t="shared" si="281"/>
        <v>3.3129040217119838</v>
      </c>
      <c r="N3021" s="1">
        <f t="shared" si="279"/>
        <v>-0.41959844337107982</v>
      </c>
      <c r="O3021" s="1">
        <f t="shared" si="285"/>
        <v>-7.8954154240800039</v>
      </c>
      <c r="W3021" s="3"/>
      <c r="X3021" s="3"/>
      <c r="Y3021" s="5">
        <v>41867.597222222197</v>
      </c>
      <c r="Z3021" s="5"/>
      <c r="AA3021" s="3">
        <v>21.085859584510501</v>
      </c>
      <c r="AB3021" s="3">
        <v>29.82</v>
      </c>
      <c r="AC3021" s="7">
        <v>7.3469791700063301</v>
      </c>
      <c r="AD3021" s="11">
        <v>201.958941889979</v>
      </c>
      <c r="AE3021" s="7">
        <v>56.315554687493098</v>
      </c>
      <c r="AF3021" s="1">
        <v>4.2135812548074698</v>
      </c>
      <c r="AG3021" s="1">
        <v>3.0334470940348401</v>
      </c>
      <c r="AH3021" s="1">
        <v>51.032487941301099</v>
      </c>
      <c r="AI3021" s="1" t="s">
        <v>29</v>
      </c>
      <c r="AJ3021" s="1" t="s">
        <v>29</v>
      </c>
      <c r="AK3021" s="11">
        <v>-0.29070008001241798</v>
      </c>
      <c r="AL3021" s="1">
        <v>-9.4402230212554308E-3</v>
      </c>
      <c r="AM3021" s="1">
        <v>4.4980142812666803E-2</v>
      </c>
      <c r="AN3021" s="1" t="s">
        <v>4105</v>
      </c>
      <c r="AO3021" s="1">
        <v>14.3336111111111</v>
      </c>
      <c r="AP3021" s="1">
        <v>-0.81911214867552395</v>
      </c>
      <c r="AQ3021" s="1">
        <v>-0.573633408974901</v>
      </c>
    </row>
    <row r="3022" spans="1:43" s="1" customFormat="1">
      <c r="A3022" s="9">
        <f t="shared" si="282"/>
        <v>41867.600706018566</v>
      </c>
      <c r="B3022" s="5">
        <v>41867.434039351901</v>
      </c>
      <c r="C3022" s="9" t="str">
        <f t="shared" si="283"/>
        <v>20140816102501</v>
      </c>
      <c r="D3022" s="9" t="str">
        <f t="shared" si="284"/>
        <v>10</v>
      </c>
      <c r="E3022" s="9"/>
      <c r="F3022" s="5" t="s">
        <v>4043</v>
      </c>
      <c r="G3022" s="6">
        <v>259.43403935185199</v>
      </c>
      <c r="H3022" s="6">
        <v>-0.243951033725162</v>
      </c>
      <c r="I3022" s="6">
        <v>-0.96978755052043497</v>
      </c>
      <c r="J3022" s="7">
        <v>4752</v>
      </c>
      <c r="K3022" s="6">
        <v>1049</v>
      </c>
      <c r="L3022" s="3">
        <v>4919.6624722427796</v>
      </c>
      <c r="M3022" s="3">
        <f t="shared" si="281"/>
        <v>3.5199605230700399</v>
      </c>
      <c r="N3022" s="1">
        <f t="shared" si="279"/>
        <v>-0.36798067951761981</v>
      </c>
      <c r="O3022" s="1">
        <f t="shared" si="285"/>
        <v>-9.5656123242239293</v>
      </c>
      <c r="W3022" s="3"/>
      <c r="X3022" s="3"/>
      <c r="Y3022" s="5">
        <v>41867.600694444402</v>
      </c>
      <c r="Z3022" s="5"/>
      <c r="AA3022" s="3">
        <v>21.210056662093798</v>
      </c>
      <c r="AB3022" s="3">
        <v>29.800416665662599</v>
      </c>
      <c r="AC3022" s="7">
        <v>7.3602083328312897</v>
      </c>
      <c r="AD3022" s="11">
        <v>204.927585133501</v>
      </c>
      <c r="AE3022" s="7">
        <v>56.879829044506401</v>
      </c>
      <c r="AF3022" s="1">
        <v>4.2433330944330603</v>
      </c>
      <c r="AG3022" s="1">
        <v>3.24043185099395</v>
      </c>
      <c r="AH3022" s="1">
        <v>51.259819212713502</v>
      </c>
      <c r="AI3022" s="1" t="s">
        <v>29</v>
      </c>
      <c r="AJ3022" s="1" t="s">
        <v>29</v>
      </c>
      <c r="AK3022" s="11">
        <v>-0.28355093425440497</v>
      </c>
      <c r="AL3022" s="1">
        <v>-9.1368759900973002E-3</v>
      </c>
      <c r="AM3022" s="1">
        <v>4.3630648403468301E-2</v>
      </c>
      <c r="AN3022" s="1" t="s">
        <v>4106</v>
      </c>
      <c r="AO3022" s="1">
        <v>14.4169444444444</v>
      </c>
      <c r="AP3022" s="1">
        <v>-0.80640348619436597</v>
      </c>
      <c r="AQ3022" s="1">
        <v>-0.59136572225110695</v>
      </c>
    </row>
    <row r="3023" spans="1:43" s="1" customFormat="1">
      <c r="A3023" s="9">
        <f t="shared" si="282"/>
        <v>41867.604178240763</v>
      </c>
      <c r="B3023" s="5">
        <v>41867.437511574099</v>
      </c>
      <c r="C3023" s="9" t="str">
        <f t="shared" si="283"/>
        <v>20140816103001</v>
      </c>
      <c r="D3023" s="9" t="str">
        <f t="shared" si="284"/>
        <v>10</v>
      </c>
      <c r="E3023" s="9"/>
      <c r="F3023" s="5" t="s">
        <v>4045</v>
      </c>
      <c r="G3023" s="6">
        <v>259.43751157407399</v>
      </c>
      <c r="H3023" s="6">
        <v>-0.24389306758461601</v>
      </c>
      <c r="I3023" s="6">
        <v>-0.96980213011942096</v>
      </c>
      <c r="J3023" s="7">
        <v>4769</v>
      </c>
      <c r="K3023" s="6">
        <v>1049</v>
      </c>
      <c r="L3023" s="3">
        <v>4937.2622748581298</v>
      </c>
      <c r="M3023" s="3">
        <f t="shared" si="281"/>
        <v>5.5009129040219706</v>
      </c>
      <c r="N3023" s="1">
        <f t="shared" si="279"/>
        <v>-0.28924847308742019</v>
      </c>
      <c r="O3023" s="1">
        <f t="shared" si="285"/>
        <v>-19.017949672492886</v>
      </c>
      <c r="P3023" s="6" t="s">
        <v>4107</v>
      </c>
      <c r="Q3023" s="6">
        <v>1013</v>
      </c>
      <c r="R3023" s="6" t="s">
        <v>35</v>
      </c>
      <c r="S3023" s="6">
        <v>2</v>
      </c>
      <c r="T3023" s="6" t="s">
        <v>35</v>
      </c>
      <c r="U3023" s="6">
        <v>0</v>
      </c>
      <c r="V3023" s="6" t="s">
        <v>36</v>
      </c>
      <c r="W3023" s="3"/>
      <c r="X3023" s="3"/>
      <c r="Y3023" s="5">
        <v>41867.604166666701</v>
      </c>
      <c r="Z3023" s="5"/>
      <c r="AA3023" s="3">
        <v>21.339856589516099</v>
      </c>
      <c r="AB3023" s="3">
        <v>29.782291667221099</v>
      </c>
      <c r="AC3023" s="7">
        <v>7.3637500033265697</v>
      </c>
      <c r="AD3023" s="11">
        <v>207.79143626916499</v>
      </c>
      <c r="AE3023" s="7">
        <v>57.256437780550002</v>
      </c>
      <c r="AF3023" s="1">
        <v>4.2580317793669096</v>
      </c>
      <c r="AG3023" s="1">
        <v>3.41737426500038</v>
      </c>
      <c r="AH3023" s="1">
        <v>51.442737093299002</v>
      </c>
      <c r="AI3023" s="1" t="s">
        <v>29</v>
      </c>
      <c r="AJ3023" s="1" t="s">
        <v>29</v>
      </c>
      <c r="AK3023" s="11">
        <v>-0.27640178849639302</v>
      </c>
      <c r="AL3023" s="1">
        <v>-8.83352895893918E-3</v>
      </c>
      <c r="AM3023" s="1">
        <v>4.3276287436964503E-2</v>
      </c>
      <c r="AN3023" s="1" t="s">
        <v>4108</v>
      </c>
      <c r="AO3023" s="1">
        <v>14.5002777777778</v>
      </c>
      <c r="AP3023" s="1">
        <v>-0.79331101997678999</v>
      </c>
      <c r="AQ3023" s="1">
        <v>-0.60881657794723798</v>
      </c>
    </row>
    <row r="3024" spans="1:43" s="1" customFormat="1">
      <c r="A3024" s="9">
        <f t="shared" si="282"/>
        <v>41867.607650462967</v>
      </c>
      <c r="B3024" s="5">
        <v>41867.440983796303</v>
      </c>
      <c r="C3024" s="9" t="str">
        <f t="shared" si="283"/>
        <v>20140816103501</v>
      </c>
      <c r="D3024" s="9" t="str">
        <f t="shared" si="284"/>
        <v>10</v>
      </c>
      <c r="E3024" s="9"/>
      <c r="F3024" s="5" t="s">
        <v>4046</v>
      </c>
      <c r="G3024" s="6">
        <v>259.440983796296</v>
      </c>
      <c r="H3024" s="6">
        <v>-0.243835100572727</v>
      </c>
      <c r="I3024" s="6">
        <v>-0.96981670625365501</v>
      </c>
      <c r="J3024" s="7">
        <v>4791</v>
      </c>
      <c r="K3024" s="6">
        <v>1050</v>
      </c>
      <c r="L3024" s="3">
        <v>4964.7668393782396</v>
      </c>
      <c r="M3024" s="3">
        <f t="shared" si="281"/>
        <v>2.4870466321241111</v>
      </c>
      <c r="N3024" s="1">
        <f t="shared" si="279"/>
        <v>-0.12758848382233978</v>
      </c>
      <c r="O3024" s="1">
        <f t="shared" si="285"/>
        <v>-19.49272032722947</v>
      </c>
      <c r="W3024" s="3"/>
      <c r="X3024" s="3"/>
      <c r="Y3024" s="5">
        <v>41867.607638888898</v>
      </c>
      <c r="Z3024" s="5"/>
      <c r="AA3024" s="3">
        <v>21.5144800231432</v>
      </c>
      <c r="AB3024" s="3">
        <v>29.794791666854401</v>
      </c>
      <c r="AC3024" s="7">
        <v>7.4387500011263201</v>
      </c>
      <c r="AD3024" s="11">
        <v>210.361918343051</v>
      </c>
      <c r="AE3024" s="7">
        <v>57.436351171102999</v>
      </c>
      <c r="AF3024" s="1">
        <v>4.2579787547155101</v>
      </c>
      <c r="AG3024" s="1">
        <v>3.2671848763595102</v>
      </c>
      <c r="AH3024" s="1">
        <v>51.375385467230998</v>
      </c>
      <c r="AI3024" s="1" t="s">
        <v>29</v>
      </c>
      <c r="AJ3024" s="1" t="s">
        <v>29</v>
      </c>
      <c r="AK3024" s="11">
        <v>-0.257654274558065</v>
      </c>
      <c r="AL3024" s="1">
        <v>-6.5700714428737397E-3</v>
      </c>
      <c r="AM3024" s="1">
        <v>3.6412458182378003E-2</v>
      </c>
      <c r="AN3024" s="1" t="s">
        <v>4109</v>
      </c>
      <c r="AO3024" s="1">
        <v>14.5836111111111</v>
      </c>
      <c r="AP3024" s="1">
        <v>-0.779840981317105</v>
      </c>
      <c r="AQ3024" s="1">
        <v>-0.62597767041514796</v>
      </c>
    </row>
    <row r="3025" spans="1:43" s="1" customFormat="1">
      <c r="A3025" s="9">
        <f t="shared" si="282"/>
        <v>41867.611122685164</v>
      </c>
      <c r="B3025" s="5">
        <v>41867.4444560185</v>
      </c>
      <c r="C3025" s="9" t="str">
        <f t="shared" si="283"/>
        <v>20140816104001</v>
      </c>
      <c r="D3025" s="9" t="str">
        <f t="shared" si="284"/>
        <v>10</v>
      </c>
      <c r="E3025" s="9"/>
      <c r="F3025" s="5" t="s">
        <v>4047</v>
      </c>
      <c r="G3025" s="6">
        <v>259.44445601851902</v>
      </c>
      <c r="H3025" s="6">
        <v>-0.243777132689704</v>
      </c>
      <c r="I3025" s="6">
        <v>-0.96983127892308496</v>
      </c>
      <c r="J3025" s="7">
        <v>4803</v>
      </c>
      <c r="K3025" s="6">
        <v>1050</v>
      </c>
      <c r="L3025" s="3">
        <v>4977.2020725388602</v>
      </c>
      <c r="M3025" s="3">
        <f t="shared" si="281"/>
        <v>2.5190229459660261</v>
      </c>
      <c r="N3025" s="1">
        <f t="shared" si="279"/>
        <v>-1.2117070882899839E-2</v>
      </c>
      <c r="O3025" s="1">
        <f t="shared" si="285"/>
        <v>-207.89041925313697</v>
      </c>
      <c r="W3025" s="3"/>
      <c r="X3025" s="3"/>
      <c r="Y3025" s="5">
        <v>41867.611111111102</v>
      </c>
      <c r="Z3025" s="5"/>
      <c r="AA3025" s="3">
        <v>21.659269298977701</v>
      </c>
      <c r="AB3025" s="3">
        <v>29.8109375003602</v>
      </c>
      <c r="AC3025" s="7">
        <v>7.4007291643856501</v>
      </c>
      <c r="AD3025" s="11">
        <v>212.967241706755</v>
      </c>
      <c r="AE3025" s="7">
        <v>59.161585317358202</v>
      </c>
      <c r="AF3025" s="1">
        <v>4.3738251011964797</v>
      </c>
      <c r="AG3025" s="1">
        <v>3.2338293596929302</v>
      </c>
      <c r="AH3025" s="1">
        <v>51.389194425268499</v>
      </c>
      <c r="AI3025" s="1" t="s">
        <v>29</v>
      </c>
      <c r="AJ3025" s="1" t="s">
        <v>29</v>
      </c>
      <c r="AK3025" s="11">
        <v>-0.238906759991177</v>
      </c>
      <c r="AL3025" s="1">
        <v>-4.3066138509199698E-3</v>
      </c>
      <c r="AM3025" s="1">
        <v>3.9743932412790998E-2</v>
      </c>
      <c r="AN3025" s="1" t="s">
        <v>4110</v>
      </c>
      <c r="AO3025" s="1">
        <v>14.6669444444444</v>
      </c>
      <c r="AP3025" s="1">
        <v>-0.765999781213348</v>
      </c>
      <c r="AQ3025" s="1">
        <v>-0.64284083191805996</v>
      </c>
    </row>
    <row r="3026" spans="1:43" s="1" customFormat="1">
      <c r="A3026" s="9">
        <f t="shared" si="282"/>
        <v>41867.614594907362</v>
      </c>
      <c r="B3026" s="5">
        <v>41867.447928240697</v>
      </c>
      <c r="C3026" s="9" t="str">
        <f t="shared" si="283"/>
        <v>20140816104501</v>
      </c>
      <c r="D3026" s="9" t="str">
        <f t="shared" si="284"/>
        <v>10</v>
      </c>
      <c r="E3026" s="9"/>
      <c r="F3026" s="5" t="s">
        <v>4049</v>
      </c>
      <c r="G3026" s="6">
        <v>259.44792824074102</v>
      </c>
      <c r="H3026" s="6">
        <v>-0.24371916393575299</v>
      </c>
      <c r="I3026" s="6">
        <v>-0.96984584812765895</v>
      </c>
      <c r="J3026" s="7">
        <v>4806</v>
      </c>
      <c r="K3026" s="6">
        <v>1052</v>
      </c>
      <c r="L3026" s="3">
        <v>4989.7971872686903</v>
      </c>
      <c r="M3026" s="3">
        <f t="shared" si="281"/>
        <v>5.2259560819138642</v>
      </c>
      <c r="N3026" s="1">
        <f>(AE2980-AE2978)/5</f>
        <v>-2.041802935640007E-2</v>
      </c>
      <c r="O3026" s="1">
        <f t="shared" si="285"/>
        <v>-255.94811285134028</v>
      </c>
      <c r="P3026" s="6" t="s">
        <v>4111</v>
      </c>
      <c r="Q3026" s="6">
        <v>1013</v>
      </c>
      <c r="R3026" s="6" t="s">
        <v>35</v>
      </c>
      <c r="S3026" s="6">
        <v>2</v>
      </c>
      <c r="T3026" s="6" t="s">
        <v>35</v>
      </c>
      <c r="U3026" s="6">
        <v>0</v>
      </c>
      <c r="V3026" s="6" t="s">
        <v>36</v>
      </c>
      <c r="W3026" s="3"/>
      <c r="X3026" s="3"/>
      <c r="Y3026" s="5">
        <v>41867.614583333299</v>
      </c>
      <c r="Z3026" s="5"/>
      <c r="AA3026" s="3">
        <v>21.782748459391001</v>
      </c>
      <c r="AB3026" s="3">
        <v>29.829687500438698</v>
      </c>
      <c r="AC3026" s="7">
        <v>7.2819791638879803</v>
      </c>
      <c r="AD3026" s="11">
        <v>215.59745164276799</v>
      </c>
      <c r="AE3026" s="7">
        <v>61.990619922961898</v>
      </c>
      <c r="AF3026" s="1">
        <v>4.5724567070634601</v>
      </c>
      <c r="AG3026" s="1">
        <v>3.28392660656321</v>
      </c>
      <c r="AH3026" s="1">
        <v>51.460975226710197</v>
      </c>
      <c r="AI3026" s="1" t="s">
        <v>29</v>
      </c>
      <c r="AJ3026" s="1" t="s">
        <v>29</v>
      </c>
      <c r="AK3026" s="11">
        <v>-0.22015924542429</v>
      </c>
      <c r="AL3026" s="1">
        <v>-2.04315625896621E-3</v>
      </c>
      <c r="AM3026" s="1">
        <v>5.2242125256100599E-2</v>
      </c>
      <c r="AN3026" s="1" t="s">
        <v>4112</v>
      </c>
      <c r="AO3026" s="1">
        <v>14.7502777777778</v>
      </c>
      <c r="AP3026" s="1">
        <v>-0.75179400731600299</v>
      </c>
      <c r="AQ3026" s="1">
        <v>-0.65939803651796303</v>
      </c>
    </row>
    <row r="3027" spans="1:43" s="1" customFormat="1">
      <c r="A3027" s="9">
        <f t="shared" si="282"/>
        <v>41867.621539351865</v>
      </c>
      <c r="B3027" s="5">
        <v>41867.454872685201</v>
      </c>
      <c r="C3027" s="9" t="str">
        <f t="shared" si="283"/>
        <v>20140816105501</v>
      </c>
      <c r="D3027" s="9" t="str">
        <f t="shared" si="284"/>
        <v>10</v>
      </c>
      <c r="E3027" s="9"/>
      <c r="F3027" s="5" t="s">
        <v>4050</v>
      </c>
      <c r="G3027" s="6">
        <v>259.45487268518502</v>
      </c>
      <c r="H3027" s="6">
        <v>-0.243603223815898</v>
      </c>
      <c r="I3027" s="6">
        <v>-0.969874976142029</v>
      </c>
      <c r="J3027" s="7">
        <v>4822</v>
      </c>
      <c r="K3027" s="6">
        <v>1054</v>
      </c>
      <c r="L3027" s="3">
        <v>5015.9269676782596</v>
      </c>
      <c r="M3027" s="3">
        <f t="shared" si="281"/>
        <v>5.201085615594093</v>
      </c>
      <c r="N3027" s="1">
        <f t="shared" ref="N3027:N3072" si="286">(AE2981-AE2980)/5</f>
        <v>4.8125182840379921E-2</v>
      </c>
      <c r="O3027" s="1">
        <f t="shared" si="285"/>
        <v>108.07409569424159</v>
      </c>
      <c r="W3027" s="3"/>
      <c r="X3027" s="3"/>
      <c r="Y3027" s="5">
        <v>41867.621527777803</v>
      </c>
      <c r="Z3027" s="5"/>
      <c r="AA3027" s="3">
        <v>22.109821086121698</v>
      </c>
      <c r="AB3027" s="3">
        <v>29.807604166468</v>
      </c>
      <c r="AC3027" s="7">
        <v>7.5716666634885303</v>
      </c>
      <c r="AD3027" s="11">
        <v>219.847199546556</v>
      </c>
      <c r="AE3027" s="7">
        <v>60.863210789676103</v>
      </c>
      <c r="AF3027" s="1">
        <v>4.4595560120253204</v>
      </c>
      <c r="AG3027" s="1">
        <v>3.4483839099731401</v>
      </c>
      <c r="AH3027" s="1">
        <v>51.311933874899402</v>
      </c>
      <c r="AI3027" s="1" t="s">
        <v>29</v>
      </c>
      <c r="AJ3027" s="1" t="s">
        <v>29</v>
      </c>
      <c r="AK3027" s="11">
        <v>-0.23067101561495701</v>
      </c>
      <c r="AL3027" s="1">
        <v>-6.4818061722540397E-3</v>
      </c>
      <c r="AM3027" s="1">
        <v>2.6812254714728499E-2</v>
      </c>
      <c r="AN3027" s="1" t="s">
        <v>4113</v>
      </c>
      <c r="AO3027" s="1">
        <v>14.9169444444444</v>
      </c>
      <c r="AP3027" s="1">
        <v>-0.72231595310998098</v>
      </c>
      <c r="AQ3027" s="1">
        <v>-0.69156320310064201</v>
      </c>
    </row>
    <row r="3028" spans="1:43" s="1" customFormat="1">
      <c r="A3028" s="9">
        <f t="shared" si="282"/>
        <v>41867.625011574062</v>
      </c>
      <c r="B3028" s="5">
        <v>41867.458344907398</v>
      </c>
      <c r="C3028" s="9" t="str">
        <f t="shared" si="283"/>
        <v>20140816110001</v>
      </c>
      <c r="D3028" s="9" t="str">
        <f t="shared" si="284"/>
        <v>11</v>
      </c>
      <c r="E3028" s="9"/>
      <c r="F3028" s="5" t="s">
        <v>4052</v>
      </c>
      <c r="G3028" s="6">
        <v>259.45834490740702</v>
      </c>
      <c r="H3028" s="6">
        <v>-0.24354525245040701</v>
      </c>
      <c r="I3028" s="6">
        <v>-0.96988953495172203</v>
      </c>
      <c r="J3028" s="7">
        <v>4847</v>
      </c>
      <c r="K3028" s="6">
        <v>1054</v>
      </c>
      <c r="L3028" s="3">
        <v>5041.9323957562301</v>
      </c>
      <c r="M3028" s="3">
        <f t="shared" si="281"/>
        <v>7.3328398716999796</v>
      </c>
      <c r="N3028" s="1">
        <f t="shared" si="286"/>
        <v>0.11418672273210007</v>
      </c>
      <c r="O3028" s="1">
        <f t="shared" si="285"/>
        <v>64.217972950357549</v>
      </c>
      <c r="P3028" s="6" t="s">
        <v>4114</v>
      </c>
      <c r="Q3028" s="6">
        <v>1013</v>
      </c>
      <c r="R3028" s="6" t="s">
        <v>35</v>
      </c>
      <c r="S3028" s="6">
        <v>2.2999999999999998</v>
      </c>
      <c r="T3028" s="6" t="s">
        <v>35</v>
      </c>
      <c r="U3028" s="6">
        <v>0</v>
      </c>
      <c r="V3028" s="6" t="s">
        <v>36</v>
      </c>
      <c r="W3028" s="3"/>
      <c r="X3028" s="3"/>
      <c r="Y3028" s="5">
        <v>41867.625</v>
      </c>
      <c r="Z3028" s="5"/>
      <c r="AA3028" s="3">
        <v>22.231428537137699</v>
      </c>
      <c r="AB3028" s="3">
        <v>29.8013541666514</v>
      </c>
      <c r="AC3028" s="7">
        <v>7.4716666664222</v>
      </c>
      <c r="AD3028" s="11">
        <v>221.34013013823201</v>
      </c>
      <c r="AE3028" s="7">
        <v>63.330872166949597</v>
      </c>
      <c r="AF3028" s="1">
        <v>4.6340959890239501</v>
      </c>
      <c r="AG3028" s="1">
        <v>3.2481157725744398</v>
      </c>
      <c r="AH3028" s="1">
        <v>51.377882883372003</v>
      </c>
      <c r="AI3028" s="1" t="s">
        <v>29</v>
      </c>
      <c r="AJ3028" s="1" t="s">
        <v>29</v>
      </c>
      <c r="AK3028" s="11">
        <v>-0.235926900534073</v>
      </c>
      <c r="AL3028" s="1">
        <v>-8.7011310544892907E-3</v>
      </c>
      <c r="AM3028" s="1">
        <v>3.3754628579856401E-2</v>
      </c>
      <c r="AN3028" s="1" t="s">
        <v>4115</v>
      </c>
      <c r="AO3028" s="1">
        <v>15.0002777777778</v>
      </c>
      <c r="AP3028" s="1">
        <v>-0.707057702734879</v>
      </c>
      <c r="AQ3028" s="1">
        <v>-0.70715585623204402</v>
      </c>
    </row>
    <row r="3029" spans="1:43" s="1" customFormat="1">
      <c r="A3029" s="9">
        <f t="shared" si="282"/>
        <v>41867.628483796267</v>
      </c>
      <c r="B3029" s="5">
        <v>41867.461817129602</v>
      </c>
      <c r="C3029" s="9" t="str">
        <f t="shared" si="283"/>
        <v>20140816110501</v>
      </c>
      <c r="D3029" s="9" t="str">
        <f t="shared" si="284"/>
        <v>11</v>
      </c>
      <c r="E3029" s="9"/>
      <c r="F3029" s="5" t="s">
        <v>4053</v>
      </c>
      <c r="G3029" s="6">
        <v>259.46181712962999</v>
      </c>
      <c r="H3029" s="6">
        <v>-0.243487280214818</v>
      </c>
      <c r="I3029" s="6">
        <v>-0.96990409029635005</v>
      </c>
      <c r="J3029" s="7">
        <v>4873</v>
      </c>
      <c r="K3029" s="6">
        <v>1056</v>
      </c>
      <c r="L3029" s="3">
        <v>5078.59659511473</v>
      </c>
      <c r="M3029" s="3">
        <f t="shared" si="281"/>
        <v>-2.755884529977993</v>
      </c>
      <c r="N3029" s="1">
        <f t="shared" si="286"/>
        <v>0.13687559426227977</v>
      </c>
      <c r="O3029" s="1">
        <f t="shared" si="285"/>
        <v>-20.134228785134567</v>
      </c>
      <c r="W3029" s="3"/>
      <c r="X3029" s="3"/>
      <c r="Y3029" s="5">
        <v>41867.628472222197</v>
      </c>
      <c r="Z3029" s="5"/>
      <c r="AA3029" s="3">
        <v>22.354012923771201</v>
      </c>
      <c r="AB3029" s="3">
        <v>29.8146875004322</v>
      </c>
      <c r="AC3029" s="7">
        <v>7.3961458317486297</v>
      </c>
      <c r="AD3029" s="11">
        <v>223.442407625633</v>
      </c>
      <c r="AE3029" s="7">
        <v>64.996741789459307</v>
      </c>
      <c r="AF3029" s="1">
        <v>4.7473229204112304</v>
      </c>
      <c r="AG3029" s="1">
        <v>3.4008685343255198</v>
      </c>
      <c r="AH3029" s="1">
        <v>51.661881901754199</v>
      </c>
      <c r="AI3029" s="1" t="s">
        <v>29</v>
      </c>
      <c r="AJ3029" s="1" t="s">
        <v>29</v>
      </c>
      <c r="AK3029" s="11">
        <v>-0.24148138479794001</v>
      </c>
      <c r="AL3029" s="1">
        <v>-8.6776561012997192E-3</v>
      </c>
      <c r="AM3029" s="1">
        <v>4.0165591615776701E-2</v>
      </c>
      <c r="AN3029" s="1" t="s">
        <v>4116</v>
      </c>
      <c r="AO3029" s="1">
        <v>15.0836111111111</v>
      </c>
      <c r="AP3029" s="1">
        <v>-0.69146293175586304</v>
      </c>
      <c r="AQ3029" s="1">
        <v>-0.72241194204386405</v>
      </c>
    </row>
    <row r="3030" spans="1:43" s="1" customFormat="1">
      <c r="A3030" s="9">
        <f t="shared" si="282"/>
        <v>41867.631956018566</v>
      </c>
      <c r="B3030" s="5">
        <v>41867.465289351901</v>
      </c>
      <c r="C3030" s="9" t="str">
        <f t="shared" si="283"/>
        <v>20140816111001</v>
      </c>
      <c r="D3030" s="9" t="str">
        <f t="shared" si="284"/>
        <v>11</v>
      </c>
      <c r="E3030" s="9"/>
      <c r="F3030" s="5" t="s">
        <v>4054</v>
      </c>
      <c r="G3030" s="6">
        <v>259.46528935185199</v>
      </c>
      <c r="H3030" s="6">
        <v>-0.243429307109335</v>
      </c>
      <c r="I3030" s="6">
        <v>-0.96991864217586299</v>
      </c>
      <c r="J3030" s="7">
        <v>4869</v>
      </c>
      <c r="K3030" s="6">
        <v>1054</v>
      </c>
      <c r="L3030" s="3">
        <v>5064.81717246484</v>
      </c>
      <c r="M3030" s="3">
        <f t="shared" si="281"/>
        <v>4.4233900814220757</v>
      </c>
      <c r="N3030" s="1">
        <f t="shared" si="286"/>
        <v>0.15654923776824034</v>
      </c>
      <c r="O3030" s="1">
        <f t="shared" si="285"/>
        <v>28.255583639254635</v>
      </c>
      <c r="W3030" s="3"/>
      <c r="X3030" s="3"/>
      <c r="Y3030" s="5">
        <v>41867.631944444402</v>
      </c>
      <c r="Z3030" s="5"/>
      <c r="AA3030" s="3">
        <v>22.477667895664599</v>
      </c>
      <c r="AB3030" s="3">
        <v>29.828854166389501</v>
      </c>
      <c r="AC3030" s="7">
        <v>7.3411458336105504</v>
      </c>
      <c r="AD3030" s="11">
        <v>225.61446982685499</v>
      </c>
      <c r="AE3030" s="7">
        <v>66.231122643240496</v>
      </c>
      <c r="AF3030" s="1">
        <v>4.8281381977685696</v>
      </c>
      <c r="AG3030" s="1">
        <v>3.6237252191891498</v>
      </c>
      <c r="AH3030" s="1">
        <v>51.943822496435097</v>
      </c>
      <c r="AI3030" s="1" t="s">
        <v>29</v>
      </c>
      <c r="AJ3030" s="1" t="s">
        <v>29</v>
      </c>
      <c r="AK3030" s="11">
        <v>-0.24703586907181899</v>
      </c>
      <c r="AL3030" s="1">
        <v>-8.6541810729144197E-3</v>
      </c>
      <c r="AM3030" s="1">
        <v>4.55883807063358E-2</v>
      </c>
      <c r="AN3030" s="1" t="s">
        <v>4117</v>
      </c>
      <c r="AO3030" s="1">
        <v>15.1669444444444</v>
      </c>
      <c r="AP3030" s="1">
        <v>-0.67553906242677197</v>
      </c>
      <c r="AQ3030" s="1">
        <v>-0.73732419947778605</v>
      </c>
    </row>
    <row r="3031" spans="1:43" s="1" customFormat="1">
      <c r="A3031" s="9">
        <f t="shared" si="282"/>
        <v>41867.635428240763</v>
      </c>
      <c r="B3031" s="5">
        <v>41867.468761574099</v>
      </c>
      <c r="C3031" s="9" t="str">
        <f t="shared" si="283"/>
        <v>20140816111501</v>
      </c>
      <c r="D3031" s="9" t="str">
        <f t="shared" si="284"/>
        <v>11</v>
      </c>
      <c r="E3031" s="9"/>
      <c r="F3031" s="5" t="s">
        <v>4056</v>
      </c>
      <c r="G3031" s="6">
        <v>259.46876157407399</v>
      </c>
      <c r="H3031" s="6">
        <v>-0.24337133313417</v>
      </c>
      <c r="I3031" s="6">
        <v>-0.969933190590206</v>
      </c>
      <c r="J3031" s="7">
        <v>4881</v>
      </c>
      <c r="K3031" s="6">
        <v>1056</v>
      </c>
      <c r="L3031" s="3">
        <v>5086.9341228719504</v>
      </c>
      <c r="M3031" s="3">
        <f t="shared" si="281"/>
        <v>7.2953367875639739</v>
      </c>
      <c r="N3031" s="1">
        <f t="shared" si="286"/>
        <v>0.17060101066715988</v>
      </c>
      <c r="O3031" s="1">
        <f t="shared" si="285"/>
        <v>42.762564881852143</v>
      </c>
      <c r="P3031" s="6" t="s">
        <v>4118</v>
      </c>
      <c r="Q3031" s="6">
        <v>1013</v>
      </c>
      <c r="R3031" s="6" t="s">
        <v>35</v>
      </c>
      <c r="S3031" s="6">
        <v>2.1</v>
      </c>
      <c r="T3031" s="6" t="s">
        <v>35</v>
      </c>
      <c r="U3031" s="6">
        <v>0</v>
      </c>
      <c r="V3031" s="6" t="s">
        <v>36</v>
      </c>
      <c r="W3031" s="3"/>
      <c r="X3031" s="3"/>
      <c r="Y3031" s="5">
        <v>41867.635416666701</v>
      </c>
      <c r="Z3031" s="5"/>
      <c r="AA3031" s="3">
        <v>22.604888151770599</v>
      </c>
      <c r="AB3031" s="3">
        <v>29.822604166363298</v>
      </c>
      <c r="AC3031" s="7">
        <v>7.3473958336367398</v>
      </c>
      <c r="AD3031" s="11">
        <v>227.346610034104</v>
      </c>
      <c r="AE3031" s="7">
        <v>66.5313118076904</v>
      </c>
      <c r="AF3031" s="1">
        <v>4.8401186282005302</v>
      </c>
      <c r="AG3031" s="1">
        <v>3.7239030661391399</v>
      </c>
      <c r="AH3031" s="1">
        <v>51.947932607306498</v>
      </c>
      <c r="AI3031" s="1" t="s">
        <v>29</v>
      </c>
      <c r="AJ3031" s="1" t="s">
        <v>29</v>
      </c>
      <c r="AK3031" s="11">
        <v>-0.25259035334569702</v>
      </c>
      <c r="AL3031" s="1">
        <v>-8.6307060445291201E-3</v>
      </c>
      <c r="AM3031" s="1">
        <v>4.4937009402313398E-2</v>
      </c>
      <c r="AN3031" s="1" t="s">
        <v>4119</v>
      </c>
      <c r="AO3031" s="1">
        <v>15.2502777777778</v>
      </c>
      <c r="AP3031" s="1">
        <v>-0.65929367363416902</v>
      </c>
      <c r="AQ3031" s="1">
        <v>-0.75188553111890699</v>
      </c>
    </row>
    <row r="3032" spans="1:43" s="1" customFormat="1">
      <c r="A3032" s="9">
        <f t="shared" si="282"/>
        <v>41867.638900462967</v>
      </c>
      <c r="B3032" s="5">
        <v>41867.472233796303</v>
      </c>
      <c r="C3032" s="9" t="str">
        <f t="shared" si="283"/>
        <v>20140816112001</v>
      </c>
      <c r="D3032" s="9" t="str">
        <f t="shared" si="284"/>
        <v>11</v>
      </c>
      <c r="E3032" s="9"/>
      <c r="F3032" s="5" t="s">
        <v>4057</v>
      </c>
      <c r="G3032" s="6">
        <v>259.472233796296</v>
      </c>
      <c r="H3032" s="6">
        <v>-0.24331335828952599</v>
      </c>
      <c r="I3032" s="6">
        <v>-0.969947735539329</v>
      </c>
      <c r="J3032" s="7">
        <v>4916</v>
      </c>
      <c r="K3032" s="6">
        <v>1056</v>
      </c>
      <c r="L3032" s="3">
        <v>5123.4108068097703</v>
      </c>
      <c r="M3032" s="3">
        <f t="shared" si="281"/>
        <v>1.2506291635820161</v>
      </c>
      <c r="N3032" s="1">
        <f t="shared" si="286"/>
        <v>0.18063798686787963</v>
      </c>
      <c r="O3032" s="1">
        <f t="shared" si="285"/>
        <v>6.9234006936577437</v>
      </c>
      <c r="W3032" s="3"/>
      <c r="X3032" s="3"/>
      <c r="Y3032" s="5">
        <v>41867.638888888898</v>
      </c>
      <c r="Z3032" s="5"/>
      <c r="AA3032" s="3">
        <v>22.760122890037199</v>
      </c>
      <c r="AB3032" s="3">
        <v>29.816354166546599</v>
      </c>
      <c r="AC3032" s="7">
        <v>7.4338541694278897</v>
      </c>
      <c r="AD3032" s="11">
        <v>229.18342360350701</v>
      </c>
      <c r="AE3032" s="7">
        <v>66.023790945027201</v>
      </c>
      <c r="AF3032" s="1">
        <v>4.7888872376886704</v>
      </c>
      <c r="AG3032" s="1">
        <v>3.6780283133607901</v>
      </c>
      <c r="AH3032" s="1">
        <v>51.905511899682402</v>
      </c>
      <c r="AI3032" s="1" t="s">
        <v>29</v>
      </c>
      <c r="AJ3032" s="1" t="s">
        <v>29</v>
      </c>
      <c r="AK3032" s="11">
        <v>-0.25479740866885597</v>
      </c>
      <c r="AL3032" s="1">
        <v>-8.3820686390966102E-3</v>
      </c>
      <c r="AM3032" s="1">
        <v>3.6825260743334101E-2</v>
      </c>
      <c r="AN3032" s="1" t="s">
        <v>4120</v>
      </c>
      <c r="AO3032" s="1">
        <v>15.3336111111111</v>
      </c>
      <c r="AP3032" s="1">
        <v>-0.64273449729021204</v>
      </c>
      <c r="AQ3032" s="1">
        <v>-0.76608900657371304</v>
      </c>
    </row>
    <row r="3033" spans="1:43" s="1" customFormat="1">
      <c r="A3033" s="9">
        <f t="shared" si="282"/>
        <v>41867.642372685164</v>
      </c>
      <c r="B3033" s="5">
        <v>41867.4757060185</v>
      </c>
      <c r="C3033" s="9" t="str">
        <f t="shared" si="283"/>
        <v>20140816112501</v>
      </c>
      <c r="D3033" s="9" t="str">
        <f t="shared" si="284"/>
        <v>11</v>
      </c>
      <c r="E3033" s="9"/>
      <c r="F3033" s="5" t="s">
        <v>4058</v>
      </c>
      <c r="G3033" s="6">
        <v>259.47570601851902</v>
      </c>
      <c r="H3033" s="6">
        <v>-0.243255382575611</v>
      </c>
      <c r="I3033" s="6">
        <v>-0.96996227702318005</v>
      </c>
      <c r="J3033" s="7">
        <v>4922</v>
      </c>
      <c r="K3033" s="6">
        <v>1056</v>
      </c>
      <c r="L3033" s="3">
        <v>5129.6639526276804</v>
      </c>
      <c r="M3033" s="3">
        <f t="shared" si="281"/>
        <v>-0.69755736491406428</v>
      </c>
      <c r="N3033" s="1">
        <f t="shared" si="286"/>
        <v>-4.4451904359279835E-2</v>
      </c>
      <c r="O3033" s="1">
        <f t="shared" si="285"/>
        <v>15.692406770159923</v>
      </c>
      <c r="W3033" s="3"/>
      <c r="X3033" s="3"/>
      <c r="Y3033" s="5">
        <v>41867.642361111102</v>
      </c>
      <c r="Z3033" s="5"/>
      <c r="AA3033" s="3">
        <v>22.935367978636201</v>
      </c>
      <c r="AB3033" s="3">
        <v>29.8101041665204</v>
      </c>
      <c r="AC3033" s="7">
        <v>7.57760417003034</v>
      </c>
      <c r="AD3033" s="11">
        <v>231.095003954563</v>
      </c>
      <c r="AE3033" s="7">
        <v>64.939334405757407</v>
      </c>
      <c r="AF3033" s="1">
        <v>4.6925045503053804</v>
      </c>
      <c r="AG3033" s="1">
        <v>3.5278302880152901</v>
      </c>
      <c r="AH3033" s="1">
        <v>51.829854895661597</v>
      </c>
      <c r="AI3033" s="1" t="s">
        <v>29</v>
      </c>
      <c r="AJ3033" s="1" t="s">
        <v>29</v>
      </c>
      <c r="AK3033" s="11">
        <v>-0.25700446406601202</v>
      </c>
      <c r="AL3033" s="1">
        <v>-8.1334312253278796E-3</v>
      </c>
      <c r="AM3033" s="1">
        <v>2.6448182315853001E-2</v>
      </c>
      <c r="AN3033" s="1" t="s">
        <v>4121</v>
      </c>
      <c r="AO3033" s="1">
        <v>15.4169444444444</v>
      </c>
      <c r="AP3033" s="1">
        <v>-0.62586941465268398</v>
      </c>
      <c r="AQ3033" s="1">
        <v>-0.77992786576856299</v>
      </c>
    </row>
    <row r="3034" spans="1:43" s="1" customFormat="1">
      <c r="A3034" s="9">
        <f t="shared" si="282"/>
        <v>41867.645844907362</v>
      </c>
      <c r="B3034" s="5">
        <v>41867.479178240697</v>
      </c>
      <c r="C3034" s="9" t="str">
        <f t="shared" si="283"/>
        <v>20140816113001</v>
      </c>
      <c r="D3034" s="9" t="str">
        <f t="shared" si="284"/>
        <v>11</v>
      </c>
      <c r="E3034" s="9"/>
      <c r="F3034" s="5" t="s">
        <v>4060</v>
      </c>
      <c r="G3034" s="6">
        <v>259.47917824074102</v>
      </c>
      <c r="H3034" s="6">
        <v>-0.24319740599263301</v>
      </c>
      <c r="I3034" s="6">
        <v>-0.96997681504170696</v>
      </c>
      <c r="J3034" s="7">
        <v>4914</v>
      </c>
      <c r="K3034" s="6">
        <v>1057</v>
      </c>
      <c r="L3034" s="3">
        <v>5126.1761658031101</v>
      </c>
      <c r="M3034" s="3">
        <f t="shared" si="281"/>
        <v>3.546804835924013</v>
      </c>
      <c r="N3034" s="1">
        <f t="shared" si="286"/>
        <v>4.4094175252040201E-2</v>
      </c>
      <c r="O3034" s="1">
        <f t="shared" si="285"/>
        <v>80.43703767335812</v>
      </c>
      <c r="P3034" s="6" t="s">
        <v>4122</v>
      </c>
      <c r="Q3034" s="6">
        <v>1013</v>
      </c>
      <c r="R3034" s="6" t="s">
        <v>35</v>
      </c>
      <c r="S3034" s="6">
        <v>2.4</v>
      </c>
      <c r="T3034" s="6" t="s">
        <v>35</v>
      </c>
      <c r="U3034" s="6">
        <v>0</v>
      </c>
      <c r="V3034" s="6" t="s">
        <v>36</v>
      </c>
      <c r="W3034" s="3"/>
      <c r="X3034" s="3"/>
      <c r="Y3034" s="5">
        <v>41867.645833333299</v>
      </c>
      <c r="Z3034" s="5"/>
      <c r="AA3034" s="3">
        <v>22.9989908163984</v>
      </c>
      <c r="AB3034" s="3">
        <v>29.81</v>
      </c>
      <c r="AC3034" s="7">
        <v>7.4140624953441101</v>
      </c>
      <c r="AD3034" s="11">
        <v>232.82997238477199</v>
      </c>
      <c r="AE3034" s="7">
        <v>65.690025149488704</v>
      </c>
      <c r="AF3034" s="1">
        <v>4.7381982686908799</v>
      </c>
      <c r="AG3034" s="1">
        <v>3.4268703057206702</v>
      </c>
      <c r="AH3034" s="1">
        <v>51.9924057701026</v>
      </c>
      <c r="AI3034" s="1" t="s">
        <v>29</v>
      </c>
      <c r="AJ3034" s="1" t="s">
        <v>29</v>
      </c>
      <c r="AK3034" s="11">
        <v>-0.259211519463169</v>
      </c>
      <c r="AL3034" s="1">
        <v>-7.8847938115591508E-3</v>
      </c>
      <c r="AM3034" s="1">
        <v>3.8542289099426898E-2</v>
      </c>
      <c r="AN3034" s="1" t="s">
        <v>4123</v>
      </c>
      <c r="AO3034" s="1">
        <v>15.5002777777778</v>
      </c>
      <c r="AP3034" s="1">
        <v>-0.60870645257395195</v>
      </c>
      <c r="AQ3034" s="1">
        <v>-0.79339552216711895</v>
      </c>
    </row>
    <row r="3035" spans="1:43" s="1" customFormat="1">
      <c r="A3035" s="9">
        <f t="shared" si="282"/>
        <v>41867.649317129661</v>
      </c>
      <c r="B3035" s="5">
        <v>41867.482650462996</v>
      </c>
      <c r="C3035" s="9" t="str">
        <f t="shared" si="283"/>
        <v>20140816113501</v>
      </c>
      <c r="D3035" s="9" t="str">
        <f t="shared" si="284"/>
        <v>11</v>
      </c>
      <c r="E3035" s="9"/>
      <c r="F3035" s="5" t="s">
        <v>4061</v>
      </c>
      <c r="G3035" s="6">
        <v>259.48265046296302</v>
      </c>
      <c r="H3035" s="6">
        <v>-0.24313942854079901</v>
      </c>
      <c r="I3035" s="6">
        <v>-0.969991349594858</v>
      </c>
      <c r="J3035" s="7">
        <v>4931</v>
      </c>
      <c r="K3035" s="6">
        <v>1057</v>
      </c>
      <c r="L3035" s="3">
        <v>5143.9101899827301</v>
      </c>
      <c r="M3035" s="3">
        <f t="shared" si="281"/>
        <v>3.2007895386139351</v>
      </c>
      <c r="N3035" s="1">
        <f t="shared" si="286"/>
        <v>0.19267516491415931</v>
      </c>
      <c r="O3035" s="1">
        <f t="shared" si="285"/>
        <v>16.612361743870579</v>
      </c>
      <c r="W3035" s="3"/>
      <c r="X3035" s="3"/>
      <c r="Y3035" s="5">
        <v>41867.649305555598</v>
      </c>
      <c r="Z3035" s="5"/>
      <c r="AA3035" s="3">
        <v>23.1049525276228</v>
      </c>
      <c r="AB3035" s="3">
        <v>29.812395833532001</v>
      </c>
      <c r="AC3035" s="7">
        <v>7.3866666730229404</v>
      </c>
      <c r="AD3035" s="11">
        <v>234.49310346747001</v>
      </c>
      <c r="AE3035" s="7">
        <v>67.256402641595102</v>
      </c>
      <c r="AF3035" s="1">
        <v>4.8393748367474503</v>
      </c>
      <c r="AG3035" s="1">
        <v>3.5954899753704401</v>
      </c>
      <c r="AH3035" s="1">
        <v>52.177818051386097</v>
      </c>
      <c r="AI3035" s="1" t="s">
        <v>29</v>
      </c>
      <c r="AJ3035" s="1" t="s">
        <v>29</v>
      </c>
      <c r="AK3035" s="11">
        <v>-0.26022226162617601</v>
      </c>
      <c r="AL3035" s="1">
        <v>-6.0990806961315203E-3</v>
      </c>
      <c r="AM3035" s="1">
        <v>4.10519061119008E-2</v>
      </c>
      <c r="AN3035" s="1" t="s">
        <v>4124</v>
      </c>
      <c r="AO3035" s="1">
        <v>15.5836111111111</v>
      </c>
      <c r="AP3035" s="1">
        <v>-0.59125377968062298</v>
      </c>
      <c r="AQ3035" s="1">
        <v>-0.80648556590516696</v>
      </c>
    </row>
    <row r="3036" spans="1:43" s="1" customFormat="1">
      <c r="A3036" s="9">
        <f t="shared" si="282"/>
        <v>41867.652789351865</v>
      </c>
      <c r="B3036" s="5">
        <v>41867.486122685201</v>
      </c>
      <c r="C3036" s="9" t="str">
        <f t="shared" si="283"/>
        <v>20140816114001</v>
      </c>
      <c r="D3036" s="9" t="str">
        <f t="shared" si="284"/>
        <v>11</v>
      </c>
      <c r="E3036" s="9"/>
      <c r="F3036" s="5" t="s">
        <v>4062</v>
      </c>
      <c r="G3036" s="6">
        <v>259.48612268518502</v>
      </c>
      <c r="H3036" s="6">
        <v>-0.24308145022031499</v>
      </c>
      <c r="I3036" s="6">
        <v>-0.97000588068257998</v>
      </c>
      <c r="J3036" s="7">
        <v>4937</v>
      </c>
      <c r="K3036" s="6">
        <v>1059</v>
      </c>
      <c r="L3036" s="3">
        <v>5159.9141376757998</v>
      </c>
      <c r="M3036" s="3">
        <f t="shared" si="281"/>
        <v>-2.0903034789060255</v>
      </c>
      <c r="N3036" s="1">
        <f t="shared" si="286"/>
        <v>0.11717604422306067</v>
      </c>
      <c r="O3036" s="1">
        <f t="shared" si="285"/>
        <v>-17.839000221980921</v>
      </c>
      <c r="W3036" s="3"/>
      <c r="X3036" s="3"/>
      <c r="Y3036" s="5">
        <v>41867.652777777803</v>
      </c>
      <c r="Z3036" s="5"/>
      <c r="AA3036" s="3">
        <v>23.282068082479601</v>
      </c>
      <c r="AB3036" s="3">
        <v>29.8186458335582</v>
      </c>
      <c r="AC3036" s="7">
        <v>7.5866666738611297</v>
      </c>
      <c r="AD3036" s="11">
        <v>236.04548563438101</v>
      </c>
      <c r="AE3036" s="7">
        <v>70.084934592682401</v>
      </c>
      <c r="AF3036" s="1">
        <v>5.02593255923047</v>
      </c>
      <c r="AG3036" s="1">
        <v>4.1964386798931397</v>
      </c>
      <c r="AH3036" s="1">
        <v>52.393512401210302</v>
      </c>
      <c r="AI3036" s="1" t="s">
        <v>29</v>
      </c>
      <c r="AJ3036" s="1" t="s">
        <v>29</v>
      </c>
      <c r="AK3036" s="11">
        <v>-0.26123300378918302</v>
      </c>
      <c r="AL3036" s="1">
        <v>-4.3133675807038802E-3</v>
      </c>
      <c r="AM3036" s="1">
        <v>2.5902001616224201E-2</v>
      </c>
      <c r="AN3036" s="1" t="s">
        <v>4125</v>
      </c>
      <c r="AO3036" s="1">
        <v>15.6669444444444</v>
      </c>
      <c r="AP3036" s="1">
        <v>-0.57351970248573003</v>
      </c>
      <c r="AQ3036" s="1">
        <v>-0.81919176684136696</v>
      </c>
    </row>
    <row r="3037" spans="1:43" s="1" customFormat="1">
      <c r="A3037" s="9">
        <f t="shared" si="282"/>
        <v>41867.656261574062</v>
      </c>
      <c r="B3037" s="5">
        <v>41867.489594907398</v>
      </c>
      <c r="C3037" s="9" t="str">
        <f t="shared" si="283"/>
        <v>20140816114501</v>
      </c>
      <c r="D3037" s="9" t="str">
        <f t="shared" si="284"/>
        <v>11</v>
      </c>
      <c r="E3037" s="9"/>
      <c r="F3037" s="5" t="s">
        <v>4064</v>
      </c>
      <c r="G3037" s="6">
        <v>259.48959490740702</v>
      </c>
      <c r="H3037" s="6">
        <v>-0.24302347103138899</v>
      </c>
      <c r="I3037" s="6">
        <v>-0.97002040830482295</v>
      </c>
      <c r="J3037" s="7">
        <v>4927</v>
      </c>
      <c r="K3037" s="6">
        <v>1059</v>
      </c>
      <c r="L3037" s="3">
        <v>5149.4626202812697</v>
      </c>
      <c r="M3037" s="3">
        <f t="shared" si="281"/>
        <v>5.9241056007900621</v>
      </c>
      <c r="N3037" s="1">
        <f t="shared" si="286"/>
        <v>4.5496390393979881E-2</v>
      </c>
      <c r="O3037" s="1">
        <f t="shared" si="285"/>
        <v>130.21045294999809</v>
      </c>
      <c r="P3037" s="6" t="s">
        <v>4126</v>
      </c>
      <c r="Q3037" s="6">
        <v>1013</v>
      </c>
      <c r="R3037" s="6" t="s">
        <v>35</v>
      </c>
      <c r="S3037" s="6">
        <v>2.4</v>
      </c>
      <c r="T3037" s="6" t="s">
        <v>35</v>
      </c>
      <c r="U3037" s="6">
        <v>0</v>
      </c>
      <c r="V3037" s="6" t="s">
        <v>36</v>
      </c>
      <c r="W3037" s="3"/>
      <c r="X3037" s="3"/>
      <c r="Y3037" s="5">
        <v>41867.65625</v>
      </c>
      <c r="Z3037" s="5"/>
      <c r="AA3037" s="3">
        <v>23.318476456199502</v>
      </c>
      <c r="AB3037" s="3">
        <v>29.82</v>
      </c>
      <c r="AC3037" s="7">
        <v>7.5859374996267404</v>
      </c>
      <c r="AD3037" s="11">
        <v>237.26971016657899</v>
      </c>
      <c r="AE3037" s="7">
        <v>70.980023291513007</v>
      </c>
      <c r="AF3037" s="1">
        <v>5.0898814603701501</v>
      </c>
      <c r="AG3037" s="1">
        <v>4.16976073534261</v>
      </c>
      <c r="AH3037" s="1">
        <v>51.923999915495898</v>
      </c>
      <c r="AI3037" s="1" t="s">
        <v>29</v>
      </c>
      <c r="AJ3037" s="1" t="s">
        <v>29</v>
      </c>
      <c r="AK3037" s="11">
        <v>-0.26224374591830202</v>
      </c>
      <c r="AL3037" s="1">
        <v>-2.5276545251469301E-3</v>
      </c>
      <c r="AM3037" s="1">
        <v>2.5945527236339399E-2</v>
      </c>
      <c r="AN3037" s="1" t="s">
        <v>4127</v>
      </c>
      <c r="AO3037" s="1">
        <v>15.7502777777778</v>
      </c>
      <c r="AP3037" s="1">
        <v>-0.555512661435283</v>
      </c>
      <c r="AQ3037" s="1">
        <v>-0.83150807752245504</v>
      </c>
    </row>
    <row r="3038" spans="1:43" s="1" customFormat="1">
      <c r="A3038" s="9">
        <f t="shared" si="282"/>
        <v>41867.659733796267</v>
      </c>
      <c r="B3038" s="5">
        <v>41867.493067129602</v>
      </c>
      <c r="C3038" s="9" t="str">
        <f t="shared" si="283"/>
        <v>20140816115001</v>
      </c>
      <c r="D3038" s="9" t="str">
        <f t="shared" si="284"/>
        <v>11</v>
      </c>
      <c r="E3038" s="9"/>
      <c r="F3038" s="5" t="s">
        <v>4065</v>
      </c>
      <c r="G3038" s="6">
        <v>259.49306712962999</v>
      </c>
      <c r="H3038" s="6">
        <v>-0.24296549097422901</v>
      </c>
      <c r="I3038" s="6">
        <v>-0.97003493246153405</v>
      </c>
      <c r="J3038" s="7">
        <v>4946</v>
      </c>
      <c r="K3038" s="6">
        <v>1061</v>
      </c>
      <c r="L3038" s="3">
        <v>5179.08314828522</v>
      </c>
      <c r="M3038" s="3">
        <f t="shared" si="281"/>
        <v>-5.0262028127319356</v>
      </c>
      <c r="N3038" s="1">
        <f t="shared" si="286"/>
        <v>-0.18078074554958051</v>
      </c>
      <c r="O3038" s="1">
        <f t="shared" si="285"/>
        <v>27.802755196368302</v>
      </c>
      <c r="W3038" s="3"/>
      <c r="X3038" s="3"/>
      <c r="Y3038" s="5">
        <v>41867.659722222197</v>
      </c>
      <c r="Z3038" s="5"/>
      <c r="AA3038" s="3">
        <v>23.274687284275799</v>
      </c>
      <c r="AB3038" s="3">
        <v>29.795937498579001</v>
      </c>
      <c r="AC3038" s="7">
        <v>7.558333334416</v>
      </c>
      <c r="AD3038" s="11">
        <v>238.293461195199</v>
      </c>
      <c r="AE3038" s="7">
        <v>71.980418566599297</v>
      </c>
      <c r="AF3038" s="1">
        <v>5.1706829305376703</v>
      </c>
      <c r="AG3038" s="1">
        <v>3.9786640470071202</v>
      </c>
      <c r="AH3038" s="1">
        <v>50.953108038635001</v>
      </c>
      <c r="AI3038" s="1" t="s">
        <v>29</v>
      </c>
      <c r="AJ3038" s="1" t="s">
        <v>29</v>
      </c>
      <c r="AK3038" s="11">
        <v>-0.25909915162436398</v>
      </c>
      <c r="AL3038" s="1">
        <v>-1.7504115675091301E-3</v>
      </c>
      <c r="AM3038" s="1">
        <v>2.7648187471175999E-2</v>
      </c>
      <c r="AN3038" s="1" t="s">
        <v>4128</v>
      </c>
      <c r="AO3038" s="1">
        <v>15.8336111111111</v>
      </c>
      <c r="AP3038" s="1">
        <v>-0.537241226891089</v>
      </c>
      <c r="AQ3038" s="1">
        <v>-0.84342863606149698</v>
      </c>
    </row>
    <row r="3039" spans="1:43" s="1" customFormat="1">
      <c r="A3039" s="9">
        <f t="shared" si="282"/>
        <v>41867.663206018566</v>
      </c>
      <c r="B3039" s="5">
        <v>41867.496539351901</v>
      </c>
      <c r="C3039" s="9" t="str">
        <f t="shared" si="283"/>
        <v>20140816115501</v>
      </c>
      <c r="D3039" s="9" t="str">
        <f t="shared" si="284"/>
        <v>11</v>
      </c>
      <c r="E3039" s="9"/>
      <c r="F3039" s="5" t="s">
        <v>4066</v>
      </c>
      <c r="G3039" s="6">
        <v>259.49653935185199</v>
      </c>
      <c r="H3039" s="6">
        <v>-0.24290751004903999</v>
      </c>
      <c r="I3039" s="6">
        <v>-0.97004945315266</v>
      </c>
      <c r="J3039" s="7">
        <v>4922</v>
      </c>
      <c r="K3039" s="6">
        <v>1061</v>
      </c>
      <c r="L3039" s="3">
        <v>5153.9521342215603</v>
      </c>
      <c r="M3039" s="3">
        <f t="shared" si="281"/>
        <v>-5.0262028127301166</v>
      </c>
      <c r="N3039" s="1">
        <f t="shared" si="286"/>
        <v>8.6249592336980638E-2</v>
      </c>
      <c r="O3039" s="1">
        <f t="shared" si="285"/>
        <v>-58.275090658893077</v>
      </c>
      <c r="W3039" s="3"/>
      <c r="X3039" s="3"/>
      <c r="Y3039" s="5">
        <v>41867.663194444402</v>
      </c>
      <c r="Z3039" s="5"/>
      <c r="AA3039" s="3">
        <v>23.047020963269599</v>
      </c>
      <c r="AB3039" s="3">
        <v>29.664687498028901</v>
      </c>
      <c r="AC3039" s="7">
        <v>7.6583333348350902</v>
      </c>
      <c r="AD3039" s="11">
        <v>238.82851936965301</v>
      </c>
      <c r="AE3039" s="7">
        <v>75.832117506350301</v>
      </c>
      <c r="AF3039" s="1">
        <v>5.47762223026138</v>
      </c>
      <c r="AG3039" s="1">
        <v>3.8284604727308298</v>
      </c>
      <c r="AH3039" s="1">
        <v>48.593047950541198</v>
      </c>
      <c r="AI3039" s="1" t="s">
        <v>29</v>
      </c>
      <c r="AJ3039" s="1" t="s">
        <v>29</v>
      </c>
      <c r="AK3039" s="11">
        <v>-0.25595455719110599</v>
      </c>
      <c r="AL3039" s="1">
        <v>-9.7316864368291801E-4</v>
      </c>
      <c r="AM3039" s="1">
        <v>2.1961735926112402E-2</v>
      </c>
      <c r="AN3039" s="1" t="s">
        <v>4129</v>
      </c>
      <c r="AO3039" s="1">
        <v>15.9169444444444</v>
      </c>
      <c r="AP3039" s="1">
        <v>-0.51871409505172095</v>
      </c>
      <c r="AQ3039" s="1">
        <v>-0.85494776892782998</v>
      </c>
    </row>
    <row r="3040" spans="1:43" s="1" customFormat="1">
      <c r="A3040" s="9">
        <f t="shared" si="282"/>
        <v>41867.666678240763</v>
      </c>
      <c r="B3040" s="5">
        <v>41867.500011574099</v>
      </c>
      <c r="C3040" s="9" t="str">
        <f t="shared" si="283"/>
        <v>20140816120001</v>
      </c>
      <c r="D3040" s="9" t="str">
        <f t="shared" si="284"/>
        <v>12</v>
      </c>
      <c r="E3040" s="9"/>
      <c r="F3040" s="5" t="s">
        <v>4068</v>
      </c>
      <c r="G3040" s="6">
        <v>259.50001157407399</v>
      </c>
      <c r="H3040" s="6">
        <v>-0.24284952825603201</v>
      </c>
      <c r="I3040" s="6">
        <v>-0.97006397037815095</v>
      </c>
      <c r="J3040" s="7">
        <v>4898</v>
      </c>
      <c r="K3040" s="6">
        <v>1061</v>
      </c>
      <c r="L3040" s="3">
        <v>5128.8211201579097</v>
      </c>
      <c r="M3040" s="3">
        <f t="shared" si="281"/>
        <v>-24.502738712065913</v>
      </c>
      <c r="N3040" s="1">
        <f t="shared" si="286"/>
        <v>0.27698552442445956</v>
      </c>
      <c r="O3040" s="1">
        <f t="shared" si="285"/>
        <v>-88.462163367488117</v>
      </c>
      <c r="P3040" s="6" t="s">
        <v>4130</v>
      </c>
      <c r="Q3040" s="6">
        <v>1013</v>
      </c>
      <c r="R3040" s="6" t="s">
        <v>35</v>
      </c>
      <c r="S3040" s="6">
        <v>2</v>
      </c>
      <c r="T3040" s="6" t="s">
        <v>35</v>
      </c>
      <c r="U3040" s="6">
        <v>0</v>
      </c>
      <c r="V3040" s="6" t="s">
        <v>36</v>
      </c>
      <c r="W3040" s="3"/>
      <c r="X3040" s="3"/>
      <c r="Y3040" s="5">
        <v>41867.666666666701</v>
      </c>
      <c r="Z3040" s="5"/>
      <c r="AA3040" s="3">
        <v>22.836454685163101</v>
      </c>
      <c r="AB3040" s="3">
        <v>29.515208328225601</v>
      </c>
      <c r="AC3040" s="7">
        <v>7.7401041688276297</v>
      </c>
      <c r="AD3040" s="11">
        <v>239.64278495585299</v>
      </c>
      <c r="AE3040" s="7">
        <v>81.685226305163894</v>
      </c>
      <c r="AF3040" s="1">
        <v>5.9285218955016097</v>
      </c>
      <c r="AG3040" s="1">
        <v>3.8535303739385101</v>
      </c>
      <c r="AH3040" s="1">
        <v>46.0428504675507</v>
      </c>
      <c r="AI3040" s="1" t="s">
        <v>29</v>
      </c>
      <c r="AJ3040" s="1" t="s">
        <v>29</v>
      </c>
      <c r="AK3040" s="11">
        <v>-0.252809962757849</v>
      </c>
      <c r="AL3040" s="1">
        <v>-1.9592571985670799E-4</v>
      </c>
      <c r="AM3040" s="1">
        <v>1.81926444188917E-2</v>
      </c>
      <c r="AN3040" s="1" t="s">
        <v>4131</v>
      </c>
      <c r="AO3040" s="1">
        <v>16.0002777777778</v>
      </c>
      <c r="AP3040" s="1">
        <v>-0.49994008381361299</v>
      </c>
      <c r="AQ3040" s="1">
        <v>-0.86605999364734398</v>
      </c>
    </row>
    <row r="3041" spans="1:43" s="1" customFormat="1">
      <c r="A3041" s="9">
        <f t="shared" si="282"/>
        <v>41867.670150462967</v>
      </c>
      <c r="B3041" s="5">
        <v>41867.503483796303</v>
      </c>
      <c r="C3041" s="9" t="str">
        <f t="shared" si="283"/>
        <v>20140816120501</v>
      </c>
      <c r="D3041" s="9" t="str">
        <f t="shared" si="284"/>
        <v>12</v>
      </c>
      <c r="E3041" s="9"/>
      <c r="F3041" s="5" t="s">
        <v>4069</v>
      </c>
      <c r="G3041" s="6">
        <v>259.503483796296</v>
      </c>
      <c r="H3041" s="6">
        <v>-0.24279154559541</v>
      </c>
      <c r="I3041" s="6">
        <v>-0.97007848413795505</v>
      </c>
      <c r="J3041" s="7">
        <v>4781</v>
      </c>
      <c r="K3041" s="6">
        <v>1061</v>
      </c>
      <c r="L3041" s="3">
        <v>5006.3074265975802</v>
      </c>
      <c r="M3041" s="3">
        <f t="shared" si="281"/>
        <v>-43.35099925980812</v>
      </c>
      <c r="N3041" s="1">
        <f t="shared" si="286"/>
        <v>-0.14945555956611969</v>
      </c>
      <c r="O3041" s="1">
        <f t="shared" si="285"/>
        <v>290.0594623957731</v>
      </c>
      <c r="W3041" s="3"/>
      <c r="X3041" s="3"/>
      <c r="Y3041" s="5">
        <v>41867.670138888898</v>
      </c>
      <c r="Z3041" s="5"/>
      <c r="AA3041" s="3">
        <v>22.638102729221401</v>
      </c>
      <c r="AB3041" s="3">
        <v>29.352708329587699</v>
      </c>
      <c r="AC3041" s="7">
        <v>7.8088541682513704</v>
      </c>
      <c r="AD3041" s="11">
        <v>240.656484359845</v>
      </c>
      <c r="AE3041" s="7">
        <v>88.967913231965696</v>
      </c>
      <c r="AF3041" s="1">
        <v>6.4822503675962304</v>
      </c>
      <c r="AG3041" s="1">
        <v>4.0037956011046996</v>
      </c>
      <c r="AH3041" s="1">
        <v>43.356840659056601</v>
      </c>
      <c r="AI3041" s="1" t="s">
        <v>29</v>
      </c>
      <c r="AJ3041" s="1" t="s">
        <v>29</v>
      </c>
      <c r="AK3041" s="11">
        <v>-0.24688515320173901</v>
      </c>
      <c r="AL3041" s="1">
        <v>1.49271783344252E-3</v>
      </c>
      <c r="AM3041" s="1">
        <v>1.55290837353787E-2</v>
      </c>
      <c r="AN3041" s="1" t="s">
        <v>4132</v>
      </c>
      <c r="AO3041" s="1">
        <v>16.0836111111111</v>
      </c>
      <c r="AP3041" s="1">
        <v>-0.48092812857422501</v>
      </c>
      <c r="AQ3041" s="1">
        <v>-0.87676002141184195</v>
      </c>
    </row>
    <row r="3042" spans="1:43" s="1" customFormat="1">
      <c r="A3042" s="9">
        <f t="shared" si="282"/>
        <v>41867.673622685164</v>
      </c>
      <c r="B3042" s="5">
        <v>41867.5069560185</v>
      </c>
      <c r="C3042" s="9" t="str">
        <f t="shared" si="283"/>
        <v>20140816121001</v>
      </c>
      <c r="D3042" s="9" t="str">
        <f t="shared" si="284"/>
        <v>12</v>
      </c>
      <c r="E3042" s="9"/>
      <c r="F3042" s="5" t="s">
        <v>4070</v>
      </c>
      <c r="G3042" s="6">
        <v>259.50695601851902</v>
      </c>
      <c r="H3042" s="6">
        <v>-0.242733562067381</v>
      </c>
      <c r="I3042" s="6">
        <v>-0.97009299443201902</v>
      </c>
      <c r="J3042" s="7">
        <v>4574</v>
      </c>
      <c r="K3042" s="6">
        <v>1061</v>
      </c>
      <c r="L3042" s="3">
        <v>4789.5524302985395</v>
      </c>
      <c r="M3042" s="3">
        <f t="shared" si="281"/>
        <v>-47.539501603749883</v>
      </c>
      <c r="N3042" s="1">
        <f t="shared" si="286"/>
        <v>1.8786361900160385E-2</v>
      </c>
      <c r="O3042" s="1">
        <f t="shared" si="285"/>
        <v>-2530.5326202272313</v>
      </c>
      <c r="W3042" s="3"/>
      <c r="X3042" s="3"/>
      <c r="Y3042" s="5">
        <v>41867.673611111102</v>
      </c>
      <c r="Z3042" s="5"/>
      <c r="AA3042" s="3">
        <v>22.675259809439201</v>
      </c>
      <c r="AB3042" s="3">
        <v>29.3315624994827</v>
      </c>
      <c r="AC3042" s="7">
        <v>7.85916666804619</v>
      </c>
      <c r="AD3042" s="11">
        <v>242.081980221268</v>
      </c>
      <c r="AE3042" s="7">
        <v>87.549233184309401</v>
      </c>
      <c r="AF3042" s="1">
        <v>6.3730175913234097</v>
      </c>
      <c r="AG3042" s="1">
        <v>4.4002880280599204</v>
      </c>
      <c r="AH3042" s="1">
        <v>43.510956594358099</v>
      </c>
      <c r="AI3042" s="1" t="s">
        <v>29</v>
      </c>
      <c r="AJ3042" s="1" t="s">
        <v>29</v>
      </c>
      <c r="AK3042" s="11">
        <v>-0.240960343446985</v>
      </c>
      <c r="AL3042" s="1">
        <v>3.1813614433579399E-3</v>
      </c>
      <c r="AM3042" s="1">
        <v>1.3830355132280101E-2</v>
      </c>
      <c r="AN3042" s="1" t="s">
        <v>4133</v>
      </c>
      <c r="AO3042" s="1">
        <v>16.1669444444444</v>
      </c>
      <c r="AP3042" s="1">
        <v>-0.461687277979279</v>
      </c>
      <c r="AQ3042" s="1">
        <v>-0.88704275959622403</v>
      </c>
    </row>
    <row r="3043" spans="1:43" s="1" customFormat="1">
      <c r="A3043" s="9">
        <f t="shared" si="282"/>
        <v>41867.677094907362</v>
      </c>
      <c r="B3043" s="5">
        <v>41867.510428240697</v>
      </c>
      <c r="C3043" s="9" t="str">
        <f t="shared" si="283"/>
        <v>20140816121501</v>
      </c>
      <c r="D3043" s="9" t="str">
        <f t="shared" si="284"/>
        <v>12</v>
      </c>
      <c r="E3043" s="9"/>
      <c r="F3043" s="5" t="s">
        <v>4072</v>
      </c>
      <c r="G3043" s="6">
        <v>259.51042824074102</v>
      </c>
      <c r="H3043" s="6">
        <v>-0.242675577672152</v>
      </c>
      <c r="I3043" s="6">
        <v>-0.97010750126029199</v>
      </c>
      <c r="J3043" s="7">
        <v>4347</v>
      </c>
      <c r="K3043" s="6">
        <v>1061</v>
      </c>
      <c r="L3043" s="3">
        <v>4551.8549222797901</v>
      </c>
      <c r="M3043" s="3">
        <f t="shared" si="281"/>
        <v>-38.324796447076004</v>
      </c>
      <c r="N3043" s="1">
        <f t="shared" si="286"/>
        <v>0.30106370123692017</v>
      </c>
      <c r="O3043" s="1">
        <f t="shared" si="285"/>
        <v>-127.29796481481688</v>
      </c>
      <c r="P3043" s="6" t="s">
        <v>4134</v>
      </c>
      <c r="Q3043" s="6">
        <v>1012</v>
      </c>
      <c r="R3043" s="6" t="s">
        <v>35</v>
      </c>
      <c r="S3043" s="6">
        <v>2.2999999999999998</v>
      </c>
      <c r="T3043" s="6" t="s">
        <v>35</v>
      </c>
      <c r="U3043" s="6">
        <v>0</v>
      </c>
      <c r="V3043" s="6" t="s">
        <v>36</v>
      </c>
      <c r="W3043" s="3"/>
      <c r="X3043" s="3"/>
      <c r="Y3043" s="5">
        <v>41867.677083333299</v>
      </c>
      <c r="Z3043" s="5"/>
      <c r="AA3043" s="3">
        <v>22.685327577019098</v>
      </c>
      <c r="AB3043" s="3">
        <v>29.2936458311484</v>
      </c>
      <c r="AC3043" s="7">
        <v>7.8804166658721302</v>
      </c>
      <c r="AD3043" s="11">
        <v>243.652040296514</v>
      </c>
      <c r="AE3043" s="7">
        <v>87.852091367912607</v>
      </c>
      <c r="AF3043" s="1">
        <v>6.3956089084140899</v>
      </c>
      <c r="AG3043" s="1">
        <v>4.5705896304355198</v>
      </c>
      <c r="AH3043" s="1">
        <v>43.011525022619701</v>
      </c>
      <c r="AI3043" s="1" t="s">
        <v>29</v>
      </c>
      <c r="AJ3043" s="1" t="s">
        <v>29</v>
      </c>
      <c r="AK3043" s="11">
        <v>-0.23503553369222999</v>
      </c>
      <c r="AL3043" s="1">
        <v>4.8700050532733598E-3</v>
      </c>
      <c r="AM3043" s="1">
        <v>1.3169925981808101E-2</v>
      </c>
      <c r="AN3043" s="1" t="s">
        <v>4135</v>
      </c>
      <c r="AO3043" s="1">
        <v>16.2502777777778</v>
      </c>
      <c r="AP3043" s="1">
        <v>-0.44222668961611</v>
      </c>
      <c r="AQ3043" s="1">
        <v>-0.89690331418229097</v>
      </c>
    </row>
    <row r="3044" spans="1:43" s="1" customFormat="1">
      <c r="A3044" s="9">
        <f t="shared" si="282"/>
        <v>41867.680567129661</v>
      </c>
      <c r="B3044" s="5">
        <v>41867.513900462996</v>
      </c>
      <c r="C3044" s="9" t="str">
        <f t="shared" si="283"/>
        <v>20140816122001</v>
      </c>
      <c r="D3044" s="9" t="str">
        <f t="shared" si="284"/>
        <v>12</v>
      </c>
      <c r="E3044" s="9"/>
      <c r="F3044" s="5" t="s">
        <v>4073</v>
      </c>
      <c r="G3044" s="6">
        <v>259.51390046296302</v>
      </c>
      <c r="H3044" s="6">
        <v>-0.242617592409932</v>
      </c>
      <c r="I3044" s="6">
        <v>-0.97012200462272202</v>
      </c>
      <c r="J3044" s="7">
        <v>4164</v>
      </c>
      <c r="K3044" s="6">
        <v>1061</v>
      </c>
      <c r="L3044" s="3">
        <v>4360.2309400444101</v>
      </c>
      <c r="M3044" s="3">
        <f t="shared" si="281"/>
        <v>-20.140340488526089</v>
      </c>
      <c r="N3044" s="1">
        <f t="shared" si="286"/>
        <v>0.21613303406197987</v>
      </c>
      <c r="O3044" s="1">
        <f t="shared" si="285"/>
        <v>-93.184924627257573</v>
      </c>
      <c r="W3044" s="3"/>
      <c r="X3044" s="3"/>
      <c r="Y3044" s="5">
        <v>41867.680555555598</v>
      </c>
      <c r="Z3044" s="5"/>
      <c r="AA3044" s="3">
        <v>22.64539550456</v>
      </c>
      <c r="AB3044" s="3">
        <v>29.224895830860198</v>
      </c>
      <c r="AC3044" s="7">
        <v>7.8554166657673603</v>
      </c>
      <c r="AD3044" s="11">
        <v>245.44343212901001</v>
      </c>
      <c r="AE3044" s="7">
        <v>91.161631617890194</v>
      </c>
      <c r="AF3044" s="1">
        <v>6.6483413365563404</v>
      </c>
      <c r="AG3044" s="1">
        <v>4.3703054560801702</v>
      </c>
      <c r="AH3044" s="1">
        <v>41.383295722284103</v>
      </c>
      <c r="AI3044" s="1" t="s">
        <v>29</v>
      </c>
      <c r="AJ3044" s="1" t="s">
        <v>29</v>
      </c>
      <c r="AK3044" s="11">
        <v>-0.22594371765757101</v>
      </c>
      <c r="AL3044" s="1">
        <v>5.6593475487353596E-3</v>
      </c>
      <c r="AM3044" s="1">
        <v>1.39502931599048E-2</v>
      </c>
      <c r="AN3044" s="1" t="s">
        <v>4136</v>
      </c>
      <c r="AO3044" s="1">
        <v>16.3336111111111</v>
      </c>
      <c r="AP3044" s="1">
        <v>-0.42255562565514898</v>
      </c>
      <c r="AQ3044" s="1">
        <v>-0.90633699208803398</v>
      </c>
    </row>
    <row r="3045" spans="1:43" s="1" customFormat="1">
      <c r="A3045" s="9">
        <f t="shared" si="282"/>
        <v>41867.684039351865</v>
      </c>
      <c r="B3045" s="5">
        <v>41867.517372685201</v>
      </c>
      <c r="C3045" s="9" t="str">
        <f t="shared" si="283"/>
        <v>20140816122501</v>
      </c>
      <c r="D3045" s="9" t="str">
        <f t="shared" si="284"/>
        <v>12</v>
      </c>
      <c r="E3045" s="9"/>
      <c r="F3045" s="5" t="s">
        <v>4074</v>
      </c>
      <c r="G3045" s="6">
        <v>259.51737268518502</v>
      </c>
      <c r="H3045" s="6">
        <v>-0.24255960628092699</v>
      </c>
      <c r="I3045" s="6">
        <v>-0.97013650451925704</v>
      </c>
      <c r="J3045" s="7">
        <v>4064</v>
      </c>
      <c r="K3045" s="6">
        <v>1062</v>
      </c>
      <c r="L3045" s="3">
        <v>4259.5292376017796</v>
      </c>
      <c r="M3045" s="3">
        <f t="shared" si="281"/>
        <v>-21.744682950901915</v>
      </c>
      <c r="N3045" s="1">
        <f t="shared" si="286"/>
        <v>0.17939029793055994</v>
      </c>
      <c r="O3045" s="1">
        <f t="shared" si="285"/>
        <v>-121.2143755919233</v>
      </c>
      <c r="W3045" s="3"/>
      <c r="X3045" s="3"/>
      <c r="Y3045" s="5">
        <v>41867.684027777803</v>
      </c>
      <c r="Z3045" s="5"/>
      <c r="AA3045" s="3">
        <v>22.666533862930098</v>
      </c>
      <c r="AB3045" s="3">
        <v>29.180624998493901</v>
      </c>
      <c r="AC3045" s="7">
        <v>7.8940625022591799</v>
      </c>
      <c r="AD3045" s="11">
        <v>247.141026433132</v>
      </c>
      <c r="AE3045" s="7">
        <v>92.160703843791296</v>
      </c>
      <c r="AF3045" s="1">
        <v>6.71717970464492</v>
      </c>
      <c r="AG3045" s="1">
        <v>4.2484770285106297</v>
      </c>
      <c r="AH3045" s="1">
        <v>40.845137819997397</v>
      </c>
      <c r="AI3045" s="1" t="s">
        <v>29</v>
      </c>
      <c r="AJ3045" s="1" t="s">
        <v>29</v>
      </c>
      <c r="AK3045" s="11">
        <v>-0.21685190162291201</v>
      </c>
      <c r="AL3045" s="1">
        <v>6.4486900441973602E-3</v>
      </c>
      <c r="AM3045" s="1">
        <v>1.27625512107873E-2</v>
      </c>
      <c r="AN3045" s="1" t="s">
        <v>4137</v>
      </c>
      <c r="AO3045" s="1">
        <v>16.4169444444444</v>
      </c>
      <c r="AP3045" s="1">
        <v>-0.402683448441645</v>
      </c>
      <c r="AQ3045" s="1">
        <v>-0.915339303401282</v>
      </c>
    </row>
    <row r="3046" spans="1:43" s="1" customFormat="1">
      <c r="A3046" s="9">
        <f t="shared" si="282"/>
        <v>41867.687511574062</v>
      </c>
      <c r="B3046" s="5">
        <v>41867.520844907398</v>
      </c>
      <c r="C3046" s="9" t="str">
        <f t="shared" si="283"/>
        <v>20140816123001</v>
      </c>
      <c r="D3046" s="9" t="str">
        <f t="shared" si="284"/>
        <v>12</v>
      </c>
      <c r="E3046" s="9"/>
      <c r="F3046" s="5" t="s">
        <v>4076</v>
      </c>
      <c r="G3046" s="6">
        <v>259.52084490740702</v>
      </c>
      <c r="H3046" s="6">
        <v>-0.242501619285344</v>
      </c>
      <c r="I3046" s="6">
        <v>-0.97015100094984497</v>
      </c>
      <c r="J3046" s="7">
        <v>3964</v>
      </c>
      <c r="K3046" s="6">
        <v>1061</v>
      </c>
      <c r="L3046" s="3">
        <v>4150.8058228472701</v>
      </c>
      <c r="M3046" s="3">
        <f t="shared" si="281"/>
        <v>-11.308956328644035</v>
      </c>
      <c r="N3046" s="1">
        <f t="shared" si="286"/>
        <v>0.12036190545685913</v>
      </c>
      <c r="O3046" s="1">
        <f t="shared" si="285"/>
        <v>-93.957936987774445</v>
      </c>
      <c r="P3046" s="6" t="s">
        <v>4138</v>
      </c>
      <c r="Q3046" s="6">
        <v>1012</v>
      </c>
      <c r="R3046" s="6" t="s">
        <v>35</v>
      </c>
      <c r="S3046" s="6">
        <v>2.2000000000000002</v>
      </c>
      <c r="T3046" s="6" t="s">
        <v>35</v>
      </c>
      <c r="U3046" s="6">
        <v>0</v>
      </c>
      <c r="V3046" s="6" t="s">
        <v>36</v>
      </c>
      <c r="W3046" s="3"/>
      <c r="X3046" s="3"/>
      <c r="Y3046" s="5">
        <v>41867.6875</v>
      </c>
      <c r="Z3046" s="5"/>
      <c r="AA3046" s="3">
        <v>22.7081086984725</v>
      </c>
      <c r="AB3046" s="3">
        <v>29.145416666395999</v>
      </c>
      <c r="AC3046" s="7">
        <v>7.9342708329949998</v>
      </c>
      <c r="AD3046" s="11">
        <v>248.74685193535501</v>
      </c>
      <c r="AE3046" s="7">
        <v>93.3262597599348</v>
      </c>
      <c r="AF3046" s="1">
        <v>6.7947424019765803</v>
      </c>
      <c r="AG3046" s="1">
        <v>4.14834867315429</v>
      </c>
      <c r="AH3046" s="1">
        <v>40.548316130853998</v>
      </c>
      <c r="AI3046" s="1" t="s">
        <v>29</v>
      </c>
      <c r="AJ3046" s="1" t="s">
        <v>29</v>
      </c>
      <c r="AK3046" s="11">
        <v>-0.20776008589308001</v>
      </c>
      <c r="AL3046" s="1">
        <v>7.2380325131945903E-3</v>
      </c>
      <c r="AM3046" s="1">
        <v>1.16340028808825E-2</v>
      </c>
      <c r="AN3046" s="1" t="s">
        <v>4139</v>
      </c>
      <c r="AO3046" s="1">
        <v>16.5002777777778</v>
      </c>
      <c r="AP3046" s="1">
        <v>-0.38261961603970202</v>
      </c>
      <c r="AQ3046" s="1">
        <v>-0.923905963516651</v>
      </c>
    </row>
    <row r="3047" spans="1:43" s="1" customFormat="1">
      <c r="A3047" s="9">
        <f t="shared" si="282"/>
        <v>41867.690983796267</v>
      </c>
      <c r="B3047" s="5">
        <v>41867.524317129602</v>
      </c>
      <c r="C3047" s="9" t="str">
        <f t="shared" si="283"/>
        <v>20140816123501</v>
      </c>
      <c r="D3047" s="9" t="str">
        <f t="shared" si="284"/>
        <v>12</v>
      </c>
      <c r="E3047" s="9"/>
      <c r="F3047" s="5" t="s">
        <v>4077</v>
      </c>
      <c r="G3047" s="6">
        <v>259.52431712962999</v>
      </c>
      <c r="H3047" s="6">
        <v>-0.24244363142339101</v>
      </c>
      <c r="I3047" s="6">
        <v>-0.97016549391443496</v>
      </c>
      <c r="J3047" s="7">
        <v>3910</v>
      </c>
      <c r="K3047" s="6">
        <v>1061</v>
      </c>
      <c r="L3047" s="3">
        <v>4094.2610412040499</v>
      </c>
      <c r="M3047" s="3">
        <f t="shared" si="281"/>
        <v>-8.3770046878859823</v>
      </c>
      <c r="N3047" s="1">
        <f t="shared" si="286"/>
        <v>0.12738540890296121</v>
      </c>
      <c r="O3047" s="1">
        <f t="shared" si="285"/>
        <v>-65.761100584662401</v>
      </c>
      <c r="W3047" s="3"/>
      <c r="X3047" s="3"/>
      <c r="Y3047" s="5">
        <v>41867.690972222197</v>
      </c>
      <c r="Z3047" s="5"/>
      <c r="AA3047" s="3">
        <v>22.765473386994099</v>
      </c>
      <c r="AB3047" s="3">
        <v>29.120416666291199</v>
      </c>
      <c r="AC3047" s="7">
        <v>7.9030208328640299</v>
      </c>
      <c r="AD3047" s="11">
        <v>250.059458153344</v>
      </c>
      <c r="AE3047" s="7">
        <v>98.080170917006399</v>
      </c>
      <c r="AF3047" s="1">
        <v>7.1377453575804202</v>
      </c>
      <c r="AG3047" s="1">
        <v>4.0482183003847796</v>
      </c>
      <c r="AH3047" s="1">
        <v>39.983451803670597</v>
      </c>
      <c r="AI3047" s="1" t="s">
        <v>29</v>
      </c>
      <c r="AJ3047" s="1" t="s">
        <v>29</v>
      </c>
      <c r="AK3047" s="11">
        <v>-0.197364447480603</v>
      </c>
      <c r="AL3047" s="1">
        <v>1.0264460300995299E-2</v>
      </c>
      <c r="AM3047" s="1">
        <v>1.25019905742793E-2</v>
      </c>
      <c r="AN3047" s="1" t="s">
        <v>4140</v>
      </c>
      <c r="AO3047" s="1">
        <v>16.5836111111111</v>
      </c>
      <c r="AP3047" s="1">
        <v>-0.36237367773075602</v>
      </c>
      <c r="AQ3047" s="1">
        <v>-0.93203289517478205</v>
      </c>
    </row>
    <row r="3048" spans="1:43" s="1" customFormat="1">
      <c r="A3048" s="9">
        <f t="shared" si="282"/>
        <v>41867.694456018566</v>
      </c>
      <c r="B3048" s="5">
        <v>41867.527789351901</v>
      </c>
      <c r="C3048" s="9" t="str">
        <f t="shared" si="283"/>
        <v>20140816124001</v>
      </c>
      <c r="D3048" s="9" t="str">
        <f t="shared" si="284"/>
        <v>12</v>
      </c>
      <c r="E3048" s="9"/>
      <c r="F3048" s="5" t="s">
        <v>4078</v>
      </c>
      <c r="G3048" s="6">
        <v>259.52778935185199</v>
      </c>
      <c r="H3048" s="6">
        <v>-0.24238564269527399</v>
      </c>
      <c r="I3048" s="6">
        <v>-0.97017998341297396</v>
      </c>
      <c r="J3048" s="7">
        <v>3870</v>
      </c>
      <c r="K3048" s="6">
        <v>1061</v>
      </c>
      <c r="L3048" s="3">
        <v>4052.37601776462</v>
      </c>
      <c r="M3048" s="3">
        <f t="shared" si="281"/>
        <v>-25.968714532446029</v>
      </c>
      <c r="N3048" s="1">
        <f t="shared" si="286"/>
        <v>0.13240219160155958</v>
      </c>
      <c r="O3048" s="1">
        <f t="shared" si="285"/>
        <v>-196.13508068351445</v>
      </c>
      <c r="W3048" s="3"/>
      <c r="X3048" s="3"/>
      <c r="Y3048" s="5">
        <v>41867.694444444402</v>
      </c>
      <c r="Z3048" s="5"/>
      <c r="AA3048" s="3">
        <v>22.830114455686001</v>
      </c>
      <c r="AB3048" s="3">
        <v>29.113645833453401</v>
      </c>
      <c r="AC3048" s="7">
        <v>7.8972916669067699</v>
      </c>
      <c r="AD3048" s="11">
        <v>251.68611702326999</v>
      </c>
      <c r="AE3048" s="7">
        <v>100.902892653442</v>
      </c>
      <c r="AF3048" s="1">
        <v>7.3367871846601904</v>
      </c>
      <c r="AG3048" s="1">
        <v>4.0649441031039402</v>
      </c>
      <c r="AH3048" s="1">
        <v>39.356293875127399</v>
      </c>
      <c r="AI3048" s="1" t="s">
        <v>29</v>
      </c>
      <c r="AJ3048" s="1" t="s">
        <v>29</v>
      </c>
      <c r="AK3048" s="11">
        <v>-0.18696880902441201</v>
      </c>
      <c r="AL3048" s="1">
        <v>1.32908881638002E-2</v>
      </c>
      <c r="AM3048" s="1">
        <v>1.26680081204996E-2</v>
      </c>
      <c r="AN3048" s="1" t="s">
        <v>4141</v>
      </c>
      <c r="AO3048" s="1">
        <v>16.6669444444444</v>
      </c>
      <c r="AP3048" s="1">
        <v>-0.34195526946865001</v>
      </c>
      <c r="AQ3048" s="1">
        <v>-0.93971623040289298</v>
      </c>
    </row>
    <row r="3049" spans="1:43" s="1" customFormat="1">
      <c r="A3049" s="9">
        <f t="shared" si="282"/>
        <v>41867.697928240763</v>
      </c>
      <c r="B3049" s="5">
        <v>41867.531261574099</v>
      </c>
      <c r="C3049" s="9" t="str">
        <f t="shared" si="283"/>
        <v>20140816124501</v>
      </c>
      <c r="D3049" s="9" t="str">
        <f t="shared" si="284"/>
        <v>12</v>
      </c>
      <c r="E3049" s="9"/>
      <c r="F3049" s="5" t="s">
        <v>4080</v>
      </c>
      <c r="G3049" s="6">
        <v>259.53126157407399</v>
      </c>
      <c r="H3049" s="6">
        <v>-0.242327653101202</v>
      </c>
      <c r="I3049" s="6">
        <v>-0.97019446944541099</v>
      </c>
      <c r="J3049" s="7">
        <v>3746</v>
      </c>
      <c r="K3049" s="6">
        <v>1061</v>
      </c>
      <c r="L3049" s="3">
        <v>3922.5324451023898</v>
      </c>
      <c r="M3049" s="3">
        <f t="shared" si="281"/>
        <v>-51.666222551196007</v>
      </c>
      <c r="N3049" s="1">
        <f t="shared" si="286"/>
        <v>9.6864691924359647E-2</v>
      </c>
      <c r="O3049" s="1">
        <f t="shared" si="285"/>
        <v>-533.38550430265627</v>
      </c>
      <c r="P3049" s="6" t="s">
        <v>4142</v>
      </c>
      <c r="Q3049" s="6">
        <v>1012</v>
      </c>
      <c r="R3049" s="6" t="s">
        <v>35</v>
      </c>
      <c r="S3049" s="6">
        <v>2.1</v>
      </c>
      <c r="T3049" s="6" t="s">
        <v>35</v>
      </c>
      <c r="U3049" s="6">
        <v>0</v>
      </c>
      <c r="V3049" s="6" t="s">
        <v>36</v>
      </c>
      <c r="W3049" s="3"/>
      <c r="X3049" s="3"/>
      <c r="Y3049" s="5">
        <v>41867.697916666701</v>
      </c>
      <c r="Z3049" s="5"/>
      <c r="AA3049" s="3">
        <v>22.8999529384269</v>
      </c>
      <c r="AB3049" s="3">
        <v>29.1198958334796</v>
      </c>
      <c r="AC3049" s="7">
        <v>7.9097916669591601</v>
      </c>
      <c r="AD3049" s="11">
        <v>253.53709920053601</v>
      </c>
      <c r="AE3049" s="7">
        <v>102.34619347027601</v>
      </c>
      <c r="AF3049" s="1">
        <v>7.4329996413150399</v>
      </c>
      <c r="AG3049" s="1">
        <v>4.1651385968437804</v>
      </c>
      <c r="AH3049" s="1">
        <v>38.684640520110598</v>
      </c>
      <c r="AI3049" s="1" t="s">
        <v>29</v>
      </c>
      <c r="AJ3049" s="1" t="s">
        <v>29</v>
      </c>
      <c r="AK3049" s="11">
        <v>-0.176573170568221</v>
      </c>
      <c r="AL3049" s="1">
        <v>1.6317316026605098E-2</v>
      </c>
      <c r="AM3049" s="1">
        <v>1.2308590779198301E-2</v>
      </c>
      <c r="AN3049" s="1" t="s">
        <v>4143</v>
      </c>
      <c r="AO3049" s="1">
        <v>16.7502777777778</v>
      </c>
      <c r="AP3049" s="1">
        <v>-0.32137410929344501</v>
      </c>
      <c r="AQ3049" s="1">
        <v>-0.94695231235571997</v>
      </c>
    </row>
    <row r="3050" spans="1:43" s="1" customFormat="1">
      <c r="A3050" s="9">
        <f t="shared" si="282"/>
        <v>41867.701400462967</v>
      </c>
      <c r="B3050" s="5">
        <v>41867.534733796303</v>
      </c>
      <c r="C3050" s="9" t="str">
        <f t="shared" si="283"/>
        <v>20140816125001</v>
      </c>
      <c r="D3050" s="9" t="str">
        <f t="shared" si="284"/>
        <v>12</v>
      </c>
      <c r="E3050" s="9"/>
      <c r="F3050" s="5" t="s">
        <v>4081</v>
      </c>
      <c r="G3050" s="6">
        <v>259.534733796296</v>
      </c>
      <c r="H3050" s="6">
        <v>-0.242269662641381</v>
      </c>
      <c r="I3050" s="6">
        <v>-0.97020895201169499</v>
      </c>
      <c r="J3050" s="7">
        <v>3496</v>
      </c>
      <c r="K3050" s="6">
        <v>1062</v>
      </c>
      <c r="L3050" s="3">
        <v>3664.2013323464098</v>
      </c>
      <c r="M3050" s="3">
        <f t="shared" si="281"/>
        <v>-75.464100666174005</v>
      </c>
      <c r="N3050" s="1">
        <f t="shared" si="286"/>
        <v>4.0855671735380385E-2</v>
      </c>
      <c r="O3050" s="1">
        <f t="shared" si="285"/>
        <v>-1847.0899500796422</v>
      </c>
      <c r="W3050" s="3"/>
      <c r="X3050" s="3"/>
      <c r="Y3050" s="5">
        <v>41867.701388888898</v>
      </c>
      <c r="Z3050" s="5"/>
      <c r="AA3050" s="3">
        <v>22.957525264154999</v>
      </c>
      <c r="AB3050" s="3">
        <v>29.144583333700002</v>
      </c>
      <c r="AC3050" s="7">
        <v>7.9222916668500201</v>
      </c>
      <c r="AD3050" s="11">
        <v>255.564480323304</v>
      </c>
      <c r="AE3050" s="7">
        <v>104.085363305632</v>
      </c>
      <c r="AF3050" s="1">
        <v>7.5469638614658097</v>
      </c>
      <c r="AG3050" s="1">
        <v>4.3145832571335001</v>
      </c>
      <c r="AH3050" s="1">
        <v>38.157584577679003</v>
      </c>
      <c r="AI3050" s="1" t="s">
        <v>29</v>
      </c>
      <c r="AJ3050" s="1" t="s">
        <v>29</v>
      </c>
      <c r="AK3050" s="11">
        <v>-0.16952941847558001</v>
      </c>
      <c r="AL3050" s="1">
        <v>1.6427024615460702E-2</v>
      </c>
      <c r="AM3050" s="1">
        <v>1.1959370848598799E-2</v>
      </c>
      <c r="AN3050" s="1" t="s">
        <v>4144</v>
      </c>
      <c r="AO3050" s="1">
        <v>16.8336111111111</v>
      </c>
      <c r="AP3050" s="1">
        <v>-0.30063999270616198</v>
      </c>
      <c r="AQ3050" s="1">
        <v>-0.953737697055977</v>
      </c>
    </row>
    <row r="3051" spans="1:43" s="1" customFormat="1">
      <c r="A3051" s="9">
        <f t="shared" si="282"/>
        <v>41867.704872685164</v>
      </c>
      <c r="B3051" s="5">
        <v>41867.5382060185</v>
      </c>
      <c r="C3051" s="9" t="str">
        <f t="shared" si="283"/>
        <v>20140816125501</v>
      </c>
      <c r="D3051" s="9" t="str">
        <f t="shared" si="284"/>
        <v>12</v>
      </c>
      <c r="E3051" s="9"/>
      <c r="F3051" s="5" t="s">
        <v>4082</v>
      </c>
      <c r="G3051" s="6">
        <v>259.53820601851902</v>
      </c>
      <c r="H3051" s="6">
        <v>-0.24221167131601701</v>
      </c>
      <c r="I3051" s="6">
        <v>-0.970223431111773</v>
      </c>
      <c r="J3051" s="7">
        <v>3136</v>
      </c>
      <c r="K3051" s="6">
        <v>1062</v>
      </c>
      <c r="L3051" s="3">
        <v>3286.8808290155398</v>
      </c>
      <c r="M3051" s="3">
        <f t="shared" si="281"/>
        <v>-88.439378238341945</v>
      </c>
      <c r="N3051" s="1">
        <f t="shared" si="286"/>
        <v>-4.8276818952639647E-2</v>
      </c>
      <c r="O3051" s="1">
        <f t="shared" si="285"/>
        <v>1831.9222383956662</v>
      </c>
      <c r="W3051" s="3"/>
      <c r="X3051" s="3"/>
      <c r="Y3051" s="5">
        <v>41867.704861111102</v>
      </c>
      <c r="Z3051" s="5"/>
      <c r="AA3051" s="3">
        <v>23.0084344034799</v>
      </c>
      <c r="AB3051" s="3">
        <v>29.164791667063898</v>
      </c>
      <c r="AC3051" s="7">
        <v>7.93479166706393</v>
      </c>
      <c r="AD3051" s="11">
        <v>257.52601802075702</v>
      </c>
      <c r="AE3051" s="7">
        <v>105.483445558113</v>
      </c>
      <c r="AF3051" s="1">
        <v>7.6381555021503198</v>
      </c>
      <c r="AG3051" s="1">
        <v>4.3496730252997002</v>
      </c>
      <c r="AH3051" s="1">
        <v>37.650542463017501</v>
      </c>
      <c r="AI3051" s="1" t="s">
        <v>29</v>
      </c>
      <c r="AJ3051" s="1" t="s">
        <v>29</v>
      </c>
      <c r="AK3051" s="11">
        <v>-0.16248566614678001</v>
      </c>
      <c r="AL3051" s="1">
        <v>1.6536733207994599E-2</v>
      </c>
      <c r="AM3051" s="1">
        <v>1.1620058994051601E-2</v>
      </c>
      <c r="AN3051" s="1" t="s">
        <v>4145</v>
      </c>
      <c r="AO3051" s="1">
        <v>16.9169444444444</v>
      </c>
      <c r="AP3051" s="1">
        <v>-0.27976278800666998</v>
      </c>
      <c r="AQ3051" s="1">
        <v>-0.96006915503349799</v>
      </c>
    </row>
    <row r="3052" spans="1:43" s="1" customFormat="1">
      <c r="A3052" s="9">
        <f t="shared" si="282"/>
        <v>41867.708344907362</v>
      </c>
      <c r="B3052" s="5">
        <v>41867.541678240697</v>
      </c>
      <c r="C3052" s="9" t="str">
        <f t="shared" si="283"/>
        <v>20140816130001</v>
      </c>
      <c r="D3052" s="9" t="str">
        <f t="shared" si="284"/>
        <v>13</v>
      </c>
      <c r="E3052" s="9"/>
      <c r="F3052" s="5" t="s">
        <v>4084</v>
      </c>
      <c r="G3052" s="6">
        <v>259.54167824074102</v>
      </c>
      <c r="H3052" s="6">
        <v>-0.24215367912531899</v>
      </c>
      <c r="I3052" s="6">
        <v>-0.97023790674559396</v>
      </c>
      <c r="J3052" s="7">
        <v>2709</v>
      </c>
      <c r="K3052" s="6">
        <v>1064</v>
      </c>
      <c r="L3052" s="3">
        <v>2844.6839378238301</v>
      </c>
      <c r="M3052" s="3">
        <f t="shared" si="281"/>
        <v>-79.806563039722008</v>
      </c>
      <c r="N3052" s="1">
        <f t="shared" si="286"/>
        <v>0.22533266964225901</v>
      </c>
      <c r="O3052" s="1">
        <f t="shared" si="285"/>
        <v>-354.17218091998785</v>
      </c>
      <c r="P3052" s="6" t="s">
        <v>4146</v>
      </c>
      <c r="Q3052" s="6">
        <v>1012</v>
      </c>
      <c r="R3052" s="6" t="s">
        <v>35</v>
      </c>
      <c r="S3052" s="6">
        <v>2.1</v>
      </c>
      <c r="T3052" s="6" t="s">
        <v>35</v>
      </c>
      <c r="U3052" s="6">
        <v>0</v>
      </c>
      <c r="V3052" s="6" t="s">
        <v>36</v>
      </c>
      <c r="W3052" s="3"/>
      <c r="X3052" s="3"/>
      <c r="Y3052" s="5">
        <v>41867.708333333299</v>
      </c>
      <c r="Z3052" s="5"/>
      <c r="AA3052" s="3">
        <v>23.048958950889201</v>
      </c>
      <c r="AB3052" s="3">
        <v>29.1772916671163</v>
      </c>
      <c r="AC3052" s="7">
        <v>7.9472916671163203</v>
      </c>
      <c r="AD3052" s="11">
        <v>259.37682389725097</v>
      </c>
      <c r="AE3052" s="7">
        <v>106.324754513023</v>
      </c>
      <c r="AF3052" s="1">
        <v>7.6922289723419102</v>
      </c>
      <c r="AG3052" s="1">
        <v>4.1994577366159396</v>
      </c>
      <c r="AH3052" s="1">
        <v>37.171753939786299</v>
      </c>
      <c r="AI3052" s="1" t="s">
        <v>29</v>
      </c>
      <c r="AJ3052" s="1" t="s">
        <v>29</v>
      </c>
      <c r="AK3052" s="11" t="s">
        <v>29</v>
      </c>
      <c r="AL3052" s="1" t="s">
        <v>29</v>
      </c>
      <c r="AM3052" s="1">
        <v>1.1290374116233501E-2</v>
      </c>
      <c r="AN3052" s="1" t="s">
        <v>4147</v>
      </c>
      <c r="AO3052" s="1">
        <v>17.0002777777778</v>
      </c>
      <c r="AP3052" s="1">
        <v>-0.25875243159691802</v>
      </c>
      <c r="AQ3052" s="1">
        <v>-0.965943672862286</v>
      </c>
    </row>
    <row r="3053" spans="1:43" s="1" customFormat="1">
      <c r="A3053" s="9">
        <f t="shared" si="282"/>
        <v>41867.711817129661</v>
      </c>
      <c r="B3053" s="5">
        <v>41867.545150462996</v>
      </c>
      <c r="C3053" s="9" t="str">
        <f t="shared" si="283"/>
        <v>20140816130501</v>
      </c>
      <c r="D3053" s="9" t="str">
        <f t="shared" si="284"/>
        <v>13</v>
      </c>
      <c r="E3053" s="9"/>
      <c r="F3053" s="5" t="s">
        <v>4085</v>
      </c>
      <c r="G3053" s="6">
        <v>259.54515046296302</v>
      </c>
      <c r="H3053" s="6">
        <v>-0.242095686069493</v>
      </c>
      <c r="I3053" s="6">
        <v>-0.97025237891310601</v>
      </c>
      <c r="J3053" s="7">
        <v>2329</v>
      </c>
      <c r="K3053" s="6">
        <v>1064</v>
      </c>
      <c r="L3053" s="3">
        <v>2445.6511226252201</v>
      </c>
      <c r="M3053" s="3">
        <f t="shared" si="281"/>
        <v>-67.415544041451994</v>
      </c>
      <c r="N3053" s="1">
        <f t="shared" si="286"/>
        <v>0.28996923203306013</v>
      </c>
      <c r="O3053" s="1">
        <f t="shared" si="285"/>
        <v>-232.49205982573275</v>
      </c>
      <c r="W3053" s="3"/>
      <c r="X3053" s="3"/>
      <c r="Y3053" s="5">
        <v>41867.711805555598</v>
      </c>
      <c r="Z3053" s="5"/>
      <c r="AA3053" s="3">
        <v>23.080689344819898</v>
      </c>
      <c r="AB3053" s="3">
        <v>29.194687500753101</v>
      </c>
      <c r="AC3053" s="7">
        <v>7.9402083328312898</v>
      </c>
      <c r="AD3053" s="11">
        <v>260.993258831162</v>
      </c>
      <c r="AE3053" s="7">
        <v>108.014657963121</v>
      </c>
      <c r="AF3053" s="1">
        <v>7.81230459161202</v>
      </c>
      <c r="AG3053" s="1">
        <v>3.9707751100472399</v>
      </c>
      <c r="AH3053" s="1">
        <v>36.982662345820202</v>
      </c>
      <c r="AI3053" s="1" t="s">
        <v>29</v>
      </c>
      <c r="AJ3053" s="1" t="s">
        <v>29</v>
      </c>
      <c r="AK3053" s="11" t="s">
        <v>29</v>
      </c>
      <c r="AL3053" s="1" t="s">
        <v>29</v>
      </c>
      <c r="AM3053" s="1">
        <v>1.14760297961284E-2</v>
      </c>
      <c r="AN3053" s="1" t="s">
        <v>4148</v>
      </c>
      <c r="AO3053" s="1">
        <v>17.0836111111111</v>
      </c>
      <c r="AP3053" s="1">
        <v>-0.23761892325174799</v>
      </c>
      <c r="AQ3053" s="1">
        <v>-0.97135845459473902</v>
      </c>
    </row>
    <row r="3054" spans="1:43" s="1" customFormat="1">
      <c r="A3054" s="9">
        <f t="shared" si="282"/>
        <v>41867.715289351865</v>
      </c>
      <c r="B3054" s="5">
        <v>41867.548622685201</v>
      </c>
      <c r="C3054" s="9" t="str">
        <f t="shared" si="283"/>
        <v>20140816131001</v>
      </c>
      <c r="D3054" s="9" t="str">
        <f t="shared" si="284"/>
        <v>13</v>
      </c>
      <c r="E3054" s="9"/>
      <c r="F3054" s="5" t="s">
        <v>4086</v>
      </c>
      <c r="G3054" s="6">
        <v>259.54862268518502</v>
      </c>
      <c r="H3054" s="6">
        <v>-0.24203769214874701</v>
      </c>
      <c r="I3054" s="6">
        <v>-0.97026684761425697</v>
      </c>
      <c r="J3054" s="7">
        <v>2008</v>
      </c>
      <c r="K3054" s="6">
        <v>1064</v>
      </c>
      <c r="L3054" s="3">
        <v>2108.5734024179601</v>
      </c>
      <c r="M3054" s="3">
        <f t="shared" si="281"/>
        <v>-52.651961509991999</v>
      </c>
      <c r="N3054" s="1">
        <f t="shared" si="286"/>
        <v>0.24077922983042016</v>
      </c>
      <c r="O3054" s="1">
        <f t="shared" si="285"/>
        <v>-218.67318683208083</v>
      </c>
      <c r="W3054" s="3"/>
      <c r="X3054" s="3"/>
      <c r="Y3054" s="5">
        <v>41867.715277777803</v>
      </c>
      <c r="Z3054" s="5"/>
      <c r="AA3054" s="3">
        <v>23.111245083830301</v>
      </c>
      <c r="AB3054" s="3">
        <v>29.214583334442199</v>
      </c>
      <c r="AC3054" s="7">
        <v>7.9322916672210999</v>
      </c>
      <c r="AD3054" s="11">
        <v>262.62162456527301</v>
      </c>
      <c r="AE3054" s="7">
        <v>109.15586093344299</v>
      </c>
      <c r="AF3054" s="1">
        <v>7.8921556568162901</v>
      </c>
      <c r="AG3054" s="1">
        <v>3.7479339973018901</v>
      </c>
      <c r="AH3054" s="1">
        <v>36.784934232274701</v>
      </c>
      <c r="AI3054" s="1" t="s">
        <v>29</v>
      </c>
      <c r="AJ3054" s="1" t="s">
        <v>29</v>
      </c>
      <c r="AK3054" s="11" t="s">
        <v>29</v>
      </c>
      <c r="AL3054" s="1" t="s">
        <v>29</v>
      </c>
      <c r="AM3054" s="1">
        <v>1.16871423224786E-2</v>
      </c>
      <c r="AN3054" s="1" t="s">
        <v>4149</v>
      </c>
      <c r="AO3054" s="1">
        <v>17.1669444444444</v>
      </c>
      <c r="AP3054" s="1">
        <v>-0.21637232135955001</v>
      </c>
      <c r="AQ3054" s="1">
        <v>-0.976310923092372</v>
      </c>
    </row>
    <row r="3055" spans="1:43" s="1" customFormat="1">
      <c r="A3055" s="9">
        <f t="shared" si="282"/>
        <v>41867.718761574062</v>
      </c>
      <c r="B3055" s="5">
        <v>41867.552094907398</v>
      </c>
      <c r="C3055" s="9" t="str">
        <f t="shared" si="283"/>
        <v>20140816131501</v>
      </c>
      <c r="D3055" s="9" t="str">
        <f t="shared" si="284"/>
        <v>13</v>
      </c>
      <c r="E3055" s="9"/>
      <c r="F3055" s="5" t="s">
        <v>4088</v>
      </c>
      <c r="G3055" s="6">
        <v>259.55209490740702</v>
      </c>
      <c r="H3055" s="6">
        <v>-0.241979697363288</v>
      </c>
      <c r="I3055" s="6">
        <v>-0.97028131284899599</v>
      </c>
      <c r="J3055" s="7">
        <v>1754</v>
      </c>
      <c r="K3055" s="6">
        <v>1066</v>
      </c>
      <c r="L3055" s="3">
        <v>1845.3135948680001</v>
      </c>
      <c r="M3055" s="3">
        <f t="shared" si="281"/>
        <v>-37.874167283494032</v>
      </c>
      <c r="N3055" s="1">
        <f t="shared" si="286"/>
        <v>0.21969682223238038</v>
      </c>
      <c r="O3055" s="1">
        <f t="shared" si="285"/>
        <v>-172.39287714154241</v>
      </c>
      <c r="P3055" s="6" t="s">
        <v>4150</v>
      </c>
      <c r="Q3055" s="6">
        <v>1012</v>
      </c>
      <c r="R3055" s="6" t="s">
        <v>35</v>
      </c>
      <c r="S3055" s="6">
        <v>2.5</v>
      </c>
      <c r="T3055" s="6" t="s">
        <v>35</v>
      </c>
      <c r="U3055" s="6">
        <v>0</v>
      </c>
      <c r="V3055" s="6" t="s">
        <v>36</v>
      </c>
      <c r="W3055" s="3"/>
      <c r="X3055" s="3"/>
      <c r="Y3055" s="5">
        <v>41867.71875</v>
      </c>
      <c r="Z3055" s="5"/>
      <c r="AA3055" s="3">
        <v>23.147403613550701</v>
      </c>
      <c r="AB3055" s="3">
        <v>29.239583333708801</v>
      </c>
      <c r="AC3055" s="7">
        <v>7.9447916668543899</v>
      </c>
      <c r="AD3055" s="11">
        <v>264.59190675051502</v>
      </c>
      <c r="AE3055" s="7">
        <v>106.80729366206</v>
      </c>
      <c r="AF3055" s="1">
        <v>7.7115029202754597</v>
      </c>
      <c r="AG3055" s="1">
        <v>3.64779437967288</v>
      </c>
      <c r="AH3055" s="1">
        <v>36.191796566231098</v>
      </c>
      <c r="AI3055" s="1" t="s">
        <v>29</v>
      </c>
      <c r="AJ3055" s="1" t="s">
        <v>29</v>
      </c>
      <c r="AK3055" s="11" t="s">
        <v>29</v>
      </c>
      <c r="AL3055" s="1" t="s">
        <v>29</v>
      </c>
      <c r="AM3055" s="1">
        <v>1.13555541641684E-2</v>
      </c>
      <c r="AN3055" s="1" t="s">
        <v>4151</v>
      </c>
      <c r="AO3055" s="1">
        <v>17.2502777777778</v>
      </c>
      <c r="AP3055" s="1">
        <v>-0.19502273813503501</v>
      </c>
      <c r="AQ3055" s="1">
        <v>-0.98079872125238499</v>
      </c>
    </row>
    <row r="3056" spans="1:43" s="1" customFormat="1">
      <c r="A3056" s="9">
        <f t="shared" si="282"/>
        <v>41867.722233796267</v>
      </c>
      <c r="B3056" s="5">
        <v>41867.555567129602</v>
      </c>
      <c r="C3056" s="9" t="str">
        <f t="shared" si="283"/>
        <v>20140816132001</v>
      </c>
      <c r="D3056" s="9" t="str">
        <f t="shared" si="284"/>
        <v>13</v>
      </c>
      <c r="E3056" s="9"/>
      <c r="F3056" s="5" t="s">
        <v>4089</v>
      </c>
      <c r="G3056" s="6">
        <v>259.55556712962999</v>
      </c>
      <c r="H3056" s="6">
        <v>-0.241921701713323</v>
      </c>
      <c r="I3056" s="6">
        <v>-0.97029577461727101</v>
      </c>
      <c r="J3056" s="7">
        <v>1574</v>
      </c>
      <c r="K3056" s="6">
        <v>1066</v>
      </c>
      <c r="L3056" s="3">
        <v>1655.9427584505299</v>
      </c>
      <c r="M3056" s="3">
        <f t="shared" si="281"/>
        <v>-31.842881815937972</v>
      </c>
      <c r="N3056" s="1">
        <f t="shared" si="286"/>
        <v>0.2046379607009996</v>
      </c>
      <c r="O3056" s="1">
        <f t="shared" si="285"/>
        <v>-155.60593795431831</v>
      </c>
      <c r="W3056" s="3"/>
      <c r="X3056" s="3"/>
      <c r="Y3056" s="5">
        <v>41867.722222222197</v>
      </c>
      <c r="Z3056" s="5"/>
      <c r="AA3056" s="3">
        <v>23.1806515333286</v>
      </c>
      <c r="AB3056" s="3">
        <v>29.2828125010805</v>
      </c>
      <c r="AC3056" s="7">
        <v>7.94270833309323</v>
      </c>
      <c r="AD3056" s="11">
        <v>266.63192485457398</v>
      </c>
      <c r="AE3056" s="7">
        <v>107.68862725191499</v>
      </c>
      <c r="AF3056" s="1">
        <v>7.7660714480245998</v>
      </c>
      <c r="AG3056" s="1">
        <v>3.5184371182852399</v>
      </c>
      <c r="AH3056" s="1">
        <v>35.834584810112098</v>
      </c>
      <c r="AI3056" s="1" t="s">
        <v>29</v>
      </c>
      <c r="AJ3056" s="1" t="s">
        <v>29</v>
      </c>
      <c r="AK3056" s="11" t="s">
        <v>29</v>
      </c>
      <c r="AL3056" s="1" t="s">
        <v>29</v>
      </c>
      <c r="AM3056" s="1">
        <v>1.1410158226903E-2</v>
      </c>
      <c r="AN3056" s="1" t="s">
        <v>4152</v>
      </c>
      <c r="AO3056" s="1">
        <v>17.3336111111111</v>
      </c>
      <c r="AP3056" s="1">
        <v>-0.17358033480636001</v>
      </c>
      <c r="AQ3056" s="1">
        <v>-0.98481971312952099</v>
      </c>
    </row>
    <row r="3057" spans="1:43" s="1" customFormat="1">
      <c r="A3057" s="9">
        <f t="shared" si="282"/>
        <v>41867.725706018566</v>
      </c>
      <c r="B3057" s="5">
        <v>41867.559039351901</v>
      </c>
      <c r="C3057" s="9" t="str">
        <f t="shared" si="283"/>
        <v>20140816132501</v>
      </c>
      <c r="D3057" s="9" t="str">
        <f t="shared" si="284"/>
        <v>13</v>
      </c>
      <c r="E3057" s="9"/>
      <c r="F3057" s="5" t="s">
        <v>4090</v>
      </c>
      <c r="G3057" s="6">
        <v>259.55903935185199</v>
      </c>
      <c r="H3057" s="6">
        <v>-0.241863705199059</v>
      </c>
      <c r="I3057" s="6">
        <v>-0.97031023291902996</v>
      </c>
      <c r="J3057" s="7">
        <v>1420</v>
      </c>
      <c r="K3057" s="6">
        <v>1068</v>
      </c>
      <c r="L3057" s="3">
        <v>1496.7283493708401</v>
      </c>
      <c r="M3057" s="3">
        <f t="shared" si="281"/>
        <v>-25.929237601778006</v>
      </c>
      <c r="N3057" s="1">
        <f t="shared" si="286"/>
        <v>-0.43488801562385931</v>
      </c>
      <c r="O3057" s="1">
        <f t="shared" si="285"/>
        <v>59.622791776825053</v>
      </c>
      <c r="W3057" s="3"/>
      <c r="X3057" s="3"/>
      <c r="Y3057" s="5">
        <v>41867.725694444402</v>
      </c>
      <c r="Z3057" s="5"/>
      <c r="AA3057" s="3">
        <v>23.2118204452821</v>
      </c>
      <c r="AB3057" s="3">
        <v>29.339062501316199</v>
      </c>
      <c r="AC3057" s="7">
        <v>7.9302083330408397</v>
      </c>
      <c r="AD3057" s="11">
        <v>268.72175427859702</v>
      </c>
      <c r="AE3057" s="7">
        <v>110.877032782634</v>
      </c>
      <c r="AF3057" s="1">
        <v>7.9886551572904203</v>
      </c>
      <c r="AG3057" s="1">
        <v>3.3682101151933201</v>
      </c>
      <c r="AH3057" s="1">
        <v>35.645891563663703</v>
      </c>
      <c r="AI3057" s="1" t="s">
        <v>29</v>
      </c>
      <c r="AJ3057" s="1" t="s">
        <v>29</v>
      </c>
      <c r="AK3057" s="11" t="s">
        <v>29</v>
      </c>
      <c r="AL3057" s="1" t="s">
        <v>29</v>
      </c>
      <c r="AM3057" s="1">
        <v>1.1743340863917101E-2</v>
      </c>
      <c r="AN3057" s="1" t="s">
        <v>4153</v>
      </c>
      <c r="AO3057" s="1">
        <v>17.4169444444444</v>
      </c>
      <c r="AP3057" s="1">
        <v>-0.15205531677895601</v>
      </c>
      <c r="AQ3057" s="1">
        <v>-0.98837198495265499</v>
      </c>
    </row>
    <row r="3058" spans="1:43" s="1" customFormat="1">
      <c r="A3058" s="9">
        <f t="shared" si="282"/>
        <v>41867.729178240763</v>
      </c>
      <c r="B3058" s="5">
        <v>41867.562511574099</v>
      </c>
      <c r="C3058" s="9" t="str">
        <f t="shared" si="283"/>
        <v>20140816133001</v>
      </c>
      <c r="D3058" s="9" t="str">
        <f t="shared" si="284"/>
        <v>13</v>
      </c>
      <c r="E3058" s="9"/>
      <c r="F3058" s="5" t="s">
        <v>4092</v>
      </c>
      <c r="G3058" s="6">
        <v>259.56251157407399</v>
      </c>
      <c r="H3058" s="6">
        <v>-0.24180570782070501</v>
      </c>
      <c r="I3058" s="6">
        <v>-0.97032468775422198</v>
      </c>
      <c r="J3058" s="7">
        <v>1297</v>
      </c>
      <c r="K3058" s="6">
        <v>1068</v>
      </c>
      <c r="L3058" s="3">
        <v>1367.0821613619501</v>
      </c>
      <c r="M3058" s="3">
        <f t="shared" si="281"/>
        <v>-24.031976313840005</v>
      </c>
      <c r="N3058" s="1">
        <f t="shared" si="286"/>
        <v>2.9793485501659233E-2</v>
      </c>
      <c r="O3058" s="1">
        <f t="shared" si="285"/>
        <v>-806.61849089464999</v>
      </c>
      <c r="P3058" s="6" t="s">
        <v>4154</v>
      </c>
      <c r="Q3058" s="6">
        <v>1012</v>
      </c>
      <c r="R3058" s="6" t="s">
        <v>35</v>
      </c>
      <c r="S3058" s="6">
        <v>2.2000000000000002</v>
      </c>
      <c r="T3058" s="6" t="s">
        <v>35</v>
      </c>
      <c r="U3058" s="6">
        <v>0</v>
      </c>
      <c r="V3058" s="6" t="s">
        <v>36</v>
      </c>
      <c r="W3058" s="3"/>
      <c r="X3058" s="3"/>
      <c r="Y3058" s="5">
        <v>41867.729166666701</v>
      </c>
      <c r="Z3058" s="5"/>
      <c r="AA3058" s="3">
        <v>23.233176538214099</v>
      </c>
      <c r="AB3058" s="3">
        <v>29.4137500020693</v>
      </c>
      <c r="AC3058" s="7">
        <v>7.9607291675288696</v>
      </c>
      <c r="AD3058" s="11">
        <v>270.34091980322199</v>
      </c>
      <c r="AE3058" s="7">
        <v>109.863587609663</v>
      </c>
      <c r="AF3058" s="1">
        <v>7.9153339638518503</v>
      </c>
      <c r="AG3058" s="1">
        <v>3.7597379968643301</v>
      </c>
      <c r="AH3058" s="1">
        <v>34.600789750971899</v>
      </c>
      <c r="AI3058" s="1" t="s">
        <v>29</v>
      </c>
      <c r="AJ3058" s="1" t="s">
        <v>29</v>
      </c>
      <c r="AK3058" s="11" t="s">
        <v>29</v>
      </c>
      <c r="AL3058" s="1" t="s">
        <v>29</v>
      </c>
      <c r="AM3058" s="1">
        <v>1.09463878642593E-2</v>
      </c>
      <c r="AN3058" s="1" t="s">
        <v>4155</v>
      </c>
      <c r="AO3058" s="1">
        <v>17.5002777777778</v>
      </c>
      <c r="AP3058" s="1">
        <v>-0.13045792877830401</v>
      </c>
      <c r="AQ3058" s="1">
        <v>-0.99145384603564601</v>
      </c>
    </row>
    <row r="3059" spans="1:43" s="1" customFormat="1">
      <c r="A3059" s="9">
        <f t="shared" si="282"/>
        <v>41867.732650462967</v>
      </c>
      <c r="B3059" s="5">
        <v>41867.565983796303</v>
      </c>
      <c r="C3059" s="9" t="str">
        <f t="shared" si="283"/>
        <v>20140816133501</v>
      </c>
      <c r="D3059" s="9" t="str">
        <f t="shared" si="284"/>
        <v>13</v>
      </c>
      <c r="E3059" s="9"/>
      <c r="F3059" s="5" t="s">
        <v>4093</v>
      </c>
      <c r="G3059" s="6">
        <v>259.565983796296</v>
      </c>
      <c r="H3059" s="6">
        <v>-0.241747709578465</v>
      </c>
      <c r="I3059" s="6">
        <v>-0.97033913912279501</v>
      </c>
      <c r="J3059" s="7">
        <v>1183</v>
      </c>
      <c r="K3059" s="6">
        <v>1068</v>
      </c>
      <c r="L3059" s="3">
        <v>1246.92227979275</v>
      </c>
      <c r="M3059" s="3">
        <f t="shared" si="281"/>
        <v>-20.022896619788025</v>
      </c>
      <c r="N3059" s="1">
        <f t="shared" si="286"/>
        <v>0.79476179534435976</v>
      </c>
      <c r="O3059" s="1">
        <f t="shared" si="285"/>
        <v>-25.193582199195131</v>
      </c>
      <c r="W3059" s="3"/>
      <c r="X3059" s="3"/>
      <c r="Y3059" s="5">
        <v>41867.732638888898</v>
      </c>
      <c r="Z3059" s="5"/>
      <c r="AA3059" s="3">
        <v>23.250301906521599</v>
      </c>
      <c r="AB3059" s="3">
        <v>29.488750000471502</v>
      </c>
      <c r="AC3059" s="7">
        <v>7.9752083332547503</v>
      </c>
      <c r="AD3059" s="11">
        <v>271.86036038925999</v>
      </c>
      <c r="AE3059" s="7">
        <v>109.309537765936</v>
      </c>
      <c r="AF3059" s="1">
        <v>7.8716027544080598</v>
      </c>
      <c r="AG3059" s="1">
        <v>3.9876547066516999</v>
      </c>
      <c r="AH3059" s="1">
        <v>33.616408215647901</v>
      </c>
      <c r="AI3059" s="1" t="s">
        <v>29</v>
      </c>
      <c r="AJ3059" s="1" t="s">
        <v>29</v>
      </c>
      <c r="AK3059" s="11" t="s">
        <v>29</v>
      </c>
      <c r="AL3059" s="1" t="s">
        <v>29</v>
      </c>
      <c r="AM3059" s="1">
        <v>1.05874571767614E-2</v>
      </c>
      <c r="AN3059" s="1" t="s">
        <v>4156</v>
      </c>
      <c r="AO3059" s="1">
        <v>17.5836111111111</v>
      </c>
      <c r="AP3059" s="1">
        <v>-0.10879844997402</v>
      </c>
      <c r="AQ3059" s="1">
        <v>-0.99406382958201001</v>
      </c>
    </row>
    <row r="3060" spans="1:43" s="1" customFormat="1">
      <c r="A3060" s="9">
        <f t="shared" si="282"/>
        <v>41867.736122685164</v>
      </c>
      <c r="B3060" s="5">
        <v>41867.5694560185</v>
      </c>
      <c r="C3060" s="9" t="str">
        <f t="shared" si="283"/>
        <v>20140816134001</v>
      </c>
      <c r="D3060" s="9" t="str">
        <f t="shared" si="284"/>
        <v>13</v>
      </c>
      <c r="E3060" s="9"/>
      <c r="F3060" s="5" t="s">
        <v>4094</v>
      </c>
      <c r="G3060" s="6">
        <v>259.56945601851902</v>
      </c>
      <c r="H3060" s="6">
        <v>-0.241689710472548</v>
      </c>
      <c r="I3060" s="6">
        <v>-0.97035358702469698</v>
      </c>
      <c r="J3060" s="7">
        <v>1087</v>
      </c>
      <c r="K3060" s="6">
        <v>1069</v>
      </c>
      <c r="L3060" s="3">
        <v>1146.8077966938099</v>
      </c>
      <c r="M3060" s="3">
        <f t="shared" si="281"/>
        <v>-16.271403898347991</v>
      </c>
      <c r="N3060" s="1">
        <f t="shared" si="286"/>
        <v>0.39851660009734075</v>
      </c>
      <c r="O3060" s="1">
        <f t="shared" si="285"/>
        <v>-40.829927522149831</v>
      </c>
      <c r="W3060" s="3"/>
      <c r="X3060" s="3"/>
      <c r="Y3060" s="5">
        <v>41867.736111111102</v>
      </c>
      <c r="Z3060" s="5"/>
      <c r="AA3060" s="3">
        <v>23.260888884496101</v>
      </c>
      <c r="AB3060" s="3">
        <v>29.563750002357398</v>
      </c>
      <c r="AC3060" s="7">
        <v>7.96270833294043</v>
      </c>
      <c r="AD3060" s="11">
        <v>273.23220715568698</v>
      </c>
      <c r="AE3060" s="7">
        <v>109.609082723117</v>
      </c>
      <c r="AF3060" s="1">
        <v>7.8835409573120998</v>
      </c>
      <c r="AG3060" s="1">
        <v>3.9375993839821999</v>
      </c>
      <c r="AH3060" s="1">
        <v>32.753057862073497</v>
      </c>
      <c r="AI3060" s="1" t="s">
        <v>29</v>
      </c>
      <c r="AJ3060" s="1" t="s">
        <v>29</v>
      </c>
      <c r="AK3060" s="11" t="s">
        <v>29</v>
      </c>
      <c r="AL3060" s="1" t="s">
        <v>29</v>
      </c>
      <c r="AM3060" s="1">
        <v>1.08966165158577E-2</v>
      </c>
      <c r="AN3060" s="1" t="s">
        <v>4157</v>
      </c>
      <c r="AO3060" s="1">
        <v>17.6669444444444</v>
      </c>
      <c r="AP3060" s="1">
        <v>-8.7087189087525302E-2</v>
      </c>
      <c r="AQ3060" s="1">
        <v>-0.99620069338303197</v>
      </c>
    </row>
    <row r="3061" spans="1:43" s="1" customFormat="1">
      <c r="A3061" s="9">
        <f t="shared" si="282"/>
        <v>41867.739594907362</v>
      </c>
      <c r="B3061" s="5">
        <v>41867.572928240697</v>
      </c>
      <c r="C3061" s="9" t="str">
        <f t="shared" si="283"/>
        <v>20140816134501</v>
      </c>
      <c r="D3061" s="9" t="str">
        <f t="shared" si="284"/>
        <v>13</v>
      </c>
      <c r="E3061" s="9"/>
      <c r="F3061" s="5" t="s">
        <v>4096</v>
      </c>
      <c r="G3061" s="6">
        <v>259.57292824074102</v>
      </c>
      <c r="H3061" s="6">
        <v>-0.24163171050316201</v>
      </c>
      <c r="I3061" s="6">
        <v>-0.97036803145987705</v>
      </c>
      <c r="J3061" s="7">
        <v>1008</v>
      </c>
      <c r="K3061" s="6">
        <v>1071</v>
      </c>
      <c r="L3061" s="3">
        <v>1065.45077720207</v>
      </c>
      <c r="M3061" s="3">
        <f t="shared" si="281"/>
        <v>-12.049740932641999</v>
      </c>
      <c r="N3061" s="1">
        <f t="shared" si="286"/>
        <v>0.22709437856729978</v>
      </c>
      <c r="O3061" s="1">
        <f t="shared" si="285"/>
        <v>-53.0604984969764</v>
      </c>
      <c r="P3061" s="6" t="s">
        <v>4158</v>
      </c>
      <c r="Q3061" s="6">
        <v>1012</v>
      </c>
      <c r="R3061" s="6" t="s">
        <v>35</v>
      </c>
      <c r="S3061" s="6">
        <v>2.2999999999999998</v>
      </c>
      <c r="T3061" s="6" t="s">
        <v>35</v>
      </c>
      <c r="U3061" s="6">
        <v>0</v>
      </c>
      <c r="V3061" s="6" t="s">
        <v>36</v>
      </c>
      <c r="W3061" s="3"/>
      <c r="X3061" s="3"/>
      <c r="Y3061" s="5">
        <v>41867.739583333299</v>
      </c>
      <c r="Z3061" s="5"/>
      <c r="AA3061" s="3">
        <v>23.2753843050615</v>
      </c>
      <c r="AB3061" s="3">
        <v>29.658333337349699</v>
      </c>
      <c r="AC3061" s="7">
        <v>7.9697916671687103</v>
      </c>
      <c r="AD3061" s="11">
        <v>274.978846017725</v>
      </c>
      <c r="AE3061" s="7">
        <v>104.534555475129</v>
      </c>
      <c r="AF3061" s="1">
        <v>7.5136374797073104</v>
      </c>
      <c r="AG3061" s="1">
        <v>3.4951967475360401</v>
      </c>
      <c r="AH3061" s="1">
        <v>31.7282846023556</v>
      </c>
      <c r="AI3061" s="1" t="s">
        <v>29</v>
      </c>
      <c r="AJ3061" s="1" t="s">
        <v>29</v>
      </c>
      <c r="AK3061" s="11" t="s">
        <v>29</v>
      </c>
      <c r="AL3061" s="1" t="s">
        <v>29</v>
      </c>
      <c r="AM3061" s="1">
        <v>1.07203344071783E-2</v>
      </c>
      <c r="AN3061" s="1" t="s">
        <v>4159</v>
      </c>
      <c r="AO3061" s="1">
        <v>17.7502777777778</v>
      </c>
      <c r="AP3061" s="1">
        <v>-6.5334479485669394E-2</v>
      </c>
      <c r="AQ3061" s="1">
        <v>-0.99786342040899401</v>
      </c>
    </row>
    <row r="3062" spans="1:43" s="1" customFormat="1">
      <c r="A3062" s="9">
        <f t="shared" si="282"/>
        <v>41867.743067129661</v>
      </c>
      <c r="B3062" s="5">
        <v>41867.576400462996</v>
      </c>
      <c r="C3062" s="9" t="str">
        <f t="shared" si="283"/>
        <v>20140816135001</v>
      </c>
      <c r="D3062" s="9" t="str">
        <f t="shared" si="284"/>
        <v>13</v>
      </c>
      <c r="E3062" s="9"/>
      <c r="F3062" s="5" t="s">
        <v>4097</v>
      </c>
      <c r="G3062" s="6">
        <v>259.57640046296302</v>
      </c>
      <c r="H3062" s="6">
        <v>-0.241573709670513</v>
      </c>
      <c r="I3062" s="6">
        <v>-0.97038247242828302</v>
      </c>
      <c r="J3062" s="7">
        <v>951</v>
      </c>
      <c r="K3062" s="6">
        <v>1071</v>
      </c>
      <c r="L3062" s="3">
        <v>1005.20207253886</v>
      </c>
      <c r="M3062" s="3">
        <f t="shared" si="281"/>
        <v>-11.41554404145079</v>
      </c>
      <c r="N3062" s="1">
        <f t="shared" si="286"/>
        <v>-4.8296733188919916E-2</v>
      </c>
      <c r="O3062" s="1">
        <f t="shared" si="285"/>
        <v>236.36265411155611</v>
      </c>
      <c r="W3062" s="3"/>
      <c r="X3062" s="3"/>
      <c r="Y3062" s="5">
        <v>41867.743055555598</v>
      </c>
      <c r="Z3062" s="5"/>
      <c r="AA3062" s="3">
        <v>23.2927902684252</v>
      </c>
      <c r="AB3062" s="3">
        <v>29.756041670547699</v>
      </c>
      <c r="AC3062" s="7">
        <v>7.9834375008316396</v>
      </c>
      <c r="AD3062" s="11">
        <v>276.807203228861</v>
      </c>
      <c r="AE3062" s="7">
        <v>100.632525955002</v>
      </c>
      <c r="AF3062" s="1">
        <v>7.2289884498842101</v>
      </c>
      <c r="AG3062" s="1">
        <v>2.99936618391511</v>
      </c>
      <c r="AH3062" s="1">
        <v>30.6836225894865</v>
      </c>
      <c r="AI3062" s="1" t="s">
        <v>29</v>
      </c>
      <c r="AJ3062" s="1" t="s">
        <v>29</v>
      </c>
      <c r="AK3062" s="11" t="s">
        <v>29</v>
      </c>
      <c r="AL3062" s="1" t="s">
        <v>29</v>
      </c>
      <c r="AM3062" s="1">
        <v>1.0388730955327099E-2</v>
      </c>
      <c r="AN3062" s="1" t="s">
        <v>4160</v>
      </c>
      <c r="AO3062" s="1">
        <v>17.8336111111111</v>
      </c>
      <c r="AP3062" s="1">
        <v>-4.35506742626105E-2</v>
      </c>
      <c r="AQ3062" s="1">
        <v>-0.99905121929322105</v>
      </c>
    </row>
    <row r="3063" spans="1:43" s="1" customFormat="1">
      <c r="A3063" s="9">
        <f t="shared" si="282"/>
        <v>41867.746539351865</v>
      </c>
      <c r="B3063" s="5">
        <v>41867.579872685201</v>
      </c>
      <c r="C3063" s="9" t="str">
        <f t="shared" si="283"/>
        <v>20140816135501</v>
      </c>
      <c r="D3063" s="9" t="str">
        <f t="shared" si="284"/>
        <v>13</v>
      </c>
      <c r="E3063" s="9"/>
      <c r="F3063" s="5" t="s">
        <v>4098</v>
      </c>
      <c r="G3063" s="6">
        <v>259.57987268518502</v>
      </c>
      <c r="H3063" s="6">
        <v>-0.24151570797480801</v>
      </c>
      <c r="I3063" s="6">
        <v>-0.97039690992986305</v>
      </c>
      <c r="J3063" s="7">
        <v>897</v>
      </c>
      <c r="K3063" s="6">
        <v>1071</v>
      </c>
      <c r="L3063" s="3">
        <v>948.12435233160602</v>
      </c>
      <c r="M3063" s="3">
        <f t="shared" si="281"/>
        <v>-9.6001973846532103</v>
      </c>
      <c r="N3063" s="1">
        <f t="shared" si="286"/>
        <v>4.3028139899320195E-2</v>
      </c>
      <c r="O3063" s="1">
        <f t="shared" si="285"/>
        <v>-223.11439460586314</v>
      </c>
      <c r="W3063" s="3"/>
      <c r="X3063" s="3"/>
      <c r="Y3063" s="5">
        <v>41867.746527777803</v>
      </c>
      <c r="Z3063" s="5"/>
      <c r="AA3063" s="3">
        <v>23.3183457510323</v>
      </c>
      <c r="AB3063" s="3">
        <v>29.843541670914401</v>
      </c>
      <c r="AC3063" s="7">
        <v>8.0021875009102192</v>
      </c>
      <c r="AD3063" s="11">
        <v>278.53779421110102</v>
      </c>
      <c r="AE3063" s="7">
        <v>108.574875033423</v>
      </c>
      <c r="AF3063" s="1">
        <v>7.7945791935737301</v>
      </c>
      <c r="AG3063" s="1">
        <v>2.74895270220413</v>
      </c>
      <c r="AH3063" s="1">
        <v>29.749255651592801</v>
      </c>
      <c r="AI3063" s="1" t="s">
        <v>29</v>
      </c>
      <c r="AJ3063" s="1" t="s">
        <v>29</v>
      </c>
      <c r="AK3063" s="11" t="s">
        <v>29</v>
      </c>
      <c r="AL3063" s="1" t="s">
        <v>29</v>
      </c>
      <c r="AM3063" s="1">
        <v>9.9497575695792293E-3</v>
      </c>
      <c r="AN3063" s="1" t="s">
        <v>4161</v>
      </c>
      <c r="AO3063" s="1">
        <v>17.9169444444444</v>
      </c>
      <c r="AP3063" s="1">
        <v>-2.1746141312312901E-2</v>
      </c>
      <c r="AQ3063" s="1">
        <v>-0.99976352470873098</v>
      </c>
    </row>
    <row r="3064" spans="1:43" s="1" customFormat="1">
      <c r="A3064" s="9">
        <f t="shared" si="282"/>
        <v>41867.750011574062</v>
      </c>
      <c r="B3064" s="5">
        <v>41867.583344907398</v>
      </c>
      <c r="C3064" s="9" t="str">
        <f t="shared" si="283"/>
        <v>20140816140001</v>
      </c>
      <c r="D3064" s="9" t="str">
        <f t="shared" si="284"/>
        <v>14</v>
      </c>
      <c r="E3064" s="9"/>
      <c r="F3064" s="5" t="s">
        <v>4100</v>
      </c>
      <c r="G3064" s="6">
        <v>259.58334490740702</v>
      </c>
      <c r="H3064" s="6">
        <v>-0.241457705416254</v>
      </c>
      <c r="I3064" s="6">
        <v>-0.97041134396456696</v>
      </c>
      <c r="J3064" s="7">
        <v>850</v>
      </c>
      <c r="K3064" s="6">
        <v>1073</v>
      </c>
      <c r="L3064" s="3">
        <v>900.12336540833996</v>
      </c>
      <c r="M3064" s="3">
        <f t="shared" si="281"/>
        <v>-9.4251171971380021</v>
      </c>
      <c r="N3064" s="1">
        <f t="shared" si="286"/>
        <v>0.10826018760605934</v>
      </c>
      <c r="O3064" s="1">
        <f t="shared" si="285"/>
        <v>-87.059863884906818</v>
      </c>
      <c r="P3064" s="6" t="s">
        <v>4162</v>
      </c>
      <c r="Q3064" s="6">
        <v>1012</v>
      </c>
      <c r="R3064" s="6" t="s">
        <v>35</v>
      </c>
      <c r="S3064" s="6">
        <v>2.2000000000000002</v>
      </c>
      <c r="T3064" s="6" t="s">
        <v>35</v>
      </c>
      <c r="U3064" s="6">
        <v>0</v>
      </c>
      <c r="V3064" s="6" t="s">
        <v>36</v>
      </c>
      <c r="W3064" s="3"/>
      <c r="X3064" s="3"/>
      <c r="Y3064" s="5">
        <v>41867.75</v>
      </c>
      <c r="Z3064" s="5"/>
      <c r="AA3064" s="3">
        <v>23.343537381702799</v>
      </c>
      <c r="AB3064" s="3">
        <v>29.912812501080499</v>
      </c>
      <c r="AC3064" s="7">
        <v>8.0136458334533902</v>
      </c>
      <c r="AD3064" s="11">
        <v>280.05899456673302</v>
      </c>
      <c r="AE3064" s="7">
        <v>111.70785595223499</v>
      </c>
      <c r="AF3064" s="1">
        <v>8.0126318485808099</v>
      </c>
      <c r="AG3064" s="1">
        <v>2.6154076325762698</v>
      </c>
      <c r="AH3064" s="1">
        <v>29.0105987135688</v>
      </c>
      <c r="AI3064" s="1" t="s">
        <v>29</v>
      </c>
      <c r="AJ3064" s="1" t="s">
        <v>29</v>
      </c>
      <c r="AK3064" s="11" t="s">
        <v>29</v>
      </c>
      <c r="AL3064" s="1" t="s">
        <v>29</v>
      </c>
      <c r="AM3064" s="1">
        <v>9.6906780756608104E-3</v>
      </c>
      <c r="AN3064" s="1" t="s">
        <v>4163</v>
      </c>
      <c r="AO3064" s="1">
        <v>18.0002777777778</v>
      </c>
      <c r="AP3064" s="1">
        <v>6.8741605996648097E-5</v>
      </c>
      <c r="AQ3064" s="1">
        <v>-0.99999999763729597</v>
      </c>
    </row>
    <row r="3065" spans="1:43" s="1" customFormat="1">
      <c r="A3065" s="9">
        <f t="shared" si="282"/>
        <v>41867.753483796267</v>
      </c>
      <c r="B3065" s="5">
        <v>41867.586817129602</v>
      </c>
      <c r="C3065" s="9" t="str">
        <f t="shared" si="283"/>
        <v>20140816140501</v>
      </c>
      <c r="D3065" s="9" t="str">
        <f t="shared" si="284"/>
        <v>14</v>
      </c>
      <c r="E3065" s="9"/>
      <c r="F3065" s="5" t="s">
        <v>4101</v>
      </c>
      <c r="G3065" s="6">
        <v>259.58681712962999</v>
      </c>
      <c r="H3065" s="6">
        <v>-0.24139970199506</v>
      </c>
      <c r="I3065" s="6">
        <v>-0.97042577453234202</v>
      </c>
      <c r="J3065" s="7">
        <v>804</v>
      </c>
      <c r="K3065" s="6">
        <v>1075</v>
      </c>
      <c r="L3065" s="3">
        <v>852.99777942264996</v>
      </c>
      <c r="M3065" s="3">
        <f t="shared" si="281"/>
        <v>-9.1241056007895853</v>
      </c>
      <c r="N3065" s="1">
        <f t="shared" si="286"/>
        <v>0.51087527839610092</v>
      </c>
      <c r="O3065" s="1">
        <f t="shared" si="285"/>
        <v>-17.859751658829186</v>
      </c>
      <c r="W3065" s="3"/>
      <c r="X3065" s="3"/>
      <c r="Y3065" s="5">
        <v>41867.753472222197</v>
      </c>
      <c r="Z3065" s="5"/>
      <c r="AA3065" s="3">
        <v>23.3684691196198</v>
      </c>
      <c r="AB3065" s="3">
        <v>29.969062501316198</v>
      </c>
      <c r="AC3065" s="7">
        <v>8.0198958334795805</v>
      </c>
      <c r="AD3065" s="11">
        <v>281.43063029885701</v>
      </c>
      <c r="AE3065" s="7">
        <v>111.405574593325</v>
      </c>
      <c r="AF3065" s="1">
        <v>7.9824430613011899</v>
      </c>
      <c r="AG3065" s="1">
        <v>2.5653399800003398</v>
      </c>
      <c r="AH3065" s="1">
        <v>28.411734569249099</v>
      </c>
      <c r="AI3065" s="1" t="s">
        <v>29</v>
      </c>
      <c r="AJ3065" s="1" t="s">
        <v>29</v>
      </c>
      <c r="AK3065" s="11" t="s">
        <v>29</v>
      </c>
      <c r="AL3065" s="1" t="s">
        <v>29</v>
      </c>
      <c r="AM3065" s="1">
        <v>9.5522167063994898E-3</v>
      </c>
      <c r="AN3065" s="1" t="s">
        <v>4164</v>
      </c>
      <c r="AO3065" s="1">
        <v>18.0836111111111</v>
      </c>
      <c r="AP3065" s="1">
        <v>2.1883591807081E-2</v>
      </c>
      <c r="AQ3065" s="1">
        <v>-0.99976052553079997</v>
      </c>
    </row>
    <row r="3066" spans="1:43" s="1" customFormat="1">
      <c r="A3066" s="9">
        <f t="shared" si="282"/>
        <v>41867.756956018566</v>
      </c>
      <c r="B3066" s="5">
        <v>41867.590289351901</v>
      </c>
      <c r="C3066" s="9" t="str">
        <f t="shared" si="283"/>
        <v>20140816141001</v>
      </c>
      <c r="D3066" s="9" t="str">
        <f t="shared" si="284"/>
        <v>14</v>
      </c>
      <c r="E3066" s="9"/>
      <c r="F3066" s="5" t="s">
        <v>4102</v>
      </c>
      <c r="G3066" s="6">
        <v>259.59028935185199</v>
      </c>
      <c r="H3066" s="6">
        <v>-0.24134169771143299</v>
      </c>
      <c r="I3066" s="6">
        <v>-0.97044020163313705</v>
      </c>
      <c r="J3066" s="7">
        <v>761</v>
      </c>
      <c r="K3066" s="6">
        <v>1075</v>
      </c>
      <c r="L3066" s="3">
        <v>807.37725141870203</v>
      </c>
      <c r="M3066" s="3">
        <f t="shared" si="281"/>
        <v>-5.3718233407352045</v>
      </c>
      <c r="N3066" s="1">
        <f t="shared" si="286"/>
        <v>0.40228679195218009</v>
      </c>
      <c r="O3066" s="1">
        <f t="shared" si="285"/>
        <v>-13.353218271639786</v>
      </c>
      <c r="W3066" s="3"/>
      <c r="X3066" s="3"/>
      <c r="Y3066" s="5">
        <v>41867.756944444402</v>
      </c>
      <c r="Z3066" s="5"/>
      <c r="AA3066" s="3">
        <v>23.372548818519299</v>
      </c>
      <c r="AB3066" s="3">
        <v>30.0191666680462</v>
      </c>
      <c r="AC3066" s="7">
        <v>8.0138541664942302</v>
      </c>
      <c r="AD3066" s="11">
        <v>282.91983167409398</v>
      </c>
      <c r="AE3066" s="7">
        <v>107.31621150437201</v>
      </c>
      <c r="AF3066" s="1">
        <v>7.68597544008911</v>
      </c>
      <c r="AG3066" s="1">
        <v>2.4167635026338901</v>
      </c>
      <c r="AH3066" s="1">
        <v>27.847336557781599</v>
      </c>
      <c r="AI3066" s="1" t="s">
        <v>29</v>
      </c>
      <c r="AJ3066" s="1" t="s">
        <v>29</v>
      </c>
      <c r="AK3066" s="11" t="s">
        <v>29</v>
      </c>
      <c r="AL3066" s="1" t="s">
        <v>29</v>
      </c>
      <c r="AM3066" s="1">
        <v>9.6860305280684605E-3</v>
      </c>
      <c r="AN3066" s="1" t="s">
        <v>4165</v>
      </c>
      <c r="AO3066" s="1">
        <v>18.1669444444444</v>
      </c>
      <c r="AP3066" s="1">
        <v>4.3688026621270797E-2</v>
      </c>
      <c r="AQ3066" s="1">
        <v>-0.99904522236480298</v>
      </c>
    </row>
    <row r="3067" spans="1:43" s="1" customFormat="1">
      <c r="A3067" s="9">
        <f t="shared" si="282"/>
        <v>41867.760428240763</v>
      </c>
      <c r="B3067" s="5">
        <v>41867.593761574099</v>
      </c>
      <c r="C3067" s="9" t="str">
        <f t="shared" si="283"/>
        <v>20140816141501</v>
      </c>
      <c r="D3067" s="9" t="str">
        <f t="shared" si="284"/>
        <v>14</v>
      </c>
      <c r="E3067" s="9"/>
      <c r="F3067" s="5" t="s">
        <v>4104</v>
      </c>
      <c r="G3067" s="6">
        <v>259.59376157407399</v>
      </c>
      <c r="H3067" s="6">
        <v>-0.24128369256557999</v>
      </c>
      <c r="I3067" s="6">
        <v>-0.97045462526689996</v>
      </c>
      <c r="J3067" s="7">
        <v>735</v>
      </c>
      <c r="K3067" s="6">
        <v>1076</v>
      </c>
      <c r="L3067" s="3">
        <v>780.51813471502601</v>
      </c>
      <c r="M3067" s="3">
        <f t="shared" si="281"/>
        <v>-5.5220330619293918</v>
      </c>
      <c r="N3067" s="1">
        <f t="shared" si="286"/>
        <v>0.21662330996059892</v>
      </c>
      <c r="O3067" s="1">
        <f t="shared" si="285"/>
        <v>-25.49140747103246</v>
      </c>
      <c r="P3067" s="6" t="s">
        <v>4166</v>
      </c>
      <c r="Q3067" s="6">
        <v>1012</v>
      </c>
      <c r="R3067" s="6" t="s">
        <v>35</v>
      </c>
      <c r="S3067" s="6">
        <v>2.2000000000000002</v>
      </c>
      <c r="T3067" s="6" t="s">
        <v>35</v>
      </c>
      <c r="U3067" s="6">
        <v>0</v>
      </c>
      <c r="V3067" s="6" t="s">
        <v>36</v>
      </c>
      <c r="W3067" s="3"/>
      <c r="X3067" s="3"/>
      <c r="Y3067" s="5">
        <v>41867.760416666701</v>
      </c>
      <c r="Z3067" s="5"/>
      <c r="AA3067" s="3">
        <v>23.376753251116199</v>
      </c>
      <c r="AB3067" s="3">
        <v>30.064375001191799</v>
      </c>
      <c r="AC3067" s="7">
        <v>8.0147916670639301</v>
      </c>
      <c r="AD3067" s="11">
        <v>284.36514498627201</v>
      </c>
      <c r="AE3067" s="7">
        <v>103.947005991746</v>
      </c>
      <c r="AF3067" s="1">
        <v>7.4403602951075003</v>
      </c>
      <c r="AG3067" s="1">
        <v>2.2665159685002099</v>
      </c>
      <c r="AH3067" s="1">
        <v>27.333020196069601</v>
      </c>
      <c r="AI3067" s="1" t="s">
        <v>29</v>
      </c>
      <c r="AJ3067" s="1" t="s">
        <v>29</v>
      </c>
      <c r="AK3067" s="11" t="s">
        <v>29</v>
      </c>
      <c r="AL3067" s="1" t="s">
        <v>29</v>
      </c>
      <c r="AM3067" s="1">
        <v>9.6651440893278494E-3</v>
      </c>
      <c r="AN3067" s="1" t="s">
        <v>4167</v>
      </c>
      <c r="AO3067" s="1">
        <v>18.2502777777778</v>
      </c>
      <c r="AP3067" s="1">
        <v>6.5471668336049504E-2</v>
      </c>
      <c r="AQ3067" s="1">
        <v>-0.99785442858429696</v>
      </c>
    </row>
    <row r="3068" spans="1:43" s="1" customFormat="1">
      <c r="A3068" s="9">
        <f t="shared" si="282"/>
        <v>41867.763900462967</v>
      </c>
      <c r="B3068" s="5">
        <v>41867.597233796303</v>
      </c>
      <c r="C3068" s="9" t="str">
        <f t="shared" si="283"/>
        <v>20140816142001</v>
      </c>
      <c r="D3068" s="9" t="str">
        <f t="shared" si="284"/>
        <v>14</v>
      </c>
      <c r="E3068" s="9"/>
      <c r="F3068" s="5" t="s">
        <v>4105</v>
      </c>
      <c r="G3068" s="6">
        <v>259.597233796296</v>
      </c>
      <c r="H3068" s="6">
        <v>-0.24122568655770699</v>
      </c>
      <c r="I3068" s="6">
        <v>-0.97046904543357904</v>
      </c>
      <c r="J3068" s="7">
        <v>709</v>
      </c>
      <c r="K3068" s="6">
        <v>1076</v>
      </c>
      <c r="L3068" s="3">
        <v>752.90796940537905</v>
      </c>
      <c r="M3068" s="3">
        <f t="shared" si="281"/>
        <v>-4.8848754009376076</v>
      </c>
      <c r="N3068" s="1">
        <f t="shared" si="286"/>
        <v>0.11285487140266071</v>
      </c>
      <c r="O3068" s="1">
        <f t="shared" si="285"/>
        <v>-43.284577264800639</v>
      </c>
      <c r="W3068" s="3"/>
      <c r="X3068" s="3"/>
      <c r="Y3068" s="5">
        <v>41867.763888888898</v>
      </c>
      <c r="Z3068" s="5"/>
      <c r="AA3068" s="3">
        <v>23.381726893470301</v>
      </c>
      <c r="AB3068" s="3">
        <v>30.101875000091699</v>
      </c>
      <c r="AC3068" s="7">
        <v>8.0272916666972307</v>
      </c>
      <c r="AD3068" s="11">
        <v>285.73665018213399</v>
      </c>
      <c r="AE3068" s="7">
        <v>101.839573279262</v>
      </c>
      <c r="AF3068" s="1">
        <v>7.2838116571651197</v>
      </c>
      <c r="AG3068" s="1">
        <v>2.1162661581773099</v>
      </c>
      <c r="AH3068" s="1">
        <v>26.898330217784999</v>
      </c>
      <c r="AI3068" s="1" t="s">
        <v>29</v>
      </c>
      <c r="AJ3068" s="1" t="s">
        <v>29</v>
      </c>
      <c r="AK3068" s="11" t="s">
        <v>29</v>
      </c>
      <c r="AL3068" s="1" t="s">
        <v>29</v>
      </c>
      <c r="AM3068" s="1">
        <v>9.3909241611404796E-3</v>
      </c>
      <c r="AN3068" s="1" t="s">
        <v>4168</v>
      </c>
      <c r="AO3068" s="1">
        <v>18.3336111111111</v>
      </c>
      <c r="AP3068" s="1">
        <v>8.7224149135272794E-2</v>
      </c>
      <c r="AQ3068" s="1">
        <v>-0.99618871094167105</v>
      </c>
    </row>
    <row r="3069" spans="1:43" s="1" customFormat="1">
      <c r="A3069" s="9">
        <f t="shared" si="282"/>
        <v>41867.767372685164</v>
      </c>
      <c r="B3069" s="5">
        <v>41867.6007060185</v>
      </c>
      <c r="C3069" s="9" t="str">
        <f t="shared" si="283"/>
        <v>20140816142501</v>
      </c>
      <c r="D3069" s="9" t="str">
        <f t="shared" si="284"/>
        <v>14</v>
      </c>
      <c r="E3069" s="9"/>
      <c r="F3069" s="5" t="s">
        <v>4106</v>
      </c>
      <c r="G3069" s="6">
        <v>259.60070601851902</v>
      </c>
      <c r="H3069" s="6">
        <v>-0.24116767968802</v>
      </c>
      <c r="I3069" s="6">
        <v>-0.97048346213312497</v>
      </c>
      <c r="J3069" s="7">
        <v>686</v>
      </c>
      <c r="K3069" s="6">
        <v>1076</v>
      </c>
      <c r="L3069" s="3">
        <v>728.48359240069101</v>
      </c>
      <c r="M3069" s="3">
        <f t="shared" si="281"/>
        <v>-8.2830495928942121</v>
      </c>
      <c r="N3069" s="1">
        <f t="shared" si="286"/>
        <v>7.5321747208720063E-2</v>
      </c>
      <c r="O3069" s="1">
        <f t="shared" si="285"/>
        <v>-109.96889875564752</v>
      </c>
      <c r="W3069" s="3"/>
      <c r="X3069" s="3"/>
      <c r="Y3069" s="5">
        <v>41867.767361111102</v>
      </c>
      <c r="Z3069" s="5"/>
      <c r="AA3069" s="3">
        <v>23.3950059612622</v>
      </c>
      <c r="AB3069" s="3">
        <v>30.134479166874002</v>
      </c>
      <c r="AC3069" s="7">
        <v>8.0299999999999994</v>
      </c>
      <c r="AD3069" s="11">
        <v>287.10810540277402</v>
      </c>
      <c r="AE3069" s="7">
        <v>105.52995901519201</v>
      </c>
      <c r="AF3069" s="1">
        <v>7.54678009055303</v>
      </c>
      <c r="AG3069" s="1">
        <v>2.0837245890429101</v>
      </c>
      <c r="AH3069" s="1">
        <v>26.5208256050032</v>
      </c>
      <c r="AI3069" s="1" t="s">
        <v>29</v>
      </c>
      <c r="AJ3069" s="1" t="s">
        <v>29</v>
      </c>
      <c r="AK3069" s="11" t="s">
        <v>29</v>
      </c>
      <c r="AL3069" s="1" t="s">
        <v>29</v>
      </c>
      <c r="AM3069" s="1">
        <v>9.3325430079699307E-3</v>
      </c>
      <c r="AN3069" s="1" t="s">
        <v>4169</v>
      </c>
      <c r="AO3069" s="1">
        <v>18.4169444444444</v>
      </c>
      <c r="AP3069" s="1">
        <v>0.108935116033681</v>
      </c>
      <c r="AQ3069" s="1">
        <v>-0.99404886222696698</v>
      </c>
    </row>
    <row r="3070" spans="1:43" s="1" customFormat="1">
      <c r="A3070" s="9">
        <f t="shared" si="282"/>
        <v>41867.770844907362</v>
      </c>
      <c r="B3070" s="5">
        <v>41867.604178240697</v>
      </c>
      <c r="C3070" s="9" t="str">
        <f t="shared" si="283"/>
        <v>20140816143001</v>
      </c>
      <c r="D3070" s="9" t="str">
        <f t="shared" si="284"/>
        <v>14</v>
      </c>
      <c r="E3070" s="9"/>
      <c r="F3070" s="5" t="s">
        <v>4108</v>
      </c>
      <c r="G3070" s="6">
        <v>259.60417824074102</v>
      </c>
      <c r="H3070" s="6">
        <v>-0.24110967195673</v>
      </c>
      <c r="I3070" s="6">
        <v>-0.97049787536548404</v>
      </c>
      <c r="J3070" s="7">
        <v>647</v>
      </c>
      <c r="K3070" s="6">
        <v>1076</v>
      </c>
      <c r="L3070" s="3">
        <v>687.06834443621995</v>
      </c>
      <c r="M3070" s="3">
        <f t="shared" si="281"/>
        <v>-4.6385393535651929</v>
      </c>
      <c r="N3070" s="1">
        <f t="shared" si="286"/>
        <v>3.5982678110599409E-2</v>
      </c>
      <c r="O3070" s="1">
        <f t="shared" si="285"/>
        <v>-128.91034234049465</v>
      </c>
      <c r="P3070" s="6" t="s">
        <v>4170</v>
      </c>
      <c r="Q3070" s="6">
        <v>1011</v>
      </c>
      <c r="R3070" s="6" t="s">
        <v>35</v>
      </c>
      <c r="S3070" s="6">
        <v>1.9</v>
      </c>
      <c r="T3070" s="6" t="s">
        <v>35</v>
      </c>
      <c r="U3070" s="6">
        <v>0</v>
      </c>
      <c r="V3070" s="6" t="s">
        <v>36</v>
      </c>
      <c r="W3070" s="3"/>
      <c r="X3070" s="3"/>
      <c r="Y3070" s="5">
        <v>41867.770833333299</v>
      </c>
      <c r="Z3070" s="5"/>
      <c r="AA3070" s="3">
        <v>23.4064659371953</v>
      </c>
      <c r="AB3070" s="3">
        <v>30.168020833975099</v>
      </c>
      <c r="AC3070" s="7">
        <v>8.0322916668500195</v>
      </c>
      <c r="AD3070" s="11">
        <v>288.41374748758801</v>
      </c>
      <c r="AE3070" s="7">
        <v>110.338565022484</v>
      </c>
      <c r="AF3070" s="1">
        <v>7.8904810854326701</v>
      </c>
      <c r="AG3070" s="1">
        <v>2.0561908615322402</v>
      </c>
      <c r="AH3070" s="1">
        <v>26.169036548793901</v>
      </c>
      <c r="AI3070" s="1" t="s">
        <v>29</v>
      </c>
      <c r="AJ3070" s="1" t="s">
        <v>29</v>
      </c>
      <c r="AK3070" s="11">
        <v>5.3163533199531203E-2</v>
      </c>
      <c r="AL3070" s="1">
        <v>6.8014840066215998E-2</v>
      </c>
      <c r="AM3070" s="1">
        <v>9.2834271379180506E-3</v>
      </c>
      <c r="AN3070" s="1" t="s">
        <v>4171</v>
      </c>
      <c r="AO3070" s="1">
        <v>18.5002777777778</v>
      </c>
      <c r="AP3070" s="1">
        <v>0.13059423580434401</v>
      </c>
      <c r="AQ3070" s="1">
        <v>-0.99143590089056199</v>
      </c>
    </row>
    <row r="3071" spans="1:43" s="1" customFormat="1">
      <c r="A3071" s="9">
        <f t="shared" si="282"/>
        <v>41867.774317129661</v>
      </c>
      <c r="B3071" s="5">
        <v>41867.607650462996</v>
      </c>
      <c r="C3071" s="9" t="str">
        <f t="shared" si="283"/>
        <v>20140816143501</v>
      </c>
      <c r="D3071" s="9" t="str">
        <f t="shared" si="284"/>
        <v>14</v>
      </c>
      <c r="E3071" s="9"/>
      <c r="F3071" s="5" t="s">
        <v>4109</v>
      </c>
      <c r="G3071" s="6">
        <v>259.60765046296302</v>
      </c>
      <c r="H3071" s="6">
        <v>-0.24105166336404199</v>
      </c>
      <c r="I3071" s="6">
        <v>-0.97051228513060495</v>
      </c>
      <c r="J3071" s="7">
        <v>624</v>
      </c>
      <c r="K3071" s="6">
        <v>1078</v>
      </c>
      <c r="L3071" s="3">
        <v>663.87564766839398</v>
      </c>
      <c r="M3071" s="3">
        <f t="shared" si="281"/>
        <v>-4.6566987416727894</v>
      </c>
      <c r="N3071" s="1">
        <f t="shared" si="286"/>
        <v>0.3450468292510408</v>
      </c>
      <c r="O3071" s="1">
        <f t="shared" si="285"/>
        <v>-13.495845627043225</v>
      </c>
      <c r="W3071" s="3"/>
      <c r="X3071" s="3"/>
      <c r="Y3071" s="5">
        <v>41867.774305555598</v>
      </c>
      <c r="Z3071" s="5"/>
      <c r="AA3071" s="3">
        <v>23.399589503636999</v>
      </c>
      <c r="AB3071" s="3">
        <v>30.2117708350752</v>
      </c>
      <c r="AC3071" s="7">
        <v>8.0447916671643398</v>
      </c>
      <c r="AD3071" s="11">
        <v>289.42628361859101</v>
      </c>
      <c r="AE3071" s="7">
        <v>112.98479392409</v>
      </c>
      <c r="AF3071" s="1">
        <v>8.0769184866482497</v>
      </c>
      <c r="AG3071" s="1">
        <v>1.9059354940931099</v>
      </c>
      <c r="AH3071" s="1">
        <v>25.8613400242395</v>
      </c>
      <c r="AI3071" s="1" t="s">
        <v>29</v>
      </c>
      <c r="AJ3071" s="1" t="s">
        <v>29</v>
      </c>
      <c r="AK3071" s="11">
        <v>7.1000071922076302E-2</v>
      </c>
      <c r="AL3071" s="1">
        <v>7.2641630871707205E-2</v>
      </c>
      <c r="AM3071" s="1">
        <v>9.0200372871023799E-3</v>
      </c>
      <c r="AN3071" s="1" t="s">
        <v>4172</v>
      </c>
      <c r="AO3071" s="1">
        <v>18.5836111111111</v>
      </c>
      <c r="AP3071" s="1">
        <v>0.152191199896723</v>
      </c>
      <c r="AQ3071" s="1">
        <v>-0.98835107055843097</v>
      </c>
    </row>
    <row r="3072" spans="1:43" s="1" customFormat="1">
      <c r="A3072" s="9">
        <f t="shared" si="282"/>
        <v>41867.777789351865</v>
      </c>
      <c r="B3072" s="5">
        <v>41867.611122685201</v>
      </c>
      <c r="C3072" s="9" t="str">
        <f t="shared" si="283"/>
        <v>20140816144001</v>
      </c>
      <c r="D3072" s="9" t="str">
        <f t="shared" si="284"/>
        <v>14</v>
      </c>
      <c r="E3072" s="9"/>
      <c r="F3072" s="5" t="s">
        <v>4110</v>
      </c>
      <c r="G3072" s="6">
        <v>259.61112268518502</v>
      </c>
      <c r="H3072" s="6">
        <v>-0.240993653910163</v>
      </c>
      <c r="I3072" s="6">
        <v>-0.97052669142843695</v>
      </c>
      <c r="J3072" s="7">
        <v>601</v>
      </c>
      <c r="K3072" s="6">
        <v>1080</v>
      </c>
      <c r="L3072" s="3">
        <v>640.59215396003003</v>
      </c>
      <c r="M3072" s="3">
        <f t="shared" si="281"/>
        <v>-4.6898593634346071</v>
      </c>
      <c r="N3072" s="1">
        <f t="shared" si="286"/>
        <v>0.56580692112073905</v>
      </c>
      <c r="O3072" s="1">
        <f t="shared" si="285"/>
        <v>-8.2887981542272886</v>
      </c>
      <c r="W3072" s="3"/>
      <c r="X3072" s="3"/>
      <c r="Y3072" s="5">
        <v>41867.777777777803</v>
      </c>
      <c r="Z3072" s="5"/>
      <c r="AA3072" s="3">
        <v>23.385800560818101</v>
      </c>
      <c r="AB3072" s="3">
        <v>30.244583334651701</v>
      </c>
      <c r="AC3072" s="7">
        <v>8.0427083326741293</v>
      </c>
      <c r="AD3072" s="11">
        <v>290.57833841800101</v>
      </c>
      <c r="AE3072" s="7">
        <v>112.752758779959</v>
      </c>
      <c r="AF3072" s="1">
        <v>8.0597713748766093</v>
      </c>
      <c r="AG3072" s="1">
        <v>1.84333737056703</v>
      </c>
      <c r="AH3072" s="1">
        <v>25.503661206117201</v>
      </c>
      <c r="AI3072" s="1" t="s">
        <v>29</v>
      </c>
      <c r="AJ3072" s="1" t="s">
        <v>29</v>
      </c>
      <c r="AK3072" s="11">
        <v>8.8836610644621297E-2</v>
      </c>
      <c r="AL3072" s="1">
        <v>7.7268421677198496E-2</v>
      </c>
      <c r="AM3072" s="1">
        <v>9.0634108510469508E-3</v>
      </c>
      <c r="AN3072" s="1" t="s">
        <v>4173</v>
      </c>
      <c r="AO3072" s="1">
        <v>18.6669444444444</v>
      </c>
      <c r="AP3072" s="1">
        <v>0.17371572934296101</v>
      </c>
      <c r="AQ3072" s="1">
        <v>-0.98479583944025795</v>
      </c>
    </row>
    <row r="3073" spans="1:43" s="1" customFormat="1">
      <c r="A3073" s="9">
        <f t="shared" si="282"/>
        <v>41867.781261574062</v>
      </c>
      <c r="B3073" s="5">
        <v>41867.614594907398</v>
      </c>
      <c r="C3073" s="9" t="str">
        <f t="shared" si="283"/>
        <v>20140816144501</v>
      </c>
      <c r="D3073" s="9" t="str">
        <f t="shared" si="284"/>
        <v>14</v>
      </c>
      <c r="E3073" s="9"/>
      <c r="F3073" s="5" t="s">
        <v>4112</v>
      </c>
      <c r="G3073" s="6">
        <v>259.61459490740702</v>
      </c>
      <c r="H3073" s="6">
        <v>-0.24093564359530201</v>
      </c>
      <c r="I3073" s="6">
        <v>-0.97054109425892798</v>
      </c>
      <c r="J3073" s="7">
        <v>579</v>
      </c>
      <c r="K3073" s="6">
        <v>1080</v>
      </c>
      <c r="L3073" s="3">
        <v>617.142857142857</v>
      </c>
      <c r="M3073" s="3">
        <f t="shared" si="281"/>
        <v>-3.8371576609918066</v>
      </c>
      <c r="N3073" s="1" t="e">
        <f>(#REF!-AE3026)/5</f>
        <v>#REF!</v>
      </c>
      <c r="O3073" s="1" t="e">
        <f t="shared" si="285"/>
        <v>#REF!</v>
      </c>
      <c r="P3073" s="6" t="s">
        <v>4174</v>
      </c>
      <c r="Q3073" s="6">
        <v>1012</v>
      </c>
      <c r="R3073" s="6" t="s">
        <v>35</v>
      </c>
      <c r="S3073" s="6">
        <v>2</v>
      </c>
      <c r="T3073" s="6" t="s">
        <v>35</v>
      </c>
      <c r="U3073" s="6">
        <v>0</v>
      </c>
      <c r="V3073" s="6" t="s">
        <v>36</v>
      </c>
      <c r="W3073" s="3"/>
      <c r="X3073" s="3"/>
      <c r="Y3073" s="5">
        <v>41867.78125</v>
      </c>
      <c r="Z3073" s="5"/>
      <c r="AA3073" s="3">
        <v>23.3670741130341</v>
      </c>
      <c r="AB3073" s="3">
        <v>30.269583333918298</v>
      </c>
      <c r="AC3073" s="7">
        <v>8.0302083330408394</v>
      </c>
      <c r="AD3073" s="11">
        <v>291.83004934654502</v>
      </c>
      <c r="AE3073" s="7">
        <v>110.464821248116</v>
      </c>
      <c r="AF3073" s="1">
        <v>7.8972067893676003</v>
      </c>
      <c r="AG3073" s="1">
        <v>1.84335155116592</v>
      </c>
      <c r="AH3073" s="1">
        <v>25.110280770308201</v>
      </c>
      <c r="AI3073" s="1" t="s">
        <v>29</v>
      </c>
      <c r="AJ3073" s="1" t="s">
        <v>29</v>
      </c>
      <c r="AK3073" s="11">
        <v>0.10667314876915</v>
      </c>
      <c r="AL3073" s="1">
        <v>8.1895212327564401E-2</v>
      </c>
      <c r="AM3073" s="1">
        <v>9.3280672182007793E-3</v>
      </c>
      <c r="AN3073" s="1" t="s">
        <v>4175</v>
      </c>
      <c r="AO3073" s="1">
        <v>18.75</v>
      </c>
      <c r="AP3073" s="1">
        <v>0.195086255449124</v>
      </c>
      <c r="AQ3073" s="1">
        <v>-0.98078608928493605</v>
      </c>
    </row>
    <row r="3074" spans="1:43" s="1" customFormat="1">
      <c r="A3074" s="9">
        <f t="shared" si="282"/>
        <v>41867.784733796267</v>
      </c>
      <c r="B3074" s="5">
        <v>41867.618067129602</v>
      </c>
      <c r="C3074" s="9" t="str">
        <f t="shared" si="283"/>
        <v>20140816145001</v>
      </c>
      <c r="D3074" s="9" t="str">
        <f t="shared" si="284"/>
        <v>14</v>
      </c>
      <c r="E3074" s="9"/>
      <c r="F3074" s="5" t="s">
        <v>4176</v>
      </c>
      <c r="G3074" s="6">
        <v>259.61806712962999</v>
      </c>
      <c r="H3074" s="6">
        <v>-0.24087763241966401</v>
      </c>
      <c r="I3074" s="6">
        <v>-0.97055549362202698</v>
      </c>
      <c r="J3074" s="7">
        <v>561</v>
      </c>
      <c r="K3074" s="6">
        <v>1080</v>
      </c>
      <c r="L3074" s="3">
        <v>597.95706883789796</v>
      </c>
      <c r="M3074" s="3">
        <f t="shared" ref="M3074:M3137" si="287">(L3075-L3074)/5</f>
        <v>-1.7006661732049906</v>
      </c>
      <c r="N3074" s="1" t="e">
        <f>(AE3027-#REF!)/5</f>
        <v>#REF!</v>
      </c>
      <c r="O3074" s="1" t="e">
        <f t="shared" si="285"/>
        <v>#REF!</v>
      </c>
      <c r="W3074" s="3"/>
      <c r="X3074" s="3"/>
      <c r="Y3074" s="5">
        <v>41867.784722222197</v>
      </c>
      <c r="Z3074" s="5"/>
      <c r="AA3074" s="3">
        <v>23.3440546719827</v>
      </c>
      <c r="AB3074" s="3">
        <v>30.306875001034602</v>
      </c>
      <c r="AC3074" s="7">
        <v>8.0484375005173199</v>
      </c>
      <c r="AD3074" s="11">
        <v>293.02289559202302</v>
      </c>
      <c r="AE3074" s="7">
        <v>107.526131474952</v>
      </c>
      <c r="AF3074" s="1">
        <v>7.6873146181161598</v>
      </c>
      <c r="AG3074" s="1">
        <v>1.7941088942819501</v>
      </c>
      <c r="AH3074" s="1">
        <v>25.161457016981899</v>
      </c>
      <c r="AI3074" s="1" t="s">
        <v>29</v>
      </c>
      <c r="AJ3074" s="1" t="s">
        <v>29</v>
      </c>
      <c r="AK3074" s="11">
        <v>0.113688258849046</v>
      </c>
      <c r="AL3074" s="1">
        <v>8.5454579829637806E-2</v>
      </c>
      <c r="AM3074" s="1">
        <v>8.9446324521370406E-3</v>
      </c>
      <c r="AN3074" s="1" t="s">
        <v>4177</v>
      </c>
      <c r="AO3074" s="1">
        <v>18.8333333333333</v>
      </c>
      <c r="AP3074" s="1">
        <v>0.21643554799358</v>
      </c>
      <c r="AQ3074" s="1">
        <v>-0.97629690850924999</v>
      </c>
    </row>
    <row r="3075" spans="1:43" s="1" customFormat="1">
      <c r="A3075" s="9">
        <f t="shared" ref="A3075:A3138" si="288">B3075+1/6</f>
        <v>41867.788206018566</v>
      </c>
      <c r="B3075" s="5">
        <v>41867.621539351901</v>
      </c>
      <c r="C3075" s="9" t="str">
        <f t="shared" ref="C3075:C3138" si="289">TEXT(B3075,"yyyymmddhhmmss")</f>
        <v>20140816145501</v>
      </c>
      <c r="D3075" s="9" t="str">
        <f t="shared" ref="D3075:D3138" si="290">MID(C3075,9,2)</f>
        <v>14</v>
      </c>
      <c r="E3075" s="9"/>
      <c r="F3075" s="5" t="s">
        <v>4113</v>
      </c>
      <c r="G3075" s="6">
        <v>259.62153935185199</v>
      </c>
      <c r="H3075" s="6">
        <v>-0.240819620383458</v>
      </c>
      <c r="I3075" s="6">
        <v>-0.97056988951768297</v>
      </c>
      <c r="J3075" s="7">
        <v>552</v>
      </c>
      <c r="K3075" s="6">
        <v>1082</v>
      </c>
      <c r="L3075" s="3">
        <v>589.45373797187301</v>
      </c>
      <c r="M3075" s="3">
        <f t="shared" si="287"/>
        <v>-2.5628423390081934</v>
      </c>
      <c r="N3075" s="1">
        <f>(AE3028-AE3027)/5</f>
        <v>0.4935322754546988</v>
      </c>
      <c r="O3075" s="1">
        <f t="shared" si="285"/>
        <v>-5.1928566103341627</v>
      </c>
      <c r="W3075" s="3"/>
      <c r="X3075" s="3"/>
      <c r="Y3075" s="5">
        <v>41867.788194444402</v>
      </c>
      <c r="Z3075" s="5"/>
      <c r="AA3075" s="3">
        <v>23.312594720897799</v>
      </c>
      <c r="AB3075" s="3">
        <v>30.3539583353197</v>
      </c>
      <c r="AC3075" s="7">
        <v>8.0528124994040997</v>
      </c>
      <c r="AD3075" s="11">
        <v>294.03132776707503</v>
      </c>
      <c r="AE3075" s="7">
        <v>106.42164219583501</v>
      </c>
      <c r="AF3075" s="1">
        <v>7.6103994251065998</v>
      </c>
      <c r="AG3075" s="1">
        <v>1.7440309042545901</v>
      </c>
      <c r="AH3075" s="1">
        <v>24.863530057768301</v>
      </c>
      <c r="AI3075" s="1" t="s">
        <v>29</v>
      </c>
      <c r="AJ3075" s="1" t="s">
        <v>29</v>
      </c>
      <c r="AK3075" s="11">
        <v>0.120703368566125</v>
      </c>
      <c r="AL3075" s="1">
        <v>8.9013947295923004E-2</v>
      </c>
      <c r="AM3075" s="1">
        <v>8.8549782867485306E-3</v>
      </c>
      <c r="AN3075" s="1" t="s">
        <v>4178</v>
      </c>
      <c r="AO3075" s="1">
        <v>18.9166666666667</v>
      </c>
      <c r="AP3075" s="1">
        <v>0.23768182911331401</v>
      </c>
      <c r="AQ3075" s="1">
        <v>-0.97134306406611504</v>
      </c>
    </row>
    <row r="3076" spans="1:43" s="1" customFormat="1">
      <c r="A3076" s="9">
        <f t="shared" si="288"/>
        <v>41867.791678240763</v>
      </c>
      <c r="B3076" s="5">
        <v>41867.625011574099</v>
      </c>
      <c r="C3076" s="9" t="str">
        <f t="shared" si="289"/>
        <v>20140816150001</v>
      </c>
      <c r="D3076" s="9" t="str">
        <f t="shared" si="290"/>
        <v>15</v>
      </c>
      <c r="E3076" s="9"/>
      <c r="F3076" s="5" t="s">
        <v>4115</v>
      </c>
      <c r="G3076" s="6">
        <v>259.62501157407399</v>
      </c>
      <c r="H3076" s="6">
        <v>-0.24076160748689099</v>
      </c>
      <c r="I3076" s="6">
        <v>-0.97058428194584301</v>
      </c>
      <c r="J3076" s="7">
        <v>540</v>
      </c>
      <c r="K3076" s="6">
        <v>1082</v>
      </c>
      <c r="L3076" s="3">
        <v>576.63952627683204</v>
      </c>
      <c r="M3076" s="3">
        <f t="shared" si="287"/>
        <v>-1.7085615593388184</v>
      </c>
      <c r="N3076" s="1">
        <f>(AE3029-AE3028)/5</f>
        <v>0.33317392450194205</v>
      </c>
      <c r="O3076" s="1">
        <f t="shared" si="285"/>
        <v>-5.128137089038189</v>
      </c>
      <c r="P3076" s="6" t="s">
        <v>4179</v>
      </c>
      <c r="Q3076" s="6">
        <v>1012</v>
      </c>
      <c r="R3076" s="6" t="s">
        <v>35</v>
      </c>
      <c r="S3076" s="6">
        <v>2.5</v>
      </c>
      <c r="T3076" s="6" t="s">
        <v>35</v>
      </c>
      <c r="U3076" s="6">
        <v>0</v>
      </c>
      <c r="V3076" s="6" t="s">
        <v>36</v>
      </c>
      <c r="W3076" s="3"/>
      <c r="X3076" s="3"/>
      <c r="Y3076" s="5">
        <v>41867.791666666701</v>
      </c>
      <c r="Z3076" s="5"/>
      <c r="AA3076" s="3">
        <v>23.267673612428201</v>
      </c>
      <c r="AB3076" s="3">
        <v>30.416458335581599</v>
      </c>
      <c r="AC3076" s="7">
        <v>8.0340624993255201</v>
      </c>
      <c r="AD3076" s="11">
        <v>294.74469887143999</v>
      </c>
      <c r="AE3076" s="7">
        <v>108.285566299129</v>
      </c>
      <c r="AF3076" s="1">
        <v>7.7486941246442003</v>
      </c>
      <c r="AG3076" s="1">
        <v>1.69395215381832</v>
      </c>
      <c r="AH3076" s="1">
        <v>23.991881084364199</v>
      </c>
      <c r="AI3076" s="1" t="s">
        <v>29</v>
      </c>
      <c r="AJ3076" s="1" t="s">
        <v>29</v>
      </c>
      <c r="AK3076" s="11">
        <v>0.12771847828320401</v>
      </c>
      <c r="AL3076" s="1">
        <v>9.2573314762208203E-2</v>
      </c>
      <c r="AM3076" s="1">
        <v>9.2456511018472898E-3</v>
      </c>
      <c r="AN3076" s="1" t="s">
        <v>4180</v>
      </c>
      <c r="AO3076" s="1">
        <v>19</v>
      </c>
      <c r="AP3076" s="1">
        <v>0.258814986746289</v>
      </c>
      <c r="AQ3076" s="1">
        <v>-0.96592691371320505</v>
      </c>
    </row>
    <row r="3077" spans="1:43" s="1" customFormat="1">
      <c r="A3077" s="9">
        <f t="shared" si="288"/>
        <v>41867.795150462967</v>
      </c>
      <c r="B3077" s="5">
        <v>41867.628483796303</v>
      </c>
      <c r="C3077" s="9" t="str">
        <f t="shared" si="289"/>
        <v>20140816150501</v>
      </c>
      <c r="D3077" s="9" t="str">
        <f t="shared" si="290"/>
        <v>15</v>
      </c>
      <c r="E3077" s="9"/>
      <c r="F3077" s="5" t="s">
        <v>4116</v>
      </c>
      <c r="G3077" s="6">
        <v>259.628483796296</v>
      </c>
      <c r="H3077" s="6">
        <v>-0.24070359373017</v>
      </c>
      <c r="I3077" s="6">
        <v>-0.97059867090645702</v>
      </c>
      <c r="J3077" s="7">
        <v>532</v>
      </c>
      <c r="K3077" s="6">
        <v>1082</v>
      </c>
      <c r="L3077" s="3">
        <v>568.09671848013795</v>
      </c>
      <c r="M3077" s="3">
        <f t="shared" si="287"/>
        <v>-1.8188995805575814</v>
      </c>
      <c r="N3077" s="1">
        <f>(AE3030-AE3029)/5</f>
        <v>0.24687617075623791</v>
      </c>
      <c r="O3077" s="1">
        <f t="shared" si="285"/>
        <v>-7.3676595638448132</v>
      </c>
      <c r="W3077" s="3"/>
      <c r="X3077" s="3"/>
      <c r="Y3077" s="5">
        <v>41867.795138888898</v>
      </c>
      <c r="Z3077" s="5"/>
      <c r="AA3077" s="3">
        <v>23.2168899545401</v>
      </c>
      <c r="AB3077" s="3">
        <v>30.4251041666252</v>
      </c>
      <c r="AC3077" s="7">
        <v>8.0397916667496094</v>
      </c>
      <c r="AD3077" s="11">
        <v>296.11386533105298</v>
      </c>
      <c r="AE3077" s="7">
        <v>110.38508958920499</v>
      </c>
      <c r="AF3077" s="1">
        <v>7.9058370977892398</v>
      </c>
      <c r="AG3077" s="1">
        <v>1.5261540506986</v>
      </c>
      <c r="AH3077" s="1">
        <v>23.647129324491001</v>
      </c>
      <c r="AI3077" s="1" t="s">
        <v>29</v>
      </c>
      <c r="AJ3077" s="1" t="s">
        <v>29</v>
      </c>
      <c r="AK3077" s="11">
        <v>0.133862465558345</v>
      </c>
      <c r="AL3077" s="1">
        <v>9.9885144237458201E-2</v>
      </c>
      <c r="AM3077" s="1">
        <v>9.1244844050044106E-3</v>
      </c>
      <c r="AN3077" s="1" t="s">
        <v>4181</v>
      </c>
      <c r="AO3077" s="1">
        <v>19.0833333333333</v>
      </c>
      <c r="AP3077" s="1">
        <v>0.27982496267103302</v>
      </c>
      <c r="AQ3077" s="1">
        <v>-0.96005103524039503</v>
      </c>
    </row>
    <row r="3078" spans="1:43" s="1" customFormat="1">
      <c r="A3078" s="9">
        <f t="shared" si="288"/>
        <v>41867.798622685164</v>
      </c>
      <c r="B3078" s="5">
        <v>41867.6319560185</v>
      </c>
      <c r="C3078" s="9" t="str">
        <f t="shared" si="289"/>
        <v>20140816151001</v>
      </c>
      <c r="D3078" s="9" t="str">
        <f t="shared" si="290"/>
        <v>15</v>
      </c>
      <c r="E3078" s="9"/>
      <c r="F3078" s="5" t="s">
        <v>4117</v>
      </c>
      <c r="G3078" s="6">
        <v>259.63195601851902</v>
      </c>
      <c r="H3078" s="6">
        <v>-0.24064557911350101</v>
      </c>
      <c r="I3078" s="6">
        <v>-0.97061305639947304</v>
      </c>
      <c r="J3078" s="7">
        <v>523</v>
      </c>
      <c r="K3078" s="6">
        <v>1083</v>
      </c>
      <c r="L3078" s="3">
        <v>559.00222057735004</v>
      </c>
      <c r="M3078" s="3">
        <f t="shared" si="287"/>
        <v>-0.8550703182828101</v>
      </c>
      <c r="N3078" s="1">
        <f>(AE3031-AE3030)/5</f>
        <v>6.003783288998079E-2</v>
      </c>
      <c r="O3078" s="1">
        <f t="shared" si="285"/>
        <v>-14.242191583592378</v>
      </c>
      <c r="W3078" s="3"/>
      <c r="X3078" s="3"/>
      <c r="Y3078" s="5">
        <v>41867.798611111102</v>
      </c>
      <c r="Z3078" s="5"/>
      <c r="AA3078" s="3">
        <v>23.173632111669701</v>
      </c>
      <c r="AB3078" s="3">
        <v>30.418854166599001</v>
      </c>
      <c r="AC3078" s="7">
        <v>8.046562499797</v>
      </c>
      <c r="AD3078" s="11">
        <v>297.55477551836998</v>
      </c>
      <c r="AE3078" s="7">
        <v>111.248157034663</v>
      </c>
      <c r="AF3078" s="1">
        <v>7.9744325000826004</v>
      </c>
      <c r="AG3078" s="1">
        <v>1.37171345759372</v>
      </c>
      <c r="AH3078" s="1">
        <v>23.481105526853501</v>
      </c>
      <c r="AI3078" s="1" t="s">
        <v>29</v>
      </c>
      <c r="AJ3078" s="1" t="s">
        <v>29</v>
      </c>
      <c r="AK3078" s="11">
        <v>0.14000645303947901</v>
      </c>
      <c r="AL3078" s="1">
        <v>0.107196973957856</v>
      </c>
      <c r="AM3078" s="1">
        <v>8.9833330313319904E-3</v>
      </c>
      <c r="AN3078" s="1" t="s">
        <v>4182</v>
      </c>
      <c r="AO3078" s="1">
        <v>19.1666666666667</v>
      </c>
      <c r="AP3078" s="1">
        <v>0.300701757293793</v>
      </c>
      <c r="AQ3078" s="1">
        <v>-0.95371822524287797</v>
      </c>
    </row>
    <row r="3079" spans="1:43" s="1" customFormat="1">
      <c r="A3079" s="9">
        <f t="shared" si="288"/>
        <v>41867.802094907362</v>
      </c>
      <c r="B3079" s="5">
        <v>41867.635428240697</v>
      </c>
      <c r="C3079" s="9" t="str">
        <f t="shared" si="289"/>
        <v>20140816151501</v>
      </c>
      <c r="D3079" s="9" t="str">
        <f t="shared" si="290"/>
        <v>15</v>
      </c>
      <c r="E3079" s="9"/>
      <c r="F3079" s="5" t="s">
        <v>4119</v>
      </c>
      <c r="G3079" s="6">
        <v>259.63542824074102</v>
      </c>
      <c r="H3079" s="6">
        <v>-0.24058756363709299</v>
      </c>
      <c r="I3079" s="6">
        <v>-0.970627438424841</v>
      </c>
      <c r="J3079" s="7">
        <v>519</v>
      </c>
      <c r="K3079" s="6">
        <v>1083</v>
      </c>
      <c r="L3079" s="3">
        <v>554.72686898593599</v>
      </c>
      <c r="M3079" s="3">
        <f t="shared" si="287"/>
        <v>0.42753515914139373</v>
      </c>
      <c r="N3079" s="1">
        <f t="shared" ref="N3079:N3142" si="291">(AE3032-AE3031)/5</f>
        <v>-0.10150417253263981</v>
      </c>
      <c r="O3079" s="1">
        <f t="shared" ref="O3079:O3142" si="292">M3079/N3079</f>
        <v>-4.2119959059211576</v>
      </c>
      <c r="P3079" s="6" t="s">
        <v>4183</v>
      </c>
      <c r="Q3079" s="6">
        <v>1012</v>
      </c>
      <c r="R3079" s="6" t="s">
        <v>35</v>
      </c>
      <c r="S3079" s="6">
        <v>1.7</v>
      </c>
      <c r="T3079" s="6" t="s">
        <v>35</v>
      </c>
      <c r="U3079" s="6">
        <v>0</v>
      </c>
      <c r="V3079" s="6" t="s">
        <v>36</v>
      </c>
      <c r="W3079" s="3"/>
      <c r="X3079" s="3"/>
      <c r="Y3079" s="5">
        <v>41867.802083333299</v>
      </c>
      <c r="Z3079" s="5"/>
      <c r="AA3079" s="3">
        <v>23.171121655461601</v>
      </c>
      <c r="AB3079" s="3">
        <v>30.412604166572802</v>
      </c>
      <c r="AC3079" s="7">
        <v>8.0278124997184204</v>
      </c>
      <c r="AD3079" s="11">
        <v>298.50726040299401</v>
      </c>
      <c r="AE3079" s="7">
        <v>106.313092040046</v>
      </c>
      <c r="AF3079" s="1">
        <v>7.6253656106005501</v>
      </c>
      <c r="AG3079" s="1">
        <v>1.4218174864894899</v>
      </c>
      <c r="AH3079" s="1">
        <v>23.462039291024499</v>
      </c>
      <c r="AI3079" s="1" t="s">
        <v>29</v>
      </c>
      <c r="AJ3079" s="1" t="s">
        <v>29</v>
      </c>
      <c r="AK3079" s="11">
        <v>0.14615044052061199</v>
      </c>
      <c r="AL3079" s="1">
        <v>0.114508803678254</v>
      </c>
      <c r="AM3079" s="1">
        <v>9.3796687298138507E-3</v>
      </c>
      <c r="AN3079" s="1" t="s">
        <v>4184</v>
      </c>
      <c r="AO3079" s="1">
        <v>19.25</v>
      </c>
      <c r="AP3079" s="1">
        <v>0.32143543440779598</v>
      </c>
      <c r="AQ3079" s="1">
        <v>-0.94693149779013697</v>
      </c>
    </row>
    <row r="3080" spans="1:43" s="1" customFormat="1">
      <c r="A3080" s="9">
        <f t="shared" si="288"/>
        <v>41867.805567129661</v>
      </c>
      <c r="B3080" s="5">
        <v>41867.638900462996</v>
      </c>
      <c r="C3080" s="9" t="str">
        <f t="shared" si="289"/>
        <v>20140816152001</v>
      </c>
      <c r="D3080" s="9" t="str">
        <f t="shared" si="290"/>
        <v>15</v>
      </c>
      <c r="E3080" s="9"/>
      <c r="F3080" s="5" t="s">
        <v>4120</v>
      </c>
      <c r="G3080" s="6">
        <v>259.63890046296302</v>
      </c>
      <c r="H3080" s="6">
        <v>-0.240529547301153</v>
      </c>
      <c r="I3080" s="6">
        <v>-0.97064181698250696</v>
      </c>
      <c r="J3080" s="7">
        <v>521</v>
      </c>
      <c r="K3080" s="6">
        <v>1083</v>
      </c>
      <c r="L3080" s="3">
        <v>556.86454478164296</v>
      </c>
      <c r="M3080" s="3">
        <f t="shared" si="287"/>
        <v>0.19679249938321847</v>
      </c>
      <c r="N3080" s="1">
        <f t="shared" si="291"/>
        <v>-0.21689130785395888</v>
      </c>
      <c r="O3080" s="1">
        <f t="shared" si="292"/>
        <v>-0.90733234692708986</v>
      </c>
      <c r="W3080" s="3"/>
      <c r="X3080" s="3"/>
      <c r="Y3080" s="5">
        <v>41867.805555555598</v>
      </c>
      <c r="Z3080" s="5"/>
      <c r="AA3080" s="3">
        <v>23.167883572881198</v>
      </c>
      <c r="AB3080" s="3">
        <v>30.4209375005894</v>
      </c>
      <c r="AC3080" s="7">
        <v>8.0309375005893493</v>
      </c>
      <c r="AD3080" s="11">
        <v>299.52948439254902</v>
      </c>
      <c r="AE3080" s="7">
        <v>105.48443568928499</v>
      </c>
      <c r="AF3080" s="1">
        <v>7.5676080283516898</v>
      </c>
      <c r="AG3080" s="1">
        <v>1.4427006381083201</v>
      </c>
      <c r="AH3080" s="1">
        <v>23.665043407223699</v>
      </c>
      <c r="AI3080" s="1" t="s">
        <v>29</v>
      </c>
      <c r="AJ3080" s="1" t="s">
        <v>29</v>
      </c>
      <c r="AK3080" s="11">
        <v>0.151043437205618</v>
      </c>
      <c r="AL3080" s="1">
        <v>0.115356709630989</v>
      </c>
      <c r="AM3080" s="1">
        <v>9.3124188104107206E-3</v>
      </c>
      <c r="AN3080" s="1" t="s">
        <v>4185</v>
      </c>
      <c r="AO3080" s="1">
        <v>19.3333333333333</v>
      </c>
      <c r="AP3080" s="1">
        <v>0.34201612592233899</v>
      </c>
      <c r="AQ3080" s="1">
        <v>-0.93969408299141399</v>
      </c>
    </row>
    <row r="3081" spans="1:43" s="1" customFormat="1">
      <c r="A3081" s="9">
        <f t="shared" si="288"/>
        <v>41867.809039351865</v>
      </c>
      <c r="B3081" s="5">
        <v>41867.642372685201</v>
      </c>
      <c r="C3081" s="9" t="str">
        <f t="shared" si="289"/>
        <v>20140816152501</v>
      </c>
      <c r="D3081" s="9" t="str">
        <f t="shared" si="290"/>
        <v>15</v>
      </c>
      <c r="E3081" s="9"/>
      <c r="F3081" s="5" t="s">
        <v>4121</v>
      </c>
      <c r="G3081" s="6">
        <v>259.64237268518502</v>
      </c>
      <c r="H3081" s="6">
        <v>-0.24047153010588801</v>
      </c>
      <c r="I3081" s="6">
        <v>-0.97065619207242104</v>
      </c>
      <c r="J3081" s="7">
        <v>520</v>
      </c>
      <c r="K3081" s="6">
        <v>1087</v>
      </c>
      <c r="L3081" s="3">
        <v>557.84850727855905</v>
      </c>
      <c r="M3081" s="3">
        <f t="shared" si="287"/>
        <v>-1.287342709104405</v>
      </c>
      <c r="N3081" s="1">
        <f t="shared" si="291"/>
        <v>0.1501381487462595</v>
      </c>
      <c r="O3081" s="1">
        <f t="shared" si="292"/>
        <v>-8.5743877878771126</v>
      </c>
      <c r="W3081" s="3"/>
      <c r="X3081" s="3"/>
      <c r="Y3081" s="5">
        <v>41867.809027777803</v>
      </c>
      <c r="Z3081" s="5"/>
      <c r="AA3081" s="3">
        <v>23.1641257572138</v>
      </c>
      <c r="AB3081" s="3">
        <v>30.439687501060799</v>
      </c>
      <c r="AC3081" s="7">
        <v>8.0496875010608306</v>
      </c>
      <c r="AD3081" s="11">
        <v>300.60152202504798</v>
      </c>
      <c r="AE3081" s="7">
        <v>107.588928167547</v>
      </c>
      <c r="AF3081" s="1">
        <v>7.7179285083466</v>
      </c>
      <c r="AG3081" s="1">
        <v>1.4427117359689201</v>
      </c>
      <c r="AH3081" s="1">
        <v>24.026669192502801</v>
      </c>
      <c r="AI3081" s="1" t="s">
        <v>29</v>
      </c>
      <c r="AJ3081" s="1" t="s">
        <v>29</v>
      </c>
      <c r="AK3081" s="11">
        <v>0.15593643389062301</v>
      </c>
      <c r="AL3081" s="1">
        <v>0.116204615583724</v>
      </c>
      <c r="AM3081" s="1">
        <v>8.9189247334044205E-3</v>
      </c>
      <c r="AN3081" s="1" t="s">
        <v>4186</v>
      </c>
      <c r="AO3081" s="1">
        <v>19.4166666666667</v>
      </c>
      <c r="AP3081" s="1">
        <v>0.362434036559454</v>
      </c>
      <c r="AQ3081" s="1">
        <v>-0.93200942545835896</v>
      </c>
    </row>
    <row r="3082" spans="1:43" s="1" customFormat="1">
      <c r="A3082" s="9">
        <f t="shared" si="288"/>
        <v>41867.812511574062</v>
      </c>
      <c r="B3082" s="5">
        <v>41867.645844907398</v>
      </c>
      <c r="C3082" s="9" t="str">
        <f t="shared" si="289"/>
        <v>20140816153001</v>
      </c>
      <c r="D3082" s="9" t="str">
        <f t="shared" si="290"/>
        <v>15</v>
      </c>
      <c r="E3082" s="9"/>
      <c r="F3082" s="5" t="s">
        <v>4123</v>
      </c>
      <c r="G3082" s="6">
        <v>259.64584490740702</v>
      </c>
      <c r="H3082" s="6">
        <v>-0.24041351205150499</v>
      </c>
      <c r="I3082" s="6">
        <v>-0.97067056369453197</v>
      </c>
      <c r="J3082" s="7">
        <v>514</v>
      </c>
      <c r="K3082" s="6">
        <v>1087</v>
      </c>
      <c r="L3082" s="3">
        <v>551.41179373303703</v>
      </c>
      <c r="M3082" s="3">
        <f t="shared" si="287"/>
        <v>0.42911423636819562</v>
      </c>
      <c r="N3082" s="1">
        <f t="shared" si="291"/>
        <v>0.3132754984212795</v>
      </c>
      <c r="O3082" s="1">
        <f t="shared" si="292"/>
        <v>1.3697663511212139</v>
      </c>
      <c r="P3082" s="6" t="s">
        <v>4187</v>
      </c>
      <c r="Q3082" s="6">
        <v>1012</v>
      </c>
      <c r="R3082" s="6" t="s">
        <v>35</v>
      </c>
      <c r="S3082" s="6">
        <v>2.2000000000000002</v>
      </c>
      <c r="T3082" s="6" t="s">
        <v>35</v>
      </c>
      <c r="U3082" s="6">
        <v>0</v>
      </c>
      <c r="V3082" s="6" t="s">
        <v>36</v>
      </c>
      <c r="W3082" s="3"/>
      <c r="X3082" s="3"/>
      <c r="Y3082" s="5">
        <v>41867.8125</v>
      </c>
      <c r="Z3082" s="5"/>
      <c r="AA3082" s="3">
        <v>23.166500820145799</v>
      </c>
      <c r="AB3082" s="3">
        <v>30.452291667011501</v>
      </c>
      <c r="AC3082" s="7">
        <v>8.0438541664942296</v>
      </c>
      <c r="AD3082" s="11">
        <v>301.02670421702402</v>
      </c>
      <c r="AE3082" s="7">
        <v>108.391784080897</v>
      </c>
      <c r="AF3082" s="1">
        <v>7.7735846182830199</v>
      </c>
      <c r="AG3082" s="1">
        <v>1.3934629649855399</v>
      </c>
      <c r="AH3082" s="1">
        <v>23.656839058969499</v>
      </c>
      <c r="AI3082" s="1" t="s">
        <v>29</v>
      </c>
      <c r="AJ3082" s="1" t="s">
        <v>29</v>
      </c>
      <c r="AK3082" s="11">
        <v>0.16082943041157799</v>
      </c>
      <c r="AL3082" s="1">
        <v>0.11705252150803</v>
      </c>
      <c r="AM3082" s="1">
        <v>9.0395296479708603E-3</v>
      </c>
      <c r="AN3082" s="1" t="s">
        <v>4188</v>
      </c>
      <c r="AO3082" s="1">
        <v>19.5</v>
      </c>
      <c r="AP3082" s="1">
        <v>0.382679448515923</v>
      </c>
      <c r="AQ3082" s="1">
        <v>-0.92388118266557895</v>
      </c>
    </row>
    <row r="3083" spans="1:43" s="1" customFormat="1">
      <c r="A3083" s="9">
        <f t="shared" si="288"/>
        <v>41867.815983796267</v>
      </c>
      <c r="B3083" s="5">
        <v>41867.649317129602</v>
      </c>
      <c r="C3083" s="9" t="str">
        <f t="shared" si="289"/>
        <v>20140816153501</v>
      </c>
      <c r="D3083" s="9" t="str">
        <f t="shared" si="290"/>
        <v>15</v>
      </c>
      <c r="E3083" s="9"/>
      <c r="F3083" s="5" t="s">
        <v>4124</v>
      </c>
      <c r="G3083" s="6">
        <v>259.64931712962999</v>
      </c>
      <c r="H3083" s="6">
        <v>-0.240355493138211</v>
      </c>
      <c r="I3083" s="6">
        <v>-0.97068493184878901</v>
      </c>
      <c r="J3083" s="7">
        <v>516</v>
      </c>
      <c r="K3083" s="6">
        <v>1087</v>
      </c>
      <c r="L3083" s="3">
        <v>553.55736491487801</v>
      </c>
      <c r="M3083" s="3">
        <f t="shared" si="287"/>
        <v>-1.287342709104405</v>
      </c>
      <c r="N3083" s="1">
        <f t="shared" si="291"/>
        <v>0.56570639021745994</v>
      </c>
      <c r="O3083" s="1">
        <f t="shared" si="292"/>
        <v>-2.2756375592814941</v>
      </c>
      <c r="W3083" s="3"/>
      <c r="X3083" s="3"/>
      <c r="Y3083" s="5">
        <v>41867.815972222197</v>
      </c>
      <c r="Z3083" s="5"/>
      <c r="AA3083" s="3">
        <v>23.1696970610767</v>
      </c>
      <c r="AB3083" s="3">
        <v>30.462395833532</v>
      </c>
      <c r="AC3083" s="7">
        <v>8.0423958335319696</v>
      </c>
      <c r="AD3083" s="11">
        <v>301.69305432559798</v>
      </c>
      <c r="AE3083" s="7">
        <v>108.642128670221</v>
      </c>
      <c r="AF3083" s="1">
        <v>7.7884291523362004</v>
      </c>
      <c r="AG3083" s="1">
        <v>1.3817852837106701</v>
      </c>
      <c r="AH3083" s="1">
        <v>23.571314563841799</v>
      </c>
      <c r="AI3083" s="1" t="s">
        <v>29</v>
      </c>
      <c r="AJ3083" s="1" t="s">
        <v>29</v>
      </c>
      <c r="AK3083" s="11">
        <v>0.165167915074623</v>
      </c>
      <c r="AL3083" s="1">
        <v>0.12231137200711401</v>
      </c>
      <c r="AM3083" s="1">
        <v>9.0699348283951996E-3</v>
      </c>
      <c r="AN3083" s="1" t="s">
        <v>4189</v>
      </c>
      <c r="AO3083" s="1">
        <v>19.5833333333333</v>
      </c>
      <c r="AP3083" s="1">
        <v>0.40274272608842099</v>
      </c>
      <c r="AQ3083" s="1">
        <v>-0.91531322320988395</v>
      </c>
    </row>
    <row r="3084" spans="1:43" s="1" customFormat="1">
      <c r="A3084" s="9">
        <f t="shared" si="288"/>
        <v>41867.819456018566</v>
      </c>
      <c r="B3084" s="5">
        <v>41867.652789351901</v>
      </c>
      <c r="C3084" s="9" t="str">
        <f t="shared" si="289"/>
        <v>20140816154001</v>
      </c>
      <c r="D3084" s="9" t="str">
        <f t="shared" si="290"/>
        <v>15</v>
      </c>
      <c r="E3084" s="9"/>
      <c r="F3084" s="5" t="s">
        <v>4125</v>
      </c>
      <c r="G3084" s="6">
        <v>259.65278935185199</v>
      </c>
      <c r="H3084" s="6">
        <v>-0.24029747336621399</v>
      </c>
      <c r="I3084" s="6">
        <v>-0.97069929653513898</v>
      </c>
      <c r="J3084" s="7">
        <v>510</v>
      </c>
      <c r="K3084" s="6">
        <v>1087</v>
      </c>
      <c r="L3084" s="3">
        <v>547.12065136935598</v>
      </c>
      <c r="M3084" s="3">
        <f t="shared" si="287"/>
        <v>-0.75835183814458562</v>
      </c>
      <c r="N3084" s="1">
        <f t="shared" si="291"/>
        <v>0.17901773976612106</v>
      </c>
      <c r="O3084" s="1">
        <f t="shared" si="292"/>
        <v>-4.236182621539851</v>
      </c>
      <c r="W3084" s="3"/>
      <c r="X3084" s="3"/>
      <c r="Y3084" s="5">
        <v>41867.819444444402</v>
      </c>
      <c r="Z3084" s="5"/>
      <c r="AA3084" s="3">
        <v>23.174047108542801</v>
      </c>
      <c r="AB3084" s="3">
        <v>30.468645833558199</v>
      </c>
      <c r="AC3084" s="7">
        <v>8.0486458335581599</v>
      </c>
      <c r="AD3084" s="11">
        <v>302.76500725577102</v>
      </c>
      <c r="AE3084" s="7">
        <v>108.039141096509</v>
      </c>
      <c r="AF3084" s="1">
        <v>7.7402013991823804</v>
      </c>
      <c r="AG3084" s="1">
        <v>1.4318911622500501</v>
      </c>
      <c r="AH3084" s="1">
        <v>23.9630951013479</v>
      </c>
      <c r="AI3084" s="1" t="s">
        <v>29</v>
      </c>
      <c r="AJ3084" s="1" t="s">
        <v>29</v>
      </c>
      <c r="AK3084" s="11">
        <v>0.16950639971907699</v>
      </c>
      <c r="AL3084" s="1">
        <v>0.12757022265408599</v>
      </c>
      <c r="AM3084" s="1">
        <v>8.9403427002029898E-3</v>
      </c>
      <c r="AN3084" s="1" t="s">
        <v>4190</v>
      </c>
      <c r="AO3084" s="1">
        <v>19.6666666666667</v>
      </c>
      <c r="AP3084" s="1">
        <v>0.42261432025957801</v>
      </c>
      <c r="AQ3084" s="1">
        <v>-0.90630962496904699</v>
      </c>
    </row>
    <row r="3085" spans="1:43" s="1" customFormat="1">
      <c r="A3085" s="9">
        <f t="shared" si="288"/>
        <v>41867.822928240763</v>
      </c>
      <c r="B3085" s="5">
        <v>41867.656261574099</v>
      </c>
      <c r="C3085" s="9" t="str">
        <f t="shared" si="289"/>
        <v>20140816154501</v>
      </c>
      <c r="D3085" s="9" t="str">
        <f t="shared" si="290"/>
        <v>15</v>
      </c>
      <c r="E3085" s="9"/>
      <c r="F3085" s="5" t="s">
        <v>4127</v>
      </c>
      <c r="G3085" s="6">
        <v>259.65626157407399</v>
      </c>
      <c r="H3085" s="6">
        <v>-0.240239452735721</v>
      </c>
      <c r="I3085" s="6">
        <v>-0.97071365775353202</v>
      </c>
      <c r="J3085" s="7">
        <v>506</v>
      </c>
      <c r="K3085" s="6">
        <v>1088</v>
      </c>
      <c r="L3085" s="3">
        <v>543.32889217863305</v>
      </c>
      <c r="M3085" s="3">
        <f t="shared" si="287"/>
        <v>-1.0737725141870214</v>
      </c>
      <c r="N3085" s="1">
        <f t="shared" si="291"/>
        <v>0.20007905501725815</v>
      </c>
      <c r="O3085" s="1">
        <f t="shared" si="292"/>
        <v>-5.3667412318315941</v>
      </c>
      <c r="P3085" s="6" t="s">
        <v>4191</v>
      </c>
      <c r="Q3085" s="6">
        <v>1012</v>
      </c>
      <c r="R3085" s="6" t="s">
        <v>35</v>
      </c>
      <c r="S3085" s="6">
        <v>2.1</v>
      </c>
      <c r="T3085" s="6" t="s">
        <v>35</v>
      </c>
      <c r="U3085" s="6">
        <v>0</v>
      </c>
      <c r="V3085" s="6" t="s">
        <v>36</v>
      </c>
      <c r="W3085" s="3"/>
      <c r="X3085" s="3"/>
      <c r="Y3085" s="5">
        <v>41867.822916666701</v>
      </c>
      <c r="Z3085" s="5"/>
      <c r="AA3085" s="3">
        <v>23.176442950007601</v>
      </c>
      <c r="AB3085" s="3">
        <v>30.4602083328313</v>
      </c>
      <c r="AC3085" s="7">
        <v>8.0402083328312894</v>
      </c>
      <c r="AD3085" s="11">
        <v>303.83692103885801</v>
      </c>
      <c r="AE3085" s="7">
        <v>108.14307440525199</v>
      </c>
      <c r="AF3085" s="1">
        <v>7.7485273166249504</v>
      </c>
      <c r="AG3085" s="1">
        <v>1.3642723688013501</v>
      </c>
      <c r="AH3085" s="1">
        <v>23.693116164435999</v>
      </c>
      <c r="AI3085" s="1" t="s">
        <v>29</v>
      </c>
      <c r="AJ3085" s="1" t="s">
        <v>29</v>
      </c>
      <c r="AK3085" s="11">
        <v>0.17384488436353099</v>
      </c>
      <c r="AL3085" s="1">
        <v>0.132829073301058</v>
      </c>
      <c r="AM3085" s="1">
        <v>9.1157344896019305E-3</v>
      </c>
      <c r="AN3085" s="1" t="s">
        <v>4192</v>
      </c>
      <c r="AO3085" s="1">
        <v>19.75</v>
      </c>
      <c r="AP3085" s="1">
        <v>0.44228477324278598</v>
      </c>
      <c r="AQ3085" s="1">
        <v>-0.89687467316095904</v>
      </c>
    </row>
    <row r="3086" spans="1:43" s="1" customFormat="1">
      <c r="A3086" s="9">
        <f t="shared" si="288"/>
        <v>41867.826400462967</v>
      </c>
      <c r="B3086" s="5">
        <v>41867.659733796303</v>
      </c>
      <c r="C3086" s="9" t="str">
        <f t="shared" si="289"/>
        <v>20140816155001</v>
      </c>
      <c r="D3086" s="9" t="str">
        <f t="shared" si="290"/>
        <v>15</v>
      </c>
      <c r="E3086" s="9"/>
      <c r="F3086" s="5" t="s">
        <v>4128</v>
      </c>
      <c r="G3086" s="6">
        <v>259.659733796296</v>
      </c>
      <c r="H3086" s="6">
        <v>-0.24018143124694</v>
      </c>
      <c r="I3086" s="6">
        <v>-0.97072801550391596</v>
      </c>
      <c r="J3086" s="7">
        <v>501</v>
      </c>
      <c r="K3086" s="6">
        <v>1088</v>
      </c>
      <c r="L3086" s="3">
        <v>537.96002960769795</v>
      </c>
      <c r="M3086" s="3">
        <f t="shared" si="287"/>
        <v>-1.5032815198617981</v>
      </c>
      <c r="N3086" s="1">
        <f t="shared" si="291"/>
        <v>0.77033978795020064</v>
      </c>
      <c r="O3086" s="1">
        <f t="shared" si="292"/>
        <v>-1.9514525192342516</v>
      </c>
      <c r="W3086" s="3"/>
      <c r="X3086" s="3"/>
      <c r="Y3086" s="5">
        <v>41867.826388888898</v>
      </c>
      <c r="Z3086" s="5"/>
      <c r="AA3086" s="3">
        <v>23.177726559304801</v>
      </c>
      <c r="AB3086" s="3">
        <v>30.448854166598998</v>
      </c>
      <c r="AC3086" s="7">
        <v>8.0334375002030001</v>
      </c>
      <c r="AD3086" s="11">
        <v>304.88689068707498</v>
      </c>
      <c r="AE3086" s="7">
        <v>107.99032898723399</v>
      </c>
      <c r="AF3086" s="1">
        <v>7.7394071841989396</v>
      </c>
      <c r="AG3086" s="1">
        <v>1.2824597557955699</v>
      </c>
      <c r="AH3086" s="1">
        <v>23.3067391620501</v>
      </c>
      <c r="AI3086" s="1" t="s">
        <v>29</v>
      </c>
      <c r="AJ3086" s="1" t="s">
        <v>29</v>
      </c>
      <c r="AK3086" s="11">
        <v>0.178449670379661</v>
      </c>
      <c r="AL3086" s="1">
        <v>0.130704284733484</v>
      </c>
      <c r="AM3086" s="1">
        <v>9.25896622335666E-3</v>
      </c>
      <c r="AN3086" s="1" t="s">
        <v>4193</v>
      </c>
      <c r="AO3086" s="1">
        <v>19.8333333333333</v>
      </c>
      <c r="AP3086" s="1">
        <v>0.46174472298358799</v>
      </c>
      <c r="AQ3086" s="1">
        <v>-0.88701285830410004</v>
      </c>
    </row>
    <row r="3087" spans="1:43" s="1" customFormat="1">
      <c r="A3087" s="9">
        <f t="shared" si="288"/>
        <v>41867.829872685164</v>
      </c>
      <c r="B3087" s="5">
        <v>41867.6632060185</v>
      </c>
      <c r="C3087" s="9" t="str">
        <f t="shared" si="289"/>
        <v>20140816155501</v>
      </c>
      <c r="D3087" s="9" t="str">
        <f t="shared" si="290"/>
        <v>15</v>
      </c>
      <c r="E3087" s="9"/>
      <c r="F3087" s="5" t="s">
        <v>4129</v>
      </c>
      <c r="G3087" s="6">
        <v>259.66320601851902</v>
      </c>
      <c r="H3087" s="6">
        <v>-0.240123408900077</v>
      </c>
      <c r="I3087" s="6">
        <v>-0.97074236978624096</v>
      </c>
      <c r="J3087" s="7">
        <v>494</v>
      </c>
      <c r="K3087" s="6">
        <v>1088</v>
      </c>
      <c r="L3087" s="3">
        <v>530.44362200838896</v>
      </c>
      <c r="M3087" s="3">
        <f t="shared" si="287"/>
        <v>-1.5032815198617981</v>
      </c>
      <c r="N3087" s="1">
        <f t="shared" si="291"/>
        <v>1.1706217597627186</v>
      </c>
      <c r="O3087" s="1">
        <f t="shared" si="292"/>
        <v>-1.284173566162403</v>
      </c>
      <c r="W3087" s="3"/>
      <c r="X3087" s="3"/>
      <c r="Y3087" s="5">
        <v>41867.829861111102</v>
      </c>
      <c r="Z3087" s="5"/>
      <c r="AA3087" s="3">
        <v>23.176463473309902</v>
      </c>
      <c r="AB3087" s="3">
        <v>30.442604166572799</v>
      </c>
      <c r="AC3087" s="7">
        <v>8.0521875002815797</v>
      </c>
      <c r="AD3087" s="11">
        <v>305.839157625079</v>
      </c>
      <c r="AE3087" s="7">
        <v>105.82319379412</v>
      </c>
      <c r="AF3087" s="1">
        <v>7.5828926111468702</v>
      </c>
      <c r="AG3087" s="1">
        <v>1.2824696205603401</v>
      </c>
      <c r="AH3087" s="1">
        <v>23.217220758648999</v>
      </c>
      <c r="AI3087" s="1" t="s">
        <v>29</v>
      </c>
      <c r="AJ3087" s="1" t="s">
        <v>29</v>
      </c>
      <c r="AK3087" s="11">
        <v>0.18305445655017899</v>
      </c>
      <c r="AL3087" s="1">
        <v>0.12857949609467101</v>
      </c>
      <c r="AM3087" s="1">
        <v>8.8677307809268292E-3</v>
      </c>
      <c r="AN3087" s="1" t="s">
        <v>4194</v>
      </c>
      <c r="AO3087" s="1">
        <v>19.9166666666667</v>
      </c>
      <c r="AP3087" s="1">
        <v>0.480984907615503</v>
      </c>
      <c r="AQ3087" s="1">
        <v>-0.87672887408029798</v>
      </c>
    </row>
    <row r="3088" spans="1:43" s="1" customFormat="1">
      <c r="A3088" s="9">
        <f t="shared" si="288"/>
        <v>41867.833344907362</v>
      </c>
      <c r="B3088" s="5">
        <v>41867.666678240697</v>
      </c>
      <c r="C3088" s="9" t="str">
        <f t="shared" si="289"/>
        <v>20140816160001</v>
      </c>
      <c r="D3088" s="9" t="str">
        <f t="shared" si="290"/>
        <v>16</v>
      </c>
      <c r="E3088" s="9"/>
      <c r="F3088" s="5" t="s">
        <v>4131</v>
      </c>
      <c r="G3088" s="6">
        <v>259.66667824074102</v>
      </c>
      <c r="H3088" s="6">
        <v>-0.240065385695341</v>
      </c>
      <c r="I3088" s="6">
        <v>-0.97075672060045404</v>
      </c>
      <c r="J3088" s="7">
        <v>487</v>
      </c>
      <c r="K3088" s="6">
        <v>1088</v>
      </c>
      <c r="L3088" s="3">
        <v>522.92721440907997</v>
      </c>
      <c r="M3088" s="3">
        <f t="shared" si="287"/>
        <v>-2.2896619787798046E-2</v>
      </c>
      <c r="N3088" s="1">
        <f t="shared" si="291"/>
        <v>1.4565373853603603</v>
      </c>
      <c r="O3088" s="1">
        <f t="shared" si="292"/>
        <v>-1.571989845089573E-2</v>
      </c>
      <c r="P3088" s="6" t="s">
        <v>4195</v>
      </c>
      <c r="Q3088" s="6">
        <v>1012</v>
      </c>
      <c r="R3088" s="6" t="s">
        <v>35</v>
      </c>
      <c r="S3088" s="6">
        <v>2</v>
      </c>
      <c r="T3088" s="6" t="s">
        <v>35</v>
      </c>
      <c r="U3088" s="6">
        <v>0</v>
      </c>
      <c r="V3088" s="6" t="s">
        <v>36</v>
      </c>
      <c r="W3088" s="3"/>
      <c r="X3088" s="3"/>
      <c r="Y3088" s="5">
        <v>41867.833333333299</v>
      </c>
      <c r="Z3088" s="5"/>
      <c r="AA3088" s="3">
        <v>23.179929954879501</v>
      </c>
      <c r="AB3088" s="3">
        <v>30.450937500360201</v>
      </c>
      <c r="AC3088" s="7">
        <v>8.0527083330932303</v>
      </c>
      <c r="AD3088" s="11">
        <v>306.75652019659799</v>
      </c>
      <c r="AE3088" s="7">
        <v>106.007341973425</v>
      </c>
      <c r="AF3088" s="1">
        <v>7.5948282193939702</v>
      </c>
      <c r="AG3088" s="1">
        <v>1.2532560904776699</v>
      </c>
      <c r="AH3088" s="1">
        <v>23.151921550460202</v>
      </c>
      <c r="AI3088" s="1" t="s">
        <v>29</v>
      </c>
      <c r="AJ3088" s="1" t="s">
        <v>29</v>
      </c>
      <c r="AK3088" s="11">
        <v>0.18765924272069601</v>
      </c>
      <c r="AL3088" s="1">
        <v>0.12645470745585799</v>
      </c>
      <c r="AM3088" s="1">
        <v>8.8571024239106205E-3</v>
      </c>
      <c r="AN3088" s="1" t="s">
        <v>4196</v>
      </c>
      <c r="AO3088" s="1">
        <v>20</v>
      </c>
      <c r="AP3088" s="1">
        <v>0.49999616986815698</v>
      </c>
      <c r="AQ3088" s="1">
        <v>-0.86602761510079695</v>
      </c>
    </row>
    <row r="3089" spans="1:43" s="1" customFormat="1">
      <c r="A3089" s="9">
        <f t="shared" si="288"/>
        <v>41867.836817129661</v>
      </c>
      <c r="B3089" s="5">
        <v>41867.670150462996</v>
      </c>
      <c r="C3089" s="9" t="str">
        <f t="shared" si="289"/>
        <v>20140816160501</v>
      </c>
      <c r="D3089" s="9" t="str">
        <f t="shared" si="290"/>
        <v>16</v>
      </c>
      <c r="E3089" s="9"/>
      <c r="F3089" s="5" t="s">
        <v>4132</v>
      </c>
      <c r="G3089" s="6">
        <v>259.67015046296302</v>
      </c>
      <c r="H3089" s="6">
        <v>-0.24000736163293701</v>
      </c>
      <c r="I3089" s="6">
        <v>-0.97077106794650403</v>
      </c>
      <c r="J3089" s="7">
        <v>486</v>
      </c>
      <c r="K3089" s="6">
        <v>1090</v>
      </c>
      <c r="L3089" s="3">
        <v>522.81273131014098</v>
      </c>
      <c r="M3089" s="3">
        <f t="shared" si="287"/>
        <v>-1.0757463607205864</v>
      </c>
      <c r="N3089" s="1">
        <f t="shared" si="291"/>
        <v>-0.28373600953125899</v>
      </c>
      <c r="O3089" s="1">
        <f t="shared" si="292"/>
        <v>3.7913635371758203</v>
      </c>
      <c r="W3089" s="3"/>
      <c r="X3089" s="3"/>
      <c r="Y3089" s="5">
        <v>41867.836805555598</v>
      </c>
      <c r="Z3089" s="5"/>
      <c r="AA3089" s="3">
        <v>23.186774698762299</v>
      </c>
      <c r="AB3089" s="3">
        <v>30.469687500438699</v>
      </c>
      <c r="AC3089" s="7">
        <v>8.0402083330408392</v>
      </c>
      <c r="AD3089" s="11">
        <v>307.64895107949002</v>
      </c>
      <c r="AE3089" s="7">
        <v>107.87097816005</v>
      </c>
      <c r="AF3089" s="1">
        <v>7.7270853774132</v>
      </c>
      <c r="AG3089" s="1">
        <v>1.20316870837223</v>
      </c>
      <c r="AH3089" s="1">
        <v>23.103921766229899</v>
      </c>
      <c r="AI3089" s="1" t="s">
        <v>29</v>
      </c>
      <c r="AJ3089" s="1" t="s">
        <v>29</v>
      </c>
      <c r="AK3089" s="11">
        <v>0.19287862542499801</v>
      </c>
      <c r="AL3089" s="1">
        <v>0.12865391175569801</v>
      </c>
      <c r="AM3089" s="1">
        <v>9.1157344852035305E-3</v>
      </c>
      <c r="AN3089" s="1" t="s">
        <v>4197</v>
      </c>
      <c r="AO3089" s="1">
        <v>20.0833333333333</v>
      </c>
      <c r="AP3089" s="1">
        <v>0.51876946142564995</v>
      </c>
      <c r="AQ3089" s="1">
        <v>-0.85491417457668895</v>
      </c>
    </row>
    <row r="3090" spans="1:43" s="1" customFormat="1">
      <c r="A3090" s="9">
        <f t="shared" si="288"/>
        <v>41867.840289351865</v>
      </c>
      <c r="B3090" s="5">
        <v>41867.673622685201</v>
      </c>
      <c r="C3090" s="9" t="str">
        <f t="shared" si="289"/>
        <v>20140816161001</v>
      </c>
      <c r="D3090" s="9" t="str">
        <f t="shared" si="290"/>
        <v>16</v>
      </c>
      <c r="E3090" s="9"/>
      <c r="F3090" s="5" t="s">
        <v>4133</v>
      </c>
      <c r="G3090" s="6">
        <v>259.67362268518502</v>
      </c>
      <c r="H3090" s="6">
        <v>-0.239949336713074</v>
      </c>
      <c r="I3090" s="6">
        <v>-0.97078541182434097</v>
      </c>
      <c r="J3090" s="7">
        <v>481</v>
      </c>
      <c r="K3090" s="6">
        <v>1090</v>
      </c>
      <c r="L3090" s="3">
        <v>517.43399950653804</v>
      </c>
      <c r="M3090" s="3">
        <f t="shared" si="287"/>
        <v>-0.86059708857621897</v>
      </c>
      <c r="N3090" s="1">
        <f t="shared" si="291"/>
        <v>6.0571636720641212E-2</v>
      </c>
      <c r="O3090" s="1">
        <f t="shared" si="292"/>
        <v>-14.20792197749793</v>
      </c>
      <c r="W3090" s="3"/>
      <c r="X3090" s="3"/>
      <c r="Y3090" s="5">
        <v>41867.840277777803</v>
      </c>
      <c r="Z3090" s="5"/>
      <c r="AA3090" s="3">
        <v>23.1923928605746</v>
      </c>
      <c r="AB3090" s="3">
        <v>30.463854166494201</v>
      </c>
      <c r="AC3090" s="7">
        <v>8.0584375005173197</v>
      </c>
      <c r="AD3090" s="11">
        <v>308.36495978467701</v>
      </c>
      <c r="AE3090" s="7">
        <v>108.965517868701</v>
      </c>
      <c r="AF3090" s="1">
        <v>7.8060972676094602</v>
      </c>
      <c r="AG3090" s="1">
        <v>1.2516059141295</v>
      </c>
      <c r="AH3090" s="1">
        <v>23.078463607311502</v>
      </c>
      <c r="AI3090" s="1" t="s">
        <v>29</v>
      </c>
      <c r="AJ3090" s="1" t="s">
        <v>29</v>
      </c>
      <c r="AK3090" s="11">
        <v>0.19809800812930001</v>
      </c>
      <c r="AL3090" s="1">
        <v>0.13085311605553701</v>
      </c>
      <c r="AM3090" s="1">
        <v>8.7410277599975598E-3</v>
      </c>
      <c r="AN3090" s="1" t="s">
        <v>4198</v>
      </c>
      <c r="AO3090" s="1">
        <v>20.1666666666667</v>
      </c>
      <c r="AP3090" s="1">
        <v>0.53729584723305301</v>
      </c>
      <c r="AQ3090" s="1">
        <v>-0.84339384189482602</v>
      </c>
    </row>
    <row r="3091" spans="1:43" s="1" customFormat="1">
      <c r="A3091" s="9">
        <f t="shared" si="288"/>
        <v>41867.843761574062</v>
      </c>
      <c r="B3091" s="5">
        <v>41867.677094907398</v>
      </c>
      <c r="C3091" s="9" t="str">
        <f t="shared" si="289"/>
        <v>20140816161501</v>
      </c>
      <c r="D3091" s="9" t="str">
        <f t="shared" si="290"/>
        <v>16</v>
      </c>
      <c r="E3091" s="9"/>
      <c r="F3091" s="5" t="s">
        <v>4135</v>
      </c>
      <c r="G3091" s="6">
        <v>259.67709490740702</v>
      </c>
      <c r="H3091" s="6">
        <v>-0.239891310935959</v>
      </c>
      <c r="I3091" s="6">
        <v>-0.97079975223391302</v>
      </c>
      <c r="J3091" s="7">
        <v>477</v>
      </c>
      <c r="K3091" s="6">
        <v>1090</v>
      </c>
      <c r="L3091" s="3">
        <v>513.13101406365695</v>
      </c>
      <c r="M3091" s="3">
        <f t="shared" si="287"/>
        <v>-1.29089563286459</v>
      </c>
      <c r="N3091" s="1">
        <f t="shared" si="291"/>
        <v>0.66190804999551744</v>
      </c>
      <c r="O3091" s="1">
        <f t="shared" si="292"/>
        <v>-1.9502642895389053</v>
      </c>
      <c r="P3091" s="6" t="s">
        <v>4199</v>
      </c>
      <c r="Q3091" s="6">
        <v>1012</v>
      </c>
      <c r="R3091" s="6" t="s">
        <v>35</v>
      </c>
      <c r="S3091" s="6">
        <v>1.8</v>
      </c>
      <c r="T3091" s="6" t="s">
        <v>35</v>
      </c>
      <c r="U3091" s="6">
        <v>0</v>
      </c>
      <c r="V3091" s="6" t="s">
        <v>36</v>
      </c>
      <c r="W3091" s="3"/>
      <c r="X3091" s="3"/>
      <c r="Y3091" s="5">
        <v>41867.84375</v>
      </c>
      <c r="Z3091" s="5"/>
      <c r="AA3091" s="3">
        <v>23.1953603872483</v>
      </c>
      <c r="AB3091" s="3">
        <v>30.467187500117898</v>
      </c>
      <c r="AC3091" s="7">
        <v>8.07</v>
      </c>
      <c r="AD3091" s="11">
        <v>308.98628925038798</v>
      </c>
      <c r="AE3091" s="7">
        <v>110.831052744121</v>
      </c>
      <c r="AF3091" s="1">
        <v>7.9395500120680804</v>
      </c>
      <c r="AG3091" s="1">
        <v>1.2825090796188401</v>
      </c>
      <c r="AH3091" s="1">
        <v>23.0074238473299</v>
      </c>
      <c r="AI3091" s="1" t="s">
        <v>29</v>
      </c>
      <c r="AJ3091" s="1" t="s">
        <v>29</v>
      </c>
      <c r="AK3091" s="11">
        <v>0.20331739065860899</v>
      </c>
      <c r="AL3091" s="1">
        <v>0.13305232028164299</v>
      </c>
      <c r="AM3091" s="1">
        <v>8.5113803820237605E-3</v>
      </c>
      <c r="AN3091" s="1" t="s">
        <v>4200</v>
      </c>
      <c r="AO3091" s="1">
        <v>20.25</v>
      </c>
      <c r="AP3091" s="1">
        <v>0.55556650974900301</v>
      </c>
      <c r="AQ3091" s="1">
        <v>-0.83147210010036499</v>
      </c>
    </row>
    <row r="3092" spans="1:43" s="1" customFormat="1">
      <c r="A3092" s="9">
        <f t="shared" si="288"/>
        <v>41867.847233796267</v>
      </c>
      <c r="B3092" s="5">
        <v>41867.680567129602</v>
      </c>
      <c r="C3092" s="9" t="str">
        <f t="shared" si="289"/>
        <v>20140816162001</v>
      </c>
      <c r="D3092" s="9" t="str">
        <f t="shared" si="290"/>
        <v>16</v>
      </c>
      <c r="E3092" s="9"/>
      <c r="F3092" s="5" t="s">
        <v>4136</v>
      </c>
      <c r="G3092" s="6">
        <v>259.68056712962999</v>
      </c>
      <c r="H3092" s="6">
        <v>-0.23983328430179901</v>
      </c>
      <c r="I3092" s="6">
        <v>-0.97081408917516898</v>
      </c>
      <c r="J3092" s="7">
        <v>471</v>
      </c>
      <c r="K3092" s="6">
        <v>1090</v>
      </c>
      <c r="L3092" s="3">
        <v>506.676535899334</v>
      </c>
      <c r="M3092" s="3">
        <f t="shared" si="287"/>
        <v>-0.67623982235379576</v>
      </c>
      <c r="N3092" s="1">
        <f t="shared" si="291"/>
        <v>0.19981444518022046</v>
      </c>
      <c r="O3092" s="1">
        <f t="shared" si="292"/>
        <v>-3.3843390138479159</v>
      </c>
      <c r="W3092" s="3"/>
      <c r="X3092" s="3"/>
      <c r="Y3092" s="5">
        <v>41867.847222222197</v>
      </c>
      <c r="Z3092" s="5"/>
      <c r="AA3092" s="3">
        <v>23.194097293101901</v>
      </c>
      <c r="AB3092" s="3">
        <v>30.485937500589401</v>
      </c>
      <c r="AC3092" s="7">
        <v>8.07</v>
      </c>
      <c r="AD3092" s="11">
        <v>309.46011902062099</v>
      </c>
      <c r="AE3092" s="7">
        <v>113.957854480729</v>
      </c>
      <c r="AF3092" s="1">
        <v>8.1620333150581104</v>
      </c>
      <c r="AG3092" s="1">
        <v>1.2825189443838101</v>
      </c>
      <c r="AH3092" s="1">
        <v>22.862442540950099</v>
      </c>
      <c r="AI3092" s="1" t="s">
        <v>29</v>
      </c>
      <c r="AJ3092" s="1" t="s">
        <v>29</v>
      </c>
      <c r="AK3092" s="11">
        <v>0.20939499293196701</v>
      </c>
      <c r="AL3092" s="1">
        <v>0.13212697252151601</v>
      </c>
      <c r="AM3092" s="1">
        <v>8.5113803820237605E-3</v>
      </c>
      <c r="AN3092" s="1" t="s">
        <v>4201</v>
      </c>
      <c r="AO3092" s="1">
        <v>20.3333333333333</v>
      </c>
      <c r="AP3092" s="1">
        <v>0.573572753142366</v>
      </c>
      <c r="AQ3092" s="1">
        <v>-0.81915462328713395</v>
      </c>
    </row>
    <row r="3093" spans="1:43" s="1" customFormat="1">
      <c r="A3093" s="9">
        <f t="shared" si="288"/>
        <v>41867.850706018566</v>
      </c>
      <c r="B3093" s="5">
        <v>41867.684039351901</v>
      </c>
      <c r="C3093" s="9" t="str">
        <f t="shared" si="289"/>
        <v>20140816162501</v>
      </c>
      <c r="D3093" s="9" t="str">
        <f t="shared" si="290"/>
        <v>16</v>
      </c>
      <c r="E3093" s="9"/>
      <c r="F3093" s="5" t="s">
        <v>4137</v>
      </c>
      <c r="G3093" s="6">
        <v>259.68403935185199</v>
      </c>
      <c r="H3093" s="6">
        <v>-0.239775256810802</v>
      </c>
      <c r="I3093" s="6">
        <v>-0.97082842264805702</v>
      </c>
      <c r="J3093" s="7">
        <v>467</v>
      </c>
      <c r="K3093" s="6">
        <v>1092</v>
      </c>
      <c r="L3093" s="3">
        <v>503.29533678756502</v>
      </c>
      <c r="M3093" s="3">
        <f t="shared" si="287"/>
        <v>-1.2932642487048043</v>
      </c>
      <c r="N3093" s="1">
        <f t="shared" si="291"/>
        <v>0.23311118322870072</v>
      </c>
      <c r="O3093" s="1">
        <f t="shared" si="292"/>
        <v>-5.5478430111866768</v>
      </c>
      <c r="W3093" s="3"/>
      <c r="X3093" s="3"/>
      <c r="Y3093" s="5">
        <v>41867.850694444402</v>
      </c>
      <c r="Z3093" s="5"/>
      <c r="AA3093" s="3">
        <v>23.199185311994601</v>
      </c>
      <c r="AB3093" s="3">
        <v>30.49</v>
      </c>
      <c r="AC3093" s="7">
        <v>8.0748958335843497</v>
      </c>
      <c r="AD3093" s="11">
        <v>310.21493249864102</v>
      </c>
      <c r="AE3093" s="7">
        <v>113.314789856749</v>
      </c>
      <c r="AF3093" s="1">
        <v>8.1159136492585304</v>
      </c>
      <c r="AG3093" s="1">
        <v>1.24328451503198</v>
      </c>
      <c r="AH3093" s="1">
        <v>22.527670312041899</v>
      </c>
      <c r="AI3093" s="1" t="s">
        <v>29</v>
      </c>
      <c r="AJ3093" s="1" t="s">
        <v>29</v>
      </c>
      <c r="AK3093" s="11">
        <v>0.21547259523410001</v>
      </c>
      <c r="AL3093" s="1">
        <v>0.13120162465662999</v>
      </c>
      <c r="AM3093" s="1">
        <v>8.4159697618713305E-3</v>
      </c>
      <c r="AN3093" s="1" t="s">
        <v>4202</v>
      </c>
      <c r="AO3093" s="1">
        <v>20.4166666666667</v>
      </c>
      <c r="AP3093" s="1">
        <v>0.59130600743098105</v>
      </c>
      <c r="AQ3093" s="1">
        <v>-0.80644727389708104</v>
      </c>
    </row>
    <row r="3094" spans="1:43" s="1" customFormat="1">
      <c r="A3094" s="9">
        <f t="shared" si="288"/>
        <v>41867.854178240763</v>
      </c>
      <c r="B3094" s="5">
        <v>41867.687511574099</v>
      </c>
      <c r="C3094" s="9" t="str">
        <f t="shared" si="289"/>
        <v>20140816163001</v>
      </c>
      <c r="D3094" s="9" t="str">
        <f t="shared" si="290"/>
        <v>16</v>
      </c>
      <c r="E3094" s="9"/>
      <c r="F3094" s="5" t="s">
        <v>4139</v>
      </c>
      <c r="G3094" s="6">
        <v>259.68751157407399</v>
      </c>
      <c r="H3094" s="6">
        <v>-0.239717228463175</v>
      </c>
      <c r="I3094" s="6">
        <v>-0.97084275265252595</v>
      </c>
      <c r="J3094" s="7">
        <v>461</v>
      </c>
      <c r="K3094" s="6">
        <v>1092</v>
      </c>
      <c r="L3094" s="3">
        <v>496.829015544041</v>
      </c>
      <c r="M3094" s="3">
        <f t="shared" si="287"/>
        <v>-1.2932642487045996</v>
      </c>
      <c r="N3094" s="1">
        <f t="shared" si="291"/>
        <v>0.95078223141431972</v>
      </c>
      <c r="O3094" s="1">
        <f t="shared" si="292"/>
        <v>-1.3602107885218118</v>
      </c>
      <c r="P3094" s="6" t="s">
        <v>4203</v>
      </c>
      <c r="Q3094" s="6">
        <v>1011</v>
      </c>
      <c r="R3094" s="6" t="s">
        <v>35</v>
      </c>
      <c r="S3094" s="6">
        <v>1.4</v>
      </c>
      <c r="T3094" s="6" t="s">
        <v>35</v>
      </c>
      <c r="U3094" s="6">
        <v>0</v>
      </c>
      <c r="V3094" s="6" t="s">
        <v>36</v>
      </c>
      <c r="W3094" s="3"/>
      <c r="X3094" s="3"/>
      <c r="Y3094" s="5">
        <v>41867.854166666701</v>
      </c>
      <c r="Z3094" s="5"/>
      <c r="AA3094" s="3">
        <v>23.205458315200001</v>
      </c>
      <c r="AB3094" s="3">
        <v>30.4922916672211</v>
      </c>
      <c r="AC3094" s="7">
        <v>8.0788541663894495</v>
      </c>
      <c r="AD3094" s="11">
        <v>311.03649694764499</v>
      </c>
      <c r="AE3094" s="7">
        <v>112.301738769989</v>
      </c>
      <c r="AF3094" s="1">
        <v>8.0429223911149599</v>
      </c>
      <c r="AG3094" s="1">
        <v>1.20238000679381</v>
      </c>
      <c r="AH3094" s="1">
        <v>22.294184908379801</v>
      </c>
      <c r="AI3094" s="1" t="s">
        <v>29</v>
      </c>
      <c r="AJ3094" s="1" t="s">
        <v>29</v>
      </c>
      <c r="AK3094" s="11">
        <v>0.22155019753623301</v>
      </c>
      <c r="AL3094" s="1">
        <v>0.130276276791745</v>
      </c>
      <c r="AM3094" s="1">
        <v>8.3396117701483308E-3</v>
      </c>
      <c r="AN3094" s="1" t="s">
        <v>4204</v>
      </c>
      <c r="AO3094" s="1">
        <v>20.5</v>
      </c>
      <c r="AP3094" s="1">
        <v>0.60875783256049099</v>
      </c>
      <c r="AQ3094" s="1">
        <v>-0.79335609993007095</v>
      </c>
    </row>
    <row r="3095" spans="1:43" s="1" customFormat="1">
      <c r="A3095" s="9">
        <f t="shared" si="288"/>
        <v>41867.857650462967</v>
      </c>
      <c r="B3095" s="5">
        <v>41867.690983796303</v>
      </c>
      <c r="C3095" s="9" t="str">
        <f t="shared" si="289"/>
        <v>20140816163501</v>
      </c>
      <c r="D3095" s="9" t="str">
        <f t="shared" si="290"/>
        <v>16</v>
      </c>
      <c r="E3095" s="9"/>
      <c r="F3095" s="5" t="s">
        <v>4140</v>
      </c>
      <c r="G3095" s="6">
        <v>259.690983796296</v>
      </c>
      <c r="H3095" s="6">
        <v>-0.23965919925912399</v>
      </c>
      <c r="I3095" s="6">
        <v>-0.97085707918852604</v>
      </c>
      <c r="J3095" s="7">
        <v>455</v>
      </c>
      <c r="K3095" s="6">
        <v>1092</v>
      </c>
      <c r="L3095" s="3">
        <v>490.362694300518</v>
      </c>
      <c r="M3095" s="3">
        <f t="shared" si="287"/>
        <v>-1.5088082901554003</v>
      </c>
      <c r="N3095" s="1">
        <f t="shared" si="291"/>
        <v>0.56454434728711933</v>
      </c>
      <c r="O3095" s="1">
        <f t="shared" si="292"/>
        <v>-2.6726125191154231</v>
      </c>
      <c r="W3095" s="3"/>
      <c r="X3095" s="3"/>
      <c r="Y3095" s="5">
        <v>41867.857638888898</v>
      </c>
      <c r="Z3095" s="5"/>
      <c r="AA3095" s="3">
        <v>23.2091846280073</v>
      </c>
      <c r="AB3095" s="3">
        <v>30.504791666854398</v>
      </c>
      <c r="AC3095" s="7">
        <v>8.0726041665728108</v>
      </c>
      <c r="AD3095" s="11">
        <v>311.80920433121202</v>
      </c>
      <c r="AE3095" s="7">
        <v>114.28544791665099</v>
      </c>
      <c r="AF3095" s="1">
        <v>8.181178217267</v>
      </c>
      <c r="AG3095" s="1">
        <v>1.20238925501047</v>
      </c>
      <c r="AH3095" s="1">
        <v>22.745728980529201</v>
      </c>
      <c r="AI3095" s="1" t="s">
        <v>29</v>
      </c>
      <c r="AJ3095" s="1" t="s">
        <v>29</v>
      </c>
      <c r="AK3095" s="11">
        <v>0.228272948357535</v>
      </c>
      <c r="AL3095" s="1">
        <v>0.116089913767535</v>
      </c>
      <c r="AM3095" s="1">
        <v>8.4604961743970399E-3</v>
      </c>
      <c r="AN3095" s="1" t="s">
        <v>4205</v>
      </c>
      <c r="AO3095" s="1">
        <v>20.5833333333333</v>
      </c>
      <c r="AP3095" s="1">
        <v>0.62591992242135497</v>
      </c>
      <c r="AQ3095" s="1">
        <v>-0.77988733206537197</v>
      </c>
    </row>
    <row r="3096" spans="1:43" s="1" customFormat="1">
      <c r="A3096" s="9">
        <f t="shared" si="288"/>
        <v>41867.861122685164</v>
      </c>
      <c r="B3096" s="5">
        <v>41867.6944560185</v>
      </c>
      <c r="C3096" s="9" t="str">
        <f t="shared" si="289"/>
        <v>20140816164001</v>
      </c>
      <c r="D3096" s="9" t="str">
        <f t="shared" si="290"/>
        <v>16</v>
      </c>
      <c r="E3096" s="9"/>
      <c r="F3096" s="5" t="s">
        <v>4141</v>
      </c>
      <c r="G3096" s="6">
        <v>259.69445601851902</v>
      </c>
      <c r="H3096" s="6">
        <v>-0.23960116919885799</v>
      </c>
      <c r="I3096" s="6">
        <v>-0.97087140225600399</v>
      </c>
      <c r="J3096" s="7">
        <v>448</v>
      </c>
      <c r="K3096" s="6">
        <v>1092</v>
      </c>
      <c r="L3096" s="3">
        <v>482.818652849741</v>
      </c>
      <c r="M3096" s="3">
        <f t="shared" si="287"/>
        <v>-0.47095978287679829</v>
      </c>
      <c r="N3096" s="1">
        <f t="shared" si="291"/>
        <v>0.28866016336680217</v>
      </c>
      <c r="O3096" s="1">
        <f t="shared" si="292"/>
        <v>-1.6315371590722303</v>
      </c>
      <c r="W3096" s="3"/>
      <c r="X3096" s="3"/>
      <c r="Y3096" s="5">
        <v>41867.861111111102</v>
      </c>
      <c r="Z3096" s="5"/>
      <c r="AA3096" s="3">
        <v>23.2056347203354</v>
      </c>
      <c r="AB3096" s="3">
        <v>30.51</v>
      </c>
      <c r="AC3096" s="7">
        <v>8.0772916669067705</v>
      </c>
      <c r="AD3096" s="11">
        <v>312.51214187716101</v>
      </c>
      <c r="AE3096" s="7">
        <v>114.830440185744</v>
      </c>
      <c r="AF3096" s="1">
        <v>8.2211801431118499</v>
      </c>
      <c r="AG3096" s="1">
        <v>1.2316236963393401</v>
      </c>
      <c r="AH3096" s="1">
        <v>22.8898217909836</v>
      </c>
      <c r="AI3096" s="1" t="s">
        <v>29</v>
      </c>
      <c r="AJ3096" s="1" t="s">
        <v>29</v>
      </c>
      <c r="AK3096" s="11">
        <v>0.23499569940423501</v>
      </c>
      <c r="AL3096" s="1">
        <v>0.10190355026769</v>
      </c>
      <c r="AM3096" s="1">
        <v>8.3696699645210895E-3</v>
      </c>
      <c r="AN3096" s="1" t="s">
        <v>4206</v>
      </c>
      <c r="AO3096" s="1">
        <v>20.6666666666667</v>
      </c>
      <c r="AP3096" s="1">
        <v>0.64278410880209502</v>
      </c>
      <c r="AQ3096" s="1">
        <v>-0.76604738069619205</v>
      </c>
    </row>
    <row r="3097" spans="1:43" s="1" customFormat="1">
      <c r="A3097" s="9">
        <f t="shared" si="288"/>
        <v>41867.864594907362</v>
      </c>
      <c r="B3097" s="5">
        <v>41867.697928240697</v>
      </c>
      <c r="C3097" s="9" t="str">
        <f t="shared" si="289"/>
        <v>20140816164501</v>
      </c>
      <c r="D3097" s="9" t="str">
        <f t="shared" si="290"/>
        <v>16</v>
      </c>
      <c r="E3097" s="9"/>
      <c r="F3097" s="5" t="s">
        <v>4143</v>
      </c>
      <c r="G3097" s="6">
        <v>259.69792824074102</v>
      </c>
      <c r="H3097" s="6">
        <v>-0.239543138282583</v>
      </c>
      <c r="I3097" s="6">
        <v>-0.97088572185491095</v>
      </c>
      <c r="J3097" s="7">
        <v>445</v>
      </c>
      <c r="K3097" s="6">
        <v>1094</v>
      </c>
      <c r="L3097" s="3">
        <v>480.46385393535701</v>
      </c>
      <c r="M3097" s="3">
        <f t="shared" si="287"/>
        <v>-1.4251171971380017</v>
      </c>
      <c r="N3097" s="1">
        <f t="shared" si="291"/>
        <v>0.3478339670711989</v>
      </c>
      <c r="O3097" s="1">
        <f t="shared" si="292"/>
        <v>-4.0971191201872799</v>
      </c>
      <c r="P3097" s="6" t="s">
        <v>4207</v>
      </c>
      <c r="Q3097" s="6">
        <v>1011</v>
      </c>
      <c r="R3097" s="6" t="s">
        <v>35</v>
      </c>
      <c r="S3097" s="6">
        <v>1.7</v>
      </c>
      <c r="T3097" s="6" t="s">
        <v>35</v>
      </c>
      <c r="U3097" s="6">
        <v>0</v>
      </c>
      <c r="V3097" s="6" t="s">
        <v>36</v>
      </c>
      <c r="W3097" s="3"/>
      <c r="X3097" s="3"/>
      <c r="Y3097" s="5">
        <v>41867.864583333299</v>
      </c>
      <c r="Z3097" s="5"/>
      <c r="AA3097" s="3">
        <v>23.196887512590301</v>
      </c>
      <c r="AB3097" s="3">
        <v>30.51</v>
      </c>
      <c r="AC3097" s="7">
        <v>8.0897916669591599</v>
      </c>
      <c r="AD3097" s="11">
        <v>313.16524380974403</v>
      </c>
      <c r="AE3097" s="7">
        <v>114.347777565661</v>
      </c>
      <c r="AF3097" s="1">
        <v>8.1910007131239304</v>
      </c>
      <c r="AG3097" s="1">
        <v>1.2817332741654901</v>
      </c>
      <c r="AH3097" s="1">
        <v>22.814306561703098</v>
      </c>
      <c r="AI3097" s="1" t="s">
        <v>29</v>
      </c>
      <c r="AJ3097" s="1" t="s">
        <v>29</v>
      </c>
      <c r="AK3097" s="11">
        <v>0.24171845045093601</v>
      </c>
      <c r="AL3097" s="1">
        <v>8.7717186767844402E-2</v>
      </c>
      <c r="AM3097" s="1">
        <v>8.1322052820230594E-3</v>
      </c>
      <c r="AN3097" s="1" t="s">
        <v>4208</v>
      </c>
      <c r="AO3097" s="1">
        <v>20.7502777777778</v>
      </c>
      <c r="AP3097" s="1">
        <v>0.65939703904093105</v>
      </c>
      <c r="AQ3097" s="1">
        <v>-0.75179488220129098</v>
      </c>
    </row>
    <row r="3098" spans="1:43" s="1" customFormat="1">
      <c r="A3098" s="9">
        <f t="shared" si="288"/>
        <v>41867.868067129661</v>
      </c>
      <c r="B3098" s="5">
        <v>41867.701400462996</v>
      </c>
      <c r="C3098" s="9" t="str">
        <f t="shared" si="289"/>
        <v>20140816165001</v>
      </c>
      <c r="D3098" s="9" t="str">
        <f t="shared" si="290"/>
        <v>16</v>
      </c>
      <c r="E3098" s="9"/>
      <c r="F3098" s="5" t="s">
        <v>4144</v>
      </c>
      <c r="G3098" s="6">
        <v>259.70140046296302</v>
      </c>
      <c r="H3098" s="6">
        <v>-0.239485106510508</v>
      </c>
      <c r="I3098" s="6">
        <v>-0.97090003798519398</v>
      </c>
      <c r="J3098" s="7">
        <v>438</v>
      </c>
      <c r="K3098" s="6">
        <v>1095</v>
      </c>
      <c r="L3098" s="3">
        <v>473.338267949667</v>
      </c>
      <c r="M3098" s="3">
        <f t="shared" si="287"/>
        <v>-1.5129533678756046</v>
      </c>
      <c r="N3098" s="1">
        <f t="shared" si="291"/>
        <v>0.27961645049620076</v>
      </c>
      <c r="O3098" s="1">
        <f t="shared" si="292"/>
        <v>-5.4108167283818718</v>
      </c>
      <c r="W3098" s="3"/>
      <c r="X3098" s="3"/>
      <c r="Y3098" s="5">
        <v>41867.868055555598</v>
      </c>
      <c r="Z3098" s="5"/>
      <c r="AA3098" s="3">
        <v>23.191820005783601</v>
      </c>
      <c r="AB3098" s="3">
        <v>30.528437500517299</v>
      </c>
      <c r="AC3098" s="7">
        <v>8.0777083329884505</v>
      </c>
      <c r="AD3098" s="11">
        <v>313.87710262778398</v>
      </c>
      <c r="AE3098" s="7">
        <v>113.687684590571</v>
      </c>
      <c r="AF3098" s="1">
        <v>8.1430775398401298</v>
      </c>
      <c r="AG3098" s="1">
        <v>1.3318440645356799</v>
      </c>
      <c r="AH3098" s="1">
        <v>22.705079910880102</v>
      </c>
      <c r="AI3098" s="1" t="s">
        <v>29</v>
      </c>
      <c r="AJ3098" s="1" t="s">
        <v>29</v>
      </c>
      <c r="AK3098" s="11">
        <v>0.24872643114702001</v>
      </c>
      <c r="AL3098" s="1">
        <v>9.8961739902852799E-2</v>
      </c>
      <c r="AM3098" s="1">
        <v>8.3616438776886008E-3</v>
      </c>
      <c r="AN3098" s="1" t="s">
        <v>4209</v>
      </c>
      <c r="AO3098" s="1">
        <v>20.8336111111111</v>
      </c>
      <c r="AP3098" s="1">
        <v>0.67564042574136096</v>
      </c>
      <c r="AQ3098" s="1">
        <v>-0.73723131722956003</v>
      </c>
    </row>
    <row r="3099" spans="1:43" s="1" customFormat="1">
      <c r="A3099" s="9">
        <f t="shared" si="288"/>
        <v>41867.871539351865</v>
      </c>
      <c r="B3099" s="5">
        <v>41867.704872685201</v>
      </c>
      <c r="C3099" s="9" t="str">
        <f t="shared" si="289"/>
        <v>20140816165501</v>
      </c>
      <c r="D3099" s="9" t="str">
        <f t="shared" si="290"/>
        <v>16</v>
      </c>
      <c r="E3099" s="9"/>
      <c r="F3099" s="5" t="s">
        <v>4145</v>
      </c>
      <c r="G3099" s="6">
        <v>259.70487268518502</v>
      </c>
      <c r="H3099" s="6">
        <v>-0.23942707388283799</v>
      </c>
      <c r="I3099" s="6">
        <v>-0.97091435064680298</v>
      </c>
      <c r="J3099" s="7">
        <v>431</v>
      </c>
      <c r="K3099" s="6">
        <v>1095</v>
      </c>
      <c r="L3099" s="3">
        <v>465.77350111028898</v>
      </c>
      <c r="M3099" s="3">
        <f t="shared" si="287"/>
        <v>0.43227239082160623</v>
      </c>
      <c r="N3099" s="1">
        <f t="shared" si="291"/>
        <v>0.16826179098199817</v>
      </c>
      <c r="O3099" s="1">
        <f t="shared" si="292"/>
        <v>2.5690466522364175</v>
      </c>
      <c r="W3099" s="3"/>
      <c r="X3099" s="3"/>
      <c r="Y3099" s="5">
        <v>41867.871527777803</v>
      </c>
      <c r="Z3099" s="5"/>
      <c r="AA3099" s="3">
        <v>23.1844241192832</v>
      </c>
      <c r="AB3099" s="3">
        <v>30.532812499404098</v>
      </c>
      <c r="AC3099" s="7">
        <v>8.0747916670639306</v>
      </c>
      <c r="AD3099" s="11">
        <v>314.63577735797202</v>
      </c>
      <c r="AE3099" s="7">
        <v>113.601042339179</v>
      </c>
      <c r="AF3099" s="1">
        <v>8.1386644014941503</v>
      </c>
      <c r="AG3099" s="1">
        <v>1.34354414704676</v>
      </c>
      <c r="AH3099" s="1">
        <v>22.687260174529101</v>
      </c>
      <c r="AI3099" s="1" t="s">
        <v>29</v>
      </c>
      <c r="AJ3099" s="1" t="s">
        <v>29</v>
      </c>
      <c r="AK3099" s="11">
        <v>0.25573441184310303</v>
      </c>
      <c r="AL3099" s="1">
        <v>0.110206293037861</v>
      </c>
      <c r="AM3099" s="1">
        <v>8.4179885934837703E-3</v>
      </c>
      <c r="AN3099" s="1" t="s">
        <v>4210</v>
      </c>
      <c r="AO3099" s="1">
        <v>20.9169444444444</v>
      </c>
      <c r="AP3099" s="1">
        <v>0.69156224473491401</v>
      </c>
      <c r="AQ3099" s="1">
        <v>-0.722316870671873</v>
      </c>
    </row>
    <row r="3100" spans="1:43" s="1" customFormat="1">
      <c r="A3100" s="9">
        <f t="shared" si="288"/>
        <v>41867.875011574062</v>
      </c>
      <c r="B3100" s="5">
        <v>41867.708344907398</v>
      </c>
      <c r="C3100" s="9" t="str">
        <f t="shared" si="289"/>
        <v>20140816170001</v>
      </c>
      <c r="D3100" s="9" t="str">
        <f t="shared" si="290"/>
        <v>17</v>
      </c>
      <c r="E3100" s="9"/>
      <c r="F3100" s="5" t="s">
        <v>4147</v>
      </c>
      <c r="G3100" s="6">
        <v>259.70834490740702</v>
      </c>
      <c r="H3100" s="6">
        <v>-0.23936904039978199</v>
      </c>
      <c r="I3100" s="6">
        <v>-0.97092865983968502</v>
      </c>
      <c r="J3100" s="7">
        <v>433</v>
      </c>
      <c r="K3100" s="6">
        <v>1095</v>
      </c>
      <c r="L3100" s="3">
        <v>467.93486306439701</v>
      </c>
      <c r="M3100" s="3">
        <f t="shared" si="287"/>
        <v>-0.86454478164320103</v>
      </c>
      <c r="N3100" s="1">
        <f t="shared" si="291"/>
        <v>0.33798069001960018</v>
      </c>
      <c r="O3100" s="1">
        <f t="shared" si="292"/>
        <v>-2.5579709349462076</v>
      </c>
      <c r="P3100" s="6" t="s">
        <v>4211</v>
      </c>
      <c r="Q3100" s="6">
        <v>1011</v>
      </c>
      <c r="R3100" s="6" t="s">
        <v>35</v>
      </c>
      <c r="S3100" s="6">
        <v>1.4</v>
      </c>
      <c r="T3100" s="6" t="s">
        <v>35</v>
      </c>
      <c r="U3100" s="6">
        <v>0</v>
      </c>
      <c r="V3100" s="6" t="s">
        <v>36</v>
      </c>
      <c r="W3100" s="3"/>
      <c r="X3100" s="3"/>
      <c r="Y3100" s="5">
        <v>41867.875</v>
      </c>
      <c r="Z3100" s="5"/>
      <c r="AA3100" s="3">
        <v>23.173182248675801</v>
      </c>
      <c r="AB3100" s="3">
        <v>30.5140624999542</v>
      </c>
      <c r="AC3100" s="7">
        <v>8.0872916666972294</v>
      </c>
      <c r="AD3100" s="11">
        <v>315.46816254057802</v>
      </c>
      <c r="AE3100" s="7">
        <v>114.44174544127701</v>
      </c>
      <c r="AF3100" s="1">
        <v>8.2047294566758797</v>
      </c>
      <c r="AG3100" s="1">
        <v>1.2934530673337701</v>
      </c>
      <c r="AH3100" s="1">
        <v>22.8174054960643</v>
      </c>
      <c r="AI3100" s="1" t="s">
        <v>29</v>
      </c>
      <c r="AJ3100" s="1" t="s">
        <v>29</v>
      </c>
      <c r="AK3100" s="11">
        <v>0.26274239230422702</v>
      </c>
      <c r="AL3100" s="1">
        <v>0.121450845795867</v>
      </c>
      <c r="AM3100" s="1">
        <v>8.1791530203922293E-3</v>
      </c>
      <c r="AN3100" s="1" t="s">
        <v>4212</v>
      </c>
      <c r="AO3100" s="1">
        <v>21.0002777777778</v>
      </c>
      <c r="AP3100" s="1">
        <v>0.70715491811087094</v>
      </c>
      <c r="AQ3100" s="1">
        <v>-0.70705864098503701</v>
      </c>
    </row>
    <row r="3101" spans="1:43" s="1" customFormat="1">
      <c r="A3101" s="9">
        <f t="shared" si="288"/>
        <v>41867.878483796267</v>
      </c>
      <c r="B3101" s="5">
        <v>41867.711817129602</v>
      </c>
      <c r="C3101" s="9" t="str">
        <f t="shared" si="289"/>
        <v>20140816170501</v>
      </c>
      <c r="D3101" s="9" t="str">
        <f t="shared" si="290"/>
        <v>17</v>
      </c>
      <c r="E3101" s="9"/>
      <c r="F3101" s="5" t="s">
        <v>4148</v>
      </c>
      <c r="G3101" s="6">
        <v>259.71181712962999</v>
      </c>
      <c r="H3101" s="6">
        <v>-0.23931100606154801</v>
      </c>
      <c r="I3101" s="6">
        <v>-0.97094296556379101</v>
      </c>
      <c r="J3101" s="7">
        <v>429</v>
      </c>
      <c r="K3101" s="6">
        <v>1095</v>
      </c>
      <c r="L3101" s="3">
        <v>463.612139156181</v>
      </c>
      <c r="M3101" s="3">
        <f t="shared" si="287"/>
        <v>0</v>
      </c>
      <c r="N3101" s="1">
        <f t="shared" si="291"/>
        <v>0.22824059406439973</v>
      </c>
      <c r="O3101" s="1">
        <f t="shared" si="292"/>
        <v>0</v>
      </c>
      <c r="W3101" s="3"/>
      <c r="X3101" s="3"/>
      <c r="Y3101" s="5">
        <v>41867.878472222197</v>
      </c>
      <c r="Z3101" s="5"/>
      <c r="AA3101" s="3">
        <v>23.1663372955657</v>
      </c>
      <c r="AB3101" s="3">
        <v>30.5148958334774</v>
      </c>
      <c r="AC3101" s="7">
        <v>8.0802083330452099</v>
      </c>
      <c r="AD3101" s="11">
        <v>316.01954883138802</v>
      </c>
      <c r="AE3101" s="7">
        <v>113.350608563417</v>
      </c>
      <c r="AF3101" s="1">
        <v>8.1247284843497205</v>
      </c>
      <c r="AG3101" s="1">
        <v>1.2433610191944</v>
      </c>
      <c r="AH3101" s="1">
        <v>22.882856832493601</v>
      </c>
      <c r="AI3101" s="1" t="s">
        <v>29</v>
      </c>
      <c r="AJ3101" s="1" t="s">
        <v>29</v>
      </c>
      <c r="AK3101" s="11">
        <v>0.269493463263897</v>
      </c>
      <c r="AL3101" s="1">
        <v>0.14850765376967801</v>
      </c>
      <c r="AM3101" s="1">
        <v>8.3136486591124208E-3</v>
      </c>
      <c r="AN3101" s="1" t="s">
        <v>4213</v>
      </c>
      <c r="AO3101" s="1">
        <v>21.0836111111111</v>
      </c>
      <c r="AP3101" s="1">
        <v>0.72241102461373896</v>
      </c>
      <c r="AQ3101" s="1">
        <v>-0.69146389024773203</v>
      </c>
    </row>
    <row r="3102" spans="1:43" s="1" customFormat="1">
      <c r="A3102" s="9">
        <f t="shared" si="288"/>
        <v>41867.881956018566</v>
      </c>
      <c r="B3102" s="5">
        <v>41867.715289351901</v>
      </c>
      <c r="C3102" s="9" t="str">
        <f t="shared" si="289"/>
        <v>20140816171001</v>
      </c>
      <c r="D3102" s="9" t="str">
        <f t="shared" si="290"/>
        <v>17</v>
      </c>
      <c r="E3102" s="9"/>
      <c r="F3102" s="5" t="s">
        <v>4149</v>
      </c>
      <c r="G3102" s="6">
        <v>259.71528935185199</v>
      </c>
      <c r="H3102" s="6">
        <v>-0.23925297086834199</v>
      </c>
      <c r="I3102" s="6">
        <v>-0.97095726781906999</v>
      </c>
      <c r="J3102" s="7">
        <v>429</v>
      </c>
      <c r="K3102" s="6">
        <v>1095</v>
      </c>
      <c r="L3102" s="3">
        <v>463.612139156181</v>
      </c>
      <c r="M3102" s="3">
        <f t="shared" si="287"/>
        <v>-1.7794226498889998</v>
      </c>
      <c r="N3102" s="1">
        <f t="shared" si="291"/>
        <v>-0.469713454276598</v>
      </c>
      <c r="O3102" s="1">
        <f t="shared" si="292"/>
        <v>3.7883152668672748</v>
      </c>
      <c r="W3102" s="3"/>
      <c r="X3102" s="3"/>
      <c r="Y3102" s="5">
        <v>41867.881944444402</v>
      </c>
      <c r="Z3102" s="5"/>
      <c r="AA3102" s="3">
        <v>23.159565112837601</v>
      </c>
      <c r="AB3102" s="3">
        <v>30.5211458336105</v>
      </c>
      <c r="AC3102" s="7">
        <v>8.0722916672210907</v>
      </c>
      <c r="AD3102" s="11">
        <v>316.55896501311202</v>
      </c>
      <c r="AE3102" s="7">
        <v>112.000826372508</v>
      </c>
      <c r="AF3102" s="1">
        <v>8.0252789462284504</v>
      </c>
      <c r="AG3102" s="1">
        <v>1.2024539925289699</v>
      </c>
      <c r="AH3102" s="1">
        <v>22.902507833289999</v>
      </c>
      <c r="AI3102" s="1" t="s">
        <v>29</v>
      </c>
      <c r="AJ3102" s="1" t="s">
        <v>29</v>
      </c>
      <c r="AK3102" s="11">
        <v>0.27624453421495498</v>
      </c>
      <c r="AL3102" s="1">
        <v>0.17556446227363601</v>
      </c>
      <c r="AM3102" s="1">
        <v>8.4665861689180201E-3</v>
      </c>
      <c r="AN3102" s="1" t="s">
        <v>4214</v>
      </c>
      <c r="AO3102" s="1">
        <v>21.1669444444444</v>
      </c>
      <c r="AP3102" s="1">
        <v>0.73732330317535699</v>
      </c>
      <c r="AQ3102" s="1">
        <v>-0.67554004070416096</v>
      </c>
    </row>
    <row r="3103" spans="1:43" s="1" customFormat="1">
      <c r="A3103" s="9">
        <f t="shared" si="288"/>
        <v>41867.885428240763</v>
      </c>
      <c r="B3103" s="5">
        <v>41867.718761574099</v>
      </c>
      <c r="C3103" s="9" t="str">
        <f t="shared" si="289"/>
        <v>20140816171501</v>
      </c>
      <c r="D3103" s="9" t="str">
        <f t="shared" si="290"/>
        <v>17</v>
      </c>
      <c r="E3103" s="9"/>
      <c r="F3103" s="5" t="s">
        <v>4151</v>
      </c>
      <c r="G3103" s="6">
        <v>259.71876157407399</v>
      </c>
      <c r="H3103" s="6">
        <v>-0.23919493482037199</v>
      </c>
      <c r="I3103" s="6">
        <v>-0.97097156660546902</v>
      </c>
      <c r="J3103" s="7">
        <v>420</v>
      </c>
      <c r="K3103" s="6">
        <v>1097</v>
      </c>
      <c r="L3103" s="3">
        <v>454.715025906736</v>
      </c>
      <c r="M3103" s="3">
        <f t="shared" si="287"/>
        <v>0.64959289415239707</v>
      </c>
      <c r="N3103" s="1">
        <f t="shared" si="291"/>
        <v>0.17626671797099788</v>
      </c>
      <c r="O3103" s="1">
        <f t="shared" si="292"/>
        <v>3.6852838790546842</v>
      </c>
      <c r="P3103" s="6" t="s">
        <v>4215</v>
      </c>
      <c r="Q3103" s="6">
        <v>1011</v>
      </c>
      <c r="R3103" s="6" t="s">
        <v>35</v>
      </c>
      <c r="S3103" s="6">
        <v>1.4</v>
      </c>
      <c r="T3103" s="6" t="s">
        <v>35</v>
      </c>
      <c r="U3103" s="6">
        <v>0</v>
      </c>
      <c r="V3103" s="6" t="s">
        <v>36</v>
      </c>
      <c r="W3103" s="3"/>
      <c r="X3103" s="3"/>
      <c r="Y3103" s="5">
        <v>41867.885416666701</v>
      </c>
      <c r="Z3103" s="5"/>
      <c r="AA3103" s="3">
        <v>23.1476996115899</v>
      </c>
      <c r="AB3103" s="3">
        <v>30.5273958336367</v>
      </c>
      <c r="AC3103" s="7">
        <v>8.0847916672734801</v>
      </c>
      <c r="AD3103" s="11">
        <v>317.39128081380801</v>
      </c>
      <c r="AE3103" s="7">
        <v>111.879132615049</v>
      </c>
      <c r="AF3103" s="1">
        <v>8.0191640271052798</v>
      </c>
      <c r="AG3103" s="1">
        <v>1.2024632407459399</v>
      </c>
      <c r="AH3103" s="1">
        <v>22.797849194288801</v>
      </c>
      <c r="AI3103" s="1" t="s">
        <v>29</v>
      </c>
      <c r="AJ3103" s="1" t="s">
        <v>29</v>
      </c>
      <c r="AK3103" s="11">
        <v>0.28299560516601202</v>
      </c>
      <c r="AL3103" s="1">
        <v>0.20262127077759501</v>
      </c>
      <c r="AM3103" s="1">
        <v>8.2263717751645208E-3</v>
      </c>
      <c r="AN3103" s="1" t="s">
        <v>4216</v>
      </c>
      <c r="AO3103" s="1">
        <v>21.2502777777778</v>
      </c>
      <c r="AP3103" s="1">
        <v>0.75188465637076496</v>
      </c>
      <c r="AQ3103" s="1">
        <v>-0.65929467123147401</v>
      </c>
    </row>
    <row r="3104" spans="1:43" s="1" customFormat="1">
      <c r="A3104" s="9">
        <f t="shared" si="288"/>
        <v>41867.888900462967</v>
      </c>
      <c r="B3104" s="5">
        <v>41867.722233796303</v>
      </c>
      <c r="C3104" s="9" t="str">
        <f t="shared" si="289"/>
        <v>20140816172001</v>
      </c>
      <c r="D3104" s="9" t="str">
        <f t="shared" si="290"/>
        <v>17</v>
      </c>
      <c r="E3104" s="9"/>
      <c r="F3104" s="5" t="s">
        <v>4152</v>
      </c>
      <c r="G3104" s="6">
        <v>259.722233796296</v>
      </c>
      <c r="H3104" s="6">
        <v>-0.23913689791784501</v>
      </c>
      <c r="I3104" s="6">
        <v>-0.97098586192293801</v>
      </c>
      <c r="J3104" s="7">
        <v>423</v>
      </c>
      <c r="K3104" s="6">
        <v>1097</v>
      </c>
      <c r="L3104" s="3">
        <v>457.96299037749799</v>
      </c>
      <c r="M3104" s="3">
        <f t="shared" si="287"/>
        <v>0.21653096471760591</v>
      </c>
      <c r="N3104" s="1">
        <f t="shared" si="291"/>
        <v>0.63768110614380191</v>
      </c>
      <c r="O3104" s="1">
        <f t="shared" si="292"/>
        <v>0.33955995031280817</v>
      </c>
      <c r="W3104" s="3"/>
      <c r="X3104" s="3"/>
      <c r="Y3104" s="5">
        <v>41867.888888888898</v>
      </c>
      <c r="Z3104" s="5"/>
      <c r="AA3104" s="3">
        <v>23.131468419927799</v>
      </c>
      <c r="AB3104" s="3">
        <v>30.544583333813598</v>
      </c>
      <c r="AC3104" s="7">
        <v>8.0827083330932297</v>
      </c>
      <c r="AD3104" s="11">
        <v>317.94461106699401</v>
      </c>
      <c r="AE3104" s="7">
        <v>111.546925470768</v>
      </c>
      <c r="AF3104" s="1">
        <v>7.9955062323056403</v>
      </c>
      <c r="AG3104" s="1">
        <v>1.1732454975862501</v>
      </c>
      <c r="AH3104" s="1">
        <v>22.587139465088299</v>
      </c>
      <c r="AI3104" s="1" t="s">
        <v>29</v>
      </c>
      <c r="AJ3104" s="1" t="s">
        <v>29</v>
      </c>
      <c r="AK3104" s="11">
        <v>0.28969844725590099</v>
      </c>
      <c r="AL3104" s="1">
        <v>0.17800226926033899</v>
      </c>
      <c r="AM3104" s="1">
        <v>8.2659289297140493E-3</v>
      </c>
      <c r="AN3104" s="1" t="s">
        <v>4217</v>
      </c>
      <c r="AO3104" s="1">
        <v>21.3336111111111</v>
      </c>
      <c r="AP3104" s="1">
        <v>0.766088153796188</v>
      </c>
      <c r="AQ3104" s="1">
        <v>-0.64273551373263005</v>
      </c>
    </row>
    <row r="3105" spans="1:43" s="1" customFormat="1">
      <c r="A3105" s="9">
        <f t="shared" si="288"/>
        <v>41867.892372685164</v>
      </c>
      <c r="B3105" s="5">
        <v>41867.7257060185</v>
      </c>
      <c r="C3105" s="9" t="str">
        <f t="shared" si="289"/>
        <v>20140816172501</v>
      </c>
      <c r="D3105" s="9" t="str">
        <f t="shared" si="290"/>
        <v>17</v>
      </c>
      <c r="E3105" s="9"/>
      <c r="F3105" s="5" t="s">
        <v>4153</v>
      </c>
      <c r="G3105" s="6">
        <v>259.72570601851902</v>
      </c>
      <c r="H3105" s="6">
        <v>-0.23907886016096799</v>
      </c>
      <c r="I3105" s="6">
        <v>-0.97100015377142601</v>
      </c>
      <c r="J3105" s="7">
        <v>424</v>
      </c>
      <c r="K3105" s="6">
        <v>1097</v>
      </c>
      <c r="L3105" s="3">
        <v>459.04564520108602</v>
      </c>
      <c r="M3105" s="3">
        <f t="shared" si="287"/>
        <v>-0.70032075006180317</v>
      </c>
      <c r="N3105" s="1">
        <f t="shared" si="291"/>
        <v>-0.20268903459420073</v>
      </c>
      <c r="O3105" s="1">
        <f t="shared" si="292"/>
        <v>3.4551486786835803</v>
      </c>
      <c r="W3105" s="3"/>
      <c r="X3105" s="3"/>
      <c r="Y3105" s="5">
        <v>41867.892361111102</v>
      </c>
      <c r="Z3105" s="5"/>
      <c r="AA3105" s="3">
        <v>23.112118877502901</v>
      </c>
      <c r="AB3105" s="3">
        <v>30.569583333918299</v>
      </c>
      <c r="AC3105" s="7">
        <v>8.0702083330408403</v>
      </c>
      <c r="AD3105" s="11">
        <v>318.298665990686</v>
      </c>
      <c r="AE3105" s="7">
        <v>111.064351624991</v>
      </c>
      <c r="AF3105" s="1">
        <v>7.9593178125355903</v>
      </c>
      <c r="AG3105" s="1">
        <v>1.12315133345506</v>
      </c>
      <c r="AH3105" s="1">
        <v>22.3006789563834</v>
      </c>
      <c r="AI3105" s="1" t="s">
        <v>29</v>
      </c>
      <c r="AJ3105" s="1" t="s">
        <v>29</v>
      </c>
      <c r="AK3105" s="11">
        <v>0.29640128957051998</v>
      </c>
      <c r="AL3105" s="1">
        <v>0.15338326691766699</v>
      </c>
      <c r="AM3105" s="1">
        <v>8.5072984132396196E-3</v>
      </c>
      <c r="AN3105" s="1" t="s">
        <v>4218</v>
      </c>
      <c r="AO3105" s="1">
        <v>21.4169444444444</v>
      </c>
      <c r="AP3105" s="1">
        <v>0.77992703536753205</v>
      </c>
      <c r="AQ3105" s="1">
        <v>-0.62587044945644499</v>
      </c>
    </row>
    <row r="3106" spans="1:43" s="1" customFormat="1">
      <c r="A3106" s="9">
        <f t="shared" si="288"/>
        <v>41867.895844907362</v>
      </c>
      <c r="B3106" s="5">
        <v>41867.729178240697</v>
      </c>
      <c r="C3106" s="9" t="str">
        <f t="shared" si="289"/>
        <v>20140816173001</v>
      </c>
      <c r="D3106" s="9" t="str">
        <f t="shared" si="290"/>
        <v>17</v>
      </c>
      <c r="E3106" s="9"/>
      <c r="F3106" s="5" t="s">
        <v>4155</v>
      </c>
      <c r="G3106" s="6">
        <v>259.72917824074102</v>
      </c>
      <c r="H3106" s="6">
        <v>-0.239020821549949</v>
      </c>
      <c r="I3106" s="6">
        <v>-0.97101444215088095</v>
      </c>
      <c r="J3106" s="7">
        <v>420</v>
      </c>
      <c r="K3106" s="6">
        <v>1099</v>
      </c>
      <c r="L3106" s="3">
        <v>455.544041450777</v>
      </c>
      <c r="M3106" s="3">
        <f t="shared" si="287"/>
        <v>-0.4338514680483968</v>
      </c>
      <c r="N3106" s="1">
        <f t="shared" si="291"/>
        <v>-0.11080996874540006</v>
      </c>
      <c r="O3106" s="1">
        <f t="shared" si="292"/>
        <v>3.9152747082279711</v>
      </c>
      <c r="P3106" s="6" t="s">
        <v>4219</v>
      </c>
      <c r="Q3106" s="6">
        <v>1011</v>
      </c>
      <c r="R3106" s="6" t="s">
        <v>35</v>
      </c>
      <c r="S3106" s="6">
        <v>1.4</v>
      </c>
      <c r="T3106" s="6" t="s">
        <v>35</v>
      </c>
      <c r="U3106" s="6">
        <v>0</v>
      </c>
      <c r="V3106" s="6" t="s">
        <v>36</v>
      </c>
      <c r="W3106" s="3"/>
      <c r="X3106" s="3"/>
      <c r="Y3106" s="5">
        <v>41867.895833333299</v>
      </c>
      <c r="Z3106" s="5"/>
      <c r="AA3106" s="3">
        <v>23.103195086269899</v>
      </c>
      <c r="AB3106" s="3">
        <v>30.57</v>
      </c>
      <c r="AC3106" s="7">
        <v>8.0822916670115497</v>
      </c>
      <c r="AD3106" s="11">
        <v>319.12294526520901</v>
      </c>
      <c r="AE3106" s="7">
        <v>110.995803567972</v>
      </c>
      <c r="AF3106" s="1">
        <v>7.9586171152890399</v>
      </c>
      <c r="AG3106" s="1">
        <v>1.17159388262704</v>
      </c>
      <c r="AH3106" s="1">
        <v>22.548423000331699</v>
      </c>
      <c r="AI3106" s="1" t="s">
        <v>29</v>
      </c>
      <c r="AJ3106" s="1" t="s">
        <v>29</v>
      </c>
      <c r="AK3106" s="11">
        <v>0.30310413188514002</v>
      </c>
      <c r="AL3106" s="1">
        <v>0.12876426457499501</v>
      </c>
      <c r="AM3106" s="1">
        <v>8.2738631426883796E-3</v>
      </c>
      <c r="AN3106" s="1" t="s">
        <v>4220</v>
      </c>
      <c r="AO3106" s="1">
        <v>21.5002777777778</v>
      </c>
      <c r="AP3106" s="1">
        <v>0.79339471453780597</v>
      </c>
      <c r="AQ3106" s="1">
        <v>-0.60870750524654604</v>
      </c>
    </row>
    <row r="3107" spans="1:43" s="1" customFormat="1">
      <c r="A3107" s="9">
        <f t="shared" si="288"/>
        <v>41867.899317129661</v>
      </c>
      <c r="B3107" s="5">
        <v>41867.732650462996</v>
      </c>
      <c r="C3107" s="9" t="str">
        <f t="shared" si="289"/>
        <v>20140816173501</v>
      </c>
      <c r="D3107" s="9" t="str">
        <f t="shared" si="290"/>
        <v>17</v>
      </c>
      <c r="E3107" s="9"/>
      <c r="F3107" s="5" t="s">
        <v>4156</v>
      </c>
      <c r="G3107" s="6">
        <v>259.73265046296302</v>
      </c>
      <c r="H3107" s="6">
        <v>-0.238962782084995</v>
      </c>
      <c r="I3107" s="6">
        <v>-0.97102872706125398</v>
      </c>
      <c r="J3107" s="7">
        <v>418</v>
      </c>
      <c r="K3107" s="6">
        <v>1099</v>
      </c>
      <c r="L3107" s="3">
        <v>453.37478411053502</v>
      </c>
      <c r="M3107" s="3">
        <f t="shared" si="287"/>
        <v>-0.598075499629806</v>
      </c>
      <c r="N3107" s="1">
        <f t="shared" si="291"/>
        <v>5.9908991436199696E-2</v>
      </c>
      <c r="O3107" s="1">
        <f t="shared" si="292"/>
        <v>-9.9830674042765146</v>
      </c>
      <c r="W3107" s="3"/>
      <c r="X3107" s="3"/>
      <c r="Y3107" s="5">
        <v>41867.899305555598</v>
      </c>
      <c r="Z3107" s="5"/>
      <c r="AA3107" s="3">
        <v>23.093252640402302</v>
      </c>
      <c r="AB3107" s="3">
        <v>30.5795833341279</v>
      </c>
      <c r="AC3107" s="7">
        <v>8.09</v>
      </c>
      <c r="AD3107" s="11">
        <v>319.88643830646498</v>
      </c>
      <c r="AE3107" s="7">
        <v>110.288716544222</v>
      </c>
      <c r="AF3107" s="1">
        <v>7.9101011093036897</v>
      </c>
      <c r="AG3107" s="1">
        <v>1.20250023361351</v>
      </c>
      <c r="AH3107" s="1">
        <v>22.5817603304531</v>
      </c>
      <c r="AI3107" s="1" t="s">
        <v>29</v>
      </c>
      <c r="AJ3107" s="1" t="s">
        <v>29</v>
      </c>
      <c r="AK3107" s="11">
        <v>0.30921034552887799</v>
      </c>
      <c r="AL3107" s="1">
        <v>0.137178365174979</v>
      </c>
      <c r="AM3107" s="1">
        <v>8.1283051616409894E-3</v>
      </c>
      <c r="AN3107" s="1" t="s">
        <v>4221</v>
      </c>
      <c r="AO3107" s="1">
        <v>21.5836111111111</v>
      </c>
      <c r="AP3107" s="1">
        <v>0.80648478143195901</v>
      </c>
      <c r="AQ3107" s="1">
        <v>-0.59125484972103703</v>
      </c>
    </row>
    <row r="3108" spans="1:43" s="1" customFormat="1">
      <c r="A3108" s="9">
        <f t="shared" si="288"/>
        <v>41867.902789351865</v>
      </c>
      <c r="B3108" s="5">
        <v>41867.736122685201</v>
      </c>
      <c r="C3108" s="9" t="str">
        <f t="shared" si="289"/>
        <v>20140816174001</v>
      </c>
      <c r="D3108" s="9" t="str">
        <f t="shared" si="290"/>
        <v>17</v>
      </c>
      <c r="E3108" s="9"/>
      <c r="F3108" s="5" t="s">
        <v>4157</v>
      </c>
      <c r="G3108" s="6">
        <v>259.73612268518502</v>
      </c>
      <c r="H3108" s="6">
        <v>-0.23890474176631299</v>
      </c>
      <c r="I3108" s="6">
        <v>-0.97104300850249203</v>
      </c>
      <c r="J3108" s="7">
        <v>416</v>
      </c>
      <c r="K3108" s="6">
        <v>1097</v>
      </c>
      <c r="L3108" s="3">
        <v>450.38440661238599</v>
      </c>
      <c r="M3108" s="3">
        <f t="shared" si="287"/>
        <v>0.81500123365400445</v>
      </c>
      <c r="N3108" s="1">
        <f t="shared" si="291"/>
        <v>-1.0149054495976002</v>
      </c>
      <c r="O3108" s="1">
        <f t="shared" si="292"/>
        <v>-0.80303168534285063</v>
      </c>
      <c r="W3108" s="3"/>
      <c r="X3108" s="3"/>
      <c r="Y3108" s="5">
        <v>41867.902777777803</v>
      </c>
      <c r="Z3108" s="5"/>
      <c r="AA3108" s="3">
        <v>23.081387221081702</v>
      </c>
      <c r="AB3108" s="3">
        <v>30.604583334232601</v>
      </c>
      <c r="AC3108" s="7">
        <v>8.09</v>
      </c>
      <c r="AD3108" s="11">
        <v>320.53932368071401</v>
      </c>
      <c r="AE3108" s="7">
        <v>108.54312597093001</v>
      </c>
      <c r="AF3108" s="1">
        <v>7.7836972261347404</v>
      </c>
      <c r="AG3108" s="1">
        <v>1.20250948183049</v>
      </c>
      <c r="AH3108" s="1">
        <v>22.255616942698101</v>
      </c>
      <c r="AI3108" s="1" t="s">
        <v>29</v>
      </c>
      <c r="AJ3108" s="1" t="s">
        <v>29</v>
      </c>
      <c r="AK3108" s="11">
        <v>0.31531655917261697</v>
      </c>
      <c r="AL3108" s="1">
        <v>0.14559246577496299</v>
      </c>
      <c r="AM3108" s="1">
        <v>8.1283051616409894E-3</v>
      </c>
      <c r="AN3108" s="1" t="s">
        <v>4222</v>
      </c>
      <c r="AO3108" s="1">
        <v>21.6669444444444</v>
      </c>
      <c r="AP3108" s="1">
        <v>0.81919100589763105</v>
      </c>
      <c r="AQ3108" s="1">
        <v>-0.57352078938467999</v>
      </c>
    </row>
    <row r="3109" spans="1:43" s="1" customFormat="1">
      <c r="A3109" s="9">
        <f t="shared" si="288"/>
        <v>41867.906261574062</v>
      </c>
      <c r="B3109" s="5">
        <v>41867.739594907398</v>
      </c>
      <c r="C3109" s="9" t="str">
        <f t="shared" si="289"/>
        <v>20140816174501</v>
      </c>
      <c r="D3109" s="9" t="str">
        <f t="shared" si="290"/>
        <v>17</v>
      </c>
      <c r="E3109" s="9"/>
      <c r="F3109" s="5" t="s">
        <v>4159</v>
      </c>
      <c r="G3109" s="6">
        <v>259.73959490740702</v>
      </c>
      <c r="H3109" s="6">
        <v>-0.238846700594112</v>
      </c>
      <c r="I3109" s="6">
        <v>-0.97105728647454503</v>
      </c>
      <c r="J3109" s="7">
        <v>419</v>
      </c>
      <c r="K3109" s="6">
        <v>1099</v>
      </c>
      <c r="L3109" s="3">
        <v>454.45941278065601</v>
      </c>
      <c r="M3109" s="3">
        <f t="shared" si="287"/>
        <v>0.2169257340241984</v>
      </c>
      <c r="N3109" s="1">
        <f t="shared" si="291"/>
        <v>-0.78040590402540033</v>
      </c>
      <c r="O3109" s="1">
        <f t="shared" si="292"/>
        <v>-0.27796526513353748</v>
      </c>
      <c r="P3109" s="6" t="s">
        <v>4223</v>
      </c>
      <c r="Q3109" s="6">
        <v>1011</v>
      </c>
      <c r="R3109" s="6" t="s">
        <v>35</v>
      </c>
      <c r="S3109" s="6">
        <v>1.3</v>
      </c>
      <c r="T3109" s="6" t="s">
        <v>35</v>
      </c>
      <c r="U3109" s="6">
        <v>0</v>
      </c>
      <c r="V3109" s="6" t="s">
        <v>36</v>
      </c>
      <c r="W3109" s="3"/>
      <c r="X3109" s="3"/>
      <c r="Y3109" s="5">
        <v>41867.90625</v>
      </c>
      <c r="Z3109" s="5"/>
      <c r="AA3109" s="3">
        <v>23.064147863973002</v>
      </c>
      <c r="AB3109" s="3">
        <v>30.6002083332504</v>
      </c>
      <c r="AC3109" s="7">
        <v>8.09</v>
      </c>
      <c r="AD3109" s="11">
        <v>321.09853982423101</v>
      </c>
      <c r="AE3109" s="7">
        <v>109.011887232756</v>
      </c>
      <c r="AF3109" s="1">
        <v>7.8221917717909299</v>
      </c>
      <c r="AG3109" s="1">
        <v>1.1632696079857701</v>
      </c>
      <c r="AH3109" s="1">
        <v>22.161443443280199</v>
      </c>
      <c r="AI3109" s="1" t="s">
        <v>29</v>
      </c>
      <c r="AJ3109" s="1" t="s">
        <v>29</v>
      </c>
      <c r="AK3109" s="11">
        <v>0.32142277261162899</v>
      </c>
      <c r="AL3109" s="1">
        <v>0.15400656609284299</v>
      </c>
      <c r="AM3109" s="1">
        <v>8.1283051616409894E-3</v>
      </c>
      <c r="AN3109" s="1" t="s">
        <v>4224</v>
      </c>
      <c r="AO3109" s="1">
        <v>21.7502777777778</v>
      </c>
      <c r="AP3109" s="1">
        <v>0.83150734047035801</v>
      </c>
      <c r="AQ3109" s="1">
        <v>-0.55551376467546798</v>
      </c>
    </row>
    <row r="3110" spans="1:43" s="1" customFormat="1">
      <c r="A3110" s="9">
        <f t="shared" si="288"/>
        <v>41867.909733796267</v>
      </c>
      <c r="B3110" s="5">
        <v>41867.743067129602</v>
      </c>
      <c r="C3110" s="9" t="str">
        <f t="shared" si="289"/>
        <v>20140816175001</v>
      </c>
      <c r="D3110" s="9" t="str">
        <f t="shared" si="290"/>
        <v>17</v>
      </c>
      <c r="E3110" s="9"/>
      <c r="F3110" s="5" t="s">
        <v>4160</v>
      </c>
      <c r="G3110" s="6">
        <v>259.74306712962999</v>
      </c>
      <c r="H3110" s="6">
        <v>-0.23878865856859699</v>
      </c>
      <c r="I3110" s="6">
        <v>-0.97107156097736202</v>
      </c>
      <c r="J3110" s="7">
        <v>420</v>
      </c>
      <c r="K3110" s="6">
        <v>1099</v>
      </c>
      <c r="L3110" s="3">
        <v>455.544041450777</v>
      </c>
      <c r="M3110" s="3">
        <f t="shared" si="287"/>
        <v>-0.4338514680483968</v>
      </c>
      <c r="N3110" s="1">
        <f t="shared" si="291"/>
        <v>1.5884698156842005</v>
      </c>
      <c r="O3110" s="1">
        <f t="shared" si="292"/>
        <v>-0.2731254089719824</v>
      </c>
      <c r="W3110" s="3"/>
      <c r="X3110" s="3"/>
      <c r="Y3110" s="5">
        <v>41867.909722222197</v>
      </c>
      <c r="Z3110" s="5"/>
      <c r="AA3110" s="3">
        <v>23.0455364449301</v>
      </c>
      <c r="AB3110" s="3">
        <v>30.593437500202999</v>
      </c>
      <c r="AC3110" s="7">
        <v>8.087708333198</v>
      </c>
      <c r="AD3110" s="11">
        <v>321.62088466758399</v>
      </c>
      <c r="AE3110" s="7">
        <v>109.652074422024</v>
      </c>
      <c r="AF3110" s="1">
        <v>7.8732174218174498</v>
      </c>
      <c r="AG3110" s="1">
        <v>1.1223594463798101</v>
      </c>
      <c r="AH3110" s="1">
        <v>22.111317450388299</v>
      </c>
      <c r="AI3110" s="1" t="s">
        <v>29</v>
      </c>
      <c r="AJ3110" s="1" t="s">
        <v>29</v>
      </c>
      <c r="AK3110" s="11">
        <v>0.32621104856915401</v>
      </c>
      <c r="AL3110" s="1">
        <v>0.151428041879688</v>
      </c>
      <c r="AM3110" s="1">
        <v>8.1713096217118694E-3</v>
      </c>
      <c r="AN3110" s="1" t="s">
        <v>4225</v>
      </c>
      <c r="AO3110" s="1">
        <v>21.8336111111111</v>
      </c>
      <c r="AP3110" s="1">
        <v>0.84342792325183702</v>
      </c>
      <c r="AQ3110" s="1">
        <v>-0.53724234594742604</v>
      </c>
    </row>
    <row r="3111" spans="1:43" s="1" customFormat="1">
      <c r="A3111" s="9">
        <f t="shared" si="288"/>
        <v>41867.913206018566</v>
      </c>
      <c r="B3111" s="5">
        <v>41867.746539351901</v>
      </c>
      <c r="C3111" s="9" t="str">
        <f t="shared" si="289"/>
        <v>20140816175501</v>
      </c>
      <c r="D3111" s="9" t="str">
        <f t="shared" si="290"/>
        <v>17</v>
      </c>
      <c r="E3111" s="9"/>
      <c r="F3111" s="5" t="s">
        <v>4161</v>
      </c>
      <c r="G3111" s="6">
        <v>259.74653935185199</v>
      </c>
      <c r="H3111" s="6">
        <v>-0.238730615689977</v>
      </c>
      <c r="I3111" s="6">
        <v>-0.97108583201089105</v>
      </c>
      <c r="J3111" s="7">
        <v>418</v>
      </c>
      <c r="K3111" s="6">
        <v>1099</v>
      </c>
      <c r="L3111" s="3">
        <v>453.37478411053502</v>
      </c>
      <c r="M3111" s="3">
        <f t="shared" si="287"/>
        <v>1.1341722181102001</v>
      </c>
      <c r="N3111" s="1">
        <f t="shared" si="291"/>
        <v>0.62659618376239901</v>
      </c>
      <c r="O3111" s="1">
        <f t="shared" si="292"/>
        <v>1.8100528657867958</v>
      </c>
      <c r="W3111" s="3"/>
      <c r="X3111" s="3"/>
      <c r="Y3111" s="5">
        <v>41867.913194444402</v>
      </c>
      <c r="Z3111" s="5"/>
      <c r="AA3111" s="3">
        <v>23.027434389177099</v>
      </c>
      <c r="AB3111" s="3">
        <v>30.6121875002816</v>
      </c>
      <c r="AC3111" s="7">
        <v>8.0752083331456106</v>
      </c>
      <c r="AD3111" s="11">
        <v>322.094395143165</v>
      </c>
      <c r="AE3111" s="7">
        <v>108.32756540258001</v>
      </c>
      <c r="AF3111" s="1">
        <v>7.7768907582189799</v>
      </c>
      <c r="AG3111" s="1">
        <v>1.1223680780488099</v>
      </c>
      <c r="AH3111" s="1">
        <v>21.971591122560302</v>
      </c>
      <c r="AI3111" s="1" t="s">
        <v>29</v>
      </c>
      <c r="AJ3111" s="1" t="s">
        <v>29</v>
      </c>
      <c r="AK3111" s="11">
        <v>0.33099932448249197</v>
      </c>
      <c r="AL3111" s="1">
        <v>0.14884951729797699</v>
      </c>
      <c r="AM3111" s="1">
        <v>8.4099161715492608E-3</v>
      </c>
      <c r="AN3111" s="1" t="s">
        <v>4226</v>
      </c>
      <c r="AO3111" s="1">
        <v>21.9169444444444</v>
      </c>
      <c r="AP3111" s="1">
        <v>0.85494708069986403</v>
      </c>
      <c r="AQ3111" s="1">
        <v>-0.51871522939159997</v>
      </c>
    </row>
    <row r="3112" spans="1:43" s="1" customFormat="1">
      <c r="A3112" s="9">
        <f t="shared" si="288"/>
        <v>41867.916678240763</v>
      </c>
      <c r="B3112" s="5">
        <v>41867.750011574099</v>
      </c>
      <c r="C3112" s="9" t="str">
        <f t="shared" si="289"/>
        <v>20140816180001</v>
      </c>
      <c r="D3112" s="9" t="str">
        <f t="shared" si="290"/>
        <v>18</v>
      </c>
      <c r="E3112" s="9"/>
      <c r="F3112" s="5" t="s">
        <v>4163</v>
      </c>
      <c r="G3112" s="6">
        <v>259.75001157407399</v>
      </c>
      <c r="H3112" s="6">
        <v>-0.23867257195846001</v>
      </c>
      <c r="I3112" s="6">
        <v>-0.97110009957508203</v>
      </c>
      <c r="J3112" s="7">
        <v>424</v>
      </c>
      <c r="K3112" s="6">
        <v>1097</v>
      </c>
      <c r="L3112" s="3">
        <v>459.04564520108602</v>
      </c>
      <c r="M3112" s="3">
        <f t="shared" si="287"/>
        <v>0.16738218603500171</v>
      </c>
      <c r="N3112" s="1">
        <f t="shared" si="291"/>
        <v>-6.0456271781998791E-2</v>
      </c>
      <c r="O3112" s="1">
        <f t="shared" si="292"/>
        <v>-2.7686488283394404</v>
      </c>
      <c r="P3112" s="6" t="s">
        <v>4227</v>
      </c>
      <c r="Q3112" s="6">
        <v>1011</v>
      </c>
      <c r="R3112" s="6" t="s">
        <v>35</v>
      </c>
      <c r="S3112" s="6">
        <v>1.6</v>
      </c>
      <c r="T3112" s="6" t="s">
        <v>35</v>
      </c>
      <c r="U3112" s="6">
        <v>0</v>
      </c>
      <c r="V3112" s="6" t="s">
        <v>36</v>
      </c>
      <c r="W3112" s="3"/>
      <c r="X3112" s="3"/>
      <c r="Y3112" s="5">
        <v>41867.916666666701</v>
      </c>
      <c r="Z3112" s="5"/>
      <c r="AA3112" s="3">
        <v>23.007513321854798</v>
      </c>
      <c r="AB3112" s="3">
        <v>30.6236458335298</v>
      </c>
      <c r="AC3112" s="7">
        <v>8.0772916670595691</v>
      </c>
      <c r="AD3112" s="11">
        <v>322.74222420580099</v>
      </c>
      <c r="AE3112" s="7">
        <v>106.511931690018</v>
      </c>
      <c r="AF3112" s="1">
        <v>7.6489920527082598</v>
      </c>
      <c r="AG3112" s="1">
        <v>1.12237670971801</v>
      </c>
      <c r="AH3112" s="1">
        <v>21.8639394588504</v>
      </c>
      <c r="AI3112" s="1" t="s">
        <v>29</v>
      </c>
      <c r="AJ3112" s="1" t="s">
        <v>29</v>
      </c>
      <c r="AK3112" s="11">
        <v>0.33578760039583</v>
      </c>
      <c r="AL3112" s="1">
        <v>0.14627099271626701</v>
      </c>
      <c r="AM3112" s="1">
        <v>8.3696699615763703E-3</v>
      </c>
      <c r="AN3112" s="1" t="s">
        <v>4228</v>
      </c>
      <c r="AO3112" s="1">
        <v>22.0002777777778</v>
      </c>
      <c r="AP3112" s="1">
        <v>0.86605933032862903</v>
      </c>
      <c r="AQ3112" s="1">
        <v>-0.49994123289715298</v>
      </c>
    </row>
    <row r="3113" spans="1:43" s="1" customFormat="1">
      <c r="A3113" s="9">
        <f t="shared" si="288"/>
        <v>41867.920150462967</v>
      </c>
      <c r="B3113" s="5">
        <v>41867.753483796303</v>
      </c>
      <c r="C3113" s="9" t="str">
        <f t="shared" si="289"/>
        <v>20140816180501</v>
      </c>
      <c r="D3113" s="9" t="str">
        <f t="shared" si="290"/>
        <v>18</v>
      </c>
      <c r="E3113" s="9"/>
      <c r="F3113" s="5" t="s">
        <v>4164</v>
      </c>
      <c r="G3113" s="6">
        <v>259.753483796296</v>
      </c>
      <c r="H3113" s="6">
        <v>-0.23861452737425101</v>
      </c>
      <c r="I3113" s="6">
        <v>-0.97111436366988402</v>
      </c>
      <c r="J3113" s="7">
        <v>424</v>
      </c>
      <c r="K3113" s="6">
        <v>1099</v>
      </c>
      <c r="L3113" s="3">
        <v>459.88255613126103</v>
      </c>
      <c r="M3113" s="3">
        <f t="shared" si="287"/>
        <v>0.86770293609660032</v>
      </c>
      <c r="N3113" s="1">
        <f t="shared" si="291"/>
        <v>-0.81787261779059861</v>
      </c>
      <c r="O3113" s="1">
        <f t="shared" si="292"/>
        <v>-1.0609267472979025</v>
      </c>
      <c r="W3113" s="3"/>
      <c r="X3113" s="3"/>
      <c r="Y3113" s="5">
        <v>41867.920138888898</v>
      </c>
      <c r="Z3113" s="5"/>
      <c r="AA3113" s="3">
        <v>22.986292961355598</v>
      </c>
      <c r="AB3113" s="3">
        <v>30.629895833477399</v>
      </c>
      <c r="AC3113" s="7">
        <v>8.08979166695479</v>
      </c>
      <c r="AD3113" s="11">
        <v>323.514566510424</v>
      </c>
      <c r="AE3113" s="7">
        <v>104.345494722062</v>
      </c>
      <c r="AF3113" s="1">
        <v>7.4985418952884402</v>
      </c>
      <c r="AG3113" s="1">
        <v>1.1223853413870699</v>
      </c>
      <c r="AH3113" s="1">
        <v>21.779198270771801</v>
      </c>
      <c r="AI3113" s="1" t="s">
        <v>29</v>
      </c>
      <c r="AJ3113" s="1" t="s">
        <v>29</v>
      </c>
      <c r="AK3113" s="11">
        <v>0.33741203331949099</v>
      </c>
      <c r="AL3113" s="1">
        <v>0.105964735605695</v>
      </c>
      <c r="AM3113" s="1">
        <v>8.1322052821048794E-3</v>
      </c>
      <c r="AN3113" s="1" t="s">
        <v>4229</v>
      </c>
      <c r="AO3113" s="1">
        <v>22.0836111111111</v>
      </c>
      <c r="AP3113" s="1">
        <v>0.87675938331808301</v>
      </c>
      <c r="AQ3113" s="1">
        <v>-0.48092929185452399</v>
      </c>
    </row>
    <row r="3114" spans="1:43" s="1" customFormat="1">
      <c r="A3114" s="9">
        <f t="shared" si="288"/>
        <v>41867.923622685164</v>
      </c>
      <c r="B3114" s="5">
        <v>41867.7569560185</v>
      </c>
      <c r="C3114" s="9" t="str">
        <f t="shared" si="289"/>
        <v>20140816181001</v>
      </c>
      <c r="D3114" s="9" t="str">
        <f t="shared" si="290"/>
        <v>18</v>
      </c>
      <c r="E3114" s="9"/>
      <c r="F3114" s="5" t="s">
        <v>4165</v>
      </c>
      <c r="G3114" s="6">
        <v>259.75695601851902</v>
      </c>
      <c r="H3114" s="6">
        <v>-0.23855648193755799</v>
      </c>
      <c r="I3114" s="6">
        <v>-0.97112862429524505</v>
      </c>
      <c r="J3114" s="7">
        <v>428</v>
      </c>
      <c r="K3114" s="6">
        <v>1099</v>
      </c>
      <c r="L3114" s="3">
        <v>464.22107081174403</v>
      </c>
      <c r="M3114" s="3">
        <f t="shared" si="287"/>
        <v>-0.6020231926966062</v>
      </c>
      <c r="N3114" s="1">
        <f t="shared" si="291"/>
        <v>-0.67384110252520202</v>
      </c>
      <c r="O3114" s="1">
        <f t="shared" si="292"/>
        <v>0.8934201111219543</v>
      </c>
      <c r="W3114" s="3"/>
      <c r="X3114" s="3"/>
      <c r="Y3114" s="5">
        <v>41867.923611111102</v>
      </c>
      <c r="Z3114" s="5"/>
      <c r="AA3114" s="3">
        <v>22.9558735399863</v>
      </c>
      <c r="AB3114" s="3">
        <v>30.63</v>
      </c>
      <c r="AC3114" s="7">
        <v>8.0469791654595895</v>
      </c>
      <c r="AD3114" s="11">
        <v>324.46319313197398</v>
      </c>
      <c r="AE3114" s="7">
        <v>103.302763646846</v>
      </c>
      <c r="AF3114" s="1">
        <v>7.4308907594513904</v>
      </c>
      <c r="AG3114" s="1">
        <v>1.12239397305625</v>
      </c>
      <c r="AH3114" s="1">
        <v>21.937990484885798</v>
      </c>
      <c r="AI3114" s="1" t="s">
        <v>29</v>
      </c>
      <c r="AJ3114" s="1" t="s">
        <v>29</v>
      </c>
      <c r="AK3114" s="11">
        <v>0.33903646629761502</v>
      </c>
      <c r="AL3114" s="1">
        <v>6.5658477143750393E-2</v>
      </c>
      <c r="AM3114" s="1">
        <v>8.9747184815618698E-3</v>
      </c>
      <c r="AN3114" s="1" t="s">
        <v>4230</v>
      </c>
      <c r="AO3114" s="1">
        <v>22.1669444444444</v>
      </c>
      <c r="AP3114" s="1">
        <v>0.88704214703111794</v>
      </c>
      <c r="AQ3114" s="1">
        <v>-0.46168845490268001</v>
      </c>
    </row>
    <row r="3115" spans="1:43" s="1" customFormat="1">
      <c r="A3115" s="9">
        <f t="shared" si="288"/>
        <v>41867.927094907362</v>
      </c>
      <c r="B3115" s="5">
        <v>41867.760428240697</v>
      </c>
      <c r="C3115" s="9" t="str">
        <f t="shared" si="289"/>
        <v>20140816181501</v>
      </c>
      <c r="D3115" s="9" t="str">
        <f t="shared" si="290"/>
        <v>18</v>
      </c>
      <c r="E3115" s="9"/>
      <c r="F3115" s="5" t="s">
        <v>4167</v>
      </c>
      <c r="G3115" s="6">
        <v>259.76042824074102</v>
      </c>
      <c r="H3115" s="6">
        <v>-0.23849843564859</v>
      </c>
      <c r="I3115" s="6">
        <v>-0.97114288145111505</v>
      </c>
      <c r="J3115" s="7">
        <v>426</v>
      </c>
      <c r="K3115" s="6">
        <v>1097</v>
      </c>
      <c r="L3115" s="3">
        <v>461.210954848261</v>
      </c>
      <c r="M3115" s="3">
        <f t="shared" si="287"/>
        <v>2.165309647174797</v>
      </c>
      <c r="N3115" s="1">
        <f t="shared" si="291"/>
        <v>-0.42148654249679962</v>
      </c>
      <c r="O3115" s="1">
        <f t="shared" si="292"/>
        <v>-5.1373162102589278</v>
      </c>
      <c r="P3115" s="6" t="s">
        <v>4231</v>
      </c>
      <c r="Q3115" s="6">
        <v>1012</v>
      </c>
      <c r="R3115" s="6" t="s">
        <v>35</v>
      </c>
      <c r="S3115" s="6">
        <v>1.4</v>
      </c>
      <c r="T3115" s="6" t="s">
        <v>35</v>
      </c>
      <c r="U3115" s="6">
        <v>0</v>
      </c>
      <c r="V3115" s="6" t="s">
        <v>36</v>
      </c>
      <c r="W3115" s="3"/>
      <c r="X3115" s="3"/>
      <c r="Y3115" s="5">
        <v>41867.927083333299</v>
      </c>
      <c r="Z3115" s="5"/>
      <c r="AA3115" s="3">
        <v>22.924102865194801</v>
      </c>
      <c r="AB3115" s="3">
        <v>30.634791667063901</v>
      </c>
      <c r="AC3115" s="7">
        <v>8.0247916670639299</v>
      </c>
      <c r="AD3115" s="11">
        <v>324.95656896318701</v>
      </c>
      <c r="AE3115" s="7">
        <v>102.947640242136</v>
      </c>
      <c r="AF3115" s="1">
        <v>7.4107506410227497</v>
      </c>
      <c r="AG3115" s="1">
        <v>1.08398667676134</v>
      </c>
      <c r="AH3115" s="1">
        <v>22.219261134837598</v>
      </c>
      <c r="AI3115" s="1" t="s">
        <v>29</v>
      </c>
      <c r="AJ3115" s="1" t="s">
        <v>29</v>
      </c>
      <c r="AK3115" s="11">
        <v>0.34066089927574</v>
      </c>
      <c r="AL3115" s="1">
        <v>2.5352218681805899E-2</v>
      </c>
      <c r="AM3115" s="1">
        <v>9.4451385499922293E-3</v>
      </c>
      <c r="AN3115" s="1" t="s">
        <v>4232</v>
      </c>
      <c r="AO3115" s="1">
        <v>22.2502777777778</v>
      </c>
      <c r="AP3115" s="1">
        <v>0.89690272743738597</v>
      </c>
      <c r="AQ3115" s="1">
        <v>-0.44222787962246102</v>
      </c>
    </row>
    <row r="3116" spans="1:43" s="1" customFormat="1">
      <c r="A3116" s="9">
        <f t="shared" si="288"/>
        <v>41867.930567129661</v>
      </c>
      <c r="B3116" s="5">
        <v>41867.763900462996</v>
      </c>
      <c r="C3116" s="9" t="str">
        <f t="shared" si="289"/>
        <v>20140816182001</v>
      </c>
      <c r="D3116" s="9" t="str">
        <f t="shared" si="290"/>
        <v>18</v>
      </c>
      <c r="E3116" s="9"/>
      <c r="F3116" s="5" t="s">
        <v>4168</v>
      </c>
      <c r="G3116" s="6">
        <v>259.76390046296302</v>
      </c>
      <c r="H3116" s="6">
        <v>-0.238440388507553</v>
      </c>
      <c r="I3116" s="6">
        <v>-0.97115713513744395</v>
      </c>
      <c r="J3116" s="7">
        <v>436</v>
      </c>
      <c r="K3116" s="6">
        <v>1097</v>
      </c>
      <c r="L3116" s="3">
        <v>472.03750308413498</v>
      </c>
      <c r="M3116" s="3">
        <f t="shared" si="287"/>
        <v>2.3818406118924029</v>
      </c>
      <c r="N3116" s="1">
        <f t="shared" si="291"/>
        <v>0.73807714718600148</v>
      </c>
      <c r="O3116" s="1">
        <f t="shared" si="292"/>
        <v>3.227088958076302</v>
      </c>
      <c r="W3116" s="3"/>
      <c r="X3116" s="3"/>
      <c r="Y3116" s="5">
        <v>41867.930555555598</v>
      </c>
      <c r="Z3116" s="5"/>
      <c r="AA3116" s="3">
        <v>22.890409256616</v>
      </c>
      <c r="AB3116" s="3">
        <v>30.647291667116299</v>
      </c>
      <c r="AC3116" s="7">
        <v>8.0372916671163193</v>
      </c>
      <c r="AD3116" s="11">
        <v>324.71277835590001</v>
      </c>
      <c r="AE3116" s="7">
        <v>103.66802921563701</v>
      </c>
      <c r="AF3116" s="1">
        <v>7.46478368291557</v>
      </c>
      <c r="AG3116" s="1">
        <v>0.98377985206504803</v>
      </c>
      <c r="AH3116" s="1">
        <v>22.690922108571201</v>
      </c>
      <c r="AI3116" s="1" t="s">
        <v>29</v>
      </c>
      <c r="AJ3116" s="1" t="s">
        <v>29</v>
      </c>
      <c r="AK3116" s="11">
        <v>0.33460218950581699</v>
      </c>
      <c r="AL3116" s="1">
        <v>-2.3066874133853402E-2</v>
      </c>
      <c r="AM3116" s="1">
        <v>9.1771606205838605E-3</v>
      </c>
      <c r="AN3116" s="1" t="s">
        <v>4233</v>
      </c>
      <c r="AO3116" s="1">
        <v>22.3336111111111</v>
      </c>
      <c r="AP3116" s="1">
        <v>0.90633643144258902</v>
      </c>
      <c r="AQ3116" s="1">
        <v>-0.422556828178073</v>
      </c>
    </row>
    <row r="3117" spans="1:43" s="1" customFormat="1">
      <c r="A3117" s="9">
        <f t="shared" si="288"/>
        <v>41867.934039351865</v>
      </c>
      <c r="B3117" s="5">
        <v>41867.767372685201</v>
      </c>
      <c r="C3117" s="9" t="str">
        <f t="shared" si="289"/>
        <v>20140816182501</v>
      </c>
      <c r="D3117" s="9" t="str">
        <f t="shared" si="290"/>
        <v>18</v>
      </c>
      <c r="E3117" s="9"/>
      <c r="F3117" s="5" t="s">
        <v>4169</v>
      </c>
      <c r="G3117" s="6">
        <v>259.76737268518502</v>
      </c>
      <c r="H3117" s="6">
        <v>-0.23838234051465501</v>
      </c>
      <c r="I3117" s="6">
        <v>-0.97117138535417902</v>
      </c>
      <c r="J3117" s="7">
        <v>447</v>
      </c>
      <c r="K3117" s="6">
        <v>1097</v>
      </c>
      <c r="L3117" s="3">
        <v>483.946706143597</v>
      </c>
      <c r="M3117" s="3">
        <f t="shared" si="287"/>
        <v>1.732247717740006</v>
      </c>
      <c r="N3117" s="1">
        <f t="shared" si="291"/>
        <v>0.96172120145839979</v>
      </c>
      <c r="O3117" s="1">
        <f t="shared" si="292"/>
        <v>1.8011953101513651</v>
      </c>
      <c r="W3117" s="3"/>
      <c r="X3117" s="3"/>
      <c r="Y3117" s="5">
        <v>41867.934027777803</v>
      </c>
      <c r="Z3117" s="5"/>
      <c r="AA3117" s="3">
        <v>22.8689291812269</v>
      </c>
      <c r="AB3117" s="3">
        <v>30.630416665662601</v>
      </c>
      <c r="AC3117" s="7">
        <v>8.0155208320782307</v>
      </c>
      <c r="AD3117" s="11">
        <v>324.37536203244701</v>
      </c>
      <c r="AE3117" s="7">
        <v>103.210695353204</v>
      </c>
      <c r="AF3117" s="1">
        <v>7.4340206129606896</v>
      </c>
      <c r="AG3117" s="1">
        <v>0.92282263407249299</v>
      </c>
      <c r="AH3117" s="1">
        <v>23.0076068459148</v>
      </c>
      <c r="AI3117" s="1" t="s">
        <v>29</v>
      </c>
      <c r="AJ3117" s="1" t="s">
        <v>29</v>
      </c>
      <c r="AK3117" s="11">
        <v>0.32854347973589398</v>
      </c>
      <c r="AL3117" s="1">
        <v>-7.1485966949512703E-2</v>
      </c>
      <c r="AM3117" s="1">
        <v>9.6489302706110197E-3</v>
      </c>
      <c r="AN3117" s="1" t="s">
        <v>4234</v>
      </c>
      <c r="AO3117" s="1">
        <v>22.4169444444444</v>
      </c>
      <c r="AP3117" s="1">
        <v>0.91533876912213197</v>
      </c>
      <c r="AQ3117" s="1">
        <v>-0.402684662908807</v>
      </c>
    </row>
    <row r="3118" spans="1:43" s="1" customFormat="1">
      <c r="A3118" s="9">
        <f t="shared" si="288"/>
        <v>41867.937511574062</v>
      </c>
      <c r="B3118" s="5">
        <v>41867.770844907398</v>
      </c>
      <c r="C3118" s="9" t="str">
        <f t="shared" si="289"/>
        <v>20140816183001</v>
      </c>
      <c r="D3118" s="9" t="str">
        <f t="shared" si="290"/>
        <v>18</v>
      </c>
      <c r="E3118" s="9"/>
      <c r="F3118" s="5" t="s">
        <v>4171</v>
      </c>
      <c r="G3118" s="6">
        <v>259.77084490740702</v>
      </c>
      <c r="H3118" s="6">
        <v>-0.23832429167010299</v>
      </c>
      <c r="I3118" s="6">
        <v>-0.97118563210126996</v>
      </c>
      <c r="J3118" s="7">
        <v>455</v>
      </c>
      <c r="K3118" s="6">
        <v>1097</v>
      </c>
      <c r="L3118" s="3">
        <v>492.60794473229703</v>
      </c>
      <c r="M3118" s="3">
        <f t="shared" si="287"/>
        <v>3.4644954354797961</v>
      </c>
      <c r="N3118" s="1">
        <f t="shared" si="291"/>
        <v>0.52924578032119884</v>
      </c>
      <c r="O3118" s="1">
        <f t="shared" si="292"/>
        <v>6.5460993064076893</v>
      </c>
      <c r="P3118" s="6" t="s">
        <v>4235</v>
      </c>
      <c r="Q3118" s="6">
        <v>1012</v>
      </c>
      <c r="R3118" s="6" t="s">
        <v>35</v>
      </c>
      <c r="S3118" s="6">
        <v>1.3</v>
      </c>
      <c r="T3118" s="6" t="s">
        <v>35</v>
      </c>
      <c r="U3118" s="6">
        <v>0</v>
      </c>
      <c r="V3118" s="6" t="s">
        <v>36</v>
      </c>
      <c r="W3118" s="3"/>
      <c r="X3118" s="3"/>
      <c r="Y3118" s="5">
        <v>41867.9375</v>
      </c>
      <c r="Z3118" s="5"/>
      <c r="AA3118" s="3">
        <v>22.852313728619901</v>
      </c>
      <c r="AB3118" s="3">
        <v>30.604270832994999</v>
      </c>
      <c r="AC3118" s="7">
        <v>7.9888541665990003</v>
      </c>
      <c r="AD3118" s="11">
        <v>324.24214855896997</v>
      </c>
      <c r="AE3118" s="7">
        <v>101.86533615245899</v>
      </c>
      <c r="AF3118" s="1">
        <v>7.3390109823619101</v>
      </c>
      <c r="AG3118" s="1">
        <v>0.90946803714791402</v>
      </c>
      <c r="AH3118" s="1">
        <v>23.2648101457773</v>
      </c>
      <c r="AI3118" s="1" t="s">
        <v>29</v>
      </c>
      <c r="AJ3118" s="1" t="s">
        <v>29</v>
      </c>
      <c r="AK3118" s="11">
        <v>0.32248477016910498</v>
      </c>
      <c r="AL3118" s="1">
        <v>-0.119905058141796</v>
      </c>
      <c r="AM3118" s="1">
        <v>1.02599639165623E-2</v>
      </c>
      <c r="AN3118" s="1" t="s">
        <v>4236</v>
      </c>
      <c r="AO3118" s="1">
        <v>22.5002777777778</v>
      </c>
      <c r="AP3118" s="1">
        <v>0.92390545585808403</v>
      </c>
      <c r="AQ3118" s="1">
        <v>-0.38262084187308198</v>
      </c>
    </row>
    <row r="3119" spans="1:43" s="1" customFormat="1">
      <c r="A3119" s="9">
        <f t="shared" si="288"/>
        <v>41867.940983796267</v>
      </c>
      <c r="B3119" s="5">
        <v>41867.774317129602</v>
      </c>
      <c r="C3119" s="9" t="str">
        <f t="shared" si="289"/>
        <v>20140816183501</v>
      </c>
      <c r="D3119" s="9" t="str">
        <f t="shared" si="290"/>
        <v>18</v>
      </c>
      <c r="E3119" s="9"/>
      <c r="F3119" s="5" t="s">
        <v>4172</v>
      </c>
      <c r="G3119" s="6">
        <v>259.77431712962999</v>
      </c>
      <c r="H3119" s="6">
        <v>-0.23826624197410401</v>
      </c>
      <c r="I3119" s="6">
        <v>-0.97119987537866703</v>
      </c>
      <c r="J3119" s="7">
        <v>471</v>
      </c>
      <c r="K3119" s="6">
        <v>1097</v>
      </c>
      <c r="L3119" s="3">
        <v>509.93042190969601</v>
      </c>
      <c r="M3119" s="3">
        <f t="shared" si="287"/>
        <v>3.272242783123795</v>
      </c>
      <c r="N3119" s="1">
        <f t="shared" si="291"/>
        <v>-4.6407028826200757E-2</v>
      </c>
      <c r="O3119" s="1">
        <f t="shared" si="292"/>
        <v>-70.51179241357363</v>
      </c>
      <c r="W3119" s="3"/>
      <c r="X3119" s="3"/>
      <c r="Y3119" s="5">
        <v>41867.940972222197</v>
      </c>
      <c r="Z3119" s="5"/>
      <c r="AA3119" s="3">
        <v>22.842319563005098</v>
      </c>
      <c r="AB3119" s="3">
        <v>30.573020832864</v>
      </c>
      <c r="AC3119" s="7">
        <v>7.98260416657281</v>
      </c>
      <c r="AD3119" s="11">
        <v>325.13392282588597</v>
      </c>
      <c r="AE3119" s="7">
        <v>98.015309528681698</v>
      </c>
      <c r="AF3119" s="1">
        <v>7.0622901013408201</v>
      </c>
      <c r="AG3119" s="1">
        <v>1.0598017030086899</v>
      </c>
      <c r="AH3119" s="1">
        <v>23.447998202059999</v>
      </c>
      <c r="AI3119" s="1" t="s">
        <v>29</v>
      </c>
      <c r="AJ3119" s="1" t="s">
        <v>29</v>
      </c>
      <c r="AK3119" s="11">
        <v>0.31855655457054499</v>
      </c>
      <c r="AL3119" s="1">
        <v>-0.117443162944524</v>
      </c>
      <c r="AM3119" s="1">
        <v>1.04086842289383E-2</v>
      </c>
      <c r="AN3119" s="1" t="s">
        <v>4237</v>
      </c>
      <c r="AO3119" s="1">
        <v>22.5836111111111</v>
      </c>
      <c r="AP3119" s="1">
        <v>0.932032414378415</v>
      </c>
      <c r="AQ3119" s="1">
        <v>-0.36237491434692598</v>
      </c>
    </row>
    <row r="3120" spans="1:43" s="1" customFormat="1">
      <c r="A3120" s="9">
        <f t="shared" si="288"/>
        <v>41867.944456018566</v>
      </c>
      <c r="B3120" s="5">
        <v>41867.777789351901</v>
      </c>
      <c r="C3120" s="9" t="str">
        <f t="shared" si="289"/>
        <v>20140816184001</v>
      </c>
      <c r="D3120" s="9" t="str">
        <f t="shared" si="290"/>
        <v>18</v>
      </c>
      <c r="E3120" s="9"/>
      <c r="F3120" s="5" t="s">
        <v>4173</v>
      </c>
      <c r="G3120" s="6">
        <v>259.77778935185199</v>
      </c>
      <c r="H3120" s="6">
        <v>-0.238208191426866</v>
      </c>
      <c r="I3120" s="6">
        <v>-0.97121411518631795</v>
      </c>
      <c r="J3120" s="7">
        <v>487</v>
      </c>
      <c r="K3120" s="6">
        <v>1095</v>
      </c>
      <c r="L3120" s="3">
        <v>526.29163582531498</v>
      </c>
      <c r="M3120" s="3">
        <f t="shared" si="287"/>
        <v>4.7549962990376118</v>
      </c>
      <c r="N3120" s="1">
        <f t="shared" si="291"/>
        <v>-0.45758750636859985</v>
      </c>
      <c r="O3120" s="1">
        <f t="shared" si="292"/>
        <v>-10.391446953552368</v>
      </c>
      <c r="W3120" s="3"/>
      <c r="X3120" s="3"/>
      <c r="Y3120" s="5">
        <v>41867.944444444402</v>
      </c>
      <c r="Z3120" s="5"/>
      <c r="AA3120" s="3">
        <v>22.810497117904301</v>
      </c>
      <c r="AB3120" s="3">
        <v>30.570937500360198</v>
      </c>
      <c r="AC3120" s="7">
        <v>7.96541666618646</v>
      </c>
      <c r="AD3120" s="11">
        <v>325.36328989899903</v>
      </c>
      <c r="AE3120" s="7">
        <v>95.393138658747205</v>
      </c>
      <c r="AF3120" s="1">
        <v>6.8767811460962696</v>
      </c>
      <c r="AG3120" s="1">
        <v>1.0639845872603799</v>
      </c>
      <c r="AH3120" s="1">
        <v>23.685140329728</v>
      </c>
      <c r="AI3120" s="1" t="s">
        <v>29</v>
      </c>
      <c r="AJ3120" s="1" t="s">
        <v>29</v>
      </c>
      <c r="AK3120" s="11">
        <v>0.31462833904341603</v>
      </c>
      <c r="AL3120" s="1">
        <v>-0.114981266041334</v>
      </c>
      <c r="AM3120" s="1">
        <v>1.0828874831050999E-2</v>
      </c>
      <c r="AN3120" s="1" t="s">
        <v>4238</v>
      </c>
      <c r="AO3120" s="1">
        <v>22.6669444444444</v>
      </c>
      <c r="AP3120" s="1">
        <v>0.93971577669755901</v>
      </c>
      <c r="AQ3120" s="1">
        <v>-0.341956516279048</v>
      </c>
    </row>
    <row r="3121" spans="1:43" s="1" customFormat="1">
      <c r="A3121" s="9">
        <f t="shared" si="288"/>
        <v>41867.947916666664</v>
      </c>
      <c r="B3121" s="5">
        <v>41867.78125</v>
      </c>
      <c r="C3121" s="9" t="str">
        <f t="shared" si="289"/>
        <v>20140816184500</v>
      </c>
      <c r="D3121" s="9" t="str">
        <f t="shared" si="290"/>
        <v>18</v>
      </c>
      <c r="E3121" s="9"/>
      <c r="F3121" s="5" t="s">
        <v>4175</v>
      </c>
      <c r="G3121" s="6">
        <v>259.78125</v>
      </c>
      <c r="H3121" s="6">
        <v>-0.23815033353467199</v>
      </c>
      <c r="I3121" s="6">
        <v>-0.971228304075475</v>
      </c>
      <c r="J3121" s="7">
        <v>509</v>
      </c>
      <c r="K3121" s="6">
        <v>1095</v>
      </c>
      <c r="L3121" s="3">
        <v>550.06661732050304</v>
      </c>
      <c r="M3121" s="3">
        <f t="shared" si="287"/>
        <v>2.1613619541082016</v>
      </c>
      <c r="N3121" s="1">
        <f t="shared" si="291"/>
        <v>-0.5877379546328001</v>
      </c>
      <c r="O3121" s="1">
        <f t="shared" si="292"/>
        <v>-3.6774245002750443</v>
      </c>
      <c r="P3121" s="6" t="s">
        <v>4239</v>
      </c>
      <c r="Q3121" s="6">
        <v>1012</v>
      </c>
      <c r="R3121" s="6" t="s">
        <v>35</v>
      </c>
      <c r="S3121" s="6">
        <v>1</v>
      </c>
      <c r="T3121" s="6" t="s">
        <v>35</v>
      </c>
      <c r="U3121" s="6">
        <v>0</v>
      </c>
      <c r="V3121" s="6" t="s">
        <v>36</v>
      </c>
      <c r="W3121" s="3"/>
      <c r="X3121" s="3"/>
      <c r="Y3121" s="5">
        <v>41867.947916666701</v>
      </c>
      <c r="Z3121" s="5"/>
      <c r="AA3121" s="3">
        <v>22.763083045674598</v>
      </c>
      <c r="AB3121" s="3">
        <v>30.5896875004387</v>
      </c>
      <c r="AC3121" s="7">
        <v>7.9404166660816804</v>
      </c>
      <c r="AD3121" s="11">
        <v>325.11950900917202</v>
      </c>
      <c r="AE3121" s="7">
        <v>93.648007552496097</v>
      </c>
      <c r="AF3121" s="1">
        <v>6.7564235619128103</v>
      </c>
      <c r="AG3121" s="1">
        <v>0.96377406327713799</v>
      </c>
      <c r="AH3121" s="1">
        <v>23.960821077156201</v>
      </c>
      <c r="AI3121" s="1" t="s">
        <v>29</v>
      </c>
      <c r="AJ3121" s="1" t="s">
        <v>29</v>
      </c>
      <c r="AK3121" s="11">
        <v>0.31070012351628601</v>
      </c>
      <c r="AL3121" s="1">
        <v>-0.112519369138145</v>
      </c>
      <c r="AM3121" s="1">
        <v>1.14705260070368E-2</v>
      </c>
      <c r="AN3121" s="1" t="s">
        <v>4240</v>
      </c>
      <c r="AO3121" s="1">
        <v>22.7502777777778</v>
      </c>
      <c r="AP3121" s="1">
        <v>0.94695188595735802</v>
      </c>
      <c r="AQ3121" s="1">
        <v>-0.32137536570465702</v>
      </c>
    </row>
    <row r="3122" spans="1:43" s="1" customFormat="1">
      <c r="A3122" s="9">
        <f t="shared" si="288"/>
        <v>41867.951388888861</v>
      </c>
      <c r="B3122" s="5">
        <v>41867.784722222197</v>
      </c>
      <c r="C3122" s="9" t="str">
        <f t="shared" si="289"/>
        <v>20140816185000</v>
      </c>
      <c r="D3122" s="9" t="str">
        <f t="shared" si="290"/>
        <v>18</v>
      </c>
      <c r="E3122" s="9"/>
      <c r="F3122" s="5" t="s">
        <v>4177</v>
      </c>
      <c r="G3122" s="6">
        <v>259.784722222222</v>
      </c>
      <c r="H3122" s="6">
        <v>-0.238092281288415</v>
      </c>
      <c r="I3122" s="6">
        <v>-0.97124253695504803</v>
      </c>
      <c r="J3122" s="7">
        <v>519</v>
      </c>
      <c r="K3122" s="6">
        <v>1095</v>
      </c>
      <c r="L3122" s="3">
        <v>560.87342709104405</v>
      </c>
      <c r="M3122" s="3">
        <f t="shared" si="287"/>
        <v>5.0800888230939787</v>
      </c>
      <c r="N3122" s="1">
        <f t="shared" si="291"/>
        <v>-0.22089785582339799</v>
      </c>
      <c r="O3122" s="1">
        <f t="shared" si="292"/>
        <v>-22.997456467641658</v>
      </c>
      <c r="W3122" s="3"/>
      <c r="X3122" s="3"/>
      <c r="Y3122" s="5">
        <v>41867.951388888898</v>
      </c>
      <c r="Z3122" s="5"/>
      <c r="AA3122" s="3">
        <v>22.717508886421498</v>
      </c>
      <c r="AB3122" s="3">
        <v>30.596145833424998</v>
      </c>
      <c r="AC3122" s="7">
        <v>7.9154166662999597</v>
      </c>
      <c r="AD3122" s="11">
        <v>326.22736716492199</v>
      </c>
      <c r="AE3122" s="7">
        <v>89.3602668453684</v>
      </c>
      <c r="AF3122" s="1">
        <v>6.4527613505878403</v>
      </c>
      <c r="AG3122" s="1">
        <v>1.01138619048959</v>
      </c>
      <c r="AH3122" s="1">
        <v>24.397644995829001</v>
      </c>
      <c r="AI3122" s="1" t="s">
        <v>29</v>
      </c>
      <c r="AJ3122" s="1" t="s">
        <v>29</v>
      </c>
      <c r="AK3122" s="11">
        <v>0.30503707154989901</v>
      </c>
      <c r="AL3122" s="1">
        <v>-0.11789973865635101</v>
      </c>
      <c r="AM3122" s="1">
        <v>1.21501973965899E-2</v>
      </c>
      <c r="AN3122" s="1" t="s">
        <v>4241</v>
      </c>
      <c r="AO3122" s="1">
        <v>22.8336111111111</v>
      </c>
      <c r="AP3122" s="1">
        <v>0.95373729816752995</v>
      </c>
      <c r="AQ3122" s="1">
        <v>-0.30064125812020598</v>
      </c>
    </row>
    <row r="3123" spans="1:43" s="1" customFormat="1">
      <c r="A3123" s="9">
        <f t="shared" si="288"/>
        <v>41867.954861111066</v>
      </c>
      <c r="B3123" s="5">
        <v>41867.788194444402</v>
      </c>
      <c r="C3123" s="9" t="str">
        <f t="shared" si="289"/>
        <v>20140816185500</v>
      </c>
      <c r="D3123" s="9" t="str">
        <f t="shared" si="290"/>
        <v>18</v>
      </c>
      <c r="E3123" s="9"/>
      <c r="F3123" s="5" t="s">
        <v>4178</v>
      </c>
      <c r="G3123" s="6">
        <v>259.788194444444</v>
      </c>
      <c r="H3123" s="6">
        <v>-0.23803422819153899</v>
      </c>
      <c r="I3123" s="6">
        <v>-0.97125676636472302</v>
      </c>
      <c r="J3123" s="7">
        <v>543</v>
      </c>
      <c r="K3123" s="6">
        <v>1094</v>
      </c>
      <c r="L3123" s="3">
        <v>586.27387120651395</v>
      </c>
      <c r="M3123" s="3">
        <f t="shared" si="287"/>
        <v>6.6941031334814172</v>
      </c>
      <c r="N3123" s="1">
        <f t="shared" si="291"/>
        <v>0.37278482065879925</v>
      </c>
      <c r="O3123" s="1">
        <f t="shared" si="292"/>
        <v>17.957016387232045</v>
      </c>
      <c r="W3123" s="3"/>
      <c r="X3123" s="3"/>
      <c r="Y3123" s="5">
        <v>41867.954861111102</v>
      </c>
      <c r="Z3123" s="5"/>
      <c r="AA3123" s="3">
        <v>22.671248735005399</v>
      </c>
      <c r="AB3123" s="3">
        <v>30.6</v>
      </c>
      <c r="AC3123" s="7">
        <v>7.8808333317442596</v>
      </c>
      <c r="AD3123" s="11">
        <v>327.01448792276898</v>
      </c>
      <c r="AE3123" s="7">
        <v>85.375262497752601</v>
      </c>
      <c r="AF3123" s="1">
        <v>6.1713530879120597</v>
      </c>
      <c r="AG3123" s="1">
        <v>1.00387681967516</v>
      </c>
      <c r="AH3123" s="1">
        <v>24.8297925592783</v>
      </c>
      <c r="AI3123" s="1" t="s">
        <v>29</v>
      </c>
      <c r="AJ3123" s="1" t="s">
        <v>29</v>
      </c>
      <c r="AK3123" s="11">
        <v>0.299374019393643</v>
      </c>
      <c r="AL3123" s="1">
        <v>-0.123280108354947</v>
      </c>
      <c r="AM3123" s="1">
        <v>1.31572967005078E-2</v>
      </c>
      <c r="AN3123" s="1" t="s">
        <v>4242</v>
      </c>
      <c r="AO3123" s="1">
        <v>22.9169444444444</v>
      </c>
      <c r="AP3123" s="1">
        <v>0.96006878384481398</v>
      </c>
      <c r="AQ3123" s="1">
        <v>-0.279764061821279</v>
      </c>
    </row>
    <row r="3124" spans="1:43" s="1" customFormat="1">
      <c r="A3124" s="9">
        <f t="shared" si="288"/>
        <v>41867.958333333365</v>
      </c>
      <c r="B3124" s="5">
        <v>41867.791666666701</v>
      </c>
      <c r="C3124" s="9" t="str">
        <f t="shared" si="289"/>
        <v>20140816190000</v>
      </c>
      <c r="D3124" s="9" t="str">
        <f t="shared" si="290"/>
        <v>19</v>
      </c>
      <c r="E3124" s="9"/>
      <c r="F3124" s="5" t="s">
        <v>4180</v>
      </c>
      <c r="G3124" s="6">
        <v>259.79166666666703</v>
      </c>
      <c r="H3124" s="6">
        <v>-0.23797617424425399</v>
      </c>
      <c r="I3124" s="6">
        <v>-0.97127099230444902</v>
      </c>
      <c r="J3124" s="7">
        <v>574</v>
      </c>
      <c r="K3124" s="6">
        <v>1094</v>
      </c>
      <c r="L3124" s="3">
        <v>619.74438687392103</v>
      </c>
      <c r="M3124" s="3">
        <f t="shared" si="287"/>
        <v>9.472884283246799</v>
      </c>
      <c r="N3124" s="1">
        <f t="shared" si="291"/>
        <v>0.41990465801519861</v>
      </c>
      <c r="O3124" s="1">
        <f t="shared" si="292"/>
        <v>22.559607526201638</v>
      </c>
      <c r="P3124" s="6" t="s">
        <v>4243</v>
      </c>
      <c r="Q3124" s="6">
        <v>1011</v>
      </c>
      <c r="R3124" s="6" t="s">
        <v>35</v>
      </c>
      <c r="S3124" s="6">
        <v>1</v>
      </c>
      <c r="T3124" s="6" t="s">
        <v>35</v>
      </c>
      <c r="U3124" s="6">
        <v>0</v>
      </c>
      <c r="V3124" s="6" t="s">
        <v>36</v>
      </c>
      <c r="W3124" s="3"/>
      <c r="X3124" s="3"/>
      <c r="Y3124" s="5">
        <v>41867.958333333299</v>
      </c>
      <c r="Z3124" s="5"/>
      <c r="AA3124" s="3">
        <v>22.6238348665775</v>
      </c>
      <c r="AB3124" s="3">
        <v>30.6</v>
      </c>
      <c r="AC3124" s="7">
        <v>7.8308333315347198</v>
      </c>
      <c r="AD3124" s="11">
        <v>327.248786056374</v>
      </c>
      <c r="AE3124" s="7">
        <v>81.946595747268503</v>
      </c>
      <c r="AF3124" s="1">
        <v>5.9307426492297903</v>
      </c>
      <c r="AG3124" s="1">
        <v>0.90366321295311502</v>
      </c>
      <c r="AH3124" s="1">
        <v>25.250023539895299</v>
      </c>
      <c r="AI3124" s="1" t="s">
        <v>29</v>
      </c>
      <c r="AJ3124" s="1" t="s">
        <v>29</v>
      </c>
      <c r="AK3124" s="11">
        <v>0.29371096723738699</v>
      </c>
      <c r="AL3124" s="1">
        <v>-0.128660478053544</v>
      </c>
      <c r="AM3124" s="1">
        <v>1.47627297138188E-2</v>
      </c>
      <c r="AN3124" s="1" t="s">
        <v>4244</v>
      </c>
      <c r="AO3124" s="1">
        <v>23.0002777777778</v>
      </c>
      <c r="AP3124" s="1">
        <v>0.96594332955003004</v>
      </c>
      <c r="AQ3124" s="1">
        <v>-0.25875371320582602</v>
      </c>
    </row>
    <row r="3125" spans="1:43" s="1" customFormat="1">
      <c r="A3125" s="9">
        <f t="shared" si="288"/>
        <v>41867.961805555562</v>
      </c>
      <c r="B3125" s="5">
        <v>41867.795138888898</v>
      </c>
      <c r="C3125" s="9" t="str">
        <f t="shared" si="289"/>
        <v>20140816190500</v>
      </c>
      <c r="D3125" s="9" t="str">
        <f t="shared" si="290"/>
        <v>19</v>
      </c>
      <c r="E3125" s="9"/>
      <c r="F3125" s="5" t="s">
        <v>4181</v>
      </c>
      <c r="G3125" s="6">
        <v>259.79513888888903</v>
      </c>
      <c r="H3125" s="6">
        <v>-0.237918119446765</v>
      </c>
      <c r="I3125" s="6">
        <v>-0.97128521477417495</v>
      </c>
      <c r="J3125" s="7">
        <v>619</v>
      </c>
      <c r="K3125" s="6">
        <v>1092</v>
      </c>
      <c r="L3125" s="3">
        <v>667.10880829015503</v>
      </c>
      <c r="M3125" s="3">
        <f t="shared" si="287"/>
        <v>10.72825067850979</v>
      </c>
      <c r="N3125" s="1">
        <f t="shared" si="291"/>
        <v>0.17261348909160007</v>
      </c>
      <c r="O3125" s="1">
        <f t="shared" si="292"/>
        <v>62.15186735966315</v>
      </c>
      <c r="W3125" s="3"/>
      <c r="X3125" s="3"/>
      <c r="Y3125" s="5">
        <v>41867.961805555598</v>
      </c>
      <c r="Z3125" s="5"/>
      <c r="AA3125" s="3">
        <v>22.5744669332299</v>
      </c>
      <c r="AB3125" s="3">
        <v>30.604895833584401</v>
      </c>
      <c r="AC3125" s="7">
        <v>7.8004166656625902</v>
      </c>
      <c r="AD3125" s="11">
        <v>327.43626371996299</v>
      </c>
      <c r="AE3125" s="7">
        <v>79.554309004262606</v>
      </c>
      <c r="AF3125" s="1">
        <v>5.7607946973592403</v>
      </c>
      <c r="AG3125" s="1">
        <v>0.88195558111302996</v>
      </c>
      <c r="AH3125" s="1">
        <v>25.7814423155763</v>
      </c>
      <c r="AI3125" s="1" t="s">
        <v>29</v>
      </c>
      <c r="AJ3125" s="1" t="s">
        <v>29</v>
      </c>
      <c r="AK3125" s="11">
        <v>0.28783807398375999</v>
      </c>
      <c r="AL3125" s="1">
        <v>-0.12862274958936901</v>
      </c>
      <c r="AM3125" s="1">
        <v>1.5833733622111199E-2</v>
      </c>
      <c r="AN3125" s="1" t="s">
        <v>4245</v>
      </c>
      <c r="AO3125" s="1">
        <v>23.0836111111111</v>
      </c>
      <c r="AP3125" s="1">
        <v>0.97135813932230997</v>
      </c>
      <c r="AQ3125" s="1">
        <v>-0.23762021204497899</v>
      </c>
    </row>
    <row r="3126" spans="1:43" s="1" customFormat="1">
      <c r="A3126" s="9">
        <f t="shared" si="288"/>
        <v>41867.965277777766</v>
      </c>
      <c r="B3126" s="5">
        <v>41867.798611111102</v>
      </c>
      <c r="C3126" s="9" t="str">
        <f t="shared" si="289"/>
        <v>20140816191000</v>
      </c>
      <c r="D3126" s="9" t="str">
        <f t="shared" si="290"/>
        <v>19</v>
      </c>
      <c r="E3126" s="9"/>
      <c r="F3126" s="5" t="s">
        <v>4182</v>
      </c>
      <c r="G3126" s="6">
        <v>259.79861111111097</v>
      </c>
      <c r="H3126" s="6">
        <v>-0.23786006379928301</v>
      </c>
      <c r="I3126" s="6">
        <v>-0.97129943377384997</v>
      </c>
      <c r="J3126" s="7">
        <v>670</v>
      </c>
      <c r="K3126" s="6">
        <v>1090</v>
      </c>
      <c r="L3126" s="3">
        <v>720.75006168270397</v>
      </c>
      <c r="M3126" s="3">
        <f t="shared" si="287"/>
        <v>11.761756723414805</v>
      </c>
      <c r="N3126" s="1">
        <f t="shared" si="291"/>
        <v>-0.98701299892339878</v>
      </c>
      <c r="O3126" s="1">
        <f t="shared" si="292"/>
        <v>-11.916516536503716</v>
      </c>
      <c r="W3126" s="3"/>
      <c r="X3126" s="3"/>
      <c r="Y3126" s="5">
        <v>41867.965277777803</v>
      </c>
      <c r="Z3126" s="5"/>
      <c r="AA3126" s="3">
        <v>22.5263879450258</v>
      </c>
      <c r="AB3126" s="3">
        <v>30.6111458336105</v>
      </c>
      <c r="AC3126" s="7">
        <v>7.7754166655578096</v>
      </c>
      <c r="AD3126" s="11">
        <v>327.49027688354801</v>
      </c>
      <c r="AE3126" s="7">
        <v>77.062857234123001</v>
      </c>
      <c r="AF3126" s="1">
        <v>5.5828328797748599</v>
      </c>
      <c r="AG3126" s="1">
        <v>0.900336783646846</v>
      </c>
      <c r="AH3126" s="1">
        <v>26.3436482267001</v>
      </c>
      <c r="AI3126" s="1" t="s">
        <v>29</v>
      </c>
      <c r="AJ3126" s="1" t="s">
        <v>29</v>
      </c>
      <c r="AK3126" s="11">
        <v>0.28196518073013399</v>
      </c>
      <c r="AL3126" s="1">
        <v>-0.12858502112519399</v>
      </c>
      <c r="AM3126" s="1">
        <v>1.6771941326732698E-2</v>
      </c>
      <c r="AN3126" s="1" t="s">
        <v>4246</v>
      </c>
      <c r="AO3126" s="1">
        <v>23.1669444444444</v>
      </c>
      <c r="AP3126" s="1">
        <v>0.97631063600982104</v>
      </c>
      <c r="AQ3126" s="1">
        <v>-0.216373616723711</v>
      </c>
    </row>
    <row r="3127" spans="1:43" s="1" customFormat="1">
      <c r="A3127" s="9">
        <f t="shared" si="288"/>
        <v>41867.968749999964</v>
      </c>
      <c r="B3127" s="5">
        <v>41867.802083333299</v>
      </c>
      <c r="C3127" s="9" t="str">
        <f t="shared" si="289"/>
        <v>20140816191500</v>
      </c>
      <c r="D3127" s="9" t="str">
        <f t="shared" si="290"/>
        <v>19</v>
      </c>
      <c r="E3127" s="9"/>
      <c r="F3127" s="5" t="s">
        <v>4184</v>
      </c>
      <c r="G3127" s="6">
        <v>259.80208333333297</v>
      </c>
      <c r="H3127" s="6">
        <v>-0.23780200730201101</v>
      </c>
      <c r="I3127" s="6">
        <v>-0.97131364930342401</v>
      </c>
      <c r="J3127" s="7">
        <v>726</v>
      </c>
      <c r="K3127" s="6">
        <v>1088</v>
      </c>
      <c r="L3127" s="3">
        <v>779.558845299778</v>
      </c>
      <c r="M3127" s="3">
        <f t="shared" si="287"/>
        <v>16.750851221317589</v>
      </c>
      <c r="N3127" s="1">
        <f t="shared" si="291"/>
        <v>-0.16573127015220165</v>
      </c>
      <c r="O3127" s="1">
        <f t="shared" si="292"/>
        <v>-101.07236374845984</v>
      </c>
      <c r="P3127" s="6" t="s">
        <v>4247</v>
      </c>
      <c r="Q3127" s="6">
        <v>1012</v>
      </c>
      <c r="R3127" s="6" t="s">
        <v>35</v>
      </c>
      <c r="S3127" s="6">
        <v>1.3</v>
      </c>
      <c r="T3127" s="6" t="s">
        <v>35</v>
      </c>
      <c r="U3127" s="6">
        <v>0</v>
      </c>
      <c r="V3127" s="6" t="s">
        <v>36</v>
      </c>
      <c r="W3127" s="3"/>
      <c r="X3127" s="3"/>
      <c r="Y3127" s="5">
        <v>41867.96875</v>
      </c>
      <c r="Z3127" s="5"/>
      <c r="AA3127" s="3">
        <v>22.486458239634601</v>
      </c>
      <c r="AB3127" s="3">
        <v>30.617395833427199</v>
      </c>
      <c r="AC3127" s="7">
        <v>7.7504166662912297</v>
      </c>
      <c r="AD3127" s="11">
        <v>327.00745441575299</v>
      </c>
      <c r="AE3127" s="7">
        <v>72.852738835061601</v>
      </c>
      <c r="AF3127" s="1">
        <v>5.2821091601246701</v>
      </c>
      <c r="AG3127" s="1">
        <v>1.00056765034674</v>
      </c>
      <c r="AH3127" s="1">
        <v>26.906001435869399</v>
      </c>
      <c r="AI3127" s="1" t="s">
        <v>29</v>
      </c>
      <c r="AJ3127" s="1" t="s">
        <v>29</v>
      </c>
      <c r="AK3127" s="11">
        <v>0.27609228767341198</v>
      </c>
      <c r="AL3127" s="1">
        <v>-0.12854729266228401</v>
      </c>
      <c r="AM3127" s="1">
        <v>1.7765741298794401E-2</v>
      </c>
      <c r="AN3127" s="1" t="s">
        <v>4248</v>
      </c>
      <c r="AO3127" s="1">
        <v>23.2502777777778</v>
      </c>
      <c r="AP3127" s="1">
        <v>0.98079846249634794</v>
      </c>
      <c r="AQ3127" s="1">
        <v>-0.195024039453602</v>
      </c>
    </row>
    <row r="3128" spans="1:43" s="1" customFormat="1">
      <c r="A3128" s="9">
        <f t="shared" si="288"/>
        <v>41867.972222222263</v>
      </c>
      <c r="B3128" s="5">
        <v>41867.805555555598</v>
      </c>
      <c r="C3128" s="9" t="str">
        <f t="shared" si="289"/>
        <v>20140816192000</v>
      </c>
      <c r="D3128" s="9" t="str">
        <f t="shared" si="290"/>
        <v>19</v>
      </c>
      <c r="E3128" s="9"/>
      <c r="F3128" s="5" t="s">
        <v>4185</v>
      </c>
      <c r="G3128" s="6">
        <v>259.805555555556</v>
      </c>
      <c r="H3128" s="6">
        <v>-0.23774394995515899</v>
      </c>
      <c r="I3128" s="6">
        <v>-0.97132786136284499</v>
      </c>
      <c r="J3128" s="7">
        <v>804</v>
      </c>
      <c r="K3128" s="6">
        <v>1088</v>
      </c>
      <c r="L3128" s="3">
        <v>863.31310140636594</v>
      </c>
      <c r="M3128" s="3">
        <f t="shared" si="287"/>
        <v>14.301110288675023</v>
      </c>
      <c r="N3128" s="1">
        <f t="shared" si="291"/>
        <v>0.42089849565240056</v>
      </c>
      <c r="O3128" s="1">
        <f t="shared" si="292"/>
        <v>33.977575202562875</v>
      </c>
      <c r="W3128" s="3"/>
      <c r="X3128" s="3"/>
      <c r="Y3128" s="5">
        <v>41867.972222222197</v>
      </c>
      <c r="Z3128" s="5"/>
      <c r="AA3128" s="3">
        <v>22.446528583460299</v>
      </c>
      <c r="AB3128" s="3">
        <v>30.623645833453399</v>
      </c>
      <c r="AC3128" s="7">
        <v>7.7217708327330703</v>
      </c>
      <c r="AD3128" s="11">
        <v>327.01265981450598</v>
      </c>
      <c r="AE3128" s="7">
        <v>69.659908773366496</v>
      </c>
      <c r="AF3128" s="1">
        <v>5.0515434978063301</v>
      </c>
      <c r="AG3128" s="1">
        <v>1.0131028005095299</v>
      </c>
      <c r="AH3128" s="1">
        <v>27.350676072825699</v>
      </c>
      <c r="AI3128" s="1" t="s">
        <v>29</v>
      </c>
      <c r="AJ3128" s="1" t="s">
        <v>29</v>
      </c>
      <c r="AK3128" s="11">
        <v>0.26906911699570601</v>
      </c>
      <c r="AL3128" s="1">
        <v>-0.14089647232837099</v>
      </c>
      <c r="AM3128" s="1">
        <v>1.8977070336619498E-2</v>
      </c>
      <c r="AN3128" s="1" t="s">
        <v>4249</v>
      </c>
      <c r="AO3128" s="1">
        <v>23.3336111111111</v>
      </c>
      <c r="AP3128" s="1">
        <v>0.98481948282315102</v>
      </c>
      <c r="AQ3128" s="1">
        <v>-0.17358164145997801</v>
      </c>
    </row>
    <row r="3129" spans="1:43" s="1" customFormat="1">
      <c r="A3129" s="9">
        <f t="shared" si="288"/>
        <v>41867.975694444467</v>
      </c>
      <c r="B3129" s="5">
        <v>41867.809027777803</v>
      </c>
      <c r="C3129" s="9" t="str">
        <f t="shared" si="289"/>
        <v>20140816192500</v>
      </c>
      <c r="D3129" s="9" t="str">
        <f t="shared" si="290"/>
        <v>19</v>
      </c>
      <c r="E3129" s="9"/>
      <c r="F3129" s="5" t="s">
        <v>4186</v>
      </c>
      <c r="G3129" s="6">
        <v>259.809027777778</v>
      </c>
      <c r="H3129" s="6">
        <v>-0.23768589175893301</v>
      </c>
      <c r="I3129" s="6">
        <v>-0.97134206995206396</v>
      </c>
      <c r="J3129" s="7">
        <v>873</v>
      </c>
      <c r="K3129" s="6">
        <v>1085</v>
      </c>
      <c r="L3129" s="3">
        <v>934.81865284974106</v>
      </c>
      <c r="M3129" s="3">
        <f t="shared" si="287"/>
        <v>17.347150259067782</v>
      </c>
      <c r="N3129" s="1">
        <f t="shared" si="291"/>
        <v>0.1605711826700002</v>
      </c>
      <c r="O3129" s="1">
        <f t="shared" si="292"/>
        <v>108.03401937145213</v>
      </c>
      <c r="W3129" s="3"/>
      <c r="X3129" s="3"/>
      <c r="Y3129" s="5">
        <v>41867.975694444402</v>
      </c>
      <c r="Z3129" s="5"/>
      <c r="AA3129" s="3">
        <v>22.406598963397101</v>
      </c>
      <c r="AB3129" s="3">
        <v>30.629895833479601</v>
      </c>
      <c r="AC3129" s="7">
        <v>7.6905208326021004</v>
      </c>
      <c r="AD3129" s="11">
        <v>327.366456534029</v>
      </c>
      <c r="AE3129" s="7">
        <v>67.193713289069905</v>
      </c>
      <c r="AF3129" s="1">
        <v>4.87109073732766</v>
      </c>
      <c r="AG3129" s="1">
        <v>0.962998155065802</v>
      </c>
      <c r="AH3129" s="1">
        <v>27.711294579102798</v>
      </c>
      <c r="AI3129" s="1" t="s">
        <v>29</v>
      </c>
      <c r="AJ3129" s="1" t="s">
        <v>29</v>
      </c>
      <c r="AK3129" s="11">
        <v>0.26204594627943401</v>
      </c>
      <c r="AL3129" s="1">
        <v>-0.15324565240976101</v>
      </c>
      <c r="AM3129" s="1">
        <v>2.0392908348485402E-2</v>
      </c>
      <c r="AN3129" s="1" t="s">
        <v>4250</v>
      </c>
      <c r="AO3129" s="1">
        <v>23.4169444444444</v>
      </c>
      <c r="AP3129" s="1">
        <v>0.98837178320556696</v>
      </c>
      <c r="AQ3129" s="1">
        <v>-0.15205662814572801</v>
      </c>
    </row>
    <row r="3130" spans="1:43" s="1" customFormat="1">
      <c r="A3130" s="9">
        <f t="shared" si="288"/>
        <v>41867.979166666664</v>
      </c>
      <c r="B3130" s="5">
        <v>41867.8125</v>
      </c>
      <c r="C3130" s="9" t="str">
        <f t="shared" si="289"/>
        <v>20140816193000</v>
      </c>
      <c r="D3130" s="9" t="str">
        <f t="shared" si="290"/>
        <v>19</v>
      </c>
      <c r="E3130" s="9"/>
      <c r="F3130" s="5" t="s">
        <v>4188</v>
      </c>
      <c r="G3130" s="6">
        <v>259.8125</v>
      </c>
      <c r="H3130" s="6">
        <v>-0.23762783271354301</v>
      </c>
      <c r="I3130" s="6">
        <v>-0.97135627507102895</v>
      </c>
      <c r="J3130" s="7">
        <v>954</v>
      </c>
      <c r="K3130" s="6">
        <v>1085</v>
      </c>
      <c r="L3130" s="3">
        <v>1021.55440414508</v>
      </c>
      <c r="M3130" s="3">
        <f t="shared" si="287"/>
        <v>16.083493708364017</v>
      </c>
      <c r="N3130" s="1">
        <f t="shared" si="291"/>
        <v>5.0068917864800257E-2</v>
      </c>
      <c r="O3130" s="1">
        <f t="shared" si="292"/>
        <v>321.22710843868924</v>
      </c>
      <c r="P3130" s="6" t="s">
        <v>4251</v>
      </c>
      <c r="Q3130" s="6">
        <v>1011</v>
      </c>
      <c r="R3130" s="6" t="s">
        <v>35</v>
      </c>
      <c r="S3130" s="6">
        <v>1.3</v>
      </c>
      <c r="T3130" s="6" t="s">
        <v>35</v>
      </c>
      <c r="U3130" s="6">
        <v>0</v>
      </c>
      <c r="V3130" s="6" t="s">
        <v>36</v>
      </c>
      <c r="W3130" s="3"/>
      <c r="X3130" s="3"/>
      <c r="Y3130" s="5">
        <v>41867.979166666701</v>
      </c>
      <c r="Z3130" s="5"/>
      <c r="AA3130" s="3">
        <v>22.3697357638898</v>
      </c>
      <c r="AB3130" s="3">
        <v>30.642291667011499</v>
      </c>
      <c r="AC3130" s="7">
        <v>7.64697916545959</v>
      </c>
      <c r="AD3130" s="11">
        <v>327.42643879509302</v>
      </c>
      <c r="AE3130" s="7">
        <v>64.668488386785299</v>
      </c>
      <c r="AF3130" s="1">
        <v>4.6965576698027398</v>
      </c>
      <c r="AG3130" s="1">
        <v>0.96217035408185403</v>
      </c>
      <c r="AH3130" s="1">
        <v>28.075085340362101</v>
      </c>
      <c r="AI3130" s="1" t="s">
        <v>29</v>
      </c>
      <c r="AJ3130" s="1" t="s">
        <v>29</v>
      </c>
      <c r="AK3130" s="11">
        <v>0.255022775563162</v>
      </c>
      <c r="AL3130" s="1">
        <v>-0.16559483249115101</v>
      </c>
      <c r="AM3130" s="1">
        <v>2.2543473580453499E-2</v>
      </c>
      <c r="AN3130" s="1" t="s">
        <v>4252</v>
      </c>
      <c r="AO3130" s="1">
        <v>23.5002777777778</v>
      </c>
      <c r="AP3130" s="1">
        <v>0.991453672943859</v>
      </c>
      <c r="AQ3130" s="1">
        <v>-0.130459244234093</v>
      </c>
    </row>
    <row r="3131" spans="1:43" s="1" customFormat="1">
      <c r="A3131" s="9">
        <f t="shared" si="288"/>
        <v>41867.982638888861</v>
      </c>
      <c r="B3131" s="5">
        <v>41867.815972222197</v>
      </c>
      <c r="C3131" s="9" t="str">
        <f t="shared" si="289"/>
        <v>20140816193500</v>
      </c>
      <c r="D3131" s="9" t="str">
        <f t="shared" si="290"/>
        <v>19</v>
      </c>
      <c r="E3131" s="9"/>
      <c r="F3131" s="5" t="s">
        <v>4189</v>
      </c>
      <c r="G3131" s="6">
        <v>259.815972222222</v>
      </c>
      <c r="H3131" s="6">
        <v>-0.237569772819194</v>
      </c>
      <c r="I3131" s="6">
        <v>-0.97137047671968901</v>
      </c>
      <c r="J3131" s="7">
        <v>1031</v>
      </c>
      <c r="K3131" s="6">
        <v>1083</v>
      </c>
      <c r="L3131" s="3">
        <v>1101.9718726869</v>
      </c>
      <c r="M3131" s="3">
        <f t="shared" si="287"/>
        <v>17.522822600541986</v>
      </c>
      <c r="N3131" s="1">
        <f t="shared" si="291"/>
        <v>-0.12059751474239988</v>
      </c>
      <c r="O3131" s="1">
        <f t="shared" si="292"/>
        <v>-145.30003075081018</v>
      </c>
      <c r="W3131" s="3"/>
      <c r="X3131" s="3"/>
      <c r="Y3131" s="5">
        <v>41867.982638888898</v>
      </c>
      <c r="Z3131" s="5"/>
      <c r="AA3131" s="3">
        <v>22.331012009502199</v>
      </c>
      <c r="AB3131" s="3">
        <v>30.65</v>
      </c>
      <c r="AC3131" s="7">
        <v>7.61520833325475</v>
      </c>
      <c r="AD3131" s="11">
        <v>327.45853433308298</v>
      </c>
      <c r="AE3131" s="7">
        <v>62.4188862843843</v>
      </c>
      <c r="AF3131" s="1">
        <v>4.5405665811771803</v>
      </c>
      <c r="AG3131" s="1">
        <v>0.98138807879297596</v>
      </c>
      <c r="AH3131" s="1">
        <v>28.423892231225299</v>
      </c>
      <c r="AI3131" s="1" t="s">
        <v>29</v>
      </c>
      <c r="AJ3131" s="1" t="s">
        <v>29</v>
      </c>
      <c r="AK3131" s="11">
        <v>0.24776365116160401</v>
      </c>
      <c r="AL3131" s="1">
        <v>-0.158981078324962</v>
      </c>
      <c r="AM3131" s="1">
        <v>2.4254463171306799E-2</v>
      </c>
      <c r="AN3131" s="1" t="s">
        <v>4253</v>
      </c>
      <c r="AO3131" s="1">
        <v>23.5836111111111</v>
      </c>
      <c r="AP3131" s="1">
        <v>0.994063685227906</v>
      </c>
      <c r="AQ3131" s="1">
        <v>-0.10879976889274</v>
      </c>
    </row>
    <row r="3132" spans="1:43" s="1" customFormat="1">
      <c r="A3132" s="9">
        <f t="shared" si="288"/>
        <v>41867.986111111066</v>
      </c>
      <c r="B3132" s="5">
        <v>41867.819444444402</v>
      </c>
      <c r="C3132" s="9" t="str">
        <f t="shared" si="289"/>
        <v>20140816194000</v>
      </c>
      <c r="D3132" s="9" t="str">
        <f t="shared" si="290"/>
        <v>19</v>
      </c>
      <c r="E3132" s="9"/>
      <c r="F3132" s="5" t="s">
        <v>4190</v>
      </c>
      <c r="G3132" s="6">
        <v>259.819444444444</v>
      </c>
      <c r="H3132" s="6">
        <v>-0.23751171207609401</v>
      </c>
      <c r="I3132" s="6">
        <v>-0.97138467489799496</v>
      </c>
      <c r="J3132" s="7">
        <v>1114</v>
      </c>
      <c r="K3132" s="6">
        <v>1082</v>
      </c>
      <c r="L3132" s="3">
        <v>1189.58598568961</v>
      </c>
      <c r="M3132" s="3">
        <f t="shared" si="287"/>
        <v>16.187910189983995</v>
      </c>
      <c r="N3132" s="1">
        <f t="shared" si="291"/>
        <v>2.0786661748599045E-2</v>
      </c>
      <c r="O3132" s="1">
        <f t="shared" si="292"/>
        <v>778.76430500318349</v>
      </c>
      <c r="W3132" s="3"/>
      <c r="X3132" s="3"/>
      <c r="Y3132" s="5">
        <v>41867.986111111102</v>
      </c>
      <c r="Z3132" s="5"/>
      <c r="AA3132" s="3">
        <v>22.289211576315601</v>
      </c>
      <c r="AB3132" s="3">
        <v>30.65</v>
      </c>
      <c r="AC3132" s="7">
        <v>7.6027083329404297</v>
      </c>
      <c r="AD3132" s="11">
        <v>327.453779766975</v>
      </c>
      <c r="AE3132" s="7">
        <v>60.614286662614703</v>
      </c>
      <c r="AF3132" s="1">
        <v>4.4142424722713001</v>
      </c>
      <c r="AG3132" s="1">
        <v>1.03150937207737</v>
      </c>
      <c r="AH3132" s="1">
        <v>28.748508171740301</v>
      </c>
      <c r="AI3132" s="1" t="s">
        <v>29</v>
      </c>
      <c r="AJ3132" s="1" t="s">
        <v>29</v>
      </c>
      <c r="AK3132" s="11">
        <v>0.24050452651666601</v>
      </c>
      <c r="AL3132" s="1">
        <v>-0.15236732393703101</v>
      </c>
      <c r="AM3132" s="1">
        <v>2.4962706300793499E-2</v>
      </c>
      <c r="AN3132" s="1" t="s">
        <v>4254</v>
      </c>
      <c r="AO3132" s="1">
        <v>23.6669444444444</v>
      </c>
      <c r="AP3132" s="1">
        <v>0.99620057783531701</v>
      </c>
      <c r="AQ3132" s="1">
        <v>-8.70885108414442E-2</v>
      </c>
    </row>
    <row r="3133" spans="1:43" s="1" customFormat="1">
      <c r="A3133" s="9">
        <f t="shared" si="288"/>
        <v>41867.989583333365</v>
      </c>
      <c r="B3133" s="5">
        <v>41867.822916666701</v>
      </c>
      <c r="C3133" s="9" t="str">
        <f t="shared" si="289"/>
        <v>20140816194500</v>
      </c>
      <c r="D3133" s="9" t="str">
        <f t="shared" si="290"/>
        <v>19</v>
      </c>
      <c r="E3133" s="9"/>
      <c r="F3133" s="5" t="s">
        <v>4192</v>
      </c>
      <c r="G3133" s="6">
        <v>259.82291666666703</v>
      </c>
      <c r="H3133" s="6">
        <v>-0.23745365048445</v>
      </c>
      <c r="I3133" s="6">
        <v>-0.97139886960589406</v>
      </c>
      <c r="J3133" s="7">
        <v>1192</v>
      </c>
      <c r="K3133" s="6">
        <v>1080</v>
      </c>
      <c r="L3133" s="3">
        <v>1270.5255366395299</v>
      </c>
      <c r="M3133" s="3">
        <f t="shared" si="287"/>
        <v>18.254132741178001</v>
      </c>
      <c r="N3133" s="1">
        <f t="shared" si="291"/>
        <v>-3.0549083603600025E-2</v>
      </c>
      <c r="O3133" s="1">
        <f t="shared" si="292"/>
        <v>-597.53454401581007</v>
      </c>
      <c r="P3133" s="6" t="s">
        <v>4255</v>
      </c>
      <c r="Q3133" s="6">
        <v>1011</v>
      </c>
      <c r="R3133" s="6" t="s">
        <v>35</v>
      </c>
      <c r="S3133" s="6">
        <v>1</v>
      </c>
      <c r="T3133" s="6" t="s">
        <v>35</v>
      </c>
      <c r="U3133" s="6">
        <v>0</v>
      </c>
      <c r="V3133" s="6" t="s">
        <v>36</v>
      </c>
      <c r="W3133" s="3"/>
      <c r="X3133" s="3"/>
      <c r="Y3133" s="5">
        <v>41867.989583333299</v>
      </c>
      <c r="Z3133" s="5"/>
      <c r="AA3133" s="3">
        <v>22.247899748618899</v>
      </c>
      <c r="AB3133" s="3">
        <v>30.659791667168701</v>
      </c>
      <c r="AC3133" s="7">
        <v>7.57062499849388</v>
      </c>
      <c r="AD3133" s="11">
        <v>327.30860620023901</v>
      </c>
      <c r="AE3133" s="7">
        <v>59.610419892454097</v>
      </c>
      <c r="AF3133" s="1">
        <v>4.3397307877164799</v>
      </c>
      <c r="AG3133" s="1">
        <v>1.04237526228587</v>
      </c>
      <c r="AH3133" s="1">
        <v>29.158254838531001</v>
      </c>
      <c r="AI3133" s="1" t="s">
        <v>29</v>
      </c>
      <c r="AJ3133" s="1" t="s">
        <v>29</v>
      </c>
      <c r="AK3133" s="11">
        <v>0.23324540187172699</v>
      </c>
      <c r="AL3133" s="1">
        <v>-0.14575356954909899</v>
      </c>
      <c r="AM3133" s="1">
        <v>2.68766416912001E-2</v>
      </c>
      <c r="AN3133" s="1" t="s">
        <v>4256</v>
      </c>
      <c r="AO3133" s="1">
        <v>23.7502777777778</v>
      </c>
      <c r="AP3133" s="1">
        <v>0.997863333722662</v>
      </c>
      <c r="AQ3133" s="1">
        <v>-6.5335803445706095E-2</v>
      </c>
    </row>
    <row r="3134" spans="1:43" s="1" customFormat="1">
      <c r="A3134" s="9">
        <f t="shared" si="288"/>
        <v>41867.993055555562</v>
      </c>
      <c r="B3134" s="5">
        <v>41867.826388888898</v>
      </c>
      <c r="C3134" s="9" t="str">
        <f t="shared" si="289"/>
        <v>20140816195000</v>
      </c>
      <c r="D3134" s="9" t="str">
        <f t="shared" si="290"/>
        <v>19</v>
      </c>
      <c r="E3134" s="9"/>
      <c r="F3134" s="5" t="s">
        <v>4193</v>
      </c>
      <c r="G3134" s="6">
        <v>259.82638888888903</v>
      </c>
      <c r="H3134" s="6">
        <v>-0.237395588044471</v>
      </c>
      <c r="I3134" s="6">
        <v>-0.97141306084333701</v>
      </c>
      <c r="J3134" s="7">
        <v>1280</v>
      </c>
      <c r="K3134" s="6">
        <v>1078</v>
      </c>
      <c r="L3134" s="3">
        <v>1361.7962003454199</v>
      </c>
      <c r="M3134" s="3">
        <f t="shared" si="287"/>
        <v>17.547495682212002</v>
      </c>
      <c r="N3134" s="1">
        <f t="shared" si="291"/>
        <v>-0.43342703862279847</v>
      </c>
      <c r="O3134" s="1">
        <f t="shared" si="292"/>
        <v>-40.485466107441397</v>
      </c>
      <c r="W3134" s="3"/>
      <c r="X3134" s="3"/>
      <c r="Y3134" s="5">
        <v>41867.993055555598</v>
      </c>
      <c r="Z3134" s="5"/>
      <c r="AA3134" s="3">
        <v>22.208438147173698</v>
      </c>
      <c r="AB3134" s="3">
        <v>30.672291667221099</v>
      </c>
      <c r="AC3134" s="7">
        <v>7.5377083327789096</v>
      </c>
      <c r="AD3134" s="11">
        <v>327.09173160671099</v>
      </c>
      <c r="AE3134" s="7">
        <v>58.706786609434403</v>
      </c>
      <c r="AF3134" s="1">
        <v>4.2718346325881802</v>
      </c>
      <c r="AG3134" s="1">
        <v>1.06994660367614</v>
      </c>
      <c r="AH3134" s="1">
        <v>29.600323935774199</v>
      </c>
      <c r="AI3134" s="1" t="s">
        <v>29</v>
      </c>
      <c r="AJ3134" s="1" t="s">
        <v>29</v>
      </c>
      <c r="AK3134" s="11">
        <v>0.22518582348622701</v>
      </c>
      <c r="AL3134" s="1">
        <v>-0.144926752539975</v>
      </c>
      <c r="AM3134" s="1">
        <v>2.8992900641543098E-2</v>
      </c>
      <c r="AN3134" s="1" t="s">
        <v>4257</v>
      </c>
      <c r="AO3134" s="1">
        <v>23.8336111111111</v>
      </c>
      <c r="AP3134" s="1">
        <v>0.999051161509529</v>
      </c>
      <c r="AQ3134" s="1">
        <v>-4.3551999798631898E-2</v>
      </c>
    </row>
    <row r="3135" spans="1:43" s="1" customFormat="1">
      <c r="A3135" s="9">
        <f t="shared" si="288"/>
        <v>41867.996527777766</v>
      </c>
      <c r="B3135" s="5">
        <v>41867.829861111102</v>
      </c>
      <c r="C3135" s="9" t="str">
        <f t="shared" si="289"/>
        <v>20140816195500</v>
      </c>
      <c r="D3135" s="9" t="str">
        <f t="shared" si="290"/>
        <v>19</v>
      </c>
      <c r="E3135" s="9"/>
      <c r="F3135" s="5" t="s">
        <v>4194</v>
      </c>
      <c r="G3135" s="6">
        <v>259.82986111111097</v>
      </c>
      <c r="H3135" s="6">
        <v>-0.23733752475636399</v>
      </c>
      <c r="I3135" s="6">
        <v>-0.97142724861027197</v>
      </c>
      <c r="J3135" s="7">
        <v>1365</v>
      </c>
      <c r="K3135" s="6">
        <v>1076</v>
      </c>
      <c r="L3135" s="3">
        <v>1449.53367875648</v>
      </c>
      <c r="M3135" s="3">
        <f t="shared" si="287"/>
        <v>20.52504317789203</v>
      </c>
      <c r="N3135" s="1">
        <f t="shared" si="291"/>
        <v>3.6829635860999591E-2</v>
      </c>
      <c r="O3135" s="1">
        <f t="shared" si="292"/>
        <v>557.2969348748527</v>
      </c>
      <c r="W3135" s="3"/>
      <c r="X3135" s="3"/>
      <c r="Y3135" s="5">
        <v>41867.996527777803</v>
      </c>
      <c r="Z3135" s="5"/>
      <c r="AA3135" s="3">
        <v>22.176616445686101</v>
      </c>
      <c r="AB3135" s="3">
        <v>30.684791667273501</v>
      </c>
      <c r="AC3135" s="7">
        <v>7.5252083327265202</v>
      </c>
      <c r="AD3135" s="11">
        <v>326.72847295378398</v>
      </c>
      <c r="AE3135" s="7">
        <v>57.263058716228599</v>
      </c>
      <c r="AF3135" s="1">
        <v>4.1695691588955297</v>
      </c>
      <c r="AG3135" s="1">
        <v>1.2202999990663701</v>
      </c>
      <c r="AH3135" s="1">
        <v>30.0814845041876</v>
      </c>
      <c r="AI3135" s="1" t="s">
        <v>29</v>
      </c>
      <c r="AJ3135" s="1" t="s">
        <v>29</v>
      </c>
      <c r="AK3135" s="11">
        <v>0.217126245100728</v>
      </c>
      <c r="AL3135" s="1">
        <v>-0.14409993553085099</v>
      </c>
      <c r="AM3135" s="1">
        <v>2.98395086287714E-2</v>
      </c>
      <c r="AN3135" s="1" t="s">
        <v>4258</v>
      </c>
      <c r="AO3135" s="1">
        <v>23.9169444444444</v>
      </c>
      <c r="AP3135" s="1">
        <v>0.99976349585518098</v>
      </c>
      <c r="AQ3135" s="1">
        <v>-2.1747467793436701E-2</v>
      </c>
    </row>
    <row r="3136" spans="1:43" s="1" customFormat="1">
      <c r="A3136" s="9">
        <f t="shared" si="288"/>
        <v>41867.999999999964</v>
      </c>
      <c r="B3136" s="5">
        <v>41867.833333333299</v>
      </c>
      <c r="C3136" s="9" t="str">
        <f t="shared" si="289"/>
        <v>20140816200000</v>
      </c>
      <c r="D3136" s="9" t="str">
        <f t="shared" si="290"/>
        <v>20</v>
      </c>
      <c r="E3136" s="9"/>
      <c r="F3136" s="5" t="s">
        <v>4196</v>
      </c>
      <c r="G3136" s="6">
        <v>259.83333333333297</v>
      </c>
      <c r="H3136" s="6">
        <v>-0.237279460620335</v>
      </c>
      <c r="I3136" s="6">
        <v>-0.97144143290664897</v>
      </c>
      <c r="J3136" s="7">
        <v>1463</v>
      </c>
      <c r="K3136" s="6">
        <v>1075</v>
      </c>
      <c r="L3136" s="3">
        <v>1552.1588946459401</v>
      </c>
      <c r="M3136" s="3">
        <f t="shared" si="287"/>
        <v>15.306982482111971</v>
      </c>
      <c r="N3136" s="1">
        <f t="shared" si="291"/>
        <v>0.37272723732500024</v>
      </c>
      <c r="O3136" s="1">
        <f t="shared" si="292"/>
        <v>41.067517877060908</v>
      </c>
      <c r="P3136" s="6" t="s">
        <v>4259</v>
      </c>
      <c r="Q3136" s="6">
        <v>1011</v>
      </c>
      <c r="R3136" s="6" t="s">
        <v>35</v>
      </c>
      <c r="S3136" s="6">
        <v>0.7</v>
      </c>
      <c r="T3136" s="6" t="s">
        <v>35</v>
      </c>
      <c r="U3136" s="6">
        <v>0</v>
      </c>
      <c r="V3136" s="6" t="s">
        <v>36</v>
      </c>
      <c r="W3136" s="3"/>
      <c r="X3136" s="3"/>
      <c r="Y3136" s="5">
        <v>41868</v>
      </c>
      <c r="Z3136" s="5"/>
      <c r="AA3136" s="3">
        <v>22.153526007610299</v>
      </c>
      <c r="AB3136" s="3">
        <v>30.693645833453399</v>
      </c>
      <c r="AC3136" s="7">
        <v>7.5054166661864503</v>
      </c>
      <c r="AD3136" s="11">
        <v>326.33036987027998</v>
      </c>
      <c r="AE3136" s="7">
        <v>56.099940747566002</v>
      </c>
      <c r="AF3136" s="1">
        <v>4.0848420858092398</v>
      </c>
      <c r="AG3136" s="1">
        <v>1.3998897317671499</v>
      </c>
      <c r="AH3136" s="1">
        <v>30.6904430005509</v>
      </c>
      <c r="AI3136" s="1" t="s">
        <v>29</v>
      </c>
      <c r="AJ3136" s="1" t="s">
        <v>29</v>
      </c>
      <c r="AK3136" s="11">
        <v>0.20906666698544599</v>
      </c>
      <c r="AL3136" s="1">
        <v>-0.14327311854944799</v>
      </c>
      <c r="AM3136" s="1">
        <v>3.1230816156166699E-2</v>
      </c>
      <c r="AN3136" s="1" t="s">
        <v>4260</v>
      </c>
      <c r="AO3136" s="1">
        <v>2.7777777777777799E-4</v>
      </c>
      <c r="AP3136" s="1">
        <v>0.99999999735575595</v>
      </c>
      <c r="AQ3136" s="1">
        <v>7.2721990676642497E-5</v>
      </c>
    </row>
    <row r="3137" spans="1:43" s="1" customFormat="1">
      <c r="A3137" s="9">
        <f t="shared" si="288"/>
        <v>41868.003472222263</v>
      </c>
      <c r="B3137" s="5">
        <v>41867.836805555598</v>
      </c>
      <c r="C3137" s="9" t="str">
        <f t="shared" si="289"/>
        <v>20140816200500</v>
      </c>
      <c r="D3137" s="9" t="str">
        <f t="shared" si="290"/>
        <v>20</v>
      </c>
      <c r="E3137" s="9"/>
      <c r="F3137" s="5" t="s">
        <v>4197</v>
      </c>
      <c r="G3137" s="6">
        <v>259.836805555556</v>
      </c>
      <c r="H3137" s="6">
        <v>-0.237221395636592</v>
      </c>
      <c r="I3137" s="6">
        <v>-0.97145561373241696</v>
      </c>
      <c r="J3137" s="7">
        <v>1538</v>
      </c>
      <c r="K3137" s="6">
        <v>1073</v>
      </c>
      <c r="L3137" s="3">
        <v>1628.6938070565</v>
      </c>
      <c r="M3137" s="3">
        <f t="shared" si="287"/>
        <v>18.198075499630022</v>
      </c>
      <c r="N3137" s="1">
        <f t="shared" si="291"/>
        <v>0.2189079417301997</v>
      </c>
      <c r="O3137" s="1">
        <f t="shared" si="292"/>
        <v>83.131179964493199</v>
      </c>
      <c r="W3137" s="3"/>
      <c r="X3137" s="3"/>
      <c r="Y3137" s="5">
        <v>41868.003472222197</v>
      </c>
      <c r="Z3137" s="5"/>
      <c r="AA3137" s="3">
        <v>22.136672183997899</v>
      </c>
      <c r="AB3137" s="3">
        <v>30.699895833479601</v>
      </c>
      <c r="AC3137" s="7">
        <v>7.4804166660816804</v>
      </c>
      <c r="AD3137" s="11">
        <v>325.907377888631</v>
      </c>
      <c r="AE3137" s="7">
        <v>55.137258342487499</v>
      </c>
      <c r="AF3137" s="1">
        <v>4.0126424349856604</v>
      </c>
      <c r="AG3137" s="1">
        <v>1.60036256974826</v>
      </c>
      <c r="AH3137" s="1">
        <v>31.390685752523201</v>
      </c>
      <c r="AI3137" s="1" t="s">
        <v>29</v>
      </c>
      <c r="AJ3137" s="1" t="s">
        <v>29</v>
      </c>
      <c r="AK3137" s="11">
        <v>0.200491432679514</v>
      </c>
      <c r="AL3137" s="1">
        <v>-0.172942699624102</v>
      </c>
      <c r="AM3137" s="1">
        <v>3.3081358361727202E-2</v>
      </c>
      <c r="AN3137" s="1" t="s">
        <v>4261</v>
      </c>
      <c r="AO3137" s="1">
        <v>8.3611111111111094E-2</v>
      </c>
      <c r="AP3137" s="1">
        <v>0.99976043841776596</v>
      </c>
      <c r="AQ3137" s="1">
        <v>2.1887571238397099E-2</v>
      </c>
    </row>
    <row r="3138" spans="1:43" s="1" customFormat="1">
      <c r="A3138" s="9">
        <f t="shared" si="288"/>
        <v>41868.006944444467</v>
      </c>
      <c r="B3138" s="5">
        <v>41867.840277777803</v>
      </c>
      <c r="C3138" s="9" t="str">
        <f t="shared" si="289"/>
        <v>20140816201000</v>
      </c>
      <c r="D3138" s="9" t="str">
        <f t="shared" si="290"/>
        <v>20</v>
      </c>
      <c r="E3138" s="9"/>
      <c r="F3138" s="5" t="s">
        <v>4198</v>
      </c>
      <c r="G3138" s="6">
        <v>259.840277777778</v>
      </c>
      <c r="H3138" s="6">
        <v>-0.23716332980534399</v>
      </c>
      <c r="I3138" s="6">
        <v>-0.97146979108752596</v>
      </c>
      <c r="J3138" s="7">
        <v>1630</v>
      </c>
      <c r="K3138" s="6">
        <v>1069</v>
      </c>
      <c r="L3138" s="3">
        <v>1719.6841845546501</v>
      </c>
      <c r="M3138" s="3">
        <f t="shared" ref="M3138:M3201" si="293">(L3139-L3138)/5</f>
        <v>15.614310387368004</v>
      </c>
      <c r="N3138" s="1">
        <f t="shared" si="291"/>
        <v>0.37310697508399926</v>
      </c>
      <c r="O3138" s="1">
        <f t="shared" si="292"/>
        <v>41.849419684133977</v>
      </c>
      <c r="W3138" s="3"/>
      <c r="X3138" s="3"/>
      <c r="Y3138" s="5">
        <v>41868.006944444402</v>
      </c>
      <c r="Z3138" s="5"/>
      <c r="AA3138" s="3">
        <v>22.114299022699502</v>
      </c>
      <c r="AB3138" s="3">
        <v>30.7184375005173</v>
      </c>
      <c r="AC3138" s="7">
        <v>7.4738541664942302</v>
      </c>
      <c r="AD3138" s="11">
        <v>325.42565222751</v>
      </c>
      <c r="AE3138" s="7">
        <v>54.351974441634297</v>
      </c>
      <c r="AF3138" s="1">
        <v>3.9640937160293799</v>
      </c>
      <c r="AG3138" s="1">
        <v>1.4558726393583199</v>
      </c>
      <c r="AH3138" s="1">
        <v>31.8699434920123</v>
      </c>
      <c r="AI3138" s="1" t="s">
        <v>29</v>
      </c>
      <c r="AJ3138" s="1" t="s">
        <v>29</v>
      </c>
      <c r="AK3138" s="11">
        <v>0.19191619835629201</v>
      </c>
      <c r="AL3138" s="1">
        <v>-0.202612281721227</v>
      </c>
      <c r="AM3138" s="1">
        <v>3.3585037186895303E-2</v>
      </c>
      <c r="AN3138" s="1" t="s">
        <v>4262</v>
      </c>
      <c r="AO3138" s="1">
        <v>0.16694444444444401</v>
      </c>
      <c r="AP3138" s="1">
        <v>0.99904504846173703</v>
      </c>
      <c r="AQ3138" s="1">
        <v>4.3692003205232401E-2</v>
      </c>
    </row>
    <row r="3139" spans="1:43" s="1" customFormat="1">
      <c r="A3139" s="9">
        <f t="shared" ref="A3139:A3202" si="294">B3139+1/6</f>
        <v>41868.010416666664</v>
      </c>
      <c r="B3139" s="5">
        <v>41867.84375</v>
      </c>
      <c r="C3139" s="9" t="str">
        <f t="shared" ref="C3139:C3202" si="295">TEXT(B3139,"yyyymmddhhmmss")</f>
        <v>20140816201500</v>
      </c>
      <c r="D3139" s="9" t="str">
        <f t="shared" ref="D3139:D3202" si="296">MID(C3139,9,2)</f>
        <v>20</v>
      </c>
      <c r="E3139" s="9"/>
      <c r="F3139" s="5" t="s">
        <v>4200</v>
      </c>
      <c r="G3139" s="6">
        <v>259.84375</v>
      </c>
      <c r="H3139" s="6">
        <v>-0.237105263126796</v>
      </c>
      <c r="I3139" s="6">
        <v>-0.97148396497192502</v>
      </c>
      <c r="J3139" s="7">
        <v>1704</v>
      </c>
      <c r="K3139" s="6">
        <v>1069</v>
      </c>
      <c r="L3139" s="3">
        <v>1797.7557364914901</v>
      </c>
      <c r="M3139" s="3">
        <f t="shared" si="293"/>
        <v>17.582235381197961</v>
      </c>
      <c r="N3139" s="1">
        <f t="shared" si="291"/>
        <v>0.62536034732160029</v>
      </c>
      <c r="O3139" s="1">
        <f t="shared" si="292"/>
        <v>28.115366534674209</v>
      </c>
      <c r="P3139" s="6" t="s">
        <v>4263</v>
      </c>
      <c r="Q3139" s="6">
        <v>1011</v>
      </c>
      <c r="R3139" s="6" t="s">
        <v>35</v>
      </c>
      <c r="S3139" s="6">
        <v>0.7</v>
      </c>
      <c r="T3139" s="6" t="s">
        <v>35</v>
      </c>
      <c r="U3139" s="6">
        <v>0</v>
      </c>
      <c r="V3139" s="6" t="s">
        <v>36</v>
      </c>
      <c r="W3139" s="3"/>
      <c r="X3139" s="3"/>
      <c r="Y3139" s="5">
        <v>41868.010416666701</v>
      </c>
      <c r="Z3139" s="5"/>
      <c r="AA3139" s="3">
        <v>22.094223018808702</v>
      </c>
      <c r="AB3139" s="3">
        <v>30.734791667063899</v>
      </c>
      <c r="AC3139" s="7">
        <v>7.4556249988082</v>
      </c>
      <c r="AD3139" s="11">
        <v>324.87423029830597</v>
      </c>
      <c r="AE3139" s="7">
        <v>53.385337893844401</v>
      </c>
      <c r="AF3139" s="1">
        <v>3.8975094601901299</v>
      </c>
      <c r="AG3139" s="1">
        <v>1.3823805092271899</v>
      </c>
      <c r="AH3139" s="1">
        <v>32.425343446891297</v>
      </c>
      <c r="AI3139" s="1" t="s">
        <v>29</v>
      </c>
      <c r="AJ3139" s="1" t="s">
        <v>29</v>
      </c>
      <c r="AK3139" s="11">
        <v>0.18334096403307101</v>
      </c>
      <c r="AL3139" s="1">
        <v>-0.232281863818352</v>
      </c>
      <c r="AM3139" s="1">
        <v>3.5024746542989003E-2</v>
      </c>
      <c r="AN3139" s="1" t="s">
        <v>4264</v>
      </c>
      <c r="AO3139" s="1">
        <v>0.25027777777777799</v>
      </c>
      <c r="AP3139" s="1">
        <v>0.99785416797396598</v>
      </c>
      <c r="AQ3139" s="1">
        <v>6.5475640180021305E-2</v>
      </c>
    </row>
    <row r="3140" spans="1:43" s="1" customFormat="1">
      <c r="A3140" s="9">
        <f t="shared" si="294"/>
        <v>41868.013888888861</v>
      </c>
      <c r="B3140" s="5">
        <v>41867.847222222197</v>
      </c>
      <c r="C3140" s="9" t="str">
        <f t="shared" si="295"/>
        <v>20140816202000</v>
      </c>
      <c r="D3140" s="9" t="str">
        <f t="shared" si="296"/>
        <v>20</v>
      </c>
      <c r="E3140" s="9"/>
      <c r="F3140" s="5" t="s">
        <v>4201</v>
      </c>
      <c r="G3140" s="6">
        <v>259.847222222222</v>
      </c>
      <c r="H3140" s="6">
        <v>-0.237047195601157</v>
      </c>
      <c r="I3140" s="6">
        <v>-0.97149813538556395</v>
      </c>
      <c r="J3140" s="7">
        <v>1789</v>
      </c>
      <c r="K3140" s="6">
        <v>1068</v>
      </c>
      <c r="L3140" s="3">
        <v>1885.6669133974799</v>
      </c>
      <c r="M3140" s="3">
        <f t="shared" si="293"/>
        <v>16.126720947448028</v>
      </c>
      <c r="N3140" s="1">
        <f t="shared" si="291"/>
        <v>-0.12861292479599912</v>
      </c>
      <c r="O3140" s="1">
        <f t="shared" si="292"/>
        <v>-125.38958252467715</v>
      </c>
      <c r="W3140" s="3"/>
      <c r="X3140" s="3"/>
      <c r="Y3140" s="5">
        <v>41868.013888888898</v>
      </c>
      <c r="Z3140" s="5"/>
      <c r="AA3140" s="3">
        <v>22.077992932305602</v>
      </c>
      <c r="AB3140" s="3">
        <v>30.747291666697201</v>
      </c>
      <c r="AC3140" s="7">
        <v>7.4181249999083203</v>
      </c>
      <c r="AD3140" s="11">
        <v>324.21228975382098</v>
      </c>
      <c r="AE3140" s="7">
        <v>52.122123265970401</v>
      </c>
      <c r="AF3140" s="1">
        <v>3.80126665554815</v>
      </c>
      <c r="AG3140" s="1">
        <v>1.43250796525878</v>
      </c>
      <c r="AH3140" s="1">
        <v>33.109258388190298</v>
      </c>
      <c r="AI3140" s="1" t="s">
        <v>29</v>
      </c>
      <c r="AJ3140" s="1" t="s">
        <v>29</v>
      </c>
      <c r="AK3140" s="11">
        <v>0.17427807555380201</v>
      </c>
      <c r="AL3140" s="1">
        <v>-0.201460138950285</v>
      </c>
      <c r="AM3140" s="1">
        <v>3.8183435434162902E-2</v>
      </c>
      <c r="AN3140" s="1" t="s">
        <v>4265</v>
      </c>
      <c r="AO3140" s="1">
        <v>0.33361111111111103</v>
      </c>
      <c r="AP3140" s="1">
        <v>0.99618836374811104</v>
      </c>
      <c r="AQ3140" s="1">
        <v>8.7228114348875396E-2</v>
      </c>
    </row>
    <row r="3141" spans="1:43" s="1" customFormat="1">
      <c r="A3141" s="9">
        <f t="shared" si="294"/>
        <v>41868.017361111066</v>
      </c>
      <c r="B3141" s="5">
        <v>41867.850694444402</v>
      </c>
      <c r="C3141" s="9" t="str">
        <f t="shared" si="295"/>
        <v>20140816202500</v>
      </c>
      <c r="D3141" s="9" t="str">
        <f t="shared" si="296"/>
        <v>20</v>
      </c>
      <c r="E3141" s="9"/>
      <c r="F3141" s="5" t="s">
        <v>4202</v>
      </c>
      <c r="G3141" s="6">
        <v>259.850694444444</v>
      </c>
      <c r="H3141" s="6">
        <v>-0.23698912722863399</v>
      </c>
      <c r="I3141" s="6">
        <v>-0.97151230232839103</v>
      </c>
      <c r="J3141" s="7">
        <v>1869</v>
      </c>
      <c r="K3141" s="6">
        <v>1066</v>
      </c>
      <c r="L3141" s="3">
        <v>1966.3005181347201</v>
      </c>
      <c r="M3141" s="3">
        <f t="shared" si="293"/>
        <v>18.583765112262018</v>
      </c>
      <c r="N3141" s="1">
        <f t="shared" si="291"/>
        <v>-0.20261021735200019</v>
      </c>
      <c r="O3141" s="1">
        <f t="shared" si="292"/>
        <v>-91.721756953529848</v>
      </c>
      <c r="W3141" s="3"/>
      <c r="X3141" s="3"/>
      <c r="Y3141" s="5">
        <v>41868.017361111102</v>
      </c>
      <c r="Z3141" s="5"/>
      <c r="AA3141" s="3">
        <v>22.067136714495099</v>
      </c>
      <c r="AB3141" s="3">
        <v>30.759791666749599</v>
      </c>
      <c r="AC3141" s="7">
        <v>7.41</v>
      </c>
      <c r="AD3141" s="11">
        <v>323.55037311043702</v>
      </c>
      <c r="AE3141" s="7">
        <v>50.811854150968998</v>
      </c>
      <c r="AF3141" s="1">
        <v>3.70973624614598</v>
      </c>
      <c r="AG3141" s="1">
        <v>1.3648600449650801</v>
      </c>
      <c r="AH3141" s="1">
        <v>33.965436956597998</v>
      </c>
      <c r="AI3141" s="1" t="s">
        <v>29</v>
      </c>
      <c r="AJ3141" s="1" t="s">
        <v>29</v>
      </c>
      <c r="AK3141" s="11">
        <v>0.16521518677067701</v>
      </c>
      <c r="AL3141" s="1">
        <v>-0.17063841304884</v>
      </c>
      <c r="AM3141" s="1">
        <v>3.8904514499428E-2</v>
      </c>
      <c r="AN3141" s="1" t="s">
        <v>4266</v>
      </c>
      <c r="AO3141" s="1">
        <v>0.41694444444444401</v>
      </c>
      <c r="AP3141" s="1">
        <v>0.99404842861542497</v>
      </c>
      <c r="AQ3141" s="1">
        <v>0.108939072729689</v>
      </c>
    </row>
    <row r="3142" spans="1:43" s="1" customFormat="1">
      <c r="A3142" s="9">
        <f t="shared" si="294"/>
        <v>41868.020833333365</v>
      </c>
      <c r="B3142" s="5">
        <v>41867.854166666701</v>
      </c>
      <c r="C3142" s="9" t="str">
        <f t="shared" si="295"/>
        <v>20140816203000</v>
      </c>
      <c r="D3142" s="9" t="str">
        <f t="shared" si="296"/>
        <v>20</v>
      </c>
      <c r="E3142" s="9"/>
      <c r="F3142" s="5" t="s">
        <v>4204</v>
      </c>
      <c r="G3142" s="6">
        <v>259.85416666666703</v>
      </c>
      <c r="H3142" s="6">
        <v>-0.23693105800943501</v>
      </c>
      <c r="I3142" s="6">
        <v>-0.97152646580035595</v>
      </c>
      <c r="J3142" s="7">
        <v>1961</v>
      </c>
      <c r="K3142" s="6">
        <v>1064</v>
      </c>
      <c r="L3142" s="3">
        <v>2059.2193436960301</v>
      </c>
      <c r="M3142" s="3">
        <f t="shared" si="293"/>
        <v>18.943597335306002</v>
      </c>
      <c r="N3142" s="1">
        <f t="shared" si="291"/>
        <v>0.39674182933239877</v>
      </c>
      <c r="O3142" s="1">
        <f t="shared" si="292"/>
        <v>47.747920523486449</v>
      </c>
      <c r="P3142" s="6" t="s">
        <v>4267</v>
      </c>
      <c r="Q3142" s="6">
        <v>1011</v>
      </c>
      <c r="R3142" s="6" t="s">
        <v>35</v>
      </c>
      <c r="S3142" s="6">
        <v>1</v>
      </c>
      <c r="T3142" s="6" t="s">
        <v>35</v>
      </c>
      <c r="U3142" s="6">
        <v>0</v>
      </c>
      <c r="V3142" s="6" t="s">
        <v>36</v>
      </c>
      <c r="W3142" s="3"/>
      <c r="X3142" s="3"/>
      <c r="Y3142" s="5">
        <v>41868.020833333299</v>
      </c>
      <c r="Z3142" s="5"/>
      <c r="AA3142" s="3">
        <v>22.0570808680631</v>
      </c>
      <c r="AB3142" s="3">
        <v>30.772291666849998</v>
      </c>
      <c r="AC3142" s="7">
        <v>7.4042708328749498</v>
      </c>
      <c r="AD3142" s="11">
        <v>322.86656238639603</v>
      </c>
      <c r="AE3142" s="7">
        <v>49.642884297197099</v>
      </c>
      <c r="AF3142" s="1">
        <v>3.6294295100610499</v>
      </c>
      <c r="AG3142" s="1">
        <v>1.2922005217225401</v>
      </c>
      <c r="AH3142" s="1">
        <v>34.834810722832998</v>
      </c>
      <c r="AI3142" s="1" t="s">
        <v>29</v>
      </c>
      <c r="AJ3142" s="1" t="s">
        <v>29</v>
      </c>
      <c r="AK3142" s="11">
        <v>0.15615229798755101</v>
      </c>
      <c r="AL3142" s="1">
        <v>-0.13981668714739401</v>
      </c>
      <c r="AM3142" s="1">
        <v>3.9421138897833698E-2</v>
      </c>
      <c r="AN3142" s="1" t="s">
        <v>4268</v>
      </c>
      <c r="AO3142" s="1">
        <v>0.50027777777777804</v>
      </c>
      <c r="AP3142" s="1">
        <v>0.99143538106741103</v>
      </c>
      <c r="AQ3142" s="1">
        <v>0.13059818209959101</v>
      </c>
    </row>
    <row r="3143" spans="1:43" s="1" customFormat="1">
      <c r="A3143" s="9">
        <f t="shared" si="294"/>
        <v>41868.024305555562</v>
      </c>
      <c r="B3143" s="5">
        <v>41867.857638888898</v>
      </c>
      <c r="C3143" s="9" t="str">
        <f t="shared" si="295"/>
        <v>20140816203500</v>
      </c>
      <c r="D3143" s="9" t="str">
        <f t="shared" si="296"/>
        <v>20</v>
      </c>
      <c r="E3143" s="9"/>
      <c r="F3143" s="5" t="s">
        <v>4205</v>
      </c>
      <c r="G3143" s="6">
        <v>259.85763888888903</v>
      </c>
      <c r="H3143" s="6">
        <v>-0.23687298794376699</v>
      </c>
      <c r="I3143" s="6">
        <v>-0.97154062580140799</v>
      </c>
      <c r="J3143" s="7">
        <v>2057</v>
      </c>
      <c r="K3143" s="6">
        <v>1061</v>
      </c>
      <c r="L3143" s="3">
        <v>2153.9373303725602</v>
      </c>
      <c r="M3143" s="3">
        <f t="shared" si="293"/>
        <v>21.151936836911954</v>
      </c>
      <c r="N3143" s="1">
        <f t="shared" ref="N3143:N3206" si="297">(AE3096-AE3095)/5</f>
        <v>0.10899845381860018</v>
      </c>
      <c r="O3143" s="1">
        <f t="shared" ref="O3143:O3206" si="298">M3143/N3143</f>
        <v>194.05721912453822</v>
      </c>
      <c r="W3143" s="3"/>
      <c r="X3143" s="3"/>
      <c r="Y3143" s="5">
        <v>41868.024305555598</v>
      </c>
      <c r="Z3143" s="5"/>
      <c r="AA3143" s="3">
        <v>22.043969123670799</v>
      </c>
      <c r="AB3143" s="3">
        <v>30.784791667164299</v>
      </c>
      <c r="AC3143" s="7">
        <v>7.3730208320891499</v>
      </c>
      <c r="AD3143" s="11">
        <v>322.08519401534397</v>
      </c>
      <c r="AE3143" s="7">
        <v>49.161314550710699</v>
      </c>
      <c r="AF3143" s="1">
        <v>3.59331294873606</v>
      </c>
      <c r="AG3143" s="1">
        <v>1.3423285970329899</v>
      </c>
      <c r="AH3143" s="1">
        <v>35.550715692612798</v>
      </c>
      <c r="AI3143" s="1" t="s">
        <v>29</v>
      </c>
      <c r="AJ3143" s="1" t="s">
        <v>29</v>
      </c>
      <c r="AK3143" s="11">
        <v>0.146193001817884</v>
      </c>
      <c r="AL3143" s="1">
        <v>-0.16052288019577499</v>
      </c>
      <c r="AM3143" s="1">
        <v>4.2362264537603202E-2</v>
      </c>
      <c r="AN3143" s="1" t="s">
        <v>4269</v>
      </c>
      <c r="AO3143" s="1">
        <v>0.58361111111111097</v>
      </c>
      <c r="AP3143" s="1">
        <v>0.98835046477107902</v>
      </c>
      <c r="AQ3143" s="1">
        <v>0.152195133912987</v>
      </c>
    </row>
    <row r="3144" spans="1:43" s="1" customFormat="1">
      <c r="A3144" s="9">
        <f t="shared" si="294"/>
        <v>41868.027777777766</v>
      </c>
      <c r="B3144" s="5">
        <v>41867.861111111102</v>
      </c>
      <c r="C3144" s="9" t="str">
        <f t="shared" si="295"/>
        <v>20140816204000</v>
      </c>
      <c r="D3144" s="9" t="str">
        <f t="shared" si="296"/>
        <v>20</v>
      </c>
      <c r="E3144" s="9"/>
      <c r="F3144" s="5" t="s">
        <v>4206</v>
      </c>
      <c r="G3144" s="6">
        <v>259.86111111111097</v>
      </c>
      <c r="H3144" s="6">
        <v>-0.23681491703183799</v>
      </c>
      <c r="I3144" s="6">
        <v>-0.97155478233149795</v>
      </c>
      <c r="J3144" s="7">
        <v>2158</v>
      </c>
      <c r="K3144" s="6">
        <v>1061</v>
      </c>
      <c r="L3144" s="3">
        <v>2259.6970145571199</v>
      </c>
      <c r="M3144" s="3">
        <f t="shared" si="293"/>
        <v>17.333728102639999</v>
      </c>
      <c r="N3144" s="1">
        <f t="shared" si="297"/>
        <v>-9.6532524016598134E-2</v>
      </c>
      <c r="O3144" s="1">
        <f t="shared" si="298"/>
        <v>-179.56360593720285</v>
      </c>
      <c r="W3144" s="3"/>
      <c r="X3144" s="3"/>
      <c r="Y3144" s="5">
        <v>41868.027777777803</v>
      </c>
      <c r="Z3144" s="5"/>
      <c r="AA3144" s="3">
        <v>22.0392247722265</v>
      </c>
      <c r="AB3144" s="3">
        <v>30.786354166337102</v>
      </c>
      <c r="AC3144" s="7">
        <v>7.3636458336629298</v>
      </c>
      <c r="AD3144" s="11">
        <v>321.23414648168699</v>
      </c>
      <c r="AE3144" s="7">
        <v>48.8200301619136</v>
      </c>
      <c r="AF3144" s="1">
        <v>3.56421093536169</v>
      </c>
      <c r="AG3144" s="1">
        <v>1.4801653441735201</v>
      </c>
      <c r="AH3144" s="1">
        <v>36.288558376805199</v>
      </c>
      <c r="AI3144" s="1" t="s">
        <v>29</v>
      </c>
      <c r="AJ3144" s="1" t="s">
        <v>29</v>
      </c>
      <c r="AK3144" s="11">
        <v>0.13623370564821599</v>
      </c>
      <c r="AL3144" s="1">
        <v>-0.18122907324415599</v>
      </c>
      <c r="AM3144" s="1">
        <v>4.3286668911262503E-2</v>
      </c>
      <c r="AN3144" s="1" t="s">
        <v>4270</v>
      </c>
      <c r="AO3144" s="1">
        <v>0.66694444444444401</v>
      </c>
      <c r="AP3144" s="1">
        <v>0.98479514797702805</v>
      </c>
      <c r="AQ3144" s="1">
        <v>0.17371964920786601</v>
      </c>
    </row>
    <row r="3145" spans="1:43" s="1" customFormat="1">
      <c r="A3145" s="9">
        <f t="shared" si="294"/>
        <v>41868.031261574062</v>
      </c>
      <c r="B3145" s="5">
        <v>41867.864594907398</v>
      </c>
      <c r="C3145" s="9" t="str">
        <f t="shared" si="295"/>
        <v>20140816204501</v>
      </c>
      <c r="D3145" s="9" t="str">
        <f t="shared" si="296"/>
        <v>20</v>
      </c>
      <c r="E3145" s="9"/>
      <c r="F3145" s="5" t="s">
        <v>4208</v>
      </c>
      <c r="G3145" s="6">
        <v>259.86459490740702</v>
      </c>
      <c r="H3145" s="6">
        <v>-0.236756651699913</v>
      </c>
      <c r="I3145" s="6">
        <v>-0.97156898256163304</v>
      </c>
      <c r="J3145" s="7">
        <v>2245</v>
      </c>
      <c r="K3145" s="6">
        <v>1059</v>
      </c>
      <c r="L3145" s="3">
        <v>2346.3656550703199</v>
      </c>
      <c r="M3145" s="3">
        <f t="shared" si="293"/>
        <v>18.308216136196005</v>
      </c>
      <c r="N3145" s="1">
        <f t="shared" si="297"/>
        <v>-0.13201859501800187</v>
      </c>
      <c r="O3145" s="1">
        <f t="shared" si="298"/>
        <v>-138.67907118462762</v>
      </c>
      <c r="P3145" s="6" t="s">
        <v>4271</v>
      </c>
      <c r="Q3145" s="6">
        <v>1011</v>
      </c>
      <c r="R3145" s="6" t="s">
        <v>35</v>
      </c>
      <c r="S3145" s="6">
        <v>0.6</v>
      </c>
      <c r="T3145" s="6" t="s">
        <v>35</v>
      </c>
      <c r="U3145" s="6">
        <v>0</v>
      </c>
      <c r="V3145" s="6" t="s">
        <v>36</v>
      </c>
      <c r="W3145" s="3"/>
      <c r="X3145" s="3"/>
      <c r="Y3145" s="5">
        <v>41868.03125</v>
      </c>
      <c r="Z3145" s="5"/>
      <c r="AA3145" s="3">
        <v>22.040457128752799</v>
      </c>
      <c r="AB3145" s="3">
        <v>30.780104166520399</v>
      </c>
      <c r="AC3145" s="7">
        <v>7.3698958334795801</v>
      </c>
      <c r="AD3145" s="11">
        <v>320.33332815809899</v>
      </c>
      <c r="AE3145" s="7">
        <v>48.578949587386802</v>
      </c>
      <c r="AF3145" s="1">
        <v>3.5401193131516502</v>
      </c>
      <c r="AG3145" s="1">
        <v>1.68065112293653</v>
      </c>
      <c r="AH3145" s="1">
        <v>37.042070828500997</v>
      </c>
      <c r="AI3145" s="1" t="s">
        <v>29</v>
      </c>
      <c r="AJ3145" s="1" t="s">
        <v>29</v>
      </c>
      <c r="AK3145" s="11">
        <v>0.12627440981246099</v>
      </c>
      <c r="AL3145" s="1">
        <v>-0.20193526559830799</v>
      </c>
      <c r="AM3145" s="1">
        <v>4.2668184714189698E-2</v>
      </c>
      <c r="AN3145" s="1" t="s">
        <v>4272</v>
      </c>
      <c r="AO3145" s="1">
        <v>0.75027777777777804</v>
      </c>
      <c r="AP3145" s="1">
        <v>0.98077112282063705</v>
      </c>
      <c r="AQ3145" s="1">
        <v>0.19516148349801701</v>
      </c>
    </row>
    <row r="3146" spans="1:43" s="1" customFormat="1">
      <c r="A3146" s="9">
        <f t="shared" si="294"/>
        <v>41868.034733796267</v>
      </c>
      <c r="B3146" s="5">
        <v>41867.868067129602</v>
      </c>
      <c r="C3146" s="9" t="str">
        <f t="shared" si="295"/>
        <v>20140816205001</v>
      </c>
      <c r="D3146" s="9" t="str">
        <f t="shared" si="296"/>
        <v>20</v>
      </c>
      <c r="E3146" s="9"/>
      <c r="F3146" s="5" t="s">
        <v>4209</v>
      </c>
      <c r="G3146" s="6">
        <v>259.86806712962999</v>
      </c>
      <c r="H3146" s="6">
        <v>-0.236698579093263</v>
      </c>
      <c r="I3146" s="6">
        <v>-0.97158313213807401</v>
      </c>
      <c r="J3146" s="7">
        <v>2337</v>
      </c>
      <c r="K3146" s="6">
        <v>1057</v>
      </c>
      <c r="L3146" s="3">
        <v>2437.9067357512999</v>
      </c>
      <c r="M3146" s="3">
        <f t="shared" si="293"/>
        <v>16.839082161359965</v>
      </c>
      <c r="N3146" s="1">
        <f t="shared" si="297"/>
        <v>-1.7328450278398577E-2</v>
      </c>
      <c r="O3146" s="1">
        <f t="shared" si="298"/>
        <v>-971.75926818749326</v>
      </c>
      <c r="W3146" s="3"/>
      <c r="X3146" s="3"/>
      <c r="Y3146" s="5">
        <v>41868.034722222197</v>
      </c>
      <c r="Z3146" s="5"/>
      <c r="AA3146" s="3">
        <v>22.035556878570301</v>
      </c>
      <c r="AB3146" s="3">
        <v>30.78</v>
      </c>
      <c r="AC3146" s="7">
        <v>7.3454166659769102</v>
      </c>
      <c r="AD3146" s="11">
        <v>319.432550756046</v>
      </c>
      <c r="AE3146" s="7">
        <v>47.687620554385603</v>
      </c>
      <c r="AF3146" s="1">
        <v>3.4805600218065398</v>
      </c>
      <c r="AG3146" s="1">
        <v>1.5854370402537801</v>
      </c>
      <c r="AH3146" s="1">
        <v>37.579100584569701</v>
      </c>
      <c r="AI3146" s="1" t="s">
        <v>29</v>
      </c>
      <c r="AJ3146" s="1" t="s">
        <v>29</v>
      </c>
      <c r="AK3146" s="11">
        <v>0.11538836910139</v>
      </c>
      <c r="AL3146" s="1">
        <v>-0.174172963895637</v>
      </c>
      <c r="AM3146" s="1">
        <v>4.5142263766758201E-2</v>
      </c>
      <c r="AN3146" s="1" t="s">
        <v>4273</v>
      </c>
      <c r="AO3146" s="1">
        <v>0.83361111111111097</v>
      </c>
      <c r="AP3146" s="1">
        <v>0.976280304516706</v>
      </c>
      <c r="AQ3146" s="1">
        <v>0.21651043164884201</v>
      </c>
    </row>
    <row r="3147" spans="1:43" s="1" customFormat="1">
      <c r="A3147" s="9">
        <f t="shared" si="294"/>
        <v>41868.038206018566</v>
      </c>
      <c r="B3147" s="5">
        <v>41867.871539351901</v>
      </c>
      <c r="C3147" s="9" t="str">
        <f t="shared" si="295"/>
        <v>20140816205501</v>
      </c>
      <c r="D3147" s="9" t="str">
        <f t="shared" si="296"/>
        <v>20</v>
      </c>
      <c r="E3147" s="9"/>
      <c r="F3147" s="5" t="s">
        <v>4210</v>
      </c>
      <c r="G3147" s="6">
        <v>259.87153935185199</v>
      </c>
      <c r="H3147" s="6">
        <v>-0.236640505640976</v>
      </c>
      <c r="I3147" s="6">
        <v>-0.97159727824340003</v>
      </c>
      <c r="J3147" s="7">
        <v>2420</v>
      </c>
      <c r="K3147" s="6">
        <v>1056</v>
      </c>
      <c r="L3147" s="3">
        <v>2522.1021465580998</v>
      </c>
      <c r="M3147" s="3">
        <f t="shared" si="293"/>
        <v>14.173797187270065</v>
      </c>
      <c r="N3147" s="1">
        <f t="shared" si="297"/>
        <v>0.16814062041960084</v>
      </c>
      <c r="O3147" s="1">
        <f t="shared" si="298"/>
        <v>84.297281358299102</v>
      </c>
      <c r="W3147" s="3"/>
      <c r="X3147" s="3"/>
      <c r="Y3147" s="5">
        <v>41868.038194444402</v>
      </c>
      <c r="Z3147" s="5"/>
      <c r="AA3147" s="3">
        <v>22.031748027054601</v>
      </c>
      <c r="AB3147" s="3">
        <v>30.7728124994041</v>
      </c>
      <c r="AC3147" s="7">
        <v>7.3323958335319697</v>
      </c>
      <c r="AD3147" s="11">
        <v>318.55469045084499</v>
      </c>
      <c r="AE3147" s="7">
        <v>47.153990090604701</v>
      </c>
      <c r="AF3147" s="1">
        <v>3.4457490359707599</v>
      </c>
      <c r="AG3147" s="1">
        <v>1.5236355389001599</v>
      </c>
      <c r="AH3147" s="1">
        <v>38.115004868096698</v>
      </c>
      <c r="AI3147" s="1" t="s">
        <v>29</v>
      </c>
      <c r="AJ3147" s="1" t="s">
        <v>29</v>
      </c>
      <c r="AK3147" s="11">
        <v>0.104502328359249</v>
      </c>
      <c r="AL3147" s="1">
        <v>-0.14641066056793201</v>
      </c>
      <c r="AM3147" s="1">
        <v>4.6516193288022402E-2</v>
      </c>
      <c r="AN3147" s="1" t="s">
        <v>4274</v>
      </c>
      <c r="AO3147" s="1">
        <v>0.91694444444444401</v>
      </c>
      <c r="AP3147" s="1">
        <v>0.97132483044791396</v>
      </c>
      <c r="AQ3147" s="1">
        <v>0.23775633273444099</v>
      </c>
    </row>
    <row r="3148" spans="1:43" s="1" customFormat="1">
      <c r="A3148" s="9">
        <f t="shared" si="294"/>
        <v>41868.041678240763</v>
      </c>
      <c r="B3148" s="5">
        <v>41867.875011574099</v>
      </c>
      <c r="C3148" s="9" t="str">
        <f t="shared" si="295"/>
        <v>20140816210001</v>
      </c>
      <c r="D3148" s="9" t="str">
        <f t="shared" si="296"/>
        <v>21</v>
      </c>
      <c r="E3148" s="9"/>
      <c r="F3148" s="5" t="s">
        <v>4212</v>
      </c>
      <c r="G3148" s="6">
        <v>259.87501157407399</v>
      </c>
      <c r="H3148" s="6">
        <v>-0.23658243134325799</v>
      </c>
      <c r="I3148" s="6">
        <v>-0.97161142087756103</v>
      </c>
      <c r="J3148" s="7">
        <v>2488</v>
      </c>
      <c r="K3148" s="6">
        <v>1056</v>
      </c>
      <c r="L3148" s="3">
        <v>2592.9711324944501</v>
      </c>
      <c r="M3148" s="3">
        <f t="shared" si="293"/>
        <v>10.252158894645982</v>
      </c>
      <c r="N3148" s="1">
        <f t="shared" si="297"/>
        <v>-0.21822737557200184</v>
      </c>
      <c r="O3148" s="1">
        <f t="shared" si="298"/>
        <v>-46.979252111582078</v>
      </c>
      <c r="P3148" s="6" t="s">
        <v>4275</v>
      </c>
      <c r="Q3148" s="6">
        <v>1011</v>
      </c>
      <c r="R3148" s="6" t="s">
        <v>35</v>
      </c>
      <c r="S3148" s="6">
        <v>0.4</v>
      </c>
      <c r="T3148" s="6" t="s">
        <v>35</v>
      </c>
      <c r="U3148" s="6">
        <v>0</v>
      </c>
      <c r="V3148" s="6" t="s">
        <v>36</v>
      </c>
      <c r="W3148" s="3"/>
      <c r="X3148" s="3"/>
      <c r="Y3148" s="5">
        <v>41868.041666666701</v>
      </c>
      <c r="Z3148" s="5"/>
      <c r="AA3148" s="3">
        <v>22.0298621151716</v>
      </c>
      <c r="AB3148" s="3">
        <v>30.754062499325499</v>
      </c>
      <c r="AC3148" s="7">
        <v>7.3386458335581599</v>
      </c>
      <c r="AD3148" s="11">
        <v>317.71369565841701</v>
      </c>
      <c r="AE3148" s="7">
        <v>47.213517351268898</v>
      </c>
      <c r="AF3148" s="1">
        <v>3.45171759745396</v>
      </c>
      <c r="AG3148" s="1">
        <v>1.5236472533083201</v>
      </c>
      <c r="AH3148" s="1">
        <v>38.655001223794002</v>
      </c>
      <c r="AI3148" s="1" t="s">
        <v>29</v>
      </c>
      <c r="AJ3148" s="1" t="s">
        <v>29</v>
      </c>
      <c r="AK3148" s="11">
        <v>9.3616287617106997E-2</v>
      </c>
      <c r="AL3148" s="1">
        <v>-0.118648357240228</v>
      </c>
      <c r="AM3148" s="1">
        <v>4.5851565305832002E-2</v>
      </c>
      <c r="AN3148" s="1" t="s">
        <v>4276</v>
      </c>
      <c r="AO3148" s="1">
        <v>1.00027777777778</v>
      </c>
      <c r="AP3148" s="1">
        <v>0.96590705914754704</v>
      </c>
      <c r="AQ3148" s="1">
        <v>0.25888907487365398</v>
      </c>
    </row>
    <row r="3149" spans="1:43" s="1" customFormat="1">
      <c r="A3149" s="9">
        <f t="shared" si="294"/>
        <v>41868.045150462967</v>
      </c>
      <c r="B3149" s="5">
        <v>41867.878483796303</v>
      </c>
      <c r="C3149" s="9" t="str">
        <f t="shared" si="295"/>
        <v>20140816210501</v>
      </c>
      <c r="D3149" s="9" t="str">
        <f t="shared" si="296"/>
        <v>21</v>
      </c>
      <c r="E3149" s="9"/>
      <c r="F3149" s="5" t="s">
        <v>4213</v>
      </c>
      <c r="G3149" s="6">
        <v>259.878483796296</v>
      </c>
      <c r="H3149" s="6">
        <v>-0.236524356200316</v>
      </c>
      <c r="I3149" s="6">
        <v>-0.97162556004050504</v>
      </c>
      <c r="J3149" s="7">
        <v>2542</v>
      </c>
      <c r="K3149" s="6">
        <v>1054</v>
      </c>
      <c r="L3149" s="3">
        <v>2644.23192696768</v>
      </c>
      <c r="M3149" s="3">
        <f t="shared" si="293"/>
        <v>16.227387120650018</v>
      </c>
      <c r="N3149" s="1">
        <f t="shared" si="297"/>
        <v>-0.26995643818179926</v>
      </c>
      <c r="O3149" s="1">
        <f t="shared" si="298"/>
        <v>-60.111132114292673</v>
      </c>
      <c r="W3149" s="3"/>
      <c r="X3149" s="3"/>
      <c r="Y3149" s="5">
        <v>41868.045138888898</v>
      </c>
      <c r="Z3149" s="5"/>
      <c r="AA3149" s="3">
        <v>22.027976206534198</v>
      </c>
      <c r="AB3149" s="3">
        <v>30.740208333250401</v>
      </c>
      <c r="AC3149" s="7">
        <v>7.3302083332503898</v>
      </c>
      <c r="AD3149" s="11">
        <v>316.59195859766299</v>
      </c>
      <c r="AE3149" s="7">
        <v>46.896329012706801</v>
      </c>
      <c r="AF3149" s="1">
        <v>3.4294324419583702</v>
      </c>
      <c r="AG3149" s="1">
        <v>1.9555321250628599</v>
      </c>
      <c r="AH3149" s="1">
        <v>39.026912827839297</v>
      </c>
      <c r="AI3149" s="1" t="s">
        <v>29</v>
      </c>
      <c r="AJ3149" s="1" t="s">
        <v>29</v>
      </c>
      <c r="AK3149" s="11">
        <v>8.2198821720790197E-2</v>
      </c>
      <c r="AL3149" s="1">
        <v>-0.11185087956433599</v>
      </c>
      <c r="AM3149" s="1">
        <v>4.6751082019235203E-2</v>
      </c>
      <c r="AN3149" s="1" t="s">
        <v>4277</v>
      </c>
      <c r="AO3149" s="1">
        <v>1.08361111111111</v>
      </c>
      <c r="AP3149" s="1">
        <v>0.96002956917696203</v>
      </c>
      <c r="AQ3149" s="1">
        <v>0.27989860004275802</v>
      </c>
    </row>
    <row r="3150" spans="1:43" s="1" customFormat="1">
      <c r="A3150" s="9">
        <f t="shared" si="294"/>
        <v>41868.048622685164</v>
      </c>
      <c r="B3150" s="5">
        <v>41867.8819560185</v>
      </c>
      <c r="C3150" s="9" t="str">
        <f t="shared" si="295"/>
        <v>20140816211001</v>
      </c>
      <c r="D3150" s="9" t="str">
        <f t="shared" si="296"/>
        <v>21</v>
      </c>
      <c r="E3150" s="9"/>
      <c r="F3150" s="5" t="s">
        <v>4214</v>
      </c>
      <c r="G3150" s="6">
        <v>259.88195601851902</v>
      </c>
      <c r="H3150" s="6">
        <v>-0.23646628021235799</v>
      </c>
      <c r="I3150" s="6">
        <v>-0.97163969573218401</v>
      </c>
      <c r="J3150" s="7">
        <v>2620</v>
      </c>
      <c r="K3150" s="6">
        <v>1054</v>
      </c>
      <c r="L3150" s="3">
        <v>2725.3688625709301</v>
      </c>
      <c r="M3150" s="3">
        <f t="shared" si="293"/>
        <v>11.026301505058019</v>
      </c>
      <c r="N3150" s="1">
        <f t="shared" si="297"/>
        <v>-2.4338751491799825E-2</v>
      </c>
      <c r="O3150" s="1">
        <f t="shared" si="298"/>
        <v>-453.03480372742138</v>
      </c>
      <c r="W3150" s="3"/>
      <c r="X3150" s="3"/>
      <c r="Y3150" s="5">
        <v>41868.048611111102</v>
      </c>
      <c r="Z3150" s="5"/>
      <c r="AA3150" s="3">
        <v>22.0257472905061</v>
      </c>
      <c r="AB3150" s="3">
        <v>30.726562499797001</v>
      </c>
      <c r="AC3150" s="7">
        <v>7.3211458334010002</v>
      </c>
      <c r="AD3150" s="11">
        <v>315.51305018389797</v>
      </c>
      <c r="AE3150" s="7">
        <v>46.519028468810802</v>
      </c>
      <c r="AF3150" s="1">
        <v>3.4015367810538599</v>
      </c>
      <c r="AG3150" s="1">
        <v>2.3139067730762202</v>
      </c>
      <c r="AH3150" s="1">
        <v>39.2970584614663</v>
      </c>
      <c r="AI3150" s="1" t="s">
        <v>29</v>
      </c>
      <c r="AJ3150" s="1" t="s">
        <v>29</v>
      </c>
      <c r="AK3150" s="11">
        <v>7.0781355441672994E-2</v>
      </c>
      <c r="AL3150" s="1">
        <v>-0.105053401660541</v>
      </c>
      <c r="AM3150" s="1">
        <v>4.7736894920050503E-2</v>
      </c>
      <c r="AN3150" s="1" t="s">
        <v>4278</v>
      </c>
      <c r="AO3150" s="1">
        <v>1.1669444444444399</v>
      </c>
      <c r="AP3150" s="1">
        <v>0.95369515789833603</v>
      </c>
      <c r="AQ3150" s="1">
        <v>0.30077490886253599</v>
      </c>
    </row>
    <row r="3151" spans="1:43" s="1" customFormat="1">
      <c r="A3151" s="9">
        <f t="shared" si="294"/>
        <v>41868.052094907362</v>
      </c>
      <c r="B3151" s="5">
        <v>41867.885428240697</v>
      </c>
      <c r="C3151" s="9" t="str">
        <f t="shared" si="295"/>
        <v>20140816211501</v>
      </c>
      <c r="D3151" s="9" t="str">
        <f t="shared" si="296"/>
        <v>21</v>
      </c>
      <c r="E3151" s="9"/>
      <c r="F3151" s="5" t="s">
        <v>4216</v>
      </c>
      <c r="G3151" s="6">
        <v>259.88542824074102</v>
      </c>
      <c r="H3151" s="6">
        <v>-0.23640820337959201</v>
      </c>
      <c r="I3151" s="6">
        <v>-0.97165382795254496</v>
      </c>
      <c r="J3151" s="7">
        <v>2673</v>
      </c>
      <c r="K3151" s="6">
        <v>1054</v>
      </c>
      <c r="L3151" s="3">
        <v>2780.5003700962202</v>
      </c>
      <c r="M3151" s="3">
        <f t="shared" si="293"/>
        <v>7.0734764372079555</v>
      </c>
      <c r="N3151" s="1">
        <f t="shared" si="297"/>
        <v>-6.6441428856199997E-2</v>
      </c>
      <c r="O3151" s="1">
        <f t="shared" si="298"/>
        <v>-106.46183501738302</v>
      </c>
      <c r="P3151" s="6" t="s">
        <v>4279</v>
      </c>
      <c r="Q3151" s="6">
        <v>1011</v>
      </c>
      <c r="R3151" s="6" t="s">
        <v>35</v>
      </c>
      <c r="S3151" s="6">
        <v>0.9</v>
      </c>
      <c r="T3151" s="6" t="s">
        <v>35</v>
      </c>
      <c r="U3151" s="6">
        <v>0</v>
      </c>
      <c r="V3151" s="6" t="s">
        <v>36</v>
      </c>
      <c r="W3151" s="3"/>
      <c r="X3151" s="3"/>
      <c r="Y3151" s="5">
        <v>41868.052083333299</v>
      </c>
      <c r="Z3151" s="5"/>
      <c r="AA3151" s="3">
        <v>22.021990428928099</v>
      </c>
      <c r="AB3151" s="3">
        <v>30.707812499718401</v>
      </c>
      <c r="AC3151" s="7">
        <v>7.3273958334271896</v>
      </c>
      <c r="AD3151" s="11">
        <v>314.970828926151</v>
      </c>
      <c r="AE3151" s="7">
        <v>46.3381097632017</v>
      </c>
      <c r="AF3151" s="1">
        <v>3.3834605059788498</v>
      </c>
      <c r="AG3151" s="1">
        <v>1.8127123471673601</v>
      </c>
      <c r="AH3151" s="1">
        <v>39.320981484140901</v>
      </c>
      <c r="AI3151" s="1" t="s">
        <v>29</v>
      </c>
      <c r="AJ3151" s="1" t="s">
        <v>29</v>
      </c>
      <c r="AK3151" s="11">
        <v>5.9363889162555798E-2</v>
      </c>
      <c r="AL3151" s="1">
        <v>-9.8255923756745897E-2</v>
      </c>
      <c r="AM3151" s="1">
        <v>4.7054825431898401E-2</v>
      </c>
      <c r="AN3151" s="1" t="s">
        <v>4280</v>
      </c>
      <c r="AO3151" s="1">
        <v>1.25027777777778</v>
      </c>
      <c r="AP3151" s="1">
        <v>0.94690684014327497</v>
      </c>
      <c r="AQ3151" s="1">
        <v>0.32150806535743198</v>
      </c>
    </row>
    <row r="3152" spans="1:43" s="1" customFormat="1">
      <c r="A3152" s="9">
        <f t="shared" si="294"/>
        <v>41868.055567129661</v>
      </c>
      <c r="B3152" s="5">
        <v>41867.888900462996</v>
      </c>
      <c r="C3152" s="9" t="str">
        <f t="shared" si="295"/>
        <v>20140816212001</v>
      </c>
      <c r="D3152" s="9" t="str">
        <f t="shared" si="296"/>
        <v>21</v>
      </c>
      <c r="E3152" s="9"/>
      <c r="F3152" s="5" t="s">
        <v>4217</v>
      </c>
      <c r="G3152" s="6">
        <v>259.88890046296302</v>
      </c>
      <c r="H3152" s="6">
        <v>-0.23635012570222499</v>
      </c>
      <c r="I3152" s="6">
        <v>-0.97166795670153805</v>
      </c>
      <c r="J3152" s="7">
        <v>2707</v>
      </c>
      <c r="K3152" s="6">
        <v>1054</v>
      </c>
      <c r="L3152" s="3">
        <v>2815.86775228226</v>
      </c>
      <c r="M3152" s="3">
        <f t="shared" si="293"/>
        <v>6.7746360720459959</v>
      </c>
      <c r="N3152" s="1">
        <f t="shared" si="297"/>
        <v>-9.6514769155399444E-2</v>
      </c>
      <c r="O3152" s="1">
        <f t="shared" si="298"/>
        <v>-70.192739736424002</v>
      </c>
      <c r="W3152" s="3"/>
      <c r="X3152" s="3"/>
      <c r="Y3152" s="5">
        <v>41868.055555555598</v>
      </c>
      <c r="Z3152" s="5"/>
      <c r="AA3152" s="3">
        <v>22.016414587158199</v>
      </c>
      <c r="AB3152" s="3">
        <v>30.7</v>
      </c>
      <c r="AC3152" s="7">
        <v>7.3190624994106503</v>
      </c>
      <c r="AD3152" s="11">
        <v>314.358930111669</v>
      </c>
      <c r="AE3152" s="7">
        <v>45.315634330340302</v>
      </c>
      <c r="AF3152" s="1">
        <v>3.3092805889729502</v>
      </c>
      <c r="AG3152" s="1">
        <v>1.6331263194076999</v>
      </c>
      <c r="AH3152" s="1">
        <v>39.5009488824304</v>
      </c>
      <c r="AI3152" s="1" t="s">
        <v>29</v>
      </c>
      <c r="AJ3152" s="1" t="s">
        <v>29</v>
      </c>
      <c r="AK3152" s="11">
        <v>4.7698758063669397E-2</v>
      </c>
      <c r="AL3152" s="1">
        <v>-8.9859208574524202E-2</v>
      </c>
      <c r="AM3152" s="1">
        <v>4.7966441506217303E-2</v>
      </c>
      <c r="AN3152" s="1" t="s">
        <v>4281</v>
      </c>
      <c r="AO3152" s="1">
        <v>1.33361111111111</v>
      </c>
      <c r="AP3152" s="1">
        <v>0.93966784677791604</v>
      </c>
      <c r="AQ3152" s="1">
        <v>0.34208820168452803</v>
      </c>
    </row>
    <row r="3153" spans="1:43" s="1" customFormat="1">
      <c r="A3153" s="9">
        <f t="shared" si="294"/>
        <v>41868.059039351865</v>
      </c>
      <c r="B3153" s="5">
        <v>41867.892372685201</v>
      </c>
      <c r="C3153" s="9" t="str">
        <f t="shared" si="295"/>
        <v>20140816212501</v>
      </c>
      <c r="D3153" s="9" t="str">
        <f t="shared" si="296"/>
        <v>21</v>
      </c>
      <c r="E3153" s="9"/>
      <c r="F3153" s="5" t="s">
        <v>4218</v>
      </c>
      <c r="G3153" s="6">
        <v>259.89237268518502</v>
      </c>
      <c r="H3153" s="6">
        <v>-0.23629204718046401</v>
      </c>
      <c r="I3153" s="6">
        <v>-0.97168208197911399</v>
      </c>
      <c r="J3153" s="7">
        <v>2750</v>
      </c>
      <c r="K3153" s="6">
        <v>1050</v>
      </c>
      <c r="L3153" s="3">
        <v>2849.74093264249</v>
      </c>
      <c r="M3153" s="3">
        <f t="shared" si="293"/>
        <v>7.8756476683940493</v>
      </c>
      <c r="N3153" s="1">
        <f t="shared" si="297"/>
        <v>-1.3709611403800181E-2</v>
      </c>
      <c r="O3153" s="1">
        <f t="shared" si="298"/>
        <v>-574.46177257883403</v>
      </c>
      <c r="W3153" s="3"/>
      <c r="X3153" s="3"/>
      <c r="Y3153" s="5">
        <v>41868.059027777803</v>
      </c>
      <c r="Z3153" s="5"/>
      <c r="AA3153" s="3">
        <v>22.009539473912401</v>
      </c>
      <c r="AB3153" s="3">
        <v>30.7</v>
      </c>
      <c r="AC3153" s="7">
        <v>7.3003124989391699</v>
      </c>
      <c r="AD3153" s="11">
        <v>313.69726161723798</v>
      </c>
      <c r="AE3153" s="7">
        <v>43.692046990900899</v>
      </c>
      <c r="AF3153" s="1">
        <v>3.1950266447803601</v>
      </c>
      <c r="AG3153" s="1">
        <v>1.68326056019625</v>
      </c>
      <c r="AH3153" s="1">
        <v>39.7923765413288</v>
      </c>
      <c r="AI3153" s="1" t="s">
        <v>29</v>
      </c>
      <c r="AJ3153" s="1" t="s">
        <v>29</v>
      </c>
      <c r="AK3153" s="11">
        <v>3.6033626964782899E-2</v>
      </c>
      <c r="AL3153" s="1">
        <v>-8.1462493392302507E-2</v>
      </c>
      <c r="AM3153" s="1">
        <v>5.0082673136368099E-2</v>
      </c>
      <c r="AN3153" s="1" t="s">
        <v>4282</v>
      </c>
      <c r="AO3153" s="1">
        <v>1.4169444444444399</v>
      </c>
      <c r="AP3153" s="1">
        <v>0.93198162316522104</v>
      </c>
      <c r="AQ3153" s="1">
        <v>0.36250552283009402</v>
      </c>
    </row>
    <row r="3154" spans="1:43" s="1" customFormat="1">
      <c r="A3154" s="9">
        <f t="shared" si="294"/>
        <v>41868.062511574062</v>
      </c>
      <c r="B3154" s="5">
        <v>41867.895844907398</v>
      </c>
      <c r="C3154" s="9" t="str">
        <f t="shared" si="295"/>
        <v>20140816213001</v>
      </c>
      <c r="D3154" s="9" t="str">
        <f t="shared" si="296"/>
        <v>21</v>
      </c>
      <c r="E3154" s="9"/>
      <c r="F3154" s="5" t="s">
        <v>4220</v>
      </c>
      <c r="G3154" s="6">
        <v>259.89584490740702</v>
      </c>
      <c r="H3154" s="6">
        <v>-0.236233967814516</v>
      </c>
      <c r="I3154" s="6">
        <v>-0.97169620378522104</v>
      </c>
      <c r="J3154" s="7">
        <v>2788</v>
      </c>
      <c r="K3154" s="6">
        <v>1050</v>
      </c>
      <c r="L3154" s="3">
        <v>2889.1191709844602</v>
      </c>
      <c r="M3154" s="3">
        <f t="shared" si="293"/>
        <v>8.0829015544039979</v>
      </c>
      <c r="N3154" s="1">
        <f t="shared" si="297"/>
        <v>-0.1414174047500012</v>
      </c>
      <c r="O3154" s="1">
        <f t="shared" si="298"/>
        <v>-57.156342026591531</v>
      </c>
      <c r="P3154" s="6" t="s">
        <v>4283</v>
      </c>
      <c r="Q3154" s="6">
        <v>1011</v>
      </c>
      <c r="R3154" s="6" t="s">
        <v>35</v>
      </c>
      <c r="S3154" s="6">
        <v>0.8</v>
      </c>
      <c r="T3154" s="6" t="s">
        <v>35</v>
      </c>
      <c r="U3154" s="6">
        <v>0</v>
      </c>
      <c r="V3154" s="6" t="s">
        <v>36</v>
      </c>
      <c r="W3154" s="3"/>
      <c r="X3154" s="3"/>
      <c r="Y3154" s="5">
        <v>41868.0625</v>
      </c>
      <c r="Z3154" s="5"/>
      <c r="AA3154" s="3">
        <v>21.9977583190486</v>
      </c>
      <c r="AB3154" s="3">
        <v>30.6877083329885</v>
      </c>
      <c r="AC3154" s="7">
        <v>7.3122916670115501</v>
      </c>
      <c r="AD3154" s="11">
        <v>312.74192749138098</v>
      </c>
      <c r="AE3154" s="7">
        <v>42.896041812745501</v>
      </c>
      <c r="AF3154" s="1">
        <v>3.133974799093</v>
      </c>
      <c r="AG3154" s="1">
        <v>1.6841088597309</v>
      </c>
      <c r="AH3154" s="1">
        <v>39.9359836120381</v>
      </c>
      <c r="AI3154" s="1" t="s">
        <v>29</v>
      </c>
      <c r="AJ3154" s="1" t="s">
        <v>29</v>
      </c>
      <c r="AK3154" s="11">
        <v>2.4368496257000501E-2</v>
      </c>
      <c r="AL3154" s="1">
        <v>-7.3065778491602701E-2</v>
      </c>
      <c r="AM3154" s="1">
        <v>4.8720118168524999E-2</v>
      </c>
      <c r="AN3154" s="1" t="s">
        <v>4284</v>
      </c>
      <c r="AO3154" s="1">
        <v>1.50027777777778</v>
      </c>
      <c r="AP3154" s="1">
        <v>0.92385182752516404</v>
      </c>
      <c r="AQ3154" s="1">
        <v>0.38275031127148001</v>
      </c>
    </row>
    <row r="3155" spans="1:43" s="1" customFormat="1">
      <c r="A3155" s="9">
        <f t="shared" si="294"/>
        <v>41868.065983796267</v>
      </c>
      <c r="B3155" s="5">
        <v>41867.899317129602</v>
      </c>
      <c r="C3155" s="9" t="str">
        <f t="shared" si="295"/>
        <v>20140816213501</v>
      </c>
      <c r="D3155" s="9" t="str">
        <f t="shared" si="296"/>
        <v>21</v>
      </c>
      <c r="E3155" s="9"/>
      <c r="F3155" s="5" t="s">
        <v>4221</v>
      </c>
      <c r="G3155" s="6">
        <v>259.89931712962999</v>
      </c>
      <c r="H3155" s="6">
        <v>-0.23617588760459099</v>
      </c>
      <c r="I3155" s="6">
        <v>-0.97171032211980901</v>
      </c>
      <c r="J3155" s="7">
        <v>2827</v>
      </c>
      <c r="K3155" s="6">
        <v>1050</v>
      </c>
      <c r="L3155" s="3">
        <v>2929.5336787564802</v>
      </c>
      <c r="M3155" s="3">
        <f t="shared" si="293"/>
        <v>7.2538860103619296</v>
      </c>
      <c r="N3155" s="1">
        <f t="shared" si="297"/>
        <v>-0.34911811465839832</v>
      </c>
      <c r="O3155" s="1">
        <f t="shared" si="298"/>
        <v>-20.777741703433641</v>
      </c>
      <c r="W3155" s="3"/>
      <c r="X3155" s="3"/>
      <c r="Y3155" s="5">
        <v>41868.065972222197</v>
      </c>
      <c r="Z3155" s="5"/>
      <c r="AA3155" s="3">
        <v>21.984459624248</v>
      </c>
      <c r="AB3155" s="3">
        <v>30.677604166468001</v>
      </c>
      <c r="AC3155" s="7">
        <v>7.3128124994041004</v>
      </c>
      <c r="AD3155" s="11">
        <v>311.78163299502802</v>
      </c>
      <c r="AE3155" s="7">
        <v>42.5979535628082</v>
      </c>
      <c r="AF3155" s="1">
        <v>3.1129966933124198</v>
      </c>
      <c r="AG3155" s="1">
        <v>1.68412180723466</v>
      </c>
      <c r="AH3155" s="1">
        <v>40.076769265012203</v>
      </c>
      <c r="AI3155" s="1" t="s">
        <v>29</v>
      </c>
      <c r="AJ3155" s="1" t="s">
        <v>29</v>
      </c>
      <c r="AK3155" s="11">
        <v>1.2537065645460799E-2</v>
      </c>
      <c r="AL3155" s="1">
        <v>-6.8836709815369296E-2</v>
      </c>
      <c r="AM3155" s="1">
        <v>4.8661725056900702E-2</v>
      </c>
      <c r="AN3155" s="1" t="s">
        <v>4285</v>
      </c>
      <c r="AO3155" s="1">
        <v>1.58361111111111</v>
      </c>
      <c r="AP3155" s="1">
        <v>0.91528232919362595</v>
      </c>
      <c r="AQ3155" s="1">
        <v>0.40281293160211701</v>
      </c>
    </row>
    <row r="3156" spans="1:43" s="1" customFormat="1">
      <c r="A3156" s="9">
        <f t="shared" si="294"/>
        <v>41868.069456018566</v>
      </c>
      <c r="B3156" s="5">
        <v>41867.902789351901</v>
      </c>
      <c r="C3156" s="9" t="str">
        <f t="shared" si="295"/>
        <v>20140816214001</v>
      </c>
      <c r="D3156" s="9" t="str">
        <f t="shared" si="296"/>
        <v>21</v>
      </c>
      <c r="E3156" s="9"/>
      <c r="F3156" s="5" t="s">
        <v>4222</v>
      </c>
      <c r="G3156" s="6">
        <v>259.90278935185199</v>
      </c>
      <c r="H3156" s="6">
        <v>-0.23611780655089501</v>
      </c>
      <c r="I3156" s="6">
        <v>-0.97172443698282795</v>
      </c>
      <c r="J3156" s="7">
        <v>2862</v>
      </c>
      <c r="K3156" s="6">
        <v>1050</v>
      </c>
      <c r="L3156" s="3">
        <v>2965.8031088082898</v>
      </c>
      <c r="M3156" s="3">
        <f t="shared" si="293"/>
        <v>5.4397236614860045</v>
      </c>
      <c r="N3156" s="1">
        <f t="shared" si="297"/>
        <v>9.3752252365197825E-2</v>
      </c>
      <c r="O3156" s="1">
        <f t="shared" si="298"/>
        <v>58.022325056217078</v>
      </c>
      <c r="W3156" s="3"/>
      <c r="X3156" s="3"/>
      <c r="Y3156" s="5">
        <v>41868.069444444402</v>
      </c>
      <c r="Z3156" s="5"/>
      <c r="AA3156" s="3">
        <v>21.968853438297099</v>
      </c>
      <c r="AB3156" s="3">
        <v>30.671354166441802</v>
      </c>
      <c r="AC3156" s="7">
        <v>7.2940624993255199</v>
      </c>
      <c r="AD3156" s="11">
        <v>310.82136589237803</v>
      </c>
      <c r="AE3156" s="7">
        <v>43.078297254055698</v>
      </c>
      <c r="AF3156" s="1">
        <v>3.1550344290787402</v>
      </c>
      <c r="AG3156" s="1">
        <v>1.68413475473842</v>
      </c>
      <c r="AH3156" s="1">
        <v>40.2170465741481</v>
      </c>
      <c r="AI3156" s="1" t="s">
        <v>29</v>
      </c>
      <c r="AJ3156" s="1" t="s">
        <v>29</v>
      </c>
      <c r="AK3156" s="11">
        <v>7.0563502834544896E-4</v>
      </c>
      <c r="AL3156" s="1">
        <v>-6.4607641278867103E-2</v>
      </c>
      <c r="AM3156" s="1">
        <v>5.08086318589187E-2</v>
      </c>
      <c r="AN3156" s="1" t="s">
        <v>4286</v>
      </c>
      <c r="AO3156" s="1">
        <v>1.6669444444444399</v>
      </c>
      <c r="AP3156" s="1">
        <v>0.90627720678079904</v>
      </c>
      <c r="AQ3156" s="1">
        <v>0.422683835117447</v>
      </c>
    </row>
    <row r="3157" spans="1:43" s="1" customFormat="1">
      <c r="A3157" s="9">
        <f t="shared" si="294"/>
        <v>41868.072928240763</v>
      </c>
      <c r="B3157" s="5">
        <v>41867.906261574099</v>
      </c>
      <c r="C3157" s="9" t="str">
        <f t="shared" si="295"/>
        <v>20140816214501</v>
      </c>
      <c r="D3157" s="9" t="str">
        <f t="shared" si="296"/>
        <v>21</v>
      </c>
      <c r="E3157" s="9"/>
      <c r="F3157" s="5" t="s">
        <v>4224</v>
      </c>
      <c r="G3157" s="6">
        <v>259.90626157407399</v>
      </c>
      <c r="H3157" s="6">
        <v>-0.236059724653637</v>
      </c>
      <c r="I3157" s="6">
        <v>-0.97173854837422702</v>
      </c>
      <c r="J3157" s="7">
        <v>2891</v>
      </c>
      <c r="K3157" s="6">
        <v>1049</v>
      </c>
      <c r="L3157" s="3">
        <v>2993.0017271157199</v>
      </c>
      <c r="M3157" s="3">
        <f t="shared" si="293"/>
        <v>6.0046385393520723</v>
      </c>
      <c r="N3157" s="1">
        <f t="shared" si="297"/>
        <v>0.12803743785360097</v>
      </c>
      <c r="O3157" s="1">
        <f t="shared" si="298"/>
        <v>46.897521849959418</v>
      </c>
      <c r="P3157" s="6" t="s">
        <v>4287</v>
      </c>
      <c r="Q3157" s="6">
        <v>1011</v>
      </c>
      <c r="R3157" s="6" t="s">
        <v>35</v>
      </c>
      <c r="S3157" s="6">
        <v>1</v>
      </c>
      <c r="T3157" s="6" t="s">
        <v>35</v>
      </c>
      <c r="U3157" s="6">
        <v>0</v>
      </c>
      <c r="V3157" s="6" t="s">
        <v>36</v>
      </c>
      <c r="W3157" s="3"/>
      <c r="X3157" s="3"/>
      <c r="Y3157" s="5">
        <v>41868.072916666701</v>
      </c>
      <c r="Z3157" s="5"/>
      <c r="AA3157" s="3">
        <v>21.948850546874301</v>
      </c>
      <c r="AB3157" s="3">
        <v>30.665104166415599</v>
      </c>
      <c r="AC3157" s="7">
        <v>7.2997916671687104</v>
      </c>
      <c r="AD3157" s="11">
        <v>309.72076352028699</v>
      </c>
      <c r="AE3157" s="7">
        <v>39.368103799021398</v>
      </c>
      <c r="AF3157" s="1">
        <v>2.8863130297856099</v>
      </c>
      <c r="AG3157" s="1">
        <v>1.72341131485735</v>
      </c>
      <c r="AH3157" s="1">
        <v>40.306271509930298</v>
      </c>
      <c r="AI3157" s="1" t="s">
        <v>29</v>
      </c>
      <c r="AJ3157" s="1" t="s">
        <v>29</v>
      </c>
      <c r="AK3157" s="11">
        <v>-1.11257955887699E-2</v>
      </c>
      <c r="AL3157" s="1">
        <v>-6.0378572742365001E-2</v>
      </c>
      <c r="AM3157" s="1">
        <v>5.0142771285875298E-2</v>
      </c>
      <c r="AN3157" s="1" t="s">
        <v>4288</v>
      </c>
      <c r="AO3157" s="1">
        <v>1.75027777777778</v>
      </c>
      <c r="AP3157" s="1">
        <v>0.89684074622999699</v>
      </c>
      <c r="AQ3157" s="1">
        <v>0.44235356435957701</v>
      </c>
    </row>
    <row r="3158" spans="1:43" s="1" customFormat="1">
      <c r="A3158" s="9">
        <f t="shared" si="294"/>
        <v>41868.076400462967</v>
      </c>
      <c r="B3158" s="5">
        <v>41867.909733796303</v>
      </c>
      <c r="C3158" s="9" t="str">
        <f t="shared" si="295"/>
        <v>20140816215001</v>
      </c>
      <c r="D3158" s="9" t="str">
        <f t="shared" si="296"/>
        <v>21</v>
      </c>
      <c r="E3158" s="9"/>
      <c r="F3158" s="5" t="s">
        <v>4225</v>
      </c>
      <c r="G3158" s="6">
        <v>259.909733796296</v>
      </c>
      <c r="H3158" s="6">
        <v>-0.236001641913021</v>
      </c>
      <c r="I3158" s="6">
        <v>-0.97175265629395502</v>
      </c>
      <c r="J3158" s="7">
        <v>2920</v>
      </c>
      <c r="K3158" s="6">
        <v>1049</v>
      </c>
      <c r="L3158" s="3">
        <v>3023.0249198124802</v>
      </c>
      <c r="M3158" s="3">
        <f t="shared" si="293"/>
        <v>8.2822600542819593</v>
      </c>
      <c r="N3158" s="1">
        <f t="shared" si="297"/>
        <v>-0.2649018038887988</v>
      </c>
      <c r="O3158" s="1">
        <f t="shared" si="298"/>
        <v>-31.265396961051685</v>
      </c>
      <c r="W3158" s="3"/>
      <c r="X3158" s="3"/>
      <c r="Y3158" s="5">
        <v>41868.076388888898</v>
      </c>
      <c r="Z3158" s="5"/>
      <c r="AA3158" s="3">
        <v>21.9266025335723</v>
      </c>
      <c r="AB3158" s="3">
        <v>30.658854166598999</v>
      </c>
      <c r="AC3158" s="7">
        <v>7.3054166663959998</v>
      </c>
      <c r="AD3158" s="11">
        <v>308.57040412570399</v>
      </c>
      <c r="AE3158" s="7">
        <v>36.030580622515998</v>
      </c>
      <c r="AF3158" s="1">
        <v>2.6429371678367599</v>
      </c>
      <c r="AG3158" s="1">
        <v>1.7827377144223799</v>
      </c>
      <c r="AH3158" s="1">
        <v>40.403432509844798</v>
      </c>
      <c r="AI3158" s="1" t="s">
        <v>29</v>
      </c>
      <c r="AJ3158" s="1" t="s">
        <v>29</v>
      </c>
      <c r="AK3158" s="11">
        <v>-2.2539590468697902E-2</v>
      </c>
      <c r="AL3158" s="1">
        <v>-5.8798759762296399E-2</v>
      </c>
      <c r="AM3158" s="1">
        <v>4.94975078970303E-2</v>
      </c>
      <c r="AN3158" s="1" t="s">
        <v>4289</v>
      </c>
      <c r="AO3158" s="1">
        <v>1.83361111111111</v>
      </c>
      <c r="AP3158" s="1">
        <v>0.88697743877777802</v>
      </c>
      <c r="AQ3158" s="1">
        <v>0.46181275761850998</v>
      </c>
    </row>
    <row r="3159" spans="1:43" s="1" customFormat="1">
      <c r="A3159" s="9">
        <f t="shared" si="294"/>
        <v>41868.079872685164</v>
      </c>
      <c r="B3159" s="5">
        <v>41867.9132060185</v>
      </c>
      <c r="C3159" s="9" t="str">
        <f t="shared" si="295"/>
        <v>20140816215501</v>
      </c>
      <c r="D3159" s="9" t="str">
        <f t="shared" si="296"/>
        <v>21</v>
      </c>
      <c r="E3159" s="9"/>
      <c r="F3159" s="5" t="s">
        <v>4226</v>
      </c>
      <c r="G3159" s="6">
        <v>259.91320601851902</v>
      </c>
      <c r="H3159" s="6">
        <v>-0.23594355832925601</v>
      </c>
      <c r="I3159" s="6">
        <v>-0.971766760741964</v>
      </c>
      <c r="J3159" s="7">
        <v>2960</v>
      </c>
      <c r="K3159" s="6">
        <v>1049</v>
      </c>
      <c r="L3159" s="3">
        <v>3064.43622008389</v>
      </c>
      <c r="M3159" s="3">
        <f t="shared" si="293"/>
        <v>5.3834690352819958</v>
      </c>
      <c r="N3159" s="1">
        <f t="shared" si="297"/>
        <v>-0.36312674251240085</v>
      </c>
      <c r="O3159" s="1">
        <f t="shared" si="298"/>
        <v>-14.825316907355424</v>
      </c>
      <c r="W3159" s="3"/>
      <c r="X3159" s="3"/>
      <c r="Y3159" s="5">
        <v>41868.079861111102</v>
      </c>
      <c r="Z3159" s="5"/>
      <c r="AA3159" s="3">
        <v>21.899770735438899</v>
      </c>
      <c r="AB3159" s="3">
        <v>30.6526041665728</v>
      </c>
      <c r="AC3159" s="7">
        <v>7.28041666629123</v>
      </c>
      <c r="AD3159" s="11">
        <v>307.37130782274699</v>
      </c>
      <c r="AE3159" s="7">
        <v>39.516327341983803</v>
      </c>
      <c r="AF3159" s="1">
        <v>2.8953528876444801</v>
      </c>
      <c r="AG3159" s="1">
        <v>1.8830000284204</v>
      </c>
      <c r="AH3159" s="1">
        <v>40.598847115455499</v>
      </c>
      <c r="AI3159" s="1" t="s">
        <v>29</v>
      </c>
      <c r="AJ3159" s="1" t="s">
        <v>29</v>
      </c>
      <c r="AK3159" s="11">
        <v>-3.3953385731303201E-2</v>
      </c>
      <c r="AL3159" s="1">
        <v>-5.7218946729260402E-2</v>
      </c>
      <c r="AM3159" s="1">
        <v>5.243041963957E-2</v>
      </c>
      <c r="AN3159" s="1" t="s">
        <v>4290</v>
      </c>
      <c r="AO3159" s="1">
        <v>1.9169444444444399</v>
      </c>
      <c r="AP3159" s="1">
        <v>0.87669197881636396</v>
      </c>
      <c r="AQ3159" s="1">
        <v>0.48105215338780899</v>
      </c>
    </row>
    <row r="3160" spans="1:43" s="1" customFormat="1">
      <c r="A3160" s="9">
        <f t="shared" si="294"/>
        <v>41868.083344907362</v>
      </c>
      <c r="B3160" s="5">
        <v>41867.916678240697</v>
      </c>
      <c r="C3160" s="9" t="str">
        <f t="shared" si="295"/>
        <v>20140816220001</v>
      </c>
      <c r="D3160" s="9" t="str">
        <f t="shared" si="296"/>
        <v>22</v>
      </c>
      <c r="E3160" s="9"/>
      <c r="F3160" s="5" t="s">
        <v>4228</v>
      </c>
      <c r="G3160" s="6">
        <v>259.91667824074102</v>
      </c>
      <c r="H3160" s="6">
        <v>-0.23588547390255099</v>
      </c>
      <c r="I3160" s="6">
        <v>-0.97178086171820099</v>
      </c>
      <c r="J3160" s="7">
        <v>2986</v>
      </c>
      <c r="K3160" s="6">
        <v>1049</v>
      </c>
      <c r="L3160" s="3">
        <v>3091.3535652603</v>
      </c>
      <c r="M3160" s="3">
        <f t="shared" si="293"/>
        <v>5.1764125339260314</v>
      </c>
      <c r="N3160" s="1">
        <f t="shared" si="297"/>
        <v>-0.4332873935912005</v>
      </c>
      <c r="O3160" s="1">
        <f t="shared" si="298"/>
        <v>-11.946833927067564</v>
      </c>
      <c r="P3160" s="6" t="s">
        <v>4291</v>
      </c>
      <c r="Q3160" s="6">
        <v>1011</v>
      </c>
      <c r="R3160" s="6" t="s">
        <v>35</v>
      </c>
      <c r="S3160" s="6">
        <v>1</v>
      </c>
      <c r="T3160" s="6" t="s">
        <v>35</v>
      </c>
      <c r="U3160" s="6">
        <v>0</v>
      </c>
      <c r="V3160" s="6" t="s">
        <v>36</v>
      </c>
      <c r="W3160" s="3"/>
      <c r="X3160" s="3"/>
      <c r="Y3160" s="5">
        <v>41868.083333333299</v>
      </c>
      <c r="Z3160" s="5"/>
      <c r="AA3160" s="3">
        <v>21.8685734313372</v>
      </c>
      <c r="AB3160" s="3">
        <v>30.65</v>
      </c>
      <c r="AC3160" s="7">
        <v>7.27</v>
      </c>
      <c r="AD3160" s="11">
        <v>305.649613709758</v>
      </c>
      <c r="AE3160" s="7">
        <v>40.3723774771736</v>
      </c>
      <c r="AF3160" s="1">
        <v>2.9584304197939102</v>
      </c>
      <c r="AG3160" s="1">
        <v>1.89554504334733</v>
      </c>
      <c r="AH3160" s="1">
        <v>40.834403347096</v>
      </c>
      <c r="AI3160" s="1" t="s">
        <v>29</v>
      </c>
      <c r="AJ3160" s="1" t="s">
        <v>29</v>
      </c>
      <c r="AK3160" s="11">
        <v>-4.5367180993908497E-2</v>
      </c>
      <c r="AL3160" s="1">
        <v>-5.5639133696224398E-2</v>
      </c>
      <c r="AM3160" s="1">
        <v>5.3703179637025297E-2</v>
      </c>
      <c r="AN3160" s="1" t="s">
        <v>4292</v>
      </c>
      <c r="AO3160" s="1">
        <v>2.00027777777778</v>
      </c>
      <c r="AP3160" s="1">
        <v>0.86598926165936896</v>
      </c>
      <c r="AQ3160" s="1">
        <v>0.50006259477255599</v>
      </c>
    </row>
    <row r="3161" spans="1:43" s="1" customFormat="1">
      <c r="A3161" s="9">
        <f t="shared" si="294"/>
        <v>41868.086817129661</v>
      </c>
      <c r="B3161" s="5">
        <v>41867.920150462996</v>
      </c>
      <c r="C3161" s="9" t="str">
        <f t="shared" si="295"/>
        <v>20140816220501</v>
      </c>
      <c r="D3161" s="9" t="str">
        <f t="shared" si="296"/>
        <v>22</v>
      </c>
      <c r="E3161" s="9"/>
      <c r="F3161" s="5" t="s">
        <v>4229</v>
      </c>
      <c r="G3161" s="6">
        <v>259.92015046296302</v>
      </c>
      <c r="H3161" s="6">
        <v>-0.23582738863311201</v>
      </c>
      <c r="I3161" s="6">
        <v>-0.97179495922261705</v>
      </c>
      <c r="J3161" s="7">
        <v>3011</v>
      </c>
      <c r="K3161" s="6">
        <v>1049</v>
      </c>
      <c r="L3161" s="3">
        <v>3117.2356279299302</v>
      </c>
      <c r="M3161" s="3">
        <f t="shared" si="293"/>
        <v>6.4578337034299693</v>
      </c>
      <c r="N3161" s="1">
        <f t="shared" si="297"/>
        <v>-0.20854621504319937</v>
      </c>
      <c r="O3161" s="1">
        <f t="shared" si="298"/>
        <v>-30.965959761447884</v>
      </c>
      <c r="W3161" s="3"/>
      <c r="X3161" s="3"/>
      <c r="Y3161" s="5">
        <v>41868.086805555598</v>
      </c>
      <c r="Z3161" s="5"/>
      <c r="AA3161" s="3">
        <v>21.834257908901701</v>
      </c>
      <c r="AB3161" s="3">
        <v>30.65</v>
      </c>
      <c r="AC3161" s="7">
        <v>7.27</v>
      </c>
      <c r="AD3161" s="11">
        <v>303.55463547249201</v>
      </c>
      <c r="AE3161" s="7">
        <v>39.350073038859897</v>
      </c>
      <c r="AF3161" s="1">
        <v>2.8862663986580301</v>
      </c>
      <c r="AG3161" s="1">
        <v>1.84543484897346</v>
      </c>
      <c r="AH3161" s="1">
        <v>41.098632166780099</v>
      </c>
      <c r="AI3161" s="1" t="s">
        <v>29</v>
      </c>
      <c r="AJ3161" s="1" t="s">
        <v>29</v>
      </c>
      <c r="AK3161" s="11">
        <v>-5.6348895944916398E-2</v>
      </c>
      <c r="AL3161" s="1">
        <v>-5.2848187635187602E-2</v>
      </c>
      <c r="AM3161" s="1">
        <v>5.3703179637025297E-2</v>
      </c>
      <c r="AN3161" s="1" t="s">
        <v>4293</v>
      </c>
      <c r="AO3161" s="1">
        <v>2.08361111111111</v>
      </c>
      <c r="AP3161" s="1">
        <v>0.85487438121189696</v>
      </c>
      <c r="AQ3161" s="1">
        <v>0.51883503384753904</v>
      </c>
    </row>
    <row r="3162" spans="1:43" s="1" customFormat="1">
      <c r="A3162" s="9">
        <f t="shared" si="294"/>
        <v>41868.090289351865</v>
      </c>
      <c r="B3162" s="5">
        <v>41867.923622685201</v>
      </c>
      <c r="C3162" s="9" t="str">
        <f t="shared" si="295"/>
        <v>20140816221001</v>
      </c>
      <c r="D3162" s="9" t="str">
        <f t="shared" si="296"/>
        <v>22</v>
      </c>
      <c r="E3162" s="9"/>
      <c r="F3162" s="5" t="s">
        <v>4230</v>
      </c>
      <c r="G3162" s="6">
        <v>259.92362268518502</v>
      </c>
      <c r="H3162" s="6">
        <v>-0.235769302521148</v>
      </c>
      <c r="I3162" s="6">
        <v>-0.97180905325516098</v>
      </c>
      <c r="J3162" s="7">
        <v>3048</v>
      </c>
      <c r="K3162" s="6">
        <v>1047</v>
      </c>
      <c r="L3162" s="3">
        <v>3149.52479644708</v>
      </c>
      <c r="M3162" s="3">
        <f t="shared" si="293"/>
        <v>8.4731310140619822</v>
      </c>
      <c r="N3162" s="1">
        <f t="shared" si="297"/>
        <v>-7.1024680941999915E-2</v>
      </c>
      <c r="O3162" s="1">
        <f t="shared" si="298"/>
        <v>-119.29840305768215</v>
      </c>
      <c r="W3162" s="3"/>
      <c r="X3162" s="3"/>
      <c r="Y3162" s="5">
        <v>41868.090277777803</v>
      </c>
      <c r="Z3162" s="5"/>
      <c r="AA3162" s="3">
        <v>21.8042352359593</v>
      </c>
      <c r="AB3162" s="3">
        <v>30.65</v>
      </c>
      <c r="AC3162" s="7">
        <v>7.2454166659769097</v>
      </c>
      <c r="AD3162" s="11">
        <v>300.57876807315802</v>
      </c>
      <c r="AE3162" s="7">
        <v>38.682424049974699</v>
      </c>
      <c r="AF3162" s="1">
        <v>2.8377462314385999</v>
      </c>
      <c r="AG3162" s="1">
        <v>1.89390380694344</v>
      </c>
      <c r="AH3162" s="1">
        <v>41.463163836626798</v>
      </c>
      <c r="AI3162" s="1" t="s">
        <v>29</v>
      </c>
      <c r="AJ3162" s="1" t="s">
        <v>29</v>
      </c>
      <c r="AK3162" s="11">
        <v>-6.7330610895924306E-2</v>
      </c>
      <c r="AL3162" s="1">
        <v>-5.0057241574150903E-2</v>
      </c>
      <c r="AM3162" s="1">
        <v>5.6830743001887001E-2</v>
      </c>
      <c r="AN3162" s="1" t="s">
        <v>4294</v>
      </c>
      <c r="AO3162" s="1">
        <v>2.1669444444444399</v>
      </c>
      <c r="AP3162" s="1">
        <v>0.84335262754612506</v>
      </c>
      <c r="AQ3162" s="1">
        <v>0.53736053596356304</v>
      </c>
    </row>
    <row r="3163" spans="1:43" s="1" customFormat="1">
      <c r="A3163" s="9">
        <f t="shared" si="294"/>
        <v>41868.093761574062</v>
      </c>
      <c r="B3163" s="5">
        <v>41867.927094907398</v>
      </c>
      <c r="C3163" s="9" t="str">
        <f t="shared" si="295"/>
        <v>20140816221501</v>
      </c>
      <c r="D3163" s="9" t="str">
        <f t="shared" si="296"/>
        <v>22</v>
      </c>
      <c r="E3163" s="9"/>
      <c r="F3163" s="5" t="s">
        <v>4232</v>
      </c>
      <c r="G3163" s="6">
        <v>259.92709490740702</v>
      </c>
      <c r="H3163" s="6">
        <v>-0.235711215566865</v>
      </c>
      <c r="I3163" s="6">
        <v>-0.97182314381578205</v>
      </c>
      <c r="J3163" s="7">
        <v>3089</v>
      </c>
      <c r="K3163" s="6">
        <v>1047</v>
      </c>
      <c r="L3163" s="3">
        <v>3191.8904515173899</v>
      </c>
      <c r="M3163" s="3">
        <f t="shared" si="293"/>
        <v>9.2997779422659725</v>
      </c>
      <c r="N3163" s="1">
        <f t="shared" si="297"/>
        <v>0.14407779470020046</v>
      </c>
      <c r="O3163" s="1">
        <f t="shared" si="298"/>
        <v>64.546920374628925</v>
      </c>
      <c r="P3163" s="6" t="s">
        <v>4295</v>
      </c>
      <c r="Q3163" s="6">
        <v>1011</v>
      </c>
      <c r="R3163" s="6" t="s">
        <v>35</v>
      </c>
      <c r="S3163" s="6">
        <v>1</v>
      </c>
      <c r="T3163" s="6" t="s">
        <v>35</v>
      </c>
      <c r="U3163" s="6">
        <v>0</v>
      </c>
      <c r="V3163" s="6" t="s">
        <v>36</v>
      </c>
      <c r="W3163" s="3"/>
      <c r="X3163" s="3"/>
      <c r="Y3163" s="5">
        <v>41868.09375</v>
      </c>
      <c r="Z3163" s="5"/>
      <c r="AA3163" s="3">
        <v>21.773329089717201</v>
      </c>
      <c r="AB3163" s="3">
        <v>30.652395833372601</v>
      </c>
      <c r="AC3163" s="7">
        <v>7.23</v>
      </c>
      <c r="AD3163" s="11">
        <v>296.901170193246</v>
      </c>
      <c r="AE3163" s="7">
        <v>37.974717256432797</v>
      </c>
      <c r="AF3163" s="1">
        <v>2.7873235919806998</v>
      </c>
      <c r="AG3163" s="1">
        <v>2.0016892260326302</v>
      </c>
      <c r="AH3163" s="1">
        <v>41.849598458761598</v>
      </c>
      <c r="AI3163" s="1" t="s">
        <v>29</v>
      </c>
      <c r="AJ3163" s="1" t="s">
        <v>29</v>
      </c>
      <c r="AK3163" s="11">
        <v>-7.8312325478741507E-2</v>
      </c>
      <c r="AL3163" s="1">
        <v>-4.7266295606687797E-2</v>
      </c>
      <c r="AM3163" s="1">
        <v>5.88843655355588E-2</v>
      </c>
      <c r="AN3163" s="1" t="s">
        <v>4296</v>
      </c>
      <c r="AO3163" s="1">
        <v>2.25027777777778</v>
      </c>
      <c r="AP3163" s="1">
        <v>0.83142948438351805</v>
      </c>
      <c r="AQ3163" s="1">
        <v>0.55563028399985304</v>
      </c>
    </row>
    <row r="3164" spans="1:43" s="1" customFormat="1">
      <c r="A3164" s="9">
        <f t="shared" si="294"/>
        <v>41868.097233796267</v>
      </c>
      <c r="B3164" s="5">
        <v>41867.930567129602</v>
      </c>
      <c r="C3164" s="9" t="str">
        <f t="shared" si="295"/>
        <v>20140816222001</v>
      </c>
      <c r="D3164" s="9" t="str">
        <f t="shared" si="296"/>
        <v>22</v>
      </c>
      <c r="E3164" s="9"/>
      <c r="F3164" s="5" t="s">
        <v>4233</v>
      </c>
      <c r="G3164" s="6">
        <v>259.93056712962999</v>
      </c>
      <c r="H3164" s="6">
        <v>-0.23565312777047101</v>
      </c>
      <c r="I3164" s="6">
        <v>-0.97183723090443197</v>
      </c>
      <c r="J3164" s="7">
        <v>3134</v>
      </c>
      <c r="K3164" s="6">
        <v>1047</v>
      </c>
      <c r="L3164" s="3">
        <v>3238.3893412287198</v>
      </c>
      <c r="M3164" s="3">
        <f t="shared" si="293"/>
        <v>10.333086602516051</v>
      </c>
      <c r="N3164" s="1">
        <f t="shared" si="297"/>
        <v>-9.1466772486600692E-2</v>
      </c>
      <c r="O3164" s="1">
        <f t="shared" si="298"/>
        <v>-112.97093273986226</v>
      </c>
      <c r="W3164" s="3"/>
      <c r="X3164" s="3"/>
      <c r="Y3164" s="5">
        <v>41868.097222222197</v>
      </c>
      <c r="Z3164" s="5"/>
      <c r="AA3164" s="3">
        <v>21.7408846523909</v>
      </c>
      <c r="AB3164" s="3">
        <v>30.6586458335298</v>
      </c>
      <c r="AC3164" s="7">
        <v>7.23</v>
      </c>
      <c r="AD3164" s="11">
        <v>292.11871957713998</v>
      </c>
      <c r="AE3164" s="7">
        <v>37.192899556216297</v>
      </c>
      <c r="AF3164" s="1">
        <v>2.7331957763833898</v>
      </c>
      <c r="AG3164" s="1">
        <v>2.2022089258480801</v>
      </c>
      <c r="AH3164" s="1">
        <v>42.268533441099798</v>
      </c>
      <c r="AI3164" s="1" t="s">
        <v>29</v>
      </c>
      <c r="AJ3164" s="1" t="s">
        <v>29</v>
      </c>
      <c r="AK3164" s="11">
        <v>-8.8887922424813998E-2</v>
      </c>
      <c r="AL3164" s="1">
        <v>-4.5067599704069101E-2</v>
      </c>
      <c r="AM3164" s="1">
        <v>5.88843655355588E-2</v>
      </c>
      <c r="AN3164" s="1" t="s">
        <v>4297</v>
      </c>
      <c r="AO3164" s="1">
        <v>2.33361111111111</v>
      </c>
      <c r="AP3164" s="1">
        <v>0.81911062648488098</v>
      </c>
      <c r="AQ3164" s="1">
        <v>0.57363558256051905</v>
      </c>
    </row>
    <row r="3165" spans="1:43" s="1" customFormat="1">
      <c r="A3165" s="9">
        <f t="shared" si="294"/>
        <v>41868.100706018566</v>
      </c>
      <c r="B3165" s="5">
        <v>41867.934039351901</v>
      </c>
      <c r="C3165" s="9" t="str">
        <f t="shared" si="295"/>
        <v>20140816222501</v>
      </c>
      <c r="D3165" s="9" t="str">
        <f t="shared" si="296"/>
        <v>22</v>
      </c>
      <c r="E3165" s="9"/>
      <c r="F3165" s="5" t="s">
        <v>4234</v>
      </c>
      <c r="G3165" s="6">
        <v>259.93403935185199</v>
      </c>
      <c r="H3165" s="6">
        <v>-0.235595039132174</v>
      </c>
      <c r="I3165" s="6">
        <v>-0.971851314521059</v>
      </c>
      <c r="J3165" s="7">
        <v>3184</v>
      </c>
      <c r="K3165" s="6">
        <v>1047</v>
      </c>
      <c r="L3165" s="3">
        <v>3290.0547742413</v>
      </c>
      <c r="M3165" s="3">
        <f t="shared" si="293"/>
        <v>14.259659511474002</v>
      </c>
      <c r="N3165" s="1">
        <f t="shared" si="297"/>
        <v>-0.26907184014900165</v>
      </c>
      <c r="O3165" s="1">
        <f t="shared" si="298"/>
        <v>-52.995733420403823</v>
      </c>
      <c r="W3165" s="3"/>
      <c r="X3165" s="3"/>
      <c r="Y3165" s="5">
        <v>41868.100694444402</v>
      </c>
      <c r="Z3165" s="5"/>
      <c r="AA3165" s="3">
        <v>21.710394363256398</v>
      </c>
      <c r="AB3165" s="3">
        <v>30.655104166415601</v>
      </c>
      <c r="AC3165" s="7">
        <v>7.2104166656625903</v>
      </c>
      <c r="AD3165" s="11">
        <v>285.69898254499799</v>
      </c>
      <c r="AE3165" s="7">
        <v>35.7519888293685</v>
      </c>
      <c r="AF3165" s="1">
        <v>2.6272818517826901</v>
      </c>
      <c r="AG3165" s="1">
        <v>2.1671363215068902</v>
      </c>
      <c r="AH3165" s="1">
        <v>42.588980656041301</v>
      </c>
      <c r="AI3165" s="1" t="s">
        <v>29</v>
      </c>
      <c r="AJ3165" s="1" t="s">
        <v>29</v>
      </c>
      <c r="AK3165" s="11">
        <v>-9.9463519357270297E-2</v>
      </c>
      <c r="AL3165" s="1">
        <v>-4.2868903821307099E-2</v>
      </c>
      <c r="AM3165" s="1">
        <v>6.1600371928150599E-2</v>
      </c>
      <c r="AN3165" s="1" t="s">
        <v>4298</v>
      </c>
      <c r="AO3165" s="1">
        <v>2.4169444444444399</v>
      </c>
      <c r="AP3165" s="1">
        <v>0.80640191694948105</v>
      </c>
      <c r="AQ3165" s="1">
        <v>0.59136786211308601</v>
      </c>
    </row>
    <row r="3166" spans="1:43" s="1" customFormat="1">
      <c r="A3166" s="9">
        <f t="shared" si="294"/>
        <v>41868.104178240763</v>
      </c>
      <c r="B3166" s="5">
        <v>41867.937511574099</v>
      </c>
      <c r="C3166" s="9" t="str">
        <f t="shared" si="295"/>
        <v>20140816223001</v>
      </c>
      <c r="D3166" s="9" t="str">
        <f t="shared" si="296"/>
        <v>22</v>
      </c>
      <c r="E3166" s="9"/>
      <c r="F3166" s="5" t="s">
        <v>4236</v>
      </c>
      <c r="G3166" s="6">
        <v>259.93751157407399</v>
      </c>
      <c r="H3166" s="6">
        <v>-0.235536949652182</v>
      </c>
      <c r="I3166" s="6">
        <v>-0.97186539466561195</v>
      </c>
      <c r="J3166" s="7">
        <v>3253</v>
      </c>
      <c r="K3166" s="6">
        <v>1047</v>
      </c>
      <c r="L3166" s="3">
        <v>3361.35307179867</v>
      </c>
      <c r="M3166" s="3">
        <f t="shared" si="293"/>
        <v>15.292968171723988</v>
      </c>
      <c r="N3166" s="1">
        <f t="shared" si="297"/>
        <v>-0.77000532475545924</v>
      </c>
      <c r="O3166" s="1">
        <f t="shared" si="298"/>
        <v>-19.86086028246724</v>
      </c>
      <c r="P3166" s="6" t="s">
        <v>4299</v>
      </c>
      <c r="Q3166" s="6">
        <v>1011</v>
      </c>
      <c r="R3166" s="6" t="s">
        <v>35</v>
      </c>
      <c r="S3166" s="6">
        <v>1</v>
      </c>
      <c r="T3166" s="6" t="s">
        <v>35</v>
      </c>
      <c r="U3166" s="6">
        <v>0</v>
      </c>
      <c r="V3166" s="6" t="s">
        <v>36</v>
      </c>
      <c r="W3166" s="3"/>
      <c r="X3166" s="3"/>
      <c r="Y3166" s="5">
        <v>41868.104166666701</v>
      </c>
      <c r="Z3166" s="5"/>
      <c r="AA3166" s="3">
        <v>21.680101589704101</v>
      </c>
      <c r="AB3166" s="3">
        <v>30.65</v>
      </c>
      <c r="AC3166" s="7">
        <v>7.1888541663894499</v>
      </c>
      <c r="AD3166" s="11">
        <v>278.48700841937801</v>
      </c>
      <c r="AE3166" s="7">
        <v>34.062676912301903</v>
      </c>
      <c r="AF3166" s="1">
        <v>2.5026376073306502</v>
      </c>
      <c r="AG3166" s="1">
        <v>2.0944695586775199</v>
      </c>
      <c r="AH3166" s="1">
        <v>42.908957945762097</v>
      </c>
      <c r="AI3166" s="1" t="s">
        <v>29</v>
      </c>
      <c r="AJ3166" s="1" t="s">
        <v>29</v>
      </c>
      <c r="AK3166" s="11">
        <v>-0.110039116289727</v>
      </c>
      <c r="AL3166" s="1">
        <v>-4.06702079385452E-2</v>
      </c>
      <c r="AM3166" s="1">
        <v>6.4735995903803301E-2</v>
      </c>
      <c r="AN3166" s="1" t="s">
        <v>4300</v>
      </c>
      <c r="AO3166" s="1">
        <v>2.50027777777778</v>
      </c>
      <c r="AP3166" s="1">
        <v>0.79330940442453901</v>
      </c>
      <c r="AQ3166" s="1">
        <v>0.60881868306711995</v>
      </c>
    </row>
    <row r="3167" spans="1:43" s="1" customFormat="1">
      <c r="A3167" s="9">
        <f t="shared" si="294"/>
        <v>41868.107650462967</v>
      </c>
      <c r="B3167" s="5">
        <v>41867.940983796303</v>
      </c>
      <c r="C3167" s="9" t="str">
        <f t="shared" si="295"/>
        <v>20140816223501</v>
      </c>
      <c r="D3167" s="9" t="str">
        <f t="shared" si="296"/>
        <v>22</v>
      </c>
      <c r="E3167" s="9"/>
      <c r="F3167" s="5" t="s">
        <v>4237</v>
      </c>
      <c r="G3167" s="6">
        <v>259.940983796296</v>
      </c>
      <c r="H3167" s="6">
        <v>-0.23547885933070101</v>
      </c>
      <c r="I3167" s="6">
        <v>-0.97187947133804198</v>
      </c>
      <c r="J3167" s="7">
        <v>3327</v>
      </c>
      <c r="K3167" s="6">
        <v>1047</v>
      </c>
      <c r="L3167" s="3">
        <v>3437.81791265729</v>
      </c>
      <c r="M3167" s="3">
        <f t="shared" si="293"/>
        <v>14.362891685171963</v>
      </c>
      <c r="N3167" s="1">
        <f t="shared" si="297"/>
        <v>-0.52443417398689862</v>
      </c>
      <c r="O3167" s="1">
        <f t="shared" si="298"/>
        <v>-27.387406079930205</v>
      </c>
      <c r="W3167" s="3"/>
      <c r="X3167" s="3"/>
      <c r="Y3167" s="5">
        <v>41868.107638888898</v>
      </c>
      <c r="Z3167" s="5"/>
      <c r="AA3167" s="3">
        <v>21.648280938085499</v>
      </c>
      <c r="AB3167" s="3">
        <v>30.65</v>
      </c>
      <c r="AC3167" s="7">
        <v>7.1826041665728102</v>
      </c>
      <c r="AD3167" s="11">
        <v>269.76329265515102</v>
      </c>
      <c r="AE3167" s="7">
        <v>32.078924578136203</v>
      </c>
      <c r="AF3167" s="1">
        <v>2.3583643940283201</v>
      </c>
      <c r="AG3167" s="1">
        <v>2.1446130449512899</v>
      </c>
      <c r="AH3167" s="1">
        <v>43.3481894537694</v>
      </c>
      <c r="AI3167" s="1" t="s">
        <v>29</v>
      </c>
      <c r="AJ3167" s="1" t="s">
        <v>29</v>
      </c>
      <c r="AK3167" s="11">
        <v>-0.11996338144551399</v>
      </c>
      <c r="AL3167" s="1">
        <v>-3.8835406238327999E-2</v>
      </c>
      <c r="AM3167" s="1">
        <v>6.5674357606237896E-2</v>
      </c>
      <c r="AN3167" s="1" t="s">
        <v>4301</v>
      </c>
      <c r="AO3167" s="1">
        <v>2.58361111111111</v>
      </c>
      <c r="AP3167" s="1">
        <v>0.77983932022640201</v>
      </c>
      <c r="AQ3167" s="1">
        <v>0.62597973979101196</v>
      </c>
    </row>
    <row r="3168" spans="1:43" s="1" customFormat="1">
      <c r="A3168" s="9">
        <f t="shared" si="294"/>
        <v>41868.111122685164</v>
      </c>
      <c r="B3168" s="5">
        <v>41867.9444560185</v>
      </c>
      <c r="C3168" s="9" t="str">
        <f t="shared" si="295"/>
        <v>20140816224001</v>
      </c>
      <c r="D3168" s="9" t="str">
        <f t="shared" si="296"/>
        <v>22</v>
      </c>
      <c r="E3168" s="9"/>
      <c r="F3168" s="5" t="s">
        <v>4238</v>
      </c>
      <c r="G3168" s="6">
        <v>259.94445601851902</v>
      </c>
      <c r="H3168" s="6">
        <v>-0.235420768167939</v>
      </c>
      <c r="I3168" s="6">
        <v>-0.97189354453829901</v>
      </c>
      <c r="J3168" s="7">
        <v>3403</v>
      </c>
      <c r="K3168" s="6">
        <v>1045</v>
      </c>
      <c r="L3168" s="3">
        <v>3509.6323710831498</v>
      </c>
      <c r="M3168" s="3">
        <f t="shared" si="293"/>
        <v>22.689365901800009</v>
      </c>
      <c r="N3168" s="1">
        <f t="shared" si="297"/>
        <v>-0.34902622125022165</v>
      </c>
      <c r="O3168" s="1">
        <f t="shared" si="298"/>
        <v>-65.007625560412251</v>
      </c>
      <c r="W3168" s="3"/>
      <c r="X3168" s="3"/>
      <c r="Y3168" s="5">
        <v>41868.111111111102</v>
      </c>
      <c r="Z3168" s="5"/>
      <c r="AA3168" s="3">
        <v>21.614277567567701</v>
      </c>
      <c r="AB3168" s="3">
        <v>30.646354166546601</v>
      </c>
      <c r="AC3168" s="7">
        <v>7.1654166661864496</v>
      </c>
      <c r="AD3168" s="11">
        <v>260.23853987038399</v>
      </c>
      <c r="AE3168" s="7">
        <v>30.6561470006198</v>
      </c>
      <c r="AF3168" s="1">
        <v>2.2561641826562302</v>
      </c>
      <c r="AG3168" s="1">
        <v>2.19475725221203</v>
      </c>
      <c r="AH3168" s="1">
        <v>43.825031880579402</v>
      </c>
      <c r="AI3168" s="1" t="s">
        <v>29</v>
      </c>
      <c r="AJ3168" s="1" t="s">
        <v>29</v>
      </c>
      <c r="AK3168" s="11">
        <v>-0.12988764693403801</v>
      </c>
      <c r="AL3168" s="1">
        <v>-3.7000604476594402E-2</v>
      </c>
      <c r="AM3168" s="1">
        <v>6.8325581071085204E-2</v>
      </c>
      <c r="AN3168" s="1" t="s">
        <v>4302</v>
      </c>
      <c r="AO3168" s="1">
        <v>2.6669444444444399</v>
      </c>
      <c r="AP3168" s="1">
        <v>0.76599807537478104</v>
      </c>
      <c r="AQ3168" s="1">
        <v>0.64284286456499795</v>
      </c>
    </row>
    <row r="3169" spans="1:43" s="1" customFormat="1">
      <c r="A3169" s="9">
        <f t="shared" si="294"/>
        <v>41868.114594907362</v>
      </c>
      <c r="B3169" s="5">
        <v>41867.947928240697</v>
      </c>
      <c r="C3169" s="9" t="str">
        <f t="shared" si="295"/>
        <v>20140816224501</v>
      </c>
      <c r="D3169" s="9" t="str">
        <f t="shared" si="296"/>
        <v>22</v>
      </c>
      <c r="E3169" s="9"/>
      <c r="F3169" s="5" t="s">
        <v>4240</v>
      </c>
      <c r="G3169" s="6">
        <v>259.94792824074102</v>
      </c>
      <c r="H3169" s="6">
        <v>-0.235362676164103</v>
      </c>
      <c r="I3169" s="6">
        <v>-0.97190761426633099</v>
      </c>
      <c r="J3169" s="7">
        <v>3513</v>
      </c>
      <c r="K3169" s="6">
        <v>1045</v>
      </c>
      <c r="L3169" s="3">
        <v>3623.0792005921498</v>
      </c>
      <c r="M3169" s="3">
        <f t="shared" si="293"/>
        <v>20.007895386133988</v>
      </c>
      <c r="N3169" s="1">
        <f t="shared" si="297"/>
        <v>-0.85754814142553926</v>
      </c>
      <c r="O3169" s="1">
        <f t="shared" si="298"/>
        <v>-23.331512739184532</v>
      </c>
      <c r="P3169" s="6" t="s">
        <v>4303</v>
      </c>
      <c r="Q3169" s="6">
        <v>1011</v>
      </c>
      <c r="R3169" s="6" t="s">
        <v>35</v>
      </c>
      <c r="S3169" s="6">
        <v>0.9</v>
      </c>
      <c r="T3169" s="6" t="s">
        <v>35</v>
      </c>
      <c r="U3169" s="6">
        <v>0</v>
      </c>
      <c r="V3169" s="6" t="s">
        <v>36</v>
      </c>
      <c r="W3169" s="3"/>
      <c r="X3169" s="3"/>
      <c r="Y3169" s="5">
        <v>41868.114583333299</v>
      </c>
      <c r="Z3169" s="5"/>
      <c r="AA3169" s="3">
        <v>21.5787151129915</v>
      </c>
      <c r="AB3169" s="3">
        <v>30.640104166520398</v>
      </c>
      <c r="AC3169" s="7">
        <v>7.1404166660816797</v>
      </c>
      <c r="AD3169" s="11">
        <v>250.14161803361199</v>
      </c>
      <c r="AE3169" s="7">
        <v>29.6340656977241</v>
      </c>
      <c r="AF3169" s="1">
        <v>2.1840161169023902</v>
      </c>
      <c r="AG3169" s="1">
        <v>2.2449019732625901</v>
      </c>
      <c r="AH3169" s="1">
        <v>44.328739237019597</v>
      </c>
      <c r="AI3169" s="1" t="s">
        <v>29</v>
      </c>
      <c r="AJ3169" s="1" t="s">
        <v>29</v>
      </c>
      <c r="AK3169" s="11">
        <v>-0.139811912422562</v>
      </c>
      <c r="AL3169" s="1">
        <v>-3.5165802714860701E-2</v>
      </c>
      <c r="AM3169" s="1">
        <v>7.2374126291909494E-2</v>
      </c>
      <c r="AN3169" s="1" t="s">
        <v>4304</v>
      </c>
      <c r="AO3169" s="1">
        <v>2.75027777777778</v>
      </c>
      <c r="AP3169" s="1">
        <v>0.75179225754145695</v>
      </c>
      <c r="AQ3169" s="1">
        <v>0.65940003146854598</v>
      </c>
    </row>
    <row r="3170" spans="1:43" s="1" customFormat="1">
      <c r="A3170" s="9">
        <f t="shared" si="294"/>
        <v>41868.118067129661</v>
      </c>
      <c r="B3170" s="5">
        <v>41867.951400462996</v>
      </c>
      <c r="C3170" s="9" t="str">
        <f t="shared" si="295"/>
        <v>20140816225001</v>
      </c>
      <c r="D3170" s="9" t="str">
        <f t="shared" si="296"/>
        <v>22</v>
      </c>
      <c r="E3170" s="9"/>
      <c r="F3170" s="5" t="s">
        <v>4241</v>
      </c>
      <c r="G3170" s="6">
        <v>259.95140046296302</v>
      </c>
      <c r="H3170" s="6">
        <v>-0.23530458331940199</v>
      </c>
      <c r="I3170" s="6">
        <v>-0.97192168052208905</v>
      </c>
      <c r="J3170" s="7">
        <v>3610</v>
      </c>
      <c r="K3170" s="6">
        <v>1045</v>
      </c>
      <c r="L3170" s="3">
        <v>3723.1186775228198</v>
      </c>
      <c r="M3170" s="3">
        <f t="shared" si="293"/>
        <v>19.389094497904079</v>
      </c>
      <c r="N3170" s="1">
        <f t="shared" si="297"/>
        <v>-0.79700086952315985</v>
      </c>
      <c r="O3170" s="1">
        <f t="shared" si="298"/>
        <v>-24.327570068404619</v>
      </c>
      <c r="W3170" s="3"/>
      <c r="X3170" s="3"/>
      <c r="Y3170" s="5">
        <v>41868.118055555598</v>
      </c>
      <c r="Z3170" s="5"/>
      <c r="AA3170" s="3">
        <v>21.544379235159798</v>
      </c>
      <c r="AB3170" s="3">
        <v>30.64</v>
      </c>
      <c r="AC3170" s="7">
        <v>7.14</v>
      </c>
      <c r="AD3170" s="11">
        <v>239.39917720604501</v>
      </c>
      <c r="AE3170" s="7">
        <v>28.139251234863199</v>
      </c>
      <c r="AF3170" s="1">
        <v>2.0764128872023702</v>
      </c>
      <c r="AG3170" s="1">
        <v>2.1964614792488599</v>
      </c>
      <c r="AH3170" s="1">
        <v>44.830020630767997</v>
      </c>
      <c r="AI3170" s="1" t="s">
        <v>29</v>
      </c>
      <c r="AJ3170" s="1" t="s">
        <v>29</v>
      </c>
      <c r="AK3170" s="11">
        <v>-0.14873485587881799</v>
      </c>
      <c r="AL3170" s="1">
        <v>-3.3151081792143898E-2</v>
      </c>
      <c r="AM3170" s="1">
        <v>7.2443596007499098E-2</v>
      </c>
      <c r="AN3170" s="1" t="s">
        <v>4305</v>
      </c>
      <c r="AO3170" s="1">
        <v>2.83361111111111</v>
      </c>
      <c r="AP3170" s="1">
        <v>0.73722862791491395</v>
      </c>
      <c r="AQ3170" s="1">
        <v>0.67564336020025695</v>
      </c>
    </row>
    <row r="3171" spans="1:43" s="1" customFormat="1">
      <c r="A3171" s="9">
        <f t="shared" si="294"/>
        <v>41868.121539351865</v>
      </c>
      <c r="B3171" s="5">
        <v>41867.954872685201</v>
      </c>
      <c r="C3171" s="9" t="str">
        <f t="shared" si="295"/>
        <v>20140816225501</v>
      </c>
      <c r="D3171" s="9" t="str">
        <f t="shared" si="296"/>
        <v>22</v>
      </c>
      <c r="E3171" s="9"/>
      <c r="F3171" s="5" t="s">
        <v>4242</v>
      </c>
      <c r="G3171" s="6">
        <v>259.95487268518502</v>
      </c>
      <c r="H3171" s="6">
        <v>-0.23524648963404299</v>
      </c>
      <c r="I3171" s="6">
        <v>-0.97193574330552301</v>
      </c>
      <c r="J3171" s="7">
        <v>3704</v>
      </c>
      <c r="K3171" s="6">
        <v>1045</v>
      </c>
      <c r="L3171" s="3">
        <v>3820.0641500123402</v>
      </c>
      <c r="M3171" s="3">
        <f t="shared" si="293"/>
        <v>21.389587959535948</v>
      </c>
      <c r="N3171" s="1">
        <f t="shared" si="297"/>
        <v>-0.68573335009681957</v>
      </c>
      <c r="O3171" s="1">
        <f t="shared" si="298"/>
        <v>-31.192281892831851</v>
      </c>
      <c r="W3171" s="3"/>
      <c r="X3171" s="3"/>
      <c r="Y3171" s="5">
        <v>41868.121527777803</v>
      </c>
      <c r="Z3171" s="5"/>
      <c r="AA3171" s="3">
        <v>21.511737619626199</v>
      </c>
      <c r="AB3171" s="3">
        <v>30.635208332936099</v>
      </c>
      <c r="AC3171" s="7">
        <v>7.1304166658721302</v>
      </c>
      <c r="AD3171" s="11">
        <v>228.531524683176</v>
      </c>
      <c r="AE3171" s="7">
        <v>26.774670681463402</v>
      </c>
      <c r="AF3171" s="1">
        <v>1.97742526764045</v>
      </c>
      <c r="AG3171" s="1">
        <v>2.16556581509154</v>
      </c>
      <c r="AH3171" s="1">
        <v>45.3021190763004</v>
      </c>
      <c r="AI3171" s="1" t="s">
        <v>29</v>
      </c>
      <c r="AJ3171" s="1" t="s">
        <v>29</v>
      </c>
      <c r="AK3171" s="11">
        <v>-0.15765779933507401</v>
      </c>
      <c r="AL3171" s="1">
        <v>-3.1136360869427001E-2</v>
      </c>
      <c r="AM3171" s="1">
        <v>7.4059936292687603E-2</v>
      </c>
      <c r="AN3171" s="1" t="s">
        <v>4306</v>
      </c>
      <c r="AO3171" s="1">
        <v>2.9169444444444399</v>
      </c>
      <c r="AP3171" s="1">
        <v>0.72231411798237999</v>
      </c>
      <c r="AQ3171" s="1">
        <v>0.69156511982844804</v>
      </c>
    </row>
    <row r="3172" spans="1:43" s="1" customFormat="1">
      <c r="A3172" s="9">
        <f t="shared" si="294"/>
        <v>41868.125011574062</v>
      </c>
      <c r="B3172" s="5">
        <v>41867.958344907398</v>
      </c>
      <c r="C3172" s="9" t="str">
        <f t="shared" si="295"/>
        <v>20140816230001</v>
      </c>
      <c r="D3172" s="9" t="str">
        <f t="shared" si="296"/>
        <v>23</v>
      </c>
      <c r="E3172" s="9"/>
      <c r="F3172" s="5" t="s">
        <v>4244</v>
      </c>
      <c r="G3172" s="6">
        <v>259.95834490740702</v>
      </c>
      <c r="H3172" s="6">
        <v>-0.235188395108234</v>
      </c>
      <c r="I3172" s="6">
        <v>-0.97194980261658204</v>
      </c>
      <c r="J3172" s="7">
        <v>3815</v>
      </c>
      <c r="K3172" s="6">
        <v>1043</v>
      </c>
      <c r="L3172" s="3">
        <v>3927.0120898100199</v>
      </c>
      <c r="M3172" s="3">
        <f t="shared" si="293"/>
        <v>20.998963730569994</v>
      </c>
      <c r="N3172" s="1">
        <f t="shared" si="297"/>
        <v>-0.47845734860117944</v>
      </c>
      <c r="O3172" s="1">
        <f t="shared" si="298"/>
        <v>-43.88889373726348</v>
      </c>
      <c r="P3172" s="6" t="s">
        <v>4307</v>
      </c>
      <c r="Q3172" s="6">
        <v>1011</v>
      </c>
      <c r="R3172" s="6" t="s">
        <v>35</v>
      </c>
      <c r="S3172" s="6">
        <v>0.6</v>
      </c>
      <c r="T3172" s="6" t="s">
        <v>35</v>
      </c>
      <c r="U3172" s="6">
        <v>0</v>
      </c>
      <c r="V3172" s="6" t="s">
        <v>36</v>
      </c>
      <c r="W3172" s="3"/>
      <c r="X3172" s="3"/>
      <c r="Y3172" s="5">
        <v>41868.125</v>
      </c>
      <c r="Z3172" s="5"/>
      <c r="AA3172" s="3">
        <v>21.481788113317599</v>
      </c>
      <c r="AB3172" s="3">
        <v>30.6227083333028</v>
      </c>
      <c r="AC3172" s="7">
        <v>7.1054166666055503</v>
      </c>
      <c r="AD3172" s="11">
        <v>217.48004575814099</v>
      </c>
      <c r="AE3172" s="7">
        <v>25.6324863990049</v>
      </c>
      <c r="AF3172" s="1">
        <v>1.89326426368627</v>
      </c>
      <c r="AG3172" s="1">
        <v>2.1655824618811801</v>
      </c>
      <c r="AH3172" s="1">
        <v>45.7273371779198</v>
      </c>
      <c r="AI3172" s="1" t="s">
        <v>29</v>
      </c>
      <c r="AJ3172" s="1" t="s">
        <v>29</v>
      </c>
      <c r="AK3172" s="11">
        <v>-0.16658074249216501</v>
      </c>
      <c r="AL3172" s="1">
        <v>-2.91216400142589E-2</v>
      </c>
      <c r="AM3172" s="1">
        <v>7.8448263271941598E-2</v>
      </c>
      <c r="AN3172" s="1" t="s">
        <v>4308</v>
      </c>
      <c r="AO3172" s="1">
        <v>3.00027777777778</v>
      </c>
      <c r="AP3172" s="1">
        <v>0.70705582623082697</v>
      </c>
      <c r="AQ3172" s="1">
        <v>0.70715773247065805</v>
      </c>
    </row>
    <row r="3173" spans="1:43" s="1" customFormat="1">
      <c r="A3173" s="9">
        <f t="shared" si="294"/>
        <v>41868.128483796267</v>
      </c>
      <c r="B3173" s="5">
        <v>41867.961817129602</v>
      </c>
      <c r="C3173" s="9" t="str">
        <f t="shared" si="295"/>
        <v>20140816230501</v>
      </c>
      <c r="D3173" s="9" t="str">
        <f t="shared" si="296"/>
        <v>23</v>
      </c>
      <c r="E3173" s="9"/>
      <c r="F3173" s="5" t="s">
        <v>4245</v>
      </c>
      <c r="G3173" s="6">
        <v>259.96181712962999</v>
      </c>
      <c r="H3173" s="6">
        <v>-0.235130299742181</v>
      </c>
      <c r="I3173" s="6">
        <v>-0.97196385845521605</v>
      </c>
      <c r="J3173" s="7">
        <v>3917</v>
      </c>
      <c r="K3173" s="6">
        <v>1043</v>
      </c>
      <c r="L3173" s="3">
        <v>4032.0069084628699</v>
      </c>
      <c r="M3173" s="3">
        <f t="shared" si="293"/>
        <v>21.410708117444027</v>
      </c>
      <c r="N3173" s="1">
        <f t="shared" si="297"/>
        <v>-0.49829035402792099</v>
      </c>
      <c r="O3173" s="1">
        <f t="shared" si="298"/>
        <v>-42.968337525241978</v>
      </c>
      <c r="W3173" s="3"/>
      <c r="X3173" s="3"/>
      <c r="Y3173" s="5">
        <v>41868.128472222197</v>
      </c>
      <c r="Z3173" s="5"/>
      <c r="AA3173" s="3">
        <v>21.451838656429601</v>
      </c>
      <c r="AB3173" s="3">
        <v>30.62</v>
      </c>
      <c r="AC3173" s="7">
        <v>7.1</v>
      </c>
      <c r="AD3173" s="11">
        <v>206.84998094979099</v>
      </c>
      <c r="AE3173" s="7">
        <v>22.560257857854801</v>
      </c>
      <c r="AF3173" s="1">
        <v>1.66788052740299</v>
      </c>
      <c r="AG3173" s="1">
        <v>2.2048675500538502</v>
      </c>
      <c r="AH3173" s="1">
        <v>46.301364041654097</v>
      </c>
      <c r="AI3173" s="1" t="s">
        <v>29</v>
      </c>
      <c r="AJ3173" s="1" t="s">
        <v>29</v>
      </c>
      <c r="AK3173" s="11">
        <v>-0.17455846254023399</v>
      </c>
      <c r="AL3173" s="1">
        <v>-2.62817672748661E-2</v>
      </c>
      <c r="AM3173" s="1">
        <v>7.9432823472428193E-2</v>
      </c>
      <c r="AN3173" s="1" t="s">
        <v>4309</v>
      </c>
      <c r="AO3173" s="1">
        <v>3.08361111111111</v>
      </c>
      <c r="AP3173" s="1">
        <v>0.69146101476847199</v>
      </c>
      <c r="AQ3173" s="1">
        <v>0.72241377690029895</v>
      </c>
    </row>
    <row r="3174" spans="1:43" s="1" customFormat="1">
      <c r="A3174" s="9">
        <f t="shared" si="294"/>
        <v>41868.131956018566</v>
      </c>
      <c r="B3174" s="5">
        <v>41867.965289351901</v>
      </c>
      <c r="C3174" s="9" t="str">
        <f t="shared" si="295"/>
        <v>20140816231001</v>
      </c>
      <c r="D3174" s="9" t="str">
        <f t="shared" si="296"/>
        <v>23</v>
      </c>
      <c r="E3174" s="9"/>
      <c r="F3174" s="5" t="s">
        <v>4246</v>
      </c>
      <c r="G3174" s="6">
        <v>259.96528935185199</v>
      </c>
      <c r="H3174" s="6">
        <v>-0.23507220353609301</v>
      </c>
      <c r="I3174" s="6">
        <v>-0.97197791082137497</v>
      </c>
      <c r="J3174" s="7">
        <v>4021</v>
      </c>
      <c r="K3174" s="6">
        <v>1043</v>
      </c>
      <c r="L3174" s="3">
        <v>4139.06044905009</v>
      </c>
      <c r="M3174" s="3">
        <f t="shared" si="293"/>
        <v>27.175129533678046</v>
      </c>
      <c r="N3174" s="1">
        <f t="shared" si="297"/>
        <v>-0.8420236798122801</v>
      </c>
      <c r="O3174" s="1">
        <f t="shared" si="298"/>
        <v>-32.273592994126297</v>
      </c>
      <c r="W3174" s="3"/>
      <c r="X3174" s="3"/>
      <c r="Y3174" s="5">
        <v>41868.131944444402</v>
      </c>
      <c r="Z3174" s="5"/>
      <c r="AA3174" s="3">
        <v>21.4210888841856</v>
      </c>
      <c r="AB3174" s="3">
        <v>30.6177083327789</v>
      </c>
      <c r="AC3174" s="7">
        <v>7.0954166655578099</v>
      </c>
      <c r="AD3174" s="11">
        <v>196.56647645393301</v>
      </c>
      <c r="AE3174" s="7">
        <v>19.9237417146702</v>
      </c>
      <c r="AF3174" s="1">
        <v>1.4739482495576901</v>
      </c>
      <c r="AG3174" s="1">
        <v>2.25501434767353</v>
      </c>
      <c r="AH3174" s="1">
        <v>46.891434504051396</v>
      </c>
      <c r="AI3174" s="1" t="s">
        <v>29</v>
      </c>
      <c r="AJ3174" s="1" t="s">
        <v>29</v>
      </c>
      <c r="AK3174" s="11">
        <v>-0.182536182556612</v>
      </c>
      <c r="AL3174" s="1">
        <v>-2.3441894507807901E-2</v>
      </c>
      <c r="AM3174" s="1">
        <v>8.02755582564392E-2</v>
      </c>
      <c r="AN3174" s="1" t="s">
        <v>4310</v>
      </c>
      <c r="AO3174" s="1">
        <v>3.1669444444444399</v>
      </c>
      <c r="AP3174" s="1">
        <v>0.67553710586842297</v>
      </c>
      <c r="AQ3174" s="1">
        <v>0.73732599207875105</v>
      </c>
    </row>
    <row r="3175" spans="1:43" s="1" customFormat="1">
      <c r="A3175" s="9">
        <f t="shared" si="294"/>
        <v>41868.135428240763</v>
      </c>
      <c r="B3175" s="5">
        <v>41867.968761574099</v>
      </c>
      <c r="C3175" s="9" t="str">
        <f t="shared" si="295"/>
        <v>20140816231501</v>
      </c>
      <c r="D3175" s="9" t="str">
        <f t="shared" si="296"/>
        <v>23</v>
      </c>
      <c r="E3175" s="9"/>
      <c r="F3175" s="5" t="s">
        <v>4248</v>
      </c>
      <c r="G3175" s="6">
        <v>259.96876157407399</v>
      </c>
      <c r="H3175" s="6">
        <v>-0.23501410649017801</v>
      </c>
      <c r="I3175" s="6">
        <v>-0.97199195971500896</v>
      </c>
      <c r="J3175" s="7">
        <v>4153</v>
      </c>
      <c r="K3175" s="6">
        <v>1043</v>
      </c>
      <c r="L3175" s="3">
        <v>4274.9360967184803</v>
      </c>
      <c r="M3175" s="3">
        <f t="shared" si="293"/>
        <v>24.910535405871997</v>
      </c>
      <c r="N3175" s="1">
        <f t="shared" si="297"/>
        <v>-0.63856601233902099</v>
      </c>
      <c r="O3175" s="1">
        <f t="shared" si="298"/>
        <v>-39.010117864911905</v>
      </c>
      <c r="P3175" s="6" t="s">
        <v>4311</v>
      </c>
      <c r="Q3175" s="6">
        <v>1010</v>
      </c>
      <c r="R3175" s="6" t="s">
        <v>35</v>
      </c>
      <c r="S3175" s="6">
        <v>0.4</v>
      </c>
      <c r="T3175" s="6" t="s">
        <v>35</v>
      </c>
      <c r="U3175" s="6">
        <v>0</v>
      </c>
      <c r="V3175" s="6" t="s">
        <v>36</v>
      </c>
      <c r="W3175" s="3"/>
      <c r="X3175" s="3"/>
      <c r="Y3175" s="5">
        <v>41868.135416666701</v>
      </c>
      <c r="Z3175" s="5"/>
      <c r="AA3175" s="3">
        <v>21.386774009718799</v>
      </c>
      <c r="AB3175" s="3">
        <v>30.605208332726502</v>
      </c>
      <c r="AC3175" s="7">
        <v>7.07041666545304</v>
      </c>
      <c r="AD3175" s="11">
        <v>187.30751204011901</v>
      </c>
      <c r="AE3175" s="7">
        <v>21.6061484856093</v>
      </c>
      <c r="AF3175" s="1">
        <v>1.5941195276654301</v>
      </c>
      <c r="AG3175" s="1">
        <v>2.3051621514630698</v>
      </c>
      <c r="AH3175" s="1">
        <v>47.3696234462289</v>
      </c>
      <c r="AI3175" s="1" t="s">
        <v>29</v>
      </c>
      <c r="AJ3175" s="1" t="s">
        <v>29</v>
      </c>
      <c r="AK3175" s="11">
        <v>-0.190513902572991</v>
      </c>
      <c r="AL3175" s="1">
        <v>-2.0602021740749599E-2</v>
      </c>
      <c r="AM3175" s="1">
        <v>8.5032184144333001E-2</v>
      </c>
      <c r="AN3175" s="1" t="s">
        <v>4312</v>
      </c>
      <c r="AO3175" s="1">
        <v>3.25027777777778</v>
      </c>
      <c r="AP3175" s="1">
        <v>0.65929167843607706</v>
      </c>
      <c r="AQ3175" s="1">
        <v>0.75188728061122401</v>
      </c>
    </row>
    <row r="3176" spans="1:43" s="1" customFormat="1">
      <c r="A3176" s="9">
        <f t="shared" si="294"/>
        <v>41868.138900462967</v>
      </c>
      <c r="B3176" s="5">
        <v>41867.972233796303</v>
      </c>
      <c r="C3176" s="9" t="str">
        <f t="shared" si="295"/>
        <v>20140816232001</v>
      </c>
      <c r="D3176" s="9" t="str">
        <f t="shared" si="296"/>
        <v>23</v>
      </c>
      <c r="E3176" s="9"/>
      <c r="F3176" s="5" t="s">
        <v>4249</v>
      </c>
      <c r="G3176" s="6">
        <v>259.972233796296</v>
      </c>
      <c r="H3176" s="6">
        <v>-0.234956008604641</v>
      </c>
      <c r="I3176" s="6">
        <v>-0.97200600513606705</v>
      </c>
      <c r="J3176" s="7">
        <v>4274</v>
      </c>
      <c r="K3176" s="6">
        <v>1043</v>
      </c>
      <c r="L3176" s="3">
        <v>4399.4887737478402</v>
      </c>
      <c r="M3176" s="3">
        <f t="shared" si="293"/>
        <v>24.292918825561902</v>
      </c>
      <c r="N3176" s="1">
        <f t="shared" si="297"/>
        <v>-0.49323909685931822</v>
      </c>
      <c r="O3176" s="1">
        <f t="shared" si="298"/>
        <v>-49.251811099821907</v>
      </c>
      <c r="W3176" s="3"/>
      <c r="X3176" s="3"/>
      <c r="Y3176" s="5">
        <v>41868.138888888898</v>
      </c>
      <c r="Z3176" s="5"/>
      <c r="AA3176" s="3">
        <v>21.353914344028599</v>
      </c>
      <c r="AB3176" s="3">
        <v>30.6072916669068</v>
      </c>
      <c r="AC3176" s="7">
        <v>7.06364583345339</v>
      </c>
      <c r="AD3176" s="11">
        <v>177.97913113734501</v>
      </c>
      <c r="AE3176" s="7">
        <v>19.7830619319314</v>
      </c>
      <c r="AF3176" s="1">
        <v>1.45838985474698</v>
      </c>
      <c r="AG3176" s="1">
        <v>2.3260674971205901</v>
      </c>
      <c r="AH3176" s="1">
        <v>47.766910692283197</v>
      </c>
      <c r="AI3176" s="1" t="s">
        <v>29</v>
      </c>
      <c r="AJ3176" s="1" t="s">
        <v>29</v>
      </c>
      <c r="AK3176" s="11">
        <v>-0.19747278774869401</v>
      </c>
      <c r="AL3176" s="1">
        <v>-1.8310076929221999E-2</v>
      </c>
      <c r="AM3176" s="1">
        <v>8.6368259260848207E-2</v>
      </c>
      <c r="AN3176" s="1" t="s">
        <v>4313</v>
      </c>
      <c r="AO3176" s="1">
        <v>3.33361111111111</v>
      </c>
      <c r="AP3176" s="1">
        <v>0.64273246440197995</v>
      </c>
      <c r="AQ3176" s="1">
        <v>0.76609071212471802</v>
      </c>
    </row>
    <row r="3177" spans="1:43" s="1" customFormat="1">
      <c r="A3177" s="9">
        <f t="shared" si="294"/>
        <v>41868.142372685164</v>
      </c>
      <c r="B3177" s="5">
        <v>41867.9757060185</v>
      </c>
      <c r="C3177" s="9" t="str">
        <f t="shared" si="295"/>
        <v>20140816232501</v>
      </c>
      <c r="D3177" s="9" t="str">
        <f t="shared" si="296"/>
        <v>23</v>
      </c>
      <c r="E3177" s="9"/>
      <c r="F3177" s="5" t="s">
        <v>4250</v>
      </c>
      <c r="G3177" s="6">
        <v>259.97570601851902</v>
      </c>
      <c r="H3177" s="6">
        <v>-0.234897909879692</v>
      </c>
      <c r="I3177" s="6">
        <v>-0.97202004708449896</v>
      </c>
      <c r="J3177" s="7">
        <v>4392</v>
      </c>
      <c r="K3177" s="6">
        <v>1043</v>
      </c>
      <c r="L3177" s="3">
        <v>4520.9533678756497</v>
      </c>
      <c r="M3177" s="3">
        <f t="shared" si="293"/>
        <v>22.374339995064112</v>
      </c>
      <c r="N3177" s="1">
        <f t="shared" si="297"/>
        <v>-0.50504498045692114</v>
      </c>
      <c r="O3177" s="1">
        <f t="shared" si="298"/>
        <v>-44.301677792781426</v>
      </c>
      <c r="W3177" s="3"/>
      <c r="X3177" s="3"/>
      <c r="Y3177" s="5">
        <v>41868.142361111102</v>
      </c>
      <c r="Z3177" s="5"/>
      <c r="AA3177" s="3">
        <v>21.3220941111347</v>
      </c>
      <c r="AB3177" s="3">
        <v>30.619791666959198</v>
      </c>
      <c r="AC3177" s="7">
        <v>7.0698958334795803</v>
      </c>
      <c r="AD3177" s="11">
        <v>168.60116649942299</v>
      </c>
      <c r="AE3177" s="7">
        <v>15.4560518443518</v>
      </c>
      <c r="AF3177" s="1">
        <v>1.1398738077523101</v>
      </c>
      <c r="AG3177" s="1">
        <v>2.3260853770067298</v>
      </c>
      <c r="AH3177" s="1">
        <v>48.106411044005199</v>
      </c>
      <c r="AI3177" s="1" t="s">
        <v>29</v>
      </c>
      <c r="AJ3177" s="1" t="s">
        <v>29</v>
      </c>
      <c r="AK3177" s="11">
        <v>-0.20443167315771199</v>
      </c>
      <c r="AL3177" s="1">
        <v>-1.6018132040850799E-2</v>
      </c>
      <c r="AM3177" s="1">
        <v>8.5134221008353897E-2</v>
      </c>
      <c r="AN3177" s="1" t="s">
        <v>4314</v>
      </c>
      <c r="AO3177" s="1">
        <v>3.4169444444444399</v>
      </c>
      <c r="AP3177" s="1">
        <v>0.62586734504185604</v>
      </c>
      <c r="AQ3177" s="1">
        <v>0.77992952656650805</v>
      </c>
    </row>
    <row r="3178" spans="1:43" s="1" customFormat="1">
      <c r="A3178" s="9">
        <f t="shared" si="294"/>
        <v>41868.145844907362</v>
      </c>
      <c r="B3178" s="5">
        <v>41867.979178240697</v>
      </c>
      <c r="C3178" s="9" t="str">
        <f t="shared" si="295"/>
        <v>20140816233001</v>
      </c>
      <c r="D3178" s="9" t="str">
        <f t="shared" si="296"/>
        <v>23</v>
      </c>
      <c r="E3178" s="9"/>
      <c r="F3178" s="5" t="s">
        <v>4252</v>
      </c>
      <c r="G3178" s="6">
        <v>259.97917824074102</v>
      </c>
      <c r="H3178" s="6">
        <v>-0.23483981031553799</v>
      </c>
      <c r="I3178" s="6">
        <v>-0.97203408556025594</v>
      </c>
      <c r="J3178" s="7">
        <v>4505</v>
      </c>
      <c r="K3178" s="6">
        <v>1042</v>
      </c>
      <c r="L3178" s="3">
        <v>4632.8250678509703</v>
      </c>
      <c r="M3178" s="3">
        <f t="shared" si="293"/>
        <v>25.092326671601949</v>
      </c>
      <c r="N3178" s="1">
        <f t="shared" si="297"/>
        <v>-0.44992042048019981</v>
      </c>
      <c r="O3178" s="1">
        <f t="shared" si="298"/>
        <v>-55.770588596136449</v>
      </c>
      <c r="P3178" s="6" t="s">
        <v>4315</v>
      </c>
      <c r="Q3178" s="6">
        <v>1010</v>
      </c>
      <c r="R3178" s="6" t="s">
        <v>35</v>
      </c>
      <c r="S3178" s="6">
        <v>0.7</v>
      </c>
      <c r="T3178" s="6" t="s">
        <v>35</v>
      </c>
      <c r="U3178" s="6">
        <v>0</v>
      </c>
      <c r="V3178" s="6" t="s">
        <v>36</v>
      </c>
      <c r="W3178" s="3"/>
      <c r="X3178" s="3"/>
      <c r="Y3178" s="5">
        <v>41868.145833333299</v>
      </c>
      <c r="Z3178" s="5"/>
      <c r="AA3178" s="3">
        <v>21.287820957781499</v>
      </c>
      <c r="AB3178" s="3">
        <v>30.607708332988501</v>
      </c>
      <c r="AC3178" s="7">
        <v>7.0454166659769104</v>
      </c>
      <c r="AD3178" s="11">
        <v>160.104410447211</v>
      </c>
      <c r="AE3178" s="7">
        <v>17.570104495048099</v>
      </c>
      <c r="AF3178" s="1">
        <v>1.30000542317773</v>
      </c>
      <c r="AG3178" s="1">
        <v>2.3753995020571099</v>
      </c>
      <c r="AH3178" s="1">
        <v>48.690236742552997</v>
      </c>
      <c r="AI3178" s="1" t="s">
        <v>29</v>
      </c>
      <c r="AJ3178" s="1" t="s">
        <v>29</v>
      </c>
      <c r="AK3178" s="11">
        <v>-0.21139055856673</v>
      </c>
      <c r="AL3178" s="1">
        <v>-1.37261871524797E-2</v>
      </c>
      <c r="AM3178" s="1">
        <v>9.0070657706197599E-2</v>
      </c>
      <c r="AN3178" s="1" t="s">
        <v>4316</v>
      </c>
      <c r="AO3178" s="1">
        <v>3.50027777777778</v>
      </c>
      <c r="AP3178" s="1">
        <v>0.608704347225549</v>
      </c>
      <c r="AQ3178" s="1">
        <v>0.79339713742155504</v>
      </c>
    </row>
    <row r="3179" spans="1:43" s="1" customFormat="1">
      <c r="A3179" s="9">
        <f t="shared" si="294"/>
        <v>41868.149317129661</v>
      </c>
      <c r="B3179" s="5">
        <v>41867.982650462996</v>
      </c>
      <c r="C3179" s="9" t="str">
        <f t="shared" si="295"/>
        <v>20140816233501</v>
      </c>
      <c r="D3179" s="9" t="str">
        <f t="shared" si="296"/>
        <v>23</v>
      </c>
      <c r="E3179" s="9"/>
      <c r="F3179" s="5" t="s">
        <v>4253</v>
      </c>
      <c r="G3179" s="6">
        <v>259.98265046296302</v>
      </c>
      <c r="H3179" s="6">
        <v>-0.23478170991238501</v>
      </c>
      <c r="I3179" s="6">
        <v>-0.97204812056328604</v>
      </c>
      <c r="J3179" s="7">
        <v>4627</v>
      </c>
      <c r="K3179" s="6">
        <v>1042</v>
      </c>
      <c r="L3179" s="3">
        <v>4758.28670120898</v>
      </c>
      <c r="M3179" s="3">
        <f t="shared" si="293"/>
        <v>26.853195164075988</v>
      </c>
      <c r="N3179" s="1">
        <f t="shared" si="297"/>
        <v>-0.36091992435391945</v>
      </c>
      <c r="O3179" s="1">
        <f t="shared" si="298"/>
        <v>-74.402085759454067</v>
      </c>
      <c r="W3179" s="3"/>
      <c r="X3179" s="3"/>
      <c r="Y3179" s="5">
        <v>41868.149305555598</v>
      </c>
      <c r="Z3179" s="5"/>
      <c r="AA3179" s="3">
        <v>21.254940631192301</v>
      </c>
      <c r="AB3179" s="3">
        <v>30.597604166467999</v>
      </c>
      <c r="AC3179" s="7">
        <v>7.05635416885164</v>
      </c>
      <c r="AD3179" s="11">
        <v>151.09627593950299</v>
      </c>
      <c r="AE3179" s="7">
        <v>17.558906030514098</v>
      </c>
      <c r="AF3179" s="1">
        <v>1.30239568189143</v>
      </c>
      <c r="AG3179" s="1">
        <v>2.4447670458923798</v>
      </c>
      <c r="AH3179" s="1">
        <v>49.197078498618197</v>
      </c>
      <c r="AI3179" s="1" t="s">
        <v>29</v>
      </c>
      <c r="AJ3179" s="1" t="s">
        <v>29</v>
      </c>
      <c r="AK3179" s="11">
        <v>-0.21762715332127699</v>
      </c>
      <c r="AL3179" s="1">
        <v>-1.29691994757467E-2</v>
      </c>
      <c r="AM3179" s="1">
        <v>8.7830596274027797E-2</v>
      </c>
      <c r="AN3179" s="1" t="s">
        <v>4317</v>
      </c>
      <c r="AO3179" s="1">
        <v>3.58361111111111</v>
      </c>
      <c r="AP3179" s="1">
        <v>0.59125163959667504</v>
      </c>
      <c r="AQ3179" s="1">
        <v>0.80648713484732204</v>
      </c>
    </row>
    <row r="3180" spans="1:43" s="1" customFormat="1">
      <c r="A3180" s="9">
        <f t="shared" si="294"/>
        <v>41868.152789351865</v>
      </c>
      <c r="B3180" s="5">
        <v>41867.986122685201</v>
      </c>
      <c r="C3180" s="9" t="str">
        <f t="shared" si="295"/>
        <v>20140816234001</v>
      </c>
      <c r="D3180" s="9" t="str">
        <f t="shared" si="296"/>
        <v>23</v>
      </c>
      <c r="E3180" s="9"/>
      <c r="F3180" s="5" t="s">
        <v>4254</v>
      </c>
      <c r="G3180" s="6">
        <v>259.98612268518502</v>
      </c>
      <c r="H3180" s="6">
        <v>-0.23472360867044201</v>
      </c>
      <c r="I3180" s="6">
        <v>-0.97206215209353997</v>
      </c>
      <c r="J3180" s="7">
        <v>4753</v>
      </c>
      <c r="K3180" s="6">
        <v>1043</v>
      </c>
      <c r="L3180" s="3">
        <v>4892.55267702936</v>
      </c>
      <c r="M3180" s="3">
        <f t="shared" si="293"/>
        <v>22.303084135207975</v>
      </c>
      <c r="N3180" s="1">
        <f t="shared" si="297"/>
        <v>-0.20077335403212118</v>
      </c>
      <c r="O3180" s="1">
        <f t="shared" si="298"/>
        <v>-111.08587712112318</v>
      </c>
      <c r="W3180" s="3"/>
      <c r="X3180" s="3"/>
      <c r="Y3180" s="5">
        <v>41868.152777777803</v>
      </c>
      <c r="Z3180" s="5"/>
      <c r="AA3180" s="3">
        <v>21.2243678199704</v>
      </c>
      <c r="AB3180" s="3">
        <v>30.5913541664418</v>
      </c>
      <c r="AC3180" s="7">
        <v>7.1251041691397701</v>
      </c>
      <c r="AD3180" s="11">
        <v>141.24146221833499</v>
      </c>
      <c r="AE3180" s="7">
        <v>13.953203850472001</v>
      </c>
      <c r="AF3180" s="1">
        <v>1.03797733807492</v>
      </c>
      <c r="AG3180" s="1">
        <v>2.5450503225154901</v>
      </c>
      <c r="AH3180" s="1">
        <v>49.573414765575002</v>
      </c>
      <c r="AI3180" s="1" t="s">
        <v>29</v>
      </c>
      <c r="AJ3180" s="1" t="s">
        <v>29</v>
      </c>
      <c r="AK3180" s="11">
        <v>-0.22386374807582399</v>
      </c>
      <c r="AL3180" s="1">
        <v>-1.2212211799013601E-2</v>
      </c>
      <c r="AM3180" s="1">
        <v>7.49714362545673E-2</v>
      </c>
      <c r="AN3180" s="1" t="s">
        <v>4318</v>
      </c>
      <c r="AO3180" s="1">
        <v>3.6669444444444399</v>
      </c>
      <c r="AP3180" s="1">
        <v>0.57351752868479899</v>
      </c>
      <c r="AQ3180" s="1">
        <v>0.81919328872451103</v>
      </c>
    </row>
    <row r="3181" spans="1:43" s="1" customFormat="1">
      <c r="A3181" s="9">
        <f t="shared" si="294"/>
        <v>41868.156261574062</v>
      </c>
      <c r="B3181" s="5">
        <v>41867.989594907398</v>
      </c>
      <c r="C3181" s="9" t="str">
        <f t="shared" si="295"/>
        <v>20140816234501</v>
      </c>
      <c r="D3181" s="9" t="str">
        <f t="shared" si="296"/>
        <v>23</v>
      </c>
      <c r="E3181" s="9"/>
      <c r="F3181" s="5" t="s">
        <v>4256</v>
      </c>
      <c r="G3181" s="6">
        <v>259.98959490740702</v>
      </c>
      <c r="H3181" s="6">
        <v>-0.234665506589917</v>
      </c>
      <c r="I3181" s="6">
        <v>-0.97207618015096797</v>
      </c>
      <c r="J3181" s="7">
        <v>4866</v>
      </c>
      <c r="K3181" s="6">
        <v>1042</v>
      </c>
      <c r="L3181" s="3">
        <v>5004.0680977053999</v>
      </c>
      <c r="M3181" s="3">
        <f t="shared" si="293"/>
        <v>19.950456452012077</v>
      </c>
      <c r="N3181" s="1">
        <f t="shared" si="297"/>
        <v>-0.1807266566039388</v>
      </c>
      <c r="O3181" s="1">
        <f t="shared" si="298"/>
        <v>-110.39022591854483</v>
      </c>
      <c r="P3181" s="6" t="s">
        <v>4319</v>
      </c>
      <c r="Q3181" s="6">
        <v>1010</v>
      </c>
      <c r="R3181" s="6" t="s">
        <v>35</v>
      </c>
      <c r="S3181" s="6">
        <v>0.9</v>
      </c>
      <c r="T3181" s="6" t="s">
        <v>35</v>
      </c>
      <c r="U3181" s="6">
        <v>0</v>
      </c>
      <c r="V3181" s="6" t="s">
        <v>36</v>
      </c>
      <c r="W3181" s="3"/>
      <c r="X3181" s="3"/>
      <c r="Y3181" s="5">
        <v>41868.15625</v>
      </c>
      <c r="Z3181" s="5"/>
      <c r="AA3181" s="3">
        <v>21.193306543951</v>
      </c>
      <c r="AB3181" s="3">
        <v>30.5802083332504</v>
      </c>
      <c r="AC3181" s="7">
        <v>7.0910416662519404</v>
      </c>
      <c r="AD3181" s="11">
        <v>130.21766495097901</v>
      </c>
      <c r="AE3181" s="7">
        <v>15.101726994993699</v>
      </c>
      <c r="AF3181" s="1">
        <v>1.12188838192535</v>
      </c>
      <c r="AG3181" s="1">
        <v>2.72387723836867</v>
      </c>
      <c r="AH3181" s="1">
        <v>50.035857654184298</v>
      </c>
      <c r="AI3181" s="1" t="s">
        <v>29</v>
      </c>
      <c r="AJ3181" s="1" t="s">
        <v>29</v>
      </c>
      <c r="AK3181" s="11">
        <v>-0.23010034262127199</v>
      </c>
      <c r="AL3181" s="1">
        <v>-1.14552241476605E-2</v>
      </c>
      <c r="AM3181" s="1">
        <v>8.1088325790860394E-2</v>
      </c>
      <c r="AN3181" s="1" t="s">
        <v>4320</v>
      </c>
      <c r="AO3181" s="1">
        <v>3.75027777777778</v>
      </c>
      <c r="AP3181" s="1">
        <v>0.55551045495198004</v>
      </c>
      <c r="AQ3181" s="1">
        <v>0.83150955162225604</v>
      </c>
    </row>
    <row r="3182" spans="1:43" s="1" customFormat="1">
      <c r="A3182" s="9">
        <f t="shared" si="294"/>
        <v>41868.159733796267</v>
      </c>
      <c r="B3182" s="5">
        <v>41867.993067129602</v>
      </c>
      <c r="C3182" s="9" t="str">
        <f t="shared" si="295"/>
        <v>20140816235001</v>
      </c>
      <c r="D3182" s="9" t="str">
        <f t="shared" si="296"/>
        <v>23</v>
      </c>
      <c r="E3182" s="9"/>
      <c r="F3182" s="5" t="s">
        <v>4257</v>
      </c>
      <c r="G3182" s="6">
        <v>259.99306712962999</v>
      </c>
      <c r="H3182" s="6">
        <v>-0.23460740367101801</v>
      </c>
      <c r="I3182" s="6">
        <v>-0.97209020473551899</v>
      </c>
      <c r="J3182" s="7">
        <v>4963</v>
      </c>
      <c r="K3182" s="6">
        <v>1042</v>
      </c>
      <c r="L3182" s="3">
        <v>5103.8203799654602</v>
      </c>
      <c r="M3182" s="3">
        <f t="shared" si="293"/>
        <v>27.354749568219994</v>
      </c>
      <c r="N3182" s="1">
        <f t="shared" si="297"/>
        <v>-0.28874557864116068</v>
      </c>
      <c r="O3182" s="1">
        <f t="shared" si="298"/>
        <v>-94.736514051407099</v>
      </c>
      <c r="W3182" s="3"/>
      <c r="X3182" s="3"/>
      <c r="Y3182" s="5">
        <v>41868.159722222197</v>
      </c>
      <c r="Z3182" s="5"/>
      <c r="AA3182" s="3">
        <v>21.1622245055894</v>
      </c>
      <c r="AB3182" s="3">
        <v>30.57</v>
      </c>
      <c r="AC3182" s="7">
        <v>7.0526041674110003</v>
      </c>
      <c r="AD3182" s="11">
        <v>118.46559708451301</v>
      </c>
      <c r="AE3182" s="7">
        <v>16.772059559116101</v>
      </c>
      <c r="AF3182" s="1">
        <v>1.24375833105588</v>
      </c>
      <c r="AG3182" s="1">
        <v>2.9611945577609502</v>
      </c>
      <c r="AH3182" s="1">
        <v>50.510741438277599</v>
      </c>
      <c r="AI3182" s="1" t="s">
        <v>29</v>
      </c>
      <c r="AJ3182" s="1" t="s">
        <v>29</v>
      </c>
      <c r="AK3182" s="11">
        <v>-0.23556401499702501</v>
      </c>
      <c r="AL3182" s="1">
        <v>-1.0363319803300399E-2</v>
      </c>
      <c r="AM3182" s="1">
        <v>8.8592270577882298E-2</v>
      </c>
      <c r="AN3182" s="1" t="s">
        <v>4321</v>
      </c>
      <c r="AO3182" s="1">
        <v>3.83361111111111</v>
      </c>
      <c r="AP3182" s="1">
        <v>0.53723898877557696</v>
      </c>
      <c r="AQ3182" s="1">
        <v>0.84343006167636403</v>
      </c>
    </row>
    <row r="3183" spans="1:43" s="1" customFormat="1">
      <c r="A3183" s="9">
        <f t="shared" si="294"/>
        <v>41868.163206018566</v>
      </c>
      <c r="B3183" s="5">
        <v>41867.996539351901</v>
      </c>
      <c r="C3183" s="9" t="str">
        <f t="shared" si="295"/>
        <v>20140816235501</v>
      </c>
      <c r="D3183" s="9" t="str">
        <f t="shared" si="296"/>
        <v>23</v>
      </c>
      <c r="E3183" s="9"/>
      <c r="F3183" s="5" t="s">
        <v>4258</v>
      </c>
      <c r="G3183" s="6">
        <v>259.99653935185199</v>
      </c>
      <c r="H3183" s="6">
        <v>-0.23454929991395099</v>
      </c>
      <c r="I3183" s="6">
        <v>-0.97210422584714395</v>
      </c>
      <c r="J3183" s="7">
        <v>5096</v>
      </c>
      <c r="K3183" s="6">
        <v>1042</v>
      </c>
      <c r="L3183" s="3">
        <v>5240.5941278065602</v>
      </c>
      <c r="M3183" s="3">
        <f t="shared" si="293"/>
        <v>22.624228966197915</v>
      </c>
      <c r="N3183" s="1">
        <f t="shared" si="297"/>
        <v>-0.2326235937325194</v>
      </c>
      <c r="O3183" s="1">
        <f t="shared" si="298"/>
        <v>-97.256811328485554</v>
      </c>
      <c r="W3183" s="3"/>
      <c r="X3183" s="3"/>
      <c r="Y3183" s="5">
        <v>41868.163194444402</v>
      </c>
      <c r="Z3183" s="5"/>
      <c r="AA3183" s="3">
        <v>21.131651827752901</v>
      </c>
      <c r="AB3183" s="3">
        <v>30.57</v>
      </c>
      <c r="AC3183" s="7">
        <v>7.1213541676991303</v>
      </c>
      <c r="AD3183" s="11">
        <v>104.909731052693</v>
      </c>
      <c r="AE3183" s="7">
        <v>14.9090963776965</v>
      </c>
      <c r="AF3183" s="1">
        <v>1.1055384898515299</v>
      </c>
      <c r="AG3183" s="1">
        <v>3.3622857390025298</v>
      </c>
      <c r="AH3183" s="1">
        <v>50.934951005841803</v>
      </c>
      <c r="AI3183" s="1" t="s">
        <v>29</v>
      </c>
      <c r="AJ3183" s="1" t="s">
        <v>29</v>
      </c>
      <c r="AK3183" s="11">
        <v>-0.241027687346864</v>
      </c>
      <c r="AL3183" s="1">
        <v>-9.2714154477114008E-3</v>
      </c>
      <c r="AM3183" s="1">
        <v>7.5621594843266998E-2</v>
      </c>
      <c r="AN3183" s="1" t="s">
        <v>4322</v>
      </c>
      <c r="AO3183" s="1">
        <v>3.9169444444444399</v>
      </c>
      <c r="AP3183" s="1">
        <v>0.51871182636922097</v>
      </c>
      <c r="AQ3183" s="1">
        <v>0.85494914537924804</v>
      </c>
    </row>
    <row r="3184" spans="1:43" s="1" customFormat="1">
      <c r="A3184" s="9">
        <f t="shared" si="294"/>
        <v>41868.166678240763</v>
      </c>
      <c r="B3184" s="5">
        <v>41868.000011574099</v>
      </c>
      <c r="C3184" s="9" t="str">
        <f t="shared" si="295"/>
        <v>20140817000001</v>
      </c>
      <c r="D3184" s="9" t="str">
        <f t="shared" si="296"/>
        <v>00</v>
      </c>
      <c r="E3184" s="9"/>
      <c r="F3184" s="5" t="s">
        <v>4260</v>
      </c>
      <c r="G3184" s="6">
        <v>260.00001157407399</v>
      </c>
      <c r="H3184" s="6">
        <v>-0.23449119531892601</v>
      </c>
      <c r="I3184" s="6">
        <v>-0.97211824348579201</v>
      </c>
      <c r="J3184" s="7">
        <v>5206</v>
      </c>
      <c r="K3184" s="6">
        <v>1042</v>
      </c>
      <c r="L3184" s="3">
        <v>5353.7152726375498</v>
      </c>
      <c r="M3184" s="3">
        <f t="shared" si="293"/>
        <v>22.624228966198096</v>
      </c>
      <c r="N3184" s="1">
        <f t="shared" si="297"/>
        <v>-0.19253648101570064</v>
      </c>
      <c r="O3184" s="1">
        <f t="shared" si="298"/>
        <v>-117.50619335539416</v>
      </c>
      <c r="P3184" s="6" t="s">
        <v>4323</v>
      </c>
      <c r="Q3184" s="6">
        <v>1010</v>
      </c>
      <c r="R3184" s="6" t="s">
        <v>35</v>
      </c>
      <c r="S3184" s="6">
        <v>0.4</v>
      </c>
      <c r="T3184" s="6" t="s">
        <v>35</v>
      </c>
      <c r="U3184" s="6">
        <v>0</v>
      </c>
      <c r="V3184" s="6" t="s">
        <v>36</v>
      </c>
      <c r="W3184" s="3"/>
      <c r="X3184" s="3"/>
      <c r="Y3184" s="5">
        <v>41868.166666666701</v>
      </c>
      <c r="Z3184" s="5"/>
      <c r="AA3184" s="3">
        <v>21.099987821016001</v>
      </c>
      <c r="AB3184" s="3">
        <v>30.562708332940399</v>
      </c>
      <c r="AC3184" s="7">
        <v>7.1098958311723699</v>
      </c>
      <c r="AD3184" s="11">
        <v>92.886746662885997</v>
      </c>
      <c r="AE3184" s="7">
        <v>14.3781161775687</v>
      </c>
      <c r="AF3184" s="1">
        <v>1.0689698893996999</v>
      </c>
      <c r="AG3184" s="1">
        <v>3.4416879586224298</v>
      </c>
      <c r="AH3184" s="1">
        <v>51.228082488883899</v>
      </c>
      <c r="AI3184" s="1" t="s">
        <v>29</v>
      </c>
      <c r="AJ3184" s="1" t="s">
        <v>29</v>
      </c>
      <c r="AK3184" s="11">
        <v>-0.24649135969670299</v>
      </c>
      <c r="AL3184" s="1">
        <v>-8.1795110921223605E-3</v>
      </c>
      <c r="AM3184" s="1">
        <v>7.7643332772224294E-2</v>
      </c>
      <c r="AN3184" s="1" t="s">
        <v>4324</v>
      </c>
      <c r="AO3184" s="1">
        <v>4.0002777777777796</v>
      </c>
      <c r="AP3184" s="1">
        <v>0.49993778564389402</v>
      </c>
      <c r="AQ3184" s="1">
        <v>0.866061320280198</v>
      </c>
    </row>
    <row r="3185" spans="1:43" s="1" customFormat="1">
      <c r="A3185" s="9">
        <f t="shared" si="294"/>
        <v>41868.170150462967</v>
      </c>
      <c r="B3185" s="5">
        <v>41868.003483796303</v>
      </c>
      <c r="C3185" s="9" t="str">
        <f t="shared" si="295"/>
        <v>20140817000501</v>
      </c>
      <c r="D3185" s="9" t="str">
        <f t="shared" si="296"/>
        <v>00</v>
      </c>
      <c r="E3185" s="9"/>
      <c r="F3185" s="5" t="s">
        <v>4261</v>
      </c>
      <c r="G3185" s="6">
        <v>260.003483796296</v>
      </c>
      <c r="H3185" s="6">
        <v>-0.234433089886146</v>
      </c>
      <c r="I3185" s="6">
        <v>-0.97213225765141398</v>
      </c>
      <c r="J3185" s="7">
        <v>5316</v>
      </c>
      <c r="K3185" s="6">
        <v>1042</v>
      </c>
      <c r="L3185" s="3">
        <v>5466.8364174685403</v>
      </c>
      <c r="M3185" s="3">
        <f t="shared" si="293"/>
        <v>20.978830495930016</v>
      </c>
      <c r="N3185" s="1">
        <f t="shared" si="297"/>
        <v>-0.15705678017064031</v>
      </c>
      <c r="O3185" s="1">
        <f t="shared" si="298"/>
        <v>-133.57481589229556</v>
      </c>
      <c r="W3185" s="3"/>
      <c r="X3185" s="3"/>
      <c r="Y3185" s="5">
        <v>41868.170138888898</v>
      </c>
      <c r="Z3185" s="5"/>
      <c r="AA3185" s="3">
        <v>21.067544294777399</v>
      </c>
      <c r="AB3185" s="3">
        <v>30.550208333045202</v>
      </c>
      <c r="AC3185" s="7">
        <v>7.0411458317486302</v>
      </c>
      <c r="AD3185" s="11">
        <v>81.958678022533903</v>
      </c>
      <c r="AE3185" s="7">
        <v>14.798552312932999</v>
      </c>
      <c r="AF3185" s="1">
        <v>1.1050093118406401</v>
      </c>
      <c r="AG3185" s="1">
        <v>3.2913123694023101</v>
      </c>
      <c r="AH3185" s="1">
        <v>51.427586768464501</v>
      </c>
      <c r="AI3185" s="1" t="s">
        <v>29</v>
      </c>
      <c r="AJ3185" s="1" t="s">
        <v>29</v>
      </c>
      <c r="AK3185" s="11">
        <v>-0.25145785171920199</v>
      </c>
      <c r="AL3185" s="1">
        <v>-8.1407287195345308E-3</v>
      </c>
      <c r="AM3185" s="1">
        <v>9.0960778413776006E-2</v>
      </c>
      <c r="AN3185" s="1" t="s">
        <v>4325</v>
      </c>
      <c r="AO3185" s="1">
        <v>4.08361111111111</v>
      </c>
      <c r="AP3185" s="1">
        <v>0.48092580201108798</v>
      </c>
      <c r="AQ3185" s="1">
        <v>0.87676129759472798</v>
      </c>
    </row>
    <row r="3186" spans="1:43" s="1" customFormat="1">
      <c r="A3186" s="9">
        <f t="shared" si="294"/>
        <v>41868.173622685164</v>
      </c>
      <c r="B3186" s="5">
        <v>41868.0069560185</v>
      </c>
      <c r="C3186" s="9" t="str">
        <f t="shared" si="295"/>
        <v>20140817001001</v>
      </c>
      <c r="D3186" s="9" t="str">
        <f t="shared" si="296"/>
        <v>00</v>
      </c>
      <c r="E3186" s="9"/>
      <c r="F3186" s="5" t="s">
        <v>4262</v>
      </c>
      <c r="G3186" s="6">
        <v>260.00695601851902</v>
      </c>
      <c r="H3186" s="6">
        <v>-0.23437498361582201</v>
      </c>
      <c r="I3186" s="6">
        <v>-0.97214626834395801</v>
      </c>
      <c r="J3186" s="7">
        <v>5418</v>
      </c>
      <c r="K3186" s="6">
        <v>1042</v>
      </c>
      <c r="L3186" s="3">
        <v>5571.7305699481904</v>
      </c>
      <c r="M3186" s="3">
        <f t="shared" si="293"/>
        <v>21.801529731061965</v>
      </c>
      <c r="N3186" s="1">
        <f t="shared" si="297"/>
        <v>-0.19332730955797928</v>
      </c>
      <c r="O3186" s="1">
        <f t="shared" si="298"/>
        <v>-112.77004671977623</v>
      </c>
      <c r="W3186" s="3"/>
      <c r="X3186" s="3"/>
      <c r="Y3186" s="5">
        <v>41868.173611111102</v>
      </c>
      <c r="Z3186" s="5"/>
      <c r="AA3186" s="3">
        <v>21.0381670561814</v>
      </c>
      <c r="AB3186" s="3">
        <v>30.556145833505798</v>
      </c>
      <c r="AC3186" s="7">
        <v>7.1137500020692803</v>
      </c>
      <c r="AD3186" s="11">
        <v>69.974295758345704</v>
      </c>
      <c r="AE3186" s="7">
        <v>14.450868733046301</v>
      </c>
      <c r="AF3186" s="1">
        <v>1.07605397100235</v>
      </c>
      <c r="AG3186" s="1">
        <v>3.6339259058498898</v>
      </c>
      <c r="AH3186" s="1">
        <v>51.869856913057198</v>
      </c>
      <c r="AI3186" s="1" t="s">
        <v>29</v>
      </c>
      <c r="AJ3186" s="1" t="s">
        <v>29</v>
      </c>
      <c r="AK3186" s="11">
        <v>-0.256424343908216</v>
      </c>
      <c r="AL3186" s="1">
        <v>-8.1019463456464096E-3</v>
      </c>
      <c r="AM3186" s="1">
        <v>7.6957331114872796E-2</v>
      </c>
      <c r="AN3186" s="1" t="s">
        <v>4326</v>
      </c>
      <c r="AO3186" s="1">
        <v>4.1669444444444403</v>
      </c>
      <c r="AP3186" s="1">
        <v>0.46168492413004097</v>
      </c>
      <c r="AQ3186" s="1">
        <v>0.88704398472174895</v>
      </c>
    </row>
    <row r="3187" spans="1:43" s="1" customFormat="1">
      <c r="A3187" s="9">
        <f t="shared" si="294"/>
        <v>41868.177094907362</v>
      </c>
      <c r="B3187" s="5">
        <v>41868.010428240697</v>
      </c>
      <c r="C3187" s="9" t="str">
        <f t="shared" si="295"/>
        <v>20140817001501</v>
      </c>
      <c r="D3187" s="9" t="str">
        <f t="shared" si="296"/>
        <v>00</v>
      </c>
      <c r="E3187" s="9"/>
      <c r="F3187" s="5" t="s">
        <v>4264</v>
      </c>
      <c r="G3187" s="6">
        <v>260.01042824074102</v>
      </c>
      <c r="H3187" s="6">
        <v>-0.23431687650816099</v>
      </c>
      <c r="I3187" s="6">
        <v>-0.97216027556337603</v>
      </c>
      <c r="J3187" s="7">
        <v>5524</v>
      </c>
      <c r="K3187" s="6">
        <v>1042</v>
      </c>
      <c r="L3187" s="3">
        <v>5680.7382186035002</v>
      </c>
      <c r="M3187" s="3">
        <f t="shared" si="293"/>
        <v>23.858277818900024</v>
      </c>
      <c r="N3187" s="1">
        <f t="shared" si="297"/>
        <v>-0.25264292557479989</v>
      </c>
      <c r="O3187" s="1">
        <f t="shared" si="298"/>
        <v>-94.434774948156274</v>
      </c>
      <c r="P3187" s="6" t="s">
        <v>4327</v>
      </c>
      <c r="Q3187" s="6">
        <v>1010</v>
      </c>
      <c r="R3187" s="6" t="s">
        <v>35</v>
      </c>
      <c r="S3187" s="6">
        <v>0.5</v>
      </c>
      <c r="T3187" s="6" t="s">
        <v>35</v>
      </c>
      <c r="U3187" s="6">
        <v>0</v>
      </c>
      <c r="V3187" s="6" t="s">
        <v>36</v>
      </c>
      <c r="W3187" s="3"/>
      <c r="X3187" s="3"/>
      <c r="Y3187" s="5">
        <v>41868.177083333299</v>
      </c>
      <c r="Z3187" s="5"/>
      <c r="AA3187" s="3">
        <v>21.008841812903899</v>
      </c>
      <c r="AB3187" s="3">
        <v>30.557604166468</v>
      </c>
      <c r="AC3187" s="7">
        <v>7.1288541640844301</v>
      </c>
      <c r="AD3187" s="11">
        <v>56.072591622057701</v>
      </c>
      <c r="AE3187" s="7">
        <v>13.813780233619401</v>
      </c>
      <c r="AF3187" s="1">
        <v>1.02757138688922</v>
      </c>
      <c r="AG3187" s="1">
        <v>3.9272426888196401</v>
      </c>
      <c r="AH3187" s="1">
        <v>52.216550146678102</v>
      </c>
      <c r="AI3187" s="1" t="s">
        <v>29</v>
      </c>
      <c r="AJ3187" s="1" t="s">
        <v>29</v>
      </c>
      <c r="AK3187" s="11">
        <v>-0.26139083609723102</v>
      </c>
      <c r="AL3187" s="1">
        <v>-8.0631639717582901E-3</v>
      </c>
      <c r="AM3187" s="1">
        <v>7.4326868532649304E-2</v>
      </c>
      <c r="AN3187" s="1" t="s">
        <v>4328</v>
      </c>
      <c r="AO3187" s="1">
        <v>4.2502777777777796</v>
      </c>
      <c r="AP3187" s="1">
        <v>0.44222430960107301</v>
      </c>
      <c r="AQ3187" s="1">
        <v>0.89690448766736297</v>
      </c>
    </row>
    <row r="3188" spans="1:43" s="1" customFormat="1">
      <c r="A3188" s="9">
        <f t="shared" si="294"/>
        <v>41868.180567129661</v>
      </c>
      <c r="B3188" s="5">
        <v>41868.013900462996</v>
      </c>
      <c r="C3188" s="9" t="str">
        <f t="shared" si="295"/>
        <v>20140817002001</v>
      </c>
      <c r="D3188" s="9" t="str">
        <f t="shared" si="296"/>
        <v>00</v>
      </c>
      <c r="E3188" s="9"/>
      <c r="F3188" s="5" t="s">
        <v>4265</v>
      </c>
      <c r="G3188" s="6">
        <v>260.01390046296302</v>
      </c>
      <c r="H3188" s="6">
        <v>-0.23425876856337099</v>
      </c>
      <c r="I3188" s="6">
        <v>-0.97217427930961697</v>
      </c>
      <c r="J3188" s="7">
        <v>5640</v>
      </c>
      <c r="K3188" s="6">
        <v>1042</v>
      </c>
      <c r="L3188" s="3">
        <v>5800.0296076980003</v>
      </c>
      <c r="M3188" s="3">
        <f t="shared" si="293"/>
        <v>22.624228966197915</v>
      </c>
      <c r="N3188" s="1">
        <f t="shared" si="297"/>
        <v>-0.26205382300028079</v>
      </c>
      <c r="O3188" s="1">
        <f t="shared" si="298"/>
        <v>-86.334283191028561</v>
      </c>
      <c r="W3188" s="3"/>
      <c r="X3188" s="3"/>
      <c r="Y3188" s="5">
        <v>41868.180555555598</v>
      </c>
      <c r="Z3188" s="5"/>
      <c r="AA3188" s="3">
        <v>20.9795166088747</v>
      </c>
      <c r="AB3188" s="3">
        <v>30.551354166441801</v>
      </c>
      <c r="AC3188" s="7">
        <v>7.0476041637439204</v>
      </c>
      <c r="AD3188" s="11">
        <v>39.115301941960801</v>
      </c>
      <c r="AE3188" s="7">
        <v>12.7320708992244</v>
      </c>
      <c r="AF3188" s="1">
        <v>0.94944756173537803</v>
      </c>
      <c r="AG3188" s="1">
        <v>4.1278141744481802</v>
      </c>
      <c r="AH3188" s="1">
        <v>52.4028699884296</v>
      </c>
      <c r="AI3188" s="1" t="s">
        <v>29</v>
      </c>
      <c r="AJ3188" s="1" t="s">
        <v>29</v>
      </c>
      <c r="AK3188" s="11">
        <v>-0.265033173890171</v>
      </c>
      <c r="AL3188" s="1">
        <v>-7.3651414236977604E-3</v>
      </c>
      <c r="AM3188" s="1">
        <v>8.9618121479533699E-2</v>
      </c>
      <c r="AN3188" s="1" t="s">
        <v>4329</v>
      </c>
      <c r="AO3188" s="1">
        <v>4.33361111111111</v>
      </c>
      <c r="AP3188" s="1">
        <v>0.42255322060707001</v>
      </c>
      <c r="AQ3188" s="1">
        <v>0.90633811337413805</v>
      </c>
    </row>
    <row r="3189" spans="1:43" s="1" customFormat="1">
      <c r="A3189" s="9">
        <f t="shared" si="294"/>
        <v>41868.184039351865</v>
      </c>
      <c r="B3189" s="5">
        <v>41868.017372685201</v>
      </c>
      <c r="C3189" s="9" t="str">
        <f t="shared" si="295"/>
        <v>20140817002501</v>
      </c>
      <c r="D3189" s="9" t="str">
        <f t="shared" si="296"/>
        <v>00</v>
      </c>
      <c r="E3189" s="9"/>
      <c r="F3189" s="5" t="s">
        <v>4266</v>
      </c>
      <c r="G3189" s="6">
        <v>260.01737268518502</v>
      </c>
      <c r="H3189" s="6">
        <v>-0.23420065978165899</v>
      </c>
      <c r="I3189" s="6">
        <v>-0.97218827958263099</v>
      </c>
      <c r="J3189" s="7">
        <v>5750</v>
      </c>
      <c r="K3189" s="6">
        <v>1042</v>
      </c>
      <c r="L3189" s="3">
        <v>5913.1507525289899</v>
      </c>
      <c r="M3189" s="3">
        <f t="shared" si="293"/>
        <v>19.744781643228087</v>
      </c>
      <c r="N3189" s="1">
        <f t="shared" si="297"/>
        <v>-0.23379397075437963</v>
      </c>
      <c r="O3189" s="1">
        <f t="shared" si="298"/>
        <v>-84.45376747534543</v>
      </c>
      <c r="W3189" s="3"/>
      <c r="X3189" s="3"/>
      <c r="Y3189" s="5">
        <v>41868.184027777803</v>
      </c>
      <c r="Z3189" s="5"/>
      <c r="AA3189" s="3">
        <v>20.9516570002089</v>
      </c>
      <c r="AB3189" s="3">
        <v>30.540208332831298</v>
      </c>
      <c r="AC3189" s="7">
        <v>7.12302083810272</v>
      </c>
      <c r="AD3189" s="11">
        <v>20.428203781485202</v>
      </c>
      <c r="AE3189" s="7">
        <v>11.7915925656471</v>
      </c>
      <c r="AF3189" s="1">
        <v>0.88073932458166404</v>
      </c>
      <c r="AG3189" s="1">
        <v>4.3676627956408796</v>
      </c>
      <c r="AH3189" s="1">
        <v>52.524287545346503</v>
      </c>
      <c r="AI3189" s="1" t="s">
        <v>29</v>
      </c>
      <c r="AJ3189" s="1" t="s">
        <v>29</v>
      </c>
      <c r="AK3189" s="11">
        <v>-0.26867551168310999</v>
      </c>
      <c r="AL3189" s="1">
        <v>-6.6671188756372299E-3</v>
      </c>
      <c r="AM3189" s="1">
        <v>7.5331941746738601E-2</v>
      </c>
      <c r="AN3189" s="1" t="s">
        <v>4330</v>
      </c>
      <c r="AO3189" s="1">
        <v>4.4169444444444403</v>
      </c>
      <c r="AP3189" s="1">
        <v>0.40268101950519403</v>
      </c>
      <c r="AQ3189" s="1">
        <v>0.91534037195474804</v>
      </c>
    </row>
    <row r="3190" spans="1:43" s="1" customFormat="1">
      <c r="A3190" s="9">
        <f t="shared" si="294"/>
        <v>41868.187511574062</v>
      </c>
      <c r="B3190" s="5">
        <v>41868.020844907398</v>
      </c>
      <c r="C3190" s="9" t="str">
        <f t="shared" si="295"/>
        <v>20140817003001</v>
      </c>
      <c r="D3190" s="9" t="str">
        <f t="shared" si="296"/>
        <v>00</v>
      </c>
      <c r="E3190" s="9"/>
      <c r="F3190" s="5" t="s">
        <v>4268</v>
      </c>
      <c r="G3190" s="6">
        <v>260.02084490740702</v>
      </c>
      <c r="H3190" s="6">
        <v>-0.23414255016323299</v>
      </c>
      <c r="I3190" s="6">
        <v>-0.972202276382368</v>
      </c>
      <c r="J3190" s="7">
        <v>5846</v>
      </c>
      <c r="K3190" s="6">
        <v>1042</v>
      </c>
      <c r="L3190" s="3">
        <v>6011.8746607451303</v>
      </c>
      <c r="M3190" s="3">
        <f t="shared" si="293"/>
        <v>20.567480878361856</v>
      </c>
      <c r="N3190" s="1">
        <f t="shared" si="297"/>
        <v>-9.631394929728003E-2</v>
      </c>
      <c r="O3190" s="1">
        <f t="shared" si="298"/>
        <v>-213.54623113707888</v>
      </c>
      <c r="P3190" s="6" t="s">
        <v>4331</v>
      </c>
      <c r="Q3190" s="6">
        <v>1009</v>
      </c>
      <c r="R3190" s="6" t="s">
        <v>35</v>
      </c>
      <c r="S3190" s="6">
        <v>0.5</v>
      </c>
      <c r="T3190" s="6" t="s">
        <v>35</v>
      </c>
      <c r="U3190" s="6">
        <v>0</v>
      </c>
      <c r="V3190" s="6" t="s">
        <v>36</v>
      </c>
      <c r="W3190" s="3"/>
      <c r="X3190" s="3"/>
      <c r="Y3190" s="5">
        <v>41868.1875</v>
      </c>
      <c r="Z3190" s="5"/>
      <c r="AA3190" s="3">
        <v>20.924317113954199</v>
      </c>
      <c r="AB3190" s="3">
        <v>30.528854166599</v>
      </c>
      <c r="AC3190" s="7">
        <v>7.1970833319800098</v>
      </c>
      <c r="AD3190" s="11">
        <v>1.12052043966407</v>
      </c>
      <c r="AE3190" s="7">
        <v>10.9232302324979</v>
      </c>
      <c r="AF3190" s="1">
        <v>0.81683891696352995</v>
      </c>
      <c r="AG3190" s="1">
        <v>4.6091846950404403</v>
      </c>
      <c r="AH3190" s="1">
        <v>52.719266359122301</v>
      </c>
      <c r="AI3190" s="1" t="s">
        <v>29</v>
      </c>
      <c r="AJ3190" s="1" t="s">
        <v>29</v>
      </c>
      <c r="AK3190" s="11">
        <v>-0.272317849353931</v>
      </c>
      <c r="AL3190" s="1">
        <v>-5.9690963509797298E-3</v>
      </c>
      <c r="AM3190" s="1">
        <v>6.3520903689870498E-2</v>
      </c>
      <c r="AN3190" s="1" t="s">
        <v>4332</v>
      </c>
      <c r="AO3190" s="1">
        <v>4.5002777777777796</v>
      </c>
      <c r="AP3190" s="1">
        <v>0.38261716437092003</v>
      </c>
      <c r="AQ3190" s="1">
        <v>0.92390697882890604</v>
      </c>
    </row>
    <row r="3191" spans="1:43" s="1" customFormat="1">
      <c r="A3191" s="9">
        <f t="shared" si="294"/>
        <v>41868.190983796267</v>
      </c>
      <c r="B3191" s="5">
        <v>41868.024317129602</v>
      </c>
      <c r="C3191" s="9" t="str">
        <f t="shared" si="295"/>
        <v>20140817003501</v>
      </c>
      <c r="D3191" s="9" t="str">
        <f t="shared" si="296"/>
        <v>00</v>
      </c>
      <c r="E3191" s="9"/>
      <c r="F3191" s="5" t="s">
        <v>4269</v>
      </c>
      <c r="G3191" s="6">
        <v>260.02431712962999</v>
      </c>
      <c r="H3191" s="6">
        <v>-0.23408443970830101</v>
      </c>
      <c r="I3191" s="6">
        <v>-0.97221626970877795</v>
      </c>
      <c r="J3191" s="7">
        <v>5946</v>
      </c>
      <c r="K3191" s="6">
        <v>1042</v>
      </c>
      <c r="L3191" s="3">
        <v>6114.7120651369396</v>
      </c>
      <c r="M3191" s="3">
        <f t="shared" si="293"/>
        <v>17.688033555390028</v>
      </c>
      <c r="N3191" s="1">
        <f t="shared" si="297"/>
        <v>-6.8256877759419868E-2</v>
      </c>
      <c r="O3191" s="1">
        <f t="shared" si="298"/>
        <v>-259.13921257479393</v>
      </c>
      <c r="W3191" s="3"/>
      <c r="X3191" s="3"/>
      <c r="Y3191" s="5">
        <v>41868.190972222197</v>
      </c>
      <c r="Z3191" s="5"/>
      <c r="AA3191" s="3">
        <v>20.8974865779042</v>
      </c>
      <c r="AB3191" s="3">
        <v>30.522604166572801</v>
      </c>
      <c r="AC3191" s="7">
        <v>7.07208333145614</v>
      </c>
      <c r="AD3191" s="11">
        <v>-18.820280310569402</v>
      </c>
      <c r="AE3191" s="7">
        <v>10.2020998735726</v>
      </c>
      <c r="AF3191" s="1">
        <v>0.76275417003545098</v>
      </c>
      <c r="AG3191" s="1">
        <v>4.80976666198156</v>
      </c>
      <c r="AH3191" s="1">
        <v>53.3218937543799</v>
      </c>
      <c r="AI3191" s="1" t="s">
        <v>29</v>
      </c>
      <c r="AJ3191" s="1" t="s">
        <v>29</v>
      </c>
      <c r="AK3191" s="11">
        <v>-0.273367522006977</v>
      </c>
      <c r="AL3191" s="1">
        <v>-4.7122750991262299E-3</v>
      </c>
      <c r="AM3191" s="1">
        <v>8.4706486563002406E-2</v>
      </c>
      <c r="AN3191" s="1" t="s">
        <v>4333</v>
      </c>
      <c r="AO3191" s="1">
        <v>4.58361111111111</v>
      </c>
      <c r="AP3191" s="1">
        <v>0.36237120449650301</v>
      </c>
      <c r="AQ3191" s="1">
        <v>0.93203385676259298</v>
      </c>
    </row>
    <row r="3192" spans="1:43" s="1" customFormat="1">
      <c r="A3192" s="9">
        <f t="shared" si="294"/>
        <v>41868.194456018566</v>
      </c>
      <c r="B3192" s="5">
        <v>41868.027789351901</v>
      </c>
      <c r="C3192" s="9" t="str">
        <f t="shared" si="295"/>
        <v>20140817004001</v>
      </c>
      <c r="D3192" s="9" t="str">
        <f t="shared" si="296"/>
        <v>00</v>
      </c>
      <c r="E3192" s="9"/>
      <c r="F3192" s="5" t="s">
        <v>4270</v>
      </c>
      <c r="G3192" s="6">
        <v>260.02778935185199</v>
      </c>
      <c r="H3192" s="6">
        <v>-0.234026328417069</v>
      </c>
      <c r="I3192" s="6">
        <v>-0.97223025956181097</v>
      </c>
      <c r="J3192" s="7">
        <v>6032</v>
      </c>
      <c r="K3192" s="6">
        <v>1042</v>
      </c>
      <c r="L3192" s="3">
        <v>6203.1522329138897</v>
      </c>
      <c r="M3192" s="3">
        <f t="shared" si="293"/>
        <v>24.269627436465999</v>
      </c>
      <c r="N3192" s="1">
        <f t="shared" si="297"/>
        <v>-4.8216114905359576E-2</v>
      </c>
      <c r="O3192" s="1">
        <f t="shared" si="298"/>
        <v>-503.35095401409563</v>
      </c>
      <c r="W3192" s="3"/>
      <c r="X3192" s="3"/>
      <c r="Y3192" s="5">
        <v>41868.194444444402</v>
      </c>
      <c r="Z3192" s="5"/>
      <c r="AA3192" s="3">
        <v>20.8844799854432</v>
      </c>
      <c r="AB3192" s="3">
        <v>30.5090624996398</v>
      </c>
      <c r="AC3192" s="7">
        <v>7.0127083330932303</v>
      </c>
      <c r="AD3192" s="11">
        <v>-29.775479131821999</v>
      </c>
      <c r="AE3192" s="7">
        <v>8.8501305390146197</v>
      </c>
      <c r="AF3192" s="1">
        <v>0.65960412279388503</v>
      </c>
      <c r="AG3192" s="1">
        <v>5.0103515061453203</v>
      </c>
      <c r="AH3192" s="1">
        <v>53.848480860355799</v>
      </c>
      <c r="AI3192" s="1" t="s">
        <v>29</v>
      </c>
      <c r="AJ3192" s="1" t="s">
        <v>29</v>
      </c>
      <c r="AK3192" s="11">
        <v>-0.27441719457309599</v>
      </c>
      <c r="AL3192" s="1">
        <v>-3.45545382853755E-3</v>
      </c>
      <c r="AM3192" s="1">
        <v>9.7116196888249504E-2</v>
      </c>
      <c r="AN3192" s="1" t="s">
        <v>4334</v>
      </c>
      <c r="AO3192" s="1">
        <v>4.6669444444444403</v>
      </c>
      <c r="AP3192" s="1">
        <v>0.341952775846049</v>
      </c>
      <c r="AQ3192" s="1">
        <v>0.939717137808597</v>
      </c>
    </row>
    <row r="3193" spans="1:43" s="1" customFormat="1">
      <c r="A3193" s="9">
        <f t="shared" si="294"/>
        <v>41868.197928240763</v>
      </c>
      <c r="B3193" s="5">
        <v>41868.031261574099</v>
      </c>
      <c r="C3193" s="9" t="str">
        <f t="shared" si="295"/>
        <v>20140817004501</v>
      </c>
      <c r="D3193" s="9" t="str">
        <f t="shared" si="296"/>
        <v>00</v>
      </c>
      <c r="E3193" s="9"/>
      <c r="F3193" s="5" t="s">
        <v>4272</v>
      </c>
      <c r="G3193" s="6">
        <v>260.03126157407399</v>
      </c>
      <c r="H3193" s="6">
        <v>-0.23396821628974601</v>
      </c>
      <c r="I3193" s="6">
        <v>-0.97224424594141701</v>
      </c>
      <c r="J3193" s="7">
        <v>6150</v>
      </c>
      <c r="K3193" s="6">
        <v>1042</v>
      </c>
      <c r="L3193" s="3">
        <v>6324.5003700962197</v>
      </c>
      <c r="M3193" s="3">
        <f t="shared" si="293"/>
        <v>12.340488527017987</v>
      </c>
      <c r="N3193" s="1">
        <f t="shared" si="297"/>
        <v>-0.17826580660023977</v>
      </c>
      <c r="O3193" s="1">
        <f t="shared" si="298"/>
        <v>-69.225213530104924</v>
      </c>
      <c r="P3193" s="6" t="s">
        <v>4335</v>
      </c>
      <c r="Q3193" s="6">
        <v>1009</v>
      </c>
      <c r="R3193" s="6" t="s">
        <v>35</v>
      </c>
      <c r="S3193" s="6">
        <v>0.4</v>
      </c>
      <c r="T3193" s="6" t="s">
        <v>35</v>
      </c>
      <c r="U3193" s="6">
        <v>0</v>
      </c>
      <c r="V3193" s="6" t="s">
        <v>36</v>
      </c>
      <c r="W3193" s="3"/>
      <c r="X3193" s="3"/>
      <c r="Y3193" s="5">
        <v>41868.197916666701</v>
      </c>
      <c r="Z3193" s="5"/>
      <c r="AA3193" s="3">
        <v>20.881347637722001</v>
      </c>
      <c r="AB3193" s="3">
        <v>30.490312499561298</v>
      </c>
      <c r="AC3193" s="7">
        <v>7.00020833304084</v>
      </c>
      <c r="AD3193" s="11">
        <v>-34.312391303621702</v>
      </c>
      <c r="AE3193" s="7">
        <v>7.04756196722591</v>
      </c>
      <c r="AF3193" s="1">
        <v>0.52140743488846097</v>
      </c>
      <c r="AG3193" s="1">
        <v>5.2109384054679797</v>
      </c>
      <c r="AH3193" s="1">
        <v>54.320753477733597</v>
      </c>
      <c r="AI3193" s="1" t="s">
        <v>29</v>
      </c>
      <c r="AJ3193" s="1" t="s">
        <v>29</v>
      </c>
      <c r="AK3193" s="11">
        <v>-0.27546686713921498</v>
      </c>
      <c r="AL3193" s="1">
        <v>-2.1986325579488701E-3</v>
      </c>
      <c r="AM3193" s="1">
        <v>9.9952041048561799E-2</v>
      </c>
      <c r="AN3193" s="1" t="s">
        <v>4336</v>
      </c>
      <c r="AO3193" s="1">
        <v>4.7502777777777796</v>
      </c>
      <c r="AP3193" s="1">
        <v>0.32137159646932201</v>
      </c>
      <c r="AQ3193" s="1">
        <v>0.94695316514744199</v>
      </c>
    </row>
    <row r="3194" spans="1:43" s="1" customFormat="1">
      <c r="A3194" s="9">
        <f t="shared" si="294"/>
        <v>41868.201400462967</v>
      </c>
      <c r="B3194" s="5">
        <v>41868.034733796303</v>
      </c>
      <c r="C3194" s="9" t="str">
        <f t="shared" si="295"/>
        <v>20140817005001</v>
      </c>
      <c r="D3194" s="9" t="str">
        <f t="shared" si="296"/>
        <v>00</v>
      </c>
      <c r="E3194" s="9"/>
      <c r="F3194" s="5" t="s">
        <v>4273</v>
      </c>
      <c r="G3194" s="6">
        <v>260.034733796296</v>
      </c>
      <c r="H3194" s="6">
        <v>-0.233910103326539</v>
      </c>
      <c r="I3194" s="6">
        <v>-0.97225822884754598</v>
      </c>
      <c r="J3194" s="7">
        <v>6210</v>
      </c>
      <c r="K3194" s="6">
        <v>1042</v>
      </c>
      <c r="L3194" s="3">
        <v>6386.2028127313097</v>
      </c>
      <c r="M3194" s="3">
        <f t="shared" si="293"/>
        <v>23.858277818900024</v>
      </c>
      <c r="N3194" s="1">
        <f t="shared" si="297"/>
        <v>-0.10672609275618043</v>
      </c>
      <c r="O3194" s="1">
        <f t="shared" si="298"/>
        <v>-223.54681224398527</v>
      </c>
      <c r="W3194" s="3"/>
      <c r="X3194" s="3"/>
      <c r="Y3194" s="5">
        <v>41868.201388888898</v>
      </c>
      <c r="Z3194" s="5"/>
      <c r="AA3194" s="3">
        <v>20.8690166902988</v>
      </c>
      <c r="AB3194" s="3">
        <v>30.471562499725</v>
      </c>
      <c r="AC3194" s="7">
        <v>7.00614583342501</v>
      </c>
      <c r="AD3194" s="11">
        <v>-54.934269348740401</v>
      </c>
      <c r="AE3194" s="7">
        <v>7.9036175282651602</v>
      </c>
      <c r="AF3194" s="1">
        <v>0.589992545310984</v>
      </c>
      <c r="AG3194" s="1">
        <v>5.1650186161931</v>
      </c>
      <c r="AH3194" s="1">
        <v>54.475181002799602</v>
      </c>
      <c r="AI3194" s="1" t="s">
        <v>29</v>
      </c>
      <c r="AJ3194" s="1" t="s">
        <v>29</v>
      </c>
      <c r="AK3194" s="11">
        <v>-0.27182495328505202</v>
      </c>
      <c r="AL3194" s="1">
        <v>-3.0760952422681401E-4</v>
      </c>
      <c r="AM3194" s="1">
        <v>9.8594835462434E-2</v>
      </c>
      <c r="AN3194" s="1" t="s">
        <v>4337</v>
      </c>
      <c r="AO3194" s="1">
        <v>4.8333333333333304</v>
      </c>
      <c r="AP3194" s="1">
        <v>0.30070681884345501</v>
      </c>
      <c r="AQ3194" s="1">
        <v>0.95371662935121904</v>
      </c>
    </row>
    <row r="3195" spans="1:43" s="1" customFormat="1">
      <c r="A3195" s="9">
        <f t="shared" si="294"/>
        <v>41868.204872685164</v>
      </c>
      <c r="B3195" s="5">
        <v>41868.0382060185</v>
      </c>
      <c r="C3195" s="9" t="str">
        <f t="shared" si="295"/>
        <v>20140817005501</v>
      </c>
      <c r="D3195" s="9" t="str">
        <f t="shared" si="296"/>
        <v>00</v>
      </c>
      <c r="E3195" s="9"/>
      <c r="F3195" s="5" t="s">
        <v>4274</v>
      </c>
      <c r="G3195" s="6">
        <v>260.03820601851902</v>
      </c>
      <c r="H3195" s="6">
        <v>-0.23385198952765601</v>
      </c>
      <c r="I3195" s="6">
        <v>-0.97227220828014904</v>
      </c>
      <c r="J3195" s="7">
        <v>6326</v>
      </c>
      <c r="K3195" s="6">
        <v>1042</v>
      </c>
      <c r="L3195" s="3">
        <v>6505.4942018258098</v>
      </c>
      <c r="M3195" s="3">
        <f t="shared" si="293"/>
        <v>12.340488527015987</v>
      </c>
      <c r="N3195" s="1">
        <f t="shared" si="297"/>
        <v>1.19054521328394E-2</v>
      </c>
      <c r="O3195" s="1">
        <f t="shared" si="298"/>
        <v>1036.540938497968</v>
      </c>
      <c r="W3195" s="3"/>
      <c r="X3195" s="3"/>
      <c r="Y3195" s="5">
        <v>41868.204861111102</v>
      </c>
      <c r="Z3195" s="5"/>
      <c r="AA3195" s="3">
        <v>20.867526585552302</v>
      </c>
      <c r="AB3195" s="3">
        <v>30.455208332936099</v>
      </c>
      <c r="AC3195" s="7">
        <v>7.0267708347237701</v>
      </c>
      <c r="AD3195" s="11">
        <v>-72.029578858639994</v>
      </c>
      <c r="AE3195" s="7">
        <v>7.9756290199116</v>
      </c>
      <c r="AF3195" s="1">
        <v>0.59759641839731303</v>
      </c>
      <c r="AG3195" s="1">
        <v>4.99960159254681</v>
      </c>
      <c r="AH3195" s="1">
        <v>54.567775935748699</v>
      </c>
      <c r="AI3195" s="1" t="s">
        <v>29</v>
      </c>
      <c r="AJ3195" s="1" t="s">
        <v>29</v>
      </c>
      <c r="AK3195" s="11">
        <v>-0.26818303930878501</v>
      </c>
      <c r="AL3195" s="1">
        <v>1.5834135728967299E-3</v>
      </c>
      <c r="AM3195" s="1">
        <v>9.4021930760966793E-2</v>
      </c>
      <c r="AN3195" s="1" t="s">
        <v>4338</v>
      </c>
      <c r="AO3195" s="1">
        <v>4.9166666666666696</v>
      </c>
      <c r="AP3195" s="1">
        <v>0.27983005783034898</v>
      </c>
      <c r="AQ3195" s="1">
        <v>0.96004955014554505</v>
      </c>
    </row>
    <row r="3196" spans="1:43" s="1" customFormat="1">
      <c r="A3196" s="9">
        <f t="shared" si="294"/>
        <v>41868.208344907362</v>
      </c>
      <c r="B3196" s="5">
        <v>41868.041678240697</v>
      </c>
      <c r="C3196" s="9" t="str">
        <f t="shared" si="295"/>
        <v>20140817010001</v>
      </c>
      <c r="D3196" s="9" t="str">
        <f t="shared" si="296"/>
        <v>01</v>
      </c>
      <c r="E3196" s="9"/>
      <c r="F3196" s="5" t="s">
        <v>4276</v>
      </c>
      <c r="G3196" s="6">
        <v>260.04167824074102</v>
      </c>
      <c r="H3196" s="6">
        <v>-0.233793874893304</v>
      </c>
      <c r="I3196" s="6">
        <v>-0.97228618423917401</v>
      </c>
      <c r="J3196" s="7">
        <v>6386</v>
      </c>
      <c r="K3196" s="6">
        <v>1042</v>
      </c>
      <c r="L3196" s="3">
        <v>6567.1966444608897</v>
      </c>
      <c r="M3196" s="3">
        <f t="shared" si="293"/>
        <v>14.808586232420021</v>
      </c>
      <c r="N3196" s="1">
        <f t="shared" si="297"/>
        <v>-6.343766771241946E-2</v>
      </c>
      <c r="O3196" s="1">
        <f t="shared" si="298"/>
        <v>-233.43522494476701</v>
      </c>
      <c r="P3196" s="6" t="s">
        <v>4339</v>
      </c>
      <c r="Q3196" s="6">
        <v>1009</v>
      </c>
      <c r="R3196" s="6" t="s">
        <v>35</v>
      </c>
      <c r="S3196" s="6">
        <v>0.5</v>
      </c>
      <c r="T3196" s="6" t="s">
        <v>35</v>
      </c>
      <c r="U3196" s="6">
        <v>0</v>
      </c>
      <c r="V3196" s="6" t="s">
        <v>36</v>
      </c>
      <c r="W3196" s="3"/>
      <c r="X3196" s="3"/>
      <c r="Y3196" s="5">
        <v>41868.208333333299</v>
      </c>
      <c r="Z3196" s="5"/>
      <c r="AA3196" s="3">
        <v>20.883726904630599</v>
      </c>
      <c r="AB3196" s="3">
        <v>30.442708332883701</v>
      </c>
      <c r="AC3196" s="7">
        <v>7.0705208349071196</v>
      </c>
      <c r="AD3196" s="11">
        <v>-83.013140031057702</v>
      </c>
      <c r="AE3196" s="7">
        <v>6.7138623305954299</v>
      </c>
      <c r="AF3196" s="1">
        <v>0.50146193917494397</v>
      </c>
      <c r="AG3196" s="1">
        <v>4.6486711625981298</v>
      </c>
      <c r="AH3196" s="1">
        <v>54.569567410789901</v>
      </c>
      <c r="AI3196" s="1" t="s">
        <v>29</v>
      </c>
      <c r="AJ3196" s="1" t="s">
        <v>29</v>
      </c>
      <c r="AK3196" s="11">
        <v>-0.264541125332517</v>
      </c>
      <c r="AL3196" s="1">
        <v>3.4744366700202802E-3</v>
      </c>
      <c r="AM3196" s="1">
        <v>8.5011790852801403E-2</v>
      </c>
      <c r="AN3196" s="1" t="s">
        <v>4340</v>
      </c>
      <c r="AO3196" s="1">
        <v>5</v>
      </c>
      <c r="AP3196" s="1">
        <v>0.258820113090243</v>
      </c>
      <c r="AQ3196" s="1">
        <v>0.96592554012198795</v>
      </c>
    </row>
    <row r="3197" spans="1:43" s="1" customFormat="1">
      <c r="A3197" s="9">
        <f t="shared" si="294"/>
        <v>41868.211817129661</v>
      </c>
      <c r="B3197" s="5">
        <v>41868.045150462996</v>
      </c>
      <c r="C3197" s="9" t="str">
        <f t="shared" si="295"/>
        <v>20140817010501</v>
      </c>
      <c r="D3197" s="9" t="str">
        <f t="shared" si="296"/>
        <v>01</v>
      </c>
      <c r="E3197" s="9"/>
      <c r="F3197" s="5" t="s">
        <v>4277</v>
      </c>
      <c r="G3197" s="6">
        <v>260.04515046296302</v>
      </c>
      <c r="H3197" s="6">
        <v>-0.23373575942369201</v>
      </c>
      <c r="I3197" s="6">
        <v>-0.97230015672457304</v>
      </c>
      <c r="J3197" s="7">
        <v>6458</v>
      </c>
      <c r="K3197" s="6">
        <v>1042</v>
      </c>
      <c r="L3197" s="3">
        <v>6641.2395756229898</v>
      </c>
      <c r="M3197" s="3">
        <f t="shared" si="293"/>
        <v>13.574537379720095</v>
      </c>
      <c r="N3197" s="1">
        <f t="shared" si="297"/>
        <v>-7.5460108779199689E-2</v>
      </c>
      <c r="O3197" s="1">
        <f t="shared" si="298"/>
        <v>-179.89024398891229</v>
      </c>
      <c r="W3197" s="3"/>
      <c r="X3197" s="3"/>
      <c r="Y3197" s="5">
        <v>41868.211805555598</v>
      </c>
      <c r="Z3197" s="5"/>
      <c r="AA3197" s="3">
        <v>20.8867373581636</v>
      </c>
      <c r="AB3197" s="3">
        <v>30.4448958335844</v>
      </c>
      <c r="AC3197" s="7">
        <v>7.0359374977408198</v>
      </c>
      <c r="AD3197" s="11">
        <v>-89.179728842110606</v>
      </c>
      <c r="AE3197" s="7">
        <v>6.8169048318291399</v>
      </c>
      <c r="AF3197" s="1">
        <v>0.508864721852609</v>
      </c>
      <c r="AG3197" s="1">
        <v>3.8264257310539702</v>
      </c>
      <c r="AH3197" s="1">
        <v>54.524413259488902</v>
      </c>
      <c r="AI3197" s="1" t="s">
        <v>29</v>
      </c>
      <c r="AJ3197" s="1" t="s">
        <v>29</v>
      </c>
      <c r="AK3197" s="11">
        <v>-0.25701973212764201</v>
      </c>
      <c r="AL3197" s="1">
        <v>4.2595770246256796E-3</v>
      </c>
      <c r="AM3197" s="1">
        <v>9.2058204941538102E-2</v>
      </c>
      <c r="AN3197" s="1" t="s">
        <v>4341</v>
      </c>
      <c r="AO3197" s="1">
        <v>5.0833333333333304</v>
      </c>
      <c r="AP3197" s="1">
        <v>0.23768698420204801</v>
      </c>
      <c r="AQ3197" s="1">
        <v>0.97134180263228398</v>
      </c>
    </row>
    <row r="3198" spans="1:43" s="1" customFormat="1">
      <c r="A3198" s="9">
        <f t="shared" si="294"/>
        <v>41868.215289351865</v>
      </c>
      <c r="B3198" s="5">
        <v>41868.048622685201</v>
      </c>
      <c r="C3198" s="9" t="str">
        <f t="shared" si="295"/>
        <v>20140817011001</v>
      </c>
      <c r="D3198" s="9" t="str">
        <f t="shared" si="296"/>
        <v>01</v>
      </c>
      <c r="E3198" s="9"/>
      <c r="F3198" s="5" t="s">
        <v>4278</v>
      </c>
      <c r="G3198" s="6">
        <v>260.04862268518502</v>
      </c>
      <c r="H3198" s="6">
        <v>-0.233677643119027</v>
      </c>
      <c r="I3198" s="6">
        <v>-0.97231412573629505</v>
      </c>
      <c r="J3198" s="7">
        <v>6524</v>
      </c>
      <c r="K3198" s="6">
        <v>1042</v>
      </c>
      <c r="L3198" s="3">
        <v>6709.1122625215903</v>
      </c>
      <c r="M3198" s="3">
        <f t="shared" si="293"/>
        <v>15.631285467553971</v>
      </c>
      <c r="N3198" s="1">
        <f t="shared" si="297"/>
        <v>-3.6183741121820392E-2</v>
      </c>
      <c r="O3198" s="1">
        <f t="shared" si="298"/>
        <v>-431.99749343020852</v>
      </c>
      <c r="W3198" s="3"/>
      <c r="X3198" s="3"/>
      <c r="Y3198" s="5">
        <v>41868.215277777803</v>
      </c>
      <c r="Z3198" s="5"/>
      <c r="AA3198" s="3">
        <v>20.895246161212299</v>
      </c>
      <c r="AB3198" s="3">
        <v>30.4511458336105</v>
      </c>
      <c r="AC3198" s="7">
        <v>6.9957291680527396</v>
      </c>
      <c r="AD3198" s="11">
        <v>-94.1561977928652</v>
      </c>
      <c r="AE3198" s="7">
        <v>7.1102050484964998</v>
      </c>
      <c r="AF3198" s="1">
        <v>0.53058691647933198</v>
      </c>
      <c r="AG3198" s="1">
        <v>2.92896608935536</v>
      </c>
      <c r="AH3198" s="1">
        <v>54.4811248992849</v>
      </c>
      <c r="AI3198" s="1" t="s">
        <v>29</v>
      </c>
      <c r="AJ3198" s="1" t="s">
        <v>29</v>
      </c>
      <c r="AK3198" s="11">
        <v>-0.24949833892276599</v>
      </c>
      <c r="AL3198" s="1">
        <v>5.0447173792310899E-3</v>
      </c>
      <c r="AM3198" s="1">
        <v>0.100988246619375</v>
      </c>
      <c r="AN3198" s="1" t="s">
        <v>4342</v>
      </c>
      <c r="AO3198" s="1">
        <v>5.1666666666666696</v>
      </c>
      <c r="AP3198" s="1">
        <v>0.21644072937355499</v>
      </c>
      <c r="AQ3198" s="1">
        <v>0.97629575983317896</v>
      </c>
    </row>
    <row r="3199" spans="1:43" s="1" customFormat="1">
      <c r="A3199" s="9">
        <f t="shared" si="294"/>
        <v>41868.218761574062</v>
      </c>
      <c r="B3199" s="5">
        <v>41868.052094907398</v>
      </c>
      <c r="C3199" s="9" t="str">
        <f t="shared" si="295"/>
        <v>20140817011501</v>
      </c>
      <c r="D3199" s="9" t="str">
        <f t="shared" si="296"/>
        <v>01</v>
      </c>
      <c r="E3199" s="9"/>
      <c r="F3199" s="5" t="s">
        <v>4280</v>
      </c>
      <c r="G3199" s="6">
        <v>260.05209490740702</v>
      </c>
      <c r="H3199" s="6">
        <v>-0.23361952597951599</v>
      </c>
      <c r="I3199" s="6">
        <v>-0.97232809127429098</v>
      </c>
      <c r="J3199" s="7">
        <v>6600</v>
      </c>
      <c r="K3199" s="6">
        <v>1042</v>
      </c>
      <c r="L3199" s="3">
        <v>6787.2686898593602</v>
      </c>
      <c r="M3199" s="3">
        <f t="shared" si="293"/>
        <v>17.276683937824053</v>
      </c>
      <c r="N3199" s="1">
        <f t="shared" si="297"/>
        <v>-0.20449508657227966</v>
      </c>
      <c r="O3199" s="1">
        <f t="shared" si="298"/>
        <v>-84.484591915696399</v>
      </c>
      <c r="P3199" s="6" t="s">
        <v>4343</v>
      </c>
      <c r="Q3199" s="6">
        <v>1009</v>
      </c>
      <c r="R3199" s="6" t="s">
        <v>35</v>
      </c>
      <c r="S3199" s="6">
        <v>0.6</v>
      </c>
      <c r="T3199" s="6" t="s">
        <v>35</v>
      </c>
      <c r="U3199" s="6">
        <v>0</v>
      </c>
      <c r="V3199" s="6" t="s">
        <v>36</v>
      </c>
      <c r="W3199" s="3"/>
      <c r="X3199" s="3"/>
      <c r="Y3199" s="5">
        <v>41868.21875</v>
      </c>
      <c r="Z3199" s="5"/>
      <c r="AA3199" s="3">
        <v>20.944498938100701</v>
      </c>
      <c r="AB3199" s="3">
        <v>30.457395833427199</v>
      </c>
      <c r="AC3199" s="7">
        <v>7.0269791671359698</v>
      </c>
      <c r="AD3199" s="11">
        <v>-99.766253777585405</v>
      </c>
      <c r="AE3199" s="7">
        <v>6.5694247779026096</v>
      </c>
      <c r="AF3199" s="1">
        <v>0.488526508685448</v>
      </c>
      <c r="AG3199" s="1">
        <v>2.2771722873390399</v>
      </c>
      <c r="AH3199" s="1">
        <v>54.503989854410896</v>
      </c>
      <c r="AI3199" s="1" t="s">
        <v>29</v>
      </c>
      <c r="AJ3199" s="1" t="s">
        <v>29</v>
      </c>
      <c r="AK3199" s="11">
        <v>-0.241976945970064</v>
      </c>
      <c r="AL3199" s="1">
        <v>5.8298577075126101E-3</v>
      </c>
      <c r="AM3199" s="1">
        <v>9.3976838964883097E-2</v>
      </c>
      <c r="AN3199" s="1" t="s">
        <v>4344</v>
      </c>
      <c r="AO3199" s="1">
        <v>5.25</v>
      </c>
      <c r="AP3199" s="1">
        <v>0.19509146065428901</v>
      </c>
      <c r="AQ3199" s="1">
        <v>0.98078505391333104</v>
      </c>
    </row>
    <row r="3200" spans="1:43" s="1" customFormat="1">
      <c r="A3200" s="9">
        <f t="shared" si="294"/>
        <v>41868.222233796267</v>
      </c>
      <c r="B3200" s="5">
        <v>41868.055567129602</v>
      </c>
      <c r="C3200" s="9" t="str">
        <f t="shared" si="295"/>
        <v>20140817012001</v>
      </c>
      <c r="D3200" s="9" t="str">
        <f t="shared" si="296"/>
        <v>01</v>
      </c>
      <c r="E3200" s="9"/>
      <c r="F3200" s="5" t="s">
        <v>4281</v>
      </c>
      <c r="G3200" s="6">
        <v>260.05556712962999</v>
      </c>
      <c r="H3200" s="6">
        <v>-0.23356140800536601</v>
      </c>
      <c r="I3200" s="6">
        <v>-0.97234205333851098</v>
      </c>
      <c r="J3200" s="7">
        <v>6684</v>
      </c>
      <c r="K3200" s="6">
        <v>1042</v>
      </c>
      <c r="L3200" s="3">
        <v>6873.6521095484804</v>
      </c>
      <c r="M3200" s="3">
        <f t="shared" si="293"/>
        <v>11.10643967431588</v>
      </c>
      <c r="N3200" s="1">
        <f t="shared" si="297"/>
        <v>-0.3247174678878807</v>
      </c>
      <c r="O3200" s="1">
        <f t="shared" si="298"/>
        <v>-34.203394558837658</v>
      </c>
      <c r="W3200" s="3"/>
      <c r="X3200" s="3"/>
      <c r="Y3200" s="5">
        <v>41868.222222222197</v>
      </c>
      <c r="Z3200" s="5"/>
      <c r="AA3200" s="3">
        <v>21.013759835862601</v>
      </c>
      <c r="AB3200" s="3">
        <v>30.4563541665466</v>
      </c>
      <c r="AC3200" s="7">
        <v>7.0290624996398403</v>
      </c>
      <c r="AD3200" s="11">
        <v>-89.323322242915296</v>
      </c>
      <c r="AE3200" s="7">
        <v>7.9911235402001299</v>
      </c>
      <c r="AF3200" s="1">
        <v>0.59365206329793896</v>
      </c>
      <c r="AG3200" s="1">
        <v>1.9763519590924801</v>
      </c>
      <c r="AH3200" s="1">
        <v>54.014415192502803</v>
      </c>
      <c r="AI3200" s="1" t="s">
        <v>29</v>
      </c>
      <c r="AJ3200" s="1" t="s">
        <v>29</v>
      </c>
      <c r="AK3200" s="11">
        <v>-0.23410376584744899</v>
      </c>
      <c r="AL3200" s="1">
        <v>6.0520013513291199E-3</v>
      </c>
      <c r="AM3200" s="1">
        <v>9.3527106891150902E-2</v>
      </c>
      <c r="AN3200" s="1" t="s">
        <v>4345</v>
      </c>
      <c r="AO3200" s="1">
        <v>5.3333333333333304</v>
      </c>
      <c r="AP3200" s="1">
        <v>0.17364933912272201</v>
      </c>
      <c r="AQ3200" s="1">
        <v>0.98480754821550898</v>
      </c>
    </row>
    <row r="3201" spans="1:43" s="1" customFormat="1">
      <c r="A3201" s="9">
        <f t="shared" si="294"/>
        <v>41868.225706018566</v>
      </c>
      <c r="B3201" s="5">
        <v>41868.059039351901</v>
      </c>
      <c r="C3201" s="9" t="str">
        <f t="shared" si="295"/>
        <v>20140817012501</v>
      </c>
      <c r="D3201" s="9" t="str">
        <f t="shared" si="296"/>
        <v>01</v>
      </c>
      <c r="E3201" s="9"/>
      <c r="F3201" s="5" t="s">
        <v>4282</v>
      </c>
      <c r="G3201" s="6">
        <v>260.05903935185199</v>
      </c>
      <c r="H3201" s="6">
        <v>-0.23350328919678501</v>
      </c>
      <c r="I3201" s="6">
        <v>-0.97235601192890397</v>
      </c>
      <c r="J3201" s="7">
        <v>6738</v>
      </c>
      <c r="K3201" s="6">
        <v>1042</v>
      </c>
      <c r="L3201" s="3">
        <v>6929.1843079200598</v>
      </c>
      <c r="M3201" s="3">
        <f t="shared" si="293"/>
        <v>16.865334320256078</v>
      </c>
      <c r="N3201" s="1">
        <f t="shared" si="297"/>
        <v>-0.15920103563107943</v>
      </c>
      <c r="O3201" s="1">
        <f t="shared" si="298"/>
        <v>-105.93734050410666</v>
      </c>
      <c r="W3201" s="3"/>
      <c r="X3201" s="3"/>
      <c r="Y3201" s="5">
        <v>41868.225694444402</v>
      </c>
      <c r="Z3201" s="5"/>
      <c r="AA3201" s="3">
        <v>21.097312246369</v>
      </c>
      <c r="AB3201" s="3">
        <v>30.450104166520401</v>
      </c>
      <c r="AC3201" s="7">
        <v>7.0103124995612598</v>
      </c>
      <c r="AD3201" s="11">
        <v>-67.413971708037906</v>
      </c>
      <c r="AE3201" s="7">
        <v>10.814592956546299</v>
      </c>
      <c r="AF3201" s="1">
        <v>0.80391044195684702</v>
      </c>
      <c r="AG3201" s="1">
        <v>1.9262269675715</v>
      </c>
      <c r="AH3201" s="1">
        <v>53.158812257411199</v>
      </c>
      <c r="AI3201" s="1" t="s">
        <v>29</v>
      </c>
      <c r="AJ3201" s="1" t="s">
        <v>29</v>
      </c>
      <c r="AK3201" s="11">
        <v>-0.22623058571304</v>
      </c>
      <c r="AL3201" s="1">
        <v>6.2741449762696898E-3</v>
      </c>
      <c r="AM3201" s="1">
        <v>9.7653429616514395E-2</v>
      </c>
      <c r="AN3201" s="1" t="s">
        <v>4346</v>
      </c>
      <c r="AO3201" s="1">
        <v>5.4166666666666696</v>
      </c>
      <c r="AP3201" s="1">
        <v>0.152124570050162</v>
      </c>
      <c r="AQ3201" s="1">
        <v>0.98836132825351497</v>
      </c>
    </row>
    <row r="3202" spans="1:43" s="1" customFormat="1">
      <c r="A3202" s="9">
        <f t="shared" si="294"/>
        <v>41868.229178240763</v>
      </c>
      <c r="B3202" s="5">
        <v>41868.062511574099</v>
      </c>
      <c r="C3202" s="9" t="str">
        <f t="shared" si="295"/>
        <v>20140817013001</v>
      </c>
      <c r="D3202" s="9" t="str">
        <f t="shared" si="296"/>
        <v>01</v>
      </c>
      <c r="E3202" s="9"/>
      <c r="F3202" s="5" t="s">
        <v>4284</v>
      </c>
      <c r="G3202" s="6">
        <v>260.06251157407399</v>
      </c>
      <c r="H3202" s="6">
        <v>-0.23344516955398401</v>
      </c>
      <c r="I3202" s="6">
        <v>-0.97236996704542</v>
      </c>
      <c r="J3202" s="7">
        <v>6820</v>
      </c>
      <c r="K3202" s="6">
        <v>1042</v>
      </c>
      <c r="L3202" s="3">
        <v>7013.5109795213402</v>
      </c>
      <c r="M3202" s="3">
        <f t="shared" ref="M3202:M3265" si="299">(L3203-L3202)/5</f>
        <v>10.695090056747905</v>
      </c>
      <c r="N3202" s="1">
        <f t="shared" si="297"/>
        <v>-5.9617649987460199E-2</v>
      </c>
      <c r="O3202" s="1">
        <f t="shared" si="298"/>
        <v>-179.39469366869506</v>
      </c>
      <c r="P3202" s="6" t="s">
        <v>4347</v>
      </c>
      <c r="Q3202" s="6">
        <v>1009</v>
      </c>
      <c r="R3202" s="6" t="s">
        <v>35</v>
      </c>
      <c r="S3202" s="6">
        <v>0.5</v>
      </c>
      <c r="T3202" s="6" t="s">
        <v>35</v>
      </c>
      <c r="U3202" s="6">
        <v>0</v>
      </c>
      <c r="V3202" s="6" t="s">
        <v>36</v>
      </c>
      <c r="W3202" s="3"/>
      <c r="X3202" s="3"/>
      <c r="Y3202" s="5">
        <v>41868.229166666701</v>
      </c>
      <c r="Z3202" s="5"/>
      <c r="AA3202" s="3">
        <v>21.215818993469199</v>
      </c>
      <c r="AB3202" s="3">
        <v>30.431562499482698</v>
      </c>
      <c r="AC3202" s="7">
        <v>7.0591666680461902</v>
      </c>
      <c r="AD3202" s="11">
        <v>-63.8781559591663</v>
      </c>
      <c r="AE3202" s="7">
        <v>17.005116211235499</v>
      </c>
      <c r="AF3202" s="1">
        <v>1.26226743757145</v>
      </c>
      <c r="AG3202" s="1">
        <v>1.7281847457731601</v>
      </c>
      <c r="AH3202" s="1">
        <v>52.5015744054556</v>
      </c>
      <c r="AI3202" s="1" t="s">
        <v>29</v>
      </c>
      <c r="AJ3202" s="1" t="s">
        <v>29</v>
      </c>
      <c r="AK3202" s="11">
        <v>-0.21835740557863001</v>
      </c>
      <c r="AL3202" s="1">
        <v>6.4962886012102598E-3</v>
      </c>
      <c r="AM3202" s="1">
        <v>8.7263641474814801E-2</v>
      </c>
      <c r="AN3202" s="1" t="s">
        <v>4348</v>
      </c>
      <c r="AO3202" s="1">
        <v>5.5</v>
      </c>
      <c r="AP3202" s="1">
        <v>0.130527398043606</v>
      </c>
      <c r="AQ3202" s="1">
        <v>0.99144470262338202</v>
      </c>
    </row>
    <row r="3203" spans="1:43" s="1" customFormat="1">
      <c r="A3203" s="9">
        <f t="shared" ref="A3203:A3266" si="300">B3203+1/6</f>
        <v>41868.232650462967</v>
      </c>
      <c r="B3203" s="5">
        <v>41868.065983796303</v>
      </c>
      <c r="C3203" s="9" t="str">
        <f t="shared" ref="C3203:C3266" si="301">TEXT(B3203,"yyyymmddhhmmss")</f>
        <v>20140817013501</v>
      </c>
      <c r="D3203" s="9" t="str">
        <f t="shared" ref="D3203:D3266" si="302">MID(C3203,9,2)</f>
        <v>01</v>
      </c>
      <c r="E3203" s="9"/>
      <c r="F3203" s="5" t="s">
        <v>4285</v>
      </c>
      <c r="G3203" s="6">
        <v>260.065983796296</v>
      </c>
      <c r="H3203" s="6">
        <v>-0.23338704907716601</v>
      </c>
      <c r="I3203" s="6">
        <v>-0.972383918688011</v>
      </c>
      <c r="J3203" s="7">
        <v>6872</v>
      </c>
      <c r="K3203" s="6">
        <v>1042</v>
      </c>
      <c r="L3203" s="3">
        <v>7066.9864298050798</v>
      </c>
      <c r="M3203" s="3">
        <f t="shared" si="299"/>
        <v>9.0496915864800034</v>
      </c>
      <c r="N3203" s="1">
        <f t="shared" si="297"/>
        <v>9.6068738249499575E-2</v>
      </c>
      <c r="O3203" s="1">
        <f t="shared" si="298"/>
        <v>94.200171162622127</v>
      </c>
      <c r="W3203" s="3"/>
      <c r="X3203" s="3"/>
      <c r="Y3203" s="5">
        <v>41868.232638888898</v>
      </c>
      <c r="Z3203" s="5"/>
      <c r="AA3203" s="3">
        <v>21.2820862061585</v>
      </c>
      <c r="AB3203" s="3">
        <v>30.427187500117899</v>
      </c>
      <c r="AC3203" s="7">
        <v>7.0756249997642602</v>
      </c>
      <c r="AD3203" s="11">
        <v>-59.074968129927797</v>
      </c>
      <c r="AE3203" s="7">
        <v>20.166857202937699</v>
      </c>
      <c r="AF3203" s="1">
        <v>1.4968449672624999</v>
      </c>
      <c r="AG3203" s="1">
        <v>1.62373837816873</v>
      </c>
      <c r="AH3203" s="1">
        <v>52.337422478763202</v>
      </c>
      <c r="AI3203" s="1" t="s">
        <v>29</v>
      </c>
      <c r="AJ3203" s="1" t="s">
        <v>29</v>
      </c>
      <c r="AK3203" s="11">
        <v>-0.20842874238578801</v>
      </c>
      <c r="AL3203" s="1">
        <v>8.2719078928689994E-3</v>
      </c>
      <c r="AM3203" s="1">
        <v>8.4018514802676802E-2</v>
      </c>
      <c r="AN3203" s="1" t="s">
        <v>4349</v>
      </c>
      <c r="AO3203" s="1">
        <v>5.5833333333333304</v>
      </c>
      <c r="AP3203" s="1">
        <v>0.10886810216986401</v>
      </c>
      <c r="AQ3203" s="1">
        <v>0.994056203808382</v>
      </c>
    </row>
    <row r="3204" spans="1:43" s="1" customFormat="1">
      <c r="A3204" s="9">
        <f t="shared" si="300"/>
        <v>41868.236122685164</v>
      </c>
      <c r="B3204" s="5">
        <v>41868.0694560185</v>
      </c>
      <c r="C3204" s="9" t="str">
        <f t="shared" si="301"/>
        <v>20140817014001</v>
      </c>
      <c r="D3204" s="9" t="str">
        <f t="shared" si="302"/>
        <v>01</v>
      </c>
      <c r="E3204" s="9"/>
      <c r="F3204" s="5" t="s">
        <v>4286</v>
      </c>
      <c r="G3204" s="6">
        <v>260.06945601851902</v>
      </c>
      <c r="H3204" s="6">
        <v>-0.23332892776654099</v>
      </c>
      <c r="I3204" s="6">
        <v>-0.97239786685662599</v>
      </c>
      <c r="J3204" s="7">
        <v>6916</v>
      </c>
      <c r="K3204" s="6">
        <v>1042</v>
      </c>
      <c r="L3204" s="3">
        <v>7112.2348877374798</v>
      </c>
      <c r="M3204" s="3">
        <f t="shared" si="299"/>
        <v>9.0496915864780014</v>
      </c>
      <c r="N3204" s="1">
        <f t="shared" si="297"/>
        <v>-0.74203869100686004</v>
      </c>
      <c r="O3204" s="1">
        <f t="shared" si="298"/>
        <v>-12.195713911088147</v>
      </c>
      <c r="W3204" s="3"/>
      <c r="X3204" s="3"/>
      <c r="Y3204" s="5">
        <v>41868.236111111102</v>
      </c>
      <c r="Z3204" s="5"/>
      <c r="AA3204" s="3">
        <v>21.2633628516252</v>
      </c>
      <c r="AB3204" s="3">
        <v>30.445937500589402</v>
      </c>
      <c r="AC3204" s="7">
        <v>7.0381249988213002</v>
      </c>
      <c r="AD3204" s="11">
        <v>-51.731991430696098</v>
      </c>
      <c r="AE3204" s="7">
        <v>18.364403760043199</v>
      </c>
      <c r="AF3204" s="1">
        <v>1.3646648241817101</v>
      </c>
      <c r="AG3204" s="1">
        <v>1.6738923484869099</v>
      </c>
      <c r="AH3204" s="1">
        <v>52.961087070007501</v>
      </c>
      <c r="AI3204" s="1" t="s">
        <v>29</v>
      </c>
      <c r="AJ3204" s="1" t="s">
        <v>29</v>
      </c>
      <c r="AK3204" s="11">
        <v>-0.19850007886006099</v>
      </c>
      <c r="AL3204" s="1">
        <v>1.004752724406E-2</v>
      </c>
      <c r="AM3204" s="1">
        <v>9.1595682109985296E-2</v>
      </c>
      <c r="AN3204" s="1" t="s">
        <v>4350</v>
      </c>
      <c r="AO3204" s="1">
        <v>5.6666666666666696</v>
      </c>
      <c r="AP3204" s="1">
        <v>8.7156991063295705E-2</v>
      </c>
      <c r="AQ3204" s="1">
        <v>0.99619458887749102</v>
      </c>
    </row>
    <row r="3205" spans="1:43" s="1" customFormat="1">
      <c r="A3205" s="9">
        <f t="shared" si="300"/>
        <v>41868.239594907362</v>
      </c>
      <c r="B3205" s="5">
        <v>41868.072928240697</v>
      </c>
      <c r="C3205" s="9" t="str">
        <f t="shared" si="301"/>
        <v>20140817014501</v>
      </c>
      <c r="D3205" s="9" t="str">
        <f t="shared" si="302"/>
        <v>01</v>
      </c>
      <c r="E3205" s="9"/>
      <c r="F3205" s="5" t="s">
        <v>4288</v>
      </c>
      <c r="G3205" s="6">
        <v>260.07292824074102</v>
      </c>
      <c r="H3205" s="6">
        <v>-0.233270805622316</v>
      </c>
      <c r="I3205" s="6">
        <v>-0.97241181155121503</v>
      </c>
      <c r="J3205" s="7">
        <v>6960</v>
      </c>
      <c r="K3205" s="6">
        <v>1042</v>
      </c>
      <c r="L3205" s="3">
        <v>7157.4833456698698</v>
      </c>
      <c r="M3205" s="3">
        <f t="shared" si="299"/>
        <v>9.8723908216141361</v>
      </c>
      <c r="N3205" s="1">
        <f t="shared" si="297"/>
        <v>-0.66750463530107995</v>
      </c>
      <c r="O3205" s="1">
        <f t="shared" si="298"/>
        <v>-14.789995903415958</v>
      </c>
      <c r="P3205" s="6" t="s">
        <v>4351</v>
      </c>
      <c r="Q3205" s="6">
        <v>1008</v>
      </c>
      <c r="R3205" s="6" t="s">
        <v>35</v>
      </c>
      <c r="S3205" s="6">
        <v>0.6</v>
      </c>
      <c r="T3205" s="6" t="s">
        <v>35</v>
      </c>
      <c r="U3205" s="6">
        <v>0</v>
      </c>
      <c r="V3205" s="6" t="s">
        <v>36</v>
      </c>
      <c r="W3205" s="3"/>
      <c r="X3205" s="3"/>
      <c r="Y3205" s="5">
        <v>41868.239583333299</v>
      </c>
      <c r="Z3205" s="5"/>
      <c r="AA3205" s="3">
        <v>21.263691413969799</v>
      </c>
      <c r="AB3205" s="3">
        <v>30.430416665662602</v>
      </c>
      <c r="AC3205" s="7">
        <v>7.0397916671687097</v>
      </c>
      <c r="AD3205" s="11">
        <v>-39.2459683887407</v>
      </c>
      <c r="AE3205" s="7">
        <v>19.8088932420332</v>
      </c>
      <c r="AF3205" s="1">
        <v>1.4724760819760001</v>
      </c>
      <c r="AG3205" s="1">
        <v>1.6062129794397899</v>
      </c>
      <c r="AH3205" s="1">
        <v>53.1994173078972</v>
      </c>
      <c r="AI3205" s="1" t="s">
        <v>29</v>
      </c>
      <c r="AJ3205" s="1" t="s">
        <v>29</v>
      </c>
      <c r="AK3205" s="11">
        <v>-0.188571415334334</v>
      </c>
      <c r="AL3205" s="1">
        <v>1.1823146595250999E-2</v>
      </c>
      <c r="AM3205" s="1">
        <v>9.1244843961991506E-2</v>
      </c>
      <c r="AN3205" s="1" t="s">
        <v>4352</v>
      </c>
      <c r="AO3205" s="1">
        <v>5.75</v>
      </c>
      <c r="AP3205" s="1">
        <v>6.5404398019462004E-2</v>
      </c>
      <c r="AQ3205" s="1">
        <v>0.99785884007694803</v>
      </c>
    </row>
    <row r="3206" spans="1:43" s="1" customFormat="1">
      <c r="A3206" s="9">
        <f t="shared" si="300"/>
        <v>41868.243067129661</v>
      </c>
      <c r="B3206" s="5">
        <v>41868.076400462996</v>
      </c>
      <c r="C3206" s="9" t="str">
        <f t="shared" si="301"/>
        <v>20140817015001</v>
      </c>
      <c r="D3206" s="9" t="str">
        <f t="shared" si="302"/>
        <v>01</v>
      </c>
      <c r="E3206" s="9"/>
      <c r="F3206" s="5" t="s">
        <v>4289</v>
      </c>
      <c r="G3206" s="6">
        <v>260.07640046296302</v>
      </c>
      <c r="H3206" s="6">
        <v>-0.23321268264469799</v>
      </c>
      <c r="I3206" s="6">
        <v>-0.97242575277172905</v>
      </c>
      <c r="J3206" s="7">
        <v>7008</v>
      </c>
      <c r="K3206" s="6">
        <v>1042</v>
      </c>
      <c r="L3206" s="3">
        <v>7206.8452997779405</v>
      </c>
      <c r="M3206" s="3">
        <f t="shared" si="299"/>
        <v>12.340488527017987</v>
      </c>
      <c r="N3206" s="1">
        <f t="shared" si="297"/>
        <v>0.69714934389356098</v>
      </c>
      <c r="O3206" s="1">
        <f t="shared" si="298"/>
        <v>17.701355721138142</v>
      </c>
      <c r="W3206" s="3"/>
      <c r="X3206" s="3"/>
      <c r="Y3206" s="5">
        <v>41868.243055555598</v>
      </c>
      <c r="Z3206" s="5"/>
      <c r="AA3206" s="3">
        <v>21.2726052798917</v>
      </c>
      <c r="AB3206" s="3">
        <v>30.411145833610501</v>
      </c>
      <c r="AC3206" s="7">
        <v>7.0591666688843802</v>
      </c>
      <c r="AD3206" s="11">
        <v>-25.873724991787199</v>
      </c>
      <c r="AE3206" s="7">
        <v>22.735143109985799</v>
      </c>
      <c r="AF3206" s="1">
        <v>1.6885159165919299</v>
      </c>
      <c r="AG3206" s="1">
        <v>1.5335195509202399</v>
      </c>
      <c r="AH3206" s="1">
        <v>52.696615330093799</v>
      </c>
      <c r="AI3206" s="1" t="s">
        <v>29</v>
      </c>
      <c r="AJ3206" s="1" t="s">
        <v>29</v>
      </c>
      <c r="AK3206" s="11">
        <v>-0.17828895033723699</v>
      </c>
      <c r="AL3206" s="1">
        <v>1.1934571643779699E-2</v>
      </c>
      <c r="AM3206" s="1">
        <v>8.7263641306395703E-2</v>
      </c>
      <c r="AN3206" s="1" t="s">
        <v>4353</v>
      </c>
      <c r="AO3206" s="1">
        <v>5.8333333333333304</v>
      </c>
      <c r="AP3206" s="1">
        <v>4.36206760770462E-2</v>
      </c>
      <c r="AQ3206" s="1">
        <v>0.99904816531465701</v>
      </c>
    </row>
    <row r="3207" spans="1:43" s="1" customFormat="1">
      <c r="A3207" s="9">
        <f t="shared" si="300"/>
        <v>41868.246539351865</v>
      </c>
      <c r="B3207" s="5">
        <v>41868.079872685201</v>
      </c>
      <c r="C3207" s="9" t="str">
        <f t="shared" si="301"/>
        <v>20140817015501</v>
      </c>
      <c r="D3207" s="9" t="str">
        <f t="shared" si="302"/>
        <v>01</v>
      </c>
      <c r="E3207" s="9"/>
      <c r="F3207" s="5" t="s">
        <v>4290</v>
      </c>
      <c r="G3207" s="6">
        <v>260.07987268518502</v>
      </c>
      <c r="H3207" s="6">
        <v>-0.23315455883389699</v>
      </c>
      <c r="I3207" s="6">
        <v>-0.97243969051811696</v>
      </c>
      <c r="J3207" s="7">
        <v>7068</v>
      </c>
      <c r="K3207" s="6">
        <v>1042</v>
      </c>
      <c r="L3207" s="3">
        <v>7268.5477424130304</v>
      </c>
      <c r="M3207" s="3">
        <f t="shared" si="299"/>
        <v>8.6383419689118455</v>
      </c>
      <c r="N3207" s="1">
        <f t="shared" ref="N3207:N3270" si="303">(AE3160-AE3159)/5</f>
        <v>0.17121002703795937</v>
      </c>
      <c r="O3207" s="1">
        <f t="shared" ref="O3207:O3270" si="304">M3207/N3207</f>
        <v>50.454649872794064</v>
      </c>
      <c r="W3207" s="3"/>
      <c r="X3207" s="3"/>
      <c r="Y3207" s="5">
        <v>41868.246527777803</v>
      </c>
      <c r="Z3207" s="5"/>
      <c r="AA3207" s="3">
        <v>21.296288746397099</v>
      </c>
      <c r="AB3207" s="3">
        <v>30.4173958336367</v>
      </c>
      <c r="AC3207" s="7">
        <v>7.1091666690939297</v>
      </c>
      <c r="AD3207" s="11">
        <v>-14.8905608429782</v>
      </c>
      <c r="AE3207" s="7">
        <v>28.261376699117299</v>
      </c>
      <c r="AF3207" s="1">
        <v>2.0909694750493601</v>
      </c>
      <c r="AG3207" s="1">
        <v>1.58367413673552</v>
      </c>
      <c r="AH3207" s="1">
        <v>49.367180591032799</v>
      </c>
      <c r="AI3207" s="1" t="s">
        <v>29</v>
      </c>
      <c r="AJ3207" s="1" t="s">
        <v>29</v>
      </c>
      <c r="AK3207" s="11">
        <v>-0.16800648534014001</v>
      </c>
      <c r="AL3207" s="1">
        <v>1.2045996692308301E-2</v>
      </c>
      <c r="AM3207" s="1">
        <v>7.7773802141765505E-2</v>
      </c>
      <c r="AN3207" s="1" t="s">
        <v>4354</v>
      </c>
      <c r="AO3207" s="1">
        <v>5.9166666666666696</v>
      </c>
      <c r="AP3207" s="1">
        <v>2.1816193090375999E-2</v>
      </c>
      <c r="AQ3207" s="1">
        <v>0.99976199853717396</v>
      </c>
    </row>
    <row r="3208" spans="1:43" s="1" customFormat="1">
      <c r="A3208" s="9">
        <f t="shared" si="300"/>
        <v>41868.250011574062</v>
      </c>
      <c r="B3208" s="5">
        <v>41868.083344907398</v>
      </c>
      <c r="C3208" s="9" t="str">
        <f t="shared" si="301"/>
        <v>20140817020001</v>
      </c>
      <c r="D3208" s="9" t="str">
        <f t="shared" si="302"/>
        <v>02</v>
      </c>
      <c r="E3208" s="9"/>
      <c r="F3208" s="5" t="s">
        <v>4292</v>
      </c>
      <c r="G3208" s="6">
        <v>260.08334490740702</v>
      </c>
      <c r="H3208" s="6">
        <v>-0.233096434190118</v>
      </c>
      <c r="I3208" s="6">
        <v>-0.97245362479033004</v>
      </c>
      <c r="J3208" s="7">
        <v>7110</v>
      </c>
      <c r="K3208" s="6">
        <v>1042</v>
      </c>
      <c r="L3208" s="3">
        <v>7311.7394522575896</v>
      </c>
      <c r="M3208" s="3">
        <f t="shared" si="299"/>
        <v>-12.751838144583962</v>
      </c>
      <c r="N3208" s="1">
        <f t="shared" si="303"/>
        <v>-0.20446088766274073</v>
      </c>
      <c r="O3208" s="1">
        <f t="shared" si="304"/>
        <v>62.368105168447585</v>
      </c>
      <c r="P3208" s="6" t="s">
        <v>4355</v>
      </c>
      <c r="Q3208" s="6">
        <v>1008</v>
      </c>
      <c r="R3208" s="6" t="s">
        <v>35</v>
      </c>
      <c r="S3208" s="6">
        <v>0.6</v>
      </c>
      <c r="T3208" s="6" t="s">
        <v>35</v>
      </c>
      <c r="U3208" s="6">
        <v>0</v>
      </c>
      <c r="V3208" s="6" t="s">
        <v>36</v>
      </c>
      <c r="W3208" s="3"/>
      <c r="X3208" s="3"/>
      <c r="Y3208" s="5">
        <v>41868.25</v>
      </c>
      <c r="Z3208" s="5"/>
      <c r="AA3208" s="3">
        <v>21.3305218933153</v>
      </c>
      <c r="AB3208" s="3">
        <v>30.42</v>
      </c>
      <c r="AC3208" s="7">
        <v>7.1810416683474099</v>
      </c>
      <c r="AD3208" s="11">
        <v>-2.27126222091767</v>
      </c>
      <c r="AE3208" s="7">
        <v>32.701224450006102</v>
      </c>
      <c r="AF3208" s="1">
        <v>2.4198284985507201</v>
      </c>
      <c r="AG3208" s="1">
        <v>1.54607833373214</v>
      </c>
      <c r="AH3208" s="1">
        <v>46.7799844376027</v>
      </c>
      <c r="AI3208" s="1" t="s">
        <v>29</v>
      </c>
      <c r="AJ3208" s="1" t="s">
        <v>29</v>
      </c>
      <c r="AK3208" s="11">
        <v>-0.15772402068778901</v>
      </c>
      <c r="AL3208" s="1">
        <v>1.21574217371011E-2</v>
      </c>
      <c r="AM3208" s="1">
        <v>6.5911065389447104E-2</v>
      </c>
      <c r="AN3208" s="1" t="s">
        <v>4356</v>
      </c>
      <c r="AO3208" s="1">
        <v>6</v>
      </c>
      <c r="AP3208" s="1">
        <v>1.32679489689958E-6</v>
      </c>
      <c r="AQ3208" s="1">
        <v>0.99999999999912004</v>
      </c>
    </row>
    <row r="3209" spans="1:43" s="1" customFormat="1">
      <c r="A3209" s="9">
        <f t="shared" si="300"/>
        <v>41868.253483796267</v>
      </c>
      <c r="B3209" s="5">
        <v>41868.086817129602</v>
      </c>
      <c r="C3209" s="9" t="str">
        <f t="shared" si="301"/>
        <v>20140817020501</v>
      </c>
      <c r="D3209" s="9" t="str">
        <f t="shared" si="302"/>
        <v>02</v>
      </c>
      <c r="E3209" s="9"/>
      <c r="F3209" s="5" t="s">
        <v>4293</v>
      </c>
      <c r="G3209" s="6">
        <v>260.08681712962999</v>
      </c>
      <c r="H3209" s="6">
        <v>-0.23303830871357001</v>
      </c>
      <c r="I3209" s="6">
        <v>-0.97246755558831799</v>
      </c>
      <c r="J3209" s="7">
        <v>7048</v>
      </c>
      <c r="K3209" s="6">
        <v>1042</v>
      </c>
      <c r="L3209" s="3">
        <v>7247.9802615346698</v>
      </c>
      <c r="M3209" s="3">
        <f t="shared" si="299"/>
        <v>-38.255514433753888</v>
      </c>
      <c r="N3209" s="1">
        <f t="shared" si="303"/>
        <v>-0.13352979777703949</v>
      </c>
      <c r="O3209" s="1">
        <f t="shared" si="304"/>
        <v>286.49421380560153</v>
      </c>
      <c r="W3209" s="3"/>
      <c r="X3209" s="3"/>
      <c r="Y3209" s="5">
        <v>41868.253472222197</v>
      </c>
      <c r="Z3209" s="5"/>
      <c r="AA3209" s="3">
        <v>21.3722905270841</v>
      </c>
      <c r="AB3209" s="3">
        <v>30.42</v>
      </c>
      <c r="AC3209" s="7">
        <v>7.2685416687141204</v>
      </c>
      <c r="AD3209" s="11">
        <v>11.5167044326998</v>
      </c>
      <c r="AE3209" s="7">
        <v>36.365082687581904</v>
      </c>
      <c r="AF3209" s="1">
        <v>2.6961200238404799</v>
      </c>
      <c r="AG3209" s="1">
        <v>1.4458036887782799</v>
      </c>
      <c r="AH3209" s="1">
        <v>44.722958474551703</v>
      </c>
      <c r="AI3209" s="1" t="s">
        <v>29</v>
      </c>
      <c r="AJ3209" s="1" t="s">
        <v>29</v>
      </c>
      <c r="AK3209" s="11">
        <v>-0.14689127133319599</v>
      </c>
      <c r="AL3209" s="1">
        <v>1.3055936675276301E-2</v>
      </c>
      <c r="AM3209" s="1">
        <v>5.38838143657848E-2</v>
      </c>
      <c r="AN3209" s="1" t="s">
        <v>4357</v>
      </c>
      <c r="AO3209" s="1">
        <v>6.0833333333333304</v>
      </c>
      <c r="AP3209" s="1">
        <v>-2.1813540132064099E-2</v>
      </c>
      <c r="AQ3209" s="1">
        <v>0.99976205642488103</v>
      </c>
    </row>
    <row r="3210" spans="1:43" s="1" customFormat="1">
      <c r="A3210" s="9">
        <f t="shared" si="300"/>
        <v>41868.256956018566</v>
      </c>
      <c r="B3210" s="5">
        <v>41868.090289351901</v>
      </c>
      <c r="C3210" s="9" t="str">
        <f t="shared" si="301"/>
        <v>20140817021001</v>
      </c>
      <c r="D3210" s="9" t="str">
        <f t="shared" si="302"/>
        <v>02</v>
      </c>
      <c r="E3210" s="9"/>
      <c r="F3210" s="5" t="s">
        <v>4294</v>
      </c>
      <c r="G3210" s="6">
        <v>260.09028935185199</v>
      </c>
      <c r="H3210" s="6">
        <v>-0.23298018240446</v>
      </c>
      <c r="I3210" s="6">
        <v>-0.97248148291203196</v>
      </c>
      <c r="J3210" s="7">
        <v>6862</v>
      </c>
      <c r="K3210" s="6">
        <v>1042</v>
      </c>
      <c r="L3210" s="3">
        <v>7056.7026893659004</v>
      </c>
      <c r="M3210" s="3">
        <f t="shared" si="299"/>
        <v>-37.432815198618115</v>
      </c>
      <c r="N3210" s="1">
        <f t="shared" si="303"/>
        <v>-0.14154135870838047</v>
      </c>
      <c r="O3210" s="1">
        <f t="shared" si="304"/>
        <v>264.46556356535643</v>
      </c>
      <c r="W3210" s="3"/>
      <c r="X3210" s="3"/>
      <c r="Y3210" s="5">
        <v>41868.256944444402</v>
      </c>
      <c r="Z3210" s="5"/>
      <c r="AA3210" s="3">
        <v>21.400567928547201</v>
      </c>
      <c r="AB3210" s="3">
        <v>30.407708332988499</v>
      </c>
      <c r="AC3210" s="7">
        <v>7.2945833340230903</v>
      </c>
      <c r="AD3210" s="11">
        <v>24.306287264055001</v>
      </c>
      <c r="AE3210" s="7">
        <v>40.2059985080475</v>
      </c>
      <c r="AF3210" s="1">
        <v>2.9783074129790799</v>
      </c>
      <c r="AG3210" s="1">
        <v>1.5427601011544101</v>
      </c>
      <c r="AH3210" s="1">
        <v>43.140921127328603</v>
      </c>
      <c r="AI3210" s="1" t="s">
        <v>29</v>
      </c>
      <c r="AJ3210" s="1" t="s">
        <v>29</v>
      </c>
      <c r="AK3210" s="11">
        <v>-0.136058521960154</v>
      </c>
      <c r="AL3210" s="1">
        <v>1.3954451639840699E-2</v>
      </c>
      <c r="AM3210" s="1">
        <v>5.0747735306414098E-2</v>
      </c>
      <c r="AN3210" s="1" t="s">
        <v>4358</v>
      </c>
      <c r="AO3210" s="1">
        <v>6.1666666666666696</v>
      </c>
      <c r="AP3210" s="1">
        <v>-4.3618025012878002E-2</v>
      </c>
      <c r="AQ3210" s="1">
        <v>0.99904828106251997</v>
      </c>
    </row>
    <row r="3211" spans="1:43" s="1" customFormat="1">
      <c r="A3211" s="9">
        <f t="shared" si="300"/>
        <v>41868.260428240763</v>
      </c>
      <c r="B3211" s="5">
        <v>41868.093761574099</v>
      </c>
      <c r="C3211" s="9" t="str">
        <f t="shared" si="301"/>
        <v>20140817021501</v>
      </c>
      <c r="D3211" s="9" t="str">
        <f t="shared" si="302"/>
        <v>02</v>
      </c>
      <c r="E3211" s="9"/>
      <c r="F3211" s="5" t="s">
        <v>4296</v>
      </c>
      <c r="G3211" s="6">
        <v>260.09376157407399</v>
      </c>
      <c r="H3211" s="6">
        <v>-0.232922055262998</v>
      </c>
      <c r="I3211" s="6">
        <v>-0.97249540676142099</v>
      </c>
      <c r="J3211" s="7">
        <v>6680</v>
      </c>
      <c r="K3211" s="6">
        <v>1042</v>
      </c>
      <c r="L3211" s="3">
        <v>6869.5386133728098</v>
      </c>
      <c r="M3211" s="3">
        <f t="shared" si="299"/>
        <v>-44.425758697261884</v>
      </c>
      <c r="N3211" s="1">
        <f t="shared" si="303"/>
        <v>-0.15636354004330003</v>
      </c>
      <c r="O3211" s="1">
        <f t="shared" si="304"/>
        <v>284.11839924421992</v>
      </c>
      <c r="P3211" s="6" t="s">
        <v>4359</v>
      </c>
      <c r="Q3211" s="6">
        <v>1008</v>
      </c>
      <c r="R3211" s="6" t="s">
        <v>35</v>
      </c>
      <c r="S3211" s="6">
        <v>0.4</v>
      </c>
      <c r="T3211" s="6" t="s">
        <v>35</v>
      </c>
      <c r="U3211" s="6">
        <v>0</v>
      </c>
      <c r="V3211" s="6" t="s">
        <v>36</v>
      </c>
      <c r="W3211" s="3"/>
      <c r="X3211" s="3"/>
      <c r="Y3211" s="5">
        <v>41868.260416666701</v>
      </c>
      <c r="Z3211" s="5"/>
      <c r="AA3211" s="3">
        <v>21.419054362481301</v>
      </c>
      <c r="AB3211" s="3">
        <v>30.4</v>
      </c>
      <c r="AC3211" s="7">
        <v>7.3219791676598396</v>
      </c>
      <c r="AD3211" s="11">
        <v>36.4381043231541</v>
      </c>
      <c r="AE3211" s="7">
        <v>42.921595903756703</v>
      </c>
      <c r="AF3211" s="1">
        <v>3.1776977984986599</v>
      </c>
      <c r="AG3211" s="1">
        <v>2.7963890283417498</v>
      </c>
      <c r="AH3211" s="1">
        <v>42.574592613175099</v>
      </c>
      <c r="AI3211" s="1" t="s">
        <v>29</v>
      </c>
      <c r="AJ3211" s="1" t="s">
        <v>29</v>
      </c>
      <c r="AK3211" s="11">
        <v>-0.12522577258711201</v>
      </c>
      <c r="AL3211" s="1">
        <v>1.48529666044052E-2</v>
      </c>
      <c r="AM3211" s="1">
        <v>4.7645384090751502E-2</v>
      </c>
      <c r="AN3211" s="1" t="s">
        <v>4360</v>
      </c>
      <c r="AO3211" s="1">
        <v>6.25</v>
      </c>
      <c r="AP3211" s="1">
        <v>-6.5401750111198406E-2</v>
      </c>
      <c r="AQ3211" s="1">
        <v>0.99785901362987794</v>
      </c>
    </row>
    <row r="3212" spans="1:43" s="1" customFormat="1">
      <c r="A3212" s="9">
        <f t="shared" si="300"/>
        <v>41868.263900462967</v>
      </c>
      <c r="B3212" s="5">
        <v>41868.097233796303</v>
      </c>
      <c r="C3212" s="9" t="str">
        <f t="shared" si="301"/>
        <v>20140817022001</v>
      </c>
      <c r="D3212" s="9" t="str">
        <f t="shared" si="302"/>
        <v>02</v>
      </c>
      <c r="E3212" s="9"/>
      <c r="F3212" s="5" t="s">
        <v>4297</v>
      </c>
      <c r="G3212" s="6">
        <v>260.097233796296</v>
      </c>
      <c r="H3212" s="6">
        <v>-0.23286392728938901</v>
      </c>
      <c r="I3212" s="6">
        <v>-0.97250932713643501</v>
      </c>
      <c r="J3212" s="7">
        <v>6464</v>
      </c>
      <c r="K3212" s="6">
        <v>1042</v>
      </c>
      <c r="L3212" s="3">
        <v>6647.4098198865004</v>
      </c>
      <c r="M3212" s="3">
        <f t="shared" si="299"/>
        <v>-64.170540340488145</v>
      </c>
      <c r="N3212" s="1">
        <f t="shared" si="303"/>
        <v>-0.28818214536955933</v>
      </c>
      <c r="O3212" s="1">
        <f t="shared" si="304"/>
        <v>222.67354647595207</v>
      </c>
      <c r="W3212" s="3"/>
      <c r="X3212" s="3"/>
      <c r="Y3212" s="5">
        <v>41868.263888888898</v>
      </c>
      <c r="Z3212" s="5"/>
      <c r="AA3212" s="3">
        <v>21.422157963171401</v>
      </c>
      <c r="AB3212" s="3">
        <v>30.4</v>
      </c>
      <c r="AC3212" s="7">
        <v>7.35322916674306</v>
      </c>
      <c r="AD3212" s="11">
        <v>47.538998125959097</v>
      </c>
      <c r="AE3212" s="7">
        <v>43.822070993657398</v>
      </c>
      <c r="AF3212" s="1">
        <v>3.2437322625335199</v>
      </c>
      <c r="AG3212" s="1">
        <v>5.9053739601922102</v>
      </c>
      <c r="AH3212" s="1">
        <v>43.629279206019</v>
      </c>
      <c r="AI3212" s="1" t="s">
        <v>29</v>
      </c>
      <c r="AJ3212" s="1" t="s">
        <v>29</v>
      </c>
      <c r="AK3212" s="11">
        <v>-0.11360620413070199</v>
      </c>
      <c r="AL3212" s="1">
        <v>1.5827192672313702E-2</v>
      </c>
      <c r="AM3212" s="1">
        <v>4.4337462407804701E-2</v>
      </c>
      <c r="AN3212" s="1" t="s">
        <v>4361</v>
      </c>
      <c r="AO3212" s="1">
        <v>6.3333333333333304</v>
      </c>
      <c r="AP3212" s="1">
        <v>-8.7154347571195598E-2</v>
      </c>
      <c r="AQ3212" s="1">
        <v>0.99619482015288496</v>
      </c>
    </row>
    <row r="3213" spans="1:43" s="1" customFormat="1">
      <c r="A3213" s="9">
        <f t="shared" si="300"/>
        <v>41868.267372685164</v>
      </c>
      <c r="B3213" s="5">
        <v>41868.1007060185</v>
      </c>
      <c r="C3213" s="9" t="str">
        <f t="shared" si="301"/>
        <v>20140817022501</v>
      </c>
      <c r="D3213" s="9" t="str">
        <f t="shared" si="302"/>
        <v>02</v>
      </c>
      <c r="E3213" s="9"/>
      <c r="F3213" s="5" t="s">
        <v>4298</v>
      </c>
      <c r="G3213" s="6">
        <v>260.10070601851902</v>
      </c>
      <c r="H3213" s="6">
        <v>-0.232805798483841</v>
      </c>
      <c r="I3213" s="6">
        <v>-0.97252324403702595</v>
      </c>
      <c r="J3213" s="7">
        <v>6152</v>
      </c>
      <c r="K3213" s="6">
        <v>1042</v>
      </c>
      <c r="L3213" s="3">
        <v>6326.5571181840596</v>
      </c>
      <c r="M3213" s="3">
        <f t="shared" si="299"/>
        <v>-60.135603256845933</v>
      </c>
      <c r="N3213" s="1">
        <f t="shared" si="303"/>
        <v>-0.33786238341331937</v>
      </c>
      <c r="O3213" s="1">
        <f t="shared" si="304"/>
        <v>177.98845390633457</v>
      </c>
      <c r="W3213" s="3"/>
      <c r="X3213" s="3"/>
      <c r="Y3213" s="5">
        <v>41868.267361111102</v>
      </c>
      <c r="Z3213" s="5"/>
      <c r="AA3213" s="3">
        <v>21.428192601817099</v>
      </c>
      <c r="AB3213" s="3">
        <v>30.4</v>
      </c>
      <c r="AC3213" s="7">
        <v>7.36</v>
      </c>
      <c r="AD3213" s="11">
        <v>57.751200529397799</v>
      </c>
      <c r="AE3213" s="7">
        <v>43.734433784293699</v>
      </c>
      <c r="AF3213" s="1">
        <v>3.2391872229796901</v>
      </c>
      <c r="AG3213" s="1">
        <v>4.1043545561061299</v>
      </c>
      <c r="AH3213" s="1">
        <v>42.026081951742</v>
      </c>
      <c r="AI3213" s="1" t="s">
        <v>29</v>
      </c>
      <c r="AJ3213" s="1" t="s">
        <v>29</v>
      </c>
      <c r="AK3213" s="11">
        <v>-0.10198663528471701</v>
      </c>
      <c r="AL3213" s="1">
        <v>1.6801418772885698E-2</v>
      </c>
      <c r="AM3213" s="1">
        <v>4.3651583224016598E-2</v>
      </c>
      <c r="AN3213" s="1" t="s">
        <v>4362</v>
      </c>
      <c r="AO3213" s="1">
        <v>6.4166666666666696</v>
      </c>
      <c r="AP3213" s="1">
        <v>-0.108865464352084</v>
      </c>
      <c r="AQ3213" s="1">
        <v>0.99405649269616703</v>
      </c>
    </row>
    <row r="3214" spans="1:43" s="1" customFormat="1">
      <c r="A3214" s="9">
        <f t="shared" si="300"/>
        <v>41868.270844907362</v>
      </c>
      <c r="B3214" s="5">
        <v>41868.104178240697</v>
      </c>
      <c r="C3214" s="9" t="str">
        <f t="shared" si="301"/>
        <v>20140817023001</v>
      </c>
      <c r="D3214" s="9" t="str">
        <f t="shared" si="302"/>
        <v>02</v>
      </c>
      <c r="E3214" s="9"/>
      <c r="F3214" s="5" t="s">
        <v>4300</v>
      </c>
      <c r="G3214" s="6">
        <v>260.10417824074102</v>
      </c>
      <c r="H3214" s="6">
        <v>-0.23274766884656101</v>
      </c>
      <c r="I3214" s="6">
        <v>-0.97253715746314395</v>
      </c>
      <c r="J3214" s="7">
        <v>5854</v>
      </c>
      <c r="K3214" s="6">
        <v>1043</v>
      </c>
      <c r="L3214" s="3">
        <v>6025.8791018998299</v>
      </c>
      <c r="M3214" s="3">
        <f t="shared" si="299"/>
        <v>-61.349913644214027</v>
      </c>
      <c r="N3214" s="1">
        <f t="shared" si="303"/>
        <v>-0.39675046683314008</v>
      </c>
      <c r="O3214" s="1">
        <f t="shared" si="304"/>
        <v>154.63098035878491</v>
      </c>
      <c r="P3214" s="6" t="s">
        <v>4363</v>
      </c>
      <c r="Q3214" s="6">
        <v>1008</v>
      </c>
      <c r="R3214" s="6" t="s">
        <v>35</v>
      </c>
      <c r="S3214" s="6">
        <v>0.8</v>
      </c>
      <c r="T3214" s="6" t="s">
        <v>35</v>
      </c>
      <c r="U3214" s="6">
        <v>0</v>
      </c>
      <c r="V3214" s="6" t="s">
        <v>36</v>
      </c>
      <c r="W3214" s="3"/>
      <c r="X3214" s="3"/>
      <c r="Y3214" s="5">
        <v>41868.270833333299</v>
      </c>
      <c r="Z3214" s="5"/>
      <c r="AA3214" s="3">
        <v>21.4341232995022</v>
      </c>
      <c r="AB3214" s="3">
        <v>30.4</v>
      </c>
      <c r="AC3214" s="7">
        <v>7.3634375002750296</v>
      </c>
      <c r="AD3214" s="11">
        <v>67.465850636129701</v>
      </c>
      <c r="AE3214" s="7">
        <v>43.626764411677797</v>
      </c>
      <c r="AF3214" s="1">
        <v>3.2327393502035702</v>
      </c>
      <c r="AG3214" s="1">
        <v>1.5336138298647499</v>
      </c>
      <c r="AH3214" s="1">
        <v>40.515470394951699</v>
      </c>
      <c r="AI3214" s="1" t="s">
        <v>29</v>
      </c>
      <c r="AJ3214" s="1" t="s">
        <v>29</v>
      </c>
      <c r="AK3214" s="11">
        <v>-9.03670664387312E-2</v>
      </c>
      <c r="AL3214" s="1">
        <v>1.7775644873457699E-2</v>
      </c>
      <c r="AM3214" s="1">
        <v>4.3307438739368501E-2</v>
      </c>
      <c r="AN3214" s="1" t="s">
        <v>4364</v>
      </c>
      <c r="AO3214" s="1">
        <v>6.5</v>
      </c>
      <c r="AP3214" s="1">
        <v>-0.13052476715560199</v>
      </c>
      <c r="AQ3214" s="1">
        <v>0.99144504898606201</v>
      </c>
    </row>
    <row r="3215" spans="1:43" s="1" customFormat="1">
      <c r="A3215" s="9">
        <f t="shared" si="300"/>
        <v>41868.274317129661</v>
      </c>
      <c r="B3215" s="5">
        <v>41868.107650462996</v>
      </c>
      <c r="C3215" s="9" t="str">
        <f t="shared" si="301"/>
        <v>20140817023501</v>
      </c>
      <c r="D3215" s="9" t="str">
        <f t="shared" si="302"/>
        <v>02</v>
      </c>
      <c r="E3215" s="9"/>
      <c r="F3215" s="5" t="s">
        <v>4301</v>
      </c>
      <c r="G3215" s="6">
        <v>260.10765046296302</v>
      </c>
      <c r="H3215" s="6">
        <v>-0.23268953837775899</v>
      </c>
      <c r="I3215" s="6">
        <v>-0.97255106741473796</v>
      </c>
      <c r="J3215" s="7">
        <v>5556</v>
      </c>
      <c r="K3215" s="6">
        <v>1043</v>
      </c>
      <c r="L3215" s="3">
        <v>5719.1295336787598</v>
      </c>
      <c r="M3215" s="3">
        <f t="shared" si="299"/>
        <v>-68.761312607945911</v>
      </c>
      <c r="N3215" s="1">
        <f t="shared" si="303"/>
        <v>-0.28455551550328051</v>
      </c>
      <c r="O3215" s="1">
        <f t="shared" si="304"/>
        <v>241.64463122892164</v>
      </c>
      <c r="W3215" s="3"/>
      <c r="X3215" s="3"/>
      <c r="Y3215" s="5">
        <v>41868.274305555598</v>
      </c>
      <c r="Z3215" s="5"/>
      <c r="AA3215" s="3">
        <v>21.435979631684301</v>
      </c>
      <c r="AB3215" s="3">
        <v>30.4</v>
      </c>
      <c r="AC3215" s="7">
        <v>7.3821875007465101</v>
      </c>
      <c r="AD3215" s="11">
        <v>76.0590959980441</v>
      </c>
      <c r="AE3215" s="7">
        <v>44.647322176922103</v>
      </c>
      <c r="AF3215" s="1">
        <v>3.30477680948015</v>
      </c>
      <c r="AG3215" s="1">
        <v>1.58377149947004</v>
      </c>
      <c r="AH3215" s="1">
        <v>42.692086561455703</v>
      </c>
      <c r="AI3215" s="1" t="s">
        <v>29</v>
      </c>
      <c r="AJ3215" s="1" t="s">
        <v>29</v>
      </c>
      <c r="AK3215" s="11">
        <v>-7.9771650850815903E-2</v>
      </c>
      <c r="AL3215" s="1">
        <v>1.9457107626868E-2</v>
      </c>
      <c r="AM3215" s="1">
        <v>4.14774930527331E-2</v>
      </c>
      <c r="AN3215" s="1" t="s">
        <v>4365</v>
      </c>
      <c r="AO3215" s="1">
        <v>6.5833333333333304</v>
      </c>
      <c r="AP3215" s="1">
        <v>-0.15212194734409401</v>
      </c>
      <c r="AQ3215" s="1">
        <v>0.98836173192624199</v>
      </c>
    </row>
    <row r="3216" spans="1:43" s="1" customFormat="1">
      <c r="A3216" s="9">
        <f t="shared" si="300"/>
        <v>41868.277789351865</v>
      </c>
      <c r="B3216" s="5">
        <v>41868.111122685201</v>
      </c>
      <c r="C3216" s="9" t="str">
        <f t="shared" si="301"/>
        <v>20140817024001</v>
      </c>
      <c r="D3216" s="9" t="str">
        <f t="shared" si="302"/>
        <v>02</v>
      </c>
      <c r="E3216" s="9"/>
      <c r="F3216" s="5" t="s">
        <v>4302</v>
      </c>
      <c r="G3216" s="6">
        <v>260.11112268518502</v>
      </c>
      <c r="H3216" s="6">
        <v>-0.23263140707764099</v>
      </c>
      <c r="I3216" s="6">
        <v>-0.972564973891759</v>
      </c>
      <c r="J3216" s="7">
        <v>5222</v>
      </c>
      <c r="K3216" s="6">
        <v>1043</v>
      </c>
      <c r="L3216" s="3">
        <v>5375.3229706390302</v>
      </c>
      <c r="M3216" s="3">
        <f t="shared" si="299"/>
        <v>-62.173402417962095</v>
      </c>
      <c r="N3216" s="1">
        <f t="shared" si="303"/>
        <v>-0.20441626057913992</v>
      </c>
      <c r="O3216" s="1">
        <f t="shared" si="304"/>
        <v>304.15096255951522</v>
      </c>
      <c r="W3216" s="3"/>
      <c r="X3216" s="3"/>
      <c r="Y3216" s="5">
        <v>41868.277777777803</v>
      </c>
      <c r="Z3216" s="5"/>
      <c r="AA3216" s="3">
        <v>21.4392910862408</v>
      </c>
      <c r="AB3216" s="3">
        <v>30.4</v>
      </c>
      <c r="AC3216" s="7">
        <v>7.39</v>
      </c>
      <c r="AD3216" s="11">
        <v>83.851393556639707</v>
      </c>
      <c r="AE3216" s="7">
        <v>45.072226322745401</v>
      </c>
      <c r="AF3216" s="1">
        <v>3.3347681309152799</v>
      </c>
      <c r="AG3216" s="1">
        <v>1.5754255502479699</v>
      </c>
      <c r="AH3216" s="1">
        <v>42.153628677113801</v>
      </c>
      <c r="AI3216" s="1" t="s">
        <v>29</v>
      </c>
      <c r="AJ3216" s="1" t="s">
        <v>29</v>
      </c>
      <c r="AK3216" s="11">
        <v>-6.9176235262900704E-2</v>
      </c>
      <c r="AL3216" s="1">
        <v>2.11385703802782E-2</v>
      </c>
      <c r="AM3216" s="1">
        <v>4.0738027780411301E-2</v>
      </c>
      <c r="AN3216" s="1" t="s">
        <v>4366</v>
      </c>
      <c r="AO3216" s="1">
        <v>6.6666666666666696</v>
      </c>
      <c r="AP3216" s="1">
        <v>-0.17364672584685201</v>
      </c>
      <c r="AQ3216" s="1">
        <v>0.98480800900615595</v>
      </c>
    </row>
    <row r="3217" spans="1:43" s="1" customFormat="1">
      <c r="A3217" s="9">
        <f t="shared" si="300"/>
        <v>41868.281261574062</v>
      </c>
      <c r="B3217" s="5">
        <v>41868.114594907398</v>
      </c>
      <c r="C3217" s="9" t="str">
        <f t="shared" si="301"/>
        <v>20140817024501</v>
      </c>
      <c r="D3217" s="9" t="str">
        <f t="shared" si="302"/>
        <v>02</v>
      </c>
      <c r="E3217" s="9"/>
      <c r="F3217" s="5" t="s">
        <v>4304</v>
      </c>
      <c r="G3217" s="6">
        <v>260.11459490740702</v>
      </c>
      <c r="H3217" s="6">
        <v>-0.232573274946415</v>
      </c>
      <c r="I3217" s="6">
        <v>-0.97257887689415701</v>
      </c>
      <c r="J3217" s="7">
        <v>4920</v>
      </c>
      <c r="K3217" s="6">
        <v>1043</v>
      </c>
      <c r="L3217" s="3">
        <v>5064.4559585492198</v>
      </c>
      <c r="M3217" s="3">
        <f t="shared" si="299"/>
        <v>-51.673920552675916</v>
      </c>
      <c r="N3217" s="1">
        <f t="shared" si="303"/>
        <v>-0.29896289257218028</v>
      </c>
      <c r="O3217" s="1">
        <f t="shared" si="304"/>
        <v>172.84392757940685</v>
      </c>
      <c r="P3217" s="6" t="s">
        <v>4367</v>
      </c>
      <c r="Q3217" s="6">
        <v>1008</v>
      </c>
      <c r="R3217" s="6" t="s">
        <v>35</v>
      </c>
      <c r="S3217" s="6">
        <v>0.7</v>
      </c>
      <c r="T3217" s="6" t="s">
        <v>35</v>
      </c>
      <c r="U3217" s="6">
        <v>0</v>
      </c>
      <c r="V3217" s="6" t="s">
        <v>36</v>
      </c>
      <c r="W3217" s="3"/>
      <c r="X3217" s="3"/>
      <c r="Y3217" s="5">
        <v>41868.28125</v>
      </c>
      <c r="Z3217" s="5"/>
      <c r="AA3217" s="3">
        <v>21.443641913560999</v>
      </c>
      <c r="AB3217" s="3">
        <v>30.4</v>
      </c>
      <c r="AC3217" s="7">
        <v>7.39</v>
      </c>
      <c r="AD3217" s="11">
        <v>91.0715854177365</v>
      </c>
      <c r="AE3217" s="7">
        <v>45.071663685607298</v>
      </c>
      <c r="AF3217" s="1">
        <v>3.3347265029649802</v>
      </c>
      <c r="AG3217" s="1">
        <v>1.5252913121909299</v>
      </c>
      <c r="AH3217" s="1">
        <v>39.675832669374302</v>
      </c>
      <c r="AI3217" s="1" t="s">
        <v>29</v>
      </c>
      <c r="AJ3217" s="1" t="s">
        <v>29</v>
      </c>
      <c r="AK3217" s="11">
        <v>-5.8580820030224398E-2</v>
      </c>
      <c r="AL3217" s="1">
        <v>2.2820033077313E-2</v>
      </c>
      <c r="AM3217" s="1">
        <v>4.0738027780411301E-2</v>
      </c>
      <c r="AN3217" s="1" t="s">
        <v>4368</v>
      </c>
      <c r="AO3217" s="1">
        <v>6.75</v>
      </c>
      <c r="AP3217" s="1">
        <v>-0.19508885805239301</v>
      </c>
      <c r="AQ3217" s="1">
        <v>0.98078557160258695</v>
      </c>
    </row>
    <row r="3218" spans="1:43" s="1" customFormat="1">
      <c r="A3218" s="9">
        <f t="shared" si="300"/>
        <v>41868.284733796267</v>
      </c>
      <c r="B3218" s="5">
        <v>41868.118067129602</v>
      </c>
      <c r="C3218" s="9" t="str">
        <f t="shared" si="301"/>
        <v>20140817025001</v>
      </c>
      <c r="D3218" s="9" t="str">
        <f t="shared" si="302"/>
        <v>02</v>
      </c>
      <c r="E3218" s="9"/>
      <c r="F3218" s="5" t="s">
        <v>4305</v>
      </c>
      <c r="G3218" s="6">
        <v>260.11806712962999</v>
      </c>
      <c r="H3218" s="6">
        <v>-0.23251514198428999</v>
      </c>
      <c r="I3218" s="6">
        <v>-0.97259277642188202</v>
      </c>
      <c r="J3218" s="7">
        <v>4669</v>
      </c>
      <c r="K3218" s="6">
        <v>1043</v>
      </c>
      <c r="L3218" s="3">
        <v>4806.0863557858402</v>
      </c>
      <c r="M3218" s="3">
        <f t="shared" si="299"/>
        <v>-51.056303972366003</v>
      </c>
      <c r="N3218" s="1">
        <f t="shared" si="303"/>
        <v>-0.27291611067995947</v>
      </c>
      <c r="O3218" s="1">
        <f t="shared" si="304"/>
        <v>187.07691475289343</v>
      </c>
      <c r="W3218" s="3"/>
      <c r="X3218" s="3"/>
      <c r="Y3218" s="5">
        <v>41868.284722222197</v>
      </c>
      <c r="Z3218" s="5"/>
      <c r="AA3218" s="3">
        <v>21.447992731706002</v>
      </c>
      <c r="AB3218" s="3">
        <v>30.4</v>
      </c>
      <c r="AC3218" s="7">
        <v>7.3961458335057699</v>
      </c>
      <c r="AD3218" s="11">
        <v>97.587232728246406</v>
      </c>
      <c r="AE3218" s="7">
        <v>44.3623658230091</v>
      </c>
      <c r="AF3218" s="1">
        <v>3.28152973310518</v>
      </c>
      <c r="AG3218" s="1">
        <v>1.52446726187355</v>
      </c>
      <c r="AH3218" s="1">
        <v>39.343698495229901</v>
      </c>
      <c r="AI3218" s="1" t="s">
        <v>29</v>
      </c>
      <c r="AJ3218" s="1" t="s">
        <v>29</v>
      </c>
      <c r="AK3218" s="11" t="s">
        <v>29</v>
      </c>
      <c r="AL3218" s="1" t="s">
        <v>29</v>
      </c>
      <c r="AM3218" s="1">
        <v>4.0165591453268097E-2</v>
      </c>
      <c r="AN3218" s="1" t="s">
        <v>4369</v>
      </c>
      <c r="AO3218" s="1">
        <v>6.8333333333333304</v>
      </c>
      <c r="AP3218" s="1">
        <v>-0.21643813868432901</v>
      </c>
      <c r="AQ3218" s="1">
        <v>0.976296334174652</v>
      </c>
    </row>
    <row r="3219" spans="1:43" s="1" customFormat="1">
      <c r="A3219" s="9">
        <f t="shared" si="300"/>
        <v>41868.288206018566</v>
      </c>
      <c r="B3219" s="5">
        <v>41868.121539351901</v>
      </c>
      <c r="C3219" s="9" t="str">
        <f t="shared" si="301"/>
        <v>20140817025501</v>
      </c>
      <c r="D3219" s="9" t="str">
        <f t="shared" si="302"/>
        <v>02</v>
      </c>
      <c r="E3219" s="9"/>
      <c r="F3219" s="5" t="s">
        <v>4306</v>
      </c>
      <c r="G3219" s="6">
        <v>260.12153935185199</v>
      </c>
      <c r="H3219" s="6">
        <v>-0.232457008191472</v>
      </c>
      <c r="I3219" s="6">
        <v>-0.97260667247488597</v>
      </c>
      <c r="J3219" s="7">
        <v>4421</v>
      </c>
      <c r="K3219" s="6">
        <v>1043</v>
      </c>
      <c r="L3219" s="3">
        <v>4550.8048359240101</v>
      </c>
      <c r="M3219" s="3">
        <f t="shared" si="299"/>
        <v>-42.821416234888055</v>
      </c>
      <c r="N3219" s="1">
        <f t="shared" si="303"/>
        <v>-0.22843685649170026</v>
      </c>
      <c r="O3219" s="1">
        <f t="shared" si="304"/>
        <v>187.45406013956367</v>
      </c>
      <c r="W3219" s="3"/>
      <c r="X3219" s="3"/>
      <c r="Y3219" s="5">
        <v>41868.288194444402</v>
      </c>
      <c r="Z3219" s="5"/>
      <c r="AA3219" s="3">
        <v>21.4537778802042</v>
      </c>
      <c r="AB3219" s="3">
        <v>30.4047916670639</v>
      </c>
      <c r="AC3219" s="7">
        <v>7.3976041664680299</v>
      </c>
      <c r="AD3219" s="11">
        <v>103.724798737295</v>
      </c>
      <c r="AE3219" s="7">
        <v>44.032464792221099</v>
      </c>
      <c r="AF3219" s="1">
        <v>3.2550609686932899</v>
      </c>
      <c r="AG3219" s="1">
        <v>1.50525564998254</v>
      </c>
      <c r="AH3219" s="1">
        <v>39.663780492044502</v>
      </c>
      <c r="AI3219" s="1" t="s">
        <v>29</v>
      </c>
      <c r="AJ3219" s="1" t="s">
        <v>29</v>
      </c>
      <c r="AK3219" s="11" t="s">
        <v>29</v>
      </c>
      <c r="AL3219" s="1" t="s">
        <v>29</v>
      </c>
      <c r="AM3219" s="1">
        <v>4.0030944173205601E-2</v>
      </c>
      <c r="AN3219" s="1" t="s">
        <v>4370</v>
      </c>
      <c r="AO3219" s="1">
        <v>6.9166666666666696</v>
      </c>
      <c r="AP3219" s="1">
        <v>-0.23768440665851701</v>
      </c>
      <c r="AQ3219" s="1">
        <v>0.97134243335262005</v>
      </c>
    </row>
    <row r="3220" spans="1:43" s="1" customFormat="1">
      <c r="A3220" s="9">
        <f t="shared" si="300"/>
        <v>41868.291678240763</v>
      </c>
      <c r="B3220" s="5">
        <v>41868.125011574099</v>
      </c>
      <c r="C3220" s="9" t="str">
        <f t="shared" si="301"/>
        <v>20140817030001</v>
      </c>
      <c r="D3220" s="9" t="str">
        <f t="shared" si="302"/>
        <v>03</v>
      </c>
      <c r="E3220" s="9"/>
      <c r="F3220" s="5" t="s">
        <v>4308</v>
      </c>
      <c r="G3220" s="6">
        <v>260.12501157407399</v>
      </c>
      <c r="H3220" s="6">
        <v>-0.23239887356816999</v>
      </c>
      <c r="I3220" s="6">
        <v>-0.972620565053118</v>
      </c>
      <c r="J3220" s="7">
        <v>4213</v>
      </c>
      <c r="K3220" s="6">
        <v>1043</v>
      </c>
      <c r="L3220" s="3">
        <v>4336.6977547495699</v>
      </c>
      <c r="M3220" s="3">
        <f t="shared" si="299"/>
        <v>-36.645250431780006</v>
      </c>
      <c r="N3220" s="1">
        <f t="shared" si="303"/>
        <v>-0.61444570823001998</v>
      </c>
      <c r="O3220" s="1">
        <f t="shared" si="304"/>
        <v>59.63952541444349</v>
      </c>
      <c r="P3220" s="6" t="s">
        <v>4371</v>
      </c>
      <c r="Q3220" s="6">
        <v>1008</v>
      </c>
      <c r="R3220" s="6" t="s">
        <v>35</v>
      </c>
      <c r="S3220" s="6">
        <v>0.3</v>
      </c>
      <c r="T3220" s="6" t="s">
        <v>35</v>
      </c>
      <c r="U3220" s="6">
        <v>0</v>
      </c>
      <c r="V3220" s="6" t="s">
        <v>36</v>
      </c>
      <c r="W3220" s="3"/>
      <c r="X3220" s="3"/>
      <c r="Y3220" s="5">
        <v>41868.291666666701</v>
      </c>
      <c r="Z3220" s="5"/>
      <c r="AA3220" s="3">
        <v>21.461870429665101</v>
      </c>
      <c r="AB3220" s="3">
        <v>30.417291667116299</v>
      </c>
      <c r="AC3220" s="7">
        <v>7.3913541664418396</v>
      </c>
      <c r="AD3220" s="11">
        <v>109.273357186238</v>
      </c>
      <c r="AE3220" s="7">
        <v>44.332222081669997</v>
      </c>
      <c r="AF3220" s="1">
        <v>3.27303875227545</v>
      </c>
      <c r="AG3220" s="1">
        <v>1.4551195606012199</v>
      </c>
      <c r="AH3220" s="1">
        <v>40.9745760867686</v>
      </c>
      <c r="AI3220" s="1" t="s">
        <v>29</v>
      </c>
      <c r="AJ3220" s="1" t="s">
        <v>29</v>
      </c>
      <c r="AK3220" s="11" t="s">
        <v>29</v>
      </c>
      <c r="AL3220" s="1" t="s">
        <v>29</v>
      </c>
      <c r="AM3220" s="1">
        <v>4.0611201040633302E-2</v>
      </c>
      <c r="AN3220" s="1" t="s">
        <v>4372</v>
      </c>
      <c r="AO3220" s="1">
        <v>7</v>
      </c>
      <c r="AP3220" s="1">
        <v>-0.25881754991917799</v>
      </c>
      <c r="AQ3220" s="1">
        <v>0.96592622692099706</v>
      </c>
    </row>
    <row r="3221" spans="1:43" s="1" customFormat="1">
      <c r="A3221" s="9">
        <f t="shared" si="300"/>
        <v>41868.295150462967</v>
      </c>
      <c r="B3221" s="5">
        <v>41868.128483796303</v>
      </c>
      <c r="C3221" s="9" t="str">
        <f t="shared" si="301"/>
        <v>20140817030501</v>
      </c>
      <c r="D3221" s="9" t="str">
        <f t="shared" si="302"/>
        <v>03</v>
      </c>
      <c r="E3221" s="9"/>
      <c r="F3221" s="5" t="s">
        <v>4309</v>
      </c>
      <c r="G3221" s="6">
        <v>260.128483796296</v>
      </c>
      <c r="H3221" s="6">
        <v>-0.23234073811459</v>
      </c>
      <c r="I3221" s="6">
        <v>-0.97263445415652805</v>
      </c>
      <c r="J3221" s="7">
        <v>4035</v>
      </c>
      <c r="K3221" s="6">
        <v>1043</v>
      </c>
      <c r="L3221" s="3">
        <v>4153.4715025906698</v>
      </c>
      <c r="M3221" s="3">
        <f t="shared" si="299"/>
        <v>-36.36022699235</v>
      </c>
      <c r="N3221" s="1">
        <f t="shared" si="303"/>
        <v>-0.52730322863692014</v>
      </c>
      <c r="O3221" s="1">
        <f t="shared" si="304"/>
        <v>68.955062320291987</v>
      </c>
      <c r="W3221" s="3"/>
      <c r="X3221" s="3"/>
      <c r="Y3221" s="5">
        <v>41868.295138888898</v>
      </c>
      <c r="Z3221" s="5"/>
      <c r="AA3221" s="3">
        <v>21.474848010470801</v>
      </c>
      <c r="AB3221" s="3">
        <v>30.42</v>
      </c>
      <c r="AC3221" s="7">
        <v>7.4095833334992296</v>
      </c>
      <c r="AD3221" s="11">
        <v>114.77496666569699</v>
      </c>
      <c r="AE3221" s="7">
        <v>43.643984497607001</v>
      </c>
      <c r="AF3221" s="1">
        <v>3.2204455809764898</v>
      </c>
      <c r="AG3221" s="1">
        <v>1.4442654364083001</v>
      </c>
      <c r="AH3221" s="1">
        <v>39.3556602499511</v>
      </c>
      <c r="AI3221" s="1" t="s">
        <v>29</v>
      </c>
      <c r="AJ3221" s="1" t="s">
        <v>29</v>
      </c>
      <c r="AK3221" s="11" t="s">
        <v>29</v>
      </c>
      <c r="AL3221" s="1" t="s">
        <v>29</v>
      </c>
      <c r="AM3221" s="1">
        <v>3.8941857793442301E-2</v>
      </c>
      <c r="AN3221" s="1" t="s">
        <v>4373</v>
      </c>
      <c r="AO3221" s="1">
        <v>7.0833333333333304</v>
      </c>
      <c r="AP3221" s="1">
        <v>-0.27982751025167601</v>
      </c>
      <c r="AQ3221" s="1">
        <v>0.96005029269635</v>
      </c>
    </row>
    <row r="3222" spans="1:43" s="1" customFormat="1">
      <c r="A3222" s="9">
        <f t="shared" si="300"/>
        <v>41868.298622685164</v>
      </c>
      <c r="B3222" s="5">
        <v>41868.1319560185</v>
      </c>
      <c r="C3222" s="9" t="str">
        <f t="shared" si="301"/>
        <v>20140817031001</v>
      </c>
      <c r="D3222" s="9" t="str">
        <f t="shared" si="302"/>
        <v>03</v>
      </c>
      <c r="E3222" s="9"/>
      <c r="F3222" s="5" t="s">
        <v>4310</v>
      </c>
      <c r="G3222" s="6">
        <v>260.13195601851902</v>
      </c>
      <c r="H3222" s="6">
        <v>-0.23228260183093999</v>
      </c>
      <c r="I3222" s="6">
        <v>-0.97264833978506804</v>
      </c>
      <c r="J3222" s="7">
        <v>3851</v>
      </c>
      <c r="K3222" s="6">
        <v>1045</v>
      </c>
      <c r="L3222" s="3">
        <v>3971.6703676289198</v>
      </c>
      <c r="M3222" s="3">
        <f t="shared" si="299"/>
        <v>-33.018702195904005</v>
      </c>
      <c r="N3222" s="1">
        <f t="shared" si="303"/>
        <v>0.33648135418781988</v>
      </c>
      <c r="O3222" s="1">
        <f t="shared" si="304"/>
        <v>-98.129366709197683</v>
      </c>
      <c r="W3222" s="3"/>
      <c r="X3222" s="3"/>
      <c r="Y3222" s="5">
        <v>41868.298611111102</v>
      </c>
      <c r="Z3222" s="5"/>
      <c r="AA3222" s="3">
        <v>21.488262118916101</v>
      </c>
      <c r="AB3222" s="3">
        <v>30.423437500203001</v>
      </c>
      <c r="AC3222" s="7">
        <v>7.4288541665989998</v>
      </c>
      <c r="AD3222" s="11">
        <v>120.19790113868601</v>
      </c>
      <c r="AE3222" s="7">
        <v>43.244027731803698</v>
      </c>
      <c r="AF3222" s="1">
        <v>3.1901742142621199</v>
      </c>
      <c r="AG3222" s="1">
        <v>1.4534705248686299</v>
      </c>
      <c r="AH3222" s="1">
        <v>37.291800288440697</v>
      </c>
      <c r="AI3222" s="1" t="s">
        <v>29</v>
      </c>
      <c r="AJ3222" s="1" t="s">
        <v>29</v>
      </c>
      <c r="AK3222" s="11" t="s">
        <v>29</v>
      </c>
      <c r="AL3222" s="1" t="s">
        <v>29</v>
      </c>
      <c r="AM3222" s="1">
        <v>3.7251677408368801E-2</v>
      </c>
      <c r="AN3222" s="1" t="s">
        <v>4374</v>
      </c>
      <c r="AO3222" s="1">
        <v>7.1666666666666696</v>
      </c>
      <c r="AP3222" s="1">
        <v>-0.30070428806968202</v>
      </c>
      <c r="AQ3222" s="1">
        <v>0.95371742730040598</v>
      </c>
    </row>
    <row r="3223" spans="1:43" s="1" customFormat="1">
      <c r="A3223" s="9">
        <f t="shared" si="300"/>
        <v>41868.302094907362</v>
      </c>
      <c r="B3223" s="5">
        <v>41868.135428240697</v>
      </c>
      <c r="C3223" s="9" t="str">
        <f t="shared" si="301"/>
        <v>20140817031501</v>
      </c>
      <c r="D3223" s="9" t="str">
        <f t="shared" si="302"/>
        <v>03</v>
      </c>
      <c r="E3223" s="9"/>
      <c r="F3223" s="5" t="s">
        <v>4312</v>
      </c>
      <c r="G3223" s="6">
        <v>260.13542824074102</v>
      </c>
      <c r="H3223" s="6">
        <v>-0.232224464717429</v>
      </c>
      <c r="I3223" s="6">
        <v>-0.97266222193868701</v>
      </c>
      <c r="J3223" s="7">
        <v>3698</v>
      </c>
      <c r="K3223" s="6">
        <v>1043</v>
      </c>
      <c r="L3223" s="3">
        <v>3806.5768566493998</v>
      </c>
      <c r="M3223" s="3">
        <f t="shared" si="299"/>
        <v>-25.148581297803958</v>
      </c>
      <c r="N3223" s="1">
        <f t="shared" si="303"/>
        <v>-0.36461731073558001</v>
      </c>
      <c r="O3223" s="1">
        <f t="shared" si="304"/>
        <v>68.97253793866544</v>
      </c>
      <c r="P3223" s="6" t="s">
        <v>4375</v>
      </c>
      <c r="Q3223" s="6">
        <v>1008</v>
      </c>
      <c r="R3223" s="6" t="s">
        <v>35</v>
      </c>
      <c r="S3223" s="6">
        <v>0.4</v>
      </c>
      <c r="T3223" s="6" t="s">
        <v>35</v>
      </c>
      <c r="U3223" s="6">
        <v>0</v>
      </c>
      <c r="V3223" s="6" t="s">
        <v>36</v>
      </c>
      <c r="W3223" s="3"/>
      <c r="X3223" s="3"/>
      <c r="Y3223" s="5">
        <v>41868.302083333299</v>
      </c>
      <c r="Z3223" s="5"/>
      <c r="AA3223" s="3">
        <v>21.497601870674199</v>
      </c>
      <c r="AB3223" s="3">
        <v>30.442187500281602</v>
      </c>
      <c r="AC3223" s="7">
        <v>7.4226041665728104</v>
      </c>
      <c r="AD3223" s="11">
        <v>125.328219395636</v>
      </c>
      <c r="AE3223" s="7">
        <v>45.345547426384798</v>
      </c>
      <c r="AF3223" s="1">
        <v>3.3462873834934999</v>
      </c>
      <c r="AG3223" s="1">
        <v>1.50363065961383</v>
      </c>
      <c r="AH3223" s="1">
        <v>36.8556378900224</v>
      </c>
      <c r="AI3223" s="1" t="s">
        <v>29</v>
      </c>
      <c r="AJ3223" s="1" t="s">
        <v>29</v>
      </c>
      <c r="AK3223" s="11">
        <v>-6.8887433879964996E-3</v>
      </c>
      <c r="AL3223" s="1">
        <v>2.63943347033932E-2</v>
      </c>
      <c r="AM3223" s="1">
        <v>3.7791648225591598E-2</v>
      </c>
      <c r="AN3223" s="1" t="s">
        <v>4376</v>
      </c>
      <c r="AO3223" s="1">
        <v>7.25</v>
      </c>
      <c r="AP3223" s="1">
        <v>-0.32143794717442198</v>
      </c>
      <c r="AQ3223" s="1">
        <v>0.94693064482901501</v>
      </c>
    </row>
    <row r="3224" spans="1:43" s="1" customFormat="1">
      <c r="A3224" s="9">
        <f t="shared" si="300"/>
        <v>41868.305567129661</v>
      </c>
      <c r="B3224" s="5">
        <v>41868.138900462996</v>
      </c>
      <c r="C3224" s="9" t="str">
        <f t="shared" si="301"/>
        <v>20140817032001</v>
      </c>
      <c r="D3224" s="9" t="str">
        <f t="shared" si="302"/>
        <v>03</v>
      </c>
      <c r="E3224" s="9"/>
      <c r="F3224" s="5" t="s">
        <v>4313</v>
      </c>
      <c r="G3224" s="6">
        <v>260.13890046296302</v>
      </c>
      <c r="H3224" s="6">
        <v>-0.23216632677426399</v>
      </c>
      <c r="I3224" s="6">
        <v>-0.972676100617336</v>
      </c>
      <c r="J3224" s="7">
        <v>3569</v>
      </c>
      <c r="K3224" s="6">
        <v>1045</v>
      </c>
      <c r="L3224" s="3">
        <v>3680.83395016038</v>
      </c>
      <c r="M3224" s="3">
        <f t="shared" si="299"/>
        <v>-18.430594621270028</v>
      </c>
      <c r="N3224" s="1">
        <f t="shared" si="303"/>
        <v>-0.86540201751592005</v>
      </c>
      <c r="O3224" s="1">
        <f t="shared" si="304"/>
        <v>21.297147739698882</v>
      </c>
      <c r="W3224" s="3"/>
      <c r="X3224" s="3"/>
      <c r="Y3224" s="5">
        <v>41868.305555555598</v>
      </c>
      <c r="Z3224" s="5"/>
      <c r="AA3224" s="3">
        <v>21.509124285919199</v>
      </c>
      <c r="AB3224" s="3">
        <v>30.453645833529801</v>
      </c>
      <c r="AC3224" s="7">
        <v>7.44916666823827</v>
      </c>
      <c r="AD3224" s="11">
        <v>130.14511182662699</v>
      </c>
      <c r="AE3224" s="7">
        <v>47.341917518007001</v>
      </c>
      <c r="AF3224" s="1">
        <v>3.4953902061646298</v>
      </c>
      <c r="AG3224" s="1">
        <v>1.49528358236568</v>
      </c>
      <c r="AH3224" s="1">
        <v>34.302035262043603</v>
      </c>
      <c r="AI3224" s="1" t="s">
        <v>29</v>
      </c>
      <c r="AJ3224" s="1" t="s">
        <v>29</v>
      </c>
      <c r="AK3224" s="11">
        <v>-8.2198514623549096E-4</v>
      </c>
      <c r="AL3224" s="1">
        <v>2.4106220665367599E-2</v>
      </c>
      <c r="AM3224" s="1">
        <v>3.5549486490485699E-2</v>
      </c>
      <c r="AN3224" s="1" t="s">
        <v>4377</v>
      </c>
      <c r="AO3224" s="1">
        <v>7.3333333333333304</v>
      </c>
      <c r="AP3224" s="1">
        <v>-0.342018619483762</v>
      </c>
      <c r="AQ3224" s="1">
        <v>0.939693175417605</v>
      </c>
    </row>
    <row r="3225" spans="1:43" s="1" customFormat="1">
      <c r="A3225" s="9">
        <f t="shared" si="300"/>
        <v>41868.309039351865</v>
      </c>
      <c r="B3225" s="5">
        <v>41868.142372685201</v>
      </c>
      <c r="C3225" s="9" t="str">
        <f t="shared" si="301"/>
        <v>20140817032501</v>
      </c>
      <c r="D3225" s="9" t="str">
        <f t="shared" si="302"/>
        <v>03</v>
      </c>
      <c r="E3225" s="9"/>
      <c r="F3225" s="5" t="s">
        <v>4314</v>
      </c>
      <c r="G3225" s="6">
        <v>260.14237268518502</v>
      </c>
      <c r="H3225" s="6">
        <v>-0.232108188001653</v>
      </c>
      <c r="I3225" s="6">
        <v>-0.97268997582096495</v>
      </c>
      <c r="J3225" s="7">
        <v>3473</v>
      </c>
      <c r="K3225" s="6">
        <v>1047</v>
      </c>
      <c r="L3225" s="3">
        <v>3588.6809770540299</v>
      </c>
      <c r="M3225" s="3">
        <f t="shared" si="299"/>
        <v>-20.347594374535948</v>
      </c>
      <c r="N3225" s="1">
        <f t="shared" si="303"/>
        <v>0.4228105301392599</v>
      </c>
      <c r="O3225" s="1">
        <f t="shared" si="304"/>
        <v>-48.124615931003703</v>
      </c>
      <c r="W3225" s="3"/>
      <c r="X3225" s="3"/>
      <c r="Y3225" s="5">
        <v>41868.309027777803</v>
      </c>
      <c r="Z3225" s="5"/>
      <c r="AA3225" s="3">
        <v>21.5222057464043</v>
      </c>
      <c r="AB3225" s="3">
        <v>30.4598958336869</v>
      </c>
      <c r="AC3225" s="7">
        <v>7.4991666694955601</v>
      </c>
      <c r="AD3225" s="11">
        <v>134.73812868308801</v>
      </c>
      <c r="AE3225" s="7">
        <v>49.263180755553002</v>
      </c>
      <c r="AF3225" s="1">
        <v>3.63948563878095</v>
      </c>
      <c r="AG3225" s="1">
        <v>1.4451456422903499</v>
      </c>
      <c r="AH3225" s="1">
        <v>30.235975431551701</v>
      </c>
      <c r="AI3225" s="1" t="s">
        <v>29</v>
      </c>
      <c r="AJ3225" s="1" t="s">
        <v>29</v>
      </c>
      <c r="AK3225" s="11">
        <v>5.2447730955255201E-3</v>
      </c>
      <c r="AL3225" s="1">
        <v>2.1818106627342002E-2</v>
      </c>
      <c r="AM3225" s="1">
        <v>3.1683513093094001E-2</v>
      </c>
      <c r="AN3225" s="1" t="s">
        <v>4378</v>
      </c>
      <c r="AO3225" s="1">
        <v>7.4166666666666696</v>
      </c>
      <c r="AP3225" s="1">
        <v>-0.36243650972887598</v>
      </c>
      <c r="AQ3225" s="1">
        <v>0.93200846370381796</v>
      </c>
    </row>
    <row r="3226" spans="1:43" s="1" customFormat="1">
      <c r="A3226" s="9">
        <f t="shared" si="300"/>
        <v>41868.312511574062</v>
      </c>
      <c r="B3226" s="5">
        <v>41868.145844907398</v>
      </c>
      <c r="C3226" s="9" t="str">
        <f t="shared" si="301"/>
        <v>20140817033001</v>
      </c>
      <c r="D3226" s="9" t="str">
        <f t="shared" si="302"/>
        <v>03</v>
      </c>
      <c r="E3226" s="9"/>
      <c r="F3226" s="5" t="s">
        <v>4316</v>
      </c>
      <c r="G3226" s="6">
        <v>260.14584490740702</v>
      </c>
      <c r="H3226" s="6">
        <v>-0.23205004839980301</v>
      </c>
      <c r="I3226" s="6">
        <v>-0.97270384754952499</v>
      </c>
      <c r="J3226" s="7">
        <v>3381</v>
      </c>
      <c r="K3226" s="6">
        <v>1045</v>
      </c>
      <c r="L3226" s="3">
        <v>3486.9430051813501</v>
      </c>
      <c r="M3226" s="3">
        <f t="shared" si="299"/>
        <v>-14.784900074020062</v>
      </c>
      <c r="N3226" s="1">
        <f t="shared" si="303"/>
        <v>-2.2396929068001724E-3</v>
      </c>
      <c r="O3226" s="1">
        <f t="shared" si="304"/>
        <v>6601.3068260965765</v>
      </c>
      <c r="P3226" s="6" t="s">
        <v>4379</v>
      </c>
      <c r="Q3226" s="6">
        <v>1008</v>
      </c>
      <c r="R3226" s="6" t="s">
        <v>35</v>
      </c>
      <c r="S3226" s="6">
        <v>0.5</v>
      </c>
      <c r="T3226" s="6" t="s">
        <v>35</v>
      </c>
      <c r="U3226" s="6">
        <v>0</v>
      </c>
      <c r="V3226" s="6" t="s">
        <v>36</v>
      </c>
      <c r="W3226" s="3"/>
      <c r="X3226" s="3"/>
      <c r="Y3226" s="5">
        <v>41868.3125</v>
      </c>
      <c r="Z3226" s="5"/>
      <c r="AA3226" s="3">
        <v>21.540806222286701</v>
      </c>
      <c r="AB3226" s="3">
        <v>30.4722916670115</v>
      </c>
      <c r="AC3226" s="7">
        <v>7.4938541664942298</v>
      </c>
      <c r="AD3226" s="11">
        <v>139.037546511508</v>
      </c>
      <c r="AE3226" s="7">
        <v>50.239482463043899</v>
      </c>
      <c r="AF3226" s="1">
        <v>3.7068034195937098</v>
      </c>
      <c r="AG3226" s="1">
        <v>1.39500649238511</v>
      </c>
      <c r="AH3226" s="1">
        <v>31.560128425541699</v>
      </c>
      <c r="AI3226" s="1" t="s">
        <v>29</v>
      </c>
      <c r="AJ3226" s="1" t="s">
        <v>29</v>
      </c>
      <c r="AK3226" s="11">
        <v>1.1311531133882601E-2</v>
      </c>
      <c r="AL3226" s="1">
        <v>1.95299926660314E-2</v>
      </c>
      <c r="AM3226" s="1">
        <v>3.2073461514739297E-2</v>
      </c>
      <c r="AN3226" s="1" t="s">
        <v>4380</v>
      </c>
      <c r="AO3226" s="1">
        <v>7.5</v>
      </c>
      <c r="AP3226" s="1">
        <v>-0.38268190011625203</v>
      </c>
      <c r="AQ3226" s="1">
        <v>0.923880167188048</v>
      </c>
    </row>
    <row r="3227" spans="1:43" s="1" customFormat="1">
      <c r="A3227" s="9">
        <f t="shared" si="300"/>
        <v>41868.315983796267</v>
      </c>
      <c r="B3227" s="5">
        <v>41868.149317129602</v>
      </c>
      <c r="C3227" s="9" t="str">
        <f t="shared" si="301"/>
        <v>20140817033501</v>
      </c>
      <c r="D3227" s="9" t="str">
        <f t="shared" si="302"/>
        <v>03</v>
      </c>
      <c r="E3227" s="9"/>
      <c r="F3227" s="5" t="s">
        <v>4317</v>
      </c>
      <c r="G3227" s="6">
        <v>260.14931712962999</v>
      </c>
      <c r="H3227" s="6">
        <v>-0.231991907968922</v>
      </c>
      <c r="I3227" s="6">
        <v>-0.97271771580296595</v>
      </c>
      <c r="J3227" s="7">
        <v>3303</v>
      </c>
      <c r="K3227" s="6">
        <v>1047</v>
      </c>
      <c r="L3227" s="3">
        <v>3413.0185048112498</v>
      </c>
      <c r="M3227" s="3">
        <f t="shared" si="299"/>
        <v>-18.392894152479947</v>
      </c>
      <c r="N3227" s="1">
        <f t="shared" si="303"/>
        <v>-0.72114043600841948</v>
      </c>
      <c r="O3227" s="1">
        <f t="shared" si="304"/>
        <v>25.505287505837774</v>
      </c>
      <c r="W3227" s="3"/>
      <c r="X3227" s="3"/>
      <c r="Y3227" s="5">
        <v>41868.315972222197</v>
      </c>
      <c r="Z3227" s="5"/>
      <c r="AA3227" s="3">
        <v>21.549459941032602</v>
      </c>
      <c r="AB3227" s="3">
        <v>30.48</v>
      </c>
      <c r="AC3227" s="7">
        <v>7.5019791676598402</v>
      </c>
      <c r="AD3227" s="11">
        <v>143.194668631864</v>
      </c>
      <c r="AE3227" s="7">
        <v>51.268816625626698</v>
      </c>
      <c r="AF3227" s="1">
        <v>3.7797252172945899</v>
      </c>
      <c r="AG3227" s="1">
        <v>1.36409135559401</v>
      </c>
      <c r="AH3227" s="1">
        <v>32.642915434202003</v>
      </c>
      <c r="AI3227" s="1" t="s">
        <v>29</v>
      </c>
      <c r="AJ3227" s="1" t="s">
        <v>29</v>
      </c>
      <c r="AK3227" s="11">
        <v>1.5184891283143201E-2</v>
      </c>
      <c r="AL3227" s="1">
        <v>1.7018450919931601E-2</v>
      </c>
      <c r="AM3227" s="1">
        <v>3.1478993096564802E-2</v>
      </c>
      <c r="AN3227" s="1" t="s">
        <v>4381</v>
      </c>
      <c r="AO3227" s="1">
        <v>7.5833333333333304</v>
      </c>
      <c r="AP3227" s="1">
        <v>-0.40274515495282998</v>
      </c>
      <c r="AQ3227" s="1">
        <v>0.915312154492674</v>
      </c>
    </row>
    <row r="3228" spans="1:43" s="1" customFormat="1">
      <c r="A3228" s="9">
        <f t="shared" si="300"/>
        <v>41868.319456018566</v>
      </c>
      <c r="B3228" s="5">
        <v>41868.152789351901</v>
      </c>
      <c r="C3228" s="9" t="str">
        <f t="shared" si="301"/>
        <v>20140817034001</v>
      </c>
      <c r="D3228" s="9" t="str">
        <f t="shared" si="302"/>
        <v>03</v>
      </c>
      <c r="E3228" s="9"/>
      <c r="F3228" s="5" t="s">
        <v>4318</v>
      </c>
      <c r="G3228" s="6">
        <v>260.15278935185199</v>
      </c>
      <c r="H3228" s="6">
        <v>-0.231933766709218</v>
      </c>
      <c r="I3228" s="6">
        <v>-0.97273158058123799</v>
      </c>
      <c r="J3228" s="7">
        <v>3214</v>
      </c>
      <c r="K3228" s="6">
        <v>1047</v>
      </c>
      <c r="L3228" s="3">
        <v>3321.0540340488501</v>
      </c>
      <c r="M3228" s="3">
        <f t="shared" si="299"/>
        <v>-18.392894152480039</v>
      </c>
      <c r="N3228" s="1">
        <f t="shared" si="303"/>
        <v>0.22970462890433971</v>
      </c>
      <c r="O3228" s="1">
        <f t="shared" si="304"/>
        <v>-80.071935163917587</v>
      </c>
      <c r="W3228" s="3"/>
      <c r="X3228" s="3"/>
      <c r="Y3228" s="5">
        <v>41868.319444444402</v>
      </c>
      <c r="Z3228" s="5"/>
      <c r="AA3228" s="3">
        <v>21.541961874751099</v>
      </c>
      <c r="AB3228" s="3">
        <v>30.48</v>
      </c>
      <c r="AC3228" s="7">
        <v>7.5332291677908003</v>
      </c>
      <c r="AD3228" s="11">
        <v>147.13088530946499</v>
      </c>
      <c r="AE3228" s="7">
        <v>52.409229059223499</v>
      </c>
      <c r="AF3228" s="1">
        <v>3.8637555818827201</v>
      </c>
      <c r="AG3228" s="1">
        <v>1.3641018369065701</v>
      </c>
      <c r="AH3228" s="1">
        <v>33.190448839678098</v>
      </c>
      <c r="AI3228" s="1" t="s">
        <v>29</v>
      </c>
      <c r="AJ3228" s="1" t="s">
        <v>29</v>
      </c>
      <c r="AK3228" s="11">
        <v>1.9058251358864301E-2</v>
      </c>
      <c r="AL3228" s="1">
        <v>1.4506909166340801E-2</v>
      </c>
      <c r="AM3228" s="1">
        <v>2.92934708434489E-2</v>
      </c>
      <c r="AN3228" s="1" t="s">
        <v>4382</v>
      </c>
      <c r="AO3228" s="1">
        <v>7.6666666666666696</v>
      </c>
      <c r="AP3228" s="1">
        <v>-0.42261672523206001</v>
      </c>
      <c r="AQ3228" s="1">
        <v>0.90630850352081005</v>
      </c>
    </row>
    <row r="3229" spans="1:43" s="1" customFormat="1">
      <c r="A3229" s="9">
        <f t="shared" si="300"/>
        <v>41868.322928240763</v>
      </c>
      <c r="B3229" s="5">
        <v>41868.156261574099</v>
      </c>
      <c r="C3229" s="9" t="str">
        <f t="shared" si="301"/>
        <v>20140817034501</v>
      </c>
      <c r="D3229" s="9" t="str">
        <f t="shared" si="302"/>
        <v>03</v>
      </c>
      <c r="E3229" s="9"/>
      <c r="F3229" s="5" t="s">
        <v>4320</v>
      </c>
      <c r="G3229" s="6">
        <v>260.15626157407399</v>
      </c>
      <c r="H3229" s="6">
        <v>-0.2318756246209</v>
      </c>
      <c r="I3229" s="6">
        <v>-0.97274544188429302</v>
      </c>
      <c r="J3229" s="7">
        <v>3125</v>
      </c>
      <c r="K3229" s="6">
        <v>1047</v>
      </c>
      <c r="L3229" s="3">
        <v>3229.0895632864499</v>
      </c>
      <c r="M3229" s="3">
        <f t="shared" si="299"/>
        <v>-18.186232420427949</v>
      </c>
      <c r="N3229" s="1">
        <f t="shared" si="303"/>
        <v>0.33406651282448047</v>
      </c>
      <c r="O3229" s="1">
        <f t="shared" si="304"/>
        <v>-54.438956681608637</v>
      </c>
      <c r="P3229" s="6" t="s">
        <v>4383</v>
      </c>
      <c r="Q3229" s="6">
        <v>1008</v>
      </c>
      <c r="R3229" s="6" t="s">
        <v>35</v>
      </c>
      <c r="S3229" s="6">
        <v>0.4</v>
      </c>
      <c r="T3229" s="6" t="s">
        <v>35</v>
      </c>
      <c r="U3229" s="6">
        <v>0</v>
      </c>
      <c r="V3229" s="6" t="s">
        <v>36</v>
      </c>
      <c r="W3229" s="3"/>
      <c r="X3229" s="3"/>
      <c r="Y3229" s="5">
        <v>41868.322916666701</v>
      </c>
      <c r="Z3229" s="5"/>
      <c r="AA3229" s="3">
        <v>21.5373948326564</v>
      </c>
      <c r="AB3229" s="3">
        <v>30.4848958335844</v>
      </c>
      <c r="AC3229" s="7">
        <v>7.5253124992469402</v>
      </c>
      <c r="AD3229" s="11">
        <v>150.55280647506001</v>
      </c>
      <c r="AE3229" s="7">
        <v>52.373550024793701</v>
      </c>
      <c r="AF3229" s="1">
        <v>3.8631073006303298</v>
      </c>
      <c r="AG3229" s="1">
        <v>1.40339766414515</v>
      </c>
      <c r="AH3229" s="1">
        <v>33.616323357965101</v>
      </c>
      <c r="AI3229" s="1" t="s">
        <v>29</v>
      </c>
      <c r="AJ3229" s="1" t="s">
        <v>29</v>
      </c>
      <c r="AK3229" s="11">
        <v>2.2931611434585501E-2</v>
      </c>
      <c r="AL3229" s="1">
        <v>1.1995367412750001E-2</v>
      </c>
      <c r="AM3229" s="1">
        <v>2.9832352412930599E-2</v>
      </c>
      <c r="AN3229" s="1" t="s">
        <v>4384</v>
      </c>
      <c r="AO3229" s="1">
        <v>7.75</v>
      </c>
      <c r="AP3229" s="1">
        <v>-0.44228715317870698</v>
      </c>
      <c r="AQ3229" s="1">
        <v>0.89687349951544204</v>
      </c>
    </row>
    <row r="3230" spans="1:43" s="1" customFormat="1">
      <c r="A3230" s="9">
        <f t="shared" si="300"/>
        <v>41868.326400462967</v>
      </c>
      <c r="B3230" s="5">
        <v>41868.159733796303</v>
      </c>
      <c r="C3230" s="9" t="str">
        <f t="shared" si="301"/>
        <v>20140817035001</v>
      </c>
      <c r="D3230" s="9" t="str">
        <f t="shared" si="302"/>
        <v>03</v>
      </c>
      <c r="E3230" s="9"/>
      <c r="F3230" s="5" t="s">
        <v>4321</v>
      </c>
      <c r="G3230" s="6">
        <v>260.159733796296</v>
      </c>
      <c r="H3230" s="6">
        <v>-0.23181748170417299</v>
      </c>
      <c r="I3230" s="6">
        <v>-0.97275929971207997</v>
      </c>
      <c r="J3230" s="7">
        <v>3037</v>
      </c>
      <c r="K3230" s="6">
        <v>1047</v>
      </c>
      <c r="L3230" s="3">
        <v>3138.1584011843102</v>
      </c>
      <c r="M3230" s="3">
        <f t="shared" si="299"/>
        <v>-14.466321243523998</v>
      </c>
      <c r="N3230" s="1">
        <f t="shared" si="303"/>
        <v>-0.37259263628392036</v>
      </c>
      <c r="O3230" s="1">
        <f t="shared" si="304"/>
        <v>38.826106140488712</v>
      </c>
      <c r="W3230" s="3"/>
      <c r="X3230" s="3"/>
      <c r="Y3230" s="5">
        <v>41868.326388888898</v>
      </c>
      <c r="Z3230" s="5"/>
      <c r="AA3230" s="3">
        <v>21.531466228711199</v>
      </c>
      <c r="AB3230" s="3">
        <v>30.488854166599001</v>
      </c>
      <c r="AC3230" s="7">
        <v>7.5168750004060003</v>
      </c>
      <c r="AD3230" s="11">
        <v>153.668360377364</v>
      </c>
      <c r="AE3230" s="7">
        <v>50.7794894663825</v>
      </c>
      <c r="AF3230" s="1">
        <v>3.7476572382084599</v>
      </c>
      <c r="AG3230" s="1">
        <v>1.43517076138199</v>
      </c>
      <c r="AH3230" s="1">
        <v>33.963763882162098</v>
      </c>
      <c r="AI3230" s="1" t="s">
        <v>29</v>
      </c>
      <c r="AJ3230" s="1" t="s">
        <v>29</v>
      </c>
      <c r="AK3230" s="11">
        <v>2.5516453528120001E-2</v>
      </c>
      <c r="AL3230" s="1">
        <v>9.6585257565125794E-3</v>
      </c>
      <c r="AM3230" s="1">
        <v>3.04176038586772E-2</v>
      </c>
      <c r="AN3230" s="1" t="s">
        <v>4385</v>
      </c>
      <c r="AO3230" s="1">
        <v>7.8333333333333304</v>
      </c>
      <c r="AP3230" s="1">
        <v>-0.46174707675023002</v>
      </c>
      <c r="AQ3230" s="1">
        <v>0.88701163301989305</v>
      </c>
    </row>
    <row r="3231" spans="1:43" s="1" customFormat="1">
      <c r="A3231" s="9">
        <f t="shared" si="300"/>
        <v>41868.329872685164</v>
      </c>
      <c r="B3231" s="5">
        <v>41868.1632060185</v>
      </c>
      <c r="C3231" s="9" t="str">
        <f t="shared" si="301"/>
        <v>20140817035501</v>
      </c>
      <c r="D3231" s="9" t="str">
        <f t="shared" si="302"/>
        <v>03</v>
      </c>
      <c r="E3231" s="9"/>
      <c r="F3231" s="5" t="s">
        <v>4322</v>
      </c>
      <c r="G3231" s="6">
        <v>260.16320601851902</v>
      </c>
      <c r="H3231" s="6">
        <v>-0.231759337959246</v>
      </c>
      <c r="I3231" s="6">
        <v>-0.97277315406455001</v>
      </c>
      <c r="J3231" s="7">
        <v>2967</v>
      </c>
      <c r="K3231" s="6">
        <v>1047</v>
      </c>
      <c r="L3231" s="3">
        <v>3065.8267949666902</v>
      </c>
      <c r="M3231" s="3">
        <f t="shared" si="299"/>
        <v>-14.052997779422004</v>
      </c>
      <c r="N3231" s="1">
        <f t="shared" si="303"/>
        <v>-0.10619604002556002</v>
      </c>
      <c r="O3231" s="1">
        <f t="shared" si="304"/>
        <v>132.33071380100077</v>
      </c>
      <c r="W3231" s="3"/>
      <c r="X3231" s="3"/>
      <c r="Y3231" s="5">
        <v>41868.329861111102</v>
      </c>
      <c r="Z3231" s="5"/>
      <c r="AA3231" s="3">
        <v>21.5158611470832</v>
      </c>
      <c r="AB3231" s="3">
        <v>30.482604166572798</v>
      </c>
      <c r="AC3231" s="7">
        <v>7.5543750005631596</v>
      </c>
      <c r="AD3231" s="11">
        <v>156.05285566859999</v>
      </c>
      <c r="AE3231" s="7">
        <v>43.692619641541697</v>
      </c>
      <c r="AF3231" s="1">
        <v>3.22515068740746</v>
      </c>
      <c r="AG3231" s="1">
        <v>1.3850297396183</v>
      </c>
      <c r="AH3231" s="1">
        <v>34.1117135938307</v>
      </c>
      <c r="AI3231" s="1" t="s">
        <v>29</v>
      </c>
      <c r="AJ3231" s="1" t="s">
        <v>29</v>
      </c>
      <c r="AK3231" s="11">
        <v>2.81012957083181E-2</v>
      </c>
      <c r="AL3231" s="1">
        <v>7.3216840219264097E-3</v>
      </c>
      <c r="AM3231" s="1">
        <v>2.7901336021687099E-2</v>
      </c>
      <c r="AN3231" s="1" t="s">
        <v>4386</v>
      </c>
      <c r="AO3231" s="1">
        <v>7.9166666666666696</v>
      </c>
      <c r="AP3231" s="1">
        <v>-0.48098723409260102</v>
      </c>
      <c r="AQ3231" s="1">
        <v>0.87672759774056996</v>
      </c>
    </row>
    <row r="3232" spans="1:43" s="1" customFormat="1">
      <c r="A3232" s="9">
        <f t="shared" si="300"/>
        <v>41868.333344907362</v>
      </c>
      <c r="B3232" s="5">
        <v>41868.166678240697</v>
      </c>
      <c r="C3232" s="9" t="str">
        <f t="shared" si="301"/>
        <v>20140817040001</v>
      </c>
      <c r="D3232" s="9" t="str">
        <f t="shared" si="302"/>
        <v>04</v>
      </c>
      <c r="E3232" s="9"/>
      <c r="F3232" s="5" t="s">
        <v>4324</v>
      </c>
      <c r="G3232" s="6">
        <v>260.16667824074102</v>
      </c>
      <c r="H3232" s="6">
        <v>-0.231701193386326</v>
      </c>
      <c r="I3232" s="6">
        <v>-0.97278700494165304</v>
      </c>
      <c r="J3232" s="7">
        <v>2899</v>
      </c>
      <c r="K3232" s="6">
        <v>1047</v>
      </c>
      <c r="L3232" s="3">
        <v>2995.5618060695801</v>
      </c>
      <c r="M3232" s="3">
        <f t="shared" si="299"/>
        <v>-11.98638045892003</v>
      </c>
      <c r="N3232" s="1">
        <f t="shared" si="303"/>
        <v>8.4087227072859955E-2</v>
      </c>
      <c r="O3232" s="1">
        <f t="shared" si="304"/>
        <v>-142.54698217761495</v>
      </c>
      <c r="P3232" s="6" t="s">
        <v>4387</v>
      </c>
      <c r="Q3232" s="6">
        <v>1008</v>
      </c>
      <c r="R3232" s="6" t="s">
        <v>35</v>
      </c>
      <c r="S3232" s="6">
        <v>0.4</v>
      </c>
      <c r="T3232" s="6" t="s">
        <v>35</v>
      </c>
      <c r="U3232" s="6">
        <v>0</v>
      </c>
      <c r="V3232" s="6" t="s">
        <v>36</v>
      </c>
      <c r="W3232" s="3"/>
      <c r="X3232" s="3"/>
      <c r="Y3232" s="5">
        <v>41868.333333333299</v>
      </c>
      <c r="Z3232" s="5"/>
      <c r="AA3232" s="3">
        <v>21.514807174050699</v>
      </c>
      <c r="AB3232" s="3">
        <v>30.48</v>
      </c>
      <c r="AC3232" s="7">
        <v>7.5554166661864501</v>
      </c>
      <c r="AD3232" s="11">
        <v>158.85495305715099</v>
      </c>
      <c r="AE3232" s="7">
        <v>44.347555551229803</v>
      </c>
      <c r="AF3232" s="1">
        <v>3.2736460935888401</v>
      </c>
      <c r="AG3232" s="1">
        <v>1.36414376215649</v>
      </c>
      <c r="AH3232" s="1">
        <v>33.834618979544203</v>
      </c>
      <c r="AI3232" s="1" t="s">
        <v>29</v>
      </c>
      <c r="AJ3232" s="1" t="s">
        <v>29</v>
      </c>
      <c r="AK3232" s="11">
        <v>3.06861378885162E-2</v>
      </c>
      <c r="AL3232" s="1">
        <v>4.9848422873402399E-3</v>
      </c>
      <c r="AM3232" s="1">
        <v>2.78344941978661E-2</v>
      </c>
      <c r="AN3232" s="1" t="s">
        <v>4388</v>
      </c>
      <c r="AO3232" s="1">
        <v>8</v>
      </c>
      <c r="AP3232" s="1">
        <v>-0.499998467948436</v>
      </c>
      <c r="AQ3232" s="1">
        <v>0.86602628831301498</v>
      </c>
    </row>
    <row r="3233" spans="1:43" s="1" customFormat="1">
      <c r="A3233" s="9">
        <f t="shared" si="300"/>
        <v>41868.336817129661</v>
      </c>
      <c r="B3233" s="5">
        <v>41868.170150462996</v>
      </c>
      <c r="C3233" s="9" t="str">
        <f t="shared" si="301"/>
        <v>20140817040501</v>
      </c>
      <c r="D3233" s="9" t="str">
        <f t="shared" si="302"/>
        <v>04</v>
      </c>
      <c r="E3233" s="9"/>
      <c r="F3233" s="5" t="s">
        <v>4325</v>
      </c>
      <c r="G3233" s="6">
        <v>260.17015046296302</v>
      </c>
      <c r="H3233" s="6">
        <v>-0.23164304798562199</v>
      </c>
      <c r="I3233" s="6">
        <v>-0.97280085234334102</v>
      </c>
      <c r="J3233" s="7">
        <v>2841</v>
      </c>
      <c r="K3233" s="6">
        <v>1047</v>
      </c>
      <c r="L3233" s="3">
        <v>2935.62990377498</v>
      </c>
      <c r="M3233" s="3">
        <f t="shared" si="299"/>
        <v>-12.193042190970028</v>
      </c>
      <c r="N3233" s="1">
        <f t="shared" si="303"/>
        <v>-6.9536715977339722E-2</v>
      </c>
      <c r="O3233" s="1">
        <f t="shared" si="304"/>
        <v>175.34682246057514</v>
      </c>
      <c r="W3233" s="3"/>
      <c r="X3233" s="3"/>
      <c r="Y3233" s="5">
        <v>41868.336805555598</v>
      </c>
      <c r="Z3233" s="5"/>
      <c r="AA3233" s="3">
        <v>21.524146849298202</v>
      </c>
      <c r="AB3233" s="3">
        <v>30.48</v>
      </c>
      <c r="AC3233" s="7">
        <v>7.5304166660816803</v>
      </c>
      <c r="AD3233" s="11">
        <v>161.955337637497</v>
      </c>
      <c r="AE3233" s="7">
        <v>50.532352318466501</v>
      </c>
      <c r="AF3233" s="1">
        <v>3.7300000123414598</v>
      </c>
      <c r="AG3233" s="1">
        <v>1.3641542434690599</v>
      </c>
      <c r="AH3233" s="1">
        <v>33.2539212962295</v>
      </c>
      <c r="AI3233" s="1" t="s">
        <v>29</v>
      </c>
      <c r="AJ3233" s="1" t="s">
        <v>29</v>
      </c>
      <c r="AK3233" s="11">
        <v>3.2389836751086601E-2</v>
      </c>
      <c r="AL3233" s="1">
        <v>5.1137132949096399E-3</v>
      </c>
      <c r="AM3233" s="1">
        <v>2.9483791674628002E-2</v>
      </c>
      <c r="AN3233" s="1" t="s">
        <v>4389</v>
      </c>
      <c r="AO3233" s="1">
        <v>8.0833333333333304</v>
      </c>
      <c r="AP3233" s="1">
        <v>-0.51877173001535104</v>
      </c>
      <c r="AQ3233" s="1">
        <v>0.854912797972331</v>
      </c>
    </row>
    <row r="3234" spans="1:43" s="1" customFormat="1">
      <c r="A3234" s="9">
        <f t="shared" si="300"/>
        <v>41868.340289351865</v>
      </c>
      <c r="B3234" s="5">
        <v>41868.173622685201</v>
      </c>
      <c r="C3234" s="9" t="str">
        <f t="shared" si="301"/>
        <v>20140817041001</v>
      </c>
      <c r="D3234" s="9" t="str">
        <f t="shared" si="302"/>
        <v>04</v>
      </c>
      <c r="E3234" s="9"/>
      <c r="F3234" s="5" t="s">
        <v>4326</v>
      </c>
      <c r="G3234" s="6">
        <v>260.17362268518502</v>
      </c>
      <c r="H3234" s="6">
        <v>-0.231584901757342</v>
      </c>
      <c r="I3234" s="6">
        <v>-0.97281469626956296</v>
      </c>
      <c r="J3234" s="7">
        <v>2782</v>
      </c>
      <c r="K3234" s="6">
        <v>1047</v>
      </c>
      <c r="L3234" s="3">
        <v>2874.6646928201299</v>
      </c>
      <c r="M3234" s="3">
        <f t="shared" si="299"/>
        <v>-3.3065877128039576</v>
      </c>
      <c r="N3234" s="1">
        <f t="shared" si="303"/>
        <v>-0.12741769988538004</v>
      </c>
      <c r="O3234" s="1">
        <f t="shared" si="304"/>
        <v>25.95077226930351</v>
      </c>
      <c r="W3234" s="3"/>
      <c r="X3234" s="3"/>
      <c r="Y3234" s="5">
        <v>41868.340277777803</v>
      </c>
      <c r="Z3234" s="5"/>
      <c r="AA3234" s="3">
        <v>21.5138633432991</v>
      </c>
      <c r="AB3234" s="3">
        <v>30.473854166494199</v>
      </c>
      <c r="AC3234" s="7">
        <v>7.4992708324711304</v>
      </c>
      <c r="AD3234" s="11">
        <v>163.76482074209</v>
      </c>
      <c r="AE3234" s="7">
        <v>45.2613084690908</v>
      </c>
      <c r="AF3234" s="1">
        <v>3.3419285478129801</v>
      </c>
      <c r="AG3234" s="1">
        <v>1.3148472600967001</v>
      </c>
      <c r="AH3234" s="1">
        <v>33.466695293129497</v>
      </c>
      <c r="AI3234" s="1" t="s">
        <v>29</v>
      </c>
      <c r="AJ3234" s="1" t="s">
        <v>29</v>
      </c>
      <c r="AK3234" s="11">
        <v>3.4093535613657001E-2</v>
      </c>
      <c r="AL3234" s="1">
        <v>5.2425843024790399E-3</v>
      </c>
      <c r="AM3234" s="1">
        <v>3.1675914900170098E-2</v>
      </c>
      <c r="AN3234" s="1" t="s">
        <v>4390</v>
      </c>
      <c r="AO3234" s="1">
        <v>8.1666666666666696</v>
      </c>
      <c r="AP3234" s="1">
        <v>-0.53729808525245204</v>
      </c>
      <c r="AQ3234" s="1">
        <v>0.843392416129081</v>
      </c>
    </row>
    <row r="3235" spans="1:43" s="1" customFormat="1">
      <c r="A3235" s="9">
        <f t="shared" si="300"/>
        <v>41868.343761574062</v>
      </c>
      <c r="B3235" s="5">
        <v>41868.177094907398</v>
      </c>
      <c r="C3235" s="9" t="str">
        <f t="shared" si="301"/>
        <v>20140817041501</v>
      </c>
      <c r="D3235" s="9" t="str">
        <f t="shared" si="302"/>
        <v>04</v>
      </c>
      <c r="E3235" s="9"/>
      <c r="F3235" s="5" t="s">
        <v>4328</v>
      </c>
      <c r="G3235" s="6">
        <v>260.17709490740702</v>
      </c>
      <c r="H3235" s="6">
        <v>-0.23152675470169201</v>
      </c>
      <c r="I3235" s="6">
        <v>-0.97282853672027003</v>
      </c>
      <c r="J3235" s="7">
        <v>2766</v>
      </c>
      <c r="K3235" s="6">
        <v>1047</v>
      </c>
      <c r="L3235" s="3">
        <v>2858.1317542561101</v>
      </c>
      <c r="M3235" s="3">
        <f t="shared" si="299"/>
        <v>-4.1332346410080394</v>
      </c>
      <c r="N3235" s="1">
        <f t="shared" si="303"/>
        <v>-0.21634186687900012</v>
      </c>
      <c r="O3235" s="1">
        <f t="shared" si="304"/>
        <v>19.105107581047893</v>
      </c>
      <c r="P3235" s="6" t="s">
        <v>4391</v>
      </c>
      <c r="Q3235" s="6">
        <v>1008</v>
      </c>
      <c r="R3235" s="6" t="s">
        <v>35</v>
      </c>
      <c r="S3235" s="6">
        <v>0.2</v>
      </c>
      <c r="T3235" s="6" t="s">
        <v>35</v>
      </c>
      <c r="U3235" s="6">
        <v>0</v>
      </c>
      <c r="V3235" s="6" t="s">
        <v>36</v>
      </c>
      <c r="W3235" s="3"/>
      <c r="X3235" s="3"/>
      <c r="Y3235" s="5">
        <v>41868.34375</v>
      </c>
      <c r="Z3235" s="5"/>
      <c r="AA3235" s="3">
        <v>21.504681569055901</v>
      </c>
      <c r="AB3235" s="3">
        <v>30.472395833372602</v>
      </c>
      <c r="AC3235" s="7">
        <v>7.4776041666273798</v>
      </c>
      <c r="AD3235" s="11">
        <v>165.46090754100101</v>
      </c>
      <c r="AE3235" s="7">
        <v>43.133911660259798</v>
      </c>
      <c r="AF3235" s="1">
        <v>3.1858524159488102</v>
      </c>
      <c r="AG3235" s="1">
        <v>1.2839296057351299</v>
      </c>
      <c r="AH3235" s="1">
        <v>33.616927883992297</v>
      </c>
      <c r="AI3235" s="1" t="s">
        <v>29</v>
      </c>
      <c r="AJ3235" s="1" t="s">
        <v>29</v>
      </c>
      <c r="AK3235" s="11">
        <v>3.57972344191064E-2</v>
      </c>
      <c r="AL3235" s="1">
        <v>5.3714553057276999E-3</v>
      </c>
      <c r="AM3235" s="1">
        <v>3.3296289074089103E-2</v>
      </c>
      <c r="AN3235" s="1" t="s">
        <v>4392</v>
      </c>
      <c r="AO3235" s="1">
        <v>8.25</v>
      </c>
      <c r="AP3235" s="1">
        <v>-0.55556871613292502</v>
      </c>
      <c r="AQ3235" s="1">
        <v>0.83147062585181797</v>
      </c>
    </row>
    <row r="3236" spans="1:43" s="1" customFormat="1">
      <c r="A3236" s="9">
        <f t="shared" si="300"/>
        <v>41868.347233796267</v>
      </c>
      <c r="B3236" s="5">
        <v>41868.180567129602</v>
      </c>
      <c r="C3236" s="9" t="str">
        <f t="shared" si="301"/>
        <v>20140817042001</v>
      </c>
      <c r="D3236" s="9" t="str">
        <f t="shared" si="302"/>
        <v>04</v>
      </c>
      <c r="E3236" s="9"/>
      <c r="F3236" s="5" t="s">
        <v>4329</v>
      </c>
      <c r="G3236" s="6">
        <v>260.18056712962999</v>
      </c>
      <c r="H3236" s="6">
        <v>-0.23146860681888001</v>
      </c>
      <c r="I3236" s="6">
        <v>-0.97284237369541304</v>
      </c>
      <c r="J3236" s="7">
        <v>2746</v>
      </c>
      <c r="K3236" s="6">
        <v>1047</v>
      </c>
      <c r="L3236" s="3">
        <v>2837.4655810510699</v>
      </c>
      <c r="M3236" s="3">
        <f t="shared" si="299"/>
        <v>-7.646484085861994</v>
      </c>
      <c r="N3236" s="1">
        <f t="shared" si="303"/>
        <v>-0.18809566671545994</v>
      </c>
      <c r="O3236" s="1">
        <f t="shared" si="304"/>
        <v>40.652101238616758</v>
      </c>
      <c r="W3236" s="3"/>
      <c r="X3236" s="3"/>
      <c r="Y3236" s="5">
        <v>41868.347222222197</v>
      </c>
      <c r="Z3236" s="5"/>
      <c r="AA3236" s="3">
        <v>21.497807190445499</v>
      </c>
      <c r="AB3236" s="3">
        <v>30.4786458335298</v>
      </c>
      <c r="AC3236" s="7">
        <v>7.4713541664702197</v>
      </c>
      <c r="AD3236" s="11">
        <v>167.00977205563501</v>
      </c>
      <c r="AE3236" s="7">
        <v>46.3760405994229</v>
      </c>
      <c r="AF3236" s="1">
        <v>3.4260102306681999</v>
      </c>
      <c r="AG3236" s="1">
        <v>1.2839394705001099</v>
      </c>
      <c r="AH3236" s="1">
        <v>33.644915614863898</v>
      </c>
      <c r="AI3236" s="1" t="s">
        <v>29</v>
      </c>
      <c r="AJ3236" s="1" t="s">
        <v>29</v>
      </c>
      <c r="AK3236" s="11">
        <v>3.8790071587698503E-2</v>
      </c>
      <c r="AL3236" s="1">
        <v>8.5266445961143505E-3</v>
      </c>
      <c r="AM3236" s="1">
        <v>3.3778925724358498E-2</v>
      </c>
      <c r="AN3236" s="1" t="s">
        <v>4393</v>
      </c>
      <c r="AO3236" s="1">
        <v>8.3333333333333304</v>
      </c>
      <c r="AP3236" s="1">
        <v>-0.573574926840695</v>
      </c>
      <c r="AQ3236" s="1">
        <v>0.819153101257446</v>
      </c>
    </row>
    <row r="3237" spans="1:43" s="1" customFormat="1">
      <c r="A3237" s="9">
        <f t="shared" si="300"/>
        <v>41868.350706018566</v>
      </c>
      <c r="B3237" s="5">
        <v>41868.184039351901</v>
      </c>
      <c r="C3237" s="9" t="str">
        <f t="shared" si="301"/>
        <v>20140817042501</v>
      </c>
      <c r="D3237" s="9" t="str">
        <f t="shared" si="302"/>
        <v>04</v>
      </c>
      <c r="E3237" s="9"/>
      <c r="F3237" s="5" t="s">
        <v>4330</v>
      </c>
      <c r="G3237" s="6">
        <v>260.18403935185199</v>
      </c>
      <c r="H3237" s="6">
        <v>-0.23141045810911601</v>
      </c>
      <c r="I3237" s="6">
        <v>-0.97285620719494303</v>
      </c>
      <c r="J3237" s="7">
        <v>2709</v>
      </c>
      <c r="K3237" s="6">
        <v>1047</v>
      </c>
      <c r="L3237" s="3">
        <v>2799.2331606217599</v>
      </c>
      <c r="M3237" s="3">
        <f t="shared" si="299"/>
        <v>-9.2997779422639724</v>
      </c>
      <c r="N3237" s="1">
        <f t="shared" si="303"/>
        <v>-0.17367246662984001</v>
      </c>
      <c r="O3237" s="1">
        <f t="shared" si="304"/>
        <v>53.547796739049168</v>
      </c>
      <c r="W3237" s="3"/>
      <c r="X3237" s="3"/>
      <c r="Y3237" s="5">
        <v>41868.350694444402</v>
      </c>
      <c r="Z3237" s="5"/>
      <c r="AA3237" s="3">
        <v>21.5011913080277</v>
      </c>
      <c r="AB3237" s="3">
        <v>30.4848958335844</v>
      </c>
      <c r="AC3237" s="7">
        <v>7.4944791679217699</v>
      </c>
      <c r="AD3237" s="11">
        <v>168.792258255712</v>
      </c>
      <c r="AE3237" s="7">
        <v>44.020601723135897</v>
      </c>
      <c r="AF3237" s="1">
        <v>3.2522302447126799</v>
      </c>
      <c r="AG3237" s="1">
        <v>1.32323709600325</v>
      </c>
      <c r="AH3237" s="1">
        <v>33.199813473766397</v>
      </c>
      <c r="AI3237" s="1" t="s">
        <v>29</v>
      </c>
      <c r="AJ3237" s="1" t="s">
        <v>29</v>
      </c>
      <c r="AK3237" s="11">
        <v>4.17829087995122E-2</v>
      </c>
      <c r="AL3237" s="1">
        <v>1.1681833987966199E-2</v>
      </c>
      <c r="AM3237" s="1">
        <v>3.2027337184994398E-2</v>
      </c>
      <c r="AN3237" s="1" t="s">
        <v>4394</v>
      </c>
      <c r="AO3237" s="1">
        <v>8.4166666666666696</v>
      </c>
      <c r="AP3237" s="1">
        <v>-0.59130814740915305</v>
      </c>
      <c r="AQ3237" s="1">
        <v>0.80644570481065503</v>
      </c>
    </row>
    <row r="3238" spans="1:43" s="1" customFormat="1">
      <c r="A3238" s="9">
        <f t="shared" si="300"/>
        <v>41868.354178240763</v>
      </c>
      <c r="B3238" s="5">
        <v>41868.187511574099</v>
      </c>
      <c r="C3238" s="9" t="str">
        <f t="shared" si="301"/>
        <v>20140817043001</v>
      </c>
      <c r="D3238" s="9" t="str">
        <f t="shared" si="302"/>
        <v>04</v>
      </c>
      <c r="E3238" s="9"/>
      <c r="F3238" s="5" t="s">
        <v>4332</v>
      </c>
      <c r="G3238" s="6">
        <v>260.18751157407399</v>
      </c>
      <c r="H3238" s="6">
        <v>-0.231352308572607</v>
      </c>
      <c r="I3238" s="6">
        <v>-0.97287003721880805</v>
      </c>
      <c r="J3238" s="7">
        <v>2664</v>
      </c>
      <c r="K3238" s="6">
        <v>1047</v>
      </c>
      <c r="L3238" s="3">
        <v>2752.73427091044</v>
      </c>
      <c r="M3238" s="3">
        <f t="shared" si="299"/>
        <v>-2.2732790525539714</v>
      </c>
      <c r="N3238" s="1">
        <f t="shared" si="303"/>
        <v>-0.14422607178506014</v>
      </c>
      <c r="O3238" s="1">
        <f t="shared" si="304"/>
        <v>15.761914780164263</v>
      </c>
      <c r="P3238" s="6" t="s">
        <v>4395</v>
      </c>
      <c r="Q3238" s="6">
        <v>1008</v>
      </c>
      <c r="R3238" s="6" t="s">
        <v>35</v>
      </c>
      <c r="S3238" s="6">
        <v>0.1</v>
      </c>
      <c r="T3238" s="6" t="s">
        <v>35</v>
      </c>
      <c r="U3238" s="6">
        <v>0</v>
      </c>
      <c r="V3238" s="6" t="s">
        <v>36</v>
      </c>
      <c r="W3238" s="3"/>
      <c r="X3238" s="3"/>
      <c r="Y3238" s="5">
        <v>41868.354166666701</v>
      </c>
      <c r="Z3238" s="5"/>
      <c r="AA3238" s="3">
        <v>21.503525675524799</v>
      </c>
      <c r="AB3238" s="3">
        <v>30.491145833610499</v>
      </c>
      <c r="AC3238" s="7">
        <v>7.5131249983367203</v>
      </c>
      <c r="AD3238" s="11">
        <v>170.77060197160799</v>
      </c>
      <c r="AE3238" s="7">
        <v>41.691153299875801</v>
      </c>
      <c r="AF3238" s="1">
        <v>3.0806497622627802</v>
      </c>
      <c r="AG3238" s="1">
        <v>1.35501152741227</v>
      </c>
      <c r="AH3238" s="1">
        <v>32.808117688108503</v>
      </c>
      <c r="AI3238" s="1" t="s">
        <v>29</v>
      </c>
      <c r="AJ3238" s="1" t="s">
        <v>29</v>
      </c>
      <c r="AK3238" s="11">
        <v>4.4775746011326001E-2</v>
      </c>
      <c r="AL3238" s="1">
        <v>1.48370233798181E-2</v>
      </c>
      <c r="AM3238" s="1">
        <v>3.06813879171659E-2</v>
      </c>
      <c r="AN3238" s="1" t="s">
        <v>4396</v>
      </c>
      <c r="AO3238" s="1">
        <v>8.5</v>
      </c>
      <c r="AP3238" s="1">
        <v>-0.60875993779999704</v>
      </c>
      <c r="AQ3238" s="1">
        <v>0.79335448453370605</v>
      </c>
    </row>
    <row r="3239" spans="1:43" s="1" customFormat="1">
      <c r="A3239" s="9">
        <f t="shared" si="300"/>
        <v>41868.357650462967</v>
      </c>
      <c r="B3239" s="5">
        <v>41868.190983796303</v>
      </c>
      <c r="C3239" s="9" t="str">
        <f t="shared" si="301"/>
        <v>20140817043501</v>
      </c>
      <c r="D3239" s="9" t="str">
        <f t="shared" si="302"/>
        <v>04</v>
      </c>
      <c r="E3239" s="9"/>
      <c r="F3239" s="5" t="s">
        <v>4333</v>
      </c>
      <c r="G3239" s="6">
        <v>260.190983796296</v>
      </c>
      <c r="H3239" s="6">
        <v>-0.23129415820955901</v>
      </c>
      <c r="I3239" s="6">
        <v>-0.97288386376696101</v>
      </c>
      <c r="J3239" s="7">
        <v>2653</v>
      </c>
      <c r="K3239" s="6">
        <v>1047</v>
      </c>
      <c r="L3239" s="3">
        <v>2741.3678756476702</v>
      </c>
      <c r="M3239" s="3">
        <f t="shared" si="299"/>
        <v>-7.646484085861994</v>
      </c>
      <c r="N3239" s="1">
        <f t="shared" si="303"/>
        <v>-0.270393866911596</v>
      </c>
      <c r="O3239" s="1">
        <f t="shared" si="304"/>
        <v>28.279058889904391</v>
      </c>
      <c r="W3239" s="3"/>
      <c r="X3239" s="3"/>
      <c r="Y3239" s="5">
        <v>41868.357638888898</v>
      </c>
      <c r="Z3239" s="5"/>
      <c r="AA3239" s="3">
        <v>21.488544313360102</v>
      </c>
      <c r="AB3239" s="3">
        <v>30.497395833427198</v>
      </c>
      <c r="AC3239" s="7">
        <v>7.4756249994368398</v>
      </c>
      <c r="AD3239" s="11">
        <v>173.33355447905001</v>
      </c>
      <c r="AE3239" s="7">
        <v>46.374286695472499</v>
      </c>
      <c r="AF3239" s="1">
        <v>3.4288830013522</v>
      </c>
      <c r="AG3239" s="1">
        <v>1.3048668080430399</v>
      </c>
      <c r="AH3239" s="1">
        <v>33.2372205263678</v>
      </c>
      <c r="AI3239" s="1" t="s">
        <v>29</v>
      </c>
      <c r="AJ3239" s="1" t="s">
        <v>29</v>
      </c>
      <c r="AK3239" s="11">
        <v>5.0029890393494897E-2</v>
      </c>
      <c r="AL3239" s="1">
        <v>1.7363439067649301E-2</v>
      </c>
      <c r="AM3239" s="1">
        <v>3.3448373227417998E-2</v>
      </c>
      <c r="AN3239" s="1" t="s">
        <v>4397</v>
      </c>
      <c r="AO3239" s="1">
        <v>8.5833333333333304</v>
      </c>
      <c r="AP3239" s="1">
        <v>-0.62592199192021702</v>
      </c>
      <c r="AQ3239" s="1">
        <v>0.77988567112790796</v>
      </c>
    </row>
    <row r="3240" spans="1:43" s="1" customFormat="1">
      <c r="A3240" s="9">
        <f t="shared" si="300"/>
        <v>41868.361122685164</v>
      </c>
      <c r="B3240" s="5">
        <v>41868.1944560185</v>
      </c>
      <c r="C3240" s="9" t="str">
        <f t="shared" si="301"/>
        <v>20140817044001</v>
      </c>
      <c r="D3240" s="9" t="str">
        <f t="shared" si="302"/>
        <v>04</v>
      </c>
      <c r="E3240" s="9"/>
      <c r="F3240" s="5" t="s">
        <v>4334</v>
      </c>
      <c r="G3240" s="6">
        <v>260.19445601851902</v>
      </c>
      <c r="H3240" s="6">
        <v>-0.23123600702017899</v>
      </c>
      <c r="I3240" s="6">
        <v>-0.97289768683935296</v>
      </c>
      <c r="J3240" s="7">
        <v>2616</v>
      </c>
      <c r="K3240" s="6">
        <v>1047</v>
      </c>
      <c r="L3240" s="3">
        <v>2703.1354552183602</v>
      </c>
      <c r="M3240" s="3">
        <f t="shared" si="299"/>
        <v>-9.7342215642740477</v>
      </c>
      <c r="N3240" s="1">
        <f t="shared" si="303"/>
        <v>-0.36051371435774193</v>
      </c>
      <c r="O3240" s="1">
        <f t="shared" si="304"/>
        <v>27.000974377952975</v>
      </c>
      <c r="W3240" s="3"/>
      <c r="X3240" s="3"/>
      <c r="Y3240" s="5">
        <v>41868.361111111102</v>
      </c>
      <c r="Z3240" s="5"/>
      <c r="AA3240" s="3">
        <v>21.479747148839401</v>
      </c>
      <c r="AB3240" s="3">
        <v>30.492708333093201</v>
      </c>
      <c r="AC3240" s="7">
        <v>7.46</v>
      </c>
      <c r="AD3240" s="11">
        <v>175.583223711643</v>
      </c>
      <c r="AE3240" s="7">
        <v>46.048514587486302</v>
      </c>
      <c r="AF3240" s="1">
        <v>3.4058267161640501</v>
      </c>
      <c r="AG3240" s="1">
        <v>1.3132364914310299</v>
      </c>
      <c r="AH3240" s="1">
        <v>33.361646171996597</v>
      </c>
      <c r="AI3240" s="1" t="s">
        <v>29</v>
      </c>
      <c r="AJ3240" s="1" t="s">
        <v>29</v>
      </c>
      <c r="AK3240" s="11">
        <v>5.52840349518227E-2</v>
      </c>
      <c r="AL3240" s="1">
        <v>1.9889854840185101E-2</v>
      </c>
      <c r="AM3240" s="1">
        <v>3.46736850452532E-2</v>
      </c>
      <c r="AN3240" s="1" t="s">
        <v>4398</v>
      </c>
      <c r="AO3240" s="1">
        <v>8.6666666666666696</v>
      </c>
      <c r="AP3240" s="1">
        <v>-0.64278614157534197</v>
      </c>
      <c r="AQ3240" s="1">
        <v>0.76604567500814502</v>
      </c>
    </row>
    <row r="3241" spans="1:43" s="1" customFormat="1">
      <c r="A3241" s="9">
        <f t="shared" si="300"/>
        <v>41868.364594907362</v>
      </c>
      <c r="B3241" s="5">
        <v>41868.197928240697</v>
      </c>
      <c r="C3241" s="9" t="str">
        <f t="shared" si="301"/>
        <v>20140817044501</v>
      </c>
      <c r="D3241" s="9" t="str">
        <f t="shared" si="302"/>
        <v>04</v>
      </c>
      <c r="E3241" s="9"/>
      <c r="F3241" s="5" t="s">
        <v>4336</v>
      </c>
      <c r="G3241" s="6">
        <v>260.19792824074102</v>
      </c>
      <c r="H3241" s="6">
        <v>-0.231177855004678</v>
      </c>
      <c r="I3241" s="6">
        <v>-0.97291150643593305</v>
      </c>
      <c r="J3241" s="7">
        <v>2564</v>
      </c>
      <c r="K3241" s="6">
        <v>1049</v>
      </c>
      <c r="L3241" s="3">
        <v>2654.46434739699</v>
      </c>
      <c r="M3241" s="3">
        <f t="shared" si="299"/>
        <v>-3.1058475203560194</v>
      </c>
      <c r="N3241" s="1">
        <f t="shared" si="303"/>
        <v>0.17121111220785004</v>
      </c>
      <c r="O3241" s="1">
        <f t="shared" si="304"/>
        <v>-18.140455256114013</v>
      </c>
      <c r="P3241" s="6" t="s">
        <v>4399</v>
      </c>
      <c r="Q3241" s="6">
        <v>1008</v>
      </c>
      <c r="R3241" s="6" t="s">
        <v>35</v>
      </c>
      <c r="S3241" s="6">
        <v>0.2</v>
      </c>
      <c r="T3241" s="6" t="s">
        <v>35</v>
      </c>
      <c r="U3241" s="6">
        <v>0</v>
      </c>
      <c r="V3241" s="6" t="s">
        <v>36</v>
      </c>
      <c r="W3241" s="3"/>
      <c r="X3241" s="3"/>
      <c r="Y3241" s="5">
        <v>41868.364583333299</v>
      </c>
      <c r="Z3241" s="5"/>
      <c r="AA3241" s="3">
        <v>21.475367268404302</v>
      </c>
      <c r="AB3241" s="3">
        <v>30.4802083330408</v>
      </c>
      <c r="AC3241" s="7">
        <v>7.46</v>
      </c>
      <c r="AD3241" s="11">
        <v>177.60911913054201</v>
      </c>
      <c r="AE3241" s="7">
        <v>42.144952968694497</v>
      </c>
      <c r="AF3241" s="1">
        <v>3.1175636378724998</v>
      </c>
      <c r="AG3241" s="1">
        <v>1.3634021751066301</v>
      </c>
      <c r="AH3241" s="1">
        <v>33.268445256194397</v>
      </c>
      <c r="AI3241" s="1" t="s">
        <v>29</v>
      </c>
      <c r="AJ3241" s="1" t="s">
        <v>29</v>
      </c>
      <c r="AK3241" s="11">
        <v>6.05381795101506E-2</v>
      </c>
      <c r="AL3241" s="1">
        <v>2.2416270612721001E-2</v>
      </c>
      <c r="AM3241" s="1">
        <v>3.46736850452532E-2</v>
      </c>
      <c r="AN3241" s="1" t="s">
        <v>4400</v>
      </c>
      <c r="AO3241" s="1">
        <v>8.75</v>
      </c>
      <c r="AP3241" s="1">
        <v>-0.65934436035705601</v>
      </c>
      <c r="AQ3241" s="1">
        <v>0.75184108325187005</v>
      </c>
    </row>
    <row r="3242" spans="1:43" s="1" customFormat="1">
      <c r="A3242" s="9">
        <f t="shared" si="300"/>
        <v>41868.368055555562</v>
      </c>
      <c r="B3242" s="5">
        <v>41868.201388888898</v>
      </c>
      <c r="C3242" s="9" t="str">
        <f t="shared" si="301"/>
        <v>20140817045000</v>
      </c>
      <c r="D3242" s="9" t="str">
        <f t="shared" si="302"/>
        <v>04</v>
      </c>
      <c r="E3242" s="9"/>
      <c r="F3242" s="5" t="s">
        <v>4337</v>
      </c>
      <c r="G3242" s="6">
        <v>260.20138888888903</v>
      </c>
      <c r="H3242" s="6">
        <v>-0.23111989600743699</v>
      </c>
      <c r="I3242" s="6">
        <v>-0.97292527650868998</v>
      </c>
      <c r="J3242" s="7">
        <v>2549</v>
      </c>
      <c r="K3242" s="6">
        <v>1049</v>
      </c>
      <c r="L3242" s="3">
        <v>2638.9351097952099</v>
      </c>
      <c r="M3242" s="3">
        <f t="shared" si="299"/>
        <v>-1.832913890944019</v>
      </c>
      <c r="N3242" s="1">
        <f t="shared" si="303"/>
        <v>1.4402298329287966E-2</v>
      </c>
      <c r="O3242" s="1">
        <f t="shared" si="304"/>
        <v>-127.26537452822201</v>
      </c>
      <c r="W3242" s="3"/>
      <c r="X3242" s="3"/>
      <c r="Y3242" s="5">
        <v>41868.368055555598</v>
      </c>
      <c r="Z3242" s="5"/>
      <c r="AA3242" s="3">
        <v>21.472827058672799</v>
      </c>
      <c r="AB3242" s="3">
        <v>30.48</v>
      </c>
      <c r="AC3242" s="7">
        <v>7.4477083329884497</v>
      </c>
      <c r="AD3242" s="11">
        <v>179.40026547942699</v>
      </c>
      <c r="AE3242" s="7">
        <v>43.909727800669401</v>
      </c>
      <c r="AF3242" s="1">
        <v>3.2426169016581099</v>
      </c>
      <c r="AG3242" s="1">
        <v>1.4135690713262601</v>
      </c>
      <c r="AH3242" s="1">
        <v>33.168587132200102</v>
      </c>
      <c r="AI3242" s="1" t="s">
        <v>29</v>
      </c>
      <c r="AJ3242" s="1" t="s">
        <v>29</v>
      </c>
      <c r="AK3242" s="11">
        <v>6.6275542758884504E-2</v>
      </c>
      <c r="AL3242" s="1">
        <v>2.59418837493057E-2</v>
      </c>
      <c r="AM3242" s="1">
        <v>3.56690602173469E-2</v>
      </c>
      <c r="AN3242" s="1" t="s">
        <v>4401</v>
      </c>
      <c r="AO3242" s="1">
        <v>8.8333333333333304</v>
      </c>
      <c r="AP3242" s="1">
        <v>-0.67558876746332097</v>
      </c>
      <c r="AQ3242" s="1">
        <v>0.73727865646402002</v>
      </c>
    </row>
    <row r="3243" spans="1:43" s="1" customFormat="1">
      <c r="A3243" s="9">
        <f t="shared" si="300"/>
        <v>41868.371527777766</v>
      </c>
      <c r="B3243" s="5">
        <v>41868.204861111102</v>
      </c>
      <c r="C3243" s="9" t="str">
        <f t="shared" si="301"/>
        <v>20140817045500</v>
      </c>
      <c r="D3243" s="9" t="str">
        <f t="shared" si="302"/>
        <v>04</v>
      </c>
      <c r="E3243" s="9"/>
      <c r="F3243" s="5" t="s">
        <v>4338</v>
      </c>
      <c r="G3243" s="6">
        <v>260.20486111111097</v>
      </c>
      <c r="H3243" s="6">
        <v>-0.23106174234306701</v>
      </c>
      <c r="I3243" s="6">
        <v>-0.97293908916508498</v>
      </c>
      <c r="J3243" s="7">
        <v>2545</v>
      </c>
      <c r="K3243" s="6">
        <v>1047</v>
      </c>
      <c r="L3243" s="3">
        <v>2629.7705403404898</v>
      </c>
      <c r="M3243" s="3">
        <f t="shared" si="299"/>
        <v>-2.3082161361959153</v>
      </c>
      <c r="N3243" s="1">
        <f t="shared" si="303"/>
        <v>-0.252353337863234</v>
      </c>
      <c r="O3243" s="1">
        <f t="shared" si="304"/>
        <v>9.1467628514067112</v>
      </c>
      <c r="W3243" s="3"/>
      <c r="X3243" s="3"/>
      <c r="Y3243" s="5">
        <v>41868.371527777803</v>
      </c>
      <c r="Z3243" s="5"/>
      <c r="AA3243" s="3">
        <v>21.471035187225301</v>
      </c>
      <c r="AB3243" s="3">
        <v>30.475208332936099</v>
      </c>
      <c r="AC3243" s="7">
        <v>7.4471875005959003</v>
      </c>
      <c r="AD3243" s="11">
        <v>181.25600663789299</v>
      </c>
      <c r="AE3243" s="7">
        <v>44.412572340267801</v>
      </c>
      <c r="AF3243" s="1">
        <v>3.27800407682422</v>
      </c>
      <c r="AG3243" s="1">
        <v>1.4060558464362301</v>
      </c>
      <c r="AH3243" s="1">
        <v>32.982627025272201</v>
      </c>
      <c r="AI3243" s="1" t="s">
        <v>29</v>
      </c>
      <c r="AJ3243" s="1" t="s">
        <v>29</v>
      </c>
      <c r="AK3243" s="11">
        <v>7.2012906007618394E-2</v>
      </c>
      <c r="AL3243" s="1">
        <v>2.9467496885890499E-2</v>
      </c>
      <c r="AM3243" s="1">
        <v>3.5711862387067903E-2</v>
      </c>
      <c r="AN3243" s="1" t="s">
        <v>4402</v>
      </c>
      <c r="AO3243" s="1">
        <v>8.9166666666666696</v>
      </c>
      <c r="AP3243" s="1">
        <v>-0.69151163144920902</v>
      </c>
      <c r="AQ3243" s="1">
        <v>0.72236532555934196</v>
      </c>
    </row>
    <row r="3244" spans="1:43" s="1" customFormat="1">
      <c r="A3244" s="9">
        <f t="shared" si="300"/>
        <v>41868.374999999964</v>
      </c>
      <c r="B3244" s="5">
        <v>41868.208333333299</v>
      </c>
      <c r="C3244" s="9" t="str">
        <f t="shared" si="301"/>
        <v>20140817050000</v>
      </c>
      <c r="D3244" s="9" t="str">
        <f t="shared" si="302"/>
        <v>05</v>
      </c>
      <c r="E3244" s="9"/>
      <c r="F3244" s="5" t="s">
        <v>4340</v>
      </c>
      <c r="G3244" s="6">
        <v>260.20833333333297</v>
      </c>
      <c r="H3244" s="6">
        <v>-0.231003587853197</v>
      </c>
      <c r="I3244" s="6">
        <v>-0.97295289834552101</v>
      </c>
      <c r="J3244" s="7">
        <v>2529</v>
      </c>
      <c r="K3244" s="6">
        <v>1049</v>
      </c>
      <c r="L3244" s="3">
        <v>2618.2294596595102</v>
      </c>
      <c r="M3244" s="3">
        <f t="shared" si="299"/>
        <v>2.2776215149279779</v>
      </c>
      <c r="N3244" s="1">
        <f t="shared" si="303"/>
        <v>2.060850024674199E-2</v>
      </c>
      <c r="O3244" s="1">
        <f t="shared" si="304"/>
        <v>110.5185475730117</v>
      </c>
      <c r="P3244" s="6" t="s">
        <v>4403</v>
      </c>
      <c r="Q3244" s="6">
        <v>1008</v>
      </c>
      <c r="R3244" s="6" t="s">
        <v>35</v>
      </c>
      <c r="S3244" s="6">
        <v>0.1</v>
      </c>
      <c r="T3244" s="6" t="s">
        <v>35</v>
      </c>
      <c r="U3244" s="6">
        <v>0</v>
      </c>
      <c r="V3244" s="6" t="s">
        <v>36</v>
      </c>
      <c r="W3244" s="3"/>
      <c r="X3244" s="3"/>
      <c r="Y3244" s="5">
        <v>41868.375</v>
      </c>
      <c r="Z3244" s="5"/>
      <c r="AA3244" s="3">
        <v>21.470397003754702</v>
      </c>
      <c r="AB3244" s="3">
        <v>30.4627083333028</v>
      </c>
      <c r="AC3244" s="7">
        <v>7.4659375000458397</v>
      </c>
      <c r="AD3244" s="11">
        <v>183.22206177123499</v>
      </c>
      <c r="AE3244" s="7">
        <v>42.730802641351097</v>
      </c>
      <c r="AF3244" s="1">
        <v>3.1578763501407501</v>
      </c>
      <c r="AG3244" s="1">
        <v>1.3057528436464501</v>
      </c>
      <c r="AH3244" s="1">
        <v>32.658336576650903</v>
      </c>
      <c r="AI3244" s="1" t="s">
        <v>29</v>
      </c>
      <c r="AJ3244" s="1" t="s">
        <v>29</v>
      </c>
      <c r="AK3244" s="11">
        <v>7.7750269063992197E-2</v>
      </c>
      <c r="AL3244" s="1">
        <v>3.2993109904269798E-2</v>
      </c>
      <c r="AM3244" s="1">
        <v>3.4202866081697002E-2</v>
      </c>
      <c r="AN3244" s="1" t="s">
        <v>4404</v>
      </c>
      <c r="AO3244" s="1">
        <v>9</v>
      </c>
      <c r="AP3244" s="1">
        <v>-0.70710537390664396</v>
      </c>
      <c r="AQ3244" s="1">
        <v>0.70710818846364998</v>
      </c>
    </row>
    <row r="3245" spans="1:43" s="1" customFormat="1">
      <c r="A3245" s="9">
        <f t="shared" si="300"/>
        <v>41868.378472222263</v>
      </c>
      <c r="B3245" s="5">
        <v>41868.211805555598</v>
      </c>
      <c r="C3245" s="9" t="str">
        <f t="shared" si="301"/>
        <v>20140817050500</v>
      </c>
      <c r="D3245" s="9" t="str">
        <f t="shared" si="302"/>
        <v>05</v>
      </c>
      <c r="E3245" s="9"/>
      <c r="F3245" s="5" t="s">
        <v>4341</v>
      </c>
      <c r="G3245" s="6">
        <v>260.211805555556</v>
      </c>
      <c r="H3245" s="6">
        <v>-0.23094543253803199</v>
      </c>
      <c r="I3245" s="6">
        <v>-0.972966704049949</v>
      </c>
      <c r="J3245" s="7">
        <v>2540</v>
      </c>
      <c r="K3245" s="6">
        <v>1049</v>
      </c>
      <c r="L3245" s="3">
        <v>2629.6175672341501</v>
      </c>
      <c r="M3245" s="3">
        <f t="shared" si="299"/>
        <v>-3.0693313594880238</v>
      </c>
      <c r="N3245" s="1">
        <f t="shared" si="303"/>
        <v>5.8660043333471988E-2</v>
      </c>
      <c r="O3245" s="1">
        <f t="shared" si="304"/>
        <v>-52.324055439908506</v>
      </c>
      <c r="W3245" s="3"/>
      <c r="X3245" s="3"/>
      <c r="Y3245" s="5">
        <v>41868.378472222197</v>
      </c>
      <c r="Z3245" s="5"/>
      <c r="AA3245" s="3">
        <v>21.474155290668602</v>
      </c>
      <c r="AB3245" s="3">
        <v>30.4502083330452</v>
      </c>
      <c r="AC3245" s="7">
        <v>7.47</v>
      </c>
      <c r="AD3245" s="11">
        <v>184.95439416699</v>
      </c>
      <c r="AE3245" s="7">
        <v>43.824022572758601</v>
      </c>
      <c r="AF3245" s="1">
        <v>3.23529027087997</v>
      </c>
      <c r="AG3245" s="1">
        <v>1.32331842807454</v>
      </c>
      <c r="AH3245" s="1">
        <v>32.384333450687002</v>
      </c>
      <c r="AI3245" s="1" t="s">
        <v>29</v>
      </c>
      <c r="AJ3245" s="1" t="s">
        <v>29</v>
      </c>
      <c r="AK3245" s="11">
        <v>8.3936811714966697E-2</v>
      </c>
      <c r="AL3245" s="1">
        <v>3.6139567851700201E-2</v>
      </c>
      <c r="AM3245" s="1">
        <v>3.3884415613920298E-2</v>
      </c>
      <c r="AN3245" s="1" t="s">
        <v>4405</v>
      </c>
      <c r="AO3245" s="1">
        <v>9.0833333333333304</v>
      </c>
      <c r="AP3245" s="1">
        <v>-0.72236257307130802</v>
      </c>
      <c r="AQ3245" s="1">
        <v>0.69151450673561299</v>
      </c>
    </row>
    <row r="3246" spans="1:43" s="1" customFormat="1">
      <c r="A3246" s="9">
        <f t="shared" si="300"/>
        <v>41868.381944444467</v>
      </c>
      <c r="B3246" s="5">
        <v>41868.215277777803</v>
      </c>
      <c r="C3246" s="9" t="str">
        <f t="shared" si="301"/>
        <v>20140817051000</v>
      </c>
      <c r="D3246" s="9" t="str">
        <f t="shared" si="302"/>
        <v>05</v>
      </c>
      <c r="E3246" s="9"/>
      <c r="F3246" s="5" t="s">
        <v>4342</v>
      </c>
      <c r="G3246" s="6">
        <v>260.215277777778</v>
      </c>
      <c r="H3246" s="6">
        <v>-0.230887276397784</v>
      </c>
      <c r="I3246" s="6">
        <v>-0.972980506278319</v>
      </c>
      <c r="J3246" s="7">
        <v>2530</v>
      </c>
      <c r="K3246" s="6">
        <v>1047</v>
      </c>
      <c r="L3246" s="3">
        <v>2614.27091043671</v>
      </c>
      <c r="M3246" s="3">
        <f t="shared" si="299"/>
        <v>-4.1776461880080209</v>
      </c>
      <c r="N3246" s="1">
        <f t="shared" si="303"/>
        <v>-0.10815605411877804</v>
      </c>
      <c r="O3246" s="1">
        <f t="shared" si="304"/>
        <v>38.62609654213243</v>
      </c>
      <c r="W3246" s="3"/>
      <c r="X3246" s="3"/>
      <c r="Y3246" s="5">
        <v>41868.381944444402</v>
      </c>
      <c r="Z3246" s="5"/>
      <c r="AA3246" s="3">
        <v>21.4794726072308</v>
      </c>
      <c r="AB3246" s="3">
        <v>30.441145833610499</v>
      </c>
      <c r="AC3246" s="7">
        <v>7.4745833344421904</v>
      </c>
      <c r="AD3246" s="11">
        <v>186.676748603769</v>
      </c>
      <c r="AE3246" s="7">
        <v>45.409592522323699</v>
      </c>
      <c r="AF3246" s="1">
        <v>3.34862970946081</v>
      </c>
      <c r="AG3246" s="1">
        <v>1.3550948127431599</v>
      </c>
      <c r="AH3246" s="1">
        <v>32.100872669121401</v>
      </c>
      <c r="AI3246" s="1" t="s">
        <v>29</v>
      </c>
      <c r="AJ3246" s="1" t="s">
        <v>29</v>
      </c>
      <c r="AK3246" s="11">
        <v>9.0123354381001095E-2</v>
      </c>
      <c r="AL3246" s="1">
        <v>3.9286025786418398E-2</v>
      </c>
      <c r="AM3246" s="1">
        <v>3.3528696185815901E-2</v>
      </c>
      <c r="AN3246" s="1" t="s">
        <v>4406</v>
      </c>
      <c r="AO3246" s="1">
        <v>9.1666666666666696</v>
      </c>
      <c r="AP3246" s="1">
        <v>-0.73727596735499301</v>
      </c>
      <c r="AQ3246" s="1">
        <v>0.67559170211064501</v>
      </c>
    </row>
    <row r="3247" spans="1:43" s="1" customFormat="1">
      <c r="A3247" s="9">
        <f t="shared" si="300"/>
        <v>41868.385416666664</v>
      </c>
      <c r="B3247" s="5">
        <v>41868.21875</v>
      </c>
      <c r="C3247" s="9" t="str">
        <f t="shared" si="301"/>
        <v>20140817051500</v>
      </c>
      <c r="D3247" s="9" t="str">
        <f t="shared" si="302"/>
        <v>05</v>
      </c>
      <c r="E3247" s="9"/>
      <c r="F3247" s="5" t="s">
        <v>4344</v>
      </c>
      <c r="G3247" s="6">
        <v>260.21875</v>
      </c>
      <c r="H3247" s="6">
        <v>-0.23082911943265999</v>
      </c>
      <c r="I3247" s="6">
        <v>-0.97299430503058104</v>
      </c>
      <c r="J3247" s="7">
        <v>2505</v>
      </c>
      <c r="K3247" s="6">
        <v>1049</v>
      </c>
      <c r="L3247" s="3">
        <v>2593.3826794966699</v>
      </c>
      <c r="M3247" s="3">
        <f t="shared" si="299"/>
        <v>-6.6258080434239677</v>
      </c>
      <c r="N3247" s="1">
        <f t="shared" si="303"/>
        <v>0.28433975245950405</v>
      </c>
      <c r="O3247" s="1">
        <f t="shared" si="304"/>
        <v>-23.302433043960754</v>
      </c>
      <c r="P3247" s="6" t="s">
        <v>4407</v>
      </c>
      <c r="Q3247" s="6">
        <v>1008</v>
      </c>
      <c r="R3247" s="6" t="s">
        <v>35</v>
      </c>
      <c r="S3247" s="6">
        <v>0.3</v>
      </c>
      <c r="T3247" s="6" t="s">
        <v>35</v>
      </c>
      <c r="U3247" s="6">
        <v>0</v>
      </c>
      <c r="V3247" s="6" t="s">
        <v>36</v>
      </c>
      <c r="W3247" s="3"/>
      <c r="X3247" s="3"/>
      <c r="Y3247" s="5">
        <v>41868.385416666701</v>
      </c>
      <c r="Z3247" s="5"/>
      <c r="AA3247" s="3">
        <v>21.486317764134501</v>
      </c>
      <c r="AB3247" s="3">
        <v>30.447395833636701</v>
      </c>
      <c r="AC3247" s="7">
        <v>7.4995833345469602</v>
      </c>
      <c r="AD3247" s="11">
        <v>188.64262750227701</v>
      </c>
      <c r="AE3247" s="7">
        <v>45.769270558551497</v>
      </c>
      <c r="AF3247" s="1">
        <v>3.37860831757243</v>
      </c>
      <c r="AG3247" s="1">
        <v>1.3049470089537201</v>
      </c>
      <c r="AH3247" s="1">
        <v>31.7133229204176</v>
      </c>
      <c r="AI3247" s="1" t="s">
        <v>29</v>
      </c>
      <c r="AJ3247" s="1" t="s">
        <v>29</v>
      </c>
      <c r="AK3247" s="11">
        <v>9.6309897047035506E-2</v>
      </c>
      <c r="AL3247" s="1">
        <v>4.2432483721136498E-2</v>
      </c>
      <c r="AM3247" s="1">
        <v>3.1653130294269798E-2</v>
      </c>
      <c r="AN3247" s="1" t="s">
        <v>4408</v>
      </c>
      <c r="AO3247" s="1">
        <v>9.25</v>
      </c>
      <c r="AP3247" s="1">
        <v>-0.75183845880171596</v>
      </c>
      <c r="AQ3247" s="1">
        <v>0.65934735296857006</v>
      </c>
    </row>
    <row r="3248" spans="1:43" s="1" customFormat="1">
      <c r="A3248" s="9">
        <f t="shared" si="300"/>
        <v>41868.388888888861</v>
      </c>
      <c r="B3248" s="5">
        <v>41868.222222222197</v>
      </c>
      <c r="C3248" s="9" t="str">
        <f t="shared" si="301"/>
        <v>20140817052000</v>
      </c>
      <c r="D3248" s="9" t="str">
        <f t="shared" si="302"/>
        <v>05</v>
      </c>
      <c r="E3248" s="9"/>
      <c r="F3248" s="5" t="s">
        <v>4345</v>
      </c>
      <c r="G3248" s="6">
        <v>260.222222222222</v>
      </c>
      <c r="H3248" s="6">
        <v>-0.23077096164286601</v>
      </c>
      <c r="I3248" s="6">
        <v>-0.97300810030668605</v>
      </c>
      <c r="J3248" s="7">
        <v>2473</v>
      </c>
      <c r="K3248" s="6">
        <v>1049</v>
      </c>
      <c r="L3248" s="3">
        <v>2560.25363927955</v>
      </c>
      <c r="M3248" s="3">
        <f t="shared" si="299"/>
        <v>-9.9387120651380432</v>
      </c>
      <c r="N3248" s="1">
        <f t="shared" si="303"/>
        <v>0.56469388326923387</v>
      </c>
      <c r="O3248" s="1">
        <f t="shared" si="304"/>
        <v>-17.600176590543093</v>
      </c>
      <c r="W3248" s="3"/>
      <c r="X3248" s="3"/>
      <c r="Y3248" s="5">
        <v>41868.388888888898</v>
      </c>
      <c r="Z3248" s="5"/>
      <c r="AA3248" s="3">
        <v>21.486978766503402</v>
      </c>
      <c r="AB3248" s="3">
        <v>30.4390624996398</v>
      </c>
      <c r="AC3248" s="7">
        <v>7.51</v>
      </c>
      <c r="AD3248" s="11">
        <v>190.573655413876</v>
      </c>
      <c r="AE3248" s="7">
        <v>46.829401183331498</v>
      </c>
      <c r="AF3248" s="1">
        <v>3.4576184947541302</v>
      </c>
      <c r="AG3248" s="1">
        <v>1.2840578476764</v>
      </c>
      <c r="AH3248" s="1">
        <v>31.511235105481202</v>
      </c>
      <c r="AI3248" s="1" t="s">
        <v>29</v>
      </c>
      <c r="AJ3248" s="1" t="s">
        <v>29</v>
      </c>
      <c r="AK3248" s="11">
        <v>0.10232742555112501</v>
      </c>
      <c r="AL3248" s="1">
        <v>4.9352636930717203E-2</v>
      </c>
      <c r="AM3248" s="1">
        <v>3.0902954325135901E-2</v>
      </c>
      <c r="AN3248" s="1" t="s">
        <v>4409</v>
      </c>
      <c r="AO3248" s="1">
        <v>9.3333333333333304</v>
      </c>
      <c r="AP3248" s="1">
        <v>-0.76604311646596002</v>
      </c>
      <c r="AQ3248" s="1">
        <v>0.64278919072672702</v>
      </c>
    </row>
    <row r="3249" spans="1:43" s="1" customFormat="1">
      <c r="A3249" s="9">
        <f t="shared" si="300"/>
        <v>41868.392361111066</v>
      </c>
      <c r="B3249" s="5">
        <v>41868.225694444402</v>
      </c>
      <c r="C3249" s="9" t="str">
        <f t="shared" si="301"/>
        <v>20140817052500</v>
      </c>
      <c r="D3249" s="9" t="str">
        <f t="shared" si="302"/>
        <v>05</v>
      </c>
      <c r="E3249" s="9"/>
      <c r="F3249" s="5" t="s">
        <v>4346</v>
      </c>
      <c r="G3249" s="6">
        <v>260.225694444444</v>
      </c>
      <c r="H3249" s="6">
        <v>-0.230712803028611</v>
      </c>
      <c r="I3249" s="6">
        <v>-0.97302189210658596</v>
      </c>
      <c r="J3249" s="7">
        <v>2425</v>
      </c>
      <c r="K3249" s="6">
        <v>1049</v>
      </c>
      <c r="L3249" s="3">
        <v>2510.5600789538598</v>
      </c>
      <c r="M3249" s="3">
        <f t="shared" si="299"/>
        <v>-10.973994571921958</v>
      </c>
      <c r="N3249" s="1">
        <f t="shared" si="303"/>
        <v>1.2381046509378399</v>
      </c>
      <c r="O3249" s="1">
        <f t="shared" si="304"/>
        <v>-8.863543613707753</v>
      </c>
      <c r="W3249" s="3"/>
      <c r="X3249" s="3"/>
      <c r="Y3249" s="5">
        <v>41868.392361111102</v>
      </c>
      <c r="Z3249" s="5"/>
      <c r="AA3249" s="3">
        <v>21.483222516331399</v>
      </c>
      <c r="AB3249" s="3">
        <v>30.420312499561302</v>
      </c>
      <c r="AC3249" s="7">
        <v>7.51</v>
      </c>
      <c r="AD3249" s="11">
        <v>192.47978987810501</v>
      </c>
      <c r="AE3249" s="7">
        <v>48.389855071813898</v>
      </c>
      <c r="AF3249" s="1">
        <v>3.57165122057912</v>
      </c>
      <c r="AG3249" s="1">
        <v>1.2840677124411699</v>
      </c>
      <c r="AH3249" s="1">
        <v>31.4416200689672</v>
      </c>
      <c r="AI3249" s="1" t="s">
        <v>29</v>
      </c>
      <c r="AJ3249" s="1" t="s">
        <v>29</v>
      </c>
      <c r="AK3249" s="11">
        <v>0.108344954256967</v>
      </c>
      <c r="AL3249" s="1">
        <v>5.6272790372314099E-2</v>
      </c>
      <c r="AM3249" s="1">
        <v>3.0902954325135901E-2</v>
      </c>
      <c r="AN3249" s="1" t="s">
        <v>4410</v>
      </c>
      <c r="AO3249" s="1">
        <v>9.4166666666666696</v>
      </c>
      <c r="AP3249" s="1">
        <v>-0.77988317971141696</v>
      </c>
      <c r="AQ3249" s="1">
        <v>0.62592509616024405</v>
      </c>
    </row>
    <row r="3250" spans="1:43" s="1" customFormat="1">
      <c r="A3250" s="9">
        <f t="shared" si="300"/>
        <v>41868.395833333365</v>
      </c>
      <c r="B3250" s="5">
        <v>41868.229166666701</v>
      </c>
      <c r="C3250" s="9" t="str">
        <f t="shared" si="301"/>
        <v>20140817053000</v>
      </c>
      <c r="D3250" s="9" t="str">
        <f t="shared" si="302"/>
        <v>05</v>
      </c>
      <c r="E3250" s="9"/>
      <c r="F3250" s="5" t="s">
        <v>4348</v>
      </c>
      <c r="G3250" s="6">
        <v>260.22916666666703</v>
      </c>
      <c r="H3250" s="6">
        <v>-0.23065464359010299</v>
      </c>
      <c r="I3250" s="6">
        <v>-0.97303568043023103</v>
      </c>
      <c r="J3250" s="7">
        <v>2372</v>
      </c>
      <c r="K3250" s="6">
        <v>1049</v>
      </c>
      <c r="L3250" s="3">
        <v>2455.69010609425</v>
      </c>
      <c r="M3250" s="3">
        <f t="shared" si="299"/>
        <v>-8.0752035529239947</v>
      </c>
      <c r="N3250" s="1">
        <f t="shared" si="303"/>
        <v>0.63234819834043987</v>
      </c>
      <c r="O3250" s="1">
        <f t="shared" si="304"/>
        <v>-12.770185119712343</v>
      </c>
      <c r="P3250" s="6" t="s">
        <v>4411</v>
      </c>
      <c r="Q3250" s="6">
        <v>1008</v>
      </c>
      <c r="R3250" s="6" t="s">
        <v>35</v>
      </c>
      <c r="S3250" s="6">
        <v>0.3</v>
      </c>
      <c r="T3250" s="6" t="s">
        <v>35</v>
      </c>
      <c r="U3250" s="6">
        <v>0</v>
      </c>
      <c r="V3250" s="6" t="s">
        <v>36</v>
      </c>
      <c r="W3250" s="3"/>
      <c r="X3250" s="3"/>
      <c r="Y3250" s="5">
        <v>41868.395833333299</v>
      </c>
      <c r="Z3250" s="5"/>
      <c r="AA3250" s="3">
        <v>21.4757869713582</v>
      </c>
      <c r="AB3250" s="3">
        <v>30.389270832471102</v>
      </c>
      <c r="AC3250" s="7">
        <v>7.5038541664942304</v>
      </c>
      <c r="AD3250" s="11">
        <v>194.38583697862899</v>
      </c>
      <c r="AE3250" s="7">
        <v>46.939326161693501</v>
      </c>
      <c r="AF3250" s="1">
        <v>3.4672400639266199</v>
      </c>
      <c r="AG3250" s="1">
        <v>1.3334011046108001</v>
      </c>
      <c r="AH3250" s="1">
        <v>31.547704598026399</v>
      </c>
      <c r="AI3250" s="1" t="s">
        <v>29</v>
      </c>
      <c r="AJ3250" s="1" t="s">
        <v>29</v>
      </c>
      <c r="AK3250" s="11">
        <v>0.11436248296281</v>
      </c>
      <c r="AL3250" s="1">
        <v>6.3192943813910996E-2</v>
      </c>
      <c r="AM3250" s="1">
        <v>3.1343380397096901E-2</v>
      </c>
      <c r="AN3250" s="1" t="s">
        <v>4412</v>
      </c>
      <c r="AO3250" s="1">
        <v>9.5</v>
      </c>
      <c r="AP3250" s="1">
        <v>-0.79335206142868497</v>
      </c>
      <c r="AQ3250" s="1">
        <v>0.608763095651219</v>
      </c>
    </row>
    <row r="3251" spans="1:43" s="1" customFormat="1">
      <c r="A3251" s="9">
        <f t="shared" si="300"/>
        <v>41868.399305555562</v>
      </c>
      <c r="B3251" s="5">
        <v>41868.232638888898</v>
      </c>
      <c r="C3251" s="9" t="str">
        <f t="shared" si="301"/>
        <v>20140817053500</v>
      </c>
      <c r="D3251" s="9" t="str">
        <f t="shared" si="302"/>
        <v>05</v>
      </c>
      <c r="E3251" s="9"/>
      <c r="F3251" s="5" t="s">
        <v>4349</v>
      </c>
      <c r="G3251" s="6">
        <v>260.23263888888903</v>
      </c>
      <c r="H3251" s="6">
        <v>-0.23059648332755001</v>
      </c>
      <c r="I3251" s="6">
        <v>-0.97304946527757097</v>
      </c>
      <c r="J3251" s="7">
        <v>2333</v>
      </c>
      <c r="K3251" s="6">
        <v>1049</v>
      </c>
      <c r="L3251" s="3">
        <v>2415.3140883296301</v>
      </c>
      <c r="M3251" s="3">
        <f t="shared" si="299"/>
        <v>-6.2116950407100378</v>
      </c>
      <c r="N3251" s="1">
        <f t="shared" si="303"/>
        <v>-0.36049068857889993</v>
      </c>
      <c r="O3251" s="1">
        <f t="shared" si="304"/>
        <v>17.231221880369027</v>
      </c>
      <c r="W3251" s="3"/>
      <c r="X3251" s="3"/>
      <c r="Y3251" s="5">
        <v>41868.399305555598</v>
      </c>
      <c r="Z3251" s="5"/>
      <c r="AA3251" s="3">
        <v>21.474026283771099</v>
      </c>
      <c r="AB3251" s="3">
        <v>30.3628124994041</v>
      </c>
      <c r="AC3251" s="7">
        <v>7.4976041664680304</v>
      </c>
      <c r="AD3251" s="11">
        <v>196.29184854137301</v>
      </c>
      <c r="AE3251" s="7">
        <v>46.174242023229397</v>
      </c>
      <c r="AF3251" s="1">
        <v>3.4143622778098099</v>
      </c>
      <c r="AG3251" s="1">
        <v>1.36434290709388</v>
      </c>
      <c r="AH3251" s="1">
        <v>31.564840465796401</v>
      </c>
      <c r="AI3251" s="1" t="s">
        <v>29</v>
      </c>
      <c r="AJ3251" s="1" t="s">
        <v>29</v>
      </c>
      <c r="AK3251" s="11">
        <v>0.120686154406748</v>
      </c>
      <c r="AL3251" s="1">
        <v>7.2922746419888398E-2</v>
      </c>
      <c r="AM3251" s="1">
        <v>3.1797709219448703E-2</v>
      </c>
      <c r="AN3251" s="1" t="s">
        <v>4413</v>
      </c>
      <c r="AO3251" s="1">
        <v>9.5833333333333304</v>
      </c>
      <c r="AP3251" s="1">
        <v>-0.80644335117037003</v>
      </c>
      <c r="AQ3251" s="1">
        <v>0.59131135736860596</v>
      </c>
    </row>
    <row r="3252" spans="1:43" s="1" customFormat="1">
      <c r="A3252" s="9">
        <f t="shared" si="300"/>
        <v>41868.402777777766</v>
      </c>
      <c r="B3252" s="5">
        <v>41868.236111111102</v>
      </c>
      <c r="C3252" s="9" t="str">
        <f t="shared" si="301"/>
        <v>20140817054000</v>
      </c>
      <c r="D3252" s="9" t="str">
        <f t="shared" si="302"/>
        <v>05</v>
      </c>
      <c r="E3252" s="9"/>
      <c r="F3252" s="5" t="s">
        <v>4350</v>
      </c>
      <c r="G3252" s="6">
        <v>260.23611111111097</v>
      </c>
      <c r="H3252" s="6">
        <v>-0.230538322241159</v>
      </c>
      <c r="I3252" s="6">
        <v>-0.97306324664855703</v>
      </c>
      <c r="J3252" s="7">
        <v>2303</v>
      </c>
      <c r="K3252" s="6">
        <v>1049</v>
      </c>
      <c r="L3252" s="3">
        <v>2384.2556131260799</v>
      </c>
      <c r="M3252" s="3">
        <f t="shared" si="299"/>
        <v>-0.62116950407198601</v>
      </c>
      <c r="N3252" s="1">
        <f t="shared" si="303"/>
        <v>0.28889789639800012</v>
      </c>
      <c r="O3252" s="1">
        <f t="shared" si="304"/>
        <v>-2.1501350886135633</v>
      </c>
      <c r="W3252" s="3"/>
      <c r="X3252" s="3"/>
      <c r="Y3252" s="5">
        <v>41868.402777777803</v>
      </c>
      <c r="Z3252" s="5"/>
      <c r="AA3252" s="3">
        <v>21.481495033021101</v>
      </c>
      <c r="AB3252" s="3">
        <v>30.344062499325499</v>
      </c>
      <c r="AC3252" s="7">
        <v>7.4913541664418402</v>
      </c>
      <c r="AD3252" s="11">
        <v>198.19780531671199</v>
      </c>
      <c r="AE3252" s="7">
        <v>46.593927181236403</v>
      </c>
      <c r="AF3252" s="1">
        <v>3.4503420779604599</v>
      </c>
      <c r="AG3252" s="1">
        <v>1.36435338840645</v>
      </c>
      <c r="AH3252" s="1">
        <v>31.434094405345899</v>
      </c>
      <c r="AI3252" s="1" t="s">
        <v>29</v>
      </c>
      <c r="AJ3252" s="1" t="s">
        <v>29</v>
      </c>
      <c r="AK3252" s="11">
        <v>0.12700982585068599</v>
      </c>
      <c r="AL3252" s="1">
        <v>8.2652549025865801E-2</v>
      </c>
      <c r="AM3252" s="1">
        <v>3.2258623632639101E-2</v>
      </c>
      <c r="AN3252" s="1" t="s">
        <v>4414</v>
      </c>
      <c r="AO3252" s="1">
        <v>9.6666666666666696</v>
      </c>
      <c r="AP3252" s="1">
        <v>-0.81915081820210001</v>
      </c>
      <c r="AQ3252" s="1">
        <v>0.57357818738061395</v>
      </c>
    </row>
    <row r="3253" spans="1:43" s="1" customFormat="1">
      <c r="A3253" s="9">
        <f t="shared" si="300"/>
        <v>41868.406249999964</v>
      </c>
      <c r="B3253" s="5">
        <v>41868.239583333299</v>
      </c>
      <c r="C3253" s="9" t="str">
        <f t="shared" si="301"/>
        <v>20140817054500</v>
      </c>
      <c r="D3253" s="9" t="str">
        <f t="shared" si="302"/>
        <v>05</v>
      </c>
      <c r="E3253" s="9"/>
      <c r="F3253" s="5" t="s">
        <v>4352</v>
      </c>
      <c r="G3253" s="6">
        <v>260.23958333333297</v>
      </c>
      <c r="H3253" s="6">
        <v>-0.230480160331137</v>
      </c>
      <c r="I3253" s="6">
        <v>-0.97307702454314104</v>
      </c>
      <c r="J3253" s="7">
        <v>2300</v>
      </c>
      <c r="K3253" s="6">
        <v>1049</v>
      </c>
      <c r="L3253" s="3">
        <v>2381.1497656057199</v>
      </c>
      <c r="M3253" s="3">
        <f t="shared" si="299"/>
        <v>-4.3481865284959893</v>
      </c>
      <c r="N3253" s="1">
        <f t="shared" si="303"/>
        <v>0.58524997359051978</v>
      </c>
      <c r="O3253" s="1">
        <f t="shared" si="304"/>
        <v>-7.4296227675497049</v>
      </c>
      <c r="P3253" s="6" t="s">
        <v>4415</v>
      </c>
      <c r="Q3253" s="6">
        <v>1008</v>
      </c>
      <c r="R3253" s="6" t="s">
        <v>35</v>
      </c>
      <c r="S3253" s="6">
        <v>0.2</v>
      </c>
      <c r="T3253" s="6" t="s">
        <v>35</v>
      </c>
      <c r="U3253" s="6">
        <v>0</v>
      </c>
      <c r="V3253" s="6" t="s">
        <v>36</v>
      </c>
      <c r="W3253" s="3"/>
      <c r="X3253" s="3"/>
      <c r="Y3253" s="5">
        <v>41868.40625</v>
      </c>
      <c r="Z3253" s="5"/>
      <c r="AA3253" s="3">
        <v>21.4889637692918</v>
      </c>
      <c r="AB3253" s="3">
        <v>30.349791666749599</v>
      </c>
      <c r="AC3253" s="7">
        <v>7.4997916667496103</v>
      </c>
      <c r="AD3253" s="11">
        <v>199.87006855767601</v>
      </c>
      <c r="AE3253" s="7">
        <v>48.9417525974185</v>
      </c>
      <c r="AF3253" s="1">
        <v>3.6227023331939301</v>
      </c>
      <c r="AG3253" s="1">
        <v>1.36436386971867</v>
      </c>
      <c r="AH3253" s="1">
        <v>31.2649340496238</v>
      </c>
      <c r="AI3253" s="1" t="s">
        <v>29</v>
      </c>
      <c r="AJ3253" s="1" t="s">
        <v>29</v>
      </c>
      <c r="AK3253" s="11">
        <v>0.133333497082607</v>
      </c>
      <c r="AL3253" s="1">
        <v>9.2382351305626206E-2</v>
      </c>
      <c r="AM3253" s="1">
        <v>3.1637949845944598E-2</v>
      </c>
      <c r="AN3253" s="1" t="s">
        <v>4416</v>
      </c>
      <c r="AO3253" s="1">
        <v>9.75</v>
      </c>
      <c r="AP3253" s="1">
        <v>-0.831468414468019</v>
      </c>
      <c r="AQ3253" s="1">
        <v>0.55557202570147302</v>
      </c>
    </row>
    <row r="3254" spans="1:43" s="1" customFormat="1">
      <c r="A3254" s="9">
        <f t="shared" si="300"/>
        <v>41868.409722222263</v>
      </c>
      <c r="B3254" s="5">
        <v>41868.243055555598</v>
      </c>
      <c r="C3254" s="9" t="str">
        <f t="shared" si="301"/>
        <v>20140817055000</v>
      </c>
      <c r="D3254" s="9" t="str">
        <f t="shared" si="302"/>
        <v>05</v>
      </c>
      <c r="E3254" s="9"/>
      <c r="F3254" s="5" t="s">
        <v>4353</v>
      </c>
      <c r="G3254" s="6">
        <v>260.243055555556</v>
      </c>
      <c r="H3254" s="6">
        <v>-0.230421997597693</v>
      </c>
      <c r="I3254" s="6">
        <v>-0.97309079896127304</v>
      </c>
      <c r="J3254" s="7">
        <v>2279</v>
      </c>
      <c r="K3254" s="6">
        <v>1049</v>
      </c>
      <c r="L3254" s="3">
        <v>2359.40883296324</v>
      </c>
      <c r="M3254" s="3">
        <f t="shared" si="299"/>
        <v>-6.6258080434259679</v>
      </c>
      <c r="N3254" s="1">
        <f t="shared" si="303"/>
        <v>1.1052467178263001</v>
      </c>
      <c r="O3254" s="1">
        <f t="shared" si="304"/>
        <v>-5.9948678757056264</v>
      </c>
      <c r="W3254" s="3"/>
      <c r="X3254" s="3"/>
      <c r="Y3254" s="5">
        <v>41868.409722222197</v>
      </c>
      <c r="Z3254" s="5"/>
      <c r="AA3254" s="3">
        <v>21.494603247329799</v>
      </c>
      <c r="AB3254" s="3">
        <v>30.358854166598999</v>
      </c>
      <c r="AC3254" s="7">
        <v>7.5088541665989998</v>
      </c>
      <c r="AD3254" s="11">
        <v>201.455808837745</v>
      </c>
      <c r="AE3254" s="7">
        <v>50.843305830559103</v>
      </c>
      <c r="AF3254" s="1">
        <v>3.7601412955258202</v>
      </c>
      <c r="AG3254" s="1">
        <v>1.3551780997558101</v>
      </c>
      <c r="AH3254" s="1">
        <v>31.123912233199899</v>
      </c>
      <c r="AI3254" s="1" t="s">
        <v>29</v>
      </c>
      <c r="AJ3254" s="1" t="s">
        <v>29</v>
      </c>
      <c r="AK3254" s="11">
        <v>0.13945983295358</v>
      </c>
      <c r="AL3254" s="1">
        <v>9.8626457473940499E-2</v>
      </c>
      <c r="AM3254" s="1">
        <v>3.0984595681085001E-2</v>
      </c>
      <c r="AN3254" s="1" t="s">
        <v>4417</v>
      </c>
      <c r="AO3254" s="1">
        <v>9.8333333333333304</v>
      </c>
      <c r="AP3254" s="1">
        <v>-0.84339027746932704</v>
      </c>
      <c r="AQ3254" s="1">
        <v>0.53730144227445598</v>
      </c>
    </row>
    <row r="3255" spans="1:43" s="1" customFormat="1">
      <c r="A3255" s="9">
        <f t="shared" si="300"/>
        <v>41868.413194444467</v>
      </c>
      <c r="B3255" s="5">
        <v>41868.246527777803</v>
      </c>
      <c r="C3255" s="9" t="str">
        <f t="shared" si="301"/>
        <v>20140817055500</v>
      </c>
      <c r="D3255" s="9" t="str">
        <f t="shared" si="302"/>
        <v>05</v>
      </c>
      <c r="E3255" s="9"/>
      <c r="F3255" s="5" t="s">
        <v>4354</v>
      </c>
      <c r="G3255" s="6">
        <v>260.246527777778</v>
      </c>
      <c r="H3255" s="6">
        <v>-0.230363834041035</v>
      </c>
      <c r="I3255" s="6">
        <v>-0.97310456990290295</v>
      </c>
      <c r="J3255" s="7">
        <v>2247</v>
      </c>
      <c r="K3255" s="6">
        <v>1049</v>
      </c>
      <c r="L3255" s="3">
        <v>2326.2797927461102</v>
      </c>
      <c r="M3255" s="3">
        <f t="shared" si="299"/>
        <v>-4.3481865284959893</v>
      </c>
      <c r="N3255" s="1">
        <f t="shared" si="303"/>
        <v>0.88796955017776047</v>
      </c>
      <c r="O3255" s="1">
        <f t="shared" si="304"/>
        <v>-4.8967743630685723</v>
      </c>
      <c r="W3255" s="3"/>
      <c r="X3255" s="3"/>
      <c r="Y3255" s="5">
        <v>41868.413194444402</v>
      </c>
      <c r="Z3255" s="5"/>
      <c r="AA3255" s="3">
        <v>21.492094226538001</v>
      </c>
      <c r="AB3255" s="3">
        <v>30.352604166572799</v>
      </c>
      <c r="AC3255" s="7">
        <v>7.5026041665728096</v>
      </c>
      <c r="AD3255" s="11">
        <v>202.9440640405</v>
      </c>
      <c r="AE3255" s="7">
        <v>48.381241950446601</v>
      </c>
      <c r="AF3255" s="1">
        <v>3.5739862964815901</v>
      </c>
      <c r="AG3255" s="1">
        <v>1.3050272132271701</v>
      </c>
      <c r="AH3255" s="1">
        <v>31.155565404201798</v>
      </c>
      <c r="AI3255" s="1" t="s">
        <v>29</v>
      </c>
      <c r="AJ3255" s="1" t="s">
        <v>29</v>
      </c>
      <c r="AK3255" s="11">
        <v>0.14558616881793701</v>
      </c>
      <c r="AL3255" s="1">
        <v>0.104870563525388</v>
      </c>
      <c r="AM3255" s="1">
        <v>3.14337238443037E-2</v>
      </c>
      <c r="AN3255" s="1" t="s">
        <v>4418</v>
      </c>
      <c r="AO3255" s="1">
        <v>9.9166666666666696</v>
      </c>
      <c r="AP3255" s="1">
        <v>-0.85491073305450704</v>
      </c>
      <c r="AQ3255" s="1">
        <v>0.51877513289305399</v>
      </c>
    </row>
    <row r="3256" spans="1:43" s="1" customFormat="1">
      <c r="A3256" s="9">
        <f t="shared" si="300"/>
        <v>41868.416666666664</v>
      </c>
      <c r="B3256" s="5">
        <v>41868.25</v>
      </c>
      <c r="C3256" s="9" t="str">
        <f t="shared" si="301"/>
        <v>20140817060000</v>
      </c>
      <c r="D3256" s="9" t="str">
        <f t="shared" si="302"/>
        <v>06</v>
      </c>
      <c r="E3256" s="9"/>
      <c r="F3256" s="5" t="s">
        <v>4356</v>
      </c>
      <c r="G3256" s="6">
        <v>260.25</v>
      </c>
      <c r="H3256" s="6">
        <v>-0.23030566966137</v>
      </c>
      <c r="I3256" s="6">
        <v>-0.97311833736798303</v>
      </c>
      <c r="J3256" s="7">
        <v>2226</v>
      </c>
      <c r="K3256" s="6">
        <v>1049</v>
      </c>
      <c r="L3256" s="3">
        <v>2304.5388601036302</v>
      </c>
      <c r="M3256" s="3">
        <f t="shared" si="299"/>
        <v>-7.0399210461400799</v>
      </c>
      <c r="N3256" s="1">
        <f t="shared" si="303"/>
        <v>0.73277164751516044</v>
      </c>
      <c r="O3256" s="1">
        <f t="shared" si="304"/>
        <v>-9.6072508673234793</v>
      </c>
      <c r="P3256" s="6" t="s">
        <v>4419</v>
      </c>
      <c r="Q3256" s="6">
        <v>1008</v>
      </c>
      <c r="R3256" s="6" t="s">
        <v>35</v>
      </c>
      <c r="S3256" s="6">
        <v>0.3</v>
      </c>
      <c r="T3256" s="6" t="s">
        <v>35</v>
      </c>
      <c r="U3256" s="6">
        <v>0</v>
      </c>
      <c r="V3256" s="6" t="s">
        <v>36</v>
      </c>
      <c r="W3256" s="3"/>
      <c r="X3256" s="3"/>
      <c r="Y3256" s="5">
        <v>41868.416666666701</v>
      </c>
      <c r="Z3256" s="5"/>
      <c r="AA3256" s="3">
        <v>21.499770805396299</v>
      </c>
      <c r="AB3256" s="3">
        <v>30.3828125017681</v>
      </c>
      <c r="AC3256" s="7">
        <v>7.5109375005893497</v>
      </c>
      <c r="AD3256" s="11">
        <v>204.46707219977901</v>
      </c>
      <c r="AE3256" s="7">
        <v>47.775271661374902</v>
      </c>
      <c r="AF3256" s="1">
        <v>3.5279138405283401</v>
      </c>
      <c r="AG3256" s="1">
        <v>1.3133979248082199</v>
      </c>
      <c r="AH3256" s="1">
        <v>30.936274749556102</v>
      </c>
      <c r="AI3256" s="1" t="s">
        <v>29</v>
      </c>
      <c r="AJ3256" s="1" t="s">
        <v>29</v>
      </c>
      <c r="AK3256" s="11">
        <v>0.151712504682293</v>
      </c>
      <c r="AL3256" s="1">
        <v>0.111114669576835</v>
      </c>
      <c r="AM3256" s="1">
        <v>3.08363168440688E-2</v>
      </c>
      <c r="AN3256" s="1" t="s">
        <v>4420</v>
      </c>
      <c r="AO3256" s="1">
        <v>10</v>
      </c>
      <c r="AP3256" s="1">
        <v>-0.866024298119907</v>
      </c>
      <c r="AQ3256" s="1">
        <v>0.500001915062254</v>
      </c>
    </row>
    <row r="3257" spans="1:43" s="1" customFormat="1">
      <c r="A3257" s="9">
        <f t="shared" si="300"/>
        <v>41868.420138888861</v>
      </c>
      <c r="B3257" s="5">
        <v>41868.253472222197</v>
      </c>
      <c r="C3257" s="9" t="str">
        <f t="shared" si="301"/>
        <v>20140817060500</v>
      </c>
      <c r="D3257" s="9" t="str">
        <f t="shared" si="302"/>
        <v>06</v>
      </c>
      <c r="E3257" s="9"/>
      <c r="F3257" s="5" t="s">
        <v>4357</v>
      </c>
      <c r="G3257" s="6">
        <v>260.253472222222</v>
      </c>
      <c r="H3257" s="6">
        <v>-0.23024750445890699</v>
      </c>
      <c r="I3257" s="6">
        <v>-0.973132101356463</v>
      </c>
      <c r="J3257" s="7">
        <v>2192</v>
      </c>
      <c r="K3257" s="6">
        <v>1049</v>
      </c>
      <c r="L3257" s="3">
        <v>2269.3392548729298</v>
      </c>
      <c r="M3257" s="3">
        <f t="shared" si="299"/>
        <v>-4.7622995312099192</v>
      </c>
      <c r="N3257" s="1">
        <f t="shared" si="303"/>
        <v>0.76818316409311937</v>
      </c>
      <c r="O3257" s="1">
        <f t="shared" si="304"/>
        <v>-6.1994323148595223</v>
      </c>
      <c r="W3257" s="3"/>
      <c r="X3257" s="3"/>
      <c r="Y3257" s="5">
        <v>41868.420138888898</v>
      </c>
      <c r="Z3257" s="5"/>
      <c r="AA3257" s="3">
        <v>21.514722811573002</v>
      </c>
      <c r="AB3257" s="3">
        <v>30.439062501296601</v>
      </c>
      <c r="AC3257" s="7">
        <v>7.5296875004321899</v>
      </c>
      <c r="AD3257" s="11">
        <v>206.014903845823</v>
      </c>
      <c r="AE3257" s="7">
        <v>48.495082393186898</v>
      </c>
      <c r="AF3257" s="1">
        <v>3.5819003352145802</v>
      </c>
      <c r="AG3257" s="1">
        <v>1.36356977333097</v>
      </c>
      <c r="AH3257" s="1">
        <v>30.537738530886799</v>
      </c>
      <c r="AI3257" s="1" t="s">
        <v>29</v>
      </c>
      <c r="AJ3257" s="1" t="s">
        <v>29</v>
      </c>
      <c r="AK3257" s="11">
        <v>0.157225374226238</v>
      </c>
      <c r="AL3257" s="1">
        <v>0.11432372819078</v>
      </c>
      <c r="AM3257" s="1">
        <v>2.95333355366597E-2</v>
      </c>
      <c r="AN3257" s="1" t="s">
        <v>4421</v>
      </c>
      <c r="AO3257" s="1">
        <v>10.0833333333333</v>
      </c>
      <c r="AP3257" s="1">
        <v>-0.87672568321940203</v>
      </c>
      <c r="AQ3257" s="1">
        <v>0.480990723801898</v>
      </c>
    </row>
    <row r="3258" spans="1:43" s="1" customFormat="1">
      <c r="A3258" s="9">
        <f t="shared" si="300"/>
        <v>41868.423611111066</v>
      </c>
      <c r="B3258" s="5">
        <v>41868.256944444402</v>
      </c>
      <c r="C3258" s="9" t="str">
        <f t="shared" si="301"/>
        <v>20140817061000</v>
      </c>
      <c r="D3258" s="9" t="str">
        <f t="shared" si="302"/>
        <v>06</v>
      </c>
      <c r="E3258" s="9"/>
      <c r="F3258" s="5" t="s">
        <v>4358</v>
      </c>
      <c r="G3258" s="6">
        <v>260.256944444444</v>
      </c>
      <c r="H3258" s="6">
        <v>-0.230189338433852</v>
      </c>
      <c r="I3258" s="6">
        <v>-0.97314586186829399</v>
      </c>
      <c r="J3258" s="7">
        <v>2169</v>
      </c>
      <c r="K3258" s="6">
        <v>1049</v>
      </c>
      <c r="L3258" s="3">
        <v>2245.5277572168802</v>
      </c>
      <c r="M3258" s="3">
        <f t="shared" si="299"/>
        <v>-5.7975820379980174</v>
      </c>
      <c r="N3258" s="1">
        <f t="shared" si="303"/>
        <v>0.54311947914184056</v>
      </c>
      <c r="O3258" s="1">
        <f t="shared" si="304"/>
        <v>-10.674597875146228</v>
      </c>
      <c r="W3258" s="3"/>
      <c r="X3258" s="3"/>
      <c r="Y3258" s="5">
        <v>41868.423611111102</v>
      </c>
      <c r="Z3258" s="5"/>
      <c r="AA3258" s="3">
        <v>21.525382289365002</v>
      </c>
      <c r="AB3258" s="3">
        <v>30.470729167528901</v>
      </c>
      <c r="AC3258" s="7">
        <v>7.5422916670115496</v>
      </c>
      <c r="AD3258" s="11">
        <v>207.79726617261599</v>
      </c>
      <c r="AE3258" s="7">
        <v>50.277436814286801</v>
      </c>
      <c r="AF3258" s="1">
        <v>3.7126260177313299</v>
      </c>
      <c r="AG3258" s="1">
        <v>1.3150897175162299</v>
      </c>
      <c r="AH3258" s="1">
        <v>29.794539783660198</v>
      </c>
      <c r="AI3258" s="1" t="s">
        <v>29</v>
      </c>
      <c r="AJ3258" s="1" t="s">
        <v>29</v>
      </c>
      <c r="AK3258" s="11">
        <v>0.16273824395501599</v>
      </c>
      <c r="AL3258" s="1">
        <v>0.117532786912316</v>
      </c>
      <c r="AM3258" s="1">
        <v>2.86885324717105E-2</v>
      </c>
      <c r="AN3258" s="1" t="s">
        <v>4422</v>
      </c>
      <c r="AO3258" s="1">
        <v>10.1666666666667</v>
      </c>
      <c r="AP3258" s="1">
        <v>-0.88700979508187106</v>
      </c>
      <c r="AQ3258" s="1">
        <v>0.46175060739409701</v>
      </c>
    </row>
    <row r="3259" spans="1:43" s="1" customFormat="1">
      <c r="A3259" s="9">
        <f t="shared" si="300"/>
        <v>41868.427083333365</v>
      </c>
      <c r="B3259" s="5">
        <v>41868.260416666701</v>
      </c>
      <c r="C3259" s="9" t="str">
        <f t="shared" si="301"/>
        <v>20140817061500</v>
      </c>
      <c r="D3259" s="9" t="str">
        <f t="shared" si="302"/>
        <v>06</v>
      </c>
      <c r="E3259" s="9"/>
      <c r="F3259" s="5" t="s">
        <v>4360</v>
      </c>
      <c r="G3259" s="6">
        <v>260.26041666666703</v>
      </c>
      <c r="H3259" s="6">
        <v>-0.230131171586415</v>
      </c>
      <c r="I3259" s="6">
        <v>-0.97315961890342695</v>
      </c>
      <c r="J3259" s="7">
        <v>2141</v>
      </c>
      <c r="K3259" s="6">
        <v>1049</v>
      </c>
      <c r="L3259" s="3">
        <v>2216.5398470268901</v>
      </c>
      <c r="M3259" s="3">
        <f t="shared" si="299"/>
        <v>-4.5552430298540454</v>
      </c>
      <c r="N3259" s="1">
        <f t="shared" si="303"/>
        <v>0.18009501798013899</v>
      </c>
      <c r="O3259" s="1">
        <f t="shared" si="304"/>
        <v>-25.293553819220033</v>
      </c>
      <c r="P3259" s="6" t="s">
        <v>4423</v>
      </c>
      <c r="Q3259" s="6">
        <v>1008</v>
      </c>
      <c r="R3259" s="6" t="s">
        <v>35</v>
      </c>
      <c r="S3259" s="6">
        <v>0.6</v>
      </c>
      <c r="T3259" s="6" t="s">
        <v>35</v>
      </c>
      <c r="U3259" s="6">
        <v>0</v>
      </c>
      <c r="V3259" s="6" t="s">
        <v>36</v>
      </c>
      <c r="W3259" s="3"/>
      <c r="X3259" s="3"/>
      <c r="Y3259" s="5">
        <v>41868.427083333299</v>
      </c>
      <c r="Z3259" s="5"/>
      <c r="AA3259" s="3">
        <v>21.5287975276464</v>
      </c>
      <c r="AB3259" s="3">
        <v>30.492395833532001</v>
      </c>
      <c r="AC3259" s="7">
        <v>7.5571875005958997</v>
      </c>
      <c r="AD3259" s="11">
        <v>209.60643484927701</v>
      </c>
      <c r="AE3259" s="7">
        <v>51.1342837364869</v>
      </c>
      <c r="AF3259" s="1">
        <v>3.7733133587298799</v>
      </c>
      <c r="AG3259" s="1">
        <v>1.2841663600882101</v>
      </c>
      <c r="AH3259" s="1">
        <v>29.252207072224099</v>
      </c>
      <c r="AI3259" s="1" t="s">
        <v>29</v>
      </c>
      <c r="AJ3259" s="1" t="s">
        <v>29</v>
      </c>
      <c r="AK3259" s="11">
        <v>0.168251113683794</v>
      </c>
      <c r="AL3259" s="1">
        <v>0.120741845633853</v>
      </c>
      <c r="AM3259" s="1">
        <v>2.7721230207402199E-2</v>
      </c>
      <c r="AN3259" s="1" t="s">
        <v>4424</v>
      </c>
      <c r="AO3259" s="1">
        <v>10.25</v>
      </c>
      <c r="AP3259" s="1">
        <v>-0.89687173903532302</v>
      </c>
      <c r="AQ3259" s="1">
        <v>0.44229072307674999</v>
      </c>
    </row>
    <row r="3260" spans="1:43" s="1" customFormat="1">
      <c r="A3260" s="9">
        <f t="shared" si="300"/>
        <v>41868.430555555562</v>
      </c>
      <c r="B3260" s="5">
        <v>41868.263888888898</v>
      </c>
      <c r="C3260" s="9" t="str">
        <f t="shared" si="301"/>
        <v>20140817062000</v>
      </c>
      <c r="D3260" s="9" t="str">
        <f t="shared" si="302"/>
        <v>06</v>
      </c>
      <c r="E3260" s="9"/>
      <c r="F3260" s="5" t="s">
        <v>4361</v>
      </c>
      <c r="G3260" s="6">
        <v>260.26388888888903</v>
      </c>
      <c r="H3260" s="6">
        <v>-0.23007300391680199</v>
      </c>
      <c r="I3260" s="6">
        <v>-0.97317337246181301</v>
      </c>
      <c r="J3260" s="7">
        <v>2119</v>
      </c>
      <c r="K3260" s="6">
        <v>1049</v>
      </c>
      <c r="L3260" s="3">
        <v>2193.7636318776199</v>
      </c>
      <c r="M3260" s="3">
        <f t="shared" si="299"/>
        <v>-7.8681470515659386</v>
      </c>
      <c r="N3260" s="1">
        <f t="shared" si="303"/>
        <v>-1.7527441872739757E-2</v>
      </c>
      <c r="O3260" s="1">
        <f t="shared" si="304"/>
        <v>448.90447269451136</v>
      </c>
      <c r="W3260" s="3"/>
      <c r="X3260" s="3"/>
      <c r="Y3260" s="5">
        <v>41868.430555555598</v>
      </c>
      <c r="Z3260" s="5"/>
      <c r="AA3260" s="3">
        <v>21.5206760308415</v>
      </c>
      <c r="AB3260" s="3">
        <v>30.4986458335582</v>
      </c>
      <c r="AC3260" s="7">
        <v>7.5759375006744802</v>
      </c>
      <c r="AD3260" s="11">
        <v>211.452332070197</v>
      </c>
      <c r="AE3260" s="7">
        <v>50.473299659061901</v>
      </c>
      <c r="AF3260" s="1">
        <v>3.7192379690933799</v>
      </c>
      <c r="AG3260" s="1">
        <v>1.28417622485298</v>
      </c>
      <c r="AH3260" s="1">
        <v>29.042404201119702</v>
      </c>
      <c r="AI3260" s="1" t="s">
        <v>29</v>
      </c>
      <c r="AJ3260" s="1" t="s">
        <v>29</v>
      </c>
      <c r="AK3260" s="11">
        <v>0.17196162381105801</v>
      </c>
      <c r="AL3260" s="1">
        <v>0.109646878879594</v>
      </c>
      <c r="AM3260" s="1">
        <v>2.65498761379237E-2</v>
      </c>
      <c r="AN3260" s="1" t="s">
        <v>4425</v>
      </c>
      <c r="AO3260" s="1">
        <v>10.3333333333333</v>
      </c>
      <c r="AP3260" s="1">
        <v>-0.90630682133648699</v>
      </c>
      <c r="AQ3260" s="1">
        <v>0.42262033268520399</v>
      </c>
    </row>
    <row r="3261" spans="1:43" s="1" customFormat="1">
      <c r="A3261" s="9">
        <f t="shared" si="300"/>
        <v>41868.434027777766</v>
      </c>
      <c r="B3261" s="5">
        <v>41868.267361111102</v>
      </c>
      <c r="C3261" s="9" t="str">
        <f t="shared" si="301"/>
        <v>20140817062500</v>
      </c>
      <c r="D3261" s="9" t="str">
        <f t="shared" si="302"/>
        <v>06</v>
      </c>
      <c r="E3261" s="9"/>
      <c r="F3261" s="5" t="s">
        <v>4362</v>
      </c>
      <c r="G3261" s="6">
        <v>260.26736111111097</v>
      </c>
      <c r="H3261" s="6">
        <v>-0.230014835425221</v>
      </c>
      <c r="I3261" s="6">
        <v>-0.973187122543403</v>
      </c>
      <c r="J3261" s="7">
        <v>2081</v>
      </c>
      <c r="K3261" s="6">
        <v>1049</v>
      </c>
      <c r="L3261" s="3">
        <v>2154.4228966197902</v>
      </c>
      <c r="M3261" s="3">
        <f t="shared" si="299"/>
        <v>-15.081174438688048</v>
      </c>
      <c r="N3261" s="1">
        <f t="shared" si="303"/>
        <v>-2.1533874523180431E-2</v>
      </c>
      <c r="O3261" s="1">
        <f t="shared" si="304"/>
        <v>700.34653645138098</v>
      </c>
      <c r="W3261" s="3"/>
      <c r="X3261" s="3"/>
      <c r="Y3261" s="5">
        <v>41868.434027777803</v>
      </c>
      <c r="Z3261" s="5"/>
      <c r="AA3261" s="3">
        <v>21.5257438129793</v>
      </c>
      <c r="AB3261" s="3">
        <v>30.514687500753102</v>
      </c>
      <c r="AC3261" s="7">
        <v>7.5702083328312897</v>
      </c>
      <c r="AD3261" s="11">
        <v>212.971126490816</v>
      </c>
      <c r="AE3261" s="7">
        <v>50.752804971119502</v>
      </c>
      <c r="AF3261" s="1">
        <v>3.74040176820461</v>
      </c>
      <c r="AG3261" s="1">
        <v>1.2448910844424801</v>
      </c>
      <c r="AH3261" s="1">
        <v>28.723127365161201</v>
      </c>
      <c r="AI3261" s="1" t="s">
        <v>29</v>
      </c>
      <c r="AJ3261" s="1" t="s">
        <v>29</v>
      </c>
      <c r="AK3261" s="11">
        <v>0.17567213393832101</v>
      </c>
      <c r="AL3261" s="1">
        <v>9.8551912125335206E-2</v>
      </c>
      <c r="AM3261" s="1">
        <v>2.69024397335542E-2</v>
      </c>
      <c r="AN3261" s="1" t="s">
        <v>4426</v>
      </c>
      <c r="AO3261" s="1">
        <v>10.4166666666667</v>
      </c>
      <c r="AP3261" s="1">
        <v>-0.91531055140477402</v>
      </c>
      <c r="AQ3261" s="1">
        <v>0.40274879824412602</v>
      </c>
    </row>
    <row r="3262" spans="1:43" s="1" customFormat="1">
      <c r="A3262" s="9">
        <f t="shared" si="300"/>
        <v>41868.437499999964</v>
      </c>
      <c r="B3262" s="5">
        <v>41868.270833333299</v>
      </c>
      <c r="C3262" s="9" t="str">
        <f t="shared" si="301"/>
        <v>20140817063000</v>
      </c>
      <c r="D3262" s="9" t="str">
        <f t="shared" si="302"/>
        <v>06</v>
      </c>
      <c r="E3262" s="9"/>
      <c r="F3262" s="5" t="s">
        <v>4364</v>
      </c>
      <c r="G3262" s="6">
        <v>260.27083333333297</v>
      </c>
      <c r="H3262" s="6">
        <v>-0.22995666611188101</v>
      </c>
      <c r="I3262" s="6">
        <v>-0.97320086914814696</v>
      </c>
      <c r="J3262" s="7">
        <v>2012</v>
      </c>
      <c r="K3262" s="6">
        <v>1047</v>
      </c>
      <c r="L3262" s="3">
        <v>2079.01702442635</v>
      </c>
      <c r="M3262" s="3">
        <f t="shared" si="299"/>
        <v>-11.215001233653993</v>
      </c>
      <c r="N3262" s="1">
        <f t="shared" si="303"/>
        <v>0.20411155304886108</v>
      </c>
      <c r="O3262" s="1">
        <f t="shared" si="304"/>
        <v>-54.945450495736019</v>
      </c>
      <c r="P3262" s="6" t="s">
        <v>4427</v>
      </c>
      <c r="Q3262" s="6">
        <v>1008</v>
      </c>
      <c r="R3262" s="6" t="s">
        <v>35</v>
      </c>
      <c r="S3262" s="6">
        <v>0.5</v>
      </c>
      <c r="T3262" s="6" t="s">
        <v>35</v>
      </c>
      <c r="U3262" s="6">
        <v>0</v>
      </c>
      <c r="V3262" s="6" t="s">
        <v>36</v>
      </c>
      <c r="W3262" s="3"/>
      <c r="X3262" s="3"/>
      <c r="Y3262" s="5">
        <v>41868.4375</v>
      </c>
      <c r="Z3262" s="5"/>
      <c r="AA3262" s="3">
        <v>21.5332020850764</v>
      </c>
      <c r="AB3262" s="3">
        <v>30.532291666801999</v>
      </c>
      <c r="AC3262" s="7">
        <v>7.5622916668020004</v>
      </c>
      <c r="AD3262" s="11">
        <v>214.49783995735299</v>
      </c>
      <c r="AE3262" s="7">
        <v>50.753183621993699</v>
      </c>
      <c r="AF3262" s="1">
        <v>3.7427571384933298</v>
      </c>
      <c r="AG3262" s="1">
        <v>1.2039337072333001</v>
      </c>
      <c r="AH3262" s="1">
        <v>28.390615962921199</v>
      </c>
      <c r="AI3262" s="1" t="s">
        <v>29</v>
      </c>
      <c r="AJ3262" s="1" t="s">
        <v>29</v>
      </c>
      <c r="AK3262" s="11">
        <v>0.17938264394118</v>
      </c>
      <c r="AL3262" s="1">
        <v>8.7456945743063993E-2</v>
      </c>
      <c r="AM3262" s="1">
        <v>2.7397335827538099E-2</v>
      </c>
      <c r="AN3262" s="1" t="s">
        <v>4428</v>
      </c>
      <c r="AO3262" s="1">
        <v>10.5</v>
      </c>
      <c r="AP3262" s="1">
        <v>-0.92387864395955199</v>
      </c>
      <c r="AQ3262" s="1">
        <v>0.38268557751169402</v>
      </c>
    </row>
    <row r="3263" spans="1:43" s="1" customFormat="1">
      <c r="A3263" s="9">
        <f t="shared" si="300"/>
        <v>41868.440972222263</v>
      </c>
      <c r="B3263" s="5">
        <v>41868.274305555598</v>
      </c>
      <c r="C3263" s="9" t="str">
        <f t="shared" si="301"/>
        <v>20140817063500</v>
      </c>
      <c r="D3263" s="9" t="str">
        <f t="shared" si="302"/>
        <v>06</v>
      </c>
      <c r="E3263" s="9"/>
      <c r="F3263" s="5" t="s">
        <v>4365</v>
      </c>
      <c r="G3263" s="6">
        <v>260.274305555556</v>
      </c>
      <c r="H3263" s="6">
        <v>-0.229898495976988</v>
      </c>
      <c r="I3263" s="6">
        <v>-0.97321461227599704</v>
      </c>
      <c r="J3263" s="7">
        <v>1954</v>
      </c>
      <c r="K3263" s="6">
        <v>1049</v>
      </c>
      <c r="L3263" s="3">
        <v>2022.94201825808</v>
      </c>
      <c r="M3263" s="3">
        <f t="shared" si="299"/>
        <v>-6.2116950407099925</v>
      </c>
      <c r="N3263" s="1">
        <f t="shared" si="303"/>
        <v>8.4980829164659613E-2</v>
      </c>
      <c r="O3263" s="1">
        <f t="shared" si="304"/>
        <v>-73.095251032137568</v>
      </c>
      <c r="W3263" s="3"/>
      <c r="X3263" s="3"/>
      <c r="Y3263" s="5">
        <v>41868.440972222197</v>
      </c>
      <c r="Z3263" s="5"/>
      <c r="AA3263" s="3">
        <v>21.535058288573701</v>
      </c>
      <c r="AB3263" s="3">
        <v>30.544791666854401</v>
      </c>
      <c r="AC3263" s="7">
        <v>7.5747916668543898</v>
      </c>
      <c r="AD3263" s="11">
        <v>216.46285539891201</v>
      </c>
      <c r="AE3263" s="7">
        <v>48.351395585884603</v>
      </c>
      <c r="AF3263" s="1">
        <v>3.5686267171037098</v>
      </c>
      <c r="AG3263" s="1">
        <v>1.2039429554502801</v>
      </c>
      <c r="AH3263" s="1">
        <v>28.134034267886602</v>
      </c>
      <c r="AI3263" s="1" t="s">
        <v>29</v>
      </c>
      <c r="AJ3263" s="1" t="s">
        <v>29</v>
      </c>
      <c r="AK3263" s="11">
        <v>0.179931315517389</v>
      </c>
      <c r="AL3263" s="1">
        <v>5.4054391548453297E-2</v>
      </c>
      <c r="AM3263" s="1">
        <v>2.6620017285569699E-2</v>
      </c>
      <c r="AN3263" s="1" t="s">
        <v>4429</v>
      </c>
      <c r="AO3263" s="1">
        <v>10.5833333333333</v>
      </c>
      <c r="AP3263" s="1">
        <v>-0.93200702105970001</v>
      </c>
      <c r="AQ3263" s="1">
        <v>0.36244021947822502</v>
      </c>
    </row>
    <row r="3264" spans="1:43" s="1" customFormat="1">
      <c r="A3264" s="9">
        <f t="shared" si="300"/>
        <v>41868.444444444467</v>
      </c>
      <c r="B3264" s="5">
        <v>41868.277777777803</v>
      </c>
      <c r="C3264" s="9" t="str">
        <f t="shared" si="301"/>
        <v>20140817064000</v>
      </c>
      <c r="D3264" s="9" t="str">
        <f t="shared" si="302"/>
        <v>06</v>
      </c>
      <c r="E3264" s="9"/>
      <c r="F3264" s="5" t="s">
        <v>4366</v>
      </c>
      <c r="G3264" s="6">
        <v>260.277777777778</v>
      </c>
      <c r="H3264" s="6">
        <v>-0.229840325020752</v>
      </c>
      <c r="I3264" s="6">
        <v>-0.97322835192690305</v>
      </c>
      <c r="J3264" s="7">
        <v>1924</v>
      </c>
      <c r="K3264" s="6">
        <v>1049</v>
      </c>
      <c r="L3264" s="3">
        <v>1991.88354305453</v>
      </c>
      <c r="M3264" s="3">
        <f t="shared" si="299"/>
        <v>-3.5199605230699946</v>
      </c>
      <c r="N3264" s="1">
        <f t="shared" si="303"/>
        <v>-1.1252742762053458E-4</v>
      </c>
      <c r="O3264" s="1">
        <f t="shared" si="304"/>
        <v>31280.911663065996</v>
      </c>
      <c r="W3264" s="3"/>
      <c r="X3264" s="3"/>
      <c r="Y3264" s="5">
        <v>41868.444444444402</v>
      </c>
      <c r="Z3264" s="5"/>
      <c r="AA3264" s="3">
        <v>21.538733336310798</v>
      </c>
      <c r="AB3264" s="3">
        <v>30.55</v>
      </c>
      <c r="AC3264" s="7">
        <v>7.5872916669067703</v>
      </c>
      <c r="AD3264" s="11">
        <v>218.21908112877199</v>
      </c>
      <c r="AE3264" s="7">
        <v>49.451268727010103</v>
      </c>
      <c r="AF3264" s="1">
        <v>3.65011753366033</v>
      </c>
      <c r="AG3264" s="1">
        <v>1.20395220366714</v>
      </c>
      <c r="AH3264" s="1">
        <v>28.1582670918541</v>
      </c>
      <c r="AI3264" s="1" t="s">
        <v>29</v>
      </c>
      <c r="AJ3264" s="1" t="s">
        <v>29</v>
      </c>
      <c r="AK3264" s="11">
        <v>0.18047998698758799</v>
      </c>
      <c r="AL3264" s="1">
        <v>2.0651836605922499E-2</v>
      </c>
      <c r="AM3264" s="1">
        <v>2.5864752863005699E-2</v>
      </c>
      <c r="AN3264" s="1" t="s">
        <v>4430</v>
      </c>
      <c r="AO3264" s="1">
        <v>10.6666666666667</v>
      </c>
      <c r="AP3264" s="1">
        <v>-0.93969181404448399</v>
      </c>
      <c r="AQ3264" s="1">
        <v>0.34202235982138202</v>
      </c>
    </row>
    <row r="3265" spans="1:43" s="1" customFormat="1">
      <c r="A3265" s="9">
        <f t="shared" si="300"/>
        <v>41868.447916666664</v>
      </c>
      <c r="B3265" s="5">
        <v>41868.28125</v>
      </c>
      <c r="C3265" s="9" t="str">
        <f t="shared" si="301"/>
        <v>20140817064500</v>
      </c>
      <c r="D3265" s="9" t="str">
        <f t="shared" si="302"/>
        <v>06</v>
      </c>
      <c r="E3265" s="9"/>
      <c r="F3265" s="5" t="s">
        <v>4368</v>
      </c>
      <c r="G3265" s="6">
        <v>260.28125</v>
      </c>
      <c r="H3265" s="6">
        <v>-0.229782153243379</v>
      </c>
      <c r="I3265" s="6">
        <v>-0.97324208810081603</v>
      </c>
      <c r="J3265" s="7">
        <v>1907</v>
      </c>
      <c r="K3265" s="6">
        <v>1049</v>
      </c>
      <c r="L3265" s="3">
        <v>1974.2837404391801</v>
      </c>
      <c r="M3265" s="3">
        <f t="shared" si="299"/>
        <v>-0.82822600542799596</v>
      </c>
      <c r="N3265" s="1">
        <f t="shared" si="303"/>
        <v>-0.14185957251963971</v>
      </c>
      <c r="O3265" s="1">
        <f t="shared" si="304"/>
        <v>5.8383511998341344</v>
      </c>
      <c r="P3265" s="6" t="s">
        <v>4431</v>
      </c>
      <c r="Q3265" s="6">
        <v>1008</v>
      </c>
      <c r="R3265" s="6" t="s">
        <v>35</v>
      </c>
      <c r="S3265" s="6">
        <v>0.6</v>
      </c>
      <c r="T3265" s="6" t="s">
        <v>35</v>
      </c>
      <c r="U3265" s="6">
        <v>0</v>
      </c>
      <c r="V3265" s="6" t="s">
        <v>36</v>
      </c>
      <c r="W3265" s="3"/>
      <c r="X3265" s="3"/>
      <c r="Y3265" s="5">
        <v>41868.447916666701</v>
      </c>
      <c r="Z3265" s="5"/>
      <c r="AA3265" s="3">
        <v>21.5437075584152</v>
      </c>
      <c r="AB3265" s="3">
        <v>30.55</v>
      </c>
      <c r="AC3265" s="7">
        <v>7.5997916669591596</v>
      </c>
      <c r="AD3265" s="11">
        <v>219.82617136056399</v>
      </c>
      <c r="AE3265" s="7">
        <v>53.0523282507936</v>
      </c>
      <c r="AF3265" s="1">
        <v>3.9141949361567701</v>
      </c>
      <c r="AG3265" s="1">
        <v>1.2039614518839099</v>
      </c>
      <c r="AH3265" s="1">
        <v>28.383081701274399</v>
      </c>
      <c r="AI3265" s="1" t="s">
        <v>29</v>
      </c>
      <c r="AJ3265" s="1" t="s">
        <v>29</v>
      </c>
      <c r="AK3265" s="11">
        <v>0.18102865845778701</v>
      </c>
      <c r="AL3265" s="1">
        <v>-1.27507183366084E-2</v>
      </c>
      <c r="AM3265" s="1">
        <v>2.51309168392988E-2</v>
      </c>
      <c r="AN3265" s="1" t="s">
        <v>4432</v>
      </c>
      <c r="AO3265" s="1">
        <v>10.75</v>
      </c>
      <c r="AP3265" s="1">
        <v>-0.94692936537482997</v>
      </c>
      <c r="AQ3265" s="1">
        <v>0.32144171632011698</v>
      </c>
    </row>
    <row r="3266" spans="1:43" s="1" customFormat="1">
      <c r="A3266" s="9">
        <f t="shared" si="300"/>
        <v>41868.451388888861</v>
      </c>
      <c r="B3266" s="5">
        <v>41868.284722222197</v>
      </c>
      <c r="C3266" s="9" t="str">
        <f t="shared" si="301"/>
        <v>20140817065000</v>
      </c>
      <c r="D3266" s="9" t="str">
        <f t="shared" si="302"/>
        <v>06</v>
      </c>
      <c r="E3266" s="9"/>
      <c r="F3266" s="5" t="s">
        <v>4369</v>
      </c>
      <c r="G3266" s="6">
        <v>260.284722222222</v>
      </c>
      <c r="H3266" s="6">
        <v>-0.22972398064507701</v>
      </c>
      <c r="I3266" s="6">
        <v>-0.97325582079768702</v>
      </c>
      <c r="J3266" s="7">
        <v>1903</v>
      </c>
      <c r="K3266" s="6">
        <v>1049</v>
      </c>
      <c r="L3266" s="3">
        <v>1970.1426104120401</v>
      </c>
      <c r="M3266" s="3">
        <f t="shared" ref="M3266:M3329" si="305">(L3267-L3266)/5</f>
        <v>-1.2423390081420167</v>
      </c>
      <c r="N3266" s="1">
        <f t="shared" si="303"/>
        <v>-6.598020615760021E-2</v>
      </c>
      <c r="O3266" s="1">
        <f t="shared" si="304"/>
        <v>18.828965238068033</v>
      </c>
      <c r="W3266" s="3"/>
      <c r="X3266" s="3"/>
      <c r="Y3266" s="5">
        <v>41868.451388888898</v>
      </c>
      <c r="Z3266" s="5"/>
      <c r="AA3266" s="3">
        <v>21.525379772103999</v>
      </c>
      <c r="AB3266" s="3">
        <v>30.531562499724998</v>
      </c>
      <c r="AC3266" s="7">
        <v>7.5631249994499399</v>
      </c>
      <c r="AD3266" s="11">
        <v>220.37760333056701</v>
      </c>
      <c r="AE3266" s="7">
        <v>53.820004012848798</v>
      </c>
      <c r="AF3266" s="1">
        <v>3.9716713803582002</v>
      </c>
      <c r="AG3266" s="1">
        <v>1.20397070010076</v>
      </c>
      <c r="AH3266" s="1">
        <v>28.542562366977201</v>
      </c>
      <c r="AI3266" s="1" t="s">
        <v>29</v>
      </c>
      <c r="AJ3266" s="1" t="s">
        <v>29</v>
      </c>
      <c r="AK3266" s="11">
        <v>0.17663830570226399</v>
      </c>
      <c r="AL3266" s="1">
        <v>-4.5624870559330302E-2</v>
      </c>
      <c r="AM3266" s="1">
        <v>2.73448156943269E-2</v>
      </c>
      <c r="AN3266" s="1" t="s">
        <v>4433</v>
      </c>
      <c r="AO3266" s="1">
        <v>10.8333333333333</v>
      </c>
      <c r="AP3266" s="1">
        <v>-0.95371623037410702</v>
      </c>
      <c r="AQ3266" s="1">
        <v>0.30070808422954598</v>
      </c>
    </row>
    <row r="3267" spans="1:43" s="1" customFormat="1">
      <c r="A3267" s="9">
        <f t="shared" ref="A3267:A3330" si="306">B3267+1/6</f>
        <v>41868.454861111066</v>
      </c>
      <c r="B3267" s="5">
        <v>41868.288194444402</v>
      </c>
      <c r="C3267" s="9" t="str">
        <f t="shared" ref="C3267:C3330" si="307">TEXT(B3267,"yyyymmddhhmmss")</f>
        <v>20140817065500</v>
      </c>
      <c r="D3267" s="9" t="str">
        <f t="shared" ref="D3267:D3330" si="308">MID(C3267,9,2)</f>
        <v>06</v>
      </c>
      <c r="E3267" s="9"/>
      <c r="F3267" s="5" t="s">
        <v>4370</v>
      </c>
      <c r="G3267" s="6">
        <v>260.288194444444</v>
      </c>
      <c r="H3267" s="6">
        <v>-0.22966580722605501</v>
      </c>
      <c r="I3267" s="6">
        <v>-0.97326955001746795</v>
      </c>
      <c r="J3267" s="7">
        <v>1897</v>
      </c>
      <c r="K3267" s="6">
        <v>1049</v>
      </c>
      <c r="L3267" s="3">
        <v>1963.93091537133</v>
      </c>
      <c r="M3267" s="3">
        <f t="shared" si="305"/>
        <v>-2.6917345176419984</v>
      </c>
      <c r="N3267" s="1">
        <f t="shared" si="303"/>
        <v>5.9951457889779645E-2</v>
      </c>
      <c r="O3267" s="1">
        <f t="shared" si="304"/>
        <v>-44.89856648008017</v>
      </c>
      <c r="W3267" s="3"/>
      <c r="X3267" s="3"/>
      <c r="Y3267" s="5">
        <v>41868.454861111102</v>
      </c>
      <c r="Z3267" s="5"/>
      <c r="AA3267" s="3">
        <v>21.5088084832874</v>
      </c>
      <c r="AB3267" s="3">
        <v>30.515208332936101</v>
      </c>
      <c r="AC3267" s="7">
        <v>7.5232291652762298</v>
      </c>
      <c r="AD3267" s="11">
        <v>220.865412192794</v>
      </c>
      <c r="AE3267" s="7">
        <v>53.136057952397998</v>
      </c>
      <c r="AF3267" s="1">
        <v>3.9221019578272802</v>
      </c>
      <c r="AG3267" s="1">
        <v>1.2039799483178499</v>
      </c>
      <c r="AH3267" s="1">
        <v>28.8431144669002</v>
      </c>
      <c r="AI3267" s="1" t="s">
        <v>29</v>
      </c>
      <c r="AJ3267" s="1" t="s">
        <v>29</v>
      </c>
      <c r="AK3267" s="11">
        <v>0.172247952799544</v>
      </c>
      <c r="AL3267" s="1">
        <v>-7.8499023884244096E-2</v>
      </c>
      <c r="AM3267" s="1">
        <v>2.9975803607242099E-2</v>
      </c>
      <c r="AN3267" s="1" t="s">
        <v>4434</v>
      </c>
      <c r="AO3267" s="1">
        <v>10.9166666666667</v>
      </c>
      <c r="AP3267" s="1">
        <v>-0.96004917886760799</v>
      </c>
      <c r="AQ3267" s="1">
        <v>0.27983133161894602</v>
      </c>
    </row>
    <row r="3268" spans="1:43" s="1" customFormat="1">
      <c r="A3268" s="9">
        <f t="shared" si="306"/>
        <v>41868.458333333365</v>
      </c>
      <c r="B3268" s="5">
        <v>41868.291666666701</v>
      </c>
      <c r="C3268" s="9" t="str">
        <f t="shared" si="307"/>
        <v>20140817070000</v>
      </c>
      <c r="D3268" s="9" t="str">
        <f t="shared" si="308"/>
        <v>07</v>
      </c>
      <c r="E3268" s="9"/>
      <c r="F3268" s="5" t="s">
        <v>4372</v>
      </c>
      <c r="G3268" s="6">
        <v>260.29166666666703</v>
      </c>
      <c r="H3268" s="6">
        <v>-0.22960763298652001</v>
      </c>
      <c r="I3268" s="6">
        <v>-0.97328327576010798</v>
      </c>
      <c r="J3268" s="7">
        <v>1884</v>
      </c>
      <c r="K3268" s="6">
        <v>1049</v>
      </c>
      <c r="L3268" s="3">
        <v>1950.47224278312</v>
      </c>
      <c r="M3268" s="3">
        <f t="shared" si="305"/>
        <v>-3.4303478904500024</v>
      </c>
      <c r="N3268" s="1">
        <f t="shared" si="303"/>
        <v>-0.13764751681259924</v>
      </c>
      <c r="O3268" s="1">
        <f t="shared" si="304"/>
        <v>24.921247908309624</v>
      </c>
      <c r="P3268" s="6" t="s">
        <v>4435</v>
      </c>
      <c r="Q3268" s="6">
        <v>1008</v>
      </c>
      <c r="R3268" s="6" t="s">
        <v>35</v>
      </c>
      <c r="S3268" s="6">
        <v>0.9</v>
      </c>
      <c r="T3268" s="6" t="s">
        <v>35</v>
      </c>
      <c r="U3268" s="6">
        <v>0</v>
      </c>
      <c r="V3268" s="6" t="s">
        <v>36</v>
      </c>
      <c r="W3268" s="3"/>
      <c r="X3268" s="3"/>
      <c r="Y3268" s="5">
        <v>41868.458333333299</v>
      </c>
      <c r="Z3268" s="5"/>
      <c r="AA3268" s="3">
        <v>21.4956982172429</v>
      </c>
      <c r="AB3268" s="3">
        <v>30.502708332883699</v>
      </c>
      <c r="AC3268" s="7">
        <v>7.4794791650928802</v>
      </c>
      <c r="AD3268" s="11">
        <v>221.279654384797</v>
      </c>
      <c r="AE3268" s="7">
        <v>50.194149436594003</v>
      </c>
      <c r="AF3268" s="1">
        <v>3.7059615126504402</v>
      </c>
      <c r="AG3268" s="1">
        <v>1.2039891965348299</v>
      </c>
      <c r="AH3268" s="1">
        <v>29.372388926404401</v>
      </c>
      <c r="AI3268" s="1" t="s">
        <v>29</v>
      </c>
      <c r="AJ3268" s="1" t="s">
        <v>29</v>
      </c>
      <c r="AK3268" s="11">
        <v>0.167857599896823</v>
      </c>
      <c r="AL3268" s="1">
        <v>-0.111373177209158</v>
      </c>
      <c r="AM3268" s="1">
        <v>3.3152847422594701E-2</v>
      </c>
      <c r="AN3268" s="1" t="s">
        <v>4436</v>
      </c>
      <c r="AO3268" s="1">
        <v>11</v>
      </c>
      <c r="AP3268" s="1">
        <v>-0.96592519671993204</v>
      </c>
      <c r="AQ3268" s="1">
        <v>0.25882139467509302</v>
      </c>
    </row>
    <row r="3269" spans="1:43" s="1" customFormat="1">
      <c r="A3269" s="9">
        <f t="shared" si="306"/>
        <v>41868.461805555562</v>
      </c>
      <c r="B3269" s="5">
        <v>41868.295138888898</v>
      </c>
      <c r="C3269" s="9" t="str">
        <f t="shared" si="307"/>
        <v>20140817070500</v>
      </c>
      <c r="D3269" s="9" t="str">
        <f t="shared" si="308"/>
        <v>07</v>
      </c>
      <c r="E3269" s="9"/>
      <c r="F3269" s="5" t="s">
        <v>4373</v>
      </c>
      <c r="G3269" s="6">
        <v>260.29513888888903</v>
      </c>
      <c r="H3269" s="6">
        <v>-0.22954945792668</v>
      </c>
      <c r="I3269" s="6">
        <v>-0.97329699802556002</v>
      </c>
      <c r="J3269" s="7">
        <v>1871</v>
      </c>
      <c r="K3269" s="6">
        <v>1047</v>
      </c>
      <c r="L3269" s="3">
        <v>1933.32050333087</v>
      </c>
      <c r="M3269" s="3">
        <f t="shared" si="305"/>
        <v>4.2585738958779986</v>
      </c>
      <c r="N3269" s="1">
        <f t="shared" si="303"/>
        <v>-7.9991353160660597E-2</v>
      </c>
      <c r="O3269" s="1">
        <f t="shared" si="304"/>
        <v>-53.237927946096391</v>
      </c>
      <c r="W3269" s="3"/>
      <c r="X3269" s="3"/>
      <c r="Y3269" s="5">
        <v>41868.461805555598</v>
      </c>
      <c r="Z3269" s="5"/>
      <c r="AA3269" s="3">
        <v>21.476726109673798</v>
      </c>
      <c r="AB3269" s="3">
        <v>30.480416665662599</v>
      </c>
      <c r="AC3269" s="7">
        <v>7.4455208320782296</v>
      </c>
      <c r="AD3269" s="11">
        <v>221.27345622637799</v>
      </c>
      <c r="AE3269" s="7">
        <v>47.346370488406002</v>
      </c>
      <c r="AF3269" s="1">
        <v>3.4945297072289399</v>
      </c>
      <c r="AG3269" s="1">
        <v>1.3218907047145501</v>
      </c>
      <c r="AH3269" s="1">
        <v>30.668142111563601</v>
      </c>
      <c r="AI3269" s="1" t="s">
        <v>29</v>
      </c>
      <c r="AJ3269" s="1" t="s">
        <v>29</v>
      </c>
      <c r="AK3269" s="11">
        <v>0.16196854215808401</v>
      </c>
      <c r="AL3269" s="1">
        <v>-0.118384143563598</v>
      </c>
      <c r="AM3269" s="1">
        <v>3.5849175186341203E-2</v>
      </c>
      <c r="AN3269" s="1" t="s">
        <v>4437</v>
      </c>
      <c r="AO3269" s="1">
        <v>11.0833333333333</v>
      </c>
      <c r="AP3269" s="1">
        <v>-0.97134148726955205</v>
      </c>
      <c r="AQ3269" s="1">
        <v>0.23768827297318501</v>
      </c>
    </row>
    <row r="3270" spans="1:43" s="1" customFormat="1">
      <c r="A3270" s="9">
        <f t="shared" si="306"/>
        <v>41868.465277777766</v>
      </c>
      <c r="B3270" s="5">
        <v>41868.298611111102</v>
      </c>
      <c r="C3270" s="9" t="str">
        <f t="shared" si="307"/>
        <v>20140817071000</v>
      </c>
      <c r="D3270" s="9" t="str">
        <f t="shared" si="308"/>
        <v>07</v>
      </c>
      <c r="E3270" s="9"/>
      <c r="F3270" s="5" t="s">
        <v>4374</v>
      </c>
      <c r="G3270" s="6">
        <v>260.29861111111097</v>
      </c>
      <c r="H3270" s="6">
        <v>-0.22949128204674399</v>
      </c>
      <c r="I3270" s="6">
        <v>-0.97331071681377401</v>
      </c>
      <c r="J3270" s="7">
        <v>1888</v>
      </c>
      <c r="K3270" s="6">
        <v>1049</v>
      </c>
      <c r="L3270" s="3">
        <v>1954.61337281026</v>
      </c>
      <c r="M3270" s="3">
        <f t="shared" si="305"/>
        <v>12.067702936098021</v>
      </c>
      <c r="N3270" s="1">
        <f t="shared" si="303"/>
        <v>0.42030393891621998</v>
      </c>
      <c r="O3270" s="1">
        <f t="shared" si="304"/>
        <v>28.711848304860879</v>
      </c>
      <c r="W3270" s="3"/>
      <c r="X3270" s="3"/>
      <c r="Y3270" s="5">
        <v>41868.465277777803</v>
      </c>
      <c r="Z3270" s="5"/>
      <c r="AA3270" s="3">
        <v>21.453960436686</v>
      </c>
      <c r="AB3270" s="3">
        <v>30.456562499168399</v>
      </c>
      <c r="AC3270" s="7">
        <v>7.4096874975050699</v>
      </c>
      <c r="AD3270" s="11">
        <v>221.01977363504099</v>
      </c>
      <c r="AE3270" s="7">
        <v>44.315568864918198</v>
      </c>
      <c r="AF3270" s="1">
        <v>3.27009641311618</v>
      </c>
      <c r="AG3270" s="1">
        <v>1.42641446497238</v>
      </c>
      <c r="AH3270" s="1">
        <v>31.8957473487139</v>
      </c>
      <c r="AI3270" s="1" t="s">
        <v>29</v>
      </c>
      <c r="AJ3270" s="1" t="s">
        <v>29</v>
      </c>
      <c r="AK3270" s="11">
        <v>0.15607948441934599</v>
      </c>
      <c r="AL3270" s="1">
        <v>-0.12539510991803801</v>
      </c>
      <c r="AM3270" s="1">
        <v>3.8932518845651999E-2</v>
      </c>
      <c r="AN3270" s="1" t="s">
        <v>4438</v>
      </c>
      <c r="AO3270" s="1">
        <v>11.1666666666667</v>
      </c>
      <c r="AP3270" s="1">
        <v>-0.97629547265986405</v>
      </c>
      <c r="AQ3270" s="1">
        <v>0.21644202471759599</v>
      </c>
    </row>
    <row r="3271" spans="1:43" s="1" customFormat="1">
      <c r="A3271" s="9">
        <f t="shared" si="306"/>
        <v>41868.468749999964</v>
      </c>
      <c r="B3271" s="5">
        <v>41868.302083333299</v>
      </c>
      <c r="C3271" s="9" t="str">
        <f t="shared" si="307"/>
        <v>20140817071500</v>
      </c>
      <c r="D3271" s="9" t="str">
        <f t="shared" si="308"/>
        <v>07</v>
      </c>
      <c r="E3271" s="9"/>
      <c r="F3271" s="5" t="s">
        <v>4376</v>
      </c>
      <c r="G3271" s="6">
        <v>260.30208333333297</v>
      </c>
      <c r="H3271" s="6">
        <v>-0.22943310534691799</v>
      </c>
      <c r="I3271" s="6">
        <v>-0.97332443212469999</v>
      </c>
      <c r="J3271" s="7">
        <v>1950</v>
      </c>
      <c r="K3271" s="6">
        <v>1047</v>
      </c>
      <c r="L3271" s="3">
        <v>2014.9518874907501</v>
      </c>
      <c r="M3271" s="3">
        <f t="shared" si="305"/>
        <v>19.632864544781977</v>
      </c>
      <c r="N3271" s="1">
        <f t="shared" ref="N3271:N3334" si="309">(AE3224-AE3223)/5</f>
        <v>0.39927401832444076</v>
      </c>
      <c r="O3271" s="1">
        <f t="shared" ref="O3271:O3334" si="310">M3271/N3271</f>
        <v>49.171405209814502</v>
      </c>
      <c r="P3271" s="6" t="s">
        <v>4439</v>
      </c>
      <c r="Q3271" s="6">
        <v>1008</v>
      </c>
      <c r="R3271" s="6" t="s">
        <v>35</v>
      </c>
      <c r="S3271" s="6">
        <v>1</v>
      </c>
      <c r="T3271" s="6" t="s">
        <v>35</v>
      </c>
      <c r="U3271" s="6">
        <v>0</v>
      </c>
      <c r="V3271" s="6" t="s">
        <v>36</v>
      </c>
      <c r="W3271" s="3"/>
      <c r="X3271" s="3"/>
      <c r="Y3271" s="5">
        <v>41868.46875</v>
      </c>
      <c r="Z3271" s="5"/>
      <c r="AA3271" s="3">
        <v>21.4215185801377</v>
      </c>
      <c r="AB3271" s="3">
        <v>30.437812499718401</v>
      </c>
      <c r="AC3271" s="7">
        <v>7.3534374991552598</v>
      </c>
      <c r="AD3271" s="11">
        <v>220.18168852628301</v>
      </c>
      <c r="AE3271" s="7">
        <v>40.353507021080901</v>
      </c>
      <c r="AF3271" s="1">
        <v>2.98194587191667</v>
      </c>
      <c r="AG3271" s="1">
        <v>1.3260904995584499</v>
      </c>
      <c r="AH3271" s="1">
        <v>31.8754002101651</v>
      </c>
      <c r="AI3271" s="1" t="s">
        <v>29</v>
      </c>
      <c r="AJ3271" s="1" t="s">
        <v>29</v>
      </c>
      <c r="AK3271" s="11">
        <v>0.15019042687805401</v>
      </c>
      <c r="AL3271" s="1">
        <v>-0.132406076037418</v>
      </c>
      <c r="AM3271" s="1">
        <v>4.4316198689887197E-2</v>
      </c>
      <c r="AN3271" s="1" t="s">
        <v>4440</v>
      </c>
      <c r="AO3271" s="1">
        <v>11.25</v>
      </c>
      <c r="AP3271" s="1">
        <v>-0.98078479506611405</v>
      </c>
      <c r="AQ3271" s="1">
        <v>0.195092761954721</v>
      </c>
    </row>
    <row r="3272" spans="1:43" s="1" customFormat="1">
      <c r="A3272" s="9">
        <f t="shared" si="306"/>
        <v>41868.472222222263</v>
      </c>
      <c r="B3272" s="5">
        <v>41868.305555555598</v>
      </c>
      <c r="C3272" s="9" t="str">
        <f t="shared" si="307"/>
        <v>20140817072000</v>
      </c>
      <c r="D3272" s="9" t="str">
        <f t="shared" si="308"/>
        <v>07</v>
      </c>
      <c r="E3272" s="9"/>
      <c r="F3272" s="5" t="s">
        <v>4377</v>
      </c>
      <c r="G3272" s="6">
        <v>260.305555555556</v>
      </c>
      <c r="H3272" s="6">
        <v>-0.22937492782741001</v>
      </c>
      <c r="I3272" s="6">
        <v>-0.97333814395829099</v>
      </c>
      <c r="J3272" s="7">
        <v>2045</v>
      </c>
      <c r="K3272" s="6">
        <v>1047</v>
      </c>
      <c r="L3272" s="3">
        <v>2113.11621021466</v>
      </c>
      <c r="M3272" s="3">
        <f t="shared" si="305"/>
        <v>28.519319022946</v>
      </c>
      <c r="N3272" s="1">
        <f t="shared" si="309"/>
        <v>0.38425264750920007</v>
      </c>
      <c r="O3272" s="1">
        <f t="shared" si="310"/>
        <v>74.220227779336682</v>
      </c>
      <c r="W3272" s="3"/>
      <c r="X3272" s="3"/>
      <c r="Y3272" s="5">
        <v>41868.472222222197</v>
      </c>
      <c r="Z3272" s="5"/>
      <c r="AA3272" s="3">
        <v>21.386166624801699</v>
      </c>
      <c r="AB3272" s="3">
        <v>30.422708333093201</v>
      </c>
      <c r="AC3272" s="7">
        <v>7.3117708327330702</v>
      </c>
      <c r="AD3272" s="11">
        <v>218.71749014473599</v>
      </c>
      <c r="AE3272" s="7">
        <v>36.986750817769803</v>
      </c>
      <c r="AF3272" s="1">
        <v>2.7393183579429299</v>
      </c>
      <c r="AG3272" s="1">
        <v>1.25502984709928</v>
      </c>
      <c r="AH3272" s="1">
        <v>32.667743501001802</v>
      </c>
      <c r="AI3272" s="1" t="s">
        <v>29</v>
      </c>
      <c r="AJ3272" s="1" t="s">
        <v>29</v>
      </c>
      <c r="AK3272" s="11">
        <v>0.144414133604818</v>
      </c>
      <c r="AL3272" s="1">
        <v>-0.12747452799403899</v>
      </c>
      <c r="AM3272" s="1">
        <v>4.8778581562554803E-2</v>
      </c>
      <c r="AN3272" s="1" t="s">
        <v>4441</v>
      </c>
      <c r="AO3272" s="1">
        <v>11.3333333333333</v>
      </c>
      <c r="AP3272" s="1">
        <v>-0.98480731781758502</v>
      </c>
      <c r="AQ3272" s="1">
        <v>0.17365064576019801</v>
      </c>
    </row>
    <row r="3273" spans="1:43" s="1" customFormat="1">
      <c r="A3273" s="9">
        <f t="shared" si="306"/>
        <v>41868.475694444467</v>
      </c>
      <c r="B3273" s="5">
        <v>41868.309027777803</v>
      </c>
      <c r="C3273" s="9" t="str">
        <f t="shared" si="307"/>
        <v>20140817072500</v>
      </c>
      <c r="D3273" s="9" t="str">
        <f t="shared" si="308"/>
        <v>07</v>
      </c>
      <c r="E3273" s="9"/>
      <c r="F3273" s="5" t="s">
        <v>4378</v>
      </c>
      <c r="G3273" s="6">
        <v>260.309027777778</v>
      </c>
      <c r="H3273" s="6">
        <v>-0.22931674948842901</v>
      </c>
      <c r="I3273" s="6">
        <v>-0.97335185231449695</v>
      </c>
      <c r="J3273" s="7">
        <v>2183</v>
      </c>
      <c r="K3273" s="6">
        <v>1047</v>
      </c>
      <c r="L3273" s="3">
        <v>2255.71280532939</v>
      </c>
      <c r="M3273" s="3">
        <f t="shared" si="305"/>
        <v>39.265729089562043</v>
      </c>
      <c r="N3273" s="1">
        <f t="shared" si="309"/>
        <v>0.19526034149817945</v>
      </c>
      <c r="O3273" s="1">
        <f t="shared" si="310"/>
        <v>201.0942354616754</v>
      </c>
      <c r="W3273" s="3"/>
      <c r="X3273" s="3"/>
      <c r="Y3273" s="5">
        <v>41868.475694444402</v>
      </c>
      <c r="Z3273" s="5"/>
      <c r="AA3273" s="3">
        <v>21.3487360283948</v>
      </c>
      <c r="AB3273" s="3">
        <v>30.410208333040799</v>
      </c>
      <c r="AC3273" s="7">
        <v>7.2805208326021003</v>
      </c>
      <c r="AD3273" s="11">
        <v>216.80606804782701</v>
      </c>
      <c r="AE3273" s="7">
        <v>34.045212994676902</v>
      </c>
      <c r="AF3273" s="1">
        <v>2.5292072966456098</v>
      </c>
      <c r="AG3273" s="1">
        <v>1.2048715619972901</v>
      </c>
      <c r="AH3273" s="1">
        <v>34.0405799161354</v>
      </c>
      <c r="AI3273" s="1" t="s">
        <v>29</v>
      </c>
      <c r="AJ3273" s="1" t="s">
        <v>29</v>
      </c>
      <c r="AK3273" s="11">
        <v>0.138637840335364</v>
      </c>
      <c r="AL3273" s="1">
        <v>-0.122542979550255</v>
      </c>
      <c r="AM3273" s="1">
        <v>5.24178456173389E-2</v>
      </c>
      <c r="AN3273" s="1" t="s">
        <v>4442</v>
      </c>
      <c r="AO3273" s="1">
        <v>11.4166666666667</v>
      </c>
      <c r="AP3273" s="1">
        <v>-0.98836112641454199</v>
      </c>
      <c r="AQ3273" s="1">
        <v>0.15212588140279501</v>
      </c>
    </row>
    <row r="3274" spans="1:43" s="1" customFormat="1">
      <c r="A3274" s="9">
        <f t="shared" si="306"/>
        <v>41868.479166666664</v>
      </c>
      <c r="B3274" s="5">
        <v>41868.3125</v>
      </c>
      <c r="C3274" s="9" t="str">
        <f t="shared" si="307"/>
        <v>20140817073000</v>
      </c>
      <c r="D3274" s="9" t="str">
        <f t="shared" si="308"/>
        <v>07</v>
      </c>
      <c r="E3274" s="9"/>
      <c r="F3274" s="5" t="s">
        <v>4380</v>
      </c>
      <c r="G3274" s="6">
        <v>260.3125</v>
      </c>
      <c r="H3274" s="6">
        <v>-0.22925857033018099</v>
      </c>
      <c r="I3274" s="6">
        <v>-0.97336555719326801</v>
      </c>
      <c r="J3274" s="7">
        <v>2373</v>
      </c>
      <c r="K3274" s="6">
        <v>1047</v>
      </c>
      <c r="L3274" s="3">
        <v>2452.0414507772002</v>
      </c>
      <c r="M3274" s="3">
        <f t="shared" si="305"/>
        <v>40.729138909449922</v>
      </c>
      <c r="N3274" s="1">
        <f t="shared" si="309"/>
        <v>0.20586683251655985</v>
      </c>
      <c r="O3274" s="1">
        <f t="shared" si="310"/>
        <v>197.84216044696606</v>
      </c>
      <c r="P3274" s="6" t="s">
        <v>4443</v>
      </c>
      <c r="Q3274" s="6">
        <v>1008</v>
      </c>
      <c r="R3274" s="6" t="s">
        <v>35</v>
      </c>
      <c r="S3274" s="6">
        <v>1</v>
      </c>
      <c r="T3274" s="6" t="s">
        <v>35</v>
      </c>
      <c r="U3274" s="6">
        <v>0</v>
      </c>
      <c r="V3274" s="6" t="s">
        <v>36</v>
      </c>
      <c r="W3274" s="3"/>
      <c r="X3274" s="3"/>
      <c r="Y3274" s="5">
        <v>41868.479166666701</v>
      </c>
      <c r="Z3274" s="5"/>
      <c r="AA3274" s="3">
        <v>21.318050790476899</v>
      </c>
      <c r="AB3274" s="3">
        <v>30.41</v>
      </c>
      <c r="AC3274" s="7">
        <v>7.2431249989653601</v>
      </c>
      <c r="AD3274" s="11">
        <v>214.01518190927999</v>
      </c>
      <c r="AE3274" s="7">
        <v>32.6973302580028</v>
      </c>
      <c r="AF3274" s="1">
        <v>2.4253404582836202</v>
      </c>
      <c r="AG3274" s="1">
        <v>1.3520425502915701</v>
      </c>
      <c r="AH3274" s="1">
        <v>34.246976867108302</v>
      </c>
      <c r="AI3274" s="1" t="s">
        <v>29</v>
      </c>
      <c r="AJ3274" s="1" t="s">
        <v>29</v>
      </c>
      <c r="AK3274" s="11">
        <v>0.132861547065909</v>
      </c>
      <c r="AL3274" s="1">
        <v>-0.117611431106472</v>
      </c>
      <c r="AM3274" s="1">
        <v>5.7131417692820603E-2</v>
      </c>
      <c r="AN3274" s="1" t="s">
        <v>4444</v>
      </c>
      <c r="AO3274" s="1">
        <v>11.5</v>
      </c>
      <c r="AP3274" s="1">
        <v>-0.99144452943942396</v>
      </c>
      <c r="AQ3274" s="1">
        <v>0.130528713487263</v>
      </c>
    </row>
    <row r="3275" spans="1:43" s="1" customFormat="1">
      <c r="A3275" s="9">
        <f t="shared" si="306"/>
        <v>41868.482638888861</v>
      </c>
      <c r="B3275" s="5">
        <v>41868.315972222197</v>
      </c>
      <c r="C3275" s="9" t="str">
        <f t="shared" si="307"/>
        <v>20140817073500</v>
      </c>
      <c r="D3275" s="9" t="str">
        <f t="shared" si="308"/>
        <v>07</v>
      </c>
      <c r="E3275" s="9"/>
      <c r="F3275" s="5" t="s">
        <v>4381</v>
      </c>
      <c r="G3275" s="6">
        <v>260.315972222222</v>
      </c>
      <c r="H3275" s="6">
        <v>-0.22920039035287501</v>
      </c>
      <c r="I3275" s="6">
        <v>-0.97337925859455698</v>
      </c>
      <c r="J3275" s="7">
        <v>2575</v>
      </c>
      <c r="K3275" s="6">
        <v>1045</v>
      </c>
      <c r="L3275" s="3">
        <v>2655.6871453244498</v>
      </c>
      <c r="M3275" s="3">
        <f t="shared" si="305"/>
        <v>44.141130027140022</v>
      </c>
      <c r="N3275" s="1">
        <f t="shared" si="309"/>
        <v>0.22808248671936013</v>
      </c>
      <c r="O3275" s="1">
        <f t="shared" si="310"/>
        <v>193.5314309399505</v>
      </c>
      <c r="W3275" s="3"/>
      <c r="X3275" s="3"/>
      <c r="Y3275" s="5">
        <v>41868.482638888898</v>
      </c>
      <c r="Z3275" s="5"/>
      <c r="AA3275" s="3">
        <v>21.288675139674002</v>
      </c>
      <c r="AB3275" s="3">
        <v>30.412395833372599</v>
      </c>
      <c r="AC3275" s="7">
        <v>7.2152083332547496</v>
      </c>
      <c r="AD3275" s="11">
        <v>211.095150386169</v>
      </c>
      <c r="AE3275" s="7">
        <v>31.0543762481099</v>
      </c>
      <c r="AF3275" s="1">
        <v>2.30026860406831</v>
      </c>
      <c r="AG3275" s="1">
        <v>1.40640152678957</v>
      </c>
      <c r="AH3275" s="1">
        <v>34.561623120742198</v>
      </c>
      <c r="AI3275" s="1" t="s">
        <v>29</v>
      </c>
      <c r="AJ3275" s="1" t="s">
        <v>29</v>
      </c>
      <c r="AK3275" s="11">
        <v>0.12636922519499399</v>
      </c>
      <c r="AL3275" s="1">
        <v>-0.11178592479567701</v>
      </c>
      <c r="AM3275" s="1">
        <v>6.0924456943554299E-2</v>
      </c>
      <c r="AN3275" s="1" t="s">
        <v>4445</v>
      </c>
      <c r="AO3275" s="1">
        <v>11.5833333333333</v>
      </c>
      <c r="AP3275" s="1">
        <v>-0.99405605936186503</v>
      </c>
      <c r="AQ3275" s="1">
        <v>0.10886942107846601</v>
      </c>
    </row>
    <row r="3276" spans="1:43" s="1" customFormat="1">
      <c r="A3276" s="9">
        <f t="shared" si="306"/>
        <v>41868.486111111066</v>
      </c>
      <c r="B3276" s="5">
        <v>41868.319444444402</v>
      </c>
      <c r="C3276" s="9" t="str">
        <f t="shared" si="307"/>
        <v>20140817074000</v>
      </c>
      <c r="D3276" s="9" t="str">
        <f t="shared" si="308"/>
        <v>07</v>
      </c>
      <c r="E3276" s="9"/>
      <c r="F3276" s="5" t="s">
        <v>4382</v>
      </c>
      <c r="G3276" s="6">
        <v>260.319444444444</v>
      </c>
      <c r="H3276" s="6">
        <v>-0.22914220955671999</v>
      </c>
      <c r="I3276" s="6">
        <v>-0.97339295651831403</v>
      </c>
      <c r="J3276" s="7">
        <v>2789</v>
      </c>
      <c r="K3276" s="6">
        <v>1045</v>
      </c>
      <c r="L3276" s="3">
        <v>2876.39279546015</v>
      </c>
      <c r="M3276" s="3">
        <f t="shared" si="305"/>
        <v>41.30866025166597</v>
      </c>
      <c r="N3276" s="1">
        <f t="shared" si="309"/>
        <v>-7.135806885959539E-3</v>
      </c>
      <c r="O3276" s="1">
        <f t="shared" si="310"/>
        <v>-5788.9263137074468</v>
      </c>
      <c r="W3276" s="3"/>
      <c r="X3276" s="3"/>
      <c r="Y3276" s="5">
        <v>41868.486111111102</v>
      </c>
      <c r="Z3276" s="5"/>
      <c r="AA3276" s="3">
        <v>21.261222294452399</v>
      </c>
      <c r="AB3276" s="3">
        <v>30.418645833529801</v>
      </c>
      <c r="AC3276" s="7">
        <v>7.2027083329404302</v>
      </c>
      <c r="AD3276" s="11">
        <v>207.99134245325001</v>
      </c>
      <c r="AE3276" s="7">
        <v>28.8932896590441</v>
      </c>
      <c r="AF3276" s="1">
        <v>2.1381874697842198</v>
      </c>
      <c r="AG3276" s="1">
        <v>1.3060738566226899</v>
      </c>
      <c r="AH3276" s="1">
        <v>35.082213701710401</v>
      </c>
      <c r="AI3276" s="1" t="s">
        <v>29</v>
      </c>
      <c r="AJ3276" s="1" t="s">
        <v>29</v>
      </c>
      <c r="AK3276" s="11">
        <v>0.119876903106408</v>
      </c>
      <c r="AL3276" s="1">
        <v>-0.105960418289566</v>
      </c>
      <c r="AM3276" s="1">
        <v>6.2703483250721795E-2</v>
      </c>
      <c r="AN3276" s="1" t="s">
        <v>4446</v>
      </c>
      <c r="AO3276" s="1">
        <v>11.6666666666667</v>
      </c>
      <c r="AP3276" s="1">
        <v>-0.99619447323716304</v>
      </c>
      <c r="AQ3276" s="1">
        <v>8.7158312809115804E-2</v>
      </c>
    </row>
    <row r="3277" spans="1:43" s="1" customFormat="1">
      <c r="A3277" s="9">
        <f t="shared" si="306"/>
        <v>41868.489583333365</v>
      </c>
      <c r="B3277" s="5">
        <v>41868.322916666701</v>
      </c>
      <c r="C3277" s="9" t="str">
        <f t="shared" si="307"/>
        <v>20140817074500</v>
      </c>
      <c r="D3277" s="9" t="str">
        <f t="shared" si="308"/>
        <v>07</v>
      </c>
      <c r="E3277" s="9"/>
      <c r="F3277" s="5" t="s">
        <v>4384</v>
      </c>
      <c r="G3277" s="6">
        <v>260.32291666666703</v>
      </c>
      <c r="H3277" s="6">
        <v>-0.22908402794192301</v>
      </c>
      <c r="I3277" s="6">
        <v>-0.97340665096448997</v>
      </c>
      <c r="J3277" s="7">
        <v>2995</v>
      </c>
      <c r="K3277" s="6">
        <v>1043</v>
      </c>
      <c r="L3277" s="3">
        <v>3082.9360967184798</v>
      </c>
      <c r="M3277" s="3">
        <f t="shared" si="305"/>
        <v>44.262521588946036</v>
      </c>
      <c r="N3277" s="1">
        <f t="shared" si="309"/>
        <v>-0.31881211168224011</v>
      </c>
      <c r="O3277" s="1">
        <f t="shared" si="310"/>
        <v>-138.83575926708352</v>
      </c>
      <c r="P3277" s="6" t="s">
        <v>4447</v>
      </c>
      <c r="Q3277" s="6">
        <v>1008</v>
      </c>
      <c r="R3277" s="6" t="s">
        <v>35</v>
      </c>
      <c r="S3277" s="6">
        <v>1</v>
      </c>
      <c r="T3277" s="6" t="s">
        <v>35</v>
      </c>
      <c r="U3277" s="6">
        <v>0</v>
      </c>
      <c r="V3277" s="6" t="s">
        <v>36</v>
      </c>
      <c r="W3277" s="3"/>
      <c r="X3277" s="3"/>
      <c r="Y3277" s="5">
        <v>41868.489583333299</v>
      </c>
      <c r="Z3277" s="5"/>
      <c r="AA3277" s="3">
        <v>21.244027702315801</v>
      </c>
      <c r="AB3277" s="3">
        <v>30.429791667168701</v>
      </c>
      <c r="AC3277" s="7">
        <v>7.1804166656625901</v>
      </c>
      <c r="AD3277" s="11">
        <v>204.74752226529199</v>
      </c>
      <c r="AE3277" s="7">
        <v>28.518804228594298</v>
      </c>
      <c r="AF3277" s="1">
        <v>2.1124521243209502</v>
      </c>
      <c r="AG3277" s="1">
        <v>1.3236437606526501</v>
      </c>
      <c r="AH3277" s="1">
        <v>35.629055713926199</v>
      </c>
      <c r="AI3277" s="1" t="s">
        <v>29</v>
      </c>
      <c r="AJ3277" s="1" t="s">
        <v>29</v>
      </c>
      <c r="AK3277" s="11">
        <v>0.11338458101782101</v>
      </c>
      <c r="AL3277" s="1">
        <v>-0.100134911783455</v>
      </c>
      <c r="AM3277" s="1">
        <v>6.6005987730830107E-2</v>
      </c>
      <c r="AN3277" s="1" t="s">
        <v>4448</v>
      </c>
      <c r="AO3277" s="1">
        <v>11.75</v>
      </c>
      <c r="AP3277" s="1">
        <v>-0.99785875329784801</v>
      </c>
      <c r="AQ3277" s="1">
        <v>6.5405721973420802E-2</v>
      </c>
    </row>
    <row r="3278" spans="1:43" s="1" customFormat="1">
      <c r="A3278" s="9">
        <f t="shared" si="306"/>
        <v>41868.493055555562</v>
      </c>
      <c r="B3278" s="5">
        <v>41868.326388888898</v>
      </c>
      <c r="C3278" s="9" t="str">
        <f t="shared" si="307"/>
        <v>20140817075000</v>
      </c>
      <c r="D3278" s="9" t="str">
        <f t="shared" si="308"/>
        <v>07</v>
      </c>
      <c r="E3278" s="9"/>
      <c r="F3278" s="5" t="s">
        <v>4385</v>
      </c>
      <c r="G3278" s="6">
        <v>260.32638888888903</v>
      </c>
      <c r="H3278" s="6">
        <v>-0.22902584550869101</v>
      </c>
      <c r="I3278" s="6">
        <v>-0.97342034193303595</v>
      </c>
      <c r="J3278" s="7">
        <v>3210</v>
      </c>
      <c r="K3278" s="6">
        <v>1043</v>
      </c>
      <c r="L3278" s="3">
        <v>3304.24870466321</v>
      </c>
      <c r="M3278" s="3">
        <f t="shared" si="305"/>
        <v>38.086355785837988</v>
      </c>
      <c r="N3278" s="1">
        <f t="shared" si="309"/>
        <v>-1.4173739649681607</v>
      </c>
      <c r="O3278" s="1">
        <f t="shared" si="310"/>
        <v>-26.871070534086989</v>
      </c>
      <c r="W3278" s="3"/>
      <c r="X3278" s="3"/>
      <c r="Y3278" s="5">
        <v>41868.493055555598</v>
      </c>
      <c r="Z3278" s="5"/>
      <c r="AA3278" s="3">
        <v>21.231499726949899</v>
      </c>
      <c r="AB3278" s="3">
        <v>30.441145833610499</v>
      </c>
      <c r="AC3278" s="7">
        <v>7.1611458336105498</v>
      </c>
      <c r="AD3278" s="11">
        <v>201.54152390036899</v>
      </c>
      <c r="AE3278" s="7">
        <v>28.47343807244</v>
      </c>
      <c r="AF3278" s="1">
        <v>2.1112256663618298</v>
      </c>
      <c r="AG3278" s="1">
        <v>1.3554279540670899</v>
      </c>
      <c r="AH3278" s="1">
        <v>36.1634107687849</v>
      </c>
      <c r="AI3278" s="1" t="s">
        <v>29</v>
      </c>
      <c r="AJ3278" s="1" t="s">
        <v>29</v>
      </c>
      <c r="AK3278" s="11">
        <v>0.10696421468888601</v>
      </c>
      <c r="AL3278" s="1">
        <v>-9.0742252111922897E-2</v>
      </c>
      <c r="AM3278" s="1">
        <v>6.9000806416066901E-2</v>
      </c>
      <c r="AN3278" s="1" t="s">
        <v>4449</v>
      </c>
      <c r="AO3278" s="1">
        <v>11.8333333333333</v>
      </c>
      <c r="AP3278" s="1">
        <v>-0.99904810743808703</v>
      </c>
      <c r="AQ3278" s="1">
        <v>4.3622001609014402E-2</v>
      </c>
    </row>
    <row r="3279" spans="1:43" s="1" customFormat="1">
      <c r="A3279" s="9">
        <f t="shared" si="306"/>
        <v>41868.496527777766</v>
      </c>
      <c r="B3279" s="5">
        <v>41868.329861111102</v>
      </c>
      <c r="C3279" s="9" t="str">
        <f t="shared" si="307"/>
        <v>20140817075500</v>
      </c>
      <c r="D3279" s="9" t="str">
        <f t="shared" si="308"/>
        <v>07</v>
      </c>
      <c r="E3279" s="9"/>
      <c r="F3279" s="5" t="s">
        <v>4386</v>
      </c>
      <c r="G3279" s="6">
        <v>260.32986111111097</v>
      </c>
      <c r="H3279" s="6">
        <v>-0.228967662257234</v>
      </c>
      <c r="I3279" s="6">
        <v>-0.973434029423904</v>
      </c>
      <c r="J3279" s="7">
        <v>3395</v>
      </c>
      <c r="K3279" s="6">
        <v>1043</v>
      </c>
      <c r="L3279" s="3">
        <v>3494.6804835923999</v>
      </c>
      <c r="M3279" s="3">
        <f t="shared" si="305"/>
        <v>31.826498889712003</v>
      </c>
      <c r="N3279" s="1">
        <f t="shared" si="309"/>
        <v>0.13098718193762124</v>
      </c>
      <c r="O3279" s="1">
        <f t="shared" si="310"/>
        <v>242.97414769079029</v>
      </c>
      <c r="W3279" s="3"/>
      <c r="X3279" s="3"/>
      <c r="Y3279" s="5">
        <v>41868.496527777803</v>
      </c>
      <c r="Z3279" s="5"/>
      <c r="AA3279" s="3">
        <v>21.227120129535699</v>
      </c>
      <c r="AB3279" s="3">
        <v>30.447395833636701</v>
      </c>
      <c r="AC3279" s="7">
        <v>7.16739583363674</v>
      </c>
      <c r="AD3279" s="11">
        <v>198.67651469251899</v>
      </c>
      <c r="AE3279" s="7">
        <v>27.692863228889699</v>
      </c>
      <c r="AF3279" s="1">
        <v>2.05118243503372</v>
      </c>
      <c r="AG3279" s="1">
        <v>1.30526781932173</v>
      </c>
      <c r="AH3279" s="1">
        <v>36.609797530364901</v>
      </c>
      <c r="AI3279" s="1" t="s">
        <v>29</v>
      </c>
      <c r="AJ3279" s="1" t="s">
        <v>29</v>
      </c>
      <c r="AK3279" s="11">
        <v>0.100543848359952</v>
      </c>
      <c r="AL3279" s="1">
        <v>-8.1349592440390903E-2</v>
      </c>
      <c r="AM3279" s="1">
        <v>6.8014916051955102E-2</v>
      </c>
      <c r="AN3279" s="1" t="s">
        <v>4450</v>
      </c>
      <c r="AO3279" s="1">
        <v>11.9166666666667</v>
      </c>
      <c r="AP3279" s="1">
        <v>-0.99976196959067998</v>
      </c>
      <c r="AQ3279" s="1">
        <v>2.18175195694746E-2</v>
      </c>
    </row>
    <row r="3280" spans="1:43" s="1" customFormat="1">
      <c r="A3280" s="9">
        <f t="shared" si="306"/>
        <v>41868.499999999964</v>
      </c>
      <c r="B3280" s="5">
        <v>41868.333333333299</v>
      </c>
      <c r="C3280" s="9" t="str">
        <f t="shared" si="307"/>
        <v>20140817080000</v>
      </c>
      <c r="D3280" s="9" t="str">
        <f t="shared" si="308"/>
        <v>08</v>
      </c>
      <c r="E3280" s="9"/>
      <c r="F3280" s="5" t="s">
        <v>4388</v>
      </c>
      <c r="G3280" s="6">
        <v>260.33333333333297</v>
      </c>
      <c r="H3280" s="6">
        <v>-0.228909478187757</v>
      </c>
      <c r="I3280" s="6">
        <v>-0.97344771343704395</v>
      </c>
      <c r="J3280" s="7">
        <v>3553</v>
      </c>
      <c r="K3280" s="6">
        <v>1042</v>
      </c>
      <c r="L3280" s="3">
        <v>3653.8129780409599</v>
      </c>
      <c r="M3280" s="3">
        <f t="shared" si="305"/>
        <v>28.494053787317988</v>
      </c>
      <c r="N3280" s="1">
        <f t="shared" si="309"/>
        <v>1.2369593534473395</v>
      </c>
      <c r="O3280" s="1">
        <f t="shared" si="310"/>
        <v>23.035561926838245</v>
      </c>
      <c r="P3280" s="6" t="s">
        <v>4451</v>
      </c>
      <c r="Q3280" s="6">
        <v>1008</v>
      </c>
      <c r="R3280" s="6" t="s">
        <v>35</v>
      </c>
      <c r="S3280" s="6">
        <v>1.2</v>
      </c>
      <c r="T3280" s="6" t="s">
        <v>35</v>
      </c>
      <c r="U3280" s="6">
        <v>0</v>
      </c>
      <c r="V3280" s="6" t="s">
        <v>36</v>
      </c>
      <c r="W3280" s="3"/>
      <c r="X3280" s="3"/>
      <c r="Y3280" s="5">
        <v>41868.5</v>
      </c>
      <c r="Z3280" s="5"/>
      <c r="AA3280" s="3">
        <v>21.226378191519998</v>
      </c>
      <c r="AB3280" s="3">
        <v>30.446354166546602</v>
      </c>
      <c r="AC3280" s="7">
        <v>7.1590624996398402</v>
      </c>
      <c r="AD3280" s="11">
        <v>196.08983355887199</v>
      </c>
      <c r="AE3280" s="7">
        <v>27.997587278989801</v>
      </c>
      <c r="AF3280" s="1">
        <v>2.07516233481652</v>
      </c>
      <c r="AG3280" s="1">
        <v>1.31364007334113</v>
      </c>
      <c r="AH3280" s="1">
        <v>36.973565874827102</v>
      </c>
      <c r="AI3280" s="1" t="s">
        <v>29</v>
      </c>
      <c r="AJ3280" s="1" t="s">
        <v>29</v>
      </c>
      <c r="AK3280" s="11">
        <v>9.4123482246276605E-2</v>
      </c>
      <c r="AL3280" s="1">
        <v>-7.1956933083772295E-2</v>
      </c>
      <c r="AM3280" s="1">
        <v>6.93326021776558E-2</v>
      </c>
      <c r="AN3280" s="1" t="s">
        <v>4452</v>
      </c>
      <c r="AO3280" s="1">
        <v>12</v>
      </c>
      <c r="AP3280" s="1">
        <v>-0.99999999999647904</v>
      </c>
      <c r="AQ3280" s="1">
        <v>2.65358979379682E-6</v>
      </c>
    </row>
    <row r="3281" spans="1:43" s="1" customFormat="1">
      <c r="A3281" s="9">
        <f t="shared" si="306"/>
        <v>41868.503472222263</v>
      </c>
      <c r="B3281" s="5">
        <v>41868.336805555598</v>
      </c>
      <c r="C3281" s="9" t="str">
        <f t="shared" si="307"/>
        <v>20140817080500</v>
      </c>
      <c r="D3281" s="9" t="str">
        <f t="shared" si="308"/>
        <v>08</v>
      </c>
      <c r="E3281" s="9"/>
      <c r="F3281" s="5" t="s">
        <v>4389</v>
      </c>
      <c r="G3281" s="6">
        <v>260.336805555556</v>
      </c>
      <c r="H3281" s="6">
        <v>-0.22885129330046899</v>
      </c>
      <c r="I3281" s="6">
        <v>-0.97346139397240705</v>
      </c>
      <c r="J3281" s="7">
        <v>3688</v>
      </c>
      <c r="K3281" s="6">
        <v>1043</v>
      </c>
      <c r="L3281" s="3">
        <v>3796.2832469775499</v>
      </c>
      <c r="M3281" s="3">
        <f t="shared" si="305"/>
        <v>23.335998026151991</v>
      </c>
      <c r="N3281" s="1">
        <f t="shared" si="309"/>
        <v>-1.0542087698751401</v>
      </c>
      <c r="O3281" s="1">
        <f t="shared" si="310"/>
        <v>-22.136031014915474</v>
      </c>
      <c r="W3281" s="3"/>
      <c r="X3281" s="3"/>
      <c r="Y3281" s="5">
        <v>41868.503472222197</v>
      </c>
      <c r="Z3281" s="5"/>
      <c r="AA3281" s="3">
        <v>21.228234581215201</v>
      </c>
      <c r="AB3281" s="3">
        <v>30.440104166520399</v>
      </c>
      <c r="AC3281" s="7">
        <v>7.1403124995612597</v>
      </c>
      <c r="AD3281" s="11">
        <v>193.70195801413399</v>
      </c>
      <c r="AE3281" s="7">
        <v>29.077524726223</v>
      </c>
      <c r="AF3281" s="1">
        <v>2.1591587492309601</v>
      </c>
      <c r="AG3281" s="1">
        <v>1.3638211707116401</v>
      </c>
      <c r="AH3281" s="1">
        <v>37.278321093931901</v>
      </c>
      <c r="AI3281" s="1" t="s">
        <v>29</v>
      </c>
      <c r="AJ3281" s="1" t="s">
        <v>29</v>
      </c>
      <c r="AK3281" s="11">
        <v>8.7415471193497102E-2</v>
      </c>
      <c r="AL3281" s="1">
        <v>-6.6024272000982404E-2</v>
      </c>
      <c r="AM3281" s="1">
        <v>7.2391487472880503E-2</v>
      </c>
      <c r="AN3281" s="1" t="s">
        <v>4453</v>
      </c>
      <c r="AO3281" s="1">
        <v>12.0833333333333</v>
      </c>
      <c r="AP3281" s="1">
        <v>-0.99976208536609501</v>
      </c>
      <c r="AQ3281" s="1">
        <v>-2.1812213652850802E-2</v>
      </c>
    </row>
    <row r="3282" spans="1:43" s="1" customFormat="1">
      <c r="A3282" s="9">
        <f t="shared" si="306"/>
        <v>41868.506944444467</v>
      </c>
      <c r="B3282" s="5">
        <v>41868.340277777803</v>
      </c>
      <c r="C3282" s="9" t="str">
        <f t="shared" si="307"/>
        <v>20140817081000</v>
      </c>
      <c r="D3282" s="9" t="str">
        <f t="shared" si="308"/>
        <v>08</v>
      </c>
      <c r="E3282" s="9"/>
      <c r="F3282" s="5" t="s">
        <v>4390</v>
      </c>
      <c r="G3282" s="6">
        <v>260.340277777778</v>
      </c>
      <c r="H3282" s="6">
        <v>-0.228793107595579</v>
      </c>
      <c r="I3282" s="6">
        <v>-0.97347507102994602</v>
      </c>
      <c r="J3282" s="7">
        <v>3805</v>
      </c>
      <c r="K3282" s="6">
        <v>1042</v>
      </c>
      <c r="L3282" s="3">
        <v>3912.9632371083098</v>
      </c>
      <c r="M3282" s="3">
        <f t="shared" si="305"/>
        <v>17.688033555392032</v>
      </c>
      <c r="N3282" s="1">
        <f t="shared" si="309"/>
        <v>-0.42547936176620027</v>
      </c>
      <c r="O3282" s="1">
        <f t="shared" si="310"/>
        <v>-41.572012992516328</v>
      </c>
      <c r="W3282" s="3"/>
      <c r="X3282" s="3"/>
      <c r="Y3282" s="5">
        <v>41868.506944444402</v>
      </c>
      <c r="Z3282" s="5"/>
      <c r="AA3282" s="3">
        <v>21.236836208889699</v>
      </c>
      <c r="AB3282" s="3">
        <v>30.446145833505799</v>
      </c>
      <c r="AC3282" s="7">
        <v>7.1522916670115499</v>
      </c>
      <c r="AD3282" s="11">
        <v>192.01775089487899</v>
      </c>
      <c r="AE3282" s="7">
        <v>28.209954985132399</v>
      </c>
      <c r="AF3282" s="1">
        <v>2.0956166544941799</v>
      </c>
      <c r="AG3282" s="1">
        <v>1.4633391334713199</v>
      </c>
      <c r="AH3282" s="1">
        <v>38.554567558078702</v>
      </c>
      <c r="AI3282" s="1" t="s">
        <v>29</v>
      </c>
      <c r="AJ3282" s="1" t="s">
        <v>29</v>
      </c>
      <c r="AK3282" s="11">
        <v>8.0707460131073397E-2</v>
      </c>
      <c r="AL3282" s="1">
        <v>-6.0091611034197898E-2</v>
      </c>
      <c r="AM3282" s="1">
        <v>7.0421996436227305E-2</v>
      </c>
      <c r="AN3282" s="1" t="s">
        <v>4454</v>
      </c>
      <c r="AO3282" s="1">
        <v>12.1666666666667</v>
      </c>
      <c r="AP3282" s="1">
        <v>-0.99904833893381395</v>
      </c>
      <c r="AQ3282" s="1">
        <v>-4.3616699480678103E-2</v>
      </c>
    </row>
    <row r="3283" spans="1:43" s="1" customFormat="1">
      <c r="A3283" s="9">
        <f t="shared" si="306"/>
        <v>41868.510416666664</v>
      </c>
      <c r="B3283" s="5">
        <v>41868.34375</v>
      </c>
      <c r="C3283" s="9" t="str">
        <f t="shared" si="307"/>
        <v>20140817081500</v>
      </c>
      <c r="D3283" s="9" t="str">
        <f t="shared" si="308"/>
        <v>08</v>
      </c>
      <c r="E3283" s="9"/>
      <c r="F3283" s="5" t="s">
        <v>4392</v>
      </c>
      <c r="G3283" s="6">
        <v>260.34375</v>
      </c>
      <c r="H3283" s="6">
        <v>-0.22873492107329299</v>
      </c>
      <c r="I3283" s="6">
        <v>-0.97348874460960999</v>
      </c>
      <c r="J3283" s="7">
        <v>3891</v>
      </c>
      <c r="K3283" s="6">
        <v>1042</v>
      </c>
      <c r="L3283" s="3">
        <v>4001.40340488527</v>
      </c>
      <c r="M3283" s="3">
        <f t="shared" si="305"/>
        <v>15.014261041204009</v>
      </c>
      <c r="N3283" s="1">
        <f t="shared" si="309"/>
        <v>0.64842578783262039</v>
      </c>
      <c r="O3283" s="1">
        <f t="shared" si="310"/>
        <v>23.154941279231902</v>
      </c>
      <c r="P3283" s="6" t="s">
        <v>4455</v>
      </c>
      <c r="Q3283" s="6">
        <v>1007</v>
      </c>
      <c r="R3283" s="6" t="s">
        <v>35</v>
      </c>
      <c r="S3283" s="6">
        <v>1.1000000000000001</v>
      </c>
      <c r="T3283" s="6" t="s">
        <v>35</v>
      </c>
      <c r="U3283" s="6">
        <v>0</v>
      </c>
      <c r="V3283" s="6" t="s">
        <v>36</v>
      </c>
      <c r="W3283" s="3"/>
      <c r="X3283" s="3"/>
      <c r="Y3283" s="5">
        <v>41868.510416666701</v>
      </c>
      <c r="Z3283" s="5"/>
      <c r="AA3283" s="3">
        <v>21.248420698907001</v>
      </c>
      <c r="AB3283" s="3">
        <v>30.452395833532002</v>
      </c>
      <c r="AC3283" s="7">
        <v>7.1552083329360698</v>
      </c>
      <c r="AD3283" s="11">
        <v>190.64261782660699</v>
      </c>
      <c r="AE3283" s="7">
        <v>28.390626955462899</v>
      </c>
      <c r="AF3283" s="1">
        <v>2.1077920282948099</v>
      </c>
      <c r="AG3283" s="1">
        <v>1.5636942584643101</v>
      </c>
      <c r="AH3283" s="1">
        <v>39.026606143852703</v>
      </c>
      <c r="AI3283" s="1" t="s">
        <v>29</v>
      </c>
      <c r="AJ3283" s="1" t="s">
        <v>29</v>
      </c>
      <c r="AK3283" s="11">
        <v>7.3999449068649803E-2</v>
      </c>
      <c r="AL3283" s="1">
        <v>-5.4158950067413503E-2</v>
      </c>
      <c r="AM3283" s="1">
        <v>6.9950635928801699E-2</v>
      </c>
      <c r="AN3283" s="1" t="s">
        <v>4456</v>
      </c>
      <c r="AO3283" s="1">
        <v>12.25</v>
      </c>
      <c r="AP3283" s="1">
        <v>-0.99785910040370795</v>
      </c>
      <c r="AQ3283" s="1">
        <v>-6.5400426156893801E-2</v>
      </c>
    </row>
    <row r="3284" spans="1:43" s="1" customFormat="1">
      <c r="A3284" s="9">
        <f t="shared" si="306"/>
        <v>41868.513888888861</v>
      </c>
      <c r="B3284" s="5">
        <v>41868.347222222197</v>
      </c>
      <c r="C3284" s="9" t="str">
        <f t="shared" si="307"/>
        <v>20140817082000</v>
      </c>
      <c r="D3284" s="9" t="str">
        <f t="shared" si="308"/>
        <v>08</v>
      </c>
      <c r="E3284" s="9"/>
      <c r="F3284" s="5" t="s">
        <v>4393</v>
      </c>
      <c r="G3284" s="6">
        <v>260.347222222222</v>
      </c>
      <c r="H3284" s="6">
        <v>-0.228676733733821</v>
      </c>
      <c r="I3284" s="6">
        <v>-0.97350241471135102</v>
      </c>
      <c r="J3284" s="7">
        <v>3964</v>
      </c>
      <c r="K3284" s="6">
        <v>1042</v>
      </c>
      <c r="L3284" s="3">
        <v>4076.47471009129</v>
      </c>
      <c r="M3284" s="3">
        <f t="shared" si="305"/>
        <v>12.546163335799974</v>
      </c>
      <c r="N3284" s="1">
        <f t="shared" si="309"/>
        <v>-0.47108777525740064</v>
      </c>
      <c r="O3284" s="1">
        <f t="shared" si="310"/>
        <v>-26.632326277082431</v>
      </c>
      <c r="W3284" s="3"/>
      <c r="X3284" s="3"/>
      <c r="Y3284" s="5">
        <v>41868.513888888898</v>
      </c>
      <c r="Z3284" s="5"/>
      <c r="AA3284" s="3">
        <v>21.264619789890101</v>
      </c>
      <c r="AB3284" s="3">
        <v>30.458645833348601</v>
      </c>
      <c r="AC3284" s="7">
        <v>7.1427083333027701</v>
      </c>
      <c r="AD3284" s="11">
        <v>189.745504593888</v>
      </c>
      <c r="AE3284" s="7">
        <v>30.310701232466101</v>
      </c>
      <c r="AF3284" s="1">
        <v>2.24579652719749</v>
      </c>
      <c r="AG3284" s="1">
        <v>1.6640509009104201</v>
      </c>
      <c r="AH3284" s="1">
        <v>38.178430539646399</v>
      </c>
      <c r="AI3284" s="1" t="s">
        <v>29</v>
      </c>
      <c r="AJ3284" s="1" t="s">
        <v>29</v>
      </c>
      <c r="AK3284" s="11">
        <v>6.82340850560373E-2</v>
      </c>
      <c r="AL3284" s="1">
        <v>-4.9316867893678097E-2</v>
      </c>
      <c r="AM3284" s="1">
        <v>7.1993231314720102E-2</v>
      </c>
      <c r="AN3284" s="1" t="s">
        <v>4457</v>
      </c>
      <c r="AO3284" s="1">
        <v>12.3333333333333</v>
      </c>
      <c r="AP3284" s="1">
        <v>-0.99619493578795204</v>
      </c>
      <c r="AQ3284" s="1">
        <v>-8.7153025824915603E-2</v>
      </c>
    </row>
    <row r="3285" spans="1:43" s="1" customFormat="1">
      <c r="A3285" s="9">
        <f t="shared" si="306"/>
        <v>41868.517361111066</v>
      </c>
      <c r="B3285" s="5">
        <v>41868.350694444402</v>
      </c>
      <c r="C3285" s="9" t="str">
        <f t="shared" si="307"/>
        <v>20140817082500</v>
      </c>
      <c r="D3285" s="9" t="str">
        <f t="shared" si="308"/>
        <v>08</v>
      </c>
      <c r="E3285" s="9"/>
      <c r="F3285" s="5" t="s">
        <v>4394</v>
      </c>
      <c r="G3285" s="6">
        <v>260.350694444444</v>
      </c>
      <c r="H3285" s="6">
        <v>-0.22861854557736899</v>
      </c>
      <c r="I3285" s="6">
        <v>-0.97351608133512002</v>
      </c>
      <c r="J3285" s="7">
        <v>4025</v>
      </c>
      <c r="K3285" s="6">
        <v>1042</v>
      </c>
      <c r="L3285" s="3">
        <v>4139.2055267702899</v>
      </c>
      <c r="M3285" s="3">
        <f t="shared" si="305"/>
        <v>8.2269923513460519</v>
      </c>
      <c r="N3285" s="1">
        <f t="shared" si="309"/>
        <v>-0.4658896846520193</v>
      </c>
      <c r="O3285" s="1">
        <f t="shared" si="310"/>
        <v>-17.658670329846277</v>
      </c>
      <c r="W3285" s="3"/>
      <c r="X3285" s="3"/>
      <c r="Y3285" s="5">
        <v>41868.517361111102</v>
      </c>
      <c r="Z3285" s="5"/>
      <c r="AA3285" s="3">
        <v>21.2881461037164</v>
      </c>
      <c r="AB3285" s="3">
        <v>30.4697916667496</v>
      </c>
      <c r="AC3285" s="7">
        <v>7.1497916667496098</v>
      </c>
      <c r="AD3285" s="11">
        <v>188.38139368609299</v>
      </c>
      <c r="AE3285" s="7">
        <v>29.974267214921401</v>
      </c>
      <c r="AF3285" s="1">
        <v>2.2239649593215498</v>
      </c>
      <c r="AG3285" s="1">
        <v>1.72510723064076</v>
      </c>
      <c r="AH3285" s="1">
        <v>37.971750614219197</v>
      </c>
      <c r="AI3285" s="1" t="s">
        <v>29</v>
      </c>
      <c r="AJ3285" s="1" t="s">
        <v>29</v>
      </c>
      <c r="AK3285" s="11">
        <v>6.2468720850125899E-2</v>
      </c>
      <c r="AL3285" s="1">
        <v>-4.4474785557599199E-2</v>
      </c>
      <c r="AM3285" s="1">
        <v>7.0828547101081302E-2</v>
      </c>
      <c r="AN3285" s="1" t="s">
        <v>4458</v>
      </c>
      <c r="AO3285" s="1">
        <v>12.4166666666667</v>
      </c>
      <c r="AP3285" s="1">
        <v>-0.99405663713743497</v>
      </c>
      <c r="AQ3285" s="1">
        <v>-0.108864145442907</v>
      </c>
    </row>
    <row r="3286" spans="1:43" s="1" customFormat="1">
      <c r="A3286" s="9">
        <f t="shared" si="306"/>
        <v>41868.520833333365</v>
      </c>
      <c r="B3286" s="5">
        <v>41868.354166666701</v>
      </c>
      <c r="C3286" s="9" t="str">
        <f t="shared" si="307"/>
        <v>20140817083000</v>
      </c>
      <c r="D3286" s="9" t="str">
        <f t="shared" si="308"/>
        <v>08</v>
      </c>
      <c r="E3286" s="9"/>
      <c r="F3286" s="5" t="s">
        <v>4396</v>
      </c>
      <c r="G3286" s="6">
        <v>260.35416666666703</v>
      </c>
      <c r="H3286" s="6">
        <v>-0.228560356604146</v>
      </c>
      <c r="I3286" s="6">
        <v>-0.97352974448086904</v>
      </c>
      <c r="J3286" s="7">
        <v>4065</v>
      </c>
      <c r="K3286" s="6">
        <v>1042</v>
      </c>
      <c r="L3286" s="3">
        <v>4180.3404885270202</v>
      </c>
      <c r="M3286" s="3">
        <f t="shared" si="305"/>
        <v>9.0496915864780014</v>
      </c>
      <c r="N3286" s="1">
        <f t="shared" si="309"/>
        <v>0.93662667911933961</v>
      </c>
      <c r="O3286" s="1">
        <f t="shared" si="310"/>
        <v>9.6620049249365252</v>
      </c>
      <c r="P3286" s="6" t="s">
        <v>4459</v>
      </c>
      <c r="Q3286" s="6">
        <v>1007</v>
      </c>
      <c r="R3286" s="6" t="s">
        <v>35</v>
      </c>
      <c r="S3286" s="6">
        <v>0.9</v>
      </c>
      <c r="T3286" s="6" t="s">
        <v>35</v>
      </c>
      <c r="U3286" s="6">
        <v>0</v>
      </c>
      <c r="V3286" s="6" t="s">
        <v>36</v>
      </c>
      <c r="W3286" s="3"/>
      <c r="X3286" s="3"/>
      <c r="Y3286" s="5">
        <v>41868.520833333299</v>
      </c>
      <c r="Z3286" s="5"/>
      <c r="AA3286" s="3">
        <v>21.3151853209236</v>
      </c>
      <c r="AB3286" s="3">
        <v>30.478854166575001</v>
      </c>
      <c r="AC3286" s="7">
        <v>7.1588541665749901</v>
      </c>
      <c r="AD3286" s="11">
        <v>186.98649811597701</v>
      </c>
      <c r="AE3286" s="7">
        <v>29.552795982896001</v>
      </c>
      <c r="AF3286" s="1">
        <v>2.1953305841570501</v>
      </c>
      <c r="AG3286" s="1">
        <v>1.77529348665376</v>
      </c>
      <c r="AH3286" s="1">
        <v>37.9623759336774</v>
      </c>
      <c r="AI3286" s="1" t="s">
        <v>29</v>
      </c>
      <c r="AJ3286" s="1" t="s">
        <v>29</v>
      </c>
      <c r="AK3286" s="11">
        <v>5.6703356644214498E-2</v>
      </c>
      <c r="AL3286" s="1">
        <v>-3.96327032215203E-2</v>
      </c>
      <c r="AM3286" s="1">
        <v>6.9365869325073201E-2</v>
      </c>
      <c r="AN3286" s="1" t="s">
        <v>4460</v>
      </c>
      <c r="AO3286" s="1">
        <v>12.5</v>
      </c>
      <c r="AP3286" s="1">
        <v>-0.99144522216478503</v>
      </c>
      <c r="AQ3286" s="1">
        <v>-0.13052345171125601</v>
      </c>
    </row>
    <row r="3287" spans="1:43" s="1" customFormat="1">
      <c r="A3287" s="9">
        <f t="shared" si="306"/>
        <v>41868.524305555562</v>
      </c>
      <c r="B3287" s="5">
        <v>41868.357638888898</v>
      </c>
      <c r="C3287" s="9" t="str">
        <f t="shared" si="307"/>
        <v>20140817083500</v>
      </c>
      <c r="D3287" s="9" t="str">
        <f t="shared" si="308"/>
        <v>08</v>
      </c>
      <c r="E3287" s="9"/>
      <c r="F3287" s="5" t="s">
        <v>4397</v>
      </c>
      <c r="G3287" s="6">
        <v>260.35763888888903</v>
      </c>
      <c r="H3287" s="6">
        <v>-0.228502166814359</v>
      </c>
      <c r="I3287" s="6">
        <v>-0.97354340414854801</v>
      </c>
      <c r="J3287" s="7">
        <v>4109</v>
      </c>
      <c r="K3287" s="6">
        <v>1042</v>
      </c>
      <c r="L3287" s="3">
        <v>4225.5889464594102</v>
      </c>
      <c r="M3287" s="3">
        <f t="shared" si="305"/>
        <v>5.7588946459420187</v>
      </c>
      <c r="N3287" s="1">
        <f t="shared" si="309"/>
        <v>-6.5154421597239318E-2</v>
      </c>
      <c r="O3287" s="1">
        <f t="shared" si="310"/>
        <v>-88.388393370159719</v>
      </c>
      <c r="W3287" s="3"/>
      <c r="X3287" s="3"/>
      <c r="Y3287" s="5">
        <v>41868.524305555598</v>
      </c>
      <c r="Z3287" s="5"/>
      <c r="AA3287" s="3">
        <v>21.348844994113701</v>
      </c>
      <c r="AB3287" s="3">
        <v>30.472604166417799</v>
      </c>
      <c r="AC3287" s="7">
        <v>7.1526041664178299</v>
      </c>
      <c r="AD3287" s="11">
        <v>186.02986250996901</v>
      </c>
      <c r="AE3287" s="7">
        <v>31.532785114280401</v>
      </c>
      <c r="AF3287" s="1">
        <v>2.3333281325923001</v>
      </c>
      <c r="AG3287" s="1">
        <v>1.8254807505538999</v>
      </c>
      <c r="AH3287" s="1">
        <v>38.041514248245299</v>
      </c>
      <c r="AI3287" s="1" t="s">
        <v>29</v>
      </c>
      <c r="AJ3287" s="1" t="s">
        <v>29</v>
      </c>
      <c r="AK3287" s="11">
        <v>5.0859460030506599E-2</v>
      </c>
      <c r="AL3287" s="1">
        <v>-3.8725514057872598E-2</v>
      </c>
      <c r="AM3287" s="1">
        <v>7.0371342059274505E-2</v>
      </c>
      <c r="AN3287" s="1" t="s">
        <v>4461</v>
      </c>
      <c r="AO3287" s="1">
        <v>12.5833333333333</v>
      </c>
      <c r="AP3287" s="1">
        <v>-0.98836193375999504</v>
      </c>
      <c r="AQ3287" s="1">
        <v>-0.152120635990658</v>
      </c>
    </row>
    <row r="3288" spans="1:43" s="1" customFormat="1">
      <c r="A3288" s="9">
        <f t="shared" si="306"/>
        <v>41868.527777777766</v>
      </c>
      <c r="B3288" s="5">
        <v>41868.361111111102</v>
      </c>
      <c r="C3288" s="9" t="str">
        <f t="shared" si="307"/>
        <v>20140817084000</v>
      </c>
      <c r="D3288" s="9" t="str">
        <f t="shared" si="308"/>
        <v>08</v>
      </c>
      <c r="E3288" s="9"/>
      <c r="F3288" s="5" t="s">
        <v>4398</v>
      </c>
      <c r="G3288" s="6">
        <v>260.36111111111097</v>
      </c>
      <c r="H3288" s="6">
        <v>-0.22844397620821799</v>
      </c>
      <c r="I3288" s="6">
        <v>-0.97355706033810796</v>
      </c>
      <c r="J3288" s="7">
        <v>4137</v>
      </c>
      <c r="K3288" s="6">
        <v>1042</v>
      </c>
      <c r="L3288" s="3">
        <v>4254.3834196891203</v>
      </c>
      <c r="M3288" s="3">
        <f t="shared" si="305"/>
        <v>4.5248457932399102</v>
      </c>
      <c r="N3288" s="1">
        <f t="shared" si="309"/>
        <v>-0.78071232375836108</v>
      </c>
      <c r="O3288" s="1">
        <f t="shared" si="310"/>
        <v>-5.7957914273175977</v>
      </c>
      <c r="W3288" s="3"/>
      <c r="X3288" s="3"/>
      <c r="Y3288" s="5">
        <v>41868.527777777803</v>
      </c>
      <c r="Z3288" s="5"/>
      <c r="AA3288" s="3">
        <v>21.382868387654401</v>
      </c>
      <c r="AB3288" s="3">
        <v>30.462708332674101</v>
      </c>
      <c r="AC3288" s="7">
        <v>7.15729166732587</v>
      </c>
      <c r="AD3288" s="11">
        <v>185.386247925665</v>
      </c>
      <c r="AE3288" s="7">
        <v>31.3773890587949</v>
      </c>
      <c r="AF3288" s="1">
        <v>2.3207985652404299</v>
      </c>
      <c r="AG3288" s="1">
        <v>1.8171320268642199</v>
      </c>
      <c r="AH3288" s="1">
        <v>38.869667541577897</v>
      </c>
      <c r="AI3288" s="1" t="s">
        <v>29</v>
      </c>
      <c r="AJ3288" s="1" t="s">
        <v>29</v>
      </c>
      <c r="AK3288" s="11">
        <v>4.5015563416798597E-2</v>
      </c>
      <c r="AL3288" s="1">
        <v>-3.7818324894224903E-2</v>
      </c>
      <c r="AM3288" s="1">
        <v>6.9615882458567993E-2</v>
      </c>
      <c r="AN3288" s="1" t="s">
        <v>4462</v>
      </c>
      <c r="AO3288" s="1">
        <v>12.6666666666667</v>
      </c>
      <c r="AP3288" s="1">
        <v>-0.98480823939887896</v>
      </c>
      <c r="AQ3288" s="1">
        <v>-0.173645419208458</v>
      </c>
    </row>
    <row r="3289" spans="1:43" s="1" customFormat="1">
      <c r="A3289" s="9">
        <f t="shared" si="306"/>
        <v>41868.531249999964</v>
      </c>
      <c r="B3289" s="5">
        <v>41868.364583333299</v>
      </c>
      <c r="C3289" s="9" t="str">
        <f t="shared" si="307"/>
        <v>20140817084500</v>
      </c>
      <c r="D3289" s="9" t="str">
        <f t="shared" si="308"/>
        <v>08</v>
      </c>
      <c r="E3289" s="9"/>
      <c r="F3289" s="5" t="s">
        <v>4400</v>
      </c>
      <c r="G3289" s="6">
        <v>260.36458333333297</v>
      </c>
      <c r="H3289" s="6">
        <v>-0.228385784785928</v>
      </c>
      <c r="I3289" s="6">
        <v>-0.97357071304950205</v>
      </c>
      <c r="J3289" s="7">
        <v>4159</v>
      </c>
      <c r="K3289" s="6">
        <v>1042</v>
      </c>
      <c r="L3289" s="3">
        <v>4277.0076486553198</v>
      </c>
      <c r="M3289" s="3">
        <f t="shared" si="305"/>
        <v>7.6147051566740629</v>
      </c>
      <c r="N3289" s="1">
        <f t="shared" si="309"/>
        <v>0.35295496639498081</v>
      </c>
      <c r="O3289" s="1">
        <f t="shared" si="310"/>
        <v>21.574155010338306</v>
      </c>
      <c r="P3289" s="6" t="s">
        <v>4463</v>
      </c>
      <c r="Q3289" s="6">
        <v>1007</v>
      </c>
      <c r="R3289" s="6" t="s">
        <v>35</v>
      </c>
      <c r="S3289" s="6">
        <v>1.3</v>
      </c>
      <c r="T3289" s="6" t="s">
        <v>35</v>
      </c>
      <c r="U3289" s="6">
        <v>0</v>
      </c>
      <c r="V3289" s="6" t="s">
        <v>36</v>
      </c>
      <c r="W3289" s="3"/>
      <c r="X3289" s="3"/>
      <c r="Y3289" s="5">
        <v>41868.53125</v>
      </c>
      <c r="Z3289" s="5"/>
      <c r="AA3289" s="3">
        <v>21.417151580242301</v>
      </c>
      <c r="AB3289" s="3">
        <v>30.450208333040798</v>
      </c>
      <c r="AC3289" s="7">
        <v>7.1697916669591599</v>
      </c>
      <c r="AD3289" s="11">
        <v>184.96621975325601</v>
      </c>
      <c r="AE3289" s="7">
        <v>29.696718241779401</v>
      </c>
      <c r="AF3289" s="1">
        <v>2.2007496557413302</v>
      </c>
      <c r="AG3289" s="1">
        <v>1.76697189380061</v>
      </c>
      <c r="AH3289" s="1">
        <v>40.232831377623597</v>
      </c>
      <c r="AI3289" s="1" t="s">
        <v>29</v>
      </c>
      <c r="AJ3289" s="1" t="s">
        <v>29</v>
      </c>
      <c r="AK3289" s="11">
        <v>3.9171666999022497E-2</v>
      </c>
      <c r="AL3289" s="1">
        <v>-3.69111357609931E-2</v>
      </c>
      <c r="AM3289" s="1">
        <v>6.7640737327565606E-2</v>
      </c>
      <c r="AN3289" s="1" t="s">
        <v>4464</v>
      </c>
      <c r="AO3289" s="1">
        <v>12.75</v>
      </c>
      <c r="AP3289" s="1">
        <v>-0.98078583044462497</v>
      </c>
      <c r="AQ3289" s="1">
        <v>-0.19508755675093001</v>
      </c>
    </row>
    <row r="3290" spans="1:43" s="1" customFormat="1">
      <c r="A3290" s="9">
        <f t="shared" si="306"/>
        <v>41868.534722222263</v>
      </c>
      <c r="B3290" s="5">
        <v>41868.368055555598</v>
      </c>
      <c r="C3290" s="9" t="str">
        <f t="shared" si="307"/>
        <v>20140817085000</v>
      </c>
      <c r="D3290" s="9" t="str">
        <f t="shared" si="308"/>
        <v>08</v>
      </c>
      <c r="E3290" s="9"/>
      <c r="F3290" s="5" t="s">
        <v>4401</v>
      </c>
      <c r="G3290" s="6">
        <v>260.368055555556</v>
      </c>
      <c r="H3290" s="6">
        <v>-0.22832759254769899</v>
      </c>
      <c r="I3290" s="6">
        <v>-0.97358436228267997</v>
      </c>
      <c r="J3290" s="7">
        <v>4192</v>
      </c>
      <c r="K3290" s="6">
        <v>1043</v>
      </c>
      <c r="L3290" s="3">
        <v>4315.0811744386901</v>
      </c>
      <c r="M3290" s="3">
        <f t="shared" si="305"/>
        <v>2.6763385146799918</v>
      </c>
      <c r="N3290" s="1">
        <f t="shared" si="309"/>
        <v>0.10056890791967987</v>
      </c>
      <c r="O3290" s="1">
        <f t="shared" si="310"/>
        <v>26.611987442654446</v>
      </c>
      <c r="W3290" s="3"/>
      <c r="X3290" s="3"/>
      <c r="Y3290" s="5">
        <v>41868.534722222197</v>
      </c>
      <c r="Z3290" s="5"/>
      <c r="AA3290" s="3">
        <v>21.4428498939264</v>
      </c>
      <c r="AB3290" s="3">
        <v>30.45</v>
      </c>
      <c r="AC3290" s="7">
        <v>7.1577083329884497</v>
      </c>
      <c r="AD3290" s="11">
        <v>184.95657244604601</v>
      </c>
      <c r="AE3290" s="7">
        <v>31.851645399037899</v>
      </c>
      <c r="AF3290" s="1">
        <v>2.35804392635605</v>
      </c>
      <c r="AG3290" s="1">
        <v>1.86482659912684</v>
      </c>
      <c r="AH3290" s="1">
        <v>38.943986774654498</v>
      </c>
      <c r="AI3290" s="1" t="s">
        <v>29</v>
      </c>
      <c r="AJ3290" s="1" t="s">
        <v>29</v>
      </c>
      <c r="AK3290" s="11">
        <v>3.3322726383784397E-2</v>
      </c>
      <c r="AL3290" s="1">
        <v>-3.5191820633602398E-2</v>
      </c>
      <c r="AM3290" s="1">
        <v>6.9549124443238394E-2</v>
      </c>
      <c r="AN3290" s="1" t="s">
        <v>4465</v>
      </c>
      <c r="AO3290" s="1">
        <v>12.8333333333333</v>
      </c>
      <c r="AP3290" s="1">
        <v>-0.97629662134281003</v>
      </c>
      <c r="AQ3290" s="1">
        <v>-0.21643684333914501</v>
      </c>
    </row>
    <row r="3291" spans="1:43" s="1" customFormat="1">
      <c r="A3291" s="9">
        <f t="shared" si="306"/>
        <v>41868.538194444467</v>
      </c>
      <c r="B3291" s="5">
        <v>41868.371527777803</v>
      </c>
      <c r="C3291" s="9" t="str">
        <f t="shared" si="307"/>
        <v>20140817085500</v>
      </c>
      <c r="D3291" s="9" t="str">
        <f t="shared" si="308"/>
        <v>08</v>
      </c>
      <c r="E3291" s="9"/>
      <c r="F3291" s="5" t="s">
        <v>4402</v>
      </c>
      <c r="G3291" s="6">
        <v>260.371527777778</v>
      </c>
      <c r="H3291" s="6">
        <v>-0.22826939949373701</v>
      </c>
      <c r="I3291" s="6">
        <v>-0.973598008037593</v>
      </c>
      <c r="J3291" s="7">
        <v>4205</v>
      </c>
      <c r="K3291" s="6">
        <v>1043</v>
      </c>
      <c r="L3291" s="3">
        <v>4328.4628670120901</v>
      </c>
      <c r="M3291" s="3">
        <f t="shared" si="305"/>
        <v>3.7056994818660316</v>
      </c>
      <c r="N3291" s="1">
        <f t="shared" si="309"/>
        <v>-0.33635393978334066</v>
      </c>
      <c r="O3291" s="1">
        <f t="shared" si="310"/>
        <v>-11.017262007553782</v>
      </c>
      <c r="W3291" s="3"/>
      <c r="X3291" s="3"/>
      <c r="Y3291" s="5">
        <v>41868.538194444402</v>
      </c>
      <c r="Z3291" s="5"/>
      <c r="AA3291" s="3">
        <v>21.4705540761944</v>
      </c>
      <c r="AB3291" s="3">
        <v>30.45</v>
      </c>
      <c r="AC3291" s="7">
        <v>7.1547916670639298</v>
      </c>
      <c r="AD3291" s="11">
        <v>185.045290920225</v>
      </c>
      <c r="AE3291" s="7">
        <v>32.645379195941601</v>
      </c>
      <c r="AF3291" s="1">
        <v>2.4142238724922902</v>
      </c>
      <c r="AG3291" s="1">
        <v>1.96519097233679</v>
      </c>
      <c r="AH3291" s="1">
        <v>38.184296854376797</v>
      </c>
      <c r="AI3291" s="1" t="s">
        <v>29</v>
      </c>
      <c r="AJ3291" s="1" t="s">
        <v>29</v>
      </c>
      <c r="AK3291" s="11">
        <v>2.7473785768377099E-2</v>
      </c>
      <c r="AL3291" s="1">
        <v>-3.3472505478983103E-2</v>
      </c>
      <c r="AM3291" s="1">
        <v>7.0017779376153402E-2</v>
      </c>
      <c r="AN3291" s="1" t="s">
        <v>4466</v>
      </c>
      <c r="AO3291" s="1">
        <v>12.9166666666667</v>
      </c>
      <c r="AP3291" s="1">
        <v>-0.97134274871022297</v>
      </c>
      <c r="AQ3291" s="1">
        <v>-0.23768311788612501</v>
      </c>
    </row>
    <row r="3292" spans="1:43" s="1" customFormat="1">
      <c r="A3292" s="9">
        <f t="shared" si="306"/>
        <v>41868.541666666664</v>
      </c>
      <c r="B3292" s="5">
        <v>41868.375</v>
      </c>
      <c r="C3292" s="9" t="str">
        <f t="shared" si="307"/>
        <v>20140817090000</v>
      </c>
      <c r="D3292" s="9" t="str">
        <f t="shared" si="308"/>
        <v>09</v>
      </c>
      <c r="E3292" s="9"/>
      <c r="F3292" s="5" t="s">
        <v>4404</v>
      </c>
      <c r="G3292" s="6">
        <v>260.375</v>
      </c>
      <c r="H3292" s="6">
        <v>-0.22821120562425201</v>
      </c>
      <c r="I3292" s="6">
        <v>-0.97361165031419195</v>
      </c>
      <c r="J3292" s="7">
        <v>4223</v>
      </c>
      <c r="K3292" s="6">
        <v>1043</v>
      </c>
      <c r="L3292" s="3">
        <v>4346.9913644214203</v>
      </c>
      <c r="M3292" s="3">
        <f t="shared" si="305"/>
        <v>3.9115716753020022</v>
      </c>
      <c r="N3292" s="1">
        <f t="shared" si="309"/>
        <v>0.2186439862815007</v>
      </c>
      <c r="O3292" s="1">
        <f t="shared" si="310"/>
        <v>17.890140688644028</v>
      </c>
      <c r="P3292" s="6" t="s">
        <v>4467</v>
      </c>
      <c r="Q3292" s="6">
        <v>1007</v>
      </c>
      <c r="R3292" s="6" t="s">
        <v>35</v>
      </c>
      <c r="S3292" s="6">
        <v>1.6</v>
      </c>
      <c r="T3292" s="6" t="s">
        <v>35</v>
      </c>
      <c r="U3292" s="6">
        <v>0</v>
      </c>
      <c r="V3292" s="6" t="s">
        <v>36</v>
      </c>
      <c r="W3292" s="3"/>
      <c r="X3292" s="3"/>
      <c r="Y3292" s="5">
        <v>41868.541666666701</v>
      </c>
      <c r="Z3292" s="5"/>
      <c r="AA3292" s="3">
        <v>21.501719165335398</v>
      </c>
      <c r="AB3292" s="3">
        <v>30.45</v>
      </c>
      <c r="AC3292" s="7">
        <v>7.16729166711632</v>
      </c>
      <c r="AD3292" s="11">
        <v>185.28106053995401</v>
      </c>
      <c r="AE3292" s="7">
        <v>31.144786071595998</v>
      </c>
      <c r="AF3292" s="1">
        <v>2.3001796300003599</v>
      </c>
      <c r="AG3292" s="1">
        <v>2.06555686636456</v>
      </c>
      <c r="AH3292" s="1">
        <v>38.348165287639503</v>
      </c>
      <c r="AI3292" s="1" t="s">
        <v>29</v>
      </c>
      <c r="AJ3292" s="1" t="s">
        <v>29</v>
      </c>
      <c r="AK3292" s="11">
        <v>2.16248451529698E-2</v>
      </c>
      <c r="AL3292" s="1">
        <v>-3.17531903243638E-2</v>
      </c>
      <c r="AM3292" s="1">
        <v>6.8031231541022905E-2</v>
      </c>
      <c r="AN3292" s="1" t="s">
        <v>4468</v>
      </c>
      <c r="AO3292" s="1">
        <v>13</v>
      </c>
      <c r="AP3292" s="1">
        <v>-0.96592657031795104</v>
      </c>
      <c r="AQ3292" s="1">
        <v>-0.25881626833296101</v>
      </c>
    </row>
    <row r="3293" spans="1:43" s="1" customFormat="1">
      <c r="A3293" s="9">
        <f t="shared" si="306"/>
        <v>41868.545138888861</v>
      </c>
      <c r="B3293" s="5">
        <v>41868.378472222197</v>
      </c>
      <c r="C3293" s="9" t="str">
        <f t="shared" si="307"/>
        <v>20140817090500</v>
      </c>
      <c r="D3293" s="9" t="str">
        <f t="shared" si="308"/>
        <v>09</v>
      </c>
      <c r="E3293" s="9"/>
      <c r="F3293" s="5" t="s">
        <v>4405</v>
      </c>
      <c r="G3293" s="6">
        <v>260.378472222222</v>
      </c>
      <c r="H3293" s="6">
        <v>-0.22815301093945101</v>
      </c>
      <c r="I3293" s="6">
        <v>-0.97362528911242996</v>
      </c>
      <c r="J3293" s="7">
        <v>4242</v>
      </c>
      <c r="K3293" s="6">
        <v>1043</v>
      </c>
      <c r="L3293" s="3">
        <v>4366.5492227979303</v>
      </c>
      <c r="M3293" s="3">
        <f t="shared" si="305"/>
        <v>2.8822107081159629</v>
      </c>
      <c r="N3293" s="1">
        <f t="shared" si="309"/>
        <v>0.31711398991301964</v>
      </c>
      <c r="O3293" s="1">
        <f t="shared" si="310"/>
        <v>9.0888790775409092</v>
      </c>
      <c r="W3293" s="3"/>
      <c r="X3293" s="3"/>
      <c r="Y3293" s="5">
        <v>41868.545138888898</v>
      </c>
      <c r="Z3293" s="5"/>
      <c r="AA3293" s="3">
        <v>21.5519349466562</v>
      </c>
      <c r="AB3293" s="3">
        <v>30.4402083332504</v>
      </c>
      <c r="AC3293" s="7">
        <v>7.1602083332503899</v>
      </c>
      <c r="AD3293" s="11">
        <v>185.47012386276</v>
      </c>
      <c r="AE3293" s="7">
        <v>32.370509057577401</v>
      </c>
      <c r="AF3293" s="1">
        <v>2.3882589108596299</v>
      </c>
      <c r="AG3293" s="1">
        <v>2.1266200261348298</v>
      </c>
      <c r="AH3293" s="1">
        <v>38.6177947517292</v>
      </c>
      <c r="AI3293" s="1" t="s">
        <v>29</v>
      </c>
      <c r="AJ3293" s="1" t="s">
        <v>29</v>
      </c>
      <c r="AK3293" s="11">
        <v>1.4901776852565499E-2</v>
      </c>
      <c r="AL3293" s="1">
        <v>-3.3151803381331099E-2</v>
      </c>
      <c r="AM3293" s="1">
        <v>6.9149917570590594E-2</v>
      </c>
      <c r="AN3293" s="1" t="s">
        <v>4469</v>
      </c>
      <c r="AO3293" s="1">
        <v>13.0833333333333</v>
      </c>
      <c r="AP3293" s="1">
        <v>-0.96005066396921801</v>
      </c>
      <c r="AQ3293" s="1">
        <v>-0.27982623646160099</v>
      </c>
    </row>
    <row r="3294" spans="1:43" s="1" customFormat="1">
      <c r="A3294" s="9">
        <f t="shared" si="306"/>
        <v>41868.548611111066</v>
      </c>
      <c r="B3294" s="5">
        <v>41868.381944444402</v>
      </c>
      <c r="C3294" s="9" t="str">
        <f t="shared" si="307"/>
        <v>20140817091000</v>
      </c>
      <c r="D3294" s="9" t="str">
        <f t="shared" si="308"/>
        <v>09</v>
      </c>
      <c r="E3294" s="9"/>
      <c r="F3294" s="5" t="s">
        <v>4406</v>
      </c>
      <c r="G3294" s="6">
        <v>260.381944444444</v>
      </c>
      <c r="H3294" s="6">
        <v>-0.22809481543954099</v>
      </c>
      <c r="I3294" s="6">
        <v>-0.97363892443225697</v>
      </c>
      <c r="J3294" s="7">
        <v>4256</v>
      </c>
      <c r="K3294" s="6">
        <v>1043</v>
      </c>
      <c r="L3294" s="3">
        <v>4380.9602763385101</v>
      </c>
      <c r="M3294" s="3">
        <f t="shared" si="305"/>
        <v>6.6305452751059422</v>
      </c>
      <c r="N3294" s="1">
        <f t="shared" si="309"/>
        <v>7.1935607245559655E-2</v>
      </c>
      <c r="O3294" s="1">
        <f t="shared" si="310"/>
        <v>92.173341256047067</v>
      </c>
      <c r="W3294" s="3"/>
      <c r="X3294" s="3"/>
      <c r="Y3294" s="5">
        <v>41868.548611111102</v>
      </c>
      <c r="Z3294" s="5"/>
      <c r="AA3294" s="3">
        <v>21.608563298958</v>
      </c>
      <c r="AB3294" s="3">
        <v>30.428854166598999</v>
      </c>
      <c r="AC3294" s="7">
        <v>7.1534375002030002</v>
      </c>
      <c r="AD3294" s="11">
        <v>185.613479998439</v>
      </c>
      <c r="AE3294" s="7">
        <v>33.6022459688621</v>
      </c>
      <c r="AF3294" s="1">
        <v>2.4772393045457801</v>
      </c>
      <c r="AG3294" s="1">
        <v>2.1768124474331598</v>
      </c>
      <c r="AH3294" s="1">
        <v>38.865890233967399</v>
      </c>
      <c r="AI3294" s="1" t="s">
        <v>29</v>
      </c>
      <c r="AJ3294" s="1" t="s">
        <v>29</v>
      </c>
      <c r="AK3294" s="11">
        <v>8.1787083267527792E-3</v>
      </c>
      <c r="AL3294" s="1">
        <v>-3.4550416485190499E-2</v>
      </c>
      <c r="AM3294" s="1">
        <v>7.0236441449910203E-2</v>
      </c>
      <c r="AN3294" s="1" t="s">
        <v>4470</v>
      </c>
      <c r="AO3294" s="1">
        <v>13.1666666666667</v>
      </c>
      <c r="AP3294" s="1">
        <v>-0.95371782627248203</v>
      </c>
      <c r="AQ3294" s="1">
        <v>-0.300703022682002</v>
      </c>
    </row>
    <row r="3295" spans="1:43" s="1" customFormat="1">
      <c r="A3295" s="9">
        <f t="shared" si="306"/>
        <v>41868.552083333365</v>
      </c>
      <c r="B3295" s="5">
        <v>41868.385416666701</v>
      </c>
      <c r="C3295" s="9" t="str">
        <f t="shared" si="307"/>
        <v>20140817091500</v>
      </c>
      <c r="D3295" s="9" t="str">
        <f t="shared" si="308"/>
        <v>09</v>
      </c>
      <c r="E3295" s="9"/>
      <c r="F3295" s="5" t="s">
        <v>4408</v>
      </c>
      <c r="G3295" s="6">
        <v>260.38541666666703</v>
      </c>
      <c r="H3295" s="6">
        <v>-0.228036619124731</v>
      </c>
      <c r="I3295" s="6">
        <v>-0.97365255627362401</v>
      </c>
      <c r="J3295" s="7">
        <v>4280</v>
      </c>
      <c r="K3295" s="6">
        <v>1045</v>
      </c>
      <c r="L3295" s="3">
        <v>4414.1130027140398</v>
      </c>
      <c r="M3295" s="3">
        <f t="shared" si="305"/>
        <v>1.0313348137180582</v>
      </c>
      <c r="N3295" s="1">
        <f t="shared" si="309"/>
        <v>0.21202612495600021</v>
      </c>
      <c r="O3295" s="1">
        <f t="shared" si="310"/>
        <v>4.8641874388454793</v>
      </c>
      <c r="P3295" s="6" t="s">
        <v>4471</v>
      </c>
      <c r="Q3295" s="6">
        <v>1007</v>
      </c>
      <c r="R3295" s="6" t="s">
        <v>35</v>
      </c>
      <c r="S3295" s="6">
        <v>1</v>
      </c>
      <c r="T3295" s="6" t="s">
        <v>35</v>
      </c>
      <c r="U3295" s="6">
        <v>0</v>
      </c>
      <c r="V3295" s="6" t="s">
        <v>36</v>
      </c>
      <c r="W3295" s="3"/>
      <c r="X3295" s="3"/>
      <c r="Y3295" s="5">
        <v>41868.552083333299</v>
      </c>
      <c r="Z3295" s="5"/>
      <c r="AA3295" s="3">
        <v>21.6702842180711</v>
      </c>
      <c r="AB3295" s="3">
        <v>30.4226041665728</v>
      </c>
      <c r="AC3295" s="7">
        <v>7.1721875002815798</v>
      </c>
      <c r="AD3295" s="11">
        <v>185.61077857208599</v>
      </c>
      <c r="AE3295" s="7">
        <v>31.501656005204602</v>
      </c>
      <c r="AF3295" s="1">
        <v>2.3211957151770601</v>
      </c>
      <c r="AG3295" s="1">
        <v>2.2270058757592599</v>
      </c>
      <c r="AH3295" s="1">
        <v>38.887752556040702</v>
      </c>
      <c r="AI3295" s="1" t="s">
        <v>29</v>
      </c>
      <c r="AJ3295" s="1" t="s">
        <v>29</v>
      </c>
      <c r="AK3295" s="11">
        <v>1.45563980094006E-3</v>
      </c>
      <c r="AL3295" s="1">
        <v>-3.5949029589049997E-2</v>
      </c>
      <c r="AM3295" s="1">
        <v>6.7268617118071194E-2</v>
      </c>
      <c r="AN3295" s="1" t="s">
        <v>4472</v>
      </c>
      <c r="AO3295" s="1">
        <v>13.25</v>
      </c>
      <c r="AP3295" s="1">
        <v>-0.94693107131040899</v>
      </c>
      <c r="AQ3295" s="1">
        <v>-0.32143669079139198</v>
      </c>
    </row>
    <row r="3296" spans="1:43" s="1" customFormat="1">
      <c r="A3296" s="9">
        <f t="shared" si="306"/>
        <v>41868.555555555562</v>
      </c>
      <c r="B3296" s="5">
        <v>41868.388888888898</v>
      </c>
      <c r="C3296" s="9" t="str">
        <f t="shared" si="307"/>
        <v>20140817092000</v>
      </c>
      <c r="D3296" s="9" t="str">
        <f t="shared" si="308"/>
        <v>09</v>
      </c>
      <c r="E3296" s="9"/>
      <c r="F3296" s="5" t="s">
        <v>4409</v>
      </c>
      <c r="G3296" s="6">
        <v>260.38888888888903</v>
      </c>
      <c r="H3296" s="6">
        <v>-0.227978421995228</v>
      </c>
      <c r="I3296" s="6">
        <v>-0.97366618463648302</v>
      </c>
      <c r="J3296" s="7">
        <v>4285</v>
      </c>
      <c r="K3296" s="6">
        <v>1045</v>
      </c>
      <c r="L3296" s="3">
        <v>4419.2696767826301</v>
      </c>
      <c r="M3296" s="3">
        <f t="shared" si="305"/>
        <v>3.7128053293859922</v>
      </c>
      <c r="N3296" s="1">
        <f t="shared" si="309"/>
        <v>0.31209077769647992</v>
      </c>
      <c r="O3296" s="1">
        <f t="shared" si="310"/>
        <v>11.896555729041234</v>
      </c>
      <c r="W3296" s="3"/>
      <c r="X3296" s="3"/>
      <c r="Y3296" s="5">
        <v>41868.555555555598</v>
      </c>
      <c r="Z3296" s="5"/>
      <c r="AA3296" s="3">
        <v>21.743281664071301</v>
      </c>
      <c r="AB3296" s="3">
        <v>30.42</v>
      </c>
      <c r="AC3296" s="7">
        <v>7.16906249941065</v>
      </c>
      <c r="AD3296" s="11">
        <v>185.57330396283299</v>
      </c>
      <c r="AE3296" s="7">
        <v>32.621304219765896</v>
      </c>
      <c r="AF3296" s="1">
        <v>2.39966954285957</v>
      </c>
      <c r="AG3296" s="1">
        <v>2.2479298736682298</v>
      </c>
      <c r="AH3296" s="1">
        <v>39.0126889325158</v>
      </c>
      <c r="AI3296" s="1" t="s">
        <v>29</v>
      </c>
      <c r="AJ3296" s="1" t="s">
        <v>29</v>
      </c>
      <c r="AK3296" s="11">
        <v>-5.4564318773662997E-3</v>
      </c>
      <c r="AL3296" s="1">
        <v>-3.4476377823408698E-2</v>
      </c>
      <c r="AM3296" s="1">
        <v>6.7754399509483199E-2</v>
      </c>
      <c r="AN3296" s="1" t="s">
        <v>4473</v>
      </c>
      <c r="AO3296" s="1">
        <v>13.3333333333333</v>
      </c>
      <c r="AP3296" s="1">
        <v>-0.93969362920533595</v>
      </c>
      <c r="AQ3296" s="1">
        <v>-0.34201737270335197</v>
      </c>
    </row>
    <row r="3297" spans="1:43" s="1" customFormat="1">
      <c r="A3297" s="9">
        <f t="shared" si="306"/>
        <v>41868.559027777766</v>
      </c>
      <c r="B3297" s="5">
        <v>41868.392361111102</v>
      </c>
      <c r="C3297" s="9" t="str">
        <f t="shared" si="307"/>
        <v>20140817092500</v>
      </c>
      <c r="D3297" s="9" t="str">
        <f t="shared" si="308"/>
        <v>09</v>
      </c>
      <c r="E3297" s="9"/>
      <c r="F3297" s="5" t="s">
        <v>4410</v>
      </c>
      <c r="G3297" s="6">
        <v>260.39236111111097</v>
      </c>
      <c r="H3297" s="6">
        <v>-0.22792022405124199</v>
      </c>
      <c r="I3297" s="6">
        <v>-0.97367980952078503</v>
      </c>
      <c r="J3297" s="7">
        <v>4303</v>
      </c>
      <c r="K3297" s="6">
        <v>1045</v>
      </c>
      <c r="L3297" s="3">
        <v>4437.83370342956</v>
      </c>
      <c r="M3297" s="3">
        <f t="shared" si="305"/>
        <v>1.8564026646919956</v>
      </c>
      <c r="N3297" s="1">
        <f t="shared" si="309"/>
        <v>-0.29010578202407944</v>
      </c>
      <c r="O3297" s="1">
        <f t="shared" si="310"/>
        <v>-6.3990543440389267</v>
      </c>
      <c r="W3297" s="3"/>
      <c r="X3297" s="3"/>
      <c r="Y3297" s="5">
        <v>41868.559027777803</v>
      </c>
      <c r="Z3297" s="5"/>
      <c r="AA3297" s="3">
        <v>21.8243337715781</v>
      </c>
      <c r="AB3297" s="3">
        <v>30.42</v>
      </c>
      <c r="AC3297" s="7">
        <v>7.1503124989391704</v>
      </c>
      <c r="AD3297" s="11">
        <v>185.51099136750801</v>
      </c>
      <c r="AE3297" s="7">
        <v>36.041122402981102</v>
      </c>
      <c r="AF3297" s="1">
        <v>2.6456557997394499</v>
      </c>
      <c r="AG3297" s="1">
        <v>2.2479471370069399</v>
      </c>
      <c r="AH3297" s="1">
        <v>39.211249628485596</v>
      </c>
      <c r="AI3297" s="1" t="s">
        <v>29</v>
      </c>
      <c r="AJ3297" s="1" t="s">
        <v>29</v>
      </c>
      <c r="AK3297" s="11">
        <v>-1.23685035556727E-2</v>
      </c>
      <c r="AL3297" s="1">
        <v>-3.3003726057767399E-2</v>
      </c>
      <c r="AM3297" s="1">
        <v>7.0743656140189307E-2</v>
      </c>
      <c r="AN3297" s="1" t="s">
        <v>4474</v>
      </c>
      <c r="AO3297" s="1">
        <v>13.4166666666667</v>
      </c>
      <c r="AP3297" s="1">
        <v>-0.93200894458190897</v>
      </c>
      <c r="AQ3297" s="1">
        <v>-0.36243527314448398</v>
      </c>
    </row>
    <row r="3298" spans="1:43" s="1" customFormat="1">
      <c r="A3298" s="9">
        <f t="shared" si="306"/>
        <v>41868.562499999964</v>
      </c>
      <c r="B3298" s="5">
        <v>41868.395833333299</v>
      </c>
      <c r="C3298" s="9" t="str">
        <f t="shared" si="307"/>
        <v>20140817093000</v>
      </c>
      <c r="D3298" s="9" t="str">
        <f t="shared" si="308"/>
        <v>09</v>
      </c>
      <c r="E3298" s="9"/>
      <c r="F3298" s="5" t="s">
        <v>4412</v>
      </c>
      <c r="G3298" s="6">
        <v>260.39583333333297</v>
      </c>
      <c r="H3298" s="6">
        <v>-0.22786202529298</v>
      </c>
      <c r="I3298" s="6">
        <v>-0.97369343092648097</v>
      </c>
      <c r="J3298" s="7">
        <v>4312</v>
      </c>
      <c r="K3298" s="6">
        <v>1045</v>
      </c>
      <c r="L3298" s="3">
        <v>4447.11571675302</v>
      </c>
      <c r="M3298" s="3">
        <f t="shared" si="305"/>
        <v>7.4256106587719843</v>
      </c>
      <c r="N3298" s="1">
        <f t="shared" si="309"/>
        <v>-0.15301682769282082</v>
      </c>
      <c r="O3298" s="1">
        <f t="shared" si="310"/>
        <v>-48.5280656430729</v>
      </c>
      <c r="P3298" s="6" t="s">
        <v>4475</v>
      </c>
      <c r="Q3298" s="6">
        <v>1007</v>
      </c>
      <c r="R3298" s="6" t="s">
        <v>35</v>
      </c>
      <c r="S3298" s="6">
        <v>1.3</v>
      </c>
      <c r="T3298" s="6" t="s">
        <v>35</v>
      </c>
      <c r="U3298" s="6">
        <v>0</v>
      </c>
      <c r="V3298" s="6" t="s">
        <v>36</v>
      </c>
      <c r="W3298" s="3"/>
      <c r="X3298" s="3"/>
      <c r="Y3298" s="5">
        <v>41868.5625</v>
      </c>
      <c r="Z3298" s="5"/>
      <c r="AA3298" s="3">
        <v>21.904159307274</v>
      </c>
      <c r="AB3298" s="3">
        <v>30.407708332988499</v>
      </c>
      <c r="AC3298" s="7">
        <v>7.1561458335057697</v>
      </c>
      <c r="AD3298" s="11">
        <v>185.800379212622</v>
      </c>
      <c r="AE3298" s="7">
        <v>31.672504186881699</v>
      </c>
      <c r="AF3298" s="1">
        <v>2.3252104258767301</v>
      </c>
      <c r="AG3298" s="1">
        <v>2.3466478314752601</v>
      </c>
      <c r="AH3298" s="1">
        <v>39.741722727968401</v>
      </c>
      <c r="AI3298" s="1" t="s">
        <v>29</v>
      </c>
      <c r="AJ3298" s="1" t="s">
        <v>29</v>
      </c>
      <c r="AK3298" s="11">
        <v>-1.9280575002233801E-2</v>
      </c>
      <c r="AL3298" s="1">
        <v>-3.1531074341500702E-2</v>
      </c>
      <c r="AM3298" s="1">
        <v>6.9799798114698094E-2</v>
      </c>
      <c r="AN3298" s="1" t="s">
        <v>4476</v>
      </c>
      <c r="AO3298" s="1">
        <v>13.5</v>
      </c>
      <c r="AP3298" s="1">
        <v>-0.92388067492762604</v>
      </c>
      <c r="AQ3298" s="1">
        <v>-0.382680674316425</v>
      </c>
    </row>
    <row r="3299" spans="1:43" s="1" customFormat="1">
      <c r="A3299" s="9">
        <f t="shared" si="306"/>
        <v>41868.565972222263</v>
      </c>
      <c r="B3299" s="5">
        <v>41868.399305555598</v>
      </c>
      <c r="C3299" s="9" t="str">
        <f t="shared" si="307"/>
        <v>20140817093500</v>
      </c>
      <c r="D3299" s="9" t="str">
        <f t="shared" si="308"/>
        <v>09</v>
      </c>
      <c r="E3299" s="9"/>
      <c r="F3299" s="5" t="s">
        <v>4413</v>
      </c>
      <c r="G3299" s="6">
        <v>260.399305555556</v>
      </c>
      <c r="H3299" s="6">
        <v>-0.227803825720649</v>
      </c>
      <c r="I3299" s="6">
        <v>-0.97370704885352299</v>
      </c>
      <c r="J3299" s="7">
        <v>4348</v>
      </c>
      <c r="K3299" s="6">
        <v>1045</v>
      </c>
      <c r="L3299" s="3">
        <v>4484.2437700468799</v>
      </c>
      <c r="M3299" s="3">
        <f t="shared" si="305"/>
        <v>4.33160621761599</v>
      </c>
      <c r="N3299" s="1">
        <f t="shared" si="309"/>
        <v>8.3937031601401202E-2</v>
      </c>
      <c r="O3299" s="1">
        <f t="shared" si="310"/>
        <v>51.605425340579714</v>
      </c>
      <c r="W3299" s="3"/>
      <c r="X3299" s="3"/>
      <c r="Y3299" s="5">
        <v>41868.565972222197</v>
      </c>
      <c r="Z3299" s="5"/>
      <c r="AA3299" s="3">
        <v>21.983246861825901</v>
      </c>
      <c r="AB3299" s="3">
        <v>30.4</v>
      </c>
      <c r="AC3299" s="7">
        <v>7.1647916670639296</v>
      </c>
      <c r="AD3299" s="11">
        <v>186.16427240537899</v>
      </c>
      <c r="AE3299" s="7">
        <v>31.312025708318</v>
      </c>
      <c r="AF3299" s="1">
        <v>2.29647526220884</v>
      </c>
      <c r="AG3299" s="1">
        <v>2.4470220694499498</v>
      </c>
      <c r="AH3299" s="1">
        <v>40.038258764938</v>
      </c>
      <c r="AI3299" s="1" t="s">
        <v>29</v>
      </c>
      <c r="AJ3299" s="1" t="s">
        <v>29</v>
      </c>
      <c r="AK3299" s="11">
        <v>-2.6182705853874701E-2</v>
      </c>
      <c r="AL3299" s="1">
        <v>-3.14584965001454E-2</v>
      </c>
      <c r="AM3299" s="1">
        <v>6.84239801350493E-2</v>
      </c>
      <c r="AN3299" s="1" t="s">
        <v>4477</v>
      </c>
      <c r="AO3299" s="1">
        <v>13.5833333333333</v>
      </c>
      <c r="AP3299" s="1">
        <v>-0.91531268885208406</v>
      </c>
      <c r="AQ3299" s="1">
        <v>-0.402743940520981</v>
      </c>
    </row>
    <row r="3300" spans="1:43" s="1" customFormat="1">
      <c r="A3300" s="9">
        <f t="shared" si="306"/>
        <v>41868.569444444467</v>
      </c>
      <c r="B3300" s="5">
        <v>41868.402777777803</v>
      </c>
      <c r="C3300" s="9" t="str">
        <f t="shared" si="307"/>
        <v>20140817094000</v>
      </c>
      <c r="D3300" s="9" t="str">
        <f t="shared" si="308"/>
        <v>09</v>
      </c>
      <c r="E3300" s="9"/>
      <c r="F3300" s="5" t="s">
        <v>4414</v>
      </c>
      <c r="G3300" s="6">
        <v>260.402777777778</v>
      </c>
      <c r="H3300" s="6">
        <v>-0.227745625334456</v>
      </c>
      <c r="I3300" s="6">
        <v>-0.97372066330186202</v>
      </c>
      <c r="J3300" s="7">
        <v>4369</v>
      </c>
      <c r="K3300" s="6">
        <v>1045</v>
      </c>
      <c r="L3300" s="3">
        <v>4505.9018011349599</v>
      </c>
      <c r="M3300" s="3">
        <f t="shared" si="305"/>
        <v>7.3046138662719384</v>
      </c>
      <c r="N3300" s="1">
        <f t="shared" si="309"/>
        <v>0.46956508323641943</v>
      </c>
      <c r="O3300" s="1">
        <f t="shared" si="310"/>
        <v>15.556126567004915</v>
      </c>
      <c r="W3300" s="3"/>
      <c r="X3300" s="3"/>
      <c r="Y3300" s="5">
        <v>41868.569444444402</v>
      </c>
      <c r="Z3300" s="5"/>
      <c r="AA3300" s="3">
        <v>22.061180668714901</v>
      </c>
      <c r="AB3300" s="3">
        <v>30.4</v>
      </c>
      <c r="AC3300" s="7">
        <v>7.1772916671163198</v>
      </c>
      <c r="AD3300" s="11">
        <v>186.63843255596899</v>
      </c>
      <c r="AE3300" s="7">
        <v>37.611782581940901</v>
      </c>
      <c r="AF3300" s="1">
        <v>2.7524572885989098</v>
      </c>
      <c r="AG3300" s="1">
        <v>2.5473978282424699</v>
      </c>
      <c r="AH3300" s="1">
        <v>39.9494113849345</v>
      </c>
      <c r="AI3300" s="1" t="s">
        <v>29</v>
      </c>
      <c r="AJ3300" s="1" t="s">
        <v>29</v>
      </c>
      <c r="AK3300" s="11">
        <v>-3.3084836705182301E-2</v>
      </c>
      <c r="AL3300" s="1">
        <v>-3.1385918705731299E-2</v>
      </c>
      <c r="AM3300" s="1">
        <v>6.6482651649350494E-2</v>
      </c>
      <c r="AN3300" s="1" t="s">
        <v>4478</v>
      </c>
      <c r="AO3300" s="1">
        <v>13.6669444444444</v>
      </c>
      <c r="AP3300" s="1">
        <v>-0.90627832840711897</v>
      </c>
      <c r="AQ3300" s="1">
        <v>-0.42268143022801202</v>
      </c>
    </row>
    <row r="3301" spans="1:43" s="1" customFormat="1">
      <c r="A3301" s="9">
        <f t="shared" si="306"/>
        <v>41868.572916666664</v>
      </c>
      <c r="B3301" s="5">
        <v>41868.40625</v>
      </c>
      <c r="C3301" s="9" t="str">
        <f t="shared" si="307"/>
        <v>20140817094500</v>
      </c>
      <c r="D3301" s="9" t="str">
        <f t="shared" si="308"/>
        <v>09</v>
      </c>
      <c r="E3301" s="9"/>
      <c r="F3301" s="5" t="s">
        <v>4416</v>
      </c>
      <c r="G3301" s="6">
        <v>260.40625</v>
      </c>
      <c r="H3301" s="6">
        <v>-0.22768742413461099</v>
      </c>
      <c r="I3301" s="6">
        <v>-0.97373427427144899</v>
      </c>
      <c r="J3301" s="7">
        <v>4396</v>
      </c>
      <c r="K3301" s="6">
        <v>1047</v>
      </c>
      <c r="L3301" s="3">
        <v>4542.4248704663196</v>
      </c>
      <c r="M3301" s="3">
        <f t="shared" si="305"/>
        <v>3.7199111769061348</v>
      </c>
      <c r="N3301" s="1">
        <f t="shared" si="309"/>
        <v>0.3803106466281207</v>
      </c>
      <c r="O3301" s="1">
        <f t="shared" si="310"/>
        <v>9.7812438591643662</v>
      </c>
      <c r="P3301" s="6" t="s">
        <v>4479</v>
      </c>
      <c r="Q3301" s="6">
        <v>1007</v>
      </c>
      <c r="R3301" s="6" t="s">
        <v>35</v>
      </c>
      <c r="S3301" s="6">
        <v>0.9</v>
      </c>
      <c r="T3301" s="6" t="s">
        <v>35</v>
      </c>
      <c r="U3301" s="6">
        <v>0</v>
      </c>
      <c r="V3301" s="6" t="s">
        <v>36</v>
      </c>
      <c r="W3301" s="3"/>
      <c r="X3301" s="3"/>
      <c r="Y3301" s="5">
        <v>41868.572916666701</v>
      </c>
      <c r="Z3301" s="5"/>
      <c r="AA3301" s="3">
        <v>22.134718040626801</v>
      </c>
      <c r="AB3301" s="3">
        <v>30.4</v>
      </c>
      <c r="AC3301" s="7">
        <v>7.1702083328312902</v>
      </c>
      <c r="AD3301" s="11">
        <v>187.486112544413</v>
      </c>
      <c r="AE3301" s="7">
        <v>38.459348774339198</v>
      </c>
      <c r="AF3301" s="1">
        <v>2.8089255192619298</v>
      </c>
      <c r="AG3301" s="1">
        <v>2.608468439648</v>
      </c>
      <c r="AH3301" s="1">
        <v>40.3398614350534</v>
      </c>
      <c r="AI3301" s="1" t="s">
        <v>29</v>
      </c>
      <c r="AJ3301" s="1" t="s">
        <v>29</v>
      </c>
      <c r="AK3301" s="11">
        <v>-3.9986967556489901E-2</v>
      </c>
      <c r="AL3301" s="1">
        <v>-3.1313340911317197E-2</v>
      </c>
      <c r="AM3301" s="1">
        <v>6.7575873341218895E-2</v>
      </c>
      <c r="AN3301" s="1" t="s">
        <v>4480</v>
      </c>
      <c r="AO3301" s="1">
        <v>13.7502777777778</v>
      </c>
      <c r="AP3301" s="1">
        <v>-0.89684192005174301</v>
      </c>
      <c r="AQ3301" s="1">
        <v>-0.44235118451056898</v>
      </c>
    </row>
    <row r="3302" spans="1:43" s="1" customFormat="1">
      <c r="A3302" s="9">
        <f t="shared" si="306"/>
        <v>41868.576388888861</v>
      </c>
      <c r="B3302" s="5">
        <v>41868.409722222197</v>
      </c>
      <c r="C3302" s="9" t="str">
        <f t="shared" si="307"/>
        <v>20140817095000</v>
      </c>
      <c r="D3302" s="9" t="str">
        <f t="shared" si="308"/>
        <v>09</v>
      </c>
      <c r="E3302" s="9"/>
      <c r="F3302" s="5" t="s">
        <v>4417</v>
      </c>
      <c r="G3302" s="6">
        <v>260.409722222222</v>
      </c>
      <c r="H3302" s="6">
        <v>-0.227629222121321</v>
      </c>
      <c r="I3302" s="6">
        <v>-0.97374788176223603</v>
      </c>
      <c r="J3302" s="7">
        <v>4414</v>
      </c>
      <c r="K3302" s="6">
        <v>1047</v>
      </c>
      <c r="L3302" s="3">
        <v>4561.0244263508503</v>
      </c>
      <c r="M3302" s="3">
        <f t="shared" si="305"/>
        <v>6.1998519615099212</v>
      </c>
      <c r="N3302" s="1">
        <f t="shared" si="309"/>
        <v>-0.4924127760225005</v>
      </c>
      <c r="O3302" s="1">
        <f t="shared" si="310"/>
        <v>-12.590761782400673</v>
      </c>
      <c r="W3302" s="3"/>
      <c r="X3302" s="3"/>
      <c r="Y3302" s="5">
        <v>41868.576388888898</v>
      </c>
      <c r="Z3302" s="5"/>
      <c r="AA3302" s="3">
        <v>22.2076109689981</v>
      </c>
      <c r="AB3302" s="3">
        <v>30.4</v>
      </c>
      <c r="AC3302" s="7">
        <v>7.1588541665990002</v>
      </c>
      <c r="AD3302" s="11">
        <v>188.448026028805</v>
      </c>
      <c r="AE3302" s="7">
        <v>38.304856682160001</v>
      </c>
      <c r="AF3302" s="1">
        <v>2.7922895626042599</v>
      </c>
      <c r="AG3302" s="1">
        <v>2.6402683567122098</v>
      </c>
      <c r="AH3302" s="1">
        <v>40.795616475269398</v>
      </c>
      <c r="AI3302" s="1" t="s">
        <v>29</v>
      </c>
      <c r="AJ3302" s="1" t="s">
        <v>29</v>
      </c>
      <c r="AK3302" s="11">
        <v>-4.6907500807991699E-2</v>
      </c>
      <c r="AL3302" s="1">
        <v>-3.08959241985725E-2</v>
      </c>
      <c r="AM3302" s="1">
        <v>6.9365869321238297E-2</v>
      </c>
      <c r="AN3302" s="1" t="s">
        <v>4481</v>
      </c>
      <c r="AO3302" s="1">
        <v>13.8336111111111</v>
      </c>
      <c r="AP3302" s="1">
        <v>-0.88697866423627503</v>
      </c>
      <c r="AQ3302" s="1">
        <v>-0.46181040394260597</v>
      </c>
    </row>
    <row r="3303" spans="1:43" s="1" customFormat="1">
      <c r="A3303" s="9">
        <f t="shared" si="306"/>
        <v>41868.579861111066</v>
      </c>
      <c r="B3303" s="5">
        <v>41868.413194444402</v>
      </c>
      <c r="C3303" s="9" t="str">
        <f t="shared" si="307"/>
        <v>20140817095500</v>
      </c>
      <c r="D3303" s="9" t="str">
        <f t="shared" si="308"/>
        <v>09</v>
      </c>
      <c r="E3303" s="9"/>
      <c r="F3303" s="5" t="s">
        <v>4418</v>
      </c>
      <c r="G3303" s="6">
        <v>260.413194444444</v>
      </c>
      <c r="H3303" s="6">
        <v>-0.22757101929479401</v>
      </c>
      <c r="I3303" s="6">
        <v>-0.97376148577417498</v>
      </c>
      <c r="J3303" s="7">
        <v>4444</v>
      </c>
      <c r="K3303" s="6">
        <v>1047</v>
      </c>
      <c r="L3303" s="3">
        <v>4592.0236861583999</v>
      </c>
      <c r="M3303" s="3">
        <f t="shared" si="305"/>
        <v>5.2743153219840675</v>
      </c>
      <c r="N3303" s="1">
        <f t="shared" si="309"/>
        <v>-0.12119405781433983</v>
      </c>
      <c r="O3303" s="1">
        <f t="shared" si="310"/>
        <v>-43.519586827135711</v>
      </c>
      <c r="W3303" s="3"/>
      <c r="X3303" s="3"/>
      <c r="Y3303" s="5">
        <v>41868.579861111102</v>
      </c>
      <c r="Z3303" s="5"/>
      <c r="AA3303" s="3">
        <v>22.283050090303799</v>
      </c>
      <c r="AB3303" s="3">
        <v>30.4</v>
      </c>
      <c r="AC3303" s="7">
        <v>7.15260416657281</v>
      </c>
      <c r="AD3303" s="11">
        <v>189.45858118511401</v>
      </c>
      <c r="AE3303" s="7">
        <v>40.404338166651399</v>
      </c>
      <c r="AF3303" s="1">
        <v>2.9422518231284398</v>
      </c>
      <c r="AG3303" s="1">
        <v>2.5901088385146598</v>
      </c>
      <c r="AH3303" s="1">
        <v>40.9517294563124</v>
      </c>
      <c r="AI3303" s="1" t="s">
        <v>29</v>
      </c>
      <c r="AJ3303" s="1" t="s">
        <v>29</v>
      </c>
      <c r="AK3303" s="11">
        <v>-5.38280342915224E-2</v>
      </c>
      <c r="AL3303" s="1">
        <v>-3.0478507471832901E-2</v>
      </c>
      <c r="AM3303" s="1">
        <v>7.0371342034162204E-2</v>
      </c>
      <c r="AN3303" s="1" t="s">
        <v>4482</v>
      </c>
      <c r="AO3303" s="1">
        <v>13.9169444444444</v>
      </c>
      <c r="AP3303" s="1">
        <v>-0.87669325532836195</v>
      </c>
      <c r="AQ3303" s="1">
        <v>-0.48104982700522803</v>
      </c>
    </row>
    <row r="3304" spans="1:43" s="1" customFormat="1">
      <c r="A3304" s="9">
        <f t="shared" si="306"/>
        <v>41868.583333333365</v>
      </c>
      <c r="B3304" s="5">
        <v>41868.416666666701</v>
      </c>
      <c r="C3304" s="9" t="str">
        <f t="shared" si="307"/>
        <v>20140817100000</v>
      </c>
      <c r="D3304" s="9" t="str">
        <f t="shared" si="308"/>
        <v>10</v>
      </c>
      <c r="E3304" s="9"/>
      <c r="F3304" s="5" t="s">
        <v>4420</v>
      </c>
      <c r="G3304" s="6">
        <v>260.41666666666703</v>
      </c>
      <c r="H3304" s="6">
        <v>-0.22751281565523901</v>
      </c>
      <c r="I3304" s="6">
        <v>-0.97377508630721599</v>
      </c>
      <c r="J3304" s="7">
        <v>4461</v>
      </c>
      <c r="K3304" s="6">
        <v>1049</v>
      </c>
      <c r="L3304" s="3">
        <v>4618.3952627683202</v>
      </c>
      <c r="M3304" s="3">
        <f t="shared" si="305"/>
        <v>6.4187515420679118</v>
      </c>
      <c r="N3304" s="1">
        <f t="shared" si="309"/>
        <v>0.14396214636239932</v>
      </c>
      <c r="O3304" s="1">
        <f t="shared" si="310"/>
        <v>44.58638402007314</v>
      </c>
      <c r="P3304" s="6" t="s">
        <v>4483</v>
      </c>
      <c r="Q3304" s="6">
        <v>1007</v>
      </c>
      <c r="R3304" s="6" t="s">
        <v>35</v>
      </c>
      <c r="S3304" s="6">
        <v>1.3</v>
      </c>
      <c r="T3304" s="6" t="s">
        <v>35</v>
      </c>
      <c r="U3304" s="6">
        <v>0</v>
      </c>
      <c r="V3304" s="6" t="s">
        <v>36</v>
      </c>
      <c r="W3304" s="3"/>
      <c r="X3304" s="3"/>
      <c r="Y3304" s="5">
        <v>41868.583333333299</v>
      </c>
      <c r="Z3304" s="5"/>
      <c r="AA3304" s="3">
        <v>22.3523052054163</v>
      </c>
      <c r="AB3304" s="3">
        <v>30.396354166546601</v>
      </c>
      <c r="AC3304" s="7">
        <v>7.1536458334533899</v>
      </c>
      <c r="AD3304" s="11">
        <v>190.08664834364399</v>
      </c>
      <c r="AE3304" s="7">
        <v>39.598890434538099</v>
      </c>
      <c r="AF3304" s="1">
        <v>2.8822192426810398</v>
      </c>
      <c r="AG3304" s="1">
        <v>2.62776444497467</v>
      </c>
      <c r="AH3304" s="1">
        <v>41.204211375620602</v>
      </c>
      <c r="AI3304" s="1" t="s">
        <v>29</v>
      </c>
      <c r="AJ3304" s="1" t="s">
        <v>29</v>
      </c>
      <c r="AK3304" s="11">
        <v>-6.0748567775053101E-2</v>
      </c>
      <c r="AL3304" s="1">
        <v>-3.0061090745093201E-2</v>
      </c>
      <c r="AM3304" s="1">
        <v>7.0202756755189999E-2</v>
      </c>
      <c r="AN3304" s="1" t="s">
        <v>4484</v>
      </c>
      <c r="AO3304" s="1">
        <v>14.0002777777778</v>
      </c>
      <c r="AP3304" s="1">
        <v>-0.86599058861731804</v>
      </c>
      <c r="AQ3304" s="1">
        <v>-0.50006029679052899</v>
      </c>
    </row>
    <row r="3305" spans="1:43" s="1" customFormat="1">
      <c r="A3305" s="9">
        <f t="shared" si="306"/>
        <v>41868.586805555562</v>
      </c>
      <c r="B3305" s="5">
        <v>41868.420138888898</v>
      </c>
      <c r="C3305" s="9" t="str">
        <f t="shared" si="307"/>
        <v>20140817100500</v>
      </c>
      <c r="D3305" s="9" t="str">
        <f t="shared" si="308"/>
        <v>10</v>
      </c>
      <c r="E3305" s="9"/>
      <c r="F3305" s="5" t="s">
        <v>4421</v>
      </c>
      <c r="G3305" s="6">
        <v>260.42013888888903</v>
      </c>
      <c r="H3305" s="6">
        <v>-0.22745461120286201</v>
      </c>
      <c r="I3305" s="6">
        <v>-0.97378868336131097</v>
      </c>
      <c r="J3305" s="7">
        <v>4492</v>
      </c>
      <c r="K3305" s="6">
        <v>1049</v>
      </c>
      <c r="L3305" s="3">
        <v>4650.4890204786598</v>
      </c>
      <c r="M3305" s="3">
        <f t="shared" si="305"/>
        <v>5.7975820379961078</v>
      </c>
      <c r="N3305" s="1">
        <f t="shared" si="309"/>
        <v>0.35647088421998063</v>
      </c>
      <c r="O3305" s="1">
        <f t="shared" si="310"/>
        <v>16.263830496794178</v>
      </c>
      <c r="W3305" s="3"/>
      <c r="X3305" s="3"/>
      <c r="Y3305" s="5">
        <v>41868.586805555598</v>
      </c>
      <c r="Z3305" s="5"/>
      <c r="AA3305" s="3">
        <v>22.4171431735525</v>
      </c>
      <c r="AB3305" s="3">
        <v>30.390104166520398</v>
      </c>
      <c r="AC3305" s="7">
        <v>7.1598958334795801</v>
      </c>
      <c r="AD3305" s="11">
        <v>190.441509808316</v>
      </c>
      <c r="AE3305" s="7">
        <v>36.718493405104297</v>
      </c>
      <c r="AF3305" s="1">
        <v>2.67219035759936</v>
      </c>
      <c r="AG3305" s="1">
        <v>2.7281451361495699</v>
      </c>
      <c r="AH3305" s="1">
        <v>41.525528246085003</v>
      </c>
      <c r="AI3305" s="1" t="s">
        <v>29</v>
      </c>
      <c r="AJ3305" s="1" t="s">
        <v>29</v>
      </c>
      <c r="AK3305" s="11">
        <v>-6.8111530467099696E-2</v>
      </c>
      <c r="AL3305" s="1">
        <v>-2.91571136190494E-2</v>
      </c>
      <c r="AM3305" s="1">
        <v>6.9199692805448798E-2</v>
      </c>
      <c r="AN3305" s="1" t="s">
        <v>4485</v>
      </c>
      <c r="AO3305" s="1">
        <v>14.0836111111111</v>
      </c>
      <c r="AP3305" s="1">
        <v>-0.85487575798423698</v>
      </c>
      <c r="AQ3305" s="1">
        <v>-0.51883276535977896</v>
      </c>
    </row>
    <row r="3306" spans="1:43" s="1" customFormat="1">
      <c r="A3306" s="9">
        <f t="shared" si="306"/>
        <v>41868.590277777766</v>
      </c>
      <c r="B3306" s="5">
        <v>41868.423611111102</v>
      </c>
      <c r="C3306" s="9" t="str">
        <f t="shared" si="307"/>
        <v>20140817101000</v>
      </c>
      <c r="D3306" s="9" t="str">
        <f t="shared" si="308"/>
        <v>10</v>
      </c>
      <c r="E3306" s="9"/>
      <c r="F3306" s="5" t="s">
        <v>4422</v>
      </c>
      <c r="G3306" s="6">
        <v>260.42361111111097</v>
      </c>
      <c r="H3306" s="6">
        <v>-0.227396405937874</v>
      </c>
      <c r="I3306" s="6">
        <v>-0.97380227693641097</v>
      </c>
      <c r="J3306" s="7">
        <v>4520</v>
      </c>
      <c r="K3306" s="6">
        <v>1049</v>
      </c>
      <c r="L3306" s="3">
        <v>4679.4769306686403</v>
      </c>
      <c r="M3306" s="3">
        <f t="shared" si="305"/>
        <v>9.9387120651379526</v>
      </c>
      <c r="N3306" s="1">
        <f t="shared" si="309"/>
        <v>0.1713693844400197</v>
      </c>
      <c r="O3306" s="1">
        <f t="shared" si="310"/>
        <v>57.995843876165409</v>
      </c>
      <c r="W3306" s="3"/>
      <c r="X3306" s="3"/>
      <c r="Y3306" s="5">
        <v>41868.590277777803</v>
      </c>
      <c r="Z3306" s="5"/>
      <c r="AA3306" s="3">
        <v>22.485046972347199</v>
      </c>
      <c r="AB3306" s="3">
        <v>30.383854166494199</v>
      </c>
      <c r="AC3306" s="7">
        <v>7.1477083329884499</v>
      </c>
      <c r="AD3306" s="11">
        <v>189.74138462670899</v>
      </c>
      <c r="AE3306" s="7">
        <v>41.5077400062113</v>
      </c>
      <c r="AF3306" s="1">
        <v>3.01673577322912</v>
      </c>
      <c r="AG3306" s="1">
        <v>2.7298387585613999</v>
      </c>
      <c r="AH3306" s="1">
        <v>42.140349812699903</v>
      </c>
      <c r="AI3306" s="1" t="s">
        <v>29</v>
      </c>
      <c r="AJ3306" s="1" t="s">
        <v>29</v>
      </c>
      <c r="AK3306" s="11">
        <v>-7.5474493159146297E-2</v>
      </c>
      <c r="AL3306" s="1">
        <v>-2.8253136493005499E-2</v>
      </c>
      <c r="AM3306" s="1">
        <v>7.1169131662027998E-2</v>
      </c>
      <c r="AN3306" s="1" t="s">
        <v>4486</v>
      </c>
      <c r="AO3306" s="1">
        <v>14.1669444444444</v>
      </c>
      <c r="AP3306" s="1">
        <v>-0.84335405347758996</v>
      </c>
      <c r="AQ3306" s="1">
        <v>-0.537358298049746</v>
      </c>
    </row>
    <row r="3307" spans="1:43" s="1" customFormat="1">
      <c r="A3307" s="9">
        <f t="shared" si="306"/>
        <v>41868.593749999964</v>
      </c>
      <c r="B3307" s="5">
        <v>41868.427083333299</v>
      </c>
      <c r="C3307" s="9" t="str">
        <f t="shared" si="307"/>
        <v>20140817101500</v>
      </c>
      <c r="D3307" s="9" t="str">
        <f t="shared" si="308"/>
        <v>10</v>
      </c>
      <c r="E3307" s="9"/>
      <c r="F3307" s="5" t="s">
        <v>4424</v>
      </c>
      <c r="G3307" s="6">
        <v>260.42708333333297</v>
      </c>
      <c r="H3307" s="6">
        <v>-0.22733819986047901</v>
      </c>
      <c r="I3307" s="6">
        <v>-0.97381586703246803</v>
      </c>
      <c r="J3307" s="7">
        <v>4568</v>
      </c>
      <c r="K3307" s="6">
        <v>1049</v>
      </c>
      <c r="L3307" s="3">
        <v>4729.1704909943301</v>
      </c>
      <c r="M3307" s="3">
        <f t="shared" si="305"/>
        <v>6.2116950407100378</v>
      </c>
      <c r="N3307" s="1">
        <f t="shared" si="309"/>
        <v>-0.13219681548499979</v>
      </c>
      <c r="O3307" s="1">
        <f t="shared" si="310"/>
        <v>-46.988235063914011</v>
      </c>
      <c r="P3307" s="6" t="s">
        <v>4487</v>
      </c>
      <c r="Q3307" s="6">
        <v>1007</v>
      </c>
      <c r="R3307" s="6" t="s">
        <v>35</v>
      </c>
      <c r="S3307" s="6">
        <v>1.7</v>
      </c>
      <c r="T3307" s="6" t="s">
        <v>35</v>
      </c>
      <c r="U3307" s="6">
        <v>0</v>
      </c>
      <c r="V3307" s="6" t="s">
        <v>36</v>
      </c>
      <c r="W3307" s="3"/>
      <c r="X3307" s="3"/>
      <c r="Y3307" s="5">
        <v>41868.59375</v>
      </c>
      <c r="Z3307" s="5"/>
      <c r="AA3307" s="3">
        <v>22.5534807587842</v>
      </c>
      <c r="AB3307" s="3">
        <v>30.3776041666274</v>
      </c>
      <c r="AC3307" s="7">
        <v>7.1447916667452498</v>
      </c>
      <c r="AD3307" s="11">
        <v>188.49790500466401</v>
      </c>
      <c r="AE3307" s="7">
        <v>43.713125305406301</v>
      </c>
      <c r="AF3307" s="1">
        <v>3.1728913723701599</v>
      </c>
      <c r="AG3307" s="1">
        <v>2.7683323689927501</v>
      </c>
      <c r="AH3307" s="1">
        <v>42.594308265264701</v>
      </c>
      <c r="AI3307" s="1" t="s">
        <v>29</v>
      </c>
      <c r="AJ3307" s="1" t="s">
        <v>29</v>
      </c>
      <c r="AK3307" s="11">
        <v>-8.2837455604330396E-2</v>
      </c>
      <c r="AL3307" s="1">
        <v>-2.7349159397269899E-2</v>
      </c>
      <c r="AM3307" s="1">
        <v>7.1648703023252602E-2</v>
      </c>
      <c r="AN3307" s="1" t="s">
        <v>4488</v>
      </c>
      <c r="AO3307" s="1">
        <v>14.2502777777778</v>
      </c>
      <c r="AP3307" s="1">
        <v>-0.83143095879544204</v>
      </c>
      <c r="AQ3307" s="1">
        <v>-0.55562807772510303</v>
      </c>
    </row>
    <row r="3308" spans="1:43" s="1" customFormat="1">
      <c r="A3308" s="9">
        <f t="shared" si="306"/>
        <v>41868.597222222263</v>
      </c>
      <c r="B3308" s="5">
        <v>41868.430555555598</v>
      </c>
      <c r="C3308" s="9" t="str">
        <f t="shared" si="307"/>
        <v>20140817102000</v>
      </c>
      <c r="D3308" s="9" t="str">
        <f t="shared" si="308"/>
        <v>10</v>
      </c>
      <c r="E3308" s="9"/>
      <c r="F3308" s="5" t="s">
        <v>4425</v>
      </c>
      <c r="G3308" s="6">
        <v>260.430555555556</v>
      </c>
      <c r="H3308" s="6">
        <v>-0.227279992970887</v>
      </c>
      <c r="I3308" s="6">
        <v>-0.97382945364943296</v>
      </c>
      <c r="J3308" s="7">
        <v>4598</v>
      </c>
      <c r="K3308" s="6">
        <v>1049</v>
      </c>
      <c r="L3308" s="3">
        <v>4760.2289661978803</v>
      </c>
      <c r="M3308" s="3">
        <f t="shared" si="305"/>
        <v>7.2469775474959537</v>
      </c>
      <c r="N3308" s="1">
        <f t="shared" si="309"/>
        <v>5.5901062411520284E-2</v>
      </c>
      <c r="O3308" s="1">
        <f t="shared" si="310"/>
        <v>129.63935272189875</v>
      </c>
      <c r="W3308" s="3"/>
      <c r="X3308" s="3"/>
      <c r="Y3308" s="5">
        <v>41868.597222222197</v>
      </c>
      <c r="Z3308" s="5"/>
      <c r="AA3308" s="3">
        <v>22.622683547086801</v>
      </c>
      <c r="AB3308" s="3">
        <v>30.371354166470201</v>
      </c>
      <c r="AC3308" s="7">
        <v>7.1572916670595701</v>
      </c>
      <c r="AD3308" s="11">
        <v>186.409098636159</v>
      </c>
      <c r="AE3308" s="7">
        <v>41.5527441121911</v>
      </c>
      <c r="AF3308" s="1">
        <v>3.0108641024971199</v>
      </c>
      <c r="AG3308" s="1">
        <v>2.8687167615579501</v>
      </c>
      <c r="AH3308" s="1">
        <v>42.781484280283301</v>
      </c>
      <c r="AI3308" s="1" t="s">
        <v>29</v>
      </c>
      <c r="AJ3308" s="1" t="s">
        <v>29</v>
      </c>
      <c r="AK3308" s="11">
        <v>-9.0465609840368805E-2</v>
      </c>
      <c r="AL3308" s="1">
        <v>-2.59970083576622E-2</v>
      </c>
      <c r="AM3308" s="1">
        <v>6.9615882501254903E-2</v>
      </c>
      <c r="AN3308" s="1" t="s">
        <v>4489</v>
      </c>
      <c r="AO3308" s="1">
        <v>14.3336111111111</v>
      </c>
      <c r="AP3308" s="1">
        <v>-0.81911214867552395</v>
      </c>
      <c r="AQ3308" s="1">
        <v>-0.573633408974901</v>
      </c>
    </row>
    <row r="3309" spans="1:43" s="1" customFormat="1">
      <c r="A3309" s="9">
        <f t="shared" si="306"/>
        <v>41868.600694444467</v>
      </c>
      <c r="B3309" s="5">
        <v>41868.434027777803</v>
      </c>
      <c r="C3309" s="9" t="str">
        <f t="shared" si="307"/>
        <v>20140817102500</v>
      </c>
      <c r="D3309" s="9" t="str">
        <f t="shared" si="308"/>
        <v>10</v>
      </c>
      <c r="E3309" s="9"/>
      <c r="F3309" s="5" t="s">
        <v>4426</v>
      </c>
      <c r="G3309" s="6">
        <v>260.434027777778</v>
      </c>
      <c r="H3309" s="6">
        <v>-0.227221785269306</v>
      </c>
      <c r="I3309" s="6">
        <v>-0.97384303678725803</v>
      </c>
      <c r="J3309" s="7">
        <v>4633</v>
      </c>
      <c r="K3309" s="6">
        <v>1049</v>
      </c>
      <c r="L3309" s="3">
        <v>4796.46385393536</v>
      </c>
      <c r="M3309" s="3">
        <f t="shared" si="305"/>
        <v>9.7316555637800768</v>
      </c>
      <c r="N3309" s="1">
        <f t="shared" si="309"/>
        <v>7.5730174839350187E-5</v>
      </c>
      <c r="O3309" s="1">
        <f t="shared" si="310"/>
        <v>128504.33244640296</v>
      </c>
      <c r="W3309" s="3"/>
      <c r="X3309" s="3"/>
      <c r="Y3309" s="5">
        <v>41868.600694444402</v>
      </c>
      <c r="Z3309" s="5"/>
      <c r="AA3309" s="3">
        <v>22.6855360364322</v>
      </c>
      <c r="AB3309" s="3">
        <v>30.365104166415598</v>
      </c>
      <c r="AC3309" s="7">
        <v>7.1502083328312898</v>
      </c>
      <c r="AD3309" s="11">
        <v>184.64717544359601</v>
      </c>
      <c r="AE3309" s="7">
        <v>44.467916959464802</v>
      </c>
      <c r="AF3309" s="1">
        <v>3.2154048124812502</v>
      </c>
      <c r="AG3309" s="1">
        <v>2.89048409622692</v>
      </c>
      <c r="AH3309" s="1">
        <v>43.285915631693499</v>
      </c>
      <c r="AI3309" s="1" t="s">
        <v>29</v>
      </c>
      <c r="AJ3309" s="1" t="s">
        <v>29</v>
      </c>
      <c r="AK3309" s="11">
        <v>-9.8093764085298393E-2</v>
      </c>
      <c r="AL3309" s="1">
        <v>-2.46448573030284E-2</v>
      </c>
      <c r="AM3309" s="1">
        <v>7.0760626135062094E-2</v>
      </c>
      <c r="AN3309" s="1" t="s">
        <v>4490</v>
      </c>
      <c r="AO3309" s="1">
        <v>14.4169444444444</v>
      </c>
      <c r="AP3309" s="1">
        <v>-0.80640348619436597</v>
      </c>
      <c r="AQ3309" s="1">
        <v>-0.59136572225110695</v>
      </c>
    </row>
    <row r="3310" spans="1:43" s="1" customFormat="1">
      <c r="A3310" s="9">
        <f t="shared" si="306"/>
        <v>41868.604166666664</v>
      </c>
      <c r="B3310" s="5">
        <v>41868.4375</v>
      </c>
      <c r="C3310" s="9" t="str">
        <f t="shared" si="307"/>
        <v>20140817103000</v>
      </c>
      <c r="D3310" s="9" t="str">
        <f t="shared" si="308"/>
        <v>10</v>
      </c>
      <c r="E3310" s="9"/>
      <c r="F3310" s="5" t="s">
        <v>4428</v>
      </c>
      <c r="G3310" s="6">
        <v>260.4375</v>
      </c>
      <c r="H3310" s="6">
        <v>-0.22716357675594401</v>
      </c>
      <c r="I3310" s="6">
        <v>-0.97385661644589505</v>
      </c>
      <c r="J3310" s="7">
        <v>4680</v>
      </c>
      <c r="K3310" s="6">
        <v>1049</v>
      </c>
      <c r="L3310" s="3">
        <v>4845.1221317542604</v>
      </c>
      <c r="M3310" s="3">
        <f t="shared" si="305"/>
        <v>6.2116950407098557</v>
      </c>
      <c r="N3310" s="1">
        <f t="shared" si="309"/>
        <v>-0.48035760722181919</v>
      </c>
      <c r="O3310" s="1">
        <f t="shared" si="310"/>
        <v>-12.931397249302693</v>
      </c>
      <c r="P3310" s="6" t="s">
        <v>4491</v>
      </c>
      <c r="Q3310" s="6">
        <v>1007</v>
      </c>
      <c r="R3310" s="6" t="s">
        <v>35</v>
      </c>
      <c r="S3310" s="6">
        <v>1.5</v>
      </c>
      <c r="T3310" s="6" t="s">
        <v>35</v>
      </c>
      <c r="U3310" s="6">
        <v>0</v>
      </c>
      <c r="V3310" s="6" t="s">
        <v>36</v>
      </c>
      <c r="W3310" s="3"/>
      <c r="X3310" s="3"/>
      <c r="Y3310" s="5">
        <v>41868.604166666701</v>
      </c>
      <c r="Z3310" s="5"/>
      <c r="AA3310" s="3">
        <v>22.7458317686838</v>
      </c>
      <c r="AB3310" s="3">
        <v>30.3611458336105</v>
      </c>
      <c r="AC3310" s="7">
        <v>7.1411458336105502</v>
      </c>
      <c r="AD3310" s="11">
        <v>182.84456386532599</v>
      </c>
      <c r="AE3310" s="7">
        <v>47.632074231318299</v>
      </c>
      <c r="AF3310" s="1">
        <v>3.4388443826599202</v>
      </c>
      <c r="AG3310" s="1">
        <v>2.9181069193670801</v>
      </c>
      <c r="AH3310" s="1">
        <v>43.8320409460026</v>
      </c>
      <c r="AI3310" s="1" t="s">
        <v>29</v>
      </c>
      <c r="AJ3310" s="1" t="s">
        <v>29</v>
      </c>
      <c r="AK3310" s="11">
        <v>-0.105721918330228</v>
      </c>
      <c r="AL3310" s="1">
        <v>-2.3292706248394499E-2</v>
      </c>
      <c r="AM3310" s="1">
        <v>7.22527142367973E-2</v>
      </c>
      <c r="AN3310" s="1" t="s">
        <v>4492</v>
      </c>
      <c r="AO3310" s="1">
        <v>14.5002777777778</v>
      </c>
      <c r="AP3310" s="1">
        <v>-0.79331101997678999</v>
      </c>
      <c r="AQ3310" s="1">
        <v>-0.60881657794723798</v>
      </c>
    </row>
    <row r="3311" spans="1:43" s="1" customFormat="1">
      <c r="A3311" s="9">
        <f t="shared" si="306"/>
        <v>41868.607638888861</v>
      </c>
      <c r="B3311" s="5">
        <v>41868.440972222197</v>
      </c>
      <c r="C3311" s="9" t="str">
        <f t="shared" si="307"/>
        <v>20140817103500</v>
      </c>
      <c r="D3311" s="9" t="str">
        <f t="shared" si="308"/>
        <v>10</v>
      </c>
      <c r="E3311" s="9"/>
      <c r="F3311" s="5" t="s">
        <v>4429</v>
      </c>
      <c r="G3311" s="6">
        <v>260.440972222222</v>
      </c>
      <c r="H3311" s="6">
        <v>-0.22710536743100801</v>
      </c>
      <c r="I3311" s="6">
        <v>-0.97387019262529395</v>
      </c>
      <c r="J3311" s="7">
        <v>4710</v>
      </c>
      <c r="K3311" s="6">
        <v>1049</v>
      </c>
      <c r="L3311" s="3">
        <v>4876.1806069578097</v>
      </c>
      <c r="M3311" s="3">
        <f t="shared" si="305"/>
        <v>6.7327905255360747</v>
      </c>
      <c r="N3311" s="1">
        <f t="shared" si="309"/>
        <v>0.21997462822509989</v>
      </c>
      <c r="O3311" s="1">
        <f t="shared" si="310"/>
        <v>30.607123102608064</v>
      </c>
      <c r="W3311" s="3"/>
      <c r="X3311" s="3"/>
      <c r="Y3311" s="5">
        <v>41868.607638888898</v>
      </c>
      <c r="Z3311" s="5"/>
      <c r="AA3311" s="3">
        <v>22.8025625638424</v>
      </c>
      <c r="AB3311" s="3">
        <v>30.367395833427199</v>
      </c>
      <c r="AC3311" s="7">
        <v>7.1473958334271899</v>
      </c>
      <c r="AD3311" s="11">
        <v>180.457948881167</v>
      </c>
      <c r="AE3311" s="7">
        <v>45.651714515107997</v>
      </c>
      <c r="AF3311" s="1">
        <v>3.2948185377530699</v>
      </c>
      <c r="AG3311" s="1">
        <v>3.06867795108111</v>
      </c>
      <c r="AH3311" s="1">
        <v>44.173001107811899</v>
      </c>
      <c r="AI3311" s="1" t="s">
        <v>29</v>
      </c>
      <c r="AJ3311" s="1" t="s">
        <v>29</v>
      </c>
      <c r="AK3311" s="11">
        <v>-0.112533018565926</v>
      </c>
      <c r="AL3311" s="1">
        <v>-2.3111359182535301E-2</v>
      </c>
      <c r="AM3311" s="1">
        <v>7.1220360325651905E-2</v>
      </c>
      <c r="AN3311" s="1" t="s">
        <v>4493</v>
      </c>
      <c r="AO3311" s="1">
        <v>14.5836111111111</v>
      </c>
      <c r="AP3311" s="1">
        <v>-0.779840981317105</v>
      </c>
      <c r="AQ3311" s="1">
        <v>-0.62597767041514796</v>
      </c>
    </row>
    <row r="3312" spans="1:43" s="1" customFormat="1">
      <c r="A3312" s="9">
        <f t="shared" si="306"/>
        <v>41868.611111111066</v>
      </c>
      <c r="B3312" s="5">
        <v>41868.444444444402</v>
      </c>
      <c r="C3312" s="9" t="str">
        <f t="shared" si="307"/>
        <v>20140817104000</v>
      </c>
      <c r="D3312" s="9" t="str">
        <f t="shared" si="308"/>
        <v>10</v>
      </c>
      <c r="E3312" s="9"/>
      <c r="F3312" s="5" t="s">
        <v>4430</v>
      </c>
      <c r="G3312" s="6">
        <v>260.444444444444</v>
      </c>
      <c r="H3312" s="6">
        <v>-0.22704715729470801</v>
      </c>
      <c r="I3312" s="6">
        <v>-0.97388376532540699</v>
      </c>
      <c r="J3312" s="7">
        <v>4738</v>
      </c>
      <c r="K3312" s="6">
        <v>1050</v>
      </c>
      <c r="L3312" s="3">
        <v>4909.8445595854901</v>
      </c>
      <c r="M3312" s="3">
        <f t="shared" si="305"/>
        <v>6.5188255613140429</v>
      </c>
      <c r="N3312" s="1">
        <f t="shared" si="309"/>
        <v>0.72021190475669949</v>
      </c>
      <c r="O3312" s="1">
        <f t="shared" si="310"/>
        <v>9.05126049466819</v>
      </c>
      <c r="W3312" s="3"/>
      <c r="X3312" s="3"/>
      <c r="Y3312" s="5">
        <v>41868.611111111102</v>
      </c>
      <c r="Z3312" s="5"/>
      <c r="AA3312" s="3">
        <v>22.8698422557339</v>
      </c>
      <c r="AB3312" s="3">
        <v>30.362708333093199</v>
      </c>
      <c r="AC3312" s="7">
        <v>7.1463541665466099</v>
      </c>
      <c r="AD3312" s="11">
        <v>178.00186843079001</v>
      </c>
      <c r="AE3312" s="7">
        <v>46.995931430083097</v>
      </c>
      <c r="AF3312" s="1">
        <v>3.3887624415131801</v>
      </c>
      <c r="AG3312" s="1">
        <v>3.0728824144995999</v>
      </c>
      <c r="AH3312" s="1">
        <v>44.393754996129701</v>
      </c>
      <c r="AI3312" s="1" t="s">
        <v>29</v>
      </c>
      <c r="AJ3312" s="1" t="s">
        <v>29</v>
      </c>
      <c r="AK3312" s="11">
        <v>-0.119344119029984</v>
      </c>
      <c r="AL3312" s="1">
        <v>-2.29300121105959E-2</v>
      </c>
      <c r="AM3312" s="1">
        <v>7.13913892833304E-2</v>
      </c>
      <c r="AN3312" s="1" t="s">
        <v>4494</v>
      </c>
      <c r="AO3312" s="1">
        <v>14.6669444444444</v>
      </c>
      <c r="AP3312" s="1">
        <v>-0.765999781213348</v>
      </c>
      <c r="AQ3312" s="1">
        <v>-0.64284083191805996</v>
      </c>
    </row>
    <row r="3313" spans="1:43" s="1" customFormat="1">
      <c r="A3313" s="9">
        <f t="shared" si="306"/>
        <v>41868.614583333365</v>
      </c>
      <c r="B3313" s="5">
        <v>41868.447916666701</v>
      </c>
      <c r="C3313" s="9" t="str">
        <f t="shared" si="307"/>
        <v>20140817104500</v>
      </c>
      <c r="D3313" s="9" t="str">
        <f t="shared" si="308"/>
        <v>10</v>
      </c>
      <c r="E3313" s="9"/>
      <c r="F3313" s="5" t="s">
        <v>4432</v>
      </c>
      <c r="G3313" s="6">
        <v>260.44791666666703</v>
      </c>
      <c r="H3313" s="6">
        <v>-0.22698894634725</v>
      </c>
      <c r="I3313" s="6">
        <v>-0.97389733454618599</v>
      </c>
      <c r="J3313" s="7">
        <v>4774</v>
      </c>
      <c r="K3313" s="6">
        <v>1049</v>
      </c>
      <c r="L3313" s="3">
        <v>4942.4386873920603</v>
      </c>
      <c r="M3313" s="3">
        <f t="shared" si="305"/>
        <v>8.1962003454218575</v>
      </c>
      <c r="N3313" s="1">
        <f t="shared" si="309"/>
        <v>0.15353515241103963</v>
      </c>
      <c r="O3313" s="1">
        <f t="shared" si="310"/>
        <v>53.383216916209783</v>
      </c>
      <c r="P3313" s="6" t="s">
        <v>4495</v>
      </c>
      <c r="Q3313" s="6">
        <v>1007</v>
      </c>
      <c r="R3313" s="6" t="s">
        <v>35</v>
      </c>
      <c r="S3313" s="6">
        <v>1.7</v>
      </c>
      <c r="T3313" s="6" t="s">
        <v>35</v>
      </c>
      <c r="U3313" s="6">
        <v>0</v>
      </c>
      <c r="V3313" s="6" t="s">
        <v>36</v>
      </c>
      <c r="W3313" s="3"/>
      <c r="X3313" s="3"/>
      <c r="Y3313" s="5">
        <v>41868.614583333299</v>
      </c>
      <c r="Z3313" s="5"/>
      <c r="AA3313" s="3">
        <v>22.9446568719849</v>
      </c>
      <c r="AB3313" s="3">
        <v>30.350208333040801</v>
      </c>
      <c r="AC3313" s="7">
        <v>7.1401041665204197</v>
      </c>
      <c r="AD3313" s="11">
        <v>175.496169850836</v>
      </c>
      <c r="AE3313" s="7">
        <v>50.7148458224028</v>
      </c>
      <c r="AF3313" s="1">
        <v>3.65268472890383</v>
      </c>
      <c r="AG3313" s="1">
        <v>2.9725393327404102</v>
      </c>
      <c r="AH3313" s="1">
        <v>44.528647258281502</v>
      </c>
      <c r="AI3313" s="1" t="s">
        <v>29</v>
      </c>
      <c r="AJ3313" s="1" t="s">
        <v>29</v>
      </c>
      <c r="AK3313" s="11">
        <v>-0.12615521949404199</v>
      </c>
      <c r="AL3313" s="1">
        <v>-2.2748665038656499E-2</v>
      </c>
      <c r="AM3313" s="1">
        <v>7.2426222329676104E-2</v>
      </c>
      <c r="AN3313" s="1" t="s">
        <v>4496</v>
      </c>
      <c r="AO3313" s="1">
        <v>14.7502777777778</v>
      </c>
      <c r="AP3313" s="1">
        <v>-0.75179400731600299</v>
      </c>
      <c r="AQ3313" s="1">
        <v>-0.65939803651796303</v>
      </c>
    </row>
    <row r="3314" spans="1:43" s="1" customFormat="1">
      <c r="A3314" s="9">
        <f t="shared" si="306"/>
        <v>41868.618055555562</v>
      </c>
      <c r="B3314" s="5">
        <v>41868.451388888898</v>
      </c>
      <c r="C3314" s="9" t="str">
        <f t="shared" si="307"/>
        <v>20140817105000</v>
      </c>
      <c r="D3314" s="9" t="str">
        <f t="shared" si="308"/>
        <v>10</v>
      </c>
      <c r="E3314" s="9"/>
      <c r="F3314" s="5" t="s">
        <v>4433</v>
      </c>
      <c r="G3314" s="6">
        <v>260.45138888888903</v>
      </c>
      <c r="H3314" s="6">
        <v>-0.226930734588843</v>
      </c>
      <c r="I3314" s="6">
        <v>-0.97391090028758198</v>
      </c>
      <c r="J3314" s="7">
        <v>4809</v>
      </c>
      <c r="K3314" s="6">
        <v>1050</v>
      </c>
      <c r="L3314" s="3">
        <v>4983.4196891191696</v>
      </c>
      <c r="M3314" s="3">
        <f t="shared" si="305"/>
        <v>6.2590673575141409</v>
      </c>
      <c r="N3314" s="1">
        <f t="shared" si="309"/>
        <v>-0.13678921209016009</v>
      </c>
      <c r="O3314" s="1">
        <f t="shared" si="310"/>
        <v>-45.757024708854111</v>
      </c>
      <c r="W3314" s="3"/>
      <c r="X3314" s="3"/>
      <c r="Y3314" s="5">
        <v>41868.618055555598</v>
      </c>
      <c r="Z3314" s="5"/>
      <c r="AA3314" s="3">
        <v>23.062394663433199</v>
      </c>
      <c r="AB3314" s="3">
        <v>30.3438541664942</v>
      </c>
      <c r="AC3314" s="7">
        <v>7.1707291675288696</v>
      </c>
      <c r="AD3314" s="11">
        <v>175.56910182790901</v>
      </c>
      <c r="AE3314" s="7">
        <v>50.776203602260701</v>
      </c>
      <c r="AF3314" s="1">
        <v>3.6511394335797802</v>
      </c>
      <c r="AG3314" s="1">
        <v>3.1189327173202601</v>
      </c>
      <c r="AH3314" s="1">
        <v>45.244905690548499</v>
      </c>
      <c r="AI3314" s="1" t="s">
        <v>29</v>
      </c>
      <c r="AJ3314" s="1" t="s">
        <v>29</v>
      </c>
      <c r="AK3314" s="11">
        <v>-0.13318508163075299</v>
      </c>
      <c r="AL3314" s="1">
        <v>-2.2936727732036401E-2</v>
      </c>
      <c r="AM3314" s="1">
        <v>6.7494880455394604E-2</v>
      </c>
      <c r="AN3314" s="1" t="s">
        <v>4497</v>
      </c>
      <c r="AO3314" s="1">
        <v>14.8336111111111</v>
      </c>
      <c r="AP3314" s="1">
        <v>-0.737230420792643</v>
      </c>
      <c r="AQ3314" s="1">
        <v>-0.67564140389551497</v>
      </c>
    </row>
    <row r="3315" spans="1:43" s="1" customFormat="1">
      <c r="A3315" s="9">
        <f t="shared" si="306"/>
        <v>41868.621527777766</v>
      </c>
      <c r="B3315" s="5">
        <v>41868.454861111102</v>
      </c>
      <c r="C3315" s="9" t="str">
        <f t="shared" si="307"/>
        <v>20140817105500</v>
      </c>
      <c r="D3315" s="9" t="str">
        <f t="shared" si="308"/>
        <v>10</v>
      </c>
      <c r="E3315" s="9"/>
      <c r="F3315" s="5" t="s">
        <v>4434</v>
      </c>
      <c r="G3315" s="6">
        <v>260.45486111111097</v>
      </c>
      <c r="H3315" s="6">
        <v>-0.22687252201969399</v>
      </c>
      <c r="I3315" s="6">
        <v>-0.97392446254954701</v>
      </c>
      <c r="J3315" s="7">
        <v>4830</v>
      </c>
      <c r="K3315" s="6">
        <v>1052</v>
      </c>
      <c r="L3315" s="3">
        <v>5014.7150259067403</v>
      </c>
      <c r="M3315" s="3">
        <f t="shared" si="305"/>
        <v>1.2020725388600113</v>
      </c>
      <c r="N3315" s="1">
        <f t="shared" si="309"/>
        <v>-0.58838170316079896</v>
      </c>
      <c r="O3315" s="1">
        <f t="shared" si="310"/>
        <v>-2.0430148191258364</v>
      </c>
      <c r="W3315" s="3"/>
      <c r="X3315" s="3"/>
      <c r="Y3315" s="5">
        <v>41868.621527777803</v>
      </c>
      <c r="Z3315" s="5"/>
      <c r="AA3315" s="3">
        <v>23.179425625947999</v>
      </c>
      <c r="AB3315" s="3">
        <v>30.34</v>
      </c>
      <c r="AC3315" s="7">
        <v>7.19239583353197</v>
      </c>
      <c r="AD3315" s="11">
        <v>176.00556110814401</v>
      </c>
      <c r="AE3315" s="7">
        <v>51.810381507933897</v>
      </c>
      <c r="AF3315" s="1">
        <v>3.7186814543488902</v>
      </c>
      <c r="AG3315" s="1">
        <v>3.2695094879769999</v>
      </c>
      <c r="AH3315" s="1">
        <v>45.729414534770299</v>
      </c>
      <c r="AI3315" s="1" t="s">
        <v>29</v>
      </c>
      <c r="AJ3315" s="1" t="s">
        <v>29</v>
      </c>
      <c r="AK3315" s="11">
        <v>-0.14021494376746299</v>
      </c>
      <c r="AL3315" s="1">
        <v>-2.3124790425416299E-2</v>
      </c>
      <c r="AM3315" s="1">
        <v>6.4210221264012504E-2</v>
      </c>
      <c r="AN3315" s="1" t="s">
        <v>4498</v>
      </c>
      <c r="AO3315" s="1">
        <v>14.9169444444444</v>
      </c>
      <c r="AP3315" s="1">
        <v>-0.72231595310998098</v>
      </c>
      <c r="AQ3315" s="1">
        <v>-0.69156320310064201</v>
      </c>
    </row>
    <row r="3316" spans="1:43" s="1" customFormat="1">
      <c r="A3316" s="9">
        <f t="shared" si="306"/>
        <v>41868.624999999964</v>
      </c>
      <c r="B3316" s="5">
        <v>41868.458333333299</v>
      </c>
      <c r="C3316" s="9" t="str">
        <f t="shared" si="307"/>
        <v>20140817110000</v>
      </c>
      <c r="D3316" s="9" t="str">
        <f t="shared" si="308"/>
        <v>11</v>
      </c>
      <c r="E3316" s="9"/>
      <c r="F3316" s="5" t="s">
        <v>4436</v>
      </c>
      <c r="G3316" s="6">
        <v>260.45833333333297</v>
      </c>
      <c r="H3316" s="6">
        <v>-0.22681430864001201</v>
      </c>
      <c r="I3316" s="6">
        <v>-0.973938021332032</v>
      </c>
      <c r="J3316" s="7">
        <v>4845</v>
      </c>
      <c r="K3316" s="6">
        <v>1050</v>
      </c>
      <c r="L3316" s="3">
        <v>5020.7253886010403</v>
      </c>
      <c r="M3316" s="3">
        <f t="shared" si="305"/>
        <v>9.8585738958779991</v>
      </c>
      <c r="N3316" s="1">
        <f t="shared" si="309"/>
        <v>-0.56955578963760023</v>
      </c>
      <c r="O3316" s="1">
        <f t="shared" si="310"/>
        <v>-17.309233046600863</v>
      </c>
      <c r="P3316" s="6" t="s">
        <v>4499</v>
      </c>
      <c r="Q3316" s="6">
        <v>1006</v>
      </c>
      <c r="R3316" s="6" t="s">
        <v>35</v>
      </c>
      <c r="S3316" s="6">
        <v>1.4</v>
      </c>
      <c r="T3316" s="6" t="s">
        <v>35</v>
      </c>
      <c r="U3316" s="6">
        <v>0</v>
      </c>
      <c r="V3316" s="6" t="s">
        <v>36</v>
      </c>
      <c r="W3316" s="3"/>
      <c r="X3316" s="3"/>
      <c r="Y3316" s="5">
        <v>41868.625</v>
      </c>
      <c r="Z3316" s="5"/>
      <c r="AA3316" s="3">
        <v>23.2941491694577</v>
      </c>
      <c r="AB3316" s="3">
        <v>30.34</v>
      </c>
      <c r="AC3316" s="7">
        <v>7.1986458333486096</v>
      </c>
      <c r="AD3316" s="11">
        <v>176.95651617056899</v>
      </c>
      <c r="AE3316" s="7">
        <v>54.509257515575101</v>
      </c>
      <c r="AF3316" s="1">
        <v>3.9046021549718199</v>
      </c>
      <c r="AG3316" s="1">
        <v>3.4200885348115699</v>
      </c>
      <c r="AH3316" s="1">
        <v>45.825257347135903</v>
      </c>
      <c r="AI3316" s="1" t="s">
        <v>29</v>
      </c>
      <c r="AJ3316" s="1" t="s">
        <v>29</v>
      </c>
      <c r="AK3316" s="11">
        <v>-0.147244805668479</v>
      </c>
      <c r="AL3316" s="1">
        <v>-2.33128531124909E-2</v>
      </c>
      <c r="AM3316" s="1">
        <v>6.3292779286121301E-2</v>
      </c>
      <c r="AN3316" s="1" t="s">
        <v>4500</v>
      </c>
      <c r="AO3316" s="1">
        <v>15.0002777777778</v>
      </c>
      <c r="AP3316" s="1">
        <v>-0.707057702734879</v>
      </c>
      <c r="AQ3316" s="1">
        <v>-0.70715585623204402</v>
      </c>
    </row>
    <row r="3317" spans="1:43" s="1" customFormat="1">
      <c r="A3317" s="9">
        <f t="shared" si="306"/>
        <v>41868.628472222263</v>
      </c>
      <c r="B3317" s="5">
        <v>41868.461805555598</v>
      </c>
      <c r="C3317" s="9" t="str">
        <f t="shared" si="307"/>
        <v>20140817110500</v>
      </c>
      <c r="D3317" s="9" t="str">
        <f t="shared" si="308"/>
        <v>11</v>
      </c>
      <c r="E3317" s="9"/>
      <c r="F3317" s="5" t="s">
        <v>4437</v>
      </c>
      <c r="G3317" s="6">
        <v>260.461805555556</v>
      </c>
      <c r="H3317" s="6">
        <v>-0.226756094450005</v>
      </c>
      <c r="I3317" s="6">
        <v>-0.97395157663498899</v>
      </c>
      <c r="J3317" s="7">
        <v>4874</v>
      </c>
      <c r="K3317" s="6">
        <v>1054</v>
      </c>
      <c r="L3317" s="3">
        <v>5070.0182580804303</v>
      </c>
      <c r="M3317" s="3">
        <f t="shared" si="305"/>
        <v>1.0402171231198736</v>
      </c>
      <c r="N3317" s="1">
        <f t="shared" si="309"/>
        <v>-0.60616032469756076</v>
      </c>
      <c r="O3317" s="1">
        <f t="shared" si="310"/>
        <v>-1.7160758973112968</v>
      </c>
      <c r="W3317" s="3"/>
      <c r="X3317" s="3"/>
      <c r="Y3317" s="5">
        <v>41868.628472222197</v>
      </c>
      <c r="Z3317" s="5"/>
      <c r="AA3317" s="3">
        <v>23.3790756871133</v>
      </c>
      <c r="AB3317" s="3">
        <v>30.344895833477398</v>
      </c>
      <c r="AC3317" s="7">
        <v>7.2</v>
      </c>
      <c r="AD3317" s="11">
        <v>177.02049217520101</v>
      </c>
      <c r="AE3317" s="7">
        <v>56.174257108646998</v>
      </c>
      <c r="AF3317" s="1">
        <v>4.01533216774195</v>
      </c>
      <c r="AG3317" s="1">
        <v>3.41342285493094</v>
      </c>
      <c r="AH3317" s="1">
        <v>46.086942256892002</v>
      </c>
      <c r="AI3317" s="1" t="s">
        <v>29</v>
      </c>
      <c r="AJ3317" s="1" t="s">
        <v>29</v>
      </c>
      <c r="AK3317" s="11">
        <v>-0.153119512503607</v>
      </c>
      <c r="AL3317" s="1">
        <v>-2.01185297425161E-2</v>
      </c>
      <c r="AM3317" s="1">
        <v>6.3095734448019303E-2</v>
      </c>
      <c r="AN3317" s="1" t="s">
        <v>4501</v>
      </c>
      <c r="AO3317" s="1">
        <v>15.0836111111111</v>
      </c>
      <c r="AP3317" s="1">
        <v>-0.69146293175586304</v>
      </c>
      <c r="AQ3317" s="1">
        <v>-0.72241194204386405</v>
      </c>
    </row>
    <row r="3318" spans="1:43" s="1" customFormat="1">
      <c r="A3318" s="9">
        <f t="shared" si="306"/>
        <v>41868.631944444467</v>
      </c>
      <c r="B3318" s="5">
        <v>41868.465277777803</v>
      </c>
      <c r="C3318" s="9" t="str">
        <f t="shared" si="307"/>
        <v>20140817111000</v>
      </c>
      <c r="D3318" s="9" t="str">
        <f t="shared" si="308"/>
        <v>11</v>
      </c>
      <c r="E3318" s="9"/>
      <c r="F3318" s="5" t="s">
        <v>4438</v>
      </c>
      <c r="G3318" s="6">
        <v>260.465277777778</v>
      </c>
      <c r="H3318" s="6">
        <v>-0.22669787944987899</v>
      </c>
      <c r="I3318" s="6">
        <v>-0.97396512845836902</v>
      </c>
      <c r="J3318" s="7">
        <v>4879</v>
      </c>
      <c r="K3318" s="6">
        <v>1054</v>
      </c>
      <c r="L3318" s="3">
        <v>5075.2193436960297</v>
      </c>
      <c r="M3318" s="3">
        <f t="shared" si="305"/>
        <v>4.7849987663461437</v>
      </c>
      <c r="N3318" s="1">
        <f t="shared" si="309"/>
        <v>-0.79241236876745946</v>
      </c>
      <c r="O3318" s="1">
        <f t="shared" si="310"/>
        <v>-6.0385210465465926</v>
      </c>
      <c r="W3318" s="3"/>
      <c r="X3318" s="3"/>
      <c r="Y3318" s="5">
        <v>41868.631944444402</v>
      </c>
      <c r="Z3318" s="5"/>
      <c r="AA3318" s="3">
        <v>23.459876081445699</v>
      </c>
      <c r="AB3318" s="3">
        <v>30.3477083327789</v>
      </c>
      <c r="AC3318" s="7">
        <v>7.2068750016632803</v>
      </c>
      <c r="AD3318" s="11">
        <v>177.29799152289701</v>
      </c>
      <c r="AE3318" s="7">
        <v>57.520288035103</v>
      </c>
      <c r="AF3318" s="1">
        <v>4.1030645808731103</v>
      </c>
      <c r="AG3318" s="1">
        <v>3.38166527497278</v>
      </c>
      <c r="AH3318" s="1">
        <v>46.324618040650002</v>
      </c>
      <c r="AI3318" s="1" t="s">
        <v>29</v>
      </c>
      <c r="AJ3318" s="1" t="s">
        <v>29</v>
      </c>
      <c r="AK3318" s="11">
        <v>-0.15899421930000601</v>
      </c>
      <c r="AL3318" s="1">
        <v>-1.6924206259137899E-2</v>
      </c>
      <c r="AM3318" s="1">
        <v>6.2104775804394503E-2</v>
      </c>
      <c r="AN3318" s="1" t="s">
        <v>4502</v>
      </c>
      <c r="AO3318" s="1">
        <v>15.1669444444444</v>
      </c>
      <c r="AP3318" s="1">
        <v>-0.67553906242677197</v>
      </c>
      <c r="AQ3318" s="1">
        <v>-0.73732419947778605</v>
      </c>
    </row>
    <row r="3319" spans="1:43" s="1" customFormat="1">
      <c r="A3319" s="9">
        <f t="shared" si="306"/>
        <v>41868.635416666664</v>
      </c>
      <c r="B3319" s="5">
        <v>41868.46875</v>
      </c>
      <c r="C3319" s="9" t="str">
        <f t="shared" si="307"/>
        <v>20140817111500</v>
      </c>
      <c r="D3319" s="9" t="str">
        <f t="shared" si="308"/>
        <v>11</v>
      </c>
      <c r="E3319" s="9"/>
      <c r="F3319" s="5" t="s">
        <v>4440</v>
      </c>
      <c r="G3319" s="6">
        <v>260.46875</v>
      </c>
      <c r="H3319" s="6">
        <v>-0.226639663639845</v>
      </c>
      <c r="I3319" s="6">
        <v>-0.97397867680212502</v>
      </c>
      <c r="J3319" s="7">
        <v>4902</v>
      </c>
      <c r="K3319" s="6">
        <v>1054</v>
      </c>
      <c r="L3319" s="3">
        <v>5099.1443375277604</v>
      </c>
      <c r="M3319" s="3">
        <f t="shared" si="305"/>
        <v>4.5769553417219866</v>
      </c>
      <c r="N3319" s="1">
        <f t="shared" si="309"/>
        <v>-0.67335124066221963</v>
      </c>
      <c r="O3319" s="1">
        <f t="shared" si="310"/>
        <v>-6.7972776544091547</v>
      </c>
      <c r="P3319" s="6" t="s">
        <v>4503</v>
      </c>
      <c r="Q3319" s="6">
        <v>1006</v>
      </c>
      <c r="R3319" s="6" t="s">
        <v>35</v>
      </c>
      <c r="S3319" s="6">
        <v>1.7</v>
      </c>
      <c r="T3319" s="6" t="s">
        <v>35</v>
      </c>
      <c r="U3319" s="6">
        <v>0</v>
      </c>
      <c r="V3319" s="6" t="s">
        <v>36</v>
      </c>
      <c r="W3319" s="3"/>
      <c r="X3319" s="3"/>
      <c r="Y3319" s="5">
        <v>41868.635416666701</v>
      </c>
      <c r="Z3319" s="5"/>
      <c r="AA3319" s="3">
        <v>23.559009633944498</v>
      </c>
      <c r="AB3319" s="3">
        <v>30.335208332726499</v>
      </c>
      <c r="AC3319" s="7">
        <v>7.2443750018204502</v>
      </c>
      <c r="AD3319" s="11">
        <v>179.61949400484099</v>
      </c>
      <c r="AE3319" s="7">
        <v>58.7193063960286</v>
      </c>
      <c r="AF3319" s="1">
        <v>4.1809962216509504</v>
      </c>
      <c r="AG3319" s="1">
        <v>3.4318771997331399</v>
      </c>
      <c r="AH3319" s="1">
        <v>46.2510087524008</v>
      </c>
      <c r="AI3319" s="1" t="s">
        <v>29</v>
      </c>
      <c r="AJ3319" s="1" t="s">
        <v>29</v>
      </c>
      <c r="AK3319" s="11">
        <v>-0.16486892609640399</v>
      </c>
      <c r="AL3319" s="1">
        <v>-1.3729882775759801E-2</v>
      </c>
      <c r="AM3319" s="1">
        <v>5.6967216297532201E-2</v>
      </c>
      <c r="AN3319" s="1" t="s">
        <v>4504</v>
      </c>
      <c r="AO3319" s="1">
        <v>15.2502777777778</v>
      </c>
      <c r="AP3319" s="1">
        <v>-0.65929367363416902</v>
      </c>
      <c r="AQ3319" s="1">
        <v>-0.75188553111890699</v>
      </c>
    </row>
    <row r="3320" spans="1:43" s="1" customFormat="1">
      <c r="A3320" s="9">
        <f t="shared" si="306"/>
        <v>41868.638888888861</v>
      </c>
      <c r="B3320" s="5">
        <v>41868.472222222197</v>
      </c>
      <c r="C3320" s="9" t="str">
        <f t="shared" si="307"/>
        <v>20140817112000</v>
      </c>
      <c r="D3320" s="9" t="str">
        <f t="shared" si="308"/>
        <v>11</v>
      </c>
      <c r="E3320" s="9"/>
      <c r="F3320" s="5" t="s">
        <v>4441</v>
      </c>
      <c r="G3320" s="6">
        <v>260.472222222222</v>
      </c>
      <c r="H3320" s="6">
        <v>-0.22658144702010899</v>
      </c>
      <c r="I3320" s="6">
        <v>-0.97399222166620703</v>
      </c>
      <c r="J3320" s="7">
        <v>4924</v>
      </c>
      <c r="K3320" s="6">
        <v>1054</v>
      </c>
      <c r="L3320" s="3">
        <v>5122.0291142363703</v>
      </c>
      <c r="M3320" s="3">
        <f t="shared" si="305"/>
        <v>6.0332593140879904</v>
      </c>
      <c r="N3320" s="1">
        <f t="shared" si="309"/>
        <v>-0.58830756461858014</v>
      </c>
      <c r="O3320" s="1">
        <f t="shared" si="310"/>
        <v>-10.255280871663716</v>
      </c>
      <c r="W3320" s="3"/>
      <c r="X3320" s="3"/>
      <c r="Y3320" s="5">
        <v>41868.638888888898</v>
      </c>
      <c r="Z3320" s="5"/>
      <c r="AA3320" s="3">
        <v>23.656324280030098</v>
      </c>
      <c r="AB3320" s="3">
        <v>30.319062499639799</v>
      </c>
      <c r="AC3320" s="7">
        <v>7.2818750007203201</v>
      </c>
      <c r="AD3320" s="11">
        <v>182.18426049392701</v>
      </c>
      <c r="AE3320" s="7">
        <v>59.183473985380097</v>
      </c>
      <c r="AF3320" s="1">
        <v>4.2064387018085698</v>
      </c>
      <c r="AG3320" s="1">
        <v>3.4235387530824202</v>
      </c>
      <c r="AH3320" s="1">
        <v>46.394525040891402</v>
      </c>
      <c r="AI3320" s="1" t="s">
        <v>29</v>
      </c>
      <c r="AJ3320" s="1" t="s">
        <v>29</v>
      </c>
      <c r="AK3320" s="11">
        <v>-0.170573975320638</v>
      </c>
      <c r="AL3320" s="1">
        <v>-1.27050438611295E-2</v>
      </c>
      <c r="AM3320" s="1">
        <v>5.22546567482393E-2</v>
      </c>
      <c r="AN3320" s="1" t="s">
        <v>4505</v>
      </c>
      <c r="AO3320" s="1">
        <v>15.3336111111111</v>
      </c>
      <c r="AP3320" s="1">
        <v>-0.64273449729021204</v>
      </c>
      <c r="AQ3320" s="1">
        <v>-0.76608900657371304</v>
      </c>
    </row>
    <row r="3321" spans="1:43" s="1" customFormat="1">
      <c r="A3321" s="9">
        <f t="shared" si="306"/>
        <v>41868.642361111066</v>
      </c>
      <c r="B3321" s="5">
        <v>41868.475694444402</v>
      </c>
      <c r="C3321" s="9" t="str">
        <f t="shared" si="307"/>
        <v>20140817112500</v>
      </c>
      <c r="D3321" s="9" t="str">
        <f t="shared" si="308"/>
        <v>11</v>
      </c>
      <c r="E3321" s="9"/>
      <c r="F3321" s="5" t="s">
        <v>4442</v>
      </c>
      <c r="G3321" s="6">
        <v>260.475694444444</v>
      </c>
      <c r="H3321" s="6">
        <v>-0.22652322959087901</v>
      </c>
      <c r="I3321" s="6">
        <v>-0.97400576305056696</v>
      </c>
      <c r="J3321" s="7">
        <v>4953</v>
      </c>
      <c r="K3321" s="6">
        <v>1054</v>
      </c>
      <c r="L3321" s="3">
        <v>5152.1954108068103</v>
      </c>
      <c r="M3321" s="3">
        <f t="shared" si="305"/>
        <v>4.5769553417219866</v>
      </c>
      <c r="N3321" s="1">
        <f t="shared" si="309"/>
        <v>-0.26957654733482028</v>
      </c>
      <c r="O3321" s="1">
        <f t="shared" si="310"/>
        <v>-16.978314274636446</v>
      </c>
      <c r="W3321" s="3"/>
      <c r="X3321" s="3"/>
      <c r="Y3321" s="5">
        <v>41868.642361111102</v>
      </c>
      <c r="Z3321" s="5"/>
      <c r="AA3321" s="3">
        <v>23.752339713036601</v>
      </c>
      <c r="AB3321" s="3">
        <v>30.300312499561301</v>
      </c>
      <c r="AC3321" s="7">
        <v>7.3193750008774803</v>
      </c>
      <c r="AD3321" s="11">
        <v>184.92278710956199</v>
      </c>
      <c r="AE3321" s="7">
        <v>59.1227482715815</v>
      </c>
      <c r="AF3321" s="1">
        <v>4.1943889314453999</v>
      </c>
      <c r="AG3321" s="1">
        <v>3.3733786183371</v>
      </c>
      <c r="AH3321" s="1">
        <v>46.693131012125598</v>
      </c>
      <c r="AI3321" s="1" t="s">
        <v>29</v>
      </c>
      <c r="AJ3321" s="1" t="s">
        <v>29</v>
      </c>
      <c r="AK3321" s="11">
        <v>-0.17627902473614901</v>
      </c>
      <c r="AL3321" s="1">
        <v>-1.1680204912138699E-2</v>
      </c>
      <c r="AM3321" s="1">
        <v>4.79319391298677E-2</v>
      </c>
      <c r="AN3321" s="1" t="s">
        <v>4506</v>
      </c>
      <c r="AO3321" s="1">
        <v>15.4169444444444</v>
      </c>
      <c r="AP3321" s="1">
        <v>-0.62586941465268398</v>
      </c>
      <c r="AQ3321" s="1">
        <v>-0.77992786576856299</v>
      </c>
    </row>
    <row r="3322" spans="1:43" s="1" customFormat="1">
      <c r="A3322" s="9">
        <f t="shared" si="306"/>
        <v>41868.645833333365</v>
      </c>
      <c r="B3322" s="5">
        <v>41868.479166666701</v>
      </c>
      <c r="C3322" s="9" t="str">
        <f t="shared" si="307"/>
        <v>20140817113000</v>
      </c>
      <c r="D3322" s="9" t="str">
        <f t="shared" si="308"/>
        <v>11</v>
      </c>
      <c r="E3322" s="9"/>
      <c r="F3322" s="5" t="s">
        <v>4444</v>
      </c>
      <c r="G3322" s="6">
        <v>260.47916666666703</v>
      </c>
      <c r="H3322" s="6">
        <v>-0.22646501135236399</v>
      </c>
      <c r="I3322" s="6">
        <v>-0.97401930095515799</v>
      </c>
      <c r="J3322" s="7">
        <v>4975</v>
      </c>
      <c r="K3322" s="6">
        <v>1054</v>
      </c>
      <c r="L3322" s="3">
        <v>5175.0801875154202</v>
      </c>
      <c r="M3322" s="3">
        <f t="shared" si="305"/>
        <v>2.7045645201080335</v>
      </c>
      <c r="N3322" s="1">
        <f t="shared" si="309"/>
        <v>-0.32859080197858004</v>
      </c>
      <c r="O3322" s="1">
        <f t="shared" si="310"/>
        <v>-8.2307980132819942</v>
      </c>
      <c r="P3322" s="6" t="s">
        <v>4507</v>
      </c>
      <c r="Q3322" s="6">
        <v>1006</v>
      </c>
      <c r="R3322" s="6" t="s">
        <v>35</v>
      </c>
      <c r="S3322" s="6">
        <v>1.9</v>
      </c>
      <c r="T3322" s="6" t="s">
        <v>35</v>
      </c>
      <c r="U3322" s="6">
        <v>0</v>
      </c>
      <c r="V3322" s="6" t="s">
        <v>36</v>
      </c>
      <c r="W3322" s="3"/>
      <c r="X3322" s="3"/>
      <c r="Y3322" s="5">
        <v>41868.645833333299</v>
      </c>
      <c r="Z3322" s="5"/>
      <c r="AA3322" s="3">
        <v>23.806045026188499</v>
      </c>
      <c r="AB3322" s="3">
        <v>30.3122916670116</v>
      </c>
      <c r="AC3322" s="7">
        <v>7.24624999793072</v>
      </c>
      <c r="AD3322" s="11">
        <v>188.36433784334801</v>
      </c>
      <c r="AE3322" s="7">
        <v>60.713593464481399</v>
      </c>
      <c r="AF3322" s="1">
        <v>4.3062072739992701</v>
      </c>
      <c r="AG3322" s="1">
        <v>3.4219188903387301</v>
      </c>
      <c r="AH3322" s="1">
        <v>46.985130321539202</v>
      </c>
      <c r="AI3322" s="1" t="s">
        <v>29</v>
      </c>
      <c r="AJ3322" s="1" t="s">
        <v>29</v>
      </c>
      <c r="AK3322" s="11">
        <v>-0.18198407415166001</v>
      </c>
      <c r="AL3322" s="1">
        <v>-1.0655365963148001E-2</v>
      </c>
      <c r="AM3322" s="1">
        <v>5.6721799718935997E-2</v>
      </c>
      <c r="AN3322" s="1" t="s">
        <v>4508</v>
      </c>
      <c r="AO3322" s="1">
        <v>15.5002777777778</v>
      </c>
      <c r="AP3322" s="1">
        <v>-0.60870645257395195</v>
      </c>
      <c r="AQ3322" s="1">
        <v>-0.79339552216711895</v>
      </c>
    </row>
    <row r="3323" spans="1:43" s="1" customFormat="1">
      <c r="A3323" s="9">
        <f t="shared" si="306"/>
        <v>41868.649305555562</v>
      </c>
      <c r="B3323" s="5">
        <v>41868.482638888898</v>
      </c>
      <c r="C3323" s="9" t="str">
        <f t="shared" si="307"/>
        <v>20140817113500</v>
      </c>
      <c r="D3323" s="9" t="str">
        <f t="shared" si="308"/>
        <v>11</v>
      </c>
      <c r="E3323" s="9"/>
      <c r="F3323" s="5" t="s">
        <v>4445</v>
      </c>
      <c r="G3323" s="6">
        <v>260.48263888888903</v>
      </c>
      <c r="H3323" s="6">
        <v>-0.22640679230477101</v>
      </c>
      <c r="I3323" s="6">
        <v>-0.97403283537992902</v>
      </c>
      <c r="J3323" s="7">
        <v>4988</v>
      </c>
      <c r="K3323" s="6">
        <v>1054</v>
      </c>
      <c r="L3323" s="3">
        <v>5188.6030101159604</v>
      </c>
      <c r="M3323" s="3">
        <f t="shared" si="305"/>
        <v>7.4895632864559953</v>
      </c>
      <c r="N3323" s="1">
        <f t="shared" si="309"/>
        <v>-0.43221731781315997</v>
      </c>
      <c r="O3323" s="1">
        <f t="shared" si="310"/>
        <v>-17.328235074776906</v>
      </c>
      <c r="W3323" s="3"/>
      <c r="X3323" s="3"/>
      <c r="Y3323" s="5">
        <v>41868.649305555598</v>
      </c>
      <c r="Z3323" s="5"/>
      <c r="AA3323" s="3">
        <v>23.878156281181699</v>
      </c>
      <c r="AB3323" s="3">
        <v>30.317604166468001</v>
      </c>
      <c r="AC3323" s="7">
        <v>7.21916666825574</v>
      </c>
      <c r="AD3323" s="11">
        <v>191.840584397687</v>
      </c>
      <c r="AE3323" s="7">
        <v>61.688587546066501</v>
      </c>
      <c r="AF3323" s="1">
        <v>4.3718369031698003</v>
      </c>
      <c r="AG3323" s="1">
        <v>3.52984858673027</v>
      </c>
      <c r="AH3323" s="1" t="s">
        <v>29</v>
      </c>
      <c r="AI3323" s="1" t="s">
        <v>29</v>
      </c>
      <c r="AJ3323" s="1" t="s">
        <v>29</v>
      </c>
      <c r="AK3323" s="11">
        <v>-0.18680436822840199</v>
      </c>
      <c r="AL3323" s="1">
        <v>-9.6625408034395101E-3</v>
      </c>
      <c r="AM3323" s="1">
        <v>6.0371689778313399E-2</v>
      </c>
      <c r="AN3323" s="1" t="s">
        <v>4509</v>
      </c>
      <c r="AO3323" s="1">
        <v>15.5836111111111</v>
      </c>
      <c r="AP3323" s="1">
        <v>-0.59125377968062298</v>
      </c>
      <c r="AQ3323" s="1">
        <v>-0.80648556590516696</v>
      </c>
    </row>
    <row r="3324" spans="1:43" s="1" customFormat="1">
      <c r="A3324" s="9">
        <f t="shared" si="306"/>
        <v>41868.652777777766</v>
      </c>
      <c r="B3324" s="5">
        <v>41868.486111111102</v>
      </c>
      <c r="C3324" s="9" t="str">
        <f t="shared" si="307"/>
        <v>20140817114000</v>
      </c>
      <c r="D3324" s="9" t="str">
        <f t="shared" si="308"/>
        <v>11</v>
      </c>
      <c r="E3324" s="9"/>
      <c r="F3324" s="5" t="s">
        <v>4446</v>
      </c>
      <c r="G3324" s="6">
        <v>260.48611111111097</v>
      </c>
      <c r="H3324" s="6">
        <v>-0.22634857244831</v>
      </c>
      <c r="I3324" s="6">
        <v>-0.97404636632483399</v>
      </c>
      <c r="J3324" s="7">
        <v>5024</v>
      </c>
      <c r="K3324" s="6">
        <v>1054</v>
      </c>
      <c r="L3324" s="3">
        <v>5226.0508265482404</v>
      </c>
      <c r="M3324" s="3">
        <f t="shared" si="305"/>
        <v>2.4001973846519831</v>
      </c>
      <c r="N3324" s="1">
        <f t="shared" si="309"/>
        <v>-7.4897086089960402E-2</v>
      </c>
      <c r="O3324" s="1">
        <f t="shared" si="310"/>
        <v>-32.046605681949465</v>
      </c>
      <c r="W3324" s="3"/>
      <c r="X3324" s="3"/>
      <c r="Y3324" s="5">
        <v>41868.652777777803</v>
      </c>
      <c r="Z3324" s="5"/>
      <c r="AA3324" s="3">
        <v>23.981030718123201</v>
      </c>
      <c r="AB3324" s="3">
        <v>30.311354166441799</v>
      </c>
      <c r="AC3324" s="7">
        <v>7.2691666684652798</v>
      </c>
      <c r="AD3324" s="11">
        <v>195.353477315178</v>
      </c>
      <c r="AE3324" s="7">
        <v>61.627833040600997</v>
      </c>
      <c r="AF3324" s="1">
        <v>4.3597855732579998</v>
      </c>
      <c r="AG3324" s="1">
        <v>3.7306266158705199</v>
      </c>
      <c r="AH3324" s="1" t="s">
        <v>29</v>
      </c>
      <c r="AI3324" s="1" t="s">
        <v>29</v>
      </c>
      <c r="AJ3324" s="1" t="s">
        <v>29</v>
      </c>
      <c r="AK3324" s="11">
        <v>-0.191624662305143</v>
      </c>
      <c r="AL3324" s="1">
        <v>-8.6697156437310196E-3</v>
      </c>
      <c r="AM3324" s="1">
        <v>5.38063251256806E-2</v>
      </c>
      <c r="AN3324" s="1" t="s">
        <v>4510</v>
      </c>
      <c r="AO3324" s="1">
        <v>15.6669444444444</v>
      </c>
      <c r="AP3324" s="1">
        <v>-0.57351970248573003</v>
      </c>
      <c r="AQ3324" s="1">
        <v>-0.81919176684136696</v>
      </c>
    </row>
    <row r="3325" spans="1:43" s="1" customFormat="1">
      <c r="A3325" s="9">
        <f t="shared" si="306"/>
        <v>41868.656249999964</v>
      </c>
      <c r="B3325" s="5">
        <v>41868.489583333299</v>
      </c>
      <c r="C3325" s="9" t="str">
        <f t="shared" si="307"/>
        <v>20140817114500</v>
      </c>
      <c r="D3325" s="9" t="str">
        <f t="shared" si="308"/>
        <v>11</v>
      </c>
      <c r="E3325" s="9"/>
      <c r="F3325" s="5" t="s">
        <v>4448</v>
      </c>
      <c r="G3325" s="6">
        <v>260.48958333333297</v>
      </c>
      <c r="H3325" s="6">
        <v>-0.22629035178318599</v>
      </c>
      <c r="I3325" s="6">
        <v>-0.97405989378982305</v>
      </c>
      <c r="J3325" s="7">
        <v>5026</v>
      </c>
      <c r="K3325" s="6">
        <v>1056</v>
      </c>
      <c r="L3325" s="3">
        <v>5238.0518134715003</v>
      </c>
      <c r="M3325" s="3">
        <f t="shared" si="305"/>
        <v>5.5820379965460232</v>
      </c>
      <c r="N3325" s="1">
        <f t="shared" si="309"/>
        <v>-9.0732312308595912E-3</v>
      </c>
      <c r="O3325" s="1">
        <f t="shared" si="310"/>
        <v>-615.22051565935737</v>
      </c>
      <c r="P3325" s="6" t="s">
        <v>4511</v>
      </c>
      <c r="Q3325" s="6">
        <v>1006</v>
      </c>
      <c r="R3325" s="6" t="s">
        <v>35</v>
      </c>
      <c r="S3325" s="6">
        <v>2</v>
      </c>
      <c r="T3325" s="6" t="s">
        <v>35</v>
      </c>
      <c r="U3325" s="6">
        <v>0</v>
      </c>
      <c r="V3325" s="6" t="s">
        <v>36</v>
      </c>
      <c r="W3325" s="3"/>
      <c r="X3325" s="3"/>
      <c r="Y3325" s="5">
        <v>41868.65625</v>
      </c>
      <c r="Z3325" s="5"/>
      <c r="AA3325" s="3">
        <v>24.101001428891699</v>
      </c>
      <c r="AB3325" s="3">
        <v>30.31</v>
      </c>
      <c r="AC3325" s="7">
        <v>7.3191666669984503</v>
      </c>
      <c r="AD3325" s="11">
        <v>198.72621427563601</v>
      </c>
      <c r="AE3325" s="7">
        <v>62.553783154079703</v>
      </c>
      <c r="AF3325" s="1">
        <v>4.41351480213826</v>
      </c>
      <c r="AG3325" s="1">
        <v>3.85277985799652</v>
      </c>
      <c r="AH3325" s="1" t="s">
        <v>29</v>
      </c>
      <c r="AI3325" s="1" t="s">
        <v>29</v>
      </c>
      <c r="AJ3325" s="1" t="s">
        <v>29</v>
      </c>
      <c r="AK3325" s="11">
        <v>-0.196444956220272</v>
      </c>
      <c r="AL3325" s="1">
        <v>-7.6768905173095802E-3</v>
      </c>
      <c r="AM3325" s="1">
        <v>4.7954937907760002E-2</v>
      </c>
      <c r="AN3325" s="1" t="s">
        <v>4512</v>
      </c>
      <c r="AO3325" s="1">
        <v>15.7502777777778</v>
      </c>
      <c r="AP3325" s="1">
        <v>-0.555512661435283</v>
      </c>
      <c r="AQ3325" s="1">
        <v>-0.83150807752245504</v>
      </c>
    </row>
    <row r="3326" spans="1:43" s="1" customFormat="1">
      <c r="A3326" s="9">
        <f t="shared" si="306"/>
        <v>41868.659722222263</v>
      </c>
      <c r="B3326" s="5">
        <v>41868.493055555598</v>
      </c>
      <c r="C3326" s="9" t="str">
        <f t="shared" si="307"/>
        <v>20140817115000</v>
      </c>
      <c r="D3326" s="9" t="str">
        <f t="shared" si="308"/>
        <v>11</v>
      </c>
      <c r="E3326" s="9"/>
      <c r="F3326" s="5" t="s">
        <v>4449</v>
      </c>
      <c r="G3326" s="6">
        <v>260.493055555556</v>
      </c>
      <c r="H3326" s="6">
        <v>-0.22623213030960901</v>
      </c>
      <c r="I3326" s="6">
        <v>-0.97407341777484902</v>
      </c>
      <c r="J3326" s="7">
        <v>5048</v>
      </c>
      <c r="K3326" s="6">
        <v>1057</v>
      </c>
      <c r="L3326" s="3">
        <v>5265.9620034542304</v>
      </c>
      <c r="M3326" s="3">
        <f t="shared" si="305"/>
        <v>0</v>
      </c>
      <c r="N3326" s="1">
        <f t="shared" si="309"/>
        <v>-0.15611496871006025</v>
      </c>
      <c r="O3326" s="1">
        <f t="shared" si="310"/>
        <v>0</v>
      </c>
      <c r="W3326" s="3"/>
      <c r="X3326" s="3"/>
      <c r="Y3326" s="5">
        <v>41868.659722222197</v>
      </c>
      <c r="Z3326" s="5"/>
      <c r="AA3326" s="3">
        <v>24.2262724642226</v>
      </c>
      <c r="AB3326" s="3">
        <v>30.311145833401</v>
      </c>
      <c r="AC3326" s="7">
        <v>7.3554166663959997</v>
      </c>
      <c r="AD3326" s="11">
        <v>202.03830858340299</v>
      </c>
      <c r="AE3326" s="7">
        <v>63.642678084333497</v>
      </c>
      <c r="AF3326" s="1">
        <v>4.47884024434246</v>
      </c>
      <c r="AG3326" s="1">
        <v>3.8979782529961602</v>
      </c>
      <c r="AH3326" s="1">
        <v>47.3993528444364</v>
      </c>
      <c r="AI3326" s="1" t="s">
        <v>29</v>
      </c>
      <c r="AJ3326" s="1" t="s">
        <v>29</v>
      </c>
      <c r="AK3326" s="11">
        <v>-0.20071059062900801</v>
      </c>
      <c r="AL3326" s="1">
        <v>-7.0320455617566497E-3</v>
      </c>
      <c r="AM3326" s="1">
        <v>4.4114700348510699E-2</v>
      </c>
      <c r="AN3326" s="1" t="s">
        <v>4513</v>
      </c>
      <c r="AO3326" s="1">
        <v>15.8336111111111</v>
      </c>
      <c r="AP3326" s="1">
        <v>-0.537241226891089</v>
      </c>
      <c r="AQ3326" s="1">
        <v>-0.84342863606149698</v>
      </c>
    </row>
    <row r="3327" spans="1:43" s="1" customFormat="1">
      <c r="A3327" s="9">
        <f t="shared" si="306"/>
        <v>41868.663194444467</v>
      </c>
      <c r="B3327" s="5">
        <v>41868.496527777803</v>
      </c>
      <c r="C3327" s="9" t="str">
        <f t="shared" si="307"/>
        <v>20140817115500</v>
      </c>
      <c r="D3327" s="9" t="str">
        <f t="shared" si="308"/>
        <v>11</v>
      </c>
      <c r="E3327" s="9"/>
      <c r="F3327" s="5" t="s">
        <v>4450</v>
      </c>
      <c r="G3327" s="6">
        <v>260.496527777778</v>
      </c>
      <c r="H3327" s="6">
        <v>-0.226173908027786</v>
      </c>
      <c r="I3327" s="6">
        <v>-0.97408693827986403</v>
      </c>
      <c r="J3327" s="7">
        <v>5048</v>
      </c>
      <c r="K3327" s="6">
        <v>1057</v>
      </c>
      <c r="L3327" s="3">
        <v>5265.9620034542304</v>
      </c>
      <c r="M3327" s="3">
        <f t="shared" si="305"/>
        <v>5.4245250431778915</v>
      </c>
      <c r="N3327" s="1">
        <f t="shared" si="309"/>
        <v>6.0944810020020411E-2</v>
      </c>
      <c r="O3327" s="1">
        <f t="shared" si="310"/>
        <v>89.00716962438527</v>
      </c>
      <c r="W3327" s="3"/>
      <c r="X3327" s="3"/>
      <c r="Y3327" s="5">
        <v>41868.663194444402</v>
      </c>
      <c r="Z3327" s="5"/>
      <c r="AA3327" s="3">
        <v>24.354089555695801</v>
      </c>
      <c r="AB3327" s="3">
        <v>30.317395833427199</v>
      </c>
      <c r="AC3327" s="7">
        <v>7.3304166662912298</v>
      </c>
      <c r="AD3327" s="11">
        <v>205.25295409200601</v>
      </c>
      <c r="AE3327" s="7">
        <v>64.241691208369204</v>
      </c>
      <c r="AF3327" s="1">
        <v>4.5147727781734304</v>
      </c>
      <c r="AG3327" s="1">
        <v>3.6972520138703699</v>
      </c>
      <c r="AH3327" s="1">
        <v>47.218143417551197</v>
      </c>
      <c r="AI3327" s="1" t="s">
        <v>29</v>
      </c>
      <c r="AJ3327" s="1" t="s">
        <v>29</v>
      </c>
      <c r="AK3327" s="11">
        <v>-0.204976225019147</v>
      </c>
      <c r="AL3327" s="1">
        <v>-6.3872006178706704E-3</v>
      </c>
      <c r="AM3327" s="1">
        <v>4.6728660690512701E-2</v>
      </c>
      <c r="AN3327" s="1" t="s">
        <v>4514</v>
      </c>
      <c r="AO3327" s="1">
        <v>15.9169444444444</v>
      </c>
      <c r="AP3327" s="1">
        <v>-0.51871409505172095</v>
      </c>
      <c r="AQ3327" s="1">
        <v>-0.85494776892782998</v>
      </c>
    </row>
    <row r="3328" spans="1:43" s="1" customFormat="1">
      <c r="A3328" s="9">
        <f t="shared" si="306"/>
        <v>41868.666666666664</v>
      </c>
      <c r="B3328" s="5">
        <v>41868.5</v>
      </c>
      <c r="C3328" s="9" t="str">
        <f t="shared" si="307"/>
        <v>20140817120000</v>
      </c>
      <c r="D3328" s="9" t="str">
        <f t="shared" si="308"/>
        <v>12</v>
      </c>
      <c r="E3328" s="9"/>
      <c r="F3328" s="5" t="s">
        <v>4452</v>
      </c>
      <c r="G3328" s="6">
        <v>260.5</v>
      </c>
      <c r="H3328" s="6">
        <v>-0.226115684937925</v>
      </c>
      <c r="I3328" s="6">
        <v>-0.97410045530481804</v>
      </c>
      <c r="J3328" s="7">
        <v>5074</v>
      </c>
      <c r="K3328" s="6">
        <v>1057</v>
      </c>
      <c r="L3328" s="3">
        <v>5293.0846286701199</v>
      </c>
      <c r="M3328" s="3">
        <f t="shared" si="305"/>
        <v>3.6753022452499864</v>
      </c>
      <c r="N3328" s="1">
        <f t="shared" si="309"/>
        <v>0.21598748944663981</v>
      </c>
      <c r="O3328" s="1">
        <f t="shared" si="310"/>
        <v>17.016273741901045</v>
      </c>
      <c r="P3328" s="6" t="s">
        <v>4515</v>
      </c>
      <c r="Q3328" s="6">
        <v>1006</v>
      </c>
      <c r="R3328" s="6" t="s">
        <v>35</v>
      </c>
      <c r="S3328" s="6">
        <v>2.2999999999999998</v>
      </c>
      <c r="T3328" s="6" t="s">
        <v>35</v>
      </c>
      <c r="U3328" s="6">
        <v>0</v>
      </c>
      <c r="V3328" s="6" t="s">
        <v>36</v>
      </c>
      <c r="W3328" s="3"/>
      <c r="X3328" s="3"/>
      <c r="Y3328" s="5">
        <v>41868.666666666701</v>
      </c>
      <c r="Z3328" s="5"/>
      <c r="AA3328" s="3">
        <v>24.489909064475</v>
      </c>
      <c r="AB3328" s="3">
        <v>30.32</v>
      </c>
      <c r="AC3328" s="7">
        <v>7.32729166705957</v>
      </c>
      <c r="AD3328" s="11">
        <v>208.258970260258</v>
      </c>
      <c r="AE3328" s="7">
        <v>65.225559012229397</v>
      </c>
      <c r="AF3328" s="1">
        <v>4.5751961152245002</v>
      </c>
      <c r="AG3328" s="1">
        <v>3.67218695543602</v>
      </c>
      <c r="AH3328" s="1">
        <v>47.324956832701503</v>
      </c>
      <c r="AI3328" s="1" t="s">
        <v>29</v>
      </c>
      <c r="AJ3328" s="1" t="s">
        <v>29</v>
      </c>
      <c r="AK3328" s="11">
        <v>-0.209241859409287</v>
      </c>
      <c r="AL3328" s="1">
        <v>-5.7423556739846799E-3</v>
      </c>
      <c r="AM3328" s="1">
        <v>4.7066112975987E-2</v>
      </c>
      <c r="AN3328" s="1" t="s">
        <v>4516</v>
      </c>
      <c r="AO3328" s="1">
        <v>16.0002777777778</v>
      </c>
      <c r="AP3328" s="1">
        <v>-0.49994008381361299</v>
      </c>
      <c r="AQ3328" s="1">
        <v>-0.86605999364734398</v>
      </c>
    </row>
    <row r="3329" spans="1:43" s="1" customFormat="1">
      <c r="A3329" s="9">
        <f t="shared" si="306"/>
        <v>41868.670138888861</v>
      </c>
      <c r="B3329" s="5">
        <v>41868.503472222197</v>
      </c>
      <c r="C3329" s="9" t="str">
        <f t="shared" si="307"/>
        <v>20140817120500</v>
      </c>
      <c r="D3329" s="9" t="str">
        <f t="shared" si="308"/>
        <v>12</v>
      </c>
      <c r="E3329" s="9"/>
      <c r="F3329" s="5" t="s">
        <v>4453</v>
      </c>
      <c r="G3329" s="6">
        <v>260.503472222222</v>
      </c>
      <c r="H3329" s="6">
        <v>-0.226057461040235</v>
      </c>
      <c r="I3329" s="6">
        <v>-0.97411396884966295</v>
      </c>
      <c r="J3329" s="7">
        <v>5082</v>
      </c>
      <c r="K3329" s="6">
        <v>1059</v>
      </c>
      <c r="L3329" s="3">
        <v>5311.4611398963698</v>
      </c>
      <c r="M3329" s="3">
        <f t="shared" si="305"/>
        <v>1.2541820873440883</v>
      </c>
      <c r="N3329" s="1">
        <f t="shared" si="309"/>
        <v>-0.17351394821812036</v>
      </c>
      <c r="O3329" s="1">
        <f t="shared" si="310"/>
        <v>-7.2281341080861417</v>
      </c>
      <c r="W3329" s="3"/>
      <c r="X3329" s="3"/>
      <c r="Y3329" s="5">
        <v>41868.670138888898</v>
      </c>
      <c r="Z3329" s="5"/>
      <c r="AA3329" s="3">
        <v>24.631444580476099</v>
      </c>
      <c r="AB3329" s="3">
        <v>30.32</v>
      </c>
      <c r="AC3329" s="7">
        <v>7.33979166695479</v>
      </c>
      <c r="AD3329" s="11">
        <v>211.11596538560701</v>
      </c>
      <c r="AE3329" s="7">
        <v>66.484322954801002</v>
      </c>
      <c r="AF3329" s="1">
        <v>4.6531128793281802</v>
      </c>
      <c r="AG3329" s="1">
        <v>3.77259415690376</v>
      </c>
      <c r="AH3329" s="1">
        <v>47.637500824637499</v>
      </c>
      <c r="AI3329" s="1" t="s">
        <v>29</v>
      </c>
      <c r="AJ3329" s="1" t="s">
        <v>29</v>
      </c>
      <c r="AK3329" s="11">
        <v>-0.212270850811801</v>
      </c>
      <c r="AL3329" s="1">
        <v>-5.5462756550798001E-3</v>
      </c>
      <c r="AM3329" s="1">
        <v>4.5730750950588199E-2</v>
      </c>
      <c r="AN3329" s="1" t="s">
        <v>4517</v>
      </c>
      <c r="AO3329" s="1">
        <v>16.0836111111111</v>
      </c>
      <c r="AP3329" s="1">
        <v>-0.48092812857422501</v>
      </c>
      <c r="AQ3329" s="1">
        <v>-0.87676002141184195</v>
      </c>
    </row>
    <row r="3330" spans="1:43" s="1" customFormat="1">
      <c r="A3330" s="9">
        <f t="shared" si="306"/>
        <v>41868.673611111066</v>
      </c>
      <c r="B3330" s="5">
        <v>41868.506944444402</v>
      </c>
      <c r="C3330" s="9" t="str">
        <f t="shared" si="307"/>
        <v>20140817121000</v>
      </c>
      <c r="D3330" s="9" t="str">
        <f t="shared" si="308"/>
        <v>12</v>
      </c>
      <c r="E3330" s="9"/>
      <c r="F3330" s="5" t="s">
        <v>4454</v>
      </c>
      <c r="G3330" s="6">
        <v>260.506944444444</v>
      </c>
      <c r="H3330" s="6">
        <v>-0.225999236334923</v>
      </c>
      <c r="I3330" s="6">
        <v>-0.97412747891435203</v>
      </c>
      <c r="J3330" s="7">
        <v>5088</v>
      </c>
      <c r="K3330" s="6">
        <v>1059</v>
      </c>
      <c r="L3330" s="3">
        <v>5317.7320503330902</v>
      </c>
      <c r="M3330" s="3">
        <f t="shared" ref="M3330:M3393" si="311">(L3331-L3330)/5</f>
        <v>0.75203552923594541</v>
      </c>
      <c r="N3330" s="1">
        <f t="shared" si="309"/>
        <v>3.6134394066100126E-2</v>
      </c>
      <c r="O3330" s="1">
        <f t="shared" si="310"/>
        <v>20.812180435633088</v>
      </c>
      <c r="W3330" s="3"/>
      <c r="X3330" s="3"/>
      <c r="Y3330" s="5">
        <v>41868.673611111102</v>
      </c>
      <c r="Z3330" s="5"/>
      <c r="AA3330" s="3">
        <v>24.769300692982402</v>
      </c>
      <c r="AB3330" s="3">
        <v>30.307708332988501</v>
      </c>
      <c r="AC3330" s="7">
        <v>7.4137500020692801</v>
      </c>
      <c r="AD3330" s="11">
        <v>211.863626102301</v>
      </c>
      <c r="AE3330" s="7">
        <v>66.445506128909003</v>
      </c>
      <c r="AF3330" s="1">
        <v>4.6366606690304604</v>
      </c>
      <c r="AG3330" s="1">
        <v>3.8236499437514802</v>
      </c>
      <c r="AH3330" s="1">
        <v>47.926088720735699</v>
      </c>
      <c r="AI3330" s="1" t="s">
        <v>29</v>
      </c>
      <c r="AJ3330" s="1" t="s">
        <v>29</v>
      </c>
      <c r="AK3330" s="11">
        <v>-0.21529984231587099</v>
      </c>
      <c r="AL3330" s="1">
        <v>-5.3501956296008301E-3</v>
      </c>
      <c r="AM3330" s="1">
        <v>3.85700318888011E-2</v>
      </c>
      <c r="AN3330" s="1" t="s">
        <v>4518</v>
      </c>
      <c r="AO3330" s="1">
        <v>16.1669444444444</v>
      </c>
      <c r="AP3330" s="1">
        <v>-0.461687277979279</v>
      </c>
      <c r="AQ3330" s="1">
        <v>-0.88704275959622403</v>
      </c>
    </row>
    <row r="3331" spans="1:43" s="1" customFormat="1">
      <c r="A3331" s="9">
        <f t="shared" ref="A3331:A3394" si="312">B3331+1/6</f>
        <v>41868.677083333365</v>
      </c>
      <c r="B3331" s="5">
        <v>41868.510416666701</v>
      </c>
      <c r="C3331" s="9" t="str">
        <f t="shared" ref="C3331:C3394" si="313">TEXT(B3331,"yyyymmddhhmmss")</f>
        <v>20140817121500</v>
      </c>
      <c r="D3331" s="9" t="str">
        <f t="shared" ref="D3331:D3394" si="314">MID(C3331,9,2)</f>
        <v>12</v>
      </c>
      <c r="E3331" s="9"/>
      <c r="F3331" s="5" t="s">
        <v>4456</v>
      </c>
      <c r="G3331" s="6">
        <v>260.51041666666703</v>
      </c>
      <c r="H3331" s="6">
        <v>-0.225941010822198</v>
      </c>
      <c r="I3331" s="6">
        <v>-0.97414098549883599</v>
      </c>
      <c r="J3331" s="7">
        <v>5082</v>
      </c>
      <c r="K3331" s="6">
        <v>1061</v>
      </c>
      <c r="L3331" s="3">
        <v>5321.49222797927</v>
      </c>
      <c r="M3331" s="3">
        <f t="shared" si="311"/>
        <v>4.1885023439439468</v>
      </c>
      <c r="N3331" s="1">
        <f t="shared" si="309"/>
        <v>0.38401485540064045</v>
      </c>
      <c r="O3331" s="1">
        <f t="shared" si="310"/>
        <v>10.907136234545163</v>
      </c>
      <c r="P3331" s="6" t="s">
        <v>4519</v>
      </c>
      <c r="Q3331" s="6">
        <v>1006</v>
      </c>
      <c r="R3331" s="6" t="s">
        <v>35</v>
      </c>
      <c r="S3331" s="6">
        <v>1.8</v>
      </c>
      <c r="T3331" s="6" t="s">
        <v>35</v>
      </c>
      <c r="U3331" s="6">
        <v>0</v>
      </c>
      <c r="V3331" s="6" t="s">
        <v>36</v>
      </c>
      <c r="W3331" s="3"/>
      <c r="X3331" s="3"/>
      <c r="Y3331" s="5">
        <v>41868.677083333299</v>
      </c>
      <c r="Z3331" s="5"/>
      <c r="AA3331" s="3">
        <v>24.903030690124801</v>
      </c>
      <c r="AB3331" s="3">
        <v>30.304791667063899</v>
      </c>
      <c r="AC3331" s="7">
        <v>7.4791666682557398</v>
      </c>
      <c r="AD3331" s="11">
        <v>212.00454160963599</v>
      </c>
      <c r="AE3331" s="7">
        <v>67.189390589493101</v>
      </c>
      <c r="AF3331" s="1">
        <v>4.6760873506384302</v>
      </c>
      <c r="AG3331" s="1">
        <v>3.8353899991060798</v>
      </c>
      <c r="AH3331" s="1">
        <v>48.085255929780601</v>
      </c>
      <c r="AI3331" s="1" t="s">
        <v>29</v>
      </c>
      <c r="AJ3331" s="1" t="s">
        <v>29</v>
      </c>
      <c r="AK3331" s="11">
        <v>-0.21832883381994</v>
      </c>
      <c r="AL3331" s="1">
        <v>-5.1541156041218601E-3</v>
      </c>
      <c r="AM3331" s="1">
        <v>3.3176711157035799E-2</v>
      </c>
      <c r="AN3331" s="1" t="s">
        <v>4520</v>
      </c>
      <c r="AO3331" s="1">
        <v>16.2502777777778</v>
      </c>
      <c r="AP3331" s="1">
        <v>-0.44222668961611</v>
      </c>
      <c r="AQ3331" s="1">
        <v>-0.89690331418229097</v>
      </c>
    </row>
    <row r="3332" spans="1:43" s="1" customFormat="1">
      <c r="A3332" s="9">
        <f t="shared" si="312"/>
        <v>41868.680555555562</v>
      </c>
      <c r="B3332" s="5">
        <v>41868.513888888898</v>
      </c>
      <c r="C3332" s="9" t="str">
        <f t="shared" si="313"/>
        <v>20140817122000</v>
      </c>
      <c r="D3332" s="9" t="str">
        <f t="shared" si="314"/>
        <v>12</v>
      </c>
      <c r="E3332" s="9"/>
      <c r="F3332" s="5" t="s">
        <v>4457</v>
      </c>
      <c r="G3332" s="6">
        <v>260.51388888888903</v>
      </c>
      <c r="H3332" s="6">
        <v>-0.22588278450226801</v>
      </c>
      <c r="I3332" s="6">
        <v>-0.97415448860306697</v>
      </c>
      <c r="J3332" s="7">
        <v>5102</v>
      </c>
      <c r="K3332" s="6">
        <v>1061</v>
      </c>
      <c r="L3332" s="3">
        <v>5342.4347396989897</v>
      </c>
      <c r="M3332" s="3">
        <f t="shared" si="311"/>
        <v>-0.83770046878798898</v>
      </c>
      <c r="N3332" s="1">
        <f t="shared" si="309"/>
        <v>-6.7286803508940091E-2</v>
      </c>
      <c r="O3332" s="1">
        <f t="shared" si="310"/>
        <v>12.449699273895327</v>
      </c>
      <c r="W3332" s="3"/>
      <c r="X3332" s="3"/>
      <c r="Y3332" s="5">
        <v>41868.680555555598</v>
      </c>
      <c r="Z3332" s="5"/>
      <c r="AA3332" s="3">
        <v>25.0302233469599</v>
      </c>
      <c r="AB3332" s="3">
        <v>30.317291667116301</v>
      </c>
      <c r="AC3332" s="7">
        <v>7.5291666684652796</v>
      </c>
      <c r="AD3332" s="11">
        <v>211.226901945256</v>
      </c>
      <c r="AE3332" s="7">
        <v>69.227782865394204</v>
      </c>
      <c r="AF3332" s="1">
        <v>4.8079792143854299</v>
      </c>
      <c r="AG3332" s="1">
        <v>3.7852286312651802</v>
      </c>
      <c r="AH3332" s="1">
        <v>48.036877855684899</v>
      </c>
      <c r="AI3332" s="1" t="s">
        <v>29</v>
      </c>
      <c r="AJ3332" s="1" t="s">
        <v>29</v>
      </c>
      <c r="AK3332" s="11">
        <v>-0.21950283844295901</v>
      </c>
      <c r="AL3332" s="1">
        <v>-2.84638221815906E-3</v>
      </c>
      <c r="AM3332" s="1">
        <v>2.9568774928633999E-2</v>
      </c>
      <c r="AN3332" s="1" t="s">
        <v>4521</v>
      </c>
      <c r="AO3332" s="1">
        <v>16.3336111111111</v>
      </c>
      <c r="AP3332" s="1">
        <v>-0.42255562565514898</v>
      </c>
      <c r="AQ3332" s="1">
        <v>-0.90633699208803398</v>
      </c>
    </row>
    <row r="3333" spans="1:43" s="1" customFormat="1">
      <c r="A3333" s="9">
        <f t="shared" si="312"/>
        <v>41868.684027777766</v>
      </c>
      <c r="B3333" s="5">
        <v>41868.517361111102</v>
      </c>
      <c r="C3333" s="9" t="str">
        <f t="shared" si="313"/>
        <v>20140817122500</v>
      </c>
      <c r="D3333" s="9" t="str">
        <f t="shared" si="314"/>
        <v>12</v>
      </c>
      <c r="E3333" s="9"/>
      <c r="F3333" s="5" t="s">
        <v>4458</v>
      </c>
      <c r="G3333" s="6">
        <v>260.51736111111097</v>
      </c>
      <c r="H3333" s="6">
        <v>-0.22582455737534099</v>
      </c>
      <c r="I3333" s="6">
        <v>-0.97416798822699502</v>
      </c>
      <c r="J3333" s="7">
        <v>5098</v>
      </c>
      <c r="K3333" s="6">
        <v>1061</v>
      </c>
      <c r="L3333" s="3">
        <v>5338.2462373550497</v>
      </c>
      <c r="M3333" s="3">
        <f t="shared" si="311"/>
        <v>5.1189735998021204</v>
      </c>
      <c r="N3333" s="1">
        <f t="shared" si="309"/>
        <v>-8.4294246405080028E-2</v>
      </c>
      <c r="O3333" s="1">
        <f t="shared" si="310"/>
        <v>-60.727437732851278</v>
      </c>
      <c r="W3333" s="3"/>
      <c r="X3333" s="3"/>
      <c r="Y3333" s="5">
        <v>41868.684027777803</v>
      </c>
      <c r="Z3333" s="5"/>
      <c r="AA3333" s="3">
        <v>25.1369001551389</v>
      </c>
      <c r="AB3333" s="3">
        <v>30.315104166415601</v>
      </c>
      <c r="AC3333" s="7">
        <v>7.4273958275598604</v>
      </c>
      <c r="AD3333" s="11">
        <v>211.24268745898701</v>
      </c>
      <c r="AE3333" s="7">
        <v>69.621771059413504</v>
      </c>
      <c r="AF3333" s="1">
        <v>4.8271121881033503</v>
      </c>
      <c r="AG3333" s="1">
        <v>3.6957495590132501</v>
      </c>
      <c r="AH3333" s="1">
        <v>47.975151760766103</v>
      </c>
      <c r="AI3333" s="1" t="s">
        <v>29</v>
      </c>
      <c r="AJ3333" s="1" t="s">
        <v>29</v>
      </c>
      <c r="AK3333" s="11">
        <v>-0.22067684306597801</v>
      </c>
      <c r="AL3333" s="1">
        <v>-5.3864883219625697E-4</v>
      </c>
      <c r="AM3333" s="1">
        <v>3.7376976925542899E-2</v>
      </c>
      <c r="AN3333" s="1" t="s">
        <v>4522</v>
      </c>
      <c r="AO3333" s="1">
        <v>16.4169444444444</v>
      </c>
      <c r="AP3333" s="1">
        <v>-0.402683448441645</v>
      </c>
      <c r="AQ3333" s="1">
        <v>-0.915339303401282</v>
      </c>
    </row>
    <row r="3334" spans="1:43" s="1" customFormat="1">
      <c r="A3334" s="9">
        <f t="shared" si="312"/>
        <v>41868.687499999964</v>
      </c>
      <c r="B3334" s="5">
        <v>41868.520833333299</v>
      </c>
      <c r="C3334" s="9" t="str">
        <f t="shared" si="313"/>
        <v>20140817123000</v>
      </c>
      <c r="D3334" s="9" t="str">
        <f t="shared" si="314"/>
        <v>12</v>
      </c>
      <c r="E3334" s="9"/>
      <c r="F3334" s="5" t="s">
        <v>4460</v>
      </c>
      <c r="G3334" s="6">
        <v>260.52083333333297</v>
      </c>
      <c r="H3334" s="6">
        <v>-0.225766329441624</v>
      </c>
      <c r="I3334" s="6">
        <v>-0.97418148437057495</v>
      </c>
      <c r="J3334" s="7">
        <v>5108</v>
      </c>
      <c r="K3334" s="6">
        <v>1064</v>
      </c>
      <c r="L3334" s="3">
        <v>5363.8411053540603</v>
      </c>
      <c r="M3334" s="3">
        <f t="shared" si="311"/>
        <v>-0.4200345423139879</v>
      </c>
      <c r="N3334" s="1">
        <f t="shared" si="309"/>
        <v>0.39599782627688002</v>
      </c>
      <c r="O3334" s="1">
        <f t="shared" si="310"/>
        <v>-1.0606991110610327</v>
      </c>
      <c r="P3334" s="6" t="s">
        <v>4523</v>
      </c>
      <c r="Q3334" s="6">
        <v>1006</v>
      </c>
      <c r="R3334" s="6" t="s">
        <v>35</v>
      </c>
      <c r="S3334" s="6">
        <v>1.9</v>
      </c>
      <c r="T3334" s="6" t="s">
        <v>35</v>
      </c>
      <c r="U3334" s="6">
        <v>0</v>
      </c>
      <c r="V3334" s="6" t="s">
        <v>36</v>
      </c>
      <c r="W3334" s="3"/>
      <c r="X3334" s="3"/>
      <c r="Y3334" s="5">
        <v>41868.6875</v>
      </c>
      <c r="Z3334" s="5"/>
      <c r="AA3334" s="3">
        <v>25.192516473699602</v>
      </c>
      <c r="AB3334" s="3">
        <v>30.298541665990001</v>
      </c>
      <c r="AC3334" s="7">
        <v>7.3260416676139997</v>
      </c>
      <c r="AD3334" s="11">
        <v>211.60900018838001</v>
      </c>
      <c r="AE3334" s="7">
        <v>70.220646701486103</v>
      </c>
      <c r="AF3334" s="1">
        <v>4.86453578373699</v>
      </c>
      <c r="AG3334" s="1">
        <v>3.6782120572977601</v>
      </c>
      <c r="AH3334" s="1">
        <v>47.6581081517567</v>
      </c>
      <c r="AI3334" s="1" t="s">
        <v>29</v>
      </c>
      <c r="AJ3334" s="1" t="s">
        <v>29</v>
      </c>
      <c r="AK3334" s="11">
        <v>-0.221850847649635</v>
      </c>
      <c r="AL3334" s="1">
        <v>1.7690844763937499E-3</v>
      </c>
      <c r="AM3334" s="1">
        <v>4.7201775218475697E-2</v>
      </c>
      <c r="AN3334" s="1" t="s">
        <v>4524</v>
      </c>
      <c r="AO3334" s="1">
        <v>16.5002777777778</v>
      </c>
      <c r="AP3334" s="1">
        <v>-0.38261961603970202</v>
      </c>
      <c r="AQ3334" s="1">
        <v>-0.923905963516651</v>
      </c>
    </row>
    <row r="3335" spans="1:43" s="1" customFormat="1">
      <c r="A3335" s="9">
        <f t="shared" si="312"/>
        <v>41868.690972222263</v>
      </c>
      <c r="B3335" s="5">
        <v>41868.524305555598</v>
      </c>
      <c r="C3335" s="9" t="str">
        <f t="shared" si="313"/>
        <v>20140817123500</v>
      </c>
      <c r="D3335" s="9" t="str">
        <f t="shared" si="314"/>
        <v>12</v>
      </c>
      <c r="E3335" s="9"/>
      <c r="F3335" s="5" t="s">
        <v>4461</v>
      </c>
      <c r="G3335" s="6">
        <v>260.524305555556</v>
      </c>
      <c r="H3335" s="6">
        <v>-0.22570810070132399</v>
      </c>
      <c r="I3335" s="6">
        <v>-0.97419497703375602</v>
      </c>
      <c r="J3335" s="7">
        <v>5106</v>
      </c>
      <c r="K3335" s="6">
        <v>1064</v>
      </c>
      <c r="L3335" s="3">
        <v>5361.7409326424904</v>
      </c>
      <c r="M3335" s="3">
        <f t="shared" si="311"/>
        <v>0.4200345423139879</v>
      </c>
      <c r="N3335" s="1">
        <f t="shared" ref="N3335:N3398" si="315">(AE3288-AE3287)/5</f>
        <v>-3.1079211097100056E-2</v>
      </c>
      <c r="O3335" s="1">
        <f t="shared" ref="O3335:O3398" si="316">M3335/N3335</f>
        <v>-13.514967963687488</v>
      </c>
      <c r="W3335" s="3"/>
      <c r="X3335" s="3"/>
      <c r="Y3335" s="5">
        <v>41868.690972222197</v>
      </c>
      <c r="Z3335" s="5"/>
      <c r="AA3335" s="3">
        <v>25.045959294647801</v>
      </c>
      <c r="AB3335" s="3">
        <v>30.236041665728099</v>
      </c>
      <c r="AC3335" s="7">
        <v>7.4135416679807102</v>
      </c>
      <c r="AD3335" s="11">
        <v>212.55916678818599</v>
      </c>
      <c r="AE3335" s="7">
        <v>73.758286091308705</v>
      </c>
      <c r="AF3335" s="1">
        <v>5.1223669051298097</v>
      </c>
      <c r="AG3335" s="1">
        <v>4.0295851685643198</v>
      </c>
      <c r="AH3335" s="1">
        <v>46.220187338126202</v>
      </c>
      <c r="AI3335" s="1" t="s">
        <v>29</v>
      </c>
      <c r="AJ3335" s="1" t="s">
        <v>29</v>
      </c>
      <c r="AK3335" s="11">
        <v>-0.219430488840302</v>
      </c>
      <c r="AL3335" s="1">
        <v>2.76918239923943E-3</v>
      </c>
      <c r="AM3335" s="1">
        <v>3.8588538640358098E-2</v>
      </c>
      <c r="AN3335" s="1" t="s">
        <v>4525</v>
      </c>
      <c r="AO3335" s="1">
        <v>16.5836111111111</v>
      </c>
      <c r="AP3335" s="1">
        <v>-0.36237367773075602</v>
      </c>
      <c r="AQ3335" s="1">
        <v>-0.93203289517478205</v>
      </c>
    </row>
    <row r="3336" spans="1:43" s="1" customFormat="1">
      <c r="A3336" s="9">
        <f t="shared" si="312"/>
        <v>41868.694444444467</v>
      </c>
      <c r="B3336" s="5">
        <v>41868.527777777803</v>
      </c>
      <c r="C3336" s="9" t="str">
        <f t="shared" si="313"/>
        <v>20140817124000</v>
      </c>
      <c r="D3336" s="9" t="str">
        <f t="shared" si="314"/>
        <v>12</v>
      </c>
      <c r="E3336" s="9"/>
      <c r="F3336" s="5" t="s">
        <v>4462</v>
      </c>
      <c r="G3336" s="6">
        <v>260.527777777778</v>
      </c>
      <c r="H3336" s="6">
        <v>-0.22564987115465199</v>
      </c>
      <c r="I3336" s="6">
        <v>-0.97420846621649104</v>
      </c>
      <c r="J3336" s="7">
        <v>5108</v>
      </c>
      <c r="K3336" s="6">
        <v>1064</v>
      </c>
      <c r="L3336" s="3">
        <v>5363.8411053540603</v>
      </c>
      <c r="M3336" s="3">
        <f t="shared" si="311"/>
        <v>-3.7803108808300747</v>
      </c>
      <c r="N3336" s="1">
        <f t="shared" si="315"/>
        <v>-0.33613416340309998</v>
      </c>
      <c r="O3336" s="1">
        <f t="shared" si="316"/>
        <v>11.246434585991896</v>
      </c>
      <c r="W3336" s="3"/>
      <c r="X3336" s="3"/>
      <c r="Y3336" s="5">
        <v>41868.694444444402</v>
      </c>
      <c r="Z3336" s="5"/>
      <c r="AA3336" s="3">
        <v>24.932503692137601</v>
      </c>
      <c r="AB3336" s="3">
        <v>30.0933333294916</v>
      </c>
      <c r="AC3336" s="7">
        <v>7.4973958348940304</v>
      </c>
      <c r="AD3336" s="11">
        <v>214.76041322876301</v>
      </c>
      <c r="AE3336" s="7">
        <v>76.631136245132097</v>
      </c>
      <c r="AF3336" s="1">
        <v>5.3382105350077502</v>
      </c>
      <c r="AG3336" s="1">
        <v>4.1467301866061197</v>
      </c>
      <c r="AH3336" s="1">
        <v>45.137539982886601</v>
      </c>
      <c r="AI3336" s="1" t="s">
        <v>29</v>
      </c>
      <c r="AJ3336" s="1" t="s">
        <v>29</v>
      </c>
      <c r="AK3336" s="11">
        <v>-0.21701012991045801</v>
      </c>
      <c r="AL3336" s="1">
        <v>3.76928027824321E-3</v>
      </c>
      <c r="AM3336" s="1">
        <v>3.1812966277099002E-2</v>
      </c>
      <c r="AN3336" s="1" t="s">
        <v>4526</v>
      </c>
      <c r="AO3336" s="1">
        <v>16.6669444444444</v>
      </c>
      <c r="AP3336" s="1">
        <v>-0.34195526946865001</v>
      </c>
      <c r="AQ3336" s="1">
        <v>-0.93971623040289298</v>
      </c>
    </row>
    <row r="3337" spans="1:43" s="1" customFormat="1">
      <c r="A3337" s="9">
        <f t="shared" si="312"/>
        <v>41868.697916666664</v>
      </c>
      <c r="B3337" s="5">
        <v>41868.53125</v>
      </c>
      <c r="C3337" s="9" t="str">
        <f t="shared" si="313"/>
        <v>20140817124500</v>
      </c>
      <c r="D3337" s="9" t="str">
        <f t="shared" si="314"/>
        <v>12</v>
      </c>
      <c r="E3337" s="9"/>
      <c r="F3337" s="5" t="s">
        <v>4464</v>
      </c>
      <c r="G3337" s="6">
        <v>260.53125</v>
      </c>
      <c r="H3337" s="6">
        <v>-0.22559164080181501</v>
      </c>
      <c r="I3337" s="6">
        <v>-0.97422195191873195</v>
      </c>
      <c r="J3337" s="7">
        <v>5090</v>
      </c>
      <c r="K3337" s="6">
        <v>1064</v>
      </c>
      <c r="L3337" s="3">
        <v>5344.93955094991</v>
      </c>
      <c r="M3337" s="3">
        <f t="shared" si="311"/>
        <v>-15.541278065629921</v>
      </c>
      <c r="N3337" s="1">
        <f t="shared" si="315"/>
        <v>0.43098543145169971</v>
      </c>
      <c r="O3337" s="1">
        <f t="shared" si="316"/>
        <v>-36.059868690414476</v>
      </c>
      <c r="P3337" s="6" t="s">
        <v>4527</v>
      </c>
      <c r="Q3337" s="6">
        <v>1005</v>
      </c>
      <c r="R3337" s="6" t="s">
        <v>35</v>
      </c>
      <c r="S3337" s="6">
        <v>2.4</v>
      </c>
      <c r="T3337" s="6" t="s">
        <v>35</v>
      </c>
      <c r="U3337" s="6">
        <v>0</v>
      </c>
      <c r="V3337" s="6" t="s">
        <v>36</v>
      </c>
      <c r="W3337" s="3"/>
      <c r="X3337" s="3"/>
      <c r="Y3337" s="5">
        <v>41868.697916666701</v>
      </c>
      <c r="Z3337" s="5"/>
      <c r="AA3337" s="3">
        <v>24.842692071240698</v>
      </c>
      <c r="AB3337" s="3">
        <v>29.893333328653402</v>
      </c>
      <c r="AC3337" s="7">
        <v>7.5786458352345401</v>
      </c>
      <c r="AD3337" s="11">
        <v>217.8552880654</v>
      </c>
      <c r="AE3337" s="7">
        <v>79.029136977421302</v>
      </c>
      <c r="AF3337" s="1">
        <v>5.5240631015864503</v>
      </c>
      <c r="AG3337" s="1">
        <v>4.0965694353123601</v>
      </c>
      <c r="AH3337" s="1">
        <v>44.308659366138102</v>
      </c>
      <c r="AI3337" s="1" t="s">
        <v>29</v>
      </c>
      <c r="AJ3337" s="1" t="s">
        <v>29</v>
      </c>
      <c r="AK3337" s="11">
        <v>-0.21458977098061399</v>
      </c>
      <c r="AL3337" s="1">
        <v>4.7693781572469901E-3</v>
      </c>
      <c r="AM3337" s="1">
        <v>2.6384821764552899E-2</v>
      </c>
      <c r="AN3337" s="1" t="s">
        <v>4528</v>
      </c>
      <c r="AO3337" s="1">
        <v>16.7502777777778</v>
      </c>
      <c r="AP3337" s="1">
        <v>-0.32137410929344501</v>
      </c>
      <c r="AQ3337" s="1">
        <v>-0.94695231235571997</v>
      </c>
    </row>
    <row r="3338" spans="1:43" s="1" customFormat="1">
      <c r="A3338" s="9">
        <f t="shared" si="312"/>
        <v>41868.701388888861</v>
      </c>
      <c r="B3338" s="5">
        <v>41868.534722222197</v>
      </c>
      <c r="C3338" s="9" t="str">
        <f t="shared" si="313"/>
        <v>20140817125000</v>
      </c>
      <c r="D3338" s="9" t="str">
        <f t="shared" si="314"/>
        <v>12</v>
      </c>
      <c r="E3338" s="9"/>
      <c r="F3338" s="5" t="s">
        <v>4465</v>
      </c>
      <c r="G3338" s="6">
        <v>260.534722222222</v>
      </c>
      <c r="H3338" s="6">
        <v>-0.22553340964301999</v>
      </c>
      <c r="I3338" s="6">
        <v>-0.97423543414043101</v>
      </c>
      <c r="J3338" s="7">
        <v>5016</v>
      </c>
      <c r="K3338" s="6">
        <v>1064</v>
      </c>
      <c r="L3338" s="3">
        <v>5267.2331606217604</v>
      </c>
      <c r="M3338" s="3">
        <f t="shared" si="311"/>
        <v>-26.004638539353984</v>
      </c>
      <c r="N3338" s="1">
        <f t="shared" si="315"/>
        <v>0.15874675938074034</v>
      </c>
      <c r="O3338" s="1">
        <f t="shared" si="316"/>
        <v>-163.81209065807832</v>
      </c>
      <c r="W3338" s="3"/>
      <c r="X3338" s="3"/>
      <c r="Y3338" s="5">
        <v>41868.701388888898</v>
      </c>
      <c r="Z3338" s="5"/>
      <c r="AA3338" s="3">
        <v>24.7774078634462</v>
      </c>
      <c r="AB3338" s="3">
        <v>29.87770833315</v>
      </c>
      <c r="AC3338" s="7">
        <v>7.6721875013751601</v>
      </c>
      <c r="AD3338" s="11">
        <v>220.83285658141099</v>
      </c>
      <c r="AE3338" s="7">
        <v>80.188614640060607</v>
      </c>
      <c r="AF3338" s="1">
        <v>5.6096546027301102</v>
      </c>
      <c r="AG3338" s="1">
        <v>4.83611741959571</v>
      </c>
      <c r="AH3338" s="1">
        <v>42.143541322528698</v>
      </c>
      <c r="AI3338" s="1" t="s">
        <v>29</v>
      </c>
      <c r="AJ3338" s="1" t="s">
        <v>29</v>
      </c>
      <c r="AK3338" s="11">
        <v>-0.20830908761984099</v>
      </c>
      <c r="AL3338" s="1">
        <v>8.9090735680856393E-3</v>
      </c>
      <c r="AM3338" s="1">
        <v>2.1272204460724999E-2</v>
      </c>
      <c r="AN3338" s="1" t="s">
        <v>4529</v>
      </c>
      <c r="AO3338" s="1">
        <v>16.8336111111111</v>
      </c>
      <c r="AP3338" s="1">
        <v>-0.30063999270616198</v>
      </c>
      <c r="AQ3338" s="1">
        <v>-0.953737697055977</v>
      </c>
    </row>
    <row r="3339" spans="1:43" s="1" customFormat="1">
      <c r="A3339" s="9">
        <f t="shared" si="312"/>
        <v>41868.704861111066</v>
      </c>
      <c r="B3339" s="5">
        <v>41868.538194444402</v>
      </c>
      <c r="C3339" s="9" t="str">
        <f t="shared" si="313"/>
        <v>20140817125500</v>
      </c>
      <c r="D3339" s="9" t="str">
        <f t="shared" si="314"/>
        <v>12</v>
      </c>
      <c r="E3339" s="9"/>
      <c r="F3339" s="5" t="s">
        <v>4466</v>
      </c>
      <c r="G3339" s="6">
        <v>260.538194444444</v>
      </c>
      <c r="H3339" s="6">
        <v>-0.225475177678476</v>
      </c>
      <c r="I3339" s="6">
        <v>-0.97424891288153803</v>
      </c>
      <c r="J3339" s="7">
        <v>4883</v>
      </c>
      <c r="K3339" s="6">
        <v>1066</v>
      </c>
      <c r="L3339" s="3">
        <v>5137.2099679249905</v>
      </c>
      <c r="M3339" s="3">
        <f t="shared" si="311"/>
        <v>-21.882852208240003</v>
      </c>
      <c r="N3339" s="1">
        <f t="shared" si="315"/>
        <v>-0.3001186248691205</v>
      </c>
      <c r="O3339" s="1">
        <f t="shared" si="316"/>
        <v>72.914009311427947</v>
      </c>
      <c r="W3339" s="3"/>
      <c r="X3339" s="3"/>
      <c r="Y3339" s="5">
        <v>41868.704861111102</v>
      </c>
      <c r="Z3339" s="5"/>
      <c r="AA3339" s="3">
        <v>24.6554097685197</v>
      </c>
      <c r="AB3339" s="3">
        <v>29.788541659913101</v>
      </c>
      <c r="AC3339" s="7">
        <v>7.73239583353197</v>
      </c>
      <c r="AD3339" s="11">
        <v>223.89973004725201</v>
      </c>
      <c r="AE3339" s="7">
        <v>82.913319542497405</v>
      </c>
      <c r="AF3339" s="1">
        <v>5.8153868406096496</v>
      </c>
      <c r="AG3339" s="1">
        <v>5.0503079310672803</v>
      </c>
      <c r="AH3339" s="1">
        <v>40.247672690334802</v>
      </c>
      <c r="AI3339" s="1" t="s">
        <v>29</v>
      </c>
      <c r="AJ3339" s="1" t="s">
        <v>29</v>
      </c>
      <c r="AK3339" s="11">
        <v>-0.20202840404849301</v>
      </c>
      <c r="AL3339" s="1">
        <v>1.3048769117718399E-2</v>
      </c>
      <c r="AM3339" s="1">
        <v>1.8518430094814201E-2</v>
      </c>
      <c r="AN3339" s="1" t="s">
        <v>4530</v>
      </c>
      <c r="AO3339" s="1">
        <v>16.9169444444444</v>
      </c>
      <c r="AP3339" s="1">
        <v>-0.27976278800666998</v>
      </c>
      <c r="AQ3339" s="1">
        <v>-0.96006915503349799</v>
      </c>
    </row>
    <row r="3340" spans="1:43" s="1" customFormat="1">
      <c r="A3340" s="9">
        <f t="shared" si="312"/>
        <v>41868.708333333365</v>
      </c>
      <c r="B3340" s="5">
        <v>41868.541666666701</v>
      </c>
      <c r="C3340" s="9" t="str">
        <f t="shared" si="313"/>
        <v>20140817130000</v>
      </c>
      <c r="D3340" s="9" t="str">
        <f t="shared" si="314"/>
        <v>13</v>
      </c>
      <c r="E3340" s="9"/>
      <c r="F3340" s="5" t="s">
        <v>4468</v>
      </c>
      <c r="G3340" s="6">
        <v>260.54166666666703</v>
      </c>
      <c r="H3340" s="6">
        <v>-0.22541694490839101</v>
      </c>
      <c r="I3340" s="6">
        <v>-0.97426238814200705</v>
      </c>
      <c r="J3340" s="7">
        <v>4779</v>
      </c>
      <c r="K3340" s="6">
        <v>1066</v>
      </c>
      <c r="L3340" s="3">
        <v>5027.7957068837904</v>
      </c>
      <c r="M3340" s="3">
        <f t="shared" si="311"/>
        <v>-16.377794226498008</v>
      </c>
      <c r="N3340" s="1">
        <f t="shared" si="315"/>
        <v>0.24514459719628051</v>
      </c>
      <c r="O3340" s="1">
        <f t="shared" si="316"/>
        <v>-66.808709691385772</v>
      </c>
      <c r="P3340" s="6" t="s">
        <v>4531</v>
      </c>
      <c r="Q3340" s="6">
        <v>1005</v>
      </c>
      <c r="R3340" s="6" t="s">
        <v>35</v>
      </c>
      <c r="S3340" s="6">
        <v>2.4</v>
      </c>
      <c r="T3340" s="6" t="s">
        <v>35</v>
      </c>
      <c r="U3340" s="6">
        <v>0</v>
      </c>
      <c r="V3340" s="6" t="s">
        <v>36</v>
      </c>
      <c r="W3340" s="3"/>
      <c r="X3340" s="3"/>
      <c r="Y3340" s="5">
        <v>41868.708333333299</v>
      </c>
      <c r="Z3340" s="5"/>
      <c r="AA3340" s="3">
        <v>24.441507541060702</v>
      </c>
      <c r="AB3340" s="3">
        <v>29.576041659022501</v>
      </c>
      <c r="AC3340" s="7">
        <v>7.7386458335581603</v>
      </c>
      <c r="AD3340" s="11">
        <v>227.11346628848801</v>
      </c>
      <c r="AE3340" s="7">
        <v>88.189767868427097</v>
      </c>
      <c r="AF3340" s="1">
        <v>6.2171226468069802</v>
      </c>
      <c r="AG3340" s="1">
        <v>4.3978260398575202</v>
      </c>
      <c r="AH3340" s="1">
        <v>38.821378310618201</v>
      </c>
      <c r="AI3340" s="1" t="s">
        <v>29</v>
      </c>
      <c r="AJ3340" s="1" t="s">
        <v>29</v>
      </c>
      <c r="AK3340" s="11">
        <v>-0.195747720477144</v>
      </c>
      <c r="AL3340" s="1">
        <v>1.7188464667351099E-2</v>
      </c>
      <c r="AM3340" s="1">
        <v>1.8253836929353701E-2</v>
      </c>
      <c r="AN3340" s="1" t="s">
        <v>4532</v>
      </c>
      <c r="AO3340" s="1">
        <v>17.0002777777778</v>
      </c>
      <c r="AP3340" s="1">
        <v>-0.25875243159691802</v>
      </c>
      <c r="AQ3340" s="1">
        <v>-0.965943672862286</v>
      </c>
    </row>
    <row r="3341" spans="1:43" s="1" customFormat="1">
      <c r="A3341" s="9">
        <f t="shared" si="312"/>
        <v>41868.711805555562</v>
      </c>
      <c r="B3341" s="5">
        <v>41868.545138888898</v>
      </c>
      <c r="C3341" s="9" t="str">
        <f t="shared" si="313"/>
        <v>20140817130500</v>
      </c>
      <c r="D3341" s="9" t="str">
        <f t="shared" si="314"/>
        <v>13</v>
      </c>
      <c r="E3341" s="9"/>
      <c r="F3341" s="5" t="s">
        <v>4469</v>
      </c>
      <c r="G3341" s="6">
        <v>260.54513888888903</v>
      </c>
      <c r="H3341" s="6">
        <v>-0.225358711332973</v>
      </c>
      <c r="I3341" s="6">
        <v>-0.974275859921789</v>
      </c>
      <c r="J3341" s="7">
        <v>4710</v>
      </c>
      <c r="K3341" s="6">
        <v>1064</v>
      </c>
      <c r="L3341" s="3">
        <v>4945.9067357513004</v>
      </c>
      <c r="M3341" s="3">
        <f t="shared" si="311"/>
        <v>-4.4529977794240043</v>
      </c>
      <c r="N3341" s="1">
        <f t="shared" si="315"/>
        <v>0.24634738225693981</v>
      </c>
      <c r="O3341" s="1">
        <f t="shared" si="316"/>
        <v>-18.076091325295824</v>
      </c>
      <c r="W3341" s="3"/>
      <c r="X3341" s="3"/>
      <c r="Y3341" s="5">
        <v>41868.711805555598</v>
      </c>
      <c r="Z3341" s="5"/>
      <c r="AA3341" s="3">
        <v>24.429830097546599</v>
      </c>
      <c r="AB3341" s="3">
        <v>29.520208332831299</v>
      </c>
      <c r="AC3341" s="7">
        <v>7.7644791679217704</v>
      </c>
      <c r="AD3341" s="11">
        <v>230.093760242998</v>
      </c>
      <c r="AE3341" s="7">
        <v>89.942817099438599</v>
      </c>
      <c r="AF3341" s="1">
        <v>6.3416848093629801</v>
      </c>
      <c r="AG3341" s="1">
        <v>4.4923955042936603</v>
      </c>
      <c r="AH3341" s="1">
        <v>38.307485449338301</v>
      </c>
      <c r="AI3341" s="1" t="s">
        <v>29</v>
      </c>
      <c r="AJ3341" s="1" t="s">
        <v>29</v>
      </c>
      <c r="AK3341" s="11">
        <v>-0.18837387364275701</v>
      </c>
      <c r="AL3341" s="1">
        <v>1.8675936942345799E-2</v>
      </c>
      <c r="AM3341" s="1">
        <v>1.7199698421413299E-2</v>
      </c>
      <c r="AN3341" s="1" t="s">
        <v>4533</v>
      </c>
      <c r="AO3341" s="1">
        <v>17.0836111111111</v>
      </c>
      <c r="AP3341" s="1">
        <v>-0.23761892325174799</v>
      </c>
      <c r="AQ3341" s="1">
        <v>-0.97135845459473902</v>
      </c>
    </row>
    <row r="3342" spans="1:43" s="1" customFormat="1">
      <c r="A3342" s="9">
        <f t="shared" si="312"/>
        <v>41868.715277777766</v>
      </c>
      <c r="B3342" s="5">
        <v>41868.548611111102</v>
      </c>
      <c r="C3342" s="9" t="str">
        <f t="shared" si="313"/>
        <v>20140817131000</v>
      </c>
      <c r="D3342" s="9" t="str">
        <f t="shared" si="314"/>
        <v>13</v>
      </c>
      <c r="E3342" s="9"/>
      <c r="F3342" s="5" t="s">
        <v>4470</v>
      </c>
      <c r="G3342" s="6">
        <v>260.54861111111097</v>
      </c>
      <c r="H3342" s="6">
        <v>-0.22530047695243</v>
      </c>
      <c r="I3342" s="6">
        <v>-0.97428932822083603</v>
      </c>
      <c r="J3342" s="7">
        <v>4680</v>
      </c>
      <c r="K3342" s="6">
        <v>1066</v>
      </c>
      <c r="L3342" s="3">
        <v>4923.6417468541804</v>
      </c>
      <c r="M3342" s="3">
        <f t="shared" si="311"/>
        <v>-12.835134468294019</v>
      </c>
      <c r="N3342" s="1">
        <f t="shared" si="315"/>
        <v>-0.42011799273149963</v>
      </c>
      <c r="O3342" s="1">
        <f t="shared" si="316"/>
        <v>30.551261051313848</v>
      </c>
      <c r="W3342" s="3"/>
      <c r="X3342" s="3"/>
      <c r="Y3342" s="5">
        <v>41868.715277777803</v>
      </c>
      <c r="Z3342" s="5"/>
      <c r="AA3342" s="3">
        <v>24.4603685658488</v>
      </c>
      <c r="AB3342" s="3">
        <v>29.4985416638945</v>
      </c>
      <c r="AC3342" s="7">
        <v>7.7945833344421898</v>
      </c>
      <c r="AD3342" s="11">
        <v>232.92208943843801</v>
      </c>
      <c r="AE3342" s="7">
        <v>90.930194763303007</v>
      </c>
      <c r="AF3342" s="1">
        <v>6.4071724188075798</v>
      </c>
      <c r="AG3342" s="1">
        <v>4.7659900968175499</v>
      </c>
      <c r="AH3342" s="1">
        <v>37.955209188336198</v>
      </c>
      <c r="AI3342" s="1" t="s">
        <v>29</v>
      </c>
      <c r="AJ3342" s="1" t="s">
        <v>29</v>
      </c>
      <c r="AK3342" s="11">
        <v>-0.18100002680836899</v>
      </c>
      <c r="AL3342" s="1">
        <v>2.01634092173405E-2</v>
      </c>
      <c r="AM3342" s="1">
        <v>1.6047842950874799E-2</v>
      </c>
      <c r="AN3342" s="1" t="s">
        <v>4534</v>
      </c>
      <c r="AO3342" s="1">
        <v>17.1669444444444</v>
      </c>
      <c r="AP3342" s="1">
        <v>-0.21637232135955001</v>
      </c>
      <c r="AQ3342" s="1">
        <v>-0.976310923092372</v>
      </c>
    </row>
    <row r="3343" spans="1:43" s="1" customFormat="1">
      <c r="A3343" s="9">
        <f t="shared" si="312"/>
        <v>41868.718749999964</v>
      </c>
      <c r="B3343" s="5">
        <v>41868.552083333299</v>
      </c>
      <c r="C3343" s="9" t="str">
        <f t="shared" si="313"/>
        <v>20140817131500</v>
      </c>
      <c r="D3343" s="9" t="str">
        <f t="shared" si="314"/>
        <v>13</v>
      </c>
      <c r="E3343" s="9"/>
      <c r="F3343" s="5" t="s">
        <v>4472</v>
      </c>
      <c r="G3343" s="6">
        <v>260.55208333333297</v>
      </c>
      <c r="H3343" s="6">
        <v>-0.225242241766969</v>
      </c>
      <c r="I3343" s="6">
        <v>-0.97430279303909895</v>
      </c>
      <c r="J3343" s="7">
        <v>4619</v>
      </c>
      <c r="K3343" s="6">
        <v>1066</v>
      </c>
      <c r="L3343" s="3">
        <v>4859.4660745127103</v>
      </c>
      <c r="M3343" s="3">
        <f t="shared" si="311"/>
        <v>-9.9817419195660477</v>
      </c>
      <c r="N3343" s="1">
        <f t="shared" si="315"/>
        <v>0.22392964291225895</v>
      </c>
      <c r="O3343" s="1">
        <f t="shared" si="316"/>
        <v>-44.575348711100013</v>
      </c>
      <c r="P3343" s="6" t="s">
        <v>4535</v>
      </c>
      <c r="Q3343" s="6">
        <v>1005</v>
      </c>
      <c r="R3343" s="6" t="s">
        <v>35</v>
      </c>
      <c r="S3343" s="6">
        <v>2</v>
      </c>
      <c r="T3343" s="6" t="s">
        <v>35</v>
      </c>
      <c r="U3343" s="6">
        <v>0</v>
      </c>
      <c r="V3343" s="6" t="s">
        <v>36</v>
      </c>
      <c r="W3343" s="3"/>
      <c r="X3343" s="3"/>
      <c r="Y3343" s="5">
        <v>41868.71875</v>
      </c>
      <c r="Z3343" s="5"/>
      <c r="AA3343" s="3">
        <v>24.429796966954001</v>
      </c>
      <c r="AB3343" s="3">
        <v>29.436041665728101</v>
      </c>
      <c r="AC3343" s="7">
        <v>7.8195833337087697</v>
      </c>
      <c r="AD3343" s="11">
        <v>235.361110859235</v>
      </c>
      <c r="AE3343" s="7">
        <v>92.848061679257597</v>
      </c>
      <c r="AF3343" s="1">
        <v>6.55101759601098</v>
      </c>
      <c r="AG3343" s="1">
        <v>4.9166123019969898</v>
      </c>
      <c r="AH3343" s="1">
        <v>37.198684307303601</v>
      </c>
      <c r="AI3343" s="1" t="s">
        <v>29</v>
      </c>
      <c r="AJ3343" s="1" t="s">
        <v>29</v>
      </c>
      <c r="AK3343" s="11">
        <v>-0.17362618022120899</v>
      </c>
      <c r="AL3343" s="1">
        <v>2.1650881442463799E-2</v>
      </c>
      <c r="AM3343" s="1">
        <v>1.51501407042867E-2</v>
      </c>
      <c r="AN3343" s="1" t="s">
        <v>4536</v>
      </c>
      <c r="AO3343" s="1">
        <v>17.2502777777778</v>
      </c>
      <c r="AP3343" s="1">
        <v>-0.19502273813503501</v>
      </c>
      <c r="AQ3343" s="1">
        <v>-0.98079872125238499</v>
      </c>
    </row>
    <row r="3344" spans="1:43" s="1" customFormat="1">
      <c r="A3344" s="9">
        <f t="shared" si="312"/>
        <v>41868.722222222263</v>
      </c>
      <c r="B3344" s="5">
        <v>41868.555555555598</v>
      </c>
      <c r="C3344" s="9" t="str">
        <f t="shared" si="313"/>
        <v>20140817132000</v>
      </c>
      <c r="D3344" s="9" t="str">
        <f t="shared" si="314"/>
        <v>13</v>
      </c>
      <c r="E3344" s="9"/>
      <c r="F3344" s="5" t="s">
        <v>4473</v>
      </c>
      <c r="G3344" s="6">
        <v>260.555555555556</v>
      </c>
      <c r="H3344" s="6">
        <v>-0.22518400577680001</v>
      </c>
      <c r="I3344" s="6">
        <v>-0.97431625437653202</v>
      </c>
      <c r="J3344" s="7">
        <v>4563</v>
      </c>
      <c r="K3344" s="6">
        <v>1068</v>
      </c>
      <c r="L3344" s="3">
        <v>4809.5573649148801</v>
      </c>
      <c r="M3344" s="3">
        <f t="shared" si="311"/>
        <v>-19.183419689120093</v>
      </c>
      <c r="N3344" s="1">
        <f t="shared" si="315"/>
        <v>0.68396363664304116</v>
      </c>
      <c r="O3344" s="1">
        <f t="shared" si="316"/>
        <v>-28.047426297798737</v>
      </c>
      <c r="W3344" s="3"/>
      <c r="X3344" s="3"/>
      <c r="Y3344" s="5">
        <v>41868.722222222197</v>
      </c>
      <c r="Z3344" s="5"/>
      <c r="AA3344" s="3">
        <v>24.4079553955074</v>
      </c>
      <c r="AB3344" s="3">
        <v>29.395416666186499</v>
      </c>
      <c r="AC3344" s="7">
        <v>7.8372916669067703</v>
      </c>
      <c r="AD3344" s="11">
        <v>237.45257707281499</v>
      </c>
      <c r="AE3344" s="7">
        <v>93.961319445084698</v>
      </c>
      <c r="AF3344" s="1">
        <v>6.6318935073004601</v>
      </c>
      <c r="AG3344" s="1">
        <v>4.7744272770431504</v>
      </c>
      <c r="AH3344" s="1">
        <v>36.262273796590499</v>
      </c>
      <c r="AI3344" s="1" t="s">
        <v>29</v>
      </c>
      <c r="AJ3344" s="1" t="s">
        <v>29</v>
      </c>
      <c r="AK3344" s="11">
        <v>-0.16436704554738299</v>
      </c>
      <c r="AL3344" s="1">
        <v>2.3767063879201002E-2</v>
      </c>
      <c r="AM3344" s="1">
        <v>1.45448194007035E-2</v>
      </c>
      <c r="AN3344" s="1" t="s">
        <v>4537</v>
      </c>
      <c r="AO3344" s="1">
        <v>17.3336111111111</v>
      </c>
      <c r="AP3344" s="1">
        <v>-0.17358033480636001</v>
      </c>
      <c r="AQ3344" s="1">
        <v>-0.98481971312952099</v>
      </c>
    </row>
    <row r="3345" spans="1:43" s="1" customFormat="1">
      <c r="A3345" s="9">
        <f t="shared" si="312"/>
        <v>41868.725694444467</v>
      </c>
      <c r="B3345" s="5">
        <v>41868.559027777803</v>
      </c>
      <c r="C3345" s="9" t="str">
        <f t="shared" si="313"/>
        <v>20140817132500</v>
      </c>
      <c r="D3345" s="9" t="str">
        <f t="shared" si="314"/>
        <v>13</v>
      </c>
      <c r="E3345" s="9"/>
      <c r="F3345" s="5" t="s">
        <v>4474</v>
      </c>
      <c r="G3345" s="6">
        <v>260.559027777778</v>
      </c>
      <c r="H3345" s="6">
        <v>-0.22512576898212899</v>
      </c>
      <c r="I3345" s="6">
        <v>-0.97432971223308396</v>
      </c>
      <c r="J3345" s="7">
        <v>4472</v>
      </c>
      <c r="K3345" s="6">
        <v>1068</v>
      </c>
      <c r="L3345" s="3">
        <v>4713.6402664692796</v>
      </c>
      <c r="M3345" s="3">
        <f t="shared" si="311"/>
        <v>-49.961213915617918</v>
      </c>
      <c r="N3345" s="1">
        <f t="shared" si="315"/>
        <v>-0.87372364321988061</v>
      </c>
      <c r="O3345" s="1">
        <f t="shared" si="316"/>
        <v>57.181941112980411</v>
      </c>
      <c r="W3345" s="3"/>
      <c r="X3345" s="3"/>
      <c r="Y3345" s="5">
        <v>41868.725694444402</v>
      </c>
      <c r="Z3345" s="5"/>
      <c r="AA3345" s="3">
        <v>24.392349558254399</v>
      </c>
      <c r="AB3345" s="3">
        <v>29.370416666081699</v>
      </c>
      <c r="AC3345" s="7">
        <v>7.8497916669591596</v>
      </c>
      <c r="AD3345" s="11">
        <v>239.295789525667</v>
      </c>
      <c r="AE3345" s="7">
        <v>94.499856383101601</v>
      </c>
      <c r="AF3345" s="1">
        <v>6.6677913711659098</v>
      </c>
      <c r="AG3345" s="1">
        <v>4.4230942413835601</v>
      </c>
      <c r="AH3345" s="1">
        <v>35.197373577370797</v>
      </c>
      <c r="AI3345" s="1" t="s">
        <v>29</v>
      </c>
      <c r="AJ3345" s="1" t="s">
        <v>29</v>
      </c>
      <c r="AK3345" s="11">
        <v>-0.155107910810348</v>
      </c>
      <c r="AL3345" s="1">
        <v>2.5883246337017499E-2</v>
      </c>
      <c r="AM3345" s="1">
        <v>1.41321530786597E-2</v>
      </c>
      <c r="AN3345" s="1" t="s">
        <v>4538</v>
      </c>
      <c r="AO3345" s="1">
        <v>17.4169444444444</v>
      </c>
      <c r="AP3345" s="1">
        <v>-0.15205531677895601</v>
      </c>
      <c r="AQ3345" s="1">
        <v>-0.98837198495265499</v>
      </c>
    </row>
    <row r="3346" spans="1:43" s="1" customFormat="1">
      <c r="A3346" s="9">
        <f t="shared" si="312"/>
        <v>41868.729166666664</v>
      </c>
      <c r="B3346" s="5">
        <v>41868.5625</v>
      </c>
      <c r="C3346" s="9" t="str">
        <f t="shared" si="313"/>
        <v>20140817133000</v>
      </c>
      <c r="D3346" s="9" t="str">
        <f t="shared" si="314"/>
        <v>13</v>
      </c>
      <c r="E3346" s="9"/>
      <c r="F3346" s="5" t="s">
        <v>4476</v>
      </c>
      <c r="G3346" s="6">
        <v>260.5625</v>
      </c>
      <c r="H3346" s="6">
        <v>-0.22506753138316499</v>
      </c>
      <c r="I3346" s="6">
        <v>-0.97434316660871001</v>
      </c>
      <c r="J3346" s="7">
        <v>4235</v>
      </c>
      <c r="K3346" s="6">
        <v>1068</v>
      </c>
      <c r="L3346" s="3">
        <v>4463.83419689119</v>
      </c>
      <c r="M3346" s="3">
        <f t="shared" si="311"/>
        <v>-69.144633604736015</v>
      </c>
      <c r="N3346" s="1">
        <f t="shared" si="315"/>
        <v>-7.2095695712739882E-2</v>
      </c>
      <c r="O3346" s="1">
        <f t="shared" si="316"/>
        <v>959.06743004794407</v>
      </c>
      <c r="P3346" s="6" t="s">
        <v>4539</v>
      </c>
      <c r="Q3346" s="6">
        <v>1005</v>
      </c>
      <c r="R3346" s="6" t="s">
        <v>35</v>
      </c>
      <c r="S3346" s="6">
        <v>1.5</v>
      </c>
      <c r="T3346" s="6" t="s">
        <v>35</v>
      </c>
      <c r="U3346" s="6">
        <v>0</v>
      </c>
      <c r="V3346" s="6" t="s">
        <v>36</v>
      </c>
      <c r="W3346" s="3"/>
      <c r="X3346" s="3"/>
      <c r="Y3346" s="5">
        <v>41868.729166666701</v>
      </c>
      <c r="Z3346" s="5"/>
      <c r="AA3346" s="3">
        <v>24.4012708416466</v>
      </c>
      <c r="AB3346" s="3">
        <v>29.376145833505799</v>
      </c>
      <c r="AC3346" s="7">
        <v>7.8622916670115499</v>
      </c>
      <c r="AD3346" s="11">
        <v>241.256068010511</v>
      </c>
      <c r="AE3346" s="7">
        <v>95.745974840475796</v>
      </c>
      <c r="AF3346" s="1">
        <v>6.7567580259318296</v>
      </c>
      <c r="AG3346" s="1">
        <v>4.6640715626241702</v>
      </c>
      <c r="AH3346" s="1">
        <v>34.578309285071597</v>
      </c>
      <c r="AI3346" s="1" t="s">
        <v>29</v>
      </c>
      <c r="AJ3346" s="1" t="s">
        <v>29</v>
      </c>
      <c r="AK3346" s="11">
        <v>-0.14584877607331301</v>
      </c>
      <c r="AL3346" s="1">
        <v>2.79994287948339E-2</v>
      </c>
      <c r="AM3346" s="1">
        <v>1.3731194945535799E-2</v>
      </c>
      <c r="AN3346" s="1" t="s">
        <v>4540</v>
      </c>
      <c r="AO3346" s="1">
        <v>17.5002777777778</v>
      </c>
      <c r="AP3346" s="1">
        <v>-0.13045792877830401</v>
      </c>
      <c r="AQ3346" s="1">
        <v>-0.99145384603564601</v>
      </c>
    </row>
    <row r="3347" spans="1:43" s="1" customFormat="1">
      <c r="A3347" s="9">
        <f t="shared" si="312"/>
        <v>41868.732638888861</v>
      </c>
      <c r="B3347" s="5">
        <v>41868.565972222197</v>
      </c>
      <c r="C3347" s="9" t="str">
        <f t="shared" si="313"/>
        <v>20140817133500</v>
      </c>
      <c r="D3347" s="9" t="str">
        <f t="shared" si="314"/>
        <v>13</v>
      </c>
      <c r="E3347" s="9"/>
      <c r="F3347" s="5" t="s">
        <v>4477</v>
      </c>
      <c r="G3347" s="6">
        <v>260.565972222222</v>
      </c>
      <c r="H3347" s="6">
        <v>-0.22500929298011699</v>
      </c>
      <c r="I3347" s="6">
        <v>-0.974356617503359</v>
      </c>
      <c r="J3347" s="7">
        <v>3907</v>
      </c>
      <c r="K3347" s="6">
        <v>1068</v>
      </c>
      <c r="L3347" s="3">
        <v>4118.11102886751</v>
      </c>
      <c r="M3347" s="3">
        <f t="shared" si="311"/>
        <v>-106.87905255366395</v>
      </c>
      <c r="N3347" s="1">
        <f t="shared" si="315"/>
        <v>1.2599513747245801</v>
      </c>
      <c r="O3347" s="1">
        <f t="shared" si="316"/>
        <v>-84.827918519496237</v>
      </c>
      <c r="W3347" s="3"/>
      <c r="X3347" s="3"/>
      <c r="Y3347" s="5">
        <v>41868.732638888898</v>
      </c>
      <c r="Z3347" s="5"/>
      <c r="AA3347" s="3">
        <v>24.405588097196201</v>
      </c>
      <c r="AB3347" s="3">
        <v>29.382395833372598</v>
      </c>
      <c r="AC3347" s="7">
        <v>7.8819791668631201</v>
      </c>
      <c r="AD3347" s="11">
        <v>242.98995629772699</v>
      </c>
      <c r="AE3347" s="7">
        <v>96.45238760238</v>
      </c>
      <c r="AF3347" s="1">
        <v>6.8075454891266904</v>
      </c>
      <c r="AG3347" s="1">
        <v>4.8573636876533604</v>
      </c>
      <c r="AH3347" s="1">
        <v>34.055536878893697</v>
      </c>
      <c r="AI3347" s="1" t="s">
        <v>29</v>
      </c>
      <c r="AJ3347" s="1" t="s">
        <v>29</v>
      </c>
      <c r="AK3347" s="11">
        <v>-0.13531820719478799</v>
      </c>
      <c r="AL3347" s="1">
        <v>2.8425880485513599E-2</v>
      </c>
      <c r="AM3347" s="1">
        <v>1.31226284685056E-2</v>
      </c>
      <c r="AN3347" s="1" t="s">
        <v>4541</v>
      </c>
      <c r="AO3347" s="1">
        <v>17.5836111111111</v>
      </c>
      <c r="AP3347" s="1">
        <v>-0.10879844997402</v>
      </c>
      <c r="AQ3347" s="1">
        <v>-0.99406382958201001</v>
      </c>
    </row>
    <row r="3348" spans="1:43" s="1" customFormat="1">
      <c r="A3348" s="9">
        <f t="shared" si="312"/>
        <v>41868.736122685164</v>
      </c>
      <c r="B3348" s="5">
        <v>41868.5694560185</v>
      </c>
      <c r="C3348" s="9" t="str">
        <f t="shared" si="313"/>
        <v>20140817134001</v>
      </c>
      <c r="D3348" s="9" t="str">
        <f t="shared" si="314"/>
        <v>13</v>
      </c>
      <c r="E3348" s="9"/>
      <c r="F3348" s="5" t="s">
        <v>4478</v>
      </c>
      <c r="G3348" s="6">
        <v>260.56945601851902</v>
      </c>
      <c r="H3348" s="6">
        <v>-0.22495085964115899</v>
      </c>
      <c r="I3348" s="6">
        <v>-0.97437010973587601</v>
      </c>
      <c r="J3348" s="7">
        <v>3400</v>
      </c>
      <c r="K3348" s="6">
        <v>1068</v>
      </c>
      <c r="L3348" s="3">
        <v>3583.7157660991902</v>
      </c>
      <c r="M3348" s="3">
        <f t="shared" si="311"/>
        <v>-104.44411547002201</v>
      </c>
      <c r="N3348" s="1">
        <f t="shared" si="315"/>
        <v>0.16951323847965938</v>
      </c>
      <c r="O3348" s="1">
        <f t="shared" si="316"/>
        <v>-616.14134923482516</v>
      </c>
      <c r="W3348" s="3"/>
      <c r="X3348" s="3"/>
      <c r="Y3348" s="5">
        <v>41868.736111111102</v>
      </c>
      <c r="Z3348" s="5"/>
      <c r="AA3348" s="3">
        <v>24.401830117674599</v>
      </c>
      <c r="AB3348" s="3">
        <v>29.3886458335298</v>
      </c>
      <c r="AC3348" s="7">
        <v>7.9132291676489199</v>
      </c>
      <c r="AD3348" s="11">
        <v>244.35645990360501</v>
      </c>
      <c r="AE3348" s="7">
        <v>96.271285346086003</v>
      </c>
      <c r="AF3348" s="1">
        <v>6.7954672867393597</v>
      </c>
      <c r="AG3348" s="1">
        <v>4.9577949378513102</v>
      </c>
      <c r="AH3348" s="1">
        <v>33.675512602338799</v>
      </c>
      <c r="AI3348" s="1" t="s">
        <v>29</v>
      </c>
      <c r="AJ3348" s="1" t="s">
        <v>29</v>
      </c>
      <c r="AK3348" s="11">
        <v>-0.124787637963197</v>
      </c>
      <c r="AL3348" s="1">
        <v>2.8852332190491201E-2</v>
      </c>
      <c r="AM3348" s="1">
        <v>1.2211551134204199E-2</v>
      </c>
      <c r="AN3348" s="1" t="s">
        <v>4542</v>
      </c>
      <c r="AO3348" s="1">
        <v>17.6669444444444</v>
      </c>
      <c r="AP3348" s="1">
        <v>-8.7087189087525302E-2</v>
      </c>
      <c r="AQ3348" s="1">
        <v>-0.99620069338303197</v>
      </c>
    </row>
    <row r="3349" spans="1:43" s="1" customFormat="1">
      <c r="A3349" s="9">
        <f t="shared" si="312"/>
        <v>41868.739594907362</v>
      </c>
      <c r="B3349" s="5">
        <v>41868.572928240697</v>
      </c>
      <c r="C3349" s="9" t="str">
        <f t="shared" si="313"/>
        <v>20140817134501</v>
      </c>
      <c r="D3349" s="9" t="str">
        <f t="shared" si="314"/>
        <v>13</v>
      </c>
      <c r="E3349" s="9"/>
      <c r="F3349" s="5" t="s">
        <v>4480</v>
      </c>
      <c r="G3349" s="6">
        <v>260.57292824074102</v>
      </c>
      <c r="H3349" s="6">
        <v>-0.22489261962788601</v>
      </c>
      <c r="I3349" s="6">
        <v>-0.97438355365682705</v>
      </c>
      <c r="J3349" s="7">
        <v>2910</v>
      </c>
      <c r="K3349" s="6">
        <v>1066</v>
      </c>
      <c r="L3349" s="3">
        <v>3061.4951887490802</v>
      </c>
      <c r="M3349" s="3">
        <f t="shared" si="311"/>
        <v>-88.444115470024002</v>
      </c>
      <c r="N3349" s="1">
        <f t="shared" si="315"/>
        <v>-3.0898418435839403E-2</v>
      </c>
      <c r="O3349" s="1">
        <f t="shared" si="316"/>
        <v>2862.4156169571688</v>
      </c>
      <c r="P3349" s="6" t="s">
        <v>4543</v>
      </c>
      <c r="Q3349" s="6">
        <v>1005</v>
      </c>
      <c r="R3349" s="6" t="s">
        <v>35</v>
      </c>
      <c r="S3349" s="6">
        <v>1.7</v>
      </c>
      <c r="T3349" s="6" t="s">
        <v>35</v>
      </c>
      <c r="U3349" s="6">
        <v>0</v>
      </c>
      <c r="V3349" s="6" t="s">
        <v>36</v>
      </c>
      <c r="W3349" s="3"/>
      <c r="X3349" s="3"/>
      <c r="Y3349" s="5">
        <v>41868.739583333299</v>
      </c>
      <c r="Z3349" s="5"/>
      <c r="AA3349" s="3">
        <v>24.4053990765434</v>
      </c>
      <c r="AB3349" s="3">
        <v>29.404687500753099</v>
      </c>
      <c r="AC3349" s="7">
        <v>7.9102083328312904</v>
      </c>
      <c r="AD3349" s="11">
        <v>246.18950878576501</v>
      </c>
      <c r="AE3349" s="7">
        <v>96.418990986243898</v>
      </c>
      <c r="AF3349" s="1">
        <v>6.8021781607335603</v>
      </c>
      <c r="AG3349" s="1">
        <v>5.2155143906941301</v>
      </c>
      <c r="AH3349" s="1">
        <v>33.460371005297098</v>
      </c>
      <c r="AI3349" s="1" t="s">
        <v>29</v>
      </c>
      <c r="AJ3349" s="1" t="s">
        <v>29</v>
      </c>
      <c r="AK3349" s="11">
        <v>-0.114257068731607</v>
      </c>
      <c r="AL3349" s="1">
        <v>2.9278783895468799E-2</v>
      </c>
      <c r="AM3349" s="1">
        <v>1.22967874740335E-2</v>
      </c>
      <c r="AN3349" s="1" t="s">
        <v>4544</v>
      </c>
      <c r="AO3349" s="1">
        <v>17.7502777777778</v>
      </c>
      <c r="AP3349" s="1">
        <v>-6.5334479485669394E-2</v>
      </c>
      <c r="AQ3349" s="1">
        <v>-0.99786342040899401</v>
      </c>
    </row>
    <row r="3350" spans="1:43" s="1" customFormat="1">
      <c r="A3350" s="9">
        <f t="shared" si="312"/>
        <v>41868.743067129661</v>
      </c>
      <c r="B3350" s="5">
        <v>41868.576400462996</v>
      </c>
      <c r="C3350" s="9" t="str">
        <f t="shared" si="313"/>
        <v>20140817135001</v>
      </c>
      <c r="D3350" s="9" t="str">
        <f t="shared" si="314"/>
        <v>13</v>
      </c>
      <c r="E3350" s="9"/>
      <c r="F3350" s="5" t="s">
        <v>4481</v>
      </c>
      <c r="G3350" s="6">
        <v>260.57640046296302</v>
      </c>
      <c r="H3350" s="6">
        <v>-0.22483437881115401</v>
      </c>
      <c r="I3350" s="6">
        <v>-0.97439699409665803</v>
      </c>
      <c r="J3350" s="7">
        <v>2485</v>
      </c>
      <c r="K3350" s="6">
        <v>1068</v>
      </c>
      <c r="L3350" s="3">
        <v>2619.2746113989601</v>
      </c>
      <c r="M3350" s="3">
        <f t="shared" si="311"/>
        <v>-74.625610658769986</v>
      </c>
      <c r="N3350" s="1">
        <f t="shared" si="315"/>
        <v>0.41989629689827979</v>
      </c>
      <c r="O3350" s="1">
        <f t="shared" si="316"/>
        <v>-177.72390756960664</v>
      </c>
      <c r="W3350" s="3"/>
      <c r="X3350" s="3"/>
      <c r="Y3350" s="5">
        <v>41868.743055555598</v>
      </c>
      <c r="Z3350" s="5"/>
      <c r="AA3350" s="3">
        <v>24.410880311896001</v>
      </c>
      <c r="AB3350" s="3">
        <v>29.4245833344422</v>
      </c>
      <c r="AC3350" s="7">
        <v>7.90114583361055</v>
      </c>
      <c r="AD3350" s="11">
        <v>247.99870439073601</v>
      </c>
      <c r="AE3350" s="7">
        <v>96.712607565265699</v>
      </c>
      <c r="AF3350" s="1">
        <v>6.81848319244886</v>
      </c>
      <c r="AG3350" s="1">
        <v>5.3786949132606701</v>
      </c>
      <c r="AH3350" s="1">
        <v>33.222090401451602</v>
      </c>
      <c r="AI3350" s="1" t="s">
        <v>29</v>
      </c>
      <c r="AJ3350" s="1" t="s">
        <v>29</v>
      </c>
      <c r="AK3350" s="11">
        <v>-0.10262744492652399</v>
      </c>
      <c r="AL3350" s="1">
        <v>3.0853588939058402E-2</v>
      </c>
      <c r="AM3350" s="1">
        <v>1.25560826680098E-2</v>
      </c>
      <c r="AN3350" s="1" t="s">
        <v>4545</v>
      </c>
      <c r="AO3350" s="1">
        <v>17.8336111111111</v>
      </c>
      <c r="AP3350" s="1">
        <v>-4.35506742626105E-2</v>
      </c>
      <c r="AQ3350" s="1">
        <v>-0.99905121929322105</v>
      </c>
    </row>
    <row r="3351" spans="1:43" s="1" customFormat="1">
      <c r="A3351" s="9">
        <f t="shared" si="312"/>
        <v>41868.746539351865</v>
      </c>
      <c r="B3351" s="5">
        <v>41868.579872685201</v>
      </c>
      <c r="C3351" s="9" t="str">
        <f t="shared" si="313"/>
        <v>20140817135501</v>
      </c>
      <c r="D3351" s="9" t="str">
        <f t="shared" si="314"/>
        <v>13</v>
      </c>
      <c r="E3351" s="9"/>
      <c r="F3351" s="5" t="s">
        <v>4482</v>
      </c>
      <c r="G3351" s="6">
        <v>260.57987268518502</v>
      </c>
      <c r="H3351" s="6">
        <v>-0.22477613719117001</v>
      </c>
      <c r="I3351" s="6">
        <v>-0.97441043105532099</v>
      </c>
      <c r="J3351" s="7">
        <v>2131</v>
      </c>
      <c r="K3351" s="6">
        <v>1068</v>
      </c>
      <c r="L3351" s="3">
        <v>2246.1465581051102</v>
      </c>
      <c r="M3351" s="3">
        <f t="shared" si="311"/>
        <v>-50.593634344930024</v>
      </c>
      <c r="N3351" s="1">
        <f t="shared" si="315"/>
        <v>-0.16108954642266013</v>
      </c>
      <c r="O3351" s="1">
        <f t="shared" si="316"/>
        <v>314.07149295823655</v>
      </c>
      <c r="W3351" s="3"/>
      <c r="X3351" s="3"/>
      <c r="Y3351" s="5">
        <v>41868.746527777803</v>
      </c>
      <c r="Z3351" s="5"/>
      <c r="AA3351" s="3">
        <v>24.415852290145899</v>
      </c>
      <c r="AB3351" s="3">
        <v>29.449583334547</v>
      </c>
      <c r="AC3351" s="7">
        <v>7.9073958336367403</v>
      </c>
      <c r="AD3351" s="11">
        <v>249.12681049614599</v>
      </c>
      <c r="AE3351" s="7">
        <v>97.251064126546197</v>
      </c>
      <c r="AF3351" s="1">
        <v>6.8543756578767798</v>
      </c>
      <c r="AG3351" s="1">
        <v>4.9269515921320899</v>
      </c>
      <c r="AH3351" s="1">
        <v>32.6775828525235</v>
      </c>
      <c r="AI3351" s="1" t="s">
        <v>29</v>
      </c>
      <c r="AJ3351" s="1" t="s">
        <v>29</v>
      </c>
      <c r="AK3351" s="11">
        <v>-9.0997821121442002E-2</v>
      </c>
      <c r="AL3351" s="1">
        <v>3.2428393982647997E-2</v>
      </c>
      <c r="AM3351" s="1">
        <v>1.23766801138029E-2</v>
      </c>
      <c r="AN3351" s="1" t="s">
        <v>4546</v>
      </c>
      <c r="AO3351" s="1">
        <v>17.9169444444444</v>
      </c>
      <c r="AP3351" s="1">
        <v>-2.1746141312312901E-2</v>
      </c>
      <c r="AQ3351" s="1">
        <v>-0.99976352470873098</v>
      </c>
    </row>
    <row r="3352" spans="1:43" s="1" customFormat="1">
      <c r="A3352" s="9">
        <f t="shared" si="312"/>
        <v>41868.750011574062</v>
      </c>
      <c r="B3352" s="5">
        <v>41868.583344907398</v>
      </c>
      <c r="C3352" s="9" t="str">
        <f t="shared" si="313"/>
        <v>20140817140001</v>
      </c>
      <c r="D3352" s="9" t="str">
        <f t="shared" si="314"/>
        <v>14</v>
      </c>
      <c r="E3352" s="9"/>
      <c r="F3352" s="5" t="s">
        <v>4484</v>
      </c>
      <c r="G3352" s="6">
        <v>260.58334490740702</v>
      </c>
      <c r="H3352" s="6">
        <v>-0.224717894768141</v>
      </c>
      <c r="I3352" s="6">
        <v>-0.97442386453276797</v>
      </c>
      <c r="J3352" s="7">
        <v>1891</v>
      </c>
      <c r="K3352" s="6">
        <v>1068</v>
      </c>
      <c r="L3352" s="3">
        <v>1993.1783863804601</v>
      </c>
      <c r="M3352" s="3">
        <f t="shared" si="311"/>
        <v>-42.372168763878015</v>
      </c>
      <c r="N3352" s="1">
        <f t="shared" si="315"/>
        <v>-0.57607940588676032</v>
      </c>
      <c r="O3352" s="1">
        <f t="shared" si="316"/>
        <v>73.552653212198138</v>
      </c>
      <c r="P3352" s="6" t="s">
        <v>4547</v>
      </c>
      <c r="Q3352" s="6">
        <v>1005</v>
      </c>
      <c r="R3352" s="6" t="s">
        <v>35</v>
      </c>
      <c r="S3352" s="6">
        <v>1.3</v>
      </c>
      <c r="T3352" s="6" t="s">
        <v>35</v>
      </c>
      <c r="U3352" s="6">
        <v>0.3</v>
      </c>
      <c r="V3352" s="6" t="s">
        <v>36</v>
      </c>
      <c r="W3352" s="3"/>
      <c r="X3352" s="3"/>
      <c r="Y3352" s="5">
        <v>41868.75</v>
      </c>
      <c r="Z3352" s="5"/>
      <c r="AA3352" s="3">
        <v>24.423006747502399</v>
      </c>
      <c r="AB3352" s="3">
        <v>29.474583333813602</v>
      </c>
      <c r="AC3352" s="7">
        <v>7.9063541665466204</v>
      </c>
      <c r="AD3352" s="11">
        <v>250.94978258812</v>
      </c>
      <c r="AE3352" s="7">
        <v>94.571572270696805</v>
      </c>
      <c r="AF3352" s="1">
        <v>6.66641087867671</v>
      </c>
      <c r="AG3352" s="1">
        <v>4.5337672875463504</v>
      </c>
      <c r="AH3352" s="1">
        <v>32.196649115426403</v>
      </c>
      <c r="AI3352" s="1" t="s">
        <v>29</v>
      </c>
      <c r="AJ3352" s="1" t="s">
        <v>29</v>
      </c>
      <c r="AK3352" s="11">
        <v>-7.9368197706273194E-2</v>
      </c>
      <c r="AL3352" s="1">
        <v>3.4003198973438203E-2</v>
      </c>
      <c r="AM3352" s="1">
        <v>1.2406401546213801E-2</v>
      </c>
      <c r="AN3352" s="1" t="s">
        <v>4548</v>
      </c>
      <c r="AO3352" s="1">
        <v>18.0002777777778</v>
      </c>
      <c r="AP3352" s="1">
        <v>6.8741605996648097E-5</v>
      </c>
      <c r="AQ3352" s="1">
        <v>-0.99999999763729597</v>
      </c>
    </row>
    <row r="3353" spans="1:43" s="1" customFormat="1">
      <c r="A3353" s="9">
        <f t="shared" si="312"/>
        <v>41868.753483796267</v>
      </c>
      <c r="B3353" s="5">
        <v>41868.586817129602</v>
      </c>
      <c r="C3353" s="9" t="str">
        <f t="shared" si="313"/>
        <v>20140817140501</v>
      </c>
      <c r="D3353" s="9" t="str">
        <f t="shared" si="314"/>
        <v>14</v>
      </c>
      <c r="E3353" s="9"/>
      <c r="F3353" s="5" t="s">
        <v>4485</v>
      </c>
      <c r="G3353" s="6">
        <v>260.58681712962999</v>
      </c>
      <c r="H3353" s="6">
        <v>-0.22465965154227699</v>
      </c>
      <c r="I3353" s="6">
        <v>-0.974437294528952</v>
      </c>
      <c r="J3353" s="7">
        <v>1690</v>
      </c>
      <c r="K3353" s="6">
        <v>1068</v>
      </c>
      <c r="L3353" s="3">
        <v>1781.31754256107</v>
      </c>
      <c r="M3353" s="3">
        <f t="shared" si="311"/>
        <v>-31.621021465581997</v>
      </c>
      <c r="N3353" s="1">
        <f t="shared" si="315"/>
        <v>0.95784932022140057</v>
      </c>
      <c r="O3353" s="1">
        <f t="shared" si="316"/>
        <v>-33.012521696286221</v>
      </c>
      <c r="W3353" s="3"/>
      <c r="X3353" s="3"/>
      <c r="Y3353" s="5">
        <v>41868.753472222197</v>
      </c>
      <c r="Z3353" s="5"/>
      <c r="AA3353" s="3">
        <v>24.431720118684702</v>
      </c>
      <c r="AB3353" s="3">
        <v>29.499583333918299</v>
      </c>
      <c r="AC3353" s="7">
        <v>7.9001041665204204</v>
      </c>
      <c r="AD3353" s="11">
        <v>253.26908755824499</v>
      </c>
      <c r="AE3353" s="7">
        <v>89.593546020663794</v>
      </c>
      <c r="AF3353" s="1">
        <v>6.3185480806907997</v>
      </c>
      <c r="AG3353" s="1">
        <v>4.1824108230705299</v>
      </c>
      <c r="AH3353" s="1">
        <v>31.7611252094948</v>
      </c>
      <c r="AI3353" s="1" t="s">
        <v>29</v>
      </c>
      <c r="AJ3353" s="1" t="s">
        <v>29</v>
      </c>
      <c r="AK3353" s="11">
        <v>-6.7290346203262005E-2</v>
      </c>
      <c r="AL3353" s="1">
        <v>3.7918213315337901E-2</v>
      </c>
      <c r="AM3353" s="1">
        <v>1.25862349187698E-2</v>
      </c>
      <c r="AN3353" s="1" t="s">
        <v>4549</v>
      </c>
      <c r="AO3353" s="1">
        <v>18.0836111111111</v>
      </c>
      <c r="AP3353" s="1">
        <v>2.1883591807081E-2</v>
      </c>
      <c r="AQ3353" s="1">
        <v>-0.99976052553079997</v>
      </c>
    </row>
    <row r="3354" spans="1:43" s="1" customFormat="1">
      <c r="A3354" s="9">
        <f t="shared" si="312"/>
        <v>41868.756956018566</v>
      </c>
      <c r="B3354" s="5">
        <v>41868.590289351901</v>
      </c>
      <c r="C3354" s="9" t="str">
        <f t="shared" si="313"/>
        <v>20140817141001</v>
      </c>
      <c r="D3354" s="9" t="str">
        <f t="shared" si="314"/>
        <v>14</v>
      </c>
      <c r="E3354" s="9"/>
      <c r="F3354" s="5" t="s">
        <v>4486</v>
      </c>
      <c r="G3354" s="6">
        <v>260.59028935185199</v>
      </c>
      <c r="H3354" s="6">
        <v>-0.22460140751378499</v>
      </c>
      <c r="I3354" s="6">
        <v>-0.97445072104382302</v>
      </c>
      <c r="J3354" s="7">
        <v>1540</v>
      </c>
      <c r="K3354" s="6">
        <v>1068</v>
      </c>
      <c r="L3354" s="3">
        <v>1623.21243523316</v>
      </c>
      <c r="M3354" s="3">
        <f t="shared" si="311"/>
        <v>-25.296817172463989</v>
      </c>
      <c r="N3354" s="1">
        <f t="shared" si="315"/>
        <v>0.4410770598390002</v>
      </c>
      <c r="O3354" s="1">
        <f t="shared" si="316"/>
        <v>-57.352375527527343</v>
      </c>
      <c r="W3354" s="3"/>
      <c r="X3354" s="3"/>
      <c r="Y3354" s="5">
        <v>41868.756944444402</v>
      </c>
      <c r="Z3354" s="5"/>
      <c r="AA3354" s="3">
        <v>24.431849037256399</v>
      </c>
      <c r="AB3354" s="3">
        <v>29.536875001034598</v>
      </c>
      <c r="AC3354" s="7">
        <v>7.8938541664942301</v>
      </c>
      <c r="AD3354" s="11">
        <v>255.236875009062</v>
      </c>
      <c r="AE3354" s="7">
        <v>92.516489299955197</v>
      </c>
      <c r="AF3354" s="1">
        <v>6.51903624633995</v>
      </c>
      <c r="AG3354" s="1">
        <v>4.0284976111295503</v>
      </c>
      <c r="AH3354" s="1">
        <v>31.263599921207401</v>
      </c>
      <c r="AI3354" s="1" t="s">
        <v>29</v>
      </c>
      <c r="AJ3354" s="1" t="s">
        <v>29</v>
      </c>
      <c r="AK3354" s="11">
        <v>-5.5212494685222803E-2</v>
      </c>
      <c r="AL3354" s="1">
        <v>4.1833227735699301E-2</v>
      </c>
      <c r="AM3354" s="1">
        <v>1.27686750134893E-2</v>
      </c>
      <c r="AN3354" s="1" t="s">
        <v>4550</v>
      </c>
      <c r="AO3354" s="1">
        <v>18.1669444444444</v>
      </c>
      <c r="AP3354" s="1">
        <v>4.3688026621270797E-2</v>
      </c>
      <c r="AQ3354" s="1">
        <v>-0.99904522236480298</v>
      </c>
    </row>
    <row r="3355" spans="1:43" s="1" customFormat="1">
      <c r="A3355" s="9">
        <f t="shared" si="312"/>
        <v>41868.760428240763</v>
      </c>
      <c r="B3355" s="5">
        <v>41868.593761574099</v>
      </c>
      <c r="C3355" s="9" t="str">
        <f t="shared" si="313"/>
        <v>20140817141501</v>
      </c>
      <c r="D3355" s="9" t="str">
        <f t="shared" si="314"/>
        <v>14</v>
      </c>
      <c r="E3355" s="9"/>
      <c r="F3355" s="5" t="s">
        <v>4488</v>
      </c>
      <c r="G3355" s="6">
        <v>260.59376157407399</v>
      </c>
      <c r="H3355" s="6">
        <v>-0.224543162682875</v>
      </c>
      <c r="I3355" s="6">
        <v>-0.97446414407733395</v>
      </c>
      <c r="J3355" s="7">
        <v>1420</v>
      </c>
      <c r="K3355" s="6">
        <v>1068</v>
      </c>
      <c r="L3355" s="3">
        <v>1496.7283493708401</v>
      </c>
      <c r="M3355" s="3">
        <f t="shared" si="311"/>
        <v>-21.242141623490035</v>
      </c>
      <c r="N3355" s="1">
        <f t="shared" si="315"/>
        <v>-0.43207623864304023</v>
      </c>
      <c r="O3355" s="1">
        <f t="shared" si="316"/>
        <v>49.1629479329902</v>
      </c>
      <c r="P3355" s="6" t="s">
        <v>4551</v>
      </c>
      <c r="Q3355" s="6">
        <v>1005</v>
      </c>
      <c r="R3355" s="6" t="s">
        <v>35</v>
      </c>
      <c r="S3355" s="6">
        <v>1.5</v>
      </c>
      <c r="T3355" s="6" t="s">
        <v>35</v>
      </c>
      <c r="U3355" s="6">
        <v>0.3</v>
      </c>
      <c r="V3355" s="6" t="s">
        <v>36</v>
      </c>
      <c r="W3355" s="3"/>
      <c r="X3355" s="3"/>
      <c r="Y3355" s="5">
        <v>41868.760416666701</v>
      </c>
      <c r="Z3355" s="5"/>
      <c r="AA3355" s="3">
        <v>24.430876322322799</v>
      </c>
      <c r="AB3355" s="3">
        <v>29.576770834723799</v>
      </c>
      <c r="AC3355" s="7">
        <v>7.89479166706393</v>
      </c>
      <c r="AD3355" s="11">
        <v>257.17583816287498</v>
      </c>
      <c r="AE3355" s="7">
        <v>94.355130349956994</v>
      </c>
      <c r="AF3355" s="1">
        <v>6.6460716500054797</v>
      </c>
      <c r="AG3355" s="1">
        <v>3.89717288762504</v>
      </c>
      <c r="AH3355" s="1">
        <v>30.817117755707301</v>
      </c>
      <c r="AI3355" s="1" t="s">
        <v>29</v>
      </c>
      <c r="AJ3355" s="1" t="s">
        <v>29</v>
      </c>
      <c r="AK3355" s="11">
        <v>-4.3134643167183601E-2</v>
      </c>
      <c r="AL3355" s="1">
        <v>4.5748242156060603E-2</v>
      </c>
      <c r="AM3355" s="1">
        <v>1.27411413248751E-2</v>
      </c>
      <c r="AN3355" s="1" t="s">
        <v>4552</v>
      </c>
      <c r="AO3355" s="1">
        <v>18.2502777777778</v>
      </c>
      <c r="AP3355" s="1">
        <v>6.5471668336049504E-2</v>
      </c>
      <c r="AQ3355" s="1">
        <v>-0.99785442858429696</v>
      </c>
    </row>
    <row r="3356" spans="1:43" s="1" customFormat="1">
      <c r="A3356" s="9">
        <f t="shared" si="312"/>
        <v>41868.763900462967</v>
      </c>
      <c r="B3356" s="5">
        <v>41868.597233796303</v>
      </c>
      <c r="C3356" s="9" t="str">
        <f t="shared" si="313"/>
        <v>20140817142001</v>
      </c>
      <c r="D3356" s="9" t="str">
        <f t="shared" si="314"/>
        <v>14</v>
      </c>
      <c r="E3356" s="9"/>
      <c r="F3356" s="5" t="s">
        <v>4489</v>
      </c>
      <c r="G3356" s="6">
        <v>260.597233796296</v>
      </c>
      <c r="H3356" s="6">
        <v>-0.22448491704975301</v>
      </c>
      <c r="I3356" s="6">
        <v>-0.97447756362943805</v>
      </c>
      <c r="J3356" s="7">
        <v>1318</v>
      </c>
      <c r="K3356" s="6">
        <v>1069</v>
      </c>
      <c r="L3356" s="3">
        <v>1390.5176412533899</v>
      </c>
      <c r="M3356" s="3">
        <f t="shared" si="311"/>
        <v>-17.513348137181993</v>
      </c>
      <c r="N3356" s="1">
        <f t="shared" si="315"/>
        <v>0.58303456945474041</v>
      </c>
      <c r="O3356" s="1">
        <f t="shared" si="316"/>
        <v>-30.038267119496268</v>
      </c>
      <c r="W3356" s="3"/>
      <c r="X3356" s="3"/>
      <c r="Y3356" s="5">
        <v>41868.763888888898</v>
      </c>
      <c r="Z3356" s="5"/>
      <c r="AA3356" s="3">
        <v>24.428365478229701</v>
      </c>
      <c r="AB3356" s="3">
        <v>29.620520833440299</v>
      </c>
      <c r="AC3356" s="7">
        <v>7.9072916666972297</v>
      </c>
      <c r="AD3356" s="11">
        <v>259.07801620914302</v>
      </c>
      <c r="AE3356" s="7">
        <v>94.234031624339096</v>
      </c>
      <c r="AF3356" s="1">
        <v>6.6399926007043799</v>
      </c>
      <c r="AG3356" s="1">
        <v>3.79680268112801</v>
      </c>
      <c r="AH3356" s="1">
        <v>30.454438970377598</v>
      </c>
      <c r="AI3356" s="1" t="s">
        <v>29</v>
      </c>
      <c r="AJ3356" s="1" t="s">
        <v>29</v>
      </c>
      <c r="AK3356" s="11">
        <v>-3.0823948631711499E-2</v>
      </c>
      <c r="AL3356" s="1">
        <v>4.7279255718063302E-2</v>
      </c>
      <c r="AM3356" s="1">
        <v>1.2379649056695601E-2</v>
      </c>
      <c r="AN3356" s="1" t="s">
        <v>4553</v>
      </c>
      <c r="AO3356" s="1">
        <v>18.3336111111111</v>
      </c>
      <c r="AP3356" s="1">
        <v>8.7224149135272794E-2</v>
      </c>
      <c r="AQ3356" s="1">
        <v>-0.99618871094167105</v>
      </c>
    </row>
    <row r="3357" spans="1:43" s="1" customFormat="1">
      <c r="A3357" s="9">
        <f t="shared" si="312"/>
        <v>41868.767372685164</v>
      </c>
      <c r="B3357" s="5">
        <v>41868.6007060185</v>
      </c>
      <c r="C3357" s="9" t="str">
        <f t="shared" si="313"/>
        <v>20140817142501</v>
      </c>
      <c r="D3357" s="9" t="str">
        <f t="shared" si="314"/>
        <v>14</v>
      </c>
      <c r="E3357" s="9"/>
      <c r="F3357" s="5" t="s">
        <v>4490</v>
      </c>
      <c r="G3357" s="6">
        <v>260.60070601851902</v>
      </c>
      <c r="H3357" s="6">
        <v>-0.22442667061462701</v>
      </c>
      <c r="I3357" s="6">
        <v>-0.97449097970008602</v>
      </c>
      <c r="J3357" s="7">
        <v>1235</v>
      </c>
      <c r="K3357" s="6">
        <v>1069</v>
      </c>
      <c r="L3357" s="3">
        <v>1302.9509005674799</v>
      </c>
      <c r="M3357" s="3">
        <f t="shared" si="311"/>
        <v>-13.464791512459987</v>
      </c>
      <c r="N3357" s="1">
        <f t="shared" si="315"/>
        <v>0.63283145437069943</v>
      </c>
      <c r="O3357" s="1">
        <f t="shared" si="316"/>
        <v>-21.27705792666335</v>
      </c>
      <c r="W3357" s="3"/>
      <c r="X3357" s="3"/>
      <c r="Y3357" s="5">
        <v>41868.767361111102</v>
      </c>
      <c r="Z3357" s="5"/>
      <c r="AA3357" s="3">
        <v>24.4204815842564</v>
      </c>
      <c r="AB3357" s="3">
        <v>29.6691666669985</v>
      </c>
      <c r="AC3357" s="7">
        <v>7.9002083332503901</v>
      </c>
      <c r="AD3357" s="11">
        <v>260.74685425989799</v>
      </c>
      <c r="AE3357" s="7">
        <v>92.797859251364201</v>
      </c>
      <c r="AF3357" s="1">
        <v>6.5352829339793104</v>
      </c>
      <c r="AG3357" s="1">
        <v>3.8144024831353698</v>
      </c>
      <c r="AH3357" s="1">
        <v>29.923302954778499</v>
      </c>
      <c r="AI3357" s="1" t="s">
        <v>29</v>
      </c>
      <c r="AJ3357" s="1" t="s">
        <v>29</v>
      </c>
      <c r="AK3357" s="11">
        <v>-1.8513253683491201E-2</v>
      </c>
      <c r="AL3357" s="1">
        <v>4.8810269331397198E-2</v>
      </c>
      <c r="AM3357" s="1">
        <v>1.25832164376013E-2</v>
      </c>
      <c r="AN3357" s="1" t="s">
        <v>4554</v>
      </c>
      <c r="AO3357" s="1">
        <v>18.4169444444444</v>
      </c>
      <c r="AP3357" s="1">
        <v>0.108935116033681</v>
      </c>
      <c r="AQ3357" s="1">
        <v>-0.99404886222696698</v>
      </c>
    </row>
    <row r="3358" spans="1:43" s="1" customFormat="1">
      <c r="A3358" s="9">
        <f t="shared" si="312"/>
        <v>41868.770844907362</v>
      </c>
      <c r="B3358" s="5">
        <v>41868.604178240697</v>
      </c>
      <c r="C3358" s="9" t="str">
        <f t="shared" si="313"/>
        <v>20140817143001</v>
      </c>
      <c r="D3358" s="9" t="str">
        <f t="shared" si="314"/>
        <v>14</v>
      </c>
      <c r="E3358" s="9"/>
      <c r="F3358" s="5" t="s">
        <v>4492</v>
      </c>
      <c r="G3358" s="6">
        <v>260.60417824074102</v>
      </c>
      <c r="H3358" s="6">
        <v>-0.22436842337770599</v>
      </c>
      <c r="I3358" s="6">
        <v>-0.97450439228923103</v>
      </c>
      <c r="J3358" s="7">
        <v>1169</v>
      </c>
      <c r="K3358" s="6">
        <v>1071</v>
      </c>
      <c r="L3358" s="3">
        <v>1235.62694300518</v>
      </c>
      <c r="M3358" s="3">
        <f t="shared" si="311"/>
        <v>-10.569948186528018</v>
      </c>
      <c r="N3358" s="1">
        <f t="shared" si="315"/>
        <v>-0.39607194324206035</v>
      </c>
      <c r="O3358" s="1">
        <f t="shared" si="316"/>
        <v>26.686940003897647</v>
      </c>
      <c r="P3358" s="6" t="s">
        <v>4555</v>
      </c>
      <c r="Q3358" s="6">
        <v>1005</v>
      </c>
      <c r="R3358" s="6" t="s">
        <v>35</v>
      </c>
      <c r="S3358" s="6">
        <v>1.2</v>
      </c>
      <c r="T3358" s="6" t="s">
        <v>35</v>
      </c>
      <c r="U3358" s="6">
        <v>0</v>
      </c>
      <c r="V3358" s="6" t="s">
        <v>36</v>
      </c>
      <c r="W3358" s="3"/>
      <c r="X3358" s="3"/>
      <c r="Y3358" s="5">
        <v>41868.770833333299</v>
      </c>
      <c r="Z3358" s="5"/>
      <c r="AA3358" s="3">
        <v>24.4074532854425</v>
      </c>
      <c r="AB3358" s="3">
        <v>29.722604167675101</v>
      </c>
      <c r="AC3358" s="7">
        <v>7.8934375002750299</v>
      </c>
      <c r="AD3358" s="11">
        <v>262.32930012889</v>
      </c>
      <c r="AE3358" s="7">
        <v>91.580535966984002</v>
      </c>
      <c r="AF3358" s="1">
        <v>6.4461624957367798</v>
      </c>
      <c r="AG3358" s="1">
        <v>3.7633929287464398</v>
      </c>
      <c r="AH3358" s="1">
        <v>29.322143343751002</v>
      </c>
      <c r="AI3358" s="1" t="s">
        <v>29</v>
      </c>
      <c r="AJ3358" s="1" t="s">
        <v>29</v>
      </c>
      <c r="AK3358" s="11">
        <v>-6.20255873527092E-3</v>
      </c>
      <c r="AL3358" s="1">
        <v>5.03412829447311E-2</v>
      </c>
      <c r="AM3358" s="1">
        <v>1.27809312790914E-2</v>
      </c>
      <c r="AN3358" s="1" t="s">
        <v>4556</v>
      </c>
      <c r="AO3358" s="1">
        <v>18.5002777777778</v>
      </c>
      <c r="AP3358" s="1">
        <v>0.13059423580434401</v>
      </c>
      <c r="AQ3358" s="1">
        <v>-0.99143590089056199</v>
      </c>
    </row>
    <row r="3359" spans="1:43" s="1" customFormat="1">
      <c r="A3359" s="9">
        <f t="shared" si="312"/>
        <v>41868.774317129661</v>
      </c>
      <c r="B3359" s="5">
        <v>41868.607650462996</v>
      </c>
      <c r="C3359" s="9" t="str">
        <f t="shared" si="313"/>
        <v>20140817143501</v>
      </c>
      <c r="D3359" s="9" t="str">
        <f t="shared" si="314"/>
        <v>14</v>
      </c>
      <c r="E3359" s="9"/>
      <c r="F3359" s="5" t="s">
        <v>4493</v>
      </c>
      <c r="G3359" s="6">
        <v>260.60765046296302</v>
      </c>
      <c r="H3359" s="6">
        <v>-0.224310175339197</v>
      </c>
      <c r="I3359" s="6">
        <v>-0.97451780139682298</v>
      </c>
      <c r="J3359" s="7">
        <v>1119</v>
      </c>
      <c r="K3359" s="6">
        <v>1071</v>
      </c>
      <c r="L3359" s="3">
        <v>1182.7772020725399</v>
      </c>
      <c r="M3359" s="3">
        <f t="shared" si="311"/>
        <v>-8.8787564766839751</v>
      </c>
      <c r="N3359" s="1">
        <f t="shared" si="315"/>
        <v>0.26884338299501992</v>
      </c>
      <c r="O3359" s="1">
        <f t="shared" si="316"/>
        <v>-33.025757888370443</v>
      </c>
      <c r="W3359" s="3"/>
      <c r="X3359" s="3"/>
      <c r="Y3359" s="5">
        <v>41868.774305555598</v>
      </c>
      <c r="Z3359" s="5"/>
      <c r="AA3359" s="3">
        <v>24.378129181736298</v>
      </c>
      <c r="AB3359" s="3">
        <v>29.791354169403899</v>
      </c>
      <c r="AC3359" s="7">
        <v>7.9121875007465103</v>
      </c>
      <c r="AD3359" s="11">
        <v>263.81440832594399</v>
      </c>
      <c r="AE3359" s="7">
        <v>92.958398862738903</v>
      </c>
      <c r="AF3359" s="1">
        <v>6.5480085729502999</v>
      </c>
      <c r="AG3359" s="1">
        <v>3.2614080780443802</v>
      </c>
      <c r="AH3359" s="1">
        <v>28.616617986435202</v>
      </c>
      <c r="AI3359" s="1" t="s">
        <v>29</v>
      </c>
      <c r="AJ3359" s="1" t="s">
        <v>29</v>
      </c>
      <c r="AK3359" s="11">
        <v>5.7349340100333402E-3</v>
      </c>
      <c r="AL3359" s="1">
        <v>5.0212569279163899E-2</v>
      </c>
      <c r="AM3359" s="1">
        <v>1.22408760196217E-2</v>
      </c>
      <c r="AN3359" s="1" t="s">
        <v>4557</v>
      </c>
      <c r="AO3359" s="1">
        <v>18.5836111111111</v>
      </c>
      <c r="AP3359" s="1">
        <v>0.152191199896723</v>
      </c>
      <c r="AQ3359" s="1">
        <v>-0.98835107055843097</v>
      </c>
    </row>
    <row r="3360" spans="1:43" s="1" customFormat="1">
      <c r="A3360" s="9">
        <f t="shared" si="312"/>
        <v>41868.777789351865</v>
      </c>
      <c r="B3360" s="5">
        <v>41868.611122685201</v>
      </c>
      <c r="C3360" s="9" t="str">
        <f t="shared" si="313"/>
        <v>20140817144001</v>
      </c>
      <c r="D3360" s="9" t="str">
        <f t="shared" si="314"/>
        <v>14</v>
      </c>
      <c r="E3360" s="9"/>
      <c r="F3360" s="5" t="s">
        <v>4494</v>
      </c>
      <c r="G3360" s="6">
        <v>260.61112268518502</v>
      </c>
      <c r="H3360" s="6">
        <v>-0.22425192649931</v>
      </c>
      <c r="I3360" s="6">
        <v>-0.97453120702281704</v>
      </c>
      <c r="J3360" s="7">
        <v>1077</v>
      </c>
      <c r="K3360" s="6">
        <v>1071</v>
      </c>
      <c r="L3360" s="3">
        <v>1138.38341968912</v>
      </c>
      <c r="M3360" s="3">
        <f t="shared" si="311"/>
        <v>-9.3015544041460085</v>
      </c>
      <c r="N3360" s="1">
        <f t="shared" si="315"/>
        <v>0.74378287846394076</v>
      </c>
      <c r="O3360" s="1">
        <f t="shared" si="316"/>
        <v>-12.50573880290921</v>
      </c>
      <c r="W3360" s="3"/>
      <c r="X3360" s="3"/>
      <c r="Y3360" s="5">
        <v>41868.777777777803</v>
      </c>
      <c r="Z3360" s="5"/>
      <c r="AA3360" s="3">
        <v>24.3451676590667</v>
      </c>
      <c r="AB3360" s="3">
        <v>29.874687504943999</v>
      </c>
      <c r="AC3360" s="7">
        <v>7.9163541663370696</v>
      </c>
      <c r="AD3360" s="11">
        <v>265.40369839453001</v>
      </c>
      <c r="AE3360" s="7">
        <v>93.356955700281503</v>
      </c>
      <c r="AF3360" s="1">
        <v>6.5764067308060303</v>
      </c>
      <c r="AG3360" s="1">
        <v>3.0522614156414298</v>
      </c>
      <c r="AH3360" s="1">
        <v>27.816837564492001</v>
      </c>
      <c r="AI3360" s="1" t="s">
        <v>29</v>
      </c>
      <c r="AJ3360" s="1" t="s">
        <v>29</v>
      </c>
      <c r="AK3360" s="11">
        <v>1.76724267553376E-2</v>
      </c>
      <c r="AL3360" s="1">
        <v>5.0083855613596698E-2</v>
      </c>
      <c r="AM3360" s="1">
        <v>1.21239973749338E-2</v>
      </c>
      <c r="AN3360" s="1" t="s">
        <v>4558</v>
      </c>
      <c r="AO3360" s="1">
        <v>18.6669444444444</v>
      </c>
      <c r="AP3360" s="1">
        <v>0.17371572934296101</v>
      </c>
      <c r="AQ3360" s="1">
        <v>-0.98479583944025795</v>
      </c>
    </row>
    <row r="3361" spans="1:43" s="1" customFormat="1">
      <c r="A3361" s="9">
        <f t="shared" si="312"/>
        <v>41868.781261574062</v>
      </c>
      <c r="B3361" s="5">
        <v>41868.614594907398</v>
      </c>
      <c r="C3361" s="9" t="str">
        <f t="shared" si="313"/>
        <v>20140817144501</v>
      </c>
      <c r="D3361" s="9" t="str">
        <f t="shared" si="314"/>
        <v>14</v>
      </c>
      <c r="E3361" s="9"/>
      <c r="F3361" s="5" t="s">
        <v>4496</v>
      </c>
      <c r="G3361" s="6">
        <v>260.61459490740702</v>
      </c>
      <c r="H3361" s="6">
        <v>-0.22419367685825201</v>
      </c>
      <c r="I3361" s="6">
        <v>-0.97454460916716301</v>
      </c>
      <c r="J3361" s="7">
        <v>1033</v>
      </c>
      <c r="K3361" s="6">
        <v>1071</v>
      </c>
      <c r="L3361" s="3">
        <v>1091.87564766839</v>
      </c>
      <c r="M3361" s="3">
        <f t="shared" si="311"/>
        <v>-8.2445595854920164</v>
      </c>
      <c r="N3361" s="1">
        <f t="shared" si="315"/>
        <v>1.2271555971580028E-2</v>
      </c>
      <c r="O3361" s="1">
        <f t="shared" si="316"/>
        <v>-671.84304945402005</v>
      </c>
      <c r="P3361" s="6" t="s">
        <v>4559</v>
      </c>
      <c r="Q3361" s="6">
        <v>1005</v>
      </c>
      <c r="R3361" s="6" t="s">
        <v>35</v>
      </c>
      <c r="S3361" s="6">
        <v>1</v>
      </c>
      <c r="T3361" s="6" t="s">
        <v>35</v>
      </c>
      <c r="U3361" s="6">
        <v>0</v>
      </c>
      <c r="V3361" s="6" t="s">
        <v>36</v>
      </c>
      <c r="W3361" s="3"/>
      <c r="X3361" s="3"/>
      <c r="Y3361" s="5">
        <v>41868.78125</v>
      </c>
      <c r="Z3361" s="5"/>
      <c r="AA3361" s="3">
        <v>24.309607981724401</v>
      </c>
      <c r="AB3361" s="3">
        <v>29.968437502193702</v>
      </c>
      <c r="AC3361" s="7">
        <v>7.9101041665204201</v>
      </c>
      <c r="AD3361" s="11">
        <v>267.06740401446001</v>
      </c>
      <c r="AE3361" s="7">
        <v>93.056008365356504</v>
      </c>
      <c r="AF3361" s="1">
        <v>6.5523421007825702</v>
      </c>
      <c r="AG3361" s="1">
        <v>3.0522848444569699</v>
      </c>
      <c r="AH3361" s="1">
        <v>26.9497321393889</v>
      </c>
      <c r="AI3361" s="1" t="s">
        <v>29</v>
      </c>
      <c r="AJ3361" s="1" t="s">
        <v>29</v>
      </c>
      <c r="AK3361" s="11">
        <v>2.9609919100406199E-2</v>
      </c>
      <c r="AL3361" s="1">
        <v>4.9955141952345003E-2</v>
      </c>
      <c r="AM3361" s="1">
        <v>1.2299737234315501E-2</v>
      </c>
      <c r="AN3361" s="1" t="s">
        <v>4560</v>
      </c>
      <c r="AO3361" s="1">
        <v>18.7502777777778</v>
      </c>
      <c r="AP3361" s="1">
        <v>0.19515757965010999</v>
      </c>
      <c r="AQ3361" s="1">
        <v>-0.98077189963064904</v>
      </c>
    </row>
    <row r="3362" spans="1:43" s="1" customFormat="1">
      <c r="A3362" s="9">
        <f t="shared" si="312"/>
        <v>41868.784733796267</v>
      </c>
      <c r="B3362" s="5">
        <v>41868.618067129602</v>
      </c>
      <c r="C3362" s="9" t="str">
        <f t="shared" si="313"/>
        <v>20140817145001</v>
      </c>
      <c r="D3362" s="9" t="str">
        <f t="shared" si="314"/>
        <v>14</v>
      </c>
      <c r="E3362" s="9"/>
      <c r="F3362" s="5" t="s">
        <v>4497</v>
      </c>
      <c r="G3362" s="6">
        <v>260.61806712962999</v>
      </c>
      <c r="H3362" s="6">
        <v>-0.22413542641622999</v>
      </c>
      <c r="I3362" s="6">
        <v>-0.97455800782981294</v>
      </c>
      <c r="J3362" s="7">
        <v>994</v>
      </c>
      <c r="K3362" s="6">
        <v>1071</v>
      </c>
      <c r="L3362" s="3">
        <v>1050.6528497409299</v>
      </c>
      <c r="M3362" s="3">
        <f t="shared" si="311"/>
        <v>-7.6103626942999885</v>
      </c>
      <c r="N3362" s="1">
        <f t="shared" si="315"/>
        <v>0.20683558113463932</v>
      </c>
      <c r="O3362" s="1">
        <f t="shared" si="316"/>
        <v>-36.794262633884223</v>
      </c>
      <c r="W3362" s="3"/>
      <c r="X3362" s="3"/>
      <c r="Y3362" s="5">
        <v>41868.784722222197</v>
      </c>
      <c r="Z3362" s="5"/>
      <c r="AA3362" s="3">
        <v>24.288764471712199</v>
      </c>
      <c r="AB3362" s="3">
        <v>29.9761458335058</v>
      </c>
      <c r="AC3362" s="7">
        <v>7.91</v>
      </c>
      <c r="AD3362" s="11">
        <v>268.14541642517099</v>
      </c>
      <c r="AE3362" s="7">
        <v>90.514779035434898</v>
      </c>
      <c r="AF3362" s="1">
        <v>6.37499515494547</v>
      </c>
      <c r="AG3362" s="1">
        <v>2.8054784410441198</v>
      </c>
      <c r="AH3362" s="1">
        <v>26.710670356095701</v>
      </c>
      <c r="AI3362" s="1" t="s">
        <v>29</v>
      </c>
      <c r="AJ3362" s="1" t="s">
        <v>29</v>
      </c>
      <c r="AK3362" s="11">
        <v>4.0074476280155702E-2</v>
      </c>
      <c r="AL3362" s="1">
        <v>5.1495319669673703E-2</v>
      </c>
      <c r="AM3362" s="1">
        <v>1.2302687708123801E-2</v>
      </c>
      <c r="AN3362" s="1" t="s">
        <v>4561</v>
      </c>
      <c r="AO3362" s="1">
        <v>18.8336111111111</v>
      </c>
      <c r="AP3362" s="1">
        <v>0.21650654567594901</v>
      </c>
      <c r="AQ3362" s="1">
        <v>-0.97628116630378003</v>
      </c>
    </row>
    <row r="3363" spans="1:43" s="1" customFormat="1">
      <c r="A3363" s="9">
        <f t="shared" si="312"/>
        <v>41868.788206018566</v>
      </c>
      <c r="B3363" s="5">
        <v>41868.621539351901</v>
      </c>
      <c r="C3363" s="9" t="str">
        <f t="shared" si="313"/>
        <v>20140817145501</v>
      </c>
      <c r="D3363" s="9" t="str">
        <f t="shared" si="314"/>
        <v>14</v>
      </c>
      <c r="E3363" s="9"/>
      <c r="F3363" s="5" t="s">
        <v>4498</v>
      </c>
      <c r="G3363" s="6">
        <v>260.62153935185199</v>
      </c>
      <c r="H3363" s="6">
        <v>-0.22407717517345399</v>
      </c>
      <c r="I3363" s="6">
        <v>-0.97457140301072098</v>
      </c>
      <c r="J3363" s="7">
        <v>958</v>
      </c>
      <c r="K3363" s="6">
        <v>1071</v>
      </c>
      <c r="L3363" s="3">
        <v>1012.60103626943</v>
      </c>
      <c r="M3363" s="3">
        <f t="shared" si="311"/>
        <v>-4.9166543301257892</v>
      </c>
      <c r="N3363" s="1">
        <f t="shared" si="315"/>
        <v>0.53977520152824066</v>
      </c>
      <c r="O3363" s="1">
        <f t="shared" si="316"/>
        <v>-9.1087073215025303</v>
      </c>
      <c r="W3363" s="3"/>
      <c r="X3363" s="3"/>
      <c r="Y3363" s="5">
        <v>41868.788194444402</v>
      </c>
      <c r="Z3363" s="5"/>
      <c r="AA3363" s="3">
        <v>24.277014601321699</v>
      </c>
      <c r="AB3363" s="3">
        <v>29.9919791676598</v>
      </c>
      <c r="AC3363" s="7">
        <v>7.9052083329360698</v>
      </c>
      <c r="AD3363" s="11">
        <v>269.32762568577499</v>
      </c>
      <c r="AE3363" s="7">
        <v>88.027546578601104</v>
      </c>
      <c r="AF3363" s="1">
        <v>6.2019475780354902</v>
      </c>
      <c r="AG3363" s="1">
        <v>2.70844290130885</v>
      </c>
      <c r="AH3363" s="1">
        <v>26.4492710977058</v>
      </c>
      <c r="AI3363" s="1" t="s">
        <v>29</v>
      </c>
      <c r="AJ3363" s="1" t="s">
        <v>29</v>
      </c>
      <c r="AK3363" s="11">
        <v>5.0539033410521197E-2</v>
      </c>
      <c r="AL3363" s="1">
        <v>5.3035497442956298E-2</v>
      </c>
      <c r="AM3363" s="1">
        <v>1.24391775591317E-2</v>
      </c>
      <c r="AN3363" s="1" t="s">
        <v>4562</v>
      </c>
      <c r="AO3363" s="1">
        <v>18.9169444444444</v>
      </c>
      <c r="AP3363" s="1">
        <v>0.23775246648607401</v>
      </c>
      <c r="AQ3363" s="1">
        <v>-0.97132577680188603</v>
      </c>
    </row>
    <row r="3364" spans="1:43" s="1" customFormat="1">
      <c r="A3364" s="9">
        <f t="shared" si="312"/>
        <v>41868.791678240763</v>
      </c>
      <c r="B3364" s="5">
        <v>41868.625011574099</v>
      </c>
      <c r="C3364" s="9" t="str">
        <f t="shared" si="313"/>
        <v>20140817150001</v>
      </c>
      <c r="D3364" s="9" t="str">
        <f t="shared" si="314"/>
        <v>15</v>
      </c>
      <c r="E3364" s="9"/>
      <c r="F3364" s="5" t="s">
        <v>4500</v>
      </c>
      <c r="G3364" s="6">
        <v>260.62501157407399</v>
      </c>
      <c r="H3364" s="6">
        <v>-0.224018923130132</v>
      </c>
      <c r="I3364" s="6">
        <v>-0.97458479470983705</v>
      </c>
      <c r="J3364" s="7">
        <v>933</v>
      </c>
      <c r="K3364" s="6">
        <v>1073</v>
      </c>
      <c r="L3364" s="3">
        <v>988.01776461880104</v>
      </c>
      <c r="M3364" s="3">
        <f t="shared" si="311"/>
        <v>-3.6004934616334139</v>
      </c>
      <c r="N3364" s="1">
        <f t="shared" si="315"/>
        <v>0.33299991861437944</v>
      </c>
      <c r="O3364" s="1">
        <f t="shared" si="316"/>
        <v>-10.812295320116451</v>
      </c>
      <c r="P3364" s="6" t="s">
        <v>4563</v>
      </c>
      <c r="Q3364" s="6">
        <v>1005</v>
      </c>
      <c r="R3364" s="6" t="s">
        <v>35</v>
      </c>
      <c r="S3364" s="6">
        <v>1.5</v>
      </c>
      <c r="T3364" s="6" t="s">
        <v>35</v>
      </c>
      <c r="U3364" s="6">
        <v>0</v>
      </c>
      <c r="V3364" s="6" t="s">
        <v>36</v>
      </c>
      <c r="W3364" s="3"/>
      <c r="X3364" s="3"/>
      <c r="Y3364" s="5">
        <v>41868.791666666701</v>
      </c>
      <c r="Z3364" s="5"/>
      <c r="AA3364" s="3">
        <v>24.279492376748699</v>
      </c>
      <c r="AB3364" s="3">
        <v>30.023229167790799</v>
      </c>
      <c r="AC3364" s="7">
        <v>7.8927083328836796</v>
      </c>
      <c r="AD3364" s="11">
        <v>270.69342544842999</v>
      </c>
      <c r="AE3364" s="7">
        <v>85.688262141710496</v>
      </c>
      <c r="AF3364" s="1">
        <v>6.0399957697176303</v>
      </c>
      <c r="AG3364" s="1">
        <v>2.8590731266595899</v>
      </c>
      <c r="AH3364" s="1">
        <v>26.134813415224901</v>
      </c>
      <c r="AI3364" s="1" t="s">
        <v>29</v>
      </c>
      <c r="AJ3364" s="1" t="s">
        <v>29</v>
      </c>
      <c r="AK3364" s="11">
        <v>6.10035905408867E-2</v>
      </c>
      <c r="AL3364" s="1">
        <v>5.4575675216238899E-2</v>
      </c>
      <c r="AM3364" s="1">
        <v>1.28024081032678E-2</v>
      </c>
      <c r="AN3364" s="1" t="s">
        <v>4564</v>
      </c>
      <c r="AO3364" s="1">
        <v>19.0002777777778</v>
      </c>
      <c r="AP3364" s="1">
        <v>0.25888523018993298</v>
      </c>
      <c r="AQ3364" s="1">
        <v>-0.965908089618006</v>
      </c>
    </row>
    <row r="3365" spans="1:43" s="1" customFormat="1">
      <c r="A3365" s="9">
        <f t="shared" si="312"/>
        <v>41868.795150462967</v>
      </c>
      <c r="B3365" s="5">
        <v>41868.628483796303</v>
      </c>
      <c r="C3365" s="9" t="str">
        <f t="shared" si="313"/>
        <v>20140817150501</v>
      </c>
      <c r="D3365" s="9" t="str">
        <f t="shared" si="314"/>
        <v>15</v>
      </c>
      <c r="E3365" s="9"/>
      <c r="F3365" s="5" t="s">
        <v>4501</v>
      </c>
      <c r="G3365" s="6">
        <v>260.628483796296</v>
      </c>
      <c r="H3365" s="6">
        <v>-0.22396067028646999</v>
      </c>
      <c r="I3365" s="6">
        <v>-0.97459818292711498</v>
      </c>
      <c r="J3365" s="7">
        <v>916</v>
      </c>
      <c r="K3365" s="6">
        <v>1073</v>
      </c>
      <c r="L3365" s="3">
        <v>970.01529731063397</v>
      </c>
      <c r="M3365" s="3">
        <f t="shared" si="311"/>
        <v>-2.1846533432026036</v>
      </c>
      <c r="N3365" s="1">
        <f t="shared" si="315"/>
        <v>0.26920618529120049</v>
      </c>
      <c r="O3365" s="1">
        <f t="shared" si="316"/>
        <v>-8.1151677136967066</v>
      </c>
      <c r="W3365" s="3"/>
      <c r="X3365" s="3"/>
      <c r="Y3365" s="5">
        <v>41868.795138888898</v>
      </c>
      <c r="Z3365" s="5"/>
      <c r="AA3365" s="3">
        <v>24.2756202093687</v>
      </c>
      <c r="AB3365" s="3">
        <v>30.020208333250402</v>
      </c>
      <c r="AC3365" s="7">
        <v>7.9046875001244201</v>
      </c>
      <c r="AD3365" s="11">
        <v>272.01252648820798</v>
      </c>
      <c r="AE3365" s="7">
        <v>86.824265088557695</v>
      </c>
      <c r="AF3365" s="1">
        <v>6.1222532688462401</v>
      </c>
      <c r="AG3365" s="1">
        <v>2.9703798486825699</v>
      </c>
      <c r="AH3365" s="1">
        <v>26.075526935623898</v>
      </c>
      <c r="AI3365" s="1" t="s">
        <v>29</v>
      </c>
      <c r="AJ3365" s="1" t="s">
        <v>29</v>
      </c>
      <c r="AK3365" s="11">
        <v>6.9302014334049006E-2</v>
      </c>
      <c r="AL3365" s="1">
        <v>5.7204399865252498E-2</v>
      </c>
      <c r="AM3365" s="1">
        <v>1.24541043392183E-2</v>
      </c>
      <c r="AN3365" s="1" t="s">
        <v>4565</v>
      </c>
      <c r="AO3365" s="1">
        <v>19.0836111111111</v>
      </c>
      <c r="AP3365" s="1">
        <v>0.27989477875354202</v>
      </c>
      <c r="AQ3365" s="1">
        <v>-0.96003068327345997</v>
      </c>
    </row>
    <row r="3366" spans="1:43" s="1" customFormat="1">
      <c r="A3366" s="9">
        <f t="shared" si="312"/>
        <v>41868.798622685164</v>
      </c>
      <c r="B3366" s="5">
        <v>41868.6319560185</v>
      </c>
      <c r="C3366" s="9" t="str">
        <f t="shared" si="313"/>
        <v>20140817151001</v>
      </c>
      <c r="D3366" s="9" t="str">
        <f t="shared" si="314"/>
        <v>15</v>
      </c>
      <c r="E3366" s="9"/>
      <c r="F3366" s="5" t="s">
        <v>4502</v>
      </c>
      <c r="G3366" s="6">
        <v>260.63195601851902</v>
      </c>
      <c r="H3366" s="6">
        <v>-0.22390241664267899</v>
      </c>
      <c r="I3366" s="6">
        <v>-0.97461156766250601</v>
      </c>
      <c r="J3366" s="7">
        <v>904</v>
      </c>
      <c r="K3366" s="6">
        <v>1075</v>
      </c>
      <c r="L3366" s="3">
        <v>959.09203059462095</v>
      </c>
      <c r="M3366" s="3">
        <f t="shared" si="311"/>
        <v>-1.6276338514679991</v>
      </c>
      <c r="N3366" s="1">
        <f t="shared" si="315"/>
        <v>0.23980367218511986</v>
      </c>
      <c r="O3366" s="1">
        <f t="shared" si="316"/>
        <v>-6.7873599959366926</v>
      </c>
      <c r="W3366" s="3"/>
      <c r="X3366" s="3"/>
      <c r="Y3366" s="5">
        <v>41868.798611111102</v>
      </c>
      <c r="Z3366" s="5"/>
      <c r="AA3366" s="3">
        <v>24.268276883809001</v>
      </c>
      <c r="AB3366" s="3">
        <v>30.016875000405999</v>
      </c>
      <c r="AC3366" s="7">
        <v>7.92</v>
      </c>
      <c r="AD3366" s="11">
        <v>273.318699720582</v>
      </c>
      <c r="AE3366" s="7">
        <v>88.130152436320103</v>
      </c>
      <c r="AF3366" s="1">
        <v>6.2160029720810401</v>
      </c>
      <c r="AG3366" s="1">
        <v>3.0247894976201302</v>
      </c>
      <c r="AH3366" s="1">
        <v>26.0230876150905</v>
      </c>
      <c r="AI3366" s="1" t="s">
        <v>29</v>
      </c>
      <c r="AJ3366" s="1" t="s">
        <v>29</v>
      </c>
      <c r="AK3366" s="11">
        <v>7.7600438405437705E-2</v>
      </c>
      <c r="AL3366" s="1">
        <v>5.9833124602400999E-2</v>
      </c>
      <c r="AM3366" s="1">
        <v>1.2022644346174101E-2</v>
      </c>
      <c r="AN3366" s="1" t="s">
        <v>4566</v>
      </c>
      <c r="AO3366" s="1">
        <v>19.1669444444444</v>
      </c>
      <c r="AP3366" s="1">
        <v>0.300771112786549</v>
      </c>
      <c r="AQ3366" s="1">
        <v>-0.953696355090624</v>
      </c>
    </row>
    <row r="3367" spans="1:43" s="1" customFormat="1">
      <c r="A3367" s="9">
        <f t="shared" si="312"/>
        <v>41868.802094907362</v>
      </c>
      <c r="B3367" s="5">
        <v>41868.635428240697</v>
      </c>
      <c r="C3367" s="9" t="str">
        <f t="shared" si="313"/>
        <v>20140817151501</v>
      </c>
      <c r="D3367" s="9" t="str">
        <f t="shared" si="314"/>
        <v>15</v>
      </c>
      <c r="E3367" s="9"/>
      <c r="F3367" s="5" t="s">
        <v>4504</v>
      </c>
      <c r="G3367" s="6">
        <v>260.63542824074102</v>
      </c>
      <c r="H3367" s="6">
        <v>-0.223844162198965</v>
      </c>
      <c r="I3367" s="6">
        <v>-0.97462494891596296</v>
      </c>
      <c r="J3367" s="7">
        <v>898</v>
      </c>
      <c r="K3367" s="6">
        <v>1073</v>
      </c>
      <c r="L3367" s="3">
        <v>950.95386133728096</v>
      </c>
      <c r="M3367" s="3">
        <f t="shared" si="311"/>
        <v>-2.1917591907229963</v>
      </c>
      <c r="N3367" s="1">
        <f t="shared" si="315"/>
        <v>9.2833517870299434E-2</v>
      </c>
      <c r="O3367" s="1">
        <f t="shared" si="316"/>
        <v>-23.609567330898422</v>
      </c>
      <c r="P3367" s="6" t="s">
        <v>4567</v>
      </c>
      <c r="Q3367" s="6">
        <v>1005</v>
      </c>
      <c r="R3367" s="6" t="s">
        <v>35</v>
      </c>
      <c r="S3367" s="6">
        <v>1</v>
      </c>
      <c r="T3367" s="6" t="s">
        <v>35</v>
      </c>
      <c r="U3367" s="6">
        <v>0</v>
      </c>
      <c r="V3367" s="6" t="s">
        <v>36</v>
      </c>
      <c r="W3367" s="3"/>
      <c r="X3367" s="3"/>
      <c r="Y3367" s="5">
        <v>41868.802083333299</v>
      </c>
      <c r="Z3367" s="5"/>
      <c r="AA3367" s="3">
        <v>24.253294943590198</v>
      </c>
      <c r="AB3367" s="3">
        <v>30.054375000563201</v>
      </c>
      <c r="AC3367" s="7">
        <v>7.92</v>
      </c>
      <c r="AD3367" s="11">
        <v>274.62482307057098</v>
      </c>
      <c r="AE3367" s="7">
        <v>85.9108678471773</v>
      </c>
      <c r="AF3367" s="1">
        <v>6.0600529556302103</v>
      </c>
      <c r="AG3367" s="1">
        <v>2.8741993478758201</v>
      </c>
      <c r="AH3367" s="1">
        <v>25.686750799713099</v>
      </c>
      <c r="AI3367" s="1" t="s">
        <v>29</v>
      </c>
      <c r="AJ3367" s="1" t="s">
        <v>29</v>
      </c>
      <c r="AK3367" s="11">
        <v>8.5898862476826404E-2</v>
      </c>
      <c r="AL3367" s="1">
        <v>6.2461849339549597E-2</v>
      </c>
      <c r="AM3367" s="1">
        <v>1.2022644346174101E-2</v>
      </c>
      <c r="AN3367" s="1" t="s">
        <v>4568</v>
      </c>
      <c r="AO3367" s="1">
        <v>19.2502777777778</v>
      </c>
      <c r="AP3367" s="1">
        <v>0.32150429630139599</v>
      </c>
      <c r="AQ3367" s="1">
        <v>-0.94690811986155399</v>
      </c>
    </row>
    <row r="3368" spans="1:43" s="1" customFormat="1">
      <c r="A3368" s="9">
        <f t="shared" si="312"/>
        <v>41868.805567129661</v>
      </c>
      <c r="B3368" s="5">
        <v>41868.638900462996</v>
      </c>
      <c r="C3368" s="9" t="str">
        <f t="shared" si="313"/>
        <v>20140817152001</v>
      </c>
      <c r="D3368" s="9" t="str">
        <f t="shared" si="314"/>
        <v>15</v>
      </c>
      <c r="E3368" s="9"/>
      <c r="F3368" s="5" t="s">
        <v>4505</v>
      </c>
      <c r="G3368" s="6">
        <v>260.63890046296302</v>
      </c>
      <c r="H3368" s="6">
        <v>-0.22378590695553599</v>
      </c>
      <c r="I3368" s="6">
        <v>-0.974638326687437</v>
      </c>
      <c r="J3368" s="7">
        <v>886</v>
      </c>
      <c r="K3368" s="6">
        <v>1075</v>
      </c>
      <c r="L3368" s="3">
        <v>939.99506538366597</v>
      </c>
      <c r="M3368" s="3">
        <f t="shared" si="311"/>
        <v>-4.031581544534788</v>
      </c>
      <c r="N3368" s="1">
        <f t="shared" si="315"/>
        <v>-1.2145142759719363E-2</v>
      </c>
      <c r="O3368" s="1">
        <f t="shared" si="316"/>
        <v>331.95011572082547</v>
      </c>
      <c r="W3368" s="3"/>
      <c r="X3368" s="3"/>
      <c r="Y3368" s="5">
        <v>41868.805555555598</v>
      </c>
      <c r="Z3368" s="5"/>
      <c r="AA3368" s="3">
        <v>24.2401317404303</v>
      </c>
      <c r="AB3368" s="3">
        <v>30.0809375005894</v>
      </c>
      <c r="AC3368" s="7">
        <v>7.9309375005893497</v>
      </c>
      <c r="AD3368" s="11">
        <v>275.86143732069399</v>
      </c>
      <c r="AE3368" s="7">
        <v>85.265310478307498</v>
      </c>
      <c r="AF3368" s="1">
        <v>6.0125153302955399</v>
      </c>
      <c r="AG3368" s="1">
        <v>2.6064616995051701</v>
      </c>
      <c r="AH3368" s="1">
        <v>25.434792158705399</v>
      </c>
      <c r="AI3368" s="1" t="s">
        <v>29</v>
      </c>
      <c r="AJ3368" s="1" t="s">
        <v>29</v>
      </c>
      <c r="AK3368" s="11">
        <v>9.3358859884909204E-2</v>
      </c>
      <c r="AL3368" s="1">
        <v>6.8455453193236093E-2</v>
      </c>
      <c r="AM3368" s="1">
        <v>1.1723640685696099E-2</v>
      </c>
      <c r="AN3368" s="1" t="s">
        <v>4569</v>
      </c>
      <c r="AO3368" s="1">
        <v>19.3336111111111</v>
      </c>
      <c r="AP3368" s="1">
        <v>0.34208446144230598</v>
      </c>
      <c r="AQ3368" s="1">
        <v>-0.93966920841311297</v>
      </c>
    </row>
    <row r="3369" spans="1:43" s="1" customFormat="1">
      <c r="A3369" s="9">
        <f t="shared" si="312"/>
        <v>41868.809039351865</v>
      </c>
      <c r="B3369" s="5">
        <v>41868.642372685201</v>
      </c>
      <c r="C3369" s="9" t="str">
        <f t="shared" si="313"/>
        <v>20140817152501</v>
      </c>
      <c r="D3369" s="9" t="str">
        <f t="shared" si="314"/>
        <v>15</v>
      </c>
      <c r="E3369" s="9"/>
      <c r="F3369" s="5" t="s">
        <v>4506</v>
      </c>
      <c r="G3369" s="6">
        <v>260.64237268518502</v>
      </c>
      <c r="H3369" s="6">
        <v>-0.22372765091260199</v>
      </c>
      <c r="I3369" s="6">
        <v>-0.97465170097688203</v>
      </c>
      <c r="J3369" s="7">
        <v>867</v>
      </c>
      <c r="K3369" s="6">
        <v>1075</v>
      </c>
      <c r="L3369" s="3">
        <v>919.83715766099203</v>
      </c>
      <c r="M3369" s="3">
        <f t="shared" si="311"/>
        <v>-0.63656550703180981</v>
      </c>
      <c r="N3369" s="1">
        <f t="shared" si="315"/>
        <v>0.31816903857997969</v>
      </c>
      <c r="O3369" s="1">
        <f t="shared" si="316"/>
        <v>-2.0007148083071358</v>
      </c>
      <c r="W3369" s="3"/>
      <c r="X3369" s="3"/>
      <c r="Y3369" s="5">
        <v>41868.809027777803</v>
      </c>
      <c r="Z3369" s="5"/>
      <c r="AA3369" s="3">
        <v>24.228267635079799</v>
      </c>
      <c r="AB3369" s="3">
        <v>30.099687501060799</v>
      </c>
      <c r="AC3369" s="7">
        <v>7.9496875010608301</v>
      </c>
      <c r="AD3369" s="11">
        <v>277.04840221719502</v>
      </c>
      <c r="AE3369" s="7">
        <v>85.743843903531598</v>
      </c>
      <c r="AF3369" s="1">
        <v>6.0424151218457602</v>
      </c>
      <c r="AG3369" s="1">
        <v>2.25504727217269</v>
      </c>
      <c r="AH3369" s="1">
        <v>25.243103638090599</v>
      </c>
      <c r="AI3369" s="1" t="s">
        <v>29</v>
      </c>
      <c r="AJ3369" s="1" t="s">
        <v>29</v>
      </c>
      <c r="AK3369" s="11">
        <v>0.100818857292992</v>
      </c>
      <c r="AL3369" s="1">
        <v>7.4449057046922604E-2</v>
      </c>
      <c r="AM3369" s="1">
        <v>1.12282609927624E-2</v>
      </c>
      <c r="AN3369" s="1" t="s">
        <v>4570</v>
      </c>
      <c r="AO3369" s="1">
        <v>19.4169444444444</v>
      </c>
      <c r="AP3369" s="1">
        <v>0.36250181318183899</v>
      </c>
      <c r="AQ3369" s="1">
        <v>-0.93198306606927095</v>
      </c>
    </row>
    <row r="3370" spans="1:43" s="1" customFormat="1">
      <c r="A3370" s="9">
        <f t="shared" si="312"/>
        <v>41868.812511574062</v>
      </c>
      <c r="B3370" s="5">
        <v>41868.645844907398</v>
      </c>
      <c r="C3370" s="9" t="str">
        <f t="shared" si="313"/>
        <v>20140817153001</v>
      </c>
      <c r="D3370" s="9" t="str">
        <f t="shared" si="314"/>
        <v>15</v>
      </c>
      <c r="E3370" s="9"/>
      <c r="F3370" s="5" t="s">
        <v>4508</v>
      </c>
      <c r="G3370" s="6">
        <v>260.64584490740702</v>
      </c>
      <c r="H3370" s="6">
        <v>-0.22366939407037001</v>
      </c>
      <c r="I3370" s="6">
        <v>-0.97466507178424799</v>
      </c>
      <c r="J3370" s="7">
        <v>864</v>
      </c>
      <c r="K3370" s="6">
        <v>1075</v>
      </c>
      <c r="L3370" s="3">
        <v>916.65433012583298</v>
      </c>
      <c r="M3370" s="3">
        <f t="shared" si="311"/>
        <v>-4.8803355539107995</v>
      </c>
      <c r="N3370" s="1">
        <f t="shared" si="315"/>
        <v>0.19499881631702037</v>
      </c>
      <c r="O3370" s="1">
        <f t="shared" si="316"/>
        <v>-25.027513736168366</v>
      </c>
      <c r="P3370" s="6" t="s">
        <v>4571</v>
      </c>
      <c r="Q3370" s="6">
        <v>1005</v>
      </c>
      <c r="R3370" s="6" t="s">
        <v>35</v>
      </c>
      <c r="S3370" s="6">
        <v>1.5</v>
      </c>
      <c r="T3370" s="6" t="s">
        <v>35</v>
      </c>
      <c r="U3370" s="6">
        <v>0</v>
      </c>
      <c r="V3370" s="6" t="s">
        <v>36</v>
      </c>
      <c r="W3370" s="3"/>
      <c r="X3370" s="3"/>
      <c r="Y3370" s="5">
        <v>41868.8125</v>
      </c>
      <c r="Z3370" s="5"/>
      <c r="AA3370" s="3">
        <v>24.1918768677962</v>
      </c>
      <c r="AB3370" s="3">
        <v>30.112291667011501</v>
      </c>
      <c r="AC3370" s="7">
        <v>7.9377083329884499</v>
      </c>
      <c r="AD3370" s="11">
        <v>277.942538162696</v>
      </c>
      <c r="AE3370" s="7">
        <v>90.171954910051994</v>
      </c>
      <c r="AF3370" s="1">
        <v>6.3611648180966904</v>
      </c>
      <c r="AG3370" s="1">
        <v>2.4960523497259901</v>
      </c>
      <c r="AH3370" s="1">
        <v>25.251328763347502</v>
      </c>
      <c r="AI3370" s="1" t="s">
        <v>29</v>
      </c>
      <c r="AJ3370" s="1" t="s">
        <v>29</v>
      </c>
      <c r="AK3370" s="11">
        <v>0.108278854450959</v>
      </c>
      <c r="AL3370" s="1">
        <v>8.04426606996579E-2</v>
      </c>
      <c r="AM3370" s="1">
        <v>1.1542281634974399E-2</v>
      </c>
      <c r="AN3370" s="1" t="s">
        <v>4572</v>
      </c>
      <c r="AO3370" s="1">
        <v>19.5002777777778</v>
      </c>
      <c r="AP3370" s="1">
        <v>0.38274663398277797</v>
      </c>
      <c r="AQ3370" s="1">
        <v>-0.92385335101132504</v>
      </c>
    </row>
    <row r="3371" spans="1:43" s="1" customFormat="1">
      <c r="A3371" s="9">
        <f t="shared" si="312"/>
        <v>41868.815983796267</v>
      </c>
      <c r="B3371" s="5">
        <v>41868.649317129602</v>
      </c>
      <c r="C3371" s="9" t="str">
        <f t="shared" si="313"/>
        <v>20140817153501</v>
      </c>
      <c r="D3371" s="9" t="str">
        <f t="shared" si="314"/>
        <v>15</v>
      </c>
      <c r="E3371" s="9"/>
      <c r="F3371" s="5" t="s">
        <v>4509</v>
      </c>
      <c r="G3371" s="6">
        <v>260.64931712962999</v>
      </c>
      <c r="H3371" s="6">
        <v>-0.22361113642904801</v>
      </c>
      <c r="I3371" s="6">
        <v>-0.97467843910948904</v>
      </c>
      <c r="J3371" s="7">
        <v>841</v>
      </c>
      <c r="K3371" s="6">
        <v>1075</v>
      </c>
      <c r="L3371" s="3">
        <v>892.25265235627899</v>
      </c>
      <c r="M3371" s="3">
        <f t="shared" si="311"/>
        <v>-2.8074019245003909</v>
      </c>
      <c r="N3371" s="1">
        <f t="shared" si="315"/>
        <v>-1.2150901093100686E-2</v>
      </c>
      <c r="O3371" s="1">
        <f t="shared" si="316"/>
        <v>231.04475157767857</v>
      </c>
      <c r="W3371" s="3"/>
      <c r="X3371" s="3"/>
      <c r="Y3371" s="5">
        <v>41868.815972222197</v>
      </c>
      <c r="Z3371" s="5"/>
      <c r="AA3371" s="3">
        <v>24.154353332094601</v>
      </c>
      <c r="AB3371" s="3">
        <v>30.124791667063899</v>
      </c>
      <c r="AC3371" s="7">
        <v>7.93479166706393</v>
      </c>
      <c r="AD3371" s="11">
        <v>279.05995437642002</v>
      </c>
      <c r="AE3371" s="7">
        <v>91.7025525860616</v>
      </c>
      <c r="AF3371" s="1">
        <v>6.4733917088805697</v>
      </c>
      <c r="AG3371" s="1">
        <v>2.5738887626607099</v>
      </c>
      <c r="AH3371" s="1">
        <v>25.003278436642098</v>
      </c>
      <c r="AI3371" s="1" t="s">
        <v>29</v>
      </c>
      <c r="AJ3371" s="1" t="s">
        <v>29</v>
      </c>
      <c r="AK3371" s="11">
        <v>0.114797203939425</v>
      </c>
      <c r="AL3371" s="1">
        <v>7.6725580762881704E-2</v>
      </c>
      <c r="AM3371" s="1">
        <v>1.1620058994051601E-2</v>
      </c>
      <c r="AN3371" s="1" t="s">
        <v>4573</v>
      </c>
      <c r="AO3371" s="1">
        <v>19.5836111111111</v>
      </c>
      <c r="AP3371" s="1">
        <v>0.402809288423156</v>
      </c>
      <c r="AQ3371" s="1">
        <v>-0.91528393253680096</v>
      </c>
    </row>
    <row r="3372" spans="1:43" s="1" customFormat="1">
      <c r="A3372" s="9">
        <f t="shared" si="312"/>
        <v>41868.819456018566</v>
      </c>
      <c r="B3372" s="5">
        <v>41868.652789351901</v>
      </c>
      <c r="C3372" s="9" t="str">
        <f t="shared" si="313"/>
        <v>20140817154001</v>
      </c>
      <c r="D3372" s="9" t="str">
        <f t="shared" si="314"/>
        <v>15</v>
      </c>
      <c r="E3372" s="9"/>
      <c r="F3372" s="5" t="s">
        <v>4510</v>
      </c>
      <c r="G3372" s="6">
        <v>260.65278935185199</v>
      </c>
      <c r="H3372" s="6">
        <v>-0.22355287798884399</v>
      </c>
      <c r="I3372" s="6">
        <v>-0.97469180295255597</v>
      </c>
      <c r="J3372" s="7">
        <v>827</v>
      </c>
      <c r="K3372" s="6">
        <v>1076</v>
      </c>
      <c r="L3372" s="3">
        <v>878.21564273377703</v>
      </c>
      <c r="M3372" s="3">
        <f t="shared" si="311"/>
        <v>-7.008734270910395</v>
      </c>
      <c r="N3372" s="1">
        <f t="shared" si="315"/>
        <v>0.18519002269574117</v>
      </c>
      <c r="O3372" s="1">
        <f t="shared" si="316"/>
        <v>-37.846176424015177</v>
      </c>
      <c r="W3372" s="3"/>
      <c r="X3372" s="3"/>
      <c r="Y3372" s="5">
        <v>41868.819444444402</v>
      </c>
      <c r="Z3372" s="5"/>
      <c r="AA3372" s="3">
        <v>24.115676261255398</v>
      </c>
      <c r="AB3372" s="3">
        <v>30.137291667116301</v>
      </c>
      <c r="AC3372" s="7">
        <v>7.9472916671163203</v>
      </c>
      <c r="AD3372" s="11">
        <v>280.54454474582298</v>
      </c>
      <c r="AE3372" s="7">
        <v>88.464244608944497</v>
      </c>
      <c r="AF3372" s="1">
        <v>6.2455105238974902</v>
      </c>
      <c r="AG3372" s="1">
        <v>2.3730836054175999</v>
      </c>
      <c r="AH3372" s="1">
        <v>24.337508125180999</v>
      </c>
      <c r="AI3372" s="1" t="s">
        <v>29</v>
      </c>
      <c r="AJ3372" s="1" t="s">
        <v>29</v>
      </c>
      <c r="AK3372" s="11">
        <v>0.121315553396321</v>
      </c>
      <c r="AL3372" s="1">
        <v>7.3008500500529497E-2</v>
      </c>
      <c r="AM3372" s="1">
        <v>1.1290374116233501E-2</v>
      </c>
      <c r="AN3372" s="1" t="s">
        <v>4574</v>
      </c>
      <c r="AO3372" s="1">
        <v>19.6669444444444</v>
      </c>
      <c r="AP3372" s="1">
        <v>0.42268022778218001</v>
      </c>
      <c r="AQ3372" s="1">
        <v>-0.90627888921788502</v>
      </c>
    </row>
    <row r="3373" spans="1:43" s="1" customFormat="1" ht="15" customHeight="1">
      <c r="A3373" s="9">
        <f t="shared" si="312"/>
        <v>41868.822928240763</v>
      </c>
      <c r="B3373" s="5">
        <v>41868.656261574099</v>
      </c>
      <c r="C3373" s="9" t="str">
        <f t="shared" si="313"/>
        <v>20140817154501</v>
      </c>
      <c r="D3373" s="9" t="str">
        <f t="shared" si="314"/>
        <v>15</v>
      </c>
      <c r="E3373" s="9"/>
      <c r="F3373" s="5" t="s">
        <v>4512</v>
      </c>
      <c r="G3373" s="6">
        <v>260.65626157407399</v>
      </c>
      <c r="H3373" s="6">
        <v>-0.22349461874996801</v>
      </c>
      <c r="I3373" s="6">
        <v>-0.97470516331340296</v>
      </c>
      <c r="J3373" s="7">
        <v>794</v>
      </c>
      <c r="K3373" s="6">
        <v>1076</v>
      </c>
      <c r="L3373" s="3">
        <v>843.17197137922506</v>
      </c>
      <c r="M3373" s="3">
        <f t="shared" si="311"/>
        <v>-4.4601036269430097</v>
      </c>
      <c r="N3373" s="1">
        <f t="shared" si="315"/>
        <v>0.21777898605075877</v>
      </c>
      <c r="O3373" s="1">
        <f t="shared" si="316"/>
        <v>-20.479954048015781</v>
      </c>
      <c r="P3373" s="6" t="s">
        <v>4575</v>
      </c>
      <c r="Q3373" s="6">
        <v>1005</v>
      </c>
      <c r="R3373" s="6" t="s">
        <v>35</v>
      </c>
      <c r="S3373" s="6">
        <v>1.3</v>
      </c>
      <c r="T3373" s="6" t="s">
        <v>35</v>
      </c>
      <c r="U3373" s="6">
        <v>0</v>
      </c>
      <c r="V3373" s="6" t="s">
        <v>36</v>
      </c>
      <c r="W3373" s="3"/>
      <c r="X3373" s="3"/>
      <c r="Y3373" s="5">
        <v>41868.822916666701</v>
      </c>
      <c r="Z3373" s="5"/>
      <c r="AA3373" s="3">
        <v>24.093606698140899</v>
      </c>
      <c r="AB3373" s="3">
        <v>30.154687500753099</v>
      </c>
      <c r="AC3373" s="7">
        <v>7.9402083328312898</v>
      </c>
      <c r="AD3373" s="11">
        <v>281.42271887500198</v>
      </c>
      <c r="AE3373" s="7">
        <v>87.057386660018494</v>
      </c>
      <c r="AF3373" s="1">
        <v>6.1491179143135497</v>
      </c>
      <c r="AG3373" s="1">
        <v>2.3295898346655002</v>
      </c>
      <c r="AH3373" s="1">
        <v>24.2087834287485</v>
      </c>
      <c r="AI3373" s="1" t="s">
        <v>29</v>
      </c>
      <c r="AJ3373" s="1" t="s">
        <v>29</v>
      </c>
      <c r="AK3373" s="11">
        <v>0.127833902853216</v>
      </c>
      <c r="AL3373" s="1">
        <v>6.9291420238177304E-2</v>
      </c>
      <c r="AM3373" s="1">
        <v>1.14760297961284E-2</v>
      </c>
      <c r="AN3373" s="1" t="s">
        <v>4576</v>
      </c>
      <c r="AO3373" s="1">
        <v>19.7502777777778</v>
      </c>
      <c r="AP3373" s="1">
        <v>0.44234999458489699</v>
      </c>
      <c r="AQ3373" s="1">
        <v>-0.89684250696024803</v>
      </c>
    </row>
    <row r="3374" spans="1:43" s="1" customFormat="1">
      <c r="A3374" s="9">
        <f t="shared" si="312"/>
        <v>41868.826400462967</v>
      </c>
      <c r="B3374" s="5">
        <v>41868.659733796303</v>
      </c>
      <c r="C3374" s="9" t="str">
        <f t="shared" si="313"/>
        <v>20140817155001</v>
      </c>
      <c r="D3374" s="9" t="str">
        <f t="shared" si="314"/>
        <v>15</v>
      </c>
      <c r="E3374" s="9"/>
      <c r="F3374" s="5" t="s">
        <v>4513</v>
      </c>
      <c r="G3374" s="6">
        <v>260.659733796296</v>
      </c>
      <c r="H3374" s="6">
        <v>-0.22343635871262499</v>
      </c>
      <c r="I3374" s="6">
        <v>-0.97471852019198002</v>
      </c>
      <c r="J3374" s="7">
        <v>773</v>
      </c>
      <c r="K3374" s="6">
        <v>1076</v>
      </c>
      <c r="L3374" s="3">
        <v>820.87145324451001</v>
      </c>
      <c r="M3374" s="3">
        <f t="shared" si="311"/>
        <v>-1.0619294349864048</v>
      </c>
      <c r="N3374" s="1">
        <f t="shared" si="315"/>
        <v>0.11980262480714146</v>
      </c>
      <c r="O3374" s="1">
        <f t="shared" si="316"/>
        <v>-8.8639913916402193</v>
      </c>
      <c r="W3374" s="3"/>
      <c r="X3374" s="3"/>
      <c r="Y3374" s="5">
        <v>41868.826388888898</v>
      </c>
      <c r="Z3374" s="5"/>
      <c r="AA3374" s="3">
        <v>24.074301604507401</v>
      </c>
      <c r="AB3374" s="3">
        <v>30.173437500203001</v>
      </c>
      <c r="AC3374" s="7">
        <v>7.9311458334009997</v>
      </c>
      <c r="AD3374" s="11">
        <v>282.231400953628</v>
      </c>
      <c r="AE3374" s="7">
        <v>86.234035600691996</v>
      </c>
      <c r="AF3374" s="1">
        <v>6.0945898539276504</v>
      </c>
      <c r="AG3374" s="1">
        <v>2.3019935281268999</v>
      </c>
      <c r="AH3374" s="1">
        <v>24.147017845259899</v>
      </c>
      <c r="AI3374" s="1" t="s">
        <v>29</v>
      </c>
      <c r="AJ3374" s="1" t="s">
        <v>29</v>
      </c>
      <c r="AK3374" s="11">
        <v>0.13328341056338699</v>
      </c>
      <c r="AL3374" s="1">
        <v>7.78746926934787E-2</v>
      </c>
      <c r="AM3374" s="1">
        <v>1.1718018156736801E-2</v>
      </c>
      <c r="AN3374" s="1" t="s">
        <v>4577</v>
      </c>
      <c r="AO3374" s="1">
        <v>19.8336111111111</v>
      </c>
      <c r="AP3374" s="1">
        <v>0.46180922710343397</v>
      </c>
      <c r="AQ3374" s="1">
        <v>-0.88697927696318202</v>
      </c>
    </row>
    <row r="3375" spans="1:43" s="1" customFormat="1">
      <c r="A3375" s="9">
        <f t="shared" si="312"/>
        <v>41868.829872685164</v>
      </c>
      <c r="B3375" s="5">
        <v>41868.6632060185</v>
      </c>
      <c r="C3375" s="9" t="str">
        <f t="shared" si="313"/>
        <v>20140817155501</v>
      </c>
      <c r="D3375" s="9" t="str">
        <f t="shared" si="314"/>
        <v>15</v>
      </c>
      <c r="E3375" s="9"/>
      <c r="F3375" s="5" t="s">
        <v>4514</v>
      </c>
      <c r="G3375" s="6">
        <v>260.66320601851902</v>
      </c>
      <c r="H3375" s="6">
        <v>-0.22337809787702501</v>
      </c>
      <c r="I3375" s="6">
        <v>-0.97473187358824098</v>
      </c>
      <c r="J3375" s="7">
        <v>768</v>
      </c>
      <c r="K3375" s="6">
        <v>1076</v>
      </c>
      <c r="L3375" s="3">
        <v>815.56180606957798</v>
      </c>
      <c r="M3375" s="3">
        <f t="shared" si="311"/>
        <v>0.21238588699741284</v>
      </c>
      <c r="N3375" s="1">
        <f t="shared" si="315"/>
        <v>0.19677356077203853</v>
      </c>
      <c r="O3375" s="1">
        <f t="shared" si="316"/>
        <v>1.0793415851403998</v>
      </c>
      <c r="W3375" s="3"/>
      <c r="X3375" s="3"/>
      <c r="Y3375" s="5">
        <v>41868.829861111102</v>
      </c>
      <c r="Z3375" s="5"/>
      <c r="AA3375" s="3">
        <v>24.046848719235999</v>
      </c>
      <c r="AB3375" s="3">
        <v>30.192187500281602</v>
      </c>
      <c r="AC3375" s="7">
        <v>7.9373958334271899</v>
      </c>
      <c r="AD3375" s="11">
        <v>283.477697965782</v>
      </c>
      <c r="AE3375" s="7">
        <v>85.753397994507594</v>
      </c>
      <c r="AF3375" s="1">
        <v>6.0645411860931402</v>
      </c>
      <c r="AG3375" s="1">
        <v>2.1513885812359201</v>
      </c>
      <c r="AH3375" s="1">
        <v>23.7218264768007</v>
      </c>
      <c r="AI3375" s="1" t="s">
        <v>29</v>
      </c>
      <c r="AJ3375" s="1" t="s">
        <v>29</v>
      </c>
      <c r="AK3375" s="11">
        <v>0.13873291845626801</v>
      </c>
      <c r="AL3375" s="1">
        <v>8.6457965436556899E-2</v>
      </c>
      <c r="AM3375" s="1">
        <v>1.1550589951368401E-2</v>
      </c>
      <c r="AN3375" s="1" t="s">
        <v>4578</v>
      </c>
      <c r="AO3375" s="1">
        <v>19.9169444444444</v>
      </c>
      <c r="AP3375" s="1">
        <v>0.48104866381266798</v>
      </c>
      <c r="AQ3375" s="1">
        <v>-0.87669389358204597</v>
      </c>
    </row>
    <row r="3376" spans="1:43" s="1" customFormat="1">
      <c r="A3376" s="9">
        <f t="shared" si="312"/>
        <v>41868.833344907362</v>
      </c>
      <c r="B3376" s="5">
        <v>41868.666678240697</v>
      </c>
      <c r="C3376" s="9" t="str">
        <f t="shared" si="313"/>
        <v>20140817160001</v>
      </c>
      <c r="D3376" s="9" t="str">
        <f t="shared" si="314"/>
        <v>16</v>
      </c>
      <c r="E3376" s="9"/>
      <c r="F3376" s="5" t="s">
        <v>4516</v>
      </c>
      <c r="G3376" s="6">
        <v>260.66667824074102</v>
      </c>
      <c r="H3376" s="6">
        <v>-0.22331983624337601</v>
      </c>
      <c r="I3376" s="6">
        <v>-0.97474522350213699</v>
      </c>
      <c r="J3376" s="7">
        <v>769</v>
      </c>
      <c r="K3376" s="6">
        <v>1076</v>
      </c>
      <c r="L3376" s="3">
        <v>816.62373550456505</v>
      </c>
      <c r="M3376" s="3">
        <f t="shared" si="311"/>
        <v>-3.1857883049594191</v>
      </c>
      <c r="N3376" s="1">
        <f t="shared" si="315"/>
        <v>0.25175278851432098</v>
      </c>
      <c r="O3376" s="1">
        <f t="shared" si="316"/>
        <v>-12.654431054209336</v>
      </c>
      <c r="P3376" s="6" t="s">
        <v>4579</v>
      </c>
      <c r="Q3376" s="6">
        <v>1005</v>
      </c>
      <c r="R3376" s="6" t="s">
        <v>35</v>
      </c>
      <c r="S3376" s="6">
        <v>1.2</v>
      </c>
      <c r="T3376" s="6" t="s">
        <v>35</v>
      </c>
      <c r="U3376" s="6">
        <v>0</v>
      </c>
      <c r="V3376" s="6" t="s">
        <v>36</v>
      </c>
      <c r="W3376" s="3"/>
      <c r="X3376" s="3"/>
      <c r="Y3376" s="5">
        <v>41868.833333333299</v>
      </c>
      <c r="Z3376" s="5"/>
      <c r="AA3376" s="3">
        <v>23.993570209845998</v>
      </c>
      <c r="AB3376" s="3">
        <v>30.232812501080499</v>
      </c>
      <c r="AC3376" s="7">
        <v>7.9327083330932302</v>
      </c>
      <c r="AD3376" s="11">
        <v>284.585030194772</v>
      </c>
      <c r="AE3376" s="7">
        <v>87.230927287293795</v>
      </c>
      <c r="AF3376" s="1">
        <v>6.1743614824997497</v>
      </c>
      <c r="AG3376" s="1">
        <v>2.0007814764275902</v>
      </c>
      <c r="AH3376" s="1">
        <v>23.154596527145401</v>
      </c>
      <c r="AI3376" s="1" t="s">
        <v>29</v>
      </c>
      <c r="AJ3376" s="1" t="s">
        <v>29</v>
      </c>
      <c r="AK3376" s="11">
        <v>0.14418242634914799</v>
      </c>
      <c r="AL3376" s="1">
        <v>9.5041238179635001E-2</v>
      </c>
      <c r="AM3376" s="1">
        <v>1.1675934954404501E-2</v>
      </c>
      <c r="AN3376" s="1" t="s">
        <v>4580</v>
      </c>
      <c r="AO3376" s="1">
        <v>20.0002777777778</v>
      </c>
      <c r="AP3376" s="1">
        <v>0.50005914779819605</v>
      </c>
      <c r="AQ3376" s="1">
        <v>-0.86599125209400496</v>
      </c>
    </row>
    <row r="3377" spans="1:43" s="1" customFormat="1">
      <c r="A3377" s="9">
        <f t="shared" si="312"/>
        <v>41868.836817129661</v>
      </c>
      <c r="B3377" s="5">
        <v>41868.670150462996</v>
      </c>
      <c r="C3377" s="9" t="str">
        <f t="shared" si="313"/>
        <v>20140817160501</v>
      </c>
      <c r="D3377" s="9" t="str">
        <f t="shared" si="314"/>
        <v>16</v>
      </c>
      <c r="E3377" s="9"/>
      <c r="F3377" s="5" t="s">
        <v>4517</v>
      </c>
      <c r="G3377" s="6">
        <v>260.67015046296302</v>
      </c>
      <c r="H3377" s="6">
        <v>-0.22326157381188599</v>
      </c>
      <c r="I3377" s="6">
        <v>-0.97475856993362198</v>
      </c>
      <c r="J3377" s="7">
        <v>754</v>
      </c>
      <c r="K3377" s="6">
        <v>1076</v>
      </c>
      <c r="L3377" s="3">
        <v>800.69479397976795</v>
      </c>
      <c r="M3377" s="3">
        <f t="shared" si="311"/>
        <v>-0.63715766099178384</v>
      </c>
      <c r="N3377" s="1">
        <f t="shared" si="315"/>
        <v>-7.7633651783997944E-3</v>
      </c>
      <c r="O3377" s="1">
        <f t="shared" si="316"/>
        <v>82.072354752107188</v>
      </c>
      <c r="W3377" s="3"/>
      <c r="X3377" s="3"/>
      <c r="Y3377" s="5">
        <v>41868.836805555598</v>
      </c>
      <c r="Z3377" s="5"/>
      <c r="AA3377" s="3">
        <v>23.921844827357901</v>
      </c>
      <c r="AB3377" s="3">
        <v>30.289062501316199</v>
      </c>
      <c r="AC3377" s="7">
        <v>7.9202083330408399</v>
      </c>
      <c r="AD3377" s="11">
        <v>285.59310187120599</v>
      </c>
      <c r="AE3377" s="7">
        <v>90.107147125732695</v>
      </c>
      <c r="AF3377" s="1">
        <v>6.38408817504508</v>
      </c>
      <c r="AG3377" s="1">
        <v>1.8501728302498299</v>
      </c>
      <c r="AH3377" s="1">
        <v>22.485910455061699</v>
      </c>
      <c r="AI3377" s="1" t="s">
        <v>29</v>
      </c>
      <c r="AJ3377" s="1" t="s">
        <v>29</v>
      </c>
      <c r="AK3377" s="11">
        <v>0.149196142847069</v>
      </c>
      <c r="AL3377" s="1">
        <v>9.7366178476439802E-2</v>
      </c>
      <c r="AM3377" s="1">
        <v>1.2016878412010599E-2</v>
      </c>
      <c r="AN3377" s="1" t="s">
        <v>4581</v>
      </c>
      <c r="AO3377" s="1">
        <v>20.0836111111111</v>
      </c>
      <c r="AP3377" s="1">
        <v>0.51883163111453001</v>
      </c>
      <c r="AQ3377" s="1">
        <v>-0.85487644636814997</v>
      </c>
    </row>
    <row r="3378" spans="1:43" s="1" customFormat="1">
      <c r="A3378" s="9">
        <f t="shared" si="312"/>
        <v>41868.840289351865</v>
      </c>
      <c r="B3378" s="5">
        <v>41868.673622685201</v>
      </c>
      <c r="C3378" s="9" t="str">
        <f t="shared" si="313"/>
        <v>20140817161001</v>
      </c>
      <c r="D3378" s="9" t="str">
        <f t="shared" si="314"/>
        <v>16</v>
      </c>
      <c r="E3378" s="9"/>
      <c r="F3378" s="5" t="s">
        <v>4518</v>
      </c>
      <c r="G3378" s="6">
        <v>260.67362268518502</v>
      </c>
      <c r="H3378" s="6">
        <v>-0.22320331058276299</v>
      </c>
      <c r="I3378" s="6">
        <v>-0.97477191288264697</v>
      </c>
      <c r="J3378" s="7">
        <v>751</v>
      </c>
      <c r="K3378" s="6">
        <v>1076</v>
      </c>
      <c r="L3378" s="3">
        <v>797.50900567480903</v>
      </c>
      <c r="M3378" s="3">
        <f t="shared" si="311"/>
        <v>-1.4867012089810032</v>
      </c>
      <c r="N3378" s="1">
        <f t="shared" si="315"/>
        <v>0.14877689211681969</v>
      </c>
      <c r="O3378" s="1">
        <f t="shared" si="316"/>
        <v>-9.9928234003815906</v>
      </c>
      <c r="W3378" s="3"/>
      <c r="X3378" s="3"/>
      <c r="Y3378" s="5">
        <v>41868.840277777803</v>
      </c>
      <c r="Z3378" s="5"/>
      <c r="AA3378" s="3">
        <v>23.895493724228199</v>
      </c>
      <c r="AB3378" s="3">
        <v>30.314583334023101</v>
      </c>
      <c r="AC3378" s="7">
        <v>7.9384375005173196</v>
      </c>
      <c r="AD3378" s="11">
        <v>286.77677123054502</v>
      </c>
      <c r="AE3378" s="7">
        <v>90.036088570620706</v>
      </c>
      <c r="AF3378" s="1">
        <v>6.3757163891520596</v>
      </c>
      <c r="AG3378" s="1">
        <v>1.7489325756056799</v>
      </c>
      <c r="AH3378" s="1">
        <v>22.186885133517201</v>
      </c>
      <c r="AI3378" s="1" t="s">
        <v>29</v>
      </c>
      <c r="AJ3378" s="1" t="s">
        <v>29</v>
      </c>
      <c r="AK3378" s="11">
        <v>0.15420985934499001</v>
      </c>
      <c r="AL3378" s="1">
        <v>9.9691118773244505E-2</v>
      </c>
      <c r="AM3378" s="1">
        <v>1.1522918746525401E-2</v>
      </c>
      <c r="AN3378" s="1" t="s">
        <v>4582</v>
      </c>
      <c r="AO3378" s="1">
        <v>20.1669444444444</v>
      </c>
      <c r="AP3378" s="1">
        <v>0.537357179091419</v>
      </c>
      <c r="AQ3378" s="1">
        <v>-0.84335476644109397</v>
      </c>
    </row>
    <row r="3379" spans="1:43" s="1" customFormat="1">
      <c r="A3379" s="9">
        <f t="shared" si="312"/>
        <v>41868.843761574062</v>
      </c>
      <c r="B3379" s="5">
        <v>41868.677094907398</v>
      </c>
      <c r="C3379" s="9" t="str">
        <f t="shared" si="313"/>
        <v>20140817161501</v>
      </c>
      <c r="D3379" s="9" t="str">
        <f t="shared" si="314"/>
        <v>16</v>
      </c>
      <c r="E3379" s="9"/>
      <c r="F3379" s="5" t="s">
        <v>4520</v>
      </c>
      <c r="G3379" s="6">
        <v>260.67709490740702</v>
      </c>
      <c r="H3379" s="6">
        <v>-0.223145046556215</v>
      </c>
      <c r="I3379" s="6">
        <v>-0.97478525234916502</v>
      </c>
      <c r="J3379" s="7">
        <v>744</v>
      </c>
      <c r="K3379" s="6">
        <v>1076</v>
      </c>
      <c r="L3379" s="3">
        <v>790.07549962990402</v>
      </c>
      <c r="M3379" s="3">
        <f t="shared" si="311"/>
        <v>-2.3362447569702001</v>
      </c>
      <c r="N3379" s="1">
        <f t="shared" si="315"/>
        <v>0.40767845518022056</v>
      </c>
      <c r="O3379" s="1">
        <f t="shared" si="316"/>
        <v>-5.7306063817805306</v>
      </c>
      <c r="P3379" s="6" t="s">
        <v>4583</v>
      </c>
      <c r="Q3379" s="6">
        <v>1005</v>
      </c>
      <c r="R3379" s="6" t="s">
        <v>35</v>
      </c>
      <c r="S3379" s="6">
        <v>1.3</v>
      </c>
      <c r="T3379" s="6" t="s">
        <v>35</v>
      </c>
      <c r="U3379" s="6">
        <v>0</v>
      </c>
      <c r="V3379" s="6" t="s">
        <v>36</v>
      </c>
      <c r="W3379" s="3"/>
      <c r="X3379" s="3"/>
      <c r="Y3379" s="5">
        <v>41868.84375</v>
      </c>
      <c r="Z3379" s="5"/>
      <c r="AA3379" s="3">
        <v>23.881863183518</v>
      </c>
      <c r="AB3379" s="3">
        <v>30.339583333490499</v>
      </c>
      <c r="AC3379" s="7">
        <v>7.9523958333726199</v>
      </c>
      <c r="AD3379" s="11">
        <v>287.89492567204098</v>
      </c>
      <c r="AE3379" s="7">
        <v>90.512491436537005</v>
      </c>
      <c r="AF3379" s="1">
        <v>6.4073053398973103</v>
      </c>
      <c r="AG3379" s="1">
        <v>1.7062690074081299</v>
      </c>
      <c r="AH3379" s="1" t="s">
        <v>29</v>
      </c>
      <c r="AI3379" s="1" t="s">
        <v>29</v>
      </c>
      <c r="AJ3379" s="1" t="s">
        <v>29</v>
      </c>
      <c r="AK3379" s="11">
        <v>0.15922357567481399</v>
      </c>
      <c r="AL3379" s="1">
        <v>0.10201605899210001</v>
      </c>
      <c r="AM3379" s="1">
        <v>1.1158457576772401E-2</v>
      </c>
      <c r="AN3379" s="1" t="s">
        <v>4584</v>
      </c>
      <c r="AO3379" s="1">
        <v>20.2502777777778</v>
      </c>
      <c r="AP3379" s="1">
        <v>0.55562697458626098</v>
      </c>
      <c r="AQ3379" s="1">
        <v>-0.83143169599920796</v>
      </c>
    </row>
    <row r="3380" spans="1:43" s="1" customFormat="1">
      <c r="A3380" s="9">
        <f t="shared" si="312"/>
        <v>41868.847233796267</v>
      </c>
      <c r="B3380" s="5">
        <v>41868.680567129602</v>
      </c>
      <c r="C3380" s="9" t="str">
        <f t="shared" si="313"/>
        <v>20140817162001</v>
      </c>
      <c r="D3380" s="9" t="str">
        <f t="shared" si="314"/>
        <v>16</v>
      </c>
      <c r="E3380" s="9"/>
      <c r="F3380" s="5" t="s">
        <v>4521</v>
      </c>
      <c r="G3380" s="6">
        <v>260.68056712962999</v>
      </c>
      <c r="H3380" s="6">
        <v>-0.223086781732451</v>
      </c>
      <c r="I3380" s="6">
        <v>-0.97479858833312705</v>
      </c>
      <c r="J3380" s="7">
        <v>733</v>
      </c>
      <c r="K3380" s="6">
        <v>1076</v>
      </c>
      <c r="L3380" s="3">
        <v>778.39427584505302</v>
      </c>
      <c r="M3380" s="3">
        <f t="shared" si="311"/>
        <v>-1.4867012089810032</v>
      </c>
      <c r="N3380" s="1">
        <f t="shared" si="315"/>
        <v>7.8797638803860079E-2</v>
      </c>
      <c r="O3380" s="1">
        <f t="shared" si="316"/>
        <v>-18.867331960055811</v>
      </c>
      <c r="W3380" s="3"/>
      <c r="X3380" s="3"/>
      <c r="Y3380" s="5">
        <v>41868.847222222197</v>
      </c>
      <c r="Z3380" s="5"/>
      <c r="AA3380" s="3">
        <v>23.887458979700298</v>
      </c>
      <c r="AB3380" s="3">
        <v>30.3645833341191</v>
      </c>
      <c r="AC3380" s="7">
        <v>7.9586458335297801</v>
      </c>
      <c r="AD3380" s="11">
        <v>288.90289880779</v>
      </c>
      <c r="AE3380" s="7">
        <v>91.949953573373904</v>
      </c>
      <c r="AF3380" s="1">
        <v>6.5091256245754501</v>
      </c>
      <c r="AG3380" s="1">
        <v>1.7564914145333801</v>
      </c>
      <c r="AH3380" s="1" t="s">
        <v>29</v>
      </c>
      <c r="AI3380" s="1" t="s">
        <v>29</v>
      </c>
      <c r="AJ3380" s="1" t="s">
        <v>29</v>
      </c>
      <c r="AK3380" s="11">
        <v>0.163618223292016</v>
      </c>
      <c r="AL3380" s="1">
        <v>0.10986969791373701</v>
      </c>
      <c r="AM3380" s="1">
        <v>1.0999024425138899E-2</v>
      </c>
      <c r="AN3380" s="1" t="s">
        <v>4585</v>
      </c>
      <c r="AO3380" s="1">
        <v>20.3336111111111</v>
      </c>
      <c r="AP3380" s="1">
        <v>0.57363232218057703</v>
      </c>
      <c r="AQ3380" s="1">
        <v>-0.81911290976868301</v>
      </c>
    </row>
    <row r="3381" spans="1:43" s="1" customFormat="1">
      <c r="A3381" s="9">
        <f t="shared" si="312"/>
        <v>41868.850706018566</v>
      </c>
      <c r="B3381" s="5">
        <v>41868.684039351901</v>
      </c>
      <c r="C3381" s="9" t="str">
        <f t="shared" si="313"/>
        <v>20140817162501</v>
      </c>
      <c r="D3381" s="9" t="str">
        <f t="shared" si="314"/>
        <v>16</v>
      </c>
      <c r="E3381" s="9"/>
      <c r="F3381" s="5" t="s">
        <v>4522</v>
      </c>
      <c r="G3381" s="6">
        <v>260.68403935185199</v>
      </c>
      <c r="H3381" s="6">
        <v>-0.22302851611167801</v>
      </c>
      <c r="I3381" s="6">
        <v>-0.97481192083448698</v>
      </c>
      <c r="J3381" s="7">
        <v>726</v>
      </c>
      <c r="K3381" s="6">
        <v>1076</v>
      </c>
      <c r="L3381" s="3">
        <v>770.960769800148</v>
      </c>
      <c r="M3381" s="3">
        <f t="shared" si="311"/>
        <v>-2.3362447569702001</v>
      </c>
      <c r="N3381" s="1">
        <f t="shared" si="315"/>
        <v>0.11977512841451983</v>
      </c>
      <c r="O3381" s="1">
        <f t="shared" si="316"/>
        <v>-19.505257793461794</v>
      </c>
      <c r="W3381" s="3"/>
      <c r="X3381" s="3"/>
      <c r="Y3381" s="5">
        <v>41868.850694444402</v>
      </c>
      <c r="Z3381" s="5"/>
      <c r="AA3381" s="3">
        <v>23.8989161845236</v>
      </c>
      <c r="AB3381" s="3">
        <v>30.37</v>
      </c>
      <c r="AC3381" s="7">
        <v>7.9648958335843503</v>
      </c>
      <c r="AD3381" s="11">
        <v>289.77092160389299</v>
      </c>
      <c r="AE3381" s="7">
        <v>92.307452587782507</v>
      </c>
      <c r="AF3381" s="1">
        <v>6.5358179826365204</v>
      </c>
      <c r="AG3381" s="1">
        <v>1.6493898773191999</v>
      </c>
      <c r="AH3381" s="1" t="s">
        <v>29</v>
      </c>
      <c r="AI3381" s="1" t="s">
        <v>29</v>
      </c>
      <c r="AJ3381" s="1" t="s">
        <v>29</v>
      </c>
      <c r="AK3381" s="11">
        <v>0.16801287088846301</v>
      </c>
      <c r="AL3381" s="1">
        <v>0.11772333702073801</v>
      </c>
      <c r="AM3381" s="1">
        <v>1.08418692727937E-2</v>
      </c>
      <c r="AN3381" s="1" t="s">
        <v>4586</v>
      </c>
      <c r="AO3381" s="1">
        <v>20.4169444444444</v>
      </c>
      <c r="AP3381" s="1">
        <v>0.59136465231855695</v>
      </c>
      <c r="AQ3381" s="1">
        <v>-0.80640427081467803</v>
      </c>
    </row>
    <row r="3382" spans="1:43" s="1" customFormat="1">
      <c r="A3382" s="9">
        <f t="shared" si="312"/>
        <v>41868.854178240763</v>
      </c>
      <c r="B3382" s="5">
        <v>41868.687511574099</v>
      </c>
      <c r="C3382" s="9" t="str">
        <f t="shared" si="313"/>
        <v>20140817163001</v>
      </c>
      <c r="D3382" s="9" t="str">
        <f t="shared" si="314"/>
        <v>16</v>
      </c>
      <c r="E3382" s="9"/>
      <c r="F3382" s="5" t="s">
        <v>4524</v>
      </c>
      <c r="G3382" s="6">
        <v>260.68751157407399</v>
      </c>
      <c r="H3382" s="6">
        <v>-0.222970249694107</v>
      </c>
      <c r="I3382" s="6">
        <v>-0.97482524985319696</v>
      </c>
      <c r="J3382" s="7">
        <v>715</v>
      </c>
      <c r="K3382" s="6">
        <v>1076</v>
      </c>
      <c r="L3382" s="3">
        <v>759.279546015297</v>
      </c>
      <c r="M3382" s="3">
        <f t="shared" si="311"/>
        <v>-3.8229459659509986</v>
      </c>
      <c r="N3382" s="1">
        <f t="shared" si="315"/>
        <v>0.70752787796452021</v>
      </c>
      <c r="O3382" s="1">
        <f t="shared" si="316"/>
        <v>-5.4032442890436956</v>
      </c>
      <c r="P3382" s="6" t="s">
        <v>4587</v>
      </c>
      <c r="Q3382" s="6">
        <v>1005</v>
      </c>
      <c r="R3382" s="6" t="s">
        <v>35</v>
      </c>
      <c r="S3382" s="6">
        <v>1.6</v>
      </c>
      <c r="T3382" s="6" t="s">
        <v>35</v>
      </c>
      <c r="U3382" s="6">
        <v>0</v>
      </c>
      <c r="V3382" s="6" t="s">
        <v>36</v>
      </c>
      <c r="W3382" s="3"/>
      <c r="X3382" s="3"/>
      <c r="Y3382" s="5">
        <v>41868.854166666701</v>
      </c>
      <c r="Z3382" s="5"/>
      <c r="AA3382" s="3">
        <v>23.910622804397502</v>
      </c>
      <c r="AB3382" s="3">
        <v>30.3688541663895</v>
      </c>
      <c r="AC3382" s="7">
        <v>7.9677083327789102</v>
      </c>
      <c r="AD3382" s="11">
        <v>290.665717455118</v>
      </c>
      <c r="AE3382" s="7">
        <v>92.618979776862304</v>
      </c>
      <c r="AF3382" s="1">
        <v>6.5593122714575101</v>
      </c>
      <c r="AG3382" s="1">
        <v>1.5355937204587</v>
      </c>
      <c r="AH3382" s="1">
        <v>21.911992986971001</v>
      </c>
      <c r="AI3382" s="1" t="s">
        <v>29</v>
      </c>
      <c r="AJ3382" s="1" t="s">
        <v>29</v>
      </c>
      <c r="AK3382" s="11">
        <v>0.17240751848491001</v>
      </c>
      <c r="AL3382" s="1">
        <v>0.12557697612773899</v>
      </c>
      <c r="AM3382" s="1">
        <v>1.07718839820472E-2</v>
      </c>
      <c r="AN3382" s="1" t="s">
        <v>4588</v>
      </c>
      <c r="AO3382" s="1">
        <v>20.5002777777778</v>
      </c>
      <c r="AP3382" s="1">
        <v>0.60881552538568995</v>
      </c>
      <c r="AQ3382" s="1">
        <v>-0.79331182775081999</v>
      </c>
    </row>
    <row r="3383" spans="1:43" s="1" customFormat="1">
      <c r="A3383" s="9">
        <f t="shared" si="312"/>
        <v>41868.857650462967</v>
      </c>
      <c r="B3383" s="5">
        <v>41868.690983796303</v>
      </c>
      <c r="C3383" s="9" t="str">
        <f t="shared" si="313"/>
        <v>20140817163501</v>
      </c>
      <c r="D3383" s="9" t="str">
        <f t="shared" si="314"/>
        <v>16</v>
      </c>
      <c r="E3383" s="9"/>
      <c r="F3383" s="5" t="s">
        <v>4525</v>
      </c>
      <c r="G3383" s="6">
        <v>260.690983796296</v>
      </c>
      <c r="H3383" s="6">
        <v>-0.22291198247994301</v>
      </c>
      <c r="I3383" s="6">
        <v>-0.97483857538920904</v>
      </c>
      <c r="J3383" s="7">
        <v>697</v>
      </c>
      <c r="K3383" s="6">
        <v>1076</v>
      </c>
      <c r="L3383" s="3">
        <v>740.16481618554201</v>
      </c>
      <c r="M3383" s="3">
        <f t="shared" si="311"/>
        <v>-3.8229459659512033</v>
      </c>
      <c r="N3383" s="1">
        <f t="shared" si="315"/>
        <v>0.57457003076467861</v>
      </c>
      <c r="O3383" s="1">
        <f t="shared" si="316"/>
        <v>-6.6535770424074423</v>
      </c>
      <c r="W3383" s="3"/>
      <c r="X3383" s="3"/>
      <c r="Y3383" s="5">
        <v>41868.857638888898</v>
      </c>
      <c r="Z3383" s="5"/>
      <c r="AA3383" s="3">
        <v>23.916218567775001</v>
      </c>
      <c r="AB3383" s="3">
        <v>30.362604166572801</v>
      </c>
      <c r="AC3383" s="7">
        <v>7.9552083331456096</v>
      </c>
      <c r="AD3383" s="11">
        <v>291.852208912658</v>
      </c>
      <c r="AE3383" s="7">
        <v>94.056354260732405</v>
      </c>
      <c r="AF3383" s="1">
        <v>6.6611263123939599</v>
      </c>
      <c r="AG3383" s="1">
        <v>1.5858161248477201</v>
      </c>
      <c r="AH3383" s="1">
        <v>21.928124617146601</v>
      </c>
      <c r="AI3383" s="1" t="s">
        <v>29</v>
      </c>
      <c r="AJ3383" s="1" t="s">
        <v>29</v>
      </c>
      <c r="AK3383" s="11">
        <v>0.17672130436299199</v>
      </c>
      <c r="AL3383" s="1">
        <v>0.12307199386545099</v>
      </c>
      <c r="AM3383" s="1">
        <v>1.10864286638393E-2</v>
      </c>
      <c r="AN3383" s="1" t="s">
        <v>4589</v>
      </c>
      <c r="AO3383" s="1">
        <v>20.5836111111111</v>
      </c>
      <c r="AP3383" s="1">
        <v>0.62597663572556195</v>
      </c>
      <c r="AQ3383" s="1">
        <v>-0.77984181186039703</v>
      </c>
    </row>
    <row r="3384" spans="1:43" s="1" customFormat="1">
      <c r="A3384" s="9">
        <f t="shared" si="312"/>
        <v>41868.861122685164</v>
      </c>
      <c r="B3384" s="5">
        <v>41868.6944560185</v>
      </c>
      <c r="C3384" s="9" t="str">
        <f t="shared" si="313"/>
        <v>20140817164001</v>
      </c>
      <c r="D3384" s="9" t="str">
        <f t="shared" si="314"/>
        <v>16</v>
      </c>
      <c r="E3384" s="9"/>
      <c r="F3384" s="5" t="s">
        <v>4526</v>
      </c>
      <c r="G3384" s="6">
        <v>260.69445601851902</v>
      </c>
      <c r="H3384" s="6">
        <v>-0.222853714469394</v>
      </c>
      <c r="I3384" s="6">
        <v>-0.97485189744247502</v>
      </c>
      <c r="J3384" s="7">
        <v>679</v>
      </c>
      <c r="K3384" s="6">
        <v>1076</v>
      </c>
      <c r="L3384" s="3">
        <v>721.05008635578599</v>
      </c>
      <c r="M3384" s="3">
        <f t="shared" si="311"/>
        <v>-0.6371576609918066</v>
      </c>
      <c r="N3384" s="1">
        <f t="shared" si="315"/>
        <v>0.47960014645784099</v>
      </c>
      <c r="O3384" s="1">
        <f t="shared" si="316"/>
        <v>-1.3285184871139641</v>
      </c>
      <c r="W3384" s="3"/>
      <c r="X3384" s="3"/>
      <c r="Y3384" s="5">
        <v>41868.861111111102</v>
      </c>
      <c r="Z3384" s="5"/>
      <c r="AA3384" s="3">
        <v>23.9247242418265</v>
      </c>
      <c r="AB3384" s="3">
        <v>30.363645833453401</v>
      </c>
      <c r="AC3384" s="7">
        <v>7.9609375003601599</v>
      </c>
      <c r="AD3384" s="11">
        <v>292.93448208617502</v>
      </c>
      <c r="AE3384" s="7">
        <v>95.353840934021093</v>
      </c>
      <c r="AF3384" s="1">
        <v>6.7524489072955101</v>
      </c>
      <c r="AG3384" s="1">
        <v>1.51887952769696</v>
      </c>
      <c r="AH3384" s="1">
        <v>21.898037998630102</v>
      </c>
      <c r="AI3384" s="1" t="s">
        <v>29</v>
      </c>
      <c r="AJ3384" s="1" t="s">
        <v>29</v>
      </c>
      <c r="AK3384" s="11">
        <v>0.181035090385706</v>
      </c>
      <c r="AL3384" s="1">
        <v>0.120567011519176</v>
      </c>
      <c r="AM3384" s="1">
        <v>1.0941138096698401E-2</v>
      </c>
      <c r="AN3384" s="1" t="s">
        <v>4590</v>
      </c>
      <c r="AO3384" s="1">
        <v>20.6669444444444</v>
      </c>
      <c r="AP3384" s="1">
        <v>0.64283981559289405</v>
      </c>
      <c r="AQ3384" s="1">
        <v>-0.76600063413060804</v>
      </c>
    </row>
    <row r="3385" spans="1:43" s="1" customFormat="1">
      <c r="A3385" s="9">
        <f t="shared" si="312"/>
        <v>41868.864594907362</v>
      </c>
      <c r="B3385" s="5">
        <v>41868.697928240697</v>
      </c>
      <c r="C3385" s="9" t="str">
        <f t="shared" si="313"/>
        <v>20140817164501</v>
      </c>
      <c r="D3385" s="9" t="str">
        <f t="shared" si="314"/>
        <v>16</v>
      </c>
      <c r="E3385" s="9"/>
      <c r="F3385" s="5" t="s">
        <v>4528</v>
      </c>
      <c r="G3385" s="6">
        <v>260.69792824074102</v>
      </c>
      <c r="H3385" s="6">
        <v>-0.22279544566267001</v>
      </c>
      <c r="I3385" s="6">
        <v>-0.97486521601294795</v>
      </c>
      <c r="J3385" s="7">
        <v>676</v>
      </c>
      <c r="K3385" s="6">
        <v>1076</v>
      </c>
      <c r="L3385" s="3">
        <v>717.86429805082696</v>
      </c>
      <c r="M3385" s="3">
        <f t="shared" si="311"/>
        <v>-1.6481618554157875</v>
      </c>
      <c r="N3385" s="1">
        <f t="shared" si="315"/>
        <v>0.23189553252786083</v>
      </c>
      <c r="O3385" s="1">
        <f t="shared" si="316"/>
        <v>-7.1073463013685743</v>
      </c>
      <c r="P3385" s="6" t="s">
        <v>4591</v>
      </c>
      <c r="Q3385" s="6">
        <v>1005</v>
      </c>
      <c r="R3385" s="6" t="s">
        <v>35</v>
      </c>
      <c r="S3385" s="6">
        <v>1.3</v>
      </c>
      <c r="T3385" s="6" t="s">
        <v>35</v>
      </c>
      <c r="U3385" s="6">
        <v>0</v>
      </c>
      <c r="V3385" s="6" t="s">
        <v>36</v>
      </c>
      <c r="W3385" s="3"/>
      <c r="X3385" s="3"/>
      <c r="Y3385" s="5">
        <v>41868.864583333299</v>
      </c>
      <c r="Z3385" s="5"/>
      <c r="AA3385" s="3">
        <v>23.935308423224999</v>
      </c>
      <c r="AB3385" s="3">
        <v>30.3698958334796</v>
      </c>
      <c r="AC3385" s="7">
        <v>7.9796875004387404</v>
      </c>
      <c r="AD3385" s="11">
        <v>293.94231360496798</v>
      </c>
      <c r="AE3385" s="7">
        <v>96.551407715077701</v>
      </c>
      <c r="AF3385" s="1">
        <v>6.8362776102507201</v>
      </c>
      <c r="AG3385" s="1">
        <v>1.3682579340154699</v>
      </c>
      <c r="AH3385" s="1">
        <v>21.834938347224199</v>
      </c>
      <c r="AI3385" s="1" t="s">
        <v>29</v>
      </c>
      <c r="AJ3385" s="1" t="s">
        <v>29</v>
      </c>
      <c r="AK3385" s="11">
        <v>0.18534887640841899</v>
      </c>
      <c r="AL3385" s="1">
        <v>0.118062029172901</v>
      </c>
      <c r="AM3385" s="1">
        <v>1.0478822876976599E-2</v>
      </c>
      <c r="AN3385" s="1" t="s">
        <v>4592</v>
      </c>
      <c r="AO3385" s="1">
        <v>20.7502777777778</v>
      </c>
      <c r="AP3385" s="1">
        <v>0.65939703904093105</v>
      </c>
      <c r="AQ3385" s="1">
        <v>-0.75179488220129098</v>
      </c>
    </row>
    <row r="3386" spans="1:43" s="1" customFormat="1">
      <c r="A3386" s="9">
        <f t="shared" si="312"/>
        <v>41868.868067129661</v>
      </c>
      <c r="B3386" s="5">
        <v>41868.701400462996</v>
      </c>
      <c r="C3386" s="9" t="str">
        <f t="shared" si="313"/>
        <v>20140817165001</v>
      </c>
      <c r="D3386" s="9" t="str">
        <f t="shared" si="314"/>
        <v>16</v>
      </c>
      <c r="E3386" s="9"/>
      <c r="F3386" s="5" t="s">
        <v>4529</v>
      </c>
      <c r="G3386" s="6">
        <v>260.70140046296302</v>
      </c>
      <c r="H3386" s="6">
        <v>-0.222737176059978</v>
      </c>
      <c r="I3386" s="6">
        <v>-0.97487853110058098</v>
      </c>
      <c r="J3386" s="7">
        <v>667</v>
      </c>
      <c r="K3386" s="6">
        <v>1078</v>
      </c>
      <c r="L3386" s="3">
        <v>709.62348877374802</v>
      </c>
      <c r="M3386" s="3">
        <f t="shared" si="311"/>
        <v>-2.1278065630398033</v>
      </c>
      <c r="N3386" s="1">
        <f t="shared" si="315"/>
        <v>0.54494098048735962</v>
      </c>
      <c r="O3386" s="1">
        <f t="shared" si="316"/>
        <v>-3.904655071337876</v>
      </c>
      <c r="W3386" s="3"/>
      <c r="X3386" s="3"/>
      <c r="Y3386" s="5">
        <v>41868.868055555598</v>
      </c>
      <c r="Z3386" s="5"/>
      <c r="AA3386" s="3">
        <v>23.9458925819863</v>
      </c>
      <c r="AB3386" s="3">
        <v>30.37</v>
      </c>
      <c r="AC3386" s="7">
        <v>7.9677083329884502</v>
      </c>
      <c r="AD3386" s="11">
        <v>294.657392680258</v>
      </c>
      <c r="AE3386" s="7">
        <v>96.805928835646498</v>
      </c>
      <c r="AF3386" s="1">
        <v>6.8493781246010599</v>
      </c>
      <c r="AG3386" s="1">
        <v>1.4151329448060901</v>
      </c>
      <c r="AH3386" s="1">
        <v>21.815733517702899</v>
      </c>
      <c r="AI3386" s="1" t="s">
        <v>29</v>
      </c>
      <c r="AJ3386" s="1" t="s">
        <v>29</v>
      </c>
      <c r="AK3386" s="11">
        <v>0.191118245469587</v>
      </c>
      <c r="AL3386" s="1">
        <v>0.123385168003266</v>
      </c>
      <c r="AM3386" s="1">
        <v>1.077188397685E-2</v>
      </c>
      <c r="AN3386" s="1" t="s">
        <v>4593</v>
      </c>
      <c r="AO3386" s="1">
        <v>20.8336111111111</v>
      </c>
      <c r="AP3386" s="1">
        <v>0.67564042574136096</v>
      </c>
      <c r="AQ3386" s="1">
        <v>-0.73723131722956003</v>
      </c>
    </row>
    <row r="3387" spans="1:43" s="1" customFormat="1">
      <c r="A3387" s="9">
        <f t="shared" si="312"/>
        <v>41868.871539351865</v>
      </c>
      <c r="B3387" s="5">
        <v>41868.704872685201</v>
      </c>
      <c r="C3387" s="9" t="str">
        <f t="shared" si="313"/>
        <v>20140817165501</v>
      </c>
      <c r="D3387" s="9" t="str">
        <f t="shared" si="314"/>
        <v>16</v>
      </c>
      <c r="E3387" s="9"/>
      <c r="F3387" s="5" t="s">
        <v>4530</v>
      </c>
      <c r="G3387" s="6">
        <v>260.70487268518502</v>
      </c>
      <c r="H3387" s="6">
        <v>-0.22267890566152701</v>
      </c>
      <c r="I3387" s="6">
        <v>-0.97489184270532503</v>
      </c>
      <c r="J3387" s="7">
        <v>657</v>
      </c>
      <c r="K3387" s="6">
        <v>1078</v>
      </c>
      <c r="L3387" s="3">
        <v>698.98445595854901</v>
      </c>
      <c r="M3387" s="3">
        <f t="shared" si="311"/>
        <v>-0.80651369356019131</v>
      </c>
      <c r="N3387" s="1">
        <f t="shared" si="315"/>
        <v>1.0552896651859385</v>
      </c>
      <c r="O3387" s="1">
        <f t="shared" si="316"/>
        <v>-0.76425811809507893</v>
      </c>
      <c r="W3387" s="3"/>
      <c r="X3387" s="3"/>
      <c r="Y3387" s="5">
        <v>41868.871527777803</v>
      </c>
      <c r="Z3387" s="5"/>
      <c r="AA3387" s="3">
        <v>23.956715759977602</v>
      </c>
      <c r="AB3387" s="3">
        <v>30.367604166467999</v>
      </c>
      <c r="AC3387" s="7">
        <v>7.9671875005958999</v>
      </c>
      <c r="AD3387" s="11">
        <v>295.45877955480302</v>
      </c>
      <c r="AE3387" s="7">
        <v>97.044462475424794</v>
      </c>
      <c r="AF3387" s="1">
        <v>6.8635771878452898</v>
      </c>
      <c r="AG3387" s="1">
        <v>1.44610768121561</v>
      </c>
      <c r="AH3387" s="1">
        <v>21.832111065414299</v>
      </c>
      <c r="AI3387" s="1" t="s">
        <v>29</v>
      </c>
      <c r="AJ3387" s="1" t="s">
        <v>29</v>
      </c>
      <c r="AK3387" s="11">
        <v>0.19688761453075401</v>
      </c>
      <c r="AL3387" s="1">
        <v>0.12870830683363199</v>
      </c>
      <c r="AM3387" s="1">
        <v>1.0784810025458599E-2</v>
      </c>
      <c r="AN3387" s="1" t="s">
        <v>4594</v>
      </c>
      <c r="AO3387" s="1">
        <v>20.9169444444444</v>
      </c>
      <c r="AP3387" s="1">
        <v>0.69156224473491401</v>
      </c>
      <c r="AQ3387" s="1">
        <v>-0.722316870671873</v>
      </c>
    </row>
    <row r="3388" spans="1:43" s="1" customFormat="1">
      <c r="A3388" s="9">
        <f t="shared" si="312"/>
        <v>41868.875011574062</v>
      </c>
      <c r="B3388" s="5">
        <v>41868.708344907398</v>
      </c>
      <c r="C3388" s="9" t="str">
        <f t="shared" si="313"/>
        <v>20140817170001</v>
      </c>
      <c r="D3388" s="9" t="str">
        <f t="shared" si="314"/>
        <v>17</v>
      </c>
      <c r="E3388" s="9"/>
      <c r="F3388" s="5" t="s">
        <v>4532</v>
      </c>
      <c r="G3388" s="6">
        <v>260.70834490740702</v>
      </c>
      <c r="H3388" s="6">
        <v>-0.222620634467525</v>
      </c>
      <c r="I3388" s="6">
        <v>-0.97490515082713403</v>
      </c>
      <c r="J3388" s="7">
        <v>652</v>
      </c>
      <c r="K3388" s="6">
        <v>1080</v>
      </c>
      <c r="L3388" s="3">
        <v>694.95188749074805</v>
      </c>
      <c r="M3388" s="3">
        <f t="shared" si="311"/>
        <v>-2.131754256106615</v>
      </c>
      <c r="N3388" s="1">
        <f t="shared" si="315"/>
        <v>0.35060984620230046</v>
      </c>
      <c r="O3388" s="1">
        <f t="shared" si="316"/>
        <v>-6.0801323157268135</v>
      </c>
      <c r="P3388" s="6" t="s">
        <v>4595</v>
      </c>
      <c r="Q3388" s="6">
        <v>1005</v>
      </c>
      <c r="R3388" s="6" t="s">
        <v>35</v>
      </c>
      <c r="S3388" s="6">
        <v>0.8</v>
      </c>
      <c r="T3388" s="6" t="s">
        <v>35</v>
      </c>
      <c r="U3388" s="6">
        <v>0</v>
      </c>
      <c r="V3388" s="6" t="s">
        <v>36</v>
      </c>
      <c r="W3388" s="3"/>
      <c r="X3388" s="3"/>
      <c r="Y3388" s="5">
        <v>41868.875</v>
      </c>
      <c r="Z3388" s="5"/>
      <c r="AA3388" s="3">
        <v>23.9679234473574</v>
      </c>
      <c r="AB3388" s="3">
        <v>30.361354166651399</v>
      </c>
      <c r="AC3388" s="7">
        <v>7.9859375000458401</v>
      </c>
      <c r="AD3388" s="11">
        <v>296.40699154511702</v>
      </c>
      <c r="AE3388" s="7">
        <v>97.282990188934804</v>
      </c>
      <c r="AF3388" s="1">
        <v>6.8814719548565604</v>
      </c>
      <c r="AG3388" s="1">
        <v>1.44611877907537</v>
      </c>
      <c r="AH3388" s="1">
        <v>21.9045329833632</v>
      </c>
      <c r="AI3388" s="1" t="s">
        <v>29</v>
      </c>
      <c r="AJ3388" s="1" t="s">
        <v>29</v>
      </c>
      <c r="AK3388" s="11">
        <v>0.20265698339848801</v>
      </c>
      <c r="AL3388" s="1">
        <v>0.13403144548552501</v>
      </c>
      <c r="AM3388" s="1">
        <v>1.032910042661E-2</v>
      </c>
      <c r="AN3388" s="1" t="s">
        <v>4596</v>
      </c>
      <c r="AO3388" s="1">
        <v>21.0002777777778</v>
      </c>
      <c r="AP3388" s="1">
        <v>0.70715491811087094</v>
      </c>
      <c r="AQ3388" s="1">
        <v>-0.70705864098503701</v>
      </c>
    </row>
    <row r="3389" spans="1:43" s="1" customFormat="1">
      <c r="A3389" s="9">
        <f t="shared" si="312"/>
        <v>41868.878483796267</v>
      </c>
      <c r="B3389" s="5">
        <v>41868.711817129602</v>
      </c>
      <c r="C3389" s="9" t="str">
        <f t="shared" si="313"/>
        <v>20140817170501</v>
      </c>
      <c r="D3389" s="9" t="str">
        <f t="shared" si="314"/>
        <v>17</v>
      </c>
      <c r="E3389" s="9"/>
      <c r="F3389" s="5" t="s">
        <v>4533</v>
      </c>
      <c r="G3389" s="6">
        <v>260.71181712962999</v>
      </c>
      <c r="H3389" s="6">
        <v>-0.22256236247818001</v>
      </c>
      <c r="I3389" s="6">
        <v>-0.97491845546595901</v>
      </c>
      <c r="J3389" s="7">
        <v>642</v>
      </c>
      <c r="K3389" s="6">
        <v>1080</v>
      </c>
      <c r="L3389" s="3">
        <v>684.29311621021498</v>
      </c>
      <c r="M3389" s="3">
        <f t="shared" si="311"/>
        <v>-2.522970639032792</v>
      </c>
      <c r="N3389" s="1">
        <f t="shared" si="315"/>
        <v>0.19747553277288149</v>
      </c>
      <c r="O3389" s="1">
        <f t="shared" si="316"/>
        <v>-12.776117646607313</v>
      </c>
      <c r="W3389" s="3"/>
      <c r="X3389" s="3"/>
      <c r="Y3389" s="5">
        <v>41868.878472222197</v>
      </c>
      <c r="Z3389" s="5"/>
      <c r="AA3389" s="3">
        <v>23.971804383292099</v>
      </c>
      <c r="AB3389" s="3">
        <v>30.364895833477402</v>
      </c>
      <c r="AC3389" s="7">
        <v>7.9802083330452103</v>
      </c>
      <c r="AD3389" s="11">
        <v>297.26190409430001</v>
      </c>
      <c r="AE3389" s="7">
        <v>98.319630757064601</v>
      </c>
      <c r="AF3389" s="1">
        <v>6.9557040667269296</v>
      </c>
      <c r="AG3389" s="1">
        <v>1.4461298769358699</v>
      </c>
      <c r="AH3389" s="1">
        <v>21.9760939519376</v>
      </c>
      <c r="AI3389" s="1" t="s">
        <v>29</v>
      </c>
      <c r="AJ3389" s="1" t="s">
        <v>29</v>
      </c>
      <c r="AK3389" s="11">
        <v>0.20925114298512101</v>
      </c>
      <c r="AL3389" s="1">
        <v>0.12837603329390199</v>
      </c>
      <c r="AM3389" s="1">
        <v>1.0466263561685099E-2</v>
      </c>
      <c r="AN3389" s="1" t="s">
        <v>4597</v>
      </c>
      <c r="AO3389" s="1">
        <v>21.0836111111111</v>
      </c>
      <c r="AP3389" s="1">
        <v>0.72241102461373896</v>
      </c>
      <c r="AQ3389" s="1">
        <v>-0.69146389024773203</v>
      </c>
    </row>
    <row r="3390" spans="1:43" s="1" customFormat="1">
      <c r="A3390" s="9">
        <f t="shared" si="312"/>
        <v>41868.881956018566</v>
      </c>
      <c r="B3390" s="5">
        <v>41868.715289351901</v>
      </c>
      <c r="C3390" s="9" t="str">
        <f t="shared" si="313"/>
        <v>20140817171001</v>
      </c>
      <c r="D3390" s="9" t="str">
        <f t="shared" si="314"/>
        <v>17</v>
      </c>
      <c r="E3390" s="9"/>
      <c r="F3390" s="5" t="s">
        <v>4534</v>
      </c>
      <c r="G3390" s="6">
        <v>260.71528935185199</v>
      </c>
      <c r="H3390" s="6">
        <v>-0.2225040896937</v>
      </c>
      <c r="I3390" s="6">
        <v>-0.97493175662175302</v>
      </c>
      <c r="J3390" s="7">
        <v>629</v>
      </c>
      <c r="K3390" s="6">
        <v>1082</v>
      </c>
      <c r="L3390" s="3">
        <v>671.67826301505102</v>
      </c>
      <c r="M3390" s="3">
        <f t="shared" si="311"/>
        <v>-1.7085615593387957</v>
      </c>
      <c r="N3390" s="1">
        <f t="shared" si="315"/>
        <v>0.3835733831909181</v>
      </c>
      <c r="O3390" s="1">
        <f t="shared" si="316"/>
        <v>-4.4543277354789339</v>
      </c>
      <c r="W3390" s="3"/>
      <c r="X3390" s="3"/>
      <c r="Y3390" s="5">
        <v>41868.881944444402</v>
      </c>
      <c r="Z3390" s="5"/>
      <c r="AA3390" s="3">
        <v>23.973087181545701</v>
      </c>
      <c r="AB3390" s="3">
        <v>30.372291667221099</v>
      </c>
      <c r="AC3390" s="7">
        <v>7.9722916672210999</v>
      </c>
      <c r="AD3390" s="11">
        <v>298.10191697856999</v>
      </c>
      <c r="AE3390" s="7">
        <v>99.511090662514505</v>
      </c>
      <c r="AF3390" s="1">
        <v>7.0400243517147096</v>
      </c>
      <c r="AG3390" s="1">
        <v>1.44614097479643</v>
      </c>
      <c r="AH3390" s="1">
        <v>22.031873246000298</v>
      </c>
      <c r="AI3390" s="1" t="s">
        <v>29</v>
      </c>
      <c r="AJ3390" s="1" t="s">
        <v>29</v>
      </c>
      <c r="AK3390" s="11">
        <v>0.21584530259940701</v>
      </c>
      <c r="AL3390" s="1">
        <v>0.122720620734195</v>
      </c>
      <c r="AM3390" s="1">
        <v>1.06588004791957E-2</v>
      </c>
      <c r="AN3390" s="1" t="s">
        <v>4598</v>
      </c>
      <c r="AO3390" s="1">
        <v>21.1669444444444</v>
      </c>
      <c r="AP3390" s="1">
        <v>0.73732330317535699</v>
      </c>
      <c r="AQ3390" s="1">
        <v>-0.67554004070416096</v>
      </c>
    </row>
    <row r="3391" spans="1:43" s="1" customFormat="1">
      <c r="A3391" s="9">
        <f t="shared" si="312"/>
        <v>41868.885428240763</v>
      </c>
      <c r="B3391" s="5">
        <v>41868.718761574099</v>
      </c>
      <c r="C3391" s="9" t="str">
        <f t="shared" si="313"/>
        <v>20140817171501</v>
      </c>
      <c r="D3391" s="9" t="str">
        <f t="shared" si="314"/>
        <v>17</v>
      </c>
      <c r="E3391" s="9"/>
      <c r="F3391" s="5" t="s">
        <v>4536</v>
      </c>
      <c r="G3391" s="6">
        <v>260.71876157407399</v>
      </c>
      <c r="H3391" s="6">
        <v>-0.22244581611429401</v>
      </c>
      <c r="I3391" s="6">
        <v>-0.97494505429446898</v>
      </c>
      <c r="J3391" s="7">
        <v>621</v>
      </c>
      <c r="K3391" s="6">
        <v>1082</v>
      </c>
      <c r="L3391" s="3">
        <v>663.13545521835704</v>
      </c>
      <c r="M3391" s="3">
        <f t="shared" si="311"/>
        <v>-2.1357019491734035</v>
      </c>
      <c r="N3391" s="1">
        <f t="shared" si="315"/>
        <v>0.22265155316542007</v>
      </c>
      <c r="O3391" s="1">
        <f t="shared" si="316"/>
        <v>-9.592126885307076</v>
      </c>
      <c r="P3391" s="6" t="s">
        <v>4599</v>
      </c>
      <c r="Q3391" s="6">
        <v>1005</v>
      </c>
      <c r="R3391" s="6" t="s">
        <v>35</v>
      </c>
      <c r="S3391" s="6">
        <v>0.8</v>
      </c>
      <c r="T3391" s="6" t="s">
        <v>35</v>
      </c>
      <c r="U3391" s="6">
        <v>0</v>
      </c>
      <c r="V3391" s="6" t="s">
        <v>36</v>
      </c>
      <c r="W3391" s="3"/>
      <c r="X3391" s="3"/>
      <c r="Y3391" s="5">
        <v>41868.885416666701</v>
      </c>
      <c r="Z3391" s="5"/>
      <c r="AA3391" s="3">
        <v>23.971823809821601</v>
      </c>
      <c r="AB3391" s="3">
        <v>30.3847916672735</v>
      </c>
      <c r="AC3391" s="7">
        <v>7.9847916672734804</v>
      </c>
      <c r="AD3391" s="11">
        <v>298.99051366839097</v>
      </c>
      <c r="AE3391" s="7">
        <v>100.408838971828</v>
      </c>
      <c r="AF3391" s="1">
        <v>7.0998691604721804</v>
      </c>
      <c r="AG3391" s="1">
        <v>1.4461520726568</v>
      </c>
      <c r="AH3391" s="1">
        <v>22.018413159613399</v>
      </c>
      <c r="AI3391" s="1" t="s">
        <v>29</v>
      </c>
      <c r="AJ3391" s="1" t="s">
        <v>29</v>
      </c>
      <c r="AK3391" s="11">
        <v>0.22243946221369401</v>
      </c>
      <c r="AL3391" s="1">
        <v>0.117065208174488</v>
      </c>
      <c r="AM3391" s="1">
        <v>1.0356388474620899E-2</v>
      </c>
      <c r="AN3391" s="1" t="s">
        <v>4600</v>
      </c>
      <c r="AO3391" s="1">
        <v>21.2502777777778</v>
      </c>
      <c r="AP3391" s="1">
        <v>0.75188465637076496</v>
      </c>
      <c r="AQ3391" s="1">
        <v>-0.65929467123147401</v>
      </c>
    </row>
    <row r="3392" spans="1:43" s="1" customFormat="1">
      <c r="A3392" s="9">
        <f t="shared" si="312"/>
        <v>41868.888900462967</v>
      </c>
      <c r="B3392" s="5">
        <v>41868.722233796303</v>
      </c>
      <c r="C3392" s="9" t="str">
        <f t="shared" si="313"/>
        <v>20140817172001</v>
      </c>
      <c r="D3392" s="9" t="str">
        <f t="shared" si="314"/>
        <v>17</v>
      </c>
      <c r="E3392" s="9"/>
      <c r="F3392" s="5" t="s">
        <v>4537</v>
      </c>
      <c r="G3392" s="6">
        <v>260.722233796296</v>
      </c>
      <c r="H3392" s="6">
        <v>-0.222387541740169</v>
      </c>
      <c r="I3392" s="6">
        <v>-0.97495834848405905</v>
      </c>
      <c r="J3392" s="7">
        <v>611</v>
      </c>
      <c r="K3392" s="6">
        <v>1082</v>
      </c>
      <c r="L3392" s="3">
        <v>652.45694547249002</v>
      </c>
      <c r="M3392" s="3">
        <f t="shared" si="311"/>
        <v>-9.3165556378198747E-2</v>
      </c>
      <c r="N3392" s="1">
        <f t="shared" si="315"/>
        <v>0.10770738760338076</v>
      </c>
      <c r="O3392" s="1">
        <f t="shared" si="316"/>
        <v>-0.86498761553171699</v>
      </c>
      <c r="W3392" s="3"/>
      <c r="X3392" s="3"/>
      <c r="Y3392" s="5">
        <v>41868.888888888898</v>
      </c>
      <c r="Z3392" s="5"/>
      <c r="AA3392" s="3">
        <v>23.967286800197801</v>
      </c>
      <c r="AB3392" s="3">
        <v>30.393645833453402</v>
      </c>
      <c r="AC3392" s="7">
        <v>7.9863541665466098</v>
      </c>
      <c r="AD3392" s="11">
        <v>299.74018765382101</v>
      </c>
      <c r="AE3392" s="7">
        <v>100.467524621851</v>
      </c>
      <c r="AF3392" s="1">
        <v>7.1037764586104002</v>
      </c>
      <c r="AG3392" s="1">
        <v>1.4168714416199899</v>
      </c>
      <c r="AH3392" s="1">
        <v>22.041087515810901</v>
      </c>
      <c r="AI3392" s="1" t="s">
        <v>29</v>
      </c>
      <c r="AJ3392" s="1" t="s">
        <v>29</v>
      </c>
      <c r="AK3392" s="11">
        <v>0.22947867501375699</v>
      </c>
      <c r="AL3392" s="1">
        <v>0.129146972036112</v>
      </c>
      <c r="AM3392" s="1">
        <v>1.0319195335893001E-2</v>
      </c>
      <c r="AN3392" s="1" t="s">
        <v>4601</v>
      </c>
      <c r="AO3392" s="1">
        <v>21.3336111111111</v>
      </c>
      <c r="AP3392" s="1">
        <v>0.766088153796188</v>
      </c>
      <c r="AQ3392" s="1">
        <v>-0.64273551373263005</v>
      </c>
    </row>
    <row r="3393" spans="1:43" s="1" customFormat="1">
      <c r="A3393" s="9">
        <f t="shared" si="312"/>
        <v>41868.892372685164</v>
      </c>
      <c r="B3393" s="5">
        <v>41868.7257060185</v>
      </c>
      <c r="C3393" s="9" t="str">
        <f t="shared" si="313"/>
        <v>20140817172501</v>
      </c>
      <c r="D3393" s="9" t="str">
        <f t="shared" si="314"/>
        <v>17</v>
      </c>
      <c r="E3393" s="9"/>
      <c r="F3393" s="5" t="s">
        <v>4538</v>
      </c>
      <c r="G3393" s="6">
        <v>260.72570601851902</v>
      </c>
      <c r="H3393" s="6">
        <v>-0.22232926657153401</v>
      </c>
      <c r="I3393" s="6">
        <v>-0.97497163919047602</v>
      </c>
      <c r="J3393" s="7">
        <v>610</v>
      </c>
      <c r="K3393" s="6">
        <v>1083</v>
      </c>
      <c r="L3393" s="3">
        <v>651.99111769059903</v>
      </c>
      <c r="M3393" s="3">
        <f t="shared" si="311"/>
        <v>-1.2826054774239992</v>
      </c>
      <c r="N3393" s="1">
        <f t="shared" si="315"/>
        <v>0.24922369147483892</v>
      </c>
      <c r="O3393" s="1">
        <f t="shared" si="316"/>
        <v>-5.1464026948396606</v>
      </c>
      <c r="W3393" s="3"/>
      <c r="X3393" s="3"/>
      <c r="Y3393" s="5">
        <v>41868.892361111102</v>
      </c>
      <c r="Z3393" s="5"/>
      <c r="AA3393" s="3">
        <v>23.960411477877301</v>
      </c>
      <c r="AB3393" s="3">
        <v>30.399895833479601</v>
      </c>
      <c r="AC3393" s="7">
        <v>7.9801041665204204</v>
      </c>
      <c r="AD3393" s="11">
        <v>300.39063119403301</v>
      </c>
      <c r="AE3393" s="7">
        <v>99.926879893886806</v>
      </c>
      <c r="AF3393" s="1">
        <v>7.06772839821598</v>
      </c>
      <c r="AG3393" s="1">
        <v>1.3666681485288901</v>
      </c>
      <c r="AH3393" s="1">
        <v>22.089572185586398</v>
      </c>
      <c r="AI3393" s="1" t="s">
        <v>29</v>
      </c>
      <c r="AJ3393" s="1" t="s">
        <v>29</v>
      </c>
      <c r="AK3393" s="11">
        <v>0.23651788804982801</v>
      </c>
      <c r="AL3393" s="1">
        <v>0.14122873630280799</v>
      </c>
      <c r="AM3393" s="1">
        <v>1.0468774220020001E-2</v>
      </c>
      <c r="AN3393" s="1" t="s">
        <v>4602</v>
      </c>
      <c r="AO3393" s="1">
        <v>21.4169444444444</v>
      </c>
      <c r="AP3393" s="1">
        <v>0.77992703536753205</v>
      </c>
      <c r="AQ3393" s="1">
        <v>-0.62587044945644499</v>
      </c>
    </row>
    <row r="3394" spans="1:43" s="1" customFormat="1">
      <c r="A3394" s="9">
        <f t="shared" si="312"/>
        <v>41868.895844907362</v>
      </c>
      <c r="B3394" s="5">
        <v>41868.729178240697</v>
      </c>
      <c r="C3394" s="9" t="str">
        <f t="shared" si="313"/>
        <v>20140817173001</v>
      </c>
      <c r="D3394" s="9" t="str">
        <f t="shared" si="314"/>
        <v>17</v>
      </c>
      <c r="E3394" s="9"/>
      <c r="F3394" s="5" t="s">
        <v>4540</v>
      </c>
      <c r="G3394" s="6">
        <v>260.72917824074102</v>
      </c>
      <c r="H3394" s="6">
        <v>-0.22227099060859701</v>
      </c>
      <c r="I3394" s="6">
        <v>-0.97498492641367196</v>
      </c>
      <c r="J3394" s="7">
        <v>604</v>
      </c>
      <c r="K3394" s="6">
        <v>1083</v>
      </c>
      <c r="L3394" s="3">
        <v>645.57809030347903</v>
      </c>
      <c r="M3394" s="3">
        <f t="shared" ref="M3394:M3457" si="317">(L3395-L3394)/5</f>
        <v>-0.64130273871201093</v>
      </c>
      <c r="N3394" s="1">
        <f t="shared" si="315"/>
        <v>0.14128255238084081</v>
      </c>
      <c r="O3394" s="1">
        <f t="shared" si="316"/>
        <v>-4.5391502907118868</v>
      </c>
      <c r="P3394" s="6" t="s">
        <v>4603</v>
      </c>
      <c r="Q3394" s="6">
        <v>1005</v>
      </c>
      <c r="R3394" s="6" t="s">
        <v>35</v>
      </c>
      <c r="S3394" s="6">
        <v>1.2</v>
      </c>
      <c r="T3394" s="6" t="s">
        <v>35</v>
      </c>
      <c r="U3394" s="6">
        <v>0</v>
      </c>
      <c r="V3394" s="6" t="s">
        <v>36</v>
      </c>
      <c r="W3394" s="3"/>
      <c r="X3394" s="3"/>
      <c r="Y3394" s="5">
        <v>41868.895833333299</v>
      </c>
      <c r="Z3394" s="5"/>
      <c r="AA3394" s="3">
        <v>23.961507213933199</v>
      </c>
      <c r="AB3394" s="3">
        <v>30.393854166494201</v>
      </c>
      <c r="AC3394" s="7">
        <v>7.9861458335057698</v>
      </c>
      <c r="AD3394" s="11">
        <v>301.21664784602302</v>
      </c>
      <c r="AE3394" s="7">
        <v>99.680913931482195</v>
      </c>
      <c r="AF3394" s="1">
        <v>7.0493612053141703</v>
      </c>
      <c r="AG3394" s="1">
        <v>1.4152198266660001</v>
      </c>
      <c r="AH3394" s="1">
        <v>22.0850394510767</v>
      </c>
      <c r="AI3394" s="1" t="s">
        <v>29</v>
      </c>
      <c r="AJ3394" s="1" t="s">
        <v>29</v>
      </c>
      <c r="AK3394" s="11">
        <v>0.24355710108589901</v>
      </c>
      <c r="AL3394" s="1">
        <v>0.15331050056950399</v>
      </c>
      <c r="AM3394" s="1">
        <v>1.03241466883897E-2</v>
      </c>
      <c r="AN3394" s="1" t="s">
        <v>4604</v>
      </c>
      <c r="AO3394" s="1">
        <v>21.5002777777778</v>
      </c>
      <c r="AP3394" s="1">
        <v>0.79339471453780597</v>
      </c>
      <c r="AQ3394" s="1">
        <v>-0.60870750524654604</v>
      </c>
    </row>
    <row r="3395" spans="1:43" s="1" customFormat="1">
      <c r="A3395" s="9">
        <f t="shared" ref="A3395:A3458" si="318">B3395+1/6</f>
        <v>41868.899317129661</v>
      </c>
      <c r="B3395" s="5">
        <v>41868.732650462996</v>
      </c>
      <c r="C3395" s="9" t="str">
        <f t="shared" ref="C3395:C3458" si="319">TEXT(B3395,"yyyymmddhhmmss")</f>
        <v>20140817173501</v>
      </c>
      <c r="D3395" s="9" t="str">
        <f t="shared" ref="D3395:D3458" si="320">MID(C3395,9,2)</f>
        <v>17</v>
      </c>
      <c r="E3395" s="9"/>
      <c r="F3395" s="5" t="s">
        <v>4541</v>
      </c>
      <c r="G3395" s="6">
        <v>260.73265046296302</v>
      </c>
      <c r="H3395" s="6">
        <v>-0.22221271385156599</v>
      </c>
      <c r="I3395" s="6">
        <v>-0.974998210153599</v>
      </c>
      <c r="J3395" s="7">
        <v>601</v>
      </c>
      <c r="K3395" s="6">
        <v>1083</v>
      </c>
      <c r="L3395" s="3">
        <v>642.37157660991898</v>
      </c>
      <c r="M3395" s="3">
        <f t="shared" si="317"/>
        <v>-0.85507031828278746</v>
      </c>
      <c r="N3395" s="1">
        <f t="shared" si="315"/>
        <v>-3.6220451258799358E-2</v>
      </c>
      <c r="O3395" s="1">
        <f t="shared" si="316"/>
        <v>23.607389984547957</v>
      </c>
      <c r="W3395" s="3"/>
      <c r="X3395" s="3"/>
      <c r="Y3395" s="5">
        <v>41868.899305555598</v>
      </c>
      <c r="Z3395" s="5"/>
      <c r="AA3395" s="3">
        <v>23.959630698615602</v>
      </c>
      <c r="AB3395" s="3">
        <v>30.392395833531999</v>
      </c>
      <c r="AC3395" s="7">
        <v>7.9852083329360699</v>
      </c>
      <c r="AD3395" s="11">
        <v>302.091261322501</v>
      </c>
      <c r="AE3395" s="7">
        <v>99.853457324763497</v>
      </c>
      <c r="AF3395" s="1">
        <v>7.0611586562414104</v>
      </c>
      <c r="AG3395" s="1">
        <v>1.4269471400312701</v>
      </c>
      <c r="AH3395" s="1">
        <v>22.086790813808101</v>
      </c>
      <c r="AI3395" s="1" t="s">
        <v>29</v>
      </c>
      <c r="AJ3395" s="1" t="s">
        <v>29</v>
      </c>
      <c r="AK3395" s="11">
        <v>0.25081429882763001</v>
      </c>
      <c r="AL3395" s="1">
        <v>0.16510808907880301</v>
      </c>
      <c r="AM3395" s="1">
        <v>1.03464572359991E-2</v>
      </c>
      <c r="AN3395" s="1" t="s">
        <v>4605</v>
      </c>
      <c r="AO3395" s="1">
        <v>21.5836111111111</v>
      </c>
      <c r="AP3395" s="1">
        <v>0.80648478143195901</v>
      </c>
      <c r="AQ3395" s="1">
        <v>-0.59125484972103703</v>
      </c>
    </row>
    <row r="3396" spans="1:43" s="1" customFormat="1">
      <c r="A3396" s="9">
        <f t="shared" si="318"/>
        <v>41868.902789351865</v>
      </c>
      <c r="B3396" s="5">
        <v>41868.736122685201</v>
      </c>
      <c r="C3396" s="9" t="str">
        <f t="shared" si="319"/>
        <v>20140817174001</v>
      </c>
      <c r="D3396" s="9" t="str">
        <f t="shared" si="320"/>
        <v>17</v>
      </c>
      <c r="E3396" s="9"/>
      <c r="F3396" s="5" t="s">
        <v>4542</v>
      </c>
      <c r="G3396" s="6">
        <v>260.73612268518502</v>
      </c>
      <c r="H3396" s="6">
        <v>-0.22215443630064999</v>
      </c>
      <c r="I3396" s="6">
        <v>-0.97501149041021096</v>
      </c>
      <c r="J3396" s="7">
        <v>597</v>
      </c>
      <c r="K3396" s="6">
        <v>1083</v>
      </c>
      <c r="L3396" s="3">
        <v>638.09622501850504</v>
      </c>
      <c r="M3396" s="3">
        <f t="shared" si="317"/>
        <v>0.66400197384639337</v>
      </c>
      <c r="N3396" s="1">
        <f t="shared" si="315"/>
        <v>2.9541128031578979E-2</v>
      </c>
      <c r="O3396" s="1">
        <f t="shared" si="316"/>
        <v>22.477204429586649</v>
      </c>
      <c r="W3396" s="3"/>
      <c r="X3396" s="3"/>
      <c r="Y3396" s="5">
        <v>41868.902777777803</v>
      </c>
      <c r="Z3396" s="5"/>
      <c r="AA3396" s="3">
        <v>23.952755397284601</v>
      </c>
      <c r="AB3396" s="3">
        <v>30.398645833558199</v>
      </c>
      <c r="AC3396" s="7">
        <v>7.9727083328836796</v>
      </c>
      <c r="AD3396" s="11">
        <v>303.039265115349</v>
      </c>
      <c r="AE3396" s="7">
        <v>100.69122010604799</v>
      </c>
      <c r="AF3396" s="1">
        <v>7.1209997460752401</v>
      </c>
      <c r="AG3396" s="1">
        <v>1.37674261384458</v>
      </c>
      <c r="AH3396" s="1">
        <v>22.100096946933999</v>
      </c>
      <c r="AI3396" s="1" t="s">
        <v>29</v>
      </c>
      <c r="AJ3396" s="1" t="s">
        <v>29</v>
      </c>
      <c r="AK3396" s="11">
        <v>0.25807149656936001</v>
      </c>
      <c r="AL3396" s="1">
        <v>0.17690567758810199</v>
      </c>
      <c r="AM3396" s="1">
        <v>1.06485792431694E-2</v>
      </c>
      <c r="AN3396" s="1" t="s">
        <v>4606</v>
      </c>
      <c r="AO3396" s="1">
        <v>21.6669444444444</v>
      </c>
      <c r="AP3396" s="1">
        <v>0.81919100589763105</v>
      </c>
      <c r="AQ3396" s="1">
        <v>-0.57352078938467999</v>
      </c>
    </row>
    <row r="3397" spans="1:43" s="1" customFormat="1">
      <c r="A3397" s="9">
        <f t="shared" si="318"/>
        <v>41868.906261574062</v>
      </c>
      <c r="B3397" s="5">
        <v>41868.739594907398</v>
      </c>
      <c r="C3397" s="9" t="str">
        <f t="shared" si="319"/>
        <v>20140817174501</v>
      </c>
      <c r="D3397" s="9" t="str">
        <f t="shared" si="320"/>
        <v>17</v>
      </c>
      <c r="E3397" s="9"/>
      <c r="F3397" s="5" t="s">
        <v>4544</v>
      </c>
      <c r="G3397" s="6">
        <v>260.73959490740702</v>
      </c>
      <c r="H3397" s="6">
        <v>-0.222096157956056</v>
      </c>
      <c r="I3397" s="6">
        <v>-0.97502476718345898</v>
      </c>
      <c r="J3397" s="7">
        <v>599</v>
      </c>
      <c r="K3397" s="6">
        <v>1085</v>
      </c>
      <c r="L3397" s="3">
        <v>641.41623488773701</v>
      </c>
      <c r="M3397" s="3">
        <f t="shared" si="317"/>
        <v>-2.355785837651001</v>
      </c>
      <c r="N3397" s="1">
        <f t="shared" si="315"/>
        <v>5.8723315804360257E-2</v>
      </c>
      <c r="O3397" s="1">
        <f t="shared" si="316"/>
        <v>-40.116703312521089</v>
      </c>
      <c r="P3397" s="6" t="s">
        <v>4607</v>
      </c>
      <c r="Q3397" s="6">
        <v>1005</v>
      </c>
      <c r="R3397" s="6" t="s">
        <v>35</v>
      </c>
      <c r="S3397" s="6">
        <v>0.9</v>
      </c>
      <c r="T3397" s="6" t="s">
        <v>35</v>
      </c>
      <c r="U3397" s="6">
        <v>0</v>
      </c>
      <c r="V3397" s="6" t="s">
        <v>36</v>
      </c>
      <c r="W3397" s="3"/>
      <c r="X3397" s="3"/>
      <c r="Y3397" s="5">
        <v>41868.90625</v>
      </c>
      <c r="Z3397" s="5"/>
      <c r="AA3397" s="3">
        <v>23.9463685540514</v>
      </c>
      <c r="AB3397" s="3">
        <v>30.409791666749602</v>
      </c>
      <c r="AC3397" s="7">
        <v>7.9797916667496098</v>
      </c>
      <c r="AD3397" s="11">
        <v>303.89398026421298</v>
      </c>
      <c r="AE3397" s="7">
        <v>100.543141852419</v>
      </c>
      <c r="AF3397" s="1">
        <v>7.1104236191294499</v>
      </c>
      <c r="AG3397" s="1">
        <v>1.36587317871723</v>
      </c>
      <c r="AH3397" s="1">
        <v>22.1195091579017</v>
      </c>
      <c r="AI3397" s="1" t="s">
        <v>29</v>
      </c>
      <c r="AJ3397" s="1" t="s">
        <v>29</v>
      </c>
      <c r="AK3397" s="11">
        <v>0.26532869406777398</v>
      </c>
      <c r="AL3397" s="1">
        <v>0.188703265701855</v>
      </c>
      <c r="AM3397" s="1">
        <v>1.04763098138976E-2</v>
      </c>
      <c r="AN3397" s="1" t="s">
        <v>4608</v>
      </c>
      <c r="AO3397" s="1">
        <v>21.7502777777778</v>
      </c>
      <c r="AP3397" s="1">
        <v>0.83150734047035801</v>
      </c>
      <c r="AQ3397" s="1">
        <v>-0.55551376467546798</v>
      </c>
    </row>
    <row r="3398" spans="1:43" s="1" customFormat="1">
      <c r="A3398" s="9">
        <f t="shared" si="318"/>
        <v>41868.909733796267</v>
      </c>
      <c r="B3398" s="5">
        <v>41868.743067129602</v>
      </c>
      <c r="C3398" s="9" t="str">
        <f t="shared" si="319"/>
        <v>20140817175001</v>
      </c>
      <c r="D3398" s="9" t="str">
        <f t="shared" si="320"/>
        <v>17</v>
      </c>
      <c r="E3398" s="9"/>
      <c r="F3398" s="5" t="s">
        <v>4545</v>
      </c>
      <c r="G3398" s="6">
        <v>260.74306712962999</v>
      </c>
      <c r="H3398" s="6">
        <v>-0.222037878817992</v>
      </c>
      <c r="I3398" s="6">
        <v>-0.97503804047329701</v>
      </c>
      <c r="J3398" s="7">
        <v>588</v>
      </c>
      <c r="K3398" s="6">
        <v>1085</v>
      </c>
      <c r="L3398" s="3">
        <v>629.637305699482</v>
      </c>
      <c r="M3398" s="3">
        <f t="shared" si="317"/>
        <v>1.0708117443868104</v>
      </c>
      <c r="N3398" s="1">
        <f t="shared" si="315"/>
        <v>0.10769131225609954</v>
      </c>
      <c r="O3398" s="1">
        <f t="shared" si="316"/>
        <v>9.9433438218333201</v>
      </c>
      <c r="W3398" s="3"/>
      <c r="X3398" s="3"/>
      <c r="Y3398" s="5">
        <v>41868.909722222197</v>
      </c>
      <c r="Z3398" s="5"/>
      <c r="AA3398" s="3">
        <v>23.939202281818702</v>
      </c>
      <c r="AB3398" s="3">
        <v>30.422291666802</v>
      </c>
      <c r="AC3398" s="7">
        <v>7.9877083331980003</v>
      </c>
      <c r="AD3398" s="11">
        <v>304.62467324751498</v>
      </c>
      <c r="AE3398" s="7">
        <v>100.287185841858</v>
      </c>
      <c r="AF3398" s="1">
        <v>7.0924558401322004</v>
      </c>
      <c r="AG3398" s="1">
        <v>1.3658836600297599</v>
      </c>
      <c r="AH3398" s="1">
        <v>22.132763182486499</v>
      </c>
      <c r="AI3398" s="1" t="s">
        <v>29</v>
      </c>
      <c r="AJ3398" s="1" t="s">
        <v>29</v>
      </c>
      <c r="AK3398" s="11">
        <v>0.27281601909538</v>
      </c>
      <c r="AL3398" s="1">
        <v>0.18618394232678001</v>
      </c>
      <c r="AM3398" s="1">
        <v>1.02870693304113E-2</v>
      </c>
      <c r="AN3398" s="1" t="s">
        <v>4609</v>
      </c>
      <c r="AO3398" s="1">
        <v>21.8336111111111</v>
      </c>
      <c r="AP3398" s="1">
        <v>0.84342792325183702</v>
      </c>
      <c r="AQ3398" s="1">
        <v>-0.53724234594742604</v>
      </c>
    </row>
    <row r="3399" spans="1:43" s="1" customFormat="1">
      <c r="A3399" s="9">
        <f t="shared" si="318"/>
        <v>41868.913206018566</v>
      </c>
      <c r="B3399" s="5">
        <v>41868.746539351901</v>
      </c>
      <c r="C3399" s="9" t="str">
        <f t="shared" si="319"/>
        <v>20140817175501</v>
      </c>
      <c r="D3399" s="9" t="str">
        <f t="shared" si="320"/>
        <v>17</v>
      </c>
      <c r="E3399" s="9"/>
      <c r="F3399" s="5" t="s">
        <v>4546</v>
      </c>
      <c r="G3399" s="6">
        <v>260.74653935185199</v>
      </c>
      <c r="H3399" s="6">
        <v>-0.22197959888666799</v>
      </c>
      <c r="I3399" s="6">
        <v>-0.97505131027967695</v>
      </c>
      <c r="J3399" s="7">
        <v>593</v>
      </c>
      <c r="K3399" s="6">
        <v>1085</v>
      </c>
      <c r="L3399" s="3">
        <v>634.99136442141605</v>
      </c>
      <c r="M3399" s="3">
        <f t="shared" si="317"/>
        <v>-0.83868739205520337</v>
      </c>
      <c r="N3399" s="1">
        <f t="shared" ref="N3399:N3462" si="321">(AE3352-AE3351)/5</f>
        <v>-0.53589837116987837</v>
      </c>
      <c r="O3399" s="1">
        <f t="shared" ref="O3399:O3462" si="322">M3399/N3399</f>
        <v>1.5650120193952626</v>
      </c>
      <c r="W3399" s="3"/>
      <c r="X3399" s="3"/>
      <c r="Y3399" s="5">
        <v>41868.913194444402</v>
      </c>
      <c r="Z3399" s="5"/>
      <c r="AA3399" s="3">
        <v>23.927962175990299</v>
      </c>
      <c r="AB3399" s="3">
        <v>30.434791666854402</v>
      </c>
      <c r="AC3399" s="7">
        <v>7.9752083331456101</v>
      </c>
      <c r="AD3399" s="11">
        <v>304.91784541747899</v>
      </c>
      <c r="AE3399" s="7">
        <v>100.765346165038</v>
      </c>
      <c r="AF3399" s="1">
        <v>7.1283232328169603</v>
      </c>
      <c r="AG3399" s="1">
        <v>1.36589414134211</v>
      </c>
      <c r="AH3399" s="1">
        <v>22.111061936576601</v>
      </c>
      <c r="AI3399" s="1" t="s">
        <v>29</v>
      </c>
      <c r="AJ3399" s="1" t="s">
        <v>29</v>
      </c>
      <c r="AK3399" s="11">
        <v>0.28030334413070301</v>
      </c>
      <c r="AL3399" s="1">
        <v>0.18366461847169299</v>
      </c>
      <c r="AM3399" s="1">
        <v>1.05874571794221E-2</v>
      </c>
      <c r="AN3399" s="1" t="s">
        <v>4610</v>
      </c>
      <c r="AO3399" s="1">
        <v>21.9169444444444</v>
      </c>
      <c r="AP3399" s="1">
        <v>0.85494708069986403</v>
      </c>
      <c r="AQ3399" s="1">
        <v>-0.51871522939159997</v>
      </c>
    </row>
    <row r="3400" spans="1:43" s="1" customFormat="1">
      <c r="A3400" s="9">
        <f t="shared" si="318"/>
        <v>41868.916678240763</v>
      </c>
      <c r="B3400" s="5">
        <v>41868.750011574099</v>
      </c>
      <c r="C3400" s="9" t="str">
        <f t="shared" si="319"/>
        <v>20140817180001</v>
      </c>
      <c r="D3400" s="9" t="str">
        <f t="shared" si="320"/>
        <v>18</v>
      </c>
      <c r="E3400" s="9"/>
      <c r="F3400" s="5" t="s">
        <v>4548</v>
      </c>
      <c r="G3400" s="6">
        <v>260.75001157407399</v>
      </c>
      <c r="H3400" s="6">
        <v>-0.22192131816229199</v>
      </c>
      <c r="I3400" s="6">
        <v>-0.97506457660254997</v>
      </c>
      <c r="J3400" s="7">
        <v>588</v>
      </c>
      <c r="K3400" s="6">
        <v>1087</v>
      </c>
      <c r="L3400" s="3">
        <v>630.79792746114003</v>
      </c>
      <c r="M3400" s="3">
        <f t="shared" si="317"/>
        <v>1.4045891931901906</v>
      </c>
      <c r="N3400" s="1">
        <f t="shared" si="321"/>
        <v>-0.99560525000660216</v>
      </c>
      <c r="O3400" s="1">
        <f t="shared" si="322"/>
        <v>-1.4107892592780886</v>
      </c>
      <c r="P3400" s="6" t="s">
        <v>4611</v>
      </c>
      <c r="Q3400" s="6">
        <v>1005</v>
      </c>
      <c r="R3400" s="6" t="s">
        <v>35</v>
      </c>
      <c r="S3400" s="6">
        <v>1.2</v>
      </c>
      <c r="T3400" s="6" t="s">
        <v>35</v>
      </c>
      <c r="U3400" s="6">
        <v>0</v>
      </c>
      <c r="V3400" s="6" t="s">
        <v>36</v>
      </c>
      <c r="W3400" s="3"/>
      <c r="X3400" s="3"/>
      <c r="Y3400" s="5">
        <v>41868.916666666701</v>
      </c>
      <c r="Z3400" s="5"/>
      <c r="AA3400" s="3">
        <v>23.9127209909113</v>
      </c>
      <c r="AB3400" s="3">
        <v>30.461875001178701</v>
      </c>
      <c r="AC3400" s="7">
        <v>7.9772916670595704</v>
      </c>
      <c r="AD3400" s="11">
        <v>305.62765605873199</v>
      </c>
      <c r="AE3400" s="7">
        <v>100.61427703944101</v>
      </c>
      <c r="AF3400" s="1">
        <v>7.1187462453374897</v>
      </c>
      <c r="AG3400" s="1">
        <v>1.36590462265472</v>
      </c>
      <c r="AH3400" s="1">
        <v>21.928985569009299</v>
      </c>
      <c r="AI3400" s="1" t="s">
        <v>29</v>
      </c>
      <c r="AJ3400" s="1" t="s">
        <v>29</v>
      </c>
      <c r="AK3400" s="11">
        <v>0.28779066916602503</v>
      </c>
      <c r="AL3400" s="1">
        <v>0.181145294616606</v>
      </c>
      <c r="AM3400" s="1">
        <v>1.05367902029588E-2</v>
      </c>
      <c r="AN3400" s="1" t="s">
        <v>4612</v>
      </c>
      <c r="AO3400" s="1">
        <v>22.0002777777778</v>
      </c>
      <c r="AP3400" s="1">
        <v>0.86605933032862903</v>
      </c>
      <c r="AQ3400" s="1">
        <v>-0.49994123289715298</v>
      </c>
    </row>
    <row r="3401" spans="1:43" s="1" customFormat="1">
      <c r="A3401" s="9">
        <f t="shared" si="318"/>
        <v>41868.920150462967</v>
      </c>
      <c r="B3401" s="5">
        <v>41868.753483796303</v>
      </c>
      <c r="C3401" s="9" t="str">
        <f t="shared" si="319"/>
        <v>20140817180501</v>
      </c>
      <c r="D3401" s="9" t="str">
        <f t="shared" si="320"/>
        <v>18</v>
      </c>
      <c r="E3401" s="9"/>
      <c r="F3401" s="5" t="s">
        <v>4549</v>
      </c>
      <c r="G3401" s="6">
        <v>260.753483796296</v>
      </c>
      <c r="H3401" s="6">
        <v>-0.22186303664507101</v>
      </c>
      <c r="I3401" s="6">
        <v>-0.97507783944187099</v>
      </c>
      <c r="J3401" s="7">
        <v>594</v>
      </c>
      <c r="K3401" s="6">
        <v>1088</v>
      </c>
      <c r="L3401" s="3">
        <v>637.82087342709099</v>
      </c>
      <c r="M3401" s="3">
        <f t="shared" si="317"/>
        <v>-0.42950900567479949</v>
      </c>
      <c r="N3401" s="1">
        <f t="shared" si="321"/>
        <v>0.58458865585828046</v>
      </c>
      <c r="O3401" s="1">
        <f t="shared" si="322"/>
        <v>-0.7347200486540465</v>
      </c>
      <c r="W3401" s="3"/>
      <c r="X3401" s="3"/>
      <c r="Y3401" s="5">
        <v>41868.920138888898</v>
      </c>
      <c r="Z3401" s="5"/>
      <c r="AA3401" s="3">
        <v>23.894621892885901</v>
      </c>
      <c r="AB3401" s="3">
        <v>30.499375000864401</v>
      </c>
      <c r="AC3401" s="7">
        <v>7.9897916669548001</v>
      </c>
      <c r="AD3401" s="11">
        <v>306.63506555374602</v>
      </c>
      <c r="AE3401" s="7">
        <v>100.013758358706</v>
      </c>
      <c r="AF3401" s="1">
        <v>7.0767089899603803</v>
      </c>
      <c r="AG3401" s="1">
        <v>1.36591510396715</v>
      </c>
      <c r="AH3401" s="1">
        <v>21.6323555609615</v>
      </c>
      <c r="AI3401" s="1" t="s">
        <v>29</v>
      </c>
      <c r="AJ3401" s="1" t="s">
        <v>29</v>
      </c>
      <c r="AK3401" s="11">
        <v>0.294867551683831</v>
      </c>
      <c r="AL3401" s="1">
        <v>0.17252275708828099</v>
      </c>
      <c r="AM3401" s="1">
        <v>1.0237839883568399E-2</v>
      </c>
      <c r="AN3401" s="1" t="s">
        <v>4613</v>
      </c>
      <c r="AO3401" s="1">
        <v>22.0836111111111</v>
      </c>
      <c r="AP3401" s="1">
        <v>0.87675938331808301</v>
      </c>
      <c r="AQ3401" s="1">
        <v>-0.48092929185452399</v>
      </c>
    </row>
    <row r="3402" spans="1:43" s="1" customFormat="1">
      <c r="A3402" s="9">
        <f t="shared" si="318"/>
        <v>41868.923622685164</v>
      </c>
      <c r="B3402" s="5">
        <v>41868.7569560185</v>
      </c>
      <c r="C3402" s="9" t="str">
        <f t="shared" si="319"/>
        <v>20140817181001</v>
      </c>
      <c r="D3402" s="9" t="str">
        <f t="shared" si="320"/>
        <v>18</v>
      </c>
      <c r="E3402" s="9"/>
      <c r="F3402" s="5" t="s">
        <v>4550</v>
      </c>
      <c r="G3402" s="6">
        <v>260.75695601851902</v>
      </c>
      <c r="H3402" s="6">
        <v>-0.22180475433521299</v>
      </c>
      <c r="I3402" s="6">
        <v>-0.97509109879759204</v>
      </c>
      <c r="J3402" s="7">
        <v>592</v>
      </c>
      <c r="K3402" s="6">
        <v>1088</v>
      </c>
      <c r="L3402" s="3">
        <v>635.67332839871699</v>
      </c>
      <c r="M3402" s="3">
        <f t="shared" si="317"/>
        <v>0.21475450283739975</v>
      </c>
      <c r="N3402" s="1">
        <f t="shared" si="321"/>
        <v>0.36772821000035949</v>
      </c>
      <c r="O3402" s="1">
        <f t="shared" si="322"/>
        <v>0.58400333995912312</v>
      </c>
      <c r="W3402" s="3"/>
      <c r="X3402" s="3"/>
      <c r="Y3402" s="5">
        <v>41868.923611111102</v>
      </c>
      <c r="Z3402" s="5"/>
      <c r="AA3402" s="3">
        <v>23.879588602647502</v>
      </c>
      <c r="AB3402" s="3">
        <v>30.524583334023099</v>
      </c>
      <c r="AC3402" s="7">
        <v>7.9715624994826797</v>
      </c>
      <c r="AD3402" s="11">
        <v>307.46684598262499</v>
      </c>
      <c r="AE3402" s="7">
        <v>100.00251934386399</v>
      </c>
      <c r="AF3402" s="1">
        <v>7.07592131119572</v>
      </c>
      <c r="AG3402" s="1">
        <v>1.3659255852797201</v>
      </c>
      <c r="AH3402" s="1">
        <v>21.5366013208581</v>
      </c>
      <c r="AI3402" s="1" t="s">
        <v>29</v>
      </c>
      <c r="AJ3402" s="1" t="s">
        <v>29</v>
      </c>
      <c r="AK3402" s="11">
        <v>0.301944434438909</v>
      </c>
      <c r="AL3402" s="1">
        <v>0.16390021927086401</v>
      </c>
      <c r="AM3402" s="1">
        <v>1.06767113252739E-2</v>
      </c>
      <c r="AN3402" s="1" t="s">
        <v>4614</v>
      </c>
      <c r="AO3402" s="1">
        <v>22.1669444444444</v>
      </c>
      <c r="AP3402" s="1">
        <v>0.88704214703111794</v>
      </c>
      <c r="AQ3402" s="1">
        <v>-0.46168845490268001</v>
      </c>
    </row>
    <row r="3403" spans="1:43" s="1" customFormat="1">
      <c r="A3403" s="9">
        <f t="shared" si="318"/>
        <v>41868.927094907362</v>
      </c>
      <c r="B3403" s="5">
        <v>41868.760428240697</v>
      </c>
      <c r="C3403" s="9" t="str">
        <f t="shared" si="319"/>
        <v>20140817181501</v>
      </c>
      <c r="D3403" s="9" t="str">
        <f t="shared" si="320"/>
        <v>18</v>
      </c>
      <c r="E3403" s="9"/>
      <c r="F3403" s="5" t="s">
        <v>4552</v>
      </c>
      <c r="G3403" s="6">
        <v>260.76042824074102</v>
      </c>
      <c r="H3403" s="6">
        <v>-0.22174647123292701</v>
      </c>
      <c r="I3403" s="6">
        <v>-0.97510435466966505</v>
      </c>
      <c r="J3403" s="7">
        <v>593</v>
      </c>
      <c r="K3403" s="6">
        <v>1088</v>
      </c>
      <c r="L3403" s="3">
        <v>636.74710091290399</v>
      </c>
      <c r="M3403" s="3">
        <f t="shared" si="317"/>
        <v>2.1475450283739974</v>
      </c>
      <c r="N3403" s="1">
        <f t="shared" si="321"/>
        <v>-2.4219745123579627E-2</v>
      </c>
      <c r="O3403" s="1">
        <f t="shared" si="322"/>
        <v>-88.669183652275976</v>
      </c>
      <c r="P3403" s="6" t="s">
        <v>4615</v>
      </c>
      <c r="Q3403" s="6">
        <v>1005</v>
      </c>
      <c r="R3403" s="6" t="s">
        <v>35</v>
      </c>
      <c r="S3403" s="6">
        <v>1.5</v>
      </c>
      <c r="T3403" s="6" t="s">
        <v>35</v>
      </c>
      <c r="U3403" s="6">
        <v>0</v>
      </c>
      <c r="V3403" s="6" t="s">
        <v>36</v>
      </c>
      <c r="W3403" s="3"/>
      <c r="X3403" s="3"/>
      <c r="Y3403" s="5">
        <v>41868.927083333299</v>
      </c>
      <c r="Z3403" s="5"/>
      <c r="AA3403" s="3">
        <v>23.870343907872702</v>
      </c>
      <c r="AB3403" s="3">
        <v>30.5471875005959</v>
      </c>
      <c r="AC3403" s="7">
        <v>7.9671875005958999</v>
      </c>
      <c r="AD3403" s="11">
        <v>308.25000415956799</v>
      </c>
      <c r="AE3403" s="7">
        <v>99.472945659774396</v>
      </c>
      <c r="AF3403" s="1">
        <v>7.0390799109951798</v>
      </c>
      <c r="AG3403" s="1">
        <v>1.3659360665922899</v>
      </c>
      <c r="AH3403" s="1">
        <v>21.388424819132101</v>
      </c>
      <c r="AI3403" s="1" t="s">
        <v>29</v>
      </c>
      <c r="AJ3403" s="1" t="s">
        <v>29</v>
      </c>
      <c r="AK3403" s="11">
        <v>0.30902131719398601</v>
      </c>
      <c r="AL3403" s="1">
        <v>0.155277681453446</v>
      </c>
      <c r="AM3403" s="1">
        <v>1.0784810025458599E-2</v>
      </c>
      <c r="AN3403" s="1" t="s">
        <v>4616</v>
      </c>
      <c r="AO3403" s="1">
        <v>22.2502777777778</v>
      </c>
      <c r="AP3403" s="1">
        <v>0.89690272743738597</v>
      </c>
      <c r="AQ3403" s="1">
        <v>-0.44222787962246102</v>
      </c>
    </row>
    <row r="3404" spans="1:43" s="1" customFormat="1">
      <c r="A3404" s="9">
        <f t="shared" si="318"/>
        <v>41868.930567129661</v>
      </c>
      <c r="B3404" s="5">
        <v>41868.763900462996</v>
      </c>
      <c r="C3404" s="9" t="str">
        <f t="shared" si="319"/>
        <v>20140817182001</v>
      </c>
      <c r="D3404" s="9" t="str">
        <f t="shared" si="320"/>
        <v>18</v>
      </c>
      <c r="E3404" s="9"/>
      <c r="F3404" s="5" t="s">
        <v>4553</v>
      </c>
      <c r="G3404" s="6">
        <v>260.76390046296302</v>
      </c>
      <c r="H3404" s="6">
        <v>-0.22168818733842099</v>
      </c>
      <c r="I3404" s="6">
        <v>-0.97511760705804396</v>
      </c>
      <c r="J3404" s="7">
        <v>603</v>
      </c>
      <c r="K3404" s="6">
        <v>1088</v>
      </c>
      <c r="L3404" s="3">
        <v>647.48482605477398</v>
      </c>
      <c r="M3404" s="3">
        <f t="shared" si="317"/>
        <v>-1.0737725141869987</v>
      </c>
      <c r="N3404" s="1">
        <f t="shared" si="321"/>
        <v>-0.28723447459497892</v>
      </c>
      <c r="O3404" s="1">
        <f t="shared" si="322"/>
        <v>3.7383135004984847</v>
      </c>
      <c r="W3404" s="3"/>
      <c r="X3404" s="3"/>
      <c r="Y3404" s="5">
        <v>41868.930555555598</v>
      </c>
      <c r="Z3404" s="5"/>
      <c r="AA3404" s="3">
        <v>23.870327707976799</v>
      </c>
      <c r="AB3404" s="3">
        <v>30.565937500674501</v>
      </c>
      <c r="AC3404" s="7">
        <v>7.9859375006744804</v>
      </c>
      <c r="AD3404" s="11">
        <v>308.95973264169402</v>
      </c>
      <c r="AE3404" s="7">
        <v>98.093462061975202</v>
      </c>
      <c r="AF3404" s="1">
        <v>6.9431143428843702</v>
      </c>
      <c r="AG3404" s="1">
        <v>1.36594654790486</v>
      </c>
      <c r="AH3404" s="1">
        <v>21.150439787779</v>
      </c>
      <c r="AI3404" s="1" t="s">
        <v>29</v>
      </c>
      <c r="AJ3404" s="1" t="s">
        <v>29</v>
      </c>
      <c r="AK3404" s="11">
        <v>0.31617774827381701</v>
      </c>
      <c r="AL3404" s="1">
        <v>0.15385729336832901</v>
      </c>
      <c r="AM3404" s="1">
        <v>1.0329100411658699E-2</v>
      </c>
      <c r="AN3404" s="1" t="s">
        <v>4617</v>
      </c>
      <c r="AO3404" s="1">
        <v>22.3336111111111</v>
      </c>
      <c r="AP3404" s="1">
        <v>0.90633643144258902</v>
      </c>
      <c r="AQ3404" s="1">
        <v>-0.422556828178073</v>
      </c>
    </row>
    <row r="3405" spans="1:43" s="1" customFormat="1">
      <c r="A3405" s="9">
        <f t="shared" si="318"/>
        <v>41868.934039351865</v>
      </c>
      <c r="B3405" s="5">
        <v>41868.767372685201</v>
      </c>
      <c r="C3405" s="9" t="str">
        <f t="shared" si="319"/>
        <v>20140817182501</v>
      </c>
      <c r="D3405" s="9" t="str">
        <f t="shared" si="320"/>
        <v>18</v>
      </c>
      <c r="E3405" s="9"/>
      <c r="F3405" s="5" t="s">
        <v>4554</v>
      </c>
      <c r="G3405" s="6">
        <v>260.76737268518502</v>
      </c>
      <c r="H3405" s="6">
        <v>-0.22162990265190299</v>
      </c>
      <c r="I3405" s="6">
        <v>-0.97513085596267901</v>
      </c>
      <c r="J3405" s="7">
        <v>598</v>
      </c>
      <c r="K3405" s="6">
        <v>1088</v>
      </c>
      <c r="L3405" s="3">
        <v>642.11596348383898</v>
      </c>
      <c r="M3405" s="3">
        <f t="shared" si="317"/>
        <v>-1.2885270170243985</v>
      </c>
      <c r="N3405" s="1">
        <f t="shared" si="321"/>
        <v>-0.24346465687603996</v>
      </c>
      <c r="O3405" s="1">
        <f t="shared" si="322"/>
        <v>5.2924602427220151</v>
      </c>
      <c r="W3405" s="3"/>
      <c r="X3405" s="3"/>
      <c r="Y3405" s="5">
        <v>41868.934027777803</v>
      </c>
      <c r="Z3405" s="5"/>
      <c r="AA3405" s="3">
        <v>23.874707500189</v>
      </c>
      <c r="AB3405" s="3">
        <v>30.584687500753098</v>
      </c>
      <c r="AC3405" s="7">
        <v>7.9851041664156499</v>
      </c>
      <c r="AD3405" s="11">
        <v>309.38970619176899</v>
      </c>
      <c r="AE3405" s="7">
        <v>98.591576101590405</v>
      </c>
      <c r="AF3405" s="1">
        <v>6.9785805905980203</v>
      </c>
      <c r="AG3405" s="1">
        <v>1.3659570292174299</v>
      </c>
      <c r="AH3405" s="1">
        <v>20.737259984560499</v>
      </c>
      <c r="AI3405" s="1" t="s">
        <v>29</v>
      </c>
      <c r="AJ3405" s="1" t="s">
        <v>29</v>
      </c>
      <c r="AK3405" s="11">
        <v>0.323334179353647</v>
      </c>
      <c r="AL3405" s="1">
        <v>0.15243690528321199</v>
      </c>
      <c r="AM3405" s="1">
        <v>1.0348939154962201E-2</v>
      </c>
      <c r="AN3405" s="1" t="s">
        <v>4618</v>
      </c>
      <c r="AO3405" s="1">
        <v>22.4169444444444</v>
      </c>
      <c r="AP3405" s="1">
        <v>0.91533876912213197</v>
      </c>
      <c r="AQ3405" s="1">
        <v>-0.402684662908807</v>
      </c>
    </row>
    <row r="3406" spans="1:43" s="1" customFormat="1">
      <c r="A3406" s="9">
        <f t="shared" si="318"/>
        <v>41868.937511574062</v>
      </c>
      <c r="B3406" s="5">
        <v>41868.770844907398</v>
      </c>
      <c r="C3406" s="9" t="str">
        <f t="shared" si="319"/>
        <v>20140817183001</v>
      </c>
      <c r="D3406" s="9" t="str">
        <f t="shared" si="320"/>
        <v>18</v>
      </c>
      <c r="E3406" s="9"/>
      <c r="F3406" s="5" t="s">
        <v>4556</v>
      </c>
      <c r="G3406" s="6">
        <v>260.77084490740702</v>
      </c>
      <c r="H3406" s="6">
        <v>-0.22157161717358201</v>
      </c>
      <c r="I3406" s="6">
        <v>-0.97514410138352603</v>
      </c>
      <c r="J3406" s="7">
        <v>592</v>
      </c>
      <c r="K3406" s="6">
        <v>1088</v>
      </c>
      <c r="L3406" s="3">
        <v>635.67332839871699</v>
      </c>
      <c r="M3406" s="3">
        <f t="shared" si="317"/>
        <v>-1.0737725141869987</v>
      </c>
      <c r="N3406" s="1">
        <f t="shared" si="321"/>
        <v>0.27557257915098032</v>
      </c>
      <c r="O3406" s="1">
        <f t="shared" si="322"/>
        <v>-3.896514368357026</v>
      </c>
      <c r="P3406" s="6" t="s">
        <v>4619</v>
      </c>
      <c r="Q3406" s="6">
        <v>1005</v>
      </c>
      <c r="R3406" s="6" t="s">
        <v>35</v>
      </c>
      <c r="S3406" s="6">
        <v>1.5</v>
      </c>
      <c r="T3406" s="6" t="s">
        <v>35</v>
      </c>
      <c r="U3406" s="6">
        <v>0</v>
      </c>
      <c r="V3406" s="6" t="s">
        <v>36</v>
      </c>
      <c r="W3406" s="3"/>
      <c r="X3406" s="3"/>
      <c r="Y3406" s="5">
        <v>41868.9375</v>
      </c>
      <c r="Z3406" s="5"/>
      <c r="AA3406" s="3">
        <v>23.886476291071698</v>
      </c>
      <c r="AB3406" s="3">
        <v>30.610312500609002</v>
      </c>
      <c r="AC3406" s="7">
        <v>7.9834375002030002</v>
      </c>
      <c r="AD3406" s="11">
        <v>309.82958690105499</v>
      </c>
      <c r="AE3406" s="7">
        <v>99.015802607480893</v>
      </c>
      <c r="AF3406" s="1">
        <v>7.0064578977476497</v>
      </c>
      <c r="AG3406" s="1">
        <v>1.3567605210462199</v>
      </c>
      <c r="AH3406" s="1">
        <v>20.125121296652999</v>
      </c>
      <c r="AI3406" s="1" t="s">
        <v>29</v>
      </c>
      <c r="AJ3406" s="1" t="s">
        <v>29</v>
      </c>
      <c r="AK3406" s="11">
        <v>0.33049061019353998</v>
      </c>
      <c r="AL3406" s="1">
        <v>0.15101651724571699</v>
      </c>
      <c r="AM3406" s="1">
        <v>1.0388730970364701E-2</v>
      </c>
      <c r="AN3406" s="1" t="s">
        <v>4620</v>
      </c>
      <c r="AO3406" s="1">
        <v>22.5002777777778</v>
      </c>
      <c r="AP3406" s="1">
        <v>0.92390545585808403</v>
      </c>
      <c r="AQ3406" s="1">
        <v>-0.38262084187308198</v>
      </c>
    </row>
    <row r="3407" spans="1:43" s="1" customFormat="1">
      <c r="A3407" s="9">
        <f t="shared" si="318"/>
        <v>41868.940983796267</v>
      </c>
      <c r="B3407" s="5">
        <v>41868.774317129602</v>
      </c>
      <c r="C3407" s="9" t="str">
        <f t="shared" si="319"/>
        <v>20140817183501</v>
      </c>
      <c r="D3407" s="9" t="str">
        <f t="shared" si="320"/>
        <v>18</v>
      </c>
      <c r="E3407" s="9"/>
      <c r="F3407" s="5" t="s">
        <v>4557</v>
      </c>
      <c r="G3407" s="6">
        <v>260.77431712962999</v>
      </c>
      <c r="H3407" s="6">
        <v>-0.22151333090366501</v>
      </c>
      <c r="I3407" s="6">
        <v>-0.97515734332053505</v>
      </c>
      <c r="J3407" s="7">
        <v>587</v>
      </c>
      <c r="K3407" s="6">
        <v>1088</v>
      </c>
      <c r="L3407" s="3">
        <v>630.304465827782</v>
      </c>
      <c r="M3407" s="3">
        <f t="shared" si="317"/>
        <v>-0.41371823340739411</v>
      </c>
      <c r="N3407" s="1">
        <f t="shared" si="321"/>
        <v>7.9711367508519967E-2</v>
      </c>
      <c r="O3407" s="1">
        <f t="shared" si="322"/>
        <v>-5.1902036853548363</v>
      </c>
      <c r="W3407" s="3"/>
      <c r="X3407" s="3"/>
      <c r="Y3407" s="5">
        <v>41868.940972222197</v>
      </c>
      <c r="Z3407" s="5"/>
      <c r="AA3407" s="3">
        <v>23.9257433743091</v>
      </c>
      <c r="AB3407" s="3">
        <v>30.666562500844702</v>
      </c>
      <c r="AC3407" s="7">
        <v>8.0021875002815808</v>
      </c>
      <c r="AD3407" s="11">
        <v>310.65828784340198</v>
      </c>
      <c r="AE3407" s="7">
        <v>96.797490936722099</v>
      </c>
      <c r="AF3407" s="1">
        <v>6.8385917522522099</v>
      </c>
      <c r="AG3407" s="1">
        <v>1.3065510624771599</v>
      </c>
      <c r="AH3407" s="1">
        <v>18.842570062569699</v>
      </c>
      <c r="AI3407" s="1" t="s">
        <v>29</v>
      </c>
      <c r="AJ3407" s="1" t="s">
        <v>29</v>
      </c>
      <c r="AK3407" s="11">
        <v>0.33647145004710699</v>
      </c>
      <c r="AL3407" s="1">
        <v>0.13854321185819099</v>
      </c>
      <c r="AM3407" s="1">
        <v>9.9497575839814396E-3</v>
      </c>
      <c r="AN3407" s="1" t="s">
        <v>4621</v>
      </c>
      <c r="AO3407" s="1">
        <v>22.5836111111111</v>
      </c>
      <c r="AP3407" s="1">
        <v>0.932032414378415</v>
      </c>
      <c r="AQ3407" s="1">
        <v>-0.36237491434692598</v>
      </c>
    </row>
    <row r="3408" spans="1:43" s="1" customFormat="1">
      <c r="A3408" s="9">
        <f t="shared" si="318"/>
        <v>41868.944456018566</v>
      </c>
      <c r="B3408" s="5">
        <v>41868.777789351901</v>
      </c>
      <c r="C3408" s="9" t="str">
        <f t="shared" si="319"/>
        <v>20140817184001</v>
      </c>
      <c r="D3408" s="9" t="str">
        <f t="shared" si="320"/>
        <v>18</v>
      </c>
      <c r="E3408" s="9"/>
      <c r="F3408" s="5" t="s">
        <v>4558</v>
      </c>
      <c r="G3408" s="6">
        <v>260.77778935185199</v>
      </c>
      <c r="H3408" s="6">
        <v>-0.221455043842362</v>
      </c>
      <c r="I3408" s="6">
        <v>-0.97517058177366001</v>
      </c>
      <c r="J3408" s="7">
        <v>584</v>
      </c>
      <c r="K3408" s="6">
        <v>1090</v>
      </c>
      <c r="L3408" s="3">
        <v>628.23587466074503</v>
      </c>
      <c r="M3408" s="3">
        <f t="shared" si="317"/>
        <v>-0.86059708857640094</v>
      </c>
      <c r="N3408" s="1">
        <f t="shared" si="321"/>
        <v>-6.0189466984999739E-2</v>
      </c>
      <c r="O3408" s="1">
        <f t="shared" si="322"/>
        <v>14.298134402666777</v>
      </c>
      <c r="W3408" s="3"/>
      <c r="X3408" s="3"/>
      <c r="Y3408" s="5">
        <v>41868.944444444402</v>
      </c>
      <c r="Z3408" s="5"/>
      <c r="AA3408" s="3">
        <v>23.942822647506201</v>
      </c>
      <c r="AB3408" s="3">
        <v>30.700937500360201</v>
      </c>
      <c r="AC3408" s="7">
        <v>8.0063541665466094</v>
      </c>
      <c r="AD3408" s="11">
        <v>311.41753311696698</v>
      </c>
      <c r="AE3408" s="7">
        <v>96.291931488898896</v>
      </c>
      <c r="AF3408" s="1">
        <v>6.7965605782046401</v>
      </c>
      <c r="AG3408" s="1">
        <v>1.31493153545362</v>
      </c>
      <c r="AH3408" s="1">
        <v>17.750384871618898</v>
      </c>
      <c r="AI3408" s="1" t="s">
        <v>29</v>
      </c>
      <c r="AJ3408" s="1" t="s">
        <v>29</v>
      </c>
      <c r="AK3408" s="11">
        <v>0.34245228986125897</v>
      </c>
      <c r="AL3408" s="1">
        <v>0.126069906100087</v>
      </c>
      <c r="AM3408" s="1">
        <v>9.8547550394848492E-3</v>
      </c>
      <c r="AN3408" s="1" t="s">
        <v>4622</v>
      </c>
      <c r="AO3408" s="1">
        <v>22.6669444444444</v>
      </c>
      <c r="AP3408" s="1">
        <v>0.93971577669755901</v>
      </c>
      <c r="AQ3408" s="1">
        <v>-0.341956516279048</v>
      </c>
    </row>
    <row r="3409" spans="1:43" s="1" customFormat="1">
      <c r="A3409" s="9">
        <f t="shared" si="318"/>
        <v>41868.947928240763</v>
      </c>
      <c r="B3409" s="5">
        <v>41868.781261574099</v>
      </c>
      <c r="C3409" s="9" t="str">
        <f t="shared" si="319"/>
        <v>20140817184501</v>
      </c>
      <c r="D3409" s="9" t="str">
        <f t="shared" si="320"/>
        <v>18</v>
      </c>
      <c r="E3409" s="9"/>
      <c r="F3409" s="5" t="s">
        <v>4560</v>
      </c>
      <c r="G3409" s="6">
        <v>260.78126157407399</v>
      </c>
      <c r="H3409" s="6">
        <v>-0.22139675598988101</v>
      </c>
      <c r="I3409" s="6">
        <v>-0.97518381674285204</v>
      </c>
      <c r="J3409" s="7">
        <v>580</v>
      </c>
      <c r="K3409" s="6">
        <v>1090</v>
      </c>
      <c r="L3409" s="3">
        <v>623.93288921786302</v>
      </c>
      <c r="M3409" s="3">
        <f t="shared" si="317"/>
        <v>-0.64544781643221538</v>
      </c>
      <c r="N3409" s="1">
        <f t="shared" si="321"/>
        <v>-0.5082458659843212</v>
      </c>
      <c r="O3409" s="1">
        <f t="shared" si="322"/>
        <v>1.2699519260863534</v>
      </c>
      <c r="P3409" s="6" t="s">
        <v>4623</v>
      </c>
      <c r="Q3409" s="6">
        <v>1005</v>
      </c>
      <c r="R3409" s="6" t="s">
        <v>35</v>
      </c>
      <c r="S3409" s="6">
        <v>1.2</v>
      </c>
      <c r="T3409" s="6" t="s">
        <v>35</v>
      </c>
      <c r="U3409" s="6">
        <v>0</v>
      </c>
      <c r="V3409" s="6" t="s">
        <v>36</v>
      </c>
      <c r="W3409" s="3"/>
      <c r="X3409" s="3"/>
      <c r="Y3409" s="5">
        <v>41868.947916666701</v>
      </c>
      <c r="Z3409" s="5"/>
      <c r="AA3409" s="3">
        <v>23.944053486053299</v>
      </c>
      <c r="AB3409" s="3">
        <v>30.719687500438699</v>
      </c>
      <c r="AC3409" s="7">
        <v>8.0001041665204191</v>
      </c>
      <c r="AD3409" s="11">
        <v>312.12716720196602</v>
      </c>
      <c r="AE3409" s="7">
        <v>97.009766401650893</v>
      </c>
      <c r="AF3409" s="1">
        <v>6.8444115204205804</v>
      </c>
      <c r="AG3409" s="1">
        <v>1.3651619566476001</v>
      </c>
      <c r="AH3409" s="1">
        <v>16.794175416384402</v>
      </c>
      <c r="AI3409" s="1" t="s">
        <v>29</v>
      </c>
      <c r="AJ3409" s="1" t="s">
        <v>29</v>
      </c>
      <c r="AK3409" s="11">
        <v>0.34843312967541201</v>
      </c>
      <c r="AL3409" s="1">
        <v>0.113596600341983</v>
      </c>
      <c r="AM3409" s="1">
        <v>9.9976017648515207E-3</v>
      </c>
      <c r="AN3409" s="1" t="s">
        <v>4624</v>
      </c>
      <c r="AO3409" s="1">
        <v>22.7502777777778</v>
      </c>
      <c r="AP3409" s="1">
        <v>0.94695188595735802</v>
      </c>
      <c r="AQ3409" s="1">
        <v>-0.32137536570465702</v>
      </c>
    </row>
    <row r="3410" spans="1:43" s="1" customFormat="1">
      <c r="A3410" s="9">
        <f t="shared" si="318"/>
        <v>41868.951400462967</v>
      </c>
      <c r="B3410" s="5">
        <v>41868.784733796303</v>
      </c>
      <c r="C3410" s="9" t="str">
        <f t="shared" si="319"/>
        <v>20140817185001</v>
      </c>
      <c r="D3410" s="9" t="str">
        <f t="shared" si="320"/>
        <v>18</v>
      </c>
      <c r="E3410" s="9"/>
      <c r="F3410" s="5" t="s">
        <v>4561</v>
      </c>
      <c r="G3410" s="6">
        <v>260.784733796296</v>
      </c>
      <c r="H3410" s="6">
        <v>-0.22133846734642801</v>
      </c>
      <c r="I3410" s="6">
        <v>-0.97519704822806696</v>
      </c>
      <c r="J3410" s="7">
        <v>577</v>
      </c>
      <c r="K3410" s="6">
        <v>1090</v>
      </c>
      <c r="L3410" s="3">
        <v>620.70565013570194</v>
      </c>
      <c r="M3410" s="3">
        <f t="shared" si="317"/>
        <v>-0.21514927214398086</v>
      </c>
      <c r="N3410" s="1">
        <f t="shared" si="321"/>
        <v>-0.49744649136675889</v>
      </c>
      <c r="O3410" s="1">
        <f t="shared" si="322"/>
        <v>0.43250736687849095</v>
      </c>
      <c r="W3410" s="3"/>
      <c r="X3410" s="3"/>
      <c r="Y3410" s="5">
        <v>41868.951388888898</v>
      </c>
      <c r="Z3410" s="5"/>
      <c r="AA3410" s="3">
        <v>23.9790076018338</v>
      </c>
      <c r="AB3410" s="3">
        <v>30.793750001100101</v>
      </c>
      <c r="AC3410" s="7">
        <v>8.0184375002750308</v>
      </c>
      <c r="AD3410" s="11">
        <v>312.719727056973</v>
      </c>
      <c r="AE3410" s="7">
        <v>95.606463469988697</v>
      </c>
      <c r="AF3410" s="1">
        <v>6.7390693312127201</v>
      </c>
      <c r="AG3410" s="1">
        <v>1.31662528182214</v>
      </c>
      <c r="AH3410" s="1">
        <v>15.681389769853901</v>
      </c>
      <c r="AI3410" s="1" t="s">
        <v>29</v>
      </c>
      <c r="AJ3410" s="1" t="s">
        <v>29</v>
      </c>
      <c r="AK3410" s="11">
        <v>0.35228915448251003</v>
      </c>
      <c r="AL3410" s="1">
        <v>0.11878435245202899</v>
      </c>
      <c r="AM3410" s="1">
        <v>9.5843463560666507E-3</v>
      </c>
      <c r="AN3410" s="1" t="s">
        <v>4625</v>
      </c>
      <c r="AO3410" s="1">
        <v>22.8336111111111</v>
      </c>
      <c r="AP3410" s="1">
        <v>0.95373729816752995</v>
      </c>
      <c r="AQ3410" s="1">
        <v>-0.30064125812020598</v>
      </c>
    </row>
    <row r="3411" spans="1:43" s="1" customFormat="1">
      <c r="A3411" s="9">
        <f t="shared" si="318"/>
        <v>41868.954872685164</v>
      </c>
      <c r="B3411" s="5">
        <v>41868.7882060185</v>
      </c>
      <c r="C3411" s="9" t="str">
        <f t="shared" si="319"/>
        <v>20140817185501</v>
      </c>
      <c r="D3411" s="9" t="str">
        <f t="shared" si="320"/>
        <v>18</v>
      </c>
      <c r="E3411" s="9"/>
      <c r="F3411" s="5" t="s">
        <v>4562</v>
      </c>
      <c r="G3411" s="6">
        <v>260.78820601851902</v>
      </c>
      <c r="H3411" s="6">
        <v>-0.22128017791221299</v>
      </c>
      <c r="I3411" s="6">
        <v>-0.97521027622925505</v>
      </c>
      <c r="J3411" s="7">
        <v>576</v>
      </c>
      <c r="K3411" s="6">
        <v>1090</v>
      </c>
      <c r="L3411" s="3">
        <v>619.62990377498204</v>
      </c>
      <c r="M3411" s="3">
        <f t="shared" si="317"/>
        <v>-0.64544781643239735</v>
      </c>
      <c r="N3411" s="1">
        <f t="shared" si="321"/>
        <v>-0.46785688737812164</v>
      </c>
      <c r="O3411" s="1">
        <f t="shared" si="322"/>
        <v>1.3795838724305169</v>
      </c>
      <c r="W3411" s="3"/>
      <c r="X3411" s="3"/>
      <c r="Y3411" s="5">
        <v>41868.954861111102</v>
      </c>
      <c r="Z3411" s="5"/>
      <c r="AA3411" s="3">
        <v>24.003060090943599</v>
      </c>
      <c r="AB3411" s="3">
        <v>30.8495833341279</v>
      </c>
      <c r="AC3411" s="7">
        <v>8.0252083329360708</v>
      </c>
      <c r="AD3411" s="11">
        <v>313.31029197840701</v>
      </c>
      <c r="AE3411" s="7">
        <v>93.8227075099351</v>
      </c>
      <c r="AF3411" s="1">
        <v>6.6081640628720404</v>
      </c>
      <c r="AG3411" s="1">
        <v>1.2856658043220099</v>
      </c>
      <c r="AH3411" s="1">
        <v>14.5550725947292</v>
      </c>
      <c r="AI3411" s="1" t="s">
        <v>29</v>
      </c>
      <c r="AJ3411" s="1" t="s">
        <v>29</v>
      </c>
      <c r="AK3411" s="11">
        <v>0.35614517941889201</v>
      </c>
      <c r="AL3411" s="1">
        <v>0.123972104736008</v>
      </c>
      <c r="AM3411" s="1">
        <v>9.4360811481635394E-3</v>
      </c>
      <c r="AN3411" s="1" t="s">
        <v>4626</v>
      </c>
      <c r="AO3411" s="1">
        <v>22.9169444444444</v>
      </c>
      <c r="AP3411" s="1">
        <v>0.96006878384481398</v>
      </c>
      <c r="AQ3411" s="1">
        <v>-0.279764061821279</v>
      </c>
    </row>
    <row r="3412" spans="1:43" s="1" customFormat="1">
      <c r="A3412" s="9">
        <f t="shared" si="318"/>
        <v>41868.958344907362</v>
      </c>
      <c r="B3412" s="5">
        <v>41868.791678240697</v>
      </c>
      <c r="C3412" s="9" t="str">
        <f t="shared" si="319"/>
        <v>20140817190001</v>
      </c>
      <c r="D3412" s="9" t="str">
        <f t="shared" si="320"/>
        <v>19</v>
      </c>
      <c r="E3412" s="9"/>
      <c r="F3412" s="5" t="s">
        <v>4564</v>
      </c>
      <c r="G3412" s="6">
        <v>260.79167824074102</v>
      </c>
      <c r="H3412" s="6">
        <v>-0.221221887687445</v>
      </c>
      <c r="I3412" s="6">
        <v>-0.97522350074636899</v>
      </c>
      <c r="J3412" s="7">
        <v>573</v>
      </c>
      <c r="K3412" s="6">
        <v>1090</v>
      </c>
      <c r="L3412" s="3">
        <v>616.40266469282005</v>
      </c>
      <c r="M3412" s="3">
        <f t="shared" si="317"/>
        <v>-1.7211941771526198</v>
      </c>
      <c r="N3412" s="1">
        <f t="shared" si="321"/>
        <v>0.22720058936943985</v>
      </c>
      <c r="O3412" s="1">
        <f t="shared" si="322"/>
        <v>-7.5756589449416856</v>
      </c>
      <c r="P3412" s="6" t="s">
        <v>4627</v>
      </c>
      <c r="Q3412" s="6">
        <v>1005</v>
      </c>
      <c r="R3412" s="6" t="s">
        <v>35</v>
      </c>
      <c r="S3412" s="6">
        <v>1.3</v>
      </c>
      <c r="T3412" s="6" t="s">
        <v>35</v>
      </c>
      <c r="U3412" s="6">
        <v>0</v>
      </c>
      <c r="V3412" s="6" t="s">
        <v>36</v>
      </c>
      <c r="W3412" s="3"/>
      <c r="X3412" s="3"/>
      <c r="Y3412" s="5">
        <v>41868.958333333299</v>
      </c>
      <c r="Z3412" s="5"/>
      <c r="AA3412" s="3">
        <v>24.008655682529501</v>
      </c>
      <c r="AB3412" s="3">
        <v>30.8745833342326</v>
      </c>
      <c r="AC3412" s="7">
        <v>8.0127083328836797</v>
      </c>
      <c r="AD3412" s="11">
        <v>313.900839771145</v>
      </c>
      <c r="AE3412" s="7">
        <v>91.4847534879801</v>
      </c>
      <c r="AF3412" s="1">
        <v>6.4403125531405303</v>
      </c>
      <c r="AG3412" s="1">
        <v>1.2856756690867801</v>
      </c>
      <c r="AH3412" s="1">
        <v>13.411256576506</v>
      </c>
      <c r="AI3412" s="1" t="s">
        <v>29</v>
      </c>
      <c r="AJ3412" s="1" t="s">
        <v>29</v>
      </c>
      <c r="AK3412" s="11">
        <v>0.360001204355273</v>
      </c>
      <c r="AL3412" s="1">
        <v>0.129159857019987</v>
      </c>
      <c r="AM3412" s="1">
        <v>9.7116196935108801E-3</v>
      </c>
      <c r="AN3412" s="1" t="s">
        <v>4628</v>
      </c>
      <c r="AO3412" s="1">
        <v>23.0002777777778</v>
      </c>
      <c r="AP3412" s="1">
        <v>0.96594332955003004</v>
      </c>
      <c r="AQ3412" s="1">
        <v>-0.25875371320582602</v>
      </c>
    </row>
    <row r="3413" spans="1:43" s="1" customFormat="1">
      <c r="A3413" s="9">
        <f t="shared" si="318"/>
        <v>41868.961817129661</v>
      </c>
      <c r="B3413" s="5">
        <v>41868.795150462996</v>
      </c>
      <c r="C3413" s="9" t="str">
        <f t="shared" si="319"/>
        <v>20140817190501</v>
      </c>
      <c r="D3413" s="9" t="str">
        <f t="shared" si="320"/>
        <v>19</v>
      </c>
      <c r="E3413" s="9"/>
      <c r="F3413" s="5" t="s">
        <v>4565</v>
      </c>
      <c r="G3413" s="6">
        <v>260.79515046296302</v>
      </c>
      <c r="H3413" s="6">
        <v>-0.22116359667232999</v>
      </c>
      <c r="I3413" s="6">
        <v>-0.97523672177936305</v>
      </c>
      <c r="J3413" s="7">
        <v>565</v>
      </c>
      <c r="K3413" s="6">
        <v>1090</v>
      </c>
      <c r="L3413" s="3">
        <v>607.79669380705695</v>
      </c>
      <c r="M3413" s="3">
        <f t="shared" si="317"/>
        <v>-0.86059708857640094</v>
      </c>
      <c r="N3413" s="1">
        <f t="shared" si="321"/>
        <v>0.2611774695524815</v>
      </c>
      <c r="O3413" s="1">
        <f t="shared" si="322"/>
        <v>-3.2950663395698108</v>
      </c>
      <c r="W3413" s="3"/>
      <c r="X3413" s="3"/>
      <c r="Y3413" s="5">
        <v>41868.961805555598</v>
      </c>
      <c r="Z3413" s="5"/>
      <c r="AA3413" s="3">
        <v>23.954661472856898</v>
      </c>
      <c r="AB3413" s="3">
        <v>30.865312499246901</v>
      </c>
      <c r="AC3413" s="7">
        <v>8.0197916671687093</v>
      </c>
      <c r="AD3413" s="11">
        <v>314.584597885976</v>
      </c>
      <c r="AE3413" s="7">
        <v>89.193806926421701</v>
      </c>
      <c r="AF3413" s="1">
        <v>6.2865465543685</v>
      </c>
      <c r="AG3413" s="1">
        <v>1.28568553385155</v>
      </c>
      <c r="AH3413" s="1">
        <v>14.5842983750915</v>
      </c>
      <c r="AI3413" s="1" t="s">
        <v>29</v>
      </c>
      <c r="AJ3413" s="1" t="s">
        <v>29</v>
      </c>
      <c r="AK3413" s="11">
        <v>0.36141897692471397</v>
      </c>
      <c r="AL3413" s="1">
        <v>0.108638676656533</v>
      </c>
      <c r="AM3413" s="1">
        <v>9.55450809750512E-3</v>
      </c>
      <c r="AN3413" s="1" t="s">
        <v>4629</v>
      </c>
      <c r="AO3413" s="1">
        <v>23.0836111111111</v>
      </c>
      <c r="AP3413" s="1">
        <v>0.97135813932230997</v>
      </c>
      <c r="AQ3413" s="1">
        <v>-0.23762021204497899</v>
      </c>
    </row>
    <row r="3414" spans="1:43" s="1" customFormat="1">
      <c r="A3414" s="9">
        <f t="shared" si="318"/>
        <v>41868.965289351865</v>
      </c>
      <c r="B3414" s="5">
        <v>41868.798622685201</v>
      </c>
      <c r="C3414" s="9" t="str">
        <f t="shared" si="319"/>
        <v>20140817191001</v>
      </c>
      <c r="D3414" s="9" t="str">
        <f t="shared" si="320"/>
        <v>19</v>
      </c>
      <c r="E3414" s="9"/>
      <c r="F3414" s="5" t="s">
        <v>4566</v>
      </c>
      <c r="G3414" s="6">
        <v>260.79862268518502</v>
      </c>
      <c r="H3414" s="6">
        <v>-0.221105304867078</v>
      </c>
      <c r="I3414" s="6">
        <v>-0.97524993932818904</v>
      </c>
      <c r="J3414" s="7">
        <v>561</v>
      </c>
      <c r="K3414" s="6">
        <v>1090</v>
      </c>
      <c r="L3414" s="3">
        <v>603.49370836417495</v>
      </c>
      <c r="M3414" s="3">
        <f t="shared" si="317"/>
        <v>0</v>
      </c>
      <c r="N3414" s="1">
        <f t="shared" si="321"/>
        <v>-0.4438569178285604</v>
      </c>
      <c r="O3414" s="1">
        <f t="shared" si="322"/>
        <v>0</v>
      </c>
      <c r="W3414" s="3"/>
      <c r="X3414" s="3"/>
      <c r="Y3414" s="5">
        <v>41868.965277777803</v>
      </c>
      <c r="Z3414" s="5"/>
      <c r="AA3414" s="3">
        <v>23.892987330327401</v>
      </c>
      <c r="AB3414" s="3">
        <v>30.845416665557799</v>
      </c>
      <c r="AC3414" s="7">
        <v>8.0299999999999994</v>
      </c>
      <c r="AD3414" s="11">
        <v>315.18503263075701</v>
      </c>
      <c r="AE3414" s="7">
        <v>87.498050918861395</v>
      </c>
      <c r="AF3414" s="1">
        <v>6.1762213902459697</v>
      </c>
      <c r="AG3414" s="1">
        <v>1.28569539861632</v>
      </c>
      <c r="AH3414" s="1">
        <v>16.130450874493</v>
      </c>
      <c r="AI3414" s="1" t="s">
        <v>29</v>
      </c>
      <c r="AJ3414" s="1" t="s">
        <v>29</v>
      </c>
      <c r="AK3414" s="11">
        <v>0.36283674949415401</v>
      </c>
      <c r="AL3414" s="1">
        <v>8.8117496293079203E-2</v>
      </c>
      <c r="AM3414" s="1">
        <v>9.3325430079699307E-3</v>
      </c>
      <c r="AN3414" s="1" t="s">
        <v>4630</v>
      </c>
      <c r="AO3414" s="1">
        <v>23.1669444444444</v>
      </c>
      <c r="AP3414" s="1">
        <v>0.97631063600982104</v>
      </c>
      <c r="AQ3414" s="1">
        <v>-0.216373616723711</v>
      </c>
    </row>
    <row r="3415" spans="1:43" s="1" customFormat="1">
      <c r="A3415" s="9">
        <f t="shared" si="318"/>
        <v>41868.968761574062</v>
      </c>
      <c r="B3415" s="5">
        <v>41868.802094907398</v>
      </c>
      <c r="C3415" s="9" t="str">
        <f t="shared" si="319"/>
        <v>20140817191501</v>
      </c>
      <c r="D3415" s="9" t="str">
        <f t="shared" si="320"/>
        <v>19</v>
      </c>
      <c r="E3415" s="9"/>
      <c r="F3415" s="5" t="s">
        <v>4568</v>
      </c>
      <c r="G3415" s="6">
        <v>260.80209490740702</v>
      </c>
      <c r="H3415" s="6">
        <v>-0.22104701227189699</v>
      </c>
      <c r="I3415" s="6">
        <v>-0.97526315339280001</v>
      </c>
      <c r="J3415" s="7">
        <v>561</v>
      </c>
      <c r="K3415" s="6">
        <v>1090</v>
      </c>
      <c r="L3415" s="3">
        <v>603.49370836417495</v>
      </c>
      <c r="M3415" s="3">
        <f t="shared" si="317"/>
        <v>0.43029854428821179</v>
      </c>
      <c r="N3415" s="1">
        <f t="shared" si="321"/>
        <v>-0.12911147377396048</v>
      </c>
      <c r="O3415" s="1">
        <f t="shared" si="322"/>
        <v>-3.3327676596856834</v>
      </c>
      <c r="P3415" s="6" t="s">
        <v>4631</v>
      </c>
      <c r="Q3415" s="6">
        <v>1006</v>
      </c>
      <c r="R3415" s="6" t="s">
        <v>35</v>
      </c>
      <c r="S3415" s="6">
        <v>0.4</v>
      </c>
      <c r="T3415" s="6" t="s">
        <v>35</v>
      </c>
      <c r="U3415" s="6">
        <v>0</v>
      </c>
      <c r="V3415" s="6" t="s">
        <v>36</v>
      </c>
      <c r="W3415" s="3"/>
      <c r="X3415" s="3"/>
      <c r="Y3415" s="5">
        <v>41868.96875</v>
      </c>
      <c r="Z3415" s="5"/>
      <c r="AA3415" s="3">
        <v>23.870523640934302</v>
      </c>
      <c r="AB3415" s="3">
        <v>30.820416666291202</v>
      </c>
      <c r="AC3415" s="7">
        <v>8.0299999999999994</v>
      </c>
      <c r="AD3415" s="11">
        <v>315.29945458571802</v>
      </c>
      <c r="AE3415" s="7">
        <v>88.395679232802095</v>
      </c>
      <c r="AF3415" s="1">
        <v>6.2420504737311697</v>
      </c>
      <c r="AG3415" s="1">
        <v>1.28570526338076</v>
      </c>
      <c r="AH3415" s="1">
        <v>16.484023119986901</v>
      </c>
      <c r="AI3415" s="1" t="s">
        <v>29</v>
      </c>
      <c r="AJ3415" s="1" t="s">
        <v>29</v>
      </c>
      <c r="AK3415" s="11">
        <v>0.36425452201605901</v>
      </c>
      <c r="AL3415" s="1">
        <v>6.75963166176516E-2</v>
      </c>
      <c r="AM3415" s="1">
        <v>9.3325430079699307E-3</v>
      </c>
      <c r="AN3415" s="1" t="s">
        <v>4632</v>
      </c>
      <c r="AO3415" s="1">
        <v>23.2502777777778</v>
      </c>
      <c r="AP3415" s="1">
        <v>0.98079846249634794</v>
      </c>
      <c r="AQ3415" s="1">
        <v>-0.195024039453602</v>
      </c>
    </row>
    <row r="3416" spans="1:43" s="1" customFormat="1">
      <c r="A3416" s="9">
        <f t="shared" si="318"/>
        <v>41868.972233796267</v>
      </c>
      <c r="B3416" s="5">
        <v>41868.805567129602</v>
      </c>
      <c r="C3416" s="9" t="str">
        <f t="shared" si="319"/>
        <v>20140817192001</v>
      </c>
      <c r="D3416" s="9" t="str">
        <f t="shared" si="320"/>
        <v>19</v>
      </c>
      <c r="E3416" s="9"/>
      <c r="F3416" s="5" t="s">
        <v>4569</v>
      </c>
      <c r="G3416" s="6">
        <v>260.80556712962999</v>
      </c>
      <c r="H3416" s="6">
        <v>-0.22098871888699501</v>
      </c>
      <c r="I3416" s="6">
        <v>-0.97527636397314799</v>
      </c>
      <c r="J3416" s="7">
        <v>563</v>
      </c>
      <c r="K3416" s="6">
        <v>1090</v>
      </c>
      <c r="L3416" s="3">
        <v>605.64520108561601</v>
      </c>
      <c r="M3416" s="3">
        <f t="shared" si="317"/>
        <v>2.1514927214408091</v>
      </c>
      <c r="N3416" s="1">
        <f t="shared" si="321"/>
        <v>9.5706685044820008E-2</v>
      </c>
      <c r="O3416" s="1">
        <f t="shared" si="322"/>
        <v>22.480067305990719</v>
      </c>
      <c r="W3416" s="3"/>
      <c r="X3416" s="3"/>
      <c r="Y3416" s="5">
        <v>41868.972222222197</v>
      </c>
      <c r="Z3416" s="5"/>
      <c r="AA3416" s="3">
        <v>23.8382392206208</v>
      </c>
      <c r="AB3416" s="3">
        <v>30.799062499639799</v>
      </c>
      <c r="AC3416" s="7">
        <v>8.0190624996398405</v>
      </c>
      <c r="AD3416" s="11">
        <v>315.865135137153</v>
      </c>
      <c r="AE3416" s="7">
        <v>91.774706136267397</v>
      </c>
      <c r="AF3416" s="1">
        <v>6.48612083285638</v>
      </c>
      <c r="AG3416" s="1">
        <v>1.2564180044553499</v>
      </c>
      <c r="AH3416" s="1">
        <v>17.044714737580001</v>
      </c>
      <c r="AI3416" s="1" t="s">
        <v>29</v>
      </c>
      <c r="AJ3416" s="1" t="s">
        <v>29</v>
      </c>
      <c r="AK3416" s="11">
        <v>0.36074612906504</v>
      </c>
      <c r="AL3416" s="1">
        <v>5.0212871751938197E-3</v>
      </c>
      <c r="AM3416" s="1">
        <v>9.5705633070007692E-3</v>
      </c>
      <c r="AN3416" s="1" t="s">
        <v>4633</v>
      </c>
      <c r="AO3416" s="1">
        <v>23.3336111111111</v>
      </c>
      <c r="AP3416" s="1">
        <v>0.98481948282315102</v>
      </c>
      <c r="AQ3416" s="1">
        <v>-0.17358164145997801</v>
      </c>
    </row>
    <row r="3417" spans="1:43" s="1" customFormat="1">
      <c r="A3417" s="9">
        <f t="shared" si="318"/>
        <v>41868.975706018566</v>
      </c>
      <c r="B3417" s="5">
        <v>41868.809039351901</v>
      </c>
      <c r="C3417" s="9" t="str">
        <f t="shared" si="319"/>
        <v>20140817192501</v>
      </c>
      <c r="D3417" s="9" t="str">
        <f t="shared" si="320"/>
        <v>19</v>
      </c>
      <c r="E3417" s="9"/>
      <c r="F3417" s="5" t="s">
        <v>4570</v>
      </c>
      <c r="G3417" s="6">
        <v>260.80903935185199</v>
      </c>
      <c r="H3417" s="6">
        <v>-0.22093042471258001</v>
      </c>
      <c r="I3417" s="6">
        <v>-0.97528957106918701</v>
      </c>
      <c r="J3417" s="7">
        <v>573</v>
      </c>
      <c r="K3417" s="6">
        <v>1090</v>
      </c>
      <c r="L3417" s="3">
        <v>616.40266469282005</v>
      </c>
      <c r="M3417" s="3">
        <f t="shared" si="317"/>
        <v>0.43029854428818909</v>
      </c>
      <c r="N3417" s="1">
        <f t="shared" si="321"/>
        <v>0.8856222013040792</v>
      </c>
      <c r="O3417" s="1">
        <f t="shared" si="322"/>
        <v>0.48587145134186366</v>
      </c>
      <c r="W3417" s="3"/>
      <c r="X3417" s="3"/>
      <c r="Y3417" s="5">
        <v>41868.975694444402</v>
      </c>
      <c r="Z3417" s="5"/>
      <c r="AA3417" s="3">
        <v>23.798939993529</v>
      </c>
      <c r="AB3417" s="3">
        <v>30.780312499561301</v>
      </c>
      <c r="AC3417" s="7">
        <v>8.0003124995612591</v>
      </c>
      <c r="AD3417" s="11">
        <v>316.75314323252599</v>
      </c>
      <c r="AE3417" s="7">
        <v>96.926160459935801</v>
      </c>
      <c r="AF3417" s="1">
        <v>6.8575063785097496</v>
      </c>
      <c r="AG3417" s="1">
        <v>1.20620423005171</v>
      </c>
      <c r="AH3417" s="1">
        <v>17.753348745144098</v>
      </c>
      <c r="AI3417" s="1" t="s">
        <v>29</v>
      </c>
      <c r="AJ3417" s="1" t="s">
        <v>29</v>
      </c>
      <c r="AK3417" s="11">
        <v>0.35723773594885799</v>
      </c>
      <c r="AL3417" s="1">
        <v>-5.7553743677229201E-2</v>
      </c>
      <c r="AM3417" s="1">
        <v>9.9928070198761192E-3</v>
      </c>
      <c r="AN3417" s="1" t="s">
        <v>4634</v>
      </c>
      <c r="AO3417" s="1">
        <v>23.4169444444444</v>
      </c>
      <c r="AP3417" s="1">
        <v>0.98837178320556696</v>
      </c>
      <c r="AQ3417" s="1">
        <v>-0.15205662814572801</v>
      </c>
    </row>
    <row r="3418" spans="1:43" s="1" customFormat="1">
      <c r="A3418" s="9">
        <f t="shared" si="318"/>
        <v>41868.979178240763</v>
      </c>
      <c r="B3418" s="5">
        <v>41868.812511574099</v>
      </c>
      <c r="C3418" s="9" t="str">
        <f t="shared" si="319"/>
        <v>20140817193001</v>
      </c>
      <c r="D3418" s="9" t="str">
        <f t="shared" si="320"/>
        <v>19</v>
      </c>
      <c r="E3418" s="9"/>
      <c r="F3418" s="5" t="s">
        <v>4572</v>
      </c>
      <c r="G3418" s="6">
        <v>260.81251157407399</v>
      </c>
      <c r="H3418" s="6">
        <v>-0.220872129748861</v>
      </c>
      <c r="I3418" s="6">
        <v>-0.97530277468086901</v>
      </c>
      <c r="J3418" s="7">
        <v>575</v>
      </c>
      <c r="K3418" s="6">
        <v>1090</v>
      </c>
      <c r="L3418" s="3">
        <v>618.554157414261</v>
      </c>
      <c r="M3418" s="3">
        <f t="shared" si="317"/>
        <v>2.3500616827041996</v>
      </c>
      <c r="N3418" s="1">
        <f t="shared" si="321"/>
        <v>0.30611953520192114</v>
      </c>
      <c r="O3418" s="1">
        <f t="shared" si="322"/>
        <v>7.6769412352402231</v>
      </c>
      <c r="P3418" s="6" t="s">
        <v>4635</v>
      </c>
      <c r="Q3418" s="6">
        <v>1006</v>
      </c>
      <c r="R3418" s="6" t="s">
        <v>35</v>
      </c>
      <c r="S3418" s="6">
        <v>0.4</v>
      </c>
      <c r="T3418" s="6" t="s">
        <v>35</v>
      </c>
      <c r="U3418" s="6">
        <v>0</v>
      </c>
      <c r="V3418" s="6" t="s">
        <v>36</v>
      </c>
      <c r="W3418" s="3"/>
      <c r="X3418" s="3"/>
      <c r="Y3418" s="5">
        <v>41868.979166666701</v>
      </c>
      <c r="Z3418" s="5"/>
      <c r="AA3418" s="3">
        <v>23.768224911449199</v>
      </c>
      <c r="AB3418" s="3">
        <v>30.749270832471101</v>
      </c>
      <c r="AC3418" s="7">
        <v>7.9631249989653599</v>
      </c>
      <c r="AD3418" s="11">
        <v>316.99745741962101</v>
      </c>
      <c r="AE3418" s="7">
        <v>94.536444015209796</v>
      </c>
      <c r="AF3418" s="1">
        <v>6.6927616120937499</v>
      </c>
      <c r="AG3418" s="1">
        <v>1.2053764290703799</v>
      </c>
      <c r="AH3418" s="1">
        <v>18.3390303494497</v>
      </c>
      <c r="AI3418" s="1" t="s">
        <v>29</v>
      </c>
      <c r="AJ3418" s="1" t="s">
        <v>29</v>
      </c>
      <c r="AK3418" s="11">
        <v>0.35372934283267599</v>
      </c>
      <c r="AL3418" s="1">
        <v>-0.120128774529652</v>
      </c>
      <c r="AM3418" s="1">
        <v>1.0886167217522001E-2</v>
      </c>
      <c r="AN3418" s="1" t="s">
        <v>4636</v>
      </c>
      <c r="AO3418" s="1">
        <v>23.5002777777778</v>
      </c>
      <c r="AP3418" s="1">
        <v>0.991453672943859</v>
      </c>
      <c r="AQ3418" s="1">
        <v>-0.130459244234093</v>
      </c>
    </row>
    <row r="3419" spans="1:43" s="1" customFormat="1">
      <c r="A3419" s="9">
        <f t="shared" si="318"/>
        <v>41868.982650462967</v>
      </c>
      <c r="B3419" s="5">
        <v>41868.815983796303</v>
      </c>
      <c r="C3419" s="9" t="str">
        <f t="shared" si="319"/>
        <v>20140817193501</v>
      </c>
      <c r="D3419" s="9" t="str">
        <f t="shared" si="320"/>
        <v>19</v>
      </c>
      <c r="E3419" s="9"/>
      <c r="F3419" s="5" t="s">
        <v>4573</v>
      </c>
      <c r="G3419" s="6">
        <v>260.815983796296</v>
      </c>
      <c r="H3419" s="6">
        <v>-0.22081383399604601</v>
      </c>
      <c r="I3419" s="6">
        <v>-0.97531597480814702</v>
      </c>
      <c r="J3419" s="7">
        <v>587</v>
      </c>
      <c r="K3419" s="6">
        <v>1088</v>
      </c>
      <c r="L3419" s="3">
        <v>630.304465827782</v>
      </c>
      <c r="M3419" s="3">
        <f t="shared" si="317"/>
        <v>2.7918085368861965</v>
      </c>
      <c r="N3419" s="1">
        <f t="shared" si="321"/>
        <v>-0.6476615954234205</v>
      </c>
      <c r="O3419" s="1">
        <f t="shared" si="322"/>
        <v>-4.3105976278568763</v>
      </c>
      <c r="W3419" s="3"/>
      <c r="X3419" s="3"/>
      <c r="Y3419" s="5">
        <v>41868.982638888898</v>
      </c>
      <c r="Z3419" s="5"/>
      <c r="AA3419" s="3">
        <v>23.7359821867398</v>
      </c>
      <c r="AB3419" s="3">
        <v>30.7204166665095</v>
      </c>
      <c r="AC3419" s="7">
        <v>7.9328124998821297</v>
      </c>
      <c r="AD3419" s="11">
        <v>317.32209718493999</v>
      </c>
      <c r="AE3419" s="7">
        <v>90.755823240906906</v>
      </c>
      <c r="AF3419" s="1">
        <v>6.4293654062272001</v>
      </c>
      <c r="AG3419" s="1">
        <v>1.1861328093507899</v>
      </c>
      <c r="AH3419" s="1">
        <v>18.887957154426498</v>
      </c>
      <c r="AI3419" s="1" t="s">
        <v>29</v>
      </c>
      <c r="AJ3419" s="1" t="s">
        <v>29</v>
      </c>
      <c r="AK3419" s="11">
        <v>0.347205638315426</v>
      </c>
      <c r="AL3419" s="1">
        <v>-0.129047472869257</v>
      </c>
      <c r="AM3419" s="1">
        <v>1.1673134783428201E-2</v>
      </c>
      <c r="AN3419" s="1" t="s">
        <v>4637</v>
      </c>
      <c r="AO3419" s="1">
        <v>23.5836111111111</v>
      </c>
      <c r="AP3419" s="1">
        <v>0.994063685227906</v>
      </c>
      <c r="AQ3419" s="1">
        <v>-0.10879976889274</v>
      </c>
    </row>
    <row r="3420" spans="1:43" s="1" customFormat="1">
      <c r="A3420" s="9">
        <f t="shared" si="318"/>
        <v>41868.986122685164</v>
      </c>
      <c r="B3420" s="5">
        <v>41868.8194560185</v>
      </c>
      <c r="C3420" s="9" t="str">
        <f t="shared" si="319"/>
        <v>20140817194001</v>
      </c>
      <c r="D3420" s="9" t="str">
        <f t="shared" si="320"/>
        <v>19</v>
      </c>
      <c r="E3420" s="9"/>
      <c r="F3420" s="5" t="s">
        <v>4574</v>
      </c>
      <c r="G3420" s="6">
        <v>260.81945601851902</v>
      </c>
      <c r="H3420" s="6">
        <v>-0.22075553745434101</v>
      </c>
      <c r="I3420" s="6">
        <v>-0.97532917145097497</v>
      </c>
      <c r="J3420" s="7">
        <v>600</v>
      </c>
      <c r="K3420" s="6">
        <v>1088</v>
      </c>
      <c r="L3420" s="3">
        <v>644.26350851221298</v>
      </c>
      <c r="M3420" s="3">
        <f t="shared" si="317"/>
        <v>3.006563039723801</v>
      </c>
      <c r="N3420" s="1">
        <f t="shared" si="321"/>
        <v>-0.2813715897852006</v>
      </c>
      <c r="O3420" s="1">
        <f t="shared" si="322"/>
        <v>-10.685382422649759</v>
      </c>
      <c r="W3420" s="3"/>
      <c r="X3420" s="3"/>
      <c r="Y3420" s="5">
        <v>41868.986111111102</v>
      </c>
      <c r="Z3420" s="5"/>
      <c r="AA3420" s="3">
        <v>23.701047892059201</v>
      </c>
      <c r="AB3420" s="3">
        <v>30.695416665880899</v>
      </c>
      <c r="AC3420" s="7">
        <v>7.9140624994106501</v>
      </c>
      <c r="AD3420" s="11">
        <v>317.79350733219502</v>
      </c>
      <c r="AE3420" s="7">
        <v>84.943277948908403</v>
      </c>
      <c r="AF3420" s="1">
        <v>6.0218871645569401</v>
      </c>
      <c r="AG3420" s="1">
        <v>1.13591718425133</v>
      </c>
      <c r="AH3420" s="1">
        <v>19.3811091426487</v>
      </c>
      <c r="AI3420" s="1" t="s">
        <v>29</v>
      </c>
      <c r="AJ3420" s="1" t="s">
        <v>29</v>
      </c>
      <c r="AK3420" s="11">
        <v>0.34068193357945198</v>
      </c>
      <c r="AL3420" s="1">
        <v>-0.13796617150788401</v>
      </c>
      <c r="AM3420" s="1">
        <v>1.2188141864962599E-2</v>
      </c>
      <c r="AN3420" s="1" t="s">
        <v>4638</v>
      </c>
      <c r="AO3420" s="1">
        <v>23.6669444444444</v>
      </c>
      <c r="AP3420" s="1">
        <v>0.99620057783531701</v>
      </c>
      <c r="AQ3420" s="1">
        <v>-8.70885108414442E-2</v>
      </c>
    </row>
    <row r="3421" spans="1:43" s="1" customFormat="1">
      <c r="A3421" s="9">
        <f t="shared" si="318"/>
        <v>41868.989594907362</v>
      </c>
      <c r="B3421" s="5">
        <v>41868.822928240697</v>
      </c>
      <c r="C3421" s="9" t="str">
        <f t="shared" si="319"/>
        <v>20140817194501</v>
      </c>
      <c r="D3421" s="9" t="str">
        <f t="shared" si="320"/>
        <v>19</v>
      </c>
      <c r="E3421" s="9"/>
      <c r="F3421" s="5" t="s">
        <v>4576</v>
      </c>
      <c r="G3421" s="6">
        <v>260.82292824074102</v>
      </c>
      <c r="H3421" s="6">
        <v>-0.220697240123958</v>
      </c>
      <c r="I3421" s="6">
        <v>-0.97534236460930401</v>
      </c>
      <c r="J3421" s="7">
        <v>614</v>
      </c>
      <c r="K3421" s="6">
        <v>1088</v>
      </c>
      <c r="L3421" s="3">
        <v>659.29632371083198</v>
      </c>
      <c r="M3421" s="3">
        <f t="shared" si="317"/>
        <v>4.2950900567479948</v>
      </c>
      <c r="N3421" s="1">
        <f t="shared" si="321"/>
        <v>-0.16467021186529962</v>
      </c>
      <c r="O3421" s="1">
        <f t="shared" si="322"/>
        <v>-26.08298129998996</v>
      </c>
      <c r="P3421" s="6" t="s">
        <v>4639</v>
      </c>
      <c r="Q3421" s="6">
        <v>1006</v>
      </c>
      <c r="R3421" s="6" t="s">
        <v>35</v>
      </c>
      <c r="S3421" s="6">
        <v>0.4</v>
      </c>
      <c r="T3421" s="6" t="s">
        <v>35</v>
      </c>
      <c r="U3421" s="6">
        <v>0</v>
      </c>
      <c r="V3421" s="6" t="s">
        <v>36</v>
      </c>
      <c r="W3421" s="3"/>
      <c r="X3421" s="3"/>
      <c r="Y3421" s="5">
        <v>41868.989583333299</v>
      </c>
      <c r="Z3421" s="5"/>
      <c r="AA3421" s="3">
        <v>23.655368015552199</v>
      </c>
      <c r="AB3421" s="3">
        <v>30.6704166656626</v>
      </c>
      <c r="AC3421" s="7">
        <v>7.8708333313251702</v>
      </c>
      <c r="AD3421" s="11">
        <v>317.79879409158701</v>
      </c>
      <c r="AE3421" s="7">
        <v>81.665106059810498</v>
      </c>
      <c r="AF3421" s="1">
        <v>5.7927536691534698</v>
      </c>
      <c r="AG3421" s="1">
        <v>1.1250438954729201</v>
      </c>
      <c r="AH3421" s="1">
        <v>20.0976448410002</v>
      </c>
      <c r="AI3421" s="1" t="s">
        <v>29</v>
      </c>
      <c r="AJ3421" s="1" t="s">
        <v>29</v>
      </c>
      <c r="AK3421" s="11">
        <v>0.33415822884347901</v>
      </c>
      <c r="AL3421" s="1">
        <v>-0.146884870146512</v>
      </c>
      <c r="AM3421" s="1">
        <v>1.34637695239807E-2</v>
      </c>
      <c r="AN3421" s="1" t="s">
        <v>4640</v>
      </c>
      <c r="AO3421" s="1">
        <v>23.7502777777778</v>
      </c>
      <c r="AP3421" s="1">
        <v>0.997863333722662</v>
      </c>
      <c r="AQ3421" s="1">
        <v>-6.5335803445706095E-2</v>
      </c>
    </row>
    <row r="3422" spans="1:43" s="1" customFormat="1">
      <c r="A3422" s="9">
        <f t="shared" si="318"/>
        <v>41868.993067129661</v>
      </c>
      <c r="B3422" s="5">
        <v>41868.826400462996</v>
      </c>
      <c r="C3422" s="9" t="str">
        <f t="shared" si="319"/>
        <v>20140817195001</v>
      </c>
      <c r="D3422" s="9" t="str">
        <f t="shared" si="320"/>
        <v>19</v>
      </c>
      <c r="E3422" s="9"/>
      <c r="F3422" s="5" t="s">
        <v>4577</v>
      </c>
      <c r="G3422" s="6">
        <v>260.82640046296302</v>
      </c>
      <c r="H3422" s="6">
        <v>-0.22063894200510301</v>
      </c>
      <c r="I3422" s="6">
        <v>-0.97535555428308696</v>
      </c>
      <c r="J3422" s="7">
        <v>634</v>
      </c>
      <c r="K3422" s="6">
        <v>1088</v>
      </c>
      <c r="L3422" s="3">
        <v>680.77177399457196</v>
      </c>
      <c r="M3422" s="3">
        <f t="shared" si="317"/>
        <v>6.9552430298544099</v>
      </c>
      <c r="N3422" s="1">
        <f t="shared" si="321"/>
        <v>-9.6127521236880398E-2</v>
      </c>
      <c r="O3422" s="1">
        <f t="shared" si="322"/>
        <v>-72.354336618283185</v>
      </c>
      <c r="W3422" s="3"/>
      <c r="X3422" s="3"/>
      <c r="Y3422" s="5">
        <v>41868.993055555598</v>
      </c>
      <c r="Z3422" s="5"/>
      <c r="AA3422" s="3">
        <v>23.6048869330724</v>
      </c>
      <c r="AB3422" s="3">
        <v>30.6454166655578</v>
      </c>
      <c r="AC3422" s="7">
        <v>7.8231249983367199</v>
      </c>
      <c r="AD3422" s="11">
        <v>317.80605748309398</v>
      </c>
      <c r="AE3422" s="7">
        <v>78.615669071498502</v>
      </c>
      <c r="AF3422" s="1">
        <v>5.5810993874302</v>
      </c>
      <c r="AG3422" s="1">
        <v>1.11584440563702</v>
      </c>
      <c r="AH3422" s="1">
        <v>20.8873754440353</v>
      </c>
      <c r="AI3422" s="1" t="s">
        <v>29</v>
      </c>
      <c r="AJ3422" s="1" t="s">
        <v>29</v>
      </c>
      <c r="AK3422" s="11">
        <v>0.32711207284892801</v>
      </c>
      <c r="AL3422" s="1">
        <v>-0.158664509611707</v>
      </c>
      <c r="AM3422" s="1">
        <v>1.50270939506548E-2</v>
      </c>
      <c r="AN3422" s="1" t="s">
        <v>4641</v>
      </c>
      <c r="AO3422" s="1">
        <v>23.8336111111111</v>
      </c>
      <c r="AP3422" s="1">
        <v>0.999051161509529</v>
      </c>
      <c r="AQ3422" s="1">
        <v>-4.3551999798631898E-2</v>
      </c>
    </row>
    <row r="3423" spans="1:43" s="1" customFormat="1">
      <c r="A3423" s="9">
        <f t="shared" si="318"/>
        <v>41868.996539351865</v>
      </c>
      <c r="B3423" s="5">
        <v>41868.829872685201</v>
      </c>
      <c r="C3423" s="9" t="str">
        <f t="shared" si="319"/>
        <v>20140817195501</v>
      </c>
      <c r="D3423" s="9" t="str">
        <f t="shared" si="320"/>
        <v>19</v>
      </c>
      <c r="E3423" s="9"/>
      <c r="F3423" s="5" t="s">
        <v>4578</v>
      </c>
      <c r="G3423" s="6">
        <v>260.82987268518502</v>
      </c>
      <c r="H3423" s="6">
        <v>-0.220580643097986</v>
      </c>
      <c r="I3423" s="6">
        <v>-0.97536874047227895</v>
      </c>
      <c r="J3423" s="7">
        <v>667</v>
      </c>
      <c r="K3423" s="6">
        <v>1087</v>
      </c>
      <c r="L3423" s="3">
        <v>715.54798914384401</v>
      </c>
      <c r="M3423" s="3">
        <f t="shared" si="317"/>
        <v>7.4465334320256034</v>
      </c>
      <c r="N3423" s="1">
        <f t="shared" si="321"/>
        <v>0.29550585855724021</v>
      </c>
      <c r="O3423" s="1">
        <f t="shared" si="322"/>
        <v>25.199275129035019</v>
      </c>
      <c r="W3423" s="3"/>
      <c r="X3423" s="3"/>
      <c r="Y3423" s="5">
        <v>41868.996527777803</v>
      </c>
      <c r="Z3423" s="5"/>
      <c r="AA3423" s="3">
        <v>23.546258380586998</v>
      </c>
      <c r="AB3423" s="3">
        <v>30.620416665453</v>
      </c>
      <c r="AC3423" s="7">
        <v>7.7856249981795598</v>
      </c>
      <c r="AD3423" s="11">
        <v>318.396440080692</v>
      </c>
      <c r="AE3423" s="7">
        <v>73.462520838093099</v>
      </c>
      <c r="AF3423" s="1">
        <v>5.22756710139973</v>
      </c>
      <c r="AG3423" s="1">
        <v>1.0656269319466001</v>
      </c>
      <c r="AH3423" s="1">
        <v>21.7279231948575</v>
      </c>
      <c r="AI3423" s="1" t="s">
        <v>29</v>
      </c>
      <c r="AJ3423" s="1" t="s">
        <v>29</v>
      </c>
      <c r="AK3423" s="11">
        <v>0.32006591685437802</v>
      </c>
      <c r="AL3423" s="1">
        <v>-0.170444149076902</v>
      </c>
      <c r="AM3423" s="1">
        <v>1.63823047965466E-2</v>
      </c>
      <c r="AN3423" s="1" t="s">
        <v>4642</v>
      </c>
      <c r="AO3423" s="1">
        <v>23.9169444444444</v>
      </c>
      <c r="AP3423" s="1">
        <v>0.99976349585518098</v>
      </c>
      <c r="AQ3423" s="1">
        <v>-2.1747467793436701E-2</v>
      </c>
    </row>
    <row r="3424" spans="1:43" s="1" customFormat="1">
      <c r="A3424" s="9">
        <f t="shared" si="318"/>
        <v>41869.000011574062</v>
      </c>
      <c r="B3424" s="5">
        <v>41868.833344907398</v>
      </c>
      <c r="C3424" s="9" t="str">
        <f t="shared" si="319"/>
        <v>20140817200001</v>
      </c>
      <c r="D3424" s="9" t="str">
        <f t="shared" si="320"/>
        <v>20</v>
      </c>
      <c r="E3424" s="9"/>
      <c r="F3424" s="5" t="s">
        <v>4580</v>
      </c>
      <c r="G3424" s="6">
        <v>260.83334490740702</v>
      </c>
      <c r="H3424" s="6">
        <v>-0.22052234340281299</v>
      </c>
      <c r="I3424" s="6">
        <v>-0.97538192317683003</v>
      </c>
      <c r="J3424" s="7">
        <v>703</v>
      </c>
      <c r="K3424" s="6">
        <v>1085</v>
      </c>
      <c r="L3424" s="3">
        <v>752.78065630397202</v>
      </c>
      <c r="M3424" s="3">
        <f t="shared" si="317"/>
        <v>10.0656303972366</v>
      </c>
      <c r="N3424" s="1">
        <f t="shared" si="321"/>
        <v>0.57524396768777986</v>
      </c>
      <c r="O3424" s="1">
        <f t="shared" si="322"/>
        <v>17.498019905703444</v>
      </c>
      <c r="P3424" s="6" t="s">
        <v>4643</v>
      </c>
      <c r="Q3424" s="6">
        <v>1006</v>
      </c>
      <c r="R3424" s="6" t="s">
        <v>35</v>
      </c>
      <c r="S3424" s="6">
        <v>0.3</v>
      </c>
      <c r="T3424" s="6" t="s">
        <v>35</v>
      </c>
      <c r="U3424" s="6">
        <v>0</v>
      </c>
      <c r="V3424" s="6" t="s">
        <v>36</v>
      </c>
      <c r="W3424" s="3"/>
      <c r="X3424" s="3"/>
      <c r="Y3424" s="5">
        <v>41869</v>
      </c>
      <c r="Z3424" s="5"/>
      <c r="AA3424" s="3">
        <v>23.490903472749</v>
      </c>
      <c r="AB3424" s="3">
        <v>30.602708333093201</v>
      </c>
      <c r="AC3424" s="7">
        <v>7.73354166546613</v>
      </c>
      <c r="AD3424" s="11">
        <v>318.60501406623598</v>
      </c>
      <c r="AE3424" s="7">
        <v>69.847120318837895</v>
      </c>
      <c r="AF3424" s="1">
        <v>4.9788813013924296</v>
      </c>
      <c r="AG3424" s="1">
        <v>1.13260442845261</v>
      </c>
      <c r="AH3424" s="1">
        <v>22.4610626281662</v>
      </c>
      <c r="AI3424" s="1" t="s">
        <v>29</v>
      </c>
      <c r="AJ3424" s="1" t="s">
        <v>29</v>
      </c>
      <c r="AK3424" s="11">
        <v>0.31301976109606799</v>
      </c>
      <c r="AL3424" s="1">
        <v>-0.18222378814715501</v>
      </c>
      <c r="AM3424" s="1">
        <v>1.84696359189701E-2</v>
      </c>
      <c r="AN3424" s="1" t="s">
        <v>4644</v>
      </c>
      <c r="AO3424" s="1">
        <v>2.7777777777777799E-4</v>
      </c>
      <c r="AP3424" s="1">
        <v>0.99999999735575595</v>
      </c>
      <c r="AQ3424" s="1">
        <v>7.2721990676642497E-5</v>
      </c>
    </row>
    <row r="3425" spans="1:43" s="1" customFormat="1">
      <c r="A3425" s="9">
        <f t="shared" si="318"/>
        <v>41869.003483796267</v>
      </c>
      <c r="B3425" s="5">
        <v>41868.836817129602</v>
      </c>
      <c r="C3425" s="9" t="str">
        <f t="shared" si="319"/>
        <v>20140817200501</v>
      </c>
      <c r="D3425" s="9" t="str">
        <f t="shared" si="320"/>
        <v>20</v>
      </c>
      <c r="E3425" s="9"/>
      <c r="F3425" s="5" t="s">
        <v>4581</v>
      </c>
      <c r="G3425" s="6">
        <v>260.83681712962999</v>
      </c>
      <c r="H3425" s="6">
        <v>-0.22046404291979399</v>
      </c>
      <c r="I3425" s="6">
        <v>-0.97539510239669502</v>
      </c>
      <c r="J3425" s="7">
        <v>750</v>
      </c>
      <c r="K3425" s="6">
        <v>1085</v>
      </c>
      <c r="L3425" s="3">
        <v>803.10880829015503</v>
      </c>
      <c r="M3425" s="3">
        <f t="shared" si="317"/>
        <v>13.38504811250939</v>
      </c>
      <c r="N3425" s="1">
        <f t="shared" si="321"/>
        <v>-1.4211711022397822E-2</v>
      </c>
      <c r="O3425" s="1">
        <f t="shared" si="322"/>
        <v>-941.83227420079106</v>
      </c>
      <c r="W3425" s="3"/>
      <c r="X3425" s="3"/>
      <c r="Y3425" s="5">
        <v>41869.003472222197</v>
      </c>
      <c r="Z3425" s="5"/>
      <c r="AA3425" s="3">
        <v>23.4378868789851</v>
      </c>
      <c r="AB3425" s="3">
        <v>30.590208333040799</v>
      </c>
      <c r="AC3425" s="7">
        <v>7.6710416652041999</v>
      </c>
      <c r="AD3425" s="11">
        <v>318.54086766734099</v>
      </c>
      <c r="AE3425" s="7">
        <v>67.330110652036396</v>
      </c>
      <c r="AF3425" s="1">
        <v>4.8050858230596996</v>
      </c>
      <c r="AG3425" s="1">
        <v>1.2832926092961401</v>
      </c>
      <c r="AH3425" s="1">
        <v>23.1174818882821</v>
      </c>
      <c r="AI3425" s="1" t="s">
        <v>29</v>
      </c>
      <c r="AJ3425" s="1" t="s">
        <v>29</v>
      </c>
      <c r="AK3425" s="11">
        <v>0.30539312631905402</v>
      </c>
      <c r="AL3425" s="1">
        <v>-0.16897369433093701</v>
      </c>
      <c r="AM3425" s="1">
        <v>2.13284028358635E-2</v>
      </c>
      <c r="AN3425" s="1" t="s">
        <v>4645</v>
      </c>
      <c r="AO3425" s="1">
        <v>8.3611111111111094E-2</v>
      </c>
      <c r="AP3425" s="1">
        <v>0.99976043841776596</v>
      </c>
      <c r="AQ3425" s="1">
        <v>2.1887571238397099E-2</v>
      </c>
    </row>
    <row r="3426" spans="1:43" s="1" customFormat="1">
      <c r="A3426" s="9">
        <f t="shared" si="318"/>
        <v>41869.006956018566</v>
      </c>
      <c r="B3426" s="5">
        <v>41868.840289351901</v>
      </c>
      <c r="C3426" s="9" t="str">
        <f t="shared" si="319"/>
        <v>20140817201001</v>
      </c>
      <c r="D3426" s="9" t="str">
        <f t="shared" si="320"/>
        <v>20</v>
      </c>
      <c r="E3426" s="9"/>
      <c r="F3426" s="5" t="s">
        <v>4582</v>
      </c>
      <c r="G3426" s="6">
        <v>260.84028935185199</v>
      </c>
      <c r="H3426" s="6">
        <v>-0.22040574164913701</v>
      </c>
      <c r="I3426" s="6">
        <v>-0.97540827813182596</v>
      </c>
      <c r="J3426" s="7">
        <v>814</v>
      </c>
      <c r="K3426" s="6">
        <v>1083</v>
      </c>
      <c r="L3426" s="3">
        <v>870.03404885270197</v>
      </c>
      <c r="M3426" s="3">
        <f t="shared" si="317"/>
        <v>16.673871206513603</v>
      </c>
      <c r="N3426" s="1">
        <f t="shared" si="321"/>
        <v>9.5280573183259776E-2</v>
      </c>
      <c r="O3426" s="1">
        <f t="shared" si="322"/>
        <v>174.9975955165969</v>
      </c>
      <c r="W3426" s="3"/>
      <c r="X3426" s="3"/>
      <c r="Y3426" s="5">
        <v>41869.006944444402</v>
      </c>
      <c r="Z3426" s="5"/>
      <c r="AA3426" s="3">
        <v>23.388549261770599</v>
      </c>
      <c r="AB3426" s="3">
        <v>30.553124998965401</v>
      </c>
      <c r="AC3426" s="7">
        <v>7.63927083247113</v>
      </c>
      <c r="AD3426" s="11">
        <v>318.418216918702</v>
      </c>
      <c r="AE3426" s="7">
        <v>63.693949726345899</v>
      </c>
      <c r="AF3426" s="1">
        <v>4.5429353169933</v>
      </c>
      <c r="AG3426" s="1">
        <v>1.0388626891605699</v>
      </c>
      <c r="AH3426" s="1">
        <v>23.682936709057</v>
      </c>
      <c r="AI3426" s="1" t="s">
        <v>29</v>
      </c>
      <c r="AJ3426" s="1" t="s">
        <v>29</v>
      </c>
      <c r="AK3426" s="11">
        <v>0.297766491522578</v>
      </c>
      <c r="AL3426" s="1">
        <v>-0.15572359967553201</v>
      </c>
      <c r="AM3426" s="1">
        <v>2.2947171821958399E-2</v>
      </c>
      <c r="AN3426" s="1" t="s">
        <v>4646</v>
      </c>
      <c r="AO3426" s="1">
        <v>0.16694444444444401</v>
      </c>
      <c r="AP3426" s="1">
        <v>0.99904504846173703</v>
      </c>
      <c r="AQ3426" s="1">
        <v>4.3692003205232401E-2</v>
      </c>
    </row>
    <row r="3427" spans="1:43" s="1" customFormat="1">
      <c r="A3427" s="9">
        <f t="shared" si="318"/>
        <v>41869.010428240763</v>
      </c>
      <c r="B3427" s="5">
        <v>41868.843761574099</v>
      </c>
      <c r="C3427" s="9" t="str">
        <f t="shared" si="319"/>
        <v>20140817201501</v>
      </c>
      <c r="D3427" s="9" t="str">
        <f t="shared" si="320"/>
        <v>20</v>
      </c>
      <c r="E3427" s="9"/>
      <c r="F3427" s="5" t="s">
        <v>4584</v>
      </c>
      <c r="G3427" s="6">
        <v>260.84376157407399</v>
      </c>
      <c r="H3427" s="6">
        <v>-0.22034743959104999</v>
      </c>
      <c r="I3427" s="6">
        <v>-0.97542145038217598</v>
      </c>
      <c r="J3427" s="7">
        <v>892</v>
      </c>
      <c r="K3427" s="6">
        <v>1083</v>
      </c>
      <c r="L3427" s="3">
        <v>953.40340488526999</v>
      </c>
      <c r="M3427" s="3">
        <f t="shared" si="317"/>
        <v>16.909548482605988</v>
      </c>
      <c r="N3427" s="1">
        <f t="shared" si="321"/>
        <v>0.28749242736737984</v>
      </c>
      <c r="O3427" s="1">
        <f t="shared" si="322"/>
        <v>58.817370034577195</v>
      </c>
      <c r="P3427" s="6" t="s">
        <v>4647</v>
      </c>
      <c r="Q3427" s="6">
        <v>1006</v>
      </c>
      <c r="R3427" s="6" t="s">
        <v>35</v>
      </c>
      <c r="S3427" s="6">
        <v>0.3</v>
      </c>
      <c r="T3427" s="6" t="s">
        <v>35</v>
      </c>
      <c r="U3427" s="6">
        <v>0</v>
      </c>
      <c r="V3427" s="6" t="s">
        <v>36</v>
      </c>
      <c r="W3427" s="3"/>
      <c r="X3427" s="3"/>
      <c r="Y3427" s="5">
        <v>41869.010416666701</v>
      </c>
      <c r="Z3427" s="5"/>
      <c r="AA3427" s="3">
        <v>23.343098392202201</v>
      </c>
      <c r="AB3427" s="3">
        <v>30.534791667063899</v>
      </c>
      <c r="AC3427" s="7">
        <v>7.5984374982123004</v>
      </c>
      <c r="AD3427" s="11">
        <v>318.24896207329903</v>
      </c>
      <c r="AE3427" s="7">
        <v>60.199621768135898</v>
      </c>
      <c r="AF3427" s="1">
        <v>4.2953658672530901</v>
      </c>
      <c r="AG3427" s="1">
        <v>0.88400375288316901</v>
      </c>
      <c r="AH3427" s="1">
        <v>24.241548021495799</v>
      </c>
      <c r="AI3427" s="1" t="s">
        <v>29</v>
      </c>
      <c r="AJ3427" s="1" t="s">
        <v>29</v>
      </c>
      <c r="AK3427" s="11">
        <v>0.29013985672610099</v>
      </c>
      <c r="AL3427" s="1">
        <v>-0.14247350502012701</v>
      </c>
      <c r="AM3427" s="1">
        <v>2.52093995633361E-2</v>
      </c>
      <c r="AN3427" s="1" t="s">
        <v>4648</v>
      </c>
      <c r="AO3427" s="1">
        <v>0.25027777777777799</v>
      </c>
      <c r="AP3427" s="1">
        <v>0.99785416797396598</v>
      </c>
      <c r="AQ3427" s="1">
        <v>6.5475640180021305E-2</v>
      </c>
    </row>
    <row r="3428" spans="1:43" s="1" customFormat="1">
      <c r="A3428" s="9">
        <f t="shared" si="318"/>
        <v>41869.013900462967</v>
      </c>
      <c r="B3428" s="5">
        <v>41868.847233796303</v>
      </c>
      <c r="C3428" s="9" t="str">
        <f t="shared" si="319"/>
        <v>20140817202001</v>
      </c>
      <c r="D3428" s="9" t="str">
        <f t="shared" si="320"/>
        <v>20</v>
      </c>
      <c r="E3428" s="9"/>
      <c r="F3428" s="5" t="s">
        <v>4585</v>
      </c>
      <c r="G3428" s="6">
        <v>260.847233796296</v>
      </c>
      <c r="H3428" s="6">
        <v>-0.22028913674574099</v>
      </c>
      <c r="I3428" s="6">
        <v>-0.97543461914769902</v>
      </c>
      <c r="J3428" s="7">
        <v>972</v>
      </c>
      <c r="K3428" s="6">
        <v>1082</v>
      </c>
      <c r="L3428" s="3">
        <v>1037.9511472982999</v>
      </c>
      <c r="M3428" s="3">
        <f t="shared" si="317"/>
        <v>21.57058968665201</v>
      </c>
      <c r="N3428" s="1">
        <f t="shared" si="321"/>
        <v>7.1499802881720601E-2</v>
      </c>
      <c r="O3428" s="1">
        <f t="shared" si="322"/>
        <v>301.68740076578132</v>
      </c>
      <c r="W3428" s="3"/>
      <c r="X3428" s="3"/>
      <c r="Y3428" s="5">
        <v>41869.013888888898</v>
      </c>
      <c r="Z3428" s="5"/>
      <c r="AA3428" s="3">
        <v>23.303799806271702</v>
      </c>
      <c r="AB3428" s="3">
        <v>30.547291666697198</v>
      </c>
      <c r="AC3428" s="7">
        <v>7.5421874998624903</v>
      </c>
      <c r="AD3428" s="11">
        <v>318.00633061651399</v>
      </c>
      <c r="AE3428" s="7">
        <v>56.963974729376602</v>
      </c>
      <c r="AF3428" s="1">
        <v>4.0736619907708898</v>
      </c>
      <c r="AG3428" s="1">
        <v>0.88401053490872095</v>
      </c>
      <c r="AH3428" s="1">
        <v>24.7916304298729</v>
      </c>
      <c r="AI3428" s="1" t="s">
        <v>29</v>
      </c>
      <c r="AJ3428" s="1" t="s">
        <v>29</v>
      </c>
      <c r="AK3428" s="11">
        <v>0.28244593887412001</v>
      </c>
      <c r="AL3428" s="1">
        <v>-0.147246388633575</v>
      </c>
      <c r="AM3428" s="1">
        <v>2.8695414348366199E-2</v>
      </c>
      <c r="AN3428" s="1" t="s">
        <v>4649</v>
      </c>
      <c r="AO3428" s="1">
        <v>0.33361111111111103</v>
      </c>
      <c r="AP3428" s="1">
        <v>0.99618836374811104</v>
      </c>
      <c r="AQ3428" s="1">
        <v>8.7228114348875396E-2</v>
      </c>
    </row>
    <row r="3429" spans="1:43" s="1" customFormat="1">
      <c r="A3429" s="9">
        <f t="shared" si="318"/>
        <v>41869.017372685164</v>
      </c>
      <c r="B3429" s="5">
        <v>41868.8507060185</v>
      </c>
      <c r="C3429" s="9" t="str">
        <f t="shared" si="319"/>
        <v>20140817202501</v>
      </c>
      <c r="D3429" s="9" t="str">
        <f t="shared" si="320"/>
        <v>20</v>
      </c>
      <c r="E3429" s="9"/>
      <c r="F3429" s="5" t="s">
        <v>4586</v>
      </c>
      <c r="G3429" s="6">
        <v>260.85070601851902</v>
      </c>
      <c r="H3429" s="6">
        <v>-0.22023083311341901</v>
      </c>
      <c r="I3429" s="6">
        <v>-0.97544778442834601</v>
      </c>
      <c r="J3429" s="7">
        <v>1073</v>
      </c>
      <c r="K3429" s="6">
        <v>1082</v>
      </c>
      <c r="L3429" s="3">
        <v>1145.80409573156</v>
      </c>
      <c r="M3429" s="3">
        <f t="shared" si="317"/>
        <v>24.731112755981986</v>
      </c>
      <c r="N3429" s="1">
        <f t="shared" si="321"/>
        <v>6.2305437815959409E-2</v>
      </c>
      <c r="O3429" s="1">
        <f t="shared" si="322"/>
        <v>396.93345593740713</v>
      </c>
      <c r="W3429" s="3"/>
      <c r="X3429" s="3"/>
      <c r="Y3429" s="5">
        <v>41869.017361111102</v>
      </c>
      <c r="Z3429" s="5"/>
      <c r="AA3429" s="3">
        <v>23.269874077352402</v>
      </c>
      <c r="AB3429" s="3">
        <v>30.525520833125999</v>
      </c>
      <c r="AC3429" s="7">
        <v>7.5153124998755798</v>
      </c>
      <c r="AD3429" s="11">
        <v>317.76370785102102</v>
      </c>
      <c r="AE3429" s="7">
        <v>53.728429072770403</v>
      </c>
      <c r="AF3429" s="1">
        <v>3.8472725846117202</v>
      </c>
      <c r="AG3429" s="1">
        <v>0.88401731693438901</v>
      </c>
      <c r="AH3429" s="1">
        <v>25.2382127965056</v>
      </c>
      <c r="AI3429" s="1" t="s">
        <v>29</v>
      </c>
      <c r="AJ3429" s="1" t="s">
        <v>29</v>
      </c>
      <c r="AK3429" s="11">
        <v>0.27475202076417998</v>
      </c>
      <c r="AL3429" s="1">
        <v>-0.15201927240704599</v>
      </c>
      <c r="AM3429" s="1">
        <v>3.0527237123213698E-2</v>
      </c>
      <c r="AN3429" s="1" t="s">
        <v>4650</v>
      </c>
      <c r="AO3429" s="1">
        <v>0.41694444444444401</v>
      </c>
      <c r="AP3429" s="1">
        <v>0.99404842861542497</v>
      </c>
      <c r="AQ3429" s="1">
        <v>0.108939072729689</v>
      </c>
    </row>
    <row r="3430" spans="1:43" s="1" customFormat="1">
      <c r="A3430" s="9">
        <f t="shared" si="318"/>
        <v>41869.020844907362</v>
      </c>
      <c r="B3430" s="5">
        <v>41868.854178240697</v>
      </c>
      <c r="C3430" s="9" t="str">
        <f t="shared" si="319"/>
        <v>20140817203001</v>
      </c>
      <c r="D3430" s="9" t="str">
        <f t="shared" si="320"/>
        <v>20</v>
      </c>
      <c r="E3430" s="9"/>
      <c r="F3430" s="5" t="s">
        <v>4588</v>
      </c>
      <c r="G3430" s="6">
        <v>260.85417824074102</v>
      </c>
      <c r="H3430" s="6">
        <v>-0.22017252869429199</v>
      </c>
      <c r="I3430" s="6">
        <v>-0.97546094622407198</v>
      </c>
      <c r="J3430" s="7">
        <v>1191</v>
      </c>
      <c r="K3430" s="6">
        <v>1080</v>
      </c>
      <c r="L3430" s="3">
        <v>1269.4596595114699</v>
      </c>
      <c r="M3430" s="3">
        <f t="shared" si="317"/>
        <v>38.255909203060035</v>
      </c>
      <c r="N3430" s="1">
        <f t="shared" si="321"/>
        <v>0.28747489677402027</v>
      </c>
      <c r="O3430" s="1">
        <f t="shared" si="322"/>
        <v>133.07565158683207</v>
      </c>
      <c r="P3430" s="6" t="s">
        <v>4651</v>
      </c>
      <c r="Q3430" s="6">
        <v>1006</v>
      </c>
      <c r="R3430" s="6" t="s">
        <v>35</v>
      </c>
      <c r="S3430" s="6">
        <v>0.5</v>
      </c>
      <c r="T3430" s="6" t="s">
        <v>35</v>
      </c>
      <c r="U3430" s="6">
        <v>0</v>
      </c>
      <c r="V3430" s="6" t="s">
        <v>36</v>
      </c>
      <c r="W3430" s="3"/>
      <c r="X3430" s="3"/>
      <c r="Y3430" s="5">
        <v>41869.020833333299</v>
      </c>
      <c r="Z3430" s="5"/>
      <c r="AA3430" s="3">
        <v>23.237663100132899</v>
      </c>
      <c r="AB3430" s="3">
        <v>30.5</v>
      </c>
      <c r="AC3430" s="7">
        <v>7.4942708328749497</v>
      </c>
      <c r="AD3430" s="11">
        <v>317.455645506655</v>
      </c>
      <c r="AE3430" s="7">
        <v>50.756507357463299</v>
      </c>
      <c r="AF3430" s="1">
        <v>3.6371603288538301</v>
      </c>
      <c r="AG3430" s="1">
        <v>0.88402409896007905</v>
      </c>
      <c r="AH3430" s="1">
        <v>25.6614111862817</v>
      </c>
      <c r="AI3430" s="1" t="s">
        <v>29</v>
      </c>
      <c r="AJ3430" s="1" t="s">
        <v>29</v>
      </c>
      <c r="AK3430" s="11">
        <v>0.26705810265424001</v>
      </c>
      <c r="AL3430" s="1">
        <v>-0.15679215618051701</v>
      </c>
      <c r="AM3430" s="1">
        <v>3.2042704678102801E-2</v>
      </c>
      <c r="AN3430" s="1" t="s">
        <v>4652</v>
      </c>
      <c r="AO3430" s="1">
        <v>0.50027777777777804</v>
      </c>
      <c r="AP3430" s="1">
        <v>0.99143538106741103</v>
      </c>
      <c r="AQ3430" s="1">
        <v>0.13059818209959101</v>
      </c>
    </row>
    <row r="3431" spans="1:43" s="1" customFormat="1">
      <c r="A3431" s="9">
        <f t="shared" si="318"/>
        <v>41869.024317129661</v>
      </c>
      <c r="B3431" s="5">
        <v>41868.857650462996</v>
      </c>
      <c r="C3431" s="9" t="str">
        <f t="shared" si="319"/>
        <v>20140817203501</v>
      </c>
      <c r="D3431" s="9" t="str">
        <f t="shared" si="320"/>
        <v>20</v>
      </c>
      <c r="E3431" s="9"/>
      <c r="F3431" s="5" t="s">
        <v>4589</v>
      </c>
      <c r="G3431" s="6">
        <v>260.85765046296302</v>
      </c>
      <c r="H3431" s="6">
        <v>-0.22011422348856699</v>
      </c>
      <c r="I3431" s="6">
        <v>-0.97547410453482797</v>
      </c>
      <c r="J3431" s="7">
        <v>1373</v>
      </c>
      <c r="K3431" s="6">
        <v>1078</v>
      </c>
      <c r="L3431" s="3">
        <v>1460.7392055267701</v>
      </c>
      <c r="M3431" s="3">
        <f t="shared" si="317"/>
        <v>37.662176165803977</v>
      </c>
      <c r="N3431" s="1">
        <f t="shared" si="321"/>
        <v>0.25949733465773761</v>
      </c>
      <c r="O3431" s="1">
        <f t="shared" si="322"/>
        <v>145.13511753590174</v>
      </c>
      <c r="W3431" s="3"/>
      <c r="X3431" s="3"/>
      <c r="Y3431" s="5">
        <v>41869.024305555598</v>
      </c>
      <c r="Z3431" s="5"/>
      <c r="AA3431" s="3">
        <v>23.206470618931899</v>
      </c>
      <c r="AB3431" s="3">
        <v>30.5</v>
      </c>
      <c r="AC3431" s="7">
        <v>7.46302083208914</v>
      </c>
      <c r="AD3431" s="11">
        <v>316.85606888461803</v>
      </c>
      <c r="AE3431" s="7">
        <v>48.958785345242198</v>
      </c>
      <c r="AF3431" s="1">
        <v>3.5053284449831099</v>
      </c>
      <c r="AG3431" s="1">
        <v>0.88403088098600002</v>
      </c>
      <c r="AH3431" s="1">
        <v>26.1079678691422</v>
      </c>
      <c r="AI3431" s="1" t="s">
        <v>29</v>
      </c>
      <c r="AJ3431" s="1" t="s">
        <v>29</v>
      </c>
      <c r="AK3431" s="11">
        <v>0.25885382685323099</v>
      </c>
      <c r="AL3431" s="1">
        <v>-0.170934168607764</v>
      </c>
      <c r="AM3431" s="1">
        <v>3.4433341349980898E-2</v>
      </c>
      <c r="AN3431" s="1" t="s">
        <v>4653</v>
      </c>
      <c r="AO3431" s="1">
        <v>0.58361111111111097</v>
      </c>
      <c r="AP3431" s="1">
        <v>0.98835046477107902</v>
      </c>
      <c r="AQ3431" s="1">
        <v>0.152195133912987</v>
      </c>
    </row>
    <row r="3432" spans="1:43" s="1" customFormat="1">
      <c r="A3432" s="9">
        <f t="shared" si="318"/>
        <v>41869.027789351865</v>
      </c>
      <c r="B3432" s="5">
        <v>41868.861122685201</v>
      </c>
      <c r="C3432" s="9" t="str">
        <f t="shared" si="319"/>
        <v>20140817204001</v>
      </c>
      <c r="D3432" s="9" t="str">
        <f t="shared" si="320"/>
        <v>20</v>
      </c>
      <c r="E3432" s="9"/>
      <c r="F3432" s="5" t="s">
        <v>4590</v>
      </c>
      <c r="G3432" s="6">
        <v>260.86112268518502</v>
      </c>
      <c r="H3432" s="6">
        <v>-0.22005591749645501</v>
      </c>
      <c r="I3432" s="6">
        <v>-0.97548725936056901</v>
      </c>
      <c r="J3432" s="7">
        <v>1550</v>
      </c>
      <c r="K3432" s="6">
        <v>1078</v>
      </c>
      <c r="L3432" s="3">
        <v>1649.05008635579</v>
      </c>
      <c r="M3432" s="3">
        <f t="shared" si="317"/>
        <v>34.644164816184002</v>
      </c>
      <c r="N3432" s="1">
        <f t="shared" si="321"/>
        <v>0.23951335621132158</v>
      </c>
      <c r="O3432" s="1">
        <f t="shared" si="322"/>
        <v>144.64397879180319</v>
      </c>
      <c r="W3432" s="3"/>
      <c r="X3432" s="3"/>
      <c r="Y3432" s="5">
        <v>41869.027777777803</v>
      </c>
      <c r="Z3432" s="5"/>
      <c r="AA3432" s="3">
        <v>23.176005633351402</v>
      </c>
      <c r="AB3432" s="3">
        <v>30.492708332674098</v>
      </c>
      <c r="AC3432" s="7">
        <v>7.4317708316853297</v>
      </c>
      <c r="AD3432" s="11">
        <v>316.256508465514</v>
      </c>
      <c r="AE3432" s="7">
        <v>47.091220192431699</v>
      </c>
      <c r="AF3432" s="1">
        <v>3.3734996418329302</v>
      </c>
      <c r="AG3432" s="1">
        <v>0.91333838491501096</v>
      </c>
      <c r="AH3432" s="1">
        <v>26.5891699743018</v>
      </c>
      <c r="AI3432" s="1" t="s">
        <v>29</v>
      </c>
      <c r="AJ3432" s="1" t="s">
        <v>29</v>
      </c>
      <c r="AK3432" s="11">
        <v>0.25064955105222197</v>
      </c>
      <c r="AL3432" s="1">
        <v>-0.185076181035011</v>
      </c>
      <c r="AM3432" s="1">
        <v>3.7002338204354598E-2</v>
      </c>
      <c r="AN3432" s="1" t="s">
        <v>4654</v>
      </c>
      <c r="AO3432" s="1">
        <v>0.66694444444444401</v>
      </c>
      <c r="AP3432" s="1">
        <v>0.98479514797702805</v>
      </c>
      <c r="AQ3432" s="1">
        <v>0.17371964920786601</v>
      </c>
    </row>
    <row r="3433" spans="1:43" s="1" customFormat="1">
      <c r="A3433" s="9">
        <f t="shared" si="318"/>
        <v>41869.031261574062</v>
      </c>
      <c r="B3433" s="5">
        <v>41868.864594907398</v>
      </c>
      <c r="C3433" s="9" t="str">
        <f t="shared" si="319"/>
        <v>20140817204501</v>
      </c>
      <c r="D3433" s="9" t="str">
        <f t="shared" si="320"/>
        <v>20</v>
      </c>
      <c r="E3433" s="9"/>
      <c r="F3433" s="5" t="s">
        <v>4592</v>
      </c>
      <c r="G3433" s="6">
        <v>260.86459490740702</v>
      </c>
      <c r="H3433" s="6">
        <v>-0.21999761071816201</v>
      </c>
      <c r="I3433" s="6">
        <v>-0.97550041070124605</v>
      </c>
      <c r="J3433" s="7">
        <v>1716</v>
      </c>
      <c r="K3433" s="6">
        <v>1076</v>
      </c>
      <c r="L3433" s="3">
        <v>1822.27091043671</v>
      </c>
      <c r="M3433" s="3">
        <f t="shared" si="317"/>
        <v>34.672390821614002</v>
      </c>
      <c r="N3433" s="1">
        <f t="shared" si="321"/>
        <v>5.0904224113759257E-2</v>
      </c>
      <c r="O3433" s="1">
        <f t="shared" si="322"/>
        <v>681.12993420996202</v>
      </c>
      <c r="P3433" s="6" t="s">
        <v>4655</v>
      </c>
      <c r="Q3433" s="6">
        <v>1006</v>
      </c>
      <c r="R3433" s="6" t="s">
        <v>35</v>
      </c>
      <c r="S3433" s="6">
        <v>0.5</v>
      </c>
      <c r="T3433" s="6" t="s">
        <v>35</v>
      </c>
      <c r="U3433" s="6">
        <v>0</v>
      </c>
      <c r="V3433" s="6" t="s">
        <v>36</v>
      </c>
      <c r="W3433" s="3"/>
      <c r="X3433" s="3"/>
      <c r="Y3433" s="5">
        <v>41869.03125</v>
      </c>
      <c r="Z3433" s="5"/>
      <c r="AA3433" s="3">
        <v>23.146060288396601</v>
      </c>
      <c r="AB3433" s="3">
        <v>30.4802083330408</v>
      </c>
      <c r="AC3433" s="7">
        <v>7.4005208326021004</v>
      </c>
      <c r="AD3433" s="11">
        <v>315.65695964003203</v>
      </c>
      <c r="AE3433" s="7">
        <v>45.173767156667502</v>
      </c>
      <c r="AF3433" s="1">
        <v>3.2416730436168102</v>
      </c>
      <c r="AG3433" s="1">
        <v>0.96357496990284097</v>
      </c>
      <c r="AH3433" s="1">
        <v>27.095118787591499</v>
      </c>
      <c r="AI3433" s="1" t="s">
        <v>29</v>
      </c>
      <c r="AJ3433" s="1" t="s">
        <v>29</v>
      </c>
      <c r="AK3433" s="11">
        <v>0.24244527552628301</v>
      </c>
      <c r="AL3433" s="1">
        <v>-0.19921819298811</v>
      </c>
      <c r="AM3433" s="1">
        <v>3.9763002216654998E-2</v>
      </c>
      <c r="AN3433" s="1" t="s">
        <v>4656</v>
      </c>
      <c r="AO3433" s="1">
        <v>0.75027777777777804</v>
      </c>
      <c r="AP3433" s="1">
        <v>0.98077112282063705</v>
      </c>
      <c r="AQ3433" s="1">
        <v>0.19516148349801701</v>
      </c>
    </row>
    <row r="3434" spans="1:43" s="1" customFormat="1">
      <c r="A3434" s="9">
        <f t="shared" si="318"/>
        <v>41869.034733796267</v>
      </c>
      <c r="B3434" s="5">
        <v>41868.868067129602</v>
      </c>
      <c r="C3434" s="9" t="str">
        <f t="shared" si="319"/>
        <v>20140817205001</v>
      </c>
      <c r="D3434" s="9" t="str">
        <f t="shared" si="320"/>
        <v>20</v>
      </c>
      <c r="E3434" s="9"/>
      <c r="F3434" s="5" t="s">
        <v>4593</v>
      </c>
      <c r="G3434" s="6">
        <v>260.86806712962999</v>
      </c>
      <c r="H3434" s="6">
        <v>-0.21993930315389701</v>
      </c>
      <c r="I3434" s="6">
        <v>-0.97551355855681399</v>
      </c>
      <c r="J3434" s="7">
        <v>1881</v>
      </c>
      <c r="K3434" s="6">
        <v>1075</v>
      </c>
      <c r="L3434" s="3">
        <v>1995.63286454478</v>
      </c>
      <c r="M3434" s="3">
        <f t="shared" si="317"/>
        <v>34.203404885270039</v>
      </c>
      <c r="N3434" s="1">
        <f t="shared" si="321"/>
        <v>4.7706727955659292E-2</v>
      </c>
      <c r="O3434" s="1">
        <f t="shared" si="322"/>
        <v>716.95138926862001</v>
      </c>
      <c r="W3434" s="3"/>
      <c r="X3434" s="3"/>
      <c r="Y3434" s="5">
        <v>41869.034722222197</v>
      </c>
      <c r="Z3434" s="5"/>
      <c r="AA3434" s="3">
        <v>23.124698974263602</v>
      </c>
      <c r="AB3434" s="3">
        <v>30.473854166494199</v>
      </c>
      <c r="AC3434" s="7">
        <v>7.3692708324711296</v>
      </c>
      <c r="AD3434" s="11">
        <v>314.76493682275901</v>
      </c>
      <c r="AE3434" s="7">
        <v>45.082352015923803</v>
      </c>
      <c r="AF3434" s="1">
        <v>3.2335458627184099</v>
      </c>
      <c r="AG3434" s="1">
        <v>1.0632060178054801</v>
      </c>
      <c r="AH3434" s="1">
        <v>27.460298586486299</v>
      </c>
      <c r="AI3434" s="1" t="s">
        <v>29</v>
      </c>
      <c r="AJ3434" s="1" t="s">
        <v>29</v>
      </c>
      <c r="AK3434" s="11">
        <v>0.23403491938798399</v>
      </c>
      <c r="AL3434" s="1">
        <v>-0.21205560213646901</v>
      </c>
      <c r="AM3434" s="1">
        <v>4.2729633472461399E-2</v>
      </c>
      <c r="AN3434" s="1" t="s">
        <v>4657</v>
      </c>
      <c r="AO3434" s="1">
        <v>0.83361111111111097</v>
      </c>
      <c r="AP3434" s="1">
        <v>0.976280304516706</v>
      </c>
      <c r="AQ3434" s="1">
        <v>0.21651043164884201</v>
      </c>
    </row>
    <row r="3435" spans="1:43" s="1" customFormat="1">
      <c r="A3435" s="9">
        <f t="shared" si="318"/>
        <v>41869.038206018566</v>
      </c>
      <c r="B3435" s="5">
        <v>41868.871539351901</v>
      </c>
      <c r="C3435" s="9" t="str">
        <f t="shared" si="319"/>
        <v>20140817205501</v>
      </c>
      <c r="D3435" s="9" t="str">
        <f t="shared" si="320"/>
        <v>20</v>
      </c>
      <c r="E3435" s="9"/>
      <c r="F3435" s="5" t="s">
        <v>4594</v>
      </c>
      <c r="G3435" s="6">
        <v>260.87153935185199</v>
      </c>
      <c r="H3435" s="6">
        <v>-0.219880994803869</v>
      </c>
      <c r="I3435" s="6">
        <v>-0.97552670292722399</v>
      </c>
      <c r="J3435" s="7">
        <v>2046</v>
      </c>
      <c r="K3435" s="6">
        <v>1073</v>
      </c>
      <c r="L3435" s="3">
        <v>2166.6498889711302</v>
      </c>
      <c r="M3435" s="3">
        <f t="shared" si="317"/>
        <v>29.633752775721952</v>
      </c>
      <c r="N3435" s="1">
        <f t="shared" si="321"/>
        <v>4.7705542702001932E-2</v>
      </c>
      <c r="O3435" s="1">
        <f t="shared" si="322"/>
        <v>621.1804980572706</v>
      </c>
      <c r="W3435" s="3"/>
      <c r="X3435" s="3"/>
      <c r="Y3435" s="5">
        <v>41869.038194444402</v>
      </c>
      <c r="Z3435" s="5"/>
      <c r="AA3435" s="3">
        <v>23.1006149218153</v>
      </c>
      <c r="AB3435" s="3">
        <v>30.467604166468</v>
      </c>
      <c r="AC3435" s="7">
        <v>7.3452083329360702</v>
      </c>
      <c r="AD3435" s="11">
        <v>313.82236348467302</v>
      </c>
      <c r="AE3435" s="7">
        <v>44.516737982873401</v>
      </c>
      <c r="AF3435" s="1">
        <v>3.1930733554567201</v>
      </c>
      <c r="AG3435" s="1">
        <v>1.12516473884048</v>
      </c>
      <c r="AH3435" s="1">
        <v>27.8722989851675</v>
      </c>
      <c r="AI3435" s="1" t="s">
        <v>29</v>
      </c>
      <c r="AJ3435" s="1" t="s">
        <v>29</v>
      </c>
      <c r="AK3435" s="11">
        <v>0.22562456324277699</v>
      </c>
      <c r="AL3435" s="1">
        <v>-0.22489301124108699</v>
      </c>
      <c r="AM3435" s="1">
        <v>4.5163923911094299E-2</v>
      </c>
      <c r="AN3435" s="1" t="s">
        <v>4658</v>
      </c>
      <c r="AO3435" s="1">
        <v>0.91694444444444401</v>
      </c>
      <c r="AP3435" s="1">
        <v>0.97132483044791396</v>
      </c>
      <c r="AQ3435" s="1">
        <v>0.23775633273444099</v>
      </c>
    </row>
    <row r="3436" spans="1:43" s="1" customFormat="1">
      <c r="A3436" s="9">
        <f t="shared" si="318"/>
        <v>41869.041678240763</v>
      </c>
      <c r="B3436" s="5">
        <v>41868.875011574099</v>
      </c>
      <c r="C3436" s="9" t="str">
        <f t="shared" si="319"/>
        <v>20140817210001</v>
      </c>
      <c r="D3436" s="9" t="str">
        <f t="shared" si="320"/>
        <v>21</v>
      </c>
      <c r="E3436" s="9"/>
      <c r="F3436" s="5" t="s">
        <v>4596</v>
      </c>
      <c r="G3436" s="6">
        <v>260.87501157407399</v>
      </c>
      <c r="H3436" s="6">
        <v>-0.219822685668286</v>
      </c>
      <c r="I3436" s="6">
        <v>-0.97553984381243097</v>
      </c>
      <c r="J3436" s="7">
        <v>2190</v>
      </c>
      <c r="K3436" s="6">
        <v>1071</v>
      </c>
      <c r="L3436" s="3">
        <v>2314.8186528497399</v>
      </c>
      <c r="M3436" s="3">
        <f t="shared" si="317"/>
        <v>31.630101159635977</v>
      </c>
      <c r="N3436" s="1">
        <f t="shared" si="321"/>
        <v>0.20732811362595954</v>
      </c>
      <c r="O3436" s="1">
        <f t="shared" si="322"/>
        <v>152.56059878449389</v>
      </c>
      <c r="P3436" s="6" t="s">
        <v>4659</v>
      </c>
      <c r="Q3436" s="6">
        <v>1006</v>
      </c>
      <c r="R3436" s="6" t="s">
        <v>35</v>
      </c>
      <c r="S3436" s="6">
        <v>0.3</v>
      </c>
      <c r="T3436" s="6" t="s">
        <v>35</v>
      </c>
      <c r="U3436" s="6">
        <v>0</v>
      </c>
      <c r="V3436" s="6" t="s">
        <v>36</v>
      </c>
      <c r="W3436" s="3"/>
      <c r="X3436" s="3"/>
      <c r="Y3436" s="5">
        <v>41869.041666666701</v>
      </c>
      <c r="Z3436" s="5"/>
      <c r="AA3436" s="3">
        <v>23.071916760549101</v>
      </c>
      <c r="AB3436" s="3">
        <v>30.461354166441801</v>
      </c>
      <c r="AC3436" s="7">
        <v>7.33270833288368</v>
      </c>
      <c r="AD3436" s="11">
        <v>312.80644434498299</v>
      </c>
      <c r="AE3436" s="7">
        <v>43.1384936264011</v>
      </c>
      <c r="AF3436" s="1">
        <v>3.09719428231171</v>
      </c>
      <c r="AG3436" s="1">
        <v>1.1251733705096501</v>
      </c>
      <c r="AH3436" s="1">
        <v>28.363457675907199</v>
      </c>
      <c r="AI3436" s="1" t="s">
        <v>29</v>
      </c>
      <c r="AJ3436" s="1" t="s">
        <v>29</v>
      </c>
      <c r="AK3436" s="11">
        <v>0.217214207097569</v>
      </c>
      <c r="AL3436" s="1">
        <v>-0.23773042034570499</v>
      </c>
      <c r="AM3436" s="1">
        <v>4.6482734305074602E-2</v>
      </c>
      <c r="AN3436" s="1" t="s">
        <v>4660</v>
      </c>
      <c r="AO3436" s="1">
        <v>1.00027777777778</v>
      </c>
      <c r="AP3436" s="1">
        <v>0.96590705914754704</v>
      </c>
      <c r="AQ3436" s="1">
        <v>0.25888907487365398</v>
      </c>
    </row>
    <row r="3437" spans="1:43" s="1" customFormat="1">
      <c r="A3437" s="9">
        <f t="shared" si="318"/>
        <v>41869.045150462967</v>
      </c>
      <c r="B3437" s="5">
        <v>41868.878483796303</v>
      </c>
      <c r="C3437" s="9" t="str">
        <f t="shared" si="319"/>
        <v>20140817210501</v>
      </c>
      <c r="D3437" s="9" t="str">
        <f t="shared" si="320"/>
        <v>21</v>
      </c>
      <c r="E3437" s="9"/>
      <c r="F3437" s="5" t="s">
        <v>4597</v>
      </c>
      <c r="G3437" s="6">
        <v>260.878483796296</v>
      </c>
      <c r="H3437" s="6">
        <v>-0.21976437574735599</v>
      </c>
      <c r="I3437" s="6">
        <v>-0.97555298121238598</v>
      </c>
      <c r="J3437" s="7">
        <v>2344</v>
      </c>
      <c r="K3437" s="6">
        <v>1069</v>
      </c>
      <c r="L3437" s="3">
        <v>2472.9691586479198</v>
      </c>
      <c r="M3437" s="3">
        <f t="shared" si="317"/>
        <v>28.207056501356057</v>
      </c>
      <c r="N3437" s="1">
        <f t="shared" si="321"/>
        <v>0.2382919810899807</v>
      </c>
      <c r="O3437" s="1">
        <f t="shared" si="322"/>
        <v>118.37182423148715</v>
      </c>
      <c r="W3437" s="3"/>
      <c r="X3437" s="3"/>
      <c r="Y3437" s="5">
        <v>41869.045138888898</v>
      </c>
      <c r="Z3437" s="5"/>
      <c r="AA3437" s="3">
        <v>23.0510335760648</v>
      </c>
      <c r="AB3437" s="3">
        <v>30.445312499875602</v>
      </c>
      <c r="AC3437" s="7">
        <v>7.3153124998755796</v>
      </c>
      <c r="AD3437" s="11">
        <v>311.41776443594301</v>
      </c>
      <c r="AE3437" s="7">
        <v>41.9948928620205</v>
      </c>
      <c r="AF3437" s="1">
        <v>3.0153942386145798</v>
      </c>
      <c r="AG3437" s="1">
        <v>1.2038782609026499</v>
      </c>
      <c r="AH3437" s="1">
        <v>28.966876793002999</v>
      </c>
      <c r="AI3437" s="1" t="s">
        <v>29</v>
      </c>
      <c r="AJ3437" s="1" t="s">
        <v>29</v>
      </c>
      <c r="AK3437" s="11">
        <v>0.208372301528441</v>
      </c>
      <c r="AL3437" s="1">
        <v>-0.23088980585390001</v>
      </c>
      <c r="AM3437" s="1">
        <v>4.8382410301227599E-2</v>
      </c>
      <c r="AN3437" s="1" t="s">
        <v>4661</v>
      </c>
      <c r="AO3437" s="1">
        <v>1.08361111111111</v>
      </c>
      <c r="AP3437" s="1">
        <v>0.96002956917696203</v>
      </c>
      <c r="AQ3437" s="1">
        <v>0.27989860004275802</v>
      </c>
    </row>
    <row r="3438" spans="1:43" s="1" customFormat="1">
      <c r="A3438" s="9">
        <f t="shared" si="318"/>
        <v>41869.048622685164</v>
      </c>
      <c r="B3438" s="5">
        <v>41868.8819560185</v>
      </c>
      <c r="C3438" s="9" t="str">
        <f t="shared" si="319"/>
        <v>20140817211001</v>
      </c>
      <c r="D3438" s="9" t="str">
        <f t="shared" si="320"/>
        <v>21</v>
      </c>
      <c r="E3438" s="9"/>
      <c r="F3438" s="5" t="s">
        <v>4598</v>
      </c>
      <c r="G3438" s="6">
        <v>260.88195601851902</v>
      </c>
      <c r="H3438" s="6">
        <v>-0.21970606504128701</v>
      </c>
      <c r="I3438" s="6">
        <v>-0.97556611512704405</v>
      </c>
      <c r="J3438" s="7">
        <v>2480</v>
      </c>
      <c r="K3438" s="6">
        <v>1068</v>
      </c>
      <c r="L3438" s="3">
        <v>2614.0044411547001</v>
      </c>
      <c r="M3438" s="3">
        <f t="shared" si="317"/>
        <v>26.584949420181964</v>
      </c>
      <c r="N3438" s="1">
        <f t="shared" si="321"/>
        <v>0.17954966186269986</v>
      </c>
      <c r="O3438" s="1">
        <f t="shared" si="322"/>
        <v>148.06460309856365</v>
      </c>
      <c r="W3438" s="3"/>
      <c r="X3438" s="3"/>
      <c r="Y3438" s="5">
        <v>41869.048611111102</v>
      </c>
      <c r="Z3438" s="5"/>
      <c r="AA3438" s="3">
        <v>23.031626103237599</v>
      </c>
      <c r="AB3438" s="3">
        <v>30.431145833401001</v>
      </c>
      <c r="AC3438" s="7">
        <v>7.2977083331979999</v>
      </c>
      <c r="AD3438" s="11">
        <v>309.93689923195899</v>
      </c>
      <c r="AE3438" s="7">
        <v>40.861296013575299</v>
      </c>
      <c r="AF3438" s="1">
        <v>2.9341946405704502</v>
      </c>
      <c r="AG3438" s="1">
        <v>1.27672290280998</v>
      </c>
      <c r="AH3438" s="1">
        <v>29.598317504682601</v>
      </c>
      <c r="AI3438" s="1" t="s">
        <v>29</v>
      </c>
      <c r="AJ3438" s="1" t="s">
        <v>29</v>
      </c>
      <c r="AK3438" s="11">
        <v>0.19953039566286601</v>
      </c>
      <c r="AL3438" s="1">
        <v>-0.22404919113274599</v>
      </c>
      <c r="AM3438" s="1">
        <v>5.0383886714101801E-2</v>
      </c>
      <c r="AN3438" s="1" t="s">
        <v>4662</v>
      </c>
      <c r="AO3438" s="1">
        <v>1.1669444444444399</v>
      </c>
      <c r="AP3438" s="1">
        <v>0.95369515789833603</v>
      </c>
      <c r="AQ3438" s="1">
        <v>0.30077490886253599</v>
      </c>
    </row>
    <row r="3439" spans="1:43" s="1" customFormat="1">
      <c r="A3439" s="9">
        <f t="shared" si="318"/>
        <v>41869.052094907362</v>
      </c>
      <c r="B3439" s="5">
        <v>41868.885428240697</v>
      </c>
      <c r="C3439" s="9" t="str">
        <f t="shared" si="319"/>
        <v>20140817211501</v>
      </c>
      <c r="D3439" s="9" t="str">
        <f t="shared" si="320"/>
        <v>21</v>
      </c>
      <c r="E3439" s="9"/>
      <c r="F3439" s="5" t="s">
        <v>4600</v>
      </c>
      <c r="G3439" s="6">
        <v>260.88542824074102</v>
      </c>
      <c r="H3439" s="6">
        <v>-0.21964775355028801</v>
      </c>
      <c r="I3439" s="6">
        <v>-0.975579245556358</v>
      </c>
      <c r="J3439" s="7">
        <v>2611</v>
      </c>
      <c r="K3439" s="6">
        <v>1066</v>
      </c>
      <c r="L3439" s="3">
        <v>2746.9291882556099</v>
      </c>
      <c r="M3439" s="3">
        <f t="shared" si="317"/>
        <v>24.801381692573976</v>
      </c>
      <c r="N3439" s="1">
        <f t="shared" si="321"/>
        <v>1.1737130004598839E-2</v>
      </c>
      <c r="O3439" s="1">
        <f t="shared" si="322"/>
        <v>2113.0703743467361</v>
      </c>
      <c r="P3439" s="6" t="s">
        <v>4663</v>
      </c>
      <c r="Q3439" s="6">
        <v>1006</v>
      </c>
      <c r="R3439" s="6" t="s">
        <v>35</v>
      </c>
      <c r="S3439" s="6">
        <v>0.3</v>
      </c>
      <c r="T3439" s="6" t="s">
        <v>35</v>
      </c>
      <c r="U3439" s="6">
        <v>0</v>
      </c>
      <c r="V3439" s="6" t="s">
        <v>36</v>
      </c>
      <c r="W3439" s="3"/>
      <c r="X3439" s="3"/>
      <c r="Y3439" s="5">
        <v>41869.052083333299</v>
      </c>
      <c r="Z3439" s="5"/>
      <c r="AA3439" s="3">
        <v>23.009163363039502</v>
      </c>
      <c r="AB3439" s="3">
        <v>30.4373958334272</v>
      </c>
      <c r="AC3439" s="7">
        <v>7.2852083331456097</v>
      </c>
      <c r="AD3439" s="11">
        <v>308.50467226700903</v>
      </c>
      <c r="AE3439" s="7">
        <v>39.483156026905597</v>
      </c>
      <c r="AF3439" s="1">
        <v>2.8383228853081799</v>
      </c>
      <c r="AG3439" s="1">
        <v>1.2265004967369999</v>
      </c>
      <c r="AH3439" s="1">
        <v>30.216264588131601</v>
      </c>
      <c r="AI3439" s="1" t="s">
        <v>29</v>
      </c>
      <c r="AJ3439" s="1" t="s">
        <v>29</v>
      </c>
      <c r="AK3439" s="11">
        <v>0.19068848979729</v>
      </c>
      <c r="AL3439" s="1">
        <v>-0.217208576411592</v>
      </c>
      <c r="AM3439" s="1">
        <v>5.1855122774513401E-2</v>
      </c>
      <c r="AN3439" s="1" t="s">
        <v>4664</v>
      </c>
      <c r="AO3439" s="1">
        <v>1.25027777777778</v>
      </c>
      <c r="AP3439" s="1">
        <v>0.94690684014327497</v>
      </c>
      <c r="AQ3439" s="1">
        <v>0.32150806535743198</v>
      </c>
    </row>
    <row r="3440" spans="1:43" s="1" customFormat="1">
      <c r="A3440" s="9">
        <f t="shared" si="318"/>
        <v>41869.055567129661</v>
      </c>
      <c r="B3440" s="5">
        <v>41868.888900462996</v>
      </c>
      <c r="C3440" s="9" t="str">
        <f t="shared" si="319"/>
        <v>20140817212001</v>
      </c>
      <c r="D3440" s="9" t="str">
        <f t="shared" si="320"/>
        <v>21</v>
      </c>
      <c r="E3440" s="9"/>
      <c r="F3440" s="5" t="s">
        <v>4601</v>
      </c>
      <c r="G3440" s="6">
        <v>260.88890046296302</v>
      </c>
      <c r="H3440" s="6">
        <v>-0.219589441274567</v>
      </c>
      <c r="I3440" s="6">
        <v>-0.97559237250027897</v>
      </c>
      <c r="J3440" s="7">
        <v>2734</v>
      </c>
      <c r="K3440" s="6">
        <v>1064</v>
      </c>
      <c r="L3440" s="3">
        <v>2870.9360967184798</v>
      </c>
      <c r="M3440" s="3">
        <f t="shared" si="317"/>
        <v>24.704268443128058</v>
      </c>
      <c r="N3440" s="1">
        <f t="shared" si="321"/>
        <v>-0.10812894559283848</v>
      </c>
      <c r="O3440" s="1">
        <f t="shared" si="322"/>
        <v>-228.47044616667614</v>
      </c>
      <c r="W3440" s="3"/>
      <c r="X3440" s="3"/>
      <c r="Y3440" s="5">
        <v>41869.055555555598</v>
      </c>
      <c r="Z3440" s="5"/>
      <c r="AA3440" s="3">
        <v>22.987064376887499</v>
      </c>
      <c r="AB3440" s="3">
        <v>30.436354166470199</v>
      </c>
      <c r="AC3440" s="7">
        <v>7.2654166658808599</v>
      </c>
      <c r="AD3440" s="11">
        <v>306.79488173296602</v>
      </c>
      <c r="AE3440" s="7">
        <v>38.419499888564502</v>
      </c>
      <c r="AF3440" s="1">
        <v>2.7634168131919399</v>
      </c>
      <c r="AG3440" s="1">
        <v>1.23488240893958</v>
      </c>
      <c r="AH3440" s="1">
        <v>30.876427405858198</v>
      </c>
      <c r="AI3440" s="1" t="s">
        <v>29</v>
      </c>
      <c r="AJ3440" s="1" t="s">
        <v>29</v>
      </c>
      <c r="AK3440" s="11">
        <v>0.18122878603831399</v>
      </c>
      <c r="AL3440" s="1">
        <v>-0.20043411263429101</v>
      </c>
      <c r="AM3440" s="1">
        <v>5.4272938236894802E-2</v>
      </c>
      <c r="AN3440" s="1" t="s">
        <v>4665</v>
      </c>
      <c r="AO3440" s="1">
        <v>1.33361111111111</v>
      </c>
      <c r="AP3440" s="1">
        <v>0.93966784677791604</v>
      </c>
      <c r="AQ3440" s="1">
        <v>0.34208820168452803</v>
      </c>
    </row>
    <row r="3441" spans="1:43" s="1" customFormat="1">
      <c r="A3441" s="9">
        <f t="shared" si="318"/>
        <v>41869.059039351865</v>
      </c>
      <c r="B3441" s="5">
        <v>41868.892372685201</v>
      </c>
      <c r="C3441" s="9" t="str">
        <f t="shared" si="319"/>
        <v>20140817212501</v>
      </c>
      <c r="D3441" s="9" t="str">
        <f t="shared" si="320"/>
        <v>21</v>
      </c>
      <c r="E3441" s="9"/>
      <c r="F3441" s="5" t="s">
        <v>4602</v>
      </c>
      <c r="G3441" s="6">
        <v>260.89237268518502</v>
      </c>
      <c r="H3441" s="6">
        <v>-0.21953112821433099</v>
      </c>
      <c r="I3441" s="6">
        <v>-0.975605495958762</v>
      </c>
      <c r="J3441" s="7">
        <v>2857</v>
      </c>
      <c r="K3441" s="6">
        <v>1062</v>
      </c>
      <c r="L3441" s="3">
        <v>2994.4574389341201</v>
      </c>
      <c r="M3441" s="3">
        <f t="shared" si="317"/>
        <v>25.404786577843971</v>
      </c>
      <c r="N3441" s="1">
        <f t="shared" si="321"/>
        <v>-4.9193192480922222E-2</v>
      </c>
      <c r="O3441" s="1">
        <f t="shared" si="322"/>
        <v>-516.42890604622346</v>
      </c>
      <c r="W3441" s="3"/>
      <c r="X3441" s="3"/>
      <c r="Y3441" s="5">
        <v>41869.059027777803</v>
      </c>
      <c r="Z3441" s="5"/>
      <c r="AA3441" s="3">
        <v>22.965225215036199</v>
      </c>
      <c r="AB3441" s="3">
        <v>30.4301041663131</v>
      </c>
      <c r="AC3441" s="7">
        <v>7.2404166652522202</v>
      </c>
      <c r="AD3441" s="11">
        <v>304.88683152038902</v>
      </c>
      <c r="AE3441" s="7">
        <v>37.5804750549649</v>
      </c>
      <c r="AF3441" s="1">
        <v>2.7034862280042602</v>
      </c>
      <c r="AG3441" s="1">
        <v>1.2851245455947</v>
      </c>
      <c r="AH3441" s="1">
        <v>31.566744317417701</v>
      </c>
      <c r="AI3441" s="1" t="s">
        <v>29</v>
      </c>
      <c r="AJ3441" s="1" t="s">
        <v>29</v>
      </c>
      <c r="AK3441" s="11">
        <v>0.17176908227933799</v>
      </c>
      <c r="AL3441" s="1">
        <v>-0.18365964885698999</v>
      </c>
      <c r="AM3441" s="1">
        <v>5.7488812086962597E-2</v>
      </c>
      <c r="AN3441" s="1" t="s">
        <v>4666</v>
      </c>
      <c r="AO3441" s="1">
        <v>1.4169444444444399</v>
      </c>
      <c r="AP3441" s="1">
        <v>0.93198162316522104</v>
      </c>
      <c r="AQ3441" s="1">
        <v>0.36250552283009402</v>
      </c>
    </row>
    <row r="3442" spans="1:43" s="1" customFormat="1">
      <c r="A3442" s="9">
        <f t="shared" si="318"/>
        <v>41869.062511574062</v>
      </c>
      <c r="B3442" s="5">
        <v>41868.895844907398</v>
      </c>
      <c r="C3442" s="9" t="str">
        <f t="shared" si="319"/>
        <v>20140817213001</v>
      </c>
      <c r="D3442" s="9" t="str">
        <f t="shared" si="320"/>
        <v>21</v>
      </c>
      <c r="E3442" s="9"/>
      <c r="F3442" s="5" t="s">
        <v>4604</v>
      </c>
      <c r="G3442" s="6">
        <v>260.89584490740702</v>
      </c>
      <c r="H3442" s="6">
        <v>-0.21947281436979099</v>
      </c>
      <c r="I3442" s="6">
        <v>-0.97561861593176002</v>
      </c>
      <c r="J3442" s="7">
        <v>2981</v>
      </c>
      <c r="K3442" s="6">
        <v>1061</v>
      </c>
      <c r="L3442" s="3">
        <v>3121.4813718233399</v>
      </c>
      <c r="M3442" s="3">
        <f t="shared" si="317"/>
        <v>24.533925487293981</v>
      </c>
      <c r="N3442" s="1">
        <f t="shared" si="321"/>
        <v>3.4508678656260373E-2</v>
      </c>
      <c r="O3442" s="1">
        <f t="shared" si="322"/>
        <v>710.94943192915252</v>
      </c>
      <c r="P3442" s="6" t="s">
        <v>4667</v>
      </c>
      <c r="Q3442" s="6">
        <v>1006</v>
      </c>
      <c r="R3442" s="6" t="s">
        <v>35</v>
      </c>
      <c r="S3442" s="6">
        <v>0.6</v>
      </c>
      <c r="T3442" s="6" t="s">
        <v>35</v>
      </c>
      <c r="U3442" s="6">
        <v>0</v>
      </c>
      <c r="V3442" s="6" t="s">
        <v>36</v>
      </c>
      <c r="W3442" s="3"/>
      <c r="X3442" s="3"/>
      <c r="Y3442" s="5">
        <v>41869.0625</v>
      </c>
      <c r="Z3442" s="5"/>
      <c r="AA3442" s="3">
        <v>22.937867865849501</v>
      </c>
      <c r="AB3442" s="3">
        <v>30.436145833505801</v>
      </c>
      <c r="AC3442" s="7">
        <v>7.23385416649423</v>
      </c>
      <c r="AD3442" s="11">
        <v>302.62790819912601</v>
      </c>
      <c r="AE3442" s="7">
        <v>36.564794947476003</v>
      </c>
      <c r="AF3442" s="1">
        <v>2.63177878206141</v>
      </c>
      <c r="AG3442" s="1">
        <v>1.3353678920740999</v>
      </c>
      <c r="AH3442" s="1">
        <v>32.3139304317002</v>
      </c>
      <c r="AI3442" s="1" t="s">
        <v>29</v>
      </c>
      <c r="AJ3442" s="1" t="s">
        <v>29</v>
      </c>
      <c r="AK3442" s="11">
        <v>0.162309378837523</v>
      </c>
      <c r="AL3442" s="1">
        <v>-0.16688518564209701</v>
      </c>
      <c r="AM3442" s="1">
        <v>5.8364105456965298E-2</v>
      </c>
      <c r="AN3442" s="1" t="s">
        <v>4668</v>
      </c>
      <c r="AO3442" s="1">
        <v>1.50027777777778</v>
      </c>
      <c r="AP3442" s="1">
        <v>0.92385182752516404</v>
      </c>
      <c r="AQ3442" s="1">
        <v>0.38275031127148001</v>
      </c>
    </row>
    <row r="3443" spans="1:43" s="1" customFormat="1">
      <c r="A3443" s="9">
        <f t="shared" si="318"/>
        <v>41869.065983796267</v>
      </c>
      <c r="B3443" s="5">
        <v>41868.899317129602</v>
      </c>
      <c r="C3443" s="9" t="str">
        <f t="shared" si="319"/>
        <v>20140817213501</v>
      </c>
      <c r="D3443" s="9" t="str">
        <f t="shared" si="320"/>
        <v>21</v>
      </c>
      <c r="E3443" s="9"/>
      <c r="F3443" s="5" t="s">
        <v>4605</v>
      </c>
      <c r="G3443" s="6">
        <v>260.89931712962999</v>
      </c>
      <c r="H3443" s="6">
        <v>-0.21941449974115401</v>
      </c>
      <c r="I3443" s="6">
        <v>-0.97563173241922496</v>
      </c>
      <c r="J3443" s="7">
        <v>3104</v>
      </c>
      <c r="K3443" s="6">
        <v>1059</v>
      </c>
      <c r="L3443" s="3">
        <v>3244.1509992598099</v>
      </c>
      <c r="M3443" s="3">
        <f t="shared" si="317"/>
        <v>27.357710338020023</v>
      </c>
      <c r="N3443" s="1">
        <f t="shared" si="321"/>
        <v>0.16755255625689927</v>
      </c>
      <c r="O3443" s="1">
        <f t="shared" si="322"/>
        <v>163.27838231291395</v>
      </c>
      <c r="W3443" s="3"/>
      <c r="X3443" s="3"/>
      <c r="Y3443" s="5">
        <v>41869.065972222197</v>
      </c>
      <c r="Z3443" s="5"/>
      <c r="AA3443" s="3">
        <v>22.913285242541601</v>
      </c>
      <c r="AB3443" s="3">
        <v>30.44</v>
      </c>
      <c r="AC3443" s="7">
        <v>7.2228124994040996</v>
      </c>
      <c r="AD3443" s="11">
        <v>300.22626630788602</v>
      </c>
      <c r="AE3443" s="7">
        <v>35.660931516294603</v>
      </c>
      <c r="AF3443" s="1">
        <v>2.56905644801911</v>
      </c>
      <c r="AG3443" s="1">
        <v>1.3856117334586899</v>
      </c>
      <c r="AH3443" s="1">
        <v>33.060667780973802</v>
      </c>
      <c r="AI3443" s="1" t="s">
        <v>29</v>
      </c>
      <c r="AJ3443" s="1" t="s">
        <v>29</v>
      </c>
      <c r="AK3443" s="11">
        <v>0.152193930992188</v>
      </c>
      <c r="AL3443" s="1">
        <v>-0.16998819843183199</v>
      </c>
      <c r="AM3443" s="1">
        <v>5.9867000671363399E-2</v>
      </c>
      <c r="AN3443" s="1" t="s">
        <v>4669</v>
      </c>
      <c r="AO3443" s="1">
        <v>1.58361111111111</v>
      </c>
      <c r="AP3443" s="1">
        <v>0.91528232919362595</v>
      </c>
      <c r="AQ3443" s="1">
        <v>0.40281293160211701</v>
      </c>
    </row>
    <row r="3444" spans="1:43" s="1" customFormat="1">
      <c r="A3444" s="9">
        <f t="shared" si="318"/>
        <v>41869.069456018566</v>
      </c>
      <c r="B3444" s="5">
        <v>41868.902789351901</v>
      </c>
      <c r="C3444" s="9" t="str">
        <f t="shared" si="319"/>
        <v>20140817214001</v>
      </c>
      <c r="D3444" s="9" t="str">
        <f t="shared" si="320"/>
        <v>21</v>
      </c>
      <c r="E3444" s="9"/>
      <c r="F3444" s="5" t="s">
        <v>4606</v>
      </c>
      <c r="G3444" s="6">
        <v>260.90278935185199</v>
      </c>
      <c r="H3444" s="6">
        <v>-0.219356184328628</v>
      </c>
      <c r="I3444" s="6">
        <v>-0.97564484542111196</v>
      </c>
      <c r="J3444" s="7">
        <v>3241</v>
      </c>
      <c r="K3444" s="6">
        <v>1057</v>
      </c>
      <c r="L3444" s="3">
        <v>3380.93955094991</v>
      </c>
      <c r="M3444" s="3">
        <f t="shared" si="317"/>
        <v>22.913792252652001</v>
      </c>
      <c r="N3444" s="1">
        <f t="shared" si="321"/>
        <v>-2.9615650725799015E-2</v>
      </c>
      <c r="O3444" s="1">
        <f t="shared" si="322"/>
        <v>-773.70551350712549</v>
      </c>
      <c r="W3444" s="3"/>
      <c r="X3444" s="3"/>
      <c r="Y3444" s="5">
        <v>41869.069444444402</v>
      </c>
      <c r="Z3444" s="5"/>
      <c r="AA3444" s="3">
        <v>22.893316768135001</v>
      </c>
      <c r="AB3444" s="3">
        <v>30.44</v>
      </c>
      <c r="AC3444" s="7">
        <v>7.20406249932552</v>
      </c>
      <c r="AD3444" s="11">
        <v>297.60460070868999</v>
      </c>
      <c r="AE3444" s="7">
        <v>34.941763789320802</v>
      </c>
      <c r="AF3444" s="1">
        <v>2.5211095335819498</v>
      </c>
      <c r="AG3444" s="1">
        <v>1.43585633525219</v>
      </c>
      <c r="AH3444" s="1">
        <v>33.805132571301499</v>
      </c>
      <c r="AI3444" s="1" t="s">
        <v>29</v>
      </c>
      <c r="AJ3444" s="1" t="s">
        <v>29</v>
      </c>
      <c r="AK3444" s="11">
        <v>0.14207848312486901</v>
      </c>
      <c r="AL3444" s="1">
        <v>-0.17309121188801199</v>
      </c>
      <c r="AM3444" s="1">
        <v>6.2508273063730704E-2</v>
      </c>
      <c r="AN3444" s="1" t="s">
        <v>4670</v>
      </c>
      <c r="AO3444" s="1">
        <v>1.6669444444444399</v>
      </c>
      <c r="AP3444" s="1">
        <v>0.90627720678079904</v>
      </c>
      <c r="AQ3444" s="1">
        <v>0.422683835117447</v>
      </c>
    </row>
    <row r="3445" spans="1:43" s="1" customFormat="1">
      <c r="A3445" s="9">
        <f t="shared" si="318"/>
        <v>41869.072928240763</v>
      </c>
      <c r="B3445" s="5">
        <v>41868.906261574099</v>
      </c>
      <c r="C3445" s="9" t="str">
        <f t="shared" si="319"/>
        <v>20140817214501</v>
      </c>
      <c r="D3445" s="9" t="str">
        <f t="shared" si="320"/>
        <v>21</v>
      </c>
      <c r="E3445" s="9"/>
      <c r="F3445" s="5" t="s">
        <v>4608</v>
      </c>
      <c r="G3445" s="6">
        <v>260.90626157407399</v>
      </c>
      <c r="H3445" s="6">
        <v>-0.219297868132424</v>
      </c>
      <c r="I3445" s="6">
        <v>-0.97565795493737095</v>
      </c>
      <c r="J3445" s="7">
        <v>3354</v>
      </c>
      <c r="K3445" s="6">
        <v>1056</v>
      </c>
      <c r="L3445" s="3">
        <v>3495.50851221317</v>
      </c>
      <c r="M3445" s="3">
        <f t="shared" si="317"/>
        <v>18.232025660006002</v>
      </c>
      <c r="N3445" s="1">
        <f t="shared" si="321"/>
        <v>-5.1191202112198651E-2</v>
      </c>
      <c r="O3445" s="1">
        <f t="shared" si="322"/>
        <v>-356.15545069728665</v>
      </c>
      <c r="P3445" s="6" t="s">
        <v>4671</v>
      </c>
      <c r="Q3445" s="6">
        <v>1007</v>
      </c>
      <c r="R3445" s="6" t="s">
        <v>35</v>
      </c>
      <c r="S3445" s="6">
        <v>0.3</v>
      </c>
      <c r="T3445" s="6" t="s">
        <v>35</v>
      </c>
      <c r="U3445" s="6">
        <v>0</v>
      </c>
      <c r="V3445" s="6" t="s">
        <v>36</v>
      </c>
      <c r="W3445" s="3"/>
      <c r="X3445" s="3"/>
      <c r="Y3445" s="5">
        <v>41869.072916666701</v>
      </c>
      <c r="Z3445" s="5"/>
      <c r="AA3445" s="3">
        <v>22.883116933833399</v>
      </c>
      <c r="AB3445" s="3">
        <v>30.435104166415702</v>
      </c>
      <c r="AC3445" s="7">
        <v>7.2048958335843496</v>
      </c>
      <c r="AD3445" s="11">
        <v>294.79665365494299</v>
      </c>
      <c r="AE3445" s="7">
        <v>34.504110818100401</v>
      </c>
      <c r="AF3445" s="1">
        <v>2.4919302695283498</v>
      </c>
      <c r="AG3445" s="1">
        <v>1.44675135711211</v>
      </c>
      <c r="AH3445" s="1">
        <v>34.481676069403299</v>
      </c>
      <c r="AI3445" s="1" t="s">
        <v>29</v>
      </c>
      <c r="AJ3445" s="1" t="s">
        <v>29</v>
      </c>
      <c r="AK3445" s="11">
        <v>0.13196303525754899</v>
      </c>
      <c r="AL3445" s="1">
        <v>-0.17619422534419099</v>
      </c>
      <c r="AM3445" s="1">
        <v>6.2388445749540597E-2</v>
      </c>
      <c r="AN3445" s="1" t="s">
        <v>4672</v>
      </c>
      <c r="AO3445" s="1">
        <v>1.75027777777778</v>
      </c>
      <c r="AP3445" s="1">
        <v>0.89684074622999699</v>
      </c>
      <c r="AQ3445" s="1">
        <v>0.44235356435957701</v>
      </c>
    </row>
    <row r="3446" spans="1:43" s="1" customFormat="1">
      <c r="A3446" s="9">
        <f t="shared" si="318"/>
        <v>41869.076400462967</v>
      </c>
      <c r="B3446" s="5">
        <v>41868.909733796303</v>
      </c>
      <c r="C3446" s="9" t="str">
        <f t="shared" si="319"/>
        <v>20140817215001</v>
      </c>
      <c r="D3446" s="9" t="str">
        <f t="shared" si="320"/>
        <v>21</v>
      </c>
      <c r="E3446" s="9"/>
      <c r="F3446" s="5" t="s">
        <v>4609</v>
      </c>
      <c r="G3446" s="6">
        <v>260.909733796296</v>
      </c>
      <c r="H3446" s="6">
        <v>-0.21923955115274499</v>
      </c>
      <c r="I3446" s="6">
        <v>-0.97567106096795897</v>
      </c>
      <c r="J3446" s="7">
        <v>3448</v>
      </c>
      <c r="K3446" s="6">
        <v>1054</v>
      </c>
      <c r="L3446" s="3">
        <v>3586.6686405132</v>
      </c>
      <c r="M3446" s="3">
        <f t="shared" si="317"/>
        <v>20.596299037750033</v>
      </c>
      <c r="N3446" s="1">
        <f t="shared" si="321"/>
        <v>9.5632064635998409E-2</v>
      </c>
      <c r="O3446" s="1">
        <f t="shared" si="322"/>
        <v>215.37022248913203</v>
      </c>
      <c r="W3446" s="3"/>
      <c r="X3446" s="3"/>
      <c r="Y3446" s="5">
        <v>41869.076388888898</v>
      </c>
      <c r="Z3446" s="5"/>
      <c r="AA3446" s="3">
        <v>22.8741329928692</v>
      </c>
      <c r="AB3446" s="3">
        <v>30.43</v>
      </c>
      <c r="AC3446" s="7">
        <v>7.2054166663960002</v>
      </c>
      <c r="AD3446" s="11">
        <v>291.94811127428898</v>
      </c>
      <c r="AE3446" s="7">
        <v>34.089426402582198</v>
      </c>
      <c r="AF3446" s="1">
        <v>2.4624522471155399</v>
      </c>
      <c r="AG3446" s="1">
        <v>1.4467624549721001</v>
      </c>
      <c r="AH3446" s="1">
        <v>35.127503926223397</v>
      </c>
      <c r="AI3446" s="1" t="s">
        <v>29</v>
      </c>
      <c r="AJ3446" s="1" t="s">
        <v>29</v>
      </c>
      <c r="AK3446" s="11">
        <v>0.12085088843701799</v>
      </c>
      <c r="AL3446" s="1">
        <v>-0.15562726185744499</v>
      </c>
      <c r="AM3446" s="1">
        <v>6.2313670512053797E-2</v>
      </c>
      <c r="AN3446" s="1" t="s">
        <v>4673</v>
      </c>
      <c r="AO3446" s="1">
        <v>1.83361111111111</v>
      </c>
      <c r="AP3446" s="1">
        <v>0.88697743877777802</v>
      </c>
      <c r="AQ3446" s="1">
        <v>0.46181275761850998</v>
      </c>
    </row>
    <row r="3447" spans="1:43" s="1" customFormat="1">
      <c r="A3447" s="9">
        <f t="shared" si="318"/>
        <v>41869.079872685164</v>
      </c>
      <c r="B3447" s="5">
        <v>41868.9132060185</v>
      </c>
      <c r="C3447" s="9" t="str">
        <f t="shared" si="319"/>
        <v>20140817215501</v>
      </c>
      <c r="D3447" s="9" t="str">
        <f t="shared" si="320"/>
        <v>21</v>
      </c>
      <c r="E3447" s="9"/>
      <c r="F3447" s="5" t="s">
        <v>4610</v>
      </c>
      <c r="G3447" s="6">
        <v>260.91320601851902</v>
      </c>
      <c r="H3447" s="6">
        <v>-0.219181233389804</v>
      </c>
      <c r="I3447" s="6">
        <v>-0.97568416351282705</v>
      </c>
      <c r="J3447" s="7">
        <v>3547</v>
      </c>
      <c r="K3447" s="6">
        <v>1054</v>
      </c>
      <c r="L3447" s="3">
        <v>3689.6501357019501</v>
      </c>
      <c r="M3447" s="3">
        <f t="shared" si="317"/>
        <v>14.194325191216013</v>
      </c>
      <c r="N3447" s="1">
        <f t="shared" si="321"/>
        <v>-3.0213825119398054E-2</v>
      </c>
      <c r="O3447" s="1">
        <f t="shared" si="322"/>
        <v>-469.79570230261544</v>
      </c>
      <c r="W3447" s="3"/>
      <c r="X3447" s="3"/>
      <c r="Y3447" s="5">
        <v>41869.079861111102</v>
      </c>
      <c r="Z3447" s="5"/>
      <c r="AA3447" s="3">
        <v>22.858529283012</v>
      </c>
      <c r="AB3447" s="3">
        <v>30.43</v>
      </c>
      <c r="AC3447" s="7">
        <v>7.1804166662912303</v>
      </c>
      <c r="AD3447" s="11">
        <v>289.14825351809702</v>
      </c>
      <c r="AE3447" s="7">
        <v>33.430199816484802</v>
      </c>
      <c r="AF3447" s="1">
        <v>2.40851961616025</v>
      </c>
      <c r="AG3447" s="1">
        <v>1.4467735528324699</v>
      </c>
      <c r="AH3447" s="1">
        <v>35.720194057529902</v>
      </c>
      <c r="AI3447" s="1" t="s">
        <v>29</v>
      </c>
      <c r="AJ3447" s="1" t="s">
        <v>29</v>
      </c>
      <c r="AK3447" s="11">
        <v>0.10973874124392299</v>
      </c>
      <c r="AL3447" s="1">
        <v>-0.135060297681137</v>
      </c>
      <c r="AM3447" s="1">
        <v>6.6005987635286603E-2</v>
      </c>
      <c r="AN3447" s="1" t="s">
        <v>4674</v>
      </c>
      <c r="AO3447" s="1">
        <v>1.9169444444444399</v>
      </c>
      <c r="AP3447" s="1">
        <v>0.87669197881636396</v>
      </c>
      <c r="AQ3447" s="1">
        <v>0.48105215338780899</v>
      </c>
    </row>
    <row r="3448" spans="1:43" s="1" customFormat="1">
      <c r="A3448" s="9">
        <f t="shared" si="318"/>
        <v>41869.083344907362</v>
      </c>
      <c r="B3448" s="5">
        <v>41868.916678240697</v>
      </c>
      <c r="C3448" s="9" t="str">
        <f t="shared" si="319"/>
        <v>20140817220001</v>
      </c>
      <c r="D3448" s="9" t="str">
        <f t="shared" si="320"/>
        <v>22</v>
      </c>
      <c r="E3448" s="9"/>
      <c r="F3448" s="5" t="s">
        <v>4612</v>
      </c>
      <c r="G3448" s="6">
        <v>260.91667824074102</v>
      </c>
      <c r="H3448" s="6">
        <v>-0.219122914843807</v>
      </c>
      <c r="I3448" s="6">
        <v>-0.97569726257192801</v>
      </c>
      <c r="J3448" s="7">
        <v>3629</v>
      </c>
      <c r="K3448" s="6">
        <v>1050</v>
      </c>
      <c r="L3448" s="3">
        <v>3760.6217616580302</v>
      </c>
      <c r="M3448" s="3">
        <f t="shared" si="317"/>
        <v>17.40932642486996</v>
      </c>
      <c r="N3448" s="1">
        <f t="shared" si="321"/>
        <v>-0.12010373614700143</v>
      </c>
      <c r="O3448" s="1">
        <f t="shared" si="322"/>
        <v>-144.95241349995763</v>
      </c>
      <c r="P3448" s="6" t="s">
        <v>4675</v>
      </c>
      <c r="Q3448" s="6">
        <v>1007</v>
      </c>
      <c r="R3448" s="6" t="s">
        <v>35</v>
      </c>
      <c r="S3448" s="6">
        <v>0.2</v>
      </c>
      <c r="T3448" s="6" t="s">
        <v>35</v>
      </c>
      <c r="U3448" s="6">
        <v>0</v>
      </c>
      <c r="V3448" s="6" t="s">
        <v>36</v>
      </c>
      <c r="W3448" s="3"/>
      <c r="X3448" s="3"/>
      <c r="Y3448" s="5">
        <v>41869.083333333299</v>
      </c>
      <c r="Z3448" s="5"/>
      <c r="AA3448" s="3">
        <v>22.8403795255971</v>
      </c>
      <c r="AB3448" s="3">
        <v>30.4190624996398</v>
      </c>
      <c r="AC3448" s="7">
        <v>7.1736458334533904</v>
      </c>
      <c r="AD3448" s="11">
        <v>286.34847188123598</v>
      </c>
      <c r="AE3448" s="7">
        <v>32.805924201156401</v>
      </c>
      <c r="AF3448" s="1">
        <v>2.3650689174077599</v>
      </c>
      <c r="AG3448" s="1">
        <v>1.4467846506928299</v>
      </c>
      <c r="AH3448" s="1">
        <v>36.187230635335801</v>
      </c>
      <c r="AI3448" s="1" t="s">
        <v>29</v>
      </c>
      <c r="AJ3448" s="1" t="s">
        <v>29</v>
      </c>
      <c r="AK3448" s="11">
        <v>9.8626594050828797E-2</v>
      </c>
      <c r="AL3448" s="1">
        <v>-0.114493333504829</v>
      </c>
      <c r="AM3448" s="1">
        <v>6.7043112219472706E-2</v>
      </c>
      <c r="AN3448" s="1" t="s">
        <v>4676</v>
      </c>
      <c r="AO3448" s="1">
        <v>2.00027777777778</v>
      </c>
      <c r="AP3448" s="1">
        <v>0.86598926165936896</v>
      </c>
      <c r="AQ3448" s="1">
        <v>0.50006259477255599</v>
      </c>
    </row>
    <row r="3449" spans="1:43" s="1" customFormat="1">
      <c r="A3449" s="9">
        <f t="shared" si="318"/>
        <v>41869.086817129661</v>
      </c>
      <c r="B3449" s="5">
        <v>41868.920150462996</v>
      </c>
      <c r="C3449" s="9" t="str">
        <f t="shared" si="319"/>
        <v>20140817220501</v>
      </c>
      <c r="D3449" s="9" t="str">
        <f t="shared" si="320"/>
        <v>22</v>
      </c>
      <c r="E3449" s="9"/>
      <c r="F3449" s="5" t="s">
        <v>4613</v>
      </c>
      <c r="G3449" s="6">
        <v>260.92015046296302</v>
      </c>
      <c r="H3449" s="6">
        <v>-0.21906459551496399</v>
      </c>
      <c r="I3449" s="6">
        <v>-0.97571035814521601</v>
      </c>
      <c r="J3449" s="7">
        <v>3713</v>
      </c>
      <c r="K3449" s="6">
        <v>1050</v>
      </c>
      <c r="L3449" s="3">
        <v>3847.66839378238</v>
      </c>
      <c r="M3449" s="3">
        <f t="shared" si="317"/>
        <v>16.245743893411962</v>
      </c>
      <c r="N3449" s="1">
        <f t="shared" si="321"/>
        <v>-2.2478029684009472E-3</v>
      </c>
      <c r="O3449" s="1">
        <f t="shared" si="322"/>
        <v>-7227.3878635229921</v>
      </c>
      <c r="W3449" s="3"/>
      <c r="X3449" s="3"/>
      <c r="Y3449" s="5">
        <v>41869.086805555598</v>
      </c>
      <c r="Z3449" s="5"/>
      <c r="AA3449" s="3">
        <v>22.820411162909199</v>
      </c>
      <c r="AB3449" s="3">
        <v>30.400312499561299</v>
      </c>
      <c r="AC3449" s="7">
        <v>7.1798958334795797</v>
      </c>
      <c r="AD3449" s="11">
        <v>283.54874461532302</v>
      </c>
      <c r="AE3449" s="7">
        <v>32.206613563226803</v>
      </c>
      <c r="AF3449" s="1">
        <v>2.3291053125694501</v>
      </c>
      <c r="AG3449" s="1">
        <v>1.4467957485531999</v>
      </c>
      <c r="AH3449" s="1">
        <v>36.564514681117203</v>
      </c>
      <c r="AI3449" s="1" t="s">
        <v>29</v>
      </c>
      <c r="AJ3449" s="1" t="s">
        <v>29</v>
      </c>
      <c r="AK3449" s="11">
        <v>8.7210358139885202E-2</v>
      </c>
      <c r="AL3449" s="1">
        <v>-0.110227214990921</v>
      </c>
      <c r="AM3449" s="1">
        <v>6.6085193584164606E-2</v>
      </c>
      <c r="AN3449" s="1" t="s">
        <v>4677</v>
      </c>
      <c r="AO3449" s="1">
        <v>2.08361111111111</v>
      </c>
      <c r="AP3449" s="1">
        <v>0.85487438121189696</v>
      </c>
      <c r="AQ3449" s="1">
        <v>0.51883503384753904</v>
      </c>
    </row>
    <row r="3450" spans="1:43" s="1" customFormat="1">
      <c r="A3450" s="9">
        <f t="shared" si="318"/>
        <v>41869.090289351865</v>
      </c>
      <c r="B3450" s="5">
        <v>41868.923622685201</v>
      </c>
      <c r="C3450" s="9" t="str">
        <f t="shared" si="319"/>
        <v>20140817221001</v>
      </c>
      <c r="D3450" s="9" t="str">
        <f t="shared" si="320"/>
        <v>22</v>
      </c>
      <c r="E3450" s="9"/>
      <c r="F3450" s="5" t="s">
        <v>4614</v>
      </c>
      <c r="G3450" s="6">
        <v>260.92362268518502</v>
      </c>
      <c r="H3450" s="6">
        <v>-0.219006275403482</v>
      </c>
      <c r="I3450" s="6">
        <v>-0.97572345023264395</v>
      </c>
      <c r="J3450" s="7">
        <v>3795</v>
      </c>
      <c r="K3450" s="6">
        <v>1049</v>
      </c>
      <c r="L3450" s="3">
        <v>3928.8971132494398</v>
      </c>
      <c r="M3450" s="3">
        <f t="shared" si="317"/>
        <v>15.322181100420039</v>
      </c>
      <c r="N3450" s="1">
        <f t="shared" si="321"/>
        <v>-0.10591473681791967</v>
      </c>
      <c r="O3450" s="1">
        <f t="shared" si="322"/>
        <v>-144.6652426353165</v>
      </c>
      <c r="W3450" s="3"/>
      <c r="X3450" s="3"/>
      <c r="Y3450" s="5">
        <v>41869.090277777803</v>
      </c>
      <c r="Z3450" s="5"/>
      <c r="AA3450" s="3">
        <v>22.805347914088401</v>
      </c>
      <c r="AB3450" s="3">
        <v>30.4</v>
      </c>
      <c r="AC3450" s="7">
        <v>7.1615624994826801</v>
      </c>
      <c r="AD3450" s="11">
        <v>281.10006528888101</v>
      </c>
      <c r="AE3450" s="7">
        <v>32.667350447698901</v>
      </c>
      <c r="AF3450" s="1">
        <v>2.3579223634411401</v>
      </c>
      <c r="AG3450" s="1">
        <v>1.4468068464133399</v>
      </c>
      <c r="AH3450" s="1">
        <v>36.957226370007596</v>
      </c>
      <c r="AI3450" s="1" t="s">
        <v>29</v>
      </c>
      <c r="AJ3450" s="1" t="s">
        <v>29</v>
      </c>
      <c r="AK3450" s="11">
        <v>7.5794122228941593E-2</v>
      </c>
      <c r="AL3450" s="1">
        <v>-0.105961096477013</v>
      </c>
      <c r="AM3450" s="1">
        <v>6.8934638193452705E-2</v>
      </c>
      <c r="AN3450" s="1" t="s">
        <v>4678</v>
      </c>
      <c r="AO3450" s="1">
        <v>2.1669444444444399</v>
      </c>
      <c r="AP3450" s="1">
        <v>0.84335262754612506</v>
      </c>
      <c r="AQ3450" s="1">
        <v>0.53736053596356304</v>
      </c>
    </row>
    <row r="3451" spans="1:43" s="1" customFormat="1">
      <c r="A3451" s="9">
        <f t="shared" si="318"/>
        <v>41869.093761574062</v>
      </c>
      <c r="B3451" s="5">
        <v>41868.927094907398</v>
      </c>
      <c r="C3451" s="9" t="str">
        <f t="shared" si="319"/>
        <v>20140817221501</v>
      </c>
      <c r="D3451" s="9" t="str">
        <f t="shared" si="320"/>
        <v>22</v>
      </c>
      <c r="E3451" s="9"/>
      <c r="F3451" s="5" t="s">
        <v>4616</v>
      </c>
      <c r="G3451" s="6">
        <v>260.92709490740702</v>
      </c>
      <c r="H3451" s="6">
        <v>-0.218947954509569</v>
      </c>
      <c r="I3451" s="6">
        <v>-0.975736538834165</v>
      </c>
      <c r="J3451" s="7">
        <v>3869</v>
      </c>
      <c r="K3451" s="6">
        <v>1049</v>
      </c>
      <c r="L3451" s="3">
        <v>4005.50801875154</v>
      </c>
      <c r="M3451" s="3">
        <f t="shared" si="317"/>
        <v>10.459018011349963</v>
      </c>
      <c r="N3451" s="1">
        <f t="shared" si="321"/>
        <v>-0.27589671955983874</v>
      </c>
      <c r="O3451" s="1">
        <f t="shared" si="322"/>
        <v>-37.909178579709518</v>
      </c>
      <c r="P3451" s="6" t="s">
        <v>4679</v>
      </c>
      <c r="Q3451" s="6">
        <v>1007</v>
      </c>
      <c r="R3451" s="6" t="s">
        <v>35</v>
      </c>
      <c r="S3451" s="6">
        <v>0.3</v>
      </c>
      <c r="T3451" s="6" t="s">
        <v>35</v>
      </c>
      <c r="U3451" s="6">
        <v>0</v>
      </c>
      <c r="V3451" s="6" t="s">
        <v>36</v>
      </c>
      <c r="W3451" s="3"/>
      <c r="X3451" s="3"/>
      <c r="Y3451" s="5">
        <v>41869.09375</v>
      </c>
      <c r="Z3451" s="5"/>
      <c r="AA3451" s="3">
        <v>22.7920409417945</v>
      </c>
      <c r="AB3451" s="3">
        <v>30.3952083332548</v>
      </c>
      <c r="AC3451" s="7">
        <v>7.1547916667452496</v>
      </c>
      <c r="AD3451" s="11">
        <v>278.566182296156</v>
      </c>
      <c r="AE3451" s="7">
        <v>32.5032580225648</v>
      </c>
      <c r="AF3451" s="1">
        <v>2.3442191164753798</v>
      </c>
      <c r="AG3451" s="1">
        <v>1.4853331338787601</v>
      </c>
      <c r="AH3451" s="1">
        <v>37.358314066160801</v>
      </c>
      <c r="AI3451" s="1" t="s">
        <v>29</v>
      </c>
      <c r="AJ3451" s="1" t="s">
        <v>29</v>
      </c>
      <c r="AK3451" s="11">
        <v>6.43778867007571E-2</v>
      </c>
      <c r="AL3451" s="1">
        <v>-0.10169497810613801</v>
      </c>
      <c r="AM3451" s="1">
        <v>7.0017779427531596E-2</v>
      </c>
      <c r="AN3451" s="1" t="s">
        <v>4680</v>
      </c>
      <c r="AO3451" s="1">
        <v>2.25027777777778</v>
      </c>
      <c r="AP3451" s="1">
        <v>0.83142948438351805</v>
      </c>
      <c r="AQ3451" s="1">
        <v>0.55563028399985304</v>
      </c>
    </row>
    <row r="3452" spans="1:43" s="1" customFormat="1">
      <c r="A3452" s="9">
        <f t="shared" si="318"/>
        <v>41869.097233796267</v>
      </c>
      <c r="B3452" s="5">
        <v>41868.930567129602</v>
      </c>
      <c r="C3452" s="9" t="str">
        <f t="shared" si="319"/>
        <v>20140817222001</v>
      </c>
      <c r="D3452" s="9" t="str">
        <f t="shared" si="320"/>
        <v>22</v>
      </c>
      <c r="E3452" s="9"/>
      <c r="F3452" s="5" t="s">
        <v>4617</v>
      </c>
      <c r="G3452" s="6">
        <v>260.93056712962999</v>
      </c>
      <c r="H3452" s="6">
        <v>-0.21888963283343499</v>
      </c>
      <c r="I3452" s="6">
        <v>-0.97574962394973197</v>
      </c>
      <c r="J3452" s="7">
        <v>3927</v>
      </c>
      <c r="K3452" s="6">
        <v>1047</v>
      </c>
      <c r="L3452" s="3">
        <v>4057.8031088082898</v>
      </c>
      <c r="M3452" s="3">
        <f t="shared" si="317"/>
        <v>14.672982975574087</v>
      </c>
      <c r="N3452" s="1">
        <f t="shared" si="321"/>
        <v>9.9622807923040568E-2</v>
      </c>
      <c r="O3452" s="1">
        <f t="shared" si="322"/>
        <v>147.28537853409117</v>
      </c>
      <c r="W3452" s="3"/>
      <c r="X3452" s="3"/>
      <c r="Y3452" s="5">
        <v>41869.097222222197</v>
      </c>
      <c r="Z3452" s="5"/>
      <c r="AA3452" s="3">
        <v>22.781425539860901</v>
      </c>
      <c r="AB3452" s="3">
        <v>30.3827083329404</v>
      </c>
      <c r="AC3452" s="7">
        <v>7.1672916670595699</v>
      </c>
      <c r="AD3452" s="11">
        <v>275.88566065096097</v>
      </c>
      <c r="AE3452" s="7">
        <v>31.305102186879399</v>
      </c>
      <c r="AF3452" s="1">
        <v>2.26034734422737</v>
      </c>
      <c r="AG3452" s="1">
        <v>1.5858186402846</v>
      </c>
      <c r="AH3452" s="1">
        <v>37.772455593389701</v>
      </c>
      <c r="AI3452" s="1" t="s">
        <v>29</v>
      </c>
      <c r="AJ3452" s="1" t="s">
        <v>29</v>
      </c>
      <c r="AK3452" s="11">
        <v>5.25469708567088E-2</v>
      </c>
      <c r="AL3452" s="1">
        <v>-9.1637434799240594E-2</v>
      </c>
      <c r="AM3452" s="1">
        <v>6.8031231549912696E-2</v>
      </c>
      <c r="AN3452" s="1" t="s">
        <v>4681</v>
      </c>
      <c r="AO3452" s="1">
        <v>2.33361111111111</v>
      </c>
      <c r="AP3452" s="1">
        <v>0.81911062648488098</v>
      </c>
      <c r="AQ3452" s="1">
        <v>0.57363558256051905</v>
      </c>
    </row>
    <row r="3453" spans="1:43" s="1" customFormat="1">
      <c r="A3453" s="9">
        <f t="shared" si="318"/>
        <v>41869.100706018566</v>
      </c>
      <c r="B3453" s="5">
        <v>41868.934039351901</v>
      </c>
      <c r="C3453" s="9" t="str">
        <f t="shared" si="319"/>
        <v>20140817222501</v>
      </c>
      <c r="D3453" s="9" t="str">
        <f t="shared" si="320"/>
        <v>22</v>
      </c>
      <c r="E3453" s="9"/>
      <c r="F3453" s="5" t="s">
        <v>4618</v>
      </c>
      <c r="G3453" s="6">
        <v>260.93403935185199</v>
      </c>
      <c r="H3453" s="6">
        <v>-0.218831310375288</v>
      </c>
      <c r="I3453" s="6">
        <v>-0.97576270557929901</v>
      </c>
      <c r="J3453" s="7">
        <v>3998</v>
      </c>
      <c r="K3453" s="6">
        <v>1047</v>
      </c>
      <c r="L3453" s="3">
        <v>4131.1680236861603</v>
      </c>
      <c r="M3453" s="3">
        <f t="shared" si="317"/>
        <v>6.6723908216139538</v>
      </c>
      <c r="N3453" s="1">
        <f t="shared" si="321"/>
        <v>8.4845301178097549E-2</v>
      </c>
      <c r="O3453" s="1">
        <f t="shared" si="322"/>
        <v>78.641842611979584</v>
      </c>
      <c r="W3453" s="3"/>
      <c r="X3453" s="3"/>
      <c r="Y3453" s="5">
        <v>41869.100694444402</v>
      </c>
      <c r="Z3453" s="5"/>
      <c r="AA3453" s="3">
        <v>22.7664143072294</v>
      </c>
      <c r="AB3453" s="3">
        <v>30.365312499246901</v>
      </c>
      <c r="AC3453" s="7">
        <v>7.1553124992469401</v>
      </c>
      <c r="AD3453" s="11">
        <v>273.43818116628597</v>
      </c>
      <c r="AE3453" s="7">
        <v>30.529179975640901</v>
      </c>
      <c r="AF3453" s="1">
        <v>2.20462460563847</v>
      </c>
      <c r="AG3453" s="1">
        <v>1.6469531162200499</v>
      </c>
      <c r="AH3453" s="1">
        <v>38.102470245873903</v>
      </c>
      <c r="AI3453" s="1" t="s">
        <v>29</v>
      </c>
      <c r="AJ3453" s="1" t="s">
        <v>29</v>
      </c>
      <c r="AK3453" s="11">
        <v>4.0716054998757203E-2</v>
      </c>
      <c r="AL3453" s="1">
        <v>-8.1579891298170198E-2</v>
      </c>
      <c r="AM3453" s="1">
        <v>6.9933860155170696E-2</v>
      </c>
      <c r="AN3453" s="1" t="s">
        <v>4682</v>
      </c>
      <c r="AO3453" s="1">
        <v>2.4169444444444399</v>
      </c>
      <c r="AP3453" s="1">
        <v>0.80640191694948105</v>
      </c>
      <c r="AQ3453" s="1">
        <v>0.59136786211308601</v>
      </c>
    </row>
    <row r="3454" spans="1:43" s="1" customFormat="1">
      <c r="A3454" s="9">
        <f t="shared" si="318"/>
        <v>41869.104178240763</v>
      </c>
      <c r="B3454" s="5">
        <v>41868.937511574099</v>
      </c>
      <c r="C3454" s="9" t="str">
        <f t="shared" si="319"/>
        <v>20140817223001</v>
      </c>
      <c r="D3454" s="9" t="str">
        <f t="shared" si="320"/>
        <v>22</v>
      </c>
      <c r="E3454" s="9"/>
      <c r="F3454" s="5" t="s">
        <v>4620</v>
      </c>
      <c r="G3454" s="6">
        <v>260.93751157407399</v>
      </c>
      <c r="H3454" s="6">
        <v>-0.21877298713533599</v>
      </c>
      <c r="I3454" s="6">
        <v>-0.97577578372281903</v>
      </c>
      <c r="J3454" s="7">
        <v>4038</v>
      </c>
      <c r="K3454" s="6">
        <v>1045</v>
      </c>
      <c r="L3454" s="3">
        <v>4164.52997779423</v>
      </c>
      <c r="M3454" s="3">
        <f t="shared" si="317"/>
        <v>9.9008142116939784</v>
      </c>
      <c r="N3454" s="1">
        <f t="shared" si="321"/>
        <v>-0.44366233415175882</v>
      </c>
      <c r="O3454" s="1">
        <f t="shared" si="322"/>
        <v>-22.316102696938238</v>
      </c>
      <c r="P3454" s="6" t="s">
        <v>4683</v>
      </c>
      <c r="Q3454" s="6">
        <v>1007</v>
      </c>
      <c r="R3454" s="6" t="s">
        <v>35</v>
      </c>
      <c r="S3454" s="6">
        <v>0.3</v>
      </c>
      <c r="T3454" s="6" t="s">
        <v>35</v>
      </c>
      <c r="U3454" s="6">
        <v>0</v>
      </c>
      <c r="V3454" s="6" t="s">
        <v>36</v>
      </c>
      <c r="W3454" s="3"/>
      <c r="X3454" s="3"/>
      <c r="Y3454" s="5">
        <v>41869.104166666701</v>
      </c>
      <c r="Z3454" s="5"/>
      <c r="AA3454" s="3">
        <v>22.7505301515117</v>
      </c>
      <c r="AB3454" s="3">
        <v>30.3477083327789</v>
      </c>
      <c r="AC3454" s="7">
        <v>7.1422916672210901</v>
      </c>
      <c r="AD3454" s="11">
        <v>271.01156641402599</v>
      </c>
      <c r="AE3454" s="7">
        <v>29.6394942313934</v>
      </c>
      <c r="AF3454" s="1">
        <v>2.1402198080389998</v>
      </c>
      <c r="AG3454" s="1">
        <v>1.67878272864957</v>
      </c>
      <c r="AH3454" s="1">
        <v>38.412216094524901</v>
      </c>
      <c r="AI3454" s="1" t="s">
        <v>29</v>
      </c>
      <c r="AJ3454" s="1" t="s">
        <v>29</v>
      </c>
      <c r="AK3454" s="11">
        <v>2.8885139140805701E-2</v>
      </c>
      <c r="AL3454" s="1">
        <v>-7.1522347797099803E-2</v>
      </c>
      <c r="AM3454" s="1">
        <v>7.2062335420842699E-2</v>
      </c>
      <c r="AN3454" s="1" t="s">
        <v>4684</v>
      </c>
      <c r="AO3454" s="1">
        <v>2.50027777777778</v>
      </c>
      <c r="AP3454" s="1">
        <v>0.79330940442453901</v>
      </c>
      <c r="AQ3454" s="1">
        <v>0.60881868306711995</v>
      </c>
    </row>
    <row r="3455" spans="1:43" s="1" customFormat="1">
      <c r="A3455" s="9">
        <f t="shared" si="318"/>
        <v>41869.107650462967</v>
      </c>
      <c r="B3455" s="5">
        <v>41868.940983796303</v>
      </c>
      <c r="C3455" s="9" t="str">
        <f t="shared" si="319"/>
        <v>20140817223501</v>
      </c>
      <c r="D3455" s="9" t="str">
        <f t="shared" si="320"/>
        <v>22</v>
      </c>
      <c r="E3455" s="9"/>
      <c r="F3455" s="5" t="s">
        <v>4621</v>
      </c>
      <c r="G3455" s="6">
        <v>260.940983796296</v>
      </c>
      <c r="H3455" s="6">
        <v>-0.21871466311378701</v>
      </c>
      <c r="I3455" s="6">
        <v>-0.97578885838024598</v>
      </c>
      <c r="J3455" s="7">
        <v>4086</v>
      </c>
      <c r="K3455" s="6">
        <v>1045</v>
      </c>
      <c r="L3455" s="3">
        <v>4214.0340488526999</v>
      </c>
      <c r="M3455" s="3">
        <f t="shared" si="317"/>
        <v>7.8381445842580435</v>
      </c>
      <c r="N3455" s="1">
        <f t="shared" si="321"/>
        <v>-0.10111188956464048</v>
      </c>
      <c r="O3455" s="1">
        <f t="shared" si="322"/>
        <v>-77.519514450841555</v>
      </c>
      <c r="W3455" s="3"/>
      <c r="X3455" s="3"/>
      <c r="Y3455" s="5">
        <v>41869.107638888898</v>
      </c>
      <c r="Z3455" s="5"/>
      <c r="AA3455" s="3">
        <v>22.736173658651602</v>
      </c>
      <c r="AB3455" s="3">
        <v>30.335208333145602</v>
      </c>
      <c r="AC3455" s="7">
        <v>7.1547916668543898</v>
      </c>
      <c r="AD3455" s="11">
        <v>268.39076158325997</v>
      </c>
      <c r="AE3455" s="7">
        <v>27.722806574079801</v>
      </c>
      <c r="AF3455" s="1">
        <v>2.0024577589554</v>
      </c>
      <c r="AG3455" s="1">
        <v>1.62855724152176</v>
      </c>
      <c r="AH3455" s="1">
        <v>38.735327020017202</v>
      </c>
      <c r="AI3455" s="1" t="s">
        <v>29</v>
      </c>
      <c r="AJ3455" s="1" t="s">
        <v>29</v>
      </c>
      <c r="AK3455" s="11">
        <v>1.70925744518221E-2</v>
      </c>
      <c r="AL3455" s="1">
        <v>-6.65725369152987E-2</v>
      </c>
      <c r="AM3455" s="1">
        <v>7.0017779409935796E-2</v>
      </c>
      <c r="AN3455" s="1" t="s">
        <v>4685</v>
      </c>
      <c r="AO3455" s="1">
        <v>2.58361111111111</v>
      </c>
      <c r="AP3455" s="1">
        <v>0.77983932022640201</v>
      </c>
      <c r="AQ3455" s="1">
        <v>0.62597973979101196</v>
      </c>
    </row>
    <row r="3456" spans="1:43" s="1" customFormat="1">
      <c r="A3456" s="9">
        <f t="shared" si="318"/>
        <v>41869.111122685164</v>
      </c>
      <c r="B3456" s="5">
        <v>41868.9444560185</v>
      </c>
      <c r="C3456" s="9" t="str">
        <f t="shared" si="319"/>
        <v>20140817224001</v>
      </c>
      <c r="D3456" s="9" t="str">
        <f t="shared" si="320"/>
        <v>22</v>
      </c>
      <c r="E3456" s="9"/>
      <c r="F3456" s="5" t="s">
        <v>4622</v>
      </c>
      <c r="G3456" s="6">
        <v>260.94445601851902</v>
      </c>
      <c r="H3456" s="6">
        <v>-0.21865633831084899</v>
      </c>
      <c r="I3456" s="6">
        <v>-0.975801929551531</v>
      </c>
      <c r="J3456" s="7">
        <v>4124</v>
      </c>
      <c r="K3456" s="6">
        <v>1045</v>
      </c>
      <c r="L3456" s="3">
        <v>4253.2247717739901</v>
      </c>
      <c r="M3456" s="3">
        <f t="shared" si="317"/>
        <v>7.4303478904519578</v>
      </c>
      <c r="N3456" s="1">
        <f t="shared" si="321"/>
        <v>0.14356698255039929</v>
      </c>
      <c r="O3456" s="1">
        <f t="shared" si="322"/>
        <v>51.755269620182546</v>
      </c>
      <c r="W3456" s="3"/>
      <c r="X3456" s="3"/>
      <c r="Y3456" s="5">
        <v>41869.111111111102</v>
      </c>
      <c r="Z3456" s="5"/>
      <c r="AA3456" s="3">
        <v>22.717816242292098</v>
      </c>
      <c r="AB3456" s="3">
        <v>30.33</v>
      </c>
      <c r="AC3456" s="7">
        <v>7.1563541665466097</v>
      </c>
      <c r="AD3456" s="11">
        <v>265.700643517088</v>
      </c>
      <c r="AE3456" s="7">
        <v>27.482903298922601</v>
      </c>
      <c r="AF3456" s="1">
        <v>1.98696119115113</v>
      </c>
      <c r="AG3456" s="1">
        <v>1.72486160846653</v>
      </c>
      <c r="AH3456" s="1">
        <v>38.9637729627133</v>
      </c>
      <c r="AI3456" s="1" t="s">
        <v>29</v>
      </c>
      <c r="AJ3456" s="1" t="s">
        <v>29</v>
      </c>
      <c r="AK3456" s="11">
        <v>5.3000093674620804E-3</v>
      </c>
      <c r="AL3456" s="1">
        <v>-6.1622725867542298E-2</v>
      </c>
      <c r="AM3456" s="1">
        <v>6.9766322863416302E-2</v>
      </c>
      <c r="AN3456" s="1" t="s">
        <v>4686</v>
      </c>
      <c r="AO3456" s="1">
        <v>2.6669444444444399</v>
      </c>
      <c r="AP3456" s="1">
        <v>0.76599807537478104</v>
      </c>
      <c r="AQ3456" s="1">
        <v>0.64284286456499795</v>
      </c>
    </row>
    <row r="3457" spans="1:43" s="1" customFormat="1">
      <c r="A3457" s="9">
        <f t="shared" si="318"/>
        <v>41869.114594907362</v>
      </c>
      <c r="B3457" s="5">
        <v>41868.947928240697</v>
      </c>
      <c r="C3457" s="9" t="str">
        <f t="shared" si="319"/>
        <v>20140817224501</v>
      </c>
      <c r="D3457" s="9" t="str">
        <f t="shared" si="320"/>
        <v>22</v>
      </c>
      <c r="E3457" s="9"/>
      <c r="F3457" s="5" t="s">
        <v>4624</v>
      </c>
      <c r="G3457" s="6">
        <v>260.94792824074102</v>
      </c>
      <c r="H3457" s="6">
        <v>-0.21859801272673099</v>
      </c>
      <c r="I3457" s="6">
        <v>-0.97581499723663001</v>
      </c>
      <c r="J3457" s="7">
        <v>4168</v>
      </c>
      <c r="K3457" s="6">
        <v>1043</v>
      </c>
      <c r="L3457" s="3">
        <v>4290.3765112262499</v>
      </c>
      <c r="M3457" s="3">
        <f t="shared" si="317"/>
        <v>10.499481865285997</v>
      </c>
      <c r="N3457" s="1">
        <f t="shared" si="321"/>
        <v>-0.28066058633243929</v>
      </c>
      <c r="O3457" s="1">
        <f t="shared" si="322"/>
        <v>-37.40989072419837</v>
      </c>
      <c r="P3457" s="6" t="s">
        <v>4687</v>
      </c>
      <c r="Q3457" s="6">
        <v>1007</v>
      </c>
      <c r="R3457" s="6" t="s">
        <v>35</v>
      </c>
      <c r="S3457" s="6">
        <v>0.6</v>
      </c>
      <c r="T3457" s="6" t="s">
        <v>35</v>
      </c>
      <c r="U3457" s="6">
        <v>0</v>
      </c>
      <c r="V3457" s="6" t="s">
        <v>36</v>
      </c>
      <c r="W3457" s="3"/>
      <c r="X3457" s="3"/>
      <c r="Y3457" s="5">
        <v>41869.114583333299</v>
      </c>
      <c r="Z3457" s="5"/>
      <c r="AA3457" s="3">
        <v>22.696601023973901</v>
      </c>
      <c r="AB3457" s="3">
        <v>30.33</v>
      </c>
      <c r="AC3457" s="7">
        <v>7.1501041665204204</v>
      </c>
      <c r="AD3457" s="11">
        <v>262.96101606323299</v>
      </c>
      <c r="AE3457" s="7">
        <v>28.440703117171601</v>
      </c>
      <c r="AF3457" s="1">
        <v>2.0587971072507201</v>
      </c>
      <c r="AG3457" s="1">
        <v>1.9258301508757301</v>
      </c>
      <c r="AH3457" s="1">
        <v>39.124601057480497</v>
      </c>
      <c r="AI3457" s="1" t="s">
        <v>29</v>
      </c>
      <c r="AJ3457" s="1" t="s">
        <v>29</v>
      </c>
      <c r="AK3457" s="11">
        <v>-6.4925557168979903E-3</v>
      </c>
      <c r="AL3457" s="1">
        <v>-5.6672914819785897E-2</v>
      </c>
      <c r="AM3457" s="1">
        <v>7.0777600233780297E-2</v>
      </c>
      <c r="AN3457" s="1" t="s">
        <v>4688</v>
      </c>
      <c r="AO3457" s="1">
        <v>2.75027777777778</v>
      </c>
      <c r="AP3457" s="1">
        <v>0.75179225754145695</v>
      </c>
      <c r="AQ3457" s="1">
        <v>0.65940003146854598</v>
      </c>
    </row>
    <row r="3458" spans="1:43" s="1" customFormat="1">
      <c r="A3458" s="9">
        <f t="shared" si="318"/>
        <v>41869.118067129661</v>
      </c>
      <c r="B3458" s="5">
        <v>41868.951400462996</v>
      </c>
      <c r="C3458" s="9" t="str">
        <f t="shared" si="319"/>
        <v>20140817225001</v>
      </c>
      <c r="D3458" s="9" t="str">
        <f t="shared" si="320"/>
        <v>22</v>
      </c>
      <c r="E3458" s="9"/>
      <c r="F3458" s="5" t="s">
        <v>4625</v>
      </c>
      <c r="G3458" s="6">
        <v>260.95140046296302</v>
      </c>
      <c r="H3458" s="6">
        <v>-0.218539686361642</v>
      </c>
      <c r="I3458" s="6">
        <v>-0.97582806143549405</v>
      </c>
      <c r="J3458" s="7">
        <v>4219</v>
      </c>
      <c r="K3458" s="6">
        <v>1043</v>
      </c>
      <c r="L3458" s="3">
        <v>4342.8739205526799</v>
      </c>
      <c r="M3458" s="3">
        <f t="shared" ref="M3458:M3521" si="323">(L3459-L3458)/5</f>
        <v>6.5879101899819945</v>
      </c>
      <c r="N3458" s="1">
        <f t="shared" si="321"/>
        <v>-0.35675119201071936</v>
      </c>
      <c r="O3458" s="1">
        <f t="shared" si="322"/>
        <v>-18.466399937870555</v>
      </c>
      <c r="W3458" s="3"/>
      <c r="X3458" s="3"/>
      <c r="Y3458" s="5">
        <v>41869.118055555598</v>
      </c>
      <c r="Z3458" s="5"/>
      <c r="AA3458" s="3">
        <v>22.675998981508101</v>
      </c>
      <c r="AB3458" s="3">
        <v>30.323854166494201</v>
      </c>
      <c r="AC3458" s="7">
        <v>7.15</v>
      </c>
      <c r="AD3458" s="11">
        <v>259.578236628995</v>
      </c>
      <c r="AE3458" s="7">
        <v>26.807555106473899</v>
      </c>
      <c r="AF3458" s="1">
        <v>1.9363119361793</v>
      </c>
      <c r="AG3458" s="1">
        <v>1.8797918296276599</v>
      </c>
      <c r="AH3458" s="1">
        <v>39.209772348659598</v>
      </c>
      <c r="AI3458" s="1" t="s">
        <v>29</v>
      </c>
      <c r="AJ3458" s="1" t="s">
        <v>29</v>
      </c>
      <c r="AK3458" s="11">
        <v>-1.82439801646571E-2</v>
      </c>
      <c r="AL3458" s="1">
        <v>-5.5020032253845899E-2</v>
      </c>
      <c r="AM3458" s="1">
        <v>7.0794578438413705E-2</v>
      </c>
      <c r="AN3458" s="1" t="s">
        <v>4689</v>
      </c>
      <c r="AO3458" s="1">
        <v>2.83361111111111</v>
      </c>
      <c r="AP3458" s="1">
        <v>0.73722862791491395</v>
      </c>
      <c r="AQ3458" s="1">
        <v>0.67564336020025695</v>
      </c>
    </row>
    <row r="3459" spans="1:43" s="1" customFormat="1">
      <c r="A3459" s="9">
        <f t="shared" ref="A3459:A3522" si="324">B3459+1/6</f>
        <v>41869.121539351865</v>
      </c>
      <c r="B3459" s="5">
        <v>41868.954872685201</v>
      </c>
      <c r="C3459" s="9" t="str">
        <f t="shared" ref="C3459:C3522" si="325">TEXT(B3459,"yyyymmddhhmmss")</f>
        <v>20140817225501</v>
      </c>
      <c r="D3459" s="9" t="str">
        <f t="shared" ref="D3459:D3522" si="326">MID(C3459,9,2)</f>
        <v>22</v>
      </c>
      <c r="E3459" s="9"/>
      <c r="F3459" s="5" t="s">
        <v>4626</v>
      </c>
      <c r="G3459" s="6">
        <v>260.95487268518502</v>
      </c>
      <c r="H3459" s="6">
        <v>-0.21848135921579001</v>
      </c>
      <c r="I3459" s="6">
        <v>-0.97584112214807806</v>
      </c>
      <c r="J3459" s="7">
        <v>4251</v>
      </c>
      <c r="K3459" s="6">
        <v>1043</v>
      </c>
      <c r="L3459" s="3">
        <v>4375.8134715025899</v>
      </c>
      <c r="M3459" s="3">
        <f t="shared" si="323"/>
        <v>7.182235381200007</v>
      </c>
      <c r="N3459" s="1">
        <f t="shared" si="321"/>
        <v>-0.46759080439099987</v>
      </c>
      <c r="O3459" s="1">
        <f t="shared" si="322"/>
        <v>-15.36008688313343</v>
      </c>
      <c r="W3459" s="3"/>
      <c r="X3459" s="3"/>
      <c r="Y3459" s="5">
        <v>41869.121527777803</v>
      </c>
      <c r="Z3459" s="5"/>
      <c r="AA3459" s="3">
        <v>22.653017181383401</v>
      </c>
      <c r="AB3459" s="3">
        <v>30.32</v>
      </c>
      <c r="AC3459" s="7">
        <v>7.1428124994040996</v>
      </c>
      <c r="AD3459" s="11">
        <v>256.04783696762098</v>
      </c>
      <c r="AE3459" s="7">
        <v>25.9109696983563</v>
      </c>
      <c r="AF3459" s="1">
        <v>1.8702166825912701</v>
      </c>
      <c r="AG3459" s="1">
        <v>1.86808404027738</v>
      </c>
      <c r="AH3459" s="1">
        <v>39.292835884447797</v>
      </c>
      <c r="AI3459" s="1" t="s">
        <v>29</v>
      </c>
      <c r="AJ3459" s="1" t="s">
        <v>29</v>
      </c>
      <c r="AK3459" s="11">
        <v>-2.9995404612416302E-2</v>
      </c>
      <c r="AL3459" s="1">
        <v>-5.3367149687905902E-2</v>
      </c>
      <c r="AM3459" s="1">
        <v>7.1975965714397003E-2</v>
      </c>
      <c r="AN3459" s="1" t="s">
        <v>4690</v>
      </c>
      <c r="AO3459" s="1">
        <v>2.9169444444444399</v>
      </c>
      <c r="AP3459" s="1">
        <v>0.72231411798237999</v>
      </c>
      <c r="AQ3459" s="1">
        <v>0.69156511982844804</v>
      </c>
    </row>
    <row r="3460" spans="1:43" s="1" customFormat="1">
      <c r="A3460" s="9">
        <f t="shared" si="324"/>
        <v>41869.125011574062</v>
      </c>
      <c r="B3460" s="5">
        <v>41868.958344907398</v>
      </c>
      <c r="C3460" s="9" t="str">
        <f t="shared" si="325"/>
        <v>20140817230001</v>
      </c>
      <c r="D3460" s="9" t="str">
        <f t="shared" si="326"/>
        <v>23</v>
      </c>
      <c r="E3460" s="9"/>
      <c r="F3460" s="5" t="s">
        <v>4628</v>
      </c>
      <c r="G3460" s="6">
        <v>260.95834490740702</v>
      </c>
      <c r="H3460" s="6">
        <v>-0.21842303128938201</v>
      </c>
      <c r="I3460" s="6">
        <v>-0.97585417937433505</v>
      </c>
      <c r="J3460" s="7">
        <v>4290</v>
      </c>
      <c r="K3460" s="6">
        <v>1042</v>
      </c>
      <c r="L3460" s="3">
        <v>4411.7246484085899</v>
      </c>
      <c r="M3460" s="3">
        <f t="shared" si="323"/>
        <v>8.0213175425600642</v>
      </c>
      <c r="N3460" s="1">
        <f t="shared" si="321"/>
        <v>-0.45818931231167992</v>
      </c>
      <c r="O3460" s="1">
        <f t="shared" si="322"/>
        <v>-17.506557501506325</v>
      </c>
      <c r="P3460" s="6" t="s">
        <v>4691</v>
      </c>
      <c r="Q3460" s="6">
        <v>1007</v>
      </c>
      <c r="R3460" s="6" t="s">
        <v>35</v>
      </c>
      <c r="S3460" s="6">
        <v>0.2</v>
      </c>
      <c r="T3460" s="6" t="s">
        <v>35</v>
      </c>
      <c r="U3460" s="6">
        <v>0</v>
      </c>
      <c r="V3460" s="6" t="s">
        <v>36</v>
      </c>
      <c r="W3460" s="3"/>
      <c r="X3460" s="3"/>
      <c r="Y3460" s="5">
        <v>41869.125</v>
      </c>
      <c r="Z3460" s="5"/>
      <c r="AA3460" s="3">
        <v>22.626190358003999</v>
      </c>
      <c r="AB3460" s="3">
        <v>30.32</v>
      </c>
      <c r="AC3460" s="7">
        <v>7.1240624999541602</v>
      </c>
      <c r="AD3460" s="11">
        <v>252.297497617293</v>
      </c>
      <c r="AE3460" s="7">
        <v>26.269933929150699</v>
      </c>
      <c r="AF3460" s="1">
        <v>1.90013398744318</v>
      </c>
      <c r="AG3460" s="1">
        <v>1.91833850515042</v>
      </c>
      <c r="AH3460" s="1">
        <v>39.374571538302902</v>
      </c>
      <c r="AI3460" s="1" t="s">
        <v>29</v>
      </c>
      <c r="AJ3460" s="1" t="s">
        <v>29</v>
      </c>
      <c r="AK3460" s="11">
        <v>-4.1746828666178203E-2</v>
      </c>
      <c r="AL3460" s="1">
        <v>-5.17142671773832E-2</v>
      </c>
      <c r="AM3460" s="1">
        <v>7.51514734650955E-2</v>
      </c>
      <c r="AN3460" s="1" t="s">
        <v>4692</v>
      </c>
      <c r="AO3460" s="1">
        <v>3.00027777777778</v>
      </c>
      <c r="AP3460" s="1">
        <v>0.70705582623082697</v>
      </c>
      <c r="AQ3460" s="1">
        <v>0.70715773247065805</v>
      </c>
    </row>
    <row r="3461" spans="1:43" s="1" customFormat="1">
      <c r="A3461" s="9">
        <f t="shared" si="324"/>
        <v>41869.128483796267</v>
      </c>
      <c r="B3461" s="5">
        <v>41868.961817129602</v>
      </c>
      <c r="C3461" s="9" t="str">
        <f t="shared" si="325"/>
        <v>20140817230501</v>
      </c>
      <c r="D3461" s="9" t="str">
        <f t="shared" si="326"/>
        <v>23</v>
      </c>
      <c r="E3461" s="9"/>
      <c r="F3461" s="5" t="s">
        <v>4629</v>
      </c>
      <c r="G3461" s="6">
        <v>260.96181712962999</v>
      </c>
      <c r="H3461" s="6">
        <v>-0.218364702582628</v>
      </c>
      <c r="I3461" s="6">
        <v>-0.97586723311421797</v>
      </c>
      <c r="J3461" s="7">
        <v>4329</v>
      </c>
      <c r="K3461" s="6">
        <v>1042</v>
      </c>
      <c r="L3461" s="3">
        <v>4451.8312361213902</v>
      </c>
      <c r="M3461" s="3">
        <f t="shared" si="323"/>
        <v>7.1986183074259316</v>
      </c>
      <c r="N3461" s="1">
        <f t="shared" si="321"/>
        <v>-0.33915120151206113</v>
      </c>
      <c r="O3461" s="1">
        <f t="shared" si="322"/>
        <v>-21.225395267160597</v>
      </c>
      <c r="W3461" s="3"/>
      <c r="X3461" s="3"/>
      <c r="Y3461" s="5">
        <v>41869.128472222197</v>
      </c>
      <c r="Z3461" s="5"/>
      <c r="AA3461" s="3">
        <v>22.5954561789491</v>
      </c>
      <c r="AB3461" s="3">
        <v>30.3102083330452</v>
      </c>
      <c r="AC3461" s="7">
        <v>7.1297916669547901</v>
      </c>
      <c r="AD3461" s="11">
        <v>247.42929321483399</v>
      </c>
      <c r="AE3461" s="7">
        <v>22.829503433080301</v>
      </c>
      <c r="AF3461" s="1">
        <v>1.6533051384867601</v>
      </c>
      <c r="AG3461" s="1">
        <v>1.92923856383505</v>
      </c>
      <c r="AH3461" s="1">
        <v>39.484015597490298</v>
      </c>
      <c r="AI3461" s="1" t="s">
        <v>29</v>
      </c>
      <c r="AJ3461" s="1" t="s">
        <v>29</v>
      </c>
      <c r="AK3461" s="11">
        <v>-5.27370995705689E-2</v>
      </c>
      <c r="AL3461" s="1">
        <v>-5.0177022125171999E-2</v>
      </c>
      <c r="AM3461" s="1">
        <v>7.4166593651470394E-2</v>
      </c>
      <c r="AN3461" s="1" t="s">
        <v>4693</v>
      </c>
      <c r="AO3461" s="1">
        <v>3.08361111111111</v>
      </c>
      <c r="AP3461" s="1">
        <v>0.69146101476847199</v>
      </c>
      <c r="AQ3461" s="1">
        <v>0.72241377690029895</v>
      </c>
    </row>
    <row r="3462" spans="1:43" s="1" customFormat="1">
      <c r="A3462" s="9">
        <f t="shared" si="324"/>
        <v>41869.131956018566</v>
      </c>
      <c r="B3462" s="5">
        <v>41868.965289351901</v>
      </c>
      <c r="C3462" s="9" t="str">
        <f t="shared" si="325"/>
        <v>20140817231001</v>
      </c>
      <c r="D3462" s="9" t="str">
        <f t="shared" si="326"/>
        <v>23</v>
      </c>
      <c r="E3462" s="9"/>
      <c r="F3462" s="5" t="s">
        <v>4630</v>
      </c>
      <c r="G3462" s="6">
        <v>260.96528935185199</v>
      </c>
      <c r="H3462" s="6">
        <v>-0.218306373095736</v>
      </c>
      <c r="I3462" s="6">
        <v>-0.97588028336768096</v>
      </c>
      <c r="J3462" s="7">
        <v>4364</v>
      </c>
      <c r="K3462" s="6">
        <v>1042</v>
      </c>
      <c r="L3462" s="3">
        <v>4487.8243276585199</v>
      </c>
      <c r="M3462" s="3">
        <f t="shared" si="323"/>
        <v>10.489415247966098</v>
      </c>
      <c r="N3462" s="1">
        <f t="shared" si="321"/>
        <v>0.17952566278814003</v>
      </c>
      <c r="O3462" s="1">
        <f t="shared" si="322"/>
        <v>58.428500332817372</v>
      </c>
      <c r="W3462" s="3"/>
      <c r="X3462" s="3"/>
      <c r="Y3462" s="5">
        <v>41869.131944444402</v>
      </c>
      <c r="Z3462" s="5"/>
      <c r="AA3462" s="3">
        <v>22.5614693244741</v>
      </c>
      <c r="AB3462" s="3">
        <v>30.301145833610502</v>
      </c>
      <c r="AC3462" s="7">
        <v>7.1365624991683596</v>
      </c>
      <c r="AD3462" s="11">
        <v>241.979380229692</v>
      </c>
      <c r="AE3462" s="7">
        <v>19.6226092327766</v>
      </c>
      <c r="AF3462" s="1">
        <v>1.4221451694976801</v>
      </c>
      <c r="AG3462" s="1">
        <v>1.92925336098246</v>
      </c>
      <c r="AH3462" s="1">
        <v>39.649666852683303</v>
      </c>
      <c r="AI3462" s="1" t="s">
        <v>29</v>
      </c>
      <c r="AJ3462" s="1" t="s">
        <v>29</v>
      </c>
      <c r="AK3462" s="11">
        <v>-6.3727370449439893E-2</v>
      </c>
      <c r="AL3462" s="1">
        <v>-4.8639777076837802E-2</v>
      </c>
      <c r="AM3462" s="1">
        <v>7.3019272353011103E-2</v>
      </c>
      <c r="AN3462" s="1" t="s">
        <v>4694</v>
      </c>
      <c r="AO3462" s="1">
        <v>3.1669444444444399</v>
      </c>
      <c r="AP3462" s="1">
        <v>0.67553710586842297</v>
      </c>
      <c r="AQ3462" s="1">
        <v>0.73732599207875105</v>
      </c>
    </row>
    <row r="3463" spans="1:43" s="1" customFormat="1">
      <c r="A3463" s="9">
        <f t="shared" si="324"/>
        <v>41869.135428240763</v>
      </c>
      <c r="B3463" s="5">
        <v>41868.968761574099</v>
      </c>
      <c r="C3463" s="9" t="str">
        <f t="shared" si="325"/>
        <v>20140817231501</v>
      </c>
      <c r="D3463" s="9" t="str">
        <f t="shared" si="326"/>
        <v>23</v>
      </c>
      <c r="E3463" s="9"/>
      <c r="F3463" s="5" t="s">
        <v>4632</v>
      </c>
      <c r="G3463" s="6">
        <v>260.96876157407399</v>
      </c>
      <c r="H3463" s="6">
        <v>-0.218248042828915</v>
      </c>
      <c r="I3463" s="6">
        <v>-0.97589333013467605</v>
      </c>
      <c r="J3463" s="7">
        <v>4415</v>
      </c>
      <c r="K3463" s="6">
        <v>1042</v>
      </c>
      <c r="L3463" s="3">
        <v>4540.2714038983504</v>
      </c>
      <c r="M3463" s="3">
        <f t="shared" si="323"/>
        <v>6.4682950900558351</v>
      </c>
      <c r="N3463" s="1">
        <f t="shared" ref="N3463:N3526" si="327">(AE3416-AE3415)/5</f>
        <v>0.6758053806930604</v>
      </c>
      <c r="O3463" s="1">
        <f t="shared" ref="O3463:O3526" si="328">M3463/N3463</f>
        <v>9.571239405377904</v>
      </c>
      <c r="P3463" s="6" t="s">
        <v>4695</v>
      </c>
      <c r="Q3463" s="6">
        <v>1007</v>
      </c>
      <c r="R3463" s="6" t="s">
        <v>35</v>
      </c>
      <c r="S3463" s="6">
        <v>0</v>
      </c>
      <c r="T3463" s="6" t="s">
        <v>35</v>
      </c>
      <c r="U3463" s="6">
        <v>0</v>
      </c>
      <c r="V3463" s="6" t="s">
        <v>36</v>
      </c>
      <c r="W3463" s="3"/>
      <c r="X3463" s="3"/>
      <c r="Y3463" s="5">
        <v>41869.135416666701</v>
      </c>
      <c r="Z3463" s="5"/>
      <c r="AA3463" s="3">
        <v>22.517807566530699</v>
      </c>
      <c r="AB3463" s="3">
        <v>30.307395833636701</v>
      </c>
      <c r="AC3463" s="7">
        <v>7.11781249908978</v>
      </c>
      <c r="AD3463" s="11">
        <v>235.315550921197</v>
      </c>
      <c r="AE3463" s="7">
        <v>22.1372771773426</v>
      </c>
      <c r="AF3463" s="1">
        <v>1.6017640513267899</v>
      </c>
      <c r="AG3463" s="1">
        <v>1.92926815812962</v>
      </c>
      <c r="AH3463" s="1">
        <v>40.031555801791001</v>
      </c>
      <c r="AI3463" s="1" t="s">
        <v>29</v>
      </c>
      <c r="AJ3463" s="1" t="s">
        <v>29</v>
      </c>
      <c r="AK3463" s="11">
        <v>-7.4717641328310894E-2</v>
      </c>
      <c r="AL3463" s="1">
        <v>-4.7102532028503598E-2</v>
      </c>
      <c r="AM3463" s="1">
        <v>7.6240809861386899E-2</v>
      </c>
      <c r="AN3463" s="1" t="s">
        <v>4696</v>
      </c>
      <c r="AO3463" s="1">
        <v>3.25027777777778</v>
      </c>
      <c r="AP3463" s="1">
        <v>0.65929167843607706</v>
      </c>
      <c r="AQ3463" s="1">
        <v>0.75188728061122401</v>
      </c>
    </row>
    <row r="3464" spans="1:43" s="1" customFormat="1">
      <c r="A3464" s="9">
        <f t="shared" si="324"/>
        <v>41869.138900462967</v>
      </c>
      <c r="B3464" s="5">
        <v>41868.972233796303</v>
      </c>
      <c r="C3464" s="9" t="str">
        <f t="shared" si="325"/>
        <v>20140817232001</v>
      </c>
      <c r="D3464" s="9" t="str">
        <f t="shared" si="326"/>
        <v>23</v>
      </c>
      <c r="E3464" s="9"/>
      <c r="F3464" s="5" t="s">
        <v>4633</v>
      </c>
      <c r="G3464" s="6">
        <v>260.972233796296</v>
      </c>
      <c r="H3464" s="6">
        <v>-0.21818971178237201</v>
      </c>
      <c r="I3464" s="6">
        <v>-0.97590637341515796</v>
      </c>
      <c r="J3464" s="7">
        <v>4455</v>
      </c>
      <c r="K3464" s="6">
        <v>1040</v>
      </c>
      <c r="L3464" s="3">
        <v>4572.6128793486296</v>
      </c>
      <c r="M3464" s="3">
        <f t="shared" si="323"/>
        <v>10.264001973846097</v>
      </c>
      <c r="N3464" s="1">
        <f t="shared" si="327"/>
        <v>1.0302908647336806</v>
      </c>
      <c r="O3464" s="1">
        <f t="shared" si="328"/>
        <v>9.9622371945414017</v>
      </c>
      <c r="W3464" s="3"/>
      <c r="X3464" s="3"/>
      <c r="Y3464" s="5">
        <v>41869.138888888898</v>
      </c>
      <c r="Z3464" s="5"/>
      <c r="AA3464" s="3">
        <v>22.4705086658341</v>
      </c>
      <c r="AB3464" s="3">
        <v>30.306354166546601</v>
      </c>
      <c r="AC3464" s="7">
        <v>7.11</v>
      </c>
      <c r="AD3464" s="11">
        <v>227.680634881462</v>
      </c>
      <c r="AE3464" s="7">
        <v>22.3466001561296</v>
      </c>
      <c r="AF3464" s="1">
        <v>1.6207072730002401</v>
      </c>
      <c r="AG3464" s="1">
        <v>1.9878987818301099</v>
      </c>
      <c r="AH3464" s="1">
        <v>40.408635727058197</v>
      </c>
      <c r="AI3464" s="1" t="s">
        <v>29</v>
      </c>
      <c r="AJ3464" s="1" t="s">
        <v>29</v>
      </c>
      <c r="AK3464" s="11">
        <v>-8.5315938254285406E-2</v>
      </c>
      <c r="AL3464" s="1">
        <v>-4.4455145372683802E-2</v>
      </c>
      <c r="AM3464" s="1">
        <v>7.7624711662869106E-2</v>
      </c>
      <c r="AN3464" s="1" t="s">
        <v>4697</v>
      </c>
      <c r="AO3464" s="1">
        <v>3.33361111111111</v>
      </c>
      <c r="AP3464" s="1">
        <v>0.64273246440197995</v>
      </c>
      <c r="AQ3464" s="1">
        <v>0.76609071212471802</v>
      </c>
    </row>
    <row r="3465" spans="1:43" s="1" customFormat="1">
      <c r="A3465" s="9">
        <f t="shared" si="324"/>
        <v>41869.142372685164</v>
      </c>
      <c r="B3465" s="5">
        <v>41868.9757060185</v>
      </c>
      <c r="C3465" s="9" t="str">
        <f t="shared" si="325"/>
        <v>20140817232501</v>
      </c>
      <c r="D3465" s="9" t="str">
        <f t="shared" si="326"/>
        <v>23</v>
      </c>
      <c r="E3465" s="9"/>
      <c r="F3465" s="5" t="s">
        <v>4634</v>
      </c>
      <c r="G3465" s="6">
        <v>260.97570601851902</v>
      </c>
      <c r="H3465" s="6">
        <v>-0.21813137995631601</v>
      </c>
      <c r="I3465" s="6">
        <v>-0.97591941320907905</v>
      </c>
      <c r="J3465" s="7">
        <v>4505</v>
      </c>
      <c r="K3465" s="6">
        <v>1040</v>
      </c>
      <c r="L3465" s="3">
        <v>4623.9328892178601</v>
      </c>
      <c r="M3465" s="3">
        <f t="shared" si="323"/>
        <v>11.129336294103997</v>
      </c>
      <c r="N3465" s="1">
        <f t="shared" si="327"/>
        <v>-0.47794328894520105</v>
      </c>
      <c r="O3465" s="1">
        <f t="shared" si="328"/>
        <v>-23.285893016022744</v>
      </c>
      <c r="W3465" s="3"/>
      <c r="X3465" s="3"/>
      <c r="Y3465" s="5">
        <v>41869.142361111102</v>
      </c>
      <c r="Z3465" s="5"/>
      <c r="AA3465" s="3">
        <v>22.420611803697899</v>
      </c>
      <c r="AB3465" s="3">
        <v>30.300104166520399</v>
      </c>
      <c r="AC3465" s="7">
        <v>7.11</v>
      </c>
      <c r="AD3465" s="11">
        <v>219.35208512710199</v>
      </c>
      <c r="AE3465" s="7">
        <v>20.9092484174659</v>
      </c>
      <c r="AF3465" s="1">
        <v>1.52488218423052</v>
      </c>
      <c r="AG3465" s="1">
        <v>2.0883978501818401</v>
      </c>
      <c r="AH3465" s="1">
        <v>40.7822806574829</v>
      </c>
      <c r="AI3465" s="1" t="s">
        <v>29</v>
      </c>
      <c r="AJ3465" s="1" t="s">
        <v>29</v>
      </c>
      <c r="AK3465" s="11">
        <v>-9.5914235535595499E-2</v>
      </c>
      <c r="AL3465" s="1">
        <v>-4.1807758628103403E-2</v>
      </c>
      <c r="AM3465" s="1">
        <v>7.7624711662869106E-2</v>
      </c>
      <c r="AN3465" s="1" t="s">
        <v>4698</v>
      </c>
      <c r="AO3465" s="1">
        <v>3.4169444444444399</v>
      </c>
      <c r="AP3465" s="1">
        <v>0.62586734504185604</v>
      </c>
      <c r="AQ3465" s="1">
        <v>0.77992952656650805</v>
      </c>
    </row>
    <row r="3466" spans="1:43" s="1" customFormat="1">
      <c r="A3466" s="9">
        <f t="shared" si="324"/>
        <v>41869.145844907362</v>
      </c>
      <c r="B3466" s="5">
        <v>41868.979178240697</v>
      </c>
      <c r="C3466" s="9" t="str">
        <f t="shared" si="325"/>
        <v>20140817233001</v>
      </c>
      <c r="D3466" s="9" t="str">
        <f t="shared" si="326"/>
        <v>23</v>
      </c>
      <c r="E3466" s="9"/>
      <c r="F3466" s="5" t="s">
        <v>4636</v>
      </c>
      <c r="G3466" s="6">
        <v>260.97917824074102</v>
      </c>
      <c r="H3466" s="6">
        <v>-0.21807304735095601</v>
      </c>
      <c r="I3466" s="6">
        <v>-0.97593244951639302</v>
      </c>
      <c r="J3466" s="7">
        <v>4568</v>
      </c>
      <c r="K3466" s="6">
        <v>1038</v>
      </c>
      <c r="L3466" s="3">
        <v>4679.57957068838</v>
      </c>
      <c r="M3466" s="3">
        <f t="shared" si="323"/>
        <v>10.858919319022061</v>
      </c>
      <c r="N3466" s="1">
        <f t="shared" si="327"/>
        <v>-0.75612415486057782</v>
      </c>
      <c r="O3466" s="1">
        <f t="shared" si="328"/>
        <v>-14.361291395358666</v>
      </c>
      <c r="P3466" s="6" t="s">
        <v>4699</v>
      </c>
      <c r="Q3466" s="6">
        <v>1007</v>
      </c>
      <c r="R3466" s="6" t="s">
        <v>35</v>
      </c>
      <c r="S3466" s="6">
        <v>0</v>
      </c>
      <c r="T3466" s="6" t="s">
        <v>35</v>
      </c>
      <c r="U3466" s="6">
        <v>0</v>
      </c>
      <c r="V3466" s="6" t="s">
        <v>36</v>
      </c>
      <c r="W3466" s="3"/>
      <c r="X3466" s="3"/>
      <c r="Y3466" s="5">
        <v>41869.145833333299</v>
      </c>
      <c r="Z3466" s="5"/>
      <c r="AA3466" s="3">
        <v>22.367036284595599</v>
      </c>
      <c r="AB3466" s="3">
        <v>30.3</v>
      </c>
      <c r="AC3466" s="7">
        <v>7.0854166659769096</v>
      </c>
      <c r="AD3466" s="11">
        <v>210.61460691507801</v>
      </c>
      <c r="AE3466" s="7">
        <v>21.297184375242001</v>
      </c>
      <c r="AF3466" s="1">
        <v>1.5527055559469201</v>
      </c>
      <c r="AG3466" s="1">
        <v>2.0406832212413901</v>
      </c>
      <c r="AH3466" s="1">
        <v>41.169083178298997</v>
      </c>
      <c r="AI3466" s="1" t="s">
        <v>29</v>
      </c>
      <c r="AJ3466" s="1" t="s">
        <v>29</v>
      </c>
      <c r="AK3466" s="11">
        <v>-0.10651253281690599</v>
      </c>
      <c r="AL3466" s="1">
        <v>-3.9160371883522997E-2</v>
      </c>
      <c r="AM3466" s="1">
        <v>8.2145416135968305E-2</v>
      </c>
      <c r="AN3466" s="1" t="s">
        <v>4700</v>
      </c>
      <c r="AO3466" s="1">
        <v>3.50027777777778</v>
      </c>
      <c r="AP3466" s="1">
        <v>0.608704347225549</v>
      </c>
      <c r="AQ3466" s="1">
        <v>0.79339713742155504</v>
      </c>
    </row>
    <row r="3467" spans="1:43" s="1" customFormat="1">
      <c r="A3467" s="9">
        <f t="shared" si="324"/>
        <v>41869.149317129661</v>
      </c>
      <c r="B3467" s="5">
        <v>41868.982650462996</v>
      </c>
      <c r="C3467" s="9" t="str">
        <f t="shared" si="325"/>
        <v>20140817233501</v>
      </c>
      <c r="D3467" s="9" t="str">
        <f t="shared" si="326"/>
        <v>23</v>
      </c>
      <c r="E3467" s="9"/>
      <c r="F3467" s="5" t="s">
        <v>4637</v>
      </c>
      <c r="G3467" s="6">
        <v>260.98265046296302</v>
      </c>
      <c r="H3467" s="6">
        <v>-0.21801471396649999</v>
      </c>
      <c r="I3467" s="6">
        <v>-0.97594548233705403</v>
      </c>
      <c r="J3467" s="7">
        <v>4621</v>
      </c>
      <c r="K3467" s="6">
        <v>1038</v>
      </c>
      <c r="L3467" s="3">
        <v>4733.8741672834904</v>
      </c>
      <c r="M3467" s="3">
        <f t="shared" si="323"/>
        <v>13.932198371577943</v>
      </c>
      <c r="N3467" s="1">
        <f t="shared" si="327"/>
        <v>-1.1625090583997006</v>
      </c>
      <c r="O3467" s="1">
        <f t="shared" si="328"/>
        <v>-11.984593385239407</v>
      </c>
      <c r="W3467" s="3"/>
      <c r="X3467" s="3"/>
      <c r="Y3467" s="5">
        <v>41869.149305555598</v>
      </c>
      <c r="Z3467" s="5"/>
      <c r="AA3467" s="3">
        <v>22.312442398263698</v>
      </c>
      <c r="AB3467" s="3">
        <v>30.3</v>
      </c>
      <c r="AC3467" s="7">
        <v>7.0723958335319699</v>
      </c>
      <c r="AD3467" s="11">
        <v>201.68800208954301</v>
      </c>
      <c r="AE3467" s="7">
        <v>20.040544238372799</v>
      </c>
      <c r="AF3467" s="1">
        <v>1.46097782515922</v>
      </c>
      <c r="AG3467" s="1">
        <v>2.0289759456812502</v>
      </c>
      <c r="AH3467" s="1">
        <v>41.628487760636503</v>
      </c>
      <c r="AI3467" s="1" t="s">
        <v>29</v>
      </c>
      <c r="AJ3467" s="1" t="s">
        <v>29</v>
      </c>
      <c r="AK3467" s="11">
        <v>-0.116438281800404</v>
      </c>
      <c r="AL3467" s="1">
        <v>-3.8034739432202098E-2</v>
      </c>
      <c r="AM3467" s="1">
        <v>8.4645556865482294E-2</v>
      </c>
      <c r="AN3467" s="1" t="s">
        <v>4701</v>
      </c>
      <c r="AO3467" s="1">
        <v>3.58361111111111</v>
      </c>
      <c r="AP3467" s="1">
        <v>0.59125163959667504</v>
      </c>
      <c r="AQ3467" s="1">
        <v>0.80648713484732204</v>
      </c>
    </row>
    <row r="3468" spans="1:43" s="1" customFormat="1">
      <c r="A3468" s="9">
        <f t="shared" si="324"/>
        <v>41869.152789351865</v>
      </c>
      <c r="B3468" s="5">
        <v>41868.986122685201</v>
      </c>
      <c r="C3468" s="9" t="str">
        <f t="shared" si="325"/>
        <v>20140817234001</v>
      </c>
      <c r="D3468" s="9" t="str">
        <f t="shared" si="326"/>
        <v>23</v>
      </c>
      <c r="E3468" s="9"/>
      <c r="F3468" s="5" t="s">
        <v>4638</v>
      </c>
      <c r="G3468" s="6">
        <v>260.98612268518502</v>
      </c>
      <c r="H3468" s="6">
        <v>-0.21795637980315599</v>
      </c>
      <c r="I3468" s="6">
        <v>-0.97595851167101499</v>
      </c>
      <c r="J3468" s="7">
        <v>4689</v>
      </c>
      <c r="K3468" s="6">
        <v>1038</v>
      </c>
      <c r="L3468" s="3">
        <v>4803.5351591413801</v>
      </c>
      <c r="M3468" s="3">
        <f t="shared" si="323"/>
        <v>13.317542561065967</v>
      </c>
      <c r="N3468" s="1">
        <f t="shared" si="327"/>
        <v>-0.655634377819581</v>
      </c>
      <c r="O3468" s="1">
        <f t="shared" si="328"/>
        <v>-20.31245311656113</v>
      </c>
      <c r="W3468" s="3"/>
      <c r="X3468" s="3"/>
      <c r="Y3468" s="5">
        <v>41869.152777777803</v>
      </c>
      <c r="Z3468" s="5"/>
      <c r="AA3468" s="3">
        <v>22.256310571413799</v>
      </c>
      <c r="AB3468" s="3">
        <v>30.3</v>
      </c>
      <c r="AC3468" s="7">
        <v>7.0786458335581601</v>
      </c>
      <c r="AD3468" s="11">
        <v>192.468299979368</v>
      </c>
      <c r="AE3468" s="7">
        <v>16.0885137582681</v>
      </c>
      <c r="AF3468" s="1">
        <v>1.17355738298241</v>
      </c>
      <c r="AG3468" s="1">
        <v>2.0792347280740899</v>
      </c>
      <c r="AH3468" s="1">
        <v>42.204328194104903</v>
      </c>
      <c r="AI3468" s="1" t="s">
        <v>29</v>
      </c>
      <c r="AJ3468" s="1" t="s">
        <v>29</v>
      </c>
      <c r="AK3468" s="11">
        <v>-0.12636403078390299</v>
      </c>
      <c r="AL3468" s="1">
        <v>-3.6909106980881297E-2</v>
      </c>
      <c r="AM3468" s="1">
        <v>8.3436132755634204E-2</v>
      </c>
      <c r="AN3468" s="1" t="s">
        <v>4702</v>
      </c>
      <c r="AO3468" s="1">
        <v>3.6669444444444399</v>
      </c>
      <c r="AP3468" s="1">
        <v>0.57351752868479899</v>
      </c>
      <c r="AQ3468" s="1">
        <v>0.81919328872451103</v>
      </c>
    </row>
    <row r="3469" spans="1:43" s="1" customFormat="1">
      <c r="A3469" s="9">
        <f t="shared" si="324"/>
        <v>41869.156261574062</v>
      </c>
      <c r="B3469" s="5">
        <v>41868.989594907398</v>
      </c>
      <c r="C3469" s="9" t="str">
        <f t="shared" si="325"/>
        <v>20140817234501</v>
      </c>
      <c r="D3469" s="9" t="str">
        <f t="shared" si="326"/>
        <v>23</v>
      </c>
      <c r="E3469" s="9"/>
      <c r="F3469" s="5" t="s">
        <v>4640</v>
      </c>
      <c r="G3469" s="6">
        <v>260.98959490740702</v>
      </c>
      <c r="H3469" s="6">
        <v>-0.21789804486113301</v>
      </c>
      <c r="I3469" s="6">
        <v>-0.97597153751822896</v>
      </c>
      <c r="J3469" s="7">
        <v>4754</v>
      </c>
      <c r="K3469" s="6">
        <v>1038</v>
      </c>
      <c r="L3469" s="3">
        <v>4870.1228719467099</v>
      </c>
      <c r="M3469" s="3">
        <f t="shared" si="323"/>
        <v>13.869035282506047</v>
      </c>
      <c r="N3469" s="1">
        <f t="shared" si="327"/>
        <v>-0.60988739766239919</v>
      </c>
      <c r="O3469" s="1">
        <f t="shared" si="328"/>
        <v>-22.740321140695546</v>
      </c>
      <c r="P3469" s="6" t="s">
        <v>4703</v>
      </c>
      <c r="Q3469" s="6">
        <v>1007</v>
      </c>
      <c r="R3469" s="6" t="s">
        <v>35</v>
      </c>
      <c r="S3469" s="6">
        <v>0.1</v>
      </c>
      <c r="T3469" s="6" t="s">
        <v>35</v>
      </c>
      <c r="U3469" s="6">
        <v>0</v>
      </c>
      <c r="V3469" s="6" t="s">
        <v>36</v>
      </c>
      <c r="W3469" s="3"/>
      <c r="X3469" s="3"/>
      <c r="Y3469" s="5">
        <v>41869.15625</v>
      </c>
      <c r="Z3469" s="5"/>
      <c r="AA3469" s="3">
        <v>22.2016441089091</v>
      </c>
      <c r="AB3469" s="3">
        <v>30.290208333250401</v>
      </c>
      <c r="AC3469" s="7">
        <v>7.0653124998755796</v>
      </c>
      <c r="AD3469" s="11">
        <v>183.15577933108199</v>
      </c>
      <c r="AE3469" s="7">
        <v>17.201944519550899</v>
      </c>
      <c r="AF3469" s="1">
        <v>1.2566659978664501</v>
      </c>
      <c r="AG3469" s="1">
        <v>2.1294944747067599</v>
      </c>
      <c r="AH3469" s="1">
        <v>42.764214732440301</v>
      </c>
      <c r="AI3469" s="1" t="s">
        <v>29</v>
      </c>
      <c r="AJ3469" s="1" t="s">
        <v>29</v>
      </c>
      <c r="AK3469" s="11">
        <v>-0.13628977943461501</v>
      </c>
      <c r="AL3469" s="1">
        <v>-3.5783474567300202E-2</v>
      </c>
      <c r="AM3469" s="1">
        <v>8.6037444046728001E-2</v>
      </c>
      <c r="AN3469" s="1" t="s">
        <v>4704</v>
      </c>
      <c r="AO3469" s="1">
        <v>3.75027777777778</v>
      </c>
      <c r="AP3469" s="1">
        <v>0.55551045495198004</v>
      </c>
      <c r="AQ3469" s="1">
        <v>0.83150955162225604</v>
      </c>
    </row>
    <row r="3470" spans="1:43" s="1" customFormat="1">
      <c r="A3470" s="9">
        <f t="shared" si="324"/>
        <v>41869.159733796267</v>
      </c>
      <c r="B3470" s="5">
        <v>41868.993067129602</v>
      </c>
      <c r="C3470" s="9" t="str">
        <f t="shared" si="325"/>
        <v>20140817235001</v>
      </c>
      <c r="D3470" s="9" t="str">
        <f t="shared" si="326"/>
        <v>23</v>
      </c>
      <c r="E3470" s="9"/>
      <c r="F3470" s="5" t="s">
        <v>4641</v>
      </c>
      <c r="G3470" s="6">
        <v>260.99306712962999</v>
      </c>
      <c r="H3470" s="6">
        <v>-0.21783970914063799</v>
      </c>
      <c r="I3470" s="6">
        <v>-0.97598455987864996</v>
      </c>
      <c r="J3470" s="7">
        <v>4831</v>
      </c>
      <c r="K3470" s="6">
        <v>1036</v>
      </c>
      <c r="L3470" s="3">
        <v>4939.4680483592401</v>
      </c>
      <c r="M3470" s="3">
        <f t="shared" si="323"/>
        <v>17.790673575129951</v>
      </c>
      <c r="N3470" s="1">
        <f t="shared" si="327"/>
        <v>-1.0306296466810807</v>
      </c>
      <c r="O3470" s="1">
        <f t="shared" si="328"/>
        <v>-17.261946260153643</v>
      </c>
      <c r="W3470" s="3"/>
      <c r="X3470" s="3"/>
      <c r="Y3470" s="5">
        <v>41869.159722222197</v>
      </c>
      <c r="Z3470" s="5"/>
      <c r="AA3470" s="3">
        <v>22.147040044661601</v>
      </c>
      <c r="AB3470" s="3">
        <v>30.278854166599</v>
      </c>
      <c r="AC3470" s="7">
        <v>7.05</v>
      </c>
      <c r="AD3470" s="11">
        <v>173.73045719848099</v>
      </c>
      <c r="AE3470" s="7">
        <v>18.882214455826301</v>
      </c>
      <c r="AF3470" s="1">
        <v>1.38079062429099</v>
      </c>
      <c r="AG3470" s="1">
        <v>2.1705432054284799</v>
      </c>
      <c r="AH3470" s="1">
        <v>43.303524649584702</v>
      </c>
      <c r="AI3470" s="1" t="s">
        <v>29</v>
      </c>
      <c r="AJ3470" s="1" t="s">
        <v>29</v>
      </c>
      <c r="AK3470" s="11">
        <v>-0.14529142610238899</v>
      </c>
      <c r="AL3470" s="1">
        <v>-3.2672794771541801E-2</v>
      </c>
      <c r="AM3470" s="1">
        <v>8.9125093813374606E-2</v>
      </c>
      <c r="AN3470" s="1" t="s">
        <v>4705</v>
      </c>
      <c r="AO3470" s="1">
        <v>3.83361111111111</v>
      </c>
      <c r="AP3470" s="1">
        <v>0.53723898877557696</v>
      </c>
      <c r="AQ3470" s="1">
        <v>0.84343006167636403</v>
      </c>
    </row>
    <row r="3471" spans="1:43" s="1" customFormat="1">
      <c r="A3471" s="9">
        <f t="shared" si="324"/>
        <v>41869.163206018566</v>
      </c>
      <c r="B3471" s="5">
        <v>41868.996539351901</v>
      </c>
      <c r="C3471" s="9" t="str">
        <f t="shared" si="325"/>
        <v>20140817235501</v>
      </c>
      <c r="D3471" s="9" t="str">
        <f t="shared" si="326"/>
        <v>23</v>
      </c>
      <c r="E3471" s="9"/>
      <c r="F3471" s="5" t="s">
        <v>4642</v>
      </c>
      <c r="G3471" s="6">
        <v>260.99653935185199</v>
      </c>
      <c r="H3471" s="6">
        <v>-0.21778137264188199</v>
      </c>
      <c r="I3471" s="6">
        <v>-0.97599757875223103</v>
      </c>
      <c r="J3471" s="7">
        <v>4918</v>
      </c>
      <c r="K3471" s="6">
        <v>1036</v>
      </c>
      <c r="L3471" s="3">
        <v>5028.4214162348899</v>
      </c>
      <c r="M3471" s="3">
        <f t="shared" si="323"/>
        <v>15.541278065630104</v>
      </c>
      <c r="N3471" s="1">
        <f t="shared" si="327"/>
        <v>-0.72308010385104071</v>
      </c>
      <c r="O3471" s="1">
        <f t="shared" si="328"/>
        <v>-21.493162352081132</v>
      </c>
      <c r="W3471" s="3"/>
      <c r="X3471" s="3"/>
      <c r="Y3471" s="5">
        <v>41869.163194444402</v>
      </c>
      <c r="Z3471" s="5"/>
      <c r="AA3471" s="3">
        <v>22.0909084595305</v>
      </c>
      <c r="AB3471" s="3">
        <v>30.272604166572801</v>
      </c>
      <c r="AC3471" s="7">
        <v>7.05</v>
      </c>
      <c r="AD3471" s="11">
        <v>163.91702000109399</v>
      </c>
      <c r="AE3471" s="7">
        <v>16.846299462917798</v>
      </c>
      <c r="AF3471" s="1">
        <v>1.2310910877260299</v>
      </c>
      <c r="AG3471" s="1">
        <v>2.17055985221868</v>
      </c>
      <c r="AH3471" s="1">
        <v>43.770831893876803</v>
      </c>
      <c r="AI3471" s="1" t="s">
        <v>29</v>
      </c>
      <c r="AJ3471" s="1" t="s">
        <v>29</v>
      </c>
      <c r="AK3471" s="11">
        <v>-0.154293072739179</v>
      </c>
      <c r="AL3471" s="1">
        <v>-2.9562114909229501E-2</v>
      </c>
      <c r="AM3471" s="1">
        <v>8.9125093813374606E-2</v>
      </c>
      <c r="AN3471" s="1" t="s">
        <v>4706</v>
      </c>
      <c r="AO3471" s="1">
        <v>3.9169444444444399</v>
      </c>
      <c r="AP3471" s="1">
        <v>0.51871182636922097</v>
      </c>
      <c r="AQ3471" s="1">
        <v>0.85494914537924804</v>
      </c>
    </row>
    <row r="3472" spans="1:43" s="1" customFormat="1">
      <c r="A3472" s="9">
        <f t="shared" si="324"/>
        <v>41869.166678240763</v>
      </c>
      <c r="B3472" s="5">
        <v>41869.000011574099</v>
      </c>
      <c r="C3472" s="9" t="str">
        <f t="shared" si="325"/>
        <v>20140818000001</v>
      </c>
      <c r="D3472" s="9" t="str">
        <f t="shared" si="326"/>
        <v>00</v>
      </c>
      <c r="E3472" s="9"/>
      <c r="F3472" s="5" t="s">
        <v>4644</v>
      </c>
      <c r="G3472" s="6">
        <v>261.00001157407399</v>
      </c>
      <c r="H3472" s="6">
        <v>-0.21772303536507201</v>
      </c>
      <c r="I3472" s="6">
        <v>-0.97601059413892599</v>
      </c>
      <c r="J3472" s="7">
        <v>4994</v>
      </c>
      <c r="K3472" s="6">
        <v>1036</v>
      </c>
      <c r="L3472" s="3">
        <v>5106.1278065630404</v>
      </c>
      <c r="M3472" s="3">
        <f t="shared" si="323"/>
        <v>19.222107081173998</v>
      </c>
      <c r="N3472" s="1">
        <f t="shared" si="327"/>
        <v>-0.50340193336029981</v>
      </c>
      <c r="O3472" s="1">
        <f t="shared" si="328"/>
        <v>-38.184412508833496</v>
      </c>
      <c r="P3472" s="6" t="s">
        <v>4707</v>
      </c>
      <c r="Q3472" s="6">
        <v>1007</v>
      </c>
      <c r="R3472" s="6" t="s">
        <v>35</v>
      </c>
      <c r="S3472" s="6">
        <v>0.1</v>
      </c>
      <c r="T3472" s="6" t="s">
        <v>35</v>
      </c>
      <c r="U3472" s="6">
        <v>0</v>
      </c>
      <c r="V3472" s="6" t="s">
        <v>36</v>
      </c>
      <c r="W3472" s="3"/>
      <c r="X3472" s="3"/>
      <c r="Y3472" s="5">
        <v>41869.166666666701</v>
      </c>
      <c r="Z3472" s="5"/>
      <c r="AA3472" s="3">
        <v>22.032958354886901</v>
      </c>
      <c r="AB3472" s="3">
        <v>30.27</v>
      </c>
      <c r="AC3472" s="7">
        <v>7.0390624994106501</v>
      </c>
      <c r="AD3472" s="11">
        <v>154.20790223225401</v>
      </c>
      <c r="AE3472" s="7">
        <v>16.591611060054898</v>
      </c>
      <c r="AF3472" s="1">
        <v>1.2141103484964799</v>
      </c>
      <c r="AG3472" s="1">
        <v>2.1998862111648401</v>
      </c>
      <c r="AH3472" s="1">
        <v>44.247150745589202</v>
      </c>
      <c r="AI3472" s="1" t="s">
        <v>29</v>
      </c>
      <c r="AJ3472" s="1" t="s">
        <v>29</v>
      </c>
      <c r="AK3472" s="11">
        <v>-0.16329471937597001</v>
      </c>
      <c r="AL3472" s="1">
        <v>-2.6451435046917202E-2</v>
      </c>
      <c r="AM3472" s="1">
        <v>9.1398170070579002E-2</v>
      </c>
      <c r="AN3472" s="1" t="s">
        <v>4708</v>
      </c>
      <c r="AO3472" s="1">
        <v>4.0002777777777796</v>
      </c>
      <c r="AP3472" s="1">
        <v>0.49993778564389402</v>
      </c>
      <c r="AQ3472" s="1">
        <v>0.866061320280198</v>
      </c>
    </row>
    <row r="3473" spans="1:43" s="1" customFormat="1">
      <c r="A3473" s="9">
        <f t="shared" si="324"/>
        <v>41869.170150462967</v>
      </c>
      <c r="B3473" s="5">
        <v>41869.003483796303</v>
      </c>
      <c r="C3473" s="9" t="str">
        <f t="shared" si="325"/>
        <v>20140818000501</v>
      </c>
      <c r="D3473" s="9" t="str">
        <f t="shared" si="326"/>
        <v>00</v>
      </c>
      <c r="E3473" s="9"/>
      <c r="F3473" s="5" t="s">
        <v>4645</v>
      </c>
      <c r="G3473" s="6">
        <v>261.003483796296</v>
      </c>
      <c r="H3473" s="6">
        <v>-0.21766469731041599</v>
      </c>
      <c r="I3473" s="6">
        <v>-0.97602360603868898</v>
      </c>
      <c r="J3473" s="7">
        <v>5088</v>
      </c>
      <c r="K3473" s="6">
        <v>1036</v>
      </c>
      <c r="L3473" s="3">
        <v>5202.2383419689104</v>
      </c>
      <c r="M3473" s="3">
        <f t="shared" si="323"/>
        <v>15.747742413027845</v>
      </c>
      <c r="N3473" s="1">
        <f t="shared" si="327"/>
        <v>-0.7272321851380994</v>
      </c>
      <c r="O3473" s="1">
        <f t="shared" si="328"/>
        <v>-21.65435294924054</v>
      </c>
      <c r="W3473" s="3"/>
      <c r="X3473" s="3"/>
      <c r="Y3473" s="5">
        <v>41869.170138888898</v>
      </c>
      <c r="Z3473" s="5"/>
      <c r="AA3473" s="3">
        <v>21.973709309810602</v>
      </c>
      <c r="AB3473" s="3">
        <v>30.27</v>
      </c>
      <c r="AC3473" s="7">
        <v>7.0203124995678099</v>
      </c>
      <c r="AD3473" s="11">
        <v>144.57329865883599</v>
      </c>
      <c r="AE3473" s="7">
        <v>17.609227242496999</v>
      </c>
      <c r="AF3473" s="1">
        <v>1.29192874107334</v>
      </c>
      <c r="AG3473" s="1">
        <v>2.2501480756647201</v>
      </c>
      <c r="AH3473" s="1">
        <v>44.729906443114999</v>
      </c>
      <c r="AI3473" s="1" t="s">
        <v>29</v>
      </c>
      <c r="AJ3473" s="1" t="s">
        <v>29</v>
      </c>
      <c r="AK3473" s="11">
        <v>-0.17139072702455099</v>
      </c>
      <c r="AL3473" s="1">
        <v>-2.4652699755504399E-2</v>
      </c>
      <c r="AM3473" s="1">
        <v>9.5430566173807102E-2</v>
      </c>
      <c r="AN3473" s="1" t="s">
        <v>4709</v>
      </c>
      <c r="AO3473" s="1">
        <v>4.08361111111111</v>
      </c>
      <c r="AP3473" s="1">
        <v>0.48092580201108798</v>
      </c>
      <c r="AQ3473" s="1">
        <v>0.87676129759472798</v>
      </c>
    </row>
    <row r="3474" spans="1:43" s="1" customFormat="1">
      <c r="A3474" s="9">
        <f t="shared" si="324"/>
        <v>41869.173622685164</v>
      </c>
      <c r="B3474" s="5">
        <v>41869.0069560185</v>
      </c>
      <c r="C3474" s="9" t="str">
        <f t="shared" si="325"/>
        <v>20140818001001</v>
      </c>
      <c r="D3474" s="9" t="str">
        <f t="shared" si="326"/>
        <v>00</v>
      </c>
      <c r="E3474" s="9"/>
      <c r="F3474" s="5" t="s">
        <v>4646</v>
      </c>
      <c r="G3474" s="6">
        <v>261.00695601851902</v>
      </c>
      <c r="H3474" s="6">
        <v>-0.21760635847812199</v>
      </c>
      <c r="I3474" s="6">
        <v>-0.97603661445147205</v>
      </c>
      <c r="J3474" s="7">
        <v>5170</v>
      </c>
      <c r="K3474" s="6">
        <v>1035</v>
      </c>
      <c r="L3474" s="3">
        <v>5280.9770540340496</v>
      </c>
      <c r="M3474" s="3">
        <f t="shared" si="323"/>
        <v>20.020725388600113</v>
      </c>
      <c r="N3474" s="1">
        <f t="shared" si="327"/>
        <v>-0.69886559164200013</v>
      </c>
      <c r="O3474" s="1">
        <f t="shared" si="328"/>
        <v>-28.647461869686524</v>
      </c>
      <c r="W3474" s="3"/>
      <c r="X3474" s="3"/>
      <c r="Y3474" s="5">
        <v>41869.173611111102</v>
      </c>
      <c r="Z3474" s="5"/>
      <c r="AA3474" s="3">
        <v>21.920591629670199</v>
      </c>
      <c r="AB3474" s="3">
        <v>30.263854166494198</v>
      </c>
      <c r="AC3474" s="7">
        <v>7.0261458335057698</v>
      </c>
      <c r="AD3474" s="11">
        <v>134.471408214706</v>
      </c>
      <c r="AE3474" s="7">
        <v>13.151658652463199</v>
      </c>
      <c r="AF3474" s="1">
        <v>0.96352365600676304</v>
      </c>
      <c r="AG3474" s="1">
        <v>2.30041115335812</v>
      </c>
      <c r="AH3474" s="1">
        <v>45.035712244505802</v>
      </c>
      <c r="AI3474" s="1" t="s">
        <v>29</v>
      </c>
      <c r="AJ3474" s="1" t="s">
        <v>29</v>
      </c>
      <c r="AK3474" s="11">
        <v>-0.17948673494457101</v>
      </c>
      <c r="AL3474" s="1">
        <v>-2.2853964403784299E-2</v>
      </c>
      <c r="AM3474" s="1">
        <v>9.4157336869118702E-2</v>
      </c>
      <c r="AN3474" s="1" t="s">
        <v>4710</v>
      </c>
      <c r="AO3474" s="1">
        <v>4.1669444444444403</v>
      </c>
      <c r="AP3474" s="1">
        <v>0.46168492413004097</v>
      </c>
      <c r="AQ3474" s="1">
        <v>0.88704398472174895</v>
      </c>
    </row>
    <row r="3475" spans="1:43" s="1" customFormat="1">
      <c r="A3475" s="9">
        <f t="shared" si="324"/>
        <v>41869.177094907362</v>
      </c>
      <c r="B3475" s="5">
        <v>41869.010428240697</v>
      </c>
      <c r="C3475" s="9" t="str">
        <f t="shared" si="325"/>
        <v>20140818001501</v>
      </c>
      <c r="D3475" s="9" t="str">
        <f t="shared" si="326"/>
        <v>00</v>
      </c>
      <c r="E3475" s="9"/>
      <c r="F3475" s="5" t="s">
        <v>4648</v>
      </c>
      <c r="G3475" s="6">
        <v>261.01042824074102</v>
      </c>
      <c r="H3475" s="6">
        <v>-0.2175480188684</v>
      </c>
      <c r="I3475" s="6">
        <v>-0.97604961937722901</v>
      </c>
      <c r="J3475" s="7">
        <v>5268</v>
      </c>
      <c r="K3475" s="6">
        <v>1035</v>
      </c>
      <c r="L3475" s="3">
        <v>5381.0806809770502</v>
      </c>
      <c r="M3475" s="3">
        <f t="shared" si="323"/>
        <v>21.655070318284015</v>
      </c>
      <c r="N3475" s="1">
        <f t="shared" si="327"/>
        <v>-0.64712940775185923</v>
      </c>
      <c r="O3475" s="1">
        <f t="shared" si="328"/>
        <v>-33.463276523800964</v>
      </c>
      <c r="P3475" s="6" t="s">
        <v>4711</v>
      </c>
      <c r="Q3475" s="6">
        <v>1006</v>
      </c>
      <c r="R3475" s="6" t="s">
        <v>35</v>
      </c>
      <c r="S3475" s="6">
        <v>0.2</v>
      </c>
      <c r="T3475" s="6" t="s">
        <v>35</v>
      </c>
      <c r="U3475" s="6">
        <v>0</v>
      </c>
      <c r="V3475" s="6" t="s">
        <v>36</v>
      </c>
      <c r="W3475" s="3"/>
      <c r="X3475" s="3"/>
      <c r="Y3475" s="5">
        <v>41869.177083333299</v>
      </c>
      <c r="Z3475" s="5"/>
      <c r="AA3475" s="3">
        <v>21.8637536883687</v>
      </c>
      <c r="AB3475" s="3">
        <v>30.2552083329361</v>
      </c>
      <c r="AC3475" s="7">
        <v>7.0228124994041004</v>
      </c>
      <c r="AD3475" s="11">
        <v>123.905951607701</v>
      </c>
      <c r="AE3475" s="7">
        <v>11.493041090791699</v>
      </c>
      <c r="AF3475" s="1">
        <v>0.84167216587078897</v>
      </c>
      <c r="AG3475" s="1">
        <v>2.3506747242722099</v>
      </c>
      <c r="AH3475" s="1">
        <v>45.443919416456502</v>
      </c>
      <c r="AI3475" s="1" t="s">
        <v>29</v>
      </c>
      <c r="AJ3475" s="1" t="s">
        <v>29</v>
      </c>
      <c r="AK3475" s="11">
        <v>-0.18758274286459201</v>
      </c>
      <c r="AL3475" s="1">
        <v>-2.1055229052064198E-2</v>
      </c>
      <c r="AM3475" s="1">
        <v>9.4882801817108495E-2</v>
      </c>
      <c r="AN3475" s="1" t="s">
        <v>4712</v>
      </c>
      <c r="AO3475" s="1">
        <v>4.2502777777777796</v>
      </c>
      <c r="AP3475" s="1">
        <v>0.44222430960107301</v>
      </c>
      <c r="AQ3475" s="1">
        <v>0.89690448766736297</v>
      </c>
    </row>
    <row r="3476" spans="1:43" s="1" customFormat="1">
      <c r="A3476" s="9">
        <f t="shared" si="324"/>
        <v>41869.180567129661</v>
      </c>
      <c r="B3476" s="5">
        <v>41869.013900462996</v>
      </c>
      <c r="C3476" s="9" t="str">
        <f t="shared" si="325"/>
        <v>20140818002001</v>
      </c>
      <c r="D3476" s="9" t="str">
        <f t="shared" si="326"/>
        <v>00</v>
      </c>
      <c r="E3476" s="9"/>
      <c r="F3476" s="5" t="s">
        <v>4649</v>
      </c>
      <c r="G3476" s="6">
        <v>261.01390046296302</v>
      </c>
      <c r="H3476" s="6">
        <v>-0.217489678481457</v>
      </c>
      <c r="I3476" s="6">
        <v>-0.97606262081591499</v>
      </c>
      <c r="J3476" s="7">
        <v>5374</v>
      </c>
      <c r="K3476" s="6">
        <v>1035</v>
      </c>
      <c r="L3476" s="3">
        <v>5489.3560325684703</v>
      </c>
      <c r="M3476" s="3">
        <f t="shared" si="323"/>
        <v>16.343449296815926</v>
      </c>
      <c r="N3476" s="1">
        <f t="shared" si="327"/>
        <v>-0.64710913132123982</v>
      </c>
      <c r="O3476" s="1">
        <f t="shared" si="328"/>
        <v>-25.256094383101299</v>
      </c>
      <c r="W3476" s="3"/>
      <c r="X3476" s="3"/>
      <c r="Y3476" s="5">
        <v>41869.180555555598</v>
      </c>
      <c r="Z3476" s="5"/>
      <c r="AA3476" s="3">
        <v>21.8007638021151</v>
      </c>
      <c r="AB3476" s="3">
        <v>30.242708332883701</v>
      </c>
      <c r="AC3476" s="7">
        <v>7.0040624993255198</v>
      </c>
      <c r="AD3476" s="11">
        <v>112.60749925339999</v>
      </c>
      <c r="AE3476" s="7">
        <v>14.4863696137527</v>
      </c>
      <c r="AF3476" s="1">
        <v>1.06317858693796</v>
      </c>
      <c r="AG3476" s="1">
        <v>2.4009390555952201</v>
      </c>
      <c r="AH3476" s="1">
        <v>46.021683920715098</v>
      </c>
      <c r="AI3476" s="1" t="s">
        <v>29</v>
      </c>
      <c r="AJ3476" s="1" t="s">
        <v>29</v>
      </c>
      <c r="AK3476" s="11">
        <v>-0.19465477081759</v>
      </c>
      <c r="AL3476" s="1">
        <v>-1.8711488118091799E-2</v>
      </c>
      <c r="AM3476" s="1">
        <v>9.9068936451207207E-2</v>
      </c>
      <c r="AN3476" s="1" t="s">
        <v>4713</v>
      </c>
      <c r="AO3476" s="1">
        <v>4.33361111111111</v>
      </c>
      <c r="AP3476" s="1">
        <v>0.42255322060707001</v>
      </c>
      <c r="AQ3476" s="1">
        <v>0.90633811337413805</v>
      </c>
    </row>
    <row r="3477" spans="1:43" s="1" customFormat="1">
      <c r="A3477" s="9">
        <f t="shared" si="324"/>
        <v>41869.184039351865</v>
      </c>
      <c r="B3477" s="5">
        <v>41869.017372685201</v>
      </c>
      <c r="C3477" s="9" t="str">
        <f t="shared" si="325"/>
        <v>20140818002501</v>
      </c>
      <c r="D3477" s="9" t="str">
        <f t="shared" si="326"/>
        <v>00</v>
      </c>
      <c r="E3477" s="9"/>
      <c r="F3477" s="5" t="s">
        <v>4650</v>
      </c>
      <c r="G3477" s="6">
        <v>261.01737268518502</v>
      </c>
      <c r="H3477" s="6">
        <v>-0.217431337317502</v>
      </c>
      <c r="I3477" s="6">
        <v>-0.97607561876748195</v>
      </c>
      <c r="J3477" s="7">
        <v>5454</v>
      </c>
      <c r="K3477" s="6">
        <v>1035</v>
      </c>
      <c r="L3477" s="3">
        <v>5571.0732790525499</v>
      </c>
      <c r="M3477" s="3">
        <f t="shared" si="323"/>
        <v>21.246484085863994</v>
      </c>
      <c r="N3477" s="1">
        <f t="shared" si="327"/>
        <v>-0.59438434306142085</v>
      </c>
      <c r="O3477" s="1">
        <f t="shared" si="328"/>
        <v>-35.745362969072154</v>
      </c>
      <c r="W3477" s="3"/>
      <c r="X3477" s="3"/>
      <c r="Y3477" s="5">
        <v>41869.184027777803</v>
      </c>
      <c r="Z3477" s="5"/>
      <c r="AA3477" s="3">
        <v>21.7470539973061</v>
      </c>
      <c r="AB3477" s="3">
        <v>30.24</v>
      </c>
      <c r="AC3477" s="7">
        <v>7.0244791679217702</v>
      </c>
      <c r="AD3477" s="11">
        <v>100.983452349004</v>
      </c>
      <c r="AE3477" s="7">
        <v>12.6492571979004</v>
      </c>
      <c r="AF3477" s="1">
        <v>0.92826410312762597</v>
      </c>
      <c r="AG3477" s="1">
        <v>2.41184414773537</v>
      </c>
      <c r="AH3477" s="1">
        <v>46.457727727121103</v>
      </c>
      <c r="AI3477" s="1" t="s">
        <v>29</v>
      </c>
      <c r="AJ3477" s="1" t="s">
        <v>29</v>
      </c>
      <c r="AK3477" s="11">
        <v>-0.201726798770587</v>
      </c>
      <c r="AL3477" s="1">
        <v>-1.6367747184119399E-2</v>
      </c>
      <c r="AM3477" s="1">
        <v>9.4519373005910901E-2</v>
      </c>
      <c r="AN3477" s="1" t="s">
        <v>4714</v>
      </c>
      <c r="AO3477" s="1">
        <v>4.4169444444444403</v>
      </c>
      <c r="AP3477" s="1">
        <v>0.40268101950519403</v>
      </c>
      <c r="AQ3477" s="1">
        <v>0.91534037195474804</v>
      </c>
    </row>
    <row r="3478" spans="1:43" s="1" customFormat="1">
      <c r="A3478" s="9">
        <f t="shared" si="324"/>
        <v>41869.187511574062</v>
      </c>
      <c r="B3478" s="5">
        <v>41869.020844907398</v>
      </c>
      <c r="C3478" s="9" t="str">
        <f t="shared" si="325"/>
        <v>20140818003001</v>
      </c>
      <c r="D3478" s="9" t="str">
        <f t="shared" si="326"/>
        <v>00</v>
      </c>
      <c r="E3478" s="9"/>
      <c r="F3478" s="5" t="s">
        <v>4652</v>
      </c>
      <c r="G3478" s="6">
        <v>261.02084490740702</v>
      </c>
      <c r="H3478" s="6">
        <v>-0.21737299537674401</v>
      </c>
      <c r="I3478" s="6">
        <v>-0.97608861323188401</v>
      </c>
      <c r="J3478" s="7">
        <v>5558</v>
      </c>
      <c r="K3478" s="6">
        <v>1035</v>
      </c>
      <c r="L3478" s="3">
        <v>5677.3056994818699</v>
      </c>
      <c r="M3478" s="3">
        <f t="shared" si="323"/>
        <v>18.603503577595983</v>
      </c>
      <c r="N3478" s="1">
        <f t="shared" si="327"/>
        <v>-0.35954440244422015</v>
      </c>
      <c r="O3478" s="1">
        <f t="shared" si="328"/>
        <v>-51.741880699928679</v>
      </c>
      <c r="P3478" s="6" t="s">
        <v>4715</v>
      </c>
      <c r="Q3478" s="6">
        <v>1006</v>
      </c>
      <c r="R3478" s="6" t="s">
        <v>35</v>
      </c>
      <c r="S3478" s="6">
        <v>0.1</v>
      </c>
      <c r="T3478" s="6" t="s">
        <v>35</v>
      </c>
      <c r="U3478" s="6">
        <v>0</v>
      </c>
      <c r="V3478" s="6" t="s">
        <v>36</v>
      </c>
      <c r="W3478" s="3"/>
      <c r="X3478" s="3"/>
      <c r="Y3478" s="5">
        <v>41869.1875</v>
      </c>
      <c r="Z3478" s="5"/>
      <c r="AA3478" s="3">
        <v>21.693281895028701</v>
      </c>
      <c r="AB3478" s="3">
        <v>30.24</v>
      </c>
      <c r="AC3478" s="7">
        <v>7.0431249995940002</v>
      </c>
      <c r="AD3478" s="11">
        <v>89.422043883337295</v>
      </c>
      <c r="AE3478" s="7">
        <v>10.463890717266001</v>
      </c>
      <c r="AF3478" s="1">
        <v>0.76720564495004895</v>
      </c>
      <c r="AG3478" s="1">
        <v>2.4394988721777602</v>
      </c>
      <c r="AH3478" s="1">
        <v>46.871354313195802</v>
      </c>
      <c r="AI3478" s="1" t="s">
        <v>29</v>
      </c>
      <c r="AJ3478" s="1" t="s">
        <v>29</v>
      </c>
      <c r="AK3478" s="11">
        <v>-0.20879882648647699</v>
      </c>
      <c r="AL3478" s="1">
        <v>-1.40240063287271E-2</v>
      </c>
      <c r="AM3478" s="1">
        <v>9.0547194845936901E-2</v>
      </c>
      <c r="AN3478" s="1" t="s">
        <v>4716</v>
      </c>
      <c r="AO3478" s="1">
        <v>4.5002777777777796</v>
      </c>
      <c r="AP3478" s="1">
        <v>0.38261716437092003</v>
      </c>
      <c r="AQ3478" s="1">
        <v>0.92390697882890604</v>
      </c>
    </row>
    <row r="3479" spans="1:43" s="1" customFormat="1">
      <c r="A3479" s="9">
        <f t="shared" si="324"/>
        <v>41869.190983796267</v>
      </c>
      <c r="B3479" s="5">
        <v>41869.024317129602</v>
      </c>
      <c r="C3479" s="9" t="str">
        <f t="shared" si="325"/>
        <v>20140818003501</v>
      </c>
      <c r="D3479" s="9" t="str">
        <f t="shared" si="326"/>
        <v>00</v>
      </c>
      <c r="E3479" s="9"/>
      <c r="F3479" s="5" t="s">
        <v>4653</v>
      </c>
      <c r="G3479" s="6">
        <v>261.02431712962999</v>
      </c>
      <c r="H3479" s="6">
        <v>-0.21731465265939101</v>
      </c>
      <c r="I3479" s="6">
        <v>-0.97610160420907399</v>
      </c>
      <c r="J3479" s="7">
        <v>5660</v>
      </c>
      <c r="K3479" s="6">
        <v>1033</v>
      </c>
      <c r="L3479" s="3">
        <v>5770.3232173698498</v>
      </c>
      <c r="M3479" s="3">
        <f t="shared" si="323"/>
        <v>18.758647915124129</v>
      </c>
      <c r="N3479" s="1">
        <f t="shared" si="327"/>
        <v>-0.37351303056209983</v>
      </c>
      <c r="O3479" s="1">
        <f t="shared" si="328"/>
        <v>-50.222204796695408</v>
      </c>
      <c r="W3479" s="3"/>
      <c r="X3479" s="3"/>
      <c r="Y3479" s="5">
        <v>41869.190972222197</v>
      </c>
      <c r="Z3479" s="5"/>
      <c r="AA3479" s="3">
        <v>21.627798214233401</v>
      </c>
      <c r="AB3479" s="3">
        <v>30.24</v>
      </c>
      <c r="AC3479" s="7">
        <v>7.00562499943684</v>
      </c>
      <c r="AD3479" s="11">
        <v>78.540826668288204</v>
      </c>
      <c r="AE3479" s="7">
        <v>12.678834962659</v>
      </c>
      <c r="AF3479" s="1">
        <v>0.92883666611348803</v>
      </c>
      <c r="AG3479" s="1">
        <v>2.5902604222090799</v>
      </c>
      <c r="AH3479" s="1">
        <v>47.359737652493699</v>
      </c>
      <c r="AI3479" s="1" t="s">
        <v>29</v>
      </c>
      <c r="AJ3479" s="1" t="s">
        <v>29</v>
      </c>
      <c r="AK3479" s="11">
        <v>-0.21530468797770699</v>
      </c>
      <c r="AL3479" s="1">
        <v>-1.255402287853E-2</v>
      </c>
      <c r="AM3479" s="1">
        <v>9.8713147685736705E-2</v>
      </c>
      <c r="AN3479" s="1" t="s">
        <v>4717</v>
      </c>
      <c r="AO3479" s="1">
        <v>4.58361111111111</v>
      </c>
      <c r="AP3479" s="1">
        <v>0.36237120449650301</v>
      </c>
      <c r="AQ3479" s="1">
        <v>0.93203385676259298</v>
      </c>
    </row>
    <row r="3480" spans="1:43" s="1" customFormat="1">
      <c r="A3480" s="9">
        <f t="shared" si="324"/>
        <v>41869.194456018566</v>
      </c>
      <c r="B3480" s="5">
        <v>41869.027789351901</v>
      </c>
      <c r="C3480" s="9" t="str">
        <f t="shared" si="325"/>
        <v>20140818004001</v>
      </c>
      <c r="D3480" s="9" t="str">
        <f t="shared" si="326"/>
        <v>00</v>
      </c>
      <c r="E3480" s="9"/>
      <c r="F3480" s="5" t="s">
        <v>4654</v>
      </c>
      <c r="G3480" s="6">
        <v>261.02778935185199</v>
      </c>
      <c r="H3480" s="6">
        <v>-0.217256309165651</v>
      </c>
      <c r="I3480" s="6">
        <v>-0.97611459169900705</v>
      </c>
      <c r="J3480" s="7">
        <v>5752</v>
      </c>
      <c r="K3480" s="6">
        <v>1033</v>
      </c>
      <c r="L3480" s="3">
        <v>5864.1164569454704</v>
      </c>
      <c r="M3480" s="3">
        <f t="shared" si="323"/>
        <v>17.943054527509958</v>
      </c>
      <c r="N3480" s="1">
        <f t="shared" si="327"/>
        <v>-0.38349060715283939</v>
      </c>
      <c r="O3480" s="1">
        <f t="shared" si="328"/>
        <v>-46.788771857347712</v>
      </c>
      <c r="W3480" s="3"/>
      <c r="X3480" s="3"/>
      <c r="Y3480" s="5">
        <v>41869.194444444402</v>
      </c>
      <c r="Z3480" s="5"/>
      <c r="AA3480" s="3">
        <v>21.568497788407502</v>
      </c>
      <c r="AB3480" s="3">
        <v>30.2327083330932</v>
      </c>
      <c r="AC3480" s="7">
        <v>7.0009375003601599</v>
      </c>
      <c r="AD3480" s="11">
        <v>66.307383594486495</v>
      </c>
      <c r="AE3480" s="7">
        <v>12.0650795017715</v>
      </c>
      <c r="AF3480" s="1">
        <v>0.88791874857610797</v>
      </c>
      <c r="AG3480" s="1">
        <v>2.7117126203516499</v>
      </c>
      <c r="AH3480" s="1">
        <v>47.802119173841803</v>
      </c>
      <c r="AI3480" s="1" t="s">
        <v>29</v>
      </c>
      <c r="AJ3480" s="1" t="s">
        <v>29</v>
      </c>
      <c r="AK3480" s="11">
        <v>-0.22181054944995501</v>
      </c>
      <c r="AL3480" s="1">
        <v>-1.10840394576279E-2</v>
      </c>
      <c r="AM3480" s="1">
        <v>9.9784365390788096E-2</v>
      </c>
      <c r="AN3480" s="1" t="s">
        <v>4718</v>
      </c>
      <c r="AO3480" s="1">
        <v>4.6669444444444403</v>
      </c>
      <c r="AP3480" s="1">
        <v>0.341952775846049</v>
      </c>
      <c r="AQ3480" s="1">
        <v>0.939717137808597</v>
      </c>
    </row>
    <row r="3481" spans="1:43" s="1" customFormat="1">
      <c r="A3481" s="9">
        <f t="shared" si="324"/>
        <v>41869.197928240763</v>
      </c>
      <c r="B3481" s="5">
        <v>41869.031261574099</v>
      </c>
      <c r="C3481" s="9" t="str">
        <f t="shared" si="325"/>
        <v>20140818004501</v>
      </c>
      <c r="D3481" s="9" t="str">
        <f t="shared" si="326"/>
        <v>00</v>
      </c>
      <c r="E3481" s="9"/>
      <c r="F3481" s="5" t="s">
        <v>4656</v>
      </c>
      <c r="G3481" s="6">
        <v>261.03126157407399</v>
      </c>
      <c r="H3481" s="6">
        <v>-0.21719796489573401</v>
      </c>
      <c r="I3481" s="6">
        <v>-0.976127575701635</v>
      </c>
      <c r="J3481" s="7">
        <v>5840</v>
      </c>
      <c r="K3481" s="6">
        <v>1033</v>
      </c>
      <c r="L3481" s="3">
        <v>5953.8317295830202</v>
      </c>
      <c r="M3481" s="3">
        <f t="shared" si="323"/>
        <v>19.466074512707927</v>
      </c>
      <c r="N3481" s="1">
        <f t="shared" si="327"/>
        <v>-1.8283028148739788E-2</v>
      </c>
      <c r="O3481" s="1">
        <f t="shared" si="328"/>
        <v>-1064.7073534178026</v>
      </c>
      <c r="P3481" s="6" t="s">
        <v>4719</v>
      </c>
      <c r="Q3481" s="6">
        <v>1006</v>
      </c>
      <c r="R3481" s="6" t="s">
        <v>35</v>
      </c>
      <c r="S3481" s="6">
        <v>0.1</v>
      </c>
      <c r="T3481" s="6" t="s">
        <v>35</v>
      </c>
      <c r="U3481" s="6">
        <v>0</v>
      </c>
      <c r="V3481" s="6" t="s">
        <v>36</v>
      </c>
      <c r="W3481" s="3"/>
      <c r="X3481" s="3"/>
      <c r="Y3481" s="5">
        <v>41869.197916666701</v>
      </c>
      <c r="Z3481" s="5"/>
      <c r="AA3481" s="3">
        <v>21.513613972969399</v>
      </c>
      <c r="AB3481" s="3">
        <v>30.220208333040802</v>
      </c>
      <c r="AC3481" s="7">
        <v>7.0196875004387396</v>
      </c>
      <c r="AD3481" s="11">
        <v>53.108064973907503</v>
      </c>
      <c r="AE3481" s="7">
        <v>9.4308243900395805</v>
      </c>
      <c r="AF3481" s="1">
        <v>0.70232302765958599</v>
      </c>
      <c r="AG3481" s="1">
        <v>2.8122295685890402</v>
      </c>
      <c r="AH3481" s="1">
        <v>48.211642256063598</v>
      </c>
      <c r="AI3481" s="1" t="s">
        <v>29</v>
      </c>
      <c r="AJ3481" s="1" t="s">
        <v>29</v>
      </c>
      <c r="AK3481" s="11">
        <v>-0.22831641092220201</v>
      </c>
      <c r="AL3481" s="1">
        <v>-9.6140560367257606E-3</v>
      </c>
      <c r="AM3481" s="1">
        <v>9.5568000474933398E-2</v>
      </c>
      <c r="AN3481" s="1" t="s">
        <v>4720</v>
      </c>
      <c r="AO3481" s="1">
        <v>4.7502777777777796</v>
      </c>
      <c r="AP3481" s="1">
        <v>0.32137159646932201</v>
      </c>
      <c r="AQ3481" s="1">
        <v>0.94695316514744199</v>
      </c>
    </row>
    <row r="3482" spans="1:43" s="1" customFormat="1">
      <c r="A3482" s="9">
        <f t="shared" si="324"/>
        <v>41869.201400462967</v>
      </c>
      <c r="B3482" s="5">
        <v>41869.034733796303</v>
      </c>
      <c r="C3482" s="9" t="str">
        <f t="shared" si="325"/>
        <v>20140818005001</v>
      </c>
      <c r="D3482" s="9" t="str">
        <f t="shared" si="326"/>
        <v>00</v>
      </c>
      <c r="E3482" s="9"/>
      <c r="F3482" s="5" t="s">
        <v>4657</v>
      </c>
      <c r="G3482" s="6">
        <v>261.034733796296</v>
      </c>
      <c r="H3482" s="6">
        <v>-0.217139619849847</v>
      </c>
      <c r="I3482" s="6">
        <v>-0.97614055621691298</v>
      </c>
      <c r="J3482" s="7">
        <v>5924</v>
      </c>
      <c r="K3482" s="6">
        <v>1035</v>
      </c>
      <c r="L3482" s="3">
        <v>6051.1621021465598</v>
      </c>
      <c r="M3482" s="3">
        <f t="shared" si="323"/>
        <v>17.643424623736063</v>
      </c>
      <c r="N3482" s="1">
        <f t="shared" si="327"/>
        <v>-0.11312280661008031</v>
      </c>
      <c r="O3482" s="1">
        <f t="shared" si="328"/>
        <v>-155.96699863141362</v>
      </c>
      <c r="W3482" s="3"/>
      <c r="X3482" s="3"/>
      <c r="Y3482" s="5">
        <v>41869.201388888898</v>
      </c>
      <c r="Z3482" s="5"/>
      <c r="AA3482" s="3">
        <v>21.444628502013401</v>
      </c>
      <c r="AB3482" s="3">
        <v>30.213854166575</v>
      </c>
      <c r="AC3482" s="7">
        <v>6.9954166662999597</v>
      </c>
      <c r="AD3482" s="11">
        <v>37.512521224943697</v>
      </c>
      <c r="AE3482" s="7">
        <v>10.9173368264185</v>
      </c>
      <c r="AF3482" s="1">
        <v>0.81106774474708598</v>
      </c>
      <c r="AG3482" s="1">
        <v>3.0115718130111202</v>
      </c>
      <c r="AH3482" s="1">
        <v>48.530036009607599</v>
      </c>
      <c r="AI3482" s="1" t="s">
        <v>29</v>
      </c>
      <c r="AJ3482" s="1" t="s">
        <v>29</v>
      </c>
      <c r="AK3482" s="11">
        <v>-0.23384815414190199</v>
      </c>
      <c r="AL3482" s="1">
        <v>-9.5773140987481208E-3</v>
      </c>
      <c r="AM3482" s="1">
        <v>0.101060940062295</v>
      </c>
      <c r="AN3482" s="1" t="s">
        <v>4721</v>
      </c>
      <c r="AO3482" s="1">
        <v>4.83361111111111</v>
      </c>
      <c r="AP3482" s="1">
        <v>0.30063746187648399</v>
      </c>
      <c r="AQ3482" s="1">
        <v>0.95373849482783601</v>
      </c>
    </row>
    <row r="3483" spans="1:43" s="1" customFormat="1">
      <c r="A3483" s="9">
        <f t="shared" si="324"/>
        <v>41869.204872685164</v>
      </c>
      <c r="B3483" s="5">
        <v>41869.0382060185</v>
      </c>
      <c r="C3483" s="9" t="str">
        <f t="shared" si="325"/>
        <v>20140818005501</v>
      </c>
      <c r="D3483" s="9" t="str">
        <f t="shared" si="326"/>
        <v>00</v>
      </c>
      <c r="E3483" s="9"/>
      <c r="F3483" s="5" t="s">
        <v>4658</v>
      </c>
      <c r="G3483" s="6">
        <v>261.03820601851902</v>
      </c>
      <c r="H3483" s="6">
        <v>-0.21708127402819799</v>
      </c>
      <c r="I3483" s="6">
        <v>-0.97615353324479404</v>
      </c>
      <c r="J3483" s="7">
        <v>6022</v>
      </c>
      <c r="K3483" s="6">
        <v>1033</v>
      </c>
      <c r="L3483" s="3">
        <v>6139.3792252652402</v>
      </c>
      <c r="M3483" s="3">
        <f t="shared" si="323"/>
        <v>19.574241302737938</v>
      </c>
      <c r="N3483" s="1">
        <f t="shared" si="327"/>
        <v>-0.2756488712944602</v>
      </c>
      <c r="O3483" s="1">
        <f t="shared" si="328"/>
        <v>-71.011505364837419</v>
      </c>
      <c r="W3483" s="3"/>
      <c r="X3483" s="3"/>
      <c r="Y3483" s="5">
        <v>41869.204861111102</v>
      </c>
      <c r="Z3483" s="5"/>
      <c r="AA3483" s="3">
        <v>21.382813474929101</v>
      </c>
      <c r="AB3483" s="3">
        <v>30.207604166467998</v>
      </c>
      <c r="AC3483" s="7">
        <v>7.0375000047672103</v>
      </c>
      <c r="AD3483" s="11">
        <v>19.1647890737041</v>
      </c>
      <c r="AE3483" s="7">
        <v>10.982078201434</v>
      </c>
      <c r="AF3483" s="1">
        <v>0.81465130173353195</v>
      </c>
      <c r="AG3483" s="1">
        <v>3.2318532789908501</v>
      </c>
      <c r="AH3483" s="1">
        <v>49.020377345745501</v>
      </c>
      <c r="AI3483" s="1" t="s">
        <v>29</v>
      </c>
      <c r="AJ3483" s="1" t="s">
        <v>29</v>
      </c>
      <c r="AK3483" s="11">
        <v>-0.23937989754706701</v>
      </c>
      <c r="AL3483" s="1">
        <v>-9.5405721595386E-3</v>
      </c>
      <c r="AM3483" s="1">
        <v>9.17275925320927E-2</v>
      </c>
      <c r="AN3483" s="1" t="s">
        <v>4722</v>
      </c>
      <c r="AO3483" s="1">
        <v>4.9169444444444403</v>
      </c>
      <c r="AP3483" s="1">
        <v>0.27976024037597502</v>
      </c>
      <c r="AQ3483" s="1">
        <v>0.96006989740579696</v>
      </c>
    </row>
    <row r="3484" spans="1:43" s="1" customFormat="1">
      <c r="A3484" s="9">
        <f t="shared" si="324"/>
        <v>41869.208344907362</v>
      </c>
      <c r="B3484" s="5">
        <v>41869.041678240697</v>
      </c>
      <c r="C3484" s="9" t="str">
        <f t="shared" si="325"/>
        <v>20140818010001</v>
      </c>
      <c r="D3484" s="9" t="str">
        <f t="shared" si="326"/>
        <v>01</v>
      </c>
      <c r="E3484" s="9"/>
      <c r="F3484" s="5" t="s">
        <v>4660</v>
      </c>
      <c r="G3484" s="6">
        <v>261.04167824074102</v>
      </c>
      <c r="H3484" s="6">
        <v>-0.21702292743099599</v>
      </c>
      <c r="I3484" s="6">
        <v>-0.97616650678523098</v>
      </c>
      <c r="J3484" s="7">
        <v>6118</v>
      </c>
      <c r="K3484" s="6">
        <v>1033</v>
      </c>
      <c r="L3484" s="3">
        <v>6237.2504317789299</v>
      </c>
      <c r="M3484" s="3">
        <f t="shared" si="323"/>
        <v>13.049494201826018</v>
      </c>
      <c r="N3484" s="1">
        <f t="shared" si="327"/>
        <v>-0.22872015287612016</v>
      </c>
      <c r="O3484" s="1">
        <f t="shared" si="328"/>
        <v>-57.054413604269975</v>
      </c>
      <c r="P3484" s="6" t="s">
        <v>4723</v>
      </c>
      <c r="Q3484" s="6">
        <v>1006</v>
      </c>
      <c r="R3484" s="6" t="s">
        <v>35</v>
      </c>
      <c r="S3484" s="6">
        <v>0</v>
      </c>
      <c r="T3484" s="6" t="s">
        <v>35</v>
      </c>
      <c r="U3484" s="6">
        <v>0</v>
      </c>
      <c r="V3484" s="6" t="s">
        <v>36</v>
      </c>
      <c r="W3484" s="3"/>
      <c r="X3484" s="3"/>
      <c r="Y3484" s="5">
        <v>41869.208333333299</v>
      </c>
      <c r="Z3484" s="5"/>
      <c r="AA3484" s="3">
        <v>21.3329180075845</v>
      </c>
      <c r="AB3484" s="3">
        <v>30.201354166441799</v>
      </c>
      <c r="AC3484" s="7">
        <v>7.18750000539585</v>
      </c>
      <c r="AD3484" s="11">
        <v>-3.5450397318907001</v>
      </c>
      <c r="AE3484" s="7">
        <v>8.6472660701205797</v>
      </c>
      <c r="AF3484" s="1">
        <v>0.64103709093643602</v>
      </c>
      <c r="AG3484" s="1">
        <v>3.4831249952341699</v>
      </c>
      <c r="AH3484" s="1">
        <v>49.789814688667903</v>
      </c>
      <c r="AI3484" s="1" t="s">
        <v>29</v>
      </c>
      <c r="AJ3484" s="1" t="s">
        <v>29</v>
      </c>
      <c r="AK3484" s="11">
        <v>-0.244911640952233</v>
      </c>
      <c r="AL3484" s="1">
        <v>-9.5038302203290896E-3</v>
      </c>
      <c r="AM3484" s="1">
        <v>6.49381623508032E-2</v>
      </c>
      <c r="AN3484" s="1" t="s">
        <v>4724</v>
      </c>
      <c r="AO3484" s="1">
        <v>5.0002777777777796</v>
      </c>
      <c r="AP3484" s="1">
        <v>0.258749868377737</v>
      </c>
      <c r="AQ3484" s="1">
        <v>0.96594435948169599</v>
      </c>
    </row>
    <row r="3485" spans="1:43" s="1" customFormat="1">
      <c r="A3485" s="9">
        <f t="shared" si="324"/>
        <v>41869.211817129661</v>
      </c>
      <c r="B3485" s="5">
        <v>41869.045150462996</v>
      </c>
      <c r="C3485" s="9" t="str">
        <f t="shared" si="325"/>
        <v>20140818010501</v>
      </c>
      <c r="D3485" s="9" t="str">
        <f t="shared" si="326"/>
        <v>01</v>
      </c>
      <c r="E3485" s="9"/>
      <c r="F3485" s="5" t="s">
        <v>4661</v>
      </c>
      <c r="G3485" s="6">
        <v>261.04515046296302</v>
      </c>
      <c r="H3485" s="6">
        <v>-0.21696458005845001</v>
      </c>
      <c r="I3485" s="6">
        <v>-0.97617947683817896</v>
      </c>
      <c r="J3485" s="7">
        <v>6182</v>
      </c>
      <c r="K3485" s="6">
        <v>1033</v>
      </c>
      <c r="L3485" s="3">
        <v>6302.4979027880599</v>
      </c>
      <c r="M3485" s="3">
        <f t="shared" si="323"/>
        <v>19.166444608932032</v>
      </c>
      <c r="N3485" s="1">
        <f t="shared" si="327"/>
        <v>-0.22671936968904022</v>
      </c>
      <c r="O3485" s="1">
        <f t="shared" si="328"/>
        <v>-84.53818760708451</v>
      </c>
      <c r="W3485" s="3"/>
      <c r="X3485" s="3"/>
      <c r="Y3485" s="5">
        <v>41869.211805555598</v>
      </c>
      <c r="Z3485" s="5"/>
      <c r="AA3485" s="3">
        <v>21.2708121988891</v>
      </c>
      <c r="AB3485" s="3">
        <v>30.1902083328313</v>
      </c>
      <c r="AC3485" s="7">
        <v>7.0976041603911497</v>
      </c>
      <c r="AD3485" s="11">
        <v>-23.6462800720216</v>
      </c>
      <c r="AE3485" s="7">
        <v>9.1729315421545401</v>
      </c>
      <c r="AF3485" s="1">
        <v>0.67844176286559998</v>
      </c>
      <c r="AG3485" s="1">
        <v>3.6163136813418499</v>
      </c>
      <c r="AH3485" s="1">
        <v>50.243582097335597</v>
      </c>
      <c r="AI3485" s="1" t="s">
        <v>29</v>
      </c>
      <c r="AJ3485" s="1" t="s">
        <v>29</v>
      </c>
      <c r="AK3485" s="11">
        <v>-0.24973313215364801</v>
      </c>
      <c r="AL3485" s="1">
        <v>-8.6815976686155701E-3</v>
      </c>
      <c r="AM3485" s="1">
        <v>7.9872235459035199E-2</v>
      </c>
      <c r="AN3485" s="1" t="s">
        <v>4725</v>
      </c>
      <c r="AO3485" s="1">
        <v>5.08361111111111</v>
      </c>
      <c r="AP3485" s="1">
        <v>0.23761634566403</v>
      </c>
      <c r="AQ3485" s="1">
        <v>0.971359085134469</v>
      </c>
    </row>
    <row r="3486" spans="1:43" s="1" customFormat="1">
      <c r="A3486" s="9">
        <f t="shared" si="324"/>
        <v>41869.215289351865</v>
      </c>
      <c r="B3486" s="5">
        <v>41869.048622685201</v>
      </c>
      <c r="C3486" s="9" t="str">
        <f t="shared" si="325"/>
        <v>20140818011001</v>
      </c>
      <c r="D3486" s="9" t="str">
        <f t="shared" si="326"/>
        <v>01</v>
      </c>
      <c r="E3486" s="9"/>
      <c r="F3486" s="5" t="s">
        <v>4662</v>
      </c>
      <c r="G3486" s="6">
        <v>261.04862268518502</v>
      </c>
      <c r="H3486" s="6">
        <v>-0.21690623191076799</v>
      </c>
      <c r="I3486" s="6">
        <v>-0.97619244340359002</v>
      </c>
      <c r="J3486" s="7">
        <v>6276</v>
      </c>
      <c r="K3486" s="6">
        <v>1033</v>
      </c>
      <c r="L3486" s="3">
        <v>6398.3301258327201</v>
      </c>
      <c r="M3486" s="3">
        <f t="shared" si="323"/>
        <v>16.719664446088064</v>
      </c>
      <c r="N3486" s="1">
        <f t="shared" si="327"/>
        <v>-0.27562799733394028</v>
      </c>
      <c r="O3486" s="1">
        <f t="shared" si="328"/>
        <v>-60.660254429201409</v>
      </c>
      <c r="W3486" s="3"/>
      <c r="X3486" s="3"/>
      <c r="Y3486" s="5">
        <v>41869.215277777803</v>
      </c>
      <c r="Z3486" s="5"/>
      <c r="AA3486" s="3">
        <v>21.208758396657799</v>
      </c>
      <c r="AB3486" s="3">
        <v>30.181145833610501</v>
      </c>
      <c r="AC3486" s="7">
        <v>6.9780208352738304</v>
      </c>
      <c r="AD3486" s="11">
        <v>-42.742470961404898</v>
      </c>
      <c r="AE3486" s="7">
        <v>9.9081358680627005</v>
      </c>
      <c r="AF3486" s="1">
        <v>0.73141218678928699</v>
      </c>
      <c r="AG3486" s="1">
        <v>3.77211742016733</v>
      </c>
      <c r="AH3486" s="1">
        <v>50.665724532792098</v>
      </c>
      <c r="AI3486" s="1" t="s">
        <v>29</v>
      </c>
      <c r="AJ3486" s="1" t="s">
        <v>29</v>
      </c>
      <c r="AK3486" s="11">
        <v>-0.25455462335506202</v>
      </c>
      <c r="AL3486" s="1">
        <v>-7.8593651169020506E-3</v>
      </c>
      <c r="AM3486" s="1">
        <v>0.105191140717245</v>
      </c>
      <c r="AN3486" s="1" t="s">
        <v>4726</v>
      </c>
      <c r="AO3486" s="1">
        <v>5.1669444444444403</v>
      </c>
      <c r="AP3486" s="1">
        <v>0.21636973063008799</v>
      </c>
      <c r="AQ3486" s="1">
        <v>0.97631149725231803</v>
      </c>
    </row>
    <row r="3487" spans="1:43" s="1" customFormat="1">
      <c r="A3487" s="9">
        <f t="shared" si="324"/>
        <v>41869.218761574062</v>
      </c>
      <c r="B3487" s="5">
        <v>41869.052094907398</v>
      </c>
      <c r="C3487" s="9" t="str">
        <f t="shared" si="325"/>
        <v>20140818011501</v>
      </c>
      <c r="D3487" s="9" t="str">
        <f t="shared" si="326"/>
        <v>01</v>
      </c>
      <c r="E3487" s="9"/>
      <c r="F3487" s="5" t="s">
        <v>4664</v>
      </c>
      <c r="G3487" s="6">
        <v>261.05209490740702</v>
      </c>
      <c r="H3487" s="6">
        <v>-0.21684788298815799</v>
      </c>
      <c r="I3487" s="6">
        <v>-0.97620540648141996</v>
      </c>
      <c r="J3487" s="7">
        <v>6358</v>
      </c>
      <c r="K3487" s="6">
        <v>1033</v>
      </c>
      <c r="L3487" s="3">
        <v>6481.9284480631604</v>
      </c>
      <c r="M3487" s="3">
        <f t="shared" si="323"/>
        <v>17.943054527511958</v>
      </c>
      <c r="N3487" s="1">
        <f t="shared" si="327"/>
        <v>-0.212731227668219</v>
      </c>
      <c r="O3487" s="1">
        <f t="shared" si="328"/>
        <v>-84.34612409371509</v>
      </c>
      <c r="P3487" s="6" t="s">
        <v>4727</v>
      </c>
      <c r="Q3487" s="6">
        <v>1006</v>
      </c>
      <c r="R3487" s="6" t="s">
        <v>35</v>
      </c>
      <c r="S3487" s="6">
        <v>0</v>
      </c>
      <c r="T3487" s="6" t="s">
        <v>35</v>
      </c>
      <c r="U3487" s="6">
        <v>0</v>
      </c>
      <c r="V3487" s="6" t="s">
        <v>36</v>
      </c>
      <c r="W3487" s="3"/>
      <c r="X3487" s="3"/>
      <c r="Y3487" s="5">
        <v>41869.21875</v>
      </c>
      <c r="Z3487" s="5"/>
      <c r="AA3487" s="3">
        <v>21.161980716571701</v>
      </c>
      <c r="AB3487" s="3">
        <v>30.1873958334272</v>
      </c>
      <c r="AC3487" s="7">
        <v>7.0217708339903497</v>
      </c>
      <c r="AD3487" s="11">
        <v>-60.575686004206297</v>
      </c>
      <c r="AE3487" s="7">
        <v>8.0523238791029996</v>
      </c>
      <c r="AF3487" s="1">
        <v>0.59372295662722196</v>
      </c>
      <c r="AG3487" s="1">
        <v>4.1741519060582597</v>
      </c>
      <c r="AH3487" s="1">
        <v>51.3359314598693</v>
      </c>
      <c r="AI3487" s="1" t="s">
        <v>29</v>
      </c>
      <c r="AJ3487" s="1" t="s">
        <v>29</v>
      </c>
      <c r="AK3487" s="11">
        <v>-0.259376114394824</v>
      </c>
      <c r="AL3487" s="1">
        <v>-7.0371325927560298E-3</v>
      </c>
      <c r="AM3487" s="1">
        <v>9.5110653568260095E-2</v>
      </c>
      <c r="AN3487" s="1" t="s">
        <v>4728</v>
      </c>
      <c r="AO3487" s="1">
        <v>5.2502777777777796</v>
      </c>
      <c r="AP3487" s="1">
        <v>0.195020135496873</v>
      </c>
      <c r="AQ3487" s="1">
        <v>0.98079923875927899</v>
      </c>
    </row>
    <row r="3488" spans="1:43" s="1" customFormat="1">
      <c r="A3488" s="9">
        <f t="shared" si="324"/>
        <v>41869.222233796267</v>
      </c>
      <c r="B3488" s="5">
        <v>41869.055567129602</v>
      </c>
      <c r="C3488" s="9" t="str">
        <f t="shared" si="325"/>
        <v>20140818012001</v>
      </c>
      <c r="D3488" s="9" t="str">
        <f t="shared" si="326"/>
        <v>01</v>
      </c>
      <c r="E3488" s="9"/>
      <c r="F3488" s="5" t="s">
        <v>4665</v>
      </c>
      <c r="G3488" s="6">
        <v>261.05556712962999</v>
      </c>
      <c r="H3488" s="6">
        <v>-0.21678953329083001</v>
      </c>
      <c r="I3488" s="6">
        <v>-0.97621836607162005</v>
      </c>
      <c r="J3488" s="7">
        <v>6446</v>
      </c>
      <c r="K3488" s="6">
        <v>1033</v>
      </c>
      <c r="L3488" s="3">
        <v>6571.6437207007202</v>
      </c>
      <c r="M3488" s="3">
        <f t="shared" si="323"/>
        <v>15.904071058473892</v>
      </c>
      <c r="N3488" s="1">
        <f t="shared" si="327"/>
        <v>-0.1678049667199204</v>
      </c>
      <c r="O3488" s="1">
        <f t="shared" si="328"/>
        <v>-94.777117563027971</v>
      </c>
      <c r="W3488" s="3"/>
      <c r="X3488" s="3"/>
      <c r="Y3488" s="5">
        <v>41869.222222222197</v>
      </c>
      <c r="Z3488" s="5"/>
      <c r="AA3488" s="3">
        <v>21.103927959333401</v>
      </c>
      <c r="AB3488" s="3">
        <v>30.1863541665466</v>
      </c>
      <c r="AC3488" s="7">
        <v>7.0144791658262902</v>
      </c>
      <c r="AD3488" s="11">
        <v>-84.233985203390503</v>
      </c>
      <c r="AE3488" s="7">
        <v>7.83770498888045</v>
      </c>
      <c r="AF3488" s="1">
        <v>0.57825022192356001</v>
      </c>
      <c r="AG3488" s="1">
        <v>4.5175655437341504</v>
      </c>
      <c r="AH3488" s="1">
        <v>51.953422084147</v>
      </c>
      <c r="AI3488" s="1" t="s">
        <v>29</v>
      </c>
      <c r="AJ3488" s="1" t="s">
        <v>29</v>
      </c>
      <c r="AK3488" s="11">
        <v>-0.26285220022769401</v>
      </c>
      <c r="AL3488" s="1">
        <v>-6.4099858367117103E-3</v>
      </c>
      <c r="AM3488" s="1">
        <v>9.6721012498400205E-2</v>
      </c>
      <c r="AN3488" s="1" t="s">
        <v>4729</v>
      </c>
      <c r="AO3488" s="1">
        <v>5.33361111111111</v>
      </c>
      <c r="AP3488" s="1">
        <v>0.17357772149821099</v>
      </c>
      <c r="AQ3488" s="1">
        <v>0.98482017373705799</v>
      </c>
    </row>
    <row r="3489" spans="1:43" s="1" customFormat="1">
      <c r="A3489" s="9">
        <f t="shared" si="324"/>
        <v>41869.225706018566</v>
      </c>
      <c r="B3489" s="5">
        <v>41869.059039351901</v>
      </c>
      <c r="C3489" s="9" t="str">
        <f t="shared" si="325"/>
        <v>20140818012501</v>
      </c>
      <c r="D3489" s="9" t="str">
        <f t="shared" si="326"/>
        <v>01</v>
      </c>
      <c r="E3489" s="9"/>
      <c r="F3489" s="5" t="s">
        <v>4666</v>
      </c>
      <c r="G3489" s="6">
        <v>261.05903935185199</v>
      </c>
      <c r="H3489" s="6">
        <v>-0.21673118281899101</v>
      </c>
      <c r="I3489" s="6">
        <v>-0.97623132217414599</v>
      </c>
      <c r="J3489" s="7">
        <v>6524</v>
      </c>
      <c r="K3489" s="6">
        <v>1033</v>
      </c>
      <c r="L3489" s="3">
        <v>6651.1640759930897</v>
      </c>
      <c r="M3489" s="3">
        <f t="shared" si="323"/>
        <v>17.535257833704055</v>
      </c>
      <c r="N3489" s="1">
        <f t="shared" si="327"/>
        <v>-0.20313602149777948</v>
      </c>
      <c r="O3489" s="1">
        <f t="shared" si="328"/>
        <v>-86.322739336980348</v>
      </c>
      <c r="W3489" s="3"/>
      <c r="X3489" s="3"/>
      <c r="Y3489" s="5">
        <v>41869.225694444402</v>
      </c>
      <c r="Z3489" s="5"/>
      <c r="AA3489" s="3">
        <v>21.037821577233402</v>
      </c>
      <c r="AB3489" s="3">
        <v>30.180104166520401</v>
      </c>
      <c r="AC3489" s="7">
        <v>6.9707291656429398</v>
      </c>
      <c r="AD3489" s="11">
        <v>-112.05305808594299</v>
      </c>
      <c r="AE3489" s="7">
        <v>8.7953668470601798</v>
      </c>
      <c r="AF3489" s="1">
        <v>0.650074981252319</v>
      </c>
      <c r="AG3489" s="1">
        <v>4.8191071402306402</v>
      </c>
      <c r="AH3489" s="1">
        <v>52.5332581929718</v>
      </c>
      <c r="AI3489" s="1" t="s">
        <v>29</v>
      </c>
      <c r="AJ3489" s="1" t="s">
        <v>29</v>
      </c>
      <c r="AK3489" s="11">
        <v>-0.266328286015456</v>
      </c>
      <c r="AL3489" s="1">
        <v>-5.7828390872081597E-3</v>
      </c>
      <c r="AM3489" s="1">
        <v>0.10697217702426</v>
      </c>
      <c r="AN3489" s="1" t="s">
        <v>4730</v>
      </c>
      <c r="AO3489" s="1">
        <v>5.4169444444444403</v>
      </c>
      <c r="AP3489" s="1">
        <v>0.152052694044609</v>
      </c>
      <c r="AQ3489" s="1">
        <v>0.98837238844161202</v>
      </c>
    </row>
    <row r="3490" spans="1:43" s="1" customFormat="1">
      <c r="A3490" s="9">
        <f t="shared" si="324"/>
        <v>41869.229178240763</v>
      </c>
      <c r="B3490" s="5">
        <v>41869.062511574099</v>
      </c>
      <c r="C3490" s="9" t="str">
        <f t="shared" si="325"/>
        <v>20140818013001</v>
      </c>
      <c r="D3490" s="9" t="str">
        <f t="shared" si="326"/>
        <v>01</v>
      </c>
      <c r="E3490" s="9"/>
      <c r="F3490" s="5" t="s">
        <v>4668</v>
      </c>
      <c r="G3490" s="6">
        <v>261.06251157407399</v>
      </c>
      <c r="H3490" s="6">
        <v>-0.21667283157285</v>
      </c>
      <c r="I3490" s="6">
        <v>-0.97624427478895004</v>
      </c>
      <c r="J3490" s="7">
        <v>6610</v>
      </c>
      <c r="K3490" s="6">
        <v>1033</v>
      </c>
      <c r="L3490" s="3">
        <v>6738.84036516161</v>
      </c>
      <c r="M3490" s="3">
        <f t="shared" si="323"/>
        <v>16.719664446090064</v>
      </c>
      <c r="N3490" s="1">
        <f t="shared" si="327"/>
        <v>-0.18077268623627987</v>
      </c>
      <c r="O3490" s="1">
        <f t="shared" si="328"/>
        <v>-92.489992787054902</v>
      </c>
      <c r="P3490" s="6" t="s">
        <v>4731</v>
      </c>
      <c r="Q3490" s="6">
        <v>1006</v>
      </c>
      <c r="R3490" s="6" t="s">
        <v>35</v>
      </c>
      <c r="S3490" s="6">
        <v>0</v>
      </c>
      <c r="T3490" s="6" t="s">
        <v>35</v>
      </c>
      <c r="U3490" s="6">
        <v>0</v>
      </c>
      <c r="V3490" s="6" t="s">
        <v>36</v>
      </c>
      <c r="W3490" s="3"/>
      <c r="X3490" s="3"/>
      <c r="Y3490" s="5">
        <v>41869.229166666701</v>
      </c>
      <c r="Z3490" s="5"/>
      <c r="AA3490" s="3">
        <v>20.9919482059288</v>
      </c>
      <c r="AB3490" s="3">
        <v>30.173854166494198</v>
      </c>
      <c r="AC3490" s="7">
        <v>6.97614583350577</v>
      </c>
      <c r="AD3490" s="11">
        <v>-119.120223746622</v>
      </c>
      <c r="AE3490" s="7">
        <v>7.5751440636371097</v>
      </c>
      <c r="AF3490" s="1">
        <v>0.56297294697275102</v>
      </c>
      <c r="AG3490" s="1">
        <v>5.12065601199133</v>
      </c>
      <c r="AH3490" s="1">
        <v>52.857673705279801</v>
      </c>
      <c r="AI3490" s="1" t="s">
        <v>29</v>
      </c>
      <c r="AJ3490" s="1" t="s">
        <v>29</v>
      </c>
      <c r="AK3490" s="11">
        <v>-0.26980437180321798</v>
      </c>
      <c r="AL3490" s="1">
        <v>-5.1556923377046098E-3</v>
      </c>
      <c r="AM3490" s="1">
        <v>0.105646269575078</v>
      </c>
      <c r="AN3490" s="1" t="s">
        <v>4732</v>
      </c>
      <c r="AO3490" s="1">
        <v>5.5002777777777796</v>
      </c>
      <c r="AP3490" s="1">
        <v>0.13045529786603899</v>
      </c>
      <c r="AQ3490" s="1">
        <v>0.99145419221398401</v>
      </c>
    </row>
    <row r="3491" spans="1:43" s="1" customFormat="1">
      <c r="A3491" s="9">
        <f t="shared" si="324"/>
        <v>41869.232650462967</v>
      </c>
      <c r="B3491" s="5">
        <v>41869.065983796303</v>
      </c>
      <c r="C3491" s="9" t="str">
        <f t="shared" si="325"/>
        <v>20140818013501</v>
      </c>
      <c r="D3491" s="9" t="str">
        <f t="shared" si="326"/>
        <v>01</v>
      </c>
      <c r="E3491" s="9"/>
      <c r="F3491" s="5" t="s">
        <v>4669</v>
      </c>
      <c r="G3491" s="6">
        <v>261.065983796296</v>
      </c>
      <c r="H3491" s="6">
        <v>-0.21661447955261601</v>
      </c>
      <c r="I3491" s="6">
        <v>-0.97625722391598702</v>
      </c>
      <c r="J3491" s="7">
        <v>6692</v>
      </c>
      <c r="K3491" s="6">
        <v>1033</v>
      </c>
      <c r="L3491" s="3">
        <v>6822.4386873920603</v>
      </c>
      <c r="M3491" s="3">
        <f t="shared" si="323"/>
        <v>17.350900567479947</v>
      </c>
      <c r="N3491" s="1">
        <f t="shared" si="327"/>
        <v>-0.14383354539476018</v>
      </c>
      <c r="O3491" s="1">
        <f t="shared" si="328"/>
        <v>-120.63180755128654</v>
      </c>
      <c r="W3491" s="3"/>
      <c r="X3491" s="3"/>
      <c r="Y3491" s="5">
        <v>41869.232638888898</v>
      </c>
      <c r="Z3491" s="5"/>
      <c r="AA3491" s="3">
        <v>20.949524955745801</v>
      </c>
      <c r="AB3491" s="3">
        <v>30.1652083332548</v>
      </c>
      <c r="AC3491" s="7">
        <v>6.9728124998821297</v>
      </c>
      <c r="AD3491" s="11">
        <v>-117.92879099236499</v>
      </c>
      <c r="AE3491" s="7">
        <v>6.8687133069166002</v>
      </c>
      <c r="AF3491" s="1">
        <v>0.51448006845205896</v>
      </c>
      <c r="AG3491" s="1">
        <v>5.4607348422646798</v>
      </c>
      <c r="AH3491" s="1">
        <v>53.350477575887702</v>
      </c>
      <c r="AI3491" s="1" t="s">
        <v>29</v>
      </c>
      <c r="AJ3491" s="1" t="s">
        <v>29</v>
      </c>
      <c r="AK3491" s="11">
        <v>-0.27075614343770599</v>
      </c>
      <c r="AL3491" s="1">
        <v>-4.2389247075450397E-3</v>
      </c>
      <c r="AM3491" s="1">
        <v>0.106460254517491</v>
      </c>
      <c r="AN3491" s="1" t="s">
        <v>4733</v>
      </c>
      <c r="AO3491" s="1">
        <v>5.58361111111111</v>
      </c>
      <c r="AP3491" s="1">
        <v>0.108795812136005</v>
      </c>
      <c r="AQ3491" s="1">
        <v>0.99406411828496599</v>
      </c>
    </row>
    <row r="3492" spans="1:43" s="1" customFormat="1">
      <c r="A3492" s="9">
        <f t="shared" si="324"/>
        <v>41869.236122685164</v>
      </c>
      <c r="B3492" s="5">
        <v>41869.0694560185</v>
      </c>
      <c r="C3492" s="9" t="str">
        <f t="shared" si="325"/>
        <v>20140818014001</v>
      </c>
      <c r="D3492" s="9" t="str">
        <f t="shared" si="326"/>
        <v>01</v>
      </c>
      <c r="E3492" s="9"/>
      <c r="F3492" s="5" t="s">
        <v>4670</v>
      </c>
      <c r="G3492" s="6">
        <v>261.06945601851902</v>
      </c>
      <c r="H3492" s="6">
        <v>-0.216556126758496</v>
      </c>
      <c r="I3492" s="6">
        <v>-0.97627016955520995</v>
      </c>
      <c r="J3492" s="7">
        <v>6764</v>
      </c>
      <c r="K3492" s="6">
        <v>1035</v>
      </c>
      <c r="L3492" s="3">
        <v>6909.19319022946</v>
      </c>
      <c r="M3492" s="3">
        <f t="shared" si="323"/>
        <v>17.977794226498009</v>
      </c>
      <c r="N3492" s="1">
        <f t="shared" si="327"/>
        <v>-8.7530594244080356E-2</v>
      </c>
      <c r="O3492" s="1">
        <f t="shared" si="328"/>
        <v>-205.38869159698223</v>
      </c>
      <c r="W3492" s="3"/>
      <c r="X3492" s="3"/>
      <c r="Y3492" s="5">
        <v>41869.236111111102</v>
      </c>
      <c r="Z3492" s="5"/>
      <c r="AA3492" s="3">
        <v>20.912100223450601</v>
      </c>
      <c r="AB3492" s="3">
        <v>30.152708332940399</v>
      </c>
      <c r="AC3492" s="7">
        <v>6.9540624994106501</v>
      </c>
      <c r="AD3492" s="11">
        <v>-104.017608555051</v>
      </c>
      <c r="AE3492" s="7">
        <v>7.0481996308741</v>
      </c>
      <c r="AF3492" s="1">
        <v>0.53243086022287101</v>
      </c>
      <c r="AG3492" s="1">
        <v>5.8627964781621396</v>
      </c>
      <c r="AH3492" s="1">
        <v>54.121131393470101</v>
      </c>
      <c r="AI3492" s="1" t="s">
        <v>29</v>
      </c>
      <c r="AJ3492" s="1" t="s">
        <v>29</v>
      </c>
      <c r="AK3492" s="11">
        <v>-0.27170791510410502</v>
      </c>
      <c r="AL3492" s="1">
        <v>-3.3221570466484399E-3</v>
      </c>
      <c r="AM3492" s="1">
        <v>0.111157174924534</v>
      </c>
      <c r="AN3492" s="1" t="s">
        <v>4734</v>
      </c>
      <c r="AO3492" s="1">
        <v>5.6669444444444403</v>
      </c>
      <c r="AP3492" s="1">
        <v>8.7084545579226805E-2</v>
      </c>
      <c r="AQ3492" s="1">
        <v>0.99620092447320097</v>
      </c>
    </row>
    <row r="3493" spans="1:43" s="1" customFormat="1">
      <c r="A3493" s="9">
        <f t="shared" si="324"/>
        <v>41869.239594907362</v>
      </c>
      <c r="B3493" s="5">
        <v>41869.072928240697</v>
      </c>
      <c r="C3493" s="9" t="str">
        <f t="shared" si="325"/>
        <v>20140818014501</v>
      </c>
      <c r="D3493" s="9" t="str">
        <f t="shared" si="326"/>
        <v>01</v>
      </c>
      <c r="E3493" s="9"/>
      <c r="F3493" s="5" t="s">
        <v>4672</v>
      </c>
      <c r="G3493" s="6">
        <v>261.07292824074102</v>
      </c>
      <c r="H3493" s="6">
        <v>-0.21649777319069899</v>
      </c>
      <c r="I3493" s="6">
        <v>-0.976283111706573</v>
      </c>
      <c r="J3493" s="7">
        <v>6852</v>
      </c>
      <c r="K3493" s="6">
        <v>1035</v>
      </c>
      <c r="L3493" s="3">
        <v>6999.0821613619501</v>
      </c>
      <c r="M3493" s="3">
        <f t="shared" si="323"/>
        <v>15.934863064397906</v>
      </c>
      <c r="N3493" s="1">
        <f t="shared" si="327"/>
        <v>-8.2936883103640474E-2</v>
      </c>
      <c r="O3493" s="1">
        <f t="shared" si="328"/>
        <v>-192.1324080202678</v>
      </c>
      <c r="P3493" s="6" t="s">
        <v>4735</v>
      </c>
      <c r="Q3493" s="6">
        <v>1006</v>
      </c>
      <c r="R3493" s="6" t="s">
        <v>35</v>
      </c>
      <c r="S3493" s="6">
        <v>0.8</v>
      </c>
      <c r="T3493" s="6" t="s">
        <v>35</v>
      </c>
      <c r="U3493" s="6">
        <v>0</v>
      </c>
      <c r="V3493" s="6" t="s">
        <v>36</v>
      </c>
      <c r="W3493" s="3"/>
      <c r="X3493" s="3"/>
      <c r="Y3493" s="5">
        <v>41869.239583333299</v>
      </c>
      <c r="Z3493" s="5"/>
      <c r="AA3493" s="3">
        <v>20.905445662399298</v>
      </c>
      <c r="AB3493" s="3">
        <v>30.1402083328313</v>
      </c>
      <c r="AC3493" s="7">
        <v>6.95</v>
      </c>
      <c r="AD3493" s="11">
        <v>-97.743048201010893</v>
      </c>
      <c r="AE3493" s="7">
        <v>6.7119213862627003</v>
      </c>
      <c r="AF3493" s="1">
        <v>0.50818263017774401</v>
      </c>
      <c r="AG3493" s="1">
        <v>6.0680406611980002</v>
      </c>
      <c r="AH3493" s="1">
        <v>54.336587253630398</v>
      </c>
      <c r="AI3493" s="1" t="s">
        <v>29</v>
      </c>
      <c r="AJ3493" s="1" t="s">
        <v>29</v>
      </c>
      <c r="AK3493" s="11">
        <v>-0.27265968677050301</v>
      </c>
      <c r="AL3493" s="1">
        <v>-2.4053893857518501E-3</v>
      </c>
      <c r="AM3493" s="1">
        <v>0.112201845430196</v>
      </c>
      <c r="AN3493" s="1" t="s">
        <v>4736</v>
      </c>
      <c r="AO3493" s="1">
        <v>5.7502777777777796</v>
      </c>
      <c r="AP3493" s="1">
        <v>6.5331831565252005E-2</v>
      </c>
      <c r="AQ3493" s="1">
        <v>0.997863593776389</v>
      </c>
    </row>
    <row r="3494" spans="1:43" s="1" customFormat="1">
      <c r="A3494" s="9">
        <f t="shared" si="324"/>
        <v>41869.243067129661</v>
      </c>
      <c r="B3494" s="5">
        <v>41869.076400462996</v>
      </c>
      <c r="C3494" s="9" t="str">
        <f t="shared" si="325"/>
        <v>20140818015001</v>
      </c>
      <c r="D3494" s="9" t="str">
        <f t="shared" si="326"/>
        <v>01</v>
      </c>
      <c r="E3494" s="9"/>
      <c r="F3494" s="5" t="s">
        <v>4673</v>
      </c>
      <c r="G3494" s="6">
        <v>261.07640046296302</v>
      </c>
      <c r="H3494" s="6">
        <v>-0.21643941884943399</v>
      </c>
      <c r="I3494" s="6">
        <v>-0.97629605037002998</v>
      </c>
      <c r="J3494" s="7">
        <v>6930</v>
      </c>
      <c r="K3494" s="6">
        <v>1035</v>
      </c>
      <c r="L3494" s="3">
        <v>7078.7564766839396</v>
      </c>
      <c r="M3494" s="3">
        <f t="shared" si="323"/>
        <v>13.074759437454123</v>
      </c>
      <c r="N3494" s="1">
        <f t="shared" si="327"/>
        <v>-0.13184531721947934</v>
      </c>
      <c r="O3494" s="1">
        <f t="shared" si="328"/>
        <v>-99.167416129682664</v>
      </c>
      <c r="W3494" s="3"/>
      <c r="X3494" s="3"/>
      <c r="Y3494" s="5">
        <v>41869.243055555598</v>
      </c>
      <c r="Z3494" s="5"/>
      <c r="AA3494" s="3">
        <v>20.900900656780198</v>
      </c>
      <c r="AB3494" s="3">
        <v>30.1322916672211</v>
      </c>
      <c r="AC3494" s="7">
        <v>6.9465624991683601</v>
      </c>
      <c r="AD3494" s="11">
        <v>-93.962180733077304</v>
      </c>
      <c r="AE3494" s="7">
        <v>6.38661567564795</v>
      </c>
      <c r="AF3494" s="1">
        <v>0.48323597308136301</v>
      </c>
      <c r="AG3494" s="1">
        <v>6.2280598723512401</v>
      </c>
      <c r="AH3494" s="1">
        <v>54.430660092310298</v>
      </c>
      <c r="AI3494" s="1" t="s">
        <v>29</v>
      </c>
      <c r="AJ3494" s="1" t="s">
        <v>29</v>
      </c>
      <c r="AK3494" s="11">
        <v>-0.26867131115244902</v>
      </c>
      <c r="AL3494" s="1">
        <v>-6.6354401030655397E-4</v>
      </c>
      <c r="AM3494" s="1">
        <v>0.11309346252124</v>
      </c>
      <c r="AN3494" s="1" t="s">
        <v>4737</v>
      </c>
      <c r="AO3494" s="1">
        <v>5.83361111111111</v>
      </c>
      <c r="AP3494" s="1">
        <v>4.3548023190338798E-2</v>
      </c>
      <c r="AQ3494" s="1">
        <v>0.99905133485532804</v>
      </c>
    </row>
    <row r="3495" spans="1:43" s="1" customFormat="1">
      <c r="A3495" s="9">
        <f t="shared" si="324"/>
        <v>41869.246539351865</v>
      </c>
      <c r="B3495" s="5">
        <v>41869.079872685201</v>
      </c>
      <c r="C3495" s="9" t="str">
        <f t="shared" si="325"/>
        <v>20140818015501</v>
      </c>
      <c r="D3495" s="9" t="str">
        <f t="shared" si="326"/>
        <v>01</v>
      </c>
      <c r="E3495" s="9"/>
      <c r="F3495" s="5" t="s">
        <v>4674</v>
      </c>
      <c r="G3495" s="6">
        <v>261.07987268518502</v>
      </c>
      <c r="H3495" s="6">
        <v>-0.21638106373490901</v>
      </c>
      <c r="I3495" s="6">
        <v>-0.97630898554553402</v>
      </c>
      <c r="J3495" s="7">
        <v>6994</v>
      </c>
      <c r="K3495" s="6">
        <v>1035</v>
      </c>
      <c r="L3495" s="3">
        <v>7144.1302738712102</v>
      </c>
      <c r="M3495" s="3">
        <f t="shared" si="323"/>
        <v>16.752035529235947</v>
      </c>
      <c r="N3495" s="1">
        <f t="shared" si="327"/>
        <v>-0.12485512306568011</v>
      </c>
      <c r="O3495" s="1">
        <f t="shared" si="328"/>
        <v>-134.17179141638849</v>
      </c>
      <c r="W3495" s="3"/>
      <c r="X3495" s="3"/>
      <c r="Y3495" s="5">
        <v>41869.246527777803</v>
      </c>
      <c r="Z3495" s="5"/>
      <c r="AA3495" s="3">
        <v>20.86784059435</v>
      </c>
      <c r="AB3495" s="3">
        <v>30.144791667273498</v>
      </c>
      <c r="AC3495" s="7">
        <v>6.9278124990897796</v>
      </c>
      <c r="AD3495" s="11">
        <v>-91.880437541709497</v>
      </c>
      <c r="AE3495" s="7">
        <v>6.7456650938191203</v>
      </c>
      <c r="AF3495" s="1">
        <v>0.50717188116776801</v>
      </c>
      <c r="AG3495" s="1">
        <v>6.4291227465733503</v>
      </c>
      <c r="AH3495" s="1">
        <v>54.668090575056702</v>
      </c>
      <c r="AI3495" s="1" t="s">
        <v>29</v>
      </c>
      <c r="AJ3495" s="1" t="s">
        <v>29</v>
      </c>
      <c r="AK3495" s="11">
        <v>-0.26468293553439398</v>
      </c>
      <c r="AL3495" s="1">
        <v>1.07830136513874E-3</v>
      </c>
      <c r="AM3495" s="1">
        <v>0.118083033352663</v>
      </c>
      <c r="AN3495" s="1" t="s">
        <v>4738</v>
      </c>
      <c r="AO3495" s="1">
        <v>5.9169444444444403</v>
      </c>
      <c r="AP3495" s="1">
        <v>2.1743488349952302E-2</v>
      </c>
      <c r="AQ3495" s="1">
        <v>0.99976358241054897</v>
      </c>
    </row>
    <row r="3496" spans="1:43" s="1" customFormat="1">
      <c r="A3496" s="9">
        <f t="shared" si="324"/>
        <v>41869.250011574062</v>
      </c>
      <c r="B3496" s="5">
        <v>41869.083344907398</v>
      </c>
      <c r="C3496" s="9" t="str">
        <f t="shared" si="325"/>
        <v>20140818020001</v>
      </c>
      <c r="D3496" s="9" t="str">
        <f t="shared" si="326"/>
        <v>02</v>
      </c>
      <c r="E3496" s="9"/>
      <c r="F3496" s="5" t="s">
        <v>4676</v>
      </c>
      <c r="G3496" s="6">
        <v>261.08334490740702</v>
      </c>
      <c r="H3496" s="6">
        <v>-0.21632270784733401</v>
      </c>
      <c r="I3496" s="6">
        <v>-0.97632191723303896</v>
      </c>
      <c r="J3496" s="7">
        <v>7076</v>
      </c>
      <c r="K3496" s="6">
        <v>1035</v>
      </c>
      <c r="L3496" s="3">
        <v>7227.8904515173899</v>
      </c>
      <c r="M3496" s="3">
        <f t="shared" si="323"/>
        <v>9.8060695780919556</v>
      </c>
      <c r="N3496" s="1">
        <f t="shared" si="327"/>
        <v>-0.1198621275859196</v>
      </c>
      <c r="O3496" s="1">
        <f t="shared" si="328"/>
        <v>-81.811242429872323</v>
      </c>
      <c r="P3496" s="6" t="s">
        <v>4739</v>
      </c>
      <c r="Q3496" s="6">
        <v>1006</v>
      </c>
      <c r="R3496" s="6" t="s">
        <v>35</v>
      </c>
      <c r="S3496" s="6">
        <v>0.7</v>
      </c>
      <c r="T3496" s="6" t="s">
        <v>35</v>
      </c>
      <c r="U3496" s="6">
        <v>0</v>
      </c>
      <c r="V3496" s="6" t="s">
        <v>36</v>
      </c>
      <c r="W3496" s="3"/>
      <c r="X3496" s="3"/>
      <c r="Y3496" s="5">
        <v>41869.25</v>
      </c>
      <c r="Z3496" s="5"/>
      <c r="AA3496" s="3">
        <v>20.8376902713097</v>
      </c>
      <c r="AB3496" s="3">
        <v>30.146354166546601</v>
      </c>
      <c r="AC3496" s="7">
        <v>6.9345833338135501</v>
      </c>
      <c r="AD3496" s="11">
        <v>-91.254973407558793</v>
      </c>
      <c r="AE3496" s="7">
        <v>6.6857311267805501</v>
      </c>
      <c r="AF3496" s="1">
        <v>0.49968410544353398</v>
      </c>
      <c r="AG3496" s="1">
        <v>6.5422431722732002</v>
      </c>
      <c r="AH3496" s="1">
        <v>54.730361059501597</v>
      </c>
      <c r="AI3496" s="1" t="s">
        <v>29</v>
      </c>
      <c r="AJ3496" s="1" t="s">
        <v>29</v>
      </c>
      <c r="AK3496" s="11">
        <v>-0.26069456005005998</v>
      </c>
      <c r="AL3496" s="1">
        <v>2.8201466821841199E-3</v>
      </c>
      <c r="AM3496" s="1">
        <v>0.116256345320777</v>
      </c>
      <c r="AN3496" s="1" t="s">
        <v>4740</v>
      </c>
      <c r="AO3496" s="1">
        <v>6.0002777777777796</v>
      </c>
      <c r="AP3496" s="1">
        <v>-7.1395195783489101E-5</v>
      </c>
      <c r="AQ3496" s="1">
        <v>0.99999999745136303</v>
      </c>
    </row>
    <row r="3497" spans="1:43" s="1" customFormat="1">
      <c r="A3497" s="9">
        <f t="shared" si="324"/>
        <v>41869.253483796267</v>
      </c>
      <c r="B3497" s="5">
        <v>41869.086817129602</v>
      </c>
      <c r="C3497" s="9" t="str">
        <f t="shared" si="325"/>
        <v>20140818020501</v>
      </c>
      <c r="D3497" s="9" t="str">
        <f t="shared" si="326"/>
        <v>02</v>
      </c>
      <c r="E3497" s="9"/>
      <c r="F3497" s="5" t="s">
        <v>4677</v>
      </c>
      <c r="G3497" s="6">
        <v>261.08681712962999</v>
      </c>
      <c r="H3497" s="6">
        <v>-0.21626435118691401</v>
      </c>
      <c r="I3497" s="6">
        <v>-0.97633484543250004</v>
      </c>
      <c r="J3497" s="7">
        <v>7124</v>
      </c>
      <c r="K3497" s="6">
        <v>1035</v>
      </c>
      <c r="L3497" s="3">
        <v>7276.9207994078497</v>
      </c>
      <c r="M3497" s="3">
        <f t="shared" si="323"/>
        <v>11.849000740192059</v>
      </c>
      <c r="N3497" s="1">
        <f t="shared" si="327"/>
        <v>9.2147376894419611E-2</v>
      </c>
      <c r="O3497" s="1">
        <f t="shared" si="328"/>
        <v>128.58749906433448</v>
      </c>
      <c r="W3497" s="3"/>
      <c r="X3497" s="3"/>
      <c r="Y3497" s="5">
        <v>41869.253472222197</v>
      </c>
      <c r="Z3497" s="5"/>
      <c r="AA3497" s="3">
        <v>20.809618331504499</v>
      </c>
      <c r="AB3497" s="3">
        <v>30.140104166520398</v>
      </c>
      <c r="AC3497" s="7">
        <v>6.95958333391832</v>
      </c>
      <c r="AD3497" s="11">
        <v>-91.669708408598098</v>
      </c>
      <c r="AE3497" s="7">
        <v>6.32652335444154</v>
      </c>
      <c r="AF3497" s="1">
        <v>0.46975084420695401</v>
      </c>
      <c r="AG3497" s="1">
        <v>6.5925475792030497</v>
      </c>
      <c r="AH3497" s="1">
        <v>54.667517281721302</v>
      </c>
      <c r="AI3497" s="1" t="s">
        <v>29</v>
      </c>
      <c r="AJ3497" s="1" t="s">
        <v>29</v>
      </c>
      <c r="AK3497" s="11">
        <v>-0.255067547630702</v>
      </c>
      <c r="AL3497" s="1">
        <v>3.2397570002727699E-3</v>
      </c>
      <c r="AM3497" s="1">
        <v>0.109753067210855</v>
      </c>
      <c r="AN3497" s="1" t="s">
        <v>4741</v>
      </c>
      <c r="AO3497" s="1">
        <v>6.08361111111111</v>
      </c>
      <c r="AP3497" s="1">
        <v>-2.18862447613303E-2</v>
      </c>
      <c r="AQ3497" s="1">
        <v>0.99976046745720404</v>
      </c>
    </row>
    <row r="3498" spans="1:43" s="1" customFormat="1">
      <c r="A3498" s="9">
        <f t="shared" si="324"/>
        <v>41869.256956018566</v>
      </c>
      <c r="B3498" s="5">
        <v>41869.090289351901</v>
      </c>
      <c r="C3498" s="9" t="str">
        <f t="shared" si="325"/>
        <v>20140818021001</v>
      </c>
      <c r="D3498" s="9" t="str">
        <f t="shared" si="326"/>
        <v>02</v>
      </c>
      <c r="E3498" s="9"/>
      <c r="F3498" s="5" t="s">
        <v>4678</v>
      </c>
      <c r="G3498" s="6">
        <v>261.09028935185199</v>
      </c>
      <c r="H3498" s="6">
        <v>-0.21620599375386099</v>
      </c>
      <c r="I3498" s="6">
        <v>-0.97634777014386898</v>
      </c>
      <c r="J3498" s="7">
        <v>7182</v>
      </c>
      <c r="K3498" s="6">
        <v>1035</v>
      </c>
      <c r="L3498" s="3">
        <v>7336.16580310881</v>
      </c>
      <c r="M3498" s="3">
        <f t="shared" si="323"/>
        <v>14.709104367136025</v>
      </c>
      <c r="N3498" s="1">
        <f t="shared" si="327"/>
        <v>-3.2818485026820096E-2</v>
      </c>
      <c r="O3498" s="1">
        <f t="shared" si="328"/>
        <v>-448.19571516221339</v>
      </c>
      <c r="W3498" s="3"/>
      <c r="X3498" s="3"/>
      <c r="Y3498" s="5">
        <v>41869.256944444402</v>
      </c>
      <c r="Z3498" s="5"/>
      <c r="AA3498" s="3">
        <v>20.774802198358199</v>
      </c>
      <c r="AB3498" s="3">
        <v>30.14</v>
      </c>
      <c r="AC3498" s="7">
        <v>6.9538541664942297</v>
      </c>
      <c r="AD3498" s="11">
        <v>-92.318206907839894</v>
      </c>
      <c r="AE3498" s="7">
        <v>7.1444263086483799</v>
      </c>
      <c r="AF3498" s="1">
        <v>0.53398648828038797</v>
      </c>
      <c r="AG3498" s="1">
        <v>6.6922706982439699</v>
      </c>
      <c r="AH3498" s="1">
        <v>54.696618574191497</v>
      </c>
      <c r="AI3498" s="1" t="s">
        <v>29</v>
      </c>
      <c r="AJ3498" s="1" t="s">
        <v>29</v>
      </c>
      <c r="AK3498" s="11">
        <v>-0.24944053515640399</v>
      </c>
      <c r="AL3498" s="1">
        <v>3.6593672740300402E-3</v>
      </c>
      <c r="AM3498" s="1">
        <v>0.11121051028731201</v>
      </c>
      <c r="AN3498" s="1" t="s">
        <v>4742</v>
      </c>
      <c r="AO3498" s="1">
        <v>6.1669444444444403</v>
      </c>
      <c r="AP3498" s="1">
        <v>-4.3690677677322098E-2</v>
      </c>
      <c r="AQ3498" s="1">
        <v>0.99904510643118405</v>
      </c>
    </row>
    <row r="3499" spans="1:43" s="1" customFormat="1">
      <c r="A3499" s="9">
        <f t="shared" si="324"/>
        <v>41869.260428240763</v>
      </c>
      <c r="B3499" s="5">
        <v>41869.093761574099</v>
      </c>
      <c r="C3499" s="9" t="str">
        <f t="shared" si="325"/>
        <v>20140818021501</v>
      </c>
      <c r="D3499" s="9" t="str">
        <f t="shared" si="326"/>
        <v>02</v>
      </c>
      <c r="E3499" s="9"/>
      <c r="F3499" s="5" t="s">
        <v>4680</v>
      </c>
      <c r="G3499" s="6">
        <v>261.09376157407399</v>
      </c>
      <c r="H3499" s="6">
        <v>-0.21614763554838401</v>
      </c>
      <c r="I3499" s="6">
        <v>-0.97636069136710102</v>
      </c>
      <c r="J3499" s="7">
        <v>7254</v>
      </c>
      <c r="K3499" s="6">
        <v>1035</v>
      </c>
      <c r="L3499" s="3">
        <v>7409.7113249444901</v>
      </c>
      <c r="M3499" s="3">
        <f t="shared" si="323"/>
        <v>5.3116210214639068</v>
      </c>
      <c r="N3499" s="1">
        <f t="shared" si="327"/>
        <v>-0.23963116713708033</v>
      </c>
      <c r="O3499" s="1">
        <f t="shared" si="328"/>
        <v>-22.165818766076491</v>
      </c>
      <c r="P3499" s="6" t="s">
        <v>4743</v>
      </c>
      <c r="Q3499" s="6">
        <v>1006</v>
      </c>
      <c r="R3499" s="6" t="s">
        <v>35</v>
      </c>
      <c r="S3499" s="6">
        <v>0.4</v>
      </c>
      <c r="T3499" s="6" t="s">
        <v>35</v>
      </c>
      <c r="U3499" s="6">
        <v>0</v>
      </c>
      <c r="V3499" s="6" t="s">
        <v>36</v>
      </c>
      <c r="W3499" s="3"/>
      <c r="X3499" s="3"/>
      <c r="Y3499" s="5">
        <v>41869.260416666701</v>
      </c>
      <c r="Z3499" s="5"/>
      <c r="AA3499" s="3">
        <v>20.764489843874301</v>
      </c>
      <c r="AB3499" s="3">
        <v>30.137604166468002</v>
      </c>
      <c r="AC3499" s="7">
        <v>6.9835416694475398</v>
      </c>
      <c r="AD3499" s="11">
        <v>-92.082104457155694</v>
      </c>
      <c r="AE3499" s="7">
        <v>7.7069519977816103</v>
      </c>
      <c r="AF3499" s="1">
        <v>0.57687425237740197</v>
      </c>
      <c r="AG3499" s="1">
        <v>6.7350383075975504</v>
      </c>
      <c r="AH3499" s="1">
        <v>54.152105982701499</v>
      </c>
      <c r="AI3499" s="1" t="s">
        <v>29</v>
      </c>
      <c r="AJ3499" s="1" t="s">
        <v>29</v>
      </c>
      <c r="AK3499" s="11">
        <v>-0.24381352268210599</v>
      </c>
      <c r="AL3499" s="1">
        <v>4.07897754778732E-3</v>
      </c>
      <c r="AM3499" s="1">
        <v>0.103862394432407</v>
      </c>
      <c r="AN3499" s="1" t="s">
        <v>4744</v>
      </c>
      <c r="AO3499" s="1">
        <v>6.2502777777777796</v>
      </c>
      <c r="AP3499" s="1">
        <v>-6.5474316232145904E-2</v>
      </c>
      <c r="AQ3499" s="1">
        <v>0.99785425484583301</v>
      </c>
    </row>
    <row r="3500" spans="1:43" s="1" customFormat="1">
      <c r="A3500" s="9">
        <f t="shared" si="324"/>
        <v>41869.263900462967</v>
      </c>
      <c r="B3500" s="5">
        <v>41869.097233796303</v>
      </c>
      <c r="C3500" s="9" t="str">
        <f t="shared" si="325"/>
        <v>20140818022001</v>
      </c>
      <c r="D3500" s="9" t="str">
        <f t="shared" si="326"/>
        <v>02</v>
      </c>
      <c r="E3500" s="9"/>
      <c r="F3500" s="5" t="s">
        <v>4681</v>
      </c>
      <c r="G3500" s="6">
        <v>261.097233796296</v>
      </c>
      <c r="H3500" s="6">
        <v>-0.21608927657068799</v>
      </c>
      <c r="I3500" s="6">
        <v>-0.97637360910214899</v>
      </c>
      <c r="J3500" s="7">
        <v>7280</v>
      </c>
      <c r="K3500" s="6">
        <v>1035</v>
      </c>
      <c r="L3500" s="3">
        <v>7436.2694300518096</v>
      </c>
      <c r="M3500" s="3">
        <f t="shared" si="323"/>
        <v>9.6165803108820906</v>
      </c>
      <c r="N3500" s="1">
        <f t="shared" si="327"/>
        <v>-0.15518444224769964</v>
      </c>
      <c r="O3500" s="1">
        <f t="shared" si="328"/>
        <v>-61.968713948350974</v>
      </c>
      <c r="W3500" s="3"/>
      <c r="X3500" s="3"/>
      <c r="Y3500" s="5">
        <v>41869.263888888898</v>
      </c>
      <c r="Z3500" s="5"/>
      <c r="AA3500" s="3">
        <v>20.793780492650399</v>
      </c>
      <c r="AB3500" s="3">
        <v>30.131354166651398</v>
      </c>
      <c r="AC3500" s="7">
        <v>7.0710416668805802</v>
      </c>
      <c r="AD3500" s="11">
        <v>-90.416574749762702</v>
      </c>
      <c r="AE3500" s="7">
        <v>7.8265583553835301</v>
      </c>
      <c r="AF3500" s="1">
        <v>0.58285217095200503</v>
      </c>
      <c r="AG3500" s="1">
        <v>6.6848343996419999</v>
      </c>
      <c r="AH3500" s="1">
        <v>52.6823164241776</v>
      </c>
      <c r="AI3500" s="1" t="s">
        <v>29</v>
      </c>
      <c r="AJ3500" s="1" t="s">
        <v>29</v>
      </c>
      <c r="AK3500" s="11">
        <v>-0.236816788201795</v>
      </c>
      <c r="AL3500" s="1">
        <v>3.69071647032157E-3</v>
      </c>
      <c r="AM3500" s="1">
        <v>8.4909900726355195E-2</v>
      </c>
      <c r="AN3500" s="1" t="s">
        <v>4745</v>
      </c>
      <c r="AO3500" s="1">
        <v>6.33361111111111</v>
      </c>
      <c r="AP3500" s="1">
        <v>-8.7226792611161397E-2</v>
      </c>
      <c r="AQ3500" s="1">
        <v>0.99618847948105105</v>
      </c>
    </row>
    <row r="3501" spans="1:43" s="1" customFormat="1">
      <c r="A3501" s="9">
        <f t="shared" si="324"/>
        <v>41869.267372685164</v>
      </c>
      <c r="B3501" s="5">
        <v>41869.1007060185</v>
      </c>
      <c r="C3501" s="9" t="str">
        <f t="shared" si="325"/>
        <v>20140818022501</v>
      </c>
      <c r="D3501" s="9" t="str">
        <f t="shared" si="326"/>
        <v>02</v>
      </c>
      <c r="E3501" s="9"/>
      <c r="F3501" s="5" t="s">
        <v>4682</v>
      </c>
      <c r="G3501" s="6">
        <v>261.10070601851902</v>
      </c>
      <c r="H3501" s="6">
        <v>-0.21603091682098299</v>
      </c>
      <c r="I3501" s="6">
        <v>-0.97638652334896803</v>
      </c>
      <c r="J3501" s="7">
        <v>7320</v>
      </c>
      <c r="K3501" s="6">
        <v>1036</v>
      </c>
      <c r="L3501" s="3">
        <v>7484.3523316062201</v>
      </c>
      <c r="M3501" s="3">
        <f t="shared" si="323"/>
        <v>-3.2718480138180892</v>
      </c>
      <c r="N3501" s="1">
        <f t="shared" si="327"/>
        <v>-0.17793714884950021</v>
      </c>
      <c r="O3501" s="1">
        <f t="shared" si="328"/>
        <v>18.387661233042621</v>
      </c>
      <c r="W3501" s="3"/>
      <c r="X3501" s="3"/>
      <c r="Y3501" s="5">
        <v>41869.267361111102</v>
      </c>
      <c r="Z3501" s="5"/>
      <c r="AA3501" s="3">
        <v>20.899263321458701</v>
      </c>
      <c r="AB3501" s="3">
        <v>30.149583333499201</v>
      </c>
      <c r="AC3501" s="7">
        <v>7.0410416662519397</v>
      </c>
      <c r="AD3501" s="11">
        <v>-91.777260519859098</v>
      </c>
      <c r="AE3501" s="7">
        <v>9.1182228220359391</v>
      </c>
      <c r="AF3501" s="1">
        <v>0.67790660344181197</v>
      </c>
      <c r="AG3501" s="1">
        <v>6.1622201497605902</v>
      </c>
      <c r="AH3501" s="1">
        <v>50.723804439168397</v>
      </c>
      <c r="AI3501" s="1" t="s">
        <v>29</v>
      </c>
      <c r="AJ3501" s="1" t="s">
        <v>29</v>
      </c>
      <c r="AK3501" s="11">
        <v>-0.22982005348689899</v>
      </c>
      <c r="AL3501" s="1">
        <v>3.3024553798383502E-3</v>
      </c>
      <c r="AM3501" s="1">
        <v>9.09825979657954E-2</v>
      </c>
      <c r="AN3501" s="1" t="s">
        <v>4746</v>
      </c>
      <c r="AO3501" s="1">
        <v>6.4169444444444403</v>
      </c>
      <c r="AP3501" s="1">
        <v>-0.108937753831211</v>
      </c>
      <c r="AQ3501" s="1">
        <v>0.99404857315435602</v>
      </c>
    </row>
    <row r="3502" spans="1:43" s="1" customFormat="1">
      <c r="A3502" s="9">
        <f t="shared" si="324"/>
        <v>41869.270844907362</v>
      </c>
      <c r="B3502" s="5">
        <v>41869.104178240697</v>
      </c>
      <c r="C3502" s="9" t="str">
        <f t="shared" si="325"/>
        <v>20140818023001</v>
      </c>
      <c r="D3502" s="9" t="str">
        <f t="shared" si="326"/>
        <v>02</v>
      </c>
      <c r="E3502" s="9"/>
      <c r="F3502" s="5" t="s">
        <v>4684</v>
      </c>
      <c r="G3502" s="6">
        <v>261.10417824074102</v>
      </c>
      <c r="H3502" s="6">
        <v>-0.21597255629947801</v>
      </c>
      <c r="I3502" s="6">
        <v>-0.97639943410751195</v>
      </c>
      <c r="J3502" s="7">
        <v>7304</v>
      </c>
      <c r="K3502" s="6">
        <v>1036</v>
      </c>
      <c r="L3502" s="3">
        <v>7467.9930915371297</v>
      </c>
      <c r="M3502" s="3">
        <f t="shared" si="323"/>
        <v>-0.40898100172598789</v>
      </c>
      <c r="N3502" s="1">
        <f t="shared" si="327"/>
        <v>-0.38333753146271976</v>
      </c>
      <c r="O3502" s="1">
        <f t="shared" si="328"/>
        <v>1.0668952767693241</v>
      </c>
      <c r="P3502" s="6" t="s">
        <v>4747</v>
      </c>
      <c r="Q3502" s="6">
        <v>1006</v>
      </c>
      <c r="R3502" s="6" t="s">
        <v>35</v>
      </c>
      <c r="S3502" s="6">
        <v>0.8</v>
      </c>
      <c r="T3502" s="6" t="s">
        <v>35</v>
      </c>
      <c r="U3502" s="6">
        <v>0</v>
      </c>
      <c r="V3502" s="6" t="s">
        <v>36</v>
      </c>
      <c r="W3502" s="3"/>
      <c r="X3502" s="3"/>
      <c r="Y3502" s="5">
        <v>41869.270833333299</v>
      </c>
      <c r="Z3502" s="5"/>
      <c r="AA3502" s="3">
        <v>21.046396154401201</v>
      </c>
      <c r="AB3502" s="3">
        <v>30.178020833975101</v>
      </c>
      <c r="AC3502" s="7">
        <v>7.0083333348001702</v>
      </c>
      <c r="AD3502" s="11">
        <v>-92.449542015180896</v>
      </c>
      <c r="AE3502" s="7">
        <v>10.8547567201358</v>
      </c>
      <c r="AF3502" s="1">
        <v>0.80637616071904095</v>
      </c>
      <c r="AG3502" s="1">
        <v>5.4905087278132401</v>
      </c>
      <c r="AH3502" s="1">
        <v>47.914864921996198</v>
      </c>
      <c r="AI3502" s="1" t="s">
        <v>29</v>
      </c>
      <c r="AJ3502" s="1" t="s">
        <v>29</v>
      </c>
      <c r="AK3502" s="11">
        <v>-0.22282331877200401</v>
      </c>
      <c r="AL3502" s="1">
        <v>2.9141942893551398E-3</v>
      </c>
      <c r="AM3502" s="1">
        <v>9.8099470941355099E-2</v>
      </c>
      <c r="AN3502" s="1" t="s">
        <v>4748</v>
      </c>
      <c r="AO3502" s="1">
        <v>6.5002777777777796</v>
      </c>
      <c r="AP3502" s="1">
        <v>-0.13059686666807199</v>
      </c>
      <c r="AQ3502" s="1">
        <v>0.99143555434354003</v>
      </c>
    </row>
    <row r="3503" spans="1:43" s="1" customFormat="1">
      <c r="A3503" s="9">
        <f t="shared" si="324"/>
        <v>41869.274317129661</v>
      </c>
      <c r="B3503" s="5">
        <v>41869.107650462996</v>
      </c>
      <c r="C3503" s="9" t="str">
        <f t="shared" si="325"/>
        <v>20140818023501</v>
      </c>
      <c r="D3503" s="9" t="str">
        <f t="shared" si="326"/>
        <v>02</v>
      </c>
      <c r="E3503" s="9"/>
      <c r="F3503" s="5" t="s">
        <v>4685</v>
      </c>
      <c r="G3503" s="6">
        <v>261.10765046296302</v>
      </c>
      <c r="H3503" s="6">
        <v>-0.21591419500638101</v>
      </c>
      <c r="I3503" s="6">
        <v>-0.97641234137773303</v>
      </c>
      <c r="J3503" s="7">
        <v>7302</v>
      </c>
      <c r="K3503" s="6">
        <v>1036</v>
      </c>
      <c r="L3503" s="3">
        <v>7465.9481865284997</v>
      </c>
      <c r="M3503" s="3">
        <f t="shared" si="323"/>
        <v>-8.5909696521099246</v>
      </c>
      <c r="N3503" s="1">
        <f t="shared" si="327"/>
        <v>-4.7980655031440021E-2</v>
      </c>
      <c r="O3503" s="1">
        <f t="shared" si="328"/>
        <v>179.05069546217254</v>
      </c>
      <c r="W3503" s="3"/>
      <c r="X3503" s="3"/>
      <c r="Y3503" s="5">
        <v>41869.274305555598</v>
      </c>
      <c r="Z3503" s="5"/>
      <c r="AA3503" s="3">
        <v>21.285183802124401</v>
      </c>
      <c r="AB3503" s="3">
        <v>30.221770835075201</v>
      </c>
      <c r="AC3503" s="7">
        <v>7.1083333373147397</v>
      </c>
      <c r="AD3503" s="11">
        <v>-86.3266705792674</v>
      </c>
      <c r="AE3503" s="7">
        <v>13.1288791748895</v>
      </c>
      <c r="AF3503" s="1">
        <v>0.97394299635622295</v>
      </c>
      <c r="AG3503" s="1">
        <v>4.7366978791223397</v>
      </c>
      <c r="AH3503" s="1">
        <v>41.919816414918401</v>
      </c>
      <c r="AI3503" s="1" t="s">
        <v>29</v>
      </c>
      <c r="AJ3503" s="1" t="s">
        <v>29</v>
      </c>
      <c r="AK3503" s="11">
        <v>-0.216021104986413</v>
      </c>
      <c r="AL3503" s="1">
        <v>3.2495264816830099E-3</v>
      </c>
      <c r="AM3503" s="1">
        <v>7.7923179129056594E-2</v>
      </c>
      <c r="AN3503" s="1" t="s">
        <v>4749</v>
      </c>
      <c r="AO3503" s="1">
        <v>6.58361111111111</v>
      </c>
      <c r="AP3503" s="1">
        <v>-0.15219382257450101</v>
      </c>
      <c r="AQ3503" s="1">
        <v>0.98835066670193605</v>
      </c>
    </row>
    <row r="3504" spans="1:43" s="1" customFormat="1">
      <c r="A3504" s="9">
        <f t="shared" si="324"/>
        <v>41869.277789351865</v>
      </c>
      <c r="B3504" s="5">
        <v>41869.111122685201</v>
      </c>
      <c r="C3504" s="9" t="str">
        <f t="shared" si="325"/>
        <v>20140818024001</v>
      </c>
      <c r="D3504" s="9" t="str">
        <f t="shared" si="326"/>
        <v>02</v>
      </c>
      <c r="E3504" s="9"/>
      <c r="F3504" s="5" t="s">
        <v>4686</v>
      </c>
      <c r="G3504" s="6">
        <v>261.11112268518502</v>
      </c>
      <c r="H3504" s="6">
        <v>-0.215855832941901</v>
      </c>
      <c r="I3504" s="6">
        <v>-0.97642524515958595</v>
      </c>
      <c r="J3504" s="7">
        <v>7246</v>
      </c>
      <c r="K3504" s="6">
        <v>1038</v>
      </c>
      <c r="L3504" s="3">
        <v>7422.9933382679501</v>
      </c>
      <c r="M3504" s="3">
        <f t="shared" si="323"/>
        <v>-18.849444855661933</v>
      </c>
      <c r="N3504" s="1">
        <f t="shared" si="327"/>
        <v>0.19155996364980013</v>
      </c>
      <c r="O3504" s="1">
        <f t="shared" si="328"/>
        <v>-98.399709921231235</v>
      </c>
      <c r="W3504" s="3"/>
      <c r="X3504" s="3"/>
      <c r="Y3504" s="5">
        <v>41869.277777777803</v>
      </c>
      <c r="Z3504" s="5"/>
      <c r="AA3504" s="3">
        <v>21.583255890356899</v>
      </c>
      <c r="AB3504" s="3">
        <v>30.360312510876799</v>
      </c>
      <c r="AC3504" s="7">
        <v>7.2083333386069501</v>
      </c>
      <c r="AD3504" s="11">
        <v>-72.126342377829502</v>
      </c>
      <c r="AE3504" s="7">
        <v>20.499966727855099</v>
      </c>
      <c r="AF3504" s="1">
        <v>1.51156340486387</v>
      </c>
      <c r="AG3504" s="1">
        <v>3.8949255312056801</v>
      </c>
      <c r="AH3504" s="1">
        <v>35.6981413288078</v>
      </c>
      <c r="AI3504" s="1" t="s">
        <v>29</v>
      </c>
      <c r="AJ3504" s="1" t="s">
        <v>29</v>
      </c>
      <c r="AK3504" s="11">
        <v>-0.20921889120082099</v>
      </c>
      <c r="AL3504" s="1">
        <v>3.5848586740108699E-3</v>
      </c>
      <c r="AM3504" s="1">
        <v>6.1896581137518898E-2</v>
      </c>
      <c r="AN3504" s="1" t="s">
        <v>4750</v>
      </c>
      <c r="AO3504" s="1">
        <v>6.6669444444444403</v>
      </c>
      <c r="AP3504" s="1">
        <v>-0.17371834258653701</v>
      </c>
      <c r="AQ3504" s="1">
        <v>0.984795378466505</v>
      </c>
    </row>
    <row r="3505" spans="1:43" s="1" customFormat="1">
      <c r="A3505" s="9">
        <f t="shared" si="324"/>
        <v>41869.281261574062</v>
      </c>
      <c r="B3505" s="5">
        <v>41869.114594907398</v>
      </c>
      <c r="C3505" s="9" t="str">
        <f t="shared" si="325"/>
        <v>20140818024501</v>
      </c>
      <c r="D3505" s="9" t="str">
        <f t="shared" si="326"/>
        <v>02</v>
      </c>
      <c r="E3505" s="9"/>
      <c r="F3505" s="5" t="s">
        <v>4688</v>
      </c>
      <c r="G3505" s="6">
        <v>261.11459490740702</v>
      </c>
      <c r="H3505" s="6">
        <v>-0.215797470106246</v>
      </c>
      <c r="I3505" s="6">
        <v>-0.97643814545302599</v>
      </c>
      <c r="J3505" s="7">
        <v>7154</v>
      </c>
      <c r="K3505" s="6">
        <v>1038</v>
      </c>
      <c r="L3505" s="3">
        <v>7328.7461139896404</v>
      </c>
      <c r="M3505" s="3">
        <f t="shared" si="323"/>
        <v>-49.727510486060055</v>
      </c>
      <c r="N3505" s="1">
        <f t="shared" si="327"/>
        <v>-0.32662960213954051</v>
      </c>
      <c r="O3505" s="1">
        <f t="shared" si="328"/>
        <v>152.24434699221106</v>
      </c>
      <c r="P3505" s="6" t="s">
        <v>4751</v>
      </c>
      <c r="Q3505" s="6">
        <v>1006</v>
      </c>
      <c r="R3505" s="6" t="s">
        <v>35</v>
      </c>
      <c r="S3505" s="6">
        <v>1.1000000000000001</v>
      </c>
      <c r="T3505" s="6" t="s">
        <v>35</v>
      </c>
      <c r="U3505" s="6">
        <v>0</v>
      </c>
      <c r="V3505" s="6" t="s">
        <v>36</v>
      </c>
      <c r="W3505" s="3"/>
      <c r="X3505" s="3"/>
      <c r="Y3505" s="5">
        <v>41869.28125</v>
      </c>
      <c r="Z3505" s="5"/>
      <c r="AA3505" s="3">
        <v>21.9236739873493</v>
      </c>
      <c r="AB3505" s="3">
        <v>30.566562504826098</v>
      </c>
      <c r="AC3505" s="7">
        <v>7.3083333356732796</v>
      </c>
      <c r="AD3505" s="11">
        <v>-52.156404064370697</v>
      </c>
      <c r="AE3505" s="7">
        <v>31.511742514181101</v>
      </c>
      <c r="AF3505" s="1">
        <v>2.3135077124138701</v>
      </c>
      <c r="AG3505" s="1">
        <v>2.9903235843143499</v>
      </c>
      <c r="AH3505" s="1">
        <v>29.314590362336201</v>
      </c>
      <c r="AI3505" s="1" t="s">
        <v>29</v>
      </c>
      <c r="AJ3505" s="1" t="s">
        <v>29</v>
      </c>
      <c r="AK3505" s="11">
        <v>-0.20241667764329199</v>
      </c>
      <c r="AL3505" s="1">
        <v>3.9201908550958496E-3</v>
      </c>
      <c r="AM3505" s="1">
        <v>4.9166202362552598E-2</v>
      </c>
      <c r="AN3505" s="1" t="s">
        <v>4752</v>
      </c>
      <c r="AO3505" s="1">
        <v>6.7502777777777796</v>
      </c>
      <c r="AP3505" s="1">
        <v>-0.19516018221572401</v>
      </c>
      <c r="AQ3505" s="1">
        <v>0.980771381759034</v>
      </c>
    </row>
    <row r="3506" spans="1:43" s="1" customFormat="1">
      <c r="A3506" s="9">
        <f t="shared" si="324"/>
        <v>41869.284733796267</v>
      </c>
      <c r="B3506" s="5">
        <v>41869.118067129602</v>
      </c>
      <c r="C3506" s="9" t="str">
        <f t="shared" si="325"/>
        <v>20140818025001</v>
      </c>
      <c r="D3506" s="9" t="str">
        <f t="shared" si="326"/>
        <v>02</v>
      </c>
      <c r="E3506" s="9"/>
      <c r="F3506" s="5" t="s">
        <v>4689</v>
      </c>
      <c r="G3506" s="6">
        <v>261.11806712962999</v>
      </c>
      <c r="H3506" s="6">
        <v>-0.21573910649962399</v>
      </c>
      <c r="I3506" s="6">
        <v>-0.97645104225800505</v>
      </c>
      <c r="J3506" s="7">
        <v>6898</v>
      </c>
      <c r="K3506" s="6">
        <v>1040</v>
      </c>
      <c r="L3506" s="3">
        <v>7080.1085615593402</v>
      </c>
      <c r="M3506" s="3">
        <f t="shared" si="323"/>
        <v>-75.543054527509952</v>
      </c>
      <c r="N3506" s="1">
        <f t="shared" si="327"/>
        <v>-0.17931708162351967</v>
      </c>
      <c r="O3506" s="1">
        <f t="shared" si="328"/>
        <v>421.28197628218334</v>
      </c>
      <c r="W3506" s="3"/>
      <c r="X3506" s="3"/>
      <c r="Y3506" s="5">
        <v>41869.284722222197</v>
      </c>
      <c r="Z3506" s="5"/>
      <c r="AA3506" s="3">
        <v>22.029883117971899</v>
      </c>
      <c r="AB3506" s="3">
        <v>30.619166668046201</v>
      </c>
      <c r="AC3506" s="7">
        <v>7.35302083454041</v>
      </c>
      <c r="AD3506" s="11">
        <v>-38.849408674152798</v>
      </c>
      <c r="AE3506" s="7">
        <v>30.8121474377498</v>
      </c>
      <c r="AF3506" s="1">
        <v>2.25034115748515</v>
      </c>
      <c r="AG3506" s="1">
        <v>2.53048455964514</v>
      </c>
      <c r="AH3506" s="1">
        <v>28.037910277851999</v>
      </c>
      <c r="AI3506" s="1" t="s">
        <v>29</v>
      </c>
      <c r="AJ3506" s="1" t="s">
        <v>29</v>
      </c>
      <c r="AK3506" s="11">
        <v>-0.192793977220619</v>
      </c>
      <c r="AL3506" s="1">
        <v>4.82003377290296E-3</v>
      </c>
      <c r="AM3506" s="1">
        <v>4.4358736307037398E-2</v>
      </c>
      <c r="AN3506" s="1" t="s">
        <v>4753</v>
      </c>
      <c r="AO3506" s="1">
        <v>6.83361111111111</v>
      </c>
      <c r="AP3506" s="1">
        <v>-0.21650913632492499</v>
      </c>
      <c r="AQ3506" s="1">
        <v>0.97628059178078297</v>
      </c>
    </row>
    <row r="3507" spans="1:43" s="1" customFormat="1">
      <c r="A3507" s="9">
        <f t="shared" si="324"/>
        <v>41869.288206018566</v>
      </c>
      <c r="B3507" s="5">
        <v>41869.121539351901</v>
      </c>
      <c r="C3507" s="9" t="str">
        <f t="shared" si="325"/>
        <v>20140818025501</v>
      </c>
      <c r="D3507" s="9" t="str">
        <f t="shared" si="326"/>
        <v>02</v>
      </c>
      <c r="E3507" s="9"/>
      <c r="F3507" s="5" t="s">
        <v>4690</v>
      </c>
      <c r="G3507" s="6">
        <v>261.12153935185199</v>
      </c>
      <c r="H3507" s="6">
        <v>-0.215680742122245</v>
      </c>
      <c r="I3507" s="6">
        <v>-0.97646393557447797</v>
      </c>
      <c r="J3507" s="7">
        <v>6530</v>
      </c>
      <c r="K3507" s="6">
        <v>1040</v>
      </c>
      <c r="L3507" s="3">
        <v>6702.3932889217904</v>
      </c>
      <c r="M3507" s="3">
        <f t="shared" si="323"/>
        <v>-67.351591413768077</v>
      </c>
      <c r="N3507" s="1">
        <f t="shared" si="327"/>
        <v>7.1792846158879792E-2</v>
      </c>
      <c r="O3507" s="1">
        <f t="shared" si="328"/>
        <v>-938.1379206601855</v>
      </c>
      <c r="W3507" s="3"/>
      <c r="X3507" s="3"/>
      <c r="Y3507" s="5">
        <v>41869.288194444402</v>
      </c>
      <c r="Z3507" s="5"/>
      <c r="AA3507" s="3">
        <v>22.132361534427901</v>
      </c>
      <c r="AB3507" s="3">
        <v>30.681145835915601</v>
      </c>
      <c r="AC3507" s="7">
        <v>7.3919791676598301</v>
      </c>
      <c r="AD3507" s="11">
        <v>-25.883387707646801</v>
      </c>
      <c r="AE3507" s="7">
        <v>32.116371003900397</v>
      </c>
      <c r="AF3507" s="1">
        <v>2.335391536285</v>
      </c>
      <c r="AG3507" s="1">
        <v>2.2323065699322702</v>
      </c>
      <c r="AH3507" s="1">
        <v>26.7529718052497</v>
      </c>
      <c r="AI3507" s="1" t="s">
        <v>29</v>
      </c>
      <c r="AJ3507" s="1" t="s">
        <v>29</v>
      </c>
      <c r="AK3507" s="11">
        <v>-0.18317127670338201</v>
      </c>
      <c r="AL3507" s="1">
        <v>5.71987670963677E-3</v>
      </c>
      <c r="AM3507" s="1">
        <v>4.0552798744401798E-2</v>
      </c>
      <c r="AN3507" s="1" t="s">
        <v>4754</v>
      </c>
      <c r="AO3507" s="1">
        <v>6.9169444444444403</v>
      </c>
      <c r="AP3507" s="1">
        <v>-0.23775504398540401</v>
      </c>
      <c r="AQ3507" s="1">
        <v>0.97132514590094798</v>
      </c>
    </row>
    <row r="3508" spans="1:43" s="1" customFormat="1">
      <c r="A3508" s="9">
        <f t="shared" si="324"/>
        <v>41869.291678240763</v>
      </c>
      <c r="B3508" s="5">
        <v>41869.125011574099</v>
      </c>
      <c r="C3508" s="9" t="str">
        <f t="shared" si="325"/>
        <v>20140818030001</v>
      </c>
      <c r="D3508" s="9" t="str">
        <f t="shared" si="326"/>
        <v>03</v>
      </c>
      <c r="E3508" s="9"/>
      <c r="F3508" s="5" t="s">
        <v>4692</v>
      </c>
      <c r="G3508" s="6">
        <v>261.12501157407399</v>
      </c>
      <c r="H3508" s="6">
        <v>-0.21562237697431799</v>
      </c>
      <c r="I3508" s="6">
        <v>-0.976476825402398</v>
      </c>
      <c r="J3508" s="7">
        <v>6190</v>
      </c>
      <c r="K3508" s="6">
        <v>1042</v>
      </c>
      <c r="L3508" s="3">
        <v>6365.63533185295</v>
      </c>
      <c r="M3508" s="3">
        <f t="shared" si="323"/>
        <v>-71.574833456700077</v>
      </c>
      <c r="N3508" s="1">
        <f t="shared" si="327"/>
        <v>-0.68808609921407959</v>
      </c>
      <c r="O3508" s="1">
        <f t="shared" si="328"/>
        <v>104.0201706420921</v>
      </c>
      <c r="P3508" s="6" t="s">
        <v>4755</v>
      </c>
      <c r="Q3508" s="6">
        <v>1006</v>
      </c>
      <c r="R3508" s="6" t="s">
        <v>35</v>
      </c>
      <c r="S3508" s="6">
        <v>1.1000000000000001</v>
      </c>
      <c r="T3508" s="6" t="s">
        <v>35</v>
      </c>
      <c r="U3508" s="6">
        <v>0</v>
      </c>
      <c r="V3508" s="6" t="s">
        <v>36</v>
      </c>
      <c r="W3508" s="3"/>
      <c r="X3508" s="3"/>
      <c r="Y3508" s="5">
        <v>41869.291666666701</v>
      </c>
      <c r="Z3508" s="5"/>
      <c r="AA3508" s="3">
        <v>22.235224306577699</v>
      </c>
      <c r="AB3508" s="3">
        <v>30.762395836256101</v>
      </c>
      <c r="AC3508" s="7">
        <v>7.4232291677908</v>
      </c>
      <c r="AD3508" s="11">
        <v>-13.2842190208166</v>
      </c>
      <c r="AE3508" s="7">
        <v>36.963450574559801</v>
      </c>
      <c r="AF3508" s="1">
        <v>2.6824659224616698</v>
      </c>
      <c r="AG3508" s="1">
        <v>2.1820650508778301</v>
      </c>
      <c r="AH3508" s="1">
        <v>25.315504228148399</v>
      </c>
      <c r="AI3508" s="1" t="s">
        <v>29</v>
      </c>
      <c r="AJ3508" s="1" t="s">
        <v>29</v>
      </c>
      <c r="AK3508" s="11">
        <v>-0.173548576186145</v>
      </c>
      <c r="AL3508" s="1">
        <v>6.6197196463705799E-3</v>
      </c>
      <c r="AM3508" s="1">
        <v>3.7737300681608903E-2</v>
      </c>
      <c r="AN3508" s="1" t="s">
        <v>4756</v>
      </c>
      <c r="AO3508" s="1">
        <v>7.0002777777777796</v>
      </c>
      <c r="AP3508" s="1">
        <v>-0.25888779331286998</v>
      </c>
      <c r="AQ3508" s="1">
        <v>0.9659074026394</v>
      </c>
    </row>
    <row r="3509" spans="1:43" s="1" customFormat="1">
      <c r="A3509" s="9">
        <f t="shared" si="324"/>
        <v>41869.295150462967</v>
      </c>
      <c r="B3509" s="5">
        <v>41869.128483796303</v>
      </c>
      <c r="C3509" s="9" t="str">
        <f t="shared" si="325"/>
        <v>20140818030501</v>
      </c>
      <c r="D3509" s="9" t="str">
        <f t="shared" si="326"/>
        <v>03</v>
      </c>
      <c r="E3509" s="9"/>
      <c r="F3509" s="5" t="s">
        <v>4693</v>
      </c>
      <c r="G3509" s="6">
        <v>261.128483796296</v>
      </c>
      <c r="H3509" s="6">
        <v>-0.215564011056049</v>
      </c>
      <c r="I3509" s="6">
        <v>-0.97648971174171995</v>
      </c>
      <c r="J3509" s="7">
        <v>5842</v>
      </c>
      <c r="K3509" s="6">
        <v>1042</v>
      </c>
      <c r="L3509" s="3">
        <v>6007.7611645694496</v>
      </c>
      <c r="M3509" s="3">
        <f t="shared" si="323"/>
        <v>-60.468393782382009</v>
      </c>
      <c r="N3509" s="1">
        <f t="shared" si="327"/>
        <v>-0.6413788400607402</v>
      </c>
      <c r="O3509" s="1">
        <f t="shared" si="328"/>
        <v>94.278747606727251</v>
      </c>
      <c r="W3509" s="3"/>
      <c r="X3509" s="3"/>
      <c r="Y3509" s="5">
        <v>41869.295138888898</v>
      </c>
      <c r="Z3509" s="5"/>
      <c r="AA3509" s="3">
        <v>22.3288071278876</v>
      </c>
      <c r="AB3509" s="3">
        <v>30.7946875001244</v>
      </c>
      <c r="AC3509" s="7">
        <v>7.4593750002488397</v>
      </c>
      <c r="AD3509" s="11">
        <v>-1.9889338889343999</v>
      </c>
      <c r="AE3509" s="7">
        <v>37.4038668104834</v>
      </c>
      <c r="AF3509" s="1">
        <v>2.7154482975066001</v>
      </c>
      <c r="AG3509" s="1">
        <v>2.13182256758299</v>
      </c>
      <c r="AH3509" s="1">
        <v>23.836132414450802</v>
      </c>
      <c r="AI3509" s="1" t="s">
        <v>29</v>
      </c>
      <c r="AJ3509" s="1" t="s">
        <v>29</v>
      </c>
      <c r="AK3509" s="11">
        <v>-0.163872027072725</v>
      </c>
      <c r="AL3509" s="1">
        <v>8.0766618113503399E-3</v>
      </c>
      <c r="AM3509" s="1">
        <v>3.47236203920641E-2</v>
      </c>
      <c r="AN3509" s="1" t="s">
        <v>4757</v>
      </c>
      <c r="AO3509" s="1">
        <v>7.08361111111111</v>
      </c>
      <c r="AP3509" s="1">
        <v>-0.27989732628017799</v>
      </c>
      <c r="AQ3509" s="1">
        <v>0.96002994054415203</v>
      </c>
    </row>
    <row r="3510" spans="1:43" s="1" customFormat="1">
      <c r="A3510" s="9">
        <f t="shared" si="324"/>
        <v>41869.298622685164</v>
      </c>
      <c r="B3510" s="5">
        <v>41869.1319560185</v>
      </c>
      <c r="C3510" s="9" t="str">
        <f t="shared" si="325"/>
        <v>20140818031001</v>
      </c>
      <c r="D3510" s="9" t="str">
        <f t="shared" si="326"/>
        <v>03</v>
      </c>
      <c r="E3510" s="9"/>
      <c r="F3510" s="5" t="s">
        <v>4694</v>
      </c>
      <c r="G3510" s="6">
        <v>261.13195601851902</v>
      </c>
      <c r="H3510" s="6">
        <v>-0.21550564436764799</v>
      </c>
      <c r="I3510" s="6">
        <v>-0.97650259459239797</v>
      </c>
      <c r="J3510" s="7">
        <v>5548</v>
      </c>
      <c r="K3510" s="6">
        <v>1042</v>
      </c>
      <c r="L3510" s="3">
        <v>5705.4191956575396</v>
      </c>
      <c r="M3510" s="3">
        <f t="shared" si="323"/>
        <v>-59.234344929681903</v>
      </c>
      <c r="N3510" s="1">
        <f t="shared" si="327"/>
        <v>0.50293358891319995</v>
      </c>
      <c r="O3510" s="1">
        <f t="shared" si="328"/>
        <v>-117.77766734109503</v>
      </c>
      <c r="W3510" s="3"/>
      <c r="X3510" s="3"/>
      <c r="Y3510" s="5">
        <v>41869.298611111102</v>
      </c>
      <c r="Z3510" s="5"/>
      <c r="AA3510" s="3">
        <v>22.3897600164929</v>
      </c>
      <c r="AB3510" s="3">
        <v>30.805416666395999</v>
      </c>
      <c r="AC3510" s="7">
        <v>7.4888541665990003</v>
      </c>
      <c r="AD3510" s="11">
        <v>8.6187711491356698</v>
      </c>
      <c r="AE3510" s="7">
        <v>37.371464568466102</v>
      </c>
      <c r="AF3510" s="1">
        <v>2.7153133287048901</v>
      </c>
      <c r="AG3510" s="1">
        <v>2.0907939260437498</v>
      </c>
      <c r="AH3510" s="1">
        <v>23.019380207724701</v>
      </c>
      <c r="AI3510" s="1" t="s">
        <v>29</v>
      </c>
      <c r="AJ3510" s="1" t="s">
        <v>29</v>
      </c>
      <c r="AK3510" s="11">
        <v>-0.15419547763487301</v>
      </c>
      <c r="AL3510" s="1">
        <v>9.5336040251779008E-3</v>
      </c>
      <c r="AM3510" s="1">
        <v>3.2444854687478701E-2</v>
      </c>
      <c r="AN3510" s="1" t="s">
        <v>4758</v>
      </c>
      <c r="AO3510" s="1">
        <v>7.1669444444444403</v>
      </c>
      <c r="AP3510" s="1">
        <v>-0.300773643504403</v>
      </c>
      <c r="AQ3510" s="1">
        <v>0.95369555696411101</v>
      </c>
    </row>
    <row r="3511" spans="1:43" s="1" customFormat="1">
      <c r="A3511" s="9">
        <f t="shared" si="324"/>
        <v>41869.302094907362</v>
      </c>
      <c r="B3511" s="5">
        <v>41869.135428240697</v>
      </c>
      <c r="C3511" s="9" t="str">
        <f t="shared" si="325"/>
        <v>20140818031501</v>
      </c>
      <c r="D3511" s="9" t="str">
        <f t="shared" si="326"/>
        <v>03</v>
      </c>
      <c r="E3511" s="9"/>
      <c r="F3511" s="5" t="s">
        <v>4696</v>
      </c>
      <c r="G3511" s="6">
        <v>261.13542824074102</v>
      </c>
      <c r="H3511" s="6">
        <v>-0.215447276909323</v>
      </c>
      <c r="I3511" s="6">
        <v>-0.97651547395438498</v>
      </c>
      <c r="J3511" s="7">
        <v>5260</v>
      </c>
      <c r="K3511" s="6">
        <v>1042</v>
      </c>
      <c r="L3511" s="3">
        <v>5409.2474710091301</v>
      </c>
      <c r="M3511" s="3">
        <f t="shared" si="323"/>
        <v>-52.076782630150049</v>
      </c>
      <c r="N3511" s="1">
        <f t="shared" si="327"/>
        <v>4.1864595757400022E-2</v>
      </c>
      <c r="O3511" s="1">
        <f t="shared" si="328"/>
        <v>-1243.9337270071433</v>
      </c>
      <c r="P3511" s="6" t="s">
        <v>4759</v>
      </c>
      <c r="Q3511" s="6">
        <v>1006</v>
      </c>
      <c r="R3511" s="6" t="s">
        <v>35</v>
      </c>
      <c r="S3511" s="6">
        <v>1.3</v>
      </c>
      <c r="T3511" s="6" t="s">
        <v>35</v>
      </c>
      <c r="U3511" s="6">
        <v>0</v>
      </c>
      <c r="V3511" s="6" t="s">
        <v>36</v>
      </c>
      <c r="W3511" s="3"/>
      <c r="X3511" s="3"/>
      <c r="Y3511" s="5">
        <v>41869.302083333299</v>
      </c>
      <c r="Z3511" s="5"/>
      <c r="AA3511" s="3">
        <v>22.316795280458201</v>
      </c>
      <c r="AB3511" s="3">
        <v>30.780416666291199</v>
      </c>
      <c r="AC3511" s="7">
        <v>7.48260416657281</v>
      </c>
      <c r="AD3511" s="11">
        <v>17.770142842353501</v>
      </c>
      <c r="AE3511" s="7">
        <v>40.662356215947398</v>
      </c>
      <c r="AF3511" s="1">
        <v>2.95465093578497</v>
      </c>
      <c r="AG3511" s="1">
        <v>2.0908099562861699</v>
      </c>
      <c r="AH3511" s="1">
        <v>25.205927789049898</v>
      </c>
      <c r="AI3511" s="1" t="s">
        <v>29</v>
      </c>
      <c r="AJ3511" s="1" t="s">
        <v>29</v>
      </c>
      <c r="AK3511" s="11">
        <v>-0.144518928197021</v>
      </c>
      <c r="AL3511" s="1">
        <v>1.09905462390055E-2</v>
      </c>
      <c r="AM3511" s="1">
        <v>3.2915149608918601E-2</v>
      </c>
      <c r="AN3511" s="1" t="s">
        <v>4760</v>
      </c>
      <c r="AO3511" s="1">
        <v>7.2502777777777796</v>
      </c>
      <c r="AP3511" s="1">
        <v>-0.32150680900598599</v>
      </c>
      <c r="AQ3511" s="1">
        <v>0.94690726671770098</v>
      </c>
    </row>
    <row r="3512" spans="1:43" s="1" customFormat="1">
      <c r="A3512" s="9">
        <f t="shared" si="324"/>
        <v>41869.305567129661</v>
      </c>
      <c r="B3512" s="5">
        <v>41869.138900462996</v>
      </c>
      <c r="C3512" s="9" t="str">
        <f t="shared" si="325"/>
        <v>20140818032001</v>
      </c>
      <c r="D3512" s="9" t="str">
        <f t="shared" si="326"/>
        <v>03</v>
      </c>
      <c r="E3512" s="9"/>
      <c r="F3512" s="5" t="s">
        <v>4697</v>
      </c>
      <c r="G3512" s="6">
        <v>261.13890046296302</v>
      </c>
      <c r="H3512" s="6">
        <v>-0.21538890868128299</v>
      </c>
      <c r="I3512" s="6">
        <v>-0.97652834982763603</v>
      </c>
      <c r="J3512" s="7">
        <v>5002</v>
      </c>
      <c r="K3512" s="6">
        <v>1043</v>
      </c>
      <c r="L3512" s="3">
        <v>5148.8635578583799</v>
      </c>
      <c r="M3512" s="3">
        <f t="shared" si="323"/>
        <v>-53.845743893413967</v>
      </c>
      <c r="N3512" s="1">
        <f t="shared" si="327"/>
        <v>-0.28747034773274011</v>
      </c>
      <c r="O3512" s="1">
        <f t="shared" si="328"/>
        <v>187.30886269868122</v>
      </c>
      <c r="W3512" s="3"/>
      <c r="X3512" s="3"/>
      <c r="Y3512" s="5">
        <v>41869.305555555598</v>
      </c>
      <c r="Z3512" s="5"/>
      <c r="AA3512" s="3">
        <v>22.1558132733634</v>
      </c>
      <c r="AB3512" s="3">
        <v>30.733541664702202</v>
      </c>
      <c r="AC3512" s="7">
        <v>7.4982291676489199</v>
      </c>
      <c r="AD3512" s="11">
        <v>28.203828148241001</v>
      </c>
      <c r="AE3512" s="7">
        <v>42.871035820162099</v>
      </c>
      <c r="AF3512" s="1">
        <v>3.1241677792965001</v>
      </c>
      <c r="AG3512" s="1">
        <v>2.0321885795729302</v>
      </c>
      <c r="AH3512" s="1">
        <v>26.215338973882901</v>
      </c>
      <c r="AI3512" s="1" t="s">
        <v>29</v>
      </c>
      <c r="AJ3512" s="1" t="s">
        <v>29</v>
      </c>
      <c r="AK3512" s="11">
        <v>-0.13528700991897799</v>
      </c>
      <c r="AL3512" s="1">
        <v>1.3957312612328399E-2</v>
      </c>
      <c r="AM3512" s="1">
        <v>3.1751981462682703E-2</v>
      </c>
      <c r="AN3512" s="1" t="s">
        <v>4761</v>
      </c>
      <c r="AO3512" s="1">
        <v>7.33361111111111</v>
      </c>
      <c r="AP3512" s="1">
        <v>-0.34208695493772301</v>
      </c>
      <c r="AQ3512" s="1">
        <v>0.93966830065796902</v>
      </c>
    </row>
    <row r="3513" spans="1:43" s="1" customFormat="1">
      <c r="A3513" s="9">
        <f t="shared" si="324"/>
        <v>41869.309039351865</v>
      </c>
      <c r="B3513" s="5">
        <v>41869.142372685201</v>
      </c>
      <c r="C3513" s="9" t="str">
        <f t="shared" si="325"/>
        <v>20140818032501</v>
      </c>
      <c r="D3513" s="9" t="str">
        <f t="shared" si="326"/>
        <v>03</v>
      </c>
      <c r="E3513" s="9"/>
      <c r="F3513" s="5" t="s">
        <v>4698</v>
      </c>
      <c r="G3513" s="6">
        <v>261.14237268518502</v>
      </c>
      <c r="H3513" s="6">
        <v>-0.215330539683737</v>
      </c>
      <c r="I3513" s="6">
        <v>-0.97654122221210404</v>
      </c>
      <c r="J3513" s="7">
        <v>4745</v>
      </c>
      <c r="K3513" s="6">
        <v>1042</v>
      </c>
      <c r="L3513" s="3">
        <v>4879.63483839131</v>
      </c>
      <c r="M3513" s="3">
        <f t="shared" si="323"/>
        <v>-51.418702195904004</v>
      </c>
      <c r="N3513" s="1">
        <f t="shared" si="327"/>
        <v>7.7587191555220161E-2</v>
      </c>
      <c r="O3513" s="1">
        <f t="shared" si="328"/>
        <v>-662.72152871145511</v>
      </c>
      <c r="W3513" s="3"/>
      <c r="X3513" s="3"/>
      <c r="Y3513" s="5">
        <v>41869.309027777803</v>
      </c>
      <c r="Z3513" s="5"/>
      <c r="AA3513" s="3">
        <v>21.931961791276098</v>
      </c>
      <c r="AB3513" s="3">
        <v>30.671041663130602</v>
      </c>
      <c r="AC3513" s="7">
        <v>7.5294791684347198</v>
      </c>
      <c r="AD3513" s="11">
        <v>39.553451685719203</v>
      </c>
      <c r="AE3513" s="7">
        <v>44.306706875358699</v>
      </c>
      <c r="AF3513" s="1">
        <v>3.2438126522702202</v>
      </c>
      <c r="AG3513" s="1">
        <v>1.93168334363729</v>
      </c>
      <c r="AH3513" s="1">
        <v>26.383938504927301</v>
      </c>
      <c r="AI3513" s="1" t="s">
        <v>29</v>
      </c>
      <c r="AJ3513" s="1" t="s">
        <v>29</v>
      </c>
      <c r="AK3513" s="11">
        <v>-0.12605509164093501</v>
      </c>
      <c r="AL3513" s="1">
        <v>1.6924078985651299E-2</v>
      </c>
      <c r="AM3513" s="1">
        <v>2.9547506139828199E-2</v>
      </c>
      <c r="AN3513" s="1" t="s">
        <v>4762</v>
      </c>
      <c r="AO3513" s="1">
        <v>7.4166666666666696</v>
      </c>
      <c r="AP3513" s="1">
        <v>-0.36243650972887598</v>
      </c>
      <c r="AQ3513" s="1">
        <v>0.93200846370381796</v>
      </c>
    </row>
    <row r="3514" spans="1:43" s="1" customFormat="1">
      <c r="A3514" s="9">
        <f t="shared" si="324"/>
        <v>41869.312511574062</v>
      </c>
      <c r="B3514" s="5">
        <v>41869.145844907398</v>
      </c>
      <c r="C3514" s="9" t="str">
        <f t="shared" si="325"/>
        <v>20140818033001</v>
      </c>
      <c r="D3514" s="9" t="str">
        <f t="shared" si="326"/>
        <v>03</v>
      </c>
      <c r="E3514" s="9"/>
      <c r="F3514" s="5" t="s">
        <v>4700</v>
      </c>
      <c r="G3514" s="6">
        <v>261.14584490740702</v>
      </c>
      <c r="H3514" s="6">
        <v>-0.21527216991689199</v>
      </c>
      <c r="I3514" s="6">
        <v>-0.97655409110774405</v>
      </c>
      <c r="J3514" s="7">
        <v>4495</v>
      </c>
      <c r="K3514" s="6">
        <v>1042</v>
      </c>
      <c r="L3514" s="3">
        <v>4622.54132741179</v>
      </c>
      <c r="M3514" s="3">
        <f t="shared" si="323"/>
        <v>-45.65980754996199</v>
      </c>
      <c r="N3514" s="1">
        <f t="shared" si="327"/>
        <v>-0.25132802737384025</v>
      </c>
      <c r="O3514" s="1">
        <f t="shared" si="328"/>
        <v>181.67415718440697</v>
      </c>
      <c r="P3514" s="6" t="s">
        <v>4763</v>
      </c>
      <c r="Q3514" s="6">
        <v>1006</v>
      </c>
      <c r="R3514" s="6" t="s">
        <v>35</v>
      </c>
      <c r="S3514" s="6">
        <v>1.5</v>
      </c>
      <c r="T3514" s="6" t="s">
        <v>35</v>
      </c>
      <c r="U3514" s="6">
        <v>0</v>
      </c>
      <c r="V3514" s="6" t="s">
        <v>36</v>
      </c>
      <c r="W3514" s="3"/>
      <c r="X3514" s="3"/>
      <c r="Y3514" s="5">
        <v>41869.3125</v>
      </c>
      <c r="Z3514" s="5"/>
      <c r="AA3514" s="3">
        <v>21.979104214906702</v>
      </c>
      <c r="AB3514" s="3">
        <v>30.682291667011501</v>
      </c>
      <c r="AC3514" s="7">
        <v>7.52385416649423</v>
      </c>
      <c r="AD3514" s="11">
        <v>48.506841088041298</v>
      </c>
      <c r="AE3514" s="7">
        <v>43.800501175001699</v>
      </c>
      <c r="AF3514" s="1">
        <v>3.1986923106835299</v>
      </c>
      <c r="AG3514" s="1">
        <v>1.7323285634799199</v>
      </c>
      <c r="AH3514" s="1">
        <v>25.680121997315101</v>
      </c>
      <c r="AI3514" s="1" t="s">
        <v>29</v>
      </c>
      <c r="AJ3514" s="1" t="s">
        <v>29</v>
      </c>
      <c r="AK3514" s="11">
        <v>-0.116823173672416</v>
      </c>
      <c r="AL3514" s="1">
        <v>1.9890845259505699E-2</v>
      </c>
      <c r="AM3514" s="1">
        <v>2.9932695900077199E-2</v>
      </c>
      <c r="AN3514" s="1" t="s">
        <v>4764</v>
      </c>
      <c r="AO3514" s="1">
        <v>7.5</v>
      </c>
      <c r="AP3514" s="1">
        <v>-0.38268190011625203</v>
      </c>
      <c r="AQ3514" s="1">
        <v>0.923880167188048</v>
      </c>
    </row>
    <row r="3515" spans="1:43" s="1" customFormat="1">
      <c r="A3515" s="9">
        <f t="shared" si="324"/>
        <v>41869.315983796267</v>
      </c>
      <c r="B3515" s="5">
        <v>41869.149317129602</v>
      </c>
      <c r="C3515" s="9" t="str">
        <f t="shared" si="325"/>
        <v>20140818033501</v>
      </c>
      <c r="D3515" s="9" t="str">
        <f t="shared" si="326"/>
        <v>03</v>
      </c>
      <c r="E3515" s="9"/>
      <c r="F3515" s="5" t="s">
        <v>4701</v>
      </c>
      <c r="G3515" s="6">
        <v>261.14931712962999</v>
      </c>
      <c r="H3515" s="6">
        <v>-0.215213799380957</v>
      </c>
      <c r="I3515" s="6">
        <v>-0.97656695651450998</v>
      </c>
      <c r="J3515" s="7">
        <v>4273</v>
      </c>
      <c r="K3515" s="6">
        <v>1042</v>
      </c>
      <c r="L3515" s="3">
        <v>4394.2422896619801</v>
      </c>
      <c r="M3515" s="3">
        <f t="shared" si="323"/>
        <v>-39.078213668888019</v>
      </c>
      <c r="N3515" s="1">
        <f t="shared" si="327"/>
        <v>-0.79040609602093992</v>
      </c>
      <c r="O3515" s="1">
        <f t="shared" si="328"/>
        <v>49.440678488710361</v>
      </c>
      <c r="W3515" s="3"/>
      <c r="X3515" s="3"/>
      <c r="Y3515" s="5">
        <v>41869.315972222197</v>
      </c>
      <c r="Z3515" s="5"/>
      <c r="AA3515" s="3">
        <v>22.012436107365001</v>
      </c>
      <c r="AB3515" s="3">
        <v>30.6947916670639</v>
      </c>
      <c r="AC3515" s="7">
        <v>7.52</v>
      </c>
      <c r="AD3515" s="11">
        <v>57.077786464760401</v>
      </c>
      <c r="AE3515" s="7">
        <v>42.779685323429</v>
      </c>
      <c r="AF3515" s="1">
        <v>3.1209602266156802</v>
      </c>
      <c r="AG3515" s="1">
        <v>1.6083646748131</v>
      </c>
      <c r="AH3515" s="1">
        <v>25.097360831002501</v>
      </c>
      <c r="AI3515" s="1" t="s">
        <v>29</v>
      </c>
      <c r="AJ3515" s="1" t="s">
        <v>29</v>
      </c>
      <c r="AK3515" s="11">
        <v>-0.108271919051194</v>
      </c>
      <c r="AL3515" s="1">
        <v>1.8836449791595801E-2</v>
      </c>
      <c r="AM3515" s="1">
        <v>3.0199517204020199E-2</v>
      </c>
      <c r="AN3515" s="1" t="s">
        <v>4765</v>
      </c>
      <c r="AO3515" s="1">
        <v>7.5833333333333304</v>
      </c>
      <c r="AP3515" s="1">
        <v>-0.40274515495282998</v>
      </c>
      <c r="AQ3515" s="1">
        <v>0.915312154492674</v>
      </c>
    </row>
    <row r="3516" spans="1:43" s="1" customFormat="1">
      <c r="A3516" s="9">
        <f t="shared" si="324"/>
        <v>41869.319456018566</v>
      </c>
      <c r="B3516" s="5">
        <v>41869.152789351901</v>
      </c>
      <c r="C3516" s="9" t="str">
        <f t="shared" si="325"/>
        <v>20140818034001</v>
      </c>
      <c r="D3516" s="9" t="str">
        <f t="shared" si="326"/>
        <v>03</v>
      </c>
      <c r="E3516" s="9"/>
      <c r="F3516" s="5" t="s">
        <v>4702</v>
      </c>
      <c r="G3516" s="6">
        <v>261.15278935185199</v>
      </c>
      <c r="H3516" s="6">
        <v>-0.21515542807614199</v>
      </c>
      <c r="I3516" s="6">
        <v>-0.97657981843235497</v>
      </c>
      <c r="J3516" s="7">
        <v>4083</v>
      </c>
      <c r="K3516" s="6">
        <v>1042</v>
      </c>
      <c r="L3516" s="3">
        <v>4198.85122131754</v>
      </c>
      <c r="M3516" s="3">
        <f t="shared" si="323"/>
        <v>-37.844164816186002</v>
      </c>
      <c r="N3516" s="1">
        <f t="shared" si="327"/>
        <v>0.22268615225655991</v>
      </c>
      <c r="O3516" s="1">
        <f t="shared" si="328"/>
        <v>-169.94395220671467</v>
      </c>
      <c r="W3516" s="3"/>
      <c r="X3516" s="3"/>
      <c r="Y3516" s="5">
        <v>41869.319444444402</v>
      </c>
      <c r="Z3516" s="5"/>
      <c r="AA3516" s="3">
        <v>22.016162157588901</v>
      </c>
      <c r="AB3516" s="3">
        <v>30.707291667116301</v>
      </c>
      <c r="AC3516" s="7">
        <v>7.52</v>
      </c>
      <c r="AD3516" s="11">
        <v>65.0988309414291</v>
      </c>
      <c r="AE3516" s="7">
        <v>40.983965569373701</v>
      </c>
      <c r="AF3516" s="1">
        <v>2.9952582602901301</v>
      </c>
      <c r="AG3516" s="1">
        <v>1.6083770057690701</v>
      </c>
      <c r="AH3516" s="1">
        <v>24.733128114844199</v>
      </c>
      <c r="AI3516" s="1" t="s">
        <v>29</v>
      </c>
      <c r="AJ3516" s="1" t="s">
        <v>29</v>
      </c>
      <c r="AK3516" s="11">
        <v>-9.9720664452792901E-2</v>
      </c>
      <c r="AL3516" s="1">
        <v>1.7782054188866001E-2</v>
      </c>
      <c r="AM3516" s="1">
        <v>3.0199517204020199E-2</v>
      </c>
      <c r="AN3516" s="1" t="s">
        <v>4766</v>
      </c>
      <c r="AO3516" s="1">
        <v>7.6669444444444403</v>
      </c>
      <c r="AP3516" s="1">
        <v>-0.42268263267310202</v>
      </c>
      <c r="AQ3516" s="1">
        <v>0.90627776759475698</v>
      </c>
    </row>
    <row r="3517" spans="1:43" s="1" customFormat="1">
      <c r="A3517" s="9">
        <f t="shared" si="324"/>
        <v>41869.322928240763</v>
      </c>
      <c r="B3517" s="5">
        <v>41869.156261574099</v>
      </c>
      <c r="C3517" s="9" t="str">
        <f t="shared" si="325"/>
        <v>20140818034501</v>
      </c>
      <c r="D3517" s="9" t="str">
        <f t="shared" si="326"/>
        <v>03</v>
      </c>
      <c r="E3517" s="9"/>
      <c r="F3517" s="5" t="s">
        <v>4704</v>
      </c>
      <c r="G3517" s="6">
        <v>261.15626157407399</v>
      </c>
      <c r="H3517" s="6">
        <v>-0.215097056002654</v>
      </c>
      <c r="I3517" s="6">
        <v>-0.97659267686123397</v>
      </c>
      <c r="J3517" s="7">
        <v>3899</v>
      </c>
      <c r="K3517" s="6">
        <v>1042</v>
      </c>
      <c r="L3517" s="3">
        <v>4009.63039723661</v>
      </c>
      <c r="M3517" s="3">
        <f t="shared" si="323"/>
        <v>-41.979373303723968</v>
      </c>
      <c r="N3517" s="1">
        <f t="shared" si="327"/>
        <v>0.33605398725508023</v>
      </c>
      <c r="O3517" s="1">
        <f t="shared" si="328"/>
        <v>-124.91853956745264</v>
      </c>
      <c r="P3517" s="6" t="s">
        <v>4767</v>
      </c>
      <c r="Q3517" s="6">
        <v>1006</v>
      </c>
      <c r="R3517" s="6" t="s">
        <v>35</v>
      </c>
      <c r="S3517" s="6">
        <v>1.3</v>
      </c>
      <c r="T3517" s="6" t="s">
        <v>35</v>
      </c>
      <c r="U3517" s="6">
        <v>0</v>
      </c>
      <c r="V3517" s="6" t="s">
        <v>36</v>
      </c>
      <c r="W3517" s="3"/>
      <c r="X3517" s="3"/>
      <c r="Y3517" s="5">
        <v>41869.322916666701</v>
      </c>
      <c r="Z3517" s="5"/>
      <c r="AA3517" s="3">
        <v>22.021353420770701</v>
      </c>
      <c r="AB3517" s="3">
        <v>30.724687500753099</v>
      </c>
      <c r="AC3517" s="7">
        <v>7.5151041664156502</v>
      </c>
      <c r="AD3517" s="11">
        <v>71.816311930959301</v>
      </c>
      <c r="AE3517" s="7">
        <v>42.328798511034897</v>
      </c>
      <c r="AF3517" s="1">
        <v>3.0945510213859801</v>
      </c>
      <c r="AG3517" s="1">
        <v>1.64776161589438</v>
      </c>
      <c r="AH3517" s="1">
        <v>24.590668635399901</v>
      </c>
      <c r="AI3517" s="1" t="s">
        <v>29</v>
      </c>
      <c r="AJ3517" s="1" t="s">
        <v>29</v>
      </c>
      <c r="AK3517" s="11">
        <v>-9.1169409854391703E-2</v>
      </c>
      <c r="AL3517" s="1">
        <v>1.6727658586136101E-2</v>
      </c>
      <c r="AM3517" s="1">
        <v>3.0541884720333499E-2</v>
      </c>
      <c r="AN3517" s="1" t="s">
        <v>4768</v>
      </c>
      <c r="AO3517" s="1">
        <v>7.7502777777777796</v>
      </c>
      <c r="AP3517" s="1">
        <v>-0.44235237443546199</v>
      </c>
      <c r="AQ3517" s="1">
        <v>0.89684133314165904</v>
      </c>
    </row>
    <row r="3518" spans="1:43" s="1" customFormat="1">
      <c r="A3518" s="9">
        <f t="shared" si="324"/>
        <v>41869.326400462967</v>
      </c>
      <c r="B3518" s="5">
        <v>41869.159733796303</v>
      </c>
      <c r="C3518" s="9" t="str">
        <f t="shared" si="325"/>
        <v>20140818035001</v>
      </c>
      <c r="D3518" s="9" t="str">
        <f t="shared" si="326"/>
        <v>03</v>
      </c>
      <c r="E3518" s="9"/>
      <c r="F3518" s="5" t="s">
        <v>4705</v>
      </c>
      <c r="G3518" s="6">
        <v>261.159733796296</v>
      </c>
      <c r="H3518" s="6">
        <v>-0.21503868316070299</v>
      </c>
      <c r="I3518" s="6">
        <v>-0.97660553180110099</v>
      </c>
      <c r="J3518" s="7">
        <v>3702</v>
      </c>
      <c r="K3518" s="6">
        <v>1040</v>
      </c>
      <c r="L3518" s="3">
        <v>3799.7335307179901</v>
      </c>
      <c r="M3518" s="3">
        <f t="shared" si="323"/>
        <v>-39.673525783372042</v>
      </c>
      <c r="N3518" s="1">
        <f t="shared" si="327"/>
        <v>-0.40718299858170043</v>
      </c>
      <c r="O3518" s="1">
        <f t="shared" si="328"/>
        <v>97.434141213073346</v>
      </c>
      <c r="W3518" s="3"/>
      <c r="X3518" s="3"/>
      <c r="Y3518" s="5">
        <v>41869.326388888898</v>
      </c>
      <c r="Z3518" s="5"/>
      <c r="AA3518" s="3">
        <v>22.024092258932502</v>
      </c>
      <c r="AB3518" s="3">
        <v>30.738854166599001</v>
      </c>
      <c r="AC3518" s="7">
        <v>7.5122916668019997</v>
      </c>
      <c r="AD3518" s="11">
        <v>78.173178208743806</v>
      </c>
      <c r="AE3518" s="7">
        <v>44.048625037487199</v>
      </c>
      <c r="AF3518" s="1">
        <v>3.2198739115752999</v>
      </c>
      <c r="AG3518" s="1">
        <v>1.6796068492173599</v>
      </c>
      <c r="AH3518" s="1">
        <v>24.464800544922301</v>
      </c>
      <c r="AI3518" s="1" t="s">
        <v>29</v>
      </c>
      <c r="AJ3518" s="1" t="s">
        <v>29</v>
      </c>
      <c r="AK3518" s="11">
        <v>-8.3884022014411405E-2</v>
      </c>
      <c r="AL3518" s="1">
        <v>1.7784952083275699E-2</v>
      </c>
      <c r="AM3518" s="1">
        <v>3.0740316397206199E-2</v>
      </c>
      <c r="AN3518" s="1" t="s">
        <v>4769</v>
      </c>
      <c r="AO3518" s="1">
        <v>7.83361111111111</v>
      </c>
      <c r="AP3518" s="1">
        <v>-0.46181158078096501</v>
      </c>
      <c r="AQ3518" s="1">
        <v>0.88697805150780695</v>
      </c>
    </row>
    <row r="3519" spans="1:43" s="1" customFormat="1">
      <c r="A3519" s="9">
        <f t="shared" si="324"/>
        <v>41869.329872685164</v>
      </c>
      <c r="B3519" s="5">
        <v>41869.1632060185</v>
      </c>
      <c r="C3519" s="9" t="str">
        <f t="shared" si="325"/>
        <v>20140818035501</v>
      </c>
      <c r="D3519" s="9" t="str">
        <f t="shared" si="326"/>
        <v>03</v>
      </c>
      <c r="E3519" s="9"/>
      <c r="F3519" s="5" t="s">
        <v>4706</v>
      </c>
      <c r="G3519" s="6">
        <v>261.16320601851902</v>
      </c>
      <c r="H3519" s="6">
        <v>-0.21498030955049499</v>
      </c>
      <c r="I3519" s="6">
        <v>-0.97661838325190897</v>
      </c>
      <c r="J3519" s="7">
        <v>3502</v>
      </c>
      <c r="K3519" s="6">
        <v>1042</v>
      </c>
      <c r="L3519" s="3">
        <v>3601.3659018011299</v>
      </c>
      <c r="M3519" s="3">
        <f t="shared" si="323"/>
        <v>-34.14201825807995</v>
      </c>
      <c r="N3519" s="1">
        <f t="shared" si="327"/>
        <v>-5.0937680572580038E-2</v>
      </c>
      <c r="O3519" s="1">
        <f t="shared" si="328"/>
        <v>670.27037498167397</v>
      </c>
      <c r="W3519" s="3"/>
      <c r="X3519" s="3"/>
      <c r="Y3519" s="5">
        <v>41869.329861111102</v>
      </c>
      <c r="Z3519" s="5"/>
      <c r="AA3519" s="3">
        <v>22.0141013595677</v>
      </c>
      <c r="AB3519" s="3">
        <v>30.732604166572798</v>
      </c>
      <c r="AC3519" s="7">
        <v>7.5247916668543899</v>
      </c>
      <c r="AD3519" s="11">
        <v>84.529802089545996</v>
      </c>
      <c r="AE3519" s="7">
        <v>43.569377828879702</v>
      </c>
      <c r="AF3519" s="1">
        <v>3.1839314206259299</v>
      </c>
      <c r="AG3519" s="1">
        <v>1.62935669849377</v>
      </c>
      <c r="AH3519" s="1">
        <v>24.139590959193502</v>
      </c>
      <c r="AI3519" s="1" t="s">
        <v>29</v>
      </c>
      <c r="AJ3519" s="1" t="s">
        <v>29</v>
      </c>
      <c r="AK3519" s="11">
        <v>-7.6598633930169302E-2</v>
      </c>
      <c r="AL3519" s="1">
        <v>1.8842245615863801E-2</v>
      </c>
      <c r="AM3519" s="1">
        <v>2.9868150648246501E-2</v>
      </c>
      <c r="AN3519" s="1" t="s">
        <v>4770</v>
      </c>
      <c r="AO3519" s="1">
        <v>7.9169444444444403</v>
      </c>
      <c r="AP3519" s="1">
        <v>-0.48105099019694197</v>
      </c>
      <c r="AQ3519" s="1">
        <v>0.87669261707313495</v>
      </c>
    </row>
    <row r="3520" spans="1:43" s="1" customFormat="1">
      <c r="A3520" s="9">
        <f t="shared" si="324"/>
        <v>41869.333344907362</v>
      </c>
      <c r="B3520" s="5">
        <v>41869.166678240697</v>
      </c>
      <c r="C3520" s="9" t="str">
        <f t="shared" si="325"/>
        <v>20140818040001</v>
      </c>
      <c r="D3520" s="9" t="str">
        <f t="shared" si="326"/>
        <v>04</v>
      </c>
      <c r="E3520" s="9"/>
      <c r="F3520" s="5" t="s">
        <v>4708</v>
      </c>
      <c r="G3520" s="6">
        <v>261.16667824074102</v>
      </c>
      <c r="H3520" s="6">
        <v>-0.21492193517224101</v>
      </c>
      <c r="I3520" s="6">
        <v>-0.97663123121361395</v>
      </c>
      <c r="J3520" s="7">
        <v>3336</v>
      </c>
      <c r="K3520" s="6">
        <v>1042</v>
      </c>
      <c r="L3520" s="3">
        <v>3430.6558105107301</v>
      </c>
      <c r="M3520" s="3">
        <f t="shared" si="323"/>
        <v>-30.056155933876017</v>
      </c>
      <c r="N3520" s="1">
        <f t="shared" si="327"/>
        <v>0.20352323648842016</v>
      </c>
      <c r="O3520" s="1">
        <f t="shared" si="328"/>
        <v>-147.6792353171237</v>
      </c>
      <c r="P3520" s="6" t="s">
        <v>4771</v>
      </c>
      <c r="Q3520" s="6">
        <v>1006</v>
      </c>
      <c r="R3520" s="6" t="s">
        <v>35</v>
      </c>
      <c r="S3520" s="6">
        <v>1.4</v>
      </c>
      <c r="T3520" s="6" t="s">
        <v>35</v>
      </c>
      <c r="U3520" s="6">
        <v>0</v>
      </c>
      <c r="V3520" s="6" t="s">
        <v>36</v>
      </c>
      <c r="W3520" s="3"/>
      <c r="X3520" s="3"/>
      <c r="Y3520" s="5">
        <v>41869.333333333299</v>
      </c>
      <c r="Z3520" s="5"/>
      <c r="AA3520" s="3">
        <v>21.9644665049521</v>
      </c>
      <c r="AB3520" s="3">
        <v>30.708124999279701</v>
      </c>
      <c r="AC3520" s="7">
        <v>7.5190624996398396</v>
      </c>
      <c r="AD3520" s="11">
        <v>90.608974174290296</v>
      </c>
      <c r="AE3520" s="7">
        <v>44.381592937538002</v>
      </c>
      <c r="AF3520" s="1">
        <v>3.2457212055799398</v>
      </c>
      <c r="AG3520" s="1">
        <v>1.7550288352331</v>
      </c>
      <c r="AH3520" s="1">
        <v>24.388707858970701</v>
      </c>
      <c r="AI3520" s="1" t="s">
        <v>29</v>
      </c>
      <c r="AJ3520" s="1" t="s">
        <v>29</v>
      </c>
      <c r="AK3520" s="11">
        <v>-6.9313245845927296E-2</v>
      </c>
      <c r="AL3520" s="1">
        <v>1.9899539148451901E-2</v>
      </c>
      <c r="AM3520" s="1">
        <v>3.02647785409558E-2</v>
      </c>
      <c r="AN3520" s="1" t="s">
        <v>4772</v>
      </c>
      <c r="AO3520" s="1">
        <v>8.0002777777777805</v>
      </c>
      <c r="AP3520" s="1">
        <v>-0.50006144578198197</v>
      </c>
      <c r="AQ3520" s="1">
        <v>0.865989925139106</v>
      </c>
    </row>
    <row r="3521" spans="1:43" s="1" customFormat="1">
      <c r="A3521" s="9">
        <f t="shared" si="324"/>
        <v>41869.336817129661</v>
      </c>
      <c r="B3521" s="5">
        <v>41869.170150462996</v>
      </c>
      <c r="C3521" s="9" t="str">
        <f t="shared" si="325"/>
        <v>20140818040501</v>
      </c>
      <c r="D3521" s="9" t="str">
        <f t="shared" si="326"/>
        <v>04</v>
      </c>
      <c r="E3521" s="9"/>
      <c r="F3521" s="5" t="s">
        <v>4709</v>
      </c>
      <c r="G3521" s="6">
        <v>261.17015046296302</v>
      </c>
      <c r="H3521" s="6">
        <v>-0.21486356002615001</v>
      </c>
      <c r="I3521" s="6">
        <v>-0.97664407568616796</v>
      </c>
      <c r="J3521" s="7">
        <v>3196</v>
      </c>
      <c r="K3521" s="6">
        <v>1040</v>
      </c>
      <c r="L3521" s="3">
        <v>3280.3750308413501</v>
      </c>
      <c r="M3521" s="3">
        <f t="shared" si="323"/>
        <v>-19.511472982976009</v>
      </c>
      <c r="N3521" s="1">
        <f t="shared" si="327"/>
        <v>-0.89151371800675994</v>
      </c>
      <c r="O3521" s="1">
        <f t="shared" si="328"/>
        <v>21.885779869545498</v>
      </c>
      <c r="W3521" s="3"/>
      <c r="X3521" s="3"/>
      <c r="Y3521" s="5">
        <v>41869.336805555598</v>
      </c>
      <c r="Z3521" s="5"/>
      <c r="AA3521" s="3">
        <v>21.886514541396199</v>
      </c>
      <c r="AB3521" s="3">
        <v>30.670624999122499</v>
      </c>
      <c r="AC3521" s="7">
        <v>7.50031249956126</v>
      </c>
      <c r="AD3521" s="11">
        <v>96.489966418376198</v>
      </c>
      <c r="AE3521" s="7">
        <v>46.116281066333698</v>
      </c>
      <c r="AF3521" s="1">
        <v>3.37731975422159</v>
      </c>
      <c r="AG3521" s="1">
        <v>2.0063597400648399</v>
      </c>
      <c r="AH3521" s="1">
        <v>25.048057934386598</v>
      </c>
      <c r="AI3521" s="1" t="s">
        <v>29</v>
      </c>
      <c r="AJ3521" s="1" t="s">
        <v>29</v>
      </c>
      <c r="AK3521" s="11">
        <v>-6.2733587990242506E-2</v>
      </c>
      <c r="AL3521" s="1">
        <v>1.96931861436427E-2</v>
      </c>
      <c r="AM3521" s="1">
        <v>3.1600030401328E-2</v>
      </c>
      <c r="AN3521" s="1" t="s">
        <v>4773</v>
      </c>
      <c r="AO3521" s="1">
        <v>8.0836111111111109</v>
      </c>
      <c r="AP3521" s="1">
        <v>-0.51883389960411597</v>
      </c>
      <c r="AQ3521" s="1">
        <v>0.85487506959881998</v>
      </c>
    </row>
    <row r="3522" spans="1:43" s="1" customFormat="1">
      <c r="A3522" s="9">
        <f t="shared" si="324"/>
        <v>41869.340289351865</v>
      </c>
      <c r="B3522" s="5">
        <v>41869.173622685201</v>
      </c>
      <c r="C3522" s="9" t="str">
        <f t="shared" si="325"/>
        <v>20140818041001</v>
      </c>
      <c r="D3522" s="9" t="str">
        <f t="shared" si="326"/>
        <v>04</v>
      </c>
      <c r="E3522" s="9"/>
      <c r="F3522" s="5" t="s">
        <v>4710</v>
      </c>
      <c r="G3522" s="6">
        <v>261.17362268518502</v>
      </c>
      <c r="H3522" s="6">
        <v>-0.21480518411242799</v>
      </c>
      <c r="I3522" s="6">
        <v>-0.97665691666952603</v>
      </c>
      <c r="J3522" s="7">
        <v>3095</v>
      </c>
      <c r="K3522" s="6">
        <v>1042</v>
      </c>
      <c r="L3522" s="3">
        <v>3182.81766592647</v>
      </c>
      <c r="M3522" s="3">
        <f t="shared" ref="M3522:M3585" si="329">(L3523-L3522)/5</f>
        <v>-18.922082408091956</v>
      </c>
      <c r="N3522" s="1">
        <f t="shared" si="327"/>
        <v>-0.33172351233429997</v>
      </c>
      <c r="O3522" s="1">
        <f t="shared" si="328"/>
        <v>57.041728139616794</v>
      </c>
      <c r="W3522" s="3"/>
      <c r="X3522" s="3"/>
      <c r="Y3522" s="5">
        <v>41869.340277777803</v>
      </c>
      <c r="Z3522" s="5"/>
      <c r="AA3522" s="3">
        <v>21.830634486347101</v>
      </c>
      <c r="AB3522" s="3">
        <v>30.676145833505799</v>
      </c>
      <c r="AC3522" s="7">
        <v>7.5307291675288699</v>
      </c>
      <c r="AD3522" s="11">
        <v>101.552735911642</v>
      </c>
      <c r="AE3522" s="7">
        <v>45.791601097081802</v>
      </c>
      <c r="AF3522" s="1">
        <v>3.3559365648680402</v>
      </c>
      <c r="AG3522" s="1">
        <v>1.76343077114407</v>
      </c>
      <c r="AH3522" s="1">
        <v>25.375256334740399</v>
      </c>
      <c r="AI3522" s="1" t="s">
        <v>29</v>
      </c>
      <c r="AJ3522" s="1" t="s">
        <v>29</v>
      </c>
      <c r="AK3522" s="11">
        <v>-5.6153930134557599E-2</v>
      </c>
      <c r="AL3522" s="1">
        <v>1.9486833138833499E-2</v>
      </c>
      <c r="AM3522" s="1">
        <v>2.94625839139371E-2</v>
      </c>
      <c r="AN3522" s="1" t="s">
        <v>4774</v>
      </c>
      <c r="AO3522" s="1">
        <v>8.1669444444444395</v>
      </c>
      <c r="AP3522" s="1">
        <v>-0.53735941700712697</v>
      </c>
      <c r="AQ3522" s="1">
        <v>0.84335334051260002</v>
      </c>
    </row>
    <row r="3523" spans="1:43" s="1" customFormat="1">
      <c r="A3523" s="9">
        <f t="shared" ref="A3523:A3586" si="330">B3523+1/6</f>
        <v>41869.343761574062</v>
      </c>
      <c r="B3523" s="5">
        <v>41869.177094907398</v>
      </c>
      <c r="C3523" s="9" t="str">
        <f t="shared" ref="C3523:C3586" si="331">TEXT(B3523,"yyyymmddhhmmss")</f>
        <v>20140818041501</v>
      </c>
      <c r="D3523" s="9" t="str">
        <f t="shared" ref="D3523:D3586" si="332">MID(C3523,9,2)</f>
        <v>04</v>
      </c>
      <c r="E3523" s="9"/>
      <c r="F3523" s="5" t="s">
        <v>4712</v>
      </c>
      <c r="G3523" s="6">
        <v>261.17709490740702</v>
      </c>
      <c r="H3523" s="6">
        <v>-0.21474680743128399</v>
      </c>
      <c r="I3523" s="6">
        <v>-0.97666975416364299</v>
      </c>
      <c r="J3523" s="7">
        <v>3003</v>
      </c>
      <c r="K3523" s="6">
        <v>1042</v>
      </c>
      <c r="L3523" s="3">
        <v>3088.2072538860102</v>
      </c>
      <c r="M3523" s="3">
        <f t="shared" si="329"/>
        <v>-16.865334320256078</v>
      </c>
      <c r="N3523" s="1">
        <f t="shared" si="327"/>
        <v>0.59866570459220014</v>
      </c>
      <c r="O3523" s="1">
        <f t="shared" si="328"/>
        <v>-28.171539125904044</v>
      </c>
      <c r="P3523" s="6" t="s">
        <v>4775</v>
      </c>
      <c r="Q3523" s="6">
        <v>1006</v>
      </c>
      <c r="R3523" s="6" t="s">
        <v>35</v>
      </c>
      <c r="S3523" s="6">
        <v>1.5</v>
      </c>
      <c r="T3523" s="6" t="s">
        <v>35</v>
      </c>
      <c r="U3523" s="6">
        <v>0</v>
      </c>
      <c r="V3523" s="6" t="s">
        <v>36</v>
      </c>
      <c r="W3523" s="3"/>
      <c r="X3523" s="3"/>
      <c r="Y3523" s="5">
        <v>41869.34375</v>
      </c>
      <c r="Z3523" s="5"/>
      <c r="AA3523" s="3">
        <v>21.7916200174087</v>
      </c>
      <c r="AB3523" s="3">
        <v>30.6776041666274</v>
      </c>
      <c r="AC3523" s="7">
        <v>7.5452083332547497</v>
      </c>
      <c r="AD3523" s="11">
        <v>106.64709741743199</v>
      </c>
      <c r="AE3523" s="7">
        <v>46.372400194735697</v>
      </c>
      <c r="AF3523" s="1">
        <v>3.4007689857032601</v>
      </c>
      <c r="AG3523" s="1">
        <v>1.6084633224596601</v>
      </c>
      <c r="AH3523" s="1">
        <v>25.6163421592357</v>
      </c>
      <c r="AI3523" s="1" t="s">
        <v>29</v>
      </c>
      <c r="AJ3523" s="1" t="s">
        <v>29</v>
      </c>
      <c r="AK3523" s="11">
        <v>-4.9574272499472903E-2</v>
      </c>
      <c r="AL3523" s="1">
        <v>1.9280480140942802E-2</v>
      </c>
      <c r="AM3523" s="1">
        <v>2.84965094763392E-2</v>
      </c>
      <c r="AN3523" s="1" t="s">
        <v>4776</v>
      </c>
      <c r="AO3523" s="1">
        <v>8.2502777777777805</v>
      </c>
      <c r="AP3523" s="1">
        <v>-0.55562918086296698</v>
      </c>
      <c r="AQ3523" s="1">
        <v>0.83143022159021196</v>
      </c>
    </row>
    <row r="3524" spans="1:43" s="1" customFormat="1">
      <c r="A3524" s="9">
        <f t="shared" si="330"/>
        <v>41869.347233796267</v>
      </c>
      <c r="B3524" s="5">
        <v>41869.180567129602</v>
      </c>
      <c r="C3524" s="9" t="str">
        <f t="shared" si="331"/>
        <v>20140818042001</v>
      </c>
      <c r="D3524" s="9" t="str">
        <f t="shared" si="332"/>
        <v>04</v>
      </c>
      <c r="E3524" s="9"/>
      <c r="F3524" s="5" t="s">
        <v>4713</v>
      </c>
      <c r="G3524" s="6">
        <v>261.18056712962999</v>
      </c>
      <c r="H3524" s="6">
        <v>-0.214688429982928</v>
      </c>
      <c r="I3524" s="6">
        <v>-0.97668258816847198</v>
      </c>
      <c r="J3524" s="7">
        <v>2921</v>
      </c>
      <c r="K3524" s="6">
        <v>1042</v>
      </c>
      <c r="L3524" s="3">
        <v>3003.8805822847298</v>
      </c>
      <c r="M3524" s="3">
        <f t="shared" si="329"/>
        <v>-19.127757216875942</v>
      </c>
      <c r="N3524" s="1">
        <f t="shared" si="327"/>
        <v>-0.36742248317045989</v>
      </c>
      <c r="O3524" s="1">
        <f t="shared" si="328"/>
        <v>52.05929983332544</v>
      </c>
      <c r="W3524" s="3"/>
      <c r="X3524" s="3"/>
      <c r="Y3524" s="5">
        <v>41869.347222222197</v>
      </c>
      <c r="Z3524" s="5"/>
      <c r="AA3524" s="3">
        <v>21.779135326625902</v>
      </c>
      <c r="AB3524" s="3">
        <v>30.671354166470199</v>
      </c>
      <c r="AC3524" s="7">
        <v>7.5327083329404303</v>
      </c>
      <c r="AD3524" s="11">
        <v>111.814590951535</v>
      </c>
      <c r="AE3524" s="7">
        <v>48.465990228281598</v>
      </c>
      <c r="AF3524" s="1">
        <v>3.5562933686069602</v>
      </c>
      <c r="AG3524" s="1">
        <v>1.6084756534158799</v>
      </c>
      <c r="AH3524" s="1">
        <v>25.7279555275435</v>
      </c>
      <c r="AI3524" s="1" t="s">
        <v>29</v>
      </c>
      <c r="AJ3524" s="1" t="s">
        <v>29</v>
      </c>
      <c r="AK3524" s="11">
        <v>-4.4738423977797197E-2</v>
      </c>
      <c r="AL3524" s="1">
        <v>1.7808486383519999E-2</v>
      </c>
      <c r="AM3524" s="1">
        <v>2.93286225974758E-2</v>
      </c>
      <c r="AN3524" s="1" t="s">
        <v>4777</v>
      </c>
      <c r="AO3524" s="1">
        <v>8.3336111111111109</v>
      </c>
      <c r="AP3524" s="1">
        <v>-0.57363449576821501</v>
      </c>
      <c r="AQ3524" s="1">
        <v>0.81911138758092294</v>
      </c>
    </row>
    <row r="3525" spans="1:43" s="1" customFormat="1">
      <c r="A3525" s="9">
        <f t="shared" si="330"/>
        <v>41869.350706018566</v>
      </c>
      <c r="B3525" s="5">
        <v>41869.184039351901</v>
      </c>
      <c r="C3525" s="9" t="str">
        <f t="shared" si="331"/>
        <v>20140818042501</v>
      </c>
      <c r="D3525" s="9" t="str">
        <f t="shared" si="332"/>
        <v>04</v>
      </c>
      <c r="E3525" s="9"/>
      <c r="F3525" s="5" t="s">
        <v>4714</v>
      </c>
      <c r="G3525" s="6">
        <v>261.18403935185199</v>
      </c>
      <c r="H3525" s="6">
        <v>-0.214630051767568</v>
      </c>
      <c r="I3525" s="6">
        <v>-0.97669541868396803</v>
      </c>
      <c r="J3525" s="7">
        <v>2828</v>
      </c>
      <c r="K3525" s="6">
        <v>1042</v>
      </c>
      <c r="L3525" s="3">
        <v>2908.2417962003501</v>
      </c>
      <c r="M3525" s="3">
        <f t="shared" si="329"/>
        <v>-14.191561806070059</v>
      </c>
      <c r="N3525" s="1">
        <f t="shared" si="327"/>
        <v>-0.43707329612688001</v>
      </c>
      <c r="O3525" s="1">
        <f t="shared" si="328"/>
        <v>32.469523834625498</v>
      </c>
      <c r="W3525" s="3"/>
      <c r="X3525" s="3"/>
      <c r="Y3525" s="5">
        <v>41869.350694444402</v>
      </c>
      <c r="Z3525" s="5"/>
      <c r="AA3525" s="3">
        <v>21.788140423976301</v>
      </c>
      <c r="AB3525" s="3">
        <v>30.660208332831299</v>
      </c>
      <c r="AC3525" s="7">
        <v>7.54468750075306</v>
      </c>
      <c r="AD3525" s="11">
        <v>116.935355273997</v>
      </c>
      <c r="AE3525" s="7">
        <v>48.544174078814898</v>
      </c>
      <c r="AF3525" s="1">
        <v>3.5618340443117602</v>
      </c>
      <c r="AG3525" s="1">
        <v>1.5297385964085699</v>
      </c>
      <c r="AH3525" s="1">
        <v>25.586249860410302</v>
      </c>
      <c r="AI3525" s="1" t="s">
        <v>29</v>
      </c>
      <c r="AJ3525" s="1" t="s">
        <v>29</v>
      </c>
      <c r="AK3525" s="11">
        <v>-3.9902575514587202E-2</v>
      </c>
      <c r="AL3525" s="1">
        <v>1.6336492583663299E-2</v>
      </c>
      <c r="AM3525" s="1">
        <v>2.8530704733611901E-2</v>
      </c>
      <c r="AN3525" s="1" t="s">
        <v>4778</v>
      </c>
      <c r="AO3525" s="1">
        <v>8.4169444444444395</v>
      </c>
      <c r="AP3525" s="1">
        <v>-0.59136679218261701</v>
      </c>
      <c r="AQ3525" s="1">
        <v>0.80640270157263305</v>
      </c>
    </row>
    <row r="3526" spans="1:43" s="1" customFormat="1">
      <c r="A3526" s="9">
        <f t="shared" si="330"/>
        <v>41869.354178240763</v>
      </c>
      <c r="B3526" s="5">
        <v>41869.187511574099</v>
      </c>
      <c r="C3526" s="9" t="str">
        <f t="shared" si="331"/>
        <v>20140818043001</v>
      </c>
      <c r="D3526" s="9" t="str">
        <f t="shared" si="332"/>
        <v>04</v>
      </c>
      <c r="E3526" s="9"/>
      <c r="F3526" s="5" t="s">
        <v>4716</v>
      </c>
      <c r="G3526" s="6">
        <v>261.18751157407399</v>
      </c>
      <c r="H3526" s="6">
        <v>-0.214571672785413</v>
      </c>
      <c r="I3526" s="6">
        <v>-0.97670824571008397</v>
      </c>
      <c r="J3526" s="7">
        <v>2759</v>
      </c>
      <c r="K3526" s="6">
        <v>1042</v>
      </c>
      <c r="L3526" s="3">
        <v>2837.2839871699998</v>
      </c>
      <c r="M3526" s="3">
        <f t="shared" si="329"/>
        <v>-15.83696027633996</v>
      </c>
      <c r="N3526" s="1">
        <f t="shared" si="327"/>
        <v>0.44298884907859987</v>
      </c>
      <c r="O3526" s="1">
        <f t="shared" si="328"/>
        <v>-35.750245879281707</v>
      </c>
      <c r="P3526" s="6" t="s">
        <v>4779</v>
      </c>
      <c r="Q3526" s="6">
        <v>1006</v>
      </c>
      <c r="R3526" s="6" t="s">
        <v>35</v>
      </c>
      <c r="S3526" s="6">
        <v>1.7</v>
      </c>
      <c r="T3526" s="6" t="s">
        <v>35</v>
      </c>
      <c r="U3526" s="6">
        <v>0</v>
      </c>
      <c r="V3526" s="6" t="s">
        <v>36</v>
      </c>
      <c r="W3526" s="3"/>
      <c r="X3526" s="3"/>
      <c r="Y3526" s="5">
        <v>41869.354166666701</v>
      </c>
      <c r="Z3526" s="5"/>
      <c r="AA3526" s="3">
        <v>21.798860132834299</v>
      </c>
      <c r="AB3526" s="3">
        <v>30.6534375008316</v>
      </c>
      <c r="AC3526" s="7">
        <v>7.56</v>
      </c>
      <c r="AD3526" s="11">
        <v>121.956014177223</v>
      </c>
      <c r="AE3526" s="7">
        <v>48.558512788556001</v>
      </c>
      <c r="AF3526" s="1">
        <v>3.5620877639340298</v>
      </c>
      <c r="AG3526" s="1">
        <v>1.4568657524964701</v>
      </c>
      <c r="AH3526" s="1">
        <v>25.385268913340699</v>
      </c>
      <c r="AI3526" s="1" t="s">
        <v>29</v>
      </c>
      <c r="AJ3526" s="1" t="s">
        <v>29</v>
      </c>
      <c r="AK3526" s="11">
        <v>-3.50667270513772E-2</v>
      </c>
      <c r="AL3526" s="1">
        <v>1.48644987838067E-2</v>
      </c>
      <c r="AM3526" s="1">
        <v>2.7542287033381699E-2</v>
      </c>
      <c r="AN3526" s="1" t="s">
        <v>4780</v>
      </c>
      <c r="AO3526" s="1">
        <v>8.5002777777777805</v>
      </c>
      <c r="AP3526" s="1">
        <v>-0.60881763050771498</v>
      </c>
      <c r="AQ3526" s="1">
        <v>0.793310212201363</v>
      </c>
    </row>
    <row r="3527" spans="1:43" s="1" customFormat="1">
      <c r="A3527" s="9">
        <f t="shared" si="330"/>
        <v>41869.357650462967</v>
      </c>
      <c r="B3527" s="5">
        <v>41869.190983796303</v>
      </c>
      <c r="C3527" s="9" t="str">
        <f t="shared" si="331"/>
        <v>20140818043501</v>
      </c>
      <c r="D3527" s="9" t="str">
        <f t="shared" si="332"/>
        <v>04</v>
      </c>
      <c r="E3527" s="9"/>
      <c r="F3527" s="5" t="s">
        <v>4717</v>
      </c>
      <c r="G3527" s="6">
        <v>261.190983796296</v>
      </c>
      <c r="H3527" s="6">
        <v>-0.21451329303666999</v>
      </c>
      <c r="I3527" s="6">
        <v>-0.97672106924677504</v>
      </c>
      <c r="J3527" s="7">
        <v>2682</v>
      </c>
      <c r="K3527" s="6">
        <v>1042</v>
      </c>
      <c r="L3527" s="3">
        <v>2758.0991857883</v>
      </c>
      <c r="M3527" s="3">
        <f t="shared" si="329"/>
        <v>-11.10643967431397</v>
      </c>
      <c r="N3527" s="1">
        <f t="shared" ref="N3527:N3590" si="333">(AE3480-AE3479)/5</f>
        <v>-0.12275109217749999</v>
      </c>
      <c r="O3527" s="1">
        <f t="shared" ref="O3527:O3590" si="334">M3527/N3527</f>
        <v>90.479355232570029</v>
      </c>
      <c r="W3527" s="3"/>
      <c r="X3527" s="3"/>
      <c r="Y3527" s="5">
        <v>41869.357638888898</v>
      </c>
      <c r="Z3527" s="5"/>
      <c r="AA3527" s="3">
        <v>21.790739921405802</v>
      </c>
      <c r="AB3527" s="3">
        <v>30.672187500281598</v>
      </c>
      <c r="AC3527" s="7">
        <v>7.56</v>
      </c>
      <c r="AD3527" s="11">
        <v>126.58832433576499</v>
      </c>
      <c r="AE3527" s="7">
        <v>50.771647883350099</v>
      </c>
      <c r="AF3527" s="1">
        <v>3.72358657794604</v>
      </c>
      <c r="AG3527" s="1">
        <v>1.5071430296374899</v>
      </c>
      <c r="AH3527" s="1">
        <v>25.232359951248998</v>
      </c>
      <c r="AI3527" s="1" t="s">
        <v>29</v>
      </c>
      <c r="AJ3527" s="1" t="s">
        <v>29</v>
      </c>
      <c r="AK3527" s="11">
        <v>-3.1181341205035702E-2</v>
      </c>
      <c r="AL3527" s="1">
        <v>1.35999798255802E-2</v>
      </c>
      <c r="AM3527" s="1">
        <v>2.7542287033381699E-2</v>
      </c>
      <c r="AN3527" s="1" t="s">
        <v>4781</v>
      </c>
      <c r="AO3527" s="1">
        <v>8.5836111111111109</v>
      </c>
      <c r="AP3527" s="1">
        <v>-0.62597870510363096</v>
      </c>
      <c r="AQ3527" s="1">
        <v>0.77984015077243996</v>
      </c>
    </row>
    <row r="3528" spans="1:43" s="1" customFormat="1">
      <c r="A3528" s="9">
        <f t="shared" si="330"/>
        <v>41869.361122685164</v>
      </c>
      <c r="B3528" s="5">
        <v>41869.1944560185</v>
      </c>
      <c r="C3528" s="9" t="str">
        <f t="shared" si="331"/>
        <v>20140818044001</v>
      </c>
      <c r="D3528" s="9" t="str">
        <f t="shared" si="332"/>
        <v>04</v>
      </c>
      <c r="E3528" s="9"/>
      <c r="F3528" s="5" t="s">
        <v>4718</v>
      </c>
      <c r="G3528" s="6">
        <v>261.19445601851902</v>
      </c>
      <c r="H3528" s="6">
        <v>-0.21445491252155</v>
      </c>
      <c r="I3528" s="6">
        <v>-0.97673388929399496</v>
      </c>
      <c r="J3528" s="7">
        <v>2628</v>
      </c>
      <c r="K3528" s="6">
        <v>1042</v>
      </c>
      <c r="L3528" s="3">
        <v>2702.5669874167302</v>
      </c>
      <c r="M3528" s="3">
        <f t="shared" si="329"/>
        <v>-11.31211448310005</v>
      </c>
      <c r="N3528" s="1">
        <f t="shared" si="333"/>
        <v>-0.52685102234638381</v>
      </c>
      <c r="O3528" s="1">
        <f t="shared" si="334"/>
        <v>21.471182560717857</v>
      </c>
      <c r="W3528" s="3"/>
      <c r="X3528" s="3"/>
      <c r="Y3528" s="5">
        <v>41869.361111111102</v>
      </c>
      <c r="Z3528" s="5"/>
      <c r="AA3528" s="3">
        <v>21.775345636922101</v>
      </c>
      <c r="AB3528" s="3">
        <v>30.676354166546599</v>
      </c>
      <c r="AC3528" s="7">
        <v>7.5709375003601602</v>
      </c>
      <c r="AD3528" s="11">
        <v>131.08188526796499</v>
      </c>
      <c r="AE3528" s="7">
        <v>51.728310194709501</v>
      </c>
      <c r="AF3528" s="1">
        <v>3.7943400965547198</v>
      </c>
      <c r="AG3528" s="1">
        <v>1.5280987283774099</v>
      </c>
      <c r="AH3528" s="1">
        <v>25.1264987771692</v>
      </c>
      <c r="AI3528" s="1" t="s">
        <v>29</v>
      </c>
      <c r="AJ3528" s="1" t="s">
        <v>29</v>
      </c>
      <c r="AK3528" s="11">
        <v>-2.72959552284265E-2</v>
      </c>
      <c r="AL3528" s="1">
        <v>1.23354608249574E-2</v>
      </c>
      <c r="AM3528" s="1">
        <v>2.6857309233706699E-2</v>
      </c>
      <c r="AN3528" s="1" t="s">
        <v>4782</v>
      </c>
      <c r="AO3528" s="1">
        <v>8.6669444444444395</v>
      </c>
      <c r="AP3528" s="1">
        <v>-0.642841848242094</v>
      </c>
      <c r="AQ3528" s="1">
        <v>0.76599892829473903</v>
      </c>
    </row>
    <row r="3529" spans="1:43" s="1" customFormat="1">
      <c r="A3529" s="9">
        <f t="shared" si="330"/>
        <v>41869.364594907362</v>
      </c>
      <c r="B3529" s="5">
        <v>41869.197928240697</v>
      </c>
      <c r="C3529" s="9" t="str">
        <f t="shared" si="331"/>
        <v>20140818044501</v>
      </c>
      <c r="D3529" s="9" t="str">
        <f t="shared" si="332"/>
        <v>04</v>
      </c>
      <c r="E3529" s="9"/>
      <c r="F3529" s="5" t="s">
        <v>4720</v>
      </c>
      <c r="G3529" s="6">
        <v>261.19792824074102</v>
      </c>
      <c r="H3529" s="6">
        <v>-0.21439653124025901</v>
      </c>
      <c r="I3529" s="6">
        <v>-0.97674670585169898</v>
      </c>
      <c r="J3529" s="7">
        <v>2573</v>
      </c>
      <c r="K3529" s="6">
        <v>1042</v>
      </c>
      <c r="L3529" s="3">
        <v>2646.0064150012299</v>
      </c>
      <c r="M3529" s="3">
        <f t="shared" si="329"/>
        <v>-8.844016777694014</v>
      </c>
      <c r="N3529" s="1">
        <f t="shared" si="333"/>
        <v>0.29730248727578401</v>
      </c>
      <c r="O3529" s="1">
        <f t="shared" si="334"/>
        <v>-29.74753712534574</v>
      </c>
      <c r="P3529" s="6" t="s">
        <v>4783</v>
      </c>
      <c r="Q3529" s="6">
        <v>1006</v>
      </c>
      <c r="R3529" s="6" t="s">
        <v>35</v>
      </c>
      <c r="S3529" s="6">
        <v>1.6</v>
      </c>
      <c r="T3529" s="6" t="s">
        <v>35</v>
      </c>
      <c r="U3529" s="6">
        <v>0</v>
      </c>
      <c r="V3529" s="6" t="s">
        <v>36</v>
      </c>
      <c r="W3529" s="3"/>
      <c r="X3529" s="3"/>
      <c r="Y3529" s="5">
        <v>41869.364583333299</v>
      </c>
      <c r="Z3529" s="5"/>
      <c r="AA3529" s="3">
        <v>21.754755586523299</v>
      </c>
      <c r="AB3529" s="3">
        <v>30.6701041665204</v>
      </c>
      <c r="AC3529" s="7">
        <v>7.5896875004387399</v>
      </c>
      <c r="AD3529" s="11">
        <v>135.47633950581999</v>
      </c>
      <c r="AE3529" s="7">
        <v>51.787491955372097</v>
      </c>
      <c r="AF3529" s="1">
        <v>3.8002755476211001</v>
      </c>
      <c r="AG3529" s="1">
        <v>1.5281104427855701</v>
      </c>
      <c r="AH3529" s="1">
        <v>25.054243167299301</v>
      </c>
      <c r="AI3529" s="1" t="s">
        <v>29</v>
      </c>
      <c r="AJ3529" s="1" t="s">
        <v>29</v>
      </c>
      <c r="AK3529" s="11">
        <v>-2.3410569251817202E-2</v>
      </c>
      <c r="AL3529" s="1">
        <v>1.10709418243346E-2</v>
      </c>
      <c r="AM3529" s="1">
        <v>2.5722459941998701E-2</v>
      </c>
      <c r="AN3529" s="1" t="s">
        <v>4784</v>
      </c>
      <c r="AO3529" s="1">
        <v>8.7502777777777805</v>
      </c>
      <c r="AP3529" s="1">
        <v>-0.65939903399383504</v>
      </c>
      <c r="AQ3529" s="1">
        <v>0.75179313242939205</v>
      </c>
    </row>
    <row r="3530" spans="1:43" s="1" customFormat="1">
      <c r="A3530" s="9">
        <f t="shared" si="330"/>
        <v>41869.368067129661</v>
      </c>
      <c r="B3530" s="5">
        <v>41869.201400462996</v>
      </c>
      <c r="C3530" s="9" t="str">
        <f t="shared" si="331"/>
        <v>20140818045001</v>
      </c>
      <c r="D3530" s="9" t="str">
        <f t="shared" si="332"/>
        <v>04</v>
      </c>
      <c r="E3530" s="9"/>
      <c r="F3530" s="5" t="s">
        <v>4721</v>
      </c>
      <c r="G3530" s="6">
        <v>261.20140046296302</v>
      </c>
      <c r="H3530" s="6">
        <v>-0.214338149193007</v>
      </c>
      <c r="I3530" s="6">
        <v>-0.97675951891983903</v>
      </c>
      <c r="J3530" s="7">
        <v>2530</v>
      </c>
      <c r="K3530" s="6">
        <v>1042</v>
      </c>
      <c r="L3530" s="3">
        <v>2601.7863311127599</v>
      </c>
      <c r="M3530" s="3">
        <f t="shared" si="329"/>
        <v>-10.078065630397941</v>
      </c>
      <c r="N3530" s="1">
        <f t="shared" si="333"/>
        <v>1.2948275003099852E-2</v>
      </c>
      <c r="O3530" s="1">
        <f t="shared" si="334"/>
        <v>-778.33268354164738</v>
      </c>
      <c r="W3530" s="3"/>
      <c r="X3530" s="3"/>
      <c r="Y3530" s="5">
        <v>41869.368055555598</v>
      </c>
      <c r="Z3530" s="5"/>
      <c r="AA3530" s="3">
        <v>21.7458144917907</v>
      </c>
      <c r="AB3530" s="3">
        <v>30.67</v>
      </c>
      <c r="AC3530" s="7">
        <v>7.59</v>
      </c>
      <c r="AD3530" s="11">
        <v>139.46166325743701</v>
      </c>
      <c r="AE3530" s="7">
        <v>51.905502592077703</v>
      </c>
      <c r="AF3530" s="1">
        <v>3.8120938862917901</v>
      </c>
      <c r="AG3530" s="1">
        <v>1.4786925321864299</v>
      </c>
      <c r="AH3530" s="1">
        <v>24.8922443014797</v>
      </c>
      <c r="AI3530" s="1" t="s">
        <v>29</v>
      </c>
      <c r="AJ3530" s="1" t="s">
        <v>29</v>
      </c>
      <c r="AK3530" s="11">
        <v>-2.0404796450889499E-2</v>
      </c>
      <c r="AL3530" s="1">
        <v>1.08909177665872E-2</v>
      </c>
      <c r="AM3530" s="1">
        <v>2.5703957827688601E-2</v>
      </c>
      <c r="AN3530" s="1" t="s">
        <v>4785</v>
      </c>
      <c r="AO3530" s="1">
        <v>8.8336111111111109</v>
      </c>
      <c r="AP3530" s="1">
        <v>-0.67564238204848104</v>
      </c>
      <c r="AQ3530" s="1">
        <v>0.73722952435442701</v>
      </c>
    </row>
    <row r="3531" spans="1:43" s="1" customFormat="1">
      <c r="A3531" s="9">
        <f t="shared" si="330"/>
        <v>41869.371539351865</v>
      </c>
      <c r="B3531" s="5">
        <v>41869.204872685201</v>
      </c>
      <c r="C3531" s="9" t="str">
        <f t="shared" si="331"/>
        <v>20140818045501</v>
      </c>
      <c r="D3531" s="9" t="str">
        <f t="shared" si="332"/>
        <v>04</v>
      </c>
      <c r="E3531" s="9"/>
      <c r="F3531" s="5" t="s">
        <v>4722</v>
      </c>
      <c r="G3531" s="6">
        <v>261.20487268518502</v>
      </c>
      <c r="H3531" s="6">
        <v>-0.21427976638000201</v>
      </c>
      <c r="I3531" s="6">
        <v>-0.97677232849837203</v>
      </c>
      <c r="J3531" s="7">
        <v>2481</v>
      </c>
      <c r="K3531" s="6">
        <v>1042</v>
      </c>
      <c r="L3531" s="3">
        <v>2551.3960029607701</v>
      </c>
      <c r="M3531" s="3">
        <f t="shared" si="329"/>
        <v>-6.9929434986440357</v>
      </c>
      <c r="N3531" s="1">
        <f t="shared" si="333"/>
        <v>-0.46696242626268403</v>
      </c>
      <c r="O3531" s="1">
        <f t="shared" si="334"/>
        <v>14.975387965605268</v>
      </c>
      <c r="W3531" s="3"/>
      <c r="X3531" s="3"/>
      <c r="Y3531" s="5">
        <v>41869.371527777803</v>
      </c>
      <c r="Z3531" s="5"/>
      <c r="AA3531" s="3">
        <v>21.726554620500298</v>
      </c>
      <c r="AB3531" s="3">
        <v>30.67</v>
      </c>
      <c r="AC3531" s="7">
        <v>7.5876041664680303</v>
      </c>
      <c r="AD3531" s="11">
        <v>143.303344949337</v>
      </c>
      <c r="AE3531" s="7">
        <v>51.474098444631103</v>
      </c>
      <c r="AF3531" s="1">
        <v>3.7827309976185099</v>
      </c>
      <c r="AG3531" s="1">
        <v>1.42843635984589</v>
      </c>
      <c r="AH3531" s="1">
        <v>24.859021998248501</v>
      </c>
      <c r="AI3531" s="1" t="s">
        <v>29</v>
      </c>
      <c r="AJ3531" s="1" t="s">
        <v>29</v>
      </c>
      <c r="AK3531" s="11">
        <v>-1.7399023649961799E-2</v>
      </c>
      <c r="AL3531" s="1">
        <v>1.0710893708839901E-2</v>
      </c>
      <c r="AM3531" s="1">
        <v>2.5846148397680398E-2</v>
      </c>
      <c r="AN3531" s="1" t="s">
        <v>4786</v>
      </c>
      <c r="AO3531" s="1">
        <v>8.9169444444444395</v>
      </c>
      <c r="AP3531" s="1">
        <v>-0.69156416146515398</v>
      </c>
      <c r="AQ3531" s="1">
        <v>0.72231503554681598</v>
      </c>
    </row>
    <row r="3532" spans="1:43" s="1" customFormat="1">
      <c r="A3532" s="9">
        <f t="shared" si="330"/>
        <v>41869.375011574062</v>
      </c>
      <c r="B3532" s="5">
        <v>41869.208344907398</v>
      </c>
      <c r="C3532" s="9" t="str">
        <f t="shared" si="331"/>
        <v>20140818050001</v>
      </c>
      <c r="D3532" s="9" t="str">
        <f t="shared" si="332"/>
        <v>05</v>
      </c>
      <c r="E3532" s="9"/>
      <c r="F3532" s="5" t="s">
        <v>4724</v>
      </c>
      <c r="G3532" s="6">
        <v>261.20834490740702</v>
      </c>
      <c r="H3532" s="6">
        <v>-0.214221382801453</v>
      </c>
      <c r="I3532" s="6">
        <v>-0.97678513458725102</v>
      </c>
      <c r="J3532" s="7">
        <v>2447</v>
      </c>
      <c r="K3532" s="6">
        <v>1042</v>
      </c>
      <c r="L3532" s="3">
        <v>2516.43128546755</v>
      </c>
      <c r="M3532" s="3">
        <f t="shared" si="329"/>
        <v>-5.1418702195899639</v>
      </c>
      <c r="N3532" s="1">
        <f t="shared" si="333"/>
        <v>0.10513309440679208</v>
      </c>
      <c r="O3532" s="1">
        <f t="shared" si="334"/>
        <v>-48.908198209162343</v>
      </c>
      <c r="P3532" s="6" t="s">
        <v>4787</v>
      </c>
      <c r="Q3532" s="6">
        <v>1006</v>
      </c>
      <c r="R3532" s="6" t="s">
        <v>35</v>
      </c>
      <c r="S3532" s="6">
        <v>1.6</v>
      </c>
      <c r="T3532" s="6" t="s">
        <v>35</v>
      </c>
      <c r="U3532" s="6">
        <v>0</v>
      </c>
      <c r="V3532" s="6" t="s">
        <v>36</v>
      </c>
      <c r="W3532" s="3"/>
      <c r="X3532" s="3"/>
      <c r="Y3532" s="5">
        <v>41869.375</v>
      </c>
      <c r="Z3532" s="5"/>
      <c r="AA3532" s="3">
        <v>21.690377361301501</v>
      </c>
      <c r="AB3532" s="3">
        <v>30.67</v>
      </c>
      <c r="AC3532" s="7">
        <v>7.5813541666513897</v>
      </c>
      <c r="AD3532" s="11">
        <v>146.92510553826301</v>
      </c>
      <c r="AE3532" s="7">
        <v>50.157249252371599</v>
      </c>
      <c r="AF3532" s="1">
        <v>3.6869596565053402</v>
      </c>
      <c r="AG3532" s="1">
        <v>1.3781794287813001</v>
      </c>
      <c r="AH3532" s="1">
        <v>25.0354088973105</v>
      </c>
      <c r="AI3532" s="1" t="s">
        <v>29</v>
      </c>
      <c r="AJ3532" s="1" t="s">
        <v>29</v>
      </c>
      <c r="AK3532" s="11">
        <v>-1.43932509498104E-2</v>
      </c>
      <c r="AL3532" s="1">
        <v>1.05308696571283E-2</v>
      </c>
      <c r="AM3532" s="1">
        <v>2.6220793685409801E-2</v>
      </c>
      <c r="AN3532" s="1" t="s">
        <v>4788</v>
      </c>
      <c r="AO3532" s="1">
        <v>9.0002777777777805</v>
      </c>
      <c r="AP3532" s="1">
        <v>-0.70715679435197398</v>
      </c>
      <c r="AQ3532" s="1">
        <v>0.70705676448347499</v>
      </c>
    </row>
    <row r="3533" spans="1:43" s="1" customFormat="1">
      <c r="A3533" s="9">
        <f t="shared" si="330"/>
        <v>41869.378483796267</v>
      </c>
      <c r="B3533" s="5">
        <v>41869.211817129602</v>
      </c>
      <c r="C3533" s="9" t="str">
        <f t="shared" si="331"/>
        <v>20140818050501</v>
      </c>
      <c r="D3533" s="9" t="str">
        <f t="shared" si="332"/>
        <v>05</v>
      </c>
      <c r="E3533" s="9"/>
      <c r="F3533" s="5" t="s">
        <v>4725</v>
      </c>
      <c r="G3533" s="6">
        <v>261.21181712962999</v>
      </c>
      <c r="H3533" s="6">
        <v>-0.214162998457569</v>
      </c>
      <c r="I3533" s="6">
        <v>-0.97679793718642904</v>
      </c>
      <c r="J3533" s="7">
        <v>2422</v>
      </c>
      <c r="K3533" s="6">
        <v>1042</v>
      </c>
      <c r="L3533" s="3">
        <v>2490.7219343696001</v>
      </c>
      <c r="M3533" s="3">
        <f t="shared" si="329"/>
        <v>-6.5815938810760599</v>
      </c>
      <c r="N3533" s="1">
        <f t="shared" si="333"/>
        <v>0.14704086518163209</v>
      </c>
      <c r="O3533" s="1">
        <f t="shared" si="334"/>
        <v>-44.760304374883489</v>
      </c>
      <c r="W3533" s="3"/>
      <c r="X3533" s="3"/>
      <c r="Y3533" s="5">
        <v>41869.378472222197</v>
      </c>
      <c r="Z3533" s="5"/>
      <c r="AA3533" s="3">
        <v>21.671294201242201</v>
      </c>
      <c r="AB3533" s="3">
        <v>30.660208333045201</v>
      </c>
      <c r="AC3533" s="7">
        <v>7.60447916738699</v>
      </c>
      <c r="AD3533" s="11">
        <v>150.17445782057001</v>
      </c>
      <c r="AE3533" s="7">
        <v>50.4806701766584</v>
      </c>
      <c r="AF3533" s="1">
        <v>3.71303688828531</v>
      </c>
      <c r="AG3533" s="1">
        <v>1.36729863721578</v>
      </c>
      <c r="AH3533" s="1">
        <v>25.210061099674</v>
      </c>
      <c r="AI3533" s="1" t="s">
        <v>29</v>
      </c>
      <c r="AJ3533" s="1" t="s">
        <v>29</v>
      </c>
      <c r="AK3533" s="11">
        <v>-1.2336813961999401E-2</v>
      </c>
      <c r="AL3533" s="1">
        <v>9.0099308280826296E-3</v>
      </c>
      <c r="AM3533" s="1">
        <v>2.48611281737602E-2</v>
      </c>
      <c r="AN3533" s="1" t="s">
        <v>4789</v>
      </c>
      <c r="AO3533" s="1">
        <v>9.0836111111111109</v>
      </c>
      <c r="AP3533" s="1">
        <v>-0.72241285947271705</v>
      </c>
      <c r="AQ3533" s="1">
        <v>0.69146197326277603</v>
      </c>
    </row>
    <row r="3534" spans="1:43" s="1" customFormat="1">
      <c r="A3534" s="9">
        <f t="shared" si="330"/>
        <v>41869.381956018566</v>
      </c>
      <c r="B3534" s="5">
        <v>41869.215289351901</v>
      </c>
      <c r="C3534" s="9" t="str">
        <f t="shared" si="331"/>
        <v>20140818051001</v>
      </c>
      <c r="D3534" s="9" t="str">
        <f t="shared" si="332"/>
        <v>05</v>
      </c>
      <c r="E3534" s="9"/>
      <c r="F3534" s="5" t="s">
        <v>4726</v>
      </c>
      <c r="G3534" s="6">
        <v>261.21528935185199</v>
      </c>
      <c r="H3534" s="6">
        <v>-0.21410461334855799</v>
      </c>
      <c r="I3534" s="6">
        <v>-0.97681073629586201</v>
      </c>
      <c r="J3534" s="7">
        <v>2390</v>
      </c>
      <c r="K3534" s="6">
        <v>1042</v>
      </c>
      <c r="L3534" s="3">
        <v>2457.8139649642198</v>
      </c>
      <c r="M3534" s="3">
        <f t="shared" si="329"/>
        <v>-5.3475450283739523</v>
      </c>
      <c r="N3534" s="1">
        <f t="shared" si="333"/>
        <v>-0.37116239779194016</v>
      </c>
      <c r="O3534" s="1">
        <f t="shared" si="334"/>
        <v>14.407561380642839</v>
      </c>
      <c r="W3534" s="3"/>
      <c r="X3534" s="3"/>
      <c r="Y3534" s="5">
        <v>41869.381944444402</v>
      </c>
      <c r="Z3534" s="5"/>
      <c r="AA3534" s="3">
        <v>21.658768107019402</v>
      </c>
      <c r="AB3534" s="3">
        <v>30.651145833610499</v>
      </c>
      <c r="AC3534" s="7">
        <v>7.6265624991683598</v>
      </c>
      <c r="AD3534" s="11">
        <v>153.22275936683599</v>
      </c>
      <c r="AE3534" s="7">
        <v>50.248732346486101</v>
      </c>
      <c r="AF3534" s="1">
        <v>3.6982349069315998</v>
      </c>
      <c r="AG3534" s="1">
        <v>1.4041732540098799</v>
      </c>
      <c r="AH3534" s="1">
        <v>25.317664666476801</v>
      </c>
      <c r="AI3534" s="1" t="s">
        <v>29</v>
      </c>
      <c r="AJ3534" s="1" t="s">
        <v>29</v>
      </c>
      <c r="AK3534" s="11">
        <v>-1.02803770060173E-2</v>
      </c>
      <c r="AL3534" s="1">
        <v>7.4889919540793203E-3</v>
      </c>
      <c r="AM3534" s="1">
        <v>2.3628573367051299E-2</v>
      </c>
      <c r="AN3534" s="1" t="s">
        <v>4790</v>
      </c>
      <c r="AO3534" s="1">
        <v>9.1669444444444395</v>
      </c>
      <c r="AP3534" s="1">
        <v>-0.73732509577891803</v>
      </c>
      <c r="AQ3534" s="1">
        <v>0.67553808414819205</v>
      </c>
    </row>
    <row r="3535" spans="1:43" s="1" customFormat="1">
      <c r="A3535" s="9">
        <f t="shared" si="330"/>
        <v>41869.385428240763</v>
      </c>
      <c r="B3535" s="5">
        <v>41869.218761574099</v>
      </c>
      <c r="C3535" s="9" t="str">
        <f t="shared" si="331"/>
        <v>20140818051501</v>
      </c>
      <c r="D3535" s="9" t="str">
        <f t="shared" si="332"/>
        <v>05</v>
      </c>
      <c r="E3535" s="9"/>
      <c r="F3535" s="5" t="s">
        <v>4728</v>
      </c>
      <c r="G3535" s="6">
        <v>261.21876157407399</v>
      </c>
      <c r="H3535" s="6">
        <v>-0.21404622747463001</v>
      </c>
      <c r="I3535" s="6">
        <v>-0.97682353191550397</v>
      </c>
      <c r="J3535" s="7">
        <v>2364</v>
      </c>
      <c r="K3535" s="6">
        <v>1042</v>
      </c>
      <c r="L3535" s="3">
        <v>2431.0762398223501</v>
      </c>
      <c r="M3535" s="3">
        <f t="shared" si="329"/>
        <v>-5.3475450283740429</v>
      </c>
      <c r="N3535" s="1">
        <f t="shared" si="333"/>
        <v>-4.2923778044509933E-2</v>
      </c>
      <c r="O3535" s="1">
        <f t="shared" si="334"/>
        <v>124.58234740727833</v>
      </c>
      <c r="P3535" s="6" t="s">
        <v>4791</v>
      </c>
      <c r="Q3535" s="6">
        <v>1006</v>
      </c>
      <c r="R3535" s="6" t="s">
        <v>35</v>
      </c>
      <c r="S3535" s="6">
        <v>1.7</v>
      </c>
      <c r="T3535" s="6" t="s">
        <v>35</v>
      </c>
      <c r="U3535" s="6">
        <v>0</v>
      </c>
      <c r="V3535" s="6" t="s">
        <v>36</v>
      </c>
      <c r="W3535" s="3"/>
      <c r="X3535" s="3"/>
      <c r="Y3535" s="5">
        <v>41869.385416666701</v>
      </c>
      <c r="Z3535" s="5"/>
      <c r="AA3535" s="3">
        <v>21.654388975438501</v>
      </c>
      <c r="AB3535" s="3">
        <v>30.657395833636699</v>
      </c>
      <c r="AC3535" s="7">
        <v>7.6078124990897802</v>
      </c>
      <c r="AD3535" s="11">
        <v>155.834318910413</v>
      </c>
      <c r="AE3535" s="7">
        <v>45.521934541951701</v>
      </c>
      <c r="AF3535" s="1">
        <v>3.3512040681506501</v>
      </c>
      <c r="AG3535" s="1">
        <v>1.6052607901436999</v>
      </c>
      <c r="AH3535" s="1">
        <v>25.128734466308</v>
      </c>
      <c r="AI3535" s="1" t="s">
        <v>29</v>
      </c>
      <c r="AJ3535" s="1" t="s">
        <v>29</v>
      </c>
      <c r="AK3535" s="11">
        <v>-8.2239400500352094E-3</v>
      </c>
      <c r="AL3535" s="1">
        <v>5.9680530800759997E-3</v>
      </c>
      <c r="AM3535" s="1">
        <v>2.4671042470322601E-2</v>
      </c>
      <c r="AN3535" s="1" t="s">
        <v>4792</v>
      </c>
      <c r="AO3535" s="1">
        <v>9.2502777777777805</v>
      </c>
      <c r="AP3535" s="1">
        <v>-0.75188640586572697</v>
      </c>
      <c r="AQ3535" s="1">
        <v>0.65929267603570396</v>
      </c>
    </row>
    <row r="3536" spans="1:43" s="1" customFormat="1">
      <c r="A3536" s="9">
        <f t="shared" si="330"/>
        <v>41869.388900462967</v>
      </c>
      <c r="B3536" s="5">
        <v>41869.222233796303</v>
      </c>
      <c r="C3536" s="9" t="str">
        <f t="shared" si="331"/>
        <v>20140818052001</v>
      </c>
      <c r="D3536" s="9" t="str">
        <f t="shared" si="332"/>
        <v>05</v>
      </c>
      <c r="E3536" s="9"/>
      <c r="F3536" s="5" t="s">
        <v>4729</v>
      </c>
      <c r="G3536" s="6">
        <v>261.222233796296</v>
      </c>
      <c r="H3536" s="6">
        <v>-0.21398784083599001</v>
      </c>
      <c r="I3536" s="6">
        <v>-0.97683632404530796</v>
      </c>
      <c r="J3536" s="7">
        <v>2338</v>
      </c>
      <c r="K3536" s="6">
        <v>1042</v>
      </c>
      <c r="L3536" s="3">
        <v>2404.3385146804799</v>
      </c>
      <c r="M3536" s="3">
        <f t="shared" si="329"/>
        <v>-4.68531951640598</v>
      </c>
      <c r="N3536" s="1">
        <f t="shared" si="333"/>
        <v>0.19153237163594597</v>
      </c>
      <c r="O3536" s="1">
        <f t="shared" si="334"/>
        <v>-24.462285285703942</v>
      </c>
      <c r="W3536" s="3"/>
      <c r="X3536" s="3"/>
      <c r="Y3536" s="5">
        <v>41869.388888888898</v>
      </c>
      <c r="Z3536" s="5"/>
      <c r="AA3536" s="3">
        <v>21.650373551711699</v>
      </c>
      <c r="AB3536" s="3">
        <v>30.663645833453401</v>
      </c>
      <c r="AC3536" s="7">
        <v>7.5817708327330697</v>
      </c>
      <c r="AD3536" s="11">
        <v>158.30720024542799</v>
      </c>
      <c r="AE3536" s="7">
        <v>45.331868691118899</v>
      </c>
      <c r="AF3536" s="1">
        <v>3.3357036791063801</v>
      </c>
      <c r="AG3536" s="1">
        <v>1.5424343178454101</v>
      </c>
      <c r="AH3536" s="1">
        <v>24.9714133595335</v>
      </c>
      <c r="AI3536" s="1" t="s">
        <v>29</v>
      </c>
      <c r="AJ3536" s="1" t="s">
        <v>29</v>
      </c>
      <c r="AK3536" s="11">
        <v>-4.9622868188874602E-3</v>
      </c>
      <c r="AL3536" s="1">
        <v>7.4936445480339401E-3</v>
      </c>
      <c r="AM3536" s="1">
        <v>2.6195649280931699E-2</v>
      </c>
      <c r="AN3536" s="1" t="s">
        <v>4793</v>
      </c>
      <c r="AO3536" s="1">
        <v>9.3336111111111109</v>
      </c>
      <c r="AP3536" s="1">
        <v>-0.76608985934988905</v>
      </c>
      <c r="AQ3536" s="1">
        <v>0.64273348084666204</v>
      </c>
    </row>
    <row r="3537" spans="1:43" s="1" customFormat="1">
      <c r="A3537" s="9">
        <f t="shared" si="330"/>
        <v>41869.392372685164</v>
      </c>
      <c r="B3537" s="5">
        <v>41869.2257060185</v>
      </c>
      <c r="C3537" s="9" t="str">
        <f t="shared" si="331"/>
        <v>20140818052501</v>
      </c>
      <c r="D3537" s="9" t="str">
        <f t="shared" si="332"/>
        <v>05</v>
      </c>
      <c r="E3537" s="9"/>
      <c r="F3537" s="5" t="s">
        <v>4730</v>
      </c>
      <c r="G3537" s="6">
        <v>261.22570601851902</v>
      </c>
      <c r="H3537" s="6">
        <v>-0.21392945343285</v>
      </c>
      <c r="I3537" s="6">
        <v>-0.97684911268523</v>
      </c>
      <c r="J3537" s="7">
        <v>2313</v>
      </c>
      <c r="K3537" s="6">
        <v>1043</v>
      </c>
      <c r="L3537" s="3">
        <v>2380.91191709845</v>
      </c>
      <c r="M3537" s="3">
        <f t="shared" si="329"/>
        <v>-2.6763385146819929</v>
      </c>
      <c r="N3537" s="1">
        <f t="shared" si="333"/>
        <v>-0.24404455668461403</v>
      </c>
      <c r="O3537" s="1">
        <f t="shared" si="334"/>
        <v>10.96659786655559</v>
      </c>
      <c r="W3537" s="3"/>
      <c r="X3537" s="3"/>
      <c r="Y3537" s="5">
        <v>41869.392361111102</v>
      </c>
      <c r="Z3537" s="5"/>
      <c r="AA3537" s="3">
        <v>21.646617919039699</v>
      </c>
      <c r="AB3537" s="3">
        <v>30.6698958334796</v>
      </c>
      <c r="AC3537" s="7">
        <v>7.5505208326020998</v>
      </c>
      <c r="AD3537" s="11">
        <v>160.681025874119</v>
      </c>
      <c r="AE3537" s="7">
        <v>48.382325169179097</v>
      </c>
      <c r="AF3537" s="1">
        <v>3.5570107178809498</v>
      </c>
      <c r="AG3537" s="1">
        <v>1.2910978640836199</v>
      </c>
      <c r="AH3537" s="1">
        <v>24.8366701641961</v>
      </c>
      <c r="AI3537" s="1" t="s">
        <v>29</v>
      </c>
      <c r="AJ3537" s="1" t="s">
        <v>29</v>
      </c>
      <c r="AK3537" s="11">
        <v>-1.7006334783842599E-3</v>
      </c>
      <c r="AL3537" s="1">
        <v>9.0192360671413098E-3</v>
      </c>
      <c r="AM3537" s="1">
        <v>2.8150049793738099E-2</v>
      </c>
      <c r="AN3537" s="1" t="s">
        <v>4794</v>
      </c>
      <c r="AO3537" s="1">
        <v>9.4169444444444395</v>
      </c>
      <c r="AP3537" s="1">
        <v>-0.77992869616822202</v>
      </c>
      <c r="AQ3537" s="1">
        <v>0.62586837984782095</v>
      </c>
    </row>
    <row r="3538" spans="1:43" s="1" customFormat="1">
      <c r="A3538" s="9">
        <f t="shared" si="330"/>
        <v>41869.395844907362</v>
      </c>
      <c r="B3538" s="5">
        <v>41869.229178240697</v>
      </c>
      <c r="C3538" s="9" t="str">
        <f t="shared" si="331"/>
        <v>20140818053001</v>
      </c>
      <c r="D3538" s="9" t="str">
        <f t="shared" si="332"/>
        <v>05</v>
      </c>
      <c r="E3538" s="9"/>
      <c r="F3538" s="5" t="s">
        <v>4732</v>
      </c>
      <c r="G3538" s="6">
        <v>261.22917824074102</v>
      </c>
      <c r="H3538" s="6">
        <v>-0.21387106526541799</v>
      </c>
      <c r="I3538" s="6">
        <v>-0.97686189783522404</v>
      </c>
      <c r="J3538" s="7">
        <v>2300</v>
      </c>
      <c r="K3538" s="6">
        <v>1043</v>
      </c>
      <c r="L3538" s="3">
        <v>2367.53022452504</v>
      </c>
      <c r="M3538" s="3">
        <f t="shared" si="329"/>
        <v>-1.0293609671840387</v>
      </c>
      <c r="N3538" s="1">
        <f t="shared" si="333"/>
        <v>-0.14128615134410188</v>
      </c>
      <c r="O3538" s="1">
        <f t="shared" si="334"/>
        <v>7.2856465930410543</v>
      </c>
      <c r="P3538" s="6" t="s">
        <v>4795</v>
      </c>
      <c r="Q3538" s="6">
        <v>1006</v>
      </c>
      <c r="R3538" s="6" t="s">
        <v>35</v>
      </c>
      <c r="S3538" s="6">
        <v>1.6</v>
      </c>
      <c r="T3538" s="6" t="s">
        <v>35</v>
      </c>
      <c r="U3538" s="6">
        <v>0</v>
      </c>
      <c r="V3538" s="6" t="s">
        <v>36</v>
      </c>
      <c r="W3538" s="3"/>
      <c r="X3538" s="3"/>
      <c r="Y3538" s="5">
        <v>41869.395833333299</v>
      </c>
      <c r="Z3538" s="5"/>
      <c r="AA3538" s="3">
        <v>21.6404099052051</v>
      </c>
      <c r="AB3538" s="3">
        <v>30.6945833340231</v>
      </c>
      <c r="AC3538" s="7">
        <v>7.5622916670115501</v>
      </c>
      <c r="AD3538" s="11">
        <v>163.17156534978801</v>
      </c>
      <c r="AE3538" s="7">
        <v>48.314918457501101</v>
      </c>
      <c r="AF3538" s="1">
        <v>3.5547727463265599</v>
      </c>
      <c r="AG3538" s="1">
        <v>1.28691862943854</v>
      </c>
      <c r="AH3538" s="1">
        <v>24.655368419752001</v>
      </c>
      <c r="AI3538" s="1" t="s">
        <v>29</v>
      </c>
      <c r="AJ3538" s="1" t="s">
        <v>29</v>
      </c>
      <c r="AK3538" s="11">
        <v>1.5610198621189399E-3</v>
      </c>
      <c r="AL3538" s="1">
        <v>1.05448275862487E-2</v>
      </c>
      <c r="AM3538" s="1">
        <v>2.7397335814318701E-2</v>
      </c>
      <c r="AN3538" s="1" t="s">
        <v>4796</v>
      </c>
      <c r="AO3538" s="1">
        <v>9.5002777777777805</v>
      </c>
      <c r="AP3538" s="1">
        <v>-0.79339632979503505</v>
      </c>
      <c r="AQ3538" s="1">
        <v>0.60870539990028705</v>
      </c>
    </row>
    <row r="3539" spans="1:43" s="1" customFormat="1">
      <c r="A3539" s="9">
        <f t="shared" si="330"/>
        <v>41869.399317129661</v>
      </c>
      <c r="B3539" s="5">
        <v>41869.232650462996</v>
      </c>
      <c r="C3539" s="9" t="str">
        <f t="shared" si="331"/>
        <v>20140818053501</v>
      </c>
      <c r="D3539" s="9" t="str">
        <f t="shared" si="332"/>
        <v>05</v>
      </c>
      <c r="E3539" s="9"/>
      <c r="F3539" s="5" t="s">
        <v>4733</v>
      </c>
      <c r="G3539" s="6">
        <v>261.23265046296302</v>
      </c>
      <c r="H3539" s="6">
        <v>-0.213812676333901</v>
      </c>
      <c r="I3539" s="6">
        <v>-0.97687467949524298</v>
      </c>
      <c r="J3539" s="7">
        <v>2295</v>
      </c>
      <c r="K3539" s="6">
        <v>1043</v>
      </c>
      <c r="L3539" s="3">
        <v>2362.3834196891198</v>
      </c>
      <c r="M3539" s="3">
        <f t="shared" si="329"/>
        <v>0.20587219343606195</v>
      </c>
      <c r="N3539" s="1">
        <f t="shared" si="333"/>
        <v>3.5897264791499947E-2</v>
      </c>
      <c r="O3539" s="1">
        <f t="shared" si="334"/>
        <v>5.7350384390514924</v>
      </c>
      <c r="W3539" s="3"/>
      <c r="X3539" s="3"/>
      <c r="Y3539" s="5">
        <v>41869.399305555598</v>
      </c>
      <c r="Z3539" s="5"/>
      <c r="AA3539" s="3">
        <v>21.648261553923501</v>
      </c>
      <c r="AB3539" s="3">
        <v>30.700416665872101</v>
      </c>
      <c r="AC3539" s="7">
        <v>7.5628124994041004</v>
      </c>
      <c r="AD3539" s="11">
        <v>165.595728131816</v>
      </c>
      <c r="AE3539" s="7">
        <v>47.896559640294797</v>
      </c>
      <c r="AF3539" s="1">
        <v>3.5258145212402501</v>
      </c>
      <c r="AG3539" s="1">
        <v>1.4603638489086599</v>
      </c>
      <c r="AH3539" s="1">
        <v>24.237901449692501</v>
      </c>
      <c r="AI3539" s="1" t="s">
        <v>29</v>
      </c>
      <c r="AJ3539" s="1" t="s">
        <v>29</v>
      </c>
      <c r="AK3539" s="11">
        <v>6.8315423390749299E-3</v>
      </c>
      <c r="AL3539" s="1">
        <v>1.18993502400463E-2</v>
      </c>
      <c r="AM3539" s="1">
        <v>2.7364498954545902E-2</v>
      </c>
      <c r="AN3539" s="1" t="s">
        <v>4797</v>
      </c>
      <c r="AO3539" s="1">
        <v>9.5836111111111109</v>
      </c>
      <c r="AP3539" s="1">
        <v>-0.80648635037695404</v>
      </c>
      <c r="AQ3539" s="1">
        <v>0.59125270963916998</v>
      </c>
    </row>
    <row r="3540" spans="1:43" s="1" customFormat="1">
      <c r="A3540" s="9">
        <f t="shared" si="330"/>
        <v>41869.402789351865</v>
      </c>
      <c r="B3540" s="5">
        <v>41869.236122685201</v>
      </c>
      <c r="C3540" s="9" t="str">
        <f t="shared" si="331"/>
        <v>20140818054001</v>
      </c>
      <c r="D3540" s="9" t="str">
        <f t="shared" si="332"/>
        <v>05</v>
      </c>
      <c r="E3540" s="9"/>
      <c r="F3540" s="5" t="s">
        <v>4734</v>
      </c>
      <c r="G3540" s="6">
        <v>261.23612268518502</v>
      </c>
      <c r="H3540" s="6">
        <v>-0.21375428663850901</v>
      </c>
      <c r="I3540" s="6">
        <v>-0.97688745766524299</v>
      </c>
      <c r="J3540" s="7">
        <v>2296</v>
      </c>
      <c r="K3540" s="6">
        <v>1043</v>
      </c>
      <c r="L3540" s="3">
        <v>2363.4127806563001</v>
      </c>
      <c r="M3540" s="3">
        <f t="shared" si="329"/>
        <v>-2.0587219343679863</v>
      </c>
      <c r="N3540" s="1">
        <f t="shared" si="333"/>
        <v>-6.7255648922279934E-2</v>
      </c>
      <c r="O3540" s="1">
        <f t="shared" si="334"/>
        <v>30.61039432906265</v>
      </c>
      <c r="W3540" s="3"/>
      <c r="X3540" s="3"/>
      <c r="Y3540" s="5">
        <v>41869.402777777803</v>
      </c>
      <c r="Z3540" s="5"/>
      <c r="AA3540" s="3">
        <v>21.678797784363901</v>
      </c>
      <c r="AB3540" s="3">
        <v>30.675416665767401</v>
      </c>
      <c r="AC3540" s="7">
        <v>7.5440624993255199</v>
      </c>
      <c r="AD3540" s="11">
        <v>167.90992871095099</v>
      </c>
      <c r="AE3540" s="7">
        <v>46.998637381321501</v>
      </c>
      <c r="AF3540" s="1">
        <v>3.4599667209641498</v>
      </c>
      <c r="AG3540" s="1">
        <v>1.9128137338118001</v>
      </c>
      <c r="AH3540" s="1">
        <v>23.441786021210898</v>
      </c>
      <c r="AI3540" s="1" t="s">
        <v>29</v>
      </c>
      <c r="AJ3540" s="1" t="s">
        <v>29</v>
      </c>
      <c r="AK3540" s="11">
        <v>1.21020648160309E-2</v>
      </c>
      <c r="AL3540" s="1">
        <v>1.32538728938439E-2</v>
      </c>
      <c r="AM3540" s="1">
        <v>2.8571793370652899E-2</v>
      </c>
      <c r="AN3540" s="1" t="s">
        <v>4798</v>
      </c>
      <c r="AO3540" s="1">
        <v>9.6669444444444395</v>
      </c>
      <c r="AP3540" s="1">
        <v>-0.81919252778366003</v>
      </c>
      <c r="AQ3540" s="1">
        <v>0.573518615585769</v>
      </c>
    </row>
    <row r="3541" spans="1:43" s="1" customFormat="1">
      <c r="A3541" s="9">
        <f t="shared" si="330"/>
        <v>41869.406261574062</v>
      </c>
      <c r="B3541" s="5">
        <v>41869.239594907398</v>
      </c>
      <c r="C3541" s="9" t="str">
        <f t="shared" si="331"/>
        <v>20140818054501</v>
      </c>
      <c r="D3541" s="9" t="str">
        <f t="shared" si="332"/>
        <v>05</v>
      </c>
      <c r="E3541" s="9"/>
      <c r="F3541" s="5" t="s">
        <v>4736</v>
      </c>
      <c r="G3541" s="6">
        <v>261.23959490740702</v>
      </c>
      <c r="H3541" s="6">
        <v>-0.21369589617945001</v>
      </c>
      <c r="I3541" s="6">
        <v>-0.97690023234517698</v>
      </c>
      <c r="J3541" s="7">
        <v>2286</v>
      </c>
      <c r="K3541" s="6">
        <v>1043</v>
      </c>
      <c r="L3541" s="3">
        <v>2353.1191709844602</v>
      </c>
      <c r="M3541" s="3">
        <f t="shared" si="329"/>
        <v>-2.058721934370078</v>
      </c>
      <c r="N3541" s="1">
        <f t="shared" si="333"/>
        <v>-6.5061142122950069E-2</v>
      </c>
      <c r="O3541" s="1">
        <f t="shared" si="334"/>
        <v>31.642880330621672</v>
      </c>
      <c r="P3541" s="6" t="s">
        <v>4799</v>
      </c>
      <c r="Q3541" s="6">
        <v>1006</v>
      </c>
      <c r="R3541" s="6" t="s">
        <v>35</v>
      </c>
      <c r="S3541" s="6">
        <v>1.6</v>
      </c>
      <c r="T3541" s="6" t="s">
        <v>35</v>
      </c>
      <c r="U3541" s="6">
        <v>0</v>
      </c>
      <c r="V3541" s="6" t="s">
        <v>36</v>
      </c>
      <c r="W3541" s="3"/>
      <c r="X3541" s="3"/>
      <c r="Y3541" s="5">
        <v>41869.40625</v>
      </c>
      <c r="Z3541" s="5"/>
      <c r="AA3541" s="3">
        <v>21.6893096247709</v>
      </c>
      <c r="AB3541" s="3">
        <v>30.674895833374801</v>
      </c>
      <c r="AC3541" s="7">
        <v>7.5448958333748104</v>
      </c>
      <c r="AD3541" s="11">
        <v>170.31710247330199</v>
      </c>
      <c r="AE3541" s="7">
        <v>46.053884362945702</v>
      </c>
      <c r="AF3541" s="1">
        <v>3.3894350921623402</v>
      </c>
      <c r="AG3541" s="1">
        <v>1.6564409022947499</v>
      </c>
      <c r="AH3541" s="1">
        <v>22.1966684953894</v>
      </c>
      <c r="AI3541" s="1" t="s">
        <v>29</v>
      </c>
      <c r="AJ3541" s="1" t="s">
        <v>29</v>
      </c>
      <c r="AK3541" s="11">
        <v>1.7372587116278902E-2</v>
      </c>
      <c r="AL3541" s="1">
        <v>1.4608395502227599E-2</v>
      </c>
      <c r="AM3541" s="1">
        <v>2.85170217343023E-2</v>
      </c>
      <c r="AN3541" s="1" t="s">
        <v>4800</v>
      </c>
      <c r="AO3541" s="1">
        <v>9.7502777777777805</v>
      </c>
      <c r="AP3541" s="1">
        <v>-0.83150881457308701</v>
      </c>
      <c r="AQ3541" s="1">
        <v>0.55551155819412001</v>
      </c>
    </row>
    <row r="3542" spans="1:43" s="1" customFormat="1">
      <c r="A3542" s="9">
        <f t="shared" si="330"/>
        <v>41869.409733796267</v>
      </c>
      <c r="B3542" s="5">
        <v>41869.243067129602</v>
      </c>
      <c r="C3542" s="9" t="str">
        <f t="shared" si="331"/>
        <v>20140818055001</v>
      </c>
      <c r="D3542" s="9" t="str">
        <f t="shared" si="332"/>
        <v>05</v>
      </c>
      <c r="E3542" s="9"/>
      <c r="F3542" s="5" t="s">
        <v>4737</v>
      </c>
      <c r="G3542" s="6">
        <v>261.24306712962999</v>
      </c>
      <c r="H3542" s="6">
        <v>-0.21363750495693401</v>
      </c>
      <c r="I3542" s="6">
        <v>-0.97691300353500099</v>
      </c>
      <c r="J3542" s="7">
        <v>2276</v>
      </c>
      <c r="K3542" s="6">
        <v>1043</v>
      </c>
      <c r="L3542" s="3">
        <v>2342.8255613126098</v>
      </c>
      <c r="M3542" s="3">
        <f t="shared" si="329"/>
        <v>-1.4411053540599823</v>
      </c>
      <c r="N3542" s="1">
        <f t="shared" si="333"/>
        <v>7.1809883634234059E-2</v>
      </c>
      <c r="O3542" s="1">
        <f t="shared" si="334"/>
        <v>-20.068342700571673</v>
      </c>
      <c r="W3542" s="3"/>
      <c r="X3542" s="3"/>
      <c r="Y3542" s="5">
        <v>41869.409722222197</v>
      </c>
      <c r="Z3542" s="5"/>
      <c r="AA3542" s="3">
        <v>21.693368356293501</v>
      </c>
      <c r="AB3542" s="3">
        <v>30.677708333198002</v>
      </c>
      <c r="AC3542" s="7">
        <v>7.5488541665989999</v>
      </c>
      <c r="AD3542" s="11">
        <v>172.67374480272201</v>
      </c>
      <c r="AE3542" s="7">
        <v>45.6116236395819</v>
      </c>
      <c r="AF3542" s="1">
        <v>3.3548955006437602</v>
      </c>
      <c r="AG3542" s="1">
        <v>1.2777414911434799</v>
      </c>
      <c r="AH3542" s="1">
        <v>21.446943177766698</v>
      </c>
      <c r="AI3542" s="1" t="s">
        <v>29</v>
      </c>
      <c r="AJ3542" s="1" t="s">
        <v>29</v>
      </c>
      <c r="AK3542" s="11">
        <v>2.4080683389357399E-2</v>
      </c>
      <c r="AL3542" s="1">
        <v>1.8831186985171101E-2</v>
      </c>
      <c r="AM3542" s="1">
        <v>2.8258287114209898E-2</v>
      </c>
      <c r="AN3542" s="1" t="s">
        <v>4801</v>
      </c>
      <c r="AO3542" s="1">
        <v>9.8336111111111109</v>
      </c>
      <c r="AP3542" s="1">
        <v>-0.84342934886967302</v>
      </c>
      <c r="AQ3542" s="1">
        <v>0.53724010783380605</v>
      </c>
    </row>
    <row r="3543" spans="1:43" s="1" customFormat="1">
      <c r="A3543" s="9">
        <f t="shared" si="330"/>
        <v>41869.413206018566</v>
      </c>
      <c r="B3543" s="5">
        <v>41869.246539351901</v>
      </c>
      <c r="C3543" s="9" t="str">
        <f t="shared" si="331"/>
        <v>20140818055501</v>
      </c>
      <c r="D3543" s="9" t="str">
        <f t="shared" si="332"/>
        <v>05</v>
      </c>
      <c r="E3543" s="9"/>
      <c r="F3543" s="5" t="s">
        <v>4738</v>
      </c>
      <c r="G3543" s="6">
        <v>261.24653935185199</v>
      </c>
      <c r="H3543" s="6">
        <v>-0.213579112971167</v>
      </c>
      <c r="I3543" s="6">
        <v>-0.97692577123466695</v>
      </c>
      <c r="J3543" s="7">
        <v>2269</v>
      </c>
      <c r="K3543" s="6">
        <v>1043</v>
      </c>
      <c r="L3543" s="3">
        <v>2335.6200345423099</v>
      </c>
      <c r="M3543" s="3">
        <f t="shared" si="329"/>
        <v>-2.0587219343679863</v>
      </c>
      <c r="N3543" s="1">
        <f t="shared" si="333"/>
        <v>-1.1986793407714025E-2</v>
      </c>
      <c r="O3543" s="1">
        <f t="shared" si="334"/>
        <v>171.74917964658579</v>
      </c>
      <c r="W3543" s="3"/>
      <c r="X3543" s="3"/>
      <c r="Y3543" s="5">
        <v>41869.413194444402</v>
      </c>
      <c r="Z3543" s="5"/>
      <c r="AA3543" s="3">
        <v>21.693353632439202</v>
      </c>
      <c r="AB3543" s="3">
        <v>30.6652083331456</v>
      </c>
      <c r="AC3543" s="7">
        <v>7.5426041665728096</v>
      </c>
      <c r="AD3543" s="11">
        <v>174.69073911880599</v>
      </c>
      <c r="AE3543" s="7">
        <v>47.4654382688773</v>
      </c>
      <c r="AF3543" s="1">
        <v>3.48645506057</v>
      </c>
      <c r="AG3543" s="1">
        <v>1.22747900946375</v>
      </c>
      <c r="AH3543" s="1">
        <v>23.4571841434175</v>
      </c>
      <c r="AI3543" s="1" t="s">
        <v>29</v>
      </c>
      <c r="AJ3543" s="1" t="s">
        <v>29</v>
      </c>
      <c r="AK3543" s="11">
        <v>3.07887797106343E-2</v>
      </c>
      <c r="AL3543" s="1">
        <v>2.3053978564280798E-2</v>
      </c>
      <c r="AM3543" s="1">
        <v>2.86678968673252E-2</v>
      </c>
      <c r="AN3543" s="1" t="s">
        <v>4802</v>
      </c>
      <c r="AO3543" s="1">
        <v>9.9169444444444395</v>
      </c>
      <c r="AP3543" s="1">
        <v>-0.85494845715429102</v>
      </c>
      <c r="AQ3543" s="1">
        <v>0.51871296071092798</v>
      </c>
    </row>
    <row r="3544" spans="1:43" s="1" customFormat="1">
      <c r="A3544" s="9">
        <f t="shared" si="330"/>
        <v>41869.416678240763</v>
      </c>
      <c r="B3544" s="5">
        <v>41869.250011574099</v>
      </c>
      <c r="C3544" s="9" t="str">
        <f t="shared" si="331"/>
        <v>20140818060001</v>
      </c>
      <c r="D3544" s="9" t="str">
        <f t="shared" si="332"/>
        <v>06</v>
      </c>
      <c r="E3544" s="9"/>
      <c r="F3544" s="5" t="s">
        <v>4740</v>
      </c>
      <c r="G3544" s="6">
        <v>261.25001157407399</v>
      </c>
      <c r="H3544" s="6">
        <v>-0.21352072022236099</v>
      </c>
      <c r="I3544" s="6">
        <v>-0.97693853544413101</v>
      </c>
      <c r="J3544" s="7">
        <v>2259</v>
      </c>
      <c r="K3544" s="6">
        <v>1043</v>
      </c>
      <c r="L3544" s="3">
        <v>2325.32642487047</v>
      </c>
      <c r="M3544" s="3">
        <f t="shared" si="329"/>
        <v>-0.75835183814597262</v>
      </c>
      <c r="N3544" s="1">
        <f t="shared" si="333"/>
        <v>-7.1841554467802021E-2</v>
      </c>
      <c r="O3544" s="1">
        <f t="shared" si="334"/>
        <v>10.555894061087599</v>
      </c>
      <c r="P3544" s="6" t="s">
        <v>4803</v>
      </c>
      <c r="Q3544" s="6">
        <v>1007</v>
      </c>
      <c r="R3544" s="6" t="s">
        <v>35</v>
      </c>
      <c r="S3544" s="6">
        <v>1.8</v>
      </c>
      <c r="T3544" s="6" t="s">
        <v>35</v>
      </c>
      <c r="U3544" s="6">
        <v>0</v>
      </c>
      <c r="V3544" s="6" t="s">
        <v>36</v>
      </c>
      <c r="W3544" s="3"/>
      <c r="X3544" s="3"/>
      <c r="Y3544" s="5">
        <v>41869.416666666701</v>
      </c>
      <c r="Z3544" s="5"/>
      <c r="AA3544" s="3">
        <v>21.6933389085847</v>
      </c>
      <c r="AB3544" s="3">
        <v>30.656354166470202</v>
      </c>
      <c r="AC3544" s="7">
        <v>7.5545833341191404</v>
      </c>
      <c r="AD3544" s="11">
        <v>176.56908772684301</v>
      </c>
      <c r="AE3544" s="7">
        <v>45.899637898897701</v>
      </c>
      <c r="AF3544" s="1">
        <v>3.3702670674353601</v>
      </c>
      <c r="AG3544" s="1">
        <v>1.2358676009359599</v>
      </c>
      <c r="AH3544" s="1">
        <v>24.2880019933352</v>
      </c>
      <c r="AI3544" s="1" t="s">
        <v>29</v>
      </c>
      <c r="AJ3544" s="1" t="s">
        <v>29</v>
      </c>
      <c r="AK3544" s="11">
        <v>3.7496876031911201E-2</v>
      </c>
      <c r="AL3544" s="1">
        <v>2.72767701433905E-2</v>
      </c>
      <c r="AM3544" s="1">
        <v>2.7887954800414401E-2</v>
      </c>
      <c r="AN3544" s="1" t="s">
        <v>4804</v>
      </c>
      <c r="AO3544" s="1">
        <v>10.0002777777778</v>
      </c>
      <c r="AP3544" s="1">
        <v>-0.86606065696453305</v>
      </c>
      <c r="AQ3544" s="1">
        <v>0.49993893472919398</v>
      </c>
    </row>
    <row r="3545" spans="1:43" s="1" customFormat="1">
      <c r="A3545" s="9">
        <f t="shared" si="330"/>
        <v>41869.420150462967</v>
      </c>
      <c r="B3545" s="5">
        <v>41869.253483796303</v>
      </c>
      <c r="C3545" s="9" t="str">
        <f t="shared" si="331"/>
        <v>20140818060501</v>
      </c>
      <c r="D3545" s="9" t="str">
        <f t="shared" si="332"/>
        <v>06</v>
      </c>
      <c r="E3545" s="9"/>
      <c r="F3545" s="5" t="s">
        <v>4741</v>
      </c>
      <c r="G3545" s="6">
        <v>261.253483796296</v>
      </c>
      <c r="H3545" s="6">
        <v>-0.21346232671072199</v>
      </c>
      <c r="I3545" s="6">
        <v>-0.97695129616334797</v>
      </c>
      <c r="J3545" s="7">
        <v>2251</v>
      </c>
      <c r="K3545" s="6">
        <v>1045</v>
      </c>
      <c r="L3545" s="3">
        <v>2321.5346656797401</v>
      </c>
      <c r="M3545" s="3">
        <f t="shared" si="329"/>
        <v>-2.0626696274360254</v>
      </c>
      <c r="N3545" s="1">
        <f t="shared" si="333"/>
        <v>0.16358059084136797</v>
      </c>
      <c r="O3545" s="1">
        <f t="shared" si="334"/>
        <v>-12.609501022259396</v>
      </c>
      <c r="W3545" s="3"/>
      <c r="X3545" s="3"/>
      <c r="Y3545" s="5">
        <v>41869.420138888898</v>
      </c>
      <c r="Z3545" s="5"/>
      <c r="AA3545" s="3">
        <v>21.693324184730699</v>
      </c>
      <c r="AB3545" s="3">
        <v>30.650104166522599</v>
      </c>
      <c r="AC3545" s="7">
        <v>7.5795833339095902</v>
      </c>
      <c r="AD3545" s="11">
        <v>178.34840363344799</v>
      </c>
      <c r="AE3545" s="7">
        <v>41.891255689437699</v>
      </c>
      <c r="AF3545" s="1">
        <v>3.0771165584340201</v>
      </c>
      <c r="AG3545" s="1">
        <v>1.28614981151283</v>
      </c>
      <c r="AH3545" s="1">
        <v>24.276374819080502</v>
      </c>
      <c r="AI3545" s="1" t="s">
        <v>29</v>
      </c>
      <c r="AJ3545" s="1" t="s">
        <v>29</v>
      </c>
      <c r="AK3545" s="11">
        <v>4.4869934215006499E-2</v>
      </c>
      <c r="AL3545" s="1">
        <v>3.0164480844710601E-2</v>
      </c>
      <c r="AM3545" s="1">
        <v>2.6327927059404899E-2</v>
      </c>
      <c r="AN3545" s="1" t="s">
        <v>4805</v>
      </c>
      <c r="AO3545" s="1">
        <v>10.0836111111111</v>
      </c>
      <c r="AP3545" s="1">
        <v>-0.87676065950405702</v>
      </c>
      <c r="AQ3545" s="1">
        <v>0.48092696529307999</v>
      </c>
    </row>
    <row r="3546" spans="1:43" s="1" customFormat="1">
      <c r="A3546" s="9">
        <f t="shared" si="330"/>
        <v>41869.423622685164</v>
      </c>
      <c r="B3546" s="5">
        <v>41869.2569560185</v>
      </c>
      <c r="C3546" s="9" t="str">
        <f t="shared" si="331"/>
        <v>20140818061001</v>
      </c>
      <c r="D3546" s="9" t="str">
        <f t="shared" si="332"/>
        <v>06</v>
      </c>
      <c r="E3546" s="9"/>
      <c r="F3546" s="5" t="s">
        <v>4742</v>
      </c>
      <c r="G3546" s="6">
        <v>261.25695601851902</v>
      </c>
      <c r="H3546" s="6">
        <v>-0.213403932436459</v>
      </c>
      <c r="I3546" s="6">
        <v>-0.97696405339227099</v>
      </c>
      <c r="J3546" s="7">
        <v>2241</v>
      </c>
      <c r="K3546" s="6">
        <v>1045</v>
      </c>
      <c r="L3546" s="3">
        <v>2311.22131754256</v>
      </c>
      <c r="M3546" s="3">
        <f t="shared" si="329"/>
        <v>-3.9190722921300223</v>
      </c>
      <c r="N3546" s="1">
        <f t="shared" si="333"/>
        <v>0.11250513782664609</v>
      </c>
      <c r="O3546" s="1">
        <f t="shared" si="334"/>
        <v>-34.834607270725165</v>
      </c>
      <c r="W3546" s="3"/>
      <c r="X3546" s="3"/>
      <c r="Y3546" s="5">
        <v>41869.423611111102</v>
      </c>
      <c r="Z3546" s="5"/>
      <c r="AA3546" s="3">
        <v>21.758297420534898</v>
      </c>
      <c r="AB3546" s="3">
        <v>30.6684375005173</v>
      </c>
      <c r="AC3546" s="7">
        <v>7.5615624994826804</v>
      </c>
      <c r="AD3546" s="11">
        <v>179.89401885750701</v>
      </c>
      <c r="AE3546" s="7">
        <v>42.4709477268215</v>
      </c>
      <c r="AF3546" s="1">
        <v>3.1192484073118099</v>
      </c>
      <c r="AG3546" s="1">
        <v>1.33643323528348</v>
      </c>
      <c r="AH3546" s="1">
        <v>23.715605707481199</v>
      </c>
      <c r="AI3546" s="1" t="s">
        <v>29</v>
      </c>
      <c r="AJ3546" s="1" t="s">
        <v>29</v>
      </c>
      <c r="AK3546" s="11">
        <v>5.2242992645302799E-2</v>
      </c>
      <c r="AL3546" s="1">
        <v>3.3052191642848699E-2</v>
      </c>
      <c r="AM3546" s="1">
        <v>2.74433737643245E-2</v>
      </c>
      <c r="AN3546" s="1" t="s">
        <v>4806</v>
      </c>
      <c r="AO3546" s="1">
        <v>10.1669444444444</v>
      </c>
      <c r="AP3546" s="1">
        <v>-0.88704337215976703</v>
      </c>
      <c r="AQ3546" s="1">
        <v>0.46168610105506702</v>
      </c>
    </row>
    <row r="3547" spans="1:43" s="1" customFormat="1">
      <c r="A3547" s="9">
        <f t="shared" si="330"/>
        <v>41869.427094907362</v>
      </c>
      <c r="B3547" s="5">
        <v>41869.260428240697</v>
      </c>
      <c r="C3547" s="9" t="str">
        <f t="shared" si="331"/>
        <v>20140818061501</v>
      </c>
      <c r="D3547" s="9" t="str">
        <f t="shared" si="332"/>
        <v>06</v>
      </c>
      <c r="E3547" s="9"/>
      <c r="F3547" s="5" t="s">
        <v>4744</v>
      </c>
      <c r="G3547" s="6">
        <v>261.26042824074102</v>
      </c>
      <c r="H3547" s="6">
        <v>-0.21334553739978099</v>
      </c>
      <c r="I3547" s="6">
        <v>-0.976976807130854</v>
      </c>
      <c r="J3547" s="7">
        <v>2222</v>
      </c>
      <c r="K3547" s="6">
        <v>1045</v>
      </c>
      <c r="L3547" s="3">
        <v>2291.6259560819099</v>
      </c>
      <c r="M3547" s="3">
        <f t="shared" si="329"/>
        <v>-5.1566740685899273</v>
      </c>
      <c r="N3547" s="1">
        <f t="shared" si="333"/>
        <v>2.3921271520383945E-2</v>
      </c>
      <c r="O3547" s="1">
        <f t="shared" si="334"/>
        <v>-215.56856056735069</v>
      </c>
      <c r="P3547" s="6" t="s">
        <v>4807</v>
      </c>
      <c r="Q3547" s="6">
        <v>1007</v>
      </c>
      <c r="R3547" s="6" t="s">
        <v>35</v>
      </c>
      <c r="S3547" s="6">
        <v>2.1</v>
      </c>
      <c r="T3547" s="6" t="s">
        <v>35</v>
      </c>
      <c r="U3547" s="6">
        <v>0</v>
      </c>
      <c r="V3547" s="6" t="s">
        <v>36</v>
      </c>
      <c r="W3547" s="3"/>
      <c r="X3547" s="3"/>
      <c r="Y3547" s="5">
        <v>41869.427083333299</v>
      </c>
      <c r="Z3547" s="5"/>
      <c r="AA3547" s="3">
        <v>21.810987951511098</v>
      </c>
      <c r="AB3547" s="3">
        <v>30.687187500595901</v>
      </c>
      <c r="AC3547" s="7">
        <v>7.5571875005958997</v>
      </c>
      <c r="AD3547" s="11">
        <v>181.48118019277899</v>
      </c>
      <c r="AE3547" s="7">
        <v>44.412426082847901</v>
      </c>
      <c r="AF3547" s="1">
        <v>3.2610717920364598</v>
      </c>
      <c r="AG3547" s="1">
        <v>1.3289018222229301</v>
      </c>
      <c r="AH3547" s="1">
        <v>23.217621462228301</v>
      </c>
      <c r="AI3547" s="1" t="s">
        <v>29</v>
      </c>
      <c r="AJ3547" s="1" t="s">
        <v>29</v>
      </c>
      <c r="AK3547" s="11">
        <v>5.9616051075599197E-2</v>
      </c>
      <c r="AL3547" s="1">
        <v>3.5939902440986798E-2</v>
      </c>
      <c r="AM3547" s="1">
        <v>2.7721230207402199E-2</v>
      </c>
      <c r="AN3547" s="1" t="s">
        <v>4808</v>
      </c>
      <c r="AO3547" s="1">
        <v>10.2502777777778</v>
      </c>
      <c r="AP3547" s="1">
        <v>-0.896903900925616</v>
      </c>
      <c r="AQ3547" s="1">
        <v>0.442225499608981</v>
      </c>
    </row>
    <row r="3548" spans="1:43" s="1" customFormat="1">
      <c r="A3548" s="9">
        <f t="shared" si="330"/>
        <v>41869.430567129661</v>
      </c>
      <c r="B3548" s="5">
        <v>41869.263900462996</v>
      </c>
      <c r="C3548" s="9" t="str">
        <f t="shared" si="331"/>
        <v>20140818062001</v>
      </c>
      <c r="D3548" s="9" t="str">
        <f t="shared" si="332"/>
        <v>06</v>
      </c>
      <c r="E3548" s="9"/>
      <c r="F3548" s="5" t="s">
        <v>4745</v>
      </c>
      <c r="G3548" s="6">
        <v>261.26390046296302</v>
      </c>
      <c r="H3548" s="6">
        <v>-0.21328714160089601</v>
      </c>
      <c r="I3548" s="6">
        <v>-0.97698955737905402</v>
      </c>
      <c r="J3548" s="7">
        <v>2197</v>
      </c>
      <c r="K3548" s="6">
        <v>1045</v>
      </c>
      <c r="L3548" s="3">
        <v>2265.8425857389602</v>
      </c>
      <c r="M3548" s="3">
        <f t="shared" si="329"/>
        <v>-5.569207994078079</v>
      </c>
      <c r="N3548" s="1">
        <f t="shared" si="333"/>
        <v>0.25833289333048182</v>
      </c>
      <c r="O3548" s="1">
        <f t="shared" si="334"/>
        <v>-21.558261212030267</v>
      </c>
      <c r="W3548" s="3"/>
      <c r="X3548" s="3"/>
      <c r="Y3548" s="5">
        <v>41869.430555555598</v>
      </c>
      <c r="Z3548" s="5"/>
      <c r="AA3548" s="3">
        <v>21.842147390391698</v>
      </c>
      <c r="AB3548" s="3">
        <v>30.705937500674501</v>
      </c>
      <c r="AC3548" s="7">
        <v>7.5759375006744802</v>
      </c>
      <c r="AD3548" s="11">
        <v>183.14154864903401</v>
      </c>
      <c r="AE3548" s="7">
        <v>48.419505519778198</v>
      </c>
      <c r="AF3548" s="1">
        <v>3.5541266923964399</v>
      </c>
      <c r="AG3548" s="1">
        <v>1.2283639113601299</v>
      </c>
      <c r="AH3548" s="1">
        <v>22.835611841673899</v>
      </c>
      <c r="AI3548" s="1" t="s">
        <v>29</v>
      </c>
      <c r="AJ3548" s="1" t="s">
        <v>29</v>
      </c>
      <c r="AK3548" s="11">
        <v>6.6584651347892196E-2</v>
      </c>
      <c r="AL3548" s="1">
        <v>4.0169295901814103E-2</v>
      </c>
      <c r="AM3548" s="1">
        <v>2.65498761379237E-2</v>
      </c>
      <c r="AN3548" s="1" t="s">
        <v>4809</v>
      </c>
      <c r="AO3548" s="1">
        <v>10.3336111111111</v>
      </c>
      <c r="AP3548" s="1">
        <v>-0.90633755273188399</v>
      </c>
      <c r="AQ3548" s="1">
        <v>0.422554423131482</v>
      </c>
    </row>
    <row r="3549" spans="1:43" s="1" customFormat="1">
      <c r="A3549" s="9">
        <f t="shared" si="330"/>
        <v>41869.434039351865</v>
      </c>
      <c r="B3549" s="5">
        <v>41869.267372685201</v>
      </c>
      <c r="C3549" s="9" t="str">
        <f t="shared" si="331"/>
        <v>20140818062501</v>
      </c>
      <c r="D3549" s="9" t="str">
        <f t="shared" si="332"/>
        <v>06</v>
      </c>
      <c r="E3549" s="9"/>
      <c r="F3549" s="5" t="s">
        <v>4746</v>
      </c>
      <c r="G3549" s="6">
        <v>261.26737268518502</v>
      </c>
      <c r="H3549" s="6">
        <v>-0.21322874504001399</v>
      </c>
      <c r="I3549" s="6">
        <v>-0.97700230413682299</v>
      </c>
      <c r="J3549" s="7">
        <v>2170</v>
      </c>
      <c r="K3549" s="6">
        <v>1045</v>
      </c>
      <c r="L3549" s="3">
        <v>2237.9965457685698</v>
      </c>
      <c r="M3549" s="3">
        <f t="shared" si="329"/>
        <v>-4.331606217617991</v>
      </c>
      <c r="N3549" s="1">
        <f t="shared" si="333"/>
        <v>0.34730677961997214</v>
      </c>
      <c r="O3549" s="1">
        <f t="shared" si="334"/>
        <v>-12.471988661890489</v>
      </c>
      <c r="W3549" s="3"/>
      <c r="X3549" s="3"/>
      <c r="Y3549" s="5">
        <v>41869.434027777803</v>
      </c>
      <c r="Z3549" s="5"/>
      <c r="AA3549" s="3">
        <v>21.892842609561999</v>
      </c>
      <c r="AB3549" s="3">
        <v>30.724687500753099</v>
      </c>
      <c r="AC3549" s="7">
        <v>7.5702083328312897</v>
      </c>
      <c r="AD3549" s="11">
        <v>184.75533260520399</v>
      </c>
      <c r="AE3549" s="7">
        <v>46.6633820122291</v>
      </c>
      <c r="AF3549" s="1">
        <v>3.42079839244284</v>
      </c>
      <c r="AG3549" s="1">
        <v>1.2065879454846999</v>
      </c>
      <c r="AH3549" s="1">
        <v>22.5947971740956</v>
      </c>
      <c r="AI3549" s="1" t="s">
        <v>29</v>
      </c>
      <c r="AJ3549" s="1" t="s">
        <v>29</v>
      </c>
      <c r="AK3549" s="11">
        <v>7.3553251620185306E-2</v>
      </c>
      <c r="AL3549" s="1">
        <v>4.4398689362641498E-2</v>
      </c>
      <c r="AM3549" s="1">
        <v>2.69024397335542E-2</v>
      </c>
      <c r="AN3549" s="1" t="s">
        <v>4810</v>
      </c>
      <c r="AO3549" s="1">
        <v>10.4169444444444</v>
      </c>
      <c r="AP3549" s="1">
        <v>-0.91533983767882099</v>
      </c>
      <c r="AQ3549" s="1">
        <v>0.40268223397377401</v>
      </c>
    </row>
    <row r="3550" spans="1:43" s="1" customFormat="1">
      <c r="A3550" s="9">
        <f t="shared" si="330"/>
        <v>41869.437511574062</v>
      </c>
      <c r="B3550" s="5">
        <v>41869.270844907398</v>
      </c>
      <c r="C3550" s="9" t="str">
        <f t="shared" si="331"/>
        <v>20140818063001</v>
      </c>
      <c r="D3550" s="9" t="str">
        <f t="shared" si="332"/>
        <v>06</v>
      </c>
      <c r="E3550" s="9"/>
      <c r="F3550" s="5" t="s">
        <v>4748</v>
      </c>
      <c r="G3550" s="6">
        <v>261.27084490740702</v>
      </c>
      <c r="H3550" s="6">
        <v>-0.213170347717342</v>
      </c>
      <c r="I3550" s="6">
        <v>-0.97701504740411604</v>
      </c>
      <c r="J3550" s="7">
        <v>2149</v>
      </c>
      <c r="K3550" s="6">
        <v>1045</v>
      </c>
      <c r="L3550" s="3">
        <v>2216.3385146804799</v>
      </c>
      <c r="M3550" s="3">
        <f t="shared" si="329"/>
        <v>-1.0313348137179674</v>
      </c>
      <c r="N3550" s="1">
        <f t="shared" si="333"/>
        <v>0.45482449095073996</v>
      </c>
      <c r="O3550" s="1">
        <f t="shared" si="334"/>
        <v>-2.2675445896990336</v>
      </c>
      <c r="P3550" s="6" t="s">
        <v>4811</v>
      </c>
      <c r="Q3550" s="6">
        <v>1007</v>
      </c>
      <c r="R3550" s="6" t="s">
        <v>35</v>
      </c>
      <c r="S3550" s="6">
        <v>2</v>
      </c>
      <c r="T3550" s="6" t="s">
        <v>35</v>
      </c>
      <c r="U3550" s="6">
        <v>0</v>
      </c>
      <c r="V3550" s="6" t="s">
        <v>36</v>
      </c>
      <c r="W3550" s="3"/>
      <c r="X3550" s="3"/>
      <c r="Y3550" s="5">
        <v>41869.4375</v>
      </c>
      <c r="Z3550" s="5"/>
      <c r="AA3550" s="3">
        <v>21.944597716218802</v>
      </c>
      <c r="AB3550" s="3">
        <v>30.743437500203001</v>
      </c>
      <c r="AC3550" s="7">
        <v>7.5634375002030003</v>
      </c>
      <c r="AD3550" s="11">
        <v>186.37799419046499</v>
      </c>
      <c r="AE3550" s="7">
        <v>43.949215427354098</v>
      </c>
      <c r="AF3550" s="1">
        <v>3.2166886044620502</v>
      </c>
      <c r="AG3550" s="1">
        <v>1.21581435622398</v>
      </c>
      <c r="AH3550" s="1">
        <v>22.2889021290787</v>
      </c>
      <c r="AI3550" s="1" t="s">
        <v>29</v>
      </c>
      <c r="AJ3550" s="1" t="s">
        <v>29</v>
      </c>
      <c r="AK3550" s="11">
        <v>8.0521851658837795E-2</v>
      </c>
      <c r="AL3550" s="1">
        <v>4.8628082681667399E-2</v>
      </c>
      <c r="AM3550" s="1">
        <v>2.7325146547762601E-2</v>
      </c>
      <c r="AN3550" s="1" t="s">
        <v>4812</v>
      </c>
      <c r="AO3550" s="1">
        <v>10.5002777777778</v>
      </c>
      <c r="AP3550" s="1">
        <v>-0.92390647117359204</v>
      </c>
      <c r="AQ3550" s="1">
        <v>0.38261839020564797</v>
      </c>
    </row>
    <row r="3551" spans="1:43" s="1" customFormat="1">
      <c r="A3551" s="9">
        <f t="shared" si="330"/>
        <v>41869.440983796267</v>
      </c>
      <c r="B3551" s="5">
        <v>41869.274317129602</v>
      </c>
      <c r="C3551" s="9" t="str">
        <f t="shared" si="331"/>
        <v>20140818063501</v>
      </c>
      <c r="D3551" s="9" t="str">
        <f t="shared" si="332"/>
        <v>06</v>
      </c>
      <c r="E3551" s="9"/>
      <c r="F3551" s="5" t="s">
        <v>4749</v>
      </c>
      <c r="G3551" s="6">
        <v>261.27431712962999</v>
      </c>
      <c r="H3551" s="6">
        <v>-0.21311194963308999</v>
      </c>
      <c r="I3551" s="6">
        <v>-0.97702778718088801</v>
      </c>
      <c r="J3551" s="7">
        <v>2144</v>
      </c>
      <c r="K3551" s="6">
        <v>1045</v>
      </c>
      <c r="L3551" s="3">
        <v>2211.18184061189</v>
      </c>
      <c r="M3551" s="3">
        <f t="shared" si="329"/>
        <v>-1.0135701949159739</v>
      </c>
      <c r="N3551" s="1">
        <f t="shared" si="333"/>
        <v>1.4742175105931199</v>
      </c>
      <c r="O3551" s="1">
        <f t="shared" si="334"/>
        <v>-0.68753096990971541</v>
      </c>
      <c r="W3551" s="3"/>
      <c r="X3551" s="3"/>
      <c r="Y3551" s="5">
        <v>41869.440972222197</v>
      </c>
      <c r="Z3551" s="5"/>
      <c r="AA3551" s="3">
        <v>21.977003959271201</v>
      </c>
      <c r="AB3551" s="3">
        <v>30.762187500281598</v>
      </c>
      <c r="AC3551" s="7">
        <v>7.58218750028158</v>
      </c>
      <c r="AD3551" s="11">
        <v>188.097599001829</v>
      </c>
      <c r="AE3551" s="7">
        <v>44.0682903427819</v>
      </c>
      <c r="AF3551" s="1">
        <v>3.2226295739312598</v>
      </c>
      <c r="AG3551" s="1">
        <v>1.2660990336242399</v>
      </c>
      <c r="AH3551" s="1">
        <v>21.519136140720398</v>
      </c>
      <c r="AI3551" s="1" t="s">
        <v>29</v>
      </c>
      <c r="AJ3551" s="1" t="s">
        <v>29</v>
      </c>
      <c r="AK3551" s="11">
        <v>8.6609526189410105E-2</v>
      </c>
      <c r="AL3551" s="1">
        <v>5.1696892454234603E-2</v>
      </c>
      <c r="AM3551" s="1">
        <v>2.6170528900264799E-2</v>
      </c>
      <c r="AN3551" s="1" t="s">
        <v>4813</v>
      </c>
      <c r="AO3551" s="1">
        <v>10.5836111111111</v>
      </c>
      <c r="AP3551" s="1">
        <v>-0.93203337596950797</v>
      </c>
      <c r="AQ3551" s="1">
        <v>0.36237244111394901</v>
      </c>
    </row>
    <row r="3552" spans="1:43" s="1" customFormat="1">
      <c r="A3552" s="9">
        <f t="shared" si="330"/>
        <v>41869.444456018566</v>
      </c>
      <c r="B3552" s="5">
        <v>41869.277789351901</v>
      </c>
      <c r="C3552" s="9" t="str">
        <f t="shared" si="331"/>
        <v>20140818064001</v>
      </c>
      <c r="D3552" s="9" t="str">
        <f t="shared" si="332"/>
        <v>06</v>
      </c>
      <c r="E3552" s="9"/>
      <c r="F3552" s="5" t="s">
        <v>4750</v>
      </c>
      <c r="G3552" s="6">
        <v>261.27778935185199</v>
      </c>
      <c r="H3552" s="6">
        <v>-0.21305355078746599</v>
      </c>
      <c r="I3552" s="6">
        <v>-0.97704052346709402</v>
      </c>
      <c r="J3552" s="7">
        <v>2135</v>
      </c>
      <c r="K3552" s="6">
        <v>1047</v>
      </c>
      <c r="L3552" s="3">
        <v>2206.1139896373102</v>
      </c>
      <c r="M3552" s="3">
        <f t="shared" si="329"/>
        <v>0.82664692819998886</v>
      </c>
      <c r="N3552" s="1">
        <f t="shared" si="333"/>
        <v>2.2023551572652003</v>
      </c>
      <c r="O3552" s="1">
        <f t="shared" si="334"/>
        <v>0.37534678522354548</v>
      </c>
      <c r="W3552" s="3"/>
      <c r="X3552" s="3"/>
      <c r="Y3552" s="5">
        <v>41869.444444444402</v>
      </c>
      <c r="Z3552" s="5"/>
      <c r="AA3552" s="3">
        <v>21.989406758700699</v>
      </c>
      <c r="AB3552" s="3">
        <v>30.77</v>
      </c>
      <c r="AC3552" s="7">
        <v>7.5863541665466103</v>
      </c>
      <c r="AD3552" s="11">
        <v>189.88644408055299</v>
      </c>
      <c r="AE3552" s="7">
        <v>42.896429188652696</v>
      </c>
      <c r="AF3552" s="1">
        <v>3.1378561736314201</v>
      </c>
      <c r="AG3552" s="1">
        <v>1.28705673614421</v>
      </c>
      <c r="AH3552" s="1">
        <v>21.361601963248798</v>
      </c>
      <c r="AI3552" s="1" t="s">
        <v>29</v>
      </c>
      <c r="AJ3552" s="1" t="s">
        <v>29</v>
      </c>
      <c r="AK3552" s="11">
        <v>9.2697200690446999E-2</v>
      </c>
      <c r="AL3552" s="1">
        <v>5.4765702187890099E-2</v>
      </c>
      <c r="AM3552" s="1">
        <v>2.5920646748326701E-2</v>
      </c>
      <c r="AN3552" s="1" t="s">
        <v>4814</v>
      </c>
      <c r="AO3552" s="1">
        <v>10.6669444444444</v>
      </c>
      <c r="AP3552" s="1">
        <v>-0.93971668410657205</v>
      </c>
      <c r="AQ3552" s="1">
        <v>0.34195402265765201</v>
      </c>
    </row>
    <row r="3553" spans="1:43" s="1" customFormat="1">
      <c r="A3553" s="9">
        <f t="shared" si="330"/>
        <v>41869.447928240763</v>
      </c>
      <c r="B3553" s="5">
        <v>41869.281261574099</v>
      </c>
      <c r="C3553" s="9" t="str">
        <f t="shared" si="331"/>
        <v>20140818064501</v>
      </c>
      <c r="D3553" s="9" t="str">
        <f t="shared" si="332"/>
        <v>06</v>
      </c>
      <c r="E3553" s="9"/>
      <c r="F3553" s="5" t="s">
        <v>4752</v>
      </c>
      <c r="G3553" s="6">
        <v>261.28126157407399</v>
      </c>
      <c r="H3553" s="6">
        <v>-0.21299515118067999</v>
      </c>
      <c r="I3553" s="6">
        <v>-0.97705325626268702</v>
      </c>
      <c r="J3553" s="7">
        <v>2139</v>
      </c>
      <c r="K3553" s="6">
        <v>1047</v>
      </c>
      <c r="L3553" s="3">
        <v>2210.2472242783101</v>
      </c>
      <c r="M3553" s="3">
        <f t="shared" si="329"/>
        <v>-0.82664692819998886</v>
      </c>
      <c r="N3553" s="1">
        <f t="shared" si="333"/>
        <v>-0.13991901528626016</v>
      </c>
      <c r="O3553" s="1">
        <f t="shared" si="334"/>
        <v>5.908038492900717</v>
      </c>
      <c r="P3553" s="6" t="s">
        <v>4815</v>
      </c>
      <c r="Q3553" s="6">
        <v>1007</v>
      </c>
      <c r="R3553" s="6" t="s">
        <v>35</v>
      </c>
      <c r="S3553" s="6">
        <v>2.1</v>
      </c>
      <c r="T3553" s="6" t="s">
        <v>35</v>
      </c>
      <c r="U3553" s="6">
        <v>0</v>
      </c>
      <c r="V3553" s="6" t="s">
        <v>36</v>
      </c>
      <c r="W3553" s="3"/>
      <c r="X3553" s="3"/>
      <c r="Y3553" s="5">
        <v>41869.447916666701</v>
      </c>
      <c r="Z3553" s="5"/>
      <c r="AA3553" s="3">
        <v>21.987521385099299</v>
      </c>
      <c r="AB3553" s="3">
        <v>30.77</v>
      </c>
      <c r="AC3553" s="7">
        <v>7.5801041665204201</v>
      </c>
      <c r="AD3553" s="11">
        <v>191.724746489696</v>
      </c>
      <c r="AE3553" s="7">
        <v>40.802470905580897</v>
      </c>
      <c r="AF3553" s="1">
        <v>2.9882867993941602</v>
      </c>
      <c r="AG3553" s="1">
        <v>1.2870666009087699</v>
      </c>
      <c r="AH3553" s="1">
        <v>21.6413761919632</v>
      </c>
      <c r="AI3553" s="1" t="s">
        <v>29</v>
      </c>
      <c r="AJ3553" s="1" t="s">
        <v>29</v>
      </c>
      <c r="AK3553" s="11">
        <v>9.8784875191483906E-2</v>
      </c>
      <c r="AL3553" s="1">
        <v>5.7834511921545699E-2</v>
      </c>
      <c r="AM3553" s="1">
        <v>2.6296371917805698E-2</v>
      </c>
      <c r="AN3553" s="1" t="s">
        <v>4816</v>
      </c>
      <c r="AO3553" s="1">
        <v>10.7502777777778</v>
      </c>
      <c r="AP3553" s="1">
        <v>-0.94695273875241504</v>
      </c>
      <c r="AQ3553" s="1">
        <v>0.321372852881666</v>
      </c>
    </row>
    <row r="3554" spans="1:43" s="1" customFormat="1">
      <c r="A3554" s="9">
        <f t="shared" si="330"/>
        <v>41869.451400462967</v>
      </c>
      <c r="B3554" s="5">
        <v>41869.284733796303</v>
      </c>
      <c r="C3554" s="9" t="str">
        <f t="shared" si="331"/>
        <v>20140818065001</v>
      </c>
      <c r="D3554" s="9" t="str">
        <f t="shared" si="332"/>
        <v>06</v>
      </c>
      <c r="E3554" s="9"/>
      <c r="F3554" s="5" t="s">
        <v>4753</v>
      </c>
      <c r="G3554" s="6">
        <v>261.284733796296</v>
      </c>
      <c r="H3554" s="6">
        <v>-0.212936750812939</v>
      </c>
      <c r="I3554" s="6">
        <v>-0.97706598556762203</v>
      </c>
      <c r="J3554" s="7">
        <v>2135</v>
      </c>
      <c r="K3554" s="6">
        <v>1047</v>
      </c>
      <c r="L3554" s="3">
        <v>2206.1139896373102</v>
      </c>
      <c r="M3554" s="3">
        <f t="shared" si="329"/>
        <v>1.0333086602499861</v>
      </c>
      <c r="N3554" s="1">
        <f t="shared" si="333"/>
        <v>0.26084471323011937</v>
      </c>
      <c r="O3554" s="1">
        <f t="shared" si="334"/>
        <v>3.9613939169178893</v>
      </c>
      <c r="W3554" s="3"/>
      <c r="X3554" s="3"/>
      <c r="Y3554" s="5">
        <v>41869.451388888898</v>
      </c>
      <c r="Z3554" s="5"/>
      <c r="AA3554" s="3">
        <v>21.991153831114701</v>
      </c>
      <c r="AB3554" s="3">
        <v>30.7945833337</v>
      </c>
      <c r="AC3554" s="7">
        <v>7.59843750027503</v>
      </c>
      <c r="AD3554" s="11">
        <v>193.09578124576399</v>
      </c>
      <c r="AE3554" s="7">
        <v>41.708085750782601</v>
      </c>
      <c r="AF3554" s="1">
        <v>3.0504520683317899</v>
      </c>
      <c r="AG3554" s="1">
        <v>1.23763774723558</v>
      </c>
      <c r="AH3554" s="1">
        <v>21.804556736053801</v>
      </c>
      <c r="AI3554" s="1" t="s">
        <v>29</v>
      </c>
      <c r="AJ3554" s="1" t="s">
        <v>29</v>
      </c>
      <c r="AK3554" s="11">
        <v>0.10458254130067</v>
      </c>
      <c r="AL3554" s="1">
        <v>6.1988770956780397E-2</v>
      </c>
      <c r="AM3554" s="1">
        <v>2.5209399443601298E-2</v>
      </c>
      <c r="AN3554" s="1" t="s">
        <v>4817</v>
      </c>
      <c r="AO3554" s="1">
        <v>10.8336111111111</v>
      </c>
      <c r="AP3554" s="1">
        <v>-0.95373809594274594</v>
      </c>
      <c r="AQ3554" s="1">
        <v>0.30063872729158803</v>
      </c>
    </row>
    <row r="3555" spans="1:43" s="1" customFormat="1">
      <c r="A3555" s="9">
        <f t="shared" si="330"/>
        <v>41869.454872685164</v>
      </c>
      <c r="B3555" s="5">
        <v>41869.2882060185</v>
      </c>
      <c r="C3555" s="9" t="str">
        <f t="shared" si="331"/>
        <v>20140818065501</v>
      </c>
      <c r="D3555" s="9" t="str">
        <f t="shared" si="332"/>
        <v>06</v>
      </c>
      <c r="E3555" s="9"/>
      <c r="F3555" s="5" t="s">
        <v>4754</v>
      </c>
      <c r="G3555" s="6">
        <v>261.28820601851902</v>
      </c>
      <c r="H3555" s="6">
        <v>-0.21287834968445099</v>
      </c>
      <c r="I3555" s="6">
        <v>-0.97707871138185398</v>
      </c>
      <c r="J3555" s="7">
        <v>2140</v>
      </c>
      <c r="K3555" s="6">
        <v>1047</v>
      </c>
      <c r="L3555" s="3">
        <v>2211.2805329385601</v>
      </c>
      <c r="M3555" s="3">
        <f t="shared" si="329"/>
        <v>-3.0999259807540511</v>
      </c>
      <c r="N3555" s="1">
        <f t="shared" si="333"/>
        <v>0.96941591413188066</v>
      </c>
      <c r="O3555" s="1">
        <f t="shared" si="334"/>
        <v>-3.1977254917772404</v>
      </c>
      <c r="W3555" s="3"/>
      <c r="X3555" s="3"/>
      <c r="Y3555" s="5">
        <v>41869.454861111102</v>
      </c>
      <c r="Z3555" s="5"/>
      <c r="AA3555" s="3">
        <v>21.983168738250001</v>
      </c>
      <c r="AB3555" s="3">
        <v>30.8052083329361</v>
      </c>
      <c r="AC3555" s="7">
        <v>7.60520833293607</v>
      </c>
      <c r="AD3555" s="11">
        <v>194.549930749477</v>
      </c>
      <c r="AE3555" s="7">
        <v>42.893794592695201</v>
      </c>
      <c r="AF3555" s="1">
        <v>3.13454652792772</v>
      </c>
      <c r="AG3555" s="1">
        <v>1.18737047638525</v>
      </c>
      <c r="AH3555" s="1">
        <v>21.769041940189801</v>
      </c>
      <c r="AI3555" s="1" t="s">
        <v>29</v>
      </c>
      <c r="AJ3555" s="1" t="s">
        <v>29</v>
      </c>
      <c r="AK3555" s="11">
        <v>0.110380207604238</v>
      </c>
      <c r="AL3555" s="1">
        <v>6.6143030131297506E-2</v>
      </c>
      <c r="AM3555" s="1">
        <v>2.4819422212942002E-2</v>
      </c>
      <c r="AN3555" s="1" t="s">
        <v>4818</v>
      </c>
      <c r="AO3555" s="1">
        <v>10.9169444444444</v>
      </c>
      <c r="AP3555" s="1">
        <v>-0.96006952622049202</v>
      </c>
      <c r="AQ3555" s="1">
        <v>0.27976151419156903</v>
      </c>
    </row>
    <row r="3556" spans="1:43" s="1" customFormat="1">
      <c r="A3556" s="9">
        <f t="shared" si="330"/>
        <v>41869.458344907362</v>
      </c>
      <c r="B3556" s="5">
        <v>41869.291678240697</v>
      </c>
      <c r="C3556" s="9" t="str">
        <f t="shared" si="331"/>
        <v>20140818070001</v>
      </c>
      <c r="D3556" s="9" t="str">
        <f t="shared" si="332"/>
        <v>07</v>
      </c>
      <c r="E3556" s="9"/>
      <c r="F3556" s="5" t="s">
        <v>4756</v>
      </c>
      <c r="G3556" s="6">
        <v>261.29167824074102</v>
      </c>
      <c r="H3556" s="6">
        <v>-0.21281994779542601</v>
      </c>
      <c r="I3556" s="6">
        <v>-0.97709143370533802</v>
      </c>
      <c r="J3556" s="7">
        <v>2125</v>
      </c>
      <c r="K3556" s="6">
        <v>1047</v>
      </c>
      <c r="L3556" s="3">
        <v>2195.7809030347898</v>
      </c>
      <c r="M3556" s="3">
        <f t="shared" si="329"/>
        <v>-9.2997779422659725</v>
      </c>
      <c r="N3556" s="1">
        <f t="shared" si="333"/>
        <v>8.8083247184719937E-2</v>
      </c>
      <c r="O3556" s="1">
        <f t="shared" si="334"/>
        <v>-105.57941764752779</v>
      </c>
      <c r="P3556" s="6" t="s">
        <v>4819</v>
      </c>
      <c r="Q3556" s="6">
        <v>1007</v>
      </c>
      <c r="R3556" s="6" t="s">
        <v>35</v>
      </c>
      <c r="S3556" s="6">
        <v>2.2000000000000002</v>
      </c>
      <c r="T3556" s="6" t="s">
        <v>35</v>
      </c>
      <c r="U3556" s="6">
        <v>0</v>
      </c>
      <c r="V3556" s="6" t="s">
        <v>36</v>
      </c>
      <c r="W3556" s="3"/>
      <c r="X3556" s="3"/>
      <c r="Y3556" s="5">
        <v>41869.458333333299</v>
      </c>
      <c r="Z3556" s="5"/>
      <c r="AA3556" s="3">
        <v>21.956344114491699</v>
      </c>
      <c r="AB3556" s="3">
        <v>30.792708332883699</v>
      </c>
      <c r="AC3556" s="7">
        <v>7.5927083328836797</v>
      </c>
      <c r="AD3556" s="11">
        <v>196.15052700756499</v>
      </c>
      <c r="AE3556" s="7">
        <v>44.448303001986197</v>
      </c>
      <c r="AF3556" s="1">
        <v>3.2481452193759099</v>
      </c>
      <c r="AG3556" s="1">
        <v>1.1371024457755601</v>
      </c>
      <c r="AH3556" s="1">
        <v>21.417065888505</v>
      </c>
      <c r="AI3556" s="1" t="s">
        <v>29</v>
      </c>
      <c r="AJ3556" s="1" t="s">
        <v>29</v>
      </c>
      <c r="AK3556" s="11">
        <v>0.116177873907807</v>
      </c>
      <c r="AL3556" s="1">
        <v>7.0297289305814595E-2</v>
      </c>
      <c r="AM3556" s="1">
        <v>2.5544162429302499E-2</v>
      </c>
      <c r="AN3556" s="1" t="s">
        <v>4820</v>
      </c>
      <c r="AO3556" s="1">
        <v>11.0002777777778</v>
      </c>
      <c r="AP3556" s="1">
        <v>-0.96594401617284098</v>
      </c>
      <c r="AQ3556" s="1">
        <v>0.258751149987556</v>
      </c>
    </row>
    <row r="3557" spans="1:43" s="1" customFormat="1">
      <c r="A3557" s="9">
        <f t="shared" si="330"/>
        <v>41869.461817129661</v>
      </c>
      <c r="B3557" s="5">
        <v>41869.295150462996</v>
      </c>
      <c r="C3557" s="9" t="str">
        <f t="shared" si="331"/>
        <v>20140818070501</v>
      </c>
      <c r="D3557" s="9" t="str">
        <f t="shared" si="332"/>
        <v>07</v>
      </c>
      <c r="E3557" s="9"/>
      <c r="F3557" s="5" t="s">
        <v>4757</v>
      </c>
      <c r="G3557" s="6">
        <v>261.29515046296302</v>
      </c>
      <c r="H3557" s="6">
        <v>-0.21276154514607101</v>
      </c>
      <c r="I3557" s="6">
        <v>-0.97710415253802696</v>
      </c>
      <c r="J3557" s="7">
        <v>2080</v>
      </c>
      <c r="K3557" s="6">
        <v>1047</v>
      </c>
      <c r="L3557" s="3">
        <v>2149.28201332346</v>
      </c>
      <c r="M3557" s="3">
        <f t="shared" si="329"/>
        <v>-13.846336047372006</v>
      </c>
      <c r="N3557" s="1">
        <f t="shared" si="333"/>
        <v>-6.480448403459604E-3</v>
      </c>
      <c r="O3557" s="1">
        <f t="shared" si="334"/>
        <v>2136.6324033966698</v>
      </c>
      <c r="W3557" s="3"/>
      <c r="X3557" s="3"/>
      <c r="Y3557" s="5">
        <v>41869.461805555598</v>
      </c>
      <c r="Z3557" s="5"/>
      <c r="AA3557" s="3">
        <v>21.9549159817734</v>
      </c>
      <c r="AB3557" s="3">
        <v>30.7851041664156</v>
      </c>
      <c r="AC3557" s="7">
        <v>7.59</v>
      </c>
      <c r="AD3557" s="11">
        <v>197.79758271254801</v>
      </c>
      <c r="AE3557" s="7">
        <v>47.220851783566602</v>
      </c>
      <c r="AF3557" s="1">
        <v>3.4507545534144799</v>
      </c>
      <c r="AG3557" s="1">
        <v>1.1262178024718701</v>
      </c>
      <c r="AH3557" s="1">
        <v>21.1016650304785</v>
      </c>
      <c r="AI3557" s="1" t="s">
        <v>29</v>
      </c>
      <c r="AJ3557" s="1" t="s">
        <v>29</v>
      </c>
      <c r="AK3557" s="11">
        <v>0.120606242976648</v>
      </c>
      <c r="AL3557" s="1">
        <v>7.2129534380437899E-2</v>
      </c>
      <c r="AM3557" s="1">
        <v>2.5703957827688601E-2</v>
      </c>
      <c r="AN3557" s="1" t="s">
        <v>4821</v>
      </c>
      <c r="AO3557" s="1">
        <v>11.0836111111111</v>
      </c>
      <c r="AP3557" s="1">
        <v>-0.97135876986545899</v>
      </c>
      <c r="AQ3557" s="1">
        <v>0.237617634458098</v>
      </c>
    </row>
    <row r="3558" spans="1:43" s="1" customFormat="1">
      <c r="A3558" s="9">
        <f t="shared" si="330"/>
        <v>41869.465289351865</v>
      </c>
      <c r="B3558" s="5">
        <v>41869.298622685201</v>
      </c>
      <c r="C3558" s="9" t="str">
        <f t="shared" si="331"/>
        <v>20140818071001</v>
      </c>
      <c r="D3558" s="9" t="str">
        <f t="shared" si="332"/>
        <v>07</v>
      </c>
      <c r="E3558" s="9"/>
      <c r="F3558" s="5" t="s">
        <v>4758</v>
      </c>
      <c r="G3558" s="6">
        <v>261.29862268518502</v>
      </c>
      <c r="H3558" s="6">
        <v>-0.21270314173659799</v>
      </c>
      <c r="I3558" s="6">
        <v>-0.97711686787987695</v>
      </c>
      <c r="J3558" s="7">
        <v>2013</v>
      </c>
      <c r="K3558" s="6">
        <v>1047</v>
      </c>
      <c r="L3558" s="3">
        <v>2080.0503330865999</v>
      </c>
      <c r="M3558" s="3">
        <f t="shared" si="329"/>
        <v>-13.789489267208001</v>
      </c>
      <c r="N3558" s="1">
        <f t="shared" si="333"/>
        <v>0.6581783294962591</v>
      </c>
      <c r="O3558" s="1">
        <f t="shared" si="334"/>
        <v>-20.950992533834825</v>
      </c>
      <c r="W3558" s="3"/>
      <c r="X3558" s="3"/>
      <c r="Y3558" s="5">
        <v>41869.465277777803</v>
      </c>
      <c r="Z3558" s="5"/>
      <c r="AA3558" s="3">
        <v>21.960626711330502</v>
      </c>
      <c r="AB3558" s="3">
        <v>30.782291667221099</v>
      </c>
      <c r="AC3558" s="7">
        <v>7.5888541663894502</v>
      </c>
      <c r="AD3558" s="11">
        <v>199.43570069137701</v>
      </c>
      <c r="AE3558" s="7">
        <v>49.3215411438632</v>
      </c>
      <c r="AF3558" s="1">
        <v>3.6045194969491599</v>
      </c>
      <c r="AG3558" s="1">
        <v>1.12622643414104</v>
      </c>
      <c r="AH3558" s="1">
        <v>20.825791686126099</v>
      </c>
      <c r="AI3558" s="1" t="s">
        <v>29</v>
      </c>
      <c r="AJ3558" s="1" t="s">
        <v>29</v>
      </c>
      <c r="AK3558" s="11">
        <v>0.12503461204548899</v>
      </c>
      <c r="AL3558" s="1">
        <v>7.3961779455061202E-2</v>
      </c>
      <c r="AM3558" s="1">
        <v>2.5771864162225901E-2</v>
      </c>
      <c r="AN3558" s="1" t="s">
        <v>4822</v>
      </c>
      <c r="AO3558" s="1">
        <v>11.1669444444444</v>
      </c>
      <c r="AP3558" s="1">
        <v>-0.97631121017320399</v>
      </c>
      <c r="AQ3558" s="1">
        <v>0.21637102599501101</v>
      </c>
    </row>
    <row r="3559" spans="1:43" s="1" customFormat="1">
      <c r="A3559" s="9">
        <f t="shared" si="330"/>
        <v>41869.468761574062</v>
      </c>
      <c r="B3559" s="5">
        <v>41869.302094907398</v>
      </c>
      <c r="C3559" s="9" t="str">
        <f t="shared" si="331"/>
        <v>20140818071501</v>
      </c>
      <c r="D3559" s="9" t="str">
        <f t="shared" si="332"/>
        <v>07</v>
      </c>
      <c r="E3559" s="9"/>
      <c r="F3559" s="5" t="s">
        <v>4760</v>
      </c>
      <c r="G3559" s="6">
        <v>261.30209490740702</v>
      </c>
      <c r="H3559" s="6">
        <v>-0.212644737567213</v>
      </c>
      <c r="I3559" s="6">
        <v>-0.97712957973084202</v>
      </c>
      <c r="J3559" s="7">
        <v>1950</v>
      </c>
      <c r="K3559" s="6">
        <v>1045</v>
      </c>
      <c r="L3559" s="3">
        <v>2011.1028867505599</v>
      </c>
      <c r="M3559" s="3">
        <f t="shared" si="329"/>
        <v>-6.0500370096239751</v>
      </c>
      <c r="N3559" s="1">
        <f t="shared" si="333"/>
        <v>0.44173592084294028</v>
      </c>
      <c r="O3559" s="1">
        <f t="shared" si="334"/>
        <v>-13.696049436231092</v>
      </c>
      <c r="P3559" s="6" t="s">
        <v>4823</v>
      </c>
      <c r="Q3559" s="6">
        <v>1007</v>
      </c>
      <c r="R3559" s="6" t="s">
        <v>35</v>
      </c>
      <c r="S3559" s="6">
        <v>2.5</v>
      </c>
      <c r="T3559" s="6" t="s">
        <v>35</v>
      </c>
      <c r="U3559" s="6">
        <v>0</v>
      </c>
      <c r="V3559" s="6" t="s">
        <v>36</v>
      </c>
      <c r="W3559" s="3"/>
      <c r="X3559" s="3"/>
      <c r="Y3559" s="5">
        <v>41869.46875</v>
      </c>
      <c r="Z3559" s="5"/>
      <c r="AA3559" s="3">
        <v>21.966846605991801</v>
      </c>
      <c r="AB3559" s="3">
        <v>30.794791666854401</v>
      </c>
      <c r="AC3559" s="7">
        <v>7.5826041665728097</v>
      </c>
      <c r="AD3559" s="11">
        <v>200.97676208088001</v>
      </c>
      <c r="AE3559" s="7">
        <v>46.928646214060997</v>
      </c>
      <c r="AF3559" s="1">
        <v>3.4310342546426802</v>
      </c>
      <c r="AG3559" s="1">
        <v>1.1262350658099201</v>
      </c>
      <c r="AH3559" s="1">
        <v>20.680930824340098</v>
      </c>
      <c r="AI3559" s="1" t="s">
        <v>29</v>
      </c>
      <c r="AJ3559" s="1" t="s">
        <v>29</v>
      </c>
      <c r="AK3559" s="11">
        <v>0.12946298096585801</v>
      </c>
      <c r="AL3559" s="1">
        <v>7.5794024468253701E-2</v>
      </c>
      <c r="AM3559" s="1">
        <v>2.6145432684537999E-2</v>
      </c>
      <c r="AN3559" s="1" t="s">
        <v>4824</v>
      </c>
      <c r="AO3559" s="1">
        <v>11.2502777777778</v>
      </c>
      <c r="AP3559" s="1">
        <v>-0.98079898000669496</v>
      </c>
      <c r="AQ3559" s="1">
        <v>0.19502143681612599</v>
      </c>
    </row>
    <row r="3560" spans="1:43" s="1" customFormat="1">
      <c r="A3560" s="9">
        <f t="shared" si="330"/>
        <v>41869.472233796267</v>
      </c>
      <c r="B3560" s="5">
        <v>41869.305567129602</v>
      </c>
      <c r="C3560" s="9" t="str">
        <f t="shared" si="331"/>
        <v>20140818072001</v>
      </c>
      <c r="D3560" s="9" t="str">
        <f t="shared" si="332"/>
        <v>07</v>
      </c>
      <c r="E3560" s="9"/>
      <c r="F3560" s="5" t="s">
        <v>4761</v>
      </c>
      <c r="G3560" s="6">
        <v>261.30556712962999</v>
      </c>
      <c r="H3560" s="6">
        <v>-0.21258633263812499</v>
      </c>
      <c r="I3560" s="6">
        <v>-0.977142288090876</v>
      </c>
      <c r="J3560" s="7">
        <v>1917</v>
      </c>
      <c r="K3560" s="6">
        <v>1047</v>
      </c>
      <c r="L3560" s="3">
        <v>1980.8527017024401</v>
      </c>
      <c r="M3560" s="3">
        <f t="shared" si="329"/>
        <v>-3.719911176905998</v>
      </c>
      <c r="N3560" s="1">
        <f t="shared" si="333"/>
        <v>0.28713421103932008</v>
      </c>
      <c r="O3560" s="1">
        <f t="shared" si="334"/>
        <v>-12.955304641133809</v>
      </c>
      <c r="W3560" s="3"/>
      <c r="X3560" s="3"/>
      <c r="Y3560" s="5">
        <v>41869.472222222197</v>
      </c>
      <c r="Z3560" s="5"/>
      <c r="AA3560" s="3">
        <v>21.989432824360499</v>
      </c>
      <c r="AB3560" s="3">
        <v>30.8109375003602</v>
      </c>
      <c r="AC3560" s="7">
        <v>7.5763541665466096</v>
      </c>
      <c r="AD3560" s="11">
        <v>202.37922313994</v>
      </c>
      <c r="AE3560" s="7">
        <v>44.849786492438803</v>
      </c>
      <c r="AF3560" s="1">
        <v>3.2784850189856698</v>
      </c>
      <c r="AG3560" s="1">
        <v>1.1262436974790999</v>
      </c>
      <c r="AH3560" s="1">
        <v>20.477001938930801</v>
      </c>
      <c r="AI3560" s="1" t="s">
        <v>29</v>
      </c>
      <c r="AJ3560" s="1" t="s">
        <v>29</v>
      </c>
      <c r="AK3560" s="11">
        <v>0.13254096334415399</v>
      </c>
      <c r="AL3560" s="1">
        <v>6.6712590589861703E-2</v>
      </c>
      <c r="AM3560" s="1">
        <v>2.6524416172947599E-2</v>
      </c>
      <c r="AN3560" s="1" t="s">
        <v>4825</v>
      </c>
      <c r="AO3560" s="1">
        <v>11.3336111111111</v>
      </c>
      <c r="AP3560" s="1">
        <v>-0.98481994343415602</v>
      </c>
      <c r="AQ3560" s="1">
        <v>0.173579028152439</v>
      </c>
    </row>
    <row r="3561" spans="1:43" s="1" customFormat="1">
      <c r="A3561" s="9">
        <f t="shared" si="330"/>
        <v>41869.475694444467</v>
      </c>
      <c r="B3561" s="5">
        <v>41869.309027777803</v>
      </c>
      <c r="C3561" s="9" t="str">
        <f t="shared" si="331"/>
        <v>20140818072500</v>
      </c>
      <c r="D3561" s="9" t="str">
        <f t="shared" si="332"/>
        <v>07</v>
      </c>
      <c r="E3561" s="9"/>
      <c r="F3561" s="5" t="s">
        <v>4762</v>
      </c>
      <c r="G3561" s="6">
        <v>261.309027777778</v>
      </c>
      <c r="H3561" s="6">
        <v>-0.212528121636435</v>
      </c>
      <c r="I3561" s="6">
        <v>-0.97715495061616997</v>
      </c>
      <c r="J3561" s="7">
        <v>1899</v>
      </c>
      <c r="K3561" s="6">
        <v>1047</v>
      </c>
      <c r="L3561" s="3">
        <v>1962.2531458179101</v>
      </c>
      <c r="M3561" s="3">
        <f t="shared" si="329"/>
        <v>-3.719911176905998</v>
      </c>
      <c r="N3561" s="1">
        <f t="shared" si="333"/>
        <v>-0.10124114007140009</v>
      </c>
      <c r="O3561" s="1">
        <f t="shared" si="334"/>
        <v>36.743078695899108</v>
      </c>
      <c r="W3561" s="3"/>
      <c r="X3561" s="3"/>
      <c r="Y3561" s="5">
        <v>41869.475694444402</v>
      </c>
      <c r="Z3561" s="5"/>
      <c r="AA3561" s="3">
        <v>22.023709272993699</v>
      </c>
      <c r="AB3561" s="3">
        <v>30.829687500438698</v>
      </c>
      <c r="AC3561" s="7">
        <v>7.5701041665204203</v>
      </c>
      <c r="AD3561" s="11">
        <v>203.68268393289301</v>
      </c>
      <c r="AE3561" s="7">
        <v>42.9952376756371</v>
      </c>
      <c r="AF3561" s="1">
        <v>3.1408900769158499</v>
      </c>
      <c r="AG3561" s="1">
        <v>1.12625232914827</v>
      </c>
      <c r="AH3561" s="1">
        <v>20.230881614455399</v>
      </c>
      <c r="AI3561" s="1" t="s">
        <v>29</v>
      </c>
      <c r="AJ3561" s="1" t="s">
        <v>29</v>
      </c>
      <c r="AK3561" s="11">
        <v>0.135618945677174</v>
      </c>
      <c r="AL3561" s="1">
        <v>5.7631156345560201E-2</v>
      </c>
      <c r="AM3561" s="1">
        <v>2.69088931058989E-2</v>
      </c>
      <c r="AN3561" s="1" t="s">
        <v>4826</v>
      </c>
      <c r="AO3561" s="1">
        <v>11.4169444444444</v>
      </c>
      <c r="AP3561" s="1">
        <v>-0.98837218669800297</v>
      </c>
      <c r="AQ3561" s="1">
        <v>0.15205400541191699</v>
      </c>
    </row>
    <row r="3562" spans="1:43" s="1" customFormat="1">
      <c r="A3562" s="9">
        <f t="shared" si="330"/>
        <v>41869.479166666664</v>
      </c>
      <c r="B3562" s="5">
        <v>41869.3125</v>
      </c>
      <c r="C3562" s="9" t="str">
        <f t="shared" si="331"/>
        <v>20140818073000</v>
      </c>
      <c r="D3562" s="9" t="str">
        <f t="shared" si="332"/>
        <v>07</v>
      </c>
      <c r="E3562" s="9"/>
      <c r="F3562" s="5" t="s">
        <v>4764</v>
      </c>
      <c r="G3562" s="6">
        <v>261.3125</v>
      </c>
      <c r="H3562" s="6">
        <v>-0.212469715191097</v>
      </c>
      <c r="I3562" s="6">
        <v>-0.97716765200584399</v>
      </c>
      <c r="J3562" s="7">
        <v>1881</v>
      </c>
      <c r="K3562" s="6">
        <v>1047</v>
      </c>
      <c r="L3562" s="3">
        <v>1943.6535899333801</v>
      </c>
      <c r="M3562" s="3">
        <f t="shared" si="329"/>
        <v>-4.7532198371580305</v>
      </c>
      <c r="N3562" s="1">
        <f t="shared" si="333"/>
        <v>-0.20416317031453984</v>
      </c>
      <c r="O3562" s="1">
        <f t="shared" si="334"/>
        <v>23.281475448461535</v>
      </c>
      <c r="P3562" s="6" t="s">
        <v>4827</v>
      </c>
      <c r="Q3562" s="6">
        <v>1007</v>
      </c>
      <c r="R3562" s="6" t="s">
        <v>35</v>
      </c>
      <c r="S3562" s="6">
        <v>2.8</v>
      </c>
      <c r="T3562" s="6" t="s">
        <v>35</v>
      </c>
      <c r="U3562" s="6">
        <v>0</v>
      </c>
      <c r="V3562" s="6" t="s">
        <v>36</v>
      </c>
      <c r="W3562" s="3"/>
      <c r="X3562" s="3"/>
      <c r="Y3562" s="5">
        <v>41869.479166666701</v>
      </c>
      <c r="Z3562" s="5"/>
      <c r="AA3562" s="3">
        <v>22.008325577003799</v>
      </c>
      <c r="AB3562" s="3">
        <v>30.823854166494201</v>
      </c>
      <c r="AC3562" s="7">
        <v>7.55770833298845</v>
      </c>
      <c r="AD3562" s="11">
        <v>204.927693613423</v>
      </c>
      <c r="AE3562" s="7">
        <v>45.022066382102501</v>
      </c>
      <c r="AF3562" s="1">
        <v>3.2914580079986999</v>
      </c>
      <c r="AG3562" s="1">
        <v>1.1262609608174501</v>
      </c>
      <c r="AH3562" s="1">
        <v>20.403719099255799</v>
      </c>
      <c r="AI3562" s="1" t="s">
        <v>29</v>
      </c>
      <c r="AJ3562" s="1" t="s">
        <v>29</v>
      </c>
      <c r="AK3562" s="11">
        <v>0.13869692801019401</v>
      </c>
      <c r="AL3562" s="1">
        <v>4.8549722101258602E-2</v>
      </c>
      <c r="AM3562" s="1">
        <v>2.7688005146570702E-2</v>
      </c>
      <c r="AN3562" s="1" t="s">
        <v>4828</v>
      </c>
      <c r="AO3562" s="1">
        <v>11.5002777777778</v>
      </c>
      <c r="AP3562" s="1">
        <v>-0.99145401912568798</v>
      </c>
      <c r="AQ3562" s="1">
        <v>0.130456613322287</v>
      </c>
    </row>
    <row r="3563" spans="1:43" s="1" customFormat="1">
      <c r="A3563" s="9">
        <f t="shared" si="330"/>
        <v>41869.482638888861</v>
      </c>
      <c r="B3563" s="5">
        <v>41869.315972222197</v>
      </c>
      <c r="C3563" s="9" t="str">
        <f t="shared" si="331"/>
        <v>20140818073500</v>
      </c>
      <c r="D3563" s="9" t="str">
        <f t="shared" si="332"/>
        <v>07</v>
      </c>
      <c r="E3563" s="9"/>
      <c r="F3563" s="5" t="s">
        <v>4765</v>
      </c>
      <c r="G3563" s="6">
        <v>261.315972222222</v>
      </c>
      <c r="H3563" s="6">
        <v>-0.21241130798668301</v>
      </c>
      <c r="I3563" s="6">
        <v>-0.97718034990445202</v>
      </c>
      <c r="J3563" s="7">
        <v>1858</v>
      </c>
      <c r="K3563" s="6">
        <v>1047</v>
      </c>
      <c r="L3563" s="3">
        <v>1919.8874907475899</v>
      </c>
      <c r="M3563" s="3">
        <f t="shared" si="329"/>
        <v>-0.41332346409999443</v>
      </c>
      <c r="N3563" s="1">
        <f t="shared" si="333"/>
        <v>-0.35914395081105965</v>
      </c>
      <c r="O3563" s="1">
        <f t="shared" si="334"/>
        <v>1.150857373948748</v>
      </c>
      <c r="W3563" s="3"/>
      <c r="X3563" s="3"/>
      <c r="Y3563" s="5">
        <v>41869.482638888898</v>
      </c>
      <c r="Z3563" s="5"/>
      <c r="AA3563" s="3">
        <v>22.0033331927456</v>
      </c>
      <c r="AB3563" s="3">
        <v>30.82</v>
      </c>
      <c r="AC3563" s="7">
        <v>7.5571875001178697</v>
      </c>
      <c r="AD3563" s="11">
        <v>206.14892813659901</v>
      </c>
      <c r="AE3563" s="7">
        <v>46.2893649048371</v>
      </c>
      <c r="AF3563" s="1">
        <v>3.3827189051277</v>
      </c>
      <c r="AG3563" s="1">
        <v>1.12626959248633</v>
      </c>
      <c r="AH3563" s="1">
        <v>20.5315470510245</v>
      </c>
      <c r="AI3563" s="1" t="s">
        <v>29</v>
      </c>
      <c r="AJ3563" s="1" t="s">
        <v>29</v>
      </c>
      <c r="AK3563" s="11">
        <v>0.13858387783338599</v>
      </c>
      <c r="AL3563" s="1">
        <v>3.4561919990428201E-2</v>
      </c>
      <c r="AM3563" s="1">
        <v>2.7721230237915E-2</v>
      </c>
      <c r="AN3563" s="1" t="s">
        <v>4829</v>
      </c>
      <c r="AO3563" s="1">
        <v>11.5836111111111</v>
      </c>
      <c r="AP3563" s="1">
        <v>-0.99406397393436297</v>
      </c>
      <c r="AQ3563" s="1">
        <v>0.10879713105510801</v>
      </c>
    </row>
    <row r="3564" spans="1:43" s="1" customFormat="1">
      <c r="A3564" s="9">
        <f t="shared" si="330"/>
        <v>41869.486122685164</v>
      </c>
      <c r="B3564" s="5">
        <v>41869.3194560185</v>
      </c>
      <c r="C3564" s="9" t="str">
        <f t="shared" si="331"/>
        <v>20140818074001</v>
      </c>
      <c r="D3564" s="9" t="str">
        <f t="shared" si="332"/>
        <v>07</v>
      </c>
      <c r="E3564" s="9"/>
      <c r="F3564" s="5" t="s">
        <v>4766</v>
      </c>
      <c r="G3564" s="6">
        <v>261.31945601851902</v>
      </c>
      <c r="H3564" s="6">
        <v>-0.212352705328921</v>
      </c>
      <c r="I3564" s="6">
        <v>-0.97719308662080095</v>
      </c>
      <c r="J3564" s="7">
        <v>1856</v>
      </c>
      <c r="K3564" s="6">
        <v>1047</v>
      </c>
      <c r="L3564" s="3">
        <v>1917.82087342709</v>
      </c>
      <c r="M3564" s="3">
        <f t="shared" si="329"/>
        <v>2.6866025166540113</v>
      </c>
      <c r="N3564" s="1">
        <f t="shared" si="333"/>
        <v>0.26896658833223908</v>
      </c>
      <c r="O3564" s="1">
        <f t="shared" si="334"/>
        <v>9.9886106051782324</v>
      </c>
      <c r="W3564" s="3"/>
      <c r="X3564" s="3"/>
      <c r="Y3564" s="5">
        <v>41869.486111111102</v>
      </c>
      <c r="Z3564" s="5"/>
      <c r="AA3564" s="3">
        <v>22.016411298282801</v>
      </c>
      <c r="AB3564" s="3">
        <v>30.82</v>
      </c>
      <c r="AC3564" s="7">
        <v>7.5759375005893501</v>
      </c>
      <c r="AD3564" s="11">
        <v>207.333509503182</v>
      </c>
      <c r="AE3564" s="7">
        <v>46.228981090816802</v>
      </c>
      <c r="AF3564" s="1">
        <v>3.3707158010062899</v>
      </c>
      <c r="AG3564" s="1">
        <v>1.1262782241555001</v>
      </c>
      <c r="AH3564" s="1">
        <v>20.5755450782464</v>
      </c>
      <c r="AI3564" s="1" t="s">
        <v>29</v>
      </c>
      <c r="AJ3564" s="1" t="s">
        <v>29</v>
      </c>
      <c r="AK3564" s="11">
        <v>0.13847082765278701</v>
      </c>
      <c r="AL3564" s="1">
        <v>2.05741174106202E-2</v>
      </c>
      <c r="AM3564" s="1">
        <v>2.6549876143127898E-2</v>
      </c>
      <c r="AN3564" s="1" t="s">
        <v>4830</v>
      </c>
      <c r="AO3564" s="1">
        <v>11.6669444444444</v>
      </c>
      <c r="AP3564" s="1">
        <v>-0.99620080892899299</v>
      </c>
      <c r="AQ3564" s="1">
        <v>8.7085867333453498E-2</v>
      </c>
    </row>
    <row r="3565" spans="1:43" s="1" customFormat="1">
      <c r="A3565" s="9">
        <f t="shared" si="330"/>
        <v>41869.489594907362</v>
      </c>
      <c r="B3565" s="5">
        <v>41869.322928240697</v>
      </c>
      <c r="C3565" s="9" t="str">
        <f t="shared" si="331"/>
        <v>20140818074501</v>
      </c>
      <c r="D3565" s="9" t="str">
        <f t="shared" si="332"/>
        <v>07</v>
      </c>
      <c r="E3565" s="9"/>
      <c r="F3565" s="5" t="s">
        <v>4768</v>
      </c>
      <c r="G3565" s="6">
        <v>261.32292824074102</v>
      </c>
      <c r="H3565" s="6">
        <v>-0.21229429660445001</v>
      </c>
      <c r="I3565" s="6">
        <v>-0.97720577752550197</v>
      </c>
      <c r="J3565" s="7">
        <v>1869</v>
      </c>
      <c r="K3565" s="6">
        <v>1047</v>
      </c>
      <c r="L3565" s="3">
        <v>1931.25388601036</v>
      </c>
      <c r="M3565" s="3">
        <f t="shared" si="329"/>
        <v>0.82664692820198982</v>
      </c>
      <c r="N3565" s="1">
        <f t="shared" si="333"/>
        <v>0.34396530529046032</v>
      </c>
      <c r="O3565" s="1">
        <f t="shared" si="334"/>
        <v>2.4032857834424046</v>
      </c>
      <c r="P3565" s="6" t="s">
        <v>4831</v>
      </c>
      <c r="Q3565" s="6">
        <v>1007</v>
      </c>
      <c r="R3565" s="6" t="s">
        <v>35</v>
      </c>
      <c r="S3565" s="6">
        <v>2.7</v>
      </c>
      <c r="T3565" s="6" t="s">
        <v>35</v>
      </c>
      <c r="U3565" s="6">
        <v>0</v>
      </c>
      <c r="V3565" s="6" t="s">
        <v>36</v>
      </c>
      <c r="W3565" s="3"/>
      <c r="X3565" s="3"/>
      <c r="Y3565" s="5">
        <v>41869.489583333299</v>
      </c>
      <c r="Z3565" s="5"/>
      <c r="AA3565" s="3">
        <v>22.008976979095198</v>
      </c>
      <c r="AB3565" s="3">
        <v>30.82</v>
      </c>
      <c r="AC3565" s="7">
        <v>7.5897916671687096</v>
      </c>
      <c r="AD3565" s="11">
        <v>208.28548370141499</v>
      </c>
      <c r="AE3565" s="7">
        <v>46.496513369340299</v>
      </c>
      <c r="AF3565" s="1">
        <v>3.3915044941827799</v>
      </c>
      <c r="AG3565" s="1">
        <v>1.0869000877814401</v>
      </c>
      <c r="AH3565" s="1">
        <v>20.8571512949914</v>
      </c>
      <c r="AI3565" s="1" t="s">
        <v>29</v>
      </c>
      <c r="AJ3565" s="1" t="s">
        <v>29</v>
      </c>
      <c r="AK3565" s="11">
        <v>0.138357777472189</v>
      </c>
      <c r="AL3565" s="1">
        <v>6.58631483081225E-3</v>
      </c>
      <c r="AM3565" s="1">
        <v>2.5716291078836499E-2</v>
      </c>
      <c r="AN3565" s="1" t="s">
        <v>4832</v>
      </c>
      <c r="AO3565" s="1">
        <v>11.7502777777778</v>
      </c>
      <c r="AP3565" s="1">
        <v>-0.99786350709356997</v>
      </c>
      <c r="AQ3565" s="1">
        <v>6.5333155525518494E-2</v>
      </c>
    </row>
    <row r="3566" spans="1:43" s="1" customFormat="1">
      <c r="A3566" s="9">
        <f t="shared" si="330"/>
        <v>41869.493067129661</v>
      </c>
      <c r="B3566" s="5">
        <v>41869.326400462996</v>
      </c>
      <c r="C3566" s="9" t="str">
        <f t="shared" si="331"/>
        <v>20140818075001</v>
      </c>
      <c r="D3566" s="9" t="str">
        <f t="shared" si="332"/>
        <v>07</v>
      </c>
      <c r="E3566" s="9"/>
      <c r="F3566" s="5" t="s">
        <v>4769</v>
      </c>
      <c r="G3566" s="6">
        <v>261.32640046296302</v>
      </c>
      <c r="H3566" s="6">
        <v>-0.21223588712152799</v>
      </c>
      <c r="I3566" s="6">
        <v>-0.977218464939001</v>
      </c>
      <c r="J3566" s="7">
        <v>1873</v>
      </c>
      <c r="K3566" s="6">
        <v>1047</v>
      </c>
      <c r="L3566" s="3">
        <v>1935.38712065137</v>
      </c>
      <c r="M3566" s="3">
        <f t="shared" si="329"/>
        <v>2.2732790525540167</v>
      </c>
      <c r="N3566" s="1">
        <f t="shared" si="333"/>
        <v>-9.5849441721499312E-2</v>
      </c>
      <c r="O3566" s="1">
        <f t="shared" si="334"/>
        <v>-23.717186159093856</v>
      </c>
      <c r="W3566" s="3"/>
      <c r="X3566" s="3"/>
      <c r="Y3566" s="5">
        <v>41869.493055555598</v>
      </c>
      <c r="Z3566" s="5"/>
      <c r="AA3566" s="3">
        <v>21.994611672256902</v>
      </c>
      <c r="AB3566" s="3">
        <v>30.821145833610501</v>
      </c>
      <c r="AC3566" s="7">
        <v>7.5954166655578099</v>
      </c>
      <c r="AD3566" s="11">
        <v>209.096912185299</v>
      </c>
      <c r="AE3566" s="7">
        <v>46.460057932990999</v>
      </c>
      <c r="AF3566" s="1">
        <v>3.3928579910862098</v>
      </c>
      <c r="AG3566" s="1">
        <v>1.0642823989079799</v>
      </c>
      <c r="AH3566" s="1">
        <v>20.486395771346999</v>
      </c>
      <c r="AI3566" s="1" t="s">
        <v>29</v>
      </c>
      <c r="AJ3566" s="1" t="s">
        <v>29</v>
      </c>
      <c r="AK3566" s="11">
        <v>0.13628544881761701</v>
      </c>
      <c r="AL3566" s="1">
        <v>-6.5571339566664402E-3</v>
      </c>
      <c r="AM3566" s="1">
        <v>2.5385360453188299E-2</v>
      </c>
      <c r="AN3566" s="1" t="s">
        <v>4833</v>
      </c>
      <c r="AO3566" s="1">
        <v>11.8336111111111</v>
      </c>
      <c r="AP3566" s="1">
        <v>-0.99905127707515395</v>
      </c>
      <c r="AQ3566" s="1">
        <v>4.35493487265129E-2</v>
      </c>
    </row>
    <row r="3567" spans="1:43" s="1" customFormat="1">
      <c r="A3567" s="9">
        <f t="shared" si="330"/>
        <v>41869.496539351865</v>
      </c>
      <c r="B3567" s="5">
        <v>41869.329872685201</v>
      </c>
      <c r="C3567" s="9" t="str">
        <f t="shared" si="331"/>
        <v>20140818075501</v>
      </c>
      <c r="D3567" s="9" t="str">
        <f t="shared" si="332"/>
        <v>07</v>
      </c>
      <c r="E3567" s="9"/>
      <c r="F3567" s="5" t="s">
        <v>4770</v>
      </c>
      <c r="G3567" s="6">
        <v>261.32987268518502</v>
      </c>
      <c r="H3567" s="6">
        <v>-0.21217747688036401</v>
      </c>
      <c r="I3567" s="6">
        <v>-0.97723114886125195</v>
      </c>
      <c r="J3567" s="7">
        <v>1884</v>
      </c>
      <c r="K3567" s="6">
        <v>1047</v>
      </c>
      <c r="L3567" s="3">
        <v>1946.7535159141401</v>
      </c>
      <c r="M3567" s="3">
        <f t="shared" si="329"/>
        <v>2.4799407846039685</v>
      </c>
      <c r="N3567" s="1">
        <f t="shared" si="333"/>
        <v>0.16244302173166006</v>
      </c>
      <c r="O3567" s="1">
        <f t="shared" si="334"/>
        <v>15.266527045406651</v>
      </c>
      <c r="W3567" s="3"/>
      <c r="X3567" s="3"/>
      <c r="Y3567" s="5">
        <v>41869.496527777803</v>
      </c>
      <c r="Z3567" s="5"/>
      <c r="AA3567" s="3">
        <v>21.974645491131501</v>
      </c>
      <c r="AB3567" s="3">
        <v>30.8273958336367</v>
      </c>
      <c r="AC3567" s="7">
        <v>7.57041666545304</v>
      </c>
      <c r="AD3567" s="11">
        <v>209.56887065948999</v>
      </c>
      <c r="AE3567" s="7">
        <v>44.665447857759602</v>
      </c>
      <c r="AF3567" s="1">
        <v>3.2672335223304101</v>
      </c>
      <c r="AG3567" s="1">
        <v>1.16485360335183</v>
      </c>
      <c r="AH3567" s="1">
        <v>16.9169071905871</v>
      </c>
      <c r="AI3567" s="1" t="s">
        <v>29</v>
      </c>
      <c r="AJ3567" s="1" t="s">
        <v>29</v>
      </c>
      <c r="AK3567" s="11">
        <v>0.13421312016304501</v>
      </c>
      <c r="AL3567" s="1">
        <v>-1.9700582744145101E-2</v>
      </c>
      <c r="AM3567" s="1">
        <v>2.6889537631494799E-2</v>
      </c>
      <c r="AN3567" s="1" t="s">
        <v>4834</v>
      </c>
      <c r="AO3567" s="1">
        <v>11.9169444444444</v>
      </c>
      <c r="AP3567" s="1">
        <v>-0.99976355356052005</v>
      </c>
      <c r="AQ3567" s="1">
        <v>2.17448148311527E-2</v>
      </c>
    </row>
    <row r="3568" spans="1:43" s="1" customFormat="1">
      <c r="A3568" s="9">
        <f t="shared" si="330"/>
        <v>41869.500011574062</v>
      </c>
      <c r="B3568" s="5">
        <v>41869.333344907398</v>
      </c>
      <c r="C3568" s="9" t="str">
        <f t="shared" si="331"/>
        <v>20140818080001</v>
      </c>
      <c r="D3568" s="9" t="str">
        <f t="shared" si="332"/>
        <v>08</v>
      </c>
      <c r="E3568" s="9"/>
      <c r="F3568" s="5" t="s">
        <v>4772</v>
      </c>
      <c r="G3568" s="6">
        <v>261.33334490740702</v>
      </c>
      <c r="H3568" s="6">
        <v>-0.212119065881167</v>
      </c>
      <c r="I3568" s="6">
        <v>-0.97724382929220999</v>
      </c>
      <c r="J3568" s="7">
        <v>1896</v>
      </c>
      <c r="K3568" s="6">
        <v>1047</v>
      </c>
      <c r="L3568" s="3">
        <v>1959.1532198371599</v>
      </c>
      <c r="M3568" s="3">
        <f t="shared" si="329"/>
        <v>3.9265729089560408</v>
      </c>
      <c r="N3568" s="1">
        <f t="shared" si="333"/>
        <v>0.34693762575913922</v>
      </c>
      <c r="O3568" s="1">
        <f t="shared" si="334"/>
        <v>11.317806479952267</v>
      </c>
      <c r="P3568" s="6" t="s">
        <v>4835</v>
      </c>
      <c r="Q3568" s="6">
        <v>1007</v>
      </c>
      <c r="R3568" s="6" t="s">
        <v>35</v>
      </c>
      <c r="S3568" s="6">
        <v>3</v>
      </c>
      <c r="T3568" s="6" t="s">
        <v>35</v>
      </c>
      <c r="U3568" s="6">
        <v>0</v>
      </c>
      <c r="V3568" s="6" t="s">
        <v>36</v>
      </c>
      <c r="W3568" s="3"/>
      <c r="X3568" s="3"/>
      <c r="Y3568" s="5">
        <v>41869.5</v>
      </c>
      <c r="Z3568" s="5"/>
      <c r="AA3568" s="3">
        <v>21.9615895272442</v>
      </c>
      <c r="AB3568" s="3">
        <v>30.826354166546601</v>
      </c>
      <c r="AC3568" s="7">
        <v>7.5417708327330697</v>
      </c>
      <c r="AD3568" s="11">
        <v>209.867638563947</v>
      </c>
      <c r="AE3568" s="7">
        <v>44.928982164954597</v>
      </c>
      <c r="AF3568" s="1">
        <v>3.28463266763212</v>
      </c>
      <c r="AG3568" s="1">
        <v>1.2067636616056201</v>
      </c>
      <c r="AH3568" s="1">
        <v>17.7800059039762</v>
      </c>
      <c r="AI3568" s="1" t="s">
        <v>29</v>
      </c>
      <c r="AJ3568" s="1" t="s">
        <v>29</v>
      </c>
      <c r="AK3568" s="11">
        <v>0.132140791577953</v>
      </c>
      <c r="AL3568" s="1">
        <v>-3.2844031090955399E-2</v>
      </c>
      <c r="AM3568" s="1">
        <v>2.8722958270355502E-2</v>
      </c>
      <c r="AN3568" s="1" t="s">
        <v>4836</v>
      </c>
      <c r="AO3568" s="1">
        <v>12.0002777777778</v>
      </c>
      <c r="AP3568" s="1">
        <v>-0.99999999754520996</v>
      </c>
      <c r="AQ3568" s="1">
        <v>-7.0068400890130304E-5</v>
      </c>
    </row>
    <row r="3569" spans="1:43" s="1" customFormat="1">
      <c r="A3569" s="9">
        <f t="shared" si="330"/>
        <v>41869.503483796267</v>
      </c>
      <c r="B3569" s="5">
        <v>41869.336817129602</v>
      </c>
      <c r="C3569" s="9" t="str">
        <f t="shared" si="331"/>
        <v>20140818080501</v>
      </c>
      <c r="D3569" s="9" t="str">
        <f t="shared" si="332"/>
        <v>08</v>
      </c>
      <c r="E3569" s="9"/>
      <c r="F3569" s="5" t="s">
        <v>4773</v>
      </c>
      <c r="G3569" s="6">
        <v>261.33681712962999</v>
      </c>
      <c r="H3569" s="6">
        <v>-0.21206065412414499</v>
      </c>
      <c r="I3569" s="6">
        <v>-0.97725650623182903</v>
      </c>
      <c r="J3569" s="7">
        <v>1915</v>
      </c>
      <c r="K3569" s="6">
        <v>1047</v>
      </c>
      <c r="L3569" s="3">
        <v>1978.7860843819401</v>
      </c>
      <c r="M3569" s="3">
        <f t="shared" si="329"/>
        <v>-0.20666173204999722</v>
      </c>
      <c r="N3569" s="1">
        <f t="shared" si="333"/>
        <v>-6.4935993850379251E-2</v>
      </c>
      <c r="O3569" s="1">
        <f t="shared" si="334"/>
        <v>3.1825451463201135</v>
      </c>
      <c r="W3569" s="3"/>
      <c r="X3569" s="3"/>
      <c r="Y3569" s="5">
        <v>41869.503472222197</v>
      </c>
      <c r="Z3569" s="5"/>
      <c r="AA3569" s="3">
        <v>21.953469431324699</v>
      </c>
      <c r="AB3569" s="3">
        <v>30.820104166520402</v>
      </c>
      <c r="AC3569" s="7">
        <v>7.5105208326020998</v>
      </c>
      <c r="AD3569" s="11">
        <v>210.04269895425401</v>
      </c>
      <c r="AE3569" s="7">
        <v>46.6626193979127</v>
      </c>
      <c r="AF3569" s="1">
        <v>3.4041915229941502</v>
      </c>
      <c r="AG3569" s="1">
        <v>1.2067729098225899</v>
      </c>
      <c r="AH3569" s="1">
        <v>21.809237975369101</v>
      </c>
      <c r="AI3569" s="1" t="s">
        <v>29</v>
      </c>
      <c r="AJ3569" s="1" t="s">
        <v>29</v>
      </c>
      <c r="AK3569" s="11">
        <v>0.128175222605655</v>
      </c>
      <c r="AL3569" s="1">
        <v>-3.85186030747178E-2</v>
      </c>
      <c r="AM3569" s="1">
        <v>3.0865915819178798E-2</v>
      </c>
      <c r="AN3569" s="1" t="s">
        <v>4837</v>
      </c>
      <c r="AO3569" s="1">
        <v>12.0836111111111</v>
      </c>
      <c r="AP3569" s="1">
        <v>-0.99976049649488197</v>
      </c>
      <c r="AQ3569" s="1">
        <v>-2.18849182842249E-2</v>
      </c>
    </row>
    <row r="3570" spans="1:43" s="1" customFormat="1">
      <c r="A3570" s="9">
        <f t="shared" si="330"/>
        <v>41869.506956018566</v>
      </c>
      <c r="B3570" s="5">
        <v>41869.340289351901</v>
      </c>
      <c r="C3570" s="9" t="str">
        <f t="shared" si="331"/>
        <v>20140818081001</v>
      </c>
      <c r="D3570" s="9" t="str">
        <f t="shared" si="332"/>
        <v>08</v>
      </c>
      <c r="E3570" s="9"/>
      <c r="F3570" s="5" t="s">
        <v>4774</v>
      </c>
      <c r="G3570" s="6">
        <v>261.34028935185199</v>
      </c>
      <c r="H3570" s="6">
        <v>-0.21200224160950701</v>
      </c>
      <c r="I3570" s="6">
        <v>-0.97726917968006399</v>
      </c>
      <c r="J3570" s="7">
        <v>1914</v>
      </c>
      <c r="K3570" s="6">
        <v>1047</v>
      </c>
      <c r="L3570" s="3">
        <v>1977.7527757216901</v>
      </c>
      <c r="M3570" s="3">
        <f t="shared" si="329"/>
        <v>0.6199851961499917</v>
      </c>
      <c r="N3570" s="1">
        <f t="shared" si="333"/>
        <v>0.11615981953077892</v>
      </c>
      <c r="O3570" s="1">
        <f t="shared" si="334"/>
        <v>5.3373464133672659</v>
      </c>
      <c r="W3570" s="3"/>
      <c r="X3570" s="3"/>
      <c r="Y3570" s="5">
        <v>41869.506944444402</v>
      </c>
      <c r="Z3570" s="5"/>
      <c r="AA3570" s="3">
        <v>21.916534406029001</v>
      </c>
      <c r="AB3570" s="3">
        <v>30.801562499482699</v>
      </c>
      <c r="AC3570" s="7">
        <v>7.51</v>
      </c>
      <c r="AD3570" s="11">
        <v>210.45128805280299</v>
      </c>
      <c r="AE3570" s="7">
        <v>40.987168479873503</v>
      </c>
      <c r="AF3570" s="1">
        <v>2.9945299646647499</v>
      </c>
      <c r="AG3570" s="1">
        <v>1.3056717216548701</v>
      </c>
      <c r="AH3570" s="1">
        <v>22.479465824360101</v>
      </c>
      <c r="AI3570" s="1" t="s">
        <v>29</v>
      </c>
      <c r="AJ3570" s="1" t="s">
        <v>29</v>
      </c>
      <c r="AK3570" s="11">
        <v>0.12420965356987999</v>
      </c>
      <c r="AL3570" s="1">
        <v>-4.4193174808066601E-2</v>
      </c>
      <c r="AM3570" s="1">
        <v>3.0902954325135901E-2</v>
      </c>
      <c r="AN3570" s="1" t="s">
        <v>4838</v>
      </c>
      <c r="AO3570" s="1">
        <v>12.1669444444444</v>
      </c>
      <c r="AP3570" s="1">
        <v>-0.99904516439887303</v>
      </c>
      <c r="AQ3570" s="1">
        <v>-4.3689352149334899E-2</v>
      </c>
    </row>
    <row r="3571" spans="1:43" s="1" customFormat="1">
      <c r="A3571" s="9">
        <f t="shared" si="330"/>
        <v>41869.510428240763</v>
      </c>
      <c r="B3571" s="5">
        <v>41869.343761574099</v>
      </c>
      <c r="C3571" s="9" t="str">
        <f t="shared" si="331"/>
        <v>20140818081501</v>
      </c>
      <c r="D3571" s="9" t="str">
        <f t="shared" si="332"/>
        <v>08</v>
      </c>
      <c r="E3571" s="9"/>
      <c r="F3571" s="5" t="s">
        <v>4776</v>
      </c>
      <c r="G3571" s="6">
        <v>261.34376157407399</v>
      </c>
      <c r="H3571" s="6">
        <v>-0.211943828337461</v>
      </c>
      <c r="I3571" s="6">
        <v>-0.97728184963686904</v>
      </c>
      <c r="J3571" s="7">
        <v>1917</v>
      </c>
      <c r="K3571" s="6">
        <v>1047</v>
      </c>
      <c r="L3571" s="3">
        <v>1980.8527017024401</v>
      </c>
      <c r="M3571" s="3">
        <f t="shared" si="329"/>
        <v>4.3398963730579911</v>
      </c>
      <c r="N3571" s="1">
        <f t="shared" si="333"/>
        <v>0.41871800670918019</v>
      </c>
      <c r="O3571" s="1">
        <f t="shared" si="334"/>
        <v>10.364723521604501</v>
      </c>
      <c r="P3571" s="6" t="s">
        <v>4839</v>
      </c>
      <c r="Q3571" s="6">
        <v>1007</v>
      </c>
      <c r="R3571" s="6" t="s">
        <v>35</v>
      </c>
      <c r="S3571" s="6">
        <v>2.5</v>
      </c>
      <c r="T3571" s="6" t="s">
        <v>35</v>
      </c>
      <c r="U3571" s="6">
        <v>0</v>
      </c>
      <c r="V3571" s="6" t="s">
        <v>36</v>
      </c>
      <c r="W3571" s="3"/>
      <c r="X3571" s="3"/>
      <c r="Y3571" s="5">
        <v>41869.510416666701</v>
      </c>
      <c r="Z3571" s="5"/>
      <c r="AA3571" s="3">
        <v>21.870029077520201</v>
      </c>
      <c r="AB3571" s="3">
        <v>30.782812499404098</v>
      </c>
      <c r="AC3571" s="7">
        <v>7.5004166658721303</v>
      </c>
      <c r="AD3571" s="11">
        <v>210.84106838831701</v>
      </c>
      <c r="AE3571" s="7">
        <v>38.762100988088903</v>
      </c>
      <c r="AF3571" s="1">
        <v>2.8372187280768499</v>
      </c>
      <c r="AG3571" s="1">
        <v>1.32914628342259</v>
      </c>
      <c r="AH3571" s="1">
        <v>22.9668119998612</v>
      </c>
      <c r="AI3571" s="1" t="s">
        <v>29</v>
      </c>
      <c r="AJ3571" s="1" t="s">
        <v>29</v>
      </c>
      <c r="AK3571" s="11">
        <v>0.120244084534106</v>
      </c>
      <c r="AL3571" s="1">
        <v>-4.9867746541415403E-2</v>
      </c>
      <c r="AM3571" s="1">
        <v>3.1592451986211301E-2</v>
      </c>
      <c r="AN3571" s="1" t="s">
        <v>4840</v>
      </c>
      <c r="AO3571" s="1">
        <v>12.2502777777778</v>
      </c>
      <c r="AP3571" s="1">
        <v>-0.997854341715944</v>
      </c>
      <c r="AQ3571" s="1">
        <v>-6.5472992284154902E-2</v>
      </c>
    </row>
    <row r="3572" spans="1:43" s="1" customFormat="1">
      <c r="A3572" s="9">
        <f t="shared" si="330"/>
        <v>41869.513900462967</v>
      </c>
      <c r="B3572" s="5">
        <v>41869.347233796303</v>
      </c>
      <c r="C3572" s="9" t="str">
        <f t="shared" si="331"/>
        <v>20140818082001</v>
      </c>
      <c r="D3572" s="9" t="str">
        <f t="shared" si="332"/>
        <v>08</v>
      </c>
      <c r="E3572" s="9"/>
      <c r="F3572" s="5" t="s">
        <v>4777</v>
      </c>
      <c r="G3572" s="6">
        <v>261.347233796296</v>
      </c>
      <c r="H3572" s="6">
        <v>-0.211885414308217</v>
      </c>
      <c r="I3572" s="6">
        <v>-0.97729451610220097</v>
      </c>
      <c r="J3572" s="7">
        <v>1938</v>
      </c>
      <c r="K3572" s="6">
        <v>1047</v>
      </c>
      <c r="L3572" s="3">
        <v>2002.55218356773</v>
      </c>
      <c r="M3572" s="3">
        <f t="shared" si="329"/>
        <v>3.3065877128040029</v>
      </c>
      <c r="N3572" s="1">
        <f t="shared" si="333"/>
        <v>1.5636770106659981E-2</v>
      </c>
      <c r="O3572" s="1">
        <f t="shared" si="334"/>
        <v>211.46232183816963</v>
      </c>
      <c r="W3572" s="3"/>
      <c r="X3572" s="3"/>
      <c r="Y3572" s="5">
        <v>41869.513888888898</v>
      </c>
      <c r="Z3572" s="5"/>
      <c r="AA3572" s="3">
        <v>21.808913715302602</v>
      </c>
      <c r="AB3572" s="3">
        <v>30.7640624999542</v>
      </c>
      <c r="AC3572" s="7">
        <v>7.4754166666055504</v>
      </c>
      <c r="AD3572" s="11">
        <v>211.19422375016899</v>
      </c>
      <c r="AE3572" s="7">
        <v>42.289665575572002</v>
      </c>
      <c r="AF3572" s="1">
        <v>3.1002920123728801</v>
      </c>
      <c r="AG3572" s="1">
        <v>1.22858987949732</v>
      </c>
      <c r="AH3572" s="1">
        <v>23.251543810708998</v>
      </c>
      <c r="AI3572" s="1" t="s">
        <v>29</v>
      </c>
      <c r="AJ3572" s="1" t="s">
        <v>29</v>
      </c>
      <c r="AK3572" s="11">
        <v>0.11632403980198699</v>
      </c>
      <c r="AL3572" s="1">
        <v>-5.0463963534639097E-2</v>
      </c>
      <c r="AM3572" s="1">
        <v>3.3464422397365502E-2</v>
      </c>
      <c r="AN3572" s="1" t="s">
        <v>4841</v>
      </c>
      <c r="AO3572" s="1">
        <v>12.3336111111111</v>
      </c>
      <c r="AP3572" s="1">
        <v>-0.99618859521223802</v>
      </c>
      <c r="AQ3572" s="1">
        <v>-8.7225470873293895E-2</v>
      </c>
    </row>
    <row r="3573" spans="1:43" s="1" customFormat="1">
      <c r="A3573" s="9">
        <f t="shared" si="330"/>
        <v>41869.517372685164</v>
      </c>
      <c r="B3573" s="5">
        <v>41869.3507060185</v>
      </c>
      <c r="C3573" s="9" t="str">
        <f t="shared" si="331"/>
        <v>20140818082501</v>
      </c>
      <c r="D3573" s="9" t="str">
        <f t="shared" si="332"/>
        <v>08</v>
      </c>
      <c r="E3573" s="9"/>
      <c r="F3573" s="5" t="s">
        <v>4778</v>
      </c>
      <c r="G3573" s="6">
        <v>261.35070601851902</v>
      </c>
      <c r="H3573" s="6">
        <v>-0.211826999521983</v>
      </c>
      <c r="I3573" s="6">
        <v>-0.97730717907601306</v>
      </c>
      <c r="J3573" s="7">
        <v>1954</v>
      </c>
      <c r="K3573" s="6">
        <v>1047</v>
      </c>
      <c r="L3573" s="3">
        <v>2019.08512213175</v>
      </c>
      <c r="M3573" s="3">
        <f t="shared" si="329"/>
        <v>6.8198371576619596</v>
      </c>
      <c r="N3573" s="1">
        <f t="shared" si="333"/>
        <v>2.8677419482207255E-3</v>
      </c>
      <c r="O3573" s="1">
        <f t="shared" si="334"/>
        <v>2378.1209330544157</v>
      </c>
      <c r="W3573" s="3"/>
      <c r="X3573" s="3"/>
      <c r="Y3573" s="5">
        <v>41869.517361111102</v>
      </c>
      <c r="Z3573" s="5"/>
      <c r="AA3573" s="3">
        <v>21.734123595007201</v>
      </c>
      <c r="AB3573" s="3">
        <v>30.750208333250399</v>
      </c>
      <c r="AC3573" s="7">
        <v>7.4602083332503897</v>
      </c>
      <c r="AD3573" s="11">
        <v>210.710234830709</v>
      </c>
      <c r="AE3573" s="7">
        <v>38.088488571882003</v>
      </c>
      <c r="AF3573" s="1">
        <v>2.7965907756364801</v>
      </c>
      <c r="AG3573" s="1">
        <v>1.28558826502932</v>
      </c>
      <c r="AH3573" s="1">
        <v>24.0764309454681</v>
      </c>
      <c r="AI3573" s="1" t="s">
        <v>29</v>
      </c>
      <c r="AJ3573" s="1" t="s">
        <v>29</v>
      </c>
      <c r="AK3573" s="11">
        <v>0.112403994938439</v>
      </c>
      <c r="AL3573" s="1">
        <v>-5.1060180547852503E-2</v>
      </c>
      <c r="AM3573" s="1">
        <v>3.46570558927582E-2</v>
      </c>
      <c r="AN3573" s="1" t="s">
        <v>4842</v>
      </c>
      <c r="AO3573" s="1">
        <v>12.4169444444444</v>
      </c>
      <c r="AP3573" s="1">
        <v>-0.99404871769153702</v>
      </c>
      <c r="AQ3573" s="1">
        <v>-0.108936434932541</v>
      </c>
    </row>
    <row r="3574" spans="1:43" s="1" customFormat="1">
      <c r="A3574" s="9">
        <f t="shared" si="330"/>
        <v>41869.520844907362</v>
      </c>
      <c r="B3574" s="5">
        <v>41869.354178240697</v>
      </c>
      <c r="C3574" s="9" t="str">
        <f t="shared" si="331"/>
        <v>20140818083001</v>
      </c>
      <c r="D3574" s="9" t="str">
        <f t="shared" si="332"/>
        <v>08</v>
      </c>
      <c r="E3574" s="9"/>
      <c r="F3574" s="5" t="s">
        <v>4780</v>
      </c>
      <c r="G3574" s="6">
        <v>261.35417824074102</v>
      </c>
      <c r="H3574" s="6">
        <v>-0.211768583978968</v>
      </c>
      <c r="I3574" s="6">
        <v>-0.97731983855825999</v>
      </c>
      <c r="J3574" s="7">
        <v>1987</v>
      </c>
      <c r="K3574" s="6">
        <v>1047</v>
      </c>
      <c r="L3574" s="3">
        <v>2053.1843079200598</v>
      </c>
      <c r="M3574" s="3">
        <f t="shared" si="329"/>
        <v>6.6412040463860649</v>
      </c>
      <c r="N3574" s="1">
        <f t="shared" si="333"/>
        <v>0.44262701895881945</v>
      </c>
      <c r="O3574" s="1">
        <f t="shared" si="334"/>
        <v>15.004063832361622</v>
      </c>
      <c r="P3574" s="6" t="s">
        <v>4843</v>
      </c>
      <c r="Q3574" s="6">
        <v>1007</v>
      </c>
      <c r="R3574" s="6" t="s">
        <v>35</v>
      </c>
      <c r="S3574" s="6">
        <v>2.2000000000000002</v>
      </c>
      <c r="T3574" s="6" t="s">
        <v>35</v>
      </c>
      <c r="U3574" s="6">
        <v>0</v>
      </c>
      <c r="V3574" s="6" t="s">
        <v>36</v>
      </c>
      <c r="W3574" s="3"/>
      <c r="X3574" s="3"/>
      <c r="Y3574" s="5">
        <v>41869.520833333299</v>
      </c>
      <c r="Z3574" s="5"/>
      <c r="AA3574" s="3">
        <v>21.658637318912302</v>
      </c>
      <c r="AB3574" s="3">
        <v>30.735416666300001</v>
      </c>
      <c r="AC3574" s="7">
        <v>7.4442708328749498</v>
      </c>
      <c r="AD3574" s="11">
        <v>210.005585903433</v>
      </c>
      <c r="AE3574" s="7">
        <v>33.755736273698098</v>
      </c>
      <c r="AF3574" s="1">
        <v>2.4830213660525802</v>
      </c>
      <c r="AG3574" s="1">
        <v>1.3677283710277801</v>
      </c>
      <c r="AH3574" s="1">
        <v>24.859106824445401</v>
      </c>
      <c r="AI3574" s="1" t="s">
        <v>29</v>
      </c>
      <c r="AJ3574" s="1" t="s">
        <v>29</v>
      </c>
      <c r="AK3574" s="11">
        <v>0.10848395007489101</v>
      </c>
      <c r="AL3574" s="1">
        <v>-5.1656397561065798E-2</v>
      </c>
      <c r="AM3574" s="1">
        <v>3.5952505974579198E-2</v>
      </c>
      <c r="AN3574" s="1" t="s">
        <v>4844</v>
      </c>
      <c r="AO3574" s="1">
        <v>12.5002777777778</v>
      </c>
      <c r="AP3574" s="1">
        <v>-0.99143572761792298</v>
      </c>
      <c r="AQ3574" s="1">
        <v>-0.13059555123632299</v>
      </c>
    </row>
    <row r="3575" spans="1:43" s="1" customFormat="1">
      <c r="A3575" s="9">
        <f t="shared" si="330"/>
        <v>41869.524317129661</v>
      </c>
      <c r="B3575" s="5">
        <v>41869.357650462996</v>
      </c>
      <c r="C3575" s="9" t="str">
        <f t="shared" si="331"/>
        <v>20140818083501</v>
      </c>
      <c r="D3575" s="9" t="str">
        <f t="shared" si="332"/>
        <v>08</v>
      </c>
      <c r="E3575" s="9"/>
      <c r="F3575" s="5" t="s">
        <v>4781</v>
      </c>
      <c r="G3575" s="6">
        <v>261.35765046296302</v>
      </c>
      <c r="H3575" s="6">
        <v>-0.211710167679382</v>
      </c>
      <c r="I3575" s="6">
        <v>-0.97733249454889604</v>
      </c>
      <c r="J3575" s="7">
        <v>2023</v>
      </c>
      <c r="K3575" s="6">
        <v>1045</v>
      </c>
      <c r="L3575" s="3">
        <v>2086.3903281519902</v>
      </c>
      <c r="M3575" s="3">
        <f t="shared" si="329"/>
        <v>8.8694793979760114</v>
      </c>
      <c r="N3575" s="1">
        <f t="shared" si="333"/>
        <v>0.19133246227188039</v>
      </c>
      <c r="O3575" s="1">
        <f t="shared" si="334"/>
        <v>46.356375142303989</v>
      </c>
      <c r="W3575" s="3"/>
      <c r="X3575" s="3"/>
      <c r="Y3575" s="5">
        <v>41869.524305555598</v>
      </c>
      <c r="Z3575" s="5"/>
      <c r="AA3575" s="3">
        <v>21.596898764547301</v>
      </c>
      <c r="AB3575" s="3">
        <v>30.7104166656713</v>
      </c>
      <c r="AC3575" s="7">
        <v>7.41302083208915</v>
      </c>
      <c r="AD3575" s="11">
        <v>209.349449364008</v>
      </c>
      <c r="AE3575" s="7">
        <v>38.3595219988376</v>
      </c>
      <c r="AF3575" s="1">
        <v>2.8238212864277199</v>
      </c>
      <c r="AG3575" s="1">
        <v>1.36773885234057</v>
      </c>
      <c r="AH3575" s="1">
        <v>24.7882209609215</v>
      </c>
      <c r="AI3575" s="1" t="s">
        <v>29</v>
      </c>
      <c r="AJ3575" s="1" t="s">
        <v>29</v>
      </c>
      <c r="AK3575" s="11">
        <v>0.104339079950556</v>
      </c>
      <c r="AL3575" s="1">
        <v>-4.8463540515611497E-2</v>
      </c>
      <c r="AM3575" s="1">
        <v>3.8634844437956499E-2</v>
      </c>
      <c r="AN3575" s="1" t="s">
        <v>4845</v>
      </c>
      <c r="AO3575" s="1">
        <v>12.5836111111111</v>
      </c>
      <c r="AP3575" s="1">
        <v>-0.98835086863105304</v>
      </c>
      <c r="AQ3575" s="1">
        <v>-0.15219251123574601</v>
      </c>
    </row>
    <row r="3576" spans="1:43" s="1" customFormat="1">
      <c r="A3576" s="9">
        <f t="shared" si="330"/>
        <v>41869.527789351865</v>
      </c>
      <c r="B3576" s="5">
        <v>41869.361122685201</v>
      </c>
      <c r="C3576" s="9" t="str">
        <f t="shared" si="331"/>
        <v>20140818084001</v>
      </c>
      <c r="D3576" s="9" t="str">
        <f t="shared" si="332"/>
        <v>08</v>
      </c>
      <c r="E3576" s="9"/>
      <c r="F3576" s="5" t="s">
        <v>4782</v>
      </c>
      <c r="G3576" s="6">
        <v>261.36112268518502</v>
      </c>
      <c r="H3576" s="6">
        <v>-0.21165175062343</v>
      </c>
      <c r="I3576" s="6">
        <v>-0.97734514704787701</v>
      </c>
      <c r="J3576" s="7">
        <v>2066</v>
      </c>
      <c r="K3576" s="6">
        <v>1045</v>
      </c>
      <c r="L3576" s="3">
        <v>2130.7377251418702</v>
      </c>
      <c r="M3576" s="3">
        <f t="shared" si="329"/>
        <v>13.835282506785916</v>
      </c>
      <c r="N3576" s="1">
        <f t="shared" si="333"/>
        <v>1.1836352132519323E-2</v>
      </c>
      <c r="O3576" s="1">
        <f t="shared" si="334"/>
        <v>1168.8806105028516</v>
      </c>
      <c r="W3576" s="3"/>
      <c r="X3576" s="3"/>
      <c r="Y3576" s="5">
        <v>41869.527777777803</v>
      </c>
      <c r="Z3576" s="5"/>
      <c r="AA3576" s="3">
        <v>21.540251981683699</v>
      </c>
      <c r="AB3576" s="3">
        <v>30.7</v>
      </c>
      <c r="AC3576" s="7">
        <v>7.39635416633707</v>
      </c>
      <c r="AD3576" s="11">
        <v>209.14353979124499</v>
      </c>
      <c r="AE3576" s="7">
        <v>38.847407874019098</v>
      </c>
      <c r="AF3576" s="1">
        <v>2.8611607620951101</v>
      </c>
      <c r="AG3576" s="1">
        <v>1.3970824243184901</v>
      </c>
      <c r="AH3576" s="1">
        <v>25.128582334602299</v>
      </c>
      <c r="AI3576" s="1" t="s">
        <v>29</v>
      </c>
      <c r="AJ3576" s="1" t="s">
        <v>29</v>
      </c>
      <c r="AK3576" s="11">
        <v>0.100194209826221</v>
      </c>
      <c r="AL3576" s="1">
        <v>-4.5270683470157197E-2</v>
      </c>
      <c r="AM3576" s="1">
        <v>4.0146328476138103E-2</v>
      </c>
      <c r="AN3576" s="1" t="s">
        <v>4846</v>
      </c>
      <c r="AO3576" s="1">
        <v>12.6669444444444</v>
      </c>
      <c r="AP3576" s="1">
        <v>-0.984795608954249</v>
      </c>
      <c r="AQ3576" s="1">
        <v>-0.17371703596490101</v>
      </c>
    </row>
    <row r="3577" spans="1:43" s="1" customFormat="1">
      <c r="A3577" s="9">
        <f t="shared" si="330"/>
        <v>41869.531261574062</v>
      </c>
      <c r="B3577" s="5">
        <v>41869.364594907398</v>
      </c>
      <c r="C3577" s="9" t="str">
        <f t="shared" si="331"/>
        <v>20140818084501</v>
      </c>
      <c r="D3577" s="9" t="str">
        <f t="shared" si="332"/>
        <v>08</v>
      </c>
      <c r="E3577" s="9"/>
      <c r="F3577" s="5" t="s">
        <v>4784</v>
      </c>
      <c r="G3577" s="6">
        <v>261.36459490740702</v>
      </c>
      <c r="H3577" s="6">
        <v>-0.211593332811324</v>
      </c>
      <c r="I3577" s="6">
        <v>-0.97735779605515805</v>
      </c>
      <c r="J3577" s="7">
        <v>2129</v>
      </c>
      <c r="K3577" s="6">
        <v>1047</v>
      </c>
      <c r="L3577" s="3">
        <v>2199.9141376757998</v>
      </c>
      <c r="M3577" s="3">
        <f t="shared" si="329"/>
        <v>11.329286947937998</v>
      </c>
      <c r="N3577" s="1">
        <f t="shared" si="333"/>
        <v>2.3602127341121104E-2</v>
      </c>
      <c r="O3577" s="1">
        <f t="shared" si="334"/>
        <v>480.01126272204306</v>
      </c>
      <c r="P3577" s="6" t="s">
        <v>4847</v>
      </c>
      <c r="Q3577" s="6">
        <v>1007</v>
      </c>
      <c r="R3577" s="6" t="s">
        <v>35</v>
      </c>
      <c r="S3577" s="6">
        <v>2</v>
      </c>
      <c r="T3577" s="6" t="s">
        <v>35</v>
      </c>
      <c r="U3577" s="6">
        <v>0</v>
      </c>
      <c r="V3577" s="6" t="s">
        <v>36</v>
      </c>
      <c r="W3577" s="3"/>
      <c r="X3577" s="3"/>
      <c r="Y3577" s="5">
        <v>41869.53125</v>
      </c>
      <c r="Z3577" s="5"/>
      <c r="AA3577" s="3">
        <v>21.487242179488799</v>
      </c>
      <c r="AB3577" s="3">
        <v>30.7</v>
      </c>
      <c r="AC3577" s="7">
        <v>7.3901041665204197</v>
      </c>
      <c r="AD3577" s="11">
        <v>209.25922083853601</v>
      </c>
      <c r="AE3577" s="7">
        <v>36.395365975465999</v>
      </c>
      <c r="AF3577" s="1">
        <v>2.6817428281223901</v>
      </c>
      <c r="AG3577" s="1">
        <v>1.44737819789277</v>
      </c>
      <c r="AH3577" s="1">
        <v>25.762691652817299</v>
      </c>
      <c r="AI3577" s="1" t="s">
        <v>29</v>
      </c>
      <c r="AJ3577" s="1" t="s">
        <v>29</v>
      </c>
      <c r="AK3577" s="11">
        <v>9.6049339840854106E-2</v>
      </c>
      <c r="AL3577" s="1">
        <v>-4.2077826531751801E-2</v>
      </c>
      <c r="AM3577" s="1">
        <v>4.0728257843400902E-2</v>
      </c>
      <c r="AN3577" s="1" t="s">
        <v>4848</v>
      </c>
      <c r="AO3577" s="1">
        <v>12.7502777777778</v>
      </c>
      <c r="AP3577" s="1">
        <v>-0.98077164069570499</v>
      </c>
      <c r="AQ3577" s="1">
        <v>-0.195158880933088</v>
      </c>
    </row>
    <row r="3578" spans="1:43" s="1" customFormat="1">
      <c r="A3578" s="9">
        <f t="shared" si="330"/>
        <v>41869.534733796267</v>
      </c>
      <c r="B3578" s="5">
        <v>41869.368067129602</v>
      </c>
      <c r="C3578" s="9" t="str">
        <f t="shared" si="331"/>
        <v>20140818085001</v>
      </c>
      <c r="D3578" s="9" t="str">
        <f t="shared" si="332"/>
        <v>08</v>
      </c>
      <c r="E3578" s="9"/>
      <c r="F3578" s="5" t="s">
        <v>4785</v>
      </c>
      <c r="G3578" s="6">
        <v>261.36806712962999</v>
      </c>
      <c r="H3578" s="6">
        <v>-0.21153491424327001</v>
      </c>
      <c r="I3578" s="6">
        <v>-0.97737044157069397</v>
      </c>
      <c r="J3578" s="7">
        <v>2188</v>
      </c>
      <c r="K3578" s="6">
        <v>1045</v>
      </c>
      <c r="L3578" s="3">
        <v>2256.5605724154898</v>
      </c>
      <c r="M3578" s="3">
        <f t="shared" si="329"/>
        <v>13.613619541082063</v>
      </c>
      <c r="N3578" s="1">
        <f t="shared" si="333"/>
        <v>-8.6280829489319893E-2</v>
      </c>
      <c r="O3578" s="1">
        <f t="shared" si="334"/>
        <v>-157.78266877658146</v>
      </c>
      <c r="W3578" s="3"/>
      <c r="X3578" s="3"/>
      <c r="Y3578" s="5">
        <v>41869.534722222197</v>
      </c>
      <c r="Z3578" s="5"/>
      <c r="AA3578" s="3">
        <v>21.4146139081241</v>
      </c>
      <c r="AB3578" s="3">
        <v>30.6877083329885</v>
      </c>
      <c r="AC3578" s="7">
        <v>7.3531249989653604</v>
      </c>
      <c r="AD3578" s="11">
        <v>208.49923543910501</v>
      </c>
      <c r="AE3578" s="7">
        <v>37.118396389228202</v>
      </c>
      <c r="AF3578" s="1">
        <v>2.74339493305503</v>
      </c>
      <c r="AG3578" s="1">
        <v>1.34933174619421</v>
      </c>
      <c r="AH3578" s="1">
        <v>26.070229495326299</v>
      </c>
      <c r="AI3578" s="1" t="s">
        <v>29</v>
      </c>
      <c r="AJ3578" s="1" t="s">
        <v>29</v>
      </c>
      <c r="AK3578" s="11">
        <v>9.1475027155925495E-2</v>
      </c>
      <c r="AL3578" s="1">
        <v>-4.12168756178692E-2</v>
      </c>
      <c r="AM3578" s="1">
        <v>4.43480982529613E-2</v>
      </c>
      <c r="AN3578" s="1" t="s">
        <v>4849</v>
      </c>
      <c r="AO3578" s="1">
        <v>12.8336111111111</v>
      </c>
      <c r="AP3578" s="1">
        <v>-0.97628087904313998</v>
      </c>
      <c r="AQ3578" s="1">
        <v>-0.216507841000628</v>
      </c>
    </row>
    <row r="3579" spans="1:43" s="1" customFormat="1">
      <c r="A3579" s="9">
        <f t="shared" si="330"/>
        <v>41869.538206018566</v>
      </c>
      <c r="B3579" s="5">
        <v>41869.371539351901</v>
      </c>
      <c r="C3579" s="9" t="str">
        <f t="shared" si="331"/>
        <v>20140818085501</v>
      </c>
      <c r="D3579" s="9" t="str">
        <f t="shared" si="332"/>
        <v>08</v>
      </c>
      <c r="E3579" s="9"/>
      <c r="F3579" s="5" t="s">
        <v>4786</v>
      </c>
      <c r="G3579" s="6">
        <v>261.37153935185199</v>
      </c>
      <c r="H3579" s="6">
        <v>-0.21147649491947901</v>
      </c>
      <c r="I3579" s="6">
        <v>-0.97738308359443804</v>
      </c>
      <c r="J3579" s="7">
        <v>2254</v>
      </c>
      <c r="K3579" s="6">
        <v>1045</v>
      </c>
      <c r="L3579" s="3">
        <v>2324.6286701209001</v>
      </c>
      <c r="M3579" s="3">
        <f t="shared" si="329"/>
        <v>15.676289168515996</v>
      </c>
      <c r="N3579" s="1">
        <f t="shared" si="333"/>
        <v>-0.26336983845190076</v>
      </c>
      <c r="O3579" s="1">
        <f t="shared" si="334"/>
        <v>-59.521960679559584</v>
      </c>
      <c r="W3579" s="3"/>
      <c r="X3579" s="3"/>
      <c r="Y3579" s="5">
        <v>41869.538194444402</v>
      </c>
      <c r="Z3579" s="5"/>
      <c r="AA3579" s="3">
        <v>21.345955132836401</v>
      </c>
      <c r="AB3579" s="3">
        <v>30.6704166658721</v>
      </c>
      <c r="AC3579" s="7">
        <v>7.3252083329360698</v>
      </c>
      <c r="AD3579" s="11">
        <v>207.56512476967899</v>
      </c>
      <c r="AE3579" s="7">
        <v>36.6346319879679</v>
      </c>
      <c r="AF3579" s="1">
        <v>2.7128681391282399</v>
      </c>
      <c r="AG3579" s="1">
        <v>1.32587609189268</v>
      </c>
      <c r="AH3579" s="1">
        <v>26.395129358387301</v>
      </c>
      <c r="AI3579" s="1" t="s">
        <v>29</v>
      </c>
      <c r="AJ3579" s="1" t="s">
        <v>29</v>
      </c>
      <c r="AK3579" s="11">
        <v>8.6900714456598804E-2</v>
      </c>
      <c r="AL3579" s="1">
        <v>-4.0355924782169803E-2</v>
      </c>
      <c r="AM3579" s="1">
        <v>4.72924340693055E-2</v>
      </c>
      <c r="AN3579" s="1" t="s">
        <v>4850</v>
      </c>
      <c r="AO3579" s="1">
        <v>12.9169444444444</v>
      </c>
      <c r="AP3579" s="1">
        <v>-0.97132546135227205</v>
      </c>
      <c r="AQ3579" s="1">
        <v>-0.23775375523594799</v>
      </c>
    </row>
    <row r="3580" spans="1:43" s="1" customFormat="1">
      <c r="A3580" s="9">
        <f t="shared" si="330"/>
        <v>41869.541678240763</v>
      </c>
      <c r="B3580" s="5">
        <v>41869.375011574099</v>
      </c>
      <c r="C3580" s="9" t="str">
        <f t="shared" si="331"/>
        <v>20140818090001</v>
      </c>
      <c r="D3580" s="9" t="str">
        <f t="shared" si="332"/>
        <v>09</v>
      </c>
      <c r="E3580" s="9"/>
      <c r="F3580" s="5" t="s">
        <v>4788</v>
      </c>
      <c r="G3580" s="6">
        <v>261.37501157407399</v>
      </c>
      <c r="H3580" s="6">
        <v>-0.21141807484016101</v>
      </c>
      <c r="I3580" s="6">
        <v>-0.97739572212634496</v>
      </c>
      <c r="J3580" s="7">
        <v>2330</v>
      </c>
      <c r="K3580" s="6">
        <v>1045</v>
      </c>
      <c r="L3580" s="3">
        <v>2403.0101159634801</v>
      </c>
      <c r="M3580" s="3">
        <f t="shared" si="329"/>
        <v>13.491241056007947</v>
      </c>
      <c r="N3580" s="1">
        <f t="shared" si="333"/>
        <v>6.4684184857360091E-2</v>
      </c>
      <c r="O3580" s="1">
        <f t="shared" si="334"/>
        <v>208.57093717356858</v>
      </c>
      <c r="P3580" s="6" t="s">
        <v>4851</v>
      </c>
      <c r="Q3580" s="6">
        <v>1007</v>
      </c>
      <c r="R3580" s="6" t="s">
        <v>35</v>
      </c>
      <c r="S3580" s="6">
        <v>2.2999999999999998</v>
      </c>
      <c r="T3580" s="6" t="s">
        <v>35</v>
      </c>
      <c r="U3580" s="6">
        <v>0</v>
      </c>
      <c r="V3580" s="6" t="s">
        <v>36</v>
      </c>
      <c r="W3580" s="3"/>
      <c r="X3580" s="3"/>
      <c r="Y3580" s="5">
        <v>41869.541666666701</v>
      </c>
      <c r="Z3580" s="5"/>
      <c r="AA3580" s="3">
        <v>21.284216984661001</v>
      </c>
      <c r="AB3580" s="3">
        <v>30.645416665767399</v>
      </c>
      <c r="AC3580" s="7">
        <v>7.3127083328836804</v>
      </c>
      <c r="AD3580" s="11">
        <v>206.374775479959</v>
      </c>
      <c r="AE3580" s="7">
        <v>34.122930784731899</v>
      </c>
      <c r="AF3580" s="1">
        <v>2.5274805579692501</v>
      </c>
      <c r="AG3580" s="1">
        <v>1.42645901074467</v>
      </c>
      <c r="AH3580" s="1">
        <v>26.756863718551301</v>
      </c>
      <c r="AI3580" s="1" t="s">
        <v>29</v>
      </c>
      <c r="AJ3580" s="1" t="s">
        <v>29</v>
      </c>
      <c r="AK3580" s="11">
        <v>8.2326401757272002E-2</v>
      </c>
      <c r="AL3580" s="1">
        <v>-3.9494973946470502E-2</v>
      </c>
      <c r="AM3580" s="1">
        <v>4.86733980823085E-2</v>
      </c>
      <c r="AN3580" s="1" t="s">
        <v>4852</v>
      </c>
      <c r="AO3580" s="1">
        <v>13.0002777777778</v>
      </c>
      <c r="AP3580" s="1">
        <v>-0.96590774612955299</v>
      </c>
      <c r="AQ3580" s="1">
        <v>-0.25888651175162902</v>
      </c>
    </row>
    <row r="3581" spans="1:43" s="1" customFormat="1">
      <c r="A3581" s="9">
        <f t="shared" si="330"/>
        <v>41869.545150462967</v>
      </c>
      <c r="B3581" s="5">
        <v>41869.378483796303</v>
      </c>
      <c r="C3581" s="9" t="str">
        <f t="shared" si="331"/>
        <v>20140818090501</v>
      </c>
      <c r="D3581" s="9" t="str">
        <f t="shared" si="332"/>
        <v>09</v>
      </c>
      <c r="E3581" s="9"/>
      <c r="F3581" s="5" t="s">
        <v>4789</v>
      </c>
      <c r="G3581" s="6">
        <v>261.378483796296</v>
      </c>
      <c r="H3581" s="6">
        <v>-0.21135965400552101</v>
      </c>
      <c r="I3581" s="6">
        <v>-0.97740835716637198</v>
      </c>
      <c r="J3581" s="7">
        <v>2400</v>
      </c>
      <c r="K3581" s="6">
        <v>1043</v>
      </c>
      <c r="L3581" s="3">
        <v>2470.4663212435198</v>
      </c>
      <c r="M3581" s="3">
        <f t="shared" si="329"/>
        <v>18.067604243770074</v>
      </c>
      <c r="N3581" s="1">
        <f t="shared" si="333"/>
        <v>-4.6387566034459836E-2</v>
      </c>
      <c r="O3581" s="1">
        <f t="shared" si="334"/>
        <v>-389.492396094855</v>
      </c>
      <c r="W3581" s="3"/>
      <c r="X3581" s="3"/>
      <c r="Y3581" s="5">
        <v>41869.545138888898</v>
      </c>
      <c r="Z3581" s="5"/>
      <c r="AA3581" s="3">
        <v>21.237130499710801</v>
      </c>
      <c r="AB3581" s="3">
        <v>30.630208333250401</v>
      </c>
      <c r="AC3581" s="7">
        <v>7.2953124998755801</v>
      </c>
      <c r="AD3581" s="11">
        <v>205.78899383213201</v>
      </c>
      <c r="AE3581" s="7">
        <v>34.5151088686045</v>
      </c>
      <c r="AF3581" s="1">
        <v>2.5575420548625099</v>
      </c>
      <c r="AG3581" s="1">
        <v>1.4482606661103901</v>
      </c>
      <c r="AH3581" s="1">
        <v>27.785025384616599</v>
      </c>
      <c r="AI3581" s="1" t="s">
        <v>29</v>
      </c>
      <c r="AJ3581" s="1" t="s">
        <v>29</v>
      </c>
      <c r="AK3581" s="11">
        <v>7.7479205685705196E-2</v>
      </c>
      <c r="AL3581" s="1">
        <v>-3.9694804347957802E-2</v>
      </c>
      <c r="AM3581" s="1">
        <v>5.0662603049927202E-2</v>
      </c>
      <c r="AN3581" s="1" t="s">
        <v>4853</v>
      </c>
      <c r="AO3581" s="1">
        <v>13.0836111111111</v>
      </c>
      <c r="AP3581" s="1">
        <v>-0.96003031190965105</v>
      </c>
      <c r="AQ3581" s="1">
        <v>-0.27989605251710598</v>
      </c>
    </row>
    <row r="3582" spans="1:43" s="1" customFormat="1">
      <c r="A3582" s="9">
        <f t="shared" si="330"/>
        <v>41869.548622685164</v>
      </c>
      <c r="B3582" s="5">
        <v>41869.3819560185</v>
      </c>
      <c r="C3582" s="9" t="str">
        <f t="shared" si="331"/>
        <v>20140818091001</v>
      </c>
      <c r="D3582" s="9" t="str">
        <f t="shared" si="332"/>
        <v>09</v>
      </c>
      <c r="E3582" s="9"/>
      <c r="F3582" s="5" t="s">
        <v>4790</v>
      </c>
      <c r="G3582" s="6">
        <v>261.38195601851902</v>
      </c>
      <c r="H3582" s="6">
        <v>-0.21130123241576901</v>
      </c>
      <c r="I3582" s="6">
        <v>-0.97742098871447303</v>
      </c>
      <c r="J3582" s="7">
        <v>2483</v>
      </c>
      <c r="K3582" s="6">
        <v>1045</v>
      </c>
      <c r="L3582" s="3">
        <v>2560.8043424623702</v>
      </c>
      <c r="M3582" s="3">
        <f t="shared" si="329"/>
        <v>14.871946706143991</v>
      </c>
      <c r="N3582" s="1">
        <f t="shared" si="333"/>
        <v>-0.94535956090687989</v>
      </c>
      <c r="O3582" s="1">
        <f t="shared" si="334"/>
        <v>-15.731524090027067</v>
      </c>
      <c r="W3582" s="3"/>
      <c r="X3582" s="3"/>
      <c r="Y3582" s="5">
        <v>41869.548611111102</v>
      </c>
      <c r="Z3582" s="5"/>
      <c r="AA3582" s="3">
        <v>21.198554426142699</v>
      </c>
      <c r="AB3582" s="3">
        <v>30.62</v>
      </c>
      <c r="AC3582" s="7">
        <v>7.28</v>
      </c>
      <c r="AD3582" s="11">
        <v>205.41396916519599</v>
      </c>
      <c r="AE3582" s="7">
        <v>35.041840736905698</v>
      </c>
      <c r="AF3582" s="1">
        <v>2.59786943071073</v>
      </c>
      <c r="AG3582" s="1">
        <v>1.5035883031586701</v>
      </c>
      <c r="AH3582" s="1">
        <v>28.873055711012199</v>
      </c>
      <c r="AI3582" s="1" t="s">
        <v>29</v>
      </c>
      <c r="AJ3582" s="1" t="s">
        <v>29</v>
      </c>
      <c r="AK3582" s="11">
        <v>7.26320094516235E-2</v>
      </c>
      <c r="AL3582" s="1">
        <v>-3.9894634756144902E-2</v>
      </c>
      <c r="AM3582" s="1">
        <v>5.2480746024977203E-2</v>
      </c>
      <c r="AN3582" s="1" t="s">
        <v>4854</v>
      </c>
      <c r="AO3582" s="1">
        <v>13.1669444444444</v>
      </c>
      <c r="AP3582" s="1">
        <v>-0.953695956028207</v>
      </c>
      <c r="AQ3582" s="1">
        <v>-0.30077237814573998</v>
      </c>
    </row>
    <row r="3583" spans="1:43" s="1" customFormat="1">
      <c r="A3583" s="9">
        <f t="shared" si="330"/>
        <v>41869.552094907362</v>
      </c>
      <c r="B3583" s="5">
        <v>41869.385428240697</v>
      </c>
      <c r="C3583" s="9" t="str">
        <f t="shared" si="331"/>
        <v>20140818091501</v>
      </c>
      <c r="D3583" s="9" t="str">
        <f t="shared" si="332"/>
        <v>09</v>
      </c>
      <c r="E3583" s="9"/>
      <c r="F3583" s="5" t="s">
        <v>4792</v>
      </c>
      <c r="G3583" s="6">
        <v>261.38542824074102</v>
      </c>
      <c r="H3583" s="6">
        <v>-0.21124281007111501</v>
      </c>
      <c r="I3583" s="6">
        <v>-0.97743361677060103</v>
      </c>
      <c r="J3583" s="7">
        <v>2560</v>
      </c>
      <c r="K3583" s="6">
        <v>1043</v>
      </c>
      <c r="L3583" s="3">
        <v>2635.1640759930901</v>
      </c>
      <c r="M3583" s="3">
        <f t="shared" si="329"/>
        <v>13.999309153713966</v>
      </c>
      <c r="N3583" s="1">
        <f t="shared" si="333"/>
        <v>-3.8013170166560431E-2</v>
      </c>
      <c r="O3583" s="1">
        <f t="shared" si="334"/>
        <v>-368.27523440886102</v>
      </c>
      <c r="P3583" s="6" t="s">
        <v>4855</v>
      </c>
      <c r="Q3583" s="6">
        <v>1007</v>
      </c>
      <c r="R3583" s="6" t="s">
        <v>35</v>
      </c>
      <c r="S3583" s="6">
        <v>1.5</v>
      </c>
      <c r="T3583" s="6" t="s">
        <v>35</v>
      </c>
      <c r="U3583" s="6">
        <v>0</v>
      </c>
      <c r="V3583" s="6" t="s">
        <v>36</v>
      </c>
      <c r="W3583" s="3"/>
      <c r="X3583" s="3"/>
      <c r="Y3583" s="5">
        <v>41869.552083333299</v>
      </c>
      <c r="Z3583" s="5"/>
      <c r="AA3583" s="3">
        <v>21.179835941585299</v>
      </c>
      <c r="AB3583" s="3">
        <v>30.62</v>
      </c>
      <c r="AC3583" s="7">
        <v>7.28</v>
      </c>
      <c r="AD3583" s="11">
        <v>205.232878458241</v>
      </c>
      <c r="AE3583" s="7">
        <v>32.5900554818461</v>
      </c>
      <c r="AF3583" s="1">
        <v>2.4184700853413701</v>
      </c>
      <c r="AG3583" s="1">
        <v>1.8053259618539601</v>
      </c>
      <c r="AH3583" s="1">
        <v>29.406663064230301</v>
      </c>
      <c r="AI3583" s="1" t="s">
        <v>29</v>
      </c>
      <c r="AJ3583" s="1" t="s">
        <v>29</v>
      </c>
      <c r="AK3583" s="11">
        <v>6.7784813217541803E-2</v>
      </c>
      <c r="AL3583" s="1">
        <v>-4.0094465164332002E-2</v>
      </c>
      <c r="AM3583" s="1">
        <v>5.2480746024977203E-2</v>
      </c>
      <c r="AN3583" s="1" t="s">
        <v>4856</v>
      </c>
      <c r="AO3583" s="1">
        <v>13.2502777777778</v>
      </c>
      <c r="AP3583" s="1">
        <v>-0.94690769329046198</v>
      </c>
      <c r="AQ3583" s="1">
        <v>-0.32150555265397401</v>
      </c>
    </row>
    <row r="3584" spans="1:43" s="1" customFormat="1">
      <c r="A3584" s="9">
        <f t="shared" si="330"/>
        <v>41869.555567129661</v>
      </c>
      <c r="B3584" s="5">
        <v>41869.388900462996</v>
      </c>
      <c r="C3584" s="9" t="str">
        <f t="shared" si="331"/>
        <v>20140818092001</v>
      </c>
      <c r="D3584" s="9" t="str">
        <f t="shared" si="332"/>
        <v>09</v>
      </c>
      <c r="E3584" s="9"/>
      <c r="F3584" s="5" t="s">
        <v>4793</v>
      </c>
      <c r="G3584" s="6">
        <v>261.38890046296302</v>
      </c>
      <c r="H3584" s="6">
        <v>-0.211184386971766</v>
      </c>
      <c r="I3584" s="6">
        <v>-0.97744624133471403</v>
      </c>
      <c r="J3584" s="7">
        <v>2628</v>
      </c>
      <c r="K3584" s="6">
        <v>1043</v>
      </c>
      <c r="L3584" s="3">
        <v>2705.16062176166</v>
      </c>
      <c r="M3584" s="3">
        <f t="shared" si="329"/>
        <v>18.776412533926031</v>
      </c>
      <c r="N3584" s="1">
        <f t="shared" si="333"/>
        <v>0.61009129561203967</v>
      </c>
      <c r="O3584" s="1">
        <f t="shared" si="334"/>
        <v>30.776398006284705</v>
      </c>
      <c r="W3584" s="3"/>
      <c r="X3584" s="3"/>
      <c r="Y3584" s="5">
        <v>41869.555555555598</v>
      </c>
      <c r="Z3584" s="5"/>
      <c r="AA3584" s="3">
        <v>21.159299028814701</v>
      </c>
      <c r="AB3584" s="3">
        <v>30.616354166470199</v>
      </c>
      <c r="AC3584" s="7">
        <v>7.2690624994106496</v>
      </c>
      <c r="AD3584" s="11">
        <v>204.705518383617</v>
      </c>
      <c r="AE3584" s="7">
        <v>33.556184710842899</v>
      </c>
      <c r="AF3584" s="1">
        <v>2.49018280738597</v>
      </c>
      <c r="AG3584" s="1">
        <v>1.8137190614877601</v>
      </c>
      <c r="AH3584" s="1">
        <v>29.970220654119</v>
      </c>
      <c r="AI3584" s="1" t="s">
        <v>29</v>
      </c>
      <c r="AJ3584" s="1" t="s">
        <v>29</v>
      </c>
      <c r="AK3584" s="11">
        <v>6.2346327391133098E-2</v>
      </c>
      <c r="AL3584" s="1">
        <v>-3.7967905149040297E-2</v>
      </c>
      <c r="AM3584" s="1">
        <v>5.3819232557171602E-2</v>
      </c>
      <c r="AN3584" s="1" t="s">
        <v>4857</v>
      </c>
      <c r="AO3584" s="1">
        <v>13.3336111111111</v>
      </c>
      <c r="AP3584" s="1">
        <v>-0.939668754536368</v>
      </c>
      <c r="AQ3584" s="1">
        <v>-0.34208570819031597</v>
      </c>
    </row>
    <row r="3585" spans="1:43" s="1" customFormat="1">
      <c r="A3585" s="9">
        <f t="shared" si="330"/>
        <v>41869.559039351865</v>
      </c>
      <c r="B3585" s="5">
        <v>41869.392372685201</v>
      </c>
      <c r="C3585" s="9" t="str">
        <f t="shared" si="331"/>
        <v>20140818092501</v>
      </c>
      <c r="D3585" s="9" t="str">
        <f t="shared" si="332"/>
        <v>09</v>
      </c>
      <c r="E3585" s="9"/>
      <c r="F3585" s="5" t="s">
        <v>4794</v>
      </c>
      <c r="G3585" s="6">
        <v>261.39237268518502</v>
      </c>
      <c r="H3585" s="6">
        <v>-0.211125963117932</v>
      </c>
      <c r="I3585" s="6">
        <v>-0.97745886240676405</v>
      </c>
      <c r="J3585" s="7">
        <v>2714</v>
      </c>
      <c r="K3585" s="6">
        <v>1045</v>
      </c>
      <c r="L3585" s="3">
        <v>2799.0426844312901</v>
      </c>
      <c r="M3585" s="3">
        <f t="shared" si="329"/>
        <v>15.263755243027935</v>
      </c>
      <c r="N3585" s="1">
        <f t="shared" si="333"/>
        <v>-1.3481342335599323E-2</v>
      </c>
      <c r="O3585" s="1">
        <f t="shared" si="334"/>
        <v>-1132.2133110381678</v>
      </c>
      <c r="W3585" s="3"/>
      <c r="X3585" s="3"/>
      <c r="Y3585" s="5">
        <v>41869.559027777803</v>
      </c>
      <c r="Z3585" s="5"/>
      <c r="AA3585" s="3">
        <v>21.1374632388385</v>
      </c>
      <c r="AB3585" s="3">
        <v>30.6101041663131</v>
      </c>
      <c r="AC3585" s="7">
        <v>7.2503124989391701</v>
      </c>
      <c r="AD3585" s="11">
        <v>203.930823063432</v>
      </c>
      <c r="AE3585" s="7">
        <v>36.963681260067602</v>
      </c>
      <c r="AF3585" s="1">
        <v>2.74126127949806</v>
      </c>
      <c r="AG3585" s="1">
        <v>1.6125803476721401</v>
      </c>
      <c r="AH3585" s="1">
        <v>30.555171268725399</v>
      </c>
      <c r="AI3585" s="1" t="s">
        <v>29</v>
      </c>
      <c r="AJ3585" s="1" t="s">
        <v>29</v>
      </c>
      <c r="AK3585" s="11">
        <v>5.69078415647244E-2</v>
      </c>
      <c r="AL3585" s="1">
        <v>-3.5841345133748599E-2</v>
      </c>
      <c r="AM3585" s="1">
        <v>5.6193683499778199E-2</v>
      </c>
      <c r="AN3585" s="1" t="s">
        <v>4858</v>
      </c>
      <c r="AO3585" s="1">
        <v>13.4169444444444</v>
      </c>
      <c r="AP3585" s="1">
        <v>-0.931982585102895</v>
      </c>
      <c r="AQ3585" s="1">
        <v>-0.36250304973189401</v>
      </c>
    </row>
    <row r="3586" spans="1:43" s="1" customFormat="1">
      <c r="A3586" s="9">
        <f t="shared" si="330"/>
        <v>41869.562511574062</v>
      </c>
      <c r="B3586" s="5">
        <v>41869.395844907398</v>
      </c>
      <c r="C3586" s="9" t="str">
        <f t="shared" si="331"/>
        <v>20140818093001</v>
      </c>
      <c r="D3586" s="9" t="str">
        <f t="shared" si="332"/>
        <v>09</v>
      </c>
      <c r="E3586" s="9"/>
      <c r="F3586" s="5" t="s">
        <v>4796</v>
      </c>
      <c r="G3586" s="6">
        <v>261.39584490740702</v>
      </c>
      <c r="H3586" s="6">
        <v>-0.21106753850982199</v>
      </c>
      <c r="I3586" s="6">
        <v>-0.97747147998670803</v>
      </c>
      <c r="J3586" s="7">
        <v>2788</v>
      </c>
      <c r="K3586" s="6">
        <v>1045</v>
      </c>
      <c r="L3586" s="3">
        <v>2875.3614606464298</v>
      </c>
      <c r="M3586" s="3">
        <f t="shared" ref="M3586:M3649" si="335">(L3587-L3586)/5</f>
        <v>15.676289168517997</v>
      </c>
      <c r="N3586" s="1">
        <f t="shared" si="333"/>
        <v>-8.3671763441260788E-2</v>
      </c>
      <c r="O3586" s="1">
        <f t="shared" si="334"/>
        <v>-187.35459280146591</v>
      </c>
      <c r="P3586" s="6" t="s">
        <v>4859</v>
      </c>
      <c r="Q3586" s="6">
        <v>1007</v>
      </c>
      <c r="R3586" s="6" t="s">
        <v>35</v>
      </c>
      <c r="S3586" s="6">
        <v>1.8</v>
      </c>
      <c r="T3586" s="6" t="s">
        <v>35</v>
      </c>
      <c r="U3586" s="6">
        <v>0</v>
      </c>
      <c r="V3586" s="6" t="s">
        <v>36</v>
      </c>
      <c r="W3586" s="3"/>
      <c r="X3586" s="3"/>
      <c r="Y3586" s="5">
        <v>41869.5625</v>
      </c>
      <c r="Z3586" s="5"/>
      <c r="AA3586" s="3">
        <v>21.134632893386598</v>
      </c>
      <c r="AB3586" s="3">
        <v>30.5977083329885</v>
      </c>
      <c r="AC3586" s="7">
        <v>7.2622916670115503</v>
      </c>
      <c r="AD3586" s="11">
        <v>203.97335131364699</v>
      </c>
      <c r="AE3586" s="7">
        <v>31.611340994673899</v>
      </c>
      <c r="AF3586" s="1">
        <v>2.3515194032153302</v>
      </c>
      <c r="AG3586" s="1">
        <v>1.6586910172076199</v>
      </c>
      <c r="AH3586" s="1">
        <v>30.924664210663199</v>
      </c>
      <c r="AI3586" s="1" t="s">
        <v>29</v>
      </c>
      <c r="AJ3586" s="1" t="s">
        <v>29</v>
      </c>
      <c r="AK3586" s="11">
        <v>5.1469355920655199E-2</v>
      </c>
      <c r="AL3586" s="1">
        <v>-3.3714785189755403E-2</v>
      </c>
      <c r="AM3586" s="1">
        <v>5.4664871680857402E-2</v>
      </c>
      <c r="AN3586" s="1" t="s">
        <v>4860</v>
      </c>
      <c r="AO3586" s="1">
        <v>13.5002777777778</v>
      </c>
      <c r="AP3586" s="1">
        <v>-0.923852843184231</v>
      </c>
      <c r="AQ3586" s="1">
        <v>-0.382747859746352</v>
      </c>
    </row>
    <row r="3587" spans="1:43" s="1" customFormat="1">
      <c r="A3587" s="9">
        <f t="shared" ref="A3587:A3650" si="336">B3587+1/6</f>
        <v>41869.565983796267</v>
      </c>
      <c r="B3587" s="5">
        <v>41869.399317129602</v>
      </c>
      <c r="C3587" s="9" t="str">
        <f t="shared" ref="C3587:C3650" si="337">TEXT(B3587,"yyyymmddhhmmss")</f>
        <v>20140818093501</v>
      </c>
      <c r="D3587" s="9" t="str">
        <f t="shared" ref="D3587:D3650" si="338">MID(C3587,9,2)</f>
        <v>09</v>
      </c>
      <c r="E3587" s="9"/>
      <c r="F3587" s="5" t="s">
        <v>4797</v>
      </c>
      <c r="G3587" s="6">
        <v>261.39931712962999</v>
      </c>
      <c r="H3587" s="6">
        <v>-0.21100911314764301</v>
      </c>
      <c r="I3587" s="6">
        <v>-0.97748409407449999</v>
      </c>
      <c r="J3587" s="7">
        <v>2864</v>
      </c>
      <c r="K3587" s="6">
        <v>1045</v>
      </c>
      <c r="L3587" s="3">
        <v>2953.7429064890198</v>
      </c>
      <c r="M3587" s="3">
        <f t="shared" si="335"/>
        <v>15.470022205774058</v>
      </c>
      <c r="N3587" s="1">
        <f t="shared" si="333"/>
        <v>-0.17958445179465912</v>
      </c>
      <c r="O3587" s="1">
        <f t="shared" si="334"/>
        <v>-86.143438650595584</v>
      </c>
      <c r="W3587" s="3"/>
      <c r="X3587" s="3"/>
      <c r="Y3587" s="5">
        <v>41869.565972222197</v>
      </c>
      <c r="Z3587" s="5"/>
      <c r="AA3587" s="3">
        <v>21.143357486731801</v>
      </c>
      <c r="AB3587" s="3">
        <v>30.587604166468001</v>
      </c>
      <c r="AC3587" s="7">
        <v>7.2652083329360702</v>
      </c>
      <c r="AD3587" s="11">
        <v>204.14350019866399</v>
      </c>
      <c r="AE3587" s="7">
        <v>31.0608276548387</v>
      </c>
      <c r="AF3587" s="1">
        <v>2.3130213232243602</v>
      </c>
      <c r="AG3587" s="1">
        <v>1.7475481846200001</v>
      </c>
      <c r="AH3587" s="1">
        <v>31.334208553425999</v>
      </c>
      <c r="AI3587" s="1" t="s">
        <v>29</v>
      </c>
      <c r="AJ3587" s="1" t="s">
        <v>29</v>
      </c>
      <c r="AK3587" s="11">
        <v>4.5951087247075702E-2</v>
      </c>
      <c r="AL3587" s="1">
        <v>-3.3549839386090699E-2</v>
      </c>
      <c r="AM3587" s="1">
        <v>5.4298979446075597E-2</v>
      </c>
      <c r="AN3587" s="1" t="s">
        <v>4861</v>
      </c>
      <c r="AO3587" s="1">
        <v>13.5836111111111</v>
      </c>
      <c r="AP3587" s="1">
        <v>-0.91528339809068704</v>
      </c>
      <c r="AQ3587" s="1">
        <v>-0.40281050281685199</v>
      </c>
    </row>
    <row r="3588" spans="1:43" s="1" customFormat="1">
      <c r="A3588" s="9">
        <f t="shared" si="336"/>
        <v>41869.569456018566</v>
      </c>
      <c r="B3588" s="5">
        <v>41869.402789351901</v>
      </c>
      <c r="C3588" s="9" t="str">
        <f t="shared" si="337"/>
        <v>20140818094001</v>
      </c>
      <c r="D3588" s="9" t="str">
        <f t="shared" si="338"/>
        <v>09</v>
      </c>
      <c r="E3588" s="9"/>
      <c r="F3588" s="5" t="s">
        <v>4798</v>
      </c>
      <c r="G3588" s="6">
        <v>261.40278935185199</v>
      </c>
      <c r="H3588" s="6">
        <v>-0.21095068703160499</v>
      </c>
      <c r="I3588" s="6">
        <v>-0.97749670467009397</v>
      </c>
      <c r="J3588" s="7">
        <v>2939</v>
      </c>
      <c r="K3588" s="6">
        <v>1045</v>
      </c>
      <c r="L3588" s="3">
        <v>3031.0930175178901</v>
      </c>
      <c r="M3588" s="3">
        <f t="shared" si="335"/>
        <v>11.550949913643944</v>
      </c>
      <c r="N3588" s="1">
        <f t="shared" si="333"/>
        <v>-0.18895060367515981</v>
      </c>
      <c r="O3588" s="1">
        <f t="shared" si="334"/>
        <v>-61.132114367319573</v>
      </c>
      <c r="W3588" s="3"/>
      <c r="X3588" s="3"/>
      <c r="Y3588" s="5">
        <v>41869.569444444402</v>
      </c>
      <c r="Z3588" s="5"/>
      <c r="AA3588" s="3">
        <v>21.170152256531601</v>
      </c>
      <c r="AB3588" s="3">
        <v>30.581354166441798</v>
      </c>
      <c r="AC3588" s="7">
        <v>7.2527083328836799</v>
      </c>
      <c r="AD3588" s="11">
        <v>204.49666945430101</v>
      </c>
      <c r="AE3588" s="7">
        <v>38.473836823057802</v>
      </c>
      <c r="AF3588" s="1">
        <v>2.8570401235945</v>
      </c>
      <c r="AG3588" s="1">
        <v>1.8984299614715201</v>
      </c>
      <c r="AH3588" s="1">
        <v>31.8140580360242</v>
      </c>
      <c r="AI3588" s="1" t="s">
        <v>29</v>
      </c>
      <c r="AJ3588" s="1" t="s">
        <v>29</v>
      </c>
      <c r="AK3588" s="11">
        <v>4.0432818570821302E-2</v>
      </c>
      <c r="AL3588" s="1">
        <v>-3.3384893648194303E-2</v>
      </c>
      <c r="AM3588" s="1">
        <v>5.5884538278761997E-2</v>
      </c>
      <c r="AN3588" s="1" t="s">
        <v>4862</v>
      </c>
      <c r="AO3588" s="1">
        <v>13.6669444444444</v>
      </c>
      <c r="AP3588" s="1">
        <v>-0.90627832840711897</v>
      </c>
      <c r="AQ3588" s="1">
        <v>-0.42268143022801202</v>
      </c>
    </row>
    <row r="3589" spans="1:43" s="1" customFormat="1">
      <c r="A3589" s="9">
        <f t="shared" si="336"/>
        <v>41869.572928240763</v>
      </c>
      <c r="B3589" s="5">
        <v>41869.406261574099</v>
      </c>
      <c r="C3589" s="9" t="str">
        <f t="shared" si="337"/>
        <v>20140818094501</v>
      </c>
      <c r="D3589" s="9" t="str">
        <f t="shared" si="338"/>
        <v>09</v>
      </c>
      <c r="E3589" s="9"/>
      <c r="F3589" s="5" t="s">
        <v>4800</v>
      </c>
      <c r="G3589" s="6">
        <v>261.40626157407399</v>
      </c>
      <c r="H3589" s="6">
        <v>-0.210892260161919</v>
      </c>
      <c r="I3589" s="6">
        <v>-0.97750931177344702</v>
      </c>
      <c r="J3589" s="7">
        <v>2995</v>
      </c>
      <c r="K3589" s="6">
        <v>1045</v>
      </c>
      <c r="L3589" s="3">
        <v>3088.8477670861098</v>
      </c>
      <c r="M3589" s="3">
        <f t="shared" si="335"/>
        <v>14.026153466568029</v>
      </c>
      <c r="N3589" s="1">
        <f t="shared" si="333"/>
        <v>-8.8452144672760372E-2</v>
      </c>
      <c r="O3589" s="1">
        <f t="shared" si="334"/>
        <v>-158.57335645686734</v>
      </c>
      <c r="P3589" s="6" t="s">
        <v>4863</v>
      </c>
      <c r="Q3589" s="6">
        <v>1007</v>
      </c>
      <c r="R3589" s="6" t="s">
        <v>35</v>
      </c>
      <c r="S3589" s="6">
        <v>1.9</v>
      </c>
      <c r="T3589" s="6" t="s">
        <v>35</v>
      </c>
      <c r="U3589" s="6">
        <v>0</v>
      </c>
      <c r="V3589" s="6" t="s">
        <v>36</v>
      </c>
      <c r="W3589" s="3"/>
      <c r="X3589" s="3"/>
      <c r="Y3589" s="5">
        <v>41869.572916666701</v>
      </c>
      <c r="Z3589" s="5"/>
      <c r="AA3589" s="3">
        <v>21.204272719323299</v>
      </c>
      <c r="AB3589" s="3">
        <v>30.58</v>
      </c>
      <c r="AC3589" s="7">
        <v>7.2597916671687104</v>
      </c>
      <c r="AD3589" s="11">
        <v>205.03581133748301</v>
      </c>
      <c r="AE3589" s="7">
        <v>38.627840252887303</v>
      </c>
      <c r="AF3589" s="1">
        <v>2.86717079756898</v>
      </c>
      <c r="AG3589" s="1">
        <v>2.0493146360978298</v>
      </c>
      <c r="AH3589" s="1">
        <v>32.258046534166297</v>
      </c>
      <c r="AI3589" s="1" t="s">
        <v>29</v>
      </c>
      <c r="AJ3589" s="1" t="s">
        <v>29</v>
      </c>
      <c r="AK3589" s="11">
        <v>3.4914549894566903E-2</v>
      </c>
      <c r="AL3589" s="1">
        <v>-3.3219947910297899E-2</v>
      </c>
      <c r="AM3589" s="1">
        <v>5.49804554091569E-2</v>
      </c>
      <c r="AN3589" s="1" t="s">
        <v>4864</v>
      </c>
      <c r="AO3589" s="1">
        <v>13.7502777777778</v>
      </c>
      <c r="AP3589" s="1">
        <v>-0.89684192005174301</v>
      </c>
      <c r="AQ3589" s="1">
        <v>-0.44235118451056898</v>
      </c>
    </row>
    <row r="3590" spans="1:43" s="1" customFormat="1">
      <c r="A3590" s="9">
        <f t="shared" si="336"/>
        <v>41869.576400462967</v>
      </c>
      <c r="B3590" s="5">
        <v>41869.409733796303</v>
      </c>
      <c r="C3590" s="9" t="str">
        <f t="shared" si="337"/>
        <v>20140818095001</v>
      </c>
      <c r="D3590" s="9" t="str">
        <f t="shared" si="338"/>
        <v>09</v>
      </c>
      <c r="E3590" s="9"/>
      <c r="F3590" s="5" t="s">
        <v>4801</v>
      </c>
      <c r="G3590" s="6">
        <v>261.409733796296</v>
      </c>
      <c r="H3590" s="6">
        <v>-0.21083383253878901</v>
      </c>
      <c r="I3590" s="6">
        <v>-0.97752191538451205</v>
      </c>
      <c r="J3590" s="7">
        <v>3063</v>
      </c>
      <c r="K3590" s="6">
        <v>1045</v>
      </c>
      <c r="L3590" s="3">
        <v>3158.9785344189499</v>
      </c>
      <c r="M3590" s="3">
        <f t="shared" si="335"/>
        <v>12.162250185048014</v>
      </c>
      <c r="N3590" s="1">
        <f t="shared" si="333"/>
        <v>0.37076292585907994</v>
      </c>
      <c r="O3590" s="1">
        <f t="shared" si="334"/>
        <v>32.803307280163871</v>
      </c>
      <c r="W3590" s="3"/>
      <c r="X3590" s="3"/>
      <c r="Y3590" s="5">
        <v>41869.576388888898</v>
      </c>
      <c r="Z3590" s="5"/>
      <c r="AA3590" s="3">
        <v>21.244991508820998</v>
      </c>
      <c r="AB3590" s="3">
        <v>30.575416666395999</v>
      </c>
      <c r="AC3590" s="7">
        <v>7.2677083331979997</v>
      </c>
      <c r="AD3590" s="11">
        <v>205.58285979211399</v>
      </c>
      <c r="AE3590" s="7">
        <v>37.913906248484999</v>
      </c>
      <c r="AF3590" s="1">
        <v>2.81292869010514</v>
      </c>
      <c r="AG3590" s="1">
        <v>2.1633208319125701</v>
      </c>
      <c r="AH3590" s="1">
        <v>32.670287073744397</v>
      </c>
      <c r="AI3590" s="1" t="s">
        <v>29</v>
      </c>
      <c r="AJ3590" s="1" t="s">
        <v>29</v>
      </c>
      <c r="AK3590" s="11">
        <v>2.7795750785729701E-2</v>
      </c>
      <c r="AL3590" s="1">
        <v>-3.43378013798585E-2</v>
      </c>
      <c r="AM3590" s="1">
        <v>5.3987307287064697E-2</v>
      </c>
      <c r="AN3590" s="1" t="s">
        <v>4865</v>
      </c>
      <c r="AO3590" s="1">
        <v>13.8336111111111</v>
      </c>
      <c r="AP3590" s="1">
        <v>-0.88697866423627503</v>
      </c>
      <c r="AQ3590" s="1">
        <v>-0.46181040394260597</v>
      </c>
    </row>
    <row r="3591" spans="1:43" s="1" customFormat="1">
      <c r="A3591" s="9">
        <f t="shared" si="336"/>
        <v>41869.579872685164</v>
      </c>
      <c r="B3591" s="5">
        <v>41869.4132060185</v>
      </c>
      <c r="C3591" s="9" t="str">
        <f t="shared" si="337"/>
        <v>20140818095501</v>
      </c>
      <c r="D3591" s="9" t="str">
        <f t="shared" si="338"/>
        <v>09</v>
      </c>
      <c r="E3591" s="9"/>
      <c r="F3591" s="5" t="s">
        <v>4802</v>
      </c>
      <c r="G3591" s="6">
        <v>261.41320601851902</v>
      </c>
      <c r="H3591" s="6">
        <v>-0.21077540416242499</v>
      </c>
      <c r="I3591" s="6">
        <v>-0.97753451550324599</v>
      </c>
      <c r="J3591" s="7">
        <v>3116</v>
      </c>
      <c r="K3591" s="6">
        <v>1047</v>
      </c>
      <c r="L3591" s="3">
        <v>3219.78978534419</v>
      </c>
      <c r="M3591" s="3">
        <f t="shared" si="335"/>
        <v>7.8456452010859721</v>
      </c>
      <c r="N3591" s="1">
        <f t="shared" ref="N3591:N3654" si="339">(AE3544-AE3543)/5</f>
        <v>-0.31316007399591966</v>
      </c>
      <c r="O3591" s="1">
        <f t="shared" ref="O3591:O3654" si="340">M3591/N3591</f>
        <v>-25.053146465881206</v>
      </c>
      <c r="W3591" s="3"/>
      <c r="X3591" s="3"/>
      <c r="Y3591" s="5">
        <v>41869.579861111102</v>
      </c>
      <c r="Z3591" s="5"/>
      <c r="AA3591" s="3">
        <v>21.3060768044936</v>
      </c>
      <c r="AB3591" s="3">
        <v>30.550416666291198</v>
      </c>
      <c r="AC3591" s="7">
        <v>7.2552083331456103</v>
      </c>
      <c r="AD3591" s="11">
        <v>205.93599017830601</v>
      </c>
      <c r="AE3591" s="7">
        <v>42.277584212951297</v>
      </c>
      <c r="AF3591" s="1">
        <v>3.1297429096618998</v>
      </c>
      <c r="AG3591" s="1">
        <v>2.1130466358249298</v>
      </c>
      <c r="AH3591" s="1">
        <v>32.985289582334801</v>
      </c>
      <c r="AI3591" s="1" t="s">
        <v>29</v>
      </c>
      <c r="AJ3591" s="1" t="s">
        <v>29</v>
      </c>
      <c r="AK3591" s="11">
        <v>2.0676951438216198E-2</v>
      </c>
      <c r="AL3591" s="1">
        <v>-3.5455654886898003E-2</v>
      </c>
      <c r="AM3591" s="1">
        <v>5.5563765128357298E-2</v>
      </c>
      <c r="AN3591" s="1" t="s">
        <v>4866</v>
      </c>
      <c r="AO3591" s="1">
        <v>13.9169444444444</v>
      </c>
      <c r="AP3591" s="1">
        <v>-0.87669325532836195</v>
      </c>
      <c r="AQ3591" s="1">
        <v>-0.48104982700522803</v>
      </c>
    </row>
    <row r="3592" spans="1:43" s="1" customFormat="1">
      <c r="A3592" s="9">
        <f t="shared" si="336"/>
        <v>41869.583344907362</v>
      </c>
      <c r="B3592" s="5">
        <v>41869.416678240697</v>
      </c>
      <c r="C3592" s="9" t="str">
        <f t="shared" si="337"/>
        <v>20140818100001</v>
      </c>
      <c r="D3592" s="9" t="str">
        <f t="shared" si="338"/>
        <v>10</v>
      </c>
      <c r="E3592" s="9"/>
      <c r="F3592" s="5" t="s">
        <v>4804</v>
      </c>
      <c r="G3592" s="6">
        <v>261.41667824074102</v>
      </c>
      <c r="H3592" s="6">
        <v>-0.21071697503303799</v>
      </c>
      <c r="I3592" s="6">
        <v>-0.97754711212960299</v>
      </c>
      <c r="J3592" s="7">
        <v>3160</v>
      </c>
      <c r="K3592" s="6">
        <v>1045</v>
      </c>
      <c r="L3592" s="3">
        <v>3259.0180113496199</v>
      </c>
      <c r="M3592" s="3">
        <f t="shared" si="335"/>
        <v>14.060498396250022</v>
      </c>
      <c r="N3592" s="1">
        <f t="shared" si="339"/>
        <v>-0.80167644189200049</v>
      </c>
      <c r="O3592" s="1">
        <f t="shared" si="340"/>
        <v>-17.538869376111979</v>
      </c>
      <c r="P3592" s="6" t="s">
        <v>4867</v>
      </c>
      <c r="Q3592" s="6">
        <v>1007</v>
      </c>
      <c r="R3592" s="6" t="s">
        <v>35</v>
      </c>
      <c r="S3592" s="6">
        <v>2.2000000000000002</v>
      </c>
      <c r="T3592" s="6" t="s">
        <v>35</v>
      </c>
      <c r="U3592" s="6">
        <v>0</v>
      </c>
      <c r="V3592" s="6" t="s">
        <v>36</v>
      </c>
      <c r="W3592" s="3"/>
      <c r="X3592" s="3"/>
      <c r="Y3592" s="5">
        <v>41869.583333333299</v>
      </c>
      <c r="Z3592" s="5"/>
      <c r="AA3592" s="3">
        <v>21.378800050080699</v>
      </c>
      <c r="AB3592" s="3">
        <v>30.536354166546602</v>
      </c>
      <c r="AC3592" s="7">
        <v>7.2609375003601597</v>
      </c>
      <c r="AD3592" s="11">
        <v>206.566097829406</v>
      </c>
      <c r="AE3592" s="7">
        <v>42.421576199348301</v>
      </c>
      <c r="AF3592" s="1">
        <v>3.1361836296466001</v>
      </c>
      <c r="AG3592" s="1">
        <v>2.1801184624644399</v>
      </c>
      <c r="AH3592" s="1">
        <v>33.267976519576003</v>
      </c>
      <c r="AI3592" s="1" t="s">
        <v>29</v>
      </c>
      <c r="AJ3592" s="1" t="s">
        <v>29</v>
      </c>
      <c r="AK3592" s="11">
        <v>1.3558152090702699E-2</v>
      </c>
      <c r="AL3592" s="1">
        <v>-3.6573508393937602E-2</v>
      </c>
      <c r="AM3592" s="1">
        <v>5.4835587354182203E-2</v>
      </c>
      <c r="AN3592" s="1" t="s">
        <v>4868</v>
      </c>
      <c r="AO3592" s="1">
        <v>14.0002777777778</v>
      </c>
      <c r="AP3592" s="1">
        <v>-0.86599058861731804</v>
      </c>
      <c r="AQ3592" s="1">
        <v>-0.50006029679052899</v>
      </c>
    </row>
    <row r="3593" spans="1:43" s="1" customFormat="1">
      <c r="A3593" s="9">
        <f t="shared" si="336"/>
        <v>41869.586817129661</v>
      </c>
      <c r="B3593" s="5">
        <v>41869.420150462996</v>
      </c>
      <c r="C3593" s="9" t="str">
        <f t="shared" si="337"/>
        <v>20140818100501</v>
      </c>
      <c r="D3593" s="9" t="str">
        <f t="shared" si="338"/>
        <v>10</v>
      </c>
      <c r="E3593" s="9"/>
      <c r="F3593" s="5" t="s">
        <v>4805</v>
      </c>
      <c r="G3593" s="6">
        <v>261.42015046296302</v>
      </c>
      <c r="H3593" s="6">
        <v>-0.21065854515083501</v>
      </c>
      <c r="I3593" s="6">
        <v>-0.97755970526353697</v>
      </c>
      <c r="J3593" s="7">
        <v>3222</v>
      </c>
      <c r="K3593" s="6">
        <v>1047</v>
      </c>
      <c r="L3593" s="3">
        <v>3329.32050333087</v>
      </c>
      <c r="M3593" s="3">
        <f t="shared" si="335"/>
        <v>6.4065136935600098</v>
      </c>
      <c r="N3593" s="1">
        <f t="shared" si="339"/>
        <v>0.11593840747676012</v>
      </c>
      <c r="O3593" s="1">
        <f t="shared" si="340"/>
        <v>55.257906616012441</v>
      </c>
      <c r="W3593" s="3"/>
      <c r="X3593" s="3"/>
      <c r="Y3593" s="5">
        <v>41869.586805555598</v>
      </c>
      <c r="Z3593" s="5"/>
      <c r="AA3593" s="3">
        <v>21.459836116461901</v>
      </c>
      <c r="AB3593" s="3">
        <v>30.530104166520399</v>
      </c>
      <c r="AC3593" s="7">
        <v>7.2796875004387402</v>
      </c>
      <c r="AD3593" s="11">
        <v>207.394046370366</v>
      </c>
      <c r="AE3593" s="7">
        <v>39.551506980721499</v>
      </c>
      <c r="AF3593" s="1">
        <v>2.9209290080846602</v>
      </c>
      <c r="AG3593" s="1">
        <v>2.3310088709851402</v>
      </c>
      <c r="AH3593" s="1">
        <v>33.527580907445603</v>
      </c>
      <c r="AI3593" s="1" t="s">
        <v>29</v>
      </c>
      <c r="AJ3593" s="1" t="s">
        <v>29</v>
      </c>
      <c r="AK3593" s="11">
        <v>6.3961325357923997E-3</v>
      </c>
      <c r="AL3593" s="1">
        <v>-3.6266294519097901E-2</v>
      </c>
      <c r="AM3593" s="1">
        <v>5.2518522493820698E-2</v>
      </c>
      <c r="AN3593" s="1" t="s">
        <v>4869</v>
      </c>
      <c r="AO3593" s="1">
        <v>14.0836111111111</v>
      </c>
      <c r="AP3593" s="1">
        <v>-0.85487575798423698</v>
      </c>
      <c r="AQ3593" s="1">
        <v>-0.51883276535977896</v>
      </c>
    </row>
    <row r="3594" spans="1:43" s="1" customFormat="1">
      <c r="A3594" s="9">
        <f t="shared" si="336"/>
        <v>41869.590289351865</v>
      </c>
      <c r="B3594" s="5">
        <v>41869.423622685201</v>
      </c>
      <c r="C3594" s="9" t="str">
        <f t="shared" si="337"/>
        <v>20140818101001</v>
      </c>
      <c r="D3594" s="9" t="str">
        <f t="shared" si="338"/>
        <v>10</v>
      </c>
      <c r="E3594" s="9"/>
      <c r="F3594" s="5" t="s">
        <v>4806</v>
      </c>
      <c r="G3594" s="6">
        <v>261.42362268518502</v>
      </c>
      <c r="H3594" s="6">
        <v>-0.210600114516026</v>
      </c>
      <c r="I3594" s="6">
        <v>-0.97757229490500397</v>
      </c>
      <c r="J3594" s="7">
        <v>3253</v>
      </c>
      <c r="K3594" s="6">
        <v>1047</v>
      </c>
      <c r="L3594" s="3">
        <v>3361.35307179867</v>
      </c>
      <c r="M3594" s="3">
        <f t="shared" si="335"/>
        <v>5.7865284974080167</v>
      </c>
      <c r="N3594" s="1">
        <f t="shared" si="339"/>
        <v>0.38829567120528025</v>
      </c>
      <c r="O3594" s="1">
        <f t="shared" si="340"/>
        <v>14.90237704542643</v>
      </c>
      <c r="W3594" s="3"/>
      <c r="X3594" s="3"/>
      <c r="Y3594" s="5">
        <v>41869.590277777803</v>
      </c>
      <c r="Z3594" s="5"/>
      <c r="AA3594" s="3">
        <v>21.5476158235718</v>
      </c>
      <c r="AB3594" s="3">
        <v>30.53</v>
      </c>
      <c r="AC3594" s="7">
        <v>7.27385416649423</v>
      </c>
      <c r="AD3594" s="11">
        <v>208.68886667999701</v>
      </c>
      <c r="AE3594" s="7">
        <v>45.851862655868203</v>
      </c>
      <c r="AF3594" s="1">
        <v>3.3816994437524701</v>
      </c>
      <c r="AG3594" s="1">
        <v>2.6797184206889599</v>
      </c>
      <c r="AH3594" s="1">
        <v>33.816208616202601</v>
      </c>
      <c r="AI3594" s="1" t="s">
        <v>29</v>
      </c>
      <c r="AJ3594" s="1" t="s">
        <v>29</v>
      </c>
      <c r="AK3594" s="11">
        <v>-7.6588701911787995E-4</v>
      </c>
      <c r="AL3594" s="1">
        <v>-3.59590806442582E-2</v>
      </c>
      <c r="AM3594" s="1">
        <v>5.3228696806063701E-2</v>
      </c>
      <c r="AN3594" s="1" t="s">
        <v>4870</v>
      </c>
      <c r="AO3594" s="1">
        <v>14.1669444444444</v>
      </c>
      <c r="AP3594" s="1">
        <v>-0.84335405347758996</v>
      </c>
      <c r="AQ3594" s="1">
        <v>-0.537358298049746</v>
      </c>
    </row>
    <row r="3595" spans="1:43" s="1" customFormat="1">
      <c r="A3595" s="9">
        <f t="shared" si="336"/>
        <v>41869.593761574062</v>
      </c>
      <c r="B3595" s="5">
        <v>41869.427094907398</v>
      </c>
      <c r="C3595" s="9" t="str">
        <f t="shared" si="337"/>
        <v>20140818101501</v>
      </c>
      <c r="D3595" s="9" t="str">
        <f t="shared" si="338"/>
        <v>10</v>
      </c>
      <c r="E3595" s="9"/>
      <c r="F3595" s="5" t="s">
        <v>4808</v>
      </c>
      <c r="G3595" s="6">
        <v>261.42709490740702</v>
      </c>
      <c r="H3595" s="6">
        <v>-0.21054168312881799</v>
      </c>
      <c r="I3595" s="6">
        <v>-0.97758488105396002</v>
      </c>
      <c r="J3595" s="7">
        <v>3281</v>
      </c>
      <c r="K3595" s="6">
        <v>1047</v>
      </c>
      <c r="L3595" s="3">
        <v>3390.2857142857101</v>
      </c>
      <c r="M3595" s="3">
        <f t="shared" si="335"/>
        <v>5.9931902294600148</v>
      </c>
      <c r="N3595" s="1">
        <f t="shared" si="339"/>
        <v>0.80141588738605951</v>
      </c>
      <c r="O3595" s="1">
        <f t="shared" si="340"/>
        <v>7.4782523328901318</v>
      </c>
      <c r="P3595" s="6" t="s">
        <v>4871</v>
      </c>
      <c r="Q3595" s="6">
        <v>1007</v>
      </c>
      <c r="R3595" s="6" t="s">
        <v>35</v>
      </c>
      <c r="S3595" s="6">
        <v>2.2000000000000002</v>
      </c>
      <c r="T3595" s="6" t="s">
        <v>35</v>
      </c>
      <c r="U3595" s="6">
        <v>0</v>
      </c>
      <c r="V3595" s="6" t="s">
        <v>36</v>
      </c>
      <c r="W3595" s="3"/>
      <c r="X3595" s="3"/>
      <c r="Y3595" s="5">
        <v>41869.59375</v>
      </c>
      <c r="Z3595" s="5"/>
      <c r="AA3595" s="3">
        <v>21.641006631742702</v>
      </c>
      <c r="AB3595" s="3">
        <v>30.527604166627398</v>
      </c>
      <c r="AC3595" s="7">
        <v>7.2771875001178703</v>
      </c>
      <c r="AD3595" s="11">
        <v>209.946073736758</v>
      </c>
      <c r="AE3595" s="7">
        <v>47.403663447986297</v>
      </c>
      <c r="AF3595" s="1">
        <v>3.4918580186633301</v>
      </c>
      <c r="AG3595" s="1">
        <v>2.80043774379841</v>
      </c>
      <c r="AH3595" s="1">
        <v>34.048236193113901</v>
      </c>
      <c r="AI3595" s="1" t="s">
        <v>29</v>
      </c>
      <c r="AJ3595" s="1" t="s">
        <v>29</v>
      </c>
      <c r="AK3595" s="11">
        <v>-7.9279063339027494E-3</v>
      </c>
      <c r="AL3595" s="1">
        <v>-3.5651866779718697E-2</v>
      </c>
      <c r="AM3595" s="1">
        <v>5.2821715271962E-2</v>
      </c>
      <c r="AN3595" s="1" t="s">
        <v>4872</v>
      </c>
      <c r="AO3595" s="1">
        <v>14.2502777777778</v>
      </c>
      <c r="AP3595" s="1">
        <v>-0.83143095879544204</v>
      </c>
      <c r="AQ3595" s="1">
        <v>-0.55562807772510303</v>
      </c>
    </row>
    <row r="3596" spans="1:43" s="1" customFormat="1">
      <c r="A3596" s="9">
        <f t="shared" si="336"/>
        <v>41869.597233796267</v>
      </c>
      <c r="B3596" s="5">
        <v>41869.430567129602</v>
      </c>
      <c r="C3596" s="9" t="str">
        <f t="shared" si="337"/>
        <v>20140818102001</v>
      </c>
      <c r="D3596" s="9" t="str">
        <f t="shared" si="338"/>
        <v>10</v>
      </c>
      <c r="E3596" s="9"/>
      <c r="F3596" s="5" t="s">
        <v>4809</v>
      </c>
      <c r="G3596" s="6">
        <v>261.43056712962999</v>
      </c>
      <c r="H3596" s="6">
        <v>-0.210483250989422</v>
      </c>
      <c r="I3596" s="6">
        <v>-0.97759746371035805</v>
      </c>
      <c r="J3596" s="7">
        <v>3310</v>
      </c>
      <c r="K3596" s="6">
        <v>1047</v>
      </c>
      <c r="L3596" s="3">
        <v>3420.2516654330102</v>
      </c>
      <c r="M3596" s="3">
        <f t="shared" si="335"/>
        <v>5.166543301257934</v>
      </c>
      <c r="N3596" s="1">
        <f t="shared" si="339"/>
        <v>-0.35122470150981966</v>
      </c>
      <c r="O3596" s="1">
        <f t="shared" si="340"/>
        <v>-14.710079556045935</v>
      </c>
      <c r="W3596" s="3"/>
      <c r="X3596" s="3"/>
      <c r="Y3596" s="5">
        <v>41869.597222222197</v>
      </c>
      <c r="Z3596" s="5"/>
      <c r="AA3596" s="3">
        <v>21.743240129573799</v>
      </c>
      <c r="AB3596" s="3">
        <v>30.5213541664702</v>
      </c>
      <c r="AC3596" s="7">
        <v>7.2959375005893499</v>
      </c>
      <c r="AD3596" s="11">
        <v>211.13004290957599</v>
      </c>
      <c r="AE3596" s="7">
        <v>41.066444394532603</v>
      </c>
      <c r="AF3596" s="1">
        <v>3.0195563588701102</v>
      </c>
      <c r="AG3596" s="1">
        <v>2.54899647164242</v>
      </c>
      <c r="AH3596" s="1">
        <v>34.188420058450397</v>
      </c>
      <c r="AI3596" s="1" t="s">
        <v>29</v>
      </c>
      <c r="AJ3596" s="1" t="s">
        <v>29</v>
      </c>
      <c r="AK3596" s="11">
        <v>-1.5094260474099499E-2</v>
      </c>
      <c r="AL3596" s="1">
        <v>-3.4996627701447201E-2</v>
      </c>
      <c r="AM3596" s="1">
        <v>5.0589746057519903E-2</v>
      </c>
      <c r="AN3596" s="1" t="s">
        <v>4873</v>
      </c>
      <c r="AO3596" s="1">
        <v>14.3336111111111</v>
      </c>
      <c r="AP3596" s="1">
        <v>-0.81911214867552395</v>
      </c>
      <c r="AQ3596" s="1">
        <v>-0.573633408974901</v>
      </c>
    </row>
    <row r="3597" spans="1:43" s="1" customFormat="1">
      <c r="A3597" s="9">
        <f t="shared" si="336"/>
        <v>41869.600706018566</v>
      </c>
      <c r="B3597" s="5">
        <v>41869.434039351901</v>
      </c>
      <c r="C3597" s="9" t="str">
        <f t="shared" si="337"/>
        <v>20140818102501</v>
      </c>
      <c r="D3597" s="9" t="str">
        <f t="shared" si="338"/>
        <v>10</v>
      </c>
      <c r="E3597" s="9"/>
      <c r="F3597" s="5" t="s">
        <v>4810</v>
      </c>
      <c r="G3597" s="6">
        <v>261.43403935185199</v>
      </c>
      <c r="H3597" s="6">
        <v>-0.210424818098045</v>
      </c>
      <c r="I3597" s="6">
        <v>-0.97761004287415398</v>
      </c>
      <c r="J3597" s="7">
        <v>3335</v>
      </c>
      <c r="K3597" s="6">
        <v>1047</v>
      </c>
      <c r="L3597" s="3">
        <v>3446.0843819392999</v>
      </c>
      <c r="M3597" s="3">
        <f t="shared" si="335"/>
        <v>2.8932642487060547</v>
      </c>
      <c r="N3597" s="1">
        <f t="shared" si="339"/>
        <v>-0.54283331697500048</v>
      </c>
      <c r="O3597" s="1">
        <f t="shared" si="340"/>
        <v>-5.3299312297725097</v>
      </c>
      <c r="W3597" s="3"/>
      <c r="X3597" s="3"/>
      <c r="Y3597" s="5">
        <v>41869.600694444402</v>
      </c>
      <c r="Z3597" s="5"/>
      <c r="AA3597" s="3">
        <v>21.848892111213701</v>
      </c>
      <c r="AB3597" s="3">
        <v>30.52</v>
      </c>
      <c r="AC3597" s="7">
        <v>7.2902083328312903</v>
      </c>
      <c r="AD3597" s="11">
        <v>212.36045954824499</v>
      </c>
      <c r="AE3597" s="7">
        <v>46.670078352157802</v>
      </c>
      <c r="AF3597" s="1">
        <v>3.42291749141142</v>
      </c>
      <c r="AG3597" s="1">
        <v>2.5733253650366201</v>
      </c>
      <c r="AH3597" s="1">
        <v>34.277717221703298</v>
      </c>
      <c r="AI3597" s="1" t="s">
        <v>29</v>
      </c>
      <c r="AJ3597" s="1" t="s">
        <v>29</v>
      </c>
      <c r="AK3597" s="11">
        <v>-2.2260614614441499E-2</v>
      </c>
      <c r="AL3597" s="1">
        <v>-3.4341388611507297E-2</v>
      </c>
      <c r="AM3597" s="1">
        <v>5.1261542129661102E-2</v>
      </c>
      <c r="AN3597" s="1" t="s">
        <v>4874</v>
      </c>
      <c r="AO3597" s="1">
        <v>14.4169444444444</v>
      </c>
      <c r="AP3597" s="1">
        <v>-0.80640348619436597</v>
      </c>
      <c r="AQ3597" s="1">
        <v>-0.59136572225110695</v>
      </c>
    </row>
    <row r="3598" spans="1:43" s="1" customFormat="1">
      <c r="A3598" s="9">
        <f t="shared" si="336"/>
        <v>41869.604178240763</v>
      </c>
      <c r="B3598" s="5">
        <v>41869.437511574099</v>
      </c>
      <c r="C3598" s="9" t="str">
        <f t="shared" si="337"/>
        <v>20140818103001</v>
      </c>
      <c r="D3598" s="9" t="str">
        <f t="shared" si="338"/>
        <v>10</v>
      </c>
      <c r="E3598" s="9"/>
      <c r="F3598" s="5" t="s">
        <v>4812</v>
      </c>
      <c r="G3598" s="6">
        <v>261.43751157407399</v>
      </c>
      <c r="H3598" s="6">
        <v>-0.210366384454896</v>
      </c>
      <c r="I3598" s="6">
        <v>-0.97762261854530297</v>
      </c>
      <c r="J3598" s="7">
        <v>3349</v>
      </c>
      <c r="K3598" s="6">
        <v>1047</v>
      </c>
      <c r="L3598" s="3">
        <v>3460.5507031828301</v>
      </c>
      <c r="M3598" s="3">
        <f t="shared" si="335"/>
        <v>0.70091290402197048</v>
      </c>
      <c r="N3598" s="1">
        <f t="shared" si="339"/>
        <v>2.381498308556047E-2</v>
      </c>
      <c r="O3598" s="1">
        <f t="shared" si="340"/>
        <v>29.431593610786518</v>
      </c>
      <c r="P3598" s="6" t="s">
        <v>4875</v>
      </c>
      <c r="Q3598" s="6">
        <v>1007</v>
      </c>
      <c r="R3598" s="6" t="s">
        <v>35</v>
      </c>
      <c r="S3598" s="6">
        <v>2.2000000000000002</v>
      </c>
      <c r="T3598" s="6" t="s">
        <v>35</v>
      </c>
      <c r="U3598" s="6">
        <v>0</v>
      </c>
      <c r="V3598" s="6" t="s">
        <v>36</v>
      </c>
      <c r="W3598" s="3"/>
      <c r="X3598" s="3"/>
      <c r="Y3598" s="5">
        <v>41869.604166666701</v>
      </c>
      <c r="Z3598" s="5"/>
      <c r="AA3598" s="3">
        <v>21.9572041119918</v>
      </c>
      <c r="AB3598" s="3">
        <v>30.518854166389499</v>
      </c>
      <c r="AC3598" s="7">
        <v>7.2834375008316403</v>
      </c>
      <c r="AD3598" s="11">
        <v>213.56019020358499</v>
      </c>
      <c r="AE3598" s="7">
        <v>53.669555177031697</v>
      </c>
      <c r="AF3598" s="1">
        <v>3.92820219259734</v>
      </c>
      <c r="AG3598" s="1">
        <v>2.6739315482922499</v>
      </c>
      <c r="AH3598" s="1">
        <v>34.361266380123801</v>
      </c>
      <c r="AI3598" s="1" t="s">
        <v>29</v>
      </c>
      <c r="AJ3598" s="1" t="s">
        <v>29</v>
      </c>
      <c r="AK3598" s="11">
        <v>-2.9426968754783601E-2</v>
      </c>
      <c r="AL3598" s="1">
        <v>-3.3686149521567399E-2</v>
      </c>
      <c r="AM3598" s="1">
        <v>5.2066993283983801E-2</v>
      </c>
      <c r="AN3598" s="1" t="s">
        <v>4876</v>
      </c>
      <c r="AO3598" s="1">
        <v>14.5002777777778</v>
      </c>
      <c r="AP3598" s="1">
        <v>-0.79331101997678999</v>
      </c>
      <c r="AQ3598" s="1">
        <v>-0.60881657794723798</v>
      </c>
    </row>
    <row r="3599" spans="1:43" s="1" customFormat="1">
      <c r="A3599" s="9">
        <f t="shared" si="336"/>
        <v>41869.607650462967</v>
      </c>
      <c r="B3599" s="5">
        <v>41869.440983796303</v>
      </c>
      <c r="C3599" s="9" t="str">
        <f t="shared" si="337"/>
        <v>20140818103501</v>
      </c>
      <c r="D3599" s="9" t="str">
        <f t="shared" si="338"/>
        <v>10</v>
      </c>
      <c r="E3599" s="9"/>
      <c r="F3599" s="5" t="s">
        <v>4813</v>
      </c>
      <c r="G3599" s="6">
        <v>261.440983796296</v>
      </c>
      <c r="H3599" s="6">
        <v>-0.21030795006018499</v>
      </c>
      <c r="I3599" s="6">
        <v>-0.97763519072376004</v>
      </c>
      <c r="J3599" s="7">
        <v>3346</v>
      </c>
      <c r="K3599" s="6">
        <v>1049</v>
      </c>
      <c r="L3599" s="3">
        <v>3464.05526770294</v>
      </c>
      <c r="M3599" s="3">
        <f t="shared" si="335"/>
        <v>3.5199605230680389</v>
      </c>
      <c r="N3599" s="1">
        <f t="shared" si="339"/>
        <v>-0.23437223082584069</v>
      </c>
      <c r="O3599" s="1">
        <f t="shared" si="340"/>
        <v>-15.018675679558989</v>
      </c>
      <c r="W3599" s="3"/>
      <c r="X3599" s="3"/>
      <c r="Y3599" s="5">
        <v>41869.607638888898</v>
      </c>
      <c r="Z3599" s="5"/>
      <c r="AA3599" s="3">
        <v>22.073153341402701</v>
      </c>
      <c r="AB3599" s="3">
        <v>30.5126041665728</v>
      </c>
      <c r="AC3599" s="7">
        <v>7.3021875002815797</v>
      </c>
      <c r="AD3599" s="11">
        <v>214.56600047754</v>
      </c>
      <c r="AE3599" s="7">
        <v>52.174458911862899</v>
      </c>
      <c r="AF3599" s="1">
        <v>3.8085990740573301</v>
      </c>
      <c r="AG3599" s="1">
        <v>2.7745397422307501</v>
      </c>
      <c r="AH3599" s="1">
        <v>34.481908690150703</v>
      </c>
      <c r="AI3599" s="1" t="s">
        <v>29</v>
      </c>
      <c r="AJ3599" s="1" t="s">
        <v>29</v>
      </c>
      <c r="AK3599" s="11">
        <v>-3.6679100681026297E-2</v>
      </c>
      <c r="AL3599" s="1">
        <v>-3.3626812061937503E-2</v>
      </c>
      <c r="AM3599" s="1">
        <v>4.9866914787776398E-2</v>
      </c>
      <c r="AN3599" s="1" t="s">
        <v>4877</v>
      </c>
      <c r="AO3599" s="1">
        <v>14.5836111111111</v>
      </c>
      <c r="AP3599" s="1">
        <v>-0.779840981317105</v>
      </c>
      <c r="AQ3599" s="1">
        <v>-0.62597767041514796</v>
      </c>
    </row>
    <row r="3600" spans="1:43" s="1" customFormat="1">
      <c r="A3600" s="9">
        <f t="shared" si="336"/>
        <v>41869.611122685164</v>
      </c>
      <c r="B3600" s="5">
        <v>41869.4444560185</v>
      </c>
      <c r="C3600" s="9" t="str">
        <f t="shared" si="337"/>
        <v>20140818104001</v>
      </c>
      <c r="D3600" s="9" t="str">
        <f t="shared" si="338"/>
        <v>10</v>
      </c>
      <c r="E3600" s="9"/>
      <c r="F3600" s="5" t="s">
        <v>4814</v>
      </c>
      <c r="G3600" s="6">
        <v>261.44445601851902</v>
      </c>
      <c r="H3600" s="6">
        <v>-0.210249514914119</v>
      </c>
      <c r="I3600" s="6">
        <v>-0.97764775940948101</v>
      </c>
      <c r="J3600" s="7">
        <v>3363</v>
      </c>
      <c r="K3600" s="6">
        <v>1049</v>
      </c>
      <c r="L3600" s="3">
        <v>3481.6550703182802</v>
      </c>
      <c r="M3600" s="3">
        <f t="shared" si="335"/>
        <v>-0.20705650135605538</v>
      </c>
      <c r="N3600" s="1">
        <f t="shared" si="339"/>
        <v>-0.41879165661435991</v>
      </c>
      <c r="O3600" s="1">
        <f t="shared" si="340"/>
        <v>0.49441410325593299</v>
      </c>
      <c r="W3600" s="3"/>
      <c r="X3600" s="3"/>
      <c r="Y3600" s="5">
        <v>41869.611111111102</v>
      </c>
      <c r="Z3600" s="5"/>
      <c r="AA3600" s="3">
        <v>22.1931029779448</v>
      </c>
      <c r="AB3600" s="3">
        <v>30.5063541665466</v>
      </c>
      <c r="AC3600" s="7">
        <v>7.3027083330932303</v>
      </c>
      <c r="AD3600" s="11">
        <v>215.64102190045901</v>
      </c>
      <c r="AE3600" s="7">
        <v>54.061699749465497</v>
      </c>
      <c r="AF3600" s="1">
        <v>3.9400562308392502</v>
      </c>
      <c r="AG3600" s="1">
        <v>2.7871339268359199</v>
      </c>
      <c r="AH3600" s="1">
        <v>34.598807068816598</v>
      </c>
      <c r="AI3600" s="1" t="s">
        <v>29</v>
      </c>
      <c r="AJ3600" s="1" t="s">
        <v>29</v>
      </c>
      <c r="AK3600" s="11">
        <v>-4.39312328504156E-2</v>
      </c>
      <c r="AL3600" s="1">
        <v>-3.3567474600318302E-2</v>
      </c>
      <c r="AM3600" s="1">
        <v>4.9807147144085497E-2</v>
      </c>
      <c r="AN3600" s="1" t="s">
        <v>4878</v>
      </c>
      <c r="AO3600" s="1">
        <v>14.6669444444444</v>
      </c>
      <c r="AP3600" s="1">
        <v>-0.765999781213348</v>
      </c>
      <c r="AQ3600" s="1">
        <v>-0.64284083191805996</v>
      </c>
    </row>
    <row r="3601" spans="1:43" s="1" customFormat="1">
      <c r="A3601" s="9">
        <f t="shared" si="336"/>
        <v>41869.614594907362</v>
      </c>
      <c r="B3601" s="5">
        <v>41869.447928240697</v>
      </c>
      <c r="C3601" s="9" t="str">
        <f t="shared" si="337"/>
        <v>20140818104501</v>
      </c>
      <c r="D3601" s="9" t="str">
        <f t="shared" si="338"/>
        <v>10</v>
      </c>
      <c r="E3601" s="9"/>
      <c r="F3601" s="5" t="s">
        <v>4816</v>
      </c>
      <c r="G3601" s="6">
        <v>261.44792824074102</v>
      </c>
      <c r="H3601" s="6">
        <v>-0.21019107901690701</v>
      </c>
      <c r="I3601" s="6">
        <v>-0.97766032460242003</v>
      </c>
      <c r="J3601" s="7">
        <v>3362</v>
      </c>
      <c r="K3601" s="6">
        <v>1049</v>
      </c>
      <c r="L3601" s="3">
        <v>3480.6197878114999</v>
      </c>
      <c r="M3601" s="3">
        <f t="shared" si="335"/>
        <v>0.45635331852799937</v>
      </c>
      <c r="N3601" s="1">
        <f t="shared" si="339"/>
        <v>0.18112296904034081</v>
      </c>
      <c r="O3601" s="1">
        <f t="shared" si="340"/>
        <v>2.5195772846808713</v>
      </c>
      <c r="P3601" s="6" t="s">
        <v>4879</v>
      </c>
      <c r="Q3601" s="6">
        <v>1007</v>
      </c>
      <c r="R3601" s="6" t="s">
        <v>35</v>
      </c>
      <c r="S3601" s="6">
        <v>2</v>
      </c>
      <c r="T3601" s="6" t="s">
        <v>35</v>
      </c>
      <c r="U3601" s="6">
        <v>0</v>
      </c>
      <c r="V3601" s="6" t="s">
        <v>36</v>
      </c>
      <c r="W3601" s="3"/>
      <c r="X3601" s="3"/>
      <c r="Y3601" s="5">
        <v>41869.614583333299</v>
      </c>
      <c r="Z3601" s="5"/>
      <c r="AA3601" s="3">
        <v>22.3159100451782</v>
      </c>
      <c r="AB3601" s="3">
        <v>30.500104166520401</v>
      </c>
      <c r="AC3601" s="7">
        <v>7.29020833304084</v>
      </c>
      <c r="AD3601" s="11">
        <v>216.76547983085501</v>
      </c>
      <c r="AE3601" s="7">
        <v>58.364895529650198</v>
      </c>
      <c r="AF3601" s="1">
        <v>4.2508421462040502</v>
      </c>
      <c r="AG3601" s="1">
        <v>2.7368609638438999</v>
      </c>
      <c r="AH3601" s="1">
        <v>34.7130312080916</v>
      </c>
      <c r="AI3601" s="1" t="s">
        <v>29</v>
      </c>
      <c r="AJ3601" s="1" t="s">
        <v>29</v>
      </c>
      <c r="AK3601" s="11">
        <v>-5.1183365019804902E-2</v>
      </c>
      <c r="AL3601" s="1">
        <v>-3.3508137138698997E-2</v>
      </c>
      <c r="AM3601" s="1">
        <v>5.1261542104927102E-2</v>
      </c>
      <c r="AN3601" s="1" t="s">
        <v>4880</v>
      </c>
      <c r="AO3601" s="1">
        <v>14.7502777777778</v>
      </c>
      <c r="AP3601" s="1">
        <v>-0.75179400731600299</v>
      </c>
      <c r="AQ3601" s="1">
        <v>-0.65939803651796303</v>
      </c>
    </row>
    <row r="3602" spans="1:43" s="1" customFormat="1">
      <c r="A3602" s="9">
        <f t="shared" si="336"/>
        <v>41869.618067129661</v>
      </c>
      <c r="B3602" s="5">
        <v>41869.451400462996</v>
      </c>
      <c r="C3602" s="9" t="str">
        <f t="shared" si="337"/>
        <v>20140818105001</v>
      </c>
      <c r="D3602" s="9" t="str">
        <f t="shared" si="338"/>
        <v>10</v>
      </c>
      <c r="E3602" s="9"/>
      <c r="F3602" s="5" t="s">
        <v>4817</v>
      </c>
      <c r="G3602" s="6">
        <v>261.45140046296302</v>
      </c>
      <c r="H3602" s="6">
        <v>-0.210132642368759</v>
      </c>
      <c r="I3602" s="6">
        <v>-0.97767288630253202</v>
      </c>
      <c r="J3602" s="7">
        <v>3361</v>
      </c>
      <c r="K3602" s="6">
        <v>1050</v>
      </c>
      <c r="L3602" s="3">
        <v>3482.9015544041399</v>
      </c>
      <c r="M3602" s="3">
        <f t="shared" si="335"/>
        <v>1.0362694300520161</v>
      </c>
      <c r="N3602" s="1">
        <f t="shared" si="339"/>
        <v>0.23714176838252002</v>
      </c>
      <c r="O3602" s="1">
        <f t="shared" si="340"/>
        <v>4.369830912201297</v>
      </c>
      <c r="W3602" s="3"/>
      <c r="X3602" s="3"/>
      <c r="Y3602" s="5">
        <v>41869.618055555598</v>
      </c>
      <c r="Z3602" s="5"/>
      <c r="AA3602" s="3">
        <v>22.434425355494302</v>
      </c>
      <c r="AB3602" s="3">
        <v>30.4877083329885</v>
      </c>
      <c r="AC3602" s="7">
        <v>7.3022916670115503</v>
      </c>
      <c r="AD3602" s="11">
        <v>216.606033572288</v>
      </c>
      <c r="AE3602" s="7">
        <v>49.736728279877902</v>
      </c>
      <c r="AF3602" s="1">
        <v>3.6152875664748199</v>
      </c>
      <c r="AG3602" s="1">
        <v>2.7360436955557801</v>
      </c>
      <c r="AH3602" s="1">
        <v>34.838794070392296</v>
      </c>
      <c r="AI3602" s="1" t="s">
        <v>29</v>
      </c>
      <c r="AJ3602" s="1" t="s">
        <v>29</v>
      </c>
      <c r="AK3602" s="11">
        <v>-5.8281244594252102E-2</v>
      </c>
      <c r="AL3602" s="1">
        <v>-3.2355622168572802E-2</v>
      </c>
      <c r="AM3602" s="1">
        <v>4.98549555049419E-2</v>
      </c>
      <c r="AN3602" s="1" t="s">
        <v>4881</v>
      </c>
      <c r="AO3602" s="1">
        <v>14.8336111111111</v>
      </c>
      <c r="AP3602" s="1">
        <v>-0.737230420792643</v>
      </c>
      <c r="AQ3602" s="1">
        <v>-0.67564140389551497</v>
      </c>
    </row>
    <row r="3603" spans="1:43" s="1" customFormat="1">
      <c r="A3603" s="9">
        <f t="shared" si="336"/>
        <v>41869.621539351865</v>
      </c>
      <c r="B3603" s="5">
        <v>41869.454872685201</v>
      </c>
      <c r="C3603" s="9" t="str">
        <f t="shared" si="337"/>
        <v>20140818105501</v>
      </c>
      <c r="D3603" s="9" t="str">
        <f t="shared" si="338"/>
        <v>10</v>
      </c>
      <c r="E3603" s="9"/>
      <c r="F3603" s="5" t="s">
        <v>4818</v>
      </c>
      <c r="G3603" s="6">
        <v>261.45487268518502</v>
      </c>
      <c r="H3603" s="6">
        <v>-0.21007420496988299</v>
      </c>
      <c r="I3603" s="6">
        <v>-0.97768544450977302</v>
      </c>
      <c r="J3603" s="7">
        <v>3366</v>
      </c>
      <c r="K3603" s="6">
        <v>1050</v>
      </c>
      <c r="L3603" s="3">
        <v>3488.0829015544</v>
      </c>
      <c r="M3603" s="3">
        <f t="shared" si="335"/>
        <v>2.4870466321260212</v>
      </c>
      <c r="N3603" s="1">
        <f t="shared" si="339"/>
        <v>0.31090168185819922</v>
      </c>
      <c r="O3603" s="1">
        <f t="shared" si="340"/>
        <v>7.9994634228461692</v>
      </c>
      <c r="W3603" s="3"/>
      <c r="X3603" s="3"/>
      <c r="Y3603" s="5">
        <v>41869.621527777803</v>
      </c>
      <c r="Z3603" s="5"/>
      <c r="AA3603" s="3">
        <v>22.5540627926393</v>
      </c>
      <c r="AB3603" s="3">
        <v>30.470416665872101</v>
      </c>
      <c r="AC3603" s="7">
        <v>7.3052083329360702</v>
      </c>
      <c r="AD3603" s="11">
        <v>216.356583115018</v>
      </c>
      <c r="AE3603" s="7">
        <v>48.336265596406598</v>
      </c>
      <c r="AF3603" s="1">
        <v>3.5044515288610301</v>
      </c>
      <c r="AG3603" s="1">
        <v>2.8324649016851202</v>
      </c>
      <c r="AH3603" s="1">
        <v>35.0170716850483</v>
      </c>
      <c r="AI3603" s="1" t="s">
        <v>29</v>
      </c>
      <c r="AJ3603" s="1" t="s">
        <v>29</v>
      </c>
      <c r="AK3603" s="11">
        <v>-6.5379124168699204E-2</v>
      </c>
      <c r="AL3603" s="1">
        <v>-3.1203107198446701E-2</v>
      </c>
      <c r="AM3603" s="1">
        <v>4.9521257820784703E-2</v>
      </c>
      <c r="AN3603" s="1" t="s">
        <v>4882</v>
      </c>
      <c r="AO3603" s="1">
        <v>14.9169444444444</v>
      </c>
      <c r="AP3603" s="1">
        <v>-0.72231595310998098</v>
      </c>
      <c r="AQ3603" s="1">
        <v>-0.69156320310064201</v>
      </c>
    </row>
    <row r="3604" spans="1:43" s="1" customFormat="1">
      <c r="A3604" s="9">
        <f t="shared" si="336"/>
        <v>41869.625011574062</v>
      </c>
      <c r="B3604" s="5">
        <v>41869.458344907398</v>
      </c>
      <c r="C3604" s="9" t="str">
        <f t="shared" si="337"/>
        <v>20140818110001</v>
      </c>
      <c r="D3604" s="9" t="str">
        <f t="shared" si="338"/>
        <v>11</v>
      </c>
      <c r="E3604" s="9"/>
      <c r="F3604" s="5" t="s">
        <v>4820</v>
      </c>
      <c r="G3604" s="6">
        <v>261.45834490740702</v>
      </c>
      <c r="H3604" s="6">
        <v>-0.210015766820488</v>
      </c>
      <c r="I3604" s="6">
        <v>-0.97769799922409695</v>
      </c>
      <c r="J3604" s="7">
        <v>3378</v>
      </c>
      <c r="K3604" s="6">
        <v>1050</v>
      </c>
      <c r="L3604" s="3">
        <v>3500.5181347150301</v>
      </c>
      <c r="M3604" s="3">
        <f t="shared" si="335"/>
        <v>2.901554404144008</v>
      </c>
      <c r="N3604" s="1">
        <f t="shared" si="339"/>
        <v>0.5545097563160809</v>
      </c>
      <c r="O3604" s="1">
        <f t="shared" si="340"/>
        <v>5.2326480663219712</v>
      </c>
      <c r="P3604" s="6" t="s">
        <v>4883</v>
      </c>
      <c r="Q3604" s="6">
        <v>1006</v>
      </c>
      <c r="R3604" s="6" t="s">
        <v>35</v>
      </c>
      <c r="S3604" s="6">
        <v>2.2000000000000002</v>
      </c>
      <c r="T3604" s="6" t="s">
        <v>35</v>
      </c>
      <c r="U3604" s="6">
        <v>0</v>
      </c>
      <c r="V3604" s="6" t="s">
        <v>36</v>
      </c>
      <c r="W3604" s="3"/>
      <c r="X3604" s="3"/>
      <c r="Y3604" s="5">
        <v>41869.625</v>
      </c>
      <c r="Z3604" s="5"/>
      <c r="AA3604" s="3">
        <v>22.675622405010898</v>
      </c>
      <c r="AB3604" s="3">
        <v>30.445416666605599</v>
      </c>
      <c r="AC3604" s="7">
        <v>7.2927083333027696</v>
      </c>
      <c r="AD3604" s="11">
        <v>215.997350238113</v>
      </c>
      <c r="AE3604" s="7">
        <v>58.915564341612502</v>
      </c>
      <c r="AF3604" s="1">
        <v>4.2635307015583104</v>
      </c>
      <c r="AG3604" s="1">
        <v>3.0839647321803398</v>
      </c>
      <c r="AH3604" s="1">
        <v>35.279514919255803</v>
      </c>
      <c r="AI3604" s="1" t="s">
        <v>29</v>
      </c>
      <c r="AJ3604" s="1" t="s">
        <v>29</v>
      </c>
      <c r="AK3604" s="11">
        <v>-7.2477003505171403E-2</v>
      </c>
      <c r="AL3604" s="1">
        <v>-3.00505922669616E-2</v>
      </c>
      <c r="AM3604" s="1">
        <v>5.0967304613448297E-2</v>
      </c>
      <c r="AN3604" s="1" t="s">
        <v>4884</v>
      </c>
      <c r="AO3604" s="1">
        <v>15.0002777777778</v>
      </c>
      <c r="AP3604" s="1">
        <v>-0.707057702734879</v>
      </c>
      <c r="AQ3604" s="1">
        <v>-0.70715585623204402</v>
      </c>
    </row>
    <row r="3605" spans="1:43" s="1" customFormat="1">
      <c r="A3605" s="9">
        <f t="shared" si="336"/>
        <v>41869.628483796267</v>
      </c>
      <c r="B3605" s="5">
        <v>41869.461817129602</v>
      </c>
      <c r="C3605" s="9" t="str">
        <f t="shared" si="337"/>
        <v>20140818110501</v>
      </c>
      <c r="D3605" s="9" t="str">
        <f t="shared" si="338"/>
        <v>11</v>
      </c>
      <c r="E3605" s="9"/>
      <c r="F3605" s="5" t="s">
        <v>4821</v>
      </c>
      <c r="G3605" s="6">
        <v>261.46181712962999</v>
      </c>
      <c r="H3605" s="6">
        <v>-0.20995732792078201</v>
      </c>
      <c r="I3605" s="6">
        <v>-0.97771055044545996</v>
      </c>
      <c r="J3605" s="7">
        <v>3392</v>
      </c>
      <c r="K3605" s="6">
        <v>1050</v>
      </c>
      <c r="L3605" s="3">
        <v>3515.0259067357501</v>
      </c>
      <c r="M3605" s="3">
        <f t="shared" si="335"/>
        <v>1.754354798913937</v>
      </c>
      <c r="N3605" s="1">
        <f t="shared" si="339"/>
        <v>0.42013787205931974</v>
      </c>
      <c r="O3605" s="1">
        <f t="shared" si="340"/>
        <v>4.1756645034519471</v>
      </c>
      <c r="W3605" s="3"/>
      <c r="X3605" s="3"/>
      <c r="Y3605" s="5">
        <v>41869.628472222197</v>
      </c>
      <c r="Z3605" s="5"/>
      <c r="AA3605" s="3">
        <v>22.795228307567601</v>
      </c>
      <c r="AB3605" s="3">
        <v>30.44</v>
      </c>
      <c r="AC3605" s="7">
        <v>7.29979166695479</v>
      </c>
      <c r="AD3605" s="11">
        <v>215.033818321057</v>
      </c>
      <c r="AE3605" s="7">
        <v>58.070111006234299</v>
      </c>
      <c r="AF3605" s="1">
        <v>4.1938473831134404</v>
      </c>
      <c r="AG3605" s="1">
        <v>3.09907635739635</v>
      </c>
      <c r="AH3605" s="1">
        <v>35.751506930802698</v>
      </c>
      <c r="AI3605" s="1" t="s">
        <v>29</v>
      </c>
      <c r="AJ3605" s="1" t="s">
        <v>29</v>
      </c>
      <c r="AK3605" s="11">
        <v>-8.0145407709433195E-2</v>
      </c>
      <c r="AL3605" s="1">
        <v>-2.9523091765743401E-2</v>
      </c>
      <c r="AM3605" s="1">
        <v>5.0142771310574201E-2</v>
      </c>
      <c r="AN3605" s="1" t="s">
        <v>4885</v>
      </c>
      <c r="AO3605" s="1">
        <v>15.0836111111111</v>
      </c>
      <c r="AP3605" s="1">
        <v>-0.69146293175586304</v>
      </c>
      <c r="AQ3605" s="1">
        <v>-0.72241194204386405</v>
      </c>
    </row>
    <row r="3606" spans="1:43" s="1" customFormat="1">
      <c r="A3606" s="9">
        <f t="shared" si="336"/>
        <v>41869.631956018566</v>
      </c>
      <c r="B3606" s="5">
        <v>41869.465289351901</v>
      </c>
      <c r="C3606" s="9" t="str">
        <f t="shared" si="337"/>
        <v>20140818111001</v>
      </c>
      <c r="D3606" s="9" t="str">
        <f t="shared" si="338"/>
        <v>11</v>
      </c>
      <c r="E3606" s="9"/>
      <c r="F3606" s="5" t="s">
        <v>4822</v>
      </c>
      <c r="G3606" s="6">
        <v>261.46528935185199</v>
      </c>
      <c r="H3606" s="6">
        <v>-0.209898888270975</v>
      </c>
      <c r="I3606" s="6">
        <v>-0.97772309817381797</v>
      </c>
      <c r="J3606" s="7">
        <v>3394</v>
      </c>
      <c r="K3606" s="6">
        <v>1052</v>
      </c>
      <c r="L3606" s="3">
        <v>3523.7976807303198</v>
      </c>
      <c r="M3606" s="3">
        <f t="shared" si="335"/>
        <v>3.6283246977560339</v>
      </c>
      <c r="N3606" s="1">
        <f t="shared" si="339"/>
        <v>-0.47857898596044068</v>
      </c>
      <c r="O3606" s="1">
        <f t="shared" si="340"/>
        <v>-7.5814542723276848</v>
      </c>
      <c r="W3606" s="3"/>
      <c r="X3606" s="3"/>
      <c r="Y3606" s="5">
        <v>41869.631944444402</v>
      </c>
      <c r="Z3606" s="5"/>
      <c r="AA3606" s="3">
        <v>22.917151297330999</v>
      </c>
      <c r="AB3606" s="3">
        <v>30.441145833610499</v>
      </c>
      <c r="AC3606" s="7">
        <v>7.3077083327789101</v>
      </c>
      <c r="AD3606" s="11">
        <v>213.87051151345199</v>
      </c>
      <c r="AE3606" s="7">
        <v>56.113791723053801</v>
      </c>
      <c r="AF3606" s="1">
        <v>4.0417710270561296</v>
      </c>
      <c r="AG3606" s="1">
        <v>3.0764671451968399</v>
      </c>
      <c r="AH3606" s="1">
        <v>36.237256745411202</v>
      </c>
      <c r="AI3606" s="1" t="s">
        <v>29</v>
      </c>
      <c r="AJ3606" s="1" t="s">
        <v>29</v>
      </c>
      <c r="AK3606" s="11">
        <v>-8.7813811932823199E-2</v>
      </c>
      <c r="AL3606" s="1">
        <v>-2.8995591285480401E-2</v>
      </c>
      <c r="AM3606" s="1">
        <v>4.9237009480954497E-2</v>
      </c>
      <c r="AN3606" s="1" t="s">
        <v>4886</v>
      </c>
      <c r="AO3606" s="1">
        <v>15.1669444444444</v>
      </c>
      <c r="AP3606" s="1">
        <v>-0.67553906242677197</v>
      </c>
      <c r="AQ3606" s="1">
        <v>-0.73732419947778605</v>
      </c>
    </row>
    <row r="3607" spans="1:43" s="1" customFormat="1">
      <c r="A3607" s="9">
        <f t="shared" si="336"/>
        <v>41869.635428240763</v>
      </c>
      <c r="B3607" s="5">
        <v>41869.468761574099</v>
      </c>
      <c r="C3607" s="9" t="str">
        <f t="shared" si="337"/>
        <v>20140818111501</v>
      </c>
      <c r="D3607" s="9" t="str">
        <f t="shared" si="338"/>
        <v>11</v>
      </c>
      <c r="E3607" s="9"/>
      <c r="F3607" s="5" t="s">
        <v>4824</v>
      </c>
      <c r="G3607" s="6">
        <v>261.46876157407399</v>
      </c>
      <c r="H3607" s="6">
        <v>-0.20984044787127601</v>
      </c>
      <c r="I3607" s="6">
        <v>-0.97773564240912403</v>
      </c>
      <c r="J3607" s="7">
        <v>3405</v>
      </c>
      <c r="K3607" s="6">
        <v>1054</v>
      </c>
      <c r="L3607" s="3">
        <v>3541.9393042191</v>
      </c>
      <c r="M3607" s="3">
        <f t="shared" si="335"/>
        <v>1.2482605477420292</v>
      </c>
      <c r="N3607" s="1">
        <f t="shared" si="339"/>
        <v>-0.41577194432443887</v>
      </c>
      <c r="O3607" s="1">
        <f t="shared" si="340"/>
        <v>-3.0022721946047795</v>
      </c>
      <c r="P3607" s="6" t="s">
        <v>4887</v>
      </c>
      <c r="Q3607" s="6">
        <v>1006</v>
      </c>
      <c r="R3607" s="6" t="s">
        <v>35</v>
      </c>
      <c r="S3607" s="6">
        <v>1.5</v>
      </c>
      <c r="T3607" s="6" t="s">
        <v>35</v>
      </c>
      <c r="U3607" s="6">
        <v>0</v>
      </c>
      <c r="V3607" s="6" t="s">
        <v>36</v>
      </c>
      <c r="W3607" s="3"/>
      <c r="X3607" s="3"/>
      <c r="Y3607" s="5">
        <v>41869.635416666701</v>
      </c>
      <c r="Z3607" s="5"/>
      <c r="AA3607" s="3">
        <v>23.0518030407599</v>
      </c>
      <c r="AB3607" s="3">
        <v>30.447395833636701</v>
      </c>
      <c r="AC3607" s="7">
        <v>7.2952083327265198</v>
      </c>
      <c r="AD3607" s="11">
        <v>212.56186026142899</v>
      </c>
      <c r="AE3607" s="7">
        <v>63.285599143733599</v>
      </c>
      <c r="AF3607" s="1">
        <v>4.5437961189168998</v>
      </c>
      <c r="AG3607" s="1">
        <v>3.1770845907254399</v>
      </c>
      <c r="AH3607" s="1">
        <v>36.526104600952102</v>
      </c>
      <c r="AI3607" s="1" t="s">
        <v>29</v>
      </c>
      <c r="AJ3607" s="1" t="s">
        <v>29</v>
      </c>
      <c r="AK3607" s="11">
        <v>-9.5482216156213301E-2</v>
      </c>
      <c r="AL3607" s="1">
        <v>-2.8468090805217401E-2</v>
      </c>
      <c r="AM3607" s="1">
        <v>5.0674756121388498E-2</v>
      </c>
      <c r="AN3607" s="1" t="s">
        <v>4888</v>
      </c>
      <c r="AO3607" s="1">
        <v>15.2502777777778</v>
      </c>
      <c r="AP3607" s="1">
        <v>-0.65929367363416902</v>
      </c>
      <c r="AQ3607" s="1">
        <v>-0.75188553111890699</v>
      </c>
    </row>
    <row r="3608" spans="1:43" s="1" customFormat="1">
      <c r="A3608" s="9">
        <f t="shared" si="336"/>
        <v>41869.638900462967</v>
      </c>
      <c r="B3608" s="5">
        <v>41869.472233796303</v>
      </c>
      <c r="C3608" s="9" t="str">
        <f t="shared" si="337"/>
        <v>20140818112001</v>
      </c>
      <c r="D3608" s="9" t="str">
        <f t="shared" si="338"/>
        <v>11</v>
      </c>
      <c r="E3608" s="9"/>
      <c r="F3608" s="5" t="s">
        <v>4825</v>
      </c>
      <c r="G3608" s="6">
        <v>261.472233796296</v>
      </c>
      <c r="H3608" s="6">
        <v>-0.20978200672189201</v>
      </c>
      <c r="I3608" s="6">
        <v>-0.97774818315133505</v>
      </c>
      <c r="J3608" s="7">
        <v>3411</v>
      </c>
      <c r="K3608" s="6">
        <v>1054</v>
      </c>
      <c r="L3608" s="3">
        <v>3548.1806069578101</v>
      </c>
      <c r="M3608" s="3">
        <f t="shared" si="335"/>
        <v>5.0984455958539909</v>
      </c>
      <c r="N3608" s="1">
        <f t="shared" si="339"/>
        <v>-0.37090976336034059</v>
      </c>
      <c r="O3608" s="1">
        <f t="shared" si="340"/>
        <v>-13.745784283658306</v>
      </c>
      <c r="W3608" s="3"/>
      <c r="X3608" s="3"/>
      <c r="Y3608" s="5">
        <v>41869.638888888898</v>
      </c>
      <c r="Z3608" s="5"/>
      <c r="AA3608" s="3">
        <v>23.1915461907099</v>
      </c>
      <c r="AB3608" s="3">
        <v>30.442708333093201</v>
      </c>
      <c r="AC3608" s="7">
        <v>7.2936458334533896</v>
      </c>
      <c r="AD3608" s="11">
        <v>210.83786138381899</v>
      </c>
      <c r="AE3608" s="7">
        <v>65.715517387721505</v>
      </c>
      <c r="AF3608" s="1">
        <v>4.7076131612234704</v>
      </c>
      <c r="AG3608" s="1">
        <v>3.16034234334359</v>
      </c>
      <c r="AH3608" s="1">
        <v>36.956824246400103</v>
      </c>
      <c r="AI3608" s="1" t="s">
        <v>29</v>
      </c>
      <c r="AJ3608" s="1" t="s">
        <v>29</v>
      </c>
      <c r="AK3608" s="11">
        <v>-0.102594245800069</v>
      </c>
      <c r="AL3608" s="1">
        <v>-2.6922895583921001E-2</v>
      </c>
      <c r="AM3608" s="1">
        <v>5.0857401489857103E-2</v>
      </c>
      <c r="AN3608" s="1" t="s">
        <v>4889</v>
      </c>
      <c r="AO3608" s="1">
        <v>15.3336111111111</v>
      </c>
      <c r="AP3608" s="1">
        <v>-0.64273449729021204</v>
      </c>
      <c r="AQ3608" s="1">
        <v>-0.76608900657371304</v>
      </c>
    </row>
    <row r="3609" spans="1:43" s="1" customFormat="1">
      <c r="A3609" s="9">
        <f t="shared" si="336"/>
        <v>41869.642372685164</v>
      </c>
      <c r="B3609" s="5">
        <v>41869.4757060185</v>
      </c>
      <c r="C3609" s="9" t="str">
        <f t="shared" si="337"/>
        <v>20140818112501</v>
      </c>
      <c r="D3609" s="9" t="str">
        <f t="shared" si="338"/>
        <v>11</v>
      </c>
      <c r="E3609" s="9"/>
      <c r="F3609" s="5" t="s">
        <v>4826</v>
      </c>
      <c r="G3609" s="6">
        <v>261.47570601851902</v>
      </c>
      <c r="H3609" s="6">
        <v>-0.209723564823033</v>
      </c>
      <c r="I3609" s="6">
        <v>-0.97776072040040496</v>
      </c>
      <c r="J3609" s="7">
        <v>3429</v>
      </c>
      <c r="K3609" s="6">
        <v>1056</v>
      </c>
      <c r="L3609" s="3">
        <v>3573.6728349370801</v>
      </c>
      <c r="M3609" s="3">
        <f t="shared" si="335"/>
        <v>3.7518874907479587</v>
      </c>
      <c r="N3609" s="1">
        <f t="shared" si="339"/>
        <v>0.40536574129308034</v>
      </c>
      <c r="O3609" s="1">
        <f t="shared" si="340"/>
        <v>9.2555613574540718</v>
      </c>
      <c r="W3609" s="3"/>
      <c r="X3609" s="3"/>
      <c r="Y3609" s="5">
        <v>41869.642361111102</v>
      </c>
      <c r="Z3609" s="5"/>
      <c r="AA3609" s="3">
        <v>23.334926067091999</v>
      </c>
      <c r="AB3609" s="3">
        <v>30.430208333040799</v>
      </c>
      <c r="AC3609" s="7">
        <v>7.2998958334795798</v>
      </c>
      <c r="AD3609" s="11">
        <v>208.817185576035</v>
      </c>
      <c r="AE3609" s="7">
        <v>64.758372579888004</v>
      </c>
      <c r="AF3609" s="1">
        <v>4.6298530707932199</v>
      </c>
      <c r="AG3609" s="1">
        <v>3.05977175544764</v>
      </c>
      <c r="AH3609" s="1">
        <v>37.488880894251302</v>
      </c>
      <c r="AI3609" s="1" t="s">
        <v>29</v>
      </c>
      <c r="AJ3609" s="1" t="s">
        <v>29</v>
      </c>
      <c r="AK3609" s="11">
        <v>-0.109706275682374</v>
      </c>
      <c r="AL3609" s="1">
        <v>-2.5377700310817999E-2</v>
      </c>
      <c r="AM3609" s="1">
        <v>5.0130745894409703E-2</v>
      </c>
      <c r="AN3609" s="1" t="s">
        <v>4890</v>
      </c>
      <c r="AO3609" s="1">
        <v>15.4169444444444</v>
      </c>
      <c r="AP3609" s="1">
        <v>-0.62586941465268398</v>
      </c>
      <c r="AQ3609" s="1">
        <v>-0.77992786576856299</v>
      </c>
    </row>
    <row r="3610" spans="1:43" s="1" customFormat="1">
      <c r="A3610" s="9">
        <f t="shared" si="336"/>
        <v>41869.645844907362</v>
      </c>
      <c r="B3610" s="5">
        <v>41869.479178240697</v>
      </c>
      <c r="C3610" s="9" t="str">
        <f t="shared" si="337"/>
        <v>20140818113001</v>
      </c>
      <c r="D3610" s="9" t="str">
        <f t="shared" si="338"/>
        <v>11</v>
      </c>
      <c r="E3610" s="9"/>
      <c r="F3610" s="5" t="s">
        <v>4828</v>
      </c>
      <c r="G3610" s="6">
        <v>261.47917824074102</v>
      </c>
      <c r="H3610" s="6">
        <v>-0.20966512217490799</v>
      </c>
      <c r="I3610" s="6">
        <v>-0.97777325415629002</v>
      </c>
      <c r="J3610" s="7">
        <v>3447</v>
      </c>
      <c r="K3610" s="6">
        <v>1056</v>
      </c>
      <c r="L3610" s="3">
        <v>3592.4322723908199</v>
      </c>
      <c r="M3610" s="3">
        <f t="shared" si="335"/>
        <v>5.2109548482600072</v>
      </c>
      <c r="N3610" s="1">
        <f t="shared" si="339"/>
        <v>0.2534597045469198</v>
      </c>
      <c r="O3610" s="1">
        <f t="shared" si="340"/>
        <v>20.559302937620874</v>
      </c>
      <c r="P3610" s="6" t="s">
        <v>4891</v>
      </c>
      <c r="Q3610" s="6">
        <v>1006</v>
      </c>
      <c r="R3610" s="6" t="s">
        <v>35</v>
      </c>
      <c r="S3610" s="6">
        <v>1.6</v>
      </c>
      <c r="T3610" s="6" t="s">
        <v>35</v>
      </c>
      <c r="U3610" s="6">
        <v>0</v>
      </c>
      <c r="V3610" s="6" t="s">
        <v>36</v>
      </c>
      <c r="W3610" s="3"/>
      <c r="X3610" s="3"/>
      <c r="Y3610" s="5">
        <v>41869.645833333299</v>
      </c>
      <c r="Z3610" s="5"/>
      <c r="AA3610" s="3">
        <v>23.4746272332441</v>
      </c>
      <c r="AB3610" s="3">
        <v>30.4177083329885</v>
      </c>
      <c r="AC3610" s="7">
        <v>7.2938541664942296</v>
      </c>
      <c r="AD3610" s="11">
        <v>208.13865485078099</v>
      </c>
      <c r="AE3610" s="7">
        <v>67.680234181528306</v>
      </c>
      <c r="AF3610" s="1">
        <v>4.8283256338976503</v>
      </c>
      <c r="AG3610" s="1">
        <v>3.50325806715168</v>
      </c>
      <c r="AH3610" s="1">
        <v>37.545941279035297</v>
      </c>
      <c r="AI3610" s="1" t="s">
        <v>29</v>
      </c>
      <c r="AJ3610" s="1" t="s">
        <v>29</v>
      </c>
      <c r="AK3610" s="11">
        <v>-0.116818305564679</v>
      </c>
      <c r="AL3610" s="1">
        <v>-2.3832505037715002E-2</v>
      </c>
      <c r="AM3610" s="1">
        <v>5.0833010813373797E-2</v>
      </c>
      <c r="AN3610" s="1" t="s">
        <v>4892</v>
      </c>
      <c r="AO3610" s="1">
        <v>15.5002777777778</v>
      </c>
      <c r="AP3610" s="1">
        <v>-0.60870645257395195</v>
      </c>
      <c r="AQ3610" s="1">
        <v>-0.79339552216711895</v>
      </c>
    </row>
    <row r="3611" spans="1:43" s="1" customFormat="1">
      <c r="A3611" s="9">
        <f t="shared" si="336"/>
        <v>41869.649317129661</v>
      </c>
      <c r="B3611" s="5">
        <v>41869.482650462996</v>
      </c>
      <c r="C3611" s="9" t="str">
        <f t="shared" si="337"/>
        <v>20140818113501</v>
      </c>
      <c r="D3611" s="9" t="str">
        <f t="shared" si="338"/>
        <v>11</v>
      </c>
      <c r="E3611" s="9"/>
      <c r="F3611" s="5" t="s">
        <v>4829</v>
      </c>
      <c r="G3611" s="6">
        <v>261.48265046296302</v>
      </c>
      <c r="H3611" s="6">
        <v>-0.20960667877772499</v>
      </c>
      <c r="I3611" s="6">
        <v>-0.97778578441894504</v>
      </c>
      <c r="J3611" s="7">
        <v>3472</v>
      </c>
      <c r="K3611" s="6">
        <v>1056</v>
      </c>
      <c r="L3611" s="3">
        <v>3618.4870466321199</v>
      </c>
      <c r="M3611" s="3">
        <f t="shared" si="335"/>
        <v>5.2753022452519875</v>
      </c>
      <c r="N3611" s="1">
        <f t="shared" si="339"/>
        <v>-1.2076762804059626E-2</v>
      </c>
      <c r="O3611" s="1">
        <f t="shared" si="340"/>
        <v>-436.81426313007364</v>
      </c>
      <c r="W3611" s="3"/>
      <c r="X3611" s="3"/>
      <c r="Y3611" s="5">
        <v>41869.649305555598</v>
      </c>
      <c r="Z3611" s="5"/>
      <c r="AA3611" s="3">
        <v>23.616894845302401</v>
      </c>
      <c r="AB3611" s="3">
        <v>30.402812499404099</v>
      </c>
      <c r="AC3611" s="7">
        <v>7.2923958335319696</v>
      </c>
      <c r="AD3611" s="11">
        <v>206.891484965312</v>
      </c>
      <c r="AE3611" s="7">
        <v>68.353808971350006</v>
      </c>
      <c r="AF3611" s="1">
        <v>4.8642284359807597</v>
      </c>
      <c r="AG3611" s="1">
        <v>3.6089077756973</v>
      </c>
      <c r="AH3611" s="1">
        <v>37.804372374345597</v>
      </c>
      <c r="AI3611" s="1" t="s">
        <v>29</v>
      </c>
      <c r="AJ3611" s="1" t="s">
        <v>29</v>
      </c>
      <c r="AK3611" s="11">
        <v>-0.124107092128075</v>
      </c>
      <c r="AL3611" s="1">
        <v>-2.2734545334896099E-2</v>
      </c>
      <c r="AM3611" s="1">
        <v>5.1003991707898599E-2</v>
      </c>
      <c r="AN3611" s="1" t="s">
        <v>4893</v>
      </c>
      <c r="AO3611" s="1">
        <v>15.5836111111111</v>
      </c>
      <c r="AP3611" s="1">
        <v>-0.59125377968062298</v>
      </c>
      <c r="AQ3611" s="1">
        <v>-0.80648556590516696</v>
      </c>
    </row>
    <row r="3612" spans="1:43" s="1" customFormat="1">
      <c r="A3612" s="9">
        <f t="shared" si="336"/>
        <v>41869.652789351865</v>
      </c>
      <c r="B3612" s="5">
        <v>41869.486122685201</v>
      </c>
      <c r="C3612" s="9" t="str">
        <f t="shared" si="337"/>
        <v>20140818114001</v>
      </c>
      <c r="D3612" s="9" t="str">
        <f t="shared" si="338"/>
        <v>11</v>
      </c>
      <c r="E3612" s="9"/>
      <c r="F3612" s="5" t="s">
        <v>4830</v>
      </c>
      <c r="G3612" s="6">
        <v>261.48612268518502</v>
      </c>
      <c r="H3612" s="6">
        <v>-0.209548234631693</v>
      </c>
      <c r="I3612" s="6">
        <v>-0.97779831118832505</v>
      </c>
      <c r="J3612" s="7">
        <v>3494</v>
      </c>
      <c r="K3612" s="6">
        <v>1057</v>
      </c>
      <c r="L3612" s="3">
        <v>3644.8635578583799</v>
      </c>
      <c r="M3612" s="3">
        <f t="shared" si="335"/>
        <v>6.050431778928032</v>
      </c>
      <c r="N3612" s="1">
        <f t="shared" si="339"/>
        <v>5.3506455704699363E-2</v>
      </c>
      <c r="O3612" s="1">
        <f t="shared" si="340"/>
        <v>113.07853789307586</v>
      </c>
      <c r="W3612" s="3"/>
      <c r="X3612" s="3"/>
      <c r="Y3612" s="5">
        <v>41869.652777777803</v>
      </c>
      <c r="Z3612" s="5"/>
      <c r="AA3612" s="3">
        <v>23.7633913908643</v>
      </c>
      <c r="AB3612" s="3">
        <v>30.384062499325498</v>
      </c>
      <c r="AC3612" s="7">
        <v>7.2986458335581599</v>
      </c>
      <c r="AD3612" s="11">
        <v>204.69295294358801</v>
      </c>
      <c r="AE3612" s="7">
        <v>65.304810071416597</v>
      </c>
      <c r="AF3612" s="1">
        <v>4.6310742481979004</v>
      </c>
      <c r="AG3612" s="1">
        <v>3.15624703144801</v>
      </c>
      <c r="AH3612" s="1">
        <v>38.399698856014098</v>
      </c>
      <c r="AI3612" s="1" t="s">
        <v>29</v>
      </c>
      <c r="AJ3612" s="1" t="s">
        <v>29</v>
      </c>
      <c r="AK3612" s="11">
        <v>-0.13139587869147101</v>
      </c>
      <c r="AL3612" s="1">
        <v>-2.1636585632077199E-2</v>
      </c>
      <c r="AM3612" s="1">
        <v>5.0275241616880101E-2</v>
      </c>
      <c r="AN3612" s="1" t="s">
        <v>4894</v>
      </c>
      <c r="AO3612" s="1">
        <v>15.6669444444444</v>
      </c>
      <c r="AP3612" s="1">
        <v>-0.57351970248573003</v>
      </c>
      <c r="AQ3612" s="1">
        <v>-0.81919176684136696</v>
      </c>
    </row>
    <row r="3613" spans="1:43" s="1" customFormat="1">
      <c r="A3613" s="9">
        <f t="shared" si="336"/>
        <v>41869.656261574062</v>
      </c>
      <c r="B3613" s="5">
        <v>41869.489594907398</v>
      </c>
      <c r="C3613" s="9" t="str">
        <f t="shared" si="337"/>
        <v>20140818114501</v>
      </c>
      <c r="D3613" s="9" t="str">
        <f t="shared" si="338"/>
        <v>11</v>
      </c>
      <c r="E3613" s="9"/>
      <c r="F3613" s="5" t="s">
        <v>4832</v>
      </c>
      <c r="G3613" s="6">
        <v>261.48959490740702</v>
      </c>
      <c r="H3613" s="6">
        <v>-0.20948978973702001</v>
      </c>
      <c r="I3613" s="6">
        <v>-0.97781083446438599</v>
      </c>
      <c r="J3613" s="7">
        <v>3523</v>
      </c>
      <c r="K3613" s="6">
        <v>1057</v>
      </c>
      <c r="L3613" s="3">
        <v>3675.11571675302</v>
      </c>
      <c r="M3613" s="3">
        <f t="shared" si="335"/>
        <v>6.050431778930033</v>
      </c>
      <c r="N3613" s="1">
        <f t="shared" si="339"/>
        <v>-7.2910872698599858E-3</v>
      </c>
      <c r="O3613" s="1">
        <f t="shared" si="340"/>
        <v>-829.83944026310121</v>
      </c>
      <c r="P3613" s="6" t="s">
        <v>4895</v>
      </c>
      <c r="Q3613" s="6">
        <v>1006</v>
      </c>
      <c r="R3613" s="6" t="s">
        <v>35</v>
      </c>
      <c r="S3613" s="6">
        <v>1.7</v>
      </c>
      <c r="T3613" s="6" t="s">
        <v>35</v>
      </c>
      <c r="U3613" s="6">
        <v>0</v>
      </c>
      <c r="V3613" s="6" t="s">
        <v>36</v>
      </c>
      <c r="W3613" s="3"/>
      <c r="X3613" s="3"/>
      <c r="Y3613" s="5">
        <v>41869.65625</v>
      </c>
      <c r="Z3613" s="5"/>
      <c r="AA3613" s="3">
        <v>23.908910933041099</v>
      </c>
      <c r="AB3613" s="3">
        <v>30.375104166625199</v>
      </c>
      <c r="AC3613" s="7">
        <v>7.2902083332503897</v>
      </c>
      <c r="AD3613" s="11">
        <v>203.19170305265499</v>
      </c>
      <c r="AE3613" s="7">
        <v>68.388893987163797</v>
      </c>
      <c r="AF3613" s="1">
        <v>4.8380043179217598</v>
      </c>
      <c r="AG3613" s="1">
        <v>3.2157939270507101</v>
      </c>
      <c r="AH3613" s="1">
        <v>38.841081992962302</v>
      </c>
      <c r="AI3613" s="1" t="s">
        <v>29</v>
      </c>
      <c r="AJ3613" s="1" t="s">
        <v>29</v>
      </c>
      <c r="AK3613" s="11">
        <v>-0.13868466501049101</v>
      </c>
      <c r="AL3613" s="1">
        <v>-2.0538625966070301E-2</v>
      </c>
      <c r="AM3613" s="1">
        <v>5.1261542080193102E-2</v>
      </c>
      <c r="AN3613" s="1" t="s">
        <v>4896</v>
      </c>
      <c r="AO3613" s="1">
        <v>15.7502777777778</v>
      </c>
      <c r="AP3613" s="1">
        <v>-0.555512661435283</v>
      </c>
      <c r="AQ3613" s="1">
        <v>-0.83150807752245504</v>
      </c>
    </row>
    <row r="3614" spans="1:43" s="1" customFormat="1">
      <c r="A3614" s="9">
        <f t="shared" si="336"/>
        <v>41869.659733796267</v>
      </c>
      <c r="B3614" s="5">
        <v>41869.493067129602</v>
      </c>
      <c r="C3614" s="9" t="str">
        <f t="shared" si="337"/>
        <v>20140818115001</v>
      </c>
      <c r="D3614" s="9" t="str">
        <f t="shared" si="338"/>
        <v>11</v>
      </c>
      <c r="E3614" s="9"/>
      <c r="F3614" s="5" t="s">
        <v>4833</v>
      </c>
      <c r="G3614" s="6">
        <v>261.49306712962999</v>
      </c>
      <c r="H3614" s="6">
        <v>-0.209431344093917</v>
      </c>
      <c r="I3614" s="6">
        <v>-0.977823354247083</v>
      </c>
      <c r="J3614" s="7">
        <v>3552</v>
      </c>
      <c r="K3614" s="6">
        <v>1057</v>
      </c>
      <c r="L3614" s="3">
        <v>3705.3678756476702</v>
      </c>
      <c r="M3614" s="3">
        <f t="shared" si="335"/>
        <v>5.3737971872679733</v>
      </c>
      <c r="N3614" s="1">
        <f t="shared" si="339"/>
        <v>-0.35892201504627935</v>
      </c>
      <c r="O3614" s="1">
        <f t="shared" si="340"/>
        <v>-14.972046745516785</v>
      </c>
      <c r="W3614" s="3"/>
      <c r="X3614" s="3"/>
      <c r="Y3614" s="5">
        <v>41869.659722222197</v>
      </c>
      <c r="Z3614" s="5"/>
      <c r="AA3614" s="3">
        <v>24.0486737733452</v>
      </c>
      <c r="AB3614" s="3">
        <v>30.367708333197999</v>
      </c>
      <c r="AC3614" s="7">
        <v>7.2811458334010002</v>
      </c>
      <c r="AD3614" s="11">
        <v>201.67664622685899</v>
      </c>
      <c r="AE3614" s="7">
        <v>72.095553003982602</v>
      </c>
      <c r="AF3614" s="1">
        <v>5.0910549229659701</v>
      </c>
      <c r="AG3614" s="1">
        <v>3.3616860550861798</v>
      </c>
      <c r="AH3614" s="1">
        <v>39.232994198510198</v>
      </c>
      <c r="AI3614" s="1" t="s">
        <v>29</v>
      </c>
      <c r="AJ3614" s="1" t="s">
        <v>29</v>
      </c>
      <c r="AK3614" s="11">
        <v>-0.14582500493616499</v>
      </c>
      <c r="AL3614" s="1">
        <v>-2.0782990604560299E-2</v>
      </c>
      <c r="AM3614" s="1">
        <v>5.2342464431413702E-2</v>
      </c>
      <c r="AN3614" s="1" t="s">
        <v>4897</v>
      </c>
      <c r="AO3614" s="1">
        <v>15.8336111111111</v>
      </c>
      <c r="AP3614" s="1">
        <v>-0.537241226891089</v>
      </c>
      <c r="AQ3614" s="1">
        <v>-0.84342863606149698</v>
      </c>
    </row>
    <row r="3615" spans="1:43" s="1" customFormat="1">
      <c r="A3615" s="9">
        <f t="shared" si="336"/>
        <v>41869.663206018566</v>
      </c>
      <c r="B3615" s="5">
        <v>41869.496539351901</v>
      </c>
      <c r="C3615" s="9" t="str">
        <f t="shared" si="337"/>
        <v>20140818115501</v>
      </c>
      <c r="D3615" s="9" t="str">
        <f t="shared" si="338"/>
        <v>11</v>
      </c>
      <c r="E3615" s="9"/>
      <c r="F3615" s="5" t="s">
        <v>4834</v>
      </c>
      <c r="G3615" s="6">
        <v>261.49653935185199</v>
      </c>
      <c r="H3615" s="6">
        <v>-0.20937289770259099</v>
      </c>
      <c r="I3615" s="6">
        <v>-0.97783587053637</v>
      </c>
      <c r="J3615" s="7">
        <v>3571</v>
      </c>
      <c r="K3615" s="6">
        <v>1059</v>
      </c>
      <c r="L3615" s="3">
        <v>3732.2368615840101</v>
      </c>
      <c r="M3615" s="3">
        <f t="shared" si="335"/>
        <v>8.570244263507993</v>
      </c>
      <c r="N3615" s="1">
        <f t="shared" si="339"/>
        <v>5.2706861438998942E-2</v>
      </c>
      <c r="O3615" s="1">
        <f t="shared" si="340"/>
        <v>162.60206032997982</v>
      </c>
      <c r="W3615" s="3"/>
      <c r="X3615" s="3"/>
      <c r="Y3615" s="5">
        <v>41869.663194444402</v>
      </c>
      <c r="Z3615" s="5"/>
      <c r="AA3615" s="3">
        <v>24.163996871172198</v>
      </c>
      <c r="AB3615" s="3">
        <v>30.355208333145601</v>
      </c>
      <c r="AC3615" s="7">
        <v>7.2873958334271904</v>
      </c>
      <c r="AD3615" s="11">
        <v>199.240959167336</v>
      </c>
      <c r="AE3615" s="7">
        <v>71.018879811967196</v>
      </c>
      <c r="AF3615" s="1">
        <v>5.0073201528231603</v>
      </c>
      <c r="AG3615" s="1">
        <v>3.2611117679029298</v>
      </c>
      <c r="AH3615" s="1">
        <v>39.594210651677002</v>
      </c>
      <c r="AI3615" s="1" t="s">
        <v>29</v>
      </c>
      <c r="AJ3615" s="1" t="s">
        <v>29</v>
      </c>
      <c r="AK3615" s="11">
        <v>-0.152965344856862</v>
      </c>
      <c r="AL3615" s="1">
        <v>-2.1027355288055299E-2</v>
      </c>
      <c r="AM3615" s="1">
        <v>5.1594590109400297E-2</v>
      </c>
      <c r="AN3615" s="1" t="s">
        <v>4898</v>
      </c>
      <c r="AO3615" s="1">
        <v>15.9169444444444</v>
      </c>
      <c r="AP3615" s="1">
        <v>-0.51871409505172095</v>
      </c>
      <c r="AQ3615" s="1">
        <v>-0.85494776892782998</v>
      </c>
    </row>
    <row r="3616" spans="1:43" s="1" customFormat="1">
      <c r="A3616" s="9">
        <f t="shared" si="336"/>
        <v>41869.666678240763</v>
      </c>
      <c r="B3616" s="5">
        <v>41869.500011574099</v>
      </c>
      <c r="C3616" s="9" t="str">
        <f t="shared" si="337"/>
        <v>20140818120001</v>
      </c>
      <c r="D3616" s="9" t="str">
        <f t="shared" si="338"/>
        <v>12</v>
      </c>
      <c r="E3616" s="9"/>
      <c r="F3616" s="5" t="s">
        <v>4836</v>
      </c>
      <c r="G3616" s="6">
        <v>261.50001157407399</v>
      </c>
      <c r="H3616" s="6">
        <v>-0.20931445056325401</v>
      </c>
      <c r="I3616" s="6">
        <v>-0.97784838333220303</v>
      </c>
      <c r="J3616" s="7">
        <v>3612</v>
      </c>
      <c r="K3616" s="6">
        <v>1059</v>
      </c>
      <c r="L3616" s="3">
        <v>3775.08808290155</v>
      </c>
      <c r="M3616" s="3">
        <f t="shared" si="335"/>
        <v>1.6353318529500029</v>
      </c>
      <c r="N3616" s="1">
        <f t="shared" si="339"/>
        <v>0.34672744659162047</v>
      </c>
      <c r="O3616" s="1">
        <f t="shared" si="340"/>
        <v>4.7164764976800795</v>
      </c>
      <c r="P3616" s="6" t="s">
        <v>4899</v>
      </c>
      <c r="Q3616" s="6">
        <v>1006</v>
      </c>
      <c r="R3616" s="6" t="s">
        <v>35</v>
      </c>
      <c r="S3616" s="6">
        <v>1.4</v>
      </c>
      <c r="T3616" s="6" t="s">
        <v>35</v>
      </c>
      <c r="U3616" s="6">
        <v>0</v>
      </c>
      <c r="V3616" s="6" t="s">
        <v>36</v>
      </c>
      <c r="W3616" s="3"/>
      <c r="X3616" s="3"/>
      <c r="Y3616" s="5">
        <v>41869.666666666701</v>
      </c>
      <c r="Z3616" s="5"/>
      <c r="AA3616" s="3">
        <v>24.296776581254001</v>
      </c>
      <c r="AB3616" s="3">
        <v>30.346354166470199</v>
      </c>
      <c r="AC3616" s="7">
        <v>7.2827083329404303</v>
      </c>
      <c r="AD3616" s="11">
        <v>196.49383743874699</v>
      </c>
      <c r="AE3616" s="7">
        <v>72.975234257635094</v>
      </c>
      <c r="AF3616" s="1">
        <v>5.13275992440939</v>
      </c>
      <c r="AG3616" s="1">
        <v>3.30724644546128</v>
      </c>
      <c r="AH3616" s="1">
        <v>39.984548337096697</v>
      </c>
      <c r="AI3616" s="1" t="s">
        <v>29</v>
      </c>
      <c r="AJ3616" s="1" t="s">
        <v>29</v>
      </c>
      <c r="AK3616" s="11">
        <v>-0.16010568477755899</v>
      </c>
      <c r="AL3616" s="1">
        <v>-2.1271719971550199E-2</v>
      </c>
      <c r="AM3616" s="1">
        <v>5.2154485689893497E-2</v>
      </c>
      <c r="AN3616" s="1" t="s">
        <v>4900</v>
      </c>
      <c r="AO3616" s="1">
        <v>16.0002777777778</v>
      </c>
      <c r="AP3616" s="1">
        <v>-0.49994008381361299</v>
      </c>
      <c r="AQ3616" s="1">
        <v>-0.86605999364734398</v>
      </c>
    </row>
    <row r="3617" spans="1:43" s="1" customFormat="1">
      <c r="A3617" s="9">
        <f t="shared" si="336"/>
        <v>41869.670150462967</v>
      </c>
      <c r="B3617" s="5">
        <v>41869.503483796303</v>
      </c>
      <c r="C3617" s="9" t="str">
        <f t="shared" si="337"/>
        <v>20140818120501</v>
      </c>
      <c r="D3617" s="9" t="str">
        <f t="shared" si="338"/>
        <v>12</v>
      </c>
      <c r="E3617" s="9"/>
      <c r="F3617" s="5" t="s">
        <v>4837</v>
      </c>
      <c r="G3617" s="6">
        <v>261.503483796296</v>
      </c>
      <c r="H3617" s="6">
        <v>-0.209256002676109</v>
      </c>
      <c r="I3617" s="6">
        <v>-0.97786089263453801</v>
      </c>
      <c r="J3617" s="7">
        <v>3613</v>
      </c>
      <c r="K3617" s="6">
        <v>1061</v>
      </c>
      <c r="L3617" s="3">
        <v>3783.2647421663</v>
      </c>
      <c r="M3617" s="3">
        <f t="shared" si="335"/>
        <v>-46.785886997285978</v>
      </c>
      <c r="N3617" s="1">
        <f t="shared" si="339"/>
        <v>-1.1350901836078393</v>
      </c>
      <c r="O3617" s="1">
        <f t="shared" si="340"/>
        <v>41.217770775339531</v>
      </c>
      <c r="W3617" s="3"/>
      <c r="X3617" s="3"/>
      <c r="Y3617" s="5">
        <v>41869.670138888898</v>
      </c>
      <c r="Z3617" s="5"/>
      <c r="AA3617" s="3">
        <v>24.4420252943594</v>
      </c>
      <c r="AB3617" s="3">
        <v>30.3401041665226</v>
      </c>
      <c r="AC3617" s="7">
        <v>7.2702083330452103</v>
      </c>
      <c r="AD3617" s="11">
        <v>193.52426249001701</v>
      </c>
      <c r="AE3617" s="7">
        <v>77.098036728283901</v>
      </c>
      <c r="AF3617" s="1">
        <v>5.4076100634248903</v>
      </c>
      <c r="AG3617" s="1">
        <v>3.45817322840437</v>
      </c>
      <c r="AH3617" s="1">
        <v>40.395686887478099</v>
      </c>
      <c r="AI3617" s="1" t="s">
        <v>29</v>
      </c>
      <c r="AJ3617" s="1" t="s">
        <v>29</v>
      </c>
      <c r="AK3617" s="11">
        <v>-0.16686629105992701</v>
      </c>
      <c r="AL3617" s="1">
        <v>-1.97944622604268E-2</v>
      </c>
      <c r="AM3617" s="1">
        <v>5.3677424154642203E-2</v>
      </c>
      <c r="AN3617" s="1" t="s">
        <v>4901</v>
      </c>
      <c r="AO3617" s="1">
        <v>16.0836111111111</v>
      </c>
      <c r="AP3617" s="1">
        <v>-0.48092812857422501</v>
      </c>
      <c r="AQ3617" s="1">
        <v>-0.87676002141184195</v>
      </c>
    </row>
    <row r="3618" spans="1:43" s="1" customFormat="1">
      <c r="A3618" s="9">
        <f t="shared" si="336"/>
        <v>41869.673622685164</v>
      </c>
      <c r="B3618" s="5">
        <v>41869.5069560185</v>
      </c>
      <c r="C3618" s="9" t="str">
        <f t="shared" si="337"/>
        <v>20140818121001</v>
      </c>
      <c r="D3618" s="9" t="str">
        <f t="shared" si="338"/>
        <v>12</v>
      </c>
      <c r="E3618" s="9"/>
      <c r="F3618" s="5" t="s">
        <v>4838</v>
      </c>
      <c r="G3618" s="6">
        <v>261.50695601851902</v>
      </c>
      <c r="H3618" s="6">
        <v>-0.209197554041369</v>
      </c>
      <c r="I3618" s="6">
        <v>-0.97787339844332999</v>
      </c>
      <c r="J3618" s="7">
        <v>3396</v>
      </c>
      <c r="K3618" s="6">
        <v>1059</v>
      </c>
      <c r="L3618" s="3">
        <v>3549.3353071798701</v>
      </c>
      <c r="M3618" s="3">
        <f t="shared" si="335"/>
        <v>-76.356081914632071</v>
      </c>
      <c r="N3618" s="1">
        <f t="shared" si="339"/>
        <v>-0.44501349835691995</v>
      </c>
      <c r="O3618" s="1">
        <f t="shared" si="340"/>
        <v>171.58149628394241</v>
      </c>
      <c r="W3618" s="3"/>
      <c r="X3618" s="3"/>
      <c r="Y3618" s="5">
        <v>41869.673611111102</v>
      </c>
      <c r="Z3618" s="5"/>
      <c r="AA3618" s="3">
        <v>24.5584596911687</v>
      </c>
      <c r="AB3618" s="3">
        <v>30.333854166494199</v>
      </c>
      <c r="AC3618" s="7">
        <v>7.2884375005173201</v>
      </c>
      <c r="AD3618" s="11">
        <v>190.846540373256</v>
      </c>
      <c r="AE3618" s="7">
        <v>75.520340108003197</v>
      </c>
      <c r="AF3618" s="1">
        <v>5.2887147804129997</v>
      </c>
      <c r="AG3618" s="1">
        <v>3.2133998911852699</v>
      </c>
      <c r="AH3618" s="1">
        <v>40.139813277989397</v>
      </c>
      <c r="AI3618" s="1" t="s">
        <v>29</v>
      </c>
      <c r="AJ3618" s="1" t="s">
        <v>29</v>
      </c>
      <c r="AK3618" s="11">
        <v>-0.17362689756896199</v>
      </c>
      <c r="AL3618" s="1">
        <v>-1.83172044997745E-2</v>
      </c>
      <c r="AM3618" s="1">
        <v>5.1470987377616302E-2</v>
      </c>
      <c r="AN3618" s="1" t="s">
        <v>4902</v>
      </c>
      <c r="AO3618" s="1">
        <v>16.1669444444444</v>
      </c>
      <c r="AP3618" s="1">
        <v>-0.461687277979279</v>
      </c>
      <c r="AQ3618" s="1">
        <v>-0.88704275959622403</v>
      </c>
    </row>
    <row r="3619" spans="1:43" s="1" customFormat="1">
      <c r="A3619" s="9">
        <f t="shared" si="336"/>
        <v>41869.677094907362</v>
      </c>
      <c r="B3619" s="5">
        <v>41869.510428240697</v>
      </c>
      <c r="C3619" s="9" t="str">
        <f t="shared" si="337"/>
        <v>20140818121501</v>
      </c>
      <c r="D3619" s="9" t="str">
        <f t="shared" si="338"/>
        <v>12</v>
      </c>
      <c r="E3619" s="9"/>
      <c r="F3619" s="5" t="s">
        <v>4840</v>
      </c>
      <c r="G3619" s="6">
        <v>261.51042824074102</v>
      </c>
      <c r="H3619" s="6">
        <v>-0.20913910465924199</v>
      </c>
      <c r="I3619" s="6">
        <v>-0.97788590075853499</v>
      </c>
      <c r="J3619" s="7">
        <v>3025</v>
      </c>
      <c r="K3619" s="6">
        <v>1061</v>
      </c>
      <c r="L3619" s="3">
        <v>3167.5548976067098</v>
      </c>
      <c r="M3619" s="3">
        <f t="shared" si="335"/>
        <v>-68.920009869231947</v>
      </c>
      <c r="N3619" s="1">
        <f t="shared" si="339"/>
        <v>0.70551291749661971</v>
      </c>
      <c r="O3619" s="1">
        <f t="shared" si="340"/>
        <v>-97.687807210931979</v>
      </c>
      <c r="P3619" s="6" t="s">
        <v>4903</v>
      </c>
      <c r="Q3619" s="6">
        <v>1006</v>
      </c>
      <c r="R3619" s="6" t="s">
        <v>35</v>
      </c>
      <c r="S3619" s="6">
        <v>1.2</v>
      </c>
      <c r="T3619" s="6" t="s">
        <v>35</v>
      </c>
      <c r="U3619" s="6">
        <v>0</v>
      </c>
      <c r="V3619" s="6" t="s">
        <v>36</v>
      </c>
      <c r="W3619" s="3"/>
      <c r="X3619" s="3"/>
      <c r="Y3619" s="5">
        <v>41869.677083333299</v>
      </c>
      <c r="Z3619" s="5"/>
      <c r="AA3619" s="3">
        <v>24.6419028645015</v>
      </c>
      <c r="AB3619" s="3">
        <v>30.332395833532001</v>
      </c>
      <c r="AC3619" s="7">
        <v>7.33593750297951</v>
      </c>
      <c r="AD3619" s="11">
        <v>189.925058979498</v>
      </c>
      <c r="AE3619" s="7">
        <v>76.320164330877304</v>
      </c>
      <c r="AF3619" s="1">
        <v>5.3372520762136704</v>
      </c>
      <c r="AG3619" s="1">
        <v>3.0390470668907401</v>
      </c>
      <c r="AH3619" s="1">
        <v>37.924447397333999</v>
      </c>
      <c r="AI3619" s="1" t="s">
        <v>29</v>
      </c>
      <c r="AJ3619" s="1" t="s">
        <v>29</v>
      </c>
      <c r="AK3619" s="11">
        <v>-0.180387504077997</v>
      </c>
      <c r="AL3619" s="1">
        <v>-1.6839946739122199E-2</v>
      </c>
      <c r="AM3619" s="1">
        <v>4.6138396510796202E-2</v>
      </c>
      <c r="AN3619" s="1" t="s">
        <v>4904</v>
      </c>
      <c r="AO3619" s="1">
        <v>16.2502777777778</v>
      </c>
      <c r="AP3619" s="1">
        <v>-0.44222668961611</v>
      </c>
      <c r="AQ3619" s="1">
        <v>-0.89690331418229097</v>
      </c>
    </row>
    <row r="3620" spans="1:43" s="1" customFormat="1">
      <c r="A3620" s="9">
        <f t="shared" si="336"/>
        <v>41869.680567129661</v>
      </c>
      <c r="B3620" s="5">
        <v>41869.513900462996</v>
      </c>
      <c r="C3620" s="9" t="str">
        <f t="shared" si="337"/>
        <v>20140818122001</v>
      </c>
      <c r="D3620" s="9" t="str">
        <f t="shared" si="338"/>
        <v>12</v>
      </c>
      <c r="E3620" s="9"/>
      <c r="F3620" s="5" t="s">
        <v>4841</v>
      </c>
      <c r="G3620" s="6">
        <v>261.51390046296302</v>
      </c>
      <c r="H3620" s="6">
        <v>-0.20908065452993699</v>
      </c>
      <c r="I3620" s="6">
        <v>-0.97789839958010605</v>
      </c>
      <c r="J3620" s="7">
        <v>2701</v>
      </c>
      <c r="K3620" s="6">
        <v>1059</v>
      </c>
      <c r="L3620" s="3">
        <v>2822.9548482605501</v>
      </c>
      <c r="M3620" s="3">
        <f t="shared" si="335"/>
        <v>-53.593683691093972</v>
      </c>
      <c r="N3620" s="1">
        <f t="shared" si="339"/>
        <v>-0.84023540073799974</v>
      </c>
      <c r="O3620" s="1">
        <f t="shared" si="340"/>
        <v>63.784129595136434</v>
      </c>
      <c r="W3620" s="3"/>
      <c r="X3620" s="3"/>
      <c r="Y3620" s="5">
        <v>41869.680555555598</v>
      </c>
      <c r="Z3620" s="5"/>
      <c r="AA3620" s="3">
        <v>24.673058857704898</v>
      </c>
      <c r="AB3620" s="3">
        <v>30.3386458335582</v>
      </c>
      <c r="AC3620" s="7">
        <v>7.4296875033724099</v>
      </c>
      <c r="AD3620" s="11">
        <v>191.820876382573</v>
      </c>
      <c r="AE3620" s="7">
        <v>81.100125238059405</v>
      </c>
      <c r="AF3620" s="1">
        <v>5.6658732564101202</v>
      </c>
      <c r="AG3620" s="1">
        <v>2.9887685549685599</v>
      </c>
      <c r="AH3620" s="1">
        <v>32.575041966203401</v>
      </c>
      <c r="AI3620" s="1" t="s">
        <v>29</v>
      </c>
      <c r="AJ3620" s="1" t="s">
        <v>29</v>
      </c>
      <c r="AK3620" s="11">
        <v>-0.186241759711127</v>
      </c>
      <c r="AL3620" s="1">
        <v>-1.7680792731071201E-2</v>
      </c>
      <c r="AM3620" s="1">
        <v>3.7180266350430299E-2</v>
      </c>
      <c r="AN3620" s="1" t="s">
        <v>4905</v>
      </c>
      <c r="AO3620" s="1">
        <v>16.3336111111111</v>
      </c>
      <c r="AP3620" s="1">
        <v>-0.42255562565514898</v>
      </c>
      <c r="AQ3620" s="1">
        <v>-0.90633699208803398</v>
      </c>
    </row>
    <row r="3621" spans="1:43" s="1" customFormat="1">
      <c r="A3621" s="9">
        <f t="shared" si="336"/>
        <v>41869.684039351865</v>
      </c>
      <c r="B3621" s="5">
        <v>41869.517372685201</v>
      </c>
      <c r="C3621" s="9" t="str">
        <f t="shared" si="337"/>
        <v>20140818122501</v>
      </c>
      <c r="D3621" s="9" t="str">
        <f t="shared" si="338"/>
        <v>12</v>
      </c>
      <c r="E3621" s="9"/>
      <c r="F3621" s="5" t="s">
        <v>4842</v>
      </c>
      <c r="G3621" s="6">
        <v>261.51737268518502</v>
      </c>
      <c r="H3621" s="6">
        <v>-0.209022203653662</v>
      </c>
      <c r="I3621" s="6">
        <v>-0.97791089490800098</v>
      </c>
      <c r="J3621" s="7">
        <v>2440</v>
      </c>
      <c r="K3621" s="6">
        <v>1061</v>
      </c>
      <c r="L3621" s="3">
        <v>2554.9864298050802</v>
      </c>
      <c r="M3621" s="3">
        <f t="shared" si="335"/>
        <v>-49.005477424130007</v>
      </c>
      <c r="N3621" s="1">
        <f t="shared" si="339"/>
        <v>-0.86655045963678101</v>
      </c>
      <c r="O3621" s="1">
        <f t="shared" si="340"/>
        <v>56.552364468966871</v>
      </c>
      <c r="W3621" s="3"/>
      <c r="X3621" s="3"/>
      <c r="Y3621" s="5">
        <v>41869.684027777803</v>
      </c>
      <c r="Z3621" s="5"/>
      <c r="AA3621" s="3">
        <v>24.6431683021186</v>
      </c>
      <c r="AB3621" s="3">
        <v>30.349791667168699</v>
      </c>
      <c r="AC3621" s="7">
        <v>7.6360416762054504</v>
      </c>
      <c r="AD3621" s="11">
        <v>195.85445904590401</v>
      </c>
      <c r="AE3621" s="7">
        <v>81.292360086638695</v>
      </c>
      <c r="AF3621" s="1">
        <v>5.6808437199636401</v>
      </c>
      <c r="AG3621" s="1">
        <v>3.2931221226865199</v>
      </c>
      <c r="AH3621" s="1">
        <v>29.6575209674699</v>
      </c>
      <c r="AI3621" s="1" t="s">
        <v>29</v>
      </c>
      <c r="AJ3621" s="1" t="s">
        <v>29</v>
      </c>
      <c r="AK3621" s="11">
        <v>-0.19209601534425699</v>
      </c>
      <c r="AL3621" s="1">
        <v>-1.85216387230203E-2</v>
      </c>
      <c r="AM3621" s="1">
        <v>2.3118429281258401E-2</v>
      </c>
      <c r="AN3621" s="1" t="s">
        <v>4906</v>
      </c>
      <c r="AO3621" s="1">
        <v>16.4169444444444</v>
      </c>
      <c r="AP3621" s="1">
        <v>-0.402683448441645</v>
      </c>
      <c r="AQ3621" s="1">
        <v>-0.915339303401282</v>
      </c>
    </row>
    <row r="3622" spans="1:43" s="1" customFormat="1">
      <c r="A3622" s="9">
        <f t="shared" si="336"/>
        <v>41869.687511574062</v>
      </c>
      <c r="B3622" s="5">
        <v>41869.520844907398</v>
      </c>
      <c r="C3622" s="9" t="str">
        <f t="shared" si="337"/>
        <v>20140818123001</v>
      </c>
      <c r="D3622" s="9" t="str">
        <f t="shared" si="338"/>
        <v>12</v>
      </c>
      <c r="E3622" s="9"/>
      <c r="F3622" s="5" t="s">
        <v>4844</v>
      </c>
      <c r="G3622" s="6">
        <v>261.52084490740702</v>
      </c>
      <c r="H3622" s="6">
        <v>-0.208963752030626</v>
      </c>
      <c r="I3622" s="6">
        <v>-0.97792338674217405</v>
      </c>
      <c r="J3622" s="7">
        <v>2206</v>
      </c>
      <c r="K3622" s="6">
        <v>1061</v>
      </c>
      <c r="L3622" s="3">
        <v>2309.9590426844302</v>
      </c>
      <c r="M3622" s="3">
        <f t="shared" si="335"/>
        <v>-41.675598322230051</v>
      </c>
      <c r="N3622" s="1">
        <f t="shared" si="339"/>
        <v>0.92075714502790051</v>
      </c>
      <c r="O3622" s="1">
        <f t="shared" si="340"/>
        <v>-45.262313246526269</v>
      </c>
      <c r="P3622" s="6" t="s">
        <v>4907</v>
      </c>
      <c r="Q3622" s="6">
        <v>1006</v>
      </c>
      <c r="R3622" s="6" t="s">
        <v>35</v>
      </c>
      <c r="S3622" s="6">
        <v>1.5</v>
      </c>
      <c r="T3622" s="6" t="s">
        <v>35</v>
      </c>
      <c r="U3622" s="6">
        <v>0</v>
      </c>
      <c r="V3622" s="6" t="s">
        <v>36</v>
      </c>
      <c r="W3622" s="3"/>
      <c r="X3622" s="3"/>
      <c r="Y3622" s="5">
        <v>41869.6875</v>
      </c>
      <c r="Z3622" s="5"/>
      <c r="AA3622" s="3">
        <v>24.652742306171799</v>
      </c>
      <c r="AB3622" s="3">
        <v>30.358854166598999</v>
      </c>
      <c r="AC3622" s="7">
        <v>7.7795833303560098</v>
      </c>
      <c r="AD3622" s="11">
        <v>199.08706858558901</v>
      </c>
      <c r="AE3622" s="7">
        <v>80.708667733882507</v>
      </c>
      <c r="AF3622" s="1">
        <v>5.6386408835644701</v>
      </c>
      <c r="AG3622" s="1">
        <v>3.6125669469129198</v>
      </c>
      <c r="AH3622" s="1">
        <v>29.3335425948592</v>
      </c>
      <c r="AI3622" s="1" t="s">
        <v>29</v>
      </c>
      <c r="AJ3622" s="1" t="s">
        <v>29</v>
      </c>
      <c r="AK3622" s="11">
        <v>-0.197950270781107</v>
      </c>
      <c r="AL3622" s="1">
        <v>-1.9362484686777901E-2</v>
      </c>
      <c r="AM3622" s="1">
        <v>1.6611799078995099E-2</v>
      </c>
      <c r="AN3622" s="1" t="s">
        <v>4908</v>
      </c>
      <c r="AO3622" s="1">
        <v>16.5002777777778</v>
      </c>
      <c r="AP3622" s="1">
        <v>-0.38261961603970202</v>
      </c>
      <c r="AQ3622" s="1">
        <v>-0.923905963516651</v>
      </c>
    </row>
    <row r="3623" spans="1:43" s="1" customFormat="1">
      <c r="A3623" s="9">
        <f t="shared" si="336"/>
        <v>41869.690983796267</v>
      </c>
      <c r="B3623" s="5">
        <v>41869.524317129602</v>
      </c>
      <c r="C3623" s="9" t="str">
        <f t="shared" si="337"/>
        <v>20140818123501</v>
      </c>
      <c r="D3623" s="9" t="str">
        <f t="shared" si="338"/>
        <v>12</v>
      </c>
      <c r="E3623" s="9"/>
      <c r="F3623" s="5" t="s">
        <v>4845</v>
      </c>
      <c r="G3623" s="6">
        <v>261.52431712962999</v>
      </c>
      <c r="H3623" s="6">
        <v>-0.20890529966103799</v>
      </c>
      <c r="I3623" s="6">
        <v>-0.97793587508257995</v>
      </c>
      <c r="J3623" s="7">
        <v>2007</v>
      </c>
      <c r="K3623" s="6">
        <v>1061</v>
      </c>
      <c r="L3623" s="3">
        <v>2101.5810510732799</v>
      </c>
      <c r="M3623" s="3">
        <f t="shared" si="335"/>
        <v>-31.623192696768001</v>
      </c>
      <c r="N3623" s="1">
        <f t="shared" si="339"/>
        <v>9.7577175036299479E-2</v>
      </c>
      <c r="O3623" s="1">
        <f t="shared" si="340"/>
        <v>-324.08391291307544</v>
      </c>
      <c r="W3623" s="3"/>
      <c r="X3623" s="3"/>
      <c r="Y3623" s="5">
        <v>41869.690972222197</v>
      </c>
      <c r="Z3623" s="5"/>
      <c r="AA3623" s="3">
        <v>24.913328903722199</v>
      </c>
      <c r="AB3623" s="3">
        <v>30.352604166572799</v>
      </c>
      <c r="AC3623" s="7">
        <v>7.5045833292035002</v>
      </c>
      <c r="AD3623" s="11">
        <v>196.117750415497</v>
      </c>
      <c r="AE3623" s="7">
        <v>82.321146254525601</v>
      </c>
      <c r="AF3623" s="1">
        <v>5.7282085344604301</v>
      </c>
      <c r="AG3623" s="1">
        <v>3.5622915177297299</v>
      </c>
      <c r="AH3623" s="1">
        <v>37.566272368679897</v>
      </c>
      <c r="AI3623" s="1" t="s">
        <v>29</v>
      </c>
      <c r="AJ3623" s="1" t="s">
        <v>29</v>
      </c>
      <c r="AK3623" s="11">
        <v>-0.20198565975082799</v>
      </c>
      <c r="AL3623" s="1">
        <v>-1.7725004077592501E-2</v>
      </c>
      <c r="AM3623" s="1">
        <v>3.1290800292974603E-2</v>
      </c>
      <c r="AN3623" s="1" t="s">
        <v>4909</v>
      </c>
      <c r="AO3623" s="1">
        <v>16.5836111111111</v>
      </c>
      <c r="AP3623" s="1">
        <v>-0.36237367773075602</v>
      </c>
      <c r="AQ3623" s="1">
        <v>-0.93203289517478205</v>
      </c>
    </row>
    <row r="3624" spans="1:43" s="1" customFormat="1">
      <c r="A3624" s="9">
        <f t="shared" si="336"/>
        <v>41869.694456018566</v>
      </c>
      <c r="B3624" s="5">
        <v>41869.527789351901</v>
      </c>
      <c r="C3624" s="9" t="str">
        <f t="shared" si="337"/>
        <v>20140818124001</v>
      </c>
      <c r="D3624" s="9" t="str">
        <f t="shared" si="338"/>
        <v>12</v>
      </c>
      <c r="E3624" s="9"/>
      <c r="F3624" s="5" t="s">
        <v>4846</v>
      </c>
      <c r="G3624" s="6">
        <v>261.52778935185199</v>
      </c>
      <c r="H3624" s="6">
        <v>-0.20884684654510799</v>
      </c>
      <c r="I3624" s="6">
        <v>-0.97794835992917595</v>
      </c>
      <c r="J3624" s="7">
        <v>1856</v>
      </c>
      <c r="K3624" s="6">
        <v>1061</v>
      </c>
      <c r="L3624" s="3">
        <v>1943.4650875894399</v>
      </c>
      <c r="M3624" s="3">
        <f t="shared" si="335"/>
        <v>-23.874463360473964</v>
      </c>
      <c r="N3624" s="1">
        <f t="shared" si="339"/>
        <v>-0.49040837971061962</v>
      </c>
      <c r="O3624" s="1">
        <f t="shared" si="340"/>
        <v>48.682820988013738</v>
      </c>
      <c r="W3624" s="3"/>
      <c r="X3624" s="3"/>
      <c r="Y3624" s="5">
        <v>41869.694444444402</v>
      </c>
      <c r="Z3624" s="5"/>
      <c r="AA3624" s="3">
        <v>25.180825099720799</v>
      </c>
      <c r="AB3624" s="3">
        <v>30.3244791658263</v>
      </c>
      <c r="AC3624" s="7">
        <v>7.4228125010804797</v>
      </c>
      <c r="AD3624" s="11">
        <v>194.91347925969501</v>
      </c>
      <c r="AE3624" s="7">
        <v>80.691737418429398</v>
      </c>
      <c r="AF3624" s="1">
        <v>5.5911932022016799</v>
      </c>
      <c r="AG3624" s="1">
        <v>3.6880786406367498</v>
      </c>
      <c r="AH3624" s="1">
        <v>42.170629886078999</v>
      </c>
      <c r="AI3624" s="1" t="s">
        <v>29</v>
      </c>
      <c r="AJ3624" s="1" t="s">
        <v>29</v>
      </c>
      <c r="AK3624" s="11">
        <v>-0.206021048659565</v>
      </c>
      <c r="AL3624" s="1">
        <v>-1.60875233853147E-2</v>
      </c>
      <c r="AM3624" s="1">
        <v>3.7773523619791298E-2</v>
      </c>
      <c r="AN3624" s="1" t="s">
        <v>4910</v>
      </c>
      <c r="AO3624" s="1">
        <v>16.6666666666667</v>
      </c>
      <c r="AP3624" s="1">
        <v>-0.34202360659938402</v>
      </c>
      <c r="AQ3624" s="1">
        <v>-0.939691360250136</v>
      </c>
    </row>
    <row r="3625" spans="1:43" s="1" customFormat="1">
      <c r="A3625" s="9">
        <f t="shared" si="336"/>
        <v>41869.697928240763</v>
      </c>
      <c r="B3625" s="5">
        <v>41869.531261574099</v>
      </c>
      <c r="C3625" s="9" t="str">
        <f t="shared" si="337"/>
        <v>20140818124501</v>
      </c>
      <c r="D3625" s="9" t="str">
        <f t="shared" si="338"/>
        <v>12</v>
      </c>
      <c r="E3625" s="9"/>
      <c r="F3625" s="5" t="s">
        <v>4848</v>
      </c>
      <c r="G3625" s="6">
        <v>261.53126157407399</v>
      </c>
      <c r="H3625" s="6">
        <v>-0.208788392683044</v>
      </c>
      <c r="I3625" s="6">
        <v>-0.97796084128191496</v>
      </c>
      <c r="J3625" s="7">
        <v>1742</v>
      </c>
      <c r="K3625" s="6">
        <v>1061</v>
      </c>
      <c r="L3625" s="3">
        <v>1824.0927707870701</v>
      </c>
      <c r="M3625" s="3">
        <f t="shared" si="335"/>
        <v>-20.408783617074004</v>
      </c>
      <c r="N3625" s="1">
        <f t="shared" si="339"/>
        <v>0.14460608275244055</v>
      </c>
      <c r="O3625" s="1">
        <f t="shared" si="340"/>
        <v>-141.13364547750714</v>
      </c>
      <c r="P3625" s="6" t="s">
        <v>4911</v>
      </c>
      <c r="Q3625" s="6">
        <v>1006</v>
      </c>
      <c r="R3625" s="6" t="s">
        <v>35</v>
      </c>
      <c r="S3625" s="6">
        <v>1.8</v>
      </c>
      <c r="T3625" s="6" t="s">
        <v>35</v>
      </c>
      <c r="U3625" s="6">
        <v>0</v>
      </c>
      <c r="V3625" s="6" t="s">
        <v>36</v>
      </c>
      <c r="W3625" s="3"/>
      <c r="X3625" s="3"/>
      <c r="Y3625" s="5">
        <v>41869.697916666701</v>
      </c>
      <c r="Z3625" s="5"/>
      <c r="AA3625" s="3">
        <v>25.453256722841999</v>
      </c>
      <c r="AB3625" s="3">
        <v>30.280729165642899</v>
      </c>
      <c r="AC3625" s="7">
        <v>7.4790625013162204</v>
      </c>
      <c r="AD3625" s="11">
        <v>194.969955884287</v>
      </c>
      <c r="AE3625" s="7">
        <v>76.746694915802493</v>
      </c>
      <c r="AF3625" s="1">
        <v>5.2923328931378997</v>
      </c>
      <c r="AG3625" s="1">
        <v>3.93962472064876</v>
      </c>
      <c r="AH3625" s="1">
        <v>44.183293113357401</v>
      </c>
      <c r="AI3625" s="1" t="s">
        <v>29</v>
      </c>
      <c r="AJ3625" s="1" t="s">
        <v>29</v>
      </c>
      <c r="AK3625" s="11">
        <v>-0.210056437568303</v>
      </c>
      <c r="AL3625" s="1">
        <v>-1.44500426930369E-2</v>
      </c>
      <c r="AM3625" s="1">
        <v>3.3184669653167097E-2</v>
      </c>
      <c r="AN3625" s="1" t="s">
        <v>4912</v>
      </c>
      <c r="AO3625" s="1">
        <v>16.75</v>
      </c>
      <c r="AP3625" s="1">
        <v>-0.32144297270088301</v>
      </c>
      <c r="AQ3625" s="1">
        <v>-0.94692893888676699</v>
      </c>
    </row>
    <row r="3626" spans="1:43" s="1" customFormat="1">
      <c r="A3626" s="9">
        <f t="shared" si="336"/>
        <v>41869.701400462967</v>
      </c>
      <c r="B3626" s="5">
        <v>41869.534733796303</v>
      </c>
      <c r="C3626" s="9" t="str">
        <f t="shared" si="337"/>
        <v>20140818125001</v>
      </c>
      <c r="D3626" s="9" t="str">
        <f t="shared" si="338"/>
        <v>12</v>
      </c>
      <c r="E3626" s="9"/>
      <c r="F3626" s="5" t="s">
        <v>4849</v>
      </c>
      <c r="G3626" s="6">
        <v>261.534733796296</v>
      </c>
      <c r="H3626" s="6">
        <v>-0.208729938075053</v>
      </c>
      <c r="I3626" s="6">
        <v>-0.97797331914075503</v>
      </c>
      <c r="J3626" s="7">
        <v>1643</v>
      </c>
      <c r="K3626" s="6">
        <v>1062</v>
      </c>
      <c r="L3626" s="3">
        <v>1722.0488527017001</v>
      </c>
      <c r="M3626" s="3">
        <f t="shared" si="335"/>
        <v>-11.742413027386011</v>
      </c>
      <c r="N3626" s="1">
        <f t="shared" si="339"/>
        <v>-9.6752880252060441E-2</v>
      </c>
      <c r="O3626" s="1">
        <f t="shared" si="340"/>
        <v>121.3649970604978</v>
      </c>
      <c r="W3626" s="3"/>
      <c r="X3626" s="3"/>
      <c r="Y3626" s="5">
        <v>41869.701388888898</v>
      </c>
      <c r="Z3626" s="5"/>
      <c r="AA3626" s="3">
        <v>25.620854387494099</v>
      </c>
      <c r="AB3626" s="3">
        <v>30.2554166663</v>
      </c>
      <c r="AC3626" s="7">
        <v>7.64593750247528</v>
      </c>
      <c r="AD3626" s="11">
        <v>192.51796256325301</v>
      </c>
      <c r="AE3626" s="7">
        <v>79.735541877577703</v>
      </c>
      <c r="AF3626" s="1">
        <v>5.4811961616191098</v>
      </c>
      <c r="AG3626" s="1">
        <v>4.0922448587747002</v>
      </c>
      <c r="AH3626" s="1">
        <v>44.700958514224403</v>
      </c>
      <c r="AI3626" s="1" t="s">
        <v>29</v>
      </c>
      <c r="AJ3626" s="1" t="s">
        <v>29</v>
      </c>
      <c r="AK3626" s="11">
        <v>-0.21385674392258799</v>
      </c>
      <c r="AL3626" s="1">
        <v>-1.2172488899745201E-2</v>
      </c>
      <c r="AM3626" s="1">
        <v>2.2597609396847601E-2</v>
      </c>
      <c r="AN3626" s="1" t="s">
        <v>4913</v>
      </c>
      <c r="AO3626" s="1">
        <v>16.8333333333333</v>
      </c>
      <c r="AP3626" s="1">
        <v>-0.30070934961510998</v>
      </c>
      <c r="AQ3626" s="1">
        <v>-0.95371583139531502</v>
      </c>
    </row>
    <row r="3627" spans="1:43" s="1" customFormat="1">
      <c r="A3627" s="9">
        <f t="shared" si="336"/>
        <v>41869.704872685164</v>
      </c>
      <c r="B3627" s="5">
        <v>41869.5382060185</v>
      </c>
      <c r="C3627" s="9" t="str">
        <f t="shared" si="337"/>
        <v>20140818125501</v>
      </c>
      <c r="D3627" s="9" t="str">
        <f t="shared" si="338"/>
        <v>12</v>
      </c>
      <c r="E3627" s="9"/>
      <c r="F3627" s="5" t="s">
        <v>4850</v>
      </c>
      <c r="G3627" s="6">
        <v>261.53820601851902</v>
      </c>
      <c r="H3627" s="6">
        <v>-0.208671482721346</v>
      </c>
      <c r="I3627" s="6">
        <v>-0.97798579350564996</v>
      </c>
      <c r="J3627" s="7">
        <v>1584</v>
      </c>
      <c r="K3627" s="6">
        <v>1064</v>
      </c>
      <c r="L3627" s="3">
        <v>1663.33678756477</v>
      </c>
      <c r="M3627" s="3">
        <f t="shared" si="335"/>
        <v>4.4127313101399981</v>
      </c>
      <c r="N3627" s="1">
        <f t="shared" si="339"/>
        <v>-0.50234024064720018</v>
      </c>
      <c r="O3627" s="1">
        <f t="shared" si="340"/>
        <v>-8.7843476454419953</v>
      </c>
      <c r="W3627" s="3"/>
      <c r="X3627" s="3"/>
      <c r="Y3627" s="5">
        <v>41869.704861111102</v>
      </c>
      <c r="Z3627" s="5"/>
      <c r="AA3627" s="3">
        <v>25.762776123586502</v>
      </c>
      <c r="AB3627" s="3">
        <v>30.232812499404101</v>
      </c>
      <c r="AC3627" s="7">
        <v>7.7643750011917998</v>
      </c>
      <c r="AD3627" s="11">
        <v>192.343058704952</v>
      </c>
      <c r="AE3627" s="7">
        <v>80.253468422150107</v>
      </c>
      <c r="AF3627" s="1">
        <v>5.5042360753448403</v>
      </c>
      <c r="AG3627" s="1">
        <v>3.9732193965026599</v>
      </c>
      <c r="AH3627" s="1">
        <v>45.016196169286999</v>
      </c>
      <c r="AI3627" s="1" t="s">
        <v>29</v>
      </c>
      <c r="AJ3627" s="1" t="s">
        <v>29</v>
      </c>
      <c r="AK3627" s="11">
        <v>-0.21765705040428701</v>
      </c>
      <c r="AL3627" s="1">
        <v>-9.8949350300926199E-3</v>
      </c>
      <c r="AM3627" s="1">
        <v>1.7203824311327501E-2</v>
      </c>
      <c r="AN3627" s="1" t="s">
        <v>4914</v>
      </c>
      <c r="AO3627" s="1">
        <v>16.9166666666667</v>
      </c>
      <c r="AP3627" s="1">
        <v>-0.27983260540705102</v>
      </c>
      <c r="AQ3627" s="1">
        <v>-0.96004880758797995</v>
      </c>
    </row>
    <row r="3628" spans="1:43" s="1" customFormat="1">
      <c r="A3628" s="9">
        <f t="shared" si="336"/>
        <v>41869.708344907362</v>
      </c>
      <c r="B3628" s="5">
        <v>41869.541678240697</v>
      </c>
      <c r="C3628" s="9" t="str">
        <f t="shared" si="337"/>
        <v>20140818130001</v>
      </c>
      <c r="D3628" s="9" t="str">
        <f t="shared" si="338"/>
        <v>13</v>
      </c>
      <c r="E3628" s="9"/>
      <c r="F3628" s="5" t="s">
        <v>4852</v>
      </c>
      <c r="G3628" s="6">
        <v>261.54167824074102</v>
      </c>
      <c r="H3628" s="6">
        <v>-0.20861302662213199</v>
      </c>
      <c r="I3628" s="6">
        <v>-0.97799826437655502</v>
      </c>
      <c r="J3628" s="7">
        <v>1602</v>
      </c>
      <c r="K3628" s="6">
        <v>1066</v>
      </c>
      <c r="L3628" s="3">
        <v>1685.40044411547</v>
      </c>
      <c r="M3628" s="3">
        <f t="shared" si="335"/>
        <v>29.934566987416019</v>
      </c>
      <c r="N3628" s="1">
        <f t="shared" si="339"/>
        <v>7.8435616774520156E-2</v>
      </c>
      <c r="O3628" s="1">
        <f t="shared" si="340"/>
        <v>381.64507679552378</v>
      </c>
      <c r="P3628" s="6" t="s">
        <v>4915</v>
      </c>
      <c r="Q3628" s="6">
        <v>1006</v>
      </c>
      <c r="R3628" s="6" t="s">
        <v>35</v>
      </c>
      <c r="S3628" s="6">
        <v>1.5</v>
      </c>
      <c r="T3628" s="6" t="s">
        <v>35</v>
      </c>
      <c r="U3628" s="6">
        <v>0</v>
      </c>
      <c r="V3628" s="6" t="s">
        <v>36</v>
      </c>
      <c r="W3628" s="3"/>
      <c r="X3628" s="3"/>
      <c r="Y3628" s="5">
        <v>41869.708333333299</v>
      </c>
      <c r="Z3628" s="5"/>
      <c r="AA3628" s="3">
        <v>25.8662515024055</v>
      </c>
      <c r="AB3628" s="3">
        <v>30.2140624993255</v>
      </c>
      <c r="AC3628" s="7">
        <v>7.8018750013489599</v>
      </c>
      <c r="AD3628" s="11">
        <v>195.899694339294</v>
      </c>
      <c r="AE3628" s="7">
        <v>76.607377042282707</v>
      </c>
      <c r="AF3628" s="1">
        <v>5.2472184385035598</v>
      </c>
      <c r="AG3628" s="1">
        <v>3.4198961987357901</v>
      </c>
      <c r="AH3628" s="1">
        <v>45.046551793381603</v>
      </c>
      <c r="AI3628" s="1" t="s">
        <v>29</v>
      </c>
      <c r="AJ3628" s="1" t="s">
        <v>29</v>
      </c>
      <c r="AK3628" s="11">
        <v>-0.221457356885987</v>
      </c>
      <c r="AL3628" s="1">
        <v>-7.6173811604399802E-3</v>
      </c>
      <c r="AM3628" s="1">
        <v>1.57806540317438E-2</v>
      </c>
      <c r="AN3628" s="1" t="s">
        <v>4916</v>
      </c>
      <c r="AO3628" s="1">
        <v>17</v>
      </c>
      <c r="AP3628" s="1">
        <v>-0.25882267625948602</v>
      </c>
      <c r="AQ3628" s="1">
        <v>-0.96592485331617695</v>
      </c>
    </row>
    <row r="3629" spans="1:43" s="1" customFormat="1">
      <c r="A3629" s="9">
        <f t="shared" si="336"/>
        <v>41869.711817129661</v>
      </c>
      <c r="B3629" s="5">
        <v>41869.545150462996</v>
      </c>
      <c r="C3629" s="9" t="str">
        <f t="shared" si="337"/>
        <v>20140818130501</v>
      </c>
      <c r="D3629" s="9" t="str">
        <f t="shared" si="338"/>
        <v>13</v>
      </c>
      <c r="E3629" s="9"/>
      <c r="F3629" s="5" t="s">
        <v>4853</v>
      </c>
      <c r="G3629" s="6">
        <v>261.54515046296302</v>
      </c>
      <c r="H3629" s="6">
        <v>-0.20855456977761899</v>
      </c>
      <c r="I3629" s="6">
        <v>-0.97801073175342601</v>
      </c>
      <c r="J3629" s="7">
        <v>1741</v>
      </c>
      <c r="K3629" s="6">
        <v>1068</v>
      </c>
      <c r="L3629" s="3">
        <v>1835.0732790525501</v>
      </c>
      <c r="M3629" s="3">
        <f t="shared" si="335"/>
        <v>44.48023686158399</v>
      </c>
      <c r="N3629" s="1">
        <f t="shared" si="339"/>
        <v>0.10534637366023958</v>
      </c>
      <c r="O3629" s="1">
        <f t="shared" si="340"/>
        <v>422.22845757406429</v>
      </c>
      <c r="W3629" s="3"/>
      <c r="X3629" s="3"/>
      <c r="Y3629" s="5">
        <v>41869.711805555598</v>
      </c>
      <c r="Z3629" s="5"/>
      <c r="AA3629" s="3">
        <v>25.894029461451801</v>
      </c>
      <c r="AB3629" s="3">
        <v>30.170833331325198</v>
      </c>
      <c r="AC3629" s="7">
        <v>7.7463541634034003</v>
      </c>
      <c r="AD3629" s="11">
        <v>197.36508396832099</v>
      </c>
      <c r="AE3629" s="7">
        <v>78.110203124444595</v>
      </c>
      <c r="AF3629" s="1">
        <v>5.3506250803880304</v>
      </c>
      <c r="AG3629" s="1">
        <v>3.30002932775411</v>
      </c>
      <c r="AH3629" s="1">
        <v>45.221184130411302</v>
      </c>
      <c r="AI3629" s="1" t="s">
        <v>29</v>
      </c>
      <c r="AJ3629" s="1" t="s">
        <v>29</v>
      </c>
      <c r="AK3629" s="11">
        <v>-0.22247797927621299</v>
      </c>
      <c r="AL3629" s="1">
        <v>-6.1538187354669999E-3</v>
      </c>
      <c r="AM3629" s="1">
        <v>1.79327063365297E-2</v>
      </c>
      <c r="AN3629" s="1" t="s">
        <v>4917</v>
      </c>
      <c r="AO3629" s="1">
        <v>17.0833333333333</v>
      </c>
      <c r="AP3629" s="1">
        <v>-0.23768956174390399</v>
      </c>
      <c r="AQ3629" s="1">
        <v>-0.97134117190510905</v>
      </c>
    </row>
    <row r="3630" spans="1:43" s="1" customFormat="1">
      <c r="A3630" s="9">
        <f t="shared" si="336"/>
        <v>41869.715289351865</v>
      </c>
      <c r="B3630" s="5">
        <v>41869.548622685201</v>
      </c>
      <c r="C3630" s="9" t="str">
        <f t="shared" si="337"/>
        <v>20140818131001</v>
      </c>
      <c r="D3630" s="9" t="str">
        <f t="shared" si="338"/>
        <v>13</v>
      </c>
      <c r="E3630" s="9"/>
      <c r="F3630" s="5" t="s">
        <v>4854</v>
      </c>
      <c r="G3630" s="6">
        <v>261.54862268518502</v>
      </c>
      <c r="H3630" s="6">
        <v>-0.208496112188016</v>
      </c>
      <c r="I3630" s="6">
        <v>-0.97802319563621898</v>
      </c>
      <c r="J3630" s="7">
        <v>1952</v>
      </c>
      <c r="K3630" s="6">
        <v>1068</v>
      </c>
      <c r="L3630" s="3">
        <v>2057.4744633604701</v>
      </c>
      <c r="M3630" s="3">
        <f t="shared" si="335"/>
        <v>52.948630643967952</v>
      </c>
      <c r="N3630" s="1">
        <f t="shared" si="339"/>
        <v>-0.49035705101191951</v>
      </c>
      <c r="O3630" s="1">
        <f t="shared" si="340"/>
        <v>-107.97974768528593</v>
      </c>
      <c r="W3630" s="3"/>
      <c r="X3630" s="3"/>
      <c r="Y3630" s="5">
        <v>41869.715277777803</v>
      </c>
      <c r="Z3630" s="5"/>
      <c r="AA3630" s="3">
        <v>25.910813859723</v>
      </c>
      <c r="AB3630" s="3">
        <v>30.126562499168401</v>
      </c>
      <c r="AC3630" s="7">
        <v>7.6811458336105503</v>
      </c>
      <c r="AD3630" s="11">
        <v>198.62180421437901</v>
      </c>
      <c r="AE3630" s="7">
        <v>80.0183905994855</v>
      </c>
      <c r="AF3630" s="1">
        <v>5.4825165953832702</v>
      </c>
      <c r="AG3630" s="1">
        <v>3.24471771082758</v>
      </c>
      <c r="AH3630" s="1">
        <v>45.435331090637902</v>
      </c>
      <c r="AI3630" s="1" t="s">
        <v>29</v>
      </c>
      <c r="AJ3630" s="1" t="s">
        <v>29</v>
      </c>
      <c r="AK3630" s="11">
        <v>-0.22349860166643901</v>
      </c>
      <c r="AL3630" s="1">
        <v>-4.6902563104940101E-3</v>
      </c>
      <c r="AM3630" s="1">
        <v>2.0837910404532801E-2</v>
      </c>
      <c r="AN3630" s="1" t="s">
        <v>4918</v>
      </c>
      <c r="AO3630" s="1">
        <v>17.1666666666667</v>
      </c>
      <c r="AP3630" s="1">
        <v>-0.21644332006125599</v>
      </c>
      <c r="AQ3630" s="1">
        <v>-0.97629518548483096</v>
      </c>
    </row>
    <row r="3631" spans="1:43" s="1" customFormat="1">
      <c r="A3631" s="9">
        <f t="shared" si="336"/>
        <v>41869.718761574062</v>
      </c>
      <c r="B3631" s="5">
        <v>41869.552094907398</v>
      </c>
      <c r="C3631" s="9" t="str">
        <f t="shared" si="337"/>
        <v>20140818131501</v>
      </c>
      <c r="D3631" s="9" t="str">
        <f t="shared" si="338"/>
        <v>13</v>
      </c>
      <c r="E3631" s="9"/>
      <c r="F3631" s="5" t="s">
        <v>4856</v>
      </c>
      <c r="G3631" s="6">
        <v>261.55209490740702</v>
      </c>
      <c r="H3631" s="6">
        <v>-0.208437653853532</v>
      </c>
      <c r="I3631" s="6">
        <v>-0.97803565602488896</v>
      </c>
      <c r="J3631" s="7">
        <v>2197</v>
      </c>
      <c r="K3631" s="6">
        <v>1071</v>
      </c>
      <c r="L3631" s="3">
        <v>2322.2176165803098</v>
      </c>
      <c r="M3631" s="3">
        <f t="shared" si="335"/>
        <v>43.649642240316005</v>
      </c>
      <c r="N3631" s="1">
        <f t="shared" si="339"/>
        <v>0.19322584579935978</v>
      </c>
      <c r="O3631" s="1">
        <f t="shared" si="340"/>
        <v>225.89960499197687</v>
      </c>
      <c r="P3631" s="6" t="s">
        <v>4919</v>
      </c>
      <c r="Q3631" s="6">
        <v>1006</v>
      </c>
      <c r="R3631" s="6" t="s">
        <v>35</v>
      </c>
      <c r="S3631" s="6">
        <v>1.9</v>
      </c>
      <c r="T3631" s="6" t="s">
        <v>35</v>
      </c>
      <c r="U3631" s="6">
        <v>0</v>
      </c>
      <c r="V3631" s="6" t="s">
        <v>36</v>
      </c>
      <c r="W3631" s="3"/>
      <c r="X3631" s="3"/>
      <c r="Y3631" s="5">
        <v>41869.71875</v>
      </c>
      <c r="Z3631" s="5"/>
      <c r="AA3631" s="3">
        <v>25.971894327097701</v>
      </c>
      <c r="AB3631" s="3">
        <v>30.107812499718399</v>
      </c>
      <c r="AC3631" s="7">
        <v>7.6873958334271899</v>
      </c>
      <c r="AD3631" s="11">
        <v>201.52563766876401</v>
      </c>
      <c r="AE3631" s="7">
        <v>77.388257582891796</v>
      </c>
      <c r="AF3631" s="1">
        <v>5.2972137159233998</v>
      </c>
      <c r="AG3631" s="1">
        <v>2.9429054599678399</v>
      </c>
      <c r="AH3631" s="1">
        <v>45.647733230041098</v>
      </c>
      <c r="AI3631" s="1" t="s">
        <v>29</v>
      </c>
      <c r="AJ3631" s="1" t="s">
        <v>29</v>
      </c>
      <c r="AK3631" s="11">
        <v>-0.22451922402244601</v>
      </c>
      <c r="AL3631" s="1">
        <v>-3.2266939345907799E-3</v>
      </c>
      <c r="AM3631" s="1">
        <v>2.05401762843208E-2</v>
      </c>
      <c r="AN3631" s="1" t="s">
        <v>4920</v>
      </c>
      <c r="AO3631" s="1">
        <v>17.25</v>
      </c>
      <c r="AP3631" s="1">
        <v>-0.19509406325480999</v>
      </c>
      <c r="AQ3631" s="1">
        <v>-0.98078453621716899</v>
      </c>
    </row>
    <row r="3632" spans="1:43" s="1" customFormat="1">
      <c r="A3632" s="9">
        <f t="shared" si="336"/>
        <v>41869.722233796267</v>
      </c>
      <c r="B3632" s="5">
        <v>41869.555567129602</v>
      </c>
      <c r="C3632" s="9" t="str">
        <f t="shared" si="337"/>
        <v>20140818132001</v>
      </c>
      <c r="D3632" s="9" t="str">
        <f t="shared" si="338"/>
        <v>13</v>
      </c>
      <c r="E3632" s="9"/>
      <c r="F3632" s="5" t="s">
        <v>4857</v>
      </c>
      <c r="G3632" s="6">
        <v>261.55556712962999</v>
      </c>
      <c r="H3632" s="6">
        <v>-0.208379194774375</v>
      </c>
      <c r="I3632" s="6">
        <v>-0.97804811291939198</v>
      </c>
      <c r="J3632" s="7">
        <v>2399</v>
      </c>
      <c r="K3632" s="6">
        <v>1073</v>
      </c>
      <c r="L3632" s="3">
        <v>2540.4658277818899</v>
      </c>
      <c r="M3632" s="3">
        <f t="shared" si="335"/>
        <v>42.111621021466</v>
      </c>
      <c r="N3632" s="1">
        <f t="shared" si="339"/>
        <v>0.68149930984494067</v>
      </c>
      <c r="O3632" s="1">
        <f t="shared" si="340"/>
        <v>61.792609930958726</v>
      </c>
      <c r="W3632" s="3"/>
      <c r="X3632" s="3"/>
      <c r="Y3632" s="5">
        <v>41869.722222222197</v>
      </c>
      <c r="Z3632" s="5"/>
      <c r="AA3632" s="3">
        <v>25.9787866256084</v>
      </c>
      <c r="AB3632" s="3">
        <v>30.034374997838999</v>
      </c>
      <c r="AC3632" s="7">
        <v>7.69</v>
      </c>
      <c r="AD3632" s="11">
        <v>204.67161376001999</v>
      </c>
      <c r="AE3632" s="7">
        <v>77.232898054833001</v>
      </c>
      <c r="AF3632" s="1">
        <v>5.2861906615682903</v>
      </c>
      <c r="AG3632" s="1">
        <v>2.7878172673069299</v>
      </c>
      <c r="AH3632" s="1">
        <v>45.832490743147197</v>
      </c>
      <c r="AI3632" s="1" t="s">
        <v>29</v>
      </c>
      <c r="AJ3632" s="1" t="s">
        <v>29</v>
      </c>
      <c r="AK3632" s="11">
        <v>-0.22155644403462699</v>
      </c>
      <c r="AL3632" s="1">
        <v>-7.6131151257641098E-4</v>
      </c>
      <c r="AM3632" s="1">
        <v>2.0417379446695302E-2</v>
      </c>
      <c r="AN3632" s="1" t="s">
        <v>4921</v>
      </c>
      <c r="AO3632" s="1">
        <v>17.3333333333333</v>
      </c>
      <c r="AP3632" s="1">
        <v>-0.173651952397369</v>
      </c>
      <c r="AQ3632" s="1">
        <v>-0.984807087417928</v>
      </c>
    </row>
    <row r="3633" spans="1:43" s="1" customFormat="1">
      <c r="A3633" s="9">
        <f t="shared" si="336"/>
        <v>41869.725706018566</v>
      </c>
      <c r="B3633" s="5">
        <v>41869.559039351901</v>
      </c>
      <c r="C3633" s="9" t="str">
        <f t="shared" si="337"/>
        <v>20140818132501</v>
      </c>
      <c r="D3633" s="9" t="str">
        <f t="shared" si="338"/>
        <v>13</v>
      </c>
      <c r="E3633" s="9"/>
      <c r="F3633" s="5" t="s">
        <v>4858</v>
      </c>
      <c r="G3633" s="6">
        <v>261.55903935185199</v>
      </c>
      <c r="H3633" s="6">
        <v>-0.20832073495075501</v>
      </c>
      <c r="I3633" s="6">
        <v>-0.97806056631968197</v>
      </c>
      <c r="J3633" s="7">
        <v>2593</v>
      </c>
      <c r="K3633" s="6">
        <v>1075</v>
      </c>
      <c r="L3633" s="3">
        <v>2751.0239328892199</v>
      </c>
      <c r="M3633" s="3">
        <f t="shared" si="335"/>
        <v>42.013323464099997</v>
      </c>
      <c r="N3633" s="1">
        <f t="shared" si="339"/>
        <v>-1.0704680530787407</v>
      </c>
      <c r="O3633" s="1">
        <f t="shared" si="340"/>
        <v>-39.247620088490031</v>
      </c>
      <c r="W3633" s="3"/>
      <c r="X3633" s="3"/>
      <c r="Y3633" s="5">
        <v>41869.725694444402</v>
      </c>
      <c r="Z3633" s="5"/>
      <c r="AA3633" s="3">
        <v>25.946973090422901</v>
      </c>
      <c r="AB3633" s="3">
        <v>29.921874997367599</v>
      </c>
      <c r="AC3633" s="7">
        <v>7.69</v>
      </c>
      <c r="AD3633" s="11">
        <v>207.99054879614201</v>
      </c>
      <c r="AE3633" s="7">
        <v>78.845233816795201</v>
      </c>
      <c r="AF3633" s="1">
        <v>5.3996531924255198</v>
      </c>
      <c r="AG3633" s="1">
        <v>2.7375319733589798</v>
      </c>
      <c r="AH3633" s="1">
        <v>45.997502090887799</v>
      </c>
      <c r="AI3633" s="1" t="s">
        <v>29</v>
      </c>
      <c r="AJ3633" s="1" t="s">
        <v>29</v>
      </c>
      <c r="AK3633" s="11">
        <v>-0.21859366391325399</v>
      </c>
      <c r="AL3633" s="1">
        <v>1.70407094302659E-3</v>
      </c>
      <c r="AM3633" s="1">
        <v>2.0417379446695302E-2</v>
      </c>
      <c r="AN3633" s="1" t="s">
        <v>4922</v>
      </c>
      <c r="AO3633" s="1">
        <v>17.4166666666667</v>
      </c>
      <c r="AP3633" s="1">
        <v>-0.15212719275516001</v>
      </c>
      <c r="AQ3633" s="1">
        <v>-0.98836092457382896</v>
      </c>
    </row>
    <row r="3634" spans="1:43" s="1" customFormat="1">
      <c r="A3634" s="9">
        <f t="shared" si="336"/>
        <v>41869.729178240763</v>
      </c>
      <c r="B3634" s="5">
        <v>41869.562511574099</v>
      </c>
      <c r="C3634" s="9" t="str">
        <f t="shared" si="337"/>
        <v>20140818133001</v>
      </c>
      <c r="D3634" s="9" t="str">
        <f t="shared" si="338"/>
        <v>13</v>
      </c>
      <c r="E3634" s="9"/>
      <c r="F3634" s="5" t="s">
        <v>4860</v>
      </c>
      <c r="G3634" s="6">
        <v>261.56251157407399</v>
      </c>
      <c r="H3634" s="6">
        <v>-0.20826227438288</v>
      </c>
      <c r="I3634" s="6">
        <v>-0.97807301622571596</v>
      </c>
      <c r="J3634" s="7">
        <v>2791</v>
      </c>
      <c r="K3634" s="6">
        <v>1075</v>
      </c>
      <c r="L3634" s="3">
        <v>2961.0905502097198</v>
      </c>
      <c r="M3634" s="3">
        <f t="shared" si="335"/>
        <v>36.231729583026024</v>
      </c>
      <c r="N3634" s="1">
        <f t="shared" si="339"/>
        <v>-0.11010266796703974</v>
      </c>
      <c r="O3634" s="1">
        <f t="shared" si="340"/>
        <v>-329.07222188178338</v>
      </c>
      <c r="P3634" s="6" t="s">
        <v>4923</v>
      </c>
      <c r="Q3634" s="6">
        <v>1006</v>
      </c>
      <c r="R3634" s="6" t="s">
        <v>35</v>
      </c>
      <c r="S3634" s="6">
        <v>1.7</v>
      </c>
      <c r="T3634" s="6" t="s">
        <v>35</v>
      </c>
      <c r="U3634" s="6">
        <v>0</v>
      </c>
      <c r="V3634" s="6" t="s">
        <v>36</v>
      </c>
      <c r="W3634" s="3"/>
      <c r="X3634" s="3"/>
      <c r="Y3634" s="5">
        <v>41869.729166666701</v>
      </c>
      <c r="Z3634" s="5"/>
      <c r="AA3634" s="3">
        <v>25.4357487831771</v>
      </c>
      <c r="AB3634" s="3">
        <v>29.4098958190208</v>
      </c>
      <c r="AC3634" s="7">
        <v>7.6838541664942301</v>
      </c>
      <c r="AD3634" s="11">
        <v>211.13434207884799</v>
      </c>
      <c r="AE3634" s="7">
        <v>84.100288445396302</v>
      </c>
      <c r="AF3634" s="1">
        <v>5.8303858513586801</v>
      </c>
      <c r="AG3634" s="1">
        <v>2.8356525649316602</v>
      </c>
      <c r="AH3634" s="1">
        <v>46.020294826747303</v>
      </c>
      <c r="AI3634" s="1" t="s">
        <v>29</v>
      </c>
      <c r="AJ3634" s="1" t="s">
        <v>29</v>
      </c>
      <c r="AK3634" s="11">
        <v>-0.215630883791882</v>
      </c>
      <c r="AL3634" s="1">
        <v>4.1694533986295999E-3</v>
      </c>
      <c r="AM3634" s="1">
        <v>2.0708366066771702E-2</v>
      </c>
      <c r="AN3634" s="1" t="s">
        <v>4924</v>
      </c>
      <c r="AO3634" s="1">
        <v>17.5</v>
      </c>
      <c r="AP3634" s="1">
        <v>-0.13053002893068999</v>
      </c>
      <c r="AQ3634" s="1">
        <v>-0.99144435625371996</v>
      </c>
    </row>
    <row r="3635" spans="1:43" s="1" customFormat="1">
      <c r="A3635" s="9">
        <f t="shared" si="336"/>
        <v>41869.732650462967</v>
      </c>
      <c r="B3635" s="5">
        <v>41869.565983796303</v>
      </c>
      <c r="C3635" s="9" t="str">
        <f t="shared" si="337"/>
        <v>20140818133501</v>
      </c>
      <c r="D3635" s="9" t="str">
        <f t="shared" si="338"/>
        <v>13</v>
      </c>
      <c r="E3635" s="9"/>
      <c r="F3635" s="5" t="s">
        <v>4861</v>
      </c>
      <c r="G3635" s="6">
        <v>261.565983796296</v>
      </c>
      <c r="H3635" s="6">
        <v>-0.208203813070959</v>
      </c>
      <c r="I3635" s="6">
        <v>-0.978085462637449</v>
      </c>
      <c r="J3635" s="7">
        <v>2959</v>
      </c>
      <c r="K3635" s="6">
        <v>1076</v>
      </c>
      <c r="L3635" s="3">
        <v>3142.24919812485</v>
      </c>
      <c r="M3635" s="3">
        <f t="shared" si="335"/>
        <v>35.213027387120022</v>
      </c>
      <c r="N3635" s="1">
        <f t="shared" si="339"/>
        <v>1.4826018336438203</v>
      </c>
      <c r="O3635" s="1">
        <f t="shared" si="340"/>
        <v>23.750832211353913</v>
      </c>
      <c r="W3635" s="3"/>
      <c r="X3635" s="3"/>
      <c r="Y3635" s="5">
        <v>41869.732638888898</v>
      </c>
      <c r="Z3635" s="5"/>
      <c r="AA3635" s="3">
        <v>25.149651802582301</v>
      </c>
      <c r="AB3635" s="3">
        <v>28.9965624984677</v>
      </c>
      <c r="AC3635" s="7">
        <v>7.69677083360836</v>
      </c>
      <c r="AD3635" s="11">
        <v>214.77534932081599</v>
      </c>
      <c r="AE3635" s="7">
        <v>88.500847634993804</v>
      </c>
      <c r="AF3635" s="1">
        <v>6.1771641874582599</v>
      </c>
      <c r="AG3635" s="1">
        <v>2.9362894497015599</v>
      </c>
      <c r="AH3635" s="1">
        <v>46.1675645875141</v>
      </c>
      <c r="AI3635" s="1" t="s">
        <v>29</v>
      </c>
      <c r="AJ3635" s="1" t="s">
        <v>29</v>
      </c>
      <c r="AK3635" s="11">
        <v>-0.209331853549689</v>
      </c>
      <c r="AL3635" s="1">
        <v>5.9946567183561698E-3</v>
      </c>
      <c r="AM3635" s="1">
        <v>2.01015324065024E-2</v>
      </c>
      <c r="AN3635" s="1" t="s">
        <v>4925</v>
      </c>
      <c r="AO3635" s="1">
        <v>17.5833333333333</v>
      </c>
      <c r="AP3635" s="1">
        <v>-0.108870739986877</v>
      </c>
      <c r="AQ3635" s="1">
        <v>-0.99405591491359802</v>
      </c>
    </row>
    <row r="3636" spans="1:43" s="1" customFormat="1">
      <c r="A3636" s="9">
        <f t="shared" si="336"/>
        <v>41869.736122685164</v>
      </c>
      <c r="B3636" s="5">
        <v>41869.5694560185</v>
      </c>
      <c r="C3636" s="9" t="str">
        <f t="shared" si="337"/>
        <v>20140818134001</v>
      </c>
      <c r="D3636" s="9" t="str">
        <f t="shared" si="338"/>
        <v>13</v>
      </c>
      <c r="E3636" s="9"/>
      <c r="F3636" s="5" t="s">
        <v>4862</v>
      </c>
      <c r="G3636" s="6">
        <v>261.56945601851902</v>
      </c>
      <c r="H3636" s="6">
        <v>-0.20814535101520201</v>
      </c>
      <c r="I3636" s="6">
        <v>-0.978097905554837</v>
      </c>
      <c r="J3636" s="7">
        <v>3119</v>
      </c>
      <c r="K3636" s="6">
        <v>1078</v>
      </c>
      <c r="L3636" s="3">
        <v>3318.31433506045</v>
      </c>
      <c r="M3636" s="3">
        <f t="shared" si="335"/>
        <v>29.789291882555972</v>
      </c>
      <c r="N3636" s="1">
        <f t="shared" si="339"/>
        <v>3.0800685965900243E-2</v>
      </c>
      <c r="O3636" s="1">
        <f t="shared" si="340"/>
        <v>967.1632610889252</v>
      </c>
      <c r="W3636" s="3"/>
      <c r="X3636" s="3"/>
      <c r="Y3636" s="5">
        <v>41869.736111111102</v>
      </c>
      <c r="Z3636" s="5"/>
      <c r="AA3636" s="3">
        <v>25.238787742271501</v>
      </c>
      <c r="AB3636" s="3">
        <v>28.7528124923384</v>
      </c>
      <c r="AC3636" s="7">
        <v>7.74052083470849</v>
      </c>
      <c r="AD3636" s="11">
        <v>219.220998196485</v>
      </c>
      <c r="AE3636" s="7">
        <v>91.427461838790705</v>
      </c>
      <c r="AF3636" s="1">
        <v>6.3802349217310601</v>
      </c>
      <c r="AG3636" s="1">
        <v>3.03692785996361</v>
      </c>
      <c r="AH3636" s="1">
        <v>46.518957732823402</v>
      </c>
      <c r="AI3636" s="1" t="s">
        <v>29</v>
      </c>
      <c r="AJ3636" s="1" t="s">
        <v>29</v>
      </c>
      <c r="AK3636" s="11">
        <v>-0.20303282309630399</v>
      </c>
      <c r="AL3636" s="1">
        <v>7.8198600992774505E-3</v>
      </c>
      <c r="AM3636" s="1">
        <v>1.8175198608710801E-2</v>
      </c>
      <c r="AN3636" s="1" t="s">
        <v>4926</v>
      </c>
      <c r="AO3636" s="1">
        <v>17.6666666666667</v>
      </c>
      <c r="AP3636" s="1">
        <v>-8.7159634554781401E-2</v>
      </c>
      <c r="AQ3636" s="1">
        <v>-0.99619435759508101</v>
      </c>
    </row>
    <row r="3637" spans="1:43" s="1" customFormat="1">
      <c r="A3637" s="9">
        <f t="shared" si="336"/>
        <v>41869.739594907362</v>
      </c>
      <c r="B3637" s="5">
        <v>41869.572928240697</v>
      </c>
      <c r="C3637" s="9" t="str">
        <f t="shared" si="337"/>
        <v>20140818134501</v>
      </c>
      <c r="D3637" s="9" t="str">
        <f t="shared" si="338"/>
        <v>13</v>
      </c>
      <c r="E3637" s="9"/>
      <c r="F3637" s="5" t="s">
        <v>4864</v>
      </c>
      <c r="G3637" s="6">
        <v>261.57292824074102</v>
      </c>
      <c r="H3637" s="6">
        <v>-0.208086888215816</v>
      </c>
      <c r="I3637" s="6">
        <v>-0.978110344977834</v>
      </c>
      <c r="J3637" s="7">
        <v>3259</v>
      </c>
      <c r="K3637" s="6">
        <v>1078</v>
      </c>
      <c r="L3637" s="3">
        <v>3467.2607944732299</v>
      </c>
      <c r="M3637" s="3">
        <f t="shared" si="335"/>
        <v>23.883148285219978</v>
      </c>
      <c r="N3637" s="1">
        <f t="shared" si="339"/>
        <v>-0.14278680088046086</v>
      </c>
      <c r="O3637" s="1">
        <f t="shared" si="340"/>
        <v>-167.26439795520469</v>
      </c>
      <c r="P3637" s="6" t="s">
        <v>4927</v>
      </c>
      <c r="Q3637" s="6">
        <v>1006</v>
      </c>
      <c r="R3637" s="6" t="s">
        <v>35</v>
      </c>
      <c r="S3637" s="6">
        <v>1.6</v>
      </c>
      <c r="T3637" s="6" t="s">
        <v>35</v>
      </c>
      <c r="U3637" s="6">
        <v>0</v>
      </c>
      <c r="V3637" s="6" t="s">
        <v>36</v>
      </c>
      <c r="W3637" s="3"/>
      <c r="X3637" s="3"/>
      <c r="Y3637" s="5">
        <v>41869.739583333299</v>
      </c>
      <c r="Z3637" s="5"/>
      <c r="AA3637" s="3">
        <v>25.3000866290635</v>
      </c>
      <c r="AB3637" s="3">
        <v>28.651041664156502</v>
      </c>
      <c r="AC3637" s="7">
        <v>7.7548958335843503</v>
      </c>
      <c r="AD3637" s="11">
        <v>222.96952693774199</v>
      </c>
      <c r="AE3637" s="7">
        <v>90.796986325535997</v>
      </c>
      <c r="AF3637" s="1">
        <v>6.3352454842169399</v>
      </c>
      <c r="AG3637" s="1">
        <v>3.0193426963617198</v>
      </c>
      <c r="AH3637" s="1">
        <v>46.4528668096278</v>
      </c>
      <c r="AI3637" s="1" t="s">
        <v>29</v>
      </c>
      <c r="AJ3637" s="1" t="s">
        <v>29</v>
      </c>
      <c r="AK3637" s="11">
        <v>-0.19673379264292001</v>
      </c>
      <c r="AL3637" s="1">
        <v>9.6450634801987407E-3</v>
      </c>
      <c r="AM3637" s="1">
        <v>1.75834530608623E-2</v>
      </c>
      <c r="AN3637" s="1" t="s">
        <v>4928</v>
      </c>
      <c r="AO3637" s="1">
        <v>17.75</v>
      </c>
      <c r="AP3637" s="1">
        <v>-6.5407045927265095E-2</v>
      </c>
      <c r="AQ3637" s="1">
        <v>-0.99785866651699195</v>
      </c>
    </row>
    <row r="3638" spans="1:43" s="1" customFormat="1">
      <c r="A3638" s="9">
        <f t="shared" si="336"/>
        <v>41869.743067129661</v>
      </c>
      <c r="B3638" s="5">
        <v>41869.576400462996</v>
      </c>
      <c r="C3638" s="9" t="str">
        <f t="shared" si="337"/>
        <v>20140818135001</v>
      </c>
      <c r="D3638" s="9" t="str">
        <f t="shared" si="338"/>
        <v>13</v>
      </c>
      <c r="E3638" s="9"/>
      <c r="F3638" s="5" t="s">
        <v>4865</v>
      </c>
      <c r="G3638" s="6">
        <v>261.57640046296302</v>
      </c>
      <c r="H3638" s="6">
        <v>-0.208028424673012</v>
      </c>
      <c r="I3638" s="6">
        <v>-0.97812278090639804</v>
      </c>
      <c r="J3638" s="7">
        <v>3365</v>
      </c>
      <c r="K3638" s="6">
        <v>1080</v>
      </c>
      <c r="L3638" s="3">
        <v>3586.6765358993298</v>
      </c>
      <c r="M3638" s="3">
        <f t="shared" si="335"/>
        <v>21.190426844314061</v>
      </c>
      <c r="N3638" s="1">
        <f t="shared" si="339"/>
        <v>0.87273559289325964</v>
      </c>
      <c r="O3638" s="1">
        <f t="shared" si="340"/>
        <v>24.280465947383181</v>
      </c>
      <c r="W3638" s="3"/>
      <c r="X3638" s="3"/>
      <c r="Y3638" s="5">
        <v>41869.743055555598</v>
      </c>
      <c r="Z3638" s="5"/>
      <c r="AA3638" s="3">
        <v>25.308766583879802</v>
      </c>
      <c r="AB3638" s="3">
        <v>28.5759374941785</v>
      </c>
      <c r="AC3638" s="7">
        <v>7.7657291680527401</v>
      </c>
      <c r="AD3638" s="11">
        <v>226.51433046475199</v>
      </c>
      <c r="AE3638" s="7">
        <v>90.026072843394104</v>
      </c>
      <c r="AF3638" s="1">
        <v>6.2851752854766501</v>
      </c>
      <c r="AG3638" s="1">
        <v>2.9782805574128601</v>
      </c>
      <c r="AH3638" s="1">
        <v>46.343889288204501</v>
      </c>
      <c r="AI3638" s="1" t="s">
        <v>29</v>
      </c>
      <c r="AJ3638" s="1" t="s">
        <v>29</v>
      </c>
      <c r="AK3638" s="11">
        <v>-0.18862433400909501</v>
      </c>
      <c r="AL3638" s="1">
        <v>1.25242419692296E-2</v>
      </c>
      <c r="AM3638" s="1">
        <v>1.71502648794595E-2</v>
      </c>
      <c r="AN3638" s="1" t="s">
        <v>4929</v>
      </c>
      <c r="AO3638" s="1">
        <v>17.8333333333333</v>
      </c>
      <c r="AP3638" s="1">
        <v>-4.36233271409074E-2</v>
      </c>
      <c r="AQ3638" s="1">
        <v>-0.99904804955975801</v>
      </c>
    </row>
    <row r="3639" spans="1:43" s="1" customFormat="1">
      <c r="A3639" s="9">
        <f t="shared" si="336"/>
        <v>41869.746539351865</v>
      </c>
      <c r="B3639" s="5">
        <v>41869.579872685201</v>
      </c>
      <c r="C3639" s="9" t="str">
        <f t="shared" si="337"/>
        <v>20140818135501</v>
      </c>
      <c r="D3639" s="9" t="str">
        <f t="shared" si="338"/>
        <v>13</v>
      </c>
      <c r="E3639" s="9"/>
      <c r="F3639" s="5" t="s">
        <v>4866</v>
      </c>
      <c r="G3639" s="6">
        <v>261.57987268518502</v>
      </c>
      <c r="H3639" s="6">
        <v>-0.207969960386997</v>
      </c>
      <c r="I3639" s="6">
        <v>-0.97813521334048203</v>
      </c>
      <c r="J3639" s="7">
        <v>3458</v>
      </c>
      <c r="K3639" s="6">
        <v>1082</v>
      </c>
      <c r="L3639" s="3">
        <v>3692.6286701209001</v>
      </c>
      <c r="M3639" s="3">
        <f t="shared" si="335"/>
        <v>14.736343449295964</v>
      </c>
      <c r="N3639" s="1">
        <f t="shared" si="339"/>
        <v>2.8798397279400943E-2</v>
      </c>
      <c r="O3639" s="1">
        <f t="shared" si="340"/>
        <v>511.7070684984489</v>
      </c>
      <c r="W3639" s="3"/>
      <c r="X3639" s="3"/>
      <c r="Y3639" s="5">
        <v>41869.746527777803</v>
      </c>
      <c r="Z3639" s="5"/>
      <c r="AA3639" s="3">
        <v>25.117351429639999</v>
      </c>
      <c r="AB3639" s="3">
        <v>28.4446874936284</v>
      </c>
      <c r="AC3639" s="7">
        <v>7.7969791681837002</v>
      </c>
      <c r="AD3639" s="11">
        <v>230.01055810786599</v>
      </c>
      <c r="AE3639" s="7">
        <v>93.012289824655497</v>
      </c>
      <c r="AF3639" s="1">
        <v>6.5181094569387303</v>
      </c>
      <c r="AG3639" s="1">
        <v>2.9783033696813899</v>
      </c>
      <c r="AH3639" s="1">
        <v>46.558256852790002</v>
      </c>
      <c r="AI3639" s="1" t="s">
        <v>29</v>
      </c>
      <c r="AJ3639" s="1" t="s">
        <v>29</v>
      </c>
      <c r="AK3639" s="11">
        <v>-0.180514875375269</v>
      </c>
      <c r="AL3639" s="1">
        <v>1.54034204582605E-2</v>
      </c>
      <c r="AM3639" s="1">
        <v>1.5959556986551E-2</v>
      </c>
      <c r="AN3639" s="1" t="s">
        <v>4930</v>
      </c>
      <c r="AO3639" s="1">
        <v>17.9166666666667</v>
      </c>
      <c r="AP3639" s="1">
        <v>-2.18188460485341E-2</v>
      </c>
      <c r="AQ3639" s="1">
        <v>-0.99976194064242596</v>
      </c>
    </row>
    <row r="3640" spans="1:43" s="1" customFormat="1">
      <c r="A3640" s="9">
        <f t="shared" si="336"/>
        <v>41869.750011574062</v>
      </c>
      <c r="B3640" s="5">
        <v>41869.583344907398</v>
      </c>
      <c r="C3640" s="9" t="str">
        <f t="shared" si="337"/>
        <v>20140818140001</v>
      </c>
      <c r="D3640" s="9" t="str">
        <f t="shared" si="338"/>
        <v>14</v>
      </c>
      <c r="E3640" s="9"/>
      <c r="F3640" s="5" t="s">
        <v>4868</v>
      </c>
      <c r="G3640" s="6">
        <v>261.58334490740702</v>
      </c>
      <c r="H3640" s="6">
        <v>-0.20791149535798001</v>
      </c>
      <c r="I3640" s="6">
        <v>-0.97814764228004403</v>
      </c>
      <c r="J3640" s="7">
        <v>3527</v>
      </c>
      <c r="K3640" s="6">
        <v>1082</v>
      </c>
      <c r="L3640" s="3">
        <v>3766.3103873673799</v>
      </c>
      <c r="M3640" s="3">
        <f t="shared" si="335"/>
        <v>14.94991364421403</v>
      </c>
      <c r="N3640" s="1">
        <f t="shared" si="339"/>
        <v>-0.57401384372536057</v>
      </c>
      <c r="O3640" s="1">
        <f t="shared" si="340"/>
        <v>-26.044517580253483</v>
      </c>
      <c r="P3640" s="6" t="s">
        <v>4931</v>
      </c>
      <c r="Q3640" s="6">
        <v>1006</v>
      </c>
      <c r="R3640" s="6" t="s">
        <v>35</v>
      </c>
      <c r="S3640" s="6">
        <v>1.8</v>
      </c>
      <c r="T3640" s="6" t="s">
        <v>35</v>
      </c>
      <c r="U3640" s="6">
        <v>0</v>
      </c>
      <c r="V3640" s="6" t="s">
        <v>36</v>
      </c>
      <c r="W3640" s="3"/>
      <c r="X3640" s="3"/>
      <c r="Y3640" s="5">
        <v>41869.75</v>
      </c>
      <c r="Z3640" s="5"/>
      <c r="AA3640" s="3">
        <v>25.105229041306899</v>
      </c>
      <c r="AB3640" s="3">
        <v>28.3644791658263</v>
      </c>
      <c r="AC3640" s="7">
        <v>7.8391666676270901</v>
      </c>
      <c r="AD3640" s="11">
        <v>233.09150112714499</v>
      </c>
      <c r="AE3640" s="7">
        <v>93.663379557722394</v>
      </c>
      <c r="AF3640" s="1">
        <v>6.5663246846763004</v>
      </c>
      <c r="AG3640" s="1">
        <v>2.9489787068541902</v>
      </c>
      <c r="AH3640" s="1">
        <v>46.674071750211503</v>
      </c>
      <c r="AI3640" s="1" t="s">
        <v>29</v>
      </c>
      <c r="AJ3640" s="1" t="s">
        <v>29</v>
      </c>
      <c r="AK3640" s="11">
        <v>-0.17240541701333501</v>
      </c>
      <c r="AL3640" s="1">
        <v>1.8282598850759401E-2</v>
      </c>
      <c r="AM3640" s="1">
        <v>1.44821597026683E-2</v>
      </c>
      <c r="AN3640" s="1" t="s">
        <v>4932</v>
      </c>
      <c r="AO3640" s="1">
        <v>18</v>
      </c>
      <c r="AP3640" s="1">
        <v>-3.9803846895791697E-6</v>
      </c>
      <c r="AQ3640" s="1">
        <v>-0.999999999992078</v>
      </c>
    </row>
    <row r="3641" spans="1:43" s="1" customFormat="1">
      <c r="A3641" s="9">
        <f t="shared" si="336"/>
        <v>41869.753483796267</v>
      </c>
      <c r="B3641" s="5">
        <v>41869.586817129602</v>
      </c>
      <c r="C3641" s="9" t="str">
        <f t="shared" si="337"/>
        <v>20140818140501</v>
      </c>
      <c r="D3641" s="9" t="str">
        <f t="shared" si="338"/>
        <v>14</v>
      </c>
      <c r="E3641" s="9"/>
      <c r="F3641" s="5" t="s">
        <v>4869</v>
      </c>
      <c r="G3641" s="6">
        <v>261.58681712962999</v>
      </c>
      <c r="H3641" s="6">
        <v>-0.207853029586171</v>
      </c>
      <c r="I3641" s="6">
        <v>-0.97816006772503805</v>
      </c>
      <c r="J3641" s="7">
        <v>3597</v>
      </c>
      <c r="K3641" s="6">
        <v>1082</v>
      </c>
      <c r="L3641" s="3">
        <v>3841.0599555884501</v>
      </c>
      <c r="M3641" s="3">
        <f t="shared" si="335"/>
        <v>14.736343449297966</v>
      </c>
      <c r="N3641" s="1">
        <f t="shared" si="339"/>
        <v>1.260071135029341</v>
      </c>
      <c r="O3641" s="1">
        <f t="shared" si="340"/>
        <v>11.694850425214151</v>
      </c>
      <c r="W3641" s="3"/>
      <c r="X3641" s="3"/>
      <c r="Y3641" s="5">
        <v>41869.753472222197</v>
      </c>
      <c r="Z3641" s="5"/>
      <c r="AA3641" s="3">
        <v>25.221172894501098</v>
      </c>
      <c r="AB3641" s="3">
        <v>28.320729165642899</v>
      </c>
      <c r="AC3641" s="7">
        <v>7.8891666678366397</v>
      </c>
      <c r="AD3641" s="11">
        <v>235.875812493664</v>
      </c>
      <c r="AE3641" s="7">
        <v>92.646521543040294</v>
      </c>
      <c r="AF3641" s="1">
        <v>6.4825978322418001</v>
      </c>
      <c r="AG3641" s="1">
        <v>2.8986915632628598</v>
      </c>
      <c r="AH3641" s="1">
        <v>46.719491902549002</v>
      </c>
      <c r="AI3641" s="1" t="s">
        <v>29</v>
      </c>
      <c r="AJ3641" s="1" t="s">
        <v>29</v>
      </c>
      <c r="AK3641" s="11">
        <v>-0.163162076920636</v>
      </c>
      <c r="AL3641" s="1">
        <v>2.0993395983026301E-2</v>
      </c>
      <c r="AM3641" s="1">
        <v>1.2907238414978E-2</v>
      </c>
      <c r="AN3641" s="1" t="s">
        <v>4933</v>
      </c>
      <c r="AO3641" s="1">
        <v>18.0833333333333</v>
      </c>
      <c r="AP3641" s="1">
        <v>2.1810887173598401E-2</v>
      </c>
      <c r="AQ3641" s="1">
        <v>-0.99976211430554895</v>
      </c>
    </row>
    <row r="3642" spans="1:43" s="1" customFormat="1">
      <c r="A3642" s="9">
        <f t="shared" si="336"/>
        <v>41869.756956018566</v>
      </c>
      <c r="B3642" s="5">
        <v>41869.590289351901</v>
      </c>
      <c r="C3642" s="9" t="str">
        <f t="shared" si="337"/>
        <v>20140818141001</v>
      </c>
      <c r="D3642" s="9" t="str">
        <f t="shared" si="338"/>
        <v>14</v>
      </c>
      <c r="E3642" s="9"/>
      <c r="F3642" s="5" t="s">
        <v>4870</v>
      </c>
      <c r="G3642" s="6">
        <v>261.59028935185199</v>
      </c>
      <c r="H3642" s="6">
        <v>-0.20779456307177799</v>
      </c>
      <c r="I3642" s="6">
        <v>-0.97817248967542003</v>
      </c>
      <c r="J3642" s="7">
        <v>3666</v>
      </c>
      <c r="K3642" s="6">
        <v>1082</v>
      </c>
      <c r="L3642" s="3">
        <v>3914.7416728349399</v>
      </c>
      <c r="M3642" s="3">
        <f t="shared" si="335"/>
        <v>5.3392548729339975</v>
      </c>
      <c r="N3642" s="1">
        <f t="shared" si="339"/>
        <v>0.31036015842361875</v>
      </c>
      <c r="O3642" s="1">
        <f t="shared" si="340"/>
        <v>17.203415863856815</v>
      </c>
      <c r="W3642" s="3"/>
      <c r="X3642" s="3"/>
      <c r="Y3642" s="5">
        <v>41869.756944444402</v>
      </c>
      <c r="Z3642" s="5"/>
      <c r="AA3642" s="3">
        <v>25.071664113201201</v>
      </c>
      <c r="AB3642" s="3">
        <v>28.32</v>
      </c>
      <c r="AC3642" s="7">
        <v>7.8715624994826801</v>
      </c>
      <c r="AD3642" s="11">
        <v>238.25173596544801</v>
      </c>
      <c r="AE3642" s="7">
        <v>96.505842355191305</v>
      </c>
      <c r="AF3642" s="1">
        <v>6.7689908361788103</v>
      </c>
      <c r="AG3642" s="1">
        <v>2.9968193992723502</v>
      </c>
      <c r="AH3642" s="1">
        <v>46.323755033875301</v>
      </c>
      <c r="AI3642" s="1" t="s">
        <v>29</v>
      </c>
      <c r="AJ3642" s="1" t="s">
        <v>29</v>
      </c>
      <c r="AK3642" s="11">
        <v>-0.15391873678991999</v>
      </c>
      <c r="AL3642" s="1">
        <v>2.37041931096478E-2</v>
      </c>
      <c r="AM3642" s="1">
        <v>1.34411832017778E-2</v>
      </c>
      <c r="AN3642" s="1" t="s">
        <v>4934</v>
      </c>
      <c r="AO3642" s="1">
        <v>18.1666666666667</v>
      </c>
      <c r="AP3642" s="1">
        <v>4.3615373948403001E-2</v>
      </c>
      <c r="AQ3642" s="1">
        <v>-0.999048396803349</v>
      </c>
    </row>
    <row r="3643" spans="1:43" s="1" customFormat="1">
      <c r="A3643" s="9">
        <f t="shared" si="336"/>
        <v>41869.760428240763</v>
      </c>
      <c r="B3643" s="5">
        <v>41869.593761574099</v>
      </c>
      <c r="C3643" s="9" t="str">
        <f t="shared" si="337"/>
        <v>20140818141501</v>
      </c>
      <c r="D3643" s="9" t="str">
        <f t="shared" si="338"/>
        <v>14</v>
      </c>
      <c r="E3643" s="9"/>
      <c r="F3643" s="5" t="s">
        <v>4872</v>
      </c>
      <c r="G3643" s="6">
        <v>261.59376157407399</v>
      </c>
      <c r="H3643" s="6">
        <v>-0.20773609581501201</v>
      </c>
      <c r="I3643" s="6">
        <v>-0.978184908131145</v>
      </c>
      <c r="J3643" s="7">
        <v>3691</v>
      </c>
      <c r="K3643" s="6">
        <v>1082</v>
      </c>
      <c r="L3643" s="3">
        <v>3941.4379471996099</v>
      </c>
      <c r="M3643" s="3">
        <f t="shared" si="335"/>
        <v>11.203158154452012</v>
      </c>
      <c r="N3643" s="1">
        <f t="shared" si="339"/>
        <v>-1.2674438106907389</v>
      </c>
      <c r="O3643" s="1">
        <f t="shared" si="340"/>
        <v>-8.8391754016664859</v>
      </c>
      <c r="P3643" s="6" t="s">
        <v>4935</v>
      </c>
      <c r="Q3643" s="6">
        <v>1006</v>
      </c>
      <c r="R3643" s="6" t="s">
        <v>35</v>
      </c>
      <c r="S3643" s="6">
        <v>1.4</v>
      </c>
      <c r="T3643" s="6" t="s">
        <v>35</v>
      </c>
      <c r="U3643" s="6">
        <v>0</v>
      </c>
      <c r="V3643" s="6" t="s">
        <v>36</v>
      </c>
      <c r="W3643" s="3"/>
      <c r="X3643" s="3"/>
      <c r="Y3643" s="5">
        <v>41869.760416666701</v>
      </c>
      <c r="Z3643" s="5"/>
      <c r="AA3643" s="3">
        <v>24.951114436828</v>
      </c>
      <c r="AB3643" s="3">
        <v>28.312812499404099</v>
      </c>
      <c r="AC3643" s="7">
        <v>7.8743750011918001</v>
      </c>
      <c r="AD3643" s="11">
        <v>240.62069504711999</v>
      </c>
      <c r="AE3643" s="7">
        <v>99.004951096006806</v>
      </c>
      <c r="AF3643" s="1">
        <v>6.9585955173905401</v>
      </c>
      <c r="AG3643" s="1">
        <v>3.0010338987598102</v>
      </c>
      <c r="AH3643" s="1">
        <v>45.9236998727323</v>
      </c>
      <c r="AI3643" s="1" t="s">
        <v>29</v>
      </c>
      <c r="AJ3643" s="1" t="s">
        <v>29</v>
      </c>
      <c r="AK3643" s="11">
        <v>-0.14467539665920501</v>
      </c>
      <c r="AL3643" s="1">
        <v>2.6414990236269299E-2</v>
      </c>
      <c r="AM3643" s="1">
        <v>1.3354419016654601E-2</v>
      </c>
      <c r="AN3643" s="1" t="s">
        <v>4936</v>
      </c>
      <c r="AO3643" s="1">
        <v>18.25</v>
      </c>
      <c r="AP3643" s="1">
        <v>6.5399102202473705E-2</v>
      </c>
      <c r="AQ3643" s="1">
        <v>-0.99785918717578104</v>
      </c>
    </row>
    <row r="3644" spans="1:43" s="1" customFormat="1">
      <c r="A3644" s="9">
        <f t="shared" si="336"/>
        <v>41869.763900462967</v>
      </c>
      <c r="B3644" s="5">
        <v>41869.597233796303</v>
      </c>
      <c r="C3644" s="9" t="str">
        <f t="shared" si="337"/>
        <v>20140818142001</v>
      </c>
      <c r="D3644" s="9" t="str">
        <f t="shared" si="338"/>
        <v>14</v>
      </c>
      <c r="E3644" s="9"/>
      <c r="F3644" s="5" t="s">
        <v>4873</v>
      </c>
      <c r="G3644" s="6">
        <v>261.597233796296</v>
      </c>
      <c r="H3644" s="6">
        <v>-0.20767762781607901</v>
      </c>
      <c r="I3644" s="6">
        <v>-0.978197323092169</v>
      </c>
      <c r="J3644" s="7">
        <v>3740</v>
      </c>
      <c r="K3644" s="6">
        <v>1083</v>
      </c>
      <c r="L3644" s="3">
        <v>3997.4537379718699</v>
      </c>
      <c r="M3644" s="3">
        <f t="shared" si="335"/>
        <v>3.2065136935600096</v>
      </c>
      <c r="N3644" s="1">
        <f t="shared" si="339"/>
        <v>1.1207267915250398</v>
      </c>
      <c r="O3644" s="1">
        <f t="shared" si="340"/>
        <v>2.8611020257637589</v>
      </c>
      <c r="W3644" s="3"/>
      <c r="X3644" s="3"/>
      <c r="Y3644" s="5">
        <v>41869.763888888898</v>
      </c>
      <c r="Z3644" s="5"/>
      <c r="AA3644" s="3">
        <v>24.884388970608299</v>
      </c>
      <c r="AB3644" s="3">
        <v>28.294062499954201</v>
      </c>
      <c r="AC3644" s="7">
        <v>7.9118750000916798</v>
      </c>
      <c r="AD3644" s="11">
        <v>242.989585565113</v>
      </c>
      <c r="AE3644" s="7">
        <v>99.182939043906103</v>
      </c>
      <c r="AF3644" s="1">
        <v>6.9824055811014603</v>
      </c>
      <c r="AG3644" s="1">
        <v>2.8501237657694301</v>
      </c>
      <c r="AH3644" s="1">
        <v>45.5287264883261</v>
      </c>
      <c r="AI3644" s="1" t="s">
        <v>29</v>
      </c>
      <c r="AJ3644" s="1" t="s">
        <v>29</v>
      </c>
      <c r="AK3644" s="11">
        <v>-0.134572302555723</v>
      </c>
      <c r="AL3644" s="1">
        <v>2.8856310797640901E-2</v>
      </c>
      <c r="AM3644" s="1">
        <v>1.2249687226118799E-2</v>
      </c>
      <c r="AN3644" s="1" t="s">
        <v>4937</v>
      </c>
      <c r="AO3644" s="1">
        <v>18.3333333333333</v>
      </c>
      <c r="AP3644" s="1">
        <v>8.7151704078481995E-2</v>
      </c>
      <c r="AQ3644" s="1">
        <v>-0.99619505142126497</v>
      </c>
    </row>
    <row r="3645" spans="1:43" s="1" customFormat="1">
      <c r="A3645" s="9">
        <f t="shared" si="336"/>
        <v>41869.767372685164</v>
      </c>
      <c r="B3645" s="5">
        <v>41869.6007060185</v>
      </c>
      <c r="C3645" s="9" t="str">
        <f t="shared" si="337"/>
        <v>20140818142501</v>
      </c>
      <c r="D3645" s="9" t="str">
        <f t="shared" si="338"/>
        <v>14</v>
      </c>
      <c r="E3645" s="9"/>
      <c r="F3645" s="5" t="s">
        <v>4874</v>
      </c>
      <c r="G3645" s="6">
        <v>261.60070601851902</v>
      </c>
      <c r="H3645" s="6">
        <v>-0.20761915907518899</v>
      </c>
      <c r="I3645" s="6">
        <v>-0.97820973455844895</v>
      </c>
      <c r="J3645" s="7">
        <v>3755</v>
      </c>
      <c r="K3645" s="6">
        <v>1083</v>
      </c>
      <c r="L3645" s="3">
        <v>4013.48630643967</v>
      </c>
      <c r="M3645" s="3">
        <f t="shared" si="335"/>
        <v>1.4963730569959808</v>
      </c>
      <c r="N3645" s="1">
        <f t="shared" si="339"/>
        <v>1.399895364974779</v>
      </c>
      <c r="O3645" s="1">
        <f t="shared" si="340"/>
        <v>1.068917788025493</v>
      </c>
      <c r="W3645" s="3"/>
      <c r="X3645" s="3"/>
      <c r="Y3645" s="5">
        <v>41869.767361111102</v>
      </c>
      <c r="Z3645" s="5"/>
      <c r="AA3645" s="3">
        <v>24.833779627303102</v>
      </c>
      <c r="AB3645" s="3">
        <v>28.2802083332504</v>
      </c>
      <c r="AC3645" s="7">
        <v>7.86124999950232</v>
      </c>
      <c r="AD3645" s="11">
        <v>245.26547245409199</v>
      </c>
      <c r="AE3645" s="7">
        <v>100.998847825702</v>
      </c>
      <c r="AF3645" s="1">
        <v>7.1185298515172697</v>
      </c>
      <c r="AG3645" s="1">
        <v>2.6992107299443999</v>
      </c>
      <c r="AH3645" s="1">
        <v>44.993357383183003</v>
      </c>
      <c r="AI3645" s="1" t="s">
        <v>29</v>
      </c>
      <c r="AJ3645" s="1" t="s">
        <v>29</v>
      </c>
      <c r="AK3645" s="11">
        <v>-0.12446920811350901</v>
      </c>
      <c r="AL3645" s="1">
        <v>3.1297631440864102E-2</v>
      </c>
      <c r="AM3645" s="1">
        <v>1.37641691311123E-2</v>
      </c>
      <c r="AN3645" s="1" t="s">
        <v>4938</v>
      </c>
      <c r="AO3645" s="1">
        <v>18.4166666666667</v>
      </c>
      <c r="AP3645" s="1">
        <v>0.108862826533538</v>
      </c>
      <c r="AQ3645" s="1">
        <v>-0.99405678157695199</v>
      </c>
    </row>
    <row r="3646" spans="1:43" s="1" customFormat="1">
      <c r="A3646" s="9">
        <f t="shared" si="336"/>
        <v>41869.770844907362</v>
      </c>
      <c r="B3646" s="5">
        <v>41869.604178240697</v>
      </c>
      <c r="C3646" s="9" t="str">
        <f t="shared" si="337"/>
        <v>20140818143001</v>
      </c>
      <c r="D3646" s="9" t="str">
        <f t="shared" si="338"/>
        <v>14</v>
      </c>
      <c r="E3646" s="9"/>
      <c r="F3646" s="5" t="s">
        <v>4876</v>
      </c>
      <c r="G3646" s="6">
        <v>261.60417824074102</v>
      </c>
      <c r="H3646" s="6">
        <v>-0.207560689592551</v>
      </c>
      <c r="I3646" s="6">
        <v>-0.978222142529939</v>
      </c>
      <c r="J3646" s="7">
        <v>3762</v>
      </c>
      <c r="K3646" s="6">
        <v>1083</v>
      </c>
      <c r="L3646" s="3">
        <v>4020.9681717246499</v>
      </c>
      <c r="M3646" s="3">
        <f t="shared" si="335"/>
        <v>0.64130273871205645</v>
      </c>
      <c r="N3646" s="1">
        <f t="shared" si="339"/>
        <v>-0.29901925303375948</v>
      </c>
      <c r="O3646" s="1">
        <f t="shared" si="340"/>
        <v>-2.1446871136409831</v>
      </c>
      <c r="P3646" s="6" t="s">
        <v>4939</v>
      </c>
      <c r="Q3646" s="6">
        <v>1006</v>
      </c>
      <c r="R3646" s="6" t="s">
        <v>35</v>
      </c>
      <c r="S3646" s="6">
        <v>1.7</v>
      </c>
      <c r="T3646" s="6" t="s">
        <v>35</v>
      </c>
      <c r="U3646" s="6">
        <v>0</v>
      </c>
      <c r="V3646" s="6" t="s">
        <v>36</v>
      </c>
      <c r="W3646" s="3"/>
      <c r="X3646" s="3"/>
      <c r="Y3646" s="5">
        <v>41869.770833333299</v>
      </c>
      <c r="Z3646" s="5"/>
      <c r="AA3646" s="3">
        <v>24.7963145895061</v>
      </c>
      <c r="AB3646" s="3">
        <v>28.2826041676751</v>
      </c>
      <c r="AC3646" s="7">
        <v>7.8011458334250099</v>
      </c>
      <c r="AD3646" s="11">
        <v>247.53736153779701</v>
      </c>
      <c r="AE3646" s="7">
        <v>103.114447094523</v>
      </c>
      <c r="AF3646" s="1">
        <v>7.2736707930548699</v>
      </c>
      <c r="AG3646" s="1">
        <v>2.5944159375350102</v>
      </c>
      <c r="AH3646" s="1">
        <v>44.373453773536497</v>
      </c>
      <c r="AI3646" s="1" t="s">
        <v>29</v>
      </c>
      <c r="AJ3646" s="1" t="s">
        <v>29</v>
      </c>
      <c r="AK3646" s="11">
        <v>-0.114366113671295</v>
      </c>
      <c r="AL3646" s="1">
        <v>3.3738952084087302E-2</v>
      </c>
      <c r="AM3646" s="1">
        <v>1.5807171550098999E-2</v>
      </c>
      <c r="AN3646" s="1" t="s">
        <v>4940</v>
      </c>
      <c r="AO3646" s="1">
        <v>18.5</v>
      </c>
      <c r="AP3646" s="1">
        <v>0.13052213626667999</v>
      </c>
      <c r="AQ3646" s="1">
        <v>-0.99144539534176201</v>
      </c>
    </row>
    <row r="3647" spans="1:43" s="1" customFormat="1">
      <c r="A3647" s="9">
        <f t="shared" si="336"/>
        <v>41869.774317129661</v>
      </c>
      <c r="B3647" s="5">
        <v>41869.607650462996</v>
      </c>
      <c r="C3647" s="9" t="str">
        <f t="shared" si="337"/>
        <v>20140818143501</v>
      </c>
      <c r="D3647" s="9" t="str">
        <f t="shared" si="338"/>
        <v>14</v>
      </c>
      <c r="E3647" s="9"/>
      <c r="F3647" s="5" t="s">
        <v>4877</v>
      </c>
      <c r="G3647" s="6">
        <v>261.60765046296302</v>
      </c>
      <c r="H3647" s="6">
        <v>-0.20750221936837199</v>
      </c>
      <c r="I3647" s="6">
        <v>-0.97823454700659596</v>
      </c>
      <c r="J3647" s="7">
        <v>3765</v>
      </c>
      <c r="K3647" s="6">
        <v>1083</v>
      </c>
      <c r="L3647" s="3">
        <v>4024.1746854182102</v>
      </c>
      <c r="M3647" s="3">
        <f t="shared" si="335"/>
        <v>-34.064643473970044</v>
      </c>
      <c r="N3647" s="1">
        <f t="shared" si="339"/>
        <v>0.37744816752051946</v>
      </c>
      <c r="O3647" s="1">
        <f t="shared" si="340"/>
        <v>-90.249857875169482</v>
      </c>
      <c r="W3647" s="3"/>
      <c r="X3647" s="3"/>
      <c r="Y3647" s="5">
        <v>41869.774305555598</v>
      </c>
      <c r="Z3647" s="5"/>
      <c r="AA3647" s="3">
        <v>24.797544644016099</v>
      </c>
      <c r="AB3647" s="3">
        <v>28.351354169403901</v>
      </c>
      <c r="AC3647" s="7">
        <v>7.80739583358217</v>
      </c>
      <c r="AD3647" s="11">
        <v>249.906032850126</v>
      </c>
      <c r="AE3647" s="7">
        <v>104.546935470818</v>
      </c>
      <c r="AF3647" s="1">
        <v>7.3751390995991297</v>
      </c>
      <c r="AG3647" s="1">
        <v>2.6950605132756098</v>
      </c>
      <c r="AH3647" s="1">
        <v>43.549970100266997</v>
      </c>
      <c r="AI3647" s="1" t="s">
        <v>29</v>
      </c>
      <c r="AJ3647" s="1" t="s">
        <v>29</v>
      </c>
      <c r="AK3647" s="11">
        <v>-0.102813931553073</v>
      </c>
      <c r="AL3647" s="1">
        <v>3.6177044611957497E-2</v>
      </c>
      <c r="AM3647" s="1">
        <v>1.55813171108718E-2</v>
      </c>
      <c r="AN3647" s="1" t="s">
        <v>4941</v>
      </c>
      <c r="AO3647" s="1">
        <v>18.5833333333333</v>
      </c>
      <c r="AP3647" s="1">
        <v>0.15211932463695299</v>
      </c>
      <c r="AQ3647" s="1">
        <v>-0.98836213559200903</v>
      </c>
    </row>
    <row r="3648" spans="1:43" s="1" customFormat="1">
      <c r="A3648" s="9">
        <f t="shared" si="336"/>
        <v>41869.777789351865</v>
      </c>
      <c r="B3648" s="5">
        <v>41869.611122685201</v>
      </c>
      <c r="C3648" s="9" t="str">
        <f t="shared" si="337"/>
        <v>20140818144001</v>
      </c>
      <c r="D3648" s="9" t="str">
        <f t="shared" si="338"/>
        <v>14</v>
      </c>
      <c r="E3648" s="9"/>
      <c r="F3648" s="5" t="s">
        <v>4878</v>
      </c>
      <c r="G3648" s="6">
        <v>261.61112268518502</v>
      </c>
      <c r="H3648" s="6">
        <v>-0.207443748402864</v>
      </c>
      <c r="I3648" s="6">
        <v>-0.97824694798837397</v>
      </c>
      <c r="J3648" s="7">
        <v>3599</v>
      </c>
      <c r="K3648" s="6">
        <v>1085</v>
      </c>
      <c r="L3648" s="3">
        <v>3853.8514680483599</v>
      </c>
      <c r="M3648" s="3">
        <f t="shared" si="335"/>
        <v>-89.481371823340027</v>
      </c>
      <c r="N3648" s="1">
        <f t="shared" si="339"/>
        <v>0.8606391560369403</v>
      </c>
      <c r="O3648" s="1">
        <f t="shared" si="340"/>
        <v>-103.97083515858452</v>
      </c>
      <c r="W3648" s="3"/>
      <c r="X3648" s="3"/>
      <c r="Y3648" s="5">
        <v>41869.777777777803</v>
      </c>
      <c r="Z3648" s="5"/>
      <c r="AA3648" s="3">
        <v>24.790046507704702</v>
      </c>
      <c r="AB3648" s="3">
        <v>28.4602083405846</v>
      </c>
      <c r="AC3648" s="7">
        <v>7.81</v>
      </c>
      <c r="AD3648" s="11">
        <v>251.92868902640799</v>
      </c>
      <c r="AE3648" s="7">
        <v>103.296086343526</v>
      </c>
      <c r="AF3648" s="1">
        <v>7.2814556513518403</v>
      </c>
      <c r="AG3648" s="1">
        <v>2.6783094262124099</v>
      </c>
      <c r="AH3648" s="1">
        <v>42.940406589779798</v>
      </c>
      <c r="AI3648" s="1" t="s">
        <v>29</v>
      </c>
      <c r="AJ3648" s="1" t="s">
        <v>29</v>
      </c>
      <c r="AK3648" s="11">
        <v>-9.1261749434851699E-2</v>
      </c>
      <c r="AL3648" s="1">
        <v>3.8615137139827699E-2</v>
      </c>
      <c r="AM3648" s="1">
        <v>1.54881661891248E-2</v>
      </c>
      <c r="AN3648" s="1" t="s">
        <v>4942</v>
      </c>
      <c r="AO3648" s="1">
        <v>18.6666666666667</v>
      </c>
      <c r="AP3648" s="1">
        <v>0.17364411256975901</v>
      </c>
      <c r="AQ3648" s="1">
        <v>-0.98480846978986802</v>
      </c>
    </row>
    <row r="3649" spans="1:43" s="1" customFormat="1">
      <c r="A3649" s="9">
        <f t="shared" si="336"/>
        <v>41869.781261574062</v>
      </c>
      <c r="B3649" s="5">
        <v>41869.614594907398</v>
      </c>
      <c r="C3649" s="9" t="str">
        <f t="shared" si="337"/>
        <v>20140818144501</v>
      </c>
      <c r="D3649" s="9" t="str">
        <f t="shared" si="338"/>
        <v>14</v>
      </c>
      <c r="E3649" s="9"/>
      <c r="F3649" s="5" t="s">
        <v>4880</v>
      </c>
      <c r="G3649" s="6">
        <v>261.61459490740702</v>
      </c>
      <c r="H3649" s="6">
        <v>-0.20738527669623499</v>
      </c>
      <c r="I3649" s="6">
        <v>-0.97825934547522997</v>
      </c>
      <c r="J3649" s="7">
        <v>3190</v>
      </c>
      <c r="K3649" s="6">
        <v>1082</v>
      </c>
      <c r="L3649" s="3">
        <v>3406.4446089316598</v>
      </c>
      <c r="M3649" s="3">
        <f t="shared" si="335"/>
        <v>-96.533728102639998</v>
      </c>
      <c r="N3649" s="1">
        <f t="shared" si="339"/>
        <v>-1.7256334499544592</v>
      </c>
      <c r="O3649" s="1">
        <f t="shared" si="340"/>
        <v>55.941038987849709</v>
      </c>
      <c r="P3649" s="6" t="s">
        <v>4943</v>
      </c>
      <c r="Q3649" s="6">
        <v>1006</v>
      </c>
      <c r="R3649" s="6" t="s">
        <v>35</v>
      </c>
      <c r="S3649" s="6">
        <v>1.4</v>
      </c>
      <c r="T3649" s="6" t="s">
        <v>35</v>
      </c>
      <c r="U3649" s="6">
        <v>0</v>
      </c>
      <c r="V3649" s="6" t="s">
        <v>36</v>
      </c>
      <c r="W3649" s="3"/>
      <c r="X3649" s="3"/>
      <c r="Y3649" s="5">
        <v>41869.78125</v>
      </c>
      <c r="Z3649" s="5"/>
      <c r="AA3649" s="3">
        <v>24.776313951128401</v>
      </c>
      <c r="AB3649" s="3">
        <v>28.597708336550799</v>
      </c>
      <c r="AC3649" s="7">
        <v>7.81</v>
      </c>
      <c r="AD3649" s="11">
        <v>253.70419152569801</v>
      </c>
      <c r="AE3649" s="7">
        <v>100.128568073599</v>
      </c>
      <c r="AF3649" s="1">
        <v>7.0483781291962</v>
      </c>
      <c r="AG3649" s="1">
        <v>2.57770431501292</v>
      </c>
      <c r="AH3649" s="1">
        <v>42.483643179263503</v>
      </c>
      <c r="AI3649" s="1" t="s">
        <v>29</v>
      </c>
      <c r="AJ3649" s="1" t="s">
        <v>29</v>
      </c>
      <c r="AK3649" s="11">
        <v>-7.9709567703947201E-2</v>
      </c>
      <c r="AL3649" s="1">
        <v>4.1053229585954497E-2</v>
      </c>
      <c r="AM3649" s="1">
        <v>1.54881661891248E-2</v>
      </c>
      <c r="AN3649" s="1" t="s">
        <v>4944</v>
      </c>
      <c r="AO3649" s="1">
        <v>18.75</v>
      </c>
      <c r="AP3649" s="1">
        <v>0.195086255449124</v>
      </c>
      <c r="AQ3649" s="1">
        <v>-0.98078608928493605</v>
      </c>
    </row>
    <row r="3650" spans="1:43" s="1" customFormat="1">
      <c r="A3650" s="9">
        <f t="shared" si="336"/>
        <v>41869.784733796267</v>
      </c>
      <c r="B3650" s="5">
        <v>41869.618067129602</v>
      </c>
      <c r="C3650" s="9" t="str">
        <f t="shared" si="337"/>
        <v>20140818145001</v>
      </c>
      <c r="D3650" s="9" t="str">
        <f t="shared" si="338"/>
        <v>14</v>
      </c>
      <c r="E3650" s="9"/>
      <c r="F3650" s="5" t="s">
        <v>4881</v>
      </c>
      <c r="G3650" s="6">
        <v>261.61806712962999</v>
      </c>
      <c r="H3650" s="6">
        <v>-0.20732680424869299</v>
      </c>
      <c r="I3650" s="6">
        <v>-0.97827173946711998</v>
      </c>
      <c r="J3650" s="7">
        <v>2738</v>
      </c>
      <c r="K3650" s="6">
        <v>1082</v>
      </c>
      <c r="L3650" s="3">
        <v>2923.7759684184598</v>
      </c>
      <c r="M3650" s="3">
        <f t="shared" ref="M3650:M3713" si="341">(L3651-L3650)/5</f>
        <v>-79.448112509253946</v>
      </c>
      <c r="N3650" s="1">
        <f t="shared" si="339"/>
        <v>-0.28009253669426071</v>
      </c>
      <c r="O3650" s="1">
        <f t="shared" si="340"/>
        <v>283.64951614536142</v>
      </c>
      <c r="W3650" s="3"/>
      <c r="X3650" s="3"/>
      <c r="Y3650" s="5">
        <v>41869.784722222197</v>
      </c>
      <c r="Z3650" s="5"/>
      <c r="AA3650" s="3">
        <v>24.7631944740689</v>
      </c>
      <c r="AB3650" s="3">
        <v>28.759791671150101</v>
      </c>
      <c r="AC3650" s="7">
        <v>7.8653125015519603</v>
      </c>
      <c r="AD3650" s="11">
        <v>256.06277189856098</v>
      </c>
      <c r="AE3650" s="7">
        <v>105.420132320292</v>
      </c>
      <c r="AF3650" s="1">
        <v>7.4144859624095298</v>
      </c>
      <c r="AG3650" s="1">
        <v>2.7739473478024399</v>
      </c>
      <c r="AH3650" s="1">
        <v>40.963086815517499</v>
      </c>
      <c r="AI3650" s="1" t="s">
        <v>29</v>
      </c>
      <c r="AJ3650" s="1" t="s">
        <v>29</v>
      </c>
      <c r="AK3650" s="11">
        <v>-6.7853924880669894E-2</v>
      </c>
      <c r="AL3650" s="1">
        <v>4.1027835998502002E-2</v>
      </c>
      <c r="AM3650" s="1">
        <v>1.3636015884006199E-2</v>
      </c>
      <c r="AN3650" s="1" t="s">
        <v>4945</v>
      </c>
      <c r="AO3650" s="1">
        <v>18.8333333333333</v>
      </c>
      <c r="AP3650" s="1">
        <v>0.21643554799358</v>
      </c>
      <c r="AQ3650" s="1">
        <v>-0.97629690850924999</v>
      </c>
    </row>
    <row r="3651" spans="1:43" s="1" customFormat="1">
      <c r="A3651" s="9">
        <f t="shared" ref="A3651:A3714" si="342">B3651+1/6</f>
        <v>41869.788206018566</v>
      </c>
      <c r="B3651" s="5">
        <v>41869.621539351901</v>
      </c>
      <c r="C3651" s="9" t="str">
        <f t="shared" ref="C3651:C3714" si="343">TEXT(B3651,"yyyymmddhhmmss")</f>
        <v>20140818145501</v>
      </c>
      <c r="D3651" s="9" t="str">
        <f t="shared" ref="D3651:D3714" si="344">MID(C3651,9,2)</f>
        <v>14</v>
      </c>
      <c r="E3651" s="9"/>
      <c r="F3651" s="5" t="s">
        <v>4882</v>
      </c>
      <c r="G3651" s="6">
        <v>261.62153935185199</v>
      </c>
      <c r="H3651" s="6">
        <v>-0.20726833106044701</v>
      </c>
      <c r="I3651" s="6">
        <v>-0.97828412996399805</v>
      </c>
      <c r="J3651" s="7">
        <v>2366</v>
      </c>
      <c r="K3651" s="6">
        <v>1082</v>
      </c>
      <c r="L3651" s="3">
        <v>2526.53540587219</v>
      </c>
      <c r="M3651" s="3">
        <f t="shared" si="341"/>
        <v>-74.108857636318049</v>
      </c>
      <c r="N3651" s="1">
        <f t="shared" si="339"/>
        <v>2.1158597490411806</v>
      </c>
      <c r="O3651" s="1">
        <f t="shared" si="340"/>
        <v>-35.025411145469867</v>
      </c>
      <c r="W3651" s="3"/>
      <c r="X3651" s="3"/>
      <c r="Y3651" s="5">
        <v>41869.788194444402</v>
      </c>
      <c r="Z3651" s="5"/>
      <c r="AA3651" s="3">
        <v>24.7589278667513</v>
      </c>
      <c r="AB3651" s="3">
        <v>28.9151041712352</v>
      </c>
      <c r="AC3651" s="7">
        <v>7.9071875005959003</v>
      </c>
      <c r="AD3651" s="11">
        <v>258.36299391870801</v>
      </c>
      <c r="AE3651" s="7">
        <v>109.43523271817401</v>
      </c>
      <c r="AF3651" s="1">
        <v>7.6922768452866599</v>
      </c>
      <c r="AG3651" s="1">
        <v>2.8787878936597902</v>
      </c>
      <c r="AH3651" s="1">
        <v>39.643952142397403</v>
      </c>
      <c r="AI3651" s="1" t="s">
        <v>29</v>
      </c>
      <c r="AJ3651" s="1" t="s">
        <v>29</v>
      </c>
      <c r="AK3651" s="11">
        <v>-5.5998282047218302E-2</v>
      </c>
      <c r="AL3651" s="1">
        <v>4.1002442328454798E-2</v>
      </c>
      <c r="AM3651" s="1">
        <v>1.2382618687886199E-2</v>
      </c>
      <c r="AN3651" s="1" t="s">
        <v>4946</v>
      </c>
      <c r="AO3651" s="1">
        <v>18.9166666666667</v>
      </c>
      <c r="AP3651" s="1">
        <v>0.23768182911331401</v>
      </c>
      <c r="AQ3651" s="1">
        <v>-0.97134306406611504</v>
      </c>
    </row>
    <row r="3652" spans="1:43" s="1" customFormat="1">
      <c r="A3652" s="9">
        <f t="shared" si="342"/>
        <v>41869.791678240763</v>
      </c>
      <c r="B3652" s="5">
        <v>41869.625011574099</v>
      </c>
      <c r="C3652" s="9" t="str">
        <f t="shared" si="343"/>
        <v>20140818150001</v>
      </c>
      <c r="D3652" s="9" t="str">
        <f t="shared" si="344"/>
        <v>15</v>
      </c>
      <c r="E3652" s="9"/>
      <c r="F3652" s="5" t="s">
        <v>4884</v>
      </c>
      <c r="G3652" s="6">
        <v>261.62501157407399</v>
      </c>
      <c r="H3652" s="6">
        <v>-0.207209857131708</v>
      </c>
      <c r="I3652" s="6">
        <v>-0.97829651696582098</v>
      </c>
      <c r="J3652" s="7">
        <v>2019</v>
      </c>
      <c r="K3652" s="6">
        <v>1082</v>
      </c>
      <c r="L3652" s="3">
        <v>2155.9911176905998</v>
      </c>
      <c r="M3652" s="3">
        <f t="shared" si="341"/>
        <v>-60.226794966691976</v>
      </c>
      <c r="N3652" s="1">
        <f t="shared" si="339"/>
        <v>-0.16909066707564052</v>
      </c>
      <c r="O3652" s="1">
        <f t="shared" si="340"/>
        <v>356.18048002466213</v>
      </c>
      <c r="P3652" s="6" t="s">
        <v>4947</v>
      </c>
      <c r="Q3652" s="6">
        <v>1006</v>
      </c>
      <c r="R3652" s="6" t="s">
        <v>35</v>
      </c>
      <c r="S3652" s="6">
        <v>1.9</v>
      </c>
      <c r="T3652" s="6" t="s">
        <v>35</v>
      </c>
      <c r="U3652" s="6">
        <v>0</v>
      </c>
      <c r="V3652" s="6" t="s">
        <v>36</v>
      </c>
      <c r="W3652" s="3"/>
      <c r="X3652" s="3"/>
      <c r="Y3652" s="5">
        <v>41869.791666666701</v>
      </c>
      <c r="Z3652" s="5"/>
      <c r="AA3652" s="3">
        <v>24.768886114449199</v>
      </c>
      <c r="AB3652" s="3">
        <v>29.058854171837702</v>
      </c>
      <c r="AC3652" s="7">
        <v>7.9259375006744799</v>
      </c>
      <c r="AD3652" s="11">
        <v>260.55343693134802</v>
      </c>
      <c r="AE3652" s="7">
        <v>111.16624631049299</v>
      </c>
      <c r="AF3652" s="1">
        <v>7.8116552728699702</v>
      </c>
      <c r="AG3652" s="1">
        <v>2.8284958176860902</v>
      </c>
      <c r="AH3652" s="1">
        <v>38.677848988674498</v>
      </c>
      <c r="AI3652" s="1" t="s">
        <v>29</v>
      </c>
      <c r="AJ3652" s="1" t="s">
        <v>29</v>
      </c>
      <c r="AK3652" s="11">
        <v>-4.4142639213766703E-2</v>
      </c>
      <c r="AL3652" s="1">
        <v>4.0977048658407497E-2</v>
      </c>
      <c r="AM3652" s="1">
        <v>1.18593940444509E-2</v>
      </c>
      <c r="AN3652" s="1" t="s">
        <v>4948</v>
      </c>
      <c r="AO3652" s="1">
        <v>19</v>
      </c>
      <c r="AP3652" s="1">
        <v>0.258814986746289</v>
      </c>
      <c r="AQ3652" s="1">
        <v>-0.96592691371320505</v>
      </c>
    </row>
    <row r="3653" spans="1:43" s="1" customFormat="1">
      <c r="A3653" s="9">
        <f t="shared" si="342"/>
        <v>41869.795150462967</v>
      </c>
      <c r="B3653" s="5">
        <v>41869.628483796303</v>
      </c>
      <c r="C3653" s="9" t="str">
        <f t="shared" si="343"/>
        <v>20140818150501</v>
      </c>
      <c r="D3653" s="9" t="str">
        <f t="shared" si="344"/>
        <v>15</v>
      </c>
      <c r="E3653" s="9"/>
      <c r="F3653" s="5" t="s">
        <v>4885</v>
      </c>
      <c r="G3653" s="6">
        <v>261.628483796296</v>
      </c>
      <c r="H3653" s="6">
        <v>-0.207151382462681</v>
      </c>
      <c r="I3653" s="6">
        <v>-0.97830890047254504</v>
      </c>
      <c r="J3653" s="7">
        <v>1737</v>
      </c>
      <c r="K3653" s="6">
        <v>1082</v>
      </c>
      <c r="L3653" s="3">
        <v>1854.8571428571399</v>
      </c>
      <c r="M3653" s="3">
        <f t="shared" si="341"/>
        <v>-42.714038983467979</v>
      </c>
      <c r="N3653" s="1">
        <f t="shared" si="339"/>
        <v>-0.39126385663609964</v>
      </c>
      <c r="O3653" s="1">
        <f t="shared" si="340"/>
        <v>109.16939619903293</v>
      </c>
      <c r="W3653" s="3"/>
      <c r="X3653" s="3"/>
      <c r="Y3653" s="5">
        <v>41869.795138888898</v>
      </c>
      <c r="Z3653" s="5"/>
      <c r="AA3653" s="3">
        <v>24.733426740456299</v>
      </c>
      <c r="AB3653" s="3">
        <v>29.187916667496101</v>
      </c>
      <c r="AC3653" s="7">
        <v>7.9495833334992296</v>
      </c>
      <c r="AD3653" s="11">
        <v>262.51153479957401</v>
      </c>
      <c r="AE3653" s="7">
        <v>112.195307334605</v>
      </c>
      <c r="AF3653" s="1">
        <v>7.8842367371423601</v>
      </c>
      <c r="AG3653" s="1">
        <v>2.8570294360572301</v>
      </c>
      <c r="AH3653" s="1">
        <v>37.286505794680501</v>
      </c>
      <c r="AI3653" s="1" t="s">
        <v>29</v>
      </c>
      <c r="AJ3653" s="1" t="s">
        <v>29</v>
      </c>
      <c r="AK3653" s="11">
        <v>-3.2636462088459502E-2</v>
      </c>
      <c r="AL3653" s="1">
        <v>4.0971277085376401E-2</v>
      </c>
      <c r="AM3653" s="1">
        <v>1.1230954466656401E-2</v>
      </c>
      <c r="AN3653" s="1" t="s">
        <v>4949</v>
      </c>
      <c r="AO3653" s="1">
        <v>19.0833333333333</v>
      </c>
      <c r="AP3653" s="1">
        <v>0.27982496267103302</v>
      </c>
      <c r="AQ3653" s="1">
        <v>-0.96005103524039503</v>
      </c>
    </row>
    <row r="3654" spans="1:43" s="1" customFormat="1">
      <c r="A3654" s="9">
        <f t="shared" si="342"/>
        <v>41869.798622685164</v>
      </c>
      <c r="B3654" s="5">
        <v>41869.6319560185</v>
      </c>
      <c r="C3654" s="9" t="str">
        <f t="shared" si="343"/>
        <v>20140818151001</v>
      </c>
      <c r="D3654" s="9" t="str">
        <f t="shared" si="344"/>
        <v>15</v>
      </c>
      <c r="E3654" s="9"/>
      <c r="F3654" s="5" t="s">
        <v>4886</v>
      </c>
      <c r="G3654" s="6">
        <v>261.63195601851902</v>
      </c>
      <c r="H3654" s="6">
        <v>-0.207092907053578</v>
      </c>
      <c r="I3654" s="6">
        <v>-0.97832128048412503</v>
      </c>
      <c r="J3654" s="7">
        <v>1537</v>
      </c>
      <c r="K3654" s="6">
        <v>1082</v>
      </c>
      <c r="L3654" s="3">
        <v>1641.2869479398</v>
      </c>
      <c r="M3654" s="3">
        <f t="shared" si="341"/>
        <v>-37.319713792254014</v>
      </c>
      <c r="N3654" s="1">
        <f t="shared" si="339"/>
        <v>1.4343614841359595</v>
      </c>
      <c r="O3654" s="1">
        <f t="shared" si="340"/>
        <v>-26.018346285096268</v>
      </c>
      <c r="W3654" s="3"/>
      <c r="X3654" s="3"/>
      <c r="Y3654" s="5">
        <v>41869.798611111102</v>
      </c>
      <c r="Z3654" s="5"/>
      <c r="AA3654" s="3">
        <v>24.694548842637101</v>
      </c>
      <c r="AB3654" s="3">
        <v>29.300312500608999</v>
      </c>
      <c r="AC3654" s="7">
        <v>7.97</v>
      </c>
      <c r="AD3654" s="11">
        <v>264.427094208727</v>
      </c>
      <c r="AE3654" s="7">
        <v>112.219803012527</v>
      </c>
      <c r="AF3654" s="1">
        <v>7.8858316082268196</v>
      </c>
      <c r="AG3654" s="1">
        <v>2.8427945615167101</v>
      </c>
      <c r="AH3654" s="1">
        <v>35.888349506962697</v>
      </c>
      <c r="AI3654" s="1" t="s">
        <v>29</v>
      </c>
      <c r="AJ3654" s="1" t="s">
        <v>29</v>
      </c>
      <c r="AK3654" s="11">
        <v>-2.1130284577377499E-2</v>
      </c>
      <c r="AL3654" s="1">
        <v>4.0965505512151897E-2</v>
      </c>
      <c r="AM3654" s="1">
        <v>1.07151930523761E-2</v>
      </c>
      <c r="AN3654" s="1" t="s">
        <v>4950</v>
      </c>
      <c r="AO3654" s="1">
        <v>19.1666666666667</v>
      </c>
      <c r="AP3654" s="1">
        <v>0.300701757293793</v>
      </c>
      <c r="AQ3654" s="1">
        <v>-0.95371822524287797</v>
      </c>
    </row>
    <row r="3655" spans="1:43" s="1" customFormat="1">
      <c r="A3655" s="9">
        <f t="shared" si="342"/>
        <v>41869.802094907362</v>
      </c>
      <c r="B3655" s="5">
        <v>41869.635428240697</v>
      </c>
      <c r="C3655" s="9" t="str">
        <f t="shared" si="343"/>
        <v>20140818151501</v>
      </c>
      <c r="D3655" s="9" t="str">
        <f t="shared" si="344"/>
        <v>15</v>
      </c>
      <c r="E3655" s="9"/>
      <c r="F3655" s="5" t="s">
        <v>4888</v>
      </c>
      <c r="G3655" s="6">
        <v>261.63542824074102</v>
      </c>
      <c r="H3655" s="6">
        <v>-0.20703443090460699</v>
      </c>
      <c r="I3655" s="6">
        <v>-0.978333657000517</v>
      </c>
      <c r="J3655" s="7">
        <v>1361</v>
      </c>
      <c r="K3655" s="6">
        <v>1083</v>
      </c>
      <c r="L3655" s="3">
        <v>1454.68837897853</v>
      </c>
      <c r="M3655" s="3">
        <f t="shared" si="341"/>
        <v>-25.865877128051988</v>
      </c>
      <c r="N3655" s="1">
        <f t="shared" ref="N3655:N3718" si="345">(AE3608-AE3607)/5</f>
        <v>0.48598364879758121</v>
      </c>
      <c r="O3655" s="1">
        <f t="shared" ref="O3655:O3718" si="346">M3655/N3655</f>
        <v>-53.223760083388065</v>
      </c>
      <c r="P3655" s="6" t="s">
        <v>4951</v>
      </c>
      <c r="Q3655" s="6">
        <v>1006</v>
      </c>
      <c r="R3655" s="6" t="s">
        <v>35</v>
      </c>
      <c r="S3655" s="6">
        <v>1.4</v>
      </c>
      <c r="T3655" s="6" t="s">
        <v>35</v>
      </c>
      <c r="U3655" s="6">
        <v>0</v>
      </c>
      <c r="V3655" s="6" t="s">
        <v>36</v>
      </c>
      <c r="W3655" s="3"/>
      <c r="X3655" s="3"/>
      <c r="Y3655" s="5">
        <v>41869.802083333299</v>
      </c>
      <c r="Z3655" s="5"/>
      <c r="AA3655" s="3">
        <v>24.696402398738901</v>
      </c>
      <c r="AB3655" s="3">
        <v>29.356562500844699</v>
      </c>
      <c r="AC3655" s="7">
        <v>7.97</v>
      </c>
      <c r="AD3655" s="11">
        <v>266.43943807347898</v>
      </c>
      <c r="AE3655" s="7">
        <v>108.63429818676001</v>
      </c>
      <c r="AF3655" s="1">
        <v>7.6288723944780203</v>
      </c>
      <c r="AG3655" s="1">
        <v>2.5409237284968702</v>
      </c>
      <c r="AH3655" s="1">
        <v>34.983785914684098</v>
      </c>
      <c r="AI3655" s="1" t="s">
        <v>29</v>
      </c>
      <c r="AJ3655" s="1" t="s">
        <v>29</v>
      </c>
      <c r="AK3655" s="11">
        <v>-9.6241070662955903E-3</v>
      </c>
      <c r="AL3655" s="1">
        <v>4.0959733938927302E-2</v>
      </c>
      <c r="AM3655" s="1">
        <v>1.07151930523761E-2</v>
      </c>
      <c r="AN3655" s="1" t="s">
        <v>4952</v>
      </c>
      <c r="AO3655" s="1">
        <v>19.25</v>
      </c>
      <c r="AP3655" s="1">
        <v>0.32143543440779598</v>
      </c>
      <c r="AQ3655" s="1">
        <v>-0.94693149779013697</v>
      </c>
    </row>
    <row r="3656" spans="1:43" s="1" customFormat="1">
      <c r="A3656" s="9">
        <f t="shared" si="342"/>
        <v>41869.805567129661</v>
      </c>
      <c r="B3656" s="5">
        <v>41869.638900462996</v>
      </c>
      <c r="C3656" s="9" t="str">
        <f t="shared" si="343"/>
        <v>20140818152001</v>
      </c>
      <c r="D3656" s="9" t="str">
        <f t="shared" si="344"/>
        <v>15</v>
      </c>
      <c r="E3656" s="9"/>
      <c r="F3656" s="5" t="s">
        <v>4889</v>
      </c>
      <c r="G3656" s="6">
        <v>261.63890046296302</v>
      </c>
      <c r="H3656" s="6">
        <v>-0.20697595401597699</v>
      </c>
      <c r="I3656" s="6">
        <v>-0.97834603002167697</v>
      </c>
      <c r="J3656" s="7">
        <v>1240</v>
      </c>
      <c r="K3656" s="6">
        <v>1083</v>
      </c>
      <c r="L3656" s="3">
        <v>1325.35899333827</v>
      </c>
      <c r="M3656" s="3">
        <f t="shared" si="341"/>
        <v>-21.140883296323999</v>
      </c>
      <c r="N3656" s="1">
        <f t="shared" si="345"/>
        <v>-0.1914289615667002</v>
      </c>
      <c r="O3656" s="1">
        <f t="shared" si="346"/>
        <v>110.43722498049395</v>
      </c>
      <c r="W3656" s="3"/>
      <c r="X3656" s="3"/>
      <c r="Y3656" s="5">
        <v>41869.805555555598</v>
      </c>
      <c r="Z3656" s="5"/>
      <c r="AA3656" s="3">
        <v>24.688800465855401</v>
      </c>
      <c r="AB3656" s="3">
        <v>29.394583334119101</v>
      </c>
      <c r="AC3656" s="7">
        <v>7.9809375005893504</v>
      </c>
      <c r="AD3656" s="11">
        <v>268.174999039304</v>
      </c>
      <c r="AE3656" s="7">
        <v>104.526208258609</v>
      </c>
      <c r="AF3656" s="1">
        <v>7.3405590537910896</v>
      </c>
      <c r="AG3656" s="1">
        <v>2.2977507204304</v>
      </c>
      <c r="AH3656" s="1">
        <v>34.398151239451401</v>
      </c>
      <c r="AI3656" s="1" t="s">
        <v>29</v>
      </c>
      <c r="AJ3656" s="1" t="s">
        <v>29</v>
      </c>
      <c r="AK3656" s="11">
        <v>1.39523315932958E-3</v>
      </c>
      <c r="AL3656" s="1">
        <v>4.4407763291184101E-2</v>
      </c>
      <c r="AM3656" s="1">
        <v>1.04487057594695E-2</v>
      </c>
      <c r="AN3656" s="1" t="s">
        <v>4953</v>
      </c>
      <c r="AO3656" s="1">
        <v>19.3333333333333</v>
      </c>
      <c r="AP3656" s="1">
        <v>0.34201612592233899</v>
      </c>
      <c r="AQ3656" s="1">
        <v>-0.93969408299141399</v>
      </c>
    </row>
    <row r="3657" spans="1:43" s="1" customFormat="1">
      <c r="A3657" s="9">
        <f t="shared" si="342"/>
        <v>41869.809039351865</v>
      </c>
      <c r="B3657" s="5">
        <v>41869.642372685201</v>
      </c>
      <c r="C3657" s="9" t="str">
        <f t="shared" si="343"/>
        <v>20140818152501</v>
      </c>
      <c r="D3657" s="9" t="str">
        <f t="shared" si="344"/>
        <v>15</v>
      </c>
      <c r="E3657" s="9"/>
      <c r="F3657" s="5" t="s">
        <v>4890</v>
      </c>
      <c r="G3657" s="6">
        <v>261.64237268518502</v>
      </c>
      <c r="H3657" s="6">
        <v>-0.20691747638789601</v>
      </c>
      <c r="I3657" s="6">
        <v>-0.97835839954756099</v>
      </c>
      <c r="J3657" s="7">
        <v>1139</v>
      </c>
      <c r="K3657" s="6">
        <v>1085</v>
      </c>
      <c r="L3657" s="3">
        <v>1219.65457685665</v>
      </c>
      <c r="M3657" s="3">
        <f t="shared" si="341"/>
        <v>-20.13126079447402</v>
      </c>
      <c r="N3657" s="1">
        <f t="shared" si="345"/>
        <v>0.58437232032806041</v>
      </c>
      <c r="O3657" s="1">
        <f t="shared" si="346"/>
        <v>-34.449374301596876</v>
      </c>
      <c r="W3657" s="3"/>
      <c r="X3657" s="3"/>
      <c r="Y3657" s="5">
        <v>41869.809027777803</v>
      </c>
      <c r="Z3657" s="5"/>
      <c r="AA3657" s="3">
        <v>24.674444612734</v>
      </c>
      <c r="AB3657" s="3">
        <v>29.419583334747799</v>
      </c>
      <c r="AC3657" s="7">
        <v>7.9996875010608299</v>
      </c>
      <c r="AD3657" s="11">
        <v>269.71285794810001</v>
      </c>
      <c r="AE3657" s="7">
        <v>100.044843283069</v>
      </c>
      <c r="AF3657" s="1">
        <v>7.02984990969302</v>
      </c>
      <c r="AG3657" s="1">
        <v>2.0965047272960202</v>
      </c>
      <c r="AH3657" s="1">
        <v>34.040322917825002</v>
      </c>
      <c r="AI3657" s="1" t="s">
        <v>29</v>
      </c>
      <c r="AJ3657" s="1" t="s">
        <v>29</v>
      </c>
      <c r="AK3657" s="11">
        <v>1.2414573384954801E-2</v>
      </c>
      <c r="AL3657" s="1">
        <v>4.7855792643440899E-2</v>
      </c>
      <c r="AM3657" s="1">
        <v>1.0007198143409999E-2</v>
      </c>
      <c r="AN3657" s="1" t="s">
        <v>4954</v>
      </c>
      <c r="AO3657" s="1">
        <v>19.4166666666667</v>
      </c>
      <c r="AP3657" s="1">
        <v>0.362434036559454</v>
      </c>
      <c r="AQ3657" s="1">
        <v>-0.93200942545835896</v>
      </c>
    </row>
    <row r="3658" spans="1:43" s="1" customFormat="1">
      <c r="A3658" s="9">
        <f t="shared" si="342"/>
        <v>41869.812511574062</v>
      </c>
      <c r="B3658" s="5">
        <v>41869.645844907398</v>
      </c>
      <c r="C3658" s="9" t="str">
        <f t="shared" si="343"/>
        <v>20140818153001</v>
      </c>
      <c r="D3658" s="9" t="str">
        <f t="shared" si="344"/>
        <v>15</v>
      </c>
      <c r="E3658" s="9"/>
      <c r="F3658" s="5" t="s">
        <v>4892</v>
      </c>
      <c r="G3658" s="6">
        <v>261.64584490740702</v>
      </c>
      <c r="H3658" s="6">
        <v>-0.206858998020575</v>
      </c>
      <c r="I3658" s="6">
        <v>-0.97837076557812397</v>
      </c>
      <c r="J3658" s="7">
        <v>1045</v>
      </c>
      <c r="K3658" s="6">
        <v>1085</v>
      </c>
      <c r="L3658" s="3">
        <v>1118.9982728842799</v>
      </c>
      <c r="M3658" s="3">
        <f t="shared" si="341"/>
        <v>-16.918825561311998</v>
      </c>
      <c r="N3658" s="1">
        <f t="shared" si="345"/>
        <v>0.13471495796433999</v>
      </c>
      <c r="O3658" s="1">
        <f t="shared" si="346"/>
        <v>-125.589806929907</v>
      </c>
      <c r="P3658" s="6" t="s">
        <v>4955</v>
      </c>
      <c r="Q3658" s="6">
        <v>1006</v>
      </c>
      <c r="R3658" s="6" t="s">
        <v>35</v>
      </c>
      <c r="S3658" s="6">
        <v>1.6</v>
      </c>
      <c r="T3658" s="6" t="s">
        <v>35</v>
      </c>
      <c r="U3658" s="6">
        <v>0</v>
      </c>
      <c r="V3658" s="6" t="s">
        <v>36</v>
      </c>
      <c r="W3658" s="3"/>
      <c r="X3658" s="3"/>
      <c r="Y3658" s="5">
        <v>41869.8125</v>
      </c>
      <c r="Z3658" s="5"/>
      <c r="AA3658" s="3">
        <v>24.657636601603802</v>
      </c>
      <c r="AB3658" s="3">
        <v>29.4568750010346</v>
      </c>
      <c r="AC3658" s="7">
        <v>7.9877083329884497</v>
      </c>
      <c r="AD3658" s="11">
        <v>271.36726408356202</v>
      </c>
      <c r="AE3658" s="7">
        <v>102.847026470282</v>
      </c>
      <c r="AF3658" s="1">
        <v>7.2242900698462904</v>
      </c>
      <c r="AG3658" s="1">
        <v>2.0931664019532699</v>
      </c>
      <c r="AH3658" s="1">
        <v>33.515643844589199</v>
      </c>
      <c r="AI3658" s="1" t="s">
        <v>29</v>
      </c>
      <c r="AJ3658" s="1" t="s">
        <v>29</v>
      </c>
      <c r="AK3658" s="11">
        <v>2.3433913241127799E-2</v>
      </c>
      <c r="AL3658" s="1">
        <v>5.1303821880093498E-2</v>
      </c>
      <c r="AM3658" s="1">
        <v>1.02870693353748E-2</v>
      </c>
      <c r="AN3658" s="1" t="s">
        <v>4956</v>
      </c>
      <c r="AO3658" s="1">
        <v>19.5</v>
      </c>
      <c r="AP3658" s="1">
        <v>0.382679448515923</v>
      </c>
      <c r="AQ3658" s="1">
        <v>-0.92388118266557895</v>
      </c>
    </row>
    <row r="3659" spans="1:43" s="1" customFormat="1">
      <c r="A3659" s="9">
        <f t="shared" si="342"/>
        <v>41869.815983796267</v>
      </c>
      <c r="B3659" s="5">
        <v>41869.649317129602</v>
      </c>
      <c r="C3659" s="9" t="str">
        <f t="shared" si="343"/>
        <v>20140818153501</v>
      </c>
      <c r="D3659" s="9" t="str">
        <f t="shared" si="344"/>
        <v>15</v>
      </c>
      <c r="E3659" s="9"/>
      <c r="F3659" s="5" t="s">
        <v>4893</v>
      </c>
      <c r="G3659" s="6">
        <v>261.64931712962999</v>
      </c>
      <c r="H3659" s="6">
        <v>-0.20680051891421999</v>
      </c>
      <c r="I3659" s="6">
        <v>-0.97838312811332195</v>
      </c>
      <c r="J3659" s="7">
        <v>966</v>
      </c>
      <c r="K3659" s="6">
        <v>1085</v>
      </c>
      <c r="L3659" s="3">
        <v>1034.4041450777199</v>
      </c>
      <c r="M3659" s="3">
        <f t="shared" si="341"/>
        <v>-10.561065877127977</v>
      </c>
      <c r="N3659" s="1">
        <f t="shared" si="345"/>
        <v>-0.60979977998668178</v>
      </c>
      <c r="O3659" s="1">
        <f t="shared" si="346"/>
        <v>17.318907326202435</v>
      </c>
      <c r="W3659" s="3"/>
      <c r="X3659" s="3"/>
      <c r="Y3659" s="5">
        <v>41869.815972222197</v>
      </c>
      <c r="Z3659" s="5"/>
      <c r="AA3659" s="3">
        <v>24.639592120484402</v>
      </c>
      <c r="AB3659" s="3">
        <v>29.487187500595901</v>
      </c>
      <c r="AC3659" s="7">
        <v>7.9776041664680299</v>
      </c>
      <c r="AD3659" s="11">
        <v>272.95542538548301</v>
      </c>
      <c r="AE3659" s="7">
        <v>103.13946355028</v>
      </c>
      <c r="AF3659" s="1">
        <v>7.2441132332181297</v>
      </c>
      <c r="AG3659" s="1">
        <v>2.11247075291381</v>
      </c>
      <c r="AH3659" s="1">
        <v>33.059707726080902</v>
      </c>
      <c r="AI3659" s="1" t="s">
        <v>29</v>
      </c>
      <c r="AJ3659" s="1" t="s">
        <v>29</v>
      </c>
      <c r="AK3659" s="11">
        <v>3.3667606208224198E-2</v>
      </c>
      <c r="AL3659" s="1">
        <v>5.2482619840774798E-2</v>
      </c>
      <c r="AM3659" s="1">
        <v>1.0529211114413401E-2</v>
      </c>
      <c r="AN3659" s="1" t="s">
        <v>4957</v>
      </c>
      <c r="AO3659" s="1">
        <v>19.5833333333333</v>
      </c>
      <c r="AP3659" s="1">
        <v>0.40274272608842099</v>
      </c>
      <c r="AQ3659" s="1">
        <v>-0.91531322320988395</v>
      </c>
    </row>
    <row r="3660" spans="1:43" s="1" customFormat="1">
      <c r="A3660" s="9">
        <f t="shared" si="342"/>
        <v>41869.819456018566</v>
      </c>
      <c r="B3660" s="5">
        <v>41869.652789351901</v>
      </c>
      <c r="C3660" s="9" t="str">
        <f t="shared" si="343"/>
        <v>20140818154001</v>
      </c>
      <c r="D3660" s="9" t="str">
        <f t="shared" si="344"/>
        <v>15</v>
      </c>
      <c r="E3660" s="9"/>
      <c r="F3660" s="5" t="s">
        <v>4894</v>
      </c>
      <c r="G3660" s="6">
        <v>261.65278935185199</v>
      </c>
      <c r="H3660" s="6">
        <v>-0.20674203906904301</v>
      </c>
      <c r="I3660" s="6">
        <v>-0.97839548715311198</v>
      </c>
      <c r="J3660" s="7">
        <v>915</v>
      </c>
      <c r="K3660" s="6">
        <v>1087</v>
      </c>
      <c r="L3660" s="3">
        <v>981.59881569208005</v>
      </c>
      <c r="M3660" s="3">
        <f t="shared" si="341"/>
        <v>-7.7653096471750134</v>
      </c>
      <c r="N3660" s="1">
        <f t="shared" si="345"/>
        <v>0.61681678314944011</v>
      </c>
      <c r="O3660" s="1">
        <f t="shared" si="346"/>
        <v>-12.589329375127692</v>
      </c>
      <c r="W3660" s="3"/>
      <c r="X3660" s="3"/>
      <c r="Y3660" s="5">
        <v>41869.819444444402</v>
      </c>
      <c r="Z3660" s="5"/>
      <c r="AA3660" s="3">
        <v>24.619625397015302</v>
      </c>
      <c r="AB3660" s="3">
        <v>29.505937500674499</v>
      </c>
      <c r="AC3660" s="7">
        <v>7.9713541664418397</v>
      </c>
      <c r="AD3660" s="11">
        <v>274.43384106597102</v>
      </c>
      <c r="AE3660" s="7">
        <v>99.195890622289795</v>
      </c>
      <c r="AF3660" s="1">
        <v>6.9692574523784199</v>
      </c>
      <c r="AG3660" s="1">
        <v>2.1628041375899798</v>
      </c>
      <c r="AH3660" s="1">
        <v>32.7189074556413</v>
      </c>
      <c r="AI3660" s="1" t="s">
        <v>29</v>
      </c>
      <c r="AJ3660" s="1" t="s">
        <v>29</v>
      </c>
      <c r="AK3660" s="11">
        <v>4.3901299148979799E-2</v>
      </c>
      <c r="AL3660" s="1">
        <v>5.3661417725374097E-2</v>
      </c>
      <c r="AM3660" s="1">
        <v>1.06818342209606E-2</v>
      </c>
      <c r="AN3660" s="1" t="s">
        <v>4958</v>
      </c>
      <c r="AO3660" s="1">
        <v>19.6666666666667</v>
      </c>
      <c r="AP3660" s="1">
        <v>0.42261432025957801</v>
      </c>
      <c r="AQ3660" s="1">
        <v>-0.90630962496904699</v>
      </c>
    </row>
    <row r="3661" spans="1:43" s="1" customFormat="1">
      <c r="A3661" s="9">
        <f t="shared" si="342"/>
        <v>41869.822928240763</v>
      </c>
      <c r="B3661" s="5">
        <v>41869.656261574099</v>
      </c>
      <c r="C3661" s="9" t="str">
        <f t="shared" si="343"/>
        <v>20140818154501</v>
      </c>
      <c r="D3661" s="9" t="str">
        <f t="shared" si="344"/>
        <v>15</v>
      </c>
      <c r="E3661" s="9"/>
      <c r="F3661" s="5" t="s">
        <v>4896</v>
      </c>
      <c r="G3661" s="6">
        <v>261.65626157407399</v>
      </c>
      <c r="H3661" s="6">
        <v>-0.20668355848525199</v>
      </c>
      <c r="I3661" s="6">
        <v>-0.97840784269744796</v>
      </c>
      <c r="J3661" s="7">
        <v>878</v>
      </c>
      <c r="K3661" s="6">
        <v>1088</v>
      </c>
      <c r="L3661" s="3">
        <v>942.77226745620499</v>
      </c>
      <c r="M3661" s="3">
        <f t="shared" si="341"/>
        <v>-5.5372316802368005</v>
      </c>
      <c r="N3661" s="1">
        <f t="shared" si="345"/>
        <v>0.74133180336376081</v>
      </c>
      <c r="O3661" s="1">
        <f t="shared" si="346"/>
        <v>-7.4693027536547776</v>
      </c>
      <c r="P3661" s="6" t="s">
        <v>4959</v>
      </c>
      <c r="Q3661" s="6">
        <v>1006</v>
      </c>
      <c r="R3661" s="6" t="s">
        <v>35</v>
      </c>
      <c r="S3661" s="6">
        <v>1.1000000000000001</v>
      </c>
      <c r="T3661" s="6" t="s">
        <v>35</v>
      </c>
      <c r="U3661" s="6">
        <v>0</v>
      </c>
      <c r="V3661" s="6" t="s">
        <v>36</v>
      </c>
      <c r="W3661" s="3"/>
      <c r="X3661" s="3"/>
      <c r="Y3661" s="5">
        <v>41869.822916666701</v>
      </c>
      <c r="Z3661" s="5"/>
      <c r="AA3661" s="3">
        <v>24.595263479132399</v>
      </c>
      <c r="AB3661" s="3">
        <v>29.4904166656626</v>
      </c>
      <c r="AC3661" s="7">
        <v>7.95531249924694</v>
      </c>
      <c r="AD3661" s="11">
        <v>275.772859919648</v>
      </c>
      <c r="AE3661" s="7">
        <v>97.357924407554506</v>
      </c>
      <c r="AF3661" s="1">
        <v>6.8441335290653598</v>
      </c>
      <c r="AG3661" s="1">
        <v>1.9766440134449099</v>
      </c>
      <c r="AH3661" s="1">
        <v>32.813247762643996</v>
      </c>
      <c r="AI3661" s="1" t="s">
        <v>29</v>
      </c>
      <c r="AJ3661" s="1" t="s">
        <v>29</v>
      </c>
      <c r="AK3661" s="11">
        <v>5.41349920897354E-2</v>
      </c>
      <c r="AL3661" s="1">
        <v>5.48402156099735E-2</v>
      </c>
      <c r="AM3661" s="1">
        <v>1.10837698882458E-2</v>
      </c>
      <c r="AN3661" s="1" t="s">
        <v>4960</v>
      </c>
      <c r="AO3661" s="1">
        <v>19.75</v>
      </c>
      <c r="AP3661" s="1">
        <v>0.44228477324278598</v>
      </c>
      <c r="AQ3661" s="1">
        <v>-0.89687467316095904</v>
      </c>
    </row>
    <row r="3662" spans="1:43" s="1" customFormat="1">
      <c r="A3662" s="9">
        <f t="shared" si="342"/>
        <v>41869.826400462967</v>
      </c>
      <c r="B3662" s="5">
        <v>41869.659733796303</v>
      </c>
      <c r="C3662" s="9" t="str">
        <f t="shared" si="343"/>
        <v>20140818155001</v>
      </c>
      <c r="D3662" s="9" t="str">
        <f t="shared" si="344"/>
        <v>15</v>
      </c>
      <c r="E3662" s="9"/>
      <c r="F3662" s="5" t="s">
        <v>4897</v>
      </c>
      <c r="G3662" s="6">
        <v>261.659733796296</v>
      </c>
      <c r="H3662" s="6">
        <v>-0.20662507716305401</v>
      </c>
      <c r="I3662" s="6">
        <v>-0.97842019474628705</v>
      </c>
      <c r="J3662" s="7">
        <v>853</v>
      </c>
      <c r="K3662" s="6">
        <v>1087</v>
      </c>
      <c r="L3662" s="3">
        <v>915.08610905502098</v>
      </c>
      <c r="M3662" s="3">
        <f t="shared" si="341"/>
        <v>-2.6234394275845943</v>
      </c>
      <c r="N3662" s="1">
        <f t="shared" si="345"/>
        <v>-0.21533463840308115</v>
      </c>
      <c r="O3662" s="1">
        <f t="shared" si="346"/>
        <v>12.18308139851529</v>
      </c>
      <c r="W3662" s="3"/>
      <c r="X3662" s="3"/>
      <c r="Y3662" s="5">
        <v>41869.826388888898</v>
      </c>
      <c r="Z3662" s="5"/>
      <c r="AA3662" s="3">
        <v>24.574943523861599</v>
      </c>
      <c r="AB3662" s="3">
        <v>29.458541665990001</v>
      </c>
      <c r="AC3662" s="7">
        <v>7.9434375002030002</v>
      </c>
      <c r="AD3662" s="11">
        <v>277.04069966999703</v>
      </c>
      <c r="AE3662" s="7">
        <v>96.529430162660503</v>
      </c>
      <c r="AF3662" s="1">
        <v>6.7899911687934598</v>
      </c>
      <c r="AG3662" s="1">
        <v>1.78964520763142</v>
      </c>
      <c r="AH3662" s="1">
        <v>32.9985537897659</v>
      </c>
      <c r="AI3662" s="1" t="s">
        <v>29</v>
      </c>
      <c r="AJ3662" s="1" t="s">
        <v>29</v>
      </c>
      <c r="AK3662" s="11">
        <v>6.2696895729421304E-2</v>
      </c>
      <c r="AL3662" s="1">
        <v>5.7164384503753898E-2</v>
      </c>
      <c r="AM3662" s="1">
        <v>1.1391016994602401E-2</v>
      </c>
      <c r="AN3662" s="1" t="s">
        <v>4961</v>
      </c>
      <c r="AO3662" s="1">
        <v>19.8336111111111</v>
      </c>
      <c r="AP3662" s="1">
        <v>0.46180922710343397</v>
      </c>
      <c r="AQ3662" s="1">
        <v>-0.88697927696318202</v>
      </c>
    </row>
    <row r="3663" spans="1:43" s="1" customFormat="1">
      <c r="A3663" s="9">
        <f t="shared" si="342"/>
        <v>41869.829872685164</v>
      </c>
      <c r="B3663" s="5">
        <v>41869.6632060185</v>
      </c>
      <c r="C3663" s="9" t="str">
        <f t="shared" si="343"/>
        <v>20140818155501</v>
      </c>
      <c r="D3663" s="9" t="str">
        <f t="shared" si="344"/>
        <v>15</v>
      </c>
      <c r="E3663" s="9"/>
      <c r="F3663" s="5" t="s">
        <v>4898</v>
      </c>
      <c r="G3663" s="6">
        <v>261.66320601851902</v>
      </c>
      <c r="H3663" s="6">
        <v>-0.20656659510266001</v>
      </c>
      <c r="I3663" s="6">
        <v>-0.97843254329958496</v>
      </c>
      <c r="J3663" s="7">
        <v>840</v>
      </c>
      <c r="K3663" s="6">
        <v>1088</v>
      </c>
      <c r="L3663" s="3">
        <v>901.96891191709801</v>
      </c>
      <c r="M3663" s="3">
        <f t="shared" si="341"/>
        <v>-3.1696027633850008</v>
      </c>
      <c r="N3663" s="1">
        <f t="shared" si="345"/>
        <v>0.39127088913357966</v>
      </c>
      <c r="O3663" s="1">
        <f t="shared" si="346"/>
        <v>-8.1007886132384872</v>
      </c>
      <c r="W3663" s="3"/>
      <c r="X3663" s="3"/>
      <c r="Y3663" s="5">
        <v>41869.829861111102</v>
      </c>
      <c r="Z3663" s="5"/>
      <c r="AA3663" s="3">
        <v>24.578044022937</v>
      </c>
      <c r="AB3663" s="3">
        <v>29.396041665728099</v>
      </c>
      <c r="AC3663" s="7">
        <v>7.9621875002815798</v>
      </c>
      <c r="AD3663" s="11">
        <v>278.16322106913202</v>
      </c>
      <c r="AE3663" s="7">
        <v>97.603339354657095</v>
      </c>
      <c r="AF3663" s="1">
        <v>6.8675535564446202</v>
      </c>
      <c r="AG3663" s="1">
        <v>1.8902959467409901</v>
      </c>
      <c r="AH3663" s="1">
        <v>33.052930591902097</v>
      </c>
      <c r="AI3663" s="1" t="s">
        <v>29</v>
      </c>
      <c r="AJ3663" s="1" t="s">
        <v>29</v>
      </c>
      <c r="AK3663" s="11">
        <v>7.1258799656167396E-2</v>
      </c>
      <c r="AL3663" s="1">
        <v>5.94885534754582E-2</v>
      </c>
      <c r="AM3663" s="1">
        <v>1.0909692247745999E-2</v>
      </c>
      <c r="AN3663" s="1" t="s">
        <v>4962</v>
      </c>
      <c r="AO3663" s="1">
        <v>19.9169444444444</v>
      </c>
      <c r="AP3663" s="1">
        <v>0.48104866381266798</v>
      </c>
      <c r="AQ3663" s="1">
        <v>-0.87669389358204597</v>
      </c>
    </row>
    <row r="3664" spans="1:43" s="1" customFormat="1">
      <c r="A3664" s="9">
        <f t="shared" si="342"/>
        <v>41869.833344907362</v>
      </c>
      <c r="B3664" s="5">
        <v>41869.666678240697</v>
      </c>
      <c r="C3664" s="9" t="str">
        <f t="shared" si="343"/>
        <v>20140818160001</v>
      </c>
      <c r="D3664" s="9" t="str">
        <f t="shared" si="344"/>
        <v>16</v>
      </c>
      <c r="E3664" s="9"/>
      <c r="F3664" s="5" t="s">
        <v>4900</v>
      </c>
      <c r="G3664" s="6">
        <v>261.66667824074102</v>
      </c>
      <c r="H3664" s="6">
        <v>-0.20650811230427801</v>
      </c>
      <c r="I3664" s="6">
        <v>-0.97844488835729704</v>
      </c>
      <c r="J3664" s="7">
        <v>826</v>
      </c>
      <c r="K3664" s="6">
        <v>1087</v>
      </c>
      <c r="L3664" s="3">
        <v>886.12089810017301</v>
      </c>
      <c r="M3664" s="3">
        <f t="shared" si="341"/>
        <v>-0.69597828768819459</v>
      </c>
      <c r="N3664" s="1">
        <f t="shared" si="345"/>
        <v>0.8245604941297614</v>
      </c>
      <c r="O3664" s="1">
        <f t="shared" si="346"/>
        <v>-0.84405970531334751</v>
      </c>
      <c r="P3664" s="6" t="s">
        <v>4963</v>
      </c>
      <c r="Q3664" s="6">
        <v>1006</v>
      </c>
      <c r="R3664" s="6" t="s">
        <v>35</v>
      </c>
      <c r="S3664" s="6">
        <v>1</v>
      </c>
      <c r="T3664" s="6" t="s">
        <v>35</v>
      </c>
      <c r="U3664" s="6">
        <v>0</v>
      </c>
      <c r="V3664" s="6" t="s">
        <v>36</v>
      </c>
      <c r="W3664" s="3"/>
      <c r="X3664" s="3"/>
      <c r="Y3664" s="5">
        <v>41869.833333333299</v>
      </c>
      <c r="Z3664" s="5"/>
      <c r="AA3664" s="3">
        <v>24.582962870965599</v>
      </c>
      <c r="AB3664" s="3">
        <v>29.351770832733099</v>
      </c>
      <c r="AC3664" s="7">
        <v>7.95906249963984</v>
      </c>
      <c r="AD3664" s="11">
        <v>279.28571169662303</v>
      </c>
      <c r="AE3664" s="7">
        <v>102.370380225845</v>
      </c>
      <c r="AF3664" s="1">
        <v>7.2029382836040501</v>
      </c>
      <c r="AG3664" s="1">
        <v>1.9615952545738</v>
      </c>
      <c r="AH3664" s="1">
        <v>33.177353502812302</v>
      </c>
      <c r="AI3664" s="1" t="s">
        <v>29</v>
      </c>
      <c r="AJ3664" s="1" t="s">
        <v>29</v>
      </c>
      <c r="AK3664" s="11">
        <v>7.9820703582913599E-2</v>
      </c>
      <c r="AL3664" s="1">
        <v>6.1812722447162398E-2</v>
      </c>
      <c r="AM3664" s="1">
        <v>1.09884769206981E-2</v>
      </c>
      <c r="AN3664" s="1" t="s">
        <v>4964</v>
      </c>
      <c r="AO3664" s="1">
        <v>20.0002777777778</v>
      </c>
      <c r="AP3664" s="1">
        <v>0.50005914779819605</v>
      </c>
      <c r="AQ3664" s="1">
        <v>-0.86599125209400496</v>
      </c>
    </row>
    <row r="3665" spans="1:43" s="1" customFormat="1">
      <c r="A3665" s="9">
        <f t="shared" si="342"/>
        <v>41869.836817129661</v>
      </c>
      <c r="B3665" s="5">
        <v>41869.670150462996</v>
      </c>
      <c r="C3665" s="9" t="str">
        <f t="shared" si="343"/>
        <v>20140818160501</v>
      </c>
      <c r="D3665" s="9" t="str">
        <f t="shared" si="344"/>
        <v>16</v>
      </c>
      <c r="E3665" s="9"/>
      <c r="F3665" s="5" t="s">
        <v>4901</v>
      </c>
      <c r="G3665" s="6">
        <v>261.67015046296302</v>
      </c>
      <c r="H3665" s="6">
        <v>-0.20644962876811701</v>
      </c>
      <c r="I3665" s="6">
        <v>-0.97845722991938</v>
      </c>
      <c r="J3665" s="7">
        <v>822</v>
      </c>
      <c r="K3665" s="6">
        <v>1088</v>
      </c>
      <c r="L3665" s="3">
        <v>882.64100666173204</v>
      </c>
      <c r="M3665" s="3">
        <f t="shared" si="341"/>
        <v>-0.21475450283739975</v>
      </c>
      <c r="N3665" s="1">
        <f t="shared" si="345"/>
        <v>-0.31553932405614094</v>
      </c>
      <c r="O3665" s="1">
        <f t="shared" si="346"/>
        <v>0.68059505254942643</v>
      </c>
      <c r="W3665" s="3"/>
      <c r="X3665" s="3"/>
      <c r="Y3665" s="5">
        <v>41869.836805555598</v>
      </c>
      <c r="Z3665" s="5"/>
      <c r="AA3665" s="3">
        <v>24.5891805395853</v>
      </c>
      <c r="AB3665" s="3">
        <v>29.320520832602099</v>
      </c>
      <c r="AC3665" s="7">
        <v>7.9403124995612604</v>
      </c>
      <c r="AD3665" s="11">
        <v>280.40818034436899</v>
      </c>
      <c r="AE3665" s="7">
        <v>109.775372114512</v>
      </c>
      <c r="AF3665" s="1">
        <v>7.7224818119963201</v>
      </c>
      <c r="AG3665" s="1">
        <v>2.0119292557977602</v>
      </c>
      <c r="AH3665" s="1">
        <v>33.351809345110098</v>
      </c>
      <c r="AI3665" s="1" t="s">
        <v>29</v>
      </c>
      <c r="AJ3665" s="1" t="s">
        <v>29</v>
      </c>
      <c r="AK3665" s="11">
        <v>8.8531498857491397E-2</v>
      </c>
      <c r="AL3665" s="1">
        <v>6.6382706085514803E-2</v>
      </c>
      <c r="AM3665" s="1">
        <v>1.1473277568790199E-2</v>
      </c>
      <c r="AN3665" s="1" t="s">
        <v>4965</v>
      </c>
      <c r="AO3665" s="1">
        <v>20.0836111111111</v>
      </c>
      <c r="AP3665" s="1">
        <v>0.51883163111453001</v>
      </c>
      <c r="AQ3665" s="1">
        <v>-0.85487644636814997</v>
      </c>
    </row>
    <row r="3666" spans="1:43" s="1" customFormat="1">
      <c r="A3666" s="9">
        <f t="shared" si="342"/>
        <v>41869.840289351865</v>
      </c>
      <c r="B3666" s="5">
        <v>41869.673622685201</v>
      </c>
      <c r="C3666" s="9" t="str">
        <f t="shared" si="343"/>
        <v>20140818161001</v>
      </c>
      <c r="D3666" s="9" t="str">
        <f t="shared" si="344"/>
        <v>16</v>
      </c>
      <c r="E3666" s="9"/>
      <c r="F3666" s="5" t="s">
        <v>4902</v>
      </c>
      <c r="G3666" s="6">
        <v>261.67362268518502</v>
      </c>
      <c r="H3666" s="6">
        <v>-0.206391144494387</v>
      </c>
      <c r="I3666" s="6">
        <v>-0.97846956798578899</v>
      </c>
      <c r="J3666" s="7">
        <v>821</v>
      </c>
      <c r="K3666" s="6">
        <v>1088</v>
      </c>
      <c r="L3666" s="3">
        <v>881.56723414754504</v>
      </c>
      <c r="M3666" s="3">
        <f t="shared" si="341"/>
        <v>-3.4360720453984186</v>
      </c>
      <c r="N3666" s="1">
        <f t="shared" si="345"/>
        <v>0.15996484457482155</v>
      </c>
      <c r="O3666" s="1">
        <f t="shared" si="346"/>
        <v>-21.4801699369091</v>
      </c>
      <c r="W3666" s="3"/>
      <c r="X3666" s="3"/>
      <c r="Y3666" s="5">
        <v>41869.840277777803</v>
      </c>
      <c r="Z3666" s="5"/>
      <c r="AA3666" s="3">
        <v>24.638924320603799</v>
      </c>
      <c r="AB3666" s="3">
        <v>29.2462499979307</v>
      </c>
      <c r="AC3666" s="7">
        <v>7.9461458335057698</v>
      </c>
      <c r="AD3666" s="11">
        <v>281.41399247765401</v>
      </c>
      <c r="AE3666" s="7">
        <v>111.776822724976</v>
      </c>
      <c r="AF3666" s="1">
        <v>7.86025354586525</v>
      </c>
      <c r="AG3666" s="1">
        <v>2.0622644695654202</v>
      </c>
      <c r="AH3666" s="1">
        <v>33.958616318410598</v>
      </c>
      <c r="AI3666" s="1" t="s">
        <v>29</v>
      </c>
      <c r="AJ3666" s="1" t="s">
        <v>29</v>
      </c>
      <c r="AK3666" s="11">
        <v>9.7242294132069307E-2</v>
      </c>
      <c r="AL3666" s="1">
        <v>7.0952689723867202E-2</v>
      </c>
      <c r="AM3666" s="1">
        <v>1.1320201737603199E-2</v>
      </c>
      <c r="AN3666" s="1" t="s">
        <v>4966</v>
      </c>
      <c r="AO3666" s="1">
        <v>20.1669444444444</v>
      </c>
      <c r="AP3666" s="1">
        <v>0.537357179091419</v>
      </c>
      <c r="AQ3666" s="1">
        <v>-0.84335476644109397</v>
      </c>
    </row>
    <row r="3667" spans="1:43" s="1" customFormat="1">
      <c r="A3667" s="9">
        <f t="shared" si="342"/>
        <v>41869.843761574062</v>
      </c>
      <c r="B3667" s="5">
        <v>41869.677094907398</v>
      </c>
      <c r="C3667" s="9" t="str">
        <f t="shared" si="343"/>
        <v>20140818161501</v>
      </c>
      <c r="D3667" s="9" t="str">
        <f t="shared" si="344"/>
        <v>16</v>
      </c>
      <c r="E3667" s="9"/>
      <c r="F3667" s="5" t="s">
        <v>4904</v>
      </c>
      <c r="G3667" s="6">
        <v>261.67709490740702</v>
      </c>
      <c r="H3667" s="6">
        <v>-0.20633265948329499</v>
      </c>
      <c r="I3667" s="6">
        <v>-0.97848190255648104</v>
      </c>
      <c r="J3667" s="7">
        <v>805</v>
      </c>
      <c r="K3667" s="6">
        <v>1088</v>
      </c>
      <c r="L3667" s="3">
        <v>864.38687392055294</v>
      </c>
      <c r="M3667" s="3">
        <f t="shared" si="341"/>
        <v>-0.11250925240558445</v>
      </c>
      <c r="N3667" s="1">
        <f t="shared" si="345"/>
        <v>0.95599218143642017</v>
      </c>
      <c r="O3667" s="1">
        <f t="shared" si="346"/>
        <v>-0.11768846502126655</v>
      </c>
      <c r="P3667" s="6" t="s">
        <v>4967</v>
      </c>
      <c r="Q3667" s="6">
        <v>1006</v>
      </c>
      <c r="R3667" s="6" t="s">
        <v>35</v>
      </c>
      <c r="S3667" s="6">
        <v>1</v>
      </c>
      <c r="T3667" s="6" t="s">
        <v>35</v>
      </c>
      <c r="U3667" s="6">
        <v>0</v>
      </c>
      <c r="V3667" s="6" t="s">
        <v>36</v>
      </c>
      <c r="W3667" s="3"/>
      <c r="X3667" s="3"/>
      <c r="Y3667" s="5">
        <v>41869.84375</v>
      </c>
      <c r="Z3667" s="5"/>
      <c r="AA3667" s="3">
        <v>24.6745888418688</v>
      </c>
      <c r="AB3667" s="3">
        <v>29.202395833372599</v>
      </c>
      <c r="AC3667" s="7">
        <v>7.9476041666273796</v>
      </c>
      <c r="AD3667" s="11">
        <v>282.44053675738701</v>
      </c>
      <c r="AE3667" s="7">
        <v>110.229564643434</v>
      </c>
      <c r="AF3667" s="1">
        <v>7.7488691411781696</v>
      </c>
      <c r="AG3667" s="1">
        <v>2.0547316718333901</v>
      </c>
      <c r="AH3667" s="1">
        <v>34.438485937715001</v>
      </c>
      <c r="AI3667" s="1" t="s">
        <v>29</v>
      </c>
      <c r="AJ3667" s="1" t="s">
        <v>29</v>
      </c>
      <c r="AK3667" s="11">
        <v>0.105953089114595</v>
      </c>
      <c r="AL3667" s="1">
        <v>7.55226732089989E-2</v>
      </c>
      <c r="AM3667" s="1">
        <v>1.1282252973876699E-2</v>
      </c>
      <c r="AN3667" s="1" t="s">
        <v>4968</v>
      </c>
      <c r="AO3667" s="1">
        <v>20.2502777777778</v>
      </c>
      <c r="AP3667" s="1">
        <v>0.55562697458626098</v>
      </c>
      <c r="AQ3667" s="1">
        <v>-0.83143169599920796</v>
      </c>
    </row>
    <row r="3668" spans="1:43" s="1" customFormat="1">
      <c r="A3668" s="9">
        <f t="shared" si="342"/>
        <v>41869.847233796267</v>
      </c>
      <c r="B3668" s="5">
        <v>41869.680567129602</v>
      </c>
      <c r="C3668" s="9" t="str">
        <f t="shared" si="343"/>
        <v>20140818162001</v>
      </c>
      <c r="D3668" s="9" t="str">
        <f t="shared" si="344"/>
        <v>16</v>
      </c>
      <c r="E3668" s="9"/>
      <c r="F3668" s="5" t="s">
        <v>4905</v>
      </c>
      <c r="G3668" s="6">
        <v>261.68056712962999</v>
      </c>
      <c r="H3668" s="6">
        <v>-0.206274173735051</v>
      </c>
      <c r="I3668" s="6">
        <v>-0.97849423363141097</v>
      </c>
      <c r="J3668" s="7">
        <v>803</v>
      </c>
      <c r="K3668" s="6">
        <v>1090</v>
      </c>
      <c r="L3668" s="3">
        <v>863.82432765852502</v>
      </c>
      <c r="M3668" s="3">
        <f t="shared" si="341"/>
        <v>-2.3666419935849943</v>
      </c>
      <c r="N3668" s="1">
        <f t="shared" si="345"/>
        <v>3.8446969715857905E-2</v>
      </c>
      <c r="O3668" s="1">
        <f t="shared" si="346"/>
        <v>-61.556008472856185</v>
      </c>
      <c r="W3668" s="3"/>
      <c r="X3668" s="3"/>
      <c r="Y3668" s="5">
        <v>41869.847222222197</v>
      </c>
      <c r="Z3668" s="5"/>
      <c r="AA3668" s="3">
        <v>24.686417340759899</v>
      </c>
      <c r="AB3668" s="3">
        <v>29.2086458335298</v>
      </c>
      <c r="AC3668" s="7">
        <v>7.9413541664702203</v>
      </c>
      <c r="AD3668" s="11">
        <v>283.50361359452199</v>
      </c>
      <c r="AE3668" s="7">
        <v>103.120847303217</v>
      </c>
      <c r="AF3668" s="1">
        <v>7.2470777311640697</v>
      </c>
      <c r="AG3668" s="1">
        <v>1.95410682562279</v>
      </c>
      <c r="AH3668" s="1">
        <v>34.702363557034602</v>
      </c>
      <c r="AI3668" s="1" t="s">
        <v>29</v>
      </c>
      <c r="AJ3668" s="1" t="s">
        <v>29</v>
      </c>
      <c r="AK3668" s="11">
        <v>0.11225815971127499</v>
      </c>
      <c r="AL3668" s="1">
        <v>8.0250997613943206E-2</v>
      </c>
      <c r="AM3668" s="1">
        <v>1.1445791582359E-2</v>
      </c>
      <c r="AN3668" s="1" t="s">
        <v>4969</v>
      </c>
      <c r="AO3668" s="1">
        <v>20.3336111111111</v>
      </c>
      <c r="AP3668" s="1">
        <v>0.57363232218057703</v>
      </c>
      <c r="AQ3668" s="1">
        <v>-0.81911290976868301</v>
      </c>
    </row>
    <row r="3669" spans="1:43" s="1" customFormat="1">
      <c r="A3669" s="9">
        <f t="shared" si="342"/>
        <v>41869.850706018566</v>
      </c>
      <c r="B3669" s="5">
        <v>41869.684039351901</v>
      </c>
      <c r="C3669" s="9" t="str">
        <f t="shared" si="343"/>
        <v>20140818162501</v>
      </c>
      <c r="D3669" s="9" t="str">
        <f t="shared" si="344"/>
        <v>16</v>
      </c>
      <c r="E3669" s="9"/>
      <c r="F3669" s="5" t="s">
        <v>4906</v>
      </c>
      <c r="G3669" s="6">
        <v>261.68403935185199</v>
      </c>
      <c r="H3669" s="6">
        <v>-0.206215687249865</v>
      </c>
      <c r="I3669" s="6">
        <v>-0.97850656121053503</v>
      </c>
      <c r="J3669" s="7">
        <v>792</v>
      </c>
      <c r="K3669" s="6">
        <v>1090</v>
      </c>
      <c r="L3669" s="3">
        <v>851.99111769060005</v>
      </c>
      <c r="M3669" s="3">
        <f t="shared" si="341"/>
        <v>-1.7211941771528019</v>
      </c>
      <c r="N3669" s="1">
        <f t="shared" si="345"/>
        <v>-0.11673847055123758</v>
      </c>
      <c r="O3669" s="1">
        <f t="shared" si="346"/>
        <v>14.744018565819346</v>
      </c>
      <c r="W3669" s="3"/>
      <c r="X3669" s="3"/>
      <c r="Y3669" s="5">
        <v>41869.850694444402</v>
      </c>
      <c r="Z3669" s="5"/>
      <c r="AA3669" s="3">
        <v>24.6958040390296</v>
      </c>
      <c r="AB3669" s="3">
        <v>29.200208332831298</v>
      </c>
      <c r="AC3669" s="7">
        <v>7.9546875007530602</v>
      </c>
      <c r="AD3669" s="11">
        <v>284.75241945988699</v>
      </c>
      <c r="AE3669" s="7">
        <v>102.000680790148</v>
      </c>
      <c r="AF3669" s="1">
        <v>7.1663563628856499</v>
      </c>
      <c r="AG3669" s="1">
        <v>2.0111526916274101</v>
      </c>
      <c r="AH3669" s="1">
        <v>34.5692603593494</v>
      </c>
      <c r="AI3669" s="1" t="s">
        <v>29</v>
      </c>
      <c r="AJ3669" s="1" t="s">
        <v>29</v>
      </c>
      <c r="AK3669" s="11">
        <v>0.11856323022729599</v>
      </c>
      <c r="AL3669" s="1">
        <v>8.4979322024196294E-2</v>
      </c>
      <c r="AM3669" s="1">
        <v>1.1099732159877E-2</v>
      </c>
      <c r="AN3669" s="1" t="s">
        <v>4970</v>
      </c>
      <c r="AO3669" s="1">
        <v>20.4169444444444</v>
      </c>
      <c r="AP3669" s="1">
        <v>0.59136465231855695</v>
      </c>
      <c r="AQ3669" s="1">
        <v>-0.80640427081467803</v>
      </c>
    </row>
    <row r="3670" spans="1:43" s="1" customFormat="1">
      <c r="A3670" s="9">
        <f t="shared" si="342"/>
        <v>41869.854178240763</v>
      </c>
      <c r="B3670" s="5">
        <v>41869.687511574099</v>
      </c>
      <c r="C3670" s="9" t="str">
        <f t="shared" si="343"/>
        <v>20140818163001</v>
      </c>
      <c r="D3670" s="9" t="str">
        <f t="shared" si="344"/>
        <v>16</v>
      </c>
      <c r="E3670" s="9"/>
      <c r="F3670" s="5" t="s">
        <v>4908</v>
      </c>
      <c r="G3670" s="6">
        <v>261.68751157407399</v>
      </c>
      <c r="H3670" s="6">
        <v>-0.20615720002794599</v>
      </c>
      <c r="I3670" s="6">
        <v>-0.97851888529380804</v>
      </c>
      <c r="J3670" s="7">
        <v>784</v>
      </c>
      <c r="K3670" s="6">
        <v>1090</v>
      </c>
      <c r="L3670" s="3">
        <v>843.38514680483604</v>
      </c>
      <c r="M3670" s="3">
        <f t="shared" si="341"/>
        <v>-2.3666419935850174</v>
      </c>
      <c r="N3670" s="1">
        <f t="shared" si="345"/>
        <v>0.32249570412861883</v>
      </c>
      <c r="O3670" s="1">
        <f t="shared" si="346"/>
        <v>-7.3385225393301523</v>
      </c>
      <c r="P3670" s="6" t="s">
        <v>4971</v>
      </c>
      <c r="Q3670" s="6">
        <v>1006</v>
      </c>
      <c r="R3670" s="6" t="s">
        <v>35</v>
      </c>
      <c r="S3670" s="6">
        <v>0.7</v>
      </c>
      <c r="T3670" s="6" t="s">
        <v>35</v>
      </c>
      <c r="U3670" s="6">
        <v>0</v>
      </c>
      <c r="V3670" s="6" t="s">
        <v>36</v>
      </c>
      <c r="W3670" s="3"/>
      <c r="X3670" s="3"/>
      <c r="Y3670" s="5">
        <v>41869.854166666701</v>
      </c>
      <c r="Z3670" s="5"/>
      <c r="AA3670" s="3">
        <v>24.703600974344901</v>
      </c>
      <c r="AB3670" s="3">
        <v>29.191145833610602</v>
      </c>
      <c r="AC3670" s="7">
        <v>7.9688541663894501</v>
      </c>
      <c r="AD3670" s="11">
        <v>285.99824015933598</v>
      </c>
      <c r="AE3670" s="7">
        <v>102.95298660115201</v>
      </c>
      <c r="AF3670" s="1">
        <v>7.2316636821751397</v>
      </c>
      <c r="AG3670" s="1">
        <v>2.06568183963787</v>
      </c>
      <c r="AH3670" s="1">
        <v>34.4113545533693</v>
      </c>
      <c r="AI3670" s="1" t="s">
        <v>29</v>
      </c>
      <c r="AJ3670" s="1" t="s">
        <v>29</v>
      </c>
      <c r="AK3670" s="11">
        <v>0.12486830074331801</v>
      </c>
      <c r="AL3670" s="1">
        <v>8.9707646434449395E-2</v>
      </c>
      <c r="AM3670" s="1">
        <v>1.0743501124188299E-2</v>
      </c>
      <c r="AN3670" s="1" t="s">
        <v>4972</v>
      </c>
      <c r="AO3670" s="1">
        <v>20.5002777777778</v>
      </c>
      <c r="AP3670" s="1">
        <v>0.60881552538568995</v>
      </c>
      <c r="AQ3670" s="1">
        <v>-0.79331182775081999</v>
      </c>
    </row>
    <row r="3671" spans="1:43" s="1" customFormat="1">
      <c r="A3671" s="9">
        <f t="shared" si="342"/>
        <v>41869.857650462967</v>
      </c>
      <c r="B3671" s="5">
        <v>41869.690983796303</v>
      </c>
      <c r="C3671" s="9" t="str">
        <f t="shared" si="343"/>
        <v>20140818163501</v>
      </c>
      <c r="D3671" s="9" t="str">
        <f t="shared" si="344"/>
        <v>16</v>
      </c>
      <c r="E3671" s="9"/>
      <c r="F3671" s="5" t="s">
        <v>4909</v>
      </c>
      <c r="G3671" s="6">
        <v>261.690983796296</v>
      </c>
      <c r="H3671" s="6">
        <v>-0.20609871206950101</v>
      </c>
      <c r="I3671" s="6">
        <v>-0.97853120588118803</v>
      </c>
      <c r="J3671" s="7">
        <v>773</v>
      </c>
      <c r="K3671" s="6">
        <v>1090</v>
      </c>
      <c r="L3671" s="3">
        <v>831.55193683691095</v>
      </c>
      <c r="M3671" s="3">
        <f t="shared" si="341"/>
        <v>-1.7211941771528019</v>
      </c>
      <c r="N3671" s="1">
        <f t="shared" si="345"/>
        <v>-0.32588176721924073</v>
      </c>
      <c r="O3671" s="1">
        <f t="shared" si="346"/>
        <v>5.2816522748106021</v>
      </c>
      <c r="W3671" s="3"/>
      <c r="X3671" s="3"/>
      <c r="Y3671" s="5">
        <v>41869.857638888898</v>
      </c>
      <c r="Z3671" s="5"/>
      <c r="AA3671" s="3">
        <v>24.707324801579301</v>
      </c>
      <c r="AB3671" s="3">
        <v>29.197395833427201</v>
      </c>
      <c r="AC3671" s="7">
        <v>7.9626041665728096</v>
      </c>
      <c r="AD3671" s="11">
        <v>287.00192510765601</v>
      </c>
      <c r="AE3671" s="7">
        <v>105.758672270575</v>
      </c>
      <c r="AF3671" s="1">
        <v>7.4286585951456603</v>
      </c>
      <c r="AG3671" s="1">
        <v>1.91473286413762</v>
      </c>
      <c r="AH3671" s="1">
        <v>34.632087543841799</v>
      </c>
      <c r="AI3671" s="1" t="s">
        <v>29</v>
      </c>
      <c r="AJ3671" s="1" t="s">
        <v>29</v>
      </c>
      <c r="AK3671" s="11">
        <v>0.13102819740897101</v>
      </c>
      <c r="AL3671" s="1">
        <v>9.6733745801279705E-2</v>
      </c>
      <c r="AM3671" s="1">
        <v>1.0899230403768501E-2</v>
      </c>
      <c r="AN3671" s="1" t="s">
        <v>4973</v>
      </c>
      <c r="AO3671" s="1">
        <v>20.5836111111111</v>
      </c>
      <c r="AP3671" s="1">
        <v>0.62597663572556195</v>
      </c>
      <c r="AQ3671" s="1">
        <v>-0.77984181186039703</v>
      </c>
    </row>
    <row r="3672" spans="1:43" s="1" customFormat="1">
      <c r="A3672" s="9">
        <f t="shared" si="342"/>
        <v>41869.861111111066</v>
      </c>
      <c r="B3672" s="5">
        <v>41869.694444444402</v>
      </c>
      <c r="C3672" s="9" t="str">
        <f t="shared" si="343"/>
        <v>20140818164000</v>
      </c>
      <c r="D3672" s="9" t="str">
        <f t="shared" si="344"/>
        <v>16</v>
      </c>
      <c r="E3672" s="9"/>
      <c r="F3672" s="5" t="s">
        <v>4910</v>
      </c>
      <c r="G3672" s="6">
        <v>261.694444444444</v>
      </c>
      <c r="H3672" s="6">
        <v>-0.20604041833827799</v>
      </c>
      <c r="I3672" s="6">
        <v>-0.97854348192146701</v>
      </c>
      <c r="J3672" s="7">
        <v>765</v>
      </c>
      <c r="K3672" s="6">
        <v>1090</v>
      </c>
      <c r="L3672" s="3">
        <v>822.94596595114695</v>
      </c>
      <c r="M3672" s="3">
        <f t="shared" si="341"/>
        <v>-2.5000740192449937</v>
      </c>
      <c r="N3672" s="1">
        <f t="shared" si="345"/>
        <v>-0.78900850052538085</v>
      </c>
      <c r="O3672" s="1">
        <f t="shared" si="346"/>
        <v>3.1686274832023451</v>
      </c>
      <c r="W3672" s="3"/>
      <c r="X3672" s="3"/>
      <c r="Y3672" s="5">
        <v>41869.861111111102</v>
      </c>
      <c r="Z3672" s="5"/>
      <c r="AA3672" s="3">
        <v>24.693592531124199</v>
      </c>
      <c r="AB3672" s="3">
        <v>29.2255208341737</v>
      </c>
      <c r="AC3672" s="7">
        <v>7.9709375003601597</v>
      </c>
      <c r="AD3672" s="11">
        <v>288.14391409221298</v>
      </c>
      <c r="AE3672" s="7">
        <v>107.13595050641599</v>
      </c>
      <c r="AF3672" s="1">
        <v>7.5281036060399904</v>
      </c>
      <c r="AG3672" s="1">
        <v>1.85184573011746</v>
      </c>
      <c r="AH3672" s="1">
        <v>34.393979454434898</v>
      </c>
      <c r="AI3672" s="1" t="s">
        <v>29</v>
      </c>
      <c r="AJ3672" s="1" t="s">
        <v>29</v>
      </c>
      <c r="AK3672" s="11">
        <v>0.137188094281151</v>
      </c>
      <c r="AL3672" s="1">
        <v>0.103759845403678</v>
      </c>
      <c r="AM3672" s="1">
        <v>1.06920873877113E-2</v>
      </c>
      <c r="AN3672" s="1" t="s">
        <v>4974</v>
      </c>
      <c r="AO3672" s="1">
        <v>20.6669444444444</v>
      </c>
      <c r="AP3672" s="1">
        <v>0.64283981559289405</v>
      </c>
      <c r="AQ3672" s="1">
        <v>-0.76600063413060804</v>
      </c>
    </row>
    <row r="3673" spans="1:43" s="1" customFormat="1">
      <c r="A3673" s="9">
        <f t="shared" si="342"/>
        <v>41869.864583333365</v>
      </c>
      <c r="B3673" s="5">
        <v>41869.697916666701</v>
      </c>
      <c r="C3673" s="9" t="str">
        <f t="shared" si="343"/>
        <v>20140818164500</v>
      </c>
      <c r="D3673" s="9" t="str">
        <f t="shared" si="344"/>
        <v>16</v>
      </c>
      <c r="E3673" s="9"/>
      <c r="F3673" s="5" t="s">
        <v>4912</v>
      </c>
      <c r="G3673" s="6">
        <v>261.69791666666703</v>
      </c>
      <c r="H3673" s="6">
        <v>-0.205981928909861</v>
      </c>
      <c r="I3673" s="6">
        <v>-0.97855579552857996</v>
      </c>
      <c r="J3673" s="7">
        <v>752</v>
      </c>
      <c r="K3673" s="6">
        <v>1092</v>
      </c>
      <c r="L3673" s="3">
        <v>810.44559585492198</v>
      </c>
      <c r="M3673" s="3">
        <f t="shared" si="341"/>
        <v>-1.9398963730569903</v>
      </c>
      <c r="N3673" s="1">
        <f t="shared" si="345"/>
        <v>0.5977693923550419</v>
      </c>
      <c r="O3673" s="1">
        <f t="shared" si="346"/>
        <v>-3.2452253291429805</v>
      </c>
      <c r="P3673" s="6" t="s">
        <v>4975</v>
      </c>
      <c r="Q3673" s="6">
        <v>1006</v>
      </c>
      <c r="R3673" s="6" t="s">
        <v>35</v>
      </c>
      <c r="S3673" s="6">
        <v>0.7</v>
      </c>
      <c r="T3673" s="6" t="s">
        <v>35</v>
      </c>
      <c r="U3673" s="6">
        <v>0</v>
      </c>
      <c r="V3673" s="6" t="s">
        <v>36</v>
      </c>
      <c r="W3673" s="3"/>
      <c r="X3673" s="3"/>
      <c r="Y3673" s="5">
        <v>41869.864583333299</v>
      </c>
      <c r="Z3673" s="5"/>
      <c r="AA3673" s="3">
        <v>24.667391620233101</v>
      </c>
      <c r="AB3673" s="3">
        <v>29.269270834357101</v>
      </c>
      <c r="AC3673" s="7">
        <v>7.9896875004387402</v>
      </c>
      <c r="AD3673" s="11">
        <v>289.38469164323197</v>
      </c>
      <c r="AE3673" s="7">
        <v>107.492937721449</v>
      </c>
      <c r="AF3673" s="1">
        <v>7.5578701155394299</v>
      </c>
      <c r="AG3673" s="1">
        <v>1.8518599107168201</v>
      </c>
      <c r="AH3673" s="1">
        <v>33.828127753861402</v>
      </c>
      <c r="AI3673" s="1" t="s">
        <v>29</v>
      </c>
      <c r="AJ3673" s="1" t="s">
        <v>29</v>
      </c>
      <c r="AK3673" s="11">
        <v>0.14334799115333</v>
      </c>
      <c r="AL3673" s="1">
        <v>0.110785945006077</v>
      </c>
      <c r="AM3673" s="1">
        <v>1.02402957471848E-2</v>
      </c>
      <c r="AN3673" s="1" t="s">
        <v>4976</v>
      </c>
      <c r="AO3673" s="1">
        <v>20.7502777777778</v>
      </c>
      <c r="AP3673" s="1">
        <v>0.65939703904093105</v>
      </c>
      <c r="AQ3673" s="1">
        <v>-0.75179488220129098</v>
      </c>
    </row>
    <row r="3674" spans="1:43" s="1" customFormat="1">
      <c r="A3674" s="9">
        <f t="shared" si="342"/>
        <v>41869.868055555562</v>
      </c>
      <c r="B3674" s="5">
        <v>41869.701388888898</v>
      </c>
      <c r="C3674" s="9" t="str">
        <f t="shared" si="343"/>
        <v>20140818165000</v>
      </c>
      <c r="D3674" s="9" t="str">
        <f t="shared" si="344"/>
        <v>16</v>
      </c>
      <c r="E3674" s="9"/>
      <c r="F3674" s="5" t="s">
        <v>4913</v>
      </c>
      <c r="G3674" s="6">
        <v>261.70138888888903</v>
      </c>
      <c r="H3674" s="6">
        <v>-0.205923438745547</v>
      </c>
      <c r="I3674" s="6">
        <v>-0.97856810563966801</v>
      </c>
      <c r="J3674" s="7">
        <v>743</v>
      </c>
      <c r="K3674" s="6">
        <v>1092</v>
      </c>
      <c r="L3674" s="3">
        <v>800.74611398963702</v>
      </c>
      <c r="M3674" s="3">
        <f t="shared" si="341"/>
        <v>-2.8020725388600112</v>
      </c>
      <c r="N3674" s="1">
        <f t="shared" si="345"/>
        <v>0.10358530891448084</v>
      </c>
      <c r="O3674" s="1">
        <f t="shared" si="346"/>
        <v>-27.050868199595548</v>
      </c>
      <c r="W3674" s="3"/>
      <c r="X3674" s="3"/>
      <c r="Y3674" s="5">
        <v>41869.868055555598</v>
      </c>
      <c r="Z3674" s="5"/>
      <c r="AA3674" s="3">
        <v>24.636899480402999</v>
      </c>
      <c r="AB3674" s="3">
        <v>29.313020834540399</v>
      </c>
      <c r="AC3674" s="7">
        <v>7.9777083329884499</v>
      </c>
      <c r="AD3674" s="11">
        <v>290.508820870053</v>
      </c>
      <c r="AE3674" s="7">
        <v>107.497560384061</v>
      </c>
      <c r="AF3674" s="1">
        <v>7.5641454189457198</v>
      </c>
      <c r="AG3674" s="1">
        <v>1.85187409131617</v>
      </c>
      <c r="AH3674" s="1">
        <v>33.241024464108399</v>
      </c>
      <c r="AI3674" s="1" t="s">
        <v>29</v>
      </c>
      <c r="AJ3674" s="1" t="s">
        <v>29</v>
      </c>
      <c r="AK3674" s="11">
        <v>0.147515035363006</v>
      </c>
      <c r="AL3674" s="1">
        <v>0.107033528712626</v>
      </c>
      <c r="AM3674" s="1">
        <v>1.05266859619953E-2</v>
      </c>
      <c r="AN3674" s="1" t="s">
        <v>4977</v>
      </c>
      <c r="AO3674" s="1">
        <v>20.8336111111111</v>
      </c>
      <c r="AP3674" s="1">
        <v>0.67564042574136096</v>
      </c>
      <c r="AQ3674" s="1">
        <v>-0.73723131722956003</v>
      </c>
    </row>
    <row r="3675" spans="1:43" s="1" customFormat="1">
      <c r="A3675" s="9">
        <f t="shared" si="342"/>
        <v>41869.871527777766</v>
      </c>
      <c r="B3675" s="5">
        <v>41869.704861111102</v>
      </c>
      <c r="C3675" s="9" t="str">
        <f t="shared" si="343"/>
        <v>20140818165500</v>
      </c>
      <c r="D3675" s="9" t="str">
        <f t="shared" si="344"/>
        <v>16</v>
      </c>
      <c r="E3675" s="9"/>
      <c r="F3675" s="5" t="s">
        <v>4914</v>
      </c>
      <c r="G3675" s="6">
        <v>261.70486111111097</v>
      </c>
      <c r="H3675" s="6">
        <v>-0.20586494784554499</v>
      </c>
      <c r="I3675" s="6">
        <v>-0.97858041225468595</v>
      </c>
      <c r="J3675" s="7">
        <v>730</v>
      </c>
      <c r="K3675" s="6">
        <v>1092</v>
      </c>
      <c r="L3675" s="3">
        <v>786.73575129533697</v>
      </c>
      <c r="M3675" s="3">
        <f t="shared" si="341"/>
        <v>-1.2233900814211893</v>
      </c>
      <c r="N3675" s="1">
        <f t="shared" si="345"/>
        <v>-0.72921827597347999</v>
      </c>
      <c r="O3675" s="1">
        <f t="shared" si="346"/>
        <v>1.677673368495884</v>
      </c>
      <c r="W3675" s="3"/>
      <c r="X3675" s="3"/>
      <c r="Y3675" s="5">
        <v>41869.871527777803</v>
      </c>
      <c r="Z3675" s="5"/>
      <c r="AA3675" s="3">
        <v>24.620195573148202</v>
      </c>
      <c r="AB3675" s="3">
        <v>29.34</v>
      </c>
      <c r="AC3675" s="7">
        <v>7.9771875005958996</v>
      </c>
      <c r="AD3675" s="11">
        <v>291.58550312431601</v>
      </c>
      <c r="AE3675" s="7">
        <v>108.89264496413099</v>
      </c>
      <c r="AF3675" s="1">
        <v>7.6638811663357798</v>
      </c>
      <c r="AG3675" s="1">
        <v>1.8518882719154199</v>
      </c>
      <c r="AH3675" s="1">
        <v>32.9410056917703</v>
      </c>
      <c r="AI3675" s="1" t="s">
        <v>29</v>
      </c>
      <c r="AJ3675" s="1" t="s">
        <v>29</v>
      </c>
      <c r="AK3675" s="11">
        <v>0.15168207957268201</v>
      </c>
      <c r="AL3675" s="1">
        <v>0.10328111241917599</v>
      </c>
      <c r="AM3675" s="1">
        <v>1.0539317777815501E-2</v>
      </c>
      <c r="AN3675" s="1" t="s">
        <v>4978</v>
      </c>
      <c r="AO3675" s="1">
        <v>20.9169444444444</v>
      </c>
      <c r="AP3675" s="1">
        <v>0.69156224473491401</v>
      </c>
      <c r="AQ3675" s="1">
        <v>-0.722316870671873</v>
      </c>
    </row>
    <row r="3676" spans="1:43" s="1" customFormat="1">
      <c r="A3676" s="9">
        <f t="shared" si="342"/>
        <v>41869.874999999964</v>
      </c>
      <c r="B3676" s="5">
        <v>41869.708333333299</v>
      </c>
      <c r="C3676" s="9" t="str">
        <f t="shared" si="343"/>
        <v>20140818170000</v>
      </c>
      <c r="D3676" s="9" t="str">
        <f t="shared" si="344"/>
        <v>17</v>
      </c>
      <c r="E3676" s="9"/>
      <c r="F3676" s="5" t="s">
        <v>4916</v>
      </c>
      <c r="G3676" s="6">
        <v>261.70833333333297</v>
      </c>
      <c r="H3676" s="6">
        <v>-0.20580645621006</v>
      </c>
      <c r="I3676" s="6">
        <v>-0.97859271537359005</v>
      </c>
      <c r="J3676" s="7">
        <v>723</v>
      </c>
      <c r="K3676" s="6">
        <v>1094</v>
      </c>
      <c r="L3676" s="3">
        <v>780.61880088823102</v>
      </c>
      <c r="M3676" s="3">
        <f t="shared" si="341"/>
        <v>-4.1652109548482033</v>
      </c>
      <c r="N3676" s="1">
        <f t="shared" si="345"/>
        <v>0.30056521643237771</v>
      </c>
      <c r="O3676" s="1">
        <f t="shared" si="346"/>
        <v>-13.857927421835614</v>
      </c>
      <c r="P3676" s="6" t="s">
        <v>4979</v>
      </c>
      <c r="Q3676" s="6">
        <v>1006</v>
      </c>
      <c r="R3676" s="6" t="s">
        <v>35</v>
      </c>
      <c r="S3676" s="6">
        <v>0.7</v>
      </c>
      <c r="T3676" s="6" t="s">
        <v>35</v>
      </c>
      <c r="U3676" s="6">
        <v>0</v>
      </c>
      <c r="V3676" s="6" t="s">
        <v>36</v>
      </c>
      <c r="W3676" s="3"/>
      <c r="X3676" s="3"/>
      <c r="Y3676" s="5">
        <v>41869.875</v>
      </c>
      <c r="Z3676" s="5"/>
      <c r="AA3676" s="3">
        <v>24.6257897372552</v>
      </c>
      <c r="AB3676" s="3">
        <v>29.34</v>
      </c>
      <c r="AC3676" s="7">
        <v>7.9959375000458399</v>
      </c>
      <c r="AD3676" s="11">
        <v>292.58903814772901</v>
      </c>
      <c r="AE3676" s="7">
        <v>112.53416674447899</v>
      </c>
      <c r="AF3676" s="1">
        <v>7.9146068068987203</v>
      </c>
      <c r="AG3676" s="1">
        <v>1.851902452514</v>
      </c>
      <c r="AH3676" s="1">
        <v>33.103397915529001</v>
      </c>
      <c r="AI3676" s="1" t="s">
        <v>29</v>
      </c>
      <c r="AJ3676" s="1" t="s">
        <v>29</v>
      </c>
      <c r="AK3676" s="11">
        <v>0.155849123642647</v>
      </c>
      <c r="AL3676" s="1">
        <v>9.9528696251534404E-2</v>
      </c>
      <c r="AM3676" s="1">
        <v>1.00939813958739E-2</v>
      </c>
      <c r="AN3676" s="1" t="s">
        <v>4980</v>
      </c>
      <c r="AO3676" s="1">
        <v>21.0002777777778</v>
      </c>
      <c r="AP3676" s="1">
        <v>0.70715491811087094</v>
      </c>
      <c r="AQ3676" s="1">
        <v>-0.70705864098503701</v>
      </c>
    </row>
    <row r="3677" spans="1:43" s="1" customFormat="1">
      <c r="A3677" s="9">
        <f t="shared" si="342"/>
        <v>41869.878472222263</v>
      </c>
      <c r="B3677" s="5">
        <v>41869.711805555598</v>
      </c>
      <c r="C3677" s="9" t="str">
        <f t="shared" si="343"/>
        <v>20140818170500</v>
      </c>
      <c r="D3677" s="9" t="str">
        <f t="shared" si="344"/>
        <v>17</v>
      </c>
      <c r="E3677" s="9"/>
      <c r="F3677" s="5" t="s">
        <v>4917</v>
      </c>
      <c r="G3677" s="6">
        <v>261.711805555556</v>
      </c>
      <c r="H3677" s="6">
        <v>-0.20574796383930199</v>
      </c>
      <c r="I3677" s="6">
        <v>-0.97860501499633701</v>
      </c>
      <c r="J3677" s="7">
        <v>705</v>
      </c>
      <c r="K3677" s="6">
        <v>1092</v>
      </c>
      <c r="L3677" s="3">
        <v>759.79274611399001</v>
      </c>
      <c r="M3677" s="3">
        <f t="shared" si="341"/>
        <v>-2.0970145571182002</v>
      </c>
      <c r="N3677" s="1">
        <f t="shared" si="345"/>
        <v>0.38163749500818084</v>
      </c>
      <c r="O3677" s="1">
        <f t="shared" si="346"/>
        <v>-5.4947812637572424</v>
      </c>
      <c r="W3677" s="3"/>
      <c r="X3677" s="3"/>
      <c r="Y3677" s="5">
        <v>41869.878472222197</v>
      </c>
      <c r="Z3677" s="5"/>
      <c r="AA3677" s="3">
        <v>24.590362207168599</v>
      </c>
      <c r="AB3677" s="3">
        <v>29.384062501296601</v>
      </c>
      <c r="AC3677" s="7">
        <v>7.9853124995678098</v>
      </c>
      <c r="AD3677" s="11">
        <v>293.73184607919001</v>
      </c>
      <c r="AE3677" s="7">
        <v>107.7553350777</v>
      </c>
      <c r="AF3677" s="1">
        <v>7.5805857480615897</v>
      </c>
      <c r="AG3677" s="1">
        <v>1.7730754840046199</v>
      </c>
      <c r="AH3677" s="1">
        <v>32.4995778410144</v>
      </c>
      <c r="AI3677" s="1" t="s">
        <v>29</v>
      </c>
      <c r="AJ3677" s="1" t="s">
        <v>29</v>
      </c>
      <c r="AK3677" s="11">
        <v>0.159921563952694</v>
      </c>
      <c r="AL3677" s="1">
        <v>0.102533845847273</v>
      </c>
      <c r="AM3677" s="1">
        <v>1.03439759096071E-2</v>
      </c>
      <c r="AN3677" s="1" t="s">
        <v>4981</v>
      </c>
      <c r="AO3677" s="1">
        <v>21.0836111111111</v>
      </c>
      <c r="AP3677" s="1">
        <v>0.72241102461373896</v>
      </c>
      <c r="AQ3677" s="1">
        <v>-0.69146389024773203</v>
      </c>
    </row>
    <row r="3678" spans="1:43" s="1" customFormat="1">
      <c r="A3678" s="9">
        <f t="shared" si="342"/>
        <v>41869.881944444467</v>
      </c>
      <c r="B3678" s="5">
        <v>41869.715277777803</v>
      </c>
      <c r="C3678" s="9" t="str">
        <f t="shared" si="343"/>
        <v>20140818171000</v>
      </c>
      <c r="D3678" s="9" t="str">
        <f t="shared" si="344"/>
        <v>17</v>
      </c>
      <c r="E3678" s="9"/>
      <c r="F3678" s="5" t="s">
        <v>4918</v>
      </c>
      <c r="G3678" s="6">
        <v>261.715277777778</v>
      </c>
      <c r="H3678" s="6">
        <v>-0.20568947073348101</v>
      </c>
      <c r="I3678" s="6">
        <v>-0.97861731112288197</v>
      </c>
      <c r="J3678" s="7">
        <v>694</v>
      </c>
      <c r="K3678" s="6">
        <v>1094</v>
      </c>
      <c r="L3678" s="3">
        <v>749.30767332839901</v>
      </c>
      <c r="M3678" s="3">
        <f t="shared" si="341"/>
        <v>-1.9434492968171981</v>
      </c>
      <c r="N3678" s="1">
        <f t="shared" si="345"/>
        <v>-0.52602660331874063</v>
      </c>
      <c r="O3678" s="1">
        <f t="shared" si="346"/>
        <v>3.694583666597532</v>
      </c>
      <c r="W3678" s="3"/>
      <c r="X3678" s="3"/>
      <c r="Y3678" s="5">
        <v>41869.881944444402</v>
      </c>
      <c r="Z3678" s="5"/>
      <c r="AA3678" s="3">
        <v>24.550331697117699</v>
      </c>
      <c r="AB3678" s="3">
        <v>29.433437500831602</v>
      </c>
      <c r="AC3678" s="7">
        <v>7.9722916672210999</v>
      </c>
      <c r="AD3678" s="11">
        <v>294.86969454729501</v>
      </c>
      <c r="AE3678" s="7">
        <v>102.048876572548</v>
      </c>
      <c r="AF3678" s="1">
        <v>7.1822678388110903</v>
      </c>
      <c r="AG3678" s="1">
        <v>1.70011955856251</v>
      </c>
      <c r="AH3678" s="1">
        <v>31.840662003828498</v>
      </c>
      <c r="AI3678" s="1" t="s">
        <v>29</v>
      </c>
      <c r="AJ3678" s="1" t="s">
        <v>29</v>
      </c>
      <c r="AK3678" s="11">
        <v>0.163994004259569</v>
      </c>
      <c r="AL3678" s="1">
        <v>0.105538995669576</v>
      </c>
      <c r="AM3678" s="1">
        <v>1.06588004791957E-2</v>
      </c>
      <c r="AN3678" s="1" t="s">
        <v>4982</v>
      </c>
      <c r="AO3678" s="1">
        <v>21.1669444444444</v>
      </c>
      <c r="AP3678" s="1">
        <v>0.73732330317535699</v>
      </c>
      <c r="AQ3678" s="1">
        <v>-0.67554004070416096</v>
      </c>
    </row>
    <row r="3679" spans="1:43" s="1" customFormat="1">
      <c r="A3679" s="9">
        <f t="shared" si="342"/>
        <v>41869.885416666664</v>
      </c>
      <c r="B3679" s="5">
        <v>41869.71875</v>
      </c>
      <c r="C3679" s="9" t="str">
        <f t="shared" si="343"/>
        <v>20140818171500</v>
      </c>
      <c r="D3679" s="9" t="str">
        <f t="shared" si="344"/>
        <v>17</v>
      </c>
      <c r="E3679" s="9"/>
      <c r="F3679" s="5" t="s">
        <v>4920</v>
      </c>
      <c r="G3679" s="6">
        <v>261.71875</v>
      </c>
      <c r="H3679" s="6">
        <v>-0.20563097689280699</v>
      </c>
      <c r="I3679" s="6">
        <v>-0.97862960375318198</v>
      </c>
      <c r="J3679" s="7">
        <v>685</v>
      </c>
      <c r="K3679" s="6">
        <v>1094</v>
      </c>
      <c r="L3679" s="3">
        <v>739.59042684431301</v>
      </c>
      <c r="M3679" s="3">
        <f t="shared" si="341"/>
        <v>-0.51320009869241401</v>
      </c>
      <c r="N3679" s="1">
        <f t="shared" si="345"/>
        <v>-3.1071905611759119E-2</v>
      </c>
      <c r="O3679" s="1">
        <f t="shared" si="346"/>
        <v>16.516531206833807</v>
      </c>
      <c r="P3679" s="6" t="s">
        <v>4983</v>
      </c>
      <c r="Q3679" s="6">
        <v>1006</v>
      </c>
      <c r="R3679" s="6" t="s">
        <v>35</v>
      </c>
      <c r="S3679" s="6">
        <v>0.7</v>
      </c>
      <c r="T3679" s="6" t="s">
        <v>35</v>
      </c>
      <c r="U3679" s="6">
        <v>0</v>
      </c>
      <c r="V3679" s="6" t="s">
        <v>36</v>
      </c>
      <c r="W3679" s="3"/>
      <c r="X3679" s="3"/>
      <c r="Y3679" s="5">
        <v>41869.885416666701</v>
      </c>
      <c r="Z3679" s="5"/>
      <c r="AA3679" s="3">
        <v>24.54034016468</v>
      </c>
      <c r="AB3679" s="3">
        <v>29.452187500910199</v>
      </c>
      <c r="AC3679" s="7">
        <v>7.9847916672734804</v>
      </c>
      <c r="AD3679" s="11">
        <v>295.81385165332199</v>
      </c>
      <c r="AE3679" s="7">
        <v>102.58504779527701</v>
      </c>
      <c r="AF3679" s="1">
        <v>7.2180078283703004</v>
      </c>
      <c r="AG3679" s="1">
        <v>1.7504572590732299</v>
      </c>
      <c r="AH3679" s="1">
        <v>31.880375917605399</v>
      </c>
      <c r="AI3679" s="1" t="s">
        <v>29</v>
      </c>
      <c r="AJ3679" s="1" t="s">
        <v>29</v>
      </c>
      <c r="AK3679" s="11">
        <v>0.16806644456644501</v>
      </c>
      <c r="AL3679" s="1">
        <v>0.10854414549188</v>
      </c>
      <c r="AM3679" s="1">
        <v>1.0356388474620899E-2</v>
      </c>
      <c r="AN3679" s="1" t="s">
        <v>4984</v>
      </c>
      <c r="AO3679" s="1">
        <v>21.2502777777778</v>
      </c>
      <c r="AP3679" s="1">
        <v>0.75188465637076496</v>
      </c>
      <c r="AQ3679" s="1">
        <v>-0.65929467123147401</v>
      </c>
    </row>
    <row r="3680" spans="1:43" s="1" customFormat="1">
      <c r="A3680" s="9">
        <f t="shared" si="342"/>
        <v>41869.888888888861</v>
      </c>
      <c r="B3680" s="5">
        <v>41869.722222222197</v>
      </c>
      <c r="C3680" s="9" t="str">
        <f t="shared" si="343"/>
        <v>20140818172000</v>
      </c>
      <c r="D3680" s="9" t="str">
        <f t="shared" si="344"/>
        <v>17</v>
      </c>
      <c r="E3680" s="9"/>
      <c r="F3680" s="5" t="s">
        <v>4921</v>
      </c>
      <c r="G3680" s="6">
        <v>261.722222222222</v>
      </c>
      <c r="H3680" s="6">
        <v>-0.20557248231748801</v>
      </c>
      <c r="I3680" s="6">
        <v>-0.97864189288719206</v>
      </c>
      <c r="J3680" s="7">
        <v>682</v>
      </c>
      <c r="K3680" s="6">
        <v>1095</v>
      </c>
      <c r="L3680" s="3">
        <v>737.02442635085094</v>
      </c>
      <c r="M3680" s="3">
        <f t="shared" si="341"/>
        <v>-2.1613619541079969</v>
      </c>
      <c r="N3680" s="1">
        <f t="shared" si="345"/>
        <v>0.32246715239243995</v>
      </c>
      <c r="O3680" s="1">
        <f t="shared" si="346"/>
        <v>-6.7025802103329788</v>
      </c>
      <c r="W3680" s="3"/>
      <c r="X3680" s="3"/>
      <c r="Y3680" s="5">
        <v>41869.888888888898</v>
      </c>
      <c r="Z3680" s="5"/>
      <c r="AA3680" s="3">
        <v>24.523438979228999</v>
      </c>
      <c r="AB3680" s="3">
        <v>29.467291666906799</v>
      </c>
      <c r="AC3680" s="7">
        <v>7.9790624996398396</v>
      </c>
      <c r="AD3680" s="11">
        <v>296.72340397985198</v>
      </c>
      <c r="AE3680" s="7">
        <v>103.051538194494</v>
      </c>
      <c r="AF3680" s="1">
        <v>7.25374697697427</v>
      </c>
      <c r="AG3680" s="1">
        <v>1.74208274436753</v>
      </c>
      <c r="AH3680" s="1">
        <v>31.736340628344699</v>
      </c>
      <c r="AI3680" s="1" t="s">
        <v>29</v>
      </c>
      <c r="AJ3680" s="1" t="s">
        <v>29</v>
      </c>
      <c r="AK3680" s="11">
        <v>0.171070460441615</v>
      </c>
      <c r="AL3680" s="1">
        <v>0.101915033261938</v>
      </c>
      <c r="AM3680" s="1">
        <v>1.0493913990934399E-2</v>
      </c>
      <c r="AN3680" s="1" t="s">
        <v>4985</v>
      </c>
      <c r="AO3680" s="1">
        <v>21.3336111111111</v>
      </c>
      <c r="AP3680" s="1">
        <v>0.766088153796188</v>
      </c>
      <c r="AQ3680" s="1">
        <v>-0.64273551373263005</v>
      </c>
    </row>
    <row r="3681" spans="1:43" s="1" customFormat="1">
      <c r="A3681" s="9">
        <f t="shared" si="342"/>
        <v>41869.892361111066</v>
      </c>
      <c r="B3681" s="5">
        <v>41869.725694444402</v>
      </c>
      <c r="C3681" s="9" t="str">
        <f t="shared" si="343"/>
        <v>20140818172500</v>
      </c>
      <c r="D3681" s="9" t="str">
        <f t="shared" si="344"/>
        <v>17</v>
      </c>
      <c r="E3681" s="9"/>
      <c r="F3681" s="5" t="s">
        <v>4922</v>
      </c>
      <c r="G3681" s="6">
        <v>261.725694444444</v>
      </c>
      <c r="H3681" s="6">
        <v>-0.20551398700773199</v>
      </c>
      <c r="I3681" s="6">
        <v>-0.97865417852486902</v>
      </c>
      <c r="J3681" s="7">
        <v>672</v>
      </c>
      <c r="K3681" s="6">
        <v>1095</v>
      </c>
      <c r="L3681" s="3">
        <v>726.21761658031096</v>
      </c>
      <c r="M3681" s="3">
        <f t="shared" si="341"/>
        <v>0.21613619541080881</v>
      </c>
      <c r="N3681" s="1">
        <f t="shared" si="345"/>
        <v>1.0510109257202203</v>
      </c>
      <c r="O3681" s="1">
        <f t="shared" si="346"/>
        <v>0.20564600245492062</v>
      </c>
      <c r="W3681" s="3"/>
      <c r="X3681" s="3"/>
      <c r="Y3681" s="5">
        <v>41869.892361111102</v>
      </c>
      <c r="Z3681" s="5"/>
      <c r="AA3681" s="3">
        <v>24.501602327106198</v>
      </c>
      <c r="AB3681" s="3">
        <v>29.479791666959201</v>
      </c>
      <c r="AC3681" s="7">
        <v>7.96031249956126</v>
      </c>
      <c r="AD3681" s="11">
        <v>297.60823866271198</v>
      </c>
      <c r="AE3681" s="7">
        <v>103.46825661116701</v>
      </c>
      <c r="AF3681" s="1">
        <v>7.2894855269501404</v>
      </c>
      <c r="AG3681" s="1">
        <v>1.6917709388643201</v>
      </c>
      <c r="AH3681" s="1">
        <v>31.461055919677701</v>
      </c>
      <c r="AI3681" s="1" t="s">
        <v>29</v>
      </c>
      <c r="AJ3681" s="1" t="s">
        <v>29</v>
      </c>
      <c r="AK3681" s="11">
        <v>0.17407447641750301</v>
      </c>
      <c r="AL3681" s="1">
        <v>9.5285920809738398E-2</v>
      </c>
      <c r="AM3681" s="1">
        <v>1.09568950155607E-2</v>
      </c>
      <c r="AN3681" s="1" t="s">
        <v>4986</v>
      </c>
      <c r="AO3681" s="1">
        <v>21.4169444444444</v>
      </c>
      <c r="AP3681" s="1">
        <v>0.77992703536753205</v>
      </c>
      <c r="AQ3681" s="1">
        <v>-0.62587044945644499</v>
      </c>
    </row>
    <row r="3682" spans="1:43" s="1" customFormat="1">
      <c r="A3682" s="9">
        <f t="shared" si="342"/>
        <v>41869.895833333365</v>
      </c>
      <c r="B3682" s="5">
        <v>41869.729166666701</v>
      </c>
      <c r="C3682" s="9" t="str">
        <f t="shared" si="343"/>
        <v>20140818173000</v>
      </c>
      <c r="D3682" s="9" t="str">
        <f t="shared" si="344"/>
        <v>17</v>
      </c>
      <c r="E3682" s="9"/>
      <c r="F3682" s="5" t="s">
        <v>4924</v>
      </c>
      <c r="G3682" s="6">
        <v>261.72916666666703</v>
      </c>
      <c r="H3682" s="6">
        <v>-0.20545549096374999</v>
      </c>
      <c r="I3682" s="6">
        <v>-0.97866646066616803</v>
      </c>
      <c r="J3682" s="7">
        <v>673</v>
      </c>
      <c r="K3682" s="6">
        <v>1095</v>
      </c>
      <c r="L3682" s="3">
        <v>727.298297557365</v>
      </c>
      <c r="M3682" s="3">
        <f t="shared" si="341"/>
        <v>-1.2968171724648072</v>
      </c>
      <c r="N3682" s="1">
        <f t="shared" si="345"/>
        <v>0.88011183791950032</v>
      </c>
      <c r="O3682" s="1">
        <f t="shared" si="346"/>
        <v>-1.4734686168184696</v>
      </c>
      <c r="P3682" s="6" t="s">
        <v>4987</v>
      </c>
      <c r="Q3682" s="6">
        <v>1006</v>
      </c>
      <c r="R3682" s="6" t="s">
        <v>35</v>
      </c>
      <c r="S3682" s="6">
        <v>0.8</v>
      </c>
      <c r="T3682" s="6" t="s">
        <v>35</v>
      </c>
      <c r="U3682" s="6">
        <v>0</v>
      </c>
      <c r="V3682" s="6" t="s">
        <v>36</v>
      </c>
      <c r="W3682" s="3"/>
      <c r="X3682" s="3"/>
      <c r="Y3682" s="5">
        <v>41869.895833333299</v>
      </c>
      <c r="Z3682" s="5"/>
      <c r="AA3682" s="3">
        <v>24.4650528248015</v>
      </c>
      <c r="AB3682" s="3">
        <v>29.498437500517301</v>
      </c>
      <c r="AC3682" s="7">
        <v>7.9722916670115502</v>
      </c>
      <c r="AD3682" s="11">
        <v>298.55132106443</v>
      </c>
      <c r="AE3682" s="7">
        <v>102.886732660132</v>
      </c>
      <c r="AF3682" s="1">
        <v>7.2488877432042997</v>
      </c>
      <c r="AG3682" s="1">
        <v>1.7404323625143601</v>
      </c>
      <c r="AH3682" s="1">
        <v>31.212613094529701</v>
      </c>
      <c r="AI3682" s="1" t="s">
        <v>29</v>
      </c>
      <c r="AJ3682" s="1" t="s">
        <v>29</v>
      </c>
      <c r="AK3682" s="11">
        <v>0.17707849239338999</v>
      </c>
      <c r="AL3682" s="1">
        <v>8.86568083575386E-2</v>
      </c>
      <c r="AM3682" s="1">
        <v>1.06588004843386E-2</v>
      </c>
      <c r="AN3682" s="1" t="s">
        <v>4988</v>
      </c>
      <c r="AO3682" s="1">
        <v>21.5002777777778</v>
      </c>
      <c r="AP3682" s="1">
        <v>0.79339471453780597</v>
      </c>
      <c r="AQ3682" s="1">
        <v>-0.60870750524654604</v>
      </c>
    </row>
    <row r="3683" spans="1:43" s="1" customFormat="1">
      <c r="A3683" s="9">
        <f t="shared" si="342"/>
        <v>41869.899305555562</v>
      </c>
      <c r="B3683" s="5">
        <v>41869.732638888898</v>
      </c>
      <c r="C3683" s="9" t="str">
        <f t="shared" si="343"/>
        <v>20140818173500</v>
      </c>
      <c r="D3683" s="9" t="str">
        <f t="shared" si="344"/>
        <v>17</v>
      </c>
      <c r="E3683" s="9"/>
      <c r="F3683" s="5" t="s">
        <v>4925</v>
      </c>
      <c r="G3683" s="6">
        <v>261.73263888888903</v>
      </c>
      <c r="H3683" s="6">
        <v>-0.205396994185749</v>
      </c>
      <c r="I3683" s="6">
        <v>-0.97867873931104599</v>
      </c>
      <c r="J3683" s="7">
        <v>667</v>
      </c>
      <c r="K3683" s="6">
        <v>1095</v>
      </c>
      <c r="L3683" s="3">
        <v>720.81421169504097</v>
      </c>
      <c r="M3683" s="3">
        <f t="shared" si="341"/>
        <v>-0.21613619541078605</v>
      </c>
      <c r="N3683" s="1">
        <f t="shared" si="345"/>
        <v>0.58532284075938035</v>
      </c>
      <c r="O3683" s="1">
        <f t="shared" si="346"/>
        <v>-0.36925980050663565</v>
      </c>
      <c r="W3683" s="3"/>
      <c r="X3683" s="3"/>
      <c r="Y3683" s="5">
        <v>41869.899305555598</v>
      </c>
      <c r="Z3683" s="5"/>
      <c r="AA3683" s="3">
        <v>24.437574219585699</v>
      </c>
      <c r="AB3683" s="3">
        <v>29.526770834723798</v>
      </c>
      <c r="AC3683" s="7">
        <v>7.9752083329360701</v>
      </c>
      <c r="AD3683" s="11">
        <v>299.47265151448403</v>
      </c>
      <c r="AE3683" s="7">
        <v>102.379858826207</v>
      </c>
      <c r="AF3683" s="1">
        <v>7.2138637882882204</v>
      </c>
      <c r="AG3683" s="1">
        <v>1.7907717688073601</v>
      </c>
      <c r="AH3683" s="1">
        <v>30.957887376763601</v>
      </c>
      <c r="AI3683" s="1" t="s">
        <v>29</v>
      </c>
      <c r="AJ3683" s="1" t="s">
        <v>29</v>
      </c>
      <c r="AK3683" s="11">
        <v>0.18121752715217501</v>
      </c>
      <c r="AL3683" s="1">
        <v>9.1067389007586305E-2</v>
      </c>
      <c r="AM3683" s="1">
        <v>1.0587457184530399E-2</v>
      </c>
      <c r="AN3683" s="1" t="s">
        <v>4989</v>
      </c>
      <c r="AO3683" s="1">
        <v>21.5836111111111</v>
      </c>
      <c r="AP3683" s="1">
        <v>0.80648478143195901</v>
      </c>
      <c r="AQ3683" s="1">
        <v>-0.59125484972103703</v>
      </c>
    </row>
    <row r="3684" spans="1:43" s="1" customFormat="1">
      <c r="A3684" s="9">
        <f t="shared" si="342"/>
        <v>41869.902777777766</v>
      </c>
      <c r="B3684" s="5">
        <v>41869.736111111102</v>
      </c>
      <c r="C3684" s="9" t="str">
        <f t="shared" si="343"/>
        <v>20140818174000</v>
      </c>
      <c r="D3684" s="9" t="str">
        <f t="shared" si="344"/>
        <v>17</v>
      </c>
      <c r="E3684" s="9"/>
      <c r="F3684" s="5" t="s">
        <v>4926</v>
      </c>
      <c r="G3684" s="6">
        <v>261.73611111111097</v>
      </c>
      <c r="H3684" s="6">
        <v>-0.20533849667394</v>
      </c>
      <c r="I3684" s="6">
        <v>-0.97869101445946005</v>
      </c>
      <c r="J3684" s="7">
        <v>666</v>
      </c>
      <c r="K3684" s="6">
        <v>1095</v>
      </c>
      <c r="L3684" s="3">
        <v>719.73353071798704</v>
      </c>
      <c r="M3684" s="3">
        <f t="shared" si="341"/>
        <v>1.5129533678755933</v>
      </c>
      <c r="N3684" s="1">
        <f t="shared" si="345"/>
        <v>-0.12609510265094173</v>
      </c>
      <c r="O3684" s="1">
        <f t="shared" si="346"/>
        <v>-11.998510140903509</v>
      </c>
      <c r="W3684" s="3"/>
      <c r="X3684" s="3"/>
      <c r="Y3684" s="5">
        <v>41869.902777777803</v>
      </c>
      <c r="Z3684" s="5"/>
      <c r="AA3684" s="3">
        <v>24.425089085574999</v>
      </c>
      <c r="AB3684" s="3">
        <v>29.5705208349071</v>
      </c>
      <c r="AC3684" s="7">
        <v>7.9627083328836799</v>
      </c>
      <c r="AD3684" s="11">
        <v>300.35740151748303</v>
      </c>
      <c r="AE3684" s="7">
        <v>102.020292357682</v>
      </c>
      <c r="AF3684" s="1">
        <v>7.1898878117985499</v>
      </c>
      <c r="AG3684" s="1">
        <v>1.84111193550928</v>
      </c>
      <c r="AH3684" s="1">
        <v>30.692322527843601</v>
      </c>
      <c r="AI3684" s="1" t="s">
        <v>29</v>
      </c>
      <c r="AJ3684" s="1" t="s">
        <v>29</v>
      </c>
      <c r="AK3684" s="11">
        <v>0.18535656191095901</v>
      </c>
      <c r="AL3684" s="1">
        <v>9.3477969657633997E-2</v>
      </c>
      <c r="AM3684" s="1">
        <v>1.0896616517281601E-2</v>
      </c>
      <c r="AN3684" s="1" t="s">
        <v>4990</v>
      </c>
      <c r="AO3684" s="1">
        <v>21.6669444444444</v>
      </c>
      <c r="AP3684" s="1">
        <v>0.81919100589763105</v>
      </c>
      <c r="AQ3684" s="1">
        <v>-0.57352078938467999</v>
      </c>
    </row>
    <row r="3685" spans="1:43" s="1" customFormat="1">
      <c r="A3685" s="9">
        <f t="shared" si="342"/>
        <v>41869.906249999964</v>
      </c>
      <c r="B3685" s="5">
        <v>41869.739583333299</v>
      </c>
      <c r="C3685" s="9" t="str">
        <f t="shared" si="343"/>
        <v>20140818174500</v>
      </c>
      <c r="D3685" s="9" t="str">
        <f t="shared" si="344"/>
        <v>17</v>
      </c>
      <c r="E3685" s="9"/>
      <c r="F3685" s="5" t="s">
        <v>4928</v>
      </c>
      <c r="G3685" s="6">
        <v>261.73958333333297</v>
      </c>
      <c r="H3685" s="6">
        <v>-0.20527999842853101</v>
      </c>
      <c r="I3685" s="6">
        <v>-0.97870328611136403</v>
      </c>
      <c r="J3685" s="7">
        <v>673</v>
      </c>
      <c r="K3685" s="6">
        <v>1095</v>
      </c>
      <c r="L3685" s="3">
        <v>727.298297557365</v>
      </c>
      <c r="M3685" s="3">
        <f t="shared" si="341"/>
        <v>-0.64840858623240361</v>
      </c>
      <c r="N3685" s="1">
        <f t="shared" si="345"/>
        <v>-0.15418269642837856</v>
      </c>
      <c r="O3685" s="1">
        <f t="shared" si="346"/>
        <v>4.2054562622959732</v>
      </c>
      <c r="P3685" s="6" t="s">
        <v>4991</v>
      </c>
      <c r="Q3685" s="6">
        <v>1006</v>
      </c>
      <c r="R3685" s="6" t="s">
        <v>35</v>
      </c>
      <c r="S3685" s="6">
        <v>0.3</v>
      </c>
      <c r="T3685" s="6" t="s">
        <v>35</v>
      </c>
      <c r="U3685" s="6">
        <v>0</v>
      </c>
      <c r="V3685" s="6" t="s">
        <v>36</v>
      </c>
      <c r="W3685" s="3"/>
      <c r="X3685" s="3"/>
      <c r="Y3685" s="5">
        <v>41869.90625</v>
      </c>
      <c r="Z3685" s="5"/>
      <c r="AA3685" s="3">
        <v>24.472671112967699</v>
      </c>
      <c r="AB3685" s="3">
        <v>29.702395834370201</v>
      </c>
      <c r="AC3685" s="7">
        <v>7.9795833334992299</v>
      </c>
      <c r="AD3685" s="11">
        <v>301.33498121234902</v>
      </c>
      <c r="AE3685" s="7">
        <v>101.707511583806</v>
      </c>
      <c r="AF3685" s="1">
        <v>7.1565577067294299</v>
      </c>
      <c r="AG3685" s="1">
        <v>1.77318410082643</v>
      </c>
      <c r="AH3685" s="1">
        <v>29.941310383171</v>
      </c>
      <c r="AI3685" s="1" t="s">
        <v>29</v>
      </c>
      <c r="AJ3685" s="1" t="s">
        <v>29</v>
      </c>
      <c r="AK3685" s="11">
        <v>0.18949559653097101</v>
      </c>
      <c r="AL3685" s="1">
        <v>9.58885502268607E-2</v>
      </c>
      <c r="AM3685" s="1">
        <v>1.04813365580622E-2</v>
      </c>
      <c r="AN3685" s="1" t="s">
        <v>4992</v>
      </c>
      <c r="AO3685" s="1">
        <v>21.7502777777778</v>
      </c>
      <c r="AP3685" s="1">
        <v>0.83150734047035801</v>
      </c>
      <c r="AQ3685" s="1">
        <v>-0.55551376467546798</v>
      </c>
    </row>
    <row r="3686" spans="1:43" s="1" customFormat="1">
      <c r="A3686" s="9">
        <f t="shared" si="342"/>
        <v>41869.909722222263</v>
      </c>
      <c r="B3686" s="5">
        <v>41869.743055555598</v>
      </c>
      <c r="C3686" s="9" t="str">
        <f t="shared" si="343"/>
        <v>20140818175000</v>
      </c>
      <c r="D3686" s="9" t="str">
        <f t="shared" si="344"/>
        <v>17</v>
      </c>
      <c r="E3686" s="9"/>
      <c r="F3686" s="5" t="s">
        <v>4929</v>
      </c>
      <c r="G3686" s="6">
        <v>261.743055555556</v>
      </c>
      <c r="H3686" s="6">
        <v>-0.20522149944972901</v>
      </c>
      <c r="I3686" s="6">
        <v>-0.97871555426671597</v>
      </c>
      <c r="J3686" s="7">
        <v>670</v>
      </c>
      <c r="K3686" s="6">
        <v>1095</v>
      </c>
      <c r="L3686" s="3">
        <v>724.05625462620299</v>
      </c>
      <c r="M3686" s="3">
        <f t="shared" si="341"/>
        <v>0.21613619541080881</v>
      </c>
      <c r="N3686" s="1">
        <f t="shared" si="345"/>
        <v>0.59724339625227851</v>
      </c>
      <c r="O3686" s="1">
        <f t="shared" si="346"/>
        <v>0.36188963623050563</v>
      </c>
      <c r="W3686" s="3"/>
      <c r="X3686" s="3"/>
      <c r="Y3686" s="5">
        <v>41869.909722222197</v>
      </c>
      <c r="Z3686" s="5"/>
      <c r="AA3686" s="3">
        <v>24.523037772435</v>
      </c>
      <c r="AB3686" s="3">
        <v>29.860937501826999</v>
      </c>
      <c r="AC3686" s="7">
        <v>8</v>
      </c>
      <c r="AD3686" s="11">
        <v>302.25129566048503</v>
      </c>
      <c r="AE3686" s="7">
        <v>102.83078137552</v>
      </c>
      <c r="AF3686" s="1">
        <v>7.2224474848926601</v>
      </c>
      <c r="AG3686" s="1">
        <v>1.65408985010841</v>
      </c>
      <c r="AH3686" s="1">
        <v>28.987559279009801</v>
      </c>
      <c r="AI3686" s="1" t="s">
        <v>29</v>
      </c>
      <c r="AJ3686" s="1" t="s">
        <v>29</v>
      </c>
      <c r="AK3686" s="11">
        <v>0.19430539931892499</v>
      </c>
      <c r="AL3686" s="1">
        <v>0.10436011923372</v>
      </c>
      <c r="AM3686" s="1">
        <v>0.01</v>
      </c>
      <c r="AN3686" s="1" t="s">
        <v>4993</v>
      </c>
      <c r="AO3686" s="1">
        <v>21.8336111111111</v>
      </c>
      <c r="AP3686" s="1">
        <v>0.84342792325183702</v>
      </c>
      <c r="AQ3686" s="1">
        <v>-0.53724234594742604</v>
      </c>
    </row>
    <row r="3687" spans="1:43" s="1" customFormat="1">
      <c r="A3687" s="9">
        <f t="shared" si="342"/>
        <v>41869.913194444467</v>
      </c>
      <c r="B3687" s="5">
        <v>41869.746527777803</v>
      </c>
      <c r="C3687" s="9" t="str">
        <f t="shared" si="343"/>
        <v>20140818175500</v>
      </c>
      <c r="D3687" s="9" t="str">
        <f t="shared" si="344"/>
        <v>17</v>
      </c>
      <c r="E3687" s="9"/>
      <c r="F3687" s="5" t="s">
        <v>4930</v>
      </c>
      <c r="G3687" s="6">
        <v>261.746527777778</v>
      </c>
      <c r="H3687" s="6">
        <v>-0.20516299973774499</v>
      </c>
      <c r="I3687" s="6">
        <v>-0.978727818925471</v>
      </c>
      <c r="J3687" s="7">
        <v>671</v>
      </c>
      <c r="K3687" s="6">
        <v>1095</v>
      </c>
      <c r="L3687" s="3">
        <v>725.13693560325703</v>
      </c>
      <c r="M3687" s="3">
        <f t="shared" si="341"/>
        <v>-3.6743153219837952</v>
      </c>
      <c r="N3687" s="1">
        <f t="shared" si="345"/>
        <v>0.13021794661337935</v>
      </c>
      <c r="O3687" s="1">
        <f t="shared" si="346"/>
        <v>-28.216658437204035</v>
      </c>
      <c r="W3687" s="3"/>
      <c r="X3687" s="3"/>
      <c r="Y3687" s="5">
        <v>41869.913194444402</v>
      </c>
      <c r="Z3687" s="5"/>
      <c r="AA3687" s="3">
        <v>24.511799460877398</v>
      </c>
      <c r="AB3687" s="3">
        <v>30.029687502534198</v>
      </c>
      <c r="AC3687" s="7">
        <v>8</v>
      </c>
      <c r="AD3687" s="11">
        <v>302.78032490643801</v>
      </c>
      <c r="AE3687" s="7">
        <v>110.293358287</v>
      </c>
      <c r="AF3687" s="1">
        <v>7.7418420164094703</v>
      </c>
      <c r="AG3687" s="1">
        <v>1.45279145462813</v>
      </c>
      <c r="AH3687" s="1">
        <v>27.728821974371201</v>
      </c>
      <c r="AI3687" s="1" t="s">
        <v>29</v>
      </c>
      <c r="AJ3687" s="1" t="s">
        <v>29</v>
      </c>
      <c r="AK3687" s="11">
        <v>0.19911520212936801</v>
      </c>
      <c r="AL3687" s="1">
        <v>0.11283168844379</v>
      </c>
      <c r="AM3687" s="1">
        <v>0.01</v>
      </c>
      <c r="AN3687" s="1" t="s">
        <v>4994</v>
      </c>
      <c r="AO3687" s="1">
        <v>21.9169444444444</v>
      </c>
      <c r="AP3687" s="1">
        <v>0.85494708069986403</v>
      </c>
      <c r="AQ3687" s="1">
        <v>-0.51871522939159997</v>
      </c>
    </row>
    <row r="3688" spans="1:43" s="1" customFormat="1">
      <c r="A3688" s="9">
        <f t="shared" si="342"/>
        <v>41869.916666666664</v>
      </c>
      <c r="B3688" s="5">
        <v>41869.75</v>
      </c>
      <c r="C3688" s="9" t="str">
        <f t="shared" si="343"/>
        <v>20140818180000</v>
      </c>
      <c r="D3688" s="9" t="str">
        <f t="shared" si="344"/>
        <v>18</v>
      </c>
      <c r="E3688" s="9"/>
      <c r="F3688" s="5" t="s">
        <v>4932</v>
      </c>
      <c r="G3688" s="6">
        <v>261.75</v>
      </c>
      <c r="H3688" s="6">
        <v>-0.20510449929278901</v>
      </c>
      <c r="I3688" s="6">
        <v>-0.97874008008758595</v>
      </c>
      <c r="J3688" s="7">
        <v>654</v>
      </c>
      <c r="K3688" s="6">
        <v>1095</v>
      </c>
      <c r="L3688" s="3">
        <v>706.76535899333805</v>
      </c>
      <c r="M3688" s="3">
        <f t="shared" si="341"/>
        <v>-3.2063163089070033</v>
      </c>
      <c r="N3688" s="1">
        <f t="shared" si="345"/>
        <v>-0.20337160293642001</v>
      </c>
      <c r="O3688" s="1">
        <f t="shared" si="346"/>
        <v>15.765801432510678</v>
      </c>
      <c r="P3688" s="6" t="s">
        <v>4995</v>
      </c>
      <c r="Q3688" s="6">
        <v>1006</v>
      </c>
      <c r="R3688" s="6" t="s">
        <v>35</v>
      </c>
      <c r="S3688" s="6">
        <v>0.4</v>
      </c>
      <c r="T3688" s="6" t="s">
        <v>35</v>
      </c>
      <c r="U3688" s="6">
        <v>0</v>
      </c>
      <c r="V3688" s="6" t="s">
        <v>36</v>
      </c>
      <c r="W3688" s="3"/>
      <c r="X3688" s="3"/>
      <c r="Y3688" s="5">
        <v>41869.916666666701</v>
      </c>
      <c r="Z3688" s="5"/>
      <c r="AA3688" s="3">
        <v>24.512198432639401</v>
      </c>
      <c r="AB3688" s="3">
        <v>30.253125008250901</v>
      </c>
      <c r="AC3688" s="7">
        <v>8.0328125017680598</v>
      </c>
      <c r="AD3688" s="11">
        <v>303.37848915621697</v>
      </c>
      <c r="AE3688" s="7">
        <v>117.05914821367099</v>
      </c>
      <c r="AF3688" s="1">
        <v>8.2054954076662607</v>
      </c>
      <c r="AG3688" s="1">
        <v>1.3395649753549399</v>
      </c>
      <c r="AH3688" s="1">
        <v>24.6836994617396</v>
      </c>
      <c r="AI3688" s="1" t="s">
        <v>29</v>
      </c>
      <c r="AJ3688" s="1" t="s">
        <v>29</v>
      </c>
      <c r="AK3688" s="11">
        <v>0.203925004939811</v>
      </c>
      <c r="AL3688" s="1">
        <v>0.121303257653861</v>
      </c>
      <c r="AM3688" s="1">
        <v>9.2723005059540606E-3</v>
      </c>
      <c r="AN3688" s="1" t="s">
        <v>4996</v>
      </c>
      <c r="AO3688" s="1">
        <v>22.0002777777778</v>
      </c>
      <c r="AP3688" s="1">
        <v>0.86605933032862903</v>
      </c>
      <c r="AQ3688" s="1">
        <v>-0.49994123289715298</v>
      </c>
    </row>
    <row r="3689" spans="1:43" s="1" customFormat="1">
      <c r="A3689" s="9">
        <f t="shared" si="342"/>
        <v>41869.920138888861</v>
      </c>
      <c r="B3689" s="5">
        <v>41869.753472222197</v>
      </c>
      <c r="C3689" s="9" t="str">
        <f t="shared" si="343"/>
        <v>20140818180500</v>
      </c>
      <c r="D3689" s="9" t="str">
        <f t="shared" si="344"/>
        <v>18</v>
      </c>
      <c r="E3689" s="9"/>
      <c r="F3689" s="5" t="s">
        <v>4933</v>
      </c>
      <c r="G3689" s="6">
        <v>261.753472222222</v>
      </c>
      <c r="H3689" s="6">
        <v>-0.20504599811506799</v>
      </c>
      <c r="I3689" s="6">
        <v>-0.97875233775301695</v>
      </c>
      <c r="J3689" s="7">
        <v>638</v>
      </c>
      <c r="K3689" s="6">
        <v>1097</v>
      </c>
      <c r="L3689" s="3">
        <v>690.73377744880304</v>
      </c>
      <c r="M3689" s="3">
        <f t="shared" si="341"/>
        <v>-5.4132741179372035</v>
      </c>
      <c r="N3689" s="1">
        <f t="shared" si="345"/>
        <v>0.77186416243020228</v>
      </c>
      <c r="O3689" s="1">
        <f t="shared" si="346"/>
        <v>-7.0132471248484896</v>
      </c>
      <c r="W3689" s="3"/>
      <c r="X3689" s="3"/>
      <c r="Y3689" s="5">
        <v>41869.920138888898</v>
      </c>
      <c r="Z3689" s="5"/>
      <c r="AA3689" s="3">
        <v>24.5209097487643</v>
      </c>
      <c r="AB3689" s="3">
        <v>30.515625006050701</v>
      </c>
      <c r="AC3689" s="7">
        <v>8.0890625012965707</v>
      </c>
      <c r="AD3689" s="11">
        <v>304.026035526469</v>
      </c>
      <c r="AE3689" s="7">
        <v>123.327232975364</v>
      </c>
      <c r="AF3689" s="1">
        <v>8.6293336872731192</v>
      </c>
      <c r="AG3689" s="1">
        <v>1.28924700500641</v>
      </c>
      <c r="AH3689" s="1">
        <v>20.362587747710201</v>
      </c>
      <c r="AI3689" s="1" t="s">
        <v>29</v>
      </c>
      <c r="AJ3689" s="1" t="s">
        <v>29</v>
      </c>
      <c r="AK3689" s="11">
        <v>0.20842441457116301</v>
      </c>
      <c r="AL3689" s="1">
        <v>0.13071260271502599</v>
      </c>
      <c r="AM3689" s="1">
        <v>8.1458704465377299E-3</v>
      </c>
      <c r="AN3689" s="1" t="s">
        <v>4997</v>
      </c>
      <c r="AO3689" s="1">
        <v>22.0836111111111</v>
      </c>
      <c r="AP3689" s="1">
        <v>0.87675938331808301</v>
      </c>
      <c r="AQ3689" s="1">
        <v>-0.48092929185452399</v>
      </c>
    </row>
    <row r="3690" spans="1:43" s="1" customFormat="1">
      <c r="A3690" s="9">
        <f t="shared" si="342"/>
        <v>41869.923611111066</v>
      </c>
      <c r="B3690" s="5">
        <v>41869.756944444402</v>
      </c>
      <c r="C3690" s="9" t="str">
        <f t="shared" si="343"/>
        <v>20140818181000</v>
      </c>
      <c r="D3690" s="9" t="str">
        <f t="shared" si="344"/>
        <v>18</v>
      </c>
      <c r="E3690" s="9"/>
      <c r="F3690" s="5" t="s">
        <v>4934</v>
      </c>
      <c r="G3690" s="6">
        <v>261.756944444444</v>
      </c>
      <c r="H3690" s="6">
        <v>-0.20498749620479401</v>
      </c>
      <c r="I3690" s="6">
        <v>-0.97876459192171905</v>
      </c>
      <c r="J3690" s="7">
        <v>613</v>
      </c>
      <c r="K3690" s="6">
        <v>1097</v>
      </c>
      <c r="L3690" s="3">
        <v>663.66740685911702</v>
      </c>
      <c r="M3690" s="3">
        <f t="shared" si="341"/>
        <v>-10.393486306439808</v>
      </c>
      <c r="N3690" s="1">
        <f t="shared" si="345"/>
        <v>0.49982174816310021</v>
      </c>
      <c r="O3690" s="1">
        <f t="shared" si="346"/>
        <v>-20.794385887843038</v>
      </c>
      <c r="W3690" s="3"/>
      <c r="X3690" s="3"/>
      <c r="Y3690" s="5">
        <v>41869.923611111102</v>
      </c>
      <c r="Z3690" s="5"/>
      <c r="AA3690" s="3">
        <v>24.535751386731</v>
      </c>
      <c r="AB3690" s="3">
        <v>30.630625003103901</v>
      </c>
      <c r="AC3690" s="7">
        <v>8.0961458335057692</v>
      </c>
      <c r="AD3690" s="11">
        <v>304.79011556442401</v>
      </c>
      <c r="AE3690" s="7">
        <v>118.615688693175</v>
      </c>
      <c r="AF3690" s="1">
        <v>8.2898827176996299</v>
      </c>
      <c r="AG3690" s="1">
        <v>1.2884180736723401</v>
      </c>
      <c r="AH3690" s="1">
        <v>18.308115542505099</v>
      </c>
      <c r="AI3690" s="1" t="s">
        <v>29</v>
      </c>
      <c r="AJ3690" s="1" t="s">
        <v>29</v>
      </c>
      <c r="AK3690" s="11">
        <v>0.21292382435337001</v>
      </c>
      <c r="AL3690" s="1">
        <v>0.14012194809166401</v>
      </c>
      <c r="AM3690" s="1">
        <v>8.0140890985142092E-3</v>
      </c>
      <c r="AN3690" s="1" t="s">
        <v>4998</v>
      </c>
      <c r="AO3690" s="1">
        <v>22.1669444444444</v>
      </c>
      <c r="AP3690" s="1">
        <v>0.88704214703111794</v>
      </c>
      <c r="AQ3690" s="1">
        <v>-0.46168845490268001</v>
      </c>
    </row>
    <row r="3691" spans="1:43" s="1" customFormat="1">
      <c r="A3691" s="9">
        <f t="shared" si="342"/>
        <v>41869.927083333365</v>
      </c>
      <c r="B3691" s="5">
        <v>41869.760416666701</v>
      </c>
      <c r="C3691" s="9" t="str">
        <f t="shared" si="343"/>
        <v>20140818181500</v>
      </c>
      <c r="D3691" s="9" t="str">
        <f t="shared" si="344"/>
        <v>18</v>
      </c>
      <c r="E3691" s="9"/>
      <c r="F3691" s="5" t="s">
        <v>4936</v>
      </c>
      <c r="G3691" s="6">
        <v>261.76041666666703</v>
      </c>
      <c r="H3691" s="6">
        <v>-0.20492899356217201</v>
      </c>
      <c r="I3691" s="6">
        <v>-0.97877684259365005</v>
      </c>
      <c r="J3691" s="7">
        <v>565</v>
      </c>
      <c r="K3691" s="6">
        <v>1097</v>
      </c>
      <c r="L3691" s="3">
        <v>611.69997532691798</v>
      </c>
      <c r="M3691" s="3">
        <f t="shared" si="341"/>
        <v>-11.274019245003592</v>
      </c>
      <c r="N3691" s="1">
        <f t="shared" si="345"/>
        <v>3.5597589579859347E-2</v>
      </c>
      <c r="O3691" s="1">
        <f t="shared" si="346"/>
        <v>-316.70737760801325</v>
      </c>
      <c r="P3691" s="6" t="s">
        <v>4999</v>
      </c>
      <c r="Q3691" s="6">
        <v>1007</v>
      </c>
      <c r="R3691" s="6" t="s">
        <v>35</v>
      </c>
      <c r="S3691" s="6">
        <v>0.8</v>
      </c>
      <c r="T3691" s="6" t="s">
        <v>35</v>
      </c>
      <c r="U3691" s="6">
        <v>0</v>
      </c>
      <c r="V3691" s="6" t="s">
        <v>36</v>
      </c>
      <c r="W3691" s="3"/>
      <c r="X3691" s="3"/>
      <c r="Y3691" s="5">
        <v>41869.927083333299</v>
      </c>
      <c r="Z3691" s="5"/>
      <c r="AA3691" s="3">
        <v>24.544961416870098</v>
      </c>
      <c r="AB3691" s="3">
        <v>30.702395833532002</v>
      </c>
      <c r="AC3691" s="7">
        <v>8.1071875005959004</v>
      </c>
      <c r="AD3691" s="11">
        <v>305.60159593140901</v>
      </c>
      <c r="AE3691" s="7">
        <v>116.006901193774</v>
      </c>
      <c r="AF3691" s="1">
        <v>8.1022919955856807</v>
      </c>
      <c r="AG3691" s="1">
        <v>1.2691348908525</v>
      </c>
      <c r="AH3691" s="1">
        <v>16.919499915598099</v>
      </c>
      <c r="AI3691" s="1" t="s">
        <v>29</v>
      </c>
      <c r="AJ3691" s="1" t="s">
        <v>29</v>
      </c>
      <c r="AK3691" s="11">
        <v>0.21742323413557599</v>
      </c>
      <c r="AL3691" s="1">
        <v>0.14953129346830299</v>
      </c>
      <c r="AM3691" s="1">
        <v>7.8129042050194691E-3</v>
      </c>
      <c r="AN3691" s="1" t="s">
        <v>5000</v>
      </c>
      <c r="AO3691" s="1">
        <v>22.2502777777778</v>
      </c>
      <c r="AP3691" s="1">
        <v>0.89690272743738597</v>
      </c>
      <c r="AQ3691" s="1">
        <v>-0.44222787962246102</v>
      </c>
    </row>
    <row r="3692" spans="1:43" s="1" customFormat="1">
      <c r="A3692" s="9">
        <f t="shared" si="342"/>
        <v>41869.930555555562</v>
      </c>
      <c r="B3692" s="5">
        <v>41869.763888888898</v>
      </c>
      <c r="C3692" s="9" t="str">
        <f t="shared" si="343"/>
        <v>20140818182000</v>
      </c>
      <c r="D3692" s="9" t="str">
        <f t="shared" si="344"/>
        <v>18</v>
      </c>
      <c r="E3692" s="9"/>
      <c r="F3692" s="5" t="s">
        <v>4937</v>
      </c>
      <c r="G3692" s="6">
        <v>261.76388888888903</v>
      </c>
      <c r="H3692" s="6">
        <v>-0.20487049018741299</v>
      </c>
      <c r="I3692" s="6">
        <v>-0.978789089768766</v>
      </c>
      <c r="J3692" s="7">
        <v>512</v>
      </c>
      <c r="K3692" s="6">
        <v>1099</v>
      </c>
      <c r="L3692" s="3">
        <v>555.32987910190002</v>
      </c>
      <c r="M3692" s="3">
        <f t="shared" si="341"/>
        <v>-8.0560572415495919</v>
      </c>
      <c r="N3692" s="1">
        <f t="shared" si="345"/>
        <v>0.36318175635917954</v>
      </c>
      <c r="O3692" s="1">
        <f t="shared" si="346"/>
        <v>-22.181888546136967</v>
      </c>
      <c r="W3692" s="3"/>
      <c r="X3692" s="3"/>
      <c r="Y3692" s="5">
        <v>41869.930555555598</v>
      </c>
      <c r="Z3692" s="5"/>
      <c r="AA3692" s="3">
        <v>24.544944755880401</v>
      </c>
      <c r="AB3692" s="3">
        <v>30.708645833558201</v>
      </c>
      <c r="AC3692" s="7">
        <v>8.1259375006744801</v>
      </c>
      <c r="AD3692" s="11">
        <v>306.48615158718502</v>
      </c>
      <c r="AE3692" s="7">
        <v>117.08017936840599</v>
      </c>
      <c r="AF3692" s="1">
        <v>8.1798099960838293</v>
      </c>
      <c r="AG3692" s="1">
        <v>1.2188150702279399</v>
      </c>
      <c r="AH3692" s="1">
        <v>16.540242570558899</v>
      </c>
      <c r="AI3692" s="1" t="s">
        <v>29</v>
      </c>
      <c r="AJ3692" s="1" t="s">
        <v>29</v>
      </c>
      <c r="AK3692" s="11">
        <v>0.224529322300311</v>
      </c>
      <c r="AL3692" s="1">
        <v>0.15184270976634701</v>
      </c>
      <c r="AM3692" s="1">
        <v>7.4827717734309504E-3</v>
      </c>
      <c r="AN3692" s="1" t="s">
        <v>5001</v>
      </c>
      <c r="AO3692" s="1">
        <v>22.3336111111111</v>
      </c>
      <c r="AP3692" s="1">
        <v>0.90633643144258902</v>
      </c>
      <c r="AQ3692" s="1">
        <v>-0.422556828178073</v>
      </c>
    </row>
    <row r="3693" spans="1:43" s="1" customFormat="1">
      <c r="A3693" s="9">
        <f t="shared" si="342"/>
        <v>41869.934027777766</v>
      </c>
      <c r="B3693" s="5">
        <v>41869.767361111102</v>
      </c>
      <c r="C3693" s="9" t="str">
        <f t="shared" si="343"/>
        <v>20140818182500</v>
      </c>
      <c r="D3693" s="9" t="str">
        <f t="shared" si="344"/>
        <v>18</v>
      </c>
      <c r="E3693" s="9"/>
      <c r="F3693" s="5" t="s">
        <v>4938</v>
      </c>
      <c r="G3693" s="6">
        <v>261.76736111111097</v>
      </c>
      <c r="H3693" s="6">
        <v>-0.20481198608072601</v>
      </c>
      <c r="I3693" s="6">
        <v>-0.97880133344702203</v>
      </c>
      <c r="J3693" s="7">
        <v>474</v>
      </c>
      <c r="K3693" s="6">
        <v>1101</v>
      </c>
      <c r="L3693" s="3">
        <v>515.04959289415206</v>
      </c>
      <c r="M3693" s="3">
        <f t="shared" si="341"/>
        <v>-5.2156920799406068</v>
      </c>
      <c r="N3693" s="1">
        <f t="shared" si="345"/>
        <v>0.42311985376420014</v>
      </c>
      <c r="O3693" s="1">
        <f t="shared" si="346"/>
        <v>-12.326748635263172</v>
      </c>
      <c r="W3693" s="3"/>
      <c r="X3693" s="3"/>
      <c r="Y3693" s="5">
        <v>41869.934027777803</v>
      </c>
      <c r="Z3693" s="5"/>
      <c r="AA3693" s="3">
        <v>24.5459047910884</v>
      </c>
      <c r="AB3693" s="3">
        <v>30.7148958335844</v>
      </c>
      <c r="AC3693" s="7">
        <v>8.1202083328312895</v>
      </c>
      <c r="AD3693" s="11">
        <v>307.23139740967201</v>
      </c>
      <c r="AE3693" s="7">
        <v>117.779266039246</v>
      </c>
      <c r="AF3693" s="1">
        <v>8.2292637277703804</v>
      </c>
      <c r="AG3693" s="1">
        <v>1.3656213088798901</v>
      </c>
      <c r="AH3693" s="1">
        <v>16.393408209592501</v>
      </c>
      <c r="AI3693" s="1" t="s">
        <v>29</v>
      </c>
      <c r="AJ3693" s="1" t="s">
        <v>29</v>
      </c>
      <c r="AK3693" s="11">
        <v>0.23163541046504599</v>
      </c>
      <c r="AL3693" s="1">
        <v>0.15415412606439199</v>
      </c>
      <c r="AM3693" s="1">
        <v>7.5821376954419801E-3</v>
      </c>
      <c r="AN3693" s="1" t="s">
        <v>5002</v>
      </c>
      <c r="AO3693" s="1">
        <v>22.4169444444444</v>
      </c>
      <c r="AP3693" s="1">
        <v>0.91533876912213197</v>
      </c>
      <c r="AQ3693" s="1">
        <v>-0.402684662908807</v>
      </c>
    </row>
    <row r="3694" spans="1:43" s="1" customFormat="1">
      <c r="A3694" s="9">
        <f t="shared" si="342"/>
        <v>41869.937499999964</v>
      </c>
      <c r="B3694" s="5">
        <v>41869.770833333299</v>
      </c>
      <c r="C3694" s="9" t="str">
        <f t="shared" si="343"/>
        <v>20140818183000</v>
      </c>
      <c r="D3694" s="9" t="str">
        <f t="shared" si="344"/>
        <v>18</v>
      </c>
      <c r="E3694" s="9"/>
      <c r="F3694" s="5" t="s">
        <v>4940</v>
      </c>
      <c r="G3694" s="6">
        <v>261.77083333333297</v>
      </c>
      <c r="H3694" s="6">
        <v>-0.20475348124231901</v>
      </c>
      <c r="I3694" s="6">
        <v>-0.97881357362837595</v>
      </c>
      <c r="J3694" s="7">
        <v>450</v>
      </c>
      <c r="K3694" s="6">
        <v>1101</v>
      </c>
      <c r="L3694" s="3">
        <v>488.97113249444902</v>
      </c>
      <c r="M3694" s="3">
        <f t="shared" si="341"/>
        <v>-2.0863557858378043</v>
      </c>
      <c r="N3694" s="1">
        <f t="shared" si="345"/>
        <v>0.28649767525899961</v>
      </c>
      <c r="O3694" s="1">
        <f t="shared" si="346"/>
        <v>-7.282278238215012</v>
      </c>
      <c r="P3694" s="6" t="s">
        <v>5003</v>
      </c>
      <c r="Q3694" s="6">
        <v>1007</v>
      </c>
      <c r="R3694" s="6" t="s">
        <v>35</v>
      </c>
      <c r="S3694" s="6">
        <v>0.7</v>
      </c>
      <c r="T3694" s="6" t="s">
        <v>35</v>
      </c>
      <c r="U3694" s="6">
        <v>0</v>
      </c>
      <c r="V3694" s="6" t="s">
        <v>36</v>
      </c>
      <c r="W3694" s="3"/>
      <c r="X3694" s="3"/>
      <c r="Y3694" s="5">
        <v>41869.9375</v>
      </c>
      <c r="Z3694" s="5"/>
      <c r="AA3694" s="3">
        <v>24.544620505233599</v>
      </c>
      <c r="AB3694" s="3">
        <v>30.726875000406</v>
      </c>
      <c r="AC3694" s="7">
        <v>8.1111458334010003</v>
      </c>
      <c r="AD3694" s="11">
        <v>307.90550857095701</v>
      </c>
      <c r="AE3694" s="7">
        <v>118.134039125603</v>
      </c>
      <c r="AF3694" s="1">
        <v>8.2545358710518695</v>
      </c>
      <c r="AG3694" s="1">
        <v>1.5023613134327201</v>
      </c>
      <c r="AH3694" s="1">
        <v>16.4302113441736</v>
      </c>
      <c r="AI3694" s="1" t="s">
        <v>29</v>
      </c>
      <c r="AJ3694" s="1" t="s">
        <v>29</v>
      </c>
      <c r="AK3694" s="11">
        <v>0.238741498391531</v>
      </c>
      <c r="AL3694" s="1">
        <v>0.15646554228494</v>
      </c>
      <c r="AM3694" s="1">
        <v>7.7420178197900097E-3</v>
      </c>
      <c r="AN3694" s="1" t="s">
        <v>5004</v>
      </c>
      <c r="AO3694" s="1">
        <v>22.5002777777778</v>
      </c>
      <c r="AP3694" s="1">
        <v>0.92390545585808403</v>
      </c>
      <c r="AQ3694" s="1">
        <v>-0.38262084187308198</v>
      </c>
    </row>
    <row r="3695" spans="1:43" s="1" customFormat="1">
      <c r="A3695" s="9">
        <f t="shared" si="342"/>
        <v>41869.940972222263</v>
      </c>
      <c r="B3695" s="5">
        <v>41869.774305555598</v>
      </c>
      <c r="C3695" s="9" t="str">
        <f t="shared" si="343"/>
        <v>20140818183500</v>
      </c>
      <c r="D3695" s="9" t="str">
        <f t="shared" si="344"/>
        <v>18</v>
      </c>
      <c r="E3695" s="9"/>
      <c r="F3695" s="5" t="s">
        <v>4941</v>
      </c>
      <c r="G3695" s="6">
        <v>261.774305555556</v>
      </c>
      <c r="H3695" s="6">
        <v>-0.204694975672403</v>
      </c>
      <c r="I3695" s="6">
        <v>-0.97882581031278204</v>
      </c>
      <c r="J3695" s="7">
        <v>440</v>
      </c>
      <c r="K3695" s="6">
        <v>1102</v>
      </c>
      <c r="L3695" s="3">
        <v>478.53935356526</v>
      </c>
      <c r="M3695" s="3">
        <f t="shared" si="341"/>
        <v>-1.9576609918578014</v>
      </c>
      <c r="N3695" s="1">
        <f t="shared" si="345"/>
        <v>-0.25016982545839994</v>
      </c>
      <c r="O3695" s="1">
        <f t="shared" si="346"/>
        <v>7.8253282076312418</v>
      </c>
      <c r="W3695" s="3"/>
      <c r="X3695" s="3"/>
      <c r="Y3695" s="5">
        <v>41869.940972222197</v>
      </c>
      <c r="Z3695" s="5"/>
      <c r="AA3695" s="3">
        <v>24.5321353949208</v>
      </c>
      <c r="AB3695" s="3">
        <v>30.764375000563199</v>
      </c>
      <c r="AC3695" s="7">
        <v>8.1173958334271905</v>
      </c>
      <c r="AD3695" s="11">
        <v>308.43439205649202</v>
      </c>
      <c r="AE3695" s="7">
        <v>117.416096244117</v>
      </c>
      <c r="AF3695" s="1">
        <v>8.2066682536634303</v>
      </c>
      <c r="AG3695" s="1">
        <v>1.3513802723860899</v>
      </c>
      <c r="AH3695" s="1">
        <v>16.998665769457698</v>
      </c>
      <c r="AI3695" s="1" t="s">
        <v>29</v>
      </c>
      <c r="AJ3695" s="1" t="s">
        <v>29</v>
      </c>
      <c r="AK3695" s="11">
        <v>0.244928503332143</v>
      </c>
      <c r="AL3695" s="1">
        <v>0.16617779987709699</v>
      </c>
      <c r="AM3695" s="1">
        <v>7.6313991014914399E-3</v>
      </c>
      <c r="AN3695" s="1" t="s">
        <v>5005</v>
      </c>
      <c r="AO3695" s="1">
        <v>22.5836111111111</v>
      </c>
      <c r="AP3695" s="1">
        <v>0.932032414378415</v>
      </c>
      <c r="AQ3695" s="1">
        <v>-0.36237491434692598</v>
      </c>
    </row>
    <row r="3696" spans="1:43" s="1" customFormat="1">
      <c r="A3696" s="9">
        <f t="shared" si="342"/>
        <v>41869.944444444467</v>
      </c>
      <c r="B3696" s="5">
        <v>41869.777777777803</v>
      </c>
      <c r="C3696" s="9" t="str">
        <f t="shared" si="343"/>
        <v>20140818184000</v>
      </c>
      <c r="D3696" s="9" t="str">
        <f t="shared" si="344"/>
        <v>18</v>
      </c>
      <c r="E3696" s="9"/>
      <c r="F3696" s="5" t="s">
        <v>4942</v>
      </c>
      <c r="G3696" s="6">
        <v>261.777777777778</v>
      </c>
      <c r="H3696" s="6">
        <v>-0.20463646937118601</v>
      </c>
      <c r="I3696" s="6">
        <v>-0.97883804350019799</v>
      </c>
      <c r="J3696" s="7">
        <v>431</v>
      </c>
      <c r="K3696" s="6">
        <v>1102</v>
      </c>
      <c r="L3696" s="3">
        <v>468.75104860597099</v>
      </c>
      <c r="M3696" s="3">
        <f t="shared" si="341"/>
        <v>-2.6627189735997945</v>
      </c>
      <c r="N3696" s="1">
        <f t="shared" si="345"/>
        <v>-0.63350365398540021</v>
      </c>
      <c r="O3696" s="1">
        <f t="shared" si="346"/>
        <v>4.2031627708040968</v>
      </c>
      <c r="W3696" s="3"/>
      <c r="X3696" s="3"/>
      <c r="Y3696" s="5">
        <v>41869.944444444402</v>
      </c>
      <c r="Z3696" s="5"/>
      <c r="AA3696" s="3">
        <v>24.519650300406798</v>
      </c>
      <c r="AB3696" s="3">
        <v>30.783645833453399</v>
      </c>
      <c r="AC3696" s="7">
        <v>8.1090624996398404</v>
      </c>
      <c r="AD3696" s="11">
        <v>309.13611465141997</v>
      </c>
      <c r="AE3696" s="7">
        <v>115.827492492399</v>
      </c>
      <c r="AF3696" s="1">
        <v>8.0961129640441705</v>
      </c>
      <c r="AG3696" s="1">
        <v>1.2884772622605001</v>
      </c>
      <c r="AH3696" s="1">
        <v>17.346477944805599</v>
      </c>
      <c r="AI3696" s="1" t="s">
        <v>29</v>
      </c>
      <c r="AJ3696" s="1" t="s">
        <v>29</v>
      </c>
      <c r="AK3696" s="11">
        <v>0.25111550824194101</v>
      </c>
      <c r="AL3696" s="1">
        <v>0.175890057717385</v>
      </c>
      <c r="AM3696" s="1">
        <v>7.7792459128106298E-3</v>
      </c>
      <c r="AN3696" s="1" t="s">
        <v>5006</v>
      </c>
      <c r="AO3696" s="1">
        <v>22.6669444444444</v>
      </c>
      <c r="AP3696" s="1">
        <v>0.93971577669755901</v>
      </c>
      <c r="AQ3696" s="1">
        <v>-0.341956516279048</v>
      </c>
    </row>
    <row r="3697" spans="1:43" s="1" customFormat="1">
      <c r="A3697" s="9">
        <f t="shared" si="342"/>
        <v>41869.947916666664</v>
      </c>
      <c r="B3697" s="5">
        <v>41869.78125</v>
      </c>
      <c r="C3697" s="9" t="str">
        <f t="shared" si="343"/>
        <v>20140818184500</v>
      </c>
      <c r="D3697" s="9" t="str">
        <f t="shared" si="344"/>
        <v>18</v>
      </c>
      <c r="E3697" s="9"/>
      <c r="F3697" s="5" t="s">
        <v>4944</v>
      </c>
      <c r="G3697" s="6">
        <v>261.78125</v>
      </c>
      <c r="H3697" s="6">
        <v>-0.20457796233887601</v>
      </c>
      <c r="I3697" s="6">
        <v>-0.97885027319058004</v>
      </c>
      <c r="J3697" s="7">
        <v>418</v>
      </c>
      <c r="K3697" s="6">
        <v>1104</v>
      </c>
      <c r="L3697" s="3">
        <v>455.43745373797202</v>
      </c>
      <c r="M3697" s="3">
        <f t="shared" si="341"/>
        <v>0.6537379718725902</v>
      </c>
      <c r="N3697" s="1">
        <f t="shared" si="345"/>
        <v>1.0583128493385998</v>
      </c>
      <c r="O3697" s="1">
        <f t="shared" si="346"/>
        <v>0.61771712616089691</v>
      </c>
      <c r="P3697" s="6" t="s">
        <v>5007</v>
      </c>
      <c r="Q3697" s="6">
        <v>1007</v>
      </c>
      <c r="R3697" s="6" t="s">
        <v>35</v>
      </c>
      <c r="S3697" s="6">
        <v>0.5</v>
      </c>
      <c r="T3697" s="6" t="s">
        <v>35</v>
      </c>
      <c r="U3697" s="6">
        <v>0</v>
      </c>
      <c r="V3697" s="6" t="s">
        <v>36</v>
      </c>
      <c r="W3697" s="3"/>
      <c r="X3697" s="3"/>
      <c r="Y3697" s="5">
        <v>41869.947916666701</v>
      </c>
      <c r="Z3697" s="5"/>
      <c r="AA3697" s="3">
        <v>24.5071652171777</v>
      </c>
      <c r="AB3697" s="3">
        <v>30.789895833479601</v>
      </c>
      <c r="AC3697" s="7">
        <v>8.0903124995612608</v>
      </c>
      <c r="AD3697" s="11">
        <v>309.96129374454199</v>
      </c>
      <c r="AE3697" s="7">
        <v>113.61698816198</v>
      </c>
      <c r="AF3697" s="1">
        <v>7.9407807687769196</v>
      </c>
      <c r="AG3697" s="1">
        <v>1.28848712702507</v>
      </c>
      <c r="AH3697" s="1">
        <v>17.536688523926198</v>
      </c>
      <c r="AI3697" s="1" t="s">
        <v>29</v>
      </c>
      <c r="AJ3697" s="1" t="s">
        <v>29</v>
      </c>
      <c r="AK3697" s="11">
        <v>0.25730251315173902</v>
      </c>
      <c r="AL3697" s="1">
        <v>0.18560231555767401</v>
      </c>
      <c r="AM3697" s="1">
        <v>8.1224584878941096E-3</v>
      </c>
      <c r="AN3697" s="1" t="s">
        <v>5008</v>
      </c>
      <c r="AO3697" s="1">
        <v>22.7502777777778</v>
      </c>
      <c r="AP3697" s="1">
        <v>0.94695188595735802</v>
      </c>
      <c r="AQ3697" s="1">
        <v>-0.32137536570465702</v>
      </c>
    </row>
    <row r="3698" spans="1:43" s="1" customFormat="1">
      <c r="A3698" s="9">
        <f t="shared" si="342"/>
        <v>41869.951388888861</v>
      </c>
      <c r="B3698" s="5">
        <v>41869.784722222197</v>
      </c>
      <c r="C3698" s="9" t="str">
        <f t="shared" si="343"/>
        <v>20140818185000</v>
      </c>
      <c r="D3698" s="9" t="str">
        <f t="shared" si="344"/>
        <v>18</v>
      </c>
      <c r="E3698" s="9"/>
      <c r="F3698" s="5" t="s">
        <v>4945</v>
      </c>
      <c r="G3698" s="6">
        <v>261.784722222222</v>
      </c>
      <c r="H3698" s="6">
        <v>-0.20451945457568299</v>
      </c>
      <c r="I3698" s="6">
        <v>-0.97886249938388403</v>
      </c>
      <c r="J3698" s="7">
        <v>421</v>
      </c>
      <c r="K3698" s="6">
        <v>1104</v>
      </c>
      <c r="L3698" s="3">
        <v>458.70614359733497</v>
      </c>
      <c r="M3698" s="3">
        <f t="shared" si="341"/>
        <v>5.1320009869209572E-2</v>
      </c>
      <c r="N3698" s="1">
        <f t="shared" si="345"/>
        <v>0.80302007957640176</v>
      </c>
      <c r="O3698" s="1">
        <f t="shared" si="346"/>
        <v>6.3908750446540777E-2</v>
      </c>
      <c r="W3698" s="3"/>
      <c r="X3698" s="3"/>
      <c r="Y3698" s="5">
        <v>41869.951388888898</v>
      </c>
      <c r="Z3698" s="5"/>
      <c r="AA3698" s="3">
        <v>24.484871669539601</v>
      </c>
      <c r="AB3698" s="3">
        <v>30.7592708328749</v>
      </c>
      <c r="AC3698" s="7">
        <v>8.0961458334250107</v>
      </c>
      <c r="AD3698" s="11">
        <v>310.90298464378401</v>
      </c>
      <c r="AE3698" s="7">
        <v>112.93296278616501</v>
      </c>
      <c r="AF3698" s="1">
        <v>7.8969987135676698</v>
      </c>
      <c r="AG3698" s="1">
        <v>1.2390037088713399</v>
      </c>
      <c r="AH3698" s="1">
        <v>18.032783197295402</v>
      </c>
      <c r="AI3698" s="1" t="s">
        <v>29</v>
      </c>
      <c r="AJ3698" s="1" t="s">
        <v>29</v>
      </c>
      <c r="AK3698" s="11">
        <v>0.26342964179473699</v>
      </c>
      <c r="AL3698" s="1">
        <v>0.18754600946371999</v>
      </c>
      <c r="AM3698" s="1">
        <v>8.0140891000044494E-3</v>
      </c>
      <c r="AN3698" s="1" t="s">
        <v>5009</v>
      </c>
      <c r="AO3698" s="1">
        <v>22.8336111111111</v>
      </c>
      <c r="AP3698" s="1">
        <v>0.95373729816752995</v>
      </c>
      <c r="AQ3698" s="1">
        <v>-0.30064125812020598</v>
      </c>
    </row>
    <row r="3699" spans="1:43" s="1" customFormat="1">
      <c r="A3699" s="9">
        <f t="shared" si="342"/>
        <v>41869.954861111066</v>
      </c>
      <c r="B3699" s="5">
        <v>41869.788194444402</v>
      </c>
      <c r="C3699" s="9" t="str">
        <f t="shared" si="343"/>
        <v>20140818185500</v>
      </c>
      <c r="D3699" s="9" t="str">
        <f t="shared" si="344"/>
        <v>18</v>
      </c>
      <c r="E3699" s="9"/>
      <c r="F3699" s="5" t="s">
        <v>4946</v>
      </c>
      <c r="G3699" s="6">
        <v>261.788194444444</v>
      </c>
      <c r="H3699" s="6">
        <v>-0.204460946081817</v>
      </c>
      <c r="I3699" s="6">
        <v>-0.97887472208006698</v>
      </c>
      <c r="J3699" s="7">
        <v>422</v>
      </c>
      <c r="K3699" s="6">
        <v>1102</v>
      </c>
      <c r="L3699" s="3">
        <v>458.96274364668102</v>
      </c>
      <c r="M3699" s="3">
        <f t="shared" si="341"/>
        <v>0.21751788798439975</v>
      </c>
      <c r="N3699" s="1">
        <f t="shared" si="345"/>
        <v>0.34620271846379752</v>
      </c>
      <c r="O3699" s="1">
        <f t="shared" si="346"/>
        <v>0.62829630266795733</v>
      </c>
      <c r="W3699" s="3"/>
      <c r="X3699" s="3"/>
      <c r="Y3699" s="5">
        <v>41869.954861111102</v>
      </c>
      <c r="Z3699" s="5"/>
      <c r="AA3699" s="3">
        <v>24.464562695518499</v>
      </c>
      <c r="AB3699" s="3">
        <v>30.737604166468</v>
      </c>
      <c r="AC3699" s="7">
        <v>8.0952083329360693</v>
      </c>
      <c r="AD3699" s="11">
        <v>311.68761536412899</v>
      </c>
      <c r="AE3699" s="7">
        <v>112.595216518475</v>
      </c>
      <c r="AF3699" s="1">
        <v>7.87570489789438</v>
      </c>
      <c r="AG3699" s="1">
        <v>1.2079751780199399</v>
      </c>
      <c r="AH3699" s="1">
        <v>18.289997176008601</v>
      </c>
      <c r="AI3699" s="1" t="s">
        <v>29</v>
      </c>
      <c r="AJ3699" s="1" t="s">
        <v>29</v>
      </c>
      <c r="AK3699" s="11">
        <v>0.26955677064316302</v>
      </c>
      <c r="AL3699" s="1">
        <v>0.18948970343493299</v>
      </c>
      <c r="AM3699" s="1">
        <v>8.0314075967663698E-3</v>
      </c>
      <c r="AN3699" s="1" t="s">
        <v>5010</v>
      </c>
      <c r="AO3699" s="1">
        <v>22.9169444444444</v>
      </c>
      <c r="AP3699" s="1">
        <v>0.96006878384481398</v>
      </c>
      <c r="AQ3699" s="1">
        <v>-0.279764061821279</v>
      </c>
    </row>
    <row r="3700" spans="1:43" s="1" customFormat="1">
      <c r="A3700" s="9">
        <f t="shared" si="342"/>
        <v>41869.958333333365</v>
      </c>
      <c r="B3700" s="5">
        <v>41869.791666666701</v>
      </c>
      <c r="C3700" s="9" t="str">
        <f t="shared" si="343"/>
        <v>20140818190000</v>
      </c>
      <c r="D3700" s="9" t="str">
        <f t="shared" si="344"/>
        <v>19</v>
      </c>
      <c r="E3700" s="9"/>
      <c r="F3700" s="5" t="s">
        <v>4948</v>
      </c>
      <c r="G3700" s="6">
        <v>261.79166666666703</v>
      </c>
      <c r="H3700" s="6">
        <v>-0.20440243685748499</v>
      </c>
      <c r="I3700" s="6">
        <v>-0.97888694127908404</v>
      </c>
      <c r="J3700" s="7">
        <v>423</v>
      </c>
      <c r="K3700" s="6">
        <v>1102</v>
      </c>
      <c r="L3700" s="3">
        <v>460.05033308660302</v>
      </c>
      <c r="M3700" s="3">
        <f t="shared" si="341"/>
        <v>1.0386380458917983</v>
      </c>
      <c r="N3700" s="1">
        <f t="shared" si="345"/>
        <v>0.20581220482240212</v>
      </c>
      <c r="O3700" s="1">
        <f t="shared" si="346"/>
        <v>5.0465328175656632</v>
      </c>
      <c r="P3700" s="6" t="s">
        <v>5011</v>
      </c>
      <c r="Q3700" s="6">
        <v>1007</v>
      </c>
      <c r="R3700" s="6" t="s">
        <v>35</v>
      </c>
      <c r="S3700" s="6">
        <v>0.3</v>
      </c>
      <c r="T3700" s="6" t="s">
        <v>35</v>
      </c>
      <c r="U3700" s="6">
        <v>0</v>
      </c>
      <c r="V3700" s="6" t="s">
        <v>36</v>
      </c>
      <c r="W3700" s="3"/>
      <c r="X3700" s="3"/>
      <c r="Y3700" s="5">
        <v>41869.958333333299</v>
      </c>
      <c r="Z3700" s="5"/>
      <c r="AA3700" s="3">
        <v>24.447713734718601</v>
      </c>
      <c r="AB3700" s="3">
        <v>30.7313541664418</v>
      </c>
      <c r="AC3700" s="7">
        <v>8.08270833288368</v>
      </c>
      <c r="AD3700" s="11">
        <v>312.21640722883001</v>
      </c>
      <c r="AE3700" s="7">
        <v>112.772906958452</v>
      </c>
      <c r="AF3700" s="1">
        <v>7.8875462885686902</v>
      </c>
      <c r="AG3700" s="1">
        <v>1.2079844262369099</v>
      </c>
      <c r="AH3700" s="1">
        <v>18.1545846101275</v>
      </c>
      <c r="AI3700" s="1" t="s">
        <v>29</v>
      </c>
      <c r="AJ3700" s="1" t="s">
        <v>29</v>
      </c>
      <c r="AK3700" s="11">
        <v>0.275683899491588</v>
      </c>
      <c r="AL3700" s="1">
        <v>0.19143339740614501</v>
      </c>
      <c r="AM3700" s="1">
        <v>8.2659289337024093E-3</v>
      </c>
      <c r="AN3700" s="1" t="s">
        <v>5012</v>
      </c>
      <c r="AO3700" s="1">
        <v>23.0002777777778</v>
      </c>
      <c r="AP3700" s="1">
        <v>0.96594332955003004</v>
      </c>
      <c r="AQ3700" s="1">
        <v>-0.25875371320582602</v>
      </c>
    </row>
    <row r="3701" spans="1:43" s="1" customFormat="1">
      <c r="A3701" s="9">
        <f t="shared" si="342"/>
        <v>41869.961805555562</v>
      </c>
      <c r="B3701" s="5">
        <v>41869.795138888898</v>
      </c>
      <c r="C3701" s="9" t="str">
        <f t="shared" si="343"/>
        <v>20140818190500</v>
      </c>
      <c r="D3701" s="9" t="str">
        <f t="shared" si="344"/>
        <v>19</v>
      </c>
      <c r="E3701" s="9"/>
      <c r="F3701" s="5" t="s">
        <v>4949</v>
      </c>
      <c r="G3701" s="6">
        <v>261.79513888888903</v>
      </c>
      <c r="H3701" s="6">
        <v>-0.20434392690289799</v>
      </c>
      <c r="I3701" s="6">
        <v>-0.97889915698089303</v>
      </c>
      <c r="J3701" s="7">
        <v>427</v>
      </c>
      <c r="K3701" s="6">
        <v>1104</v>
      </c>
      <c r="L3701" s="3">
        <v>465.24352331606201</v>
      </c>
      <c r="M3701" s="3">
        <f t="shared" si="341"/>
        <v>2.1791265729090012</v>
      </c>
      <c r="N3701" s="1">
        <f t="shared" si="345"/>
        <v>4.8991355843980957E-3</v>
      </c>
      <c r="O3701" s="1">
        <f t="shared" si="346"/>
        <v>444.79817620249167</v>
      </c>
      <c r="W3701" s="3"/>
      <c r="X3701" s="3"/>
      <c r="Y3701" s="5">
        <v>41869.961805555598</v>
      </c>
      <c r="Z3701" s="5"/>
      <c r="AA3701" s="3">
        <v>24.4362366024755</v>
      </c>
      <c r="AB3701" s="3">
        <v>30.725104166415601</v>
      </c>
      <c r="AC3701" s="7">
        <v>8.0946875007530608</v>
      </c>
      <c r="AD3701" s="11">
        <v>312.79159981980001</v>
      </c>
      <c r="AE3701" s="7">
        <v>112.108821570025</v>
      </c>
      <c r="AF3701" s="1">
        <v>7.8432692906828096</v>
      </c>
      <c r="AG3701" s="1">
        <v>1.2079936744538899</v>
      </c>
      <c r="AH3701" s="1">
        <v>17.9201281641508</v>
      </c>
      <c r="AI3701" s="1" t="s">
        <v>29</v>
      </c>
      <c r="AJ3701" s="1" t="s">
        <v>29</v>
      </c>
      <c r="AK3701" s="11">
        <v>0.282126578626754</v>
      </c>
      <c r="AL3701" s="1">
        <v>0.18731850946442499</v>
      </c>
      <c r="AM3701" s="1">
        <v>8.0410451238157495E-3</v>
      </c>
      <c r="AN3701" s="1" t="s">
        <v>5013</v>
      </c>
      <c r="AO3701" s="1">
        <v>23.0836111111111</v>
      </c>
      <c r="AP3701" s="1">
        <v>0.97135813932230997</v>
      </c>
      <c r="AQ3701" s="1">
        <v>-0.23762021204497899</v>
      </c>
    </row>
    <row r="3702" spans="1:43" s="1" customFormat="1">
      <c r="A3702" s="9">
        <f t="shared" si="342"/>
        <v>41869.965277777766</v>
      </c>
      <c r="B3702" s="5">
        <v>41869.798611111102</v>
      </c>
      <c r="C3702" s="9" t="str">
        <f t="shared" si="343"/>
        <v>20140818191000</v>
      </c>
      <c r="D3702" s="9" t="str">
        <f t="shared" si="344"/>
        <v>19</v>
      </c>
      <c r="E3702" s="9"/>
      <c r="F3702" s="5" t="s">
        <v>4950</v>
      </c>
      <c r="G3702" s="6">
        <v>261.79861111111097</v>
      </c>
      <c r="H3702" s="6">
        <v>-0.20428541621826399</v>
      </c>
      <c r="I3702" s="6">
        <v>-0.97891136918544897</v>
      </c>
      <c r="J3702" s="7">
        <v>437</v>
      </c>
      <c r="K3702" s="6">
        <v>1104</v>
      </c>
      <c r="L3702" s="3">
        <v>476.13915618060702</v>
      </c>
      <c r="M3702" s="3">
        <f t="shared" si="341"/>
        <v>0.65373797187260152</v>
      </c>
      <c r="N3702" s="1">
        <f t="shared" si="345"/>
        <v>-0.71710096515339783</v>
      </c>
      <c r="O3702" s="1">
        <f t="shared" si="346"/>
        <v>-0.91164006693640121</v>
      </c>
      <c r="W3702" s="3"/>
      <c r="X3702" s="3"/>
      <c r="Y3702" s="5">
        <v>41869.965277777803</v>
      </c>
      <c r="Z3702" s="5"/>
      <c r="AA3702" s="3">
        <v>24.429902691214199</v>
      </c>
      <c r="AB3702" s="3">
        <v>30.716562499168401</v>
      </c>
      <c r="AC3702" s="7">
        <v>8.11114583361055</v>
      </c>
      <c r="AD3702" s="11">
        <v>313.36875748831199</v>
      </c>
      <c r="AE3702" s="7">
        <v>111.72631609537299</v>
      </c>
      <c r="AF3702" s="1">
        <v>7.81849393935663</v>
      </c>
      <c r="AG3702" s="1">
        <v>1.1987750202526199</v>
      </c>
      <c r="AH3702" s="1">
        <v>17.386445428187699</v>
      </c>
      <c r="AI3702" s="1" t="s">
        <v>29</v>
      </c>
      <c r="AJ3702" s="1" t="s">
        <v>29</v>
      </c>
      <c r="AK3702" s="11">
        <v>0.288569257761919</v>
      </c>
      <c r="AL3702" s="1">
        <v>0.183203621522705</v>
      </c>
      <c r="AM3702" s="1">
        <v>7.7420178160544396E-3</v>
      </c>
      <c r="AN3702" s="1" t="s">
        <v>5014</v>
      </c>
      <c r="AO3702" s="1">
        <v>23.1669444444444</v>
      </c>
      <c r="AP3702" s="1">
        <v>0.97631063600982104</v>
      </c>
      <c r="AQ3702" s="1">
        <v>-0.216373616723711</v>
      </c>
    </row>
    <row r="3703" spans="1:43" s="1" customFormat="1">
      <c r="A3703" s="9">
        <f t="shared" si="342"/>
        <v>41869.968749999964</v>
      </c>
      <c r="B3703" s="5">
        <v>41869.802083333299</v>
      </c>
      <c r="C3703" s="9" t="str">
        <f t="shared" si="343"/>
        <v>20140818191500</v>
      </c>
      <c r="D3703" s="9" t="str">
        <f t="shared" si="344"/>
        <v>19</v>
      </c>
      <c r="E3703" s="9"/>
      <c r="F3703" s="5" t="s">
        <v>4952</v>
      </c>
      <c r="G3703" s="6">
        <v>261.80208333333297</v>
      </c>
      <c r="H3703" s="6">
        <v>-0.20422690480379199</v>
      </c>
      <c r="I3703" s="6">
        <v>-0.97892357789270901</v>
      </c>
      <c r="J3703" s="7">
        <v>440</v>
      </c>
      <c r="K3703" s="6">
        <v>1104</v>
      </c>
      <c r="L3703" s="3">
        <v>479.40784603997002</v>
      </c>
      <c r="M3703" s="3">
        <f t="shared" si="341"/>
        <v>0.43582531458179119</v>
      </c>
      <c r="N3703" s="1">
        <f t="shared" si="345"/>
        <v>-0.82161798563020061</v>
      </c>
      <c r="O3703" s="1">
        <f t="shared" si="346"/>
        <v>-0.53044763162956177</v>
      </c>
      <c r="P3703" s="6" t="s">
        <v>5015</v>
      </c>
      <c r="Q3703" s="6">
        <v>1007</v>
      </c>
      <c r="R3703" s="6" t="s">
        <v>35</v>
      </c>
      <c r="S3703" s="6">
        <v>0.4</v>
      </c>
      <c r="T3703" s="6" t="s">
        <v>35</v>
      </c>
      <c r="U3703" s="6">
        <v>0</v>
      </c>
      <c r="V3703" s="6" t="s">
        <v>36</v>
      </c>
      <c r="W3703" s="3"/>
      <c r="X3703" s="3"/>
      <c r="Y3703" s="5">
        <v>41869.96875</v>
      </c>
      <c r="Z3703" s="5"/>
      <c r="AA3703" s="3">
        <v>24.4398608133178</v>
      </c>
      <c r="AB3703" s="3">
        <v>30.697812499718399</v>
      </c>
      <c r="AC3703" s="7">
        <v>8.1173958334271905</v>
      </c>
      <c r="AD3703" s="11">
        <v>313.897497972091</v>
      </c>
      <c r="AE3703" s="7">
        <v>113.63527918867101</v>
      </c>
      <c r="AF3703" s="1">
        <v>7.9497334275200604</v>
      </c>
      <c r="AG3703" s="1">
        <v>1.1484502689329501</v>
      </c>
      <c r="AH3703" s="1">
        <v>15.641878755197199</v>
      </c>
      <c r="AI3703" s="1" t="s">
        <v>29</v>
      </c>
      <c r="AJ3703" s="1" t="s">
        <v>29</v>
      </c>
      <c r="AK3703" s="11">
        <v>0.295011936681076</v>
      </c>
      <c r="AL3703" s="1">
        <v>0.17908873371894701</v>
      </c>
      <c r="AM3703" s="1">
        <v>7.6313991014914399E-3</v>
      </c>
      <c r="AN3703" s="1" t="s">
        <v>5016</v>
      </c>
      <c r="AO3703" s="1">
        <v>23.2502777777778</v>
      </c>
      <c r="AP3703" s="1">
        <v>0.98079846249634794</v>
      </c>
      <c r="AQ3703" s="1">
        <v>-0.195024039453602</v>
      </c>
    </row>
    <row r="3704" spans="1:43" s="1" customFormat="1">
      <c r="A3704" s="9">
        <f t="shared" si="342"/>
        <v>41869.972222222263</v>
      </c>
      <c r="B3704" s="5">
        <v>41869.805555555598</v>
      </c>
      <c r="C3704" s="9" t="str">
        <f t="shared" si="343"/>
        <v>20140818192000</v>
      </c>
      <c r="D3704" s="9" t="str">
        <f t="shared" si="344"/>
        <v>19</v>
      </c>
      <c r="E3704" s="9"/>
      <c r="F3704" s="5" t="s">
        <v>4953</v>
      </c>
      <c r="G3704" s="6">
        <v>261.805555555556</v>
      </c>
      <c r="H3704" s="6">
        <v>-0.204168392659691</v>
      </c>
      <c r="I3704" s="6">
        <v>-0.97893578310262896</v>
      </c>
      <c r="J3704" s="7">
        <v>442</v>
      </c>
      <c r="K3704" s="6">
        <v>1104</v>
      </c>
      <c r="L3704" s="3">
        <v>481.58697261287898</v>
      </c>
      <c r="M3704" s="3">
        <f t="shared" si="341"/>
        <v>-0.65373797187260152</v>
      </c>
      <c r="N3704" s="1">
        <f t="shared" si="345"/>
        <v>-0.89627299510800074</v>
      </c>
      <c r="O3704" s="1">
        <f t="shared" si="346"/>
        <v>0.72939603830619282</v>
      </c>
      <c r="W3704" s="3"/>
      <c r="X3704" s="3"/>
      <c r="Y3704" s="5">
        <v>41869.972222222197</v>
      </c>
      <c r="Z3704" s="5"/>
      <c r="AA3704" s="3">
        <v>24.445818655345899</v>
      </c>
      <c r="AB3704" s="3">
        <v>30.715520834173699</v>
      </c>
      <c r="AC3704" s="7">
        <v>8.1309375003601598</v>
      </c>
      <c r="AD3704" s="11">
        <v>314.495357273906</v>
      </c>
      <c r="AE3704" s="7">
        <v>115.23078509027999</v>
      </c>
      <c r="AF3704" s="1">
        <v>8.0600756763978207</v>
      </c>
      <c r="AG3704" s="1">
        <v>1.18621038025212</v>
      </c>
      <c r="AH3704" s="1">
        <v>14.7572941797171</v>
      </c>
      <c r="AI3704" s="1" t="s">
        <v>29</v>
      </c>
      <c r="AJ3704" s="1" t="s">
        <v>29</v>
      </c>
      <c r="AK3704" s="11">
        <v>0.30102950269942103</v>
      </c>
      <c r="AL3704" s="1">
        <v>0.16669736248868</v>
      </c>
      <c r="AM3704" s="1">
        <v>7.3971171985904097E-3</v>
      </c>
      <c r="AN3704" s="1" t="s">
        <v>5017</v>
      </c>
      <c r="AO3704" s="1">
        <v>23.3336111111111</v>
      </c>
      <c r="AP3704" s="1">
        <v>0.98481948282315102</v>
      </c>
      <c r="AQ3704" s="1">
        <v>-0.17358164145997801</v>
      </c>
    </row>
    <row r="3705" spans="1:43" s="1" customFormat="1">
      <c r="A3705" s="9">
        <f t="shared" si="342"/>
        <v>41869.975694444467</v>
      </c>
      <c r="B3705" s="5">
        <v>41869.809027777803</v>
      </c>
      <c r="C3705" s="9" t="str">
        <f t="shared" si="343"/>
        <v>20140818192500</v>
      </c>
      <c r="D3705" s="9" t="str">
        <f t="shared" si="344"/>
        <v>19</v>
      </c>
      <c r="E3705" s="9"/>
      <c r="F3705" s="5" t="s">
        <v>4954</v>
      </c>
      <c r="G3705" s="6">
        <v>261.809027777778</v>
      </c>
      <c r="H3705" s="6">
        <v>-0.20410987978617001</v>
      </c>
      <c r="I3705" s="6">
        <v>-0.97894798481516598</v>
      </c>
      <c r="J3705" s="7">
        <v>439</v>
      </c>
      <c r="K3705" s="6">
        <v>1104</v>
      </c>
      <c r="L3705" s="3">
        <v>478.31828275351597</v>
      </c>
      <c r="M3705" s="3">
        <f t="shared" si="341"/>
        <v>-1.3548482605477943</v>
      </c>
      <c r="N3705" s="1">
        <f t="shared" si="345"/>
        <v>0.56043663744260075</v>
      </c>
      <c r="O3705" s="1">
        <f t="shared" si="346"/>
        <v>-2.4174869557605541</v>
      </c>
      <c r="W3705" s="3"/>
      <c r="X3705" s="3"/>
      <c r="Y3705" s="5">
        <v>41869.975694444402</v>
      </c>
      <c r="Z3705" s="5"/>
      <c r="AA3705" s="3">
        <v>24.448919154421301</v>
      </c>
      <c r="AB3705" s="3">
        <v>30.7592708343571</v>
      </c>
      <c r="AC3705" s="7">
        <v>8.1496875004387395</v>
      </c>
      <c r="AD3705" s="11">
        <v>315.14258714396402</v>
      </c>
      <c r="AE3705" s="7">
        <v>116.602392967551</v>
      </c>
      <c r="AF3705" s="1">
        <v>8.1554913236723596</v>
      </c>
      <c r="AG3705" s="1">
        <v>1.2868882474647101</v>
      </c>
      <c r="AH3705" s="1">
        <v>14.4869825304425</v>
      </c>
      <c r="AI3705" s="1" t="s">
        <v>29</v>
      </c>
      <c r="AJ3705" s="1" t="s">
        <v>29</v>
      </c>
      <c r="AK3705" s="11">
        <v>0.307047068703514</v>
      </c>
      <c r="AL3705" s="1">
        <v>0.15430599098092301</v>
      </c>
      <c r="AM3705" s="1">
        <v>7.0845537492719097E-3</v>
      </c>
      <c r="AN3705" s="1" t="s">
        <v>5018</v>
      </c>
      <c r="AO3705" s="1">
        <v>23.4169444444444</v>
      </c>
      <c r="AP3705" s="1">
        <v>0.98837178320556696</v>
      </c>
      <c r="AQ3705" s="1">
        <v>-0.15205662814572801</v>
      </c>
    </row>
    <row r="3706" spans="1:43" s="1" customFormat="1">
      <c r="A3706" s="9">
        <f t="shared" si="342"/>
        <v>41869.979166666664</v>
      </c>
      <c r="B3706" s="5">
        <v>41869.8125</v>
      </c>
      <c r="C3706" s="9" t="str">
        <f t="shared" si="343"/>
        <v>20140818193000</v>
      </c>
      <c r="D3706" s="9" t="str">
        <f t="shared" si="344"/>
        <v>19</v>
      </c>
      <c r="E3706" s="9"/>
      <c r="F3706" s="5" t="s">
        <v>4956</v>
      </c>
      <c r="G3706" s="6">
        <v>261.8125</v>
      </c>
      <c r="H3706" s="6">
        <v>-0.204051366183439</v>
      </c>
      <c r="I3706" s="6">
        <v>-0.97896018303027599</v>
      </c>
      <c r="J3706" s="7">
        <v>432</v>
      </c>
      <c r="K3706" s="6">
        <v>1106</v>
      </c>
      <c r="L3706" s="3">
        <v>471.544041450777</v>
      </c>
      <c r="M3706" s="3">
        <f t="shared" si="341"/>
        <v>-3.4929188255611963</v>
      </c>
      <c r="N3706" s="1">
        <f t="shared" si="345"/>
        <v>5.8487415999599078E-2</v>
      </c>
      <c r="O3706" s="1">
        <f t="shared" si="346"/>
        <v>-59.720860733275337</v>
      </c>
      <c r="P3706" s="6" t="s">
        <v>5019</v>
      </c>
      <c r="Q3706" s="6">
        <v>1007</v>
      </c>
      <c r="R3706" s="6" t="s">
        <v>35</v>
      </c>
      <c r="S3706" s="6">
        <v>0.5</v>
      </c>
      <c r="T3706" s="6" t="s">
        <v>35</v>
      </c>
      <c r="U3706" s="6">
        <v>0</v>
      </c>
      <c r="V3706" s="6" t="s">
        <v>36</v>
      </c>
      <c r="W3706" s="3"/>
      <c r="X3706" s="3"/>
      <c r="Y3706" s="5">
        <v>41869.979166666701</v>
      </c>
      <c r="Z3706" s="5"/>
      <c r="AA3706" s="3">
        <v>24.352709211412002</v>
      </c>
      <c r="AB3706" s="3">
        <v>30.686249997930702</v>
      </c>
      <c r="AC3706" s="7">
        <v>8.1254166659769105</v>
      </c>
      <c r="AD3706" s="11">
        <v>315.73151878811899</v>
      </c>
      <c r="AE3706" s="7">
        <v>112.338605180773</v>
      </c>
      <c r="AF3706" s="1">
        <v>7.8752137693892204</v>
      </c>
      <c r="AG3706" s="1">
        <v>1.23907959497882</v>
      </c>
      <c r="AH3706" s="1">
        <v>14.8573769174878</v>
      </c>
      <c r="AI3706" s="1" t="s">
        <v>29</v>
      </c>
      <c r="AJ3706" s="1" t="s">
        <v>29</v>
      </c>
      <c r="AK3706" s="11">
        <v>0.31306463470760598</v>
      </c>
      <c r="AL3706" s="1">
        <v>0.141914619473165</v>
      </c>
      <c r="AM3706" s="1">
        <v>7.4917509919404804E-3</v>
      </c>
      <c r="AN3706" s="1" t="s">
        <v>5020</v>
      </c>
      <c r="AO3706" s="1">
        <v>23.5002777777778</v>
      </c>
      <c r="AP3706" s="1">
        <v>0.991453672943859</v>
      </c>
      <c r="AQ3706" s="1">
        <v>-0.130459244234093</v>
      </c>
    </row>
    <row r="3707" spans="1:43" s="1" customFormat="1">
      <c r="A3707" s="9">
        <f t="shared" si="342"/>
        <v>41869.982638888861</v>
      </c>
      <c r="B3707" s="5">
        <v>41869.815972222197</v>
      </c>
      <c r="C3707" s="9" t="str">
        <f t="shared" si="343"/>
        <v>20140818193500</v>
      </c>
      <c r="D3707" s="9" t="str">
        <f t="shared" si="344"/>
        <v>19</v>
      </c>
      <c r="E3707" s="9"/>
      <c r="F3707" s="5" t="s">
        <v>4957</v>
      </c>
      <c r="G3707" s="6">
        <v>261.815972222222</v>
      </c>
      <c r="H3707" s="6">
        <v>-0.20399285185170499</v>
      </c>
      <c r="I3707" s="6">
        <v>-0.97897237774791601</v>
      </c>
      <c r="J3707" s="7">
        <v>416</v>
      </c>
      <c r="K3707" s="6">
        <v>1106</v>
      </c>
      <c r="L3707" s="3">
        <v>454.07944732297102</v>
      </c>
      <c r="M3707" s="3">
        <f t="shared" si="341"/>
        <v>-1.9647668393783988</v>
      </c>
      <c r="N3707" s="1">
        <f t="shared" si="345"/>
        <v>-0.78871458559804064</v>
      </c>
      <c r="O3707" s="1">
        <f t="shared" si="346"/>
        <v>2.4910999178348145</v>
      </c>
      <c r="W3707" s="3"/>
      <c r="X3707" s="3"/>
      <c r="Y3707" s="5">
        <v>41869.982638888898</v>
      </c>
      <c r="Z3707" s="5"/>
      <c r="AA3707" s="3">
        <v>24.304284265083201</v>
      </c>
      <c r="AB3707" s="3">
        <v>30.644791666745299</v>
      </c>
      <c r="AC3707" s="7">
        <v>8.11239583337262</v>
      </c>
      <c r="AD3707" s="11">
        <v>316.34216585788499</v>
      </c>
      <c r="AE3707" s="7">
        <v>109.260826836166</v>
      </c>
      <c r="AF3707" s="1">
        <v>7.6709523585145796</v>
      </c>
      <c r="AG3707" s="1">
        <v>1.1887537540204001</v>
      </c>
      <c r="AH3707" s="1">
        <v>14.973191265775901</v>
      </c>
      <c r="AI3707" s="1" t="s">
        <v>29</v>
      </c>
      <c r="AJ3707" s="1" t="s">
        <v>29</v>
      </c>
      <c r="AK3707" s="11">
        <v>0.31802645131875101</v>
      </c>
      <c r="AL3707" s="1">
        <v>0.144171510509675</v>
      </c>
      <c r="AM3707" s="1">
        <v>7.7197665392962104E-3</v>
      </c>
      <c r="AN3707" s="1" t="s">
        <v>5021</v>
      </c>
      <c r="AO3707" s="1">
        <v>23.5836111111111</v>
      </c>
      <c r="AP3707" s="1">
        <v>0.994063685227906</v>
      </c>
      <c r="AQ3707" s="1">
        <v>-0.10879976889274</v>
      </c>
    </row>
    <row r="3708" spans="1:43" s="1" customFormat="1">
      <c r="A3708" s="9">
        <f t="shared" si="342"/>
        <v>41869.986111111066</v>
      </c>
      <c r="B3708" s="5">
        <v>41869.819444444402</v>
      </c>
      <c r="C3708" s="9" t="str">
        <f t="shared" si="343"/>
        <v>20140818194000</v>
      </c>
      <c r="D3708" s="9" t="str">
        <f t="shared" si="344"/>
        <v>19</v>
      </c>
      <c r="E3708" s="9"/>
      <c r="F3708" s="5" t="s">
        <v>4958</v>
      </c>
      <c r="G3708" s="6">
        <v>261.819444444444</v>
      </c>
      <c r="H3708" s="6">
        <v>-0.20393433679117901</v>
      </c>
      <c r="I3708" s="6">
        <v>-0.97898456896804198</v>
      </c>
      <c r="J3708" s="7">
        <v>407</v>
      </c>
      <c r="K3708" s="6">
        <v>1106</v>
      </c>
      <c r="L3708" s="3">
        <v>444.25561312607903</v>
      </c>
      <c r="M3708" s="3">
        <f t="shared" si="341"/>
        <v>-3.7112262521588035</v>
      </c>
      <c r="N3708" s="1">
        <f t="shared" si="345"/>
        <v>-0.36759324294705775</v>
      </c>
      <c r="O3708" s="1">
        <f t="shared" si="346"/>
        <v>10.096013252053464</v>
      </c>
      <c r="W3708" s="3"/>
      <c r="X3708" s="3"/>
      <c r="Y3708" s="5">
        <v>41869.986111111102</v>
      </c>
      <c r="Z3708" s="5"/>
      <c r="AA3708" s="3">
        <v>24.3354386251374</v>
      </c>
      <c r="AB3708" s="3">
        <v>30.657291667059599</v>
      </c>
      <c r="AC3708" s="7">
        <v>8.1186458335297793</v>
      </c>
      <c r="AD3708" s="11">
        <v>316.98933604914401</v>
      </c>
      <c r="AE3708" s="7">
        <v>108.244631008525</v>
      </c>
      <c r="AF3708" s="1">
        <v>7.59922141052997</v>
      </c>
      <c r="AG3708" s="1">
        <v>1.1384271503153101</v>
      </c>
      <c r="AH3708" s="1">
        <v>14.6619943561636</v>
      </c>
      <c r="AI3708" s="1" t="s">
        <v>29</v>
      </c>
      <c r="AJ3708" s="1" t="s">
        <v>29</v>
      </c>
      <c r="AK3708" s="11">
        <v>0.32298826809625403</v>
      </c>
      <c r="AL3708" s="1">
        <v>0.146428401621853</v>
      </c>
      <c r="AM3708" s="1">
        <v>7.6094657472049803E-3</v>
      </c>
      <c r="AN3708" s="1" t="s">
        <v>5022</v>
      </c>
      <c r="AO3708" s="1">
        <v>23.6669444444444</v>
      </c>
      <c r="AP3708" s="1">
        <v>0.99620057783531701</v>
      </c>
      <c r="AQ3708" s="1">
        <v>-8.70885108414442E-2</v>
      </c>
    </row>
    <row r="3709" spans="1:43" s="1" customFormat="1">
      <c r="A3709" s="9">
        <f t="shared" si="342"/>
        <v>41869.989583333365</v>
      </c>
      <c r="B3709" s="5">
        <v>41869.822916666701</v>
      </c>
      <c r="C3709" s="9" t="str">
        <f t="shared" si="343"/>
        <v>20140818194500</v>
      </c>
      <c r="D3709" s="9" t="str">
        <f t="shared" si="344"/>
        <v>19</v>
      </c>
      <c r="E3709" s="9"/>
      <c r="F3709" s="5" t="s">
        <v>4960</v>
      </c>
      <c r="G3709" s="6">
        <v>261.82291666666703</v>
      </c>
      <c r="H3709" s="6">
        <v>-0.203875821002069</v>
      </c>
      <c r="I3709" s="6">
        <v>-0.97899675669060904</v>
      </c>
      <c r="J3709" s="7">
        <v>390</v>
      </c>
      <c r="K3709" s="6">
        <v>1106</v>
      </c>
      <c r="L3709" s="3">
        <v>425.69948186528501</v>
      </c>
      <c r="M3709" s="3">
        <f t="shared" si="341"/>
        <v>-1.7464594127805981</v>
      </c>
      <c r="N3709" s="1">
        <f t="shared" si="345"/>
        <v>-0.16569884897880058</v>
      </c>
      <c r="O3709" s="1">
        <f t="shared" si="346"/>
        <v>10.539961041033177</v>
      </c>
      <c r="P3709" s="6" t="s">
        <v>5023</v>
      </c>
      <c r="Q3709" s="6">
        <v>1007</v>
      </c>
      <c r="R3709" s="6" t="s">
        <v>35</v>
      </c>
      <c r="S3709" s="6">
        <v>0.3</v>
      </c>
      <c r="T3709" s="6" t="s">
        <v>35</v>
      </c>
      <c r="U3709" s="6">
        <v>0</v>
      </c>
      <c r="V3709" s="6" t="s">
        <v>36</v>
      </c>
      <c r="W3709" s="3"/>
      <c r="X3709" s="3"/>
      <c r="Y3709" s="5">
        <v>41869.989583333299</v>
      </c>
      <c r="Z3709" s="5"/>
      <c r="AA3709" s="3">
        <v>24.3392457351218</v>
      </c>
      <c r="AB3709" s="3">
        <v>30.669791667168699</v>
      </c>
      <c r="AC3709" s="7">
        <v>8.1053124992469403</v>
      </c>
      <c r="AD3709" s="11">
        <v>317.68289716927598</v>
      </c>
      <c r="AE3709" s="7">
        <v>104.983972176294</v>
      </c>
      <c r="AF3709" s="1">
        <v>7.36383162735999</v>
      </c>
      <c r="AG3709" s="1">
        <v>1.16696005084135</v>
      </c>
      <c r="AH3709" s="1">
        <v>14.5436295669129</v>
      </c>
      <c r="AI3709" s="1" t="s">
        <v>29</v>
      </c>
      <c r="AJ3709" s="1" t="s">
        <v>29</v>
      </c>
      <c r="AK3709" s="11">
        <v>0.32795008487375699</v>
      </c>
      <c r="AL3709" s="1">
        <v>0.14868529273403</v>
      </c>
      <c r="AM3709" s="1">
        <v>7.8467081674674297E-3</v>
      </c>
      <c r="AN3709" s="1" t="s">
        <v>5024</v>
      </c>
      <c r="AO3709" s="1">
        <v>23.7502777777778</v>
      </c>
      <c r="AP3709" s="1">
        <v>0.997863333722662</v>
      </c>
      <c r="AQ3709" s="1">
        <v>-6.5335803445706095E-2</v>
      </c>
    </row>
    <row r="3710" spans="1:43" s="1" customFormat="1">
      <c r="A3710" s="9">
        <f t="shared" si="342"/>
        <v>41869.993067129661</v>
      </c>
      <c r="B3710" s="5">
        <v>41869.826400462996</v>
      </c>
      <c r="C3710" s="9" t="str">
        <f t="shared" si="343"/>
        <v>20140818195001</v>
      </c>
      <c r="D3710" s="9" t="str">
        <f t="shared" si="344"/>
        <v>19</v>
      </c>
      <c r="E3710" s="9"/>
      <c r="F3710" s="5" t="s">
        <v>4961</v>
      </c>
      <c r="G3710" s="6">
        <v>261.82640046296302</v>
      </c>
      <c r="H3710" s="6">
        <v>-0.203817109428309</v>
      </c>
      <c r="I3710" s="6">
        <v>-0.97900898152381</v>
      </c>
      <c r="J3710" s="7">
        <v>382</v>
      </c>
      <c r="K3710" s="6">
        <v>1106</v>
      </c>
      <c r="L3710" s="3">
        <v>416.96718480138202</v>
      </c>
      <c r="M3710" s="3">
        <f t="shared" si="341"/>
        <v>-0.7240069084630022</v>
      </c>
      <c r="N3710" s="1">
        <f t="shared" si="345"/>
        <v>0.2147818383993183</v>
      </c>
      <c r="O3710" s="1">
        <f t="shared" si="346"/>
        <v>-3.3708944567135251</v>
      </c>
      <c r="W3710" s="3"/>
      <c r="X3710" s="3"/>
      <c r="Y3710" s="5">
        <v>41869.993055555598</v>
      </c>
      <c r="Z3710" s="5"/>
      <c r="AA3710" s="3">
        <v>24.3350315436725</v>
      </c>
      <c r="AB3710" s="3">
        <v>30.681145833610501</v>
      </c>
      <c r="AC3710" s="7">
        <v>8.0911458336105504</v>
      </c>
      <c r="AD3710" s="11">
        <v>318.40014651262499</v>
      </c>
      <c r="AE3710" s="7">
        <v>98.651147728129303</v>
      </c>
      <c r="AF3710" s="1">
        <v>6.9135494674778704</v>
      </c>
      <c r="AG3710" s="1">
        <v>1.2080769084060099</v>
      </c>
      <c r="AH3710" s="1">
        <v>14.4969614591644</v>
      </c>
      <c r="AI3710" s="1" t="s">
        <v>29</v>
      </c>
      <c r="AJ3710" s="1" t="s">
        <v>29</v>
      </c>
      <c r="AK3710" s="11">
        <v>0.32856333376975899</v>
      </c>
      <c r="AL3710" s="1">
        <v>0.114203166952144</v>
      </c>
      <c r="AM3710" s="1">
        <v>8.1068878747092704E-3</v>
      </c>
      <c r="AN3710" s="1" t="s">
        <v>5025</v>
      </c>
      <c r="AO3710" s="1">
        <v>23.8336111111111</v>
      </c>
      <c r="AP3710" s="1">
        <v>0.999051161509529</v>
      </c>
      <c r="AQ3710" s="1">
        <v>-4.3551999798631898E-2</v>
      </c>
    </row>
    <row r="3711" spans="1:43" s="1" customFormat="1">
      <c r="A3711" s="9">
        <f t="shared" si="342"/>
        <v>41869.996539351865</v>
      </c>
      <c r="B3711" s="5">
        <v>41869.829872685201</v>
      </c>
      <c r="C3711" s="9" t="str">
        <f t="shared" si="343"/>
        <v>20140818195501</v>
      </c>
      <c r="D3711" s="9" t="str">
        <f t="shared" si="344"/>
        <v>19</v>
      </c>
      <c r="E3711" s="9"/>
      <c r="F3711" s="5" t="s">
        <v>4962</v>
      </c>
      <c r="G3711" s="6">
        <v>261.82987268518502</v>
      </c>
      <c r="H3711" s="6">
        <v>-0.20375859218023301</v>
      </c>
      <c r="I3711" s="6">
        <v>-0.979021162239473</v>
      </c>
      <c r="J3711" s="7">
        <v>378</v>
      </c>
      <c r="K3711" s="6">
        <v>1108</v>
      </c>
      <c r="L3711" s="3">
        <v>413.34715025906701</v>
      </c>
      <c r="M3711" s="3">
        <f t="shared" si="341"/>
        <v>0.87480878361719761</v>
      </c>
      <c r="N3711" s="1">
        <f t="shared" si="345"/>
        <v>0.9534081742375804</v>
      </c>
      <c r="O3711" s="1">
        <f t="shared" si="346"/>
        <v>0.91755955870292705</v>
      </c>
      <c r="W3711" s="3"/>
      <c r="X3711" s="3"/>
      <c r="Y3711" s="5">
        <v>41869.996527777803</v>
      </c>
      <c r="Z3711" s="5"/>
      <c r="AA3711" s="3">
        <v>24.3287808679171</v>
      </c>
      <c r="AB3711" s="3">
        <v>30.6873958336367</v>
      </c>
      <c r="AC3711" s="7">
        <v>8.0973958336367406</v>
      </c>
      <c r="AD3711" s="11">
        <v>319.165757472069</v>
      </c>
      <c r="AE3711" s="7">
        <v>81.398646013459597</v>
      </c>
      <c r="AF3711" s="1">
        <v>5.7076650358612797</v>
      </c>
      <c r="AG3711" s="1">
        <v>1.2080861566229799</v>
      </c>
      <c r="AH3711" s="1">
        <v>14.5320794466032</v>
      </c>
      <c r="AI3711" s="1" t="s">
        <v>29</v>
      </c>
      <c r="AJ3711" s="1" t="s">
        <v>29</v>
      </c>
      <c r="AK3711" s="11">
        <v>0.329176582665762</v>
      </c>
      <c r="AL3711" s="1">
        <v>7.9721041170257897E-2</v>
      </c>
      <c r="AM3711" s="1">
        <v>7.9910558568859306E-3</v>
      </c>
      <c r="AN3711" s="1" t="s">
        <v>5026</v>
      </c>
      <c r="AO3711" s="1">
        <v>23.9166666666667</v>
      </c>
      <c r="AP3711" s="1">
        <v>0.99976191169241302</v>
      </c>
      <c r="AQ3711" s="1">
        <v>-2.1820172527556001E-2</v>
      </c>
    </row>
    <row r="3712" spans="1:43" s="1" customFormat="1">
      <c r="A3712" s="9">
        <f t="shared" si="342"/>
        <v>41870.000011574062</v>
      </c>
      <c r="B3712" s="5">
        <v>41869.833344907398</v>
      </c>
      <c r="C3712" s="9" t="str">
        <f t="shared" si="343"/>
        <v>20140818200001</v>
      </c>
      <c r="D3712" s="9" t="str">
        <f t="shared" si="344"/>
        <v>20</v>
      </c>
      <c r="E3712" s="9"/>
      <c r="F3712" s="5" t="s">
        <v>4964</v>
      </c>
      <c r="G3712" s="6">
        <v>261.83334490740702</v>
      </c>
      <c r="H3712" s="6">
        <v>-0.203700074204201</v>
      </c>
      <c r="I3712" s="6">
        <v>-0.97903333945744797</v>
      </c>
      <c r="J3712" s="7">
        <v>382</v>
      </c>
      <c r="K3712" s="6">
        <v>1108</v>
      </c>
      <c r="L3712" s="3">
        <v>417.721194177153</v>
      </c>
      <c r="M3712" s="3">
        <f t="shared" si="341"/>
        <v>3.7787318036022044</v>
      </c>
      <c r="N3712" s="1">
        <f t="shared" si="345"/>
        <v>1.4809983777333997</v>
      </c>
      <c r="O3712" s="1">
        <f t="shared" si="346"/>
        <v>2.5514759910712264</v>
      </c>
      <c r="P3712" s="6" t="s">
        <v>5027</v>
      </c>
      <c r="Q3712" s="6">
        <v>1007</v>
      </c>
      <c r="R3712" s="6" t="s">
        <v>35</v>
      </c>
      <c r="S3712" s="6">
        <v>0.1</v>
      </c>
      <c r="T3712" s="6" t="s">
        <v>35</v>
      </c>
      <c r="U3712" s="6">
        <v>0</v>
      </c>
      <c r="V3712" s="6" t="s">
        <v>36</v>
      </c>
      <c r="W3712" s="3"/>
      <c r="X3712" s="3"/>
      <c r="Y3712" s="5">
        <v>41870</v>
      </c>
      <c r="Z3712" s="5"/>
      <c r="AA3712" s="3">
        <v>24.324712152660101</v>
      </c>
      <c r="AB3712" s="3">
        <v>30.693645833453399</v>
      </c>
      <c r="AC3712" s="7">
        <v>8.1072916669067698</v>
      </c>
      <c r="AD3712" s="11">
        <v>319.82765943373602</v>
      </c>
      <c r="AE3712" s="7">
        <v>87.719762909988702</v>
      </c>
      <c r="AF3712" s="1">
        <v>6.1522820660671202</v>
      </c>
      <c r="AG3712" s="1">
        <v>1.2374590643147301</v>
      </c>
      <c r="AH3712" s="1">
        <v>14.439129325421</v>
      </c>
      <c r="AI3712" s="1" t="s">
        <v>29</v>
      </c>
      <c r="AJ3712" s="1" t="s">
        <v>29</v>
      </c>
      <c r="AK3712" s="11">
        <v>0.329789831541204</v>
      </c>
      <c r="AL3712" s="1">
        <v>4.5238916544474997E-2</v>
      </c>
      <c r="AM3712" s="1">
        <v>7.8110304906407199E-3</v>
      </c>
      <c r="AN3712" s="1" t="s">
        <v>5028</v>
      </c>
      <c r="AO3712" s="1">
        <v>0</v>
      </c>
      <c r="AP3712" s="1">
        <v>1</v>
      </c>
      <c r="AQ3712" s="1">
        <v>0</v>
      </c>
    </row>
    <row r="3713" spans="1:43" s="1" customFormat="1">
      <c r="A3713" s="9">
        <f t="shared" si="342"/>
        <v>41870.003483796267</v>
      </c>
      <c r="B3713" s="5">
        <v>41869.836817129602</v>
      </c>
      <c r="C3713" s="9" t="str">
        <f t="shared" si="343"/>
        <v>20140818200501</v>
      </c>
      <c r="D3713" s="9" t="str">
        <f t="shared" si="344"/>
        <v>20</v>
      </c>
      <c r="E3713" s="9"/>
      <c r="F3713" s="5" t="s">
        <v>4965</v>
      </c>
      <c r="G3713" s="6">
        <v>261.83681712962999</v>
      </c>
      <c r="H3713" s="6">
        <v>-0.20364155550042201</v>
      </c>
      <c r="I3713" s="6">
        <v>-0.97904551317769095</v>
      </c>
      <c r="J3713" s="7">
        <v>400</v>
      </c>
      <c r="K3713" s="6">
        <v>1106</v>
      </c>
      <c r="L3713" s="3">
        <v>436.61485319516402</v>
      </c>
      <c r="M3713" s="3">
        <f t="shared" si="341"/>
        <v>3.0563039723661971</v>
      </c>
      <c r="N3713" s="1">
        <f t="shared" si="345"/>
        <v>0.40029012209280096</v>
      </c>
      <c r="O3713" s="1">
        <f t="shared" si="346"/>
        <v>7.6352220644046795</v>
      </c>
      <c r="W3713" s="3"/>
      <c r="X3713" s="3"/>
      <c r="Y3713" s="5">
        <v>41870.003472222197</v>
      </c>
      <c r="Z3713" s="5"/>
      <c r="AA3713" s="3">
        <v>24.322201980149501</v>
      </c>
      <c r="AB3713" s="3">
        <v>30.699895833479601</v>
      </c>
      <c r="AC3713" s="7">
        <v>8.1197916669591592</v>
      </c>
      <c r="AD3713" s="11">
        <v>320.41548358896199</v>
      </c>
      <c r="AE3713" s="7">
        <v>110.87917666155801</v>
      </c>
      <c r="AF3713" s="1">
        <v>7.7758285612390603</v>
      </c>
      <c r="AG3713" s="1">
        <v>1.2878060130423901</v>
      </c>
      <c r="AH3713" s="1">
        <v>14.2547019921229</v>
      </c>
      <c r="AI3713" s="1" t="s">
        <v>29</v>
      </c>
      <c r="AJ3713" s="1" t="s">
        <v>29</v>
      </c>
      <c r="AK3713" s="11">
        <v>0.32603238320746902</v>
      </c>
      <c r="AL3713" s="1">
        <v>-1.4532738026542201E-2</v>
      </c>
      <c r="AM3713" s="1">
        <v>7.5894155544120401E-3</v>
      </c>
      <c r="AN3713" s="1" t="s">
        <v>5029</v>
      </c>
      <c r="AO3713" s="1">
        <v>8.3333333333333301E-2</v>
      </c>
      <c r="AP3713" s="1">
        <v>0.99976202748190701</v>
      </c>
      <c r="AQ3713" s="1">
        <v>2.1814866611239499E-2</v>
      </c>
    </row>
    <row r="3714" spans="1:43" s="1" customFormat="1">
      <c r="A3714" s="9">
        <f t="shared" si="342"/>
        <v>41870.006956018566</v>
      </c>
      <c r="B3714" s="5">
        <v>41869.840289351901</v>
      </c>
      <c r="C3714" s="9" t="str">
        <f t="shared" si="343"/>
        <v>20140818201001</v>
      </c>
      <c r="D3714" s="9" t="str">
        <f t="shared" si="344"/>
        <v>20</v>
      </c>
      <c r="E3714" s="9"/>
      <c r="F3714" s="5" t="s">
        <v>4966</v>
      </c>
      <c r="G3714" s="6">
        <v>261.84028935185199</v>
      </c>
      <c r="H3714" s="6">
        <v>-0.20358303606910599</v>
      </c>
      <c r="I3714" s="6">
        <v>-0.97905768340015897</v>
      </c>
      <c r="J3714" s="7">
        <v>414</v>
      </c>
      <c r="K3714" s="6">
        <v>1106</v>
      </c>
      <c r="L3714" s="3">
        <v>451.896373056995</v>
      </c>
      <c r="M3714" s="3">
        <f t="shared" ref="M3714:M3777" si="347">(L3715-L3714)/5</f>
        <v>5.6309893905748023</v>
      </c>
      <c r="N3714" s="1">
        <f t="shared" si="345"/>
        <v>-0.30945161630839946</v>
      </c>
      <c r="O3714" s="1">
        <f t="shared" si="346"/>
        <v>-18.196671446572633</v>
      </c>
      <c r="W3714" s="3"/>
      <c r="X3714" s="3"/>
      <c r="Y3714" s="5">
        <v>41870.006944444402</v>
      </c>
      <c r="Z3714" s="5"/>
      <c r="AA3714" s="3">
        <v>24.205669339630699</v>
      </c>
      <c r="AB3714" s="3">
        <v>30.650833331953802</v>
      </c>
      <c r="AC3714" s="7">
        <v>8.0892708324711293</v>
      </c>
      <c r="AD3714" s="11">
        <v>320.42066674867402</v>
      </c>
      <c r="AE3714" s="7">
        <v>105.746408030531</v>
      </c>
      <c r="AF3714" s="1">
        <v>7.4330091331657098</v>
      </c>
      <c r="AG3714" s="1">
        <v>1.28865482802516</v>
      </c>
      <c r="AH3714" s="1">
        <v>14.7956468820946</v>
      </c>
      <c r="AI3714" s="1" t="s">
        <v>29</v>
      </c>
      <c r="AJ3714" s="1" t="s">
        <v>29</v>
      </c>
      <c r="AK3714" s="11">
        <v>0.32227493472719598</v>
      </c>
      <c r="AL3714" s="1">
        <v>-7.4304393445457001E-2</v>
      </c>
      <c r="AM3714" s="1">
        <v>8.1419638074742805E-3</v>
      </c>
      <c r="AN3714" s="1" t="s">
        <v>5030</v>
      </c>
      <c r="AO3714" s="1">
        <v>0.16666666666666699</v>
      </c>
      <c r="AP3714" s="1">
        <v>0.99904822318946795</v>
      </c>
      <c r="AQ3714" s="1">
        <v>4.36193505450004E-2</v>
      </c>
    </row>
    <row r="3715" spans="1:43" s="1" customFormat="1">
      <c r="A3715" s="9">
        <f t="shared" ref="A3715:A3778" si="348">B3715+1/6</f>
        <v>41870.010428240763</v>
      </c>
      <c r="B3715" s="5">
        <v>41869.843761574099</v>
      </c>
      <c r="C3715" s="9" t="str">
        <f t="shared" ref="C3715:C3778" si="349">TEXT(B3715,"yyyymmddhhmmss")</f>
        <v>20140818201501</v>
      </c>
      <c r="D3715" s="9" t="str">
        <f t="shared" ref="D3715:D3778" si="350">MID(C3715,9,2)</f>
        <v>20</v>
      </c>
      <c r="E3715" s="9"/>
      <c r="F3715" s="5" t="s">
        <v>4968</v>
      </c>
      <c r="G3715" s="6">
        <v>261.84376157407399</v>
      </c>
      <c r="H3715" s="6">
        <v>-0.203524515910462</v>
      </c>
      <c r="I3715" s="6">
        <v>-0.97906985012480696</v>
      </c>
      <c r="J3715" s="7">
        <v>439</v>
      </c>
      <c r="K3715" s="6">
        <v>1108</v>
      </c>
      <c r="L3715" s="3">
        <v>480.05132000986902</v>
      </c>
      <c r="M3715" s="3">
        <f t="shared" si="347"/>
        <v>4.4111522329139916</v>
      </c>
      <c r="N3715" s="1">
        <f t="shared" si="345"/>
        <v>-1.4217434680433996</v>
      </c>
      <c r="O3715" s="1">
        <f t="shared" si="346"/>
        <v>-3.1026358355523942</v>
      </c>
      <c r="P3715" s="6" t="s">
        <v>5031</v>
      </c>
      <c r="Q3715" s="6">
        <v>1008</v>
      </c>
      <c r="R3715" s="6" t="s">
        <v>35</v>
      </c>
      <c r="S3715" s="6">
        <v>0.3</v>
      </c>
      <c r="T3715" s="6" t="s">
        <v>35</v>
      </c>
      <c r="U3715" s="6">
        <v>0</v>
      </c>
      <c r="V3715" s="6" t="s">
        <v>36</v>
      </c>
      <c r="W3715" s="3"/>
      <c r="X3715" s="3"/>
      <c r="Y3715" s="5">
        <v>41870.010416666701</v>
      </c>
      <c r="Z3715" s="5"/>
      <c r="AA3715" s="3">
        <v>24.120421773378599</v>
      </c>
      <c r="AB3715" s="3">
        <v>30.615208332936099</v>
      </c>
      <c r="AC3715" s="7">
        <v>8.0580208323401692</v>
      </c>
      <c r="AD3715" s="11">
        <v>320.50682076492097</v>
      </c>
      <c r="AE3715" s="7">
        <v>102.76549774134401</v>
      </c>
      <c r="AF3715" s="1">
        <v>7.2376261611504802</v>
      </c>
      <c r="AG3715" s="1">
        <v>1.25007150732051</v>
      </c>
      <c r="AH3715" s="1">
        <v>15.1966024642497</v>
      </c>
      <c r="AI3715" s="1" t="s">
        <v>29</v>
      </c>
      <c r="AJ3715" s="1" t="s">
        <v>29</v>
      </c>
      <c r="AK3715" s="11">
        <v>0.318517486246923</v>
      </c>
      <c r="AL3715" s="1">
        <v>-0.13407604886437199</v>
      </c>
      <c r="AM3715" s="1">
        <v>8.7494180480590603E-3</v>
      </c>
      <c r="AN3715" s="1" t="s">
        <v>5032</v>
      </c>
      <c r="AO3715" s="1">
        <v>0.25027777777777799</v>
      </c>
      <c r="AP3715" s="1">
        <v>0.99785416797396598</v>
      </c>
      <c r="AQ3715" s="1">
        <v>6.5475640180021305E-2</v>
      </c>
    </row>
    <row r="3716" spans="1:43" s="1" customFormat="1">
      <c r="A3716" s="9">
        <f t="shared" si="348"/>
        <v>41870.013900462967</v>
      </c>
      <c r="B3716" s="5">
        <v>41869.847233796303</v>
      </c>
      <c r="C3716" s="9" t="str">
        <f t="shared" si="349"/>
        <v>20140818202001</v>
      </c>
      <c r="D3716" s="9" t="str">
        <f t="shared" si="350"/>
        <v>20</v>
      </c>
      <c r="E3716" s="9"/>
      <c r="F3716" s="5" t="s">
        <v>4969</v>
      </c>
      <c r="G3716" s="6">
        <v>261.847233796296</v>
      </c>
      <c r="H3716" s="6">
        <v>-0.20346599502469701</v>
      </c>
      <c r="I3716" s="6">
        <v>-0.97908201335159395</v>
      </c>
      <c r="J3716" s="7">
        <v>460</v>
      </c>
      <c r="K3716" s="6">
        <v>1106</v>
      </c>
      <c r="L3716" s="3">
        <v>502.10708117443897</v>
      </c>
      <c r="M3716" s="3">
        <f t="shared" si="347"/>
        <v>0.6900567480878067</v>
      </c>
      <c r="N3716" s="1">
        <f t="shared" si="345"/>
        <v>-0.22403330261380178</v>
      </c>
      <c r="O3716" s="1">
        <f t="shared" si="346"/>
        <v>-3.0801525489152661</v>
      </c>
      <c r="W3716" s="3"/>
      <c r="X3716" s="3"/>
      <c r="Y3716" s="5">
        <v>41870.013888888898</v>
      </c>
      <c r="Z3716" s="5"/>
      <c r="AA3716" s="3">
        <v>24.088611299676302</v>
      </c>
      <c r="AB3716" s="3">
        <v>30.6027083333028</v>
      </c>
      <c r="AC3716" s="7">
        <v>8.0267708332569399</v>
      </c>
      <c r="AD3716" s="11">
        <v>320.73911850253501</v>
      </c>
      <c r="AE3716" s="7">
        <v>104.017686360854</v>
      </c>
      <c r="AF3716" s="1">
        <v>7.3330384461983096</v>
      </c>
      <c r="AG3716" s="1">
        <v>1.14940350824787</v>
      </c>
      <c r="AH3716" s="1">
        <v>15.352579890581501</v>
      </c>
      <c r="AI3716" s="1" t="s">
        <v>29</v>
      </c>
      <c r="AJ3716" s="1" t="s">
        <v>29</v>
      </c>
      <c r="AK3716" s="11">
        <v>0.31236420053090103</v>
      </c>
      <c r="AL3716" s="1">
        <v>-0.13752993440932701</v>
      </c>
      <c r="AM3716" s="1">
        <v>9.4021931078525998E-3</v>
      </c>
      <c r="AN3716" s="1" t="s">
        <v>5033</v>
      </c>
      <c r="AO3716" s="1">
        <v>0.33361111111111103</v>
      </c>
      <c r="AP3716" s="1">
        <v>0.99618836374811104</v>
      </c>
      <c r="AQ3716" s="1">
        <v>8.7228114348875396E-2</v>
      </c>
    </row>
    <row r="3717" spans="1:43" s="1" customFormat="1">
      <c r="A3717" s="9">
        <f t="shared" si="348"/>
        <v>41870.017372685164</v>
      </c>
      <c r="B3717" s="5">
        <v>41869.8507060185</v>
      </c>
      <c r="C3717" s="9" t="str">
        <f t="shared" si="349"/>
        <v>20140818202501</v>
      </c>
      <c r="D3717" s="9" t="str">
        <f t="shared" si="350"/>
        <v>20</v>
      </c>
      <c r="E3717" s="9"/>
      <c r="F3717" s="5" t="s">
        <v>4970</v>
      </c>
      <c r="G3717" s="6">
        <v>261.85070601851902</v>
      </c>
      <c r="H3717" s="6">
        <v>-0.203407473412023</v>
      </c>
      <c r="I3717" s="6">
        <v>-0.97909417308047397</v>
      </c>
      <c r="J3717" s="7">
        <v>464</v>
      </c>
      <c r="K3717" s="6">
        <v>1104</v>
      </c>
      <c r="L3717" s="3">
        <v>505.55736491487801</v>
      </c>
      <c r="M3717" s="3">
        <f t="shared" si="347"/>
        <v>-1.743301258327199</v>
      </c>
      <c r="N3717" s="1">
        <f t="shared" si="345"/>
        <v>0.19046116220080195</v>
      </c>
      <c r="O3717" s="1">
        <f t="shared" si="346"/>
        <v>-9.1530537679343151</v>
      </c>
      <c r="W3717" s="3"/>
      <c r="X3717" s="3"/>
      <c r="Y3717" s="5">
        <v>41870.017361111102</v>
      </c>
      <c r="Z3717" s="5"/>
      <c r="AA3717" s="3">
        <v>24.049964117296099</v>
      </c>
      <c r="AB3717" s="3">
        <v>30.604895833374801</v>
      </c>
      <c r="AC3717" s="7">
        <v>8.0053124998755791</v>
      </c>
      <c r="AD3717" s="11">
        <v>321.11063581956398</v>
      </c>
      <c r="AE3717" s="7">
        <v>100.36049636984301</v>
      </c>
      <c r="AF3717" s="1">
        <v>7.0777806427491701</v>
      </c>
      <c r="AG3717" s="1">
        <v>1.3247621084764201</v>
      </c>
      <c r="AH3717" s="1">
        <v>15.8630526896542</v>
      </c>
      <c r="AI3717" s="1" t="s">
        <v>29</v>
      </c>
      <c r="AJ3717" s="1" t="s">
        <v>29</v>
      </c>
      <c r="AK3717" s="11">
        <v>0.30621091460857403</v>
      </c>
      <c r="AL3717" s="1">
        <v>-0.140983820070083</v>
      </c>
      <c r="AM3717" s="1">
        <v>9.8784202966586306E-3</v>
      </c>
      <c r="AN3717" s="1" t="s">
        <v>5034</v>
      </c>
      <c r="AO3717" s="1">
        <v>0.41694444444444401</v>
      </c>
      <c r="AP3717" s="1">
        <v>0.99404842861542497</v>
      </c>
      <c r="AQ3717" s="1">
        <v>0.108939072729689</v>
      </c>
    </row>
    <row r="3718" spans="1:43" s="1" customFormat="1">
      <c r="A3718" s="9">
        <f t="shared" si="348"/>
        <v>41870.020844907362</v>
      </c>
      <c r="B3718" s="5">
        <v>41869.854178240697</v>
      </c>
      <c r="C3718" s="9" t="str">
        <f t="shared" si="349"/>
        <v>20140818203001</v>
      </c>
      <c r="D3718" s="9" t="str">
        <f t="shared" si="350"/>
        <v>20</v>
      </c>
      <c r="E3718" s="9"/>
      <c r="F3718" s="5" t="s">
        <v>4972</v>
      </c>
      <c r="G3718" s="6">
        <v>261.85417824074102</v>
      </c>
      <c r="H3718" s="6">
        <v>-0.203348951072646</v>
      </c>
      <c r="I3718" s="6">
        <v>-0.97910632931140595</v>
      </c>
      <c r="J3718" s="7">
        <v>456</v>
      </c>
      <c r="K3718" s="6">
        <v>1104</v>
      </c>
      <c r="L3718" s="3">
        <v>496.84085862324201</v>
      </c>
      <c r="M3718" s="3">
        <f t="shared" si="347"/>
        <v>2.8328645447816028</v>
      </c>
      <c r="N3718" s="1">
        <f t="shared" si="345"/>
        <v>0.56113713388459985</v>
      </c>
      <c r="O3718" s="1">
        <f t="shared" si="346"/>
        <v>5.0484353533519544</v>
      </c>
      <c r="P3718" s="6" t="s">
        <v>5035</v>
      </c>
      <c r="Q3718" s="6">
        <v>1008</v>
      </c>
      <c r="R3718" s="6" t="s">
        <v>35</v>
      </c>
      <c r="S3718" s="6">
        <v>0.5</v>
      </c>
      <c r="T3718" s="6" t="s">
        <v>35</v>
      </c>
      <c r="U3718" s="6">
        <v>0</v>
      </c>
      <c r="V3718" s="6" t="s">
        <v>36</v>
      </c>
      <c r="W3718" s="3"/>
      <c r="X3718" s="3"/>
      <c r="Y3718" s="5">
        <v>41870.020833333299</v>
      </c>
      <c r="Z3718" s="5"/>
      <c r="AA3718" s="3">
        <v>24.006797224881002</v>
      </c>
      <c r="AB3718" s="3">
        <v>30.611145833424999</v>
      </c>
      <c r="AC3718" s="7">
        <v>7.9808333325999197</v>
      </c>
      <c r="AD3718" s="11">
        <v>321.45548795780098</v>
      </c>
      <c r="AE3718" s="7">
        <v>95.312602340928393</v>
      </c>
      <c r="AF3718" s="1">
        <v>6.7233430632645099</v>
      </c>
      <c r="AG3718" s="1">
        <v>1.4564922158179101</v>
      </c>
      <c r="AH3718" s="1">
        <v>16.4706791774335</v>
      </c>
      <c r="AI3718" s="1" t="s">
        <v>29</v>
      </c>
      <c r="AJ3718" s="1" t="s">
        <v>29</v>
      </c>
      <c r="AK3718" s="11">
        <v>0.30005762868624802</v>
      </c>
      <c r="AL3718" s="1">
        <v>-0.144437705730838</v>
      </c>
      <c r="AM3718" s="1">
        <v>1.0451212241266701E-2</v>
      </c>
      <c r="AN3718" s="1" t="s">
        <v>5036</v>
      </c>
      <c r="AO3718" s="1">
        <v>0.50027777777777804</v>
      </c>
      <c r="AP3718" s="1">
        <v>0.99143538106741103</v>
      </c>
      <c r="AQ3718" s="1">
        <v>0.13059818209959101</v>
      </c>
    </row>
    <row r="3719" spans="1:43" s="1" customFormat="1">
      <c r="A3719" s="9">
        <f t="shared" si="348"/>
        <v>41870.024317129661</v>
      </c>
      <c r="B3719" s="5">
        <v>41869.857650462996</v>
      </c>
      <c r="C3719" s="9" t="str">
        <f t="shared" si="349"/>
        <v>20140818203501</v>
      </c>
      <c r="D3719" s="9" t="str">
        <f t="shared" si="350"/>
        <v>20</v>
      </c>
      <c r="E3719" s="9"/>
      <c r="F3719" s="5" t="s">
        <v>4973</v>
      </c>
      <c r="G3719" s="6">
        <v>261.85765046296302</v>
      </c>
      <c r="H3719" s="6">
        <v>-0.20329042800677799</v>
      </c>
      <c r="I3719" s="6">
        <v>-0.97911848204434404</v>
      </c>
      <c r="J3719" s="7">
        <v>469</v>
      </c>
      <c r="K3719" s="6">
        <v>1104</v>
      </c>
      <c r="L3719" s="3">
        <v>511.00518134715003</v>
      </c>
      <c r="M3719" s="3">
        <f t="shared" si="347"/>
        <v>6.340389834690404</v>
      </c>
      <c r="N3719" s="1">
        <f t="shared" ref="N3719:N3782" si="351">(AE3672-AE3671)/5</f>
        <v>0.27545564716819798</v>
      </c>
      <c r="O3719" s="1">
        <f t="shared" ref="O3719:O3782" si="352">M3719/N3719</f>
        <v>23.017824829050799</v>
      </c>
      <c r="W3719" s="3"/>
      <c r="X3719" s="3"/>
      <c r="Y3719" s="5">
        <v>41870.024305555598</v>
      </c>
      <c r="Z3719" s="5"/>
      <c r="AA3719" s="3">
        <v>23.951920643605199</v>
      </c>
      <c r="AB3719" s="3">
        <v>30.617395833582201</v>
      </c>
      <c r="AC3719" s="7">
        <v>7.9308333313426296</v>
      </c>
      <c r="AD3719" s="11">
        <v>321.51002527582398</v>
      </c>
      <c r="AE3719" s="7">
        <v>90.118640121776494</v>
      </c>
      <c r="AF3719" s="1">
        <v>6.35916819195399</v>
      </c>
      <c r="AG3719" s="1">
        <v>1.0537825881724601</v>
      </c>
      <c r="AH3719" s="1">
        <v>17.074304505804999</v>
      </c>
      <c r="AI3719" s="1" t="s">
        <v>29</v>
      </c>
      <c r="AJ3719" s="1" t="s">
        <v>29</v>
      </c>
      <c r="AK3719" s="11">
        <v>0.29400162368368998</v>
      </c>
      <c r="AL3719" s="1">
        <v>-0.13628841591643301</v>
      </c>
      <c r="AM3719" s="1">
        <v>1.17264530384761E-2</v>
      </c>
      <c r="AN3719" s="1" t="s">
        <v>5037</v>
      </c>
      <c r="AO3719" s="1">
        <v>0.58361111111111097</v>
      </c>
      <c r="AP3719" s="1">
        <v>0.98835046477107902</v>
      </c>
      <c r="AQ3719" s="1">
        <v>0.152195133912987</v>
      </c>
    </row>
    <row r="3720" spans="1:43" s="1" customFormat="1">
      <c r="A3720" s="9">
        <f t="shared" si="348"/>
        <v>41870.027789351865</v>
      </c>
      <c r="B3720" s="5">
        <v>41869.861122685201</v>
      </c>
      <c r="C3720" s="9" t="str">
        <f t="shared" si="349"/>
        <v>20140818204001</v>
      </c>
      <c r="D3720" s="9" t="str">
        <f t="shared" si="350"/>
        <v>20</v>
      </c>
      <c r="E3720" s="9"/>
      <c r="F3720" s="5" t="s">
        <v>4974</v>
      </c>
      <c r="G3720" s="6">
        <v>261.86112268518502</v>
      </c>
      <c r="H3720" s="6">
        <v>-0.203231904214627</v>
      </c>
      <c r="I3720" s="6">
        <v>-0.97913063127924704</v>
      </c>
      <c r="J3720" s="7">
        <v>499</v>
      </c>
      <c r="K3720" s="6">
        <v>1102</v>
      </c>
      <c r="L3720" s="3">
        <v>542.70713052060205</v>
      </c>
      <c r="M3720" s="3">
        <f t="shared" si="347"/>
        <v>7.1780903034789842</v>
      </c>
      <c r="N3720" s="1">
        <f t="shared" si="351"/>
        <v>7.1397443006600267E-2</v>
      </c>
      <c r="O3720" s="1">
        <f t="shared" si="352"/>
        <v>100.53707809697629</v>
      </c>
      <c r="W3720" s="3"/>
      <c r="X3720" s="3"/>
      <c r="Y3720" s="5">
        <v>41870.027777777803</v>
      </c>
      <c r="Z3720" s="5"/>
      <c r="AA3720" s="3">
        <v>23.887952713072401</v>
      </c>
      <c r="AB3720" s="3">
        <v>30.627291667325899</v>
      </c>
      <c r="AC3720" s="7">
        <v>7.8881249980224002</v>
      </c>
      <c r="AD3720" s="11">
        <v>321.70279534306098</v>
      </c>
      <c r="AE3720" s="7">
        <v>85.272965847427201</v>
      </c>
      <c r="AF3720" s="1">
        <v>6.0263368131138098</v>
      </c>
      <c r="AG3720" s="1">
        <v>0.88599088642174795</v>
      </c>
      <c r="AH3720" s="1">
        <v>17.974817265923001</v>
      </c>
      <c r="AI3720" s="1" t="s">
        <v>29</v>
      </c>
      <c r="AJ3720" s="1" t="s">
        <v>29</v>
      </c>
      <c r="AK3720" s="11">
        <v>0.287945618681132</v>
      </c>
      <c r="AL3720" s="1">
        <v>-0.12813912610202699</v>
      </c>
      <c r="AM3720" s="1">
        <v>1.2938234014368799E-2</v>
      </c>
      <c r="AN3720" s="1" t="s">
        <v>5038</v>
      </c>
      <c r="AO3720" s="1">
        <v>0.66694444444444401</v>
      </c>
      <c r="AP3720" s="1">
        <v>0.98479514797702805</v>
      </c>
      <c r="AQ3720" s="1">
        <v>0.17371964920786601</v>
      </c>
    </row>
    <row r="3721" spans="1:43" s="1" customFormat="1">
      <c r="A3721" s="9">
        <f t="shared" si="348"/>
        <v>41870.031261574062</v>
      </c>
      <c r="B3721" s="5">
        <v>41869.864594907398</v>
      </c>
      <c r="C3721" s="9" t="str">
        <f t="shared" si="349"/>
        <v>20140818204501</v>
      </c>
      <c r="D3721" s="9" t="str">
        <f t="shared" si="350"/>
        <v>20</v>
      </c>
      <c r="E3721" s="9"/>
      <c r="F3721" s="5" t="s">
        <v>4976</v>
      </c>
      <c r="G3721" s="6">
        <v>261.86459490740702</v>
      </c>
      <c r="H3721" s="6">
        <v>-0.20317337969640101</v>
      </c>
      <c r="I3721" s="6">
        <v>-0.97914277701607</v>
      </c>
      <c r="J3721" s="7">
        <v>532</v>
      </c>
      <c r="K3721" s="6">
        <v>1102</v>
      </c>
      <c r="L3721" s="3">
        <v>578.59758203799697</v>
      </c>
      <c r="M3721" s="3">
        <f t="shared" si="347"/>
        <v>11.630298544288006</v>
      </c>
      <c r="N3721" s="1">
        <f t="shared" si="351"/>
        <v>9.2453252240147781E-4</v>
      </c>
      <c r="O3721" s="1">
        <f t="shared" si="352"/>
        <v>12579.653243650368</v>
      </c>
      <c r="P3721" s="6" t="s">
        <v>5039</v>
      </c>
      <c r="Q3721" s="6">
        <v>1008</v>
      </c>
      <c r="R3721" s="6" t="s">
        <v>35</v>
      </c>
      <c r="S3721" s="6">
        <v>0.6</v>
      </c>
      <c r="T3721" s="6" t="s">
        <v>35</v>
      </c>
      <c r="U3721" s="6">
        <v>0</v>
      </c>
      <c r="V3721" s="6" t="s">
        <v>36</v>
      </c>
      <c r="W3721" s="3"/>
      <c r="X3721" s="3"/>
      <c r="Y3721" s="5">
        <v>41870.03125</v>
      </c>
      <c r="Z3721" s="5"/>
      <c r="AA3721" s="3">
        <v>23.817490965347801</v>
      </c>
      <c r="AB3721" s="3">
        <v>30.639791666959201</v>
      </c>
      <c r="AC3721" s="7">
        <v>7.8506249991225197</v>
      </c>
      <c r="AD3721" s="11">
        <v>321.994303058105</v>
      </c>
      <c r="AE3721" s="7">
        <v>80.676068779156097</v>
      </c>
      <c r="AF3721" s="1">
        <v>5.71589364895702</v>
      </c>
      <c r="AG3721" s="1">
        <v>0.88599766844729999</v>
      </c>
      <c r="AH3721" s="1">
        <v>19.087392396107902</v>
      </c>
      <c r="AI3721" s="1" t="s">
        <v>29</v>
      </c>
      <c r="AJ3721" s="1" t="s">
        <v>29</v>
      </c>
      <c r="AK3721" s="11">
        <v>0.28188961388161798</v>
      </c>
      <c r="AL3721" s="1">
        <v>-0.119989836560848</v>
      </c>
      <c r="AM3721" s="1">
        <v>1.41050620455849E-2</v>
      </c>
      <c r="AN3721" s="1" t="s">
        <v>5040</v>
      </c>
      <c r="AO3721" s="1">
        <v>0.75027777777777804</v>
      </c>
      <c r="AP3721" s="1">
        <v>0.98077112282063705</v>
      </c>
      <c r="AQ3721" s="1">
        <v>0.19516148349801701</v>
      </c>
    </row>
    <row r="3722" spans="1:43" s="1" customFormat="1">
      <c r="A3722" s="9">
        <f t="shared" si="348"/>
        <v>41870.034733796267</v>
      </c>
      <c r="B3722" s="5">
        <v>41869.868067129602</v>
      </c>
      <c r="C3722" s="9" t="str">
        <f t="shared" si="349"/>
        <v>20140818205001</v>
      </c>
      <c r="D3722" s="9" t="str">
        <f t="shared" si="350"/>
        <v>20</v>
      </c>
      <c r="E3722" s="9"/>
      <c r="F3722" s="5" t="s">
        <v>4977</v>
      </c>
      <c r="G3722" s="6">
        <v>261.86806712962999</v>
      </c>
      <c r="H3722" s="6">
        <v>-0.20311485445231101</v>
      </c>
      <c r="I3722" s="6">
        <v>-0.97915491925477105</v>
      </c>
      <c r="J3722" s="7">
        <v>586</v>
      </c>
      <c r="K3722" s="6">
        <v>1101</v>
      </c>
      <c r="L3722" s="3">
        <v>636.74907475943701</v>
      </c>
      <c r="M3722" s="3">
        <f t="shared" si="347"/>
        <v>14.995114729829789</v>
      </c>
      <c r="N3722" s="1">
        <f t="shared" si="351"/>
        <v>0.2790169160139982</v>
      </c>
      <c r="O3722" s="1">
        <f t="shared" si="352"/>
        <v>53.742672466057535</v>
      </c>
      <c r="W3722" s="3"/>
      <c r="X3722" s="3"/>
      <c r="Y3722" s="5">
        <v>41870.034722222197</v>
      </c>
      <c r="Z3722" s="5"/>
      <c r="AA3722" s="3">
        <v>23.716991350392799</v>
      </c>
      <c r="AB3722" s="3">
        <v>30.603124998965399</v>
      </c>
      <c r="AC3722" s="7">
        <v>7.7762499979307202</v>
      </c>
      <c r="AD3722" s="11">
        <v>321.93626986746699</v>
      </c>
      <c r="AE3722" s="7">
        <v>75.433766784573905</v>
      </c>
      <c r="AF3722" s="1">
        <v>5.3526420341456902</v>
      </c>
      <c r="AG3722" s="1">
        <v>0.83650207282409705</v>
      </c>
      <c r="AH3722" s="1">
        <v>20.4830239070419</v>
      </c>
      <c r="AI3722" s="1" t="s">
        <v>29</v>
      </c>
      <c r="AJ3722" s="1" t="s">
        <v>29</v>
      </c>
      <c r="AK3722" s="11">
        <v>0.27642125978384902</v>
      </c>
      <c r="AL3722" s="1">
        <v>-0.128654478790833</v>
      </c>
      <c r="AM3722" s="1">
        <v>1.6739789868364701E-2</v>
      </c>
      <c r="AN3722" s="1" t="s">
        <v>5041</v>
      </c>
      <c r="AO3722" s="1">
        <v>0.83361111111111097</v>
      </c>
      <c r="AP3722" s="1">
        <v>0.976280304516706</v>
      </c>
      <c r="AQ3722" s="1">
        <v>0.21651043164884201</v>
      </c>
    </row>
    <row r="3723" spans="1:43" s="1" customFormat="1">
      <c r="A3723" s="9">
        <f t="shared" si="348"/>
        <v>41870.038206018566</v>
      </c>
      <c r="B3723" s="5">
        <v>41869.871539351901</v>
      </c>
      <c r="C3723" s="9" t="str">
        <f t="shared" si="349"/>
        <v>20140818205501</v>
      </c>
      <c r="D3723" s="9" t="str">
        <f t="shared" si="350"/>
        <v>20</v>
      </c>
      <c r="E3723" s="9"/>
      <c r="F3723" s="5" t="s">
        <v>4978</v>
      </c>
      <c r="G3723" s="6">
        <v>261.87153935185199</v>
      </c>
      <c r="H3723" s="6">
        <v>-0.203056328482565</v>
      </c>
      <c r="I3723" s="6">
        <v>-0.97916705799530501</v>
      </c>
      <c r="J3723" s="7">
        <v>655</v>
      </c>
      <c r="K3723" s="6">
        <v>1101</v>
      </c>
      <c r="L3723" s="3">
        <v>711.72464840858595</v>
      </c>
      <c r="M3723" s="3">
        <f t="shared" si="347"/>
        <v>19.264742166296607</v>
      </c>
      <c r="N3723" s="1">
        <f t="shared" si="351"/>
        <v>0.72830435606960009</v>
      </c>
      <c r="O3723" s="1">
        <f t="shared" si="352"/>
        <v>26.451499302107127</v>
      </c>
      <c r="W3723" s="3"/>
      <c r="X3723" s="3"/>
      <c r="Y3723" s="5">
        <v>41870.038194444402</v>
      </c>
      <c r="Z3723" s="5"/>
      <c r="AA3723" s="3">
        <v>23.622673974031098</v>
      </c>
      <c r="AB3723" s="3">
        <v>30.570416665872099</v>
      </c>
      <c r="AC3723" s="7">
        <v>7.7132291652762301</v>
      </c>
      <c r="AD3723" s="11">
        <v>321.78147785661997</v>
      </c>
      <c r="AE3723" s="7">
        <v>70.752570872134797</v>
      </c>
      <c r="AF3723" s="1">
        <v>5.02968239463942</v>
      </c>
      <c r="AG3723" s="1">
        <v>0.86335808017138205</v>
      </c>
      <c r="AH3723" s="1">
        <v>21.83773407472</v>
      </c>
      <c r="AI3723" s="1" t="s">
        <v>29</v>
      </c>
      <c r="AJ3723" s="1" t="s">
        <v>29</v>
      </c>
      <c r="AK3723" s="11">
        <v>0.27095290570578301</v>
      </c>
      <c r="AL3723" s="1">
        <v>-0.13731912158455001</v>
      </c>
      <c r="AM3723" s="1">
        <v>1.9354004367728099E-2</v>
      </c>
      <c r="AN3723" s="1" t="s">
        <v>5042</v>
      </c>
      <c r="AO3723" s="1">
        <v>0.91694444444444401</v>
      </c>
      <c r="AP3723" s="1">
        <v>0.97132483044791396</v>
      </c>
      <c r="AQ3723" s="1">
        <v>0.23775633273444099</v>
      </c>
    </row>
    <row r="3724" spans="1:43" s="1" customFormat="1">
      <c r="A3724" s="9">
        <f t="shared" si="348"/>
        <v>41870.041678240763</v>
      </c>
      <c r="B3724" s="5">
        <v>41869.875011574099</v>
      </c>
      <c r="C3724" s="9" t="str">
        <f t="shared" si="349"/>
        <v>20140818210001</v>
      </c>
      <c r="D3724" s="9" t="str">
        <f t="shared" si="350"/>
        <v>21</v>
      </c>
      <c r="E3724" s="9"/>
      <c r="F3724" s="5" t="s">
        <v>4980</v>
      </c>
      <c r="G3724" s="6">
        <v>261.87501157407399</v>
      </c>
      <c r="H3724" s="6">
        <v>-0.20299780178737201</v>
      </c>
      <c r="I3724" s="6">
        <v>-0.97917919323762903</v>
      </c>
      <c r="J3724" s="7">
        <v>745</v>
      </c>
      <c r="K3724" s="6">
        <v>1099</v>
      </c>
      <c r="L3724" s="3">
        <v>808.04835924006898</v>
      </c>
      <c r="M3724" s="3">
        <f t="shared" si="347"/>
        <v>20.70940044411541</v>
      </c>
      <c r="N3724" s="1">
        <f t="shared" si="351"/>
        <v>-0.95576633335579975</v>
      </c>
      <c r="O3724" s="1">
        <f t="shared" si="352"/>
        <v>-21.667848846906384</v>
      </c>
      <c r="P3724" s="6" t="s">
        <v>5043</v>
      </c>
      <c r="Q3724" s="6">
        <v>1008</v>
      </c>
      <c r="R3724" s="6" t="s">
        <v>35</v>
      </c>
      <c r="S3724" s="6">
        <v>0.6</v>
      </c>
      <c r="T3724" s="6" t="s">
        <v>35</v>
      </c>
      <c r="U3724" s="6">
        <v>0</v>
      </c>
      <c r="V3724" s="6" t="s">
        <v>36</v>
      </c>
      <c r="W3724" s="3"/>
      <c r="X3724" s="3"/>
      <c r="Y3724" s="5">
        <v>41870.041666666701</v>
      </c>
      <c r="Z3724" s="5"/>
      <c r="AA3724" s="3">
        <v>23.539120948733</v>
      </c>
      <c r="AB3724" s="3">
        <v>30.545416665767402</v>
      </c>
      <c r="AC3724" s="7">
        <v>7.6694791650928797</v>
      </c>
      <c r="AD3724" s="11">
        <v>321.48056094978801</v>
      </c>
      <c r="AE3724" s="7">
        <v>66.991621356370302</v>
      </c>
      <c r="AF3724" s="1">
        <v>4.7729801465147998</v>
      </c>
      <c r="AG3724" s="1">
        <v>1.01439029468514</v>
      </c>
      <c r="AH3724" s="1">
        <v>23.118896453675099</v>
      </c>
      <c r="AI3724" s="1" t="s">
        <v>29</v>
      </c>
      <c r="AJ3724" s="1" t="s">
        <v>29</v>
      </c>
      <c r="AK3724" s="11">
        <v>0.265484551627716</v>
      </c>
      <c r="AL3724" s="1">
        <v>-0.14598376437826699</v>
      </c>
      <c r="AM3724" s="1">
        <v>2.1405276142938998E-2</v>
      </c>
      <c r="AN3724" s="1" t="s">
        <v>5044</v>
      </c>
      <c r="AO3724" s="1">
        <v>1.00027777777778</v>
      </c>
      <c r="AP3724" s="1">
        <v>0.96590705914754704</v>
      </c>
      <c r="AQ3724" s="1">
        <v>0.25888907487365398</v>
      </c>
    </row>
    <row r="3725" spans="1:43" s="1" customFormat="1">
      <c r="A3725" s="9">
        <f t="shared" si="348"/>
        <v>41870.045150462967</v>
      </c>
      <c r="B3725" s="5">
        <v>41869.878483796303</v>
      </c>
      <c r="C3725" s="9" t="str">
        <f t="shared" si="349"/>
        <v>20140818210501</v>
      </c>
      <c r="D3725" s="9" t="str">
        <f t="shared" si="350"/>
        <v>21</v>
      </c>
      <c r="E3725" s="9"/>
      <c r="F3725" s="5" t="s">
        <v>4981</v>
      </c>
      <c r="G3725" s="6">
        <v>261.878483796296</v>
      </c>
      <c r="H3725" s="6">
        <v>-0.20293927436694201</v>
      </c>
      <c r="I3725" s="6">
        <v>-0.97919132498170103</v>
      </c>
      <c r="J3725" s="7">
        <v>842</v>
      </c>
      <c r="K3725" s="6">
        <v>1097</v>
      </c>
      <c r="L3725" s="3">
        <v>911.59536146064602</v>
      </c>
      <c r="M3725" s="3">
        <f t="shared" si="347"/>
        <v>24.523266716012813</v>
      </c>
      <c r="N3725" s="1">
        <f t="shared" si="351"/>
        <v>-1.1412917010304</v>
      </c>
      <c r="O3725" s="1">
        <f t="shared" si="352"/>
        <v>-21.487290842360729</v>
      </c>
      <c r="W3725" s="3"/>
      <c r="X3725" s="3"/>
      <c r="Y3725" s="5">
        <v>41870.045138888898</v>
      </c>
      <c r="Z3725" s="5"/>
      <c r="AA3725" s="3">
        <v>23.4667998301951</v>
      </c>
      <c r="AB3725" s="3">
        <v>30.5253124998756</v>
      </c>
      <c r="AC3725" s="7">
        <v>7.61104166625194</v>
      </c>
      <c r="AD3725" s="11">
        <v>321.08684695415701</v>
      </c>
      <c r="AE3725" s="7">
        <v>63.277541285067599</v>
      </c>
      <c r="AF3725" s="1">
        <v>4.5116108973942</v>
      </c>
      <c r="AG3725" s="1">
        <v>0.96825008890140596</v>
      </c>
      <c r="AH3725" s="1">
        <v>24.288538189391101</v>
      </c>
      <c r="AI3725" s="1" t="s">
        <v>29</v>
      </c>
      <c r="AJ3725" s="1" t="s">
        <v>29</v>
      </c>
      <c r="AK3725" s="11">
        <v>0.259464656998111</v>
      </c>
      <c r="AL3725" s="1">
        <v>-0.15338133015434299</v>
      </c>
      <c r="AM3725" s="1">
        <v>2.4488282897662798E-2</v>
      </c>
      <c r="AN3725" s="1" t="s">
        <v>5045</v>
      </c>
      <c r="AO3725" s="1">
        <v>1.08361111111111</v>
      </c>
      <c r="AP3725" s="1">
        <v>0.96002956917696203</v>
      </c>
      <c r="AQ3725" s="1">
        <v>0.27989860004275802</v>
      </c>
    </row>
    <row r="3726" spans="1:43" s="1" customFormat="1">
      <c r="A3726" s="9">
        <f t="shared" si="348"/>
        <v>41870.048622685164</v>
      </c>
      <c r="B3726" s="5">
        <v>41869.8819560185</v>
      </c>
      <c r="C3726" s="9" t="str">
        <f t="shared" si="349"/>
        <v>20140818211001</v>
      </c>
      <c r="D3726" s="9" t="str">
        <f t="shared" si="350"/>
        <v>21</v>
      </c>
      <c r="E3726" s="9"/>
      <c r="F3726" s="5" t="s">
        <v>4982</v>
      </c>
      <c r="G3726" s="6">
        <v>261.88195601851902</v>
      </c>
      <c r="H3726" s="6">
        <v>-0.202880746221482</v>
      </c>
      <c r="I3726" s="6">
        <v>-0.97920345322747604</v>
      </c>
      <c r="J3726" s="7">
        <v>957</v>
      </c>
      <c r="K3726" s="6">
        <v>1095</v>
      </c>
      <c r="L3726" s="3">
        <v>1034.2116950407101</v>
      </c>
      <c r="M3726" s="3">
        <f t="shared" si="347"/>
        <v>27.451270663705962</v>
      </c>
      <c r="N3726" s="1">
        <f t="shared" si="351"/>
        <v>0.10723424454580197</v>
      </c>
      <c r="O3726" s="1">
        <f t="shared" si="352"/>
        <v>255.99351009537776</v>
      </c>
      <c r="W3726" s="3"/>
      <c r="X3726" s="3"/>
      <c r="Y3726" s="5">
        <v>41870.048611111102</v>
      </c>
      <c r="Z3726" s="5"/>
      <c r="AA3726" s="3">
        <v>23.399071224381601</v>
      </c>
      <c r="AB3726" s="3">
        <v>30.503124999594</v>
      </c>
      <c r="AC3726" s="7">
        <v>7.5542708329949999</v>
      </c>
      <c r="AD3726" s="11">
        <v>320.60230770811501</v>
      </c>
      <c r="AE3726" s="7">
        <v>59.729632983581503</v>
      </c>
      <c r="AF3726" s="1">
        <v>4.2609883320679796</v>
      </c>
      <c r="AG3726" s="1">
        <v>0.88603157857594395</v>
      </c>
      <c r="AH3726" s="1">
        <v>25.3748556176057</v>
      </c>
      <c r="AI3726" s="1" t="s">
        <v>29</v>
      </c>
      <c r="AJ3726" s="1" t="s">
        <v>29</v>
      </c>
      <c r="AK3726" s="11">
        <v>0.253444762166672</v>
      </c>
      <c r="AL3726" s="1">
        <v>-0.16077889617844099</v>
      </c>
      <c r="AM3726" s="1">
        <v>2.7908029090628401E-2</v>
      </c>
      <c r="AN3726" s="1" t="s">
        <v>5046</v>
      </c>
      <c r="AO3726" s="1">
        <v>1.1669444444444399</v>
      </c>
      <c r="AP3726" s="1">
        <v>0.95369515789833603</v>
      </c>
      <c r="AQ3726" s="1">
        <v>0.30077490886253599</v>
      </c>
    </row>
    <row r="3727" spans="1:43" s="1" customFormat="1">
      <c r="A3727" s="9">
        <f t="shared" si="348"/>
        <v>41870.052094907362</v>
      </c>
      <c r="B3727" s="5">
        <v>41869.885428240697</v>
      </c>
      <c r="C3727" s="9" t="str">
        <f t="shared" si="349"/>
        <v>20140818211501</v>
      </c>
      <c r="D3727" s="9" t="str">
        <f t="shared" si="350"/>
        <v>21</v>
      </c>
      <c r="E3727" s="9"/>
      <c r="F3727" s="5" t="s">
        <v>4984</v>
      </c>
      <c r="G3727" s="6">
        <v>261.88542824074102</v>
      </c>
      <c r="H3727" s="6">
        <v>-0.20282221735120301</v>
      </c>
      <c r="I3727" s="6">
        <v>-0.97921557797491199</v>
      </c>
      <c r="J3727" s="7">
        <v>1085</v>
      </c>
      <c r="K3727" s="6">
        <v>1094</v>
      </c>
      <c r="L3727" s="3">
        <v>1171.4680483592399</v>
      </c>
      <c r="M3727" s="3">
        <f t="shared" si="347"/>
        <v>30.610017271158039</v>
      </c>
      <c r="N3727" s="1">
        <f t="shared" si="351"/>
        <v>9.3298079843398801E-2</v>
      </c>
      <c r="O3727" s="1">
        <f t="shared" si="352"/>
        <v>328.08839498666077</v>
      </c>
      <c r="P3727" s="6" t="s">
        <v>5047</v>
      </c>
      <c r="Q3727" s="6">
        <v>1008</v>
      </c>
      <c r="R3727" s="6" t="s">
        <v>35</v>
      </c>
      <c r="S3727" s="6">
        <v>0.6</v>
      </c>
      <c r="T3727" s="6" t="s">
        <v>35</v>
      </c>
      <c r="U3727" s="6">
        <v>0</v>
      </c>
      <c r="V3727" s="6" t="s">
        <v>36</v>
      </c>
      <c r="W3727" s="3"/>
      <c r="X3727" s="3"/>
      <c r="Y3727" s="5">
        <v>41870.052083333299</v>
      </c>
      <c r="Z3727" s="5"/>
      <c r="AA3727" s="3">
        <v>23.337961265271598</v>
      </c>
      <c r="AB3727" s="3">
        <v>30.465624999436798</v>
      </c>
      <c r="AC3727" s="7">
        <v>7.52302083286403</v>
      </c>
      <c r="AD3727" s="11">
        <v>319.82751939522802</v>
      </c>
      <c r="AE3727" s="7">
        <v>56.864196824015998</v>
      </c>
      <c r="AF3727" s="1">
        <v>4.0639876541599502</v>
      </c>
      <c r="AG3727" s="1">
        <v>0.88603836060158103</v>
      </c>
      <c r="AH3727" s="1">
        <v>26.227406411386099</v>
      </c>
      <c r="AI3727" s="1" t="s">
        <v>29</v>
      </c>
      <c r="AJ3727" s="1" t="s">
        <v>29</v>
      </c>
      <c r="AK3727" s="11">
        <v>0.247424867335234</v>
      </c>
      <c r="AL3727" s="1">
        <v>-0.16817646220253901</v>
      </c>
      <c r="AM3727" s="1">
        <v>2.9990186542852501E-2</v>
      </c>
      <c r="AN3727" s="1" t="s">
        <v>5048</v>
      </c>
      <c r="AO3727" s="1">
        <v>1.25027777777778</v>
      </c>
      <c r="AP3727" s="1">
        <v>0.94690684014327497</v>
      </c>
      <c r="AQ3727" s="1">
        <v>0.32150806535743198</v>
      </c>
    </row>
    <row r="3728" spans="1:43" s="1" customFormat="1">
      <c r="A3728" s="9">
        <f t="shared" si="348"/>
        <v>41870.055567129661</v>
      </c>
      <c r="B3728" s="5">
        <v>41869.888900462996</v>
      </c>
      <c r="C3728" s="9" t="str">
        <f t="shared" si="349"/>
        <v>20140818212001</v>
      </c>
      <c r="D3728" s="9" t="str">
        <f t="shared" si="350"/>
        <v>21</v>
      </c>
      <c r="E3728" s="9"/>
      <c r="F3728" s="5" t="s">
        <v>4985</v>
      </c>
      <c r="G3728" s="6">
        <v>261.88890046296302</v>
      </c>
      <c r="H3728" s="6">
        <v>-0.20276368775631301</v>
      </c>
      <c r="I3728" s="6">
        <v>-0.97922769922396502</v>
      </c>
      <c r="J3728" s="7">
        <v>1229</v>
      </c>
      <c r="K3728" s="6">
        <v>1092</v>
      </c>
      <c r="L3728" s="3">
        <v>1324.5181347150301</v>
      </c>
      <c r="M3728" s="3">
        <f t="shared" si="347"/>
        <v>30.926622255117991</v>
      </c>
      <c r="N3728" s="1">
        <f t="shared" si="351"/>
        <v>8.3343683334601334E-2</v>
      </c>
      <c r="O3728" s="1">
        <f t="shared" si="352"/>
        <v>371.07337974200567</v>
      </c>
      <c r="W3728" s="3"/>
      <c r="X3728" s="3"/>
      <c r="Y3728" s="5">
        <v>41870.055555555598</v>
      </c>
      <c r="Z3728" s="5"/>
      <c r="AA3728" s="3">
        <v>23.2772150376172</v>
      </c>
      <c r="AB3728" s="3">
        <v>30.442708332940398</v>
      </c>
      <c r="AC3728" s="7">
        <v>7.4808333317617297</v>
      </c>
      <c r="AD3728" s="11">
        <v>318.983643042702</v>
      </c>
      <c r="AE3728" s="7">
        <v>53.859575364392498</v>
      </c>
      <c r="AF3728" s="1">
        <v>3.8530663479484302</v>
      </c>
      <c r="AG3728" s="1">
        <v>0.88604514262738399</v>
      </c>
      <c r="AH3728" s="1">
        <v>27.088976778092398</v>
      </c>
      <c r="AI3728" s="1" t="s">
        <v>29</v>
      </c>
      <c r="AJ3728" s="1" t="s">
        <v>29</v>
      </c>
      <c r="AK3728" s="11">
        <v>0.24119781722328301</v>
      </c>
      <c r="AL3728" s="1">
        <v>-0.161116371863126</v>
      </c>
      <c r="AM3728" s="1">
        <v>3.3049635056021799E-2</v>
      </c>
      <c r="AN3728" s="1" t="s">
        <v>5049</v>
      </c>
      <c r="AO3728" s="1">
        <v>1.33361111111111</v>
      </c>
      <c r="AP3728" s="1">
        <v>0.93966784677791604</v>
      </c>
      <c r="AQ3728" s="1">
        <v>0.34208820168452803</v>
      </c>
    </row>
    <row r="3729" spans="1:43" s="1" customFormat="1">
      <c r="A3729" s="9">
        <f t="shared" si="348"/>
        <v>41870.059039351865</v>
      </c>
      <c r="B3729" s="5">
        <v>41869.892372685201</v>
      </c>
      <c r="C3729" s="9" t="str">
        <f t="shared" si="349"/>
        <v>20140818212501</v>
      </c>
      <c r="D3729" s="9" t="str">
        <f t="shared" si="350"/>
        <v>21</v>
      </c>
      <c r="E3729" s="9"/>
      <c r="F3729" s="5" t="s">
        <v>4986</v>
      </c>
      <c r="G3729" s="6">
        <v>261.89237268518502</v>
      </c>
      <c r="H3729" s="6">
        <v>-0.202705157437023</v>
      </c>
      <c r="I3729" s="6">
        <v>-0.97923981697459195</v>
      </c>
      <c r="J3729" s="7">
        <v>1375</v>
      </c>
      <c r="K3729" s="6">
        <v>1090</v>
      </c>
      <c r="L3729" s="3">
        <v>1479.1512459906201</v>
      </c>
      <c r="M3729" s="3">
        <f t="shared" si="347"/>
        <v>34.247421662966005</v>
      </c>
      <c r="N3729" s="1">
        <f t="shared" si="351"/>
        <v>-0.11630479020700193</v>
      </c>
      <c r="O3729" s="1">
        <f t="shared" si="352"/>
        <v>-294.46269239651832</v>
      </c>
      <c r="W3729" s="3"/>
      <c r="X3729" s="3"/>
      <c r="Y3729" s="5">
        <v>41870.059027777803</v>
      </c>
      <c r="Z3729" s="5"/>
      <c r="AA3729" s="3">
        <v>23.216728618127402</v>
      </c>
      <c r="AB3729" s="3">
        <v>30.430208332626101</v>
      </c>
      <c r="AC3729" s="7">
        <v>7.4308333305044396</v>
      </c>
      <c r="AD3729" s="11">
        <v>318.090418093837</v>
      </c>
      <c r="AE3729" s="7">
        <v>50.755535840156</v>
      </c>
      <c r="AF3729" s="1">
        <v>3.6322017364916701</v>
      </c>
      <c r="AG3729" s="1">
        <v>0.88605192465330496</v>
      </c>
      <c r="AH3729" s="1">
        <v>27.9569896964443</v>
      </c>
      <c r="AI3729" s="1" t="s">
        <v>29</v>
      </c>
      <c r="AJ3729" s="1" t="s">
        <v>29</v>
      </c>
      <c r="AK3729" s="11">
        <v>0.234970767111331</v>
      </c>
      <c r="AL3729" s="1">
        <v>-0.15405628152371301</v>
      </c>
      <c r="AM3729" s="1">
        <v>3.7082300548155499E-2</v>
      </c>
      <c r="AN3729" s="1" t="s">
        <v>5050</v>
      </c>
      <c r="AO3729" s="1">
        <v>1.4169444444444399</v>
      </c>
      <c r="AP3729" s="1">
        <v>0.93198162316522104</v>
      </c>
      <c r="AQ3729" s="1">
        <v>0.36250552283009402</v>
      </c>
    </row>
    <row r="3730" spans="1:43" s="1" customFormat="1">
      <c r="A3730" s="9">
        <f t="shared" si="348"/>
        <v>41870.062511574062</v>
      </c>
      <c r="B3730" s="5">
        <v>41869.895844907398</v>
      </c>
      <c r="C3730" s="9" t="str">
        <f t="shared" si="349"/>
        <v>20140818213001</v>
      </c>
      <c r="D3730" s="9" t="str">
        <f t="shared" si="350"/>
        <v>21</v>
      </c>
      <c r="E3730" s="9"/>
      <c r="F3730" s="5" t="s">
        <v>4988</v>
      </c>
      <c r="G3730" s="6">
        <v>261.89584490740702</v>
      </c>
      <c r="H3730" s="6">
        <v>-0.20264662639354</v>
      </c>
      <c r="I3730" s="6">
        <v>-0.97925193122674903</v>
      </c>
      <c r="J3730" s="7">
        <v>1537</v>
      </c>
      <c r="K3730" s="6">
        <v>1088</v>
      </c>
      <c r="L3730" s="3">
        <v>1650.3883543054501</v>
      </c>
      <c r="M3730" s="3">
        <f t="shared" si="347"/>
        <v>34.145965951147993</v>
      </c>
      <c r="N3730" s="1">
        <f t="shared" si="351"/>
        <v>-0.10137476678499979</v>
      </c>
      <c r="O3730" s="1">
        <f t="shared" si="352"/>
        <v>-336.82904566938544</v>
      </c>
      <c r="P3730" s="6" t="s">
        <v>5051</v>
      </c>
      <c r="Q3730" s="6">
        <v>1008</v>
      </c>
      <c r="R3730" s="6" t="s">
        <v>35</v>
      </c>
      <c r="S3730" s="6">
        <v>0.7</v>
      </c>
      <c r="T3730" s="6" t="s">
        <v>35</v>
      </c>
      <c r="U3730" s="6">
        <v>0</v>
      </c>
      <c r="V3730" s="6" t="s">
        <v>36</v>
      </c>
      <c r="W3730" s="3"/>
      <c r="X3730" s="3"/>
      <c r="Y3730" s="5">
        <v>41870.0625</v>
      </c>
      <c r="Z3730" s="5"/>
      <c r="AA3730" s="3">
        <v>23.1494991397627</v>
      </c>
      <c r="AB3730" s="3">
        <v>30.393124998965401</v>
      </c>
      <c r="AC3730" s="7">
        <v>7.4054166659769098</v>
      </c>
      <c r="AD3730" s="11">
        <v>316.964243269637</v>
      </c>
      <c r="AE3730" s="7">
        <v>48.8252947291544</v>
      </c>
      <c r="AF3730" s="1">
        <v>3.4993715335178202</v>
      </c>
      <c r="AG3730" s="1">
        <v>0.98506952469695996</v>
      </c>
      <c r="AH3730" s="1">
        <v>29.0424941224821</v>
      </c>
      <c r="AI3730" s="1" t="s">
        <v>29</v>
      </c>
      <c r="AJ3730" s="1" t="s">
        <v>29</v>
      </c>
      <c r="AK3730" s="11">
        <v>0.228743717208158</v>
      </c>
      <c r="AL3730" s="1">
        <v>-0.14699619142100701</v>
      </c>
      <c r="AM3730" s="1">
        <v>3.9317268109040002E-2</v>
      </c>
      <c r="AN3730" s="1" t="s">
        <v>5052</v>
      </c>
      <c r="AO3730" s="1">
        <v>1.50027777777778</v>
      </c>
      <c r="AP3730" s="1">
        <v>0.92385182752516404</v>
      </c>
      <c r="AQ3730" s="1">
        <v>0.38275031127148001</v>
      </c>
    </row>
    <row r="3731" spans="1:43" s="1" customFormat="1">
      <c r="A3731" s="9">
        <f t="shared" si="348"/>
        <v>41870.065983796267</v>
      </c>
      <c r="B3731" s="5">
        <v>41869.899317129602</v>
      </c>
      <c r="C3731" s="9" t="str">
        <f t="shared" si="349"/>
        <v>20140818213501</v>
      </c>
      <c r="D3731" s="9" t="str">
        <f t="shared" si="350"/>
        <v>21</v>
      </c>
      <c r="E3731" s="9"/>
      <c r="F3731" s="5" t="s">
        <v>4989</v>
      </c>
      <c r="G3731" s="6">
        <v>261.89931712962999</v>
      </c>
      <c r="H3731" s="6">
        <v>-0.20258809462607399</v>
      </c>
      <c r="I3731" s="6">
        <v>-0.97926404198039296</v>
      </c>
      <c r="J3731" s="7">
        <v>1696</v>
      </c>
      <c r="K3731" s="6">
        <v>1088</v>
      </c>
      <c r="L3731" s="3">
        <v>1821.11818406119</v>
      </c>
      <c r="M3731" s="3">
        <f t="shared" si="347"/>
        <v>34.546656797433982</v>
      </c>
      <c r="N3731" s="1">
        <f t="shared" si="351"/>
        <v>-7.1913293705000575E-2</v>
      </c>
      <c r="O3731" s="1">
        <f t="shared" si="352"/>
        <v>-480.39319321333966</v>
      </c>
      <c r="W3731" s="3"/>
      <c r="X3731" s="3"/>
      <c r="Y3731" s="5">
        <v>41870.065972222197</v>
      </c>
      <c r="Z3731" s="5"/>
      <c r="AA3731" s="3">
        <v>23.085023098051501</v>
      </c>
      <c r="AB3731" s="3">
        <v>30.360416665872101</v>
      </c>
      <c r="AC3731" s="7">
        <v>7.3708333317442598</v>
      </c>
      <c r="AD3731" s="11">
        <v>315.81143413206701</v>
      </c>
      <c r="AE3731" s="7">
        <v>47.075111682602</v>
      </c>
      <c r="AF3731" s="1">
        <v>3.3794735871188402</v>
      </c>
      <c r="AG3731" s="1">
        <v>1.04716830483276</v>
      </c>
      <c r="AH3731" s="1">
        <v>30.111558723136199</v>
      </c>
      <c r="AI3731" s="1" t="s">
        <v>29</v>
      </c>
      <c r="AJ3731" s="1" t="s">
        <v>29</v>
      </c>
      <c r="AK3731" s="11">
        <v>0.221896352687179</v>
      </c>
      <c r="AL3731" s="1">
        <v>-0.150004362669302</v>
      </c>
      <c r="AM3731" s="1">
        <v>4.2576177546254403E-2</v>
      </c>
      <c r="AN3731" s="1" t="s">
        <v>5053</v>
      </c>
      <c r="AO3731" s="1">
        <v>1.58361111111111</v>
      </c>
      <c r="AP3731" s="1">
        <v>0.91528232919362595</v>
      </c>
      <c r="AQ3731" s="1">
        <v>0.40281293160211701</v>
      </c>
    </row>
    <row r="3732" spans="1:43" s="1" customFormat="1">
      <c r="A3732" s="9">
        <f t="shared" si="348"/>
        <v>41870.069456018566</v>
      </c>
      <c r="B3732" s="5">
        <v>41869.902789351901</v>
      </c>
      <c r="C3732" s="9" t="str">
        <f t="shared" si="349"/>
        <v>20140818214001</v>
      </c>
      <c r="D3732" s="9" t="str">
        <f t="shared" si="350"/>
        <v>21</v>
      </c>
      <c r="E3732" s="9"/>
      <c r="F3732" s="5" t="s">
        <v>4990</v>
      </c>
      <c r="G3732" s="6">
        <v>261.90278935185199</v>
      </c>
      <c r="H3732" s="6">
        <v>-0.202529562134834</v>
      </c>
      <c r="I3732" s="6">
        <v>-0.97927614923548101</v>
      </c>
      <c r="J3732" s="7">
        <v>1862</v>
      </c>
      <c r="K3732" s="6">
        <v>1085</v>
      </c>
      <c r="L3732" s="3">
        <v>1993.8514680483599</v>
      </c>
      <c r="M3732" s="3">
        <f t="shared" si="347"/>
        <v>36.888033555390031</v>
      </c>
      <c r="N3732" s="1">
        <f t="shared" si="351"/>
        <v>-6.2556154775199962E-2</v>
      </c>
      <c r="O3732" s="1">
        <f t="shared" si="352"/>
        <v>-589.67872446683828</v>
      </c>
      <c r="W3732" s="3"/>
      <c r="X3732" s="3"/>
      <c r="Y3732" s="5">
        <v>41870.069444444402</v>
      </c>
      <c r="Z3732" s="5"/>
      <c r="AA3732" s="3">
        <v>23.025160356811</v>
      </c>
      <c r="AB3732" s="3">
        <v>30.335416665767401</v>
      </c>
      <c r="AC3732" s="7">
        <v>7.32083333153472</v>
      </c>
      <c r="AD3732" s="11">
        <v>314.622130152762</v>
      </c>
      <c r="AE3732" s="7">
        <v>45.582582624261597</v>
      </c>
      <c r="AF3732" s="1">
        <v>3.2779793702002902</v>
      </c>
      <c r="AG3732" s="1">
        <v>1.04717631995413</v>
      </c>
      <c r="AH3732" s="1">
        <v>31.148246483648499</v>
      </c>
      <c r="AI3732" s="1" t="s">
        <v>29</v>
      </c>
      <c r="AJ3732" s="1" t="s">
        <v>29</v>
      </c>
      <c r="AK3732" s="11">
        <v>0.21504898814540199</v>
      </c>
      <c r="AL3732" s="1">
        <v>-0.15301253425516201</v>
      </c>
      <c r="AM3732" s="1">
        <v>4.7771256943583203E-2</v>
      </c>
      <c r="AN3732" s="1" t="s">
        <v>5054</v>
      </c>
      <c r="AO3732" s="1">
        <v>1.6669444444444399</v>
      </c>
      <c r="AP3732" s="1">
        <v>0.90627720678079904</v>
      </c>
      <c r="AQ3732" s="1">
        <v>0.422683835117447</v>
      </c>
    </row>
    <row r="3733" spans="1:43" s="1" customFormat="1">
      <c r="A3733" s="9">
        <f t="shared" si="348"/>
        <v>41870.072928240763</v>
      </c>
      <c r="B3733" s="5">
        <v>41869.906261574099</v>
      </c>
      <c r="C3733" s="9" t="str">
        <f t="shared" si="349"/>
        <v>20140818214501</v>
      </c>
      <c r="D3733" s="9" t="str">
        <f t="shared" si="350"/>
        <v>21</v>
      </c>
      <c r="E3733" s="9"/>
      <c r="F3733" s="5" t="s">
        <v>4992</v>
      </c>
      <c r="G3733" s="6">
        <v>261.90626157407399</v>
      </c>
      <c r="H3733" s="6">
        <v>-0.20247102892002999</v>
      </c>
      <c r="I3733" s="6">
        <v>-0.97928825299196998</v>
      </c>
      <c r="J3733" s="7">
        <v>2038</v>
      </c>
      <c r="K3733" s="6">
        <v>1083</v>
      </c>
      <c r="L3733" s="3">
        <v>2178.2916358253101</v>
      </c>
      <c r="M3733" s="3">
        <f t="shared" si="347"/>
        <v>39.74892672094802</v>
      </c>
      <c r="N3733" s="1">
        <f t="shared" si="351"/>
        <v>0.22465395834280172</v>
      </c>
      <c r="O3733" s="1">
        <f t="shared" si="352"/>
        <v>176.934014491277</v>
      </c>
      <c r="P3733" s="6" t="s">
        <v>5055</v>
      </c>
      <c r="Q3733" s="6">
        <v>1008</v>
      </c>
      <c r="R3733" s="6" t="s">
        <v>35</v>
      </c>
      <c r="S3733" s="6">
        <v>0.6</v>
      </c>
      <c r="T3733" s="6" t="s">
        <v>35</v>
      </c>
      <c r="U3733" s="6">
        <v>0</v>
      </c>
      <c r="V3733" s="6" t="s">
        <v>36</v>
      </c>
      <c r="W3733" s="3"/>
      <c r="X3733" s="3"/>
      <c r="Y3733" s="5">
        <v>41870.072916666701</v>
      </c>
      <c r="Z3733" s="5"/>
      <c r="AA3733" s="3">
        <v>22.9667627219217</v>
      </c>
      <c r="AB3733" s="3">
        <v>30.3153124992469</v>
      </c>
      <c r="AC3733" s="7">
        <v>7.3002083328312901</v>
      </c>
      <c r="AD3733" s="11">
        <v>313.20087691306901</v>
      </c>
      <c r="AE3733" s="7">
        <v>43.903115688339</v>
      </c>
      <c r="AF3733" s="1">
        <v>3.1624644835582498</v>
      </c>
      <c r="AG3733" s="1">
        <v>1.08662181417737</v>
      </c>
      <c r="AH3733" s="1">
        <v>32.049423427553599</v>
      </c>
      <c r="AI3733" s="1" t="s">
        <v>29</v>
      </c>
      <c r="AJ3733" s="1" t="s">
        <v>29</v>
      </c>
      <c r="AK3733" s="11">
        <v>0.20820162360362501</v>
      </c>
      <c r="AL3733" s="1">
        <v>-0.15602070584102201</v>
      </c>
      <c r="AM3733" s="1">
        <v>5.0094686972699198E-2</v>
      </c>
      <c r="AN3733" s="1" t="s">
        <v>5056</v>
      </c>
      <c r="AO3733" s="1">
        <v>1.75027777777778</v>
      </c>
      <c r="AP3733" s="1">
        <v>0.89684074622999699</v>
      </c>
      <c r="AQ3733" s="1">
        <v>0.44235356435957701</v>
      </c>
    </row>
    <row r="3734" spans="1:43" s="1" customFormat="1">
      <c r="A3734" s="9">
        <f t="shared" si="348"/>
        <v>41870.076400462967</v>
      </c>
      <c r="B3734" s="5">
        <v>41869.909733796303</v>
      </c>
      <c r="C3734" s="9" t="str">
        <f t="shared" si="349"/>
        <v>20140818215001</v>
      </c>
      <c r="D3734" s="9" t="str">
        <f t="shared" si="350"/>
        <v>21</v>
      </c>
      <c r="E3734" s="9"/>
      <c r="F3734" s="5" t="s">
        <v>4993</v>
      </c>
      <c r="G3734" s="6">
        <v>261.909733796296</v>
      </c>
      <c r="H3734" s="6">
        <v>-0.20241249498187</v>
      </c>
      <c r="I3734" s="6">
        <v>-0.97930035324981601</v>
      </c>
      <c r="J3734" s="7">
        <v>2226</v>
      </c>
      <c r="K3734" s="6">
        <v>1082</v>
      </c>
      <c r="L3734" s="3">
        <v>2377.0362694300502</v>
      </c>
      <c r="M3734" s="3">
        <f t="shared" si="347"/>
        <v>36.213767579571957</v>
      </c>
      <c r="N3734" s="1">
        <f t="shared" si="351"/>
        <v>1.4925153822959998</v>
      </c>
      <c r="O3734" s="1">
        <f t="shared" si="352"/>
        <v>24.263580804013412</v>
      </c>
      <c r="W3734" s="3"/>
      <c r="X3734" s="3"/>
      <c r="Y3734" s="5">
        <v>41870.076388888898</v>
      </c>
      <c r="Z3734" s="5"/>
      <c r="AA3734" s="3">
        <v>22.9129991215055</v>
      </c>
      <c r="AB3734" s="3">
        <v>30.297708333197999</v>
      </c>
      <c r="AC3734" s="7">
        <v>7.2877083331980002</v>
      </c>
      <c r="AD3734" s="11">
        <v>311.69376232178502</v>
      </c>
      <c r="AE3734" s="7">
        <v>42.270418811577301</v>
      </c>
      <c r="AF3734" s="1">
        <v>3.0496366542597602</v>
      </c>
      <c r="AG3734" s="1">
        <v>1.12774560790405</v>
      </c>
      <c r="AH3734" s="1">
        <v>32.885683670143898</v>
      </c>
      <c r="AI3734" s="1" t="s">
        <v>29</v>
      </c>
      <c r="AJ3734" s="1" t="s">
        <v>29</v>
      </c>
      <c r="AK3734" s="11">
        <v>0.20082728664513999</v>
      </c>
      <c r="AL3734" s="1">
        <v>-0.156789009386816</v>
      </c>
      <c r="AM3734" s="1">
        <v>5.1557478198407801E-2</v>
      </c>
      <c r="AN3734" s="1" t="s">
        <v>5057</v>
      </c>
      <c r="AO3734" s="1">
        <v>1.83361111111111</v>
      </c>
      <c r="AP3734" s="1">
        <v>0.88697743877777802</v>
      </c>
      <c r="AQ3734" s="1">
        <v>0.46181275761850998</v>
      </c>
    </row>
    <row r="3735" spans="1:43" s="1" customFormat="1">
      <c r="A3735" s="9">
        <f t="shared" si="348"/>
        <v>41870.079872685164</v>
      </c>
      <c r="B3735" s="5">
        <v>41869.9132060185</v>
      </c>
      <c r="C3735" s="9" t="str">
        <f t="shared" si="349"/>
        <v>20140818215501</v>
      </c>
      <c r="D3735" s="9" t="str">
        <f t="shared" si="350"/>
        <v>21</v>
      </c>
      <c r="E3735" s="9"/>
      <c r="F3735" s="5" t="s">
        <v>4994</v>
      </c>
      <c r="G3735" s="6">
        <v>261.91320601851902</v>
      </c>
      <c r="H3735" s="6">
        <v>-0.20235396032056299</v>
      </c>
      <c r="I3735" s="6">
        <v>-0.97931245000897604</v>
      </c>
      <c r="J3735" s="7">
        <v>2400</v>
      </c>
      <c r="K3735" s="6">
        <v>1080</v>
      </c>
      <c r="L3735" s="3">
        <v>2558.10510732791</v>
      </c>
      <c r="M3735" s="3">
        <f t="shared" si="347"/>
        <v>40.970342955833985</v>
      </c>
      <c r="N3735" s="1">
        <f t="shared" si="351"/>
        <v>1.3531579853341982</v>
      </c>
      <c r="O3735" s="1">
        <f t="shared" si="352"/>
        <v>30.277575419780177</v>
      </c>
      <c r="W3735" s="3"/>
      <c r="X3735" s="3"/>
      <c r="Y3735" s="5">
        <v>41870.079861111102</v>
      </c>
      <c r="Z3735" s="5"/>
      <c r="AA3735" s="3">
        <v>22.878072857088199</v>
      </c>
      <c r="AB3735" s="3">
        <v>30.285208333145601</v>
      </c>
      <c r="AC3735" s="7">
        <v>7.2752083331456099</v>
      </c>
      <c r="AD3735" s="11">
        <v>310.08996072268701</v>
      </c>
      <c r="AE3735" s="7">
        <v>41.076388606918798</v>
      </c>
      <c r="AF3735" s="1">
        <v>2.9660534002635202</v>
      </c>
      <c r="AG3735" s="1">
        <v>1.1277542395732201</v>
      </c>
      <c r="AH3735" s="1">
        <v>33.599733650062703</v>
      </c>
      <c r="AI3735" s="1" t="s">
        <v>29</v>
      </c>
      <c r="AJ3735" s="1" t="s">
        <v>29</v>
      </c>
      <c r="AK3735" s="11">
        <v>0.19345294943940999</v>
      </c>
      <c r="AL3735" s="1">
        <v>-0.15755731295837</v>
      </c>
      <c r="AM3735" s="1">
        <v>5.3062983749017599E-2</v>
      </c>
      <c r="AN3735" s="1" t="s">
        <v>5058</v>
      </c>
      <c r="AO3735" s="1">
        <v>1.9169444444444399</v>
      </c>
      <c r="AP3735" s="1">
        <v>0.87669197881636396</v>
      </c>
      <c r="AQ3735" s="1">
        <v>0.48105215338780899</v>
      </c>
    </row>
    <row r="3736" spans="1:43" s="1" customFormat="1">
      <c r="A3736" s="9">
        <f t="shared" si="348"/>
        <v>41870.083344907362</v>
      </c>
      <c r="B3736" s="5">
        <v>41869.916678240697</v>
      </c>
      <c r="C3736" s="9" t="str">
        <f t="shared" si="349"/>
        <v>20140818220001</v>
      </c>
      <c r="D3736" s="9" t="str">
        <f t="shared" si="350"/>
        <v>22</v>
      </c>
      <c r="E3736" s="9"/>
      <c r="F3736" s="5" t="s">
        <v>4996</v>
      </c>
      <c r="G3736" s="6">
        <v>261.91667824074102</v>
      </c>
      <c r="H3736" s="6">
        <v>-0.202295424936319</v>
      </c>
      <c r="I3736" s="6">
        <v>-0.97932454326940799</v>
      </c>
      <c r="J3736" s="7">
        <v>2597</v>
      </c>
      <c r="K3736" s="6">
        <v>1078</v>
      </c>
      <c r="L3736" s="3">
        <v>2762.9568221070799</v>
      </c>
      <c r="M3736" s="3">
        <f t="shared" si="347"/>
        <v>36.991857883050031</v>
      </c>
      <c r="N3736" s="1">
        <f t="shared" si="351"/>
        <v>1.2536169523386007</v>
      </c>
      <c r="O3736" s="1">
        <f t="shared" si="352"/>
        <v>29.508102785338345</v>
      </c>
      <c r="P3736" s="6" t="s">
        <v>5059</v>
      </c>
      <c r="Q3736" s="6">
        <v>1008</v>
      </c>
      <c r="R3736" s="6" t="s">
        <v>35</v>
      </c>
      <c r="S3736" s="6">
        <v>0.7</v>
      </c>
      <c r="T3736" s="6" t="s">
        <v>35</v>
      </c>
      <c r="U3736" s="6">
        <v>0</v>
      </c>
      <c r="V3736" s="6" t="s">
        <v>36</v>
      </c>
      <c r="W3736" s="3"/>
      <c r="X3736" s="3"/>
      <c r="Y3736" s="5">
        <v>41870.083333333299</v>
      </c>
      <c r="Z3736" s="5"/>
      <c r="AA3736" s="3">
        <v>22.836964539186098</v>
      </c>
      <c r="AB3736" s="3">
        <v>30.2763541665466</v>
      </c>
      <c r="AC3736" s="7">
        <v>7.2590624996398398</v>
      </c>
      <c r="AD3736" s="11">
        <v>308.38255137399801</v>
      </c>
      <c r="AE3736" s="7">
        <v>39.603909500730403</v>
      </c>
      <c r="AF3736" s="1">
        <v>2.86158633869303</v>
      </c>
      <c r="AG3736" s="1">
        <v>1.18650097977931</v>
      </c>
      <c r="AH3736" s="1">
        <v>34.458336519807901</v>
      </c>
      <c r="AI3736" s="1" t="s">
        <v>29</v>
      </c>
      <c r="AJ3736" s="1" t="s">
        <v>29</v>
      </c>
      <c r="AK3736" s="11">
        <v>0.186078612233681</v>
      </c>
      <c r="AL3736" s="1">
        <v>-0.158325616529924</v>
      </c>
      <c r="AM3736" s="1">
        <v>5.5072843496618298E-2</v>
      </c>
      <c r="AN3736" s="1" t="s">
        <v>5060</v>
      </c>
      <c r="AO3736" s="1">
        <v>2.00027777777778</v>
      </c>
      <c r="AP3736" s="1">
        <v>0.86598926165936896</v>
      </c>
      <c r="AQ3736" s="1">
        <v>0.50006259477255599</v>
      </c>
    </row>
    <row r="3737" spans="1:43" s="1" customFormat="1">
      <c r="A3737" s="9">
        <f t="shared" si="348"/>
        <v>41870.086817129661</v>
      </c>
      <c r="B3737" s="5">
        <v>41869.920150462996</v>
      </c>
      <c r="C3737" s="9" t="str">
        <f t="shared" si="349"/>
        <v>20140818220501</v>
      </c>
      <c r="D3737" s="9" t="str">
        <f t="shared" si="350"/>
        <v>22</v>
      </c>
      <c r="E3737" s="9"/>
      <c r="F3737" s="5" t="s">
        <v>4997</v>
      </c>
      <c r="G3737" s="6">
        <v>261.92015046296302</v>
      </c>
      <c r="H3737" s="6">
        <v>-0.20223688882934601</v>
      </c>
      <c r="I3737" s="6">
        <v>-0.97933663303106699</v>
      </c>
      <c r="J3737" s="7">
        <v>2776</v>
      </c>
      <c r="K3737" s="6">
        <v>1076</v>
      </c>
      <c r="L3737" s="3">
        <v>2947.9161115223301</v>
      </c>
      <c r="M3737" s="3">
        <f t="shared" si="347"/>
        <v>32.765655070318005</v>
      </c>
      <c r="N3737" s="1">
        <f t="shared" si="351"/>
        <v>-0.94230885643779916</v>
      </c>
      <c r="O3737" s="1">
        <f t="shared" si="352"/>
        <v>-34.771672627785421</v>
      </c>
      <c r="W3737" s="3"/>
      <c r="X3737" s="3"/>
      <c r="Y3737" s="5">
        <v>41870.086805555598</v>
      </c>
      <c r="Z3737" s="5"/>
      <c r="AA3737" s="3">
        <v>22.791440469099399</v>
      </c>
      <c r="AB3737" s="3">
        <v>30.270104166520401</v>
      </c>
      <c r="AC3737" s="7">
        <v>7.2403124995612602</v>
      </c>
      <c r="AD3737" s="11">
        <v>306.60113649498999</v>
      </c>
      <c r="AE3737" s="7">
        <v>37.9325383357383</v>
      </c>
      <c r="AF3737" s="1">
        <v>2.7422022727412099</v>
      </c>
      <c r="AG3737" s="1">
        <v>1.2872035089037499</v>
      </c>
      <c r="AH3737" s="1">
        <v>35.4201914465933</v>
      </c>
      <c r="AI3737" s="1" t="s">
        <v>29</v>
      </c>
      <c r="AJ3737" s="1" t="s">
        <v>29</v>
      </c>
      <c r="AK3737" s="11">
        <v>0.17799125076622099</v>
      </c>
      <c r="AL3737" s="1">
        <v>-0.16122265577057299</v>
      </c>
      <c r="AM3737" s="1">
        <v>5.7502602453398E-2</v>
      </c>
      <c r="AN3737" s="1" t="s">
        <v>5061</v>
      </c>
      <c r="AO3737" s="1">
        <v>2.08361111111111</v>
      </c>
      <c r="AP3737" s="1">
        <v>0.85487438121189696</v>
      </c>
      <c r="AQ3737" s="1">
        <v>0.51883503384753904</v>
      </c>
    </row>
    <row r="3738" spans="1:43" s="1" customFormat="1">
      <c r="A3738" s="9">
        <f t="shared" si="348"/>
        <v>41870.090289351865</v>
      </c>
      <c r="B3738" s="5">
        <v>41869.923622685201</v>
      </c>
      <c r="C3738" s="9" t="str">
        <f t="shared" si="349"/>
        <v>20140818221001</v>
      </c>
      <c r="D3738" s="9" t="str">
        <f t="shared" si="350"/>
        <v>22</v>
      </c>
      <c r="E3738" s="9"/>
      <c r="F3738" s="5" t="s">
        <v>4998</v>
      </c>
      <c r="G3738" s="6">
        <v>261.92362268518502</v>
      </c>
      <c r="H3738" s="6">
        <v>-0.20217835199985401</v>
      </c>
      <c r="I3738" s="6">
        <v>-0.97934871929391099</v>
      </c>
      <c r="J3738" s="7">
        <v>2933</v>
      </c>
      <c r="K3738" s="6">
        <v>1075</v>
      </c>
      <c r="L3738" s="3">
        <v>3111.7443868739201</v>
      </c>
      <c r="M3738" s="3">
        <f t="shared" si="347"/>
        <v>29.816925734023972</v>
      </c>
      <c r="N3738" s="1">
        <f t="shared" si="351"/>
        <v>-0.5217574998802007</v>
      </c>
      <c r="O3738" s="1">
        <f t="shared" si="352"/>
        <v>-57.147095616009651</v>
      </c>
      <c r="W3738" s="3"/>
      <c r="X3738" s="3"/>
      <c r="Y3738" s="5">
        <v>41870.090277777803</v>
      </c>
      <c r="Z3738" s="5"/>
      <c r="AA3738" s="3">
        <v>22.747755538409301</v>
      </c>
      <c r="AB3738" s="3">
        <v>30.263854166494198</v>
      </c>
      <c r="AC3738" s="7">
        <v>7.2092708324711303</v>
      </c>
      <c r="AD3738" s="11">
        <v>304.645080838848</v>
      </c>
      <c r="AE3738" s="7">
        <v>37.141401427773999</v>
      </c>
      <c r="AF3738" s="1">
        <v>2.6873685931411702</v>
      </c>
      <c r="AG3738" s="1">
        <v>1.28889158237779</v>
      </c>
      <c r="AH3738" s="1">
        <v>36.360217086510197</v>
      </c>
      <c r="AI3738" s="1" t="s">
        <v>29</v>
      </c>
      <c r="AJ3738" s="1" t="s">
        <v>29</v>
      </c>
      <c r="AK3738" s="11">
        <v>0.16990388929876099</v>
      </c>
      <c r="AL3738" s="1">
        <v>-0.16411969501122201</v>
      </c>
      <c r="AM3738" s="1">
        <v>6.1763111610492097E-2</v>
      </c>
      <c r="AN3738" s="1" t="s">
        <v>5062</v>
      </c>
      <c r="AO3738" s="1">
        <v>2.1669444444444399</v>
      </c>
      <c r="AP3738" s="1">
        <v>0.84335262754612506</v>
      </c>
      <c r="AQ3738" s="1">
        <v>0.53736053596356304</v>
      </c>
    </row>
    <row r="3739" spans="1:43" s="1" customFormat="1">
      <c r="A3739" s="9">
        <f t="shared" si="348"/>
        <v>41870.093761574062</v>
      </c>
      <c r="B3739" s="5">
        <v>41869.927094907398</v>
      </c>
      <c r="C3739" s="9" t="str">
        <f t="shared" si="349"/>
        <v>20140818221501</v>
      </c>
      <c r="D3739" s="9" t="str">
        <f t="shared" si="350"/>
        <v>22</v>
      </c>
      <c r="E3739" s="9"/>
      <c r="F3739" s="5" t="s">
        <v>5000</v>
      </c>
      <c r="G3739" s="6">
        <v>261.92709490740702</v>
      </c>
      <c r="H3739" s="6">
        <v>-0.20211981444805199</v>
      </c>
      <c r="I3739" s="6">
        <v>-0.979360802057896</v>
      </c>
      <c r="J3739" s="7">
        <v>3085</v>
      </c>
      <c r="K3739" s="6">
        <v>1071</v>
      </c>
      <c r="L3739" s="3">
        <v>3260.82901554404</v>
      </c>
      <c r="M3739" s="3">
        <f t="shared" si="347"/>
        <v>31.487786824574052</v>
      </c>
      <c r="N3739" s="1">
        <f t="shared" si="351"/>
        <v>0.21465563492639889</v>
      </c>
      <c r="O3739" s="1">
        <f t="shared" si="352"/>
        <v>146.68977516183344</v>
      </c>
      <c r="P3739" s="6" t="s">
        <v>5063</v>
      </c>
      <c r="Q3739" s="6">
        <v>1008</v>
      </c>
      <c r="R3739" s="6" t="s">
        <v>35</v>
      </c>
      <c r="S3739" s="6">
        <v>0.6</v>
      </c>
      <c r="T3739" s="6" t="s">
        <v>35</v>
      </c>
      <c r="U3739" s="6">
        <v>0</v>
      </c>
      <c r="V3739" s="6" t="s">
        <v>36</v>
      </c>
      <c r="W3739" s="3"/>
      <c r="X3739" s="3"/>
      <c r="Y3739" s="5">
        <v>41870.09375</v>
      </c>
      <c r="Z3739" s="5"/>
      <c r="AA3739" s="3">
        <v>22.712465813235301</v>
      </c>
      <c r="AB3739" s="3">
        <v>30.262395833372601</v>
      </c>
      <c r="AC3739" s="7">
        <v>7.19</v>
      </c>
      <c r="AD3739" s="11">
        <v>302.57258262126498</v>
      </c>
      <c r="AE3739" s="7">
        <v>36.433817602153603</v>
      </c>
      <c r="AF3739" s="1">
        <v>2.6382046089620999</v>
      </c>
      <c r="AG3739" s="1">
        <v>1.3468018569457501</v>
      </c>
      <c r="AH3739" s="1">
        <v>37.337723913617502</v>
      </c>
      <c r="AI3739" s="1" t="s">
        <v>29</v>
      </c>
      <c r="AJ3739" s="1" t="s">
        <v>29</v>
      </c>
      <c r="AK3739" s="11">
        <v>0.16181652810245001</v>
      </c>
      <c r="AL3739" s="1">
        <v>-0.167016734154739</v>
      </c>
      <c r="AM3739" s="1">
        <v>6.4565422903465494E-2</v>
      </c>
      <c r="AN3739" s="1" t="s">
        <v>5064</v>
      </c>
      <c r="AO3739" s="1">
        <v>2.25027777777778</v>
      </c>
      <c r="AP3739" s="1">
        <v>0.83142948438351805</v>
      </c>
      <c r="AQ3739" s="1">
        <v>0.55563028399985304</v>
      </c>
    </row>
    <row r="3740" spans="1:43" s="1" customFormat="1">
      <c r="A3740" s="9">
        <f t="shared" si="348"/>
        <v>41870.097233796267</v>
      </c>
      <c r="B3740" s="5">
        <v>41869.930567129602</v>
      </c>
      <c r="C3740" s="9" t="str">
        <f t="shared" si="349"/>
        <v>20140818222001</v>
      </c>
      <c r="D3740" s="9" t="str">
        <f t="shared" si="350"/>
        <v>22</v>
      </c>
      <c r="E3740" s="9"/>
      <c r="F3740" s="5" t="s">
        <v>5001</v>
      </c>
      <c r="G3740" s="6">
        <v>261.93056712962999</v>
      </c>
      <c r="H3740" s="6">
        <v>-0.20206127617414901</v>
      </c>
      <c r="I3740" s="6">
        <v>-0.97937288132297895</v>
      </c>
      <c r="J3740" s="7">
        <v>3240</v>
      </c>
      <c r="K3740" s="6">
        <v>1069</v>
      </c>
      <c r="L3740" s="3">
        <v>3418.2679496669102</v>
      </c>
      <c r="M3740" s="3">
        <f t="shared" si="347"/>
        <v>26.765358993337941</v>
      </c>
      <c r="N3740" s="1">
        <f t="shared" si="351"/>
        <v>0.13981733416800068</v>
      </c>
      <c r="O3740" s="1">
        <f t="shared" si="352"/>
        <v>191.43090627931309</v>
      </c>
      <c r="W3740" s="3"/>
      <c r="X3740" s="3"/>
      <c r="Y3740" s="5">
        <v>41870.097222222197</v>
      </c>
      <c r="Z3740" s="5"/>
      <c r="AA3740" s="3">
        <v>22.690631269092499</v>
      </c>
      <c r="AB3740" s="3">
        <v>30.268645833529799</v>
      </c>
      <c r="AC3740" s="7">
        <v>7.19</v>
      </c>
      <c r="AD3740" s="11">
        <v>300.31752534093403</v>
      </c>
      <c r="AE3740" s="7">
        <v>35.836644732968999</v>
      </c>
      <c r="AF3740" s="1">
        <v>2.5964014044385899</v>
      </c>
      <c r="AG3740" s="1">
        <v>1.4978562703454701</v>
      </c>
      <c r="AH3740" s="1">
        <v>38.376121843740002</v>
      </c>
      <c r="AI3740" s="1" t="s">
        <v>29</v>
      </c>
      <c r="AJ3740" s="1" t="s">
        <v>29</v>
      </c>
      <c r="AK3740" s="11">
        <v>0.152704711928562</v>
      </c>
      <c r="AL3740" s="1">
        <v>-0.15580399793503899</v>
      </c>
      <c r="AM3740" s="1">
        <v>6.4565422903465494E-2</v>
      </c>
      <c r="AN3740" s="1" t="s">
        <v>5065</v>
      </c>
      <c r="AO3740" s="1">
        <v>2.33361111111111</v>
      </c>
      <c r="AP3740" s="1">
        <v>0.81911062648488098</v>
      </c>
      <c r="AQ3740" s="1">
        <v>0.57363558256051905</v>
      </c>
    </row>
    <row r="3741" spans="1:43" s="1" customFormat="1">
      <c r="A3741" s="9">
        <f t="shared" si="348"/>
        <v>41870.100706018566</v>
      </c>
      <c r="B3741" s="5">
        <v>41869.934039351901</v>
      </c>
      <c r="C3741" s="9" t="str">
        <f t="shared" si="349"/>
        <v>20140818222501</v>
      </c>
      <c r="D3741" s="9" t="str">
        <f t="shared" si="350"/>
        <v>22</v>
      </c>
      <c r="E3741" s="9"/>
      <c r="F3741" s="5" t="s">
        <v>5002</v>
      </c>
      <c r="G3741" s="6">
        <v>261.93403935185199</v>
      </c>
      <c r="H3741" s="6">
        <v>-0.20200273717835401</v>
      </c>
      <c r="I3741" s="6">
        <v>-0.97938495708911799</v>
      </c>
      <c r="J3741" s="7">
        <v>3370</v>
      </c>
      <c r="K3741" s="6">
        <v>1068</v>
      </c>
      <c r="L3741" s="3">
        <v>3552.0947446335999</v>
      </c>
      <c r="M3741" s="3">
        <f t="shared" si="347"/>
        <v>28.248112509254042</v>
      </c>
      <c r="N3741" s="1">
        <f t="shared" si="351"/>
        <v>7.0954617271399914E-2</v>
      </c>
      <c r="O3741" s="1">
        <f t="shared" si="352"/>
        <v>398.11521216731546</v>
      </c>
      <c r="W3741" s="3"/>
      <c r="X3741" s="3"/>
      <c r="Y3741" s="5">
        <v>41870.100694444402</v>
      </c>
      <c r="Z3741" s="5"/>
      <c r="AA3741" s="3">
        <v>22.6648901049358</v>
      </c>
      <c r="AB3741" s="3">
        <v>30.255312499246902</v>
      </c>
      <c r="AC3741" s="7">
        <v>7.18020833283129</v>
      </c>
      <c r="AD3741" s="11">
        <v>297.78419205545799</v>
      </c>
      <c r="AE3741" s="7">
        <v>34.865558529299697</v>
      </c>
      <c r="AF3741" s="1">
        <v>2.5265546058069299</v>
      </c>
      <c r="AG3741" s="1">
        <v>1.57003379121214</v>
      </c>
      <c r="AH3741" s="1">
        <v>39.2528578394666</v>
      </c>
      <c r="AI3741" s="1" t="s">
        <v>29</v>
      </c>
      <c r="AJ3741" s="1" t="s">
        <v>29</v>
      </c>
      <c r="AK3741" s="11">
        <v>0.14359289572032699</v>
      </c>
      <c r="AL3741" s="1">
        <v>-0.14459126124227201</v>
      </c>
      <c r="AM3741" s="1">
        <v>6.6037658667634697E-2</v>
      </c>
      <c r="AN3741" s="1" t="s">
        <v>5066</v>
      </c>
      <c r="AO3741" s="1">
        <v>2.4169444444444399</v>
      </c>
      <c r="AP3741" s="1">
        <v>0.80640191694948105</v>
      </c>
      <c r="AQ3741" s="1">
        <v>0.59136786211308601</v>
      </c>
    </row>
    <row r="3742" spans="1:43" s="1" customFormat="1">
      <c r="A3742" s="9">
        <f t="shared" si="348"/>
        <v>41870.104178240763</v>
      </c>
      <c r="B3742" s="5">
        <v>41869.937511574099</v>
      </c>
      <c r="C3742" s="9" t="str">
        <f t="shared" si="349"/>
        <v>20140818223001</v>
      </c>
      <c r="D3742" s="9" t="str">
        <f t="shared" si="350"/>
        <v>22</v>
      </c>
      <c r="E3742" s="9"/>
      <c r="F3742" s="5" t="s">
        <v>5004</v>
      </c>
      <c r="G3742" s="6">
        <v>261.93751157407399</v>
      </c>
      <c r="H3742" s="6">
        <v>-0.201944197460876</v>
      </c>
      <c r="I3742" s="6">
        <v>-0.97939702935626805</v>
      </c>
      <c r="J3742" s="7">
        <v>3504</v>
      </c>
      <c r="K3742" s="6">
        <v>1068</v>
      </c>
      <c r="L3742" s="3">
        <v>3693.3353071798701</v>
      </c>
      <c r="M3742" s="3">
        <f t="shared" si="347"/>
        <v>25.795805576115981</v>
      </c>
      <c r="N3742" s="1">
        <f t="shared" si="351"/>
        <v>-0.14358857629719921</v>
      </c>
      <c r="O3742" s="1">
        <f t="shared" si="352"/>
        <v>-179.65082070821498</v>
      </c>
      <c r="P3742" s="6" t="s">
        <v>5067</v>
      </c>
      <c r="Q3742" s="6">
        <v>1008</v>
      </c>
      <c r="R3742" s="6" t="s">
        <v>35</v>
      </c>
      <c r="S3742" s="6">
        <v>0.8</v>
      </c>
      <c r="T3742" s="6" t="s">
        <v>35</v>
      </c>
      <c r="U3742" s="6">
        <v>0</v>
      </c>
      <c r="V3742" s="6" t="s">
        <v>36</v>
      </c>
      <c r="W3742" s="3"/>
      <c r="X3742" s="3"/>
      <c r="Y3742" s="5">
        <v>41870.104166666701</v>
      </c>
      <c r="Z3742" s="5"/>
      <c r="AA3742" s="3">
        <v>22.637611235579101</v>
      </c>
      <c r="AB3742" s="3">
        <v>30.241145833610499</v>
      </c>
      <c r="AC3742" s="7">
        <v>7.1711458336105496</v>
      </c>
      <c r="AD3742" s="11">
        <v>295.19562664504099</v>
      </c>
      <c r="AE3742" s="7">
        <v>33.823875287250601</v>
      </c>
      <c r="AF3742" s="1">
        <v>2.45113949914183</v>
      </c>
      <c r="AG3742" s="1">
        <v>1.62962525832187</v>
      </c>
      <c r="AH3742" s="1">
        <v>40.051757884357002</v>
      </c>
      <c r="AI3742" s="1" t="s">
        <v>29</v>
      </c>
      <c r="AJ3742" s="1" t="s">
        <v>29</v>
      </c>
      <c r="AK3742" s="11">
        <v>0.13448107951209101</v>
      </c>
      <c r="AL3742" s="1">
        <v>-0.133378524549505</v>
      </c>
      <c r="AM3742" s="1">
        <v>6.7430156305747196E-2</v>
      </c>
      <c r="AN3742" s="1" t="s">
        <v>5068</v>
      </c>
      <c r="AO3742" s="1">
        <v>2.50027777777778</v>
      </c>
      <c r="AP3742" s="1">
        <v>0.79330940442453901</v>
      </c>
      <c r="AQ3742" s="1">
        <v>0.60881868306711995</v>
      </c>
    </row>
    <row r="3743" spans="1:43" s="1" customFormat="1">
      <c r="A3743" s="9">
        <f t="shared" si="348"/>
        <v>41870.107650462967</v>
      </c>
      <c r="B3743" s="5">
        <v>41869.940983796303</v>
      </c>
      <c r="C3743" s="9" t="str">
        <f t="shared" si="349"/>
        <v>20140818223501</v>
      </c>
      <c r="D3743" s="9" t="str">
        <f t="shared" si="350"/>
        <v>22</v>
      </c>
      <c r="E3743" s="9"/>
      <c r="F3743" s="5" t="s">
        <v>5005</v>
      </c>
      <c r="G3743" s="6">
        <v>261.940983796296</v>
      </c>
      <c r="H3743" s="6">
        <v>-0.20188565702192501</v>
      </c>
      <c r="I3743" s="6">
        <v>-0.97940909812438703</v>
      </c>
      <c r="J3743" s="7">
        <v>3640</v>
      </c>
      <c r="K3743" s="6">
        <v>1064</v>
      </c>
      <c r="L3743" s="3">
        <v>3822.31433506045</v>
      </c>
      <c r="M3743" s="3">
        <f t="shared" si="347"/>
        <v>20.992647421661967</v>
      </c>
      <c r="N3743" s="1">
        <f t="shared" si="351"/>
        <v>-0.31772075034359942</v>
      </c>
      <c r="O3743" s="1">
        <f t="shared" si="352"/>
        <v>-66.072635794040679</v>
      </c>
      <c r="W3743" s="3"/>
      <c r="X3743" s="3"/>
      <c r="Y3743" s="5">
        <v>41870.107638888898</v>
      </c>
      <c r="Z3743" s="5"/>
      <c r="AA3743" s="3">
        <v>22.6082959680536</v>
      </c>
      <c r="AB3743" s="3">
        <v>30.247395833427198</v>
      </c>
      <c r="AC3743" s="7">
        <v>7.1773958334271901</v>
      </c>
      <c r="AD3743" s="11">
        <v>292.70389338479202</v>
      </c>
      <c r="AE3743" s="7">
        <v>32.928415945463499</v>
      </c>
      <c r="AF3743" s="1">
        <v>2.3854728486376202</v>
      </c>
      <c r="AG3743" s="1">
        <v>1.7303364157388501</v>
      </c>
      <c r="AH3743" s="1">
        <v>40.703119140025599</v>
      </c>
      <c r="AI3743" s="1" t="s">
        <v>29</v>
      </c>
      <c r="AJ3743" s="1" t="s">
        <v>29</v>
      </c>
      <c r="AK3743" s="11">
        <v>0.124665100308519</v>
      </c>
      <c r="AL3743" s="1">
        <v>-0.121532455156587</v>
      </c>
      <c r="AM3743" s="1">
        <v>6.6466707578225995E-2</v>
      </c>
      <c r="AN3743" s="1" t="s">
        <v>5069</v>
      </c>
      <c r="AO3743" s="1">
        <v>2.58361111111111</v>
      </c>
      <c r="AP3743" s="1">
        <v>0.77983932022640201</v>
      </c>
      <c r="AQ3743" s="1">
        <v>0.62597973979101196</v>
      </c>
    </row>
    <row r="3744" spans="1:43" s="1" customFormat="1">
      <c r="A3744" s="9">
        <f t="shared" si="348"/>
        <v>41870.111122685164</v>
      </c>
      <c r="B3744" s="5">
        <v>41869.9444560185</v>
      </c>
      <c r="C3744" s="9" t="str">
        <f t="shared" si="349"/>
        <v>20140818224001</v>
      </c>
      <c r="D3744" s="9" t="str">
        <f t="shared" si="350"/>
        <v>22</v>
      </c>
      <c r="E3744" s="9"/>
      <c r="F3744" s="5" t="s">
        <v>5006</v>
      </c>
      <c r="G3744" s="6">
        <v>261.94445601851902</v>
      </c>
      <c r="H3744" s="6">
        <v>-0.20182711586171001</v>
      </c>
      <c r="I3744" s="6">
        <v>-0.97942116339343199</v>
      </c>
      <c r="J3744" s="7">
        <v>3747</v>
      </c>
      <c r="K3744" s="6">
        <v>1062</v>
      </c>
      <c r="L3744" s="3">
        <v>3927.2775721687599</v>
      </c>
      <c r="M3744" s="3">
        <f t="shared" si="347"/>
        <v>17.480384900074021</v>
      </c>
      <c r="N3744" s="1">
        <f t="shared" si="351"/>
        <v>-0.44210086608379984</v>
      </c>
      <c r="O3744" s="1">
        <f t="shared" si="352"/>
        <v>-39.539359094493676</v>
      </c>
      <c r="W3744" s="3"/>
      <c r="X3744" s="3"/>
      <c r="Y3744" s="5">
        <v>41870.111111111102</v>
      </c>
      <c r="Z3744" s="5"/>
      <c r="AA3744" s="3">
        <v>22.579708038336602</v>
      </c>
      <c r="AB3744" s="3">
        <v>30.246354166546599</v>
      </c>
      <c r="AC3744" s="7">
        <v>7.1654166661864496</v>
      </c>
      <c r="AD3744" s="11">
        <v>290.35041383722199</v>
      </c>
      <c r="AE3744" s="7">
        <v>32.624681483329503</v>
      </c>
      <c r="AF3744" s="1">
        <v>2.3650556819848498</v>
      </c>
      <c r="AG3744" s="1">
        <v>1.5960821948807</v>
      </c>
      <c r="AH3744" s="1">
        <v>41.174936349646401</v>
      </c>
      <c r="AI3744" s="1" t="s">
        <v>29</v>
      </c>
      <c r="AJ3744" s="1" t="s">
        <v>29</v>
      </c>
      <c r="AK3744" s="11">
        <v>0.11484912077584</v>
      </c>
      <c r="AL3744" s="1">
        <v>-0.109686385366498</v>
      </c>
      <c r="AM3744" s="1">
        <v>6.8325581071085204E-2</v>
      </c>
      <c r="AN3744" s="1" t="s">
        <v>5070</v>
      </c>
      <c r="AO3744" s="1">
        <v>2.6669444444444399</v>
      </c>
      <c r="AP3744" s="1">
        <v>0.76599807537478104</v>
      </c>
      <c r="AQ3744" s="1">
        <v>0.64284286456499795</v>
      </c>
    </row>
    <row r="3745" spans="1:43" s="1" customFormat="1">
      <c r="A3745" s="9">
        <f t="shared" si="348"/>
        <v>41870.114594907362</v>
      </c>
      <c r="B3745" s="5">
        <v>41869.947928240697</v>
      </c>
      <c r="C3745" s="9" t="str">
        <f t="shared" si="349"/>
        <v>20140818224501</v>
      </c>
      <c r="D3745" s="9" t="str">
        <f t="shared" si="350"/>
        <v>22</v>
      </c>
      <c r="E3745" s="9"/>
      <c r="F3745" s="5" t="s">
        <v>5008</v>
      </c>
      <c r="G3745" s="6">
        <v>261.94792824074102</v>
      </c>
      <c r="H3745" s="6">
        <v>-0.20176857398043899</v>
      </c>
      <c r="I3745" s="6">
        <v>-0.97943322516335996</v>
      </c>
      <c r="J3745" s="7">
        <v>3834</v>
      </c>
      <c r="K3745" s="6">
        <v>1061</v>
      </c>
      <c r="L3745" s="3">
        <v>4014.67949666913</v>
      </c>
      <c r="M3745" s="3">
        <f t="shared" si="347"/>
        <v>19.476535899334067</v>
      </c>
      <c r="N3745" s="1">
        <f t="shared" si="351"/>
        <v>-0.13680507516299939</v>
      </c>
      <c r="O3745" s="1">
        <f t="shared" si="352"/>
        <v>-142.36705674938099</v>
      </c>
      <c r="P3745" s="6" t="s">
        <v>5071</v>
      </c>
      <c r="Q3745" s="6">
        <v>1008</v>
      </c>
      <c r="R3745" s="6" t="s">
        <v>35</v>
      </c>
      <c r="S3745" s="6">
        <v>0.8</v>
      </c>
      <c r="T3745" s="6" t="s">
        <v>35</v>
      </c>
      <c r="U3745" s="6">
        <v>0</v>
      </c>
      <c r="V3745" s="6" t="s">
        <v>36</v>
      </c>
      <c r="W3745" s="3"/>
      <c r="X3745" s="3"/>
      <c r="Y3745" s="5">
        <v>41870.114583333299</v>
      </c>
      <c r="Z3745" s="5"/>
      <c r="AA3745" s="3">
        <v>22.551639636291899</v>
      </c>
      <c r="AB3745" s="3">
        <v>30.2401041665204</v>
      </c>
      <c r="AC3745" s="7">
        <v>7.1404166660816797</v>
      </c>
      <c r="AD3745" s="11">
        <v>288.09568699442502</v>
      </c>
      <c r="AE3745" s="7">
        <v>32.743607641812702</v>
      </c>
      <c r="AF3745" s="1">
        <v>2.3769595745693701</v>
      </c>
      <c r="AG3745" s="1">
        <v>1.2939955701326</v>
      </c>
      <c r="AH3745" s="1">
        <v>41.518507805336398</v>
      </c>
      <c r="AI3745" s="1" t="s">
        <v>29</v>
      </c>
      <c r="AJ3745" s="1" t="s">
        <v>29</v>
      </c>
      <c r="AK3745" s="11">
        <v>0.105033141243162</v>
      </c>
      <c r="AL3745" s="1">
        <v>-9.7840315576409598E-2</v>
      </c>
      <c r="AM3745" s="1">
        <v>7.2374126291909494E-2</v>
      </c>
      <c r="AN3745" s="1" t="s">
        <v>5072</v>
      </c>
      <c r="AO3745" s="1">
        <v>2.75027777777778</v>
      </c>
      <c r="AP3745" s="1">
        <v>0.75179225754145695</v>
      </c>
      <c r="AQ3745" s="1">
        <v>0.65940003146854598</v>
      </c>
    </row>
    <row r="3746" spans="1:43" s="1" customFormat="1">
      <c r="A3746" s="9">
        <f t="shared" si="348"/>
        <v>41870.118067129661</v>
      </c>
      <c r="B3746" s="5">
        <v>41869.951400462996</v>
      </c>
      <c r="C3746" s="9" t="str">
        <f t="shared" si="349"/>
        <v>20140818225001</v>
      </c>
      <c r="D3746" s="9" t="str">
        <f t="shared" si="350"/>
        <v>22</v>
      </c>
      <c r="E3746" s="9"/>
      <c r="F3746" s="5" t="s">
        <v>5009</v>
      </c>
      <c r="G3746" s="6">
        <v>261.95140046296302</v>
      </c>
      <c r="H3746" s="6">
        <v>-0.201710031378322</v>
      </c>
      <c r="I3746" s="6">
        <v>-0.97944528343412596</v>
      </c>
      <c r="J3746" s="7">
        <v>3927</v>
      </c>
      <c r="K3746" s="6">
        <v>1061</v>
      </c>
      <c r="L3746" s="3">
        <v>4112.0621761658003</v>
      </c>
      <c r="M3746" s="3">
        <f t="shared" si="347"/>
        <v>15.468048359239948</v>
      </c>
      <c r="N3746" s="1">
        <f t="shared" si="351"/>
        <v>-6.7549253538001605E-2</v>
      </c>
      <c r="O3746" s="1">
        <f t="shared" si="352"/>
        <v>-228.98918269375088</v>
      </c>
      <c r="W3746" s="3"/>
      <c r="X3746" s="3"/>
      <c r="Y3746" s="5">
        <v>41870.118055555598</v>
      </c>
      <c r="Z3746" s="5"/>
      <c r="AA3746" s="3">
        <v>22.539509573258499</v>
      </c>
      <c r="AB3746" s="3">
        <v>30.221562499482701</v>
      </c>
      <c r="AC3746" s="7">
        <v>7.1522916670115499</v>
      </c>
      <c r="AD3746" s="11">
        <v>285.899297964308</v>
      </c>
      <c r="AE3746" s="7">
        <v>32.334481248616399</v>
      </c>
      <c r="AF3746" s="1">
        <v>2.34779260827582</v>
      </c>
      <c r="AG3746" s="1">
        <v>1.3384819722246799</v>
      </c>
      <c r="AH3746" s="1">
        <v>41.831687219051403</v>
      </c>
      <c r="AI3746" s="1" t="s">
        <v>29</v>
      </c>
      <c r="AJ3746" s="1" t="s">
        <v>29</v>
      </c>
      <c r="AK3746" s="11">
        <v>9.4386081907176303E-2</v>
      </c>
      <c r="AL3746" s="1">
        <v>-9.7776350290216293E-2</v>
      </c>
      <c r="AM3746" s="1">
        <v>7.0421996436227305E-2</v>
      </c>
      <c r="AN3746" s="1" t="s">
        <v>5073</v>
      </c>
      <c r="AO3746" s="1">
        <v>2.83361111111111</v>
      </c>
      <c r="AP3746" s="1">
        <v>0.73722862791491395</v>
      </c>
      <c r="AQ3746" s="1">
        <v>0.67564336020025695</v>
      </c>
    </row>
    <row r="3747" spans="1:43" s="1" customFormat="1">
      <c r="A3747" s="9">
        <f t="shared" si="348"/>
        <v>41870.121539351865</v>
      </c>
      <c r="B3747" s="5">
        <v>41869.954872685201</v>
      </c>
      <c r="C3747" s="9" t="str">
        <f t="shared" si="349"/>
        <v>20140818225501</v>
      </c>
      <c r="D3747" s="9" t="str">
        <f t="shared" si="350"/>
        <v>22</v>
      </c>
      <c r="E3747" s="9"/>
      <c r="F3747" s="5" t="s">
        <v>5010</v>
      </c>
      <c r="G3747" s="6">
        <v>261.95487268518502</v>
      </c>
      <c r="H3747" s="6">
        <v>-0.20165148805556801</v>
      </c>
      <c r="I3747" s="6">
        <v>-0.97945733820569003</v>
      </c>
      <c r="J3747" s="7">
        <v>4016</v>
      </c>
      <c r="K3747" s="6">
        <v>1057</v>
      </c>
      <c r="L3747" s="3">
        <v>4189.4024179620001</v>
      </c>
      <c r="M3747" s="3">
        <f t="shared" si="347"/>
        <v>14.187219343696052</v>
      </c>
      <c r="N3747" s="1">
        <f t="shared" si="351"/>
        <v>3.5538087995399793E-2</v>
      </c>
      <c r="O3747" s="1">
        <f t="shared" si="352"/>
        <v>399.21166680471129</v>
      </c>
      <c r="W3747" s="3"/>
      <c r="X3747" s="3"/>
      <c r="Y3747" s="5">
        <v>41870.121527777803</v>
      </c>
      <c r="Z3747" s="5"/>
      <c r="AA3747" s="3">
        <v>22.525498930682499</v>
      </c>
      <c r="AB3747" s="3">
        <v>30.21</v>
      </c>
      <c r="AC3747" s="7">
        <v>7.1576041664680297</v>
      </c>
      <c r="AD3747" s="11">
        <v>283.72663797329699</v>
      </c>
      <c r="AE3747" s="7">
        <v>32.122256290871597</v>
      </c>
      <c r="AF3747" s="1">
        <v>2.3316529884436901</v>
      </c>
      <c r="AG3747" s="1">
        <v>1.38884295769046</v>
      </c>
      <c r="AH3747" s="1">
        <v>42.160849677730198</v>
      </c>
      <c r="AI3747" s="1" t="s">
        <v>29</v>
      </c>
      <c r="AJ3747" s="1" t="s">
        <v>29</v>
      </c>
      <c r="AK3747" s="11">
        <v>8.3739022571190494E-2</v>
      </c>
      <c r="AL3747" s="1">
        <v>-9.7712385004023003E-2</v>
      </c>
      <c r="AM3747" s="1">
        <v>6.9565807959816803E-2</v>
      </c>
      <c r="AN3747" s="1" t="s">
        <v>5074</v>
      </c>
      <c r="AO3747" s="1">
        <v>2.9169444444444399</v>
      </c>
      <c r="AP3747" s="1">
        <v>0.72231411798237999</v>
      </c>
      <c r="AQ3747" s="1">
        <v>0.69156511982844804</v>
      </c>
    </row>
    <row r="3748" spans="1:43" s="1" customFormat="1">
      <c r="A3748" s="9">
        <f t="shared" si="348"/>
        <v>41870.125011574062</v>
      </c>
      <c r="B3748" s="5">
        <v>41869.958344907398</v>
      </c>
      <c r="C3748" s="9" t="str">
        <f t="shared" si="349"/>
        <v>20140818230001</v>
      </c>
      <c r="D3748" s="9" t="str">
        <f t="shared" si="350"/>
        <v>23</v>
      </c>
      <c r="E3748" s="9"/>
      <c r="F3748" s="5" t="s">
        <v>5012</v>
      </c>
      <c r="G3748" s="6">
        <v>261.95834490740702</v>
      </c>
      <c r="H3748" s="6">
        <v>-0.201592944012387</v>
      </c>
      <c r="I3748" s="6">
        <v>-0.97946938947800599</v>
      </c>
      <c r="J3748" s="7">
        <v>4084</v>
      </c>
      <c r="K3748" s="6">
        <v>1057</v>
      </c>
      <c r="L3748" s="3">
        <v>4260.3385146804803</v>
      </c>
      <c r="M3748" s="3">
        <f t="shared" si="347"/>
        <v>10.657981741919865</v>
      </c>
      <c r="N3748" s="1">
        <f t="shared" si="351"/>
        <v>-0.13281707768539947</v>
      </c>
      <c r="O3748" s="1">
        <f t="shared" si="352"/>
        <v>-80.245567269332369</v>
      </c>
      <c r="P3748" s="6" t="s">
        <v>5075</v>
      </c>
      <c r="Q3748" s="6">
        <v>1008</v>
      </c>
      <c r="R3748" s="6" t="s">
        <v>35</v>
      </c>
      <c r="S3748" s="6">
        <v>1</v>
      </c>
      <c r="T3748" s="6" t="s">
        <v>35</v>
      </c>
      <c r="U3748" s="6">
        <v>0</v>
      </c>
      <c r="V3748" s="6" t="s">
        <v>36</v>
      </c>
      <c r="W3748" s="3"/>
      <c r="X3748" s="3"/>
      <c r="Y3748" s="5">
        <v>41870.125</v>
      </c>
      <c r="Z3748" s="5"/>
      <c r="AA3748" s="3">
        <v>22.508028434424499</v>
      </c>
      <c r="AB3748" s="3">
        <v>30.21</v>
      </c>
      <c r="AC3748" s="7">
        <v>7.15135416665139</v>
      </c>
      <c r="AD3748" s="11">
        <v>281.59056021311898</v>
      </c>
      <c r="AE3748" s="7">
        <v>32.241183645028698</v>
      </c>
      <c r="AF3748" s="1">
        <v>2.33759023879086</v>
      </c>
      <c r="AG3748" s="1">
        <v>1.43920470187649</v>
      </c>
      <c r="AH3748" s="1">
        <v>42.516552645118097</v>
      </c>
      <c r="AI3748" s="1" t="s">
        <v>29</v>
      </c>
      <c r="AJ3748" s="1" t="s">
        <v>29</v>
      </c>
      <c r="AK3748" s="11">
        <v>7.3091963592175194E-2</v>
      </c>
      <c r="AL3748" s="1">
        <v>-9.7648419719974303E-2</v>
      </c>
      <c r="AM3748" s="1">
        <v>7.0574178790867498E-2</v>
      </c>
      <c r="AN3748" s="1" t="s">
        <v>5076</v>
      </c>
      <c r="AO3748" s="1">
        <v>3.00027777777778</v>
      </c>
      <c r="AP3748" s="1">
        <v>0.70705582623082697</v>
      </c>
      <c r="AQ3748" s="1">
        <v>0.70715773247065805</v>
      </c>
    </row>
    <row r="3749" spans="1:43" s="1" customFormat="1">
      <c r="A3749" s="9">
        <f t="shared" si="348"/>
        <v>41870.128483796267</v>
      </c>
      <c r="B3749" s="5">
        <v>41869.961817129602</v>
      </c>
      <c r="C3749" s="9" t="str">
        <f t="shared" si="349"/>
        <v>20140818230501</v>
      </c>
      <c r="D3749" s="9" t="str">
        <f t="shared" si="350"/>
        <v>23</v>
      </c>
      <c r="E3749" s="9"/>
      <c r="F3749" s="5" t="s">
        <v>5013</v>
      </c>
      <c r="G3749" s="6">
        <v>261.96181712962999</v>
      </c>
      <c r="H3749" s="6">
        <v>-0.201534399248986</v>
      </c>
      <c r="I3749" s="6">
        <v>-0.97948143725103298</v>
      </c>
      <c r="J3749" s="7">
        <v>4139</v>
      </c>
      <c r="K3749" s="6">
        <v>1056</v>
      </c>
      <c r="L3749" s="3">
        <v>4313.6284233900797</v>
      </c>
      <c r="M3749" s="3">
        <f t="shared" si="347"/>
        <v>11.264742166296127</v>
      </c>
      <c r="N3749" s="1">
        <f t="shared" si="351"/>
        <v>-7.6501094930401331E-2</v>
      </c>
      <c r="O3749" s="1">
        <f t="shared" si="352"/>
        <v>-147.24942403170166</v>
      </c>
      <c r="W3749" s="3"/>
      <c r="X3749" s="3"/>
      <c r="Y3749" s="5">
        <v>41870.128472222197</v>
      </c>
      <c r="Z3749" s="5"/>
      <c r="AA3749" s="3">
        <v>22.4895813079455</v>
      </c>
      <c r="AB3749" s="3">
        <v>30.205104166522599</v>
      </c>
      <c r="AC3749" s="7">
        <v>7.15</v>
      </c>
      <c r="AD3749" s="11">
        <v>279.45456064036102</v>
      </c>
      <c r="AE3749" s="7">
        <v>31.472107710006899</v>
      </c>
      <c r="AF3749" s="1">
        <v>2.2827694384853299</v>
      </c>
      <c r="AG3749" s="1">
        <v>1.4501251066379599</v>
      </c>
      <c r="AH3749" s="1">
        <v>42.785870645153899</v>
      </c>
      <c r="AI3749" s="1" t="s">
        <v>29</v>
      </c>
      <c r="AJ3749" s="1" t="s">
        <v>29</v>
      </c>
      <c r="AK3749" s="11">
        <v>6.2281168136646602E-2</v>
      </c>
      <c r="AL3749" s="1">
        <v>-8.7578510714068997E-2</v>
      </c>
      <c r="AM3749" s="1">
        <v>7.0794578438413705E-2</v>
      </c>
      <c r="AN3749" s="1" t="s">
        <v>5077</v>
      </c>
      <c r="AO3749" s="1">
        <v>3.08361111111111</v>
      </c>
      <c r="AP3749" s="1">
        <v>0.69146101476847199</v>
      </c>
      <c r="AQ3749" s="1">
        <v>0.72241377690029895</v>
      </c>
    </row>
    <row r="3750" spans="1:43" s="1" customFormat="1">
      <c r="A3750" s="9">
        <f t="shared" si="348"/>
        <v>41870.131956018566</v>
      </c>
      <c r="B3750" s="5">
        <v>41869.965289351901</v>
      </c>
      <c r="C3750" s="9" t="str">
        <f t="shared" si="349"/>
        <v>20140818231001</v>
      </c>
      <c r="D3750" s="9" t="str">
        <f t="shared" si="350"/>
        <v>23</v>
      </c>
      <c r="E3750" s="9"/>
      <c r="F3750" s="5" t="s">
        <v>5014</v>
      </c>
      <c r="G3750" s="6">
        <v>261.96528935185199</v>
      </c>
      <c r="H3750" s="6">
        <v>-0.201475853765577</v>
      </c>
      <c r="I3750" s="6">
        <v>-0.97949348152472804</v>
      </c>
      <c r="J3750" s="7">
        <v>4201</v>
      </c>
      <c r="K3750" s="6">
        <v>1054</v>
      </c>
      <c r="L3750" s="3">
        <v>4369.9521342215603</v>
      </c>
      <c r="M3750" s="3">
        <f t="shared" si="347"/>
        <v>9.3619541080679483</v>
      </c>
      <c r="N3750" s="1">
        <f t="shared" si="351"/>
        <v>0.38179261865960257</v>
      </c>
      <c r="O3750" s="1">
        <f t="shared" si="352"/>
        <v>24.521045328052423</v>
      </c>
      <c r="W3750" s="3"/>
      <c r="X3750" s="3"/>
      <c r="Y3750" s="5">
        <v>41870.131944444402</v>
      </c>
      <c r="Z3750" s="5"/>
      <c r="AA3750" s="3">
        <v>22.4726926940134</v>
      </c>
      <c r="AB3750" s="3">
        <v>30.2011458336105</v>
      </c>
      <c r="AC3750" s="7">
        <v>7.1477083327789099</v>
      </c>
      <c r="AD3750" s="11">
        <v>277.30774460811199</v>
      </c>
      <c r="AE3750" s="7">
        <v>30.6761850600084</v>
      </c>
      <c r="AF3750" s="1">
        <v>2.2275510281076998</v>
      </c>
      <c r="AG3750" s="1">
        <v>1.49629267165812</v>
      </c>
      <c r="AH3750" s="1">
        <v>43.039413373213797</v>
      </c>
      <c r="AI3750" s="1" t="s">
        <v>29</v>
      </c>
      <c r="AJ3750" s="1" t="s">
        <v>29</v>
      </c>
      <c r="AK3750" s="11">
        <v>5.1470372675628401E-2</v>
      </c>
      <c r="AL3750" s="1">
        <v>-7.7508601372688293E-2</v>
      </c>
      <c r="AM3750" s="1">
        <v>7.1169131696365906E-2</v>
      </c>
      <c r="AN3750" s="1" t="s">
        <v>5078</v>
      </c>
      <c r="AO3750" s="1">
        <v>3.1669444444444399</v>
      </c>
      <c r="AP3750" s="1">
        <v>0.67553710586842297</v>
      </c>
      <c r="AQ3750" s="1">
        <v>0.73732599207875105</v>
      </c>
    </row>
    <row r="3751" spans="1:43" s="1" customFormat="1">
      <c r="A3751" s="9">
        <f t="shared" si="348"/>
        <v>41870.135428240763</v>
      </c>
      <c r="B3751" s="5">
        <v>41869.968761574099</v>
      </c>
      <c r="C3751" s="9" t="str">
        <f t="shared" si="349"/>
        <v>20140818231501</v>
      </c>
      <c r="D3751" s="9" t="str">
        <f t="shared" si="350"/>
        <v>23</v>
      </c>
      <c r="E3751" s="9"/>
      <c r="F3751" s="5" t="s">
        <v>5016</v>
      </c>
      <c r="G3751" s="6">
        <v>261.96876157407399</v>
      </c>
      <c r="H3751" s="6">
        <v>-0.201417307562367</v>
      </c>
      <c r="I3751" s="6">
        <v>-0.97950552229904597</v>
      </c>
      <c r="J3751" s="7">
        <v>4246</v>
      </c>
      <c r="K3751" s="6">
        <v>1054</v>
      </c>
      <c r="L3751" s="3">
        <v>4416.7619047619</v>
      </c>
      <c r="M3751" s="3">
        <f t="shared" si="347"/>
        <v>10.402171231188003</v>
      </c>
      <c r="N3751" s="1">
        <f t="shared" si="351"/>
        <v>0.31910118032179752</v>
      </c>
      <c r="O3751" s="1">
        <f t="shared" si="352"/>
        <v>32.598347711211645</v>
      </c>
      <c r="P3751" s="6" t="s">
        <v>5079</v>
      </c>
      <c r="Q3751" s="6">
        <v>1008</v>
      </c>
      <c r="R3751" s="6" t="s">
        <v>35</v>
      </c>
      <c r="S3751" s="6">
        <v>1</v>
      </c>
      <c r="T3751" s="6" t="s">
        <v>35</v>
      </c>
      <c r="U3751" s="6">
        <v>0</v>
      </c>
      <c r="V3751" s="6" t="s">
        <v>36</v>
      </c>
      <c r="W3751" s="3"/>
      <c r="X3751" s="3"/>
      <c r="Y3751" s="5">
        <v>41870.135416666701</v>
      </c>
      <c r="Z3751" s="5"/>
      <c r="AA3751" s="3">
        <v>22.463949856164199</v>
      </c>
      <c r="AB3751" s="3">
        <v>30.207395833636699</v>
      </c>
      <c r="AC3751" s="7">
        <v>7.1352083327265197</v>
      </c>
      <c r="AD3751" s="11">
        <v>275.11264975584402</v>
      </c>
      <c r="AE3751" s="7">
        <v>30.854788435755601</v>
      </c>
      <c r="AF3751" s="1">
        <v>2.2454219226269498</v>
      </c>
      <c r="AG3751" s="1">
        <v>1.74806625780743</v>
      </c>
      <c r="AH3751" s="1">
        <v>43.329120074019599</v>
      </c>
      <c r="AI3751" s="1" t="s">
        <v>29</v>
      </c>
      <c r="AJ3751" s="1" t="s">
        <v>29</v>
      </c>
      <c r="AK3751" s="11">
        <v>4.06595772146102E-2</v>
      </c>
      <c r="AL3751" s="1">
        <v>-6.7438692031307604E-2</v>
      </c>
      <c r="AM3751" s="1">
        <v>7.3247307870705505E-2</v>
      </c>
      <c r="AN3751" s="1" t="s">
        <v>5080</v>
      </c>
      <c r="AO3751" s="1">
        <v>3.25027777777778</v>
      </c>
      <c r="AP3751" s="1">
        <v>0.65929167843607706</v>
      </c>
      <c r="AQ3751" s="1">
        <v>0.75188728061122401</v>
      </c>
    </row>
    <row r="3752" spans="1:43" s="1" customFormat="1">
      <c r="A3752" s="9">
        <f t="shared" si="348"/>
        <v>41870.138900462967</v>
      </c>
      <c r="B3752" s="5">
        <v>41869.972233796303</v>
      </c>
      <c r="C3752" s="9" t="str">
        <f t="shared" si="349"/>
        <v>20140818232001</v>
      </c>
      <c r="D3752" s="9" t="str">
        <f t="shared" si="350"/>
        <v>23</v>
      </c>
      <c r="E3752" s="9"/>
      <c r="F3752" s="5" t="s">
        <v>5017</v>
      </c>
      <c r="G3752" s="6">
        <v>261.972233796296</v>
      </c>
      <c r="H3752" s="6">
        <v>-0.20135876063956601</v>
      </c>
      <c r="I3752" s="6">
        <v>-0.97951755957394504</v>
      </c>
      <c r="J3752" s="7">
        <v>4296</v>
      </c>
      <c r="K3752" s="6">
        <v>1054</v>
      </c>
      <c r="L3752" s="3">
        <v>4468.7727609178401</v>
      </c>
      <c r="M3752" s="3">
        <f t="shared" si="347"/>
        <v>9.3619541080679483</v>
      </c>
      <c r="N3752" s="1">
        <f t="shared" si="351"/>
        <v>0.27432157545420066</v>
      </c>
      <c r="O3752" s="1">
        <f t="shared" si="352"/>
        <v>34.127662370585114</v>
      </c>
      <c r="W3752" s="3"/>
      <c r="X3752" s="3"/>
      <c r="Y3752" s="5">
        <v>41870.138888888898</v>
      </c>
      <c r="Z3752" s="5"/>
      <c r="AA3752" s="3">
        <v>22.4504795945202</v>
      </c>
      <c r="AB3752" s="3">
        <v>30.191770832733098</v>
      </c>
      <c r="AC3752" s="7">
        <v>7.1336458334533903</v>
      </c>
      <c r="AD3752" s="11">
        <v>272.91761490089999</v>
      </c>
      <c r="AE3752" s="7">
        <v>30.476545787467799</v>
      </c>
      <c r="AF3752" s="1">
        <v>2.2180489988534999</v>
      </c>
      <c r="AG3752" s="1">
        <v>1.7648622256653499</v>
      </c>
      <c r="AH3752" s="1">
        <v>43.480675481315203</v>
      </c>
      <c r="AI3752" s="1" t="s">
        <v>29</v>
      </c>
      <c r="AJ3752" s="1" t="s">
        <v>29</v>
      </c>
      <c r="AK3752" s="11">
        <v>2.96333109724045E-2</v>
      </c>
      <c r="AL3752" s="1">
        <v>-6.3052486394782295E-2</v>
      </c>
      <c r="AM3752" s="1">
        <v>7.3511310750232498E-2</v>
      </c>
      <c r="AN3752" s="1" t="s">
        <v>5081</v>
      </c>
      <c r="AO3752" s="1">
        <v>3.33361111111111</v>
      </c>
      <c r="AP3752" s="1">
        <v>0.64273246440197995</v>
      </c>
      <c r="AQ3752" s="1">
        <v>0.76609071212471802</v>
      </c>
    </row>
    <row r="3753" spans="1:43" s="1" customFormat="1">
      <c r="A3753" s="9">
        <f t="shared" si="348"/>
        <v>41870.142372685164</v>
      </c>
      <c r="B3753" s="5">
        <v>41869.9757060185</v>
      </c>
      <c r="C3753" s="9" t="str">
        <f t="shared" si="349"/>
        <v>20140818232501</v>
      </c>
      <c r="D3753" s="9" t="str">
        <f t="shared" si="350"/>
        <v>23</v>
      </c>
      <c r="E3753" s="9"/>
      <c r="F3753" s="5" t="s">
        <v>5018</v>
      </c>
      <c r="G3753" s="6">
        <v>261.97570601851902</v>
      </c>
      <c r="H3753" s="6">
        <v>-0.20130021299738299</v>
      </c>
      <c r="I3753" s="6">
        <v>-0.97952959334938305</v>
      </c>
      <c r="J3753" s="7">
        <v>4341</v>
      </c>
      <c r="K3753" s="6">
        <v>1054</v>
      </c>
      <c r="L3753" s="3">
        <v>4515.5825314581798</v>
      </c>
      <c r="M3753" s="3">
        <f t="shared" si="347"/>
        <v>5.7616580310879728</v>
      </c>
      <c r="N3753" s="1">
        <f t="shared" si="351"/>
        <v>-0.85275755735559922</v>
      </c>
      <c r="O3753" s="1">
        <f t="shared" si="352"/>
        <v>-6.7565018701855566</v>
      </c>
      <c r="W3753" s="3"/>
      <c r="X3753" s="3"/>
      <c r="Y3753" s="5">
        <v>41870.142361111102</v>
      </c>
      <c r="Z3753" s="5"/>
      <c r="AA3753" s="3">
        <v>22.433632601324501</v>
      </c>
      <c r="AB3753" s="3">
        <v>30.160520832602099</v>
      </c>
      <c r="AC3753" s="7">
        <v>7.1398958334795797</v>
      </c>
      <c r="AD3753" s="11">
        <v>270.72262277502199</v>
      </c>
      <c r="AE3753" s="7">
        <v>29.700556016853302</v>
      </c>
      <c r="AF3753" s="1">
        <v>2.1583590652699098</v>
      </c>
      <c r="AG3753" s="1">
        <v>1.6138170636479401</v>
      </c>
      <c r="AH3753" s="1">
        <v>43.533551416703602</v>
      </c>
      <c r="AI3753" s="1" t="s">
        <v>29</v>
      </c>
      <c r="AJ3753" s="1" t="s">
        <v>29</v>
      </c>
      <c r="AK3753" s="11">
        <v>1.8607044360514399E-2</v>
      </c>
      <c r="AL3753" s="1">
        <v>-5.8666280611198003E-2</v>
      </c>
      <c r="AM3753" s="1">
        <v>7.2460973852937996E-2</v>
      </c>
      <c r="AN3753" s="1" t="s">
        <v>5082</v>
      </c>
      <c r="AO3753" s="1">
        <v>3.4169444444444399</v>
      </c>
      <c r="AP3753" s="1">
        <v>0.62586734504185604</v>
      </c>
      <c r="AQ3753" s="1">
        <v>0.77992952656650805</v>
      </c>
    </row>
    <row r="3754" spans="1:43" s="1" customFormat="1">
      <c r="A3754" s="9">
        <f t="shared" si="348"/>
        <v>41870.145844907362</v>
      </c>
      <c r="B3754" s="5">
        <v>41869.979178240697</v>
      </c>
      <c r="C3754" s="9" t="str">
        <f t="shared" si="349"/>
        <v>20140818233001</v>
      </c>
      <c r="D3754" s="9" t="str">
        <f t="shared" si="350"/>
        <v>23</v>
      </c>
      <c r="E3754" s="9"/>
      <c r="F3754" s="5" t="s">
        <v>5020</v>
      </c>
      <c r="G3754" s="6">
        <v>261.97917824074102</v>
      </c>
      <c r="H3754" s="6">
        <v>-0.201241664636027</v>
      </c>
      <c r="I3754" s="6">
        <v>-0.97954162362531605</v>
      </c>
      <c r="J3754" s="7">
        <v>4377</v>
      </c>
      <c r="K3754" s="6">
        <v>1052</v>
      </c>
      <c r="L3754" s="3">
        <v>4544.3908216136197</v>
      </c>
      <c r="M3754" s="3">
        <f t="shared" si="347"/>
        <v>6.5622501850481054</v>
      </c>
      <c r="N3754" s="1">
        <f t="shared" si="351"/>
        <v>-0.61555566892139946</v>
      </c>
      <c r="O3754" s="1">
        <f t="shared" si="352"/>
        <v>-10.660693283105873</v>
      </c>
      <c r="P3754" s="6" t="s">
        <v>5083</v>
      </c>
      <c r="Q3754" s="6">
        <v>1009</v>
      </c>
      <c r="R3754" s="6" t="s">
        <v>35</v>
      </c>
      <c r="S3754" s="6">
        <v>1.1000000000000001</v>
      </c>
      <c r="T3754" s="6" t="s">
        <v>35</v>
      </c>
      <c r="U3754" s="6">
        <v>0</v>
      </c>
      <c r="V3754" s="6" t="s">
        <v>36</v>
      </c>
      <c r="W3754" s="3"/>
      <c r="X3754" s="3"/>
      <c r="Y3754" s="5">
        <v>41870.145833333299</v>
      </c>
      <c r="Z3754" s="5"/>
      <c r="AA3754" s="3">
        <v>22.413107599650701</v>
      </c>
      <c r="AB3754" s="3">
        <v>30.178437500517301</v>
      </c>
      <c r="AC3754" s="7">
        <v>7.1277083329884503</v>
      </c>
      <c r="AD3754" s="11">
        <v>268.35304993446499</v>
      </c>
      <c r="AE3754" s="7">
        <v>29.628589915240099</v>
      </c>
      <c r="AF3754" s="1">
        <v>2.15733757416</v>
      </c>
      <c r="AG3754" s="1">
        <v>1.6608262763555</v>
      </c>
      <c r="AH3754" s="1">
        <v>43.467098915317997</v>
      </c>
      <c r="AI3754" s="1" t="s">
        <v>29</v>
      </c>
      <c r="AJ3754" s="1" t="s">
        <v>29</v>
      </c>
      <c r="AK3754" s="11">
        <v>7.5807777486243304E-3</v>
      </c>
      <c r="AL3754" s="1">
        <v>-5.4280074827613697E-2</v>
      </c>
      <c r="AM3754" s="1">
        <v>7.4523229503302604E-2</v>
      </c>
      <c r="AN3754" s="1" t="s">
        <v>5084</v>
      </c>
      <c r="AO3754" s="1">
        <v>3.50027777777778</v>
      </c>
      <c r="AP3754" s="1">
        <v>0.608704347225549</v>
      </c>
      <c r="AQ3754" s="1">
        <v>0.79339713742155504</v>
      </c>
    </row>
    <row r="3755" spans="1:43" s="1" customFormat="1">
      <c r="A3755" s="9">
        <f t="shared" si="348"/>
        <v>41870.149317129661</v>
      </c>
      <c r="B3755" s="5">
        <v>41869.982650462996</v>
      </c>
      <c r="C3755" s="9" t="str">
        <f t="shared" si="349"/>
        <v>20140818233501</v>
      </c>
      <c r="D3755" s="9" t="str">
        <f t="shared" si="350"/>
        <v>23</v>
      </c>
      <c r="E3755" s="9"/>
      <c r="F3755" s="5" t="s">
        <v>5021</v>
      </c>
      <c r="G3755" s="6">
        <v>261.98265046296302</v>
      </c>
      <c r="H3755" s="6">
        <v>-0.201183115555707</v>
      </c>
      <c r="I3755" s="6">
        <v>-0.97955365040170195</v>
      </c>
      <c r="J3755" s="7">
        <v>4417</v>
      </c>
      <c r="K3755" s="6">
        <v>1050</v>
      </c>
      <c r="L3755" s="3">
        <v>4577.2020725388602</v>
      </c>
      <c r="M3755" s="3">
        <f t="shared" si="347"/>
        <v>10.15544041450794</v>
      </c>
      <c r="N3755" s="1">
        <f t="shared" si="351"/>
        <v>-0.20323916552819982</v>
      </c>
      <c r="O3755" s="1">
        <f t="shared" si="352"/>
        <v>-49.967930089236923</v>
      </c>
      <c r="W3755" s="3"/>
      <c r="X3755" s="3"/>
      <c r="Y3755" s="5">
        <v>41870.149305555598</v>
      </c>
      <c r="Z3755" s="5"/>
      <c r="AA3755" s="3">
        <v>22.391325432359402</v>
      </c>
      <c r="AB3755" s="3">
        <v>30.1756249988082</v>
      </c>
      <c r="AC3755" s="7">
        <v>7.1247916670639402</v>
      </c>
      <c r="AD3755" s="11">
        <v>265.84437132521202</v>
      </c>
      <c r="AE3755" s="7">
        <v>29.3398636166866</v>
      </c>
      <c r="AF3755" s="1">
        <v>2.1390149656753699</v>
      </c>
      <c r="AG3755" s="1">
        <v>1.6918903094333</v>
      </c>
      <c r="AH3755" s="1">
        <v>43.392317606503703</v>
      </c>
      <c r="AI3755" s="1" t="s">
        <v>29</v>
      </c>
      <c r="AJ3755" s="1" t="s">
        <v>29</v>
      </c>
      <c r="AK3755" s="11">
        <v>-3.3854040187814602E-3</v>
      </c>
      <c r="AL3755" s="1">
        <v>-5.3183115117357398E-2</v>
      </c>
      <c r="AM3755" s="1">
        <v>7.5025402311414094E-2</v>
      </c>
      <c r="AN3755" s="1" t="s">
        <v>5085</v>
      </c>
      <c r="AO3755" s="1">
        <v>3.58361111111111</v>
      </c>
      <c r="AP3755" s="1">
        <v>0.59125163959667504</v>
      </c>
      <c r="AQ3755" s="1">
        <v>0.80648713484732204</v>
      </c>
    </row>
    <row r="3756" spans="1:43" s="1" customFormat="1">
      <c r="A3756" s="9">
        <f t="shared" si="348"/>
        <v>41870.152789351865</v>
      </c>
      <c r="B3756" s="5">
        <v>41869.986122685201</v>
      </c>
      <c r="C3756" s="9" t="str">
        <f t="shared" si="349"/>
        <v>20140818234001</v>
      </c>
      <c r="D3756" s="9" t="str">
        <f t="shared" si="350"/>
        <v>23</v>
      </c>
      <c r="E3756" s="9"/>
      <c r="F3756" s="5" t="s">
        <v>5022</v>
      </c>
      <c r="G3756" s="6">
        <v>261.98612268518502</v>
      </c>
      <c r="H3756" s="6">
        <v>-0.20112456575663301</v>
      </c>
      <c r="I3756" s="6">
        <v>-0.97956567367849601</v>
      </c>
      <c r="J3756" s="7">
        <v>4466</v>
      </c>
      <c r="K3756" s="6">
        <v>1050</v>
      </c>
      <c r="L3756" s="3">
        <v>4627.9792746113999</v>
      </c>
      <c r="M3756" s="3">
        <f t="shared" si="347"/>
        <v>4.3523316062181037</v>
      </c>
      <c r="N3756" s="1">
        <f t="shared" si="351"/>
        <v>-0.6521317664462003</v>
      </c>
      <c r="O3756" s="1">
        <f t="shared" si="352"/>
        <v>-6.6740064357486917</v>
      </c>
      <c r="W3756" s="3"/>
      <c r="X3756" s="3"/>
      <c r="Y3756" s="5">
        <v>41870.152777777803</v>
      </c>
      <c r="Z3756" s="5"/>
      <c r="AA3756" s="3">
        <v>22.367621152989098</v>
      </c>
      <c r="AB3756" s="3">
        <v>30.138124998651001</v>
      </c>
      <c r="AC3756" s="7">
        <v>7.1372916671163198</v>
      </c>
      <c r="AD3756" s="11">
        <v>263.116674014463</v>
      </c>
      <c r="AE3756" s="7">
        <v>28.683240277128</v>
      </c>
      <c r="AF3756" s="1">
        <v>2.0912604755445998</v>
      </c>
      <c r="AG3756" s="1">
        <v>1.69190325693707</v>
      </c>
      <c r="AH3756" s="1">
        <v>43.307391390525503</v>
      </c>
      <c r="AI3756" s="1" t="s">
        <v>29</v>
      </c>
      <c r="AJ3756" s="1" t="s">
        <v>29</v>
      </c>
      <c r="AK3756" s="11">
        <v>-1.43515857861872E-2</v>
      </c>
      <c r="AL3756" s="1">
        <v>-5.2086155407101098E-2</v>
      </c>
      <c r="AM3756" s="1">
        <v>7.2896777955295602E-2</v>
      </c>
      <c r="AN3756" s="1" t="s">
        <v>5086</v>
      </c>
      <c r="AO3756" s="1">
        <v>3.6669444444444399</v>
      </c>
      <c r="AP3756" s="1">
        <v>0.57351752868479899</v>
      </c>
      <c r="AQ3756" s="1">
        <v>0.81919328872451103</v>
      </c>
    </row>
    <row r="3757" spans="1:43" s="1" customFormat="1">
      <c r="A3757" s="9">
        <f t="shared" si="348"/>
        <v>41870.156261574062</v>
      </c>
      <c r="B3757" s="5">
        <v>41869.989594907398</v>
      </c>
      <c r="C3757" s="9" t="str">
        <f t="shared" si="349"/>
        <v>20140818234501</v>
      </c>
      <c r="D3757" s="9" t="str">
        <f t="shared" si="350"/>
        <v>23</v>
      </c>
      <c r="E3757" s="9"/>
      <c r="F3757" s="5" t="s">
        <v>5024</v>
      </c>
      <c r="G3757" s="6">
        <v>261.98959490740702</v>
      </c>
      <c r="H3757" s="6">
        <v>-0.20106601523901399</v>
      </c>
      <c r="I3757" s="6">
        <v>-0.97957769345565704</v>
      </c>
      <c r="J3757" s="7">
        <v>4487</v>
      </c>
      <c r="K3757" s="6">
        <v>1050</v>
      </c>
      <c r="L3757" s="3">
        <v>4649.7409326424904</v>
      </c>
      <c r="M3757" s="3">
        <f t="shared" si="347"/>
        <v>6.1542561065878543</v>
      </c>
      <c r="N3757" s="1">
        <f t="shared" si="351"/>
        <v>-1.26656488963294</v>
      </c>
      <c r="O3757" s="1">
        <f t="shared" si="352"/>
        <v>-4.8590136651991074</v>
      </c>
      <c r="P3757" s="6" t="s">
        <v>5087</v>
      </c>
      <c r="Q3757" s="6">
        <v>1008</v>
      </c>
      <c r="R3757" s="6" t="s">
        <v>35</v>
      </c>
      <c r="S3757" s="6">
        <v>1</v>
      </c>
      <c r="T3757" s="6" t="s">
        <v>35</v>
      </c>
      <c r="U3757" s="6">
        <v>0</v>
      </c>
      <c r="V3757" s="6" t="s">
        <v>36</v>
      </c>
      <c r="W3757" s="3"/>
      <c r="X3757" s="3"/>
      <c r="Y3757" s="5">
        <v>41870.15625</v>
      </c>
      <c r="Z3757" s="5"/>
      <c r="AA3757" s="3">
        <v>22.334150377470099</v>
      </c>
      <c r="AB3757" s="3">
        <v>30.13</v>
      </c>
      <c r="AC3757" s="7">
        <v>7.1302083332503896</v>
      </c>
      <c r="AD3757" s="11">
        <v>260.15716564697999</v>
      </c>
      <c r="AE3757" s="7">
        <v>28.166833987832401</v>
      </c>
      <c r="AF3757" s="1">
        <v>2.0528539141952198</v>
      </c>
      <c r="AG3757" s="1">
        <v>2.0074739792446401</v>
      </c>
      <c r="AH3757" s="1">
        <v>43.467719221666201</v>
      </c>
      <c r="AI3757" s="1" t="s">
        <v>29</v>
      </c>
      <c r="AJ3757" s="1" t="s">
        <v>29</v>
      </c>
      <c r="AK3757" s="11">
        <v>-2.5317767185923101E-2</v>
      </c>
      <c r="AL3757" s="1">
        <v>-5.0989195733623198E-2</v>
      </c>
      <c r="AM3757" s="1">
        <v>7.4095471632476997E-2</v>
      </c>
      <c r="AN3757" s="1" t="s">
        <v>5088</v>
      </c>
      <c r="AO3757" s="1">
        <v>3.75027777777778</v>
      </c>
      <c r="AP3757" s="1">
        <v>0.55551045495198004</v>
      </c>
      <c r="AQ3757" s="1">
        <v>0.83150955162225604</v>
      </c>
    </row>
    <row r="3758" spans="1:43" s="1" customFormat="1">
      <c r="A3758" s="9">
        <f t="shared" si="348"/>
        <v>41870.159733796267</v>
      </c>
      <c r="B3758" s="5">
        <v>41869.993067129602</v>
      </c>
      <c r="C3758" s="9" t="str">
        <f t="shared" si="349"/>
        <v>20140818235001</v>
      </c>
      <c r="D3758" s="9" t="str">
        <f t="shared" si="350"/>
        <v>23</v>
      </c>
      <c r="E3758" s="9"/>
      <c r="F3758" s="5" t="s">
        <v>5025</v>
      </c>
      <c r="G3758" s="6">
        <v>261.99306712962999</v>
      </c>
      <c r="H3758" s="6">
        <v>-0.201007464003057</v>
      </c>
      <c r="I3758" s="6">
        <v>-0.97958970973314097</v>
      </c>
      <c r="J3758" s="7">
        <v>4521</v>
      </c>
      <c r="K3758" s="6">
        <v>1049</v>
      </c>
      <c r="L3758" s="3">
        <v>4680.5122131754297</v>
      </c>
      <c r="M3758" s="3">
        <f t="shared" si="347"/>
        <v>4.7622995312100098</v>
      </c>
      <c r="N3758" s="1">
        <f t="shared" si="351"/>
        <v>-3.4505003429339411</v>
      </c>
      <c r="O3758" s="1">
        <f t="shared" si="352"/>
        <v>-1.3801765129403387</v>
      </c>
      <c r="W3758" s="3"/>
      <c r="X3758" s="3"/>
      <c r="Y3758" s="5">
        <v>41870.159722222197</v>
      </c>
      <c r="Z3758" s="5"/>
      <c r="AA3758" s="3">
        <v>22.2960353286085</v>
      </c>
      <c r="AB3758" s="3">
        <v>30.125416666395999</v>
      </c>
      <c r="AC3758" s="7">
        <v>7.121145833401</v>
      </c>
      <c r="AD3758" s="11">
        <v>256.93817222858797</v>
      </c>
      <c r="AE3758" s="7">
        <v>27.5689066947612</v>
      </c>
      <c r="AF3758" s="1">
        <v>2.0093772526037599</v>
      </c>
      <c r="AG3758" s="1">
        <v>2.2810824493045598</v>
      </c>
      <c r="AH3758" s="1">
        <v>43.664463855667599</v>
      </c>
      <c r="AI3758" s="1" t="s">
        <v>29</v>
      </c>
      <c r="AJ3758" s="1" t="s">
        <v>29</v>
      </c>
      <c r="AK3758" s="11">
        <v>-3.6017875351022202E-2</v>
      </c>
      <c r="AL3758" s="1">
        <v>-4.9736087280366999E-2</v>
      </c>
      <c r="AM3758" s="1">
        <v>7.5657879788019605E-2</v>
      </c>
      <c r="AN3758" s="1" t="s">
        <v>5089</v>
      </c>
      <c r="AO3758" s="1">
        <v>3.83361111111111</v>
      </c>
      <c r="AP3758" s="1">
        <v>0.53723898877557696</v>
      </c>
      <c r="AQ3758" s="1">
        <v>0.84343006167636403</v>
      </c>
    </row>
    <row r="3759" spans="1:43" s="1" customFormat="1">
      <c r="A3759" s="9">
        <f t="shared" si="348"/>
        <v>41870.163194444467</v>
      </c>
      <c r="B3759" s="5">
        <v>41869.996527777803</v>
      </c>
      <c r="C3759" s="9" t="str">
        <f t="shared" si="349"/>
        <v>20140818235500</v>
      </c>
      <c r="D3759" s="9" t="str">
        <f t="shared" si="350"/>
        <v>23</v>
      </c>
      <c r="E3759" s="9"/>
      <c r="F3759" s="5" t="s">
        <v>5026</v>
      </c>
      <c r="G3759" s="6">
        <v>261.996527777778</v>
      </c>
      <c r="H3759" s="6">
        <v>-0.20094910722334899</v>
      </c>
      <c r="I3759" s="6">
        <v>-0.97960168247412605</v>
      </c>
      <c r="J3759" s="7">
        <v>4544</v>
      </c>
      <c r="K3759" s="6">
        <v>1049</v>
      </c>
      <c r="L3759" s="3">
        <v>4704.3237108314797</v>
      </c>
      <c r="M3759" s="3">
        <f t="shared" si="347"/>
        <v>7.2992844806320134</v>
      </c>
      <c r="N3759" s="1">
        <f t="shared" si="351"/>
        <v>1.2642233793058211</v>
      </c>
      <c r="O3759" s="1">
        <f t="shared" si="352"/>
        <v>5.7737300228065829</v>
      </c>
      <c r="W3759" s="3"/>
      <c r="X3759" s="3"/>
      <c r="Y3759" s="5">
        <v>41870.163194444402</v>
      </c>
      <c r="Z3759" s="5"/>
      <c r="AA3759" s="3">
        <v>22.249265539037399</v>
      </c>
      <c r="AB3759" s="3">
        <v>30.100416666291199</v>
      </c>
      <c r="AC3759" s="7">
        <v>7.1273958334271903</v>
      </c>
      <c r="AD3759" s="11">
        <v>252.84890776004801</v>
      </c>
      <c r="AE3759" s="7">
        <v>26.435077955633101</v>
      </c>
      <c r="AF3759" s="1">
        <v>1.93179794984798</v>
      </c>
      <c r="AG3759" s="1">
        <v>1.9789668468097299</v>
      </c>
      <c r="AH3759" s="1">
        <v>43.721249273598801</v>
      </c>
      <c r="AI3759" s="1" t="s">
        <v>29</v>
      </c>
      <c r="AJ3759" s="1" t="s">
        <v>29</v>
      </c>
      <c r="AK3759" s="11">
        <v>-4.67179835072003E-2</v>
      </c>
      <c r="AL3759" s="1">
        <v>-4.8482978821875397E-2</v>
      </c>
      <c r="AM3759" s="1">
        <v>7.4576872499461697E-2</v>
      </c>
      <c r="AN3759" s="1" t="s">
        <v>5090</v>
      </c>
      <c r="AO3759" s="1">
        <v>3.9169444444444399</v>
      </c>
      <c r="AP3759" s="1">
        <v>0.51871182636922097</v>
      </c>
      <c r="AQ3759" s="1">
        <v>0.85494914537924804</v>
      </c>
    </row>
    <row r="3760" spans="1:43" s="1" customFormat="1">
      <c r="A3760" s="9">
        <f t="shared" si="348"/>
        <v>41870.166666666664</v>
      </c>
      <c r="B3760" s="5">
        <v>41870</v>
      </c>
      <c r="C3760" s="9" t="str">
        <f t="shared" si="349"/>
        <v>20140819000000</v>
      </c>
      <c r="D3760" s="9" t="str">
        <f t="shared" si="350"/>
        <v>00</v>
      </c>
      <c r="E3760" s="9"/>
      <c r="F3760" s="5" t="s">
        <v>5028</v>
      </c>
      <c r="G3760" s="6">
        <v>262</v>
      </c>
      <c r="H3760" s="6">
        <v>-0.200890554553741</v>
      </c>
      <c r="I3760" s="6">
        <v>-0.97961369176379398</v>
      </c>
      <c r="J3760" s="7">
        <v>4588</v>
      </c>
      <c r="K3760" s="6">
        <v>1047</v>
      </c>
      <c r="L3760" s="3">
        <v>4740.8201332346398</v>
      </c>
      <c r="M3760" s="3">
        <f t="shared" si="347"/>
        <v>4.7532198371580305</v>
      </c>
      <c r="N3760" s="1">
        <f t="shared" si="351"/>
        <v>4.6318827503138609</v>
      </c>
      <c r="O3760" s="1">
        <f t="shared" si="352"/>
        <v>1.0261960618143773</v>
      </c>
      <c r="P3760" s="6" t="s">
        <v>5091</v>
      </c>
      <c r="Q3760" s="6">
        <v>1008</v>
      </c>
      <c r="R3760" s="6" t="s">
        <v>35</v>
      </c>
      <c r="S3760" s="6">
        <v>0.6</v>
      </c>
      <c r="T3760" s="6" t="s">
        <v>35</v>
      </c>
      <c r="U3760" s="6">
        <v>0</v>
      </c>
      <c r="V3760" s="6" t="s">
        <v>36</v>
      </c>
      <c r="W3760" s="3"/>
      <c r="X3760" s="3"/>
      <c r="Y3760" s="5">
        <v>41870.166666666701</v>
      </c>
      <c r="Z3760" s="5"/>
      <c r="AA3760" s="3">
        <v>22.1995866330174</v>
      </c>
      <c r="AB3760" s="3">
        <v>30.104583334119098</v>
      </c>
      <c r="AC3760" s="7">
        <v>7.1190624994106502</v>
      </c>
      <c r="AD3760" s="11">
        <v>248.310756485448</v>
      </c>
      <c r="AE3760" s="7">
        <v>25.649266949407298</v>
      </c>
      <c r="AF3760" s="1">
        <v>1.8750999348848101</v>
      </c>
      <c r="AG3760" s="1">
        <v>1.88246807252889</v>
      </c>
      <c r="AH3760" s="1">
        <v>43.974296973430398</v>
      </c>
      <c r="AI3760" s="1" t="s">
        <v>29</v>
      </c>
      <c r="AJ3760" s="1" t="s">
        <v>29</v>
      </c>
      <c r="AK3760" s="11">
        <v>-5.7418091663378502E-2</v>
      </c>
      <c r="AL3760" s="1">
        <v>-4.72298703633839E-2</v>
      </c>
      <c r="AM3760" s="1">
        <v>7.6021686609788003E-2</v>
      </c>
      <c r="AN3760" s="1" t="s">
        <v>5092</v>
      </c>
      <c r="AO3760" s="1">
        <v>4.0002777777777796</v>
      </c>
      <c r="AP3760" s="1">
        <v>0.49993778564389402</v>
      </c>
      <c r="AQ3760" s="1">
        <v>0.866061320280198</v>
      </c>
    </row>
    <row r="3761" spans="1:43" s="1" customFormat="1">
      <c r="A3761" s="9">
        <f t="shared" si="348"/>
        <v>41870.170138888861</v>
      </c>
      <c r="B3761" s="5">
        <v>41870.003472222197</v>
      </c>
      <c r="C3761" s="9" t="str">
        <f t="shared" si="349"/>
        <v>20140819000500</v>
      </c>
      <c r="D3761" s="9" t="str">
        <f t="shared" si="350"/>
        <v>00</v>
      </c>
      <c r="E3761" s="9"/>
      <c r="F3761" s="5" t="s">
        <v>5029</v>
      </c>
      <c r="G3761" s="6">
        <v>262.003472222222</v>
      </c>
      <c r="H3761" s="6">
        <v>-0.200832001166424</v>
      </c>
      <c r="I3761" s="6">
        <v>-0.97962569755365703</v>
      </c>
      <c r="J3761" s="7">
        <v>4611</v>
      </c>
      <c r="K3761" s="6">
        <v>1047</v>
      </c>
      <c r="L3761" s="3">
        <v>4764.58623242043</v>
      </c>
      <c r="M3761" s="3">
        <f t="shared" si="347"/>
        <v>7.8531458179120817</v>
      </c>
      <c r="N3761" s="1">
        <f t="shared" si="351"/>
        <v>-1.026553726205401</v>
      </c>
      <c r="O3761" s="1">
        <f t="shared" si="352"/>
        <v>-7.6500095586236876</v>
      </c>
      <c r="W3761" s="3"/>
      <c r="X3761" s="3"/>
      <c r="Y3761" s="5">
        <v>41870.170138888898</v>
      </c>
      <c r="Z3761" s="5"/>
      <c r="AA3761" s="3">
        <v>22.147829788555299</v>
      </c>
      <c r="AB3761" s="3">
        <v>30.129583333909601</v>
      </c>
      <c r="AC3761" s="7">
        <v>7.10031249956781</v>
      </c>
      <c r="AD3761" s="11">
        <v>243.45197196296701</v>
      </c>
      <c r="AE3761" s="7">
        <v>25.112040038978702</v>
      </c>
      <c r="AF3761" s="1">
        <v>1.8333171258599501</v>
      </c>
      <c r="AG3761" s="1">
        <v>1.9328384494395101</v>
      </c>
      <c r="AH3761" s="1">
        <v>44.367531994623398</v>
      </c>
      <c r="AI3761" s="1" t="s">
        <v>29</v>
      </c>
      <c r="AJ3761" s="1" t="s">
        <v>29</v>
      </c>
      <c r="AK3761" s="11">
        <v>-6.7944798284432895E-2</v>
      </c>
      <c r="AL3761" s="1">
        <v>-4.4454174076592502E-2</v>
      </c>
      <c r="AM3761" s="1">
        <v>7.9375687599188796E-2</v>
      </c>
      <c r="AN3761" s="1" t="s">
        <v>5093</v>
      </c>
      <c r="AO3761" s="1">
        <v>4.08361111111111</v>
      </c>
      <c r="AP3761" s="1">
        <v>0.48092580201108798</v>
      </c>
      <c r="AQ3761" s="1">
        <v>0.87676129759472798</v>
      </c>
    </row>
    <row r="3762" spans="1:43" s="1" customFormat="1">
      <c r="A3762" s="9">
        <f t="shared" si="348"/>
        <v>41870.173611111066</v>
      </c>
      <c r="B3762" s="5">
        <v>41870.006944444402</v>
      </c>
      <c r="C3762" s="9" t="str">
        <f t="shared" si="349"/>
        <v>20140819001000</v>
      </c>
      <c r="D3762" s="9" t="str">
        <f t="shared" si="350"/>
        <v>00</v>
      </c>
      <c r="E3762" s="9"/>
      <c r="F3762" s="5" t="s">
        <v>5030</v>
      </c>
      <c r="G3762" s="6">
        <v>262.006944444444</v>
      </c>
      <c r="H3762" s="6">
        <v>-0.20077344706160699</v>
      </c>
      <c r="I3762" s="6">
        <v>-0.97963769984367199</v>
      </c>
      <c r="J3762" s="7">
        <v>4649</v>
      </c>
      <c r="K3762" s="6">
        <v>1047</v>
      </c>
      <c r="L3762" s="3">
        <v>4803.8519615099904</v>
      </c>
      <c r="M3762" s="3">
        <f t="shared" si="347"/>
        <v>4.7532198371578485</v>
      </c>
      <c r="N3762" s="1">
        <f t="shared" si="351"/>
        <v>-0.59618205783739886</v>
      </c>
      <c r="O3762" s="1">
        <f t="shared" si="352"/>
        <v>-7.9727656588656162</v>
      </c>
      <c r="W3762" s="3"/>
      <c r="X3762" s="3"/>
      <c r="Y3762" s="5">
        <v>41870.173611111102</v>
      </c>
      <c r="Z3762" s="5"/>
      <c r="AA3762" s="3">
        <v>22.093008033565901</v>
      </c>
      <c r="AB3762" s="3">
        <v>30.13</v>
      </c>
      <c r="AC3762" s="7">
        <v>7.1061458335057699</v>
      </c>
      <c r="AD3762" s="11">
        <v>237.48722331093001</v>
      </c>
      <c r="AE3762" s="7">
        <v>24.398853800872299</v>
      </c>
      <c r="AF3762" s="1">
        <v>1.7856699493308601</v>
      </c>
      <c r="AG3762" s="1">
        <v>1.98321003954506</v>
      </c>
      <c r="AH3762" s="1">
        <v>44.6304171897361</v>
      </c>
      <c r="AI3762" s="1" t="s">
        <v>29</v>
      </c>
      <c r="AJ3762" s="1" t="s">
        <v>29</v>
      </c>
      <c r="AK3762" s="11">
        <v>-7.84715052584226E-2</v>
      </c>
      <c r="AL3762" s="1">
        <v>-4.1678477696738603E-2</v>
      </c>
      <c r="AM3762" s="1">
        <v>7.8316661591242703E-2</v>
      </c>
      <c r="AN3762" s="1" t="s">
        <v>5094</v>
      </c>
      <c r="AO3762" s="1">
        <v>4.1669444444444403</v>
      </c>
      <c r="AP3762" s="1">
        <v>0.46168492413004097</v>
      </c>
      <c r="AQ3762" s="1">
        <v>0.88704398472174895</v>
      </c>
    </row>
    <row r="3763" spans="1:43" s="1" customFormat="1">
      <c r="A3763" s="9">
        <f t="shared" si="348"/>
        <v>41870.177094907362</v>
      </c>
      <c r="B3763" s="5">
        <v>41870.010428240697</v>
      </c>
      <c r="C3763" s="9" t="str">
        <f t="shared" si="349"/>
        <v>20140819001501</v>
      </c>
      <c r="D3763" s="9" t="str">
        <f t="shared" si="350"/>
        <v>00</v>
      </c>
      <c r="E3763" s="9"/>
      <c r="F3763" s="5" t="s">
        <v>5032</v>
      </c>
      <c r="G3763" s="6">
        <v>262.01042824074102</v>
      </c>
      <c r="H3763" s="6">
        <v>-0.20071469705556</v>
      </c>
      <c r="I3763" s="6">
        <v>-0.97964973862391003</v>
      </c>
      <c r="J3763" s="7">
        <v>4672</v>
      </c>
      <c r="K3763" s="6">
        <v>1047</v>
      </c>
      <c r="L3763" s="3">
        <v>4827.6180606957796</v>
      </c>
      <c r="M3763" s="3">
        <f t="shared" si="347"/>
        <v>7.0251171971380248</v>
      </c>
      <c r="N3763" s="1">
        <f t="shared" si="351"/>
        <v>0.25043772390199875</v>
      </c>
      <c r="O3763" s="1">
        <f t="shared" si="352"/>
        <v>28.051353796391684</v>
      </c>
      <c r="P3763" s="6" t="s">
        <v>5095</v>
      </c>
      <c r="Q3763" s="6">
        <v>1008</v>
      </c>
      <c r="R3763" s="6" t="s">
        <v>35</v>
      </c>
      <c r="S3763" s="6">
        <v>0.4</v>
      </c>
      <c r="T3763" s="6" t="s">
        <v>35</v>
      </c>
      <c r="U3763" s="6">
        <v>0</v>
      </c>
      <c r="V3763" s="6" t="s">
        <v>36</v>
      </c>
      <c r="W3763" s="3"/>
      <c r="X3763" s="3"/>
      <c r="Y3763" s="5">
        <v>41870.177083333299</v>
      </c>
      <c r="Z3763" s="5"/>
      <c r="AA3763" s="3">
        <v>22.037656441836202</v>
      </c>
      <c r="AB3763" s="3">
        <v>30.13</v>
      </c>
      <c r="AC3763" s="7">
        <v>7.1028124994041004</v>
      </c>
      <c r="AD3763" s="11">
        <v>231.02723017938001</v>
      </c>
      <c r="AE3763" s="7">
        <v>23.751297455902101</v>
      </c>
      <c r="AF3763" s="1">
        <v>1.74021081980355</v>
      </c>
      <c r="AG3763" s="1">
        <v>2.0335821228712598</v>
      </c>
      <c r="AH3763" s="1">
        <v>44.969992233725499</v>
      </c>
      <c r="AI3763" s="1" t="s">
        <v>29</v>
      </c>
      <c r="AJ3763" s="1" t="s">
        <v>29</v>
      </c>
      <c r="AK3763" s="11">
        <v>-8.8998212232412305E-2</v>
      </c>
      <c r="AL3763" s="1">
        <v>-3.8902781316884703E-2</v>
      </c>
      <c r="AM3763" s="1">
        <v>7.8920077052185594E-2</v>
      </c>
      <c r="AN3763" s="1" t="s">
        <v>5096</v>
      </c>
      <c r="AO3763" s="1">
        <v>4.2502777777777796</v>
      </c>
      <c r="AP3763" s="1">
        <v>0.44222430960107301</v>
      </c>
      <c r="AQ3763" s="1">
        <v>0.89690448766736297</v>
      </c>
    </row>
    <row r="3764" spans="1:43" s="1" customFormat="1">
      <c r="A3764" s="9">
        <f t="shared" si="348"/>
        <v>41870.180567129661</v>
      </c>
      <c r="B3764" s="5">
        <v>41870.013900462996</v>
      </c>
      <c r="C3764" s="9" t="str">
        <f t="shared" si="349"/>
        <v>20140819002001</v>
      </c>
      <c r="D3764" s="9" t="str">
        <f t="shared" si="350"/>
        <v>00</v>
      </c>
      <c r="E3764" s="9"/>
      <c r="F3764" s="5" t="s">
        <v>5033</v>
      </c>
      <c r="G3764" s="6">
        <v>262.01390046296302</v>
      </c>
      <c r="H3764" s="6">
        <v>-0.20065614151398001</v>
      </c>
      <c r="I3764" s="6">
        <v>-0.97966173390243305</v>
      </c>
      <c r="J3764" s="7">
        <v>4715</v>
      </c>
      <c r="K3764" s="6">
        <v>1045</v>
      </c>
      <c r="L3764" s="3">
        <v>4862.7436466814697</v>
      </c>
      <c r="M3764" s="3">
        <f t="shared" si="347"/>
        <v>4.5207007155200696</v>
      </c>
      <c r="N3764" s="1">
        <f t="shared" si="351"/>
        <v>-0.73143799820219901</v>
      </c>
      <c r="O3764" s="1">
        <f t="shared" si="352"/>
        <v>-6.1805658533347962</v>
      </c>
      <c r="W3764" s="3"/>
      <c r="X3764" s="3"/>
      <c r="Y3764" s="5">
        <v>41870.180555555598</v>
      </c>
      <c r="Z3764" s="5"/>
      <c r="AA3764" s="3">
        <v>21.981536071913499</v>
      </c>
      <c r="AB3764" s="3">
        <v>30.13</v>
      </c>
      <c r="AC3764" s="7">
        <v>7.0840624993255199</v>
      </c>
      <c r="AD3764" s="11">
        <v>223.800694706028</v>
      </c>
      <c r="AE3764" s="7">
        <v>23.2141173251776</v>
      </c>
      <c r="AF3764" s="1">
        <v>1.6984314892464401</v>
      </c>
      <c r="AG3764" s="1">
        <v>2.0839549666063699</v>
      </c>
      <c r="AH3764" s="1">
        <v>45.436492005245</v>
      </c>
      <c r="AI3764" s="1" t="s">
        <v>29</v>
      </c>
      <c r="AJ3764" s="1" t="s">
        <v>29</v>
      </c>
      <c r="AK3764" s="11">
        <v>-9.8967407256136203E-2</v>
      </c>
      <c r="AL3764" s="1">
        <v>-3.7093468257461203E-2</v>
      </c>
      <c r="AM3764" s="1">
        <v>8.2401952181787003E-2</v>
      </c>
      <c r="AN3764" s="1" t="s">
        <v>5097</v>
      </c>
      <c r="AO3764" s="1">
        <v>4.33361111111111</v>
      </c>
      <c r="AP3764" s="1">
        <v>0.42255322060707001</v>
      </c>
      <c r="AQ3764" s="1">
        <v>0.90633811337413805</v>
      </c>
    </row>
    <row r="3765" spans="1:43" s="1" customFormat="1">
      <c r="A3765" s="9">
        <f t="shared" si="348"/>
        <v>41870.184039351865</v>
      </c>
      <c r="B3765" s="5">
        <v>41870.017372685201</v>
      </c>
      <c r="C3765" s="9" t="str">
        <f t="shared" si="349"/>
        <v>20140819002501</v>
      </c>
      <c r="D3765" s="9" t="str">
        <f t="shared" si="350"/>
        <v>00</v>
      </c>
      <c r="E3765" s="9"/>
      <c r="F3765" s="5" t="s">
        <v>5034</v>
      </c>
      <c r="G3765" s="6">
        <v>262.01737268518502</v>
      </c>
      <c r="H3765" s="6">
        <v>-0.20059758525552901</v>
      </c>
      <c r="I3765" s="6">
        <v>-0.97967372568097899</v>
      </c>
      <c r="J3765" s="7">
        <v>4746</v>
      </c>
      <c r="K3765" s="6">
        <v>1043</v>
      </c>
      <c r="L3765" s="3">
        <v>4885.3471502590701</v>
      </c>
      <c r="M3765" s="3">
        <f t="shared" si="347"/>
        <v>15.028670120897914</v>
      </c>
      <c r="N3765" s="1">
        <f t="shared" si="351"/>
        <v>-1.0095788057829225</v>
      </c>
      <c r="O3765" s="1">
        <f t="shared" si="352"/>
        <v>-14.886079258808596</v>
      </c>
      <c r="W3765" s="3"/>
      <c r="X3765" s="3"/>
      <c r="Y3765" s="5">
        <v>41870.184027777803</v>
      </c>
      <c r="Z3765" s="5"/>
      <c r="AA3765" s="3">
        <v>21.9293223913125</v>
      </c>
      <c r="AB3765" s="3">
        <v>30.1251041664156</v>
      </c>
      <c r="AC3765" s="7">
        <v>7.08</v>
      </c>
      <c r="AD3765" s="11">
        <v>216.574424562921</v>
      </c>
      <c r="AE3765" s="7">
        <v>22.303134738076899</v>
      </c>
      <c r="AF3765" s="1">
        <v>1.63328976359103</v>
      </c>
      <c r="AG3765" s="1">
        <v>2.0948816379152899</v>
      </c>
      <c r="AH3765" s="1">
        <v>45.574424777807202</v>
      </c>
      <c r="AI3765" s="1" t="s">
        <v>29</v>
      </c>
      <c r="AJ3765" s="1" t="s">
        <v>29</v>
      </c>
      <c r="AK3765" s="11">
        <v>-0.10893660227986</v>
      </c>
      <c r="AL3765" s="1">
        <v>-3.5284155198037799E-2</v>
      </c>
      <c r="AM3765" s="1">
        <v>8.3176377110267097E-2</v>
      </c>
      <c r="AN3765" s="1" t="s">
        <v>5098</v>
      </c>
      <c r="AO3765" s="1">
        <v>4.4169444444444403</v>
      </c>
      <c r="AP3765" s="1">
        <v>0.40268101950519403</v>
      </c>
      <c r="AQ3765" s="1">
        <v>0.91534037195474804</v>
      </c>
    </row>
    <row r="3766" spans="1:43" s="1" customFormat="1">
      <c r="A3766" s="9">
        <f t="shared" si="348"/>
        <v>41870.187511574062</v>
      </c>
      <c r="B3766" s="5">
        <v>41870.020844907398</v>
      </c>
      <c r="C3766" s="9" t="str">
        <f t="shared" si="349"/>
        <v>20140819003001</v>
      </c>
      <c r="D3766" s="9" t="str">
        <f t="shared" si="350"/>
        <v>00</v>
      </c>
      <c r="E3766" s="9"/>
      <c r="F3766" s="5" t="s">
        <v>5036</v>
      </c>
      <c r="G3766" s="6">
        <v>262.02084490740702</v>
      </c>
      <c r="H3766" s="6">
        <v>-0.200539028280415</v>
      </c>
      <c r="I3766" s="6">
        <v>-0.97968571395950599</v>
      </c>
      <c r="J3766" s="7">
        <v>4819</v>
      </c>
      <c r="K3766" s="6">
        <v>1043</v>
      </c>
      <c r="L3766" s="3">
        <v>4960.4905008635596</v>
      </c>
      <c r="M3766" s="3">
        <f t="shared" si="347"/>
        <v>11.183617073772075</v>
      </c>
      <c r="N3766" s="1">
        <f t="shared" si="351"/>
        <v>-1.0387924438303799</v>
      </c>
      <c r="O3766" s="1">
        <f t="shared" si="352"/>
        <v>-10.765978459117672</v>
      </c>
      <c r="P3766" s="6" t="s">
        <v>5099</v>
      </c>
      <c r="Q3766" s="6">
        <v>1008</v>
      </c>
      <c r="R3766" s="6" t="s">
        <v>35</v>
      </c>
      <c r="S3766" s="6">
        <v>0.7</v>
      </c>
      <c r="T3766" s="6" t="s">
        <v>35</v>
      </c>
      <c r="U3766" s="6">
        <v>0</v>
      </c>
      <c r="V3766" s="6" t="s">
        <v>36</v>
      </c>
      <c r="W3766" s="3"/>
      <c r="X3766" s="3"/>
      <c r="Y3766" s="5">
        <v>41870.1875</v>
      </c>
      <c r="Z3766" s="5"/>
      <c r="AA3766" s="3">
        <v>21.876360689763601</v>
      </c>
      <c r="AB3766" s="3">
        <v>30.123437500203</v>
      </c>
      <c r="AC3766" s="7">
        <v>7.0754166663960003</v>
      </c>
      <c r="AD3766" s="11">
        <v>209.31572847693201</v>
      </c>
      <c r="AE3766" s="7">
        <v>21.299703501669399</v>
      </c>
      <c r="AF3766" s="1">
        <v>1.56278022903456</v>
      </c>
      <c r="AG3766" s="1">
        <v>2.0948976681575102</v>
      </c>
      <c r="AH3766" s="1">
        <v>45.734284715448901</v>
      </c>
      <c r="AI3766" s="1" t="s">
        <v>29</v>
      </c>
      <c r="AJ3766" s="1" t="s">
        <v>29</v>
      </c>
      <c r="AK3766" s="11">
        <v>-0.118905796969341</v>
      </c>
      <c r="AL3766" s="1">
        <v>-3.3474842199276302E-2</v>
      </c>
      <c r="AM3766" s="1">
        <v>8.4058828598806604E-2</v>
      </c>
      <c r="AN3766" s="1" t="s">
        <v>5100</v>
      </c>
      <c r="AO3766" s="1">
        <v>4.5002777777777796</v>
      </c>
      <c r="AP3766" s="1">
        <v>0.38261716437092003</v>
      </c>
      <c r="AQ3766" s="1">
        <v>0.92390697882890604</v>
      </c>
    </row>
    <row r="3767" spans="1:43" s="1" customFormat="1">
      <c r="A3767" s="9">
        <f t="shared" si="348"/>
        <v>41870.190983796267</v>
      </c>
      <c r="B3767" s="5">
        <v>41870.024317129602</v>
      </c>
      <c r="C3767" s="9" t="str">
        <f t="shared" si="349"/>
        <v>20140819003501</v>
      </c>
      <c r="D3767" s="9" t="str">
        <f t="shared" si="350"/>
        <v>00</v>
      </c>
      <c r="E3767" s="9"/>
      <c r="F3767" s="5" t="s">
        <v>5037</v>
      </c>
      <c r="G3767" s="6">
        <v>262.02431712962999</v>
      </c>
      <c r="H3767" s="6">
        <v>-0.20048047058884799</v>
      </c>
      <c r="I3767" s="6">
        <v>-0.97969769873796997</v>
      </c>
      <c r="J3767" s="7">
        <v>4878</v>
      </c>
      <c r="K3767" s="6">
        <v>1042</v>
      </c>
      <c r="L3767" s="3">
        <v>5016.40858623242</v>
      </c>
      <c r="M3767" s="3">
        <f t="shared" si="347"/>
        <v>13.98588699728607</v>
      </c>
      <c r="N3767" s="1">
        <f t="shared" si="351"/>
        <v>-0.96913485486985851</v>
      </c>
      <c r="O3767" s="1">
        <f t="shared" si="352"/>
        <v>-14.431311521825496</v>
      </c>
      <c r="W3767" s="3"/>
      <c r="X3767" s="3"/>
      <c r="Y3767" s="5">
        <v>41870.190972222197</v>
      </c>
      <c r="Z3767" s="5"/>
      <c r="AA3767" s="3">
        <v>21.8152534227366</v>
      </c>
      <c r="AB3767" s="3">
        <v>30.142187500281601</v>
      </c>
      <c r="AC3767" s="7">
        <v>7.0504166662912304</v>
      </c>
      <c r="AD3767" s="11">
        <v>201.91226132714601</v>
      </c>
      <c r="AE3767" s="7">
        <v>20.345020381348199</v>
      </c>
      <c r="AF3767" s="1">
        <v>1.4971445273705399</v>
      </c>
      <c r="AG3767" s="1">
        <v>2.0949136984002599</v>
      </c>
      <c r="AH3767" s="1">
        <v>46.396650225681199</v>
      </c>
      <c r="AI3767" s="1" t="s">
        <v>29</v>
      </c>
      <c r="AJ3767" s="1" t="s">
        <v>29</v>
      </c>
      <c r="AK3767" s="11">
        <v>-0.12832269354969</v>
      </c>
      <c r="AL3767" s="1">
        <v>-3.1794525938270299E-2</v>
      </c>
      <c r="AM3767" s="1">
        <v>8.9039627348805203E-2</v>
      </c>
      <c r="AN3767" s="1" t="s">
        <v>5101</v>
      </c>
      <c r="AO3767" s="1">
        <v>4.58361111111111</v>
      </c>
      <c r="AP3767" s="1">
        <v>0.36237120449650301</v>
      </c>
      <c r="AQ3767" s="1">
        <v>0.93203385676259298</v>
      </c>
    </row>
    <row r="3768" spans="1:43" s="1" customFormat="1">
      <c r="A3768" s="9">
        <f t="shared" si="348"/>
        <v>41870.194456018566</v>
      </c>
      <c r="B3768" s="5">
        <v>41870.027789351901</v>
      </c>
      <c r="C3768" s="9" t="str">
        <f t="shared" si="349"/>
        <v>20140819004001</v>
      </c>
      <c r="D3768" s="9" t="str">
        <f t="shared" si="350"/>
        <v>00</v>
      </c>
      <c r="E3768" s="9"/>
      <c r="F3768" s="5" t="s">
        <v>5038</v>
      </c>
      <c r="G3768" s="6">
        <v>262.02778935185199</v>
      </c>
      <c r="H3768" s="6">
        <v>-0.200421912181037</v>
      </c>
      <c r="I3768" s="6">
        <v>-0.97970968001632797</v>
      </c>
      <c r="J3768" s="7">
        <v>4946</v>
      </c>
      <c r="K3768" s="6">
        <v>1042</v>
      </c>
      <c r="L3768" s="3">
        <v>5086.3380212188504</v>
      </c>
      <c r="M3768" s="3">
        <f t="shared" si="347"/>
        <v>13.648754009375988</v>
      </c>
      <c r="N3768" s="1">
        <f t="shared" si="351"/>
        <v>-0.91937941365422093</v>
      </c>
      <c r="O3768" s="1">
        <f t="shared" si="352"/>
        <v>-14.845616300159286</v>
      </c>
      <c r="W3768" s="3"/>
      <c r="X3768" s="3"/>
      <c r="Y3768" s="5">
        <v>41870.194444444402</v>
      </c>
      <c r="Z3768" s="5"/>
      <c r="AA3768" s="3">
        <v>21.754873522938599</v>
      </c>
      <c r="AB3768" s="3">
        <v>30.146354166546601</v>
      </c>
      <c r="AC3768" s="7">
        <v>7.0436458334533896</v>
      </c>
      <c r="AD3768" s="11">
        <v>193.921913573925</v>
      </c>
      <c r="AE3768" s="7">
        <v>18.276899951217299</v>
      </c>
      <c r="AF3768" s="1">
        <v>1.3480008875113001</v>
      </c>
      <c r="AG3768" s="1">
        <v>2.1243059759690901</v>
      </c>
      <c r="AH3768" s="1">
        <v>46.884629168857302</v>
      </c>
      <c r="AI3768" s="1" t="s">
        <v>29</v>
      </c>
      <c r="AJ3768" s="1" t="s">
        <v>29</v>
      </c>
      <c r="AK3768" s="11">
        <v>-0.13773959011152301</v>
      </c>
      <c r="AL3768" s="1">
        <v>-3.0114209681589298E-2</v>
      </c>
      <c r="AM3768" s="1">
        <v>9.0438669917495704E-2</v>
      </c>
      <c r="AN3768" s="1" t="s">
        <v>5102</v>
      </c>
      <c r="AO3768" s="1">
        <v>4.6669444444444403</v>
      </c>
      <c r="AP3768" s="1">
        <v>0.341952775846049</v>
      </c>
      <c r="AQ3768" s="1">
        <v>0.939717137808597</v>
      </c>
    </row>
    <row r="3769" spans="1:43" s="1" customFormat="1">
      <c r="A3769" s="9">
        <f t="shared" si="348"/>
        <v>41870.197928240763</v>
      </c>
      <c r="B3769" s="5">
        <v>41870.031261574099</v>
      </c>
      <c r="C3769" s="9" t="str">
        <f t="shared" si="349"/>
        <v>20140819004501</v>
      </c>
      <c r="D3769" s="9" t="str">
        <f t="shared" si="350"/>
        <v>00</v>
      </c>
      <c r="E3769" s="9"/>
      <c r="F3769" s="5" t="s">
        <v>5040</v>
      </c>
      <c r="G3769" s="6">
        <v>262.03126157407399</v>
      </c>
      <c r="H3769" s="6">
        <v>-0.200363353057192</v>
      </c>
      <c r="I3769" s="6">
        <v>-0.97972165779453901</v>
      </c>
      <c r="J3769" s="7">
        <v>5022</v>
      </c>
      <c r="K3769" s="6">
        <v>1040</v>
      </c>
      <c r="L3769" s="3">
        <v>5154.5817912657303</v>
      </c>
      <c r="M3769" s="3">
        <f t="shared" si="347"/>
        <v>19.706883789785934</v>
      </c>
      <c r="N3769" s="1">
        <f t="shared" si="351"/>
        <v>-1.0484603989164385</v>
      </c>
      <c r="O3769" s="1">
        <f t="shared" si="352"/>
        <v>-18.796021108811146</v>
      </c>
      <c r="P3769" s="6" t="s">
        <v>5103</v>
      </c>
      <c r="Q3769" s="6">
        <v>1008</v>
      </c>
      <c r="R3769" s="6" t="s">
        <v>35</v>
      </c>
      <c r="S3769" s="6">
        <v>0.7</v>
      </c>
      <c r="T3769" s="6" t="s">
        <v>35</v>
      </c>
      <c r="U3769" s="6">
        <v>0</v>
      </c>
      <c r="V3769" s="6" t="s">
        <v>36</v>
      </c>
      <c r="W3769" s="3"/>
      <c r="X3769" s="3"/>
      <c r="Y3769" s="5">
        <v>41870.197916666701</v>
      </c>
      <c r="Z3769" s="5"/>
      <c r="AA3769" s="3">
        <v>21.695013171125499</v>
      </c>
      <c r="AB3769" s="3">
        <v>30.140104166520398</v>
      </c>
      <c r="AC3769" s="7">
        <v>7.0498958334795798</v>
      </c>
      <c r="AD3769" s="11">
        <v>185.512365418592</v>
      </c>
      <c r="AE3769" s="7">
        <v>15.4134672117902</v>
      </c>
      <c r="AF3769" s="1">
        <v>1.1392087244837701</v>
      </c>
      <c r="AG3769" s="1">
        <v>2.1746812858950499</v>
      </c>
      <c r="AH3769" s="1">
        <v>47.248046287012897</v>
      </c>
      <c r="AI3769" s="1" t="s">
        <v>29</v>
      </c>
      <c r="AJ3769" s="1" t="s">
        <v>29</v>
      </c>
      <c r="AK3769" s="11">
        <v>-0.14715648667335501</v>
      </c>
      <c r="AL3769" s="1">
        <v>-2.8433893424908301E-2</v>
      </c>
      <c r="AM3769" s="1">
        <v>8.9146473233922094E-2</v>
      </c>
      <c r="AN3769" s="1" t="s">
        <v>5104</v>
      </c>
      <c r="AO3769" s="1">
        <v>4.7502777777777796</v>
      </c>
      <c r="AP3769" s="1">
        <v>0.32137159646932201</v>
      </c>
      <c r="AQ3769" s="1">
        <v>0.94695316514744199</v>
      </c>
    </row>
    <row r="3770" spans="1:43" s="1" customFormat="1">
      <c r="A3770" s="9">
        <f t="shared" si="348"/>
        <v>41870.201400462967</v>
      </c>
      <c r="B3770" s="5">
        <v>41870.034733796303</v>
      </c>
      <c r="C3770" s="9" t="str">
        <f t="shared" si="349"/>
        <v>20140819005001</v>
      </c>
      <c r="D3770" s="9" t="str">
        <f t="shared" si="350"/>
        <v>00</v>
      </c>
      <c r="E3770" s="9"/>
      <c r="F3770" s="5" t="s">
        <v>5041</v>
      </c>
      <c r="G3770" s="6">
        <v>262.034733796296</v>
      </c>
      <c r="H3770" s="6">
        <v>-0.20030479321751901</v>
      </c>
      <c r="I3770" s="6">
        <v>-0.97973363207255804</v>
      </c>
      <c r="J3770" s="7">
        <v>5118</v>
      </c>
      <c r="K3770" s="6">
        <v>1040</v>
      </c>
      <c r="L3770" s="3">
        <v>5253.11621021466</v>
      </c>
      <c r="M3770" s="3">
        <f t="shared" si="347"/>
        <v>16.832963237108014</v>
      </c>
      <c r="N3770" s="1">
        <f t="shared" si="351"/>
        <v>-0.93623918248782156</v>
      </c>
      <c r="O3770" s="1">
        <f t="shared" si="352"/>
        <v>-17.9793406983658</v>
      </c>
      <c r="W3770" s="3"/>
      <c r="X3770" s="3"/>
      <c r="Y3770" s="5">
        <v>41870.201388888898</v>
      </c>
      <c r="Z3770" s="5"/>
      <c r="AA3770" s="3">
        <v>21.631474943483902</v>
      </c>
      <c r="AB3770" s="3">
        <v>30.133854166574999</v>
      </c>
      <c r="AC3770" s="7">
        <v>7.0315624997249699</v>
      </c>
      <c r="AD3770" s="11">
        <v>176.812137090091</v>
      </c>
      <c r="AE3770" s="7">
        <v>17.359799192160601</v>
      </c>
      <c r="AF3770" s="1">
        <v>1.28235053656231</v>
      </c>
      <c r="AG3770" s="1">
        <v>3.4630719366804601</v>
      </c>
      <c r="AH3770" s="1">
        <v>48.033043126521498</v>
      </c>
      <c r="AI3770" s="1" t="s">
        <v>29</v>
      </c>
      <c r="AJ3770" s="1" t="s">
        <v>29</v>
      </c>
      <c r="AK3770" s="11">
        <v>-0.15569509221727701</v>
      </c>
      <c r="AL3770" s="1">
        <v>-2.5915691649441699E-2</v>
      </c>
      <c r="AM3770" s="1">
        <v>9.2990268195974002E-2</v>
      </c>
      <c r="AN3770" s="1" t="s">
        <v>5105</v>
      </c>
      <c r="AO3770" s="1">
        <v>4.83361111111111</v>
      </c>
      <c r="AP3770" s="1">
        <v>0.30063746187648399</v>
      </c>
      <c r="AQ3770" s="1">
        <v>0.95373849482783601</v>
      </c>
    </row>
    <row r="3771" spans="1:43" s="1" customFormat="1">
      <c r="A3771" s="9">
        <f t="shared" si="348"/>
        <v>41870.204872685164</v>
      </c>
      <c r="B3771" s="5">
        <v>41870.0382060185</v>
      </c>
      <c r="C3771" s="9" t="str">
        <f t="shared" si="349"/>
        <v>20140819005501</v>
      </c>
      <c r="D3771" s="9" t="str">
        <f t="shared" si="350"/>
        <v>00</v>
      </c>
      <c r="E3771" s="9"/>
      <c r="F3771" s="5" t="s">
        <v>5042</v>
      </c>
      <c r="G3771" s="6">
        <v>262.03820601851902</v>
      </c>
      <c r="H3771" s="6">
        <v>-0.20024623266223099</v>
      </c>
      <c r="I3771" s="6">
        <v>-0.97974560285034396</v>
      </c>
      <c r="J3771" s="7">
        <v>5200</v>
      </c>
      <c r="K3771" s="6">
        <v>1040</v>
      </c>
      <c r="L3771" s="3">
        <v>5337.2810264002001</v>
      </c>
      <c r="M3771" s="3">
        <f t="shared" si="347"/>
        <v>16.422403158153976</v>
      </c>
      <c r="N3771" s="1">
        <f t="shared" si="351"/>
        <v>-0.75218990315289891</v>
      </c>
      <c r="O3771" s="1">
        <f t="shared" si="352"/>
        <v>-21.832788620689271</v>
      </c>
      <c r="W3771" s="3"/>
      <c r="X3771" s="3"/>
      <c r="Y3771" s="5">
        <v>41870.204861111102</v>
      </c>
      <c r="Z3771" s="5"/>
      <c r="AA3771" s="3">
        <v>21.570025125662301</v>
      </c>
      <c r="AB3771" s="3">
        <v>30.134791667063901</v>
      </c>
      <c r="AC3771" s="7">
        <v>7.0223958335319701</v>
      </c>
      <c r="AD3771" s="11">
        <v>168.44753176017801</v>
      </c>
      <c r="AE3771" s="7">
        <v>17.970005425416499</v>
      </c>
      <c r="AF3771" s="1">
        <v>1.3262770772513</v>
      </c>
      <c r="AG3771" s="1">
        <v>3.8072149546782601</v>
      </c>
      <c r="AH3771" s="1">
        <v>48.468430088383997</v>
      </c>
      <c r="AI3771" s="1" t="s">
        <v>29</v>
      </c>
      <c r="AJ3771" s="1" t="s">
        <v>29</v>
      </c>
      <c r="AK3771" s="11">
        <v>-0.16423369804747801</v>
      </c>
      <c r="AL3771" s="1">
        <v>-2.3397489789545801E-2</v>
      </c>
      <c r="AM3771" s="1">
        <v>9.4973876877737395E-2</v>
      </c>
      <c r="AN3771" s="1" t="s">
        <v>5106</v>
      </c>
      <c r="AO3771" s="1">
        <v>4.9169444444444403</v>
      </c>
      <c r="AP3771" s="1">
        <v>0.27976024037597502</v>
      </c>
      <c r="AQ3771" s="1">
        <v>0.96006989740579696</v>
      </c>
    </row>
    <row r="3772" spans="1:43" s="1" customFormat="1">
      <c r="A3772" s="9">
        <f t="shared" si="348"/>
        <v>41870.208344907362</v>
      </c>
      <c r="B3772" s="5">
        <v>41870.041678240697</v>
      </c>
      <c r="C3772" s="9" t="str">
        <f t="shared" si="349"/>
        <v>20140819010001</v>
      </c>
      <c r="D3772" s="9" t="str">
        <f t="shared" si="350"/>
        <v>01</v>
      </c>
      <c r="E3772" s="9"/>
      <c r="F3772" s="5" t="s">
        <v>5044</v>
      </c>
      <c r="G3772" s="6">
        <v>262.04167824074102</v>
      </c>
      <c r="H3772" s="6">
        <v>-0.20018767139153501</v>
      </c>
      <c r="I3772" s="6">
        <v>-0.97975757012785303</v>
      </c>
      <c r="J3772" s="7">
        <v>5280</v>
      </c>
      <c r="K3772" s="6">
        <v>1040</v>
      </c>
      <c r="L3772" s="3">
        <v>5419.3930421909699</v>
      </c>
      <c r="M3772" s="3">
        <f t="shared" si="347"/>
        <v>17.243523316062056</v>
      </c>
      <c r="N3772" s="1">
        <f t="shared" si="351"/>
        <v>-0.74281601426054067</v>
      </c>
      <c r="O3772" s="1">
        <f t="shared" si="352"/>
        <v>-23.213720470509319</v>
      </c>
      <c r="P3772" s="6" t="s">
        <v>5107</v>
      </c>
      <c r="Q3772" s="6">
        <v>1008</v>
      </c>
      <c r="R3772" s="6" t="s">
        <v>35</v>
      </c>
      <c r="S3772" s="6">
        <v>0.8</v>
      </c>
      <c r="T3772" s="6" t="s">
        <v>35</v>
      </c>
      <c r="U3772" s="6">
        <v>0</v>
      </c>
      <c r="V3772" s="6" t="s">
        <v>36</v>
      </c>
      <c r="W3772" s="3"/>
      <c r="X3772" s="3"/>
      <c r="Y3772" s="5">
        <v>41870.208333333299</v>
      </c>
      <c r="Z3772" s="5"/>
      <c r="AA3772" s="3">
        <v>21.512035207606701</v>
      </c>
      <c r="AB3772" s="3">
        <v>30.147291667116299</v>
      </c>
      <c r="AC3772" s="7">
        <v>7.0286458335581603</v>
      </c>
      <c r="AD3772" s="11">
        <v>160.630767778798</v>
      </c>
      <c r="AE3772" s="7">
        <v>16.299649166679199</v>
      </c>
      <c r="AF3772" s="1">
        <v>1.20100062776788</v>
      </c>
      <c r="AG3772" s="1">
        <v>2.59859532501223</v>
      </c>
      <c r="AH3772" s="1">
        <v>48.329906401903202</v>
      </c>
      <c r="AI3772" s="1" t="s">
        <v>29</v>
      </c>
      <c r="AJ3772" s="1" t="s">
        <v>29</v>
      </c>
      <c r="AK3772" s="11">
        <v>-0.172772303877679</v>
      </c>
      <c r="AL3772" s="1">
        <v>-2.0879287929649801E-2</v>
      </c>
      <c r="AM3772" s="1">
        <v>9.3616880707410005E-2</v>
      </c>
      <c r="AN3772" s="1" t="s">
        <v>5108</v>
      </c>
      <c r="AO3772" s="1">
        <v>5.0002777777777796</v>
      </c>
      <c r="AP3772" s="1">
        <v>0.258749868377737</v>
      </c>
      <c r="AQ3772" s="1">
        <v>0.96594435948169599</v>
      </c>
    </row>
    <row r="3773" spans="1:43" s="1" customFormat="1">
      <c r="A3773" s="9">
        <f t="shared" si="348"/>
        <v>41870.211817129661</v>
      </c>
      <c r="B3773" s="5">
        <v>41870.045150462996</v>
      </c>
      <c r="C3773" s="9" t="str">
        <f t="shared" si="349"/>
        <v>20140819010501</v>
      </c>
      <c r="D3773" s="9" t="str">
        <f t="shared" si="350"/>
        <v>01</v>
      </c>
      <c r="E3773" s="9"/>
      <c r="F3773" s="5" t="s">
        <v>5045</v>
      </c>
      <c r="G3773" s="6">
        <v>262.04515046296302</v>
      </c>
      <c r="H3773" s="6">
        <v>-0.20012910940564099</v>
      </c>
      <c r="I3773" s="6">
        <v>-0.97976953390504296</v>
      </c>
      <c r="J3773" s="7">
        <v>5364</v>
      </c>
      <c r="K3773" s="6">
        <v>1040</v>
      </c>
      <c r="L3773" s="3">
        <v>5505.6106587712802</v>
      </c>
      <c r="M3773" s="3">
        <f t="shared" si="347"/>
        <v>19.190525536639871</v>
      </c>
      <c r="N3773" s="1">
        <f t="shared" si="351"/>
        <v>-0.70958166029721925</v>
      </c>
      <c r="O3773" s="1">
        <f t="shared" si="352"/>
        <v>-27.044844322218847</v>
      </c>
      <c r="W3773" s="3"/>
      <c r="X3773" s="3"/>
      <c r="Y3773" s="5">
        <v>41870.211805555598</v>
      </c>
      <c r="Z3773" s="5"/>
      <c r="AA3773" s="3">
        <v>21.452092101883299</v>
      </c>
      <c r="AB3773" s="3">
        <v>30.130416665662601</v>
      </c>
      <c r="AC3773" s="7">
        <v>7.0153124992469396</v>
      </c>
      <c r="AD3773" s="11">
        <v>152.07234902078301</v>
      </c>
      <c r="AE3773" s="7">
        <v>16.264640830534201</v>
      </c>
      <c r="AF3773" s="1">
        <v>1.2018794766884999</v>
      </c>
      <c r="AG3773" s="1">
        <v>2.3367417890704099</v>
      </c>
      <c r="AH3773" s="1">
        <v>48.6755291291636</v>
      </c>
      <c r="AI3773" s="1" t="s">
        <v>29</v>
      </c>
      <c r="AJ3773" s="1" t="s">
        <v>29</v>
      </c>
      <c r="AK3773" s="11">
        <v>-0.180536693880193</v>
      </c>
      <c r="AL3773" s="1">
        <v>-2.0157270378006499E-2</v>
      </c>
      <c r="AM3773" s="1">
        <v>9.6535600121136503E-2</v>
      </c>
      <c r="AN3773" s="1" t="s">
        <v>5109</v>
      </c>
      <c r="AO3773" s="1">
        <v>5.08361111111111</v>
      </c>
      <c r="AP3773" s="1">
        <v>0.23761634566403</v>
      </c>
      <c r="AQ3773" s="1">
        <v>0.971359085134469</v>
      </c>
    </row>
    <row r="3774" spans="1:43" s="1" customFormat="1">
      <c r="A3774" s="9">
        <f t="shared" si="348"/>
        <v>41870.215289351865</v>
      </c>
      <c r="B3774" s="5">
        <v>41870.048622685201</v>
      </c>
      <c r="C3774" s="9" t="str">
        <f t="shared" si="349"/>
        <v>20140819011001</v>
      </c>
      <c r="D3774" s="9" t="str">
        <f t="shared" si="350"/>
        <v>01</v>
      </c>
      <c r="E3774" s="9"/>
      <c r="F3774" s="5" t="s">
        <v>5046</v>
      </c>
      <c r="G3774" s="6">
        <v>262.04862268518502</v>
      </c>
      <c r="H3774" s="6">
        <v>-0.20007054670475799</v>
      </c>
      <c r="I3774" s="6">
        <v>-0.97978149418187099</v>
      </c>
      <c r="J3774" s="7">
        <v>5468</v>
      </c>
      <c r="K3774" s="6">
        <v>1038</v>
      </c>
      <c r="L3774" s="3">
        <v>5601.5632864544796</v>
      </c>
      <c r="M3774" s="3">
        <f t="shared" si="347"/>
        <v>15.161509992598075</v>
      </c>
      <c r="N3774" s="1">
        <f t="shared" si="351"/>
        <v>-0.57308723191310096</v>
      </c>
      <c r="O3774" s="1">
        <f t="shared" si="352"/>
        <v>-26.455850258581687</v>
      </c>
      <c r="W3774" s="3"/>
      <c r="X3774" s="3"/>
      <c r="Y3774" s="5">
        <v>41870.215277777803</v>
      </c>
      <c r="Z3774" s="5"/>
      <c r="AA3774" s="3">
        <v>21.392637368304001</v>
      </c>
      <c r="AB3774" s="3">
        <v>30.1111458336105</v>
      </c>
      <c r="AC3774" s="7">
        <v>7.0011458336105497</v>
      </c>
      <c r="AD3774" s="11">
        <v>143.46080377110201</v>
      </c>
      <c r="AE3774" s="7">
        <v>16.047736119409901</v>
      </c>
      <c r="AF3774" s="1">
        <v>1.19063205663164</v>
      </c>
      <c r="AG3774" s="1">
        <v>2.3459926578953199</v>
      </c>
      <c r="AH3774" s="1">
        <v>49.150559830340001</v>
      </c>
      <c r="AI3774" s="1" t="s">
        <v>29</v>
      </c>
      <c r="AJ3774" s="1" t="s">
        <v>29</v>
      </c>
      <c r="AK3774" s="11">
        <v>-0.188301083882707</v>
      </c>
      <c r="AL3774" s="1">
        <v>-1.94352528263631E-2</v>
      </c>
      <c r="AM3774" s="1">
        <v>9.9736509807323903E-2</v>
      </c>
      <c r="AN3774" s="1" t="s">
        <v>5110</v>
      </c>
      <c r="AO3774" s="1">
        <v>5.1669444444444403</v>
      </c>
      <c r="AP3774" s="1">
        <v>0.21636973063008799</v>
      </c>
      <c r="AQ3774" s="1">
        <v>0.97631149725231803</v>
      </c>
    </row>
    <row r="3775" spans="1:43" s="1" customFormat="1">
      <c r="A3775" s="9">
        <f t="shared" si="348"/>
        <v>41870.218761574062</v>
      </c>
      <c r="B3775" s="5">
        <v>41870.052094907398</v>
      </c>
      <c r="C3775" s="9" t="str">
        <f t="shared" si="349"/>
        <v>20140819011501</v>
      </c>
      <c r="D3775" s="9" t="str">
        <f t="shared" si="350"/>
        <v>01</v>
      </c>
      <c r="E3775" s="9"/>
      <c r="F3775" s="5" t="s">
        <v>5048</v>
      </c>
      <c r="G3775" s="6">
        <v>262.05209490740702</v>
      </c>
      <c r="H3775" s="6">
        <v>-0.200011983289095</v>
      </c>
      <c r="I3775" s="6">
        <v>-0.97979345095829395</v>
      </c>
      <c r="J3775" s="7">
        <v>5542</v>
      </c>
      <c r="K3775" s="6">
        <v>1038</v>
      </c>
      <c r="L3775" s="3">
        <v>5677.3708364174699</v>
      </c>
      <c r="M3775" s="3">
        <f t="shared" si="347"/>
        <v>20.898297557364096</v>
      </c>
      <c r="N3775" s="1">
        <f t="shared" si="351"/>
        <v>-0.60092429192470009</v>
      </c>
      <c r="O3775" s="1">
        <f t="shared" si="352"/>
        <v>-34.776922547812056</v>
      </c>
      <c r="P3775" s="6" t="s">
        <v>5111</v>
      </c>
      <c r="Q3775" s="6">
        <v>1008</v>
      </c>
      <c r="R3775" s="6" t="s">
        <v>35</v>
      </c>
      <c r="S3775" s="6">
        <v>0.6</v>
      </c>
      <c r="T3775" s="6" t="s">
        <v>35</v>
      </c>
      <c r="U3775" s="6">
        <v>0</v>
      </c>
      <c r="V3775" s="6" t="s">
        <v>36</v>
      </c>
      <c r="W3775" s="3"/>
      <c r="X3775" s="3"/>
      <c r="Y3775" s="5">
        <v>41870.21875</v>
      </c>
      <c r="Z3775" s="5"/>
      <c r="AA3775" s="3">
        <v>21.337764649392899</v>
      </c>
      <c r="AB3775" s="3">
        <v>30.117395833427199</v>
      </c>
      <c r="AC3775" s="7">
        <v>7.0073958334271902</v>
      </c>
      <c r="AD3775" s="11">
        <v>135.52640303858701</v>
      </c>
      <c r="AE3775" s="7">
        <v>13.0056413232378</v>
      </c>
      <c r="AF3775" s="1">
        <v>0.96993072994652696</v>
      </c>
      <c r="AG3775" s="1">
        <v>2.3963722819670901</v>
      </c>
      <c r="AH3775" s="1">
        <v>49.605523530597402</v>
      </c>
      <c r="AI3775" s="1" t="s">
        <v>29</v>
      </c>
      <c r="AJ3775" s="1" t="s">
        <v>29</v>
      </c>
      <c r="AK3775" s="11">
        <v>-0.19606547362490001</v>
      </c>
      <c r="AL3775" s="1">
        <v>-1.8713235298927201E-2</v>
      </c>
      <c r="AM3775" s="1">
        <v>9.8311464712877397E-2</v>
      </c>
      <c r="AN3775" s="1" t="s">
        <v>5112</v>
      </c>
      <c r="AO3775" s="1">
        <v>5.2502777777777796</v>
      </c>
      <c r="AP3775" s="1">
        <v>0.195020135496873</v>
      </c>
      <c r="AQ3775" s="1">
        <v>0.98079923875927899</v>
      </c>
    </row>
    <row r="3776" spans="1:43" s="1" customFormat="1">
      <c r="A3776" s="9">
        <f t="shared" si="348"/>
        <v>41870.222233796267</v>
      </c>
      <c r="B3776" s="5">
        <v>41870.055567129602</v>
      </c>
      <c r="C3776" s="9" t="str">
        <f t="shared" si="349"/>
        <v>20140819012001</v>
      </c>
      <c r="D3776" s="9" t="str">
        <f t="shared" si="350"/>
        <v>01</v>
      </c>
      <c r="E3776" s="9"/>
      <c r="F3776" s="5" t="s">
        <v>5049</v>
      </c>
      <c r="G3776" s="6">
        <v>262.05556712962999</v>
      </c>
      <c r="H3776" s="6">
        <v>-0.199953419158862</v>
      </c>
      <c r="I3776" s="6">
        <v>-0.97980540423426998</v>
      </c>
      <c r="J3776" s="7">
        <v>5644</v>
      </c>
      <c r="K3776" s="6">
        <v>1038</v>
      </c>
      <c r="L3776" s="3">
        <v>5781.8623242042904</v>
      </c>
      <c r="M3776" s="3">
        <f t="shared" si="347"/>
        <v>22.537379718727969</v>
      </c>
      <c r="N3776" s="1">
        <f t="shared" si="351"/>
        <v>-0.62080790484729964</v>
      </c>
      <c r="O3776" s="1">
        <f t="shared" si="352"/>
        <v>-36.303306615065566</v>
      </c>
      <c r="W3776" s="3"/>
      <c r="X3776" s="3"/>
      <c r="Y3776" s="5">
        <v>41870.222222222197</v>
      </c>
      <c r="Z3776" s="5"/>
      <c r="AA3776" s="3">
        <v>21.2752554965633</v>
      </c>
      <c r="AB3776" s="3">
        <v>30.1163541665466</v>
      </c>
      <c r="AC3776" s="7">
        <v>7.0027083330932296</v>
      </c>
      <c r="AD3776" s="11">
        <v>127.246916580424</v>
      </c>
      <c r="AE3776" s="7">
        <v>12.8861556107193</v>
      </c>
      <c r="AF3776" s="1">
        <v>0.96146648648769695</v>
      </c>
      <c r="AG3776" s="1">
        <v>2.4761306726245</v>
      </c>
      <c r="AH3776" s="1">
        <v>50.034747954976098</v>
      </c>
      <c r="AI3776" s="1" t="s">
        <v>29</v>
      </c>
      <c r="AJ3776" s="1" t="s">
        <v>29</v>
      </c>
      <c r="AK3776" s="11">
        <v>-0.20296927971777001</v>
      </c>
      <c r="AL3776" s="1">
        <v>-1.6437403342446599E-2</v>
      </c>
      <c r="AM3776" s="1">
        <v>9.9378323712703803E-2</v>
      </c>
      <c r="AN3776" s="1" t="s">
        <v>5113</v>
      </c>
      <c r="AO3776" s="1">
        <v>5.33361111111111</v>
      </c>
      <c r="AP3776" s="1">
        <v>0.17357772149821099</v>
      </c>
      <c r="AQ3776" s="1">
        <v>0.98482017373705799</v>
      </c>
    </row>
    <row r="3777" spans="1:43" s="1" customFormat="1">
      <c r="A3777" s="9">
        <f t="shared" si="348"/>
        <v>41870.225706018566</v>
      </c>
      <c r="B3777" s="5">
        <v>41870.059039351901</v>
      </c>
      <c r="C3777" s="9" t="str">
        <f t="shared" si="349"/>
        <v>20140819012501</v>
      </c>
      <c r="D3777" s="9" t="str">
        <f t="shared" si="350"/>
        <v>01</v>
      </c>
      <c r="E3777" s="9"/>
      <c r="F3777" s="5" t="s">
        <v>5050</v>
      </c>
      <c r="G3777" s="6">
        <v>262.05903935185199</v>
      </c>
      <c r="H3777" s="6">
        <v>-0.19989485431426801</v>
      </c>
      <c r="I3777" s="6">
        <v>-0.979817354009755</v>
      </c>
      <c r="J3777" s="7">
        <v>5754</v>
      </c>
      <c r="K3777" s="6">
        <v>1038</v>
      </c>
      <c r="L3777" s="3">
        <v>5894.5492227979303</v>
      </c>
      <c r="M3777" s="3">
        <f t="shared" si="347"/>
        <v>10.815889464593965</v>
      </c>
      <c r="N3777" s="1">
        <f t="shared" si="351"/>
        <v>-0.38604822220031992</v>
      </c>
      <c r="O3777" s="1">
        <f t="shared" si="352"/>
        <v>-28.016938927856568</v>
      </c>
      <c r="W3777" s="3"/>
      <c r="X3777" s="3"/>
      <c r="Y3777" s="5">
        <v>41870.225694444402</v>
      </c>
      <c r="Z3777" s="5"/>
      <c r="AA3777" s="3">
        <v>21.207291749768</v>
      </c>
      <c r="AB3777" s="3">
        <v>30.110104166520401</v>
      </c>
      <c r="AC3777" s="7">
        <v>6.9902083330408402</v>
      </c>
      <c r="AD3777" s="11">
        <v>118.72094052524299</v>
      </c>
      <c r="AE3777" s="7">
        <v>14.854247743966599</v>
      </c>
      <c r="AF3777" s="1">
        <v>1.1046001544486199</v>
      </c>
      <c r="AG3777" s="1">
        <v>2.5768738939035098</v>
      </c>
      <c r="AH3777" s="1">
        <v>50.445587172670997</v>
      </c>
      <c r="AI3777" s="1" t="s">
        <v>29</v>
      </c>
      <c r="AJ3777" s="1" t="s">
        <v>29</v>
      </c>
      <c r="AK3777" s="11">
        <v>-0.20987308578178601</v>
      </c>
      <c r="AL3777" s="1">
        <v>-1.4161571333870301E-2</v>
      </c>
      <c r="AM3777" s="1">
        <v>0.102280223169151</v>
      </c>
      <c r="AN3777" s="1" t="s">
        <v>5114</v>
      </c>
      <c r="AO3777" s="1">
        <v>5.4169444444444403</v>
      </c>
      <c r="AP3777" s="1">
        <v>0.152052694044609</v>
      </c>
      <c r="AQ3777" s="1">
        <v>0.98837238844161202</v>
      </c>
    </row>
    <row r="3778" spans="1:43" s="1" customFormat="1">
      <c r="A3778" s="9">
        <f t="shared" si="348"/>
        <v>41870.229178240763</v>
      </c>
      <c r="B3778" s="5">
        <v>41870.062511574099</v>
      </c>
      <c r="C3778" s="9" t="str">
        <f t="shared" si="349"/>
        <v>20140819013001</v>
      </c>
      <c r="D3778" s="9" t="str">
        <f t="shared" si="350"/>
        <v>01</v>
      </c>
      <c r="E3778" s="9"/>
      <c r="F3778" s="5" t="s">
        <v>5052</v>
      </c>
      <c r="G3778" s="6">
        <v>262.06251157407399</v>
      </c>
      <c r="H3778" s="6">
        <v>-0.19983628875552301</v>
      </c>
      <c r="I3778" s="6">
        <v>-0.97982930028470705</v>
      </c>
      <c r="J3778" s="7">
        <v>5818</v>
      </c>
      <c r="K3778" s="6">
        <v>1036</v>
      </c>
      <c r="L3778" s="3">
        <v>5948.6286701209001</v>
      </c>
      <c r="M3778" s="3">
        <f t="shared" ref="M3778:M3841" si="353">(L3779-L3778)/5</f>
        <v>22.493955094989907</v>
      </c>
      <c r="N3778" s="1">
        <f t="shared" si="351"/>
        <v>-0.3500366093104802</v>
      </c>
      <c r="O3778" s="1">
        <f t="shared" si="352"/>
        <v>-64.261721479075106</v>
      </c>
      <c r="P3778" s="6" t="s">
        <v>5115</v>
      </c>
      <c r="Q3778" s="6">
        <v>1008</v>
      </c>
      <c r="R3778" s="6" t="s">
        <v>35</v>
      </c>
      <c r="S3778" s="6">
        <v>0.9</v>
      </c>
      <c r="T3778" s="6" t="s">
        <v>35</v>
      </c>
      <c r="U3778" s="6">
        <v>0</v>
      </c>
      <c r="V3778" s="6" t="s">
        <v>36</v>
      </c>
      <c r="W3778" s="3"/>
      <c r="X3778" s="3"/>
      <c r="Y3778" s="5">
        <v>41870.229166666701</v>
      </c>
      <c r="Z3778" s="5"/>
      <c r="AA3778" s="3">
        <v>21.152814091318401</v>
      </c>
      <c r="AB3778" s="3">
        <v>30.11</v>
      </c>
      <c r="AC3778" s="7">
        <v>7.0207291675288701</v>
      </c>
      <c r="AD3778" s="11">
        <v>108.74018842879001</v>
      </c>
      <c r="AE3778" s="7">
        <v>13.0101167817124</v>
      </c>
      <c r="AF3778" s="1">
        <v>0.97208073514426496</v>
      </c>
      <c r="AG3778" s="1">
        <v>2.6280959431011</v>
      </c>
      <c r="AH3778" s="1">
        <v>50.959724200563201</v>
      </c>
      <c r="AI3778" s="1" t="s">
        <v>29</v>
      </c>
      <c r="AJ3778" s="1" t="s">
        <v>29</v>
      </c>
      <c r="AK3778" s="11">
        <v>-0.21677689184580201</v>
      </c>
      <c r="AL3778" s="1">
        <v>-1.1885739325293999E-2</v>
      </c>
      <c r="AM3778" s="1">
        <v>9.5339052713069306E-2</v>
      </c>
      <c r="AN3778" s="1" t="s">
        <v>5116</v>
      </c>
      <c r="AO3778" s="1">
        <v>5.5002777777777796</v>
      </c>
      <c r="AP3778" s="1">
        <v>0.13045529786603899</v>
      </c>
      <c r="AQ3778" s="1">
        <v>0.99145419221398401</v>
      </c>
    </row>
    <row r="3779" spans="1:43" s="1" customFormat="1">
      <c r="A3779" s="9">
        <f t="shared" ref="A3779:A3842" si="354">B3779+1/6</f>
        <v>41870.232650462967</v>
      </c>
      <c r="B3779" s="5">
        <v>41870.065983796303</v>
      </c>
      <c r="C3779" s="9" t="str">
        <f t="shared" ref="C3779:C3842" si="355">TEXT(B3779,"yyyymmddhhmmss")</f>
        <v>20140819013501</v>
      </c>
      <c r="D3779" s="9" t="str">
        <f t="shared" ref="D3779:D3842" si="356">MID(C3779,9,2)</f>
        <v>01</v>
      </c>
      <c r="E3779" s="9"/>
      <c r="F3779" s="5" t="s">
        <v>5053</v>
      </c>
      <c r="G3779" s="6">
        <v>262.065983796296</v>
      </c>
      <c r="H3779" s="6">
        <v>-0.19977772248283401</v>
      </c>
      <c r="I3779" s="6">
        <v>-0.97984124305908404</v>
      </c>
      <c r="J3779" s="7">
        <v>5928</v>
      </c>
      <c r="K3779" s="6">
        <v>1036</v>
      </c>
      <c r="L3779" s="3">
        <v>6061.0984455958496</v>
      </c>
      <c r="M3779" s="3">
        <f t="shared" si="353"/>
        <v>15.950259067358093</v>
      </c>
      <c r="N3779" s="1">
        <f t="shared" si="351"/>
        <v>-0.29850581166808043</v>
      </c>
      <c r="O3779" s="1">
        <f t="shared" si="352"/>
        <v>-53.43366341253607</v>
      </c>
      <c r="W3779" s="3"/>
      <c r="X3779" s="3"/>
      <c r="Y3779" s="5">
        <v>41870.232638888898</v>
      </c>
      <c r="Z3779" s="5"/>
      <c r="AA3779" s="3">
        <v>21.091874041533</v>
      </c>
      <c r="AB3779" s="3">
        <v>30.1076041666274</v>
      </c>
      <c r="AC3779" s="7">
        <v>7.0232291663916397</v>
      </c>
      <c r="AD3779" s="11">
        <v>98.553437335676605</v>
      </c>
      <c r="AE3779" s="7">
        <v>12.2673874567488</v>
      </c>
      <c r="AF3779" s="1">
        <v>0.91948249748390898</v>
      </c>
      <c r="AG3779" s="1">
        <v>2.7170912133715701</v>
      </c>
      <c r="AH3779" s="1">
        <v>51.417171252807996</v>
      </c>
      <c r="AI3779" s="1" t="s">
        <v>29</v>
      </c>
      <c r="AJ3779" s="1" t="s">
        <v>29</v>
      </c>
      <c r="AK3779" s="11">
        <v>-0.222935946528735</v>
      </c>
      <c r="AL3779" s="1">
        <v>-1.1228464302280101E-2</v>
      </c>
      <c r="AM3779" s="1">
        <v>9.4791813849320103E-2</v>
      </c>
      <c r="AN3779" s="1" t="s">
        <v>5117</v>
      </c>
      <c r="AO3779" s="1">
        <v>5.58361111111111</v>
      </c>
      <c r="AP3779" s="1">
        <v>0.108795812136005</v>
      </c>
      <c r="AQ3779" s="1">
        <v>0.99406411828496599</v>
      </c>
    </row>
    <row r="3780" spans="1:43" s="1" customFormat="1">
      <c r="A3780" s="9">
        <f t="shared" si="354"/>
        <v>41870.236122685164</v>
      </c>
      <c r="B3780" s="5">
        <v>41870.0694560185</v>
      </c>
      <c r="C3780" s="9" t="str">
        <f t="shared" si="355"/>
        <v>20140819014001</v>
      </c>
      <c r="D3780" s="9" t="str">
        <f t="shared" si="356"/>
        <v>01</v>
      </c>
      <c r="E3780" s="9"/>
      <c r="F3780" s="5" t="s">
        <v>5054</v>
      </c>
      <c r="G3780" s="6">
        <v>262.06945601851902</v>
      </c>
      <c r="H3780" s="6">
        <v>-0.199719155496411</v>
      </c>
      <c r="I3780" s="6">
        <v>-0.97985318233284302</v>
      </c>
      <c r="J3780" s="7">
        <v>6006</v>
      </c>
      <c r="K3780" s="6">
        <v>1036</v>
      </c>
      <c r="L3780" s="3">
        <v>6140.8497409326401</v>
      </c>
      <c r="M3780" s="3">
        <f t="shared" si="353"/>
        <v>19.631088082901989</v>
      </c>
      <c r="N3780" s="1">
        <f t="shared" si="351"/>
        <v>-0.33589338718451955</v>
      </c>
      <c r="O3780" s="1">
        <f t="shared" si="352"/>
        <v>-58.444401800973395</v>
      </c>
      <c r="W3780" s="3"/>
      <c r="X3780" s="3"/>
      <c r="Y3780" s="5">
        <v>41870.236111111102</v>
      </c>
      <c r="Z3780" s="5"/>
      <c r="AA3780" s="3">
        <v>21.020170254469502</v>
      </c>
      <c r="AB3780" s="3">
        <v>30.101354166470198</v>
      </c>
      <c r="AC3780" s="7">
        <v>6.9794791652915098</v>
      </c>
      <c r="AD3780" s="11">
        <v>88.074961580514795</v>
      </c>
      <c r="AE3780" s="7">
        <v>13.4004220494755</v>
      </c>
      <c r="AF3780" s="1">
        <v>1.0029690612151601</v>
      </c>
      <c r="AG3780" s="1">
        <v>2.86820234916933</v>
      </c>
      <c r="AH3780" s="1">
        <v>51.7806049145426</v>
      </c>
      <c r="AI3780" s="1" t="s">
        <v>29</v>
      </c>
      <c r="AJ3780" s="1" t="s">
        <v>29</v>
      </c>
      <c r="AK3780" s="11">
        <v>-0.229095001418165</v>
      </c>
      <c r="AL3780" s="1">
        <v>-1.05711892572293E-2</v>
      </c>
      <c r="AM3780" s="1">
        <v>0.10483850872749299</v>
      </c>
      <c r="AN3780" s="1" t="s">
        <v>5118</v>
      </c>
      <c r="AO3780" s="1">
        <v>5.6669444444444403</v>
      </c>
      <c r="AP3780" s="1">
        <v>8.7084545579226805E-2</v>
      </c>
      <c r="AQ3780" s="1">
        <v>0.99620092447320097</v>
      </c>
    </row>
    <row r="3781" spans="1:43" s="1" customFormat="1">
      <c r="A3781" s="9">
        <f t="shared" si="354"/>
        <v>41870.239594907362</v>
      </c>
      <c r="B3781" s="5">
        <v>41870.072928240697</v>
      </c>
      <c r="C3781" s="9" t="str">
        <f t="shared" si="355"/>
        <v>20140819014501</v>
      </c>
      <c r="D3781" s="9" t="str">
        <f t="shared" si="356"/>
        <v>01</v>
      </c>
      <c r="E3781" s="9"/>
      <c r="F3781" s="5" t="s">
        <v>5056</v>
      </c>
      <c r="G3781" s="6">
        <v>262.07292824074102</v>
      </c>
      <c r="H3781" s="6">
        <v>-0.19966058779646401</v>
      </c>
      <c r="I3781" s="6">
        <v>-0.97986511810594101</v>
      </c>
      <c r="J3781" s="7">
        <v>6102</v>
      </c>
      <c r="K3781" s="6">
        <v>1036</v>
      </c>
      <c r="L3781" s="3">
        <v>6239.00518134715</v>
      </c>
      <c r="M3781" s="3">
        <f t="shared" si="353"/>
        <v>16.364766839377989</v>
      </c>
      <c r="N3781" s="1">
        <f t="shared" si="351"/>
        <v>-0.32653937535233979</v>
      </c>
      <c r="O3781" s="1">
        <f t="shared" si="352"/>
        <v>-50.115753488289783</v>
      </c>
      <c r="P3781" s="6" t="s">
        <v>5119</v>
      </c>
      <c r="Q3781" s="6">
        <v>1008</v>
      </c>
      <c r="R3781" s="6" t="s">
        <v>35</v>
      </c>
      <c r="S3781" s="6">
        <v>0.9</v>
      </c>
      <c r="T3781" s="6" t="s">
        <v>35</v>
      </c>
      <c r="U3781" s="6">
        <v>0</v>
      </c>
      <c r="V3781" s="6" t="s">
        <v>36</v>
      </c>
      <c r="W3781" s="3"/>
      <c r="X3781" s="3"/>
      <c r="Y3781" s="5">
        <v>41870.239583333299</v>
      </c>
      <c r="Z3781" s="5"/>
      <c r="AA3781" s="3">
        <v>20.962627839477399</v>
      </c>
      <c r="AB3781" s="3">
        <v>30.1</v>
      </c>
      <c r="AC3781" s="7">
        <v>6.9944791679217699</v>
      </c>
      <c r="AD3781" s="11">
        <v>76.994113868528899</v>
      </c>
      <c r="AE3781" s="7">
        <v>11.730339464661601</v>
      </c>
      <c r="AF3781" s="1">
        <v>0.87622188364173204</v>
      </c>
      <c r="AG3781" s="1">
        <v>3.17712425216479</v>
      </c>
      <c r="AH3781" s="1">
        <v>52.3027539149505</v>
      </c>
      <c r="AI3781" s="1" t="s">
        <v>29</v>
      </c>
      <c r="AJ3781" s="1" t="s">
        <v>29</v>
      </c>
      <c r="AK3781" s="11">
        <v>-0.23525405630759599</v>
      </c>
      <c r="AL3781" s="1">
        <v>-9.91391421217859E-3</v>
      </c>
      <c r="AM3781" s="1">
        <v>0.10127933289478799</v>
      </c>
      <c r="AN3781" s="1" t="s">
        <v>5120</v>
      </c>
      <c r="AO3781" s="1">
        <v>5.7502777777777796</v>
      </c>
      <c r="AP3781" s="1">
        <v>6.5331831565252005E-2</v>
      </c>
      <c r="AQ3781" s="1">
        <v>0.997863593776389</v>
      </c>
    </row>
    <row r="3782" spans="1:43" s="1" customFormat="1">
      <c r="A3782" s="9">
        <f t="shared" si="354"/>
        <v>41870.243067129661</v>
      </c>
      <c r="B3782" s="5">
        <v>41870.076400462996</v>
      </c>
      <c r="C3782" s="9" t="str">
        <f t="shared" si="355"/>
        <v>20140819015001</v>
      </c>
      <c r="D3782" s="9" t="str">
        <f t="shared" si="356"/>
        <v>01</v>
      </c>
      <c r="E3782" s="9"/>
      <c r="F3782" s="5" t="s">
        <v>5057</v>
      </c>
      <c r="G3782" s="6">
        <v>262.07640046296302</v>
      </c>
      <c r="H3782" s="6">
        <v>-0.19960201938320299</v>
      </c>
      <c r="I3782" s="6">
        <v>-0.97987705037833595</v>
      </c>
      <c r="J3782" s="7">
        <v>6188</v>
      </c>
      <c r="K3782" s="6">
        <v>1035</v>
      </c>
      <c r="L3782" s="3">
        <v>6320.82901554404</v>
      </c>
      <c r="M3782" s="3">
        <f t="shared" si="353"/>
        <v>17.569207994077988</v>
      </c>
      <c r="N3782" s="1">
        <f t="shared" si="351"/>
        <v>-0.23880604093170063</v>
      </c>
      <c r="O3782" s="1">
        <f t="shared" si="352"/>
        <v>-73.571036668636211</v>
      </c>
      <c r="W3782" s="3"/>
      <c r="X3782" s="3"/>
      <c r="Y3782" s="5">
        <v>41870.243055555598</v>
      </c>
      <c r="Z3782" s="5"/>
      <c r="AA3782" s="3">
        <v>20.906373812193898</v>
      </c>
      <c r="AB3782" s="3">
        <v>30.098854166389501</v>
      </c>
      <c r="AC3782" s="7">
        <v>7.0142708319472602</v>
      </c>
      <c r="AD3782" s="11">
        <v>65.236736030602401</v>
      </c>
      <c r="AE3782" s="7">
        <v>9.9409720680497404</v>
      </c>
      <c r="AF3782" s="1">
        <v>0.74162174796343905</v>
      </c>
      <c r="AG3782" s="1">
        <v>3.4835297442814301</v>
      </c>
      <c r="AH3782" s="1">
        <v>52.8357799038886</v>
      </c>
      <c r="AI3782" s="1" t="s">
        <v>29</v>
      </c>
      <c r="AJ3782" s="1" t="s">
        <v>29</v>
      </c>
      <c r="AK3782" s="11">
        <v>-0.24072016756436601</v>
      </c>
      <c r="AL3782" s="1">
        <v>-9.2136790935618308E-3</v>
      </c>
      <c r="AM3782" s="1">
        <v>9.6767421325673703E-2</v>
      </c>
      <c r="AN3782" s="1" t="s">
        <v>5121</v>
      </c>
      <c r="AO3782" s="1">
        <v>5.83361111111111</v>
      </c>
      <c r="AP3782" s="1">
        <v>4.3548023190338798E-2</v>
      </c>
      <c r="AQ3782" s="1">
        <v>0.99905133485532804</v>
      </c>
    </row>
    <row r="3783" spans="1:43" s="1" customFormat="1">
      <c r="A3783" s="9">
        <f t="shared" si="354"/>
        <v>41870.246539351865</v>
      </c>
      <c r="B3783" s="5">
        <v>41870.079872685201</v>
      </c>
      <c r="C3783" s="9" t="str">
        <f t="shared" si="355"/>
        <v>20140819015501</v>
      </c>
      <c r="D3783" s="9" t="str">
        <f t="shared" si="356"/>
        <v>01</v>
      </c>
      <c r="E3783" s="9"/>
      <c r="F3783" s="5" t="s">
        <v>5058</v>
      </c>
      <c r="G3783" s="6">
        <v>262.07987268518502</v>
      </c>
      <c r="H3783" s="6">
        <v>-0.19954345025683501</v>
      </c>
      <c r="I3783" s="6">
        <v>-0.97988897914998396</v>
      </c>
      <c r="J3783" s="7">
        <v>6274</v>
      </c>
      <c r="K3783" s="6">
        <v>1035</v>
      </c>
      <c r="L3783" s="3">
        <v>6408.6750555144299</v>
      </c>
      <c r="M3783" s="3">
        <f t="shared" si="353"/>
        <v>15.526276831978066</v>
      </c>
      <c r="N3783" s="1">
        <f t="shared" ref="N3783:N3846" si="357">(AE3736-AE3735)/5</f>
        <v>-0.29449582123767898</v>
      </c>
      <c r="O3783" s="1">
        <f t="shared" ref="O3783:O3846" si="358">M3783/N3783</f>
        <v>-52.721552267620332</v>
      </c>
      <c r="W3783" s="3"/>
      <c r="X3783" s="3"/>
      <c r="Y3783" s="5">
        <v>41870.246527777803</v>
      </c>
      <c r="Z3783" s="5"/>
      <c r="AA3783" s="3">
        <v>20.8384106294091</v>
      </c>
      <c r="AB3783" s="3">
        <v>30.092604166363301</v>
      </c>
      <c r="AC3783" s="7">
        <v>6.9830208318163001</v>
      </c>
      <c r="AD3783" s="11">
        <v>51.2079119933329</v>
      </c>
      <c r="AE3783" s="7">
        <v>11.0739874425894</v>
      </c>
      <c r="AF3783" s="1">
        <v>0.83107087316467498</v>
      </c>
      <c r="AG3783" s="1">
        <v>3.5842859130641802</v>
      </c>
      <c r="AH3783" s="1">
        <v>53.221703529110698</v>
      </c>
      <c r="AI3783" s="1" t="s">
        <v>29</v>
      </c>
      <c r="AJ3783" s="1" t="s">
        <v>29</v>
      </c>
      <c r="AK3783" s="11">
        <v>-0.246186278821136</v>
      </c>
      <c r="AL3783" s="1">
        <v>-8.5134439749450803E-3</v>
      </c>
      <c r="AM3783" s="1">
        <v>0.103987028514393</v>
      </c>
      <c r="AN3783" s="1" t="s">
        <v>5122</v>
      </c>
      <c r="AO3783" s="1">
        <v>5.9169444444444403</v>
      </c>
      <c r="AP3783" s="1">
        <v>2.1743488349952302E-2</v>
      </c>
      <c r="AQ3783" s="1">
        <v>0.99976358241054897</v>
      </c>
    </row>
    <row r="3784" spans="1:43" s="1" customFormat="1">
      <c r="A3784" s="9">
        <f t="shared" si="354"/>
        <v>41870.250011574062</v>
      </c>
      <c r="B3784" s="5">
        <v>41870.083344907398</v>
      </c>
      <c r="C3784" s="9" t="str">
        <f t="shared" si="355"/>
        <v>20140819020001</v>
      </c>
      <c r="D3784" s="9" t="str">
        <f t="shared" si="356"/>
        <v>02</v>
      </c>
      <c r="E3784" s="9"/>
      <c r="F3784" s="5" t="s">
        <v>5060</v>
      </c>
      <c r="G3784" s="6">
        <v>262.08334490740702</v>
      </c>
      <c r="H3784" s="6">
        <v>-0.19948488041757001</v>
      </c>
      <c r="I3784" s="6">
        <v>-0.97990090442084399</v>
      </c>
      <c r="J3784" s="7">
        <v>6350</v>
      </c>
      <c r="K3784" s="6">
        <v>1035</v>
      </c>
      <c r="L3784" s="3">
        <v>6486.3064396743202</v>
      </c>
      <c r="M3784" s="3">
        <f t="shared" si="353"/>
        <v>17.160621761657968</v>
      </c>
      <c r="N3784" s="1">
        <f t="shared" si="357"/>
        <v>-0.33427423299842046</v>
      </c>
      <c r="O3784" s="1">
        <f t="shared" si="358"/>
        <v>-51.336956509415003</v>
      </c>
      <c r="P3784" s="6" t="s">
        <v>5123</v>
      </c>
      <c r="Q3784" s="6">
        <v>1008</v>
      </c>
      <c r="R3784" s="6" t="s">
        <v>35</v>
      </c>
      <c r="S3784" s="6">
        <v>1</v>
      </c>
      <c r="T3784" s="6" t="s">
        <v>35</v>
      </c>
      <c r="U3784" s="6">
        <v>0</v>
      </c>
      <c r="V3784" s="6" t="s">
        <v>36</v>
      </c>
      <c r="W3784" s="3"/>
      <c r="X3784" s="3"/>
      <c r="Y3784" s="5">
        <v>41870.25</v>
      </c>
      <c r="Z3784" s="5"/>
      <c r="AA3784" s="3">
        <v>20.783174968540699</v>
      </c>
      <c r="AB3784" s="3">
        <v>30.086354166546599</v>
      </c>
      <c r="AC3784" s="7">
        <v>6.9772916669067699</v>
      </c>
      <c r="AD3784" s="11">
        <v>35.798424295421498</v>
      </c>
      <c r="AE3784" s="7">
        <v>10.745854241155101</v>
      </c>
      <c r="AF3784" s="1">
        <v>0.80571545738511996</v>
      </c>
      <c r="AG3784" s="1">
        <v>3.8319427363563698</v>
      </c>
      <c r="AH3784" s="1">
        <v>53.717886824532798</v>
      </c>
      <c r="AI3784" s="1" t="s">
        <v>29</v>
      </c>
      <c r="AJ3784" s="1" t="s">
        <v>29</v>
      </c>
      <c r="AK3784" s="11">
        <v>-0.25165238989464001</v>
      </c>
      <c r="AL3784" s="1">
        <v>-7.8132088798055308E-3</v>
      </c>
      <c r="AM3784" s="1">
        <v>0.10536790206666</v>
      </c>
      <c r="AN3784" s="1" t="s">
        <v>5124</v>
      </c>
      <c r="AO3784" s="1">
        <v>6.0002777777777796</v>
      </c>
      <c r="AP3784" s="1">
        <v>-7.1395195783489101E-5</v>
      </c>
      <c r="AQ3784" s="1">
        <v>0.99999999745136303</v>
      </c>
    </row>
    <row r="3785" spans="1:43" s="1" customFormat="1">
      <c r="A3785" s="9">
        <f t="shared" si="354"/>
        <v>41870.253483796267</v>
      </c>
      <c r="B3785" s="5">
        <v>41870.086817129602</v>
      </c>
      <c r="C3785" s="9" t="str">
        <f t="shared" si="355"/>
        <v>20140819020501</v>
      </c>
      <c r="D3785" s="9" t="str">
        <f t="shared" si="356"/>
        <v>02</v>
      </c>
      <c r="E3785" s="9"/>
      <c r="F3785" s="5" t="s">
        <v>5061</v>
      </c>
      <c r="G3785" s="6">
        <v>262.08681712962999</v>
      </c>
      <c r="H3785" s="6">
        <v>-0.19942630986561799</v>
      </c>
      <c r="I3785" s="6">
        <v>-0.97991282619087205</v>
      </c>
      <c r="J3785" s="7">
        <v>6434</v>
      </c>
      <c r="K3785" s="6">
        <v>1035</v>
      </c>
      <c r="L3785" s="3">
        <v>6572.1095484826101</v>
      </c>
      <c r="M3785" s="3">
        <f t="shared" si="353"/>
        <v>17.569207994077988</v>
      </c>
      <c r="N3785" s="1">
        <f t="shared" si="357"/>
        <v>-0.15822738159286018</v>
      </c>
      <c r="O3785" s="1">
        <f t="shared" si="358"/>
        <v>-111.03772189876634</v>
      </c>
      <c r="W3785" s="3"/>
      <c r="X3785" s="3"/>
      <c r="Y3785" s="5">
        <v>41870.253472222197</v>
      </c>
      <c r="Z3785" s="5"/>
      <c r="AA3785" s="3">
        <v>20.737030390222198</v>
      </c>
      <c r="AB3785" s="3">
        <v>30.0801041665204</v>
      </c>
      <c r="AC3785" s="7">
        <v>6.9897916669591602</v>
      </c>
      <c r="AD3785" s="11">
        <v>19.402747530179301</v>
      </c>
      <c r="AE3785" s="7">
        <v>9.3740436225583093</v>
      </c>
      <c r="AF3785" s="1">
        <v>0.69835680884487905</v>
      </c>
      <c r="AG3785" s="1">
        <v>4.1845285971378603</v>
      </c>
      <c r="AH3785" s="1">
        <v>54.292827043989902</v>
      </c>
      <c r="AI3785" s="1" t="s">
        <v>29</v>
      </c>
      <c r="AJ3785" s="1" t="s">
        <v>29</v>
      </c>
      <c r="AK3785" s="11">
        <v>-0.25653675280463101</v>
      </c>
      <c r="AL3785" s="1">
        <v>-7.1066918391355701E-3</v>
      </c>
      <c r="AM3785" s="1">
        <v>0.10237839883465601</v>
      </c>
      <c r="AN3785" s="1" t="s">
        <v>5125</v>
      </c>
      <c r="AO3785" s="1">
        <v>6.08361111111111</v>
      </c>
      <c r="AP3785" s="1">
        <v>-2.18862447613303E-2</v>
      </c>
      <c r="AQ3785" s="1">
        <v>0.99976046745720404</v>
      </c>
    </row>
    <row r="3786" spans="1:43" s="1" customFormat="1">
      <c r="A3786" s="9">
        <f t="shared" si="354"/>
        <v>41870.256956018566</v>
      </c>
      <c r="B3786" s="5">
        <v>41870.090289351901</v>
      </c>
      <c r="C3786" s="9" t="str">
        <f t="shared" si="355"/>
        <v>20140819021001</v>
      </c>
      <c r="D3786" s="9" t="str">
        <f t="shared" si="356"/>
        <v>02</v>
      </c>
      <c r="E3786" s="9"/>
      <c r="F3786" s="5" t="s">
        <v>5062</v>
      </c>
      <c r="G3786" s="6">
        <v>262.09028935185199</v>
      </c>
      <c r="H3786" s="6">
        <v>-0.199367738601189</v>
      </c>
      <c r="I3786" s="6">
        <v>-0.97992474446002598</v>
      </c>
      <c r="J3786" s="7">
        <v>6520</v>
      </c>
      <c r="K3786" s="6">
        <v>1035</v>
      </c>
      <c r="L3786" s="3">
        <v>6659.955588453</v>
      </c>
      <c r="M3786" s="3">
        <f t="shared" si="353"/>
        <v>18.38638045891803</v>
      </c>
      <c r="N3786" s="1">
        <f t="shared" si="357"/>
        <v>-0.14151676512407932</v>
      </c>
      <c r="O3786" s="1">
        <f t="shared" si="358"/>
        <v>-129.92369096903244</v>
      </c>
      <c r="W3786" s="3"/>
      <c r="X3786" s="3"/>
      <c r="Y3786" s="5">
        <v>41870.256944444402</v>
      </c>
      <c r="Z3786" s="5"/>
      <c r="AA3786" s="3">
        <v>20.667592135050601</v>
      </c>
      <c r="AB3786" s="3">
        <v>30.073854166494201</v>
      </c>
      <c r="AC3786" s="7">
        <v>6.9715624994826797</v>
      </c>
      <c r="AD3786" s="11">
        <v>1.37822863578857</v>
      </c>
      <c r="AE3786" s="7">
        <v>9.9961319277304401</v>
      </c>
      <c r="AF3786" s="1">
        <v>0.749337130033774</v>
      </c>
      <c r="AG3786" s="1">
        <v>4.5371229457275799</v>
      </c>
      <c r="AH3786" s="1">
        <v>54.760669682464098</v>
      </c>
      <c r="AI3786" s="1" t="s">
        <v>29</v>
      </c>
      <c r="AJ3786" s="1" t="s">
        <v>29</v>
      </c>
      <c r="AK3786" s="11">
        <v>-0.261421115695117</v>
      </c>
      <c r="AL3786" s="1">
        <v>-6.4001747982549801E-3</v>
      </c>
      <c r="AM3786" s="1">
        <v>0.10676711325273899</v>
      </c>
      <c r="AN3786" s="1" t="s">
        <v>5126</v>
      </c>
      <c r="AO3786" s="1">
        <v>6.1669444444444403</v>
      </c>
      <c r="AP3786" s="1">
        <v>-4.3690677677322098E-2</v>
      </c>
      <c r="AQ3786" s="1">
        <v>0.99904510643118405</v>
      </c>
    </row>
    <row r="3787" spans="1:43" s="1" customFormat="1">
      <c r="A3787" s="9">
        <f t="shared" si="354"/>
        <v>41870.260428240763</v>
      </c>
      <c r="B3787" s="5">
        <v>41870.093761574099</v>
      </c>
      <c r="C3787" s="9" t="str">
        <f t="shared" si="355"/>
        <v>20140819021501</v>
      </c>
      <c r="D3787" s="9" t="str">
        <f t="shared" si="356"/>
        <v>02</v>
      </c>
      <c r="E3787" s="9"/>
      <c r="F3787" s="5" t="s">
        <v>5064</v>
      </c>
      <c r="G3787" s="6">
        <v>262.09376157407399</v>
      </c>
      <c r="H3787" s="6">
        <v>-0.199309166624492</v>
      </c>
      <c r="I3787" s="6">
        <v>-0.97993665922826401</v>
      </c>
      <c r="J3787" s="7">
        <v>6610</v>
      </c>
      <c r="K3787" s="6">
        <v>1035</v>
      </c>
      <c r="L3787" s="3">
        <v>6751.8874907475902</v>
      </c>
      <c r="M3787" s="3">
        <f t="shared" si="353"/>
        <v>14.300518134716004</v>
      </c>
      <c r="N3787" s="1">
        <f t="shared" si="357"/>
        <v>-0.11943457383692077</v>
      </c>
      <c r="O3787" s="1">
        <f t="shared" si="358"/>
        <v>-119.7351627363976</v>
      </c>
      <c r="P3787" s="6" t="s">
        <v>5127</v>
      </c>
      <c r="Q3787" s="6">
        <v>1008</v>
      </c>
      <c r="R3787" s="6" t="s">
        <v>35</v>
      </c>
      <c r="S3787" s="6">
        <v>0.4</v>
      </c>
      <c r="T3787" s="6" t="s">
        <v>35</v>
      </c>
      <c r="U3787" s="6">
        <v>0</v>
      </c>
      <c r="V3787" s="6" t="s">
        <v>36</v>
      </c>
      <c r="W3787" s="3"/>
      <c r="X3787" s="3"/>
      <c r="Y3787" s="5">
        <v>41870.260416666701</v>
      </c>
      <c r="Z3787" s="5"/>
      <c r="AA3787" s="3">
        <v>20.605883891236999</v>
      </c>
      <c r="AB3787" s="3">
        <v>30.07</v>
      </c>
      <c r="AC3787" s="7">
        <v>6.9863541688516397</v>
      </c>
      <c r="AD3787" s="11">
        <v>-15.5845691696661</v>
      </c>
      <c r="AE3787" s="7">
        <v>9.7833183875658207</v>
      </c>
      <c r="AF3787" s="1">
        <v>0.73441981174285198</v>
      </c>
      <c r="AG3787" s="1">
        <v>4.8317990624299298</v>
      </c>
      <c r="AH3787" s="1">
        <v>55.305948887724497</v>
      </c>
      <c r="AI3787" s="1" t="s">
        <v>29</v>
      </c>
      <c r="AJ3787" s="1" t="s">
        <v>29</v>
      </c>
      <c r="AK3787" s="11">
        <v>-0.26630547858560399</v>
      </c>
      <c r="AL3787" s="1">
        <v>-5.6936577573743997E-3</v>
      </c>
      <c r="AM3787" s="1">
        <v>0.103191952811236</v>
      </c>
      <c r="AN3787" s="1" t="s">
        <v>5128</v>
      </c>
      <c r="AO3787" s="1">
        <v>6.2502777777777796</v>
      </c>
      <c r="AP3787" s="1">
        <v>-6.5474316232145904E-2</v>
      </c>
      <c r="AQ3787" s="1">
        <v>0.99785425484583301</v>
      </c>
    </row>
    <row r="3788" spans="1:43" s="1" customFormat="1">
      <c r="A3788" s="9">
        <f t="shared" si="354"/>
        <v>41870.263900462967</v>
      </c>
      <c r="B3788" s="5">
        <v>41870.097233796303</v>
      </c>
      <c r="C3788" s="9" t="str">
        <f t="shared" si="355"/>
        <v>20140819022001</v>
      </c>
      <c r="D3788" s="9" t="str">
        <f t="shared" si="356"/>
        <v>02</v>
      </c>
      <c r="E3788" s="9"/>
      <c r="F3788" s="5" t="s">
        <v>5065</v>
      </c>
      <c r="G3788" s="6">
        <v>262.097233796296</v>
      </c>
      <c r="H3788" s="6">
        <v>-0.19925059393573399</v>
      </c>
      <c r="I3788" s="6">
        <v>-0.97994857049554296</v>
      </c>
      <c r="J3788" s="7">
        <v>6680</v>
      </c>
      <c r="K3788" s="6">
        <v>1035</v>
      </c>
      <c r="L3788" s="3">
        <v>6823.3900814211702</v>
      </c>
      <c r="M3788" s="3">
        <f t="shared" si="353"/>
        <v>17.160621761657968</v>
      </c>
      <c r="N3788" s="1">
        <f t="shared" si="357"/>
        <v>-0.19421724073386032</v>
      </c>
      <c r="O3788" s="1">
        <f t="shared" si="358"/>
        <v>-88.357870273594827</v>
      </c>
      <c r="W3788" s="3"/>
      <c r="X3788" s="3"/>
      <c r="Y3788" s="5">
        <v>41870.263888888898</v>
      </c>
      <c r="Z3788" s="5"/>
      <c r="AA3788" s="3">
        <v>20.557246008184698</v>
      </c>
      <c r="AB3788" s="3">
        <v>30.07</v>
      </c>
      <c r="AC3788" s="7">
        <v>7.0551041668347398</v>
      </c>
      <c r="AD3788" s="11">
        <v>-30.794968597745399</v>
      </c>
      <c r="AE3788" s="7">
        <v>8.1730364851532293</v>
      </c>
      <c r="AF3788" s="1">
        <v>0.60917599701430303</v>
      </c>
      <c r="AG3788" s="1">
        <v>5.0333021450225299</v>
      </c>
      <c r="AH3788" s="1">
        <v>55.978720043922998</v>
      </c>
      <c r="AI3788" s="1" t="s">
        <v>29</v>
      </c>
      <c r="AJ3788" s="1" t="s">
        <v>29</v>
      </c>
      <c r="AK3788" s="11">
        <v>-0.27006759781588902</v>
      </c>
      <c r="AL3788" s="1">
        <v>-6.2871443790843296E-3</v>
      </c>
      <c r="AM3788" s="1">
        <v>8.8083757613303004E-2</v>
      </c>
      <c r="AN3788" s="1" t="s">
        <v>5129</v>
      </c>
      <c r="AO3788" s="1">
        <v>6.33361111111111</v>
      </c>
      <c r="AP3788" s="1">
        <v>-8.7226792611161397E-2</v>
      </c>
      <c r="AQ3788" s="1">
        <v>0.99618847948105105</v>
      </c>
    </row>
    <row r="3789" spans="1:43" s="1" customFormat="1">
      <c r="A3789" s="9">
        <f t="shared" si="354"/>
        <v>41870.267372685164</v>
      </c>
      <c r="B3789" s="5">
        <v>41870.1007060185</v>
      </c>
      <c r="C3789" s="9" t="str">
        <f t="shared" si="355"/>
        <v>20140819022501</v>
      </c>
      <c r="D3789" s="9" t="str">
        <f t="shared" si="356"/>
        <v>02</v>
      </c>
      <c r="E3789" s="9"/>
      <c r="F3789" s="5" t="s">
        <v>5066</v>
      </c>
      <c r="G3789" s="6">
        <v>262.10070601851902</v>
      </c>
      <c r="H3789" s="6">
        <v>-0.199192020535126</v>
      </c>
      <c r="I3789" s="6">
        <v>-0.97996047826181998</v>
      </c>
      <c r="J3789" s="7">
        <v>6764</v>
      </c>
      <c r="K3789" s="6">
        <v>1035</v>
      </c>
      <c r="L3789" s="3">
        <v>6909.19319022946</v>
      </c>
      <c r="M3789" s="3">
        <f t="shared" si="353"/>
        <v>18.38638045892003</v>
      </c>
      <c r="N3789" s="1">
        <f t="shared" si="357"/>
        <v>-0.20833664840981925</v>
      </c>
      <c r="O3789" s="1">
        <f t="shared" si="358"/>
        <v>-88.253221885148889</v>
      </c>
      <c r="W3789" s="3"/>
      <c r="X3789" s="3"/>
      <c r="Y3789" s="5">
        <v>41870.267361111102</v>
      </c>
      <c r="Z3789" s="5"/>
      <c r="AA3789" s="3">
        <v>20.495423667356299</v>
      </c>
      <c r="AB3789" s="3">
        <v>30.055312499875601</v>
      </c>
      <c r="AC3789" s="7">
        <v>7.0112499995023301</v>
      </c>
      <c r="AD3789" s="11">
        <v>-54.627860701394901</v>
      </c>
      <c r="AE3789" s="7">
        <v>8.3379115676333395</v>
      </c>
      <c r="AF3789" s="1">
        <v>0.62407609548918797</v>
      </c>
      <c r="AG3789" s="1">
        <v>5.3137178602686603</v>
      </c>
      <c r="AH3789" s="1">
        <v>56.426200549308703</v>
      </c>
      <c r="AI3789" s="1" t="s">
        <v>29</v>
      </c>
      <c r="AJ3789" s="1" t="s">
        <v>29</v>
      </c>
      <c r="AK3789" s="11">
        <v>-0.27382971717230797</v>
      </c>
      <c r="AL3789" s="1">
        <v>-6.8806310206924398E-3</v>
      </c>
      <c r="AM3789" s="1">
        <v>9.7442855119210206E-2</v>
      </c>
      <c r="AN3789" s="1" t="s">
        <v>5130</v>
      </c>
      <c r="AO3789" s="1">
        <v>6.4169444444444403</v>
      </c>
      <c r="AP3789" s="1">
        <v>-0.108937753831211</v>
      </c>
      <c r="AQ3789" s="1">
        <v>0.99404857315435602</v>
      </c>
    </row>
    <row r="3790" spans="1:43" s="1" customFormat="1">
      <c r="A3790" s="9">
        <f t="shared" si="354"/>
        <v>41870.270844907362</v>
      </c>
      <c r="B3790" s="5">
        <v>41870.104178240697</v>
      </c>
      <c r="C3790" s="9" t="str">
        <f t="shared" si="355"/>
        <v>20140819023001</v>
      </c>
      <c r="D3790" s="9" t="str">
        <f t="shared" si="356"/>
        <v>02</v>
      </c>
      <c r="E3790" s="9"/>
      <c r="F3790" s="5" t="s">
        <v>5068</v>
      </c>
      <c r="G3790" s="6">
        <v>262.10417824074102</v>
      </c>
      <c r="H3790" s="6">
        <v>-0.199133446422877</v>
      </c>
      <c r="I3790" s="6">
        <v>-0.97997238252705199</v>
      </c>
      <c r="J3790" s="7">
        <v>6854</v>
      </c>
      <c r="K3790" s="6">
        <v>1035</v>
      </c>
      <c r="L3790" s="3">
        <v>7001.1250925240602</v>
      </c>
      <c r="M3790" s="3">
        <f t="shared" si="353"/>
        <v>13.891931902293981</v>
      </c>
      <c r="N3790" s="1">
        <f t="shared" si="357"/>
        <v>-0.17909186835742047</v>
      </c>
      <c r="O3790" s="1">
        <f t="shared" si="358"/>
        <v>-77.568747423916108</v>
      </c>
      <c r="P3790" s="6" t="s">
        <v>5131</v>
      </c>
      <c r="Q3790" s="6">
        <v>1008</v>
      </c>
      <c r="R3790" s="6" t="s">
        <v>35</v>
      </c>
      <c r="S3790" s="6">
        <v>0.4</v>
      </c>
      <c r="T3790" s="6" t="s">
        <v>35</v>
      </c>
      <c r="U3790" s="6">
        <v>0</v>
      </c>
      <c r="V3790" s="6" t="s">
        <v>36</v>
      </c>
      <c r="W3790" s="3"/>
      <c r="X3790" s="3"/>
      <c r="Y3790" s="5">
        <v>41870.270833333299</v>
      </c>
      <c r="Z3790" s="5"/>
      <c r="AA3790" s="3">
        <v>20.4352117746384</v>
      </c>
      <c r="AB3790" s="3">
        <v>30.04</v>
      </c>
      <c r="AC3790" s="7">
        <v>6.9534375002750304</v>
      </c>
      <c r="AD3790" s="11">
        <v>-76.3318413648133</v>
      </c>
      <c r="AE3790" s="7">
        <v>8.6111386652044697</v>
      </c>
      <c r="AF3790" s="1">
        <v>0.64822075557248204</v>
      </c>
      <c r="AG3790" s="1">
        <v>5.61596182917501</v>
      </c>
      <c r="AH3790" s="1">
        <v>56.823354456173597</v>
      </c>
      <c r="AI3790" s="1" t="s">
        <v>29</v>
      </c>
      <c r="AJ3790" s="1" t="s">
        <v>29</v>
      </c>
      <c r="AK3790" s="11">
        <v>-0.27759183652872799</v>
      </c>
      <c r="AL3790" s="1">
        <v>-7.4741176623005501E-3</v>
      </c>
      <c r="AM3790" s="1">
        <v>0.11131725789819399</v>
      </c>
      <c r="AN3790" s="1" t="s">
        <v>5132</v>
      </c>
      <c r="AO3790" s="1">
        <v>6.5002777777777796</v>
      </c>
      <c r="AP3790" s="1">
        <v>-0.13059686666807199</v>
      </c>
      <c r="AQ3790" s="1">
        <v>0.99143555434354003</v>
      </c>
    </row>
    <row r="3791" spans="1:43" s="1" customFormat="1">
      <c r="A3791" s="9">
        <f t="shared" si="354"/>
        <v>41870.274317129661</v>
      </c>
      <c r="B3791" s="5">
        <v>41870.107650462996</v>
      </c>
      <c r="C3791" s="9" t="str">
        <f t="shared" si="355"/>
        <v>20140819023501</v>
      </c>
      <c r="D3791" s="9" t="str">
        <f t="shared" si="356"/>
        <v>02</v>
      </c>
      <c r="E3791" s="9"/>
      <c r="F3791" s="5" t="s">
        <v>5069</v>
      </c>
      <c r="G3791" s="6">
        <v>262.10765046296302</v>
      </c>
      <c r="H3791" s="6">
        <v>-0.19907487159919601</v>
      </c>
      <c r="I3791" s="6">
        <v>-0.97998428329119802</v>
      </c>
      <c r="J3791" s="7">
        <v>6922</v>
      </c>
      <c r="K3791" s="6">
        <v>1035</v>
      </c>
      <c r="L3791" s="3">
        <v>7070.5847520355301</v>
      </c>
      <c r="M3791" s="3">
        <f t="shared" si="353"/>
        <v>13.07475943745394</v>
      </c>
      <c r="N3791" s="1">
        <f t="shared" si="357"/>
        <v>-6.0746892426799093E-2</v>
      </c>
      <c r="O3791" s="1">
        <f t="shared" si="358"/>
        <v>-215.23338750552909</v>
      </c>
      <c r="W3791" s="3"/>
      <c r="X3791" s="3"/>
      <c r="Y3791" s="5">
        <v>41870.274305555598</v>
      </c>
      <c r="Z3791" s="5"/>
      <c r="AA3791" s="3">
        <v>20.398418372411101</v>
      </c>
      <c r="AB3791" s="3">
        <v>30.04</v>
      </c>
      <c r="AC3791" s="7">
        <v>6.9721875007465099</v>
      </c>
      <c r="AD3791" s="11">
        <v>-77.928646497323697</v>
      </c>
      <c r="AE3791" s="7">
        <v>7.1798391448379304</v>
      </c>
      <c r="AF3791" s="1">
        <v>0.54087326155367099</v>
      </c>
      <c r="AG3791" s="1">
        <v>5.9182118454228103</v>
      </c>
      <c r="AH3791" s="1">
        <v>57.273908745732797</v>
      </c>
      <c r="AI3791" s="1" t="s">
        <v>29</v>
      </c>
      <c r="AJ3791" s="1" t="s">
        <v>29</v>
      </c>
      <c r="AK3791" s="11">
        <v>-0.27937959649071598</v>
      </c>
      <c r="AL3791" s="1">
        <v>-5.94073059170587E-3</v>
      </c>
      <c r="AM3791" s="1">
        <v>0.10661357322256999</v>
      </c>
      <c r="AN3791" s="1" t="s">
        <v>5133</v>
      </c>
      <c r="AO3791" s="1">
        <v>6.58361111111111</v>
      </c>
      <c r="AP3791" s="1">
        <v>-0.15219382257450101</v>
      </c>
      <c r="AQ3791" s="1">
        <v>0.98835066670193605</v>
      </c>
    </row>
    <row r="3792" spans="1:43" s="1" customFormat="1">
      <c r="A3792" s="9">
        <f t="shared" si="354"/>
        <v>41870.277789351865</v>
      </c>
      <c r="B3792" s="5">
        <v>41870.111122685201</v>
      </c>
      <c r="C3792" s="9" t="str">
        <f t="shared" si="355"/>
        <v>20140819024001</v>
      </c>
      <c r="D3792" s="9" t="str">
        <f t="shared" si="356"/>
        <v>02</v>
      </c>
      <c r="E3792" s="9"/>
      <c r="F3792" s="5" t="s">
        <v>5070</v>
      </c>
      <c r="G3792" s="6">
        <v>262.11112268518502</v>
      </c>
      <c r="H3792" s="6">
        <v>-0.199016296064292</v>
      </c>
      <c r="I3792" s="6">
        <v>-0.979996180554215</v>
      </c>
      <c r="J3792" s="7">
        <v>6986</v>
      </c>
      <c r="K3792" s="6">
        <v>1035</v>
      </c>
      <c r="L3792" s="3">
        <v>7135.9585492227998</v>
      </c>
      <c r="M3792" s="3">
        <f t="shared" si="353"/>
        <v>20.429311621022133</v>
      </c>
      <c r="N3792" s="1">
        <f t="shared" si="357"/>
        <v>2.3785231696639642E-2</v>
      </c>
      <c r="O3792" s="1">
        <f t="shared" si="358"/>
        <v>858.90740445922881</v>
      </c>
      <c r="W3792" s="3"/>
      <c r="X3792" s="3"/>
      <c r="Y3792" s="5">
        <v>41870.277777777803</v>
      </c>
      <c r="Z3792" s="5"/>
      <c r="AA3792" s="3">
        <v>20.348897652091399</v>
      </c>
      <c r="AB3792" s="3">
        <v>30.0290624990112</v>
      </c>
      <c r="AC3792" s="7">
        <v>6.9690624990111996</v>
      </c>
      <c r="AD3792" s="11">
        <v>-79.490885729933396</v>
      </c>
      <c r="AE3792" s="7">
        <v>7.0008375798336999</v>
      </c>
      <c r="AF3792" s="1">
        <v>0.52744811418703497</v>
      </c>
      <c r="AG3792" s="1">
        <v>6.2498478176193597</v>
      </c>
      <c r="AH3792" s="1">
        <v>57.792482200521498</v>
      </c>
      <c r="AI3792" s="1" t="s">
        <v>29</v>
      </c>
      <c r="AJ3792" s="1" t="s">
        <v>29</v>
      </c>
      <c r="AK3792" s="11">
        <v>-0.28116735645270402</v>
      </c>
      <c r="AL3792" s="1">
        <v>-4.40734352111119E-3</v>
      </c>
      <c r="AM3792" s="1">
        <v>0.107383486640638</v>
      </c>
      <c r="AN3792" s="1" t="s">
        <v>5134</v>
      </c>
      <c r="AO3792" s="1">
        <v>6.6669444444444403</v>
      </c>
      <c r="AP3792" s="1">
        <v>-0.17371834258653701</v>
      </c>
      <c r="AQ3792" s="1">
        <v>0.984795378466505</v>
      </c>
    </row>
    <row r="3793" spans="1:43" s="1" customFormat="1">
      <c r="A3793" s="9">
        <f t="shared" si="354"/>
        <v>41870.281261574062</v>
      </c>
      <c r="B3793" s="5">
        <v>41870.114594907398</v>
      </c>
      <c r="C3793" s="9" t="str">
        <f t="shared" si="355"/>
        <v>20140819024501</v>
      </c>
      <c r="D3793" s="9" t="str">
        <f t="shared" si="356"/>
        <v>02</v>
      </c>
      <c r="E3793" s="9"/>
      <c r="F3793" s="5" t="s">
        <v>5072</v>
      </c>
      <c r="G3793" s="6">
        <v>262.11459490740702</v>
      </c>
      <c r="H3793" s="6">
        <v>-0.19895771981837601</v>
      </c>
      <c r="I3793" s="6">
        <v>-0.98000807431605996</v>
      </c>
      <c r="J3793" s="7">
        <v>7086</v>
      </c>
      <c r="K3793" s="6">
        <v>1035</v>
      </c>
      <c r="L3793" s="3">
        <v>7238.1051073279104</v>
      </c>
      <c r="M3793" s="3">
        <f t="shared" si="353"/>
        <v>13.07475943745194</v>
      </c>
      <c r="N3793" s="1">
        <f t="shared" si="357"/>
        <v>-8.1825278639260549E-2</v>
      </c>
      <c r="O3793" s="1">
        <f t="shared" si="358"/>
        <v>-159.78875544187326</v>
      </c>
      <c r="P3793" s="6" t="s">
        <v>5135</v>
      </c>
      <c r="Q3793" s="6">
        <v>1008</v>
      </c>
      <c r="R3793" s="6" t="s">
        <v>35</v>
      </c>
      <c r="S3793" s="6">
        <v>0.6</v>
      </c>
      <c r="T3793" s="6" t="s">
        <v>35</v>
      </c>
      <c r="U3793" s="6">
        <v>0</v>
      </c>
      <c r="V3793" s="6" t="s">
        <v>36</v>
      </c>
      <c r="W3793" s="3"/>
      <c r="X3793" s="3"/>
      <c r="Y3793" s="5">
        <v>41870.28125</v>
      </c>
      <c r="Z3793" s="5"/>
      <c r="AA3793" s="3">
        <v>20.290285994123298</v>
      </c>
      <c r="AB3793" s="3">
        <v>30.010312499561302</v>
      </c>
      <c r="AC3793" s="7">
        <v>6.9503124995612602</v>
      </c>
      <c r="AD3793" s="11">
        <v>-81.028434987600903</v>
      </c>
      <c r="AE3793" s="7">
        <v>7.7163343453015001</v>
      </c>
      <c r="AF3793" s="1">
        <v>0.581110341605801</v>
      </c>
      <c r="AG3793" s="1">
        <v>6.6024737421849302</v>
      </c>
      <c r="AH3793" s="1">
        <v>58.359640744262897</v>
      </c>
      <c r="AI3793" s="1" t="s">
        <v>29</v>
      </c>
      <c r="AJ3793" s="1" t="s">
        <v>29</v>
      </c>
      <c r="AK3793" s="11">
        <v>-0.28295511635475301</v>
      </c>
      <c r="AL3793" s="1">
        <v>-2.87395650192732E-3</v>
      </c>
      <c r="AM3793" s="1">
        <v>0.112121138865792</v>
      </c>
      <c r="AN3793" s="1" t="s">
        <v>5136</v>
      </c>
      <c r="AO3793" s="1">
        <v>6.7502777777777796</v>
      </c>
      <c r="AP3793" s="1">
        <v>-0.19516018221572401</v>
      </c>
      <c r="AQ3793" s="1">
        <v>0.980771381759034</v>
      </c>
    </row>
    <row r="3794" spans="1:43" s="1" customFormat="1">
      <c r="A3794" s="9">
        <f t="shared" si="354"/>
        <v>41870.284733796267</v>
      </c>
      <c r="B3794" s="5">
        <v>41870.118067129602</v>
      </c>
      <c r="C3794" s="9" t="str">
        <f t="shared" si="355"/>
        <v>20140819025001</v>
      </c>
      <c r="D3794" s="9" t="str">
        <f t="shared" si="356"/>
        <v>02</v>
      </c>
      <c r="E3794" s="9"/>
      <c r="F3794" s="5" t="s">
        <v>5073</v>
      </c>
      <c r="G3794" s="6">
        <v>262.11806712962999</v>
      </c>
      <c r="H3794" s="6">
        <v>-0.198899142861655</v>
      </c>
      <c r="I3794" s="6">
        <v>-0.98001996457669105</v>
      </c>
      <c r="J3794" s="7">
        <v>7150</v>
      </c>
      <c r="K3794" s="6">
        <v>1035</v>
      </c>
      <c r="L3794" s="3">
        <v>7303.4789045151701</v>
      </c>
      <c r="M3794" s="3">
        <f t="shared" si="353"/>
        <v>11.440414507772038</v>
      </c>
      <c r="N3794" s="1">
        <f t="shared" si="357"/>
        <v>-4.244499154896033E-2</v>
      </c>
      <c r="O3794" s="1">
        <f t="shared" si="358"/>
        <v>-269.53508742192849</v>
      </c>
      <c r="W3794" s="3"/>
      <c r="X3794" s="3"/>
      <c r="Y3794" s="5">
        <v>41870.284722222197</v>
      </c>
      <c r="Z3794" s="5"/>
      <c r="AA3794" s="3">
        <v>20.298490452228101</v>
      </c>
      <c r="AB3794" s="3">
        <v>29.9731249989654</v>
      </c>
      <c r="AC3794" s="7">
        <v>6.9622916670115496</v>
      </c>
      <c r="AD3794" s="11">
        <v>-77.037567242489203</v>
      </c>
      <c r="AE3794" s="7">
        <v>6.7899782555890997</v>
      </c>
      <c r="AF3794" s="1">
        <v>0.51163360488605103</v>
      </c>
      <c r="AG3794" s="1">
        <v>6.6579302070437603</v>
      </c>
      <c r="AH3794" s="1">
        <v>58.690133153608798</v>
      </c>
      <c r="AI3794" s="1" t="s">
        <v>29</v>
      </c>
      <c r="AJ3794" s="1" t="s">
        <v>29</v>
      </c>
      <c r="AK3794" s="11">
        <v>-0.28058141713354301</v>
      </c>
      <c r="AL3794" s="1">
        <v>-1.4803006361577299E-3</v>
      </c>
      <c r="AM3794" s="1">
        <v>0.109070758417424</v>
      </c>
      <c r="AN3794" s="1" t="s">
        <v>5137</v>
      </c>
      <c r="AO3794" s="1">
        <v>6.83361111111111</v>
      </c>
      <c r="AP3794" s="1">
        <v>-0.21650913632492499</v>
      </c>
      <c r="AQ3794" s="1">
        <v>0.97628059178078297</v>
      </c>
    </row>
    <row r="3795" spans="1:43" s="1" customFormat="1">
      <c r="A3795" s="9">
        <f t="shared" si="354"/>
        <v>41870.288206018566</v>
      </c>
      <c r="B3795" s="5">
        <v>41870.121539351901</v>
      </c>
      <c r="C3795" s="9" t="str">
        <f t="shared" si="355"/>
        <v>20140819025501</v>
      </c>
      <c r="D3795" s="9" t="str">
        <f t="shared" si="356"/>
        <v>02</v>
      </c>
      <c r="E3795" s="9"/>
      <c r="F3795" s="5" t="s">
        <v>5074</v>
      </c>
      <c r="G3795" s="6">
        <v>262.12153935185199</v>
      </c>
      <c r="H3795" s="6">
        <v>-0.19884056519434001</v>
      </c>
      <c r="I3795" s="6">
        <v>-0.98003185133606496</v>
      </c>
      <c r="J3795" s="7">
        <v>7206</v>
      </c>
      <c r="K3795" s="6">
        <v>1035</v>
      </c>
      <c r="L3795" s="3">
        <v>7360.6809770540303</v>
      </c>
      <c r="M3795" s="3">
        <f t="shared" si="353"/>
        <v>16.554650875896005</v>
      </c>
      <c r="N3795" s="1">
        <f t="shared" si="357"/>
        <v>2.3785470831420241E-2</v>
      </c>
      <c r="O3795" s="1">
        <f t="shared" si="358"/>
        <v>695.99845187960568</v>
      </c>
      <c r="W3795" s="3"/>
      <c r="X3795" s="3"/>
      <c r="Y3795" s="5">
        <v>41870.288194444402</v>
      </c>
      <c r="Z3795" s="5"/>
      <c r="AA3795" s="3">
        <v>20.293728604555699</v>
      </c>
      <c r="AB3795" s="3">
        <v>29.9571875005959</v>
      </c>
      <c r="AC3795" s="7">
        <v>6.9628124994040999</v>
      </c>
      <c r="AD3795" s="11">
        <v>-75.992850539108105</v>
      </c>
      <c r="AE3795" s="7">
        <v>6.2929663813912402</v>
      </c>
      <c r="AF3795" s="1">
        <v>0.47435768432989101</v>
      </c>
      <c r="AG3795" s="1">
        <v>6.2449485434565997</v>
      </c>
      <c r="AH3795" s="1">
        <v>58.714335264599598</v>
      </c>
      <c r="AI3795" s="1" t="s">
        <v>29</v>
      </c>
      <c r="AJ3795" s="1" t="s">
        <v>29</v>
      </c>
      <c r="AK3795" s="11">
        <v>-0.27820771777280801</v>
      </c>
      <c r="AL3795" s="10">
        <v>-8.6644775072997204E-5</v>
      </c>
      <c r="AM3795" s="1">
        <v>0.108940032524084</v>
      </c>
      <c r="AN3795" s="1" t="s">
        <v>5138</v>
      </c>
      <c r="AO3795" s="1">
        <v>6.9169444444444403</v>
      </c>
      <c r="AP3795" s="1">
        <v>-0.23775504398540401</v>
      </c>
      <c r="AQ3795" s="1">
        <v>0.97132514590094798</v>
      </c>
    </row>
    <row r="3796" spans="1:43" s="1" customFormat="1">
      <c r="A3796" s="9">
        <f t="shared" si="354"/>
        <v>41870.291678240763</v>
      </c>
      <c r="B3796" s="5">
        <v>41870.125011574099</v>
      </c>
      <c r="C3796" s="9" t="str">
        <f t="shared" si="355"/>
        <v>20140819030001</v>
      </c>
      <c r="D3796" s="9" t="str">
        <f t="shared" si="356"/>
        <v>03</v>
      </c>
      <c r="E3796" s="9"/>
      <c r="F3796" s="5" t="s">
        <v>5076</v>
      </c>
      <c r="G3796" s="6">
        <v>262.12501157407399</v>
      </c>
      <c r="H3796" s="6">
        <v>-0.19878198681664</v>
      </c>
      <c r="I3796" s="6">
        <v>-0.98004373459413996</v>
      </c>
      <c r="J3796" s="7">
        <v>7280</v>
      </c>
      <c r="K3796" s="6">
        <v>1036</v>
      </c>
      <c r="L3796" s="3">
        <v>7443.4542314335104</v>
      </c>
      <c r="M3796" s="3">
        <f t="shared" si="353"/>
        <v>5.9175919072278704</v>
      </c>
      <c r="N3796" s="1">
        <f t="shared" si="357"/>
        <v>-0.15381518700435989</v>
      </c>
      <c r="O3796" s="1">
        <f t="shared" si="358"/>
        <v>-38.472091231538379</v>
      </c>
      <c r="P3796" s="6" t="s">
        <v>5139</v>
      </c>
      <c r="Q3796" s="6">
        <v>1008</v>
      </c>
      <c r="R3796" s="6" t="s">
        <v>35</v>
      </c>
      <c r="S3796" s="6">
        <v>0.7</v>
      </c>
      <c r="T3796" s="6" t="s">
        <v>35</v>
      </c>
      <c r="U3796" s="6">
        <v>0</v>
      </c>
      <c r="V3796" s="6" t="s">
        <v>36</v>
      </c>
      <c r="W3796" s="3"/>
      <c r="X3796" s="3"/>
      <c r="Y3796" s="5">
        <v>41870.291666666701</v>
      </c>
      <c r="Z3796" s="5"/>
      <c r="AA3796" s="3">
        <v>20.266286112513601</v>
      </c>
      <c r="AB3796" s="3">
        <v>29.975937500674501</v>
      </c>
      <c r="AC3796" s="7">
        <v>6.9440624993255202</v>
      </c>
      <c r="AD3796" s="11">
        <v>-79.838331341331397</v>
      </c>
      <c r="AE3796" s="7">
        <v>6.5314053285708003</v>
      </c>
      <c r="AF3796" s="1">
        <v>0.49224057537703902</v>
      </c>
      <c r="AG3796" s="1">
        <v>5.0864952140138904</v>
      </c>
      <c r="AH3796" s="1">
        <v>58.2522625031215</v>
      </c>
      <c r="AI3796" s="1" t="s">
        <v>29</v>
      </c>
      <c r="AJ3796" s="1" t="s">
        <v>29</v>
      </c>
      <c r="AK3796" s="11">
        <v>-0.275834018412074</v>
      </c>
      <c r="AL3796" s="1">
        <v>1.3070110860117399E-3</v>
      </c>
      <c r="AM3796" s="1">
        <v>0.113746358164298</v>
      </c>
      <c r="AN3796" s="1" t="s">
        <v>5140</v>
      </c>
      <c r="AO3796" s="1">
        <v>7.0002777777777796</v>
      </c>
      <c r="AP3796" s="1">
        <v>-0.25888779331286998</v>
      </c>
      <c r="AQ3796" s="1">
        <v>0.9659074026394</v>
      </c>
    </row>
    <row r="3797" spans="1:43" s="1" customFormat="1">
      <c r="A3797" s="9">
        <f t="shared" si="354"/>
        <v>41870.295150462967</v>
      </c>
      <c r="B3797" s="5">
        <v>41870.128483796303</v>
      </c>
      <c r="C3797" s="9" t="str">
        <f t="shared" si="355"/>
        <v>20140819030501</v>
      </c>
      <c r="D3797" s="9" t="str">
        <f t="shared" si="356"/>
        <v>03</v>
      </c>
      <c r="E3797" s="9"/>
      <c r="F3797" s="5" t="s">
        <v>5077</v>
      </c>
      <c r="G3797" s="6">
        <v>262.128483796296</v>
      </c>
      <c r="H3797" s="6">
        <v>-0.19872340772876301</v>
      </c>
      <c r="I3797" s="6">
        <v>-0.98005561435087296</v>
      </c>
      <c r="J3797" s="7">
        <v>7316</v>
      </c>
      <c r="K3797" s="6">
        <v>1035</v>
      </c>
      <c r="L3797" s="3">
        <v>7473.0421909696497</v>
      </c>
      <c r="M3797" s="3">
        <f t="shared" si="353"/>
        <v>18.621268196397978</v>
      </c>
      <c r="N3797" s="1">
        <f t="shared" si="357"/>
        <v>-0.15918452999969973</v>
      </c>
      <c r="O3797" s="1">
        <f t="shared" si="358"/>
        <v>-116.97913230910757</v>
      </c>
      <c r="W3797" s="3"/>
      <c r="X3797" s="3"/>
      <c r="Y3797" s="5">
        <v>41870.295138888898</v>
      </c>
      <c r="Z3797" s="5"/>
      <c r="AA3797" s="3">
        <v>20.270095738663201</v>
      </c>
      <c r="AB3797" s="3">
        <v>29.9848958333748</v>
      </c>
      <c r="AC3797" s="7">
        <v>6.9448958333748099</v>
      </c>
      <c r="AD3797" s="11">
        <v>-82.802924649153297</v>
      </c>
      <c r="AE3797" s="7">
        <v>5.7889556275604601</v>
      </c>
      <c r="AF3797" s="1">
        <v>0.43538910218807397</v>
      </c>
      <c r="AG3797" s="1">
        <v>4.7171556253707001</v>
      </c>
      <c r="AH3797" s="1">
        <v>58.326545646069803</v>
      </c>
      <c r="AI3797" s="1" t="s">
        <v>29</v>
      </c>
      <c r="AJ3797" s="1" t="s">
        <v>29</v>
      </c>
      <c r="AK3797" s="11">
        <v>-0.27094478800537197</v>
      </c>
      <c r="AL3797" s="1">
        <v>1.7426195166611201E-3</v>
      </c>
      <c r="AM3797" s="1">
        <v>0.11352830835255701</v>
      </c>
      <c r="AN3797" s="1" t="s">
        <v>5141</v>
      </c>
      <c r="AO3797" s="1">
        <v>7.08361111111111</v>
      </c>
      <c r="AP3797" s="1">
        <v>-0.27989732628017799</v>
      </c>
      <c r="AQ3797" s="1">
        <v>0.96002994054415203</v>
      </c>
    </row>
    <row r="3798" spans="1:43" s="1" customFormat="1">
      <c r="A3798" s="9">
        <f t="shared" si="354"/>
        <v>41870.298622685164</v>
      </c>
      <c r="B3798" s="5">
        <v>41870.1319560185</v>
      </c>
      <c r="C3798" s="9" t="str">
        <f t="shared" si="355"/>
        <v>20140819031001</v>
      </c>
      <c r="D3798" s="9" t="str">
        <f t="shared" si="356"/>
        <v>03</v>
      </c>
      <c r="E3798" s="9"/>
      <c r="F3798" s="5" t="s">
        <v>5078</v>
      </c>
      <c r="G3798" s="6">
        <v>262.13195601851902</v>
      </c>
      <c r="H3798" s="6">
        <v>-0.198664827930919</v>
      </c>
      <c r="I3798" s="6">
        <v>-0.980067490606223</v>
      </c>
      <c r="J3798" s="7">
        <v>7400</v>
      </c>
      <c r="K3798" s="6">
        <v>1036</v>
      </c>
      <c r="L3798" s="3">
        <v>7566.1485319516396</v>
      </c>
      <c r="M3798" s="3">
        <f t="shared" si="353"/>
        <v>14.314335060450139</v>
      </c>
      <c r="N3798" s="1">
        <f t="shared" si="357"/>
        <v>3.5720675149440238E-2</v>
      </c>
      <c r="O3798" s="1">
        <f t="shared" si="358"/>
        <v>400.729689474373</v>
      </c>
      <c r="W3798" s="3"/>
      <c r="X3798" s="3"/>
      <c r="Y3798" s="5">
        <v>41870.298611111102</v>
      </c>
      <c r="Z3798" s="5"/>
      <c r="AA3798" s="3">
        <v>20.274092394144802</v>
      </c>
      <c r="AB3798" s="3">
        <v>29.992291666802</v>
      </c>
      <c r="AC3798" s="7">
        <v>6.9465624997970004</v>
      </c>
      <c r="AD3798" s="11">
        <v>-85.3719617666559</v>
      </c>
      <c r="AE3798" s="7">
        <v>5.0484934548159401</v>
      </c>
      <c r="AF3798" s="1">
        <v>0.37863700911119602</v>
      </c>
      <c r="AG3798" s="1">
        <v>4.3906218350252804</v>
      </c>
      <c r="AH3798" s="1">
        <v>58.434507639265497</v>
      </c>
      <c r="AI3798" s="1" t="s">
        <v>29</v>
      </c>
      <c r="AJ3798" s="1" t="s">
        <v>29</v>
      </c>
      <c r="AK3798" s="11">
        <v>-0.26605555743474502</v>
      </c>
      <c r="AL3798" s="1">
        <v>2.1782279619154202E-3</v>
      </c>
      <c r="AM3798" s="1">
        <v>0.113093462357538</v>
      </c>
      <c r="AN3798" s="1" t="s">
        <v>5142</v>
      </c>
      <c r="AO3798" s="1">
        <v>7.1669444444444403</v>
      </c>
      <c r="AP3798" s="1">
        <v>-0.300773643504403</v>
      </c>
      <c r="AQ3798" s="1">
        <v>0.95369555696411101</v>
      </c>
    </row>
    <row r="3799" spans="1:43" s="1" customFormat="1">
      <c r="A3799" s="9">
        <f t="shared" si="354"/>
        <v>41870.302094907362</v>
      </c>
      <c r="B3799" s="5">
        <v>41870.135428240697</v>
      </c>
      <c r="C3799" s="9" t="str">
        <f t="shared" si="355"/>
        <v>20140819031501</v>
      </c>
      <c r="D3799" s="9" t="str">
        <f t="shared" si="356"/>
        <v>03</v>
      </c>
      <c r="E3799" s="9"/>
      <c r="F3799" s="5" t="s">
        <v>5080</v>
      </c>
      <c r="G3799" s="6">
        <v>262.13542824074102</v>
      </c>
      <c r="H3799" s="6">
        <v>-0.19860624742331801</v>
      </c>
      <c r="I3799" s="6">
        <v>-0.98007936336014501</v>
      </c>
      <c r="J3799" s="7">
        <v>7470</v>
      </c>
      <c r="K3799" s="6">
        <v>1036</v>
      </c>
      <c r="L3799" s="3">
        <v>7637.7202072538903</v>
      </c>
      <c r="M3799" s="3">
        <f t="shared" si="353"/>
        <v>9.4065630397219131</v>
      </c>
      <c r="N3799" s="1">
        <f t="shared" si="357"/>
        <v>-7.5648529657560457E-2</v>
      </c>
      <c r="O3799" s="1">
        <f t="shared" si="358"/>
        <v>-124.34561626382917</v>
      </c>
      <c r="P3799" s="6" t="s">
        <v>5143</v>
      </c>
      <c r="Q3799" s="6">
        <v>1008</v>
      </c>
      <c r="R3799" s="6" t="s">
        <v>35</v>
      </c>
      <c r="S3799" s="6">
        <v>0.8</v>
      </c>
      <c r="T3799" s="6" t="s">
        <v>35</v>
      </c>
      <c r="U3799" s="6">
        <v>0</v>
      </c>
      <c r="V3799" s="6" t="s">
        <v>36</v>
      </c>
      <c r="W3799" s="3"/>
      <c r="X3799" s="3"/>
      <c r="Y3799" s="5">
        <v>41870.302083333299</v>
      </c>
      <c r="Z3799" s="5"/>
      <c r="AA3799" s="3">
        <v>20.240416194055999</v>
      </c>
      <c r="AB3799" s="3">
        <v>30.004791666854398</v>
      </c>
      <c r="AC3799" s="7">
        <v>6.9278124997184198</v>
      </c>
      <c r="AD3799" s="11">
        <v>-87.264323953775801</v>
      </c>
      <c r="AE3799" s="7">
        <v>5.52544572764935</v>
      </c>
      <c r="AF3799" s="1">
        <v>0.414408429573702</v>
      </c>
      <c r="AG3799" s="1">
        <v>3.2824951082323301</v>
      </c>
      <c r="AH3799" s="1">
        <v>58.031645166384699</v>
      </c>
      <c r="AI3799" s="1" t="s">
        <v>29</v>
      </c>
      <c r="AJ3799" s="1" t="s">
        <v>29</v>
      </c>
      <c r="AK3799" s="11">
        <v>-0.261166326864118</v>
      </c>
      <c r="AL3799" s="1">
        <v>2.6138364071697099E-3</v>
      </c>
      <c r="AM3799" s="1">
        <v>0.118083033181738</v>
      </c>
      <c r="AN3799" s="1" t="s">
        <v>5144</v>
      </c>
      <c r="AO3799" s="1">
        <v>7.2502777777777796</v>
      </c>
      <c r="AP3799" s="1">
        <v>-0.32150680900598599</v>
      </c>
      <c r="AQ3799" s="1">
        <v>0.94690726671770098</v>
      </c>
    </row>
    <row r="3800" spans="1:43" s="1" customFormat="1">
      <c r="A3800" s="9">
        <f t="shared" si="354"/>
        <v>41870.305567129661</v>
      </c>
      <c r="B3800" s="5">
        <v>41870.138900462996</v>
      </c>
      <c r="C3800" s="9" t="str">
        <f t="shared" si="355"/>
        <v>20140819032001</v>
      </c>
      <c r="D3800" s="9" t="str">
        <f t="shared" si="356"/>
        <v>03</v>
      </c>
      <c r="E3800" s="9"/>
      <c r="F3800" s="5" t="s">
        <v>5081</v>
      </c>
      <c r="G3800" s="6">
        <v>262.13890046296302</v>
      </c>
      <c r="H3800" s="6">
        <v>-0.19854766620616901</v>
      </c>
      <c r="I3800" s="6">
        <v>-0.98009123261259901</v>
      </c>
      <c r="J3800" s="7">
        <v>7516</v>
      </c>
      <c r="K3800" s="6">
        <v>1036</v>
      </c>
      <c r="L3800" s="3">
        <v>7684.7530224524999</v>
      </c>
      <c r="M3800" s="3">
        <f t="shared" si="353"/>
        <v>12.678411053542003</v>
      </c>
      <c r="N3800" s="1">
        <f t="shared" si="357"/>
        <v>-0.15519795412289952</v>
      </c>
      <c r="O3800" s="1">
        <f t="shared" si="358"/>
        <v>-81.691869749147031</v>
      </c>
      <c r="W3800" s="3"/>
      <c r="X3800" s="3"/>
      <c r="Y3800" s="5">
        <v>41870.305555555598</v>
      </c>
      <c r="Z3800" s="5"/>
      <c r="AA3800" s="3">
        <v>20.246740107985001</v>
      </c>
      <c r="AB3800" s="3">
        <v>30.0136458335298</v>
      </c>
      <c r="AC3800" s="7">
        <v>6.9601041688276304</v>
      </c>
      <c r="AD3800" s="11">
        <v>-89.260188644357399</v>
      </c>
      <c r="AE3800" s="7">
        <v>5.3067543993836903</v>
      </c>
      <c r="AF3800" s="1">
        <v>0.40148474200461898</v>
      </c>
      <c r="AG3800" s="1">
        <v>2.7620213631635302</v>
      </c>
      <c r="AH3800" s="1">
        <v>58.0693804072177</v>
      </c>
      <c r="AI3800" s="1" t="s">
        <v>29</v>
      </c>
      <c r="AJ3800" s="1" t="s">
        <v>29</v>
      </c>
      <c r="AK3800" s="11">
        <v>-0.25917217243663299</v>
      </c>
      <c r="AL3800" s="1">
        <v>2.7418347951968201E-3</v>
      </c>
      <c r="AM3800" s="1">
        <v>0.109621522906453</v>
      </c>
      <c r="AN3800" s="1" t="s">
        <v>5145</v>
      </c>
      <c r="AO3800" s="1">
        <v>7.33361111111111</v>
      </c>
      <c r="AP3800" s="1">
        <v>-0.34208695493772301</v>
      </c>
      <c r="AQ3800" s="1">
        <v>0.93966830065796902</v>
      </c>
    </row>
    <row r="3801" spans="1:43" s="1" customFormat="1">
      <c r="A3801" s="9">
        <f t="shared" si="354"/>
        <v>41870.309039351865</v>
      </c>
      <c r="B3801" s="5">
        <v>41870.142372685201</v>
      </c>
      <c r="C3801" s="9" t="str">
        <f t="shared" si="355"/>
        <v>20140819032501</v>
      </c>
      <c r="D3801" s="9" t="str">
        <f t="shared" si="356"/>
        <v>03</v>
      </c>
      <c r="E3801" s="9"/>
      <c r="F3801" s="5" t="s">
        <v>5082</v>
      </c>
      <c r="G3801" s="6">
        <v>262.14237268518502</v>
      </c>
      <c r="H3801" s="6">
        <v>-0.19848908427968101</v>
      </c>
      <c r="I3801" s="6">
        <v>-0.98010309836354104</v>
      </c>
      <c r="J3801" s="7">
        <v>7578</v>
      </c>
      <c r="K3801" s="6">
        <v>1036</v>
      </c>
      <c r="L3801" s="3">
        <v>7748.1450777202099</v>
      </c>
      <c r="M3801" s="3">
        <f t="shared" si="353"/>
        <v>10.633506044904061</v>
      </c>
      <c r="N3801" s="1">
        <f t="shared" si="357"/>
        <v>-1.4393220322640588E-2</v>
      </c>
      <c r="O3801" s="1">
        <f t="shared" si="358"/>
        <v>-738.7857481885078</v>
      </c>
      <c r="W3801" s="3"/>
      <c r="X3801" s="3"/>
      <c r="Y3801" s="5">
        <v>41870.309027777803</v>
      </c>
      <c r="Z3801" s="5"/>
      <c r="AA3801" s="3">
        <v>20.281635529956201</v>
      </c>
      <c r="AB3801" s="3">
        <v>30.019895833686899</v>
      </c>
      <c r="AC3801" s="7">
        <v>7.0288541705563903</v>
      </c>
      <c r="AD3801" s="11">
        <v>-91.329983689455602</v>
      </c>
      <c r="AE3801" s="7">
        <v>4.59117481888961</v>
      </c>
      <c r="AF3801" s="1">
        <v>0.353778836811941</v>
      </c>
      <c r="AG3801" s="1">
        <v>2.6612997189469398</v>
      </c>
      <c r="AH3801" s="1">
        <v>58.421828278997303</v>
      </c>
      <c r="AI3801" s="1" t="s">
        <v>29</v>
      </c>
      <c r="AJ3801" s="1" t="s">
        <v>29</v>
      </c>
      <c r="AK3801" s="11">
        <v>-0.25717801800914702</v>
      </c>
      <c r="AL3801" s="1">
        <v>2.86983318322392E-3</v>
      </c>
      <c r="AM3801" s="1">
        <v>9.3571982180404398E-2</v>
      </c>
      <c r="AN3801" s="1" t="s">
        <v>5146</v>
      </c>
      <c r="AO3801" s="1">
        <v>7.4169444444444403</v>
      </c>
      <c r="AP3801" s="1">
        <v>-0.36250428628131398</v>
      </c>
      <c r="AQ3801" s="1">
        <v>0.93198210413487803</v>
      </c>
    </row>
    <row r="3802" spans="1:43" s="1" customFormat="1">
      <c r="A3802" s="9">
        <f t="shared" si="354"/>
        <v>41870.312511574062</v>
      </c>
      <c r="B3802" s="5">
        <v>41870.145844907398</v>
      </c>
      <c r="C3802" s="9" t="str">
        <f t="shared" si="355"/>
        <v>20140819033001</v>
      </c>
      <c r="D3802" s="9" t="str">
        <f t="shared" si="356"/>
        <v>03</v>
      </c>
      <c r="E3802" s="9"/>
      <c r="F3802" s="5" t="s">
        <v>5084</v>
      </c>
      <c r="G3802" s="6">
        <v>262.14584490740702</v>
      </c>
      <c r="H3802" s="6">
        <v>-0.19843050164406301</v>
      </c>
      <c r="I3802" s="6">
        <v>-0.98011496061293002</v>
      </c>
      <c r="J3802" s="7">
        <v>7630</v>
      </c>
      <c r="K3802" s="6">
        <v>1036</v>
      </c>
      <c r="L3802" s="3">
        <v>7801.3126079447302</v>
      </c>
      <c r="M3802" s="3">
        <f t="shared" si="353"/>
        <v>14.645941278065948</v>
      </c>
      <c r="N3802" s="1">
        <f t="shared" si="357"/>
        <v>-5.774525971069977E-2</v>
      </c>
      <c r="O3802" s="1">
        <f t="shared" si="358"/>
        <v>-253.63019149002395</v>
      </c>
      <c r="P3802" s="6" t="s">
        <v>5147</v>
      </c>
      <c r="Q3802" s="6">
        <v>1009</v>
      </c>
      <c r="R3802" s="6" t="s">
        <v>35</v>
      </c>
      <c r="S3802" s="6">
        <v>0.5</v>
      </c>
      <c r="T3802" s="6" t="s">
        <v>35</v>
      </c>
      <c r="U3802" s="6">
        <v>0</v>
      </c>
      <c r="V3802" s="6" t="s">
        <v>36</v>
      </c>
      <c r="W3802" s="3"/>
      <c r="X3802" s="3"/>
      <c r="Y3802" s="5">
        <v>41870.3125</v>
      </c>
      <c r="Z3802" s="5"/>
      <c r="AA3802" s="3">
        <v>20.3128529508814</v>
      </c>
      <c r="AB3802" s="3">
        <v>30.032291667011599</v>
      </c>
      <c r="AC3802" s="7">
        <v>6.9869791654595899</v>
      </c>
      <c r="AD3802" s="11">
        <v>-98.345517824760904</v>
      </c>
      <c r="AE3802" s="7">
        <v>4.8137146833151601</v>
      </c>
      <c r="AF3802" s="1">
        <v>0.36470551505403598</v>
      </c>
      <c r="AG3802" s="1">
        <v>2.7091737288436901</v>
      </c>
      <c r="AH3802" s="1">
        <v>58.6305045519534</v>
      </c>
      <c r="AI3802" s="1" t="s">
        <v>29</v>
      </c>
      <c r="AJ3802" s="1" t="s">
        <v>29</v>
      </c>
      <c r="AK3802" s="11">
        <v>-0.25518386364852103</v>
      </c>
      <c r="AL3802" s="1">
        <v>2.9978315669595399E-3</v>
      </c>
      <c r="AM3802" s="1">
        <v>0.10304355526520299</v>
      </c>
      <c r="AN3802" s="1" t="s">
        <v>5148</v>
      </c>
      <c r="AO3802" s="1">
        <v>7.5002777777777796</v>
      </c>
      <c r="AP3802" s="1">
        <v>-0.38274908550925302</v>
      </c>
      <c r="AQ3802" s="1">
        <v>0.92385233535551103</v>
      </c>
    </row>
    <row r="3803" spans="1:43" s="1" customFormat="1">
      <c r="A3803" s="9">
        <f t="shared" si="354"/>
        <v>41870.315983796267</v>
      </c>
      <c r="B3803" s="5">
        <v>41870.149317129602</v>
      </c>
      <c r="C3803" s="9" t="str">
        <f t="shared" si="355"/>
        <v>20140819033501</v>
      </c>
      <c r="D3803" s="9" t="str">
        <f t="shared" si="356"/>
        <v>03</v>
      </c>
      <c r="E3803" s="9"/>
      <c r="F3803" s="5" t="s">
        <v>5085</v>
      </c>
      <c r="G3803" s="6">
        <v>262.14931712962999</v>
      </c>
      <c r="H3803" s="6">
        <v>-0.198371918299525</v>
      </c>
      <c r="I3803" s="6">
        <v>-0.98012681936072299</v>
      </c>
      <c r="J3803" s="7">
        <v>7672</v>
      </c>
      <c r="K3803" s="6">
        <v>1040</v>
      </c>
      <c r="L3803" s="3">
        <v>7874.5423143350599</v>
      </c>
      <c r="M3803" s="3">
        <f t="shared" si="353"/>
        <v>8.4449050086359421</v>
      </c>
      <c r="N3803" s="1">
        <f t="shared" si="357"/>
        <v>-0.13132466791171993</v>
      </c>
      <c r="O3803" s="1">
        <f t="shared" si="358"/>
        <v>-64.305550076188581</v>
      </c>
      <c r="W3803" s="3"/>
      <c r="X3803" s="3"/>
      <c r="Y3803" s="5">
        <v>41870.315972222197</v>
      </c>
      <c r="Z3803" s="5"/>
      <c r="AA3803" s="3">
        <v>20.363124884575999</v>
      </c>
      <c r="AB3803" s="3">
        <v>30.030416665872099</v>
      </c>
      <c r="AC3803" s="7">
        <v>6.9647916670639303</v>
      </c>
      <c r="AD3803" s="11">
        <v>-101.61144824032201</v>
      </c>
      <c r="AE3803" s="7">
        <v>5.3492736184963903</v>
      </c>
      <c r="AF3803" s="1">
        <v>0.40176691074739102</v>
      </c>
      <c r="AG3803" s="1">
        <v>2.7209475915581098</v>
      </c>
      <c r="AH3803" s="1">
        <v>58.417069025586301</v>
      </c>
      <c r="AI3803" s="1" t="s">
        <v>29</v>
      </c>
      <c r="AJ3803" s="1" t="s">
        <v>29</v>
      </c>
      <c r="AK3803" s="11">
        <v>-0.24523339069830899</v>
      </c>
      <c r="AL3803" s="1">
        <v>3.3096466441230698E-3</v>
      </c>
      <c r="AM3803" s="1">
        <v>0.108444700317134</v>
      </c>
      <c r="AN3803" s="1" t="s">
        <v>5149</v>
      </c>
      <c r="AO3803" s="1">
        <v>7.58361111111111</v>
      </c>
      <c r="AP3803" s="1">
        <v>-0.40281171720983899</v>
      </c>
      <c r="AQ3803" s="1">
        <v>0.91528286364296196</v>
      </c>
    </row>
    <row r="3804" spans="1:43" s="1" customFormat="1">
      <c r="A3804" s="9">
        <f t="shared" si="354"/>
        <v>41870.319456018566</v>
      </c>
      <c r="B3804" s="5">
        <v>41870.152789351901</v>
      </c>
      <c r="C3804" s="9" t="str">
        <f t="shared" si="355"/>
        <v>20140819034001</v>
      </c>
      <c r="D3804" s="9" t="str">
        <f t="shared" si="356"/>
        <v>03</v>
      </c>
      <c r="E3804" s="9"/>
      <c r="F3804" s="5" t="s">
        <v>5086</v>
      </c>
      <c r="G3804" s="6">
        <v>262.15278935185199</v>
      </c>
      <c r="H3804" s="6">
        <v>-0.19831333424627501</v>
      </c>
      <c r="I3804" s="6">
        <v>-0.98013867460687698</v>
      </c>
      <c r="J3804" s="7">
        <v>7728</v>
      </c>
      <c r="K3804" s="6">
        <v>1038</v>
      </c>
      <c r="L3804" s="3">
        <v>7916.7668393782396</v>
      </c>
      <c r="M3804" s="3">
        <f t="shared" si="353"/>
        <v>9.4247224278300568</v>
      </c>
      <c r="N3804" s="1">
        <f t="shared" si="357"/>
        <v>-0.10328125785911979</v>
      </c>
      <c r="O3804" s="1">
        <f t="shared" si="358"/>
        <v>-91.252978741658964</v>
      </c>
      <c r="W3804" s="3"/>
      <c r="X3804" s="3"/>
      <c r="Y3804" s="5">
        <v>41870.319444444402</v>
      </c>
      <c r="Z3804" s="5"/>
      <c r="AA3804" s="3">
        <v>20.444150008613398</v>
      </c>
      <c r="AB3804" s="3">
        <v>30.005416665767399</v>
      </c>
      <c r="AC3804" s="7">
        <v>6.9772916671163197</v>
      </c>
      <c r="AD3804" s="11">
        <v>-98.710557660798599</v>
      </c>
      <c r="AE3804" s="7">
        <v>6.36280619566051</v>
      </c>
      <c r="AF3804" s="1">
        <v>0.47927243485691901</v>
      </c>
      <c r="AG3804" s="1">
        <v>2.6705957104481799</v>
      </c>
      <c r="AH3804" s="1">
        <v>57.528504224590598</v>
      </c>
      <c r="AI3804" s="1" t="s">
        <v>29</v>
      </c>
      <c r="AJ3804" s="1" t="s">
        <v>29</v>
      </c>
      <c r="AK3804" s="11">
        <v>-0.235282917481341</v>
      </c>
      <c r="AL3804" s="1">
        <v>3.6214617274495401E-3</v>
      </c>
      <c r="AM3804" s="1">
        <v>0.105367902015819</v>
      </c>
      <c r="AN3804" s="1" t="s">
        <v>5150</v>
      </c>
      <c r="AO3804" s="1">
        <v>7.6669444444444403</v>
      </c>
      <c r="AP3804" s="1">
        <v>-0.42268263267310202</v>
      </c>
      <c r="AQ3804" s="1">
        <v>0.90627776759475698</v>
      </c>
    </row>
    <row r="3805" spans="1:43" s="1" customFormat="1">
      <c r="A3805" s="9">
        <f t="shared" si="354"/>
        <v>41870.322928240763</v>
      </c>
      <c r="B3805" s="5">
        <v>41870.156261574099</v>
      </c>
      <c r="C3805" s="9" t="str">
        <f t="shared" si="355"/>
        <v>20140819034501</v>
      </c>
      <c r="D3805" s="9" t="str">
        <f t="shared" si="356"/>
        <v>03</v>
      </c>
      <c r="E3805" s="9"/>
      <c r="F3805" s="5" t="s">
        <v>5088</v>
      </c>
      <c r="G3805" s="6">
        <v>262.15626157407399</v>
      </c>
      <c r="H3805" s="6">
        <v>-0.19825474948452501</v>
      </c>
      <c r="I3805" s="6">
        <v>-0.98015052635135003</v>
      </c>
      <c r="J3805" s="7">
        <v>7774</v>
      </c>
      <c r="K3805" s="6">
        <v>1038</v>
      </c>
      <c r="L3805" s="3">
        <v>7963.8904515173899</v>
      </c>
      <c r="M3805" s="3">
        <f t="shared" si="353"/>
        <v>7.9956575376279941</v>
      </c>
      <c r="N3805" s="1">
        <f t="shared" si="357"/>
        <v>-0.11958545861424028</v>
      </c>
      <c r="O3805" s="1">
        <f t="shared" si="358"/>
        <v>-66.861453142229024</v>
      </c>
      <c r="P3805" s="6" t="s">
        <v>5151</v>
      </c>
      <c r="Q3805" s="6">
        <v>1009</v>
      </c>
      <c r="R3805" s="6" t="s">
        <v>35</v>
      </c>
      <c r="S3805" s="6">
        <v>0.4</v>
      </c>
      <c r="T3805" s="6" t="s">
        <v>35</v>
      </c>
      <c r="U3805" s="6">
        <v>0</v>
      </c>
      <c r="V3805" s="6" t="s">
        <v>36</v>
      </c>
      <c r="W3805" s="3"/>
      <c r="X3805" s="3"/>
      <c r="Y3805" s="5">
        <v>41870.322916666701</v>
      </c>
      <c r="Z3805" s="5"/>
      <c r="AA3805" s="3">
        <v>20.535429525165402</v>
      </c>
      <c r="AB3805" s="3">
        <v>29.990208332831301</v>
      </c>
      <c r="AC3805" s="7">
        <v>6.9848958335843498</v>
      </c>
      <c r="AD3805" s="11">
        <v>-92.518950800643594</v>
      </c>
      <c r="AE3805" s="7">
        <v>7.4697146785380397</v>
      </c>
      <c r="AF3805" s="1">
        <v>0.56611630132023705</v>
      </c>
      <c r="AG3805" s="1">
        <v>2.6202428634133299</v>
      </c>
      <c r="AH3805" s="1">
        <v>55.560222807152797</v>
      </c>
      <c r="AI3805" s="1" t="s">
        <v>29</v>
      </c>
      <c r="AJ3805" s="1" t="s">
        <v>29</v>
      </c>
      <c r="AK3805" s="11">
        <v>-0.22533244426437299</v>
      </c>
      <c r="AL3805" s="1">
        <v>3.93327681077601E-3</v>
      </c>
      <c r="AM3805" s="1">
        <v>0.103539047741316</v>
      </c>
      <c r="AN3805" s="1" t="s">
        <v>5152</v>
      </c>
      <c r="AO3805" s="1">
        <v>7.7502777777777796</v>
      </c>
      <c r="AP3805" s="1">
        <v>-0.44235237443546199</v>
      </c>
      <c r="AQ3805" s="1">
        <v>0.89684133314165904</v>
      </c>
    </row>
    <row r="3806" spans="1:43" s="1" customFormat="1">
      <c r="A3806" s="9">
        <f t="shared" si="354"/>
        <v>41870.326400462967</v>
      </c>
      <c r="B3806" s="5">
        <v>41870.159733796303</v>
      </c>
      <c r="C3806" s="9" t="str">
        <f t="shared" si="355"/>
        <v>20140819035001</v>
      </c>
      <c r="D3806" s="9" t="str">
        <f t="shared" si="356"/>
        <v>03</v>
      </c>
      <c r="E3806" s="9"/>
      <c r="F3806" s="5" t="s">
        <v>5089</v>
      </c>
      <c r="G3806" s="6">
        <v>262.159733796296</v>
      </c>
      <c r="H3806" s="6">
        <v>-0.19819616401448101</v>
      </c>
      <c r="I3806" s="6">
        <v>-0.98016237459410005</v>
      </c>
      <c r="J3806" s="7">
        <v>7798</v>
      </c>
      <c r="K3806" s="6">
        <v>1040</v>
      </c>
      <c r="L3806" s="3">
        <v>8003.8687392055299</v>
      </c>
      <c r="M3806" s="3">
        <f t="shared" si="353"/>
        <v>13.959042684430097</v>
      </c>
      <c r="N3806" s="1">
        <f t="shared" si="357"/>
        <v>-0.2267657478256197</v>
      </c>
      <c r="O3806" s="1">
        <f t="shared" si="358"/>
        <v>-61.557103831943977</v>
      </c>
      <c r="W3806" s="3"/>
      <c r="X3806" s="3"/>
      <c r="Y3806" s="5">
        <v>41870.326388888898</v>
      </c>
      <c r="Z3806" s="5"/>
      <c r="AA3806" s="3">
        <v>20.6329738844939</v>
      </c>
      <c r="AB3806" s="3">
        <v>29.986875000405998</v>
      </c>
      <c r="AC3806" s="7">
        <v>6.994583333604</v>
      </c>
      <c r="AD3806" s="11">
        <v>-84.994153728447898</v>
      </c>
      <c r="AE3806" s="7">
        <v>9.0615225821971794</v>
      </c>
      <c r="AF3806" s="1">
        <v>0.68833391044218495</v>
      </c>
      <c r="AG3806" s="1">
        <v>2.5514190289772198</v>
      </c>
      <c r="AH3806" s="1">
        <v>53.468508256469001</v>
      </c>
      <c r="AI3806" s="1" t="s">
        <v>29</v>
      </c>
      <c r="AJ3806" s="1" t="s">
        <v>29</v>
      </c>
      <c r="AK3806" s="11">
        <v>-0.236544656120488</v>
      </c>
      <c r="AL3806" s="1">
        <v>4.6722751072427599E-3</v>
      </c>
      <c r="AM3806" s="1">
        <v>0.101255043924614</v>
      </c>
      <c r="AN3806" s="1" t="s">
        <v>5153</v>
      </c>
      <c r="AO3806" s="1">
        <v>7.83361111111111</v>
      </c>
      <c r="AP3806" s="1">
        <v>-0.46181158078096501</v>
      </c>
      <c r="AQ3806" s="1">
        <v>0.88697805150780695</v>
      </c>
    </row>
    <row r="3807" spans="1:43" s="1" customFormat="1">
      <c r="A3807" s="9">
        <f t="shared" si="354"/>
        <v>41870.329872685164</v>
      </c>
      <c r="B3807" s="5">
        <v>41870.1632060185</v>
      </c>
      <c r="C3807" s="9" t="str">
        <f t="shared" si="355"/>
        <v>20140819035501</v>
      </c>
      <c r="D3807" s="9" t="str">
        <f t="shared" si="356"/>
        <v>03</v>
      </c>
      <c r="E3807" s="9"/>
      <c r="F3807" s="5" t="s">
        <v>5090</v>
      </c>
      <c r="G3807" s="6">
        <v>262.16320601851902</v>
      </c>
      <c r="H3807" s="6">
        <v>-0.198137577836354</v>
      </c>
      <c r="I3807" s="6">
        <v>-0.98017421933508497</v>
      </c>
      <c r="J3807" s="7">
        <v>7866</v>
      </c>
      <c r="K3807" s="6">
        <v>1040</v>
      </c>
      <c r="L3807" s="3">
        <v>8073.6639526276804</v>
      </c>
      <c r="M3807" s="3">
        <f t="shared" si="353"/>
        <v>3.8608438193939945</v>
      </c>
      <c r="N3807" s="1">
        <f t="shared" si="357"/>
        <v>-0.15716220124516056</v>
      </c>
      <c r="O3807" s="1">
        <f t="shared" si="358"/>
        <v>-24.565982079694752</v>
      </c>
      <c r="W3807" s="3"/>
      <c r="X3807" s="3"/>
      <c r="Y3807" s="5">
        <v>41870.329861111102</v>
      </c>
      <c r="Z3807" s="5"/>
      <c r="AA3807" s="3">
        <v>20.7457907673625</v>
      </c>
      <c r="AB3807" s="3">
        <v>30.0243750005632</v>
      </c>
      <c r="AC3807" s="7">
        <v>7.0195833337087699</v>
      </c>
      <c r="AD3807" s="11">
        <v>-75.585117102901407</v>
      </c>
      <c r="AE3807" s="7">
        <v>12.698287861326699</v>
      </c>
      <c r="AF3807" s="1">
        <v>0.95661962389288202</v>
      </c>
      <c r="AG3807" s="1">
        <v>2.4003165280147898</v>
      </c>
      <c r="AH3807" s="1">
        <v>52.157282270415898</v>
      </c>
      <c r="AI3807" s="1" t="s">
        <v>29</v>
      </c>
      <c r="AJ3807" s="1" t="s">
        <v>29</v>
      </c>
      <c r="AK3807" s="11">
        <v>-0.247756868352522</v>
      </c>
      <c r="AL3807" s="1">
        <v>5.4112734284863604E-3</v>
      </c>
      <c r="AM3807" s="1">
        <v>9.5590925472780197E-2</v>
      </c>
      <c r="AN3807" s="1" t="s">
        <v>5154</v>
      </c>
      <c r="AO3807" s="1">
        <v>7.9169444444444403</v>
      </c>
      <c r="AP3807" s="1">
        <v>-0.48105099019694197</v>
      </c>
      <c r="AQ3807" s="1">
        <v>0.87669261707313495</v>
      </c>
    </row>
    <row r="3808" spans="1:43" s="1" customFormat="1">
      <c r="A3808" s="9">
        <f t="shared" si="354"/>
        <v>41870.333344907362</v>
      </c>
      <c r="B3808" s="5">
        <v>41870.166678240697</v>
      </c>
      <c r="C3808" s="9" t="str">
        <f t="shared" si="355"/>
        <v>20140819040001</v>
      </c>
      <c r="D3808" s="9" t="str">
        <f t="shared" si="356"/>
        <v>04</v>
      </c>
      <c r="E3808" s="9"/>
      <c r="F3808" s="5" t="s">
        <v>5092</v>
      </c>
      <c r="G3808" s="6">
        <v>262.16667824074102</v>
      </c>
      <c r="H3808" s="6">
        <v>-0.198078990950354</v>
      </c>
      <c r="I3808" s="6">
        <v>-0.98018606057426105</v>
      </c>
      <c r="J3808" s="7">
        <v>7900</v>
      </c>
      <c r="K3808" s="6">
        <v>1038</v>
      </c>
      <c r="L3808" s="3">
        <v>8092.9681717246503</v>
      </c>
      <c r="M3808" s="3">
        <f t="shared" si="353"/>
        <v>6.8137182334059618</v>
      </c>
      <c r="N3808" s="1">
        <f t="shared" si="357"/>
        <v>-0.10744538208571938</v>
      </c>
      <c r="O3808" s="1">
        <f t="shared" si="358"/>
        <v>-63.415645243552781</v>
      </c>
      <c r="P3808" s="6" t="s">
        <v>5155</v>
      </c>
      <c r="Q3808" s="6">
        <v>1009</v>
      </c>
      <c r="R3808" s="6" t="s">
        <v>35</v>
      </c>
      <c r="S3808" s="6">
        <v>0.7</v>
      </c>
      <c r="T3808" s="6" t="s">
        <v>35</v>
      </c>
      <c r="U3808" s="6">
        <v>0</v>
      </c>
      <c r="V3808" s="6" t="s">
        <v>36</v>
      </c>
      <c r="W3808" s="3"/>
      <c r="X3808" s="3"/>
      <c r="Y3808" s="5">
        <v>41870.333333333299</v>
      </c>
      <c r="Z3808" s="5"/>
      <c r="AA3808" s="3">
        <v>20.8695165582639</v>
      </c>
      <c r="AB3808" s="3">
        <v>30.058229167266902</v>
      </c>
      <c r="AC3808" s="7">
        <v>7.03</v>
      </c>
      <c r="AD3808" s="11">
        <v>-68.040096820679693</v>
      </c>
      <c r="AE3808" s="7">
        <v>14.700396087930899</v>
      </c>
      <c r="AF3808" s="1">
        <v>1.1031756163936099</v>
      </c>
      <c r="AG3808" s="1">
        <v>2.3373675850807101</v>
      </c>
      <c r="AH3808" s="1">
        <v>51.091010845396397</v>
      </c>
      <c r="AI3808" s="1" t="s">
        <v>29</v>
      </c>
      <c r="AJ3808" s="1" t="s">
        <v>29</v>
      </c>
      <c r="AK3808" s="11">
        <v>-0.25896908058455598</v>
      </c>
      <c r="AL3808" s="1">
        <v>6.1502717497299601E-3</v>
      </c>
      <c r="AM3808" s="1">
        <v>9.3325430079698998E-2</v>
      </c>
      <c r="AN3808" s="1" t="s">
        <v>5156</v>
      </c>
      <c r="AO3808" s="1">
        <v>8.0002777777777805</v>
      </c>
      <c r="AP3808" s="1">
        <v>-0.50006144578198197</v>
      </c>
      <c r="AQ3808" s="1">
        <v>0.865989925139106</v>
      </c>
    </row>
    <row r="3809" spans="1:43" s="1" customFormat="1">
      <c r="A3809" s="9">
        <f t="shared" si="354"/>
        <v>41870.336817129661</v>
      </c>
      <c r="B3809" s="5">
        <v>41870.170150462996</v>
      </c>
      <c r="C3809" s="9" t="str">
        <f t="shared" si="355"/>
        <v>20140819040501</v>
      </c>
      <c r="D3809" s="9" t="str">
        <f t="shared" si="356"/>
        <v>04</v>
      </c>
      <c r="E3809" s="9"/>
      <c r="F3809" s="5" t="s">
        <v>5093</v>
      </c>
      <c r="G3809" s="6">
        <v>262.17015046296302</v>
      </c>
      <c r="H3809" s="6">
        <v>-0.198020403356688</v>
      </c>
      <c r="I3809" s="6">
        <v>-0.98019789831158799</v>
      </c>
      <c r="J3809" s="7">
        <v>7918</v>
      </c>
      <c r="K3809" s="6">
        <v>1040</v>
      </c>
      <c r="L3809" s="3">
        <v>8127.0367628916802</v>
      </c>
      <c r="M3809" s="3">
        <f t="shared" si="353"/>
        <v>4.5161608684938983</v>
      </c>
      <c r="N3809" s="1">
        <f t="shared" si="357"/>
        <v>-0.14263724762128049</v>
      </c>
      <c r="O3809" s="1">
        <f t="shared" si="358"/>
        <v>-31.661862127940545</v>
      </c>
      <c r="W3809" s="3"/>
      <c r="X3809" s="3"/>
      <c r="Y3809" s="5">
        <v>41870.336805555598</v>
      </c>
      <c r="Z3809" s="5"/>
      <c r="AA3809" s="3">
        <v>21.001034425794199</v>
      </c>
      <c r="AB3809" s="3">
        <v>30.089479167397901</v>
      </c>
      <c r="AC3809" s="7">
        <v>7.03</v>
      </c>
      <c r="AD3809" s="11">
        <v>-61.826516691859197</v>
      </c>
      <c r="AE3809" s="7">
        <v>15.5348922146914</v>
      </c>
      <c r="AF3809" s="1">
        <v>1.1627818142127999</v>
      </c>
      <c r="AG3809" s="1">
        <v>2.3373854649668502</v>
      </c>
      <c r="AH3809" s="1">
        <v>50.199706951904901</v>
      </c>
      <c r="AI3809" s="1" t="s">
        <v>29</v>
      </c>
      <c r="AJ3809" s="1" t="s">
        <v>29</v>
      </c>
      <c r="AK3809" s="11">
        <v>-0.231109225371643</v>
      </c>
      <c r="AL3809" s="1">
        <v>6.7467088109767403E-3</v>
      </c>
      <c r="AM3809" s="1">
        <v>9.3325430079698998E-2</v>
      </c>
      <c r="AN3809" s="1" t="s">
        <v>5157</v>
      </c>
      <c r="AO3809" s="1">
        <v>8.0836111111111109</v>
      </c>
      <c r="AP3809" s="1">
        <v>-0.51883389960411597</v>
      </c>
      <c r="AQ3809" s="1">
        <v>0.85487506959881998</v>
      </c>
    </row>
    <row r="3810" spans="1:43" s="1" customFormat="1">
      <c r="A3810" s="9">
        <f t="shared" si="354"/>
        <v>41870.340289351865</v>
      </c>
      <c r="B3810" s="5">
        <v>41870.173622685201</v>
      </c>
      <c r="C3810" s="9" t="str">
        <f t="shared" si="355"/>
        <v>20140819041001</v>
      </c>
      <c r="D3810" s="9" t="str">
        <f t="shared" si="356"/>
        <v>04</v>
      </c>
      <c r="E3810" s="9"/>
      <c r="F3810" s="5" t="s">
        <v>5094</v>
      </c>
      <c r="G3810" s="6">
        <v>262.17362268518502</v>
      </c>
      <c r="H3810" s="6">
        <v>-0.19796181505556801</v>
      </c>
      <c r="I3810" s="6">
        <v>-0.98020973254702204</v>
      </c>
      <c r="J3810" s="7">
        <v>7940</v>
      </c>
      <c r="K3810" s="6">
        <v>1040</v>
      </c>
      <c r="L3810" s="3">
        <v>8149.6175672341496</v>
      </c>
      <c r="M3810" s="3">
        <f t="shared" si="353"/>
        <v>4.9267209474461193</v>
      </c>
      <c r="N3810" s="1">
        <f t="shared" si="357"/>
        <v>-0.12951126899403959</v>
      </c>
      <c r="O3810" s="1">
        <f t="shared" si="358"/>
        <v>-38.040866912305972</v>
      </c>
      <c r="W3810" s="3"/>
      <c r="X3810" s="3"/>
      <c r="Y3810" s="5">
        <v>41870.340277777803</v>
      </c>
      <c r="Z3810" s="5"/>
      <c r="AA3810" s="3">
        <v>21.0730925544378</v>
      </c>
      <c r="AB3810" s="3">
        <v>30.096145833505801</v>
      </c>
      <c r="AC3810" s="7">
        <v>7.0484375005173199</v>
      </c>
      <c r="AD3810" s="11">
        <v>-55.147787497527098</v>
      </c>
      <c r="AE3810" s="7">
        <v>16.427980106121002</v>
      </c>
      <c r="AF3810" s="1">
        <v>1.22238565271512</v>
      </c>
      <c r="AG3810" s="1">
        <v>2.3374033448526301</v>
      </c>
      <c r="AH3810" s="1">
        <v>48.327045398872798</v>
      </c>
      <c r="AI3810" s="1" t="s">
        <v>29</v>
      </c>
      <c r="AJ3810" s="1" t="s">
        <v>29</v>
      </c>
      <c r="AK3810" s="11">
        <v>-0.20324937015872899</v>
      </c>
      <c r="AL3810" s="1">
        <v>7.3431458722235101E-3</v>
      </c>
      <c r="AM3810" s="1">
        <v>8.9446324521370399E-2</v>
      </c>
      <c r="AN3810" s="1" t="s">
        <v>5158</v>
      </c>
      <c r="AO3810" s="1">
        <v>8.1669444444444395</v>
      </c>
      <c r="AP3810" s="1">
        <v>-0.53735941700712697</v>
      </c>
      <c r="AQ3810" s="1">
        <v>0.84335334051260002</v>
      </c>
    </row>
    <row r="3811" spans="1:43" s="1" customFormat="1">
      <c r="A3811" s="9">
        <f t="shared" si="354"/>
        <v>41870.343761574062</v>
      </c>
      <c r="B3811" s="5">
        <v>41870.177094907398</v>
      </c>
      <c r="C3811" s="9" t="str">
        <f t="shared" si="355"/>
        <v>20140819041501</v>
      </c>
      <c r="D3811" s="9" t="str">
        <f t="shared" si="356"/>
        <v>04</v>
      </c>
      <c r="E3811" s="9"/>
      <c r="F3811" s="5" t="s">
        <v>5096</v>
      </c>
      <c r="G3811" s="6">
        <v>262.17709490740702</v>
      </c>
      <c r="H3811" s="6">
        <v>-0.19790322604720101</v>
      </c>
      <c r="I3811" s="6">
        <v>-0.98022156328052201</v>
      </c>
      <c r="J3811" s="7">
        <v>7964</v>
      </c>
      <c r="K3811" s="6">
        <v>1040</v>
      </c>
      <c r="L3811" s="3">
        <v>8174.2511719713802</v>
      </c>
      <c r="M3811" s="3">
        <f t="shared" si="353"/>
        <v>-12.898692326672062</v>
      </c>
      <c r="N3811" s="1">
        <f t="shared" si="357"/>
        <v>-0.10743602614490015</v>
      </c>
      <c r="O3811" s="1">
        <f t="shared" si="358"/>
        <v>120.05928355238544</v>
      </c>
      <c r="P3811" s="6" t="s">
        <v>5159</v>
      </c>
      <c r="Q3811" s="6">
        <v>1009</v>
      </c>
      <c r="R3811" s="6" t="s">
        <v>35</v>
      </c>
      <c r="S3811" s="6">
        <v>0.8</v>
      </c>
      <c r="T3811" s="6" t="s">
        <v>35</v>
      </c>
      <c r="U3811" s="6">
        <v>0</v>
      </c>
      <c r="V3811" s="6" t="s">
        <v>36</v>
      </c>
      <c r="W3811" s="3"/>
      <c r="X3811" s="3"/>
      <c r="Y3811" s="5">
        <v>41870.34375</v>
      </c>
      <c r="Z3811" s="5"/>
      <c r="AA3811" s="3">
        <v>21.125503979280001</v>
      </c>
      <c r="AB3811" s="3">
        <v>30.104791666745299</v>
      </c>
      <c r="AC3811" s="7">
        <v>7.0576041666273799</v>
      </c>
      <c r="AD3811" s="11">
        <v>-48.982925629434398</v>
      </c>
      <c r="AE3811" s="7">
        <v>17.116367796115401</v>
      </c>
      <c r="AF3811" s="1">
        <v>1.2705618931996101</v>
      </c>
      <c r="AG3811" s="1">
        <v>2.3181104526872902</v>
      </c>
      <c r="AH3811" s="1">
        <v>46.899021657232801</v>
      </c>
      <c r="AI3811" s="1" t="s">
        <v>29</v>
      </c>
      <c r="AJ3811" s="1" t="s">
        <v>29</v>
      </c>
      <c r="AK3811" s="11">
        <v>-0.17538951587988999</v>
      </c>
      <c r="AL3811" s="1">
        <v>7.9395829134731692E-3</v>
      </c>
      <c r="AM3811" s="1">
        <v>8.7578163400472295E-2</v>
      </c>
      <c r="AN3811" s="1" t="s">
        <v>5160</v>
      </c>
      <c r="AO3811" s="1">
        <v>8.2502777777777805</v>
      </c>
      <c r="AP3811" s="1">
        <v>-0.55562918086296698</v>
      </c>
      <c r="AQ3811" s="1">
        <v>0.83143022159021196</v>
      </c>
    </row>
    <row r="3812" spans="1:43" s="1" customFormat="1">
      <c r="A3812" s="9">
        <f t="shared" si="354"/>
        <v>41870.347233796267</v>
      </c>
      <c r="B3812" s="5">
        <v>41870.180567129602</v>
      </c>
      <c r="C3812" s="9" t="str">
        <f t="shared" si="355"/>
        <v>20140819042001</v>
      </c>
      <c r="D3812" s="9" t="str">
        <f t="shared" si="356"/>
        <v>04</v>
      </c>
      <c r="E3812" s="9"/>
      <c r="F3812" s="5" t="s">
        <v>5097</v>
      </c>
      <c r="G3812" s="6">
        <v>262.18056712962999</v>
      </c>
      <c r="H3812" s="6">
        <v>-0.197844636331798</v>
      </c>
      <c r="I3812" s="6">
        <v>-0.98023339051204506</v>
      </c>
      <c r="J3812" s="7">
        <v>7886</v>
      </c>
      <c r="K3812" s="6">
        <v>1042</v>
      </c>
      <c r="L3812" s="3">
        <v>8109.7577103380199</v>
      </c>
      <c r="M3812" s="3">
        <f t="shared" si="353"/>
        <v>-25.092326671601949</v>
      </c>
      <c r="N3812" s="1">
        <f t="shared" si="357"/>
        <v>-0.18219651742014023</v>
      </c>
      <c r="O3812" s="1">
        <f t="shared" si="358"/>
        <v>137.72122006997381</v>
      </c>
      <c r="W3812" s="3"/>
      <c r="X3812" s="3"/>
      <c r="Y3812" s="5">
        <v>41870.347222222197</v>
      </c>
      <c r="Z3812" s="5"/>
      <c r="AA3812" s="3">
        <v>21.147931071510602</v>
      </c>
      <c r="AB3812" s="3">
        <v>30.1172916670596</v>
      </c>
      <c r="AC3812" s="7">
        <v>7.0513541664702197</v>
      </c>
      <c r="AD3812" s="11">
        <v>-43.657402071211798</v>
      </c>
      <c r="AE3812" s="7">
        <v>17.4738576731596</v>
      </c>
      <c r="AF3812" s="1">
        <v>1.3003546757195601</v>
      </c>
      <c r="AG3812" s="1">
        <v>2.26775240504415</v>
      </c>
      <c r="AH3812" s="1">
        <v>46.213042361959701</v>
      </c>
      <c r="AI3812" s="1" t="s">
        <v>29</v>
      </c>
      <c r="AJ3812" s="1" t="s">
        <v>29</v>
      </c>
      <c r="AK3812" s="11">
        <v>-0.16772157961735801</v>
      </c>
      <c r="AL3812" s="1">
        <v>8.9267062551881705E-3</v>
      </c>
      <c r="AM3812" s="1">
        <v>8.8847627133391699E-2</v>
      </c>
      <c r="AN3812" s="1" t="s">
        <v>5161</v>
      </c>
      <c r="AO3812" s="1">
        <v>8.3336111111111109</v>
      </c>
      <c r="AP3812" s="1">
        <v>-0.57363449576821501</v>
      </c>
      <c r="AQ3812" s="1">
        <v>0.81911138758092294</v>
      </c>
    </row>
    <row r="3813" spans="1:43" s="1" customFormat="1">
      <c r="A3813" s="9">
        <f t="shared" si="354"/>
        <v>41870.350706018566</v>
      </c>
      <c r="B3813" s="5">
        <v>41870.184039351901</v>
      </c>
      <c r="C3813" s="9" t="str">
        <f t="shared" si="355"/>
        <v>20140819042501</v>
      </c>
      <c r="D3813" s="9" t="str">
        <f t="shared" si="356"/>
        <v>04</v>
      </c>
      <c r="E3813" s="9"/>
      <c r="F3813" s="5" t="s">
        <v>5098</v>
      </c>
      <c r="G3813" s="6">
        <v>262.18403935185199</v>
      </c>
      <c r="H3813" s="6">
        <v>-0.197786045909567</v>
      </c>
      <c r="I3813" s="6">
        <v>-0.98024521424154798</v>
      </c>
      <c r="J3813" s="7">
        <v>7764</v>
      </c>
      <c r="K3813" s="6">
        <v>1042</v>
      </c>
      <c r="L3813" s="3">
        <v>7984.2960769800102</v>
      </c>
      <c r="M3813" s="3">
        <f t="shared" si="353"/>
        <v>-40.723612139156103</v>
      </c>
      <c r="N3813" s="1">
        <f t="shared" si="357"/>
        <v>-0.20068624728150014</v>
      </c>
      <c r="O3813" s="1">
        <f t="shared" si="358"/>
        <v>202.92178806868409</v>
      </c>
      <c r="W3813" s="3"/>
      <c r="X3813" s="3"/>
      <c r="Y3813" s="5">
        <v>41870.350694444402</v>
      </c>
      <c r="Z3813" s="5"/>
      <c r="AA3813" s="3">
        <v>21.240186214970599</v>
      </c>
      <c r="AB3813" s="3">
        <v>30.139583334337399</v>
      </c>
      <c r="AC3813" s="7">
        <v>7.0793750015061203</v>
      </c>
      <c r="AD3813" s="11">
        <v>-37.961320892008501</v>
      </c>
      <c r="AE3813" s="7">
        <v>18.671922400281201</v>
      </c>
      <c r="AF3813" s="1">
        <v>1.38618559353455</v>
      </c>
      <c r="AG3813" s="1">
        <v>2.2568550195277002</v>
      </c>
      <c r="AH3813" s="1">
        <v>43.632051700333101</v>
      </c>
      <c r="AI3813" s="1" t="s">
        <v>29</v>
      </c>
      <c r="AJ3813" s="1" t="s">
        <v>29</v>
      </c>
      <c r="AK3813" s="11">
        <v>-0.16005364403181199</v>
      </c>
      <c r="AL3813" s="1">
        <v>9.9138296100019507E-3</v>
      </c>
      <c r="AM3813" s="1">
        <v>8.3296163422877795E-2</v>
      </c>
      <c r="AN3813" s="1" t="s">
        <v>5162</v>
      </c>
      <c r="AO3813" s="1">
        <v>8.4169444444444395</v>
      </c>
      <c r="AP3813" s="1">
        <v>-0.59136679218261701</v>
      </c>
      <c r="AQ3813" s="1">
        <v>0.80640270157263305</v>
      </c>
    </row>
    <row r="3814" spans="1:43" s="1" customFormat="1">
      <c r="A3814" s="9">
        <f t="shared" si="354"/>
        <v>41870.354178240763</v>
      </c>
      <c r="B3814" s="5">
        <v>41870.187511574099</v>
      </c>
      <c r="C3814" s="9" t="str">
        <f t="shared" si="355"/>
        <v>20140819043001</v>
      </c>
      <c r="D3814" s="9" t="str">
        <f t="shared" si="356"/>
        <v>04</v>
      </c>
      <c r="E3814" s="9"/>
      <c r="F3814" s="5" t="s">
        <v>5100</v>
      </c>
      <c r="G3814" s="6">
        <v>262.18751157407399</v>
      </c>
      <c r="H3814" s="6">
        <v>-0.19772745478072101</v>
      </c>
      <c r="I3814" s="6">
        <v>-0.98025703446899004</v>
      </c>
      <c r="J3814" s="7">
        <v>7566</v>
      </c>
      <c r="K3814" s="6">
        <v>1042</v>
      </c>
      <c r="L3814" s="3">
        <v>7780.6780162842297</v>
      </c>
      <c r="M3814" s="3">
        <f t="shared" si="353"/>
        <v>-37.432815198617938</v>
      </c>
      <c r="N3814" s="1">
        <f t="shared" si="357"/>
        <v>-0.19093662406423989</v>
      </c>
      <c r="O3814" s="1">
        <f t="shared" si="358"/>
        <v>196.04837669081135</v>
      </c>
      <c r="P3814" s="6" t="s">
        <v>5163</v>
      </c>
      <c r="Q3814" s="6">
        <v>1009</v>
      </c>
      <c r="R3814" s="6" t="s">
        <v>35</v>
      </c>
      <c r="S3814" s="6">
        <v>1.2</v>
      </c>
      <c r="T3814" s="6" t="s">
        <v>35</v>
      </c>
      <c r="U3814" s="6">
        <v>0</v>
      </c>
      <c r="V3814" s="6" t="s">
        <v>36</v>
      </c>
      <c r="W3814" s="3"/>
      <c r="X3814" s="3"/>
      <c r="Y3814" s="5">
        <v>41870.354166666701</v>
      </c>
      <c r="Z3814" s="5"/>
      <c r="AA3814" s="3">
        <v>21.356898268688401</v>
      </c>
      <c r="AB3814" s="3">
        <v>30.171458336105498</v>
      </c>
      <c r="AC3814" s="7">
        <v>7.11458333444219</v>
      </c>
      <c r="AD3814" s="11">
        <v>-31.935023540725201</v>
      </c>
      <c r="AE3814" s="7">
        <v>20.222699226360302</v>
      </c>
      <c r="AF3814" s="1">
        <v>1.496259181219</v>
      </c>
      <c r="AG3814" s="1">
        <v>2.2384006532990499</v>
      </c>
      <c r="AH3814" s="1">
        <v>40.739254310038</v>
      </c>
      <c r="AI3814" s="1" t="s">
        <v>29</v>
      </c>
      <c r="AJ3814" s="1" t="s">
        <v>29</v>
      </c>
      <c r="AK3814" s="11">
        <v>-0.152385708446266</v>
      </c>
      <c r="AL3814" s="1">
        <v>1.09009529648157E-2</v>
      </c>
      <c r="AM3814" s="1">
        <v>7.6809805531563899E-2</v>
      </c>
      <c r="AN3814" s="1" t="s">
        <v>5164</v>
      </c>
      <c r="AO3814" s="1">
        <v>8.5002777777777805</v>
      </c>
      <c r="AP3814" s="1">
        <v>-0.60881763050771498</v>
      </c>
      <c r="AQ3814" s="1">
        <v>0.793310212201363</v>
      </c>
    </row>
    <row r="3815" spans="1:43" s="1" customFormat="1">
      <c r="A3815" s="9">
        <f t="shared" si="354"/>
        <v>41870.357650462967</v>
      </c>
      <c r="B3815" s="5">
        <v>41870.190983796303</v>
      </c>
      <c r="C3815" s="9" t="str">
        <f t="shared" si="355"/>
        <v>20140819043501</v>
      </c>
      <c r="D3815" s="9" t="str">
        <f t="shared" si="356"/>
        <v>04</v>
      </c>
      <c r="E3815" s="9"/>
      <c r="F3815" s="5" t="s">
        <v>5101</v>
      </c>
      <c r="G3815" s="6">
        <v>262.190983796296</v>
      </c>
      <c r="H3815" s="6">
        <v>-0.19766886294546401</v>
      </c>
      <c r="I3815" s="6">
        <v>-0.98026885119432805</v>
      </c>
      <c r="J3815" s="7">
        <v>7384</v>
      </c>
      <c r="K3815" s="6">
        <v>1042</v>
      </c>
      <c r="L3815" s="3">
        <v>7593.51394029114</v>
      </c>
      <c r="M3815" s="3">
        <f t="shared" si="353"/>
        <v>-34.14201825807995</v>
      </c>
      <c r="N3815" s="1">
        <f t="shared" si="357"/>
        <v>-0.41362408602618006</v>
      </c>
      <c r="O3815" s="1">
        <f t="shared" si="358"/>
        <v>82.543593111545619</v>
      </c>
      <c r="W3815" s="3"/>
      <c r="X3815" s="3"/>
      <c r="Y3815" s="5">
        <v>41870.357638888898</v>
      </c>
      <c r="Z3815" s="5"/>
      <c r="AA3815" s="3">
        <v>21.496519025477799</v>
      </c>
      <c r="AB3815" s="3">
        <v>30.2339583342719</v>
      </c>
      <c r="AC3815" s="7">
        <v>7.13958333370877</v>
      </c>
      <c r="AD3815" s="11">
        <v>-24.894330800052199</v>
      </c>
      <c r="AE3815" s="7">
        <v>22.308968864808001</v>
      </c>
      <c r="AF3815" s="1">
        <v>1.64527778986805</v>
      </c>
      <c r="AG3815" s="1">
        <v>2.1376636008755998</v>
      </c>
      <c r="AH3815" s="1">
        <v>38.792358222107701</v>
      </c>
      <c r="AI3815" s="1" t="s">
        <v>29</v>
      </c>
      <c r="AJ3815" s="1" t="s">
        <v>29</v>
      </c>
      <c r="AK3815" s="11">
        <v>-0.143887862288921</v>
      </c>
      <c r="AL3815" s="1">
        <v>1.06680300410742E-2</v>
      </c>
      <c r="AM3815" s="1">
        <v>7.2513132439936998E-2</v>
      </c>
      <c r="AN3815" s="1" t="s">
        <v>5165</v>
      </c>
      <c r="AO3815" s="1">
        <v>8.5836111111111109</v>
      </c>
      <c r="AP3815" s="1">
        <v>-0.62597870510363096</v>
      </c>
      <c r="AQ3815" s="1">
        <v>0.77984015077243996</v>
      </c>
    </row>
    <row r="3816" spans="1:43" s="1" customFormat="1">
      <c r="A3816" s="9">
        <f t="shared" si="354"/>
        <v>41870.361122685164</v>
      </c>
      <c r="B3816" s="5">
        <v>41870.1944560185</v>
      </c>
      <c r="C3816" s="9" t="str">
        <f t="shared" si="355"/>
        <v>20140819044001</v>
      </c>
      <c r="D3816" s="9" t="str">
        <f t="shared" si="356"/>
        <v>04</v>
      </c>
      <c r="E3816" s="9"/>
      <c r="F3816" s="5" t="s">
        <v>5102</v>
      </c>
      <c r="G3816" s="6">
        <v>262.19445601851902</v>
      </c>
      <c r="H3816" s="6">
        <v>-0.197610270404007</v>
      </c>
      <c r="I3816" s="6">
        <v>-0.98028066441752004</v>
      </c>
      <c r="J3816" s="7">
        <v>7218</v>
      </c>
      <c r="K3816" s="6">
        <v>1042</v>
      </c>
      <c r="L3816" s="3">
        <v>7422.8038490007402</v>
      </c>
      <c r="M3816" s="3">
        <f t="shared" si="353"/>
        <v>-37.021465581051963</v>
      </c>
      <c r="N3816" s="1">
        <f t="shared" si="357"/>
        <v>-0.57268654788541973</v>
      </c>
      <c r="O3816" s="1">
        <f t="shared" si="358"/>
        <v>64.645250910379389</v>
      </c>
      <c r="W3816" s="3"/>
      <c r="X3816" s="3"/>
      <c r="Y3816" s="5">
        <v>41870.361111111102</v>
      </c>
      <c r="Z3816" s="5"/>
      <c r="AA3816" s="3">
        <v>21.621957920708802</v>
      </c>
      <c r="AB3816" s="3">
        <v>30.285520834173699</v>
      </c>
      <c r="AC3816" s="7">
        <v>7.1755208341737102</v>
      </c>
      <c r="AD3816" s="11">
        <v>-17.681280533155899</v>
      </c>
      <c r="AE3816" s="7">
        <v>23.3171763114307</v>
      </c>
      <c r="AF3816" s="1">
        <v>1.7177887365553799</v>
      </c>
      <c r="AG3816" s="1">
        <v>2.0075380695500802</v>
      </c>
      <c r="AH3816" s="1">
        <v>36.293534456471001</v>
      </c>
      <c r="AI3816" s="1" t="s">
        <v>29</v>
      </c>
      <c r="AJ3816" s="1" t="s">
        <v>29</v>
      </c>
      <c r="AK3816" s="11">
        <v>-0.13539001584666399</v>
      </c>
      <c r="AL3816" s="1">
        <v>1.04351071095232E-2</v>
      </c>
      <c r="AM3816" s="1">
        <v>6.6754287652368599E-2</v>
      </c>
      <c r="AN3816" s="1" t="s">
        <v>5166</v>
      </c>
      <c r="AO3816" s="1">
        <v>8.6669444444444395</v>
      </c>
      <c r="AP3816" s="1">
        <v>-0.642841848242094</v>
      </c>
      <c r="AQ3816" s="1">
        <v>0.76599892829473903</v>
      </c>
    </row>
    <row r="3817" spans="1:43" s="1" customFormat="1">
      <c r="A3817" s="9">
        <f t="shared" si="354"/>
        <v>41870.364594907362</v>
      </c>
      <c r="B3817" s="5">
        <v>41870.197928240697</v>
      </c>
      <c r="C3817" s="9" t="str">
        <f t="shared" si="355"/>
        <v>20140819044501</v>
      </c>
      <c r="D3817" s="9" t="str">
        <f t="shared" si="356"/>
        <v>04</v>
      </c>
      <c r="E3817" s="9"/>
      <c r="F3817" s="5" t="s">
        <v>5104</v>
      </c>
      <c r="G3817" s="6">
        <v>262.19792824074102</v>
      </c>
      <c r="H3817" s="6">
        <v>-0.197551677156561</v>
      </c>
      <c r="I3817" s="6">
        <v>-0.98029247413852505</v>
      </c>
      <c r="J3817" s="7">
        <v>7038</v>
      </c>
      <c r="K3817" s="6">
        <v>1042</v>
      </c>
      <c r="L3817" s="3">
        <v>7237.6965210954804</v>
      </c>
      <c r="M3817" s="3">
        <f t="shared" si="353"/>
        <v>-47.608388847766037</v>
      </c>
      <c r="N3817" s="1">
        <f t="shared" si="357"/>
        <v>0.38926639607408015</v>
      </c>
      <c r="O3817" s="1">
        <f t="shared" si="358"/>
        <v>-122.30284794145402</v>
      </c>
      <c r="P3817" s="6" t="s">
        <v>5167</v>
      </c>
      <c r="Q3817" s="6">
        <v>1009</v>
      </c>
      <c r="R3817" s="6" t="s">
        <v>35</v>
      </c>
      <c r="S3817" s="6">
        <v>1.7</v>
      </c>
      <c r="T3817" s="6" t="s">
        <v>35</v>
      </c>
      <c r="U3817" s="6">
        <v>0</v>
      </c>
      <c r="V3817" s="6" t="s">
        <v>36</v>
      </c>
      <c r="W3817" s="3"/>
      <c r="X3817" s="3"/>
      <c r="Y3817" s="5">
        <v>41870.364583333299</v>
      </c>
      <c r="Z3817" s="5"/>
      <c r="AA3817" s="3">
        <v>21.7372669121815</v>
      </c>
      <c r="AB3817" s="3">
        <v>30.3292708343571</v>
      </c>
      <c r="AC3817" s="7">
        <v>7.2192708343570597</v>
      </c>
      <c r="AD3817" s="11">
        <v>-10.3451179246326</v>
      </c>
      <c r="AE3817" s="7">
        <v>23.555339338469601</v>
      </c>
      <c r="AF3817" s="1">
        <v>1.7356513534704401</v>
      </c>
      <c r="AG3817" s="1">
        <v>1.8564207714405201</v>
      </c>
      <c r="AH3817" s="1">
        <v>33.400476709145401</v>
      </c>
      <c r="AI3817" s="1" t="s">
        <v>29</v>
      </c>
      <c r="AJ3817" s="1" t="s">
        <v>29</v>
      </c>
      <c r="AK3817" s="11">
        <v>-0.12689216940440701</v>
      </c>
      <c r="AL3817" s="1">
        <v>1.02021841779723E-2</v>
      </c>
      <c r="AM3817" s="1">
        <v>6.0357211285718901E-2</v>
      </c>
      <c r="AN3817" s="1" t="s">
        <v>5168</v>
      </c>
      <c r="AO3817" s="1">
        <v>8.7502777777777805</v>
      </c>
      <c r="AP3817" s="1">
        <v>-0.65939903399383504</v>
      </c>
      <c r="AQ3817" s="1">
        <v>0.75179313242939205</v>
      </c>
    </row>
    <row r="3818" spans="1:43" s="1" customFormat="1">
      <c r="A3818" s="9">
        <f t="shared" si="354"/>
        <v>41870.368067129661</v>
      </c>
      <c r="B3818" s="5">
        <v>41870.201400462996</v>
      </c>
      <c r="C3818" s="9" t="str">
        <f t="shared" si="355"/>
        <v>20140819045001</v>
      </c>
      <c r="D3818" s="9" t="str">
        <f t="shared" si="356"/>
        <v>04</v>
      </c>
      <c r="E3818" s="9"/>
      <c r="F3818" s="5" t="s">
        <v>5105</v>
      </c>
      <c r="G3818" s="6">
        <v>262.20140046296302</v>
      </c>
      <c r="H3818" s="6">
        <v>-0.197493083203333</v>
      </c>
      <c r="I3818" s="6">
        <v>-0.980304280357299</v>
      </c>
      <c r="J3818" s="7">
        <v>6800</v>
      </c>
      <c r="K3818" s="6">
        <v>1043</v>
      </c>
      <c r="L3818" s="3">
        <v>6999.6545768566502</v>
      </c>
      <c r="M3818" s="3">
        <f t="shared" si="353"/>
        <v>-40.762694300517978</v>
      </c>
      <c r="N3818" s="1">
        <f t="shared" si="357"/>
        <v>0.12204124665117959</v>
      </c>
      <c r="O3818" s="1">
        <f t="shared" si="358"/>
        <v>-334.00752138354193</v>
      </c>
      <c r="W3818" s="3"/>
      <c r="X3818" s="3"/>
      <c r="Y3818" s="5">
        <v>41870.368055555598</v>
      </c>
      <c r="Z3818" s="5"/>
      <c r="AA3818" s="3">
        <v>21.745917002758901</v>
      </c>
      <c r="AB3818" s="3">
        <v>30.373020834540402</v>
      </c>
      <c r="AC3818" s="7">
        <v>7.2138541664942304</v>
      </c>
      <c r="AD3818" s="11">
        <v>-3.4746749758440698</v>
      </c>
      <c r="AE3818" s="7">
        <v>24.0865874123023</v>
      </c>
      <c r="AF3818" s="1">
        <v>1.7710989316341099</v>
      </c>
      <c r="AG3818" s="1">
        <v>1.65576108172905</v>
      </c>
      <c r="AH3818" s="1">
        <v>33.131208291889102</v>
      </c>
      <c r="AI3818" s="1" t="s">
        <v>29</v>
      </c>
      <c r="AJ3818" s="1" t="s">
        <v>29</v>
      </c>
      <c r="AK3818" s="11">
        <v>-0.119461032226938</v>
      </c>
      <c r="AL3818" s="1">
        <v>1.08110300600668E-2</v>
      </c>
      <c r="AM3818" s="1">
        <v>6.1114721005441602E-2</v>
      </c>
      <c r="AN3818" s="1" t="s">
        <v>5169</v>
      </c>
      <c r="AO3818" s="1">
        <v>8.8336111111111109</v>
      </c>
      <c r="AP3818" s="1">
        <v>-0.67564238204848104</v>
      </c>
      <c r="AQ3818" s="1">
        <v>0.73722952435442701</v>
      </c>
    </row>
    <row r="3819" spans="1:43" s="1" customFormat="1">
      <c r="A3819" s="9">
        <f t="shared" si="354"/>
        <v>41870.371539351865</v>
      </c>
      <c r="B3819" s="5">
        <v>41870.204872685201</v>
      </c>
      <c r="C3819" s="9" t="str">
        <f t="shared" si="355"/>
        <v>20140819045501</v>
      </c>
      <c r="D3819" s="9" t="str">
        <f t="shared" si="356"/>
        <v>04</v>
      </c>
      <c r="E3819" s="9"/>
      <c r="F3819" s="5" t="s">
        <v>5106</v>
      </c>
      <c r="G3819" s="6">
        <v>262.20487268518502</v>
      </c>
      <c r="H3819" s="6">
        <v>-0.19743448854453499</v>
      </c>
      <c r="I3819" s="6">
        <v>-0.98031608307380003</v>
      </c>
      <c r="J3819" s="7">
        <v>6602</v>
      </c>
      <c r="K3819" s="6">
        <v>1043</v>
      </c>
      <c r="L3819" s="3">
        <v>6795.8411053540603</v>
      </c>
      <c r="M3819" s="3">
        <f t="shared" si="353"/>
        <v>-44.880138169258132</v>
      </c>
      <c r="N3819" s="1">
        <f t="shared" si="357"/>
        <v>-0.33407125174746</v>
      </c>
      <c r="O3819" s="1">
        <f t="shared" si="358"/>
        <v>134.34301196076913</v>
      </c>
      <c r="W3819" s="3"/>
      <c r="X3819" s="3"/>
      <c r="Y3819" s="5">
        <v>41870.371527777803</v>
      </c>
      <c r="Z3819" s="5"/>
      <c r="AA3819" s="3">
        <v>21.746546394871501</v>
      </c>
      <c r="AB3819" s="3">
        <v>30.407187500595899</v>
      </c>
      <c r="AC3819" s="7">
        <v>7.2147916670639303</v>
      </c>
      <c r="AD3819" s="11">
        <v>2.84350443324684</v>
      </c>
      <c r="AE3819" s="7">
        <v>23.000375467249199</v>
      </c>
      <c r="AF3819" s="1">
        <v>1.69030403146215</v>
      </c>
      <c r="AG3819" s="1">
        <v>1.55081957617985</v>
      </c>
      <c r="AH3819" s="1">
        <v>33.109907159518798</v>
      </c>
      <c r="AI3819" s="1" t="s">
        <v>29</v>
      </c>
      <c r="AJ3819" s="1" t="s">
        <v>29</v>
      </c>
      <c r="AK3819" s="11">
        <v>-0.11202989504947</v>
      </c>
      <c r="AL3819" s="1">
        <v>1.1419875942161199E-2</v>
      </c>
      <c r="AM3819" s="1">
        <v>6.0982936486207298E-2</v>
      </c>
      <c r="AN3819" s="1" t="s">
        <v>5170</v>
      </c>
      <c r="AO3819" s="1">
        <v>8.9169444444444395</v>
      </c>
      <c r="AP3819" s="1">
        <v>-0.69156416146515398</v>
      </c>
      <c r="AQ3819" s="1">
        <v>0.72231503554681598</v>
      </c>
    </row>
    <row r="3820" spans="1:43" s="1" customFormat="1">
      <c r="A3820" s="9">
        <f t="shared" si="354"/>
        <v>41870.375011574062</v>
      </c>
      <c r="B3820" s="5">
        <v>41870.208344907398</v>
      </c>
      <c r="C3820" s="9" t="str">
        <f t="shared" si="355"/>
        <v>20140819050001</v>
      </c>
      <c r="D3820" s="9" t="str">
        <f t="shared" si="356"/>
        <v>05</v>
      </c>
      <c r="E3820" s="9"/>
      <c r="F3820" s="5" t="s">
        <v>5108</v>
      </c>
      <c r="G3820" s="6">
        <v>262.20834490740702</v>
      </c>
      <c r="H3820" s="6">
        <v>-0.19737589318037399</v>
      </c>
      <c r="I3820" s="6">
        <v>-0.98032788228798695</v>
      </c>
      <c r="J3820" s="7">
        <v>6384</v>
      </c>
      <c r="K3820" s="6">
        <v>1043</v>
      </c>
      <c r="L3820" s="3">
        <v>6571.4404145077697</v>
      </c>
      <c r="M3820" s="3">
        <f t="shared" si="353"/>
        <v>-45.685862324203846</v>
      </c>
      <c r="N3820" s="1">
        <f t="shared" si="357"/>
        <v>-7.0016672289995082E-3</v>
      </c>
      <c r="O3820" s="1">
        <f t="shared" si="358"/>
        <v>6524.9976655534447</v>
      </c>
      <c r="P3820" s="6" t="s">
        <v>5171</v>
      </c>
      <c r="Q3820" s="6">
        <v>1009</v>
      </c>
      <c r="R3820" s="6" t="s">
        <v>35</v>
      </c>
      <c r="S3820" s="6">
        <v>1.5</v>
      </c>
      <c r="T3820" s="6" t="s">
        <v>35</v>
      </c>
      <c r="U3820" s="6">
        <v>0</v>
      </c>
      <c r="V3820" s="6" t="s">
        <v>36</v>
      </c>
      <c r="W3820" s="3"/>
      <c r="X3820" s="3"/>
      <c r="Y3820" s="5">
        <v>41870.375</v>
      </c>
      <c r="Z3820" s="5"/>
      <c r="AA3820" s="3">
        <v>21.737181086240302</v>
      </c>
      <c r="AB3820" s="3">
        <v>30.425937500045801</v>
      </c>
      <c r="AC3820" s="7">
        <v>7.22729166669723</v>
      </c>
      <c r="AD3820" s="11">
        <v>8.2859581235847397</v>
      </c>
      <c r="AE3820" s="7">
        <v>19.3041718256883</v>
      </c>
      <c r="AF3820" s="1">
        <v>1.4220309233605199</v>
      </c>
      <c r="AG3820" s="1">
        <v>1.6012102981113101</v>
      </c>
      <c r="AH3820" s="1">
        <v>33.415969657276598</v>
      </c>
      <c r="AI3820" s="1" t="s">
        <v>29</v>
      </c>
      <c r="AJ3820" s="1" t="s">
        <v>29</v>
      </c>
      <c r="AK3820" s="11">
        <v>-0.10459875812114899</v>
      </c>
      <c r="AL3820" s="1">
        <v>1.20287218038425E-2</v>
      </c>
      <c r="AM3820" s="1">
        <v>5.9252725709280897E-2</v>
      </c>
      <c r="AN3820" s="1" t="s">
        <v>5172</v>
      </c>
      <c r="AO3820" s="1">
        <v>9.0002777777777805</v>
      </c>
      <c r="AP3820" s="1">
        <v>-0.70715679435197398</v>
      </c>
      <c r="AQ3820" s="1">
        <v>0.70705676448347499</v>
      </c>
    </row>
    <row r="3821" spans="1:43" s="1" customFormat="1">
      <c r="A3821" s="9">
        <f t="shared" si="354"/>
        <v>41870.378483796267</v>
      </c>
      <c r="B3821" s="5">
        <v>41870.211817129602</v>
      </c>
      <c r="C3821" s="9" t="str">
        <f t="shared" si="355"/>
        <v>20140819050501</v>
      </c>
      <c r="D3821" s="9" t="str">
        <f t="shared" si="356"/>
        <v>05</v>
      </c>
      <c r="E3821" s="9"/>
      <c r="F3821" s="5" t="s">
        <v>5109</v>
      </c>
      <c r="G3821" s="6">
        <v>262.21181712962999</v>
      </c>
      <c r="H3821" s="6">
        <v>-0.197317297111061</v>
      </c>
      <c r="I3821" s="6">
        <v>-0.98033967799981703</v>
      </c>
      <c r="J3821" s="7">
        <v>6168</v>
      </c>
      <c r="K3821" s="6">
        <v>1042</v>
      </c>
      <c r="L3821" s="3">
        <v>6343.0111028867505</v>
      </c>
      <c r="M3821" s="3">
        <f t="shared" si="353"/>
        <v>-44.425758697262062</v>
      </c>
      <c r="N3821" s="1">
        <f t="shared" si="357"/>
        <v>-4.3380942224860067E-2</v>
      </c>
      <c r="O3821" s="1">
        <f t="shared" si="358"/>
        <v>1024.0846883174254</v>
      </c>
      <c r="W3821" s="3"/>
      <c r="X3821" s="3"/>
      <c r="Y3821" s="5">
        <v>41870.378472222197</v>
      </c>
      <c r="Z3821" s="5"/>
      <c r="AA3821" s="3">
        <v>21.793737056828299</v>
      </c>
      <c r="AB3821" s="3">
        <v>30.444687500432199</v>
      </c>
      <c r="AC3821" s="7">
        <v>7.2348958334773998</v>
      </c>
      <c r="AD3821" s="11">
        <v>13.403840804037801</v>
      </c>
      <c r="AE3821" s="7">
        <v>21.865151536832599</v>
      </c>
      <c r="AF3821" s="1">
        <v>1.6067031997634</v>
      </c>
      <c r="AG3821" s="1">
        <v>1.6516019884844799</v>
      </c>
      <c r="AH3821" s="1">
        <v>31.9668356733543</v>
      </c>
      <c r="AI3821" s="1" t="s">
        <v>29</v>
      </c>
      <c r="AJ3821" s="1" t="s">
        <v>29</v>
      </c>
      <c r="AK3821" s="11">
        <v>-9.8599113846974104E-2</v>
      </c>
      <c r="AL3821" s="1">
        <v>1.1243891304631401E-2</v>
      </c>
      <c r="AM3821" s="1">
        <v>5.8224285330136898E-2</v>
      </c>
      <c r="AN3821" s="1" t="s">
        <v>5173</v>
      </c>
      <c r="AO3821" s="1">
        <v>9.0836111111111109</v>
      </c>
      <c r="AP3821" s="1">
        <v>-0.72241285947271705</v>
      </c>
      <c r="AQ3821" s="1">
        <v>0.69146197326277603</v>
      </c>
    </row>
    <row r="3822" spans="1:43" s="1" customFormat="1">
      <c r="A3822" s="9">
        <f t="shared" si="354"/>
        <v>41870.381956018566</v>
      </c>
      <c r="B3822" s="5">
        <v>41870.215289351901</v>
      </c>
      <c r="C3822" s="9" t="str">
        <f t="shared" si="355"/>
        <v>20140819051001</v>
      </c>
      <c r="D3822" s="9" t="str">
        <f t="shared" si="356"/>
        <v>05</v>
      </c>
      <c r="E3822" s="9"/>
      <c r="F3822" s="5" t="s">
        <v>5110</v>
      </c>
      <c r="G3822" s="6">
        <v>262.21528935185199</v>
      </c>
      <c r="H3822" s="6">
        <v>-0.19725870033680501</v>
      </c>
      <c r="I3822" s="6">
        <v>-0.98035147020924795</v>
      </c>
      <c r="J3822" s="7">
        <v>5952</v>
      </c>
      <c r="K3822" s="6">
        <v>1042</v>
      </c>
      <c r="L3822" s="3">
        <v>6120.8823094004401</v>
      </c>
      <c r="M3822" s="3">
        <f t="shared" si="353"/>
        <v>-31.764717493214086</v>
      </c>
      <c r="N3822" s="1">
        <f t="shared" si="357"/>
        <v>-0.60841895923442024</v>
      </c>
      <c r="O3822" s="1">
        <f t="shared" si="358"/>
        <v>52.208625341300923</v>
      </c>
      <c r="W3822" s="3"/>
      <c r="X3822" s="3"/>
      <c r="Y3822" s="5">
        <v>41870.381944444402</v>
      </c>
      <c r="Z3822" s="5"/>
      <c r="AA3822" s="3">
        <v>21.851269627727401</v>
      </c>
      <c r="AB3822" s="3">
        <v>30.463437500831599</v>
      </c>
      <c r="AC3822" s="7">
        <v>7.2411458336105499</v>
      </c>
      <c r="AD3822" s="11">
        <v>18.5512000300537</v>
      </c>
      <c r="AE3822" s="7">
        <v>25.1076940681899</v>
      </c>
      <c r="AF3822" s="1">
        <v>1.84125075677477</v>
      </c>
      <c r="AG3822" s="1">
        <v>1.6558122723689701</v>
      </c>
      <c r="AH3822" s="1">
        <v>30.413975899295899</v>
      </c>
      <c r="AI3822" s="1" t="s">
        <v>29</v>
      </c>
      <c r="AJ3822" s="1" t="s">
        <v>29</v>
      </c>
      <c r="AK3822" s="11">
        <v>-9.2599469620793406E-2</v>
      </c>
      <c r="AL3822" s="1">
        <v>1.04590607586936E-2</v>
      </c>
      <c r="AM3822" s="1">
        <v>5.73923709537532E-2</v>
      </c>
      <c r="AN3822" s="1" t="s">
        <v>5174</v>
      </c>
      <c r="AO3822" s="1">
        <v>9.1669444444444395</v>
      </c>
      <c r="AP3822" s="1">
        <v>-0.73732509577891803</v>
      </c>
      <c r="AQ3822" s="1">
        <v>0.67553808414819205</v>
      </c>
    </row>
    <row r="3823" spans="1:43" s="1" customFormat="1">
      <c r="A3823" s="9">
        <f t="shared" si="354"/>
        <v>41870.385428240763</v>
      </c>
      <c r="B3823" s="5">
        <v>41870.218761574099</v>
      </c>
      <c r="C3823" s="9" t="str">
        <f t="shared" si="355"/>
        <v>20140819051501</v>
      </c>
      <c r="D3823" s="9" t="str">
        <f t="shared" si="356"/>
        <v>05</v>
      </c>
      <c r="E3823" s="9"/>
      <c r="F3823" s="5" t="s">
        <v>5112</v>
      </c>
      <c r="G3823" s="6">
        <v>262.21876157407399</v>
      </c>
      <c r="H3823" s="6">
        <v>-0.197200102857816</v>
      </c>
      <c r="I3823" s="6">
        <v>-0.98036325891623799</v>
      </c>
      <c r="J3823" s="7">
        <v>5792</v>
      </c>
      <c r="K3823" s="6">
        <v>1043</v>
      </c>
      <c r="L3823" s="3">
        <v>5962.0587219343697</v>
      </c>
      <c r="M3823" s="3">
        <f t="shared" si="353"/>
        <v>-28.292326671601948</v>
      </c>
      <c r="N3823" s="1">
        <f t="shared" si="357"/>
        <v>-2.3897142503700054E-2</v>
      </c>
      <c r="O3823" s="1">
        <f t="shared" si="358"/>
        <v>1183.9209088375892</v>
      </c>
      <c r="P3823" s="6" t="s">
        <v>5175</v>
      </c>
      <c r="Q3823" s="6">
        <v>1009</v>
      </c>
      <c r="R3823" s="6" t="s">
        <v>35</v>
      </c>
      <c r="S3823" s="6">
        <v>1.7</v>
      </c>
      <c r="T3823" s="6" t="s">
        <v>35</v>
      </c>
      <c r="U3823" s="6">
        <v>0</v>
      </c>
      <c r="V3823" s="6" t="s">
        <v>36</v>
      </c>
      <c r="W3823" s="3"/>
      <c r="X3823" s="3"/>
      <c r="Y3823" s="5">
        <v>41870.385416666701</v>
      </c>
      <c r="Z3823" s="5"/>
      <c r="AA3823" s="3">
        <v>21.831930376292199</v>
      </c>
      <c r="AB3823" s="3">
        <v>30.4821875009102</v>
      </c>
      <c r="AC3823" s="7">
        <v>7.2473958336367401</v>
      </c>
      <c r="AD3823" s="11">
        <v>24.229770571212899</v>
      </c>
      <c r="AE3823" s="7">
        <v>23.676762871219601</v>
      </c>
      <c r="AF3823" s="1">
        <v>1.7398923405512901</v>
      </c>
      <c r="AG3823" s="1">
        <v>1.45430425063827</v>
      </c>
      <c r="AH3823" s="1">
        <v>30.561656536566598</v>
      </c>
      <c r="AI3823" s="1" t="s">
        <v>29</v>
      </c>
      <c r="AJ3823" s="1" t="s">
        <v>29</v>
      </c>
      <c r="AK3823" s="11">
        <v>-8.6599825394612695E-2</v>
      </c>
      <c r="AL3823" s="1">
        <v>9.6742302127558692E-3</v>
      </c>
      <c r="AM3823" s="1">
        <v>5.6572343066605801E-2</v>
      </c>
      <c r="AN3823" s="1" t="s">
        <v>5176</v>
      </c>
      <c r="AO3823" s="1">
        <v>9.2502777777777805</v>
      </c>
      <c r="AP3823" s="1">
        <v>-0.75188640586572697</v>
      </c>
      <c r="AQ3823" s="1">
        <v>0.65929267603570396</v>
      </c>
    </row>
    <row r="3824" spans="1:43" s="1" customFormat="1">
      <c r="A3824" s="9">
        <f t="shared" si="354"/>
        <v>41870.388900462967</v>
      </c>
      <c r="B3824" s="5">
        <v>41870.222233796303</v>
      </c>
      <c r="C3824" s="9" t="str">
        <f t="shared" si="355"/>
        <v>20140819052001</v>
      </c>
      <c r="D3824" s="9" t="str">
        <f t="shared" si="356"/>
        <v>05</v>
      </c>
      <c r="E3824" s="9"/>
      <c r="F3824" s="5" t="s">
        <v>5113</v>
      </c>
      <c r="G3824" s="6">
        <v>262.222233796296</v>
      </c>
      <c r="H3824" s="6">
        <v>-0.197141504674301</v>
      </c>
      <c r="I3824" s="6">
        <v>-0.98037504412074505</v>
      </c>
      <c r="J3824" s="7">
        <v>5660</v>
      </c>
      <c r="K3824" s="6">
        <v>1042</v>
      </c>
      <c r="L3824" s="3">
        <v>5820.59708857636</v>
      </c>
      <c r="M3824" s="3">
        <f t="shared" si="353"/>
        <v>-33.319319022946004</v>
      </c>
      <c r="N3824" s="1">
        <f t="shared" si="357"/>
        <v>0.39361842664945995</v>
      </c>
      <c r="O3824" s="1">
        <f t="shared" si="358"/>
        <v>-84.648778530428885</v>
      </c>
      <c r="W3824" s="3"/>
      <c r="X3824" s="3"/>
      <c r="Y3824" s="5">
        <v>41870.388888888898</v>
      </c>
      <c r="Z3824" s="5"/>
      <c r="AA3824" s="3">
        <v>21.846045209723201</v>
      </c>
      <c r="AB3824" s="3">
        <v>30.4936458334534</v>
      </c>
      <c r="AC3824" s="7">
        <v>7.2645833338135501</v>
      </c>
      <c r="AD3824" s="11">
        <v>29.597631852202799</v>
      </c>
      <c r="AE3824" s="7">
        <v>24.853699523811098</v>
      </c>
      <c r="AF3824" s="1">
        <v>1.82630037025166</v>
      </c>
      <c r="AG3824" s="1">
        <v>1.3703486991504401</v>
      </c>
      <c r="AH3824" s="1">
        <v>29.677827380020599</v>
      </c>
      <c r="AI3824" s="1" t="s">
        <v>29</v>
      </c>
      <c r="AJ3824" s="1" t="s">
        <v>29</v>
      </c>
      <c r="AK3824" s="11">
        <v>-8.24375753936962E-2</v>
      </c>
      <c r="AL3824" s="1">
        <v>8.86218704491064E-3</v>
      </c>
      <c r="AM3824" s="1">
        <v>5.4377178104146898E-2</v>
      </c>
      <c r="AN3824" s="1" t="s">
        <v>5177</v>
      </c>
      <c r="AO3824" s="1">
        <v>9.3336111111111109</v>
      </c>
      <c r="AP3824" s="1">
        <v>-0.76608985934988905</v>
      </c>
      <c r="AQ3824" s="1">
        <v>0.64273348084666204</v>
      </c>
    </row>
    <row r="3825" spans="1:43" s="1" customFormat="1">
      <c r="A3825" s="9">
        <f t="shared" si="354"/>
        <v>41870.392372685164</v>
      </c>
      <c r="B3825" s="5">
        <v>41870.2257060185</v>
      </c>
      <c r="C3825" s="9" t="str">
        <f t="shared" si="355"/>
        <v>20140819052501</v>
      </c>
      <c r="D3825" s="9" t="str">
        <f t="shared" si="356"/>
        <v>05</v>
      </c>
      <c r="E3825" s="9"/>
      <c r="F3825" s="5" t="s">
        <v>5114</v>
      </c>
      <c r="G3825" s="6">
        <v>262.22570601851902</v>
      </c>
      <c r="H3825" s="6">
        <v>-0.197082905786471</v>
      </c>
      <c r="I3825" s="6">
        <v>-0.98038682582272596</v>
      </c>
      <c r="J3825" s="7">
        <v>5498</v>
      </c>
      <c r="K3825" s="6">
        <v>1042</v>
      </c>
      <c r="L3825" s="3">
        <v>5654.00049346163</v>
      </c>
      <c r="M3825" s="3">
        <f t="shared" si="353"/>
        <v>-35.37606711078206</v>
      </c>
      <c r="N3825" s="1">
        <f t="shared" si="357"/>
        <v>-0.36882619245083992</v>
      </c>
      <c r="O3825" s="1">
        <f t="shared" si="358"/>
        <v>95.915278889791054</v>
      </c>
      <c r="W3825" s="3"/>
      <c r="X3825" s="3"/>
      <c r="Y3825" s="5">
        <v>41870.392361111102</v>
      </c>
      <c r="Z3825" s="5"/>
      <c r="AA3825" s="3">
        <v>21.884055815299099</v>
      </c>
      <c r="AB3825" s="3">
        <v>30.499895833479599</v>
      </c>
      <c r="AC3825" s="7">
        <v>7.28958333391832</v>
      </c>
      <c r="AD3825" s="11">
        <v>34.743558289045502</v>
      </c>
      <c r="AE3825" s="7">
        <v>27.8933987153688</v>
      </c>
      <c r="AF3825" s="1">
        <v>2.0468272748216401</v>
      </c>
      <c r="AG3825" s="1">
        <v>1.37035918046301</v>
      </c>
      <c r="AH3825" s="1">
        <v>28.057205572910899</v>
      </c>
      <c r="AI3825" s="1" t="s">
        <v>29</v>
      </c>
      <c r="AJ3825" s="1" t="s">
        <v>29</v>
      </c>
      <c r="AK3825" s="11">
        <v>-7.8275325253229305E-2</v>
      </c>
      <c r="AL3825" s="1">
        <v>8.0501438498395295E-3</v>
      </c>
      <c r="AM3825" s="1">
        <v>5.1335366398572398E-2</v>
      </c>
      <c r="AN3825" s="1" t="s">
        <v>5178</v>
      </c>
      <c r="AO3825" s="1">
        <v>9.4169444444444395</v>
      </c>
      <c r="AP3825" s="1">
        <v>-0.77992869616822202</v>
      </c>
      <c r="AQ3825" s="1">
        <v>0.62586837984782095</v>
      </c>
    </row>
    <row r="3826" spans="1:43" s="1" customFormat="1">
      <c r="A3826" s="9">
        <f t="shared" si="354"/>
        <v>41870.395844907362</v>
      </c>
      <c r="B3826" s="5">
        <v>41870.229178240697</v>
      </c>
      <c r="C3826" s="9" t="str">
        <f t="shared" si="355"/>
        <v>20140819053001</v>
      </c>
      <c r="D3826" s="9" t="str">
        <f t="shared" si="356"/>
        <v>05</v>
      </c>
      <c r="E3826" s="9"/>
      <c r="F3826" s="5" t="s">
        <v>5116</v>
      </c>
      <c r="G3826" s="6">
        <v>262.22917824074102</v>
      </c>
      <c r="H3826" s="6">
        <v>-0.19702430619453501</v>
      </c>
      <c r="I3826" s="6">
        <v>-0.98039860402214096</v>
      </c>
      <c r="J3826" s="7">
        <v>5326</v>
      </c>
      <c r="K3826" s="6">
        <v>1042</v>
      </c>
      <c r="L3826" s="3">
        <v>5477.1201579077197</v>
      </c>
      <c r="M3826" s="3">
        <f t="shared" si="353"/>
        <v>-27.149074759436008</v>
      </c>
      <c r="N3826" s="1">
        <f t="shared" si="357"/>
        <v>-0.14854586499271996</v>
      </c>
      <c r="O3826" s="1">
        <f t="shared" si="358"/>
        <v>182.76560415038512</v>
      </c>
      <c r="P3826" s="6" t="s">
        <v>5179</v>
      </c>
      <c r="Q3826" s="6">
        <v>1009</v>
      </c>
      <c r="R3826" s="6" t="s">
        <v>35</v>
      </c>
      <c r="S3826" s="6">
        <v>1.5</v>
      </c>
      <c r="T3826" s="6" t="s">
        <v>35</v>
      </c>
      <c r="U3826" s="6">
        <v>0</v>
      </c>
      <c r="V3826" s="6" t="s">
        <v>36</v>
      </c>
      <c r="W3826" s="3"/>
      <c r="X3826" s="3"/>
      <c r="Y3826" s="5">
        <v>41870.395833333299</v>
      </c>
      <c r="Z3826" s="5"/>
      <c r="AA3826" s="3">
        <v>21.877318986214998</v>
      </c>
      <c r="AB3826" s="3">
        <v>30.506145833505801</v>
      </c>
      <c r="AC3826" s="7">
        <v>7.29</v>
      </c>
      <c r="AD3826" s="11">
        <v>39.656583944283298</v>
      </c>
      <c r="AE3826" s="7">
        <v>27.709262663173099</v>
      </c>
      <c r="AF3826" s="1">
        <v>2.03289345583971</v>
      </c>
      <c r="AG3826" s="1">
        <v>1.3703696617755801</v>
      </c>
      <c r="AH3826" s="1">
        <v>28.121087082394698</v>
      </c>
      <c r="AI3826" s="1" t="s">
        <v>29</v>
      </c>
      <c r="AJ3826" s="1" t="s">
        <v>29</v>
      </c>
      <c r="AK3826" s="11">
        <v>-7.4113075112762494E-2</v>
      </c>
      <c r="AL3826" s="1">
        <v>7.23810065476842E-3</v>
      </c>
      <c r="AM3826" s="1">
        <v>5.1286138399136497E-2</v>
      </c>
      <c r="AN3826" s="1" t="s">
        <v>5180</v>
      </c>
      <c r="AO3826" s="1">
        <v>9.5002777777777805</v>
      </c>
      <c r="AP3826" s="1">
        <v>-0.79339632979503505</v>
      </c>
      <c r="AQ3826" s="1">
        <v>0.60870539990028705</v>
      </c>
    </row>
    <row r="3827" spans="1:43" s="1" customFormat="1">
      <c r="A3827" s="9">
        <f t="shared" si="354"/>
        <v>41870.399317129661</v>
      </c>
      <c r="B3827" s="5">
        <v>41870.232650462996</v>
      </c>
      <c r="C3827" s="9" t="str">
        <f t="shared" si="355"/>
        <v>20140819053501</v>
      </c>
      <c r="D3827" s="9" t="str">
        <f t="shared" si="356"/>
        <v>05</v>
      </c>
      <c r="E3827" s="9"/>
      <c r="F3827" s="5" t="s">
        <v>5117</v>
      </c>
      <c r="G3827" s="6">
        <v>262.23265046296302</v>
      </c>
      <c r="H3827" s="6">
        <v>-0.19696570589870299</v>
      </c>
      <c r="I3827" s="6">
        <v>-0.98041037871894499</v>
      </c>
      <c r="J3827" s="7">
        <v>5194</v>
      </c>
      <c r="K3827" s="6">
        <v>1042</v>
      </c>
      <c r="L3827" s="3">
        <v>5341.3747841105396</v>
      </c>
      <c r="M3827" s="3">
        <f t="shared" si="353"/>
        <v>-18.099383172960007</v>
      </c>
      <c r="N3827" s="1">
        <f t="shared" si="357"/>
        <v>0.22660691854534001</v>
      </c>
      <c r="O3827" s="1">
        <f t="shared" si="358"/>
        <v>-79.871273521327382</v>
      </c>
      <c r="W3827" s="3"/>
      <c r="X3827" s="3"/>
      <c r="Y3827" s="5">
        <v>41870.399305555598</v>
      </c>
      <c r="Z3827" s="5"/>
      <c r="AA3827" s="3">
        <v>21.826572505065599</v>
      </c>
      <c r="AB3827" s="3">
        <v>30.519583334127901</v>
      </c>
      <c r="AC3827" s="7">
        <v>7.2732291652762298</v>
      </c>
      <c r="AD3827" s="11">
        <v>43.998716836635097</v>
      </c>
      <c r="AE3827" s="7">
        <v>26.9906668883918</v>
      </c>
      <c r="AF3827" s="1">
        <v>1.9807129932963701</v>
      </c>
      <c r="AG3827" s="1">
        <v>1.33175386955106</v>
      </c>
      <c r="AH3827" s="1">
        <v>28.901437481147902</v>
      </c>
      <c r="AI3827" s="1" t="s">
        <v>29</v>
      </c>
      <c r="AJ3827" s="1" t="s">
        <v>29</v>
      </c>
      <c r="AK3827" s="11">
        <v>-7.0938401648921498E-2</v>
      </c>
      <c r="AL3827" s="1">
        <v>7.8741178791818002E-3</v>
      </c>
      <c r="AM3827" s="1">
        <v>5.33053543541291E-2</v>
      </c>
      <c r="AN3827" s="1" t="s">
        <v>5181</v>
      </c>
      <c r="AO3827" s="1">
        <v>9.5836111111111109</v>
      </c>
      <c r="AP3827" s="1">
        <v>-0.80648635037695404</v>
      </c>
      <c r="AQ3827" s="1">
        <v>0.59125270963916998</v>
      </c>
    </row>
    <row r="3828" spans="1:43" s="1" customFormat="1">
      <c r="A3828" s="9">
        <f t="shared" si="354"/>
        <v>41870.402789351865</v>
      </c>
      <c r="B3828" s="5">
        <v>41870.236122685201</v>
      </c>
      <c r="C3828" s="9" t="str">
        <f t="shared" si="355"/>
        <v>20140819054001</v>
      </c>
      <c r="D3828" s="9" t="str">
        <f t="shared" si="356"/>
        <v>05</v>
      </c>
      <c r="E3828" s="9"/>
      <c r="F3828" s="5" t="s">
        <v>5118</v>
      </c>
      <c r="G3828" s="6">
        <v>262.23612268518502</v>
      </c>
      <c r="H3828" s="6">
        <v>-0.19690710489918301</v>
      </c>
      <c r="I3828" s="6">
        <v>-0.98042214991309895</v>
      </c>
      <c r="J3828" s="7">
        <v>5106</v>
      </c>
      <c r="K3828" s="6">
        <v>1042</v>
      </c>
      <c r="L3828" s="3">
        <v>5250.8778682457396</v>
      </c>
      <c r="M3828" s="3">
        <f t="shared" si="353"/>
        <v>-20.567480878361856</v>
      </c>
      <c r="N3828" s="1">
        <f t="shared" si="357"/>
        <v>-0.3340165169627799</v>
      </c>
      <c r="O3828" s="1">
        <f t="shared" si="358"/>
        <v>61.576238999743026</v>
      </c>
      <c r="W3828" s="3"/>
      <c r="X3828" s="3"/>
      <c r="Y3828" s="5">
        <v>41870.402777777803</v>
      </c>
      <c r="Z3828" s="5"/>
      <c r="AA3828" s="3">
        <v>21.706247979925799</v>
      </c>
      <c r="AB3828" s="3">
        <v>30.544583334232598</v>
      </c>
      <c r="AC3828" s="7">
        <v>7.2294791650928802</v>
      </c>
      <c r="AD3828" s="11">
        <v>47.428807410035603</v>
      </c>
      <c r="AE3828" s="7">
        <v>25.500189236311002</v>
      </c>
      <c r="AF3828" s="1">
        <v>1.87339813208266</v>
      </c>
      <c r="AG3828" s="1">
        <v>1.23100016695962</v>
      </c>
      <c r="AH3828" s="1">
        <v>30.7884384768949</v>
      </c>
      <c r="AI3828" s="1" t="s">
        <v>29</v>
      </c>
      <c r="AJ3828" s="1" t="s">
        <v>29</v>
      </c>
      <c r="AK3828" s="11">
        <v>-6.7763728185080502E-2</v>
      </c>
      <c r="AL3828" s="1">
        <v>8.5101351035951796E-3</v>
      </c>
      <c r="AM3828" s="1">
        <v>5.8955025955762103E-2</v>
      </c>
      <c r="AN3828" s="1" t="s">
        <v>5182</v>
      </c>
      <c r="AO3828" s="1">
        <v>9.6669444444444395</v>
      </c>
      <c r="AP3828" s="1">
        <v>-0.81919252778366003</v>
      </c>
      <c r="AQ3828" s="1">
        <v>0.573518615585769</v>
      </c>
    </row>
    <row r="3829" spans="1:43" s="1" customFormat="1">
      <c r="A3829" s="9">
        <f t="shared" si="354"/>
        <v>41870.406261574062</v>
      </c>
      <c r="B3829" s="5">
        <v>41870.239594907398</v>
      </c>
      <c r="C3829" s="9" t="str">
        <f t="shared" si="355"/>
        <v>20140819054501</v>
      </c>
      <c r="D3829" s="9" t="str">
        <f t="shared" si="356"/>
        <v>05</v>
      </c>
      <c r="E3829" s="9"/>
      <c r="F3829" s="5" t="s">
        <v>5120</v>
      </c>
      <c r="G3829" s="6">
        <v>262.23959490740702</v>
      </c>
      <c r="H3829" s="6">
        <v>-0.19684850319618499</v>
      </c>
      <c r="I3829" s="6">
        <v>-0.980433917604558</v>
      </c>
      <c r="J3829" s="7">
        <v>5006</v>
      </c>
      <c r="K3829" s="6">
        <v>1042</v>
      </c>
      <c r="L3829" s="3">
        <v>5148.0404638539303</v>
      </c>
      <c r="M3829" s="3">
        <f t="shared" si="353"/>
        <v>-17.276683937822053</v>
      </c>
      <c r="N3829" s="1">
        <f t="shared" si="357"/>
        <v>-0.35787347932237201</v>
      </c>
      <c r="O3829" s="1">
        <f t="shared" si="358"/>
        <v>48.275954872473903</v>
      </c>
      <c r="P3829" s="6" t="s">
        <v>5183</v>
      </c>
      <c r="Q3829" s="6">
        <v>1009</v>
      </c>
      <c r="R3829" s="6" t="s">
        <v>35</v>
      </c>
      <c r="S3829" s="6">
        <v>1.5</v>
      </c>
      <c r="T3829" s="6" t="s">
        <v>35</v>
      </c>
      <c r="U3829" s="6">
        <v>0</v>
      </c>
      <c r="V3829" s="6" t="s">
        <v>36</v>
      </c>
      <c r="W3829" s="3"/>
      <c r="X3829" s="3"/>
      <c r="Y3829" s="5">
        <v>41870.40625</v>
      </c>
      <c r="Z3829" s="5"/>
      <c r="AA3829" s="3">
        <v>21.669911778766402</v>
      </c>
      <c r="AB3829" s="3">
        <v>30.530416666500798</v>
      </c>
      <c r="AC3829" s="7">
        <v>7.2395833334992297</v>
      </c>
      <c r="AD3829" s="11">
        <v>50.1637721632748</v>
      </c>
      <c r="AE3829" s="7">
        <v>25.036934887527199</v>
      </c>
      <c r="AF3829" s="1">
        <v>1.8407903859913901</v>
      </c>
      <c r="AG3829" s="1">
        <v>1.28811035653817</v>
      </c>
      <c r="AH3829" s="1">
        <v>30.972784684789499</v>
      </c>
      <c r="AI3829" s="1" t="s">
        <v>29</v>
      </c>
      <c r="AJ3829" s="1" t="s">
        <v>29</v>
      </c>
      <c r="AK3829" s="11">
        <v>-6.4589054827678696E-2</v>
      </c>
      <c r="AL3829" s="1">
        <v>9.1461523066844203E-3</v>
      </c>
      <c r="AM3829" s="1">
        <v>5.7599228513133899E-2</v>
      </c>
      <c r="AN3829" s="1" t="s">
        <v>5184</v>
      </c>
      <c r="AO3829" s="1">
        <v>9.7502777777777805</v>
      </c>
      <c r="AP3829" s="1">
        <v>-0.83150881457308701</v>
      </c>
      <c r="AQ3829" s="1">
        <v>0.55551155819412001</v>
      </c>
    </row>
    <row r="3830" spans="1:43" s="1" customFormat="1">
      <c r="A3830" s="9">
        <f t="shared" si="354"/>
        <v>41870.409733796267</v>
      </c>
      <c r="B3830" s="5">
        <v>41870.243067129602</v>
      </c>
      <c r="C3830" s="9" t="str">
        <f t="shared" si="355"/>
        <v>20140819055001</v>
      </c>
      <c r="D3830" s="9" t="str">
        <f t="shared" si="356"/>
        <v>05</v>
      </c>
      <c r="E3830" s="9"/>
      <c r="F3830" s="5" t="s">
        <v>5121</v>
      </c>
      <c r="G3830" s="6">
        <v>262.24306712962999</v>
      </c>
      <c r="H3830" s="6">
        <v>-0.19678990078991901</v>
      </c>
      <c r="I3830" s="6">
        <v>-0.98044568179328195</v>
      </c>
      <c r="J3830" s="7">
        <v>4922</v>
      </c>
      <c r="K3830" s="6">
        <v>1042</v>
      </c>
      <c r="L3830" s="3">
        <v>5061.65704416482</v>
      </c>
      <c r="M3830" s="3">
        <f t="shared" si="353"/>
        <v>-18.099383172960007</v>
      </c>
      <c r="N3830" s="1">
        <f t="shared" si="357"/>
        <v>0.22660307490793202</v>
      </c>
      <c r="O3830" s="1">
        <f t="shared" si="358"/>
        <v>-79.872628296477075</v>
      </c>
      <c r="W3830" s="3"/>
      <c r="X3830" s="3"/>
      <c r="Y3830" s="5">
        <v>41870.409722222197</v>
      </c>
      <c r="Z3830" s="5"/>
      <c r="AA3830" s="3">
        <v>21.6576063751573</v>
      </c>
      <c r="AB3830" s="3">
        <v>30.513437500203</v>
      </c>
      <c r="AC3830" s="7">
        <v>7.2577083331979999</v>
      </c>
      <c r="AD3830" s="11">
        <v>52.565478094562103</v>
      </c>
      <c r="AE3830" s="7">
        <v>25.098205513130299</v>
      </c>
      <c r="AF3830" s="1">
        <v>1.84632989335145</v>
      </c>
      <c r="AG3830" s="1">
        <v>1.3611746435933001</v>
      </c>
      <c r="AH3830" s="1">
        <v>30.603140777662201</v>
      </c>
      <c r="AI3830" s="1" t="s">
        <v>29</v>
      </c>
      <c r="AJ3830" s="1" t="s">
        <v>29</v>
      </c>
      <c r="AK3830" s="11">
        <v>-6.1196268080998498E-2</v>
      </c>
      <c r="AL3830" s="1">
        <v>8.6861553285441703E-3</v>
      </c>
      <c r="AM3830" s="1">
        <v>5.5244833218960898E-2</v>
      </c>
      <c r="AN3830" s="1" t="s">
        <v>5185</v>
      </c>
      <c r="AO3830" s="1">
        <v>9.8336111111111109</v>
      </c>
      <c r="AP3830" s="1">
        <v>-0.84342934886967302</v>
      </c>
      <c r="AQ3830" s="1">
        <v>0.53724010783380605</v>
      </c>
    </row>
    <row r="3831" spans="1:43" s="1" customFormat="1">
      <c r="A3831" s="9">
        <f t="shared" si="354"/>
        <v>41870.413206018566</v>
      </c>
      <c r="B3831" s="5">
        <v>41870.246539351901</v>
      </c>
      <c r="C3831" s="9" t="str">
        <f t="shared" si="355"/>
        <v>20140819055501</v>
      </c>
      <c r="D3831" s="9" t="str">
        <f t="shared" si="356"/>
        <v>05</v>
      </c>
      <c r="E3831" s="9"/>
      <c r="F3831" s="5" t="s">
        <v>5122</v>
      </c>
      <c r="G3831" s="6">
        <v>262.24653935185199</v>
      </c>
      <c r="H3831" s="6">
        <v>-0.196731297680594</v>
      </c>
      <c r="I3831" s="6">
        <v>-0.98045744247922795</v>
      </c>
      <c r="J3831" s="7">
        <v>4834</v>
      </c>
      <c r="K3831" s="6">
        <v>1042</v>
      </c>
      <c r="L3831" s="3">
        <v>4971.16012830002</v>
      </c>
      <c r="M3831" s="3">
        <f t="shared" si="353"/>
        <v>-15.662077473475984</v>
      </c>
      <c r="N3831" s="1">
        <f t="shared" si="357"/>
        <v>-6.5626640286859939E-2</v>
      </c>
      <c r="O3831" s="1">
        <f t="shared" si="358"/>
        <v>238.65426304036953</v>
      </c>
      <c r="W3831" s="3"/>
      <c r="X3831" s="3"/>
      <c r="Y3831" s="5">
        <v>41870.413194444402</v>
      </c>
      <c r="Z3831" s="5"/>
      <c r="AA3831" s="3">
        <v>21.648864563766502</v>
      </c>
      <c r="AB3831" s="3">
        <v>30.532187500281601</v>
      </c>
      <c r="AC3831" s="7">
        <v>7.2452083331456096</v>
      </c>
      <c r="AD3831" s="11">
        <v>54.339137131159902</v>
      </c>
      <c r="AE3831" s="7">
        <v>26.230346340790899</v>
      </c>
      <c r="AF3831" s="1">
        <v>1.9297508343259999</v>
      </c>
      <c r="AG3831" s="1">
        <v>1.3108017998580599</v>
      </c>
      <c r="AH3831" s="1">
        <v>29.863577470893301</v>
      </c>
      <c r="AI3831" s="1" t="s">
        <v>29</v>
      </c>
      <c r="AJ3831" s="1" t="s">
        <v>29</v>
      </c>
      <c r="AK3831" s="11">
        <v>-5.7803481327005399E-2</v>
      </c>
      <c r="AL3831" s="1">
        <v>8.2261583136571895E-3</v>
      </c>
      <c r="AM3831" s="1">
        <v>5.6858011480581797E-2</v>
      </c>
      <c r="AN3831" s="1" t="s">
        <v>5186</v>
      </c>
      <c r="AO3831" s="1">
        <v>9.9169444444444395</v>
      </c>
      <c r="AP3831" s="1">
        <v>-0.85494845715429102</v>
      </c>
      <c r="AQ3831" s="1">
        <v>0.51871296071092798</v>
      </c>
    </row>
    <row r="3832" spans="1:43" s="1" customFormat="1">
      <c r="A3832" s="9">
        <f t="shared" si="354"/>
        <v>41870.416678240763</v>
      </c>
      <c r="B3832" s="5">
        <v>41870.250011574099</v>
      </c>
      <c r="C3832" s="9" t="str">
        <f t="shared" si="355"/>
        <v>20140819060001</v>
      </c>
      <c r="D3832" s="9" t="str">
        <f t="shared" si="356"/>
        <v>06</v>
      </c>
      <c r="E3832" s="9"/>
      <c r="F3832" s="5" t="s">
        <v>5124</v>
      </c>
      <c r="G3832" s="6">
        <v>262.25001157407399</v>
      </c>
      <c r="H3832" s="6">
        <v>-0.19667269386842001</v>
      </c>
      <c r="I3832" s="6">
        <v>-0.98046919966235502</v>
      </c>
      <c r="J3832" s="7">
        <v>4767</v>
      </c>
      <c r="K3832" s="6">
        <v>1040</v>
      </c>
      <c r="L3832" s="3">
        <v>4892.8497409326401</v>
      </c>
      <c r="M3832" s="3">
        <f t="shared" si="353"/>
        <v>-11.085122131753996</v>
      </c>
      <c r="N3832" s="1">
        <f t="shared" si="357"/>
        <v>-0.27436212371935831</v>
      </c>
      <c r="O3832" s="1">
        <f t="shared" si="358"/>
        <v>40.403252393150424</v>
      </c>
      <c r="P3832" s="6" t="s">
        <v>5187</v>
      </c>
      <c r="Q3832" s="6">
        <v>1009</v>
      </c>
      <c r="R3832" s="6" t="s">
        <v>35</v>
      </c>
      <c r="S3832" s="6">
        <v>1.6</v>
      </c>
      <c r="T3832" s="6" t="s">
        <v>35</v>
      </c>
      <c r="U3832" s="6">
        <v>0</v>
      </c>
      <c r="V3832" s="6" t="s">
        <v>36</v>
      </c>
      <c r="W3832" s="3"/>
      <c r="X3832" s="3"/>
      <c r="Y3832" s="5">
        <v>41870.416666666701</v>
      </c>
      <c r="Z3832" s="5"/>
      <c r="AA3832" s="3">
        <v>21.629213889823301</v>
      </c>
      <c r="AB3832" s="3">
        <v>30.54</v>
      </c>
      <c r="AC3832" s="7">
        <v>7.24364583352979</v>
      </c>
      <c r="AD3832" s="11">
        <v>56.492268574005799</v>
      </c>
      <c r="AE3832" s="7">
        <v>24.3724448779463</v>
      </c>
      <c r="AF3832" s="1">
        <v>1.79413378216813</v>
      </c>
      <c r="AG3832" s="1">
        <v>1.31920950431703</v>
      </c>
      <c r="AH3832" s="1">
        <v>29.4471254354252</v>
      </c>
      <c r="AI3832" s="1" t="s">
        <v>29</v>
      </c>
      <c r="AJ3832" s="1" t="s">
        <v>29</v>
      </c>
      <c r="AK3832" s="11">
        <v>-5.44106945730123E-2</v>
      </c>
      <c r="AL3832" s="1">
        <v>7.7661612987702001E-3</v>
      </c>
      <c r="AM3832" s="1">
        <v>5.7062942999425402E-2</v>
      </c>
      <c r="AN3832" s="1" t="s">
        <v>5188</v>
      </c>
      <c r="AO3832" s="1">
        <v>10.0002777777778</v>
      </c>
      <c r="AP3832" s="1">
        <v>-0.86606065696453305</v>
      </c>
      <c r="AQ3832" s="1">
        <v>0.49993893472919398</v>
      </c>
    </row>
    <row r="3833" spans="1:43" s="1" customFormat="1">
      <c r="A3833" s="9">
        <f t="shared" si="354"/>
        <v>41870.420150462967</v>
      </c>
      <c r="B3833" s="5">
        <v>41870.253483796303</v>
      </c>
      <c r="C3833" s="9" t="str">
        <f t="shared" si="355"/>
        <v>20140819060501</v>
      </c>
      <c r="D3833" s="9" t="str">
        <f t="shared" si="356"/>
        <v>06</v>
      </c>
      <c r="E3833" s="9"/>
      <c r="F3833" s="5" t="s">
        <v>5125</v>
      </c>
      <c r="G3833" s="6">
        <v>262.253483796296</v>
      </c>
      <c r="H3833" s="6">
        <v>-0.196614089353605</v>
      </c>
      <c r="I3833" s="6">
        <v>-0.98048095334261998</v>
      </c>
      <c r="J3833" s="7">
        <v>4713</v>
      </c>
      <c r="K3833" s="6">
        <v>1040</v>
      </c>
      <c r="L3833" s="3">
        <v>4837.4241302738701</v>
      </c>
      <c r="M3833" s="3">
        <f t="shared" si="353"/>
        <v>-10.469282013323937</v>
      </c>
      <c r="N3833" s="1">
        <f t="shared" si="357"/>
        <v>0.12441766103442617</v>
      </c>
      <c r="O3833" s="1">
        <f t="shared" si="358"/>
        <v>-84.146269318044034</v>
      </c>
      <c r="W3833" s="3"/>
      <c r="X3833" s="3"/>
      <c r="Y3833" s="5">
        <v>41870.420138888898</v>
      </c>
      <c r="Z3833" s="5"/>
      <c r="AA3833" s="3">
        <v>21.6017711726575</v>
      </c>
      <c r="AB3833" s="3">
        <v>30.54</v>
      </c>
      <c r="AC3833" s="7">
        <v>7.2498958334774004</v>
      </c>
      <c r="AD3833" s="11">
        <v>58.916451635628597</v>
      </c>
      <c r="AE3833" s="7">
        <v>20.378799203086</v>
      </c>
      <c r="AF3833" s="1">
        <v>1.5020610412133699</v>
      </c>
      <c r="AG3833" s="1">
        <v>1.36960331004359</v>
      </c>
      <c r="AH3833" s="1">
        <v>29.2614671554784</v>
      </c>
      <c r="AI3833" s="1" t="s">
        <v>29</v>
      </c>
      <c r="AJ3833" s="1" t="s">
        <v>29</v>
      </c>
      <c r="AK3833" s="11">
        <v>-5.1321486153853797E-2</v>
      </c>
      <c r="AL3833" s="1">
        <v>8.7929829313865004E-3</v>
      </c>
      <c r="AM3833" s="1">
        <v>5.6247622021732398E-2</v>
      </c>
      <c r="AN3833" s="1" t="s">
        <v>5189</v>
      </c>
      <c r="AO3833" s="1">
        <v>10.0836111111111</v>
      </c>
      <c r="AP3833" s="1">
        <v>-0.87676065950405702</v>
      </c>
      <c r="AQ3833" s="1">
        <v>0.48092696529307999</v>
      </c>
    </row>
    <row r="3834" spans="1:43" s="1" customFormat="1">
      <c r="A3834" s="9">
        <f t="shared" si="354"/>
        <v>41870.423622685164</v>
      </c>
      <c r="B3834" s="5">
        <v>41870.2569560185</v>
      </c>
      <c r="C3834" s="9" t="str">
        <f t="shared" si="355"/>
        <v>20140819061001</v>
      </c>
      <c r="D3834" s="9" t="str">
        <f t="shared" si="356"/>
        <v>06</v>
      </c>
      <c r="E3834" s="9"/>
      <c r="F3834" s="5" t="s">
        <v>5126</v>
      </c>
      <c r="G3834" s="6">
        <v>262.25695601851902</v>
      </c>
      <c r="H3834" s="6">
        <v>-0.19655548413635901</v>
      </c>
      <c r="I3834" s="6">
        <v>-0.98049270351998097</v>
      </c>
      <c r="J3834" s="7">
        <v>4662</v>
      </c>
      <c r="K3834" s="6">
        <v>1040</v>
      </c>
      <c r="L3834" s="3">
        <v>4785.0777202072504</v>
      </c>
      <c r="M3834" s="3">
        <f t="shared" si="353"/>
        <v>-10.469282013322118</v>
      </c>
      <c r="N3834" s="1">
        <f t="shared" si="357"/>
        <v>-4.2562708032923877E-2</v>
      </c>
      <c r="O3834" s="1">
        <f t="shared" si="358"/>
        <v>245.97311818655265</v>
      </c>
      <c r="W3834" s="3"/>
      <c r="X3834" s="3"/>
      <c r="Y3834" s="5">
        <v>41870.423611111102</v>
      </c>
      <c r="Z3834" s="5"/>
      <c r="AA3834" s="3">
        <v>21.594556659531801</v>
      </c>
      <c r="AB3834" s="3">
        <v>30.5461458335058</v>
      </c>
      <c r="AC3834" s="7">
        <v>7.25</v>
      </c>
      <c r="AD3834" s="11">
        <v>61.863953704660297</v>
      </c>
      <c r="AE3834" s="7">
        <v>24.121448780780302</v>
      </c>
      <c r="AF3834" s="1">
        <v>1.7726280193138699</v>
      </c>
      <c r="AG3834" s="1">
        <v>1.37045351227542</v>
      </c>
      <c r="AH3834" s="1">
        <v>28.9498338442306</v>
      </c>
      <c r="AI3834" s="1" t="s">
        <v>29</v>
      </c>
      <c r="AJ3834" s="1" t="s">
        <v>29</v>
      </c>
      <c r="AK3834" s="11">
        <v>-4.8232277631121402E-2</v>
      </c>
      <c r="AL3834" s="1">
        <v>9.8198045984296805E-3</v>
      </c>
      <c r="AM3834" s="1">
        <v>5.6234132519034898E-2</v>
      </c>
      <c r="AN3834" s="1" t="s">
        <v>5190</v>
      </c>
      <c r="AO3834" s="1">
        <v>10.1669444444444</v>
      </c>
      <c r="AP3834" s="1">
        <v>-0.88704337215976703</v>
      </c>
      <c r="AQ3834" s="1">
        <v>0.46168610105506702</v>
      </c>
    </row>
    <row r="3835" spans="1:43" s="1" customFormat="1">
      <c r="A3835" s="9">
        <f t="shared" si="354"/>
        <v>41870.427094907362</v>
      </c>
      <c r="B3835" s="5">
        <v>41870.260428240697</v>
      </c>
      <c r="C3835" s="9" t="str">
        <f t="shared" si="355"/>
        <v>20140819061501</v>
      </c>
      <c r="D3835" s="9" t="str">
        <f t="shared" si="356"/>
        <v>06</v>
      </c>
      <c r="E3835" s="9"/>
      <c r="F3835" s="5" t="s">
        <v>5128</v>
      </c>
      <c r="G3835" s="6">
        <v>262.26042824074102</v>
      </c>
      <c r="H3835" s="6">
        <v>-0.19649687821689099</v>
      </c>
      <c r="I3835" s="6">
        <v>-0.98050445019439703</v>
      </c>
      <c r="J3835" s="7">
        <v>4611</v>
      </c>
      <c r="K3835" s="6">
        <v>1040</v>
      </c>
      <c r="L3835" s="3">
        <v>4732.7313101406398</v>
      </c>
      <c r="M3835" s="3">
        <f t="shared" si="353"/>
        <v>-3.0792005921539385</v>
      </c>
      <c r="N3835" s="1">
        <f t="shared" si="357"/>
        <v>-0.32205638048251828</v>
      </c>
      <c r="O3835" s="1">
        <f t="shared" si="358"/>
        <v>9.5610606675158927</v>
      </c>
      <c r="P3835" s="6" t="s">
        <v>5191</v>
      </c>
      <c r="Q3835" s="6">
        <v>1010</v>
      </c>
      <c r="R3835" s="6" t="s">
        <v>35</v>
      </c>
      <c r="S3835" s="6">
        <v>1.5</v>
      </c>
      <c r="T3835" s="6" t="s">
        <v>35</v>
      </c>
      <c r="U3835" s="6">
        <v>0</v>
      </c>
      <c r="V3835" s="6" t="s">
        <v>36</v>
      </c>
      <c r="W3835" s="3"/>
      <c r="X3835" s="3"/>
      <c r="Y3835" s="5">
        <v>41870.427083333299</v>
      </c>
      <c r="Z3835" s="5"/>
      <c r="AA3835" s="3">
        <v>21.595331587024098</v>
      </c>
      <c r="AB3835" s="3">
        <v>30.554791667063899</v>
      </c>
      <c r="AC3835" s="7">
        <v>7.2547916670639303</v>
      </c>
      <c r="AD3835" s="11">
        <v>64.888287212519799</v>
      </c>
      <c r="AE3835" s="7">
        <v>25.733370708910101</v>
      </c>
      <c r="AF3835" s="1">
        <v>1.8905176504185399</v>
      </c>
      <c r="AG3835" s="1">
        <v>1.3897783120732301</v>
      </c>
      <c r="AH3835" s="1">
        <v>28.556585217771001</v>
      </c>
      <c r="AI3835" s="1" t="s">
        <v>29</v>
      </c>
      <c r="AJ3835" s="1" t="s">
        <v>29</v>
      </c>
      <c r="AK3835" s="11">
        <v>-4.5143069108389097E-2</v>
      </c>
      <c r="AL3835" s="1">
        <v>1.08466262654729E-2</v>
      </c>
      <c r="AM3835" s="1">
        <v>5.5617099091174099E-2</v>
      </c>
      <c r="AN3835" s="1" t="s">
        <v>5192</v>
      </c>
      <c r="AO3835" s="1">
        <v>10.2502777777778</v>
      </c>
      <c r="AP3835" s="1">
        <v>-0.896903900925616</v>
      </c>
      <c r="AQ3835" s="1">
        <v>0.442225499608981</v>
      </c>
    </row>
    <row r="3836" spans="1:43" s="1" customFormat="1">
      <c r="A3836" s="9">
        <f t="shared" si="354"/>
        <v>41870.430567129661</v>
      </c>
      <c r="B3836" s="5">
        <v>41870.263900462996</v>
      </c>
      <c r="C3836" s="9" t="str">
        <f t="shared" si="355"/>
        <v>20140819062001</v>
      </c>
      <c r="D3836" s="9" t="str">
        <f t="shared" si="356"/>
        <v>06</v>
      </c>
      <c r="E3836" s="9"/>
      <c r="F3836" s="5" t="s">
        <v>5129</v>
      </c>
      <c r="G3836" s="6">
        <v>262.26390046296302</v>
      </c>
      <c r="H3836" s="6">
        <v>-0.196438271595411</v>
      </c>
      <c r="I3836" s="6">
        <v>-0.98051619336582496</v>
      </c>
      <c r="J3836" s="7">
        <v>4596</v>
      </c>
      <c r="K3836" s="6">
        <v>1040</v>
      </c>
      <c r="L3836" s="3">
        <v>4717.3353071798701</v>
      </c>
      <c r="M3836" s="3">
        <f t="shared" si="353"/>
        <v>-9.0323217369859776</v>
      </c>
      <c r="N3836" s="1">
        <f t="shared" si="357"/>
        <v>3.2975016496022039E-2</v>
      </c>
      <c r="O3836" s="1">
        <f t="shared" si="358"/>
        <v>-273.91409305513457</v>
      </c>
      <c r="W3836" s="3"/>
      <c r="X3836" s="3"/>
      <c r="Y3836" s="5">
        <v>41870.430555555598</v>
      </c>
      <c r="Z3836" s="5"/>
      <c r="AA3836" s="3">
        <v>21.6084075493184</v>
      </c>
      <c r="AB3836" s="3">
        <v>30.567291667116301</v>
      </c>
      <c r="AC3836" s="7">
        <v>7.2672916671163197</v>
      </c>
      <c r="AD3836" s="11">
        <v>68.021950299955193</v>
      </c>
      <c r="AE3836" s="7">
        <v>23.7066630511097</v>
      </c>
      <c r="AF3836" s="1">
        <v>1.7474550019022299</v>
      </c>
      <c r="AG3836" s="1">
        <v>1.44017396807679</v>
      </c>
      <c r="AH3836" s="1">
        <v>28.035477238543301</v>
      </c>
      <c r="AI3836" s="1" t="s">
        <v>29</v>
      </c>
      <c r="AJ3836" s="1" t="s">
        <v>29</v>
      </c>
      <c r="AK3836" s="11">
        <v>-4.1283920076032501E-2</v>
      </c>
      <c r="AL3836" s="1">
        <v>1.08605701485784E-2</v>
      </c>
      <c r="AM3836" s="1">
        <v>5.4039128056099603E-2</v>
      </c>
      <c r="AN3836" s="1" t="s">
        <v>5193</v>
      </c>
      <c r="AO3836" s="1">
        <v>10.3336111111111</v>
      </c>
      <c r="AP3836" s="1">
        <v>-0.90633755273188399</v>
      </c>
      <c r="AQ3836" s="1">
        <v>0.422554423131482</v>
      </c>
    </row>
    <row r="3837" spans="1:43" s="1" customFormat="1">
      <c r="A3837" s="9">
        <f t="shared" si="354"/>
        <v>41870.434039351865</v>
      </c>
      <c r="B3837" s="5">
        <v>41870.267372685201</v>
      </c>
      <c r="C3837" s="9" t="str">
        <f t="shared" si="355"/>
        <v>20140819062501</v>
      </c>
      <c r="D3837" s="9" t="str">
        <f t="shared" si="356"/>
        <v>06</v>
      </c>
      <c r="E3837" s="9"/>
      <c r="F3837" s="5" t="s">
        <v>5130</v>
      </c>
      <c r="G3837" s="6">
        <v>262.26737268518502</v>
      </c>
      <c r="H3837" s="6">
        <v>-0.196379664272128</v>
      </c>
      <c r="I3837" s="6">
        <v>-0.98052793303422303</v>
      </c>
      <c r="J3837" s="7">
        <v>4552</v>
      </c>
      <c r="K3837" s="6">
        <v>1040</v>
      </c>
      <c r="L3837" s="3">
        <v>4672.1736984949403</v>
      </c>
      <c r="M3837" s="3">
        <f t="shared" si="353"/>
        <v>-11.700962250184057</v>
      </c>
      <c r="N3837" s="1">
        <f t="shared" si="357"/>
        <v>5.4645419514226037E-2</v>
      </c>
      <c r="O3837" s="1">
        <f t="shared" si="358"/>
        <v>-214.12521587720457</v>
      </c>
      <c r="W3837" s="3"/>
      <c r="X3837" s="3"/>
      <c r="Y3837" s="5">
        <v>41870.434027777803</v>
      </c>
      <c r="Z3837" s="5"/>
      <c r="AA3837" s="3">
        <v>21.626854793345601</v>
      </c>
      <c r="AB3837" s="3">
        <v>30.579791667168699</v>
      </c>
      <c r="AC3837" s="7">
        <v>7.2846875007530603</v>
      </c>
      <c r="AD3837" s="11">
        <v>71.387137466934504</v>
      </c>
      <c r="AE3837" s="7">
        <v>25.5082002559692</v>
      </c>
      <c r="AF3837" s="1">
        <v>1.8798391527488501</v>
      </c>
      <c r="AG3837" s="1">
        <v>1.4116328466813499</v>
      </c>
      <c r="AH3837" s="1">
        <v>27.4722978311042</v>
      </c>
      <c r="AI3837" s="1" t="s">
        <v>29</v>
      </c>
      <c r="AJ3837" s="1" t="s">
        <v>29</v>
      </c>
      <c r="AK3837" s="11">
        <v>-3.7424771043676003E-2</v>
      </c>
      <c r="AL3837" s="1">
        <v>1.08745140316839E-2</v>
      </c>
      <c r="AM3837" s="1">
        <v>5.1917347900501398E-2</v>
      </c>
      <c r="AN3837" s="1" t="s">
        <v>5194</v>
      </c>
      <c r="AO3837" s="1">
        <v>10.4169444444444</v>
      </c>
      <c r="AP3837" s="1">
        <v>-0.91533983767882099</v>
      </c>
      <c r="AQ3837" s="1">
        <v>0.40268223397377401</v>
      </c>
    </row>
    <row r="3838" spans="1:43" s="1" customFormat="1">
      <c r="A3838" s="9">
        <f t="shared" si="354"/>
        <v>41870.437511574062</v>
      </c>
      <c r="B3838" s="5">
        <v>41870.270844907398</v>
      </c>
      <c r="C3838" s="9" t="str">
        <f t="shared" si="355"/>
        <v>20140819063001</v>
      </c>
      <c r="D3838" s="9" t="str">
        <f t="shared" si="356"/>
        <v>06</v>
      </c>
      <c r="E3838" s="9"/>
      <c r="F3838" s="5" t="s">
        <v>5132</v>
      </c>
      <c r="G3838" s="6">
        <v>262.27084490740702</v>
      </c>
      <c r="H3838" s="6">
        <v>-0.19632105624725099</v>
      </c>
      <c r="I3838" s="6">
        <v>-0.98053966919955005</v>
      </c>
      <c r="J3838" s="7">
        <v>4495</v>
      </c>
      <c r="K3838" s="6">
        <v>1040</v>
      </c>
      <c r="L3838" s="3">
        <v>4613.66888724402</v>
      </c>
      <c r="M3838" s="3">
        <f t="shared" si="353"/>
        <v>-10.469282013323937</v>
      </c>
      <c r="N3838" s="1">
        <f t="shared" si="357"/>
        <v>-0.28625990407330787</v>
      </c>
      <c r="O3838" s="1">
        <f t="shared" si="358"/>
        <v>36.572645572615279</v>
      </c>
      <c r="P3838" s="6" t="s">
        <v>5195</v>
      </c>
      <c r="Q3838" s="6">
        <v>1010</v>
      </c>
      <c r="R3838" s="6" t="s">
        <v>35</v>
      </c>
      <c r="S3838" s="6">
        <v>1.4</v>
      </c>
      <c r="T3838" s="6" t="s">
        <v>35</v>
      </c>
      <c r="U3838" s="6">
        <v>0</v>
      </c>
      <c r="V3838" s="6" t="s">
        <v>36</v>
      </c>
      <c r="W3838" s="3"/>
      <c r="X3838" s="3"/>
      <c r="Y3838" s="5">
        <v>41870.4375</v>
      </c>
      <c r="Z3838" s="5"/>
      <c r="AA3838" s="3">
        <v>21.6418735356546</v>
      </c>
      <c r="AB3838" s="3">
        <v>30.591145833401001</v>
      </c>
      <c r="AC3838" s="7">
        <v>7.2988541665989999</v>
      </c>
      <c r="AD3838" s="11">
        <v>74.816333557947203</v>
      </c>
      <c r="AE3838" s="7">
        <v>27.4070965129565</v>
      </c>
      <c r="AF3838" s="1">
        <v>2.01848218969368</v>
      </c>
      <c r="AG3838" s="1">
        <v>1.3612579289243401</v>
      </c>
      <c r="AH3838" s="1">
        <v>26.9880711376635</v>
      </c>
      <c r="AI3838" s="1" t="s">
        <v>29</v>
      </c>
      <c r="AJ3838" s="1" t="s">
        <v>29</v>
      </c>
      <c r="AK3838" s="11">
        <v>-3.3565622140707498E-2</v>
      </c>
      <c r="AL3838" s="1">
        <v>1.0888457914322001E-2</v>
      </c>
      <c r="AM3838" s="1">
        <v>5.02511301381676E-2</v>
      </c>
      <c r="AN3838" s="1" t="s">
        <v>5196</v>
      </c>
      <c r="AO3838" s="1">
        <v>10.5002777777778</v>
      </c>
      <c r="AP3838" s="1">
        <v>-0.92390647117359204</v>
      </c>
      <c r="AQ3838" s="1">
        <v>0.38261839020564797</v>
      </c>
    </row>
    <row r="3839" spans="1:43" s="1" customFormat="1">
      <c r="A3839" s="9">
        <f t="shared" si="354"/>
        <v>41870.440983796267</v>
      </c>
      <c r="B3839" s="5">
        <v>41870.274317129602</v>
      </c>
      <c r="C3839" s="9" t="str">
        <f t="shared" si="355"/>
        <v>20140819063501</v>
      </c>
      <c r="D3839" s="9" t="str">
        <f t="shared" si="356"/>
        <v>06</v>
      </c>
      <c r="E3839" s="9"/>
      <c r="F3839" s="5" t="s">
        <v>5133</v>
      </c>
      <c r="G3839" s="6">
        <v>262.27431712962999</v>
      </c>
      <c r="H3839" s="6">
        <v>-0.19626244752099001</v>
      </c>
      <c r="I3839" s="6">
        <v>-0.98055140186176404</v>
      </c>
      <c r="J3839" s="7">
        <v>4444</v>
      </c>
      <c r="K3839" s="6">
        <v>1040</v>
      </c>
      <c r="L3839" s="3">
        <v>4561.3224771774003</v>
      </c>
      <c r="M3839" s="3">
        <f t="shared" si="353"/>
        <v>-11.085122131753996</v>
      </c>
      <c r="N3839" s="1">
        <f t="shared" si="357"/>
        <v>-3.5800313000846094E-2</v>
      </c>
      <c r="O3839" s="1">
        <f t="shared" si="358"/>
        <v>309.63757583605525</v>
      </c>
      <c r="W3839" s="3"/>
      <c r="X3839" s="3"/>
      <c r="Y3839" s="5">
        <v>41870.440972222197</v>
      </c>
      <c r="Z3839" s="5"/>
      <c r="AA3839" s="3">
        <v>21.6350018668758</v>
      </c>
      <c r="AB3839" s="3">
        <v>30.5973958334272</v>
      </c>
      <c r="AC3839" s="7">
        <v>7.2926041665728096</v>
      </c>
      <c r="AD3839" s="11">
        <v>78.245398255647302</v>
      </c>
      <c r="AE3839" s="7">
        <v>25.022872593241399</v>
      </c>
      <c r="AF3839" s="1">
        <v>1.8456255596289199</v>
      </c>
      <c r="AG3839" s="1">
        <v>1.31088200245032</v>
      </c>
      <c r="AH3839" s="1">
        <v>26.907379310610899</v>
      </c>
      <c r="AI3839" s="1" t="s">
        <v>29</v>
      </c>
      <c r="AJ3839" s="1" t="s">
        <v>29</v>
      </c>
      <c r="AK3839" s="11">
        <v>-2.90329318660703E-2</v>
      </c>
      <c r="AL3839" s="1">
        <v>1.12646717215638E-2</v>
      </c>
      <c r="AM3839" s="1">
        <v>5.0979530728283803E-2</v>
      </c>
      <c r="AN3839" s="1" t="s">
        <v>5197</v>
      </c>
      <c r="AO3839" s="1">
        <v>10.5836111111111</v>
      </c>
      <c r="AP3839" s="1">
        <v>-0.93203337596950797</v>
      </c>
      <c r="AQ3839" s="1">
        <v>0.36237244111394901</v>
      </c>
    </row>
    <row r="3840" spans="1:43" s="1" customFormat="1">
      <c r="A3840" s="9">
        <f t="shared" si="354"/>
        <v>41870.444456018566</v>
      </c>
      <c r="B3840" s="5">
        <v>41870.277789351901</v>
      </c>
      <c r="C3840" s="9" t="str">
        <f t="shared" si="355"/>
        <v>20140819064001</v>
      </c>
      <c r="D3840" s="9" t="str">
        <f t="shared" si="356"/>
        <v>06</v>
      </c>
      <c r="E3840" s="9"/>
      <c r="F3840" s="5" t="s">
        <v>5134</v>
      </c>
      <c r="G3840" s="6">
        <v>262.27778935185199</v>
      </c>
      <c r="H3840" s="6">
        <v>-0.19620383809355399</v>
      </c>
      <c r="I3840" s="6">
        <v>-0.98056313102082204</v>
      </c>
      <c r="J3840" s="7">
        <v>4390</v>
      </c>
      <c r="K3840" s="6">
        <v>1040</v>
      </c>
      <c r="L3840" s="3">
        <v>4505.8968665186303</v>
      </c>
      <c r="M3840" s="3">
        <f t="shared" si="353"/>
        <v>-6.3636812237860791</v>
      </c>
      <c r="N3840" s="1">
        <f t="shared" si="357"/>
        <v>0.14309935309356003</v>
      </c>
      <c r="O3840" s="1">
        <f t="shared" si="358"/>
        <v>-44.470370314151104</v>
      </c>
      <c r="W3840" s="3"/>
      <c r="X3840" s="3"/>
      <c r="Y3840" s="5">
        <v>41870.444444444402</v>
      </c>
      <c r="Z3840" s="5"/>
      <c r="AA3840" s="3">
        <v>21.6390390208174</v>
      </c>
      <c r="AB3840" s="3">
        <v>30.6072916669068</v>
      </c>
      <c r="AC3840" s="7">
        <v>7.2936458334533896</v>
      </c>
      <c r="AD3840" s="11">
        <v>81.363888307082107</v>
      </c>
      <c r="AE3840" s="7">
        <v>26.288937765807798</v>
      </c>
      <c r="AF3840" s="1">
        <v>1.93698033719403</v>
      </c>
      <c r="AG3840" s="1">
        <v>1.3192902200832</v>
      </c>
      <c r="AH3840" s="1">
        <v>26.524635207614001</v>
      </c>
      <c r="AI3840" s="1" t="s">
        <v>29</v>
      </c>
      <c r="AJ3840" s="1" t="s">
        <v>29</v>
      </c>
      <c r="AK3840" s="11">
        <v>-2.4500241568850899E-2</v>
      </c>
      <c r="AL3840" s="1">
        <v>1.16408855409517E-2</v>
      </c>
      <c r="AM3840" s="1">
        <v>5.0857401489857103E-2</v>
      </c>
      <c r="AN3840" s="1" t="s">
        <v>5198</v>
      </c>
      <c r="AO3840" s="1">
        <v>10.6669444444444</v>
      </c>
      <c r="AP3840" s="1">
        <v>-0.93971668410657205</v>
      </c>
      <c r="AQ3840" s="1">
        <v>0.34195402265765201</v>
      </c>
    </row>
    <row r="3841" spans="1:43" s="1" customFormat="1">
      <c r="A3841" s="9">
        <f t="shared" si="354"/>
        <v>41870.447928240763</v>
      </c>
      <c r="B3841" s="5">
        <v>41870.281261574099</v>
      </c>
      <c r="C3841" s="9" t="str">
        <f t="shared" si="355"/>
        <v>20140819064501</v>
      </c>
      <c r="D3841" s="9" t="str">
        <f t="shared" si="356"/>
        <v>06</v>
      </c>
      <c r="E3841" s="9"/>
      <c r="F3841" s="5" t="s">
        <v>5136</v>
      </c>
      <c r="G3841" s="6">
        <v>262.28126157407399</v>
      </c>
      <c r="H3841" s="6">
        <v>-0.19614522796515499</v>
      </c>
      <c r="I3841" s="6">
        <v>-0.98057485667668298</v>
      </c>
      <c r="J3841" s="7">
        <v>4359</v>
      </c>
      <c r="K3841" s="6">
        <v>1040</v>
      </c>
      <c r="L3841" s="3">
        <v>4474.0784603996999</v>
      </c>
      <c r="M3841" s="3">
        <f t="shared" si="353"/>
        <v>-7.3900814211679968</v>
      </c>
      <c r="N3841" s="1">
        <f t="shared" si="357"/>
        <v>-0.18527121794248008</v>
      </c>
      <c r="O3841" s="1">
        <f t="shared" si="358"/>
        <v>39.88790867377115</v>
      </c>
      <c r="P3841" s="6" t="s">
        <v>5199</v>
      </c>
      <c r="Q3841" s="6">
        <v>1010</v>
      </c>
      <c r="R3841" s="6" t="s">
        <v>35</v>
      </c>
      <c r="S3841" s="6">
        <v>1.5</v>
      </c>
      <c r="T3841" s="6" t="s">
        <v>35</v>
      </c>
      <c r="U3841" s="6">
        <v>0</v>
      </c>
      <c r="V3841" s="6" t="s">
        <v>36</v>
      </c>
      <c r="W3841" s="3"/>
      <c r="X3841" s="3"/>
      <c r="Y3841" s="5">
        <v>41870.447916666701</v>
      </c>
      <c r="Z3841" s="5"/>
      <c r="AA3841" s="3">
        <v>21.650868190450598</v>
      </c>
      <c r="AB3841" s="3">
        <v>30.619791666959198</v>
      </c>
      <c r="AC3841" s="7">
        <v>7.2998958334795798</v>
      </c>
      <c r="AD3841" s="11">
        <v>84.260539340770904</v>
      </c>
      <c r="AE3841" s="7">
        <v>30.162352110172101</v>
      </c>
      <c r="AF3841" s="1">
        <v>2.2170575357640998</v>
      </c>
      <c r="AG3841" s="1">
        <v>1.3696871091821301</v>
      </c>
      <c r="AH3841" s="1">
        <v>25.926139493823399</v>
      </c>
      <c r="AI3841" s="1" t="s">
        <v>29</v>
      </c>
      <c r="AJ3841" s="1" t="s">
        <v>29</v>
      </c>
      <c r="AK3841" s="11">
        <v>-1.9967551271631499E-2</v>
      </c>
      <c r="AL3841" s="1">
        <v>1.20170993603396E-2</v>
      </c>
      <c r="AM3841" s="1">
        <v>5.0130745894409703E-2</v>
      </c>
      <c r="AN3841" s="1" t="s">
        <v>5200</v>
      </c>
      <c r="AO3841" s="1">
        <v>10.7502777777778</v>
      </c>
      <c r="AP3841" s="1">
        <v>-0.94695273875241504</v>
      </c>
      <c r="AQ3841" s="1">
        <v>0.321372852881666</v>
      </c>
    </row>
    <row r="3842" spans="1:43" s="1" customFormat="1">
      <c r="A3842" s="9">
        <f t="shared" si="354"/>
        <v>41870.451400462967</v>
      </c>
      <c r="B3842" s="5">
        <v>41870.284733796303</v>
      </c>
      <c r="C3842" s="9" t="str">
        <f t="shared" si="355"/>
        <v>20140819065001</v>
      </c>
      <c r="D3842" s="9" t="str">
        <f t="shared" si="356"/>
        <v>06</v>
      </c>
      <c r="E3842" s="9"/>
      <c r="F3842" s="5" t="s">
        <v>5137</v>
      </c>
      <c r="G3842" s="6">
        <v>262.284733796296</v>
      </c>
      <c r="H3842" s="6">
        <v>-0.19608661713599801</v>
      </c>
      <c r="I3842" s="6">
        <v>-0.980586578829305</v>
      </c>
      <c r="J3842" s="7">
        <v>4323</v>
      </c>
      <c r="K3842" s="6">
        <v>1040</v>
      </c>
      <c r="L3842" s="3">
        <v>4437.1280532938599</v>
      </c>
      <c r="M3842" s="3">
        <f t="shared" ref="M3842:M3905" si="359">(L3843-L3842)/5</f>
        <v>-6.774241302739938</v>
      </c>
      <c r="N3842" s="1">
        <f t="shared" si="357"/>
        <v>-9.94023748395719E-2</v>
      </c>
      <c r="O3842" s="1">
        <f t="shared" si="358"/>
        <v>68.149692737955846</v>
      </c>
      <c r="W3842" s="3"/>
      <c r="X3842" s="3"/>
      <c r="Y3842" s="5">
        <v>41870.451388888898</v>
      </c>
      <c r="Z3842" s="5"/>
      <c r="AA3842" s="3">
        <v>21.643695240504801</v>
      </c>
      <c r="AB3842" s="3">
        <v>30.613854166574999</v>
      </c>
      <c r="AC3842" s="7">
        <v>7.3</v>
      </c>
      <c r="AD3842" s="11">
        <v>87.273360889408494</v>
      </c>
      <c r="AE3842" s="7">
        <v>27.413677317384799</v>
      </c>
      <c r="AF3842" s="1">
        <v>2.0165937923830302</v>
      </c>
      <c r="AG3842" s="1">
        <v>1.2714416679773</v>
      </c>
      <c r="AH3842" s="1">
        <v>26.0513247922989</v>
      </c>
      <c r="AI3842" s="1" t="s">
        <v>29</v>
      </c>
      <c r="AJ3842" s="1" t="s">
        <v>29</v>
      </c>
      <c r="AK3842" s="11">
        <v>-1.50794107091349E-2</v>
      </c>
      <c r="AL3842" s="1">
        <v>1.23498561675379E-2</v>
      </c>
      <c r="AM3842" s="1">
        <v>5.0118723362727199E-2</v>
      </c>
      <c r="AN3842" s="1" t="s">
        <v>5201</v>
      </c>
      <c r="AO3842" s="1">
        <v>10.8336111111111</v>
      </c>
      <c r="AP3842" s="1">
        <v>-0.95373809594274594</v>
      </c>
      <c r="AQ3842" s="1">
        <v>0.30063872729158803</v>
      </c>
    </row>
    <row r="3843" spans="1:43" s="1" customFormat="1">
      <c r="A3843" s="9">
        <f t="shared" ref="A3843:A3906" si="360">B3843+1/6</f>
        <v>41870.454872685164</v>
      </c>
      <c r="B3843" s="5">
        <v>41870.2882060185</v>
      </c>
      <c r="C3843" s="9" t="str">
        <f t="shared" ref="C3843:C3906" si="361">TEXT(B3843,"yyyymmddhhmmss")</f>
        <v>20140819065501</v>
      </c>
      <c r="D3843" s="9" t="str">
        <f t="shared" ref="D3843:D3906" si="362">MID(C3843,9,2)</f>
        <v>06</v>
      </c>
      <c r="E3843" s="9"/>
      <c r="F3843" s="5" t="s">
        <v>5138</v>
      </c>
      <c r="G3843" s="6">
        <v>262.28820601851902</v>
      </c>
      <c r="H3843" s="6">
        <v>-0.19602800560629499</v>
      </c>
      <c r="I3843" s="6">
        <v>-0.98059829747864602</v>
      </c>
      <c r="J3843" s="7">
        <v>4290</v>
      </c>
      <c r="K3843" s="6">
        <v>1040</v>
      </c>
      <c r="L3843" s="3">
        <v>4403.2568467801602</v>
      </c>
      <c r="M3843" s="3">
        <f t="shared" si="359"/>
        <v>-9.6481618554160384</v>
      </c>
      <c r="N3843" s="1">
        <f t="shared" si="357"/>
        <v>4.7687789435912009E-2</v>
      </c>
      <c r="O3843" s="1">
        <f t="shared" si="358"/>
        <v>-202.31933519129205</v>
      </c>
      <c r="W3843" s="3"/>
      <c r="X3843" s="3"/>
      <c r="Y3843" s="5">
        <v>41870.454861111102</v>
      </c>
      <c r="Z3843" s="5"/>
      <c r="AA3843" s="3">
        <v>21.6292705476917</v>
      </c>
      <c r="AB3843" s="3">
        <v>30.614791667063901</v>
      </c>
      <c r="AC3843" s="7">
        <v>7.2976041664680302</v>
      </c>
      <c r="AD3843" s="11">
        <v>89.404007901201297</v>
      </c>
      <c r="AE3843" s="7">
        <v>26.014828933970101</v>
      </c>
      <c r="AF3843" s="1">
        <v>1.91535567791452</v>
      </c>
      <c r="AG3843" s="1">
        <v>1.22862242145592</v>
      </c>
      <c r="AH3843" s="1">
        <v>26.277265531633901</v>
      </c>
      <c r="AI3843" s="1" t="s">
        <v>29</v>
      </c>
      <c r="AJ3843" s="1" t="s">
        <v>29</v>
      </c>
      <c r="AK3843" s="11">
        <v>-1.0191269982750601E-2</v>
      </c>
      <c r="AL3843" s="1">
        <v>1.2682612985892801E-2</v>
      </c>
      <c r="AM3843" s="1">
        <v>5.03959728777622E-2</v>
      </c>
      <c r="AN3843" s="1" t="s">
        <v>5202</v>
      </c>
      <c r="AO3843" s="1">
        <v>10.9169444444444</v>
      </c>
      <c r="AP3843" s="1">
        <v>-0.96006952622049202</v>
      </c>
      <c r="AQ3843" s="1">
        <v>0.27976151419156903</v>
      </c>
    </row>
    <row r="3844" spans="1:43" s="1" customFormat="1">
      <c r="A3844" s="9">
        <f t="shared" si="360"/>
        <v>41870.458344907362</v>
      </c>
      <c r="B3844" s="5">
        <v>41870.291678240697</v>
      </c>
      <c r="C3844" s="9" t="str">
        <f t="shared" si="361"/>
        <v>20140819070001</v>
      </c>
      <c r="D3844" s="9" t="str">
        <f t="shared" si="362"/>
        <v>07</v>
      </c>
      <c r="E3844" s="9"/>
      <c r="F3844" s="5" t="s">
        <v>5140</v>
      </c>
      <c r="G3844" s="6">
        <v>262.29167824074102</v>
      </c>
      <c r="H3844" s="6">
        <v>-0.19596939337625499</v>
      </c>
      <c r="I3844" s="6">
        <v>-0.98061001262466396</v>
      </c>
      <c r="J3844" s="7">
        <v>4243</v>
      </c>
      <c r="K3844" s="6">
        <v>1040</v>
      </c>
      <c r="L3844" s="3">
        <v>4355.01603750308</v>
      </c>
      <c r="M3844" s="3">
        <f t="shared" si="359"/>
        <v>-4.1056007895380393</v>
      </c>
      <c r="N3844" s="1">
        <f t="shared" si="357"/>
        <v>-0.14848994020206802</v>
      </c>
      <c r="O3844" s="1">
        <f t="shared" si="358"/>
        <v>27.649016384214697</v>
      </c>
      <c r="P3844" s="6" t="s">
        <v>5203</v>
      </c>
      <c r="Q3844" s="6">
        <v>1010</v>
      </c>
      <c r="R3844" s="6" t="s">
        <v>35</v>
      </c>
      <c r="S3844" s="6">
        <v>1.5</v>
      </c>
      <c r="T3844" s="6" t="s">
        <v>35</v>
      </c>
      <c r="U3844" s="6">
        <v>0</v>
      </c>
      <c r="V3844" s="6" t="s">
        <v>36</v>
      </c>
      <c r="W3844" s="3"/>
      <c r="X3844" s="3"/>
      <c r="Y3844" s="5">
        <v>41870.458333333299</v>
      </c>
      <c r="Z3844" s="5"/>
      <c r="AA3844" s="3">
        <v>21.6036981210741</v>
      </c>
      <c r="AB3844" s="3">
        <v>30.6272916671163</v>
      </c>
      <c r="AC3844" s="7">
        <v>7.29135416644184</v>
      </c>
      <c r="AD3844" s="11">
        <v>90.112337083332307</v>
      </c>
      <c r="AE3844" s="7">
        <v>26.9679980924776</v>
      </c>
      <c r="AF3844" s="1">
        <v>1.9868438146723799</v>
      </c>
      <c r="AG3844" s="1">
        <v>1.27901992710285</v>
      </c>
      <c r="AH3844" s="1">
        <v>26.645559206412901</v>
      </c>
      <c r="AI3844" s="1" t="s">
        <v>29</v>
      </c>
      <c r="AJ3844" s="1" t="s">
        <v>29</v>
      </c>
      <c r="AK3844" s="11">
        <v>-5.3031292563662999E-3</v>
      </c>
      <c r="AL3844" s="1">
        <v>1.30153698042476E-2</v>
      </c>
      <c r="AM3844" s="1">
        <v>5.1126472993534899E-2</v>
      </c>
      <c r="AN3844" s="1" t="s">
        <v>5204</v>
      </c>
      <c r="AO3844" s="1">
        <v>11.0002777777778</v>
      </c>
      <c r="AP3844" s="1">
        <v>-0.96594401617284098</v>
      </c>
      <c r="AQ3844" s="1">
        <v>0.258751149987556</v>
      </c>
    </row>
    <row r="3845" spans="1:43" s="1" customFormat="1">
      <c r="A3845" s="9">
        <f t="shared" si="360"/>
        <v>41870.461817129661</v>
      </c>
      <c r="B3845" s="5">
        <v>41870.295150462996</v>
      </c>
      <c r="C3845" s="9" t="str">
        <f t="shared" si="361"/>
        <v>20140819070501</v>
      </c>
      <c r="D3845" s="9" t="str">
        <f t="shared" si="362"/>
        <v>07</v>
      </c>
      <c r="E3845" s="9"/>
      <c r="F3845" s="5" t="s">
        <v>5141</v>
      </c>
      <c r="G3845" s="6">
        <v>262.29515046296302</v>
      </c>
      <c r="H3845" s="6">
        <v>-0.19591078044608701</v>
      </c>
      <c r="I3845" s="6">
        <v>-0.98062172426731697</v>
      </c>
      <c r="J3845" s="7">
        <v>4223</v>
      </c>
      <c r="K3845" s="6">
        <v>1040</v>
      </c>
      <c r="L3845" s="3">
        <v>4334.4880335553898</v>
      </c>
      <c r="M3845" s="3">
        <f t="shared" si="359"/>
        <v>-10.469282013323937</v>
      </c>
      <c r="N3845" s="1">
        <f t="shared" si="357"/>
        <v>-0.148092434548904</v>
      </c>
      <c r="O3845" s="1">
        <f t="shared" si="358"/>
        <v>70.694239345945164</v>
      </c>
      <c r="W3845" s="3"/>
      <c r="X3845" s="3"/>
      <c r="Y3845" s="5">
        <v>41870.461805555598</v>
      </c>
      <c r="Z3845" s="5"/>
      <c r="AA3845" s="3">
        <v>21.607423600699899</v>
      </c>
      <c r="AB3845" s="3">
        <v>30.63</v>
      </c>
      <c r="AC3845" s="7">
        <v>7.2997916671687104</v>
      </c>
      <c r="AD3845" s="11">
        <v>91.376509352573706</v>
      </c>
      <c r="AE3845" s="7">
        <v>26.4740436936859</v>
      </c>
      <c r="AF3845" s="1">
        <v>1.95096469550861</v>
      </c>
      <c r="AG3845" s="1">
        <v>1.36888968514899</v>
      </c>
      <c r="AH3845" s="1">
        <v>26.235942681031201</v>
      </c>
      <c r="AI3845" s="1" t="s">
        <v>29</v>
      </c>
      <c r="AJ3845" s="1" t="s">
        <v>29</v>
      </c>
      <c r="AK3845" s="11">
        <v>-9.0051850329571804E-4</v>
      </c>
      <c r="AL3845" s="1">
        <v>1.35329304921107E-2</v>
      </c>
      <c r="AM3845" s="1">
        <v>5.0142771285875298E-2</v>
      </c>
      <c r="AN3845" s="1" t="s">
        <v>5205</v>
      </c>
      <c r="AO3845" s="1">
        <v>11.0836111111111</v>
      </c>
      <c r="AP3845" s="1">
        <v>-0.97135876986545899</v>
      </c>
      <c r="AQ3845" s="1">
        <v>0.237617634458098</v>
      </c>
    </row>
    <row r="3846" spans="1:43" s="1" customFormat="1">
      <c r="A3846" s="9">
        <f t="shared" si="360"/>
        <v>41870.465289351865</v>
      </c>
      <c r="B3846" s="5">
        <v>41870.298622685201</v>
      </c>
      <c r="C3846" s="9" t="str">
        <f t="shared" si="361"/>
        <v>20140819071001</v>
      </c>
      <c r="D3846" s="9" t="str">
        <f t="shared" si="362"/>
        <v>07</v>
      </c>
      <c r="E3846" s="9"/>
      <c r="F3846" s="5" t="s">
        <v>5142</v>
      </c>
      <c r="G3846" s="6">
        <v>262.29862268518502</v>
      </c>
      <c r="H3846" s="6">
        <v>-0.19585216681600101</v>
      </c>
      <c r="I3846" s="6">
        <v>-0.98063343240656298</v>
      </c>
      <c r="J3846" s="7">
        <v>4172</v>
      </c>
      <c r="K3846" s="6">
        <v>1040</v>
      </c>
      <c r="L3846" s="3">
        <v>4282.1416234887702</v>
      </c>
      <c r="M3846" s="3">
        <f t="shared" si="359"/>
        <v>-3.6950407105839984</v>
      </c>
      <c r="N3846" s="1">
        <f t="shared" si="357"/>
        <v>9.5390454566681979E-2</v>
      </c>
      <c r="O3846" s="1">
        <f t="shared" si="358"/>
        <v>-38.735958722169713</v>
      </c>
      <c r="W3846" s="3"/>
      <c r="X3846" s="3"/>
      <c r="Y3846" s="5">
        <v>41870.465277777803</v>
      </c>
      <c r="Z3846" s="5"/>
      <c r="AA3846" s="3">
        <v>21.6192527500429</v>
      </c>
      <c r="AB3846" s="3">
        <v>30.634583334442201</v>
      </c>
      <c r="AC3846" s="7">
        <v>7.3065624991683604</v>
      </c>
      <c r="AD3846" s="11">
        <v>92.501701673143799</v>
      </c>
      <c r="AE3846" s="7">
        <v>26.2025522116896</v>
      </c>
      <c r="AF3846" s="1">
        <v>1.93018120096928</v>
      </c>
      <c r="AG3846" s="1">
        <v>1.5435823536787701</v>
      </c>
      <c r="AH3846" s="1">
        <v>25.7507394065365</v>
      </c>
      <c r="AI3846" s="1" t="s">
        <v>29</v>
      </c>
      <c r="AJ3846" s="1" t="s">
        <v>29</v>
      </c>
      <c r="AK3846" s="11">
        <v>3.5020922497748701E-3</v>
      </c>
      <c r="AL3846" s="1">
        <v>1.40504911799738E-2</v>
      </c>
      <c r="AM3846" s="1">
        <v>4.9367086913381097E-2</v>
      </c>
      <c r="AN3846" s="1" t="s">
        <v>5206</v>
      </c>
      <c r="AO3846" s="1">
        <v>11.1669444444444</v>
      </c>
      <c r="AP3846" s="1">
        <v>-0.97631121017320399</v>
      </c>
      <c r="AQ3846" s="1">
        <v>0.21637102599501101</v>
      </c>
    </row>
    <row r="3847" spans="1:43" s="1" customFormat="1">
      <c r="A3847" s="9">
        <f t="shared" si="360"/>
        <v>41870.468761574062</v>
      </c>
      <c r="B3847" s="5">
        <v>41870.302094907398</v>
      </c>
      <c r="C3847" s="9" t="str">
        <f t="shared" si="361"/>
        <v>20140819071501</v>
      </c>
      <c r="D3847" s="9" t="str">
        <f t="shared" si="362"/>
        <v>07</v>
      </c>
      <c r="E3847" s="9"/>
      <c r="F3847" s="5" t="s">
        <v>5144</v>
      </c>
      <c r="G3847" s="6">
        <v>262.30209490740702</v>
      </c>
      <c r="H3847" s="6">
        <v>-0.195793552486206</v>
      </c>
      <c r="I3847" s="6">
        <v>-0.980645137042361</v>
      </c>
      <c r="J3847" s="7">
        <v>4154</v>
      </c>
      <c r="K3847" s="6">
        <v>1040</v>
      </c>
      <c r="L3847" s="3">
        <v>4263.6664199358502</v>
      </c>
      <c r="M3847" s="3">
        <f t="shared" si="359"/>
        <v>-10.264001973846097</v>
      </c>
      <c r="N3847" s="1">
        <f t="shared" ref="N3847:N3910" si="363">(AE3800-AE3799)/5</f>
        <v>-4.373826565313195E-2</v>
      </c>
      <c r="O3847" s="1">
        <f t="shared" ref="O3847:O3910" si="364">M3847/N3847</f>
        <v>234.66870074925174</v>
      </c>
      <c r="P3847" s="6" t="s">
        <v>5207</v>
      </c>
      <c r="Q3847" s="6">
        <v>1010</v>
      </c>
      <c r="R3847" s="6" t="s">
        <v>35</v>
      </c>
      <c r="S3847" s="6">
        <v>1.2</v>
      </c>
      <c r="T3847" s="6" t="s">
        <v>35</v>
      </c>
      <c r="U3847" s="6">
        <v>0</v>
      </c>
      <c r="V3847" s="6" t="s">
        <v>36</v>
      </c>
      <c r="W3847" s="3"/>
      <c r="X3847" s="3"/>
      <c r="Y3847" s="5">
        <v>41870.46875</v>
      </c>
      <c r="Z3847" s="5"/>
      <c r="AA3847" s="3">
        <v>21.631081877977</v>
      </c>
      <c r="AB3847" s="3">
        <v>30.659583333708799</v>
      </c>
      <c r="AC3847" s="7">
        <v>7.2878124997184202</v>
      </c>
      <c r="AD3847" s="11">
        <v>92.322943138800298</v>
      </c>
      <c r="AE3847" s="7">
        <v>28.705043596606899</v>
      </c>
      <c r="AF3847" s="1">
        <v>2.1089298486766799</v>
      </c>
      <c r="AG3847" s="1">
        <v>2.0474883398999699</v>
      </c>
      <c r="AH3847" s="1">
        <v>25.8873007561658</v>
      </c>
      <c r="AI3847" s="1" t="s">
        <v>29</v>
      </c>
      <c r="AJ3847" s="1" t="s">
        <v>29</v>
      </c>
      <c r="AK3847" s="11">
        <v>7.9047028552364298E-3</v>
      </c>
      <c r="AL3847" s="1">
        <v>1.45680518504843E-2</v>
      </c>
      <c r="AM3847" s="1">
        <v>5.1545113502769399E-2</v>
      </c>
      <c r="AN3847" s="1" t="s">
        <v>5208</v>
      </c>
      <c r="AO3847" s="1">
        <v>11.2502777777778</v>
      </c>
      <c r="AP3847" s="1">
        <v>-0.98079898000669496</v>
      </c>
      <c r="AQ3847" s="1">
        <v>0.19502143681612599</v>
      </c>
    </row>
    <row r="3848" spans="1:43" s="1" customFormat="1">
      <c r="A3848" s="9">
        <f t="shared" si="360"/>
        <v>41870.472233796267</v>
      </c>
      <c r="B3848" s="5">
        <v>41870.305567129602</v>
      </c>
      <c r="C3848" s="9" t="str">
        <f t="shared" si="361"/>
        <v>20140819072001</v>
      </c>
      <c r="D3848" s="9" t="str">
        <f t="shared" si="362"/>
        <v>07</v>
      </c>
      <c r="E3848" s="9"/>
      <c r="F3848" s="5" t="s">
        <v>5145</v>
      </c>
      <c r="G3848" s="6">
        <v>262.30556712962999</v>
      </c>
      <c r="H3848" s="6">
        <v>-0.19573493745691101</v>
      </c>
      <c r="I3848" s="6">
        <v>-0.98065683817466898</v>
      </c>
      <c r="J3848" s="7">
        <v>4104</v>
      </c>
      <c r="K3848" s="6">
        <v>1040</v>
      </c>
      <c r="L3848" s="3">
        <v>4212.3464100666197</v>
      </c>
      <c r="M3848" s="3">
        <f t="shared" si="359"/>
        <v>-10.058721934369895</v>
      </c>
      <c r="N3848" s="1">
        <f t="shared" si="363"/>
        <v>-0.14311591609881608</v>
      </c>
      <c r="O3848" s="1">
        <f t="shared" si="364"/>
        <v>70.283740680699211</v>
      </c>
      <c r="W3848" s="3"/>
      <c r="X3848" s="3"/>
      <c r="Y3848" s="5">
        <v>41870.472222222197</v>
      </c>
      <c r="Z3848" s="5"/>
      <c r="AA3848" s="3">
        <v>21.6469108680541</v>
      </c>
      <c r="AB3848" s="3">
        <v>30.67</v>
      </c>
      <c r="AC3848" s="7">
        <v>7.3018750007203197</v>
      </c>
      <c r="AD3848" s="11">
        <v>93.489447967761194</v>
      </c>
      <c r="AE3848" s="7">
        <v>27.974738077898198</v>
      </c>
      <c r="AF3848" s="1">
        <v>2.05477811036191</v>
      </c>
      <c r="AG3848" s="1">
        <v>1.93412270668582</v>
      </c>
      <c r="AH3848" s="1">
        <v>25.412136595059799</v>
      </c>
      <c r="AI3848" s="1" t="s">
        <v>29</v>
      </c>
      <c r="AJ3848" s="1" t="s">
        <v>29</v>
      </c>
      <c r="AK3848" s="11">
        <v>1.23741860495858E-2</v>
      </c>
      <c r="AL3848" s="1">
        <v>1.5092410375786E-2</v>
      </c>
      <c r="AM3848" s="1">
        <v>4.9902809779663597E-2</v>
      </c>
      <c r="AN3848" s="1" t="s">
        <v>5209</v>
      </c>
      <c r="AO3848" s="1">
        <v>11.3336111111111</v>
      </c>
      <c r="AP3848" s="1">
        <v>-0.98481994343415602</v>
      </c>
      <c r="AQ3848" s="1">
        <v>0.173579028152439</v>
      </c>
    </row>
    <row r="3849" spans="1:43" s="1" customFormat="1">
      <c r="A3849" s="9">
        <f t="shared" si="360"/>
        <v>41870.475706018566</v>
      </c>
      <c r="B3849" s="5">
        <v>41870.309039351901</v>
      </c>
      <c r="C3849" s="9" t="str">
        <f t="shared" si="361"/>
        <v>20140819072501</v>
      </c>
      <c r="D3849" s="9" t="str">
        <f t="shared" si="362"/>
        <v>07</v>
      </c>
      <c r="E3849" s="9"/>
      <c r="F3849" s="5" t="s">
        <v>5146</v>
      </c>
      <c r="G3849" s="6">
        <v>262.30903935185199</v>
      </c>
      <c r="H3849" s="6">
        <v>-0.195676321728326</v>
      </c>
      <c r="I3849" s="6">
        <v>-0.98066853580344504</v>
      </c>
      <c r="J3849" s="7">
        <v>4055</v>
      </c>
      <c r="K3849" s="6">
        <v>1040</v>
      </c>
      <c r="L3849" s="3">
        <v>4162.0528003947702</v>
      </c>
      <c r="M3849" s="3">
        <f t="shared" si="359"/>
        <v>-12.111522329140097</v>
      </c>
      <c r="N3849" s="1">
        <f t="shared" si="363"/>
        <v>4.4507972885110013E-2</v>
      </c>
      <c r="O3849" s="1">
        <f t="shared" si="364"/>
        <v>-272.12028641259383</v>
      </c>
      <c r="W3849" s="3"/>
      <c r="X3849" s="3"/>
      <c r="Y3849" s="5">
        <v>41870.475694444402</v>
      </c>
      <c r="Z3849" s="5"/>
      <c r="AA3849" s="3">
        <v>21.665596902038601</v>
      </c>
      <c r="AB3849" s="3">
        <v>30.67</v>
      </c>
      <c r="AC3849" s="7">
        <v>7.3393750008774798</v>
      </c>
      <c r="AD3849" s="11">
        <v>95.616855137088905</v>
      </c>
      <c r="AE3849" s="7">
        <v>24.935292013076001</v>
      </c>
      <c r="AF3849" s="1">
        <v>1.8342689606529901</v>
      </c>
      <c r="AG3849" s="1">
        <v>1.37984879221723</v>
      </c>
      <c r="AH3849" s="1">
        <v>24.500025667437601</v>
      </c>
      <c r="AI3849" s="1" t="s">
        <v>29</v>
      </c>
      <c r="AJ3849" s="1" t="s">
        <v>29</v>
      </c>
      <c r="AK3849" s="11">
        <v>1.6843669246177299E-2</v>
      </c>
      <c r="AL3849" s="1">
        <v>1.5616768901315799E-2</v>
      </c>
      <c r="AM3849" s="1">
        <v>4.5774646502654497E-2</v>
      </c>
      <c r="AN3849" s="1" t="s">
        <v>5210</v>
      </c>
      <c r="AO3849" s="1">
        <v>11.4169444444444</v>
      </c>
      <c r="AP3849" s="1">
        <v>-0.98837218669800297</v>
      </c>
      <c r="AQ3849" s="1">
        <v>0.15205400541191699</v>
      </c>
    </row>
    <row r="3850" spans="1:43" s="1" customFormat="1">
      <c r="A3850" s="9">
        <f t="shared" si="360"/>
        <v>41870.479178240763</v>
      </c>
      <c r="B3850" s="5">
        <v>41870.312511574099</v>
      </c>
      <c r="C3850" s="9" t="str">
        <f t="shared" si="361"/>
        <v>20140819073001</v>
      </c>
      <c r="D3850" s="9" t="str">
        <f t="shared" si="362"/>
        <v>07</v>
      </c>
      <c r="E3850" s="9"/>
      <c r="F3850" s="5" t="s">
        <v>5148</v>
      </c>
      <c r="G3850" s="6">
        <v>262.31251157407399</v>
      </c>
      <c r="H3850" s="6">
        <v>-0.195617705300661</v>
      </c>
      <c r="I3850" s="6">
        <v>-0.98068022992864701</v>
      </c>
      <c r="J3850" s="7">
        <v>3996</v>
      </c>
      <c r="K3850" s="6">
        <v>1040</v>
      </c>
      <c r="L3850" s="3">
        <v>4101.4951887490697</v>
      </c>
      <c r="M3850" s="3">
        <f t="shared" si="359"/>
        <v>-12.316802368613935</v>
      </c>
      <c r="N3850" s="1">
        <f t="shared" si="363"/>
        <v>0.10711178703624605</v>
      </c>
      <c r="O3850" s="1">
        <f t="shared" si="364"/>
        <v>-114.99016783695333</v>
      </c>
      <c r="P3850" s="6" t="s">
        <v>5211</v>
      </c>
      <c r="Q3850" s="6">
        <v>1010</v>
      </c>
      <c r="R3850" s="6" t="s">
        <v>35</v>
      </c>
      <c r="S3850" s="6">
        <v>1</v>
      </c>
      <c r="T3850" s="6" t="s">
        <v>35</v>
      </c>
      <c r="U3850" s="6">
        <v>0</v>
      </c>
      <c r="V3850" s="6" t="s">
        <v>36</v>
      </c>
      <c r="W3850" s="3"/>
      <c r="X3850" s="3"/>
      <c r="Y3850" s="5">
        <v>41870.479166666701</v>
      </c>
      <c r="Z3850" s="5"/>
      <c r="AA3850" s="3">
        <v>21.691638505563201</v>
      </c>
      <c r="AB3850" s="3">
        <v>30.676145833505799</v>
      </c>
      <c r="AC3850" s="7">
        <v>7.34</v>
      </c>
      <c r="AD3850" s="11">
        <v>97.337146645683006</v>
      </c>
      <c r="AE3850" s="7">
        <v>29.1031886212314</v>
      </c>
      <c r="AF3850" s="1">
        <v>2.1411262731836</v>
      </c>
      <c r="AG3850" s="1">
        <v>1.37062121327546</v>
      </c>
      <c r="AH3850" s="1">
        <v>24.370790734365102</v>
      </c>
      <c r="AI3850" s="1" t="s">
        <v>29</v>
      </c>
      <c r="AJ3850" s="1" t="s">
        <v>29</v>
      </c>
      <c r="AK3850" s="11">
        <v>2.1313152442768799E-2</v>
      </c>
      <c r="AL3850" s="1">
        <v>1.6141127426845502E-2</v>
      </c>
      <c r="AM3850" s="1">
        <v>4.5708818961487499E-2</v>
      </c>
      <c r="AN3850" s="1" t="s">
        <v>5212</v>
      </c>
      <c r="AO3850" s="1">
        <v>11.5002777777778</v>
      </c>
      <c r="AP3850" s="1">
        <v>-0.99145401912568798</v>
      </c>
      <c r="AQ3850" s="1">
        <v>0.130456613322287</v>
      </c>
    </row>
    <row r="3851" spans="1:43" s="1" customFormat="1">
      <c r="A3851" s="9">
        <f t="shared" si="360"/>
        <v>41870.482650462967</v>
      </c>
      <c r="B3851" s="5">
        <v>41870.315983796303</v>
      </c>
      <c r="C3851" s="9" t="str">
        <f t="shared" si="361"/>
        <v>20140819073501</v>
      </c>
      <c r="D3851" s="9" t="str">
        <f t="shared" si="362"/>
        <v>07</v>
      </c>
      <c r="E3851" s="9"/>
      <c r="F3851" s="5" t="s">
        <v>5149</v>
      </c>
      <c r="G3851" s="6">
        <v>262.315983796296</v>
      </c>
      <c r="H3851" s="6">
        <v>-0.19555908817412501</v>
      </c>
      <c r="I3851" s="6">
        <v>-0.98069192055023302</v>
      </c>
      <c r="J3851" s="7">
        <v>3936</v>
      </c>
      <c r="K3851" s="6">
        <v>1040</v>
      </c>
      <c r="L3851" s="3">
        <v>4039.911176906</v>
      </c>
      <c r="M3851" s="3">
        <f t="shared" si="359"/>
        <v>-14.780162842339996</v>
      </c>
      <c r="N3851" s="1">
        <f t="shared" si="363"/>
        <v>0.20270651543282395</v>
      </c>
      <c r="O3851" s="1">
        <f t="shared" si="364"/>
        <v>-72.914098546763668</v>
      </c>
      <c r="W3851" s="3"/>
      <c r="X3851" s="3"/>
      <c r="Y3851" s="5">
        <v>41870.482638888898</v>
      </c>
      <c r="Z3851" s="5"/>
      <c r="AA3851" s="3">
        <v>21.7111140688197</v>
      </c>
      <c r="AB3851" s="3">
        <v>30.6895833334905</v>
      </c>
      <c r="AC3851" s="7">
        <v>7.3423958333726196</v>
      </c>
      <c r="AD3851" s="11">
        <v>99.209171054875</v>
      </c>
      <c r="AE3851" s="7">
        <v>30.4465878572104</v>
      </c>
      <c r="AF3851" s="1">
        <v>2.23763604684724</v>
      </c>
      <c r="AG3851" s="1">
        <v>1.37063169458768</v>
      </c>
      <c r="AH3851" s="1">
        <v>24.7731993432803</v>
      </c>
      <c r="AI3851" s="1" t="s">
        <v>29</v>
      </c>
      <c r="AJ3851" s="1" t="s">
        <v>29</v>
      </c>
      <c r="AK3851" s="11">
        <v>2.5151727065521799E-2</v>
      </c>
      <c r="AL3851" s="1">
        <v>1.6153964143496499E-2</v>
      </c>
      <c r="AM3851" s="1">
        <v>4.5457355474909499E-2</v>
      </c>
      <c r="AN3851" s="1" t="s">
        <v>5213</v>
      </c>
      <c r="AO3851" s="1">
        <v>11.5836111111111</v>
      </c>
      <c r="AP3851" s="1">
        <v>-0.99406397393436297</v>
      </c>
      <c r="AQ3851" s="1">
        <v>0.10879713105510801</v>
      </c>
    </row>
    <row r="3852" spans="1:43" s="1" customFormat="1">
      <c r="A3852" s="9">
        <f t="shared" si="360"/>
        <v>41870.486122685164</v>
      </c>
      <c r="B3852" s="5">
        <v>41870.3194560185</v>
      </c>
      <c r="C3852" s="9" t="str">
        <f t="shared" si="361"/>
        <v>20140819074001</v>
      </c>
      <c r="D3852" s="9" t="str">
        <f t="shared" si="362"/>
        <v>07</v>
      </c>
      <c r="E3852" s="9"/>
      <c r="F3852" s="5" t="s">
        <v>5150</v>
      </c>
      <c r="G3852" s="6">
        <v>262.31945601851902</v>
      </c>
      <c r="H3852" s="6">
        <v>-0.19550047034892501</v>
      </c>
      <c r="I3852" s="6">
        <v>-0.980703607668162</v>
      </c>
      <c r="J3852" s="7">
        <v>3864</v>
      </c>
      <c r="K3852" s="6">
        <v>1040</v>
      </c>
      <c r="L3852" s="3">
        <v>3966.0103626943001</v>
      </c>
      <c r="M3852" s="3">
        <f t="shared" si="359"/>
        <v>-13.137922526524017</v>
      </c>
      <c r="N3852" s="1">
        <f t="shared" si="363"/>
        <v>0.22138169657550594</v>
      </c>
      <c r="O3852" s="1">
        <f t="shared" si="364"/>
        <v>-59.345116284458086</v>
      </c>
      <c r="W3852" s="3"/>
      <c r="X3852" s="3"/>
      <c r="Y3852" s="5">
        <v>41870.486111111102</v>
      </c>
      <c r="Z3852" s="5"/>
      <c r="AA3852" s="3">
        <v>21.719826316903301</v>
      </c>
      <c r="AB3852" s="3">
        <v>30.714583334119101</v>
      </c>
      <c r="AC3852" s="7">
        <v>7.3486458335297797</v>
      </c>
      <c r="AD3852" s="11">
        <v>101.336388086139</v>
      </c>
      <c r="AE3852" s="7">
        <v>27.049715433250199</v>
      </c>
      <c r="AF3852" s="1">
        <v>1.9813815037714599</v>
      </c>
      <c r="AG3852" s="1">
        <v>1.3706421759002401</v>
      </c>
      <c r="AH3852" s="1">
        <v>26.009514720159601</v>
      </c>
      <c r="AI3852" s="1" t="s">
        <v>29</v>
      </c>
      <c r="AJ3852" s="1" t="s">
        <v>29</v>
      </c>
      <c r="AK3852" s="11">
        <v>2.8990301816972999E-2</v>
      </c>
      <c r="AL3852" s="1">
        <v>1.6166800860577899E-2</v>
      </c>
      <c r="AM3852" s="1">
        <v>4.4807856258873201E-2</v>
      </c>
      <c r="AN3852" s="1" t="s">
        <v>5214</v>
      </c>
      <c r="AO3852" s="1">
        <v>11.6669444444444</v>
      </c>
      <c r="AP3852" s="1">
        <v>-0.99620080892899299</v>
      </c>
      <c r="AQ3852" s="1">
        <v>8.7085867333453498E-2</v>
      </c>
    </row>
    <row r="3853" spans="1:43" s="1" customFormat="1">
      <c r="A3853" s="9">
        <f t="shared" si="360"/>
        <v>41870.489594907362</v>
      </c>
      <c r="B3853" s="5">
        <v>41870.322928240697</v>
      </c>
      <c r="C3853" s="9" t="str">
        <f t="shared" si="361"/>
        <v>20140819074501</v>
      </c>
      <c r="D3853" s="9" t="str">
        <f t="shared" si="362"/>
        <v>07</v>
      </c>
      <c r="E3853" s="9"/>
      <c r="F3853" s="5" t="s">
        <v>5152</v>
      </c>
      <c r="G3853" s="6">
        <v>262.32292824074102</v>
      </c>
      <c r="H3853" s="6">
        <v>-0.19544185182527399</v>
      </c>
      <c r="I3853" s="6">
        <v>-0.98071529128239199</v>
      </c>
      <c r="J3853" s="7">
        <v>3800</v>
      </c>
      <c r="K3853" s="6">
        <v>1040</v>
      </c>
      <c r="L3853" s="3">
        <v>3900.32075006168</v>
      </c>
      <c r="M3853" s="3">
        <f t="shared" si="359"/>
        <v>-12.522082408091956</v>
      </c>
      <c r="N3853" s="1">
        <f t="shared" si="363"/>
        <v>0.31836158073182796</v>
      </c>
      <c r="O3853" s="1">
        <f t="shared" si="364"/>
        <v>-39.332894312520509</v>
      </c>
      <c r="P3853" s="6" t="s">
        <v>5215</v>
      </c>
      <c r="Q3853" s="6">
        <v>1010</v>
      </c>
      <c r="R3853" s="6" t="s">
        <v>35</v>
      </c>
      <c r="S3853" s="6">
        <v>0.6</v>
      </c>
      <c r="T3853" s="6" t="s">
        <v>35</v>
      </c>
      <c r="U3853" s="6">
        <v>0</v>
      </c>
      <c r="V3853" s="6" t="s">
        <v>36</v>
      </c>
      <c r="W3853" s="3"/>
      <c r="X3853" s="3"/>
      <c r="Y3853" s="5">
        <v>41870.489583333299</v>
      </c>
      <c r="Z3853" s="5"/>
      <c r="AA3853" s="3">
        <v>21.740257631448301</v>
      </c>
      <c r="AB3853" s="3">
        <v>30.724895833584402</v>
      </c>
      <c r="AC3853" s="7">
        <v>7.35</v>
      </c>
      <c r="AD3853" s="11">
        <v>103.231941813304</v>
      </c>
      <c r="AE3853" s="7">
        <v>29.907498870577399</v>
      </c>
      <c r="AF3853" s="1">
        <v>2.1918924104834798</v>
      </c>
      <c r="AG3853" s="1">
        <v>1.2917052546396399</v>
      </c>
      <c r="AH3853" s="1">
        <v>24.962386140979199</v>
      </c>
      <c r="AI3853" s="1" t="s">
        <v>29</v>
      </c>
      <c r="AJ3853" s="1" t="s">
        <v>29</v>
      </c>
      <c r="AK3853" s="11">
        <v>3.2828876568424203E-2</v>
      </c>
      <c r="AL3853" s="1">
        <v>1.6179637577659198E-2</v>
      </c>
      <c r="AM3853" s="1">
        <v>4.46683592150963E-2</v>
      </c>
      <c r="AN3853" s="1" t="s">
        <v>5216</v>
      </c>
      <c r="AO3853" s="1">
        <v>11.7502777777778</v>
      </c>
      <c r="AP3853" s="1">
        <v>-0.99786350709356997</v>
      </c>
      <c r="AQ3853" s="1">
        <v>6.5333155525518494E-2</v>
      </c>
    </row>
    <row r="3854" spans="1:43" s="1" customFormat="1">
      <c r="A3854" s="9">
        <f t="shared" si="360"/>
        <v>41870.493067129661</v>
      </c>
      <c r="B3854" s="5">
        <v>41870.326400462996</v>
      </c>
      <c r="C3854" s="9" t="str">
        <f t="shared" si="361"/>
        <v>20140819075001</v>
      </c>
      <c r="D3854" s="9" t="str">
        <f t="shared" si="362"/>
        <v>07</v>
      </c>
      <c r="E3854" s="9"/>
      <c r="F3854" s="5" t="s">
        <v>5153</v>
      </c>
      <c r="G3854" s="6">
        <v>262.32640046296302</v>
      </c>
      <c r="H3854" s="6">
        <v>-0.19538323260338</v>
      </c>
      <c r="I3854" s="6">
        <v>-0.98072697139288101</v>
      </c>
      <c r="J3854" s="7">
        <v>3739</v>
      </c>
      <c r="K3854" s="6">
        <v>1040</v>
      </c>
      <c r="L3854" s="3">
        <v>3837.7103380212202</v>
      </c>
      <c r="M3854" s="3">
        <f t="shared" si="359"/>
        <v>-12.316802368616028</v>
      </c>
      <c r="N3854" s="1">
        <f t="shared" si="363"/>
        <v>0.72735305582590404</v>
      </c>
      <c r="O3854" s="1">
        <f t="shared" si="364"/>
        <v>-16.933732896234812</v>
      </c>
      <c r="W3854" s="3"/>
      <c r="X3854" s="3"/>
      <c r="Y3854" s="5">
        <v>41870.493055555598</v>
      </c>
      <c r="Z3854" s="5"/>
      <c r="AA3854" s="3">
        <v>21.7634732528882</v>
      </c>
      <c r="AB3854" s="3">
        <v>30.7288541663895</v>
      </c>
      <c r="AC3854" s="7">
        <v>7.3534375008316397</v>
      </c>
      <c r="AD3854" s="11">
        <v>105.52951819035999</v>
      </c>
      <c r="AE3854" s="7">
        <v>33.075153471168399</v>
      </c>
      <c r="AF3854" s="1">
        <v>2.4266367686702801</v>
      </c>
      <c r="AG3854" s="1">
        <v>1.2186472922682801</v>
      </c>
      <c r="AH3854" s="1">
        <v>23.5547229744124</v>
      </c>
      <c r="AI3854" s="1" t="s">
        <v>29</v>
      </c>
      <c r="AJ3854" s="1" t="s">
        <v>29</v>
      </c>
      <c r="AK3854" s="11">
        <v>3.7106750669723298E-2</v>
      </c>
      <c r="AL3854" s="1">
        <v>1.6182224963097201E-2</v>
      </c>
      <c r="AM3854" s="1">
        <v>4.43161985188264E-2</v>
      </c>
      <c r="AN3854" s="1" t="s">
        <v>5217</v>
      </c>
      <c r="AO3854" s="1">
        <v>11.8336111111111</v>
      </c>
      <c r="AP3854" s="1">
        <v>-0.99905127707515395</v>
      </c>
      <c r="AQ3854" s="1">
        <v>4.35493487265129E-2</v>
      </c>
    </row>
    <row r="3855" spans="1:43" s="1" customFormat="1">
      <c r="A3855" s="9">
        <f t="shared" si="360"/>
        <v>41870.496539351865</v>
      </c>
      <c r="B3855" s="5">
        <v>41870.329872685201</v>
      </c>
      <c r="C3855" s="9" t="str">
        <f t="shared" si="361"/>
        <v>20140819075501</v>
      </c>
      <c r="D3855" s="9" t="str">
        <f t="shared" si="362"/>
        <v>07</v>
      </c>
      <c r="E3855" s="9"/>
      <c r="F3855" s="5" t="s">
        <v>5154</v>
      </c>
      <c r="G3855" s="6">
        <v>262.32987268518502</v>
      </c>
      <c r="H3855" s="6">
        <v>-0.195324612683452</v>
      </c>
      <c r="I3855" s="6">
        <v>-0.98073864799958799</v>
      </c>
      <c r="J3855" s="7">
        <v>3679</v>
      </c>
      <c r="K3855" s="6">
        <v>1040</v>
      </c>
      <c r="L3855" s="3">
        <v>3776.1263261781401</v>
      </c>
      <c r="M3855" s="3">
        <f t="shared" si="359"/>
        <v>-8.6217616580320282</v>
      </c>
      <c r="N3855" s="1">
        <f t="shared" si="363"/>
        <v>0.40042164532084001</v>
      </c>
      <c r="O3855" s="1">
        <f t="shared" si="364"/>
        <v>-21.53170728601296</v>
      </c>
      <c r="W3855" s="3"/>
      <c r="X3855" s="3"/>
      <c r="Y3855" s="5">
        <v>41870.496527777803</v>
      </c>
      <c r="Z3855" s="5"/>
      <c r="AA3855" s="3">
        <v>21.784652540424901</v>
      </c>
      <c r="AB3855" s="3">
        <v>30.7226041663633</v>
      </c>
      <c r="AC3855" s="7">
        <v>7.3721875009102202</v>
      </c>
      <c r="AD3855" s="11">
        <v>109.903356352435</v>
      </c>
      <c r="AE3855" s="7">
        <v>29.916733261749702</v>
      </c>
      <c r="AF3855" s="1">
        <v>2.1942248060642</v>
      </c>
      <c r="AG3855" s="1">
        <v>1.2690491137497899</v>
      </c>
      <c r="AH3855" s="1">
        <v>23.354491427695599</v>
      </c>
      <c r="AI3855" s="1" t="s">
        <v>29</v>
      </c>
      <c r="AJ3855" s="1" t="s">
        <v>29</v>
      </c>
      <c r="AK3855" s="11">
        <v>4.1384624771022498E-2</v>
      </c>
      <c r="AL3855" s="1">
        <v>1.6184812348535201E-2</v>
      </c>
      <c r="AM3855" s="1">
        <v>4.2443627962235997E-2</v>
      </c>
      <c r="AN3855" s="1" t="s">
        <v>5218</v>
      </c>
      <c r="AO3855" s="1">
        <v>11.9169444444444</v>
      </c>
      <c r="AP3855" s="1">
        <v>-0.99976355356052005</v>
      </c>
      <c r="AQ3855" s="1">
        <v>2.17448148311527E-2</v>
      </c>
    </row>
    <row r="3856" spans="1:43" s="1" customFormat="1">
      <c r="A3856" s="9">
        <f t="shared" si="360"/>
        <v>41870.500011574062</v>
      </c>
      <c r="B3856" s="5">
        <v>41870.333344907398</v>
      </c>
      <c r="C3856" s="9" t="str">
        <f t="shared" si="361"/>
        <v>20140819080001</v>
      </c>
      <c r="D3856" s="9" t="str">
        <f t="shared" si="362"/>
        <v>08</v>
      </c>
      <c r="E3856" s="9"/>
      <c r="F3856" s="5" t="s">
        <v>5156</v>
      </c>
      <c r="G3856" s="6">
        <v>262.33334490740702</v>
      </c>
      <c r="H3856" s="6">
        <v>-0.195265992065701</v>
      </c>
      <c r="I3856" s="6">
        <v>-0.98075032110246996</v>
      </c>
      <c r="J3856" s="7">
        <v>3637</v>
      </c>
      <c r="K3856" s="6">
        <v>1040</v>
      </c>
      <c r="L3856" s="3">
        <v>3733.0175178879799</v>
      </c>
      <c r="M3856" s="3">
        <f t="shared" si="359"/>
        <v>-6.9795213422139568</v>
      </c>
      <c r="N3856" s="1">
        <f t="shared" si="363"/>
        <v>0.16689922535210008</v>
      </c>
      <c r="O3856" s="1">
        <f t="shared" si="364"/>
        <v>-41.818776135656485</v>
      </c>
      <c r="P3856" s="6" t="s">
        <v>5219</v>
      </c>
      <c r="Q3856" s="6">
        <v>1010</v>
      </c>
      <c r="R3856" s="6" t="s">
        <v>35</v>
      </c>
      <c r="S3856" s="6">
        <v>0.6</v>
      </c>
      <c r="T3856" s="6" t="s">
        <v>35</v>
      </c>
      <c r="U3856" s="6">
        <v>0</v>
      </c>
      <c r="V3856" s="6" t="s">
        <v>36</v>
      </c>
      <c r="W3856" s="3"/>
      <c r="X3856" s="3"/>
      <c r="Y3856" s="5">
        <v>41870.5</v>
      </c>
      <c r="Z3856" s="5"/>
      <c r="AA3856" s="3">
        <v>21.812377017718699</v>
      </c>
      <c r="AB3856" s="3">
        <v>30.7236458334534</v>
      </c>
      <c r="AC3856" s="7">
        <v>7.3763541665466104</v>
      </c>
      <c r="AD3856" s="11">
        <v>114.104625725088</v>
      </c>
      <c r="AE3856" s="7">
        <v>31.276813829583901</v>
      </c>
      <c r="AF3856" s="1">
        <v>2.2920110149156501</v>
      </c>
      <c r="AG3856" s="1">
        <v>1.2312635681413</v>
      </c>
      <c r="AH3856" s="1">
        <v>23.1243917191909</v>
      </c>
      <c r="AI3856" s="1" t="s">
        <v>29</v>
      </c>
      <c r="AJ3856" s="1" t="s">
        <v>29</v>
      </c>
      <c r="AK3856" s="11">
        <v>4.5662498728894801E-2</v>
      </c>
      <c r="AL3856" s="1">
        <v>1.6187399733886401E-2</v>
      </c>
      <c r="AM3856" s="1">
        <v>4.2038366626510101E-2</v>
      </c>
      <c r="AN3856" s="1" t="s">
        <v>5220</v>
      </c>
      <c r="AO3856" s="1">
        <v>12.0002777777778</v>
      </c>
      <c r="AP3856" s="1">
        <v>-0.99999999754520996</v>
      </c>
      <c r="AQ3856" s="1">
        <v>-7.0068400890130304E-5</v>
      </c>
    </row>
    <row r="3857" spans="1:43" s="1" customFormat="1">
      <c r="A3857" s="9">
        <f t="shared" si="360"/>
        <v>41870.503483796267</v>
      </c>
      <c r="B3857" s="5">
        <v>41870.336817129602</v>
      </c>
      <c r="C3857" s="9" t="str">
        <f t="shared" si="361"/>
        <v>20140819080501</v>
      </c>
      <c r="D3857" s="9" t="str">
        <f t="shared" si="362"/>
        <v>08</v>
      </c>
      <c r="E3857" s="9"/>
      <c r="F3857" s="5" t="s">
        <v>5157</v>
      </c>
      <c r="G3857" s="6">
        <v>262.33681712962999</v>
      </c>
      <c r="H3857" s="6">
        <v>-0.19520737075033401</v>
      </c>
      <c r="I3857" s="6">
        <v>-0.98076199070148595</v>
      </c>
      <c r="J3857" s="7">
        <v>3603</v>
      </c>
      <c r="K3857" s="6">
        <v>1040</v>
      </c>
      <c r="L3857" s="3">
        <v>3698.1199111769101</v>
      </c>
      <c r="M3857" s="3">
        <f t="shared" si="359"/>
        <v>-4.9267209474480298</v>
      </c>
      <c r="N3857" s="1">
        <f t="shared" si="363"/>
        <v>0.17861757828592034</v>
      </c>
      <c r="O3857" s="1">
        <f t="shared" si="364"/>
        <v>-27.582508926202266</v>
      </c>
      <c r="W3857" s="3"/>
      <c r="X3857" s="3"/>
      <c r="Y3857" s="5">
        <v>41870.503472222197</v>
      </c>
      <c r="Z3857" s="5"/>
      <c r="AA3857" s="3">
        <v>21.844776631448202</v>
      </c>
      <c r="AB3857" s="3">
        <v>30.729895833479599</v>
      </c>
      <c r="AC3857" s="7">
        <v>7.3701041665204201</v>
      </c>
      <c r="AD3857" s="11">
        <v>118.18263193661799</v>
      </c>
      <c r="AE3857" s="7">
        <v>35.864394548461597</v>
      </c>
      <c r="AF3857" s="1">
        <v>2.6256530308971602</v>
      </c>
      <c r="AG3857" s="1">
        <v>1.1304870532814</v>
      </c>
      <c r="AH3857" s="1">
        <v>22.872957599372199</v>
      </c>
      <c r="AI3857" s="1" t="s">
        <v>29</v>
      </c>
      <c r="AJ3857" s="1" t="s">
        <v>29</v>
      </c>
      <c r="AK3857" s="11">
        <v>5.0145742683018198E-2</v>
      </c>
      <c r="AL3857" s="1">
        <v>1.6921608220449198E-2</v>
      </c>
      <c r="AM3857" s="1">
        <v>4.2647721500202997E-2</v>
      </c>
      <c r="AN3857" s="1" t="s">
        <v>5221</v>
      </c>
      <c r="AO3857" s="1">
        <v>12.0836111111111</v>
      </c>
      <c r="AP3857" s="1">
        <v>-0.99976049649488197</v>
      </c>
      <c r="AQ3857" s="1">
        <v>-2.18849182842249E-2</v>
      </c>
    </row>
    <row r="3858" spans="1:43" s="1" customFormat="1">
      <c r="A3858" s="9">
        <f t="shared" si="360"/>
        <v>41870.506956018566</v>
      </c>
      <c r="B3858" s="5">
        <v>41870.340289351901</v>
      </c>
      <c r="C3858" s="9" t="str">
        <f t="shared" si="361"/>
        <v>20140819081001</v>
      </c>
      <c r="D3858" s="9" t="str">
        <f t="shared" si="362"/>
        <v>08</v>
      </c>
      <c r="E3858" s="9"/>
      <c r="F3858" s="5" t="s">
        <v>5158</v>
      </c>
      <c r="G3858" s="6">
        <v>262.34028935185199</v>
      </c>
      <c r="H3858" s="6">
        <v>-0.19514874873756199</v>
      </c>
      <c r="I3858" s="6">
        <v>-0.98077365679659401</v>
      </c>
      <c r="J3858" s="7">
        <v>3579</v>
      </c>
      <c r="K3858" s="6">
        <v>1040</v>
      </c>
      <c r="L3858" s="3">
        <v>3673.48630643967</v>
      </c>
      <c r="M3858" s="3">
        <f t="shared" si="359"/>
        <v>-4.5161608684919887</v>
      </c>
      <c r="N3858" s="1">
        <f t="shared" si="363"/>
        <v>0.13767753799888</v>
      </c>
      <c r="O3858" s="1">
        <f t="shared" si="364"/>
        <v>-32.802452267331567</v>
      </c>
      <c r="W3858" s="3"/>
      <c r="X3858" s="3"/>
      <c r="Y3858" s="5">
        <v>41870.506944444402</v>
      </c>
      <c r="Z3858" s="5"/>
      <c r="AA3858" s="3">
        <v>21.873498391164699</v>
      </c>
      <c r="AB3858" s="3">
        <v>30.7422916670115</v>
      </c>
      <c r="AC3858" s="7">
        <v>7.4068750010346402</v>
      </c>
      <c r="AD3858" s="11">
        <v>122.493003827051</v>
      </c>
      <c r="AE3858" s="7">
        <v>31.721972203121901</v>
      </c>
      <c r="AF3858" s="1">
        <v>2.3206573164134698</v>
      </c>
      <c r="AG3858" s="1">
        <v>1.2279237564141301</v>
      </c>
      <c r="AH3858" s="1">
        <v>22.562371292955699</v>
      </c>
      <c r="AI3858" s="1" t="s">
        <v>29</v>
      </c>
      <c r="AJ3858" s="1" t="s">
        <v>29</v>
      </c>
      <c r="AK3858" s="11">
        <v>5.4628986644027197E-2</v>
      </c>
      <c r="AL3858" s="1">
        <v>1.7655816731541599E-2</v>
      </c>
      <c r="AM3858" s="1">
        <v>3.91854644777994E-2</v>
      </c>
      <c r="AN3858" s="1" t="s">
        <v>5222</v>
      </c>
      <c r="AO3858" s="1">
        <v>12.1669444444444</v>
      </c>
      <c r="AP3858" s="1">
        <v>-0.99904516439887303</v>
      </c>
      <c r="AQ3858" s="1">
        <v>-4.3689352149334899E-2</v>
      </c>
    </row>
    <row r="3859" spans="1:43" s="1" customFormat="1">
      <c r="A3859" s="9">
        <f t="shared" si="360"/>
        <v>41870.510428240763</v>
      </c>
      <c r="B3859" s="5">
        <v>41870.343761574099</v>
      </c>
      <c r="C3859" s="9" t="str">
        <f t="shared" si="361"/>
        <v>20140819081501</v>
      </c>
      <c r="D3859" s="9" t="str">
        <f t="shared" si="362"/>
        <v>08</v>
      </c>
      <c r="E3859" s="9"/>
      <c r="F3859" s="5" t="s">
        <v>5160</v>
      </c>
      <c r="G3859" s="6">
        <v>262.34376157407399</v>
      </c>
      <c r="H3859" s="6">
        <v>-0.19509012602759501</v>
      </c>
      <c r="I3859" s="6">
        <v>-0.98078531938775304</v>
      </c>
      <c r="J3859" s="7">
        <v>3557</v>
      </c>
      <c r="K3859" s="6">
        <v>1040</v>
      </c>
      <c r="L3859" s="3">
        <v>3650.90550209721</v>
      </c>
      <c r="M3859" s="3">
        <f t="shared" si="359"/>
        <v>-7.1848013816919778</v>
      </c>
      <c r="N3859" s="1">
        <f t="shared" si="363"/>
        <v>7.1497975408839662E-2</v>
      </c>
      <c r="O3859" s="1">
        <f t="shared" si="364"/>
        <v>-100.48957806997824</v>
      </c>
      <c r="P3859" s="6" t="s">
        <v>5223</v>
      </c>
      <c r="Q3859" s="6">
        <v>1010</v>
      </c>
      <c r="R3859" s="6" t="s">
        <v>35</v>
      </c>
      <c r="S3859" s="6">
        <v>0.9</v>
      </c>
      <c r="T3859" s="6" t="s">
        <v>35</v>
      </c>
      <c r="U3859" s="6">
        <v>0</v>
      </c>
      <c r="V3859" s="6" t="s">
        <v>36</v>
      </c>
      <c r="W3859" s="3"/>
      <c r="X3859" s="3"/>
      <c r="Y3859" s="5">
        <v>41870.510416666701</v>
      </c>
      <c r="Z3859" s="5"/>
      <c r="AA3859" s="3">
        <v>21.901440934969301</v>
      </c>
      <c r="AB3859" s="3">
        <v>30.7859375029795</v>
      </c>
      <c r="AC3859" s="7">
        <v>7.4228124994040998</v>
      </c>
      <c r="AD3859" s="11">
        <v>126.603263699585</v>
      </c>
      <c r="AE3859" s="7">
        <v>30.4236218942279</v>
      </c>
      <c r="AF3859" s="1">
        <v>2.22410112271873</v>
      </c>
      <c r="AG3859" s="1">
        <v>1.27076735527088</v>
      </c>
      <c r="AH3859" s="1">
        <v>22.582783853359501</v>
      </c>
      <c r="AI3859" s="1" t="s">
        <v>29</v>
      </c>
      <c r="AJ3859" s="1" t="s">
        <v>29</v>
      </c>
      <c r="AK3859" s="11">
        <v>5.9112230605036099E-2</v>
      </c>
      <c r="AL3859" s="1">
        <v>1.83900252426339E-2</v>
      </c>
      <c r="AM3859" s="1">
        <v>3.7773523765597401E-2</v>
      </c>
      <c r="AN3859" s="1" t="s">
        <v>5224</v>
      </c>
      <c r="AO3859" s="1">
        <v>12.2502777777778</v>
      </c>
      <c r="AP3859" s="1">
        <v>-0.997854341715944</v>
      </c>
      <c r="AQ3859" s="1">
        <v>-6.5472992284154902E-2</v>
      </c>
    </row>
    <row r="3860" spans="1:43" s="1" customFormat="1">
      <c r="A3860" s="9">
        <f t="shared" si="360"/>
        <v>41870.513900462967</v>
      </c>
      <c r="B3860" s="5">
        <v>41870.347233796303</v>
      </c>
      <c r="C3860" s="9" t="str">
        <f t="shared" si="361"/>
        <v>20140819082001</v>
      </c>
      <c r="D3860" s="9" t="str">
        <f t="shared" si="362"/>
        <v>08</v>
      </c>
      <c r="E3860" s="9"/>
      <c r="F3860" s="5" t="s">
        <v>5161</v>
      </c>
      <c r="G3860" s="6">
        <v>262.347233796296</v>
      </c>
      <c r="H3860" s="6">
        <v>-0.19503150262064101</v>
      </c>
      <c r="I3860" s="6">
        <v>-0.98079697847492098</v>
      </c>
      <c r="J3860" s="7">
        <v>3522</v>
      </c>
      <c r="K3860" s="6">
        <v>1040</v>
      </c>
      <c r="L3860" s="3">
        <v>3614.9814951887502</v>
      </c>
      <c r="M3860" s="3">
        <f t="shared" si="359"/>
        <v>-7.3900814211699979</v>
      </c>
      <c r="N3860" s="1">
        <f t="shared" si="363"/>
        <v>0.23961294542432016</v>
      </c>
      <c r="O3860" s="1">
        <f t="shared" si="364"/>
        <v>-30.841745249127602</v>
      </c>
      <c r="W3860" s="3"/>
      <c r="X3860" s="3"/>
      <c r="Y3860" s="5">
        <v>41870.513888888898</v>
      </c>
      <c r="Z3860" s="5"/>
      <c r="AA3860" s="3">
        <v>21.928230237099999</v>
      </c>
      <c r="AB3860" s="3">
        <v>30.879687500229199</v>
      </c>
      <c r="AC3860" s="7">
        <v>7.4040624999541604</v>
      </c>
      <c r="AD3860" s="11">
        <v>130.38526847404401</v>
      </c>
      <c r="AE3860" s="7">
        <v>33.9385493397209</v>
      </c>
      <c r="AF3860" s="1">
        <v>2.4802737155505699</v>
      </c>
      <c r="AG3860" s="1">
        <v>1.22038279881699</v>
      </c>
      <c r="AH3860" s="1">
        <v>23.1372856077911</v>
      </c>
      <c r="AI3860" s="1" t="s">
        <v>29</v>
      </c>
      <c r="AJ3860" s="1" t="s">
        <v>29</v>
      </c>
      <c r="AK3860" s="11">
        <v>6.3549749797809904E-2</v>
      </c>
      <c r="AL3860" s="1">
        <v>1.87268843983334E-2</v>
      </c>
      <c r="AM3860" s="1">
        <v>3.94400539232449E-2</v>
      </c>
      <c r="AN3860" s="1" t="s">
        <v>5225</v>
      </c>
      <c r="AO3860" s="1">
        <v>12.3333333333333</v>
      </c>
      <c r="AP3860" s="1">
        <v>-0.99619493578795204</v>
      </c>
      <c r="AQ3860" s="1">
        <v>-8.7153025824915603E-2</v>
      </c>
    </row>
    <row r="3861" spans="1:43" s="1" customFormat="1">
      <c r="A3861" s="9">
        <f t="shared" si="360"/>
        <v>41870.517372685164</v>
      </c>
      <c r="B3861" s="5">
        <v>41870.3507060185</v>
      </c>
      <c r="C3861" s="9" t="str">
        <f t="shared" si="361"/>
        <v>20140819082501</v>
      </c>
      <c r="D3861" s="9" t="str">
        <f t="shared" si="362"/>
        <v>08</v>
      </c>
      <c r="E3861" s="9"/>
      <c r="F3861" s="5" t="s">
        <v>5162</v>
      </c>
      <c r="G3861" s="6">
        <v>262.35070601851902</v>
      </c>
      <c r="H3861" s="6">
        <v>-0.19497287851691</v>
      </c>
      <c r="I3861" s="6">
        <v>-0.98080863405805596</v>
      </c>
      <c r="J3861" s="7">
        <v>3486</v>
      </c>
      <c r="K3861" s="6">
        <v>1040</v>
      </c>
      <c r="L3861" s="3">
        <v>3578.0310880829002</v>
      </c>
      <c r="M3861" s="3">
        <f t="shared" si="359"/>
        <v>-5.8224525043180622</v>
      </c>
      <c r="N3861" s="1">
        <f t="shared" si="363"/>
        <v>0.31015536521582021</v>
      </c>
      <c r="O3861" s="1">
        <f t="shared" si="364"/>
        <v>-18.772696388039378</v>
      </c>
      <c r="W3861" s="3"/>
      <c r="X3861" s="3"/>
      <c r="Y3861" s="5">
        <v>41870.517361111102</v>
      </c>
      <c r="Z3861" s="5"/>
      <c r="AA3861" s="3">
        <v>21.938417553330499</v>
      </c>
      <c r="AB3861" s="3">
        <v>30.8265624993779</v>
      </c>
      <c r="AC3861" s="7">
        <v>7.4048958333748098</v>
      </c>
      <c r="AD3861" s="11">
        <v>134.120822629781</v>
      </c>
      <c r="AE3861" s="7">
        <v>32.879604511255501</v>
      </c>
      <c r="AF3861" s="1">
        <v>2.4050738814563801</v>
      </c>
      <c r="AG3861" s="1">
        <v>1.4068539612044499</v>
      </c>
      <c r="AH3861" s="1">
        <v>22.9186586632696</v>
      </c>
      <c r="AI3861" s="1" t="s">
        <v>29</v>
      </c>
      <c r="AJ3861" s="1" t="s">
        <v>29</v>
      </c>
      <c r="AK3861" s="11">
        <v>6.7987269139362996E-2</v>
      </c>
      <c r="AL3861" s="1">
        <v>1.9063743565326901E-2</v>
      </c>
      <c r="AM3861" s="1">
        <v>3.9364448075369401E-2</v>
      </c>
      <c r="AN3861" s="1" t="s">
        <v>5226</v>
      </c>
      <c r="AO3861" s="1">
        <v>12.4166666666667</v>
      </c>
      <c r="AP3861" s="1">
        <v>-0.99405663713743497</v>
      </c>
      <c r="AQ3861" s="1">
        <v>-0.108864145442907</v>
      </c>
    </row>
    <row r="3862" spans="1:43" s="1" customFormat="1">
      <c r="A3862" s="9">
        <f t="shared" si="360"/>
        <v>41870.520844907362</v>
      </c>
      <c r="B3862" s="5">
        <v>41870.354178240697</v>
      </c>
      <c r="C3862" s="9" t="str">
        <f t="shared" si="361"/>
        <v>20140819083001</v>
      </c>
      <c r="D3862" s="9" t="str">
        <f t="shared" si="362"/>
        <v>08</v>
      </c>
      <c r="E3862" s="9"/>
      <c r="F3862" s="5" t="s">
        <v>5164</v>
      </c>
      <c r="G3862" s="6">
        <v>262.35417824074102</v>
      </c>
      <c r="H3862" s="6">
        <v>-0.194914253716611</v>
      </c>
      <c r="I3862" s="6">
        <v>-0.98082028613711703</v>
      </c>
      <c r="J3862" s="7">
        <v>3451</v>
      </c>
      <c r="K3862" s="6">
        <v>1042</v>
      </c>
      <c r="L3862" s="3">
        <v>3548.9188255613099</v>
      </c>
      <c r="M3862" s="3">
        <f t="shared" si="359"/>
        <v>-5.7588946459399271</v>
      </c>
      <c r="N3862" s="1">
        <f t="shared" si="363"/>
        <v>0.41725392768953995</v>
      </c>
      <c r="O3862" s="1">
        <f t="shared" si="364"/>
        <v>-13.801894395167597</v>
      </c>
      <c r="P3862" s="6" t="s">
        <v>5227</v>
      </c>
      <c r="Q3862" s="6">
        <v>1010</v>
      </c>
      <c r="R3862" s="6" t="s">
        <v>35</v>
      </c>
      <c r="S3862" s="6">
        <v>0.8</v>
      </c>
      <c r="T3862" s="6" t="s">
        <v>35</v>
      </c>
      <c r="U3862" s="6">
        <v>0</v>
      </c>
      <c r="V3862" s="6" t="s">
        <v>36</v>
      </c>
      <c r="W3862" s="3"/>
      <c r="X3862" s="3"/>
      <c r="Y3862" s="5">
        <v>41870.520833333299</v>
      </c>
      <c r="Z3862" s="5"/>
      <c r="AA3862" s="3">
        <v>21.948355509622399</v>
      </c>
      <c r="AB3862" s="3">
        <v>30.754583333700001</v>
      </c>
      <c r="AC3862" s="7">
        <v>7.4088541665749901</v>
      </c>
      <c r="AD3862" s="11">
        <v>137.778464927839</v>
      </c>
      <c r="AE3862" s="7">
        <v>32.106599281853399</v>
      </c>
      <c r="AF3862" s="1">
        <v>2.35072380350169</v>
      </c>
      <c r="AG3862" s="1">
        <v>1.55720829069303</v>
      </c>
      <c r="AH3862" s="1">
        <v>22.551112599248999</v>
      </c>
      <c r="AI3862" s="1" t="s">
        <v>29</v>
      </c>
      <c r="AJ3862" s="1" t="s">
        <v>29</v>
      </c>
      <c r="AK3862" s="11">
        <v>7.2424788480916102E-2</v>
      </c>
      <c r="AL3862" s="1">
        <v>1.9400602732320499E-2</v>
      </c>
      <c r="AM3862" s="1">
        <v>3.9007294879242302E-2</v>
      </c>
      <c r="AN3862" s="1" t="s">
        <v>5228</v>
      </c>
      <c r="AO3862" s="1">
        <v>12.5</v>
      </c>
      <c r="AP3862" s="1">
        <v>-0.99144522216478503</v>
      </c>
      <c r="AQ3862" s="1">
        <v>-0.13052345171125601</v>
      </c>
    </row>
    <row r="3863" spans="1:43" s="1" customFormat="1">
      <c r="A3863" s="9">
        <f t="shared" si="360"/>
        <v>41870.524317129661</v>
      </c>
      <c r="B3863" s="5">
        <v>41870.357650462996</v>
      </c>
      <c r="C3863" s="9" t="str">
        <f t="shared" si="361"/>
        <v>20140819083501</v>
      </c>
      <c r="D3863" s="9" t="str">
        <f t="shared" si="362"/>
        <v>08</v>
      </c>
      <c r="E3863" s="9"/>
      <c r="F3863" s="5" t="s">
        <v>5165</v>
      </c>
      <c r="G3863" s="6">
        <v>262.35765046296302</v>
      </c>
      <c r="H3863" s="6">
        <v>-0.194855628219954</v>
      </c>
      <c r="I3863" s="6">
        <v>-0.98083193471206198</v>
      </c>
      <c r="J3863" s="7">
        <v>3423</v>
      </c>
      <c r="K3863" s="6">
        <v>1042</v>
      </c>
      <c r="L3863" s="3">
        <v>3520.1243523316102</v>
      </c>
      <c r="M3863" s="3">
        <f t="shared" si="359"/>
        <v>-9.4610412040480689</v>
      </c>
      <c r="N3863" s="1">
        <f t="shared" si="363"/>
        <v>0.20164148932453968</v>
      </c>
      <c r="O3863" s="1">
        <f t="shared" si="364"/>
        <v>-46.92011170786698</v>
      </c>
      <c r="W3863" s="3"/>
      <c r="X3863" s="3"/>
      <c r="Y3863" s="5">
        <v>41870.524305555598</v>
      </c>
      <c r="Z3863" s="5"/>
      <c r="AA3863" s="3">
        <v>21.977638125046202</v>
      </c>
      <c r="AB3863" s="3">
        <v>30.779583334328699</v>
      </c>
      <c r="AC3863" s="7">
        <v>7.4026041664178299</v>
      </c>
      <c r="AD3863" s="11">
        <v>141.146277682658</v>
      </c>
      <c r="AE3863" s="7">
        <v>38.2428306340692</v>
      </c>
      <c r="AF3863" s="1">
        <v>2.7975366041467802</v>
      </c>
      <c r="AG3863" s="1">
        <v>1.2548466792919899</v>
      </c>
      <c r="AH3863" s="1">
        <v>22.4727778332859</v>
      </c>
      <c r="AI3863" s="1" t="s">
        <v>29</v>
      </c>
      <c r="AJ3863" s="1" t="s">
        <v>29</v>
      </c>
      <c r="AK3863" s="11">
        <v>7.5092308919041603E-2</v>
      </c>
      <c r="AL3863" s="1">
        <v>1.7365524012298302E-2</v>
      </c>
      <c r="AM3863" s="1">
        <v>3.9572713749035801E-2</v>
      </c>
      <c r="AN3863" s="1" t="s">
        <v>5229</v>
      </c>
      <c r="AO3863" s="1">
        <v>12.5833333333333</v>
      </c>
      <c r="AP3863" s="1">
        <v>-0.98836193375999504</v>
      </c>
      <c r="AQ3863" s="1">
        <v>-0.152120635990658</v>
      </c>
    </row>
    <row r="3864" spans="1:43" s="1" customFormat="1">
      <c r="A3864" s="9">
        <f t="shared" si="360"/>
        <v>41870.527789351865</v>
      </c>
      <c r="B3864" s="5">
        <v>41870.361122685201</v>
      </c>
      <c r="C3864" s="9" t="str">
        <f t="shared" si="361"/>
        <v>20140819084001</v>
      </c>
      <c r="D3864" s="9" t="str">
        <f t="shared" si="362"/>
        <v>08</v>
      </c>
      <c r="E3864" s="9"/>
      <c r="F3864" s="5" t="s">
        <v>5166</v>
      </c>
      <c r="G3864" s="6">
        <v>262.36112268518502</v>
      </c>
      <c r="H3864" s="6">
        <v>-0.194797002027149</v>
      </c>
      <c r="I3864" s="6">
        <v>-0.98084357978284897</v>
      </c>
      <c r="J3864" s="7">
        <v>3377</v>
      </c>
      <c r="K3864" s="6">
        <v>1042</v>
      </c>
      <c r="L3864" s="3">
        <v>3472.8191463113699</v>
      </c>
      <c r="M3864" s="3">
        <f t="shared" si="359"/>
        <v>-8.844016777694014</v>
      </c>
      <c r="N3864" s="1">
        <f t="shared" si="363"/>
        <v>4.7632605407780207E-2</v>
      </c>
      <c r="O3864" s="1">
        <f t="shared" si="364"/>
        <v>-185.67148914028229</v>
      </c>
      <c r="W3864" s="3"/>
      <c r="X3864" s="3"/>
      <c r="Y3864" s="5">
        <v>41870.527777777803</v>
      </c>
      <c r="Z3864" s="5"/>
      <c r="AA3864" s="3">
        <v>21.998557414677101</v>
      </c>
      <c r="AB3864" s="3">
        <v>30.7936458336629</v>
      </c>
      <c r="AC3864" s="7">
        <v>7.4036458336629298</v>
      </c>
      <c r="AD3864" s="11">
        <v>144.238112384207</v>
      </c>
      <c r="AE3864" s="7">
        <v>35.725263913365403</v>
      </c>
      <c r="AF3864" s="1">
        <v>2.61182283858769</v>
      </c>
      <c r="AG3864" s="1">
        <v>1.15826555307796</v>
      </c>
      <c r="AH3864" s="1">
        <v>22.421542061850801</v>
      </c>
      <c r="AI3864" s="1" t="s">
        <v>29</v>
      </c>
      <c r="AJ3864" s="1" t="s">
        <v>29</v>
      </c>
      <c r="AK3864" s="11">
        <v>7.7759829357167104E-2</v>
      </c>
      <c r="AL3864" s="1">
        <v>1.5330445292276101E-2</v>
      </c>
      <c r="AM3864" s="1">
        <v>3.9477911246681797E-2</v>
      </c>
      <c r="AN3864" s="1" t="s">
        <v>5230</v>
      </c>
      <c r="AO3864" s="1">
        <v>12.6666666666667</v>
      </c>
      <c r="AP3864" s="1">
        <v>-0.98480823939887896</v>
      </c>
      <c r="AQ3864" s="1">
        <v>-0.173645419208458</v>
      </c>
    </row>
    <row r="3865" spans="1:43" s="1" customFormat="1">
      <c r="A3865" s="9">
        <f t="shared" si="360"/>
        <v>41870.531261574062</v>
      </c>
      <c r="B3865" s="5">
        <v>41870.364594907398</v>
      </c>
      <c r="C3865" s="9" t="str">
        <f t="shared" si="361"/>
        <v>20140819084501</v>
      </c>
      <c r="D3865" s="9" t="str">
        <f t="shared" si="362"/>
        <v>08</v>
      </c>
      <c r="E3865" s="9"/>
      <c r="F3865" s="5" t="s">
        <v>5168</v>
      </c>
      <c r="G3865" s="6">
        <v>262.36459490740702</v>
      </c>
      <c r="H3865" s="6">
        <v>-0.194738375138404</v>
      </c>
      <c r="I3865" s="6">
        <v>-0.98085522134943803</v>
      </c>
      <c r="J3865" s="7">
        <v>3334</v>
      </c>
      <c r="K3865" s="6">
        <v>1042</v>
      </c>
      <c r="L3865" s="3">
        <v>3428.5990624228998</v>
      </c>
      <c r="M3865" s="3">
        <f t="shared" si="359"/>
        <v>-2.468097705403943</v>
      </c>
      <c r="N3865" s="1">
        <f t="shared" si="363"/>
        <v>0.10624961476653993</v>
      </c>
      <c r="O3865" s="1">
        <f t="shared" si="364"/>
        <v>-23.22923909726207</v>
      </c>
      <c r="P3865" s="6" t="s">
        <v>5231</v>
      </c>
      <c r="Q3865" s="6">
        <v>1010</v>
      </c>
      <c r="R3865" s="6" t="s">
        <v>35</v>
      </c>
      <c r="S3865" s="6">
        <v>1.2</v>
      </c>
      <c r="T3865" s="6" t="s">
        <v>35</v>
      </c>
      <c r="U3865" s="6">
        <v>0</v>
      </c>
      <c r="V3865" s="6" t="s">
        <v>36</v>
      </c>
      <c r="W3865" s="3"/>
      <c r="X3865" s="3"/>
      <c r="Y3865" s="5">
        <v>41870.53125</v>
      </c>
      <c r="Z3865" s="5"/>
      <c r="AA3865" s="3">
        <v>22.013502900905301</v>
      </c>
      <c r="AB3865" s="3">
        <v>30.799895833479599</v>
      </c>
      <c r="AC3865" s="7">
        <v>7.4098958334795801</v>
      </c>
      <c r="AD3865" s="11">
        <v>147.132819848585</v>
      </c>
      <c r="AE3865" s="7">
        <v>27.026414425503201</v>
      </c>
      <c r="AF3865" s="1">
        <v>1.9743044977416</v>
      </c>
      <c r="AG3865" s="1">
        <v>1.2086704556084999</v>
      </c>
      <c r="AH3865" s="1">
        <v>22.3896627121423</v>
      </c>
      <c r="AI3865" s="1" t="s">
        <v>29</v>
      </c>
      <c r="AJ3865" s="1" t="s">
        <v>29</v>
      </c>
      <c r="AK3865" s="11">
        <v>8.0427349705857104E-2</v>
      </c>
      <c r="AL3865" s="1">
        <v>1.32953666404853E-2</v>
      </c>
      <c r="AM3865" s="1">
        <v>3.8913846954981103E-2</v>
      </c>
      <c r="AN3865" s="1" t="s">
        <v>5232</v>
      </c>
      <c r="AO3865" s="1">
        <v>12.75</v>
      </c>
      <c r="AP3865" s="1">
        <v>-0.98078583044462497</v>
      </c>
      <c r="AQ3865" s="1">
        <v>-0.19508755675093001</v>
      </c>
    </row>
    <row r="3866" spans="1:43" s="1" customFormat="1">
      <c r="A3866" s="9">
        <f t="shared" si="360"/>
        <v>41870.534733796267</v>
      </c>
      <c r="B3866" s="5">
        <v>41870.368067129602</v>
      </c>
      <c r="C3866" s="9" t="str">
        <f t="shared" si="361"/>
        <v>20140819085001</v>
      </c>
      <c r="D3866" s="9" t="str">
        <f t="shared" si="362"/>
        <v>08</v>
      </c>
      <c r="E3866" s="9"/>
      <c r="F3866" s="5" t="s">
        <v>5169</v>
      </c>
      <c r="G3866" s="6">
        <v>262.36806712962999</v>
      </c>
      <c r="H3866" s="6">
        <v>-0.19467974755393</v>
      </c>
      <c r="I3866" s="6">
        <v>-0.98086685941178497</v>
      </c>
      <c r="J3866" s="7">
        <v>3322</v>
      </c>
      <c r="K3866" s="6">
        <v>1042</v>
      </c>
      <c r="L3866" s="3">
        <v>3416.2585738958801</v>
      </c>
      <c r="M3866" s="3">
        <f t="shared" si="359"/>
        <v>-3.2907969405379847</v>
      </c>
      <c r="N3866" s="1">
        <f t="shared" si="363"/>
        <v>-0.21724238901062023</v>
      </c>
      <c r="O3866" s="1">
        <f t="shared" si="364"/>
        <v>15.148042495413309</v>
      </c>
      <c r="W3866" s="3"/>
      <c r="X3866" s="3"/>
      <c r="Y3866" s="5">
        <v>41870.534722222197</v>
      </c>
      <c r="Z3866" s="5"/>
      <c r="AA3866" s="3">
        <v>22.013124335693298</v>
      </c>
      <c r="AB3866" s="3">
        <v>30.793854166494199</v>
      </c>
      <c r="AC3866" s="7">
        <v>7.3977083329884499</v>
      </c>
      <c r="AD3866" s="11">
        <v>149.50420843393101</v>
      </c>
      <c r="AE3866" s="7">
        <v>33.852538475774502</v>
      </c>
      <c r="AF3866" s="1">
        <v>2.4733314170747001</v>
      </c>
      <c r="AG3866" s="1">
        <v>1.20951963024277</v>
      </c>
      <c r="AH3866" s="1">
        <v>23.168851089341601</v>
      </c>
      <c r="AI3866" s="1" t="s">
        <v>29</v>
      </c>
      <c r="AJ3866" s="1" t="s">
        <v>29</v>
      </c>
      <c r="AK3866" s="11">
        <v>8.0508433312912395E-2</v>
      </c>
      <c r="AL3866" s="1">
        <v>8.6262019437393905E-3</v>
      </c>
      <c r="AM3866" s="1">
        <v>4.0021343811471197E-2</v>
      </c>
      <c r="AN3866" s="1" t="s">
        <v>5233</v>
      </c>
      <c r="AO3866" s="1">
        <v>12.8333333333333</v>
      </c>
      <c r="AP3866" s="1">
        <v>-0.97629662134281003</v>
      </c>
      <c r="AQ3866" s="1">
        <v>-0.21643684333914501</v>
      </c>
    </row>
    <row r="3867" spans="1:43" s="1" customFormat="1">
      <c r="A3867" s="9">
        <f t="shared" si="360"/>
        <v>41870.538206018566</v>
      </c>
      <c r="B3867" s="5">
        <v>41870.371539351901</v>
      </c>
      <c r="C3867" s="9" t="str">
        <f t="shared" si="361"/>
        <v>20140819085501</v>
      </c>
      <c r="D3867" s="9" t="str">
        <f t="shared" si="362"/>
        <v>08</v>
      </c>
      <c r="E3867" s="9"/>
      <c r="F3867" s="5" t="s">
        <v>5170</v>
      </c>
      <c r="G3867" s="6">
        <v>262.37153935185199</v>
      </c>
      <c r="H3867" s="6">
        <v>-0.19462111927393499</v>
      </c>
      <c r="I3867" s="6">
        <v>-0.98087849396985005</v>
      </c>
      <c r="J3867" s="7">
        <v>3306</v>
      </c>
      <c r="K3867" s="6">
        <v>1042</v>
      </c>
      <c r="L3867" s="3">
        <v>3399.8045891931902</v>
      </c>
      <c r="M3867" s="3">
        <f t="shared" si="359"/>
        <v>-6.1702442635079935</v>
      </c>
      <c r="N3867" s="1">
        <f t="shared" si="363"/>
        <v>-0.7392407283121798</v>
      </c>
      <c r="O3867" s="1">
        <f t="shared" si="364"/>
        <v>8.3467320281388933</v>
      </c>
      <c r="W3867" s="3"/>
      <c r="X3867" s="3"/>
      <c r="Y3867" s="5">
        <v>41870.538194444402</v>
      </c>
      <c r="Z3867" s="5"/>
      <c r="AA3867" s="3">
        <v>22.0191766577401</v>
      </c>
      <c r="AB3867" s="3">
        <v>30.7780208323402</v>
      </c>
      <c r="AC3867" s="7">
        <v>7.4019791676598299</v>
      </c>
      <c r="AD3867" s="11">
        <v>151.75337977273699</v>
      </c>
      <c r="AE3867" s="7">
        <v>37.7216455087623</v>
      </c>
      <c r="AF3867" s="1">
        <v>2.75639083527662</v>
      </c>
      <c r="AG3867" s="1">
        <v>1.6538669215569599</v>
      </c>
      <c r="AH3867" s="1">
        <v>23.526660915974301</v>
      </c>
      <c r="AI3867" s="1" t="s">
        <v>29</v>
      </c>
      <c r="AJ3867" s="1" t="s">
        <v>29</v>
      </c>
      <c r="AK3867" s="11">
        <v>8.0589516833250704E-2</v>
      </c>
      <c r="AL3867" s="1">
        <v>3.9570371586788696E-3</v>
      </c>
      <c r="AM3867" s="1">
        <v>3.9629704346959498E-2</v>
      </c>
      <c r="AN3867" s="1" t="s">
        <v>5234</v>
      </c>
      <c r="AO3867" s="1">
        <v>12.9166666666667</v>
      </c>
      <c r="AP3867" s="1">
        <v>-0.97134274871022297</v>
      </c>
      <c r="AQ3867" s="1">
        <v>-0.23768311788612501</v>
      </c>
    </row>
    <row r="3868" spans="1:43" s="1" customFormat="1">
      <c r="A3868" s="9">
        <f t="shared" si="360"/>
        <v>41870.541678240763</v>
      </c>
      <c r="B3868" s="5">
        <v>41870.375011574099</v>
      </c>
      <c r="C3868" s="9" t="str">
        <f t="shared" si="361"/>
        <v>20140819090001</v>
      </c>
      <c r="D3868" s="9" t="str">
        <f t="shared" si="362"/>
        <v>09</v>
      </c>
      <c r="E3868" s="9"/>
      <c r="F3868" s="5" t="s">
        <v>5172</v>
      </c>
      <c r="G3868" s="6">
        <v>262.37501157407399</v>
      </c>
      <c r="H3868" s="6">
        <v>-0.19456249029863101</v>
      </c>
      <c r="I3868" s="6">
        <v>-0.98089012502359096</v>
      </c>
      <c r="J3868" s="7">
        <v>3276</v>
      </c>
      <c r="K3868" s="6">
        <v>1042</v>
      </c>
      <c r="L3868" s="3">
        <v>3368.9533678756502</v>
      </c>
      <c r="M3868" s="3">
        <f t="shared" si="359"/>
        <v>-4.3191709844560133</v>
      </c>
      <c r="N3868" s="1">
        <f t="shared" si="363"/>
        <v>0.51219594222885978</v>
      </c>
      <c r="O3868" s="1">
        <f t="shared" si="364"/>
        <v>-8.4326536552804594</v>
      </c>
      <c r="P3868" s="6" t="s">
        <v>5235</v>
      </c>
      <c r="Q3868" s="6">
        <v>1010</v>
      </c>
      <c r="R3868" s="6" t="s">
        <v>35</v>
      </c>
      <c r="S3868" s="6">
        <v>1.6</v>
      </c>
      <c r="T3868" s="6" t="s">
        <v>35</v>
      </c>
      <c r="U3868" s="6">
        <v>0</v>
      </c>
      <c r="V3868" s="6" t="s">
        <v>36</v>
      </c>
      <c r="W3868" s="3"/>
      <c r="X3868" s="3"/>
      <c r="Y3868" s="5">
        <v>41870.541666666701</v>
      </c>
      <c r="Z3868" s="5"/>
      <c r="AA3868" s="3">
        <v>22.035992144216799</v>
      </c>
      <c r="AB3868" s="3">
        <v>30.746770832209201</v>
      </c>
      <c r="AC3868" s="7">
        <v>7.4332291677907998</v>
      </c>
      <c r="AD3868" s="11">
        <v>153.82020959111401</v>
      </c>
      <c r="AE3868" s="7">
        <v>36.410509018890998</v>
      </c>
      <c r="AF3868" s="1">
        <v>2.6610352906060499</v>
      </c>
      <c r="AG3868" s="1">
        <v>2.8130187996528702</v>
      </c>
      <c r="AH3868" s="1">
        <v>23.184486426029</v>
      </c>
      <c r="AI3868" s="1" t="s">
        <v>29</v>
      </c>
      <c r="AJ3868" s="1" t="s">
        <v>29</v>
      </c>
      <c r="AK3868" s="11">
        <v>8.0670600353589098E-2</v>
      </c>
      <c r="AL3868" s="1">
        <v>-7.1212762638165304E-4</v>
      </c>
      <c r="AM3868" s="1">
        <v>3.6878294844469299E-2</v>
      </c>
      <c r="AN3868" s="1" t="s">
        <v>5236</v>
      </c>
      <c r="AO3868" s="1">
        <v>13</v>
      </c>
      <c r="AP3868" s="1">
        <v>-0.96592657031795104</v>
      </c>
      <c r="AQ3868" s="1">
        <v>-0.25881626833296101</v>
      </c>
    </row>
    <row r="3869" spans="1:43" s="1" customFormat="1">
      <c r="A3869" s="9">
        <f t="shared" si="360"/>
        <v>41870.545150462967</v>
      </c>
      <c r="B3869" s="5">
        <v>41870.378483796303</v>
      </c>
      <c r="C3869" s="9" t="str">
        <f t="shared" si="361"/>
        <v>20140819090501</v>
      </c>
      <c r="D3869" s="9" t="str">
        <f t="shared" si="362"/>
        <v>09</v>
      </c>
      <c r="E3869" s="9"/>
      <c r="F3869" s="5" t="s">
        <v>5173</v>
      </c>
      <c r="G3869" s="6">
        <v>262.378483796296</v>
      </c>
      <c r="H3869" s="6">
        <v>-0.194503860628224</v>
      </c>
      <c r="I3869" s="6">
        <v>-0.98090175257296597</v>
      </c>
      <c r="J3869" s="7">
        <v>3255</v>
      </c>
      <c r="K3869" s="6">
        <v>1042</v>
      </c>
      <c r="L3869" s="3">
        <v>3347.3575129533701</v>
      </c>
      <c r="M3869" s="3">
        <f t="shared" si="359"/>
        <v>-6.375919072291981</v>
      </c>
      <c r="N3869" s="1">
        <f t="shared" si="363"/>
        <v>0.64850850627146028</v>
      </c>
      <c r="O3869" s="1">
        <f t="shared" si="364"/>
        <v>-9.8316660624079368</v>
      </c>
      <c r="W3869" s="3"/>
      <c r="X3869" s="3"/>
      <c r="Y3869" s="5">
        <v>41870.545138888898</v>
      </c>
      <c r="Z3869" s="5"/>
      <c r="AA3869" s="3">
        <v>22.0567139193763</v>
      </c>
      <c r="AB3869" s="3">
        <v>30.749791666749601</v>
      </c>
      <c r="AC3869" s="7">
        <v>7.4106249997511604</v>
      </c>
      <c r="AD3869" s="11">
        <v>156.02588157735499</v>
      </c>
      <c r="AE3869" s="7">
        <v>38.506056530337901</v>
      </c>
      <c r="AF3869" s="1">
        <v>2.8130143429666798</v>
      </c>
      <c r="AG3869" s="1">
        <v>2.82731550773426</v>
      </c>
      <c r="AH3869" s="1">
        <v>23.4390834195646</v>
      </c>
      <c r="AI3869" s="1" t="s">
        <v>29</v>
      </c>
      <c r="AJ3869" s="1" t="s">
        <v>29</v>
      </c>
      <c r="AK3869" s="11">
        <v>7.7738252505642105E-2</v>
      </c>
      <c r="AL3869" s="1">
        <v>-4.2281095256460699E-3</v>
      </c>
      <c r="AM3869" s="1">
        <v>3.8848566692082399E-2</v>
      </c>
      <c r="AN3869" s="1" t="s">
        <v>5237</v>
      </c>
      <c r="AO3869" s="1">
        <v>13.0833333333333</v>
      </c>
      <c r="AP3869" s="1">
        <v>-0.96005066396921801</v>
      </c>
      <c r="AQ3869" s="1">
        <v>-0.27982623646160099</v>
      </c>
    </row>
    <row r="3870" spans="1:43" s="1" customFormat="1">
      <c r="A3870" s="9">
        <f t="shared" si="360"/>
        <v>41870.548622685164</v>
      </c>
      <c r="B3870" s="5">
        <v>41870.3819560185</v>
      </c>
      <c r="C3870" s="9" t="str">
        <f t="shared" si="361"/>
        <v>20140819091001</v>
      </c>
      <c r="D3870" s="9" t="str">
        <f t="shared" si="362"/>
        <v>09</v>
      </c>
      <c r="E3870" s="9"/>
      <c r="F3870" s="5" t="s">
        <v>5174</v>
      </c>
      <c r="G3870" s="6">
        <v>262.38195601851902</v>
      </c>
      <c r="H3870" s="6">
        <v>-0.19444523026292501</v>
      </c>
      <c r="I3870" s="6">
        <v>-0.98091337661793498</v>
      </c>
      <c r="J3870" s="7">
        <v>3224</v>
      </c>
      <c r="K3870" s="6">
        <v>1042</v>
      </c>
      <c r="L3870" s="3">
        <v>3315.4779175919102</v>
      </c>
      <c r="M3870" s="3">
        <f t="shared" si="359"/>
        <v>-4.1134961756720259</v>
      </c>
      <c r="N3870" s="1">
        <f t="shared" si="363"/>
        <v>-0.28618623939405979</v>
      </c>
      <c r="O3870" s="1">
        <f t="shared" si="364"/>
        <v>14.373493933116784</v>
      </c>
      <c r="W3870" s="3"/>
      <c r="X3870" s="3"/>
      <c r="Y3870" s="5">
        <v>41870.548611111102</v>
      </c>
      <c r="Z3870" s="5"/>
      <c r="AA3870" s="3">
        <v>22.077487625248899</v>
      </c>
      <c r="AB3870" s="3">
        <v>30.76</v>
      </c>
      <c r="AC3870" s="7">
        <v>7.378854166599</v>
      </c>
      <c r="AD3870" s="11">
        <v>158.03151579879099</v>
      </c>
      <c r="AE3870" s="7">
        <v>39.9711325722403</v>
      </c>
      <c r="AF3870" s="1">
        <v>2.9187257217418501</v>
      </c>
      <c r="AG3870" s="1">
        <v>2.4787500005951402</v>
      </c>
      <c r="AH3870" s="1">
        <v>23.773339997722498</v>
      </c>
      <c r="AI3870" s="1" t="s">
        <v>29</v>
      </c>
      <c r="AJ3870" s="1" t="s">
        <v>29</v>
      </c>
      <c r="AK3870" s="11">
        <v>7.4805904559380396E-2</v>
      </c>
      <c r="AL3870" s="1">
        <v>-7.7440915427929597E-3</v>
      </c>
      <c r="AM3870" s="1">
        <v>4.1797069505893403E-2</v>
      </c>
      <c r="AN3870" s="1" t="s">
        <v>5238</v>
      </c>
      <c r="AO3870" s="1">
        <v>13.1666666666667</v>
      </c>
      <c r="AP3870" s="1">
        <v>-0.95371782627248203</v>
      </c>
      <c r="AQ3870" s="1">
        <v>-0.300703022682002</v>
      </c>
    </row>
    <row r="3871" spans="1:43" s="1" customFormat="1">
      <c r="A3871" s="9">
        <f t="shared" si="360"/>
        <v>41870.552094907362</v>
      </c>
      <c r="B3871" s="5">
        <v>41870.385428240697</v>
      </c>
      <c r="C3871" s="9" t="str">
        <f t="shared" si="361"/>
        <v>20140819091501</v>
      </c>
      <c r="D3871" s="9" t="str">
        <f t="shared" si="362"/>
        <v>09</v>
      </c>
      <c r="E3871" s="9"/>
      <c r="F3871" s="5" t="s">
        <v>5176</v>
      </c>
      <c r="G3871" s="6">
        <v>262.38542824074102</v>
      </c>
      <c r="H3871" s="6">
        <v>-0.19438659920294399</v>
      </c>
      <c r="I3871" s="6">
        <v>-0.98092499715845505</v>
      </c>
      <c r="J3871" s="7">
        <v>3204</v>
      </c>
      <c r="K3871" s="6">
        <v>1042</v>
      </c>
      <c r="L3871" s="3">
        <v>3294.9104367135501</v>
      </c>
      <c r="M3871" s="3">
        <f t="shared" si="359"/>
        <v>-8.8377004687899898</v>
      </c>
      <c r="N3871" s="1">
        <f t="shared" si="363"/>
        <v>0.23538733051829935</v>
      </c>
      <c r="O3871" s="1">
        <f t="shared" si="364"/>
        <v>-37.545353224110478</v>
      </c>
      <c r="P3871" s="6" t="s">
        <v>5239</v>
      </c>
      <c r="Q3871" s="6">
        <v>1010</v>
      </c>
      <c r="R3871" s="6" t="s">
        <v>35</v>
      </c>
      <c r="S3871" s="6">
        <v>1.5</v>
      </c>
      <c r="T3871" s="6" t="s">
        <v>35</v>
      </c>
      <c r="U3871" s="6">
        <v>0</v>
      </c>
      <c r="V3871" s="6" t="s">
        <v>36</v>
      </c>
      <c r="W3871" s="3"/>
      <c r="X3871" s="3"/>
      <c r="Y3871" s="5">
        <v>41870.552083333299</v>
      </c>
      <c r="Z3871" s="5"/>
      <c r="AA3871" s="3">
        <v>22.093679685264998</v>
      </c>
      <c r="AB3871" s="3">
        <v>30.76</v>
      </c>
      <c r="AC3871" s="7">
        <v>7.3726041665728097</v>
      </c>
      <c r="AD3871" s="11">
        <v>158.97500379514699</v>
      </c>
      <c r="AE3871" s="7">
        <v>34.430341906666101</v>
      </c>
      <c r="AF3871" s="1">
        <v>2.5135926898362202</v>
      </c>
      <c r="AG3871" s="1">
        <v>1.92438360395684</v>
      </c>
      <c r="AH3871" s="1">
        <v>23.727156813519102</v>
      </c>
      <c r="AI3871" s="1" t="s">
        <v>29</v>
      </c>
      <c r="AJ3871" s="1" t="s">
        <v>29</v>
      </c>
      <c r="AK3871" s="11">
        <v>7.1873556613118797E-2</v>
      </c>
      <c r="AL3871" s="1">
        <v>-1.1260073559939901E-2</v>
      </c>
      <c r="AM3871" s="1">
        <v>4.2402926727601799E-2</v>
      </c>
      <c r="AN3871" s="1" t="s">
        <v>5240</v>
      </c>
      <c r="AO3871" s="1">
        <v>13.25</v>
      </c>
      <c r="AP3871" s="1">
        <v>-0.94693107131040899</v>
      </c>
      <c r="AQ3871" s="1">
        <v>-0.32143669079139198</v>
      </c>
    </row>
    <row r="3872" spans="1:43" s="1" customFormat="1">
      <c r="A3872" s="9">
        <f t="shared" si="360"/>
        <v>41870.555567129661</v>
      </c>
      <c r="B3872" s="5">
        <v>41870.388900462996</v>
      </c>
      <c r="C3872" s="9" t="str">
        <f t="shared" si="361"/>
        <v>20140819092001</v>
      </c>
      <c r="D3872" s="9" t="str">
        <f t="shared" si="362"/>
        <v>09</v>
      </c>
      <c r="E3872" s="9"/>
      <c r="F3872" s="5" t="s">
        <v>5177</v>
      </c>
      <c r="G3872" s="6">
        <v>262.38890046296302</v>
      </c>
      <c r="H3872" s="6">
        <v>-0.19432796744848899</v>
      </c>
      <c r="I3872" s="6">
        <v>-0.98093661419448497</v>
      </c>
      <c r="J3872" s="7">
        <v>3158</v>
      </c>
      <c r="K3872" s="6">
        <v>1043</v>
      </c>
      <c r="L3872" s="3">
        <v>3250.7219343696001</v>
      </c>
      <c r="M3872" s="3">
        <f t="shared" si="359"/>
        <v>-5.1468048359240131</v>
      </c>
      <c r="N3872" s="1">
        <f t="shared" si="363"/>
        <v>0.60793983831154041</v>
      </c>
      <c r="O3872" s="1">
        <f t="shared" si="364"/>
        <v>-8.4659772424496378</v>
      </c>
      <c r="W3872" s="3"/>
      <c r="X3872" s="3"/>
      <c r="Y3872" s="5">
        <v>41870.555555555598</v>
      </c>
      <c r="Z3872" s="5"/>
      <c r="AA3872" s="3">
        <v>22.1215075407064</v>
      </c>
      <c r="AB3872" s="3">
        <v>30.767291667059599</v>
      </c>
      <c r="AC3872" s="7">
        <v>7.3627083329404304</v>
      </c>
      <c r="AD3872" s="11">
        <v>160.15983752394101</v>
      </c>
      <c r="AE3872" s="7">
        <v>34.866703630556501</v>
      </c>
      <c r="AF3872" s="1">
        <v>2.54284579049023</v>
      </c>
      <c r="AG3872" s="1">
        <v>1.5464070404603201</v>
      </c>
      <c r="AH3872" s="1">
        <v>23.695140119895999</v>
      </c>
      <c r="AI3872" s="1" t="s">
        <v>29</v>
      </c>
      <c r="AJ3872" s="1" t="s">
        <v>29</v>
      </c>
      <c r="AK3872" s="11">
        <v>6.7668848711039301E-2</v>
      </c>
      <c r="AL3872" s="1">
        <v>-1.3815792875911E-2</v>
      </c>
      <c r="AM3872" s="1">
        <v>4.3380211697346099E-2</v>
      </c>
      <c r="AN3872" s="1" t="s">
        <v>5241</v>
      </c>
      <c r="AO3872" s="1">
        <v>13.3333333333333</v>
      </c>
      <c r="AP3872" s="1">
        <v>-0.93969362920533595</v>
      </c>
      <c r="AQ3872" s="1">
        <v>-0.34201737270335197</v>
      </c>
    </row>
    <row r="3873" spans="1:43" s="1" customFormat="1">
      <c r="A3873" s="9">
        <f t="shared" si="360"/>
        <v>41870.559039351865</v>
      </c>
      <c r="B3873" s="5">
        <v>41870.392372685201</v>
      </c>
      <c r="C3873" s="9" t="str">
        <f t="shared" si="361"/>
        <v>20140819092501</v>
      </c>
      <c r="D3873" s="9" t="str">
        <f t="shared" si="362"/>
        <v>09</v>
      </c>
      <c r="E3873" s="9"/>
      <c r="F3873" s="5" t="s">
        <v>5178</v>
      </c>
      <c r="G3873" s="6">
        <v>262.39237268518502</v>
      </c>
      <c r="H3873" s="6">
        <v>-0.194269334999772</v>
      </c>
      <c r="I3873" s="6">
        <v>-0.980948227725983</v>
      </c>
      <c r="J3873" s="7">
        <v>3133</v>
      </c>
      <c r="K3873" s="6">
        <v>1043</v>
      </c>
      <c r="L3873" s="3">
        <v>3224.9879101899801</v>
      </c>
      <c r="M3873" s="3">
        <f t="shared" si="359"/>
        <v>-3.7056994818640305</v>
      </c>
      <c r="N3873" s="1">
        <f t="shared" si="363"/>
        <v>-3.6827210439140147E-2</v>
      </c>
      <c r="O3873" s="1">
        <f t="shared" si="364"/>
        <v>100.62395271528887</v>
      </c>
      <c r="W3873" s="3"/>
      <c r="X3873" s="3"/>
      <c r="Y3873" s="5">
        <v>41870.559027777803</v>
      </c>
      <c r="Z3873" s="5"/>
      <c r="AA3873" s="3">
        <v>22.157646678021401</v>
      </c>
      <c r="AB3873" s="3">
        <v>30.7797916673739</v>
      </c>
      <c r="AC3873" s="7">
        <v>7.3502083326261101</v>
      </c>
      <c r="AD3873" s="11">
        <v>161.51706104972899</v>
      </c>
      <c r="AE3873" s="7">
        <v>39.572459623885301</v>
      </c>
      <c r="AF3873" s="1">
        <v>2.8823746787153701</v>
      </c>
      <c r="AG3873" s="1">
        <v>1.29442320623236</v>
      </c>
      <c r="AH3873" s="1">
        <v>23.673242347418</v>
      </c>
      <c r="AI3873" s="1" t="s">
        <v>29</v>
      </c>
      <c r="AJ3873" s="1" t="s">
        <v>29</v>
      </c>
      <c r="AK3873" s="11">
        <v>6.3464140808959901E-2</v>
      </c>
      <c r="AL3873" s="1">
        <v>-1.6371512191882098E-2</v>
      </c>
      <c r="AM3873" s="1">
        <v>4.4646936781027699E-2</v>
      </c>
      <c r="AN3873" s="1" t="s">
        <v>5242</v>
      </c>
      <c r="AO3873" s="1">
        <v>13.4166666666667</v>
      </c>
      <c r="AP3873" s="1">
        <v>-0.93200894458190897</v>
      </c>
      <c r="AQ3873" s="1">
        <v>-0.36243527314448398</v>
      </c>
    </row>
    <row r="3874" spans="1:43" s="1" customFormat="1">
      <c r="A3874" s="9">
        <f t="shared" si="360"/>
        <v>41870.562511574062</v>
      </c>
      <c r="B3874" s="5">
        <v>41870.395844907398</v>
      </c>
      <c r="C3874" s="9" t="str">
        <f t="shared" si="361"/>
        <v>20140819093001</v>
      </c>
      <c r="D3874" s="9" t="str">
        <f t="shared" si="362"/>
        <v>09</v>
      </c>
      <c r="E3874" s="9"/>
      <c r="F3874" s="5" t="s">
        <v>5180</v>
      </c>
      <c r="G3874" s="6">
        <v>262.39584490740702</v>
      </c>
      <c r="H3874" s="6">
        <v>-0.19421070185699901</v>
      </c>
      <c r="I3874" s="6">
        <v>-0.98095983775290796</v>
      </c>
      <c r="J3874" s="7">
        <v>3115</v>
      </c>
      <c r="K3874" s="6">
        <v>1043</v>
      </c>
      <c r="L3874" s="3">
        <v>3206.4594127806599</v>
      </c>
      <c r="M3874" s="3">
        <f t="shared" si="359"/>
        <v>1.8528497409320153</v>
      </c>
      <c r="N3874" s="1">
        <f t="shared" si="363"/>
        <v>-0.14371915495625984</v>
      </c>
      <c r="O3874" s="1">
        <f t="shared" si="364"/>
        <v>-12.892155826381808</v>
      </c>
      <c r="P3874" s="6" t="s">
        <v>5243</v>
      </c>
      <c r="Q3874" s="6">
        <v>1010</v>
      </c>
      <c r="R3874" s="6" t="s">
        <v>35</v>
      </c>
      <c r="S3874" s="6">
        <v>1.6</v>
      </c>
      <c r="T3874" s="6" t="s">
        <v>35</v>
      </c>
      <c r="U3874" s="6">
        <v>0</v>
      </c>
      <c r="V3874" s="6" t="s">
        <v>36</v>
      </c>
      <c r="W3874" s="3"/>
      <c r="X3874" s="3"/>
      <c r="Y3874" s="5">
        <v>41870.5625</v>
      </c>
      <c r="Z3874" s="5"/>
      <c r="AA3874" s="3">
        <v>22.177235884448599</v>
      </c>
      <c r="AB3874" s="3">
        <v>30.7615624994827</v>
      </c>
      <c r="AC3874" s="7">
        <v>7.35</v>
      </c>
      <c r="AD3874" s="11">
        <v>162.641722254802</v>
      </c>
      <c r="AE3874" s="7">
        <v>32.211041571521299</v>
      </c>
      <c r="AF3874" s="1">
        <v>2.3490837299043599</v>
      </c>
      <c r="AG3874" s="1">
        <v>1.4389131108473801</v>
      </c>
      <c r="AH3874" s="1">
        <v>24.085357827082699</v>
      </c>
      <c r="AI3874" s="1" t="s">
        <v>29</v>
      </c>
      <c r="AJ3874" s="1" t="s">
        <v>29</v>
      </c>
      <c r="AK3874" s="11">
        <v>5.9259433047854401E-2</v>
      </c>
      <c r="AL3874" s="1">
        <v>-1.8927231422165999E-2</v>
      </c>
      <c r="AM3874" s="1">
        <v>4.46683592150963E-2</v>
      </c>
      <c r="AN3874" s="1" t="s">
        <v>5244</v>
      </c>
      <c r="AO3874" s="1">
        <v>13.5</v>
      </c>
      <c r="AP3874" s="1">
        <v>-0.92388067492762604</v>
      </c>
      <c r="AQ3874" s="1">
        <v>-0.382680674316425</v>
      </c>
    </row>
    <row r="3875" spans="1:43" s="1" customFormat="1">
      <c r="A3875" s="9">
        <f t="shared" si="360"/>
        <v>41870.565983796267</v>
      </c>
      <c r="B3875" s="5">
        <v>41870.399317129602</v>
      </c>
      <c r="C3875" s="9" t="str">
        <f t="shared" si="361"/>
        <v>20140819093501</v>
      </c>
      <c r="D3875" s="9" t="str">
        <f t="shared" si="362"/>
        <v>09</v>
      </c>
      <c r="E3875" s="9"/>
      <c r="F3875" s="5" t="s">
        <v>5181</v>
      </c>
      <c r="G3875" s="6">
        <v>262.39931712962999</v>
      </c>
      <c r="H3875" s="6">
        <v>-0.19415206802038301</v>
      </c>
      <c r="I3875" s="6">
        <v>-0.98097144427521898</v>
      </c>
      <c r="J3875" s="7">
        <v>3124</v>
      </c>
      <c r="K3875" s="6">
        <v>1043</v>
      </c>
      <c r="L3875" s="3">
        <v>3215.72366148532</v>
      </c>
      <c r="M3875" s="3">
        <f t="shared" si="359"/>
        <v>-3.2939550949919978</v>
      </c>
      <c r="N3875" s="1">
        <f t="shared" si="363"/>
        <v>-0.29809553041615972</v>
      </c>
      <c r="O3875" s="1">
        <f t="shared" si="364"/>
        <v>11.049998268653789</v>
      </c>
      <c r="W3875" s="3"/>
      <c r="X3875" s="3"/>
      <c r="Y3875" s="5">
        <v>41870.565972222197</v>
      </c>
      <c r="Z3875" s="5"/>
      <c r="AA3875" s="3">
        <v>22.2013235546323</v>
      </c>
      <c r="AB3875" s="3">
        <v>30.752395833531999</v>
      </c>
      <c r="AC3875" s="7">
        <v>7.3428124994040997</v>
      </c>
      <c r="AD3875" s="11">
        <v>163.830396498933</v>
      </c>
      <c r="AE3875" s="7">
        <v>29.942904656530001</v>
      </c>
      <c r="AF3875" s="1">
        <v>2.1823502214320198</v>
      </c>
      <c r="AG3875" s="1">
        <v>1.4742029467739499</v>
      </c>
      <c r="AH3875" s="1">
        <v>24.2571926873857</v>
      </c>
      <c r="AI3875" s="1" t="s">
        <v>29</v>
      </c>
      <c r="AJ3875" s="1" t="s">
        <v>29</v>
      </c>
      <c r="AK3875" s="11">
        <v>5.4135415379558703E-2</v>
      </c>
      <c r="AL3875" s="1">
        <v>-2.1963754007166499E-2</v>
      </c>
      <c r="AM3875" s="1">
        <v>4.5413764193553301E-2</v>
      </c>
      <c r="AN3875" s="1" t="s">
        <v>5245</v>
      </c>
      <c r="AO3875" s="1">
        <v>13.5833333333333</v>
      </c>
      <c r="AP3875" s="1">
        <v>-0.91531268885208406</v>
      </c>
      <c r="AQ3875" s="1">
        <v>-0.402743940520981</v>
      </c>
    </row>
    <row r="3876" spans="1:43" s="1" customFormat="1">
      <c r="A3876" s="9">
        <f t="shared" si="360"/>
        <v>41870.569456018566</v>
      </c>
      <c r="B3876" s="5">
        <v>41870.402789351901</v>
      </c>
      <c r="C3876" s="9" t="str">
        <f t="shared" si="361"/>
        <v>20140819094001</v>
      </c>
      <c r="D3876" s="9" t="str">
        <f t="shared" si="362"/>
        <v>09</v>
      </c>
      <c r="E3876" s="9"/>
      <c r="F3876" s="5" t="s">
        <v>5182</v>
      </c>
      <c r="G3876" s="6">
        <v>262.40278935185199</v>
      </c>
      <c r="H3876" s="6">
        <v>-0.194093433490131</v>
      </c>
      <c r="I3876" s="6">
        <v>-0.980983047292873</v>
      </c>
      <c r="J3876" s="7">
        <v>3108</v>
      </c>
      <c r="K3876" s="6">
        <v>1043</v>
      </c>
      <c r="L3876" s="3">
        <v>3199.25388601036</v>
      </c>
      <c r="M3876" s="3">
        <f t="shared" si="359"/>
        <v>-0.61761658031000477</v>
      </c>
      <c r="N3876" s="1">
        <f t="shared" si="363"/>
        <v>-9.2650869756760554E-2</v>
      </c>
      <c r="O3876" s="1">
        <f t="shared" si="364"/>
        <v>6.6660634911626238</v>
      </c>
      <c r="W3876" s="3"/>
      <c r="X3876" s="3"/>
      <c r="Y3876" s="5">
        <v>41870.569444444402</v>
      </c>
      <c r="Z3876" s="5"/>
      <c r="AA3876" s="3">
        <v>22.233099131171699</v>
      </c>
      <c r="AB3876" s="3">
        <v>30.758645833558202</v>
      </c>
      <c r="AC3876" s="7">
        <v>7.3240624993255201</v>
      </c>
      <c r="AD3876" s="11">
        <v>165.128389193949</v>
      </c>
      <c r="AE3876" s="7">
        <v>36.197329050796299</v>
      </c>
      <c r="AF3876" s="1">
        <v>2.6290942726097701</v>
      </c>
      <c r="AG3876" s="1">
        <v>1.32301289602445</v>
      </c>
      <c r="AH3876" s="1">
        <v>24.030655411532699</v>
      </c>
      <c r="AI3876" s="1" t="s">
        <v>29</v>
      </c>
      <c r="AJ3876" s="1" t="s">
        <v>29</v>
      </c>
      <c r="AK3876" s="11">
        <v>4.9011397680440702E-2</v>
      </c>
      <c r="AL3876" s="1">
        <v>-2.50002766082871E-2</v>
      </c>
      <c r="AM3876" s="1">
        <v>4.7417374199946898E-2</v>
      </c>
      <c r="AN3876" s="1" t="s">
        <v>5246</v>
      </c>
      <c r="AO3876" s="1">
        <v>13.6666666666667</v>
      </c>
      <c r="AP3876" s="1">
        <v>-0.90630906424572599</v>
      </c>
      <c r="AQ3876" s="1">
        <v>-0.42261552274619102</v>
      </c>
    </row>
    <row r="3877" spans="1:43" s="1" customFormat="1">
      <c r="A3877" s="9">
        <f t="shared" si="360"/>
        <v>41870.572928240763</v>
      </c>
      <c r="B3877" s="5">
        <v>41870.406261574099</v>
      </c>
      <c r="C3877" s="9" t="str">
        <f t="shared" si="361"/>
        <v>20140819094501</v>
      </c>
      <c r="D3877" s="9" t="str">
        <f t="shared" si="362"/>
        <v>09</v>
      </c>
      <c r="E3877" s="9"/>
      <c r="F3877" s="5" t="s">
        <v>5184</v>
      </c>
      <c r="G3877" s="6">
        <v>262.40626157407399</v>
      </c>
      <c r="H3877" s="6">
        <v>-0.194034798266456</v>
      </c>
      <c r="I3877" s="6">
        <v>-0.98099464680583004</v>
      </c>
      <c r="J3877" s="7">
        <v>3105</v>
      </c>
      <c r="K3877" s="6">
        <v>1043</v>
      </c>
      <c r="L3877" s="3">
        <v>3196.16580310881</v>
      </c>
      <c r="M3877" s="3">
        <f t="shared" si="359"/>
        <v>0.82348877374797669</v>
      </c>
      <c r="N3877" s="1">
        <f t="shared" si="363"/>
        <v>1.2254125120620074E-2</v>
      </c>
      <c r="O3877" s="1">
        <f t="shared" si="364"/>
        <v>67.200943816240965</v>
      </c>
      <c r="P3877" s="6" t="s">
        <v>5247</v>
      </c>
      <c r="Q3877" s="6">
        <v>1010</v>
      </c>
      <c r="R3877" s="6" t="s">
        <v>35</v>
      </c>
      <c r="S3877" s="6">
        <v>1.3</v>
      </c>
      <c r="T3877" s="6" t="s">
        <v>35</v>
      </c>
      <c r="U3877" s="6">
        <v>0</v>
      </c>
      <c r="V3877" s="6" t="s">
        <v>36</v>
      </c>
      <c r="W3877" s="3"/>
      <c r="X3877" s="3"/>
      <c r="Y3877" s="5">
        <v>41870.572916666701</v>
      </c>
      <c r="Z3877" s="5"/>
      <c r="AA3877" s="3">
        <v>22.239972011262399</v>
      </c>
      <c r="AB3877" s="3">
        <v>30.735520832078201</v>
      </c>
      <c r="AC3877" s="7">
        <v>7.31510416641565</v>
      </c>
      <c r="AD3877" s="11">
        <v>165.73182378677799</v>
      </c>
      <c r="AE3877" s="7">
        <v>29.992898096373299</v>
      </c>
      <c r="AF3877" s="1">
        <v>2.1799207308205601</v>
      </c>
      <c r="AG3877" s="1">
        <v>1.4481865675649099</v>
      </c>
      <c r="AH3877" s="1">
        <v>25.450733388143501</v>
      </c>
      <c r="AI3877" s="1" t="s">
        <v>29</v>
      </c>
      <c r="AJ3877" s="1" t="s">
        <v>29</v>
      </c>
      <c r="AK3877" s="11">
        <v>4.3887379981322798E-2</v>
      </c>
      <c r="AL3877" s="1">
        <v>-2.8036799209407801E-2</v>
      </c>
      <c r="AM3877" s="1">
        <v>4.8405625178188701E-2</v>
      </c>
      <c r="AN3877" s="1" t="s">
        <v>5248</v>
      </c>
      <c r="AO3877" s="1">
        <v>13.75</v>
      </c>
      <c r="AP3877" s="1">
        <v>-0.89687408633899002</v>
      </c>
      <c r="AQ3877" s="1">
        <v>-0.442285963211136</v>
      </c>
    </row>
    <row r="3878" spans="1:43" s="1" customFormat="1">
      <c r="A3878" s="9">
        <f t="shared" si="360"/>
        <v>41870.576400462967</v>
      </c>
      <c r="B3878" s="5">
        <v>41870.409733796303</v>
      </c>
      <c r="C3878" s="9" t="str">
        <f t="shared" si="361"/>
        <v>20140819095001</v>
      </c>
      <c r="D3878" s="9" t="str">
        <f t="shared" si="362"/>
        <v>09</v>
      </c>
      <c r="E3878" s="9"/>
      <c r="F3878" s="5" t="s">
        <v>5185</v>
      </c>
      <c r="G3878" s="6">
        <v>262.409733796296</v>
      </c>
      <c r="H3878" s="6">
        <v>-0.193976162349562</v>
      </c>
      <c r="I3878" s="6">
        <v>-0.98100624281404902</v>
      </c>
      <c r="J3878" s="7">
        <v>3109</v>
      </c>
      <c r="K3878" s="6">
        <v>1043</v>
      </c>
      <c r="L3878" s="3">
        <v>3200.2832469775499</v>
      </c>
      <c r="M3878" s="3">
        <f t="shared" si="359"/>
        <v>3.0880829015540256</v>
      </c>
      <c r="N3878" s="1">
        <f t="shared" si="363"/>
        <v>0.22642816553211986</v>
      </c>
      <c r="O3878" s="1">
        <f t="shared" si="364"/>
        <v>13.63824546428155</v>
      </c>
      <c r="W3878" s="3"/>
      <c r="X3878" s="3"/>
      <c r="Y3878" s="5">
        <v>41870.576388888898</v>
      </c>
      <c r="Z3878" s="5"/>
      <c r="AA3878" s="3">
        <v>22.240642592006399</v>
      </c>
      <c r="AB3878" s="3">
        <v>30.71</v>
      </c>
      <c r="AC3878" s="7">
        <v>7.3054166663959998</v>
      </c>
      <c r="AD3878" s="11">
        <v>166.15397910484501</v>
      </c>
      <c r="AE3878" s="7">
        <v>23.607729397230401</v>
      </c>
      <c r="AF3878" s="1">
        <v>1.71883015476385</v>
      </c>
      <c r="AG3878" s="1">
        <v>1.63132148068446</v>
      </c>
      <c r="AH3878" s="1">
        <v>26.836667472260999</v>
      </c>
      <c r="AI3878" s="1" t="s">
        <v>29</v>
      </c>
      <c r="AJ3878" s="1" t="s">
        <v>29</v>
      </c>
      <c r="AK3878" s="11">
        <v>3.9009624157275997E-2</v>
      </c>
      <c r="AL3878" s="1">
        <v>-2.74418051941916E-2</v>
      </c>
      <c r="AM3878" s="1">
        <v>4.94975078970303E-2</v>
      </c>
      <c r="AN3878" s="1" t="s">
        <v>5249</v>
      </c>
      <c r="AO3878" s="1">
        <v>13.8333333333333</v>
      </c>
      <c r="AP3878" s="1">
        <v>-0.88701224566277703</v>
      </c>
      <c r="AQ3878" s="1">
        <v>-0.46174589986731601</v>
      </c>
    </row>
    <row r="3879" spans="1:43" s="1" customFormat="1">
      <c r="A3879" s="9">
        <f t="shared" si="360"/>
        <v>41870.579872685164</v>
      </c>
      <c r="B3879" s="5">
        <v>41870.4132060185</v>
      </c>
      <c r="C3879" s="9" t="str">
        <f t="shared" si="361"/>
        <v>20140819095501</v>
      </c>
      <c r="D3879" s="9" t="str">
        <f t="shared" si="362"/>
        <v>09</v>
      </c>
      <c r="E3879" s="9"/>
      <c r="F3879" s="5" t="s">
        <v>5186</v>
      </c>
      <c r="G3879" s="6">
        <v>262.41320601851902</v>
      </c>
      <c r="H3879" s="6">
        <v>-0.19391752573966201</v>
      </c>
      <c r="I3879" s="6">
        <v>-0.98101783531748699</v>
      </c>
      <c r="J3879" s="7">
        <v>3124</v>
      </c>
      <c r="K3879" s="6">
        <v>1043</v>
      </c>
      <c r="L3879" s="3">
        <v>3215.72366148532</v>
      </c>
      <c r="M3879" s="3">
        <f t="shared" si="359"/>
        <v>4.5291882556140077</v>
      </c>
      <c r="N3879" s="1">
        <f t="shared" si="363"/>
        <v>-0.37158029256891967</v>
      </c>
      <c r="O3879" s="1">
        <f t="shared" si="364"/>
        <v>-12.188989422182411</v>
      </c>
      <c r="W3879" s="3"/>
      <c r="X3879" s="3"/>
      <c r="Y3879" s="5">
        <v>41870.579861111102</v>
      </c>
      <c r="Z3879" s="5"/>
      <c r="AA3879" s="3">
        <v>22.2443675609282</v>
      </c>
      <c r="AB3879" s="3">
        <v>30.71</v>
      </c>
      <c r="AC3879" s="7">
        <v>7.28041666629123</v>
      </c>
      <c r="AD3879" s="11">
        <v>166.624388354031</v>
      </c>
      <c r="AE3879" s="7">
        <v>31.768109419275401</v>
      </c>
      <c r="AF3879" s="1">
        <v>2.3085216877906301</v>
      </c>
      <c r="AG3879" s="1">
        <v>1.7321374546034001</v>
      </c>
      <c r="AH3879" s="1">
        <v>26.041698617819598</v>
      </c>
      <c r="AI3879" s="1" t="s">
        <v>29</v>
      </c>
      <c r="AJ3879" s="1" t="s">
        <v>29</v>
      </c>
      <c r="AK3879" s="11">
        <v>3.4131868169689702E-2</v>
      </c>
      <c r="AL3879" s="1">
        <v>-2.68468111590267E-2</v>
      </c>
      <c r="AM3879" s="1">
        <v>5.243041963957E-2</v>
      </c>
      <c r="AN3879" s="1" t="s">
        <v>5250</v>
      </c>
      <c r="AO3879" s="1">
        <v>13.9166666666667</v>
      </c>
      <c r="AP3879" s="1">
        <v>-0.87672823591120597</v>
      </c>
      <c r="AQ3879" s="1">
        <v>-0.48098607085447398</v>
      </c>
    </row>
    <row r="3880" spans="1:43" s="1" customFormat="1">
      <c r="A3880" s="9">
        <f t="shared" si="360"/>
        <v>41870.583344907362</v>
      </c>
      <c r="B3880" s="5">
        <v>41870.416678240697</v>
      </c>
      <c r="C3880" s="9" t="str">
        <f t="shared" si="361"/>
        <v>20140819100001</v>
      </c>
      <c r="D3880" s="9" t="str">
        <f t="shared" si="362"/>
        <v>10</v>
      </c>
      <c r="E3880" s="9"/>
      <c r="F3880" s="5" t="s">
        <v>5188</v>
      </c>
      <c r="G3880" s="6">
        <v>262.41667824074102</v>
      </c>
      <c r="H3880" s="6">
        <v>-0.193858888436965</v>
      </c>
      <c r="I3880" s="6">
        <v>-0.98102942431610296</v>
      </c>
      <c r="J3880" s="7">
        <v>3146</v>
      </c>
      <c r="K3880" s="6">
        <v>1043</v>
      </c>
      <c r="L3880" s="3">
        <v>3238.36960276339</v>
      </c>
      <c r="M3880" s="3">
        <f t="shared" si="359"/>
        <v>4.9409326424859499</v>
      </c>
      <c r="N3880" s="1">
        <f t="shared" si="363"/>
        <v>-0.79872913497206</v>
      </c>
      <c r="O3880" s="1">
        <f t="shared" si="364"/>
        <v>-6.1859927554273906</v>
      </c>
      <c r="P3880" s="6" t="s">
        <v>5251</v>
      </c>
      <c r="Q3880" s="6">
        <v>1010</v>
      </c>
      <c r="R3880" s="6" t="s">
        <v>35</v>
      </c>
      <c r="S3880" s="6">
        <v>1</v>
      </c>
      <c r="T3880" s="6" t="s">
        <v>35</v>
      </c>
      <c r="U3880" s="6">
        <v>0</v>
      </c>
      <c r="V3880" s="6" t="s">
        <v>36</v>
      </c>
      <c r="W3880" s="3"/>
      <c r="X3880" s="3"/>
      <c r="Y3880" s="5">
        <v>41870.583333333299</v>
      </c>
      <c r="Z3880" s="5"/>
      <c r="AA3880" s="3">
        <v>22.244456352507999</v>
      </c>
      <c r="AB3880" s="3">
        <v>30.71</v>
      </c>
      <c r="AC3880" s="7">
        <v>7.27</v>
      </c>
      <c r="AD3880" s="11">
        <v>166.715530910751</v>
      </c>
      <c r="AE3880" s="7">
        <v>32.006066078303398</v>
      </c>
      <c r="AF3880" s="1">
        <v>2.3248799713826802</v>
      </c>
      <c r="AG3880" s="1">
        <v>1.8035534441052099</v>
      </c>
      <c r="AH3880" s="1">
        <v>26.054200910554201</v>
      </c>
      <c r="AI3880" s="1" t="s">
        <v>29</v>
      </c>
      <c r="AJ3880" s="1" t="s">
        <v>29</v>
      </c>
      <c r="AK3880" s="11">
        <v>2.9254112182103401E-2</v>
      </c>
      <c r="AL3880" s="1">
        <v>-2.6251817123861699E-2</v>
      </c>
      <c r="AM3880" s="1">
        <v>5.3703179637025297E-2</v>
      </c>
      <c r="AN3880" s="1" t="s">
        <v>5252</v>
      </c>
      <c r="AO3880" s="1">
        <v>14</v>
      </c>
      <c r="AP3880" s="1">
        <v>-0.86602695170766797</v>
      </c>
      <c r="AQ3880" s="1">
        <v>-0.499997318908736</v>
      </c>
    </row>
    <row r="3881" spans="1:43" s="1" customFormat="1">
      <c r="A3881" s="9">
        <f t="shared" si="360"/>
        <v>41870.586817129661</v>
      </c>
      <c r="B3881" s="5">
        <v>41870.420150462996</v>
      </c>
      <c r="C3881" s="9" t="str">
        <f t="shared" si="361"/>
        <v>20140819100501</v>
      </c>
      <c r="D3881" s="9" t="str">
        <f t="shared" si="362"/>
        <v>10</v>
      </c>
      <c r="E3881" s="9"/>
      <c r="F3881" s="5" t="s">
        <v>5189</v>
      </c>
      <c r="G3881" s="6">
        <v>262.42015046296302</v>
      </c>
      <c r="H3881" s="6">
        <v>-0.19380025044168001</v>
      </c>
      <c r="I3881" s="6">
        <v>-0.98104100980985598</v>
      </c>
      <c r="J3881" s="7">
        <v>3170</v>
      </c>
      <c r="K3881" s="6">
        <v>1043</v>
      </c>
      <c r="L3881" s="3">
        <v>3263.0742659758198</v>
      </c>
      <c r="M3881" s="3">
        <f t="shared" si="359"/>
        <v>9.8818652849740829</v>
      </c>
      <c r="N3881" s="1">
        <f t="shared" si="363"/>
        <v>0.74852991553886028</v>
      </c>
      <c r="O3881" s="1">
        <f t="shared" si="364"/>
        <v>13.201697193171247</v>
      </c>
      <c r="W3881" s="3"/>
      <c r="X3881" s="3"/>
      <c r="Y3881" s="5">
        <v>41870.586805555598</v>
      </c>
      <c r="Z3881" s="5"/>
      <c r="AA3881" s="3">
        <v>22.2419478747371</v>
      </c>
      <c r="AB3881" s="3">
        <v>30.71</v>
      </c>
      <c r="AC3881" s="7">
        <v>7.27</v>
      </c>
      <c r="AD3881" s="11">
        <v>166.53576870582299</v>
      </c>
      <c r="AE3881" s="7">
        <v>26.585149296903701</v>
      </c>
      <c r="AF3881" s="1">
        <v>1.93171453362381</v>
      </c>
      <c r="AG3881" s="1">
        <v>1.8539694461860501</v>
      </c>
      <c r="AH3881" s="1">
        <v>26.6434682686344</v>
      </c>
      <c r="AI3881" s="1" t="s">
        <v>29</v>
      </c>
      <c r="AJ3881" s="1" t="s">
        <v>29</v>
      </c>
      <c r="AK3881" s="11">
        <v>2.4072404859047401E-2</v>
      </c>
      <c r="AL3881" s="1">
        <v>-2.6219862011382E-2</v>
      </c>
      <c r="AM3881" s="1">
        <v>5.3703179637025297E-2</v>
      </c>
      <c r="AN3881" s="1" t="s">
        <v>5253</v>
      </c>
      <c r="AO3881" s="1">
        <v>14.0833333333333</v>
      </c>
      <c r="AP3881" s="1">
        <v>-0.85491348627526198</v>
      </c>
      <c r="AQ3881" s="1">
        <v>-0.51877059572095696</v>
      </c>
    </row>
    <row r="3882" spans="1:43" s="1" customFormat="1">
      <c r="A3882" s="9">
        <f t="shared" si="360"/>
        <v>41870.590289351865</v>
      </c>
      <c r="B3882" s="5">
        <v>41870.423622685201</v>
      </c>
      <c r="C3882" s="9" t="str">
        <f t="shared" si="361"/>
        <v>20140819101001</v>
      </c>
      <c r="D3882" s="9" t="str">
        <f t="shared" si="362"/>
        <v>10</v>
      </c>
      <c r="E3882" s="9"/>
      <c r="F3882" s="5" t="s">
        <v>5190</v>
      </c>
      <c r="G3882" s="6">
        <v>262.42362268518502</v>
      </c>
      <c r="H3882" s="6">
        <v>-0.193741611754017</v>
      </c>
      <c r="I3882" s="6">
        <v>-0.98105259179870496</v>
      </c>
      <c r="J3882" s="7">
        <v>3218</v>
      </c>
      <c r="K3882" s="6">
        <v>1043</v>
      </c>
      <c r="L3882" s="3">
        <v>3312.4835924006902</v>
      </c>
      <c r="M3882" s="3">
        <f t="shared" si="359"/>
        <v>10.705354058721969</v>
      </c>
      <c r="N3882" s="1">
        <f t="shared" si="363"/>
        <v>0.32238438562595989</v>
      </c>
      <c r="O3882" s="1">
        <f t="shared" si="364"/>
        <v>33.206800751022243</v>
      </c>
      <c r="W3882" s="3"/>
      <c r="X3882" s="3"/>
      <c r="Y3882" s="5">
        <v>41870.590277777803</v>
      </c>
      <c r="Z3882" s="5"/>
      <c r="AA3882" s="3">
        <v>22.236374631586099</v>
      </c>
      <c r="AB3882" s="3">
        <v>30.7038541664942</v>
      </c>
      <c r="AC3882" s="7">
        <v>7.2392708324711297</v>
      </c>
      <c r="AD3882" s="11">
        <v>166.93719507484499</v>
      </c>
      <c r="AE3882" s="7">
        <v>29.423058389453701</v>
      </c>
      <c r="AF3882" s="1">
        <v>2.1418532851859</v>
      </c>
      <c r="AG3882" s="1">
        <v>1.953949665661</v>
      </c>
      <c r="AH3882" s="1">
        <v>27.0387438007326</v>
      </c>
      <c r="AI3882" s="1" t="s">
        <v>29</v>
      </c>
      <c r="AJ3882" s="1" t="s">
        <v>29</v>
      </c>
      <c r="AK3882" s="11">
        <v>1.8890697535991301E-2</v>
      </c>
      <c r="AL3882" s="1">
        <v>-2.61879068989023E-2</v>
      </c>
      <c r="AM3882" s="1">
        <v>5.7640689541096399E-2</v>
      </c>
      <c r="AN3882" s="1" t="s">
        <v>5254</v>
      </c>
      <c r="AO3882" s="1">
        <v>14.1666666666667</v>
      </c>
      <c r="AP3882" s="1">
        <v>-0.84339312901269603</v>
      </c>
      <c r="AQ3882" s="1">
        <v>-0.53729696624322498</v>
      </c>
    </row>
    <row r="3883" spans="1:43" s="1" customFormat="1">
      <c r="A3883" s="9">
        <f t="shared" si="360"/>
        <v>41870.593761574062</v>
      </c>
      <c r="B3883" s="5">
        <v>41870.427094907398</v>
      </c>
      <c r="C3883" s="9" t="str">
        <f t="shared" si="361"/>
        <v>20140819101501</v>
      </c>
      <c r="D3883" s="9" t="str">
        <f t="shared" si="362"/>
        <v>10</v>
      </c>
      <c r="E3883" s="9"/>
      <c r="F3883" s="5" t="s">
        <v>5192</v>
      </c>
      <c r="G3883" s="6">
        <v>262.42709490740702</v>
      </c>
      <c r="H3883" s="6">
        <v>-0.193682972374186</v>
      </c>
      <c r="I3883" s="6">
        <v>-0.98106417028260695</v>
      </c>
      <c r="J3883" s="7">
        <v>3270</v>
      </c>
      <c r="K3883" s="6">
        <v>1043</v>
      </c>
      <c r="L3883" s="3">
        <v>3366.0103626943001</v>
      </c>
      <c r="M3883" s="3">
        <f t="shared" si="359"/>
        <v>12.352331606218012</v>
      </c>
      <c r="N3883" s="1">
        <f t="shared" si="363"/>
        <v>-0.40534153156008018</v>
      </c>
      <c r="O3883" s="1">
        <f t="shared" si="364"/>
        <v>-30.473885956556948</v>
      </c>
      <c r="P3883" s="6" t="s">
        <v>5255</v>
      </c>
      <c r="Q3883" s="6">
        <v>1010</v>
      </c>
      <c r="R3883" s="6" t="s">
        <v>35</v>
      </c>
      <c r="S3883" s="6">
        <v>0.7</v>
      </c>
      <c r="T3883" s="6" t="s">
        <v>35</v>
      </c>
      <c r="U3883" s="6">
        <v>0</v>
      </c>
      <c r="V3883" s="6" t="s">
        <v>36</v>
      </c>
      <c r="W3883" s="3"/>
      <c r="X3883" s="3"/>
      <c r="Y3883" s="5">
        <v>41870.59375</v>
      </c>
      <c r="Z3883" s="5"/>
      <c r="AA3883" s="3">
        <v>22.2324220838846</v>
      </c>
      <c r="AB3883" s="3">
        <v>30.695208333254801</v>
      </c>
      <c r="AC3883" s="7">
        <v>7.22</v>
      </c>
      <c r="AD3883" s="11">
        <v>167.25784201492201</v>
      </c>
      <c r="AE3883" s="7">
        <v>29.501163716771501</v>
      </c>
      <c r="AF3883" s="1">
        <v>2.1475878605191601</v>
      </c>
      <c r="AG3883" s="1">
        <v>1.9968066757159499</v>
      </c>
      <c r="AH3883" s="1">
        <v>27.549549376546</v>
      </c>
      <c r="AI3883" s="1" t="s">
        <v>29</v>
      </c>
      <c r="AJ3883" s="1" t="s">
        <v>29</v>
      </c>
      <c r="AK3883" s="11">
        <v>1.37089903866656E-2</v>
      </c>
      <c r="AL3883" s="1">
        <v>-2.6155951787494001E-2</v>
      </c>
      <c r="AM3883" s="1">
        <v>6.0255958607435801E-2</v>
      </c>
      <c r="AN3883" s="1" t="s">
        <v>5256</v>
      </c>
      <c r="AO3883" s="1">
        <v>14.25</v>
      </c>
      <c r="AP3883" s="1">
        <v>-0.831471362976823</v>
      </c>
      <c r="AQ3883" s="1">
        <v>-0.55556761294145296</v>
      </c>
    </row>
    <row r="3884" spans="1:43" s="1" customFormat="1">
      <c r="A3884" s="9">
        <f t="shared" si="360"/>
        <v>41870.597233796267</v>
      </c>
      <c r="B3884" s="5">
        <v>41870.430567129602</v>
      </c>
      <c r="C3884" s="9" t="str">
        <f t="shared" si="361"/>
        <v>20140819102001</v>
      </c>
      <c r="D3884" s="9" t="str">
        <f t="shared" si="362"/>
        <v>10</v>
      </c>
      <c r="E3884" s="9"/>
      <c r="F3884" s="5" t="s">
        <v>5193</v>
      </c>
      <c r="G3884" s="6">
        <v>262.43056712962999</v>
      </c>
      <c r="H3884" s="6">
        <v>-0.19362433230239501</v>
      </c>
      <c r="I3884" s="6">
        <v>-0.98107574526152197</v>
      </c>
      <c r="J3884" s="7">
        <v>3330</v>
      </c>
      <c r="K3884" s="6">
        <v>1043</v>
      </c>
      <c r="L3884" s="3">
        <v>3427.7720207253901</v>
      </c>
      <c r="M3884" s="3">
        <f t="shared" si="359"/>
        <v>13.38169257340196</v>
      </c>
      <c r="N3884" s="1">
        <f t="shared" si="363"/>
        <v>0.36030744097189993</v>
      </c>
      <c r="O3884" s="1">
        <f t="shared" si="364"/>
        <v>37.139650897316848</v>
      </c>
      <c r="W3884" s="3"/>
      <c r="X3884" s="3"/>
      <c r="Y3884" s="5">
        <v>41870.597222222197</v>
      </c>
      <c r="Z3884" s="5"/>
      <c r="AA3884" s="3">
        <v>22.2311603053111</v>
      </c>
      <c r="AB3884" s="3">
        <v>30.6827083329404</v>
      </c>
      <c r="AC3884" s="7">
        <v>7.22</v>
      </c>
      <c r="AD3884" s="11">
        <v>167.43269279153299</v>
      </c>
      <c r="AE3884" s="7">
        <v>24.9143998653213</v>
      </c>
      <c r="AF3884" s="1">
        <v>1.8080486552796999</v>
      </c>
      <c r="AG3884" s="1">
        <v>1.94641841723016</v>
      </c>
      <c r="AH3884" s="1">
        <v>28.251497047360001</v>
      </c>
      <c r="AI3884" s="1" t="s">
        <v>29</v>
      </c>
      <c r="AJ3884" s="1" t="s">
        <v>29</v>
      </c>
      <c r="AK3884" s="11">
        <v>9.0620407400345306E-3</v>
      </c>
      <c r="AL3884" s="1">
        <v>-2.5123810456159499E-2</v>
      </c>
      <c r="AM3884" s="1">
        <v>6.0255958607435801E-2</v>
      </c>
      <c r="AN3884" s="1" t="s">
        <v>5257</v>
      </c>
      <c r="AO3884" s="1">
        <v>14.3333333333333</v>
      </c>
      <c r="AP3884" s="1">
        <v>-0.81915386227301101</v>
      </c>
      <c r="AQ3884" s="1">
        <v>-0.57357383999203504</v>
      </c>
    </row>
    <row r="3885" spans="1:43" s="1" customFormat="1">
      <c r="A3885" s="9">
        <f t="shared" si="360"/>
        <v>41870.600706018566</v>
      </c>
      <c r="B3885" s="5">
        <v>41870.434039351901</v>
      </c>
      <c r="C3885" s="9" t="str">
        <f t="shared" si="361"/>
        <v>20140819102501</v>
      </c>
      <c r="D3885" s="9" t="str">
        <f t="shared" si="362"/>
        <v>10</v>
      </c>
      <c r="E3885" s="9"/>
      <c r="F3885" s="5" t="s">
        <v>5194</v>
      </c>
      <c r="G3885" s="6">
        <v>262.43403935185199</v>
      </c>
      <c r="H3885" s="6">
        <v>-0.193565691538855</v>
      </c>
      <c r="I3885" s="6">
        <v>-0.98108731673540905</v>
      </c>
      <c r="J3885" s="7">
        <v>3395</v>
      </c>
      <c r="K3885" s="6">
        <v>1043</v>
      </c>
      <c r="L3885" s="3">
        <v>3494.6804835923999</v>
      </c>
      <c r="M3885" s="3">
        <f t="shared" si="359"/>
        <v>11.734715025906008</v>
      </c>
      <c r="N3885" s="1">
        <f t="shared" si="363"/>
        <v>0.37977925139745994</v>
      </c>
      <c r="O3885" s="1">
        <f t="shared" si="364"/>
        <v>30.898778652931149</v>
      </c>
      <c r="W3885" s="3"/>
      <c r="X3885" s="3"/>
      <c r="Y3885" s="5">
        <v>41870.600694444402</v>
      </c>
      <c r="Z3885" s="5"/>
      <c r="AA3885" s="3">
        <v>22.249918191452402</v>
      </c>
      <c r="AB3885" s="3">
        <v>30.6506249984939</v>
      </c>
      <c r="AC3885" s="7">
        <v>7.20531249924694</v>
      </c>
      <c r="AD3885" s="11">
        <v>167.561241794138</v>
      </c>
      <c r="AE3885" s="7">
        <v>27.3729790237429</v>
      </c>
      <c r="AF3885" s="1">
        <v>1.9910779170192101</v>
      </c>
      <c r="AG3885" s="1">
        <v>1.9355125541824001</v>
      </c>
      <c r="AH3885" s="1">
        <v>28.830062275116099</v>
      </c>
      <c r="AI3885" s="1" t="s">
        <v>29</v>
      </c>
      <c r="AJ3885" s="1" t="s">
        <v>29</v>
      </c>
      <c r="AK3885" s="11">
        <v>4.41509111133265E-3</v>
      </c>
      <c r="AL3885" s="1">
        <v>-2.40916690912912E-2</v>
      </c>
      <c r="AM3885" s="1">
        <v>6.2328618470610102E-2</v>
      </c>
      <c r="AN3885" s="1" t="s">
        <v>5258</v>
      </c>
      <c r="AO3885" s="1">
        <v>14.4166666666667</v>
      </c>
      <c r="AP3885" s="1">
        <v>-0.80644648935457797</v>
      </c>
      <c r="AQ3885" s="1">
        <v>-0.59130707742058797</v>
      </c>
    </row>
    <row r="3886" spans="1:43" s="1" customFormat="1">
      <c r="A3886" s="9">
        <f t="shared" si="360"/>
        <v>41870.604178240763</v>
      </c>
      <c r="B3886" s="5">
        <v>41870.437511574099</v>
      </c>
      <c r="C3886" s="9" t="str">
        <f t="shared" si="361"/>
        <v>20140819103001</v>
      </c>
      <c r="D3886" s="9" t="str">
        <f t="shared" si="362"/>
        <v>10</v>
      </c>
      <c r="E3886" s="9"/>
      <c r="F3886" s="5" t="s">
        <v>5196</v>
      </c>
      <c r="G3886" s="6">
        <v>262.43751157407399</v>
      </c>
      <c r="H3886" s="6">
        <v>-0.193507050083775</v>
      </c>
      <c r="I3886" s="6">
        <v>-0.98109888470422602</v>
      </c>
      <c r="J3886" s="7">
        <v>3452</v>
      </c>
      <c r="K3886" s="6">
        <v>1043</v>
      </c>
      <c r="L3886" s="3">
        <v>3553.35405872193</v>
      </c>
      <c r="M3886" s="3">
        <f t="shared" si="359"/>
        <v>17.910880829015969</v>
      </c>
      <c r="N3886" s="1">
        <f t="shared" si="363"/>
        <v>-0.47684478394302021</v>
      </c>
      <c r="O3886" s="1">
        <f t="shared" si="364"/>
        <v>-37.561238860392358</v>
      </c>
      <c r="P3886" s="6" t="s">
        <v>5259</v>
      </c>
      <c r="Q3886" s="6">
        <v>1010</v>
      </c>
      <c r="R3886" s="6" t="s">
        <v>35</v>
      </c>
      <c r="S3886" s="6">
        <v>1.2</v>
      </c>
      <c r="T3886" s="6" t="s">
        <v>35</v>
      </c>
      <c r="U3886" s="6">
        <v>0</v>
      </c>
      <c r="V3886" s="6" t="s">
        <v>36</v>
      </c>
      <c r="W3886" s="3"/>
      <c r="X3886" s="3"/>
      <c r="Y3886" s="5">
        <v>41870.604166666701</v>
      </c>
      <c r="Z3886" s="5"/>
      <c r="AA3886" s="3">
        <v>22.2774132394342</v>
      </c>
      <c r="AB3886" s="3">
        <v>30.6188541663895</v>
      </c>
      <c r="AC3886" s="7">
        <v>7.1934375008316396</v>
      </c>
      <c r="AD3886" s="11">
        <v>167.60113927087201</v>
      </c>
      <c r="AE3886" s="7">
        <v>30.022198902816399</v>
      </c>
      <c r="AF3886" s="1">
        <v>2.1887029882852702</v>
      </c>
      <c r="AG3886" s="1">
        <v>1.9632500552416401</v>
      </c>
      <c r="AH3886" s="1">
        <v>30.470564606730299</v>
      </c>
      <c r="AI3886" s="1" t="s">
        <v>29</v>
      </c>
      <c r="AJ3886" s="1" t="s">
        <v>29</v>
      </c>
      <c r="AK3886" s="11">
        <v>-2.31858517369242E-4</v>
      </c>
      <c r="AL3886" s="1">
        <v>-2.3059527726422901E-2</v>
      </c>
      <c r="AM3886" s="1">
        <v>6.40563958273834E-2</v>
      </c>
      <c r="AN3886" s="1" t="s">
        <v>5260</v>
      </c>
      <c r="AO3886" s="1">
        <v>14.5</v>
      </c>
      <c r="AP3886" s="1">
        <v>-0.79335529223258705</v>
      </c>
      <c r="AQ3886" s="1">
        <v>-0.60875888518078003</v>
      </c>
    </row>
    <row r="3887" spans="1:43" s="1" customFormat="1">
      <c r="A3887" s="9">
        <f t="shared" si="360"/>
        <v>41870.607650462967</v>
      </c>
      <c r="B3887" s="5">
        <v>41870.440983796303</v>
      </c>
      <c r="C3887" s="9" t="str">
        <f t="shared" si="361"/>
        <v>20140819103501</v>
      </c>
      <c r="D3887" s="9" t="str">
        <f t="shared" si="362"/>
        <v>10</v>
      </c>
      <c r="E3887" s="9"/>
      <c r="F3887" s="5" t="s">
        <v>5197</v>
      </c>
      <c r="G3887" s="6">
        <v>262.440983796296</v>
      </c>
      <c r="H3887" s="6">
        <v>-0.19344840793736401</v>
      </c>
      <c r="I3887" s="6">
        <v>-0.981110449167931</v>
      </c>
      <c r="J3887" s="7">
        <v>3539</v>
      </c>
      <c r="K3887" s="6">
        <v>1043</v>
      </c>
      <c r="L3887" s="3">
        <v>3642.9084628670098</v>
      </c>
      <c r="M3887" s="3">
        <f t="shared" si="359"/>
        <v>11.322970639034065</v>
      </c>
      <c r="N3887" s="1">
        <f t="shared" si="363"/>
        <v>0.25321303451327992</v>
      </c>
      <c r="O3887" s="1">
        <f t="shared" si="364"/>
        <v>44.717171297278632</v>
      </c>
      <c r="W3887" s="3"/>
      <c r="X3887" s="3"/>
      <c r="Y3887" s="5">
        <v>41870.607638888898</v>
      </c>
      <c r="Z3887" s="5"/>
      <c r="AA3887" s="3">
        <v>22.3191619763865</v>
      </c>
      <c r="AB3887" s="3">
        <v>30.612604166572801</v>
      </c>
      <c r="AC3887" s="7">
        <v>7.2121875002815798</v>
      </c>
      <c r="AD3887" s="11">
        <v>167.30318339280001</v>
      </c>
      <c r="AE3887" s="7">
        <v>24.8400151572739</v>
      </c>
      <c r="AF3887" s="1">
        <v>1.80748512325357</v>
      </c>
      <c r="AG3887" s="1">
        <v>2.1144795599798099</v>
      </c>
      <c r="AH3887" s="1">
        <v>36.993532898562101</v>
      </c>
      <c r="AI3887" s="1" t="s">
        <v>29</v>
      </c>
      <c r="AJ3887" s="1" t="s">
        <v>29</v>
      </c>
      <c r="AK3887" s="11">
        <v>-5.3416985875525801E-3</v>
      </c>
      <c r="AL3887" s="1">
        <v>-2.3410144165205701E-2</v>
      </c>
      <c r="AM3887" s="1">
        <v>6.1349707960163397E-2</v>
      </c>
      <c r="AN3887" s="1" t="s">
        <v>5261</v>
      </c>
      <c r="AO3887" s="1">
        <v>14.5833333333333</v>
      </c>
      <c r="AP3887" s="1">
        <v>-0.77988650159732598</v>
      </c>
      <c r="AQ3887" s="1">
        <v>-0.625920957171338</v>
      </c>
    </row>
    <row r="3888" spans="1:43" s="1" customFormat="1">
      <c r="A3888" s="9">
        <f t="shared" si="360"/>
        <v>41870.611122685164</v>
      </c>
      <c r="B3888" s="5">
        <v>41870.4444560185</v>
      </c>
      <c r="C3888" s="9" t="str">
        <f t="shared" si="361"/>
        <v>20140819104001</v>
      </c>
      <c r="D3888" s="9" t="str">
        <f t="shared" si="362"/>
        <v>10</v>
      </c>
      <c r="E3888" s="9"/>
      <c r="F3888" s="5" t="s">
        <v>5198</v>
      </c>
      <c r="G3888" s="6">
        <v>262.44445601851902</v>
      </c>
      <c r="H3888" s="6">
        <v>-0.193389765099832</v>
      </c>
      <c r="I3888" s="6">
        <v>-0.98112201012648403</v>
      </c>
      <c r="J3888" s="7">
        <v>3594</v>
      </c>
      <c r="K3888" s="6">
        <v>1043</v>
      </c>
      <c r="L3888" s="3">
        <v>3699.5233160621801</v>
      </c>
      <c r="M3888" s="3">
        <f t="shared" si="359"/>
        <v>15.444954354797938</v>
      </c>
      <c r="N3888" s="1">
        <f t="shared" si="363"/>
        <v>0.77468286887286053</v>
      </c>
      <c r="O3888" s="1">
        <f t="shared" si="364"/>
        <v>19.937131664302665</v>
      </c>
      <c r="W3888" s="3"/>
      <c r="X3888" s="3"/>
      <c r="Y3888" s="5">
        <v>41870.611111111102</v>
      </c>
      <c r="Z3888" s="5"/>
      <c r="AA3888" s="3">
        <v>22.364910429952701</v>
      </c>
      <c r="AB3888" s="3">
        <v>30.602708333093201</v>
      </c>
      <c r="AC3888" s="7">
        <v>7.20906249963984</v>
      </c>
      <c r="AD3888" s="11">
        <v>166.832867785231</v>
      </c>
      <c r="AE3888" s="7">
        <v>27.058239888356098</v>
      </c>
      <c r="AF3888" s="1">
        <v>1.9647947320827901</v>
      </c>
      <c r="AG3888" s="1">
        <v>2.2657112277057099</v>
      </c>
      <c r="AH3888" s="1">
        <v>36.2947063811216</v>
      </c>
      <c r="AI3888" s="1" t="s">
        <v>29</v>
      </c>
      <c r="AJ3888" s="1" t="s">
        <v>29</v>
      </c>
      <c r="AK3888" s="11">
        <v>-1.04515388290567E-2</v>
      </c>
      <c r="AL3888" s="1">
        <v>-2.3760760615743899E-2</v>
      </c>
      <c r="AM3888" s="1">
        <v>6.1792746734089597E-2</v>
      </c>
      <c r="AN3888" s="1" t="s">
        <v>5262</v>
      </c>
      <c r="AO3888" s="1">
        <v>14.6666666666667</v>
      </c>
      <c r="AP3888" s="1">
        <v>-0.766046527852843</v>
      </c>
      <c r="AQ3888" s="1">
        <v>-0.64278512518928399</v>
      </c>
    </row>
    <row r="3889" spans="1:43" s="1" customFormat="1">
      <c r="A3889" s="9">
        <f t="shared" si="360"/>
        <v>41870.614594907362</v>
      </c>
      <c r="B3889" s="5">
        <v>41870.447928240697</v>
      </c>
      <c r="C3889" s="9" t="str">
        <f t="shared" si="361"/>
        <v>20140819104501</v>
      </c>
      <c r="D3889" s="9" t="str">
        <f t="shared" si="362"/>
        <v>10</v>
      </c>
      <c r="E3889" s="9"/>
      <c r="F3889" s="5" t="s">
        <v>5200</v>
      </c>
      <c r="G3889" s="6">
        <v>262.44792824074102</v>
      </c>
      <c r="H3889" s="6">
        <v>-0.19333112157138799</v>
      </c>
      <c r="I3889" s="6">
        <v>-0.98113356757984205</v>
      </c>
      <c r="J3889" s="7">
        <v>3662</v>
      </c>
      <c r="K3889" s="6">
        <v>1045</v>
      </c>
      <c r="L3889" s="3">
        <v>3776.7480878361698</v>
      </c>
      <c r="M3889" s="3">
        <f t="shared" si="359"/>
        <v>10.289069824822036</v>
      </c>
      <c r="N3889" s="1">
        <f t="shared" si="363"/>
        <v>-0.54973495855746035</v>
      </c>
      <c r="O3889" s="1">
        <f t="shared" si="364"/>
        <v>-18.716419002752186</v>
      </c>
      <c r="P3889" s="6" t="s">
        <v>5263</v>
      </c>
      <c r="Q3889" s="6">
        <v>1010</v>
      </c>
      <c r="R3889" s="6" t="s">
        <v>35</v>
      </c>
      <c r="S3889" s="6">
        <v>1.2</v>
      </c>
      <c r="T3889" s="6" t="s">
        <v>35</v>
      </c>
      <c r="U3889" s="6">
        <v>0</v>
      </c>
      <c r="V3889" s="6" t="s">
        <v>36</v>
      </c>
      <c r="W3889" s="3"/>
      <c r="X3889" s="3"/>
      <c r="Y3889" s="5">
        <v>41870.614583333299</v>
      </c>
      <c r="Z3889" s="5"/>
      <c r="AA3889" s="3">
        <v>22.413515822760498</v>
      </c>
      <c r="AB3889" s="3">
        <v>30.590208333040799</v>
      </c>
      <c r="AC3889" s="7">
        <v>7.1903124995612604</v>
      </c>
      <c r="AD3889" s="11">
        <v>166.23943810079101</v>
      </c>
      <c r="AE3889" s="7">
        <v>34.5624704336931</v>
      </c>
      <c r="AF3889" s="1">
        <v>2.5067668048401499</v>
      </c>
      <c r="AG3889" s="1">
        <v>2.4169444368010402</v>
      </c>
      <c r="AH3889" s="1">
        <v>30.437455199483299</v>
      </c>
      <c r="AI3889" s="1" t="s">
        <v>29</v>
      </c>
      <c r="AJ3889" s="1" t="s">
        <v>29</v>
      </c>
      <c r="AK3889" s="11">
        <v>-1.55613790705607E-2</v>
      </c>
      <c r="AL3889" s="1">
        <v>-2.4111377066282198E-2</v>
      </c>
      <c r="AM3889" s="1">
        <v>6.4518981123101907E-2</v>
      </c>
      <c r="AN3889" s="1" t="s">
        <v>5264</v>
      </c>
      <c r="AO3889" s="1">
        <v>14.75</v>
      </c>
      <c r="AP3889" s="1">
        <v>-0.75184195806594001</v>
      </c>
      <c r="AQ3889" s="1">
        <v>-0.65934336281756301</v>
      </c>
    </row>
    <row r="3890" spans="1:43" s="1" customFormat="1">
      <c r="A3890" s="9">
        <f t="shared" si="360"/>
        <v>41870.618067129661</v>
      </c>
      <c r="B3890" s="5">
        <v>41870.451400462996</v>
      </c>
      <c r="C3890" s="9" t="str">
        <f t="shared" si="361"/>
        <v>20140819105001</v>
      </c>
      <c r="D3890" s="9" t="str">
        <f t="shared" si="362"/>
        <v>10</v>
      </c>
      <c r="E3890" s="9"/>
      <c r="F3890" s="5" t="s">
        <v>5201</v>
      </c>
      <c r="G3890" s="6">
        <v>262.45140046296302</v>
      </c>
      <c r="H3890" s="6">
        <v>-0.19327247735224201</v>
      </c>
      <c r="I3890" s="6">
        <v>-0.98114512152796596</v>
      </c>
      <c r="J3890" s="7">
        <v>3719</v>
      </c>
      <c r="K3890" s="6">
        <v>1043</v>
      </c>
      <c r="L3890" s="3">
        <v>3828.19343696028</v>
      </c>
      <c r="M3890" s="3">
        <f t="shared" si="359"/>
        <v>15.700567480877998</v>
      </c>
      <c r="N3890" s="1">
        <f t="shared" si="363"/>
        <v>-0.27976967668293967</v>
      </c>
      <c r="O3890" s="1">
        <f t="shared" si="364"/>
        <v>-56.119618348314795</v>
      </c>
      <c r="W3890" s="3"/>
      <c r="X3890" s="3"/>
      <c r="Y3890" s="5">
        <v>41870.618055555598</v>
      </c>
      <c r="Z3890" s="5"/>
      <c r="AA3890" s="3">
        <v>22.4707024230764</v>
      </c>
      <c r="AB3890" s="3">
        <v>30.565416665976901</v>
      </c>
      <c r="AC3890" s="7">
        <v>7.1961458335057698</v>
      </c>
      <c r="AD3890" s="11">
        <v>166.86637119188899</v>
      </c>
      <c r="AE3890" s="7">
        <v>29.299056650772801</v>
      </c>
      <c r="AF3890" s="1">
        <v>2.1233775754358399</v>
      </c>
      <c r="AG3890" s="1">
        <v>2.2707850662657298</v>
      </c>
      <c r="AH3890" s="1">
        <v>30.909621643230398</v>
      </c>
      <c r="AI3890" s="1" t="s">
        <v>29</v>
      </c>
      <c r="AJ3890" s="1" t="s">
        <v>29</v>
      </c>
      <c r="AK3890" s="11">
        <v>-2.11146767457456E-2</v>
      </c>
      <c r="AL3890" s="1">
        <v>-2.54436875396356E-2</v>
      </c>
      <c r="AM3890" s="1">
        <v>6.3658172465458907E-2</v>
      </c>
      <c r="AN3890" s="1" t="s">
        <v>5265</v>
      </c>
      <c r="AO3890" s="1">
        <v>14.8333333333333</v>
      </c>
      <c r="AP3890" s="1">
        <v>-0.73727955283110003</v>
      </c>
      <c r="AQ3890" s="1">
        <v>-0.67558778924516705</v>
      </c>
    </row>
    <row r="3891" spans="1:43" s="1" customFormat="1">
      <c r="A3891" s="9">
        <f t="shared" si="360"/>
        <v>41870.621539351865</v>
      </c>
      <c r="B3891" s="5">
        <v>41870.454872685201</v>
      </c>
      <c r="C3891" s="9" t="str">
        <f t="shared" si="361"/>
        <v>20140819105501</v>
      </c>
      <c r="D3891" s="9" t="str">
        <f t="shared" si="362"/>
        <v>10</v>
      </c>
      <c r="E3891" s="9"/>
      <c r="F3891" s="5" t="s">
        <v>5202</v>
      </c>
      <c r="G3891" s="6">
        <v>262.45487268518502</v>
      </c>
      <c r="H3891" s="6">
        <v>-0.19321383244260301</v>
      </c>
      <c r="I3891" s="6">
        <v>-0.98115667197081302</v>
      </c>
      <c r="J3891" s="7">
        <v>3788</v>
      </c>
      <c r="K3891" s="6">
        <v>1045</v>
      </c>
      <c r="L3891" s="3">
        <v>3906.69627436467</v>
      </c>
      <c r="M3891" s="3">
        <f t="shared" si="359"/>
        <v>8.7982235381199647</v>
      </c>
      <c r="N3891" s="1">
        <f t="shared" si="363"/>
        <v>0.19063383170149989</v>
      </c>
      <c r="O3891" s="1">
        <f t="shared" si="364"/>
        <v>46.15247702672464</v>
      </c>
      <c r="W3891" s="3"/>
      <c r="X3891" s="3"/>
      <c r="Y3891" s="5">
        <v>41870.621527777803</v>
      </c>
      <c r="Z3891" s="5"/>
      <c r="AA3891" s="3">
        <v>22.5352028200343</v>
      </c>
      <c r="AB3891" s="3">
        <v>30.5428124994041</v>
      </c>
      <c r="AC3891" s="7">
        <v>7.1952083329360699</v>
      </c>
      <c r="AD3891" s="11">
        <v>167.740506589506</v>
      </c>
      <c r="AE3891" s="7">
        <v>28.020098879334601</v>
      </c>
      <c r="AF3891" s="1">
        <v>2.0279531877839099</v>
      </c>
      <c r="AG3891" s="1">
        <v>2.1582289136956501</v>
      </c>
      <c r="AH3891" s="1">
        <v>31.499002020950599</v>
      </c>
      <c r="AI3891" s="1" t="s">
        <v>29</v>
      </c>
      <c r="AJ3891" s="1" t="s">
        <v>29</v>
      </c>
      <c r="AK3891" s="11">
        <v>-2.6667974420930399E-2</v>
      </c>
      <c r="AL3891" s="1">
        <v>-2.6775998012989102E-2</v>
      </c>
      <c r="AM3891" s="1">
        <v>6.3795738186906106E-2</v>
      </c>
      <c r="AN3891" s="1" t="s">
        <v>5266</v>
      </c>
      <c r="AO3891" s="1">
        <v>14.9166666666667</v>
      </c>
      <c r="AP3891" s="1">
        <v>-0.72236624305280905</v>
      </c>
      <c r="AQ3891" s="1">
        <v>-0.69151067301797298</v>
      </c>
    </row>
    <row r="3892" spans="1:43" s="1" customFormat="1">
      <c r="A3892" s="9">
        <f t="shared" si="360"/>
        <v>41870.625011574062</v>
      </c>
      <c r="B3892" s="5">
        <v>41870.458344907398</v>
      </c>
      <c r="C3892" s="9" t="str">
        <f t="shared" si="361"/>
        <v>20140819110001</v>
      </c>
      <c r="D3892" s="9" t="str">
        <f t="shared" si="362"/>
        <v>11</v>
      </c>
      <c r="E3892" s="9"/>
      <c r="F3892" s="5" t="s">
        <v>5204</v>
      </c>
      <c r="G3892" s="6">
        <v>262.45834490740702</v>
      </c>
      <c r="H3892" s="6">
        <v>-0.19315518684268099</v>
      </c>
      <c r="I3892" s="6">
        <v>-0.98116821890834205</v>
      </c>
      <c r="J3892" s="7">
        <v>3838</v>
      </c>
      <c r="K3892" s="6">
        <v>1043</v>
      </c>
      <c r="L3892" s="3">
        <v>3950.6873920552698</v>
      </c>
      <c r="M3892" s="3">
        <f t="shared" si="359"/>
        <v>13.999309153712057</v>
      </c>
      <c r="N3892" s="1">
        <f t="shared" si="363"/>
        <v>-9.8790879758340111E-2</v>
      </c>
      <c r="O3892" s="1">
        <f t="shared" si="364"/>
        <v>-141.70649343296498</v>
      </c>
      <c r="P3892" s="6" t="s">
        <v>5267</v>
      </c>
      <c r="Q3892" s="6">
        <v>1010</v>
      </c>
      <c r="R3892" s="6" t="s">
        <v>35</v>
      </c>
      <c r="S3892" s="6">
        <v>1.5</v>
      </c>
      <c r="T3892" s="6" t="s">
        <v>35</v>
      </c>
      <c r="U3892" s="6">
        <v>0</v>
      </c>
      <c r="V3892" s="6" t="s">
        <v>36</v>
      </c>
      <c r="W3892" s="3"/>
      <c r="X3892" s="3"/>
      <c r="Y3892" s="5">
        <v>41870.625</v>
      </c>
      <c r="Z3892" s="5"/>
      <c r="AA3892" s="3">
        <v>22.6112349107208</v>
      </c>
      <c r="AB3892" s="3">
        <v>30.524062499954201</v>
      </c>
      <c r="AC3892" s="7">
        <v>7.1827083333027701</v>
      </c>
      <c r="AD3892" s="11">
        <v>168.97904077682699</v>
      </c>
      <c r="AE3892" s="7">
        <v>33.499039572774201</v>
      </c>
      <c r="AF3892" s="1">
        <v>2.4210074045521099</v>
      </c>
      <c r="AG3892" s="1">
        <v>2.1078388083114601</v>
      </c>
      <c r="AH3892" s="1">
        <v>32.104366091210899</v>
      </c>
      <c r="AI3892" s="1" t="s">
        <v>29</v>
      </c>
      <c r="AJ3892" s="1" t="s">
        <v>29</v>
      </c>
      <c r="AK3892" s="11">
        <v>-3.2221271909926401E-2</v>
      </c>
      <c r="AL3892" s="1">
        <v>-2.8108308441673401E-2</v>
      </c>
      <c r="AM3892" s="1">
        <v>6.5658607319281997E-2</v>
      </c>
      <c r="AN3892" s="1" t="s">
        <v>5268</v>
      </c>
      <c r="AO3892" s="1">
        <v>15</v>
      </c>
      <c r="AP3892" s="1">
        <v>-0.70710912664682901</v>
      </c>
      <c r="AQ3892" s="1">
        <v>-0.70710443571848602</v>
      </c>
    </row>
    <row r="3893" spans="1:43" s="1" customFormat="1">
      <c r="A3893" s="9">
        <f t="shared" si="360"/>
        <v>41870.628483796267</v>
      </c>
      <c r="B3893" s="5">
        <v>41870.461817129602</v>
      </c>
      <c r="C3893" s="9" t="str">
        <f t="shared" si="361"/>
        <v>20140819110501</v>
      </c>
      <c r="D3893" s="9" t="str">
        <f t="shared" si="362"/>
        <v>11</v>
      </c>
      <c r="E3893" s="9"/>
      <c r="F3893" s="5" t="s">
        <v>5205</v>
      </c>
      <c r="G3893" s="6">
        <v>262.46181712962999</v>
      </c>
      <c r="H3893" s="6">
        <v>-0.19309654055268599</v>
      </c>
      <c r="I3893" s="6">
        <v>-0.98117976234051296</v>
      </c>
      <c r="J3893" s="7">
        <v>3906</v>
      </c>
      <c r="K3893" s="6">
        <v>1043</v>
      </c>
      <c r="L3893" s="3">
        <v>4020.6839378238301</v>
      </c>
      <c r="M3893" s="3">
        <f t="shared" si="359"/>
        <v>9.3801134961759995</v>
      </c>
      <c r="N3893" s="1">
        <f t="shared" si="363"/>
        <v>-5.4298296399259982E-2</v>
      </c>
      <c r="O3893" s="1">
        <f t="shared" si="364"/>
        <v>-172.75152478455732</v>
      </c>
      <c r="W3893" s="3"/>
      <c r="X3893" s="3"/>
      <c r="Y3893" s="5">
        <v>41870.628472222197</v>
      </c>
      <c r="Z3893" s="5"/>
      <c r="AA3893" s="3">
        <v>22.7033801748744</v>
      </c>
      <c r="AB3893" s="3">
        <v>30.495520832613</v>
      </c>
      <c r="AC3893" s="7">
        <v>7.1897916669548003</v>
      </c>
      <c r="AD3893" s="11">
        <v>170.124949737333</v>
      </c>
      <c r="AE3893" s="7">
        <v>33.0996251162832</v>
      </c>
      <c r="AF3893" s="1">
        <v>2.38951383278006</v>
      </c>
      <c r="AG3893" s="1">
        <v>2.4523054793414301</v>
      </c>
      <c r="AH3893" s="1">
        <v>32.892809989864297</v>
      </c>
      <c r="AI3893" s="1" t="s">
        <v>29</v>
      </c>
      <c r="AJ3893" s="1" t="s">
        <v>29</v>
      </c>
      <c r="AK3893" s="11">
        <v>-3.8130889846727301E-2</v>
      </c>
      <c r="AL3893" s="1">
        <v>-2.7833566708318901E-2</v>
      </c>
      <c r="AM3893" s="1">
        <v>6.4596402661496993E-2</v>
      </c>
      <c r="AN3893" s="1" t="s">
        <v>5269</v>
      </c>
      <c r="AO3893" s="1">
        <v>15.0833333333333</v>
      </c>
      <c r="AP3893" s="1">
        <v>-0.69151546516198004</v>
      </c>
      <c r="AQ3893" s="1">
        <v>-0.722361655572754</v>
      </c>
    </row>
    <row r="3894" spans="1:43" s="1" customFormat="1">
      <c r="A3894" s="9">
        <f t="shared" si="360"/>
        <v>41870.631956018566</v>
      </c>
      <c r="B3894" s="5">
        <v>41870.465289351901</v>
      </c>
      <c r="C3894" s="9" t="str">
        <f t="shared" si="361"/>
        <v>20140819111001</v>
      </c>
      <c r="D3894" s="9" t="str">
        <f t="shared" si="362"/>
        <v>11</v>
      </c>
      <c r="E3894" s="9"/>
      <c r="F3894" s="5" t="s">
        <v>5206</v>
      </c>
      <c r="G3894" s="6">
        <v>262.46528935185199</v>
      </c>
      <c r="H3894" s="6">
        <v>-0.193037893572826</v>
      </c>
      <c r="I3894" s="6">
        <v>-0.98119130226728302</v>
      </c>
      <c r="J3894" s="7">
        <v>3944</v>
      </c>
      <c r="K3894" s="6">
        <v>1045</v>
      </c>
      <c r="L3894" s="3">
        <v>4067.5845053047101</v>
      </c>
      <c r="M3894" s="3">
        <f t="shared" si="359"/>
        <v>7.0130767332840147</v>
      </c>
      <c r="N3894" s="1">
        <f t="shared" si="363"/>
        <v>0.50049827698345983</v>
      </c>
      <c r="O3894" s="1">
        <f t="shared" si="364"/>
        <v>14.012189563473319</v>
      </c>
      <c r="W3894" s="3"/>
      <c r="X3894" s="3"/>
      <c r="Y3894" s="5">
        <v>41870.631944444402</v>
      </c>
      <c r="Z3894" s="5"/>
      <c r="AA3894" s="3">
        <v>22.798496612575601</v>
      </c>
      <c r="AB3894" s="3">
        <v>30.467708332778901</v>
      </c>
      <c r="AC3894" s="7">
        <v>7.1988541663894496</v>
      </c>
      <c r="AD3894" s="11">
        <v>171.37523166113701</v>
      </c>
      <c r="AE3894" s="7">
        <v>32.384504654817697</v>
      </c>
      <c r="AF3894" s="1">
        <v>2.3344914215953998</v>
      </c>
      <c r="AG3894" s="1">
        <v>2.7766093550394202</v>
      </c>
      <c r="AH3894" s="1">
        <v>33.6373420107995</v>
      </c>
      <c r="AI3894" s="1" t="s">
        <v>29</v>
      </c>
      <c r="AJ3894" s="1" t="s">
        <v>29</v>
      </c>
      <c r="AK3894" s="11">
        <v>-4.4040507795474797E-2</v>
      </c>
      <c r="AL3894" s="1">
        <v>-2.7558824921083701E-2</v>
      </c>
      <c r="AM3894" s="1">
        <v>6.3262424732839495E-2</v>
      </c>
      <c r="AN3894" s="1" t="s">
        <v>5270</v>
      </c>
      <c r="AO3894" s="1">
        <v>15.1666666666667</v>
      </c>
      <c r="AP3894" s="1">
        <v>-0.67559268032404196</v>
      </c>
      <c r="AQ3894" s="1">
        <v>-0.73727507098272105</v>
      </c>
    </row>
    <row r="3895" spans="1:43" s="1" customFormat="1">
      <c r="A3895" s="9">
        <f t="shared" si="360"/>
        <v>41870.635428240763</v>
      </c>
      <c r="B3895" s="5">
        <v>41870.468761574099</v>
      </c>
      <c r="C3895" s="9" t="str">
        <f t="shared" si="361"/>
        <v>20140819111501</v>
      </c>
      <c r="D3895" s="9" t="str">
        <f t="shared" si="362"/>
        <v>11</v>
      </c>
      <c r="E3895" s="9"/>
      <c r="F3895" s="5" t="s">
        <v>5208</v>
      </c>
      <c r="G3895" s="6">
        <v>262.46876157407399</v>
      </c>
      <c r="H3895" s="6">
        <v>-0.192979245903312</v>
      </c>
      <c r="I3895" s="6">
        <v>-0.98120283868861102</v>
      </c>
      <c r="J3895" s="7">
        <v>3978</v>
      </c>
      <c r="K3895" s="6">
        <v>1045</v>
      </c>
      <c r="L3895" s="3">
        <v>4102.6498889711302</v>
      </c>
      <c r="M3895" s="3">
        <f t="shared" si="359"/>
        <v>10.107081174439918</v>
      </c>
      <c r="N3895" s="1">
        <f t="shared" si="363"/>
        <v>-0.14606110374174008</v>
      </c>
      <c r="O3895" s="1">
        <f t="shared" si="364"/>
        <v>-69.19762288193364</v>
      </c>
      <c r="P3895" s="6" t="s">
        <v>5271</v>
      </c>
      <c r="Q3895" s="6">
        <v>1010</v>
      </c>
      <c r="R3895" s="6" t="s">
        <v>35</v>
      </c>
      <c r="S3895" s="6">
        <v>1.9</v>
      </c>
      <c r="T3895" s="6" t="s">
        <v>35</v>
      </c>
      <c r="U3895" s="6">
        <v>0</v>
      </c>
      <c r="V3895" s="6" t="s">
        <v>36</v>
      </c>
      <c r="W3895" s="3"/>
      <c r="X3895" s="3"/>
      <c r="Y3895" s="5">
        <v>41870.635416666701</v>
      </c>
      <c r="Z3895" s="5"/>
      <c r="AA3895" s="3">
        <v>22.886995108311002</v>
      </c>
      <c r="AB3895" s="3">
        <v>30.4552083327265</v>
      </c>
      <c r="AC3895" s="7">
        <v>7.1926041663632603</v>
      </c>
      <c r="AD3895" s="11">
        <v>173.204571886851</v>
      </c>
      <c r="AE3895" s="7">
        <v>37.505826099891003</v>
      </c>
      <c r="AF3895" s="1">
        <v>2.6977474712079901</v>
      </c>
      <c r="AG3895" s="1">
        <v>2.5245909994151599</v>
      </c>
      <c r="AH3895" s="1">
        <v>33.9606925492416</v>
      </c>
      <c r="AI3895" s="1" t="s">
        <v>29</v>
      </c>
      <c r="AJ3895" s="1" t="s">
        <v>29</v>
      </c>
      <c r="AK3895" s="11">
        <v>-4.9950125744222203E-2</v>
      </c>
      <c r="AL3895" s="1">
        <v>-2.72840831338486E-2</v>
      </c>
      <c r="AM3895" s="1">
        <v>6.4179426746145005E-2</v>
      </c>
      <c r="AN3895" s="1" t="s">
        <v>5272</v>
      </c>
      <c r="AO3895" s="1">
        <v>15.25</v>
      </c>
      <c r="AP3895" s="1">
        <v>-0.65934835050342</v>
      </c>
      <c r="AQ3895" s="1">
        <v>-0.75183758398235201</v>
      </c>
    </row>
    <row r="3896" spans="1:43" s="1" customFormat="1">
      <c r="A3896" s="9">
        <f t="shared" si="360"/>
        <v>41870.638900462967</v>
      </c>
      <c r="B3896" s="5">
        <v>41870.472233796303</v>
      </c>
      <c r="C3896" s="9" t="str">
        <f t="shared" si="361"/>
        <v>20140819112001</v>
      </c>
      <c r="D3896" s="9" t="str">
        <f t="shared" si="362"/>
        <v>11</v>
      </c>
      <c r="E3896" s="9"/>
      <c r="F3896" s="5" t="s">
        <v>5209</v>
      </c>
      <c r="G3896" s="6">
        <v>262.472233796296</v>
      </c>
      <c r="H3896" s="6">
        <v>-0.19292059754435301</v>
      </c>
      <c r="I3896" s="6">
        <v>-0.98121437160445701</v>
      </c>
      <c r="J3896" s="7">
        <v>4027</v>
      </c>
      <c r="K3896" s="6">
        <v>1045</v>
      </c>
      <c r="L3896" s="3">
        <v>4153.1852948433298</v>
      </c>
      <c r="M3896" s="3">
        <f t="shared" si="359"/>
        <v>5.5163089069819762</v>
      </c>
      <c r="N3896" s="1">
        <f t="shared" si="363"/>
        <v>-0.60788921296443943</v>
      </c>
      <c r="O3896" s="1">
        <f t="shared" si="364"/>
        <v>-9.0745300119426062</v>
      </c>
      <c r="W3896" s="3"/>
      <c r="X3896" s="3"/>
      <c r="Y3896" s="5">
        <v>41870.638888888898</v>
      </c>
      <c r="Z3896" s="5"/>
      <c r="AA3896" s="3">
        <v>22.9780387820832</v>
      </c>
      <c r="AB3896" s="3">
        <v>30.442708333093201</v>
      </c>
      <c r="AC3896" s="7">
        <v>7.1936458334533899</v>
      </c>
      <c r="AD3896" s="11">
        <v>174.89598378662001</v>
      </c>
      <c r="AE3896" s="7">
        <v>40.091033877130997</v>
      </c>
      <c r="AF3896" s="1">
        <v>2.8803488850711698</v>
      </c>
      <c r="AG3896" s="1">
        <v>2.3901891339419201</v>
      </c>
      <c r="AH3896" s="1">
        <v>35.361395169329398</v>
      </c>
      <c r="AI3896" s="1" t="s">
        <v>29</v>
      </c>
      <c r="AJ3896" s="1" t="s">
        <v>29</v>
      </c>
      <c r="AK3896" s="11">
        <v>-5.6370253196638798E-2</v>
      </c>
      <c r="AL3896" s="1">
        <v>-2.6783672362805499E-2</v>
      </c>
      <c r="AM3896" s="1">
        <v>6.4025675113399599E-2</v>
      </c>
      <c r="AN3896" s="1" t="s">
        <v>5273</v>
      </c>
      <c r="AO3896" s="1">
        <v>15.3333333333333</v>
      </c>
      <c r="AP3896" s="1">
        <v>-0.64279020710825896</v>
      </c>
      <c r="AQ3896" s="1">
        <v>-0.76604226361586703</v>
      </c>
    </row>
    <row r="3897" spans="1:43" s="1" customFormat="1">
      <c r="A3897" s="9">
        <f t="shared" si="360"/>
        <v>41870.642372685164</v>
      </c>
      <c r="B3897" s="5">
        <v>41870.4757060185</v>
      </c>
      <c r="C3897" s="9" t="str">
        <f t="shared" si="361"/>
        <v>20140819112501</v>
      </c>
      <c r="D3897" s="9" t="str">
        <f t="shared" si="362"/>
        <v>11</v>
      </c>
      <c r="E3897" s="9"/>
      <c r="F3897" s="5" t="s">
        <v>5210</v>
      </c>
      <c r="G3897" s="6">
        <v>262.47570601851902</v>
      </c>
      <c r="H3897" s="6">
        <v>-0.19286194849615801</v>
      </c>
      <c r="I3897" s="6">
        <v>-0.98122590101477902</v>
      </c>
      <c r="J3897" s="7">
        <v>4046</v>
      </c>
      <c r="K3897" s="6">
        <v>1047</v>
      </c>
      <c r="L3897" s="3">
        <v>4180.7668393782396</v>
      </c>
      <c r="M3897" s="3">
        <f t="shared" si="359"/>
        <v>6.8198371576600039</v>
      </c>
      <c r="N3897" s="1">
        <f t="shared" si="363"/>
        <v>0.83357932163107973</v>
      </c>
      <c r="O3897" s="1">
        <f t="shared" si="364"/>
        <v>8.1813895578833513</v>
      </c>
      <c r="W3897" s="3"/>
      <c r="X3897" s="3"/>
      <c r="Y3897" s="5">
        <v>41870.642361111102</v>
      </c>
      <c r="Z3897" s="5"/>
      <c r="AA3897" s="3">
        <v>23.070900445128601</v>
      </c>
      <c r="AB3897" s="3">
        <v>30.430208333040799</v>
      </c>
      <c r="AC3897" s="7">
        <v>7.1998958334795802</v>
      </c>
      <c r="AD3897" s="11">
        <v>176.48887556551</v>
      </c>
      <c r="AE3897" s="7">
        <v>40.864732310927501</v>
      </c>
      <c r="AF3897" s="1">
        <v>2.93391130317747</v>
      </c>
      <c r="AG3897" s="1">
        <v>2.3397990268686302</v>
      </c>
      <c r="AH3897" s="1">
        <v>37.531634956101598</v>
      </c>
      <c r="AI3897" s="1" t="s">
        <v>29</v>
      </c>
      <c r="AJ3897" s="1" t="s">
        <v>29</v>
      </c>
      <c r="AK3897" s="11">
        <v>-6.2790380864306897E-2</v>
      </c>
      <c r="AL3897" s="1">
        <v>-2.6283261574984899E-2</v>
      </c>
      <c r="AM3897" s="1">
        <v>6.3110869918668502E-2</v>
      </c>
      <c r="AN3897" s="1" t="s">
        <v>5274</v>
      </c>
      <c r="AO3897" s="1">
        <v>15.4166666666667</v>
      </c>
      <c r="AP3897" s="1">
        <v>-0.62592613090471505</v>
      </c>
      <c r="AQ3897" s="1">
        <v>-0.77988234923650701</v>
      </c>
    </row>
    <row r="3898" spans="1:43" s="1" customFormat="1">
      <c r="A3898" s="9">
        <f t="shared" si="360"/>
        <v>41870.645844907362</v>
      </c>
      <c r="B3898" s="5">
        <v>41870.479178240697</v>
      </c>
      <c r="C3898" s="9" t="str">
        <f t="shared" si="361"/>
        <v>20140819113001</v>
      </c>
      <c r="D3898" s="9" t="str">
        <f t="shared" si="362"/>
        <v>11</v>
      </c>
      <c r="E3898" s="9"/>
      <c r="F3898" s="5" t="s">
        <v>5212</v>
      </c>
      <c r="G3898" s="6">
        <v>262.47917824074102</v>
      </c>
      <c r="H3898" s="6">
        <v>-0.19280329875893901</v>
      </c>
      <c r="I3898" s="6">
        <v>-0.98123742691953597</v>
      </c>
      <c r="J3898" s="7">
        <v>4079</v>
      </c>
      <c r="K3898" s="6">
        <v>1047</v>
      </c>
      <c r="L3898" s="3">
        <v>4214.8660251665397</v>
      </c>
      <c r="M3898" s="3">
        <f t="shared" si="359"/>
        <v>8.0290155440421582</v>
      </c>
      <c r="N3898" s="1">
        <f t="shared" si="363"/>
        <v>0.26867984719579996</v>
      </c>
      <c r="O3898" s="1">
        <f t="shared" si="364"/>
        <v>29.883207199351382</v>
      </c>
      <c r="P3898" s="6" t="s">
        <v>5275</v>
      </c>
      <c r="Q3898" s="6">
        <v>1010</v>
      </c>
      <c r="R3898" s="6" t="s">
        <v>35</v>
      </c>
      <c r="S3898" s="6">
        <v>1.6</v>
      </c>
      <c r="T3898" s="6" t="s">
        <v>35</v>
      </c>
      <c r="U3898" s="6">
        <v>0</v>
      </c>
      <c r="V3898" s="6" t="s">
        <v>36</v>
      </c>
      <c r="W3898" s="3"/>
      <c r="X3898" s="3"/>
      <c r="Y3898" s="5">
        <v>41870.645833333299</v>
      </c>
      <c r="Z3898" s="5"/>
      <c r="AA3898" s="3">
        <v>23.193183388966499</v>
      </c>
      <c r="AB3898" s="3">
        <v>30.405416665976901</v>
      </c>
      <c r="AC3898" s="7">
        <v>7.1877083329884499</v>
      </c>
      <c r="AD3898" s="11">
        <v>178.02358924349599</v>
      </c>
      <c r="AE3898" s="7">
        <v>45.1519949065597</v>
      </c>
      <c r="AF3898" s="1">
        <v>3.23342323620545</v>
      </c>
      <c r="AG3898" s="1">
        <v>2.5868221126744402</v>
      </c>
      <c r="AH3898" s="1">
        <v>36.769079206575597</v>
      </c>
      <c r="AI3898" s="1" t="s">
        <v>29</v>
      </c>
      <c r="AJ3898" s="1" t="s">
        <v>29</v>
      </c>
      <c r="AK3898" s="11">
        <v>-6.9210508531974996E-2</v>
      </c>
      <c r="AL3898" s="1">
        <v>-2.5782850787164299E-2</v>
      </c>
      <c r="AM3898" s="1">
        <v>6.4907019503317398E-2</v>
      </c>
      <c r="AN3898" s="1" t="s">
        <v>5276</v>
      </c>
      <c r="AO3898" s="1">
        <v>15.5</v>
      </c>
      <c r="AP3898" s="1">
        <v>-0.60876414826615</v>
      </c>
      <c r="AQ3898" s="1">
        <v>-0.793351253724219</v>
      </c>
    </row>
    <row r="3899" spans="1:43" s="1" customFormat="1">
      <c r="A3899" s="9">
        <f t="shared" si="360"/>
        <v>41870.649317129661</v>
      </c>
      <c r="B3899" s="5">
        <v>41870.482650462996</v>
      </c>
      <c r="C3899" s="9" t="str">
        <f t="shared" si="361"/>
        <v>20140819113501</v>
      </c>
      <c r="D3899" s="9" t="str">
        <f t="shared" si="362"/>
        <v>11</v>
      </c>
      <c r="E3899" s="9"/>
      <c r="F3899" s="5" t="s">
        <v>5213</v>
      </c>
      <c r="G3899" s="6">
        <v>262.48265046296302</v>
      </c>
      <c r="H3899" s="6">
        <v>-0.192744648332902</v>
      </c>
      <c r="I3899" s="6">
        <v>-0.981248949318686</v>
      </c>
      <c r="J3899" s="7">
        <v>4110</v>
      </c>
      <c r="K3899" s="6">
        <v>1049</v>
      </c>
      <c r="L3899" s="3">
        <v>4255.0111028867505</v>
      </c>
      <c r="M3899" s="3">
        <f t="shared" si="359"/>
        <v>7.4706143597339176</v>
      </c>
      <c r="N3899" s="1">
        <f t="shared" si="363"/>
        <v>-0.6793744847920401</v>
      </c>
      <c r="O3899" s="1">
        <f t="shared" si="364"/>
        <v>-10.996312824466331</v>
      </c>
      <c r="W3899" s="3"/>
      <c r="X3899" s="3"/>
      <c r="Y3899" s="5">
        <v>41870.649305555598</v>
      </c>
      <c r="Z3899" s="5"/>
      <c r="AA3899" s="3">
        <v>23.3326910723903</v>
      </c>
      <c r="AB3899" s="3">
        <v>30.378020832340201</v>
      </c>
      <c r="AC3899" s="7">
        <v>7.1871875005958996</v>
      </c>
      <c r="AD3899" s="11">
        <v>179.76114217123501</v>
      </c>
      <c r="AE3899" s="7">
        <v>45.617985204933802</v>
      </c>
      <c r="AF3899" s="1">
        <v>3.2608805215445198</v>
      </c>
      <c r="AG3899" s="1">
        <v>2.7422695951748599</v>
      </c>
      <c r="AH3899" s="1">
        <v>36.525224425606503</v>
      </c>
      <c r="AI3899" s="1" t="s">
        <v>29</v>
      </c>
      <c r="AJ3899" s="1" t="s">
        <v>29</v>
      </c>
      <c r="AK3899" s="11">
        <v>-7.4737280068443407E-2</v>
      </c>
      <c r="AL3899" s="1">
        <v>-2.5449448062900001E-2</v>
      </c>
      <c r="AM3899" s="1">
        <v>6.4984906648309207E-2</v>
      </c>
      <c r="AN3899" s="1" t="s">
        <v>5277</v>
      </c>
      <c r="AO3899" s="1">
        <v>15.5833333333333</v>
      </c>
      <c r="AP3899" s="1">
        <v>-0.59131242735300904</v>
      </c>
      <c r="AQ3899" s="1">
        <v>-0.80644256662076896</v>
      </c>
    </row>
    <row r="3900" spans="1:43" s="1" customFormat="1">
      <c r="A3900" s="9">
        <f t="shared" si="360"/>
        <v>41870.652789351865</v>
      </c>
      <c r="B3900" s="5">
        <v>41870.486122685201</v>
      </c>
      <c r="C3900" s="9" t="str">
        <f t="shared" si="361"/>
        <v>20140819114001</v>
      </c>
      <c r="D3900" s="9" t="str">
        <f t="shared" si="362"/>
        <v>11</v>
      </c>
      <c r="E3900" s="9"/>
      <c r="F3900" s="5" t="s">
        <v>5214</v>
      </c>
      <c r="G3900" s="6">
        <v>262.48612268518502</v>
      </c>
      <c r="H3900" s="6">
        <v>-0.19268599721825699</v>
      </c>
      <c r="I3900" s="6">
        <v>-0.98126046821219004</v>
      </c>
      <c r="J3900" s="7">
        <v>4154</v>
      </c>
      <c r="K3900" s="6">
        <v>1047</v>
      </c>
      <c r="L3900" s="3">
        <v>4292.36417468542</v>
      </c>
      <c r="M3900" s="3">
        <f t="shared" si="359"/>
        <v>8.8868492474699448</v>
      </c>
      <c r="N3900" s="1">
        <f t="shared" si="363"/>
        <v>0.57155668746543997</v>
      </c>
      <c r="O3900" s="1">
        <f t="shared" si="364"/>
        <v>15.548500161687464</v>
      </c>
      <c r="W3900" s="3"/>
      <c r="X3900" s="3"/>
      <c r="Y3900" s="5">
        <v>41870.652777777803</v>
      </c>
      <c r="Z3900" s="5"/>
      <c r="AA3900" s="3">
        <v>23.499105915744</v>
      </c>
      <c r="AB3900" s="3">
        <v>30.346770832209199</v>
      </c>
      <c r="AC3900" s="7">
        <v>7.2059375006744801</v>
      </c>
      <c r="AD3900" s="11">
        <v>181.82658795974299</v>
      </c>
      <c r="AE3900" s="7">
        <v>39.840911368221299</v>
      </c>
      <c r="AF3900" s="1">
        <v>2.84397867795695</v>
      </c>
      <c r="AG3900" s="1">
        <v>2.7422905578000001</v>
      </c>
      <c r="AH3900" s="1">
        <v>37.195767091517801</v>
      </c>
      <c r="AI3900" s="1" t="s">
        <v>29</v>
      </c>
      <c r="AJ3900" s="1" t="s">
        <v>29</v>
      </c>
      <c r="AK3900" s="11">
        <v>-8.0264051604911693E-2</v>
      </c>
      <c r="AL3900" s="1">
        <v>-2.5116045338635699E-2</v>
      </c>
      <c r="AM3900" s="1">
        <v>6.22389846856954E-2</v>
      </c>
      <c r="AN3900" s="1" t="s">
        <v>5278</v>
      </c>
      <c r="AO3900" s="1">
        <v>15.6666666666667</v>
      </c>
      <c r="AP3900" s="1">
        <v>-0.57357927422523403</v>
      </c>
      <c r="AQ3900" s="1">
        <v>-0.81915005718076705</v>
      </c>
    </row>
    <row r="3901" spans="1:43" s="1" customFormat="1">
      <c r="A3901" s="9">
        <f t="shared" si="360"/>
        <v>41870.656261574062</v>
      </c>
      <c r="B3901" s="5">
        <v>41870.489594907398</v>
      </c>
      <c r="C3901" s="9" t="str">
        <f t="shared" si="361"/>
        <v>20140819114501</v>
      </c>
      <c r="D3901" s="9" t="str">
        <f t="shared" si="362"/>
        <v>11</v>
      </c>
      <c r="E3901" s="9"/>
      <c r="F3901" s="5" t="s">
        <v>5216</v>
      </c>
      <c r="G3901" s="6">
        <v>262.48959490740702</v>
      </c>
      <c r="H3901" s="6">
        <v>-0.19262734541521601</v>
      </c>
      <c r="I3901" s="6">
        <v>-0.98127198360000401</v>
      </c>
      <c r="J3901" s="7">
        <v>4189</v>
      </c>
      <c r="K3901" s="6">
        <v>1049</v>
      </c>
      <c r="L3901" s="3">
        <v>4336.7984209227698</v>
      </c>
      <c r="M3901" s="3">
        <f t="shared" si="359"/>
        <v>1.6564520108560827</v>
      </c>
      <c r="N3901" s="1">
        <f t="shared" si="363"/>
        <v>0.6335309201182</v>
      </c>
      <c r="O3901" s="1">
        <f t="shared" si="364"/>
        <v>2.6146348319463759</v>
      </c>
      <c r="P3901" s="6" t="s">
        <v>5279</v>
      </c>
      <c r="Q3901" s="6">
        <v>1010</v>
      </c>
      <c r="R3901" s="6" t="s">
        <v>35</v>
      </c>
      <c r="S3901" s="6">
        <v>2</v>
      </c>
      <c r="T3901" s="6" t="s">
        <v>35</v>
      </c>
      <c r="U3901" s="6">
        <v>0</v>
      </c>
      <c r="V3901" s="6" t="s">
        <v>36</v>
      </c>
      <c r="W3901" s="3"/>
      <c r="X3901" s="3"/>
      <c r="Y3901" s="5">
        <v>41870.65625</v>
      </c>
      <c r="Z3901" s="5"/>
      <c r="AA3901" s="3">
        <v>23.613762882698001</v>
      </c>
      <c r="AB3901" s="3">
        <v>30.34</v>
      </c>
      <c r="AC3901" s="7">
        <v>7.2002083332503899</v>
      </c>
      <c r="AD3901" s="11">
        <v>183.84567318926801</v>
      </c>
      <c r="AE3901" s="7">
        <v>47.731750000684897</v>
      </c>
      <c r="AF3901" s="1">
        <v>3.3973588896573901</v>
      </c>
      <c r="AG3901" s="1">
        <v>2.9397524627761502</v>
      </c>
      <c r="AH3901" s="1">
        <v>37.859240515104403</v>
      </c>
      <c r="AI3901" s="1" t="s">
        <v>29</v>
      </c>
      <c r="AJ3901" s="1" t="s">
        <v>29</v>
      </c>
      <c r="AK3901" s="11">
        <v>-8.5790822956080495E-2</v>
      </c>
      <c r="AL3901" s="1">
        <v>-2.4782642625549599E-2</v>
      </c>
      <c r="AM3901" s="1">
        <v>6.3065474364946306E-2</v>
      </c>
      <c r="AN3901" s="1" t="s">
        <v>5280</v>
      </c>
      <c r="AO3901" s="1">
        <v>15.75</v>
      </c>
      <c r="AP3901" s="1">
        <v>-0.55557312888903299</v>
      </c>
      <c r="AQ3901" s="1">
        <v>-0.83146767733715898</v>
      </c>
    </row>
    <row r="3902" spans="1:43" s="1" customFormat="1">
      <c r="A3902" s="9">
        <f t="shared" si="360"/>
        <v>41870.659733796267</v>
      </c>
      <c r="B3902" s="5">
        <v>41870.493067129602</v>
      </c>
      <c r="C3902" s="9" t="str">
        <f t="shared" si="361"/>
        <v>20140819115001</v>
      </c>
      <c r="D3902" s="9" t="str">
        <f t="shared" si="362"/>
        <v>11</v>
      </c>
      <c r="E3902" s="9"/>
      <c r="F3902" s="5" t="s">
        <v>5217</v>
      </c>
      <c r="G3902" s="6">
        <v>262.49306712962999</v>
      </c>
      <c r="H3902" s="6">
        <v>-0.19256869292398701</v>
      </c>
      <c r="I3902" s="6">
        <v>-0.98128349548208904</v>
      </c>
      <c r="J3902" s="7">
        <v>4197</v>
      </c>
      <c r="K3902" s="6">
        <v>1049</v>
      </c>
      <c r="L3902" s="3">
        <v>4345.0806809770502</v>
      </c>
      <c r="M3902" s="3">
        <f t="shared" si="359"/>
        <v>7.4605477424140192</v>
      </c>
      <c r="N3902" s="1">
        <f t="shared" si="363"/>
        <v>-0.63168404188373939</v>
      </c>
      <c r="O3902" s="1">
        <f t="shared" si="364"/>
        <v>-11.810568651007845</v>
      </c>
      <c r="W3902" s="3"/>
      <c r="X3902" s="3"/>
      <c r="Y3902" s="5">
        <v>41870.659722222197</v>
      </c>
      <c r="Z3902" s="5"/>
      <c r="AA3902" s="3">
        <v>23.717189314059599</v>
      </c>
      <c r="AB3902" s="3">
        <v>30.336562499797001</v>
      </c>
      <c r="AC3902" s="7">
        <v>7.1934375002030002</v>
      </c>
      <c r="AD3902" s="11">
        <v>185.70026645204399</v>
      </c>
      <c r="AE3902" s="7">
        <v>55.3745083015177</v>
      </c>
      <c r="AF3902" s="1">
        <v>3.9330758825295198</v>
      </c>
      <c r="AG3902" s="1">
        <v>3.1456166717332401</v>
      </c>
      <c r="AH3902" s="1">
        <v>39.082871888669303</v>
      </c>
      <c r="AI3902" s="1" t="s">
        <v>29</v>
      </c>
      <c r="AJ3902" s="1" t="s">
        <v>29</v>
      </c>
      <c r="AK3902" s="11">
        <v>-9.1858826573933905E-2</v>
      </c>
      <c r="AL3902" s="1">
        <v>-2.5194658807259001E-2</v>
      </c>
      <c r="AM3902" s="1">
        <v>6.40563959201048E-2</v>
      </c>
      <c r="AN3902" s="1" t="s">
        <v>5281</v>
      </c>
      <c r="AO3902" s="1">
        <v>15.8333333333333</v>
      </c>
      <c r="AP3902" s="1">
        <v>-0.53730256127989995</v>
      </c>
      <c r="AQ3902" s="1">
        <v>-0.84338956457977299</v>
      </c>
    </row>
    <row r="3903" spans="1:43" s="1" customFormat="1">
      <c r="A3903" s="9">
        <f t="shared" si="360"/>
        <v>41870.663206018566</v>
      </c>
      <c r="B3903" s="5">
        <v>41870.496539351901</v>
      </c>
      <c r="C3903" s="9" t="str">
        <f t="shared" si="361"/>
        <v>20140819115501</v>
      </c>
      <c r="D3903" s="9" t="str">
        <f t="shared" si="362"/>
        <v>11</v>
      </c>
      <c r="E3903" s="9"/>
      <c r="F3903" s="5" t="s">
        <v>5218</v>
      </c>
      <c r="G3903" s="6">
        <v>262.49653935185199</v>
      </c>
      <c r="H3903" s="6">
        <v>-0.19251003974477901</v>
      </c>
      <c r="I3903" s="6">
        <v>-0.98129500385840296</v>
      </c>
      <c r="J3903" s="7">
        <v>4229</v>
      </c>
      <c r="K3903" s="6">
        <v>1050</v>
      </c>
      <c r="L3903" s="3">
        <v>4382.3834196891203</v>
      </c>
      <c r="M3903" s="3">
        <f t="shared" si="359"/>
        <v>4.9628423390078753</v>
      </c>
      <c r="N3903" s="1">
        <f t="shared" si="363"/>
        <v>0.27201611356683986</v>
      </c>
      <c r="O3903" s="1">
        <f t="shared" si="364"/>
        <v>18.24466306033155</v>
      </c>
      <c r="W3903" s="3"/>
      <c r="X3903" s="3"/>
      <c r="Y3903" s="5">
        <v>41870.663194444402</v>
      </c>
      <c r="Z3903" s="5"/>
      <c r="AA3903" s="3">
        <v>23.834360090227701</v>
      </c>
      <c r="AB3903" s="3">
        <v>30.3178124997184</v>
      </c>
      <c r="AC3903" s="7">
        <v>7.2121875002815798</v>
      </c>
      <c r="AD3903" s="11">
        <v>186.87924365280901</v>
      </c>
      <c r="AE3903" s="7">
        <v>45.071835496183098</v>
      </c>
      <c r="AF3903" s="1">
        <v>3.1946188625941301</v>
      </c>
      <c r="AG3903" s="1">
        <v>3.1456407170968599</v>
      </c>
      <c r="AH3903" s="1">
        <v>42.8104620881698</v>
      </c>
      <c r="AI3903" s="1" t="s">
        <v>29</v>
      </c>
      <c r="AJ3903" s="1" t="s">
        <v>29</v>
      </c>
      <c r="AK3903" s="11">
        <v>-9.7926830209933494E-2</v>
      </c>
      <c r="AL3903" s="1">
        <v>-2.5606675013960599E-2</v>
      </c>
      <c r="AM3903" s="1">
        <v>6.1349707960163397E-2</v>
      </c>
      <c r="AN3903" s="1" t="s">
        <v>5282</v>
      </c>
      <c r="AO3903" s="1">
        <v>15.9166666666667</v>
      </c>
      <c r="AP3903" s="1">
        <v>-0.51877626718379499</v>
      </c>
      <c r="AQ3903" s="1">
        <v>-0.85491004474555499</v>
      </c>
    </row>
    <row r="3904" spans="1:43" s="1" customFormat="1">
      <c r="A3904" s="9">
        <f t="shared" si="360"/>
        <v>41870.666678240763</v>
      </c>
      <c r="B3904" s="5">
        <v>41870.500011574099</v>
      </c>
      <c r="C3904" s="9" t="str">
        <f t="shared" si="361"/>
        <v>20140819120001</v>
      </c>
      <c r="D3904" s="9" t="str">
        <f t="shared" si="362"/>
        <v>12</v>
      </c>
      <c r="E3904" s="9"/>
      <c r="F3904" s="5" t="s">
        <v>5220</v>
      </c>
      <c r="G3904" s="6">
        <v>262.50001157407399</v>
      </c>
      <c r="H3904" s="6">
        <v>-0.192451385877804</v>
      </c>
      <c r="I3904" s="6">
        <v>-0.98130650872890501</v>
      </c>
      <c r="J3904" s="7">
        <v>4257</v>
      </c>
      <c r="K3904" s="6">
        <v>1049</v>
      </c>
      <c r="L3904" s="3">
        <v>4407.1976313841596</v>
      </c>
      <c r="M3904" s="3">
        <f t="shared" si="359"/>
        <v>1.2547742413020386</v>
      </c>
      <c r="N3904" s="1">
        <f t="shared" si="363"/>
        <v>0.91751614377553925</v>
      </c>
      <c r="O3904" s="1">
        <f t="shared" si="364"/>
        <v>1.3675772898542111</v>
      </c>
      <c r="P3904" s="6" t="s">
        <v>5283</v>
      </c>
      <c r="Q3904" s="6">
        <v>1010</v>
      </c>
      <c r="R3904" s="6" t="s">
        <v>35</v>
      </c>
      <c r="S3904" s="6">
        <v>2.2999999999999998</v>
      </c>
      <c r="T3904" s="6" t="s">
        <v>35</v>
      </c>
      <c r="U3904" s="6">
        <v>0</v>
      </c>
      <c r="V3904" s="6" t="s">
        <v>36</v>
      </c>
      <c r="W3904" s="3"/>
      <c r="X3904" s="3"/>
      <c r="Y3904" s="5">
        <v>41870.666666666701</v>
      </c>
      <c r="Z3904" s="5"/>
      <c r="AA3904" s="3">
        <v>23.956984889471801</v>
      </c>
      <c r="AB3904" s="3">
        <v>30.302708332940401</v>
      </c>
      <c r="AC3904" s="7">
        <v>7.2163541664702198</v>
      </c>
      <c r="AD3904" s="11">
        <v>187.92032661125</v>
      </c>
      <c r="AE3904" s="7">
        <v>45.815495202376503</v>
      </c>
      <c r="AF3904" s="1">
        <v>3.24121580958546</v>
      </c>
      <c r="AG3904" s="1">
        <v>2.99863067026976</v>
      </c>
      <c r="AH3904" s="1">
        <v>42.649777517288399</v>
      </c>
      <c r="AI3904" s="1" t="s">
        <v>29</v>
      </c>
      <c r="AJ3904" s="1" t="s">
        <v>29</v>
      </c>
      <c r="AK3904" s="11">
        <v>-0.103994833845933</v>
      </c>
      <c r="AL3904" s="1">
        <v>-2.60186912206621E-2</v>
      </c>
      <c r="AM3904" s="1">
        <v>6.0763927029844102E-2</v>
      </c>
      <c r="AN3904" s="1" t="s">
        <v>5284</v>
      </c>
      <c r="AO3904" s="1">
        <v>16</v>
      </c>
      <c r="AP3904" s="1">
        <v>-0.50000306409843398</v>
      </c>
      <c r="AQ3904" s="1">
        <v>-0.866023634719156</v>
      </c>
    </row>
    <row r="3905" spans="1:43" s="1" customFormat="1">
      <c r="A3905" s="9">
        <f t="shared" si="360"/>
        <v>41870.670150462967</v>
      </c>
      <c r="B3905" s="5">
        <v>41870.503483796303</v>
      </c>
      <c r="C3905" s="9" t="str">
        <f t="shared" si="361"/>
        <v>20140819120501</v>
      </c>
      <c r="D3905" s="9" t="str">
        <f t="shared" si="362"/>
        <v>12</v>
      </c>
      <c r="E3905" s="9"/>
      <c r="F3905" s="5" t="s">
        <v>5221</v>
      </c>
      <c r="G3905" s="6">
        <v>262.503483796296</v>
      </c>
      <c r="H3905" s="6">
        <v>-0.19239273132326901</v>
      </c>
      <c r="I3905" s="6">
        <v>-0.98131801009355402</v>
      </c>
      <c r="J3905" s="7">
        <v>4259</v>
      </c>
      <c r="K3905" s="6">
        <v>1050</v>
      </c>
      <c r="L3905" s="3">
        <v>4413.4715025906698</v>
      </c>
      <c r="M3905" s="3">
        <f t="shared" si="359"/>
        <v>6.6321243523319939</v>
      </c>
      <c r="N3905" s="1">
        <f t="shared" si="363"/>
        <v>-0.82848446906793927</v>
      </c>
      <c r="O3905" s="1">
        <f t="shared" si="364"/>
        <v>-8.0051281586403906</v>
      </c>
      <c r="W3905" s="3"/>
      <c r="X3905" s="3"/>
      <c r="Y3905" s="5">
        <v>41870.670138888898</v>
      </c>
      <c r="Z3905" s="5"/>
      <c r="AA3905" s="3">
        <v>24.0835054149737</v>
      </c>
      <c r="AB3905" s="3">
        <v>30.2902083330452</v>
      </c>
      <c r="AC3905" s="7">
        <v>7.2101041665225996</v>
      </c>
      <c r="AD3905" s="11">
        <v>188.86291365750699</v>
      </c>
      <c r="AE3905" s="7">
        <v>54.449391583131998</v>
      </c>
      <c r="AF3905" s="1">
        <v>3.8485655310571398</v>
      </c>
      <c r="AG3905" s="1">
        <v>2.7465962875716001</v>
      </c>
      <c r="AH3905" s="1">
        <v>39.711754114766499</v>
      </c>
      <c r="AI3905" s="1" t="s">
        <v>29</v>
      </c>
      <c r="AJ3905" s="1" t="s">
        <v>29</v>
      </c>
      <c r="AK3905" s="11">
        <v>-0.109936350298754</v>
      </c>
      <c r="AL3905" s="1">
        <v>-2.4186812243534601E-2</v>
      </c>
      <c r="AM3905" s="1">
        <v>6.16447127877802E-2</v>
      </c>
      <c r="AN3905" s="1" t="s">
        <v>5285</v>
      </c>
      <c r="AO3905" s="1">
        <v>16.0833333333333</v>
      </c>
      <c r="AP3905" s="1">
        <v>-0.48099188703663698</v>
      </c>
      <c r="AQ3905" s="1">
        <v>-0.87672504504259197</v>
      </c>
    </row>
    <row r="3906" spans="1:43" s="1" customFormat="1">
      <c r="A3906" s="9">
        <f t="shared" si="360"/>
        <v>41870.673622685164</v>
      </c>
      <c r="B3906" s="5">
        <v>41870.5069560185</v>
      </c>
      <c r="C3906" s="9" t="str">
        <f t="shared" si="361"/>
        <v>20140819121001</v>
      </c>
      <c r="D3906" s="9" t="str">
        <f t="shared" si="362"/>
        <v>12</v>
      </c>
      <c r="E3906" s="9"/>
      <c r="F3906" s="5" t="s">
        <v>5222</v>
      </c>
      <c r="G3906" s="6">
        <v>262.50695601851902</v>
      </c>
      <c r="H3906" s="6">
        <v>-0.192334076081384</v>
      </c>
      <c r="I3906" s="6">
        <v>-0.981329507952309</v>
      </c>
      <c r="J3906" s="7">
        <v>4291</v>
      </c>
      <c r="K3906" s="6">
        <v>1050</v>
      </c>
      <c r="L3906" s="3">
        <v>4446.6321243523298</v>
      </c>
      <c r="M3906" s="3">
        <f t="shared" ref="M3906:M3969" si="365">(L3907-L3906)/5</f>
        <v>6.6775228226000767</v>
      </c>
      <c r="N3906" s="1">
        <f t="shared" si="363"/>
        <v>-0.25967006177880025</v>
      </c>
      <c r="O3906" s="1">
        <f t="shared" si="364"/>
        <v>-25.715412769795233</v>
      </c>
      <c r="W3906" s="3"/>
      <c r="X3906" s="3"/>
      <c r="Y3906" s="5">
        <v>41870.673611111102</v>
      </c>
      <c r="Z3906" s="5"/>
      <c r="AA3906" s="3">
        <v>24.229639884735601</v>
      </c>
      <c r="AB3906" s="3">
        <v>30.2654166659769</v>
      </c>
      <c r="AC3906" s="7">
        <v>7.2345833340230898</v>
      </c>
      <c r="AD3906" s="11">
        <v>190.61882290890401</v>
      </c>
      <c r="AE3906" s="7">
        <v>52.367561121551098</v>
      </c>
      <c r="AF3906" s="1">
        <v>3.6946889926758399</v>
      </c>
      <c r="AG3906" s="1">
        <v>3.08942102606354</v>
      </c>
      <c r="AH3906" s="1">
        <v>40.1632095805506</v>
      </c>
      <c r="AI3906" s="1" t="s">
        <v>29</v>
      </c>
      <c r="AJ3906" s="1" t="s">
        <v>29</v>
      </c>
      <c r="AK3906" s="11">
        <v>-0.11587786695078001</v>
      </c>
      <c r="AL3906" s="1">
        <v>-2.2354933204988499E-2</v>
      </c>
      <c r="AM3906" s="1">
        <v>5.8266196074824597E-2</v>
      </c>
      <c r="AN3906" s="1" t="s">
        <v>5286</v>
      </c>
      <c r="AO3906" s="1">
        <v>16.1666666666667</v>
      </c>
      <c r="AP3906" s="1">
        <v>-0.46175178427375901</v>
      </c>
      <c r="AQ3906" s="1">
        <v>-0.88700918243274096</v>
      </c>
    </row>
    <row r="3907" spans="1:43" s="1" customFormat="1">
      <c r="A3907" s="9">
        <f t="shared" ref="A3907:A3970" si="366">B3907+1/6</f>
        <v>41870.677094907362</v>
      </c>
      <c r="B3907" s="5">
        <v>41870.510428240697</v>
      </c>
      <c r="C3907" s="9" t="str">
        <f t="shared" ref="C3907:C3970" si="367">TEXT(B3907,"yyyymmddhhmmss")</f>
        <v>20140819121501</v>
      </c>
      <c r="D3907" s="9" t="str">
        <f t="shared" ref="D3907:D3970" si="368">MID(C3907,9,2)</f>
        <v>12</v>
      </c>
      <c r="E3907" s="9"/>
      <c r="F3907" s="5" t="s">
        <v>5224</v>
      </c>
      <c r="G3907" s="6">
        <v>262.51042824074102</v>
      </c>
      <c r="H3907" s="6">
        <v>-0.19227542015235999</v>
      </c>
      <c r="I3907" s="6">
        <v>-0.981341002305128</v>
      </c>
      <c r="J3907" s="7">
        <v>4315</v>
      </c>
      <c r="K3907" s="6">
        <v>1052</v>
      </c>
      <c r="L3907" s="3">
        <v>4480.0197384653302</v>
      </c>
      <c r="M3907" s="3">
        <f t="shared" si="365"/>
        <v>5.4482112015799427</v>
      </c>
      <c r="N3907" s="1">
        <f t="shared" si="363"/>
        <v>0.70298548909860015</v>
      </c>
      <c r="O3907" s="1">
        <f t="shared" si="364"/>
        <v>7.7501047831952921</v>
      </c>
      <c r="P3907" s="6" t="s">
        <v>5287</v>
      </c>
      <c r="Q3907" s="6">
        <v>1010</v>
      </c>
      <c r="R3907" s="6" t="s">
        <v>35</v>
      </c>
      <c r="S3907" s="6">
        <v>1.7</v>
      </c>
      <c r="T3907" s="6" t="s">
        <v>35</v>
      </c>
      <c r="U3907" s="6">
        <v>0</v>
      </c>
      <c r="V3907" s="6" t="s">
        <v>36</v>
      </c>
      <c r="W3907" s="3"/>
      <c r="X3907" s="3"/>
      <c r="Y3907" s="5">
        <v>41870.677083333299</v>
      </c>
      <c r="Z3907" s="5"/>
      <c r="AA3907" s="3">
        <v>24.3741951190155</v>
      </c>
      <c r="AB3907" s="3">
        <v>30.252395833531999</v>
      </c>
      <c r="AC3907" s="7">
        <v>7.2428124994041001</v>
      </c>
      <c r="AD3907" s="11">
        <v>192.38848533366999</v>
      </c>
      <c r="AE3907" s="7">
        <v>54.9431881839784</v>
      </c>
      <c r="AF3907" s="1">
        <v>3.8657330169061899</v>
      </c>
      <c r="AG3907" s="1">
        <v>3.3263816934401702</v>
      </c>
      <c r="AH3907" s="1">
        <v>40.5963255853232</v>
      </c>
      <c r="AI3907" s="1" t="s">
        <v>29</v>
      </c>
      <c r="AJ3907" s="1" t="s">
        <v>29</v>
      </c>
      <c r="AK3907" s="11">
        <v>-0.121819383602805</v>
      </c>
      <c r="AL3907" s="1">
        <v>-2.0523054166442501E-2</v>
      </c>
      <c r="AM3907" s="1">
        <v>5.71725417884923E-2</v>
      </c>
      <c r="AN3907" s="1" t="s">
        <v>5288</v>
      </c>
      <c r="AO3907" s="1">
        <v>16.25</v>
      </c>
      <c r="AP3907" s="1">
        <v>-0.44229191304120702</v>
      </c>
      <c r="AQ3907" s="1">
        <v>-0.89687115220545999</v>
      </c>
    </row>
    <row r="3908" spans="1:43" s="1" customFormat="1">
      <c r="A3908" s="9">
        <f t="shared" si="366"/>
        <v>41870.680555555562</v>
      </c>
      <c r="B3908" s="5">
        <v>41870.513888888898</v>
      </c>
      <c r="C3908" s="9" t="str">
        <f t="shared" si="367"/>
        <v>20140819122000</v>
      </c>
      <c r="D3908" s="9" t="str">
        <f t="shared" si="368"/>
        <v>12</v>
      </c>
      <c r="E3908" s="9"/>
      <c r="F3908" s="5" t="s">
        <v>5225</v>
      </c>
      <c r="G3908" s="6">
        <v>262.51388888888903</v>
      </c>
      <c r="H3908" s="6">
        <v>-0.19221695905959801</v>
      </c>
      <c r="I3908" s="6">
        <v>-0.98135245485497302</v>
      </c>
      <c r="J3908" s="7">
        <v>4333</v>
      </c>
      <c r="K3908" s="6">
        <v>1054</v>
      </c>
      <c r="L3908" s="3">
        <v>4507.2607944732299</v>
      </c>
      <c r="M3908" s="3">
        <f t="shared" si="365"/>
        <v>3.3286947939799574</v>
      </c>
      <c r="N3908" s="1">
        <f t="shared" si="363"/>
        <v>-0.21178896569307995</v>
      </c>
      <c r="O3908" s="1">
        <f t="shared" si="364"/>
        <v>-15.717035980070042</v>
      </c>
      <c r="W3908" s="3"/>
      <c r="X3908" s="3"/>
      <c r="Y3908" s="5">
        <v>41870.680555555598</v>
      </c>
      <c r="Z3908" s="5"/>
      <c r="AA3908" s="3">
        <v>24.515675050962599</v>
      </c>
      <c r="AB3908" s="3">
        <v>30.258645833558202</v>
      </c>
      <c r="AC3908" s="7">
        <v>7.2240624993255196</v>
      </c>
      <c r="AD3908" s="11">
        <v>194.158096395244</v>
      </c>
      <c r="AE3908" s="7">
        <v>65.303420819408899</v>
      </c>
      <c r="AF3908" s="1">
        <v>4.5802308554906999</v>
      </c>
      <c r="AG3908" s="1">
        <v>3.3768198912416998</v>
      </c>
      <c r="AH3908" s="1">
        <v>40.9075214983867</v>
      </c>
      <c r="AI3908" s="1" t="s">
        <v>29</v>
      </c>
      <c r="AJ3908" s="1" t="s">
        <v>29</v>
      </c>
      <c r="AK3908" s="11">
        <v>-0.12759560892383201</v>
      </c>
      <c r="AL3908" s="1">
        <v>-2.2348002424617701E-2</v>
      </c>
      <c r="AM3908" s="1">
        <v>5.9694937340866297E-2</v>
      </c>
      <c r="AN3908" s="1" t="s">
        <v>5289</v>
      </c>
      <c r="AO3908" s="1">
        <v>16.3333333333333</v>
      </c>
      <c r="AP3908" s="1">
        <v>-0.42262153516809797</v>
      </c>
      <c r="AQ3908" s="1">
        <v>-0.90630626060518904</v>
      </c>
    </row>
    <row r="3909" spans="1:43" s="1" customFormat="1">
      <c r="A3909" s="9">
        <f t="shared" si="366"/>
        <v>41870.684027777766</v>
      </c>
      <c r="B3909" s="5">
        <v>41870.517361111102</v>
      </c>
      <c r="C3909" s="9" t="str">
        <f t="shared" si="367"/>
        <v>20140819122500</v>
      </c>
      <c r="D3909" s="9" t="str">
        <f t="shared" si="368"/>
        <v>12</v>
      </c>
      <c r="E3909" s="9"/>
      <c r="F3909" s="5" t="s">
        <v>5226</v>
      </c>
      <c r="G3909" s="6">
        <v>262.51736111111097</v>
      </c>
      <c r="H3909" s="6">
        <v>-0.192158301759211</v>
      </c>
      <c r="I3909" s="6">
        <v>-0.98136394220748502</v>
      </c>
      <c r="J3909" s="7">
        <v>4349</v>
      </c>
      <c r="K3909" s="6">
        <v>1054</v>
      </c>
      <c r="L3909" s="3">
        <v>4523.9042684431297</v>
      </c>
      <c r="M3909" s="3">
        <f t="shared" si="365"/>
        <v>0.83217369849407985</v>
      </c>
      <c r="N3909" s="1">
        <f t="shared" si="363"/>
        <v>-0.15460104588042042</v>
      </c>
      <c r="O3909" s="1">
        <f t="shared" si="364"/>
        <v>-5.382717133348133</v>
      </c>
      <c r="W3909" s="3"/>
      <c r="X3909" s="3"/>
      <c r="Y3909" s="5">
        <v>41870.684027777803</v>
      </c>
      <c r="Z3909" s="5"/>
      <c r="AA3909" s="3">
        <v>24.6610609540943</v>
      </c>
      <c r="AB3909" s="3">
        <v>30.255104166415698</v>
      </c>
      <c r="AC3909" s="7">
        <v>7.2444791679217699</v>
      </c>
      <c r="AD3909" s="11">
        <v>195.60368966432401</v>
      </c>
      <c r="AE3909" s="7">
        <v>67.500828395224602</v>
      </c>
      <c r="AF3909" s="1">
        <v>4.7209991359087899</v>
      </c>
      <c r="AG3909" s="1">
        <v>3.22980603010418</v>
      </c>
      <c r="AH3909" s="1">
        <v>41.115085117478301</v>
      </c>
      <c r="AI3909" s="1" t="s">
        <v>29</v>
      </c>
      <c r="AJ3909" s="1" t="s">
        <v>29</v>
      </c>
      <c r="AK3909" s="11">
        <v>-0.13337183424485999</v>
      </c>
      <c r="AL3909" s="1">
        <v>-2.4172950682792901E-2</v>
      </c>
      <c r="AM3909" s="1">
        <v>5.6953554274449501E-2</v>
      </c>
      <c r="AN3909" s="1" t="s">
        <v>5290</v>
      </c>
      <c r="AO3909" s="1">
        <v>16.4166666666667</v>
      </c>
      <c r="AP3909" s="1">
        <v>-0.40275001267313998</v>
      </c>
      <c r="AQ3909" s="1">
        <v>-0.91531001703891901</v>
      </c>
    </row>
    <row r="3910" spans="1:43" s="1" customFormat="1">
      <c r="A3910" s="9">
        <f t="shared" si="366"/>
        <v>41870.687499999964</v>
      </c>
      <c r="B3910" s="5">
        <v>41870.520833333299</v>
      </c>
      <c r="C3910" s="9" t="str">
        <f t="shared" si="367"/>
        <v>20140819123000</v>
      </c>
      <c r="D3910" s="9" t="str">
        <f t="shared" si="368"/>
        <v>12</v>
      </c>
      <c r="E3910" s="9"/>
      <c r="F3910" s="5" t="s">
        <v>5228</v>
      </c>
      <c r="G3910" s="6">
        <v>262.52083333333297</v>
      </c>
      <c r="H3910" s="6">
        <v>-0.19209964377231101</v>
      </c>
      <c r="I3910" s="6">
        <v>-0.98137542605393902</v>
      </c>
      <c r="J3910" s="7">
        <v>4353</v>
      </c>
      <c r="K3910" s="6">
        <v>1054</v>
      </c>
      <c r="L3910" s="3">
        <v>4528.0651369356001</v>
      </c>
      <c r="M3910" s="3">
        <f t="shared" si="365"/>
        <v>3.3286947939799574</v>
      </c>
      <c r="N3910" s="1">
        <f t="shared" si="363"/>
        <v>1.2272462704431604</v>
      </c>
      <c r="O3910" s="1">
        <f t="shared" si="364"/>
        <v>2.7123283029232272</v>
      </c>
      <c r="P3910" s="6" t="s">
        <v>5291</v>
      </c>
      <c r="Q3910" s="6">
        <v>1010</v>
      </c>
      <c r="R3910" s="6" t="s">
        <v>35</v>
      </c>
      <c r="S3910" s="6">
        <v>1.9</v>
      </c>
      <c r="T3910" s="6" t="s">
        <v>35</v>
      </c>
      <c r="U3910" s="6">
        <v>0</v>
      </c>
      <c r="V3910" s="6" t="s">
        <v>36</v>
      </c>
      <c r="W3910" s="3"/>
      <c r="X3910" s="3"/>
      <c r="Y3910" s="5">
        <v>41870.6875</v>
      </c>
      <c r="Z3910" s="5"/>
      <c r="AA3910" s="3">
        <v>24.8071843366825</v>
      </c>
      <c r="AB3910" s="3">
        <v>30.247708333197998</v>
      </c>
      <c r="AC3910" s="7">
        <v>7.2677083331979997</v>
      </c>
      <c r="AD3910" s="11">
        <v>197.002973200773</v>
      </c>
      <c r="AE3910" s="7">
        <v>68.128154253781204</v>
      </c>
      <c r="AF3910" s="1">
        <v>4.7511076689178404</v>
      </c>
      <c r="AG3910" s="1">
        <v>3.07438985964624</v>
      </c>
      <c r="AH3910" s="1">
        <v>41.376645350275197</v>
      </c>
      <c r="AI3910" s="1" t="s">
        <v>29</v>
      </c>
      <c r="AJ3910" s="1" t="s">
        <v>29</v>
      </c>
      <c r="AK3910" s="11">
        <v>-0.13914805937222399</v>
      </c>
      <c r="AL3910" s="1">
        <v>-2.5997898879781899E-2</v>
      </c>
      <c r="AM3910" s="1">
        <v>5.3987307287064697E-2</v>
      </c>
      <c r="AN3910" s="1" t="s">
        <v>5292</v>
      </c>
      <c r="AO3910" s="1">
        <v>16.5</v>
      </c>
      <c r="AP3910" s="1">
        <v>-0.38268680330882698</v>
      </c>
      <c r="AQ3910" s="1">
        <v>-0.92387813621346804</v>
      </c>
    </row>
    <row r="3911" spans="1:43" s="1" customFormat="1">
      <c r="A3911" s="9">
        <f t="shared" si="366"/>
        <v>41870.690972222263</v>
      </c>
      <c r="B3911" s="5">
        <v>41870.524305555598</v>
      </c>
      <c r="C3911" s="9" t="str">
        <f t="shared" si="367"/>
        <v>20140819123500</v>
      </c>
      <c r="D3911" s="9" t="str">
        <f t="shared" si="368"/>
        <v>12</v>
      </c>
      <c r="E3911" s="9"/>
      <c r="F3911" s="5" t="s">
        <v>5229</v>
      </c>
      <c r="G3911" s="6">
        <v>262.524305555556</v>
      </c>
      <c r="H3911" s="6">
        <v>-0.192040985099109</v>
      </c>
      <c r="I3911" s="6">
        <v>-0.98138690639429405</v>
      </c>
      <c r="J3911" s="7">
        <v>4369</v>
      </c>
      <c r="K3911" s="6">
        <v>1054</v>
      </c>
      <c r="L3911" s="3">
        <v>4544.7086109054999</v>
      </c>
      <c r="M3911" s="3">
        <f t="shared" si="365"/>
        <v>5.4091290402180672</v>
      </c>
      <c r="N3911" s="1">
        <f t="shared" ref="N3911:N3974" si="369">(AE3864-AE3863)/5</f>
        <v>-0.50351334414075954</v>
      </c>
      <c r="O3911" s="1">
        <f t="shared" ref="O3911:O3974" si="370">M3911/N3911</f>
        <v>-10.742771970519851</v>
      </c>
      <c r="W3911" s="3"/>
      <c r="X3911" s="3"/>
      <c r="Y3911" s="5">
        <v>41870.690972222197</v>
      </c>
      <c r="Z3911" s="5"/>
      <c r="AA3911" s="3">
        <v>24.951780303382201</v>
      </c>
      <c r="AB3911" s="3">
        <v>30.2352083331456</v>
      </c>
      <c r="AC3911" s="7">
        <v>7.2552083331456103</v>
      </c>
      <c r="AD3911" s="11">
        <v>198.595193093548</v>
      </c>
      <c r="AE3911" s="7">
        <v>71.818961981051302</v>
      </c>
      <c r="AF3911" s="1">
        <v>4.9951741162946401</v>
      </c>
      <c r="AG3911" s="1">
        <v>3.1248274408999799</v>
      </c>
      <c r="AH3911" s="1">
        <v>42.0064221447821</v>
      </c>
      <c r="AI3911" s="1" t="s">
        <v>29</v>
      </c>
      <c r="AJ3911" s="1" t="s">
        <v>29</v>
      </c>
      <c r="AK3911" s="11">
        <v>-0.14496291461730201</v>
      </c>
      <c r="AL3911" s="1">
        <v>-2.3547665856926501E-2</v>
      </c>
      <c r="AM3911" s="1">
        <v>5.5563765128357298E-2</v>
      </c>
      <c r="AN3911" s="1" t="s">
        <v>5293</v>
      </c>
      <c r="AO3911" s="1">
        <v>16.5833333333333</v>
      </c>
      <c r="AP3911" s="1">
        <v>-0.362441456060066</v>
      </c>
      <c r="AQ3911" s="1">
        <v>-0.93200654017504603</v>
      </c>
    </row>
    <row r="3912" spans="1:43" s="1" customFormat="1">
      <c r="A3912" s="9">
        <f t="shared" si="366"/>
        <v>41870.694444444467</v>
      </c>
      <c r="B3912" s="5">
        <v>41870.527777777803</v>
      </c>
      <c r="C3912" s="9" t="str">
        <f t="shared" si="367"/>
        <v>20140819124000</v>
      </c>
      <c r="D3912" s="9" t="str">
        <f t="shared" si="368"/>
        <v>12</v>
      </c>
      <c r="E3912" s="9"/>
      <c r="F3912" s="5" t="s">
        <v>5230</v>
      </c>
      <c r="G3912" s="6">
        <v>262.527777777778</v>
      </c>
      <c r="H3912" s="6">
        <v>-0.191982325739814</v>
      </c>
      <c r="I3912" s="6">
        <v>-0.98139838322850903</v>
      </c>
      <c r="J3912" s="7">
        <v>4395</v>
      </c>
      <c r="K3912" s="6">
        <v>1054</v>
      </c>
      <c r="L3912" s="3">
        <v>4571.7542561065902</v>
      </c>
      <c r="M3912" s="3">
        <f t="shared" si="365"/>
        <v>5.2784603997039081</v>
      </c>
      <c r="N3912" s="1">
        <f t="shared" si="369"/>
        <v>-1.7397698975724403</v>
      </c>
      <c r="O3912" s="1">
        <f t="shared" si="370"/>
        <v>-3.0339991553303238</v>
      </c>
      <c r="W3912" s="3"/>
      <c r="X3912" s="3"/>
      <c r="Y3912" s="5">
        <v>41870.694444444402</v>
      </c>
      <c r="Z3912" s="5"/>
      <c r="AA3912" s="3">
        <v>25.100739399149401</v>
      </c>
      <c r="AB3912" s="3">
        <v>30.226354166546599</v>
      </c>
      <c r="AC3912" s="7">
        <v>7.2609375003601597</v>
      </c>
      <c r="AD3912" s="11">
        <v>200.531983425829</v>
      </c>
      <c r="AE3912" s="7">
        <v>71.723825832218907</v>
      </c>
      <c r="AF3912" s="1">
        <v>4.9752668072657302</v>
      </c>
      <c r="AG3912" s="1">
        <v>3.1458571253726899</v>
      </c>
      <c r="AH3912" s="1">
        <v>42.458164607927401</v>
      </c>
      <c r="AI3912" s="1" t="s">
        <v>29</v>
      </c>
      <c r="AJ3912" s="1" t="s">
        <v>29</v>
      </c>
      <c r="AK3912" s="11">
        <v>-0.150777769863675</v>
      </c>
      <c r="AL3912" s="1">
        <v>-2.10974326907345E-2</v>
      </c>
      <c r="AM3912" s="1">
        <v>5.4835587354182203E-2</v>
      </c>
      <c r="AN3912" s="1" t="s">
        <v>5294</v>
      </c>
      <c r="AO3912" s="1">
        <v>16.6666666666667</v>
      </c>
      <c r="AP3912" s="1">
        <v>-0.34202360659938402</v>
      </c>
      <c r="AQ3912" s="1">
        <v>-0.939691360250136</v>
      </c>
    </row>
    <row r="3913" spans="1:43" s="1" customFormat="1">
      <c r="A3913" s="9">
        <f t="shared" si="366"/>
        <v>41870.697916666664</v>
      </c>
      <c r="B3913" s="5">
        <v>41870.53125</v>
      </c>
      <c r="C3913" s="9" t="str">
        <f t="shared" si="367"/>
        <v>20140819124500</v>
      </c>
      <c r="D3913" s="9" t="str">
        <f t="shared" si="368"/>
        <v>12</v>
      </c>
      <c r="E3913" s="9"/>
      <c r="F3913" s="5" t="s">
        <v>5232</v>
      </c>
      <c r="G3913" s="6">
        <v>262.53125</v>
      </c>
      <c r="H3913" s="6">
        <v>-0.19192366569463501</v>
      </c>
      <c r="I3913" s="6">
        <v>-0.981409856556543</v>
      </c>
      <c r="J3913" s="7">
        <v>4412</v>
      </c>
      <c r="K3913" s="6">
        <v>1056</v>
      </c>
      <c r="L3913" s="3">
        <v>4598.1465581051098</v>
      </c>
      <c r="M3913" s="3">
        <f t="shared" si="365"/>
        <v>3.7518874907460487</v>
      </c>
      <c r="N3913" s="1">
        <f t="shared" si="369"/>
        <v>1.3652248100542601</v>
      </c>
      <c r="O3913" s="1">
        <f t="shared" si="370"/>
        <v>2.7481829095948909</v>
      </c>
      <c r="P3913" s="6" t="s">
        <v>5295</v>
      </c>
      <c r="Q3913" s="6">
        <v>1010</v>
      </c>
      <c r="R3913" s="6" t="s">
        <v>35</v>
      </c>
      <c r="S3913" s="6">
        <v>1.8</v>
      </c>
      <c r="T3913" s="6" t="s">
        <v>35</v>
      </c>
      <c r="U3913" s="6">
        <v>0</v>
      </c>
      <c r="V3913" s="6" t="s">
        <v>36</v>
      </c>
      <c r="W3913" s="3"/>
      <c r="X3913" s="3"/>
      <c r="Y3913" s="5">
        <v>41870.697916666701</v>
      </c>
      <c r="Z3913" s="5"/>
      <c r="AA3913" s="3">
        <v>25.252815015464101</v>
      </c>
      <c r="AB3913" s="3">
        <v>30.2201041665204</v>
      </c>
      <c r="AC3913" s="7">
        <v>7.2796875004387402</v>
      </c>
      <c r="AD3913" s="11">
        <v>202.71489548364099</v>
      </c>
      <c r="AE3913" s="7">
        <v>68.924444244113801</v>
      </c>
      <c r="AF3913" s="1">
        <v>4.7668068280945803</v>
      </c>
      <c r="AG3913" s="1">
        <v>3.1458811707363199</v>
      </c>
      <c r="AH3913" s="1">
        <v>42.782739700299501</v>
      </c>
      <c r="AI3913" s="1" t="s">
        <v>29</v>
      </c>
      <c r="AJ3913" s="1" t="s">
        <v>29</v>
      </c>
      <c r="AK3913" s="11">
        <v>-0.15659262511004901</v>
      </c>
      <c r="AL3913" s="1">
        <v>-1.8647199524542399E-2</v>
      </c>
      <c r="AM3913" s="1">
        <v>5.2518522493820698E-2</v>
      </c>
      <c r="AN3913" s="1" t="s">
        <v>5296</v>
      </c>
      <c r="AO3913" s="1">
        <v>16.75</v>
      </c>
      <c r="AP3913" s="1">
        <v>-0.32144297270088301</v>
      </c>
      <c r="AQ3913" s="1">
        <v>-0.94692893888676699</v>
      </c>
    </row>
    <row r="3914" spans="1:43" s="1" customFormat="1">
      <c r="A3914" s="9">
        <f t="shared" si="366"/>
        <v>41870.701388888861</v>
      </c>
      <c r="B3914" s="5">
        <v>41870.534722222197</v>
      </c>
      <c r="C3914" s="9" t="str">
        <f t="shared" si="367"/>
        <v>20140819125000</v>
      </c>
      <c r="D3914" s="9" t="str">
        <f t="shared" si="368"/>
        <v>12</v>
      </c>
      <c r="E3914" s="9"/>
      <c r="F3914" s="5" t="s">
        <v>5233</v>
      </c>
      <c r="G3914" s="6">
        <v>262.534722222222</v>
      </c>
      <c r="H3914" s="6">
        <v>-0.191865004963783</v>
      </c>
      <c r="I3914" s="6">
        <v>-0.981421326378354</v>
      </c>
      <c r="J3914" s="7">
        <v>4430</v>
      </c>
      <c r="K3914" s="6">
        <v>1056</v>
      </c>
      <c r="L3914" s="3">
        <v>4616.90599555884</v>
      </c>
      <c r="M3914" s="3">
        <f t="shared" si="365"/>
        <v>0.66577843572795248</v>
      </c>
      <c r="N3914" s="1">
        <f t="shared" si="369"/>
        <v>0.77382140659755971</v>
      </c>
      <c r="O3914" s="1">
        <f t="shared" si="370"/>
        <v>0.86037738172084843</v>
      </c>
      <c r="W3914" s="3"/>
      <c r="X3914" s="3"/>
      <c r="Y3914" s="5">
        <v>41870.701388888898</v>
      </c>
      <c r="Z3914" s="5"/>
      <c r="AA3914" s="3">
        <v>25.404277364086301</v>
      </c>
      <c r="AB3914" s="3">
        <v>30.213854166575</v>
      </c>
      <c r="AC3914" s="7">
        <v>7.2554166662999604</v>
      </c>
      <c r="AD3914" s="11">
        <v>203.793982506661</v>
      </c>
      <c r="AE3914" s="7">
        <v>74.204813660838099</v>
      </c>
      <c r="AF3914" s="1">
        <v>5.1204170278880197</v>
      </c>
      <c r="AG3914" s="1">
        <v>3.4433559939352301</v>
      </c>
      <c r="AH3914" s="1">
        <v>43.514572558682097</v>
      </c>
      <c r="AI3914" s="1" t="s">
        <v>29</v>
      </c>
      <c r="AJ3914" s="1" t="s">
        <v>29</v>
      </c>
      <c r="AK3914" s="11">
        <v>-0.16207920758074201</v>
      </c>
      <c r="AL3914" s="1">
        <v>-1.7919464100824001E-2</v>
      </c>
      <c r="AM3914" s="1">
        <v>5.5537117314706501E-2</v>
      </c>
      <c r="AN3914" s="1" t="s">
        <v>5297</v>
      </c>
      <c r="AO3914" s="1">
        <v>16.8333333333333</v>
      </c>
      <c r="AP3914" s="1">
        <v>-0.30070934961510998</v>
      </c>
      <c r="AQ3914" s="1">
        <v>-0.95371583139531502</v>
      </c>
    </row>
    <row r="3915" spans="1:43" s="1" customFormat="1">
      <c r="A3915" s="9">
        <f t="shared" si="366"/>
        <v>41870.704861111066</v>
      </c>
      <c r="B3915" s="5">
        <v>41870.538194444402</v>
      </c>
      <c r="C3915" s="9" t="str">
        <f t="shared" si="367"/>
        <v>20140819125500</v>
      </c>
      <c r="D3915" s="9" t="str">
        <f t="shared" si="368"/>
        <v>12</v>
      </c>
      <c r="E3915" s="9"/>
      <c r="F3915" s="5" t="s">
        <v>5234</v>
      </c>
      <c r="G3915" s="6">
        <v>262.538194444444</v>
      </c>
      <c r="H3915" s="6">
        <v>-0.19180634354746601</v>
      </c>
      <c r="I3915" s="6">
        <v>-0.98143279269390205</v>
      </c>
      <c r="J3915" s="7">
        <v>4429</v>
      </c>
      <c r="K3915" s="6">
        <v>1057</v>
      </c>
      <c r="L3915" s="3">
        <v>4620.2348877374798</v>
      </c>
      <c r="M3915" s="3">
        <f t="shared" si="365"/>
        <v>1.7484332593139698</v>
      </c>
      <c r="N3915" s="1">
        <f t="shared" si="369"/>
        <v>-0.26222729797426042</v>
      </c>
      <c r="O3915" s="1">
        <f t="shared" si="370"/>
        <v>-6.6676248919194965</v>
      </c>
      <c r="W3915" s="3"/>
      <c r="X3915" s="3"/>
      <c r="Y3915" s="5">
        <v>41870.704861111102</v>
      </c>
      <c r="Z3915" s="5"/>
      <c r="AA3915" s="3">
        <v>25.540914743357799</v>
      </c>
      <c r="AB3915" s="3">
        <v>30.21</v>
      </c>
      <c r="AC3915" s="7">
        <v>7.2447916670639296</v>
      </c>
      <c r="AD3915" s="11">
        <v>204.74111647452901</v>
      </c>
      <c r="AE3915" s="7">
        <v>76.540887456821295</v>
      </c>
      <c r="AF3915" s="1">
        <v>5.2712907577249899</v>
      </c>
      <c r="AG3915" s="1">
        <v>3.5332877003516301</v>
      </c>
      <c r="AH3915" s="1">
        <v>43.956778574976902</v>
      </c>
      <c r="AI3915" s="1" t="s">
        <v>29</v>
      </c>
      <c r="AJ3915" s="1" t="s">
        <v>29</v>
      </c>
      <c r="AK3915" s="11">
        <v>-0.16756579023538801</v>
      </c>
      <c r="AL3915" s="1">
        <v>-1.7191728652706399E-2</v>
      </c>
      <c r="AM3915" s="1">
        <v>5.6912587750982797E-2</v>
      </c>
      <c r="AN3915" s="1" t="s">
        <v>5298</v>
      </c>
      <c r="AO3915" s="1">
        <v>16.9166666666667</v>
      </c>
      <c r="AP3915" s="1">
        <v>-0.27983260540705102</v>
      </c>
      <c r="AQ3915" s="1">
        <v>-0.96004880758797995</v>
      </c>
    </row>
    <row r="3916" spans="1:43" s="1" customFormat="1">
      <c r="A3916" s="9">
        <f t="shared" si="366"/>
        <v>41870.708333333365</v>
      </c>
      <c r="B3916" s="5">
        <v>41870.541666666701</v>
      </c>
      <c r="C3916" s="9" t="str">
        <f t="shared" si="367"/>
        <v>20140819130000</v>
      </c>
      <c r="D3916" s="9" t="str">
        <f t="shared" si="368"/>
        <v>13</v>
      </c>
      <c r="E3916" s="9"/>
      <c r="F3916" s="5" t="s">
        <v>5236</v>
      </c>
      <c r="G3916" s="6">
        <v>262.54166666666703</v>
      </c>
      <c r="H3916" s="6">
        <v>-0.19174768144589499</v>
      </c>
      <c r="I3916" s="6">
        <v>-0.98144425550314596</v>
      </c>
      <c r="J3916" s="7">
        <v>4429</v>
      </c>
      <c r="K3916" s="6">
        <v>1059</v>
      </c>
      <c r="L3916" s="3">
        <v>4628.9770540340496</v>
      </c>
      <c r="M3916" s="3">
        <f t="shared" si="365"/>
        <v>-0.20903034788989316</v>
      </c>
      <c r="N3916" s="1">
        <f t="shared" si="369"/>
        <v>0.41910950228938049</v>
      </c>
      <c r="O3916" s="1">
        <f t="shared" si="370"/>
        <v>-0.49874876791880751</v>
      </c>
      <c r="P3916" s="6" t="s">
        <v>5299</v>
      </c>
      <c r="Q3916" s="6">
        <v>1010</v>
      </c>
      <c r="R3916" s="6" t="s">
        <v>35</v>
      </c>
      <c r="S3916" s="6">
        <v>1.1000000000000001</v>
      </c>
      <c r="T3916" s="6" t="s">
        <v>35</v>
      </c>
      <c r="U3916" s="6">
        <v>0</v>
      </c>
      <c r="V3916" s="6" t="s">
        <v>36</v>
      </c>
      <c r="W3916" s="3"/>
      <c r="X3916" s="3"/>
      <c r="Y3916" s="5">
        <v>41870.708333333299</v>
      </c>
      <c r="Z3916" s="5"/>
      <c r="AA3916" s="3">
        <v>25.653719974976301</v>
      </c>
      <c r="AB3916" s="3">
        <v>30.21</v>
      </c>
      <c r="AC3916" s="7">
        <v>7.2572916671163199</v>
      </c>
      <c r="AD3916" s="11">
        <v>205.506074982586</v>
      </c>
      <c r="AE3916" s="7">
        <v>73.920183622918103</v>
      </c>
      <c r="AF3916" s="1">
        <v>5.0806978341829403</v>
      </c>
      <c r="AG3916" s="1">
        <v>3.2812354345985999</v>
      </c>
      <c r="AH3916" s="1">
        <v>43.921958884273899</v>
      </c>
      <c r="AI3916" s="1" t="s">
        <v>29</v>
      </c>
      <c r="AJ3916" s="1" t="s">
        <v>29</v>
      </c>
      <c r="AK3916" s="11">
        <v>-0.173052372890033</v>
      </c>
      <c r="AL3916" s="1">
        <v>-1.64639932045887E-2</v>
      </c>
      <c r="AM3916" s="1">
        <v>5.5297861048768999E-2</v>
      </c>
      <c r="AN3916" s="1" t="s">
        <v>5300</v>
      </c>
      <c r="AO3916" s="1">
        <v>17</v>
      </c>
      <c r="AP3916" s="1">
        <v>-0.25882267625948602</v>
      </c>
      <c r="AQ3916" s="1">
        <v>-0.96592485331617695</v>
      </c>
    </row>
    <row r="3917" spans="1:43" s="1" customFormat="1">
      <c r="A3917" s="9">
        <f t="shared" si="366"/>
        <v>41870.711805555562</v>
      </c>
      <c r="B3917" s="5">
        <v>41870.545138888898</v>
      </c>
      <c r="C3917" s="9" t="str">
        <f t="shared" si="367"/>
        <v>20140819130500</v>
      </c>
      <c r="D3917" s="9" t="str">
        <f t="shared" si="368"/>
        <v>13</v>
      </c>
      <c r="E3917" s="9"/>
      <c r="F3917" s="5" t="s">
        <v>5237</v>
      </c>
      <c r="G3917" s="6">
        <v>262.54513888888903</v>
      </c>
      <c r="H3917" s="6">
        <v>-0.19168901865927901</v>
      </c>
      <c r="I3917" s="6">
        <v>-0.98145571480604399</v>
      </c>
      <c r="J3917" s="7">
        <v>4428</v>
      </c>
      <c r="K3917" s="6">
        <v>1059</v>
      </c>
      <c r="L3917" s="3">
        <v>4627.9319022946001</v>
      </c>
      <c r="M3917" s="3">
        <f t="shared" si="365"/>
        <v>4.4705650135700123</v>
      </c>
      <c r="N3917" s="1">
        <f t="shared" si="369"/>
        <v>0.2930152083804799</v>
      </c>
      <c r="O3917" s="1">
        <f t="shared" si="370"/>
        <v>15.257109138734496</v>
      </c>
      <c r="W3917" s="3"/>
      <c r="X3917" s="3"/>
      <c r="Y3917" s="5">
        <v>41870.711805555598</v>
      </c>
      <c r="Z3917" s="5"/>
      <c r="AA3917" s="3">
        <v>25.8182820422034</v>
      </c>
      <c r="AB3917" s="3">
        <v>30.195312499246899</v>
      </c>
      <c r="AC3917" s="7">
        <v>7.24531249924694</v>
      </c>
      <c r="AD3917" s="11">
        <v>206.22473171950799</v>
      </c>
      <c r="AE3917" s="7">
        <v>76.569673126562094</v>
      </c>
      <c r="AF3917" s="1">
        <v>5.2492246588772797</v>
      </c>
      <c r="AG3917" s="1">
        <v>5.2802804669722301</v>
      </c>
      <c r="AH3917" s="1">
        <v>45.198826431946102</v>
      </c>
      <c r="AI3917" s="1" t="s">
        <v>29</v>
      </c>
      <c r="AJ3917" s="1" t="s">
        <v>29</v>
      </c>
      <c r="AK3917" s="11">
        <v>-0.17801634376630099</v>
      </c>
      <c r="AL3917" s="1">
        <v>-1.61807086487845E-2</v>
      </c>
      <c r="AM3917" s="1">
        <v>5.6844375647275402E-2</v>
      </c>
      <c r="AN3917" s="1" t="s">
        <v>5301</v>
      </c>
      <c r="AO3917" s="1">
        <v>17.0833333333333</v>
      </c>
      <c r="AP3917" s="1">
        <v>-0.23768956174390399</v>
      </c>
      <c r="AQ3917" s="1">
        <v>-0.97134117190510905</v>
      </c>
    </row>
    <row r="3918" spans="1:43" s="1" customFormat="1">
      <c r="A3918" s="9">
        <f t="shared" si="366"/>
        <v>41870.715277777766</v>
      </c>
      <c r="B3918" s="5">
        <v>41870.548611111102</v>
      </c>
      <c r="C3918" s="9" t="str">
        <f t="shared" si="367"/>
        <v>20140819131000</v>
      </c>
      <c r="D3918" s="9" t="str">
        <f t="shared" si="368"/>
        <v>13</v>
      </c>
      <c r="E3918" s="9"/>
      <c r="F3918" s="5" t="s">
        <v>5238</v>
      </c>
      <c r="G3918" s="6">
        <v>262.54861111111097</v>
      </c>
      <c r="H3918" s="6">
        <v>-0.19163035518782801</v>
      </c>
      <c r="I3918" s="6">
        <v>-0.98146717060255595</v>
      </c>
      <c r="J3918" s="7">
        <v>4441</v>
      </c>
      <c r="K3918" s="6">
        <v>1061</v>
      </c>
      <c r="L3918" s="3">
        <v>4650.2847273624502</v>
      </c>
      <c r="M3918" s="3">
        <f t="shared" si="365"/>
        <v>3.3508018751539566</v>
      </c>
      <c r="N3918" s="1">
        <f t="shared" si="369"/>
        <v>-1.10815813311484</v>
      </c>
      <c r="O3918" s="1">
        <f t="shared" si="370"/>
        <v>-3.0237578690465723</v>
      </c>
      <c r="W3918" s="3"/>
      <c r="X3918" s="3"/>
      <c r="Y3918" s="5">
        <v>41870.715277777803</v>
      </c>
      <c r="Z3918" s="5"/>
      <c r="AA3918" s="3">
        <v>25.986989124353499</v>
      </c>
      <c r="AB3918" s="3">
        <v>30.177708332778899</v>
      </c>
      <c r="AC3918" s="7">
        <v>7.2357291680527398</v>
      </c>
      <c r="AD3918" s="11">
        <v>206.97389433923101</v>
      </c>
      <c r="AE3918" s="7">
        <v>79.912788488486598</v>
      </c>
      <c r="AF3918" s="1">
        <v>5.464688029355</v>
      </c>
      <c r="AG3918" s="1">
        <v>6.9961511790627098</v>
      </c>
      <c r="AH3918" s="1">
        <v>46.552522150965203</v>
      </c>
      <c r="AI3918" s="1" t="s">
        <v>29</v>
      </c>
      <c r="AJ3918" s="1" t="s">
        <v>29</v>
      </c>
      <c r="AK3918" s="11">
        <v>-0.182980314642568</v>
      </c>
      <c r="AL3918" s="1">
        <v>-1.5897424092980301E-2</v>
      </c>
      <c r="AM3918" s="1">
        <v>5.8112670306442502E-2</v>
      </c>
      <c r="AN3918" s="1" t="s">
        <v>5302</v>
      </c>
      <c r="AO3918" s="1">
        <v>17.1666666666667</v>
      </c>
      <c r="AP3918" s="1">
        <v>-0.21644332006125599</v>
      </c>
      <c r="AQ3918" s="1">
        <v>-0.97629518548483096</v>
      </c>
    </row>
    <row r="3919" spans="1:43" s="1" customFormat="1">
      <c r="A3919" s="9">
        <f t="shared" si="366"/>
        <v>41870.718749999964</v>
      </c>
      <c r="B3919" s="5">
        <v>41870.552083333299</v>
      </c>
      <c r="C3919" s="9" t="str">
        <f t="shared" si="367"/>
        <v>20140819131500</v>
      </c>
      <c r="D3919" s="9" t="str">
        <f t="shared" si="368"/>
        <v>13</v>
      </c>
      <c r="E3919" s="9"/>
      <c r="F3919" s="5" t="s">
        <v>5240</v>
      </c>
      <c r="G3919" s="6">
        <v>262.55208333333297</v>
      </c>
      <c r="H3919" s="6">
        <v>-0.19157169103175001</v>
      </c>
      <c r="I3919" s="6">
        <v>-0.98147862289264098</v>
      </c>
      <c r="J3919" s="7">
        <v>4457</v>
      </c>
      <c r="K3919" s="6">
        <v>1061</v>
      </c>
      <c r="L3919" s="3">
        <v>4667.03873673822</v>
      </c>
      <c r="M3919" s="3">
        <f t="shared" si="365"/>
        <v>2.3036762891679246</v>
      </c>
      <c r="N3919" s="1">
        <f t="shared" si="369"/>
        <v>8.7272344778079963E-2</v>
      </c>
      <c r="O3919" s="1">
        <f t="shared" si="370"/>
        <v>26.396406502263872</v>
      </c>
      <c r="P3919" s="6" t="s">
        <v>5303</v>
      </c>
      <c r="Q3919" s="6">
        <v>1010</v>
      </c>
      <c r="R3919" s="6" t="s">
        <v>35</v>
      </c>
      <c r="S3919" s="6">
        <v>1.7</v>
      </c>
      <c r="T3919" s="6" t="s">
        <v>35</v>
      </c>
      <c r="U3919" s="6">
        <v>0</v>
      </c>
      <c r="V3919" s="6" t="s">
        <v>36</v>
      </c>
      <c r="W3919" s="3"/>
      <c r="X3919" s="3"/>
      <c r="Y3919" s="5">
        <v>41870.71875</v>
      </c>
      <c r="Z3919" s="5"/>
      <c r="AA3919" s="3">
        <v>26.1103903591708</v>
      </c>
      <c r="AB3919" s="3">
        <v>30.1652083331456</v>
      </c>
      <c r="AC3919" s="7">
        <v>7.26697916713597</v>
      </c>
      <c r="AD3919" s="11">
        <v>207.91599549769401</v>
      </c>
      <c r="AE3919" s="7">
        <v>79.852245123939994</v>
      </c>
      <c r="AF3919" s="1">
        <v>5.44675811251967</v>
      </c>
      <c r="AG3919" s="1">
        <v>4.6770151611015001</v>
      </c>
      <c r="AH3919" s="1">
        <v>46.632312414811103</v>
      </c>
      <c r="AI3919" s="1" t="s">
        <v>29</v>
      </c>
      <c r="AJ3919" s="1" t="s">
        <v>29</v>
      </c>
      <c r="AK3919" s="11">
        <v>-0.18794428535240501</v>
      </c>
      <c r="AL3919" s="1">
        <v>-1.5614139546674E-2</v>
      </c>
      <c r="AM3919" s="1">
        <v>5.4078026325096402E-2</v>
      </c>
      <c r="AN3919" s="1" t="s">
        <v>5304</v>
      </c>
      <c r="AO3919" s="1">
        <v>17.25</v>
      </c>
      <c r="AP3919" s="1">
        <v>-0.19509406325480999</v>
      </c>
      <c r="AQ3919" s="1">
        <v>-0.98078453621716899</v>
      </c>
    </row>
    <row r="3920" spans="1:43" s="1" customFormat="1">
      <c r="A3920" s="9">
        <f t="shared" si="366"/>
        <v>41870.722222222263</v>
      </c>
      <c r="B3920" s="5">
        <v>41870.555555555598</v>
      </c>
      <c r="C3920" s="9" t="str">
        <f t="shared" si="367"/>
        <v>20140819132000</v>
      </c>
      <c r="D3920" s="9" t="str">
        <f t="shared" si="368"/>
        <v>13</v>
      </c>
      <c r="E3920" s="9"/>
      <c r="F3920" s="5" t="s">
        <v>5241</v>
      </c>
      <c r="G3920" s="6">
        <v>262.555555555556</v>
      </c>
      <c r="H3920" s="6">
        <v>-0.19151302619125599</v>
      </c>
      <c r="I3920" s="6">
        <v>-0.98149007167625901</v>
      </c>
      <c r="J3920" s="7">
        <v>4468</v>
      </c>
      <c r="K3920" s="6">
        <v>1061</v>
      </c>
      <c r="L3920" s="3">
        <v>4678.5571181840596</v>
      </c>
      <c r="M3920" s="3">
        <f t="shared" si="365"/>
        <v>-2.4720453984698905</v>
      </c>
      <c r="N3920" s="1">
        <f t="shared" si="369"/>
        <v>0.94115119866576014</v>
      </c>
      <c r="O3920" s="1">
        <f t="shared" si="370"/>
        <v>-2.6266187643116536</v>
      </c>
      <c r="W3920" s="3"/>
      <c r="X3920" s="3"/>
      <c r="Y3920" s="5">
        <v>41870.722222222197</v>
      </c>
      <c r="Z3920" s="5"/>
      <c r="AA3920" s="3">
        <v>26.192703807089298</v>
      </c>
      <c r="AB3920" s="3">
        <v>30.1709375003602</v>
      </c>
      <c r="AC3920" s="7">
        <v>7.3091666676270899</v>
      </c>
      <c r="AD3920" s="11">
        <v>208.27229552117399</v>
      </c>
      <c r="AE3920" s="7">
        <v>81.007222880867104</v>
      </c>
      <c r="AF3920" s="1">
        <v>5.51912436588061</v>
      </c>
      <c r="AG3920" s="1">
        <v>3.5636729657088</v>
      </c>
      <c r="AH3920" s="1">
        <v>46.4736589373125</v>
      </c>
      <c r="AI3920" s="1" t="s">
        <v>29</v>
      </c>
      <c r="AJ3920" s="1" t="s">
        <v>29</v>
      </c>
      <c r="AK3920" s="11">
        <v>-0.19286819547728101</v>
      </c>
      <c r="AL3920" s="1">
        <v>-1.36196025611883E-2</v>
      </c>
      <c r="AM3920" s="1">
        <v>4.9071951835237999E-2</v>
      </c>
      <c r="AN3920" s="1" t="s">
        <v>5305</v>
      </c>
      <c r="AO3920" s="1">
        <v>17.3333333333333</v>
      </c>
      <c r="AP3920" s="1">
        <v>-0.173651952397369</v>
      </c>
      <c r="AQ3920" s="1">
        <v>-0.984807087417928</v>
      </c>
    </row>
    <row r="3921" spans="1:43" s="1" customFormat="1">
      <c r="A3921" s="9">
        <f t="shared" si="366"/>
        <v>41870.725694444467</v>
      </c>
      <c r="B3921" s="5">
        <v>41870.559027777803</v>
      </c>
      <c r="C3921" s="9" t="str">
        <f t="shared" si="367"/>
        <v>20140819132500</v>
      </c>
      <c r="D3921" s="9" t="str">
        <f t="shared" si="368"/>
        <v>13</v>
      </c>
      <c r="E3921" s="9"/>
      <c r="F3921" s="5" t="s">
        <v>5242</v>
      </c>
      <c r="G3921" s="6">
        <v>262.559027777778</v>
      </c>
      <c r="H3921" s="6">
        <v>-0.191454360666555</v>
      </c>
      <c r="I3921" s="6">
        <v>-0.98150151695336696</v>
      </c>
      <c r="J3921" s="7">
        <v>4452</v>
      </c>
      <c r="K3921" s="6">
        <v>1062</v>
      </c>
      <c r="L3921" s="3">
        <v>4666.1968911917102</v>
      </c>
      <c r="M3921" s="3">
        <f t="shared" si="365"/>
        <v>7.7374784109997569E-2</v>
      </c>
      <c r="N3921" s="1">
        <f t="shared" si="369"/>
        <v>-1.4722836104728003</v>
      </c>
      <c r="O3921" s="1">
        <f t="shared" si="370"/>
        <v>-5.2554265740382654E-2</v>
      </c>
      <c r="W3921" s="3"/>
      <c r="X3921" s="3"/>
      <c r="Y3921" s="5">
        <v>41870.725694444402</v>
      </c>
      <c r="Z3921" s="5"/>
      <c r="AA3921" s="3">
        <v>26.245668834863299</v>
      </c>
      <c r="AB3921" s="3">
        <v>30.189687500438701</v>
      </c>
      <c r="AC3921" s="7">
        <v>7.3591666678366403</v>
      </c>
      <c r="AD3921" s="11">
        <v>208.21016616882</v>
      </c>
      <c r="AE3921" s="7">
        <v>83.030429951842706</v>
      </c>
      <c r="AF3921" s="1">
        <v>5.6559878796484</v>
      </c>
      <c r="AG3921" s="1">
        <v>3.3116120682865899</v>
      </c>
      <c r="AH3921" s="1">
        <v>46.144688511546804</v>
      </c>
      <c r="AI3921" s="1" t="s">
        <v>29</v>
      </c>
      <c r="AJ3921" s="1" t="s">
        <v>29</v>
      </c>
      <c r="AK3921" s="11">
        <v>-0.19779210560081401</v>
      </c>
      <c r="AL3921" s="1">
        <v>-1.1625065518328301E-2</v>
      </c>
      <c r="AM3921" s="1">
        <v>4.3735423088107198E-2</v>
      </c>
      <c r="AN3921" s="1" t="s">
        <v>5306</v>
      </c>
      <c r="AO3921" s="1">
        <v>17.4166666666667</v>
      </c>
      <c r="AP3921" s="1">
        <v>-0.15212719275516001</v>
      </c>
      <c r="AQ3921" s="1">
        <v>-0.98836092457382896</v>
      </c>
    </row>
    <row r="3922" spans="1:43" s="1" customFormat="1">
      <c r="A3922" s="9">
        <f t="shared" si="366"/>
        <v>41870.729166666664</v>
      </c>
      <c r="B3922" s="5">
        <v>41870.5625</v>
      </c>
      <c r="C3922" s="9" t="str">
        <f t="shared" si="367"/>
        <v>20140819133000</v>
      </c>
      <c r="D3922" s="9" t="str">
        <f t="shared" si="368"/>
        <v>13</v>
      </c>
      <c r="E3922" s="9"/>
      <c r="F3922" s="5" t="s">
        <v>5244</v>
      </c>
      <c r="G3922" s="6">
        <v>262.5625</v>
      </c>
      <c r="H3922" s="6">
        <v>-0.19139569445785701</v>
      </c>
      <c r="I3922" s="6">
        <v>-0.98151295872392597</v>
      </c>
      <c r="J3922" s="7">
        <v>4444</v>
      </c>
      <c r="K3922" s="6">
        <v>1064</v>
      </c>
      <c r="L3922" s="3">
        <v>4666.5837651122602</v>
      </c>
      <c r="M3922" s="3">
        <f t="shared" si="365"/>
        <v>2.9402417961999161</v>
      </c>
      <c r="N3922" s="1">
        <f t="shared" si="369"/>
        <v>-0.45362738299825978</v>
      </c>
      <c r="O3922" s="1">
        <f t="shared" si="370"/>
        <v>-6.4816232582044009</v>
      </c>
      <c r="P3922" s="6" t="s">
        <v>5307</v>
      </c>
      <c r="Q3922" s="6">
        <v>1009</v>
      </c>
      <c r="R3922" s="6" t="s">
        <v>35</v>
      </c>
      <c r="S3922" s="6">
        <v>1.6</v>
      </c>
      <c r="T3922" s="6" t="s">
        <v>35</v>
      </c>
      <c r="U3922" s="6">
        <v>0</v>
      </c>
      <c r="V3922" s="6" t="s">
        <v>36</v>
      </c>
      <c r="W3922" s="3"/>
      <c r="X3922" s="3"/>
      <c r="Y3922" s="5">
        <v>41870.729166666701</v>
      </c>
      <c r="Z3922" s="5"/>
      <c r="AA3922" s="3">
        <v>26.370347436526501</v>
      </c>
      <c r="AB3922" s="3">
        <v>30.19</v>
      </c>
      <c r="AC3922" s="7">
        <v>7.36</v>
      </c>
      <c r="AD3922" s="11">
        <v>208.786962577628</v>
      </c>
      <c r="AE3922" s="7">
        <v>78.672454934651995</v>
      </c>
      <c r="AF3922" s="1">
        <v>5.3420708806596204</v>
      </c>
      <c r="AG3922" s="1">
        <v>3.3074359163979099</v>
      </c>
      <c r="AH3922" s="1">
        <v>46.474059971808998</v>
      </c>
      <c r="AI3922" s="1" t="s">
        <v>29</v>
      </c>
      <c r="AJ3922" s="1" t="s">
        <v>29</v>
      </c>
      <c r="AK3922" s="11">
        <v>-0.202716015724347</v>
      </c>
      <c r="AL3922" s="1">
        <v>-9.6305284754684296E-3</v>
      </c>
      <c r="AM3922" s="1">
        <v>4.3651583224016598E-2</v>
      </c>
      <c r="AN3922" s="1" t="s">
        <v>5308</v>
      </c>
      <c r="AO3922" s="1">
        <v>17.5</v>
      </c>
      <c r="AP3922" s="1">
        <v>-0.13053002893068999</v>
      </c>
      <c r="AQ3922" s="1">
        <v>-0.99144435625371996</v>
      </c>
    </row>
    <row r="3923" spans="1:43" s="1" customFormat="1">
      <c r="A3923" s="9">
        <f t="shared" si="366"/>
        <v>41870.732638888861</v>
      </c>
      <c r="B3923" s="5">
        <v>41870.565972222197</v>
      </c>
      <c r="C3923" s="9" t="str">
        <f t="shared" si="367"/>
        <v>20140819133500</v>
      </c>
      <c r="D3923" s="9" t="str">
        <f t="shared" si="368"/>
        <v>13</v>
      </c>
      <c r="E3923" s="9"/>
      <c r="F3923" s="5" t="s">
        <v>5245</v>
      </c>
      <c r="G3923" s="6">
        <v>262.565972222222</v>
      </c>
      <c r="H3923" s="6">
        <v>-0.19133702756537199</v>
      </c>
      <c r="I3923" s="6">
        <v>-0.98152439698789395</v>
      </c>
      <c r="J3923" s="7">
        <v>4458</v>
      </c>
      <c r="K3923" s="6">
        <v>1064</v>
      </c>
      <c r="L3923" s="3">
        <v>4681.2849740932597</v>
      </c>
      <c r="M3923" s="3">
        <f t="shared" si="365"/>
        <v>-3.9212435233159342</v>
      </c>
      <c r="N3923" s="1">
        <f t="shared" si="369"/>
        <v>1.2508848788532596</v>
      </c>
      <c r="O3923" s="1">
        <f t="shared" si="370"/>
        <v>-3.1347757012705344</v>
      </c>
      <c r="W3923" s="3"/>
      <c r="X3923" s="3"/>
      <c r="Y3923" s="5">
        <v>41870.732638888898</v>
      </c>
      <c r="Z3923" s="5"/>
      <c r="AA3923" s="3">
        <v>26.4859669293228</v>
      </c>
      <c r="AB3923" s="3">
        <v>30.1828124998821</v>
      </c>
      <c r="AC3923" s="7">
        <v>7.3911458338441101</v>
      </c>
      <c r="AD3923" s="11">
        <v>208.989657638653</v>
      </c>
      <c r="AE3923" s="7">
        <v>77.538271636417804</v>
      </c>
      <c r="AF3923" s="1">
        <v>5.2510114566698203</v>
      </c>
      <c r="AG3923" s="1">
        <v>3.2881338787732499</v>
      </c>
      <c r="AH3923" s="1">
        <v>46.888021487493901</v>
      </c>
      <c r="AI3923" s="1" t="s">
        <v>29</v>
      </c>
      <c r="AJ3923" s="1" t="s">
        <v>29</v>
      </c>
      <c r="AK3923" s="11">
        <v>-0.206758862325822</v>
      </c>
      <c r="AL3923" s="1">
        <v>-1.02376231762242E-2</v>
      </c>
      <c r="AM3923" s="1">
        <v>4.0630687050669398E-2</v>
      </c>
      <c r="AN3923" s="1" t="s">
        <v>5309</v>
      </c>
      <c r="AO3923" s="1">
        <v>17.5833333333333</v>
      </c>
      <c r="AP3923" s="1">
        <v>-0.108870739986877</v>
      </c>
      <c r="AQ3923" s="1">
        <v>-0.99405591491359802</v>
      </c>
    </row>
    <row r="3924" spans="1:43" s="1" customFormat="1">
      <c r="A3924" s="9">
        <f t="shared" si="366"/>
        <v>41870.736111111066</v>
      </c>
      <c r="B3924" s="5">
        <v>41870.569444444402</v>
      </c>
      <c r="C3924" s="9" t="str">
        <f t="shared" si="367"/>
        <v>20140819134000</v>
      </c>
      <c r="D3924" s="9" t="str">
        <f t="shared" si="368"/>
        <v>13</v>
      </c>
      <c r="E3924" s="9"/>
      <c r="F3924" s="5" t="s">
        <v>5246</v>
      </c>
      <c r="G3924" s="6">
        <v>262.569444444444</v>
      </c>
      <c r="H3924" s="6">
        <v>-0.191278359989309</v>
      </c>
      <c r="I3924" s="6">
        <v>-0.98153583174522996</v>
      </c>
      <c r="J3924" s="7">
        <v>4431</v>
      </c>
      <c r="K3924" s="6">
        <v>1066</v>
      </c>
      <c r="L3924" s="3">
        <v>4661.6787564766801</v>
      </c>
      <c r="M3924" s="3">
        <f t="shared" si="365"/>
        <v>4.2082408092779584</v>
      </c>
      <c r="N3924" s="1">
        <f t="shared" si="369"/>
        <v>-1.2408861908845998</v>
      </c>
      <c r="O3924" s="1">
        <f t="shared" si="370"/>
        <v>-3.3913189140077367</v>
      </c>
      <c r="W3924" s="3"/>
      <c r="X3924" s="3"/>
      <c r="Y3924" s="5">
        <v>41870.736111111102</v>
      </c>
      <c r="Z3924" s="5"/>
      <c r="AA3924" s="3">
        <v>26.585057742335302</v>
      </c>
      <c r="AB3924" s="3">
        <v>30.164062499410601</v>
      </c>
      <c r="AC3924" s="7">
        <v>7.4723958358872</v>
      </c>
      <c r="AD3924" s="11">
        <v>208.57311658789001</v>
      </c>
      <c r="AE3924" s="7">
        <v>81.764176985734196</v>
      </c>
      <c r="AF3924" s="1">
        <v>5.5307529982525603</v>
      </c>
      <c r="AG3924" s="1">
        <v>3.23774007135669</v>
      </c>
      <c r="AH3924" s="1">
        <v>47.420112346419003</v>
      </c>
      <c r="AI3924" s="1" t="s">
        <v>29</v>
      </c>
      <c r="AJ3924" s="1" t="s">
        <v>29</v>
      </c>
      <c r="AK3924" s="11">
        <v>-0.21080170906284501</v>
      </c>
      <c r="AL3924" s="1">
        <v>-1.08447178973344E-2</v>
      </c>
      <c r="AM3924" s="1">
        <v>3.3698002960894098E-2</v>
      </c>
      <c r="AN3924" s="1" t="s">
        <v>5310</v>
      </c>
      <c r="AO3924" s="1">
        <v>17.6666666666667</v>
      </c>
      <c r="AP3924" s="1">
        <v>-8.7159634554781401E-2</v>
      </c>
      <c r="AQ3924" s="1">
        <v>-0.99619435759508101</v>
      </c>
    </row>
    <row r="3925" spans="1:43" s="1" customFormat="1">
      <c r="A3925" s="9">
        <f t="shared" si="366"/>
        <v>41870.739583333365</v>
      </c>
      <c r="B3925" s="5">
        <v>41870.572916666701</v>
      </c>
      <c r="C3925" s="9" t="str">
        <f t="shared" si="367"/>
        <v>20140819134500</v>
      </c>
      <c r="D3925" s="9" t="str">
        <f t="shared" si="368"/>
        <v>13</v>
      </c>
      <c r="E3925" s="9"/>
      <c r="F3925" s="5" t="s">
        <v>5248</v>
      </c>
      <c r="G3925" s="6">
        <v>262.57291666666703</v>
      </c>
      <c r="H3925" s="6">
        <v>-0.19121969172987699</v>
      </c>
      <c r="I3925" s="6">
        <v>-0.98154726299589401</v>
      </c>
      <c r="J3925" s="7">
        <v>4451</v>
      </c>
      <c r="K3925" s="6">
        <v>1066</v>
      </c>
      <c r="L3925" s="3">
        <v>4682.7199605230699</v>
      </c>
      <c r="M3925" s="3">
        <f t="shared" si="365"/>
        <v>7.0663705896004098E-2</v>
      </c>
      <c r="N3925" s="1">
        <f t="shared" si="369"/>
        <v>-1.2770337398285796</v>
      </c>
      <c r="O3925" s="1">
        <f t="shared" si="370"/>
        <v>-5.5334251313899914E-2</v>
      </c>
      <c r="P3925" s="6" t="s">
        <v>5311</v>
      </c>
      <c r="Q3925" s="6">
        <v>1009</v>
      </c>
      <c r="R3925" s="6" t="s">
        <v>35</v>
      </c>
      <c r="S3925" s="6">
        <v>1.2</v>
      </c>
      <c r="T3925" s="6" t="s">
        <v>35</v>
      </c>
      <c r="U3925" s="6">
        <v>0</v>
      </c>
      <c r="V3925" s="6" t="s">
        <v>36</v>
      </c>
      <c r="W3925" s="3"/>
      <c r="X3925" s="3"/>
      <c r="Y3925" s="5">
        <v>41870.739583333299</v>
      </c>
      <c r="Z3925" s="5"/>
      <c r="AA3925" s="3">
        <v>26.686589741026999</v>
      </c>
      <c r="AB3925" s="3">
        <v>30.169791667168699</v>
      </c>
      <c r="AC3925" s="7">
        <v>7.50468750075306</v>
      </c>
      <c r="AD3925" s="11">
        <v>208.295394951269</v>
      </c>
      <c r="AE3925" s="7">
        <v>80.114134296991097</v>
      </c>
      <c r="AF3925" s="1">
        <v>5.4094380435865803</v>
      </c>
      <c r="AG3925" s="1">
        <v>3.1873452988427999</v>
      </c>
      <c r="AH3925" s="1">
        <v>47.749058140412401</v>
      </c>
      <c r="AI3925" s="1" t="s">
        <v>29</v>
      </c>
      <c r="AJ3925" s="1" t="s">
        <v>29</v>
      </c>
      <c r="AK3925" s="11">
        <v>-0.214844555799867</v>
      </c>
      <c r="AL3925" s="1">
        <v>-1.14518126184446E-2</v>
      </c>
      <c r="AM3925" s="1">
        <v>3.1283295661004601E-2</v>
      </c>
      <c r="AN3925" s="1" t="s">
        <v>5312</v>
      </c>
      <c r="AO3925" s="1">
        <v>17.75</v>
      </c>
      <c r="AP3925" s="1">
        <v>-6.5407045927265095E-2</v>
      </c>
      <c r="AQ3925" s="1">
        <v>-0.99785866651699195</v>
      </c>
    </row>
    <row r="3926" spans="1:43" s="1" customFormat="1">
      <c r="A3926" s="9">
        <f t="shared" si="366"/>
        <v>41870.743055555562</v>
      </c>
      <c r="B3926" s="5">
        <v>41870.576388888898</v>
      </c>
      <c r="C3926" s="9" t="str">
        <f t="shared" si="367"/>
        <v>20140819135000</v>
      </c>
      <c r="D3926" s="9" t="str">
        <f t="shared" si="368"/>
        <v>13</v>
      </c>
      <c r="E3926" s="9"/>
      <c r="F3926" s="5" t="s">
        <v>5249</v>
      </c>
      <c r="G3926" s="6">
        <v>262.57638888888903</v>
      </c>
      <c r="H3926" s="6">
        <v>-0.191161022787286</v>
      </c>
      <c r="I3926" s="6">
        <v>-0.98155869073984503</v>
      </c>
      <c r="J3926" s="7">
        <v>4443</v>
      </c>
      <c r="K3926" s="6">
        <v>1068</v>
      </c>
      <c r="L3926" s="3">
        <v>4683.0732790525499</v>
      </c>
      <c r="M3926" s="3">
        <f t="shared" si="365"/>
        <v>-2.1080680977040176</v>
      </c>
      <c r="N3926" s="1">
        <f t="shared" si="369"/>
        <v>1.6320760044090001</v>
      </c>
      <c r="O3926" s="1">
        <f t="shared" si="370"/>
        <v>-1.2916482394258235</v>
      </c>
      <c r="W3926" s="3"/>
      <c r="X3926" s="3"/>
      <c r="Y3926" s="5">
        <v>41870.743055555598</v>
      </c>
      <c r="Z3926" s="5"/>
      <c r="AA3926" s="3">
        <v>26.793710794207499</v>
      </c>
      <c r="AB3926" s="3">
        <v>30.177708332778899</v>
      </c>
      <c r="AC3926" s="7">
        <v>7.5360416705476601</v>
      </c>
      <c r="AD3926" s="11">
        <v>208.01275843065699</v>
      </c>
      <c r="AE3926" s="7">
        <v>77.744715393772196</v>
      </c>
      <c r="AF3926" s="1">
        <v>5.23940407138792</v>
      </c>
      <c r="AG3926" s="1">
        <v>3.1461937604683499</v>
      </c>
      <c r="AH3926" s="1">
        <v>48.036317747031099</v>
      </c>
      <c r="AI3926" s="1" t="s">
        <v>29</v>
      </c>
      <c r="AJ3926" s="1" t="s">
        <v>29</v>
      </c>
      <c r="AK3926" s="11">
        <v>-0.21726932268087901</v>
      </c>
      <c r="AL3926" s="1">
        <v>-9.6800428887215805E-3</v>
      </c>
      <c r="AM3926" s="1">
        <v>2.9104378482101099E-2</v>
      </c>
      <c r="AN3926" s="1" t="s">
        <v>5313</v>
      </c>
      <c r="AO3926" s="1">
        <v>17.8333333333333</v>
      </c>
      <c r="AP3926" s="1">
        <v>-4.36233271409074E-2</v>
      </c>
      <c r="AQ3926" s="1">
        <v>-0.99904804955975801</v>
      </c>
    </row>
    <row r="3927" spans="1:43" s="1" customFormat="1">
      <c r="A3927" s="9">
        <f t="shared" si="366"/>
        <v>41870.746527777766</v>
      </c>
      <c r="B3927" s="5">
        <v>41870.579861111102</v>
      </c>
      <c r="C3927" s="9" t="str">
        <f t="shared" si="367"/>
        <v>20140819135500</v>
      </c>
      <c r="D3927" s="9" t="str">
        <f t="shared" si="368"/>
        <v>13</v>
      </c>
      <c r="E3927" s="9"/>
      <c r="F3927" s="5" t="s">
        <v>5250</v>
      </c>
      <c r="G3927" s="6">
        <v>262.57986111111097</v>
      </c>
      <c r="H3927" s="6">
        <v>-0.19110235316174701</v>
      </c>
      <c r="I3927" s="6">
        <v>-0.98157011497704205</v>
      </c>
      <c r="J3927" s="7">
        <v>4433</v>
      </c>
      <c r="K3927" s="6">
        <v>1068</v>
      </c>
      <c r="L3927" s="3">
        <v>4672.5329385640298</v>
      </c>
      <c r="M3927" s="3">
        <f t="shared" si="365"/>
        <v>-5.9025906735760145</v>
      </c>
      <c r="N3927" s="1">
        <f t="shared" si="369"/>
        <v>4.7591331805599421E-2</v>
      </c>
      <c r="O3927" s="1">
        <f t="shared" si="370"/>
        <v>-124.02659160048002</v>
      </c>
      <c r="W3927" s="3"/>
      <c r="X3927" s="3"/>
      <c r="Y3927" s="5">
        <v>41870.746527777803</v>
      </c>
      <c r="Z3927" s="5"/>
      <c r="AA3927" s="3">
        <v>26.922720733758499</v>
      </c>
      <c r="AB3927" s="3">
        <v>30.1652083327265</v>
      </c>
      <c r="AC3927" s="7">
        <v>7.6235416709143697</v>
      </c>
      <c r="AD3927" s="11">
        <v>207.53718787448699</v>
      </c>
      <c r="AE3927" s="7">
        <v>79.410604145542294</v>
      </c>
      <c r="AF3927" s="1">
        <v>5.3464938777392899</v>
      </c>
      <c r="AG3927" s="1">
        <v>3.1462178058324701</v>
      </c>
      <c r="AH3927" s="1">
        <v>48.388180988070097</v>
      </c>
      <c r="AI3927" s="1" t="s">
        <v>29</v>
      </c>
      <c r="AJ3927" s="1" t="s">
        <v>29</v>
      </c>
      <c r="AK3927" s="11">
        <v>-0.21969408956189099</v>
      </c>
      <c r="AL3927" s="1">
        <v>-7.9082731589985508E-3</v>
      </c>
      <c r="AM3927" s="1">
        <v>2.3793499894058399E-2</v>
      </c>
      <c r="AN3927" s="1" t="s">
        <v>5314</v>
      </c>
      <c r="AO3927" s="1">
        <v>17.9166666666667</v>
      </c>
      <c r="AP3927" s="1">
        <v>-2.18188460485341E-2</v>
      </c>
      <c r="AQ3927" s="1">
        <v>-0.99976194064242596</v>
      </c>
    </row>
    <row r="3928" spans="1:43" s="1" customFormat="1">
      <c r="A3928" s="9">
        <f t="shared" si="366"/>
        <v>41870.749999999964</v>
      </c>
      <c r="B3928" s="5">
        <v>41870.583333333299</v>
      </c>
      <c r="C3928" s="9" t="str">
        <f t="shared" si="367"/>
        <v>20140819140000</v>
      </c>
      <c r="D3928" s="9" t="str">
        <f t="shared" si="368"/>
        <v>14</v>
      </c>
      <c r="E3928" s="9"/>
      <c r="F3928" s="5" t="s">
        <v>5252</v>
      </c>
      <c r="G3928" s="6">
        <v>262.58333333333297</v>
      </c>
      <c r="H3928" s="6">
        <v>-0.19104368285346801</v>
      </c>
      <c r="I3928" s="6">
        <v>-0.981581535707444</v>
      </c>
      <c r="J3928" s="7">
        <v>4405</v>
      </c>
      <c r="K3928" s="6">
        <v>1068</v>
      </c>
      <c r="L3928" s="3">
        <v>4643.0199851961497</v>
      </c>
      <c r="M3928" s="3">
        <f t="shared" si="365"/>
        <v>2.1355045645201245</v>
      </c>
      <c r="N3928" s="1">
        <f t="shared" si="369"/>
        <v>-1.0841833562799394</v>
      </c>
      <c r="O3928" s="1">
        <f t="shared" si="370"/>
        <v>-1.969689492234495</v>
      </c>
      <c r="P3928" s="6" t="s">
        <v>5315</v>
      </c>
      <c r="Q3928" s="6">
        <v>1009</v>
      </c>
      <c r="R3928" s="6" t="s">
        <v>35</v>
      </c>
      <c r="S3928" s="6">
        <v>1.6</v>
      </c>
      <c r="T3928" s="6" t="s">
        <v>35</v>
      </c>
      <c r="U3928" s="6">
        <v>0</v>
      </c>
      <c r="V3928" s="6" t="s">
        <v>36</v>
      </c>
      <c r="W3928" s="3"/>
      <c r="X3928" s="3"/>
      <c r="Y3928" s="5">
        <v>41870.75</v>
      </c>
      <c r="Z3928" s="5"/>
      <c r="AA3928" s="3">
        <v>27.020824045509801</v>
      </c>
      <c r="AB3928" s="3">
        <v>30.167291666906799</v>
      </c>
      <c r="AC3928" s="7">
        <v>7.7657291701482096</v>
      </c>
      <c r="AD3928" s="11">
        <v>207.88850994575</v>
      </c>
      <c r="AE3928" s="7">
        <v>79.513800033635704</v>
      </c>
      <c r="AF3928" s="1">
        <v>5.3459316896868199</v>
      </c>
      <c r="AG3928" s="1">
        <v>3.1756540638112201</v>
      </c>
      <c r="AH3928" s="1">
        <v>48.729066453629002</v>
      </c>
      <c r="AI3928" s="1" t="s">
        <v>29</v>
      </c>
      <c r="AJ3928" s="1" t="s">
        <v>29</v>
      </c>
      <c r="AK3928" s="11">
        <v>-0.222118856361606</v>
      </c>
      <c r="AL3928" s="1">
        <v>-6.13650348867873E-3</v>
      </c>
      <c r="AM3928" s="1">
        <v>1.7150264796709499E-2</v>
      </c>
      <c r="AN3928" s="1" t="s">
        <v>5316</v>
      </c>
      <c r="AO3928" s="1">
        <v>18</v>
      </c>
      <c r="AP3928" s="1">
        <v>-3.9803846895791697E-6</v>
      </c>
      <c r="AQ3928" s="1">
        <v>-0.999999999992078</v>
      </c>
    </row>
    <row r="3929" spans="1:43" s="1" customFormat="1">
      <c r="A3929" s="9">
        <f t="shared" si="366"/>
        <v>41870.753472222263</v>
      </c>
      <c r="B3929" s="5">
        <v>41870.586805555598</v>
      </c>
      <c r="C3929" s="9" t="str">
        <f t="shared" si="367"/>
        <v>20140819140500</v>
      </c>
      <c r="D3929" s="9" t="str">
        <f t="shared" si="368"/>
        <v>14</v>
      </c>
      <c r="E3929" s="9"/>
      <c r="F3929" s="5" t="s">
        <v>5253</v>
      </c>
      <c r="G3929" s="6">
        <v>262.586805555556</v>
      </c>
      <c r="H3929" s="6">
        <v>-0.19098501186265901</v>
      </c>
      <c r="I3929" s="6">
        <v>-0.98159295293101001</v>
      </c>
      <c r="J3929" s="7">
        <v>4411</v>
      </c>
      <c r="K3929" s="6">
        <v>1069</v>
      </c>
      <c r="L3929" s="3">
        <v>4653.6975080187503</v>
      </c>
      <c r="M3929" s="3">
        <f t="shared" si="365"/>
        <v>8.8621761658039766</v>
      </c>
      <c r="N3929" s="1">
        <f t="shared" si="369"/>
        <v>0.56758181850999989</v>
      </c>
      <c r="O3929" s="1">
        <f t="shared" si="370"/>
        <v>15.613918340564037</v>
      </c>
      <c r="W3929" s="3"/>
      <c r="X3929" s="3"/>
      <c r="Y3929" s="5">
        <v>41870.753472222197</v>
      </c>
      <c r="Z3929" s="5"/>
      <c r="AA3929" s="3">
        <v>27.096851203484601</v>
      </c>
      <c r="AB3929" s="3">
        <v>30.179791666959201</v>
      </c>
      <c r="AC3929" s="7">
        <v>7.9469791709078201</v>
      </c>
      <c r="AD3929" s="11">
        <v>208.83046953996501</v>
      </c>
      <c r="AE3929" s="7">
        <v>78.500786906123096</v>
      </c>
      <c r="AF3929" s="1">
        <v>5.26847523137587</v>
      </c>
      <c r="AG3929" s="1">
        <v>3.2260990436385102</v>
      </c>
      <c r="AH3929" s="1">
        <v>49.0621106717524</v>
      </c>
      <c r="AI3929" s="1" t="s">
        <v>29</v>
      </c>
      <c r="AJ3929" s="1" t="s">
        <v>29</v>
      </c>
      <c r="AK3929" s="11">
        <v>-0.222483046127911</v>
      </c>
      <c r="AL3929" s="1">
        <v>-3.7034084044249298E-3</v>
      </c>
      <c r="AM3929" s="1">
        <v>1.1298501018397101E-2</v>
      </c>
      <c r="AN3929" s="1" t="s">
        <v>5317</v>
      </c>
      <c r="AO3929" s="1">
        <v>18.0833333333333</v>
      </c>
      <c r="AP3929" s="1">
        <v>2.1810887173598401E-2</v>
      </c>
      <c r="AQ3929" s="1">
        <v>-0.99976211430554895</v>
      </c>
    </row>
    <row r="3930" spans="1:43" s="1" customFormat="1">
      <c r="A3930" s="9">
        <f t="shared" si="366"/>
        <v>41870.756944444467</v>
      </c>
      <c r="B3930" s="5">
        <v>41870.590277777803</v>
      </c>
      <c r="C3930" s="9" t="str">
        <f t="shared" si="367"/>
        <v>20140819141000</v>
      </c>
      <c r="D3930" s="9" t="str">
        <f t="shared" si="368"/>
        <v>14</v>
      </c>
      <c r="E3930" s="9"/>
      <c r="F3930" s="5" t="s">
        <v>5254</v>
      </c>
      <c r="G3930" s="6">
        <v>262.590277777778</v>
      </c>
      <c r="H3930" s="6">
        <v>-0.190926340189529</v>
      </c>
      <c r="I3930" s="6">
        <v>-0.98160436664770001</v>
      </c>
      <c r="J3930" s="7">
        <v>4453</v>
      </c>
      <c r="K3930" s="6">
        <v>1069</v>
      </c>
      <c r="L3930" s="3">
        <v>4698.0083888477702</v>
      </c>
      <c r="M3930" s="3">
        <f t="shared" si="365"/>
        <v>7.3851468048360402</v>
      </c>
      <c r="N3930" s="1">
        <f t="shared" si="369"/>
        <v>1.5621065463560058E-2</v>
      </c>
      <c r="O3930" s="1">
        <f t="shared" si="370"/>
        <v>472.76844348829434</v>
      </c>
      <c r="W3930" s="3"/>
      <c r="X3930" s="3"/>
      <c r="Y3930" s="5">
        <v>41870.756944444402</v>
      </c>
      <c r="Z3930" s="5"/>
      <c r="AA3930" s="3">
        <v>27.179007540678299</v>
      </c>
      <c r="AB3930" s="3">
        <v>30.155416665976901</v>
      </c>
      <c r="AC3930" s="7">
        <v>7.6611458252286404</v>
      </c>
      <c r="AD3930" s="11">
        <v>209.13353749953001</v>
      </c>
      <c r="AE3930" s="7">
        <v>79.068294546191694</v>
      </c>
      <c r="AF3930" s="1">
        <v>5.2963872174565498</v>
      </c>
      <c r="AG3930" s="1">
        <v>3.42528881504224</v>
      </c>
      <c r="AH3930" s="1">
        <v>48.865246598996897</v>
      </c>
      <c r="AI3930" s="1" t="s">
        <v>29</v>
      </c>
      <c r="AJ3930" s="1" t="s">
        <v>29</v>
      </c>
      <c r="AK3930" s="11">
        <v>-0.222847235825129</v>
      </c>
      <c r="AL3930" s="1">
        <v>-1.27031329799846E-3</v>
      </c>
      <c r="AM3930" s="1">
        <v>2.1819971287439899E-2</v>
      </c>
      <c r="AN3930" s="1" t="s">
        <v>5318</v>
      </c>
      <c r="AO3930" s="1">
        <v>18.1666666666667</v>
      </c>
      <c r="AP3930" s="1">
        <v>4.3615373948403001E-2</v>
      </c>
      <c r="AQ3930" s="1">
        <v>-0.999048396803349</v>
      </c>
    </row>
    <row r="3931" spans="1:43" s="1" customFormat="1">
      <c r="A3931" s="9">
        <f t="shared" si="366"/>
        <v>41870.760416666664</v>
      </c>
      <c r="B3931" s="5">
        <v>41870.59375</v>
      </c>
      <c r="C3931" s="9" t="str">
        <f t="shared" si="367"/>
        <v>20140819141500</v>
      </c>
      <c r="D3931" s="9" t="str">
        <f t="shared" si="368"/>
        <v>14</v>
      </c>
      <c r="E3931" s="9"/>
      <c r="F3931" s="5" t="s">
        <v>5256</v>
      </c>
      <c r="G3931" s="6">
        <v>262.59375</v>
      </c>
      <c r="H3931" s="6">
        <v>-0.19086766783428899</v>
      </c>
      <c r="I3931" s="6">
        <v>-0.98161577685747303</v>
      </c>
      <c r="J3931" s="7">
        <v>4488</v>
      </c>
      <c r="K3931" s="6">
        <v>1069</v>
      </c>
      <c r="L3931" s="3">
        <v>4734.9341228719504</v>
      </c>
      <c r="M3931" s="3">
        <f t="shared" si="365"/>
        <v>9.1706883789778662</v>
      </c>
      <c r="N3931" s="1">
        <f t="shared" si="369"/>
        <v>-0.91735277029004014</v>
      </c>
      <c r="O3931" s="1">
        <f t="shared" si="370"/>
        <v>-9.9969048723517364</v>
      </c>
      <c r="P3931" s="6" t="s">
        <v>5319</v>
      </c>
      <c r="Q3931" s="6">
        <v>1009</v>
      </c>
      <c r="R3931" s="6" t="s">
        <v>35</v>
      </c>
      <c r="S3931" s="6">
        <v>1.8</v>
      </c>
      <c r="T3931" s="6" t="s">
        <v>35</v>
      </c>
      <c r="U3931" s="6">
        <v>0</v>
      </c>
      <c r="V3931" s="6" t="s">
        <v>36</v>
      </c>
      <c r="W3931" s="3"/>
      <c r="X3931" s="3"/>
      <c r="Y3931" s="5">
        <v>41870.760416666701</v>
      </c>
      <c r="Z3931" s="5"/>
      <c r="AA3931" s="3">
        <v>27.217063758134199</v>
      </c>
      <c r="AB3931" s="3">
        <v>30.144791667063899</v>
      </c>
      <c r="AC3931" s="7">
        <v>7.5231250035754096</v>
      </c>
      <c r="AD3931" s="11">
        <v>210.01440340341199</v>
      </c>
      <c r="AE3931" s="7">
        <v>79.183386952062804</v>
      </c>
      <c r="AF3931" s="1">
        <v>5.3009839833932304</v>
      </c>
      <c r="AG3931" s="1">
        <v>3.5110305772307</v>
      </c>
      <c r="AH3931" s="1">
        <v>48.896672897149998</v>
      </c>
      <c r="AI3931" s="1" t="s">
        <v>29</v>
      </c>
      <c r="AJ3931" s="1" t="s">
        <v>29</v>
      </c>
      <c r="AK3931" s="11">
        <v>-0.22321142552234799</v>
      </c>
      <c r="AL3931" s="1">
        <v>1.162781808428E-3</v>
      </c>
      <c r="AM3931" s="1">
        <v>2.9982993901567698E-2</v>
      </c>
      <c r="AN3931" s="1" t="s">
        <v>5320</v>
      </c>
      <c r="AO3931" s="1">
        <v>18.25</v>
      </c>
      <c r="AP3931" s="1">
        <v>6.5399102202473705E-2</v>
      </c>
      <c r="AQ3931" s="1">
        <v>-0.99785918717578104</v>
      </c>
    </row>
    <row r="3932" spans="1:43" s="1" customFormat="1">
      <c r="A3932" s="9">
        <f t="shared" si="366"/>
        <v>41870.763888888861</v>
      </c>
      <c r="B3932" s="5">
        <v>41870.597222222197</v>
      </c>
      <c r="C3932" s="9" t="str">
        <f t="shared" si="367"/>
        <v>20140819142000</v>
      </c>
      <c r="D3932" s="9" t="str">
        <f t="shared" si="368"/>
        <v>14</v>
      </c>
      <c r="E3932" s="9"/>
      <c r="F3932" s="5" t="s">
        <v>5257</v>
      </c>
      <c r="G3932" s="6">
        <v>262.597222222222</v>
      </c>
      <c r="H3932" s="6">
        <v>-0.190808994797147</v>
      </c>
      <c r="I3932" s="6">
        <v>-0.981627183560287</v>
      </c>
      <c r="J3932" s="7">
        <v>4523</v>
      </c>
      <c r="K3932" s="6">
        <v>1071</v>
      </c>
      <c r="L3932" s="3">
        <v>4780.7875647668398</v>
      </c>
      <c r="M3932" s="3">
        <f t="shared" si="365"/>
        <v>12.04974093264209</v>
      </c>
      <c r="N3932" s="1">
        <f t="shared" si="369"/>
        <v>0.49171583168431993</v>
      </c>
      <c r="O3932" s="1">
        <f t="shared" si="370"/>
        <v>24.505497192081435</v>
      </c>
      <c r="W3932" s="3"/>
      <c r="X3932" s="3"/>
      <c r="Y3932" s="5">
        <v>41870.763888888898</v>
      </c>
      <c r="Z3932" s="5"/>
      <c r="AA3932" s="3">
        <v>27.184009196760101</v>
      </c>
      <c r="AB3932" s="3">
        <v>30.157291666697201</v>
      </c>
      <c r="AC3932" s="7">
        <v>7.6356250002750299</v>
      </c>
      <c r="AD3932" s="11">
        <v>211.84219017825299</v>
      </c>
      <c r="AE3932" s="7">
        <v>78.527586596298704</v>
      </c>
      <c r="AF3932" s="1">
        <v>5.2652006875677797</v>
      </c>
      <c r="AG3932" s="1">
        <v>3.4102133735964602</v>
      </c>
      <c r="AH3932" s="1">
        <v>49.309797333449701</v>
      </c>
      <c r="AI3932" s="1" t="s">
        <v>29</v>
      </c>
      <c r="AJ3932" s="1" t="s">
        <v>29</v>
      </c>
      <c r="AK3932" s="11">
        <v>-0.22018808618096999</v>
      </c>
      <c r="AL3932" s="1">
        <v>2.3556125424253099E-3</v>
      </c>
      <c r="AM3932" s="1">
        <v>2.3140620480922001E-2</v>
      </c>
      <c r="AN3932" s="1" t="s">
        <v>5321</v>
      </c>
      <c r="AO3932" s="1">
        <v>18.3333333333333</v>
      </c>
      <c r="AP3932" s="1">
        <v>8.7151704078481995E-2</v>
      </c>
      <c r="AQ3932" s="1">
        <v>-0.99619505142126497</v>
      </c>
    </row>
    <row r="3933" spans="1:43" s="1" customFormat="1">
      <c r="A3933" s="9">
        <f t="shared" si="366"/>
        <v>41870.767361111066</v>
      </c>
      <c r="B3933" s="5">
        <v>41870.600694444402</v>
      </c>
      <c r="C3933" s="9" t="str">
        <f t="shared" si="367"/>
        <v>20140819142500</v>
      </c>
      <c r="D3933" s="9" t="str">
        <f t="shared" si="368"/>
        <v>14</v>
      </c>
      <c r="E3933" s="9"/>
      <c r="F3933" s="5" t="s">
        <v>5258</v>
      </c>
      <c r="G3933" s="6">
        <v>262.600694444444</v>
      </c>
      <c r="H3933" s="6">
        <v>-0.19075032107831399</v>
      </c>
      <c r="I3933" s="6">
        <v>-0.98163858675610305</v>
      </c>
      <c r="J3933" s="7">
        <v>4580</v>
      </c>
      <c r="K3933" s="6">
        <v>1071</v>
      </c>
      <c r="L3933" s="3">
        <v>4841.0362694300502</v>
      </c>
      <c r="M3933" s="3">
        <f t="shared" si="365"/>
        <v>11.042684431286034</v>
      </c>
      <c r="N3933" s="1">
        <f t="shared" si="369"/>
        <v>0.52984397581469977</v>
      </c>
      <c r="O3933" s="1">
        <f t="shared" si="370"/>
        <v>20.841389041569379</v>
      </c>
      <c r="W3933" s="3"/>
      <c r="X3933" s="3"/>
      <c r="Y3933" s="5">
        <v>41870.767361111102</v>
      </c>
      <c r="Z3933" s="5"/>
      <c r="AA3933" s="3">
        <v>26.999591449103502</v>
      </c>
      <c r="AB3933" s="3">
        <v>29.964166665007799</v>
      </c>
      <c r="AC3933" s="7">
        <v>7.6159374996267397</v>
      </c>
      <c r="AD3933" s="11">
        <v>214.08627319307999</v>
      </c>
      <c r="AE3933" s="7">
        <v>80.343130536228799</v>
      </c>
      <c r="AF3933" s="1">
        <v>5.4112706353914897</v>
      </c>
      <c r="AG3933" s="1">
        <v>3.4278877778894299</v>
      </c>
      <c r="AH3933" s="1">
        <v>48.405733148389501</v>
      </c>
      <c r="AI3933" s="1" t="s">
        <v>29</v>
      </c>
      <c r="AJ3933" s="1" t="s">
        <v>29</v>
      </c>
      <c r="AK3933" s="11">
        <v>-0.217164746738227</v>
      </c>
      <c r="AL3933" s="1">
        <v>3.5484433164153901E-3</v>
      </c>
      <c r="AM3933" s="1">
        <v>2.42137748797592E-2</v>
      </c>
      <c r="AN3933" s="1" t="s">
        <v>5322</v>
      </c>
      <c r="AO3933" s="1">
        <v>18.4166666666667</v>
      </c>
      <c r="AP3933" s="1">
        <v>0.108862826533538</v>
      </c>
      <c r="AQ3933" s="1">
        <v>-0.99405678157695199</v>
      </c>
    </row>
    <row r="3934" spans="1:43" s="1" customFormat="1">
      <c r="A3934" s="9">
        <f t="shared" si="366"/>
        <v>41870.770833333365</v>
      </c>
      <c r="B3934" s="5">
        <v>41870.604166666701</v>
      </c>
      <c r="C3934" s="9" t="str">
        <f t="shared" si="367"/>
        <v>20140819143000</v>
      </c>
      <c r="D3934" s="9" t="str">
        <f t="shared" si="368"/>
        <v>14</v>
      </c>
      <c r="E3934" s="9"/>
      <c r="F3934" s="5" t="s">
        <v>5260</v>
      </c>
      <c r="G3934" s="6">
        <v>262.60416666666703</v>
      </c>
      <c r="H3934" s="6">
        <v>-0.19069164667799901</v>
      </c>
      <c r="I3934" s="6">
        <v>-0.98164998644488</v>
      </c>
      <c r="J3934" s="7">
        <v>4615</v>
      </c>
      <c r="K3934" s="6">
        <v>1075</v>
      </c>
      <c r="L3934" s="3">
        <v>4896.2496915864804</v>
      </c>
      <c r="M3934" s="3">
        <f t="shared" si="365"/>
        <v>5.9412780656299216</v>
      </c>
      <c r="N3934" s="1">
        <f t="shared" si="369"/>
        <v>-1.0364367491084998</v>
      </c>
      <c r="O3934" s="1">
        <f t="shared" si="370"/>
        <v>-5.7324077622106362</v>
      </c>
      <c r="P3934" s="6" t="s">
        <v>5323</v>
      </c>
      <c r="Q3934" s="6">
        <v>1009</v>
      </c>
      <c r="R3934" s="6" t="s">
        <v>35</v>
      </c>
      <c r="S3934" s="6">
        <v>1.6</v>
      </c>
      <c r="T3934" s="6" t="s">
        <v>35</v>
      </c>
      <c r="U3934" s="6">
        <v>0</v>
      </c>
      <c r="V3934" s="6" t="s">
        <v>36</v>
      </c>
      <c r="W3934" s="3"/>
      <c r="X3934" s="3"/>
      <c r="Y3934" s="5">
        <v>41870.770833333299</v>
      </c>
      <c r="Z3934" s="5"/>
      <c r="AA3934" s="3">
        <v>26.816503515809799</v>
      </c>
      <c r="AB3934" s="3">
        <v>29.764583333699999</v>
      </c>
      <c r="AC3934" s="7">
        <v>7.6078125030253396</v>
      </c>
      <c r="AD3934" s="11">
        <v>216.45630877451401</v>
      </c>
      <c r="AE3934" s="7">
        <v>82.427529420590503</v>
      </c>
      <c r="AF3934" s="1">
        <v>5.57380899963914</v>
      </c>
      <c r="AG3934" s="1">
        <v>3.4321152291601602</v>
      </c>
      <c r="AH3934" s="1">
        <v>47.336938040717897</v>
      </c>
      <c r="AI3934" s="1" t="s">
        <v>29</v>
      </c>
      <c r="AJ3934" s="1" t="s">
        <v>29</v>
      </c>
      <c r="AK3934" s="11">
        <v>-0.21414140729548301</v>
      </c>
      <c r="AL3934" s="1">
        <v>4.7412740904054698E-3</v>
      </c>
      <c r="AM3934" s="1">
        <v>2.46710422467546E-2</v>
      </c>
      <c r="AN3934" s="1" t="s">
        <v>5324</v>
      </c>
      <c r="AO3934" s="1">
        <v>18.5</v>
      </c>
      <c r="AP3934" s="1">
        <v>0.13052213626667999</v>
      </c>
      <c r="AQ3934" s="1">
        <v>-0.99144539534176201</v>
      </c>
    </row>
    <row r="3935" spans="1:43" s="1" customFormat="1">
      <c r="A3935" s="9">
        <f t="shared" si="366"/>
        <v>41870.774305555562</v>
      </c>
      <c r="B3935" s="5">
        <v>41870.607638888898</v>
      </c>
      <c r="C3935" s="9" t="str">
        <f t="shared" si="367"/>
        <v>20140819143500</v>
      </c>
      <c r="D3935" s="9" t="str">
        <f t="shared" si="368"/>
        <v>14</v>
      </c>
      <c r="E3935" s="9"/>
      <c r="F3935" s="5" t="s">
        <v>5261</v>
      </c>
      <c r="G3935" s="6">
        <v>262.60763888888903</v>
      </c>
      <c r="H3935" s="6">
        <v>-0.19063297159641199</v>
      </c>
      <c r="I3935" s="6">
        <v>-0.98166138262657598</v>
      </c>
      <c r="J3935" s="7">
        <v>4643</v>
      </c>
      <c r="K3935" s="6">
        <v>1075</v>
      </c>
      <c r="L3935" s="3">
        <v>4925.95608191463</v>
      </c>
      <c r="M3935" s="3">
        <f t="shared" si="365"/>
        <v>4.6681470515679395</v>
      </c>
      <c r="N3935" s="1">
        <f t="shared" si="369"/>
        <v>0.44364494621643968</v>
      </c>
      <c r="O3935" s="1">
        <f t="shared" si="370"/>
        <v>10.522259052829389</v>
      </c>
      <c r="W3935" s="3"/>
      <c r="X3935" s="3"/>
      <c r="Y3935" s="5">
        <v>41870.774305555598</v>
      </c>
      <c r="Z3935" s="5"/>
      <c r="AA3935" s="3">
        <v>26.8258351238049</v>
      </c>
      <c r="AB3935" s="3">
        <v>29.7895833343287</v>
      </c>
      <c r="AC3935" s="7">
        <v>7.8140625082116504</v>
      </c>
      <c r="AD3935" s="11">
        <v>218.87448381169901</v>
      </c>
      <c r="AE3935" s="7">
        <v>82.664591171339893</v>
      </c>
      <c r="AF3935" s="1">
        <v>5.5856437924712301</v>
      </c>
      <c r="AG3935" s="1">
        <v>3.2304481338722302</v>
      </c>
      <c r="AH3935" s="1">
        <v>47.157260531497997</v>
      </c>
      <c r="AI3935" s="1" t="s">
        <v>29</v>
      </c>
      <c r="AJ3935" s="1" t="s">
        <v>29</v>
      </c>
      <c r="AK3935" s="11">
        <v>-0.209093344694639</v>
      </c>
      <c r="AL3935" s="1">
        <v>5.0742576434266301E-3</v>
      </c>
      <c r="AM3935" s="1">
        <v>1.53439612054075E-2</v>
      </c>
      <c r="AN3935" s="1" t="s">
        <v>5325</v>
      </c>
      <c r="AO3935" s="1">
        <v>18.5833333333333</v>
      </c>
      <c r="AP3935" s="1">
        <v>0.15211932463695299</v>
      </c>
      <c r="AQ3935" s="1">
        <v>-0.98836213559200903</v>
      </c>
    </row>
    <row r="3936" spans="1:43" s="1" customFormat="1">
      <c r="A3936" s="9">
        <f t="shared" si="366"/>
        <v>41870.777777777766</v>
      </c>
      <c r="B3936" s="5">
        <v>41870.611111111102</v>
      </c>
      <c r="C3936" s="9" t="str">
        <f t="shared" si="367"/>
        <v>20140819144000</v>
      </c>
      <c r="D3936" s="9" t="str">
        <f t="shared" si="368"/>
        <v>14</v>
      </c>
      <c r="E3936" s="9"/>
      <c r="F3936" s="5" t="s">
        <v>5262</v>
      </c>
      <c r="G3936" s="6">
        <v>262.61111111111097</v>
      </c>
      <c r="H3936" s="6">
        <v>-0.19057429583376401</v>
      </c>
      <c r="I3936" s="6">
        <v>-0.98167277530115105</v>
      </c>
      <c r="J3936" s="7">
        <v>4665</v>
      </c>
      <c r="K3936" s="6">
        <v>1075</v>
      </c>
      <c r="L3936" s="3">
        <v>4949.2968171724697</v>
      </c>
      <c r="M3936" s="3">
        <f t="shared" si="365"/>
        <v>1.6975080187499771</v>
      </c>
      <c r="N3936" s="1">
        <f t="shared" si="369"/>
        <v>1.5008461090674003</v>
      </c>
      <c r="O3936" s="1">
        <f t="shared" si="370"/>
        <v>1.1310340270694237</v>
      </c>
      <c r="W3936" s="3"/>
      <c r="X3936" s="3"/>
      <c r="Y3936" s="5">
        <v>41870.777777777803</v>
      </c>
      <c r="Z3936" s="5"/>
      <c r="AA3936" s="3">
        <v>26.541375126297499</v>
      </c>
      <c r="AB3936" s="3">
        <v>29.657812487145598</v>
      </c>
      <c r="AC3936" s="7">
        <v>7.8781249980223897</v>
      </c>
      <c r="AD3936" s="11">
        <v>221.70598368180799</v>
      </c>
      <c r="AE3936" s="7">
        <v>89.568298006842198</v>
      </c>
      <c r="AF3936" s="1">
        <v>6.09053267889401</v>
      </c>
      <c r="AG3936" s="1">
        <v>2.9405361261146701</v>
      </c>
      <c r="AH3936" s="1">
        <v>45.196050467039697</v>
      </c>
      <c r="AI3936" s="1" t="s">
        <v>29</v>
      </c>
      <c r="AJ3936" s="1" t="s">
        <v>29</v>
      </c>
      <c r="AK3936" s="11">
        <v>-0.20404528209379499</v>
      </c>
      <c r="AL3936" s="1">
        <v>5.4072411964477896E-3</v>
      </c>
      <c r="AM3936" s="1">
        <v>1.32396041993924E-2</v>
      </c>
      <c r="AN3936" s="1" t="s">
        <v>5326</v>
      </c>
      <c r="AO3936" s="1">
        <v>18.6666666666667</v>
      </c>
      <c r="AP3936" s="1">
        <v>0.17364411256975901</v>
      </c>
      <c r="AQ3936" s="1">
        <v>-0.98480846978986802</v>
      </c>
    </row>
    <row r="3937" spans="1:43" s="1" customFormat="1">
      <c r="A3937" s="9">
        <f t="shared" si="366"/>
        <v>41870.781249999964</v>
      </c>
      <c r="B3937" s="5">
        <v>41870.614583333299</v>
      </c>
      <c r="C3937" s="9" t="str">
        <f t="shared" si="367"/>
        <v>20140819144500</v>
      </c>
      <c r="D3937" s="9" t="str">
        <f t="shared" si="368"/>
        <v>14</v>
      </c>
      <c r="E3937" s="9"/>
      <c r="F3937" s="5" t="s">
        <v>5264</v>
      </c>
      <c r="G3937" s="6">
        <v>262.61458333333297</v>
      </c>
      <c r="H3937" s="6">
        <v>-0.19051561939026099</v>
      </c>
      <c r="I3937" s="6">
        <v>-0.98168416446856499</v>
      </c>
      <c r="J3937" s="7">
        <v>4673</v>
      </c>
      <c r="K3937" s="6">
        <v>1075</v>
      </c>
      <c r="L3937" s="3">
        <v>4957.7843572662196</v>
      </c>
      <c r="M3937" s="3">
        <f t="shared" si="365"/>
        <v>7.6387860843820814</v>
      </c>
      <c r="N3937" s="1">
        <f t="shared" si="369"/>
        <v>-1.0526827565840597</v>
      </c>
      <c r="O3937" s="1">
        <f t="shared" si="370"/>
        <v>-7.2564939784611191</v>
      </c>
      <c r="P3937" s="6" t="s">
        <v>5327</v>
      </c>
      <c r="Q3937" s="6">
        <v>1009</v>
      </c>
      <c r="R3937" s="6" t="s">
        <v>35</v>
      </c>
      <c r="S3937" s="6">
        <v>1.9</v>
      </c>
      <c r="T3937" s="6" t="s">
        <v>35</v>
      </c>
      <c r="U3937" s="6">
        <v>0</v>
      </c>
      <c r="V3937" s="6" t="s">
        <v>36</v>
      </c>
      <c r="W3937" s="3"/>
      <c r="X3937" s="3"/>
      <c r="Y3937" s="5">
        <v>41870.78125</v>
      </c>
      <c r="Z3937" s="5"/>
      <c r="AA3937" s="3">
        <v>26.047064041996801</v>
      </c>
      <c r="AB3937" s="3">
        <v>29.414062494296399</v>
      </c>
      <c r="AC3937" s="7">
        <v>7.8406249991225199</v>
      </c>
      <c r="AD3937" s="11">
        <v>224.83271540951401</v>
      </c>
      <c r="AE3937" s="7">
        <v>101.23389281217899</v>
      </c>
      <c r="AF3937" s="1">
        <v>6.94760295913217</v>
      </c>
      <c r="AG3937" s="1">
        <v>2.58759206289719</v>
      </c>
      <c r="AH3937" s="1">
        <v>41.962317520561101</v>
      </c>
      <c r="AI3937" s="1" t="s">
        <v>29</v>
      </c>
      <c r="AJ3937" s="1" t="s">
        <v>29</v>
      </c>
      <c r="AK3937" s="11">
        <v>-0.19899721966220099</v>
      </c>
      <c r="AL3937" s="1">
        <v>5.7402247383047996E-3</v>
      </c>
      <c r="AM3937" s="1">
        <v>1.44336111469322E-2</v>
      </c>
      <c r="AN3937" s="1" t="s">
        <v>5328</v>
      </c>
      <c r="AO3937" s="1">
        <v>18.75</v>
      </c>
      <c r="AP3937" s="1">
        <v>0.195086255449124</v>
      </c>
      <c r="AQ3937" s="1">
        <v>-0.98078608928493605</v>
      </c>
    </row>
    <row r="3938" spans="1:43" s="1" customFormat="1">
      <c r="A3938" s="9">
        <f t="shared" si="366"/>
        <v>41870.784722222263</v>
      </c>
      <c r="B3938" s="5">
        <v>41870.618055555598</v>
      </c>
      <c r="C3938" s="9" t="str">
        <f t="shared" si="367"/>
        <v>20140819145000</v>
      </c>
      <c r="D3938" s="9" t="str">
        <f t="shared" si="368"/>
        <v>14</v>
      </c>
      <c r="E3938" s="9"/>
      <c r="F3938" s="5" t="s">
        <v>5265</v>
      </c>
      <c r="G3938" s="6">
        <v>262.618055555556</v>
      </c>
      <c r="H3938" s="6">
        <v>-0.19045694226611501</v>
      </c>
      <c r="I3938" s="6">
        <v>-0.98169555012877696</v>
      </c>
      <c r="J3938" s="7">
        <v>4709</v>
      </c>
      <c r="K3938" s="6">
        <v>1075</v>
      </c>
      <c r="L3938" s="3">
        <v>4995.97828768813</v>
      </c>
      <c r="M3938" s="3">
        <f t="shared" si="365"/>
        <v>6.239131507525963</v>
      </c>
      <c r="N3938" s="1">
        <f t="shared" si="369"/>
        <v>-0.25579155428764011</v>
      </c>
      <c r="O3938" s="1">
        <f t="shared" si="370"/>
        <v>-24.391467986116535</v>
      </c>
      <c r="W3938" s="3"/>
      <c r="X3938" s="3"/>
      <c r="Y3938" s="5">
        <v>41870.784722222197</v>
      </c>
      <c r="Z3938" s="5"/>
      <c r="AA3938" s="3">
        <v>25.941965079449801</v>
      </c>
      <c r="AB3938" s="3">
        <v>29.280937496378801</v>
      </c>
      <c r="AC3938" s="7">
        <v>7.9076041685635099</v>
      </c>
      <c r="AD3938" s="11">
        <v>228.13351332989799</v>
      </c>
      <c r="AE3938" s="7">
        <v>104.412114331895</v>
      </c>
      <c r="AF3938" s="1">
        <v>7.1783637740686101</v>
      </c>
      <c r="AG3938" s="1">
        <v>2.82965019248857</v>
      </c>
      <c r="AH3938" s="1">
        <v>42.1476011088861</v>
      </c>
      <c r="AI3938" s="1" t="s">
        <v>29</v>
      </c>
      <c r="AJ3938" s="1" t="s">
        <v>29</v>
      </c>
      <c r="AK3938" s="11">
        <v>-0.19242869787387301</v>
      </c>
      <c r="AL3938" s="1">
        <v>7.6122932604823198E-3</v>
      </c>
      <c r="AM3938" s="1">
        <v>1.23707443340773E-2</v>
      </c>
      <c r="AN3938" s="1" t="s">
        <v>5329</v>
      </c>
      <c r="AO3938" s="1">
        <v>18.8333333333333</v>
      </c>
      <c r="AP3938" s="1">
        <v>0.21643554799358</v>
      </c>
      <c r="AQ3938" s="1">
        <v>-0.97629690850924999</v>
      </c>
    </row>
    <row r="3939" spans="1:43" s="1" customFormat="1">
      <c r="A3939" s="9">
        <f t="shared" si="366"/>
        <v>41870.788194444467</v>
      </c>
      <c r="B3939" s="5">
        <v>41870.621527777803</v>
      </c>
      <c r="C3939" s="9" t="str">
        <f t="shared" si="367"/>
        <v>20140819145500</v>
      </c>
      <c r="D3939" s="9" t="str">
        <f t="shared" si="368"/>
        <v>14</v>
      </c>
      <c r="E3939" s="9"/>
      <c r="F3939" s="5" t="s">
        <v>5266</v>
      </c>
      <c r="G3939" s="6">
        <v>262.621527777778</v>
      </c>
      <c r="H3939" s="6">
        <v>-0.19039826446153399</v>
      </c>
      <c r="I3939" s="6">
        <v>-0.98170693228174499</v>
      </c>
      <c r="J3939" s="7">
        <v>4734</v>
      </c>
      <c r="K3939" s="6">
        <v>1076</v>
      </c>
      <c r="L3939" s="3">
        <v>5027.1739452257598</v>
      </c>
      <c r="M3939" s="3">
        <f t="shared" si="365"/>
        <v>-3.6105600789540402</v>
      </c>
      <c r="N3939" s="1">
        <f t="shared" si="369"/>
        <v>1.09578813868792</v>
      </c>
      <c r="O3939" s="1">
        <f t="shared" si="370"/>
        <v>-3.2949435675378544</v>
      </c>
      <c r="W3939" s="3"/>
      <c r="X3939" s="3"/>
      <c r="Y3939" s="5">
        <v>41870.788194444402</v>
      </c>
      <c r="Z3939" s="5"/>
      <c r="AA3939" s="3">
        <v>25.782294648528101</v>
      </c>
      <c r="AB3939" s="3">
        <v>29.197604166468</v>
      </c>
      <c r="AC3939" s="7">
        <v>7.96916666825574</v>
      </c>
      <c r="AD3939" s="11">
        <v>231.278742718704</v>
      </c>
      <c r="AE3939" s="7">
        <v>107.035738617151</v>
      </c>
      <c r="AF3939" s="1">
        <v>7.3802525974645699</v>
      </c>
      <c r="AG3939" s="1">
        <v>2.8691689653751</v>
      </c>
      <c r="AH3939" s="1">
        <v>41.640901405953102</v>
      </c>
      <c r="AI3939" s="1" t="s">
        <v>29</v>
      </c>
      <c r="AJ3939" s="1" t="s">
        <v>29</v>
      </c>
      <c r="AK3939" s="11">
        <v>-0.185860176034567</v>
      </c>
      <c r="AL3939" s="1">
        <v>9.4843618342616894E-3</v>
      </c>
      <c r="AM3939" s="1">
        <v>1.07357732882032E-2</v>
      </c>
      <c r="AN3939" s="1" t="s">
        <v>5330</v>
      </c>
      <c r="AO3939" s="1">
        <v>18.9166666666667</v>
      </c>
      <c r="AP3939" s="1">
        <v>0.23768182911331401</v>
      </c>
      <c r="AQ3939" s="1">
        <v>-0.97134306406611504</v>
      </c>
    </row>
    <row r="3940" spans="1:43" s="1" customFormat="1">
      <c r="A3940" s="9">
        <f t="shared" si="366"/>
        <v>41870.791666666664</v>
      </c>
      <c r="B3940" s="5">
        <v>41870.625</v>
      </c>
      <c r="C3940" s="9" t="str">
        <f t="shared" si="367"/>
        <v>20140819150000</v>
      </c>
      <c r="D3940" s="9" t="str">
        <f t="shared" si="368"/>
        <v>15</v>
      </c>
      <c r="E3940" s="9"/>
      <c r="F3940" s="5" t="s">
        <v>5268</v>
      </c>
      <c r="G3940" s="6">
        <v>262.625</v>
      </c>
      <c r="H3940" s="6">
        <v>-0.19033958597673001</v>
      </c>
      <c r="I3940" s="6">
        <v>-0.98171831092743</v>
      </c>
      <c r="J3940" s="7">
        <v>4717</v>
      </c>
      <c r="K3940" s="6">
        <v>1076</v>
      </c>
      <c r="L3940" s="3">
        <v>5009.1211448309896</v>
      </c>
      <c r="M3940" s="3">
        <f t="shared" si="365"/>
        <v>-19.114729829755923</v>
      </c>
      <c r="N3940" s="1">
        <f t="shared" si="369"/>
        <v>-7.9882891298200323E-2</v>
      </c>
      <c r="O3940" s="1">
        <f t="shared" si="370"/>
        <v>239.28440144212152</v>
      </c>
      <c r="P3940" s="6" t="s">
        <v>5331</v>
      </c>
      <c r="Q3940" s="6">
        <v>1009</v>
      </c>
      <c r="R3940" s="6" t="s">
        <v>35</v>
      </c>
      <c r="S3940" s="6">
        <v>1.6</v>
      </c>
      <c r="T3940" s="6" t="s">
        <v>35</v>
      </c>
      <c r="U3940" s="6">
        <v>0</v>
      </c>
      <c r="V3940" s="6" t="s">
        <v>36</v>
      </c>
      <c r="W3940" s="3"/>
      <c r="X3940" s="3"/>
      <c r="Y3940" s="5">
        <v>41870.791666666701</v>
      </c>
      <c r="Z3940" s="5"/>
      <c r="AA3940" s="3">
        <v>25.524223092394401</v>
      </c>
      <c r="AB3940" s="3">
        <v>29.191354166441801</v>
      </c>
      <c r="AC3940" s="7">
        <v>8.0191666684652798</v>
      </c>
      <c r="AD3940" s="11">
        <v>234.16896363566701</v>
      </c>
      <c r="AE3940" s="7">
        <v>108.998601463914</v>
      </c>
      <c r="AF3940" s="1">
        <v>7.5527721250970004</v>
      </c>
      <c r="AG3940" s="1">
        <v>2.5666402758572202</v>
      </c>
      <c r="AH3940" s="1">
        <v>39.9277884749553</v>
      </c>
      <c r="AI3940" s="1" t="s">
        <v>29</v>
      </c>
      <c r="AJ3940" s="1" t="s">
        <v>29</v>
      </c>
      <c r="AK3940" s="11">
        <v>-0.179291654195262</v>
      </c>
      <c r="AL3940" s="1">
        <v>1.13564304080411E-2</v>
      </c>
      <c r="AM3940" s="1">
        <v>9.5682680100857807E-3</v>
      </c>
      <c r="AN3940" s="1" t="s">
        <v>5332</v>
      </c>
      <c r="AO3940" s="1">
        <v>19</v>
      </c>
      <c r="AP3940" s="1">
        <v>0.258814986746289</v>
      </c>
      <c r="AQ3940" s="1">
        <v>-0.96592691371320505</v>
      </c>
    </row>
    <row r="3941" spans="1:43" s="1" customFormat="1">
      <c r="A3941" s="9">
        <f t="shared" si="366"/>
        <v>41870.795138888861</v>
      </c>
      <c r="B3941" s="5">
        <v>41870.628472222197</v>
      </c>
      <c r="C3941" s="9" t="str">
        <f t="shared" si="367"/>
        <v>20140819150500</v>
      </c>
      <c r="D3941" s="9" t="str">
        <f t="shared" si="368"/>
        <v>15</v>
      </c>
      <c r="E3941" s="9"/>
      <c r="F3941" s="5" t="s">
        <v>5269</v>
      </c>
      <c r="G3941" s="6">
        <v>262.628472222222</v>
      </c>
      <c r="H3941" s="6">
        <v>-0.19028090681191201</v>
      </c>
      <c r="I3941" s="6">
        <v>-0.98172968606579103</v>
      </c>
      <c r="J3941" s="7">
        <v>4627</v>
      </c>
      <c r="K3941" s="6">
        <v>1076</v>
      </c>
      <c r="L3941" s="3">
        <v>4913.54749568221</v>
      </c>
      <c r="M3941" s="3">
        <f t="shared" si="365"/>
        <v>-22.725289908709964</v>
      </c>
      <c r="N3941" s="1">
        <f t="shared" si="369"/>
        <v>-0.14302409229310059</v>
      </c>
      <c r="O3941" s="1">
        <f t="shared" si="370"/>
        <v>158.89134162193329</v>
      </c>
      <c r="W3941" s="3"/>
      <c r="X3941" s="3"/>
      <c r="Y3941" s="5">
        <v>41870.795138888898</v>
      </c>
      <c r="Z3941" s="5"/>
      <c r="AA3941" s="3">
        <v>25.4136082764227</v>
      </c>
      <c r="AB3941" s="3">
        <v>29.0969791658787</v>
      </c>
      <c r="AC3941" s="7">
        <v>8.0740625003732607</v>
      </c>
      <c r="AD3941" s="11">
        <v>236.96656351871499</v>
      </c>
      <c r="AE3941" s="7">
        <v>111.520890815058</v>
      </c>
      <c r="AF3941" s="1">
        <v>7.74859822119938</v>
      </c>
      <c r="AG3941" s="1">
        <v>2.4616071135900799</v>
      </c>
      <c r="AH3941" s="1">
        <v>38.878318459247602</v>
      </c>
      <c r="AI3941" s="1" t="s">
        <v>29</v>
      </c>
      <c r="AJ3941" s="1" t="s">
        <v>29</v>
      </c>
      <c r="AK3941" s="11">
        <v>-0.17200161485818999</v>
      </c>
      <c r="AL3941" s="1">
        <v>1.40661511696551E-2</v>
      </c>
      <c r="AM3941" s="1">
        <v>8.4321340014450099E-3</v>
      </c>
      <c r="AN3941" s="1" t="s">
        <v>5333</v>
      </c>
      <c r="AO3941" s="1">
        <v>19.0833333333333</v>
      </c>
      <c r="AP3941" s="1">
        <v>0.27982496267103302</v>
      </c>
      <c r="AQ3941" s="1">
        <v>-0.96005103524039503</v>
      </c>
    </row>
    <row r="3942" spans="1:43" s="1" customFormat="1">
      <c r="A3942" s="9">
        <f t="shared" si="366"/>
        <v>41870.798611111066</v>
      </c>
      <c r="B3942" s="5">
        <v>41870.631944444402</v>
      </c>
      <c r="C3942" s="9" t="str">
        <f t="shared" si="367"/>
        <v>20140819151000</v>
      </c>
      <c r="D3942" s="9" t="str">
        <f t="shared" si="368"/>
        <v>15</v>
      </c>
      <c r="E3942" s="9"/>
      <c r="F3942" s="5" t="s">
        <v>5270</v>
      </c>
      <c r="G3942" s="6">
        <v>262.631944444444</v>
      </c>
      <c r="H3942" s="6">
        <v>-0.19022222696728899</v>
      </c>
      <c r="I3942" s="6">
        <v>-0.98174105769678699</v>
      </c>
      <c r="J3942" s="7">
        <v>4520</v>
      </c>
      <c r="K3942" s="6">
        <v>1076</v>
      </c>
      <c r="L3942" s="3">
        <v>4799.9210461386601</v>
      </c>
      <c r="M3942" s="3">
        <f t="shared" si="365"/>
        <v>-25.45156674068603</v>
      </c>
      <c r="N3942" s="1">
        <f t="shared" si="369"/>
        <v>1.0242642890146612</v>
      </c>
      <c r="O3942" s="1">
        <f t="shared" si="370"/>
        <v>-24.848632343875185</v>
      </c>
      <c r="W3942" s="3"/>
      <c r="X3942" s="3"/>
      <c r="Y3942" s="5">
        <v>41870.798611111102</v>
      </c>
      <c r="Z3942" s="5"/>
      <c r="AA3942" s="3">
        <v>25.356121069456201</v>
      </c>
      <c r="AB3942" s="3">
        <v>28.991979166193001</v>
      </c>
      <c r="AC3942" s="7">
        <v>8.1016666655840002</v>
      </c>
      <c r="AD3942" s="11">
        <v>239.65191385315799</v>
      </c>
      <c r="AE3942" s="7">
        <v>114.023306768802</v>
      </c>
      <c r="AF3942" s="1">
        <v>7.9355928176206003</v>
      </c>
      <c r="AG3942" s="1">
        <v>2.4204449894546598</v>
      </c>
      <c r="AH3942" s="1">
        <v>38.202813222571599</v>
      </c>
      <c r="AI3942" s="1" t="s">
        <v>29</v>
      </c>
      <c r="AJ3942" s="1" t="s">
        <v>29</v>
      </c>
      <c r="AK3942" s="11">
        <v>-0.1647115752767</v>
      </c>
      <c r="AL3942" s="1">
        <v>1.6775872022119599E-2</v>
      </c>
      <c r="AM3942" s="1">
        <v>7.9128573120040898E-3</v>
      </c>
      <c r="AN3942" s="1" t="s">
        <v>5334</v>
      </c>
      <c r="AO3942" s="1">
        <v>19.1666666666667</v>
      </c>
      <c r="AP3942" s="1">
        <v>0.300701757293793</v>
      </c>
      <c r="AQ3942" s="1">
        <v>-0.95371822524287797</v>
      </c>
    </row>
    <row r="3943" spans="1:43" s="1" customFormat="1">
      <c r="A3943" s="9">
        <f t="shared" si="366"/>
        <v>41870.802083333365</v>
      </c>
      <c r="B3943" s="5">
        <v>41870.635416666701</v>
      </c>
      <c r="C3943" s="9" t="str">
        <f t="shared" si="367"/>
        <v>20140819151500</v>
      </c>
      <c r="D3943" s="9" t="str">
        <f t="shared" si="368"/>
        <v>15</v>
      </c>
      <c r="E3943" s="9"/>
      <c r="F3943" s="5" t="s">
        <v>5272</v>
      </c>
      <c r="G3943" s="6">
        <v>262.63541666666703</v>
      </c>
      <c r="H3943" s="6">
        <v>-0.19016354644307101</v>
      </c>
      <c r="I3943" s="6">
        <v>-0.98175242582037703</v>
      </c>
      <c r="J3943" s="7">
        <v>4392</v>
      </c>
      <c r="K3943" s="6">
        <v>1078</v>
      </c>
      <c r="L3943" s="3">
        <v>4672.66321243523</v>
      </c>
      <c r="M3943" s="3">
        <f t="shared" si="365"/>
        <v>-31.680236861583943</v>
      </c>
      <c r="N3943" s="1">
        <f t="shared" si="369"/>
        <v>0.51704155544799879</v>
      </c>
      <c r="O3943" s="1">
        <f t="shared" si="370"/>
        <v>-61.272128957089535</v>
      </c>
      <c r="P3943" s="6" t="s">
        <v>5335</v>
      </c>
      <c r="Q3943" s="6">
        <v>1009</v>
      </c>
      <c r="R3943" s="6" t="s">
        <v>35</v>
      </c>
      <c r="S3943" s="6">
        <v>1.6</v>
      </c>
      <c r="T3943" s="6" t="s">
        <v>35</v>
      </c>
      <c r="U3943" s="6">
        <v>0</v>
      </c>
      <c r="V3943" s="6" t="s">
        <v>36</v>
      </c>
      <c r="W3943" s="3"/>
      <c r="X3943" s="3"/>
      <c r="Y3943" s="5">
        <v>41870.802083333299</v>
      </c>
      <c r="Z3943" s="5"/>
      <c r="AA3943" s="3">
        <v>25.3536105848105</v>
      </c>
      <c r="AB3943" s="3">
        <v>28.9482291660096</v>
      </c>
      <c r="AC3943" s="7">
        <v>8.00166666516491</v>
      </c>
      <c r="AD3943" s="11">
        <v>241.951362089941</v>
      </c>
      <c r="AE3943" s="7">
        <v>115.747921413208</v>
      </c>
      <c r="AF3943" s="1">
        <v>8.0545308526694601</v>
      </c>
      <c r="AG3943" s="1">
        <v>2.4204634858882201</v>
      </c>
      <c r="AH3943" s="1">
        <v>38.3754714226977</v>
      </c>
      <c r="AI3943" s="1" t="s">
        <v>29</v>
      </c>
      <c r="AJ3943" s="1" t="s">
        <v>29</v>
      </c>
      <c r="AK3943" s="11">
        <v>-0.157421535695211</v>
      </c>
      <c r="AL3943" s="1">
        <v>1.9485592874584099E-2</v>
      </c>
      <c r="AM3943" s="1">
        <v>9.9616971595961907E-3</v>
      </c>
      <c r="AN3943" s="1" t="s">
        <v>5336</v>
      </c>
      <c r="AO3943" s="1">
        <v>19.25</v>
      </c>
      <c r="AP3943" s="1">
        <v>0.32143543440779598</v>
      </c>
      <c r="AQ3943" s="1">
        <v>-0.94693149779013697</v>
      </c>
    </row>
    <row r="3944" spans="1:43" s="1" customFormat="1">
      <c r="A3944" s="9">
        <f t="shared" si="366"/>
        <v>41870.805555555562</v>
      </c>
      <c r="B3944" s="5">
        <v>41870.638888888898</v>
      </c>
      <c r="C3944" s="9" t="str">
        <f t="shared" si="367"/>
        <v>20140819152000</v>
      </c>
      <c r="D3944" s="9" t="str">
        <f t="shared" si="368"/>
        <v>15</v>
      </c>
      <c r="E3944" s="9"/>
      <c r="F3944" s="5" t="s">
        <v>5273</v>
      </c>
      <c r="G3944" s="6">
        <v>262.63888888888903</v>
      </c>
      <c r="H3944" s="6">
        <v>-0.19010486523946701</v>
      </c>
      <c r="I3944" s="6">
        <v>-0.98176379043652096</v>
      </c>
      <c r="J3944" s="7">
        <v>4251</v>
      </c>
      <c r="K3944" s="6">
        <v>1076</v>
      </c>
      <c r="L3944" s="3">
        <v>4514.2620281273103</v>
      </c>
      <c r="M3944" s="3">
        <f t="shared" si="365"/>
        <v>-21.51492721440809</v>
      </c>
      <c r="N3944" s="1">
        <f t="shared" si="369"/>
        <v>0.1547396867593008</v>
      </c>
      <c r="O3944" s="1">
        <f t="shared" si="370"/>
        <v>-139.03949054695181</v>
      </c>
      <c r="W3944" s="3"/>
      <c r="X3944" s="3"/>
      <c r="Y3944" s="5">
        <v>41870.805555555598</v>
      </c>
      <c r="Z3944" s="5"/>
      <c r="AA3944" s="3">
        <v>25.3503729003552</v>
      </c>
      <c r="AB3944" s="3">
        <v>28.922708332940399</v>
      </c>
      <c r="AC3944" s="7">
        <v>7.9709375005893497</v>
      </c>
      <c r="AD3944" s="11">
        <v>244.388528079455</v>
      </c>
      <c r="AE3944" s="7">
        <v>117.854400516499</v>
      </c>
      <c r="AF3944" s="1">
        <v>8.2012410009683396</v>
      </c>
      <c r="AG3944" s="1">
        <v>2.3910661725614899</v>
      </c>
      <c r="AH3944" s="1">
        <v>38.391736775307102</v>
      </c>
      <c r="AI3944" s="1" t="s">
        <v>29</v>
      </c>
      <c r="AJ3944" s="1" t="s">
        <v>29</v>
      </c>
      <c r="AK3944" s="11">
        <v>-0.14926801661752701</v>
      </c>
      <c r="AL3944" s="1">
        <v>2.0941571780342401E-2</v>
      </c>
      <c r="AM3944" s="1">
        <v>1.06920873820688E-2</v>
      </c>
      <c r="AN3944" s="1" t="s">
        <v>5337</v>
      </c>
      <c r="AO3944" s="1">
        <v>19.3333333333333</v>
      </c>
      <c r="AP3944" s="1">
        <v>0.34201612592233899</v>
      </c>
      <c r="AQ3944" s="1">
        <v>-0.93969408299141399</v>
      </c>
    </row>
    <row r="3945" spans="1:43" s="1" customFormat="1">
      <c r="A3945" s="9">
        <f t="shared" si="366"/>
        <v>41870.809027777766</v>
      </c>
      <c r="B3945" s="5">
        <v>41870.642361111102</v>
      </c>
      <c r="C3945" s="9" t="str">
        <f t="shared" si="367"/>
        <v>20140819152500</v>
      </c>
      <c r="D3945" s="9" t="str">
        <f t="shared" si="368"/>
        <v>15</v>
      </c>
      <c r="E3945" s="9"/>
      <c r="F3945" s="5" t="s">
        <v>5274</v>
      </c>
      <c r="G3945" s="6">
        <v>262.64236111111097</v>
      </c>
      <c r="H3945" s="6">
        <v>-0.19004618335668799</v>
      </c>
      <c r="I3945" s="6">
        <v>-0.98177515154517703</v>
      </c>
      <c r="J3945" s="7">
        <v>4142</v>
      </c>
      <c r="K3945" s="6">
        <v>1078</v>
      </c>
      <c r="L3945" s="3">
        <v>4406.6873920552698</v>
      </c>
      <c r="M3945" s="3">
        <f t="shared" si="365"/>
        <v>-27.235924006907954</v>
      </c>
      <c r="N3945" s="1">
        <f t="shared" si="369"/>
        <v>0.85745251912643994</v>
      </c>
      <c r="O3945" s="1">
        <f t="shared" si="370"/>
        <v>-31.763769304282309</v>
      </c>
      <c r="W3945" s="3"/>
      <c r="X3945" s="3"/>
      <c r="Y3945" s="5">
        <v>41870.809027777803</v>
      </c>
      <c r="Z3945" s="5"/>
      <c r="AA3945" s="3">
        <v>25.346615787500301</v>
      </c>
      <c r="AB3945" s="3">
        <v>28.910208332626102</v>
      </c>
      <c r="AC3945" s="7">
        <v>7.9896875010608399</v>
      </c>
      <c r="AD3945" s="11">
        <v>246.92406388556199</v>
      </c>
      <c r="AE3945" s="7">
        <v>120.23363992875301</v>
      </c>
      <c r="AF3945" s="1">
        <v>8.3677883716490307</v>
      </c>
      <c r="AG3945" s="1">
        <v>2.3406575679980199</v>
      </c>
      <c r="AH3945" s="1">
        <v>38.296292958823599</v>
      </c>
      <c r="AI3945" s="1" t="s">
        <v>29</v>
      </c>
      <c r="AJ3945" s="1" t="s">
        <v>29</v>
      </c>
      <c r="AK3945" s="11">
        <v>-0.14111449753984301</v>
      </c>
      <c r="AL3945" s="1">
        <v>2.2397550686100699E-2</v>
      </c>
      <c r="AM3945" s="1">
        <v>1.02402957325162E-2</v>
      </c>
      <c r="AN3945" s="1" t="s">
        <v>5338</v>
      </c>
      <c r="AO3945" s="1">
        <v>19.4166666666667</v>
      </c>
      <c r="AP3945" s="1">
        <v>0.362434036559454</v>
      </c>
      <c r="AQ3945" s="1">
        <v>-0.93200942545835896</v>
      </c>
    </row>
    <row r="3946" spans="1:43" s="1" customFormat="1">
      <c r="A3946" s="9">
        <f t="shared" si="366"/>
        <v>41870.812499999964</v>
      </c>
      <c r="B3946" s="5">
        <v>41870.645833333299</v>
      </c>
      <c r="C3946" s="9" t="str">
        <f t="shared" si="367"/>
        <v>20140819153000</v>
      </c>
      <c r="D3946" s="9" t="str">
        <f t="shared" si="368"/>
        <v>15</v>
      </c>
      <c r="E3946" s="9"/>
      <c r="F3946" s="5" t="s">
        <v>5276</v>
      </c>
      <c r="G3946" s="6">
        <v>262.64583333333297</v>
      </c>
      <c r="H3946" s="6">
        <v>-0.189987500794942</v>
      </c>
      <c r="I3946" s="6">
        <v>-0.98178650914630705</v>
      </c>
      <c r="J3946" s="7">
        <v>4014</v>
      </c>
      <c r="K3946" s="6">
        <v>1078</v>
      </c>
      <c r="L3946" s="3">
        <v>4270.50777202073</v>
      </c>
      <c r="M3946" s="3">
        <f t="shared" si="365"/>
        <v>-57.654478164323976</v>
      </c>
      <c r="N3946" s="1">
        <f t="shared" si="369"/>
        <v>9.3198059674820394E-2</v>
      </c>
      <c r="O3946" s="1">
        <f t="shared" si="370"/>
        <v>-618.62315981134816</v>
      </c>
      <c r="P3946" s="6" t="s">
        <v>5339</v>
      </c>
      <c r="Q3946" s="6">
        <v>1009</v>
      </c>
      <c r="R3946" s="6" t="s">
        <v>35</v>
      </c>
      <c r="S3946" s="6">
        <v>1.4</v>
      </c>
      <c r="T3946" s="6" t="s">
        <v>35</v>
      </c>
      <c r="U3946" s="6">
        <v>0</v>
      </c>
      <c r="V3946" s="6" t="s">
        <v>36</v>
      </c>
      <c r="W3946" s="3"/>
      <c r="X3946" s="3"/>
      <c r="Y3946" s="5">
        <v>41870.8125</v>
      </c>
      <c r="Z3946" s="5"/>
      <c r="AA3946" s="3">
        <v>25.3440845378571</v>
      </c>
      <c r="AB3946" s="3">
        <v>28.903854166494199</v>
      </c>
      <c r="AC3946" s="7">
        <v>8.0391666680461906</v>
      </c>
      <c r="AD3946" s="11">
        <v>249.053038107161</v>
      </c>
      <c r="AE3946" s="7">
        <v>120.857049115781</v>
      </c>
      <c r="AF3946" s="1">
        <v>8.4172800789763702</v>
      </c>
      <c r="AG3946" s="1">
        <v>2.29024775361929</v>
      </c>
      <c r="AH3946" s="1">
        <v>37.739215482582203</v>
      </c>
      <c r="AI3946" s="1" t="s">
        <v>29</v>
      </c>
      <c r="AJ3946" s="1" t="s">
        <v>29</v>
      </c>
      <c r="AK3946" s="11">
        <v>-0.13296097873552801</v>
      </c>
      <c r="AL3946" s="1">
        <v>2.3853529543043501E-2</v>
      </c>
      <c r="AM3946" s="1">
        <v>9.1376250195156997E-3</v>
      </c>
      <c r="AN3946" s="1" t="s">
        <v>5340</v>
      </c>
      <c r="AO3946" s="1">
        <v>19.5</v>
      </c>
      <c r="AP3946" s="1">
        <v>0.382679448515923</v>
      </c>
      <c r="AQ3946" s="1">
        <v>-0.92388118266557895</v>
      </c>
    </row>
    <row r="3947" spans="1:43" s="1" customFormat="1">
      <c r="A3947" s="9">
        <f t="shared" si="366"/>
        <v>41870.815972222263</v>
      </c>
      <c r="B3947" s="5">
        <v>41870.649305555598</v>
      </c>
      <c r="C3947" s="9" t="str">
        <f t="shared" si="367"/>
        <v>20140819153500</v>
      </c>
      <c r="D3947" s="9" t="str">
        <f t="shared" si="368"/>
        <v>15</v>
      </c>
      <c r="E3947" s="9"/>
      <c r="F3947" s="5" t="s">
        <v>5277</v>
      </c>
      <c r="G3947" s="6">
        <v>262.649305555556</v>
      </c>
      <c r="H3947" s="6">
        <v>-0.18992881755443899</v>
      </c>
      <c r="I3947" s="6">
        <v>-0.98179786323986895</v>
      </c>
      <c r="J3947" s="7">
        <v>3750</v>
      </c>
      <c r="K3947" s="6">
        <v>1076</v>
      </c>
      <c r="L3947" s="3">
        <v>3982.2353811991102</v>
      </c>
      <c r="M3947" s="3">
        <f t="shared" si="365"/>
        <v>-69.874956822106014</v>
      </c>
      <c r="N3947" s="1">
        <f t="shared" si="369"/>
        <v>-1.1554147673425006</v>
      </c>
      <c r="O3947" s="1">
        <f t="shared" si="370"/>
        <v>60.476080795488848</v>
      </c>
      <c r="W3947" s="3"/>
      <c r="X3947" s="3"/>
      <c r="Y3947" s="5">
        <v>41870.815972222197</v>
      </c>
      <c r="Z3947" s="5"/>
      <c r="AA3947" s="3">
        <v>25.344202381033099</v>
      </c>
      <c r="AB3947" s="3">
        <v>28.9</v>
      </c>
      <c r="AC3947" s="7">
        <v>8.0747916670639306</v>
      </c>
      <c r="AD3947" s="11">
        <v>250.99400829343401</v>
      </c>
      <c r="AE3947" s="7">
        <v>118.347960046902</v>
      </c>
      <c r="AF3947" s="1">
        <v>8.2457708754729104</v>
      </c>
      <c r="AG3947" s="1">
        <v>2.3171608944061299</v>
      </c>
      <c r="AH3947" s="1">
        <v>37.407159835949798</v>
      </c>
      <c r="AI3947" s="1" t="s">
        <v>29</v>
      </c>
      <c r="AJ3947" s="1" t="s">
        <v>29</v>
      </c>
      <c r="AK3947" s="11">
        <v>-0.122596090141143</v>
      </c>
      <c r="AL3947" s="1">
        <v>2.52278203934484E-2</v>
      </c>
      <c r="AM3947" s="1">
        <v>8.4179885934837703E-3</v>
      </c>
      <c r="AN3947" s="1" t="s">
        <v>5341</v>
      </c>
      <c r="AO3947" s="1">
        <v>19.5836111111111</v>
      </c>
      <c r="AP3947" s="1">
        <v>0.402809288423156</v>
      </c>
      <c r="AQ3947" s="1">
        <v>-0.91528393253680096</v>
      </c>
    </row>
    <row r="3948" spans="1:43" s="1" customFormat="1">
      <c r="A3948" s="9">
        <f t="shared" si="366"/>
        <v>41870.819444444467</v>
      </c>
      <c r="B3948" s="5">
        <v>41870.652777777803</v>
      </c>
      <c r="C3948" s="9" t="str">
        <f t="shared" si="367"/>
        <v>20140819154000</v>
      </c>
      <c r="D3948" s="9" t="str">
        <f t="shared" si="368"/>
        <v>15</v>
      </c>
      <c r="E3948" s="9"/>
      <c r="F3948" s="5" t="s">
        <v>5278</v>
      </c>
      <c r="G3948" s="6">
        <v>262.652777777778</v>
      </c>
      <c r="H3948" s="6">
        <v>-0.18987013363538899</v>
      </c>
      <c r="I3948" s="6">
        <v>-0.98180921382582198</v>
      </c>
      <c r="J3948" s="7">
        <v>3421</v>
      </c>
      <c r="K3948" s="6">
        <v>1076</v>
      </c>
      <c r="L3948" s="3">
        <v>3632.8605970885801</v>
      </c>
      <c r="M3948" s="3">
        <f t="shared" si="365"/>
        <v>-92.765062916360051</v>
      </c>
      <c r="N3948" s="1">
        <f t="shared" si="369"/>
        <v>1.5781677264927196</v>
      </c>
      <c r="O3948" s="1">
        <f t="shared" si="370"/>
        <v>-58.78023061751415</v>
      </c>
      <c r="W3948" s="3"/>
      <c r="X3948" s="3"/>
      <c r="Y3948" s="5">
        <v>41870.819444444402</v>
      </c>
      <c r="Z3948" s="5"/>
      <c r="AA3948" s="3">
        <v>25.348548383603401</v>
      </c>
      <c r="AB3948" s="3">
        <v>28.9</v>
      </c>
      <c r="AC3948" s="7">
        <v>8.08729166711632</v>
      </c>
      <c r="AD3948" s="11">
        <v>252.64362240727999</v>
      </c>
      <c r="AE3948" s="7">
        <v>110.84750960747699</v>
      </c>
      <c r="AF3948" s="1">
        <v>7.7219301418535702</v>
      </c>
      <c r="AG3948" s="1">
        <v>2.4684631568546198</v>
      </c>
      <c r="AH3948" s="1">
        <v>37.449682683943301</v>
      </c>
      <c r="AI3948" s="1" t="s">
        <v>29</v>
      </c>
      <c r="AJ3948" s="1" t="s">
        <v>29</v>
      </c>
      <c r="AK3948" s="11">
        <v>-0.112231201472617</v>
      </c>
      <c r="AL3948" s="1">
        <v>2.66021112411144E-2</v>
      </c>
      <c r="AM3948" s="1">
        <v>8.1791530124994197E-3</v>
      </c>
      <c r="AN3948" s="1" t="s">
        <v>5342</v>
      </c>
      <c r="AO3948" s="1">
        <v>19.6669444444444</v>
      </c>
      <c r="AP3948" s="1">
        <v>0.42268022778218001</v>
      </c>
      <c r="AQ3948" s="1">
        <v>-0.90627888921788502</v>
      </c>
    </row>
    <row r="3949" spans="1:43" s="1" customFormat="1">
      <c r="A3949" s="9">
        <f t="shared" si="366"/>
        <v>41870.822916666664</v>
      </c>
      <c r="B3949" s="5">
        <v>41870.65625</v>
      </c>
      <c r="C3949" s="9" t="str">
        <f t="shared" si="367"/>
        <v>20140819154500</v>
      </c>
      <c r="D3949" s="9" t="str">
        <f t="shared" si="368"/>
        <v>15</v>
      </c>
      <c r="E3949" s="9"/>
      <c r="F3949" s="5" t="s">
        <v>5280</v>
      </c>
      <c r="G3949" s="6">
        <v>262.65625</v>
      </c>
      <c r="H3949" s="6">
        <v>-0.18981144903800201</v>
      </c>
      <c r="I3949" s="6">
        <v>-0.98182056090412695</v>
      </c>
      <c r="J3949" s="7">
        <v>2987</v>
      </c>
      <c r="K3949" s="6">
        <v>1075</v>
      </c>
      <c r="L3949" s="3">
        <v>3169.0352825067798</v>
      </c>
      <c r="M3949" s="3">
        <f t="shared" si="365"/>
        <v>-91.798272884281957</v>
      </c>
      <c r="N3949" s="1">
        <f t="shared" si="369"/>
        <v>1.5285516601665605</v>
      </c>
      <c r="O3949" s="1">
        <f t="shared" si="370"/>
        <v>-60.055721554271216</v>
      </c>
      <c r="P3949" s="6" t="s">
        <v>5343</v>
      </c>
      <c r="Q3949" s="6">
        <v>1009</v>
      </c>
      <c r="R3949" s="6" t="s">
        <v>35</v>
      </c>
      <c r="S3949" s="6">
        <v>1.1000000000000001</v>
      </c>
      <c r="T3949" s="6" t="s">
        <v>35</v>
      </c>
      <c r="U3949" s="6">
        <v>0</v>
      </c>
      <c r="V3949" s="6" t="s">
        <v>36</v>
      </c>
      <c r="W3949" s="3"/>
      <c r="X3949" s="3"/>
      <c r="Y3949" s="5">
        <v>41870.822916666701</v>
      </c>
      <c r="Z3949" s="5"/>
      <c r="AA3949" s="3">
        <v>25.351429589035199</v>
      </c>
      <c r="AB3949" s="3">
        <v>28.904895833584401</v>
      </c>
      <c r="AC3949" s="7">
        <v>8.0802083328312904</v>
      </c>
      <c r="AD3949" s="11">
        <v>254.385679125379</v>
      </c>
      <c r="AE3949" s="7">
        <v>117.612817908344</v>
      </c>
      <c r="AF3949" s="1">
        <v>8.1910981601405002</v>
      </c>
      <c r="AG3949" s="1">
        <v>2.3432495638372899</v>
      </c>
      <c r="AH3949" s="1">
        <v>37.424062760340803</v>
      </c>
      <c r="AI3949" s="1" t="s">
        <v>29</v>
      </c>
      <c r="AJ3949" s="1" t="s">
        <v>29</v>
      </c>
      <c r="AK3949" s="11">
        <v>-0.10186631280409</v>
      </c>
      <c r="AL3949" s="1">
        <v>2.7976402088780501E-2</v>
      </c>
      <c r="AM3949" s="1">
        <v>8.3136486632074506E-3</v>
      </c>
      <c r="AN3949" s="1" t="s">
        <v>5344</v>
      </c>
      <c r="AO3949" s="1">
        <v>19.7502777777778</v>
      </c>
      <c r="AP3949" s="1">
        <v>0.44234999458489699</v>
      </c>
      <c r="AQ3949" s="1">
        <v>-0.89684250696024803</v>
      </c>
    </row>
    <row r="3950" spans="1:43" s="1" customFormat="1">
      <c r="A3950" s="9">
        <f t="shared" si="366"/>
        <v>41870.826388888861</v>
      </c>
      <c r="B3950" s="5">
        <v>41870.659722222197</v>
      </c>
      <c r="C3950" s="9" t="str">
        <f t="shared" si="367"/>
        <v>20140819155000</v>
      </c>
      <c r="D3950" s="9" t="str">
        <f t="shared" si="368"/>
        <v>15</v>
      </c>
      <c r="E3950" s="9"/>
      <c r="F3950" s="5" t="s">
        <v>5281</v>
      </c>
      <c r="G3950" s="6">
        <v>262.659722222222</v>
      </c>
      <c r="H3950" s="6">
        <v>-0.18975276376248801</v>
      </c>
      <c r="I3950" s="6">
        <v>-0.981831904474741</v>
      </c>
      <c r="J3950" s="7">
        <v>2552</v>
      </c>
      <c r="K3950" s="6">
        <v>1076</v>
      </c>
      <c r="L3950" s="3">
        <v>2710.04391808537</v>
      </c>
      <c r="M3950" s="3">
        <f t="shared" si="365"/>
        <v>-79.007549962990012</v>
      </c>
      <c r="N3950" s="1">
        <f t="shared" si="369"/>
        <v>-2.0605345610669206</v>
      </c>
      <c r="O3950" s="1">
        <f t="shared" si="370"/>
        <v>38.343229691852791</v>
      </c>
      <c r="W3950" s="3"/>
      <c r="X3950" s="3"/>
      <c r="Y3950" s="5">
        <v>41870.826388888898</v>
      </c>
      <c r="Z3950" s="5"/>
      <c r="AA3950" s="3">
        <v>25.3544770080813</v>
      </c>
      <c r="AB3950" s="3">
        <v>28.912291666801998</v>
      </c>
      <c r="AC3950" s="7">
        <v>8.07</v>
      </c>
      <c r="AD3950" s="11">
        <v>256.06669275381302</v>
      </c>
      <c r="AE3950" s="7">
        <v>124.963400692528</v>
      </c>
      <c r="AF3950" s="1">
        <v>8.7003427021852904</v>
      </c>
      <c r="AG3950" s="1">
        <v>2.2062699277270101</v>
      </c>
      <c r="AH3950" s="1">
        <v>37.369593628799898</v>
      </c>
      <c r="AI3950" s="1" t="s">
        <v>29</v>
      </c>
      <c r="AJ3950" s="1" t="s">
        <v>29</v>
      </c>
      <c r="AK3950" s="11">
        <v>-9.1931891964890905E-2</v>
      </c>
      <c r="AL3950" s="1">
        <v>2.9305865790001401E-2</v>
      </c>
      <c r="AM3950" s="1">
        <v>8.5113803820237605E-3</v>
      </c>
      <c r="AN3950" s="1" t="s">
        <v>5345</v>
      </c>
      <c r="AO3950" s="1">
        <v>19.8336111111111</v>
      </c>
      <c r="AP3950" s="1">
        <v>0.46180922710343397</v>
      </c>
      <c r="AQ3950" s="1">
        <v>-0.88697927696318202</v>
      </c>
    </row>
    <row r="3951" spans="1:43" s="1" customFormat="1">
      <c r="A3951" s="9">
        <f t="shared" si="366"/>
        <v>41870.829861111066</v>
      </c>
      <c r="B3951" s="5">
        <v>41870.663194444402</v>
      </c>
      <c r="C3951" s="9" t="str">
        <f t="shared" si="367"/>
        <v>20140819155500</v>
      </c>
      <c r="D3951" s="9" t="str">
        <f t="shared" si="368"/>
        <v>15</v>
      </c>
      <c r="E3951" s="9"/>
      <c r="F3951" s="5" t="s">
        <v>5282</v>
      </c>
      <c r="G3951" s="6">
        <v>262.663194444444</v>
      </c>
      <c r="H3951" s="6">
        <v>-0.18969407780905501</v>
      </c>
      <c r="I3951" s="6">
        <v>-0.98184324453762595</v>
      </c>
      <c r="J3951" s="7">
        <v>2180</v>
      </c>
      <c r="K3951" s="6">
        <v>1076</v>
      </c>
      <c r="L3951" s="3">
        <v>2315.0061682704199</v>
      </c>
      <c r="M3951" s="3">
        <f t="shared" si="365"/>
        <v>-62.229064890205976</v>
      </c>
      <c r="N3951" s="1">
        <f t="shared" si="369"/>
        <v>0.14873194123868103</v>
      </c>
      <c r="O3951" s="1">
        <f t="shared" si="370"/>
        <v>-418.39744961267223</v>
      </c>
      <c r="W3951" s="3"/>
      <c r="X3951" s="3"/>
      <c r="Y3951" s="5">
        <v>41870.829861111102</v>
      </c>
      <c r="Z3951" s="5"/>
      <c r="AA3951" s="3">
        <v>25.360069621854699</v>
      </c>
      <c r="AB3951" s="3">
        <v>28.9247916668544</v>
      </c>
      <c r="AC3951" s="7">
        <v>8.07</v>
      </c>
      <c r="AD3951" s="11">
        <v>257.36188823700599</v>
      </c>
      <c r="AE3951" s="7">
        <v>117.34416205468899</v>
      </c>
      <c r="AF3951" s="1">
        <v>8.1646160707731301</v>
      </c>
      <c r="AG3951" s="1">
        <v>2.3575752729144899</v>
      </c>
      <c r="AH3951" s="1">
        <v>37.270573641427802</v>
      </c>
      <c r="AI3951" s="1" t="s">
        <v>29</v>
      </c>
      <c r="AJ3951" s="1" t="s">
        <v>29</v>
      </c>
      <c r="AK3951" s="11">
        <v>-8.1997470792614102E-2</v>
      </c>
      <c r="AL3951" s="1">
        <v>3.0635329535796101E-2</v>
      </c>
      <c r="AM3951" s="1">
        <v>8.5113803820237605E-3</v>
      </c>
      <c r="AN3951" s="1" t="s">
        <v>5346</v>
      </c>
      <c r="AO3951" s="1">
        <v>19.9169444444444</v>
      </c>
      <c r="AP3951" s="1">
        <v>0.48104866381266798</v>
      </c>
      <c r="AQ3951" s="1">
        <v>-0.87669389358204597</v>
      </c>
    </row>
    <row r="3952" spans="1:43" s="1" customFormat="1">
      <c r="A3952" s="9">
        <f t="shared" si="366"/>
        <v>41870.833333333365</v>
      </c>
      <c r="B3952" s="5">
        <v>41870.666666666701</v>
      </c>
      <c r="C3952" s="9" t="str">
        <f t="shared" si="367"/>
        <v>20140819160000</v>
      </c>
      <c r="D3952" s="9" t="str">
        <f t="shared" si="368"/>
        <v>16</v>
      </c>
      <c r="E3952" s="9"/>
      <c r="F3952" s="5" t="s">
        <v>5284</v>
      </c>
      <c r="G3952" s="6">
        <v>262.66666666666703</v>
      </c>
      <c r="H3952" s="6">
        <v>-0.189635391177915</v>
      </c>
      <c r="I3952" s="6">
        <v>-0.98185458109274004</v>
      </c>
      <c r="J3952" s="7">
        <v>1887</v>
      </c>
      <c r="K3952" s="6">
        <v>1076</v>
      </c>
      <c r="L3952" s="3">
        <v>2003.8608438193901</v>
      </c>
      <c r="M3952" s="3">
        <f t="shared" si="365"/>
        <v>-55.22033061929401</v>
      </c>
      <c r="N3952" s="1">
        <f t="shared" si="369"/>
        <v>1.7267792761510989</v>
      </c>
      <c r="O3952" s="1">
        <f t="shared" si="370"/>
        <v>-31.978800870472138</v>
      </c>
      <c r="P3952" s="6" t="s">
        <v>5347</v>
      </c>
      <c r="Q3952" s="6">
        <v>1009</v>
      </c>
      <c r="R3952" s="6" t="s">
        <v>35</v>
      </c>
      <c r="S3952" s="6">
        <v>0.9</v>
      </c>
      <c r="T3952" s="6" t="s">
        <v>35</v>
      </c>
      <c r="U3952" s="6">
        <v>0</v>
      </c>
      <c r="V3952" s="6" t="s">
        <v>36</v>
      </c>
      <c r="W3952" s="3"/>
      <c r="X3952" s="3"/>
      <c r="Y3952" s="5">
        <v>41870.833333333299</v>
      </c>
      <c r="Z3952" s="5"/>
      <c r="AA3952" s="3">
        <v>25.3300294788123</v>
      </c>
      <c r="AB3952" s="3">
        <v>28.984687501800799</v>
      </c>
      <c r="AC3952" s="7">
        <v>8.0627083330932301</v>
      </c>
      <c r="AD3952" s="11">
        <v>259.17366567372602</v>
      </c>
      <c r="AE3952" s="7">
        <v>114.064494942415</v>
      </c>
      <c r="AF3952" s="1">
        <v>7.9378667729872001</v>
      </c>
      <c r="AG3952" s="1">
        <v>2.4206299537929299</v>
      </c>
      <c r="AH3952" s="1">
        <v>36.745260421666103</v>
      </c>
      <c r="AI3952" s="1" t="s">
        <v>29</v>
      </c>
      <c r="AJ3952" s="1" t="s">
        <v>29</v>
      </c>
      <c r="AK3952" s="11">
        <v>-7.2063049620337202E-2</v>
      </c>
      <c r="AL3952" s="1">
        <v>3.1964793281590798E-2</v>
      </c>
      <c r="AM3952" s="1">
        <v>8.65549015846339E-3</v>
      </c>
      <c r="AN3952" s="1" t="s">
        <v>5348</v>
      </c>
      <c r="AO3952" s="1">
        <v>20.0002777777778</v>
      </c>
      <c r="AP3952" s="1">
        <v>0.50005914779819605</v>
      </c>
      <c r="AQ3952" s="1">
        <v>-0.86599125209400496</v>
      </c>
    </row>
    <row r="3953" spans="1:43" s="1" customFormat="1">
      <c r="A3953" s="9">
        <f t="shared" si="366"/>
        <v>41870.836805555562</v>
      </c>
      <c r="B3953" s="5">
        <v>41870.670138888898</v>
      </c>
      <c r="C3953" s="9" t="str">
        <f t="shared" si="367"/>
        <v>20140819160500</v>
      </c>
      <c r="D3953" s="9" t="str">
        <f t="shared" si="368"/>
        <v>16</v>
      </c>
      <c r="E3953" s="9"/>
      <c r="F3953" s="5" t="s">
        <v>5285</v>
      </c>
      <c r="G3953" s="6">
        <v>262.67013888888903</v>
      </c>
      <c r="H3953" s="6">
        <v>-0.189576703869275</v>
      </c>
      <c r="I3953" s="6">
        <v>-0.98186591414004198</v>
      </c>
      <c r="J3953" s="7">
        <v>1627</v>
      </c>
      <c r="K3953" s="6">
        <v>1076</v>
      </c>
      <c r="L3953" s="3">
        <v>1727.75919072292</v>
      </c>
      <c r="M3953" s="3">
        <f t="shared" si="365"/>
        <v>-47.362052800393982</v>
      </c>
      <c r="N3953" s="1">
        <f t="shared" si="369"/>
        <v>-0.41636609231617994</v>
      </c>
      <c r="O3953" s="1">
        <f t="shared" si="370"/>
        <v>113.75098422862975</v>
      </c>
      <c r="W3953" s="3"/>
      <c r="X3953" s="3"/>
      <c r="Y3953" s="5">
        <v>41870.836805555598</v>
      </c>
      <c r="Z3953" s="5"/>
      <c r="AA3953" s="3">
        <v>25.274537368371401</v>
      </c>
      <c r="AB3953" s="3">
        <v>29.078437502193701</v>
      </c>
      <c r="AC3953" s="7">
        <v>8.0502083330408407</v>
      </c>
      <c r="AD3953" s="11">
        <v>261.35443019465799</v>
      </c>
      <c r="AE3953" s="7">
        <v>113.88452156318399</v>
      </c>
      <c r="AF3953" s="1">
        <v>7.9318155554267999</v>
      </c>
      <c r="AG3953" s="1">
        <v>2.4206484502268699</v>
      </c>
      <c r="AH3953" s="1">
        <v>35.915452056912997</v>
      </c>
      <c r="AI3953" s="1" t="s">
        <v>29</v>
      </c>
      <c r="AJ3953" s="1" t="s">
        <v>29</v>
      </c>
      <c r="AK3953" s="11">
        <v>-6.2502383505114903E-2</v>
      </c>
      <c r="AL3953" s="1">
        <v>3.2346567280570303E-2</v>
      </c>
      <c r="AM3953" s="1">
        <v>8.9082350352913207E-3</v>
      </c>
      <c r="AN3953" s="1" t="s">
        <v>5349</v>
      </c>
      <c r="AO3953" s="1">
        <v>20.0836111111111</v>
      </c>
      <c r="AP3953" s="1">
        <v>0.51883163111453001</v>
      </c>
      <c r="AQ3953" s="1">
        <v>-0.85487644636814997</v>
      </c>
    </row>
    <row r="3954" spans="1:43" s="1" customFormat="1">
      <c r="A3954" s="9">
        <f t="shared" si="366"/>
        <v>41870.840277777766</v>
      </c>
      <c r="B3954" s="5">
        <v>41870.673611111102</v>
      </c>
      <c r="C3954" s="9" t="str">
        <f t="shared" si="367"/>
        <v>20140819161000</v>
      </c>
      <c r="D3954" s="9" t="str">
        <f t="shared" si="368"/>
        <v>16</v>
      </c>
      <c r="E3954" s="9"/>
      <c r="F3954" s="5" t="s">
        <v>5286</v>
      </c>
      <c r="G3954" s="6">
        <v>262.67361111111097</v>
      </c>
      <c r="H3954" s="6">
        <v>-0.18951801588334699</v>
      </c>
      <c r="I3954" s="6">
        <v>-0.98187724367949303</v>
      </c>
      <c r="J3954" s="7">
        <v>1404</v>
      </c>
      <c r="K3954" s="6">
        <v>1076</v>
      </c>
      <c r="L3954" s="3">
        <v>1490.9489267209501</v>
      </c>
      <c r="M3954" s="3">
        <f t="shared" si="365"/>
        <v>-37.959042684432006</v>
      </c>
      <c r="N3954" s="1">
        <f t="shared" si="369"/>
        <v>0.51512541248546029</v>
      </c>
      <c r="O3954" s="1">
        <f t="shared" si="370"/>
        <v>-73.68893431461882</v>
      </c>
      <c r="W3954" s="3"/>
      <c r="X3954" s="3"/>
      <c r="Y3954" s="5">
        <v>41870.840277777803</v>
      </c>
      <c r="Z3954" s="5"/>
      <c r="AA3954" s="3">
        <v>25.230078011690001</v>
      </c>
      <c r="AB3954" s="3">
        <v>29.153750002069302</v>
      </c>
      <c r="AC3954" s="7">
        <v>8.0622916670115501</v>
      </c>
      <c r="AD3954" s="11">
        <v>263.47703709063597</v>
      </c>
      <c r="AE3954" s="7">
        <v>102.46897910224</v>
      </c>
      <c r="AF3954" s="1">
        <v>7.1416149876548101</v>
      </c>
      <c r="AG3954" s="1">
        <v>2.32148637247843</v>
      </c>
      <c r="AH3954" s="1">
        <v>34.9273790472608</v>
      </c>
      <c r="AI3954" s="1" t="s">
        <v>29</v>
      </c>
      <c r="AJ3954" s="1" t="s">
        <v>29</v>
      </c>
      <c r="AK3954" s="11">
        <v>-5.2941717389892499E-2</v>
      </c>
      <c r="AL3954" s="1">
        <v>3.2728341279549898E-2</v>
      </c>
      <c r="AM3954" s="1">
        <v>8.6637982993751205E-3</v>
      </c>
      <c r="AN3954" s="1" t="s">
        <v>5350</v>
      </c>
      <c r="AO3954" s="1">
        <v>20.1669444444444</v>
      </c>
      <c r="AP3954" s="1">
        <v>0.537357179091419</v>
      </c>
      <c r="AQ3954" s="1">
        <v>-0.84335476644109397</v>
      </c>
    </row>
    <row r="3955" spans="1:43" s="1" customFormat="1">
      <c r="A3955" s="9">
        <f t="shared" si="366"/>
        <v>41870.843749999964</v>
      </c>
      <c r="B3955" s="5">
        <v>41870.677083333299</v>
      </c>
      <c r="C3955" s="9" t="str">
        <f t="shared" si="367"/>
        <v>20140819161500</v>
      </c>
      <c r="D3955" s="9" t="str">
        <f t="shared" si="368"/>
        <v>16</v>
      </c>
      <c r="E3955" s="9"/>
      <c r="F3955" s="5" t="s">
        <v>5288</v>
      </c>
      <c r="G3955" s="6">
        <v>262.67708333333297</v>
      </c>
      <c r="H3955" s="6">
        <v>-0.18945932722033901</v>
      </c>
      <c r="I3955" s="6">
        <v>-0.98188856971105298</v>
      </c>
      <c r="J3955" s="7">
        <v>1223</v>
      </c>
      <c r="K3955" s="6">
        <v>1078</v>
      </c>
      <c r="L3955" s="3">
        <v>1301.1537132987901</v>
      </c>
      <c r="M3955" s="3">
        <f t="shared" si="365"/>
        <v>-25.098248211202009</v>
      </c>
      <c r="N3955" s="1">
        <f t="shared" si="369"/>
        <v>2.0720465270860999</v>
      </c>
      <c r="O3955" s="1">
        <f t="shared" si="370"/>
        <v>-12.112782161555728</v>
      </c>
      <c r="P3955" s="6" t="s">
        <v>5351</v>
      </c>
      <c r="Q3955" s="6">
        <v>1010</v>
      </c>
      <c r="R3955" s="6" t="s">
        <v>35</v>
      </c>
      <c r="S3955" s="6">
        <v>1.3</v>
      </c>
      <c r="T3955" s="6" t="s">
        <v>35</v>
      </c>
      <c r="U3955" s="6">
        <v>0</v>
      </c>
      <c r="V3955" s="6" t="s">
        <v>36</v>
      </c>
      <c r="W3955" s="3"/>
      <c r="X3955" s="3"/>
      <c r="Y3955" s="5">
        <v>41870.84375</v>
      </c>
      <c r="Z3955" s="5"/>
      <c r="AA3955" s="3">
        <v>25.1915401593333</v>
      </c>
      <c r="AB3955" s="3">
        <v>29.214375000235702</v>
      </c>
      <c r="AC3955" s="7">
        <v>8.0652083332547502</v>
      </c>
      <c r="AD3955" s="11">
        <v>265.575988191595</v>
      </c>
      <c r="AE3955" s="7">
        <v>100.53542264858</v>
      </c>
      <c r="AF3955" s="1">
        <v>7.0088056434457098</v>
      </c>
      <c r="AG3955" s="1">
        <v>2.2593064135540901</v>
      </c>
      <c r="AH3955" s="1">
        <v>34.110317868511302</v>
      </c>
      <c r="AI3955" s="1" t="s">
        <v>29</v>
      </c>
      <c r="AJ3955" s="1" t="s">
        <v>29</v>
      </c>
      <c r="AK3955" s="11">
        <v>-4.3381051595216498E-2</v>
      </c>
      <c r="AL3955" s="1">
        <v>3.3110115265729399E-2</v>
      </c>
      <c r="AM3955" s="1">
        <v>8.6058082818522806E-3</v>
      </c>
      <c r="AN3955" s="1" t="s">
        <v>5352</v>
      </c>
      <c r="AO3955" s="1">
        <v>20.2502777777778</v>
      </c>
      <c r="AP3955" s="1">
        <v>0.55562697458626098</v>
      </c>
      <c r="AQ3955" s="1">
        <v>-0.83143169599920796</v>
      </c>
    </row>
    <row r="3956" spans="1:43" s="1" customFormat="1">
      <c r="A3956" s="9">
        <f t="shared" si="366"/>
        <v>41870.847222222263</v>
      </c>
      <c r="B3956" s="5">
        <v>41870.680555555598</v>
      </c>
      <c r="C3956" s="9" t="str">
        <f t="shared" si="367"/>
        <v>20140819162000</v>
      </c>
      <c r="D3956" s="9" t="str">
        <f t="shared" si="368"/>
        <v>16</v>
      </c>
      <c r="E3956" s="9"/>
      <c r="F3956" s="5" t="s">
        <v>5289</v>
      </c>
      <c r="G3956" s="6">
        <v>262.680555555556</v>
      </c>
      <c r="H3956" s="6">
        <v>-0.18940063788046199</v>
      </c>
      <c r="I3956" s="6">
        <v>-0.98189989223467899</v>
      </c>
      <c r="J3956" s="7">
        <v>1103</v>
      </c>
      <c r="K3956" s="6">
        <v>1080</v>
      </c>
      <c r="L3956" s="3">
        <v>1175.66247224278</v>
      </c>
      <c r="M3956" s="3">
        <f t="shared" si="365"/>
        <v>-22.383419689118</v>
      </c>
      <c r="N3956" s="1">
        <f t="shared" si="369"/>
        <v>0.43948151516314055</v>
      </c>
      <c r="O3956" s="1">
        <f t="shared" si="370"/>
        <v>-50.931424683035914</v>
      </c>
      <c r="W3956" s="3"/>
      <c r="X3956" s="3"/>
      <c r="Y3956" s="5">
        <v>41870.847222222197</v>
      </c>
      <c r="Z3956" s="5"/>
      <c r="AA3956" s="3">
        <v>25.162227382554502</v>
      </c>
      <c r="AB3956" s="3">
        <v>29.2518750011787</v>
      </c>
      <c r="AC3956" s="7">
        <v>8.0527083329404299</v>
      </c>
      <c r="AD3956" s="11">
        <v>267.63847022816799</v>
      </c>
      <c r="AE3956" s="7">
        <v>114.161843966918</v>
      </c>
      <c r="AF3956" s="1">
        <v>7.9549192549098198</v>
      </c>
      <c r="AG3956" s="1">
        <v>2.2593236768927998</v>
      </c>
      <c r="AH3956" s="1">
        <v>33.572677837973799</v>
      </c>
      <c r="AI3956" s="1" t="s">
        <v>29</v>
      </c>
      <c r="AJ3956" s="1" t="s">
        <v>29</v>
      </c>
      <c r="AK3956" s="11">
        <v>-3.3617885519619001E-2</v>
      </c>
      <c r="AL3956" s="1">
        <v>3.37964685011213E-2</v>
      </c>
      <c r="AM3956" s="1">
        <v>8.8571024270268708E-3</v>
      </c>
      <c r="AN3956" s="1" t="s">
        <v>5353</v>
      </c>
      <c r="AO3956" s="1">
        <v>20.3336111111111</v>
      </c>
      <c r="AP3956" s="1">
        <v>0.57363232218057703</v>
      </c>
      <c r="AQ3956" s="1">
        <v>-0.81911290976868301</v>
      </c>
    </row>
    <row r="3957" spans="1:43" s="1" customFormat="1">
      <c r="A3957" s="9">
        <f t="shared" si="366"/>
        <v>41870.850694444467</v>
      </c>
      <c r="B3957" s="5">
        <v>41870.684027777803</v>
      </c>
      <c r="C3957" s="9" t="str">
        <f t="shared" si="367"/>
        <v>20140819162500</v>
      </c>
      <c r="D3957" s="9" t="str">
        <f t="shared" si="368"/>
        <v>16</v>
      </c>
      <c r="E3957" s="9"/>
      <c r="F3957" s="5" t="s">
        <v>5290</v>
      </c>
      <c r="G3957" s="6">
        <v>262.684027777778</v>
      </c>
      <c r="H3957" s="6">
        <v>-0.189341947863925</v>
      </c>
      <c r="I3957" s="6">
        <v>-0.98191121125033198</v>
      </c>
      <c r="J3957" s="7">
        <v>998</v>
      </c>
      <c r="K3957" s="6">
        <v>1080</v>
      </c>
      <c r="L3957" s="3">
        <v>1063.74537379719</v>
      </c>
      <c r="M3957" s="3">
        <f t="shared" si="365"/>
        <v>-17.332346410067203</v>
      </c>
      <c r="N3957" s="1">
        <f t="shared" si="369"/>
        <v>0.12546517171132052</v>
      </c>
      <c r="O3957" s="1">
        <f t="shared" si="370"/>
        <v>-138.14468329064849</v>
      </c>
      <c r="W3957" s="3"/>
      <c r="X3957" s="3"/>
      <c r="Y3957" s="5">
        <v>41870.850694444402</v>
      </c>
      <c r="Z3957" s="5"/>
      <c r="AA3957" s="3">
        <v>25.148050734272399</v>
      </c>
      <c r="AB3957" s="3">
        <v>29.255104166415698</v>
      </c>
      <c r="AC3957" s="7">
        <v>8.0597916671687102</v>
      </c>
      <c r="AD3957" s="11">
        <v>269.37715192220003</v>
      </c>
      <c r="AE3957" s="7">
        <v>109.141973038819</v>
      </c>
      <c r="AF3957" s="1">
        <v>7.60977704980019</v>
      </c>
      <c r="AG3957" s="1">
        <v>2.21983584638454</v>
      </c>
      <c r="AH3957" s="1">
        <v>33.365177086714802</v>
      </c>
      <c r="AI3957" s="1" t="s">
        <v>29</v>
      </c>
      <c r="AJ3957" s="1" t="s">
        <v>29</v>
      </c>
      <c r="AK3957" s="11">
        <v>-2.3854719437232299E-2</v>
      </c>
      <c r="AL3957" s="1">
        <v>3.4482821746725102E-2</v>
      </c>
      <c r="AM3957" s="1">
        <v>8.7138149496384602E-3</v>
      </c>
      <c r="AN3957" s="1" t="s">
        <v>5354</v>
      </c>
      <c r="AO3957" s="1">
        <v>20.4169444444444</v>
      </c>
      <c r="AP3957" s="1">
        <v>0.59136465231855695</v>
      </c>
      <c r="AQ3957" s="1">
        <v>-0.80640427081467803</v>
      </c>
    </row>
    <row r="3958" spans="1:43" s="1" customFormat="1">
      <c r="A3958" s="9">
        <f t="shared" si="366"/>
        <v>41870.854166666664</v>
      </c>
      <c r="B3958" s="5">
        <v>41870.6875</v>
      </c>
      <c r="C3958" s="9" t="str">
        <f t="shared" si="367"/>
        <v>20140819163000</v>
      </c>
      <c r="D3958" s="9" t="str">
        <f t="shared" si="368"/>
        <v>16</v>
      </c>
      <c r="E3958" s="9"/>
      <c r="F3958" s="5" t="s">
        <v>5292</v>
      </c>
      <c r="G3958" s="6">
        <v>262.6875</v>
      </c>
      <c r="H3958" s="6">
        <v>-0.189283257170937</v>
      </c>
      <c r="I3958" s="6">
        <v>-0.98192252675797198</v>
      </c>
      <c r="J3958" s="7">
        <v>915</v>
      </c>
      <c r="K3958" s="6">
        <v>1082</v>
      </c>
      <c r="L3958" s="3">
        <v>977.08364174685403</v>
      </c>
      <c r="M3958" s="3">
        <f t="shared" si="365"/>
        <v>-15.804194423883406</v>
      </c>
      <c r="N3958" s="1">
        <f t="shared" si="369"/>
        <v>0.73816154545401957</v>
      </c>
      <c r="O3958" s="1">
        <f t="shared" si="370"/>
        <v>-21.410210977818888</v>
      </c>
      <c r="P3958" s="6" t="s">
        <v>5355</v>
      </c>
      <c r="Q3958" s="6">
        <v>1010</v>
      </c>
      <c r="R3958" s="6" t="s">
        <v>35</v>
      </c>
      <c r="S3958" s="6">
        <v>1.4</v>
      </c>
      <c r="T3958" s="6" t="s">
        <v>35</v>
      </c>
      <c r="U3958" s="6">
        <v>0</v>
      </c>
      <c r="V3958" s="6" t="s">
        <v>36</v>
      </c>
      <c r="W3958" s="3"/>
      <c r="X3958" s="3"/>
      <c r="Y3958" s="5">
        <v>41870.854166666701</v>
      </c>
      <c r="Z3958" s="5"/>
      <c r="AA3958" s="3">
        <v>25.141831708294799</v>
      </c>
      <c r="AB3958" s="3">
        <v>29.248854166389499</v>
      </c>
      <c r="AC3958" s="7">
        <v>8.0677083327789099</v>
      </c>
      <c r="AD3958" s="11">
        <v>271.05872764471599</v>
      </c>
      <c r="AE3958" s="7">
        <v>103.13215857305801</v>
      </c>
      <c r="AF3958" s="1">
        <v>7.1954975513060004</v>
      </c>
      <c r="AG3958" s="1">
        <v>2.1324369000335999</v>
      </c>
      <c r="AH3958" s="1">
        <v>33.265388524576899</v>
      </c>
      <c r="AI3958" s="1" t="s">
        <v>29</v>
      </c>
      <c r="AJ3958" s="1" t="s">
        <v>29</v>
      </c>
      <c r="AK3958" s="11" t="s">
        <v>29</v>
      </c>
      <c r="AL3958" s="1" t="s">
        <v>29</v>
      </c>
      <c r="AM3958" s="1">
        <v>8.5564115881143592E-3</v>
      </c>
      <c r="AN3958" s="1" t="s">
        <v>5356</v>
      </c>
      <c r="AO3958" s="1">
        <v>20.5002777777778</v>
      </c>
      <c r="AP3958" s="1">
        <v>0.60881552538568995</v>
      </c>
      <c r="AQ3958" s="1">
        <v>-0.79331182775081999</v>
      </c>
    </row>
    <row r="3959" spans="1:43" s="1" customFormat="1">
      <c r="A3959" s="9">
        <f t="shared" si="366"/>
        <v>41870.857638888861</v>
      </c>
      <c r="B3959" s="5">
        <v>41870.690972222197</v>
      </c>
      <c r="C3959" s="9" t="str">
        <f t="shared" si="367"/>
        <v>20140819163500</v>
      </c>
      <c r="D3959" s="9" t="str">
        <f t="shared" si="368"/>
        <v>16</v>
      </c>
      <c r="E3959" s="9"/>
      <c r="F3959" s="5" t="s">
        <v>5293</v>
      </c>
      <c r="G3959" s="6">
        <v>262.690972222222</v>
      </c>
      <c r="H3959" s="6">
        <v>-0.18922456580170999</v>
      </c>
      <c r="I3959" s="6">
        <v>-0.98193383875755802</v>
      </c>
      <c r="J3959" s="7">
        <v>841</v>
      </c>
      <c r="K3959" s="6">
        <v>1082</v>
      </c>
      <c r="L3959" s="3">
        <v>898.062669627437</v>
      </c>
      <c r="M3959" s="3">
        <f t="shared" si="365"/>
        <v>-10.892079940784607</v>
      </c>
      <c r="N3959" s="1">
        <f t="shared" si="369"/>
        <v>-1.9027229766479081E-2</v>
      </c>
      <c r="O3959" s="1">
        <f t="shared" si="370"/>
        <v>572.44696545229908</v>
      </c>
      <c r="W3959" s="3"/>
      <c r="X3959" s="3"/>
      <c r="Y3959" s="5">
        <v>41870.857638888898</v>
      </c>
      <c r="Z3959" s="5"/>
      <c r="AA3959" s="3">
        <v>25.152410921578099</v>
      </c>
      <c r="AB3959" s="3">
        <v>29.2426041665728</v>
      </c>
      <c r="AC3959" s="7">
        <v>8.0552083331456199</v>
      </c>
      <c r="AD3959" s="11">
        <v>272.88487912654699</v>
      </c>
      <c r="AE3959" s="7">
        <v>115.686836565852</v>
      </c>
      <c r="AF3959" s="1">
        <v>8.0642091197441808</v>
      </c>
      <c r="AG3959" s="1">
        <v>1.88029031092159</v>
      </c>
      <c r="AH3959" s="1">
        <v>33.2386415210729</v>
      </c>
      <c r="AI3959" s="1" t="s">
        <v>29</v>
      </c>
      <c r="AJ3959" s="1" t="s">
        <v>29</v>
      </c>
      <c r="AK3959" s="11" t="s">
        <v>29</v>
      </c>
      <c r="AL3959" s="1" t="s">
        <v>29</v>
      </c>
      <c r="AM3959" s="1">
        <v>8.8062633099439697E-3</v>
      </c>
      <c r="AN3959" s="1" t="s">
        <v>5357</v>
      </c>
      <c r="AO3959" s="1">
        <v>20.5836111111111</v>
      </c>
      <c r="AP3959" s="1">
        <v>0.62597663572556195</v>
      </c>
      <c r="AQ3959" s="1">
        <v>-0.77984181186039703</v>
      </c>
    </row>
    <row r="3960" spans="1:43" s="1" customFormat="1">
      <c r="A3960" s="9">
        <f t="shared" si="366"/>
        <v>41870.861111111066</v>
      </c>
      <c r="B3960" s="5">
        <v>41870.694444444402</v>
      </c>
      <c r="C3960" s="9" t="str">
        <f t="shared" si="367"/>
        <v>20140819164000</v>
      </c>
      <c r="D3960" s="9" t="str">
        <f t="shared" si="368"/>
        <v>16</v>
      </c>
      <c r="E3960" s="9"/>
      <c r="F3960" s="5" t="s">
        <v>5294</v>
      </c>
      <c r="G3960" s="6">
        <v>262.694444444444</v>
      </c>
      <c r="H3960" s="6">
        <v>-0.18916587375645</v>
      </c>
      <c r="I3960" s="6">
        <v>-0.98194514724905002</v>
      </c>
      <c r="J3960" s="7">
        <v>790</v>
      </c>
      <c r="K3960" s="6">
        <v>1082</v>
      </c>
      <c r="L3960" s="3">
        <v>843.60226992351397</v>
      </c>
      <c r="M3960" s="3">
        <f t="shared" si="365"/>
        <v>-10.5324451023934</v>
      </c>
      <c r="N3960" s="1">
        <f t="shared" si="369"/>
        <v>-0.5598763176210213</v>
      </c>
      <c r="O3960" s="1">
        <f t="shared" si="370"/>
        <v>18.812092547773705</v>
      </c>
      <c r="W3960" s="3"/>
      <c r="X3960" s="3"/>
      <c r="Y3960" s="5">
        <v>41870.861111111102</v>
      </c>
      <c r="Z3960" s="5"/>
      <c r="AA3960" s="3">
        <v>25.172443657098601</v>
      </c>
      <c r="AB3960" s="3">
        <v>29.225416666186501</v>
      </c>
      <c r="AC3960" s="7">
        <v>8.0609375003601595</v>
      </c>
      <c r="AD3960" s="11">
        <v>274.26329785960598</v>
      </c>
      <c r="AE3960" s="7">
        <v>112.863963130906</v>
      </c>
      <c r="AF3960" s="1">
        <v>7.8637817702392399</v>
      </c>
      <c r="AG3960" s="1">
        <v>1.77523714519304</v>
      </c>
      <c r="AH3960" s="1">
        <v>33.3644807555646</v>
      </c>
      <c r="AI3960" s="1" t="s">
        <v>29</v>
      </c>
      <c r="AJ3960" s="1" t="s">
        <v>29</v>
      </c>
      <c r="AK3960" s="11" t="s">
        <v>29</v>
      </c>
      <c r="AL3960" s="1" t="s">
        <v>29</v>
      </c>
      <c r="AM3960" s="1">
        <v>8.6908549102250199E-3</v>
      </c>
      <c r="AN3960" s="1" t="s">
        <v>5358</v>
      </c>
      <c r="AO3960" s="1">
        <v>20.6669444444444</v>
      </c>
      <c r="AP3960" s="1">
        <v>0.64283981559289405</v>
      </c>
      <c r="AQ3960" s="1">
        <v>-0.76600063413060804</v>
      </c>
    </row>
    <row r="3961" spans="1:43" s="1" customFormat="1">
      <c r="A3961" s="9">
        <f t="shared" si="366"/>
        <v>41870.864583333365</v>
      </c>
      <c r="B3961" s="5">
        <v>41870.697916666701</v>
      </c>
      <c r="C3961" s="9" t="str">
        <f t="shared" si="367"/>
        <v>20140819164500</v>
      </c>
      <c r="D3961" s="9" t="str">
        <f t="shared" si="368"/>
        <v>16</v>
      </c>
      <c r="E3961" s="9"/>
      <c r="F3961" s="5" t="s">
        <v>5296</v>
      </c>
      <c r="G3961" s="6">
        <v>262.69791666666703</v>
      </c>
      <c r="H3961" s="6">
        <v>-0.18910718103537</v>
      </c>
      <c r="I3961" s="6">
        <v>-0.98195645223240702</v>
      </c>
      <c r="J3961" s="7">
        <v>740</v>
      </c>
      <c r="K3961" s="6">
        <v>1083</v>
      </c>
      <c r="L3961" s="3">
        <v>790.94004441154698</v>
      </c>
      <c r="M3961" s="3">
        <f t="shared" si="365"/>
        <v>-6.1992598075499927</v>
      </c>
      <c r="N3961" s="1">
        <f t="shared" si="369"/>
        <v>1.0560738833448595</v>
      </c>
      <c r="O3961" s="1">
        <f t="shared" si="370"/>
        <v>-5.8701004781174317</v>
      </c>
      <c r="P3961" s="6" t="s">
        <v>5359</v>
      </c>
      <c r="Q3961" s="6">
        <v>1010</v>
      </c>
      <c r="R3961" s="6" t="s">
        <v>35</v>
      </c>
      <c r="S3961" s="6">
        <v>1.2</v>
      </c>
      <c r="T3961" s="6" t="s">
        <v>35</v>
      </c>
      <c r="U3961" s="6">
        <v>0</v>
      </c>
      <c r="V3961" s="6" t="s">
        <v>36</v>
      </c>
      <c r="W3961" s="3"/>
      <c r="X3961" s="3"/>
      <c r="Y3961" s="5">
        <v>41870.864583333299</v>
      </c>
      <c r="Z3961" s="5"/>
      <c r="AA3961" s="3">
        <v>25.199228907783699</v>
      </c>
      <c r="AB3961" s="3">
        <v>29.200416666081701</v>
      </c>
      <c r="AC3961" s="7">
        <v>8.0796875004387392</v>
      </c>
      <c r="AD3961" s="11">
        <v>275.32190746472298</v>
      </c>
      <c r="AE3961" s="7">
        <v>99.057124847344298</v>
      </c>
      <c r="AF3961" s="1">
        <v>6.8996837969276896</v>
      </c>
      <c r="AG3961" s="1">
        <v>1.7752507092445999</v>
      </c>
      <c r="AH3961" s="1">
        <v>33.599310153176802</v>
      </c>
      <c r="AI3961" s="1" t="s">
        <v>29</v>
      </c>
      <c r="AJ3961" s="1" t="s">
        <v>29</v>
      </c>
      <c r="AK3961" s="11" t="s">
        <v>29</v>
      </c>
      <c r="AL3961" s="1" t="s">
        <v>29</v>
      </c>
      <c r="AM3961" s="1">
        <v>8.3236248778572504E-3</v>
      </c>
      <c r="AN3961" s="1" t="s">
        <v>5360</v>
      </c>
      <c r="AO3961" s="1">
        <v>20.7502777777778</v>
      </c>
      <c r="AP3961" s="1">
        <v>0.65939703904093105</v>
      </c>
      <c r="AQ3961" s="1">
        <v>-0.75179488220129098</v>
      </c>
    </row>
    <row r="3962" spans="1:43" s="1" customFormat="1">
      <c r="A3962" s="9">
        <f t="shared" si="366"/>
        <v>41870.868055555562</v>
      </c>
      <c r="B3962" s="5">
        <v>41870.701388888898</v>
      </c>
      <c r="C3962" s="9" t="str">
        <f t="shared" si="367"/>
        <v>20140819165000</v>
      </c>
      <c r="D3962" s="9" t="str">
        <f t="shared" si="368"/>
        <v>16</v>
      </c>
      <c r="E3962" s="9"/>
      <c r="F3962" s="5" t="s">
        <v>5297</v>
      </c>
      <c r="G3962" s="6">
        <v>262.70138888888903</v>
      </c>
      <c r="H3962" s="6">
        <v>-0.18904848763867799</v>
      </c>
      <c r="I3962" s="6">
        <v>-0.98196775370758904</v>
      </c>
      <c r="J3962" s="7">
        <v>711</v>
      </c>
      <c r="K3962" s="6">
        <v>1083</v>
      </c>
      <c r="L3962" s="3">
        <v>759.94374537379701</v>
      </c>
      <c r="M3962" s="3">
        <f t="shared" si="365"/>
        <v>-2.7175919072292118</v>
      </c>
      <c r="N3962" s="1">
        <f t="shared" si="369"/>
        <v>0.4672147591966393</v>
      </c>
      <c r="O3962" s="1">
        <f t="shared" si="370"/>
        <v>-5.8165797499677092</v>
      </c>
      <c r="W3962" s="3"/>
      <c r="X3962" s="3"/>
      <c r="Y3962" s="5">
        <v>41870.868055555598</v>
      </c>
      <c r="Z3962" s="5"/>
      <c r="AA3962" s="3">
        <v>25.199658504599999</v>
      </c>
      <c r="AB3962" s="3">
        <v>29.175416665976901</v>
      </c>
      <c r="AC3962" s="7">
        <v>8.0677083329884507</v>
      </c>
      <c r="AD3962" s="11">
        <v>276.78681642597502</v>
      </c>
      <c r="AE3962" s="7">
        <v>107.251619479938</v>
      </c>
      <c r="AF3962" s="1">
        <v>7.4745087788235303</v>
      </c>
      <c r="AG3962" s="1">
        <v>1.82485759174724</v>
      </c>
      <c r="AH3962" s="1">
        <v>33.405634579730098</v>
      </c>
      <c r="AI3962" s="1" t="s">
        <v>29</v>
      </c>
      <c r="AJ3962" s="1" t="s">
        <v>29</v>
      </c>
      <c r="AK3962" s="11" t="s">
        <v>29</v>
      </c>
      <c r="AL3962" s="1" t="s">
        <v>29</v>
      </c>
      <c r="AM3962" s="1">
        <v>8.5564115839860105E-3</v>
      </c>
      <c r="AN3962" s="1" t="s">
        <v>5361</v>
      </c>
      <c r="AO3962" s="1">
        <v>20.8336111111111</v>
      </c>
      <c r="AP3962" s="1">
        <v>0.67564042574136096</v>
      </c>
      <c r="AQ3962" s="1">
        <v>-0.73723131722956003</v>
      </c>
    </row>
    <row r="3963" spans="1:43" s="1" customFormat="1">
      <c r="A3963" s="9">
        <f t="shared" si="366"/>
        <v>41870.871527777766</v>
      </c>
      <c r="B3963" s="5">
        <v>41870.704861111102</v>
      </c>
      <c r="C3963" s="9" t="str">
        <f t="shared" si="367"/>
        <v>20140819165500</v>
      </c>
      <c r="D3963" s="9" t="str">
        <f t="shared" si="368"/>
        <v>16</v>
      </c>
      <c r="E3963" s="9"/>
      <c r="F3963" s="5" t="s">
        <v>5298</v>
      </c>
      <c r="G3963" s="6">
        <v>262.70486111111097</v>
      </c>
      <c r="H3963" s="6">
        <v>-0.18898979356658499</v>
      </c>
      <c r="I3963" s="6">
        <v>-0.98197905167455601</v>
      </c>
      <c r="J3963" s="7">
        <v>697</v>
      </c>
      <c r="K3963" s="6">
        <v>1085</v>
      </c>
      <c r="L3963" s="3">
        <v>746.35578583765096</v>
      </c>
      <c r="M3963" s="3">
        <f t="shared" si="365"/>
        <v>-3.6407599309153964</v>
      </c>
      <c r="N3963" s="1">
        <f t="shared" si="369"/>
        <v>-0.52414076678063848</v>
      </c>
      <c r="O3963" s="1">
        <f t="shared" si="370"/>
        <v>6.9461491295125954</v>
      </c>
      <c r="W3963" s="3"/>
      <c r="X3963" s="3"/>
      <c r="Y3963" s="5">
        <v>41870.871527777803</v>
      </c>
      <c r="Z3963" s="5"/>
      <c r="AA3963" s="3">
        <v>25.191278671033398</v>
      </c>
      <c r="AB3963" s="3">
        <v>29.171979167659799</v>
      </c>
      <c r="AC3963" s="7">
        <v>8.0671875005958995</v>
      </c>
      <c r="AD3963" s="11">
        <v>278.32647233954799</v>
      </c>
      <c r="AE3963" s="7">
        <v>112.192160638245</v>
      </c>
      <c r="AF3963" s="1">
        <v>7.8199404915906898</v>
      </c>
      <c r="AG3963" s="1">
        <v>1.8173058325948199</v>
      </c>
      <c r="AH3963" s="1">
        <v>33.104884864474499</v>
      </c>
      <c r="AI3963" s="1" t="s">
        <v>29</v>
      </c>
      <c r="AJ3963" s="1" t="s">
        <v>29</v>
      </c>
      <c r="AK3963" s="11" t="s">
        <v>29</v>
      </c>
      <c r="AL3963" s="1" t="s">
        <v>29</v>
      </c>
      <c r="AM3963" s="1">
        <v>8.5666791093592706E-3</v>
      </c>
      <c r="AN3963" s="1" t="s">
        <v>5362</v>
      </c>
      <c r="AO3963" s="1">
        <v>20.9169444444444</v>
      </c>
      <c r="AP3963" s="1">
        <v>0.69156224473491401</v>
      </c>
      <c r="AQ3963" s="1">
        <v>-0.722316870671873</v>
      </c>
    </row>
    <row r="3964" spans="1:43" s="1" customFormat="1">
      <c r="A3964" s="9">
        <f t="shared" si="366"/>
        <v>41870.874999999964</v>
      </c>
      <c r="B3964" s="5">
        <v>41870.708333333299</v>
      </c>
      <c r="C3964" s="9" t="str">
        <f t="shared" si="367"/>
        <v>20140819170000</v>
      </c>
      <c r="D3964" s="9" t="str">
        <f t="shared" si="368"/>
        <v>17</v>
      </c>
      <c r="E3964" s="9"/>
      <c r="F3964" s="5" t="s">
        <v>5300</v>
      </c>
      <c r="G3964" s="6">
        <v>262.70833333333297</v>
      </c>
      <c r="H3964" s="6">
        <v>-0.18893109881930001</v>
      </c>
      <c r="I3964" s="6">
        <v>-0.98199034613326597</v>
      </c>
      <c r="J3964" s="7">
        <v>680</v>
      </c>
      <c r="K3964" s="6">
        <v>1085</v>
      </c>
      <c r="L3964" s="3">
        <v>728.15198618307397</v>
      </c>
      <c r="M3964" s="3">
        <f t="shared" si="365"/>
        <v>-3.0334073525781831</v>
      </c>
      <c r="N3964" s="1">
        <f t="shared" si="369"/>
        <v>0.52989790072879828</v>
      </c>
      <c r="O3964" s="1">
        <f t="shared" si="370"/>
        <v>-5.724512870132469</v>
      </c>
      <c r="P3964" s="6" t="s">
        <v>5363</v>
      </c>
      <c r="Q3964" s="6">
        <v>1010</v>
      </c>
      <c r="R3964" s="6" t="s">
        <v>35</v>
      </c>
      <c r="S3964" s="6">
        <v>1.2</v>
      </c>
      <c r="T3964" s="6" t="s">
        <v>35</v>
      </c>
      <c r="U3964" s="6">
        <v>0</v>
      </c>
      <c r="V3964" s="6" t="s">
        <v>36</v>
      </c>
      <c r="W3964" s="3"/>
      <c r="X3964" s="3"/>
      <c r="Y3964" s="5">
        <v>41870.875</v>
      </c>
      <c r="Z3964" s="5"/>
      <c r="AA3964" s="3">
        <v>25.169445760528401</v>
      </c>
      <c r="AB3964" s="3">
        <v>29.2032291667431</v>
      </c>
      <c r="AC3964" s="7">
        <v>8.0859375000458407</v>
      </c>
      <c r="AD3964" s="11">
        <v>279.97529512736099</v>
      </c>
      <c r="AE3964" s="7">
        <v>111.298193664496</v>
      </c>
      <c r="AF3964" s="1">
        <v>7.7543880480293996</v>
      </c>
      <c r="AG3964" s="1">
        <v>1.7164510195459599</v>
      </c>
      <c r="AH3964" s="1">
        <v>32.643569090602803</v>
      </c>
      <c r="AI3964" s="1" t="s">
        <v>29</v>
      </c>
      <c r="AJ3964" s="1" t="s">
        <v>29</v>
      </c>
      <c r="AK3964" s="11" t="s">
        <v>29</v>
      </c>
      <c r="AL3964" s="1" t="s">
        <v>29</v>
      </c>
      <c r="AM3964" s="1">
        <v>8.2046961081589705E-3</v>
      </c>
      <c r="AN3964" s="1" t="s">
        <v>5364</v>
      </c>
      <c r="AO3964" s="1">
        <v>21.0002777777778</v>
      </c>
      <c r="AP3964" s="1">
        <v>0.70715491811087094</v>
      </c>
      <c r="AQ3964" s="1">
        <v>-0.70705864098503701</v>
      </c>
    </row>
    <row r="3965" spans="1:43" s="1" customFormat="1">
      <c r="A3965" s="9">
        <f t="shared" si="366"/>
        <v>41870.878472222263</v>
      </c>
      <c r="B3965" s="5">
        <v>41870.711805555598</v>
      </c>
      <c r="C3965" s="9" t="str">
        <f t="shared" si="367"/>
        <v>20140819170500</v>
      </c>
      <c r="D3965" s="9" t="str">
        <f t="shared" si="368"/>
        <v>17</v>
      </c>
      <c r="E3965" s="9"/>
      <c r="F3965" s="5" t="s">
        <v>5301</v>
      </c>
      <c r="G3965" s="6">
        <v>262.711805555556</v>
      </c>
      <c r="H3965" s="6">
        <v>-0.18887240339703201</v>
      </c>
      <c r="I3965" s="6">
        <v>-0.98200163708368104</v>
      </c>
      <c r="J3965" s="7">
        <v>664</v>
      </c>
      <c r="K3965" s="6">
        <v>1088</v>
      </c>
      <c r="L3965" s="3">
        <v>712.98494942018306</v>
      </c>
      <c r="M3965" s="3">
        <f t="shared" si="365"/>
        <v>-5.1541080680978215</v>
      </c>
      <c r="N3965" s="1">
        <f t="shared" si="369"/>
        <v>0.66862307238490071</v>
      </c>
      <c r="O3965" s="1">
        <f t="shared" si="370"/>
        <v>-7.7085405529212707</v>
      </c>
      <c r="W3965" s="3"/>
      <c r="X3965" s="3"/>
      <c r="Y3965" s="5">
        <v>41870.878472222197</v>
      </c>
      <c r="Z3965" s="5"/>
      <c r="AA3965" s="3">
        <v>25.149565917752302</v>
      </c>
      <c r="AB3965" s="3">
        <v>29.219791666954801</v>
      </c>
      <c r="AC3965" s="7">
        <v>8.0802083330452099</v>
      </c>
      <c r="AD3965" s="11">
        <v>281.30037097937202</v>
      </c>
      <c r="AE3965" s="7">
        <v>112.73475255840501</v>
      </c>
      <c r="AF3965" s="1">
        <v>7.8566335044694098</v>
      </c>
      <c r="AG3965" s="1">
        <v>1.6946092852024099</v>
      </c>
      <c r="AH3965" s="1">
        <v>32.541754612280201</v>
      </c>
      <c r="AI3965" s="1" t="s">
        <v>29</v>
      </c>
      <c r="AJ3965" s="1" t="s">
        <v>29</v>
      </c>
      <c r="AK3965" s="11" t="s">
        <v>29</v>
      </c>
      <c r="AL3965" s="1" t="s">
        <v>29</v>
      </c>
      <c r="AM3965" s="1">
        <v>8.3136486591124208E-3</v>
      </c>
      <c r="AN3965" s="1" t="s">
        <v>5365</v>
      </c>
      <c r="AO3965" s="1">
        <v>21.0836111111111</v>
      </c>
      <c r="AP3965" s="1">
        <v>0.72241102461373896</v>
      </c>
      <c r="AQ3965" s="1">
        <v>-0.69146389024773203</v>
      </c>
    </row>
    <row r="3966" spans="1:43" s="1" customFormat="1">
      <c r="A3966" s="9">
        <f t="shared" si="366"/>
        <v>41870.881944444467</v>
      </c>
      <c r="B3966" s="5">
        <v>41870.715277777803</v>
      </c>
      <c r="C3966" s="9" t="str">
        <f t="shared" si="367"/>
        <v>20140819171000</v>
      </c>
      <c r="D3966" s="9" t="str">
        <f t="shared" si="368"/>
        <v>17</v>
      </c>
      <c r="E3966" s="9"/>
      <c r="F3966" s="5" t="s">
        <v>5302</v>
      </c>
      <c r="G3966" s="6">
        <v>262.715277777778</v>
      </c>
      <c r="H3966" s="6">
        <v>-0.188813707299991</v>
      </c>
      <c r="I3966" s="6">
        <v>-0.98201292452575895</v>
      </c>
      <c r="J3966" s="7">
        <v>640</v>
      </c>
      <c r="K3966" s="6">
        <v>1088</v>
      </c>
      <c r="L3966" s="3">
        <v>687.21440907969395</v>
      </c>
      <c r="M3966" s="3">
        <f t="shared" si="365"/>
        <v>-1.9327905255365976</v>
      </c>
      <c r="N3966" s="1">
        <f t="shared" si="369"/>
        <v>-1.2108672909320717E-2</v>
      </c>
      <c r="O3966" s="1">
        <f t="shared" si="370"/>
        <v>159.62034320448294</v>
      </c>
      <c r="W3966" s="3"/>
      <c r="X3966" s="3"/>
      <c r="Y3966" s="5">
        <v>41870.881944444402</v>
      </c>
      <c r="Z3966" s="5"/>
      <c r="AA3966" s="3">
        <v>25.130340566192601</v>
      </c>
      <c r="AB3966" s="3">
        <v>29.234583334442199</v>
      </c>
      <c r="AC3966" s="7">
        <v>8.0734375008316395</v>
      </c>
      <c r="AD3966" s="11">
        <v>282.58999950004198</v>
      </c>
      <c r="AE3966" s="7">
        <v>113.92141298268</v>
      </c>
      <c r="AF3966" s="1">
        <v>7.9431116232931096</v>
      </c>
      <c r="AG3966" s="1">
        <v>1.6946222327064</v>
      </c>
      <c r="AH3966" s="1">
        <v>32.540746840312501</v>
      </c>
      <c r="AI3966" s="1" t="s">
        <v>29</v>
      </c>
      <c r="AJ3966" s="1" t="s">
        <v>29</v>
      </c>
      <c r="AK3966" s="11" t="s">
        <v>29</v>
      </c>
      <c r="AL3966" s="1" t="s">
        <v>29</v>
      </c>
      <c r="AM3966" s="1">
        <v>8.4442775447084693E-3</v>
      </c>
      <c r="AN3966" s="1" t="s">
        <v>5366</v>
      </c>
      <c r="AO3966" s="1">
        <v>21.1669444444444</v>
      </c>
      <c r="AP3966" s="1">
        <v>0.73732330317535699</v>
      </c>
      <c r="AQ3966" s="1">
        <v>-0.67554004070416096</v>
      </c>
    </row>
    <row r="3967" spans="1:43" s="1" customFormat="1">
      <c r="A3967" s="9">
        <f t="shared" si="366"/>
        <v>41870.885416666664</v>
      </c>
      <c r="B3967" s="5">
        <v>41870.71875</v>
      </c>
      <c r="C3967" s="9" t="str">
        <f t="shared" si="367"/>
        <v>20140819171500</v>
      </c>
      <c r="D3967" s="9" t="str">
        <f t="shared" si="368"/>
        <v>17</v>
      </c>
      <c r="E3967" s="9"/>
      <c r="F3967" s="5" t="s">
        <v>5304</v>
      </c>
      <c r="G3967" s="6">
        <v>262.71875</v>
      </c>
      <c r="H3967" s="6">
        <v>-0.188755010528387</v>
      </c>
      <c r="I3967" s="6">
        <v>-0.98202420845946004</v>
      </c>
      <c r="J3967" s="7">
        <v>631</v>
      </c>
      <c r="K3967" s="6">
        <v>1088</v>
      </c>
      <c r="L3967" s="3">
        <v>677.55045645201096</v>
      </c>
      <c r="M3967" s="3">
        <f t="shared" si="365"/>
        <v>-4.5098445595855994</v>
      </c>
      <c r="N3967" s="1">
        <f t="shared" si="369"/>
        <v>0.23099555138542199</v>
      </c>
      <c r="O3967" s="1">
        <f t="shared" si="370"/>
        <v>-19.523512606789591</v>
      </c>
      <c r="P3967" s="6" t="s">
        <v>5367</v>
      </c>
      <c r="Q3967" s="6">
        <v>1010</v>
      </c>
      <c r="R3967" s="6" t="s">
        <v>35</v>
      </c>
      <c r="S3967" s="6">
        <v>1.3</v>
      </c>
      <c r="T3967" s="6" t="s">
        <v>35</v>
      </c>
      <c r="U3967" s="6">
        <v>0</v>
      </c>
      <c r="V3967" s="6" t="s">
        <v>36</v>
      </c>
      <c r="W3967" s="3"/>
      <c r="X3967" s="3"/>
      <c r="Y3967" s="5">
        <v>41870.885416666701</v>
      </c>
      <c r="Z3967" s="5"/>
      <c r="AA3967" s="3">
        <v>25.111624283509901</v>
      </c>
      <c r="AB3967" s="3">
        <v>29.259583334546999</v>
      </c>
      <c r="AC3967" s="7">
        <v>8.0921875009102209</v>
      </c>
      <c r="AD3967" s="11">
        <v>284.12061755436002</v>
      </c>
      <c r="AE3967" s="7">
        <v>111.12343018969899</v>
      </c>
      <c r="AF3967" s="1">
        <v>7.7526083138138304</v>
      </c>
      <c r="AG3967" s="1">
        <v>1.69463518021016</v>
      </c>
      <c r="AH3967" s="1">
        <v>32.545842575547297</v>
      </c>
      <c r="AI3967" s="1" t="s">
        <v>29</v>
      </c>
      <c r="AJ3967" s="1" t="s">
        <v>29</v>
      </c>
      <c r="AK3967" s="11" t="s">
        <v>29</v>
      </c>
      <c r="AL3967" s="1" t="s">
        <v>29</v>
      </c>
      <c r="AM3967" s="1">
        <v>8.08746658098871E-3</v>
      </c>
      <c r="AN3967" s="1" t="s">
        <v>5368</v>
      </c>
      <c r="AO3967" s="1">
        <v>21.2502777777778</v>
      </c>
      <c r="AP3967" s="1">
        <v>0.75188465637076496</v>
      </c>
      <c r="AQ3967" s="1">
        <v>-0.65929467123147401</v>
      </c>
    </row>
    <row r="3968" spans="1:43" s="1" customFormat="1">
      <c r="A3968" s="9">
        <f t="shared" si="366"/>
        <v>41870.888888888861</v>
      </c>
      <c r="B3968" s="5">
        <v>41870.722222222197</v>
      </c>
      <c r="C3968" s="9" t="str">
        <f t="shared" si="367"/>
        <v>20140819172000</v>
      </c>
      <c r="D3968" s="9" t="str">
        <f t="shared" si="368"/>
        <v>17</v>
      </c>
      <c r="E3968" s="9"/>
      <c r="F3968" s="5" t="s">
        <v>5305</v>
      </c>
      <c r="G3968" s="6">
        <v>262.722222222222</v>
      </c>
      <c r="H3968" s="6">
        <v>-0.18869631308242801</v>
      </c>
      <c r="I3968" s="6">
        <v>-0.98203548888474401</v>
      </c>
      <c r="J3968" s="7">
        <v>610</v>
      </c>
      <c r="K3968" s="6">
        <v>1088</v>
      </c>
      <c r="L3968" s="3">
        <v>655.00123365408297</v>
      </c>
      <c r="M3968" s="3">
        <f t="shared" si="365"/>
        <v>-1.0737725141869987</v>
      </c>
      <c r="N3968" s="1">
        <f t="shared" si="369"/>
        <v>0.40464141419512034</v>
      </c>
      <c r="O3968" s="1">
        <f t="shared" si="370"/>
        <v>-2.6536396832312859</v>
      </c>
      <c r="W3968" s="3"/>
      <c r="X3968" s="3"/>
      <c r="Y3968" s="5">
        <v>41870.888888888898</v>
      </c>
      <c r="Z3968" s="5"/>
      <c r="AA3968" s="3">
        <v>25.095089598375601</v>
      </c>
      <c r="AB3968" s="3">
        <v>29.280937500360199</v>
      </c>
      <c r="AC3968" s="7">
        <v>8.0890624996398408</v>
      </c>
      <c r="AD3968" s="11">
        <v>285.58232729988299</v>
      </c>
      <c r="AE3968" s="7">
        <v>109.817963336405</v>
      </c>
      <c r="AF3968" s="1">
        <v>7.6662339125590897</v>
      </c>
      <c r="AG3968" s="1">
        <v>1.7240693316511899</v>
      </c>
      <c r="AH3968" s="1">
        <v>32.433554429794398</v>
      </c>
      <c r="AI3968" s="1" t="s">
        <v>29</v>
      </c>
      <c r="AJ3968" s="1" t="s">
        <v>29</v>
      </c>
      <c r="AK3968" s="11" t="s">
        <v>29</v>
      </c>
      <c r="AL3968" s="1" t="s">
        <v>29</v>
      </c>
      <c r="AM3968" s="1">
        <v>8.1458704776122808E-3</v>
      </c>
      <c r="AN3968" s="1" t="s">
        <v>5369</v>
      </c>
      <c r="AO3968" s="1">
        <v>21.3336111111111</v>
      </c>
      <c r="AP3968" s="1">
        <v>0.766088153796188</v>
      </c>
      <c r="AQ3968" s="1">
        <v>-0.64273551373263005</v>
      </c>
    </row>
    <row r="3969" spans="1:43" s="1" customFormat="1">
      <c r="A3969" s="9">
        <f t="shared" si="366"/>
        <v>41870.892361111066</v>
      </c>
      <c r="B3969" s="5">
        <v>41870.725694444402</v>
      </c>
      <c r="C3969" s="9" t="str">
        <f t="shared" si="367"/>
        <v>20140819172500</v>
      </c>
      <c r="D3969" s="9" t="str">
        <f t="shared" si="368"/>
        <v>17</v>
      </c>
      <c r="E3969" s="9"/>
      <c r="F3969" s="5" t="s">
        <v>5306</v>
      </c>
      <c r="G3969" s="6">
        <v>262.725694444444</v>
      </c>
      <c r="H3969" s="6">
        <v>-0.188637614962327</v>
      </c>
      <c r="I3969" s="6">
        <v>-0.98204676580157102</v>
      </c>
      <c r="J3969" s="7">
        <v>605</v>
      </c>
      <c r="K3969" s="6">
        <v>1088</v>
      </c>
      <c r="L3969" s="3">
        <v>649.63237108314797</v>
      </c>
      <c r="M3969" s="3">
        <f t="shared" si="365"/>
        <v>-1.0520602023191941</v>
      </c>
      <c r="N3969" s="1">
        <f t="shared" si="369"/>
        <v>-0.87159500343814211</v>
      </c>
      <c r="O3969" s="1">
        <f t="shared" si="370"/>
        <v>1.2070516675396015</v>
      </c>
      <c r="W3969" s="3"/>
      <c r="X3969" s="3"/>
      <c r="Y3969" s="5">
        <v>41870.892361111102</v>
      </c>
      <c r="Z3969" s="5"/>
      <c r="AA3969" s="3">
        <v>25.080113196021099</v>
      </c>
      <c r="AB3969" s="3">
        <v>29.299687500438701</v>
      </c>
      <c r="AC3969" s="7">
        <v>8.0703124995612594</v>
      </c>
      <c r="AD3969" s="11">
        <v>286.99481691620502</v>
      </c>
      <c r="AE3969" s="7">
        <v>109.578579062828</v>
      </c>
      <c r="AF3969" s="1">
        <v>7.65423728681405</v>
      </c>
      <c r="AG3969" s="1">
        <v>1.77451862731302</v>
      </c>
      <c r="AH3969" s="1">
        <v>32.237420660840399</v>
      </c>
      <c r="AI3969" s="1" t="s">
        <v>29</v>
      </c>
      <c r="AJ3969" s="1" t="s">
        <v>29</v>
      </c>
      <c r="AK3969" s="11" t="s">
        <v>29</v>
      </c>
      <c r="AL3969" s="1" t="s">
        <v>29</v>
      </c>
      <c r="AM3969" s="1">
        <v>8.5052581630322907E-3</v>
      </c>
      <c r="AN3969" s="1" t="s">
        <v>5370</v>
      </c>
      <c r="AO3969" s="1">
        <v>21.4169444444444</v>
      </c>
      <c r="AP3969" s="1">
        <v>0.77992703536753205</v>
      </c>
      <c r="AQ3969" s="1">
        <v>-0.62587044945644499</v>
      </c>
    </row>
    <row r="3970" spans="1:43" s="1" customFormat="1">
      <c r="A3970" s="9">
        <f t="shared" si="366"/>
        <v>41870.895833333365</v>
      </c>
      <c r="B3970" s="5">
        <v>41870.729166666701</v>
      </c>
      <c r="C3970" s="9" t="str">
        <f t="shared" si="367"/>
        <v>20140819173000</v>
      </c>
      <c r="D3970" s="9" t="str">
        <f t="shared" si="368"/>
        <v>17</v>
      </c>
      <c r="E3970" s="9"/>
      <c r="F3970" s="5" t="s">
        <v>5308</v>
      </c>
      <c r="G3970" s="6">
        <v>262.72916666666703</v>
      </c>
      <c r="H3970" s="6">
        <v>-0.188578916168292</v>
      </c>
      <c r="I3970" s="6">
        <v>-0.98205803920989898</v>
      </c>
      <c r="J3970" s="7">
        <v>599</v>
      </c>
      <c r="K3970" s="6">
        <v>1090</v>
      </c>
      <c r="L3970" s="3">
        <v>644.372070071552</v>
      </c>
      <c r="M3970" s="3">
        <f t="shared" ref="M3970:M4033" si="371">(L3971-L3970)/5</f>
        <v>-1.5060449050085936</v>
      </c>
      <c r="N3970" s="1">
        <f t="shared" si="369"/>
        <v>-0.22683665964683825</v>
      </c>
      <c r="O3970" s="1">
        <f t="shared" si="370"/>
        <v>6.6393364606644854</v>
      </c>
      <c r="P3970" s="6" t="s">
        <v>5371</v>
      </c>
      <c r="Q3970" s="6">
        <v>1010</v>
      </c>
      <c r="R3970" s="6" t="s">
        <v>35</v>
      </c>
      <c r="S3970" s="6">
        <v>1.5</v>
      </c>
      <c r="T3970" s="6" t="s">
        <v>35</v>
      </c>
      <c r="U3970" s="6">
        <v>0</v>
      </c>
      <c r="V3970" s="6" t="s">
        <v>36</v>
      </c>
      <c r="W3970" s="3"/>
      <c r="X3970" s="3"/>
      <c r="Y3970" s="5">
        <v>41870.895833333299</v>
      </c>
      <c r="Z3970" s="5"/>
      <c r="AA3970" s="3">
        <v>25.076169341028201</v>
      </c>
      <c r="AB3970" s="3">
        <v>29.293854166494199</v>
      </c>
      <c r="AC3970" s="7">
        <v>8.0945833340230902</v>
      </c>
      <c r="AD3970" s="11">
        <v>288.23311212923699</v>
      </c>
      <c r="AE3970" s="7">
        <v>111.67947739634999</v>
      </c>
      <c r="AF3970" s="1">
        <v>7.7943588889714102</v>
      </c>
      <c r="AG3970" s="1">
        <v>1.7257764358965699</v>
      </c>
      <c r="AH3970" s="1">
        <v>32.244979646832697</v>
      </c>
      <c r="AI3970" s="1" t="s">
        <v>29</v>
      </c>
      <c r="AJ3970" s="1" t="s">
        <v>29</v>
      </c>
      <c r="AK3970" s="11">
        <v>8.4626659351567296E-2</v>
      </c>
      <c r="AL3970" s="1">
        <v>6.08686761610127E-2</v>
      </c>
      <c r="AM3970" s="1">
        <v>8.0429740219954207E-3</v>
      </c>
      <c r="AN3970" s="1" t="s">
        <v>5372</v>
      </c>
      <c r="AO3970" s="1">
        <v>21.5002777777778</v>
      </c>
      <c r="AP3970" s="1">
        <v>0.79339471453780597</v>
      </c>
      <c r="AQ3970" s="1">
        <v>-0.60870750524654604</v>
      </c>
    </row>
    <row r="3971" spans="1:43" s="1" customFormat="1">
      <c r="A3971" s="9">
        <f t="shared" ref="A3971:A4034" si="372">B3971+1/6</f>
        <v>41870.899305555562</v>
      </c>
      <c r="B3971" s="5">
        <v>41870.732638888898</v>
      </c>
      <c r="C3971" s="9" t="str">
        <f t="shared" ref="C3971:C4034" si="373">TEXT(B3971,"yyyymmddhhmmss")</f>
        <v>20140819173500</v>
      </c>
      <c r="D3971" s="9" t="str">
        <f t="shared" ref="D3971:D4034" si="374">MID(C3971,9,2)</f>
        <v>17</v>
      </c>
      <c r="E3971" s="9"/>
      <c r="F3971" s="5" t="s">
        <v>5309</v>
      </c>
      <c r="G3971" s="6">
        <v>262.73263888888903</v>
      </c>
      <c r="H3971" s="6">
        <v>-0.18852021670053301</v>
      </c>
      <c r="I3971" s="6">
        <v>-0.98206930910969004</v>
      </c>
      <c r="J3971" s="7">
        <v>592</v>
      </c>
      <c r="K3971" s="6">
        <v>1090</v>
      </c>
      <c r="L3971" s="3">
        <v>636.84184554650903</v>
      </c>
      <c r="M3971" s="3">
        <f t="shared" si="371"/>
        <v>-2.3528250678510174</v>
      </c>
      <c r="N3971" s="1">
        <f t="shared" si="369"/>
        <v>0.84518106986327834</v>
      </c>
      <c r="O3971" s="1">
        <f t="shared" si="370"/>
        <v>-2.7838118383692914</v>
      </c>
      <c r="W3971" s="3"/>
      <c r="X3971" s="3"/>
      <c r="Y3971" s="5">
        <v>41870.899305555598</v>
      </c>
      <c r="Z3971" s="5"/>
      <c r="AA3971" s="3">
        <v>25.068111674556899</v>
      </c>
      <c r="AB3971" s="3">
        <v>29.299583334127899</v>
      </c>
      <c r="AC3971" s="7">
        <v>8.1052083329360691</v>
      </c>
      <c r="AD3971" s="11">
        <v>289.40055339172301</v>
      </c>
      <c r="AE3971" s="7">
        <v>114.93756550008</v>
      </c>
      <c r="AF3971" s="1">
        <v>8.0191627932859095</v>
      </c>
      <c r="AG3971" s="1">
        <v>1.6753525625555801</v>
      </c>
      <c r="AH3971" s="1">
        <v>32.122800463043397</v>
      </c>
      <c r="AI3971" s="1" t="s">
        <v>29</v>
      </c>
      <c r="AJ3971" s="1" t="s">
        <v>29</v>
      </c>
      <c r="AK3971" s="11">
        <v>9.1290714905451098E-2</v>
      </c>
      <c r="AL3971" s="1">
        <v>6.7219958593619095E-2</v>
      </c>
      <c r="AM3971" s="1">
        <v>7.8485904402273605E-3</v>
      </c>
      <c r="AN3971" s="1" t="s">
        <v>5373</v>
      </c>
      <c r="AO3971" s="1">
        <v>21.5836111111111</v>
      </c>
      <c r="AP3971" s="1">
        <v>0.80648478143195901</v>
      </c>
      <c r="AQ3971" s="1">
        <v>-0.59125484972103703</v>
      </c>
    </row>
    <row r="3972" spans="1:43" s="1" customFormat="1">
      <c r="A3972" s="9">
        <f t="shared" si="372"/>
        <v>41870.902777777766</v>
      </c>
      <c r="B3972" s="5">
        <v>41870.736111111102</v>
      </c>
      <c r="C3972" s="9" t="str">
        <f t="shared" si="373"/>
        <v>20140819174000</v>
      </c>
      <c r="D3972" s="9" t="str">
        <f t="shared" si="374"/>
        <v>17</v>
      </c>
      <c r="E3972" s="9"/>
      <c r="F3972" s="5" t="s">
        <v>5310</v>
      </c>
      <c r="G3972" s="6">
        <v>262.73611111111097</v>
      </c>
      <c r="H3972" s="6">
        <v>-0.18846151655926099</v>
      </c>
      <c r="I3972" s="6">
        <v>-0.982080575500902</v>
      </c>
      <c r="J3972" s="7">
        <v>580</v>
      </c>
      <c r="K3972" s="6">
        <v>1092</v>
      </c>
      <c r="L3972" s="3">
        <v>625.07772020725395</v>
      </c>
      <c r="M3972" s="3">
        <f t="shared" si="371"/>
        <v>-1.2932642487045996</v>
      </c>
      <c r="N3972" s="1">
        <f t="shared" si="369"/>
        <v>-0.33000853774861982</v>
      </c>
      <c r="O3972" s="1">
        <f t="shared" si="370"/>
        <v>3.9188811826733057</v>
      </c>
      <c r="W3972" s="3"/>
      <c r="X3972" s="3"/>
      <c r="Y3972" s="5">
        <v>41870.902777777803</v>
      </c>
      <c r="Z3972" s="5"/>
      <c r="AA3972" s="3">
        <v>25.0531353250149</v>
      </c>
      <c r="AB3972" s="3">
        <v>29.324583334232599</v>
      </c>
      <c r="AC3972" s="7">
        <v>8.0927083328836797</v>
      </c>
      <c r="AD3972" s="11">
        <v>290.45876180864298</v>
      </c>
      <c r="AE3972" s="7">
        <v>119.99340940668</v>
      </c>
      <c r="AF3972" s="1">
        <v>8.3760470781145493</v>
      </c>
      <c r="AG3972" s="1">
        <v>1.6249279288056899</v>
      </c>
      <c r="AH3972" s="1">
        <v>31.786358192549098</v>
      </c>
      <c r="AI3972" s="1" t="s">
        <v>29</v>
      </c>
      <c r="AJ3972" s="1" t="s">
        <v>29</v>
      </c>
      <c r="AK3972" s="11">
        <v>9.79547704593349E-2</v>
      </c>
      <c r="AL3972" s="1">
        <v>7.3571241026225406E-2</v>
      </c>
      <c r="AM3972" s="1">
        <v>8.0777734197895693E-3</v>
      </c>
      <c r="AN3972" s="1" t="s">
        <v>5374</v>
      </c>
      <c r="AO3972" s="1">
        <v>21.6669444444444</v>
      </c>
      <c r="AP3972" s="1">
        <v>0.81919100589763105</v>
      </c>
      <c r="AQ3972" s="1">
        <v>-0.57352078938467999</v>
      </c>
    </row>
    <row r="3973" spans="1:43" s="1" customFormat="1">
      <c r="A3973" s="9">
        <f t="shared" si="372"/>
        <v>41870.906249999964</v>
      </c>
      <c r="B3973" s="5">
        <v>41870.739583333299</v>
      </c>
      <c r="C3973" s="9" t="str">
        <f t="shared" si="373"/>
        <v>20140819174500</v>
      </c>
      <c r="D3973" s="9" t="str">
        <f t="shared" si="374"/>
        <v>17</v>
      </c>
      <c r="E3973" s="9"/>
      <c r="F3973" s="5" t="s">
        <v>5312</v>
      </c>
      <c r="G3973" s="6">
        <v>262.73958333333297</v>
      </c>
      <c r="H3973" s="6">
        <v>-0.18840281574468201</v>
      </c>
      <c r="I3973" s="6">
        <v>-0.98209183838349601</v>
      </c>
      <c r="J3973" s="7">
        <v>574</v>
      </c>
      <c r="K3973" s="6">
        <v>1092</v>
      </c>
      <c r="L3973" s="3">
        <v>618.61139896373095</v>
      </c>
      <c r="M3973" s="3">
        <f t="shared" si="371"/>
        <v>-2.8020725388601933</v>
      </c>
      <c r="N3973" s="1">
        <f t="shared" si="369"/>
        <v>-0.47388378064378001</v>
      </c>
      <c r="O3973" s="1">
        <f t="shared" si="370"/>
        <v>5.9129952391565821</v>
      </c>
      <c r="P3973" s="6" t="s">
        <v>5375</v>
      </c>
      <c r="Q3973" s="6">
        <v>1010</v>
      </c>
      <c r="R3973" s="6" t="s">
        <v>35</v>
      </c>
      <c r="S3973" s="6">
        <v>1.3</v>
      </c>
      <c r="T3973" s="6" t="s">
        <v>35</v>
      </c>
      <c r="U3973" s="6">
        <v>0</v>
      </c>
      <c r="V3973" s="6" t="s">
        <v>36</v>
      </c>
      <c r="W3973" s="3"/>
      <c r="X3973" s="3"/>
      <c r="Y3973" s="5">
        <v>41870.90625</v>
      </c>
      <c r="Z3973" s="5"/>
      <c r="AA3973" s="3">
        <v>25.036694235650401</v>
      </c>
      <c r="AB3973" s="3">
        <v>29.344687500124401</v>
      </c>
      <c r="AC3973" s="7">
        <v>8.0997916667496099</v>
      </c>
      <c r="AD3973" s="11">
        <v>291.70187278945298</v>
      </c>
      <c r="AE3973" s="7">
        <v>117.68546313274599</v>
      </c>
      <c r="AF3973" s="1">
        <v>8.2156017460415391</v>
      </c>
      <c r="AG3973" s="1">
        <v>1.69303209616226</v>
      </c>
      <c r="AH3973" s="1">
        <v>31.7700442741567</v>
      </c>
      <c r="AI3973" s="1" t="s">
        <v>29</v>
      </c>
      <c r="AJ3973" s="1" t="s">
        <v>29</v>
      </c>
      <c r="AK3973" s="11">
        <v>0.104618825789789</v>
      </c>
      <c r="AL3973" s="1">
        <v>7.9922523245888402E-2</v>
      </c>
      <c r="AM3973" s="1">
        <v>7.9470936938808995E-3</v>
      </c>
      <c r="AN3973" s="1" t="s">
        <v>5376</v>
      </c>
      <c r="AO3973" s="1">
        <v>21.7502777777778</v>
      </c>
      <c r="AP3973" s="1">
        <v>0.83150734047035801</v>
      </c>
      <c r="AQ3973" s="1">
        <v>-0.55551376467546798</v>
      </c>
    </row>
    <row r="3974" spans="1:43" s="1" customFormat="1">
      <c r="A3974" s="9">
        <f t="shared" si="372"/>
        <v>41870.909722222263</v>
      </c>
      <c r="B3974" s="5">
        <v>41870.743055555598</v>
      </c>
      <c r="C3974" s="9" t="str">
        <f t="shared" si="373"/>
        <v>20140819175000</v>
      </c>
      <c r="D3974" s="9" t="str">
        <f t="shared" si="374"/>
        <v>17</v>
      </c>
      <c r="E3974" s="9"/>
      <c r="F3974" s="5" t="s">
        <v>5313</v>
      </c>
      <c r="G3974" s="6">
        <v>262.743055555556</v>
      </c>
      <c r="H3974" s="6">
        <v>-0.18834411425700801</v>
      </c>
      <c r="I3974" s="6">
        <v>-0.98210309775743099</v>
      </c>
      <c r="J3974" s="7">
        <v>561</v>
      </c>
      <c r="K3974" s="6">
        <v>1092</v>
      </c>
      <c r="L3974" s="3">
        <v>604.60103626942998</v>
      </c>
      <c r="M3974" s="3">
        <f t="shared" si="371"/>
        <v>-2.3698001480383937</v>
      </c>
      <c r="N3974" s="1">
        <f t="shared" si="369"/>
        <v>0.33317775035401953</v>
      </c>
      <c r="O3974" s="1">
        <f t="shared" si="370"/>
        <v>-7.112720298760502</v>
      </c>
      <c r="W3974" s="3"/>
      <c r="X3974" s="3"/>
      <c r="Y3974" s="5">
        <v>41870.909722222197</v>
      </c>
      <c r="Z3974" s="5"/>
      <c r="AA3974" s="3">
        <v>25.016991201814999</v>
      </c>
      <c r="AB3974" s="3">
        <v>29.362291666802001</v>
      </c>
      <c r="AC3974" s="7">
        <v>8.1077083331979996</v>
      </c>
      <c r="AD3974" s="11">
        <v>292.97447426743099</v>
      </c>
      <c r="AE3974" s="7">
        <v>113.744329754741</v>
      </c>
      <c r="AF3974" s="1">
        <v>7.9415174670743802</v>
      </c>
      <c r="AG3974" s="1">
        <v>1.7846741583848</v>
      </c>
      <c r="AH3974" s="1">
        <v>31.828914838553001</v>
      </c>
      <c r="AI3974" s="1" t="s">
        <v>29</v>
      </c>
      <c r="AJ3974" s="1" t="s">
        <v>29</v>
      </c>
      <c r="AK3974" s="11">
        <v>0.110524748346895</v>
      </c>
      <c r="AL3974" s="1">
        <v>8.1757594002088804E-2</v>
      </c>
      <c r="AM3974" s="1">
        <v>7.8035401068204703E-3</v>
      </c>
      <c r="AN3974" s="1" t="s">
        <v>5377</v>
      </c>
      <c r="AO3974" s="1">
        <v>21.8336111111111</v>
      </c>
      <c r="AP3974" s="1">
        <v>0.84342792325183702</v>
      </c>
      <c r="AQ3974" s="1">
        <v>-0.53724234594742604</v>
      </c>
    </row>
    <row r="3975" spans="1:43" s="1" customFormat="1">
      <c r="A3975" s="9">
        <f t="shared" si="372"/>
        <v>41870.913194444467</v>
      </c>
      <c r="B3975" s="5">
        <v>41870.746527777803</v>
      </c>
      <c r="C3975" s="9" t="str">
        <f t="shared" si="373"/>
        <v>20140819175500</v>
      </c>
      <c r="D3975" s="9" t="str">
        <f t="shared" si="374"/>
        <v>17</v>
      </c>
      <c r="E3975" s="9"/>
      <c r="F3975" s="5" t="s">
        <v>5314</v>
      </c>
      <c r="G3975" s="6">
        <v>262.746527777778</v>
      </c>
      <c r="H3975" s="6">
        <v>-0.188285412096449</v>
      </c>
      <c r="I3975" s="6">
        <v>-0.98211435362266797</v>
      </c>
      <c r="J3975" s="7">
        <v>549</v>
      </c>
      <c r="K3975" s="6">
        <v>1094</v>
      </c>
      <c r="L3975" s="3">
        <v>592.75203552923801</v>
      </c>
      <c r="M3975" s="3">
        <f t="shared" si="371"/>
        <v>-3.7820873427092012</v>
      </c>
      <c r="N3975" s="1">
        <f t="shared" ref="N3975:N4038" si="375">(AE3928-AE3927)/5</f>
        <v>2.0639177618681968E-2</v>
      </c>
      <c r="O3975" s="1">
        <f t="shared" ref="O3975:O4038" si="376">M3975/N3975</f>
        <v>-183.24796717121947</v>
      </c>
      <c r="W3975" s="3"/>
      <c r="X3975" s="3"/>
      <c r="Y3975" s="5">
        <v>41870.913194444402</v>
      </c>
      <c r="Z3975" s="5"/>
      <c r="AA3975" s="3">
        <v>24.9845624098561</v>
      </c>
      <c r="AB3975" s="3">
        <v>29.374791666854399</v>
      </c>
      <c r="AC3975" s="7">
        <v>8.0952083331456102</v>
      </c>
      <c r="AD3975" s="11">
        <v>294.150622327902</v>
      </c>
      <c r="AE3975" s="7">
        <v>111.601076049573</v>
      </c>
      <c r="AF3975" s="1">
        <v>7.7986293680376901</v>
      </c>
      <c r="AG3975" s="1">
        <v>1.83512653678532</v>
      </c>
      <c r="AH3975" s="1">
        <v>31.8282653697438</v>
      </c>
      <c r="AI3975" s="1" t="s">
        <v>29</v>
      </c>
      <c r="AJ3975" s="1" t="s">
        <v>29</v>
      </c>
      <c r="AK3975" s="11">
        <v>0.116430670878583</v>
      </c>
      <c r="AL3975" s="1">
        <v>8.3592664606871397E-2</v>
      </c>
      <c r="AM3975" s="1">
        <v>8.0314075928913306E-3</v>
      </c>
      <c r="AN3975" s="1" t="s">
        <v>5378</v>
      </c>
      <c r="AO3975" s="1">
        <v>21.9169444444444</v>
      </c>
      <c r="AP3975" s="1">
        <v>0.85494708069986403</v>
      </c>
      <c r="AQ3975" s="1">
        <v>-0.51871522939159997</v>
      </c>
    </row>
    <row r="3976" spans="1:43" s="1" customFormat="1">
      <c r="A3976" s="9">
        <f t="shared" si="372"/>
        <v>41870.916666666664</v>
      </c>
      <c r="B3976" s="5">
        <v>41870.75</v>
      </c>
      <c r="C3976" s="9" t="str">
        <f t="shared" si="373"/>
        <v>20140819180000</v>
      </c>
      <c r="D3976" s="9" t="str">
        <f t="shared" si="374"/>
        <v>18</v>
      </c>
      <c r="E3976" s="9"/>
      <c r="F3976" s="5" t="s">
        <v>5316</v>
      </c>
      <c r="G3976" s="6">
        <v>262.75</v>
      </c>
      <c r="H3976" s="6">
        <v>-0.188226709263215</v>
      </c>
      <c r="I3976" s="6">
        <v>-0.98212560597916498</v>
      </c>
      <c r="J3976" s="7">
        <v>531</v>
      </c>
      <c r="K3976" s="6">
        <v>1095</v>
      </c>
      <c r="L3976" s="3">
        <v>573.84159881569201</v>
      </c>
      <c r="M3976" s="3">
        <f t="shared" si="371"/>
        <v>-1.6163829262274021</v>
      </c>
      <c r="N3976" s="1">
        <f t="shared" si="375"/>
        <v>-0.20260262550252151</v>
      </c>
      <c r="O3976" s="1">
        <f t="shared" si="376"/>
        <v>7.9780946679157685</v>
      </c>
      <c r="P3976" s="6" t="s">
        <v>5379</v>
      </c>
      <c r="Q3976" s="6">
        <v>1010</v>
      </c>
      <c r="R3976" s="6" t="s">
        <v>35</v>
      </c>
      <c r="S3976" s="6">
        <v>1.1000000000000001</v>
      </c>
      <c r="T3976" s="6" t="s">
        <v>35</v>
      </c>
      <c r="U3976" s="6">
        <v>0</v>
      </c>
      <c r="V3976" s="6" t="s">
        <v>36</v>
      </c>
      <c r="W3976" s="3"/>
      <c r="X3976" s="3"/>
      <c r="Y3976" s="5">
        <v>41870.916666666701</v>
      </c>
      <c r="Z3976" s="5"/>
      <c r="AA3976" s="3">
        <v>24.958678342836102</v>
      </c>
      <c r="AB3976" s="3">
        <v>29.401875001178698</v>
      </c>
      <c r="AC3976" s="7">
        <v>8.0972916670595705</v>
      </c>
      <c r="AD3976" s="11">
        <v>295.22345093271502</v>
      </c>
      <c r="AE3976" s="7">
        <v>111.40133269955101</v>
      </c>
      <c r="AF3976" s="1">
        <v>7.7876222688629699</v>
      </c>
      <c r="AG3976" s="1">
        <v>1.79731062665237</v>
      </c>
      <c r="AH3976" s="1">
        <v>31.564751532301401</v>
      </c>
      <c r="AI3976" s="1" t="s">
        <v>29</v>
      </c>
      <c r="AJ3976" s="1" t="s">
        <v>29</v>
      </c>
      <c r="AK3976" s="11">
        <v>0.12233659341027101</v>
      </c>
      <c r="AL3976" s="1">
        <v>8.5427735211654005E-2</v>
      </c>
      <c r="AM3976" s="1">
        <v>7.9929727607517195E-3</v>
      </c>
      <c r="AN3976" s="1" t="s">
        <v>5380</v>
      </c>
      <c r="AO3976" s="1">
        <v>22.0002777777778</v>
      </c>
      <c r="AP3976" s="1">
        <v>0.86605933032862903</v>
      </c>
      <c r="AQ3976" s="1">
        <v>-0.49994123289715298</v>
      </c>
    </row>
    <row r="3977" spans="1:43" s="1" customFormat="1">
      <c r="A3977" s="9">
        <f t="shared" si="372"/>
        <v>41870.920138888861</v>
      </c>
      <c r="B3977" s="5">
        <v>41870.753472222197</v>
      </c>
      <c r="C3977" s="9" t="str">
        <f t="shared" si="373"/>
        <v>20140819180500</v>
      </c>
      <c r="D3977" s="9" t="str">
        <f t="shared" si="374"/>
        <v>18</v>
      </c>
      <c r="E3977" s="9"/>
      <c r="F3977" s="5" t="s">
        <v>5317</v>
      </c>
      <c r="G3977" s="6">
        <v>262.753472222222</v>
      </c>
      <c r="H3977" s="6">
        <v>-0.188168005757514</v>
      </c>
      <c r="I3977" s="6">
        <v>-0.98213685482688196</v>
      </c>
      <c r="J3977" s="7">
        <v>524</v>
      </c>
      <c r="K3977" s="6">
        <v>1094</v>
      </c>
      <c r="L3977" s="3">
        <v>565.759684184555</v>
      </c>
      <c r="M3977" s="3">
        <f t="shared" si="371"/>
        <v>-3.1386133728103913</v>
      </c>
      <c r="N3977" s="1">
        <f t="shared" si="375"/>
        <v>0.11350152801371963</v>
      </c>
      <c r="O3977" s="1">
        <f t="shared" si="376"/>
        <v>-27.652608980127631</v>
      </c>
      <c r="W3977" s="3"/>
      <c r="X3977" s="3"/>
      <c r="Y3977" s="5">
        <v>41870.920138888898</v>
      </c>
      <c r="Z3977" s="5"/>
      <c r="AA3977" s="3">
        <v>24.937469079732601</v>
      </c>
      <c r="AB3977" s="3">
        <v>29.439375000864398</v>
      </c>
      <c r="AC3977" s="7">
        <v>8.1097916669548002</v>
      </c>
      <c r="AD3977" s="11">
        <v>296.222479897938</v>
      </c>
      <c r="AE3977" s="7">
        <v>112.589810896182</v>
      </c>
      <c r="AF3977" s="1">
        <v>7.87081587458895</v>
      </c>
      <c r="AG3977" s="1">
        <v>1.6964459467258</v>
      </c>
      <c r="AH3977" s="1">
        <v>31.113477459629799</v>
      </c>
      <c r="AI3977" s="1" t="s">
        <v>29</v>
      </c>
      <c r="AJ3977" s="1" t="s">
        <v>29</v>
      </c>
      <c r="AK3977" s="11">
        <v>0.128556046815059</v>
      </c>
      <c r="AL3977" s="1">
        <v>9.3488926503037598E-2</v>
      </c>
      <c r="AM3977" s="1">
        <v>7.7661957524143401E-3</v>
      </c>
      <c r="AN3977" s="1" t="s">
        <v>5381</v>
      </c>
      <c r="AO3977" s="1">
        <v>22.0836111111111</v>
      </c>
      <c r="AP3977" s="1">
        <v>0.87675938331808301</v>
      </c>
      <c r="AQ3977" s="1">
        <v>-0.48092929185452399</v>
      </c>
    </row>
    <row r="3978" spans="1:43" s="1" customFormat="1">
      <c r="A3978" s="9">
        <f t="shared" si="372"/>
        <v>41870.923611111066</v>
      </c>
      <c r="B3978" s="5">
        <v>41870.756944444402</v>
      </c>
      <c r="C3978" s="9" t="str">
        <f t="shared" si="373"/>
        <v>20140819181000</v>
      </c>
      <c r="D3978" s="9" t="str">
        <f t="shared" si="374"/>
        <v>18</v>
      </c>
      <c r="E3978" s="9"/>
      <c r="F3978" s="5" t="s">
        <v>5318</v>
      </c>
      <c r="G3978" s="6">
        <v>262.756944444444</v>
      </c>
      <c r="H3978" s="6">
        <v>-0.18810930157955799</v>
      </c>
      <c r="I3978" s="6">
        <v>-0.98214810016578002</v>
      </c>
      <c r="J3978" s="7">
        <v>509</v>
      </c>
      <c r="K3978" s="6">
        <v>1095</v>
      </c>
      <c r="L3978" s="3">
        <v>550.06661732050304</v>
      </c>
      <c r="M3978" s="3">
        <f t="shared" si="371"/>
        <v>-1.5129533678756162</v>
      </c>
      <c r="N3978" s="1">
        <f t="shared" si="375"/>
        <v>2.301848117422196E-2</v>
      </c>
      <c r="O3978" s="1">
        <f t="shared" si="376"/>
        <v>-65.727767024435536</v>
      </c>
      <c r="W3978" s="3"/>
      <c r="X3978" s="3"/>
      <c r="Y3978" s="5">
        <v>41870.923611111102</v>
      </c>
      <c r="Z3978" s="5"/>
      <c r="AA3978" s="3">
        <v>24.907679062921499</v>
      </c>
      <c r="AB3978" s="3">
        <v>29.4215624994827</v>
      </c>
      <c r="AC3978" s="7">
        <v>8.0915624994826807</v>
      </c>
      <c r="AD3978" s="11">
        <v>296.93128178969903</v>
      </c>
      <c r="AE3978" s="7">
        <v>114.83125867897699</v>
      </c>
      <c r="AF3978" s="1">
        <v>8.0300573885844706</v>
      </c>
      <c r="AG3978" s="1">
        <v>1.7939763650926599</v>
      </c>
      <c r="AH3978" s="1">
        <v>31.058711884677699</v>
      </c>
      <c r="AI3978" s="1" t="s">
        <v>29</v>
      </c>
      <c r="AJ3978" s="1" t="s">
        <v>29</v>
      </c>
      <c r="AK3978" s="11">
        <v>0.13477550042837</v>
      </c>
      <c r="AL3978" s="1">
        <v>0.10155011806469399</v>
      </c>
      <c r="AM3978" s="1">
        <v>8.09911378641286E-3</v>
      </c>
      <c r="AN3978" s="1" t="s">
        <v>5382</v>
      </c>
      <c r="AO3978" s="1">
        <v>22.1669444444444</v>
      </c>
      <c r="AP3978" s="1">
        <v>0.88704214703111794</v>
      </c>
      <c r="AQ3978" s="1">
        <v>-0.46168845490268001</v>
      </c>
    </row>
    <row r="3979" spans="1:43" s="1" customFormat="1">
      <c r="A3979" s="9">
        <f t="shared" si="372"/>
        <v>41870.927083333365</v>
      </c>
      <c r="B3979" s="5">
        <v>41870.760416666701</v>
      </c>
      <c r="C3979" s="9" t="str">
        <f t="shared" si="373"/>
        <v>20140819181500</v>
      </c>
      <c r="D3979" s="9" t="str">
        <f t="shared" si="374"/>
        <v>18</v>
      </c>
      <c r="E3979" s="9"/>
      <c r="F3979" s="5" t="s">
        <v>5320</v>
      </c>
      <c r="G3979" s="6">
        <v>262.76041666666703</v>
      </c>
      <c r="H3979" s="6">
        <v>-0.18805059672955399</v>
      </c>
      <c r="I3979" s="6">
        <v>-0.982159341995818</v>
      </c>
      <c r="J3979" s="7">
        <v>502</v>
      </c>
      <c r="K3979" s="6">
        <v>1095</v>
      </c>
      <c r="L3979" s="3">
        <v>542.50185048112496</v>
      </c>
      <c r="M3979" s="3">
        <f t="shared" si="371"/>
        <v>-2.6167283493707827</v>
      </c>
      <c r="N3979" s="1">
        <f t="shared" si="375"/>
        <v>-0.13116007115282002</v>
      </c>
      <c r="O3979" s="1">
        <f t="shared" si="376"/>
        <v>19.950647528407668</v>
      </c>
      <c r="P3979" s="6" t="s">
        <v>5383</v>
      </c>
      <c r="Q3979" s="6">
        <v>1010</v>
      </c>
      <c r="R3979" s="6" t="s">
        <v>35</v>
      </c>
      <c r="S3979" s="6">
        <v>0.4</v>
      </c>
      <c r="T3979" s="6" t="s">
        <v>35</v>
      </c>
      <c r="U3979" s="6">
        <v>0</v>
      </c>
      <c r="V3979" s="6" t="s">
        <v>36</v>
      </c>
      <c r="W3979" s="3"/>
      <c r="X3979" s="3"/>
      <c r="Y3979" s="5">
        <v>41870.927083333299</v>
      </c>
      <c r="Z3979" s="5"/>
      <c r="AA3979" s="3">
        <v>24.877504702338701</v>
      </c>
      <c r="AB3979" s="3">
        <v>29.417187500595901</v>
      </c>
      <c r="AC3979" s="7">
        <v>8.0871875005959009</v>
      </c>
      <c r="AD3979" s="11">
        <v>297.74827043895601</v>
      </c>
      <c r="AE3979" s="7">
        <v>115.904658997528</v>
      </c>
      <c r="AF3979" s="1">
        <v>8.1084874044466702</v>
      </c>
      <c r="AG3979" s="1">
        <v>1.83686358470181</v>
      </c>
      <c r="AH3979" s="1">
        <v>31.045746186107301</v>
      </c>
      <c r="AI3979" s="1" t="s">
        <v>29</v>
      </c>
      <c r="AJ3979" s="1" t="s">
        <v>29</v>
      </c>
      <c r="AK3979" s="11">
        <v>0.140994954041681</v>
      </c>
      <c r="AL3979" s="1">
        <v>0.10961130962635</v>
      </c>
      <c r="AM3979" s="1">
        <v>8.1811150362627906E-3</v>
      </c>
      <c r="AN3979" s="1" t="s">
        <v>5384</v>
      </c>
      <c r="AO3979" s="1">
        <v>22.2502777777778</v>
      </c>
      <c r="AP3979" s="1">
        <v>0.89690272743738597</v>
      </c>
      <c r="AQ3979" s="1">
        <v>-0.44222787962246102</v>
      </c>
    </row>
    <row r="3980" spans="1:43" s="1" customFormat="1">
      <c r="A3980" s="9">
        <f t="shared" si="372"/>
        <v>41870.930555555562</v>
      </c>
      <c r="B3980" s="5">
        <v>41870.763888888898</v>
      </c>
      <c r="C3980" s="9" t="str">
        <f t="shared" si="373"/>
        <v>20140819182000</v>
      </c>
      <c r="D3980" s="9" t="str">
        <f t="shared" si="374"/>
        <v>18</v>
      </c>
      <c r="E3980" s="9"/>
      <c r="F3980" s="5" t="s">
        <v>5321</v>
      </c>
      <c r="G3980" s="6">
        <v>262.76388888888903</v>
      </c>
      <c r="H3980" s="6">
        <v>-0.18799189120771501</v>
      </c>
      <c r="I3980" s="6">
        <v>-0.98217058031695603</v>
      </c>
      <c r="J3980" s="7">
        <v>489</v>
      </c>
      <c r="K3980" s="6">
        <v>1097</v>
      </c>
      <c r="L3980" s="3">
        <v>529.41820873427105</v>
      </c>
      <c r="M3980" s="3">
        <f t="shared" si="371"/>
        <v>-1.5157167530224114</v>
      </c>
      <c r="N3980" s="1">
        <f t="shared" si="375"/>
        <v>0.36310878798601892</v>
      </c>
      <c r="O3980" s="1">
        <f t="shared" si="376"/>
        <v>-4.174277250157802</v>
      </c>
      <c r="W3980" s="3"/>
      <c r="X3980" s="3"/>
      <c r="Y3980" s="5">
        <v>41870.930555555598</v>
      </c>
      <c r="Z3980" s="5"/>
      <c r="AA3980" s="3">
        <v>24.8469460123668</v>
      </c>
      <c r="AB3980" s="3">
        <v>29.435937500674498</v>
      </c>
      <c r="AC3980" s="7">
        <v>8.1059375006744805</v>
      </c>
      <c r="AD3980" s="11">
        <v>298.74721196048898</v>
      </c>
      <c r="AE3980" s="7">
        <v>115.070316426318</v>
      </c>
      <c r="AF3980" s="1">
        <v>8.0548428101242902</v>
      </c>
      <c r="AG3980" s="1">
        <v>1.7864371013085301</v>
      </c>
      <c r="AH3980" s="1">
        <v>31.0892125629973</v>
      </c>
      <c r="AI3980" s="1" t="s">
        <v>29</v>
      </c>
      <c r="AJ3980" s="1" t="s">
        <v>29</v>
      </c>
      <c r="AK3980" s="11">
        <v>0.14516447519520501</v>
      </c>
      <c r="AL3980" s="1">
        <v>0.109986816999113</v>
      </c>
      <c r="AM3980" s="1">
        <v>7.8354239425089903E-3</v>
      </c>
      <c r="AN3980" s="1" t="s">
        <v>5385</v>
      </c>
      <c r="AO3980" s="1">
        <v>22.3336111111111</v>
      </c>
      <c r="AP3980" s="1">
        <v>0.90633643144258902</v>
      </c>
      <c r="AQ3980" s="1">
        <v>-0.422556828178073</v>
      </c>
    </row>
    <row r="3981" spans="1:43" s="1" customFormat="1">
      <c r="A3981" s="9">
        <f t="shared" si="372"/>
        <v>41870.934027777766</v>
      </c>
      <c r="B3981" s="5">
        <v>41870.767361111102</v>
      </c>
      <c r="C3981" s="9" t="str">
        <f t="shared" si="373"/>
        <v>20140819182500</v>
      </c>
      <c r="D3981" s="9" t="str">
        <f t="shared" si="374"/>
        <v>18</v>
      </c>
      <c r="E3981" s="9"/>
      <c r="F3981" s="5" t="s">
        <v>5322</v>
      </c>
      <c r="G3981" s="6">
        <v>262.76736111111097</v>
      </c>
      <c r="H3981" s="6">
        <v>-0.18793318501424799</v>
      </c>
      <c r="I3981" s="6">
        <v>-0.98218181512915403</v>
      </c>
      <c r="J3981" s="7">
        <v>482</v>
      </c>
      <c r="K3981" s="6">
        <v>1097</v>
      </c>
      <c r="L3981" s="3">
        <v>521.83962496915899</v>
      </c>
      <c r="M3981" s="3">
        <f t="shared" si="371"/>
        <v>0.19027880582279977</v>
      </c>
      <c r="N3981" s="1">
        <f t="shared" si="375"/>
        <v>0.41687977687234079</v>
      </c>
      <c r="O3981" s="1">
        <f t="shared" si="376"/>
        <v>0.45643568332907641</v>
      </c>
      <c r="W3981" s="3"/>
      <c r="X3981" s="3"/>
      <c r="Y3981" s="5">
        <v>41870.934027777803</v>
      </c>
      <c r="Z3981" s="5"/>
      <c r="AA3981" s="3">
        <v>24.817363879632499</v>
      </c>
      <c r="AB3981" s="3">
        <v>29.4497916671687</v>
      </c>
      <c r="AC3981" s="7">
        <v>8.0904166656625804</v>
      </c>
      <c r="AD3981" s="11">
        <v>299.88480651421298</v>
      </c>
      <c r="AE3981" s="7">
        <v>115.49421523747399</v>
      </c>
      <c r="AF3981" s="1">
        <v>8.0850809119777693</v>
      </c>
      <c r="AG3981" s="1">
        <v>1.7360096519903201</v>
      </c>
      <c r="AH3981" s="1">
        <v>30.943222264107501</v>
      </c>
      <c r="AI3981" s="1" t="s">
        <v>29</v>
      </c>
      <c r="AJ3981" s="1" t="s">
        <v>29</v>
      </c>
      <c r="AK3981" s="11">
        <v>0.14933399634872899</v>
      </c>
      <c r="AL3981" s="1">
        <v>0.110362324371876</v>
      </c>
      <c r="AM3981" s="1">
        <v>8.1205105391867292E-3</v>
      </c>
      <c r="AN3981" s="1" t="s">
        <v>5386</v>
      </c>
      <c r="AO3981" s="1">
        <v>22.4169444444444</v>
      </c>
      <c r="AP3981" s="1">
        <v>0.91533876912213197</v>
      </c>
      <c r="AQ3981" s="1">
        <v>-0.402684662908807</v>
      </c>
    </row>
    <row r="3982" spans="1:43" s="1" customFormat="1">
      <c r="A3982" s="9">
        <f t="shared" si="372"/>
        <v>41870.937499999964</v>
      </c>
      <c r="B3982" s="5">
        <v>41870.770833333299</v>
      </c>
      <c r="C3982" s="9" t="str">
        <f t="shared" si="373"/>
        <v>20140819183000</v>
      </c>
      <c r="D3982" s="9" t="str">
        <f t="shared" si="374"/>
        <v>18</v>
      </c>
      <c r="E3982" s="9"/>
      <c r="F3982" s="5" t="s">
        <v>5324</v>
      </c>
      <c r="G3982" s="6">
        <v>262.77083333333297</v>
      </c>
      <c r="H3982" s="6">
        <v>-0.187874478149364</v>
      </c>
      <c r="I3982" s="6">
        <v>-0.98219304643237204</v>
      </c>
      <c r="J3982" s="7">
        <v>482</v>
      </c>
      <c r="K3982" s="6">
        <v>1099</v>
      </c>
      <c r="L3982" s="3">
        <v>522.79101899827299</v>
      </c>
      <c r="M3982" s="3">
        <f t="shared" si="371"/>
        <v>-2.3861830742660004</v>
      </c>
      <c r="N3982" s="1">
        <f t="shared" si="375"/>
        <v>4.7412350149878081E-2</v>
      </c>
      <c r="O3982" s="1">
        <f t="shared" si="376"/>
        <v>-50.32830194501836</v>
      </c>
      <c r="P3982" s="6" t="s">
        <v>5387</v>
      </c>
      <c r="Q3982" s="6">
        <v>1010</v>
      </c>
      <c r="R3982" s="6" t="s">
        <v>35</v>
      </c>
      <c r="S3982" s="6">
        <v>0.2</v>
      </c>
      <c r="T3982" s="6" t="s">
        <v>35</v>
      </c>
      <c r="U3982" s="6">
        <v>0</v>
      </c>
      <c r="V3982" s="6" t="s">
        <v>36</v>
      </c>
      <c r="W3982" s="3"/>
      <c r="X3982" s="3"/>
      <c r="Y3982" s="5">
        <v>41870.9375</v>
      </c>
      <c r="Z3982" s="5"/>
      <c r="AA3982" s="3">
        <v>24.786909153378001</v>
      </c>
      <c r="AB3982" s="3">
        <v>29.463437500203</v>
      </c>
      <c r="AC3982" s="7">
        <v>8.0711458334009993</v>
      </c>
      <c r="AD3982" s="11">
        <v>301.00664401296302</v>
      </c>
      <c r="AE3982" s="7">
        <v>116.015287684501</v>
      </c>
      <c r="AF3982" s="1">
        <v>8.1232513966665501</v>
      </c>
      <c r="AG3982" s="1">
        <v>1.6948293927648299</v>
      </c>
      <c r="AH3982" s="1">
        <v>30.761471293360501</v>
      </c>
      <c r="AI3982" s="1" t="s">
        <v>29</v>
      </c>
      <c r="AJ3982" s="1" t="s">
        <v>29</v>
      </c>
      <c r="AK3982" s="11">
        <v>0.15350351736245901</v>
      </c>
      <c r="AL3982" s="1">
        <v>0.110737831732049</v>
      </c>
      <c r="AM3982" s="1">
        <v>8.4889537335517597E-3</v>
      </c>
      <c r="AN3982" s="1" t="s">
        <v>5388</v>
      </c>
      <c r="AO3982" s="1">
        <v>22.5002777777778</v>
      </c>
      <c r="AP3982" s="1">
        <v>0.92390545585808403</v>
      </c>
      <c r="AQ3982" s="1">
        <v>-0.38262084187308198</v>
      </c>
    </row>
    <row r="3983" spans="1:43" s="1" customFormat="1">
      <c r="A3983" s="9">
        <f t="shared" si="372"/>
        <v>41870.940972222263</v>
      </c>
      <c r="B3983" s="5">
        <v>41870.774305555598</v>
      </c>
      <c r="C3983" s="9" t="str">
        <f t="shared" si="373"/>
        <v>20140819183500</v>
      </c>
      <c r="D3983" s="9" t="str">
        <f t="shared" si="374"/>
        <v>18</v>
      </c>
      <c r="E3983" s="9"/>
      <c r="F3983" s="5" t="s">
        <v>5325</v>
      </c>
      <c r="G3983" s="6">
        <v>262.774305555556</v>
      </c>
      <c r="H3983" s="6">
        <v>-0.18781577061327301</v>
      </c>
      <c r="I3983" s="6">
        <v>-0.98220427422656997</v>
      </c>
      <c r="J3983" s="7">
        <v>471</v>
      </c>
      <c r="K3983" s="6">
        <v>1099</v>
      </c>
      <c r="L3983" s="3">
        <v>510.86010362694299</v>
      </c>
      <c r="M3983" s="3">
        <f t="shared" si="371"/>
        <v>-3.1384159881599774E-2</v>
      </c>
      <c r="N3983" s="1">
        <f t="shared" si="375"/>
        <v>1.3807413671004611</v>
      </c>
      <c r="O3983" s="1">
        <f t="shared" si="376"/>
        <v>-2.2729933809042095E-2</v>
      </c>
      <c r="W3983" s="3"/>
      <c r="X3983" s="3"/>
      <c r="Y3983" s="5">
        <v>41870.940972222197</v>
      </c>
      <c r="Z3983" s="5"/>
      <c r="AA3983" s="3">
        <v>24.751364190572701</v>
      </c>
      <c r="AB3983" s="3">
        <v>29.482187500281601</v>
      </c>
      <c r="AC3983" s="7">
        <v>8.0773958334271896</v>
      </c>
      <c r="AD3983" s="11">
        <v>301.88745570830599</v>
      </c>
      <c r="AE3983" s="7">
        <v>115.41893539033001</v>
      </c>
      <c r="AF3983" s="1">
        <v>8.0934045104300196</v>
      </c>
      <c r="AG3983" s="1">
        <v>1.6948423402685899</v>
      </c>
      <c r="AH3983" s="1">
        <v>30.653853838334399</v>
      </c>
      <c r="AI3983" s="1" t="s">
        <v>29</v>
      </c>
      <c r="AJ3983" s="1" t="s">
        <v>29</v>
      </c>
      <c r="AK3983" s="11">
        <v>0.158864574375332</v>
      </c>
      <c r="AL3983" s="1">
        <v>0.119173243880246</v>
      </c>
      <c r="AM3983" s="1">
        <v>8.3676627208520808E-3</v>
      </c>
      <c r="AN3983" s="1" t="s">
        <v>5389</v>
      </c>
      <c r="AO3983" s="1">
        <v>22.5836111111111</v>
      </c>
      <c r="AP3983" s="1">
        <v>0.932032414378415</v>
      </c>
      <c r="AQ3983" s="1">
        <v>-0.36237491434692598</v>
      </c>
    </row>
    <row r="3984" spans="1:43" s="1" customFormat="1">
      <c r="A3984" s="9">
        <f t="shared" si="372"/>
        <v>41870.944444444467</v>
      </c>
      <c r="B3984" s="5">
        <v>41870.777777777803</v>
      </c>
      <c r="C3984" s="9" t="str">
        <f t="shared" si="373"/>
        <v>20140819184000</v>
      </c>
      <c r="D3984" s="9" t="str">
        <f t="shared" si="374"/>
        <v>18</v>
      </c>
      <c r="E3984" s="9"/>
      <c r="F3984" s="5" t="s">
        <v>5326</v>
      </c>
      <c r="G3984" s="6">
        <v>262.777777777778</v>
      </c>
      <c r="H3984" s="6">
        <v>-0.18775706240618301</v>
      </c>
      <c r="I3984" s="6">
        <v>-0.98221549851170697</v>
      </c>
      <c r="J3984" s="7">
        <v>470</v>
      </c>
      <c r="K3984" s="6">
        <v>1101</v>
      </c>
      <c r="L3984" s="3">
        <v>510.70318282753499</v>
      </c>
      <c r="M3984" s="3">
        <f t="shared" si="371"/>
        <v>0.65196150999261138</v>
      </c>
      <c r="N3984" s="1">
        <f t="shared" si="375"/>
        <v>2.3331189610673588</v>
      </c>
      <c r="O3984" s="1">
        <f t="shared" si="376"/>
        <v>0.27943774872685917</v>
      </c>
      <c r="W3984" s="3"/>
      <c r="X3984" s="3"/>
      <c r="Y3984" s="5">
        <v>41870.944444444402</v>
      </c>
      <c r="Z3984" s="5"/>
      <c r="AA3984" s="3">
        <v>24.715819272793699</v>
      </c>
      <c r="AB3984" s="3">
        <v>29.5045833338135</v>
      </c>
      <c r="AC3984" s="7">
        <v>8.0727083330932299</v>
      </c>
      <c r="AD3984" s="11">
        <v>302.56169325037399</v>
      </c>
      <c r="AE3984" s="7">
        <v>114.683792519848</v>
      </c>
      <c r="AF3984" s="1">
        <v>8.0462077524573292</v>
      </c>
      <c r="AG3984" s="1">
        <v>1.7242800882388101</v>
      </c>
      <c r="AH3984" s="1">
        <v>30.484229096879101</v>
      </c>
      <c r="AI3984" s="1" t="s">
        <v>29</v>
      </c>
      <c r="AJ3984" s="1" t="s">
        <v>29</v>
      </c>
      <c r="AK3984" s="11">
        <v>0.164225631428154</v>
      </c>
      <c r="AL3984" s="1">
        <v>0.12760865629867199</v>
      </c>
      <c r="AM3984" s="1">
        <v>8.4584671484671404E-3</v>
      </c>
      <c r="AN3984" s="1" t="s">
        <v>5390</v>
      </c>
      <c r="AO3984" s="1">
        <v>22.6669444444444</v>
      </c>
      <c r="AP3984" s="1">
        <v>0.93971577669755901</v>
      </c>
      <c r="AQ3984" s="1">
        <v>-0.341956516279048</v>
      </c>
    </row>
    <row r="3985" spans="1:43" s="1" customFormat="1">
      <c r="A3985" s="9">
        <f t="shared" si="372"/>
        <v>41870.947916666664</v>
      </c>
      <c r="B3985" s="5">
        <v>41870.78125</v>
      </c>
      <c r="C3985" s="9" t="str">
        <f t="shared" si="373"/>
        <v>20140819184500</v>
      </c>
      <c r="D3985" s="9" t="str">
        <f t="shared" si="374"/>
        <v>18</v>
      </c>
      <c r="E3985" s="9"/>
      <c r="F3985" s="5" t="s">
        <v>5328</v>
      </c>
      <c r="G3985" s="6">
        <v>262.78125</v>
      </c>
      <c r="H3985" s="6">
        <v>-0.187698353528305</v>
      </c>
      <c r="I3985" s="6">
        <v>-0.98222671928774297</v>
      </c>
      <c r="J3985" s="7">
        <v>473</v>
      </c>
      <c r="K3985" s="6">
        <v>1101</v>
      </c>
      <c r="L3985" s="3">
        <v>513.96299037749804</v>
      </c>
      <c r="M3985" s="3">
        <f t="shared" si="371"/>
        <v>0.86928201332339083</v>
      </c>
      <c r="N3985" s="1">
        <f t="shared" si="375"/>
        <v>0.63564430394320082</v>
      </c>
      <c r="O3985" s="1">
        <f t="shared" si="376"/>
        <v>1.3675604546927036</v>
      </c>
      <c r="P3985" s="6" t="s">
        <v>5391</v>
      </c>
      <c r="Q3985" s="6">
        <v>1010</v>
      </c>
      <c r="R3985" s="6" t="s">
        <v>35</v>
      </c>
      <c r="S3985" s="6">
        <v>0.1</v>
      </c>
      <c r="T3985" s="6" t="s">
        <v>35</v>
      </c>
      <c r="U3985" s="6">
        <v>0</v>
      </c>
      <c r="V3985" s="6" t="s">
        <v>36</v>
      </c>
      <c r="W3985" s="3"/>
      <c r="X3985" s="3"/>
      <c r="Y3985" s="5">
        <v>41870.947916666701</v>
      </c>
      <c r="Z3985" s="5"/>
      <c r="AA3985" s="3">
        <v>24.680274387176301</v>
      </c>
      <c r="AB3985" s="3">
        <v>29.5295833339183</v>
      </c>
      <c r="AC3985" s="7">
        <v>8.0602083330408405</v>
      </c>
      <c r="AD3985" s="11">
        <v>303.08837783599398</v>
      </c>
      <c r="AE3985" s="7">
        <v>113.84951353026599</v>
      </c>
      <c r="AF3985" s="1">
        <v>7.9866182298135504</v>
      </c>
      <c r="AG3985" s="1">
        <v>1.7747355493783199</v>
      </c>
      <c r="AH3985" s="1">
        <v>30.270313439600599</v>
      </c>
      <c r="AI3985" s="1" t="s">
        <v>29</v>
      </c>
      <c r="AJ3985" s="1" t="s">
        <v>29</v>
      </c>
      <c r="AK3985" s="11">
        <v>0.16958668848097699</v>
      </c>
      <c r="AL3985" s="1">
        <v>0.13604406871709801</v>
      </c>
      <c r="AM3985" s="1">
        <v>8.7054588495092799E-3</v>
      </c>
      <c r="AN3985" s="1" t="s">
        <v>5392</v>
      </c>
      <c r="AO3985" s="1">
        <v>22.7502777777778</v>
      </c>
      <c r="AP3985" s="1">
        <v>0.94695188595735802</v>
      </c>
      <c r="AQ3985" s="1">
        <v>-0.32137536570465702</v>
      </c>
    </row>
    <row r="3986" spans="1:43" s="1" customFormat="1">
      <c r="A3986" s="9">
        <f t="shared" si="372"/>
        <v>41870.951388888861</v>
      </c>
      <c r="B3986" s="5">
        <v>41870.784722222197</v>
      </c>
      <c r="C3986" s="9" t="str">
        <f t="shared" si="373"/>
        <v>20140819185000</v>
      </c>
      <c r="D3986" s="9" t="str">
        <f t="shared" si="374"/>
        <v>18</v>
      </c>
      <c r="E3986" s="9"/>
      <c r="F3986" s="5" t="s">
        <v>5329</v>
      </c>
      <c r="G3986" s="6">
        <v>262.784722222222</v>
      </c>
      <c r="H3986" s="6">
        <v>-0.18763964397985</v>
      </c>
      <c r="I3986" s="6">
        <v>-0.98223793655463898</v>
      </c>
      <c r="J3986" s="7">
        <v>477</v>
      </c>
      <c r="K3986" s="6">
        <v>1101</v>
      </c>
      <c r="L3986" s="3">
        <v>518.309400444115</v>
      </c>
      <c r="M3986" s="3">
        <f t="shared" si="371"/>
        <v>-0.1233654083393958</v>
      </c>
      <c r="N3986" s="1">
        <f t="shared" si="375"/>
        <v>0.52472485705119998</v>
      </c>
      <c r="O3986" s="1">
        <f t="shared" si="376"/>
        <v>-0.23510494439442656</v>
      </c>
      <c r="W3986" s="3"/>
      <c r="X3986" s="3"/>
      <c r="Y3986" s="5">
        <v>41870.951388888898</v>
      </c>
      <c r="Z3986" s="5"/>
      <c r="AA3986" s="3">
        <v>24.661278171040699</v>
      </c>
      <c r="AB3986" s="3">
        <v>29.5607291671251</v>
      </c>
      <c r="AC3986" s="7">
        <v>8.0722916668500204</v>
      </c>
      <c r="AD3986" s="11">
        <v>303.96321369664503</v>
      </c>
      <c r="AE3986" s="7">
        <v>116.992929750469</v>
      </c>
      <c r="AF3986" s="1">
        <v>8.2078072203321106</v>
      </c>
      <c r="AG3986" s="1">
        <v>1.72598739865121</v>
      </c>
      <c r="AH3986" s="1">
        <v>30.038211331740602</v>
      </c>
      <c r="AI3986" s="1" t="s">
        <v>29</v>
      </c>
      <c r="AJ3986" s="1" t="s">
        <v>29</v>
      </c>
      <c r="AK3986" s="11">
        <v>0.176380364373867</v>
      </c>
      <c r="AL3986" s="1">
        <v>0.13537374721085299</v>
      </c>
      <c r="AM3986" s="1">
        <v>8.4665861761520494E-3</v>
      </c>
      <c r="AN3986" s="1" t="s">
        <v>5393</v>
      </c>
      <c r="AO3986" s="1">
        <v>22.8336111111111</v>
      </c>
      <c r="AP3986" s="1">
        <v>0.95373729816752995</v>
      </c>
      <c r="AQ3986" s="1">
        <v>-0.30064125812020598</v>
      </c>
    </row>
    <row r="3987" spans="1:43" s="1" customFormat="1">
      <c r="A3987" s="9">
        <f t="shared" si="372"/>
        <v>41870.954861111066</v>
      </c>
      <c r="B3987" s="5">
        <v>41870.788194444402</v>
      </c>
      <c r="C3987" s="9" t="str">
        <f t="shared" si="373"/>
        <v>20140819185500</v>
      </c>
      <c r="D3987" s="9" t="str">
        <f t="shared" si="374"/>
        <v>18</v>
      </c>
      <c r="E3987" s="9"/>
      <c r="F3987" s="5" t="s">
        <v>5330</v>
      </c>
      <c r="G3987" s="6">
        <v>262.788194444444</v>
      </c>
      <c r="H3987" s="6">
        <v>-0.187580933761025</v>
      </c>
      <c r="I3987" s="6">
        <v>-0.98224915031235405</v>
      </c>
      <c r="J3987" s="7">
        <v>476</v>
      </c>
      <c r="K3987" s="6">
        <v>1102</v>
      </c>
      <c r="L3987" s="3">
        <v>517.69257340241802</v>
      </c>
      <c r="M3987" s="3">
        <f t="shared" si="371"/>
        <v>-0.43503577596841297</v>
      </c>
      <c r="N3987" s="1">
        <f t="shared" si="375"/>
        <v>0.39257256935260043</v>
      </c>
      <c r="O3987" s="1">
        <f t="shared" si="376"/>
        <v>-1.1081665147563404</v>
      </c>
      <c r="W3987" s="3"/>
      <c r="X3987" s="3"/>
      <c r="Y3987" s="5">
        <v>41870.954861111102</v>
      </c>
      <c r="Z3987" s="5"/>
      <c r="AA3987" s="3">
        <v>24.6678891529053</v>
      </c>
      <c r="AB3987" s="3">
        <v>29.635104171235199</v>
      </c>
      <c r="AC3987" s="7">
        <v>8.0776041664680296</v>
      </c>
      <c r="AD3987" s="11">
        <v>304.79869234790402</v>
      </c>
      <c r="AE3987" s="7">
        <v>118.926764231367</v>
      </c>
      <c r="AF3987" s="1">
        <v>8.3402606449800007</v>
      </c>
      <c r="AG3987" s="1">
        <v>1.6755573591806201</v>
      </c>
      <c r="AH3987" s="1">
        <v>29.7849078975872</v>
      </c>
      <c r="AI3987" s="1" t="s">
        <v>29</v>
      </c>
      <c r="AJ3987" s="1" t="s">
        <v>29</v>
      </c>
      <c r="AK3987" s="11">
        <v>0.18317404049453301</v>
      </c>
      <c r="AL3987" s="1">
        <v>0.134703425682133</v>
      </c>
      <c r="AM3987" s="1">
        <v>8.3636496775512693E-3</v>
      </c>
      <c r="AN3987" s="1" t="s">
        <v>5394</v>
      </c>
      <c r="AO3987" s="1">
        <v>22.9169444444444</v>
      </c>
      <c r="AP3987" s="1">
        <v>0.96006878384481398</v>
      </c>
      <c r="AQ3987" s="1">
        <v>-0.279764061821279</v>
      </c>
    </row>
    <row r="3988" spans="1:43" s="1" customFormat="1">
      <c r="A3988" s="9">
        <f t="shared" si="372"/>
        <v>41870.958333333365</v>
      </c>
      <c r="B3988" s="5">
        <v>41870.791666666701</v>
      </c>
      <c r="C3988" s="9" t="str">
        <f t="shared" si="373"/>
        <v>20140819190000</v>
      </c>
      <c r="D3988" s="9" t="str">
        <f t="shared" si="374"/>
        <v>19</v>
      </c>
      <c r="E3988" s="9"/>
      <c r="F3988" s="5" t="s">
        <v>5332</v>
      </c>
      <c r="G3988" s="6">
        <v>262.79166666666703</v>
      </c>
      <c r="H3988" s="6">
        <v>-0.18752222287204201</v>
      </c>
      <c r="I3988" s="6">
        <v>-0.98226036056084898</v>
      </c>
      <c r="J3988" s="7">
        <v>474</v>
      </c>
      <c r="K3988" s="6">
        <v>1102</v>
      </c>
      <c r="L3988" s="3">
        <v>515.51739452257596</v>
      </c>
      <c r="M3988" s="3">
        <f t="shared" si="371"/>
        <v>1.4945965951148081</v>
      </c>
      <c r="N3988" s="1">
        <f t="shared" si="375"/>
        <v>0.50445787022879929</v>
      </c>
      <c r="O3988" s="1">
        <f t="shared" si="376"/>
        <v>2.9627778320455715</v>
      </c>
      <c r="P3988" s="6" t="s">
        <v>5395</v>
      </c>
      <c r="Q3988" s="6">
        <v>1010</v>
      </c>
      <c r="R3988" s="6" t="s">
        <v>35</v>
      </c>
      <c r="S3988" s="6">
        <v>0.3</v>
      </c>
      <c r="T3988" s="6" t="s">
        <v>35</v>
      </c>
      <c r="U3988" s="6">
        <v>0</v>
      </c>
      <c r="V3988" s="6" t="s">
        <v>36</v>
      </c>
      <c r="W3988" s="3"/>
      <c r="X3988" s="3"/>
      <c r="Y3988" s="5">
        <v>41870.958333333299</v>
      </c>
      <c r="Z3988" s="5"/>
      <c r="AA3988" s="3">
        <v>24.715243102843299</v>
      </c>
      <c r="AB3988" s="3">
        <v>29.7788541718377</v>
      </c>
      <c r="AC3988" s="7">
        <v>8.0713541664418393</v>
      </c>
      <c r="AD3988" s="11">
        <v>305.56136449969699</v>
      </c>
      <c r="AE3988" s="7">
        <v>118.806294119746</v>
      </c>
      <c r="AF3988" s="1">
        <v>8.3223098535849793</v>
      </c>
      <c r="AG3988" s="1">
        <v>1.62512655995276</v>
      </c>
      <c r="AH3988" s="1">
        <v>29.497993870604201</v>
      </c>
      <c r="AI3988" s="1" t="s">
        <v>29</v>
      </c>
      <c r="AJ3988" s="1" t="s">
        <v>29</v>
      </c>
      <c r="AK3988" s="11">
        <v>0.18996771661519901</v>
      </c>
      <c r="AL3988" s="1">
        <v>0.13403310415341399</v>
      </c>
      <c r="AM3988" s="1">
        <v>8.4848825203530705E-3</v>
      </c>
      <c r="AN3988" s="1" t="s">
        <v>5396</v>
      </c>
      <c r="AO3988" s="1">
        <v>23.0002777777778</v>
      </c>
      <c r="AP3988" s="1">
        <v>0.96594332955003004</v>
      </c>
      <c r="AQ3988" s="1">
        <v>-0.25875371320582602</v>
      </c>
    </row>
    <row r="3989" spans="1:43" s="1" customFormat="1">
      <c r="A3989" s="9">
        <f t="shared" si="372"/>
        <v>41870.961805555562</v>
      </c>
      <c r="B3989" s="5">
        <v>41870.795138888898</v>
      </c>
      <c r="C3989" s="9" t="str">
        <f t="shared" si="373"/>
        <v>20140819190500</v>
      </c>
      <c r="D3989" s="9" t="str">
        <f t="shared" si="374"/>
        <v>19</v>
      </c>
      <c r="E3989" s="9"/>
      <c r="F3989" s="5" t="s">
        <v>5333</v>
      </c>
      <c r="G3989" s="6">
        <v>262.79513888888903</v>
      </c>
      <c r="H3989" s="6">
        <v>-0.18746351131310901</v>
      </c>
      <c r="I3989" s="6">
        <v>-0.98227156730008203</v>
      </c>
      <c r="J3989" s="7">
        <v>480</v>
      </c>
      <c r="K3989" s="6">
        <v>1104</v>
      </c>
      <c r="L3989" s="3">
        <v>522.99037749815</v>
      </c>
      <c r="M3989" s="3">
        <f t="shared" si="371"/>
        <v>0</v>
      </c>
      <c r="N3989" s="1">
        <f t="shared" si="375"/>
        <v>0.5004831907488011</v>
      </c>
      <c r="O3989" s="1">
        <f t="shared" si="376"/>
        <v>0</v>
      </c>
      <c r="W3989" s="3"/>
      <c r="X3989" s="3"/>
      <c r="Y3989" s="5">
        <v>41870.961805555598</v>
      </c>
      <c r="Z3989" s="5"/>
      <c r="AA3989" s="3">
        <v>24.706936474653101</v>
      </c>
      <c r="AB3989" s="3">
        <v>29.8834375037653</v>
      </c>
      <c r="AC3989" s="7">
        <v>8.0895833343374193</v>
      </c>
      <c r="AD3989" s="11">
        <v>306.37023294297899</v>
      </c>
      <c r="AE3989" s="7">
        <v>120.316682849787</v>
      </c>
      <c r="AF3989" s="1">
        <v>8.4255088607453406</v>
      </c>
      <c r="AG3989" s="1">
        <v>1.53518004170403</v>
      </c>
      <c r="AH3989" s="1">
        <v>28.8345421570646</v>
      </c>
      <c r="AI3989" s="1" t="s">
        <v>29</v>
      </c>
      <c r="AJ3989" s="1" t="s">
        <v>29</v>
      </c>
      <c r="AK3989" s="11">
        <v>0.19638899010272001</v>
      </c>
      <c r="AL3989" s="1">
        <v>0.13583340496312099</v>
      </c>
      <c r="AM3989" s="1">
        <v>8.1361072659080005E-3</v>
      </c>
      <c r="AN3989" s="1" t="s">
        <v>5397</v>
      </c>
      <c r="AO3989" s="1">
        <v>23.0836111111111</v>
      </c>
      <c r="AP3989" s="1">
        <v>0.97135813932230997</v>
      </c>
      <c r="AQ3989" s="1">
        <v>-0.23762021204497899</v>
      </c>
    </row>
    <row r="3990" spans="1:43" s="1" customFormat="1">
      <c r="A3990" s="9">
        <f t="shared" si="372"/>
        <v>41870.965277777766</v>
      </c>
      <c r="B3990" s="5">
        <v>41870.798611111102</v>
      </c>
      <c r="C3990" s="9" t="str">
        <f t="shared" si="373"/>
        <v>20140819191000</v>
      </c>
      <c r="D3990" s="9" t="str">
        <f t="shared" si="374"/>
        <v>19</v>
      </c>
      <c r="E3990" s="9"/>
      <c r="F3990" s="5" t="s">
        <v>5334</v>
      </c>
      <c r="G3990" s="6">
        <v>262.79861111111097</v>
      </c>
      <c r="H3990" s="6">
        <v>-0.18740479908443899</v>
      </c>
      <c r="I3990" s="6">
        <v>-0.982282770530014</v>
      </c>
      <c r="J3990" s="7">
        <v>480</v>
      </c>
      <c r="K3990" s="6">
        <v>1104</v>
      </c>
      <c r="L3990" s="3">
        <v>522.99037749815</v>
      </c>
      <c r="M3990" s="3">
        <f t="shared" si="371"/>
        <v>-2.8818159388197272E-2</v>
      </c>
      <c r="N3990" s="1">
        <f t="shared" si="375"/>
        <v>0.34492292888120063</v>
      </c>
      <c r="O3990" s="1">
        <f t="shared" si="376"/>
        <v>-8.3549561293801103E-2</v>
      </c>
      <c r="W3990" s="3"/>
      <c r="X3990" s="3"/>
      <c r="Y3990" s="5">
        <v>41870.965277777803</v>
      </c>
      <c r="Z3990" s="5"/>
      <c r="AA3990" s="3">
        <v>24.692490344885901</v>
      </c>
      <c r="AB3990" s="3">
        <v>29.9875000066531</v>
      </c>
      <c r="AC3990" s="7">
        <v>8.11</v>
      </c>
      <c r="AD3990" s="11">
        <v>307.18105369243398</v>
      </c>
      <c r="AE3990" s="7">
        <v>122.289050777854</v>
      </c>
      <c r="AF3990" s="1">
        <v>8.5600353284520505</v>
      </c>
      <c r="AG3990" s="1">
        <v>1.4527996909667</v>
      </c>
      <c r="AH3990" s="1">
        <v>27.972542909547698</v>
      </c>
      <c r="AI3990" s="1" t="s">
        <v>29</v>
      </c>
      <c r="AJ3990" s="1" t="s">
        <v>29</v>
      </c>
      <c r="AK3990" s="11">
        <v>0.20281026359023999</v>
      </c>
      <c r="AL3990" s="1">
        <v>0.13763370577282799</v>
      </c>
      <c r="AM3990" s="1">
        <v>7.7624711662869304E-3</v>
      </c>
      <c r="AN3990" s="1" t="s">
        <v>5398</v>
      </c>
      <c r="AO3990" s="1">
        <v>23.1669444444444</v>
      </c>
      <c r="AP3990" s="1">
        <v>0.97631063600982104</v>
      </c>
      <c r="AQ3990" s="1">
        <v>-0.216373616723711</v>
      </c>
    </row>
    <row r="3991" spans="1:43" s="1" customFormat="1">
      <c r="A3991" s="9">
        <f t="shared" si="372"/>
        <v>41870.968749999964</v>
      </c>
      <c r="B3991" s="5">
        <v>41870.802083333299</v>
      </c>
      <c r="C3991" s="9" t="str">
        <f t="shared" si="373"/>
        <v>20140819191500</v>
      </c>
      <c r="D3991" s="9" t="str">
        <f t="shared" si="374"/>
        <v>19</v>
      </c>
      <c r="E3991" s="9"/>
      <c r="F3991" s="5" t="s">
        <v>5336</v>
      </c>
      <c r="G3991" s="6">
        <v>262.80208333333297</v>
      </c>
      <c r="H3991" s="6">
        <v>-0.18734608618623799</v>
      </c>
      <c r="I3991" s="6">
        <v>-0.98229397025060605</v>
      </c>
      <c r="J3991" s="7">
        <v>479</v>
      </c>
      <c r="K3991" s="6">
        <v>1106</v>
      </c>
      <c r="L3991" s="3">
        <v>522.84628670120901</v>
      </c>
      <c r="M3991" s="3">
        <f t="shared" si="371"/>
        <v>-2.4013816925733975</v>
      </c>
      <c r="N3991" s="1">
        <f t="shared" si="375"/>
        <v>0.42129582065819876</v>
      </c>
      <c r="O3991" s="1">
        <f t="shared" si="376"/>
        <v>-5.699989353850393</v>
      </c>
      <c r="P3991" s="6" t="s">
        <v>5399</v>
      </c>
      <c r="Q3991" s="6">
        <v>1011</v>
      </c>
      <c r="R3991" s="6" t="s">
        <v>35</v>
      </c>
      <c r="S3991" s="6">
        <v>0.3</v>
      </c>
      <c r="T3991" s="6" t="s">
        <v>35</v>
      </c>
      <c r="U3991" s="6">
        <v>0</v>
      </c>
      <c r="V3991" s="6" t="s">
        <v>36</v>
      </c>
      <c r="W3991" s="3"/>
      <c r="X3991" s="3"/>
      <c r="Y3991" s="5">
        <v>41870.96875</v>
      </c>
      <c r="Z3991" s="5"/>
      <c r="AA3991" s="3">
        <v>24.719275359725099</v>
      </c>
      <c r="AB3991" s="3">
        <v>30.137500002252601</v>
      </c>
      <c r="AC3991" s="7">
        <v>8.11</v>
      </c>
      <c r="AD3991" s="11">
        <v>307.94365224435302</v>
      </c>
      <c r="AE3991" s="7">
        <v>124.30993165432599</v>
      </c>
      <c r="AF3991" s="1">
        <v>8.6848417497902908</v>
      </c>
      <c r="AG3991" s="1">
        <v>1.4528107888266899</v>
      </c>
      <c r="AH3991" s="1">
        <v>26.690039926992299</v>
      </c>
      <c r="AI3991" s="1" t="s">
        <v>29</v>
      </c>
      <c r="AJ3991" s="1" t="s">
        <v>29</v>
      </c>
      <c r="AK3991" s="11">
        <v>0.20923153686247101</v>
      </c>
      <c r="AL3991" s="1">
        <v>0.139434006522175</v>
      </c>
      <c r="AM3991" s="1">
        <v>7.7624711662869304E-3</v>
      </c>
      <c r="AN3991" s="1" t="s">
        <v>5400</v>
      </c>
      <c r="AO3991" s="1">
        <v>23.2502777777778</v>
      </c>
      <c r="AP3991" s="1">
        <v>0.98079846249634794</v>
      </c>
      <c r="AQ3991" s="1">
        <v>-0.195024039453602</v>
      </c>
    </row>
    <row r="3992" spans="1:43" s="1" customFormat="1">
      <c r="A3992" s="9">
        <f t="shared" si="372"/>
        <v>41870.972222222263</v>
      </c>
      <c r="B3992" s="5">
        <v>41870.805555555598</v>
      </c>
      <c r="C3992" s="9" t="str">
        <f t="shared" si="373"/>
        <v>20140819192000</v>
      </c>
      <c r="D3992" s="9" t="str">
        <f t="shared" si="374"/>
        <v>19</v>
      </c>
      <c r="E3992" s="9"/>
      <c r="F3992" s="5" t="s">
        <v>5337</v>
      </c>
      <c r="G3992" s="6">
        <v>262.805555555556</v>
      </c>
      <c r="H3992" s="6">
        <v>-0.187287372618717</v>
      </c>
      <c r="I3992" s="6">
        <v>-0.98230516646181698</v>
      </c>
      <c r="J3992" s="7">
        <v>468</v>
      </c>
      <c r="K3992" s="6">
        <v>1106</v>
      </c>
      <c r="L3992" s="3">
        <v>510.83937823834202</v>
      </c>
      <c r="M3992" s="3">
        <f t="shared" si="371"/>
        <v>-5.7202072538860076</v>
      </c>
      <c r="N3992" s="1">
        <f t="shared" si="375"/>
        <v>0.47584788245080178</v>
      </c>
      <c r="O3992" s="1">
        <f t="shared" si="376"/>
        <v>-12.021083764048111</v>
      </c>
      <c r="W3992" s="3"/>
      <c r="X3992" s="3"/>
      <c r="Y3992" s="5">
        <v>41870.972222222197</v>
      </c>
      <c r="Z3992" s="5"/>
      <c r="AA3992" s="3">
        <v>24.7387885492419</v>
      </c>
      <c r="AB3992" s="3">
        <v>30.327604170868501</v>
      </c>
      <c r="AC3992" s="7">
        <v>8.12093750036016</v>
      </c>
      <c r="AD3992" s="11">
        <v>308.70622976755698</v>
      </c>
      <c r="AE3992" s="7">
        <v>125.081649825361</v>
      </c>
      <c r="AF3992" s="1">
        <v>8.7263708903658994</v>
      </c>
      <c r="AG3992" s="1">
        <v>1.4528218866870599</v>
      </c>
      <c r="AH3992" s="1">
        <v>24.687834338249701</v>
      </c>
      <c r="AI3992" s="1" t="s">
        <v>29</v>
      </c>
      <c r="AJ3992" s="1" t="s">
        <v>29</v>
      </c>
      <c r="AK3992" s="11">
        <v>0.216532362143497</v>
      </c>
      <c r="AL3992" s="1">
        <v>0.14705326774972799</v>
      </c>
      <c r="AM3992" s="1">
        <v>7.5694181923970103E-3</v>
      </c>
      <c r="AN3992" s="1" t="s">
        <v>5401</v>
      </c>
      <c r="AO3992" s="1">
        <v>23.3336111111111</v>
      </c>
      <c r="AP3992" s="1">
        <v>0.98481948282315102</v>
      </c>
      <c r="AQ3992" s="1">
        <v>-0.17358164145997801</v>
      </c>
    </row>
    <row r="3993" spans="1:43" s="1" customFormat="1">
      <c r="A3993" s="9">
        <f t="shared" si="372"/>
        <v>41870.975694444467</v>
      </c>
      <c r="B3993" s="5">
        <v>41870.809027777803</v>
      </c>
      <c r="C3993" s="9" t="str">
        <f t="shared" si="373"/>
        <v>20140819192500</v>
      </c>
      <c r="D3993" s="9" t="str">
        <f t="shared" si="374"/>
        <v>19</v>
      </c>
      <c r="E3993" s="9"/>
      <c r="F3993" s="5" t="s">
        <v>5338</v>
      </c>
      <c r="G3993" s="6">
        <v>262.809027777778</v>
      </c>
      <c r="H3993" s="6">
        <v>-0.18722865838208599</v>
      </c>
      <c r="I3993" s="6">
        <v>-0.98231635916360704</v>
      </c>
      <c r="J3993" s="7">
        <v>441</v>
      </c>
      <c r="K3993" s="6">
        <v>1108</v>
      </c>
      <c r="L3993" s="3">
        <v>482.23834196891198</v>
      </c>
      <c r="M3993" s="3">
        <f t="shared" si="371"/>
        <v>-6.4799407846039916</v>
      </c>
      <c r="N3993" s="1">
        <f t="shared" si="375"/>
        <v>0.12468183740559766</v>
      </c>
      <c r="O3993" s="1">
        <f t="shared" si="376"/>
        <v>-51.971810164493704</v>
      </c>
      <c r="W3993" s="3"/>
      <c r="X3993" s="3"/>
      <c r="Y3993" s="5">
        <v>41870.975694444402</v>
      </c>
      <c r="Z3993" s="5"/>
      <c r="AA3993" s="3">
        <v>24.753107577531001</v>
      </c>
      <c r="AB3993" s="3">
        <v>30.5463541717853</v>
      </c>
      <c r="AC3993" s="7">
        <v>8.1396875004387397</v>
      </c>
      <c r="AD3993" s="11">
        <v>309.46879225198802</v>
      </c>
      <c r="AE3993" s="7">
        <v>124.961108934226</v>
      </c>
      <c r="AF3993" s="1">
        <v>8.7084162600819592</v>
      </c>
      <c r="AG3993" s="1">
        <v>1.4528329845474299</v>
      </c>
      <c r="AH3993" s="1">
        <v>22.171555525543202</v>
      </c>
      <c r="AI3993" s="1" t="s">
        <v>29</v>
      </c>
      <c r="AJ3993" s="1" t="s">
        <v>29</v>
      </c>
      <c r="AK3993" s="11">
        <v>0.22383318745401201</v>
      </c>
      <c r="AL3993" s="1">
        <v>0.15467252917237601</v>
      </c>
      <c r="AM3993" s="1">
        <v>7.2495742050662799E-3</v>
      </c>
      <c r="AN3993" s="1" t="s">
        <v>5402</v>
      </c>
      <c r="AO3993" s="1">
        <v>23.4169444444444</v>
      </c>
      <c r="AP3993" s="1">
        <v>0.98837178320556696</v>
      </c>
      <c r="AQ3993" s="1">
        <v>-0.15205662814572801</v>
      </c>
    </row>
    <row r="3994" spans="1:43" s="1" customFormat="1">
      <c r="A3994" s="9">
        <f t="shared" si="372"/>
        <v>41870.979166666664</v>
      </c>
      <c r="B3994" s="5">
        <v>41870.8125</v>
      </c>
      <c r="C3994" s="9" t="str">
        <f t="shared" si="373"/>
        <v>20140819193000</v>
      </c>
      <c r="D3994" s="9" t="str">
        <f t="shared" si="374"/>
        <v>19</v>
      </c>
      <c r="E3994" s="9"/>
      <c r="F3994" s="5" t="s">
        <v>5340</v>
      </c>
      <c r="G3994" s="6">
        <v>262.8125</v>
      </c>
      <c r="H3994" s="6">
        <v>-0.187169943476554</v>
      </c>
      <c r="I3994" s="6">
        <v>-0.98232754835593605</v>
      </c>
      <c r="J3994" s="7">
        <v>411</v>
      </c>
      <c r="K3994" s="6">
        <v>1109</v>
      </c>
      <c r="L3994" s="3">
        <v>449.83863804589203</v>
      </c>
      <c r="M3994" s="3">
        <f t="shared" si="371"/>
        <v>-3.0645941278066062</v>
      </c>
      <c r="N3994" s="1">
        <f t="shared" si="375"/>
        <v>-0.50181781377579848</v>
      </c>
      <c r="O3994" s="1">
        <f t="shared" si="376"/>
        <v>6.106985530760376</v>
      </c>
      <c r="P3994" s="6" t="s">
        <v>5403</v>
      </c>
      <c r="Q3994" s="6">
        <v>1011</v>
      </c>
      <c r="R3994" s="6" t="s">
        <v>35</v>
      </c>
      <c r="S3994" s="6">
        <v>0.2</v>
      </c>
      <c r="T3994" s="6" t="s">
        <v>35</v>
      </c>
      <c r="U3994" s="6">
        <v>0</v>
      </c>
      <c r="V3994" s="6" t="s">
        <v>36</v>
      </c>
      <c r="W3994" s="3"/>
      <c r="X3994" s="3"/>
      <c r="Y3994" s="5">
        <v>41870.979166666701</v>
      </c>
      <c r="Z3994" s="5"/>
      <c r="AA3994" s="3">
        <v>24.753942609414398</v>
      </c>
      <c r="AB3994" s="3">
        <v>30.605312501552</v>
      </c>
      <c r="AC3994" s="7">
        <v>8.1154166659769107</v>
      </c>
      <c r="AD3994" s="11">
        <v>310.173296760705</v>
      </c>
      <c r="AE3994" s="7">
        <v>120.39539854988</v>
      </c>
      <c r="AF3994" s="1">
        <v>8.3863188388880907</v>
      </c>
      <c r="AG3994" s="1">
        <v>1.4032386385164299</v>
      </c>
      <c r="AH3994" s="1">
        <v>20.3967966543579</v>
      </c>
      <c r="AI3994" s="1" t="s">
        <v>29</v>
      </c>
      <c r="AJ3994" s="1" t="s">
        <v>29</v>
      </c>
      <c r="AK3994" s="11">
        <v>0.231134012764528</v>
      </c>
      <c r="AL3994" s="1">
        <v>0.16229179059502399</v>
      </c>
      <c r="AM3994" s="1">
        <v>7.6662562899650699E-3</v>
      </c>
      <c r="AN3994" s="1" t="s">
        <v>5404</v>
      </c>
      <c r="AO3994" s="1">
        <v>23.5002777777778</v>
      </c>
      <c r="AP3994" s="1">
        <v>0.991453672943859</v>
      </c>
      <c r="AQ3994" s="1">
        <v>-0.130459244234093</v>
      </c>
    </row>
    <row r="3995" spans="1:43" s="1" customFormat="1">
      <c r="A3995" s="9">
        <f t="shared" si="372"/>
        <v>41870.982650462967</v>
      </c>
      <c r="B3995" s="5">
        <v>41870.815983796303</v>
      </c>
      <c r="C3995" s="9" t="str">
        <f t="shared" si="373"/>
        <v>20140819193501</v>
      </c>
      <c r="D3995" s="9" t="str">
        <f t="shared" si="374"/>
        <v>19</v>
      </c>
      <c r="E3995" s="9"/>
      <c r="F3995" s="5" t="s">
        <v>5341</v>
      </c>
      <c r="G3995" s="6">
        <v>262.815983796296</v>
      </c>
      <c r="H3995" s="6">
        <v>-0.187111032182634</v>
      </c>
      <c r="I3995" s="6">
        <v>-0.982338771318505</v>
      </c>
      <c r="J3995" s="7">
        <v>397</v>
      </c>
      <c r="K3995" s="6">
        <v>1109</v>
      </c>
      <c r="L3995" s="3">
        <v>434.515667406859</v>
      </c>
      <c r="M3995" s="3">
        <f t="shared" si="371"/>
        <v>-0.43779916111519696</v>
      </c>
      <c r="N3995" s="1">
        <f t="shared" si="375"/>
        <v>-1.5000900878850019</v>
      </c>
      <c r="O3995" s="1">
        <f t="shared" si="376"/>
        <v>0.29184857939595893</v>
      </c>
      <c r="W3995" s="3"/>
      <c r="X3995" s="3"/>
      <c r="Y3995" s="5">
        <v>41870.982638888898</v>
      </c>
      <c r="Z3995" s="5"/>
      <c r="AA3995" s="3">
        <v>24.759805554242998</v>
      </c>
      <c r="AB3995" s="3">
        <v>30.654375000235699</v>
      </c>
      <c r="AC3995" s="7">
        <v>8.1047916667452498</v>
      </c>
      <c r="AD3995" s="11">
        <v>310.876804447984</v>
      </c>
      <c r="AE3995" s="7">
        <v>117.304844717482</v>
      </c>
      <c r="AF3995" s="1">
        <v>8.1662333570280907</v>
      </c>
      <c r="AG3995" s="1">
        <v>1.33346510051995</v>
      </c>
      <c r="AH3995" s="1">
        <v>18.672365353638099</v>
      </c>
      <c r="AI3995" s="1" t="s">
        <v>29</v>
      </c>
      <c r="AJ3995" s="1" t="s">
        <v>29</v>
      </c>
      <c r="AK3995" s="11">
        <v>0.237435468517015</v>
      </c>
      <c r="AL3995" s="1">
        <v>0.16158791906593201</v>
      </c>
      <c r="AM3995" s="1">
        <v>7.8561240646934805E-3</v>
      </c>
      <c r="AN3995" s="1" t="s">
        <v>5405</v>
      </c>
      <c r="AO3995" s="1">
        <v>23.5836111111111</v>
      </c>
      <c r="AP3995" s="1">
        <v>0.994063685227906</v>
      </c>
      <c r="AQ3995" s="1">
        <v>-0.10879976889274</v>
      </c>
    </row>
    <row r="3996" spans="1:43" s="1" customFormat="1">
      <c r="A3996" s="9">
        <f t="shared" si="372"/>
        <v>41870.986122685164</v>
      </c>
      <c r="B3996" s="5">
        <v>41870.8194560185</v>
      </c>
      <c r="C3996" s="9" t="str">
        <f t="shared" si="373"/>
        <v>20140819194001</v>
      </c>
      <c r="D3996" s="9" t="str">
        <f t="shared" si="374"/>
        <v>19</v>
      </c>
      <c r="E3996" s="9"/>
      <c r="F3996" s="5" t="s">
        <v>5342</v>
      </c>
      <c r="G3996" s="6">
        <v>262.81945601851902</v>
      </c>
      <c r="H3996" s="6">
        <v>-0.18705231593770399</v>
      </c>
      <c r="I3996" s="6">
        <v>-0.98234995348009302</v>
      </c>
      <c r="J3996" s="7">
        <v>395</v>
      </c>
      <c r="K3996" s="6">
        <v>1109</v>
      </c>
      <c r="L3996" s="3">
        <v>432.32667160128301</v>
      </c>
      <c r="M3996" s="3">
        <f t="shared" si="371"/>
        <v>1.9102886750555967</v>
      </c>
      <c r="N3996" s="1">
        <f t="shared" si="375"/>
        <v>1.3530616601734011</v>
      </c>
      <c r="O3996" s="1">
        <f t="shared" si="376"/>
        <v>1.4118267713023398</v>
      </c>
      <c r="W3996" s="3"/>
      <c r="X3996" s="3"/>
      <c r="Y3996" s="5">
        <v>41870.986111111102</v>
      </c>
      <c r="Z3996" s="5"/>
      <c r="AA3996" s="3">
        <v>24.7741245354364</v>
      </c>
      <c r="AB3996" s="3">
        <v>30.691875001178701</v>
      </c>
      <c r="AC3996" s="7">
        <v>8.1172916670595701</v>
      </c>
      <c r="AD3996" s="11">
        <v>311.580291622603</v>
      </c>
      <c r="AE3996" s="7">
        <v>116.70857038824801</v>
      </c>
      <c r="AF3996" s="1">
        <v>8.1185467662453004</v>
      </c>
      <c r="AG3996" s="1">
        <v>1.23258192077713</v>
      </c>
      <c r="AH3996" s="1">
        <v>17.008677368907801</v>
      </c>
      <c r="AI3996" s="1" t="s">
        <v>29</v>
      </c>
      <c r="AJ3996" s="1" t="s">
        <v>29</v>
      </c>
      <c r="AK3996" s="11">
        <v>0.243736924480775</v>
      </c>
      <c r="AL3996" s="1">
        <v>0.16088404751324101</v>
      </c>
      <c r="AM3996" s="1">
        <v>7.6332297267891897E-3</v>
      </c>
      <c r="AN3996" s="1" t="s">
        <v>5406</v>
      </c>
      <c r="AO3996" s="1">
        <v>23.6669444444444</v>
      </c>
      <c r="AP3996" s="1">
        <v>0.99620057783531701</v>
      </c>
      <c r="AQ3996" s="1">
        <v>-8.70885108414442E-2</v>
      </c>
    </row>
    <row r="3997" spans="1:43" s="1" customFormat="1">
      <c r="A3997" s="9">
        <f t="shared" si="372"/>
        <v>41870.989594907362</v>
      </c>
      <c r="B3997" s="5">
        <v>41870.822928240697</v>
      </c>
      <c r="C3997" s="9" t="str">
        <f t="shared" si="373"/>
        <v>20140819194501</v>
      </c>
      <c r="D3997" s="9" t="str">
        <f t="shared" si="374"/>
        <v>19</v>
      </c>
      <c r="E3997" s="9"/>
      <c r="F3997" s="5" t="s">
        <v>5344</v>
      </c>
      <c r="G3997" s="6">
        <v>262.82292824074102</v>
      </c>
      <c r="H3997" s="6">
        <v>-0.18699359902450399</v>
      </c>
      <c r="I3997" s="6">
        <v>-0.98236113213210097</v>
      </c>
      <c r="J3997" s="7">
        <v>403</v>
      </c>
      <c r="K3997" s="6">
        <v>1111</v>
      </c>
      <c r="L3997" s="3">
        <v>441.87811497656099</v>
      </c>
      <c r="M3997" s="3">
        <f t="shared" si="371"/>
        <v>1.9736491487785996</v>
      </c>
      <c r="N3997" s="1">
        <f t="shared" si="375"/>
        <v>1.4701165568367998</v>
      </c>
      <c r="O3997" s="1">
        <f t="shared" si="376"/>
        <v>1.3425120202885368</v>
      </c>
      <c r="P3997" s="6" t="s">
        <v>5407</v>
      </c>
      <c r="Q3997" s="6">
        <v>1011</v>
      </c>
      <c r="R3997" s="6" t="s">
        <v>35</v>
      </c>
      <c r="S3997" s="6">
        <v>0.5</v>
      </c>
      <c r="T3997" s="6" t="s">
        <v>35</v>
      </c>
      <c r="U3997" s="6">
        <v>0</v>
      </c>
      <c r="V3997" s="6" t="s">
        <v>36</v>
      </c>
      <c r="W3997" s="3"/>
      <c r="X3997" s="3"/>
      <c r="Y3997" s="5">
        <v>41870.989583333299</v>
      </c>
      <c r="Z3997" s="5"/>
      <c r="AA3997" s="3">
        <v>24.7943024599121</v>
      </c>
      <c r="AB3997" s="3">
        <v>30.734270835090499</v>
      </c>
      <c r="AC3997" s="7">
        <v>8.1199999999999992</v>
      </c>
      <c r="AD3997" s="11">
        <v>312.19131443304002</v>
      </c>
      <c r="AE3997" s="7">
        <v>116.904364598098</v>
      </c>
      <c r="AF3997" s="1">
        <v>8.1267710728503797</v>
      </c>
      <c r="AG3997" s="1">
        <v>1.2107311466571</v>
      </c>
      <c r="AH3997" s="1">
        <v>15.645427908892801</v>
      </c>
      <c r="AI3997" s="1" t="s">
        <v>29</v>
      </c>
      <c r="AJ3997" s="1" t="s">
        <v>29</v>
      </c>
      <c r="AK3997" s="11">
        <v>0.25003838044453403</v>
      </c>
      <c r="AL3997" s="1">
        <v>0.16018017596055001</v>
      </c>
      <c r="AM3997" s="1">
        <v>7.5857757502918498E-3</v>
      </c>
      <c r="AN3997" s="1" t="s">
        <v>5408</v>
      </c>
      <c r="AO3997" s="1">
        <v>23.7502777777778</v>
      </c>
      <c r="AP3997" s="1">
        <v>0.997863333722662</v>
      </c>
      <c r="AQ3997" s="1">
        <v>-6.5335803445706095E-2</v>
      </c>
    </row>
    <row r="3998" spans="1:43" s="1" customFormat="1">
      <c r="A3998" s="9">
        <f t="shared" si="372"/>
        <v>41870.993067129661</v>
      </c>
      <c r="B3998" s="5">
        <v>41870.826400462996</v>
      </c>
      <c r="C3998" s="9" t="str">
        <f t="shared" si="373"/>
        <v>20140819195001</v>
      </c>
      <c r="D3998" s="9" t="str">
        <f t="shared" si="374"/>
        <v>19</v>
      </c>
      <c r="E3998" s="9"/>
      <c r="F3998" s="5" t="s">
        <v>5345</v>
      </c>
      <c r="G3998" s="6">
        <v>262.82640046296302</v>
      </c>
      <c r="H3998" s="6">
        <v>-0.186934881443243</v>
      </c>
      <c r="I3998" s="6">
        <v>-0.98237230727448799</v>
      </c>
      <c r="J3998" s="7">
        <v>412</v>
      </c>
      <c r="K3998" s="6">
        <v>1111</v>
      </c>
      <c r="L3998" s="3">
        <v>451.74636072045399</v>
      </c>
      <c r="M3998" s="3">
        <f t="shared" si="371"/>
        <v>0.38233407352580573</v>
      </c>
      <c r="N3998" s="1">
        <f t="shared" si="375"/>
        <v>-1.5238477275678008</v>
      </c>
      <c r="O3998" s="1">
        <f t="shared" si="376"/>
        <v>-0.25090044537195694</v>
      </c>
      <c r="W3998" s="3"/>
      <c r="X3998" s="3"/>
      <c r="Y3998" s="5">
        <v>41870.993055555598</v>
      </c>
      <c r="Z3998" s="5"/>
      <c r="AA3998" s="3">
        <v>24.8007886806305</v>
      </c>
      <c r="AB3998" s="3">
        <v>30.7711458336105</v>
      </c>
      <c r="AC3998" s="7">
        <v>8.1234375008316402</v>
      </c>
      <c r="AD3998" s="11">
        <v>312.76593991920299</v>
      </c>
      <c r="AE3998" s="7">
        <v>116.992115576998</v>
      </c>
      <c r="AF3998" s="1">
        <v>8.1308325429461696</v>
      </c>
      <c r="AG3998" s="1">
        <v>1.2384868358819501</v>
      </c>
      <c r="AH3998" s="1">
        <v>14.306211917268801</v>
      </c>
      <c r="AI3998" s="1" t="s">
        <v>29</v>
      </c>
      <c r="AJ3998" s="1" t="s">
        <v>29</v>
      </c>
      <c r="AK3998" s="11">
        <v>0.25553952181898498</v>
      </c>
      <c r="AL3998" s="1">
        <v>0.16679921426439001</v>
      </c>
      <c r="AM3998" s="1">
        <v>7.52597028358313E-3</v>
      </c>
      <c r="AN3998" s="1" t="s">
        <v>5409</v>
      </c>
      <c r="AO3998" s="1">
        <v>23.8336111111111</v>
      </c>
      <c r="AP3998" s="1">
        <v>0.999051161509529</v>
      </c>
      <c r="AQ3998" s="1">
        <v>-4.3551999798631898E-2</v>
      </c>
    </row>
    <row r="3999" spans="1:43" s="1" customFormat="1">
      <c r="A3999" s="9">
        <f t="shared" si="372"/>
        <v>41870.996539351865</v>
      </c>
      <c r="B3999" s="5">
        <v>41870.829872685201</v>
      </c>
      <c r="C3999" s="9" t="str">
        <f t="shared" si="373"/>
        <v>20140819195501</v>
      </c>
      <c r="D3999" s="9" t="str">
        <f t="shared" si="374"/>
        <v>19</v>
      </c>
      <c r="E3999" s="9"/>
      <c r="F3999" s="5" t="s">
        <v>5346</v>
      </c>
      <c r="G3999" s="6">
        <v>262.82987268518502</v>
      </c>
      <c r="H3999" s="6">
        <v>-0.186876163194131</v>
      </c>
      <c r="I3999" s="6">
        <v>-0.982383478907214</v>
      </c>
      <c r="J3999" s="7">
        <v>413</v>
      </c>
      <c r="K3999" s="6">
        <v>1113</v>
      </c>
      <c r="L3999" s="3">
        <v>453.65803108808302</v>
      </c>
      <c r="M3999" s="3">
        <f t="shared" si="371"/>
        <v>-0.60162842339020695</v>
      </c>
      <c r="N3999" s="1">
        <f t="shared" si="375"/>
        <v>-0.65593342245479958</v>
      </c>
      <c r="O3999" s="1">
        <f t="shared" si="376"/>
        <v>0.91720958681849329</v>
      </c>
      <c r="W3999" s="3"/>
      <c r="X3999" s="3"/>
      <c r="Y3999" s="5">
        <v>41870.996527777803</v>
      </c>
      <c r="Z3999" s="5"/>
      <c r="AA3999" s="3">
        <v>24.739065753288401</v>
      </c>
      <c r="AB3999" s="3">
        <v>30.7773958336367</v>
      </c>
      <c r="AC3999" s="7">
        <v>8.1421875009102198</v>
      </c>
      <c r="AD3999" s="11">
        <v>313.29235797139501</v>
      </c>
      <c r="AE3999" s="7">
        <v>115.622669474031</v>
      </c>
      <c r="AF3999" s="1">
        <v>8.0474622273186505</v>
      </c>
      <c r="AG3999" s="1">
        <v>1.38984027179748</v>
      </c>
      <c r="AH3999" s="1">
        <v>12.7038814549439</v>
      </c>
      <c r="AI3999" s="1" t="s">
        <v>29</v>
      </c>
      <c r="AJ3999" s="1" t="s">
        <v>29</v>
      </c>
      <c r="AK3999" s="11">
        <v>0.261040663193436</v>
      </c>
      <c r="AL3999" s="1">
        <v>0.17341825256823101</v>
      </c>
      <c r="AM3999" s="1">
        <v>7.20796217743152E-3</v>
      </c>
      <c r="AN3999" s="1" t="s">
        <v>5410</v>
      </c>
      <c r="AO3999" s="1">
        <v>23.9169444444444</v>
      </c>
      <c r="AP3999" s="1">
        <v>0.99976349585518098</v>
      </c>
      <c r="AQ3999" s="1">
        <v>-2.1747467793436701E-2</v>
      </c>
    </row>
    <row r="4000" spans="1:43" s="1" customFormat="1">
      <c r="A4000" s="9">
        <f t="shared" si="372"/>
        <v>41871.000011574062</v>
      </c>
      <c r="B4000" s="5">
        <v>41870.833344907398</v>
      </c>
      <c r="C4000" s="9" t="str">
        <f t="shared" si="373"/>
        <v>20140819200001</v>
      </c>
      <c r="D4000" s="9" t="str">
        <f t="shared" si="374"/>
        <v>20</v>
      </c>
      <c r="E4000" s="9"/>
      <c r="F4000" s="5" t="s">
        <v>5348</v>
      </c>
      <c r="G4000" s="6">
        <v>262.83334490740702</v>
      </c>
      <c r="H4000" s="6">
        <v>-0.18681744427737901</v>
      </c>
      <c r="I4000" s="6">
        <v>-0.98239464703023904</v>
      </c>
      <c r="J4000" s="7">
        <v>411</v>
      </c>
      <c r="K4000" s="6">
        <v>1111</v>
      </c>
      <c r="L4000" s="3">
        <v>450.64988897113199</v>
      </c>
      <c r="M4000" s="3">
        <f t="shared" si="371"/>
        <v>-1.1558845299778</v>
      </c>
      <c r="N4000" s="1">
        <f t="shared" si="375"/>
        <v>-3.5994675846200155E-2</v>
      </c>
      <c r="O4000" s="1">
        <f t="shared" si="376"/>
        <v>32.112652852236288</v>
      </c>
      <c r="P4000" s="6" t="s">
        <v>5411</v>
      </c>
      <c r="Q4000" s="6">
        <v>1011</v>
      </c>
      <c r="R4000" s="6" t="s">
        <v>35</v>
      </c>
      <c r="S4000" s="6">
        <v>0.3</v>
      </c>
      <c r="T4000" s="6" t="s">
        <v>35</v>
      </c>
      <c r="U4000" s="6">
        <v>0</v>
      </c>
      <c r="V4000" s="6" t="s">
        <v>36</v>
      </c>
      <c r="W4000" s="3"/>
      <c r="X4000" s="3"/>
      <c r="Y4000" s="5">
        <v>41871</v>
      </c>
      <c r="Z4000" s="5"/>
      <c r="AA4000" s="3">
        <v>24.6853418342514</v>
      </c>
      <c r="AB4000" s="3">
        <v>30.794583333813598</v>
      </c>
      <c r="AC4000" s="7">
        <v>8.1463541665466206</v>
      </c>
      <c r="AD4000" s="11">
        <v>313.85317830874698</v>
      </c>
      <c r="AE4000" s="7">
        <v>113.975702446903</v>
      </c>
      <c r="AF4000" s="1">
        <v>7.9398079723528001</v>
      </c>
      <c r="AG4000" s="1">
        <v>1.3646254785826299</v>
      </c>
      <c r="AH4000" s="1">
        <v>11.405241379972299</v>
      </c>
      <c r="AI4000" s="1" t="s">
        <v>29</v>
      </c>
      <c r="AJ4000" s="1" t="s">
        <v>29</v>
      </c>
      <c r="AK4000" s="11">
        <v>0.26654180438344699</v>
      </c>
      <c r="AL4000" s="1">
        <v>0.18003729065015101</v>
      </c>
      <c r="AM4000" s="1">
        <v>7.1391389283328704E-3</v>
      </c>
      <c r="AN4000" s="1" t="s">
        <v>5412</v>
      </c>
      <c r="AO4000" s="1">
        <v>2.7777777777777799E-4</v>
      </c>
      <c r="AP4000" s="1">
        <v>0.99999999735575595</v>
      </c>
      <c r="AQ4000" s="1">
        <v>7.2721990676642497E-5</v>
      </c>
    </row>
    <row r="4001" spans="1:43" s="1" customFormat="1">
      <c r="A4001" s="9">
        <f t="shared" si="372"/>
        <v>41871.003483796267</v>
      </c>
      <c r="B4001" s="5">
        <v>41870.836817129602</v>
      </c>
      <c r="C4001" s="9" t="str">
        <f t="shared" si="373"/>
        <v>20140819200501</v>
      </c>
      <c r="D4001" s="9" t="str">
        <f t="shared" si="374"/>
        <v>20</v>
      </c>
      <c r="E4001" s="9"/>
      <c r="F4001" s="5" t="s">
        <v>5349</v>
      </c>
      <c r="G4001" s="6">
        <v>262.83681712962999</v>
      </c>
      <c r="H4001" s="6">
        <v>-0.18675872469319499</v>
      </c>
      <c r="I4001" s="6">
        <v>-0.98240581164352403</v>
      </c>
      <c r="J4001" s="7">
        <v>405</v>
      </c>
      <c r="K4001" s="6">
        <v>1113</v>
      </c>
      <c r="L4001" s="3">
        <v>444.87046632124299</v>
      </c>
      <c r="M4001" s="3">
        <f t="shared" si="371"/>
        <v>-2.1968911917098013</v>
      </c>
      <c r="N4001" s="1">
        <f t="shared" si="375"/>
        <v>-2.2831084921887994</v>
      </c>
      <c r="O4001" s="1">
        <f t="shared" si="376"/>
        <v>0.96223687977423178</v>
      </c>
      <c r="W4001" s="3"/>
      <c r="X4001" s="3"/>
      <c r="Y4001" s="5">
        <v>41871.003472222197</v>
      </c>
      <c r="Z4001" s="5"/>
      <c r="AA4001" s="3">
        <v>24.6373314886334</v>
      </c>
      <c r="AB4001" s="3">
        <v>30.819583333918299</v>
      </c>
      <c r="AC4001" s="7">
        <v>8.1401041665204197</v>
      </c>
      <c r="AD4001" s="11">
        <v>314.438571735491</v>
      </c>
      <c r="AE4001" s="7">
        <v>112.130506123193</v>
      </c>
      <c r="AF4001" s="1">
        <v>7.8148080428355602</v>
      </c>
      <c r="AG4001" s="1">
        <v>1.21329053910104</v>
      </c>
      <c r="AH4001" s="1">
        <v>10.323522903196499</v>
      </c>
      <c r="AI4001" s="1" t="s">
        <v>29</v>
      </c>
      <c r="AJ4001" s="1" t="s">
        <v>29</v>
      </c>
      <c r="AK4001" s="11">
        <v>0.27165077653277903</v>
      </c>
      <c r="AL4001" s="1">
        <v>0.17412252010538701</v>
      </c>
      <c r="AM4001" s="1">
        <v>7.2426222329676103E-3</v>
      </c>
      <c r="AN4001" s="1" t="s">
        <v>5413</v>
      </c>
      <c r="AO4001" s="1">
        <v>8.3611111111111094E-2</v>
      </c>
      <c r="AP4001" s="1">
        <v>0.99976043841776596</v>
      </c>
      <c r="AQ4001" s="1">
        <v>2.1887571238397099E-2</v>
      </c>
    </row>
    <row r="4002" spans="1:43" s="1" customFormat="1">
      <c r="A4002" s="9">
        <f t="shared" si="372"/>
        <v>41871.006956018566</v>
      </c>
      <c r="B4002" s="5">
        <v>41870.840289351901</v>
      </c>
      <c r="C4002" s="9" t="str">
        <f t="shared" si="373"/>
        <v>20140819201001</v>
      </c>
      <c r="D4002" s="9" t="str">
        <f t="shared" si="374"/>
        <v>20</v>
      </c>
      <c r="E4002" s="9"/>
      <c r="F4002" s="5" t="s">
        <v>5350</v>
      </c>
      <c r="G4002" s="6">
        <v>262.84028935185199</v>
      </c>
      <c r="H4002" s="6">
        <v>-0.18670000444179</v>
      </c>
      <c r="I4002" s="6">
        <v>-0.98241697274702799</v>
      </c>
      <c r="J4002" s="7">
        <v>395</v>
      </c>
      <c r="K4002" s="6">
        <v>1113</v>
      </c>
      <c r="L4002" s="3">
        <v>433.88601036269398</v>
      </c>
      <c r="M4002" s="3">
        <f t="shared" si="371"/>
        <v>-1.977202072538796</v>
      </c>
      <c r="N4002" s="1">
        <f t="shared" si="375"/>
        <v>-0.38671129073200061</v>
      </c>
      <c r="O4002" s="1">
        <f t="shared" si="376"/>
        <v>5.1128635752945737</v>
      </c>
      <c r="W4002" s="3"/>
      <c r="X4002" s="3"/>
      <c r="Y4002" s="5">
        <v>41871.006944444402</v>
      </c>
      <c r="Z4002" s="5"/>
      <c r="AA4002" s="3">
        <v>24.608934180154399</v>
      </c>
      <c r="AB4002" s="3">
        <v>30.82</v>
      </c>
      <c r="AC4002" s="7">
        <v>8.1461458335057699</v>
      </c>
      <c r="AD4002" s="11">
        <v>315.08195352008897</v>
      </c>
      <c r="AE4002" s="7">
        <v>111.92291354838299</v>
      </c>
      <c r="AF4002" s="1">
        <v>7.8067795400320099</v>
      </c>
      <c r="AG4002" s="1">
        <v>1.2107773877416499</v>
      </c>
      <c r="AH4002" s="1">
        <v>10.373678464170901</v>
      </c>
      <c r="AI4002" s="1" t="s">
        <v>29</v>
      </c>
      <c r="AJ4002" s="1" t="s">
        <v>29</v>
      </c>
      <c r="AK4002" s="11">
        <v>0.27675974866896302</v>
      </c>
      <c r="AL4002" s="1">
        <v>0.16820774914039399</v>
      </c>
      <c r="AM4002" s="1">
        <v>7.1425644273382001E-3</v>
      </c>
      <c r="AN4002" s="1" t="s">
        <v>5414</v>
      </c>
      <c r="AO4002" s="1">
        <v>0.16694444444444401</v>
      </c>
      <c r="AP4002" s="1">
        <v>0.99904504846173703</v>
      </c>
      <c r="AQ4002" s="1">
        <v>4.3692003205232401E-2</v>
      </c>
    </row>
    <row r="4003" spans="1:43" s="1" customFormat="1">
      <c r="A4003" s="9">
        <f t="shared" si="372"/>
        <v>41871.010428240763</v>
      </c>
      <c r="B4003" s="5">
        <v>41870.843761574099</v>
      </c>
      <c r="C4003" s="9" t="str">
        <f t="shared" si="373"/>
        <v>20140819201501</v>
      </c>
      <c r="D4003" s="9" t="str">
        <f t="shared" si="374"/>
        <v>20</v>
      </c>
      <c r="E4003" s="9"/>
      <c r="F4003" s="5" t="s">
        <v>5352</v>
      </c>
      <c r="G4003" s="6">
        <v>262.84376157407399</v>
      </c>
      <c r="H4003" s="6">
        <v>-0.186641283523373</v>
      </c>
      <c r="I4003" s="6">
        <v>-0.98242813034071197</v>
      </c>
      <c r="J4003" s="7">
        <v>386</v>
      </c>
      <c r="K4003" s="6">
        <v>1113</v>
      </c>
      <c r="L4003" s="3">
        <v>424</v>
      </c>
      <c r="M4003" s="3">
        <f t="shared" si="371"/>
        <v>-0.87875647668399781</v>
      </c>
      <c r="N4003" s="1">
        <f t="shared" si="375"/>
        <v>2.7252842636676009</v>
      </c>
      <c r="O4003" s="1">
        <f t="shared" si="376"/>
        <v>-0.32244580442459803</v>
      </c>
      <c r="P4003" s="6" t="s">
        <v>5415</v>
      </c>
      <c r="Q4003" s="6">
        <v>1011</v>
      </c>
      <c r="R4003" s="6" t="s">
        <v>35</v>
      </c>
      <c r="S4003" s="6">
        <v>0.4</v>
      </c>
      <c r="T4003" s="6" t="s">
        <v>35</v>
      </c>
      <c r="U4003" s="6">
        <v>0</v>
      </c>
      <c r="V4003" s="6" t="s">
        <v>36</v>
      </c>
      <c r="W4003" s="3"/>
      <c r="X4003" s="3"/>
      <c r="Y4003" s="5">
        <v>41871.010416666701</v>
      </c>
      <c r="Z4003" s="5"/>
      <c r="AA4003" s="3">
        <v>24.578957890820899</v>
      </c>
      <c r="AB4003" s="3">
        <v>30.810416665872101</v>
      </c>
      <c r="AC4003" s="7">
        <v>8.1452083329360701</v>
      </c>
      <c r="AD4003" s="11">
        <v>315.61322773493703</v>
      </c>
      <c r="AE4003" s="7">
        <v>110.51198277264101</v>
      </c>
      <c r="AF4003" s="1">
        <v>7.7141009469673598</v>
      </c>
      <c r="AG4003" s="1">
        <v>1.2107866359586199</v>
      </c>
      <c r="AH4003" s="1">
        <v>10.2672693841743</v>
      </c>
      <c r="AI4003" s="1" t="s">
        <v>29</v>
      </c>
      <c r="AJ4003" s="1" t="s">
        <v>29</v>
      </c>
      <c r="AK4003" s="11">
        <v>0.28186872080514702</v>
      </c>
      <c r="AL4003" s="1">
        <v>0.162292978175401</v>
      </c>
      <c r="AM4003" s="1">
        <v>7.1579995551525099E-3</v>
      </c>
      <c r="AN4003" s="1" t="s">
        <v>5416</v>
      </c>
      <c r="AO4003" s="1">
        <v>0.25027777777777799</v>
      </c>
      <c r="AP4003" s="1">
        <v>0.99785416797396598</v>
      </c>
      <c r="AQ4003" s="1">
        <v>6.5475640180021305E-2</v>
      </c>
    </row>
    <row r="4004" spans="1:43" s="1" customFormat="1">
      <c r="A4004" s="9">
        <f t="shared" si="372"/>
        <v>41871.013900462967</v>
      </c>
      <c r="B4004" s="5">
        <v>41870.847233796303</v>
      </c>
      <c r="C4004" s="9" t="str">
        <f t="shared" si="373"/>
        <v>20140819202001</v>
      </c>
      <c r="D4004" s="9" t="str">
        <f t="shared" si="374"/>
        <v>20</v>
      </c>
      <c r="E4004" s="9"/>
      <c r="F4004" s="5" t="s">
        <v>5353</v>
      </c>
      <c r="G4004" s="6">
        <v>262.847233796296</v>
      </c>
      <c r="H4004" s="6">
        <v>-0.18658256193815501</v>
      </c>
      <c r="I4004" s="6">
        <v>-0.98243928442453599</v>
      </c>
      <c r="J4004" s="7">
        <v>382</v>
      </c>
      <c r="K4004" s="6">
        <v>1113</v>
      </c>
      <c r="L4004" s="3">
        <v>419.60621761658001</v>
      </c>
      <c r="M4004" s="3">
        <f t="shared" si="371"/>
        <v>-0.21968911917100514</v>
      </c>
      <c r="N4004" s="1">
        <f t="shared" si="375"/>
        <v>-1.0039741856197992</v>
      </c>
      <c r="O4004" s="1">
        <f t="shared" si="376"/>
        <v>0.21881948990090916</v>
      </c>
      <c r="W4004" s="3"/>
      <c r="X4004" s="3"/>
      <c r="Y4004" s="5">
        <v>41871.013888888898</v>
      </c>
      <c r="Z4004" s="5"/>
      <c r="AA4004" s="3">
        <v>24.5459067344988</v>
      </c>
      <c r="AB4004" s="3">
        <v>30.785416666605599</v>
      </c>
      <c r="AC4004" s="7">
        <v>8.1327083333027801</v>
      </c>
      <c r="AD4004" s="11">
        <v>315.96257389134001</v>
      </c>
      <c r="AE4004" s="7">
        <v>107.12059654574</v>
      </c>
      <c r="AF4004" s="1">
        <v>7.4820568056842003</v>
      </c>
      <c r="AG4004" s="1">
        <v>1.2107958841752799</v>
      </c>
      <c r="AH4004" s="1">
        <v>9.8781338310854991</v>
      </c>
      <c r="AI4004" s="1" t="s">
        <v>29</v>
      </c>
      <c r="AJ4004" s="1" t="s">
        <v>29</v>
      </c>
      <c r="AK4004" s="11">
        <v>0.28621345607871201</v>
      </c>
      <c r="AL4004" s="1">
        <v>0.152887595572862</v>
      </c>
      <c r="AM4004" s="1">
        <v>7.3670169095998699E-3</v>
      </c>
      <c r="AN4004" s="1" t="s">
        <v>5417</v>
      </c>
      <c r="AO4004" s="1">
        <v>0.33361111111111103</v>
      </c>
      <c r="AP4004" s="1">
        <v>0.99618836374811104</v>
      </c>
      <c r="AQ4004" s="1">
        <v>8.7228114348875396E-2</v>
      </c>
    </row>
    <row r="4005" spans="1:43" s="1" customFormat="1">
      <c r="A4005" s="9">
        <f t="shared" si="372"/>
        <v>41871.017372685164</v>
      </c>
      <c r="B4005" s="5">
        <v>41870.8507060185</v>
      </c>
      <c r="C4005" s="9" t="str">
        <f t="shared" si="373"/>
        <v>20140819202501</v>
      </c>
      <c r="D4005" s="9" t="str">
        <f t="shared" si="374"/>
        <v>20</v>
      </c>
      <c r="E4005" s="9"/>
      <c r="F4005" s="5" t="s">
        <v>5354</v>
      </c>
      <c r="G4005" s="6">
        <v>262.85070601851902</v>
      </c>
      <c r="H4005" s="6">
        <v>-0.18652383968634501</v>
      </c>
      <c r="I4005" s="6">
        <v>-0.98245043499845996</v>
      </c>
      <c r="J4005" s="7">
        <v>381</v>
      </c>
      <c r="K4005" s="6">
        <v>1113</v>
      </c>
      <c r="L4005" s="3">
        <v>418.50777202072499</v>
      </c>
      <c r="M4005" s="3">
        <f t="shared" si="371"/>
        <v>1.098445595855003</v>
      </c>
      <c r="N4005" s="1">
        <f t="shared" si="375"/>
        <v>-1.2019628931521993</v>
      </c>
      <c r="O4005" s="1">
        <f t="shared" si="376"/>
        <v>-0.91387646167202574</v>
      </c>
      <c r="W4005" s="3"/>
      <c r="X4005" s="3"/>
      <c r="Y4005" s="5">
        <v>41871.017361111102</v>
      </c>
      <c r="Z4005" s="5"/>
      <c r="AA4005" s="3">
        <v>24.512367388635901</v>
      </c>
      <c r="AB4005" s="3">
        <v>30.804479166874</v>
      </c>
      <c r="AC4005" s="7">
        <v>8.1397916667496109</v>
      </c>
      <c r="AD4005" s="11">
        <v>316.450548075151</v>
      </c>
      <c r="AE4005" s="7">
        <v>107.782339374386</v>
      </c>
      <c r="AF4005" s="1">
        <v>7.5295387478968303</v>
      </c>
      <c r="AG4005" s="1">
        <v>1.2108051323921001</v>
      </c>
      <c r="AH4005" s="1">
        <v>9.7485790341339396</v>
      </c>
      <c r="AI4005" s="1" t="s">
        <v>29</v>
      </c>
      <c r="AJ4005" s="1" t="s">
        <v>29</v>
      </c>
      <c r="AK4005" s="11">
        <v>0.29055819149794498</v>
      </c>
      <c r="AL4005" s="1">
        <v>0.14348221265498301</v>
      </c>
      <c r="AM4005" s="1">
        <v>7.2478355901963599E-3</v>
      </c>
      <c r="AN4005" s="1" t="s">
        <v>5418</v>
      </c>
      <c r="AO4005" s="1">
        <v>0.41694444444444401</v>
      </c>
      <c r="AP4005" s="1">
        <v>0.99404842861542497</v>
      </c>
      <c r="AQ4005" s="1">
        <v>0.108939072729689</v>
      </c>
    </row>
    <row r="4006" spans="1:43" s="1" customFormat="1">
      <c r="A4006" s="9">
        <f t="shared" si="372"/>
        <v>41871.020844907362</v>
      </c>
      <c r="B4006" s="5">
        <v>41870.854178240697</v>
      </c>
      <c r="C4006" s="9" t="str">
        <f t="shared" si="373"/>
        <v>20140819203001</v>
      </c>
      <c r="D4006" s="9" t="str">
        <f t="shared" si="374"/>
        <v>20</v>
      </c>
      <c r="E4006" s="9"/>
      <c r="F4006" s="5" t="s">
        <v>5356</v>
      </c>
      <c r="G4006" s="6">
        <v>262.85417824074102</v>
      </c>
      <c r="H4006" s="6">
        <v>-0.186465116768153</v>
      </c>
      <c r="I4006" s="6">
        <v>-0.98246158206244305</v>
      </c>
      <c r="J4006" s="7">
        <v>386</v>
      </c>
      <c r="K4006" s="6">
        <v>1113</v>
      </c>
      <c r="L4006" s="3">
        <v>424</v>
      </c>
      <c r="M4006" s="3">
        <f t="shared" si="371"/>
        <v>-3.0032075006168042</v>
      </c>
      <c r="N4006" s="1">
        <f t="shared" si="375"/>
        <v>2.5109355985587998</v>
      </c>
      <c r="O4006" s="1">
        <f t="shared" si="376"/>
        <v>-1.1960511859963885</v>
      </c>
      <c r="P4006" s="6" t="s">
        <v>5419</v>
      </c>
      <c r="Q4006" s="6">
        <v>1011</v>
      </c>
      <c r="R4006" s="6" t="s">
        <v>35</v>
      </c>
      <c r="S4006" s="6">
        <v>0.3</v>
      </c>
      <c r="T4006" s="6" t="s">
        <v>35</v>
      </c>
      <c r="U4006" s="6">
        <v>0</v>
      </c>
      <c r="V4006" s="6" t="s">
        <v>36</v>
      </c>
      <c r="W4006" s="3"/>
      <c r="X4006" s="3"/>
      <c r="Y4006" s="5">
        <v>41871.020833333299</v>
      </c>
      <c r="Z4006" s="5"/>
      <c r="AA4006" s="3">
        <v>24.4801785340305</v>
      </c>
      <c r="AB4006" s="3">
        <v>30.825416666300001</v>
      </c>
      <c r="AC4006" s="7">
        <v>8.1477083331499802</v>
      </c>
      <c r="AD4006" s="11">
        <v>317.00930874596202</v>
      </c>
      <c r="AE4006" s="7">
        <v>108.463944783402</v>
      </c>
      <c r="AF4006" s="1">
        <v>7.5791048276122899</v>
      </c>
      <c r="AG4006" s="1">
        <v>1.21081438060895</v>
      </c>
      <c r="AH4006" s="1">
        <v>9.7115566444667802</v>
      </c>
      <c r="AI4006" s="1" t="s">
        <v>29</v>
      </c>
      <c r="AJ4006" s="1" t="s">
        <v>29</v>
      </c>
      <c r="AK4006" s="11">
        <v>0.29490292691717801</v>
      </c>
      <c r="AL4006" s="1">
        <v>0.134076829737103</v>
      </c>
      <c r="AM4006" s="1">
        <v>7.1169131635557504E-3</v>
      </c>
      <c r="AN4006" s="1" t="s">
        <v>5420</v>
      </c>
      <c r="AO4006" s="1">
        <v>0.50027777777777804</v>
      </c>
      <c r="AP4006" s="1">
        <v>0.99143538106741103</v>
      </c>
      <c r="AQ4006" s="1">
        <v>0.13059818209959101</v>
      </c>
    </row>
    <row r="4007" spans="1:43" s="1" customFormat="1">
      <c r="A4007" s="9">
        <f t="shared" si="372"/>
        <v>41871.024317129661</v>
      </c>
      <c r="B4007" s="5">
        <v>41870.857650462996</v>
      </c>
      <c r="C4007" s="9" t="str">
        <f t="shared" si="373"/>
        <v>20140819203501</v>
      </c>
      <c r="D4007" s="9" t="str">
        <f t="shared" si="374"/>
        <v>20</v>
      </c>
      <c r="E4007" s="9"/>
      <c r="F4007" s="5" t="s">
        <v>5357</v>
      </c>
      <c r="G4007" s="6">
        <v>262.85765046296302</v>
      </c>
      <c r="H4007" s="6">
        <v>-0.18640639318378799</v>
      </c>
      <c r="I4007" s="6">
        <v>-0.98247272561644705</v>
      </c>
      <c r="J4007" s="7">
        <v>373</v>
      </c>
      <c r="K4007" s="6">
        <v>1111</v>
      </c>
      <c r="L4007" s="3">
        <v>408.98396249691598</v>
      </c>
      <c r="M4007" s="3">
        <f t="shared" si="371"/>
        <v>0.43858869972860931</v>
      </c>
      <c r="N4007" s="1">
        <f t="shared" si="375"/>
        <v>-0.56457468698920077</v>
      </c>
      <c r="O4007" s="1">
        <f t="shared" si="376"/>
        <v>-0.77684797040324738</v>
      </c>
      <c r="W4007" s="3"/>
      <c r="X4007" s="3"/>
      <c r="Y4007" s="5">
        <v>41871.024305555598</v>
      </c>
      <c r="Z4007" s="5"/>
      <c r="AA4007" s="3">
        <v>24.4546070046895</v>
      </c>
      <c r="AB4007" s="3">
        <v>30.8004166656713</v>
      </c>
      <c r="AC4007" s="7">
        <v>8.1352083328356599</v>
      </c>
      <c r="AD4007" s="11">
        <v>317.71258630321501</v>
      </c>
      <c r="AE4007" s="7">
        <v>104.240135227533</v>
      </c>
      <c r="AF4007" s="1">
        <v>7.2935483999453199</v>
      </c>
      <c r="AG4007" s="1">
        <v>1.21082362882612</v>
      </c>
      <c r="AH4007" s="1">
        <v>9.7668924444794296</v>
      </c>
      <c r="AI4007" s="1" t="s">
        <v>29</v>
      </c>
      <c r="AJ4007" s="1" t="s">
        <v>29</v>
      </c>
      <c r="AK4007" s="11">
        <v>0.29737340644052701</v>
      </c>
      <c r="AL4007" s="1">
        <v>0.117748017718181</v>
      </c>
      <c r="AM4007" s="1">
        <v>7.3247307852298098E-3</v>
      </c>
      <c r="AN4007" s="1" t="s">
        <v>5421</v>
      </c>
      <c r="AO4007" s="1">
        <v>0.58361111111111097</v>
      </c>
      <c r="AP4007" s="1">
        <v>0.98835046477107902</v>
      </c>
      <c r="AQ4007" s="1">
        <v>0.152195133912987</v>
      </c>
    </row>
    <row r="4008" spans="1:43" s="1" customFormat="1">
      <c r="A4008" s="9">
        <f t="shared" si="372"/>
        <v>41871.027789351865</v>
      </c>
      <c r="B4008" s="5">
        <v>41870.861122685201</v>
      </c>
      <c r="C4008" s="9" t="str">
        <f t="shared" si="373"/>
        <v>20140819204001</v>
      </c>
      <c r="D4008" s="9" t="str">
        <f t="shared" si="374"/>
        <v>20</v>
      </c>
      <c r="E4008" s="9"/>
      <c r="F4008" s="5" t="s">
        <v>5358</v>
      </c>
      <c r="G4008" s="6">
        <v>262.86112268518502</v>
      </c>
      <c r="H4008" s="6">
        <v>-0.18634766893346</v>
      </c>
      <c r="I4008" s="6">
        <v>-0.982483865660432</v>
      </c>
      <c r="J4008" s="7">
        <v>375</v>
      </c>
      <c r="K4008" s="6">
        <v>1111</v>
      </c>
      <c r="L4008" s="3">
        <v>411.17690599555903</v>
      </c>
      <c r="M4008" s="3">
        <f t="shared" si="371"/>
        <v>0.87717739945719586</v>
      </c>
      <c r="N4008" s="1">
        <f t="shared" si="375"/>
        <v>-2.7613676567123404</v>
      </c>
      <c r="O4008" s="1">
        <f t="shared" si="376"/>
        <v>-0.31766048875272024</v>
      </c>
      <c r="W4008" s="3"/>
      <c r="X4008" s="3"/>
      <c r="Y4008" s="5">
        <v>41871.027777777803</v>
      </c>
      <c r="Z4008" s="5"/>
      <c r="AA4008" s="3">
        <v>24.429399093732201</v>
      </c>
      <c r="AB4008" s="3">
        <v>30.804583334651699</v>
      </c>
      <c r="AC4008" s="7">
        <v>8.1336458336629303</v>
      </c>
      <c r="AD4008" s="11">
        <v>318.381431585217</v>
      </c>
      <c r="AE4008" s="7">
        <v>98.9757056514986</v>
      </c>
      <c r="AF4008" s="1">
        <v>6.9282102031916599</v>
      </c>
      <c r="AG4008" s="1">
        <v>1.1814026800916499</v>
      </c>
      <c r="AH4008" s="1">
        <v>9.7669392478376693</v>
      </c>
      <c r="AI4008" s="1" t="s">
        <v>29</v>
      </c>
      <c r="AJ4008" s="1" t="s">
        <v>29</v>
      </c>
      <c r="AK4008" s="11">
        <v>0.29984388596387501</v>
      </c>
      <c r="AL4008" s="1">
        <v>0.101419205699259</v>
      </c>
      <c r="AM4008" s="1">
        <v>7.3511310714764501E-3</v>
      </c>
      <c r="AN4008" s="1" t="s">
        <v>5422</v>
      </c>
      <c r="AO4008" s="1">
        <v>0.66694444444444401</v>
      </c>
      <c r="AP4008" s="1">
        <v>0.98479514797702805</v>
      </c>
      <c r="AQ4008" s="1">
        <v>0.17371964920786601</v>
      </c>
    </row>
    <row r="4009" spans="1:43" s="1" customFormat="1">
      <c r="A4009" s="9">
        <f t="shared" si="372"/>
        <v>41871.031261574062</v>
      </c>
      <c r="B4009" s="5">
        <v>41870.864594907398</v>
      </c>
      <c r="C4009" s="9" t="str">
        <f t="shared" si="373"/>
        <v>20140819204501</v>
      </c>
      <c r="D4009" s="9" t="str">
        <f t="shared" si="374"/>
        <v>20</v>
      </c>
      <c r="E4009" s="9"/>
      <c r="F4009" s="5" t="s">
        <v>5360</v>
      </c>
      <c r="G4009" s="6">
        <v>262.86459490740702</v>
      </c>
      <c r="H4009" s="6">
        <v>-0.18628894401738</v>
      </c>
      <c r="I4009" s="6">
        <v>-0.98249500219435704</v>
      </c>
      <c r="J4009" s="7">
        <v>379</v>
      </c>
      <c r="K4009" s="6">
        <v>1111</v>
      </c>
      <c r="L4009" s="3">
        <v>415.562792992845</v>
      </c>
      <c r="M4009" s="3">
        <f t="shared" si="371"/>
        <v>0</v>
      </c>
      <c r="N4009" s="1">
        <f t="shared" si="375"/>
        <v>1.6388989265187406</v>
      </c>
      <c r="O4009" s="1">
        <f t="shared" si="376"/>
        <v>0</v>
      </c>
      <c r="P4009" s="6" t="s">
        <v>5423</v>
      </c>
      <c r="Q4009" s="6">
        <v>1011</v>
      </c>
      <c r="R4009" s="6" t="s">
        <v>35</v>
      </c>
      <c r="S4009" s="6">
        <v>0.2</v>
      </c>
      <c r="T4009" s="6" t="s">
        <v>35</v>
      </c>
      <c r="U4009" s="6">
        <v>0</v>
      </c>
      <c r="V4009" s="6" t="s">
        <v>36</v>
      </c>
      <c r="W4009" s="3"/>
      <c r="X4009" s="3"/>
      <c r="Y4009" s="5">
        <v>41871.03125</v>
      </c>
      <c r="Z4009" s="5"/>
      <c r="AA4009" s="3">
        <v>24.404450910974401</v>
      </c>
      <c r="AB4009" s="3">
        <v>30.829583333918301</v>
      </c>
      <c r="AC4009" s="7">
        <v>8.1398958334795797</v>
      </c>
      <c r="AD4009" s="11">
        <v>319.02568236838499</v>
      </c>
      <c r="AE4009" s="7">
        <v>92.967976416282596</v>
      </c>
      <c r="AF4009" s="1">
        <v>6.5058850544698501</v>
      </c>
      <c r="AG4009" s="1">
        <v>1.1309601681468699</v>
      </c>
      <c r="AH4009" s="1">
        <v>9.7274939202224093</v>
      </c>
      <c r="AI4009" s="1" t="s">
        <v>29</v>
      </c>
      <c r="AJ4009" s="1" t="s">
        <v>29</v>
      </c>
      <c r="AK4009" s="11">
        <v>0.30231436540439399</v>
      </c>
      <c r="AL4009" s="1">
        <v>8.5090394227802499E-2</v>
      </c>
      <c r="AM4009" s="1">
        <v>7.2460973852938003E-3</v>
      </c>
      <c r="AN4009" s="1" t="s">
        <v>5424</v>
      </c>
      <c r="AO4009" s="1">
        <v>0.75027777777777804</v>
      </c>
      <c r="AP4009" s="1">
        <v>0.98077112282063705</v>
      </c>
      <c r="AQ4009" s="1">
        <v>0.19516148349801701</v>
      </c>
    </row>
    <row r="4010" spans="1:43" s="1" customFormat="1">
      <c r="A4010" s="9">
        <f t="shared" si="372"/>
        <v>41871.034733796267</v>
      </c>
      <c r="B4010" s="5">
        <v>41870.868067129602</v>
      </c>
      <c r="C4010" s="9" t="str">
        <f t="shared" si="373"/>
        <v>20140819205001</v>
      </c>
      <c r="D4010" s="9" t="str">
        <f t="shared" si="374"/>
        <v>20</v>
      </c>
      <c r="E4010" s="9"/>
      <c r="F4010" s="5" t="s">
        <v>5361</v>
      </c>
      <c r="G4010" s="6">
        <v>262.86806712962999</v>
      </c>
      <c r="H4010" s="6">
        <v>-0.18623021843575699</v>
      </c>
      <c r="I4010" s="6">
        <v>-0.98250613521818297</v>
      </c>
      <c r="J4010" s="7">
        <v>379</v>
      </c>
      <c r="K4010" s="6">
        <v>1111</v>
      </c>
      <c r="L4010" s="3">
        <v>415.562792992845</v>
      </c>
      <c r="M4010" s="3">
        <f t="shared" si="371"/>
        <v>0.21929434986419666</v>
      </c>
      <c r="N4010" s="1">
        <f t="shared" si="375"/>
        <v>0.98810823166139983</v>
      </c>
      <c r="O4010" s="1">
        <f t="shared" si="376"/>
        <v>0.22193353201346813</v>
      </c>
      <c r="W4010" s="3"/>
      <c r="X4010" s="3"/>
      <c r="Y4010" s="5">
        <v>41871.034722222197</v>
      </c>
      <c r="Z4010" s="5"/>
      <c r="AA4010" s="3">
        <v>24.387470492050799</v>
      </c>
      <c r="AB4010" s="3">
        <v>30.8361458335058</v>
      </c>
      <c r="AC4010" s="7">
        <v>8.14</v>
      </c>
      <c r="AD4010" s="11">
        <v>319.78592080932401</v>
      </c>
      <c r="AE4010" s="7">
        <v>102.866321147058</v>
      </c>
      <c r="AF4010" s="1">
        <v>7.2004937943540099</v>
      </c>
      <c r="AG4010" s="1">
        <v>1.13012794857835</v>
      </c>
      <c r="AH4010" s="1">
        <v>9.93388795285985</v>
      </c>
      <c r="AI4010" s="1" t="s">
        <v>29</v>
      </c>
      <c r="AJ4010" s="1" t="s">
        <v>29</v>
      </c>
      <c r="AK4010" s="11">
        <v>0.30031681314744502</v>
      </c>
      <c r="AL4010" s="1">
        <v>3.6200837369182899E-2</v>
      </c>
      <c r="AM4010" s="1">
        <v>7.2443596007498896E-3</v>
      </c>
      <c r="AN4010" s="1" t="s">
        <v>5425</v>
      </c>
      <c r="AO4010" s="1">
        <v>0.83361111111111097</v>
      </c>
      <c r="AP4010" s="1">
        <v>0.976280304516706</v>
      </c>
      <c r="AQ4010" s="1">
        <v>0.21651043164884201</v>
      </c>
    </row>
    <row r="4011" spans="1:43" s="1" customFormat="1">
      <c r="A4011" s="9">
        <f t="shared" si="372"/>
        <v>41871.038206018566</v>
      </c>
      <c r="B4011" s="5">
        <v>41870.871539351901</v>
      </c>
      <c r="C4011" s="9" t="str">
        <f t="shared" si="373"/>
        <v>20140819205501</v>
      </c>
      <c r="D4011" s="9" t="str">
        <f t="shared" si="374"/>
        <v>20</v>
      </c>
      <c r="E4011" s="9"/>
      <c r="F4011" s="5" t="s">
        <v>5362</v>
      </c>
      <c r="G4011" s="6">
        <v>262.87153935185199</v>
      </c>
      <c r="H4011" s="6">
        <v>-0.1861714921888</v>
      </c>
      <c r="I4011" s="6">
        <v>-0.98251726473186995</v>
      </c>
      <c r="J4011" s="7">
        <v>380</v>
      </c>
      <c r="K4011" s="6">
        <v>1111</v>
      </c>
      <c r="L4011" s="3">
        <v>416.65926474216599</v>
      </c>
      <c r="M4011" s="3">
        <f t="shared" si="371"/>
        <v>0.65788304959299926</v>
      </c>
      <c r="N4011" s="1">
        <f t="shared" si="375"/>
        <v>-0.17879339474980044</v>
      </c>
      <c r="O4011" s="1">
        <f t="shared" si="376"/>
        <v>-3.6795713315563274</v>
      </c>
      <c r="W4011" s="3"/>
      <c r="X4011" s="3"/>
      <c r="Y4011" s="5">
        <v>41871.038194444402</v>
      </c>
      <c r="Z4011" s="5"/>
      <c r="AA4011" s="3">
        <v>24.364174099023501</v>
      </c>
      <c r="AB4011" s="3">
        <v>30.84</v>
      </c>
      <c r="AC4011" s="7">
        <v>8.1328124994040998</v>
      </c>
      <c r="AD4011" s="11">
        <v>320.208915070236</v>
      </c>
      <c r="AE4011" s="7">
        <v>105.260737723364</v>
      </c>
      <c r="AF4011" s="1">
        <v>7.37148271084616</v>
      </c>
      <c r="AG4011" s="1">
        <v>1.1107962639948299</v>
      </c>
      <c r="AH4011" s="1">
        <v>10.2642289375354</v>
      </c>
      <c r="AI4011" s="1" t="s">
        <v>29</v>
      </c>
      <c r="AJ4011" s="1" t="s">
        <v>29</v>
      </c>
      <c r="AK4011" s="11">
        <v>0.29831926074069398</v>
      </c>
      <c r="AL4011" s="1">
        <v>-1.26887205811208E-2</v>
      </c>
      <c r="AM4011" s="1">
        <v>7.3652501328182202E-3</v>
      </c>
      <c r="AN4011" s="1" t="s">
        <v>5426</v>
      </c>
      <c r="AO4011" s="1">
        <v>0.91694444444444401</v>
      </c>
      <c r="AP4011" s="1">
        <v>0.97132483044791396</v>
      </c>
      <c r="AQ4011" s="1">
        <v>0.23775633273444099</v>
      </c>
    </row>
    <row r="4012" spans="1:43" s="1" customFormat="1">
      <c r="A4012" s="9">
        <f t="shared" si="372"/>
        <v>41871.041678240763</v>
      </c>
      <c r="B4012" s="5">
        <v>41870.875011574099</v>
      </c>
      <c r="C4012" s="9" t="str">
        <f t="shared" si="373"/>
        <v>20140819210001</v>
      </c>
      <c r="D4012" s="9" t="str">
        <f t="shared" si="374"/>
        <v>21</v>
      </c>
      <c r="E4012" s="9"/>
      <c r="F4012" s="5" t="s">
        <v>5364</v>
      </c>
      <c r="G4012" s="6">
        <v>262.87501157407399</v>
      </c>
      <c r="H4012" s="6">
        <v>-0.18611276527672099</v>
      </c>
      <c r="I4012" s="6">
        <v>-0.98252839073537801</v>
      </c>
      <c r="J4012" s="7">
        <v>383</v>
      </c>
      <c r="K4012" s="6">
        <v>1111</v>
      </c>
      <c r="L4012" s="3">
        <v>419.94867999013098</v>
      </c>
      <c r="M4012" s="3">
        <f t="shared" si="371"/>
        <v>2.8508265482358071</v>
      </c>
      <c r="N4012" s="1">
        <f t="shared" si="375"/>
        <v>0.28731177878180175</v>
      </c>
      <c r="O4012" s="1">
        <f t="shared" si="376"/>
        <v>9.922414459731776</v>
      </c>
      <c r="P4012" s="6" t="s">
        <v>5427</v>
      </c>
      <c r="Q4012" s="6">
        <v>1011</v>
      </c>
      <c r="R4012" s="6" t="s">
        <v>35</v>
      </c>
      <c r="S4012" s="6">
        <v>0.3</v>
      </c>
      <c r="T4012" s="6" t="s">
        <v>35</v>
      </c>
      <c r="U4012" s="6">
        <v>0</v>
      </c>
      <c r="V4012" s="6" t="s">
        <v>36</v>
      </c>
      <c r="W4012" s="3"/>
      <c r="X4012" s="3"/>
      <c r="Y4012" s="5">
        <v>41871.041666666701</v>
      </c>
      <c r="Z4012" s="5"/>
      <c r="AA4012" s="3">
        <v>24.330499978257301</v>
      </c>
      <c r="AB4012" s="3">
        <v>30.84</v>
      </c>
      <c r="AC4012" s="7">
        <v>8.1140624993255202</v>
      </c>
      <c r="AD4012" s="11">
        <v>320.08622363706701</v>
      </c>
      <c r="AE4012" s="7">
        <v>95.149924457028106</v>
      </c>
      <c r="AF4012" s="1">
        <v>6.66967249800883</v>
      </c>
      <c r="AG4012" s="1">
        <v>1.0603519007154401</v>
      </c>
      <c r="AH4012" s="1">
        <v>10.787259767140201</v>
      </c>
      <c r="AI4012" s="1" t="s">
        <v>29</v>
      </c>
      <c r="AJ4012" s="1" t="s">
        <v>29</v>
      </c>
      <c r="AK4012" s="11">
        <v>0.296321708333943</v>
      </c>
      <c r="AL4012" s="1">
        <v>-6.1578278531424502E-2</v>
      </c>
      <c r="AM4012" s="1">
        <v>7.6901976267720702E-3</v>
      </c>
      <c r="AN4012" s="1" t="s">
        <v>5428</v>
      </c>
      <c r="AO4012" s="1">
        <v>1.00027777777778</v>
      </c>
      <c r="AP4012" s="1">
        <v>0.96590705914754704</v>
      </c>
      <c r="AQ4012" s="1">
        <v>0.25888907487365398</v>
      </c>
    </row>
    <row r="4013" spans="1:43" s="1" customFormat="1">
      <c r="A4013" s="9">
        <f t="shared" si="372"/>
        <v>41871.045150462967</v>
      </c>
      <c r="B4013" s="5">
        <v>41870.878483796303</v>
      </c>
      <c r="C4013" s="9" t="str">
        <f t="shared" si="373"/>
        <v>20140819210501</v>
      </c>
      <c r="D4013" s="9" t="str">
        <f t="shared" si="374"/>
        <v>21</v>
      </c>
      <c r="E4013" s="9"/>
      <c r="F4013" s="5" t="s">
        <v>5365</v>
      </c>
      <c r="G4013" s="6">
        <v>262.878483796296</v>
      </c>
      <c r="H4013" s="6">
        <v>-0.186054037699727</v>
      </c>
      <c r="I4013" s="6">
        <v>-0.98253951322866795</v>
      </c>
      <c r="J4013" s="7">
        <v>396</v>
      </c>
      <c r="K4013" s="6">
        <v>1111</v>
      </c>
      <c r="L4013" s="3">
        <v>434.20281273131002</v>
      </c>
      <c r="M4013" s="3">
        <f t="shared" si="371"/>
        <v>2.251566740685996</v>
      </c>
      <c r="N4013" s="1">
        <f t="shared" si="375"/>
        <v>0.23733208485499802</v>
      </c>
      <c r="O4013" s="1">
        <f t="shared" si="376"/>
        <v>9.4869884198827492</v>
      </c>
      <c r="W4013" s="3"/>
      <c r="X4013" s="3"/>
      <c r="Y4013" s="5">
        <v>41871.045138888898</v>
      </c>
      <c r="Z4013" s="5"/>
      <c r="AA4013" s="3">
        <v>24.311961417948901</v>
      </c>
      <c r="AB4013" s="3">
        <v>30.825312499875601</v>
      </c>
      <c r="AC4013" s="7">
        <v>8.0806249997511603</v>
      </c>
      <c r="AD4013" s="11">
        <v>320.24078606441202</v>
      </c>
      <c r="AE4013" s="7">
        <v>95.799817965079697</v>
      </c>
      <c r="AF4013" s="1">
        <v>6.7178508479221604</v>
      </c>
      <c r="AG4013" s="1">
        <v>1.0494285690437499</v>
      </c>
      <c r="AH4013" s="1">
        <v>11.2203940046452</v>
      </c>
      <c r="AI4013" s="1" t="s">
        <v>29</v>
      </c>
      <c r="AJ4013" s="1" t="s">
        <v>29</v>
      </c>
      <c r="AK4013" s="11">
        <v>0.29141647183604402</v>
      </c>
      <c r="AL4013" s="1">
        <v>-8.9404844992199403E-2</v>
      </c>
      <c r="AM4013" s="1">
        <v>8.3056762819171195E-3</v>
      </c>
      <c r="AN4013" s="1" t="s">
        <v>5429</v>
      </c>
      <c r="AO4013" s="1">
        <v>1.08361111111111</v>
      </c>
      <c r="AP4013" s="1">
        <v>0.96002956917696203</v>
      </c>
      <c r="AQ4013" s="1">
        <v>0.27989860004275802</v>
      </c>
    </row>
    <row r="4014" spans="1:43" s="1" customFormat="1">
      <c r="A4014" s="9">
        <f t="shared" si="372"/>
        <v>41871.048622685164</v>
      </c>
      <c r="B4014" s="5">
        <v>41870.8819560185</v>
      </c>
      <c r="C4014" s="9" t="str">
        <f t="shared" si="373"/>
        <v>20140819211001</v>
      </c>
      <c r="D4014" s="9" t="str">
        <f t="shared" si="374"/>
        <v>21</v>
      </c>
      <c r="E4014" s="9"/>
      <c r="F4014" s="5" t="s">
        <v>5366</v>
      </c>
      <c r="G4014" s="6">
        <v>262.88195601851902</v>
      </c>
      <c r="H4014" s="6">
        <v>-0.18599530945803</v>
      </c>
      <c r="I4014" s="6">
        <v>-0.98255063221170003</v>
      </c>
      <c r="J4014" s="7">
        <v>407</v>
      </c>
      <c r="K4014" s="6">
        <v>1109</v>
      </c>
      <c r="L4014" s="3">
        <v>445.46064643474</v>
      </c>
      <c r="M4014" s="3">
        <f t="shared" si="371"/>
        <v>3.0645941278064015</v>
      </c>
      <c r="N4014" s="1">
        <f t="shared" si="375"/>
        <v>-0.55959655859620061</v>
      </c>
      <c r="O4014" s="1">
        <f t="shared" si="376"/>
        <v>-5.4764349078454257</v>
      </c>
      <c r="W4014" s="3"/>
      <c r="X4014" s="3"/>
      <c r="Y4014" s="5">
        <v>41871.048611111102</v>
      </c>
      <c r="Z4014" s="5"/>
      <c r="AA4014" s="3">
        <v>24.292695714133298</v>
      </c>
      <c r="AB4014" s="3">
        <v>30.808854166599001</v>
      </c>
      <c r="AC4014" s="7">
        <v>8.046562499797</v>
      </c>
      <c r="AD4014" s="11">
        <v>320.50447701635102</v>
      </c>
      <c r="AE4014" s="7">
        <v>97.321984112040099</v>
      </c>
      <c r="AF4014" s="1">
        <v>6.8262953343529302</v>
      </c>
      <c r="AG4014" s="1">
        <v>1.06793646879625</v>
      </c>
      <c r="AH4014" s="1">
        <v>11.676595001718599</v>
      </c>
      <c r="AI4014" s="1" t="s">
        <v>29</v>
      </c>
      <c r="AJ4014" s="1" t="s">
        <v>29</v>
      </c>
      <c r="AK4014" s="11">
        <v>0.28651123517368499</v>
      </c>
      <c r="AL4014" s="1">
        <v>-0.117231412385933</v>
      </c>
      <c r="AM4014" s="1">
        <v>8.9833330313319904E-3</v>
      </c>
      <c r="AN4014" s="1" t="s">
        <v>5430</v>
      </c>
      <c r="AO4014" s="1">
        <v>1.1669444444444399</v>
      </c>
      <c r="AP4014" s="1">
        <v>0.95369515789833603</v>
      </c>
      <c r="AQ4014" s="1">
        <v>0.30077490886253599</v>
      </c>
    </row>
    <row r="4015" spans="1:43" s="1" customFormat="1">
      <c r="A4015" s="9">
        <f t="shared" si="372"/>
        <v>41871.052094907362</v>
      </c>
      <c r="B4015" s="5">
        <v>41870.885428240697</v>
      </c>
      <c r="C4015" s="9" t="str">
        <f t="shared" si="373"/>
        <v>20140819211501</v>
      </c>
      <c r="D4015" s="9" t="str">
        <f t="shared" si="374"/>
        <v>21</v>
      </c>
      <c r="E4015" s="9"/>
      <c r="F4015" s="5" t="s">
        <v>5368</v>
      </c>
      <c r="G4015" s="6">
        <v>262.88542824074102</v>
      </c>
      <c r="H4015" s="6">
        <v>-0.18593658055183901</v>
      </c>
      <c r="I4015" s="6">
        <v>-0.98256174768443405</v>
      </c>
      <c r="J4015" s="7">
        <v>421</v>
      </c>
      <c r="K4015" s="6">
        <v>1109</v>
      </c>
      <c r="L4015" s="3">
        <v>460.78361707377201</v>
      </c>
      <c r="M4015" s="3">
        <f t="shared" si="371"/>
        <v>1.3133974833457955</v>
      </c>
      <c r="N4015" s="1">
        <f t="shared" si="375"/>
        <v>-0.26109337065879856</v>
      </c>
      <c r="O4015" s="1">
        <f t="shared" si="376"/>
        <v>-5.0303746894522519</v>
      </c>
      <c r="P4015" s="6" t="s">
        <v>5431</v>
      </c>
      <c r="Q4015" s="6">
        <v>1011</v>
      </c>
      <c r="R4015" s="6" t="s">
        <v>35</v>
      </c>
      <c r="S4015" s="6">
        <v>0.2</v>
      </c>
      <c r="T4015" s="6" t="s">
        <v>35</v>
      </c>
      <c r="U4015" s="6">
        <v>0</v>
      </c>
      <c r="V4015" s="6" t="s">
        <v>36</v>
      </c>
      <c r="W4015" s="3"/>
      <c r="X4015" s="3"/>
      <c r="Y4015" s="5">
        <v>41871.052083333299</v>
      </c>
      <c r="Z4015" s="5"/>
      <c r="AA4015" s="3">
        <v>24.2515422748465</v>
      </c>
      <c r="AB4015" s="3">
        <v>30.802604166572799</v>
      </c>
      <c r="AC4015" s="7">
        <v>8.0278124997184204</v>
      </c>
      <c r="AD4015" s="11">
        <v>320.91267917439501</v>
      </c>
      <c r="AE4015" s="7">
        <v>89.471374881242397</v>
      </c>
      <c r="AF4015" s="1">
        <v>6.2791311153945699</v>
      </c>
      <c r="AG4015" s="1">
        <v>1.1688529400057499</v>
      </c>
      <c r="AH4015" s="1">
        <v>12.346310150340701</v>
      </c>
      <c r="AI4015" s="1" t="s">
        <v>29</v>
      </c>
      <c r="AJ4015" s="1" t="s">
        <v>29</v>
      </c>
      <c r="AK4015" s="11">
        <v>0.28160599851132601</v>
      </c>
      <c r="AL4015" s="1">
        <v>-0.145057979779666</v>
      </c>
      <c r="AM4015" s="1">
        <v>9.3796687298138507E-3</v>
      </c>
      <c r="AN4015" s="1" t="s">
        <v>5432</v>
      </c>
      <c r="AO4015" s="1">
        <v>1.25027777777778</v>
      </c>
      <c r="AP4015" s="1">
        <v>0.94690684014327497</v>
      </c>
      <c r="AQ4015" s="1">
        <v>0.32150806535743198</v>
      </c>
    </row>
    <row r="4016" spans="1:43" s="1" customFormat="1">
      <c r="A4016" s="9">
        <f t="shared" si="372"/>
        <v>41871.055567129661</v>
      </c>
      <c r="B4016" s="5">
        <v>41870.888900462996</v>
      </c>
      <c r="C4016" s="9" t="str">
        <f t="shared" si="373"/>
        <v>20140819212001</v>
      </c>
      <c r="D4016" s="9" t="str">
        <f t="shared" si="374"/>
        <v>21</v>
      </c>
      <c r="E4016" s="9"/>
      <c r="F4016" s="5" t="s">
        <v>5369</v>
      </c>
      <c r="G4016" s="6">
        <v>262.88890046296302</v>
      </c>
      <c r="H4016" s="6">
        <v>-0.185877850981364</v>
      </c>
      <c r="I4016" s="6">
        <v>-0.98257285964683005</v>
      </c>
      <c r="J4016" s="7">
        <v>427</v>
      </c>
      <c r="K4016" s="6">
        <v>1109</v>
      </c>
      <c r="L4016" s="3">
        <v>467.35060449050098</v>
      </c>
      <c r="M4016" s="3">
        <f t="shared" si="371"/>
        <v>4.3316062176166046</v>
      </c>
      <c r="N4016" s="1">
        <f t="shared" si="375"/>
        <v>-4.7876854715400444E-2</v>
      </c>
      <c r="O4016" s="1">
        <f t="shared" si="376"/>
        <v>-90.473909436311956</v>
      </c>
      <c r="W4016" s="3"/>
      <c r="X4016" s="3"/>
      <c r="Y4016" s="5">
        <v>41871.055555555598</v>
      </c>
      <c r="Z4016" s="5"/>
      <c r="AA4016" s="3">
        <v>24.1940276208806</v>
      </c>
      <c r="AB4016" s="3">
        <v>30.7927083329404</v>
      </c>
      <c r="AC4016" s="7">
        <v>7.9871874982319397</v>
      </c>
      <c r="AD4016" s="11">
        <v>321.21764365513002</v>
      </c>
      <c r="AE4016" s="7">
        <v>83.112497658429803</v>
      </c>
      <c r="AF4016" s="1">
        <v>5.8395099243466602</v>
      </c>
      <c r="AG4016" s="1">
        <v>1.12261088035456</v>
      </c>
      <c r="AH4016" s="1">
        <v>13.204592304603899</v>
      </c>
      <c r="AI4016" s="1" t="s">
        <v>29</v>
      </c>
      <c r="AJ4016" s="1" t="s">
        <v>29</v>
      </c>
      <c r="AK4016" s="11">
        <v>0.27642533758075599</v>
      </c>
      <c r="AL4016" s="1">
        <v>-0.15079055615911</v>
      </c>
      <c r="AM4016" s="1">
        <v>1.0299413672024599E-2</v>
      </c>
      <c r="AN4016" s="1" t="s">
        <v>5433</v>
      </c>
      <c r="AO4016" s="1">
        <v>1.33361111111111</v>
      </c>
      <c r="AP4016" s="1">
        <v>0.93966784677791604</v>
      </c>
      <c r="AQ4016" s="1">
        <v>0.34208820168452803</v>
      </c>
    </row>
    <row r="4017" spans="1:43" s="1" customFormat="1">
      <c r="A4017" s="9">
        <f t="shared" si="372"/>
        <v>41871.059039351865</v>
      </c>
      <c r="B4017" s="5">
        <v>41870.892372685201</v>
      </c>
      <c r="C4017" s="9" t="str">
        <f t="shared" si="373"/>
        <v>20140819212501</v>
      </c>
      <c r="D4017" s="9" t="str">
        <f t="shared" si="374"/>
        <v>21</v>
      </c>
      <c r="E4017" s="9"/>
      <c r="F4017" s="5" t="s">
        <v>5370</v>
      </c>
      <c r="G4017" s="6">
        <v>262.89237268518502</v>
      </c>
      <c r="H4017" s="6">
        <v>-0.185819120746814</v>
      </c>
      <c r="I4017" s="6">
        <v>-0.98258396809884996</v>
      </c>
      <c r="J4017" s="7">
        <v>448</v>
      </c>
      <c r="K4017" s="6">
        <v>1106</v>
      </c>
      <c r="L4017" s="3">
        <v>489.00863557858401</v>
      </c>
      <c r="M4017" s="3">
        <f t="shared" si="371"/>
        <v>7.2041450777201934</v>
      </c>
      <c r="N4017" s="1">
        <f t="shared" si="375"/>
        <v>0.42017966670439932</v>
      </c>
      <c r="O4017" s="1">
        <f t="shared" si="376"/>
        <v>17.145391956313734</v>
      </c>
      <c r="W4017" s="3"/>
      <c r="X4017" s="3"/>
      <c r="Y4017" s="5">
        <v>41871.059027777803</v>
      </c>
      <c r="Z4017" s="5"/>
      <c r="AA4017" s="3">
        <v>24.124826385807101</v>
      </c>
      <c r="AB4017" s="3">
        <v>30.780208332626099</v>
      </c>
      <c r="AC4017" s="7">
        <v>7.9309374968175002</v>
      </c>
      <c r="AD4017" s="11">
        <v>321.44886694287402</v>
      </c>
      <c r="AE4017" s="7">
        <v>77.819143224973203</v>
      </c>
      <c r="AF4017" s="1">
        <v>5.4767051765081103</v>
      </c>
      <c r="AG4017" s="1">
        <v>0.97125559162409403</v>
      </c>
      <c r="AH4017" s="1">
        <v>14.1975651678926</v>
      </c>
      <c r="AI4017" s="1" t="s">
        <v>29</v>
      </c>
      <c r="AJ4017" s="1" t="s">
        <v>29</v>
      </c>
      <c r="AK4017" s="11">
        <v>0.27124467665018498</v>
      </c>
      <c r="AL4017" s="1">
        <v>-0.15652313253855299</v>
      </c>
      <c r="AM4017" s="1">
        <v>1.17236407875159E-2</v>
      </c>
      <c r="AN4017" s="1" t="s">
        <v>5434</v>
      </c>
      <c r="AO4017" s="1">
        <v>1.4169444444444399</v>
      </c>
      <c r="AP4017" s="1">
        <v>0.93198162316522104</v>
      </c>
      <c r="AQ4017" s="1">
        <v>0.36250552283009402</v>
      </c>
    </row>
    <row r="4018" spans="1:43" s="1" customFormat="1">
      <c r="A4018" s="9">
        <f t="shared" si="372"/>
        <v>41871.062511574062</v>
      </c>
      <c r="B4018" s="5">
        <v>41870.895844907398</v>
      </c>
      <c r="C4018" s="9" t="str">
        <f t="shared" si="373"/>
        <v>20140819213001</v>
      </c>
      <c r="D4018" s="9" t="str">
        <f t="shared" si="374"/>
        <v>21</v>
      </c>
      <c r="E4018" s="9"/>
      <c r="F4018" s="5" t="s">
        <v>5372</v>
      </c>
      <c r="G4018" s="6">
        <v>262.89584490740702</v>
      </c>
      <c r="H4018" s="6">
        <v>-0.18576038984839999</v>
      </c>
      <c r="I4018" s="6">
        <v>-0.98259507304045202</v>
      </c>
      <c r="J4018" s="7">
        <v>481</v>
      </c>
      <c r="K4018" s="6">
        <v>1106</v>
      </c>
      <c r="L4018" s="3">
        <v>525.02936096718497</v>
      </c>
      <c r="M4018" s="3">
        <f t="shared" si="371"/>
        <v>7.8728842832470036</v>
      </c>
      <c r="N4018" s="1">
        <f t="shared" si="375"/>
        <v>0.6516176207460006</v>
      </c>
      <c r="O4018" s="1">
        <f t="shared" si="376"/>
        <v>12.082061676345981</v>
      </c>
      <c r="P4018" s="6" t="s">
        <v>5435</v>
      </c>
      <c r="Q4018" s="6">
        <v>1011</v>
      </c>
      <c r="R4018" s="6" t="s">
        <v>35</v>
      </c>
      <c r="S4018" s="6">
        <v>0.3</v>
      </c>
      <c r="T4018" s="6" t="s">
        <v>35</v>
      </c>
      <c r="U4018" s="6">
        <v>0</v>
      </c>
      <c r="V4018" s="6" t="s">
        <v>36</v>
      </c>
      <c r="W4018" s="3"/>
      <c r="X4018" s="3"/>
      <c r="Y4018" s="5">
        <v>41871.0625</v>
      </c>
      <c r="Z4018" s="5"/>
      <c r="AA4018" s="3">
        <v>24.047657634157201</v>
      </c>
      <c r="AB4018" s="3">
        <v>30.755416665976899</v>
      </c>
      <c r="AC4018" s="7">
        <v>7.8869791654595902</v>
      </c>
      <c r="AD4018" s="11">
        <v>321.73808130607</v>
      </c>
      <c r="AE4018" s="7">
        <v>78.256200127100001</v>
      </c>
      <c r="AF4018" s="1">
        <v>5.5115206286614304</v>
      </c>
      <c r="AG4018" s="1">
        <v>1.0183548253411301</v>
      </c>
      <c r="AH4018" s="1">
        <v>15.453862721158799</v>
      </c>
      <c r="AI4018" s="1" t="s">
        <v>29</v>
      </c>
      <c r="AJ4018" s="1" t="s">
        <v>29</v>
      </c>
      <c r="AK4018" s="11">
        <v>0.26606401589331002</v>
      </c>
      <c r="AL4018" s="1">
        <v>-0.162255708725797</v>
      </c>
      <c r="AM4018" s="1">
        <v>1.2972415024498E-2</v>
      </c>
      <c r="AN4018" s="1" t="s">
        <v>5436</v>
      </c>
      <c r="AO4018" s="1">
        <v>1.50027777777778</v>
      </c>
      <c r="AP4018" s="1">
        <v>0.92385182752516404</v>
      </c>
      <c r="AQ4018" s="1">
        <v>0.38275031127148001</v>
      </c>
    </row>
    <row r="4019" spans="1:43" s="1" customFormat="1">
      <c r="A4019" s="9">
        <f t="shared" si="372"/>
        <v>41871.065983796267</v>
      </c>
      <c r="B4019" s="5">
        <v>41870.899317129602</v>
      </c>
      <c r="C4019" s="9" t="str">
        <f t="shared" si="373"/>
        <v>20140819213501</v>
      </c>
      <c r="D4019" s="9" t="str">
        <f t="shared" si="374"/>
        <v>21</v>
      </c>
      <c r="E4019" s="9"/>
      <c r="F4019" s="5" t="s">
        <v>5373</v>
      </c>
      <c r="G4019" s="6">
        <v>262.89931712962999</v>
      </c>
      <c r="H4019" s="6">
        <v>-0.18570165828633101</v>
      </c>
      <c r="I4019" s="6">
        <v>-0.98260617447159704</v>
      </c>
      <c r="J4019" s="7">
        <v>518</v>
      </c>
      <c r="K4019" s="6">
        <v>1104</v>
      </c>
      <c r="L4019" s="3">
        <v>564.39378238341999</v>
      </c>
      <c r="M4019" s="3">
        <f t="shared" si="371"/>
        <v>14.151690106094202</v>
      </c>
      <c r="N4019" s="1">
        <f t="shared" si="375"/>
        <v>1.0111687813200008</v>
      </c>
      <c r="O4019" s="1">
        <f t="shared" si="376"/>
        <v>13.995378780998649</v>
      </c>
      <c r="W4019" s="3"/>
      <c r="X4019" s="3"/>
      <c r="Y4019" s="5">
        <v>41871.065972222197</v>
      </c>
      <c r="Z4019" s="5"/>
      <c r="AA4019" s="3">
        <v>23.965097531892201</v>
      </c>
      <c r="AB4019" s="3">
        <v>30.728020832340199</v>
      </c>
      <c r="AC4019" s="7">
        <v>7.8360416646803301</v>
      </c>
      <c r="AD4019" s="11">
        <v>321.937831567758</v>
      </c>
      <c r="AE4019" s="7">
        <v>76.579405288013007</v>
      </c>
      <c r="AF4019" s="1">
        <v>5.4003583415240204</v>
      </c>
      <c r="AG4019" s="1">
        <v>1.01079366383295</v>
      </c>
      <c r="AH4019" s="1">
        <v>16.743854419711599</v>
      </c>
      <c r="AI4019" s="1" t="s">
        <v>29</v>
      </c>
      <c r="AJ4019" s="1" t="s">
        <v>29</v>
      </c>
      <c r="AK4019" s="11">
        <v>0.26091708550605602</v>
      </c>
      <c r="AL4019" s="1">
        <v>-0.1669841177129</v>
      </c>
      <c r="AM4019" s="1">
        <v>1.4586743134952699E-2</v>
      </c>
      <c r="AN4019" s="1" t="s">
        <v>5437</v>
      </c>
      <c r="AO4019" s="1">
        <v>1.58361111111111</v>
      </c>
      <c r="AP4019" s="1">
        <v>0.91528232919362595</v>
      </c>
      <c r="AQ4019" s="1">
        <v>0.40281293160211701</v>
      </c>
    </row>
    <row r="4020" spans="1:43" s="1" customFormat="1">
      <c r="A4020" s="9">
        <f t="shared" si="372"/>
        <v>41871.069456018566</v>
      </c>
      <c r="B4020" s="5">
        <v>41870.902789351901</v>
      </c>
      <c r="C4020" s="9" t="str">
        <f t="shared" si="373"/>
        <v>20140819214001</v>
      </c>
      <c r="D4020" s="9" t="str">
        <f t="shared" si="374"/>
        <v>21</v>
      </c>
      <c r="E4020" s="9"/>
      <c r="F4020" s="5" t="s">
        <v>5374</v>
      </c>
      <c r="G4020" s="6">
        <v>262.90278935185199</v>
      </c>
      <c r="H4020" s="6">
        <v>-0.185642926060817</v>
      </c>
      <c r="I4020" s="6">
        <v>-0.98261727239224606</v>
      </c>
      <c r="J4020" s="7">
        <v>584</v>
      </c>
      <c r="K4020" s="6">
        <v>1102</v>
      </c>
      <c r="L4020" s="3">
        <v>635.152232913891</v>
      </c>
      <c r="M4020" s="3">
        <f t="shared" si="371"/>
        <v>15.443770046878807</v>
      </c>
      <c r="N4020" s="1">
        <f t="shared" si="375"/>
        <v>-0.46158925478680146</v>
      </c>
      <c r="O4020" s="1">
        <f t="shared" si="376"/>
        <v>-33.457819666993693</v>
      </c>
      <c r="W4020" s="3"/>
      <c r="X4020" s="3"/>
      <c r="Y4020" s="5">
        <v>41871.069444444402</v>
      </c>
      <c r="Z4020" s="5"/>
      <c r="AA4020" s="3">
        <v>23.874081634427299</v>
      </c>
      <c r="AB4020" s="3">
        <v>30.6967708322092</v>
      </c>
      <c r="AC4020" s="7">
        <v>7.7735416644184001</v>
      </c>
      <c r="AD4020" s="11">
        <v>321.992080140192</v>
      </c>
      <c r="AE4020" s="7">
        <v>71.345821755659401</v>
      </c>
      <c r="AF4020" s="1">
        <v>5.0435208431533098</v>
      </c>
      <c r="AG4020" s="1">
        <v>0.90988952357925001</v>
      </c>
      <c r="AH4020" s="1">
        <v>18.080869874734201</v>
      </c>
      <c r="AI4020" s="1" t="s">
        <v>29</v>
      </c>
      <c r="AJ4020" s="1" t="s">
        <v>29</v>
      </c>
      <c r="AK4020" s="11">
        <v>0.25577015511993301</v>
      </c>
      <c r="AL4020" s="1">
        <v>-0.17171252666633699</v>
      </c>
      <c r="AM4020" s="1">
        <v>1.6844508197695202E-2</v>
      </c>
      <c r="AN4020" s="1" t="s">
        <v>5438</v>
      </c>
      <c r="AO4020" s="1">
        <v>1.6669444444444399</v>
      </c>
      <c r="AP4020" s="1">
        <v>0.90627720678079904</v>
      </c>
      <c r="AQ4020" s="1">
        <v>0.422683835117447</v>
      </c>
    </row>
    <row r="4021" spans="1:43" s="1" customFormat="1">
      <c r="A4021" s="9">
        <f t="shared" si="372"/>
        <v>41871.072928240763</v>
      </c>
      <c r="B4021" s="5">
        <v>41870.906261574099</v>
      </c>
      <c r="C4021" s="9" t="str">
        <f t="shared" si="373"/>
        <v>20140819214501</v>
      </c>
      <c r="D4021" s="9" t="str">
        <f t="shared" si="374"/>
        <v>21</v>
      </c>
      <c r="E4021" s="9"/>
      <c r="F4021" s="5" t="s">
        <v>5376</v>
      </c>
      <c r="G4021" s="6">
        <v>262.90626157407399</v>
      </c>
      <c r="H4021" s="6">
        <v>-0.18558419317207001</v>
      </c>
      <c r="I4021" s="6">
        <v>-0.98262836680235899</v>
      </c>
      <c r="J4021" s="7">
        <v>655</v>
      </c>
      <c r="K4021" s="6">
        <v>1102</v>
      </c>
      <c r="L4021" s="3">
        <v>712.37108314828504</v>
      </c>
      <c r="M4021" s="3">
        <f t="shared" si="371"/>
        <v>18.125635331852983</v>
      </c>
      <c r="N4021" s="1">
        <f t="shared" si="375"/>
        <v>-0.78822667560099835</v>
      </c>
      <c r="O4021" s="1">
        <f t="shared" si="376"/>
        <v>-22.995460434059467</v>
      </c>
      <c r="P4021" s="6" t="s">
        <v>5439</v>
      </c>
      <c r="Q4021" s="6">
        <v>1011</v>
      </c>
      <c r="R4021" s="6" t="s">
        <v>35</v>
      </c>
      <c r="S4021" s="6">
        <v>0.2</v>
      </c>
      <c r="T4021" s="6" t="s">
        <v>35</v>
      </c>
      <c r="U4021" s="6">
        <v>0</v>
      </c>
      <c r="V4021" s="6" t="s">
        <v>36</v>
      </c>
      <c r="W4021" s="3"/>
      <c r="X4021" s="3"/>
      <c r="Y4021" s="5">
        <v>41871.072916666701</v>
      </c>
      <c r="Z4021" s="5"/>
      <c r="AA4021" s="3">
        <v>23.767442231977402</v>
      </c>
      <c r="AB4021" s="3">
        <v>30.660624998493901</v>
      </c>
      <c r="AC4021" s="7">
        <v>7.7306249984938802</v>
      </c>
      <c r="AD4021" s="11">
        <v>321.86151527377501</v>
      </c>
      <c r="AE4021" s="7">
        <v>66.904213719526197</v>
      </c>
      <c r="AF4021" s="1">
        <v>4.7379293929598996</v>
      </c>
      <c r="AG4021" s="1">
        <v>0.80898345147568995</v>
      </c>
      <c r="AH4021" s="1">
        <v>19.801231967870301</v>
      </c>
      <c r="AI4021" s="1" t="s">
        <v>29</v>
      </c>
      <c r="AJ4021" s="1" t="s">
        <v>29</v>
      </c>
      <c r="AK4021" s="11">
        <v>0.25062322473380899</v>
      </c>
      <c r="AL4021" s="1">
        <v>-0.176440935619773</v>
      </c>
      <c r="AM4021" s="1">
        <v>1.8594093116263401E-2</v>
      </c>
      <c r="AN4021" s="1" t="s">
        <v>5440</v>
      </c>
      <c r="AO4021" s="1">
        <v>1.75027777777778</v>
      </c>
      <c r="AP4021" s="1">
        <v>0.89684074622999699</v>
      </c>
      <c r="AQ4021" s="1">
        <v>0.44235356435957701</v>
      </c>
    </row>
    <row r="4022" spans="1:43" s="1" customFormat="1">
      <c r="A4022" s="9">
        <f t="shared" si="372"/>
        <v>41871.076400462967</v>
      </c>
      <c r="B4022" s="5">
        <v>41870.909733796303</v>
      </c>
      <c r="C4022" s="9" t="str">
        <f t="shared" si="373"/>
        <v>20140819215001</v>
      </c>
      <c r="D4022" s="9" t="str">
        <f t="shared" si="374"/>
        <v>21</v>
      </c>
      <c r="E4022" s="9"/>
      <c r="F4022" s="5" t="s">
        <v>5377</v>
      </c>
      <c r="G4022" s="6">
        <v>262.909733796296</v>
      </c>
      <c r="H4022" s="6">
        <v>-0.18552545962029701</v>
      </c>
      <c r="I4022" s="6">
        <v>-0.98263945770189698</v>
      </c>
      <c r="J4022" s="7">
        <v>739</v>
      </c>
      <c r="K4022" s="6">
        <v>1101</v>
      </c>
      <c r="L4022" s="3">
        <v>802.99925980754995</v>
      </c>
      <c r="M4022" s="3">
        <f t="shared" si="371"/>
        <v>21.83469035282501</v>
      </c>
      <c r="N4022" s="1">
        <f t="shared" si="375"/>
        <v>-0.42865074103360146</v>
      </c>
      <c r="O4022" s="1">
        <f t="shared" si="376"/>
        <v>-50.93818408006301</v>
      </c>
      <c r="W4022" s="3"/>
      <c r="X4022" s="3"/>
      <c r="Y4022" s="5">
        <v>41871.076388888898</v>
      </c>
      <c r="Z4022" s="5"/>
      <c r="AA4022" s="3">
        <v>23.658766856693902</v>
      </c>
      <c r="AB4022" s="3">
        <v>30.619687499390999</v>
      </c>
      <c r="AC4022" s="7">
        <v>7.686249999188</v>
      </c>
      <c r="AD4022" s="11">
        <v>321.65820699961802</v>
      </c>
      <c r="AE4022" s="7">
        <v>62.6271900837299</v>
      </c>
      <c r="AF4022" s="1">
        <v>4.44215422555133</v>
      </c>
      <c r="AG4022" s="1">
        <v>0.76357944118540899</v>
      </c>
      <c r="AH4022" s="1">
        <v>21.640251124677299</v>
      </c>
      <c r="AI4022" s="1" t="s">
        <v>29</v>
      </c>
      <c r="AJ4022" s="1" t="s">
        <v>29</v>
      </c>
      <c r="AK4022" s="11">
        <v>0.24459424693917001</v>
      </c>
      <c r="AL4022" s="1">
        <v>-0.17856922552909499</v>
      </c>
      <c r="AM4022" s="1">
        <v>2.0594440645389799E-2</v>
      </c>
      <c r="AN4022" s="1" t="s">
        <v>5441</v>
      </c>
      <c r="AO4022" s="1">
        <v>1.83361111111111</v>
      </c>
      <c r="AP4022" s="1">
        <v>0.88697743877777802</v>
      </c>
      <c r="AQ4022" s="1">
        <v>0.46181275761850998</v>
      </c>
    </row>
    <row r="4023" spans="1:43" s="1" customFormat="1">
      <c r="A4023" s="9">
        <f t="shared" si="372"/>
        <v>41871.079872685164</v>
      </c>
      <c r="B4023" s="5">
        <v>41870.9132060185</v>
      </c>
      <c r="C4023" s="9" t="str">
        <f t="shared" si="373"/>
        <v>20140819215501</v>
      </c>
      <c r="D4023" s="9" t="str">
        <f t="shared" si="374"/>
        <v>21</v>
      </c>
      <c r="E4023" s="9"/>
      <c r="F4023" s="5" t="s">
        <v>5378</v>
      </c>
      <c r="G4023" s="6">
        <v>262.91320601851902</v>
      </c>
      <c r="H4023" s="6">
        <v>-0.18546672540570799</v>
      </c>
      <c r="I4023" s="6">
        <v>-0.98265054509081895</v>
      </c>
      <c r="J4023" s="7">
        <v>841</v>
      </c>
      <c r="K4023" s="6">
        <v>1099</v>
      </c>
      <c r="L4023" s="3">
        <v>912.17271157167499</v>
      </c>
      <c r="M4023" s="3">
        <f t="shared" si="371"/>
        <v>23.702936096719007</v>
      </c>
      <c r="N4023" s="1">
        <f t="shared" si="375"/>
        <v>-3.9948670004397967E-2</v>
      </c>
      <c r="O4023" s="1">
        <f t="shared" si="376"/>
        <v>-593.33479923385539</v>
      </c>
      <c r="W4023" s="3"/>
      <c r="X4023" s="3"/>
      <c r="Y4023" s="5">
        <v>41871.079861111102</v>
      </c>
      <c r="Z4023" s="5"/>
      <c r="AA4023" s="3">
        <v>23.560271973156102</v>
      </c>
      <c r="AB4023" s="3">
        <v>30.563437499155299</v>
      </c>
      <c r="AC4023" s="7">
        <v>7.6112499988736797</v>
      </c>
      <c r="AD4023" s="11">
        <v>321.35857000806999</v>
      </c>
      <c r="AE4023" s="7">
        <v>58.107515000550002</v>
      </c>
      <c r="AF4023" s="1">
        <v>4.12696541554969</v>
      </c>
      <c r="AG4023" s="1">
        <v>0.96541423324813103</v>
      </c>
      <c r="AH4023" s="1">
        <v>23.5355094167783</v>
      </c>
      <c r="AI4023" s="1" t="s">
        <v>29</v>
      </c>
      <c r="AJ4023" s="1" t="s">
        <v>29</v>
      </c>
      <c r="AK4023" s="11">
        <v>0.23856526894239399</v>
      </c>
      <c r="AL4023" s="1">
        <v>-0.180697515509774</v>
      </c>
      <c r="AM4023" s="1">
        <v>2.4476538597580099E-2</v>
      </c>
      <c r="AN4023" s="1" t="s">
        <v>5442</v>
      </c>
      <c r="AO4023" s="1">
        <v>1.9169444444444399</v>
      </c>
      <c r="AP4023" s="1">
        <v>0.87669197881636396</v>
      </c>
      <c r="AQ4023" s="1">
        <v>0.48105215338780899</v>
      </c>
    </row>
    <row r="4024" spans="1:43" s="1" customFormat="1">
      <c r="A4024" s="9">
        <f t="shared" si="372"/>
        <v>41871.083344907362</v>
      </c>
      <c r="B4024" s="5">
        <v>41870.916678240697</v>
      </c>
      <c r="C4024" s="9" t="str">
        <f t="shared" si="373"/>
        <v>20140819220001</v>
      </c>
      <c r="D4024" s="9" t="str">
        <f t="shared" si="374"/>
        <v>22</v>
      </c>
      <c r="E4024" s="9"/>
      <c r="F4024" s="5" t="s">
        <v>5380</v>
      </c>
      <c r="G4024" s="6">
        <v>262.91667824074102</v>
      </c>
      <c r="H4024" s="6">
        <v>-0.18540799052851201</v>
      </c>
      <c r="I4024" s="6">
        <v>-0.98266162896908704</v>
      </c>
      <c r="J4024" s="7">
        <v>952</v>
      </c>
      <c r="K4024" s="6">
        <v>1097</v>
      </c>
      <c r="L4024" s="3">
        <v>1030.68739205527</v>
      </c>
      <c r="M4024" s="3">
        <f t="shared" si="371"/>
        <v>30.315519368367994</v>
      </c>
      <c r="N4024" s="1">
        <f t="shared" si="375"/>
        <v>0.23769563932619917</v>
      </c>
      <c r="O4024" s="1">
        <f t="shared" si="376"/>
        <v>127.53923233217081</v>
      </c>
      <c r="P4024" s="6" t="s">
        <v>5443</v>
      </c>
      <c r="Q4024" s="6">
        <v>1011</v>
      </c>
      <c r="R4024" s="6" t="s">
        <v>35</v>
      </c>
      <c r="S4024" s="6">
        <v>0.2</v>
      </c>
      <c r="T4024" s="6" t="s">
        <v>35</v>
      </c>
      <c r="U4024" s="6">
        <v>0</v>
      </c>
      <c r="V4024" s="6" t="s">
        <v>36</v>
      </c>
      <c r="W4024" s="3"/>
      <c r="X4024" s="3"/>
      <c r="Y4024" s="5">
        <v>41871.083333333299</v>
      </c>
      <c r="Z4024" s="5"/>
      <c r="AA4024" s="3">
        <v>23.463231541280699</v>
      </c>
      <c r="AB4024" s="3">
        <v>30.5071874989195</v>
      </c>
      <c r="AC4024" s="7">
        <v>7.5617708327330702</v>
      </c>
      <c r="AD4024" s="11">
        <v>320.92132218571601</v>
      </c>
      <c r="AE4024" s="7">
        <v>54.732506674970402</v>
      </c>
      <c r="AF4024" s="1">
        <v>3.8984931437334001</v>
      </c>
      <c r="AG4024" s="1">
        <v>1.0200829435894401</v>
      </c>
      <c r="AH4024" s="1">
        <v>25.3989707368221</v>
      </c>
      <c r="AI4024" s="1" t="s">
        <v>29</v>
      </c>
      <c r="AJ4024" s="1" t="s">
        <v>29</v>
      </c>
      <c r="AK4024" s="11">
        <v>0.23253629094561801</v>
      </c>
      <c r="AL4024" s="1">
        <v>-0.18282580549045299</v>
      </c>
      <c r="AM4024" s="1">
        <v>2.7430212196792599E-2</v>
      </c>
      <c r="AN4024" s="1" t="s">
        <v>5444</v>
      </c>
      <c r="AO4024" s="1">
        <v>2.00027777777778</v>
      </c>
      <c r="AP4024" s="1">
        <v>0.86598926165936896</v>
      </c>
      <c r="AQ4024" s="1">
        <v>0.50006259477255599</v>
      </c>
    </row>
    <row r="4025" spans="1:43" s="1" customFormat="1">
      <c r="A4025" s="9">
        <f t="shared" si="372"/>
        <v>41871.086817129661</v>
      </c>
      <c r="B4025" s="5">
        <v>41870.920150462996</v>
      </c>
      <c r="C4025" s="9" t="str">
        <f t="shared" si="373"/>
        <v>20140819220501</v>
      </c>
      <c r="D4025" s="9" t="str">
        <f t="shared" si="374"/>
        <v>22</v>
      </c>
      <c r="E4025" s="9"/>
      <c r="F4025" s="5" t="s">
        <v>5381</v>
      </c>
      <c r="G4025" s="6">
        <v>262.92015046296302</v>
      </c>
      <c r="H4025" s="6">
        <v>-0.18534925498892199</v>
      </c>
      <c r="I4025" s="6">
        <v>-0.98267270933665996</v>
      </c>
      <c r="J4025" s="7">
        <v>1094</v>
      </c>
      <c r="K4025" s="6">
        <v>1095</v>
      </c>
      <c r="L4025" s="3">
        <v>1182.26498889711</v>
      </c>
      <c r="M4025" s="3">
        <f t="shared" si="371"/>
        <v>32.545965951147991</v>
      </c>
      <c r="N4025" s="1">
        <f t="shared" si="375"/>
        <v>0.44828955655899849</v>
      </c>
      <c r="O4025" s="1">
        <f t="shared" si="376"/>
        <v>72.600321544329091</v>
      </c>
      <c r="W4025" s="3"/>
      <c r="X4025" s="3"/>
      <c r="Y4025" s="5">
        <v>41871.086805555598</v>
      </c>
      <c r="Z4025" s="5"/>
      <c r="AA4025" s="3">
        <v>23.367230003378399</v>
      </c>
      <c r="AB4025" s="3">
        <v>30.4509374986838</v>
      </c>
      <c r="AC4025" s="7">
        <v>7.5305208326021003</v>
      </c>
      <c r="AD4025" s="11">
        <v>320.38578091956799</v>
      </c>
      <c r="AE4025" s="7">
        <v>52.175117405570099</v>
      </c>
      <c r="AF4025" s="1">
        <v>3.7319612520631198</v>
      </c>
      <c r="AG4025" s="1">
        <v>0.96963303137987999</v>
      </c>
      <c r="AH4025" s="1">
        <v>27.2397199355343</v>
      </c>
      <c r="AI4025" s="1" t="s">
        <v>29</v>
      </c>
      <c r="AJ4025" s="1" t="s">
        <v>29</v>
      </c>
      <c r="AK4025" s="11">
        <v>0.226155623088307</v>
      </c>
      <c r="AL4025" s="1">
        <v>-0.18623940731018701</v>
      </c>
      <c r="AM4025" s="1">
        <v>2.9476720768077499E-2</v>
      </c>
      <c r="AN4025" s="1" t="s">
        <v>5445</v>
      </c>
      <c r="AO4025" s="1">
        <v>2.08361111111111</v>
      </c>
      <c r="AP4025" s="1">
        <v>0.85487438121189696</v>
      </c>
      <c r="AQ4025" s="1">
        <v>0.51883503384753904</v>
      </c>
    </row>
    <row r="4026" spans="1:43" s="1" customFormat="1">
      <c r="A4026" s="9">
        <f t="shared" si="372"/>
        <v>41871.090289351865</v>
      </c>
      <c r="B4026" s="5">
        <v>41870.923622685201</v>
      </c>
      <c r="C4026" s="9" t="str">
        <f t="shared" si="373"/>
        <v>20140819221001</v>
      </c>
      <c r="D4026" s="9" t="str">
        <f t="shared" si="374"/>
        <v>22</v>
      </c>
      <c r="E4026" s="9"/>
      <c r="F4026" s="5" t="s">
        <v>5382</v>
      </c>
      <c r="G4026" s="6">
        <v>262.92362268518502</v>
      </c>
      <c r="H4026" s="6">
        <v>-0.185290518787146</v>
      </c>
      <c r="I4026" s="6">
        <v>-0.98268378619349905</v>
      </c>
      <c r="J4026" s="7">
        <v>1248</v>
      </c>
      <c r="K4026" s="6">
        <v>1092</v>
      </c>
      <c r="L4026" s="3">
        <v>1344.99481865285</v>
      </c>
      <c r="M4026" s="3">
        <f t="shared" si="371"/>
        <v>33.931211448310023</v>
      </c>
      <c r="N4026" s="1">
        <f t="shared" si="375"/>
        <v>0.21468006371020182</v>
      </c>
      <c r="O4026" s="1">
        <f t="shared" si="376"/>
        <v>158.05478562794733</v>
      </c>
      <c r="W4026" s="3"/>
      <c r="X4026" s="3"/>
      <c r="Y4026" s="5">
        <v>41871.090277777803</v>
      </c>
      <c r="Z4026" s="5"/>
      <c r="AA4026" s="3">
        <v>23.2742931416395</v>
      </c>
      <c r="AB4026" s="3">
        <v>30.400833331953802</v>
      </c>
      <c r="AC4026" s="7">
        <v>7.4746874984480396</v>
      </c>
      <c r="AD4026" s="11">
        <v>319.61828349198402</v>
      </c>
      <c r="AE4026" s="7">
        <v>50.6702093283292</v>
      </c>
      <c r="AF4026" s="1">
        <v>3.6297480617962301</v>
      </c>
      <c r="AG4026" s="1">
        <v>1.06803461462105</v>
      </c>
      <c r="AH4026" s="1">
        <v>28.8959334811865</v>
      </c>
      <c r="AI4026" s="1" t="s">
        <v>29</v>
      </c>
      <c r="AJ4026" s="1" t="s">
        <v>29</v>
      </c>
      <c r="AK4026" s="11">
        <v>0.21977495523099699</v>
      </c>
      <c r="AL4026" s="1">
        <v>-0.189653009129921</v>
      </c>
      <c r="AM4026" s="1">
        <v>3.3520655410133299E-2</v>
      </c>
      <c r="AN4026" s="1" t="s">
        <v>5446</v>
      </c>
      <c r="AO4026" s="1">
        <v>2.1669444444444399</v>
      </c>
      <c r="AP4026" s="1">
        <v>0.84335262754612506</v>
      </c>
      <c r="AQ4026" s="1">
        <v>0.53736053596356304</v>
      </c>
    </row>
    <row r="4027" spans="1:43" s="1" customFormat="1">
      <c r="A4027" s="9">
        <f t="shared" si="372"/>
        <v>41871.093761574062</v>
      </c>
      <c r="B4027" s="5">
        <v>41870.927094907398</v>
      </c>
      <c r="C4027" s="9" t="str">
        <f t="shared" si="373"/>
        <v>20140819221501</v>
      </c>
      <c r="D4027" s="9" t="str">
        <f t="shared" si="374"/>
        <v>22</v>
      </c>
      <c r="E4027" s="9"/>
      <c r="F4027" s="5" t="s">
        <v>5384</v>
      </c>
      <c r="G4027" s="6">
        <v>262.92709490740702</v>
      </c>
      <c r="H4027" s="6">
        <v>-0.18523178192339401</v>
      </c>
      <c r="I4027" s="6">
        <v>-0.98269485953956404</v>
      </c>
      <c r="J4027" s="7">
        <v>1408</v>
      </c>
      <c r="K4027" s="6">
        <v>1090</v>
      </c>
      <c r="L4027" s="3">
        <v>1514.6508758944001</v>
      </c>
      <c r="M4027" s="3">
        <f t="shared" si="371"/>
        <v>39.603256846780006</v>
      </c>
      <c r="N4027" s="1">
        <f t="shared" si="375"/>
        <v>-0.16686851424200028</v>
      </c>
      <c r="O4027" s="1">
        <f t="shared" si="376"/>
        <v>-237.33211161301267</v>
      </c>
      <c r="P4027" s="6" t="s">
        <v>5447</v>
      </c>
      <c r="Q4027" s="6">
        <v>1011</v>
      </c>
      <c r="R4027" s="6" t="s">
        <v>35</v>
      </c>
      <c r="S4027" s="6">
        <v>0.2</v>
      </c>
      <c r="T4027" s="6" t="s">
        <v>35</v>
      </c>
      <c r="U4027" s="6">
        <v>0</v>
      </c>
      <c r="V4027" s="6" t="s">
        <v>36</v>
      </c>
      <c r="W4027" s="3"/>
      <c r="X4027" s="3"/>
      <c r="Y4027" s="5">
        <v>41871.09375</v>
      </c>
      <c r="Z4027" s="5"/>
      <c r="AA4027" s="3">
        <v>23.184753247643901</v>
      </c>
      <c r="AB4027" s="3">
        <v>30.3532291663916</v>
      </c>
      <c r="AC4027" s="7">
        <v>7.4304166665095099</v>
      </c>
      <c r="AD4027" s="11">
        <v>318.71122190899501</v>
      </c>
      <c r="AE4027" s="7">
        <v>48.681756707638399</v>
      </c>
      <c r="AF4027" s="1">
        <v>3.4921606771435099</v>
      </c>
      <c r="AG4027" s="1">
        <v>1.1109320085532799</v>
      </c>
      <c r="AH4027" s="1">
        <v>30.4754931414118</v>
      </c>
      <c r="AI4027" s="1" t="s">
        <v>29</v>
      </c>
      <c r="AJ4027" s="1" t="s">
        <v>29</v>
      </c>
      <c r="AK4027" s="11">
        <v>0.213394287587615</v>
      </c>
      <c r="AL4027" s="1">
        <v>-0.19306661083520499</v>
      </c>
      <c r="AM4027" s="1">
        <v>3.7117894538669101E-2</v>
      </c>
      <c r="AN4027" s="1" t="s">
        <v>5448</v>
      </c>
      <c r="AO4027" s="1">
        <v>2.25027777777778</v>
      </c>
      <c r="AP4027" s="1">
        <v>0.83142948438351805</v>
      </c>
      <c r="AQ4027" s="1">
        <v>0.55563028399985304</v>
      </c>
    </row>
    <row r="4028" spans="1:43" s="1" customFormat="1">
      <c r="A4028" s="9">
        <f t="shared" si="372"/>
        <v>41871.097233796267</v>
      </c>
      <c r="B4028" s="5">
        <v>41870.930567129602</v>
      </c>
      <c r="C4028" s="9" t="str">
        <f t="shared" si="373"/>
        <v>20140819222001</v>
      </c>
      <c r="D4028" s="9" t="str">
        <f t="shared" si="374"/>
        <v>22</v>
      </c>
      <c r="E4028" s="9"/>
      <c r="F4028" s="5" t="s">
        <v>5385</v>
      </c>
      <c r="G4028" s="6">
        <v>262.93056712962999</v>
      </c>
      <c r="H4028" s="6">
        <v>-0.18517304439787599</v>
      </c>
      <c r="I4028" s="6">
        <v>-0.98270592937481704</v>
      </c>
      <c r="J4028" s="7">
        <v>1595</v>
      </c>
      <c r="K4028" s="6">
        <v>1088</v>
      </c>
      <c r="L4028" s="3">
        <v>1712.6671601283001</v>
      </c>
      <c r="M4028" s="3">
        <f t="shared" si="371"/>
        <v>36.319763138415965</v>
      </c>
      <c r="N4028" s="1">
        <f t="shared" si="375"/>
        <v>8.477976223119868E-2</v>
      </c>
      <c r="O4028" s="1">
        <f t="shared" si="376"/>
        <v>428.4013328484001</v>
      </c>
      <c r="W4028" s="3"/>
      <c r="X4028" s="3"/>
      <c r="Y4028" s="5">
        <v>41871.097222222197</v>
      </c>
      <c r="Z4028" s="5"/>
      <c r="AA4028" s="3">
        <v>23.100594471413</v>
      </c>
      <c r="AB4028" s="3">
        <v>30.309479165291499</v>
      </c>
      <c r="AC4028" s="7">
        <v>7.4054166658808596</v>
      </c>
      <c r="AD4028" s="11">
        <v>317.58596851957299</v>
      </c>
      <c r="AE4028" s="7">
        <v>45.886731000200498</v>
      </c>
      <c r="AF4028" s="1">
        <v>3.2959132571044001</v>
      </c>
      <c r="AG4028" s="1">
        <v>1.06048147873876</v>
      </c>
      <c r="AH4028" s="1">
        <v>31.936771719414001</v>
      </c>
      <c r="AI4028" s="1" t="s">
        <v>29</v>
      </c>
      <c r="AJ4028" s="1" t="s">
        <v>29</v>
      </c>
      <c r="AK4028" s="11">
        <v>0.20661114039395601</v>
      </c>
      <c r="AL4028" s="1">
        <v>-0.177165463457263</v>
      </c>
      <c r="AM4028" s="1">
        <v>3.9317268117735601E-2</v>
      </c>
      <c r="AN4028" s="1" t="s">
        <v>5449</v>
      </c>
      <c r="AO4028" s="1">
        <v>2.33361111111111</v>
      </c>
      <c r="AP4028" s="1">
        <v>0.81911062648488098</v>
      </c>
      <c r="AQ4028" s="1">
        <v>0.57363558256051905</v>
      </c>
    </row>
    <row r="4029" spans="1:43" s="1" customFormat="1">
      <c r="A4029" s="9">
        <f t="shared" si="372"/>
        <v>41871.100706018566</v>
      </c>
      <c r="B4029" s="5">
        <v>41870.934039351901</v>
      </c>
      <c r="C4029" s="9" t="str">
        <f t="shared" si="373"/>
        <v>20140819222501</v>
      </c>
      <c r="D4029" s="9" t="str">
        <f t="shared" si="374"/>
        <v>22</v>
      </c>
      <c r="E4029" s="9"/>
      <c r="F4029" s="5" t="s">
        <v>5386</v>
      </c>
      <c r="G4029" s="6">
        <v>262.93403935185199</v>
      </c>
      <c r="H4029" s="6">
        <v>-0.18511430621080199</v>
      </c>
      <c r="I4029" s="6">
        <v>-0.982716995699216</v>
      </c>
      <c r="J4029" s="7">
        <v>1769</v>
      </c>
      <c r="K4029" s="6">
        <v>1085</v>
      </c>
      <c r="L4029" s="3">
        <v>1894.2659758203799</v>
      </c>
      <c r="M4029" s="3">
        <f t="shared" si="371"/>
        <v>37.138514680483965</v>
      </c>
      <c r="N4029" s="1">
        <f t="shared" si="375"/>
        <v>0.10421448940540187</v>
      </c>
      <c r="O4029" s="1">
        <f t="shared" si="376"/>
        <v>356.36613384931979</v>
      </c>
      <c r="W4029" s="3"/>
      <c r="X4029" s="3"/>
      <c r="Y4029" s="5">
        <v>41871.100694444402</v>
      </c>
      <c r="Z4029" s="5"/>
      <c r="AA4029" s="3">
        <v>23.011553472580601</v>
      </c>
      <c r="AB4029" s="3">
        <v>30.270624998493901</v>
      </c>
      <c r="AC4029" s="7">
        <v>7.3559374977408201</v>
      </c>
      <c r="AD4029" s="11">
        <v>316.46075647054499</v>
      </c>
      <c r="AE4029" s="7">
        <v>43.976668632887502</v>
      </c>
      <c r="AF4029" s="1">
        <v>3.1648733553197799</v>
      </c>
      <c r="AG4029" s="1">
        <v>1.01002998382744</v>
      </c>
      <c r="AH4029" s="1">
        <v>33.267504797266497</v>
      </c>
      <c r="AI4029" s="1" t="s">
        <v>29</v>
      </c>
      <c r="AJ4029" s="1" t="s">
        <v>29</v>
      </c>
      <c r="AK4029" s="11">
        <v>0.199827993186803</v>
      </c>
      <c r="AL4029" s="1">
        <v>-0.16126431543174399</v>
      </c>
      <c r="AM4029" s="1">
        <v>4.4061827130224697E-2</v>
      </c>
      <c r="AN4029" s="1" t="s">
        <v>5450</v>
      </c>
      <c r="AO4029" s="1">
        <v>2.4169444444444399</v>
      </c>
      <c r="AP4029" s="1">
        <v>0.80640191694948105</v>
      </c>
      <c r="AQ4029" s="1">
        <v>0.59136786211308601</v>
      </c>
    </row>
    <row r="4030" spans="1:43" s="1" customFormat="1">
      <c r="A4030" s="9">
        <f t="shared" si="372"/>
        <v>41871.104178240763</v>
      </c>
      <c r="B4030" s="5">
        <v>41870.937511574099</v>
      </c>
      <c r="C4030" s="9" t="str">
        <f t="shared" si="373"/>
        <v>20140819223001</v>
      </c>
      <c r="D4030" s="9" t="str">
        <f t="shared" si="374"/>
        <v>22</v>
      </c>
      <c r="E4030" s="9"/>
      <c r="F4030" s="5" t="s">
        <v>5388</v>
      </c>
      <c r="G4030" s="6">
        <v>262.93751157407399</v>
      </c>
      <c r="H4030" s="6">
        <v>-0.18505556736238199</v>
      </c>
      <c r="I4030" s="6">
        <v>-0.98272805851272405</v>
      </c>
      <c r="J4030" s="7">
        <v>1946</v>
      </c>
      <c r="K4030" s="6">
        <v>1083</v>
      </c>
      <c r="L4030" s="3">
        <v>2079.9585492227998</v>
      </c>
      <c r="M4030" s="3">
        <f t="shared" si="371"/>
        <v>35.49568221070804</v>
      </c>
      <c r="N4030" s="1">
        <f t="shared" si="375"/>
        <v>-0.11927045883419965</v>
      </c>
      <c r="O4030" s="1">
        <f t="shared" si="376"/>
        <v>-297.60665430197872</v>
      </c>
      <c r="P4030" s="6" t="s">
        <v>5451</v>
      </c>
      <c r="Q4030" s="6">
        <v>1011</v>
      </c>
      <c r="R4030" s="6" t="s">
        <v>35</v>
      </c>
      <c r="S4030" s="6">
        <v>0.1</v>
      </c>
      <c r="T4030" s="6" t="s">
        <v>35</v>
      </c>
      <c r="U4030" s="6">
        <v>0</v>
      </c>
      <c r="V4030" s="6" t="s">
        <v>36</v>
      </c>
      <c r="W4030" s="3"/>
      <c r="X4030" s="3"/>
      <c r="Y4030" s="5">
        <v>41871.104166666701</v>
      </c>
      <c r="Z4030" s="5"/>
      <c r="AA4030" s="3">
        <v>22.922990397097202</v>
      </c>
      <c r="AB4030" s="3">
        <v>30.237708332778901</v>
      </c>
      <c r="AC4030" s="7">
        <v>7.3077083327789101</v>
      </c>
      <c r="AD4030" s="11">
        <v>315.27069412676599</v>
      </c>
      <c r="AE4030" s="7">
        <v>42.311395622900299</v>
      </c>
      <c r="AF4030" s="1">
        <v>3.0507804376786298</v>
      </c>
      <c r="AG4030" s="1">
        <v>0.99658229328724701</v>
      </c>
      <c r="AH4030" s="1">
        <v>34.517366867699799</v>
      </c>
      <c r="AI4030" s="1" t="s">
        <v>29</v>
      </c>
      <c r="AJ4030" s="1" t="s">
        <v>29</v>
      </c>
      <c r="AK4030" s="11">
        <v>0.19304484597964899</v>
      </c>
      <c r="AL4030" s="1">
        <v>-0.14536316740622399</v>
      </c>
      <c r="AM4030" s="1">
        <v>4.9237009480954497E-2</v>
      </c>
      <c r="AN4030" s="1" t="s">
        <v>5452</v>
      </c>
      <c r="AO4030" s="1">
        <v>2.50027777777778</v>
      </c>
      <c r="AP4030" s="1">
        <v>0.79330940442453901</v>
      </c>
      <c r="AQ4030" s="1">
        <v>0.60881868306711995</v>
      </c>
    </row>
    <row r="4031" spans="1:43" s="1" customFormat="1">
      <c r="A4031" s="9">
        <f t="shared" si="372"/>
        <v>41871.107650462967</v>
      </c>
      <c r="B4031" s="5">
        <v>41870.940983796303</v>
      </c>
      <c r="C4031" s="9" t="str">
        <f t="shared" si="373"/>
        <v>20140819223501</v>
      </c>
      <c r="D4031" s="9" t="str">
        <f t="shared" si="374"/>
        <v>22</v>
      </c>
      <c r="E4031" s="9"/>
      <c r="F4031" s="5" t="s">
        <v>5389</v>
      </c>
      <c r="G4031" s="6">
        <v>262.940983796296</v>
      </c>
      <c r="H4031" s="6">
        <v>-0.18499682785282401</v>
      </c>
      <c r="I4031" s="6">
        <v>-0.98273911781529899</v>
      </c>
      <c r="J4031" s="7">
        <v>2114</v>
      </c>
      <c r="K4031" s="6">
        <v>1082</v>
      </c>
      <c r="L4031" s="3">
        <v>2257.43696027634</v>
      </c>
      <c r="M4031" s="3">
        <f t="shared" si="371"/>
        <v>37.482556131260026</v>
      </c>
      <c r="N4031" s="1">
        <f t="shared" si="375"/>
        <v>-0.1470285740964016</v>
      </c>
      <c r="O4031" s="1">
        <f t="shared" si="376"/>
        <v>-254.93382059655966</v>
      </c>
      <c r="W4031" s="3"/>
      <c r="X4031" s="3"/>
      <c r="Y4031" s="5">
        <v>41871.107638888898</v>
      </c>
      <c r="Z4031" s="5"/>
      <c r="AA4031" s="3">
        <v>22.8425716789876</v>
      </c>
      <c r="AB4031" s="3">
        <v>30.225208333145599</v>
      </c>
      <c r="AC4031" s="7">
        <v>7.2952083331456103</v>
      </c>
      <c r="AD4031" s="11">
        <v>313.791702395139</v>
      </c>
      <c r="AE4031" s="7">
        <v>40.646177532861699</v>
      </c>
      <c r="AF4031" s="1">
        <v>2.9318359284943298</v>
      </c>
      <c r="AG4031" s="1">
        <v>1.1479708673514599</v>
      </c>
      <c r="AH4031" s="1">
        <v>35.567831544013998</v>
      </c>
      <c r="AI4031" s="1" t="s">
        <v>29</v>
      </c>
      <c r="AJ4031" s="1" t="s">
        <v>29</v>
      </c>
      <c r="AK4031" s="11">
        <v>0.185791296598386</v>
      </c>
      <c r="AL4031" s="1">
        <v>-0.14320576357724599</v>
      </c>
      <c r="AM4031" s="1">
        <v>5.0674756072487698E-2</v>
      </c>
      <c r="AN4031" s="1" t="s">
        <v>5453</v>
      </c>
      <c r="AO4031" s="1">
        <v>2.5833333333333299</v>
      </c>
      <c r="AP4031" s="1">
        <v>0.77988484065711705</v>
      </c>
      <c r="AQ4031" s="1">
        <v>0.62592302666799404</v>
      </c>
    </row>
    <row r="4032" spans="1:43" s="1" customFormat="1">
      <c r="A4032" s="9">
        <f t="shared" si="372"/>
        <v>41871.111122685164</v>
      </c>
      <c r="B4032" s="5">
        <v>41870.9444560185</v>
      </c>
      <c r="C4032" s="9" t="str">
        <f t="shared" si="373"/>
        <v>20140819224001</v>
      </c>
      <c r="D4032" s="9" t="str">
        <f t="shared" si="374"/>
        <v>22</v>
      </c>
      <c r="E4032" s="9"/>
      <c r="F4032" s="5" t="s">
        <v>5390</v>
      </c>
      <c r="G4032" s="6">
        <v>262.94445601851902</v>
      </c>
      <c r="H4032" s="6">
        <v>-0.18493808768233999</v>
      </c>
      <c r="I4032" s="6">
        <v>-0.98275017360690398</v>
      </c>
      <c r="J4032" s="7">
        <v>2298</v>
      </c>
      <c r="K4032" s="6">
        <v>1078</v>
      </c>
      <c r="L4032" s="3">
        <v>2444.8497409326401</v>
      </c>
      <c r="M4032" s="3">
        <f t="shared" si="371"/>
        <v>39.021366888723968</v>
      </c>
      <c r="N4032" s="1">
        <f t="shared" si="375"/>
        <v>-0.16685579791640065</v>
      </c>
      <c r="O4032" s="1">
        <f t="shared" si="376"/>
        <v>-233.86281673157529</v>
      </c>
      <c r="W4032" s="3"/>
      <c r="X4032" s="3"/>
      <c r="Y4032" s="5">
        <v>41871.111111111102</v>
      </c>
      <c r="Z4032" s="5"/>
      <c r="AA4032" s="3">
        <v>22.772696872500301</v>
      </c>
      <c r="AB4032" s="3">
        <v>30.216354166546601</v>
      </c>
      <c r="AC4032" s="7">
        <v>7.2827083330932298</v>
      </c>
      <c r="AD4032" s="11">
        <v>312.17514836992899</v>
      </c>
      <c r="AE4032" s="7">
        <v>39.743961856850902</v>
      </c>
      <c r="AF4032" s="1">
        <v>2.8683824531447399</v>
      </c>
      <c r="AG4032" s="1">
        <v>1.18161924419527</v>
      </c>
      <c r="AH4032" s="1">
        <v>36.510876227431901</v>
      </c>
      <c r="AI4032" s="1" t="s">
        <v>29</v>
      </c>
      <c r="AJ4032" s="1" t="s">
        <v>29</v>
      </c>
      <c r="AK4032" s="11">
        <v>0.17853774697392899</v>
      </c>
      <c r="AL4032" s="1">
        <v>-0.14104835967593601</v>
      </c>
      <c r="AM4032" s="1">
        <v>5.21544856715438E-2</v>
      </c>
      <c r="AN4032" s="1" t="s">
        <v>5454</v>
      </c>
      <c r="AO4032" s="1">
        <v>2.6666666666666701</v>
      </c>
      <c r="AP4032" s="1">
        <v>0.76604482216209802</v>
      </c>
      <c r="AQ4032" s="1">
        <v>0.64278715796026897</v>
      </c>
    </row>
    <row r="4033" spans="1:43" s="1" customFormat="1">
      <c r="A4033" s="9">
        <f t="shared" si="372"/>
        <v>41871.114594907362</v>
      </c>
      <c r="B4033" s="5">
        <v>41870.947928240697</v>
      </c>
      <c r="C4033" s="9" t="str">
        <f t="shared" si="373"/>
        <v>20140819224501</v>
      </c>
      <c r="D4033" s="9" t="str">
        <f t="shared" si="374"/>
        <v>22</v>
      </c>
      <c r="E4033" s="9"/>
      <c r="F4033" s="5" t="s">
        <v>5392</v>
      </c>
      <c r="G4033" s="6">
        <v>262.94792824074102</v>
      </c>
      <c r="H4033" s="6">
        <v>-0.18487934685113899</v>
      </c>
      <c r="I4033" s="6">
        <v>-0.98276122588749704</v>
      </c>
      <c r="J4033" s="7">
        <v>2486</v>
      </c>
      <c r="K4033" s="6">
        <v>1076</v>
      </c>
      <c r="L4033" s="3">
        <v>2639.9565753762599</v>
      </c>
      <c r="M4033" s="3">
        <f t="shared" si="371"/>
        <v>37.491043671356053</v>
      </c>
      <c r="N4033" s="1">
        <f t="shared" si="375"/>
        <v>0.62868324404060161</v>
      </c>
      <c r="O4033" s="1">
        <f t="shared" si="376"/>
        <v>59.63423397512215</v>
      </c>
      <c r="P4033" s="6" t="s">
        <v>5455</v>
      </c>
      <c r="Q4033" s="6">
        <v>1011</v>
      </c>
      <c r="R4033" s="6" t="s">
        <v>35</v>
      </c>
      <c r="S4033" s="6">
        <v>0.1</v>
      </c>
      <c r="T4033" s="6" t="s">
        <v>35</v>
      </c>
      <c r="U4033" s="6">
        <v>0</v>
      </c>
      <c r="V4033" s="6" t="s">
        <v>36</v>
      </c>
      <c r="W4033" s="3"/>
      <c r="X4033" s="3"/>
      <c r="Y4033" s="5">
        <v>41871.114583333299</v>
      </c>
      <c r="Z4033" s="5"/>
      <c r="AA4033" s="3">
        <v>22.710353432864</v>
      </c>
      <c r="AB4033" s="3">
        <v>30.210104166520399</v>
      </c>
      <c r="AC4033" s="7">
        <v>7.2702083330408396</v>
      </c>
      <c r="AD4033" s="11">
        <v>310.46033560578297</v>
      </c>
      <c r="AE4033" s="7">
        <v>39.386747907435598</v>
      </c>
      <c r="AF4033" s="1">
        <v>2.8445654306489701</v>
      </c>
      <c r="AG4033" s="1">
        <v>1.1311674823423301</v>
      </c>
      <c r="AH4033" s="1">
        <v>37.377192324630499</v>
      </c>
      <c r="AI4033" s="1" t="s">
        <v>29</v>
      </c>
      <c r="AJ4033" s="1" t="s">
        <v>29</v>
      </c>
      <c r="AK4033" s="11">
        <v>0.17128419734947201</v>
      </c>
      <c r="AL4033" s="1">
        <v>-0.13889095577462501</v>
      </c>
      <c r="AM4033" s="1">
        <v>5.3677424155182403E-2</v>
      </c>
      <c r="AN4033" s="1" t="s">
        <v>5456</v>
      </c>
      <c r="AO4033" s="1">
        <v>2.75</v>
      </c>
      <c r="AP4033" s="1">
        <v>0.75184020843647503</v>
      </c>
      <c r="AQ4033" s="1">
        <v>0.65934535789538795</v>
      </c>
    </row>
    <row r="4034" spans="1:43" s="1" customFormat="1">
      <c r="A4034" s="9">
        <f t="shared" si="372"/>
        <v>41871.118067129661</v>
      </c>
      <c r="B4034" s="5">
        <v>41870.951400462996</v>
      </c>
      <c r="C4034" s="9" t="str">
        <f t="shared" si="373"/>
        <v>20140819225001</v>
      </c>
      <c r="D4034" s="9" t="str">
        <f t="shared" si="374"/>
        <v>22</v>
      </c>
      <c r="E4034" s="9"/>
      <c r="F4034" s="5" t="s">
        <v>5393</v>
      </c>
      <c r="G4034" s="6">
        <v>262.95140046296302</v>
      </c>
      <c r="H4034" s="6">
        <v>-0.18482060535943101</v>
      </c>
      <c r="I4034" s="6">
        <v>-0.98277227465704098</v>
      </c>
      <c r="J4034" s="7">
        <v>2665</v>
      </c>
      <c r="K4034" s="6">
        <v>1075</v>
      </c>
      <c r="L4034" s="3">
        <v>2827.4117937330402</v>
      </c>
      <c r="M4034" s="3">
        <f t="shared" ref="M4034:M4097" si="377">(L4035-L4034)/5</f>
        <v>30.45132000986796</v>
      </c>
      <c r="N4034" s="1">
        <f t="shared" si="375"/>
        <v>0.38676689617959992</v>
      </c>
      <c r="O4034" s="1">
        <f t="shared" si="376"/>
        <v>78.733005101159222</v>
      </c>
      <c r="W4034" s="3"/>
      <c r="X4034" s="3"/>
      <c r="Y4034" s="5">
        <v>41871.118055555598</v>
      </c>
      <c r="Z4034" s="5"/>
      <c r="AA4034" s="3">
        <v>22.654751926182399</v>
      </c>
      <c r="AB4034" s="3">
        <v>30.216145833505799</v>
      </c>
      <c r="AC4034" s="7">
        <v>7.2577083329884502</v>
      </c>
      <c r="AD4034" s="11">
        <v>308.86157873070403</v>
      </c>
      <c r="AE4034" s="7">
        <v>38.678790256512499</v>
      </c>
      <c r="AF4034" s="1">
        <v>2.8032114590095398</v>
      </c>
      <c r="AG4034" s="1">
        <v>1.1303351086370701</v>
      </c>
      <c r="AH4034" s="1">
        <v>38.129187565889602</v>
      </c>
      <c r="AI4034" s="1" t="s">
        <v>29</v>
      </c>
      <c r="AJ4034" s="1" t="s">
        <v>29</v>
      </c>
      <c r="AK4034" s="11">
        <v>0.16370326459003001</v>
      </c>
      <c r="AL4034" s="1">
        <v>-0.15143108573508501</v>
      </c>
      <c r="AM4034" s="1">
        <v>5.5244833245616902E-2</v>
      </c>
      <c r="AN4034" s="1" t="s">
        <v>5457</v>
      </c>
      <c r="AO4034" s="1">
        <v>2.8333333333333299</v>
      </c>
      <c r="AP4034" s="1">
        <v>0.73727776009564205</v>
      </c>
      <c r="AQ4034" s="1">
        <v>0.67558974568028496</v>
      </c>
    </row>
    <row r="4035" spans="1:43" s="1" customFormat="1">
      <c r="A4035" s="9">
        <f t="shared" ref="A4035:A4098" si="378">B4035+1/6</f>
        <v>41871.121539351865</v>
      </c>
      <c r="B4035" s="5">
        <v>41870.954872685201</v>
      </c>
      <c r="C4035" s="9" t="str">
        <f t="shared" ref="C4035:C4098" si="379">TEXT(B4035,"yyyymmddhhmmss")</f>
        <v>20140819225501</v>
      </c>
      <c r="D4035" s="9" t="str">
        <f t="shared" ref="D4035:D4098" si="380">MID(C4035,9,2)</f>
        <v>22</v>
      </c>
      <c r="E4035" s="9"/>
      <c r="F4035" s="5" t="s">
        <v>5394</v>
      </c>
      <c r="G4035" s="6">
        <v>262.95487268518502</v>
      </c>
      <c r="H4035" s="6">
        <v>-0.18476186320742599</v>
      </c>
      <c r="I4035" s="6">
        <v>-0.98278331991549395</v>
      </c>
      <c r="J4035" s="7">
        <v>2819</v>
      </c>
      <c r="K4035" s="6">
        <v>1071</v>
      </c>
      <c r="L4035" s="3">
        <v>2979.66839378238</v>
      </c>
      <c r="M4035" s="3">
        <f t="shared" si="377"/>
        <v>29.482753515914009</v>
      </c>
      <c r="N4035" s="1">
        <f t="shared" si="375"/>
        <v>-2.4094022324200638E-2</v>
      </c>
      <c r="O4035" s="1">
        <f t="shared" si="376"/>
        <v>-1223.6542790242538</v>
      </c>
      <c r="W4035" s="3"/>
      <c r="X4035" s="3"/>
      <c r="Y4035" s="5">
        <v>41871.121527777803</v>
      </c>
      <c r="Z4035" s="5"/>
      <c r="AA4035" s="3">
        <v>22.592335959277399</v>
      </c>
      <c r="AB4035" s="3">
        <v>30.22</v>
      </c>
      <c r="AC4035" s="7">
        <v>7.2404166658721296</v>
      </c>
      <c r="AD4035" s="11">
        <v>307.12918703667901</v>
      </c>
      <c r="AE4035" s="7">
        <v>38.056054417215599</v>
      </c>
      <c r="AF4035" s="1">
        <v>2.7638397845536602</v>
      </c>
      <c r="AG4035" s="1">
        <v>1.16903146311177</v>
      </c>
      <c r="AH4035" s="1">
        <v>38.939611396377998</v>
      </c>
      <c r="AI4035" s="1" t="s">
        <v>29</v>
      </c>
      <c r="AJ4035" s="1" t="s">
        <v>29</v>
      </c>
      <c r="AK4035" s="11">
        <v>0.15612233183058799</v>
      </c>
      <c r="AL4035" s="1">
        <v>-0.16397121569554499</v>
      </c>
      <c r="AM4035" s="1">
        <v>5.7488812004903397E-2</v>
      </c>
      <c r="AN4035" s="1" t="s">
        <v>5458</v>
      </c>
      <c r="AO4035" s="1">
        <v>2.9166666666666701</v>
      </c>
      <c r="AP4035" s="1">
        <v>0.722364408064602</v>
      </c>
      <c r="AQ4035" s="1">
        <v>0.69151258987922803</v>
      </c>
    </row>
    <row r="4036" spans="1:43" s="1" customFormat="1">
      <c r="A4036" s="9">
        <f t="shared" si="378"/>
        <v>41871.125011574062</v>
      </c>
      <c r="B4036" s="5">
        <v>41870.958344907398</v>
      </c>
      <c r="C4036" s="9" t="str">
        <f t="shared" si="379"/>
        <v>20140819230001</v>
      </c>
      <c r="D4036" s="9" t="str">
        <f t="shared" si="380"/>
        <v>23</v>
      </c>
      <c r="E4036" s="9"/>
      <c r="F4036" s="5" t="s">
        <v>5396</v>
      </c>
      <c r="G4036" s="6">
        <v>262.95834490740702</v>
      </c>
      <c r="H4036" s="6">
        <v>-0.18470312039533399</v>
      </c>
      <c r="I4036" s="6">
        <v>-0.98279436166281897</v>
      </c>
      <c r="J4036" s="7">
        <v>2964</v>
      </c>
      <c r="K4036" s="6">
        <v>1069</v>
      </c>
      <c r="L4036" s="3">
        <v>3127.0821613619501</v>
      </c>
      <c r="M4036" s="3">
        <f t="shared" si="377"/>
        <v>30.825166543302021</v>
      </c>
      <c r="N4036" s="1">
        <f t="shared" si="375"/>
        <v>0.30207774600820014</v>
      </c>
      <c r="O4036" s="1">
        <f t="shared" si="376"/>
        <v>102.04381802579144</v>
      </c>
      <c r="P4036" s="6" t="s">
        <v>5459</v>
      </c>
      <c r="Q4036" s="6">
        <v>1011</v>
      </c>
      <c r="R4036" s="6" t="s">
        <v>35</v>
      </c>
      <c r="S4036" s="6">
        <v>0</v>
      </c>
      <c r="T4036" s="6" t="s">
        <v>35</v>
      </c>
      <c r="U4036" s="6">
        <v>0</v>
      </c>
      <c r="V4036" s="6" t="s">
        <v>36</v>
      </c>
      <c r="W4036" s="3"/>
      <c r="X4036" s="3"/>
      <c r="Y4036" s="5">
        <v>41871.125</v>
      </c>
      <c r="Z4036" s="5"/>
      <c r="AA4036" s="3">
        <v>22.518773778258701</v>
      </c>
      <c r="AB4036" s="3">
        <v>30.22</v>
      </c>
      <c r="AC4036" s="7">
        <v>7.2154166666055497</v>
      </c>
      <c r="AD4036" s="11">
        <v>305.17865330509301</v>
      </c>
      <c r="AE4036" s="7">
        <v>37.579977906884999</v>
      </c>
      <c r="AF4036" s="1">
        <v>2.7281351859489398</v>
      </c>
      <c r="AG4036" s="1">
        <v>1.2699645777277</v>
      </c>
      <c r="AH4036" s="1">
        <v>39.847146072694201</v>
      </c>
      <c r="AI4036" s="1" t="s">
        <v>29</v>
      </c>
      <c r="AJ4036" s="1" t="s">
        <v>29</v>
      </c>
      <c r="AK4036" s="11">
        <v>0.14854139932531599</v>
      </c>
      <c r="AL4036" s="1">
        <v>-0.176511345235565</v>
      </c>
      <c r="AM4036" s="1">
        <v>6.08952381693732E-2</v>
      </c>
      <c r="AN4036" s="1" t="s">
        <v>5460</v>
      </c>
      <c r="AO4036" s="1">
        <v>3</v>
      </c>
      <c r="AP4036" s="1">
        <v>0.70710725027922605</v>
      </c>
      <c r="AQ4036" s="1">
        <v>0.70710631209355701</v>
      </c>
    </row>
    <row r="4037" spans="1:43" s="1" customFormat="1">
      <c r="A4037" s="9">
        <f t="shared" si="378"/>
        <v>41871.128483796267</v>
      </c>
      <c r="B4037" s="5">
        <v>41870.961817129602</v>
      </c>
      <c r="C4037" s="9" t="str">
        <f t="shared" si="379"/>
        <v>20140819230501</v>
      </c>
      <c r="D4037" s="9" t="str">
        <f t="shared" si="380"/>
        <v>23</v>
      </c>
      <c r="E4037" s="9"/>
      <c r="F4037" s="5" t="s">
        <v>5397</v>
      </c>
      <c r="G4037" s="6">
        <v>262.96181712962999</v>
      </c>
      <c r="H4037" s="6">
        <v>-0.184644376923364</v>
      </c>
      <c r="I4037" s="6">
        <v>-0.98280539989897397</v>
      </c>
      <c r="J4037" s="7">
        <v>3113</v>
      </c>
      <c r="K4037" s="6">
        <v>1068</v>
      </c>
      <c r="L4037" s="3">
        <v>3281.2079940784602</v>
      </c>
      <c r="M4037" s="3">
        <f t="shared" si="377"/>
        <v>25.914236368121966</v>
      </c>
      <c r="N4037" s="1">
        <f t="shared" si="375"/>
        <v>0.39447358561340023</v>
      </c>
      <c r="O4037" s="1">
        <f t="shared" si="376"/>
        <v>65.693210681840043</v>
      </c>
      <c r="W4037" s="3"/>
      <c r="X4037" s="3"/>
      <c r="Y4037" s="5">
        <v>41871.128472222197</v>
      </c>
      <c r="Z4037" s="5"/>
      <c r="AA4037" s="3">
        <v>22.484758677274701</v>
      </c>
      <c r="AB4037" s="3">
        <v>30.22</v>
      </c>
      <c r="AC4037" s="7">
        <v>7.2148958334774003</v>
      </c>
      <c r="AD4037" s="11">
        <v>303.22819124567201</v>
      </c>
      <c r="AE4037" s="7">
        <v>36.591672075289999</v>
      </c>
      <c r="AF4037" s="1">
        <v>2.6598343465804901</v>
      </c>
      <c r="AG4037" s="1">
        <v>1.25231190591563</v>
      </c>
      <c r="AH4037" s="1">
        <v>40.3916576673886</v>
      </c>
      <c r="AI4037" s="1" t="s">
        <v>29</v>
      </c>
      <c r="AJ4037" s="1" t="s">
        <v>29</v>
      </c>
      <c r="AK4037" s="11">
        <v>0.140427487881611</v>
      </c>
      <c r="AL4037" s="1">
        <v>-0.15541531606053699</v>
      </c>
      <c r="AM4037" s="1">
        <v>6.0968311359047497E-2</v>
      </c>
      <c r="AN4037" s="1" t="s">
        <v>5461</v>
      </c>
      <c r="AO4037" s="1">
        <v>3.0833333333333299</v>
      </c>
      <c r="AP4037" s="1">
        <v>0.69151354830802902</v>
      </c>
      <c r="AQ4037" s="1">
        <v>0.72236349056859095</v>
      </c>
    </row>
    <row r="4038" spans="1:43" s="1" customFormat="1">
      <c r="A4038" s="9">
        <f t="shared" si="378"/>
        <v>41871.131956018566</v>
      </c>
      <c r="B4038" s="5">
        <v>41870.965289351901</v>
      </c>
      <c r="C4038" s="9" t="str">
        <f t="shared" si="379"/>
        <v>20140819231001</v>
      </c>
      <c r="D4038" s="9" t="str">
        <f t="shared" si="380"/>
        <v>23</v>
      </c>
      <c r="E4038" s="9"/>
      <c r="F4038" s="5" t="s">
        <v>5398</v>
      </c>
      <c r="G4038" s="6">
        <v>262.96528935185199</v>
      </c>
      <c r="H4038" s="6">
        <v>-0.18458563279172599</v>
      </c>
      <c r="I4038" s="6">
        <v>-0.98281643462392199</v>
      </c>
      <c r="J4038" s="7">
        <v>3242</v>
      </c>
      <c r="K4038" s="6">
        <v>1066</v>
      </c>
      <c r="L4038" s="3">
        <v>3410.77917591907</v>
      </c>
      <c r="M4038" s="3">
        <f t="shared" si="377"/>
        <v>18.881815938811997</v>
      </c>
      <c r="N4038" s="1">
        <f t="shared" si="375"/>
        <v>0.40417617529439837</v>
      </c>
      <c r="O4038" s="1">
        <f t="shared" si="376"/>
        <v>46.716796023562367</v>
      </c>
      <c r="W4038" s="3"/>
      <c r="X4038" s="3"/>
      <c r="Y4038" s="5">
        <v>41871.131944444402</v>
      </c>
      <c r="Z4038" s="5"/>
      <c r="AA4038" s="3">
        <v>22.458939721398998</v>
      </c>
      <c r="AB4038" s="3">
        <v>30.2211458336105</v>
      </c>
      <c r="AC4038" s="7">
        <v>7.2188541663894501</v>
      </c>
      <c r="AD4038" s="11">
        <v>301.202091440304</v>
      </c>
      <c r="AE4038" s="7">
        <v>35.734159111724303</v>
      </c>
      <c r="AF4038" s="1">
        <v>2.6010457149279298</v>
      </c>
      <c r="AG4038" s="1">
        <v>1.22036196306418</v>
      </c>
      <c r="AH4038" s="1">
        <v>40.840572254188402</v>
      </c>
      <c r="AI4038" s="1" t="s">
        <v>29</v>
      </c>
      <c r="AJ4038" s="1" t="s">
        <v>29</v>
      </c>
      <c r="AK4038" s="11">
        <v>0.13231357642003599</v>
      </c>
      <c r="AL4038" s="1">
        <v>-0.134319285757768</v>
      </c>
      <c r="AM4038" s="1">
        <v>6.0415146593600803E-2</v>
      </c>
      <c r="AN4038" s="1" t="s">
        <v>5462</v>
      </c>
      <c r="AO4038" s="1">
        <v>3.1666666666666701</v>
      </c>
      <c r="AP4038" s="1">
        <v>0.67559072389606001</v>
      </c>
      <c r="AQ4038" s="1">
        <v>0.73727686372596701</v>
      </c>
    </row>
    <row r="4039" spans="1:43" s="1" customFormat="1">
      <c r="A4039" s="9">
        <f t="shared" si="378"/>
        <v>41871.135428240763</v>
      </c>
      <c r="B4039" s="5">
        <v>41870.968761574099</v>
      </c>
      <c r="C4039" s="9" t="str">
        <f t="shared" si="379"/>
        <v>20140819231501</v>
      </c>
      <c r="D4039" s="9" t="str">
        <f t="shared" si="380"/>
        <v>23</v>
      </c>
      <c r="E4039" s="9"/>
      <c r="F4039" s="5" t="s">
        <v>5400</v>
      </c>
      <c r="G4039" s="6">
        <v>262.96876157407399</v>
      </c>
      <c r="H4039" s="6">
        <v>-0.18452688800063199</v>
      </c>
      <c r="I4039" s="6">
        <v>-0.98282746583762204</v>
      </c>
      <c r="J4039" s="7">
        <v>3338</v>
      </c>
      <c r="K4039" s="6">
        <v>1064</v>
      </c>
      <c r="L4039" s="3">
        <v>3505.18825561313</v>
      </c>
      <c r="M4039" s="3">
        <f t="shared" si="377"/>
        <v>18.337626449542039</v>
      </c>
      <c r="N4039" s="1">
        <f t="shared" ref="N4039:N4102" si="381">(AE3992-AE3991)/5</f>
        <v>0.15434363420700095</v>
      </c>
      <c r="O4039" s="1">
        <f t="shared" ref="O4039:O4102" si="382">M4039/N4039</f>
        <v>118.81038400941225</v>
      </c>
      <c r="P4039" s="6" t="s">
        <v>5463</v>
      </c>
      <c r="Q4039" s="6">
        <v>1012</v>
      </c>
      <c r="R4039" s="6" t="s">
        <v>35</v>
      </c>
      <c r="S4039" s="6">
        <v>0.2</v>
      </c>
      <c r="T4039" s="6" t="s">
        <v>35</v>
      </c>
      <c r="U4039" s="6">
        <v>0</v>
      </c>
      <c r="V4039" s="6" t="s">
        <v>36</v>
      </c>
      <c r="W4039" s="3"/>
      <c r="X4039" s="3"/>
      <c r="Y4039" s="5">
        <v>41871.135416666701</v>
      </c>
      <c r="Z4039" s="5"/>
      <c r="AA4039" s="3">
        <v>22.420904581708299</v>
      </c>
      <c r="AB4039" s="3">
        <v>30.227395833636699</v>
      </c>
      <c r="AC4039" s="7">
        <v>7.2126041663632598</v>
      </c>
      <c r="AD4039" s="11">
        <v>298.83897156719098</v>
      </c>
      <c r="AE4039" s="7">
        <v>36.090390545507397</v>
      </c>
      <c r="AF4039" s="1">
        <v>2.6247917179787299</v>
      </c>
      <c r="AG4039" s="1">
        <v>1.27083468754225</v>
      </c>
      <c r="AH4039" s="1">
        <v>41.310929404622897</v>
      </c>
      <c r="AI4039" s="1" t="s">
        <v>29</v>
      </c>
      <c r="AJ4039" s="1" t="s">
        <v>29</v>
      </c>
      <c r="AK4039" s="11">
        <v>0.12419966495846101</v>
      </c>
      <c r="AL4039" s="1">
        <v>-0.113223255455</v>
      </c>
      <c r="AM4039" s="1">
        <v>6.12908767176744E-2</v>
      </c>
      <c r="AN4039" s="1" t="s">
        <v>5464</v>
      </c>
      <c r="AO4039" s="1">
        <v>3.25</v>
      </c>
      <c r="AP4039" s="1">
        <v>0.65934635543255904</v>
      </c>
      <c r="AQ4039" s="1">
        <v>0.75183933361975797</v>
      </c>
    </row>
    <row r="4040" spans="1:43" s="1" customFormat="1">
      <c r="A4040" s="9">
        <f t="shared" si="378"/>
        <v>41871.138900462967</v>
      </c>
      <c r="B4040" s="5">
        <v>41870.972233796303</v>
      </c>
      <c r="C4040" s="9" t="str">
        <f t="shared" si="379"/>
        <v>20140819232001</v>
      </c>
      <c r="D4040" s="9" t="str">
        <f t="shared" si="380"/>
        <v>23</v>
      </c>
      <c r="E4040" s="9"/>
      <c r="F4040" s="5" t="s">
        <v>5401</v>
      </c>
      <c r="G4040" s="6">
        <v>262.972233796296</v>
      </c>
      <c r="H4040" s="6">
        <v>-0.18446814255028901</v>
      </c>
      <c r="I4040" s="6">
        <v>-0.98283849354003505</v>
      </c>
      <c r="J4040" s="7">
        <v>3435</v>
      </c>
      <c r="K4040" s="6">
        <v>1061</v>
      </c>
      <c r="L4040" s="3">
        <v>3596.8763878608402</v>
      </c>
      <c r="M4040" s="3">
        <f t="shared" si="377"/>
        <v>16.620577350111944</v>
      </c>
      <c r="N4040" s="1">
        <f t="shared" si="381"/>
        <v>-2.4108178226998688E-2</v>
      </c>
      <c r="O4040" s="1">
        <f t="shared" si="382"/>
        <v>-689.41656203199136</v>
      </c>
      <c r="W4040" s="3"/>
      <c r="X4040" s="3"/>
      <c r="Y4040" s="5">
        <v>41871.138888888898</v>
      </c>
      <c r="Z4040" s="5"/>
      <c r="AA4040" s="3">
        <v>22.393413246626199</v>
      </c>
      <c r="AB4040" s="3">
        <v>30.23</v>
      </c>
      <c r="AC4040" s="7">
        <v>7.21</v>
      </c>
      <c r="AD4040" s="11">
        <v>296.92307280227101</v>
      </c>
      <c r="AE4040" s="7">
        <v>36.0304937678805</v>
      </c>
      <c r="AF4040" s="1">
        <v>2.6207958402689502</v>
      </c>
      <c r="AG4040" s="1">
        <v>1.3801829062695099</v>
      </c>
      <c r="AH4040" s="1">
        <v>41.819348766573803</v>
      </c>
      <c r="AI4040" s="1" t="s">
        <v>29</v>
      </c>
      <c r="AJ4040" s="1" t="s">
        <v>29</v>
      </c>
      <c r="AK4040" s="11">
        <v>0.115308993290255</v>
      </c>
      <c r="AL4040" s="1">
        <v>-0.110950703770496</v>
      </c>
      <c r="AM4040" s="1">
        <v>6.16595001861482E-2</v>
      </c>
      <c r="AN4040" s="1" t="s">
        <v>5465</v>
      </c>
      <c r="AO4040" s="1">
        <v>3.3333333333333299</v>
      </c>
      <c r="AP4040" s="1">
        <v>0.64278817434406299</v>
      </c>
      <c r="AQ4040" s="1">
        <v>0.76604396931470298</v>
      </c>
    </row>
    <row r="4041" spans="1:43" s="1" customFormat="1">
      <c r="A4041" s="9">
        <f t="shared" si="378"/>
        <v>41871.142372685164</v>
      </c>
      <c r="B4041" s="5">
        <v>41870.9757060185</v>
      </c>
      <c r="C4041" s="9" t="str">
        <f t="shared" si="379"/>
        <v>20140819232501</v>
      </c>
      <c r="D4041" s="9" t="str">
        <f t="shared" si="380"/>
        <v>23</v>
      </c>
      <c r="E4041" s="9"/>
      <c r="F4041" s="5" t="s">
        <v>5402</v>
      </c>
      <c r="G4041" s="6">
        <v>262.97570601851902</v>
      </c>
      <c r="H4041" s="6">
        <v>-0.18440939644090801</v>
      </c>
      <c r="I4041" s="6">
        <v>-0.98284951773112195</v>
      </c>
      <c r="J4041" s="7">
        <v>3521</v>
      </c>
      <c r="K4041" s="6">
        <v>1059</v>
      </c>
      <c r="L4041" s="3">
        <v>3679.9792746113999</v>
      </c>
      <c r="M4041" s="3">
        <f t="shared" si="377"/>
        <v>14.049050086356056</v>
      </c>
      <c r="N4041" s="1">
        <f t="shared" si="381"/>
        <v>-0.91314207686920101</v>
      </c>
      <c r="O4041" s="1">
        <f t="shared" si="382"/>
        <v>-15.385393403975677</v>
      </c>
      <c r="W4041" s="3"/>
      <c r="X4041" s="3"/>
      <c r="Y4041" s="5">
        <v>41871.142361111102</v>
      </c>
      <c r="Z4041" s="5"/>
      <c r="AA4041" s="3">
        <v>22.373453197844601</v>
      </c>
      <c r="AB4041" s="3">
        <v>30.23</v>
      </c>
      <c r="AC4041" s="7">
        <v>7.21</v>
      </c>
      <c r="AD4041" s="11">
        <v>295.32661752820502</v>
      </c>
      <c r="AE4041" s="7">
        <v>35.673362594507303</v>
      </c>
      <c r="AF4041" s="1">
        <v>2.5969843361759901</v>
      </c>
      <c r="AG4041" s="1">
        <v>1.53158504946094</v>
      </c>
      <c r="AH4041" s="1">
        <v>42.354955447624</v>
      </c>
      <c r="AI4041" s="1" t="s">
        <v>29</v>
      </c>
      <c r="AJ4041" s="1" t="s">
        <v>29</v>
      </c>
      <c r="AK4041" s="11">
        <v>0.106418321323967</v>
      </c>
      <c r="AL4041" s="1">
        <v>-0.108678152009799</v>
      </c>
      <c r="AM4041" s="1">
        <v>6.16595001861482E-2</v>
      </c>
      <c r="AN4041" s="1" t="s">
        <v>5466</v>
      </c>
      <c r="AO4041" s="1">
        <v>3.4166666666666701</v>
      </c>
      <c r="AP4041" s="1">
        <v>0.62592406141467005</v>
      </c>
      <c r="AQ4041" s="1">
        <v>0.77988401018495301</v>
      </c>
    </row>
    <row r="4042" spans="1:43" s="1" customFormat="1">
      <c r="A4042" s="9">
        <f t="shared" si="378"/>
        <v>41871.145844907362</v>
      </c>
      <c r="B4042" s="5">
        <v>41870.979178240697</v>
      </c>
      <c r="C4042" s="9" t="str">
        <f t="shared" si="379"/>
        <v>20140819233001</v>
      </c>
      <c r="D4042" s="9" t="str">
        <f t="shared" si="380"/>
        <v>23</v>
      </c>
      <c r="E4042" s="9"/>
      <c r="F4042" s="5" t="s">
        <v>5404</v>
      </c>
      <c r="G4042" s="6">
        <v>262.97917824074102</v>
      </c>
      <c r="H4042" s="6">
        <v>-0.18435064967270001</v>
      </c>
      <c r="I4042" s="6">
        <v>-0.98286053841084398</v>
      </c>
      <c r="J4042" s="7">
        <v>3595</v>
      </c>
      <c r="K4042" s="6">
        <v>1057</v>
      </c>
      <c r="L4042" s="3">
        <v>3750.2245250431802</v>
      </c>
      <c r="M4042" s="3">
        <f t="shared" si="377"/>
        <v>15.75701949173399</v>
      </c>
      <c r="N4042" s="1">
        <f t="shared" si="381"/>
        <v>-0.61811076647960017</v>
      </c>
      <c r="O4042" s="1">
        <f t="shared" si="382"/>
        <v>-25.492226225854015</v>
      </c>
      <c r="P4042" s="6" t="s">
        <v>5467</v>
      </c>
      <c r="Q4042" s="6">
        <v>1012</v>
      </c>
      <c r="R4042" s="6" t="s">
        <v>35</v>
      </c>
      <c r="S4042" s="6">
        <v>0.2</v>
      </c>
      <c r="T4042" s="6" t="s">
        <v>35</v>
      </c>
      <c r="U4042" s="6">
        <v>0</v>
      </c>
      <c r="V4042" s="6" t="s">
        <v>36</v>
      </c>
      <c r="W4042" s="3"/>
      <c r="X4042" s="3"/>
      <c r="Y4042" s="5">
        <v>41871.145833333299</v>
      </c>
      <c r="Z4042" s="5"/>
      <c r="AA4042" s="3">
        <v>22.3498158663052</v>
      </c>
      <c r="AB4042" s="3">
        <v>30.223854166494199</v>
      </c>
      <c r="AC4042" s="7">
        <v>7.1915624994826803</v>
      </c>
      <c r="AD4042" s="11">
        <v>293.498309837009</v>
      </c>
      <c r="AE4042" s="7">
        <v>34.614800641731101</v>
      </c>
      <c r="AF4042" s="1">
        <v>2.52056540566196</v>
      </c>
      <c r="AG4042" s="1">
        <v>1.3356254059220001</v>
      </c>
      <c r="AH4042" s="1">
        <v>42.632516738304602</v>
      </c>
      <c r="AI4042" s="1" t="s">
        <v>29</v>
      </c>
      <c r="AJ4042" s="1" t="s">
        <v>29</v>
      </c>
      <c r="AK4042" s="11">
        <v>9.7527649357679103E-2</v>
      </c>
      <c r="AL4042" s="1">
        <v>-0.10640560024910201</v>
      </c>
      <c r="AM4042" s="1">
        <v>6.4333547567924199E-2</v>
      </c>
      <c r="AN4042" s="1" t="s">
        <v>5468</v>
      </c>
      <c r="AO4042" s="1">
        <v>3.5</v>
      </c>
      <c r="AP4042" s="1">
        <v>0.60876204303521697</v>
      </c>
      <c r="AQ4042" s="1">
        <v>0.79335286913175596</v>
      </c>
    </row>
    <row r="4043" spans="1:43" s="1" customFormat="1">
      <c r="A4043" s="9">
        <f t="shared" si="378"/>
        <v>41871.149317129661</v>
      </c>
      <c r="B4043" s="5">
        <v>41870.982650462996</v>
      </c>
      <c r="C4043" s="9" t="str">
        <f t="shared" si="379"/>
        <v>20140819233501</v>
      </c>
      <c r="D4043" s="9" t="str">
        <f t="shared" si="380"/>
        <v>23</v>
      </c>
      <c r="E4043" s="9"/>
      <c r="F4043" s="5" t="s">
        <v>5405</v>
      </c>
      <c r="G4043" s="6">
        <v>262.98265046296302</v>
      </c>
      <c r="H4043" s="6">
        <v>-0.184291902245873</v>
      </c>
      <c r="I4043" s="6">
        <v>-0.98287155557915995</v>
      </c>
      <c r="J4043" s="7">
        <v>3674</v>
      </c>
      <c r="K4043" s="6">
        <v>1056</v>
      </c>
      <c r="L4043" s="3">
        <v>3829.0096225018501</v>
      </c>
      <c r="M4043" s="3">
        <f t="shared" si="377"/>
        <v>12.488527017023989</v>
      </c>
      <c r="N4043" s="1">
        <f t="shared" si="381"/>
        <v>-0.11925486584679845</v>
      </c>
      <c r="O4043" s="1">
        <f t="shared" si="382"/>
        <v>-104.72132041192732</v>
      </c>
      <c r="W4043" s="3"/>
      <c r="X4043" s="3"/>
      <c r="Y4043" s="5">
        <v>41871.149305555598</v>
      </c>
      <c r="Z4043" s="5"/>
      <c r="AA4043" s="3">
        <v>22.325638383707901</v>
      </c>
      <c r="AB4043" s="3">
        <v>30.217604166468</v>
      </c>
      <c r="AC4043" s="7">
        <v>7.1823958335319702</v>
      </c>
      <c r="AD4043" s="11">
        <v>291.733912760473</v>
      </c>
      <c r="AE4043" s="7">
        <v>33.749445953205999</v>
      </c>
      <c r="AF4043" s="1">
        <v>2.4592066368397898</v>
      </c>
      <c r="AG4043" s="1">
        <v>1.2305016077542099</v>
      </c>
      <c r="AH4043" s="1">
        <v>42.952061771163599</v>
      </c>
      <c r="AI4043" s="1" t="s">
        <v>29</v>
      </c>
      <c r="AJ4043" s="1" t="s">
        <v>29</v>
      </c>
      <c r="AK4043" s="11">
        <v>8.8019306614218598E-2</v>
      </c>
      <c r="AL4043" s="1">
        <v>-9.4813375329299093E-2</v>
      </c>
      <c r="AM4043" s="1">
        <v>6.5705869452260604E-2</v>
      </c>
      <c r="AN4043" s="1" t="s">
        <v>5469</v>
      </c>
      <c r="AO4043" s="1">
        <v>3.5833333333333299</v>
      </c>
      <c r="AP4043" s="1">
        <v>0.59131028738316305</v>
      </c>
      <c r="AQ4043" s="1">
        <v>0.806444135718551</v>
      </c>
    </row>
    <row r="4044" spans="1:43" s="1" customFormat="1">
      <c r="A4044" s="9">
        <f t="shared" si="378"/>
        <v>41871.152789351865</v>
      </c>
      <c r="B4044" s="5">
        <v>41870.986122685201</v>
      </c>
      <c r="C4044" s="9" t="str">
        <f t="shared" si="379"/>
        <v>20140819234001</v>
      </c>
      <c r="D4044" s="9" t="str">
        <f t="shared" si="380"/>
        <v>23</v>
      </c>
      <c r="E4044" s="9"/>
      <c r="F4044" s="5" t="s">
        <v>5406</v>
      </c>
      <c r="G4044" s="6">
        <v>262.98612268518502</v>
      </c>
      <c r="H4044" s="6">
        <v>-0.18423315416063701</v>
      </c>
      <c r="I4044" s="6">
        <v>-0.98288256923603201</v>
      </c>
      <c r="J4044" s="7">
        <v>3741</v>
      </c>
      <c r="K4044" s="6">
        <v>1054</v>
      </c>
      <c r="L4044" s="3">
        <v>3891.4522575869701</v>
      </c>
      <c r="M4044" s="3">
        <f t="shared" si="377"/>
        <v>12.690648902047997</v>
      </c>
      <c r="N4044" s="1">
        <f t="shared" si="381"/>
        <v>3.9158841969998547E-2</v>
      </c>
      <c r="O4044" s="1">
        <f t="shared" si="382"/>
        <v>324.08131251100087</v>
      </c>
      <c r="W4044" s="3"/>
      <c r="X4044" s="3"/>
      <c r="Y4044" s="5">
        <v>41871.152777777803</v>
      </c>
      <c r="Z4044" s="5"/>
      <c r="AA4044" s="3">
        <v>22.300692227301202</v>
      </c>
      <c r="AB4044" s="3">
        <v>30.211354166441801</v>
      </c>
      <c r="AC4044" s="7">
        <v>7.1886458335581596</v>
      </c>
      <c r="AD4044" s="11">
        <v>290.07865008338302</v>
      </c>
      <c r="AE4044" s="7">
        <v>33.214028112419101</v>
      </c>
      <c r="AF4044" s="1">
        <v>2.4235094748845301</v>
      </c>
      <c r="AG4044" s="1">
        <v>1.28097618187566</v>
      </c>
      <c r="AH4044" s="1">
        <v>43.346181720771703</v>
      </c>
      <c r="AI4044" s="1" t="s">
        <v>29</v>
      </c>
      <c r="AJ4044" s="1" t="s">
        <v>29</v>
      </c>
      <c r="AK4044" s="11">
        <v>7.8510963870758205E-2</v>
      </c>
      <c r="AL4044" s="1">
        <v>-8.3221150409496403E-2</v>
      </c>
      <c r="AM4044" s="1">
        <v>6.4767057474209799E-2</v>
      </c>
      <c r="AN4044" s="1" t="s">
        <v>5470</v>
      </c>
      <c r="AO4044" s="1">
        <v>3.6666666666666701</v>
      </c>
      <c r="AP4044" s="1">
        <v>0.57357710053498401</v>
      </c>
      <c r="AQ4044" s="1">
        <v>0.819151579221991</v>
      </c>
    </row>
    <row r="4045" spans="1:43" s="1" customFormat="1">
      <c r="A4045" s="9">
        <f t="shared" si="378"/>
        <v>41871.156261574062</v>
      </c>
      <c r="B4045" s="5">
        <v>41870.989594907398</v>
      </c>
      <c r="C4045" s="9" t="str">
        <f t="shared" si="379"/>
        <v>20140819234501</v>
      </c>
      <c r="D4045" s="9" t="str">
        <f t="shared" si="380"/>
        <v>23</v>
      </c>
      <c r="E4045" s="9"/>
      <c r="F4045" s="5" t="s">
        <v>5408</v>
      </c>
      <c r="G4045" s="6">
        <v>262.98959490740702</v>
      </c>
      <c r="H4045" s="6">
        <v>-0.18417440541720301</v>
      </c>
      <c r="I4045" s="6">
        <v>-0.98289357938141997</v>
      </c>
      <c r="J4045" s="7">
        <v>3802</v>
      </c>
      <c r="K4045" s="6">
        <v>1054</v>
      </c>
      <c r="L4045" s="3">
        <v>3954.90550209721</v>
      </c>
      <c r="M4045" s="3">
        <f t="shared" si="377"/>
        <v>7.0126819639779567</v>
      </c>
      <c r="N4045" s="1">
        <f t="shared" si="381"/>
        <v>1.7550195780000877E-2</v>
      </c>
      <c r="O4045" s="1">
        <f t="shared" si="382"/>
        <v>399.5785603696329</v>
      </c>
      <c r="P4045" s="6" t="s">
        <v>5471</v>
      </c>
      <c r="Q4045" s="6">
        <v>1012</v>
      </c>
      <c r="R4045" s="6" t="s">
        <v>35</v>
      </c>
      <c r="S4045" s="6">
        <v>0.1</v>
      </c>
      <c r="T4045" s="6" t="s">
        <v>35</v>
      </c>
      <c r="U4045" s="6">
        <v>0</v>
      </c>
      <c r="V4045" s="6" t="s">
        <v>36</v>
      </c>
      <c r="W4045" s="3"/>
      <c r="X4045" s="3"/>
      <c r="Y4045" s="5">
        <v>41871.15625</v>
      </c>
      <c r="Z4045" s="5"/>
      <c r="AA4045" s="3">
        <v>22.279651965312901</v>
      </c>
      <c r="AB4045" s="3">
        <v>30.21</v>
      </c>
      <c r="AC4045" s="7">
        <v>7.17531249987558</v>
      </c>
      <c r="AD4045" s="11">
        <v>288.42344835732302</v>
      </c>
      <c r="AE4045" s="7">
        <v>32.911442039855402</v>
      </c>
      <c r="AF4045" s="1">
        <v>2.4017823319098799</v>
      </c>
      <c r="AG4045" s="1">
        <v>1.4500466855001799</v>
      </c>
      <c r="AH4045" s="1">
        <v>43.727198243804096</v>
      </c>
      <c r="AI4045" s="1" t="s">
        <v>29</v>
      </c>
      <c r="AJ4045" s="1" t="s">
        <v>29</v>
      </c>
      <c r="AK4045" s="11">
        <v>6.9002621446089804E-2</v>
      </c>
      <c r="AL4045" s="1">
        <v>-7.1628925878353206E-2</v>
      </c>
      <c r="AM4045" s="1">
        <v>6.6786317863374994E-2</v>
      </c>
      <c r="AN4045" s="1" t="s">
        <v>5472</v>
      </c>
      <c r="AO4045" s="1">
        <v>3.75</v>
      </c>
      <c r="AP4045" s="1">
        <v>0.55557092251293505</v>
      </c>
      <c r="AQ4045" s="1">
        <v>0.83146915159741597</v>
      </c>
    </row>
    <row r="4046" spans="1:43" s="1" customFormat="1">
      <c r="A4046" s="9">
        <f t="shared" si="378"/>
        <v>41871.159733796267</v>
      </c>
      <c r="B4046" s="5">
        <v>41870.993067129602</v>
      </c>
      <c r="C4046" s="9" t="str">
        <f t="shared" si="379"/>
        <v>20140819235001</v>
      </c>
      <c r="D4046" s="9" t="str">
        <f t="shared" si="380"/>
        <v>23</v>
      </c>
      <c r="E4046" s="9"/>
      <c r="F4046" s="5" t="s">
        <v>5409</v>
      </c>
      <c r="G4046" s="6">
        <v>262.99306712962999</v>
      </c>
      <c r="H4046" s="6">
        <v>-0.184115656015781</v>
      </c>
      <c r="I4046" s="6">
        <v>-0.98290458601528496</v>
      </c>
      <c r="J4046" s="7">
        <v>3843</v>
      </c>
      <c r="K4046" s="6">
        <v>1052</v>
      </c>
      <c r="L4046" s="3">
        <v>3989.9689119170998</v>
      </c>
      <c r="M4046" s="3">
        <f t="shared" si="377"/>
        <v>11.125388601036047</v>
      </c>
      <c r="N4046" s="1">
        <f t="shared" si="381"/>
        <v>-0.27388922059340076</v>
      </c>
      <c r="O4046" s="1">
        <f t="shared" si="382"/>
        <v>-40.620030890343507</v>
      </c>
      <c r="W4046" s="3"/>
      <c r="X4046" s="3"/>
      <c r="Y4046" s="5">
        <v>41871.159722222197</v>
      </c>
      <c r="Z4046" s="5"/>
      <c r="AA4046" s="3">
        <v>22.260263397973301</v>
      </c>
      <c r="AB4046" s="3">
        <v>30.211145833401002</v>
      </c>
      <c r="AC4046" s="7">
        <v>7.162291666802</v>
      </c>
      <c r="AD4046" s="11">
        <v>286.757468318257</v>
      </c>
      <c r="AE4046" s="7">
        <v>32.618770497393001</v>
      </c>
      <c r="AF4046" s="1">
        <v>2.3795603685745501</v>
      </c>
      <c r="AG4046" s="1">
        <v>1.6056602093894099</v>
      </c>
      <c r="AH4046" s="1">
        <v>44.090277824441401</v>
      </c>
      <c r="AI4046" s="1" t="s">
        <v>29</v>
      </c>
      <c r="AJ4046" s="1" t="s">
        <v>29</v>
      </c>
      <c r="AK4046" s="11">
        <v>5.9079484700990399E-2</v>
      </c>
      <c r="AL4046" s="1">
        <v>-6.5374000008376107E-2</v>
      </c>
      <c r="AM4046" s="1">
        <v>6.8818996124704407E-2</v>
      </c>
      <c r="AN4046" s="1" t="s">
        <v>5473</v>
      </c>
      <c r="AO4046" s="1">
        <v>3.8333333333333299</v>
      </c>
      <c r="AP4046" s="1">
        <v>0.53730032326806798</v>
      </c>
      <c r="AQ4046" s="1">
        <v>0.84339099035739695</v>
      </c>
    </row>
    <row r="4047" spans="1:43" s="1" customFormat="1">
      <c r="A4047" s="9">
        <f t="shared" si="378"/>
        <v>41871.163206018566</v>
      </c>
      <c r="B4047" s="5">
        <v>41870.996539351901</v>
      </c>
      <c r="C4047" s="9" t="str">
        <f t="shared" si="379"/>
        <v>20140819235501</v>
      </c>
      <c r="D4047" s="9" t="str">
        <f t="shared" si="380"/>
        <v>23</v>
      </c>
      <c r="E4047" s="9"/>
      <c r="F4047" s="5" t="s">
        <v>5410</v>
      </c>
      <c r="G4047" s="6">
        <v>262.99653935185199</v>
      </c>
      <c r="H4047" s="6">
        <v>-0.18405690595658</v>
      </c>
      <c r="I4047" s="6">
        <v>-0.98291558913758703</v>
      </c>
      <c r="J4047" s="7">
        <v>3904</v>
      </c>
      <c r="K4047" s="6">
        <v>1050</v>
      </c>
      <c r="L4047" s="3">
        <v>4045.5958549222801</v>
      </c>
      <c r="M4047" s="3">
        <f t="shared" si="377"/>
        <v>8.2901554404139457</v>
      </c>
      <c r="N4047" s="1">
        <f t="shared" si="381"/>
        <v>-0.32939340542559992</v>
      </c>
      <c r="O4047" s="1">
        <f t="shared" si="382"/>
        <v>-25.167945999715659</v>
      </c>
      <c r="W4047" s="3"/>
      <c r="X4047" s="3"/>
      <c r="Y4047" s="5">
        <v>41871.163194444402</v>
      </c>
      <c r="Z4047" s="5"/>
      <c r="AA4047" s="3">
        <v>22.243419899204699</v>
      </c>
      <c r="AB4047" s="3">
        <v>30.217395833427201</v>
      </c>
      <c r="AC4047" s="7">
        <v>7.1747916668543903</v>
      </c>
      <c r="AD4047" s="11">
        <v>285.04340101453101</v>
      </c>
      <c r="AE4047" s="7">
        <v>32.083389845842298</v>
      </c>
      <c r="AF4047" s="1">
        <v>2.3379216373235501</v>
      </c>
      <c r="AG4047" s="1">
        <v>1.5552059813450501</v>
      </c>
      <c r="AH4047" s="1">
        <v>44.389601249552797</v>
      </c>
      <c r="AI4047" s="1" t="s">
        <v>29</v>
      </c>
      <c r="AJ4047" s="1" t="s">
        <v>29</v>
      </c>
      <c r="AK4047" s="11">
        <v>4.9156347941984098E-2</v>
      </c>
      <c r="AL4047" s="1">
        <v>-5.91190743173459E-2</v>
      </c>
      <c r="AM4047" s="1">
        <v>6.6866460226173E-2</v>
      </c>
      <c r="AN4047" s="1" t="s">
        <v>5474</v>
      </c>
      <c r="AO4047" s="1">
        <v>3.9166666666666701</v>
      </c>
      <c r="AP4047" s="1">
        <v>0.51877399860140005</v>
      </c>
      <c r="AQ4047" s="1">
        <v>0.85491142136195297</v>
      </c>
    </row>
    <row r="4048" spans="1:43" s="1" customFormat="1">
      <c r="A4048" s="9">
        <f t="shared" si="378"/>
        <v>41871.166678240763</v>
      </c>
      <c r="B4048" s="5">
        <v>41871.000011574099</v>
      </c>
      <c r="C4048" s="9" t="str">
        <f t="shared" si="379"/>
        <v>20140820000001</v>
      </c>
      <c r="D4048" s="9" t="str">
        <f t="shared" si="380"/>
        <v>00</v>
      </c>
      <c r="E4048" s="9"/>
      <c r="F4048" s="5" t="s">
        <v>5412</v>
      </c>
      <c r="G4048" s="6">
        <v>263.00001157407399</v>
      </c>
      <c r="H4048" s="6">
        <v>-0.183998155239812</v>
      </c>
      <c r="I4048" s="6">
        <v>-0.98292658874828798</v>
      </c>
      <c r="J4048" s="7">
        <v>3944</v>
      </c>
      <c r="K4048" s="6">
        <v>1050</v>
      </c>
      <c r="L4048" s="3">
        <v>4087.0466321243498</v>
      </c>
      <c r="M4048" s="3">
        <f t="shared" si="377"/>
        <v>8.539057488280104</v>
      </c>
      <c r="N4048" s="1">
        <f t="shared" si="381"/>
        <v>-0.36903926474199977</v>
      </c>
      <c r="O4048" s="1">
        <f t="shared" si="382"/>
        <v>-23.138615058345817</v>
      </c>
      <c r="P4048" s="6" t="s">
        <v>5475</v>
      </c>
      <c r="Q4048" s="6">
        <v>1012</v>
      </c>
      <c r="R4048" s="6" t="s">
        <v>35</v>
      </c>
      <c r="S4048" s="6">
        <v>0</v>
      </c>
      <c r="T4048" s="6" t="s">
        <v>35</v>
      </c>
      <c r="U4048" s="6">
        <v>0</v>
      </c>
      <c r="V4048" s="6" t="s">
        <v>36</v>
      </c>
      <c r="W4048" s="3"/>
      <c r="X4048" s="3"/>
      <c r="Y4048" s="5">
        <v>41871.166666666701</v>
      </c>
      <c r="Z4048" s="5"/>
      <c r="AA4048" s="3">
        <v>22.230575755319901</v>
      </c>
      <c r="AB4048" s="3">
        <v>30.22</v>
      </c>
      <c r="AC4048" s="7">
        <v>7.16906249941065</v>
      </c>
      <c r="AD4048" s="11">
        <v>283.26059548476098</v>
      </c>
      <c r="AE4048" s="7">
        <v>31.617368087896701</v>
      </c>
      <c r="AF4048" s="1">
        <v>2.3066858308492502</v>
      </c>
      <c r="AG4048" s="1">
        <v>1.5930685949758101</v>
      </c>
      <c r="AH4048" s="1">
        <v>44.679492468393398</v>
      </c>
      <c r="AI4048" s="1" t="s">
        <v>29</v>
      </c>
      <c r="AJ4048" s="1" t="s">
        <v>29</v>
      </c>
      <c r="AK4048" s="11">
        <v>3.9233211182977699E-2</v>
      </c>
      <c r="AL4048" s="1">
        <v>-5.28641486263157E-2</v>
      </c>
      <c r="AM4048" s="1">
        <v>6.7754399509483199E-2</v>
      </c>
      <c r="AN4048" s="1" t="s">
        <v>5476</v>
      </c>
      <c r="AO4048" s="1">
        <v>4</v>
      </c>
      <c r="AP4048" s="1">
        <v>0.50000076602519505</v>
      </c>
      <c r="AQ4048" s="1">
        <v>0.866024961519134</v>
      </c>
    </row>
    <row r="4049" spans="1:43" s="1" customFormat="1">
      <c r="A4049" s="9">
        <f t="shared" si="378"/>
        <v>41871.170150462967</v>
      </c>
      <c r="B4049" s="5">
        <v>41871.003483796303</v>
      </c>
      <c r="C4049" s="9" t="str">
        <f t="shared" si="379"/>
        <v>20140820000501</v>
      </c>
      <c r="D4049" s="9" t="str">
        <f t="shared" si="380"/>
        <v>00</v>
      </c>
      <c r="E4049" s="9"/>
      <c r="F4049" s="5" t="s">
        <v>5413</v>
      </c>
      <c r="G4049" s="6">
        <v>263.003483796296</v>
      </c>
      <c r="H4049" s="6">
        <v>-0.183939403865684</v>
      </c>
      <c r="I4049" s="6">
        <v>-0.98293758484734794</v>
      </c>
      <c r="J4049" s="7">
        <v>3989</v>
      </c>
      <c r="K4049" s="6">
        <v>1049</v>
      </c>
      <c r="L4049" s="3">
        <v>4129.7419195657503</v>
      </c>
      <c r="M4049" s="3">
        <f t="shared" si="377"/>
        <v>10.352825067851882</v>
      </c>
      <c r="N4049" s="1">
        <f t="shared" si="381"/>
        <v>-4.151851496200152E-2</v>
      </c>
      <c r="O4049" s="1">
        <f t="shared" si="382"/>
        <v>-249.35441639295072</v>
      </c>
      <c r="W4049" s="3"/>
      <c r="X4049" s="3"/>
      <c r="Y4049" s="5">
        <v>41871.170138888898</v>
      </c>
      <c r="Z4049" s="5"/>
      <c r="AA4049" s="3">
        <v>22.220588293632701</v>
      </c>
      <c r="AB4049" s="3">
        <v>30.22</v>
      </c>
      <c r="AC4049" s="7">
        <v>7.1503124995678098</v>
      </c>
      <c r="AD4049" s="11">
        <v>281.42869128690802</v>
      </c>
      <c r="AE4049" s="7">
        <v>31.200888407358399</v>
      </c>
      <c r="AF4049" s="1">
        <v>2.2828806852153498</v>
      </c>
      <c r="AG4049" s="1">
        <v>1.6940146592105201</v>
      </c>
      <c r="AH4049" s="1">
        <v>44.962646388011798</v>
      </c>
      <c r="AI4049" s="1" t="s">
        <v>29</v>
      </c>
      <c r="AJ4049" s="1" t="s">
        <v>29</v>
      </c>
      <c r="AK4049" s="11">
        <v>2.8977027278785799E-2</v>
      </c>
      <c r="AL4049" s="1">
        <v>-5.01873844971545E-2</v>
      </c>
      <c r="AM4049" s="1">
        <v>7.0743656037788094E-2</v>
      </c>
      <c r="AN4049" s="1" t="s">
        <v>5477</v>
      </c>
      <c r="AO4049" s="1">
        <v>4.0833333333333304</v>
      </c>
      <c r="AP4049" s="1">
        <v>0.48098956056631198</v>
      </c>
      <c r="AQ4049" s="1">
        <v>0.876726321394668</v>
      </c>
    </row>
    <row r="4050" spans="1:43" s="1" customFormat="1">
      <c r="A4050" s="9">
        <f t="shared" si="378"/>
        <v>41871.173622685164</v>
      </c>
      <c r="B4050" s="5">
        <v>41871.0069560185</v>
      </c>
      <c r="C4050" s="9" t="str">
        <f t="shared" si="379"/>
        <v>20140820001001</v>
      </c>
      <c r="D4050" s="9" t="str">
        <f t="shared" si="380"/>
        <v>00</v>
      </c>
      <c r="E4050" s="9"/>
      <c r="F4050" s="5" t="s">
        <v>5414</v>
      </c>
      <c r="G4050" s="6">
        <v>263.00695601851902</v>
      </c>
      <c r="H4050" s="6">
        <v>-0.183880651834405</v>
      </c>
      <c r="I4050" s="6">
        <v>-0.98294857743472697</v>
      </c>
      <c r="J4050" s="7">
        <v>4039</v>
      </c>
      <c r="K4050" s="6">
        <v>1049</v>
      </c>
      <c r="L4050" s="3">
        <v>4181.5060449050097</v>
      </c>
      <c r="M4050" s="3">
        <f t="shared" si="377"/>
        <v>8.3252899087099657</v>
      </c>
      <c r="N4050" s="1">
        <f t="shared" si="381"/>
        <v>-0.28218615514839768</v>
      </c>
      <c r="O4050" s="1">
        <f t="shared" si="382"/>
        <v>-29.50282909638786</v>
      </c>
      <c r="W4050" s="3"/>
      <c r="X4050" s="3"/>
      <c r="Y4050" s="5">
        <v>41871.173611111102</v>
      </c>
      <c r="Z4050" s="5"/>
      <c r="AA4050" s="3">
        <v>22.213052390051999</v>
      </c>
      <c r="AB4050" s="3">
        <v>30.22</v>
      </c>
      <c r="AC4050" s="7">
        <v>7.1622916670115497</v>
      </c>
      <c r="AD4050" s="11">
        <v>279.30699816259897</v>
      </c>
      <c r="AE4050" s="7">
        <v>28.9725420008672</v>
      </c>
      <c r="AF4050" s="1">
        <v>2.1188016518426598</v>
      </c>
      <c r="AG4050" s="1">
        <v>1.6460831596022001</v>
      </c>
      <c r="AH4050" s="1">
        <v>45.1112519615262</v>
      </c>
      <c r="AI4050" s="1" t="s">
        <v>29</v>
      </c>
      <c r="AJ4050" s="1" t="s">
        <v>29</v>
      </c>
      <c r="AK4050" s="11">
        <v>1.8720843030728601E-2</v>
      </c>
      <c r="AL4050" s="1">
        <v>-4.7510620278247699E-2</v>
      </c>
      <c r="AM4050" s="1">
        <v>6.8818996091498802E-2</v>
      </c>
      <c r="AN4050" s="1" t="s">
        <v>5478</v>
      </c>
      <c r="AO4050" s="1">
        <v>4.1666666666666696</v>
      </c>
      <c r="AP4050" s="1">
        <v>0.46174943051362</v>
      </c>
      <c r="AQ4050" s="1">
        <v>0.88701040772943995</v>
      </c>
    </row>
    <row r="4051" spans="1:43" s="1" customFormat="1">
      <c r="A4051" s="9">
        <f t="shared" si="378"/>
        <v>41871.177094907362</v>
      </c>
      <c r="B4051" s="5">
        <v>41871.010428240697</v>
      </c>
      <c r="C4051" s="9" t="str">
        <f t="shared" si="379"/>
        <v>20140820001501</v>
      </c>
      <c r="D4051" s="9" t="str">
        <f t="shared" si="380"/>
        <v>00</v>
      </c>
      <c r="E4051" s="9"/>
      <c r="F4051" s="5" t="s">
        <v>5416</v>
      </c>
      <c r="G4051" s="6">
        <v>263.01042824074102</v>
      </c>
      <c r="H4051" s="6">
        <v>-0.18382189914618899</v>
      </c>
      <c r="I4051" s="6">
        <v>-0.98295956651038696</v>
      </c>
      <c r="J4051" s="7">
        <v>4087</v>
      </c>
      <c r="K4051" s="6">
        <v>1047</v>
      </c>
      <c r="L4051" s="3">
        <v>4223.1324944485596</v>
      </c>
      <c r="M4051" s="3">
        <f t="shared" si="377"/>
        <v>7.233160621761999</v>
      </c>
      <c r="N4051" s="1">
        <f t="shared" si="381"/>
        <v>-0.67827724538020107</v>
      </c>
      <c r="O4051" s="1">
        <f t="shared" si="382"/>
        <v>-10.664017805444038</v>
      </c>
      <c r="P4051" s="6" t="s">
        <v>5479</v>
      </c>
      <c r="Q4051" s="6">
        <v>1012</v>
      </c>
      <c r="R4051" s="6" t="s">
        <v>35</v>
      </c>
      <c r="S4051" s="6">
        <v>0.1</v>
      </c>
      <c r="T4051" s="6" t="s">
        <v>35</v>
      </c>
      <c r="U4051" s="6">
        <v>0</v>
      </c>
      <c r="V4051" s="6" t="s">
        <v>36</v>
      </c>
      <c r="W4051" s="3"/>
      <c r="X4051" s="3"/>
      <c r="Y4051" s="5">
        <v>41871.177083333299</v>
      </c>
      <c r="Z4051" s="5"/>
      <c r="AA4051" s="3">
        <v>22.2060358859299</v>
      </c>
      <c r="AB4051" s="3">
        <v>30.22</v>
      </c>
      <c r="AC4051" s="7">
        <v>7.1652083329360696</v>
      </c>
      <c r="AD4051" s="11">
        <v>277.04483301153101</v>
      </c>
      <c r="AE4051" s="7">
        <v>27.784382849426098</v>
      </c>
      <c r="AF4051" s="1">
        <v>2.02981427672864</v>
      </c>
      <c r="AG4051" s="1">
        <v>1.63432029199602</v>
      </c>
      <c r="AH4051" s="1">
        <v>45.264601016936503</v>
      </c>
      <c r="AI4051" s="1" t="s">
        <v>29</v>
      </c>
      <c r="AJ4051" s="1" t="s">
        <v>29</v>
      </c>
      <c r="AK4051" s="11">
        <v>8.4646587826713894E-3</v>
      </c>
      <c r="AL4051" s="1">
        <v>-4.4833856059341003E-2</v>
      </c>
      <c r="AM4051" s="1">
        <v>6.8358365059153894E-2</v>
      </c>
      <c r="AN4051" s="1" t="s">
        <v>5480</v>
      </c>
      <c r="AO4051" s="1">
        <v>4.25</v>
      </c>
      <c r="AP4051" s="1">
        <v>0.44228953311151398</v>
      </c>
      <c r="AQ4051" s="1">
        <v>0.89687232586360899</v>
      </c>
    </row>
    <row r="4052" spans="1:43" s="1" customFormat="1">
      <c r="A4052" s="9">
        <f t="shared" si="378"/>
        <v>41871.180567129661</v>
      </c>
      <c r="B4052" s="5">
        <v>41871.013900462996</v>
      </c>
      <c r="C4052" s="9" t="str">
        <f t="shared" si="379"/>
        <v>20140820002001</v>
      </c>
      <c r="D4052" s="9" t="str">
        <f t="shared" si="380"/>
        <v>00</v>
      </c>
      <c r="E4052" s="9"/>
      <c r="F4052" s="5" t="s">
        <v>5417</v>
      </c>
      <c r="G4052" s="6">
        <v>263.01390046296302</v>
      </c>
      <c r="H4052" s="6">
        <v>-0.183763145801244</v>
      </c>
      <c r="I4052" s="6">
        <v>-0.98297055207428796</v>
      </c>
      <c r="J4052" s="7">
        <v>4122</v>
      </c>
      <c r="K4052" s="6">
        <v>1047</v>
      </c>
      <c r="L4052" s="3">
        <v>4259.2982975573696</v>
      </c>
      <c r="M4052" s="3">
        <f t="shared" si="377"/>
        <v>4.7670367628901662</v>
      </c>
      <c r="N4052" s="1">
        <f t="shared" si="381"/>
        <v>0.13234856572919967</v>
      </c>
      <c r="O4052" s="1">
        <f t="shared" si="382"/>
        <v>36.018801840618885</v>
      </c>
      <c r="W4052" s="3"/>
      <c r="X4052" s="3"/>
      <c r="Y4052" s="5">
        <v>41871.180555555598</v>
      </c>
      <c r="Z4052" s="5"/>
      <c r="AA4052" s="3">
        <v>22.199788093195298</v>
      </c>
      <c r="AB4052" s="3">
        <v>30.22</v>
      </c>
      <c r="AC4052" s="7">
        <v>7.1527083328836802</v>
      </c>
      <c r="AD4052" s="11">
        <v>274.56459252959598</v>
      </c>
      <c r="AE4052" s="7">
        <v>28.318970530484801</v>
      </c>
      <c r="AF4052" s="1">
        <v>2.0654512161140199</v>
      </c>
      <c r="AG4052" s="1">
        <v>1.68480103159544</v>
      </c>
      <c r="AH4052" s="1">
        <v>45.429249483584499</v>
      </c>
      <c r="AI4052" s="1" t="s">
        <v>29</v>
      </c>
      <c r="AJ4052" s="1" t="s">
        <v>29</v>
      </c>
      <c r="AK4052" s="11">
        <v>-1.7614756946681099E-3</v>
      </c>
      <c r="AL4052" s="1">
        <v>-4.5061010438210501E-2</v>
      </c>
      <c r="AM4052" s="1">
        <v>7.0354465365517302E-2</v>
      </c>
      <c r="AN4052" s="1" t="s">
        <v>5481</v>
      </c>
      <c r="AO4052" s="1">
        <v>4.3333333333333304</v>
      </c>
      <c r="AP4052" s="1">
        <v>0.42261913020156699</v>
      </c>
      <c r="AQ4052" s="1">
        <v>0.90630738206618999</v>
      </c>
    </row>
    <row r="4053" spans="1:43" s="1" customFormat="1">
      <c r="A4053" s="9">
        <f t="shared" si="378"/>
        <v>41871.184039351865</v>
      </c>
      <c r="B4053" s="5">
        <v>41871.017372685201</v>
      </c>
      <c r="C4053" s="9" t="str">
        <f t="shared" si="379"/>
        <v>20140820002501</v>
      </c>
      <c r="D4053" s="9" t="str">
        <f t="shared" si="380"/>
        <v>00</v>
      </c>
      <c r="E4053" s="9"/>
      <c r="F4053" s="5" t="s">
        <v>5418</v>
      </c>
      <c r="G4053" s="6">
        <v>263.01737268518502</v>
      </c>
      <c r="H4053" s="6">
        <v>-0.18370439179977899</v>
      </c>
      <c r="I4053" s="6">
        <v>-0.982981534126391</v>
      </c>
      <c r="J4053" s="7">
        <v>4153</v>
      </c>
      <c r="K4053" s="6">
        <v>1045</v>
      </c>
      <c r="L4053" s="3">
        <v>4283.1334813718204</v>
      </c>
      <c r="M4053" s="3">
        <f t="shared" si="377"/>
        <v>4.9484332593139699</v>
      </c>
      <c r="N4053" s="1">
        <f t="shared" si="381"/>
        <v>0.13632108180320018</v>
      </c>
      <c r="O4053" s="1">
        <f t="shared" si="382"/>
        <v>36.299838541904847</v>
      </c>
      <c r="W4053" s="3"/>
      <c r="X4053" s="3"/>
      <c r="Y4053" s="5">
        <v>41871.184027777803</v>
      </c>
      <c r="Z4053" s="5"/>
      <c r="AA4053" s="3">
        <v>22.191099167253999</v>
      </c>
      <c r="AB4053" s="3">
        <v>30.22</v>
      </c>
      <c r="AC4053" s="7">
        <v>7.1548958335843498</v>
      </c>
      <c r="AD4053" s="11">
        <v>271.76117591750301</v>
      </c>
      <c r="AE4053" s="7">
        <v>28.387958592590099</v>
      </c>
      <c r="AF4053" s="1">
        <v>2.0731520655948299</v>
      </c>
      <c r="AG4053" s="1">
        <v>1.81435088030874</v>
      </c>
      <c r="AH4053" s="1">
        <v>45.596150959491297</v>
      </c>
      <c r="AI4053" s="1" t="s">
        <v>29</v>
      </c>
      <c r="AJ4053" s="1" t="s">
        <v>29</v>
      </c>
      <c r="AK4053" s="11">
        <v>-1.19876101720076E-2</v>
      </c>
      <c r="AL4053" s="1">
        <v>-4.5288164817080097E-2</v>
      </c>
      <c r="AM4053" s="1">
        <v>7.0000987466201398E-2</v>
      </c>
      <c r="AN4053" s="1" t="s">
        <v>5482</v>
      </c>
      <c r="AO4053" s="1">
        <v>4.4166666666666696</v>
      </c>
      <c r="AP4053" s="1">
        <v>0.40274758381440301</v>
      </c>
      <c r="AQ4053" s="1">
        <v>0.91531108576901898</v>
      </c>
    </row>
    <row r="4054" spans="1:43" s="1" customFormat="1">
      <c r="A4054" s="9">
        <f t="shared" si="378"/>
        <v>41871.187511574062</v>
      </c>
      <c r="B4054" s="5">
        <v>41871.020844907398</v>
      </c>
      <c r="C4054" s="9" t="str">
        <f t="shared" si="379"/>
        <v>20140820003001</v>
      </c>
      <c r="D4054" s="9" t="str">
        <f t="shared" si="380"/>
        <v>00</v>
      </c>
      <c r="E4054" s="9"/>
      <c r="F4054" s="5" t="s">
        <v>5420</v>
      </c>
      <c r="G4054" s="6">
        <v>263.02084490740702</v>
      </c>
      <c r="H4054" s="6">
        <v>-0.18364563714200499</v>
      </c>
      <c r="I4054" s="6">
        <v>-0.98299251266665699</v>
      </c>
      <c r="J4054" s="7">
        <v>4185</v>
      </c>
      <c r="K4054" s="6">
        <v>1043</v>
      </c>
      <c r="L4054" s="3">
        <v>4307.8756476683902</v>
      </c>
      <c r="M4054" s="3">
        <f t="shared" si="377"/>
        <v>5.344189489267956</v>
      </c>
      <c r="N4054" s="1">
        <f t="shared" si="381"/>
        <v>-0.84476191117379928</v>
      </c>
      <c r="O4054" s="1">
        <f t="shared" si="382"/>
        <v>-6.326267103878048</v>
      </c>
      <c r="P4054" s="6" t="s">
        <v>5483</v>
      </c>
      <c r="Q4054" s="6">
        <v>1011</v>
      </c>
      <c r="R4054" s="6" t="s">
        <v>35</v>
      </c>
      <c r="S4054" s="6">
        <v>0.4</v>
      </c>
      <c r="T4054" s="6" t="s">
        <v>35</v>
      </c>
      <c r="U4054" s="6">
        <v>0</v>
      </c>
      <c r="V4054" s="6" t="s">
        <v>36</v>
      </c>
      <c r="W4054" s="3"/>
      <c r="X4054" s="3"/>
      <c r="Y4054" s="5">
        <v>41871.1875</v>
      </c>
      <c r="Z4054" s="5"/>
      <c r="AA4054" s="3">
        <v>22.178421319134198</v>
      </c>
      <c r="AB4054" s="3">
        <v>30.22</v>
      </c>
      <c r="AC4054" s="7">
        <v>7.1577083331980003</v>
      </c>
      <c r="AD4054" s="11">
        <v>268.814354817881</v>
      </c>
      <c r="AE4054" s="7">
        <v>28.197407491771902</v>
      </c>
      <c r="AF4054" s="1">
        <v>2.0622295165434701</v>
      </c>
      <c r="AG4054" s="1">
        <v>1.91950773571315</v>
      </c>
      <c r="AH4054" s="1">
        <v>45.761244849082502</v>
      </c>
      <c r="AI4054" s="1" t="s">
        <v>29</v>
      </c>
      <c r="AJ4054" s="1" t="s">
        <v>29</v>
      </c>
      <c r="AK4054" s="11">
        <v>-2.2213744306489199E-2</v>
      </c>
      <c r="AL4054" s="1">
        <v>-4.5515319188333701E-2</v>
      </c>
      <c r="AM4054" s="1">
        <v>6.9549124409680405E-2</v>
      </c>
      <c r="AN4054" s="1" t="s">
        <v>5484</v>
      </c>
      <c r="AO4054" s="1">
        <v>4.5</v>
      </c>
      <c r="AP4054" s="1">
        <v>0.38268435171388698</v>
      </c>
      <c r="AQ4054" s="1">
        <v>0.92387915170401103</v>
      </c>
    </row>
    <row r="4055" spans="1:43" s="1" customFormat="1">
      <c r="A4055" s="9">
        <f t="shared" si="378"/>
        <v>41871.190983796267</v>
      </c>
      <c r="B4055" s="5">
        <v>41871.024317129602</v>
      </c>
      <c r="C4055" s="9" t="str">
        <f t="shared" si="379"/>
        <v>20140820003501</v>
      </c>
      <c r="D4055" s="9" t="str">
        <f t="shared" si="380"/>
        <v>00</v>
      </c>
      <c r="E4055" s="9"/>
      <c r="F4055" s="5" t="s">
        <v>5421</v>
      </c>
      <c r="G4055" s="6">
        <v>263.02431712962999</v>
      </c>
      <c r="H4055" s="6">
        <v>-0.18358688182813199</v>
      </c>
      <c r="I4055" s="6">
        <v>-0.98300348769504597</v>
      </c>
      <c r="J4055" s="7">
        <v>4215</v>
      </c>
      <c r="K4055" s="6">
        <v>1042</v>
      </c>
      <c r="L4055" s="3">
        <v>4334.59659511473</v>
      </c>
      <c r="M4055" s="3">
        <f t="shared" si="377"/>
        <v>5.9645694547240051</v>
      </c>
      <c r="N4055" s="1">
        <f t="shared" si="381"/>
        <v>-1.0528859152068804</v>
      </c>
      <c r="O4055" s="1">
        <f t="shared" si="382"/>
        <v>-5.664972214536685</v>
      </c>
      <c r="W4055" s="3"/>
      <c r="X4055" s="3"/>
      <c r="Y4055" s="5">
        <v>41871.190972222197</v>
      </c>
      <c r="Z4055" s="5"/>
      <c r="AA4055" s="3">
        <v>22.150982375008699</v>
      </c>
      <c r="AB4055" s="3">
        <v>30.22</v>
      </c>
      <c r="AC4055" s="7">
        <v>7.14520833314561</v>
      </c>
      <c r="AD4055" s="11">
        <v>265.62691930867697</v>
      </c>
      <c r="AE4055" s="7">
        <v>27.424396459017402</v>
      </c>
      <c r="AF4055" s="1">
        <v>2.00276847671087</v>
      </c>
      <c r="AG4055" s="1">
        <v>1.8185832493821901</v>
      </c>
      <c r="AH4055" s="1">
        <v>45.915510843788098</v>
      </c>
      <c r="AI4055" s="1" t="s">
        <v>29</v>
      </c>
      <c r="AJ4055" s="1" t="s">
        <v>29</v>
      </c>
      <c r="AK4055" s="11">
        <v>-3.2320363024257601E-2</v>
      </c>
      <c r="AL4055" s="1">
        <v>-4.4856718018849398E-2</v>
      </c>
      <c r="AM4055" s="1">
        <v>7.1579995516988904E-2</v>
      </c>
      <c r="AN4055" s="1" t="s">
        <v>5485</v>
      </c>
      <c r="AO4055" s="1">
        <v>4.5833333333333304</v>
      </c>
      <c r="AP4055" s="1">
        <v>0.362438982895747</v>
      </c>
      <c r="AQ4055" s="1">
        <v>0.93200750194271298</v>
      </c>
    </row>
    <row r="4056" spans="1:43" s="1" customFormat="1">
      <c r="A4056" s="9">
        <f t="shared" si="378"/>
        <v>41871.194456018566</v>
      </c>
      <c r="B4056" s="5">
        <v>41871.027789351901</v>
      </c>
      <c r="C4056" s="9" t="str">
        <f t="shared" si="379"/>
        <v>20140820004001</v>
      </c>
      <c r="D4056" s="9" t="str">
        <f t="shared" si="380"/>
        <v>00</v>
      </c>
      <c r="E4056" s="9"/>
      <c r="F4056" s="5" t="s">
        <v>5422</v>
      </c>
      <c r="G4056" s="6">
        <v>263.02778935185199</v>
      </c>
      <c r="H4056" s="6">
        <v>-0.183528125858369</v>
      </c>
      <c r="I4056" s="6">
        <v>-0.98301445921151898</v>
      </c>
      <c r="J4056" s="7">
        <v>4244</v>
      </c>
      <c r="K4056" s="6">
        <v>1042</v>
      </c>
      <c r="L4056" s="3">
        <v>4364.41944238835</v>
      </c>
      <c r="M4056" s="3">
        <f t="shared" si="377"/>
        <v>8.2269923513460519</v>
      </c>
      <c r="N4056" s="1">
        <f t="shared" si="381"/>
        <v>-1.2015458470432008</v>
      </c>
      <c r="O4056" s="1">
        <f t="shared" si="382"/>
        <v>-6.8470066053586516</v>
      </c>
      <c r="W4056" s="3"/>
      <c r="X4056" s="3"/>
      <c r="Y4056" s="5">
        <v>41871.194444444402</v>
      </c>
      <c r="Z4056" s="5"/>
      <c r="AA4056" s="3">
        <v>22.112999825032801</v>
      </c>
      <c r="AB4056" s="3">
        <v>30.216354166546601</v>
      </c>
      <c r="AC4056" s="7">
        <v>7.1472916669067699</v>
      </c>
      <c r="AD4056" s="11">
        <v>262.13007442683102</v>
      </c>
      <c r="AE4056" s="7">
        <v>26.859421534101099</v>
      </c>
      <c r="AF4056" s="1">
        <v>1.9641106277834901</v>
      </c>
      <c r="AG4056" s="1">
        <v>1.8059802789796999</v>
      </c>
      <c r="AH4056" s="1">
        <v>46.044101061235402</v>
      </c>
      <c r="AI4056" s="1" t="s">
        <v>29</v>
      </c>
      <c r="AJ4056" s="1" t="s">
        <v>29</v>
      </c>
      <c r="AK4056" s="11">
        <v>-4.2426981738018801E-2</v>
      </c>
      <c r="AL4056" s="1">
        <v>-4.4198116819667801E-2</v>
      </c>
      <c r="AM4056" s="1">
        <v>7.1237444740038403E-2</v>
      </c>
      <c r="AN4056" s="1" t="s">
        <v>5486</v>
      </c>
      <c r="AO4056" s="1">
        <v>4.6666666666666696</v>
      </c>
      <c r="AP4056" s="1">
        <v>0.34202111304277699</v>
      </c>
      <c r="AQ4056" s="1">
        <v>0.93969226783717896</v>
      </c>
    </row>
    <row r="4057" spans="1:43" s="1" customFormat="1">
      <c r="A4057" s="9">
        <f t="shared" si="378"/>
        <v>41871.197928240763</v>
      </c>
      <c r="B4057" s="5">
        <v>41871.031261574099</v>
      </c>
      <c r="C4057" s="9" t="str">
        <f t="shared" si="379"/>
        <v>20140820004501</v>
      </c>
      <c r="D4057" s="9" t="str">
        <f t="shared" si="380"/>
        <v>00</v>
      </c>
      <c r="E4057" s="9"/>
      <c r="F4057" s="5" t="s">
        <v>5424</v>
      </c>
      <c r="G4057" s="6">
        <v>263.03126157407399</v>
      </c>
      <c r="H4057" s="6">
        <v>-0.183469369232927</v>
      </c>
      <c r="I4057" s="6">
        <v>-0.98302542721603703</v>
      </c>
      <c r="J4057" s="7">
        <v>4284</v>
      </c>
      <c r="K4057" s="6">
        <v>1042</v>
      </c>
      <c r="L4057" s="3">
        <v>4405.5544041450803</v>
      </c>
      <c r="M4057" s="3">
        <f t="shared" si="377"/>
        <v>3.4964717493199715</v>
      </c>
      <c r="N4057" s="1">
        <f t="shared" si="381"/>
        <v>1.9796689461550812</v>
      </c>
      <c r="O4057" s="1">
        <f t="shared" si="382"/>
        <v>1.7661901279559036</v>
      </c>
      <c r="P4057" s="6" t="s">
        <v>5487</v>
      </c>
      <c r="Q4057" s="6">
        <v>1011</v>
      </c>
      <c r="R4057" s="6" t="s">
        <v>35</v>
      </c>
      <c r="S4057" s="6">
        <v>0.4</v>
      </c>
      <c r="T4057" s="6" t="s">
        <v>35</v>
      </c>
      <c r="U4057" s="6">
        <v>0</v>
      </c>
      <c r="V4057" s="6" t="s">
        <v>36</v>
      </c>
      <c r="W4057" s="3"/>
      <c r="X4057" s="3"/>
      <c r="Y4057" s="5">
        <v>41871.197916666701</v>
      </c>
      <c r="Z4057" s="5"/>
      <c r="AA4057" s="3">
        <v>22.0674861285402</v>
      </c>
      <c r="AB4057" s="3">
        <v>30.210104166520399</v>
      </c>
      <c r="AC4057" s="7">
        <v>7.1597916669591601</v>
      </c>
      <c r="AD4057" s="11">
        <v>258.41222286548498</v>
      </c>
      <c r="AE4057" s="7">
        <v>26.443043818820399</v>
      </c>
      <c r="AF4057" s="1">
        <v>1.9403121999064099</v>
      </c>
      <c r="AG4057" s="1">
        <v>1.85646410131782</v>
      </c>
      <c r="AH4057" s="1">
        <v>46.154351439048902</v>
      </c>
      <c r="AI4057" s="1" t="s">
        <v>29</v>
      </c>
      <c r="AJ4057" s="1" t="s">
        <v>29</v>
      </c>
      <c r="AK4057" s="11">
        <v>-5.2533600451780099E-2</v>
      </c>
      <c r="AL4057" s="1">
        <v>-4.3539515620486198E-2</v>
      </c>
      <c r="AM4057" s="1">
        <v>6.9216292500001095E-2</v>
      </c>
      <c r="AN4057" s="1" t="s">
        <v>5488</v>
      </c>
      <c r="AO4057" s="1">
        <v>4.75</v>
      </c>
      <c r="AP4057" s="1">
        <v>0.32144045993878401</v>
      </c>
      <c r="AQ4057" s="1">
        <v>0.94692979186122495</v>
      </c>
    </row>
    <row r="4058" spans="1:43" s="1" customFormat="1">
      <c r="A4058" s="9">
        <f t="shared" si="378"/>
        <v>41871.201400462967</v>
      </c>
      <c r="B4058" s="5">
        <v>41871.034733796303</v>
      </c>
      <c r="C4058" s="9" t="str">
        <f t="shared" si="379"/>
        <v>20140820005001</v>
      </c>
      <c r="D4058" s="9" t="str">
        <f t="shared" si="380"/>
        <v>00</v>
      </c>
      <c r="E4058" s="9"/>
      <c r="F4058" s="5" t="s">
        <v>5425</v>
      </c>
      <c r="G4058" s="6">
        <v>263.034733796296</v>
      </c>
      <c r="H4058" s="6">
        <v>-0.183410611952014</v>
      </c>
      <c r="I4058" s="6">
        <v>-0.98303639170856105</v>
      </c>
      <c r="J4058" s="7">
        <v>4301</v>
      </c>
      <c r="K4058" s="6">
        <v>1042</v>
      </c>
      <c r="L4058" s="3">
        <v>4423.0367628916802</v>
      </c>
      <c r="M4058" s="3">
        <f t="shared" si="377"/>
        <v>7.9502590673579103</v>
      </c>
      <c r="N4058" s="1">
        <f t="shared" si="381"/>
        <v>0.47888331526119998</v>
      </c>
      <c r="O4058" s="1">
        <f t="shared" si="382"/>
        <v>16.601662271364699</v>
      </c>
      <c r="W4058" s="3"/>
      <c r="X4058" s="3"/>
      <c r="Y4058" s="5">
        <v>41871.201388888898</v>
      </c>
      <c r="Z4058" s="5"/>
      <c r="AA4058" s="3">
        <v>22.0091020310381</v>
      </c>
      <c r="AB4058" s="3">
        <v>30.21</v>
      </c>
      <c r="AC4058" s="7">
        <v>7.1354166662999603</v>
      </c>
      <c r="AD4058" s="11">
        <v>254.69454334939499</v>
      </c>
      <c r="AE4058" s="7">
        <v>25.676030940604001</v>
      </c>
      <c r="AF4058" s="1">
        <v>1.8814495477102899</v>
      </c>
      <c r="AG4058" s="1">
        <v>2.1054679120267799</v>
      </c>
      <c r="AH4058" s="1">
        <v>46.451985764857497</v>
      </c>
      <c r="AI4058" s="1" t="s">
        <v>29</v>
      </c>
      <c r="AJ4058" s="1" t="s">
        <v>29</v>
      </c>
      <c r="AK4058" s="11">
        <v>-6.2429188693417702E-2</v>
      </c>
      <c r="AL4058" s="1">
        <v>-4.1721317915086001E-2</v>
      </c>
      <c r="AM4058" s="1">
        <v>7.3212179140109607E-2</v>
      </c>
      <c r="AN4058" s="1" t="s">
        <v>5489</v>
      </c>
      <c r="AO4058" s="1">
        <v>4.8333333333333304</v>
      </c>
      <c r="AP4058" s="1">
        <v>0.30070681884345501</v>
      </c>
      <c r="AQ4058" s="1">
        <v>0.95371662935121904</v>
      </c>
    </row>
    <row r="4059" spans="1:43" s="1" customFormat="1">
      <c r="A4059" s="9">
        <f t="shared" si="378"/>
        <v>41871.204872685164</v>
      </c>
      <c r="B4059" s="5">
        <v>41871.0382060185</v>
      </c>
      <c r="C4059" s="9" t="str">
        <f t="shared" si="379"/>
        <v>20140820005501</v>
      </c>
      <c r="D4059" s="9" t="str">
        <f t="shared" si="380"/>
        <v>00</v>
      </c>
      <c r="E4059" s="9"/>
      <c r="F4059" s="5" t="s">
        <v>5426</v>
      </c>
      <c r="G4059" s="6">
        <v>263.03820601851902</v>
      </c>
      <c r="H4059" s="6">
        <v>-0.183351854015842</v>
      </c>
      <c r="I4059" s="6">
        <v>-0.98304735268905197</v>
      </c>
      <c r="J4059" s="7">
        <v>4348</v>
      </c>
      <c r="K4059" s="6">
        <v>1040</v>
      </c>
      <c r="L4059" s="3">
        <v>4462.7880582284697</v>
      </c>
      <c r="M4059" s="3">
        <f t="shared" si="377"/>
        <v>6.1584011843080591</v>
      </c>
      <c r="N4059" s="1">
        <f t="shared" si="381"/>
        <v>-2.0221626532671793</v>
      </c>
      <c r="O4059" s="1">
        <f t="shared" si="382"/>
        <v>-3.0454529334512328</v>
      </c>
      <c r="W4059" s="3"/>
      <c r="X4059" s="3"/>
      <c r="Y4059" s="5">
        <v>41871.204861111102</v>
      </c>
      <c r="Z4059" s="5"/>
      <c r="AA4059" s="3">
        <v>21.9559949855655</v>
      </c>
      <c r="AB4059" s="3">
        <v>30.21</v>
      </c>
      <c r="AC4059" s="7">
        <v>7.1223958335319697</v>
      </c>
      <c r="AD4059" s="11">
        <v>250.50239422406301</v>
      </c>
      <c r="AE4059" s="7">
        <v>24.5157931115859</v>
      </c>
      <c r="AF4059" s="1">
        <v>1.7969333103963501</v>
      </c>
      <c r="AG4059" s="1">
        <v>2.1837121745177401</v>
      </c>
      <c r="AH4059" s="1">
        <v>46.718782459476301</v>
      </c>
      <c r="AI4059" s="1" t="s">
        <v>29</v>
      </c>
      <c r="AJ4059" s="1" t="s">
        <v>29</v>
      </c>
      <c r="AK4059" s="11">
        <v>-7.23247772668308E-2</v>
      </c>
      <c r="AL4059" s="1">
        <v>-3.9903120148726101E-2</v>
      </c>
      <c r="AM4059" s="1">
        <v>7.5440431965214494E-2</v>
      </c>
      <c r="AN4059" s="1" t="s">
        <v>5490</v>
      </c>
      <c r="AO4059" s="1">
        <v>4.9166666666666696</v>
      </c>
      <c r="AP4059" s="1">
        <v>0.27983005783034898</v>
      </c>
      <c r="AQ4059" s="1">
        <v>0.96004955014554505</v>
      </c>
    </row>
    <row r="4060" spans="1:43" s="1" customFormat="1">
      <c r="A4060" s="9">
        <f t="shared" si="378"/>
        <v>41871.208344907362</v>
      </c>
      <c r="B4060" s="5">
        <v>41871.041678240697</v>
      </c>
      <c r="C4060" s="9" t="str">
        <f t="shared" si="379"/>
        <v>20140820010001</v>
      </c>
      <c r="D4060" s="9" t="str">
        <f t="shared" si="380"/>
        <v>01</v>
      </c>
      <c r="E4060" s="9"/>
      <c r="F4060" s="5" t="s">
        <v>5428</v>
      </c>
      <c r="G4060" s="6">
        <v>263.04167824074102</v>
      </c>
      <c r="H4060" s="6">
        <v>-0.18329309542462099</v>
      </c>
      <c r="I4060" s="6">
        <v>-0.98305831015747003</v>
      </c>
      <c r="J4060" s="7">
        <v>4378</v>
      </c>
      <c r="K4060" s="6">
        <v>1040</v>
      </c>
      <c r="L4060" s="3">
        <v>4493.58006415001</v>
      </c>
      <c r="M4060" s="3">
        <f t="shared" si="377"/>
        <v>7.286651862817962</v>
      </c>
      <c r="N4060" s="1">
        <f t="shared" si="381"/>
        <v>0.12997870161031813</v>
      </c>
      <c r="O4060" s="1">
        <f t="shared" si="382"/>
        <v>56.060352754281737</v>
      </c>
      <c r="P4060" s="6" t="s">
        <v>5491</v>
      </c>
      <c r="Q4060" s="6">
        <v>1011</v>
      </c>
      <c r="R4060" s="6" t="s">
        <v>35</v>
      </c>
      <c r="S4060" s="6">
        <v>0.7</v>
      </c>
      <c r="T4060" s="6" t="s">
        <v>35</v>
      </c>
      <c r="U4060" s="6">
        <v>0</v>
      </c>
      <c r="V4060" s="6" t="s">
        <v>36</v>
      </c>
      <c r="W4060" s="3"/>
      <c r="X4060" s="3"/>
      <c r="Y4060" s="5">
        <v>41871.208333333299</v>
      </c>
      <c r="Z4060" s="5"/>
      <c r="AA4060" s="3">
        <v>21.911728037046601</v>
      </c>
      <c r="AB4060" s="3">
        <v>30.21</v>
      </c>
      <c r="AC4060" s="7">
        <v>7.1286458335581599</v>
      </c>
      <c r="AD4060" s="11">
        <v>245.54696351161601</v>
      </c>
      <c r="AE4060" s="7">
        <v>22.732536550291801</v>
      </c>
      <c r="AF4060" s="1">
        <v>1.6721043314008901</v>
      </c>
      <c r="AG4060" s="1">
        <v>1.9818434723263301</v>
      </c>
      <c r="AH4060" s="1">
        <v>46.930861572705297</v>
      </c>
      <c r="AI4060" s="1" t="s">
        <v>29</v>
      </c>
      <c r="AJ4060" s="1" t="s">
        <v>29</v>
      </c>
      <c r="AK4060" s="11">
        <v>-8.2220365840244003E-2</v>
      </c>
      <c r="AL4060" s="1">
        <v>-3.8084922382366097E-2</v>
      </c>
      <c r="AM4060" s="1">
        <v>7.4362531592710696E-2</v>
      </c>
      <c r="AN4060" s="1" t="s">
        <v>5492</v>
      </c>
      <c r="AO4060" s="1">
        <v>5</v>
      </c>
      <c r="AP4060" s="1">
        <v>0.258820113090243</v>
      </c>
      <c r="AQ4060" s="1">
        <v>0.96592554012198795</v>
      </c>
    </row>
    <row r="4061" spans="1:43" s="1" customFormat="1">
      <c r="A4061" s="9">
        <f t="shared" si="378"/>
        <v>41871.211817129661</v>
      </c>
      <c r="B4061" s="5">
        <v>41871.045150462996</v>
      </c>
      <c r="C4061" s="9" t="str">
        <f t="shared" si="379"/>
        <v>20140820010501</v>
      </c>
      <c r="D4061" s="9" t="str">
        <f t="shared" si="380"/>
        <v>01</v>
      </c>
      <c r="E4061" s="9"/>
      <c r="F4061" s="5" t="s">
        <v>5429</v>
      </c>
      <c r="G4061" s="6">
        <v>263.04515046296302</v>
      </c>
      <c r="H4061" s="6">
        <v>-0.183234336178559</v>
      </c>
      <c r="I4061" s="6">
        <v>-0.98306926411377704</v>
      </c>
      <c r="J4061" s="7">
        <v>4422</v>
      </c>
      <c r="K4061" s="6">
        <v>1038</v>
      </c>
      <c r="L4061" s="3">
        <v>4530.0133234640998</v>
      </c>
      <c r="M4061" s="3">
        <f t="shared" si="377"/>
        <v>7.2519121638300934</v>
      </c>
      <c r="N4061" s="1">
        <f t="shared" si="381"/>
        <v>0.30443322939208028</v>
      </c>
      <c r="O4061" s="1">
        <f t="shared" si="382"/>
        <v>23.821026956588693</v>
      </c>
      <c r="W4061" s="3"/>
      <c r="X4061" s="3"/>
      <c r="Y4061" s="5">
        <v>41871.211805555598</v>
      </c>
      <c r="Z4061" s="5"/>
      <c r="AA4061" s="3">
        <v>21.867949389952901</v>
      </c>
      <c r="AB4061" s="3">
        <v>30.2197916671687</v>
      </c>
      <c r="AC4061" s="7">
        <v>7.11041666566258</v>
      </c>
      <c r="AD4061" s="11">
        <v>239.76055413607699</v>
      </c>
      <c r="AE4061" s="7">
        <v>22.206282809784099</v>
      </c>
      <c r="AF4061" s="1">
        <v>1.63107572840347</v>
      </c>
      <c r="AG4061" s="1">
        <v>2.0171898248759002</v>
      </c>
      <c r="AH4061" s="1">
        <v>47.310572087064401</v>
      </c>
      <c r="AI4061" s="1" t="s">
        <v>29</v>
      </c>
      <c r="AJ4061" s="1" t="s">
        <v>29</v>
      </c>
      <c r="AK4061" s="11">
        <v>-9.1813865477071196E-2</v>
      </c>
      <c r="AL4061" s="1">
        <v>-3.5753676258683302E-2</v>
      </c>
      <c r="AM4061" s="1">
        <v>7.7550273596322702E-2</v>
      </c>
      <c r="AN4061" s="1" t="s">
        <v>5493</v>
      </c>
      <c r="AO4061" s="1">
        <v>5.0833333333333304</v>
      </c>
      <c r="AP4061" s="1">
        <v>0.23768698420204801</v>
      </c>
      <c r="AQ4061" s="1">
        <v>0.97134180263228398</v>
      </c>
    </row>
    <row r="4062" spans="1:43" s="1" customFormat="1">
      <c r="A4062" s="9">
        <f t="shared" si="378"/>
        <v>41871.215289351865</v>
      </c>
      <c r="B4062" s="5">
        <v>41871.048622685201</v>
      </c>
      <c r="C4062" s="9" t="str">
        <f t="shared" si="379"/>
        <v>20140820011001</v>
      </c>
      <c r="D4062" s="9" t="str">
        <f t="shared" si="380"/>
        <v>01</v>
      </c>
      <c r="E4062" s="9"/>
      <c r="F4062" s="5" t="s">
        <v>5430</v>
      </c>
      <c r="G4062" s="6">
        <v>263.04862268518502</v>
      </c>
      <c r="H4062" s="6">
        <v>-0.18317557627786801</v>
      </c>
      <c r="I4062" s="6">
        <v>-0.98308021455793304</v>
      </c>
      <c r="J4062" s="7">
        <v>4466</v>
      </c>
      <c r="K4062" s="6">
        <v>1036</v>
      </c>
      <c r="L4062" s="3">
        <v>4566.2728842832503</v>
      </c>
      <c r="M4062" s="3">
        <f t="shared" si="377"/>
        <v>12.473920552675917</v>
      </c>
      <c r="N4062" s="1">
        <f t="shared" si="381"/>
        <v>-1.5701218461595403</v>
      </c>
      <c r="O4062" s="1">
        <f t="shared" si="382"/>
        <v>-7.9445557573679162</v>
      </c>
      <c r="W4062" s="3"/>
      <c r="X4062" s="3"/>
      <c r="Y4062" s="5">
        <v>41871.215277777803</v>
      </c>
      <c r="Z4062" s="5"/>
      <c r="AA4062" s="3">
        <v>21.8235059632222</v>
      </c>
      <c r="AB4062" s="3">
        <v>30.23</v>
      </c>
      <c r="AC4062" s="7">
        <v>7.0911458336105504</v>
      </c>
      <c r="AD4062" s="11">
        <v>233.549828986443</v>
      </c>
      <c r="AE4062" s="7">
        <v>21.798910667048801</v>
      </c>
      <c r="AF4062" s="1">
        <v>1.59797266122978</v>
      </c>
      <c r="AG4062" s="1">
        <v>2.09964261997695</v>
      </c>
      <c r="AH4062" s="1">
        <v>47.723355852762097</v>
      </c>
      <c r="AI4062" s="1" t="s">
        <v>29</v>
      </c>
      <c r="AJ4062" s="1" t="s">
        <v>29</v>
      </c>
      <c r="AK4062" s="11">
        <v>-0.101407365113898</v>
      </c>
      <c r="AL4062" s="1">
        <v>-3.3422430135000403E-2</v>
      </c>
      <c r="AM4062" s="1">
        <v>8.1068878747092704E-2</v>
      </c>
      <c r="AN4062" s="1" t="s">
        <v>5494</v>
      </c>
      <c r="AO4062" s="1">
        <v>5.1666666666666696</v>
      </c>
      <c r="AP4062" s="1">
        <v>0.21644072937355499</v>
      </c>
      <c r="AQ4062" s="1">
        <v>0.97629575983317896</v>
      </c>
    </row>
    <row r="4063" spans="1:43" s="1" customFormat="1">
      <c r="A4063" s="9">
        <f t="shared" si="378"/>
        <v>41871.218761574062</v>
      </c>
      <c r="B4063" s="5">
        <v>41871.052094907398</v>
      </c>
      <c r="C4063" s="9" t="str">
        <f t="shared" si="379"/>
        <v>20140820011501</v>
      </c>
      <c r="D4063" s="9" t="str">
        <f t="shared" si="380"/>
        <v>01</v>
      </c>
      <c r="E4063" s="9"/>
      <c r="F4063" s="5" t="s">
        <v>5432</v>
      </c>
      <c r="G4063" s="6">
        <v>263.05209490740702</v>
      </c>
      <c r="H4063" s="6">
        <v>-0.18311681572275601</v>
      </c>
      <c r="I4063" s="6">
        <v>-0.98309116148989895</v>
      </c>
      <c r="J4063" s="7">
        <v>4527</v>
      </c>
      <c r="K4063" s="6">
        <v>1036</v>
      </c>
      <c r="L4063" s="3">
        <v>4628.6424870466299</v>
      </c>
      <c r="M4063" s="3">
        <f t="shared" si="377"/>
        <v>13.496373056995981</v>
      </c>
      <c r="N4063" s="1">
        <f t="shared" si="381"/>
        <v>-1.2717754445625189</v>
      </c>
      <c r="O4063" s="1">
        <f t="shared" si="382"/>
        <v>-10.612229631181966</v>
      </c>
      <c r="P4063" s="6" t="s">
        <v>5495</v>
      </c>
      <c r="Q4063" s="6">
        <v>1011</v>
      </c>
      <c r="R4063" s="6" t="s">
        <v>35</v>
      </c>
      <c r="S4063" s="6">
        <v>0.8</v>
      </c>
      <c r="T4063" s="6" t="s">
        <v>35</v>
      </c>
      <c r="U4063" s="6">
        <v>0</v>
      </c>
      <c r="V4063" s="6" t="s">
        <v>36</v>
      </c>
      <c r="W4063" s="3"/>
      <c r="X4063" s="3"/>
      <c r="Y4063" s="5">
        <v>41871.21875</v>
      </c>
      <c r="Z4063" s="5"/>
      <c r="AA4063" s="3">
        <v>21.775499607911801</v>
      </c>
      <c r="AB4063" s="3">
        <v>30.23</v>
      </c>
      <c r="AC4063" s="7">
        <v>7.09739583342719</v>
      </c>
      <c r="AD4063" s="11">
        <v>226.472825923214</v>
      </c>
      <c r="AE4063" s="7">
        <v>20.372339056121099</v>
      </c>
      <c r="AF4063" s="1">
        <v>1.4969231589858401</v>
      </c>
      <c r="AG4063" s="1">
        <v>2.0996586502191601</v>
      </c>
      <c r="AH4063" s="1">
        <v>48.076925926582803</v>
      </c>
      <c r="AI4063" s="1" t="s">
        <v>29</v>
      </c>
      <c r="AJ4063" s="1" t="s">
        <v>29</v>
      </c>
      <c r="AK4063" s="11">
        <v>-0.111000864429079</v>
      </c>
      <c r="AL4063" s="1">
        <v>-3.10911840894787E-2</v>
      </c>
      <c r="AM4063" s="1">
        <v>7.9910558607416804E-2</v>
      </c>
      <c r="AN4063" s="1" t="s">
        <v>5496</v>
      </c>
      <c r="AO4063" s="1">
        <v>5.25</v>
      </c>
      <c r="AP4063" s="1">
        <v>0.19509146065428901</v>
      </c>
      <c r="AQ4063" s="1">
        <v>0.98078505391333104</v>
      </c>
    </row>
    <row r="4064" spans="1:43" s="1" customFormat="1">
      <c r="A4064" s="9">
        <f t="shared" si="378"/>
        <v>41871.222233796267</v>
      </c>
      <c r="B4064" s="5">
        <v>41871.055567129602</v>
      </c>
      <c r="C4064" s="9" t="str">
        <f t="shared" si="379"/>
        <v>20140820012001</v>
      </c>
      <c r="D4064" s="9" t="str">
        <f t="shared" si="380"/>
        <v>01</v>
      </c>
      <c r="E4064" s="9"/>
      <c r="F4064" s="5" t="s">
        <v>5433</v>
      </c>
      <c r="G4064" s="6">
        <v>263.05556712962999</v>
      </c>
      <c r="H4064" s="6">
        <v>-0.18305805451343399</v>
      </c>
      <c r="I4064" s="6">
        <v>-0.98310210490963601</v>
      </c>
      <c r="J4064" s="7">
        <v>4593</v>
      </c>
      <c r="K4064" s="6">
        <v>1036</v>
      </c>
      <c r="L4064" s="3">
        <v>4696.1243523316098</v>
      </c>
      <c r="M4064" s="3">
        <f t="shared" si="377"/>
        <v>13.802516654330066</v>
      </c>
      <c r="N4064" s="1">
        <f t="shared" si="381"/>
        <v>-1.0586708866913199</v>
      </c>
      <c r="O4064" s="1">
        <f t="shared" si="382"/>
        <v>-13.03758970596356</v>
      </c>
      <c r="W4064" s="3"/>
      <c r="X4064" s="3"/>
      <c r="Y4064" s="5">
        <v>41871.222222222197</v>
      </c>
      <c r="Z4064" s="5"/>
      <c r="AA4064" s="3">
        <v>21.722039734228002</v>
      </c>
      <c r="AB4064" s="3">
        <v>30.233645833453402</v>
      </c>
      <c r="AC4064" s="7">
        <v>7.0854166661864504</v>
      </c>
      <c r="AD4064" s="11">
        <v>218.94901863051101</v>
      </c>
      <c r="AE4064" s="7">
        <v>18.911134834447001</v>
      </c>
      <c r="AF4064" s="1">
        <v>1.3924094173457899</v>
      </c>
      <c r="AG4064" s="1">
        <v>2.12911746357311</v>
      </c>
      <c r="AH4064" s="1">
        <v>48.408866509020903</v>
      </c>
      <c r="AI4064" s="1" t="s">
        <v>29</v>
      </c>
      <c r="AJ4064" s="1" t="s">
        <v>29</v>
      </c>
      <c r="AK4064" s="11">
        <v>-0.120020426759789</v>
      </c>
      <c r="AL4064" s="1">
        <v>-2.8953442110814302E-2</v>
      </c>
      <c r="AM4064" s="1">
        <v>8.2145416096334301E-2</v>
      </c>
      <c r="AN4064" s="1" t="s">
        <v>5497</v>
      </c>
      <c r="AO4064" s="1">
        <v>5.3333333333333304</v>
      </c>
      <c r="AP4064" s="1">
        <v>0.17364933912272201</v>
      </c>
      <c r="AQ4064" s="1">
        <v>0.98480754821550898</v>
      </c>
    </row>
    <row r="4065" spans="1:43" s="1" customFormat="1">
      <c r="A4065" s="9">
        <f t="shared" si="378"/>
        <v>41871.225706018566</v>
      </c>
      <c r="B4065" s="5">
        <v>41871.059039351901</v>
      </c>
      <c r="C4065" s="9" t="str">
        <f t="shared" si="379"/>
        <v>20140820012501</v>
      </c>
      <c r="D4065" s="9" t="str">
        <f t="shared" si="380"/>
        <v>01</v>
      </c>
      <c r="E4065" s="9"/>
      <c r="F4065" s="5" t="s">
        <v>5434</v>
      </c>
      <c r="G4065" s="6">
        <v>263.05903935185199</v>
      </c>
      <c r="H4065" s="6">
        <v>-0.182999292650112</v>
      </c>
      <c r="I4065" s="6">
        <v>-0.98311304481710504</v>
      </c>
      <c r="J4065" s="7">
        <v>4665</v>
      </c>
      <c r="K4065" s="6">
        <v>1035</v>
      </c>
      <c r="L4065" s="3">
        <v>4765.1369356032601</v>
      </c>
      <c r="M4065" s="3">
        <f t="shared" si="377"/>
        <v>17.364914877868067</v>
      </c>
      <c r="N4065" s="1">
        <f t="shared" si="381"/>
        <v>8.7411380425359647E-2</v>
      </c>
      <c r="O4065" s="1">
        <f t="shared" si="382"/>
        <v>198.65736925063121</v>
      </c>
      <c r="W4065" s="3"/>
      <c r="X4065" s="3"/>
      <c r="Y4065" s="5">
        <v>41871.225694444402</v>
      </c>
      <c r="Z4065" s="5"/>
      <c r="AA4065" s="3">
        <v>21.664684491695901</v>
      </c>
      <c r="AB4065" s="3">
        <v>30.239895833479601</v>
      </c>
      <c r="AC4065" s="7">
        <v>7.0604166660816796</v>
      </c>
      <c r="AD4065" s="11">
        <v>211.10606565110399</v>
      </c>
      <c r="AE4065" s="7">
        <v>17.425193069538299</v>
      </c>
      <c r="AF4065" s="1">
        <v>1.2854212215848699</v>
      </c>
      <c r="AG4065" s="1">
        <v>2.1796068348416902</v>
      </c>
      <c r="AH4065" s="1">
        <v>48.7253574473553</v>
      </c>
      <c r="AI4065" s="1" t="s">
        <v>29</v>
      </c>
      <c r="AJ4065" s="1" t="s">
        <v>29</v>
      </c>
      <c r="AK4065" s="11">
        <v>-0.12903998907125699</v>
      </c>
      <c r="AL4065" s="1">
        <v>-2.68157001386377E-2</v>
      </c>
      <c r="AM4065" s="1">
        <v>8.7012838027271805E-2</v>
      </c>
      <c r="AN4065" s="1" t="s">
        <v>5498</v>
      </c>
      <c r="AO4065" s="1">
        <v>5.4166666666666696</v>
      </c>
      <c r="AP4065" s="1">
        <v>0.152124570050162</v>
      </c>
      <c r="AQ4065" s="1">
        <v>0.98836132825351497</v>
      </c>
    </row>
    <row r="4066" spans="1:43" s="1" customFormat="1">
      <c r="A4066" s="9">
        <f t="shared" si="378"/>
        <v>41871.229178240763</v>
      </c>
      <c r="B4066" s="5">
        <v>41871.062511574099</v>
      </c>
      <c r="C4066" s="9" t="str">
        <f t="shared" si="379"/>
        <v>20140820013001</v>
      </c>
      <c r="D4066" s="9" t="str">
        <f t="shared" si="380"/>
        <v>01</v>
      </c>
      <c r="E4066" s="9"/>
      <c r="F4066" s="5" t="s">
        <v>5436</v>
      </c>
      <c r="G4066" s="6">
        <v>263.06251157407399</v>
      </c>
      <c r="H4066" s="6">
        <v>-0.18294053013299999</v>
      </c>
      <c r="I4066" s="6">
        <v>-0.98312398121226696</v>
      </c>
      <c r="J4066" s="7">
        <v>4750</v>
      </c>
      <c r="K4066" s="6">
        <v>1035</v>
      </c>
      <c r="L4066" s="3">
        <v>4851.9615099926004</v>
      </c>
      <c r="M4066" s="3">
        <f t="shared" si="377"/>
        <v>16.752035529237947</v>
      </c>
      <c r="N4066" s="1">
        <f t="shared" si="381"/>
        <v>-0.33535896781739893</v>
      </c>
      <c r="O4066" s="1">
        <f t="shared" si="382"/>
        <v>-49.952549765597247</v>
      </c>
      <c r="P4066" s="6" t="s">
        <v>5499</v>
      </c>
      <c r="Q4066" s="6">
        <v>1011</v>
      </c>
      <c r="R4066" s="6" t="s">
        <v>35</v>
      </c>
      <c r="S4066" s="6">
        <v>0.8</v>
      </c>
      <c r="T4066" s="6" t="s">
        <v>35</v>
      </c>
      <c r="U4066" s="6">
        <v>0</v>
      </c>
      <c r="V4066" s="6" t="s">
        <v>36</v>
      </c>
      <c r="W4066" s="3"/>
      <c r="X4066" s="3"/>
      <c r="Y4066" s="5">
        <v>41871.229166666701</v>
      </c>
      <c r="Z4066" s="5"/>
      <c r="AA4066" s="3">
        <v>21.6079422492456</v>
      </c>
      <c r="AB4066" s="3">
        <v>30.24</v>
      </c>
      <c r="AC4066" s="7">
        <v>7.0661458335057699</v>
      </c>
      <c r="AD4066" s="11">
        <v>203.84308634412</v>
      </c>
      <c r="AE4066" s="7">
        <v>16.1146184367533</v>
      </c>
      <c r="AF4066" s="1">
        <v>1.1901244825411801</v>
      </c>
      <c r="AG4066" s="1">
        <v>2.1804646925223099</v>
      </c>
      <c r="AH4066" s="1">
        <v>49.112786744284698</v>
      </c>
      <c r="AI4066" s="1" t="s">
        <v>29</v>
      </c>
      <c r="AJ4066" s="1" t="s">
        <v>29</v>
      </c>
      <c r="AK4066" s="11">
        <v>-0.13805955138272499</v>
      </c>
      <c r="AL4066" s="1">
        <v>-2.4677958166461102E-2</v>
      </c>
      <c r="AM4066" s="1">
        <v>8.5872511829522005E-2</v>
      </c>
      <c r="AN4066" s="1" t="s">
        <v>5500</v>
      </c>
      <c r="AO4066" s="1">
        <v>5.5</v>
      </c>
      <c r="AP4066" s="1">
        <v>0.130527398043606</v>
      </c>
      <c r="AQ4066" s="1">
        <v>0.99144470262338202</v>
      </c>
    </row>
    <row r="4067" spans="1:43" s="1" customFormat="1">
      <c r="A4067" s="9">
        <f t="shared" si="378"/>
        <v>41871.232650462967</v>
      </c>
      <c r="B4067" s="5">
        <v>41871.065983796303</v>
      </c>
      <c r="C4067" s="9" t="str">
        <f t="shared" si="379"/>
        <v>20140820013501</v>
      </c>
      <c r="D4067" s="9" t="str">
        <f t="shared" si="380"/>
        <v>01</v>
      </c>
      <c r="E4067" s="9"/>
      <c r="F4067" s="5" t="s">
        <v>5437</v>
      </c>
      <c r="G4067" s="6">
        <v>263.065983796296</v>
      </c>
      <c r="H4067" s="6">
        <v>-0.18288176696230701</v>
      </c>
      <c r="I4067" s="6">
        <v>-0.98313491409508202</v>
      </c>
      <c r="J4067" s="7">
        <v>4832</v>
      </c>
      <c r="K4067" s="6">
        <v>1035</v>
      </c>
      <c r="L4067" s="3">
        <v>4935.7216876387902</v>
      </c>
      <c r="M4067" s="3">
        <f t="shared" si="377"/>
        <v>15.627732543793901</v>
      </c>
      <c r="N4067" s="1">
        <f t="shared" si="381"/>
        <v>-1.0467167064707212</v>
      </c>
      <c r="O4067" s="1">
        <f t="shared" si="382"/>
        <v>-14.930240863821581</v>
      </c>
      <c r="W4067" s="3"/>
      <c r="X4067" s="3"/>
      <c r="Y4067" s="5">
        <v>41871.232638888898</v>
      </c>
      <c r="Z4067" s="5"/>
      <c r="AA4067" s="3">
        <v>21.551210445296402</v>
      </c>
      <c r="AB4067" s="3">
        <v>30.24</v>
      </c>
      <c r="AC4067" s="7">
        <v>7.0604166665095098</v>
      </c>
      <c r="AD4067" s="11">
        <v>196.341529163149</v>
      </c>
      <c r="AE4067" s="7">
        <v>15.4220881523324</v>
      </c>
      <c r="AF4067" s="1">
        <v>1.14058676718948</v>
      </c>
      <c r="AG4067" s="1">
        <v>2.2191785132778201</v>
      </c>
      <c r="AH4067" s="1">
        <v>49.521113414160602</v>
      </c>
      <c r="AI4067" s="1" t="s">
        <v>29</v>
      </c>
      <c r="AJ4067" s="1" t="s">
        <v>29</v>
      </c>
      <c r="AK4067" s="11">
        <v>-0.146621068121565</v>
      </c>
      <c r="AL4067" s="1">
        <v>-2.2805339507261501E-2</v>
      </c>
      <c r="AM4067" s="1">
        <v>8.7012837941554094E-2</v>
      </c>
      <c r="AN4067" s="1" t="s">
        <v>5501</v>
      </c>
      <c r="AO4067" s="1">
        <v>5.5833333333333304</v>
      </c>
      <c r="AP4067" s="1">
        <v>0.10886810216986401</v>
      </c>
      <c r="AQ4067" s="1">
        <v>0.994056203808382</v>
      </c>
    </row>
    <row r="4068" spans="1:43" s="1" customFormat="1">
      <c r="A4068" s="9">
        <f t="shared" si="378"/>
        <v>41871.236122685164</v>
      </c>
      <c r="B4068" s="5">
        <v>41871.0694560185</v>
      </c>
      <c r="C4068" s="9" t="str">
        <f t="shared" si="379"/>
        <v>20140820014001</v>
      </c>
      <c r="D4068" s="9" t="str">
        <f t="shared" si="380"/>
        <v>01</v>
      </c>
      <c r="E4068" s="9"/>
      <c r="F4068" s="5" t="s">
        <v>5438</v>
      </c>
      <c r="G4068" s="6">
        <v>263.06945601851902</v>
      </c>
      <c r="H4068" s="6">
        <v>-0.18282300313824501</v>
      </c>
      <c r="I4068" s="6">
        <v>-0.98314584346551204</v>
      </c>
      <c r="J4068" s="7">
        <v>4918</v>
      </c>
      <c r="K4068" s="6">
        <v>1033</v>
      </c>
      <c r="L4068" s="3">
        <v>5013.8603503577597</v>
      </c>
      <c r="M4068" s="3">
        <f t="shared" si="377"/>
        <v>19.57424130273812</v>
      </c>
      <c r="N4068" s="1">
        <f t="shared" si="381"/>
        <v>-0.88832160722664066</v>
      </c>
      <c r="O4068" s="1">
        <f t="shared" si="382"/>
        <v>-22.035084077093796</v>
      </c>
      <c r="W4068" s="3"/>
      <c r="X4068" s="3"/>
      <c r="Y4068" s="5">
        <v>41871.236111111102</v>
      </c>
      <c r="Z4068" s="5"/>
      <c r="AA4068" s="3">
        <v>21.494478714703099</v>
      </c>
      <c r="AB4068" s="3">
        <v>30.24</v>
      </c>
      <c r="AC4068" s="7">
        <v>7.0354166658808603</v>
      </c>
      <c r="AD4068" s="11">
        <v>188.440358597791</v>
      </c>
      <c r="AE4068" s="7">
        <v>15.719021465354</v>
      </c>
      <c r="AF4068" s="1">
        <v>1.16434260789096</v>
      </c>
      <c r="AG4068" s="1">
        <v>2.3201443104265702</v>
      </c>
      <c r="AH4068" s="1">
        <v>49.961123426975398</v>
      </c>
      <c r="AI4068" s="1" t="s">
        <v>29</v>
      </c>
      <c r="AJ4068" s="1" t="s">
        <v>29</v>
      </c>
      <c r="AK4068" s="11">
        <v>-0.15518258514745201</v>
      </c>
      <c r="AL4068" s="1">
        <v>-2.0932720785277501E-2</v>
      </c>
      <c r="AM4068" s="1">
        <v>9.2168672861254894E-2</v>
      </c>
      <c r="AN4068" s="1" t="s">
        <v>5502</v>
      </c>
      <c r="AO4068" s="1">
        <v>5.6666666666666696</v>
      </c>
      <c r="AP4068" s="1">
        <v>8.7156991063295705E-2</v>
      </c>
      <c r="AQ4068" s="1">
        <v>0.99619458887749102</v>
      </c>
    </row>
    <row r="4069" spans="1:43" s="1" customFormat="1">
      <c r="A4069" s="9">
        <f t="shared" si="378"/>
        <v>41871.239594907362</v>
      </c>
      <c r="B4069" s="5">
        <v>41871.072928240697</v>
      </c>
      <c r="C4069" s="9" t="str">
        <f t="shared" si="379"/>
        <v>20140820014501</v>
      </c>
      <c r="D4069" s="9" t="str">
        <f t="shared" si="380"/>
        <v>01</v>
      </c>
      <c r="E4069" s="9"/>
      <c r="F4069" s="5" t="s">
        <v>5440</v>
      </c>
      <c r="G4069" s="6">
        <v>263.07292824074102</v>
      </c>
      <c r="H4069" s="6">
        <v>-0.18276423866102101</v>
      </c>
      <c r="I4069" s="6">
        <v>-0.98315676932351803</v>
      </c>
      <c r="J4069" s="7">
        <v>5014</v>
      </c>
      <c r="K4069" s="6">
        <v>1033</v>
      </c>
      <c r="L4069" s="3">
        <v>5111.7315568714503</v>
      </c>
      <c r="M4069" s="3">
        <f t="shared" si="377"/>
        <v>22.021021465581907</v>
      </c>
      <c r="N4069" s="1">
        <f t="shared" si="381"/>
        <v>-0.85540472715925941</v>
      </c>
      <c r="O4069" s="1">
        <f t="shared" si="382"/>
        <v>-25.743394636959994</v>
      </c>
      <c r="P4069" s="6" t="s">
        <v>5503</v>
      </c>
      <c r="Q4069" s="6">
        <v>1011</v>
      </c>
      <c r="R4069" s="6" t="s">
        <v>35</v>
      </c>
      <c r="S4069" s="6">
        <v>0.8</v>
      </c>
      <c r="T4069" s="6" t="s">
        <v>35</v>
      </c>
      <c r="U4069" s="6">
        <v>0</v>
      </c>
      <c r="V4069" s="6" t="s">
        <v>36</v>
      </c>
      <c r="W4069" s="3"/>
      <c r="X4069" s="3"/>
      <c r="Y4069" s="5">
        <v>41871.239583333299</v>
      </c>
      <c r="Z4069" s="5"/>
      <c r="AA4069" s="3">
        <v>21.4348177408162</v>
      </c>
      <c r="AB4069" s="3">
        <v>30.244895833584401</v>
      </c>
      <c r="AC4069" s="7">
        <v>7.0348958335843497</v>
      </c>
      <c r="AD4069" s="11">
        <v>180.35479881670199</v>
      </c>
      <c r="AE4069" s="7">
        <v>14.898772421718601</v>
      </c>
      <c r="AF4069" s="1">
        <v>1.1043097248323801</v>
      </c>
      <c r="AG4069" s="1">
        <v>2.5001898402063398</v>
      </c>
      <c r="AH4069" s="1">
        <v>50.447719528648797</v>
      </c>
      <c r="AI4069" s="1" t="s">
        <v>29</v>
      </c>
      <c r="AJ4069" s="1" t="s">
        <v>29</v>
      </c>
      <c r="AK4069" s="11">
        <v>-0.16374410217333901</v>
      </c>
      <c r="AL4069" s="1">
        <v>-1.9060102063293501E-2</v>
      </c>
      <c r="AM4069" s="1">
        <v>9.2279273432922596E-2</v>
      </c>
      <c r="AN4069" s="1" t="s">
        <v>5504</v>
      </c>
      <c r="AO4069" s="1">
        <v>5.75</v>
      </c>
      <c r="AP4069" s="1">
        <v>6.5404398019462004E-2</v>
      </c>
      <c r="AQ4069" s="1">
        <v>0.99785884007694803</v>
      </c>
    </row>
    <row r="4070" spans="1:43" s="1" customFormat="1">
      <c r="A4070" s="9">
        <f t="shared" si="378"/>
        <v>41871.243067129661</v>
      </c>
      <c r="B4070" s="5">
        <v>41871.076400462996</v>
      </c>
      <c r="C4070" s="9" t="str">
        <f t="shared" si="379"/>
        <v>20140820015001</v>
      </c>
      <c r="D4070" s="9" t="str">
        <f t="shared" si="380"/>
        <v>01</v>
      </c>
      <c r="E4070" s="9"/>
      <c r="F4070" s="5" t="s">
        <v>5441</v>
      </c>
      <c r="G4070" s="6">
        <v>263.07640046296302</v>
      </c>
      <c r="H4070" s="6">
        <v>-0.18270547353084701</v>
      </c>
      <c r="I4070" s="6">
        <v>-0.98316769166906004</v>
      </c>
      <c r="J4070" s="7">
        <v>5122</v>
      </c>
      <c r="K4070" s="6">
        <v>1033</v>
      </c>
      <c r="L4070" s="3">
        <v>5221.8366641993598</v>
      </c>
      <c r="M4070" s="3">
        <f t="shared" si="377"/>
        <v>14.665284974093993</v>
      </c>
      <c r="N4070" s="1">
        <f t="shared" si="381"/>
        <v>-0.90393501663597964</v>
      </c>
      <c r="O4070" s="1">
        <f t="shared" si="382"/>
        <v>-16.223826607217049</v>
      </c>
      <c r="W4070" s="3"/>
      <c r="X4070" s="3"/>
      <c r="Y4070" s="5">
        <v>41871.243055555598</v>
      </c>
      <c r="Z4070" s="5"/>
      <c r="AA4070" s="3">
        <v>21.374575104881899</v>
      </c>
      <c r="AB4070" s="3">
        <v>30.25</v>
      </c>
      <c r="AC4070" s="7">
        <v>7.03656249916836</v>
      </c>
      <c r="AD4070" s="11">
        <v>172.304752316996</v>
      </c>
      <c r="AE4070" s="7">
        <v>14.096349894436599</v>
      </c>
      <c r="AF4070" s="1">
        <v>1.0450690965379801</v>
      </c>
      <c r="AG4070" s="1">
        <v>2.6465859859007499</v>
      </c>
      <c r="AH4070" s="1">
        <v>50.935246767800002</v>
      </c>
      <c r="AI4070" s="1" t="s">
        <v>29</v>
      </c>
      <c r="AJ4070" s="1" t="s">
        <v>29</v>
      </c>
      <c r="AK4070" s="11">
        <v>-0.17150342119859499</v>
      </c>
      <c r="AL4070" s="1">
        <v>-1.8074614432418899E-2</v>
      </c>
      <c r="AM4070" s="1">
        <v>9.1925817515924796E-2</v>
      </c>
      <c r="AN4070" s="1" t="s">
        <v>5505</v>
      </c>
      <c r="AO4070" s="1">
        <v>5.8333333333333304</v>
      </c>
      <c r="AP4070" s="1">
        <v>4.36206760770462E-2</v>
      </c>
      <c r="AQ4070" s="1">
        <v>0.99904816531465701</v>
      </c>
    </row>
    <row r="4071" spans="1:43" s="1" customFormat="1">
      <c r="A4071" s="9">
        <f t="shared" si="378"/>
        <v>41871.246539351865</v>
      </c>
      <c r="B4071" s="5">
        <v>41871.079872685201</v>
      </c>
      <c r="C4071" s="9" t="str">
        <f t="shared" si="379"/>
        <v>20140820015501</v>
      </c>
      <c r="D4071" s="9" t="str">
        <f t="shared" si="380"/>
        <v>01</v>
      </c>
      <c r="E4071" s="9"/>
      <c r="F4071" s="5" t="s">
        <v>5442</v>
      </c>
      <c r="G4071" s="6">
        <v>263.07987268518502</v>
      </c>
      <c r="H4071" s="6">
        <v>-0.18264670774793301</v>
      </c>
      <c r="I4071" s="6">
        <v>-0.98317861050210098</v>
      </c>
      <c r="J4071" s="7">
        <v>5204</v>
      </c>
      <c r="K4071" s="6">
        <v>1031</v>
      </c>
      <c r="L4071" s="3">
        <v>5295.1630890698298</v>
      </c>
      <c r="M4071" s="3">
        <f t="shared" si="377"/>
        <v>21.978386380457959</v>
      </c>
      <c r="N4071" s="1">
        <f t="shared" si="381"/>
        <v>-0.67500166511591997</v>
      </c>
      <c r="O4071" s="1">
        <f t="shared" si="382"/>
        <v>-32.56049209402105</v>
      </c>
      <c r="W4071" s="3"/>
      <c r="X4071" s="3"/>
      <c r="Y4071" s="5">
        <v>41871.246527777803</v>
      </c>
      <c r="Z4071" s="5"/>
      <c r="AA4071" s="3">
        <v>21.315350572862801</v>
      </c>
      <c r="AB4071" s="3">
        <v>30.25</v>
      </c>
      <c r="AC4071" s="7">
        <v>7.0178124990897803</v>
      </c>
      <c r="AD4071" s="11">
        <v>164.64008866819901</v>
      </c>
      <c r="AE4071" s="7">
        <v>14.7498253450914</v>
      </c>
      <c r="AF4071" s="1">
        <v>1.0925943330218399</v>
      </c>
      <c r="AG4071" s="1">
        <v>2.54565471754406</v>
      </c>
      <c r="AH4071" s="1">
        <v>51.369522721596603</v>
      </c>
      <c r="AI4071" s="1" t="s">
        <v>29</v>
      </c>
      <c r="AJ4071" s="1" t="s">
        <v>29</v>
      </c>
      <c r="AK4071" s="11">
        <v>-0.179262740223852</v>
      </c>
      <c r="AL4071" s="1">
        <v>-1.70891268015444E-2</v>
      </c>
      <c r="AM4071" s="1">
        <v>9.59814929502672E-2</v>
      </c>
      <c r="AN4071" s="1" t="s">
        <v>5506</v>
      </c>
      <c r="AO4071" s="1">
        <v>5.9166666666666696</v>
      </c>
      <c r="AP4071" s="1">
        <v>2.1816193090375999E-2</v>
      </c>
      <c r="AQ4071" s="1">
        <v>0.99976199853717396</v>
      </c>
    </row>
    <row r="4072" spans="1:43" s="1" customFormat="1">
      <c r="A4072" s="9">
        <f t="shared" si="378"/>
        <v>41871.250011574062</v>
      </c>
      <c r="B4072" s="5">
        <v>41871.083344907398</v>
      </c>
      <c r="C4072" s="9" t="str">
        <f t="shared" si="379"/>
        <v>20140820020001</v>
      </c>
      <c r="D4072" s="9" t="str">
        <f t="shared" si="380"/>
        <v>02</v>
      </c>
      <c r="E4072" s="9"/>
      <c r="F4072" s="5" t="s">
        <v>5444</v>
      </c>
      <c r="G4072" s="6">
        <v>263.08334490740702</v>
      </c>
      <c r="H4072" s="6">
        <v>-0.18258794131248801</v>
      </c>
      <c r="I4072" s="6">
        <v>-0.983189525822599</v>
      </c>
      <c r="J4072" s="7">
        <v>5312</v>
      </c>
      <c r="K4072" s="6">
        <v>1031</v>
      </c>
      <c r="L4072" s="3">
        <v>5405.0550209721196</v>
      </c>
      <c r="M4072" s="3">
        <f t="shared" si="377"/>
        <v>20.350357759684083</v>
      </c>
      <c r="N4072" s="1">
        <f t="shared" si="381"/>
        <v>-0.51147785388006073</v>
      </c>
      <c r="O4072" s="1">
        <f t="shared" si="382"/>
        <v>-39.787368319677341</v>
      </c>
      <c r="P4072" s="6" t="s">
        <v>5507</v>
      </c>
      <c r="Q4072" s="6">
        <v>1011</v>
      </c>
      <c r="R4072" s="6" t="s">
        <v>35</v>
      </c>
      <c r="S4072" s="6">
        <v>0.4</v>
      </c>
      <c r="T4072" s="6" t="s">
        <v>35</v>
      </c>
      <c r="U4072" s="6">
        <v>0</v>
      </c>
      <c r="V4072" s="6" t="s">
        <v>36</v>
      </c>
      <c r="W4072" s="3"/>
      <c r="X4072" s="3"/>
      <c r="Y4072" s="5">
        <v>41871.25</v>
      </c>
      <c r="Z4072" s="5"/>
      <c r="AA4072" s="3">
        <v>21.260125386381201</v>
      </c>
      <c r="AB4072" s="3">
        <v>30.25</v>
      </c>
      <c r="AC4072" s="7">
        <v>7.0136458334533902</v>
      </c>
      <c r="AD4072" s="11">
        <v>156.59745099298499</v>
      </c>
      <c r="AE4072" s="7">
        <v>14.2594177894106</v>
      </c>
      <c r="AF4072" s="1">
        <v>1.0569280781358501</v>
      </c>
      <c r="AG4072" s="1">
        <v>2.6213895022136899</v>
      </c>
      <c r="AH4072" s="1">
        <v>51.853719977184397</v>
      </c>
      <c r="AI4072" s="1" t="s">
        <v>29</v>
      </c>
      <c r="AJ4072" s="1" t="s">
        <v>29</v>
      </c>
      <c r="AK4072" s="11">
        <v>-0.18702205898895599</v>
      </c>
      <c r="AL4072" s="1">
        <v>-1.6103639203710898E-2</v>
      </c>
      <c r="AM4072" s="1">
        <v>9.6906780756608094E-2</v>
      </c>
      <c r="AN4072" s="1" t="s">
        <v>5508</v>
      </c>
      <c r="AO4072" s="1">
        <v>6</v>
      </c>
      <c r="AP4072" s="1">
        <v>1.32679489689958E-6</v>
      </c>
      <c r="AQ4072" s="1">
        <v>0.99999999999912004</v>
      </c>
    </row>
    <row r="4073" spans="1:43" s="1" customFormat="1">
      <c r="A4073" s="9">
        <f t="shared" si="378"/>
        <v>41871.253483796267</v>
      </c>
      <c r="B4073" s="5">
        <v>41871.086817129602</v>
      </c>
      <c r="C4073" s="9" t="str">
        <f t="shared" si="379"/>
        <v>20140820020501</v>
      </c>
      <c r="D4073" s="9" t="str">
        <f t="shared" si="380"/>
        <v>02</v>
      </c>
      <c r="E4073" s="9"/>
      <c r="F4073" s="5" t="s">
        <v>5445</v>
      </c>
      <c r="G4073" s="6">
        <v>263.08681712962999</v>
      </c>
      <c r="H4073" s="6">
        <v>-0.18252917422472201</v>
      </c>
      <c r="I4073" s="6">
        <v>-0.98320043763051701</v>
      </c>
      <c r="J4073" s="7">
        <v>5412</v>
      </c>
      <c r="K4073" s="6">
        <v>1031</v>
      </c>
      <c r="L4073" s="3">
        <v>5506.80680977054</v>
      </c>
      <c r="M4073" s="3">
        <f t="shared" si="377"/>
        <v>20.350357759684083</v>
      </c>
      <c r="N4073" s="1">
        <f t="shared" si="381"/>
        <v>-0.3009816154481797</v>
      </c>
      <c r="O4073" s="1">
        <f t="shared" si="382"/>
        <v>-67.61329169351815</v>
      </c>
      <c r="W4073" s="3"/>
      <c r="X4073" s="3"/>
      <c r="Y4073" s="5">
        <v>41871.253472222197</v>
      </c>
      <c r="Z4073" s="5"/>
      <c r="AA4073" s="3">
        <v>21.207756871682498</v>
      </c>
      <c r="AB4073" s="3">
        <v>30.25</v>
      </c>
      <c r="AC4073" s="7">
        <v>7.0198958334795796</v>
      </c>
      <c r="AD4073" s="11">
        <v>148.284831448418</v>
      </c>
      <c r="AE4073" s="7">
        <v>12.9519510374028</v>
      </c>
      <c r="AF4073" s="1">
        <v>0.96183933624423901</v>
      </c>
      <c r="AG4073" s="1">
        <v>2.82331431025468</v>
      </c>
      <c r="AH4073" s="1">
        <v>52.373575327981399</v>
      </c>
      <c r="AI4073" s="1" t="s">
        <v>29</v>
      </c>
      <c r="AJ4073" s="1" t="s">
        <v>29</v>
      </c>
      <c r="AK4073" s="11">
        <v>-0.19434028922273799</v>
      </c>
      <c r="AL4073" s="1">
        <v>-1.46762778929098E-2</v>
      </c>
      <c r="AM4073" s="1">
        <v>9.5522167063995106E-2</v>
      </c>
      <c r="AN4073" s="1" t="s">
        <v>5509</v>
      </c>
      <c r="AO4073" s="1">
        <v>6.0833333333333304</v>
      </c>
      <c r="AP4073" s="1">
        <v>-2.1813540132064099E-2</v>
      </c>
      <c r="AQ4073" s="1">
        <v>0.99976205642488103</v>
      </c>
    </row>
    <row r="4074" spans="1:43" s="1" customFormat="1">
      <c r="A4074" s="9">
        <f t="shared" si="378"/>
        <v>41871.256956018566</v>
      </c>
      <c r="B4074" s="5">
        <v>41871.090289351901</v>
      </c>
      <c r="C4074" s="9" t="str">
        <f t="shared" si="379"/>
        <v>20140820021001</v>
      </c>
      <c r="D4074" s="9" t="str">
        <f t="shared" si="380"/>
        <v>02</v>
      </c>
      <c r="E4074" s="9"/>
      <c r="F4074" s="5" t="s">
        <v>5446</v>
      </c>
      <c r="G4074" s="6">
        <v>263.09028935185199</v>
      </c>
      <c r="H4074" s="6">
        <v>-0.182470406484845</v>
      </c>
      <c r="I4074" s="6">
        <v>-0.98321134592581605</v>
      </c>
      <c r="J4074" s="7">
        <v>5512</v>
      </c>
      <c r="K4074" s="6">
        <v>1031</v>
      </c>
      <c r="L4074" s="3">
        <v>5608.5585985689604</v>
      </c>
      <c r="M4074" s="3">
        <f t="shared" si="377"/>
        <v>17.322477177399925</v>
      </c>
      <c r="N4074" s="1">
        <f t="shared" si="381"/>
        <v>-0.39769052413816014</v>
      </c>
      <c r="O4074" s="1">
        <f t="shared" si="382"/>
        <v>-43.557681478430169</v>
      </c>
      <c r="W4074" s="3"/>
      <c r="X4074" s="3"/>
      <c r="Y4074" s="5">
        <v>41871.256944444402</v>
      </c>
      <c r="Z4074" s="5"/>
      <c r="AA4074" s="3">
        <v>21.150485474873999</v>
      </c>
      <c r="AB4074" s="3">
        <v>30.25</v>
      </c>
      <c r="AC4074" s="7">
        <v>7.0015624994826799</v>
      </c>
      <c r="AD4074" s="11">
        <v>139.97259685018199</v>
      </c>
      <c r="AE4074" s="7">
        <v>13.339010582043</v>
      </c>
      <c r="AF4074" s="1">
        <v>0.98945768727761196</v>
      </c>
      <c r="AG4074" s="1">
        <v>2.5288863935511698</v>
      </c>
      <c r="AH4074" s="1">
        <v>52.607969291602203</v>
      </c>
      <c r="AI4074" s="1" t="s">
        <v>29</v>
      </c>
      <c r="AJ4074" s="1" t="s">
        <v>29</v>
      </c>
      <c r="AK4074" s="11">
        <v>-0.20165851944172999</v>
      </c>
      <c r="AL4074" s="1">
        <v>-1.3248916567293699E-2</v>
      </c>
      <c r="AM4074" s="1">
        <v>9.9640867626797802E-2</v>
      </c>
      <c r="AN4074" s="1" t="s">
        <v>5510</v>
      </c>
      <c r="AO4074" s="1">
        <v>6.1666666666666696</v>
      </c>
      <c r="AP4074" s="1">
        <v>-4.3618025012878002E-2</v>
      </c>
      <c r="AQ4074" s="1">
        <v>0.99904828106251997</v>
      </c>
    </row>
    <row r="4075" spans="1:43" s="1" customFormat="1">
      <c r="A4075" s="9">
        <f t="shared" si="378"/>
        <v>41871.260428240763</v>
      </c>
      <c r="B4075" s="5">
        <v>41871.093761574099</v>
      </c>
      <c r="C4075" s="9" t="str">
        <f t="shared" si="379"/>
        <v>20140820021501</v>
      </c>
      <c r="D4075" s="9" t="str">
        <f t="shared" si="380"/>
        <v>02</v>
      </c>
      <c r="E4075" s="9"/>
      <c r="F4075" s="5" t="s">
        <v>5448</v>
      </c>
      <c r="G4075" s="6">
        <v>263.09376157407399</v>
      </c>
      <c r="H4075" s="6">
        <v>-0.18241163809306901</v>
      </c>
      <c r="I4075" s="6">
        <v>-0.98322225070845704</v>
      </c>
      <c r="J4075" s="7">
        <v>5608</v>
      </c>
      <c r="K4075" s="6">
        <v>1029</v>
      </c>
      <c r="L4075" s="3">
        <v>5695.17098445596</v>
      </c>
      <c r="M4075" s="3">
        <f t="shared" si="377"/>
        <v>21.123316062175945</v>
      </c>
      <c r="N4075" s="1">
        <f t="shared" si="381"/>
        <v>-0.55900514148758018</v>
      </c>
      <c r="O4075" s="1">
        <f t="shared" si="382"/>
        <v>-37.787337708494505</v>
      </c>
      <c r="P4075" s="6" t="s">
        <v>5511</v>
      </c>
      <c r="Q4075" s="6">
        <v>1011</v>
      </c>
      <c r="R4075" s="6" t="s">
        <v>35</v>
      </c>
      <c r="S4075" s="6">
        <v>0.6</v>
      </c>
      <c r="T4075" s="6" t="s">
        <v>35</v>
      </c>
      <c r="U4075" s="6">
        <v>0</v>
      </c>
      <c r="V4075" s="6" t="s">
        <v>36</v>
      </c>
      <c r="W4075" s="3"/>
      <c r="X4075" s="3"/>
      <c r="Y4075" s="5">
        <v>41871.260416666701</v>
      </c>
      <c r="Z4075" s="5"/>
      <c r="AA4075" s="3">
        <v>21.094325610406301</v>
      </c>
      <c r="AB4075" s="3">
        <v>30.247604166468001</v>
      </c>
      <c r="AC4075" s="7">
        <v>6.9923958335319698</v>
      </c>
      <c r="AD4075" s="11">
        <v>131.728294230069</v>
      </c>
      <c r="AE4075" s="7">
        <v>13.2536816975053</v>
      </c>
      <c r="AF4075" s="1">
        <v>0.98498926116079299</v>
      </c>
      <c r="AG4075" s="1">
        <v>2.53563921450935</v>
      </c>
      <c r="AH4075" s="1">
        <v>52.973988164289104</v>
      </c>
      <c r="AI4075" s="1" t="s">
        <v>29</v>
      </c>
      <c r="AJ4075" s="1" t="s">
        <v>29</v>
      </c>
      <c r="AK4075" s="11">
        <v>-0.20897674966072299</v>
      </c>
      <c r="AL4075" s="1">
        <v>-1.1821555241677601E-2</v>
      </c>
      <c r="AM4075" s="1">
        <v>0.10176634256775501</v>
      </c>
      <c r="AN4075" s="1" t="s">
        <v>5512</v>
      </c>
      <c r="AO4075" s="1">
        <v>6.25</v>
      </c>
      <c r="AP4075" s="1">
        <v>-6.5401750111198406E-2</v>
      </c>
      <c r="AQ4075" s="1">
        <v>0.99785901362987794</v>
      </c>
    </row>
    <row r="4076" spans="1:43" s="1" customFormat="1">
      <c r="A4076" s="9">
        <f t="shared" si="378"/>
        <v>41871.263900462967</v>
      </c>
      <c r="B4076" s="5">
        <v>41871.097233796303</v>
      </c>
      <c r="C4076" s="9" t="str">
        <f t="shared" si="379"/>
        <v>20140820022001</v>
      </c>
      <c r="D4076" s="9" t="str">
        <f t="shared" si="380"/>
        <v>02</v>
      </c>
      <c r="E4076" s="9"/>
      <c r="F4076" s="5" t="s">
        <v>5449</v>
      </c>
      <c r="G4076" s="6">
        <v>263.097233796296</v>
      </c>
      <c r="H4076" s="6">
        <v>-0.18235286904960199</v>
      </c>
      <c r="I4076" s="6">
        <v>-0.9832331519784</v>
      </c>
      <c r="J4076" s="7">
        <v>5712</v>
      </c>
      <c r="K4076" s="6">
        <v>1029</v>
      </c>
      <c r="L4076" s="3">
        <v>5800.7875647668398</v>
      </c>
      <c r="M4076" s="3">
        <f t="shared" si="377"/>
        <v>22.341968911918048</v>
      </c>
      <c r="N4076" s="1">
        <f t="shared" si="381"/>
        <v>-0.3820124734625992</v>
      </c>
      <c r="O4076" s="1">
        <f t="shared" si="382"/>
        <v>-58.484919901719991</v>
      </c>
      <c r="W4076" s="3"/>
      <c r="X4076" s="3"/>
      <c r="Y4076" s="5">
        <v>41871.263888888898</v>
      </c>
      <c r="Z4076" s="5"/>
      <c r="AA4076" s="3">
        <v>21.040087546684902</v>
      </c>
      <c r="AB4076" s="3">
        <v>30.241354166651401</v>
      </c>
      <c r="AC4076" s="7">
        <v>6.9986458333486103</v>
      </c>
      <c r="AD4076" s="11">
        <v>123.59326325066399</v>
      </c>
      <c r="AE4076" s="7">
        <v>12.362220798310201</v>
      </c>
      <c r="AF4076" s="1">
        <v>0.92555725491818897</v>
      </c>
      <c r="AG4076" s="1">
        <v>3.0404336460750199</v>
      </c>
      <c r="AH4076" s="1">
        <v>53.5595347952843</v>
      </c>
      <c r="AI4076" s="1" t="s">
        <v>29</v>
      </c>
      <c r="AJ4076" s="1" t="s">
        <v>29</v>
      </c>
      <c r="AK4076" s="11">
        <v>-0.21514152622711999</v>
      </c>
      <c r="AL4076" s="1">
        <v>-1.0653496721665E-2</v>
      </c>
      <c r="AM4076" s="1">
        <v>0.100312295022517</v>
      </c>
      <c r="AN4076" s="1" t="s">
        <v>5513</v>
      </c>
      <c r="AO4076" s="1">
        <v>6.3333333333333304</v>
      </c>
      <c r="AP4076" s="1">
        <v>-8.7154347571195598E-2</v>
      </c>
      <c r="AQ4076" s="1">
        <v>0.99619482015288496</v>
      </c>
    </row>
    <row r="4077" spans="1:43" s="1" customFormat="1">
      <c r="A4077" s="9">
        <f t="shared" si="378"/>
        <v>41871.267372685164</v>
      </c>
      <c r="B4077" s="5">
        <v>41871.1007060185</v>
      </c>
      <c r="C4077" s="9" t="str">
        <f t="shared" si="379"/>
        <v>20140820022501</v>
      </c>
      <c r="D4077" s="9" t="str">
        <f t="shared" si="380"/>
        <v>02</v>
      </c>
      <c r="E4077" s="9"/>
      <c r="F4077" s="5" t="s">
        <v>5450</v>
      </c>
      <c r="G4077" s="6">
        <v>263.10070601851902</v>
      </c>
      <c r="H4077" s="6">
        <v>-0.18229409935465299</v>
      </c>
      <c r="I4077" s="6">
        <v>-0.98324404973560697</v>
      </c>
      <c r="J4077" s="7">
        <v>5822</v>
      </c>
      <c r="K4077" s="6">
        <v>1029</v>
      </c>
      <c r="L4077" s="3">
        <v>5912.49740932643</v>
      </c>
      <c r="M4077" s="3">
        <f t="shared" si="377"/>
        <v>20.717098445594093</v>
      </c>
      <c r="N4077" s="1">
        <f t="shared" si="381"/>
        <v>-0.33305460199744064</v>
      </c>
      <c r="O4077" s="1">
        <f t="shared" si="382"/>
        <v>-62.203309371336339</v>
      </c>
      <c r="W4077" s="3"/>
      <c r="X4077" s="3"/>
      <c r="Y4077" s="5">
        <v>41871.267361111102</v>
      </c>
      <c r="Z4077" s="5"/>
      <c r="AA4077" s="3">
        <v>20.9834084695005</v>
      </c>
      <c r="AB4077" s="3">
        <v>30.235104166625199</v>
      </c>
      <c r="AC4077" s="7">
        <v>6.9853124998755796</v>
      </c>
      <c r="AD4077" s="11">
        <v>115.227708354374</v>
      </c>
      <c r="AE4077" s="7">
        <v>12.2154948206187</v>
      </c>
      <c r="AF4077" s="1">
        <v>0.91267129861101404</v>
      </c>
      <c r="AG4077" s="1">
        <v>2.99165935306773</v>
      </c>
      <c r="AH4077" s="1">
        <v>53.907261746123702</v>
      </c>
      <c r="AI4077" s="1" t="s">
        <v>29</v>
      </c>
      <c r="AJ4077" s="1" t="s">
        <v>29</v>
      </c>
      <c r="AK4077" s="11">
        <v>-0.22130630300020801</v>
      </c>
      <c r="AL4077" s="1">
        <v>-9.4854381624900706E-3</v>
      </c>
      <c r="AM4077" s="1">
        <v>0.103439759022767</v>
      </c>
      <c r="AN4077" s="1" t="s">
        <v>5514</v>
      </c>
      <c r="AO4077" s="1">
        <v>6.4166666666666696</v>
      </c>
      <c r="AP4077" s="1">
        <v>-0.108865464352084</v>
      </c>
      <c r="AQ4077" s="1">
        <v>0.99405649269616703</v>
      </c>
    </row>
    <row r="4078" spans="1:43" s="1" customFormat="1">
      <c r="A4078" s="9">
        <f t="shared" si="378"/>
        <v>41871.270844907362</v>
      </c>
      <c r="B4078" s="5">
        <v>41871.104178240697</v>
      </c>
      <c r="C4078" s="9" t="str">
        <f t="shared" si="379"/>
        <v>20140820023001</v>
      </c>
      <c r="D4078" s="9" t="str">
        <f t="shared" si="380"/>
        <v>02</v>
      </c>
      <c r="E4078" s="9"/>
      <c r="F4078" s="5" t="s">
        <v>5452</v>
      </c>
      <c r="G4078" s="6">
        <v>263.10417824074102</v>
      </c>
      <c r="H4078" s="6">
        <v>-0.18223532900843301</v>
      </c>
      <c r="I4078" s="6">
        <v>-0.98325494398003799</v>
      </c>
      <c r="J4078" s="7">
        <v>5924</v>
      </c>
      <c r="K4078" s="6">
        <v>1029</v>
      </c>
      <c r="L4078" s="3">
        <v>6016.0829015544005</v>
      </c>
      <c r="M4078" s="3">
        <f t="shared" si="377"/>
        <v>17.467357512953821</v>
      </c>
      <c r="N4078" s="1">
        <f t="shared" si="381"/>
        <v>-0.33304361800771998</v>
      </c>
      <c r="O4078" s="1">
        <f t="shared" si="382"/>
        <v>-52.447657209119456</v>
      </c>
      <c r="P4078" s="6" t="s">
        <v>5515</v>
      </c>
      <c r="Q4078" s="6">
        <v>1011</v>
      </c>
      <c r="R4078" s="6" t="s">
        <v>35</v>
      </c>
      <c r="S4078" s="6">
        <v>0.3</v>
      </c>
      <c r="T4078" s="6" t="s">
        <v>35</v>
      </c>
      <c r="U4078" s="6">
        <v>0</v>
      </c>
      <c r="V4078" s="6" t="s">
        <v>36</v>
      </c>
      <c r="W4078" s="3"/>
      <c r="X4078" s="3"/>
      <c r="Y4078" s="5">
        <v>41871.270833333299</v>
      </c>
      <c r="Z4078" s="5"/>
      <c r="AA4078" s="3">
        <v>20.926282770162398</v>
      </c>
      <c r="AB4078" s="3">
        <v>30.23</v>
      </c>
      <c r="AC4078" s="7">
        <v>6.9722916668500199</v>
      </c>
      <c r="AD4078" s="11">
        <v>106.61479188037799</v>
      </c>
      <c r="AE4078" s="7">
        <v>12.0568969615941</v>
      </c>
      <c r="AF4078" s="1">
        <v>0.89740944501822895</v>
      </c>
      <c r="AG4078" s="1">
        <v>2.8730595744951901</v>
      </c>
      <c r="AH4078" s="1">
        <v>54.213706505569597</v>
      </c>
      <c r="AI4078" s="1" t="s">
        <v>29</v>
      </c>
      <c r="AJ4078" s="1" t="s">
        <v>29</v>
      </c>
      <c r="AK4078" s="11">
        <v>-0.227471079773295</v>
      </c>
      <c r="AL4078" s="1">
        <v>-8.3173796033151892E-3</v>
      </c>
      <c r="AM4078" s="1">
        <v>0.10658800488303</v>
      </c>
      <c r="AN4078" s="1" t="s">
        <v>5516</v>
      </c>
      <c r="AO4078" s="1">
        <v>6.5</v>
      </c>
      <c r="AP4078" s="1">
        <v>-0.13052476715560199</v>
      </c>
      <c r="AQ4078" s="1">
        <v>0.99144504898606201</v>
      </c>
    </row>
    <row r="4079" spans="1:43" s="1" customFormat="1">
      <c r="A4079" s="9">
        <f t="shared" si="378"/>
        <v>41871.274305555562</v>
      </c>
      <c r="B4079" s="5">
        <v>41871.107638888898</v>
      </c>
      <c r="C4079" s="9" t="str">
        <f t="shared" si="379"/>
        <v>20140820023500</v>
      </c>
      <c r="D4079" s="9" t="str">
        <f t="shared" si="380"/>
        <v>02</v>
      </c>
      <c r="E4079" s="9"/>
      <c r="F4079" s="5" t="s">
        <v>5453</v>
      </c>
      <c r="G4079" s="6">
        <v>263.10763888888903</v>
      </c>
      <c r="H4079" s="6">
        <v>-0.18217675391555699</v>
      </c>
      <c r="I4079" s="6">
        <v>-0.98326579841505202</v>
      </c>
      <c r="J4079" s="7">
        <v>6010</v>
      </c>
      <c r="K4079" s="6">
        <v>1029</v>
      </c>
      <c r="L4079" s="3">
        <v>6103.4196891191696</v>
      </c>
      <c r="M4079" s="3">
        <f t="shared" si="377"/>
        <v>18.686010362694105</v>
      </c>
      <c r="N4079" s="1">
        <f t="shared" si="381"/>
        <v>-0.18044313520215952</v>
      </c>
      <c r="O4079" s="1">
        <f t="shared" si="382"/>
        <v>-103.55622751599405</v>
      </c>
      <c r="W4079" s="3"/>
      <c r="X4079" s="3"/>
      <c r="Y4079" s="5">
        <v>41871.274305555598</v>
      </c>
      <c r="Z4079" s="5"/>
      <c r="AA4079" s="3">
        <v>20.8701751627619</v>
      </c>
      <c r="AB4079" s="3">
        <v>30.23</v>
      </c>
      <c r="AC4079" s="7">
        <v>6.9847916671643402</v>
      </c>
      <c r="AD4079" s="11">
        <v>97.184022163366805</v>
      </c>
      <c r="AE4079" s="7">
        <v>10.9278212231327</v>
      </c>
      <c r="AF4079" s="1">
        <v>0.81421427695395998</v>
      </c>
      <c r="AG4079" s="1">
        <v>3.1254756087373998</v>
      </c>
      <c r="AH4079" s="1">
        <v>54.629277483976303</v>
      </c>
      <c r="AI4079" s="1" t="s">
        <v>29</v>
      </c>
      <c r="AJ4079" s="1" t="s">
        <v>29</v>
      </c>
      <c r="AK4079" s="11">
        <v>-0.233378503364565</v>
      </c>
      <c r="AL4079" s="1">
        <v>-7.75267404540665E-3</v>
      </c>
      <c r="AM4079" s="1">
        <v>0.10356388477223499</v>
      </c>
      <c r="AN4079" s="1" t="s">
        <v>5517</v>
      </c>
      <c r="AO4079" s="1">
        <v>6.5833333333333304</v>
      </c>
      <c r="AP4079" s="1">
        <v>-0.15212194734409401</v>
      </c>
      <c r="AQ4079" s="1">
        <v>0.98836173192624199</v>
      </c>
    </row>
    <row r="4080" spans="1:43" s="1" customFormat="1">
      <c r="A4080" s="9">
        <f t="shared" si="378"/>
        <v>41871.277777777766</v>
      </c>
      <c r="B4080" s="5">
        <v>41871.111111111102</v>
      </c>
      <c r="C4080" s="9" t="str">
        <f t="shared" si="379"/>
        <v>20140820024000</v>
      </c>
      <c r="D4080" s="9" t="str">
        <f t="shared" si="380"/>
        <v>02</v>
      </c>
      <c r="E4080" s="9"/>
      <c r="F4080" s="5" t="s">
        <v>5454</v>
      </c>
      <c r="G4080" s="6">
        <v>263.11111111111097</v>
      </c>
      <c r="H4080" s="6">
        <v>-0.182117982269597</v>
      </c>
      <c r="I4080" s="6">
        <v>-0.98327668564552595</v>
      </c>
      <c r="J4080" s="7">
        <v>6102</v>
      </c>
      <c r="K4080" s="6">
        <v>1029</v>
      </c>
      <c r="L4080" s="3">
        <v>6196.8497409326401</v>
      </c>
      <c r="M4080" s="3">
        <f t="shared" si="377"/>
        <v>17.467357512954003</v>
      </c>
      <c r="N4080" s="1">
        <f t="shared" si="381"/>
        <v>-7.1442789883060701E-2</v>
      </c>
      <c r="O4080" s="1">
        <f t="shared" si="382"/>
        <v>-244.49433653899854</v>
      </c>
      <c r="W4080" s="3"/>
      <c r="X4080" s="3"/>
      <c r="Y4080" s="5">
        <v>41871.277777777803</v>
      </c>
      <c r="Z4080" s="5"/>
      <c r="AA4080" s="3">
        <v>20.815885466693398</v>
      </c>
      <c r="AB4080" s="3">
        <v>30.226354166337099</v>
      </c>
      <c r="AC4080" s="7">
        <v>6.9790624990112002</v>
      </c>
      <c r="AD4080" s="11">
        <v>88.062899217695602</v>
      </c>
      <c r="AE4080" s="7">
        <v>10.7345693355352</v>
      </c>
      <c r="AF4080" s="1">
        <v>0.80380529948744495</v>
      </c>
      <c r="AG4080" s="1">
        <v>3.4073416177558702</v>
      </c>
      <c r="AH4080" s="1">
        <v>55.036441781852098</v>
      </c>
      <c r="AI4080" s="1" t="s">
        <v>29</v>
      </c>
      <c r="AJ4080" s="1" t="s">
        <v>29</v>
      </c>
      <c r="AK4080" s="11">
        <v>-0.239285926955835</v>
      </c>
      <c r="AL4080" s="1">
        <v>-7.1879684874981004E-3</v>
      </c>
      <c r="AM4080" s="1">
        <v>0.104939140061243</v>
      </c>
      <c r="AN4080" s="1" t="s">
        <v>5518</v>
      </c>
      <c r="AO4080" s="1">
        <v>6.6666666666666696</v>
      </c>
      <c r="AP4080" s="1">
        <v>-0.17364672584685201</v>
      </c>
      <c r="AQ4080" s="1">
        <v>0.98480800900615595</v>
      </c>
    </row>
    <row r="4081" spans="1:43" s="1" customFormat="1">
      <c r="A4081" s="9">
        <f t="shared" si="378"/>
        <v>41871.281249999964</v>
      </c>
      <c r="B4081" s="5">
        <v>41871.114583333299</v>
      </c>
      <c r="C4081" s="9" t="str">
        <f t="shared" si="379"/>
        <v>20140820024500</v>
      </c>
      <c r="D4081" s="9" t="str">
        <f t="shared" si="380"/>
        <v>02</v>
      </c>
      <c r="E4081" s="9"/>
      <c r="F4081" s="5" t="s">
        <v>5456</v>
      </c>
      <c r="G4081" s="6">
        <v>263.11458333333297</v>
      </c>
      <c r="H4081" s="6">
        <v>-0.18205920997299299</v>
      </c>
      <c r="I4081" s="6">
        <v>-0.98328756936310802</v>
      </c>
      <c r="J4081" s="7">
        <v>6188</v>
      </c>
      <c r="K4081" s="6">
        <v>1029</v>
      </c>
      <c r="L4081" s="3">
        <v>6284.1865284974101</v>
      </c>
      <c r="M4081" s="3">
        <f t="shared" si="377"/>
        <v>15.436269430052016</v>
      </c>
      <c r="N4081" s="1">
        <f t="shared" si="381"/>
        <v>-0.14159153018461978</v>
      </c>
      <c r="O4081" s="1">
        <f t="shared" si="382"/>
        <v>-109.01972321313866</v>
      </c>
      <c r="P4081" s="6" t="s">
        <v>5519</v>
      </c>
      <c r="Q4081" s="6">
        <v>1011</v>
      </c>
      <c r="R4081" s="6" t="s">
        <v>35</v>
      </c>
      <c r="S4081" s="6">
        <v>0.1</v>
      </c>
      <c r="T4081" s="6" t="s">
        <v>35</v>
      </c>
      <c r="U4081" s="6">
        <v>0</v>
      </c>
      <c r="V4081" s="6" t="s">
        <v>36</v>
      </c>
      <c r="W4081" s="3"/>
      <c r="X4081" s="3"/>
      <c r="Y4081" s="5">
        <v>41871.28125</v>
      </c>
      <c r="Z4081" s="5"/>
      <c r="AA4081" s="3">
        <v>20.762894280227101</v>
      </c>
      <c r="AB4081" s="3">
        <v>30.2201041665204</v>
      </c>
      <c r="AC4081" s="7">
        <v>6.96031249956126</v>
      </c>
      <c r="AD4081" s="11">
        <v>79.162952789896707</v>
      </c>
      <c r="AE4081" s="7">
        <v>11.209762901455299</v>
      </c>
      <c r="AF4081" s="1">
        <v>0.84538644601061697</v>
      </c>
      <c r="AG4081" s="1">
        <v>3.71024330853496</v>
      </c>
      <c r="AH4081" s="1">
        <v>55.437601295712597</v>
      </c>
      <c r="AI4081" s="1" t="s">
        <v>29</v>
      </c>
      <c r="AJ4081" s="1" t="s">
        <v>29</v>
      </c>
      <c r="AK4081" s="11">
        <v>-0.24519335034904299</v>
      </c>
      <c r="AL4081" s="1">
        <v>-6.6232629485227902E-3</v>
      </c>
      <c r="AM4081" s="1">
        <v>0.109568950155607</v>
      </c>
      <c r="AN4081" s="1" t="s">
        <v>5520</v>
      </c>
      <c r="AO4081" s="1">
        <v>6.75</v>
      </c>
      <c r="AP4081" s="1">
        <v>-0.19508885805239301</v>
      </c>
      <c r="AQ4081" s="1">
        <v>0.98078557160258695</v>
      </c>
    </row>
    <row r="4082" spans="1:43" s="1" customFormat="1">
      <c r="A4082" s="9">
        <f t="shared" si="378"/>
        <v>41871.284722222263</v>
      </c>
      <c r="B4082" s="5">
        <v>41871.118055555598</v>
      </c>
      <c r="C4082" s="9" t="str">
        <f t="shared" si="379"/>
        <v>20140820025000</v>
      </c>
      <c r="D4082" s="9" t="str">
        <f t="shared" si="380"/>
        <v>02</v>
      </c>
      <c r="E4082" s="9"/>
      <c r="F4082" s="5" t="s">
        <v>5457</v>
      </c>
      <c r="G4082" s="6">
        <v>263.118055555556</v>
      </c>
      <c r="H4082" s="6">
        <v>-0.182000437025957</v>
      </c>
      <c r="I4082" s="6">
        <v>-0.98329844956776002</v>
      </c>
      <c r="J4082" s="7">
        <v>6264</v>
      </c>
      <c r="K4082" s="6">
        <v>1029</v>
      </c>
      <c r="L4082" s="3">
        <v>6361.3678756476702</v>
      </c>
      <c r="M4082" s="3">
        <f t="shared" si="377"/>
        <v>19.49844559585399</v>
      </c>
      <c r="N4082" s="1">
        <f t="shared" si="381"/>
        <v>-0.12454716785938018</v>
      </c>
      <c r="O4082" s="1">
        <f t="shared" si="382"/>
        <v>-156.5547087981052</v>
      </c>
      <c r="W4082" s="3"/>
      <c r="X4082" s="3"/>
      <c r="Y4082" s="5">
        <v>41871.284722222197</v>
      </c>
      <c r="Z4082" s="5"/>
      <c r="AA4082" s="3">
        <v>20.711128947002901</v>
      </c>
      <c r="AB4082" s="3">
        <v>30.213854166494201</v>
      </c>
      <c r="AC4082" s="7">
        <v>6.9722916670115502</v>
      </c>
      <c r="AD4082" s="11">
        <v>67.829627254295104</v>
      </c>
      <c r="AE4082" s="7">
        <v>9.9322100144528704</v>
      </c>
      <c r="AF4082" s="1">
        <v>0.74674773486050705</v>
      </c>
      <c r="AG4082" s="1">
        <v>3.9138747070295601</v>
      </c>
      <c r="AH4082" s="1">
        <v>55.509619346361802</v>
      </c>
      <c r="AI4082" s="1" t="s">
        <v>29</v>
      </c>
      <c r="AJ4082" s="1" t="s">
        <v>29</v>
      </c>
      <c r="AK4082" s="11">
        <v>-0.250092499946309</v>
      </c>
      <c r="AL4082" s="1">
        <v>-4.2825902879375698E-3</v>
      </c>
      <c r="AM4082" s="1">
        <v>0.106588004843386</v>
      </c>
      <c r="AN4082" s="1" t="s">
        <v>5521</v>
      </c>
      <c r="AO4082" s="1">
        <v>6.8333333333333304</v>
      </c>
      <c r="AP4082" s="1">
        <v>-0.21643813868432901</v>
      </c>
      <c r="AQ4082" s="1">
        <v>0.976296334174652</v>
      </c>
    </row>
    <row r="4083" spans="1:43" s="1" customFormat="1">
      <c r="A4083" s="9">
        <f t="shared" si="378"/>
        <v>41871.288194444467</v>
      </c>
      <c r="B4083" s="5">
        <v>41871.121527777803</v>
      </c>
      <c r="C4083" s="9" t="str">
        <f t="shared" si="379"/>
        <v>20140820025500</v>
      </c>
      <c r="D4083" s="9" t="str">
        <f t="shared" si="380"/>
        <v>02</v>
      </c>
      <c r="E4083" s="9"/>
      <c r="F4083" s="5" t="s">
        <v>5458</v>
      </c>
      <c r="G4083" s="6">
        <v>263.121527777778</v>
      </c>
      <c r="H4083" s="6">
        <v>-0.1819416634287</v>
      </c>
      <c r="I4083" s="6">
        <v>-0.98330932625944201</v>
      </c>
      <c r="J4083" s="7">
        <v>6360</v>
      </c>
      <c r="K4083" s="6">
        <v>1029</v>
      </c>
      <c r="L4083" s="3">
        <v>6458.8601036269401</v>
      </c>
      <c r="M4083" s="3">
        <f t="shared" si="377"/>
        <v>18.629953121145991</v>
      </c>
      <c r="N4083" s="1">
        <f t="shared" si="381"/>
        <v>-9.5215302066119986E-2</v>
      </c>
      <c r="O4083" s="1">
        <f t="shared" si="382"/>
        <v>-195.66133506785354</v>
      </c>
      <c r="W4083" s="3"/>
      <c r="X4083" s="3"/>
      <c r="Y4083" s="5">
        <v>41871.288194444402</v>
      </c>
      <c r="Z4083" s="5"/>
      <c r="AA4083" s="3">
        <v>20.656756363157498</v>
      </c>
      <c r="AB4083" s="3">
        <v>30.207604166467998</v>
      </c>
      <c r="AC4083" s="7">
        <v>6.9752083329360701</v>
      </c>
      <c r="AD4083" s="11">
        <v>55.619465447750102</v>
      </c>
      <c r="AE4083" s="7">
        <v>9.3993231584185502</v>
      </c>
      <c r="AF4083" s="1">
        <v>0.70494923688139099</v>
      </c>
      <c r="AG4083" s="1">
        <v>4.1932292579934103</v>
      </c>
      <c r="AH4083" s="1">
        <v>55.908243601432403</v>
      </c>
      <c r="AI4083" s="1" t="s">
        <v>29</v>
      </c>
      <c r="AJ4083" s="1" t="s">
        <v>29</v>
      </c>
      <c r="AK4083" s="11">
        <v>-0.25499164950976899</v>
      </c>
      <c r="AL4083" s="1">
        <v>-1.9419175678084099E-3</v>
      </c>
      <c r="AM4083" s="1">
        <v>0.10587457184530399</v>
      </c>
      <c r="AN4083" s="1" t="s">
        <v>5522</v>
      </c>
      <c r="AO4083" s="1">
        <v>6.9166666666666696</v>
      </c>
      <c r="AP4083" s="1">
        <v>-0.23768440665851701</v>
      </c>
      <c r="AQ4083" s="1">
        <v>0.97134243335262005</v>
      </c>
    </row>
    <row r="4084" spans="1:43" s="1" customFormat="1">
      <c r="A4084" s="9">
        <f t="shared" si="378"/>
        <v>41871.291666666664</v>
      </c>
      <c r="B4084" s="5">
        <v>41871.125</v>
      </c>
      <c r="C4084" s="9" t="str">
        <f t="shared" si="379"/>
        <v>20140820030000</v>
      </c>
      <c r="D4084" s="9" t="str">
        <f t="shared" si="380"/>
        <v>03</v>
      </c>
      <c r="E4084" s="9"/>
      <c r="F4084" s="5" t="s">
        <v>5460</v>
      </c>
      <c r="G4084" s="6">
        <v>263.125</v>
      </c>
      <c r="H4084" s="6">
        <v>-0.18188288918143</v>
      </c>
      <c r="I4084" s="6">
        <v>-0.98332019943811599</v>
      </c>
      <c r="J4084" s="7">
        <v>6458</v>
      </c>
      <c r="K4084" s="6">
        <v>1028</v>
      </c>
      <c r="L4084" s="3">
        <v>6552.0098692326701</v>
      </c>
      <c r="M4084" s="3">
        <f t="shared" si="377"/>
        <v>12.986331112755943</v>
      </c>
      <c r="N4084" s="1">
        <f t="shared" si="381"/>
        <v>-0.19766116631899991</v>
      </c>
      <c r="O4084" s="1">
        <f t="shared" si="382"/>
        <v>-65.699961983415903</v>
      </c>
      <c r="P4084" s="6" t="s">
        <v>5523</v>
      </c>
      <c r="Q4084" s="6">
        <v>1011</v>
      </c>
      <c r="R4084" s="6" t="s">
        <v>35</v>
      </c>
      <c r="S4084" s="6">
        <v>0.5</v>
      </c>
      <c r="T4084" s="6" t="s">
        <v>35</v>
      </c>
      <c r="U4084" s="6">
        <v>0</v>
      </c>
      <c r="V4084" s="6" t="s">
        <v>36</v>
      </c>
      <c r="W4084" s="3"/>
      <c r="X4084" s="3"/>
      <c r="Y4084" s="5">
        <v>41871.291666666701</v>
      </c>
      <c r="Z4084" s="5"/>
      <c r="AA4084" s="3">
        <v>20.598156082964</v>
      </c>
      <c r="AB4084" s="3">
        <v>30.201354166441799</v>
      </c>
      <c r="AC4084" s="7">
        <v>6.9627083328836799</v>
      </c>
      <c r="AD4084" s="11">
        <v>42.065089595804203</v>
      </c>
      <c r="AE4084" s="7">
        <v>10.112167515572301</v>
      </c>
      <c r="AF4084" s="1">
        <v>0.75841256366791998</v>
      </c>
      <c r="AG4084" s="1">
        <v>4.5971060021783998</v>
      </c>
      <c r="AH4084" s="1">
        <v>56.8412521371827</v>
      </c>
      <c r="AI4084" s="1" t="s">
        <v>29</v>
      </c>
      <c r="AJ4084" s="1" t="s">
        <v>29</v>
      </c>
      <c r="AK4084" s="11">
        <v>-0.25989079907322998</v>
      </c>
      <c r="AL4084" s="1">
        <v>3.9875515232074601E-4</v>
      </c>
      <c r="AM4084" s="1">
        <v>0.108966165172816</v>
      </c>
      <c r="AN4084" s="1" t="s">
        <v>5524</v>
      </c>
      <c r="AO4084" s="1">
        <v>7</v>
      </c>
      <c r="AP4084" s="1">
        <v>-0.25881754991917799</v>
      </c>
      <c r="AQ4084" s="1">
        <v>0.96592622692099706</v>
      </c>
    </row>
    <row r="4085" spans="1:43" s="1" customFormat="1">
      <c r="A4085" s="9">
        <f t="shared" si="378"/>
        <v>41871.295138888861</v>
      </c>
      <c r="B4085" s="5">
        <v>41871.128472222197</v>
      </c>
      <c r="C4085" s="9" t="str">
        <f t="shared" si="379"/>
        <v>20140820030500</v>
      </c>
      <c r="D4085" s="9" t="str">
        <f t="shared" si="380"/>
        <v>03</v>
      </c>
      <c r="E4085" s="9"/>
      <c r="F4085" s="5" t="s">
        <v>5461</v>
      </c>
      <c r="G4085" s="6">
        <v>263.128472222222</v>
      </c>
      <c r="H4085" s="6">
        <v>-0.18182411428435899</v>
      </c>
      <c r="I4085" s="6">
        <v>-0.98333106910374202</v>
      </c>
      <c r="J4085" s="7">
        <v>6522</v>
      </c>
      <c r="K4085" s="6">
        <v>1028</v>
      </c>
      <c r="L4085" s="3">
        <v>6616.9415247964498</v>
      </c>
      <c r="M4085" s="3">
        <f t="shared" si="377"/>
        <v>15.421268196397978</v>
      </c>
      <c r="N4085" s="1">
        <f t="shared" si="381"/>
        <v>-0.17150259271313928</v>
      </c>
      <c r="O4085" s="1">
        <f t="shared" si="382"/>
        <v>-89.918571797874122</v>
      </c>
      <c r="W4085" s="3"/>
      <c r="X4085" s="3"/>
      <c r="Y4085" s="5">
        <v>41871.295138888898</v>
      </c>
      <c r="Z4085" s="5"/>
      <c r="AA4085" s="3">
        <v>20.545902740193402</v>
      </c>
      <c r="AB4085" s="3">
        <v>30.1951041666252</v>
      </c>
      <c r="AC4085" s="7">
        <v>6.9648958333748103</v>
      </c>
      <c r="AD4085" s="11">
        <v>27.772665334785401</v>
      </c>
      <c r="AE4085" s="7">
        <v>9.10302876357947</v>
      </c>
      <c r="AF4085" s="1">
        <v>0.68621761780584001</v>
      </c>
      <c r="AG4085" s="1">
        <v>4.7241843561629802</v>
      </c>
      <c r="AH4085" s="1">
        <v>55.529609375599797</v>
      </c>
      <c r="AI4085" s="1" t="s">
        <v>29</v>
      </c>
      <c r="AJ4085" s="1" t="s">
        <v>29</v>
      </c>
      <c r="AK4085" s="11">
        <v>-0.26381144387337901</v>
      </c>
      <c r="AL4085" s="1">
        <v>-4.6179685591263102E-4</v>
      </c>
      <c r="AM4085" s="1">
        <v>0.108418692780247</v>
      </c>
      <c r="AN4085" s="1" t="s">
        <v>5525</v>
      </c>
      <c r="AO4085" s="1">
        <v>7.0833333333333304</v>
      </c>
      <c r="AP4085" s="1">
        <v>-0.27982751025167601</v>
      </c>
      <c r="AQ4085" s="1">
        <v>0.96005029269635</v>
      </c>
    </row>
    <row r="4086" spans="1:43" s="1" customFormat="1">
      <c r="A4086" s="9">
        <f t="shared" si="378"/>
        <v>41871.298611111066</v>
      </c>
      <c r="B4086" s="5">
        <v>41871.131944444402</v>
      </c>
      <c r="C4086" s="9" t="str">
        <f t="shared" si="379"/>
        <v>20140820031000</v>
      </c>
      <c r="D4086" s="9" t="str">
        <f t="shared" si="380"/>
        <v>03</v>
      </c>
      <c r="E4086" s="9"/>
      <c r="F4086" s="5" t="s">
        <v>5462</v>
      </c>
      <c r="G4086" s="6">
        <v>263.131944444444</v>
      </c>
      <c r="H4086" s="6">
        <v>-0.18176533873769701</v>
      </c>
      <c r="I4086" s="6">
        <v>-0.983341935256282</v>
      </c>
      <c r="J4086" s="7">
        <v>6598</v>
      </c>
      <c r="K4086" s="6">
        <v>1028</v>
      </c>
      <c r="L4086" s="3">
        <v>6694.0478657784397</v>
      </c>
      <c r="M4086" s="3">
        <f t="shared" si="377"/>
        <v>14.203799654576141</v>
      </c>
      <c r="N4086" s="1">
        <f t="shared" si="381"/>
        <v>7.1246286756618815E-2</v>
      </c>
      <c r="O4086" s="1">
        <f t="shared" si="382"/>
        <v>199.3619639869386</v>
      </c>
      <c r="W4086" s="3"/>
      <c r="X4086" s="3"/>
      <c r="Y4086" s="5">
        <v>41871.298611111102</v>
      </c>
      <c r="Z4086" s="5"/>
      <c r="AA4086" s="3">
        <v>20.4949478960711</v>
      </c>
      <c r="AB4086" s="3">
        <v>30.188854166599</v>
      </c>
      <c r="AC4086" s="7">
        <v>6.9677083331979999</v>
      </c>
      <c r="AD4086" s="11">
        <v>13.092573824802701</v>
      </c>
      <c r="AE4086" s="7">
        <v>8.0206117700140194</v>
      </c>
      <c r="AF4086" s="1">
        <v>0.60867531750582404</v>
      </c>
      <c r="AG4086" s="1">
        <v>4.8487419288312399</v>
      </c>
      <c r="AH4086" s="1">
        <v>54.462666038220497</v>
      </c>
      <c r="AI4086" s="1" t="s">
        <v>29</v>
      </c>
      <c r="AJ4086" s="1" t="s">
        <v>29</v>
      </c>
      <c r="AK4086" s="11">
        <v>-0.26773208880497701</v>
      </c>
      <c r="AL4086" s="1">
        <v>-1.3223488929982601E-3</v>
      </c>
      <c r="AM4086" s="1">
        <v>0.107718839716525</v>
      </c>
      <c r="AN4086" s="1" t="s">
        <v>5526</v>
      </c>
      <c r="AO4086" s="1">
        <v>7.1666666666666696</v>
      </c>
      <c r="AP4086" s="1">
        <v>-0.30070428806968202</v>
      </c>
      <c r="AQ4086" s="1">
        <v>0.95371742730040598</v>
      </c>
    </row>
    <row r="4087" spans="1:43" s="1" customFormat="1">
      <c r="A4087" s="9">
        <f t="shared" si="378"/>
        <v>41871.302083333365</v>
      </c>
      <c r="B4087" s="5">
        <v>41871.135416666701</v>
      </c>
      <c r="C4087" s="9" t="str">
        <f t="shared" si="379"/>
        <v>20140820031500</v>
      </c>
      <c r="D4087" s="9" t="str">
        <f t="shared" si="380"/>
        <v>03</v>
      </c>
      <c r="E4087" s="9"/>
      <c r="F4087" s="5" t="s">
        <v>5464</v>
      </c>
      <c r="G4087" s="6">
        <v>263.13541666666703</v>
      </c>
      <c r="H4087" s="6">
        <v>-0.18170656254165199</v>
      </c>
      <c r="I4087" s="6">
        <v>-0.98335279789569796</v>
      </c>
      <c r="J4087" s="7">
        <v>6668</v>
      </c>
      <c r="K4087" s="6">
        <v>1028</v>
      </c>
      <c r="L4087" s="3">
        <v>6765.0668640513204</v>
      </c>
      <c r="M4087" s="3">
        <f t="shared" si="377"/>
        <v>19.073673821859849</v>
      </c>
      <c r="N4087" s="1">
        <f t="shared" si="381"/>
        <v>-1.1979355525379275E-2</v>
      </c>
      <c r="O4087" s="1">
        <f t="shared" si="382"/>
        <v>-1592.2120168694103</v>
      </c>
      <c r="P4087" s="6" t="s">
        <v>5527</v>
      </c>
      <c r="Q4087" s="6">
        <v>1011</v>
      </c>
      <c r="R4087" s="6" t="s">
        <v>35</v>
      </c>
      <c r="S4087" s="6">
        <v>1</v>
      </c>
      <c r="T4087" s="6" t="s">
        <v>35</v>
      </c>
      <c r="U4087" s="6">
        <v>0</v>
      </c>
      <c r="V4087" s="6" t="s">
        <v>36</v>
      </c>
      <c r="W4087" s="3"/>
      <c r="X4087" s="3"/>
      <c r="Y4087" s="5">
        <v>41871.302083333299</v>
      </c>
      <c r="Z4087" s="5"/>
      <c r="AA4087" s="3">
        <v>20.4419571702764</v>
      </c>
      <c r="AB4087" s="3">
        <v>30.182604166572801</v>
      </c>
      <c r="AC4087" s="7">
        <v>6.9552083331456096</v>
      </c>
      <c r="AD4087" s="11">
        <v>-2.4050408623684998</v>
      </c>
      <c r="AE4087" s="7">
        <v>8.7334429309894706</v>
      </c>
      <c r="AF4087" s="1">
        <v>0.66213756460502604</v>
      </c>
      <c r="AG4087" s="1">
        <v>5.3031160594052897</v>
      </c>
      <c r="AH4087" s="1">
        <v>57.2514004498044</v>
      </c>
      <c r="AI4087" s="1" t="s">
        <v>29</v>
      </c>
      <c r="AJ4087" s="1" t="s">
        <v>29</v>
      </c>
      <c r="AK4087" s="11">
        <v>-0.271652733736576</v>
      </c>
      <c r="AL4087" s="1">
        <v>-2.1829009300838999E-3</v>
      </c>
      <c r="AM4087" s="1">
        <v>0.110864286638393</v>
      </c>
      <c r="AN4087" s="1" t="s">
        <v>5528</v>
      </c>
      <c r="AO4087" s="1">
        <v>7.25</v>
      </c>
      <c r="AP4087" s="1">
        <v>-0.32143794717442198</v>
      </c>
      <c r="AQ4087" s="1">
        <v>0.94693064482901501</v>
      </c>
    </row>
    <row r="4088" spans="1:43" s="1" customFormat="1">
      <c r="A4088" s="9">
        <f t="shared" si="378"/>
        <v>41871.305555555562</v>
      </c>
      <c r="B4088" s="5">
        <v>41871.138888888898</v>
      </c>
      <c r="C4088" s="9" t="str">
        <f t="shared" si="379"/>
        <v>20140820032000</v>
      </c>
      <c r="D4088" s="9" t="str">
        <f t="shared" si="380"/>
        <v>03</v>
      </c>
      <c r="E4088" s="9"/>
      <c r="F4088" s="5" t="s">
        <v>5465</v>
      </c>
      <c r="G4088" s="6">
        <v>263.13888888888903</v>
      </c>
      <c r="H4088" s="6">
        <v>-0.181647785696436</v>
      </c>
      <c r="I4088" s="6">
        <v>-0.98336365702194894</v>
      </c>
      <c r="J4088" s="7">
        <v>6762</v>
      </c>
      <c r="K4088" s="6">
        <v>1028</v>
      </c>
      <c r="L4088" s="3">
        <v>6860.4352331606196</v>
      </c>
      <c r="M4088" s="3">
        <f t="shared" si="377"/>
        <v>13.797976807304076</v>
      </c>
      <c r="N4088" s="1">
        <f t="shared" si="381"/>
        <v>-7.1426234674639488E-2</v>
      </c>
      <c r="O4088" s="1">
        <f t="shared" si="382"/>
        <v>-193.17799503440952</v>
      </c>
      <c r="W4088" s="3"/>
      <c r="X4088" s="3"/>
      <c r="Y4088" s="5">
        <v>41871.305555555598</v>
      </c>
      <c r="Z4088" s="5"/>
      <c r="AA4088" s="3">
        <v>20.3973285271923</v>
      </c>
      <c r="AB4088" s="3">
        <v>30.176354166470201</v>
      </c>
      <c r="AC4088" s="7">
        <v>6.9536458335297802</v>
      </c>
      <c r="AD4088" s="11">
        <v>-16.664825494616998</v>
      </c>
      <c r="AE4088" s="7">
        <v>8.4065875967381096</v>
      </c>
      <c r="AF4088" s="1">
        <v>0.635890541714215</v>
      </c>
      <c r="AG4088" s="1">
        <v>5.5513594196345899</v>
      </c>
      <c r="AH4088" s="1">
        <v>58.472347390199097</v>
      </c>
      <c r="AI4088" s="1" t="s">
        <v>29</v>
      </c>
      <c r="AJ4088" s="1" t="s">
        <v>29</v>
      </c>
      <c r="AK4088" s="11">
        <v>-0.273904967341077</v>
      </c>
      <c r="AL4088" s="1">
        <v>-1.18392177201577E-3</v>
      </c>
      <c r="AM4088" s="1">
        <v>0.11126387125373299</v>
      </c>
      <c r="AN4088" s="1" t="s">
        <v>5529</v>
      </c>
      <c r="AO4088" s="1">
        <v>7.3333333333333304</v>
      </c>
      <c r="AP4088" s="1">
        <v>-0.342018619483762</v>
      </c>
      <c r="AQ4088" s="1">
        <v>0.939693175417605</v>
      </c>
    </row>
    <row r="4089" spans="1:43" s="1" customFormat="1">
      <c r="A4089" s="9">
        <f t="shared" si="378"/>
        <v>41871.309027777766</v>
      </c>
      <c r="B4089" s="5">
        <v>41871.142361111102</v>
      </c>
      <c r="C4089" s="9" t="str">
        <f t="shared" si="379"/>
        <v>20140820032500</v>
      </c>
      <c r="D4089" s="9" t="str">
        <f t="shared" si="380"/>
        <v>03</v>
      </c>
      <c r="E4089" s="9"/>
      <c r="F4089" s="5" t="s">
        <v>5466</v>
      </c>
      <c r="G4089" s="6">
        <v>263.14236111111097</v>
      </c>
      <c r="H4089" s="6">
        <v>-0.18158900820225901</v>
      </c>
      <c r="I4089" s="6">
        <v>-0.98337451263499798</v>
      </c>
      <c r="J4089" s="7">
        <v>6830</v>
      </c>
      <c r="K4089" s="6">
        <v>1028</v>
      </c>
      <c r="L4089" s="3">
        <v>6929.42511719714</v>
      </c>
      <c r="M4089" s="3">
        <f t="shared" si="377"/>
        <v>12.580508265482058</v>
      </c>
      <c r="N4089" s="1">
        <f t="shared" si="381"/>
        <v>-0.21171239055524041</v>
      </c>
      <c r="O4089" s="1">
        <f t="shared" si="382"/>
        <v>-59.422635739401976</v>
      </c>
      <c r="W4089" s="3"/>
      <c r="X4089" s="3"/>
      <c r="Y4089" s="5">
        <v>41871.309027777803</v>
      </c>
      <c r="Z4089" s="5"/>
      <c r="AA4089" s="3">
        <v>20.3586727999181</v>
      </c>
      <c r="AB4089" s="3">
        <v>30.170104166313099</v>
      </c>
      <c r="AC4089" s="7">
        <v>6.9598958336869501</v>
      </c>
      <c r="AD4089" s="11">
        <v>-30.040445862902299</v>
      </c>
      <c r="AE4089" s="7">
        <v>7.3370991028306696</v>
      </c>
      <c r="AF4089" s="1">
        <v>0.55270832990027896</v>
      </c>
      <c r="AG4089" s="1">
        <v>5.6523665254869799</v>
      </c>
      <c r="AH4089" s="1">
        <v>58.573446214124402</v>
      </c>
      <c r="AI4089" s="1" t="s">
        <v>29</v>
      </c>
      <c r="AJ4089" s="1" t="s">
        <v>29</v>
      </c>
      <c r="AK4089" s="11">
        <v>-0.276157200945578</v>
      </c>
      <c r="AL4089" s="1">
        <v>-1.84942613947642E-4</v>
      </c>
      <c r="AM4089" s="1">
        <v>0.10967412199538799</v>
      </c>
      <c r="AN4089" s="1" t="s">
        <v>5530</v>
      </c>
      <c r="AO4089" s="1">
        <v>7.4166666666666696</v>
      </c>
      <c r="AP4089" s="1">
        <v>-0.36243650972887598</v>
      </c>
      <c r="AQ4089" s="1">
        <v>0.93200846370381796</v>
      </c>
    </row>
    <row r="4090" spans="1:43" s="1" customFormat="1">
      <c r="A4090" s="9">
        <f t="shared" si="378"/>
        <v>41871.312499999964</v>
      </c>
      <c r="B4090" s="5">
        <v>41871.145833333299</v>
      </c>
      <c r="C4090" s="9" t="str">
        <f t="shared" si="379"/>
        <v>20140820033000</v>
      </c>
      <c r="D4090" s="9" t="str">
        <f t="shared" si="380"/>
        <v>03</v>
      </c>
      <c r="E4090" s="9"/>
      <c r="F4090" s="5" t="s">
        <v>5468</v>
      </c>
      <c r="G4090" s="6">
        <v>263.14583333333297</v>
      </c>
      <c r="H4090" s="6">
        <v>-0.18153023005933</v>
      </c>
      <c r="I4090" s="6">
        <v>-0.98338536473480598</v>
      </c>
      <c r="J4090" s="7">
        <v>6892</v>
      </c>
      <c r="K4090" s="6">
        <v>1028</v>
      </c>
      <c r="L4090" s="3">
        <v>6992.3276585245503</v>
      </c>
      <c r="M4090" s="3">
        <f t="shared" si="377"/>
        <v>13.39215396003001</v>
      </c>
      <c r="N4090" s="1">
        <f t="shared" si="381"/>
        <v>-0.17307093770502036</v>
      </c>
      <c r="O4090" s="1">
        <f t="shared" si="382"/>
        <v>-77.379565498485988</v>
      </c>
      <c r="P4090" s="6" t="s">
        <v>5531</v>
      </c>
      <c r="Q4090" s="6">
        <v>1011</v>
      </c>
      <c r="R4090" s="6" t="s">
        <v>35</v>
      </c>
      <c r="S4090" s="6">
        <v>0.6</v>
      </c>
      <c r="T4090" s="6" t="s">
        <v>35</v>
      </c>
      <c r="U4090" s="6">
        <v>0</v>
      </c>
      <c r="V4090" s="6" t="s">
        <v>36</v>
      </c>
      <c r="W4090" s="3"/>
      <c r="X4090" s="3"/>
      <c r="Y4090" s="5">
        <v>41871.3125</v>
      </c>
      <c r="Z4090" s="5"/>
      <c r="AA4090" s="3">
        <v>20.316339951770502</v>
      </c>
      <c r="AB4090" s="3">
        <v>30.17</v>
      </c>
      <c r="AC4090" s="7">
        <v>6.9538541664942297</v>
      </c>
      <c r="AD4090" s="11">
        <v>-40.228713825340897</v>
      </c>
      <c r="AE4090" s="7">
        <v>7.6112752960986896</v>
      </c>
      <c r="AF4090" s="1">
        <v>0.57468246436498804</v>
      </c>
      <c r="AG4090" s="1">
        <v>6.0512269722327803</v>
      </c>
      <c r="AH4090" s="1">
        <v>59.136207287507602</v>
      </c>
      <c r="AI4090" s="1" t="s">
        <v>29</v>
      </c>
      <c r="AJ4090" s="1" t="s">
        <v>29</v>
      </c>
      <c r="AK4090" s="11">
        <v>-0.27840943447456801</v>
      </c>
      <c r="AL4090" s="1">
        <v>8.1403651062710003E-4</v>
      </c>
      <c r="AM4090" s="1">
        <v>0.11121051028731201</v>
      </c>
      <c r="AN4090" s="1" t="s">
        <v>5532</v>
      </c>
      <c r="AO4090" s="1">
        <v>7.5</v>
      </c>
      <c r="AP4090" s="1">
        <v>-0.38268190011625203</v>
      </c>
      <c r="AQ4090" s="1">
        <v>0.923880167188048</v>
      </c>
    </row>
    <row r="4091" spans="1:43" s="1" customFormat="1">
      <c r="A4091" s="9">
        <f t="shared" si="378"/>
        <v>41871.315972222263</v>
      </c>
      <c r="B4091" s="5">
        <v>41871.149305555598</v>
      </c>
      <c r="C4091" s="9" t="str">
        <f t="shared" si="379"/>
        <v>20140820033500</v>
      </c>
      <c r="D4091" s="9" t="str">
        <f t="shared" si="380"/>
        <v>03</v>
      </c>
      <c r="E4091" s="9"/>
      <c r="F4091" s="5" t="s">
        <v>5469</v>
      </c>
      <c r="G4091" s="6">
        <v>263.149305555556</v>
      </c>
      <c r="H4091" s="6">
        <v>-0.18147145126785799</v>
      </c>
      <c r="I4091" s="6">
        <v>-0.98339621332133298</v>
      </c>
      <c r="J4091" s="7">
        <v>6958</v>
      </c>
      <c r="K4091" s="6">
        <v>1028</v>
      </c>
      <c r="L4091" s="3">
        <v>7059.2884283247004</v>
      </c>
      <c r="M4091" s="3">
        <f t="shared" si="377"/>
        <v>11.768862570933925</v>
      </c>
      <c r="N4091" s="1">
        <f t="shared" si="381"/>
        <v>-0.10708356815737971</v>
      </c>
      <c r="O4091" s="1">
        <f t="shared" si="382"/>
        <v>-109.9035339729933</v>
      </c>
      <c r="W4091" s="3"/>
      <c r="X4091" s="3"/>
      <c r="Y4091" s="5">
        <v>41871.315972222197</v>
      </c>
      <c r="Z4091" s="5"/>
      <c r="AA4091" s="3">
        <v>20.2830235546094</v>
      </c>
      <c r="AB4091" s="3">
        <v>30.167604166467999</v>
      </c>
      <c r="AC4091" s="7">
        <v>6.9547916670639296</v>
      </c>
      <c r="AD4091" s="11">
        <v>-49.346384959247203</v>
      </c>
      <c r="AE4091" s="7">
        <v>7.4072192354929998</v>
      </c>
      <c r="AF4091" s="1">
        <v>0.55972477929301301</v>
      </c>
      <c r="AG4091" s="1">
        <v>6.3583788912980603</v>
      </c>
      <c r="AH4091" s="1">
        <v>59.562144220921702</v>
      </c>
      <c r="AI4091" s="1" t="s">
        <v>29</v>
      </c>
      <c r="AJ4091" s="1" t="s">
        <v>29</v>
      </c>
      <c r="AK4091" s="11">
        <v>-0.27697351771838502</v>
      </c>
      <c r="AL4091" s="1">
        <v>1.9202436055286001E-4</v>
      </c>
      <c r="AM4091" s="1">
        <v>0.11097070188451</v>
      </c>
      <c r="AN4091" s="1" t="s">
        <v>5533</v>
      </c>
      <c r="AO4091" s="1">
        <v>7.5833333333333304</v>
      </c>
      <c r="AP4091" s="1">
        <v>-0.40274515495282998</v>
      </c>
      <c r="AQ4091" s="1">
        <v>0.915312154492674</v>
      </c>
    </row>
    <row r="4092" spans="1:43" s="1" customFormat="1">
      <c r="A4092" s="9">
        <f t="shared" si="378"/>
        <v>41871.319444444467</v>
      </c>
      <c r="B4092" s="5">
        <v>41871.152777777803</v>
      </c>
      <c r="C4092" s="9" t="str">
        <f t="shared" si="379"/>
        <v>20140820034000</v>
      </c>
      <c r="D4092" s="9" t="str">
        <f t="shared" si="380"/>
        <v>03</v>
      </c>
      <c r="E4092" s="9"/>
      <c r="F4092" s="5" t="s">
        <v>5470</v>
      </c>
      <c r="G4092" s="6">
        <v>263.152777777778</v>
      </c>
      <c r="H4092" s="6">
        <v>-0.18141267182805501</v>
      </c>
      <c r="I4092" s="6">
        <v>-0.98340705839454201</v>
      </c>
      <c r="J4092" s="7">
        <v>7016</v>
      </c>
      <c r="K4092" s="6">
        <v>1028</v>
      </c>
      <c r="L4092" s="3">
        <v>7118.13274117937</v>
      </c>
      <c r="M4092" s="3">
        <f t="shared" si="377"/>
        <v>15.827091043672045</v>
      </c>
      <c r="N4092" s="1">
        <f t="shared" si="381"/>
        <v>-6.0517214512739767E-2</v>
      </c>
      <c r="O4092" s="1">
        <f t="shared" si="382"/>
        <v>-261.53039546029021</v>
      </c>
      <c r="W4092" s="3"/>
      <c r="X4092" s="3"/>
      <c r="Y4092" s="5">
        <v>41871.319444444402</v>
      </c>
      <c r="Z4092" s="5"/>
      <c r="AA4092" s="3">
        <v>20.2643121435413</v>
      </c>
      <c r="AB4092" s="3">
        <v>30.1613541664418</v>
      </c>
      <c r="AC4092" s="7">
        <v>6.9672916671163199</v>
      </c>
      <c r="AD4092" s="11">
        <v>-56.828697420464003</v>
      </c>
      <c r="AE4092" s="7">
        <v>6.3971968423708496</v>
      </c>
      <c r="AF4092" s="1">
        <v>0.48248785744151601</v>
      </c>
      <c r="AG4092" s="1">
        <v>6.5098784490414001</v>
      </c>
      <c r="AH4092" s="1">
        <v>59.755385101617499</v>
      </c>
      <c r="AI4092" s="1" t="s">
        <v>29</v>
      </c>
      <c r="AJ4092" s="1" t="s">
        <v>29</v>
      </c>
      <c r="AK4092" s="11">
        <v>-0.275537600838547</v>
      </c>
      <c r="AL4092" s="1">
        <v>-4.2998784386934902E-4</v>
      </c>
      <c r="AM4092" s="1">
        <v>0.107822235744113</v>
      </c>
      <c r="AN4092" s="1" t="s">
        <v>5534</v>
      </c>
      <c r="AO4092" s="1">
        <v>7.6666666666666696</v>
      </c>
      <c r="AP4092" s="1">
        <v>-0.42261672523206001</v>
      </c>
      <c r="AQ4092" s="1">
        <v>0.90630850352081005</v>
      </c>
    </row>
    <row r="4093" spans="1:43" s="1" customFormat="1">
      <c r="A4093" s="9">
        <f t="shared" si="378"/>
        <v>41871.322916666664</v>
      </c>
      <c r="B4093" s="5">
        <v>41871.15625</v>
      </c>
      <c r="C4093" s="9" t="str">
        <f t="shared" si="379"/>
        <v>20140820034500</v>
      </c>
      <c r="D4093" s="9" t="str">
        <f t="shared" si="380"/>
        <v>03</v>
      </c>
      <c r="E4093" s="9"/>
      <c r="F4093" s="5" t="s">
        <v>5472</v>
      </c>
      <c r="G4093" s="6">
        <v>263.15625</v>
      </c>
      <c r="H4093" s="6">
        <v>-0.18135389174013</v>
      </c>
      <c r="I4093" s="6">
        <v>-0.98341789995439299</v>
      </c>
      <c r="J4093" s="7">
        <v>7094</v>
      </c>
      <c r="K4093" s="6">
        <v>1028</v>
      </c>
      <c r="L4093" s="3">
        <v>7197.2681963977302</v>
      </c>
      <c r="M4093" s="3">
        <f t="shared" si="377"/>
        <v>10.743251912163942</v>
      </c>
      <c r="N4093" s="1">
        <f t="shared" si="381"/>
        <v>-5.8534308492480133E-2</v>
      </c>
      <c r="O4093" s="1">
        <f t="shared" si="382"/>
        <v>-183.53769248925389</v>
      </c>
      <c r="P4093" s="6" t="s">
        <v>5535</v>
      </c>
      <c r="Q4093" s="6">
        <v>1012</v>
      </c>
      <c r="R4093" s="6" t="s">
        <v>35</v>
      </c>
      <c r="S4093" s="6">
        <v>0.1</v>
      </c>
      <c r="T4093" s="6" t="s">
        <v>35</v>
      </c>
      <c r="U4093" s="6">
        <v>0</v>
      </c>
      <c r="V4093" s="6" t="s">
        <v>36</v>
      </c>
      <c r="W4093" s="3"/>
      <c r="X4093" s="3"/>
      <c r="Y4093" s="5">
        <v>41871.322916666701</v>
      </c>
      <c r="Z4093" s="5"/>
      <c r="AA4093" s="3">
        <v>20.311998072749098</v>
      </c>
      <c r="AB4093" s="3">
        <v>30.169791667168699</v>
      </c>
      <c r="AC4093" s="7">
        <v>6.97</v>
      </c>
      <c r="AD4093" s="11">
        <v>-64.126118148658406</v>
      </c>
      <c r="AE4093" s="7">
        <v>7.0624583786049397</v>
      </c>
      <c r="AF4093" s="1">
        <v>0.53555075499647897</v>
      </c>
      <c r="AG4093" s="1">
        <v>5.5540888261902701</v>
      </c>
      <c r="AH4093" s="1">
        <v>59.347841704457501</v>
      </c>
      <c r="AI4093" s="1" t="s">
        <v>29</v>
      </c>
      <c r="AJ4093" s="1" t="s">
        <v>29</v>
      </c>
      <c r="AK4093" s="11">
        <v>-0.27410168395870899</v>
      </c>
      <c r="AL4093" s="1">
        <v>-1.05200004829156E-3</v>
      </c>
      <c r="AM4093" s="1">
        <v>0.107151930523761</v>
      </c>
      <c r="AN4093" s="1" t="s">
        <v>5536</v>
      </c>
      <c r="AO4093" s="1">
        <v>7.75</v>
      </c>
      <c r="AP4093" s="1">
        <v>-0.44228715317870698</v>
      </c>
      <c r="AQ4093" s="1">
        <v>0.89687349951544204</v>
      </c>
    </row>
    <row r="4094" spans="1:43" s="1" customFormat="1">
      <c r="A4094" s="9">
        <f t="shared" si="378"/>
        <v>41871.326388888861</v>
      </c>
      <c r="B4094" s="5">
        <v>41871.159722222197</v>
      </c>
      <c r="C4094" s="9" t="str">
        <f t="shared" si="379"/>
        <v>20140820035000</v>
      </c>
      <c r="D4094" s="9" t="str">
        <f t="shared" si="380"/>
        <v>03</v>
      </c>
      <c r="E4094" s="9"/>
      <c r="F4094" s="5" t="s">
        <v>5473</v>
      </c>
      <c r="G4094" s="6">
        <v>263.159722222222</v>
      </c>
      <c r="H4094" s="6">
        <v>-0.18129511100429199</v>
      </c>
      <c r="I4094" s="6">
        <v>-0.98342873800084796</v>
      </c>
      <c r="J4094" s="7">
        <v>7140</v>
      </c>
      <c r="K4094" s="6">
        <v>1029</v>
      </c>
      <c r="L4094" s="3">
        <v>7250.9844559585499</v>
      </c>
      <c r="M4094" s="3">
        <f t="shared" si="377"/>
        <v>15.84248704663205</v>
      </c>
      <c r="N4094" s="1">
        <f t="shared" si="381"/>
        <v>-0.10707613031014063</v>
      </c>
      <c r="O4094" s="1">
        <f t="shared" si="382"/>
        <v>-147.95535663032538</v>
      </c>
      <c r="W4094" s="3"/>
      <c r="X4094" s="3"/>
      <c r="Y4094" s="5">
        <v>41871.326388888898</v>
      </c>
      <c r="Z4094" s="5"/>
      <c r="AA4094" s="3">
        <v>20.372678826469901</v>
      </c>
      <c r="AB4094" s="3">
        <v>30.182291666802001</v>
      </c>
      <c r="AC4094" s="7">
        <v>6.9860416676139998</v>
      </c>
      <c r="AD4094" s="11">
        <v>-70.724232690921198</v>
      </c>
      <c r="AE4094" s="7">
        <v>8.5504874657338696</v>
      </c>
      <c r="AF4094" s="1">
        <v>0.65079151321418205</v>
      </c>
      <c r="AG4094" s="1">
        <v>4.31978896704537</v>
      </c>
      <c r="AH4094" s="1">
        <v>58.458197242856997</v>
      </c>
      <c r="AI4094" s="1" t="s">
        <v>29</v>
      </c>
      <c r="AJ4094" s="1" t="s">
        <v>29</v>
      </c>
      <c r="AK4094" s="11">
        <v>-0.282555993255793</v>
      </c>
      <c r="AL4094" s="1">
        <v>-4.9261436578523798E-4</v>
      </c>
      <c r="AM4094" s="1">
        <v>0.10326623240527399</v>
      </c>
      <c r="AN4094" s="1" t="s">
        <v>5537</v>
      </c>
      <c r="AO4094" s="1">
        <v>7.8333333333333304</v>
      </c>
      <c r="AP4094" s="1">
        <v>-0.46174707675023002</v>
      </c>
      <c r="AQ4094" s="1">
        <v>0.88701163301989305</v>
      </c>
    </row>
    <row r="4095" spans="1:43" s="1" customFormat="1">
      <c r="A4095" s="9">
        <f t="shared" si="378"/>
        <v>41871.329861111066</v>
      </c>
      <c r="B4095" s="5">
        <v>41871.163194444402</v>
      </c>
      <c r="C4095" s="9" t="str">
        <f t="shared" si="379"/>
        <v>20140820035500</v>
      </c>
      <c r="D4095" s="9" t="str">
        <f t="shared" si="380"/>
        <v>03</v>
      </c>
      <c r="E4095" s="9"/>
      <c r="F4095" s="5" t="s">
        <v>5474</v>
      </c>
      <c r="G4095" s="6">
        <v>263.163194444444</v>
      </c>
      <c r="H4095" s="6">
        <v>-0.18123632962075401</v>
      </c>
      <c r="I4095" s="6">
        <v>-0.98343957253386804</v>
      </c>
      <c r="J4095" s="7">
        <v>7218</v>
      </c>
      <c r="K4095" s="6">
        <v>1029</v>
      </c>
      <c r="L4095" s="3">
        <v>7330.1968911917102</v>
      </c>
      <c r="M4095" s="3">
        <f t="shared" si="377"/>
        <v>13.405181347150029</v>
      </c>
      <c r="N4095" s="1">
        <f t="shared" si="381"/>
        <v>-9.320435158911948E-2</v>
      </c>
      <c r="O4095" s="1">
        <f t="shared" si="382"/>
        <v>-143.82570254064112</v>
      </c>
      <c r="W4095" s="3"/>
      <c r="X4095" s="3"/>
      <c r="Y4095" s="5">
        <v>41871.329861111102</v>
      </c>
      <c r="Z4095" s="5"/>
      <c r="AA4095" s="3">
        <v>20.409436932925999</v>
      </c>
      <c r="AB4095" s="3">
        <v>30.1947916668544</v>
      </c>
      <c r="AC4095" s="7">
        <v>7.0735416679806997</v>
      </c>
      <c r="AD4095" s="11">
        <v>-74.435064152996901</v>
      </c>
      <c r="AE4095" s="7">
        <v>11.6394412911788</v>
      </c>
      <c r="AF4095" s="1">
        <v>0.88246293015726995</v>
      </c>
      <c r="AG4095" s="1">
        <v>3.2091522741749499</v>
      </c>
      <c r="AH4095" s="1">
        <v>56.161242810391002</v>
      </c>
      <c r="AI4095" s="1" t="s">
        <v>29</v>
      </c>
      <c r="AJ4095" s="1" t="s">
        <v>29</v>
      </c>
      <c r="AK4095" s="11">
        <v>-0.291010302836329</v>
      </c>
      <c r="AL4095" s="10">
        <v>6.677133547595E-5</v>
      </c>
      <c r="AM4095" s="1">
        <v>8.4422523961671894E-2</v>
      </c>
      <c r="AN4095" s="1" t="s">
        <v>5538</v>
      </c>
      <c r="AO4095" s="1">
        <v>7.9166666666666696</v>
      </c>
      <c r="AP4095" s="1">
        <v>-0.48098723409260102</v>
      </c>
      <c r="AQ4095" s="1">
        <v>0.87672759774056996</v>
      </c>
    </row>
    <row r="4096" spans="1:43" s="1" customFormat="1">
      <c r="A4096" s="9">
        <f t="shared" si="378"/>
        <v>41871.333333333365</v>
      </c>
      <c r="B4096" s="5">
        <v>41871.166666666701</v>
      </c>
      <c r="C4096" s="9" t="str">
        <f t="shared" si="379"/>
        <v>20140820040000</v>
      </c>
      <c r="D4096" s="9" t="str">
        <f t="shared" si="380"/>
        <v>04</v>
      </c>
      <c r="E4096" s="9"/>
      <c r="F4096" s="5" t="s">
        <v>5476</v>
      </c>
      <c r="G4096" s="6">
        <v>263.16666666666703</v>
      </c>
      <c r="H4096" s="6">
        <v>-0.18117754758972299</v>
      </c>
      <c r="I4096" s="6">
        <v>-0.98345040355341395</v>
      </c>
      <c r="J4096" s="7">
        <v>7284</v>
      </c>
      <c r="K4096" s="6">
        <v>1029</v>
      </c>
      <c r="L4096" s="3">
        <v>7397.2227979274603</v>
      </c>
      <c r="M4096" s="3">
        <f t="shared" si="377"/>
        <v>8.9367875647680197</v>
      </c>
      <c r="N4096" s="1">
        <f t="shared" si="381"/>
        <v>-8.3295936107660395E-2</v>
      </c>
      <c r="O4096" s="1">
        <f t="shared" si="382"/>
        <v>-107.28959877727023</v>
      </c>
      <c r="P4096" s="6" t="s">
        <v>5539</v>
      </c>
      <c r="Q4096" s="6">
        <v>1012</v>
      </c>
      <c r="R4096" s="6" t="s">
        <v>35</v>
      </c>
      <c r="S4096" s="6">
        <v>0.2</v>
      </c>
      <c r="T4096" s="6" t="s">
        <v>35</v>
      </c>
      <c r="U4096" s="6">
        <v>0</v>
      </c>
      <c r="V4096" s="6" t="s">
        <v>36</v>
      </c>
      <c r="W4096" s="3"/>
      <c r="X4096" s="3"/>
      <c r="Y4096" s="5">
        <v>41871.333333333299</v>
      </c>
      <c r="Z4096" s="5"/>
      <c r="AA4096" s="3">
        <v>20.397477424826501</v>
      </c>
      <c r="AB4096" s="3">
        <v>30.170833332372901</v>
      </c>
      <c r="AC4096" s="7">
        <v>7.0589583316525903</v>
      </c>
      <c r="AD4096" s="11">
        <v>-78.214530166869395</v>
      </c>
      <c r="AE4096" s="7">
        <v>10.812628568845501</v>
      </c>
      <c r="AF4096" s="1">
        <v>0.81958555208583905</v>
      </c>
      <c r="AG4096" s="1">
        <v>2.62859932761969</v>
      </c>
      <c r="AH4096" s="1">
        <v>56.2895281125653</v>
      </c>
      <c r="AI4096" s="1" t="s">
        <v>29</v>
      </c>
      <c r="AJ4096" s="1" t="s">
        <v>29</v>
      </c>
      <c r="AK4096" s="11">
        <v>-0.29946461241686601</v>
      </c>
      <c r="AL4096" s="1">
        <v>6.2615703673713798E-4</v>
      </c>
      <c r="AM4096" s="1">
        <v>8.7305512957053397E-2</v>
      </c>
      <c r="AN4096" s="1" t="s">
        <v>5540</v>
      </c>
      <c r="AO4096" s="1">
        <v>8</v>
      </c>
      <c r="AP4096" s="1">
        <v>-0.499998467948436</v>
      </c>
      <c r="AQ4096" s="1">
        <v>0.86602628831301498</v>
      </c>
    </row>
    <row r="4097" spans="1:43" s="1" customFormat="1">
      <c r="A4097" s="9">
        <f t="shared" si="378"/>
        <v>41871.336805555562</v>
      </c>
      <c r="B4097" s="5">
        <v>41871.170138888898</v>
      </c>
      <c r="C4097" s="9" t="str">
        <f t="shared" si="379"/>
        <v>20140820040500</v>
      </c>
      <c r="D4097" s="9" t="str">
        <f t="shared" si="380"/>
        <v>04</v>
      </c>
      <c r="E4097" s="9"/>
      <c r="F4097" s="5" t="s">
        <v>5477</v>
      </c>
      <c r="G4097" s="6">
        <v>263.17013888888903</v>
      </c>
      <c r="H4097" s="6">
        <v>-0.18111876491140999</v>
      </c>
      <c r="I4097" s="6">
        <v>-0.98346123105944805</v>
      </c>
      <c r="J4097" s="7">
        <v>7328</v>
      </c>
      <c r="K4097" s="6">
        <v>1029</v>
      </c>
      <c r="L4097" s="3">
        <v>7441.9067357513004</v>
      </c>
      <c r="M4097" s="3">
        <f t="shared" si="377"/>
        <v>9.3430051813458697</v>
      </c>
      <c r="N4097" s="1">
        <f t="shared" si="381"/>
        <v>-0.44566928129823963</v>
      </c>
      <c r="O4097" s="1">
        <f t="shared" si="382"/>
        <v>-20.963987363296816</v>
      </c>
      <c r="W4097" s="3"/>
      <c r="X4097" s="3"/>
      <c r="Y4097" s="5">
        <v>41871.336805555598</v>
      </c>
      <c r="Z4097" s="5"/>
      <c r="AA4097" s="3">
        <v>20.350719623015902</v>
      </c>
      <c r="AB4097" s="3">
        <v>30.1208333321634</v>
      </c>
      <c r="AC4097" s="7">
        <v>6.9714583312858798</v>
      </c>
      <c r="AD4097" s="11">
        <v>-82.043020857215396</v>
      </c>
      <c r="AE4097" s="7">
        <v>7.1888399338669497</v>
      </c>
      <c r="AF4097" s="1">
        <v>0.54631619208643001</v>
      </c>
      <c r="AG4097" s="1">
        <v>2.4266776023177901</v>
      </c>
      <c r="AH4097" s="1">
        <v>58.150127391431703</v>
      </c>
      <c r="AI4097" s="1" t="s">
        <v>29</v>
      </c>
      <c r="AJ4097" s="1" t="s">
        <v>29</v>
      </c>
      <c r="AK4097" s="11">
        <v>-0.30553706170467498</v>
      </c>
      <c r="AL4097" s="1">
        <v>-2.1702809186280401E-3</v>
      </c>
      <c r="AM4097" s="1">
        <v>0.10679272507154799</v>
      </c>
      <c r="AN4097" s="1" t="s">
        <v>5541</v>
      </c>
      <c r="AO4097" s="1">
        <v>8.0833333333333304</v>
      </c>
      <c r="AP4097" s="1">
        <v>-0.51877173001535104</v>
      </c>
      <c r="AQ4097" s="1">
        <v>0.854912797972331</v>
      </c>
    </row>
    <row r="4098" spans="1:43" s="1" customFormat="1">
      <c r="A4098" s="9">
        <f t="shared" si="378"/>
        <v>41871.340277777766</v>
      </c>
      <c r="B4098" s="5">
        <v>41871.173611111102</v>
      </c>
      <c r="C4098" s="9" t="str">
        <f t="shared" si="379"/>
        <v>20140820041000</v>
      </c>
      <c r="D4098" s="9" t="str">
        <f t="shared" si="380"/>
        <v>04</v>
      </c>
      <c r="E4098" s="9"/>
      <c r="F4098" s="5" t="s">
        <v>5478</v>
      </c>
      <c r="G4098" s="6">
        <v>263.17361111111097</v>
      </c>
      <c r="H4098" s="6">
        <v>-0.18105998158602701</v>
      </c>
      <c r="I4098" s="6">
        <v>-0.98347205505193103</v>
      </c>
      <c r="J4098" s="7">
        <v>7374</v>
      </c>
      <c r="K4098" s="6">
        <v>1029</v>
      </c>
      <c r="L4098" s="3">
        <v>7488.6217616580298</v>
      </c>
      <c r="M4098" s="3">
        <f t="shared" ref="M4098:M4161" si="383">(L4099-L4098)/5</f>
        <v>8.9367875647680197</v>
      </c>
      <c r="N4098" s="1">
        <f t="shared" si="381"/>
        <v>-0.23763183028822041</v>
      </c>
      <c r="O4098" s="1">
        <f t="shared" si="382"/>
        <v>-37.607704127551905</v>
      </c>
      <c r="W4098" s="3"/>
      <c r="X4098" s="3"/>
      <c r="Y4098" s="5">
        <v>41871.340277777803</v>
      </c>
      <c r="Z4098" s="5"/>
      <c r="AA4098" s="3">
        <v>20.310090563660602</v>
      </c>
      <c r="AB4098" s="3">
        <v>30.169166668046199</v>
      </c>
      <c r="AC4098" s="7">
        <v>6.98229166701155</v>
      </c>
      <c r="AD4098" s="11">
        <v>-85.987201601134601</v>
      </c>
      <c r="AE4098" s="7">
        <v>6.6026429582505397</v>
      </c>
      <c r="AF4098" s="1">
        <v>0.500866265522114</v>
      </c>
      <c r="AG4098" s="1">
        <v>2.5722649878452901</v>
      </c>
      <c r="AH4098" s="1">
        <v>58.314204511448096</v>
      </c>
      <c r="AI4098" s="1" t="s">
        <v>29</v>
      </c>
      <c r="AJ4098" s="1" t="s">
        <v>29</v>
      </c>
      <c r="AK4098" s="11">
        <v>-0.31160951099248402</v>
      </c>
      <c r="AL4098" s="1">
        <v>-4.96671887399322E-3</v>
      </c>
      <c r="AM4098" s="1">
        <v>0.10416176564037501</v>
      </c>
      <c r="AN4098" s="1" t="s">
        <v>5542</v>
      </c>
      <c r="AO4098" s="1">
        <v>8.1666666666666696</v>
      </c>
      <c r="AP4098" s="1">
        <v>-0.53729808525245204</v>
      </c>
      <c r="AQ4098" s="1">
        <v>0.843392416129081</v>
      </c>
    </row>
    <row r="4099" spans="1:43" s="1" customFormat="1">
      <c r="A4099" s="9">
        <f t="shared" ref="A4099:A4162" si="384">B4099+1/6</f>
        <v>41871.343749999964</v>
      </c>
      <c r="B4099" s="5">
        <v>41871.177083333299</v>
      </c>
      <c r="C4099" s="9" t="str">
        <f t="shared" ref="C4099:C4162" si="385">TEXT(B4099,"yyyymmddhhmmss")</f>
        <v>20140820041500</v>
      </c>
      <c r="D4099" s="9" t="str">
        <f t="shared" ref="D4099:D4162" si="386">MID(C4099,9,2)</f>
        <v>04</v>
      </c>
      <c r="E4099" s="9"/>
      <c r="F4099" s="5" t="s">
        <v>5480</v>
      </c>
      <c r="G4099" s="6">
        <v>263.17708333333297</v>
      </c>
      <c r="H4099" s="6">
        <v>-0.181001197613781</v>
      </c>
      <c r="I4099" s="6">
        <v>-0.98348287553082303</v>
      </c>
      <c r="J4099" s="7">
        <v>7418</v>
      </c>
      <c r="K4099" s="6">
        <v>1029</v>
      </c>
      <c r="L4099" s="3">
        <v>7533.3056994818699</v>
      </c>
      <c r="M4099" s="3">
        <f t="shared" si="383"/>
        <v>10.967875647668006</v>
      </c>
      <c r="N4099" s="1">
        <f t="shared" si="381"/>
        <v>0.10691753621174058</v>
      </c>
      <c r="O4099" s="1">
        <f t="shared" si="382"/>
        <v>102.58257004676121</v>
      </c>
      <c r="P4099" s="6" t="s">
        <v>5543</v>
      </c>
      <c r="Q4099" s="6">
        <v>1012</v>
      </c>
      <c r="R4099" s="6" t="s">
        <v>35</v>
      </c>
      <c r="S4099" s="6">
        <v>0</v>
      </c>
      <c r="T4099" s="6" t="s">
        <v>35</v>
      </c>
      <c r="U4099" s="6">
        <v>0</v>
      </c>
      <c r="V4099" s="6" t="s">
        <v>36</v>
      </c>
      <c r="W4099" s="3"/>
      <c r="X4099" s="3"/>
      <c r="Y4099" s="5">
        <v>41871.34375</v>
      </c>
      <c r="Z4099" s="5"/>
      <c r="AA4099" s="3">
        <v>20.2767328036173</v>
      </c>
      <c r="AB4099" s="3">
        <v>30.183229166391602</v>
      </c>
      <c r="AC4099" s="7">
        <v>6.9876041666273796</v>
      </c>
      <c r="AD4099" s="11">
        <v>-89.707433653327001</v>
      </c>
      <c r="AE4099" s="7">
        <v>6.72828323229521</v>
      </c>
      <c r="AF4099" s="1">
        <v>0.50937341915101897</v>
      </c>
      <c r="AG4099" s="1">
        <v>2.6076238809701402</v>
      </c>
      <c r="AH4099" s="1">
        <v>57.314771160483197</v>
      </c>
      <c r="AI4099" s="1" t="s">
        <v>29</v>
      </c>
      <c r="AJ4099" s="1" t="s">
        <v>29</v>
      </c>
      <c r="AK4099" s="11">
        <v>-0.31768196007669902</v>
      </c>
      <c r="AL4099" s="1">
        <v>-7.7631567356005E-3</v>
      </c>
      <c r="AM4099" s="1">
        <v>0.10289537004531001</v>
      </c>
      <c r="AN4099" s="1" t="s">
        <v>5544</v>
      </c>
      <c r="AO4099" s="1">
        <v>8.25</v>
      </c>
      <c r="AP4099" s="1">
        <v>-0.55556871613292502</v>
      </c>
      <c r="AQ4099" s="1">
        <v>0.83147062585181797</v>
      </c>
    </row>
    <row r="4100" spans="1:43" s="1" customFormat="1">
      <c r="A4100" s="9">
        <f t="shared" si="384"/>
        <v>41871.347222222263</v>
      </c>
      <c r="B4100" s="5">
        <v>41871.180555555598</v>
      </c>
      <c r="C4100" s="9" t="str">
        <f t="shared" si="385"/>
        <v>20140820042000</v>
      </c>
      <c r="D4100" s="9" t="str">
        <f t="shared" si="386"/>
        <v>04</v>
      </c>
      <c r="E4100" s="9"/>
      <c r="F4100" s="5" t="s">
        <v>5481</v>
      </c>
      <c r="G4100" s="6">
        <v>263.180555555556</v>
      </c>
      <c r="H4100" s="6">
        <v>-0.18094241299488301</v>
      </c>
      <c r="I4100" s="6">
        <v>-0.98349369249608798</v>
      </c>
      <c r="J4100" s="7">
        <v>7472</v>
      </c>
      <c r="K4100" s="6">
        <v>1029</v>
      </c>
      <c r="L4100" s="3">
        <v>7588.1450777202099</v>
      </c>
      <c r="M4100" s="3">
        <f t="shared" si="383"/>
        <v>5.6870466321241109</v>
      </c>
      <c r="N4100" s="1">
        <f t="shared" si="381"/>
        <v>1.3797612421059568E-2</v>
      </c>
      <c r="O4100" s="1">
        <f t="shared" si="382"/>
        <v>412.17614023161423</v>
      </c>
      <c r="W4100" s="3"/>
      <c r="X4100" s="3"/>
      <c r="Y4100" s="5">
        <v>41871.347222222197</v>
      </c>
      <c r="Z4100" s="5"/>
      <c r="AA4100" s="3">
        <v>20.2549052415579</v>
      </c>
      <c r="AB4100" s="3">
        <v>30.139479165291501</v>
      </c>
      <c r="AC4100" s="7">
        <v>6.9813541664702203</v>
      </c>
      <c r="AD4100" s="11">
        <v>-93.064246355093701</v>
      </c>
      <c r="AE4100" s="7">
        <v>7.9162300225834903</v>
      </c>
      <c r="AF4100" s="1">
        <v>0.59846936843999898</v>
      </c>
      <c r="AG4100" s="1">
        <v>2.4561835086420598</v>
      </c>
      <c r="AH4100" s="1">
        <v>54.489860913985702</v>
      </c>
      <c r="AI4100" s="1" t="s">
        <v>29</v>
      </c>
      <c r="AJ4100" s="1" t="s">
        <v>29</v>
      </c>
      <c r="AK4100" s="11">
        <v>-0.28795402769584399</v>
      </c>
      <c r="AL4100" s="1">
        <v>-4.2506096562279997E-3</v>
      </c>
      <c r="AM4100" s="1">
        <v>0.104386859881201</v>
      </c>
      <c r="AN4100" s="1" t="s">
        <v>5545</v>
      </c>
      <c r="AO4100" s="1">
        <v>8.3333333333333304</v>
      </c>
      <c r="AP4100" s="1">
        <v>-0.573574926840695</v>
      </c>
      <c r="AQ4100" s="1">
        <v>0.819153101257446</v>
      </c>
    </row>
    <row r="4101" spans="1:43" s="1" customFormat="1">
      <c r="A4101" s="9">
        <f t="shared" si="384"/>
        <v>41871.350694444467</v>
      </c>
      <c r="B4101" s="5">
        <v>41871.184027777803</v>
      </c>
      <c r="C4101" s="9" t="str">
        <f t="shared" si="385"/>
        <v>20140820042500</v>
      </c>
      <c r="D4101" s="9" t="str">
        <f t="shared" si="386"/>
        <v>04</v>
      </c>
      <c r="E4101" s="9"/>
      <c r="F4101" s="5" t="s">
        <v>5482</v>
      </c>
      <c r="G4101" s="6">
        <v>263.184027777778</v>
      </c>
      <c r="H4101" s="6">
        <v>-0.180883627729543</v>
      </c>
      <c r="I4101" s="6">
        <v>-0.98350450594768501</v>
      </c>
      <c r="J4101" s="7">
        <v>7500</v>
      </c>
      <c r="K4101" s="6">
        <v>1029</v>
      </c>
      <c r="L4101" s="3">
        <v>7616.5803108808304</v>
      </c>
      <c r="M4101" s="3">
        <f t="shared" si="383"/>
        <v>13.949962990377935</v>
      </c>
      <c r="N4101" s="1">
        <f t="shared" si="381"/>
        <v>-3.8110220163639498E-2</v>
      </c>
      <c r="O4101" s="1">
        <f t="shared" si="382"/>
        <v>-366.04257153275194</v>
      </c>
      <c r="W4101" s="3"/>
      <c r="X4101" s="3"/>
      <c r="Y4101" s="5">
        <v>41871.350694444402</v>
      </c>
      <c r="Z4101" s="5"/>
      <c r="AA4101" s="3">
        <v>20.317538540279401</v>
      </c>
      <c r="AB4101" s="3">
        <v>30.1495833343374</v>
      </c>
      <c r="AC4101" s="7">
        <v>6.97020833283129</v>
      </c>
      <c r="AD4101" s="11">
        <v>-95.774856805270502</v>
      </c>
      <c r="AE4101" s="7">
        <v>16.0836509857164</v>
      </c>
      <c r="AF4101" s="1">
        <v>1.2180053924737999</v>
      </c>
      <c r="AG4101" s="1">
        <v>2.3838373619617301</v>
      </c>
      <c r="AH4101" s="1">
        <v>56.345149183523603</v>
      </c>
      <c r="AI4101" s="1" t="s">
        <v>29</v>
      </c>
      <c r="AJ4101" s="1" t="s">
        <v>29</v>
      </c>
      <c r="AK4101" s="11">
        <v>-0.258226094114687</v>
      </c>
      <c r="AL4101" s="1">
        <v>-7.3806236533028398E-4</v>
      </c>
      <c r="AM4101" s="1">
        <v>0.107100541633112</v>
      </c>
      <c r="AN4101" s="1" t="s">
        <v>5546</v>
      </c>
      <c r="AO4101" s="1">
        <v>8.4166666666666696</v>
      </c>
      <c r="AP4101" s="1">
        <v>-0.59130814740915305</v>
      </c>
      <c r="AQ4101" s="1">
        <v>0.80644570481065503</v>
      </c>
    </row>
    <row r="4102" spans="1:43" s="1" customFormat="1">
      <c r="A4102" s="9">
        <f t="shared" si="384"/>
        <v>41871.354166666664</v>
      </c>
      <c r="B4102" s="5">
        <v>41871.1875</v>
      </c>
      <c r="C4102" s="9" t="str">
        <f t="shared" si="385"/>
        <v>20140820043000</v>
      </c>
      <c r="D4102" s="9" t="str">
        <f t="shared" si="386"/>
        <v>04</v>
      </c>
      <c r="E4102" s="9"/>
      <c r="F4102" s="5" t="s">
        <v>5484</v>
      </c>
      <c r="G4102" s="6">
        <v>263.1875</v>
      </c>
      <c r="H4102" s="6">
        <v>-0.18082484181797201</v>
      </c>
      <c r="I4102" s="6">
        <v>-0.98351531588557695</v>
      </c>
      <c r="J4102" s="7">
        <v>7554</v>
      </c>
      <c r="K4102" s="6">
        <v>1031</v>
      </c>
      <c r="L4102" s="3">
        <v>7686.3301258327201</v>
      </c>
      <c r="M4102" s="3">
        <f t="shared" si="383"/>
        <v>5.5484826054760559</v>
      </c>
      <c r="N4102" s="1">
        <f t="shared" si="381"/>
        <v>-0.15460220655089998</v>
      </c>
      <c r="O4102" s="1">
        <f t="shared" si="382"/>
        <v>-35.888767238579604</v>
      </c>
      <c r="P4102" s="6" t="s">
        <v>5547</v>
      </c>
      <c r="Q4102" s="6">
        <v>1012</v>
      </c>
      <c r="R4102" s="6" t="s">
        <v>35</v>
      </c>
      <c r="S4102" s="6">
        <v>0.2</v>
      </c>
      <c r="T4102" s="6" t="s">
        <v>35</v>
      </c>
      <c r="U4102" s="6">
        <v>0</v>
      </c>
      <c r="V4102" s="6" t="s">
        <v>36</v>
      </c>
      <c r="W4102" s="3"/>
      <c r="X4102" s="3"/>
      <c r="Y4102" s="5">
        <v>41871.354166666701</v>
      </c>
      <c r="Z4102" s="5"/>
      <c r="AA4102" s="3">
        <v>20.391650016438401</v>
      </c>
      <c r="AB4102" s="3">
        <v>30.17</v>
      </c>
      <c r="AC4102" s="7">
        <v>6.9577083327789104</v>
      </c>
      <c r="AD4102" s="11">
        <v>-96.459832097999794</v>
      </c>
      <c r="AE4102" s="7">
        <v>22.783871844335199</v>
      </c>
      <c r="AF4102" s="1">
        <v>1.7261649053706201</v>
      </c>
      <c r="AG4102" s="1">
        <v>2.33336811070295</v>
      </c>
      <c r="AH4102" s="1">
        <v>58.8006178100879</v>
      </c>
      <c r="AI4102" s="1" t="s">
        <v>29</v>
      </c>
      <c r="AJ4102" s="1" t="s">
        <v>29</v>
      </c>
      <c r="AK4102" s="11">
        <v>-0.22849816053353</v>
      </c>
      <c r="AL4102" s="1">
        <v>2.7744849255674298E-3</v>
      </c>
      <c r="AM4102" s="1">
        <v>0.110227933924902</v>
      </c>
      <c r="AN4102" s="1" t="s">
        <v>5548</v>
      </c>
      <c r="AO4102" s="1">
        <v>8.5</v>
      </c>
      <c r="AP4102" s="1">
        <v>-0.60875993779999704</v>
      </c>
      <c r="AQ4102" s="1">
        <v>0.79335448453370605</v>
      </c>
    </row>
    <row r="4103" spans="1:43" s="1" customFormat="1">
      <c r="A4103" s="9">
        <f t="shared" si="384"/>
        <v>41871.357638888861</v>
      </c>
      <c r="B4103" s="5">
        <v>41871.190972222197</v>
      </c>
      <c r="C4103" s="9" t="str">
        <f t="shared" si="385"/>
        <v>20140820043500</v>
      </c>
      <c r="D4103" s="9" t="str">
        <f t="shared" si="386"/>
        <v>04</v>
      </c>
      <c r="E4103" s="9"/>
      <c r="F4103" s="5" t="s">
        <v>5485</v>
      </c>
      <c r="G4103" s="6">
        <v>263.190972222222</v>
      </c>
      <c r="H4103" s="6">
        <v>-0.180766055260379</v>
      </c>
      <c r="I4103" s="6">
        <v>-0.98352612230972403</v>
      </c>
      <c r="J4103" s="7">
        <v>7596</v>
      </c>
      <c r="K4103" s="6">
        <v>1029</v>
      </c>
      <c r="L4103" s="3">
        <v>7714.0725388601004</v>
      </c>
      <c r="M4103" s="3">
        <f t="shared" si="383"/>
        <v>9.5107821366898868</v>
      </c>
      <c r="N4103" s="1">
        <f t="shared" ref="N4103:N4166" si="387">(AE4056-AE4055)/5</f>
        <v>-0.11299498498326059</v>
      </c>
      <c r="O4103" s="1">
        <f t="shared" ref="O4103:O4166" si="388">M4103/N4103</f>
        <v>-84.169949118528066</v>
      </c>
      <c r="W4103" s="3"/>
      <c r="X4103" s="3"/>
      <c r="Y4103" s="5">
        <v>41871.357638888898</v>
      </c>
      <c r="Z4103" s="5"/>
      <c r="AA4103" s="3">
        <v>20.412826663994199</v>
      </c>
      <c r="AB4103" s="3">
        <v>30.17</v>
      </c>
      <c r="AC4103" s="7">
        <v>6.9452083331456098</v>
      </c>
      <c r="AD4103" s="11">
        <v>-88.917717151200407</v>
      </c>
      <c r="AE4103" s="7">
        <v>14.348921525815699</v>
      </c>
      <c r="AF4103" s="1">
        <v>1.08463355717708</v>
      </c>
      <c r="AG4103" s="1">
        <v>2.28289785410831</v>
      </c>
      <c r="AH4103" s="1">
        <v>58.163107774959499</v>
      </c>
      <c r="AI4103" s="1" t="s">
        <v>29</v>
      </c>
      <c r="AJ4103" s="1" t="s">
        <v>29</v>
      </c>
      <c r="AK4103" s="11">
        <v>-0.22148613805487799</v>
      </c>
      <c r="AL4103" s="1">
        <v>2.67024962639348E-3</v>
      </c>
      <c r="AM4103" s="1">
        <v>0.113446647611273</v>
      </c>
      <c r="AN4103" s="1" t="s">
        <v>5549</v>
      </c>
      <c r="AO4103" s="1">
        <v>8.5833333333333304</v>
      </c>
      <c r="AP4103" s="1">
        <v>-0.62592199192021702</v>
      </c>
      <c r="AQ4103" s="1">
        <v>0.77988567112790796</v>
      </c>
    </row>
    <row r="4104" spans="1:43" s="1" customFormat="1">
      <c r="A4104" s="9">
        <f t="shared" si="384"/>
        <v>41871.361111111066</v>
      </c>
      <c r="B4104" s="5">
        <v>41871.194444444402</v>
      </c>
      <c r="C4104" s="9" t="str">
        <f t="shared" si="385"/>
        <v>20140820044000</v>
      </c>
      <c r="D4104" s="9" t="str">
        <f t="shared" si="386"/>
        <v>04</v>
      </c>
      <c r="E4104" s="9"/>
      <c r="F4104" s="5" t="s">
        <v>5486</v>
      </c>
      <c r="G4104" s="6">
        <v>263.194444444444</v>
      </c>
      <c r="H4104" s="6">
        <v>-0.18070726805697401</v>
      </c>
      <c r="I4104" s="6">
        <v>-0.98353692522008795</v>
      </c>
      <c r="J4104" s="7">
        <v>7628</v>
      </c>
      <c r="K4104" s="6">
        <v>1031</v>
      </c>
      <c r="L4104" s="3">
        <v>7761.6264495435498</v>
      </c>
      <c r="M4104" s="3">
        <f t="shared" si="383"/>
        <v>8.9541574142600435</v>
      </c>
      <c r="N4104" s="1">
        <f t="shared" si="387"/>
        <v>-8.3275543056139864E-2</v>
      </c>
      <c r="O4104" s="1">
        <f t="shared" si="388"/>
        <v>-107.52445538810399</v>
      </c>
      <c r="W4104" s="3"/>
      <c r="X4104" s="3"/>
      <c r="Y4104" s="5">
        <v>41871.361111111102</v>
      </c>
      <c r="Z4104" s="5"/>
      <c r="AA4104" s="3">
        <v>20.693586528481401</v>
      </c>
      <c r="AB4104" s="3">
        <v>30.071562496758599</v>
      </c>
      <c r="AC4104" s="7">
        <v>7.0347916697880502</v>
      </c>
      <c r="AD4104" s="11">
        <v>-79.004676478206306</v>
      </c>
      <c r="AE4104" s="7">
        <v>16.378064461192601</v>
      </c>
      <c r="AF4104" s="1">
        <v>1.22964184557923</v>
      </c>
      <c r="AG4104" s="1">
        <v>2.11461977878181</v>
      </c>
      <c r="AH4104" s="1">
        <v>53.7091029482675</v>
      </c>
      <c r="AI4104" s="1" t="s">
        <v>29</v>
      </c>
      <c r="AJ4104" s="1" t="s">
        <v>29</v>
      </c>
      <c r="AK4104" s="11">
        <v>-0.21447411534113001</v>
      </c>
      <c r="AL4104" s="1">
        <v>2.5660143237247698E-3</v>
      </c>
      <c r="AM4104" s="1">
        <v>9.2301408902407706E-2</v>
      </c>
      <c r="AN4104" s="1" t="s">
        <v>5550</v>
      </c>
      <c r="AO4104" s="1">
        <v>8.6666666666666696</v>
      </c>
      <c r="AP4104" s="1">
        <v>-0.64278614157534197</v>
      </c>
      <c r="AQ4104" s="1">
        <v>0.76604567500814502</v>
      </c>
    </row>
    <row r="4105" spans="1:43" s="1" customFormat="1">
      <c r="A4105" s="9">
        <f t="shared" si="384"/>
        <v>41871.364583333365</v>
      </c>
      <c r="B4105" s="5">
        <v>41871.197916666701</v>
      </c>
      <c r="C4105" s="9" t="str">
        <f t="shared" si="385"/>
        <v>20140820044500</v>
      </c>
      <c r="D4105" s="9" t="str">
        <f t="shared" si="386"/>
        <v>04</v>
      </c>
      <c r="E4105" s="9"/>
      <c r="F4105" s="5" t="s">
        <v>5488</v>
      </c>
      <c r="G4105" s="6">
        <v>263.19791666666703</v>
      </c>
      <c r="H4105" s="6">
        <v>-0.18064848020796601</v>
      </c>
      <c r="I4105" s="6">
        <v>-0.98354772461663098</v>
      </c>
      <c r="J4105" s="7">
        <v>7672</v>
      </c>
      <c r="K4105" s="6">
        <v>1031</v>
      </c>
      <c r="L4105" s="3">
        <v>7806.39723661485</v>
      </c>
      <c r="M4105" s="3">
        <f t="shared" si="383"/>
        <v>8.9541574142620455</v>
      </c>
      <c r="N4105" s="1">
        <f t="shared" si="387"/>
        <v>-0.15340257564327969</v>
      </c>
      <c r="O4105" s="1">
        <f t="shared" si="388"/>
        <v>-58.37031990312812</v>
      </c>
      <c r="P4105" s="6" t="s">
        <v>5551</v>
      </c>
      <c r="Q4105" s="6">
        <v>1012</v>
      </c>
      <c r="R4105" s="6" t="s">
        <v>35</v>
      </c>
      <c r="S4105" s="6">
        <v>0.4</v>
      </c>
      <c r="T4105" s="6" t="s">
        <v>35</v>
      </c>
      <c r="U4105" s="6">
        <v>0</v>
      </c>
      <c r="V4105" s="6" t="s">
        <v>36</v>
      </c>
      <c r="W4105" s="3"/>
      <c r="X4105" s="3"/>
      <c r="Y4105" s="5">
        <v>41871.364583333299</v>
      </c>
      <c r="Z4105" s="5"/>
      <c r="AA4105" s="3">
        <v>21.159762963195501</v>
      </c>
      <c r="AB4105" s="3">
        <v>29.9028124960513</v>
      </c>
      <c r="AC4105" s="7">
        <v>7.1972916704690801</v>
      </c>
      <c r="AD4105" s="11">
        <v>-67.398117726783397</v>
      </c>
      <c r="AE4105" s="7">
        <v>25.881559407269801</v>
      </c>
      <c r="AF4105" s="1">
        <v>1.93646413673581</v>
      </c>
      <c r="AG4105" s="1">
        <v>1.8621932685164799</v>
      </c>
      <c r="AH4105" s="1">
        <v>46.529030616602903</v>
      </c>
      <c r="AI4105" s="1" t="s">
        <v>29</v>
      </c>
      <c r="AJ4105" s="1" t="s">
        <v>29</v>
      </c>
      <c r="AK4105" s="11">
        <v>-0.207462092627381</v>
      </c>
      <c r="AL4105" s="1">
        <v>2.46177902105605E-3</v>
      </c>
      <c r="AM4105" s="1">
        <v>6.3490438934028295E-2</v>
      </c>
      <c r="AN4105" s="1" t="s">
        <v>5552</v>
      </c>
      <c r="AO4105" s="1">
        <v>8.75</v>
      </c>
      <c r="AP4105" s="1">
        <v>-0.65934436035705601</v>
      </c>
      <c r="AQ4105" s="1">
        <v>0.75184108325187005</v>
      </c>
    </row>
    <row r="4106" spans="1:43" s="1" customFormat="1">
      <c r="A4106" s="9">
        <f t="shared" si="384"/>
        <v>41871.368055555562</v>
      </c>
      <c r="B4106" s="5">
        <v>41871.201388888898</v>
      </c>
      <c r="C4106" s="9" t="str">
        <f t="shared" si="385"/>
        <v>20140820045000</v>
      </c>
      <c r="D4106" s="9" t="str">
        <f t="shared" si="386"/>
        <v>04</v>
      </c>
      <c r="E4106" s="9"/>
      <c r="F4106" s="5" t="s">
        <v>5489</v>
      </c>
      <c r="G4106" s="6">
        <v>263.20138888888903</v>
      </c>
      <c r="H4106" s="6">
        <v>-0.18058969171356801</v>
      </c>
      <c r="I4106" s="6">
        <v>-0.98355852049931303</v>
      </c>
      <c r="J4106" s="7">
        <v>7716</v>
      </c>
      <c r="K4106" s="6">
        <v>1031</v>
      </c>
      <c r="L4106" s="3">
        <v>7851.1680236861603</v>
      </c>
      <c r="M4106" s="3">
        <f t="shared" si="383"/>
        <v>10.175178879841951</v>
      </c>
      <c r="N4106" s="1">
        <f t="shared" si="387"/>
        <v>-0.23204756580362015</v>
      </c>
      <c r="O4106" s="1">
        <f t="shared" si="388"/>
        <v>-43.849539401991045</v>
      </c>
      <c r="W4106" s="3"/>
      <c r="X4106" s="3"/>
      <c r="Y4106" s="5">
        <v>41871.368055555598</v>
      </c>
      <c r="Z4106" s="5"/>
      <c r="AA4106" s="3">
        <v>21.217160161883601</v>
      </c>
      <c r="AB4106" s="3">
        <v>30.096666672184799</v>
      </c>
      <c r="AC4106" s="7">
        <v>7.1446874984480404</v>
      </c>
      <c r="AD4106" s="11">
        <v>-59.209785692809703</v>
      </c>
      <c r="AE4106" s="7">
        <v>23.002486510430899</v>
      </c>
      <c r="AF4106" s="1">
        <v>1.7145940756054201</v>
      </c>
      <c r="AG4106" s="1">
        <v>1.7587043443280199</v>
      </c>
      <c r="AH4106" s="1">
        <v>42.927608469863799</v>
      </c>
      <c r="AI4106" s="1" t="s">
        <v>29</v>
      </c>
      <c r="AJ4106" s="1" t="s">
        <v>29</v>
      </c>
      <c r="AK4106" s="11">
        <v>-0.19974056904813001</v>
      </c>
      <c r="AL4106" s="1">
        <v>6.3200044405652299E-3</v>
      </c>
      <c r="AM4106" s="1">
        <v>7.1665890482132802E-2</v>
      </c>
      <c r="AN4106" s="1" t="s">
        <v>5553</v>
      </c>
      <c r="AO4106" s="1">
        <v>8.8333333333333304</v>
      </c>
      <c r="AP4106" s="1">
        <v>-0.67558876746332097</v>
      </c>
      <c r="AQ4106" s="1">
        <v>0.73727865646402002</v>
      </c>
    </row>
    <row r="4107" spans="1:43" s="1" customFormat="1">
      <c r="A4107" s="9">
        <f t="shared" si="384"/>
        <v>41871.371527777766</v>
      </c>
      <c r="B4107" s="5">
        <v>41871.204861111102</v>
      </c>
      <c r="C4107" s="9" t="str">
        <f t="shared" si="385"/>
        <v>20140820045500</v>
      </c>
      <c r="D4107" s="9" t="str">
        <f t="shared" si="386"/>
        <v>04</v>
      </c>
      <c r="E4107" s="9"/>
      <c r="F4107" s="5" t="s">
        <v>5490</v>
      </c>
      <c r="G4107" s="6">
        <v>263.20486111111097</v>
      </c>
      <c r="H4107" s="6">
        <v>-0.18053090257398999</v>
      </c>
      <c r="I4107" s="6">
        <v>-0.98356931286809701</v>
      </c>
      <c r="J4107" s="7">
        <v>7766</v>
      </c>
      <c r="K4107" s="6">
        <v>1031</v>
      </c>
      <c r="L4107" s="3">
        <v>7902.04391808537</v>
      </c>
      <c r="M4107" s="3">
        <f t="shared" si="383"/>
        <v>2.0350357759680264</v>
      </c>
      <c r="N4107" s="1">
        <f t="shared" si="387"/>
        <v>-0.3566513122588198</v>
      </c>
      <c r="O4107" s="1">
        <f t="shared" si="388"/>
        <v>-5.7059534229085154</v>
      </c>
      <c r="W4107" s="3"/>
      <c r="X4107" s="3"/>
      <c r="Y4107" s="5">
        <v>41871.371527777803</v>
      </c>
      <c r="Z4107" s="5"/>
      <c r="AA4107" s="3">
        <v>21.3443195036878</v>
      </c>
      <c r="AB4107" s="3">
        <v>30.217604166468</v>
      </c>
      <c r="AC4107" s="7">
        <v>7.14354166944754</v>
      </c>
      <c r="AD4107" s="11">
        <v>-48.889164577198201</v>
      </c>
      <c r="AE4107" s="7">
        <v>22.0993348791697</v>
      </c>
      <c r="AF4107" s="1">
        <v>1.6386413853967201</v>
      </c>
      <c r="AG4107" s="1">
        <v>1.7158023275762</v>
      </c>
      <c r="AH4107" s="1">
        <v>40.578295109633103</v>
      </c>
      <c r="AI4107" s="1" t="s">
        <v>29</v>
      </c>
      <c r="AJ4107" s="1" t="s">
        <v>29</v>
      </c>
      <c r="AK4107" s="11">
        <v>-0.19201904546887999</v>
      </c>
      <c r="AL4107" s="1">
        <v>1.0178229860074399E-2</v>
      </c>
      <c r="AM4107" s="1">
        <v>7.1855221182137802E-2</v>
      </c>
      <c r="AN4107" s="1" t="s">
        <v>5554</v>
      </c>
      <c r="AO4107" s="1">
        <v>8.9166666666666696</v>
      </c>
      <c r="AP4107" s="1">
        <v>-0.69151163144920902</v>
      </c>
      <c r="AQ4107" s="1">
        <v>0.72236532555934196</v>
      </c>
    </row>
    <row r="4108" spans="1:43" s="1" customFormat="1">
      <c r="A4108" s="9">
        <f t="shared" si="384"/>
        <v>41871.374999999964</v>
      </c>
      <c r="B4108" s="5">
        <v>41871.208333333299</v>
      </c>
      <c r="C4108" s="9" t="str">
        <f t="shared" si="385"/>
        <v>20140820050000</v>
      </c>
      <c r="D4108" s="9" t="str">
        <f t="shared" si="386"/>
        <v>05</v>
      </c>
      <c r="E4108" s="9"/>
      <c r="F4108" s="5" t="s">
        <v>5492</v>
      </c>
      <c r="G4108" s="6">
        <v>263.20833333333297</v>
      </c>
      <c r="H4108" s="6">
        <v>-0.180472112789439</v>
      </c>
      <c r="I4108" s="6">
        <v>-0.98358010172294397</v>
      </c>
      <c r="J4108" s="7">
        <v>7776</v>
      </c>
      <c r="K4108" s="6">
        <v>1031</v>
      </c>
      <c r="L4108" s="3">
        <v>7912.2190969652102</v>
      </c>
      <c r="M4108" s="3">
        <f t="shared" si="383"/>
        <v>2.0350357759680264</v>
      </c>
      <c r="N4108" s="1">
        <f t="shared" si="387"/>
        <v>-0.10525074810154038</v>
      </c>
      <c r="O4108" s="1">
        <f t="shared" si="388"/>
        <v>-19.33511934760531</v>
      </c>
      <c r="P4108" s="6" t="s">
        <v>5555</v>
      </c>
      <c r="Q4108" s="6">
        <v>1012</v>
      </c>
      <c r="R4108" s="6" t="s">
        <v>35</v>
      </c>
      <c r="S4108" s="6">
        <v>0.5</v>
      </c>
      <c r="T4108" s="6" t="s">
        <v>35</v>
      </c>
      <c r="U4108" s="6">
        <v>0</v>
      </c>
      <c r="V4108" s="6" t="s">
        <v>36</v>
      </c>
      <c r="W4108" s="3"/>
      <c r="X4108" s="3"/>
      <c r="Y4108" s="5">
        <v>41871.375</v>
      </c>
      <c r="Z4108" s="5"/>
      <c r="AA4108" s="3">
        <v>21.594850647796701</v>
      </c>
      <c r="AB4108" s="3">
        <v>30.2113541666514</v>
      </c>
      <c r="AC4108" s="7">
        <v>7.2310416668805804</v>
      </c>
      <c r="AD4108" s="11">
        <v>-35.045138868763601</v>
      </c>
      <c r="AE4108" s="7">
        <v>24.712461618486699</v>
      </c>
      <c r="AF4108" s="1">
        <v>1.82274701141967</v>
      </c>
      <c r="AG4108" s="1">
        <v>1.7663052612027701</v>
      </c>
      <c r="AH4108" s="1">
        <v>40.145668043724498</v>
      </c>
      <c r="AI4108" s="1" t="s">
        <v>29</v>
      </c>
      <c r="AJ4108" s="1" t="s">
        <v>29</v>
      </c>
      <c r="AK4108" s="11">
        <v>-0.184297522148513</v>
      </c>
      <c r="AL4108" s="1">
        <v>1.4036455150226499E-2</v>
      </c>
      <c r="AM4108" s="1">
        <v>5.8743299060144798E-2</v>
      </c>
      <c r="AN4108" s="1" t="s">
        <v>5556</v>
      </c>
      <c r="AO4108" s="1">
        <v>9</v>
      </c>
      <c r="AP4108" s="1">
        <v>-0.70710537390664396</v>
      </c>
      <c r="AQ4108" s="1">
        <v>0.70710818846364998</v>
      </c>
    </row>
    <row r="4109" spans="1:43" s="1" customFormat="1">
      <c r="A4109" s="9">
        <f t="shared" si="384"/>
        <v>41871.378472222263</v>
      </c>
      <c r="B4109" s="5">
        <v>41871.211805555598</v>
      </c>
      <c r="C4109" s="9" t="str">
        <f t="shared" si="385"/>
        <v>20140820050500</v>
      </c>
      <c r="D4109" s="9" t="str">
        <f t="shared" si="386"/>
        <v>05</v>
      </c>
      <c r="E4109" s="9"/>
      <c r="F4109" s="5" t="s">
        <v>5493</v>
      </c>
      <c r="G4109" s="6">
        <v>263.211805555556</v>
      </c>
      <c r="H4109" s="6">
        <v>-0.180413322360126</v>
      </c>
      <c r="I4109" s="6">
        <v>-0.98359088706381403</v>
      </c>
      <c r="J4109" s="7">
        <v>7786</v>
      </c>
      <c r="K4109" s="6">
        <v>1031</v>
      </c>
      <c r="L4109" s="3">
        <v>7922.3942758450503</v>
      </c>
      <c r="M4109" s="3">
        <f t="shared" si="383"/>
        <v>4.8840858623239907</v>
      </c>
      <c r="N4109" s="1">
        <f t="shared" si="387"/>
        <v>-8.147442854705958E-2</v>
      </c>
      <c r="O4109" s="1">
        <f t="shared" si="388"/>
        <v>-59.946242636153571</v>
      </c>
      <c r="W4109" s="3"/>
      <c r="X4109" s="3"/>
      <c r="Y4109" s="5">
        <v>41871.378472222197</v>
      </c>
      <c r="Z4109" s="5"/>
      <c r="AA4109" s="3">
        <v>21.716005677946299</v>
      </c>
      <c r="AB4109" s="3">
        <v>30.229583333909599</v>
      </c>
      <c r="AC4109" s="7">
        <v>7.25</v>
      </c>
      <c r="AD4109" s="11">
        <v>-26.461926347934298</v>
      </c>
      <c r="AE4109" s="7">
        <v>27.232455034464198</v>
      </c>
      <c r="AF4109" s="1">
        <v>2.0021942824344401</v>
      </c>
      <c r="AG4109" s="1">
        <v>1.77725818886006</v>
      </c>
      <c r="AH4109" s="1">
        <v>37.892489548424997</v>
      </c>
      <c r="AI4109" s="1" t="s">
        <v>29</v>
      </c>
      <c r="AJ4109" s="1" t="s">
        <v>29</v>
      </c>
      <c r="AK4109" s="11">
        <v>-0.17750684123714899</v>
      </c>
      <c r="AL4109" s="1">
        <v>9.48026272064432E-3</v>
      </c>
      <c r="AM4109" s="1">
        <v>5.6234132519034898E-2</v>
      </c>
      <c r="AN4109" s="1" t="s">
        <v>5557</v>
      </c>
      <c r="AO4109" s="1">
        <v>9.0833333333333304</v>
      </c>
      <c r="AP4109" s="1">
        <v>-0.72236257307130802</v>
      </c>
      <c r="AQ4109" s="1">
        <v>0.69151450673561299</v>
      </c>
    </row>
    <row r="4110" spans="1:43" s="1" customFormat="1">
      <c r="A4110" s="9">
        <f t="shared" si="384"/>
        <v>41871.381944444467</v>
      </c>
      <c r="B4110" s="5">
        <v>41871.215277777803</v>
      </c>
      <c r="C4110" s="9" t="str">
        <f t="shared" si="385"/>
        <v>20140820051000</v>
      </c>
      <c r="D4110" s="9" t="str">
        <f t="shared" si="386"/>
        <v>05</v>
      </c>
      <c r="E4110" s="9"/>
      <c r="F4110" s="5" t="s">
        <v>5494</v>
      </c>
      <c r="G4110" s="6">
        <v>263.215277777778</v>
      </c>
      <c r="H4110" s="6">
        <v>-0.18035453128626</v>
      </c>
      <c r="I4110" s="6">
        <v>-0.98360166889067102</v>
      </c>
      <c r="J4110" s="7">
        <v>7810</v>
      </c>
      <c r="K4110" s="6">
        <v>1031</v>
      </c>
      <c r="L4110" s="3">
        <v>7946.8147051566702</v>
      </c>
      <c r="M4110" s="3">
        <f t="shared" si="383"/>
        <v>7.1611152232919268</v>
      </c>
      <c r="N4110" s="1">
        <f t="shared" si="387"/>
        <v>-0.28531432218554043</v>
      </c>
      <c r="O4110" s="1">
        <f t="shared" si="388"/>
        <v>-25.099038731869339</v>
      </c>
      <c r="W4110" s="3"/>
      <c r="X4110" s="3"/>
      <c r="Y4110" s="5">
        <v>41871.381944444402</v>
      </c>
      <c r="Z4110" s="5"/>
      <c r="AA4110" s="3">
        <v>21.7968053151852</v>
      </c>
      <c r="AB4110" s="3">
        <v>30.259166668884401</v>
      </c>
      <c r="AC4110" s="7">
        <v>7.2545833344421897</v>
      </c>
      <c r="AD4110" s="11">
        <v>-18.5563534885103</v>
      </c>
      <c r="AE4110" s="7">
        <v>28.5833560733181</v>
      </c>
      <c r="AF4110" s="1">
        <v>2.0975976239054201</v>
      </c>
      <c r="AG4110" s="1">
        <v>1.7680150268772901</v>
      </c>
      <c r="AH4110" s="1">
        <v>35.358009865896697</v>
      </c>
      <c r="AI4110" s="1" t="s">
        <v>29</v>
      </c>
      <c r="AJ4110" s="1" t="s">
        <v>29</v>
      </c>
      <c r="AK4110" s="11">
        <v>-0.170716160356993</v>
      </c>
      <c r="AL4110" s="1">
        <v>4.9240700089467704E-3</v>
      </c>
      <c r="AM4110" s="1">
        <v>5.5643785213431801E-2</v>
      </c>
      <c r="AN4110" s="1" t="s">
        <v>5558</v>
      </c>
      <c r="AO4110" s="1">
        <v>9.1666666666666696</v>
      </c>
      <c r="AP4110" s="1">
        <v>-0.73727596735499301</v>
      </c>
      <c r="AQ4110" s="1">
        <v>0.67559170211064501</v>
      </c>
    </row>
    <row r="4111" spans="1:43" s="1" customFormat="1">
      <c r="A4111" s="9">
        <f t="shared" si="384"/>
        <v>41871.385416666664</v>
      </c>
      <c r="B4111" s="5">
        <v>41871.21875</v>
      </c>
      <c r="C4111" s="9" t="str">
        <f t="shared" si="385"/>
        <v>20140820051500</v>
      </c>
      <c r="D4111" s="9" t="str">
        <f t="shared" si="386"/>
        <v>05</v>
      </c>
      <c r="E4111" s="9"/>
      <c r="F4111" s="5" t="s">
        <v>5496</v>
      </c>
      <c r="G4111" s="6">
        <v>263.21875</v>
      </c>
      <c r="H4111" s="6">
        <v>-0.180295739568054</v>
      </c>
      <c r="I4111" s="6">
        <v>-0.98361244720347496</v>
      </c>
      <c r="J4111" s="7">
        <v>7830</v>
      </c>
      <c r="K4111" s="6">
        <v>1033</v>
      </c>
      <c r="L4111" s="3">
        <v>7982.6202812731299</v>
      </c>
      <c r="M4111" s="3">
        <f t="shared" si="383"/>
        <v>-2.8545768566500556</v>
      </c>
      <c r="N4111" s="1">
        <f t="shared" si="387"/>
        <v>-0.29224084433481962</v>
      </c>
      <c r="O4111" s="1">
        <f t="shared" si="388"/>
        <v>9.7678914908265657</v>
      </c>
      <c r="P4111" s="6" t="s">
        <v>5559</v>
      </c>
      <c r="Q4111" s="6">
        <v>1012</v>
      </c>
      <c r="R4111" s="6" t="s">
        <v>35</v>
      </c>
      <c r="S4111" s="6">
        <v>0.4</v>
      </c>
      <c r="T4111" s="6" t="s">
        <v>35</v>
      </c>
      <c r="U4111" s="6">
        <v>0</v>
      </c>
      <c r="V4111" s="6" t="s">
        <v>36</v>
      </c>
      <c r="W4111" s="3"/>
      <c r="X4111" s="3"/>
      <c r="Y4111" s="5">
        <v>41871.385416666701</v>
      </c>
      <c r="Z4111" s="5"/>
      <c r="AA4111" s="3">
        <v>21.857245419553099</v>
      </c>
      <c r="AB4111" s="3">
        <v>30.309166669093901</v>
      </c>
      <c r="AC4111" s="7">
        <v>7.2795833345469596</v>
      </c>
      <c r="AD4111" s="11">
        <v>-7.1874661832233402</v>
      </c>
      <c r="AE4111" s="7">
        <v>24.8412339083281</v>
      </c>
      <c r="AF4111" s="1">
        <v>1.82436317380188</v>
      </c>
      <c r="AG4111" s="1">
        <v>1.7175373700169401</v>
      </c>
      <c r="AH4111" s="1">
        <v>33.8135774661121</v>
      </c>
      <c r="AI4111" s="1" t="s">
        <v>29</v>
      </c>
      <c r="AJ4111" s="1" t="s">
        <v>29</v>
      </c>
      <c r="AK4111" s="11">
        <v>-0.163925479476838</v>
      </c>
      <c r="AL4111" s="1">
        <v>3.6787729724922899E-4</v>
      </c>
      <c r="AM4111" s="1">
        <v>5.25311206157855E-2</v>
      </c>
      <c r="AN4111" s="1" t="s">
        <v>5560</v>
      </c>
      <c r="AO4111" s="1">
        <v>9.25</v>
      </c>
      <c r="AP4111" s="1">
        <v>-0.75183845880171596</v>
      </c>
      <c r="AQ4111" s="1">
        <v>0.65934735296857006</v>
      </c>
    </row>
    <row r="4112" spans="1:43" s="1" customFormat="1">
      <c r="A4112" s="9">
        <f t="shared" si="384"/>
        <v>41871.388888888861</v>
      </c>
      <c r="B4112" s="5">
        <v>41871.222222222197</v>
      </c>
      <c r="C4112" s="9" t="str">
        <f t="shared" si="385"/>
        <v>20140820052000</v>
      </c>
      <c r="D4112" s="9" t="str">
        <f t="shared" si="386"/>
        <v>05</v>
      </c>
      <c r="E4112" s="9"/>
      <c r="F4112" s="5" t="s">
        <v>5497</v>
      </c>
      <c r="G4112" s="6">
        <v>263.222222222222</v>
      </c>
      <c r="H4112" s="6">
        <v>-0.18023694720571701</v>
      </c>
      <c r="I4112" s="6">
        <v>-0.98362322200218699</v>
      </c>
      <c r="J4112" s="7">
        <v>7816</v>
      </c>
      <c r="K4112" s="6">
        <v>1033</v>
      </c>
      <c r="L4112" s="3">
        <v>7968.3473969898796</v>
      </c>
      <c r="M4112" s="3">
        <f t="shared" si="383"/>
        <v>8.1559338761420808</v>
      </c>
      <c r="N4112" s="1">
        <f t="shared" si="387"/>
        <v>-0.2971883529817404</v>
      </c>
      <c r="O4112" s="1">
        <f t="shared" si="388"/>
        <v>-27.443652465893209</v>
      </c>
      <c r="W4112" s="3"/>
      <c r="X4112" s="3"/>
      <c r="Y4112" s="5">
        <v>41871.388888888898</v>
      </c>
      <c r="Z4112" s="5"/>
      <c r="AA4112" s="3">
        <v>21.8827836862053</v>
      </c>
      <c r="AB4112" s="3">
        <v>30.351875000720302</v>
      </c>
      <c r="AC4112" s="7">
        <v>7.2790624996398403</v>
      </c>
      <c r="AD4112" s="11">
        <v>2.2569372880522698</v>
      </c>
      <c r="AE4112" s="7">
        <v>25.048748200248799</v>
      </c>
      <c r="AF4112" s="1">
        <v>1.8386899929504299</v>
      </c>
      <c r="AG4112" s="1">
        <v>1.66705899554319</v>
      </c>
      <c r="AH4112" s="1">
        <v>33.206288961294199</v>
      </c>
      <c r="AI4112" s="1" t="s">
        <v>29</v>
      </c>
      <c r="AJ4112" s="1" t="s">
        <v>29</v>
      </c>
      <c r="AK4112" s="11">
        <v>-0.15662387271336201</v>
      </c>
      <c r="AL4112" s="1">
        <v>2.93311958489658E-3</v>
      </c>
      <c r="AM4112" s="1">
        <v>5.25941572303893E-2</v>
      </c>
      <c r="AN4112" s="1" t="s">
        <v>5561</v>
      </c>
      <c r="AO4112" s="1">
        <v>9.3333333333333304</v>
      </c>
      <c r="AP4112" s="1">
        <v>-0.76604311646596002</v>
      </c>
      <c r="AQ4112" s="1">
        <v>0.64278919072672702</v>
      </c>
    </row>
    <row r="4113" spans="1:43" s="1" customFormat="1">
      <c r="A4113" s="9">
        <f t="shared" si="384"/>
        <v>41871.392361111066</v>
      </c>
      <c r="B4113" s="5">
        <v>41871.225694444402</v>
      </c>
      <c r="C4113" s="9" t="str">
        <f t="shared" si="385"/>
        <v>20140820052500</v>
      </c>
      <c r="D4113" s="9" t="str">
        <f t="shared" si="386"/>
        <v>05</v>
      </c>
      <c r="E4113" s="9"/>
      <c r="F4113" s="5" t="s">
        <v>5498</v>
      </c>
      <c r="G4113" s="6">
        <v>263.225694444444</v>
      </c>
      <c r="H4113" s="6">
        <v>-0.18017815419945801</v>
      </c>
      <c r="I4113" s="6">
        <v>-0.98363399328676904</v>
      </c>
      <c r="J4113" s="7">
        <v>7856</v>
      </c>
      <c r="K4113" s="6">
        <v>1033</v>
      </c>
      <c r="L4113" s="3">
        <v>8009.12706637059</v>
      </c>
      <c r="M4113" s="3">
        <f t="shared" si="383"/>
        <v>-1.2233900814220759</v>
      </c>
      <c r="N4113" s="1">
        <f t="shared" si="387"/>
        <v>-0.26211492655699969</v>
      </c>
      <c r="O4113" s="1">
        <f t="shared" si="388"/>
        <v>4.6673804406787065</v>
      </c>
      <c r="W4113" s="3"/>
      <c r="X4113" s="3"/>
      <c r="Y4113" s="5">
        <v>41871.392361111102</v>
      </c>
      <c r="Z4113" s="5"/>
      <c r="AA4113" s="3">
        <v>21.883392073968199</v>
      </c>
      <c r="AB4113" s="3">
        <v>30.3893750008775</v>
      </c>
      <c r="AC4113" s="7">
        <v>7.2603124995612598</v>
      </c>
      <c r="AD4113" s="11">
        <v>10.326710197566699</v>
      </c>
      <c r="AE4113" s="7">
        <v>28.077430980302001</v>
      </c>
      <c r="AF4113" s="1">
        <v>2.0584176888364998</v>
      </c>
      <c r="AG4113" s="1">
        <v>1.61658010558724</v>
      </c>
      <c r="AH4113" s="1">
        <v>33.268388817944903</v>
      </c>
      <c r="AI4113" s="1" t="s">
        <v>29</v>
      </c>
      <c r="AJ4113" s="1" t="s">
        <v>29</v>
      </c>
      <c r="AK4113" s="11">
        <v>-0.149322265705081</v>
      </c>
      <c r="AL4113" s="1">
        <v>5.4983619585503903E-3</v>
      </c>
      <c r="AM4113" s="1">
        <v>5.4914559019933203E-2</v>
      </c>
      <c r="AN4113" s="1" t="s">
        <v>5562</v>
      </c>
      <c r="AO4113" s="1">
        <v>9.4166666666666696</v>
      </c>
      <c r="AP4113" s="1">
        <v>-0.77988317971141696</v>
      </c>
      <c r="AQ4113" s="1">
        <v>0.62592509616024405</v>
      </c>
    </row>
    <row r="4114" spans="1:43" s="1" customFormat="1">
      <c r="A4114" s="9">
        <f t="shared" si="384"/>
        <v>41871.395833333365</v>
      </c>
      <c r="B4114" s="5">
        <v>41871.229166666701</v>
      </c>
      <c r="C4114" s="9" t="str">
        <f t="shared" si="385"/>
        <v>20140820053000</v>
      </c>
      <c r="D4114" s="9" t="str">
        <f t="shared" si="386"/>
        <v>05</v>
      </c>
      <c r="E4114" s="9"/>
      <c r="F4114" s="5" t="s">
        <v>5500</v>
      </c>
      <c r="G4114" s="6">
        <v>263.22916666666703</v>
      </c>
      <c r="H4114" s="6">
        <v>-0.18011936054948799</v>
      </c>
      <c r="I4114" s="6">
        <v>-0.98364476105718301</v>
      </c>
      <c r="J4114" s="7">
        <v>7850</v>
      </c>
      <c r="K4114" s="6">
        <v>1033</v>
      </c>
      <c r="L4114" s="3">
        <v>8003.0101159634796</v>
      </c>
      <c r="M4114" s="3">
        <f t="shared" si="383"/>
        <v>-56.963237108313841</v>
      </c>
      <c r="N4114" s="1">
        <f t="shared" si="387"/>
        <v>-0.13850605688418013</v>
      </c>
      <c r="O4114" s="1">
        <f t="shared" si="388"/>
        <v>411.26892491024381</v>
      </c>
      <c r="P4114" s="6" t="s">
        <v>5563</v>
      </c>
      <c r="Q4114" s="6">
        <v>1012</v>
      </c>
      <c r="R4114" s="6" t="s">
        <v>35</v>
      </c>
      <c r="S4114" s="6">
        <v>0.4</v>
      </c>
      <c r="T4114" s="6" t="s">
        <v>35</v>
      </c>
      <c r="U4114" s="6">
        <v>0</v>
      </c>
      <c r="V4114" s="6" t="s">
        <v>36</v>
      </c>
      <c r="W4114" s="3"/>
      <c r="X4114" s="3"/>
      <c r="Y4114" s="5">
        <v>41871.395833333299</v>
      </c>
      <c r="Z4114" s="5"/>
      <c r="AA4114" s="3">
        <v>21.8668404475847</v>
      </c>
      <c r="AB4114" s="3">
        <v>30.396145833505798</v>
      </c>
      <c r="AC4114" s="7">
        <v>7.2722916670115501</v>
      </c>
      <c r="AD4114" s="11">
        <v>17.2377069820438</v>
      </c>
      <c r="AE4114" s="7">
        <v>26.200337997535001</v>
      </c>
      <c r="AF4114" s="1">
        <v>1.9218926294201</v>
      </c>
      <c r="AG4114" s="1">
        <v>1.61575091737966</v>
      </c>
      <c r="AH4114" s="1">
        <v>32.924415326854003</v>
      </c>
      <c r="AI4114" s="1" t="s">
        <v>29</v>
      </c>
      <c r="AJ4114" s="1" t="s">
        <v>29</v>
      </c>
      <c r="AK4114" s="11">
        <v>-0.1420206586968</v>
      </c>
      <c r="AL4114" s="1">
        <v>8.0636043322042002E-3</v>
      </c>
      <c r="AM4114" s="1">
        <v>5.3420547285307103E-2</v>
      </c>
      <c r="AN4114" s="1" t="s">
        <v>5564</v>
      </c>
      <c r="AO4114" s="1">
        <v>9.5</v>
      </c>
      <c r="AP4114" s="1">
        <v>-0.79335206142868497</v>
      </c>
      <c r="AQ4114" s="1">
        <v>0.608763095651219</v>
      </c>
    </row>
    <row r="4115" spans="1:43" s="1" customFormat="1">
      <c r="A4115" s="9">
        <f t="shared" si="384"/>
        <v>41871.399305555562</v>
      </c>
      <c r="B4115" s="5">
        <v>41871.232638888898</v>
      </c>
      <c r="C4115" s="9" t="str">
        <f t="shared" si="385"/>
        <v>20140820053500</v>
      </c>
      <c r="D4115" s="9" t="str">
        <f t="shared" si="386"/>
        <v>05</v>
      </c>
      <c r="E4115" s="9"/>
      <c r="F4115" s="5" t="s">
        <v>5501</v>
      </c>
      <c r="G4115" s="6">
        <v>263.23263888888903</v>
      </c>
      <c r="H4115" s="6">
        <v>-0.18006056625601599</v>
      </c>
      <c r="I4115" s="6">
        <v>-0.98365552531339095</v>
      </c>
      <c r="J4115" s="7">
        <v>7556</v>
      </c>
      <c r="K4115" s="6">
        <v>1035</v>
      </c>
      <c r="L4115" s="3">
        <v>7718.1939304219104</v>
      </c>
      <c r="M4115" s="3">
        <f t="shared" si="383"/>
        <v>-71.307179866766091</v>
      </c>
      <c r="N4115" s="1">
        <f t="shared" si="387"/>
        <v>5.9386662604320149E-2</v>
      </c>
      <c r="O4115" s="1">
        <f t="shared" si="388"/>
        <v>-1200.7271791289172</v>
      </c>
      <c r="W4115" s="3"/>
      <c r="X4115" s="3"/>
      <c r="Y4115" s="5">
        <v>41871.399305555598</v>
      </c>
      <c r="Z4115" s="5"/>
      <c r="AA4115" s="3">
        <v>21.8375746500692</v>
      </c>
      <c r="AB4115" s="3">
        <v>30.4047916670639</v>
      </c>
      <c r="AC4115" s="7">
        <v>7.2704166658721299</v>
      </c>
      <c r="AD4115" s="11">
        <v>23.429005715302299</v>
      </c>
      <c r="AE4115" s="7">
        <v>25.583314864194801</v>
      </c>
      <c r="AF4115" s="1">
        <v>1.87722497524037</v>
      </c>
      <c r="AG4115" s="1">
        <v>1.6157632483356299</v>
      </c>
      <c r="AH4115" s="1">
        <v>33.1035416031756</v>
      </c>
      <c r="AI4115" s="1" t="s">
        <v>29</v>
      </c>
      <c r="AJ4115" s="1" t="s">
        <v>29</v>
      </c>
      <c r="AK4115" s="11">
        <v>-0.13478946537280101</v>
      </c>
      <c r="AL4115" s="1">
        <v>9.0823453738721107E-3</v>
      </c>
      <c r="AM4115" s="1">
        <v>5.3651681051285802E-2</v>
      </c>
      <c r="AN4115" s="1" t="s">
        <v>5565</v>
      </c>
      <c r="AO4115" s="1">
        <v>9.5833333333333304</v>
      </c>
      <c r="AP4115" s="1">
        <v>-0.80644335117037003</v>
      </c>
      <c r="AQ4115" s="1">
        <v>0.59131135736860596</v>
      </c>
    </row>
    <row r="4116" spans="1:43" s="1" customFormat="1">
      <c r="A4116" s="9">
        <f t="shared" si="384"/>
        <v>41871.402777777766</v>
      </c>
      <c r="B4116" s="5">
        <v>41871.236111111102</v>
      </c>
      <c r="C4116" s="9" t="str">
        <f t="shared" si="385"/>
        <v>20140820054000</v>
      </c>
      <c r="D4116" s="9" t="str">
        <f t="shared" si="386"/>
        <v>05</v>
      </c>
      <c r="E4116" s="9"/>
      <c r="F4116" s="5" t="s">
        <v>5502</v>
      </c>
      <c r="G4116" s="6">
        <v>263.23611111111097</v>
      </c>
      <c r="H4116" s="6">
        <v>-0.18000177131925499</v>
      </c>
      <c r="I4116" s="6">
        <v>-0.983666286055353</v>
      </c>
      <c r="J4116" s="7">
        <v>7200</v>
      </c>
      <c r="K4116" s="6">
        <v>1036</v>
      </c>
      <c r="L4116" s="3">
        <v>7361.65803108808</v>
      </c>
      <c r="M4116" s="3">
        <f t="shared" si="383"/>
        <v>-79.461139896371975</v>
      </c>
      <c r="N4116" s="1">
        <f t="shared" si="387"/>
        <v>-0.16404980872707994</v>
      </c>
      <c r="O4116" s="1">
        <f t="shared" si="388"/>
        <v>484.37203623057445</v>
      </c>
      <c r="W4116" s="3"/>
      <c r="X4116" s="3"/>
      <c r="Y4116" s="5">
        <v>41871.402777777803</v>
      </c>
      <c r="Z4116" s="5"/>
      <c r="AA4116" s="3">
        <v>21.788323508039799</v>
      </c>
      <c r="AB4116" s="3">
        <v>30.417291667116299</v>
      </c>
      <c r="AC4116" s="7">
        <v>7.24541666576736</v>
      </c>
      <c r="AD4116" s="11">
        <v>28.4941246434725</v>
      </c>
      <c r="AE4116" s="7">
        <v>27.127121171010799</v>
      </c>
      <c r="AF4116" s="1">
        <v>1.9900414930741901</v>
      </c>
      <c r="AG4116" s="1">
        <v>1.61577557929159</v>
      </c>
      <c r="AH4116" s="1">
        <v>34.135248083571298</v>
      </c>
      <c r="AI4116" s="1" t="s">
        <v>29</v>
      </c>
      <c r="AJ4116" s="1" t="s">
        <v>29</v>
      </c>
      <c r="AK4116" s="11">
        <v>-0.12755827204880199</v>
      </c>
      <c r="AL4116" s="1">
        <v>1.010108641554E-2</v>
      </c>
      <c r="AM4116" s="1">
        <v>5.6830743029308198E-2</v>
      </c>
      <c r="AN4116" s="1" t="s">
        <v>5566</v>
      </c>
      <c r="AO4116" s="1">
        <v>9.6666666666666696</v>
      </c>
      <c r="AP4116" s="1">
        <v>-0.81915081820210001</v>
      </c>
      <c r="AQ4116" s="1">
        <v>0.57357818738061395</v>
      </c>
    </row>
    <row r="4117" spans="1:43" s="1" customFormat="1">
      <c r="A4117" s="9">
        <f t="shared" si="384"/>
        <v>41871.406249999964</v>
      </c>
      <c r="B4117" s="5">
        <v>41871.239583333299</v>
      </c>
      <c r="C4117" s="9" t="str">
        <f t="shared" si="385"/>
        <v>20140820054500</v>
      </c>
      <c r="D4117" s="9" t="str">
        <f t="shared" si="386"/>
        <v>05</v>
      </c>
      <c r="E4117" s="9"/>
      <c r="F4117" s="5" t="s">
        <v>5504</v>
      </c>
      <c r="G4117" s="6">
        <v>263.23958333333297</v>
      </c>
      <c r="H4117" s="6">
        <v>-0.17994297573941101</v>
      </c>
      <c r="I4117" s="6">
        <v>-0.98367704328303096</v>
      </c>
      <c r="J4117" s="7">
        <v>6818</v>
      </c>
      <c r="K4117" s="6">
        <v>1035</v>
      </c>
      <c r="L4117" s="3">
        <v>6964.3523316062201</v>
      </c>
      <c r="M4117" s="3">
        <f t="shared" si="383"/>
        <v>-64.500172711571935</v>
      </c>
      <c r="N4117" s="1">
        <f t="shared" si="387"/>
        <v>-0.16048450545640022</v>
      </c>
      <c r="O4117" s="1">
        <f t="shared" si="388"/>
        <v>401.90903494477902</v>
      </c>
      <c r="P4117" s="6" t="s">
        <v>5567</v>
      </c>
      <c r="Q4117" s="6">
        <v>1012</v>
      </c>
      <c r="R4117" s="6" t="s">
        <v>35</v>
      </c>
      <c r="S4117" s="6">
        <v>0.5</v>
      </c>
      <c r="T4117" s="6" t="s">
        <v>35</v>
      </c>
      <c r="U4117" s="6">
        <v>0</v>
      </c>
      <c r="V4117" s="6" t="s">
        <v>36</v>
      </c>
      <c r="W4117" s="3"/>
      <c r="X4117" s="3"/>
      <c r="Y4117" s="5">
        <v>41871.40625</v>
      </c>
      <c r="Z4117" s="5"/>
      <c r="AA4117" s="3">
        <v>21.779593676178798</v>
      </c>
      <c r="AB4117" s="3">
        <v>30.424895833374801</v>
      </c>
      <c r="AC4117" s="7">
        <v>7.2448958333748097</v>
      </c>
      <c r="AD4117" s="11">
        <v>33.466781227991</v>
      </c>
      <c r="AE4117" s="7">
        <v>26.5774479930026</v>
      </c>
      <c r="AF4117" s="1">
        <v>1.9539882624910401</v>
      </c>
      <c r="AG4117" s="1">
        <v>1.6553412986472</v>
      </c>
      <c r="AH4117" s="1">
        <v>34.0617136412652</v>
      </c>
      <c r="AI4117" s="1" t="s">
        <v>29</v>
      </c>
      <c r="AJ4117" s="1" t="s">
        <v>29</v>
      </c>
      <c r="AK4117" s="11">
        <v>-0.12032707896724799</v>
      </c>
      <c r="AL4117" s="1">
        <v>1.1119827423052E-2</v>
      </c>
      <c r="AM4117" s="1">
        <v>5.6898938801601899E-2</v>
      </c>
      <c r="AN4117" s="1" t="s">
        <v>5568</v>
      </c>
      <c r="AO4117" s="1">
        <v>9.75</v>
      </c>
      <c r="AP4117" s="1">
        <v>-0.831468414468019</v>
      </c>
      <c r="AQ4117" s="1">
        <v>0.55557202570147302</v>
      </c>
    </row>
    <row r="4118" spans="1:43" s="1" customFormat="1">
      <c r="A4118" s="9">
        <f t="shared" si="384"/>
        <v>41871.409722222263</v>
      </c>
      <c r="B4118" s="5">
        <v>41871.243055555598</v>
      </c>
      <c r="C4118" s="9" t="str">
        <f t="shared" si="385"/>
        <v>20140820055000</v>
      </c>
      <c r="D4118" s="9" t="str">
        <f t="shared" si="386"/>
        <v>05</v>
      </c>
      <c r="E4118" s="9"/>
      <c r="F4118" s="5" t="s">
        <v>5505</v>
      </c>
      <c r="G4118" s="6">
        <v>263.243055555556</v>
      </c>
      <c r="H4118" s="6">
        <v>-0.179884179516695</v>
      </c>
      <c r="I4118" s="6">
        <v>-0.98368779699638698</v>
      </c>
      <c r="J4118" s="7">
        <v>6496</v>
      </c>
      <c r="K4118" s="6">
        <v>1036</v>
      </c>
      <c r="L4118" s="3">
        <v>6641.8514680483604</v>
      </c>
      <c r="M4118" s="3">
        <f t="shared" si="383"/>
        <v>-57.258524549716093</v>
      </c>
      <c r="N4118" s="1">
        <f t="shared" si="387"/>
        <v>0.13069509013096017</v>
      </c>
      <c r="O4118" s="1">
        <f t="shared" si="388"/>
        <v>-438.10769396418362</v>
      </c>
      <c r="W4118" s="3"/>
      <c r="X4118" s="3"/>
      <c r="Y4118" s="5">
        <v>41871.409722222197</v>
      </c>
      <c r="Z4118" s="5"/>
      <c r="AA4118" s="3">
        <v>21.774187838936498</v>
      </c>
      <c r="AB4118" s="3">
        <v>30.428854166598999</v>
      </c>
      <c r="AC4118" s="7">
        <v>7.2477083331980001</v>
      </c>
      <c r="AD4118" s="11">
        <v>38.413820582617497</v>
      </c>
      <c r="AE4118" s="7">
        <v>25.884239699701698</v>
      </c>
      <c r="AF4118" s="1">
        <v>1.90724414812891</v>
      </c>
      <c r="AG4118" s="1">
        <v>1.69659025326321</v>
      </c>
      <c r="AH4118" s="1">
        <v>33.806835794617498</v>
      </c>
      <c r="AI4118" s="1" t="s">
        <v>29</v>
      </c>
      <c r="AJ4118" s="1" t="s">
        <v>29</v>
      </c>
      <c r="AK4118" s="11">
        <v>-0.11418245928068201</v>
      </c>
      <c r="AL4118" s="1">
        <v>1.2080160038502E-2</v>
      </c>
      <c r="AM4118" s="1">
        <v>5.6531650692681699E-2</v>
      </c>
      <c r="AN4118" s="1" t="s">
        <v>5569</v>
      </c>
      <c r="AO4118" s="1">
        <v>9.8333333333333304</v>
      </c>
      <c r="AP4118" s="1">
        <v>-0.84339027746932704</v>
      </c>
      <c r="AQ4118" s="1">
        <v>0.53730144227445598</v>
      </c>
    </row>
    <row r="4119" spans="1:43" s="1" customFormat="1">
      <c r="A4119" s="9">
        <f t="shared" si="384"/>
        <v>41871.413194444467</v>
      </c>
      <c r="B4119" s="5">
        <v>41871.246527777803</v>
      </c>
      <c r="C4119" s="9" t="str">
        <f t="shared" si="385"/>
        <v>20140820055500</v>
      </c>
      <c r="D4119" s="9" t="str">
        <f t="shared" si="386"/>
        <v>05</v>
      </c>
      <c r="E4119" s="9"/>
      <c r="F4119" s="5" t="s">
        <v>5506</v>
      </c>
      <c r="G4119" s="6">
        <v>263.246527777778</v>
      </c>
      <c r="H4119" s="6">
        <v>-0.179825382651319</v>
      </c>
      <c r="I4119" s="6">
        <v>-0.98369854719538297</v>
      </c>
      <c r="J4119" s="7">
        <v>6222</v>
      </c>
      <c r="K4119" s="6">
        <v>1035</v>
      </c>
      <c r="L4119" s="3">
        <v>6355.5588452997799</v>
      </c>
      <c r="M4119" s="3">
        <f t="shared" si="383"/>
        <v>-51.4818652849739</v>
      </c>
      <c r="N4119" s="1">
        <f t="shared" si="387"/>
        <v>-9.8081511136160066E-2</v>
      </c>
      <c r="O4119" s="1">
        <f t="shared" si="388"/>
        <v>524.88858183990499</v>
      </c>
      <c r="W4119" s="3"/>
      <c r="X4119" s="3"/>
      <c r="Y4119" s="5">
        <v>41871.413194444402</v>
      </c>
      <c r="Z4119" s="5"/>
      <c r="AA4119" s="3">
        <v>21.733662256266602</v>
      </c>
      <c r="AB4119" s="3">
        <v>30.4226041665728</v>
      </c>
      <c r="AC4119" s="7">
        <v>7.2352083331456098</v>
      </c>
      <c r="AD4119" s="11">
        <v>43.3606694769596</v>
      </c>
      <c r="AE4119" s="7">
        <v>27.131040720551098</v>
      </c>
      <c r="AF4119" s="1">
        <v>1.9963006269743</v>
      </c>
      <c r="AG4119" s="1">
        <v>1.69660320076669</v>
      </c>
      <c r="AH4119" s="1">
        <v>34.105931783013197</v>
      </c>
      <c r="AI4119" s="1" t="s">
        <v>29</v>
      </c>
      <c r="AJ4119" s="1" t="s">
        <v>29</v>
      </c>
      <c r="AK4119" s="11">
        <v>-0.108037839630546</v>
      </c>
      <c r="AL4119" s="1">
        <v>1.3040492651993699E-2</v>
      </c>
      <c r="AM4119" s="1">
        <v>5.8182404703097997E-2</v>
      </c>
      <c r="AN4119" s="1" t="s">
        <v>5570</v>
      </c>
      <c r="AO4119" s="1">
        <v>9.9166666666666696</v>
      </c>
      <c r="AP4119" s="1">
        <v>-0.85491073305450704</v>
      </c>
      <c r="AQ4119" s="1">
        <v>0.51877513289305399</v>
      </c>
    </row>
    <row r="4120" spans="1:43" s="1" customFormat="1">
      <c r="A4120" s="9">
        <f t="shared" si="384"/>
        <v>41871.416666666664</v>
      </c>
      <c r="B4120" s="5">
        <v>41871.25</v>
      </c>
      <c r="C4120" s="9" t="str">
        <f t="shared" si="385"/>
        <v>20140820060000</v>
      </c>
      <c r="D4120" s="9" t="str">
        <f t="shared" si="386"/>
        <v>06</v>
      </c>
      <c r="E4120" s="9"/>
      <c r="F4120" s="5" t="s">
        <v>5508</v>
      </c>
      <c r="G4120" s="6">
        <v>263.25</v>
      </c>
      <c r="H4120" s="6">
        <v>-0.179766585143492</v>
      </c>
      <c r="I4120" s="6">
        <v>-0.98370929387997896</v>
      </c>
      <c r="J4120" s="7">
        <v>5970</v>
      </c>
      <c r="K4120" s="6">
        <v>1035</v>
      </c>
      <c r="L4120" s="3">
        <v>6098.1495188749104</v>
      </c>
      <c r="M4120" s="3">
        <f t="shared" si="383"/>
        <v>-51.890451517394105</v>
      </c>
      <c r="N4120" s="1">
        <f t="shared" si="387"/>
        <v>-0.26149335040155997</v>
      </c>
      <c r="O4120" s="1">
        <f t="shared" si="388"/>
        <v>198.43889505300609</v>
      </c>
      <c r="P4120" s="6" t="s">
        <v>5571</v>
      </c>
      <c r="Q4120" s="6">
        <v>1012</v>
      </c>
      <c r="R4120" s="6" t="s">
        <v>35</v>
      </c>
      <c r="S4120" s="6">
        <v>0.6</v>
      </c>
      <c r="T4120" s="6" t="s">
        <v>35</v>
      </c>
      <c r="U4120" s="6">
        <v>0</v>
      </c>
      <c r="V4120" s="6" t="s">
        <v>36</v>
      </c>
      <c r="W4120" s="3"/>
      <c r="X4120" s="3"/>
      <c r="Y4120" s="5">
        <v>41871.416666666701</v>
      </c>
      <c r="Z4120" s="5"/>
      <c r="AA4120" s="3">
        <v>21.7014985589772</v>
      </c>
      <c r="AB4120" s="3">
        <v>30.4163541664702</v>
      </c>
      <c r="AC4120" s="7">
        <v>7.2372916670595702</v>
      </c>
      <c r="AD4120" s="11">
        <v>48.341738534770997</v>
      </c>
      <c r="AE4120" s="7">
        <v>28.100679077065099</v>
      </c>
      <c r="AF4120" s="1">
        <v>2.06803417701073</v>
      </c>
      <c r="AG4120" s="1">
        <v>1.66716077669088</v>
      </c>
      <c r="AH4120" s="1">
        <v>34.310268253939697</v>
      </c>
      <c r="AI4120" s="1" t="s">
        <v>29</v>
      </c>
      <c r="AJ4120" s="1" t="s">
        <v>29</v>
      </c>
      <c r="AK4120" s="11">
        <v>-0.101893219980409</v>
      </c>
      <c r="AL4120" s="1">
        <v>1.4000825265485401E-2</v>
      </c>
      <c r="AM4120" s="1">
        <v>5.7903968957884203E-2</v>
      </c>
      <c r="AN4120" s="1" t="s">
        <v>5572</v>
      </c>
      <c r="AO4120" s="1">
        <v>10</v>
      </c>
      <c r="AP4120" s="1">
        <v>-0.866024298119907</v>
      </c>
      <c r="AQ4120" s="1">
        <v>0.500001915062254</v>
      </c>
    </row>
    <row r="4121" spans="1:43" s="1" customFormat="1">
      <c r="A4121" s="9">
        <f t="shared" si="384"/>
        <v>41871.420138888861</v>
      </c>
      <c r="B4121" s="5">
        <v>41871.253472222197</v>
      </c>
      <c r="C4121" s="9" t="str">
        <f t="shared" si="385"/>
        <v>20140820060500</v>
      </c>
      <c r="D4121" s="9" t="str">
        <f t="shared" si="386"/>
        <v>06</v>
      </c>
      <c r="E4121" s="9"/>
      <c r="F4121" s="5" t="s">
        <v>5509</v>
      </c>
      <c r="G4121" s="6">
        <v>263.253472222222</v>
      </c>
      <c r="H4121" s="6">
        <v>-0.17970778699342399</v>
      </c>
      <c r="I4121" s="6">
        <v>-0.983720037050139</v>
      </c>
      <c r="J4121" s="7">
        <v>5716</v>
      </c>
      <c r="K4121" s="6">
        <v>1035</v>
      </c>
      <c r="L4121" s="3">
        <v>5838.6972612879399</v>
      </c>
      <c r="M4121" s="3">
        <f t="shared" si="383"/>
        <v>-41.675795706883946</v>
      </c>
      <c r="N4121" s="1">
        <f t="shared" si="387"/>
        <v>7.7411908928040063E-2</v>
      </c>
      <c r="O4121" s="1">
        <f t="shared" si="388"/>
        <v>-538.36413910971498</v>
      </c>
      <c r="W4121" s="3"/>
      <c r="X4121" s="3"/>
      <c r="Y4121" s="5">
        <v>41871.420138888898</v>
      </c>
      <c r="Z4121" s="5"/>
      <c r="AA4121" s="3">
        <v>21.675307637425899</v>
      </c>
      <c r="AB4121" s="3">
        <v>30.410104166522601</v>
      </c>
      <c r="AC4121" s="7">
        <v>7.2497916669547999</v>
      </c>
      <c r="AD4121" s="11">
        <v>53.347250396980201</v>
      </c>
      <c r="AE4121" s="7">
        <v>28.8723440896932</v>
      </c>
      <c r="AF4121" s="1">
        <v>2.1273942053325401</v>
      </c>
      <c r="AG4121" s="1">
        <v>1.6166788046306499</v>
      </c>
      <c r="AH4121" s="1">
        <v>34.446919355332199</v>
      </c>
      <c r="AI4121" s="1" t="s">
        <v>29</v>
      </c>
      <c r="AJ4121" s="1" t="s">
        <v>29</v>
      </c>
      <c r="AK4121" s="11">
        <v>-9.7328307323744201E-2</v>
      </c>
      <c r="AL4121" s="1">
        <v>1.42493120062285E-2</v>
      </c>
      <c r="AM4121" s="1">
        <v>5.6261114760306E-2</v>
      </c>
      <c r="AN4121" s="1" t="s">
        <v>5573</v>
      </c>
      <c r="AO4121" s="1">
        <v>10.0833333333333</v>
      </c>
      <c r="AP4121" s="1">
        <v>-0.87672568321940203</v>
      </c>
      <c r="AQ4121" s="1">
        <v>0.480990723801898</v>
      </c>
    </row>
    <row r="4122" spans="1:43" s="1" customFormat="1">
      <c r="A4122" s="9">
        <f t="shared" si="384"/>
        <v>41871.423611111066</v>
      </c>
      <c r="B4122" s="5">
        <v>41871.256944444402</v>
      </c>
      <c r="C4122" s="9" t="str">
        <f t="shared" si="385"/>
        <v>20140820061000</v>
      </c>
      <c r="D4122" s="9" t="str">
        <f t="shared" si="386"/>
        <v>06</v>
      </c>
      <c r="E4122" s="9"/>
      <c r="F4122" s="5" t="s">
        <v>5510</v>
      </c>
      <c r="G4122" s="6">
        <v>263.256944444444</v>
      </c>
      <c r="H4122" s="6">
        <v>-0.17964898820132499</v>
      </c>
      <c r="I4122" s="6">
        <v>-0.98373077670582199</v>
      </c>
      <c r="J4122" s="7">
        <v>5512</v>
      </c>
      <c r="K4122" s="6">
        <v>1035</v>
      </c>
      <c r="L4122" s="3">
        <v>5630.3182827535202</v>
      </c>
      <c r="M4122" s="3">
        <f t="shared" si="383"/>
        <v>-37.181347150260081</v>
      </c>
      <c r="N4122" s="1">
        <f t="shared" si="387"/>
        <v>-1.7065776907540096E-2</v>
      </c>
      <c r="O4122" s="1">
        <f t="shared" si="388"/>
        <v>2178.708145061501</v>
      </c>
      <c r="W4122" s="3"/>
      <c r="X4122" s="3"/>
      <c r="Y4122" s="5">
        <v>41871.423611111102</v>
      </c>
      <c r="Z4122" s="5"/>
      <c r="AA4122" s="3">
        <v>21.685888027755301</v>
      </c>
      <c r="AB4122" s="3">
        <v>30.41</v>
      </c>
      <c r="AC4122" s="7">
        <v>7.2561458335057702</v>
      </c>
      <c r="AD4122" s="11">
        <v>58.1208771453502</v>
      </c>
      <c r="AE4122" s="7">
        <v>29.001636062700701</v>
      </c>
      <c r="AF4122" s="1">
        <v>2.1341965895931501</v>
      </c>
      <c r="AG4122" s="1">
        <v>1.6655035106790099</v>
      </c>
      <c r="AH4122" s="1">
        <v>33.677576151258499</v>
      </c>
      <c r="AI4122" s="1" t="s">
        <v>29</v>
      </c>
      <c r="AJ4122" s="1" t="s">
        <v>29</v>
      </c>
      <c r="AK4122" s="11">
        <v>-9.2763394514028596E-2</v>
      </c>
      <c r="AL4122" s="1">
        <v>1.44977987553027E-2</v>
      </c>
      <c r="AM4122" s="1">
        <v>5.5443950420559301E-2</v>
      </c>
      <c r="AN4122" s="1" t="s">
        <v>5574</v>
      </c>
      <c r="AO4122" s="1">
        <v>10.1666666666667</v>
      </c>
      <c r="AP4122" s="1">
        <v>-0.88700979508187106</v>
      </c>
      <c r="AQ4122" s="1">
        <v>0.46175060739409701</v>
      </c>
    </row>
    <row r="4123" spans="1:43" s="1" customFormat="1">
      <c r="A4123" s="9">
        <f t="shared" si="384"/>
        <v>41871.427083333365</v>
      </c>
      <c r="B4123" s="5">
        <v>41871.260416666701</v>
      </c>
      <c r="C4123" s="9" t="str">
        <f t="shared" si="385"/>
        <v>20140820061500</v>
      </c>
      <c r="D4123" s="9" t="str">
        <f t="shared" si="386"/>
        <v>06</v>
      </c>
      <c r="E4123" s="9"/>
      <c r="F4123" s="5" t="s">
        <v>5512</v>
      </c>
      <c r="G4123" s="6">
        <v>263.26041666666703</v>
      </c>
      <c r="H4123" s="6">
        <v>-0.17959018876740601</v>
      </c>
      <c r="I4123" s="6">
        <v>-0.98374151284699196</v>
      </c>
      <c r="J4123" s="7">
        <v>5330</v>
      </c>
      <c r="K4123" s="6">
        <v>1035</v>
      </c>
      <c r="L4123" s="3">
        <v>5444.4115470022198</v>
      </c>
      <c r="M4123" s="3">
        <f t="shared" si="383"/>
        <v>-38.805822847273888</v>
      </c>
      <c r="N4123" s="1">
        <f t="shared" si="387"/>
        <v>-0.17829217983901985</v>
      </c>
      <c r="O4123" s="1">
        <f t="shared" si="388"/>
        <v>217.65297211751908</v>
      </c>
      <c r="P4123" s="6" t="s">
        <v>5575</v>
      </c>
      <c r="Q4123" s="6">
        <v>1012</v>
      </c>
      <c r="R4123" s="6" t="s">
        <v>35</v>
      </c>
      <c r="S4123" s="6">
        <v>0.2</v>
      </c>
      <c r="T4123" s="6" t="s">
        <v>35</v>
      </c>
      <c r="U4123" s="6">
        <v>0</v>
      </c>
      <c r="V4123" s="6" t="s">
        <v>36</v>
      </c>
      <c r="W4123" s="3"/>
      <c r="X4123" s="3"/>
      <c r="Y4123" s="5">
        <v>41871.427083333299</v>
      </c>
      <c r="Z4123" s="5"/>
      <c r="AA4123" s="3">
        <v>21.688968742878799</v>
      </c>
      <c r="AB4123" s="3">
        <v>30.414791667063898</v>
      </c>
      <c r="AC4123" s="7">
        <v>7.2623958335319703</v>
      </c>
      <c r="AD4123" s="11">
        <v>62.755032439307897</v>
      </c>
      <c r="AE4123" s="7">
        <v>28.346076098102099</v>
      </c>
      <c r="AF4123" s="1">
        <v>2.0854754331496999</v>
      </c>
      <c r="AG4123" s="1">
        <v>1.6772981304951</v>
      </c>
      <c r="AH4123" s="1">
        <v>33.2556924740421</v>
      </c>
      <c r="AI4123" s="1" t="s">
        <v>29</v>
      </c>
      <c r="AJ4123" s="1" t="s">
        <v>29</v>
      </c>
      <c r="AK4123" s="11">
        <v>-8.8198481704313006E-2</v>
      </c>
      <c r="AL4123" s="1">
        <v>1.4746285504376899E-2</v>
      </c>
      <c r="AM4123" s="1">
        <v>5.4651761759192001E-2</v>
      </c>
      <c r="AN4123" s="1" t="s">
        <v>5576</v>
      </c>
      <c r="AO4123" s="1">
        <v>10.25</v>
      </c>
      <c r="AP4123" s="1">
        <v>-0.89687173903532302</v>
      </c>
      <c r="AQ4123" s="1">
        <v>0.44229072307674999</v>
      </c>
    </row>
    <row r="4124" spans="1:43" s="1" customFormat="1">
      <c r="A4124" s="9">
        <f t="shared" si="384"/>
        <v>41871.430555555562</v>
      </c>
      <c r="B4124" s="5">
        <v>41871.263888888898</v>
      </c>
      <c r="C4124" s="9" t="str">
        <f t="shared" si="385"/>
        <v>20140820062000</v>
      </c>
      <c r="D4124" s="9" t="str">
        <f t="shared" si="386"/>
        <v>06</v>
      </c>
      <c r="E4124" s="9"/>
      <c r="F4124" s="5" t="s">
        <v>5513</v>
      </c>
      <c r="G4124" s="6">
        <v>263.26388888888903</v>
      </c>
      <c r="H4124" s="6">
        <v>-0.17953138869187499</v>
      </c>
      <c r="I4124" s="6">
        <v>-0.98375224547360895</v>
      </c>
      <c r="J4124" s="7">
        <v>5150</v>
      </c>
      <c r="K4124" s="6">
        <v>1033</v>
      </c>
      <c r="L4124" s="3">
        <v>5250.3824327658504</v>
      </c>
      <c r="M4124" s="3">
        <f t="shared" si="383"/>
        <v>-22.021021465580088</v>
      </c>
      <c r="N4124" s="1">
        <f t="shared" si="387"/>
        <v>-2.9345195538300218E-2</v>
      </c>
      <c r="O4124" s="1">
        <f t="shared" si="388"/>
        <v>750.4131787719424</v>
      </c>
      <c r="W4124" s="3"/>
      <c r="X4124" s="3"/>
      <c r="Y4124" s="5">
        <v>41871.430555555598</v>
      </c>
      <c r="Z4124" s="5"/>
      <c r="AA4124" s="3">
        <v>21.6789821585661</v>
      </c>
      <c r="AB4124" s="3">
        <v>30.4272916671163</v>
      </c>
      <c r="AC4124" s="7">
        <v>7.2686458335581596</v>
      </c>
      <c r="AD4124" s="11">
        <v>67.171143220312402</v>
      </c>
      <c r="AE4124" s="7">
        <v>26.445443329718898</v>
      </c>
      <c r="AF4124" s="1">
        <v>1.9488668455979301</v>
      </c>
      <c r="AG4124" s="1">
        <v>1.62681492470457</v>
      </c>
      <c r="AH4124" s="1">
        <v>33.417468183336901</v>
      </c>
      <c r="AI4124" s="1" t="s">
        <v>29</v>
      </c>
      <c r="AJ4124" s="1" t="s">
        <v>29</v>
      </c>
      <c r="AK4124" s="11">
        <v>-8.5983483503053307E-2</v>
      </c>
      <c r="AL4124" s="1">
        <v>1.2446292968339399E-2</v>
      </c>
      <c r="AM4124" s="1">
        <v>5.38708919679722E-2</v>
      </c>
      <c r="AN4124" s="1" t="s">
        <v>5577</v>
      </c>
      <c r="AO4124" s="1">
        <v>10.3333333333333</v>
      </c>
      <c r="AP4124" s="1">
        <v>-0.90630682133648699</v>
      </c>
      <c r="AQ4124" s="1">
        <v>0.42262033268520399</v>
      </c>
    </row>
    <row r="4125" spans="1:43" s="1" customFormat="1">
      <c r="A4125" s="9">
        <f t="shared" si="384"/>
        <v>41871.434027777766</v>
      </c>
      <c r="B4125" s="5">
        <v>41871.267361111102</v>
      </c>
      <c r="C4125" s="9" t="str">
        <f t="shared" si="385"/>
        <v>20140820062500</v>
      </c>
      <c r="D4125" s="9" t="str">
        <f t="shared" si="386"/>
        <v>06</v>
      </c>
      <c r="E4125" s="9"/>
      <c r="F4125" s="5" t="s">
        <v>5514</v>
      </c>
      <c r="G4125" s="6">
        <v>263.26736111111097</v>
      </c>
      <c r="H4125" s="6">
        <v>-0.179472587974944</v>
      </c>
      <c r="I4125" s="6">
        <v>-0.983762974585635</v>
      </c>
      <c r="J4125" s="7">
        <v>5042</v>
      </c>
      <c r="K4125" s="6">
        <v>1033</v>
      </c>
      <c r="L4125" s="3">
        <v>5140.2773254379499</v>
      </c>
      <c r="M4125" s="3">
        <f t="shared" si="383"/>
        <v>-28.749666913397959</v>
      </c>
      <c r="N4125" s="1">
        <f t="shared" si="387"/>
        <v>-3.1719571804919869E-2</v>
      </c>
      <c r="O4125" s="1">
        <f t="shared" si="388"/>
        <v>906.36995638568919</v>
      </c>
      <c r="W4125" s="3"/>
      <c r="X4125" s="3"/>
      <c r="Y4125" s="5">
        <v>41871.434027777803</v>
      </c>
      <c r="Z4125" s="5"/>
      <c r="AA4125" s="3">
        <v>21.6738776401825</v>
      </c>
      <c r="AB4125" s="3">
        <v>30.425104166415601</v>
      </c>
      <c r="AC4125" s="7">
        <v>7.2651041664156502</v>
      </c>
      <c r="AD4125" s="11">
        <v>70.110862607956506</v>
      </c>
      <c r="AE4125" s="7">
        <v>28.126601365844198</v>
      </c>
      <c r="AF4125" s="1">
        <v>2.0727520834798101</v>
      </c>
      <c r="AG4125" s="1">
        <v>1.6949981677050401</v>
      </c>
      <c r="AH4125" s="1">
        <v>33.260800890555501</v>
      </c>
      <c r="AI4125" s="1" t="s">
        <v>29</v>
      </c>
      <c r="AJ4125" s="1" t="s">
        <v>29</v>
      </c>
      <c r="AK4125" s="11">
        <v>-8.3768485301793705E-2</v>
      </c>
      <c r="AL4125" s="1">
        <v>1.0146300432301801E-2</v>
      </c>
      <c r="AM4125" s="1">
        <v>5.43120047419514E-2</v>
      </c>
      <c r="AN4125" s="1" t="s">
        <v>5578</v>
      </c>
      <c r="AO4125" s="1">
        <v>10.4166666666667</v>
      </c>
      <c r="AP4125" s="1">
        <v>-0.91531055140477402</v>
      </c>
      <c r="AQ4125" s="1">
        <v>0.40274879824412602</v>
      </c>
    </row>
    <row r="4126" spans="1:43" s="1" customFormat="1">
      <c r="A4126" s="9">
        <f t="shared" si="384"/>
        <v>41871.437499999964</v>
      </c>
      <c r="B4126" s="5">
        <v>41871.270833333299</v>
      </c>
      <c r="C4126" s="9" t="str">
        <f t="shared" si="385"/>
        <v>20140820063000</v>
      </c>
      <c r="D4126" s="9" t="str">
        <f t="shared" si="386"/>
        <v>06</v>
      </c>
      <c r="E4126" s="9"/>
      <c r="F4126" s="5" t="s">
        <v>5516</v>
      </c>
      <c r="G4126" s="6">
        <v>263.27083333333297</v>
      </c>
      <c r="H4126" s="6">
        <v>-0.179413786616822</v>
      </c>
      <c r="I4126" s="6">
        <v>-0.98377370018303201</v>
      </c>
      <c r="J4126" s="7">
        <v>4901</v>
      </c>
      <c r="K4126" s="6">
        <v>1033</v>
      </c>
      <c r="L4126" s="3">
        <v>4996.5289908709601</v>
      </c>
      <c r="M4126" s="3">
        <f t="shared" si="383"/>
        <v>-26.506785097457943</v>
      </c>
      <c r="N4126" s="1">
        <f t="shared" si="387"/>
        <v>-0.22581514769228014</v>
      </c>
      <c r="O4126" s="1">
        <f t="shared" si="388"/>
        <v>117.38267059736366</v>
      </c>
      <c r="P4126" s="6" t="s">
        <v>5579</v>
      </c>
      <c r="Q4126" s="6">
        <v>1012</v>
      </c>
      <c r="R4126" s="6" t="s">
        <v>35</v>
      </c>
      <c r="S4126" s="6">
        <v>0.2</v>
      </c>
      <c r="T4126" s="6" t="s">
        <v>35</v>
      </c>
      <c r="U4126" s="6">
        <v>0</v>
      </c>
      <c r="V4126" s="6" t="s">
        <v>36</v>
      </c>
      <c r="W4126" s="3"/>
      <c r="X4126" s="3"/>
      <c r="Y4126" s="5">
        <v>41871.4375</v>
      </c>
      <c r="Z4126" s="5"/>
      <c r="AA4126" s="3">
        <v>21.669209397005901</v>
      </c>
      <c r="AB4126" s="3">
        <v>30.42</v>
      </c>
      <c r="AC4126" s="7">
        <v>7.2622916668019997</v>
      </c>
      <c r="AD4126" s="11">
        <v>71.983602230283395</v>
      </c>
      <c r="AE4126" s="7">
        <v>30.232349424455801</v>
      </c>
      <c r="AF4126" s="1">
        <v>2.2273186331415</v>
      </c>
      <c r="AG4126" s="1">
        <v>1.7682309230555799</v>
      </c>
      <c r="AH4126" s="1">
        <v>33.322950081180998</v>
      </c>
      <c r="AI4126" s="1" t="s">
        <v>29</v>
      </c>
      <c r="AJ4126" s="1" t="s">
        <v>29</v>
      </c>
      <c r="AK4126" s="11">
        <v>-8.1553487174797601E-2</v>
      </c>
      <c r="AL4126" s="1">
        <v>7.8463079733775507E-3</v>
      </c>
      <c r="AM4126" s="1">
        <v>5.4664871707233602E-2</v>
      </c>
      <c r="AN4126" s="1" t="s">
        <v>5580</v>
      </c>
      <c r="AO4126" s="1">
        <v>10.5</v>
      </c>
      <c r="AP4126" s="1">
        <v>-0.92387864395955199</v>
      </c>
      <c r="AQ4126" s="1">
        <v>0.38268557751169402</v>
      </c>
    </row>
    <row r="4127" spans="1:43" s="1" customFormat="1">
      <c r="A4127" s="9">
        <f t="shared" si="384"/>
        <v>41871.440972222263</v>
      </c>
      <c r="B4127" s="5">
        <v>41871.274305555598</v>
      </c>
      <c r="C4127" s="9" t="str">
        <f t="shared" si="385"/>
        <v>20140820063500</v>
      </c>
      <c r="D4127" s="9" t="str">
        <f t="shared" si="386"/>
        <v>06</v>
      </c>
      <c r="E4127" s="9"/>
      <c r="F4127" s="5" t="s">
        <v>5517</v>
      </c>
      <c r="G4127" s="6">
        <v>263.274305555556</v>
      </c>
      <c r="H4127" s="6">
        <v>-0.17935498461771901</v>
      </c>
      <c r="I4127" s="6">
        <v>-0.98378442226576102</v>
      </c>
      <c r="J4127" s="7">
        <v>4771</v>
      </c>
      <c r="K4127" s="6">
        <v>1033</v>
      </c>
      <c r="L4127" s="3">
        <v>4863.9950653836704</v>
      </c>
      <c r="M4127" s="3">
        <f t="shared" si="383"/>
        <v>-19.982037996546023</v>
      </c>
      <c r="N4127" s="1">
        <f t="shared" si="387"/>
        <v>-3.8650377519499915E-2</v>
      </c>
      <c r="O4127" s="1">
        <f t="shared" si="388"/>
        <v>516.99463961159688</v>
      </c>
      <c r="W4127" s="3"/>
      <c r="X4127" s="3"/>
      <c r="Y4127" s="5">
        <v>41871.440972222197</v>
      </c>
      <c r="Z4127" s="5"/>
      <c r="AA4127" s="3">
        <v>21.660469328427599</v>
      </c>
      <c r="AB4127" s="3">
        <v>30.42</v>
      </c>
      <c r="AC4127" s="7">
        <v>7.2747916668543899</v>
      </c>
      <c r="AD4127" s="11">
        <v>70.922506368888804</v>
      </c>
      <c r="AE4127" s="7">
        <v>29.816300414030401</v>
      </c>
      <c r="AF4127" s="1">
        <v>2.1975999897877001</v>
      </c>
      <c r="AG4127" s="1">
        <v>1.71774710071725</v>
      </c>
      <c r="AH4127" s="1">
        <v>34.752183292906601</v>
      </c>
      <c r="AI4127" s="1" t="s">
        <v>29</v>
      </c>
      <c r="AJ4127" s="1" t="s">
        <v>29</v>
      </c>
      <c r="AK4127" s="11">
        <v>-8.0810290509936197E-2</v>
      </c>
      <c r="AL4127" s="1">
        <v>6.0273101788597501E-3</v>
      </c>
      <c r="AM4127" s="1">
        <v>5.3113917313717403E-2</v>
      </c>
      <c r="AN4127" s="1" t="s">
        <v>5581</v>
      </c>
      <c r="AO4127" s="1">
        <v>10.5833333333333</v>
      </c>
      <c r="AP4127" s="1">
        <v>-0.93200702105970001</v>
      </c>
      <c r="AQ4127" s="1">
        <v>0.36244021947822502</v>
      </c>
    </row>
    <row r="4128" spans="1:43" s="1" customFormat="1">
      <c r="A4128" s="9">
        <f t="shared" si="384"/>
        <v>41871.444444444467</v>
      </c>
      <c r="B4128" s="5">
        <v>41871.277777777803</v>
      </c>
      <c r="C4128" s="9" t="str">
        <f t="shared" si="385"/>
        <v>20140820064000</v>
      </c>
      <c r="D4128" s="9" t="str">
        <f t="shared" si="386"/>
        <v>06</v>
      </c>
      <c r="E4128" s="9"/>
      <c r="F4128" s="5" t="s">
        <v>5518</v>
      </c>
      <c r="G4128" s="6">
        <v>263.277777777778</v>
      </c>
      <c r="H4128" s="6">
        <v>-0.179296181977846</v>
      </c>
      <c r="I4128" s="6">
        <v>-0.98379514083378505</v>
      </c>
      <c r="J4128" s="7">
        <v>4673</v>
      </c>
      <c r="K4128" s="6">
        <v>1033</v>
      </c>
      <c r="L4128" s="3">
        <v>4764.0848754009403</v>
      </c>
      <c r="M4128" s="3">
        <f t="shared" si="383"/>
        <v>-14.680680977053999</v>
      </c>
      <c r="N4128" s="1">
        <f t="shared" si="387"/>
        <v>9.5038713184019838E-2</v>
      </c>
      <c r="O4128" s="1">
        <f t="shared" si="388"/>
        <v>-154.47053611330318</v>
      </c>
      <c r="W4128" s="3"/>
      <c r="X4128" s="3"/>
      <c r="Y4128" s="5">
        <v>41871.444444444402</v>
      </c>
      <c r="Z4128" s="5"/>
      <c r="AA4128" s="3">
        <v>21.642640369893002</v>
      </c>
      <c r="AB4128" s="3">
        <v>30.42</v>
      </c>
      <c r="AC4128" s="7">
        <v>7.2872916669067704</v>
      </c>
      <c r="AD4128" s="11">
        <v>70.685889974239302</v>
      </c>
      <c r="AE4128" s="7">
        <v>29.746642813742799</v>
      </c>
      <c r="AF4128" s="1">
        <v>2.1921287591395</v>
      </c>
      <c r="AG4128" s="1">
        <v>1.6967197282998401</v>
      </c>
      <c r="AH4128" s="1">
        <v>34.479361784579503</v>
      </c>
      <c r="AI4128" s="1" t="s">
        <v>29</v>
      </c>
      <c r="AJ4128" s="1" t="s">
        <v>29</v>
      </c>
      <c r="AK4128" s="11">
        <v>-8.0067093894420696E-2</v>
      </c>
      <c r="AL4128" s="1">
        <v>4.2083124004685599E-3</v>
      </c>
      <c r="AM4128" s="1">
        <v>5.1606966673538701E-2</v>
      </c>
      <c r="AN4128" s="1" t="s">
        <v>5582</v>
      </c>
      <c r="AO4128" s="1">
        <v>10.6666666666667</v>
      </c>
      <c r="AP4128" s="1">
        <v>-0.93969181404448399</v>
      </c>
      <c r="AQ4128" s="1">
        <v>0.34202235982138202</v>
      </c>
    </row>
    <row r="4129" spans="1:43" s="1" customFormat="1">
      <c r="A4129" s="9">
        <f t="shared" si="384"/>
        <v>41871.447916666664</v>
      </c>
      <c r="B4129" s="5">
        <v>41871.28125</v>
      </c>
      <c r="C4129" s="9" t="str">
        <f t="shared" si="385"/>
        <v>20140820064500</v>
      </c>
      <c r="D4129" s="9" t="str">
        <f t="shared" si="386"/>
        <v>06</v>
      </c>
      <c r="E4129" s="9"/>
      <c r="F4129" s="5" t="s">
        <v>5520</v>
      </c>
      <c r="G4129" s="6">
        <v>263.28125</v>
      </c>
      <c r="H4129" s="6">
        <v>-0.17923737869741299</v>
      </c>
      <c r="I4129" s="6">
        <v>-0.98380585588706504</v>
      </c>
      <c r="J4129" s="7">
        <v>4601</v>
      </c>
      <c r="K4129" s="6">
        <v>1033</v>
      </c>
      <c r="L4129" s="3">
        <v>4690.6814705156703</v>
      </c>
      <c r="M4129" s="3">
        <f t="shared" si="383"/>
        <v>-11.418307426598039</v>
      </c>
      <c r="N4129" s="1">
        <f t="shared" si="387"/>
        <v>-0.25551057740048577</v>
      </c>
      <c r="O4129" s="1">
        <f t="shared" si="388"/>
        <v>44.688198597356113</v>
      </c>
      <c r="P4129" s="6" t="s">
        <v>5583</v>
      </c>
      <c r="Q4129" s="6">
        <v>1013</v>
      </c>
      <c r="R4129" s="6" t="s">
        <v>35</v>
      </c>
      <c r="S4129" s="6">
        <v>0.4</v>
      </c>
      <c r="T4129" s="6" t="s">
        <v>35</v>
      </c>
      <c r="U4129" s="6">
        <v>0</v>
      </c>
      <c r="V4129" s="6" t="s">
        <v>36</v>
      </c>
      <c r="W4129" s="3"/>
      <c r="X4129" s="3"/>
      <c r="Y4129" s="5">
        <v>41871.447916666701</v>
      </c>
      <c r="Z4129" s="5"/>
      <c r="AA4129" s="3">
        <v>21.6183193475518</v>
      </c>
      <c r="AB4129" s="3">
        <v>30.42</v>
      </c>
      <c r="AC4129" s="7">
        <v>7.2997916669591598</v>
      </c>
      <c r="AD4129" s="11">
        <v>71.038187443789695</v>
      </c>
      <c r="AE4129" s="7">
        <v>29.924407632202801</v>
      </c>
      <c r="AF4129" s="1">
        <v>2.2039771078007599</v>
      </c>
      <c r="AG4129" s="1">
        <v>1.6967326758033201</v>
      </c>
      <c r="AH4129" s="1">
        <v>32.990786988638</v>
      </c>
      <c r="AI4129" s="1" t="s">
        <v>29</v>
      </c>
      <c r="AJ4129" s="1" t="s">
        <v>29</v>
      </c>
      <c r="AK4129" s="11">
        <v>-7.9323897278905306E-2</v>
      </c>
      <c r="AL4129" s="1">
        <v>2.3893146220773701E-3</v>
      </c>
      <c r="AM4129" s="1">
        <v>5.0142771310069598E-2</v>
      </c>
      <c r="AN4129" s="1" t="s">
        <v>5584</v>
      </c>
      <c r="AO4129" s="1">
        <v>10.75</v>
      </c>
      <c r="AP4129" s="1">
        <v>-0.94692936537482997</v>
      </c>
      <c r="AQ4129" s="1">
        <v>0.32144171632011698</v>
      </c>
    </row>
    <row r="4130" spans="1:43" s="1" customFormat="1">
      <c r="A4130" s="9">
        <f t="shared" si="384"/>
        <v>41871.451388888861</v>
      </c>
      <c r="B4130" s="5">
        <v>41871.284722222197</v>
      </c>
      <c r="C4130" s="9" t="str">
        <f t="shared" si="385"/>
        <v>20140820065000</v>
      </c>
      <c r="D4130" s="9" t="str">
        <f t="shared" si="386"/>
        <v>06</v>
      </c>
      <c r="E4130" s="9"/>
      <c r="F4130" s="5" t="s">
        <v>5521</v>
      </c>
      <c r="G4130" s="6">
        <v>263.284722222222</v>
      </c>
      <c r="H4130" s="6">
        <v>-0.17917857477662899</v>
      </c>
      <c r="I4130" s="6">
        <v>-0.98381656742556201</v>
      </c>
      <c r="J4130" s="7">
        <v>4545</v>
      </c>
      <c r="K4130" s="6">
        <v>1033</v>
      </c>
      <c r="L4130" s="3">
        <v>4633.5899333826801</v>
      </c>
      <c r="M4130" s="3">
        <f t="shared" si="383"/>
        <v>-16.853491241055963</v>
      </c>
      <c r="N4130" s="1">
        <f t="shared" si="387"/>
        <v>-0.10657737120686406</v>
      </c>
      <c r="O4130" s="1">
        <f t="shared" si="388"/>
        <v>158.13386134608021</v>
      </c>
      <c r="W4130" s="3"/>
      <c r="X4130" s="3"/>
      <c r="Y4130" s="5">
        <v>41871.451388888898</v>
      </c>
      <c r="Z4130" s="5"/>
      <c r="AA4130" s="3">
        <v>21.610545352688</v>
      </c>
      <c r="AB4130" s="3">
        <v>30.413854166575</v>
      </c>
      <c r="AC4130" s="7">
        <v>7.2877083331499799</v>
      </c>
      <c r="AD4130" s="11">
        <v>72.259065332348001</v>
      </c>
      <c r="AE4130" s="7">
        <v>27.357888827328701</v>
      </c>
      <c r="AF4130" s="1">
        <v>2.0173028515414102</v>
      </c>
      <c r="AG4130" s="1">
        <v>1.79605957602691</v>
      </c>
      <c r="AH4130" s="1">
        <v>33.003213846157202</v>
      </c>
      <c r="AI4130" s="1" t="s">
        <v>29</v>
      </c>
      <c r="AJ4130" s="1" t="s">
        <v>29</v>
      </c>
      <c r="AK4130" s="11">
        <v>-7.9336781457347502E-2</v>
      </c>
      <c r="AL4130" s="1">
        <v>6.34964913571954E-4</v>
      </c>
      <c r="AM4130" s="1">
        <v>5.1557478204108498E-2</v>
      </c>
      <c r="AN4130" s="1" t="s">
        <v>5585</v>
      </c>
      <c r="AO4130" s="1">
        <v>10.8333333333333</v>
      </c>
      <c r="AP4130" s="1">
        <v>-0.95371623037410702</v>
      </c>
      <c r="AQ4130" s="1">
        <v>0.30070808422954598</v>
      </c>
    </row>
    <row r="4131" spans="1:43" s="1" customFormat="1">
      <c r="A4131" s="9">
        <f t="shared" si="384"/>
        <v>41871.454861111066</v>
      </c>
      <c r="B4131" s="5">
        <v>41871.288194444402</v>
      </c>
      <c r="C4131" s="9" t="str">
        <f t="shared" si="385"/>
        <v>20140820065500</v>
      </c>
      <c r="D4131" s="9" t="str">
        <f t="shared" si="386"/>
        <v>06</v>
      </c>
      <c r="E4131" s="9"/>
      <c r="F4131" s="5" t="s">
        <v>5522</v>
      </c>
      <c r="G4131" s="6">
        <v>263.288194444444</v>
      </c>
      <c r="H4131" s="6">
        <v>-0.17911977021570599</v>
      </c>
      <c r="I4131" s="6">
        <v>-0.98382727544923898</v>
      </c>
      <c r="J4131" s="7">
        <v>4471</v>
      </c>
      <c r="K4131" s="6">
        <v>1031</v>
      </c>
      <c r="L4131" s="3">
        <v>4549.3224771774003</v>
      </c>
      <c r="M4131" s="3">
        <f t="shared" si="383"/>
        <v>-8.3436466814700907</v>
      </c>
      <c r="N4131" s="1">
        <f t="shared" si="387"/>
        <v>0.14256887143075012</v>
      </c>
      <c r="O4131" s="1">
        <f t="shared" si="388"/>
        <v>-58.523621585395269</v>
      </c>
      <c r="W4131" s="3"/>
      <c r="X4131" s="3"/>
      <c r="Y4131" s="5">
        <v>41871.454861111102</v>
      </c>
      <c r="Z4131" s="5"/>
      <c r="AA4131" s="3">
        <v>21.5982736665872</v>
      </c>
      <c r="AB4131" s="3">
        <v>30.407604166468001</v>
      </c>
      <c r="AC4131" s="7">
        <v>7.2752083329360699</v>
      </c>
      <c r="AD4131" s="11">
        <v>72.682008404655505</v>
      </c>
      <c r="AE4131" s="7">
        <v>25.9740074984636</v>
      </c>
      <c r="AF4131" s="1">
        <v>1.91603582495174</v>
      </c>
      <c r="AG4131" s="1">
        <v>1.8389965831705499</v>
      </c>
      <c r="AH4131" s="1">
        <v>33.110226038580898</v>
      </c>
      <c r="AI4131" s="1" t="s">
        <v>29</v>
      </c>
      <c r="AJ4131" s="1" t="s">
        <v>29</v>
      </c>
      <c r="AK4131" s="11">
        <v>-7.9349665636221797E-2</v>
      </c>
      <c r="AL4131" s="1">
        <v>-1.11938485375262E-3</v>
      </c>
      <c r="AM4131" s="1">
        <v>5.3062983774619703E-2</v>
      </c>
      <c r="AN4131" s="1" t="s">
        <v>5586</v>
      </c>
      <c r="AO4131" s="1">
        <v>10.9166666666667</v>
      </c>
      <c r="AP4131" s="1">
        <v>-0.96004917886760799</v>
      </c>
      <c r="AQ4131" s="1">
        <v>0.27983133161894602</v>
      </c>
    </row>
    <row r="4132" spans="1:43" s="1" customFormat="1">
      <c r="A4132" s="9">
        <f t="shared" si="384"/>
        <v>41871.458333333365</v>
      </c>
      <c r="B4132" s="5">
        <v>41871.291666666701</v>
      </c>
      <c r="C4132" s="9" t="str">
        <f t="shared" si="385"/>
        <v>20140820070000</v>
      </c>
      <c r="D4132" s="9" t="str">
        <f t="shared" si="386"/>
        <v>07</v>
      </c>
      <c r="E4132" s="9"/>
      <c r="F4132" s="5" t="s">
        <v>5524</v>
      </c>
      <c r="G4132" s="6">
        <v>263.29166666666703</v>
      </c>
      <c r="H4132" s="6">
        <v>-0.179060965014852</v>
      </c>
      <c r="I4132" s="6">
        <v>-0.983837979958057</v>
      </c>
      <c r="J4132" s="7">
        <v>4430</v>
      </c>
      <c r="K4132" s="6">
        <v>1031</v>
      </c>
      <c r="L4132" s="3">
        <v>4507.6042437700498</v>
      </c>
      <c r="M4132" s="3">
        <f t="shared" si="383"/>
        <v>-15.262768319763927</v>
      </c>
      <c r="N4132" s="1">
        <f t="shared" si="387"/>
        <v>-0.20182775039856615</v>
      </c>
      <c r="O4132" s="1">
        <f t="shared" si="388"/>
        <v>75.622744095513426</v>
      </c>
      <c r="P4132" s="6" t="s">
        <v>5587</v>
      </c>
      <c r="Q4132" s="6">
        <v>1013</v>
      </c>
      <c r="R4132" s="6" t="s">
        <v>35</v>
      </c>
      <c r="S4132" s="6">
        <v>0.3</v>
      </c>
      <c r="T4132" s="6" t="s">
        <v>35</v>
      </c>
      <c r="U4132" s="6">
        <v>0</v>
      </c>
      <c r="V4132" s="6" t="s">
        <v>36</v>
      </c>
      <c r="W4132" s="3"/>
      <c r="X4132" s="3"/>
      <c r="Y4132" s="5">
        <v>41871.458333333299</v>
      </c>
      <c r="Z4132" s="5"/>
      <c r="AA4132" s="3">
        <v>21.578315394472199</v>
      </c>
      <c r="AB4132" s="3">
        <v>30.401354166441799</v>
      </c>
      <c r="AC4132" s="7">
        <v>7.2627083328836797</v>
      </c>
      <c r="AD4132" s="11">
        <v>71.797634602334398</v>
      </c>
      <c r="AE4132" s="7">
        <v>26.5674554332413</v>
      </c>
      <c r="AF4132" s="1">
        <v>1.9575759447438099</v>
      </c>
      <c r="AG4132" s="1">
        <v>1.7885115277366499</v>
      </c>
      <c r="AH4132" s="1">
        <v>33.328470937240702</v>
      </c>
      <c r="AI4132" s="1" t="s">
        <v>29</v>
      </c>
      <c r="AJ4132" s="1" t="s">
        <v>29</v>
      </c>
      <c r="AK4132" s="11">
        <v>-7.9362549815095995E-2</v>
      </c>
      <c r="AL4132" s="1">
        <v>-2.8737346210771899E-3</v>
      </c>
      <c r="AM4132" s="1">
        <v>5.4612450881936003E-2</v>
      </c>
      <c r="AN4132" s="1" t="s">
        <v>5588</v>
      </c>
      <c r="AO4132" s="1">
        <v>11</v>
      </c>
      <c r="AP4132" s="1">
        <v>-0.96592519671993204</v>
      </c>
      <c r="AQ4132" s="1">
        <v>0.25882139467509302</v>
      </c>
    </row>
    <row r="4133" spans="1:43" s="1" customFormat="1">
      <c r="A4133" s="9">
        <f t="shared" si="384"/>
        <v>41871.461805555562</v>
      </c>
      <c r="B4133" s="5">
        <v>41871.295138888898</v>
      </c>
      <c r="C4133" s="9" t="str">
        <f t="shared" si="385"/>
        <v>20140820070500</v>
      </c>
      <c r="D4133" s="9" t="str">
        <f t="shared" si="386"/>
        <v>07</v>
      </c>
      <c r="E4133" s="9"/>
      <c r="F4133" s="5" t="s">
        <v>5525</v>
      </c>
      <c r="G4133" s="6">
        <v>263.29513888888903</v>
      </c>
      <c r="H4133" s="6">
        <v>-0.179002159174278</v>
      </c>
      <c r="I4133" s="6">
        <v>-0.98384868095197797</v>
      </c>
      <c r="J4133" s="7">
        <v>4355</v>
      </c>
      <c r="K4133" s="6">
        <v>1031</v>
      </c>
      <c r="L4133" s="3">
        <v>4431.2904021712302</v>
      </c>
      <c r="M4133" s="3">
        <f t="shared" si="383"/>
        <v>-7.1226252158900021</v>
      </c>
      <c r="N4133" s="1">
        <f t="shared" si="387"/>
        <v>-0.21648339871309014</v>
      </c>
      <c r="O4133" s="1">
        <f t="shared" si="388"/>
        <v>32.901484632222363</v>
      </c>
      <c r="W4133" s="3"/>
      <c r="X4133" s="3"/>
      <c r="Y4133" s="5">
        <v>41871.461805555598</v>
      </c>
      <c r="Z4133" s="5"/>
      <c r="AA4133" s="3">
        <v>21.5676329989336</v>
      </c>
      <c r="AB4133" s="3">
        <v>30.395104166415599</v>
      </c>
      <c r="AC4133" s="7">
        <v>7.2502083328312903</v>
      </c>
      <c r="AD4133" s="11">
        <v>68.653085285726505</v>
      </c>
      <c r="AE4133" s="7">
        <v>24.974854226305698</v>
      </c>
      <c r="AF4133" s="1">
        <v>1.84097638337793</v>
      </c>
      <c r="AG4133" s="1">
        <v>1.93581660496591</v>
      </c>
      <c r="AH4133" s="1">
        <v>33.412910759088199</v>
      </c>
      <c r="AI4133" s="1" t="s">
        <v>29</v>
      </c>
      <c r="AJ4133" s="1" t="s">
        <v>29</v>
      </c>
      <c r="AK4133" s="11">
        <v>-7.7374494501964694E-2</v>
      </c>
      <c r="AL4133" s="1">
        <v>2.13818425333929E-4</v>
      </c>
      <c r="AM4133" s="1">
        <v>5.62071632458487E-2</v>
      </c>
      <c r="AN4133" s="1" t="s">
        <v>5589</v>
      </c>
      <c r="AO4133" s="1">
        <v>11.0833333333333</v>
      </c>
      <c r="AP4133" s="1">
        <v>-0.97134148726955205</v>
      </c>
      <c r="AQ4133" s="1">
        <v>0.23768827297318501</v>
      </c>
    </row>
    <row r="4134" spans="1:43" s="1" customFormat="1">
      <c r="A4134" s="9">
        <f t="shared" si="384"/>
        <v>41871.465277777766</v>
      </c>
      <c r="B4134" s="5">
        <v>41871.298611111102</v>
      </c>
      <c r="C4134" s="9" t="str">
        <f t="shared" si="385"/>
        <v>20140820071000</v>
      </c>
      <c r="D4134" s="9" t="str">
        <f t="shared" si="386"/>
        <v>07</v>
      </c>
      <c r="E4134" s="9"/>
      <c r="F4134" s="5" t="s">
        <v>5526</v>
      </c>
      <c r="G4134" s="6">
        <v>263.29861111111097</v>
      </c>
      <c r="H4134" s="6">
        <v>-0.17894335269419501</v>
      </c>
      <c r="I4134" s="6">
        <v>-0.98385937843096305</v>
      </c>
      <c r="J4134" s="7">
        <v>4320</v>
      </c>
      <c r="K4134" s="6">
        <v>1031</v>
      </c>
      <c r="L4134" s="3">
        <v>4395.6772760917802</v>
      </c>
      <c r="M4134" s="3">
        <f t="shared" si="383"/>
        <v>-3.663064396742084</v>
      </c>
      <c r="N4134" s="1">
        <f t="shared" si="387"/>
        <v>0.14256623219509024</v>
      </c>
      <c r="O4134" s="1">
        <f t="shared" si="388"/>
        <v>-25.693772924639543</v>
      </c>
      <c r="W4134" s="3"/>
      <c r="X4134" s="3"/>
      <c r="Y4134" s="5">
        <v>41871.465277777803</v>
      </c>
      <c r="Z4134" s="5"/>
      <c r="AA4134" s="3">
        <v>21.558030894089601</v>
      </c>
      <c r="AB4134" s="3">
        <v>30.391145833610501</v>
      </c>
      <c r="AC4134" s="7">
        <v>7.24</v>
      </c>
      <c r="AD4134" s="11">
        <v>64.915799824029307</v>
      </c>
      <c r="AE4134" s="7">
        <v>23.528710259606299</v>
      </c>
      <c r="AF4134" s="1">
        <v>1.7361528054513899</v>
      </c>
      <c r="AG4134" s="1">
        <v>2.1007967974464399</v>
      </c>
      <c r="AH4134" s="1">
        <v>33.421896683850598</v>
      </c>
      <c r="AI4134" s="1" t="s">
        <v>29</v>
      </c>
      <c r="AJ4134" s="1" t="s">
        <v>29</v>
      </c>
      <c r="AK4134" s="11">
        <v>-7.5386439188833296E-2</v>
      </c>
      <c r="AL4134" s="1">
        <v>3.3013714717450501E-3</v>
      </c>
      <c r="AM4134" s="1">
        <v>5.7543993733715701E-2</v>
      </c>
      <c r="AN4134" s="1" t="s">
        <v>5590</v>
      </c>
      <c r="AO4134" s="1">
        <v>11.1666666666667</v>
      </c>
      <c r="AP4134" s="1">
        <v>-0.97629547265986405</v>
      </c>
      <c r="AQ4134" s="1">
        <v>0.21644202471759599</v>
      </c>
    </row>
    <row r="4135" spans="1:43" s="1" customFormat="1">
      <c r="A4135" s="9">
        <f t="shared" si="384"/>
        <v>41871.468749999964</v>
      </c>
      <c r="B4135" s="5">
        <v>41871.302083333299</v>
      </c>
      <c r="C4135" s="9" t="str">
        <f t="shared" si="385"/>
        <v>20140820071500</v>
      </c>
      <c r="D4135" s="9" t="str">
        <f t="shared" si="386"/>
        <v>07</v>
      </c>
      <c r="E4135" s="9"/>
      <c r="F4135" s="5" t="s">
        <v>5528</v>
      </c>
      <c r="G4135" s="6">
        <v>263.30208333333297</v>
      </c>
      <c r="H4135" s="6">
        <v>-0.17888454557481101</v>
      </c>
      <c r="I4135" s="6">
        <v>-0.98387007239497504</v>
      </c>
      <c r="J4135" s="7">
        <v>4302</v>
      </c>
      <c r="K4135" s="6">
        <v>1031</v>
      </c>
      <c r="L4135" s="3">
        <v>4377.3619541080698</v>
      </c>
      <c r="M4135" s="3">
        <f t="shared" si="383"/>
        <v>-4.4186528497419202</v>
      </c>
      <c r="N4135" s="1">
        <f t="shared" si="387"/>
        <v>-6.5371066850272191E-2</v>
      </c>
      <c r="O4135" s="1">
        <f t="shared" si="388"/>
        <v>67.593402748994933</v>
      </c>
      <c r="P4135" s="6" t="s">
        <v>5591</v>
      </c>
      <c r="Q4135" s="6">
        <v>1013</v>
      </c>
      <c r="R4135" s="6" t="s">
        <v>35</v>
      </c>
      <c r="S4135" s="6">
        <v>0.7</v>
      </c>
      <c r="T4135" s="6" t="s">
        <v>35</v>
      </c>
      <c r="U4135" s="6">
        <v>0</v>
      </c>
      <c r="V4135" s="6" t="s">
        <v>36</v>
      </c>
      <c r="W4135" s="3"/>
      <c r="X4135" s="3"/>
      <c r="Y4135" s="5">
        <v>41871.46875</v>
      </c>
      <c r="Z4135" s="5"/>
      <c r="AA4135" s="3">
        <v>21.541812113523701</v>
      </c>
      <c r="AB4135" s="3">
        <v>30.397395833427201</v>
      </c>
      <c r="AC4135" s="7">
        <v>7.24</v>
      </c>
      <c r="AD4135" s="11">
        <v>61.322924784290599</v>
      </c>
      <c r="AE4135" s="7">
        <v>25.4284144330408</v>
      </c>
      <c r="AF4135" s="1">
        <v>1.8786309783548101</v>
      </c>
      <c r="AG4135" s="1">
        <v>2.10081282768865</v>
      </c>
      <c r="AH4135" s="1">
        <v>33.259632161820299</v>
      </c>
      <c r="AI4135" s="1" t="s">
        <v>29</v>
      </c>
      <c r="AJ4135" s="1" t="s">
        <v>29</v>
      </c>
      <c r="AK4135" s="11">
        <v>-7.3398383942356704E-2</v>
      </c>
      <c r="AL4135" s="1">
        <v>6.3889244146378898E-3</v>
      </c>
      <c r="AM4135" s="1">
        <v>5.7543993733715701E-2</v>
      </c>
      <c r="AN4135" s="1" t="s">
        <v>5592</v>
      </c>
      <c r="AO4135" s="1">
        <v>11.25</v>
      </c>
      <c r="AP4135" s="1">
        <v>-0.98078479506611405</v>
      </c>
      <c r="AQ4135" s="1">
        <v>0.195092761954721</v>
      </c>
    </row>
    <row r="4136" spans="1:43" s="1" customFormat="1">
      <c r="A4136" s="9">
        <f t="shared" si="384"/>
        <v>41871.472222222263</v>
      </c>
      <c r="B4136" s="5">
        <v>41871.305555555598</v>
      </c>
      <c r="C4136" s="9" t="str">
        <f t="shared" si="385"/>
        <v>20140820072000</v>
      </c>
      <c r="D4136" s="9" t="str">
        <f t="shared" si="386"/>
        <v>07</v>
      </c>
      <c r="E4136" s="9"/>
      <c r="F4136" s="5" t="s">
        <v>5529</v>
      </c>
      <c r="G4136" s="6">
        <v>263.305555555556</v>
      </c>
      <c r="H4136" s="6">
        <v>-0.17882573781633801</v>
      </c>
      <c r="I4136" s="6">
        <v>-0.98388076284397497</v>
      </c>
      <c r="J4136" s="7">
        <v>4272</v>
      </c>
      <c r="K4136" s="6">
        <v>1033</v>
      </c>
      <c r="L4136" s="3">
        <v>4355.2686898593602</v>
      </c>
      <c r="M4136" s="3">
        <f t="shared" si="383"/>
        <v>-7.5442388354300416</v>
      </c>
      <c r="N4136" s="1">
        <f t="shared" si="387"/>
        <v>-0.21389769878148801</v>
      </c>
      <c r="O4136" s="1">
        <f t="shared" si="388"/>
        <v>35.27031323107888</v>
      </c>
      <c r="W4136" s="3"/>
      <c r="X4136" s="3"/>
      <c r="Y4136" s="5">
        <v>41871.472222222197</v>
      </c>
      <c r="Z4136" s="5"/>
      <c r="AA4136" s="3">
        <v>21.567038516452399</v>
      </c>
      <c r="AB4136" s="3">
        <v>30.4</v>
      </c>
      <c r="AC4136" s="7">
        <v>7.2472916669067704</v>
      </c>
      <c r="AD4136" s="11">
        <v>61.817566074892099</v>
      </c>
      <c r="AE4136" s="7">
        <v>23.068010419065999</v>
      </c>
      <c r="AF4136" s="1">
        <v>1.70246690376027</v>
      </c>
      <c r="AG4136" s="1">
        <v>1.9535340204748599</v>
      </c>
      <c r="AH4136" s="1">
        <v>32.909859169884001</v>
      </c>
      <c r="AI4136" s="1" t="s">
        <v>29</v>
      </c>
      <c r="AJ4136" s="1" t="s">
        <v>29</v>
      </c>
      <c r="AK4136" s="11">
        <v>-6.9431006100941106E-2</v>
      </c>
      <c r="AL4136" s="1">
        <v>7.8507732308993397E-3</v>
      </c>
      <c r="AM4136" s="1">
        <v>5.6585913726623201E-2</v>
      </c>
      <c r="AN4136" s="1" t="s">
        <v>5593</v>
      </c>
      <c r="AO4136" s="1">
        <v>11.3333333333333</v>
      </c>
      <c r="AP4136" s="1">
        <v>-0.98480731781758502</v>
      </c>
      <c r="AQ4136" s="1">
        <v>0.17365064576019801</v>
      </c>
    </row>
    <row r="4137" spans="1:43" s="1" customFormat="1">
      <c r="A4137" s="9">
        <f t="shared" si="384"/>
        <v>41871.475694444467</v>
      </c>
      <c r="B4137" s="5">
        <v>41871.309027777803</v>
      </c>
      <c r="C4137" s="9" t="str">
        <f t="shared" si="385"/>
        <v>20140820072500</v>
      </c>
      <c r="D4137" s="9" t="str">
        <f t="shared" si="386"/>
        <v>07</v>
      </c>
      <c r="E4137" s="9"/>
      <c r="F4137" s="5" t="s">
        <v>5530</v>
      </c>
      <c r="G4137" s="6">
        <v>263.309027777778</v>
      </c>
      <c r="H4137" s="6">
        <v>-0.17876692941898401</v>
      </c>
      <c r="I4137" s="6">
        <v>-0.98389144977792498</v>
      </c>
      <c r="J4137" s="7">
        <v>4235</v>
      </c>
      <c r="K4137" s="6">
        <v>1033</v>
      </c>
      <c r="L4137" s="3">
        <v>4317.54749568221</v>
      </c>
      <c r="M4137" s="3">
        <f t="shared" si="383"/>
        <v>-2.8545768566500556</v>
      </c>
      <c r="N4137" s="1">
        <f t="shared" si="387"/>
        <v>5.4835238653603999E-2</v>
      </c>
      <c r="O4137" s="1">
        <f t="shared" si="388"/>
        <v>-52.057343539297989</v>
      </c>
      <c r="W4137" s="3"/>
      <c r="X4137" s="3"/>
      <c r="Y4137" s="5">
        <v>41871.475694444402</v>
      </c>
      <c r="Z4137" s="5"/>
      <c r="AA4137" s="3">
        <v>21.6218686202238</v>
      </c>
      <c r="AB4137" s="3">
        <v>30.4</v>
      </c>
      <c r="AC4137" s="7">
        <v>7.2597916669591598</v>
      </c>
      <c r="AD4137" s="11">
        <v>65.231861771836606</v>
      </c>
      <c r="AE4137" s="7">
        <v>17.664672149892901</v>
      </c>
      <c r="AF4137" s="1">
        <v>1.2987012360958701</v>
      </c>
      <c r="AG4137" s="1">
        <v>1.7010446223343201</v>
      </c>
      <c r="AH4137" s="1">
        <v>32.426151569709901</v>
      </c>
      <c r="AI4137" s="1" t="s">
        <v>29</v>
      </c>
      <c r="AJ4137" s="1" t="s">
        <v>29</v>
      </c>
      <c r="AK4137" s="11">
        <v>-6.5463628193163606E-2</v>
      </c>
      <c r="AL4137" s="1">
        <v>9.3126219926548091E-3</v>
      </c>
      <c r="AM4137" s="1">
        <v>5.4980455435685402E-2</v>
      </c>
      <c r="AN4137" s="1" t="s">
        <v>5594</v>
      </c>
      <c r="AO4137" s="1">
        <v>11.4166666666667</v>
      </c>
      <c r="AP4137" s="1">
        <v>-0.98836112641454199</v>
      </c>
      <c r="AQ4137" s="1">
        <v>0.15212588140279501</v>
      </c>
    </row>
    <row r="4138" spans="1:43" s="1" customFormat="1">
      <c r="A4138" s="9">
        <f t="shared" si="384"/>
        <v>41871.479166666664</v>
      </c>
      <c r="B4138" s="5">
        <v>41871.3125</v>
      </c>
      <c r="C4138" s="9" t="str">
        <f t="shared" si="385"/>
        <v>20140820073000</v>
      </c>
      <c r="D4138" s="9" t="str">
        <f t="shared" si="386"/>
        <v>07</v>
      </c>
      <c r="E4138" s="9"/>
      <c r="F4138" s="5" t="s">
        <v>5532</v>
      </c>
      <c r="G4138" s="6">
        <v>263.3125</v>
      </c>
      <c r="H4138" s="6">
        <v>-0.17870812038296199</v>
      </c>
      <c r="I4138" s="6">
        <v>-0.98390213319678699</v>
      </c>
      <c r="J4138" s="7">
        <v>4221</v>
      </c>
      <c r="K4138" s="6">
        <v>1033</v>
      </c>
      <c r="L4138" s="3">
        <v>4303.2746113989597</v>
      </c>
      <c r="M4138" s="3">
        <f t="shared" si="383"/>
        <v>-8.1784357266218652</v>
      </c>
      <c r="N4138" s="1">
        <f t="shared" si="387"/>
        <v>-4.081121212113796E-2</v>
      </c>
      <c r="O4138" s="1">
        <f t="shared" si="388"/>
        <v>200.39678562710188</v>
      </c>
      <c r="P4138" s="6" t="s">
        <v>5595</v>
      </c>
      <c r="Q4138" s="6">
        <v>1013</v>
      </c>
      <c r="R4138" s="6" t="s">
        <v>35</v>
      </c>
      <c r="S4138" s="6">
        <v>0.9</v>
      </c>
      <c r="T4138" s="6" t="s">
        <v>35</v>
      </c>
      <c r="U4138" s="6">
        <v>0</v>
      </c>
      <c r="V4138" s="6" t="s">
        <v>36</v>
      </c>
      <c r="W4138" s="3"/>
      <c r="X4138" s="3"/>
      <c r="Y4138" s="5">
        <v>41871.479166666701</v>
      </c>
      <c r="Z4138" s="5"/>
      <c r="AA4138" s="3">
        <v>21.674247216360701</v>
      </c>
      <c r="AB4138" s="3">
        <v>30.4184375005173</v>
      </c>
      <c r="AC4138" s="7">
        <v>7.2722916670115501</v>
      </c>
      <c r="AD4138" s="11">
        <v>69.861891332971396</v>
      </c>
      <c r="AE4138" s="7">
        <v>24.930652003765498</v>
      </c>
      <c r="AF4138" s="1">
        <v>1.8349173497856901</v>
      </c>
      <c r="AG4138" s="1">
        <v>1.7465092117093599</v>
      </c>
      <c r="AH4138" s="1">
        <v>31.369432844041299</v>
      </c>
      <c r="AI4138" s="1" t="s">
        <v>29</v>
      </c>
      <c r="AJ4138" s="1" t="s">
        <v>29</v>
      </c>
      <c r="AK4138" s="11">
        <v>-6.1496250285386002E-2</v>
      </c>
      <c r="AL4138" s="1">
        <v>1.0774470754410299E-2</v>
      </c>
      <c r="AM4138" s="1">
        <v>5.3420547285307103E-2</v>
      </c>
      <c r="AN4138" s="1" t="s">
        <v>5596</v>
      </c>
      <c r="AO4138" s="1">
        <v>11.5</v>
      </c>
      <c r="AP4138" s="1">
        <v>-0.99144452943942396</v>
      </c>
      <c r="AQ4138" s="1">
        <v>0.130528713487263</v>
      </c>
    </row>
    <row r="4139" spans="1:43" s="1" customFormat="1">
      <c r="A4139" s="9">
        <f t="shared" si="384"/>
        <v>41871.482638888861</v>
      </c>
      <c r="B4139" s="5">
        <v>41871.315972222197</v>
      </c>
      <c r="C4139" s="9" t="str">
        <f t="shared" si="385"/>
        <v>20140820073500</v>
      </c>
      <c r="D4139" s="9" t="str">
        <f t="shared" si="386"/>
        <v>07</v>
      </c>
      <c r="E4139" s="9"/>
      <c r="F4139" s="5" t="s">
        <v>5533</v>
      </c>
      <c r="G4139" s="6">
        <v>263.315972222222</v>
      </c>
      <c r="H4139" s="6">
        <v>-0.178649310708479</v>
      </c>
      <c r="I4139" s="6">
        <v>-0.98391281310052303</v>
      </c>
      <c r="J4139" s="7">
        <v>4189</v>
      </c>
      <c r="K4139" s="6">
        <v>1031</v>
      </c>
      <c r="L4139" s="3">
        <v>4262.3824327658504</v>
      </c>
      <c r="M4139" s="3">
        <f t="shared" si="383"/>
        <v>-5.6981001727101104</v>
      </c>
      <c r="N4139" s="1">
        <f t="shared" si="387"/>
        <v>-0.20200447862443002</v>
      </c>
      <c r="O4139" s="1">
        <f t="shared" si="388"/>
        <v>28.207791290133276</v>
      </c>
      <c r="W4139" s="3"/>
      <c r="X4139" s="3"/>
      <c r="Y4139" s="5">
        <v>41871.482638888898</v>
      </c>
      <c r="Z4139" s="5"/>
      <c r="AA4139" s="3">
        <v>21.7225228072557</v>
      </c>
      <c r="AB4139" s="3">
        <v>30.432395833372599</v>
      </c>
      <c r="AC4139" s="7">
        <v>7.28239583337262</v>
      </c>
      <c r="AD4139" s="11">
        <v>74.873570477533704</v>
      </c>
      <c r="AE4139" s="7">
        <v>28.2691115262372</v>
      </c>
      <c r="AF4139" s="1">
        <v>2.0798102563695502</v>
      </c>
      <c r="AG4139" s="1">
        <v>1.8163835552686101</v>
      </c>
      <c r="AH4139" s="1">
        <v>30.709473813953601</v>
      </c>
      <c r="AI4139" s="1" t="s">
        <v>29</v>
      </c>
      <c r="AJ4139" s="1" t="s">
        <v>29</v>
      </c>
      <c r="AK4139" s="11">
        <v>-5.5908246065332297E-2</v>
      </c>
      <c r="AL4139" s="1">
        <v>1.04430230452196E-2</v>
      </c>
      <c r="AM4139" s="1">
        <v>5.2192027312188402E-2</v>
      </c>
      <c r="AN4139" s="1" t="s">
        <v>5597</v>
      </c>
      <c r="AO4139" s="1">
        <v>11.5833333333333</v>
      </c>
      <c r="AP4139" s="1">
        <v>-0.99405605936186503</v>
      </c>
      <c r="AQ4139" s="1">
        <v>0.10886942107846601</v>
      </c>
    </row>
    <row r="4140" spans="1:43" s="1" customFormat="1">
      <c r="A4140" s="9">
        <f t="shared" si="384"/>
        <v>41871.486111111066</v>
      </c>
      <c r="B4140" s="5">
        <v>41871.319444444402</v>
      </c>
      <c r="C4140" s="9" t="str">
        <f t="shared" si="385"/>
        <v>20140820074000</v>
      </c>
      <c r="D4140" s="9" t="str">
        <f t="shared" si="386"/>
        <v>07</v>
      </c>
      <c r="E4140" s="9"/>
      <c r="F4140" s="5" t="s">
        <v>5534</v>
      </c>
      <c r="G4140" s="6">
        <v>263.319444444444</v>
      </c>
      <c r="H4140" s="6">
        <v>-0.178590500395747</v>
      </c>
      <c r="I4140" s="6">
        <v>-0.98392348948909503</v>
      </c>
      <c r="J4140" s="7">
        <v>4161</v>
      </c>
      <c r="K4140" s="6">
        <v>1031</v>
      </c>
      <c r="L4140" s="3">
        <v>4233.8919319022998</v>
      </c>
      <c r="M4140" s="3">
        <f t="shared" si="383"/>
        <v>-8.3436466814719097</v>
      </c>
      <c r="N4140" s="1">
        <f t="shared" si="387"/>
        <v>0.13305230724681802</v>
      </c>
      <c r="O4140" s="1">
        <f t="shared" si="388"/>
        <v>-62.709522699174762</v>
      </c>
      <c r="W4140" s="3"/>
      <c r="X4140" s="3"/>
      <c r="Y4140" s="5">
        <v>41871.486111111102</v>
      </c>
      <c r="Z4140" s="5"/>
      <c r="AA4140" s="3">
        <v>21.7642647587219</v>
      </c>
      <c r="AB4140" s="3">
        <v>30.438645833529801</v>
      </c>
      <c r="AC4140" s="7">
        <v>7.2886458335297899</v>
      </c>
      <c r="AD4140" s="11">
        <v>80.466059876491499</v>
      </c>
      <c r="AE4140" s="7">
        <v>24.943945239496902</v>
      </c>
      <c r="AF4140" s="1">
        <v>1.83042329471647</v>
      </c>
      <c r="AG4140" s="1">
        <v>1.91740175898119</v>
      </c>
      <c r="AH4140" s="1">
        <v>30.703404012125599</v>
      </c>
      <c r="AI4140" s="1" t="s">
        <v>29</v>
      </c>
      <c r="AJ4140" s="1" t="s">
        <v>29</v>
      </c>
      <c r="AK4140" s="11">
        <v>-5.0320241657926201E-2</v>
      </c>
      <c r="AL4140" s="1">
        <v>1.0111575324916199E-2</v>
      </c>
      <c r="AM4140" s="1">
        <v>5.1446302435135802E-2</v>
      </c>
      <c r="AN4140" s="1" t="s">
        <v>5598</v>
      </c>
      <c r="AO4140" s="1">
        <v>11.6666666666667</v>
      </c>
      <c r="AP4140" s="1">
        <v>-0.99619447323716304</v>
      </c>
      <c r="AQ4140" s="1">
        <v>8.7158312809115804E-2</v>
      </c>
    </row>
    <row r="4141" spans="1:43" s="1" customFormat="1">
      <c r="A4141" s="9">
        <f t="shared" si="384"/>
        <v>41871.489583333365</v>
      </c>
      <c r="B4141" s="5">
        <v>41871.322916666701</v>
      </c>
      <c r="C4141" s="9" t="str">
        <f t="shared" si="385"/>
        <v>20140820074500</v>
      </c>
      <c r="D4141" s="9" t="str">
        <f t="shared" si="386"/>
        <v>07</v>
      </c>
      <c r="E4141" s="9"/>
      <c r="F4141" s="5" t="s">
        <v>5536</v>
      </c>
      <c r="G4141" s="6">
        <v>263.32291666666703</v>
      </c>
      <c r="H4141" s="6">
        <v>-0.17853168944497599</v>
      </c>
      <c r="I4141" s="6">
        <v>-0.98393416236246301</v>
      </c>
      <c r="J4141" s="7">
        <v>4120</v>
      </c>
      <c r="K4141" s="6">
        <v>1031</v>
      </c>
      <c r="L4141" s="3">
        <v>4192.1736984949403</v>
      </c>
      <c r="M4141" s="3">
        <f t="shared" si="383"/>
        <v>-5.6981001727121114</v>
      </c>
      <c r="N4141" s="1">
        <f t="shared" si="387"/>
        <v>0.29760581742578596</v>
      </c>
      <c r="O4141" s="1">
        <f t="shared" si="388"/>
        <v>-19.146467706845307</v>
      </c>
      <c r="P4141" s="6" t="s">
        <v>5599</v>
      </c>
      <c r="Q4141" s="6">
        <v>1013</v>
      </c>
      <c r="R4141" s="6" t="s">
        <v>35</v>
      </c>
      <c r="S4141" s="6">
        <v>0.8</v>
      </c>
      <c r="T4141" s="6" t="s">
        <v>35</v>
      </c>
      <c r="U4141" s="6">
        <v>0</v>
      </c>
      <c r="V4141" s="6" t="s">
        <v>36</v>
      </c>
      <c r="W4141" s="3"/>
      <c r="X4141" s="3"/>
      <c r="Y4141" s="5">
        <v>41871.489583333299</v>
      </c>
      <c r="Z4141" s="5"/>
      <c r="AA4141" s="3">
        <v>21.788919652716299</v>
      </c>
      <c r="AB4141" s="3">
        <v>30.4497916671687</v>
      </c>
      <c r="AC4141" s="7">
        <v>7.2997916671687104</v>
      </c>
      <c r="AD4141" s="11">
        <v>85.366523680402395</v>
      </c>
      <c r="AE4141" s="7">
        <v>28.2228193753987</v>
      </c>
      <c r="AF4141" s="1">
        <v>2.0693633769602902</v>
      </c>
      <c r="AG4141" s="1">
        <v>1.78105808570608</v>
      </c>
      <c r="AH4141" s="1">
        <v>30.444471068889701</v>
      </c>
      <c r="AI4141" s="1" t="s">
        <v>29</v>
      </c>
      <c r="AJ4141" s="1" t="s">
        <v>29</v>
      </c>
      <c r="AK4141" s="11">
        <v>-4.4732237250520002E-2</v>
      </c>
      <c r="AL4141" s="1">
        <v>9.7801276046128593E-3</v>
      </c>
      <c r="AM4141" s="1">
        <v>5.0142771285875298E-2</v>
      </c>
      <c r="AN4141" s="1" t="s">
        <v>5600</v>
      </c>
      <c r="AO4141" s="1">
        <v>11.75</v>
      </c>
      <c r="AP4141" s="1">
        <v>-0.99785875329784801</v>
      </c>
      <c r="AQ4141" s="1">
        <v>6.5405721973420802E-2</v>
      </c>
    </row>
    <row r="4142" spans="1:43" s="1" customFormat="1">
      <c r="A4142" s="9">
        <f t="shared" si="384"/>
        <v>41871.493055555562</v>
      </c>
      <c r="B4142" s="5">
        <v>41871.326388888898</v>
      </c>
      <c r="C4142" s="9" t="str">
        <f t="shared" si="385"/>
        <v>20140820075000</v>
      </c>
      <c r="D4142" s="9" t="str">
        <f t="shared" si="386"/>
        <v>07</v>
      </c>
      <c r="E4142" s="9"/>
      <c r="F4142" s="5" t="s">
        <v>5537</v>
      </c>
      <c r="G4142" s="6">
        <v>263.32638888888903</v>
      </c>
      <c r="H4142" s="6">
        <v>-0.178472877856377</v>
      </c>
      <c r="I4142" s="6">
        <v>-0.983944831720591</v>
      </c>
      <c r="J4142" s="7">
        <v>4092</v>
      </c>
      <c r="K4142" s="6">
        <v>1031</v>
      </c>
      <c r="L4142" s="3">
        <v>4163.6831976313797</v>
      </c>
      <c r="M4142" s="3">
        <f t="shared" si="383"/>
        <v>-10.175178879841951</v>
      </c>
      <c r="N4142" s="1">
        <f t="shared" si="387"/>
        <v>0.617790765088986</v>
      </c>
      <c r="O4142" s="1">
        <f t="shared" si="388"/>
        <v>-16.470267046443027</v>
      </c>
      <c r="W4142" s="3"/>
      <c r="X4142" s="3"/>
      <c r="Y4142" s="5">
        <v>41871.493055555598</v>
      </c>
      <c r="Z4142" s="5"/>
      <c r="AA4142" s="3">
        <v>21.815018338743901</v>
      </c>
      <c r="AB4142" s="3">
        <v>30.46</v>
      </c>
      <c r="AC4142" s="7">
        <v>7.31229166722109</v>
      </c>
      <c r="AD4142" s="11">
        <v>89.967594621695</v>
      </c>
      <c r="AE4142" s="7">
        <v>31.869808280849899</v>
      </c>
      <c r="AF4142" s="1">
        <v>2.33670368030785</v>
      </c>
      <c r="AG4142" s="1">
        <v>1.6068371974337901</v>
      </c>
      <c r="AH4142" s="1">
        <v>30.012758522135901</v>
      </c>
      <c r="AI4142" s="1" t="s">
        <v>29</v>
      </c>
      <c r="AJ4142" s="1" t="s">
        <v>29</v>
      </c>
      <c r="AK4142" s="11">
        <v>-3.9268557213575098E-2</v>
      </c>
      <c r="AL4142" s="1">
        <v>1.18422317062198E-2</v>
      </c>
      <c r="AM4142" s="1">
        <v>4.8720118145018303E-2</v>
      </c>
      <c r="AN4142" s="1" t="s">
        <v>5601</v>
      </c>
      <c r="AO4142" s="1">
        <v>11.8333333333333</v>
      </c>
      <c r="AP4142" s="1">
        <v>-0.99904810743808703</v>
      </c>
      <c r="AQ4142" s="1">
        <v>4.3622001609014402E-2</v>
      </c>
    </row>
    <row r="4143" spans="1:43" s="1" customFormat="1">
      <c r="A4143" s="9">
        <f t="shared" si="384"/>
        <v>41871.496527777766</v>
      </c>
      <c r="B4143" s="5">
        <v>41871.329861111102</v>
      </c>
      <c r="C4143" s="9" t="str">
        <f t="shared" si="385"/>
        <v>20140820075500</v>
      </c>
      <c r="D4143" s="9" t="str">
        <f t="shared" si="386"/>
        <v>07</v>
      </c>
      <c r="E4143" s="9"/>
      <c r="F4143" s="5" t="s">
        <v>5538</v>
      </c>
      <c r="G4143" s="6">
        <v>263.32986111111097</v>
      </c>
      <c r="H4143" s="6">
        <v>-0.17841406563015899</v>
      </c>
      <c r="I4143" s="6">
        <v>-0.98395549756344003</v>
      </c>
      <c r="J4143" s="7">
        <v>4042</v>
      </c>
      <c r="K4143" s="6">
        <v>1031</v>
      </c>
      <c r="L4143" s="3">
        <v>4112.8073032321699</v>
      </c>
      <c r="M4143" s="3">
        <f t="shared" si="383"/>
        <v>-6.5602763385139955</v>
      </c>
      <c r="N4143" s="1">
        <f t="shared" si="387"/>
        <v>-0.16536254446665985</v>
      </c>
      <c r="O4143" s="1">
        <f t="shared" si="388"/>
        <v>39.672081484188027</v>
      </c>
      <c r="W4143" s="3"/>
      <c r="X4143" s="3"/>
      <c r="Y4143" s="5">
        <v>41871.496527777803</v>
      </c>
      <c r="Z4143" s="5"/>
      <c r="AA4143" s="3">
        <v>21.868601555062199</v>
      </c>
      <c r="AB4143" s="3">
        <v>30.46</v>
      </c>
      <c r="AC4143" s="7">
        <v>7.3247916672734803</v>
      </c>
      <c r="AD4143" s="11">
        <v>94.087656893818902</v>
      </c>
      <c r="AE4143" s="7">
        <v>29.019691687306601</v>
      </c>
      <c r="AF4143" s="1">
        <v>2.1288825162423399</v>
      </c>
      <c r="AG4143" s="1">
        <v>1.5563459765219101</v>
      </c>
      <c r="AH4143" s="1">
        <v>29.122946223195999</v>
      </c>
      <c r="AI4143" s="1" t="s">
        <v>29</v>
      </c>
      <c r="AJ4143" s="1" t="s">
        <v>29</v>
      </c>
      <c r="AK4143" s="11">
        <v>-3.3804877176630298E-2</v>
      </c>
      <c r="AL4143" s="1">
        <v>1.39043358078267E-2</v>
      </c>
      <c r="AM4143" s="1">
        <v>4.7337828588128301E-2</v>
      </c>
      <c r="AN4143" s="1" t="s">
        <v>5602</v>
      </c>
      <c r="AO4143" s="1">
        <v>11.9166666666667</v>
      </c>
      <c r="AP4143" s="1">
        <v>-0.99976196959067998</v>
      </c>
      <c r="AQ4143" s="1">
        <v>2.18175195694746E-2</v>
      </c>
    </row>
    <row r="4144" spans="1:43" s="1" customFormat="1">
      <c r="A4144" s="9">
        <f t="shared" si="384"/>
        <v>41871.499999999964</v>
      </c>
      <c r="B4144" s="5">
        <v>41871.333333333299</v>
      </c>
      <c r="C4144" s="9" t="str">
        <f t="shared" si="385"/>
        <v>20140820080000</v>
      </c>
      <c r="D4144" s="9" t="str">
        <f t="shared" si="386"/>
        <v>08</v>
      </c>
      <c r="E4144" s="9"/>
      <c r="F4144" s="5" t="s">
        <v>5540</v>
      </c>
      <c r="G4144" s="6">
        <v>263.33333333333297</v>
      </c>
      <c r="H4144" s="6">
        <v>-0.178355252766531</v>
      </c>
      <c r="I4144" s="6">
        <v>-0.98396615989097302</v>
      </c>
      <c r="J4144" s="7">
        <v>4002</v>
      </c>
      <c r="K4144" s="6">
        <v>1033</v>
      </c>
      <c r="L4144" s="3">
        <v>4080.0059215396</v>
      </c>
      <c r="M4144" s="3">
        <f t="shared" si="383"/>
        <v>-12.23390081421203</v>
      </c>
      <c r="N4144" s="1">
        <f t="shared" si="387"/>
        <v>-0.72475772699571017</v>
      </c>
      <c r="O4144" s="1">
        <f t="shared" si="388"/>
        <v>16.879986730082067</v>
      </c>
      <c r="P4144" s="6" t="s">
        <v>5603</v>
      </c>
      <c r="Q4144" s="6">
        <v>1013</v>
      </c>
      <c r="R4144" s="6" t="s">
        <v>35</v>
      </c>
      <c r="S4144" s="6">
        <v>0.6</v>
      </c>
      <c r="T4144" s="6" t="s">
        <v>35</v>
      </c>
      <c r="U4144" s="6">
        <v>0</v>
      </c>
      <c r="V4144" s="6" t="s">
        <v>36</v>
      </c>
      <c r="W4144" s="3"/>
      <c r="X4144" s="3"/>
      <c r="Y4144" s="5">
        <v>41871.5</v>
      </c>
      <c r="Z4144" s="5"/>
      <c r="AA4144" s="3">
        <v>21.913823003557699</v>
      </c>
      <c r="AB4144" s="3">
        <v>30.467291666906799</v>
      </c>
      <c r="AC4144" s="7">
        <v>7.33</v>
      </c>
      <c r="AD4144" s="11">
        <v>98.1732616599473</v>
      </c>
      <c r="AE4144" s="7">
        <v>30.082963825273598</v>
      </c>
      <c r="AF4144" s="1">
        <v>2.2050417969679601</v>
      </c>
      <c r="AG4144" s="1">
        <v>1.5353148037528599</v>
      </c>
      <c r="AH4144" s="1">
        <v>28.625877848189901</v>
      </c>
      <c r="AI4144" s="1" t="s">
        <v>29</v>
      </c>
      <c r="AJ4144" s="1" t="s">
        <v>29</v>
      </c>
      <c r="AK4144" s="11">
        <v>-2.8341197322869601E-2</v>
      </c>
      <c r="AL4144" s="1">
        <v>1.5966439840296099E-2</v>
      </c>
      <c r="AM4144" s="1">
        <v>4.6773514128719801E-2</v>
      </c>
      <c r="AN4144" s="1" t="s">
        <v>5604</v>
      </c>
      <c r="AO4144" s="1">
        <v>12</v>
      </c>
      <c r="AP4144" s="1">
        <v>-0.99999999999647904</v>
      </c>
      <c r="AQ4144" s="1">
        <v>2.65358979379682E-6</v>
      </c>
    </row>
    <row r="4145" spans="1:43" s="1" customFormat="1">
      <c r="A4145" s="9">
        <f t="shared" si="384"/>
        <v>41871.503472222263</v>
      </c>
      <c r="B4145" s="5">
        <v>41871.336805555598</v>
      </c>
      <c r="C4145" s="9" t="str">
        <f t="shared" si="385"/>
        <v>20140820080500</v>
      </c>
      <c r="D4145" s="9" t="str">
        <f t="shared" si="386"/>
        <v>08</v>
      </c>
      <c r="E4145" s="9"/>
      <c r="F4145" s="5" t="s">
        <v>5541</v>
      </c>
      <c r="G4145" s="6">
        <v>263.336805555556</v>
      </c>
      <c r="H4145" s="6">
        <v>-0.17829643926570399</v>
      </c>
      <c r="I4145" s="6">
        <v>-0.98397681870315001</v>
      </c>
      <c r="J4145" s="7">
        <v>3942</v>
      </c>
      <c r="K4145" s="6">
        <v>1033</v>
      </c>
      <c r="L4145" s="3">
        <v>4018.8364174685398</v>
      </c>
      <c r="M4145" s="3">
        <f t="shared" si="383"/>
        <v>-13.049494201825928</v>
      </c>
      <c r="N4145" s="1">
        <f t="shared" si="387"/>
        <v>-0.11723939512328201</v>
      </c>
      <c r="O4145" s="1">
        <f t="shared" si="388"/>
        <v>111.30639311217746</v>
      </c>
      <c r="W4145" s="3"/>
      <c r="X4145" s="3"/>
      <c r="Y4145" s="5">
        <v>41871.503472222197</v>
      </c>
      <c r="Z4145" s="5"/>
      <c r="AA4145" s="3">
        <v>21.953071764242999</v>
      </c>
      <c r="AB4145" s="3">
        <v>30.479791666959201</v>
      </c>
      <c r="AC4145" s="7">
        <v>7.33</v>
      </c>
      <c r="AD4145" s="11">
        <v>102.234254160295</v>
      </c>
      <c r="AE4145" s="7">
        <v>33.941513271998801</v>
      </c>
      <c r="AF4145" s="1">
        <v>2.4840442266093699</v>
      </c>
      <c r="AG4145" s="1">
        <v>1.5353265181610301</v>
      </c>
      <c r="AH4145" s="1">
        <v>28.4093407769309</v>
      </c>
      <c r="AI4145" s="1" t="s">
        <v>29</v>
      </c>
      <c r="AJ4145" s="1" t="s">
        <v>29</v>
      </c>
      <c r="AK4145" s="11">
        <v>-2.2151215929758501E-2</v>
      </c>
      <c r="AL4145" s="1">
        <v>1.5110296272400601E-2</v>
      </c>
      <c r="AM4145" s="1">
        <v>4.6773514128719801E-2</v>
      </c>
      <c r="AN4145" s="1" t="s">
        <v>5605</v>
      </c>
      <c r="AO4145" s="1">
        <v>12.0833333333333</v>
      </c>
      <c r="AP4145" s="1">
        <v>-0.99976208536609501</v>
      </c>
      <c r="AQ4145" s="1">
        <v>-2.1812213652850802E-2</v>
      </c>
    </row>
    <row r="4146" spans="1:43" s="1" customFormat="1">
      <c r="A4146" s="9">
        <f t="shared" si="384"/>
        <v>41871.506944444467</v>
      </c>
      <c r="B4146" s="5">
        <v>41871.340277777803</v>
      </c>
      <c r="C4146" s="9" t="str">
        <f t="shared" si="385"/>
        <v>20140820081000</v>
      </c>
      <c r="D4146" s="9" t="str">
        <f t="shared" si="386"/>
        <v>08</v>
      </c>
      <c r="E4146" s="9"/>
      <c r="F4146" s="5" t="s">
        <v>5542</v>
      </c>
      <c r="G4146" s="6">
        <v>263.340277777778</v>
      </c>
      <c r="H4146" s="6">
        <v>-0.17823762512788899</v>
      </c>
      <c r="I4146" s="6">
        <v>-0.98398747399993403</v>
      </c>
      <c r="J4146" s="7">
        <v>3878</v>
      </c>
      <c r="K4146" s="6">
        <v>1033</v>
      </c>
      <c r="L4146" s="3">
        <v>3953.5889464594102</v>
      </c>
      <c r="M4146" s="3">
        <f t="shared" si="383"/>
        <v>-8.9715272637540693</v>
      </c>
      <c r="N4146" s="1">
        <f t="shared" si="387"/>
        <v>2.5128054808934052E-2</v>
      </c>
      <c r="O4146" s="1">
        <f t="shared" si="388"/>
        <v>-357.03230241937882</v>
      </c>
      <c r="W4146" s="3"/>
      <c r="X4146" s="3"/>
      <c r="Y4146" s="5">
        <v>41871.506944444402</v>
      </c>
      <c r="Z4146" s="5"/>
      <c r="AA4146" s="3">
        <v>21.986191998192101</v>
      </c>
      <c r="AB4146" s="3">
        <v>30.48</v>
      </c>
      <c r="AC4146" s="7">
        <v>7.3484375005173197</v>
      </c>
      <c r="AD4146" s="11">
        <v>106.06348706745</v>
      </c>
      <c r="AE4146" s="7">
        <v>28.751464009109299</v>
      </c>
      <c r="AF4146" s="1">
        <v>2.1033747126201798</v>
      </c>
      <c r="AG4146" s="1">
        <v>1.6346643120345701</v>
      </c>
      <c r="AH4146" s="1">
        <v>27.558199841515702</v>
      </c>
      <c r="AI4146" s="1" t="s">
        <v>29</v>
      </c>
      <c r="AJ4146" s="1" t="s">
        <v>29</v>
      </c>
      <c r="AK4146" s="11">
        <v>-1.5961234512296401E-2</v>
      </c>
      <c r="AL4146" s="1">
        <v>1.4254152606663101E-2</v>
      </c>
      <c r="AM4146" s="1">
        <v>4.4829355944992898E-2</v>
      </c>
      <c r="AN4146" s="1" t="s">
        <v>5606</v>
      </c>
      <c r="AO4146" s="1">
        <v>12.1666666666667</v>
      </c>
      <c r="AP4146" s="1">
        <v>-0.99904833893381395</v>
      </c>
      <c r="AQ4146" s="1">
        <v>-4.3616699480678103E-2</v>
      </c>
    </row>
    <row r="4147" spans="1:43" s="1" customFormat="1">
      <c r="A4147" s="9">
        <f t="shared" si="384"/>
        <v>41871.510416666664</v>
      </c>
      <c r="B4147" s="5">
        <v>41871.34375</v>
      </c>
      <c r="C4147" s="9" t="str">
        <f t="shared" si="385"/>
        <v>20140820081500</v>
      </c>
      <c r="D4147" s="9" t="str">
        <f t="shared" si="386"/>
        <v>08</v>
      </c>
      <c r="E4147" s="9"/>
      <c r="F4147" s="5" t="s">
        <v>5544</v>
      </c>
      <c r="G4147" s="6">
        <v>263.34375</v>
      </c>
      <c r="H4147" s="6">
        <v>-0.178178810353295</v>
      </c>
      <c r="I4147" s="6">
        <v>-0.98399812578128598</v>
      </c>
      <c r="J4147" s="7">
        <v>3834</v>
      </c>
      <c r="K4147" s="6">
        <v>1033</v>
      </c>
      <c r="L4147" s="3">
        <v>3908.7313101406398</v>
      </c>
      <c r="M4147" s="3">
        <f t="shared" si="383"/>
        <v>-13.661189242535965</v>
      </c>
      <c r="N4147" s="1">
        <f t="shared" si="387"/>
        <v>0.23758935805765607</v>
      </c>
      <c r="O4147" s="1">
        <f t="shared" si="388"/>
        <v>-57.4991630695041</v>
      </c>
      <c r="P4147" s="6" t="s">
        <v>5607</v>
      </c>
      <c r="Q4147" s="6">
        <v>1013</v>
      </c>
      <c r="R4147" s="6" t="s">
        <v>35</v>
      </c>
      <c r="S4147" s="6">
        <v>0.9</v>
      </c>
      <c r="T4147" s="6" t="s">
        <v>35</v>
      </c>
      <c r="U4147" s="6">
        <v>0</v>
      </c>
      <c r="V4147" s="6" t="s">
        <v>36</v>
      </c>
      <c r="W4147" s="3"/>
      <c r="X4147" s="3"/>
      <c r="Y4147" s="5">
        <v>41871.510416666701</v>
      </c>
      <c r="Z4147" s="5"/>
      <c r="AA4147" s="3">
        <v>22.0129967974751</v>
      </c>
      <c r="AB4147" s="3">
        <v>30.482395833531999</v>
      </c>
      <c r="AC4147" s="7">
        <v>7.35520833293607</v>
      </c>
      <c r="AD4147" s="11">
        <v>109.798451272213</v>
      </c>
      <c r="AE4147" s="7">
        <v>27.709148531937899</v>
      </c>
      <c r="AF4147" s="1">
        <v>2.02557290609484</v>
      </c>
      <c r="AG4147" s="1">
        <v>1.7356865417429701</v>
      </c>
      <c r="AH4147" s="1">
        <v>27.204402255848201</v>
      </c>
      <c r="AI4147" s="1" t="s">
        <v>29</v>
      </c>
      <c r="AJ4147" s="1" t="s">
        <v>29</v>
      </c>
      <c r="AK4147" s="11">
        <v>-9.7712530948341498E-3</v>
      </c>
      <c r="AL4147" s="1">
        <v>1.3398008940925601E-2</v>
      </c>
      <c r="AM4147" s="1">
        <v>4.4135867490337502E-2</v>
      </c>
      <c r="AN4147" s="1" t="s">
        <v>5608</v>
      </c>
      <c r="AO4147" s="1">
        <v>12.25</v>
      </c>
      <c r="AP4147" s="1">
        <v>-0.99785910040370795</v>
      </c>
      <c r="AQ4147" s="1">
        <v>-6.5400426156893801E-2</v>
      </c>
    </row>
    <row r="4148" spans="1:43" s="1" customFormat="1">
      <c r="A4148" s="9">
        <f t="shared" si="384"/>
        <v>41871.513888888861</v>
      </c>
      <c r="B4148" s="5">
        <v>41871.347222222197</v>
      </c>
      <c r="C4148" s="9" t="str">
        <f t="shared" si="385"/>
        <v>20140820082000</v>
      </c>
      <c r="D4148" s="9" t="str">
        <f t="shared" si="386"/>
        <v>08</v>
      </c>
      <c r="E4148" s="9"/>
      <c r="F4148" s="5" t="s">
        <v>5545</v>
      </c>
      <c r="G4148" s="6">
        <v>263.347222222222</v>
      </c>
      <c r="H4148" s="6">
        <v>-0.17811999494213299</v>
      </c>
      <c r="I4148" s="6">
        <v>-0.98400877404717002</v>
      </c>
      <c r="J4148" s="7">
        <v>3767</v>
      </c>
      <c r="K4148" s="6">
        <v>1033</v>
      </c>
      <c r="L4148" s="3">
        <v>3840.42536392796</v>
      </c>
      <c r="M4148" s="3">
        <f t="shared" si="383"/>
        <v>-10.602714038983958</v>
      </c>
      <c r="N4148" s="1">
        <f t="shared" si="387"/>
        <v>1.6334841926265817</v>
      </c>
      <c r="O4148" s="1">
        <f t="shared" si="388"/>
        <v>-6.4908580608516262</v>
      </c>
      <c r="W4148" s="3"/>
      <c r="X4148" s="3"/>
      <c r="Y4148" s="5">
        <v>41871.513888888898</v>
      </c>
      <c r="Z4148" s="5"/>
      <c r="AA4148" s="3">
        <v>22.0298090855235</v>
      </c>
      <c r="AB4148" s="3">
        <v>30.488645833348599</v>
      </c>
      <c r="AC4148" s="7">
        <v>7.3427083333027703</v>
      </c>
      <c r="AD4148" s="11">
        <v>113.38808487801001</v>
      </c>
      <c r="AE4148" s="7">
        <v>33.585992274459201</v>
      </c>
      <c r="AF4148" s="1">
        <v>2.4529795928615501</v>
      </c>
      <c r="AG4148" s="1">
        <v>1.8367102888821201</v>
      </c>
      <c r="AH4148" s="1">
        <v>27.667981736629599</v>
      </c>
      <c r="AI4148" s="1" t="s">
        <v>29</v>
      </c>
      <c r="AJ4148" s="1" t="s">
        <v>29</v>
      </c>
      <c r="AK4148" s="11">
        <v>-4.79899445617299E-3</v>
      </c>
      <c r="AL4148" s="1">
        <v>1.29688908830879E-2</v>
      </c>
      <c r="AM4148" s="1">
        <v>4.5424658050884102E-2</v>
      </c>
      <c r="AN4148" s="1" t="s">
        <v>5609</v>
      </c>
      <c r="AO4148" s="1">
        <v>12.3333333333333</v>
      </c>
      <c r="AP4148" s="1">
        <v>-0.99619493578795204</v>
      </c>
      <c r="AQ4148" s="1">
        <v>-8.7153025824915603E-2</v>
      </c>
    </row>
    <row r="4149" spans="1:43" s="1" customFormat="1">
      <c r="A4149" s="9">
        <f t="shared" si="384"/>
        <v>41871.517361111066</v>
      </c>
      <c r="B4149" s="5">
        <v>41871.350694444402</v>
      </c>
      <c r="C4149" s="9" t="str">
        <f t="shared" si="385"/>
        <v>20140820082500</v>
      </c>
      <c r="D4149" s="9" t="str">
        <f t="shared" si="386"/>
        <v>08</v>
      </c>
      <c r="E4149" s="9"/>
      <c r="F4149" s="5" t="s">
        <v>5546</v>
      </c>
      <c r="G4149" s="6">
        <v>263.350694444444</v>
      </c>
      <c r="H4149" s="6">
        <v>-0.17806117889461301</v>
      </c>
      <c r="I4149" s="6">
        <v>-0.98401941879754595</v>
      </c>
      <c r="J4149" s="7">
        <v>3715</v>
      </c>
      <c r="K4149" s="6">
        <v>1033</v>
      </c>
      <c r="L4149" s="3">
        <v>3787.4117937330402</v>
      </c>
      <c r="M4149" s="3">
        <f t="shared" si="383"/>
        <v>-7.9520355292380369</v>
      </c>
      <c r="N4149" s="1">
        <f t="shared" si="387"/>
        <v>1.3400441717237599</v>
      </c>
      <c r="O4149" s="1">
        <f t="shared" si="388"/>
        <v>-5.9341592591003707</v>
      </c>
      <c r="W4149" s="3"/>
      <c r="X4149" s="3"/>
      <c r="Y4149" s="5">
        <v>41871.517361111102</v>
      </c>
      <c r="Z4149" s="5"/>
      <c r="AA4149" s="3">
        <v>22.059802662309998</v>
      </c>
      <c r="AB4149" s="3">
        <v>30.49</v>
      </c>
      <c r="AC4149" s="7">
        <v>7.3644791668740304</v>
      </c>
      <c r="AD4149" s="11">
        <v>116.700891016032</v>
      </c>
      <c r="AE4149" s="7">
        <v>33.556910789573898</v>
      </c>
      <c r="AF4149" s="1">
        <v>2.4479052340625298</v>
      </c>
      <c r="AG4149" s="1">
        <v>1.81904682831117</v>
      </c>
      <c r="AH4149" s="1">
        <v>27.324082399805999</v>
      </c>
      <c r="AI4149" s="1" t="s">
        <v>29</v>
      </c>
      <c r="AJ4149" s="1" t="s">
        <v>29</v>
      </c>
      <c r="AK4149" s="11">
        <v>1.7326434919613101E-4</v>
      </c>
      <c r="AL4149" s="1">
        <v>1.2539772810862901E-2</v>
      </c>
      <c r="AM4149" s="1">
        <v>4.3203689195034201E-2</v>
      </c>
      <c r="AN4149" s="1" t="s">
        <v>5610</v>
      </c>
      <c r="AO4149" s="1">
        <v>12.4166666666667</v>
      </c>
      <c r="AP4149" s="1">
        <v>-0.99405663713743497</v>
      </c>
      <c r="AQ4149" s="1">
        <v>-0.108864145442907</v>
      </c>
    </row>
    <row r="4150" spans="1:43" s="1" customFormat="1">
      <c r="A4150" s="9">
        <f t="shared" si="384"/>
        <v>41871.520833333365</v>
      </c>
      <c r="B4150" s="5">
        <v>41871.354166666701</v>
      </c>
      <c r="C4150" s="9" t="str">
        <f t="shared" si="385"/>
        <v>20140820083000</v>
      </c>
      <c r="D4150" s="9" t="str">
        <f t="shared" si="386"/>
        <v>08</v>
      </c>
      <c r="E4150" s="9"/>
      <c r="F4150" s="5" t="s">
        <v>5548</v>
      </c>
      <c r="G4150" s="6">
        <v>263.35416666666703</v>
      </c>
      <c r="H4150" s="6">
        <v>-0.17800236221094401</v>
      </c>
      <c r="I4150" s="6">
        <v>-0.98403006003237703</v>
      </c>
      <c r="J4150" s="7">
        <v>3676</v>
      </c>
      <c r="K4150" s="6">
        <v>1033</v>
      </c>
      <c r="L4150" s="3">
        <v>3747.65161608685</v>
      </c>
      <c r="M4150" s="3">
        <f t="shared" si="383"/>
        <v>-11.622205773501992</v>
      </c>
      <c r="N4150" s="1">
        <f t="shared" si="387"/>
        <v>-1.6869900637038999</v>
      </c>
      <c r="O4150" s="1">
        <f t="shared" si="388"/>
        <v>6.889314894946482</v>
      </c>
      <c r="P4150" s="6" t="s">
        <v>5611</v>
      </c>
      <c r="Q4150" s="6">
        <v>1013</v>
      </c>
      <c r="R4150" s="6" t="s">
        <v>35</v>
      </c>
      <c r="S4150" s="6">
        <v>0.8</v>
      </c>
      <c r="T4150" s="6" t="s">
        <v>35</v>
      </c>
      <c r="U4150" s="6">
        <v>0</v>
      </c>
      <c r="V4150" s="6" t="s">
        <v>36</v>
      </c>
      <c r="W4150" s="3"/>
      <c r="X4150" s="3"/>
      <c r="Y4150" s="5">
        <v>41871.520833333299</v>
      </c>
      <c r="Z4150" s="5"/>
      <c r="AA4150" s="3">
        <v>22.0930993377535</v>
      </c>
      <c r="AB4150" s="3">
        <v>30.491145833425001</v>
      </c>
      <c r="AC4150" s="7">
        <v>7.3922916668500198</v>
      </c>
      <c r="AD4150" s="11">
        <v>119.958685461138</v>
      </c>
      <c r="AE4150" s="7">
        <v>32.917308669013998</v>
      </c>
      <c r="AF4150" s="1">
        <v>2.3983034646685599</v>
      </c>
      <c r="AG4150" s="1">
        <v>1.75003566382983</v>
      </c>
      <c r="AH4150" s="1">
        <v>26.842104911913101</v>
      </c>
      <c r="AI4150" s="1" t="s">
        <v>29</v>
      </c>
      <c r="AJ4150" s="1" t="s">
        <v>29</v>
      </c>
      <c r="AK4150" s="11">
        <v>5.1455231545652598E-3</v>
      </c>
      <c r="AL4150" s="1">
        <v>1.2110654738637899E-2</v>
      </c>
      <c r="AM4150" s="1">
        <v>4.0523629231492303E-2</v>
      </c>
      <c r="AN4150" s="1" t="s">
        <v>5612</v>
      </c>
      <c r="AO4150" s="1">
        <v>12.5</v>
      </c>
      <c r="AP4150" s="1">
        <v>-0.99144522216478503</v>
      </c>
      <c r="AQ4150" s="1">
        <v>-0.13052345171125601</v>
      </c>
    </row>
    <row r="4151" spans="1:43" s="1" customFormat="1">
      <c r="A4151" s="9">
        <f t="shared" si="384"/>
        <v>41871.524305555562</v>
      </c>
      <c r="B4151" s="5">
        <v>41871.357638888898</v>
      </c>
      <c r="C4151" s="9" t="str">
        <f t="shared" si="385"/>
        <v>20140820083500</v>
      </c>
      <c r="D4151" s="9" t="str">
        <f t="shared" si="386"/>
        <v>08</v>
      </c>
      <c r="E4151" s="9"/>
      <c r="F4151" s="5" t="s">
        <v>5549</v>
      </c>
      <c r="G4151" s="6">
        <v>263.35763888888903</v>
      </c>
      <c r="H4151" s="6">
        <v>-0.17794354489133701</v>
      </c>
      <c r="I4151" s="6">
        <v>-0.98404069775162495</v>
      </c>
      <c r="J4151" s="7">
        <v>3619</v>
      </c>
      <c r="K4151" s="6">
        <v>1033</v>
      </c>
      <c r="L4151" s="3">
        <v>3689.5405872193401</v>
      </c>
      <c r="M4151" s="3">
        <f t="shared" si="383"/>
        <v>-15.266913397482039</v>
      </c>
      <c r="N4151" s="1">
        <f t="shared" si="387"/>
        <v>0.40582858707538028</v>
      </c>
      <c r="O4151" s="1">
        <f t="shared" si="388"/>
        <v>-37.6191177351592</v>
      </c>
      <c r="W4151" s="3"/>
      <c r="X4151" s="3"/>
      <c r="Y4151" s="5">
        <v>41871.524305555598</v>
      </c>
      <c r="Z4151" s="5"/>
      <c r="AA4151" s="3">
        <v>22.124869041937799</v>
      </c>
      <c r="AB4151" s="3">
        <v>30.4973958335822</v>
      </c>
      <c r="AC4151" s="7">
        <v>7.4047916671643401</v>
      </c>
      <c r="AD4151" s="11">
        <v>123.312509380189</v>
      </c>
      <c r="AE4151" s="7">
        <v>36.834854012314103</v>
      </c>
      <c r="AF4151" s="1">
        <v>2.68321579874253</v>
      </c>
      <c r="AG4151" s="1">
        <v>1.59852932088616</v>
      </c>
      <c r="AH4151" s="1">
        <v>26.739953364927899</v>
      </c>
      <c r="AI4151" s="1" t="s">
        <v>29</v>
      </c>
      <c r="AJ4151" s="1" t="s">
        <v>29</v>
      </c>
      <c r="AK4151" s="11">
        <v>1.0258041615554801E-2</v>
      </c>
      <c r="AL4151" s="1">
        <v>1.2562931695103601E-2</v>
      </c>
      <c r="AM4151" s="1">
        <v>3.9373890832168197E-2</v>
      </c>
      <c r="AN4151" s="1" t="s">
        <v>5613</v>
      </c>
      <c r="AO4151" s="1">
        <v>12.5833333333333</v>
      </c>
      <c r="AP4151" s="1">
        <v>-0.98836193375999504</v>
      </c>
      <c r="AQ4151" s="1">
        <v>-0.152120635990658</v>
      </c>
    </row>
    <row r="4152" spans="1:43" s="1" customFormat="1">
      <c r="A4152" s="9">
        <f t="shared" si="384"/>
        <v>41871.527777777766</v>
      </c>
      <c r="B4152" s="5">
        <v>41871.361111111102</v>
      </c>
      <c r="C4152" s="9" t="str">
        <f t="shared" si="385"/>
        <v>20140820084000</v>
      </c>
      <c r="D4152" s="9" t="str">
        <f t="shared" si="386"/>
        <v>08</v>
      </c>
      <c r="E4152" s="9"/>
      <c r="F4152" s="5" t="s">
        <v>5550</v>
      </c>
      <c r="G4152" s="6">
        <v>263.36111111111097</v>
      </c>
      <c r="H4152" s="6">
        <v>-0.17788472693600399</v>
      </c>
      <c r="I4152" s="6">
        <v>-0.98405133195525096</v>
      </c>
      <c r="J4152" s="7">
        <v>3551</v>
      </c>
      <c r="K4152" s="6">
        <v>1031</v>
      </c>
      <c r="L4152" s="3">
        <v>3613.2060202319299</v>
      </c>
      <c r="M4152" s="3">
        <f t="shared" si="383"/>
        <v>-15.010115963483987</v>
      </c>
      <c r="N4152" s="1">
        <f t="shared" si="387"/>
        <v>1.90069898921544</v>
      </c>
      <c r="O4152" s="1">
        <f t="shared" si="388"/>
        <v>-7.8971557561988179</v>
      </c>
      <c r="W4152" s="3"/>
      <c r="X4152" s="3"/>
      <c r="Y4152" s="5">
        <v>41871.527777777803</v>
      </c>
      <c r="Z4152" s="5"/>
      <c r="AA4152" s="3">
        <v>22.1580929059953</v>
      </c>
      <c r="AB4152" s="3">
        <v>30.5</v>
      </c>
      <c r="AC4152" s="7">
        <v>7.4063541663370698</v>
      </c>
      <c r="AD4152" s="11">
        <v>126.666240943305</v>
      </c>
      <c r="AE4152" s="7">
        <v>34.934858991863102</v>
      </c>
      <c r="AF4152" s="1">
        <v>2.54566388211324</v>
      </c>
      <c r="AG4152" s="1">
        <v>1.5943336504450001</v>
      </c>
      <c r="AH4152" s="1">
        <v>26.404752823151998</v>
      </c>
      <c r="AI4152" s="1" t="s">
        <v>29</v>
      </c>
      <c r="AJ4152" s="1" t="s">
        <v>29</v>
      </c>
      <c r="AK4152" s="11">
        <v>1.5370560076544399E-2</v>
      </c>
      <c r="AL4152" s="1">
        <v>1.3015208651569301E-2</v>
      </c>
      <c r="AM4152" s="1">
        <v>3.9232486471600297E-2</v>
      </c>
      <c r="AN4152" s="1" t="s">
        <v>5614</v>
      </c>
      <c r="AO4152" s="1">
        <v>12.6666666666667</v>
      </c>
      <c r="AP4152" s="1">
        <v>-0.98480823939887896</v>
      </c>
      <c r="AQ4152" s="1">
        <v>-0.173645419208458</v>
      </c>
    </row>
    <row r="4153" spans="1:43" s="1" customFormat="1">
      <c r="A4153" s="9">
        <f t="shared" si="384"/>
        <v>41871.531249999964</v>
      </c>
      <c r="B4153" s="5">
        <v>41871.364583333299</v>
      </c>
      <c r="C4153" s="9" t="str">
        <f t="shared" si="385"/>
        <v>20140820084500</v>
      </c>
      <c r="D4153" s="9" t="str">
        <f t="shared" si="386"/>
        <v>08</v>
      </c>
      <c r="E4153" s="9"/>
      <c r="F4153" s="5" t="s">
        <v>5552</v>
      </c>
      <c r="G4153" s="6">
        <v>263.36458333333297</v>
      </c>
      <c r="H4153" s="6">
        <v>-0.177825908345151</v>
      </c>
      <c r="I4153" s="6">
        <v>-0.98406196264321799</v>
      </c>
      <c r="J4153" s="7">
        <v>3484</v>
      </c>
      <c r="K4153" s="6">
        <v>1029</v>
      </c>
      <c r="L4153" s="3">
        <v>3538.1554404145099</v>
      </c>
      <c r="M4153" s="3">
        <f t="shared" si="383"/>
        <v>-11.577202072539967</v>
      </c>
      <c r="N4153" s="1">
        <f t="shared" si="387"/>
        <v>-0.57581457936778047</v>
      </c>
      <c r="O4153" s="1">
        <f t="shared" si="388"/>
        <v>20.105781422296104</v>
      </c>
      <c r="P4153" s="6" t="s">
        <v>5615</v>
      </c>
      <c r="Q4153" s="6">
        <v>1013</v>
      </c>
      <c r="R4153" s="6" t="s">
        <v>35</v>
      </c>
      <c r="S4153" s="6">
        <v>0.8</v>
      </c>
      <c r="T4153" s="6" t="s">
        <v>35</v>
      </c>
      <c r="U4153" s="6">
        <v>0</v>
      </c>
      <c r="V4153" s="6" t="s">
        <v>36</v>
      </c>
      <c r="W4153" s="3"/>
      <c r="X4153" s="3"/>
      <c r="Y4153" s="5">
        <v>41871.53125</v>
      </c>
      <c r="Z4153" s="5"/>
      <c r="AA4153" s="3">
        <v>22.192355454312999</v>
      </c>
      <c r="AB4153" s="3">
        <v>30.5</v>
      </c>
      <c r="AC4153" s="7">
        <v>7.4001041665204204</v>
      </c>
      <c r="AD4153" s="11">
        <v>130.019906425469</v>
      </c>
      <c r="AE4153" s="7">
        <v>28.879479060131001</v>
      </c>
      <c r="AF4153" s="1">
        <v>2.1063518635774501</v>
      </c>
      <c r="AG4153" s="1">
        <v>1.6953598637752201</v>
      </c>
      <c r="AH4153" s="1">
        <v>25.903088764931599</v>
      </c>
      <c r="AI4153" s="1" t="s">
        <v>29</v>
      </c>
      <c r="AJ4153" s="1" t="s">
        <v>29</v>
      </c>
      <c r="AK4153" s="11">
        <v>2.0483078366123501E-2</v>
      </c>
      <c r="AL4153" s="1">
        <v>1.34674855928712E-2</v>
      </c>
      <c r="AM4153" s="1">
        <v>3.9801169509256801E-2</v>
      </c>
      <c r="AN4153" s="1" t="s">
        <v>5616</v>
      </c>
      <c r="AO4153" s="1">
        <v>12.75</v>
      </c>
      <c r="AP4153" s="1">
        <v>-0.98078583044462497</v>
      </c>
      <c r="AQ4153" s="1">
        <v>-0.19508755675093001</v>
      </c>
    </row>
    <row r="4154" spans="1:43" s="1" customFormat="1">
      <c r="A4154" s="9">
        <f t="shared" si="384"/>
        <v>41871.534722222263</v>
      </c>
      <c r="B4154" s="5">
        <v>41871.368055555598</v>
      </c>
      <c r="C4154" s="9" t="str">
        <f t="shared" si="385"/>
        <v>20140820085000</v>
      </c>
      <c r="D4154" s="9" t="str">
        <f t="shared" si="386"/>
        <v>08</v>
      </c>
      <c r="E4154" s="9"/>
      <c r="F4154" s="5" t="s">
        <v>5553</v>
      </c>
      <c r="G4154" s="6">
        <v>263.368055555556</v>
      </c>
      <c r="H4154" s="6">
        <v>-0.177767089118991</v>
      </c>
      <c r="I4154" s="6">
        <v>-0.98407258981548695</v>
      </c>
      <c r="J4154" s="7">
        <v>3427</v>
      </c>
      <c r="K4154" s="6">
        <v>1029</v>
      </c>
      <c r="L4154" s="3">
        <v>3480.2694300518101</v>
      </c>
      <c r="M4154" s="3">
        <f t="shared" si="383"/>
        <v>-12.242388354304058</v>
      </c>
      <c r="N4154" s="1">
        <f t="shared" si="387"/>
        <v>-0.18063032625223982</v>
      </c>
      <c r="O4154" s="1">
        <f t="shared" si="388"/>
        <v>67.775930035182853</v>
      </c>
      <c r="W4154" s="3"/>
      <c r="X4154" s="3"/>
      <c r="Y4154" s="5">
        <v>41871.534722222197</v>
      </c>
      <c r="Z4154" s="5"/>
      <c r="AA4154" s="3">
        <v>22.214361111430399</v>
      </c>
      <c r="AB4154" s="3">
        <v>30.506145833505801</v>
      </c>
      <c r="AC4154" s="7">
        <v>7.4</v>
      </c>
      <c r="AD4154" s="11">
        <v>132.794556618364</v>
      </c>
      <c r="AE4154" s="7">
        <v>36.4831930063675</v>
      </c>
      <c r="AF4154" s="1">
        <v>2.65936715387876</v>
      </c>
      <c r="AG4154" s="1">
        <v>1.64739029230241</v>
      </c>
      <c r="AH4154" s="1">
        <v>25.967650862224399</v>
      </c>
      <c r="AI4154" s="1" t="s">
        <v>29</v>
      </c>
      <c r="AJ4154" s="1" t="s">
        <v>29</v>
      </c>
      <c r="AK4154" s="11">
        <v>2.4632812127964698E-2</v>
      </c>
      <c r="AL4154" s="1">
        <v>1.2517714499426799E-2</v>
      </c>
      <c r="AM4154" s="1">
        <v>3.9810717055349699E-2</v>
      </c>
      <c r="AN4154" s="1" t="s">
        <v>5617</v>
      </c>
      <c r="AO4154" s="1">
        <v>12.8333333333333</v>
      </c>
      <c r="AP4154" s="1">
        <v>-0.97629662134281003</v>
      </c>
      <c r="AQ4154" s="1">
        <v>-0.21643684333914501</v>
      </c>
    </row>
    <row r="4155" spans="1:43" s="1" customFormat="1">
      <c r="A4155" s="9">
        <f t="shared" si="384"/>
        <v>41871.538194444467</v>
      </c>
      <c r="B4155" s="5">
        <v>41871.371527777803</v>
      </c>
      <c r="C4155" s="9" t="str">
        <f t="shared" si="385"/>
        <v>20140820085500</v>
      </c>
      <c r="D4155" s="9" t="str">
        <f t="shared" si="386"/>
        <v>08</v>
      </c>
      <c r="E4155" s="9"/>
      <c r="F4155" s="5" t="s">
        <v>5554</v>
      </c>
      <c r="G4155" s="6">
        <v>263.371527777778</v>
      </c>
      <c r="H4155" s="6">
        <v>-0.177708269257734</v>
      </c>
      <c r="I4155" s="6">
        <v>-0.98408321347202199</v>
      </c>
      <c r="J4155" s="7">
        <v>3370</v>
      </c>
      <c r="K4155" s="6">
        <v>1028</v>
      </c>
      <c r="L4155" s="3">
        <v>3419.0574882802898</v>
      </c>
      <c r="M4155" s="3">
        <f t="shared" si="383"/>
        <v>-14.291438440661931</v>
      </c>
      <c r="N4155" s="1">
        <f t="shared" si="387"/>
        <v>0.52262534786339998</v>
      </c>
      <c r="O4155" s="1">
        <f t="shared" si="388"/>
        <v>-27.345475107719658</v>
      </c>
      <c r="W4155" s="3"/>
      <c r="X4155" s="3"/>
      <c r="Y4155" s="5">
        <v>41871.538194444402</v>
      </c>
      <c r="Z4155" s="5"/>
      <c r="AA4155" s="3">
        <v>22.243326122385</v>
      </c>
      <c r="AB4155" s="3">
        <v>30.507604166467999</v>
      </c>
      <c r="AC4155" s="7">
        <v>7.4191666682557402</v>
      </c>
      <c r="AD4155" s="11">
        <v>135.62703855226599</v>
      </c>
      <c r="AE4155" s="7">
        <v>40.381783448646701</v>
      </c>
      <c r="AF4155" s="1">
        <v>2.9402117710861901</v>
      </c>
      <c r="AG4155" s="1">
        <v>1.5581717251103999</v>
      </c>
      <c r="AH4155" s="1" t="s">
        <v>29</v>
      </c>
      <c r="AI4155" s="1" t="s">
        <v>29</v>
      </c>
      <c r="AJ4155" s="1" t="s">
        <v>29</v>
      </c>
      <c r="AK4155" s="11">
        <v>2.8782545857525901E-2</v>
      </c>
      <c r="AL4155" s="1">
        <v>1.15679433589751E-2</v>
      </c>
      <c r="AM4155" s="1">
        <v>3.8091961064306602E-2</v>
      </c>
      <c r="AN4155" s="1" t="s">
        <v>5618</v>
      </c>
      <c r="AO4155" s="1">
        <v>12.9166666666667</v>
      </c>
      <c r="AP4155" s="1">
        <v>-0.97134274871022297</v>
      </c>
      <c r="AQ4155" s="1">
        <v>-0.23768311788612501</v>
      </c>
    </row>
    <row r="4156" spans="1:43" s="1" customFormat="1">
      <c r="A4156" s="9">
        <f t="shared" si="384"/>
        <v>41871.541666666664</v>
      </c>
      <c r="B4156" s="5">
        <v>41871.375</v>
      </c>
      <c r="C4156" s="9" t="str">
        <f t="shared" si="385"/>
        <v>20140820090000</v>
      </c>
      <c r="D4156" s="9" t="str">
        <f t="shared" si="386"/>
        <v>09</v>
      </c>
      <c r="E4156" s="9"/>
      <c r="F4156" s="5" t="s">
        <v>5556</v>
      </c>
      <c r="G4156" s="6">
        <v>263.375</v>
      </c>
      <c r="H4156" s="6">
        <v>-0.177649448761589</v>
      </c>
      <c r="I4156" s="6">
        <v>-0.98409383361278302</v>
      </c>
      <c r="J4156" s="7">
        <v>3306</v>
      </c>
      <c r="K4156" s="6">
        <v>1026</v>
      </c>
      <c r="L4156" s="3">
        <v>3347.6002960769802</v>
      </c>
      <c r="M4156" s="3">
        <f t="shared" si="383"/>
        <v>-12.053886010362021</v>
      </c>
      <c r="N4156" s="1">
        <f t="shared" si="387"/>
        <v>0.50399868319549979</v>
      </c>
      <c r="O4156" s="1">
        <f t="shared" si="388"/>
        <v>-23.916502983572975</v>
      </c>
      <c r="P4156" s="6" t="s">
        <v>5619</v>
      </c>
      <c r="Q4156" s="6">
        <v>1013</v>
      </c>
      <c r="R4156" s="6" t="s">
        <v>35</v>
      </c>
      <c r="S4156" s="6">
        <v>0.7</v>
      </c>
      <c r="T4156" s="6" t="s">
        <v>35</v>
      </c>
      <c r="U4156" s="6">
        <v>0</v>
      </c>
      <c r="V4156" s="6" t="s">
        <v>36</v>
      </c>
      <c r="W4156" s="3"/>
      <c r="X4156" s="3"/>
      <c r="Y4156" s="5">
        <v>41871.541666666701</v>
      </c>
      <c r="Z4156" s="5"/>
      <c r="AA4156" s="3">
        <v>22.2838208104193</v>
      </c>
      <c r="AB4156" s="3">
        <v>30.5013541664418</v>
      </c>
      <c r="AC4156" s="7">
        <v>7.46916666846528</v>
      </c>
      <c r="AD4156" s="11">
        <v>138.568341570142</v>
      </c>
      <c r="AE4156" s="7">
        <v>37.947529919346202</v>
      </c>
      <c r="AF4156" s="1">
        <v>2.7561598833355601</v>
      </c>
      <c r="AG4156" s="1">
        <v>1.40665860331573</v>
      </c>
      <c r="AH4156" s="1" t="s">
        <v>29</v>
      </c>
      <c r="AI4156" s="1" t="s">
        <v>29</v>
      </c>
      <c r="AJ4156" s="1" t="s">
        <v>29</v>
      </c>
      <c r="AK4156" s="11">
        <v>3.29322795870872E-2</v>
      </c>
      <c r="AL4156" s="1">
        <v>1.0618172218523399E-2</v>
      </c>
      <c r="AM4156" s="1">
        <v>3.3949496017537301E-2</v>
      </c>
      <c r="AN4156" s="1" t="s">
        <v>5620</v>
      </c>
      <c r="AO4156" s="1">
        <v>13</v>
      </c>
      <c r="AP4156" s="1">
        <v>-0.96592657031795104</v>
      </c>
      <c r="AQ4156" s="1">
        <v>-0.25881626833296101</v>
      </c>
    </row>
    <row r="4157" spans="1:43" s="1" customFormat="1">
      <c r="A4157" s="9">
        <f t="shared" si="384"/>
        <v>41871.545138888861</v>
      </c>
      <c r="B4157" s="5">
        <v>41871.378472222197</v>
      </c>
      <c r="C4157" s="9" t="str">
        <f t="shared" si="385"/>
        <v>20140820090500</v>
      </c>
      <c r="D4157" s="9" t="str">
        <f t="shared" si="386"/>
        <v>09</v>
      </c>
      <c r="E4157" s="9"/>
      <c r="F4157" s="5" t="s">
        <v>5557</v>
      </c>
      <c r="G4157" s="6">
        <v>263.378472222222</v>
      </c>
      <c r="H4157" s="6">
        <v>-0.177590627630767</v>
      </c>
      <c r="I4157" s="6">
        <v>-0.98410445023773296</v>
      </c>
      <c r="J4157" s="7">
        <v>3256</v>
      </c>
      <c r="K4157" s="6">
        <v>1023</v>
      </c>
      <c r="L4157" s="3">
        <v>3287.3308660251701</v>
      </c>
      <c r="M4157" s="3">
        <f t="shared" si="383"/>
        <v>-10.152677029361985</v>
      </c>
      <c r="N4157" s="1">
        <f t="shared" si="387"/>
        <v>0.27018020777078033</v>
      </c>
      <c r="O4157" s="1">
        <f t="shared" si="388"/>
        <v>-37.577426981533272</v>
      </c>
      <c r="W4157" s="3"/>
      <c r="X4157" s="3"/>
      <c r="Y4157" s="5">
        <v>41871.545138888898</v>
      </c>
      <c r="Z4157" s="5"/>
      <c r="AA4157" s="3">
        <v>22.337984867626499</v>
      </c>
      <c r="AB4157" s="3">
        <v>30.519583333499199</v>
      </c>
      <c r="AC4157" s="7">
        <v>7.4848958333748099</v>
      </c>
      <c r="AD4157" s="11">
        <v>142.29341226549801</v>
      </c>
      <c r="AE4157" s="7">
        <v>42.673920184285301</v>
      </c>
      <c r="AF4157" s="1">
        <v>3.0975320306712901</v>
      </c>
      <c r="AG4157" s="1">
        <v>1.4134044386707501</v>
      </c>
      <c r="AH4157" s="1" t="s">
        <v>29</v>
      </c>
      <c r="AI4157" s="1" t="s">
        <v>29</v>
      </c>
      <c r="AJ4157" s="1" t="s">
        <v>29</v>
      </c>
      <c r="AK4157" s="11">
        <v>3.7176051079101199E-2</v>
      </c>
      <c r="AL4157" s="1">
        <v>1.1678642514823199E-2</v>
      </c>
      <c r="AM4157" s="1">
        <v>3.27419217785445E-2</v>
      </c>
      <c r="AN4157" s="1" t="s">
        <v>5621</v>
      </c>
      <c r="AO4157" s="1">
        <v>13.0833333333333</v>
      </c>
      <c r="AP4157" s="1">
        <v>-0.96005066396921801</v>
      </c>
      <c r="AQ4157" s="1">
        <v>-0.27982623646160099</v>
      </c>
    </row>
    <row r="4158" spans="1:43" s="1" customFormat="1">
      <c r="A4158" s="9">
        <f t="shared" si="384"/>
        <v>41871.548611111066</v>
      </c>
      <c r="B4158" s="5">
        <v>41871.381944444402</v>
      </c>
      <c r="C4158" s="9" t="str">
        <f t="shared" si="385"/>
        <v>20140820091000</v>
      </c>
      <c r="D4158" s="9" t="str">
        <f t="shared" si="386"/>
        <v>09</v>
      </c>
      <c r="E4158" s="9"/>
      <c r="F4158" s="5" t="s">
        <v>5558</v>
      </c>
      <c r="G4158" s="6">
        <v>263.381944444444</v>
      </c>
      <c r="H4158" s="6">
        <v>-0.17753180586547801</v>
      </c>
      <c r="I4158" s="6">
        <v>-0.98411506334683396</v>
      </c>
      <c r="J4158" s="7">
        <v>3212</v>
      </c>
      <c r="K4158" s="6">
        <v>1021</v>
      </c>
      <c r="L4158" s="3">
        <v>3236.5674808783601</v>
      </c>
      <c r="M4158" s="3">
        <f t="shared" si="383"/>
        <v>-22.588304959290053</v>
      </c>
      <c r="N4158" s="1">
        <f t="shared" si="387"/>
        <v>-0.7484244329980001</v>
      </c>
      <c r="O4158" s="1">
        <f t="shared" si="388"/>
        <v>30.181143163387894</v>
      </c>
      <c r="W4158" s="3"/>
      <c r="X4158" s="3"/>
      <c r="Y4158" s="5">
        <v>41871.548611111102</v>
      </c>
      <c r="Z4158" s="5"/>
      <c r="AA4158" s="3">
        <v>22.394444437262599</v>
      </c>
      <c r="AB4158" s="3">
        <v>30.542291666802001</v>
      </c>
      <c r="AC4158" s="7">
        <v>7.5083333344160001</v>
      </c>
      <c r="AD4158" s="11">
        <v>146.224444245662</v>
      </c>
      <c r="AE4158" s="7">
        <v>47.160915648249201</v>
      </c>
      <c r="AF4158" s="1">
        <v>3.4231755213363702</v>
      </c>
      <c r="AG4158" s="1">
        <v>1.5102248236226701</v>
      </c>
      <c r="AH4158" s="1">
        <v>23.9987719590161</v>
      </c>
      <c r="AI4158" s="1" t="s">
        <v>29</v>
      </c>
      <c r="AJ4158" s="1" t="s">
        <v>29</v>
      </c>
      <c r="AK4158" s="11">
        <v>4.1419822713398599E-2</v>
      </c>
      <c r="AL4158" s="1">
        <v>1.27391128466781E-2</v>
      </c>
      <c r="AM4158" s="1">
        <v>3.1021776570659802E-2</v>
      </c>
      <c r="AN4158" s="1" t="s">
        <v>5622</v>
      </c>
      <c r="AO4158" s="1">
        <v>13.1666666666667</v>
      </c>
      <c r="AP4158" s="1">
        <v>-0.95371782627248203</v>
      </c>
      <c r="AQ4158" s="1">
        <v>-0.300703022682002</v>
      </c>
    </row>
    <row r="4159" spans="1:43" s="1" customFormat="1">
      <c r="A4159" s="9">
        <f t="shared" si="384"/>
        <v>41871.552083333365</v>
      </c>
      <c r="B4159" s="5">
        <v>41871.385416666701</v>
      </c>
      <c r="C4159" s="9" t="str">
        <f t="shared" si="385"/>
        <v>20140820091500</v>
      </c>
      <c r="D4159" s="9" t="str">
        <f t="shared" si="386"/>
        <v>09</v>
      </c>
      <c r="E4159" s="9"/>
      <c r="F4159" s="5" t="s">
        <v>5560</v>
      </c>
      <c r="G4159" s="6">
        <v>263.38541666666703</v>
      </c>
      <c r="H4159" s="6">
        <v>-0.17747298346593199</v>
      </c>
      <c r="I4159" s="6">
        <v>-0.98412567294004705</v>
      </c>
      <c r="J4159" s="7">
        <v>3106</v>
      </c>
      <c r="K4159" s="6">
        <v>1019</v>
      </c>
      <c r="L4159" s="3">
        <v>3123.6259560819099</v>
      </c>
      <c r="M4159" s="3">
        <f t="shared" si="383"/>
        <v>-23.935060449049978</v>
      </c>
      <c r="N4159" s="1">
        <f t="shared" si="387"/>
        <v>4.1502858384139786E-2</v>
      </c>
      <c r="O4159" s="1">
        <f t="shared" si="388"/>
        <v>-576.7087227465928</v>
      </c>
      <c r="P4159" s="6" t="s">
        <v>5623</v>
      </c>
      <c r="Q4159" s="6">
        <v>1013</v>
      </c>
      <c r="R4159" s="6" t="s">
        <v>35</v>
      </c>
      <c r="S4159" s="6">
        <v>1</v>
      </c>
      <c r="T4159" s="6" t="s">
        <v>35</v>
      </c>
      <c r="U4159" s="6">
        <v>0</v>
      </c>
      <c r="V4159" s="6" t="s">
        <v>36</v>
      </c>
      <c r="W4159" s="3"/>
      <c r="X4159" s="3"/>
      <c r="Y4159" s="5">
        <v>41871.552083333299</v>
      </c>
      <c r="Z4159" s="5"/>
      <c r="AA4159" s="3">
        <v>22.444287320961301</v>
      </c>
      <c r="AB4159" s="3">
        <v>30.554791666854399</v>
      </c>
      <c r="AC4159" s="7">
        <v>7.6083333348350903</v>
      </c>
      <c r="AD4159" s="11">
        <v>150.107252918223</v>
      </c>
      <c r="AE4159" s="7">
        <v>41.758828616938501</v>
      </c>
      <c r="AF4159" s="1">
        <v>3.0313757683061802</v>
      </c>
      <c r="AG4159" s="1">
        <v>1.8132942255575699</v>
      </c>
      <c r="AH4159" s="1">
        <v>23.3296298458284</v>
      </c>
      <c r="AI4159" s="1" t="s">
        <v>29</v>
      </c>
      <c r="AJ4159" s="1" t="s">
        <v>29</v>
      </c>
      <c r="AK4159" s="11">
        <v>4.5663594347696103E-2</v>
      </c>
      <c r="AL4159" s="1">
        <v>1.3799583178532899E-2</v>
      </c>
      <c r="AM4159" s="1">
        <v>2.46414729976045E-2</v>
      </c>
      <c r="AN4159" s="1" t="s">
        <v>5624</v>
      </c>
      <c r="AO4159" s="1">
        <v>13.25</v>
      </c>
      <c r="AP4159" s="1">
        <v>-0.94693107131040899</v>
      </c>
      <c r="AQ4159" s="1">
        <v>-0.32143669079139198</v>
      </c>
    </row>
    <row r="4160" spans="1:43" s="1" customFormat="1">
      <c r="A4160" s="9">
        <f t="shared" si="384"/>
        <v>41871.555555555562</v>
      </c>
      <c r="B4160" s="5">
        <v>41871.388888888898</v>
      </c>
      <c r="C4160" s="9" t="str">
        <f t="shared" si="385"/>
        <v>20140820092000</v>
      </c>
      <c r="D4160" s="9" t="str">
        <f t="shared" si="386"/>
        <v>09</v>
      </c>
      <c r="E4160" s="9"/>
      <c r="F4160" s="5" t="s">
        <v>5561</v>
      </c>
      <c r="G4160" s="6">
        <v>263.38888888888903</v>
      </c>
      <c r="H4160" s="6">
        <v>-0.17741416043233901</v>
      </c>
      <c r="I4160" s="6">
        <v>-0.98413627901733602</v>
      </c>
      <c r="J4160" s="7">
        <v>2987</v>
      </c>
      <c r="K4160" s="6">
        <v>1019</v>
      </c>
      <c r="L4160" s="3">
        <v>3003.95065383666</v>
      </c>
      <c r="M4160" s="3">
        <f t="shared" si="383"/>
        <v>-23.662077473475982</v>
      </c>
      <c r="N4160" s="1">
        <f t="shared" si="387"/>
        <v>0.60573655601064047</v>
      </c>
      <c r="O4160" s="1">
        <f t="shared" si="388"/>
        <v>-39.063314305006763</v>
      </c>
      <c r="W4160" s="3"/>
      <c r="X4160" s="3"/>
      <c r="Y4160" s="5">
        <v>41871.555555555598</v>
      </c>
      <c r="Z4160" s="5"/>
      <c r="AA4160" s="3">
        <v>22.495584334670401</v>
      </c>
      <c r="AB4160" s="3">
        <v>30.574583334119101</v>
      </c>
      <c r="AC4160" s="7">
        <v>7.6427083329404297</v>
      </c>
      <c r="AD4160" s="11">
        <v>154.09296245192499</v>
      </c>
      <c r="AE4160" s="7">
        <v>45.082158733091198</v>
      </c>
      <c r="AF4160" s="1">
        <v>3.26974507033915</v>
      </c>
      <c r="AG4160" s="1">
        <v>1.7038668664027099</v>
      </c>
      <c r="AH4160" s="1">
        <v>22.795811776905602</v>
      </c>
      <c r="AI4160" s="1" t="s">
        <v>29</v>
      </c>
      <c r="AJ4160" s="1" t="s">
        <v>29</v>
      </c>
      <c r="AK4160" s="11">
        <v>5.0337806113478802E-2</v>
      </c>
      <c r="AL4160" s="1">
        <v>1.6306074100345999E-2</v>
      </c>
      <c r="AM4160" s="1">
        <v>2.2766258725981699E-2</v>
      </c>
      <c r="AN4160" s="1" t="s">
        <v>5625</v>
      </c>
      <c r="AO4160" s="1">
        <v>13.3333333333333</v>
      </c>
      <c r="AP4160" s="1">
        <v>-0.93969362920533595</v>
      </c>
      <c r="AQ4160" s="1">
        <v>-0.34201737270335197</v>
      </c>
    </row>
    <row r="4161" spans="1:43" s="1" customFormat="1">
      <c r="A4161" s="9">
        <f t="shared" si="384"/>
        <v>41871.559027777766</v>
      </c>
      <c r="B4161" s="5">
        <v>41871.392361111102</v>
      </c>
      <c r="C4161" s="9" t="str">
        <f t="shared" si="385"/>
        <v>20140820092500</v>
      </c>
      <c r="D4161" s="9" t="str">
        <f t="shared" si="386"/>
        <v>09</v>
      </c>
      <c r="E4161" s="9"/>
      <c r="F4161" s="5" t="s">
        <v>5562</v>
      </c>
      <c r="G4161" s="6">
        <v>263.39236111111097</v>
      </c>
      <c r="H4161" s="6">
        <v>-0.177355336764911</v>
      </c>
      <c r="I4161" s="6">
        <v>-0.98414688157866204</v>
      </c>
      <c r="J4161" s="7">
        <v>2875</v>
      </c>
      <c r="K4161" s="6">
        <v>1017</v>
      </c>
      <c r="L4161" s="3">
        <v>2885.64026646928</v>
      </c>
      <c r="M4161" s="3">
        <f t="shared" si="383"/>
        <v>-16.209819886504011</v>
      </c>
      <c r="N4161" s="1">
        <f t="shared" si="387"/>
        <v>-0.37541859655339993</v>
      </c>
      <c r="O4161" s="1">
        <f t="shared" si="388"/>
        <v>43.177988611436056</v>
      </c>
      <c r="W4161" s="3"/>
      <c r="X4161" s="3"/>
      <c r="Y4161" s="5">
        <v>41871.559027777803</v>
      </c>
      <c r="Z4161" s="5"/>
      <c r="AA4161" s="3">
        <v>22.547920012600901</v>
      </c>
      <c r="AB4161" s="3">
        <v>30.599583334747798</v>
      </c>
      <c r="AC4161" s="7">
        <v>7.6302083326261103</v>
      </c>
      <c r="AD4161" s="11">
        <v>158.152172595656</v>
      </c>
      <c r="AE4161" s="7">
        <v>54.637929239002297</v>
      </c>
      <c r="AF4161" s="1">
        <v>3.9582350949433498</v>
      </c>
      <c r="AG4161" s="1">
        <v>1.2997989839339801</v>
      </c>
      <c r="AH4161" s="1">
        <v>22.358653732933899</v>
      </c>
      <c r="AI4161" s="1" t="s">
        <v>29</v>
      </c>
      <c r="AJ4161" s="1" t="s">
        <v>29</v>
      </c>
      <c r="AK4161" s="11">
        <v>5.5012017879261597E-2</v>
      </c>
      <c r="AL4161" s="1">
        <v>1.8812565022159201E-2</v>
      </c>
      <c r="AM4161" s="1">
        <v>2.3431045499983299E-2</v>
      </c>
      <c r="AN4161" s="1" t="s">
        <v>5626</v>
      </c>
      <c r="AO4161" s="1">
        <v>13.4166666666667</v>
      </c>
      <c r="AP4161" s="1">
        <v>-0.93200894458190897</v>
      </c>
      <c r="AQ4161" s="1">
        <v>-0.36243527314448398</v>
      </c>
    </row>
    <row r="4162" spans="1:43" s="1" customFormat="1">
      <c r="A4162" s="9">
        <f t="shared" si="384"/>
        <v>41871.562499999964</v>
      </c>
      <c r="B4162" s="5">
        <v>41871.395833333299</v>
      </c>
      <c r="C4162" s="9" t="str">
        <f t="shared" si="385"/>
        <v>20140820093000</v>
      </c>
      <c r="D4162" s="9" t="str">
        <f t="shared" si="386"/>
        <v>09</v>
      </c>
      <c r="E4162" s="9"/>
      <c r="F4162" s="5" t="s">
        <v>5564</v>
      </c>
      <c r="G4162" s="6">
        <v>263.39583333333297</v>
      </c>
      <c r="H4162" s="6">
        <v>-0.177296512463855</v>
      </c>
      <c r="I4162" s="6">
        <v>-0.984157480623987</v>
      </c>
      <c r="J4162" s="7">
        <v>2797</v>
      </c>
      <c r="K4162" s="6">
        <v>1016</v>
      </c>
      <c r="L4162" s="3">
        <v>2804.59116703676</v>
      </c>
      <c r="M4162" s="3">
        <f t="shared" ref="M4162:M4225" si="389">(L4163-L4162)/5</f>
        <v>-21.919565753761979</v>
      </c>
      <c r="N4162" s="1">
        <f t="shared" si="387"/>
        <v>-0.12340462666804015</v>
      </c>
      <c r="O4162" s="1">
        <f t="shared" si="388"/>
        <v>177.62353280907254</v>
      </c>
      <c r="P4162" s="6" t="s">
        <v>5627</v>
      </c>
      <c r="Q4162" s="6">
        <v>1013</v>
      </c>
      <c r="R4162" s="6" t="s">
        <v>35</v>
      </c>
      <c r="S4162" s="6">
        <v>1.3</v>
      </c>
      <c r="T4162" s="6" t="s">
        <v>35</v>
      </c>
      <c r="U4162" s="6">
        <v>0</v>
      </c>
      <c r="V4162" s="6" t="s">
        <v>36</v>
      </c>
      <c r="W4162" s="3"/>
      <c r="X4162" s="3"/>
      <c r="Y4162" s="5">
        <v>41871.5625</v>
      </c>
      <c r="Z4162" s="5"/>
      <c r="AA4162" s="3">
        <v>22.594740037205099</v>
      </c>
      <c r="AB4162" s="3">
        <v>30.612291667011501</v>
      </c>
      <c r="AC4162" s="7">
        <v>7.6545833340230898</v>
      </c>
      <c r="AD4162" s="11">
        <v>162.38483160132199</v>
      </c>
      <c r="AE4162" s="7">
        <v>48.3179658793496</v>
      </c>
      <c r="AF4162" s="1">
        <v>3.4969018909819098</v>
      </c>
      <c r="AG4162" s="1">
        <v>1.3924124475146999</v>
      </c>
      <c r="AH4162" s="1">
        <v>21.8657183730516</v>
      </c>
      <c r="AI4162" s="1" t="s">
        <v>29</v>
      </c>
      <c r="AJ4162" s="1" t="s">
        <v>29</v>
      </c>
      <c r="AK4162" s="11">
        <v>5.9686229488329197E-2</v>
      </c>
      <c r="AL4162" s="1">
        <v>2.1319055859935598E-2</v>
      </c>
      <c r="AM4162" s="1">
        <v>2.2152189911582999E-2</v>
      </c>
      <c r="AN4162" s="1" t="s">
        <v>5628</v>
      </c>
      <c r="AO4162" s="1">
        <v>13.5</v>
      </c>
      <c r="AP4162" s="1">
        <v>-0.92388067492762604</v>
      </c>
      <c r="AQ4162" s="1">
        <v>-0.382680674316425</v>
      </c>
    </row>
    <row r="4163" spans="1:43" s="1" customFormat="1">
      <c r="A4163" s="9">
        <f t="shared" ref="A4163:A4226" si="390">B4163+1/6</f>
        <v>41871.565972222263</v>
      </c>
      <c r="B4163" s="5">
        <v>41871.399305555598</v>
      </c>
      <c r="C4163" s="9" t="str">
        <f t="shared" ref="C4163:C4226" si="391">TEXT(B4163,"yyyymmddhhmmss")</f>
        <v>20140820093500</v>
      </c>
      <c r="D4163" s="9" t="str">
        <f t="shared" ref="D4163:D4226" si="392">MID(C4163,9,2)</f>
        <v>09</v>
      </c>
      <c r="E4163" s="9"/>
      <c r="F4163" s="5" t="s">
        <v>5565</v>
      </c>
      <c r="G4163" s="6">
        <v>263.399305555556</v>
      </c>
      <c r="H4163" s="6">
        <v>-0.17723768752938299</v>
      </c>
      <c r="I4163" s="6">
        <v>-0.98416807615327395</v>
      </c>
      <c r="J4163" s="7">
        <v>2693</v>
      </c>
      <c r="K4163" s="6">
        <v>1014</v>
      </c>
      <c r="L4163" s="3">
        <v>2694.9933382679501</v>
      </c>
      <c r="M4163" s="3">
        <f t="shared" si="389"/>
        <v>-19.414359733529999</v>
      </c>
      <c r="N4163" s="1">
        <f t="shared" si="387"/>
        <v>0.3087612613631997</v>
      </c>
      <c r="O4163" s="1">
        <f t="shared" si="388"/>
        <v>-62.87822393202574</v>
      </c>
      <c r="W4163" s="3"/>
      <c r="X4163" s="3"/>
      <c r="Y4163" s="5">
        <v>41871.565972222197</v>
      </c>
      <c r="Z4163" s="5"/>
      <c r="AA4163" s="3">
        <v>22.631193729188901</v>
      </c>
      <c r="AB4163" s="3">
        <v>30.627187500595898</v>
      </c>
      <c r="AC4163" s="7">
        <v>7.6676041664680303</v>
      </c>
      <c r="AD4163" s="11">
        <v>166.30447852048599</v>
      </c>
      <c r="AE4163" s="7">
        <v>47.4625553814369</v>
      </c>
      <c r="AF4163" s="1">
        <v>3.4301759580438298</v>
      </c>
      <c r="AG4163" s="1">
        <v>1.43535685192552</v>
      </c>
      <c r="AH4163" s="1">
        <v>21.595140563517401</v>
      </c>
      <c r="AI4163" s="1" t="s">
        <v>29</v>
      </c>
      <c r="AJ4163" s="1" t="s">
        <v>29</v>
      </c>
      <c r="AK4163" s="11">
        <v>6.2355080087766898E-2</v>
      </c>
      <c r="AL4163" s="1">
        <v>1.7895765424434301E-2</v>
      </c>
      <c r="AM4163" s="1">
        <v>2.1497889859733901E-2</v>
      </c>
      <c r="AN4163" s="1" t="s">
        <v>5629</v>
      </c>
      <c r="AO4163" s="1">
        <v>13.5833333333333</v>
      </c>
      <c r="AP4163" s="1">
        <v>-0.91531268885208406</v>
      </c>
      <c r="AQ4163" s="1">
        <v>-0.402743940520981</v>
      </c>
    </row>
    <row r="4164" spans="1:43" s="1" customFormat="1">
      <c r="A4164" s="9">
        <f t="shared" si="390"/>
        <v>41871.569444444467</v>
      </c>
      <c r="B4164" s="5">
        <v>41871.402777777803</v>
      </c>
      <c r="C4164" s="9" t="str">
        <f t="shared" si="391"/>
        <v>20140820094000</v>
      </c>
      <c r="D4164" s="9" t="str">
        <f t="shared" si="392"/>
        <v>09</v>
      </c>
      <c r="E4164" s="9"/>
      <c r="F4164" s="5" t="s">
        <v>5566</v>
      </c>
      <c r="G4164" s="6">
        <v>263.402777777778</v>
      </c>
      <c r="H4164" s="6">
        <v>-0.17717886196170499</v>
      </c>
      <c r="I4164" s="6">
        <v>-0.98417866816648403</v>
      </c>
      <c r="J4164" s="7">
        <v>2596</v>
      </c>
      <c r="K4164" s="6">
        <v>1014</v>
      </c>
      <c r="L4164" s="3">
        <v>2597.9215396003001</v>
      </c>
      <c r="M4164" s="3">
        <f t="shared" si="389"/>
        <v>-26.393486306439989</v>
      </c>
      <c r="N4164" s="1">
        <f t="shared" si="387"/>
        <v>-0.10993463560163974</v>
      </c>
      <c r="O4164" s="1">
        <f t="shared" si="388"/>
        <v>240.08344742306414</v>
      </c>
      <c r="W4164" s="3"/>
      <c r="X4164" s="3"/>
      <c r="Y4164" s="5">
        <v>41871.569444444402</v>
      </c>
      <c r="Z4164" s="5"/>
      <c r="AA4164" s="3">
        <v>22.651121535939101</v>
      </c>
      <c r="AB4164" s="3">
        <v>30.645937500674499</v>
      </c>
      <c r="AC4164" s="7">
        <v>7.6613541664418401</v>
      </c>
      <c r="AD4164" s="11">
        <v>169.71585484449699</v>
      </c>
      <c r="AE4164" s="7">
        <v>55.830813196019903</v>
      </c>
      <c r="AF4164" s="1">
        <v>4.0296039709725404</v>
      </c>
      <c r="AG4164" s="1">
        <v>1.38485638279669</v>
      </c>
      <c r="AH4164" s="1">
        <v>21.683789180258898</v>
      </c>
      <c r="AI4164" s="1" t="s">
        <v>29</v>
      </c>
      <c r="AJ4164" s="1" t="s">
        <v>29</v>
      </c>
      <c r="AK4164" s="11">
        <v>6.5023930619969597E-2</v>
      </c>
      <c r="AL4164" s="1">
        <v>1.44724747901217E-2</v>
      </c>
      <c r="AM4164" s="1">
        <v>2.18095062476047E-2</v>
      </c>
      <c r="AN4164" s="1" t="s">
        <v>5630</v>
      </c>
      <c r="AO4164" s="1">
        <v>13.6666666666667</v>
      </c>
      <c r="AP4164" s="1">
        <v>-0.90630906424572599</v>
      </c>
      <c r="AQ4164" s="1">
        <v>-0.42261552274619102</v>
      </c>
    </row>
    <row r="4165" spans="1:43" s="1" customFormat="1">
      <c r="A4165" s="9">
        <f t="shared" si="390"/>
        <v>41871.572916666664</v>
      </c>
      <c r="B4165" s="5">
        <v>41871.40625</v>
      </c>
      <c r="C4165" s="9" t="str">
        <f t="shared" si="391"/>
        <v>20140820094500</v>
      </c>
      <c r="D4165" s="9" t="str">
        <f t="shared" si="392"/>
        <v>09</v>
      </c>
      <c r="E4165" s="9"/>
      <c r="F4165" s="5" t="s">
        <v>5568</v>
      </c>
      <c r="G4165" s="6">
        <v>263.40625</v>
      </c>
      <c r="H4165" s="6">
        <v>-0.17712003576103</v>
      </c>
      <c r="I4165" s="6">
        <v>-0.98418925666358104</v>
      </c>
      <c r="J4165" s="7">
        <v>2469</v>
      </c>
      <c r="K4165" s="6">
        <v>1012</v>
      </c>
      <c r="L4165" s="3">
        <v>2465.9541080681001</v>
      </c>
      <c r="M4165" s="3">
        <f t="shared" si="389"/>
        <v>-20.574586725882</v>
      </c>
      <c r="N4165" s="1">
        <f t="shared" si="387"/>
        <v>-0.13864165866018041</v>
      </c>
      <c r="O4165" s="1">
        <f t="shared" si="388"/>
        <v>148.40118709421697</v>
      </c>
      <c r="P4165" s="6" t="s">
        <v>5631</v>
      </c>
      <c r="Q4165" s="6">
        <v>1013</v>
      </c>
      <c r="R4165" s="6" t="s">
        <v>35</v>
      </c>
      <c r="S4165" s="6">
        <v>1.1000000000000001</v>
      </c>
      <c r="T4165" s="6" t="s">
        <v>35</v>
      </c>
      <c r="U4165" s="6">
        <v>0</v>
      </c>
      <c r="V4165" s="6" t="s">
        <v>36</v>
      </c>
      <c r="W4165" s="3"/>
      <c r="X4165" s="3"/>
      <c r="Y4165" s="5">
        <v>41871.572916666701</v>
      </c>
      <c r="Z4165" s="5"/>
      <c r="AA4165" s="3">
        <v>22.6617736676581</v>
      </c>
      <c r="AB4165" s="3">
        <v>30.654895833584401</v>
      </c>
      <c r="AC4165" s="7">
        <v>7.66</v>
      </c>
      <c r="AD4165" s="11">
        <v>172.804370389871</v>
      </c>
      <c r="AE4165" s="7">
        <v>54.714338165444602</v>
      </c>
      <c r="AF4165" s="1">
        <v>3.9502226558506002</v>
      </c>
      <c r="AG4165" s="1">
        <v>1.37392282670982</v>
      </c>
      <c r="AH4165" s="1">
        <v>21.665049133488498</v>
      </c>
      <c r="AI4165" s="1" t="s">
        <v>29</v>
      </c>
      <c r="AJ4165" s="1" t="s">
        <v>29</v>
      </c>
      <c r="AK4165" s="11">
        <v>6.7692781152172296E-2</v>
      </c>
      <c r="AL4165" s="1">
        <v>1.1049184155808999E-2</v>
      </c>
      <c r="AM4165" s="1">
        <v>2.1877616239495499E-2</v>
      </c>
      <c r="AN4165" s="1" t="s">
        <v>5632</v>
      </c>
      <c r="AO4165" s="1">
        <v>13.75</v>
      </c>
      <c r="AP4165" s="1">
        <v>-0.89687408633899002</v>
      </c>
      <c r="AQ4165" s="1">
        <v>-0.442285963211136</v>
      </c>
    </row>
    <row r="4166" spans="1:43" s="1" customFormat="1">
      <c r="A4166" s="9">
        <f t="shared" si="390"/>
        <v>41871.576388888861</v>
      </c>
      <c r="B4166" s="5">
        <v>41871.409722222197</v>
      </c>
      <c r="C4166" s="9" t="str">
        <f t="shared" si="391"/>
        <v>20140820095000</v>
      </c>
      <c r="D4166" s="9" t="str">
        <f t="shared" si="392"/>
        <v>09</v>
      </c>
      <c r="E4166" s="9"/>
      <c r="F4166" s="5" t="s">
        <v>5569</v>
      </c>
      <c r="G4166" s="6">
        <v>263.409722222222</v>
      </c>
      <c r="H4166" s="6">
        <v>-0.17706120892756999</v>
      </c>
      <c r="I4166" s="6">
        <v>-0.98419984164452501</v>
      </c>
      <c r="J4166" s="7">
        <v>2366</v>
      </c>
      <c r="K4166" s="6">
        <v>1012</v>
      </c>
      <c r="L4166" s="3">
        <v>2363.0811744386901</v>
      </c>
      <c r="M4166" s="3">
        <f t="shared" si="389"/>
        <v>-17.778040957315987</v>
      </c>
      <c r="N4166" s="1">
        <f t="shared" si="387"/>
        <v>0.24936020416988</v>
      </c>
      <c r="O4166" s="1">
        <f t="shared" si="388"/>
        <v>-71.294619831175851</v>
      </c>
      <c r="W4166" s="3"/>
      <c r="X4166" s="3"/>
      <c r="Y4166" s="5">
        <v>41871.576388888898</v>
      </c>
      <c r="Z4166" s="5"/>
      <c r="AA4166" s="3">
        <v>22.669403154218401</v>
      </c>
      <c r="AB4166" s="3">
        <v>30.66</v>
      </c>
      <c r="AC4166" s="7">
        <v>7.6554166663960004</v>
      </c>
      <c r="AD4166" s="11">
        <v>175.825138508149</v>
      </c>
      <c r="AE4166" s="7">
        <v>52.7262959712358</v>
      </c>
      <c r="AF4166" s="1">
        <v>3.8093072108114199</v>
      </c>
      <c r="AG4166" s="1">
        <v>1.35541194697481</v>
      </c>
      <c r="AH4166" s="1">
        <v>21.700405893389899</v>
      </c>
      <c r="AI4166" s="1" t="s">
        <v>29</v>
      </c>
      <c r="AJ4166" s="1" t="s">
        <v>29</v>
      </c>
      <c r="AK4166" s="11">
        <v>6.6627386191525806E-2</v>
      </c>
      <c r="AL4166" s="1">
        <v>5.2733246372489596E-3</v>
      </c>
      <c r="AM4166" s="1">
        <v>2.2109724629966101E-2</v>
      </c>
      <c r="AN4166" s="1" t="s">
        <v>5633</v>
      </c>
      <c r="AO4166" s="1">
        <v>13.8333333333333</v>
      </c>
      <c r="AP4166" s="1">
        <v>-0.88701224566277703</v>
      </c>
      <c r="AQ4166" s="1">
        <v>-0.46174589986731601</v>
      </c>
    </row>
    <row r="4167" spans="1:43" s="1" customFormat="1">
      <c r="A4167" s="9">
        <f t="shared" si="390"/>
        <v>41871.579861111066</v>
      </c>
      <c r="B4167" s="5">
        <v>41871.413194444402</v>
      </c>
      <c r="C4167" s="9" t="str">
        <f t="shared" si="391"/>
        <v>20140820095500</v>
      </c>
      <c r="D4167" s="9" t="str">
        <f t="shared" si="392"/>
        <v>09</v>
      </c>
      <c r="E4167" s="9"/>
      <c r="F4167" s="5" t="s">
        <v>5570</v>
      </c>
      <c r="G4167" s="6">
        <v>263.413194444444</v>
      </c>
      <c r="H4167" s="6">
        <v>-0.17700238146153499</v>
      </c>
      <c r="I4167" s="6">
        <v>-0.98421042310927898</v>
      </c>
      <c r="J4167" s="7">
        <v>2277</v>
      </c>
      <c r="K4167" s="6">
        <v>1012</v>
      </c>
      <c r="L4167" s="3">
        <v>2274.1909696521102</v>
      </c>
      <c r="M4167" s="3">
        <f t="shared" si="389"/>
        <v>-20.37483345669807</v>
      </c>
      <c r="N4167" s="1">
        <f t="shared" ref="N4167:N4230" si="393">(AE4120-AE4119)/5</f>
        <v>0.19392767130280006</v>
      </c>
      <c r="O4167" s="1">
        <f t="shared" ref="O4167:O4230" si="394">M4167/N4167</f>
        <v>-105.06408559346158</v>
      </c>
      <c r="W4167" s="3"/>
      <c r="X4167" s="3"/>
      <c r="Y4167" s="5">
        <v>41871.579861111102</v>
      </c>
      <c r="Z4167" s="5"/>
      <c r="AA4167" s="3">
        <v>22.674996766012701</v>
      </c>
      <c r="AB4167" s="3">
        <v>30.66</v>
      </c>
      <c r="AC4167" s="7">
        <v>7.6304166662912296</v>
      </c>
      <c r="AD4167" s="11">
        <v>178.94192253925701</v>
      </c>
      <c r="AE4167" s="7">
        <v>58.542032707411899</v>
      </c>
      <c r="AF4167" s="1">
        <v>4.2306515375770397</v>
      </c>
      <c r="AG4167" s="1">
        <v>1.2543968281178099</v>
      </c>
      <c r="AH4167" s="1">
        <v>22.109053740355701</v>
      </c>
      <c r="AI4167" s="1" t="s">
        <v>29</v>
      </c>
      <c r="AJ4167" s="1" t="s">
        <v>29</v>
      </c>
      <c r="AK4167" s="11">
        <v>6.5561991195159194E-2</v>
      </c>
      <c r="AL4167" s="1">
        <v>-5.0253507496185196E-4</v>
      </c>
      <c r="AM4167" s="1">
        <v>2.3419808182585499E-2</v>
      </c>
      <c r="AN4167" s="1" t="s">
        <v>5634</v>
      </c>
      <c r="AO4167" s="1">
        <v>13.9166666666667</v>
      </c>
      <c r="AP4167" s="1">
        <v>-0.87672823591120597</v>
      </c>
      <c r="AQ4167" s="1">
        <v>-0.48098607085447398</v>
      </c>
    </row>
    <row r="4168" spans="1:43" s="1" customFormat="1">
      <c r="A4168" s="9">
        <f t="shared" si="390"/>
        <v>41871.583333333365</v>
      </c>
      <c r="B4168" s="5">
        <v>41871.416666666701</v>
      </c>
      <c r="C4168" s="9" t="str">
        <f t="shared" si="391"/>
        <v>20140820100000</v>
      </c>
      <c r="D4168" s="9" t="str">
        <f t="shared" si="392"/>
        <v>10</v>
      </c>
      <c r="E4168" s="9"/>
      <c r="F4168" s="5" t="s">
        <v>5572</v>
      </c>
      <c r="G4168" s="6">
        <v>263.41666666666703</v>
      </c>
      <c r="H4168" s="6">
        <v>-0.176943553363134</v>
      </c>
      <c r="I4168" s="6">
        <v>-0.98422100105780497</v>
      </c>
      <c r="J4168" s="7">
        <v>2175</v>
      </c>
      <c r="K4168" s="6">
        <v>1012</v>
      </c>
      <c r="L4168" s="3">
        <v>2172.3168023686198</v>
      </c>
      <c r="M4168" s="3">
        <f t="shared" si="389"/>
        <v>-12.983962496915955</v>
      </c>
      <c r="N4168" s="1">
        <f t="shared" si="393"/>
        <v>0.15433300252562035</v>
      </c>
      <c r="O4168" s="1">
        <f t="shared" si="394"/>
        <v>-84.129526960771258</v>
      </c>
      <c r="P4168" s="6" t="s">
        <v>5635</v>
      </c>
      <c r="Q4168" s="6">
        <v>1013</v>
      </c>
      <c r="R4168" s="6" t="s">
        <v>35</v>
      </c>
      <c r="S4168" s="6">
        <v>1</v>
      </c>
      <c r="T4168" s="6" t="s">
        <v>35</v>
      </c>
      <c r="U4168" s="6">
        <v>0</v>
      </c>
      <c r="V4168" s="6" t="s">
        <v>36</v>
      </c>
      <c r="W4168" s="3"/>
      <c r="X4168" s="3"/>
      <c r="Y4168" s="5">
        <v>41871.583333333299</v>
      </c>
      <c r="Z4168" s="5"/>
      <c r="AA4168" s="3">
        <v>22.690042571026101</v>
      </c>
      <c r="AB4168" s="3">
        <v>30.656354166546599</v>
      </c>
      <c r="AC4168" s="7">
        <v>7.62</v>
      </c>
      <c r="AD4168" s="11">
        <v>181.612306658444</v>
      </c>
      <c r="AE4168" s="7">
        <v>53.209777715387602</v>
      </c>
      <c r="AF4168" s="1">
        <v>3.8453244010323</v>
      </c>
      <c r="AG4168" s="1">
        <v>1.2123125917475099</v>
      </c>
      <c r="AH4168" s="1">
        <v>22.369135244025301</v>
      </c>
      <c r="AI4168" s="1" t="s">
        <v>29</v>
      </c>
      <c r="AJ4168" s="1" t="s">
        <v>29</v>
      </c>
      <c r="AK4168" s="11">
        <v>6.44965961987925E-2</v>
      </c>
      <c r="AL4168" s="1">
        <v>-6.27839478717266E-3</v>
      </c>
      <c r="AM4168" s="1">
        <v>2.3988329190194901E-2</v>
      </c>
      <c r="AN4168" s="1" t="s">
        <v>5636</v>
      </c>
      <c r="AO4168" s="1">
        <v>14</v>
      </c>
      <c r="AP4168" s="1">
        <v>-0.86602695170766797</v>
      </c>
      <c r="AQ4168" s="1">
        <v>-0.499997318908736</v>
      </c>
    </row>
    <row r="4169" spans="1:43" s="1" customFormat="1">
      <c r="A4169" s="9">
        <f t="shared" si="390"/>
        <v>41871.586805555562</v>
      </c>
      <c r="B4169" s="5">
        <v>41871.420138888898</v>
      </c>
      <c r="C4169" s="9" t="str">
        <f t="shared" si="391"/>
        <v>20140820100500</v>
      </c>
      <c r="D4169" s="9" t="str">
        <f t="shared" si="392"/>
        <v>10</v>
      </c>
      <c r="E4169" s="9"/>
      <c r="F4169" s="5" t="s">
        <v>5573</v>
      </c>
      <c r="G4169" s="6">
        <v>263.42013888888903</v>
      </c>
      <c r="H4169" s="6">
        <v>-0.17688472463257701</v>
      </c>
      <c r="I4169" s="6">
        <v>-0.98423157549006601</v>
      </c>
      <c r="J4169" s="7">
        <v>2110</v>
      </c>
      <c r="K4169" s="6">
        <v>1012</v>
      </c>
      <c r="L4169" s="3">
        <v>2107.3969898840401</v>
      </c>
      <c r="M4169" s="3">
        <f t="shared" si="389"/>
        <v>-10.986429805084025</v>
      </c>
      <c r="N4169" s="1">
        <f t="shared" si="393"/>
        <v>2.5858394601500124E-2</v>
      </c>
      <c r="O4169" s="1">
        <f t="shared" si="394"/>
        <v>-424.86898256424121</v>
      </c>
      <c r="W4169" s="3"/>
      <c r="X4169" s="3"/>
      <c r="Y4169" s="5">
        <v>41871.586805555598</v>
      </c>
      <c r="Z4169" s="5"/>
      <c r="AA4169" s="3">
        <v>22.711839942159099</v>
      </c>
      <c r="AB4169" s="3">
        <v>30.6501041665204</v>
      </c>
      <c r="AC4169" s="7">
        <v>7.62</v>
      </c>
      <c r="AD4169" s="11">
        <v>183.963833719679</v>
      </c>
      <c r="AE4169" s="7">
        <v>39.9146720381409</v>
      </c>
      <c r="AF4169" s="1">
        <v>2.88380340186374</v>
      </c>
      <c r="AG4169" s="1">
        <v>1.21232183996448</v>
      </c>
      <c r="AH4169" s="1">
        <v>22.523097938373699</v>
      </c>
      <c r="AI4169" s="1" t="s">
        <v>29</v>
      </c>
      <c r="AJ4169" s="1" t="s">
        <v>29</v>
      </c>
      <c r="AK4169" s="11">
        <v>6.0029522992216797E-2</v>
      </c>
      <c r="AL4169" s="1">
        <v>-1.10357821630854E-2</v>
      </c>
      <c r="AM4169" s="1">
        <v>2.3988329190194901E-2</v>
      </c>
      <c r="AN4169" s="1" t="s">
        <v>5637</v>
      </c>
      <c r="AO4169" s="1">
        <v>14.0833333333333</v>
      </c>
      <c r="AP4169" s="1">
        <v>-0.85491348627526198</v>
      </c>
      <c r="AQ4169" s="1">
        <v>-0.51877059572095696</v>
      </c>
    </row>
    <row r="4170" spans="1:43" s="1" customFormat="1">
      <c r="A4170" s="9">
        <f t="shared" si="390"/>
        <v>41871.590277777766</v>
      </c>
      <c r="B4170" s="5">
        <v>41871.423611111102</v>
      </c>
      <c r="C4170" s="9" t="str">
        <f t="shared" si="391"/>
        <v>20140820101000</v>
      </c>
      <c r="D4170" s="9" t="str">
        <f t="shared" si="392"/>
        <v>10</v>
      </c>
      <c r="E4170" s="9"/>
      <c r="F4170" s="5" t="s">
        <v>5574</v>
      </c>
      <c r="G4170" s="6">
        <v>263.42361111111097</v>
      </c>
      <c r="H4170" s="6">
        <v>-0.176825895270077</v>
      </c>
      <c r="I4170" s="6">
        <v>-0.98424214640602303</v>
      </c>
      <c r="J4170" s="7">
        <v>2055</v>
      </c>
      <c r="K4170" s="6">
        <v>1012</v>
      </c>
      <c r="L4170" s="3">
        <v>2052.4648408586199</v>
      </c>
      <c r="M4170" s="3">
        <f t="shared" si="389"/>
        <v>-8.386873920551988</v>
      </c>
      <c r="N4170" s="1">
        <f t="shared" si="393"/>
        <v>-0.13111199291972042</v>
      </c>
      <c r="O4170" s="1">
        <f t="shared" si="394"/>
        <v>63.967252222969812</v>
      </c>
      <c r="W4170" s="3"/>
      <c r="X4170" s="3"/>
      <c r="Y4170" s="5">
        <v>41871.590277777803</v>
      </c>
      <c r="Z4170" s="5"/>
      <c r="AA4170" s="3">
        <v>22.787566684873202</v>
      </c>
      <c r="AB4170" s="3">
        <v>30.631562499482701</v>
      </c>
      <c r="AC4170" s="7">
        <v>7.5769791654595897</v>
      </c>
      <c r="AD4170" s="11">
        <v>186.141634592543</v>
      </c>
      <c r="AE4170" s="7">
        <v>49.380249897152197</v>
      </c>
      <c r="AF4170" s="1">
        <v>3.5563830374229202</v>
      </c>
      <c r="AG4170" s="1">
        <v>1.5103638910586199</v>
      </c>
      <c r="AH4170" s="1">
        <v>22.745607976200201</v>
      </c>
      <c r="AI4170" s="1" t="s">
        <v>29</v>
      </c>
      <c r="AJ4170" s="1" t="s">
        <v>29</v>
      </c>
      <c r="AK4170" s="11">
        <v>5.5562449785640997E-2</v>
      </c>
      <c r="AL4170" s="1">
        <v>-1.5793169538997998E-2</v>
      </c>
      <c r="AM4170" s="1">
        <v>2.6486271989518698E-2</v>
      </c>
      <c r="AN4170" s="1" t="s">
        <v>5638</v>
      </c>
      <c r="AO4170" s="1">
        <v>14.1666666666667</v>
      </c>
      <c r="AP4170" s="1">
        <v>-0.84339312901269603</v>
      </c>
      <c r="AQ4170" s="1">
        <v>-0.53729696624322498</v>
      </c>
    </row>
    <row r="4171" spans="1:43" s="1" customFormat="1">
      <c r="A4171" s="9">
        <f t="shared" si="390"/>
        <v>41871.593749999964</v>
      </c>
      <c r="B4171" s="5">
        <v>41871.427083333299</v>
      </c>
      <c r="C4171" s="9" t="str">
        <f t="shared" si="391"/>
        <v>20140820101500</v>
      </c>
      <c r="D4171" s="9" t="str">
        <f t="shared" si="392"/>
        <v>10</v>
      </c>
      <c r="E4171" s="9"/>
      <c r="F4171" s="5" t="s">
        <v>5576</v>
      </c>
      <c r="G4171" s="6">
        <v>263.42708333333297</v>
      </c>
      <c r="H4171" s="6">
        <v>-0.17676706527584099</v>
      </c>
      <c r="I4171" s="6">
        <v>-0.98425271380563994</v>
      </c>
      <c r="J4171" s="7">
        <v>2017</v>
      </c>
      <c r="K4171" s="6">
        <v>1010</v>
      </c>
      <c r="L4171" s="3">
        <v>2010.53047125586</v>
      </c>
      <c r="M4171" s="3">
        <f t="shared" si="389"/>
        <v>-6.5788304959280142</v>
      </c>
      <c r="N4171" s="1">
        <f t="shared" si="393"/>
        <v>-0.38012655367664011</v>
      </c>
      <c r="O4171" s="1">
        <f t="shared" si="394"/>
        <v>17.306947994810137</v>
      </c>
      <c r="P4171" s="6" t="s">
        <v>5639</v>
      </c>
      <c r="Q4171" s="6">
        <v>1013</v>
      </c>
      <c r="R4171" s="6" t="s">
        <v>35</v>
      </c>
      <c r="S4171" s="6">
        <v>0.9</v>
      </c>
      <c r="T4171" s="6" t="s">
        <v>35</v>
      </c>
      <c r="U4171" s="6">
        <v>0</v>
      </c>
      <c r="V4171" s="6" t="s">
        <v>36</v>
      </c>
      <c r="W4171" s="3"/>
      <c r="X4171" s="3"/>
      <c r="Y4171" s="5">
        <v>41871.59375</v>
      </c>
      <c r="Z4171" s="5"/>
      <c r="AA4171" s="3">
        <v>22.847484330575799</v>
      </c>
      <c r="AB4171" s="3">
        <v>30.62</v>
      </c>
      <c r="AC4171" s="7">
        <v>7.55</v>
      </c>
      <c r="AD4171" s="11">
        <v>188.20365219093699</v>
      </c>
      <c r="AE4171" s="7">
        <v>49.995028353749802</v>
      </c>
      <c r="AF4171" s="1">
        <v>3.5946291017403</v>
      </c>
      <c r="AG4171" s="1">
        <v>1.69727647095703</v>
      </c>
      <c r="AH4171" s="1">
        <v>22.9932070177166</v>
      </c>
      <c r="AI4171" s="1" t="s">
        <v>29</v>
      </c>
      <c r="AJ4171" s="1" t="s">
        <v>29</v>
      </c>
      <c r="AK4171" s="11">
        <v>5.1095376728835601E-2</v>
      </c>
      <c r="AL4171" s="1">
        <v>-2.0550556755406901E-2</v>
      </c>
      <c r="AM4171" s="1">
        <v>2.8183829312644501E-2</v>
      </c>
      <c r="AN4171" s="1" t="s">
        <v>5640</v>
      </c>
      <c r="AO4171" s="1">
        <v>14.25</v>
      </c>
      <c r="AP4171" s="1">
        <v>-0.831471362976823</v>
      </c>
      <c r="AQ4171" s="1">
        <v>-0.55556761294145296</v>
      </c>
    </row>
    <row r="4172" spans="1:43" s="1" customFormat="1">
      <c r="A4172" s="9">
        <f t="shared" si="390"/>
        <v>41871.597222222263</v>
      </c>
      <c r="B4172" s="5">
        <v>41871.430555555598</v>
      </c>
      <c r="C4172" s="9" t="str">
        <f t="shared" si="391"/>
        <v>20140820102000</v>
      </c>
      <c r="D4172" s="9" t="str">
        <f t="shared" si="392"/>
        <v>10</v>
      </c>
      <c r="E4172" s="9"/>
      <c r="F4172" s="5" t="s">
        <v>5577</v>
      </c>
      <c r="G4172" s="6">
        <v>263.430555555556</v>
      </c>
      <c r="H4172" s="6">
        <v>-0.17670823465007901</v>
      </c>
      <c r="I4172" s="6">
        <v>-0.984263277688878</v>
      </c>
      <c r="J4172" s="7">
        <v>1984</v>
      </c>
      <c r="K4172" s="6">
        <v>1010</v>
      </c>
      <c r="L4172" s="3">
        <v>1977.6363187762199</v>
      </c>
      <c r="M4172" s="3">
        <f t="shared" si="389"/>
        <v>-0.59077226745798728</v>
      </c>
      <c r="N4172" s="1">
        <f t="shared" si="393"/>
        <v>0.33623160722506001</v>
      </c>
      <c r="O4172" s="1">
        <f t="shared" si="394"/>
        <v>-1.7570396558897805</v>
      </c>
      <c r="W4172" s="3"/>
      <c r="X4172" s="3"/>
      <c r="Y4172" s="5">
        <v>41871.597222222197</v>
      </c>
      <c r="Z4172" s="5"/>
      <c r="AA4172" s="3">
        <v>22.880499519322601</v>
      </c>
      <c r="AB4172" s="3">
        <v>30.62</v>
      </c>
      <c r="AC4172" s="7">
        <v>7.55</v>
      </c>
      <c r="AD4172" s="11">
        <v>190.084146743075</v>
      </c>
      <c r="AE4172" s="7">
        <v>35.750972398347201</v>
      </c>
      <c r="AF4172" s="1">
        <v>2.5678701842548</v>
      </c>
      <c r="AG4172" s="1">
        <v>1.6972894184610601</v>
      </c>
      <c r="AH4172" s="1">
        <v>23.279297639385</v>
      </c>
      <c r="AI4172" s="1" t="s">
        <v>29</v>
      </c>
      <c r="AJ4172" s="1" t="s">
        <v>29</v>
      </c>
      <c r="AK4172" s="11">
        <v>4.7209326156797397E-2</v>
      </c>
      <c r="AL4172" s="1">
        <v>-1.8097973996646699E-2</v>
      </c>
      <c r="AM4172" s="1">
        <v>2.8183829312644501E-2</v>
      </c>
      <c r="AN4172" s="1" t="s">
        <v>5641</v>
      </c>
      <c r="AO4172" s="1">
        <v>14.3333333333333</v>
      </c>
      <c r="AP4172" s="1">
        <v>-0.81915386227301101</v>
      </c>
      <c r="AQ4172" s="1">
        <v>-0.57357383999203504</v>
      </c>
    </row>
    <row r="4173" spans="1:43" s="1" customFormat="1">
      <c r="A4173" s="9">
        <f t="shared" si="390"/>
        <v>41871.600694444467</v>
      </c>
      <c r="B4173" s="5">
        <v>41871.434027777803</v>
      </c>
      <c r="C4173" s="9" t="str">
        <f t="shared" si="391"/>
        <v>20140820102500</v>
      </c>
      <c r="D4173" s="9" t="str">
        <f t="shared" si="392"/>
        <v>10</v>
      </c>
      <c r="E4173" s="9"/>
      <c r="F4173" s="5" t="s">
        <v>5578</v>
      </c>
      <c r="G4173" s="6">
        <v>263.434027777778</v>
      </c>
      <c r="H4173" s="6">
        <v>-0.176649403393004</v>
      </c>
      <c r="I4173" s="6">
        <v>-0.98427383805569901</v>
      </c>
      <c r="J4173" s="7">
        <v>1983</v>
      </c>
      <c r="K4173" s="6">
        <v>1009</v>
      </c>
      <c r="L4173" s="3">
        <v>1974.68245743893</v>
      </c>
      <c r="M4173" s="3">
        <f t="shared" si="389"/>
        <v>1.1949666913400052</v>
      </c>
      <c r="N4173" s="1">
        <f t="shared" si="393"/>
        <v>0.42114961172232057</v>
      </c>
      <c r="O4173" s="1">
        <f t="shared" si="394"/>
        <v>2.8373923614772099</v>
      </c>
      <c r="W4173" s="3"/>
      <c r="X4173" s="3"/>
      <c r="Y4173" s="5">
        <v>41871.600694444402</v>
      </c>
      <c r="Z4173" s="5"/>
      <c r="AA4173" s="3">
        <v>22.907656383496199</v>
      </c>
      <c r="AB4173" s="3">
        <v>30.615104166415598</v>
      </c>
      <c r="AC4173" s="7">
        <v>7.5157291649095201</v>
      </c>
      <c r="AD4173" s="11">
        <v>191.457477046387</v>
      </c>
      <c r="AE4173" s="7">
        <v>40.753313129361601</v>
      </c>
      <c r="AF4173" s="1">
        <v>2.9264799634736902</v>
      </c>
      <c r="AG4173" s="1">
        <v>1.77644295352327</v>
      </c>
      <c r="AH4173" s="1">
        <v>23.719668887208801</v>
      </c>
      <c r="AI4173" s="1" t="s">
        <v>29</v>
      </c>
      <c r="AJ4173" s="1" t="s">
        <v>29</v>
      </c>
      <c r="AK4173" s="11">
        <v>4.3323275604239403E-2</v>
      </c>
      <c r="AL4173" s="1">
        <v>-1.5645390996153401E-2</v>
      </c>
      <c r="AM4173" s="1">
        <v>3.04979631325864E-2</v>
      </c>
      <c r="AN4173" s="1" t="s">
        <v>5642</v>
      </c>
      <c r="AO4173" s="1">
        <v>14.4166666666667</v>
      </c>
      <c r="AP4173" s="1">
        <v>-0.80644648935457797</v>
      </c>
      <c r="AQ4173" s="1">
        <v>-0.59130707742058797</v>
      </c>
    </row>
    <row r="4174" spans="1:43" s="1" customFormat="1">
      <c r="A4174" s="9">
        <f t="shared" si="390"/>
        <v>41871.604166666664</v>
      </c>
      <c r="B4174" s="5">
        <v>41871.4375</v>
      </c>
      <c r="C4174" s="9" t="str">
        <f t="shared" si="391"/>
        <v>20140820103000</v>
      </c>
      <c r="D4174" s="9" t="str">
        <f t="shared" si="392"/>
        <v>10</v>
      </c>
      <c r="E4174" s="9"/>
      <c r="F4174" s="5" t="s">
        <v>5580</v>
      </c>
      <c r="G4174" s="6">
        <v>263.4375</v>
      </c>
      <c r="H4174" s="6">
        <v>-0.17659057150482299</v>
      </c>
      <c r="I4174" s="6">
        <v>-0.98428439490606601</v>
      </c>
      <c r="J4174" s="7">
        <v>1989</v>
      </c>
      <c r="K4174" s="6">
        <v>1009</v>
      </c>
      <c r="L4174" s="3">
        <v>1980.65729089563</v>
      </c>
      <c r="M4174" s="3">
        <f t="shared" si="389"/>
        <v>6.3731556871459816</v>
      </c>
      <c r="N4174" s="1">
        <f t="shared" si="393"/>
        <v>-8.320980208508004E-2</v>
      </c>
      <c r="O4174" s="1">
        <f t="shared" si="394"/>
        <v>-76.591405428768851</v>
      </c>
      <c r="P4174" s="6" t="s">
        <v>5643</v>
      </c>
      <c r="Q4174" s="6">
        <v>1013</v>
      </c>
      <c r="R4174" s="6" t="s">
        <v>35</v>
      </c>
      <c r="S4174" s="6">
        <v>1</v>
      </c>
      <c r="T4174" s="6" t="s">
        <v>35</v>
      </c>
      <c r="U4174" s="6">
        <v>0</v>
      </c>
      <c r="V4174" s="6" t="s">
        <v>36</v>
      </c>
      <c r="W4174" s="3"/>
      <c r="X4174" s="3"/>
      <c r="Y4174" s="5">
        <v>41871.604166666701</v>
      </c>
      <c r="Z4174" s="5"/>
      <c r="AA4174" s="3">
        <v>22.941990631030201</v>
      </c>
      <c r="AB4174" s="3">
        <v>30.605416665557801</v>
      </c>
      <c r="AC4174" s="7">
        <v>7.47770833277891</v>
      </c>
      <c r="AD4174" s="11">
        <v>192.593416264301</v>
      </c>
      <c r="AE4174" s="7">
        <v>47.379880438896201</v>
      </c>
      <c r="AF4174" s="1">
        <v>3.4028016047570802</v>
      </c>
      <c r="AG4174" s="1">
        <v>1.9237931226448</v>
      </c>
      <c r="AH4174" s="1">
        <v>24.1683757689466</v>
      </c>
      <c r="AI4174" s="1" t="s">
        <v>29</v>
      </c>
      <c r="AJ4174" s="1" t="s">
        <v>29</v>
      </c>
      <c r="AK4174" s="11">
        <v>3.9437225051681499E-2</v>
      </c>
      <c r="AL4174" s="1">
        <v>-1.31928079956601E-2</v>
      </c>
      <c r="AM4174" s="1">
        <v>3.3288303869286898E-2</v>
      </c>
      <c r="AN4174" s="1" t="s">
        <v>5644</v>
      </c>
      <c r="AO4174" s="1">
        <v>14.5</v>
      </c>
      <c r="AP4174" s="1">
        <v>-0.79335529223258705</v>
      </c>
      <c r="AQ4174" s="1">
        <v>-0.60875888518078003</v>
      </c>
    </row>
    <row r="4175" spans="1:43" s="1" customFormat="1">
      <c r="A4175" s="9">
        <f t="shared" si="390"/>
        <v>41871.607638888861</v>
      </c>
      <c r="B4175" s="5">
        <v>41871.440972222197</v>
      </c>
      <c r="C4175" s="9" t="str">
        <f t="shared" si="391"/>
        <v>20140820103500</v>
      </c>
      <c r="D4175" s="9" t="str">
        <f t="shared" si="392"/>
        <v>10</v>
      </c>
      <c r="E4175" s="9"/>
      <c r="F4175" s="5" t="s">
        <v>5581</v>
      </c>
      <c r="G4175" s="6">
        <v>263.440972222222</v>
      </c>
      <c r="H4175" s="6">
        <v>-0.176531738985749</v>
      </c>
      <c r="I4175" s="6">
        <v>-0.98429494823994101</v>
      </c>
      <c r="J4175" s="7">
        <v>2021</v>
      </c>
      <c r="K4175" s="6">
        <v>1009</v>
      </c>
      <c r="L4175" s="3">
        <v>2012.5230693313599</v>
      </c>
      <c r="M4175" s="3">
        <f t="shared" si="389"/>
        <v>10.953861337280022</v>
      </c>
      <c r="N4175" s="1">
        <f t="shared" si="393"/>
        <v>-1.393152005752043E-2</v>
      </c>
      <c r="O4175" s="1">
        <f t="shared" si="394"/>
        <v>-786.26462094974147</v>
      </c>
      <c r="W4175" s="3"/>
      <c r="X4175" s="3"/>
      <c r="Y4175" s="5">
        <v>41871.607638888898</v>
      </c>
      <c r="Z4175" s="5"/>
      <c r="AA4175" s="3">
        <v>23.0155149339774</v>
      </c>
      <c r="AB4175" s="3">
        <v>30.5804166662912</v>
      </c>
      <c r="AC4175" s="7">
        <v>7.4652083331456103</v>
      </c>
      <c r="AD4175" s="11">
        <v>193.296767357547</v>
      </c>
      <c r="AE4175" s="7">
        <v>37.528003717499203</v>
      </c>
      <c r="AF4175" s="1">
        <v>2.6965525313787402</v>
      </c>
      <c r="AG4175" s="1">
        <v>2.27741847115428</v>
      </c>
      <c r="AH4175" s="1">
        <v>24.464123744094199</v>
      </c>
      <c r="AI4175" s="1" t="s">
        <v>29</v>
      </c>
      <c r="AJ4175" s="1" t="s">
        <v>29</v>
      </c>
      <c r="AK4175" s="11">
        <v>3.5171038969762002E-2</v>
      </c>
      <c r="AL4175" s="1">
        <v>-1.4478534388097999E-2</v>
      </c>
      <c r="AM4175" s="1">
        <v>3.42603398627504E-2</v>
      </c>
      <c r="AN4175" s="1" t="s">
        <v>5645</v>
      </c>
      <c r="AO4175" s="1">
        <v>14.5833333333333</v>
      </c>
      <c r="AP4175" s="1">
        <v>-0.77988650159732598</v>
      </c>
      <c r="AQ4175" s="1">
        <v>-0.625920957171338</v>
      </c>
    </row>
    <row r="4176" spans="1:43" s="1" customFormat="1">
      <c r="A4176" s="9">
        <f t="shared" si="390"/>
        <v>41871.611111111066</v>
      </c>
      <c r="B4176" s="5">
        <v>41871.444444444402</v>
      </c>
      <c r="C4176" s="9" t="str">
        <f t="shared" si="391"/>
        <v>20140820104000</v>
      </c>
      <c r="D4176" s="9" t="str">
        <f t="shared" si="392"/>
        <v>10</v>
      </c>
      <c r="E4176" s="9"/>
      <c r="F4176" s="5" t="s">
        <v>5582</v>
      </c>
      <c r="G4176" s="6">
        <v>263.444444444444</v>
      </c>
      <c r="H4176" s="6">
        <v>-0.17647290583599101</v>
      </c>
      <c r="I4176" s="6">
        <v>-0.98430549805728595</v>
      </c>
      <c r="J4176" s="7">
        <v>2076</v>
      </c>
      <c r="K4176" s="6">
        <v>1009</v>
      </c>
      <c r="L4176" s="3">
        <v>2067.29237601776</v>
      </c>
      <c r="M4176" s="3">
        <f t="shared" si="389"/>
        <v>7.5681223784859863</v>
      </c>
      <c r="N4176" s="1">
        <f t="shared" si="393"/>
        <v>3.555296369200036E-2</v>
      </c>
      <c r="O4176" s="1">
        <f t="shared" si="394"/>
        <v>212.8689592251591</v>
      </c>
      <c r="W4176" s="3"/>
      <c r="X4176" s="3"/>
      <c r="Y4176" s="5">
        <v>41871.611111111102</v>
      </c>
      <c r="Z4176" s="5"/>
      <c r="AA4176" s="3">
        <v>23.080314085577999</v>
      </c>
      <c r="AB4176" s="3">
        <v>30.562708333093202</v>
      </c>
      <c r="AC4176" s="7">
        <v>7.4490624996398402</v>
      </c>
      <c r="AD4176" s="11">
        <v>194.171738054852</v>
      </c>
      <c r="AE4176" s="7">
        <v>39.307727235728798</v>
      </c>
      <c r="AF4176" s="1">
        <v>2.8211321064425201</v>
      </c>
      <c r="AG4176" s="1">
        <v>2.1300935668293999</v>
      </c>
      <c r="AH4176" s="1">
        <v>24.714985128581901</v>
      </c>
      <c r="AI4176" s="1" t="s">
        <v>29</v>
      </c>
      <c r="AJ4176" s="1" t="s">
        <v>29</v>
      </c>
      <c r="AK4176" s="11">
        <v>3.0904852744807601E-2</v>
      </c>
      <c r="AL4176" s="1">
        <v>-1.5764260823643399E-2</v>
      </c>
      <c r="AM4176" s="1">
        <v>3.5558014308555298E-2</v>
      </c>
      <c r="AN4176" s="1" t="s">
        <v>5646</v>
      </c>
      <c r="AO4176" s="1">
        <v>14.6666666666667</v>
      </c>
      <c r="AP4176" s="1">
        <v>-0.766046527852843</v>
      </c>
      <c r="AQ4176" s="1">
        <v>-0.64278512518928399</v>
      </c>
    </row>
    <row r="4177" spans="1:43" s="1" customFormat="1">
      <c r="A4177" s="9">
        <f t="shared" si="390"/>
        <v>41871.614583333365</v>
      </c>
      <c r="B4177" s="5">
        <v>41871.447916666701</v>
      </c>
      <c r="C4177" s="9" t="str">
        <f t="shared" si="391"/>
        <v>20140820104500</v>
      </c>
      <c r="D4177" s="9" t="str">
        <f t="shared" si="392"/>
        <v>10</v>
      </c>
      <c r="E4177" s="9"/>
      <c r="F4177" s="5" t="s">
        <v>5584</v>
      </c>
      <c r="G4177" s="6">
        <v>263.44791666666703</v>
      </c>
      <c r="H4177" s="6">
        <v>-0.17641407205575901</v>
      </c>
      <c r="I4177" s="6">
        <v>-0.98431604435806397</v>
      </c>
      <c r="J4177" s="7">
        <v>2114</v>
      </c>
      <c r="K4177" s="6">
        <v>1009</v>
      </c>
      <c r="L4177" s="3">
        <v>2105.13298791019</v>
      </c>
      <c r="M4177" s="3">
        <f t="shared" si="389"/>
        <v>11.153022452504047</v>
      </c>
      <c r="N4177" s="1">
        <f t="shared" si="393"/>
        <v>-0.51330376097482</v>
      </c>
      <c r="O4177" s="1">
        <f t="shared" si="394"/>
        <v>-21.727918827875403</v>
      </c>
      <c r="P4177" s="6" t="s">
        <v>5647</v>
      </c>
      <c r="Q4177" s="6">
        <v>1013</v>
      </c>
      <c r="R4177" s="6" t="s">
        <v>35</v>
      </c>
      <c r="S4177" s="6">
        <v>1.1000000000000001</v>
      </c>
      <c r="T4177" s="6" t="s">
        <v>35</v>
      </c>
      <c r="U4177" s="6">
        <v>0</v>
      </c>
      <c r="V4177" s="6" t="s">
        <v>36</v>
      </c>
      <c r="W4177" s="3"/>
      <c r="X4177" s="3"/>
      <c r="Y4177" s="5">
        <v>41871.614583333299</v>
      </c>
      <c r="Z4177" s="5"/>
      <c r="AA4177" s="3">
        <v>23.138880984885901</v>
      </c>
      <c r="AB4177" s="3">
        <v>30.5502083330408</v>
      </c>
      <c r="AC4177" s="7">
        <v>7.4303124995612597</v>
      </c>
      <c r="AD4177" s="11">
        <v>195.169294158328</v>
      </c>
      <c r="AE4177" s="7">
        <v>49.395736302310198</v>
      </c>
      <c r="AF4177" s="1">
        <v>3.5391606920904501</v>
      </c>
      <c r="AG4177" s="1">
        <v>1.6249470695477399</v>
      </c>
      <c r="AH4177" s="1">
        <v>24.9337846577269</v>
      </c>
      <c r="AI4177" s="1" t="s">
        <v>29</v>
      </c>
      <c r="AJ4177" s="1" t="s">
        <v>29</v>
      </c>
      <c r="AK4177" s="11">
        <v>2.66386665198531E-2</v>
      </c>
      <c r="AL4177" s="1">
        <v>-1.7049987259188701E-2</v>
      </c>
      <c r="AM4177" s="1">
        <v>3.7126798454535002E-2</v>
      </c>
      <c r="AN4177" s="1" t="s">
        <v>5648</v>
      </c>
      <c r="AO4177" s="1">
        <v>14.75</v>
      </c>
      <c r="AP4177" s="1">
        <v>-0.75184195806594001</v>
      </c>
      <c r="AQ4177" s="1">
        <v>-0.65934336281756301</v>
      </c>
    </row>
    <row r="4178" spans="1:43" s="1" customFormat="1">
      <c r="A4178" s="9">
        <f t="shared" si="390"/>
        <v>41871.618055555562</v>
      </c>
      <c r="B4178" s="5">
        <v>41871.451388888898</v>
      </c>
      <c r="C4178" s="9" t="str">
        <f t="shared" si="391"/>
        <v>20140820105000</v>
      </c>
      <c r="D4178" s="9" t="str">
        <f t="shared" si="392"/>
        <v>10</v>
      </c>
      <c r="E4178" s="9"/>
      <c r="F4178" s="5" t="s">
        <v>5585</v>
      </c>
      <c r="G4178" s="6">
        <v>263.45138888888903</v>
      </c>
      <c r="H4178" s="6">
        <v>-0.17635523764526301</v>
      </c>
      <c r="I4178" s="6">
        <v>-0.98432658714223598</v>
      </c>
      <c r="J4178" s="7">
        <v>2170</v>
      </c>
      <c r="K4178" s="6">
        <v>1009</v>
      </c>
      <c r="L4178" s="3">
        <v>2160.8981001727102</v>
      </c>
      <c r="M4178" s="3">
        <f t="shared" si="389"/>
        <v>0.39832223044595594</v>
      </c>
      <c r="N4178" s="1">
        <f t="shared" si="393"/>
        <v>-0.27677626577302022</v>
      </c>
      <c r="O4178" s="1">
        <f t="shared" si="394"/>
        <v>-1.4391487988808029</v>
      </c>
      <c r="W4178" s="3"/>
      <c r="X4178" s="3"/>
      <c r="Y4178" s="5">
        <v>41871.618055555598</v>
      </c>
      <c r="Z4178" s="5"/>
      <c r="AA4178" s="3">
        <v>23.176611506091799</v>
      </c>
      <c r="AB4178" s="3">
        <v>30.55</v>
      </c>
      <c r="AC4178" s="7">
        <v>7.4484375005173202</v>
      </c>
      <c r="AD4178" s="11">
        <v>196.398265860404</v>
      </c>
      <c r="AE4178" s="7">
        <v>46.762287034059497</v>
      </c>
      <c r="AF4178" s="1">
        <v>3.3468465414031701</v>
      </c>
      <c r="AG4178" s="1">
        <v>1.76556559407439</v>
      </c>
      <c r="AH4178" s="1">
        <v>25.019335291852499</v>
      </c>
      <c r="AI4178" s="1" t="s">
        <v>29</v>
      </c>
      <c r="AJ4178" s="1" t="s">
        <v>29</v>
      </c>
      <c r="AK4178" s="11">
        <v>2.1459366815682501E-2</v>
      </c>
      <c r="AL4178" s="1">
        <v>-1.79589790235513E-2</v>
      </c>
      <c r="AM4178" s="1">
        <v>3.5609223171612601E-2</v>
      </c>
      <c r="AN4178" s="1" t="s">
        <v>5649</v>
      </c>
      <c r="AO4178" s="1">
        <v>14.8333333333333</v>
      </c>
      <c r="AP4178" s="1">
        <v>-0.73727955283110003</v>
      </c>
      <c r="AQ4178" s="1">
        <v>-0.67558778924516705</v>
      </c>
    </row>
    <row r="4179" spans="1:43" s="1" customFormat="1">
      <c r="A4179" s="9">
        <f t="shared" si="390"/>
        <v>41871.621527777766</v>
      </c>
      <c r="B4179" s="5">
        <v>41871.454861111102</v>
      </c>
      <c r="C4179" s="9" t="str">
        <f t="shared" si="391"/>
        <v>20140820105500</v>
      </c>
      <c r="D4179" s="9" t="str">
        <f t="shared" si="392"/>
        <v>10</v>
      </c>
      <c r="E4179" s="9"/>
      <c r="F4179" s="5" t="s">
        <v>5586</v>
      </c>
      <c r="G4179" s="6">
        <v>263.45486111111097</v>
      </c>
      <c r="H4179" s="6">
        <v>-0.17629640260471399</v>
      </c>
      <c r="I4179" s="6">
        <v>-0.984337126409767</v>
      </c>
      <c r="J4179" s="7">
        <v>2172</v>
      </c>
      <c r="K4179" s="6">
        <v>1009</v>
      </c>
      <c r="L4179" s="3">
        <v>2162.88971132494</v>
      </c>
      <c r="M4179" s="3">
        <f t="shared" si="389"/>
        <v>-14.737922526522016</v>
      </c>
      <c r="N4179" s="1">
        <f t="shared" si="393"/>
        <v>0.11868958695553999</v>
      </c>
      <c r="O4179" s="1">
        <f t="shared" si="394"/>
        <v>-124.17199271274492</v>
      </c>
      <c r="W4179" s="3"/>
      <c r="X4179" s="3"/>
      <c r="Y4179" s="5">
        <v>41871.621527777803</v>
      </c>
      <c r="Z4179" s="5"/>
      <c r="AA4179" s="3">
        <v>23.223305936211101</v>
      </c>
      <c r="AB4179" s="3">
        <v>30.547604166467998</v>
      </c>
      <c r="AC4179" s="7">
        <v>7.4360416646803298</v>
      </c>
      <c r="AD4179" s="11">
        <v>197.60858029782199</v>
      </c>
      <c r="AE4179" s="7">
        <v>45.801307255077496</v>
      </c>
      <c r="AF4179" s="1">
        <v>3.27559112803505</v>
      </c>
      <c r="AG4179" s="1">
        <v>1.8009398970277299</v>
      </c>
      <c r="AH4179" s="1">
        <v>25.459105699570099</v>
      </c>
      <c r="AI4179" s="1" t="s">
        <v>29</v>
      </c>
      <c r="AJ4179" s="1" t="s">
        <v>29</v>
      </c>
      <c r="AK4179" s="11">
        <v>1.6280067111511899E-2</v>
      </c>
      <c r="AL4179" s="1">
        <v>-1.8867970787913801E-2</v>
      </c>
      <c r="AM4179" s="1">
        <v>3.6640242160603097E-2</v>
      </c>
      <c r="AN4179" s="1" t="s">
        <v>5650</v>
      </c>
      <c r="AO4179" s="1">
        <v>14.9166666666667</v>
      </c>
      <c r="AP4179" s="1">
        <v>-0.72236624305280905</v>
      </c>
      <c r="AQ4179" s="1">
        <v>-0.69151067301797298</v>
      </c>
    </row>
    <row r="4180" spans="1:43" s="1" customFormat="1">
      <c r="A4180" s="9">
        <f t="shared" si="390"/>
        <v>41871.624999999964</v>
      </c>
      <c r="B4180" s="5">
        <v>41871.458333333299</v>
      </c>
      <c r="C4180" s="9" t="str">
        <f t="shared" si="391"/>
        <v>20140820110000</v>
      </c>
      <c r="D4180" s="9" t="str">
        <f t="shared" si="392"/>
        <v>11</v>
      </c>
      <c r="E4180" s="9"/>
      <c r="F4180" s="5" t="s">
        <v>5588</v>
      </c>
      <c r="G4180" s="6">
        <v>263.45833333333297</v>
      </c>
      <c r="H4180" s="6">
        <v>-0.17623756693432099</v>
      </c>
      <c r="I4180" s="6">
        <v>-0.98434766216061598</v>
      </c>
      <c r="J4180" s="7">
        <v>2098</v>
      </c>
      <c r="K4180" s="6">
        <v>1009</v>
      </c>
      <c r="L4180" s="3">
        <v>2089.2000986923299</v>
      </c>
      <c r="M4180" s="3">
        <f t="shared" si="389"/>
        <v>-24.695978287687968</v>
      </c>
      <c r="N4180" s="1">
        <f t="shared" si="393"/>
        <v>-0.31852024138712026</v>
      </c>
      <c r="O4180" s="1">
        <f t="shared" si="394"/>
        <v>77.533465942822744</v>
      </c>
      <c r="P4180" s="6" t="s">
        <v>5651</v>
      </c>
      <c r="Q4180" s="6">
        <v>1013</v>
      </c>
      <c r="R4180" s="6" t="s">
        <v>35</v>
      </c>
      <c r="S4180" s="6">
        <v>1.3</v>
      </c>
      <c r="T4180" s="6" t="s">
        <v>35</v>
      </c>
      <c r="U4180" s="6">
        <v>0</v>
      </c>
      <c r="V4180" s="6" t="s">
        <v>36</v>
      </c>
      <c r="W4180" s="3"/>
      <c r="X4180" s="3"/>
      <c r="Y4180" s="5">
        <v>41871.625</v>
      </c>
      <c r="Z4180" s="5"/>
      <c r="AA4180" s="3">
        <v>23.284988688099698</v>
      </c>
      <c r="AB4180" s="3">
        <v>30.541354166651399</v>
      </c>
      <c r="AC4180" s="7">
        <v>7.3735416665138702</v>
      </c>
      <c r="AD4180" s="11">
        <v>198.78257106482201</v>
      </c>
      <c r="AE4180" s="7">
        <v>47.877684557021198</v>
      </c>
      <c r="AF4180" s="1">
        <v>3.4239037410459101</v>
      </c>
      <c r="AG4180" s="1">
        <v>1.6494008853061</v>
      </c>
      <c r="AH4180" s="1">
        <v>26.4723409727054</v>
      </c>
      <c r="AI4180" s="1" t="s">
        <v>29</v>
      </c>
      <c r="AJ4180" s="1" t="s">
        <v>29</v>
      </c>
      <c r="AK4180" s="11">
        <v>1.11007675809909E-2</v>
      </c>
      <c r="AL4180" s="1">
        <v>-1.9776962521800098E-2</v>
      </c>
      <c r="AM4180" s="1">
        <v>4.2311491383089497E-2</v>
      </c>
      <c r="AN4180" s="1" t="s">
        <v>5652</v>
      </c>
      <c r="AO4180" s="1">
        <v>15</v>
      </c>
      <c r="AP4180" s="1">
        <v>-0.70710912664682901</v>
      </c>
      <c r="AQ4180" s="1">
        <v>-0.70710443571848602</v>
      </c>
    </row>
    <row r="4181" spans="1:43" s="1" customFormat="1">
      <c r="A4181" s="9">
        <f t="shared" si="390"/>
        <v>41871.628472222263</v>
      </c>
      <c r="B4181" s="5">
        <v>41871.461805555598</v>
      </c>
      <c r="C4181" s="9" t="str">
        <f t="shared" si="391"/>
        <v>20140820110500</v>
      </c>
      <c r="D4181" s="9" t="str">
        <f t="shared" si="392"/>
        <v>11</v>
      </c>
      <c r="E4181" s="9"/>
      <c r="F4181" s="5" t="s">
        <v>5589</v>
      </c>
      <c r="G4181" s="6">
        <v>263.461805555556</v>
      </c>
      <c r="H4181" s="6">
        <v>-0.17617873063429601</v>
      </c>
      <c r="I4181" s="6">
        <v>-0.98435819439474803</v>
      </c>
      <c r="J4181" s="7">
        <v>1974</v>
      </c>
      <c r="K4181" s="6">
        <v>1009</v>
      </c>
      <c r="L4181" s="3">
        <v>1965.7202072538901</v>
      </c>
      <c r="M4181" s="3">
        <f t="shared" si="389"/>
        <v>-23.301850481126031</v>
      </c>
      <c r="N4181" s="1">
        <f t="shared" si="393"/>
        <v>-0.28922879333987978</v>
      </c>
      <c r="O4181" s="1">
        <f t="shared" si="394"/>
        <v>80.565458964327462</v>
      </c>
      <c r="W4181" s="3"/>
      <c r="X4181" s="3"/>
      <c r="Y4181" s="5">
        <v>41871.628472222197</v>
      </c>
      <c r="Z4181" s="5"/>
      <c r="AA4181" s="3">
        <v>23.3427658474798</v>
      </c>
      <c r="AB4181" s="3">
        <v>30.5253124995678</v>
      </c>
      <c r="AC4181" s="7">
        <v>7.3453124995678101</v>
      </c>
      <c r="AD4181" s="11">
        <v>199.86433024746</v>
      </c>
      <c r="AE4181" s="7">
        <v>46.002933436087503</v>
      </c>
      <c r="AF4181" s="1">
        <v>3.2886648069619602</v>
      </c>
      <c r="AG4181" s="1">
        <v>1.9331587532386101</v>
      </c>
      <c r="AH4181" s="1">
        <v>26.690020041009699</v>
      </c>
      <c r="AI4181" s="1" t="s">
        <v>29</v>
      </c>
      <c r="AJ4181" s="1" t="s">
        <v>29</v>
      </c>
      <c r="AK4181" s="11">
        <v>6.2147506922324101E-3</v>
      </c>
      <c r="AL4181" s="1">
        <v>-2.0389903742856999E-2</v>
      </c>
      <c r="AM4181" s="1">
        <v>4.5153092528543701E-2</v>
      </c>
      <c r="AN4181" s="1" t="s">
        <v>5653</v>
      </c>
      <c r="AO4181" s="1">
        <v>15.0833333333333</v>
      </c>
      <c r="AP4181" s="1">
        <v>-0.69151546516198004</v>
      </c>
      <c r="AQ4181" s="1">
        <v>-0.722361655572754</v>
      </c>
    </row>
    <row r="4182" spans="1:43" s="1" customFormat="1">
      <c r="A4182" s="9">
        <f t="shared" si="390"/>
        <v>41871.631944444467</v>
      </c>
      <c r="B4182" s="5">
        <v>41871.465277777803</v>
      </c>
      <c r="C4182" s="9" t="str">
        <f t="shared" si="391"/>
        <v>20140820111000</v>
      </c>
      <c r="D4182" s="9" t="str">
        <f t="shared" si="392"/>
        <v>11</v>
      </c>
      <c r="E4182" s="9"/>
      <c r="F4182" s="5" t="s">
        <v>5590</v>
      </c>
      <c r="G4182" s="6">
        <v>263.465277777778</v>
      </c>
      <c r="H4182" s="6">
        <v>-0.17611989370484701</v>
      </c>
      <c r="I4182" s="6">
        <v>-0.98436872311212398</v>
      </c>
      <c r="J4182" s="7">
        <v>1857</v>
      </c>
      <c r="K4182" s="6">
        <v>1009</v>
      </c>
      <c r="L4182" s="3">
        <v>1849.2109548482599</v>
      </c>
      <c r="M4182" s="3">
        <f t="shared" si="389"/>
        <v>-22.704367135456003</v>
      </c>
      <c r="N4182" s="1">
        <f t="shared" si="393"/>
        <v>0.3799408346869001</v>
      </c>
      <c r="O4182" s="1">
        <f t="shared" si="394"/>
        <v>-59.757638723318891</v>
      </c>
      <c r="W4182" s="3"/>
      <c r="X4182" s="3"/>
      <c r="Y4182" s="5">
        <v>41871.631944444402</v>
      </c>
      <c r="Z4182" s="5"/>
      <c r="AA4182" s="3">
        <v>23.394892462298898</v>
      </c>
      <c r="AB4182" s="3">
        <v>30.511145833610598</v>
      </c>
      <c r="AC4182" s="7">
        <v>7.36552084192697</v>
      </c>
      <c r="AD4182" s="11">
        <v>200.898993945124</v>
      </c>
      <c r="AE4182" s="7">
        <v>44.699795980559998</v>
      </c>
      <c r="AF4182" s="1">
        <v>3.1935772664483801</v>
      </c>
      <c r="AG4182" s="1">
        <v>2.2261779411101399</v>
      </c>
      <c r="AH4182" s="1">
        <v>26.3236832803989</v>
      </c>
      <c r="AI4182" s="1" t="s">
        <v>29</v>
      </c>
      <c r="AJ4182" s="1" t="s">
        <v>29</v>
      </c>
      <c r="AK4182" s="11">
        <v>1.3287338133070199E-3</v>
      </c>
      <c r="AL4182" s="1">
        <v>-2.10028449539881E-2</v>
      </c>
      <c r="AM4182" s="1">
        <v>4.31001873594999E-2</v>
      </c>
      <c r="AN4182" s="1" t="s">
        <v>5654</v>
      </c>
      <c r="AO4182" s="1">
        <v>15.1666666666667</v>
      </c>
      <c r="AP4182" s="1">
        <v>-0.67559268032404196</v>
      </c>
      <c r="AQ4182" s="1">
        <v>-0.73727507098272105</v>
      </c>
    </row>
    <row r="4183" spans="1:43" s="1" customFormat="1">
      <c r="A4183" s="9">
        <f t="shared" si="390"/>
        <v>41871.635416666664</v>
      </c>
      <c r="B4183" s="5">
        <v>41871.46875</v>
      </c>
      <c r="C4183" s="9" t="str">
        <f t="shared" si="391"/>
        <v>20140820111500</v>
      </c>
      <c r="D4183" s="9" t="str">
        <f t="shared" si="392"/>
        <v>11</v>
      </c>
      <c r="E4183" s="9"/>
      <c r="F4183" s="5" t="s">
        <v>5592</v>
      </c>
      <c r="G4183" s="6">
        <v>263.46875</v>
      </c>
      <c r="H4183" s="6">
        <v>-0.176061056146186</v>
      </c>
      <c r="I4183" s="6">
        <v>-0.98437924831270696</v>
      </c>
      <c r="J4183" s="7">
        <v>1743</v>
      </c>
      <c r="K4183" s="6">
        <v>1009</v>
      </c>
      <c r="L4183" s="3">
        <v>1735.6891191709799</v>
      </c>
      <c r="M4183" s="3">
        <f t="shared" si="389"/>
        <v>-24.89513940290999</v>
      </c>
      <c r="N4183" s="1">
        <f t="shared" si="393"/>
        <v>-0.47208080279496017</v>
      </c>
      <c r="O4183" s="1">
        <f t="shared" si="394"/>
        <v>52.734911598857678</v>
      </c>
      <c r="P4183" s="6" t="s">
        <v>5655</v>
      </c>
      <c r="Q4183" s="6">
        <v>1013</v>
      </c>
      <c r="R4183" s="6" t="s">
        <v>35</v>
      </c>
      <c r="S4183" s="6">
        <v>1.6</v>
      </c>
      <c r="T4183" s="6" t="s">
        <v>35</v>
      </c>
      <c r="U4183" s="6">
        <v>0</v>
      </c>
      <c r="V4183" s="6" t="s">
        <v>36</v>
      </c>
      <c r="W4183" s="3"/>
      <c r="X4183" s="3"/>
      <c r="Y4183" s="5">
        <v>41871.635416666701</v>
      </c>
      <c r="Z4183" s="5"/>
      <c r="AA4183" s="3">
        <v>23.4266605909216</v>
      </c>
      <c r="AB4183" s="3">
        <v>30.517395833636701</v>
      </c>
      <c r="AC4183" s="7">
        <v>7.5592708427389601</v>
      </c>
      <c r="AD4183" s="11">
        <v>201.837508040714</v>
      </c>
      <c r="AE4183" s="7">
        <v>50.811153603393102</v>
      </c>
      <c r="AF4183" s="1">
        <v>3.6267119986454701</v>
      </c>
      <c r="AG4183" s="1">
        <v>2.0241193421975301</v>
      </c>
      <c r="AH4183" s="1">
        <v>24.3360333749714</v>
      </c>
      <c r="AI4183" s="1" t="s">
        <v>29</v>
      </c>
      <c r="AJ4183" s="1" t="s">
        <v>29</v>
      </c>
      <c r="AK4183" s="11">
        <v>-3.5572830656183702E-3</v>
      </c>
      <c r="AL4183" s="1">
        <v>-2.1615786165119201E-2</v>
      </c>
      <c r="AM4183" s="1">
        <v>2.7588567904331299E-2</v>
      </c>
      <c r="AN4183" s="1" t="s">
        <v>5656</v>
      </c>
      <c r="AO4183" s="1">
        <v>15.25</v>
      </c>
      <c r="AP4183" s="1">
        <v>-0.65934835050342</v>
      </c>
      <c r="AQ4183" s="1">
        <v>-0.75183758398235201</v>
      </c>
    </row>
    <row r="4184" spans="1:43" s="1" customFormat="1">
      <c r="A4184" s="9">
        <f t="shared" si="390"/>
        <v>41871.638888888861</v>
      </c>
      <c r="B4184" s="5">
        <v>41871.472222222197</v>
      </c>
      <c r="C4184" s="9" t="str">
        <f t="shared" si="391"/>
        <v>20140820112000</v>
      </c>
      <c r="D4184" s="9" t="str">
        <f t="shared" si="392"/>
        <v>11</v>
      </c>
      <c r="E4184" s="9"/>
      <c r="F4184" s="5" t="s">
        <v>5593</v>
      </c>
      <c r="G4184" s="6">
        <v>263.472222222222</v>
      </c>
      <c r="H4184" s="6">
        <v>-0.176002217958523</v>
      </c>
      <c r="I4184" s="6">
        <v>-0.984389769996459</v>
      </c>
      <c r="J4184" s="7">
        <v>1618</v>
      </c>
      <c r="K4184" s="6">
        <v>1009</v>
      </c>
      <c r="L4184" s="3">
        <v>1611.2134221564299</v>
      </c>
      <c r="M4184" s="3">
        <f t="shared" si="389"/>
        <v>-27.085911670367977</v>
      </c>
      <c r="N4184" s="1">
        <f t="shared" si="393"/>
        <v>-1.0806676538346196</v>
      </c>
      <c r="O4184" s="1">
        <f t="shared" si="394"/>
        <v>25.064053295439045</v>
      </c>
      <c r="W4184" s="3"/>
      <c r="X4184" s="3"/>
      <c r="Y4184" s="5">
        <v>41871.638888888898</v>
      </c>
      <c r="Z4184" s="5"/>
      <c r="AA4184" s="3">
        <v>23.465335980312499</v>
      </c>
      <c r="AB4184" s="3">
        <v>30.512708333093201</v>
      </c>
      <c r="AC4184" s="7">
        <v>7.75302083705499</v>
      </c>
      <c r="AD4184" s="11">
        <v>204.286241374013</v>
      </c>
      <c r="AE4184" s="7">
        <v>52.076453289123997</v>
      </c>
      <c r="AF4184" s="1">
        <v>3.7136998154257799</v>
      </c>
      <c r="AG4184" s="1">
        <v>2.0872856865387499</v>
      </c>
      <c r="AH4184" s="1">
        <v>21.441216656938</v>
      </c>
      <c r="AI4184" s="1" t="s">
        <v>29</v>
      </c>
      <c r="AJ4184" s="1" t="s">
        <v>29</v>
      </c>
      <c r="AK4184" s="11">
        <v>-8.3859421396597408E-3</v>
      </c>
      <c r="AL4184" s="1">
        <v>-2.1947881221156301E-2</v>
      </c>
      <c r="AM4184" s="1">
        <v>1.7659530898274E-2</v>
      </c>
      <c r="AN4184" s="1" t="s">
        <v>5657</v>
      </c>
      <c r="AO4184" s="1">
        <v>15.3333333333333</v>
      </c>
      <c r="AP4184" s="1">
        <v>-0.64279020710825896</v>
      </c>
      <c r="AQ4184" s="1">
        <v>-0.76604226361586703</v>
      </c>
    </row>
    <row r="4185" spans="1:43" s="1" customFormat="1">
      <c r="A4185" s="9">
        <f t="shared" si="390"/>
        <v>41871.642361111066</v>
      </c>
      <c r="B4185" s="5">
        <v>41871.475694444402</v>
      </c>
      <c r="C4185" s="9" t="str">
        <f t="shared" si="391"/>
        <v>20140820112500</v>
      </c>
      <c r="D4185" s="9" t="str">
        <f t="shared" si="392"/>
        <v>11</v>
      </c>
      <c r="E4185" s="9"/>
      <c r="F4185" s="5" t="s">
        <v>5594</v>
      </c>
      <c r="G4185" s="6">
        <v>263.475694444444</v>
      </c>
      <c r="H4185" s="6">
        <v>-0.17594337914206701</v>
      </c>
      <c r="I4185" s="6">
        <v>-0.98440028816334202</v>
      </c>
      <c r="J4185" s="7">
        <v>1482</v>
      </c>
      <c r="K4185" s="6">
        <v>1009</v>
      </c>
      <c r="L4185" s="3">
        <v>1475.7838638045901</v>
      </c>
      <c r="M4185" s="3">
        <f t="shared" si="389"/>
        <v>-24.496817172465988</v>
      </c>
      <c r="N4185" s="1">
        <f t="shared" si="393"/>
        <v>1.4531959707745195</v>
      </c>
      <c r="O4185" s="1">
        <f t="shared" si="394"/>
        <v>-16.857201413385255</v>
      </c>
      <c r="W4185" s="3"/>
      <c r="X4185" s="3"/>
      <c r="Y4185" s="5">
        <v>41871.642361111102</v>
      </c>
      <c r="Z4185" s="5"/>
      <c r="AA4185" s="3">
        <v>23.508945128880701</v>
      </c>
      <c r="AB4185" s="3">
        <v>30.500208333040799</v>
      </c>
      <c r="AC4185" s="7">
        <v>7.9467708378669801</v>
      </c>
      <c r="AD4185" s="11">
        <v>207.813702713786</v>
      </c>
      <c r="AE4185" s="7">
        <v>49.8802836097789</v>
      </c>
      <c r="AF4185" s="1">
        <v>3.5534398774275999</v>
      </c>
      <c r="AG4185" s="1">
        <v>2.3398983942385998</v>
      </c>
      <c r="AH4185" s="1">
        <v>17.898423574635899</v>
      </c>
      <c r="AI4185" s="1" t="s">
        <v>29</v>
      </c>
      <c r="AJ4185" s="1" t="s">
        <v>29</v>
      </c>
      <c r="AK4185" s="11">
        <v>-1.3214601375594499E-2</v>
      </c>
      <c r="AL4185" s="1">
        <v>-2.2279976288327799E-2</v>
      </c>
      <c r="AM4185" s="1">
        <v>1.13039222609849E-2</v>
      </c>
      <c r="AN4185" s="1" t="s">
        <v>5658</v>
      </c>
      <c r="AO4185" s="1">
        <v>15.4166666666667</v>
      </c>
      <c r="AP4185" s="1">
        <v>-0.62592613090471505</v>
      </c>
      <c r="AQ4185" s="1">
        <v>-0.77988234923650701</v>
      </c>
    </row>
    <row r="4186" spans="1:43" s="1" customFormat="1">
      <c r="A4186" s="9">
        <f t="shared" si="390"/>
        <v>41871.645833333365</v>
      </c>
      <c r="B4186" s="5">
        <v>41871.479166666701</v>
      </c>
      <c r="C4186" s="9" t="str">
        <f t="shared" si="391"/>
        <v>20140820113000</v>
      </c>
      <c r="D4186" s="9" t="str">
        <f t="shared" si="392"/>
        <v>11</v>
      </c>
      <c r="E4186" s="9"/>
      <c r="F4186" s="5" t="s">
        <v>5596</v>
      </c>
      <c r="G4186" s="6">
        <v>263.47916666666703</v>
      </c>
      <c r="H4186" s="6">
        <v>-0.175884539697029</v>
      </c>
      <c r="I4186" s="6">
        <v>-0.98441080281331905</v>
      </c>
      <c r="J4186" s="7">
        <v>1359</v>
      </c>
      <c r="K4186" s="6">
        <v>1009</v>
      </c>
      <c r="L4186" s="3">
        <v>1353.2997779422601</v>
      </c>
      <c r="M4186" s="3">
        <f t="shared" si="389"/>
        <v>-22.259264742166032</v>
      </c>
      <c r="N4186" s="1">
        <f t="shared" si="393"/>
        <v>0.66769190449434035</v>
      </c>
      <c r="O4186" s="1">
        <f t="shared" si="394"/>
        <v>-33.337628616335444</v>
      </c>
      <c r="P4186" s="6" t="s">
        <v>5659</v>
      </c>
      <c r="Q4186" s="6">
        <v>1013</v>
      </c>
      <c r="R4186" s="6" t="s">
        <v>35</v>
      </c>
      <c r="S4186" s="6">
        <v>2.1</v>
      </c>
      <c r="T4186" s="6" t="s">
        <v>35</v>
      </c>
      <c r="U4186" s="6">
        <v>0</v>
      </c>
      <c r="V4186" s="6" t="s">
        <v>36</v>
      </c>
      <c r="W4186" s="3"/>
      <c r="X4186" s="3"/>
      <c r="Y4186" s="5">
        <v>41871.645833333299</v>
      </c>
      <c r="Z4186" s="5"/>
      <c r="AA4186" s="3">
        <v>23.374221341116101</v>
      </c>
      <c r="AB4186" s="3">
        <v>30.665937504655901</v>
      </c>
      <c r="AC4186" s="7">
        <v>7.9438541664942299</v>
      </c>
      <c r="AD4186" s="11">
        <v>211.80386966543099</v>
      </c>
      <c r="AE4186" s="7">
        <v>72.656963468563902</v>
      </c>
      <c r="AF4186" s="1">
        <v>5.1844568723713396</v>
      </c>
      <c r="AG4186" s="1">
        <v>2.2447697889273299</v>
      </c>
      <c r="AH4186" s="1">
        <v>17.616710726724499</v>
      </c>
      <c r="AI4186" s="1" t="s">
        <v>29</v>
      </c>
      <c r="AJ4186" s="1" t="s">
        <v>29</v>
      </c>
      <c r="AK4186" s="11">
        <v>-1.8043260611529301E-2</v>
      </c>
      <c r="AL4186" s="1">
        <v>-2.2612071355499402E-2</v>
      </c>
      <c r="AM4186" s="1">
        <v>1.13800935844973E-2</v>
      </c>
      <c r="AN4186" s="1" t="s">
        <v>5660</v>
      </c>
      <c r="AO4186" s="1">
        <v>15.5</v>
      </c>
      <c r="AP4186" s="1">
        <v>-0.60876414826615</v>
      </c>
      <c r="AQ4186" s="1">
        <v>-0.793351253724219</v>
      </c>
    </row>
    <row r="4187" spans="1:43" s="1" customFormat="1">
      <c r="A4187" s="9">
        <f t="shared" si="390"/>
        <v>41871.649305555562</v>
      </c>
      <c r="B4187" s="5">
        <v>41871.482638888898</v>
      </c>
      <c r="C4187" s="9" t="str">
        <f t="shared" si="391"/>
        <v>20140820113500</v>
      </c>
      <c r="D4187" s="9" t="str">
        <f t="shared" si="392"/>
        <v>11</v>
      </c>
      <c r="E4187" s="9"/>
      <c r="F4187" s="5" t="s">
        <v>5597</v>
      </c>
      <c r="G4187" s="6">
        <v>263.48263888888903</v>
      </c>
      <c r="H4187" s="6">
        <v>-0.17582569962361999</v>
      </c>
      <c r="I4187" s="6">
        <v>-0.98442131394635302</v>
      </c>
      <c r="J4187" s="7">
        <v>1246</v>
      </c>
      <c r="K4187" s="6">
        <v>1010</v>
      </c>
      <c r="L4187" s="3">
        <v>1242.0034542314299</v>
      </c>
      <c r="M4187" s="3">
        <f t="shared" si="389"/>
        <v>-20.560375030839985</v>
      </c>
      <c r="N4187" s="1">
        <f t="shared" si="393"/>
        <v>-0.66503325734805974</v>
      </c>
      <c r="O4187" s="1">
        <f t="shared" si="394"/>
        <v>30.916311032065067</v>
      </c>
      <c r="W4187" s="3"/>
      <c r="X4187" s="3"/>
      <c r="Y4187" s="5">
        <v>41871.649305555598</v>
      </c>
      <c r="Z4187" s="5"/>
      <c r="AA4187" s="3">
        <v>23.278521245106301</v>
      </c>
      <c r="AB4187" s="3">
        <v>30.793958335319701</v>
      </c>
      <c r="AC4187" s="7">
        <v>7.9495833341278699</v>
      </c>
      <c r="AD4187" s="11">
        <v>215.53115214213801</v>
      </c>
      <c r="AE4187" s="7">
        <v>84.006299237447095</v>
      </c>
      <c r="AF4187" s="1">
        <v>5.9974125007232502</v>
      </c>
      <c r="AG4187" s="1">
        <v>2.0856473840630101</v>
      </c>
      <c r="AH4187" s="1">
        <v>17.2945433058423</v>
      </c>
      <c r="AI4187" s="1" t="s">
        <v>29</v>
      </c>
      <c r="AJ4187" s="1" t="s">
        <v>29</v>
      </c>
      <c r="AK4187" s="11">
        <v>-2.2657235049588099E-2</v>
      </c>
      <c r="AL4187" s="1">
        <v>-2.2437613376616299E-2</v>
      </c>
      <c r="AM4187" s="1">
        <v>1.1230954450399599E-2</v>
      </c>
      <c r="AN4187" s="1" t="s">
        <v>5661</v>
      </c>
      <c r="AO4187" s="1">
        <v>15.5833333333333</v>
      </c>
      <c r="AP4187" s="1">
        <v>-0.59131242735300904</v>
      </c>
      <c r="AQ4187" s="1">
        <v>-0.80644256662076896</v>
      </c>
    </row>
    <row r="4188" spans="1:43" s="1" customFormat="1">
      <c r="A4188" s="9">
        <f t="shared" si="390"/>
        <v>41871.652777777766</v>
      </c>
      <c r="B4188" s="5">
        <v>41871.486111111102</v>
      </c>
      <c r="C4188" s="9" t="str">
        <f t="shared" si="391"/>
        <v>20140820114000</v>
      </c>
      <c r="D4188" s="9" t="str">
        <f t="shared" si="392"/>
        <v>11</v>
      </c>
      <c r="E4188" s="9"/>
      <c r="F4188" s="5" t="s">
        <v>5598</v>
      </c>
      <c r="G4188" s="6">
        <v>263.48611111111097</v>
      </c>
      <c r="H4188" s="6">
        <v>-0.17576685892204899</v>
      </c>
      <c r="I4188" s="6">
        <v>-0.98443182156240605</v>
      </c>
      <c r="J4188" s="7">
        <v>1144</v>
      </c>
      <c r="K4188" s="6">
        <v>1009</v>
      </c>
      <c r="L4188" s="3">
        <v>1139.20157907723</v>
      </c>
      <c r="M4188" s="3">
        <f t="shared" si="389"/>
        <v>-16.719664446090018</v>
      </c>
      <c r="N4188" s="1">
        <f t="shared" si="393"/>
        <v>0.65577482718035962</v>
      </c>
      <c r="O4188" s="1">
        <f t="shared" si="394"/>
        <v>-25.496044912214298</v>
      </c>
      <c r="W4188" s="3"/>
      <c r="X4188" s="3"/>
      <c r="Y4188" s="5">
        <v>41871.652777777803</v>
      </c>
      <c r="Z4188" s="5"/>
      <c r="AA4188" s="3">
        <v>23.250460807592901</v>
      </c>
      <c r="AB4188" s="3">
        <v>30.8564583355816</v>
      </c>
      <c r="AC4188" s="7">
        <v>7.9745833342326398</v>
      </c>
      <c r="AD4188" s="11">
        <v>218.82291743647801</v>
      </c>
      <c r="AE4188" s="7">
        <v>76.291609246779402</v>
      </c>
      <c r="AF4188" s="1">
        <v>5.4455156025767701</v>
      </c>
      <c r="AG4188" s="1">
        <v>1.8330599548228801</v>
      </c>
      <c r="AH4188" s="1">
        <v>16.818380231309298</v>
      </c>
      <c r="AI4188" s="1" t="s">
        <v>29</v>
      </c>
      <c r="AJ4188" s="1" t="s">
        <v>29</v>
      </c>
      <c r="AK4188" s="11">
        <v>-2.7271209487646799E-2</v>
      </c>
      <c r="AL4188" s="1">
        <v>-2.2263155397733301E-2</v>
      </c>
      <c r="AM4188" s="1">
        <v>1.0602704697413701E-2</v>
      </c>
      <c r="AN4188" s="1" t="s">
        <v>5662</v>
      </c>
      <c r="AO4188" s="1">
        <v>15.6666666666667</v>
      </c>
      <c r="AP4188" s="1">
        <v>-0.57357927422523403</v>
      </c>
      <c r="AQ4188" s="1">
        <v>-0.81915005718076705</v>
      </c>
    </row>
    <row r="4189" spans="1:43" s="1" customFormat="1">
      <c r="A4189" s="9">
        <f t="shared" si="390"/>
        <v>41871.656249999964</v>
      </c>
      <c r="B4189" s="5">
        <v>41871.489583333299</v>
      </c>
      <c r="C4189" s="9" t="str">
        <f t="shared" si="391"/>
        <v>20140820114500</v>
      </c>
      <c r="D4189" s="9" t="str">
        <f t="shared" si="392"/>
        <v>11</v>
      </c>
      <c r="E4189" s="9"/>
      <c r="F4189" s="5" t="s">
        <v>5600</v>
      </c>
      <c r="G4189" s="6">
        <v>263.48958333333297</v>
      </c>
      <c r="H4189" s="6">
        <v>-0.17570801759252699</v>
      </c>
      <c r="I4189" s="6">
        <v>-0.98444232566143997</v>
      </c>
      <c r="J4189" s="7">
        <v>1059</v>
      </c>
      <c r="K4189" s="6">
        <v>1010</v>
      </c>
      <c r="L4189" s="3">
        <v>1055.6032568467799</v>
      </c>
      <c r="M4189" s="3">
        <f t="shared" si="389"/>
        <v>-13.955094991364376</v>
      </c>
      <c r="N4189" s="1">
        <f t="shared" si="393"/>
        <v>0.72939778109023978</v>
      </c>
      <c r="O4189" s="1">
        <f t="shared" si="394"/>
        <v>-19.132351856768093</v>
      </c>
      <c r="P4189" s="6" t="s">
        <v>5663</v>
      </c>
      <c r="Q4189" s="6">
        <v>1013</v>
      </c>
      <c r="R4189" s="6" t="s">
        <v>35</v>
      </c>
      <c r="S4189" s="6">
        <v>2.1</v>
      </c>
      <c r="T4189" s="6" t="s">
        <v>35</v>
      </c>
      <c r="U4189" s="6">
        <v>0</v>
      </c>
      <c r="V4189" s="6" t="s">
        <v>36</v>
      </c>
      <c r="W4189" s="3"/>
      <c r="X4189" s="3"/>
      <c r="Y4189" s="5">
        <v>41871.65625</v>
      </c>
      <c r="Z4189" s="5"/>
      <c r="AA4189" s="3">
        <v>23.2375341121998</v>
      </c>
      <c r="AB4189" s="3">
        <v>30.8797916667496</v>
      </c>
      <c r="AC4189" s="7">
        <v>7.98</v>
      </c>
      <c r="AD4189" s="11">
        <v>221.69976311429599</v>
      </c>
      <c r="AE4189" s="7">
        <v>84.379816957679196</v>
      </c>
      <c r="AF4189" s="1">
        <v>6.02306111558448</v>
      </c>
      <c r="AG4189" s="1">
        <v>1.5408925827169999</v>
      </c>
      <c r="AH4189" s="1">
        <v>16.570564689459101</v>
      </c>
      <c r="AI4189" s="1" t="s">
        <v>29</v>
      </c>
      <c r="AJ4189" s="1" t="s">
        <v>29</v>
      </c>
      <c r="AK4189" s="11">
        <v>-3.18851837710101E-2</v>
      </c>
      <c r="AL4189" s="1">
        <v>-2.2088697424699402E-2</v>
      </c>
      <c r="AM4189" s="1">
        <v>1.0471285480508999E-2</v>
      </c>
      <c r="AN4189" s="1" t="s">
        <v>5664</v>
      </c>
      <c r="AO4189" s="1">
        <v>15.75</v>
      </c>
      <c r="AP4189" s="1">
        <v>-0.55557312888903299</v>
      </c>
      <c r="AQ4189" s="1">
        <v>-0.83146767733715898</v>
      </c>
    </row>
    <row r="4190" spans="1:43" s="1" customFormat="1">
      <c r="A4190" s="9">
        <f t="shared" si="390"/>
        <v>41871.659722222263</v>
      </c>
      <c r="B4190" s="5">
        <v>41871.493055555598</v>
      </c>
      <c r="C4190" s="9" t="str">
        <f t="shared" si="391"/>
        <v>20140820115000</v>
      </c>
      <c r="D4190" s="9" t="str">
        <f t="shared" si="392"/>
        <v>11</v>
      </c>
      <c r="E4190" s="9"/>
      <c r="F4190" s="5" t="s">
        <v>5601</v>
      </c>
      <c r="G4190" s="6">
        <v>263.493055555556</v>
      </c>
      <c r="H4190" s="6">
        <v>-0.175649175635263</v>
      </c>
      <c r="I4190" s="6">
        <v>-0.98445282624341801</v>
      </c>
      <c r="J4190" s="7">
        <v>989</v>
      </c>
      <c r="K4190" s="6">
        <v>1010</v>
      </c>
      <c r="L4190" s="3">
        <v>985.82778188995803</v>
      </c>
      <c r="M4190" s="3">
        <f t="shared" si="389"/>
        <v>-13.157660991857801</v>
      </c>
      <c r="N4190" s="1">
        <f t="shared" si="393"/>
        <v>-0.57002331870865963</v>
      </c>
      <c r="O4190" s="1">
        <f t="shared" si="394"/>
        <v>23.082671462748905</v>
      </c>
      <c r="W4190" s="3"/>
      <c r="X4190" s="3"/>
      <c r="Y4190" s="5">
        <v>41871.659722222197</v>
      </c>
      <c r="Z4190" s="5"/>
      <c r="AA4190" s="3">
        <v>23.231992505359301</v>
      </c>
      <c r="AB4190" s="3">
        <v>30.891145833401001</v>
      </c>
      <c r="AC4190" s="7">
        <v>7.9822916668020003</v>
      </c>
      <c r="AD4190" s="11">
        <v>224.44024711600699</v>
      </c>
      <c r="AE4190" s="7">
        <v>93.194915956167193</v>
      </c>
      <c r="AF4190" s="1">
        <v>6.6530218869482001</v>
      </c>
      <c r="AG4190" s="1">
        <v>1.32113758411103</v>
      </c>
      <c r="AH4190" s="1">
        <v>16.364287528342199</v>
      </c>
      <c r="AI4190" s="1" t="s">
        <v>29</v>
      </c>
      <c r="AJ4190" s="1" t="s">
        <v>29</v>
      </c>
      <c r="AK4190" s="11">
        <v>-3.5890416550398402E-2</v>
      </c>
      <c r="AL4190" s="1">
        <v>-2.1952843856978099E-2</v>
      </c>
      <c r="AM4190" s="1">
        <v>1.04161765690634E-2</v>
      </c>
      <c r="AN4190" s="1" t="s">
        <v>5665</v>
      </c>
      <c r="AO4190" s="1">
        <v>15.8333333333333</v>
      </c>
      <c r="AP4190" s="1">
        <v>-0.53730256127989995</v>
      </c>
      <c r="AQ4190" s="1">
        <v>-0.84338956457977299</v>
      </c>
    </row>
    <row r="4191" spans="1:43" s="1" customFormat="1">
      <c r="A4191" s="9">
        <f t="shared" si="390"/>
        <v>41871.663194444467</v>
      </c>
      <c r="B4191" s="5">
        <v>41871.496527777803</v>
      </c>
      <c r="C4191" s="9" t="str">
        <f t="shared" si="391"/>
        <v>20140820115500</v>
      </c>
      <c r="D4191" s="9" t="str">
        <f t="shared" si="392"/>
        <v>11</v>
      </c>
      <c r="E4191" s="9"/>
      <c r="F4191" s="5" t="s">
        <v>5602</v>
      </c>
      <c r="G4191" s="6">
        <v>263.496527777778</v>
      </c>
      <c r="H4191" s="6">
        <v>-0.17559033305046801</v>
      </c>
      <c r="I4191" s="6">
        <v>-0.984463323308302</v>
      </c>
      <c r="J4191" s="7">
        <v>923</v>
      </c>
      <c r="K4191" s="6">
        <v>1010</v>
      </c>
      <c r="L4191" s="3">
        <v>920.03947693066903</v>
      </c>
      <c r="M4191" s="3">
        <f t="shared" si="389"/>
        <v>-8.7717739945720048</v>
      </c>
      <c r="N4191" s="1">
        <f t="shared" si="393"/>
        <v>0.21265442759339948</v>
      </c>
      <c r="O4191" s="1">
        <f t="shared" si="394"/>
        <v>-41.248960079701952</v>
      </c>
      <c r="W4191" s="3"/>
      <c r="X4191" s="3"/>
      <c r="Y4191" s="5">
        <v>41871.663194444402</v>
      </c>
      <c r="Z4191" s="5"/>
      <c r="AA4191" s="3">
        <v>23.240701706385298</v>
      </c>
      <c r="AB4191" s="3">
        <v>30.897395833427201</v>
      </c>
      <c r="AC4191" s="7">
        <v>7.9947916668543897</v>
      </c>
      <c r="AD4191" s="11">
        <v>227.084527112496</v>
      </c>
      <c r="AE4191" s="7">
        <v>85.7771064875745</v>
      </c>
      <c r="AF4191" s="1">
        <v>6.1248736310885699</v>
      </c>
      <c r="AG4191" s="1">
        <v>1.4727135937807501</v>
      </c>
      <c r="AH4191" s="1">
        <v>16.061696180889601</v>
      </c>
      <c r="AI4191" s="1" t="s">
        <v>29</v>
      </c>
      <c r="AJ4191" s="1" t="s">
        <v>29</v>
      </c>
      <c r="AK4191" s="11">
        <v>-3.9895649309377099E-2</v>
      </c>
      <c r="AL4191" s="1">
        <v>-2.1816990290551098E-2</v>
      </c>
      <c r="AM4191" s="1">
        <v>1.0120648301843701E-2</v>
      </c>
      <c r="AN4191" s="1" t="s">
        <v>5666</v>
      </c>
      <c r="AO4191" s="1">
        <v>15.9166666666667</v>
      </c>
      <c r="AP4191" s="1">
        <v>-0.51877626718379499</v>
      </c>
      <c r="AQ4191" s="1">
        <v>-0.85491004474555499</v>
      </c>
    </row>
    <row r="4192" spans="1:43" s="1" customFormat="1">
      <c r="A4192" s="9">
        <f t="shared" si="390"/>
        <v>41871.666666666664</v>
      </c>
      <c r="B4192" s="5">
        <v>41871.5</v>
      </c>
      <c r="C4192" s="9" t="str">
        <f t="shared" si="391"/>
        <v>20140820120000</v>
      </c>
      <c r="D4192" s="9" t="str">
        <f t="shared" si="392"/>
        <v>12</v>
      </c>
      <c r="E4192" s="9"/>
      <c r="F4192" s="5" t="s">
        <v>5604</v>
      </c>
      <c r="G4192" s="6">
        <v>263.5</v>
      </c>
      <c r="H4192" s="6">
        <v>-0.17553148983835301</v>
      </c>
      <c r="I4192" s="6">
        <v>-0.98447381685605495</v>
      </c>
      <c r="J4192" s="7">
        <v>879</v>
      </c>
      <c r="K4192" s="6">
        <v>1010</v>
      </c>
      <c r="L4192" s="3">
        <v>876.180606957809</v>
      </c>
      <c r="M4192" s="3">
        <f t="shared" si="389"/>
        <v>-9.7685664939549959</v>
      </c>
      <c r="N4192" s="1">
        <f t="shared" si="393"/>
        <v>0.77170988934504048</v>
      </c>
      <c r="O4192" s="1">
        <f t="shared" si="394"/>
        <v>-12.658340431850235</v>
      </c>
      <c r="P4192" s="6" t="s">
        <v>5667</v>
      </c>
      <c r="Q4192" s="6">
        <v>1013</v>
      </c>
      <c r="R4192" s="6" t="s">
        <v>35</v>
      </c>
      <c r="S4192" s="6">
        <v>2.1</v>
      </c>
      <c r="T4192" s="6" t="s">
        <v>35</v>
      </c>
      <c r="U4192" s="6">
        <v>0</v>
      </c>
      <c r="V4192" s="6" t="s">
        <v>36</v>
      </c>
      <c r="W4192" s="3"/>
      <c r="X4192" s="3"/>
      <c r="Y4192" s="5">
        <v>41871.666666666701</v>
      </c>
      <c r="Z4192" s="5"/>
      <c r="AA4192" s="3">
        <v>23.2759493346813</v>
      </c>
      <c r="AB4192" s="3">
        <v>30.892708332940401</v>
      </c>
      <c r="AC4192" s="7">
        <v>8</v>
      </c>
      <c r="AD4192" s="11">
        <v>229.62577514322001</v>
      </c>
      <c r="AE4192" s="7">
        <v>87.738827981023306</v>
      </c>
      <c r="AF4192" s="1">
        <v>6.2612530915305697</v>
      </c>
      <c r="AG4192" s="1">
        <v>1.5064055393805</v>
      </c>
      <c r="AH4192" s="1">
        <v>16.014495673754102</v>
      </c>
      <c r="AI4192" s="1" t="s">
        <v>29</v>
      </c>
      <c r="AJ4192" s="1" t="s">
        <v>29</v>
      </c>
      <c r="AK4192" s="11">
        <v>-4.3900882068355802E-2</v>
      </c>
      <c r="AL4192" s="1">
        <v>-2.1681136724124101E-2</v>
      </c>
      <c r="AM4192" s="1">
        <v>0.01</v>
      </c>
      <c r="AN4192" s="1" t="s">
        <v>5668</v>
      </c>
      <c r="AO4192" s="1">
        <v>16</v>
      </c>
      <c r="AP4192" s="1">
        <v>-0.50000306409843398</v>
      </c>
      <c r="AQ4192" s="1">
        <v>-0.866023634719156</v>
      </c>
    </row>
    <row r="4193" spans="1:43" s="1" customFormat="1">
      <c r="A4193" s="9">
        <f t="shared" si="390"/>
        <v>41871.670138888861</v>
      </c>
      <c r="B4193" s="5">
        <v>41871.503472222197</v>
      </c>
      <c r="C4193" s="9" t="str">
        <f t="shared" si="391"/>
        <v>20140820120500</v>
      </c>
      <c r="D4193" s="9" t="str">
        <f t="shared" si="392"/>
        <v>12</v>
      </c>
      <c r="E4193" s="9"/>
      <c r="F4193" s="5" t="s">
        <v>5605</v>
      </c>
      <c r="G4193" s="6">
        <v>263.503472222222</v>
      </c>
      <c r="H4193" s="6">
        <v>-0.17547264599912701</v>
      </c>
      <c r="I4193" s="6">
        <v>-0.98448430688663902</v>
      </c>
      <c r="J4193" s="7">
        <v>830</v>
      </c>
      <c r="K4193" s="6">
        <v>1010</v>
      </c>
      <c r="L4193" s="3">
        <v>827.33777448803403</v>
      </c>
      <c r="M4193" s="3">
        <f t="shared" si="389"/>
        <v>-7.3762644954356116</v>
      </c>
      <c r="N4193" s="1">
        <f t="shared" si="393"/>
        <v>-1.0380098525779005</v>
      </c>
      <c r="O4193" s="1">
        <f t="shared" si="394"/>
        <v>7.1061603867406822</v>
      </c>
      <c r="W4193" s="3"/>
      <c r="X4193" s="3"/>
      <c r="Y4193" s="5">
        <v>41871.670138888898</v>
      </c>
      <c r="Z4193" s="5"/>
      <c r="AA4193" s="3">
        <v>23.3301529793311</v>
      </c>
      <c r="AB4193" s="3">
        <v>30.8802083330452</v>
      </c>
      <c r="AC4193" s="7">
        <v>8</v>
      </c>
      <c r="AD4193" s="11">
        <v>232.093428835026</v>
      </c>
      <c r="AE4193" s="7">
        <v>96.400213694879994</v>
      </c>
      <c r="AF4193" s="1">
        <v>6.8722951532489596</v>
      </c>
      <c r="AG4193" s="1">
        <v>1.4558945895742199</v>
      </c>
      <c r="AH4193" s="1">
        <v>16.1497171783009</v>
      </c>
      <c r="AI4193" s="1" t="s">
        <v>29</v>
      </c>
      <c r="AJ4193" s="1" t="s">
        <v>29</v>
      </c>
      <c r="AK4193" s="11">
        <v>-4.8363737203866899E-2</v>
      </c>
      <c r="AL4193" s="1">
        <v>-2.11326550762947E-2</v>
      </c>
      <c r="AM4193" s="1">
        <v>0.01</v>
      </c>
      <c r="AN4193" s="1" t="s">
        <v>5669</v>
      </c>
      <c r="AO4193" s="1">
        <v>16.0833333333333</v>
      </c>
      <c r="AP4193" s="1">
        <v>-0.48099188703663698</v>
      </c>
      <c r="AQ4193" s="1">
        <v>-0.87672504504259197</v>
      </c>
    </row>
    <row r="4194" spans="1:43" s="1" customFormat="1">
      <c r="A4194" s="9">
        <f t="shared" si="390"/>
        <v>41871.673611111066</v>
      </c>
      <c r="B4194" s="5">
        <v>41871.506944444402</v>
      </c>
      <c r="C4194" s="9" t="str">
        <f t="shared" si="391"/>
        <v>20140820121000</v>
      </c>
      <c r="D4194" s="9" t="str">
        <f t="shared" si="392"/>
        <v>12</v>
      </c>
      <c r="E4194" s="9"/>
      <c r="F4194" s="5" t="s">
        <v>5606</v>
      </c>
      <c r="G4194" s="6">
        <v>263.506944444444</v>
      </c>
      <c r="H4194" s="6">
        <v>-0.17541380153300101</v>
      </c>
      <c r="I4194" s="6">
        <v>-0.984494793400016</v>
      </c>
      <c r="J4194" s="7">
        <v>793</v>
      </c>
      <c r="K4194" s="6">
        <v>1010</v>
      </c>
      <c r="L4194" s="3">
        <v>790.45645201085597</v>
      </c>
      <c r="M4194" s="3">
        <f t="shared" si="389"/>
        <v>-7.6770787071303861</v>
      </c>
      <c r="N4194" s="1">
        <f t="shared" si="393"/>
        <v>-0.20846309543427993</v>
      </c>
      <c r="O4194" s="1">
        <f t="shared" si="394"/>
        <v>36.827039774772324</v>
      </c>
      <c r="W4194" s="3"/>
      <c r="X4194" s="3"/>
      <c r="Y4194" s="5">
        <v>41871.673611111102</v>
      </c>
      <c r="Z4194" s="5"/>
      <c r="AA4194" s="3">
        <v>23.392936049180701</v>
      </c>
      <c r="AB4194" s="3">
        <v>30.88</v>
      </c>
      <c r="AC4194" s="7">
        <v>8.0122916670115494</v>
      </c>
      <c r="AD4194" s="11">
        <v>234.44526418972799</v>
      </c>
      <c r="AE4194" s="7">
        <v>90.067444060542002</v>
      </c>
      <c r="AF4194" s="1">
        <v>6.4098260643224201</v>
      </c>
      <c r="AG4194" s="1">
        <v>1.4550636544643001</v>
      </c>
      <c r="AH4194" s="1">
        <v>16.3966717833834</v>
      </c>
      <c r="AI4194" s="1" t="s">
        <v>29</v>
      </c>
      <c r="AJ4194" s="1" t="s">
        <v>29</v>
      </c>
      <c r="AK4194" s="11">
        <v>-5.2826592489006799E-2</v>
      </c>
      <c r="AL4194" s="1">
        <v>-2.0584173410076002E-2</v>
      </c>
      <c r="AM4194" s="1">
        <v>9.7209415762488701E-3</v>
      </c>
      <c r="AN4194" s="1" t="s">
        <v>5670</v>
      </c>
      <c r="AO4194" s="1">
        <v>16.1666666666667</v>
      </c>
      <c r="AP4194" s="1">
        <v>-0.46175178427375901</v>
      </c>
      <c r="AQ4194" s="1">
        <v>-0.88700918243274096</v>
      </c>
    </row>
    <row r="4195" spans="1:43" s="1" customFormat="1">
      <c r="A4195" s="9">
        <f t="shared" si="390"/>
        <v>41871.677083333365</v>
      </c>
      <c r="B4195" s="5">
        <v>41871.510416666701</v>
      </c>
      <c r="C4195" s="9" t="str">
        <f t="shared" si="391"/>
        <v>20140820121500</v>
      </c>
      <c r="D4195" s="9" t="str">
        <f t="shared" si="392"/>
        <v>12</v>
      </c>
      <c r="E4195" s="9"/>
      <c r="F4195" s="5" t="s">
        <v>5608</v>
      </c>
      <c r="G4195" s="6">
        <v>263.51041666666703</v>
      </c>
      <c r="H4195" s="6">
        <v>-0.17535495644018301</v>
      </c>
      <c r="I4195" s="6">
        <v>-0.98450527639615104</v>
      </c>
      <c r="J4195" s="7">
        <v>753</v>
      </c>
      <c r="K4195" s="6">
        <v>1012</v>
      </c>
      <c r="L4195" s="3">
        <v>752.07105847520404</v>
      </c>
      <c r="M4195" s="3">
        <f t="shared" si="389"/>
        <v>-6.3921046138663993</v>
      </c>
      <c r="N4195" s="1">
        <f t="shared" si="393"/>
        <v>1.1753687485042605</v>
      </c>
      <c r="O4195" s="1">
        <f t="shared" si="394"/>
        <v>-5.4383823136362972</v>
      </c>
      <c r="P4195" s="6" t="s">
        <v>5671</v>
      </c>
      <c r="Q4195" s="6">
        <v>1013</v>
      </c>
      <c r="R4195" s="6" t="s">
        <v>35</v>
      </c>
      <c r="S4195" s="6">
        <v>2</v>
      </c>
      <c r="T4195" s="6" t="s">
        <v>35</v>
      </c>
      <c r="U4195" s="6">
        <v>0</v>
      </c>
      <c r="V4195" s="6" t="s">
        <v>36</v>
      </c>
      <c r="W4195" s="3"/>
      <c r="X4195" s="3"/>
      <c r="Y4195" s="5">
        <v>41871.677083333299</v>
      </c>
      <c r="Z4195" s="5"/>
      <c r="AA4195" s="3">
        <v>23.4544310961519</v>
      </c>
      <c r="AB4195" s="3">
        <v>30.877604166468</v>
      </c>
      <c r="AC4195" s="7">
        <v>8.0223958335319701</v>
      </c>
      <c r="AD4195" s="11">
        <v>236.65978263586601</v>
      </c>
      <c r="AE4195" s="7">
        <v>90.371739472583997</v>
      </c>
      <c r="AF4195" s="1">
        <v>6.42269042875464</v>
      </c>
      <c r="AG4195" s="1">
        <v>1.4357072565878199</v>
      </c>
      <c r="AH4195" s="1">
        <v>16.657009992237001</v>
      </c>
      <c r="AI4195" s="1" t="s">
        <v>29</v>
      </c>
      <c r="AJ4195" s="1" t="s">
        <v>29</v>
      </c>
      <c r="AK4195" s="11">
        <v>-5.7289447774146803E-2</v>
      </c>
      <c r="AL4195" s="1">
        <v>-2.00356917438573E-2</v>
      </c>
      <c r="AM4195" s="1">
        <v>9.4973876877737402E-3</v>
      </c>
      <c r="AN4195" s="1" t="s">
        <v>5672</v>
      </c>
      <c r="AO4195" s="1">
        <v>16.25</v>
      </c>
      <c r="AP4195" s="1">
        <v>-0.44229191304120702</v>
      </c>
      <c r="AQ4195" s="1">
        <v>-0.89687115220545999</v>
      </c>
    </row>
    <row r="4196" spans="1:43" s="1" customFormat="1">
      <c r="A4196" s="9">
        <f t="shared" si="390"/>
        <v>41871.680555555562</v>
      </c>
      <c r="B4196" s="5">
        <v>41871.513888888898</v>
      </c>
      <c r="C4196" s="9" t="str">
        <f t="shared" si="391"/>
        <v>20140820122000</v>
      </c>
      <c r="D4196" s="9" t="str">
        <f t="shared" si="392"/>
        <v>12</v>
      </c>
      <c r="E4196" s="9"/>
      <c r="F4196" s="5" t="s">
        <v>5609</v>
      </c>
      <c r="G4196" s="6">
        <v>263.51388888888903</v>
      </c>
      <c r="H4196" s="6">
        <v>-0.17529611072088699</v>
      </c>
      <c r="I4196" s="6">
        <v>-0.98451575587500395</v>
      </c>
      <c r="J4196" s="7">
        <v>721</v>
      </c>
      <c r="K4196" s="6">
        <v>1012</v>
      </c>
      <c r="L4196" s="3">
        <v>720.11053540587204</v>
      </c>
      <c r="M4196" s="3">
        <f t="shared" si="389"/>
        <v>-5.7928448063162019</v>
      </c>
      <c r="N4196" s="1">
        <f t="shared" si="393"/>
        <v>-5.8162969770606306E-3</v>
      </c>
      <c r="O4196" s="1">
        <f t="shared" si="394"/>
        <v>995.96785191042966</v>
      </c>
      <c r="W4196" s="3"/>
      <c r="X4196" s="3"/>
      <c r="Y4196" s="5">
        <v>41871.680555555598</v>
      </c>
      <c r="Z4196" s="5"/>
      <c r="AA4196" s="3">
        <v>23.5136201801499</v>
      </c>
      <c r="AB4196" s="3">
        <v>30.871354166441801</v>
      </c>
      <c r="AC4196" s="7">
        <v>8.0286458335581603</v>
      </c>
      <c r="AD4196" s="11">
        <v>238.65655789977799</v>
      </c>
      <c r="AE4196" s="7">
        <v>101.761881634899</v>
      </c>
      <c r="AF4196" s="1">
        <v>7.2294918953300504</v>
      </c>
      <c r="AG4196" s="1">
        <v>1.38519445650308</v>
      </c>
      <c r="AH4196" s="1">
        <v>16.935831830566698</v>
      </c>
      <c r="AI4196" s="1" t="s">
        <v>29</v>
      </c>
      <c r="AJ4196" s="1" t="s">
        <v>29</v>
      </c>
      <c r="AK4196" s="11">
        <v>-6.2652126762896401E-2</v>
      </c>
      <c r="AL4196" s="1">
        <v>-2.10911257869358E-2</v>
      </c>
      <c r="AM4196" s="1">
        <v>9.3616880707409998E-3</v>
      </c>
      <c r="AN4196" s="1" t="s">
        <v>5673</v>
      </c>
      <c r="AO4196" s="1">
        <v>16.3333333333333</v>
      </c>
      <c r="AP4196" s="1">
        <v>-0.42262153516809797</v>
      </c>
      <c r="AQ4196" s="1">
        <v>-0.90630626060518904</v>
      </c>
    </row>
    <row r="4197" spans="1:43" s="1" customFormat="1">
      <c r="A4197" s="9">
        <f t="shared" si="390"/>
        <v>41871.684027777766</v>
      </c>
      <c r="B4197" s="5">
        <v>41871.517361111102</v>
      </c>
      <c r="C4197" s="9" t="str">
        <f t="shared" si="391"/>
        <v>20140820122500</v>
      </c>
      <c r="D4197" s="9" t="str">
        <f t="shared" si="392"/>
        <v>12</v>
      </c>
      <c r="E4197" s="9"/>
      <c r="F4197" s="5" t="s">
        <v>5610</v>
      </c>
      <c r="G4197" s="6">
        <v>263.51736111111097</v>
      </c>
      <c r="H4197" s="6">
        <v>-0.175237264375323</v>
      </c>
      <c r="I4197" s="6">
        <v>-0.98452623183653798</v>
      </c>
      <c r="J4197" s="7">
        <v>692</v>
      </c>
      <c r="K4197" s="6">
        <v>1012</v>
      </c>
      <c r="L4197" s="3">
        <v>691.14631137429103</v>
      </c>
      <c r="M4197" s="3">
        <f t="shared" si="389"/>
        <v>-4.194818652849813</v>
      </c>
      <c r="N4197" s="1">
        <f t="shared" si="393"/>
        <v>-0.12792042411197996</v>
      </c>
      <c r="O4197" s="1">
        <f t="shared" si="394"/>
        <v>32.792407326430691</v>
      </c>
      <c r="W4197" s="3"/>
      <c r="X4197" s="3"/>
      <c r="Y4197" s="5">
        <v>41871.684027777803</v>
      </c>
      <c r="Z4197" s="5"/>
      <c r="AA4197" s="3">
        <v>23.573785525432399</v>
      </c>
      <c r="AB4197" s="3">
        <v>30.899375001506101</v>
      </c>
      <c r="AC4197" s="7">
        <v>8.04468750075306</v>
      </c>
      <c r="AD4197" s="11">
        <v>240.69934241910499</v>
      </c>
      <c r="AE4197" s="7">
        <v>103.20629224167099</v>
      </c>
      <c r="AF4197" s="1">
        <v>7.3252202699494404</v>
      </c>
      <c r="AG4197" s="1">
        <v>1.4929908433579699</v>
      </c>
      <c r="AH4197" s="1">
        <v>17.306998745540401</v>
      </c>
      <c r="AI4197" s="1" t="s">
        <v>29</v>
      </c>
      <c r="AJ4197" s="1" t="s">
        <v>29</v>
      </c>
      <c r="AK4197" s="11">
        <v>-6.8014805751646104E-2</v>
      </c>
      <c r="AL4197" s="1">
        <v>-2.2146559830014199E-2</v>
      </c>
      <c r="AM4197" s="1">
        <v>9.0222010207960997E-3</v>
      </c>
      <c r="AN4197" s="1" t="s">
        <v>5674</v>
      </c>
      <c r="AO4197" s="1">
        <v>16.4166666666667</v>
      </c>
      <c r="AP4197" s="1">
        <v>-0.40275001267313998</v>
      </c>
      <c r="AQ4197" s="1">
        <v>-0.91531001703891901</v>
      </c>
    </row>
    <row r="4198" spans="1:43" s="1" customFormat="1">
      <c r="A4198" s="9">
        <f t="shared" si="390"/>
        <v>41871.687499999964</v>
      </c>
      <c r="B4198" s="5">
        <v>41871.520833333299</v>
      </c>
      <c r="C4198" s="9" t="str">
        <f t="shared" si="391"/>
        <v>20140820123000</v>
      </c>
      <c r="D4198" s="9" t="str">
        <f t="shared" si="392"/>
        <v>12</v>
      </c>
      <c r="E4198" s="9"/>
      <c r="F4198" s="5" t="s">
        <v>5612</v>
      </c>
      <c r="G4198" s="6">
        <v>263.52083333333297</v>
      </c>
      <c r="H4198" s="6">
        <v>-0.17517841740369899</v>
      </c>
      <c r="I4198" s="6">
        <v>-0.98453670428071705</v>
      </c>
      <c r="J4198" s="7">
        <v>671</v>
      </c>
      <c r="K4198" s="6">
        <v>1012</v>
      </c>
      <c r="L4198" s="3">
        <v>670.17221811004197</v>
      </c>
      <c r="M4198" s="3">
        <f t="shared" si="389"/>
        <v>-5.1391068344436004</v>
      </c>
      <c r="N4198" s="1">
        <f t="shared" si="393"/>
        <v>0.78350906866002101</v>
      </c>
      <c r="O4198" s="1">
        <f t="shared" si="394"/>
        <v>-6.559090430481735</v>
      </c>
      <c r="P4198" s="6" t="s">
        <v>5675</v>
      </c>
      <c r="Q4198" s="6">
        <v>1013</v>
      </c>
      <c r="R4198" s="6" t="s">
        <v>35</v>
      </c>
      <c r="S4198" s="6">
        <v>2.2999999999999998</v>
      </c>
      <c r="T4198" s="6" t="s">
        <v>35</v>
      </c>
      <c r="U4198" s="6">
        <v>0</v>
      </c>
      <c r="V4198" s="6" t="s">
        <v>36</v>
      </c>
      <c r="W4198" s="3"/>
      <c r="X4198" s="3"/>
      <c r="Y4198" s="5">
        <v>41871.6875</v>
      </c>
      <c r="Z4198" s="5"/>
      <c r="AA4198" s="3">
        <v>23.628965143755199</v>
      </c>
      <c r="AB4198" s="3">
        <v>30.924270832994999</v>
      </c>
      <c r="AC4198" s="7">
        <v>8.0634375002029994</v>
      </c>
      <c r="AD4198" s="11">
        <v>242.72247948980799</v>
      </c>
      <c r="AE4198" s="7">
        <v>103.563886300695</v>
      </c>
      <c r="AF4198" s="1">
        <v>7.3428246126926098</v>
      </c>
      <c r="AG4198" s="1">
        <v>1.70941612966259</v>
      </c>
      <c r="AH4198" s="1">
        <v>17.558317092242799</v>
      </c>
      <c r="AI4198" s="1" t="s">
        <v>29</v>
      </c>
      <c r="AJ4198" s="1" t="s">
        <v>29</v>
      </c>
      <c r="AK4198" s="11">
        <v>-7.3377484560598005E-2</v>
      </c>
      <c r="AL4198" s="1">
        <v>-2.3201993837706499E-2</v>
      </c>
      <c r="AM4198" s="1">
        <v>8.6409700488816899E-3</v>
      </c>
      <c r="AN4198" s="1" t="s">
        <v>5676</v>
      </c>
      <c r="AO4198" s="1">
        <v>16.5</v>
      </c>
      <c r="AP4198" s="1">
        <v>-0.38268680330882698</v>
      </c>
      <c r="AQ4198" s="1">
        <v>-0.92387813621346804</v>
      </c>
    </row>
    <row r="4199" spans="1:43" s="1" customFormat="1">
      <c r="A4199" s="9">
        <f t="shared" si="390"/>
        <v>41871.690972222263</v>
      </c>
      <c r="B4199" s="5">
        <v>41871.524305555598</v>
      </c>
      <c r="C4199" s="9" t="str">
        <f t="shared" si="391"/>
        <v>20140820123500</v>
      </c>
      <c r="D4199" s="9" t="str">
        <f t="shared" si="392"/>
        <v>12</v>
      </c>
      <c r="E4199" s="9"/>
      <c r="F4199" s="5" t="s">
        <v>5613</v>
      </c>
      <c r="G4199" s="6">
        <v>263.524305555556</v>
      </c>
      <c r="H4199" s="6">
        <v>-0.17511956980622401</v>
      </c>
      <c r="I4199" s="6">
        <v>-0.98454717320750196</v>
      </c>
      <c r="J4199" s="7">
        <v>644</v>
      </c>
      <c r="K4199" s="6">
        <v>1014</v>
      </c>
      <c r="L4199" s="3">
        <v>644.47668393782396</v>
      </c>
      <c r="M4199" s="3">
        <f t="shared" si="389"/>
        <v>-3.0507772020725952</v>
      </c>
      <c r="N4199" s="1">
        <f t="shared" si="393"/>
        <v>-0.37999900409020027</v>
      </c>
      <c r="O4199" s="1">
        <f t="shared" si="394"/>
        <v>8.0283820989921146</v>
      </c>
      <c r="W4199" s="3"/>
      <c r="X4199" s="3"/>
      <c r="Y4199" s="5">
        <v>41871.690972222197</v>
      </c>
      <c r="Z4199" s="5"/>
      <c r="AA4199" s="3">
        <v>23.660732767950801</v>
      </c>
      <c r="AB4199" s="3">
        <v>30.893020832864</v>
      </c>
      <c r="AC4199" s="7">
        <v>8.0821875002815808</v>
      </c>
      <c r="AD4199" s="11">
        <v>244.601408119198</v>
      </c>
      <c r="AE4199" s="7">
        <v>111.33442181763</v>
      </c>
      <c r="AF4199" s="1">
        <v>7.8885407307778799</v>
      </c>
      <c r="AG4199" s="1">
        <v>2.2146797710256401</v>
      </c>
      <c r="AH4199" s="1">
        <v>17.161985547714899</v>
      </c>
      <c r="AI4199" s="1" t="s">
        <v>29</v>
      </c>
      <c r="AJ4199" s="1" t="s">
        <v>29</v>
      </c>
      <c r="AK4199" s="11">
        <v>-7.91423527241083E-2</v>
      </c>
      <c r="AL4199" s="1">
        <v>-2.53097590634919E-2</v>
      </c>
      <c r="AM4199" s="1">
        <v>8.2758478896098001E-3</v>
      </c>
      <c r="AN4199" s="1" t="s">
        <v>5677</v>
      </c>
      <c r="AO4199" s="1">
        <v>16.5833333333333</v>
      </c>
      <c r="AP4199" s="1">
        <v>-0.362441456060066</v>
      </c>
      <c r="AQ4199" s="1">
        <v>-0.93200654017504603</v>
      </c>
    </row>
    <row r="4200" spans="1:43" s="1" customFormat="1">
      <c r="A4200" s="9">
        <f t="shared" si="390"/>
        <v>41871.694444444467</v>
      </c>
      <c r="B4200" s="5">
        <v>41871.527777777803</v>
      </c>
      <c r="C4200" s="9" t="str">
        <f t="shared" si="391"/>
        <v>20140820124000</v>
      </c>
      <c r="D4200" s="9" t="str">
        <f t="shared" si="392"/>
        <v>12</v>
      </c>
      <c r="E4200" s="9"/>
      <c r="F4200" s="5" t="s">
        <v>5614</v>
      </c>
      <c r="G4200" s="6">
        <v>263.527777777778</v>
      </c>
      <c r="H4200" s="6">
        <v>-0.17506072158311101</v>
      </c>
      <c r="I4200" s="6">
        <v>-0.98455763861685697</v>
      </c>
      <c r="J4200" s="7">
        <v>630</v>
      </c>
      <c r="K4200" s="6">
        <v>1012</v>
      </c>
      <c r="L4200" s="3">
        <v>629.22279792746099</v>
      </c>
      <c r="M4200" s="3">
        <f t="shared" si="389"/>
        <v>-1.3524796447075915</v>
      </c>
      <c r="N4200" s="1">
        <f t="shared" si="393"/>
        <v>-1.2110759863464202</v>
      </c>
      <c r="O4200" s="1">
        <f t="shared" si="394"/>
        <v>1.116758700490593</v>
      </c>
      <c r="W4200" s="3"/>
      <c r="X4200" s="3"/>
      <c r="Y4200" s="5">
        <v>41871.694444444402</v>
      </c>
      <c r="Z4200" s="5"/>
      <c r="AA4200" s="3">
        <v>23.698680502402201</v>
      </c>
      <c r="AB4200" s="3">
        <v>30.8945833338136</v>
      </c>
      <c r="AC4200" s="7">
        <v>8.0863541665466094</v>
      </c>
      <c r="AD4200" s="11">
        <v>246.686178860735</v>
      </c>
      <c r="AE4200" s="7">
        <v>111.14523979325401</v>
      </c>
      <c r="AF4200" s="1">
        <v>7.87015524490144</v>
      </c>
      <c r="AG4200" s="1">
        <v>2.1894302405209798</v>
      </c>
      <c r="AH4200" s="1">
        <v>16.938448149296299</v>
      </c>
      <c r="AI4200" s="1" t="s">
        <v>29</v>
      </c>
      <c r="AJ4200" s="1" t="s">
        <v>29</v>
      </c>
      <c r="AK4200" s="11">
        <v>-8.49072209011031E-2</v>
      </c>
      <c r="AL4200" s="1">
        <v>-2.7417524324559399E-2</v>
      </c>
      <c r="AM4200" s="1">
        <v>8.1968282149349706E-3</v>
      </c>
      <c r="AN4200" s="1" t="s">
        <v>5678</v>
      </c>
      <c r="AO4200" s="1">
        <v>16.6666666666667</v>
      </c>
      <c r="AP4200" s="1">
        <v>-0.34202360659938402</v>
      </c>
      <c r="AQ4200" s="1">
        <v>-0.939691360250136</v>
      </c>
    </row>
    <row r="4201" spans="1:43" s="1" customFormat="1">
      <c r="A4201" s="9">
        <f t="shared" si="390"/>
        <v>41871.697916666664</v>
      </c>
      <c r="B4201" s="5">
        <v>41871.53125</v>
      </c>
      <c r="C4201" s="9" t="str">
        <f t="shared" si="391"/>
        <v>20140820124500</v>
      </c>
      <c r="D4201" s="9" t="str">
        <f t="shared" si="392"/>
        <v>12</v>
      </c>
      <c r="E4201" s="9"/>
      <c r="F4201" s="5" t="s">
        <v>5616</v>
      </c>
      <c r="G4201" s="6">
        <v>263.53125</v>
      </c>
      <c r="H4201" s="6">
        <v>-0.17500187273456899</v>
      </c>
      <c r="I4201" s="6">
        <v>-0.98456810050874299</v>
      </c>
      <c r="J4201" s="7">
        <v>622</v>
      </c>
      <c r="K4201" s="6">
        <v>1014</v>
      </c>
      <c r="L4201" s="3">
        <v>622.46039970392303</v>
      </c>
      <c r="M4201" s="3">
        <f t="shared" si="389"/>
        <v>-5.4039970392302168</v>
      </c>
      <c r="N4201" s="1">
        <f t="shared" si="393"/>
        <v>1.5207427892473</v>
      </c>
      <c r="O4201" s="1">
        <f t="shared" si="394"/>
        <v>-3.5535246837533618</v>
      </c>
      <c r="P4201" s="6" t="s">
        <v>5679</v>
      </c>
      <c r="Q4201" s="6">
        <v>1013</v>
      </c>
      <c r="R4201" s="6" t="s">
        <v>35</v>
      </c>
      <c r="S4201" s="6">
        <v>2.4</v>
      </c>
      <c r="T4201" s="6" t="s">
        <v>35</v>
      </c>
      <c r="U4201" s="6">
        <v>0</v>
      </c>
      <c r="V4201" s="6" t="s">
        <v>36</v>
      </c>
      <c r="W4201" s="3"/>
      <c r="X4201" s="3"/>
      <c r="Y4201" s="5">
        <v>41871.697916666701</v>
      </c>
      <c r="Z4201" s="5"/>
      <c r="AA4201" s="3">
        <v>23.741042601017501</v>
      </c>
      <c r="AB4201" s="3">
        <v>30.9195833339183</v>
      </c>
      <c r="AC4201" s="7">
        <v>8.0801041665204192</v>
      </c>
      <c r="AD4201" s="11">
        <v>248.91797967223599</v>
      </c>
      <c r="AE4201" s="7">
        <v>105.270545631505</v>
      </c>
      <c r="AF4201" s="1">
        <v>7.4488400696999699</v>
      </c>
      <c r="AG4201" s="1">
        <v>1.78524275624659</v>
      </c>
      <c r="AH4201" s="1">
        <v>16.838335132443099</v>
      </c>
      <c r="AI4201" s="1" t="s">
        <v>29</v>
      </c>
      <c r="AJ4201" s="1" t="s">
        <v>29</v>
      </c>
      <c r="AK4201" s="11">
        <v>-9.0672089078097901E-2</v>
      </c>
      <c r="AL4201" s="1">
        <v>-2.9525289585626901E-2</v>
      </c>
      <c r="AM4201" s="1">
        <v>8.3156429459156096E-3</v>
      </c>
      <c r="AN4201" s="1" t="s">
        <v>5680</v>
      </c>
      <c r="AO4201" s="1">
        <v>16.75</v>
      </c>
      <c r="AP4201" s="1">
        <v>-0.32144297270088301</v>
      </c>
      <c r="AQ4201" s="1">
        <v>-0.94692893888676699</v>
      </c>
    </row>
    <row r="4202" spans="1:43" s="1" customFormat="1">
      <c r="A4202" s="9">
        <f t="shared" si="390"/>
        <v>41871.701388888861</v>
      </c>
      <c r="B4202" s="5">
        <v>41871.534722222197</v>
      </c>
      <c r="C4202" s="9" t="str">
        <f t="shared" si="391"/>
        <v>20140820125000</v>
      </c>
      <c r="D4202" s="9" t="str">
        <f t="shared" si="392"/>
        <v>12</v>
      </c>
      <c r="E4202" s="9"/>
      <c r="F4202" s="5" t="s">
        <v>5617</v>
      </c>
      <c r="G4202" s="6">
        <v>263.534722222222</v>
      </c>
      <c r="H4202" s="6">
        <v>-0.17494302326080899</v>
      </c>
      <c r="I4202" s="6">
        <v>-0.98457855888312296</v>
      </c>
      <c r="J4202" s="7">
        <v>595</v>
      </c>
      <c r="K4202" s="6">
        <v>1014</v>
      </c>
      <c r="L4202" s="3">
        <v>595.44041450777195</v>
      </c>
      <c r="M4202" s="3">
        <f t="shared" si="389"/>
        <v>-3.1743399950653837</v>
      </c>
      <c r="N4202" s="1">
        <f t="shared" si="393"/>
        <v>0.77971808845584012</v>
      </c>
      <c r="O4202" s="1">
        <f t="shared" si="394"/>
        <v>-4.071138071648269</v>
      </c>
      <c r="W4202" s="3"/>
      <c r="X4202" s="3"/>
      <c r="Y4202" s="5">
        <v>41871.701388888898</v>
      </c>
      <c r="Z4202" s="5"/>
      <c r="AA4202" s="3">
        <v>23.754602022779601</v>
      </c>
      <c r="AB4202" s="3">
        <v>30.895416666300001</v>
      </c>
      <c r="AC4202" s="7">
        <v>8.0861458334250091</v>
      </c>
      <c r="AD4202" s="11">
        <v>250.91829660637001</v>
      </c>
      <c r="AE4202" s="7">
        <v>112.92998560997199</v>
      </c>
      <c r="AF4202" s="1">
        <v>7.9900819878032801</v>
      </c>
      <c r="AG4202" s="1">
        <v>1.7785196456455299</v>
      </c>
      <c r="AH4202" s="1">
        <v>16.7678248741713</v>
      </c>
      <c r="AI4202" s="1" t="s">
        <v>29</v>
      </c>
      <c r="AJ4202" s="1" t="s">
        <v>29</v>
      </c>
      <c r="AK4202" s="11">
        <v>-9.7056899815230593E-2</v>
      </c>
      <c r="AL4202" s="1">
        <v>-2.7485040486207101E-2</v>
      </c>
      <c r="AM4202" s="1">
        <v>8.20076121554816E-3</v>
      </c>
      <c r="AN4202" s="1" t="s">
        <v>5681</v>
      </c>
      <c r="AO4202" s="1">
        <v>16.8333333333333</v>
      </c>
      <c r="AP4202" s="1">
        <v>-0.30070934961510998</v>
      </c>
      <c r="AQ4202" s="1">
        <v>-0.95371583139531502</v>
      </c>
    </row>
    <row r="4203" spans="1:43" s="1" customFormat="1">
      <c r="A4203" s="9">
        <f t="shared" si="390"/>
        <v>41871.704861111066</v>
      </c>
      <c r="B4203" s="5">
        <v>41871.538194444402</v>
      </c>
      <c r="C4203" s="9" t="str">
        <f t="shared" si="391"/>
        <v>20140820125500</v>
      </c>
      <c r="D4203" s="9" t="str">
        <f t="shared" si="392"/>
        <v>12</v>
      </c>
      <c r="E4203" s="9"/>
      <c r="F4203" s="5" t="s">
        <v>5618</v>
      </c>
      <c r="G4203" s="6">
        <v>263.538194444444</v>
      </c>
      <c r="H4203" s="6">
        <v>-0.174884173162041</v>
      </c>
      <c r="I4203" s="6">
        <v>-0.98458901373996099</v>
      </c>
      <c r="J4203" s="7">
        <v>578</v>
      </c>
      <c r="K4203" s="6">
        <v>1016</v>
      </c>
      <c r="L4203" s="3">
        <v>579.56871453244503</v>
      </c>
      <c r="M4203" s="3">
        <f t="shared" si="389"/>
        <v>-5.0135701949174063</v>
      </c>
      <c r="N4203" s="1">
        <f t="shared" si="393"/>
        <v>-0.48685070586009971</v>
      </c>
      <c r="O4203" s="1">
        <f t="shared" si="394"/>
        <v>10.297962259416122</v>
      </c>
      <c r="W4203" s="3"/>
      <c r="X4203" s="3"/>
      <c r="Y4203" s="5">
        <v>41871.704861111102</v>
      </c>
      <c r="Z4203" s="5"/>
      <c r="AA4203" s="3">
        <v>23.780334745342898</v>
      </c>
      <c r="AB4203" s="3">
        <v>30.891979167659802</v>
      </c>
      <c r="AC4203" s="7">
        <v>8.0876041664680294</v>
      </c>
      <c r="AD4203" s="11">
        <v>253.20779388584199</v>
      </c>
      <c r="AE4203" s="7">
        <v>117.225679232776</v>
      </c>
      <c r="AF4203" s="1">
        <v>8.2906609118839203</v>
      </c>
      <c r="AG4203" s="1">
        <v>1.70105849988308</v>
      </c>
      <c r="AH4203" s="1">
        <v>16.558408914145701</v>
      </c>
      <c r="AI4203" s="1" t="s">
        <v>29</v>
      </c>
      <c r="AJ4203" s="1" t="s">
        <v>29</v>
      </c>
      <c r="AK4203" s="11">
        <v>-0.10344171076643099</v>
      </c>
      <c r="AL4203" s="1">
        <v>-2.5444791318382499E-2</v>
      </c>
      <c r="AM4203" s="1">
        <v>8.1732697679381596E-3</v>
      </c>
      <c r="AN4203" s="1" t="s">
        <v>5682</v>
      </c>
      <c r="AO4203" s="1">
        <v>16.9166666666667</v>
      </c>
      <c r="AP4203" s="1">
        <v>-0.27983260540705102</v>
      </c>
      <c r="AQ4203" s="1">
        <v>-0.96004880758797995</v>
      </c>
    </row>
    <row r="4204" spans="1:43" s="1" customFormat="1">
      <c r="A4204" s="9">
        <f t="shared" si="390"/>
        <v>41871.708333333365</v>
      </c>
      <c r="B4204" s="5">
        <v>41871.541666666701</v>
      </c>
      <c r="C4204" s="9" t="str">
        <f t="shared" si="391"/>
        <v>20140820130000</v>
      </c>
      <c r="D4204" s="9" t="str">
        <f t="shared" si="392"/>
        <v>13</v>
      </c>
      <c r="E4204" s="9"/>
      <c r="F4204" s="5" t="s">
        <v>5620</v>
      </c>
      <c r="G4204" s="6">
        <v>263.54166666666703</v>
      </c>
      <c r="H4204" s="6">
        <v>-0.17482532243847501</v>
      </c>
      <c r="I4204" s="6">
        <v>-0.98459946507921803</v>
      </c>
      <c r="J4204" s="7">
        <v>553</v>
      </c>
      <c r="K4204" s="6">
        <v>1016</v>
      </c>
      <c r="L4204" s="3">
        <v>554.500863557858</v>
      </c>
      <c r="M4204" s="3">
        <f t="shared" si="389"/>
        <v>-5.6151986183074083</v>
      </c>
      <c r="N4204" s="1">
        <f t="shared" si="393"/>
        <v>0.94527805298781975</v>
      </c>
      <c r="O4204" s="1">
        <f t="shared" si="394"/>
        <v>-5.9402612813859141</v>
      </c>
      <c r="P4204" s="6" t="s">
        <v>5683</v>
      </c>
      <c r="Q4204" s="6">
        <v>1013</v>
      </c>
      <c r="R4204" s="6" t="s">
        <v>35</v>
      </c>
      <c r="S4204" s="6">
        <v>2.4</v>
      </c>
      <c r="T4204" s="6" t="s">
        <v>35</v>
      </c>
      <c r="U4204" s="6">
        <v>0</v>
      </c>
      <c r="V4204" s="6" t="s">
        <v>36</v>
      </c>
      <c r="W4204" s="3"/>
      <c r="X4204" s="3"/>
      <c r="Y4204" s="5">
        <v>41871.708333333299</v>
      </c>
      <c r="Z4204" s="5"/>
      <c r="AA4204" s="3">
        <v>23.826435934129801</v>
      </c>
      <c r="AB4204" s="3">
        <v>30.923229167790801</v>
      </c>
      <c r="AC4204" s="7">
        <v>8.0813541664418391</v>
      </c>
      <c r="AD4204" s="11">
        <v>255.96880579670699</v>
      </c>
      <c r="AE4204" s="7">
        <v>115.741107471341</v>
      </c>
      <c r="AF4204" s="1">
        <v>8.1778412749524101</v>
      </c>
      <c r="AG4204" s="1">
        <v>1.4989641411982799</v>
      </c>
      <c r="AH4204" s="1">
        <v>16.124728839625099</v>
      </c>
      <c r="AI4204" s="1" t="s">
        <v>29</v>
      </c>
      <c r="AJ4204" s="1" t="s">
        <v>29</v>
      </c>
      <c r="AK4204" s="11">
        <v>-0.10982652171763101</v>
      </c>
      <c r="AL4204" s="1">
        <v>-2.3404542150558E-2</v>
      </c>
      <c r="AM4204" s="1">
        <v>8.2917430143263793E-3</v>
      </c>
      <c r="AN4204" s="1" t="s">
        <v>5684</v>
      </c>
      <c r="AO4204" s="1">
        <v>17</v>
      </c>
      <c r="AP4204" s="1">
        <v>-0.25882267625948602</v>
      </c>
      <c r="AQ4204" s="1">
        <v>-0.96592485331617695</v>
      </c>
    </row>
    <row r="4205" spans="1:43" s="1" customFormat="1">
      <c r="A4205" s="9">
        <f t="shared" si="390"/>
        <v>41871.711805555562</v>
      </c>
      <c r="B4205" s="5">
        <v>41871.545138888898</v>
      </c>
      <c r="C4205" s="9" t="str">
        <f t="shared" si="391"/>
        <v>20140820130500</v>
      </c>
      <c r="D4205" s="9" t="str">
        <f t="shared" si="392"/>
        <v>13</v>
      </c>
      <c r="E4205" s="9"/>
      <c r="F4205" s="5" t="s">
        <v>5621</v>
      </c>
      <c r="G4205" s="6">
        <v>263.54513888888903</v>
      </c>
      <c r="H4205" s="6">
        <v>-0.17476647109032201</v>
      </c>
      <c r="I4205" s="6">
        <v>-0.98460991290085798</v>
      </c>
      <c r="J4205" s="7">
        <v>525</v>
      </c>
      <c r="K4205" s="6">
        <v>1016</v>
      </c>
      <c r="L4205" s="3">
        <v>526.42487046632095</v>
      </c>
      <c r="M4205" s="3">
        <f t="shared" si="389"/>
        <v>-1.804885270170189</v>
      </c>
      <c r="N4205" s="1">
        <f t="shared" si="393"/>
        <v>0.89739909279278007</v>
      </c>
      <c r="O4205" s="1">
        <f t="shared" si="394"/>
        <v>-2.0112403552283933</v>
      </c>
      <c r="W4205" s="3"/>
      <c r="X4205" s="3"/>
      <c r="Y4205" s="5">
        <v>41871.711805555598</v>
      </c>
      <c r="Z4205" s="5"/>
      <c r="AA4205" s="3">
        <v>23.8671670822776</v>
      </c>
      <c r="AB4205" s="3">
        <v>30.925104166415601</v>
      </c>
      <c r="AC4205" s="7">
        <v>8.1044791679217703</v>
      </c>
      <c r="AD4205" s="11">
        <v>257.39346036857899</v>
      </c>
      <c r="AE4205" s="7">
        <v>119.64698625775701</v>
      </c>
      <c r="AF4205" s="1">
        <v>8.4460709779864196</v>
      </c>
      <c r="AG4205" s="1">
        <v>1.45518573092759</v>
      </c>
      <c r="AH4205" s="1">
        <v>16.1235830975493</v>
      </c>
      <c r="AI4205" s="1" t="s">
        <v>29</v>
      </c>
      <c r="AJ4205" s="1" t="s">
        <v>29</v>
      </c>
      <c r="AK4205" s="11">
        <v>-0.11591592400857301</v>
      </c>
      <c r="AL4205" s="1">
        <v>-2.52575961352801E-2</v>
      </c>
      <c r="AM4205" s="1">
        <v>7.8617790133656395E-3</v>
      </c>
      <c r="AN4205" s="1" t="s">
        <v>5685</v>
      </c>
      <c r="AO4205" s="1">
        <v>17.0833333333333</v>
      </c>
      <c r="AP4205" s="1">
        <v>-0.23768956174390399</v>
      </c>
      <c r="AQ4205" s="1">
        <v>-0.97134117190510905</v>
      </c>
    </row>
    <row r="4206" spans="1:43" s="1" customFormat="1">
      <c r="A4206" s="9">
        <f t="shared" si="390"/>
        <v>41871.715277777766</v>
      </c>
      <c r="B4206" s="5">
        <v>41871.548611111102</v>
      </c>
      <c r="C4206" s="9" t="str">
        <f t="shared" si="391"/>
        <v>20140820131000</v>
      </c>
      <c r="D4206" s="9" t="str">
        <f t="shared" si="392"/>
        <v>13</v>
      </c>
      <c r="E4206" s="9"/>
      <c r="F4206" s="5" t="s">
        <v>5622</v>
      </c>
      <c r="G4206" s="6">
        <v>263.54861111111097</v>
      </c>
      <c r="H4206" s="6">
        <v>-0.17470761911779201</v>
      </c>
      <c r="I4206" s="6">
        <v>-0.98462035720484298</v>
      </c>
      <c r="J4206" s="7">
        <v>516</v>
      </c>
      <c r="K4206" s="6">
        <v>1016</v>
      </c>
      <c r="L4206" s="3">
        <v>517.40044411547001</v>
      </c>
      <c r="M4206" s="3">
        <f t="shared" si="389"/>
        <v>-3.8103133481371971</v>
      </c>
      <c r="N4206" s="1">
        <f t="shared" si="393"/>
        <v>-1.0804174062621399</v>
      </c>
      <c r="O4206" s="1">
        <f t="shared" si="394"/>
        <v>3.5267048883630325</v>
      </c>
      <c r="W4206" s="3"/>
      <c r="X4206" s="3"/>
      <c r="Y4206" s="5">
        <v>41871.715277777803</v>
      </c>
      <c r="Z4206" s="5"/>
      <c r="AA4206" s="3">
        <v>23.904470559725599</v>
      </c>
      <c r="AB4206" s="3">
        <v>30.918854166389501</v>
      </c>
      <c r="AC4206" s="7">
        <v>8.1288541663894502</v>
      </c>
      <c r="AD4206" s="11">
        <v>258.58866586785098</v>
      </c>
      <c r="AE4206" s="7">
        <v>123.586482751226</v>
      </c>
      <c r="AF4206" s="1">
        <v>8.7174647690952103</v>
      </c>
      <c r="AG4206" s="1">
        <v>1.78868311901731</v>
      </c>
      <c r="AH4206" s="1">
        <v>16.262484431229598</v>
      </c>
      <c r="AI4206" s="1" t="s">
        <v>29</v>
      </c>
      <c r="AJ4206" s="1" t="s">
        <v>29</v>
      </c>
      <c r="AK4206" s="11">
        <v>-0.12200532629951601</v>
      </c>
      <c r="AL4206" s="1">
        <v>-2.7110650120002099E-2</v>
      </c>
      <c r="AM4206" s="1">
        <v>7.4326868138159096E-3</v>
      </c>
      <c r="AN4206" s="1" t="s">
        <v>5686</v>
      </c>
      <c r="AO4206" s="1">
        <v>17.1666666666667</v>
      </c>
      <c r="AP4206" s="1">
        <v>-0.21644332006125599</v>
      </c>
      <c r="AQ4206" s="1">
        <v>-0.97629518548483096</v>
      </c>
    </row>
    <row r="4207" spans="1:43" s="1" customFormat="1">
      <c r="A4207" s="9">
        <f t="shared" si="390"/>
        <v>41871.718749999964</v>
      </c>
      <c r="B4207" s="5">
        <v>41871.552083333299</v>
      </c>
      <c r="C4207" s="9" t="str">
        <f t="shared" si="391"/>
        <v>20140820131500</v>
      </c>
      <c r="D4207" s="9" t="str">
        <f t="shared" si="392"/>
        <v>13</v>
      </c>
      <c r="E4207" s="9"/>
      <c r="F4207" s="5" t="s">
        <v>5624</v>
      </c>
      <c r="G4207" s="6">
        <v>263.55208333333297</v>
      </c>
      <c r="H4207" s="6">
        <v>-0.17464876652109401</v>
      </c>
      <c r="I4207" s="6">
        <v>-0.98463079799113595</v>
      </c>
      <c r="J4207" s="7">
        <v>497</v>
      </c>
      <c r="K4207" s="6">
        <v>1016</v>
      </c>
      <c r="L4207" s="3">
        <v>498.34887737478402</v>
      </c>
      <c r="M4207" s="3">
        <f t="shared" si="389"/>
        <v>-1.0027140389834017</v>
      </c>
      <c r="N4207" s="1">
        <f t="shared" si="393"/>
        <v>0.66466602323053936</v>
      </c>
      <c r="O4207" s="1">
        <f t="shared" si="394"/>
        <v>-1.5085983094333835</v>
      </c>
      <c r="P4207" s="6" t="s">
        <v>5687</v>
      </c>
      <c r="Q4207" s="6">
        <v>1013</v>
      </c>
      <c r="R4207" s="6" t="s">
        <v>35</v>
      </c>
      <c r="S4207" s="6">
        <v>2.5</v>
      </c>
      <c r="T4207" s="6" t="s">
        <v>35</v>
      </c>
      <c r="U4207" s="6">
        <v>0</v>
      </c>
      <c r="V4207" s="6" t="s">
        <v>36</v>
      </c>
      <c r="W4207" s="3"/>
      <c r="X4207" s="3"/>
      <c r="Y4207" s="5">
        <v>41871.71875</v>
      </c>
      <c r="Z4207" s="5"/>
      <c r="AA4207" s="3">
        <v>23.933121794093399</v>
      </c>
      <c r="AB4207" s="3">
        <v>30.912604166572802</v>
      </c>
      <c r="AC4207" s="7">
        <v>8.1226041665728097</v>
      </c>
      <c r="AD4207" s="11">
        <v>260.40831643528901</v>
      </c>
      <c r="AE4207" s="7">
        <v>121.034115313946</v>
      </c>
      <c r="AF4207" s="1">
        <v>8.5334593140763104</v>
      </c>
      <c r="AG4207" s="1">
        <v>3.60770985195877</v>
      </c>
      <c r="AH4207" s="1">
        <v>16.492302762787698</v>
      </c>
      <c r="AI4207" s="1" t="s">
        <v>29</v>
      </c>
      <c r="AJ4207" s="1" t="s">
        <v>29</v>
      </c>
      <c r="AK4207" s="11">
        <v>-0.12809472838629499</v>
      </c>
      <c r="AL4207" s="1">
        <v>-2.8963704042595701E-2</v>
      </c>
      <c r="AM4207" s="1">
        <v>7.5404251525083496E-3</v>
      </c>
      <c r="AN4207" s="1" t="s">
        <v>5688</v>
      </c>
      <c r="AO4207" s="1">
        <v>17.25</v>
      </c>
      <c r="AP4207" s="1">
        <v>-0.19509406325480999</v>
      </c>
      <c r="AQ4207" s="1">
        <v>-0.98078453621716899</v>
      </c>
    </row>
    <row r="4208" spans="1:43" s="1" customFormat="1">
      <c r="A4208" s="9">
        <f t="shared" si="390"/>
        <v>41871.722222222263</v>
      </c>
      <c r="B4208" s="5">
        <v>41871.555555555598</v>
      </c>
      <c r="C4208" s="9" t="str">
        <f t="shared" si="391"/>
        <v>20140820132000</v>
      </c>
      <c r="D4208" s="9" t="str">
        <f t="shared" si="392"/>
        <v>13</v>
      </c>
      <c r="E4208" s="9"/>
      <c r="F4208" s="5" t="s">
        <v>5625</v>
      </c>
      <c r="G4208" s="6">
        <v>263.555555555556</v>
      </c>
      <c r="H4208" s="6">
        <v>-0.17458991330043899</v>
      </c>
      <c r="I4208" s="6">
        <v>-0.98464123525969904</v>
      </c>
      <c r="J4208" s="7">
        <v>492</v>
      </c>
      <c r="K4208" s="6">
        <v>1016</v>
      </c>
      <c r="L4208" s="3">
        <v>493.33530717986702</v>
      </c>
      <c r="M4208" s="3">
        <f t="shared" si="389"/>
        <v>-2.6070565013569991</v>
      </c>
      <c r="N4208" s="1">
        <f t="shared" si="393"/>
        <v>1.9111541011822197</v>
      </c>
      <c r="O4208" s="1">
        <f t="shared" si="394"/>
        <v>-1.3641267858747244</v>
      </c>
      <c r="W4208" s="3"/>
      <c r="X4208" s="3"/>
      <c r="Y4208" s="5">
        <v>41871.722222222197</v>
      </c>
      <c r="Z4208" s="5"/>
      <c r="AA4208" s="3">
        <v>23.961409456792602</v>
      </c>
      <c r="AB4208" s="3">
        <v>30.906354166546599</v>
      </c>
      <c r="AC4208" s="7">
        <v>8.1309375003601598</v>
      </c>
      <c r="AD4208" s="11">
        <v>262.12498203505601</v>
      </c>
      <c r="AE4208" s="7">
        <v>123.29164880147199</v>
      </c>
      <c r="AF4208" s="1">
        <v>8.6920295887202492</v>
      </c>
      <c r="AG4208" s="1">
        <v>3.3045516061537601</v>
      </c>
      <c r="AH4208" s="1">
        <v>16.3656210905081</v>
      </c>
      <c r="AI4208" s="1" t="s">
        <v>29</v>
      </c>
      <c r="AJ4208" s="1" t="s">
        <v>29</v>
      </c>
      <c r="AK4208" s="11">
        <v>-0.13437056667401401</v>
      </c>
      <c r="AL4208" s="1">
        <v>-2.6339939338551999E-2</v>
      </c>
      <c r="AM4208" s="1">
        <v>7.3971171985904097E-3</v>
      </c>
      <c r="AN4208" s="1" t="s">
        <v>5689</v>
      </c>
      <c r="AO4208" s="1">
        <v>17.3333333333333</v>
      </c>
      <c r="AP4208" s="1">
        <v>-0.173651952397369</v>
      </c>
      <c r="AQ4208" s="1">
        <v>-0.984807087417928</v>
      </c>
    </row>
    <row r="4209" spans="1:43" s="1" customFormat="1">
      <c r="A4209" s="9">
        <f t="shared" si="390"/>
        <v>41871.725694444467</v>
      </c>
      <c r="B4209" s="5">
        <v>41871.559027777803</v>
      </c>
      <c r="C4209" s="9" t="str">
        <f t="shared" si="391"/>
        <v>20140820132500</v>
      </c>
      <c r="D4209" s="9" t="str">
        <f t="shared" si="392"/>
        <v>13</v>
      </c>
      <c r="E4209" s="9"/>
      <c r="F4209" s="5" t="s">
        <v>5626</v>
      </c>
      <c r="G4209" s="6">
        <v>263.559027777778</v>
      </c>
      <c r="H4209" s="6">
        <v>-0.174531059456038</v>
      </c>
      <c r="I4209" s="6">
        <v>-0.98465166901049495</v>
      </c>
      <c r="J4209" s="7">
        <v>479</v>
      </c>
      <c r="K4209" s="6">
        <v>1016</v>
      </c>
      <c r="L4209" s="3">
        <v>480.30002467308202</v>
      </c>
      <c r="M4209" s="3">
        <f t="shared" si="389"/>
        <v>-3.9202566000494015</v>
      </c>
      <c r="N4209" s="1">
        <f t="shared" si="393"/>
        <v>-1.2639926719305392</v>
      </c>
      <c r="O4209" s="1">
        <f t="shared" si="394"/>
        <v>3.1014868100950772</v>
      </c>
      <c r="W4209" s="3"/>
      <c r="X4209" s="3"/>
      <c r="Y4209" s="5">
        <v>41871.725694444402</v>
      </c>
      <c r="Z4209" s="5"/>
      <c r="AA4209" s="3">
        <v>23.9894374247746</v>
      </c>
      <c r="AB4209" s="3">
        <v>30.9001041665204</v>
      </c>
      <c r="AC4209" s="7">
        <v>8.1496875004387395</v>
      </c>
      <c r="AD4209" s="11">
        <v>263.76808690512303</v>
      </c>
      <c r="AE4209" s="7">
        <v>128.984825630882</v>
      </c>
      <c r="AF4209" s="1">
        <v>9.0952968006529602</v>
      </c>
      <c r="AG4209" s="1">
        <v>1.4855470079454101</v>
      </c>
      <c r="AH4209" s="1">
        <v>15.9842965704037</v>
      </c>
      <c r="AI4209" s="1" t="s">
        <v>29</v>
      </c>
      <c r="AJ4209" s="1" t="s">
        <v>29</v>
      </c>
      <c r="AK4209" s="11">
        <v>-0.140646404967984</v>
      </c>
      <c r="AL4209" s="1">
        <v>-2.3716174484411299E-2</v>
      </c>
      <c r="AM4209" s="1">
        <v>7.0845537492719097E-3</v>
      </c>
      <c r="AN4209" s="1" t="s">
        <v>5690</v>
      </c>
      <c r="AO4209" s="1">
        <v>17.4166666666667</v>
      </c>
      <c r="AP4209" s="1">
        <v>-0.15212719275516001</v>
      </c>
      <c r="AQ4209" s="1">
        <v>-0.98836092457382896</v>
      </c>
    </row>
    <row r="4210" spans="1:43" s="1" customFormat="1">
      <c r="A4210" s="9">
        <f t="shared" si="390"/>
        <v>41871.729166666664</v>
      </c>
      <c r="B4210" s="5">
        <v>41871.5625</v>
      </c>
      <c r="C4210" s="9" t="str">
        <f t="shared" si="391"/>
        <v>20140820133000</v>
      </c>
      <c r="D4210" s="9" t="str">
        <f t="shared" si="392"/>
        <v>13</v>
      </c>
      <c r="E4210" s="9"/>
      <c r="F4210" s="5" t="s">
        <v>5628</v>
      </c>
      <c r="G4210" s="6">
        <v>263.5625</v>
      </c>
      <c r="H4210" s="6">
        <v>-0.17447220498810001</v>
      </c>
      <c r="I4210" s="6">
        <v>-0.98466209924348702</v>
      </c>
      <c r="J4210" s="7">
        <v>459</v>
      </c>
      <c r="K4210" s="6">
        <v>1017</v>
      </c>
      <c r="L4210" s="3">
        <v>460.69874167283501</v>
      </c>
      <c r="M4210" s="3">
        <f t="shared" si="389"/>
        <v>-3.011102886750598</v>
      </c>
      <c r="N4210" s="1">
        <f t="shared" si="393"/>
        <v>-0.17108209958254009</v>
      </c>
      <c r="O4210" s="1">
        <f t="shared" si="394"/>
        <v>17.600338633311338</v>
      </c>
      <c r="P4210" s="6" t="s">
        <v>5691</v>
      </c>
      <c r="Q4210" s="6">
        <v>1013</v>
      </c>
      <c r="R4210" s="6" t="s">
        <v>35</v>
      </c>
      <c r="S4210" s="6">
        <v>2.2000000000000002</v>
      </c>
      <c r="T4210" s="6" t="s">
        <v>35</v>
      </c>
      <c r="U4210" s="6">
        <v>0</v>
      </c>
      <c r="V4210" s="6" t="s">
        <v>36</v>
      </c>
      <c r="W4210" s="3"/>
      <c r="X4210" s="3"/>
      <c r="Y4210" s="5">
        <v>41871.729166666701</v>
      </c>
      <c r="Z4210" s="5"/>
      <c r="AA4210" s="3">
        <v>24.0297216858872</v>
      </c>
      <c r="AB4210" s="3">
        <v>30.9</v>
      </c>
      <c r="AC4210" s="7">
        <v>8.1438541664942292</v>
      </c>
      <c r="AD4210" s="11">
        <v>265.526791734997</v>
      </c>
      <c r="AE4210" s="7">
        <v>127.61986043069</v>
      </c>
      <c r="AF4210" s="1">
        <v>8.9910780092633402</v>
      </c>
      <c r="AG4210" s="1">
        <v>1.75336496390857</v>
      </c>
      <c r="AH4210" s="1">
        <v>15.8521134919778</v>
      </c>
      <c r="AI4210" s="1" t="s">
        <v>29</v>
      </c>
      <c r="AJ4210" s="1" t="s">
        <v>29</v>
      </c>
      <c r="AK4210" s="11">
        <v>-0.14692224326195399</v>
      </c>
      <c r="AL4210" s="1">
        <v>-2.1092409630270599E-2</v>
      </c>
      <c r="AM4210" s="1">
        <v>7.1803536280104999E-3</v>
      </c>
      <c r="AN4210" s="1" t="s">
        <v>5692</v>
      </c>
      <c r="AO4210" s="1">
        <v>17.5</v>
      </c>
      <c r="AP4210" s="1">
        <v>-0.13053002893068999</v>
      </c>
      <c r="AQ4210" s="1">
        <v>-0.99144435625371996</v>
      </c>
    </row>
    <row r="4211" spans="1:43" s="1" customFormat="1">
      <c r="A4211" s="9">
        <f t="shared" si="390"/>
        <v>41871.732638888861</v>
      </c>
      <c r="B4211" s="5">
        <v>41871.565972222197</v>
      </c>
      <c r="C4211" s="9" t="str">
        <f t="shared" si="391"/>
        <v>20140820133500</v>
      </c>
      <c r="D4211" s="9" t="str">
        <f t="shared" si="392"/>
        <v>13</v>
      </c>
      <c r="E4211" s="9"/>
      <c r="F4211" s="5" t="s">
        <v>5629</v>
      </c>
      <c r="G4211" s="6">
        <v>263.565972222222</v>
      </c>
      <c r="H4211" s="6">
        <v>-0.17441334989683599</v>
      </c>
      <c r="I4211" s="6">
        <v>-0.98467252595863797</v>
      </c>
      <c r="J4211" s="7">
        <v>444</v>
      </c>
      <c r="K4211" s="6">
        <v>1017</v>
      </c>
      <c r="L4211" s="3">
        <v>445.64322723908202</v>
      </c>
      <c r="M4211" s="3">
        <f t="shared" si="389"/>
        <v>-2.6406118924254089</v>
      </c>
      <c r="N4211" s="1">
        <f t="shared" si="393"/>
        <v>1.6736515629166007</v>
      </c>
      <c r="O4211" s="1">
        <f t="shared" si="394"/>
        <v>-1.5777548630395493</v>
      </c>
      <c r="W4211" s="3"/>
      <c r="X4211" s="3"/>
      <c r="Y4211" s="5">
        <v>41871.732638888898</v>
      </c>
      <c r="Z4211" s="5"/>
      <c r="AA4211" s="3">
        <v>24.062330118802599</v>
      </c>
      <c r="AB4211" s="3">
        <v>30.9</v>
      </c>
      <c r="AC4211" s="7">
        <v>8.1447916667452507</v>
      </c>
      <c r="AD4211" s="11">
        <v>267.19723765766599</v>
      </c>
      <c r="AE4211" s="7">
        <v>128.97757726024801</v>
      </c>
      <c r="AF4211" s="1">
        <v>9.0783566229413797</v>
      </c>
      <c r="AG4211" s="1">
        <v>1.78537756106284</v>
      </c>
      <c r="AH4211" s="1">
        <v>15.623014062263501</v>
      </c>
      <c r="AI4211" s="1" t="s">
        <v>29</v>
      </c>
      <c r="AJ4211" s="1" t="s">
        <v>29</v>
      </c>
      <c r="AK4211" s="11">
        <v>-0.15283588922201599</v>
      </c>
      <c r="AL4211" s="1">
        <v>-2.0918240993188501E-2</v>
      </c>
      <c r="AM4211" s="1">
        <v>7.1648703023252502E-3</v>
      </c>
      <c r="AN4211" s="1" t="s">
        <v>5693</v>
      </c>
      <c r="AO4211" s="1">
        <v>17.5833333333333</v>
      </c>
      <c r="AP4211" s="1">
        <v>-0.108870739986877</v>
      </c>
      <c r="AQ4211" s="1">
        <v>-0.99405591491359802</v>
      </c>
    </row>
    <row r="4212" spans="1:43" s="1" customFormat="1">
      <c r="A4212" s="9">
        <f t="shared" si="390"/>
        <v>41871.736111111066</v>
      </c>
      <c r="B4212" s="5">
        <v>41871.569444444402</v>
      </c>
      <c r="C4212" s="9" t="str">
        <f t="shared" si="391"/>
        <v>20140820134000</v>
      </c>
      <c r="D4212" s="9" t="str">
        <f t="shared" si="392"/>
        <v>13</v>
      </c>
      <c r="E4212" s="9"/>
      <c r="F4212" s="5" t="s">
        <v>5630</v>
      </c>
      <c r="G4212" s="6">
        <v>263.569444444444</v>
      </c>
      <c r="H4212" s="6">
        <v>-0.17435449418245599</v>
      </c>
      <c r="I4212" s="6">
        <v>-0.98468294915591004</v>
      </c>
      <c r="J4212" s="7">
        <v>430</v>
      </c>
      <c r="K4212" s="6">
        <v>1019</v>
      </c>
      <c r="L4212" s="3">
        <v>432.44016777695498</v>
      </c>
      <c r="M4212" s="3">
        <f t="shared" si="389"/>
        <v>-2.4136195410805952</v>
      </c>
      <c r="N4212" s="1">
        <f t="shared" si="393"/>
        <v>-0.22329500611506034</v>
      </c>
      <c r="O4212" s="1">
        <f t="shared" si="394"/>
        <v>10.809106674946845</v>
      </c>
      <c r="W4212" s="3"/>
      <c r="X4212" s="3"/>
      <c r="Y4212" s="5">
        <v>41871.736111111102</v>
      </c>
      <c r="Z4212" s="5"/>
      <c r="AA4212" s="3">
        <v>24.082256303678601</v>
      </c>
      <c r="AB4212" s="3">
        <v>30.9</v>
      </c>
      <c r="AC4212" s="7">
        <v>8.1572916670595692</v>
      </c>
      <c r="AD4212" s="11">
        <v>268.72255006475899</v>
      </c>
      <c r="AE4212" s="7">
        <v>134.90770799095799</v>
      </c>
      <c r="AF4212" s="1">
        <v>9.4875333820148295</v>
      </c>
      <c r="AG4212" s="1">
        <v>1.38115184235469</v>
      </c>
      <c r="AH4212" s="1">
        <v>15.23121261831</v>
      </c>
      <c r="AI4212" s="1" t="s">
        <v>29</v>
      </c>
      <c r="AJ4212" s="1" t="s">
        <v>29</v>
      </c>
      <c r="AK4212" s="11">
        <v>-0.158749535380348</v>
      </c>
      <c r="AL4212" s="1">
        <v>-2.07440723502668E-2</v>
      </c>
      <c r="AM4212" s="1">
        <v>6.96158825012551E-3</v>
      </c>
      <c r="AN4212" s="1" t="s">
        <v>5694</v>
      </c>
      <c r="AO4212" s="1">
        <v>17.6666666666667</v>
      </c>
      <c r="AP4212" s="1">
        <v>-8.7159634554781401E-2</v>
      </c>
      <c r="AQ4212" s="1">
        <v>-0.99619435759508101</v>
      </c>
    </row>
    <row r="4213" spans="1:43" s="1" customFormat="1">
      <c r="A4213" s="9">
        <f t="shared" si="390"/>
        <v>41871.739583333365</v>
      </c>
      <c r="B4213" s="5">
        <v>41871.572916666701</v>
      </c>
      <c r="C4213" s="9" t="str">
        <f t="shared" si="391"/>
        <v>20140820134500</v>
      </c>
      <c r="D4213" s="9" t="str">
        <f t="shared" si="392"/>
        <v>13</v>
      </c>
      <c r="E4213" s="9"/>
      <c r="F4213" s="5" t="s">
        <v>5632</v>
      </c>
      <c r="G4213" s="6">
        <v>263.57291666666703</v>
      </c>
      <c r="H4213" s="6">
        <v>-0.17429563784517099</v>
      </c>
      <c r="I4213" s="6">
        <v>-0.98469336883526604</v>
      </c>
      <c r="J4213" s="7">
        <v>418</v>
      </c>
      <c r="K4213" s="6">
        <v>1019</v>
      </c>
      <c r="L4213" s="3">
        <v>420.372070071552</v>
      </c>
      <c r="M4213" s="3">
        <f t="shared" si="389"/>
        <v>-2.4136195410805952</v>
      </c>
      <c r="N4213" s="1">
        <f t="shared" si="393"/>
        <v>-0.39760843884176039</v>
      </c>
      <c r="O4213" s="1">
        <f t="shared" si="394"/>
        <v>6.0703428431033979</v>
      </c>
      <c r="P4213" s="6" t="s">
        <v>5695</v>
      </c>
      <c r="Q4213" s="6">
        <v>1013</v>
      </c>
      <c r="R4213" s="6" t="s">
        <v>35</v>
      </c>
      <c r="S4213" s="6">
        <v>2.2999999999999998</v>
      </c>
      <c r="T4213" s="6" t="s">
        <v>35</v>
      </c>
      <c r="U4213" s="6">
        <v>0</v>
      </c>
      <c r="V4213" s="6" t="s">
        <v>36</v>
      </c>
      <c r="W4213" s="3"/>
      <c r="X4213" s="3"/>
      <c r="Y4213" s="5">
        <v>41871.739583333299</v>
      </c>
      <c r="Z4213" s="5"/>
      <c r="AA4213" s="3">
        <v>24.1202449560963</v>
      </c>
      <c r="AB4213" s="3">
        <v>30.9</v>
      </c>
      <c r="AC4213" s="7">
        <v>8.1795833343374191</v>
      </c>
      <c r="AD4213" s="11">
        <v>270.478167529617</v>
      </c>
      <c r="AE4213" s="7">
        <v>138.700292990078</v>
      </c>
      <c r="AF4213" s="1">
        <v>9.7480114138714899</v>
      </c>
      <c r="AG4213" s="1">
        <v>1.4123244491309901</v>
      </c>
      <c r="AH4213" s="1">
        <v>14.8701765942051</v>
      </c>
      <c r="AI4213" s="1" t="s">
        <v>29</v>
      </c>
      <c r="AJ4213" s="1" t="s">
        <v>29</v>
      </c>
      <c r="AK4213" s="11">
        <v>-0.16466318153868101</v>
      </c>
      <c r="AL4213" s="1">
        <v>-2.05699037073452E-2</v>
      </c>
      <c r="AM4213" s="1">
        <v>6.6132762685144801E-3</v>
      </c>
      <c r="AN4213" s="1" t="s">
        <v>5696</v>
      </c>
      <c r="AO4213" s="1">
        <v>17.75</v>
      </c>
      <c r="AP4213" s="1">
        <v>-6.5407045927265095E-2</v>
      </c>
      <c r="AQ4213" s="1">
        <v>-0.99785866651699195</v>
      </c>
    </row>
    <row r="4214" spans="1:43" s="1" customFormat="1">
      <c r="A4214" s="9">
        <f t="shared" si="390"/>
        <v>41871.743055555562</v>
      </c>
      <c r="B4214" s="5">
        <v>41871.576388888898</v>
      </c>
      <c r="C4214" s="9" t="str">
        <f t="shared" si="391"/>
        <v>20140820135000</v>
      </c>
      <c r="D4214" s="9" t="str">
        <f t="shared" si="392"/>
        <v>13</v>
      </c>
      <c r="E4214" s="9"/>
      <c r="F4214" s="5" t="s">
        <v>5633</v>
      </c>
      <c r="G4214" s="6">
        <v>263.57638888888903</v>
      </c>
      <c r="H4214" s="6">
        <v>-0.17423678088519101</v>
      </c>
      <c r="I4214" s="6">
        <v>-0.984703784996669</v>
      </c>
      <c r="J4214" s="7">
        <v>406</v>
      </c>
      <c r="K4214" s="6">
        <v>1019</v>
      </c>
      <c r="L4214" s="3">
        <v>408.30397236614903</v>
      </c>
      <c r="M4214" s="3">
        <f t="shared" si="389"/>
        <v>-2.8158894645942043</v>
      </c>
      <c r="N4214" s="1">
        <f t="shared" si="393"/>
        <v>1.1631473472352198</v>
      </c>
      <c r="O4214" s="1">
        <f t="shared" si="394"/>
        <v>-2.4209223975685648</v>
      </c>
      <c r="W4214" s="3"/>
      <c r="X4214" s="3"/>
      <c r="Y4214" s="5">
        <v>41871.743055555598</v>
      </c>
      <c r="Z4214" s="5"/>
      <c r="AA4214" s="3">
        <v>24.1618585464708</v>
      </c>
      <c r="AB4214" s="3">
        <v>30.901145833610499</v>
      </c>
      <c r="AC4214" s="7">
        <v>8.1999999999999993</v>
      </c>
      <c r="AD4214" s="11">
        <v>272.25434007125801</v>
      </c>
      <c r="AE4214" s="7">
        <v>141.95599033599501</v>
      </c>
      <c r="AF4214" s="1">
        <v>9.9717081539383994</v>
      </c>
      <c r="AG4214" s="1">
        <v>1.57319110524197</v>
      </c>
      <c r="AH4214" s="1">
        <v>14.5800013736285</v>
      </c>
      <c r="AI4214" s="1" t="s">
        <v>29</v>
      </c>
      <c r="AJ4214" s="1" t="s">
        <v>29</v>
      </c>
      <c r="AK4214" s="11">
        <v>-0.17022707140717</v>
      </c>
      <c r="AL4214" s="1">
        <v>-1.9090500774066901E-2</v>
      </c>
      <c r="AM4214" s="1">
        <v>6.3095734448019398E-3</v>
      </c>
      <c r="AN4214" s="1" t="s">
        <v>5697</v>
      </c>
      <c r="AO4214" s="1">
        <v>17.8333333333333</v>
      </c>
      <c r="AP4214" s="1">
        <v>-4.36233271409074E-2</v>
      </c>
      <c r="AQ4214" s="1">
        <v>-0.99904804955975801</v>
      </c>
    </row>
    <row r="4215" spans="1:43" s="1" customFormat="1">
      <c r="A4215" s="9">
        <f t="shared" si="390"/>
        <v>41871.746527777766</v>
      </c>
      <c r="B4215" s="5">
        <v>41871.579861111102</v>
      </c>
      <c r="C4215" s="9" t="str">
        <f t="shared" si="391"/>
        <v>20140820135500</v>
      </c>
      <c r="D4215" s="9" t="str">
        <f t="shared" si="392"/>
        <v>13</v>
      </c>
      <c r="E4215" s="9"/>
      <c r="F4215" s="5" t="s">
        <v>5634</v>
      </c>
      <c r="G4215" s="6">
        <v>263.57986111111097</v>
      </c>
      <c r="H4215" s="6">
        <v>-0.17417792330272699</v>
      </c>
      <c r="I4215" s="6">
        <v>-0.98471419764008195</v>
      </c>
      <c r="J4215" s="7">
        <v>392</v>
      </c>
      <c r="K4215" s="6">
        <v>1019</v>
      </c>
      <c r="L4215" s="3">
        <v>394.22452504317801</v>
      </c>
      <c r="M4215" s="3">
        <f t="shared" si="389"/>
        <v>-1.6090796940537984</v>
      </c>
      <c r="N4215" s="1">
        <f t="shared" si="393"/>
        <v>-1.0664509984048594</v>
      </c>
      <c r="O4215" s="1">
        <f t="shared" si="394"/>
        <v>1.5088172794254722</v>
      </c>
      <c r="W4215" s="3"/>
      <c r="X4215" s="3"/>
      <c r="Y4215" s="5">
        <v>41871.746527777803</v>
      </c>
      <c r="Z4215" s="5"/>
      <c r="AA4215" s="3">
        <v>24.197364677869501</v>
      </c>
      <c r="AB4215" s="3">
        <v>30.907395833636699</v>
      </c>
      <c r="AC4215" s="7">
        <v>8.1999999999999993</v>
      </c>
      <c r="AD4215" s="11">
        <v>273.83831547718898</v>
      </c>
      <c r="AE4215" s="7">
        <v>145.453784458287</v>
      </c>
      <c r="AF4215" s="1">
        <v>10.214773850963599</v>
      </c>
      <c r="AG4215" s="1">
        <v>1.77532800572479</v>
      </c>
      <c r="AH4215" s="1">
        <v>14.5675724210188</v>
      </c>
      <c r="AI4215" s="1" t="s">
        <v>29</v>
      </c>
      <c r="AJ4215" s="1" t="s">
        <v>29</v>
      </c>
      <c r="AK4215" s="11">
        <v>-0.17579096127565999</v>
      </c>
      <c r="AL4215" s="1">
        <v>-1.7611097840788601E-2</v>
      </c>
      <c r="AM4215" s="1">
        <v>6.3095734448019398E-3</v>
      </c>
      <c r="AN4215" s="1" t="s">
        <v>5698</v>
      </c>
      <c r="AO4215" s="1">
        <v>17.9166666666667</v>
      </c>
      <c r="AP4215" s="1">
        <v>-2.18188460485341E-2</v>
      </c>
      <c r="AQ4215" s="1">
        <v>-0.99976194064242596</v>
      </c>
    </row>
    <row r="4216" spans="1:43" s="1" customFormat="1">
      <c r="A4216" s="9">
        <f t="shared" si="390"/>
        <v>41871.749999999964</v>
      </c>
      <c r="B4216" s="5">
        <v>41871.583333333299</v>
      </c>
      <c r="C4216" s="9" t="str">
        <f t="shared" si="391"/>
        <v>20140820140000</v>
      </c>
      <c r="D4216" s="9" t="str">
        <f t="shared" si="392"/>
        <v>14</v>
      </c>
      <c r="E4216" s="9"/>
      <c r="F4216" s="5" t="s">
        <v>5636</v>
      </c>
      <c r="G4216" s="6">
        <v>263.58333333333297</v>
      </c>
      <c r="H4216" s="6">
        <v>-0.174119065097987</v>
      </c>
      <c r="I4216" s="6">
        <v>-0.98472460676546703</v>
      </c>
      <c r="J4216" s="7">
        <v>384</v>
      </c>
      <c r="K4216" s="6">
        <v>1019</v>
      </c>
      <c r="L4216" s="3">
        <v>386.17912657290901</v>
      </c>
      <c r="M4216" s="3">
        <f t="shared" si="389"/>
        <v>-1.8637058968665996</v>
      </c>
      <c r="N4216" s="1">
        <f t="shared" si="393"/>
        <v>-2.6590211354493407</v>
      </c>
      <c r="O4216" s="1">
        <f t="shared" si="394"/>
        <v>0.7008992414615226</v>
      </c>
      <c r="P4216" s="6" t="s">
        <v>5699</v>
      </c>
      <c r="Q4216" s="6">
        <v>1013</v>
      </c>
      <c r="R4216" s="6" t="s">
        <v>35</v>
      </c>
      <c r="S4216" s="6">
        <v>2.4</v>
      </c>
      <c r="T4216" s="6" t="s">
        <v>35</v>
      </c>
      <c r="U4216" s="6">
        <v>0</v>
      </c>
      <c r="V4216" s="6" t="s">
        <v>36</v>
      </c>
      <c r="W4216" s="3"/>
      <c r="X4216" s="3"/>
      <c r="Y4216" s="5">
        <v>41871.75</v>
      </c>
      <c r="Z4216" s="5"/>
      <c r="AA4216" s="3">
        <v>24.235415503274499</v>
      </c>
      <c r="AB4216" s="3">
        <v>30.913645833453401</v>
      </c>
      <c r="AC4216" s="7">
        <v>8.2072916669067695</v>
      </c>
      <c r="AD4216" s="11">
        <v>275.42224710188702</v>
      </c>
      <c r="AE4216" s="7">
        <v>140.16317908855601</v>
      </c>
      <c r="AF4216" s="1">
        <v>9.8350396976588694</v>
      </c>
      <c r="AG4216" s="1">
        <v>1.62374437502307</v>
      </c>
      <c r="AH4216" s="1">
        <v>14.399447103455801</v>
      </c>
      <c r="AI4216" s="1" t="s">
        <v>29</v>
      </c>
      <c r="AJ4216" s="1" t="s">
        <v>29</v>
      </c>
      <c r="AK4216" s="11">
        <v>-0.18135485095760601</v>
      </c>
      <c r="AL4216" s="1">
        <v>-1.6131694957111101E-2</v>
      </c>
      <c r="AM4216" s="1">
        <v>6.2045220610081799E-3</v>
      </c>
      <c r="AN4216" s="1" t="s">
        <v>5700</v>
      </c>
      <c r="AO4216" s="1">
        <v>18</v>
      </c>
      <c r="AP4216" s="1">
        <v>-3.9803846895791697E-6</v>
      </c>
      <c r="AQ4216" s="1">
        <v>-0.999999999992078</v>
      </c>
    </row>
    <row r="4217" spans="1:43" s="1" customFormat="1">
      <c r="A4217" s="9">
        <f t="shared" si="390"/>
        <v>41871.753472222263</v>
      </c>
      <c r="B4217" s="5">
        <v>41871.586805555598</v>
      </c>
      <c r="C4217" s="9" t="str">
        <f t="shared" si="391"/>
        <v>20140820140500</v>
      </c>
      <c r="D4217" s="9" t="str">
        <f t="shared" si="392"/>
        <v>14</v>
      </c>
      <c r="E4217" s="9"/>
      <c r="F4217" s="5" t="s">
        <v>5637</v>
      </c>
      <c r="G4217" s="6">
        <v>263.586805555556</v>
      </c>
      <c r="H4217" s="6">
        <v>-0.17406020627118199</v>
      </c>
      <c r="I4217" s="6">
        <v>-0.98473501237278704</v>
      </c>
      <c r="J4217" s="7">
        <v>374</v>
      </c>
      <c r="K4217" s="6">
        <v>1021</v>
      </c>
      <c r="L4217" s="3">
        <v>376.86059708857601</v>
      </c>
      <c r="M4217" s="3">
        <f t="shared" si="389"/>
        <v>-0.34877868245740729</v>
      </c>
      <c r="N4217" s="1">
        <f t="shared" si="393"/>
        <v>1.8931155718022594</v>
      </c>
      <c r="O4217" s="1">
        <f t="shared" si="394"/>
        <v>-0.18423528264857464</v>
      </c>
      <c r="W4217" s="3"/>
      <c r="X4217" s="3"/>
      <c r="Y4217" s="5">
        <v>41871.753472222197</v>
      </c>
      <c r="Z4217" s="5"/>
      <c r="AA4217" s="3">
        <v>24.275283969170701</v>
      </c>
      <c r="AB4217" s="3">
        <v>30.9198958334796</v>
      </c>
      <c r="AC4217" s="7">
        <v>8.2197916669591606</v>
      </c>
      <c r="AD4217" s="11">
        <v>277.00614754531699</v>
      </c>
      <c r="AE4217" s="7">
        <v>128.595146144236</v>
      </c>
      <c r="AF4217" s="1">
        <v>9.0104485530568397</v>
      </c>
      <c r="AG4217" s="1">
        <v>1.21950325109072</v>
      </c>
      <c r="AH4217" s="1">
        <v>14.120110103596501</v>
      </c>
      <c r="AI4217" s="1" t="s">
        <v>29</v>
      </c>
      <c r="AJ4217" s="1" t="s">
        <v>29</v>
      </c>
      <c r="AK4217" s="11">
        <v>-0.18690913955493299</v>
      </c>
      <c r="AL4217" s="1">
        <v>-1.4979382147966401E-2</v>
      </c>
      <c r="AM4217" s="1">
        <v>6.0284870599251004E-3</v>
      </c>
      <c r="AN4217" s="1" t="s">
        <v>5701</v>
      </c>
      <c r="AO4217" s="1">
        <v>18.0833333333333</v>
      </c>
      <c r="AP4217" s="1">
        <v>2.1810887173598401E-2</v>
      </c>
      <c r="AQ4217" s="1">
        <v>-0.99976211430554895</v>
      </c>
    </row>
    <row r="4218" spans="1:43" s="1" customFormat="1">
      <c r="A4218" s="9">
        <f t="shared" si="390"/>
        <v>41871.756944444467</v>
      </c>
      <c r="B4218" s="5">
        <v>41871.590277777803</v>
      </c>
      <c r="C4218" s="9" t="str">
        <f t="shared" si="391"/>
        <v>20140820141000</v>
      </c>
      <c r="D4218" s="9" t="str">
        <f t="shared" si="392"/>
        <v>14</v>
      </c>
      <c r="E4218" s="9"/>
      <c r="F4218" s="5" t="s">
        <v>5638</v>
      </c>
      <c r="G4218" s="6">
        <v>263.590277777778</v>
      </c>
      <c r="H4218" s="6">
        <v>-0.17400134682252399</v>
      </c>
      <c r="I4218" s="6">
        <v>-0.98474541446200603</v>
      </c>
      <c r="J4218" s="7">
        <v>373</v>
      </c>
      <c r="K4218" s="6">
        <v>1019</v>
      </c>
      <c r="L4218" s="3">
        <v>375.11670367628898</v>
      </c>
      <c r="M4218" s="3">
        <f t="shared" si="389"/>
        <v>-2.674167283493591</v>
      </c>
      <c r="N4218" s="1">
        <f t="shared" si="393"/>
        <v>0.12295569131952107</v>
      </c>
      <c r="O4218" s="1">
        <f t="shared" si="394"/>
        <v>-21.749032149673472</v>
      </c>
      <c r="W4218" s="3"/>
      <c r="X4218" s="3"/>
      <c r="Y4218" s="5">
        <v>41871.756944444402</v>
      </c>
      <c r="Z4218" s="5"/>
      <c r="AA4218" s="3">
        <v>24.2979935487833</v>
      </c>
      <c r="AB4218" s="3">
        <v>30.92</v>
      </c>
      <c r="AC4218" s="7">
        <v>8.2200000000000006</v>
      </c>
      <c r="AD4218" s="11">
        <v>278.70563702800899</v>
      </c>
      <c r="AE4218" s="7">
        <v>140.70711002497799</v>
      </c>
      <c r="AF4218" s="1">
        <v>9.8597884910440801</v>
      </c>
      <c r="AG4218" s="1">
        <v>1.26246532456601</v>
      </c>
      <c r="AH4218" s="1">
        <v>13.9889042003049</v>
      </c>
      <c r="AI4218" s="1" t="s">
        <v>29</v>
      </c>
      <c r="AJ4218" s="1" t="s">
        <v>29</v>
      </c>
      <c r="AK4218" s="11">
        <v>-0.19246342815193901</v>
      </c>
      <c r="AL4218" s="1">
        <v>-1.3827069349788199E-2</v>
      </c>
      <c r="AM4218" s="1">
        <v>6.0255958607435701E-3</v>
      </c>
      <c r="AN4218" s="1" t="s">
        <v>5702</v>
      </c>
      <c r="AO4218" s="1">
        <v>18.1666666666667</v>
      </c>
      <c r="AP4218" s="1">
        <v>4.3615373948403001E-2</v>
      </c>
      <c r="AQ4218" s="1">
        <v>-0.999048396803349</v>
      </c>
    </row>
    <row r="4219" spans="1:43" s="1" customFormat="1">
      <c r="A4219" s="9">
        <f t="shared" si="390"/>
        <v>41871.760416666664</v>
      </c>
      <c r="B4219" s="5">
        <v>41871.59375</v>
      </c>
      <c r="C4219" s="9" t="str">
        <f t="shared" si="391"/>
        <v>20140820141500</v>
      </c>
      <c r="D4219" s="9" t="str">
        <f t="shared" si="392"/>
        <v>14</v>
      </c>
      <c r="E4219" s="9"/>
      <c r="F4219" s="5" t="s">
        <v>5640</v>
      </c>
      <c r="G4219" s="6">
        <v>263.59375</v>
      </c>
      <c r="H4219" s="6">
        <v>-0.17394248675222099</v>
      </c>
      <c r="I4219" s="6">
        <v>-0.98475581303308601</v>
      </c>
      <c r="J4219" s="7">
        <v>359</v>
      </c>
      <c r="K4219" s="6">
        <v>1021</v>
      </c>
      <c r="L4219" s="3">
        <v>361.74586725882102</v>
      </c>
      <c r="M4219" s="3">
        <f t="shared" si="389"/>
        <v>-2.4832963237109995</v>
      </c>
      <c r="N4219" s="1">
        <f t="shared" si="393"/>
        <v>-2.8488111910805203</v>
      </c>
      <c r="O4219" s="1">
        <f t="shared" si="394"/>
        <v>0.87169565027197005</v>
      </c>
      <c r="P4219" s="6" t="s">
        <v>5703</v>
      </c>
      <c r="Q4219" s="6">
        <v>1013</v>
      </c>
      <c r="R4219" s="6" t="s">
        <v>35</v>
      </c>
      <c r="S4219" s="6">
        <v>2.2999999999999998</v>
      </c>
      <c r="T4219" s="6" t="s">
        <v>35</v>
      </c>
      <c r="U4219" s="6">
        <v>0</v>
      </c>
      <c r="V4219" s="6" t="s">
        <v>36</v>
      </c>
      <c r="W4219" s="3"/>
      <c r="X4219" s="3"/>
      <c r="Y4219" s="5">
        <v>41871.760416666701</v>
      </c>
      <c r="Z4219" s="5"/>
      <c r="AA4219" s="3">
        <v>24.333073635609299</v>
      </c>
      <c r="AB4219" s="3">
        <v>30.92</v>
      </c>
      <c r="AC4219" s="7">
        <v>8.2223958335319693</v>
      </c>
      <c r="AD4219" s="11">
        <v>280.40705477996102</v>
      </c>
      <c r="AE4219" s="7">
        <v>146.89962464266301</v>
      </c>
      <c r="AF4219" s="1">
        <v>10.289587112245099</v>
      </c>
      <c r="AG4219" s="1">
        <v>1.2548944524230701</v>
      </c>
      <c r="AH4219" s="1">
        <v>13.9076367350846</v>
      </c>
      <c r="AI4219" s="1" t="s">
        <v>29</v>
      </c>
      <c r="AJ4219" s="1" t="s">
        <v>29</v>
      </c>
      <c r="AK4219" s="11">
        <v>-0.198017716748944</v>
      </c>
      <c r="AL4219" s="1">
        <v>-1.26747565516101E-2</v>
      </c>
      <c r="AM4219" s="1">
        <v>5.9924465149766102E-3</v>
      </c>
      <c r="AN4219" s="1" t="s">
        <v>5704</v>
      </c>
      <c r="AO4219" s="1">
        <v>18.25</v>
      </c>
      <c r="AP4219" s="1">
        <v>6.5399102202473705E-2</v>
      </c>
      <c r="AQ4219" s="1">
        <v>-0.99785918717578104</v>
      </c>
    </row>
    <row r="4220" spans="1:43" s="1" customFormat="1">
      <c r="A4220" s="9">
        <f t="shared" si="390"/>
        <v>41871.763888888861</v>
      </c>
      <c r="B4220" s="5">
        <v>41871.597222222197</v>
      </c>
      <c r="C4220" s="9" t="str">
        <f t="shared" si="391"/>
        <v>20140820142000</v>
      </c>
      <c r="D4220" s="9" t="str">
        <f t="shared" si="392"/>
        <v>14</v>
      </c>
      <c r="E4220" s="9"/>
      <c r="F4220" s="5" t="s">
        <v>5641</v>
      </c>
      <c r="G4220" s="6">
        <v>263.597222222222</v>
      </c>
      <c r="H4220" s="6">
        <v>-0.17388362606048499</v>
      </c>
      <c r="I4220" s="6">
        <v>-0.98476620808598903</v>
      </c>
      <c r="J4220" s="7">
        <v>346</v>
      </c>
      <c r="K4220" s="6">
        <v>1023</v>
      </c>
      <c r="L4220" s="3">
        <v>349.32938564026603</v>
      </c>
      <c r="M4220" s="3">
        <f t="shared" si="389"/>
        <v>-1.6153960029606083</v>
      </c>
      <c r="N4220" s="1">
        <f t="shared" si="393"/>
        <v>1.0004681462028799</v>
      </c>
      <c r="O4220" s="1">
        <f t="shared" si="394"/>
        <v>-1.6146401153216028</v>
      </c>
      <c r="W4220" s="3"/>
      <c r="X4220" s="3"/>
      <c r="Y4220" s="5">
        <v>41871.763888888898</v>
      </c>
      <c r="Z4220" s="5"/>
      <c r="AA4220" s="3">
        <v>24.388521953149201</v>
      </c>
      <c r="AB4220" s="3">
        <v>30.92</v>
      </c>
      <c r="AC4220" s="7">
        <v>8.2286458333486099</v>
      </c>
      <c r="AD4220" s="11">
        <v>282.10842282378502</v>
      </c>
      <c r="AE4220" s="7">
        <v>142.923889866932</v>
      </c>
      <c r="AF4220" s="1">
        <v>9.9988301565384496</v>
      </c>
      <c r="AG4220" s="1">
        <v>1.1538380282519001</v>
      </c>
      <c r="AH4220" s="1">
        <v>13.9026660676502</v>
      </c>
      <c r="AI4220" s="1" t="s">
        <v>29</v>
      </c>
      <c r="AJ4220" s="1" t="s">
        <v>29</v>
      </c>
      <c r="AK4220" s="11">
        <v>-0.20241133722567101</v>
      </c>
      <c r="AL4220" s="1">
        <v>-1.12319061353218E-2</v>
      </c>
      <c r="AM4220" s="1">
        <v>5.9068258478167397E-3</v>
      </c>
      <c r="AN4220" s="1" t="s">
        <v>5705</v>
      </c>
      <c r="AO4220" s="1">
        <v>18.3333333333333</v>
      </c>
      <c r="AP4220" s="1">
        <v>8.7151704078481995E-2</v>
      </c>
      <c r="AQ4220" s="1">
        <v>-0.99619505142126497</v>
      </c>
    </row>
    <row r="4221" spans="1:43" s="1" customFormat="1">
      <c r="A4221" s="9">
        <f t="shared" si="390"/>
        <v>41871.767361111066</v>
      </c>
      <c r="B4221" s="5">
        <v>41871.600694444402</v>
      </c>
      <c r="C4221" s="9" t="str">
        <f t="shared" si="391"/>
        <v>20140820142500</v>
      </c>
      <c r="D4221" s="9" t="str">
        <f t="shared" si="392"/>
        <v>14</v>
      </c>
      <c r="E4221" s="9"/>
      <c r="F4221" s="5" t="s">
        <v>5642</v>
      </c>
      <c r="G4221" s="6">
        <v>263.600694444444</v>
      </c>
      <c r="H4221" s="6">
        <v>-0.17382476474752501</v>
      </c>
      <c r="I4221" s="6">
        <v>-0.98477659962067898</v>
      </c>
      <c r="J4221" s="7">
        <v>338</v>
      </c>
      <c r="K4221" s="6">
        <v>1023</v>
      </c>
      <c r="L4221" s="3">
        <v>341.25240562546298</v>
      </c>
      <c r="M4221" s="3">
        <f t="shared" si="389"/>
        <v>-1.0096225018505947</v>
      </c>
      <c r="N4221" s="1">
        <f t="shared" si="393"/>
        <v>1.32531346190692</v>
      </c>
      <c r="O4221" s="1">
        <f t="shared" si="394"/>
        <v>-0.76179902405722555</v>
      </c>
      <c r="W4221" s="3"/>
      <c r="X4221" s="3"/>
      <c r="Y4221" s="5">
        <v>41871.767361111102</v>
      </c>
      <c r="Z4221" s="5"/>
      <c r="AA4221" s="3">
        <v>24.438112101517898</v>
      </c>
      <c r="AB4221" s="3">
        <v>30.915104166625198</v>
      </c>
      <c r="AC4221" s="7">
        <v>8.2348958333748108</v>
      </c>
      <c r="AD4221" s="11">
        <v>283.57939342115901</v>
      </c>
      <c r="AE4221" s="7">
        <v>146.985791153885</v>
      </c>
      <c r="AF4221" s="1">
        <v>10.2748894832134</v>
      </c>
      <c r="AG4221" s="1">
        <v>1.29028835459549</v>
      </c>
      <c r="AH4221" s="1">
        <v>13.902962116208901</v>
      </c>
      <c r="AI4221" s="1" t="s">
        <v>29</v>
      </c>
      <c r="AJ4221" s="1" t="s">
        <v>29</v>
      </c>
      <c r="AK4221" s="11">
        <v>-0.20680495784970601</v>
      </c>
      <c r="AL4221" s="1">
        <v>-9.7890556706582803E-3</v>
      </c>
      <c r="AM4221" s="1">
        <v>5.8224285343890601E-3</v>
      </c>
      <c r="AN4221" s="1" t="s">
        <v>5706</v>
      </c>
      <c r="AO4221" s="1">
        <v>18.4166666666667</v>
      </c>
      <c r="AP4221" s="1">
        <v>0.108862826533538</v>
      </c>
      <c r="AQ4221" s="1">
        <v>-0.99405678157695199</v>
      </c>
    </row>
    <row r="4222" spans="1:43" s="1" customFormat="1">
      <c r="A4222" s="9">
        <f t="shared" si="390"/>
        <v>41871.770833333365</v>
      </c>
      <c r="B4222" s="5">
        <v>41871.604166666701</v>
      </c>
      <c r="C4222" s="9" t="str">
        <f t="shared" si="391"/>
        <v>20140820143000</v>
      </c>
      <c r="D4222" s="9" t="str">
        <f t="shared" si="392"/>
        <v>14</v>
      </c>
      <c r="E4222" s="9"/>
      <c r="F4222" s="5" t="s">
        <v>5644</v>
      </c>
      <c r="G4222" s="6">
        <v>263.60416666666703</v>
      </c>
      <c r="H4222" s="6">
        <v>-0.173765902813553</v>
      </c>
      <c r="I4222" s="6">
        <v>-0.98478698763711903</v>
      </c>
      <c r="J4222" s="7">
        <v>333</v>
      </c>
      <c r="K4222" s="6">
        <v>1023</v>
      </c>
      <c r="L4222" s="3">
        <v>336.20429311621001</v>
      </c>
      <c r="M4222" s="3">
        <f t="shared" si="389"/>
        <v>-2.0192450037010077</v>
      </c>
      <c r="N4222" s="1">
        <f t="shared" si="393"/>
        <v>-1.9703753442793996</v>
      </c>
      <c r="O4222" s="1">
        <f t="shared" si="394"/>
        <v>1.0248022081495749</v>
      </c>
      <c r="P4222" s="6" t="s">
        <v>5707</v>
      </c>
      <c r="Q4222" s="6">
        <v>1013</v>
      </c>
      <c r="R4222" s="6" t="s">
        <v>35</v>
      </c>
      <c r="S4222" s="6">
        <v>2.1</v>
      </c>
      <c r="T4222" s="6" t="s">
        <v>35</v>
      </c>
      <c r="U4222" s="6">
        <v>0</v>
      </c>
      <c r="V4222" s="6" t="s">
        <v>36</v>
      </c>
      <c r="W4222" s="3"/>
      <c r="X4222" s="3"/>
      <c r="Y4222" s="5">
        <v>41871.770833333299</v>
      </c>
      <c r="Z4222" s="5"/>
      <c r="AA4222" s="3">
        <v>24.485624873201999</v>
      </c>
      <c r="AB4222" s="3">
        <v>30.91</v>
      </c>
      <c r="AC4222" s="7">
        <v>8.2422916668500203</v>
      </c>
      <c r="AD4222" s="11">
        <v>285.00818755609703</v>
      </c>
      <c r="AE4222" s="7">
        <v>148.377835174252</v>
      </c>
      <c r="AF4222" s="1">
        <v>10.365215510543701</v>
      </c>
      <c r="AG4222" s="1">
        <v>1.4461097576523301</v>
      </c>
      <c r="AH4222" s="1">
        <v>13.931783246091801</v>
      </c>
      <c r="AI4222" s="1" t="s">
        <v>29</v>
      </c>
      <c r="AJ4222" s="1" t="s">
        <v>29</v>
      </c>
      <c r="AK4222" s="11">
        <v>-0.21119857847373999</v>
      </c>
      <c r="AL4222" s="1">
        <v>-8.3462052059947306E-3</v>
      </c>
      <c r="AM4222" s="1">
        <v>5.7241147733855004E-3</v>
      </c>
      <c r="AN4222" s="1" t="s">
        <v>5708</v>
      </c>
      <c r="AO4222" s="1">
        <v>18.5</v>
      </c>
      <c r="AP4222" s="1">
        <v>0.13052213626667999</v>
      </c>
      <c r="AQ4222" s="1">
        <v>-0.99144539534176201</v>
      </c>
    </row>
    <row r="4223" spans="1:43" s="1" customFormat="1">
      <c r="A4223" s="9">
        <f t="shared" si="390"/>
        <v>41871.774305555562</v>
      </c>
      <c r="B4223" s="5">
        <v>41871.607638888898</v>
      </c>
      <c r="C4223" s="9" t="str">
        <f t="shared" si="391"/>
        <v>20140820143500</v>
      </c>
      <c r="D4223" s="9" t="str">
        <f t="shared" si="392"/>
        <v>14</v>
      </c>
      <c r="E4223" s="9"/>
      <c r="F4223" s="5" t="s">
        <v>5645</v>
      </c>
      <c r="G4223" s="6">
        <v>263.60763888888903</v>
      </c>
      <c r="H4223" s="6">
        <v>-0.17370704025877801</v>
      </c>
      <c r="I4223" s="6">
        <v>-0.98479737213527097</v>
      </c>
      <c r="J4223" s="7">
        <v>323</v>
      </c>
      <c r="K4223" s="6">
        <v>1023</v>
      </c>
      <c r="L4223" s="3">
        <v>326.10806809770497</v>
      </c>
      <c r="M4223" s="3">
        <f t="shared" si="389"/>
        <v>0.40384900074020608</v>
      </c>
      <c r="N4223" s="1">
        <f t="shared" si="393"/>
        <v>0.35594470364591901</v>
      </c>
      <c r="O4223" s="1">
        <f t="shared" si="394"/>
        <v>1.1345835367224357</v>
      </c>
      <c r="W4223" s="3"/>
      <c r="X4223" s="3"/>
      <c r="Y4223" s="5">
        <v>41871.774305555598</v>
      </c>
      <c r="Z4223" s="5"/>
      <c r="AA4223" s="3">
        <v>24.531101777262201</v>
      </c>
      <c r="AB4223" s="3">
        <v>30.91</v>
      </c>
      <c r="AC4223" s="7">
        <v>8.2547916671643407</v>
      </c>
      <c r="AD4223" s="11">
        <v>286.53297939025902</v>
      </c>
      <c r="AE4223" s="7">
        <v>127.97364189554099</v>
      </c>
      <c r="AF4223" s="1">
        <v>8.9298051619487602</v>
      </c>
      <c r="AG4223" s="1">
        <v>1.39558647519635</v>
      </c>
      <c r="AH4223" s="1">
        <v>14.0811814745714</v>
      </c>
      <c r="AI4223" s="1" t="s">
        <v>29</v>
      </c>
      <c r="AJ4223" s="1" t="s">
        <v>29</v>
      </c>
      <c r="AK4223" s="11">
        <v>-0.21558762687306299</v>
      </c>
      <c r="AL4223" s="1">
        <v>-7.5611103138950499E-3</v>
      </c>
      <c r="AM4223" s="1">
        <v>5.5617099078315198E-3</v>
      </c>
      <c r="AN4223" s="1" t="s">
        <v>5709</v>
      </c>
      <c r="AO4223" s="1">
        <v>18.5833333333333</v>
      </c>
      <c r="AP4223" s="1">
        <v>0.15211932463695299</v>
      </c>
      <c r="AQ4223" s="1">
        <v>-0.98836213559200903</v>
      </c>
    </row>
    <row r="4224" spans="1:43" s="1" customFormat="1">
      <c r="A4224" s="9">
        <f t="shared" si="390"/>
        <v>41871.777777777766</v>
      </c>
      <c r="B4224" s="5">
        <v>41871.611111111102</v>
      </c>
      <c r="C4224" s="9" t="str">
        <f t="shared" si="391"/>
        <v>20140820144000</v>
      </c>
      <c r="D4224" s="9" t="str">
        <f t="shared" si="392"/>
        <v>14</v>
      </c>
      <c r="E4224" s="9"/>
      <c r="F4224" s="5" t="s">
        <v>5646</v>
      </c>
      <c r="G4224" s="6">
        <v>263.61111111111097</v>
      </c>
      <c r="H4224" s="6">
        <v>-0.17364817708341099</v>
      </c>
      <c r="I4224" s="6">
        <v>-0.98480775311509805</v>
      </c>
      <c r="J4224" s="7">
        <v>325</v>
      </c>
      <c r="K4224" s="6">
        <v>1023</v>
      </c>
      <c r="L4224" s="3">
        <v>328.127313101406</v>
      </c>
      <c r="M4224" s="3">
        <f t="shared" si="389"/>
        <v>-0.74433752775720452</v>
      </c>
      <c r="N4224" s="1">
        <f t="shared" si="393"/>
        <v>2.0176018133162801</v>
      </c>
      <c r="O4224" s="1">
        <f t="shared" si="394"/>
        <v>-0.3689219165271051</v>
      </c>
      <c r="W4224" s="3"/>
      <c r="X4224" s="3"/>
      <c r="Y4224" s="5">
        <v>41871.777777777803</v>
      </c>
      <c r="Z4224" s="5"/>
      <c r="AA4224" s="3">
        <v>24.5787598172831</v>
      </c>
      <c r="AB4224" s="3">
        <v>30.902708332674099</v>
      </c>
      <c r="AC4224" s="7">
        <v>8.2563541663370703</v>
      </c>
      <c r="AD4224" s="11">
        <v>287.98912207399701</v>
      </c>
      <c r="AE4224" s="7">
        <v>128.639001167879</v>
      </c>
      <c r="AF4224" s="1">
        <v>8.9682257747025602</v>
      </c>
      <c r="AG4224" s="1">
        <v>1.4924562245253801</v>
      </c>
      <c r="AH4224" s="1">
        <v>14.194981356056401</v>
      </c>
      <c r="AI4224" s="1" t="s">
        <v>29</v>
      </c>
      <c r="AJ4224" s="1" t="s">
        <v>29</v>
      </c>
      <c r="AK4224" s="11">
        <v>-0.21997667527238601</v>
      </c>
      <c r="AL4224" s="1">
        <v>-6.7760154217953597E-3</v>
      </c>
      <c r="AM4224" s="1">
        <v>5.5417360110039697E-3</v>
      </c>
      <c r="AN4224" s="1" t="s">
        <v>5710</v>
      </c>
      <c r="AO4224" s="1">
        <v>18.6666666666667</v>
      </c>
      <c r="AP4224" s="1">
        <v>0.17364411256975901</v>
      </c>
      <c r="AQ4224" s="1">
        <v>-0.98480846978986802</v>
      </c>
    </row>
    <row r="4225" spans="1:43" s="1" customFormat="1">
      <c r="A4225" s="9">
        <f t="shared" si="390"/>
        <v>41871.781249999964</v>
      </c>
      <c r="B4225" s="5">
        <v>41871.614583333299</v>
      </c>
      <c r="C4225" s="9" t="str">
        <f t="shared" si="391"/>
        <v>20140820144500</v>
      </c>
      <c r="D4225" s="9" t="str">
        <f t="shared" si="392"/>
        <v>14</v>
      </c>
      <c r="E4225" s="9"/>
      <c r="F4225" s="5" t="s">
        <v>5648</v>
      </c>
      <c r="G4225" s="6">
        <v>263.61458333333297</v>
      </c>
      <c r="H4225" s="6">
        <v>-0.173589313287662</v>
      </c>
      <c r="I4225" s="6">
        <v>-0.98481813057656398</v>
      </c>
      <c r="J4225" s="7">
        <v>321</v>
      </c>
      <c r="K4225" s="6">
        <v>1024</v>
      </c>
      <c r="L4225" s="3">
        <v>324.40562546261998</v>
      </c>
      <c r="M4225" s="3">
        <f t="shared" si="389"/>
        <v>-0.60636565507019213</v>
      </c>
      <c r="N4225" s="1">
        <f t="shared" si="393"/>
        <v>-0.52668985365014009</v>
      </c>
      <c r="O4225" s="1">
        <f t="shared" si="394"/>
        <v>1.1512765071661655</v>
      </c>
      <c r="P4225" s="6" t="s">
        <v>5711</v>
      </c>
      <c r="Q4225" s="6">
        <v>1013</v>
      </c>
      <c r="R4225" s="6" t="s">
        <v>35</v>
      </c>
      <c r="S4225" s="6">
        <v>2</v>
      </c>
      <c r="T4225" s="6" t="s">
        <v>35</v>
      </c>
      <c r="U4225" s="6">
        <v>0</v>
      </c>
      <c r="V4225" s="6" t="s">
        <v>36</v>
      </c>
      <c r="W4225" s="3"/>
      <c r="X4225" s="3"/>
      <c r="Y4225" s="5">
        <v>41871.78125</v>
      </c>
      <c r="Z4225" s="5"/>
      <c r="AA4225" s="3">
        <v>24.627975809589199</v>
      </c>
      <c r="AB4225" s="3">
        <v>30.8902083330408</v>
      </c>
      <c r="AC4225" s="7">
        <v>8.2501041665204191</v>
      </c>
      <c r="AD4225" s="11">
        <v>289.39622961325898</v>
      </c>
      <c r="AE4225" s="7">
        <v>144.354037192959</v>
      </c>
      <c r="AF4225" s="1">
        <v>10.059382534010799</v>
      </c>
      <c r="AG4225" s="1">
        <v>1.69460668228208</v>
      </c>
      <c r="AH4225" s="1">
        <v>14.2833538491294</v>
      </c>
      <c r="AI4225" s="1" t="s">
        <v>29</v>
      </c>
      <c r="AJ4225" s="1" t="s">
        <v>29</v>
      </c>
      <c r="AK4225" s="11">
        <v>-0.224365723524555</v>
      </c>
      <c r="AL4225" s="1">
        <v>-5.9909205560180296E-3</v>
      </c>
      <c r="AM4225" s="1">
        <v>5.6220646251719797E-3</v>
      </c>
      <c r="AN4225" s="1" t="s">
        <v>5712</v>
      </c>
      <c r="AO4225" s="1">
        <v>18.75</v>
      </c>
      <c r="AP4225" s="1">
        <v>0.195086255449124</v>
      </c>
      <c r="AQ4225" s="1">
        <v>-0.98078608928493605</v>
      </c>
    </row>
    <row r="4226" spans="1:43" s="1" customFormat="1">
      <c r="A4226" s="9">
        <f t="shared" si="390"/>
        <v>41871.784722222263</v>
      </c>
      <c r="B4226" s="5">
        <v>41871.618055555598</v>
      </c>
      <c r="C4226" s="9" t="str">
        <f t="shared" si="391"/>
        <v>20140820145000</v>
      </c>
      <c r="D4226" s="9" t="str">
        <f t="shared" si="392"/>
        <v>14</v>
      </c>
      <c r="E4226" s="9"/>
      <c r="F4226" s="5" t="s">
        <v>5649</v>
      </c>
      <c r="G4226" s="6">
        <v>263.618055555556</v>
      </c>
      <c r="H4226" s="6">
        <v>-0.17353044887174099</v>
      </c>
      <c r="I4226" s="6">
        <v>-0.984828504519631</v>
      </c>
      <c r="J4226" s="7">
        <v>318</v>
      </c>
      <c r="K4226" s="6">
        <v>1024</v>
      </c>
      <c r="L4226" s="3">
        <v>321.37379718726902</v>
      </c>
      <c r="M4226" s="3">
        <f t="shared" ref="M4226:M4233" si="395">(L4227-L4226)/5</f>
        <v>-1.2127313101406003</v>
      </c>
      <c r="N4226" s="1">
        <f t="shared" si="393"/>
        <v>-0.19219595579640014</v>
      </c>
      <c r="O4226" s="1">
        <f t="shared" si="394"/>
        <v>6.3098690350450912</v>
      </c>
      <c r="W4226" s="3"/>
      <c r="X4226" s="3"/>
      <c r="Y4226" s="5">
        <v>41871.784722222197</v>
      </c>
      <c r="Z4226" s="5"/>
      <c r="AA4226" s="3">
        <v>24.654517691548101</v>
      </c>
      <c r="AB4226" s="3">
        <v>30.883854166494199</v>
      </c>
      <c r="AC4226" s="7">
        <v>8.2315624994826795</v>
      </c>
      <c r="AD4226" s="11">
        <v>290.861096227823</v>
      </c>
      <c r="AE4226" s="7">
        <v>127.81854814571</v>
      </c>
      <c r="AF4226" s="1">
        <v>8.9052496894680395</v>
      </c>
      <c r="AG4226" s="1">
        <v>1.4495218169920501</v>
      </c>
      <c r="AH4226" s="1">
        <v>12.815106341165601</v>
      </c>
      <c r="AI4226" s="1" t="s">
        <v>29</v>
      </c>
      <c r="AJ4226" s="1" t="s">
        <v>29</v>
      </c>
      <c r="AK4226" s="11">
        <v>-0.227571603610604</v>
      </c>
      <c r="AL4226" s="1">
        <v>-4.3694573484749297E-3</v>
      </c>
      <c r="AM4226" s="1">
        <v>5.8672892716166002E-3</v>
      </c>
      <c r="AN4226" s="1" t="s">
        <v>5713</v>
      </c>
      <c r="AO4226" s="1">
        <v>18.8333333333333</v>
      </c>
      <c r="AP4226" s="1">
        <v>0.21643554799358</v>
      </c>
      <c r="AQ4226" s="1">
        <v>-0.97629690850924999</v>
      </c>
    </row>
    <row r="4227" spans="1:43" s="1" customFormat="1">
      <c r="A4227" s="9">
        <f t="shared" ref="A4227:A4233" si="396">B4227+1/6</f>
        <v>41871.788194444467</v>
      </c>
      <c r="B4227" s="5">
        <v>41871.621527777803</v>
      </c>
      <c r="C4227" s="9" t="str">
        <f t="shared" ref="C4227:C4290" si="397">TEXT(B4227,"yyyymmddhhmmss")</f>
        <v>20140820145500</v>
      </c>
      <c r="D4227" s="9" t="str">
        <f t="shared" ref="D4227:D4290" si="398">MID(C4227,9,2)</f>
        <v>14</v>
      </c>
      <c r="E4227" s="9"/>
      <c r="F4227" s="5" t="s">
        <v>5650</v>
      </c>
      <c r="G4227" s="6">
        <v>263.621527777778</v>
      </c>
      <c r="H4227" s="6">
        <v>-0.17347158383585801</v>
      </c>
      <c r="I4227" s="6">
        <v>-0.98483887494426203</v>
      </c>
      <c r="J4227" s="7">
        <v>312</v>
      </c>
      <c r="K4227" s="6">
        <v>1024</v>
      </c>
      <c r="L4227" s="3">
        <v>315.31014063656602</v>
      </c>
      <c r="M4227" s="3">
        <f t="shared" si="395"/>
        <v>-0.60636565507040818</v>
      </c>
      <c r="N4227" s="1">
        <f t="shared" si="393"/>
        <v>0.41527546038874019</v>
      </c>
      <c r="O4227" s="1">
        <f t="shared" si="394"/>
        <v>-1.4601528693816583</v>
      </c>
      <c r="W4227" s="3"/>
      <c r="X4227" s="3"/>
      <c r="Y4227" s="5">
        <v>41871.788194444402</v>
      </c>
      <c r="Z4227" s="5"/>
      <c r="AA4227" s="3">
        <v>24.689753147929402</v>
      </c>
      <c r="AB4227" s="3">
        <v>30.875208332936101</v>
      </c>
      <c r="AC4227" s="7">
        <v>8.2176041664680302</v>
      </c>
      <c r="AD4227" s="11">
        <v>292.16912649826401</v>
      </c>
      <c r="AE4227" s="7">
        <v>125.05894277770901</v>
      </c>
      <c r="AF4227" s="1">
        <v>8.7088161129300001</v>
      </c>
      <c r="AG4227" s="1">
        <v>1.29371545231447</v>
      </c>
      <c r="AH4227" s="1">
        <v>12.599699334949101</v>
      </c>
      <c r="AI4227" s="1" t="s">
        <v>29</v>
      </c>
      <c r="AJ4227" s="1" t="s">
        <v>29</v>
      </c>
      <c r="AK4227" s="11">
        <v>-0.230777483656984</v>
      </c>
      <c r="AL4227" s="1">
        <v>-2.7479941128903899E-3</v>
      </c>
      <c r="AM4227" s="1">
        <v>6.0589285838877202E-3</v>
      </c>
      <c r="AN4227" s="1" t="s">
        <v>5714</v>
      </c>
      <c r="AO4227" s="1">
        <v>18.9166666666667</v>
      </c>
      <c r="AP4227" s="1">
        <v>0.23768182911331401</v>
      </c>
      <c r="AQ4227" s="1">
        <v>-0.97134306406611504</v>
      </c>
    </row>
    <row r="4228" spans="1:43" s="1" customFormat="1">
      <c r="A4228" s="9">
        <f t="shared" si="396"/>
        <v>41871.791666666664</v>
      </c>
      <c r="B4228" s="5">
        <v>41871.625</v>
      </c>
      <c r="C4228" s="9" t="str">
        <f t="shared" si="397"/>
        <v>20140820150000</v>
      </c>
      <c r="D4228" s="9" t="str">
        <f t="shared" si="398"/>
        <v>15</v>
      </c>
      <c r="E4228" s="9"/>
      <c r="F4228" s="5" t="s">
        <v>5652</v>
      </c>
      <c r="G4228" s="6">
        <v>263.625</v>
      </c>
      <c r="H4228" s="6">
        <v>-0.173412718180224</v>
      </c>
      <c r="I4228" s="6">
        <v>-0.98484924185042</v>
      </c>
      <c r="J4228" s="7">
        <v>309</v>
      </c>
      <c r="K4228" s="6">
        <v>1024</v>
      </c>
      <c r="L4228" s="3">
        <v>312.27831236121398</v>
      </c>
      <c r="M4228" s="3">
        <f t="shared" si="395"/>
        <v>-1.2956328645447912</v>
      </c>
      <c r="N4228" s="1">
        <f t="shared" si="393"/>
        <v>-0.37495022418673896</v>
      </c>
      <c r="O4228" s="1">
        <f t="shared" si="394"/>
        <v>3.4554796369438057</v>
      </c>
      <c r="P4228" s="6" t="s">
        <v>5715</v>
      </c>
      <c r="Q4228" s="6">
        <v>1013</v>
      </c>
      <c r="R4228" s="6" t="s">
        <v>35</v>
      </c>
      <c r="S4228" s="6">
        <v>2.2999999999999998</v>
      </c>
      <c r="T4228" s="6" t="s">
        <v>35</v>
      </c>
      <c r="U4228" s="6">
        <v>0</v>
      </c>
      <c r="V4228" s="6" t="s">
        <v>36</v>
      </c>
      <c r="W4228" s="3"/>
      <c r="X4228" s="3"/>
      <c r="Y4228" s="5">
        <v>41871.791666666701</v>
      </c>
      <c r="Z4228" s="5"/>
      <c r="AA4228" s="3">
        <v>24.739592149909001</v>
      </c>
      <c r="AB4228" s="3">
        <v>30.862708332883699</v>
      </c>
      <c r="AC4228" s="7">
        <v>8.2113541664418399</v>
      </c>
      <c r="AD4228" s="11">
        <v>293.223279999196</v>
      </c>
      <c r="AE4228" s="7">
        <v>145.33988112311499</v>
      </c>
      <c r="AF4228" s="1">
        <v>10.1142490229863</v>
      </c>
      <c r="AG4228" s="1">
        <v>1.29372531707924</v>
      </c>
      <c r="AH4228" s="1">
        <v>14.442173917913401</v>
      </c>
      <c r="AI4228" s="1" t="s">
        <v>29</v>
      </c>
      <c r="AJ4228" s="1" t="s">
        <v>29</v>
      </c>
      <c r="AK4228" s="11">
        <v>-0.23398336370336401</v>
      </c>
      <c r="AL4228" s="1">
        <v>-1.1265308773058401E-3</v>
      </c>
      <c r="AM4228" s="1">
        <v>6.1467540147554702E-3</v>
      </c>
      <c r="AN4228" s="1" t="s">
        <v>5716</v>
      </c>
      <c r="AO4228" s="1">
        <v>19</v>
      </c>
      <c r="AP4228" s="1">
        <v>0.258814986746289</v>
      </c>
      <c r="AQ4228" s="1">
        <v>-0.96592691371320505</v>
      </c>
    </row>
    <row r="4229" spans="1:43" s="1" customFormat="1">
      <c r="A4229" s="9">
        <f t="shared" si="396"/>
        <v>41871.795138888861</v>
      </c>
      <c r="B4229" s="5">
        <v>41871.628472222197</v>
      </c>
      <c r="C4229" s="9" t="str">
        <f t="shared" si="397"/>
        <v>20140820150500</v>
      </c>
      <c r="D4229" s="9" t="str">
        <f t="shared" si="398"/>
        <v>15</v>
      </c>
      <c r="E4229" s="9"/>
      <c r="F4229" s="5" t="s">
        <v>5653</v>
      </c>
      <c r="G4229" s="6">
        <v>263.628472222222</v>
      </c>
      <c r="H4229" s="6">
        <v>-0.17335385190504901</v>
      </c>
      <c r="I4229" s="6">
        <v>-0.98485960523806804</v>
      </c>
      <c r="J4229" s="7">
        <v>302</v>
      </c>
      <c r="K4229" s="6">
        <v>1026</v>
      </c>
      <c r="L4229" s="3">
        <v>305.80014803849002</v>
      </c>
      <c r="M4229" s="3">
        <f t="shared" si="395"/>
        <v>1.4176165803108005</v>
      </c>
      <c r="N4229" s="1">
        <f t="shared" si="393"/>
        <v>-0.26062749110550099</v>
      </c>
      <c r="O4229" s="1">
        <f t="shared" si="394"/>
        <v>-5.4392442420318385</v>
      </c>
      <c r="W4229" s="3"/>
      <c r="X4229" s="3"/>
      <c r="Y4229" s="5">
        <v>41871.795138888898</v>
      </c>
      <c r="Z4229" s="5"/>
      <c r="AA4229" s="3">
        <v>24.798706302955999</v>
      </c>
      <c r="AB4229" s="3">
        <v>30.86</v>
      </c>
      <c r="AC4229" s="7">
        <v>8.2540625003732604</v>
      </c>
      <c r="AD4229" s="11">
        <v>294.46164011592799</v>
      </c>
      <c r="AE4229" s="7">
        <v>136.35359007917</v>
      </c>
      <c r="AF4229" s="1">
        <v>9.4756218171656101</v>
      </c>
      <c r="AG4229" s="1">
        <v>1.3729095733857299</v>
      </c>
      <c r="AH4229" s="1">
        <v>14.735474689243199</v>
      </c>
      <c r="AI4229" s="1" t="s">
        <v>29</v>
      </c>
      <c r="AJ4229" s="1" t="s">
        <v>29</v>
      </c>
      <c r="AK4229" s="11">
        <v>-0.235971709647356</v>
      </c>
      <c r="AL4229" s="1">
        <v>-1.22788092918783E-3</v>
      </c>
      <c r="AM4229" s="1">
        <v>5.5710556874768004E-3</v>
      </c>
      <c r="AN4229" s="1" t="s">
        <v>5717</v>
      </c>
      <c r="AO4229" s="1">
        <v>19.0833333333333</v>
      </c>
      <c r="AP4229" s="1">
        <v>0.27982496267103302</v>
      </c>
      <c r="AQ4229" s="1">
        <v>-0.96005103524039503</v>
      </c>
    </row>
    <row r="4230" spans="1:43" s="1" customFormat="1">
      <c r="A4230" s="9">
        <f t="shared" si="396"/>
        <v>41871.798611111066</v>
      </c>
      <c r="B4230" s="5">
        <v>41871.631944444402</v>
      </c>
      <c r="C4230" s="9" t="str">
        <f t="shared" si="397"/>
        <v>20140820151000</v>
      </c>
      <c r="D4230" s="9" t="str">
        <f t="shared" si="398"/>
        <v>15</v>
      </c>
      <c r="E4230" s="9"/>
      <c r="F4230" s="5" t="s">
        <v>5654</v>
      </c>
      <c r="G4230" s="6">
        <v>263.631944444444</v>
      </c>
      <c r="H4230" s="6">
        <v>-0.17329498501054399</v>
      </c>
      <c r="I4230" s="6">
        <v>-0.98486996510716895</v>
      </c>
      <c r="J4230" s="7">
        <v>309</v>
      </c>
      <c r="K4230" s="6">
        <v>1026</v>
      </c>
      <c r="L4230" s="3">
        <v>312.88823094004402</v>
      </c>
      <c r="M4230" s="3">
        <f t="shared" si="395"/>
        <v>0</v>
      </c>
      <c r="N4230" s="1">
        <f t="shared" si="393"/>
        <v>1.2222715245666209</v>
      </c>
      <c r="O4230" s="1">
        <f t="shared" si="394"/>
        <v>0</v>
      </c>
      <c r="W4230" s="3"/>
      <c r="X4230" s="3"/>
      <c r="Y4230" s="5">
        <v>41871.798611111102</v>
      </c>
      <c r="Z4230" s="5"/>
      <c r="AA4230" s="3">
        <v>24.855815799685899</v>
      </c>
      <c r="AB4230" s="3">
        <v>30.858854166598999</v>
      </c>
      <c r="AC4230" s="7">
        <v>8.2931249995939993</v>
      </c>
      <c r="AD4230" s="11">
        <v>295.67547924765199</v>
      </c>
      <c r="AE4230" s="7">
        <v>126.523995454966</v>
      </c>
      <c r="AF4230" s="1">
        <v>8.7782699709635903</v>
      </c>
      <c r="AG4230" s="1">
        <v>1.43693277368573</v>
      </c>
      <c r="AH4230" s="1">
        <v>14.6606907498266</v>
      </c>
      <c r="AI4230" s="1" t="s">
        <v>29</v>
      </c>
      <c r="AJ4230" s="1" t="s">
        <v>29</v>
      </c>
      <c r="AK4230" s="11">
        <v>-0.23796005565801301</v>
      </c>
      <c r="AL4230" s="1">
        <v>-1.32923098446783E-3</v>
      </c>
      <c r="AM4230" s="1">
        <v>5.0918429541933E-3</v>
      </c>
      <c r="AN4230" s="1" t="s">
        <v>5718</v>
      </c>
      <c r="AO4230" s="1">
        <v>19.1666666666667</v>
      </c>
      <c r="AP4230" s="1">
        <v>0.300701757293793</v>
      </c>
      <c r="AQ4230" s="1">
        <v>-0.95371822524287797</v>
      </c>
    </row>
    <row r="4231" spans="1:43" s="1" customFormat="1">
      <c r="A4231" s="9">
        <f t="shared" si="396"/>
        <v>41871.802083333365</v>
      </c>
      <c r="B4231" s="5">
        <v>41871.635416666701</v>
      </c>
      <c r="C4231" s="9" t="str">
        <f t="shared" si="397"/>
        <v>20140820151500</v>
      </c>
      <c r="D4231" s="9" t="str">
        <f t="shared" si="398"/>
        <v>15</v>
      </c>
      <c r="E4231" s="9"/>
      <c r="F4231" s="5" t="s">
        <v>5656</v>
      </c>
      <c r="G4231" s="6">
        <v>263.63541666666703</v>
      </c>
      <c r="H4231" s="6">
        <v>-0.173236117496918</v>
      </c>
      <c r="I4231" s="6">
        <v>-0.984880321457686</v>
      </c>
      <c r="J4231" s="7">
        <v>309</v>
      </c>
      <c r="K4231" s="6">
        <v>1026</v>
      </c>
      <c r="L4231" s="3">
        <v>312.88823094004402</v>
      </c>
      <c r="M4231" s="3">
        <f t="shared" si="395"/>
        <v>0.2025166543301907</v>
      </c>
      <c r="N4231" s="1">
        <f>(AE4184-AE4183)/5</f>
        <v>0.25305993714617897</v>
      </c>
      <c r="O4231" s="1">
        <f>M4231/N4231</f>
        <v>0.80027149541734</v>
      </c>
      <c r="P4231" s="6" t="s">
        <v>5719</v>
      </c>
      <c r="Q4231" s="6">
        <v>1013</v>
      </c>
      <c r="R4231" s="6" t="s">
        <v>35</v>
      </c>
      <c r="S4231" s="6">
        <v>1.7</v>
      </c>
      <c r="T4231" s="6" t="s">
        <v>35</v>
      </c>
      <c r="U4231" s="6">
        <v>0</v>
      </c>
      <c r="V4231" s="6" t="s">
        <v>36</v>
      </c>
      <c r="W4231" s="3"/>
      <c r="X4231" s="3"/>
      <c r="Y4231" s="5">
        <v>41871.802083333299</v>
      </c>
      <c r="Z4231" s="5"/>
      <c r="AA4231" s="3">
        <v>24.8925674650486</v>
      </c>
      <c r="AB4231" s="3">
        <v>30.852604166572799</v>
      </c>
      <c r="AC4231" s="7">
        <v>8.25562499943684</v>
      </c>
      <c r="AD4231" s="11">
        <v>296.55312585974099</v>
      </c>
      <c r="AE4231" s="7">
        <v>148.99825670370001</v>
      </c>
      <c r="AF4231" s="1">
        <v>10.3378295452102</v>
      </c>
      <c r="AG4231" s="1">
        <v>1.33586894755263</v>
      </c>
      <c r="AH4231" s="1">
        <v>14.8550062663228</v>
      </c>
      <c r="AI4231" s="1" t="s">
        <v>29</v>
      </c>
      <c r="AJ4231" s="1" t="s">
        <v>29</v>
      </c>
      <c r="AK4231" s="11">
        <v>-0.23994840166867001</v>
      </c>
      <c r="AL4231" s="1">
        <v>-1.43058103974784E-3</v>
      </c>
      <c r="AM4231" s="1">
        <v>5.5510482283307799E-3</v>
      </c>
      <c r="AN4231" s="1" t="s">
        <v>5720</v>
      </c>
      <c r="AO4231" s="1">
        <v>19.25</v>
      </c>
      <c r="AP4231" s="1">
        <v>0.32143543440779598</v>
      </c>
      <c r="AQ4231" s="1">
        <v>-0.94693149779013697</v>
      </c>
    </row>
    <row r="4232" spans="1:43" s="1" customFormat="1">
      <c r="A4232" s="9">
        <f t="shared" si="396"/>
        <v>41871.805555555562</v>
      </c>
      <c r="B4232" s="5">
        <v>41871.638888888898</v>
      </c>
      <c r="C4232" s="9" t="str">
        <f t="shared" si="397"/>
        <v>20140820152000</v>
      </c>
      <c r="D4232" s="9" t="str">
        <f t="shared" si="398"/>
        <v>15</v>
      </c>
      <c r="E4232" s="9"/>
      <c r="F4232" s="5" t="s">
        <v>5657</v>
      </c>
      <c r="G4232" s="6">
        <v>263.63888888888903</v>
      </c>
      <c r="H4232" s="6">
        <v>-0.173177249364382</v>
      </c>
      <c r="I4232" s="6">
        <v>-0.98489067428958199</v>
      </c>
      <c r="J4232" s="7">
        <v>310</v>
      </c>
      <c r="K4232" s="6">
        <v>1026</v>
      </c>
      <c r="L4232" s="3">
        <v>313.90081421169498</v>
      </c>
      <c r="M4232" s="3">
        <f t="shared" si="395"/>
        <v>-1.2150999259807918</v>
      </c>
      <c r="N4232" s="1">
        <f>(AE4185-AE4184)/5</f>
        <v>-0.43923393586901938</v>
      </c>
      <c r="O4232" s="1">
        <f>M4232/N4232</f>
        <v>2.7664072075322008</v>
      </c>
      <c r="W4232" s="3"/>
      <c r="X4232" s="3"/>
      <c r="Y4232" s="5">
        <v>41871.805555555598</v>
      </c>
      <c r="Z4232" s="5"/>
      <c r="AA4232" s="3">
        <v>24.928592023503398</v>
      </c>
      <c r="AB4232" s="3">
        <v>30.846354166470199</v>
      </c>
      <c r="AC4232" s="7">
        <v>8.2582291676489206</v>
      </c>
      <c r="AD4232" s="11">
        <v>297.49934711201001</v>
      </c>
      <c r="AE4232" s="7">
        <v>148.156524705441</v>
      </c>
      <c r="AF4232" s="1">
        <v>10.274955862959301</v>
      </c>
      <c r="AG4232" s="1">
        <v>1.2348036815726899</v>
      </c>
      <c r="AH4232" s="1">
        <v>15.015643127352</v>
      </c>
      <c r="AI4232" s="1" t="s">
        <v>29</v>
      </c>
      <c r="AJ4232" s="1" t="s">
        <v>29</v>
      </c>
      <c r="AK4232" s="11">
        <v>-0.23776640623143999</v>
      </c>
      <c r="AL4232" s="10">
        <v>3.6152271579172401E-5</v>
      </c>
      <c r="AM4232" s="1">
        <v>5.5178619700284801E-3</v>
      </c>
      <c r="AN4232" s="1" t="s">
        <v>5721</v>
      </c>
      <c r="AO4232" s="1">
        <v>19.3333333333333</v>
      </c>
      <c r="AP4232" s="1">
        <v>0.34201612592233899</v>
      </c>
      <c r="AQ4232" s="1">
        <v>-0.93969408299141399</v>
      </c>
    </row>
    <row r="4233" spans="1:43" s="1" customFormat="1">
      <c r="A4233" s="9">
        <f t="shared" si="396"/>
        <v>41871.809027777766</v>
      </c>
      <c r="B4233" s="5">
        <v>41871.642361111102</v>
      </c>
      <c r="C4233" s="9" t="str">
        <f t="shared" si="397"/>
        <v>20140820152500</v>
      </c>
      <c r="D4233" s="9" t="str">
        <f t="shared" si="398"/>
        <v>15</v>
      </c>
      <c r="E4233" s="9"/>
      <c r="F4233" s="5" t="s">
        <v>5658</v>
      </c>
      <c r="G4233" s="6">
        <v>263.64236111111097</v>
      </c>
      <c r="H4233" s="6">
        <v>-0.17311838061314799</v>
      </c>
      <c r="I4233" s="6">
        <v>-0.98490102360281895</v>
      </c>
      <c r="J4233" s="7">
        <v>304</v>
      </c>
      <c r="K4233" s="6">
        <v>1026</v>
      </c>
      <c r="L4233" s="3">
        <v>307.82531458179102</v>
      </c>
      <c r="M4233" s="3">
        <f t="shared" si="395"/>
        <v>-2.1120157907722046</v>
      </c>
      <c r="N4233" s="1">
        <f>(AE4186-AE4185)/5</f>
        <v>4.5553359717570006</v>
      </c>
      <c r="O4233" s="1">
        <f>M4233/N4233</f>
        <v>-0.46363557021187102</v>
      </c>
      <c r="W4233" s="3"/>
      <c r="X4233" s="3"/>
      <c r="Y4233" s="5">
        <v>41871.809027777803</v>
      </c>
      <c r="Z4233" s="5"/>
      <c r="AA4233" s="3">
        <v>24.964097219917001</v>
      </c>
      <c r="AB4233" s="3">
        <v>30.8401041663131</v>
      </c>
      <c r="AC4233" s="7">
        <v>8.2894791684347204</v>
      </c>
      <c r="AD4233" s="11">
        <v>298.49455024674302</v>
      </c>
      <c r="AE4233" s="7">
        <v>130.66051296513501</v>
      </c>
      <c r="AF4233" s="1">
        <v>9.0532013631396104</v>
      </c>
      <c r="AG4233" s="1">
        <v>1.1337373871308101</v>
      </c>
      <c r="AH4233" s="1">
        <v>15.1522238075638</v>
      </c>
      <c r="AI4233" s="1" t="s">
        <v>29</v>
      </c>
      <c r="AJ4233" s="1" t="s">
        <v>29</v>
      </c>
      <c r="AK4233" s="11">
        <v>-0.23558441079421</v>
      </c>
      <c r="AL4233" s="1">
        <v>1.5028855829061899E-3</v>
      </c>
      <c r="AM4233" s="1">
        <v>5.1347680657270701E-3</v>
      </c>
      <c r="AN4233" s="1" t="s">
        <v>5722</v>
      </c>
      <c r="AO4233" s="1">
        <v>19.4166666666667</v>
      </c>
      <c r="AP4233" s="1">
        <v>0.362434036559454</v>
      </c>
      <c r="AQ4233" s="1">
        <v>-0.93200942545835896</v>
      </c>
    </row>
    <row r="4234" spans="1:43" s="1" customFormat="1">
      <c r="A4234" s="9">
        <f t="shared" ref="A4234:A4290" si="399">B4234+1/6</f>
        <v>41871.812499999964</v>
      </c>
      <c r="B4234" s="5">
        <v>41871.645833333299</v>
      </c>
      <c r="C4234" s="9" t="str">
        <f t="shared" si="397"/>
        <v>20140820153000</v>
      </c>
      <c r="D4234" s="9" t="str">
        <f t="shared" si="398"/>
        <v>15</v>
      </c>
      <c r="E4234" s="9"/>
      <c r="F4234" s="5" t="s">
        <v>5660</v>
      </c>
      <c r="G4234" s="6">
        <v>263.64583333333297</v>
      </c>
      <c r="H4234" s="6">
        <v>-0.173059511243422</v>
      </c>
      <c r="I4234" s="6">
        <v>-0.98491136939736201</v>
      </c>
      <c r="J4234" s="7">
        <v>293</v>
      </c>
      <c r="K4234" s="6">
        <v>1028</v>
      </c>
      <c r="L4234" s="3">
        <v>297.26523562793</v>
      </c>
      <c r="M4234" s="3">
        <f t="shared" ref="M4234:M4289" si="400">(L4235-L4234)/5</f>
        <v>-1.6232913890945952</v>
      </c>
      <c r="N4234" s="1">
        <f t="shared" ref="N4234:N4280" si="401">(AE4187-AE4186)/5</f>
        <v>2.2698671537766386</v>
      </c>
      <c r="O4234" s="1">
        <f t="shared" ref="O4234:O4294" si="402">M4234/N4234</f>
        <v>-0.71514819111494654</v>
      </c>
      <c r="P4234" s="6" t="s">
        <v>5723</v>
      </c>
      <c r="Q4234" s="6">
        <v>1013</v>
      </c>
      <c r="R4234" s="6" t="s">
        <v>35</v>
      </c>
      <c r="S4234" s="6">
        <v>1.8</v>
      </c>
      <c r="T4234" s="6" t="s">
        <v>35</v>
      </c>
      <c r="U4234" s="6">
        <v>0</v>
      </c>
      <c r="V4234" s="6" t="s">
        <v>36</v>
      </c>
      <c r="W4234" s="3"/>
      <c r="X4234" s="3"/>
      <c r="Y4234" s="26">
        <v>0.8125</v>
      </c>
      <c r="Z4234" s="26"/>
      <c r="AA4234" s="1">
        <v>24.97</v>
      </c>
      <c r="AB4234" s="1">
        <v>30.83</v>
      </c>
      <c r="AC4234" s="1">
        <v>8.2799999999999994</v>
      </c>
      <c r="AD4234" s="1">
        <v>298.74</v>
      </c>
      <c r="AE4234" s="1">
        <v>149.66999999999999</v>
      </c>
      <c r="AF4234" s="1">
        <v>10.37</v>
      </c>
      <c r="AG4234" s="1">
        <v>1.18</v>
      </c>
      <c r="AH4234" s="1">
        <v>15.07</v>
      </c>
      <c r="AK4234" s="1">
        <v>-0.23</v>
      </c>
      <c r="AL4234" s="1">
        <v>0.01</v>
      </c>
    </row>
    <row r="4235" spans="1:43" s="1" customFormat="1">
      <c r="A4235" s="9">
        <f t="shared" si="399"/>
        <v>41871.815972222263</v>
      </c>
      <c r="B4235" s="5">
        <v>41871.649305555598</v>
      </c>
      <c r="C4235" s="9" t="str">
        <f t="shared" si="397"/>
        <v>20140820153500</v>
      </c>
      <c r="D4235" s="9" t="str">
        <f t="shared" si="398"/>
        <v>15</v>
      </c>
      <c r="E4235" s="9"/>
      <c r="F4235" s="5" t="s">
        <v>5661</v>
      </c>
      <c r="G4235" s="6">
        <v>263.649305555556</v>
      </c>
      <c r="H4235" s="6">
        <v>-0.173000641255419</v>
      </c>
      <c r="I4235" s="6">
        <v>-0.98492171167317399</v>
      </c>
      <c r="J4235" s="7">
        <v>285</v>
      </c>
      <c r="K4235" s="6">
        <v>1028</v>
      </c>
      <c r="L4235" s="3">
        <v>289.14877868245702</v>
      </c>
      <c r="M4235" s="3">
        <f t="shared" si="400"/>
        <v>-0.40582284727360046</v>
      </c>
      <c r="N4235" s="1">
        <f t="shared" si="401"/>
        <v>-1.5429379981335387</v>
      </c>
      <c r="O4235" s="1">
        <f t="shared" si="402"/>
        <v>0.26301954308242864</v>
      </c>
      <c r="W4235" s="3"/>
      <c r="X4235" s="3"/>
      <c r="Y4235" s="26">
        <v>0.81597222222222199</v>
      </c>
      <c r="Z4235" s="26"/>
      <c r="AA4235" s="1">
        <v>24.99</v>
      </c>
      <c r="AB4235" s="1">
        <v>30.83</v>
      </c>
      <c r="AC4235" s="1">
        <v>8.2799999999999994</v>
      </c>
      <c r="AD4235" s="1">
        <v>298.79000000000002</v>
      </c>
      <c r="AE4235" s="1">
        <v>154.04</v>
      </c>
      <c r="AF4235" s="1">
        <v>10.67</v>
      </c>
      <c r="AG4235" s="1">
        <v>1.21</v>
      </c>
      <c r="AH4235" s="1">
        <v>15.11</v>
      </c>
      <c r="AK4235" s="1">
        <v>-0.23</v>
      </c>
      <c r="AL4235" s="1">
        <v>0.01</v>
      </c>
    </row>
    <row r="4236" spans="1:43" s="1" customFormat="1">
      <c r="A4236" s="9">
        <f t="shared" si="399"/>
        <v>41871.819444444467</v>
      </c>
      <c r="B4236" s="5">
        <v>41871.652777777803</v>
      </c>
      <c r="C4236" s="9" t="str">
        <f t="shared" si="397"/>
        <v>20140820154000</v>
      </c>
      <c r="D4236" s="9" t="str">
        <f t="shared" si="398"/>
        <v>15</v>
      </c>
      <c r="E4236" s="9"/>
      <c r="F4236" s="5" t="s">
        <v>5662</v>
      </c>
      <c r="G4236" s="6">
        <v>263.652777777778</v>
      </c>
      <c r="H4236" s="6">
        <v>-0.17294177064934599</v>
      </c>
      <c r="I4236" s="6">
        <v>-0.98493205043021603</v>
      </c>
      <c r="J4236" s="7">
        <v>283</v>
      </c>
      <c r="K4236" s="6">
        <v>1028</v>
      </c>
      <c r="L4236" s="3">
        <v>287.11966444608902</v>
      </c>
      <c r="M4236" s="3">
        <f t="shared" si="400"/>
        <v>-1.3659018011348052</v>
      </c>
      <c r="N4236" s="1">
        <f t="shared" si="401"/>
        <v>1.617641542179959</v>
      </c>
      <c r="O4236" s="1">
        <f t="shared" si="402"/>
        <v>-0.84437853845796673</v>
      </c>
      <c r="W4236" s="3"/>
      <c r="X4236" s="3"/>
      <c r="Y4236" s="26">
        <v>0.81944444444444398</v>
      </c>
      <c r="Z4236" s="26"/>
      <c r="AA4236" s="1">
        <v>25.04</v>
      </c>
      <c r="AB4236" s="1">
        <v>30.82</v>
      </c>
      <c r="AC4236" s="1">
        <v>8.2899999999999991</v>
      </c>
      <c r="AD4236" s="1">
        <v>298.55</v>
      </c>
      <c r="AE4236" s="1">
        <v>133.88</v>
      </c>
      <c r="AF4236" s="1">
        <v>9.26</v>
      </c>
      <c r="AG4236" s="1">
        <v>1.21</v>
      </c>
      <c r="AH4236" s="1">
        <v>15.35</v>
      </c>
      <c r="AK4236" s="1">
        <v>-0.22</v>
      </c>
      <c r="AL4236" s="1">
        <v>0.02</v>
      </c>
    </row>
    <row r="4237" spans="1:43" s="1" customFormat="1">
      <c r="A4237" s="9">
        <f t="shared" si="399"/>
        <v>41871.822916666664</v>
      </c>
      <c r="B4237" s="5">
        <v>41871.65625</v>
      </c>
      <c r="C4237" s="9" t="str">
        <f t="shared" si="397"/>
        <v>20140820154500</v>
      </c>
      <c r="D4237" s="9" t="str">
        <f t="shared" si="398"/>
        <v>15</v>
      </c>
      <c r="E4237" s="9"/>
      <c r="F4237" s="5" t="s">
        <v>5664</v>
      </c>
      <c r="G4237" s="6">
        <v>263.65625</v>
      </c>
      <c r="H4237" s="6">
        <v>-0.17288289942541599</v>
      </c>
      <c r="I4237" s="6">
        <v>-0.98494238566845205</v>
      </c>
      <c r="J4237" s="7">
        <v>276</v>
      </c>
      <c r="K4237" s="6">
        <v>1029</v>
      </c>
      <c r="L4237" s="3">
        <v>280.29015544041499</v>
      </c>
      <c r="M4237" s="3">
        <f t="shared" si="400"/>
        <v>-1.8279792746114025</v>
      </c>
      <c r="N4237" s="1">
        <f t="shared" si="401"/>
        <v>1.7630197996975994</v>
      </c>
      <c r="O4237" s="1">
        <f t="shared" si="402"/>
        <v>-1.0368455731041395</v>
      </c>
      <c r="P4237" s="6" t="s">
        <v>5724</v>
      </c>
      <c r="Q4237" s="6">
        <v>1013</v>
      </c>
      <c r="R4237" s="6" t="s">
        <v>35</v>
      </c>
      <c r="S4237" s="6">
        <v>1.8</v>
      </c>
      <c r="T4237" s="6" t="s">
        <v>35</v>
      </c>
      <c r="U4237" s="6">
        <v>0</v>
      </c>
      <c r="V4237" s="6" t="s">
        <v>36</v>
      </c>
      <c r="W4237" s="3"/>
      <c r="X4237" s="3"/>
      <c r="Y4237" s="26">
        <v>0.82291666666666696</v>
      </c>
      <c r="Z4237" s="26"/>
      <c r="AA4237" s="1">
        <v>25.06</v>
      </c>
      <c r="AB4237" s="1">
        <v>30.82</v>
      </c>
      <c r="AC4237" s="1">
        <v>8.2899999999999991</v>
      </c>
      <c r="AD4237" s="1">
        <v>298.54000000000002</v>
      </c>
      <c r="AE4237" s="1">
        <v>144.61000000000001</v>
      </c>
      <c r="AF4237" s="1">
        <v>10</v>
      </c>
      <c r="AG4237" s="1">
        <v>1.25</v>
      </c>
      <c r="AH4237" s="1">
        <v>15.36</v>
      </c>
      <c r="AK4237" s="1">
        <v>-0.22</v>
      </c>
      <c r="AL4237" s="1">
        <v>0.02</v>
      </c>
    </row>
    <row r="4238" spans="1:43" s="1" customFormat="1">
      <c r="A4238" s="9">
        <f t="shared" si="399"/>
        <v>41871.826388888861</v>
      </c>
      <c r="B4238" s="5">
        <v>41871.659722222197</v>
      </c>
      <c r="C4238" s="9" t="str">
        <f t="shared" si="397"/>
        <v>20140820155000</v>
      </c>
      <c r="D4238" s="9" t="str">
        <f t="shared" si="398"/>
        <v>15</v>
      </c>
      <c r="E4238" s="9"/>
      <c r="F4238" s="5" t="s">
        <v>5665</v>
      </c>
      <c r="G4238" s="6">
        <v>263.659722222222</v>
      </c>
      <c r="H4238" s="6">
        <v>-0.172824027583837</v>
      </c>
      <c r="I4238" s="6">
        <v>-0.98495271738784596</v>
      </c>
      <c r="J4238" s="7">
        <v>267</v>
      </c>
      <c r="K4238" s="6">
        <v>1029</v>
      </c>
      <c r="L4238" s="3">
        <v>271.15025906735798</v>
      </c>
      <c r="M4238" s="3">
        <f t="shared" si="400"/>
        <v>0</v>
      </c>
      <c r="N4238" s="1">
        <f t="shared" si="401"/>
        <v>-1.4835618937185386</v>
      </c>
      <c r="O4238" s="1">
        <f t="shared" si="402"/>
        <v>0</v>
      </c>
      <c r="W4238" s="3"/>
      <c r="X4238" s="3"/>
      <c r="Y4238" s="26">
        <v>0.82638888888888895</v>
      </c>
      <c r="Z4238" s="26"/>
      <c r="AA4238" s="1">
        <v>25.08</v>
      </c>
      <c r="AB4238" s="1">
        <v>30.82</v>
      </c>
      <c r="AC4238" s="1">
        <v>8.2799999999999994</v>
      </c>
      <c r="AD4238" s="1">
        <v>298.63</v>
      </c>
      <c r="AE4238" s="1">
        <v>154.96</v>
      </c>
      <c r="AF4238" s="1">
        <v>10.72</v>
      </c>
      <c r="AG4238" s="1">
        <v>1.29</v>
      </c>
      <c r="AH4238" s="1">
        <v>15.32</v>
      </c>
      <c r="AK4238" s="1">
        <v>-0.21</v>
      </c>
      <c r="AL4238" s="1">
        <v>0.01</v>
      </c>
    </row>
    <row r="4239" spans="1:43" s="1" customFormat="1">
      <c r="A4239" s="9">
        <f t="shared" si="399"/>
        <v>41871.829861111066</v>
      </c>
      <c r="B4239" s="5">
        <v>41871.663194444402</v>
      </c>
      <c r="C4239" s="9" t="str">
        <f t="shared" si="397"/>
        <v>20140820155500</v>
      </c>
      <c r="D4239" s="9" t="str">
        <f t="shared" si="398"/>
        <v>15</v>
      </c>
      <c r="E4239" s="9"/>
      <c r="F4239" s="5" t="s">
        <v>5666</v>
      </c>
      <c r="G4239" s="6">
        <v>263.663194444444</v>
      </c>
      <c r="H4239" s="6">
        <v>-0.17276515512481999</v>
      </c>
      <c r="I4239" s="6">
        <v>-0.98496304558835901</v>
      </c>
      <c r="J4239" s="7">
        <v>267</v>
      </c>
      <c r="K4239" s="6">
        <v>1029</v>
      </c>
      <c r="L4239" s="3">
        <v>271.15025906735798</v>
      </c>
      <c r="M4239" s="3">
        <f t="shared" si="400"/>
        <v>-1.4217616580311982</v>
      </c>
      <c r="N4239" s="1">
        <f t="shared" si="401"/>
        <v>0.39234429868976123</v>
      </c>
      <c r="O4239" s="1">
        <f t="shared" si="402"/>
        <v>-3.6237602095383807</v>
      </c>
      <c r="W4239" s="3"/>
      <c r="X4239" s="3"/>
      <c r="Y4239" s="26">
        <v>0.82986111111111105</v>
      </c>
      <c r="Z4239" s="26"/>
      <c r="AA4239" s="1">
        <v>25.09</v>
      </c>
      <c r="AB4239" s="1">
        <v>30.83</v>
      </c>
      <c r="AC4239" s="1">
        <v>8.27</v>
      </c>
      <c r="AD4239" s="1">
        <v>298.86</v>
      </c>
      <c r="AE4239" s="1">
        <v>125.61</v>
      </c>
      <c r="AF4239" s="1">
        <v>8.68</v>
      </c>
      <c r="AG4239" s="1">
        <v>1.23</v>
      </c>
      <c r="AH4239" s="1">
        <v>15.37</v>
      </c>
      <c r="AK4239" s="1">
        <v>-0.21</v>
      </c>
      <c r="AL4239" s="1">
        <v>0.01</v>
      </c>
    </row>
    <row r="4240" spans="1:43" s="1" customFormat="1">
      <c r="A4240" s="9">
        <f t="shared" si="399"/>
        <v>41871.833333333365</v>
      </c>
      <c r="B4240" s="5">
        <v>41871.666666666701</v>
      </c>
      <c r="C4240" s="9" t="str">
        <f t="shared" si="397"/>
        <v>20140820160000</v>
      </c>
      <c r="D4240" s="9" t="str">
        <f t="shared" si="398"/>
        <v>16</v>
      </c>
      <c r="E4240" s="9"/>
      <c r="F4240" s="5" t="s">
        <v>5668</v>
      </c>
      <c r="G4240" s="6">
        <v>263.66666666666703</v>
      </c>
      <c r="H4240" s="6">
        <v>-0.17270628204857599</v>
      </c>
      <c r="I4240" s="6">
        <v>-0.98497337026995702</v>
      </c>
      <c r="J4240" s="7">
        <v>260</v>
      </c>
      <c r="K4240" s="6">
        <v>1029</v>
      </c>
      <c r="L4240" s="3">
        <v>264.04145077720199</v>
      </c>
      <c r="M4240" s="3">
        <f t="shared" si="400"/>
        <v>-0.60932642487040312</v>
      </c>
      <c r="N4240" s="1">
        <f t="shared" si="401"/>
        <v>1.7322771427713377</v>
      </c>
      <c r="O4240" s="1">
        <f t="shared" si="402"/>
        <v>-0.35174881075645226</v>
      </c>
      <c r="P4240" s="6" t="s">
        <v>5725</v>
      </c>
      <c r="Q4240" s="6">
        <v>1013</v>
      </c>
      <c r="R4240" s="6" t="s">
        <v>35</v>
      </c>
      <c r="S4240" s="6">
        <v>1.9</v>
      </c>
      <c r="T4240" s="6" t="s">
        <v>35</v>
      </c>
      <c r="U4240" s="6">
        <v>0</v>
      </c>
      <c r="V4240" s="6" t="s">
        <v>36</v>
      </c>
      <c r="W4240" s="3"/>
      <c r="X4240" s="3"/>
      <c r="Y4240" s="26">
        <v>0.83333333333333304</v>
      </c>
      <c r="Z4240" s="26"/>
      <c r="AA4240" s="1">
        <v>25.09</v>
      </c>
      <c r="AB4240" s="1">
        <v>30.83</v>
      </c>
      <c r="AC4240" s="1">
        <v>8.25</v>
      </c>
      <c r="AD4240" s="1">
        <v>299.26</v>
      </c>
      <c r="AE4240" s="1">
        <v>122.54</v>
      </c>
      <c r="AF4240" s="1">
        <v>8.4700000000000006</v>
      </c>
      <c r="AG4240" s="1">
        <v>1.27</v>
      </c>
      <c r="AH4240" s="1">
        <v>15.36</v>
      </c>
      <c r="AK4240" s="1">
        <v>-0.2</v>
      </c>
      <c r="AL4240" s="1">
        <v>0.01</v>
      </c>
    </row>
    <row r="4241" spans="1:38" s="1" customFormat="1">
      <c r="A4241" s="9">
        <f t="shared" si="399"/>
        <v>41871.836805555562</v>
      </c>
      <c r="B4241" s="5">
        <v>41871.670138888898</v>
      </c>
      <c r="C4241" s="9" t="str">
        <f t="shared" si="397"/>
        <v>20140820160500</v>
      </c>
      <c r="D4241" s="9" t="str">
        <f t="shared" si="398"/>
        <v>16</v>
      </c>
      <c r="E4241" s="9"/>
      <c r="F4241" s="5" t="s">
        <v>5669</v>
      </c>
      <c r="G4241" s="6">
        <v>263.67013888888903</v>
      </c>
      <c r="H4241" s="6">
        <v>-0.172647408355316</v>
      </c>
      <c r="I4241" s="6">
        <v>-0.98498369143260101</v>
      </c>
      <c r="J4241" s="7">
        <v>257</v>
      </c>
      <c r="K4241" s="6">
        <v>1029</v>
      </c>
      <c r="L4241" s="3">
        <v>260.99481865284997</v>
      </c>
      <c r="M4241" s="3">
        <f t="shared" si="400"/>
        <v>0.20310880829021016</v>
      </c>
      <c r="N4241" s="1">
        <f t="shared" si="401"/>
        <v>-1.2665539268675985</v>
      </c>
      <c r="O4241" s="1">
        <f t="shared" si="402"/>
        <v>-0.16036333233163827</v>
      </c>
      <c r="W4241" s="3"/>
      <c r="X4241" s="3"/>
      <c r="Y4241" s="26">
        <v>0.83680555555555602</v>
      </c>
      <c r="Z4241" s="26"/>
      <c r="AA4241" s="1">
        <v>25.08</v>
      </c>
      <c r="AB4241" s="1">
        <v>30.83</v>
      </c>
      <c r="AC4241" s="1">
        <v>8.23</v>
      </c>
      <c r="AD4241" s="1">
        <v>299.77999999999997</v>
      </c>
      <c r="AE4241" s="1">
        <v>138.25</v>
      </c>
      <c r="AF4241" s="1">
        <v>9.56</v>
      </c>
      <c r="AG4241" s="1">
        <v>1.37</v>
      </c>
      <c r="AH4241" s="1">
        <v>15.31</v>
      </c>
      <c r="AK4241" s="1">
        <v>-0.19</v>
      </c>
      <c r="AL4241" s="1">
        <v>0.02</v>
      </c>
    </row>
    <row r="4242" spans="1:38" s="1" customFormat="1">
      <c r="A4242" s="9">
        <f t="shared" si="399"/>
        <v>41871.840277777766</v>
      </c>
      <c r="B4242" s="5">
        <v>41871.673611111102</v>
      </c>
      <c r="C4242" s="9" t="str">
        <f t="shared" si="397"/>
        <v>20140820161000</v>
      </c>
      <c r="D4242" s="9" t="str">
        <f t="shared" si="398"/>
        <v>16</v>
      </c>
      <c r="E4242" s="9"/>
      <c r="F4242" s="5" t="s">
        <v>5670</v>
      </c>
      <c r="G4242" s="6">
        <v>263.67361111111097</v>
      </c>
      <c r="H4242" s="6">
        <v>-0.17258853404524899</v>
      </c>
      <c r="I4242" s="6">
        <v>-0.98499400907625401</v>
      </c>
      <c r="J4242" s="7">
        <v>258</v>
      </c>
      <c r="K4242" s="6">
        <v>1029</v>
      </c>
      <c r="L4242" s="3">
        <v>262.01036269430102</v>
      </c>
      <c r="M4242" s="3">
        <f t="shared" si="400"/>
        <v>-0.40621761658040895</v>
      </c>
      <c r="N4242" s="1">
        <f t="shared" si="401"/>
        <v>6.085908240839899E-2</v>
      </c>
      <c r="O4242" s="1">
        <f t="shared" si="402"/>
        <v>-6.6747246344343178</v>
      </c>
      <c r="W4242" s="3"/>
      <c r="X4242" s="3"/>
      <c r="Y4242" s="26">
        <v>0.84027777777777801</v>
      </c>
      <c r="Z4242" s="26"/>
      <c r="AA4242" s="1">
        <v>25.08</v>
      </c>
      <c r="AB4242" s="1">
        <v>30.83</v>
      </c>
      <c r="AC4242" s="1">
        <v>8.25</v>
      </c>
      <c r="AD4242" s="1">
        <v>300.14</v>
      </c>
      <c r="AE4242" s="1">
        <v>123</v>
      </c>
      <c r="AF4242" s="1">
        <v>8.51</v>
      </c>
      <c r="AG4242" s="1">
        <v>1.28</v>
      </c>
      <c r="AH4242" s="1">
        <v>15.16</v>
      </c>
      <c r="AK4242" s="1">
        <v>-0.19</v>
      </c>
      <c r="AL4242" s="1">
        <v>0.02</v>
      </c>
    </row>
    <row r="4243" spans="1:38" s="1" customFormat="1">
      <c r="A4243" s="9">
        <f t="shared" si="399"/>
        <v>41871.843749999964</v>
      </c>
      <c r="B4243" s="5">
        <v>41871.677083333299</v>
      </c>
      <c r="C4243" s="9" t="str">
        <f t="shared" si="397"/>
        <v>20140820161500</v>
      </c>
      <c r="D4243" s="9" t="str">
        <f t="shared" si="398"/>
        <v>16</v>
      </c>
      <c r="E4243" s="9"/>
      <c r="F4243" s="5" t="s">
        <v>5672</v>
      </c>
      <c r="G4243" s="6">
        <v>263.67708333333297</v>
      </c>
      <c r="H4243" s="6">
        <v>-0.172529659118585</v>
      </c>
      <c r="I4243" s="6">
        <v>-0.98500432320088105</v>
      </c>
      <c r="J4243" s="7">
        <v>256</v>
      </c>
      <c r="K4243" s="6">
        <v>1029</v>
      </c>
      <c r="L4243" s="3">
        <v>259.97927461139898</v>
      </c>
      <c r="M4243" s="3">
        <f t="shared" si="400"/>
        <v>0.40621761658040895</v>
      </c>
      <c r="N4243" s="1">
        <f t="shared" si="401"/>
        <v>2.2780284324630005</v>
      </c>
      <c r="O4243" s="1">
        <f t="shared" si="402"/>
        <v>0.17831981848497261</v>
      </c>
      <c r="P4243" s="6" t="s">
        <v>5726</v>
      </c>
      <c r="Q4243" s="6">
        <v>1013</v>
      </c>
      <c r="R4243" s="6" t="s">
        <v>35</v>
      </c>
      <c r="S4243" s="6">
        <v>1.7</v>
      </c>
      <c r="T4243" s="6" t="s">
        <v>35</v>
      </c>
      <c r="U4243" s="6">
        <v>0</v>
      </c>
      <c r="V4243" s="6" t="s">
        <v>36</v>
      </c>
      <c r="W4243" s="3"/>
      <c r="X4243" s="3"/>
      <c r="Y4243" s="26">
        <v>0.84375</v>
      </c>
      <c r="Z4243" s="26"/>
      <c r="AA4243" s="1">
        <v>25.09</v>
      </c>
      <c r="AB4243" s="1">
        <v>30.83</v>
      </c>
      <c r="AC4243" s="1">
        <v>8.26</v>
      </c>
      <c r="AD4243" s="1">
        <v>300.39</v>
      </c>
      <c r="AE4243" s="1">
        <v>121.8</v>
      </c>
      <c r="AF4243" s="1">
        <v>8.43</v>
      </c>
      <c r="AG4243" s="1">
        <v>1.23</v>
      </c>
      <c r="AH4243" s="1">
        <v>15.04</v>
      </c>
      <c r="AK4243" s="1">
        <v>-0.18</v>
      </c>
      <c r="AL4243" s="1">
        <v>0.03</v>
      </c>
    </row>
    <row r="4244" spans="1:38" s="1" customFormat="1">
      <c r="A4244" s="9">
        <f t="shared" si="399"/>
        <v>41871.847222222263</v>
      </c>
      <c r="B4244" s="5">
        <v>41871.680555555598</v>
      </c>
      <c r="C4244" s="9" t="str">
        <f t="shared" si="397"/>
        <v>20140820162000</v>
      </c>
      <c r="D4244" s="9" t="str">
        <f t="shared" si="398"/>
        <v>16</v>
      </c>
      <c r="E4244" s="9"/>
      <c r="F4244" s="5" t="s">
        <v>5673</v>
      </c>
      <c r="G4244" s="6">
        <v>263.680555555556</v>
      </c>
      <c r="H4244" s="6">
        <v>-0.172470783575535</v>
      </c>
      <c r="I4244" s="6">
        <v>-0.98501463380644305</v>
      </c>
      <c r="J4244" s="7">
        <v>258</v>
      </c>
      <c r="K4244" s="6">
        <v>1029</v>
      </c>
      <c r="L4244" s="3">
        <v>262.01036269430102</v>
      </c>
      <c r="M4244" s="3">
        <f t="shared" si="400"/>
        <v>1.0155440414505961</v>
      </c>
      <c r="N4244" s="1">
        <f t="shared" si="401"/>
        <v>0.28888212135439917</v>
      </c>
      <c r="O4244" s="1">
        <f t="shared" si="402"/>
        <v>3.5154271115474525</v>
      </c>
      <c r="W4244" s="3"/>
      <c r="X4244" s="3"/>
      <c r="Y4244" s="26">
        <v>0.84722222222222199</v>
      </c>
      <c r="Z4244" s="26"/>
      <c r="AA4244" s="1">
        <v>25.1</v>
      </c>
      <c r="AB4244" s="1">
        <v>30.83</v>
      </c>
      <c r="AC4244" s="1">
        <v>8.24</v>
      </c>
      <c r="AD4244" s="1">
        <v>300.51</v>
      </c>
      <c r="AE4244" s="1">
        <v>144.03</v>
      </c>
      <c r="AF4244" s="1">
        <v>9.9600000000000009</v>
      </c>
      <c r="AG4244" s="1">
        <v>1.28</v>
      </c>
      <c r="AH4244" s="1">
        <v>14.93</v>
      </c>
      <c r="AK4244" s="1">
        <v>-0.17</v>
      </c>
      <c r="AL4244" s="1">
        <v>0.03</v>
      </c>
    </row>
    <row r="4245" spans="1:38" s="1" customFormat="1">
      <c r="A4245" s="9">
        <f t="shared" si="399"/>
        <v>41871.850694444467</v>
      </c>
      <c r="B4245" s="5">
        <v>41871.684027777803</v>
      </c>
      <c r="C4245" s="9" t="str">
        <f t="shared" si="397"/>
        <v>20140820162500</v>
      </c>
      <c r="D4245" s="9" t="str">
        <f t="shared" si="398"/>
        <v>16</v>
      </c>
      <c r="E4245" s="9"/>
      <c r="F4245" s="5" t="s">
        <v>5674</v>
      </c>
      <c r="G4245" s="6">
        <v>263.684027777778</v>
      </c>
      <c r="H4245" s="6">
        <v>-0.17241190741630899</v>
      </c>
      <c r="I4245" s="6">
        <v>-0.98502494089290504</v>
      </c>
      <c r="J4245" s="7">
        <v>263</v>
      </c>
      <c r="K4245" s="6">
        <v>1029</v>
      </c>
      <c r="L4245" s="3">
        <v>267.088082901554</v>
      </c>
      <c r="M4245" s="3">
        <f t="shared" si="400"/>
        <v>-0.40621761658020433</v>
      </c>
      <c r="N4245" s="1">
        <f t="shared" si="401"/>
        <v>7.1518811804801879E-2</v>
      </c>
      <c r="O4245" s="1">
        <f t="shared" si="402"/>
        <v>-5.6798708805300686</v>
      </c>
      <c r="W4245" s="3"/>
      <c r="X4245" s="3"/>
      <c r="Y4245" s="26">
        <v>0.85069444444444398</v>
      </c>
      <c r="Z4245" s="26"/>
      <c r="AA4245" s="1">
        <v>25.12</v>
      </c>
      <c r="AB4245" s="1">
        <v>30.84</v>
      </c>
      <c r="AC4245" s="1">
        <v>8.26</v>
      </c>
      <c r="AD4245" s="1">
        <v>300.76</v>
      </c>
      <c r="AE4245" s="1">
        <v>126.88</v>
      </c>
      <c r="AF4245" s="1">
        <v>8.77</v>
      </c>
      <c r="AG4245" s="1">
        <v>1.29</v>
      </c>
      <c r="AH4245" s="1">
        <v>14.83</v>
      </c>
      <c r="AK4245" s="1">
        <v>-0.16</v>
      </c>
      <c r="AL4245" s="1">
        <v>0.03</v>
      </c>
    </row>
    <row r="4246" spans="1:38" s="1" customFormat="1">
      <c r="A4246" s="9">
        <f t="shared" si="399"/>
        <v>41871.854166666664</v>
      </c>
      <c r="B4246" s="5">
        <v>41871.6875</v>
      </c>
      <c r="C4246" s="9" t="str">
        <f t="shared" si="397"/>
        <v>20140820163000</v>
      </c>
      <c r="D4246" s="9" t="str">
        <f t="shared" si="398"/>
        <v>16</v>
      </c>
      <c r="E4246" s="9"/>
      <c r="F4246" s="5" t="s">
        <v>5676</v>
      </c>
      <c r="G4246" s="6">
        <v>263.6875</v>
      </c>
      <c r="H4246" s="6">
        <v>-0.17235303064111801</v>
      </c>
      <c r="I4246" s="6">
        <v>-0.98503524446022805</v>
      </c>
      <c r="J4246" s="7">
        <v>261</v>
      </c>
      <c r="K4246" s="6">
        <v>1029</v>
      </c>
      <c r="L4246" s="3">
        <v>265.05699481865298</v>
      </c>
      <c r="M4246" s="3">
        <f t="shared" si="400"/>
        <v>0.20310880829019878</v>
      </c>
      <c r="N4246" s="1">
        <f t="shared" si="401"/>
        <v>1.5541071033869998</v>
      </c>
      <c r="O4246" s="1">
        <f t="shared" si="402"/>
        <v>0.13069164142390588</v>
      </c>
      <c r="P4246" s="6" t="s">
        <v>5727</v>
      </c>
      <c r="Q4246" s="6">
        <v>1013</v>
      </c>
      <c r="R4246" s="6" t="s">
        <v>35</v>
      </c>
      <c r="S4246" s="6">
        <v>1.4</v>
      </c>
      <c r="T4246" s="6" t="s">
        <v>35</v>
      </c>
      <c r="U4246" s="6">
        <v>0</v>
      </c>
      <c r="V4246" s="6" t="s">
        <v>36</v>
      </c>
      <c r="W4246" s="3"/>
      <c r="X4246" s="3"/>
      <c r="Y4246" s="26">
        <v>0.85416666666666696</v>
      </c>
      <c r="Z4246" s="26"/>
      <c r="AA4246" s="1">
        <v>25.14</v>
      </c>
      <c r="AB4246" s="1">
        <v>30.84</v>
      </c>
      <c r="AC4246" s="1">
        <v>8.2899999999999991</v>
      </c>
      <c r="AD4246" s="1">
        <v>301.06</v>
      </c>
      <c r="AE4246" s="1">
        <v>107.54</v>
      </c>
      <c r="AF4246" s="1">
        <v>7.43</v>
      </c>
      <c r="AG4246" s="1">
        <v>1.29</v>
      </c>
      <c r="AH4246" s="1">
        <v>14.78</v>
      </c>
      <c r="AK4246" s="1">
        <v>-0.15</v>
      </c>
      <c r="AL4246" s="1">
        <v>0.03</v>
      </c>
    </row>
    <row r="4247" spans="1:38" s="1" customFormat="1">
      <c r="A4247" s="9">
        <f t="shared" si="399"/>
        <v>41871.857638888861</v>
      </c>
      <c r="B4247" s="5">
        <v>41871.690972222197</v>
      </c>
      <c r="C4247" s="9" t="str">
        <f t="shared" si="397"/>
        <v>20140820163500</v>
      </c>
      <c r="D4247" s="9" t="str">
        <f t="shared" si="398"/>
        <v>16</v>
      </c>
      <c r="E4247" s="9"/>
      <c r="F4247" s="5" t="s">
        <v>5677</v>
      </c>
      <c r="G4247" s="6">
        <v>263.690972222222</v>
      </c>
      <c r="H4247" s="6">
        <v>-0.172294153250172</v>
      </c>
      <c r="I4247" s="6">
        <v>-0.985045544508378</v>
      </c>
      <c r="J4247" s="7">
        <v>262</v>
      </c>
      <c r="K4247" s="6">
        <v>1029</v>
      </c>
      <c r="L4247" s="3">
        <v>266.07253886010398</v>
      </c>
      <c r="M4247" s="3">
        <f t="shared" si="400"/>
        <v>-1.524599062422999</v>
      </c>
      <c r="N4247" s="1">
        <f t="shared" si="401"/>
        <v>-3.7836404875199035E-2</v>
      </c>
      <c r="O4247" s="1">
        <f t="shared" si="402"/>
        <v>40.294501220498923</v>
      </c>
      <c r="W4247" s="3"/>
      <c r="X4247" s="3"/>
      <c r="Y4247" s="26">
        <v>0.85763888888888895</v>
      </c>
      <c r="Z4247" s="26"/>
      <c r="AA4247" s="1">
        <v>25.15</v>
      </c>
      <c r="AB4247" s="1">
        <v>30.84</v>
      </c>
      <c r="AC4247" s="1">
        <v>8.26</v>
      </c>
      <c r="AD4247" s="1">
        <v>301.41000000000003</v>
      </c>
      <c r="AE4247" s="1">
        <v>126.99</v>
      </c>
      <c r="AF4247" s="1">
        <v>8.77</v>
      </c>
      <c r="AG4247" s="1">
        <v>1.29</v>
      </c>
      <c r="AH4247" s="1">
        <v>14.9</v>
      </c>
      <c r="AK4247" s="1">
        <v>-0.14000000000000001</v>
      </c>
      <c r="AL4247" s="1">
        <v>0.03</v>
      </c>
    </row>
    <row r="4248" spans="1:38" s="1" customFormat="1">
      <c r="A4248" s="9">
        <f t="shared" si="399"/>
        <v>41871.861111111066</v>
      </c>
      <c r="B4248" s="5">
        <v>41871.694444444402</v>
      </c>
      <c r="C4248" s="9" t="str">
        <f t="shared" si="397"/>
        <v>20140820164000</v>
      </c>
      <c r="D4248" s="9" t="str">
        <f t="shared" si="398"/>
        <v>16</v>
      </c>
      <c r="E4248" s="9"/>
      <c r="F4248" s="5" t="s">
        <v>5678</v>
      </c>
      <c r="G4248" s="6">
        <v>263.694444444444</v>
      </c>
      <c r="H4248" s="6">
        <v>-0.17223527524368101</v>
      </c>
      <c r="I4248" s="6">
        <v>-0.98505584103731603</v>
      </c>
      <c r="J4248" s="7">
        <v>254</v>
      </c>
      <c r="K4248" s="6">
        <v>1031</v>
      </c>
      <c r="L4248" s="3">
        <v>258.44954354798898</v>
      </c>
      <c r="M4248" s="3">
        <f t="shared" si="400"/>
        <v>0.81401431038740379</v>
      </c>
      <c r="N4248" s="1">
        <f t="shared" si="401"/>
        <v>-1.1749388323498011</v>
      </c>
      <c r="O4248" s="1">
        <f t="shared" si="402"/>
        <v>-0.69281420272698635</v>
      </c>
      <c r="W4248" s="3"/>
      <c r="X4248" s="3"/>
      <c r="Y4248" s="26">
        <v>0.86111111111111105</v>
      </c>
      <c r="Z4248" s="26"/>
      <c r="AA4248" s="1">
        <v>25.16</v>
      </c>
      <c r="AB4248" s="1">
        <v>30.84</v>
      </c>
      <c r="AC4248" s="1">
        <v>8.26</v>
      </c>
      <c r="AD4248" s="1">
        <v>301.79000000000002</v>
      </c>
      <c r="AE4248" s="1">
        <v>129.49</v>
      </c>
      <c r="AF4248" s="1">
        <v>8.94</v>
      </c>
      <c r="AG4248" s="1">
        <v>1.38</v>
      </c>
      <c r="AH4248" s="1">
        <v>14.8</v>
      </c>
      <c r="AK4248" s="1">
        <v>-0.13</v>
      </c>
      <c r="AL4248" s="1">
        <v>0.04</v>
      </c>
    </row>
    <row r="4249" spans="1:38" s="1" customFormat="1">
      <c r="A4249" s="9">
        <f t="shared" si="399"/>
        <v>41871.864583333365</v>
      </c>
      <c r="B4249" s="5">
        <v>41871.697916666701</v>
      </c>
      <c r="C4249" s="9" t="str">
        <f t="shared" si="397"/>
        <v>20140820164500</v>
      </c>
      <c r="D4249" s="9" t="str">
        <f t="shared" si="398"/>
        <v>16</v>
      </c>
      <c r="E4249" s="9"/>
      <c r="F4249" s="5" t="s">
        <v>5680</v>
      </c>
      <c r="G4249" s="6">
        <v>263.69791666666703</v>
      </c>
      <c r="H4249" s="6">
        <v>-0.17217639662185599</v>
      </c>
      <c r="I4249" s="6">
        <v>-0.98506613404700605</v>
      </c>
      <c r="J4249" s="7">
        <v>258</v>
      </c>
      <c r="K4249" s="6">
        <v>1031</v>
      </c>
      <c r="L4249" s="3">
        <v>262.519615099926</v>
      </c>
      <c r="M4249" s="3">
        <f t="shared" si="400"/>
        <v>-1.2210214655809977</v>
      </c>
      <c r="N4249" s="1">
        <f t="shared" si="401"/>
        <v>1.5318879956933984</v>
      </c>
      <c r="O4249" s="1">
        <f t="shared" si="402"/>
        <v>-0.79706967416264063</v>
      </c>
      <c r="P4249" s="6" t="s">
        <v>5728</v>
      </c>
      <c r="Q4249" s="6">
        <v>1013</v>
      </c>
      <c r="R4249" s="6" t="s">
        <v>35</v>
      </c>
      <c r="S4249" s="6">
        <v>1.5</v>
      </c>
      <c r="T4249" s="6" t="s">
        <v>35</v>
      </c>
      <c r="U4249" s="6">
        <v>0</v>
      </c>
      <c r="V4249" s="6" t="s">
        <v>36</v>
      </c>
      <c r="W4249" s="3"/>
      <c r="X4249" s="3"/>
      <c r="Y4249" s="26">
        <v>0.86458333333333304</v>
      </c>
      <c r="Z4249" s="26"/>
      <c r="AA4249" s="1">
        <v>25.16</v>
      </c>
      <c r="AB4249" s="1">
        <v>30.84</v>
      </c>
      <c r="AC4249" s="1">
        <v>8.27</v>
      </c>
      <c r="AD4249" s="1">
        <v>302.2</v>
      </c>
      <c r="AE4249" s="1">
        <v>119.88</v>
      </c>
      <c r="AF4249" s="1">
        <v>8.2799999999999994</v>
      </c>
      <c r="AG4249" s="1">
        <v>1.53</v>
      </c>
      <c r="AH4249" s="1">
        <v>14.54</v>
      </c>
      <c r="AK4249" s="1">
        <v>-0.12</v>
      </c>
      <c r="AL4249" s="1">
        <v>0.04</v>
      </c>
    </row>
    <row r="4250" spans="1:38" s="1" customFormat="1">
      <c r="A4250" s="9">
        <f t="shared" si="399"/>
        <v>41871.868055555562</v>
      </c>
      <c r="B4250" s="5">
        <v>41871.701388888898</v>
      </c>
      <c r="C4250" s="9" t="str">
        <f t="shared" si="397"/>
        <v>20140820165000</v>
      </c>
      <c r="D4250" s="9" t="str">
        <f t="shared" si="398"/>
        <v>16</v>
      </c>
      <c r="E4250" s="9"/>
      <c r="F4250" s="5" t="s">
        <v>5681</v>
      </c>
      <c r="G4250" s="6">
        <v>263.70138888888903</v>
      </c>
      <c r="H4250" s="6">
        <v>-0.17211751738490599</v>
      </c>
      <c r="I4250" s="6">
        <v>-0.98507642353741098</v>
      </c>
      <c r="J4250" s="7">
        <v>252</v>
      </c>
      <c r="K4250" s="6">
        <v>1031</v>
      </c>
      <c r="L4250" s="3">
        <v>256.41450777202101</v>
      </c>
      <c r="M4250" s="3">
        <f t="shared" si="400"/>
        <v>1.0175178879841951</v>
      </c>
      <c r="N4250" s="1">
        <f t="shared" si="401"/>
        <v>0.85913872456080187</v>
      </c>
      <c r="O4250" s="1">
        <f t="shared" si="402"/>
        <v>1.1843464377704052</v>
      </c>
      <c r="W4250" s="3"/>
      <c r="X4250" s="3"/>
      <c r="Y4250" s="26">
        <v>0.86805555555555602</v>
      </c>
      <c r="Z4250" s="26"/>
      <c r="AA4250" s="1">
        <v>25.15</v>
      </c>
      <c r="AB4250" s="1">
        <v>30.84</v>
      </c>
      <c r="AC4250" s="1">
        <v>8.25</v>
      </c>
      <c r="AD4250" s="1">
        <v>302.55</v>
      </c>
      <c r="AE4250" s="1">
        <v>125.9</v>
      </c>
      <c r="AF4250" s="1">
        <v>8.6999999999999993</v>
      </c>
      <c r="AG4250" s="1">
        <v>1.34</v>
      </c>
      <c r="AH4250" s="1">
        <v>14.57</v>
      </c>
      <c r="AK4250" s="1">
        <v>-0.11</v>
      </c>
      <c r="AL4250" s="1">
        <v>0.04</v>
      </c>
    </row>
    <row r="4251" spans="1:38" s="1" customFormat="1">
      <c r="A4251" s="9">
        <f t="shared" si="399"/>
        <v>41871.871527777766</v>
      </c>
      <c r="B4251" s="5">
        <v>41871.704861111102</v>
      </c>
      <c r="C4251" s="9" t="str">
        <f t="shared" si="397"/>
        <v>20140820165500</v>
      </c>
      <c r="D4251" s="9" t="str">
        <f t="shared" si="398"/>
        <v>16</v>
      </c>
      <c r="E4251" s="9"/>
      <c r="F4251" s="5" t="s">
        <v>5682</v>
      </c>
      <c r="G4251" s="6">
        <v>263.70486111111097</v>
      </c>
      <c r="H4251" s="6">
        <v>-0.17205863753304501</v>
      </c>
      <c r="I4251" s="6">
        <v>-0.98508670950849397</v>
      </c>
      <c r="J4251" s="7">
        <v>257</v>
      </c>
      <c r="K4251" s="6">
        <v>1031</v>
      </c>
      <c r="L4251" s="3">
        <v>261.50209721194199</v>
      </c>
      <c r="M4251" s="3">
        <f t="shared" si="400"/>
        <v>-1.0175178879841951</v>
      </c>
      <c r="N4251" s="1">
        <f t="shared" si="401"/>
        <v>-0.2969143522870013</v>
      </c>
      <c r="O4251" s="1">
        <f t="shared" si="402"/>
        <v>3.4269744124751806</v>
      </c>
      <c r="W4251" s="3"/>
      <c r="X4251" s="3"/>
      <c r="Y4251" s="26">
        <v>0.87152777777777801</v>
      </c>
      <c r="Z4251" s="26"/>
      <c r="AA4251" s="1">
        <v>25.15</v>
      </c>
      <c r="AB4251" s="1">
        <v>30.84</v>
      </c>
      <c r="AC4251" s="1">
        <v>8.25</v>
      </c>
      <c r="AD4251" s="1">
        <v>302.77999999999997</v>
      </c>
      <c r="AE4251" s="1">
        <v>124.54</v>
      </c>
      <c r="AF4251" s="1">
        <v>8.6</v>
      </c>
      <c r="AG4251" s="1">
        <v>1.29</v>
      </c>
      <c r="AH4251" s="1">
        <v>14.6</v>
      </c>
      <c r="AK4251" s="1">
        <v>-0.1</v>
      </c>
      <c r="AL4251" s="1">
        <v>0.05</v>
      </c>
    </row>
    <row r="4252" spans="1:38" s="1" customFormat="1">
      <c r="A4252" s="9">
        <f t="shared" si="399"/>
        <v>41871.874999999964</v>
      </c>
      <c r="B4252" s="5">
        <v>41871.708333333299</v>
      </c>
      <c r="C4252" s="9" t="str">
        <f t="shared" si="397"/>
        <v>20140820170000</v>
      </c>
      <c r="D4252" s="9" t="str">
        <f t="shared" si="398"/>
        <v>17</v>
      </c>
      <c r="E4252" s="9"/>
      <c r="F4252" s="5" t="s">
        <v>5684</v>
      </c>
      <c r="G4252" s="6">
        <v>263.70833333333297</v>
      </c>
      <c r="H4252" s="6">
        <v>-0.17199975706647899</v>
      </c>
      <c r="I4252" s="6">
        <v>-0.98509699196021905</v>
      </c>
      <c r="J4252" s="7">
        <v>252</v>
      </c>
      <c r="K4252" s="6">
        <v>1031</v>
      </c>
      <c r="L4252" s="3">
        <v>256.41450777202101</v>
      </c>
      <c r="M4252" s="3">
        <f t="shared" si="400"/>
        <v>-0.91191709844560476</v>
      </c>
      <c r="N4252" s="1">
        <f t="shared" si="401"/>
        <v>0.78117575728320221</v>
      </c>
      <c r="O4252" s="1">
        <f t="shared" si="402"/>
        <v>-1.1673648214802503</v>
      </c>
      <c r="P4252" s="6" t="s">
        <v>5729</v>
      </c>
      <c r="Q4252" s="6">
        <v>1013</v>
      </c>
      <c r="R4252" s="6" t="s">
        <v>35</v>
      </c>
      <c r="S4252" s="6">
        <v>1.2</v>
      </c>
      <c r="T4252" s="6" t="s">
        <v>35</v>
      </c>
      <c r="U4252" s="6">
        <v>0</v>
      </c>
      <c r="V4252" s="6" t="s">
        <v>36</v>
      </c>
      <c r="W4252" s="3"/>
      <c r="X4252" s="3"/>
      <c r="Y4252" s="26">
        <v>0.875</v>
      </c>
      <c r="Z4252" s="26"/>
      <c r="AA4252" s="1">
        <v>25.15</v>
      </c>
      <c r="AB4252" s="1">
        <v>30.84</v>
      </c>
      <c r="AC4252" s="1">
        <v>8.27</v>
      </c>
      <c r="AD4252" s="1">
        <v>302.83999999999997</v>
      </c>
      <c r="AE4252" s="1">
        <v>110.91</v>
      </c>
      <c r="AF4252" s="1">
        <v>7.66</v>
      </c>
      <c r="AG4252" s="1">
        <v>1.49</v>
      </c>
      <c r="AH4252" s="1">
        <v>14.62</v>
      </c>
      <c r="AK4252" s="1">
        <v>-0.09</v>
      </c>
      <c r="AL4252" s="1">
        <v>0.05</v>
      </c>
    </row>
    <row r="4253" spans="1:38" s="1" customFormat="1">
      <c r="A4253" s="9">
        <f t="shared" si="399"/>
        <v>41871.878472222263</v>
      </c>
      <c r="B4253" s="5">
        <v>41871.711805555598</v>
      </c>
      <c r="C4253" s="9" t="str">
        <f t="shared" si="397"/>
        <v>20140820170500</v>
      </c>
      <c r="D4253" s="9" t="str">
        <f t="shared" si="398"/>
        <v>17</v>
      </c>
      <c r="E4253" s="9"/>
      <c r="F4253" s="5" t="s">
        <v>5685</v>
      </c>
      <c r="G4253" s="6">
        <v>263.711805555556</v>
      </c>
      <c r="H4253" s="6">
        <v>-0.17194087598541999</v>
      </c>
      <c r="I4253" s="6">
        <v>-0.98510727089254901</v>
      </c>
      <c r="J4253" s="7">
        <v>248</v>
      </c>
      <c r="K4253" s="6">
        <v>1029</v>
      </c>
      <c r="L4253" s="3">
        <v>251.85492227979299</v>
      </c>
      <c r="M4253" s="3">
        <f t="shared" si="400"/>
        <v>0</v>
      </c>
      <c r="N4253" s="1">
        <f t="shared" si="401"/>
        <v>0.78789929869379871</v>
      </c>
      <c r="O4253" s="1">
        <f t="shared" si="402"/>
        <v>0</v>
      </c>
      <c r="W4253" s="3"/>
      <c r="X4253" s="3"/>
      <c r="Y4253" s="26">
        <v>0.87847222222222199</v>
      </c>
      <c r="Z4253" s="26"/>
      <c r="AA4253" s="1">
        <v>25.16</v>
      </c>
      <c r="AB4253" s="1">
        <v>30.84</v>
      </c>
      <c r="AC4253" s="1">
        <v>8.26</v>
      </c>
      <c r="AD4253" s="1">
        <v>302.94</v>
      </c>
      <c r="AE4253" s="1">
        <v>119.56</v>
      </c>
      <c r="AF4253" s="1">
        <v>8.26</v>
      </c>
      <c r="AG4253" s="1">
        <v>1.42</v>
      </c>
      <c r="AH4253" s="1">
        <v>14.66</v>
      </c>
      <c r="AK4253" s="1">
        <v>-0.08</v>
      </c>
      <c r="AL4253" s="1">
        <v>0.05</v>
      </c>
    </row>
    <row r="4254" spans="1:38" s="1" customFormat="1">
      <c r="A4254" s="9">
        <f t="shared" si="399"/>
        <v>41871.881944444467</v>
      </c>
      <c r="B4254" s="5">
        <v>41871.715277777803</v>
      </c>
      <c r="C4254" s="9" t="str">
        <f t="shared" si="397"/>
        <v>20140820171000</v>
      </c>
      <c r="D4254" s="9" t="str">
        <f t="shared" si="398"/>
        <v>17</v>
      </c>
      <c r="E4254" s="9"/>
      <c r="F4254" s="5" t="s">
        <v>5686</v>
      </c>
      <c r="G4254" s="6">
        <v>263.715277777778</v>
      </c>
      <c r="H4254" s="6">
        <v>-0.171881994290079</v>
      </c>
      <c r="I4254" s="6">
        <v>-0.98511754630544701</v>
      </c>
      <c r="J4254" s="7">
        <v>248</v>
      </c>
      <c r="K4254" s="6">
        <v>1029</v>
      </c>
      <c r="L4254" s="3">
        <v>251.85492227979299</v>
      </c>
      <c r="M4254" s="3">
        <f t="shared" si="400"/>
        <v>1.1154206760424075</v>
      </c>
      <c r="N4254" s="1">
        <f t="shared" si="401"/>
        <v>-0.51047348745599952</v>
      </c>
      <c r="O4254" s="1">
        <f t="shared" si="402"/>
        <v>-2.1850707303159433</v>
      </c>
      <c r="W4254" s="3"/>
      <c r="X4254" s="3"/>
      <c r="Y4254" s="26">
        <v>0.88194444444444398</v>
      </c>
      <c r="Z4254" s="26"/>
      <c r="AA4254" s="1">
        <v>25.16</v>
      </c>
      <c r="AB4254" s="1">
        <v>30.84</v>
      </c>
      <c r="AC4254" s="1">
        <v>8.25</v>
      </c>
      <c r="AD4254" s="1">
        <v>302.95</v>
      </c>
      <c r="AE4254" s="1">
        <v>132.79</v>
      </c>
      <c r="AF4254" s="1">
        <v>9.18</v>
      </c>
      <c r="AG4254" s="1">
        <v>1.32</v>
      </c>
      <c r="AH4254" s="1">
        <v>14.69</v>
      </c>
      <c r="AK4254" s="1">
        <v>-7.0000000000000007E-2</v>
      </c>
      <c r="AL4254" s="1">
        <v>0.06</v>
      </c>
    </row>
    <row r="4255" spans="1:38" s="1" customFormat="1">
      <c r="A4255" s="9">
        <f t="shared" si="399"/>
        <v>41871.885416666664</v>
      </c>
      <c r="B4255" s="5">
        <v>41871.71875</v>
      </c>
      <c r="C4255" s="9" t="str">
        <f t="shared" si="397"/>
        <v>20140820171500</v>
      </c>
      <c r="D4255" s="9" t="str">
        <f t="shared" si="398"/>
        <v>17</v>
      </c>
      <c r="E4255" s="9"/>
      <c r="F4255" s="5" t="s">
        <v>5688</v>
      </c>
      <c r="G4255" s="6">
        <v>263.71875</v>
      </c>
      <c r="H4255" s="6">
        <v>-0.171823111980664</v>
      </c>
      <c r="I4255" s="6">
        <v>-0.98512781819887696</v>
      </c>
      <c r="J4255" s="7">
        <v>253</v>
      </c>
      <c r="K4255" s="6">
        <v>1031</v>
      </c>
      <c r="L4255" s="3">
        <v>257.43202566000502</v>
      </c>
      <c r="M4255" s="3">
        <f t="shared" si="400"/>
        <v>-0.81401431038740379</v>
      </c>
      <c r="N4255" s="1">
        <f t="shared" si="401"/>
        <v>0.45150669750519795</v>
      </c>
      <c r="O4255" s="1">
        <f t="shared" si="402"/>
        <v>-1.8028842426596174</v>
      </c>
      <c r="P4255" s="6" t="s">
        <v>5730</v>
      </c>
      <c r="Q4255" s="6">
        <v>1013</v>
      </c>
      <c r="R4255" s="6" t="s">
        <v>35</v>
      </c>
      <c r="S4255" s="6">
        <v>1.2</v>
      </c>
      <c r="T4255" s="6" t="s">
        <v>35</v>
      </c>
      <c r="U4255" s="6">
        <v>0</v>
      </c>
      <c r="V4255" s="6" t="s">
        <v>36</v>
      </c>
      <c r="W4255" s="3"/>
      <c r="X4255" s="3"/>
      <c r="Y4255" s="26">
        <v>0.88541666666666696</v>
      </c>
      <c r="Z4255" s="26"/>
      <c r="AA4255" s="1">
        <v>25.16</v>
      </c>
      <c r="AB4255" s="1">
        <v>30.84</v>
      </c>
      <c r="AC4255" s="1">
        <v>8.27</v>
      </c>
      <c r="AD4255" s="1">
        <v>302.54000000000002</v>
      </c>
      <c r="AE4255" s="1">
        <v>138.96</v>
      </c>
      <c r="AF4255" s="1">
        <v>9.6</v>
      </c>
      <c r="AG4255" s="1">
        <v>1.47</v>
      </c>
      <c r="AH4255" s="1">
        <v>14.67</v>
      </c>
      <c r="AK4255" s="1">
        <v>-0.06</v>
      </c>
      <c r="AL4255" s="1">
        <v>0.06</v>
      </c>
    </row>
    <row r="4256" spans="1:38" s="1" customFormat="1">
      <c r="A4256" s="9">
        <f t="shared" si="399"/>
        <v>41871.888888888861</v>
      </c>
      <c r="B4256" s="5">
        <v>41871.722222222197</v>
      </c>
      <c r="C4256" s="9" t="str">
        <f t="shared" si="397"/>
        <v>20140820172000</v>
      </c>
      <c r="D4256" s="9" t="str">
        <f t="shared" si="398"/>
        <v>17</v>
      </c>
      <c r="E4256" s="9"/>
      <c r="F4256" s="5" t="s">
        <v>5689</v>
      </c>
      <c r="G4256" s="6">
        <v>263.722222222222</v>
      </c>
      <c r="H4256" s="6">
        <v>-0.171764229057389</v>
      </c>
      <c r="I4256" s="6">
        <v>-0.985138086572802</v>
      </c>
      <c r="J4256" s="7">
        <v>249</v>
      </c>
      <c r="K4256" s="6">
        <v>1031</v>
      </c>
      <c r="L4256" s="3">
        <v>253.36195410806801</v>
      </c>
      <c r="M4256" s="3">
        <f t="shared" si="400"/>
        <v>0.10481125092520074</v>
      </c>
      <c r="N4256" s="1">
        <f t="shared" si="401"/>
        <v>1.1386353658820014</v>
      </c>
      <c r="O4256" s="1">
        <f t="shared" si="402"/>
        <v>9.2049881872422454E-2</v>
      </c>
      <c r="W4256" s="3"/>
      <c r="X4256" s="3"/>
      <c r="Y4256" s="26">
        <v>0.88888888888888895</v>
      </c>
      <c r="Z4256" s="26"/>
      <c r="AA4256" s="1">
        <v>25.16</v>
      </c>
      <c r="AB4256" s="1">
        <v>30.84</v>
      </c>
      <c r="AC4256" s="1">
        <v>8.26</v>
      </c>
      <c r="AD4256" s="1">
        <v>302.74</v>
      </c>
      <c r="AE4256" s="1">
        <v>135.02000000000001</v>
      </c>
      <c r="AF4256" s="1">
        <v>9.33</v>
      </c>
      <c r="AG4256" s="1">
        <v>1.45</v>
      </c>
      <c r="AH4256" s="1">
        <v>14.75</v>
      </c>
      <c r="AK4256" s="1">
        <v>-0.05</v>
      </c>
      <c r="AL4256" s="1">
        <v>7.0000000000000007E-2</v>
      </c>
    </row>
    <row r="4257" spans="1:38" s="1" customFormat="1">
      <c r="A4257" s="9">
        <f t="shared" si="399"/>
        <v>41871.892361111066</v>
      </c>
      <c r="B4257" s="5">
        <v>41871.725694444402</v>
      </c>
      <c r="C4257" s="9" t="str">
        <f t="shared" si="397"/>
        <v>20140820172500</v>
      </c>
      <c r="D4257" s="9" t="str">
        <f t="shared" si="398"/>
        <v>17</v>
      </c>
      <c r="E4257" s="9"/>
      <c r="F4257" s="5" t="s">
        <v>5690</v>
      </c>
      <c r="G4257" s="6">
        <v>263.725694444444</v>
      </c>
      <c r="H4257" s="6">
        <v>-0.17170534552046199</v>
      </c>
      <c r="I4257" s="6">
        <v>-0.98514835142718404</v>
      </c>
      <c r="J4257" s="7">
        <v>250</v>
      </c>
      <c r="K4257" s="6">
        <v>1029</v>
      </c>
      <c r="L4257" s="3">
        <v>253.88601036269401</v>
      </c>
      <c r="M4257" s="3">
        <f t="shared" si="400"/>
        <v>-0.20310880828999983</v>
      </c>
      <c r="N4257" s="1">
        <f t="shared" si="401"/>
        <v>-0.27299304003840064</v>
      </c>
      <c r="O4257" s="1">
        <f t="shared" si="402"/>
        <v>0.74400727674752987</v>
      </c>
      <c r="W4257" s="3"/>
      <c r="X4257" s="3"/>
      <c r="Y4257" s="26">
        <v>0.89236111111111105</v>
      </c>
      <c r="Z4257" s="26"/>
      <c r="AA4257" s="1">
        <v>25.15</v>
      </c>
      <c r="AB4257" s="1">
        <v>30.84</v>
      </c>
      <c r="AC4257" s="1">
        <v>8.24</v>
      </c>
      <c r="AD4257" s="1">
        <v>303.38</v>
      </c>
      <c r="AE4257" s="1">
        <v>123.88</v>
      </c>
      <c r="AF4257" s="1">
        <v>8.56</v>
      </c>
      <c r="AG4257" s="1">
        <v>1.3</v>
      </c>
      <c r="AH4257" s="1">
        <v>14.91</v>
      </c>
      <c r="AK4257" s="1">
        <v>-0.04</v>
      </c>
      <c r="AL4257" s="1">
        <v>7.0000000000000007E-2</v>
      </c>
    </row>
    <row r="4258" spans="1:38" s="1" customFormat="1">
      <c r="A4258" s="9">
        <f t="shared" si="399"/>
        <v>41871.895833333365</v>
      </c>
      <c r="B4258" s="5">
        <v>41871.729166666701</v>
      </c>
      <c r="C4258" s="9" t="str">
        <f t="shared" si="397"/>
        <v>20140820173000</v>
      </c>
      <c r="D4258" s="9" t="str">
        <f t="shared" si="398"/>
        <v>17</v>
      </c>
      <c r="E4258" s="9"/>
      <c r="F4258" s="5" t="s">
        <v>5692</v>
      </c>
      <c r="G4258" s="6">
        <v>263.72916666666703</v>
      </c>
      <c r="H4258" s="6">
        <v>-0.17164646137009401</v>
      </c>
      <c r="I4258" s="6">
        <v>-0.98515861276198802</v>
      </c>
      <c r="J4258" s="7">
        <v>249</v>
      </c>
      <c r="K4258" s="6">
        <v>1029</v>
      </c>
      <c r="L4258" s="3">
        <v>252.87046632124401</v>
      </c>
      <c r="M4258" s="3">
        <f t="shared" si="400"/>
        <v>0.60932642487039745</v>
      </c>
      <c r="N4258" s="1">
        <f t="shared" si="401"/>
        <v>0.271543365911603</v>
      </c>
      <c r="O4258" s="1">
        <f t="shared" si="402"/>
        <v>2.2439378064892765</v>
      </c>
      <c r="P4258" s="6" t="s">
        <v>5731</v>
      </c>
      <c r="Q4258" s="6">
        <v>1013</v>
      </c>
      <c r="R4258" s="6" t="s">
        <v>35</v>
      </c>
      <c r="S4258" s="6">
        <v>1.3</v>
      </c>
      <c r="T4258" s="6" t="s">
        <v>35</v>
      </c>
      <c r="U4258" s="6">
        <v>0</v>
      </c>
      <c r="V4258" s="6" t="s">
        <v>36</v>
      </c>
      <c r="W4258" s="3"/>
      <c r="X4258" s="3"/>
      <c r="Y4258" s="26">
        <v>0.89583333333333304</v>
      </c>
      <c r="Z4258" s="26"/>
      <c r="AA4258" s="1">
        <v>25.13</v>
      </c>
      <c r="AB4258" s="1">
        <v>30.84</v>
      </c>
      <c r="AC4258" s="1">
        <v>8.25</v>
      </c>
      <c r="AD4258" s="1">
        <v>303.95999999999998</v>
      </c>
      <c r="AE4258" s="1">
        <v>119.26</v>
      </c>
      <c r="AF4258" s="1">
        <v>8.24</v>
      </c>
      <c r="AG4258" s="1">
        <v>1.34</v>
      </c>
      <c r="AH4258" s="1">
        <v>15.03</v>
      </c>
      <c r="AK4258" s="1">
        <v>-0.03</v>
      </c>
      <c r="AL4258" s="1">
        <v>7.0000000000000007E-2</v>
      </c>
    </row>
    <row r="4259" spans="1:38" s="1" customFormat="1">
      <c r="A4259" s="9">
        <f t="shared" si="399"/>
        <v>41871.899305555562</v>
      </c>
      <c r="B4259" s="5">
        <v>41871.732638888898</v>
      </c>
      <c r="C4259" s="9" t="str">
        <f t="shared" si="397"/>
        <v>20140820173500</v>
      </c>
      <c r="D4259" s="9" t="str">
        <f t="shared" si="398"/>
        <v>17</v>
      </c>
      <c r="E4259" s="9"/>
      <c r="F4259" s="5" t="s">
        <v>5693</v>
      </c>
      <c r="G4259" s="6">
        <v>263.73263888888903</v>
      </c>
      <c r="H4259" s="6">
        <v>-0.17158757660649601</v>
      </c>
      <c r="I4259" s="6">
        <v>-0.98516887057717695</v>
      </c>
      <c r="J4259" s="7">
        <v>252</v>
      </c>
      <c r="K4259" s="6">
        <v>1029</v>
      </c>
      <c r="L4259" s="3">
        <v>255.917098445596</v>
      </c>
      <c r="M4259" s="3">
        <f t="shared" si="400"/>
        <v>-0.40621761658039757</v>
      </c>
      <c r="N4259" s="1">
        <f t="shared" si="401"/>
        <v>1.1860261461419952</v>
      </c>
      <c r="O4259" s="1">
        <f t="shared" si="402"/>
        <v>-0.34250308722263512</v>
      </c>
      <c r="W4259" s="3"/>
      <c r="X4259" s="3"/>
      <c r="Y4259" s="26">
        <v>0.89930555555555602</v>
      </c>
      <c r="Z4259" s="26"/>
      <c r="AA4259" s="1">
        <v>25.11</v>
      </c>
      <c r="AB4259" s="1">
        <v>30.84</v>
      </c>
      <c r="AC4259" s="1">
        <v>8.25</v>
      </c>
      <c r="AD4259" s="1">
        <v>304.37</v>
      </c>
      <c r="AE4259" s="1">
        <v>121.64</v>
      </c>
      <c r="AF4259" s="1">
        <v>8.41</v>
      </c>
      <c r="AG4259" s="1">
        <v>1.38</v>
      </c>
      <c r="AH4259" s="1">
        <v>15.06</v>
      </c>
      <c r="AK4259" s="1">
        <v>-0.02</v>
      </c>
      <c r="AL4259" s="1">
        <v>7.0000000000000007E-2</v>
      </c>
    </row>
    <row r="4260" spans="1:38" s="1" customFormat="1">
      <c r="A4260" s="9">
        <f t="shared" si="399"/>
        <v>41871.902777777766</v>
      </c>
      <c r="B4260" s="5">
        <v>41871.736111111102</v>
      </c>
      <c r="C4260" s="9" t="str">
        <f t="shared" si="397"/>
        <v>20140820174000</v>
      </c>
      <c r="D4260" s="9" t="str">
        <f t="shared" si="398"/>
        <v>17</v>
      </c>
      <c r="E4260" s="9"/>
      <c r="F4260" s="5" t="s">
        <v>5694</v>
      </c>
      <c r="G4260" s="6">
        <v>263.73611111111097</v>
      </c>
      <c r="H4260" s="6">
        <v>-0.17152869122987799</v>
      </c>
      <c r="I4260" s="6">
        <v>-0.98517912487271297</v>
      </c>
      <c r="J4260" s="7">
        <v>250</v>
      </c>
      <c r="K4260" s="6">
        <v>1029</v>
      </c>
      <c r="L4260" s="3">
        <v>253.88601036269401</v>
      </c>
      <c r="M4260" s="3">
        <f t="shared" si="400"/>
        <v>0.35647668393779669</v>
      </c>
      <c r="N4260" s="1">
        <f t="shared" si="401"/>
        <v>0.75851699982400189</v>
      </c>
      <c r="O4260" s="1">
        <f t="shared" si="402"/>
        <v>0.46996531919589107</v>
      </c>
      <c r="W4260" s="3"/>
      <c r="X4260" s="3"/>
      <c r="Y4260" s="26">
        <v>0.90277777777777801</v>
      </c>
      <c r="Z4260" s="26"/>
      <c r="AA4260" s="1">
        <v>25.09</v>
      </c>
      <c r="AB4260" s="1">
        <v>30.83</v>
      </c>
      <c r="AC4260" s="1">
        <v>8.23</v>
      </c>
      <c r="AD4260" s="1">
        <v>304.48</v>
      </c>
      <c r="AE4260" s="1">
        <v>135.09</v>
      </c>
      <c r="AF4260" s="1">
        <v>9.34</v>
      </c>
      <c r="AG4260" s="1">
        <v>1.38</v>
      </c>
      <c r="AH4260" s="1">
        <v>14.96</v>
      </c>
      <c r="AK4260" s="1">
        <v>-0.01</v>
      </c>
      <c r="AL4260" s="1">
        <v>0.08</v>
      </c>
    </row>
    <row r="4261" spans="1:38" s="1" customFormat="1">
      <c r="A4261" s="9">
        <f t="shared" si="399"/>
        <v>41871.906249999964</v>
      </c>
      <c r="B4261" s="5">
        <v>41871.739583333299</v>
      </c>
      <c r="C4261" s="9" t="str">
        <f t="shared" si="397"/>
        <v>20140820174500</v>
      </c>
      <c r="D4261" s="9" t="str">
        <f t="shared" si="398"/>
        <v>17</v>
      </c>
      <c r="E4261" s="9"/>
      <c r="F4261" s="5" t="s">
        <v>5696</v>
      </c>
      <c r="G4261" s="6">
        <v>263.73958333333297</v>
      </c>
      <c r="H4261" s="6">
        <v>-0.171469805240449</v>
      </c>
      <c r="I4261" s="6">
        <v>-0.98518937564856202</v>
      </c>
      <c r="J4261" s="7">
        <v>252</v>
      </c>
      <c r="K4261" s="6">
        <v>1028</v>
      </c>
      <c r="L4261" s="3">
        <v>255.66839378238299</v>
      </c>
      <c r="M4261" s="3">
        <f t="shared" si="400"/>
        <v>0</v>
      </c>
      <c r="N4261" s="1">
        <f t="shared" si="401"/>
        <v>0.65113946918340271</v>
      </c>
      <c r="O4261" s="1">
        <f t="shared" si="402"/>
        <v>0</v>
      </c>
      <c r="P4261" s="6" t="s">
        <v>5732</v>
      </c>
      <c r="Q4261" s="6">
        <v>1013</v>
      </c>
      <c r="R4261" s="6" t="s">
        <v>35</v>
      </c>
      <c r="S4261" s="6">
        <v>0.9</v>
      </c>
      <c r="T4261" s="6" t="s">
        <v>35</v>
      </c>
      <c r="U4261" s="6">
        <v>0</v>
      </c>
      <c r="V4261" s="6" t="s">
        <v>36</v>
      </c>
      <c r="W4261" s="3"/>
      <c r="X4261" s="3"/>
      <c r="Y4261" s="26">
        <v>0.90625</v>
      </c>
      <c r="Z4261" s="26"/>
      <c r="AA4261" s="1">
        <v>25.08</v>
      </c>
      <c r="AB4261" s="1">
        <v>30.83</v>
      </c>
      <c r="AC4261" s="1">
        <v>8.24</v>
      </c>
      <c r="AD4261" s="1">
        <v>304.45</v>
      </c>
      <c r="AE4261" s="1">
        <v>124.68</v>
      </c>
      <c r="AF4261" s="1">
        <v>8.6199999999999992</v>
      </c>
      <c r="AG4261" s="1">
        <v>1.34</v>
      </c>
      <c r="AH4261" s="1">
        <v>14.93</v>
      </c>
      <c r="AK4261" s="1">
        <v>0</v>
      </c>
      <c r="AL4261" s="1">
        <v>0.08</v>
      </c>
    </row>
    <row r="4262" spans="1:38" s="1" customFormat="1">
      <c r="A4262" s="9">
        <f t="shared" si="399"/>
        <v>41871.909722222263</v>
      </c>
      <c r="B4262" s="5">
        <v>41871.743055555598</v>
      </c>
      <c r="C4262" s="9" t="str">
        <f t="shared" si="397"/>
        <v>20140820175000</v>
      </c>
      <c r="D4262" s="9" t="str">
        <f t="shared" si="398"/>
        <v>17</v>
      </c>
      <c r="E4262" s="9"/>
      <c r="F4262" s="5" t="s">
        <v>5697</v>
      </c>
      <c r="G4262" s="6">
        <v>263.743055555556</v>
      </c>
      <c r="H4262" s="6">
        <v>-0.17141091863842001</v>
      </c>
      <c r="I4262" s="6">
        <v>-0.98519962290468499</v>
      </c>
      <c r="J4262" s="7">
        <v>252</v>
      </c>
      <c r="K4262" s="6">
        <v>1028</v>
      </c>
      <c r="L4262" s="3">
        <v>255.66839378238299</v>
      </c>
      <c r="M4262" s="3">
        <f t="shared" si="400"/>
        <v>0.91310140636580284</v>
      </c>
      <c r="N4262" s="1">
        <f t="shared" si="401"/>
        <v>0.69955882445839845</v>
      </c>
      <c r="O4262" s="1">
        <f t="shared" si="402"/>
        <v>1.3052532173727205</v>
      </c>
      <c r="W4262" s="3"/>
      <c r="X4262" s="3"/>
      <c r="Y4262" s="26">
        <v>0.90972222222222199</v>
      </c>
      <c r="Z4262" s="26"/>
      <c r="AA4262" s="1">
        <v>25.06</v>
      </c>
      <c r="AB4262" s="1">
        <v>30.83</v>
      </c>
      <c r="AC4262" s="1">
        <v>8.25</v>
      </c>
      <c r="AD4262" s="1">
        <v>304.39</v>
      </c>
      <c r="AE4262" s="1">
        <v>113.62</v>
      </c>
      <c r="AF4262" s="1">
        <v>7.86</v>
      </c>
      <c r="AG4262" s="1">
        <v>1.3</v>
      </c>
      <c r="AH4262" s="1">
        <v>14.92</v>
      </c>
      <c r="AK4262" s="1">
        <v>0.01</v>
      </c>
      <c r="AL4262" s="1">
        <v>0.08</v>
      </c>
    </row>
    <row r="4263" spans="1:38" s="1" customFormat="1">
      <c r="A4263" s="9">
        <f t="shared" si="399"/>
        <v>41871.913194444467</v>
      </c>
      <c r="B4263" s="5">
        <v>41871.746527777803</v>
      </c>
      <c r="C4263" s="9" t="str">
        <f t="shared" si="397"/>
        <v>20140820175500</v>
      </c>
      <c r="D4263" s="9" t="str">
        <f t="shared" si="398"/>
        <v>17</v>
      </c>
      <c r="E4263" s="9"/>
      <c r="F4263" s="5" t="s">
        <v>5698</v>
      </c>
      <c r="G4263" s="6">
        <v>263.746527777778</v>
      </c>
      <c r="H4263" s="6">
        <v>-0.17135203142400299</v>
      </c>
      <c r="I4263" s="6">
        <v>-0.98520986664104604</v>
      </c>
      <c r="J4263" s="7">
        <v>257</v>
      </c>
      <c r="K4263" s="6">
        <v>1026</v>
      </c>
      <c r="L4263" s="3">
        <v>260.23390081421201</v>
      </c>
      <c r="M4263" s="3">
        <f t="shared" si="400"/>
        <v>0.81006661732039897</v>
      </c>
      <c r="N4263" s="1">
        <f t="shared" si="401"/>
        <v>-1.0581210739461995</v>
      </c>
      <c r="O4263" s="1">
        <f t="shared" si="402"/>
        <v>-0.76557081913065372</v>
      </c>
      <c r="W4263" s="3"/>
      <c r="X4263" s="3"/>
      <c r="Y4263" s="26">
        <v>0.91319444444444398</v>
      </c>
      <c r="Z4263" s="26"/>
      <c r="AA4263" s="1">
        <v>25.06</v>
      </c>
      <c r="AB4263" s="1">
        <v>30.83</v>
      </c>
      <c r="AC4263" s="1">
        <v>8.24</v>
      </c>
      <c r="AD4263" s="1">
        <v>304.33</v>
      </c>
      <c r="AE4263" s="1">
        <v>129.09</v>
      </c>
      <c r="AF4263" s="1">
        <v>8.93</v>
      </c>
      <c r="AG4263" s="1">
        <v>1.35</v>
      </c>
      <c r="AH4263" s="1">
        <v>14.92</v>
      </c>
      <c r="AK4263" s="1">
        <v>0.02</v>
      </c>
      <c r="AL4263" s="1">
        <v>0.08</v>
      </c>
    </row>
    <row r="4264" spans="1:38" s="1" customFormat="1">
      <c r="A4264" s="9">
        <f t="shared" si="399"/>
        <v>41871.916666666664</v>
      </c>
      <c r="B4264" s="5">
        <v>41871.75</v>
      </c>
      <c r="C4264" s="9" t="str">
        <f t="shared" si="397"/>
        <v>20140820180000</v>
      </c>
      <c r="D4264" s="9" t="str">
        <f t="shared" si="398"/>
        <v>18</v>
      </c>
      <c r="E4264" s="9"/>
      <c r="F4264" s="5" t="s">
        <v>5700</v>
      </c>
      <c r="G4264" s="6">
        <v>263.75</v>
      </c>
      <c r="H4264" s="6">
        <v>-0.17129314359740599</v>
      </c>
      <c r="I4264" s="6">
        <v>-0.98522010685760897</v>
      </c>
      <c r="J4264" s="7">
        <v>261</v>
      </c>
      <c r="K4264" s="6">
        <v>1026</v>
      </c>
      <c r="L4264" s="3">
        <v>264.284233900814</v>
      </c>
      <c r="M4264" s="3">
        <f t="shared" si="400"/>
        <v>2.0251665433012023</v>
      </c>
      <c r="N4264" s="1">
        <f t="shared" si="401"/>
        <v>-2.3136065888640021</v>
      </c>
      <c r="O4264" s="1">
        <f t="shared" si="402"/>
        <v>-0.87532882774835719</v>
      </c>
      <c r="P4264" s="6" t="s">
        <v>5733</v>
      </c>
      <c r="Q4264" s="6">
        <v>1013</v>
      </c>
      <c r="R4264" s="6" t="s">
        <v>35</v>
      </c>
      <c r="S4264" s="6">
        <v>0.4</v>
      </c>
      <c r="T4264" s="6" t="s">
        <v>35</v>
      </c>
      <c r="U4264" s="6">
        <v>0</v>
      </c>
      <c r="V4264" s="6" t="s">
        <v>36</v>
      </c>
      <c r="W4264" s="3"/>
      <c r="X4264" s="3"/>
      <c r="Y4264" s="26">
        <v>0.91666666666666696</v>
      </c>
      <c r="Z4264" s="26"/>
      <c r="AA4264" s="1">
        <v>25.05</v>
      </c>
      <c r="AB4264" s="1">
        <v>30.83</v>
      </c>
      <c r="AC4264" s="1">
        <v>8.23</v>
      </c>
      <c r="AD4264" s="1">
        <v>304.37</v>
      </c>
      <c r="AE4264" s="1">
        <v>131.52000000000001</v>
      </c>
      <c r="AF4264" s="1">
        <v>9.1</v>
      </c>
      <c r="AG4264" s="1">
        <v>1.4</v>
      </c>
      <c r="AH4264" s="1">
        <v>14.87</v>
      </c>
      <c r="AK4264" s="1">
        <v>0.03</v>
      </c>
      <c r="AL4264" s="1">
        <v>0.08</v>
      </c>
    </row>
    <row r="4265" spans="1:38" s="1" customFormat="1">
      <c r="A4265" s="9">
        <f t="shared" si="399"/>
        <v>41871.920138888861</v>
      </c>
      <c r="B4265" s="5">
        <v>41871.753472222197</v>
      </c>
      <c r="C4265" s="9" t="str">
        <f t="shared" si="397"/>
        <v>20140820180500</v>
      </c>
      <c r="D4265" s="9" t="str">
        <f t="shared" si="398"/>
        <v>18</v>
      </c>
      <c r="E4265" s="9"/>
      <c r="F4265" s="5" t="s">
        <v>5701</v>
      </c>
      <c r="G4265" s="6">
        <v>263.753472222222</v>
      </c>
      <c r="H4265" s="6">
        <v>-0.171234255158842</v>
      </c>
      <c r="I4265" s="6">
        <v>-0.98523034355433703</v>
      </c>
      <c r="J4265" s="7">
        <v>271</v>
      </c>
      <c r="K4265" s="6">
        <v>1026</v>
      </c>
      <c r="L4265" s="3">
        <v>274.41006661732001</v>
      </c>
      <c r="M4265" s="3">
        <f t="shared" si="400"/>
        <v>-1.4176165803108005</v>
      </c>
      <c r="N4265" s="1">
        <f t="shared" si="401"/>
        <v>2.4223927761483992</v>
      </c>
      <c r="O4265" s="1">
        <f t="shared" si="402"/>
        <v>-0.58521334536210456</v>
      </c>
      <c r="W4265" s="3"/>
      <c r="X4265" s="3"/>
      <c r="Y4265" s="26">
        <v>0.92013888888888895</v>
      </c>
      <c r="Z4265" s="26"/>
      <c r="AA4265" s="1">
        <v>25.04</v>
      </c>
      <c r="AB4265" s="1">
        <v>30.84</v>
      </c>
      <c r="AC4265" s="1">
        <v>8.24</v>
      </c>
      <c r="AD4265" s="1">
        <v>304.48</v>
      </c>
      <c r="AE4265" s="1">
        <v>124.65</v>
      </c>
      <c r="AF4265" s="1">
        <v>8.6300000000000008</v>
      </c>
      <c r="AG4265" s="1">
        <v>1.46</v>
      </c>
      <c r="AH4265" s="1">
        <v>14.77</v>
      </c>
      <c r="AK4265" s="1">
        <v>0.04</v>
      </c>
      <c r="AL4265" s="1">
        <v>0.08</v>
      </c>
    </row>
    <row r="4266" spans="1:38" s="1" customFormat="1">
      <c r="A4266" s="9">
        <f t="shared" si="399"/>
        <v>41871.923611111066</v>
      </c>
      <c r="B4266" s="5">
        <v>41871.756944444402</v>
      </c>
      <c r="C4266" s="9" t="str">
        <f t="shared" si="397"/>
        <v>20140820181000</v>
      </c>
      <c r="D4266" s="9" t="str">
        <f t="shared" si="398"/>
        <v>18</v>
      </c>
      <c r="E4266" s="9"/>
      <c r="F4266" s="5" t="s">
        <v>5702</v>
      </c>
      <c r="G4266" s="6">
        <v>263.756944444444</v>
      </c>
      <c r="H4266" s="6">
        <v>-0.17117536610851899</v>
      </c>
      <c r="I4266" s="6">
        <v>-0.98524057673119303</v>
      </c>
      <c r="J4266" s="7">
        <v>264</v>
      </c>
      <c r="K4266" s="6">
        <v>1026</v>
      </c>
      <c r="L4266" s="3">
        <v>267.32198371576601</v>
      </c>
      <c r="M4266" s="3">
        <f t="shared" si="400"/>
        <v>1.2571428571427987</v>
      </c>
      <c r="N4266" s="1">
        <f t="shared" si="401"/>
        <v>1.2385029235370042</v>
      </c>
      <c r="O4266" s="1">
        <f t="shared" si="402"/>
        <v>1.0150503751356204</v>
      </c>
      <c r="W4266" s="3"/>
      <c r="X4266" s="3"/>
      <c r="Y4266" s="26">
        <v>0.92361111111111105</v>
      </c>
      <c r="Z4266" s="26"/>
      <c r="AA4266" s="1">
        <v>25.03</v>
      </c>
      <c r="AB4266" s="1">
        <v>30.84</v>
      </c>
      <c r="AC4266" s="1">
        <v>8.23</v>
      </c>
      <c r="AD4266" s="1">
        <v>304.42</v>
      </c>
      <c r="AE4266" s="1">
        <v>119.17</v>
      </c>
      <c r="AF4266" s="1">
        <v>8.25</v>
      </c>
      <c r="AG4266" s="1">
        <v>1.36</v>
      </c>
      <c r="AH4266" s="1">
        <v>14.8</v>
      </c>
      <c r="AK4266" s="1">
        <v>0.05</v>
      </c>
      <c r="AL4266" s="1">
        <v>0.09</v>
      </c>
    </row>
    <row r="4267" spans="1:38" s="1" customFormat="1">
      <c r="A4267" s="9">
        <f t="shared" si="399"/>
        <v>41871.927083333365</v>
      </c>
      <c r="B4267" s="5">
        <v>41871.760416666701</v>
      </c>
      <c r="C4267" s="9" t="str">
        <f t="shared" si="397"/>
        <v>20140820181500</v>
      </c>
      <c r="D4267" s="9" t="str">
        <f t="shared" si="398"/>
        <v>18</v>
      </c>
      <c r="E4267" s="9"/>
      <c r="F4267" s="5" t="s">
        <v>5704</v>
      </c>
      <c r="G4267" s="6">
        <v>263.76041666666703</v>
      </c>
      <c r="H4267" s="6">
        <v>-0.17111647644664801</v>
      </c>
      <c r="I4267" s="6">
        <v>-0.985250806388142</v>
      </c>
      <c r="J4267" s="7">
        <v>271</v>
      </c>
      <c r="K4267" s="6">
        <v>1023</v>
      </c>
      <c r="L4267" s="3">
        <v>273.60769800148</v>
      </c>
      <c r="M4267" s="3">
        <f t="shared" si="400"/>
        <v>-1.0096225018504015</v>
      </c>
      <c r="N4267" s="1">
        <f t="shared" si="401"/>
        <v>-0.79514695514620259</v>
      </c>
      <c r="O4267" s="1">
        <f t="shared" si="402"/>
        <v>1.2697307023765985</v>
      </c>
      <c r="P4267" s="6" t="s">
        <v>5734</v>
      </c>
      <c r="Q4267" s="6">
        <v>1013</v>
      </c>
      <c r="R4267" s="6" t="s">
        <v>35</v>
      </c>
      <c r="S4267" s="6">
        <v>0.5</v>
      </c>
      <c r="T4267" s="6" t="s">
        <v>35</v>
      </c>
      <c r="U4267" s="6">
        <v>0</v>
      </c>
      <c r="V4267" s="6" t="s">
        <v>36</v>
      </c>
      <c r="W4267" s="3"/>
      <c r="X4267" s="3"/>
      <c r="Y4267" s="26">
        <v>0.92708333333333304</v>
      </c>
      <c r="Z4267" s="26"/>
      <c r="AA4267" s="1">
        <v>25.01</v>
      </c>
      <c r="AB4267" s="1">
        <v>30.84</v>
      </c>
      <c r="AC4267" s="1">
        <v>8.23</v>
      </c>
      <c r="AD4267" s="1">
        <v>304.47000000000003</v>
      </c>
      <c r="AE4267" s="1">
        <v>122.87</v>
      </c>
      <c r="AF4267" s="1">
        <v>8.51</v>
      </c>
      <c r="AG4267" s="1">
        <v>1.33</v>
      </c>
      <c r="AH4267" s="1">
        <v>14.74</v>
      </c>
      <c r="AK4267" s="1">
        <v>0.06</v>
      </c>
      <c r="AL4267" s="1">
        <v>0.09</v>
      </c>
    </row>
    <row r="4268" spans="1:38" s="1" customFormat="1">
      <c r="A4268" s="9">
        <f t="shared" si="399"/>
        <v>41871.930555555562</v>
      </c>
      <c r="B4268" s="5">
        <v>41871.763888888898</v>
      </c>
      <c r="C4268" s="9" t="str">
        <f t="shared" si="397"/>
        <v>20140820182000</v>
      </c>
      <c r="D4268" s="9" t="str">
        <f t="shared" si="398"/>
        <v>18</v>
      </c>
      <c r="E4268" s="9"/>
      <c r="F4268" s="5" t="s">
        <v>5705</v>
      </c>
      <c r="G4268" s="6">
        <v>263.76388888888903</v>
      </c>
      <c r="H4268" s="6">
        <v>-0.171057586173441</v>
      </c>
      <c r="I4268" s="6">
        <v>-0.98526103252514596</v>
      </c>
      <c r="J4268" s="7">
        <v>266</v>
      </c>
      <c r="K4268" s="6">
        <v>1023</v>
      </c>
      <c r="L4268" s="3">
        <v>268.559585492228</v>
      </c>
      <c r="M4268" s="3">
        <f t="shared" si="400"/>
        <v>0.2019245003700007</v>
      </c>
      <c r="N4268" s="1">
        <f t="shared" si="401"/>
        <v>0.81238025739060049</v>
      </c>
      <c r="O4268" s="1">
        <f t="shared" si="402"/>
        <v>0.24855909351932146</v>
      </c>
      <c r="W4268" s="3"/>
      <c r="X4268" s="3"/>
      <c r="Y4268" s="26">
        <v>0.93055555555555602</v>
      </c>
      <c r="Z4268" s="26"/>
      <c r="AA4268" s="1">
        <v>25</v>
      </c>
      <c r="AB4268" s="1">
        <v>30.84</v>
      </c>
      <c r="AC4268" s="1">
        <v>8.26</v>
      </c>
      <c r="AD4268" s="1">
        <v>304.7</v>
      </c>
      <c r="AE4268" s="1">
        <v>141.30000000000001</v>
      </c>
      <c r="AF4268" s="1">
        <v>9.7899999999999991</v>
      </c>
      <c r="AG4268" s="1">
        <v>1.43</v>
      </c>
      <c r="AH4268" s="1">
        <v>14.56</v>
      </c>
      <c r="AK4268" s="1">
        <v>7.0000000000000007E-2</v>
      </c>
      <c r="AL4268" s="1">
        <v>0.09</v>
      </c>
    </row>
    <row r="4269" spans="1:38" s="1" customFormat="1">
      <c r="A4269" s="9">
        <f t="shared" si="399"/>
        <v>41871.934027777766</v>
      </c>
      <c r="B4269" s="5">
        <v>41871.767361111102</v>
      </c>
      <c r="C4269" s="9" t="str">
        <f t="shared" si="397"/>
        <v>20140820182500</v>
      </c>
      <c r="D4269" s="9" t="str">
        <f t="shared" si="398"/>
        <v>18</v>
      </c>
      <c r="E4269" s="9"/>
      <c r="F4269" s="5" t="s">
        <v>5706</v>
      </c>
      <c r="G4269" s="6">
        <v>263.76736111111097</v>
      </c>
      <c r="H4269" s="6">
        <v>-0.17099869528910699</v>
      </c>
      <c r="I4269" s="6">
        <v>-0.98527125514216796</v>
      </c>
      <c r="J4269" s="7">
        <v>267</v>
      </c>
      <c r="K4269" s="6">
        <v>1023</v>
      </c>
      <c r="L4269" s="3">
        <v>269.569207994078</v>
      </c>
      <c r="M4269" s="3">
        <f t="shared" si="400"/>
        <v>0.29765605724160193</v>
      </c>
      <c r="N4269" s="1">
        <f t="shared" si="401"/>
        <v>0.27840880407339907</v>
      </c>
      <c r="O4269" s="1">
        <f t="shared" si="402"/>
        <v>1.069133062197015</v>
      </c>
      <c r="W4269" s="3"/>
      <c r="X4269" s="3"/>
      <c r="Y4269" s="26">
        <v>0.93402777777777801</v>
      </c>
      <c r="Z4269" s="26"/>
      <c r="AA4269" s="1">
        <v>24.98</v>
      </c>
      <c r="AB4269" s="1">
        <v>30.84</v>
      </c>
      <c r="AC4269" s="1">
        <v>8.24</v>
      </c>
      <c r="AD4269" s="1">
        <v>304.83999999999997</v>
      </c>
      <c r="AE4269" s="1">
        <v>130.25</v>
      </c>
      <c r="AF4269" s="1">
        <v>9.02</v>
      </c>
      <c r="AG4269" s="1">
        <v>1.34</v>
      </c>
      <c r="AH4269" s="1">
        <v>14.44</v>
      </c>
      <c r="AK4269" s="1">
        <v>7.0000000000000007E-2</v>
      </c>
      <c r="AL4269" s="1">
        <v>0.1</v>
      </c>
    </row>
    <row r="4270" spans="1:38" s="1" customFormat="1">
      <c r="A4270" s="9">
        <f t="shared" si="399"/>
        <v>41871.937499999964</v>
      </c>
      <c r="B4270" s="5">
        <v>41871.770833333299</v>
      </c>
      <c r="C4270" s="9" t="str">
        <f t="shared" si="397"/>
        <v>20140820183000</v>
      </c>
      <c r="D4270" s="9" t="str">
        <f t="shared" si="398"/>
        <v>18</v>
      </c>
      <c r="E4270" s="9"/>
      <c r="F4270" s="5" t="s">
        <v>5708</v>
      </c>
      <c r="G4270" s="6">
        <v>263.77083333333297</v>
      </c>
      <c r="H4270" s="6">
        <v>-0.17093980379385601</v>
      </c>
      <c r="I4270" s="6">
        <v>-0.98528147423917301</v>
      </c>
      <c r="J4270" s="7">
        <v>269</v>
      </c>
      <c r="K4270" s="6">
        <v>1021</v>
      </c>
      <c r="L4270" s="3">
        <v>271.05748828028601</v>
      </c>
      <c r="M4270" s="3">
        <f t="shared" si="400"/>
        <v>0.69834690352819284</v>
      </c>
      <c r="N4270" s="1">
        <f t="shared" si="401"/>
        <v>-4.0808386557422009</v>
      </c>
      <c r="O4270" s="1">
        <f t="shared" si="402"/>
        <v>-0.17112828083647461</v>
      </c>
      <c r="P4270" s="6" t="s">
        <v>5735</v>
      </c>
      <c r="Q4270" s="6">
        <v>1013</v>
      </c>
      <c r="R4270" s="6" t="s">
        <v>35</v>
      </c>
      <c r="S4270" s="6">
        <v>0.6</v>
      </c>
      <c r="T4270" s="6" t="s">
        <v>35</v>
      </c>
      <c r="U4270" s="6">
        <v>0</v>
      </c>
      <c r="V4270" s="6" t="s">
        <v>36</v>
      </c>
      <c r="W4270" s="3"/>
      <c r="X4270" s="3"/>
      <c r="Y4270" s="26">
        <v>0.9375</v>
      </c>
      <c r="Z4270" s="26"/>
      <c r="AA4270" s="1">
        <v>24.96</v>
      </c>
      <c r="AB4270" s="1">
        <v>30.84</v>
      </c>
      <c r="AC4270" s="1">
        <v>8.2100000000000009</v>
      </c>
      <c r="AD4270" s="1">
        <v>304.89999999999998</v>
      </c>
      <c r="AE4270" s="1">
        <v>116.77</v>
      </c>
      <c r="AF4270" s="1">
        <v>8.09</v>
      </c>
      <c r="AG4270" s="1">
        <v>1.21</v>
      </c>
      <c r="AH4270" s="1">
        <v>14.36</v>
      </c>
      <c r="AK4270" s="1">
        <v>0.08</v>
      </c>
      <c r="AL4270" s="1">
        <v>0.1</v>
      </c>
    </row>
    <row r="4271" spans="1:38" s="1" customFormat="1">
      <c r="A4271" s="9">
        <f t="shared" si="399"/>
        <v>41871.940972222263</v>
      </c>
      <c r="B4271" s="5">
        <v>41871.774305555598</v>
      </c>
      <c r="C4271" s="9" t="str">
        <f t="shared" si="397"/>
        <v>20140820183500</v>
      </c>
      <c r="D4271" s="9" t="str">
        <f t="shared" si="398"/>
        <v>18</v>
      </c>
      <c r="E4271" s="9"/>
      <c r="F4271" s="5" t="s">
        <v>5709</v>
      </c>
      <c r="G4271" s="6">
        <v>263.774305555556</v>
      </c>
      <c r="H4271" s="6">
        <v>-0.17088091168789901</v>
      </c>
      <c r="I4271" s="6">
        <v>-0.98529168981612403</v>
      </c>
      <c r="J4271" s="7">
        <v>273</v>
      </c>
      <c r="K4271" s="6">
        <v>1019</v>
      </c>
      <c r="L4271" s="3">
        <v>274.54922279792697</v>
      </c>
      <c r="M4271" s="3">
        <f t="shared" si="400"/>
        <v>1.2068097705404057</v>
      </c>
      <c r="N4271" s="1">
        <f t="shared" si="401"/>
        <v>0.13307185446760172</v>
      </c>
      <c r="O4271" s="1">
        <f t="shared" si="402"/>
        <v>9.0688581396017227</v>
      </c>
      <c r="W4271" s="3"/>
      <c r="X4271" s="3"/>
      <c r="Y4271" s="26">
        <v>0.94097222222222199</v>
      </c>
      <c r="Z4271" s="26"/>
      <c r="AA4271" s="1">
        <v>24.94</v>
      </c>
      <c r="AB4271" s="1">
        <v>30.84</v>
      </c>
      <c r="AC4271" s="1">
        <v>8.23</v>
      </c>
      <c r="AD4271" s="1">
        <v>304.72000000000003</v>
      </c>
      <c r="AE4271" s="1">
        <v>128.80000000000001</v>
      </c>
      <c r="AF4271" s="1">
        <v>8.93</v>
      </c>
      <c r="AG4271" s="1">
        <v>1.21</v>
      </c>
      <c r="AH4271" s="1">
        <v>14.36</v>
      </c>
      <c r="AK4271" s="1">
        <v>0.09</v>
      </c>
      <c r="AL4271" s="1">
        <v>0.11</v>
      </c>
    </row>
    <row r="4272" spans="1:38" s="1" customFormat="1">
      <c r="A4272" s="9">
        <f t="shared" si="399"/>
        <v>41871.944444444467</v>
      </c>
      <c r="B4272" s="5">
        <v>41871.777777777803</v>
      </c>
      <c r="C4272" s="9" t="str">
        <f t="shared" si="397"/>
        <v>20140820184000</v>
      </c>
      <c r="D4272" s="9" t="str">
        <f t="shared" si="398"/>
        <v>18</v>
      </c>
      <c r="E4272" s="9"/>
      <c r="F4272" s="5" t="s">
        <v>5710</v>
      </c>
      <c r="G4272" s="6">
        <v>263.777777777778</v>
      </c>
      <c r="H4272" s="6">
        <v>-0.170822018971446</v>
      </c>
      <c r="I4272" s="6">
        <v>-0.98530190187298405</v>
      </c>
      <c r="J4272" s="7">
        <v>279</v>
      </c>
      <c r="K4272" s="6">
        <v>1019</v>
      </c>
      <c r="L4272" s="3">
        <v>280.583271650629</v>
      </c>
      <c r="M4272" s="3">
        <f t="shared" si="400"/>
        <v>0.63696027633859553</v>
      </c>
      <c r="N4272" s="1">
        <f t="shared" si="401"/>
        <v>3.1430072050159992</v>
      </c>
      <c r="O4272" s="1">
        <f t="shared" si="402"/>
        <v>0.20265950244150113</v>
      </c>
      <c r="W4272" s="3"/>
      <c r="X4272" s="3"/>
      <c r="Y4272" s="26">
        <v>0.94444444444444398</v>
      </c>
      <c r="Z4272" s="26"/>
      <c r="AA4272" s="1">
        <v>24.92</v>
      </c>
      <c r="AB4272" s="1">
        <v>30.84</v>
      </c>
      <c r="AC4272" s="1">
        <v>8.2200000000000006</v>
      </c>
      <c r="AD4272" s="1">
        <v>304.70999999999998</v>
      </c>
      <c r="AE4272" s="1">
        <v>132.4</v>
      </c>
      <c r="AF4272" s="1">
        <v>9.18</v>
      </c>
      <c r="AG4272" s="1">
        <v>1.21</v>
      </c>
      <c r="AH4272" s="1">
        <v>14.32</v>
      </c>
      <c r="AK4272" s="1">
        <v>0.1</v>
      </c>
      <c r="AL4272" s="1">
        <v>0.12</v>
      </c>
    </row>
    <row r="4273" spans="1:43" s="1" customFormat="1">
      <c r="A4273" s="9">
        <f t="shared" si="399"/>
        <v>41871.947916666664</v>
      </c>
      <c r="B4273" s="5">
        <v>41871.78125</v>
      </c>
      <c r="C4273" s="9" t="str">
        <f t="shared" si="397"/>
        <v>20140820184500</v>
      </c>
      <c r="D4273" s="9" t="str">
        <f t="shared" si="398"/>
        <v>18</v>
      </c>
      <c r="E4273" s="9"/>
      <c r="F4273" s="5" t="s">
        <v>5712</v>
      </c>
      <c r="G4273" s="6">
        <v>263.78125</v>
      </c>
      <c r="H4273" s="6">
        <v>-0.170763125644708</v>
      </c>
      <c r="I4273" s="6">
        <v>-0.985312110409717</v>
      </c>
      <c r="J4273" s="7">
        <v>283</v>
      </c>
      <c r="K4273" s="6">
        <v>1016</v>
      </c>
      <c r="L4273" s="3">
        <v>283.76807303232198</v>
      </c>
      <c r="M4273" s="3">
        <f t="shared" si="400"/>
        <v>0.48872440167780268</v>
      </c>
      <c r="N4273" s="1">
        <f t="shared" si="401"/>
        <v>-3.3070978094498003</v>
      </c>
      <c r="O4273" s="1">
        <f t="shared" si="402"/>
        <v>-0.14778044975909299</v>
      </c>
      <c r="P4273" s="6" t="s">
        <v>5736</v>
      </c>
      <c r="Q4273" s="6">
        <v>1014</v>
      </c>
      <c r="R4273" s="6" t="s">
        <v>35</v>
      </c>
      <c r="S4273" s="6">
        <v>0.1</v>
      </c>
      <c r="T4273" s="6" t="s">
        <v>35</v>
      </c>
      <c r="U4273" s="6">
        <v>0</v>
      </c>
      <c r="V4273" s="6" t="s">
        <v>36</v>
      </c>
      <c r="W4273" s="3"/>
      <c r="X4273" s="3"/>
      <c r="Y4273" s="26">
        <v>0.94791666666666696</v>
      </c>
      <c r="Z4273" s="26"/>
      <c r="AA4273" s="1">
        <v>24.9</v>
      </c>
      <c r="AB4273" s="1">
        <v>30.84</v>
      </c>
      <c r="AC4273" s="1">
        <v>8.19</v>
      </c>
      <c r="AD4273" s="1">
        <v>304.82</v>
      </c>
      <c r="AE4273" s="1">
        <v>129.96</v>
      </c>
      <c r="AF4273" s="1">
        <v>9.01</v>
      </c>
      <c r="AG4273" s="1">
        <v>1.21</v>
      </c>
      <c r="AH4273" s="1">
        <v>14.26</v>
      </c>
      <c r="AK4273" s="1">
        <v>0.1</v>
      </c>
      <c r="AL4273" s="1">
        <v>0.13</v>
      </c>
    </row>
    <row r="4274" spans="1:43" s="1" customFormat="1">
      <c r="A4274" s="9">
        <f t="shared" si="399"/>
        <v>41871.951388888861</v>
      </c>
      <c r="B4274" s="5">
        <v>41871.784722222197</v>
      </c>
      <c r="C4274" s="9" t="str">
        <f t="shared" si="397"/>
        <v>20140820185000</v>
      </c>
      <c r="D4274" s="9" t="str">
        <f t="shared" si="398"/>
        <v>18</v>
      </c>
      <c r="E4274" s="9"/>
      <c r="F4274" s="5" t="s">
        <v>5713</v>
      </c>
      <c r="G4274" s="6">
        <v>263.784722222222</v>
      </c>
      <c r="H4274" s="6">
        <v>-0.170704231707895</v>
      </c>
      <c r="I4274" s="6">
        <v>-0.98532231542628601</v>
      </c>
      <c r="J4274" s="7">
        <v>286</v>
      </c>
      <c r="K4274" s="6">
        <v>1014</v>
      </c>
      <c r="L4274" s="3">
        <v>286.21169504071099</v>
      </c>
      <c r="M4274" s="3">
        <f t="shared" si="400"/>
        <v>0.28660251665420444</v>
      </c>
      <c r="N4274" s="1">
        <f t="shared" si="401"/>
        <v>-0.55192107360019804</v>
      </c>
      <c r="O4274" s="1">
        <f t="shared" si="402"/>
        <v>-0.51928170595967182</v>
      </c>
      <c r="W4274" s="3"/>
      <c r="X4274" s="3"/>
      <c r="Y4274" s="26">
        <v>0.95138888888888895</v>
      </c>
      <c r="Z4274" s="26"/>
      <c r="AA4274" s="1">
        <v>24.89</v>
      </c>
      <c r="AB4274" s="1">
        <v>30.84</v>
      </c>
      <c r="AC4274" s="1">
        <v>8.1999999999999993</v>
      </c>
      <c r="AD4274" s="1">
        <v>304.99</v>
      </c>
      <c r="AE4274" s="1">
        <v>130.56</v>
      </c>
      <c r="AF4274" s="1">
        <v>9.06</v>
      </c>
      <c r="AG4274" s="1">
        <v>1.1599999999999999</v>
      </c>
      <c r="AH4274" s="1">
        <v>14.26</v>
      </c>
      <c r="AK4274" s="1">
        <v>0.11</v>
      </c>
      <c r="AL4274" s="1">
        <v>0.15</v>
      </c>
    </row>
    <row r="4275" spans="1:43" s="1" customFormat="1">
      <c r="A4275" s="9">
        <f t="shared" si="399"/>
        <v>41871.954861111066</v>
      </c>
      <c r="B4275" s="5">
        <v>41871.788194444402</v>
      </c>
      <c r="C4275" s="9" t="str">
        <f t="shared" si="397"/>
        <v>20140820185500</v>
      </c>
      <c r="D4275" s="9" t="str">
        <f t="shared" si="398"/>
        <v>18</v>
      </c>
      <c r="E4275" s="9"/>
      <c r="F4275" s="5" t="s">
        <v>5714</v>
      </c>
      <c r="G4275" s="6">
        <v>263.788194444444</v>
      </c>
      <c r="H4275" s="6">
        <v>-0.17064533716121699</v>
      </c>
      <c r="I4275" s="6">
        <v>-0.985332516922655</v>
      </c>
      <c r="J4275" s="7">
        <v>288</v>
      </c>
      <c r="K4275" s="6">
        <v>1012</v>
      </c>
      <c r="L4275" s="3">
        <v>287.64470762398201</v>
      </c>
      <c r="M4275" s="3">
        <f t="shared" si="400"/>
        <v>0.68374043918079219</v>
      </c>
      <c r="N4275" s="1">
        <f t="shared" si="401"/>
        <v>4.0561876690811971</v>
      </c>
      <c r="O4275" s="1">
        <f t="shared" si="402"/>
        <v>0.16856725944726131</v>
      </c>
      <c r="W4275" s="3"/>
      <c r="X4275" s="3"/>
      <c r="Y4275" s="26">
        <v>0.95486111111111105</v>
      </c>
      <c r="Z4275" s="26"/>
      <c r="AA4275" s="1">
        <v>24.87</v>
      </c>
      <c r="AB4275" s="1">
        <v>30.84</v>
      </c>
      <c r="AC4275" s="1">
        <v>8.1999999999999993</v>
      </c>
      <c r="AD4275" s="1">
        <v>305.25</v>
      </c>
      <c r="AE4275" s="1">
        <v>129.76</v>
      </c>
      <c r="AF4275" s="1">
        <v>9.01</v>
      </c>
      <c r="AG4275" s="1">
        <v>1.1299999999999999</v>
      </c>
      <c r="AH4275" s="1">
        <v>14.26</v>
      </c>
      <c r="AK4275" s="1">
        <v>0.12</v>
      </c>
      <c r="AL4275" s="1">
        <v>0.16</v>
      </c>
    </row>
    <row r="4276" spans="1:43" s="1" customFormat="1">
      <c r="A4276" s="9">
        <f t="shared" si="399"/>
        <v>41871.958333333365</v>
      </c>
      <c r="B4276" s="5">
        <v>41871.791666666701</v>
      </c>
      <c r="C4276" s="9" t="str">
        <f t="shared" si="397"/>
        <v>20140820190000</v>
      </c>
      <c r="D4276" s="9" t="str">
        <f t="shared" si="398"/>
        <v>19</v>
      </c>
      <c r="E4276" s="9"/>
      <c r="F4276" s="5" t="s">
        <v>5716</v>
      </c>
      <c r="G4276" s="6">
        <v>263.79166666666703</v>
      </c>
      <c r="H4276" s="6">
        <v>-0.17058644200488501</v>
      </c>
      <c r="I4276" s="6">
        <v>-0.985342714898788</v>
      </c>
      <c r="J4276" s="7">
        <v>292</v>
      </c>
      <c r="K4276" s="6">
        <v>1010</v>
      </c>
      <c r="L4276" s="3">
        <v>291.06340981988598</v>
      </c>
      <c r="M4276" s="3">
        <f t="shared" si="400"/>
        <v>1.1373303725635993</v>
      </c>
      <c r="N4276" s="1">
        <f t="shared" si="401"/>
        <v>-1.7972582087889974</v>
      </c>
      <c r="O4276" s="1">
        <f t="shared" si="402"/>
        <v>-0.63281412042064833</v>
      </c>
      <c r="P4276" s="6" t="s">
        <v>5737</v>
      </c>
      <c r="Q4276" s="6">
        <v>1014</v>
      </c>
      <c r="R4276" s="6" t="s">
        <v>35</v>
      </c>
      <c r="S4276" s="6">
        <v>0.1</v>
      </c>
      <c r="T4276" s="6" t="s">
        <v>35</v>
      </c>
      <c r="U4276" s="6">
        <v>0</v>
      </c>
      <c r="V4276" s="6" t="s">
        <v>36</v>
      </c>
      <c r="W4276" s="3"/>
      <c r="X4276" s="3"/>
      <c r="Y4276" s="26">
        <v>0.95833333333333304</v>
      </c>
      <c r="Z4276" s="26"/>
      <c r="AA4276" s="1">
        <v>24.85</v>
      </c>
      <c r="AB4276" s="1">
        <v>30.83</v>
      </c>
      <c r="AC4276" s="1">
        <v>8.19</v>
      </c>
      <c r="AD4276" s="1">
        <v>305.66000000000003</v>
      </c>
      <c r="AE4276" s="1">
        <v>126.62</v>
      </c>
      <c r="AF4276" s="1">
        <v>8.7899999999999991</v>
      </c>
      <c r="AG4276" s="1">
        <v>1.1299999999999999</v>
      </c>
      <c r="AH4276" s="1">
        <v>14.25</v>
      </c>
      <c r="AK4276" s="1">
        <v>0.12</v>
      </c>
      <c r="AL4276" s="1">
        <v>0.18</v>
      </c>
    </row>
    <row r="4277" spans="1:43" s="1" customFormat="1">
      <c r="A4277" s="9">
        <f t="shared" si="399"/>
        <v>41871.961805555562</v>
      </c>
      <c r="B4277" s="5">
        <v>41871.795138888898</v>
      </c>
      <c r="C4277" s="9" t="str">
        <f t="shared" si="397"/>
        <v>20140820190500</v>
      </c>
      <c r="D4277" s="9" t="str">
        <f t="shared" si="398"/>
        <v>19</v>
      </c>
      <c r="E4277" s="9"/>
      <c r="F4277" s="5" t="s">
        <v>5717</v>
      </c>
      <c r="G4277" s="6">
        <v>263.79513888888903</v>
      </c>
      <c r="H4277" s="6">
        <v>-0.17052754623911001</v>
      </c>
      <c r="I4277" s="6">
        <v>-0.98535290935464703</v>
      </c>
      <c r="J4277" s="7">
        <v>298</v>
      </c>
      <c r="K4277" s="6">
        <v>1009</v>
      </c>
      <c r="L4277" s="3">
        <v>296.75006168270397</v>
      </c>
      <c r="M4277" s="3">
        <f t="shared" si="400"/>
        <v>0.27989143844060893</v>
      </c>
      <c r="N4277" s="1">
        <f t="shared" si="401"/>
        <v>-1.9659189248408011</v>
      </c>
      <c r="O4277" s="1">
        <f t="shared" si="402"/>
        <v>-0.14237181142313607</v>
      </c>
      <c r="W4277" s="3"/>
      <c r="X4277" s="3"/>
      <c r="Y4277" s="26">
        <v>0.96180555555555602</v>
      </c>
      <c r="Z4277" s="26"/>
      <c r="AA4277" s="1">
        <v>24.83</v>
      </c>
      <c r="AB4277" s="1">
        <v>30.83</v>
      </c>
      <c r="AC4277" s="1">
        <v>8.19</v>
      </c>
      <c r="AD4277" s="1">
        <v>305.56</v>
      </c>
      <c r="AE4277" s="1">
        <v>121.34</v>
      </c>
      <c r="AF4277" s="1">
        <v>8.43</v>
      </c>
      <c r="AG4277" s="1">
        <v>1.1299999999999999</v>
      </c>
      <c r="AH4277" s="1">
        <v>14.39</v>
      </c>
      <c r="AK4277" s="1">
        <v>0.13</v>
      </c>
      <c r="AL4277" s="1">
        <v>0.18</v>
      </c>
    </row>
    <row r="4278" spans="1:43" s="1" customFormat="1">
      <c r="A4278" s="9">
        <f t="shared" si="399"/>
        <v>41871.965277777766</v>
      </c>
      <c r="B4278" s="5">
        <v>41871.798611111102</v>
      </c>
      <c r="C4278" s="9" t="str">
        <f t="shared" si="397"/>
        <v>20140820191000</v>
      </c>
      <c r="D4278" s="9" t="str">
        <f t="shared" si="398"/>
        <v>19</v>
      </c>
      <c r="E4278" s="9"/>
      <c r="F4278" s="5" t="s">
        <v>5718</v>
      </c>
      <c r="G4278" s="6">
        <v>263.79861111111097</v>
      </c>
      <c r="H4278" s="6">
        <v>-0.17046864986410301</v>
      </c>
      <c r="I4278" s="6">
        <v>-0.98536310029019802</v>
      </c>
      <c r="J4278" s="7">
        <v>300</v>
      </c>
      <c r="K4278" s="6">
        <v>1007</v>
      </c>
      <c r="L4278" s="3">
        <v>298.14951887490702</v>
      </c>
      <c r="M4278" s="3">
        <f t="shared" si="400"/>
        <v>1.270170244263602</v>
      </c>
      <c r="N4278" s="1">
        <f t="shared" si="401"/>
        <v>4.4948522497468018</v>
      </c>
      <c r="O4278" s="1">
        <f t="shared" si="402"/>
        <v>0.28258331390873898</v>
      </c>
      <c r="W4278" s="3"/>
      <c r="X4278" s="3"/>
      <c r="Y4278" s="26">
        <v>0.96527777777777801</v>
      </c>
      <c r="Z4278" s="26"/>
      <c r="AA4278" s="1">
        <v>24.81</v>
      </c>
      <c r="AB4278" s="1">
        <v>30.82</v>
      </c>
      <c r="AC4278" s="1">
        <v>8.18</v>
      </c>
      <c r="AD4278" s="1">
        <v>305.27999999999997</v>
      </c>
      <c r="AE4278" s="1">
        <v>117.12</v>
      </c>
      <c r="AF4278" s="1">
        <v>8.14</v>
      </c>
      <c r="AG4278" s="1">
        <v>1.1499999999999999</v>
      </c>
      <c r="AH4278" s="1">
        <v>14.56</v>
      </c>
      <c r="AK4278" s="1">
        <v>0.14000000000000001</v>
      </c>
      <c r="AL4278" s="1">
        <v>0.18</v>
      </c>
    </row>
    <row r="4279" spans="1:43" s="1" customFormat="1">
      <c r="A4279" s="9">
        <f t="shared" si="399"/>
        <v>41871.968749999964</v>
      </c>
      <c r="B4279" s="5">
        <v>41871.802083333299</v>
      </c>
      <c r="C4279" s="9" t="str">
        <f t="shared" si="397"/>
        <v>20140820191500</v>
      </c>
      <c r="D4279" s="9" t="str">
        <f t="shared" si="398"/>
        <v>19</v>
      </c>
      <c r="E4279" s="9"/>
      <c r="F4279" s="5" t="s">
        <v>5720</v>
      </c>
      <c r="G4279" s="6">
        <v>263.80208333333297</v>
      </c>
      <c r="H4279" s="6">
        <v>-0.17040975288007201</v>
      </c>
      <c r="I4279" s="6">
        <v>-0.985373287705402</v>
      </c>
      <c r="J4279" s="7">
        <v>307</v>
      </c>
      <c r="K4279" s="6">
        <v>1005</v>
      </c>
      <c r="L4279" s="3">
        <v>304.50037009622503</v>
      </c>
      <c r="M4279" s="3">
        <f t="shared" si="400"/>
        <v>1.5988156920798247E-2</v>
      </c>
      <c r="N4279" s="1">
        <f t="shared" si="401"/>
        <v>-0.16834639965180145</v>
      </c>
      <c r="O4279" s="1">
        <f t="shared" si="402"/>
        <v>-9.4971778154253852E-2</v>
      </c>
      <c r="P4279" s="6" t="s">
        <v>5738</v>
      </c>
      <c r="Q4279" s="6">
        <v>1014</v>
      </c>
      <c r="R4279" s="6" t="s">
        <v>35</v>
      </c>
      <c r="S4279" s="6">
        <v>0.4</v>
      </c>
      <c r="T4279" s="6" t="s">
        <v>35</v>
      </c>
      <c r="U4279" s="6">
        <v>0</v>
      </c>
      <c r="V4279" s="6" t="s">
        <v>36</v>
      </c>
      <c r="W4279" s="3"/>
      <c r="X4279" s="3"/>
      <c r="Y4279" s="26">
        <v>0.96875</v>
      </c>
      <c r="Z4279" s="26"/>
      <c r="AA4279" s="1">
        <v>24.79</v>
      </c>
      <c r="AB4279" s="1">
        <v>30.81</v>
      </c>
      <c r="AC4279" s="1">
        <v>8.16</v>
      </c>
      <c r="AD4279" s="1">
        <v>304.8</v>
      </c>
      <c r="AE4279" s="1">
        <v>120.26</v>
      </c>
      <c r="AF4279" s="1">
        <v>8.36</v>
      </c>
      <c r="AG4279" s="1">
        <v>1.25</v>
      </c>
      <c r="AH4279" s="1">
        <v>14.71</v>
      </c>
      <c r="AK4279" s="1">
        <v>0.14000000000000001</v>
      </c>
      <c r="AL4279" s="1">
        <v>0.18</v>
      </c>
    </row>
    <row r="4280" spans="1:43" s="1" customFormat="1">
      <c r="A4280" s="9">
        <f t="shared" si="399"/>
        <v>41871.972222222263</v>
      </c>
      <c r="B4280" s="5">
        <v>41871.805555555598</v>
      </c>
      <c r="C4280" s="9" t="str">
        <f t="shared" si="397"/>
        <v>20140820192000</v>
      </c>
      <c r="D4280" s="9" t="str">
        <f t="shared" si="398"/>
        <v>19</v>
      </c>
      <c r="E4280" s="9"/>
      <c r="F4280" s="5" t="s">
        <v>5721</v>
      </c>
      <c r="G4280" s="6">
        <v>263.805555555556</v>
      </c>
      <c r="H4280" s="6">
        <v>-0.17035085528722799</v>
      </c>
      <c r="I4280" s="6">
        <v>-0.98538347160022399</v>
      </c>
      <c r="J4280" s="7">
        <v>308</v>
      </c>
      <c r="K4280" s="6">
        <v>1002</v>
      </c>
      <c r="L4280" s="3">
        <v>304.58031088082902</v>
      </c>
      <c r="M4280" s="3">
        <f t="shared" si="400"/>
        <v>1.0627189735997944</v>
      </c>
      <c r="N4280" s="1">
        <f t="shared" si="401"/>
        <v>-3.4992023480611976</v>
      </c>
      <c r="O4280" s="1">
        <f t="shared" si="402"/>
        <v>-0.30370320658609951</v>
      </c>
      <c r="W4280" s="3"/>
      <c r="X4280" s="3"/>
      <c r="Y4280" s="26">
        <v>0.97222222222222199</v>
      </c>
      <c r="Z4280" s="26"/>
      <c r="AA4280" s="1">
        <v>24.79</v>
      </c>
      <c r="AB4280" s="1">
        <v>30.81</v>
      </c>
      <c r="AC4280" s="1">
        <v>8.16</v>
      </c>
      <c r="AD4280" s="1">
        <v>304.47000000000003</v>
      </c>
      <c r="AE4280" s="1">
        <v>122.12</v>
      </c>
      <c r="AF4280" s="1">
        <v>8.49</v>
      </c>
      <c r="AG4280" s="1">
        <v>1.27</v>
      </c>
      <c r="AH4280" s="1">
        <v>14.87</v>
      </c>
      <c r="AK4280" s="1">
        <v>0.15</v>
      </c>
      <c r="AL4280" s="1">
        <v>0.19</v>
      </c>
    </row>
    <row r="4281" spans="1:43" s="1" customFormat="1">
      <c r="A4281" s="9">
        <f t="shared" si="399"/>
        <v>41871.975694444467</v>
      </c>
      <c r="B4281" s="5">
        <v>41871.809027777803</v>
      </c>
      <c r="C4281" s="9" t="str">
        <f t="shared" si="397"/>
        <v>20140820192500</v>
      </c>
      <c r="D4281" s="9" t="str">
        <f t="shared" si="398"/>
        <v>19</v>
      </c>
      <c r="E4281" s="9"/>
      <c r="F4281" s="5" t="s">
        <v>5722</v>
      </c>
      <c r="G4281" s="6">
        <v>263.809027777778</v>
      </c>
      <c r="H4281" s="6">
        <v>-0.17029195708578301</v>
      </c>
      <c r="I4281" s="6">
        <v>-0.98539365197462803</v>
      </c>
      <c r="J4281" s="7">
        <v>314</v>
      </c>
      <c r="K4281" s="6">
        <v>1000</v>
      </c>
      <c r="L4281" s="3">
        <v>309.89390574882799</v>
      </c>
      <c r="M4281" s="3">
        <f t="shared" si="400"/>
        <v>390.13451764125443</v>
      </c>
      <c r="N4281" s="1" t="e">
        <f>(#REF!-AE4233)/5</f>
        <v>#REF!</v>
      </c>
      <c r="O4281" s="1" t="e">
        <f t="shared" si="402"/>
        <v>#REF!</v>
      </c>
      <c r="W4281" s="3"/>
      <c r="X4281" s="3"/>
      <c r="Y4281" s="26">
        <v>0.97569444444444398</v>
      </c>
      <c r="Z4281" s="26"/>
      <c r="AA4281" s="1">
        <v>24.78</v>
      </c>
      <c r="AB4281" s="1">
        <v>30.8</v>
      </c>
      <c r="AC4281" s="1">
        <v>8.17</v>
      </c>
      <c r="AD4281" s="1">
        <v>304.23</v>
      </c>
      <c r="AE4281" s="1">
        <v>123.07</v>
      </c>
      <c r="AF4281" s="1">
        <v>8.56</v>
      </c>
      <c r="AG4281" s="1">
        <v>1.21</v>
      </c>
      <c r="AH4281" s="1">
        <v>15.02</v>
      </c>
      <c r="AK4281" s="1">
        <v>0.16</v>
      </c>
      <c r="AL4281" s="1">
        <v>0.2</v>
      </c>
    </row>
    <row r="4282" spans="1:43" s="1" customFormat="1">
      <c r="A4282" s="9">
        <f t="shared" si="399"/>
        <v>41872.628472222263</v>
      </c>
      <c r="B4282" s="5">
        <v>41872.461805555598</v>
      </c>
      <c r="C4282" s="9" t="str">
        <f t="shared" si="397"/>
        <v>20140821110500</v>
      </c>
      <c r="D4282" s="9" t="str">
        <f t="shared" si="398"/>
        <v>11</v>
      </c>
      <c r="E4282" s="9"/>
      <c r="F4282" s="5" t="s">
        <v>5739</v>
      </c>
      <c r="G4282" s="6">
        <v>264.461805555556</v>
      </c>
      <c r="H4282" s="6">
        <v>-0.15920851966697799</v>
      </c>
      <c r="I4282" s="6">
        <v>-0.98724497834400204</v>
      </c>
      <c r="J4282" s="7">
        <v>2167</v>
      </c>
      <c r="K4282" s="6">
        <v>1057</v>
      </c>
      <c r="L4282" s="3">
        <v>2260.5664939551002</v>
      </c>
      <c r="M4282" s="3">
        <f t="shared" si="400"/>
        <v>1.0826548235859264</v>
      </c>
      <c r="N4282" s="1" t="e">
        <f>(#REF!-#REF!)/5</f>
        <v>#REF!</v>
      </c>
      <c r="O4282" s="1" t="e">
        <f t="shared" si="402"/>
        <v>#REF!</v>
      </c>
      <c r="W4282" s="3"/>
      <c r="X4282" s="3"/>
      <c r="Y4282" s="5">
        <v>41872.628472222197</v>
      </c>
      <c r="Z4282" s="5"/>
      <c r="AA4282" s="3">
        <v>23.428933994510501</v>
      </c>
      <c r="AB4282" s="3">
        <v>30.86</v>
      </c>
      <c r="AC4282" s="7">
        <v>7.5151041665226002</v>
      </c>
      <c r="AD4282" s="11">
        <v>217.293152076447</v>
      </c>
      <c r="AE4282" s="7">
        <v>58.528623533761902</v>
      </c>
      <c r="AF4282" s="1">
        <v>4.1637654222146896</v>
      </c>
      <c r="AG4282" s="1">
        <v>2.3061522719684899</v>
      </c>
      <c r="AH4282" s="1">
        <v>22.392545795605901</v>
      </c>
      <c r="AI4282" s="1" t="s">
        <v>29</v>
      </c>
      <c r="AJ4282" s="1" t="s">
        <v>29</v>
      </c>
      <c r="AK4282" s="11">
        <v>2.39563194844312E-2</v>
      </c>
      <c r="AL4282" s="1">
        <v>-2.3082695261567102E-2</v>
      </c>
      <c r="AM4282" s="1">
        <v>3.05418847128122E-2</v>
      </c>
      <c r="AN4282" s="1" t="s">
        <v>5740</v>
      </c>
      <c r="AO4282" s="1">
        <v>15.0833333333333</v>
      </c>
      <c r="AP4282" s="1">
        <v>-0.69151546516198004</v>
      </c>
      <c r="AQ4282" s="1">
        <v>-0.722361655572754</v>
      </c>
    </row>
    <row r="4283" spans="1:43" s="1" customFormat="1">
      <c r="A4283" s="9">
        <f t="shared" si="399"/>
        <v>41872.631944444467</v>
      </c>
      <c r="B4283" s="5">
        <v>41872.465277777803</v>
      </c>
      <c r="C4283" s="9" t="str">
        <f t="shared" si="397"/>
        <v>20140821111000</v>
      </c>
      <c r="D4283" s="9" t="str">
        <f t="shared" si="398"/>
        <v>11</v>
      </c>
      <c r="E4283" s="9"/>
      <c r="F4283" s="5" t="s">
        <v>5741</v>
      </c>
      <c r="G4283" s="6">
        <v>264.465277777778</v>
      </c>
      <c r="H4283" s="6">
        <v>-0.159149510220294</v>
      </c>
      <c r="I4283" s="6">
        <v>-0.98725449272041299</v>
      </c>
      <c r="J4283" s="7">
        <v>2164</v>
      </c>
      <c r="K4283" s="6">
        <v>1061</v>
      </c>
      <c r="L4283" s="3">
        <v>2265.9797680730298</v>
      </c>
      <c r="M4283" s="3">
        <f t="shared" si="400"/>
        <v>3.3508018751540476</v>
      </c>
      <c r="N4283" s="1" t="e">
        <f>(#REF!-#REF!)/5</f>
        <v>#REF!</v>
      </c>
      <c r="O4283" s="1" t="e">
        <f t="shared" si="402"/>
        <v>#REF!</v>
      </c>
      <c r="W4283" s="3"/>
      <c r="X4283" s="3"/>
      <c r="Y4283" s="5">
        <v>41872.631944444402</v>
      </c>
      <c r="Z4283" s="5"/>
      <c r="AA4283" s="3">
        <v>23.507594191371801</v>
      </c>
      <c r="AB4283" s="3">
        <v>30.86</v>
      </c>
      <c r="AC4283" s="7">
        <v>7.5065624991683597</v>
      </c>
      <c r="AD4283" s="11">
        <v>218.536030351813</v>
      </c>
      <c r="AE4283" s="7">
        <v>57.545428917833298</v>
      </c>
      <c r="AF4283" s="1">
        <v>4.0906938575121803</v>
      </c>
      <c r="AG4283" s="1">
        <v>2.4394932651416799</v>
      </c>
      <c r="AH4283" s="1">
        <v>22.708799433084799</v>
      </c>
      <c r="AI4283" s="1" t="s">
        <v>29</v>
      </c>
      <c r="AJ4283" s="1" t="s">
        <v>29</v>
      </c>
      <c r="AK4283" s="11">
        <v>1.95663243287705E-2</v>
      </c>
      <c r="AL4283" s="1">
        <v>-2.4071257332535501E-2</v>
      </c>
      <c r="AM4283" s="1">
        <v>3.11485260635899E-2</v>
      </c>
      <c r="AN4283" s="1" t="s">
        <v>5742</v>
      </c>
      <c r="AO4283" s="1">
        <v>15.1666666666667</v>
      </c>
      <c r="AP4283" s="1">
        <v>-0.67559268032404196</v>
      </c>
      <c r="AQ4283" s="1">
        <v>-0.73727507098272105</v>
      </c>
    </row>
    <row r="4284" spans="1:43" s="1" customFormat="1">
      <c r="A4284" s="9">
        <f t="shared" si="399"/>
        <v>41872.635416666664</v>
      </c>
      <c r="B4284" s="5">
        <v>41872.46875</v>
      </c>
      <c r="C4284" s="9" t="str">
        <f t="shared" si="397"/>
        <v>20140821111500</v>
      </c>
      <c r="D4284" s="9" t="str">
        <f t="shared" si="398"/>
        <v>11</v>
      </c>
      <c r="E4284" s="9"/>
      <c r="F4284" s="5" t="s">
        <v>5743</v>
      </c>
      <c r="G4284" s="6">
        <v>264.46875</v>
      </c>
      <c r="H4284" s="6">
        <v>-0.15909050020502599</v>
      </c>
      <c r="I4284" s="6">
        <v>-0.98726400356972099</v>
      </c>
      <c r="J4284" s="7">
        <v>2180</v>
      </c>
      <c r="K4284" s="6">
        <v>1061</v>
      </c>
      <c r="L4284" s="3">
        <v>2282.7337774488001</v>
      </c>
      <c r="M4284" s="3">
        <f t="shared" si="400"/>
        <v>-1.0370589686640415</v>
      </c>
      <c r="N4284" s="1" t="e">
        <f>(#REF!-#REF!)/5</f>
        <v>#REF!</v>
      </c>
      <c r="O4284" s="1" t="e">
        <f t="shared" si="402"/>
        <v>#REF!</v>
      </c>
      <c r="P4284" s="6" t="s">
        <v>5744</v>
      </c>
      <c r="Q4284" s="6">
        <v>1015</v>
      </c>
      <c r="R4284" s="6" t="s">
        <v>35</v>
      </c>
      <c r="S4284" s="6">
        <v>1.8</v>
      </c>
      <c r="T4284" s="6" t="s">
        <v>35</v>
      </c>
      <c r="U4284" s="6">
        <v>0</v>
      </c>
      <c r="V4284" s="6" t="s">
        <v>36</v>
      </c>
      <c r="W4284" s="3"/>
      <c r="X4284" s="3"/>
      <c r="Y4284" s="5">
        <v>41872.635416666701</v>
      </c>
      <c r="Z4284" s="5"/>
      <c r="AA4284" s="3">
        <v>23.553687188804499</v>
      </c>
      <c r="AB4284" s="3">
        <v>30.86</v>
      </c>
      <c r="AC4284" s="7">
        <v>7.4878124990897801</v>
      </c>
      <c r="AD4284" s="11">
        <v>219.58745743884799</v>
      </c>
      <c r="AE4284" s="7">
        <v>57.189960463216202</v>
      </c>
      <c r="AF4284" s="1">
        <v>4.0610804237073497</v>
      </c>
      <c r="AG4284" s="1">
        <v>2.4901417057416602</v>
      </c>
      <c r="AH4284" s="1">
        <v>22.907029402533599</v>
      </c>
      <c r="AI4284" s="1" t="s">
        <v>29</v>
      </c>
      <c r="AJ4284" s="1" t="s">
        <v>29</v>
      </c>
      <c r="AK4284" s="11">
        <v>1.51763291731099E-2</v>
      </c>
      <c r="AL4284" s="1">
        <v>-2.50598194035038E-2</v>
      </c>
      <c r="AM4284" s="1">
        <v>3.2522767983714097E-2</v>
      </c>
      <c r="AN4284" s="1" t="s">
        <v>5745</v>
      </c>
      <c r="AO4284" s="1">
        <v>15.25</v>
      </c>
      <c r="AP4284" s="1">
        <v>-0.65934835050342</v>
      </c>
      <c r="AQ4284" s="1">
        <v>-0.75183758398235201</v>
      </c>
    </row>
    <row r="4285" spans="1:43" s="1" customFormat="1">
      <c r="A4285" s="9">
        <f t="shared" si="399"/>
        <v>41872.638900462967</v>
      </c>
      <c r="B4285" s="5">
        <v>41872.472233796303</v>
      </c>
      <c r="C4285" s="9" t="str">
        <f t="shared" si="397"/>
        <v>20140821112001</v>
      </c>
      <c r="D4285" s="9" t="str">
        <f t="shared" si="398"/>
        <v>11</v>
      </c>
      <c r="E4285" s="9"/>
      <c r="F4285" s="5" t="s">
        <v>5746</v>
      </c>
      <c r="G4285" s="6">
        <v>264.472233796296</v>
      </c>
      <c r="H4285" s="6">
        <v>-0.159031292918489</v>
      </c>
      <c r="I4285" s="6">
        <v>-0.98727354257706801</v>
      </c>
      <c r="J4285" s="7">
        <v>2173</v>
      </c>
      <c r="K4285" s="6">
        <v>1062</v>
      </c>
      <c r="L4285" s="3">
        <v>2277.5484826054799</v>
      </c>
      <c r="M4285" s="3">
        <f t="shared" si="400"/>
        <v>-2.3058475203560191</v>
      </c>
      <c r="N4285" s="1" t="e">
        <f>(#REF!-#REF!)/5</f>
        <v>#REF!</v>
      </c>
      <c r="O4285" s="1" t="e">
        <f t="shared" si="402"/>
        <v>#REF!</v>
      </c>
      <c r="W4285" s="3"/>
      <c r="X4285" s="3"/>
      <c r="Y4285" s="5">
        <v>41872.638888888898</v>
      </c>
      <c r="Z4285" s="5"/>
      <c r="AA4285" s="3">
        <v>23.609593846560099</v>
      </c>
      <c r="AB4285" s="3">
        <v>30.856354166546598</v>
      </c>
      <c r="AC4285" s="7">
        <v>7.4690624996398398</v>
      </c>
      <c r="AD4285" s="11">
        <v>220.707211325982</v>
      </c>
      <c r="AE4285" s="7">
        <v>57.041426647122897</v>
      </c>
      <c r="AF4285" s="1">
        <v>4.0452627726286003</v>
      </c>
      <c r="AG4285" s="1">
        <v>2.48172187475231</v>
      </c>
      <c r="AH4285" s="1">
        <v>22.990004143257298</v>
      </c>
      <c r="AI4285" s="1" t="s">
        <v>29</v>
      </c>
      <c r="AJ4285" s="1" t="s">
        <v>29</v>
      </c>
      <c r="AK4285" s="11">
        <v>1.13736051484248E-2</v>
      </c>
      <c r="AL4285" s="1">
        <v>-2.2873133179985801E-2</v>
      </c>
      <c r="AM4285" s="1">
        <v>3.3957640038314502E-2</v>
      </c>
      <c r="AN4285" s="1" t="s">
        <v>5747</v>
      </c>
      <c r="AO4285" s="1">
        <v>15.3333333333333</v>
      </c>
      <c r="AP4285" s="1">
        <v>-0.64279020710825896</v>
      </c>
      <c r="AQ4285" s="1">
        <v>-0.76604226361586703</v>
      </c>
    </row>
    <row r="4286" spans="1:43" s="1" customFormat="1">
      <c r="A4286" s="9">
        <f t="shared" si="399"/>
        <v>41872.642372685164</v>
      </c>
      <c r="B4286" s="5">
        <v>41872.4757060185</v>
      </c>
      <c r="C4286" s="9" t="str">
        <f t="shared" si="397"/>
        <v>20140821112501</v>
      </c>
      <c r="D4286" s="9" t="str">
        <f t="shared" si="398"/>
        <v>11</v>
      </c>
      <c r="E4286" s="9"/>
      <c r="F4286" s="5" t="s">
        <v>5748</v>
      </c>
      <c r="G4286" s="6">
        <v>264.47570601851902</v>
      </c>
      <c r="H4286" s="6">
        <v>-0.158972281764793</v>
      </c>
      <c r="I4286" s="6">
        <v>-0.98728304636031095</v>
      </c>
      <c r="J4286" s="7">
        <v>2162</v>
      </c>
      <c r="K4286" s="6">
        <v>1062</v>
      </c>
      <c r="L4286" s="3">
        <v>2266.0192450036998</v>
      </c>
      <c r="M4286" s="3">
        <f t="shared" si="400"/>
        <v>1.2577350111040686</v>
      </c>
      <c r="N4286" s="1" t="e">
        <f>(#REF!-#REF!)/5</f>
        <v>#REF!</v>
      </c>
      <c r="O4286" s="1" t="e">
        <f t="shared" si="402"/>
        <v>#REF!</v>
      </c>
      <c r="W4286" s="3"/>
      <c r="X4286" s="3"/>
      <c r="Y4286" s="5">
        <v>41872.642361111102</v>
      </c>
      <c r="Z4286" s="5"/>
      <c r="AA4286" s="3">
        <v>23.672510263854999</v>
      </c>
      <c r="AB4286" s="3">
        <v>30.850104166520399</v>
      </c>
      <c r="AC4286" s="7">
        <v>7.4503124995612602</v>
      </c>
      <c r="AD4286" s="11">
        <v>221.875770127397</v>
      </c>
      <c r="AE4286" s="7">
        <v>57.040703256492499</v>
      </c>
      <c r="AF4286" s="1">
        <v>4.0392992496867697</v>
      </c>
      <c r="AG4286" s="1">
        <v>2.4311104270202102</v>
      </c>
      <c r="AH4286" s="1">
        <v>22.990653737677398</v>
      </c>
      <c r="AI4286" s="1" t="s">
        <v>29</v>
      </c>
      <c r="AJ4286" s="1" t="s">
        <v>29</v>
      </c>
      <c r="AK4286" s="11">
        <v>7.57088099624347E-3</v>
      </c>
      <c r="AL4286" s="1">
        <v>-2.0686446883153499E-2</v>
      </c>
      <c r="AM4286" s="1">
        <v>3.5455817266792998E-2</v>
      </c>
      <c r="AN4286" s="1" t="s">
        <v>5749</v>
      </c>
      <c r="AO4286" s="1">
        <v>15.4166666666667</v>
      </c>
      <c r="AP4286" s="1">
        <v>-0.62592613090471505</v>
      </c>
      <c r="AQ4286" s="1">
        <v>-0.77988234923650701</v>
      </c>
    </row>
    <row r="4287" spans="1:43" s="1" customFormat="1">
      <c r="A4287" s="9">
        <f t="shared" si="399"/>
        <v>41872.645844907362</v>
      </c>
      <c r="B4287" s="5">
        <v>41872.479178240697</v>
      </c>
      <c r="C4287" s="9" t="str">
        <f t="shared" si="397"/>
        <v>20140821113001</v>
      </c>
      <c r="D4287" s="9" t="str">
        <f t="shared" si="398"/>
        <v>11</v>
      </c>
      <c r="E4287" s="9"/>
      <c r="F4287" s="5" t="s">
        <v>5750</v>
      </c>
      <c r="G4287" s="6">
        <v>264.47917824074102</v>
      </c>
      <c r="H4287" s="6">
        <v>-0.15891327004314601</v>
      </c>
      <c r="I4287" s="6">
        <v>-0.98729254661634802</v>
      </c>
      <c r="J4287" s="7">
        <v>2168</v>
      </c>
      <c r="K4287" s="6">
        <v>1062</v>
      </c>
      <c r="L4287" s="3">
        <v>2272.3079200592201</v>
      </c>
      <c r="M4287" s="3">
        <f t="shared" si="400"/>
        <v>0.64584258573795528</v>
      </c>
      <c r="N4287" s="1" t="e">
        <f>(#REF!-#REF!)/5</f>
        <v>#REF!</v>
      </c>
      <c r="O4287" s="1" t="e">
        <f t="shared" si="402"/>
        <v>#REF!</v>
      </c>
      <c r="P4287" s="6" t="s">
        <v>5751</v>
      </c>
      <c r="Q4287" s="6">
        <v>1015</v>
      </c>
      <c r="R4287" s="6" t="s">
        <v>35</v>
      </c>
      <c r="S4287" s="6">
        <v>2.7</v>
      </c>
      <c r="T4287" s="6" t="s">
        <v>35</v>
      </c>
      <c r="U4287" s="6">
        <v>0</v>
      </c>
      <c r="V4287" s="6" t="s">
        <v>36</v>
      </c>
      <c r="W4287" s="3"/>
      <c r="X4287" s="3"/>
      <c r="Y4287" s="5">
        <v>41872.645833333299</v>
      </c>
      <c r="Z4287" s="5"/>
      <c r="AA4287" s="3">
        <v>23.636780591528801</v>
      </c>
      <c r="AB4287" s="3">
        <v>30.862291667011501</v>
      </c>
      <c r="AC4287" s="7">
        <v>7.57906250362125</v>
      </c>
      <c r="AD4287" s="11">
        <v>222.75620949185</v>
      </c>
      <c r="AE4287" s="7">
        <v>68.2600805658317</v>
      </c>
      <c r="AF4287" s="1">
        <v>4.8414157540216296</v>
      </c>
      <c r="AG4287" s="1">
        <v>2.43028509223964</v>
      </c>
      <c r="AH4287" s="1">
        <v>23.4277371799616</v>
      </c>
      <c r="AI4287" s="1" t="s">
        <v>29</v>
      </c>
      <c r="AJ4287" s="1" t="s">
        <v>29</v>
      </c>
      <c r="AK4287" s="11">
        <v>3.76815684406214E-3</v>
      </c>
      <c r="AL4287" s="1">
        <v>-1.84997605863211E-2</v>
      </c>
      <c r="AM4287" s="1">
        <v>2.6359519925604799E-2</v>
      </c>
      <c r="AN4287" s="1" t="s">
        <v>5752</v>
      </c>
      <c r="AO4287" s="1">
        <v>15.5</v>
      </c>
      <c r="AP4287" s="1">
        <v>-0.60876414826615</v>
      </c>
      <c r="AQ4287" s="1">
        <v>-0.793351253724219</v>
      </c>
    </row>
    <row r="4288" spans="1:43" s="1" customFormat="1">
      <c r="A4288" s="9">
        <f t="shared" si="399"/>
        <v>41872.649317129661</v>
      </c>
      <c r="B4288" s="5">
        <v>41872.482650462996</v>
      </c>
      <c r="C4288" s="9" t="str">
        <f t="shared" si="397"/>
        <v>20140821113501</v>
      </c>
      <c r="D4288" s="9" t="str">
        <f t="shared" si="398"/>
        <v>11</v>
      </c>
      <c r="E4288" s="9"/>
      <c r="F4288" s="5" t="s">
        <v>5753</v>
      </c>
      <c r="G4288" s="6">
        <v>264.48265046296302</v>
      </c>
      <c r="H4288" s="6">
        <v>-0.15885425775376</v>
      </c>
      <c r="I4288" s="6">
        <v>-0.98730204334514704</v>
      </c>
      <c r="J4288" s="7">
        <v>2167</v>
      </c>
      <c r="K4288" s="6">
        <v>1064</v>
      </c>
      <c r="L4288" s="3">
        <v>2275.5371329879099</v>
      </c>
      <c r="M4288" s="3">
        <f t="shared" si="400"/>
        <v>-8.820725388600021</v>
      </c>
      <c r="N4288" s="1" t="e">
        <f>(#REF!-#REF!)/5</f>
        <v>#REF!</v>
      </c>
      <c r="O4288" s="1" t="e">
        <f t="shared" si="402"/>
        <v>#REF!</v>
      </c>
      <c r="W4288" s="3"/>
      <c r="X4288" s="3"/>
      <c r="Y4288" s="5">
        <v>41872.649305555598</v>
      </c>
      <c r="Z4288" s="5"/>
      <c r="AA4288" s="3">
        <v>23.651209857219499</v>
      </c>
      <c r="AB4288" s="3">
        <v>30.872395833532</v>
      </c>
      <c r="AC4288" s="7">
        <v>7.6528124994041002</v>
      </c>
      <c r="AD4288" s="11">
        <v>224.05846598315401</v>
      </c>
      <c r="AE4288" s="7">
        <v>68.678172600283901</v>
      </c>
      <c r="AF4288" s="1">
        <v>4.8730957299180897</v>
      </c>
      <c r="AG4288" s="1">
        <v>2.3332593095664702</v>
      </c>
      <c r="AH4288" s="1">
        <v>23.623476467193601</v>
      </c>
      <c r="AI4288" s="1" t="s">
        <v>29</v>
      </c>
      <c r="AJ4288" s="1" t="s">
        <v>29</v>
      </c>
      <c r="AK4288" s="11">
        <v>-3.5291985754439101E-4</v>
      </c>
      <c r="AL4288" s="1">
        <v>-2.1525970922937499E-2</v>
      </c>
      <c r="AM4288" s="1">
        <v>2.2242699809795499E-2</v>
      </c>
      <c r="AN4288" s="1" t="s">
        <v>5754</v>
      </c>
      <c r="AO4288" s="1">
        <v>15.5833333333333</v>
      </c>
      <c r="AP4288" s="1">
        <v>-0.59131242735300904</v>
      </c>
      <c r="AQ4288" s="1">
        <v>-0.80644256662076896</v>
      </c>
    </row>
    <row r="4289" spans="1:43" s="1" customFormat="1">
      <c r="A4289" s="9">
        <f t="shared" si="399"/>
        <v>41872.652789351865</v>
      </c>
      <c r="B4289" s="5">
        <v>41872.486122685201</v>
      </c>
      <c r="C4289" s="9" t="str">
        <f t="shared" si="397"/>
        <v>20140821114001</v>
      </c>
      <c r="D4289" s="9" t="str">
        <f t="shared" si="398"/>
        <v>11</v>
      </c>
      <c r="E4289" s="9"/>
      <c r="F4289" s="5" t="s">
        <v>5755</v>
      </c>
      <c r="G4289" s="6">
        <v>264.48612268518502</v>
      </c>
      <c r="H4289" s="6">
        <v>-0.15879524489684499</v>
      </c>
      <c r="I4289" s="6">
        <v>-0.98731153654667203</v>
      </c>
      <c r="J4289" s="7">
        <v>2125</v>
      </c>
      <c r="K4289" s="6">
        <v>1064</v>
      </c>
      <c r="L4289" s="3">
        <v>2231.4335060449098</v>
      </c>
      <c r="M4289" s="3">
        <f t="shared" si="400"/>
        <v>-23.731951640759963</v>
      </c>
      <c r="N4289" s="1" t="e">
        <f>(#REF!-#REF!)/5</f>
        <v>#REF!</v>
      </c>
      <c r="O4289" s="1" t="e">
        <f t="shared" si="402"/>
        <v>#REF!</v>
      </c>
      <c r="W4289" s="3"/>
      <c r="X4289" s="3"/>
      <c r="Y4289" s="5">
        <v>41872.652777777803</v>
      </c>
      <c r="Z4289" s="5"/>
      <c r="AA4289" s="3">
        <v>23.749019260962701</v>
      </c>
      <c r="AB4289" s="3">
        <v>30.878645833558199</v>
      </c>
      <c r="AC4289" s="7">
        <v>7.6340624993255197</v>
      </c>
      <c r="AD4289" s="11">
        <v>226.04715362619899</v>
      </c>
      <c r="AE4289" s="7">
        <v>51.414359090431603</v>
      </c>
      <c r="AF4289" s="1">
        <v>3.6433448721600601</v>
      </c>
      <c r="AG4289" s="1">
        <v>2.08011883695323</v>
      </c>
      <c r="AH4289" s="1">
        <v>23.4190667121178</v>
      </c>
      <c r="AI4289" s="1" t="s">
        <v>29</v>
      </c>
      <c r="AJ4289" s="1" t="s">
        <v>29</v>
      </c>
      <c r="AK4289" s="11">
        <v>-4.4739965591509201E-3</v>
      </c>
      <c r="AL4289" s="1">
        <v>-2.4552181259553999E-2</v>
      </c>
      <c r="AM4289" s="1">
        <v>2.3224025553201799E-2</v>
      </c>
      <c r="AN4289" s="1" t="s">
        <v>5756</v>
      </c>
      <c r="AO4289" s="1">
        <v>15.6666666666667</v>
      </c>
      <c r="AP4289" s="1">
        <v>-0.57357927422523403</v>
      </c>
      <c r="AQ4289" s="1">
        <v>-0.81915005718076705</v>
      </c>
    </row>
    <row r="4290" spans="1:43" s="1" customFormat="1">
      <c r="A4290" s="9">
        <f t="shared" si="399"/>
        <v>41872.656261574062</v>
      </c>
      <c r="B4290" s="5">
        <v>41872.489594907398</v>
      </c>
      <c r="C4290" s="9" t="str">
        <f t="shared" si="397"/>
        <v>20140821114501</v>
      </c>
      <c r="D4290" s="9" t="str">
        <f t="shared" si="398"/>
        <v>11</v>
      </c>
      <c r="E4290" s="9"/>
      <c r="F4290" s="5" t="s">
        <v>5757</v>
      </c>
      <c r="G4290" s="6">
        <v>264.48959490740702</v>
      </c>
      <c r="H4290" s="6">
        <v>-0.15873623147261101</v>
      </c>
      <c r="I4290" s="6">
        <v>-0.98732102622089102</v>
      </c>
      <c r="J4290" s="7">
        <v>2012</v>
      </c>
      <c r="K4290" s="6">
        <v>1064</v>
      </c>
      <c r="L4290" s="3">
        <v>2112.77374784111</v>
      </c>
      <c r="M4290" s="3">
        <f t="shared" ref="M4290:M4353" si="403">(L4291-L4290)/5</f>
        <v>-27.932297063903981</v>
      </c>
      <c r="N4290" s="1" t="e">
        <f>(#REF!-#REF!)/5</f>
        <v>#REF!</v>
      </c>
      <c r="O4290" s="1" t="e">
        <f t="shared" si="402"/>
        <v>#REF!</v>
      </c>
      <c r="P4290" s="6" t="s">
        <v>5758</v>
      </c>
      <c r="Q4290" s="6">
        <v>1015</v>
      </c>
      <c r="R4290" s="6" t="s">
        <v>35</v>
      </c>
      <c r="S4290" s="6">
        <v>2.2000000000000002</v>
      </c>
      <c r="T4290" s="6" t="s">
        <v>35</v>
      </c>
      <c r="U4290" s="6">
        <v>0</v>
      </c>
      <c r="V4290" s="6" t="s">
        <v>36</v>
      </c>
      <c r="W4290" s="3"/>
      <c r="X4290" s="3"/>
      <c r="Y4290" s="5">
        <v>41872.65625</v>
      </c>
      <c r="Z4290" s="5"/>
      <c r="AA4290" s="3">
        <v>23.860006876037598</v>
      </c>
      <c r="AB4290" s="3">
        <v>30.8653124998756</v>
      </c>
      <c r="AC4290" s="7">
        <v>7.6495833334992298</v>
      </c>
      <c r="AD4290" s="11">
        <v>227.11790926586701</v>
      </c>
      <c r="AE4290" s="7">
        <v>62.075566962482299</v>
      </c>
      <c r="AF4290" s="1">
        <v>4.38640679223536</v>
      </c>
      <c r="AG4290" s="1">
        <v>2.1046079278498899</v>
      </c>
      <c r="AH4290" s="1">
        <v>23.469105454609299</v>
      </c>
      <c r="AI4290" s="1" t="s">
        <v>29</v>
      </c>
      <c r="AJ4290" s="1" t="s">
        <v>29</v>
      </c>
      <c r="AK4290" s="11">
        <v>-8.5950731225875893E-3</v>
      </c>
      <c r="AL4290" s="1">
        <v>-2.7578391494708799E-2</v>
      </c>
      <c r="AM4290" s="1">
        <v>2.2408700208450899E-2</v>
      </c>
      <c r="AN4290" s="1" t="s">
        <v>5759</v>
      </c>
      <c r="AO4290" s="1">
        <v>15.75</v>
      </c>
      <c r="AP4290" s="1">
        <v>-0.55557312888903299</v>
      </c>
      <c r="AQ4290" s="1">
        <v>-0.83146767733715898</v>
      </c>
    </row>
    <row r="4291" spans="1:43" s="1" customFormat="1">
      <c r="A4291" s="9">
        <f t="shared" ref="A4291:A4354" si="404">B4291+1/6</f>
        <v>41872.659733796267</v>
      </c>
      <c r="B4291" s="5">
        <v>41872.493067129602</v>
      </c>
      <c r="C4291" s="9" t="str">
        <f t="shared" ref="C4291:C4354" si="405">TEXT(B4291,"yyyymmddhhmmss")</f>
        <v>20140821115001</v>
      </c>
      <c r="D4291" s="9" t="str">
        <f t="shared" ref="D4291:D4354" si="406">MID(C4291,9,2)</f>
        <v>11</v>
      </c>
      <c r="E4291" s="9"/>
      <c r="F4291" s="5" t="s">
        <v>5760</v>
      </c>
      <c r="G4291" s="6">
        <v>264.49306712962999</v>
      </c>
      <c r="H4291" s="6">
        <v>-0.15867721748127001</v>
      </c>
      <c r="I4291" s="6">
        <v>-0.98733051236776903</v>
      </c>
      <c r="J4291" s="7">
        <v>1879</v>
      </c>
      <c r="K4291" s="6">
        <v>1064</v>
      </c>
      <c r="L4291" s="3">
        <v>1973.1122625215901</v>
      </c>
      <c r="M4291" s="3">
        <f t="shared" si="403"/>
        <v>-29.612435233160021</v>
      </c>
      <c r="N4291" s="1" t="e">
        <f>(#REF!-#REF!)/5</f>
        <v>#REF!</v>
      </c>
      <c r="O4291" s="1" t="e">
        <f t="shared" si="402"/>
        <v>#REF!</v>
      </c>
      <c r="W4291" s="3"/>
      <c r="X4291" s="3"/>
      <c r="Y4291" s="5">
        <v>41872.659722222197</v>
      </c>
      <c r="Z4291" s="5"/>
      <c r="AA4291" s="3">
        <v>23.9684708891713</v>
      </c>
      <c r="AB4291" s="3">
        <v>30.853437500203</v>
      </c>
      <c r="AC4291" s="7">
        <v>7.6894791678169998</v>
      </c>
      <c r="AD4291" s="11">
        <v>228.27846218162401</v>
      </c>
      <c r="AE4291" s="7">
        <v>75.713485519559001</v>
      </c>
      <c r="AF4291" s="1">
        <v>5.3402329723154596</v>
      </c>
      <c r="AG4291" s="1">
        <v>2.1873231701772502</v>
      </c>
      <c r="AH4291" s="1">
        <v>23.584374839667301</v>
      </c>
      <c r="AI4291" s="1" t="s">
        <v>29</v>
      </c>
      <c r="AJ4291" s="1" t="s">
        <v>29</v>
      </c>
      <c r="AK4291" s="11">
        <v>-1.29383222452605E-2</v>
      </c>
      <c r="AL4291" s="1">
        <v>-2.5203223109059199E-2</v>
      </c>
      <c r="AM4291" s="1">
        <v>2.0441879890026202E-2</v>
      </c>
      <c r="AN4291" s="1" t="s">
        <v>5761</v>
      </c>
      <c r="AO4291" s="1">
        <v>15.8333333333333</v>
      </c>
      <c r="AP4291" s="1">
        <v>-0.53730256127989995</v>
      </c>
      <c r="AQ4291" s="1">
        <v>-0.84338956457977299</v>
      </c>
    </row>
    <row r="4292" spans="1:43" s="1" customFormat="1">
      <c r="A4292" s="9">
        <f t="shared" si="404"/>
        <v>41872.663206018566</v>
      </c>
      <c r="B4292" s="5">
        <v>41872.496539351901</v>
      </c>
      <c r="C4292" s="9" t="str">
        <f t="shared" si="405"/>
        <v>20140821115501</v>
      </c>
      <c r="D4292" s="9" t="str">
        <f t="shared" si="406"/>
        <v>11</v>
      </c>
      <c r="E4292" s="9"/>
      <c r="F4292" s="5" t="s">
        <v>5762</v>
      </c>
      <c r="G4292" s="6">
        <v>264.49653935185199</v>
      </c>
      <c r="H4292" s="6">
        <v>-0.158618202923034</v>
      </c>
      <c r="I4292" s="6">
        <v>-0.98733999498727298</v>
      </c>
      <c r="J4292" s="7">
        <v>1738</v>
      </c>
      <c r="K4292" s="6">
        <v>1064</v>
      </c>
      <c r="L4292" s="3">
        <v>1825.05008635579</v>
      </c>
      <c r="M4292" s="3">
        <f t="shared" si="403"/>
        <v>-19.513446829509984</v>
      </c>
      <c r="N4292" s="1" t="e">
        <f>(#REF!-#REF!)/5</f>
        <v>#REF!</v>
      </c>
      <c r="O4292" s="1" t="e">
        <f t="shared" si="402"/>
        <v>#REF!</v>
      </c>
      <c r="W4292" s="3"/>
      <c r="X4292" s="3"/>
      <c r="Y4292" s="5">
        <v>41872.663194444402</v>
      </c>
      <c r="Z4292" s="5"/>
      <c r="AA4292" s="3">
        <v>24.0494564024794</v>
      </c>
      <c r="AB4292" s="3">
        <v>30.872187500281601</v>
      </c>
      <c r="AC4292" s="7">
        <v>7.7957291682622802</v>
      </c>
      <c r="AD4292" s="11">
        <v>230.970012297061</v>
      </c>
      <c r="AE4292" s="7">
        <v>68.204651416905094</v>
      </c>
      <c r="AF4292" s="1">
        <v>4.8021994796088903</v>
      </c>
      <c r="AG4292" s="1">
        <v>2.1873398169674498</v>
      </c>
      <c r="AH4292" s="1">
        <v>23.6767090236185</v>
      </c>
      <c r="AI4292" s="1" t="s">
        <v>29</v>
      </c>
      <c r="AJ4292" s="1" t="s">
        <v>29</v>
      </c>
      <c r="AK4292" s="11">
        <v>-1.72815713753822E-2</v>
      </c>
      <c r="AL4292" s="1">
        <v>-2.2828054542314201E-2</v>
      </c>
      <c r="AM4292" s="1">
        <v>1.6005558450840701E-2</v>
      </c>
      <c r="AN4292" s="1" t="s">
        <v>5763</v>
      </c>
      <c r="AO4292" s="1">
        <v>15.9166666666667</v>
      </c>
      <c r="AP4292" s="1">
        <v>-0.51877626718379499</v>
      </c>
      <c r="AQ4292" s="1">
        <v>-0.85491004474555499</v>
      </c>
    </row>
    <row r="4293" spans="1:43" s="1" customFormat="1">
      <c r="A4293" s="9">
        <f t="shared" si="404"/>
        <v>41872.666678240763</v>
      </c>
      <c r="B4293" s="5">
        <v>41872.500011574099</v>
      </c>
      <c r="C4293" s="9" t="str">
        <f t="shared" si="405"/>
        <v>20140821120001</v>
      </c>
      <c r="D4293" s="9" t="str">
        <f t="shared" si="406"/>
        <v>12</v>
      </c>
      <c r="E4293" s="9"/>
      <c r="F4293" s="5" t="s">
        <v>5764</v>
      </c>
      <c r="G4293" s="6">
        <v>264.50001157407399</v>
      </c>
      <c r="H4293" s="6">
        <v>-0.15855918779811301</v>
      </c>
      <c r="I4293" s="6">
        <v>-0.98734947407936702</v>
      </c>
      <c r="J4293" s="7">
        <v>1642</v>
      </c>
      <c r="K4293" s="6">
        <v>1066</v>
      </c>
      <c r="L4293" s="3">
        <v>1727.48285220824</v>
      </c>
      <c r="M4293" s="3">
        <f t="shared" si="403"/>
        <v>-23.355736491488006</v>
      </c>
      <c r="N4293" s="1" t="e">
        <f>(#REF!-#REF!)/5</f>
        <v>#REF!</v>
      </c>
      <c r="O4293" s="1" t="e">
        <f t="shared" si="402"/>
        <v>#REF!</v>
      </c>
      <c r="P4293" s="6" t="s">
        <v>5765</v>
      </c>
      <c r="Q4293" s="6">
        <v>1015</v>
      </c>
      <c r="R4293" s="6" t="s">
        <v>35</v>
      </c>
      <c r="S4293" s="6">
        <v>2.2000000000000002</v>
      </c>
      <c r="T4293" s="6" t="s">
        <v>35</v>
      </c>
      <c r="U4293" s="6">
        <v>0</v>
      </c>
      <c r="V4293" s="6" t="s">
        <v>36</v>
      </c>
      <c r="W4293" s="3"/>
      <c r="X4293" s="3"/>
      <c r="Y4293" s="5">
        <v>41872.666666666701</v>
      </c>
      <c r="Z4293" s="5"/>
      <c r="AA4293" s="3">
        <v>24.019583721546201</v>
      </c>
      <c r="AB4293" s="3">
        <v>30.905520834708501</v>
      </c>
      <c r="AC4293" s="7">
        <v>7.8436458335297798</v>
      </c>
      <c r="AD4293" s="11">
        <v>233.661487945625</v>
      </c>
      <c r="AE4293" s="7">
        <v>77.2484141268245</v>
      </c>
      <c r="AF4293" s="1">
        <v>5.4400901608329502</v>
      </c>
      <c r="AG4293" s="1">
        <v>2.33503793116747</v>
      </c>
      <c r="AH4293" s="1">
        <v>23.693048470581498</v>
      </c>
      <c r="AI4293" s="1" t="s">
        <v>29</v>
      </c>
      <c r="AJ4293" s="1" t="s">
        <v>29</v>
      </c>
      <c r="AK4293" s="11">
        <v>-2.1624820505503999E-2</v>
      </c>
      <c r="AL4293" s="1">
        <v>-2.0452885975569199E-2</v>
      </c>
      <c r="AM4293" s="1">
        <v>1.43335632262265E-2</v>
      </c>
      <c r="AN4293" s="1" t="s">
        <v>5766</v>
      </c>
      <c r="AO4293" s="1">
        <v>16</v>
      </c>
      <c r="AP4293" s="1">
        <v>-0.50000306409843398</v>
      </c>
      <c r="AQ4293" s="1">
        <v>-0.866023634719156</v>
      </c>
    </row>
    <row r="4294" spans="1:43" s="1" customFormat="1">
      <c r="A4294" s="9">
        <f t="shared" si="404"/>
        <v>41872.670150462967</v>
      </c>
      <c r="B4294" s="5">
        <v>41872.503483796303</v>
      </c>
      <c r="C4294" s="9" t="str">
        <f t="shared" si="405"/>
        <v>20140821120501</v>
      </c>
      <c r="D4294" s="9" t="str">
        <f t="shared" si="406"/>
        <v>12</v>
      </c>
      <c r="E4294" s="9"/>
      <c r="F4294" s="5" t="s">
        <v>5767</v>
      </c>
      <c r="G4294" s="6">
        <v>264.503483796296</v>
      </c>
      <c r="H4294" s="6">
        <v>-0.15850017210671699</v>
      </c>
      <c r="I4294" s="6">
        <v>-0.98735894964401905</v>
      </c>
      <c r="J4294" s="7">
        <v>1531</v>
      </c>
      <c r="K4294" s="6">
        <v>1066</v>
      </c>
      <c r="L4294" s="3">
        <v>1610.7041697508</v>
      </c>
      <c r="M4294" s="3">
        <f t="shared" si="403"/>
        <v>-18.726671601281986</v>
      </c>
      <c r="N4294" s="1" t="e">
        <f>(#REF!-#REF!)/5</f>
        <v>#REF!</v>
      </c>
      <c r="O4294" s="1" t="e">
        <f t="shared" si="402"/>
        <v>#REF!</v>
      </c>
      <c r="W4294" s="3"/>
      <c r="X4294" s="3"/>
      <c r="Y4294" s="5">
        <v>41872.670138888898</v>
      </c>
      <c r="Z4294" s="5"/>
      <c r="AA4294" s="3">
        <v>23.910526625272801</v>
      </c>
      <c r="AB4294" s="3">
        <v>30.949270834341799</v>
      </c>
      <c r="AC4294" s="7">
        <v>7.8498958334774001</v>
      </c>
      <c r="AD4294" s="11">
        <v>236.35291031333199</v>
      </c>
      <c r="AE4294" s="7">
        <v>98.115458759209602</v>
      </c>
      <c r="AF4294" s="1">
        <v>6.91792657309857</v>
      </c>
      <c r="AG4294" s="1">
        <v>2.5882227920388501</v>
      </c>
      <c r="AH4294" s="1">
        <v>23.6551059675689</v>
      </c>
      <c r="AI4294" s="1" t="s">
        <v>29</v>
      </c>
      <c r="AJ4294" s="1" t="s">
        <v>29</v>
      </c>
      <c r="AK4294" s="11">
        <v>-2.60494991491215E-2</v>
      </c>
      <c r="AL4294" s="1">
        <v>-2.0606465913794E-2</v>
      </c>
      <c r="AM4294" s="1">
        <v>1.41287638561069E-2</v>
      </c>
      <c r="AN4294" s="1" t="s">
        <v>5768</v>
      </c>
      <c r="AO4294" s="1">
        <v>16.0833333333333</v>
      </c>
      <c r="AP4294" s="1">
        <v>-0.48099188703663698</v>
      </c>
      <c r="AQ4294" s="1">
        <v>-0.87672504504259197</v>
      </c>
    </row>
    <row r="4295" spans="1:43" s="1" customFormat="1">
      <c r="A4295" s="9">
        <f t="shared" si="404"/>
        <v>41872.673622685164</v>
      </c>
      <c r="B4295" s="5">
        <v>41872.5069560185</v>
      </c>
      <c r="C4295" s="9" t="str">
        <f t="shared" si="405"/>
        <v>20140821121001</v>
      </c>
      <c r="D4295" s="9" t="str">
        <f t="shared" si="406"/>
        <v>12</v>
      </c>
      <c r="E4295" s="9"/>
      <c r="F4295" s="5" t="s">
        <v>5769</v>
      </c>
      <c r="G4295" s="6">
        <v>264.50695601851902</v>
      </c>
      <c r="H4295" s="6">
        <v>-0.15844115584905499</v>
      </c>
      <c r="I4295" s="6">
        <v>-0.98736842168119598</v>
      </c>
      <c r="J4295" s="7">
        <v>1442</v>
      </c>
      <c r="K4295" s="6">
        <v>1066</v>
      </c>
      <c r="L4295" s="3">
        <v>1517.0708117443901</v>
      </c>
      <c r="M4295" s="3">
        <f t="shared" si="403"/>
        <v>-17.043375277572022</v>
      </c>
      <c r="N4295" s="1" t="e">
        <f>(#REF!-#REF!)/5</f>
        <v>#REF!</v>
      </c>
      <c r="O4295" s="1" t="e">
        <f t="shared" ref="O4295:O4358" si="407">M4295/N4295</f>
        <v>#REF!</v>
      </c>
      <c r="W4295" s="3"/>
      <c r="X4295" s="3"/>
      <c r="Y4295" s="5">
        <v>41872.673611111102</v>
      </c>
      <c r="Z4295" s="5"/>
      <c r="AA4295" s="3">
        <v>23.9129819735852</v>
      </c>
      <c r="AB4295" s="3">
        <v>30.986875001034601</v>
      </c>
      <c r="AC4295" s="7">
        <v>7.9237500020692799</v>
      </c>
      <c r="AD4295" s="11">
        <v>238.81378256393299</v>
      </c>
      <c r="AE4295" s="7">
        <v>83.639033017658406</v>
      </c>
      <c r="AF4295" s="1">
        <v>5.8961424662706499</v>
      </c>
      <c r="AG4295" s="1">
        <v>2.3435101503458302</v>
      </c>
      <c r="AH4295" s="1">
        <v>22.899275115885501</v>
      </c>
      <c r="AI4295" s="1" t="s">
        <v>29</v>
      </c>
      <c r="AJ4295" s="1" t="s">
        <v>29</v>
      </c>
      <c r="AK4295" s="11">
        <v>-3.04741779410879E-2</v>
      </c>
      <c r="AL4295" s="1">
        <v>-2.0760045857168001E-2</v>
      </c>
      <c r="AM4295" s="1">
        <v>1.19192793377866E-2</v>
      </c>
      <c r="AN4295" s="1" t="s">
        <v>5770</v>
      </c>
      <c r="AO4295" s="1">
        <v>16.1666666666667</v>
      </c>
      <c r="AP4295" s="1">
        <v>-0.46175178427375901</v>
      </c>
      <c r="AQ4295" s="1">
        <v>-0.88700918243274096</v>
      </c>
    </row>
    <row r="4296" spans="1:43" s="1" customFormat="1">
      <c r="A4296" s="9">
        <f t="shared" si="404"/>
        <v>41872.677094907362</v>
      </c>
      <c r="B4296" s="5">
        <v>41872.510428240697</v>
      </c>
      <c r="C4296" s="9" t="str">
        <f t="shared" si="405"/>
        <v>20140821121501</v>
      </c>
      <c r="D4296" s="9" t="str">
        <f t="shared" si="406"/>
        <v>12</v>
      </c>
      <c r="E4296" s="9"/>
      <c r="F4296" s="5" t="s">
        <v>5771</v>
      </c>
      <c r="G4296" s="6">
        <v>264.51042824074102</v>
      </c>
      <c r="H4296" s="6">
        <v>-0.15838213902534201</v>
      </c>
      <c r="I4296" s="6">
        <v>-0.98737789019086197</v>
      </c>
      <c r="J4296" s="7">
        <v>1361</v>
      </c>
      <c r="K4296" s="6">
        <v>1066</v>
      </c>
      <c r="L4296" s="3">
        <v>1431.85393535653</v>
      </c>
      <c r="M4296" s="3">
        <f t="shared" si="403"/>
        <v>-13.586775228225997</v>
      </c>
      <c r="N4296" s="1" t="e">
        <f>(#REF!-#REF!)/5</f>
        <v>#REF!</v>
      </c>
      <c r="O4296" s="1" t="e">
        <f t="shared" si="407"/>
        <v>#REF!</v>
      </c>
      <c r="P4296" s="6" t="s">
        <v>5772</v>
      </c>
      <c r="Q4296" s="6">
        <v>1015</v>
      </c>
      <c r="R4296" s="6" t="s">
        <v>35</v>
      </c>
      <c r="S4296" s="6">
        <v>2</v>
      </c>
      <c r="T4296" s="6" t="s">
        <v>35</v>
      </c>
      <c r="U4296" s="6">
        <v>0</v>
      </c>
      <c r="V4296" s="6" t="s">
        <v>36</v>
      </c>
      <c r="W4296" s="3"/>
      <c r="X4296" s="3"/>
      <c r="Y4296" s="5">
        <v>41872.677083333299</v>
      </c>
      <c r="Z4296" s="5"/>
      <c r="AA4296" s="3">
        <v>23.908728733746401</v>
      </c>
      <c r="AB4296" s="3">
        <v>30.9860416646803</v>
      </c>
      <c r="AC4296" s="7">
        <v>7.9532291652762304</v>
      </c>
      <c r="AD4296" s="11">
        <v>241.06859758443801</v>
      </c>
      <c r="AE4296" s="7">
        <v>81.140173465490406</v>
      </c>
      <c r="AF4296" s="1">
        <v>5.72255167167802</v>
      </c>
      <c r="AG4296" s="1">
        <v>2.1485863290532601</v>
      </c>
      <c r="AH4296" s="1">
        <v>22.649727146046899</v>
      </c>
      <c r="AI4296" s="1" t="s">
        <v>29</v>
      </c>
      <c r="AJ4296" s="1" t="s">
        <v>29</v>
      </c>
      <c r="AK4296" s="11">
        <v>-3.4898856733054297E-2</v>
      </c>
      <c r="AL4296" s="1">
        <v>-2.0913625800541999E-2</v>
      </c>
      <c r="AM4296" s="1">
        <v>1.11370670605885E-2</v>
      </c>
      <c r="AN4296" s="1" t="s">
        <v>5773</v>
      </c>
      <c r="AO4296" s="1">
        <v>16.25</v>
      </c>
      <c r="AP4296" s="1">
        <v>-0.44229191304120702</v>
      </c>
      <c r="AQ4296" s="1">
        <v>-0.89687115220545999</v>
      </c>
    </row>
    <row r="4297" spans="1:43" s="1" customFormat="1">
      <c r="A4297" s="9">
        <f t="shared" si="404"/>
        <v>41872.680567129661</v>
      </c>
      <c r="B4297" s="5">
        <v>41872.513900462996</v>
      </c>
      <c r="C4297" s="9" t="str">
        <f t="shared" si="405"/>
        <v>20140821122001</v>
      </c>
      <c r="D4297" s="9" t="str">
        <f t="shared" si="406"/>
        <v>12</v>
      </c>
      <c r="E4297" s="9"/>
      <c r="F4297" s="5" t="s">
        <v>5774</v>
      </c>
      <c r="G4297" s="6">
        <v>264.51390046296302</v>
      </c>
      <c r="H4297" s="6">
        <v>-0.15832312163578699</v>
      </c>
      <c r="I4297" s="6">
        <v>-0.98738735517298404</v>
      </c>
      <c r="J4297" s="7">
        <v>1294</v>
      </c>
      <c r="K4297" s="6">
        <v>1068</v>
      </c>
      <c r="L4297" s="3">
        <v>1363.9200592154</v>
      </c>
      <c r="M4297" s="3">
        <f t="shared" si="403"/>
        <v>-15.810510732792</v>
      </c>
      <c r="N4297" s="1" t="e">
        <f>(#REF!-#REF!)/5</f>
        <v>#REF!</v>
      </c>
      <c r="O4297" s="1" t="e">
        <f t="shared" si="407"/>
        <v>#REF!</v>
      </c>
      <c r="W4297" s="3"/>
      <c r="X4297" s="3"/>
      <c r="Y4297" s="5">
        <v>41872.680555555598</v>
      </c>
      <c r="Z4297" s="5"/>
      <c r="AA4297" s="3">
        <v>23.890642921899701</v>
      </c>
      <c r="AB4297" s="3">
        <v>30.923541664418401</v>
      </c>
      <c r="AC4297" s="7">
        <v>7.90947916509288</v>
      </c>
      <c r="AD4297" s="11">
        <v>242.998215455707</v>
      </c>
      <c r="AE4297" s="7">
        <v>98.8732446752214</v>
      </c>
      <c r="AF4297" s="1">
        <v>6.9816002146279503</v>
      </c>
      <c r="AG4297" s="1">
        <v>2.04733322274698</v>
      </c>
      <c r="AH4297" s="1">
        <v>23.234208076291999</v>
      </c>
      <c r="AI4297" s="1" t="s">
        <v>29</v>
      </c>
      <c r="AJ4297" s="1" t="s">
        <v>29</v>
      </c>
      <c r="AK4297" s="11">
        <v>-3.8196954967709799E-2</v>
      </c>
      <c r="AL4297" s="1">
        <v>-1.9277760480600301E-2</v>
      </c>
      <c r="AM4297" s="1">
        <v>1.2317450762377301E-2</v>
      </c>
      <c r="AN4297" s="1" t="s">
        <v>5775</v>
      </c>
      <c r="AO4297" s="1">
        <v>16.3333333333333</v>
      </c>
      <c r="AP4297" s="1">
        <v>-0.42262153516809797</v>
      </c>
      <c r="AQ4297" s="1">
        <v>-0.90630626060518904</v>
      </c>
    </row>
    <row r="4298" spans="1:43" s="1" customFormat="1">
      <c r="A4298" s="9">
        <f t="shared" si="404"/>
        <v>41872.684039351865</v>
      </c>
      <c r="B4298" s="5">
        <v>41872.517372685201</v>
      </c>
      <c r="C4298" s="9" t="str">
        <f t="shared" si="405"/>
        <v>20140821122501</v>
      </c>
      <c r="D4298" s="9" t="str">
        <f t="shared" si="406"/>
        <v>12</v>
      </c>
      <c r="E4298" s="9"/>
      <c r="F4298" s="5" t="s">
        <v>5776</v>
      </c>
      <c r="G4298" s="6">
        <v>264.51737268518502</v>
      </c>
      <c r="H4298" s="6">
        <v>-0.15826410368060001</v>
      </c>
      <c r="I4298" s="6">
        <v>-0.98739681662752798</v>
      </c>
      <c r="J4298" s="7">
        <v>1219</v>
      </c>
      <c r="K4298" s="6">
        <v>1068</v>
      </c>
      <c r="L4298" s="3">
        <v>1284.86750555144</v>
      </c>
      <c r="M4298" s="3">
        <f t="shared" si="403"/>
        <v>-10.329533678755979</v>
      </c>
      <c r="N4298" s="1" t="e">
        <f>(#REF!-#REF!)/5</f>
        <v>#REF!</v>
      </c>
      <c r="O4298" s="1" t="e">
        <f t="shared" si="407"/>
        <v>#REF!</v>
      </c>
      <c r="W4298" s="3"/>
      <c r="X4298" s="3"/>
      <c r="Y4298" s="5">
        <v>41872.684027777803</v>
      </c>
      <c r="Z4298" s="5"/>
      <c r="AA4298" s="3">
        <v>23.886223536488099</v>
      </c>
      <c r="AB4298" s="3">
        <v>30.900208332831301</v>
      </c>
      <c r="AC4298" s="7">
        <v>7.9146875007530602</v>
      </c>
      <c r="AD4298" s="11">
        <v>245.38663620214399</v>
      </c>
      <c r="AE4298" s="7">
        <v>96.139143684397197</v>
      </c>
      <c r="AF4298" s="1">
        <v>6.7912765039308303</v>
      </c>
      <c r="AG4298" s="1">
        <v>2.26339395626675</v>
      </c>
      <c r="AH4298" s="1">
        <v>22.282261715111801</v>
      </c>
      <c r="AI4298" s="1" t="s">
        <v>29</v>
      </c>
      <c r="AJ4298" s="1" t="s">
        <v>29</v>
      </c>
      <c r="AK4298" s="11">
        <v>-4.1495053202365399E-2</v>
      </c>
      <c r="AL4298" s="1">
        <v>-1.7641895160658699E-2</v>
      </c>
      <c r="AM4298" s="1">
        <v>1.21706142963345E-2</v>
      </c>
      <c r="AN4298" s="1" t="s">
        <v>5777</v>
      </c>
      <c r="AO4298" s="1">
        <v>16.4166666666667</v>
      </c>
      <c r="AP4298" s="1">
        <v>-0.40275001267313998</v>
      </c>
      <c r="AQ4298" s="1">
        <v>-0.91531001703891901</v>
      </c>
    </row>
    <row r="4299" spans="1:43" s="1" customFormat="1">
      <c r="A4299" s="9">
        <f t="shared" si="404"/>
        <v>41872.687511574062</v>
      </c>
      <c r="B4299" s="5">
        <v>41872.520844907398</v>
      </c>
      <c r="C4299" s="9" t="str">
        <f t="shared" si="405"/>
        <v>20140821123001</v>
      </c>
      <c r="D4299" s="9" t="str">
        <f t="shared" si="406"/>
        <v>12</v>
      </c>
      <c r="E4299" s="9"/>
      <c r="F4299" s="5" t="s">
        <v>5778</v>
      </c>
      <c r="G4299" s="6">
        <v>264.52084490740702</v>
      </c>
      <c r="H4299" s="6">
        <v>-0.15820508515999299</v>
      </c>
      <c r="I4299" s="6">
        <v>-0.98740627455446095</v>
      </c>
      <c r="J4299" s="7">
        <v>1170</v>
      </c>
      <c r="K4299" s="6">
        <v>1068</v>
      </c>
      <c r="L4299" s="3">
        <v>1233.2198371576601</v>
      </c>
      <c r="M4299" s="3">
        <f t="shared" si="403"/>
        <v>-12.015988156920002</v>
      </c>
      <c r="N4299" s="1" t="e">
        <f>(#REF!-#REF!)/5</f>
        <v>#REF!</v>
      </c>
      <c r="O4299" s="1" t="e">
        <f t="shared" si="407"/>
        <v>#REF!</v>
      </c>
      <c r="P4299" s="6" t="s">
        <v>5779</v>
      </c>
      <c r="Q4299" s="6">
        <v>1015</v>
      </c>
      <c r="R4299" s="6" t="s">
        <v>35</v>
      </c>
      <c r="S4299" s="6">
        <v>2.5</v>
      </c>
      <c r="T4299" s="6" t="s">
        <v>35</v>
      </c>
      <c r="U4299" s="6">
        <v>0</v>
      </c>
      <c r="V4299" s="6" t="s">
        <v>36</v>
      </c>
      <c r="W4299" s="3"/>
      <c r="X4299" s="3"/>
      <c r="Y4299" s="5">
        <v>41872.6875</v>
      </c>
      <c r="Z4299" s="5"/>
      <c r="AA4299" s="3">
        <v>23.889925067280501</v>
      </c>
      <c r="AB4299" s="3">
        <v>30.886562499797002</v>
      </c>
      <c r="AC4299" s="7">
        <v>7.9288541665989998</v>
      </c>
      <c r="AD4299" s="11">
        <v>247.78380485817999</v>
      </c>
      <c r="AE4299" s="7">
        <v>91.840365149272998</v>
      </c>
      <c r="AF4299" s="1">
        <v>6.4872479669235599</v>
      </c>
      <c r="AG4299" s="1">
        <v>2.5022406638159</v>
      </c>
      <c r="AH4299" s="1">
        <v>21.469968748800099</v>
      </c>
      <c r="AI4299" s="1" t="s">
        <v>29</v>
      </c>
      <c r="AJ4299" s="1" t="s">
        <v>29</v>
      </c>
      <c r="AK4299" s="11">
        <v>-4.4793151326443501E-2</v>
      </c>
      <c r="AL4299" s="1">
        <v>-1.60060298955636E-2</v>
      </c>
      <c r="AM4299" s="1">
        <v>1.1780014727228399E-2</v>
      </c>
      <c r="AN4299" s="1" t="s">
        <v>5780</v>
      </c>
      <c r="AO4299" s="1">
        <v>16.5</v>
      </c>
      <c r="AP4299" s="1">
        <v>-0.38268680330882698</v>
      </c>
      <c r="AQ4299" s="1">
        <v>-0.92387813621346804</v>
      </c>
    </row>
    <row r="4300" spans="1:43" s="1" customFormat="1">
      <c r="A4300" s="9">
        <f t="shared" si="404"/>
        <v>41872.690983796267</v>
      </c>
      <c r="B4300" s="5">
        <v>41872.524317129602</v>
      </c>
      <c r="C4300" s="9" t="str">
        <f t="shared" si="405"/>
        <v>20140821123501</v>
      </c>
      <c r="D4300" s="9" t="str">
        <f t="shared" si="406"/>
        <v>12</v>
      </c>
      <c r="E4300" s="9"/>
      <c r="F4300" s="5" t="s">
        <v>5781</v>
      </c>
      <c r="G4300" s="6">
        <v>264.52431712962999</v>
      </c>
      <c r="H4300" s="6">
        <v>-0.158146066074177</v>
      </c>
      <c r="I4300" s="6">
        <v>-0.98741572895374796</v>
      </c>
      <c r="J4300" s="7">
        <v>1113</v>
      </c>
      <c r="K4300" s="6">
        <v>1068</v>
      </c>
      <c r="L4300" s="3">
        <v>1173.1398963730601</v>
      </c>
      <c r="M4300" s="3">
        <f t="shared" si="403"/>
        <v>-9.9079200592160301</v>
      </c>
      <c r="N4300" s="1" t="e">
        <f>(#REF!-#REF!)/5</f>
        <v>#REF!</v>
      </c>
      <c r="O4300" s="1" t="e">
        <f t="shared" si="407"/>
        <v>#REF!</v>
      </c>
      <c r="W4300" s="3"/>
      <c r="X4300" s="3"/>
      <c r="Y4300" s="5">
        <v>41872.690972222197</v>
      </c>
      <c r="Z4300" s="5"/>
      <c r="AA4300" s="3">
        <v>23.912963073002</v>
      </c>
      <c r="AB4300" s="3">
        <v>30.867812499718401</v>
      </c>
      <c r="AC4300" s="7">
        <v>7.9226041665728104</v>
      </c>
      <c r="AD4300" s="11">
        <v>249.65464725489699</v>
      </c>
      <c r="AE4300" s="7">
        <v>105.78942422855999</v>
      </c>
      <c r="AF4300" s="1">
        <v>7.4624991390659003</v>
      </c>
      <c r="AG4300" s="1">
        <v>2.4516236671536298</v>
      </c>
      <c r="AH4300" s="1">
        <v>23.172812190242698</v>
      </c>
      <c r="AI4300" s="1" t="s">
        <v>29</v>
      </c>
      <c r="AJ4300" s="1" t="s">
        <v>29</v>
      </c>
      <c r="AK4300" s="11">
        <v>-4.79395864680053E-2</v>
      </c>
      <c r="AL4300" s="1">
        <v>-1.5686080605601001E-2</v>
      </c>
      <c r="AM4300" s="1">
        <v>1.1950768492473E-2</v>
      </c>
      <c r="AN4300" s="1" t="s">
        <v>5782</v>
      </c>
      <c r="AO4300" s="1">
        <v>16.5833333333333</v>
      </c>
      <c r="AP4300" s="1">
        <v>-0.362441456060066</v>
      </c>
      <c r="AQ4300" s="1">
        <v>-0.93200654017504603</v>
      </c>
    </row>
    <row r="4301" spans="1:43" s="1" customFormat="1">
      <c r="A4301" s="9">
        <f t="shared" si="404"/>
        <v>41872.694456018566</v>
      </c>
      <c r="B4301" s="5">
        <v>41872.527789351901</v>
      </c>
      <c r="C4301" s="9" t="str">
        <f t="shared" si="405"/>
        <v>20140821124001</v>
      </c>
      <c r="D4301" s="9" t="str">
        <f t="shared" si="406"/>
        <v>12</v>
      </c>
      <c r="E4301" s="9"/>
      <c r="F4301" s="5" t="s">
        <v>5783</v>
      </c>
      <c r="G4301" s="6">
        <v>264.52778935185199</v>
      </c>
      <c r="H4301" s="6">
        <v>-0.15808704642336099</v>
      </c>
      <c r="I4301" s="6">
        <v>-0.98742517982535705</v>
      </c>
      <c r="J4301" s="7">
        <v>1066</v>
      </c>
      <c r="K4301" s="6">
        <v>1068</v>
      </c>
      <c r="L4301" s="3">
        <v>1123.6002960769799</v>
      </c>
      <c r="M4301" s="3">
        <f t="shared" si="403"/>
        <v>-9.4957809030339835</v>
      </c>
      <c r="N4301" s="1" t="e">
        <f>(#REF!-#REF!)/5</f>
        <v>#REF!</v>
      </c>
      <c r="O4301" s="1" t="e">
        <f t="shared" si="407"/>
        <v>#REF!</v>
      </c>
      <c r="W4301" s="3"/>
      <c r="X4301" s="3"/>
      <c r="Y4301" s="5">
        <v>41872.694444444402</v>
      </c>
      <c r="Z4301" s="5"/>
      <c r="AA4301" s="3">
        <v>23.946541597525702</v>
      </c>
      <c r="AB4301" s="3">
        <v>30.86</v>
      </c>
      <c r="AC4301" s="7">
        <v>7.9345833338135501</v>
      </c>
      <c r="AD4301" s="11">
        <v>251.730457201234</v>
      </c>
      <c r="AE4301" s="7">
        <v>111.22141840790501</v>
      </c>
      <c r="AF4301" s="1">
        <v>7.8412109891355897</v>
      </c>
      <c r="AG4301" s="1">
        <v>2.2237774044208898</v>
      </c>
      <c r="AH4301" s="1">
        <v>23.864381603579499</v>
      </c>
      <c r="AI4301" s="1" t="s">
        <v>29</v>
      </c>
      <c r="AJ4301" s="1" t="s">
        <v>29</v>
      </c>
      <c r="AK4301" s="11">
        <v>-5.1086021604482099E-2</v>
      </c>
      <c r="AL4301" s="1">
        <v>-1.53661313597579E-2</v>
      </c>
      <c r="AM4301" s="1">
        <v>1.1625634532077701E-2</v>
      </c>
      <c r="AN4301" s="1" t="s">
        <v>5784</v>
      </c>
      <c r="AO4301" s="1">
        <v>16.6666666666667</v>
      </c>
      <c r="AP4301" s="1">
        <v>-0.34202360659938402</v>
      </c>
      <c r="AQ4301" s="1">
        <v>-0.939691360250136</v>
      </c>
    </row>
    <row r="4302" spans="1:43" s="1" customFormat="1">
      <c r="A4302" s="9">
        <f t="shared" si="404"/>
        <v>41872.697928240763</v>
      </c>
      <c r="B4302" s="5">
        <v>41872.531261574099</v>
      </c>
      <c r="C4302" s="9" t="str">
        <f t="shared" si="405"/>
        <v>20140821124501</v>
      </c>
      <c r="D4302" s="9" t="str">
        <f t="shared" si="406"/>
        <v>12</v>
      </c>
      <c r="E4302" s="9"/>
      <c r="F4302" s="5" t="s">
        <v>5785</v>
      </c>
      <c r="G4302" s="6">
        <v>264.53126157407399</v>
      </c>
      <c r="H4302" s="6">
        <v>-0.15802802620775899</v>
      </c>
      <c r="I4302" s="6">
        <v>-0.98743462716925201</v>
      </c>
      <c r="J4302" s="7">
        <v>1020</v>
      </c>
      <c r="K4302" s="6">
        <v>1069</v>
      </c>
      <c r="L4302" s="3">
        <v>1076.12139156181</v>
      </c>
      <c r="M4302" s="3">
        <f t="shared" si="403"/>
        <v>-10.128201332347999</v>
      </c>
      <c r="N4302" s="1" t="e">
        <f>(#REF!-#REF!)/5</f>
        <v>#REF!</v>
      </c>
      <c r="O4302" s="1" t="e">
        <f t="shared" si="407"/>
        <v>#REF!</v>
      </c>
      <c r="P4302" s="6" t="s">
        <v>5786</v>
      </c>
      <c r="Q4302" s="6">
        <v>1015</v>
      </c>
      <c r="R4302" s="6" t="s">
        <v>35</v>
      </c>
      <c r="S4302" s="6">
        <v>1.5</v>
      </c>
      <c r="T4302" s="6" t="s">
        <v>35</v>
      </c>
      <c r="U4302" s="6">
        <v>0</v>
      </c>
      <c r="V4302" s="6" t="s">
        <v>36</v>
      </c>
      <c r="W4302" s="3"/>
      <c r="X4302" s="3"/>
      <c r="Y4302" s="5">
        <v>41872.697916666701</v>
      </c>
      <c r="Z4302" s="5"/>
      <c r="AA4302" s="3">
        <v>23.987649063531599</v>
      </c>
      <c r="AB4302" s="3">
        <v>30.86</v>
      </c>
      <c r="AC4302" s="7">
        <v>7.95958333391832</v>
      </c>
      <c r="AD4302" s="11">
        <v>253.95267253005699</v>
      </c>
      <c r="AE4302" s="7">
        <v>110.56979522117101</v>
      </c>
      <c r="AF4302" s="1">
        <v>7.7938233528276397</v>
      </c>
      <c r="AG4302" s="1">
        <v>1.8693388175118799</v>
      </c>
      <c r="AH4302" s="1">
        <v>23.833612475232702</v>
      </c>
      <c r="AI4302" s="1" t="s">
        <v>29</v>
      </c>
      <c r="AJ4302" s="1" t="s">
        <v>29</v>
      </c>
      <c r="AK4302" s="11">
        <v>-5.4232456740958897E-2</v>
      </c>
      <c r="AL4302" s="1">
        <v>-1.5046182113914799E-2</v>
      </c>
      <c r="AM4302" s="1">
        <v>1.0975306721085499E-2</v>
      </c>
      <c r="AN4302" s="1" t="s">
        <v>5787</v>
      </c>
      <c r="AO4302" s="1">
        <v>16.75</v>
      </c>
      <c r="AP4302" s="1">
        <v>-0.32144297270088301</v>
      </c>
      <c r="AQ4302" s="1">
        <v>-0.94692893888676699</v>
      </c>
    </row>
    <row r="4303" spans="1:43" s="1" customFormat="1">
      <c r="A4303" s="9">
        <f t="shared" si="404"/>
        <v>41872.701400462967</v>
      </c>
      <c r="B4303" s="5">
        <v>41872.534733796303</v>
      </c>
      <c r="C4303" s="9" t="str">
        <f t="shared" si="405"/>
        <v>20140821125001</v>
      </c>
      <c r="D4303" s="9" t="str">
        <f t="shared" si="406"/>
        <v>12</v>
      </c>
      <c r="E4303" s="9"/>
      <c r="F4303" s="5" t="s">
        <v>5788</v>
      </c>
      <c r="G4303" s="6">
        <v>264.534733796296</v>
      </c>
      <c r="H4303" s="6">
        <v>-0.157969005427579</v>
      </c>
      <c r="I4303" s="6">
        <v>-0.98744407098540099</v>
      </c>
      <c r="J4303" s="7">
        <v>972</v>
      </c>
      <c r="K4303" s="6">
        <v>1069</v>
      </c>
      <c r="L4303" s="3">
        <v>1025.48038490007</v>
      </c>
      <c r="M4303" s="3">
        <f t="shared" si="403"/>
        <v>-7.1741426104111952</v>
      </c>
      <c r="N4303" s="1" t="e">
        <f>(#REF!-#REF!)/5</f>
        <v>#REF!</v>
      </c>
      <c r="O4303" s="1" t="e">
        <f t="shared" si="407"/>
        <v>#REF!</v>
      </c>
      <c r="W4303" s="3"/>
      <c r="X4303" s="3"/>
      <c r="Y4303" s="5">
        <v>41872.701388888898</v>
      </c>
      <c r="Z4303" s="5"/>
      <c r="AA4303" s="3">
        <v>24.025080234341701</v>
      </c>
      <c r="AB4303" s="3">
        <v>30.853854166575001</v>
      </c>
      <c r="AC4303" s="7">
        <v>7.96</v>
      </c>
      <c r="AD4303" s="11">
        <v>256.23238340128199</v>
      </c>
      <c r="AE4303" s="7">
        <v>117.009257606709</v>
      </c>
      <c r="AF4303" s="1">
        <v>8.2404868398035909</v>
      </c>
      <c r="AG4303" s="1">
        <v>2.2119991732341302</v>
      </c>
      <c r="AH4303" s="1">
        <v>23.911411158854001</v>
      </c>
      <c r="AI4303" s="1" t="s">
        <v>29</v>
      </c>
      <c r="AJ4303" s="1" t="s">
        <v>29</v>
      </c>
      <c r="AK4303" s="11">
        <v>-5.7268982205377503E-2</v>
      </c>
      <c r="AL4303" s="1">
        <v>-1.47594376026079E-2</v>
      </c>
      <c r="AM4303" s="1">
        <v>1.0964781961431899E-2</v>
      </c>
      <c r="AN4303" s="1" t="s">
        <v>5789</v>
      </c>
      <c r="AO4303" s="1">
        <v>16.8333333333333</v>
      </c>
      <c r="AP4303" s="1">
        <v>-0.30070934961510998</v>
      </c>
      <c r="AQ4303" s="1">
        <v>-0.95371583139531502</v>
      </c>
    </row>
    <row r="4304" spans="1:43" s="1" customFormat="1">
      <c r="A4304" s="9">
        <f t="shared" si="404"/>
        <v>41872.704872685164</v>
      </c>
      <c r="B4304" s="5">
        <v>41872.5382060185</v>
      </c>
      <c r="C4304" s="9" t="str">
        <f t="shared" si="405"/>
        <v>20140821125501</v>
      </c>
      <c r="D4304" s="9" t="str">
        <f t="shared" si="406"/>
        <v>12</v>
      </c>
      <c r="E4304" s="9"/>
      <c r="F4304" s="5" t="s">
        <v>5790</v>
      </c>
      <c r="G4304" s="6">
        <v>264.53820601851902</v>
      </c>
      <c r="H4304" s="6">
        <v>-0.157909984083033</v>
      </c>
      <c r="I4304" s="6">
        <v>-0.98745351127376901</v>
      </c>
      <c r="J4304" s="7">
        <v>938</v>
      </c>
      <c r="K4304" s="6">
        <v>1069</v>
      </c>
      <c r="L4304" s="3">
        <v>989.60967184801405</v>
      </c>
      <c r="M4304" s="3">
        <f t="shared" si="403"/>
        <v>-5.9716753022452167</v>
      </c>
      <c r="N4304" s="1" t="e">
        <f>(#REF!-#REF!)/5</f>
        <v>#REF!</v>
      </c>
      <c r="O4304" s="1" t="e">
        <f t="shared" si="407"/>
        <v>#REF!</v>
      </c>
      <c r="W4304" s="3"/>
      <c r="X4304" s="3"/>
      <c r="Y4304" s="5">
        <v>41872.704861111102</v>
      </c>
      <c r="Z4304" s="5"/>
      <c r="AA4304" s="3">
        <v>24.063165613030101</v>
      </c>
      <c r="AB4304" s="3">
        <v>30.85</v>
      </c>
      <c r="AC4304" s="7">
        <v>7.9647916670639303</v>
      </c>
      <c r="AD4304" s="11">
        <v>258.37830668502897</v>
      </c>
      <c r="AE4304" s="7">
        <v>117.29258643187799</v>
      </c>
      <c r="AF4304" s="1">
        <v>8.2559550590458901</v>
      </c>
      <c r="AG4304" s="1">
        <v>2.31413221608525</v>
      </c>
      <c r="AH4304" s="1">
        <v>23.881309378188298</v>
      </c>
      <c r="AI4304" s="1" t="s">
        <v>29</v>
      </c>
      <c r="AJ4304" s="1" t="s">
        <v>29</v>
      </c>
      <c r="AK4304" s="11">
        <v>-6.0305507771603602E-2</v>
      </c>
      <c r="AL4304" s="1">
        <v>-1.44726930816872E-2</v>
      </c>
      <c r="AM4304" s="1">
        <v>1.0844470031713399E-2</v>
      </c>
      <c r="AN4304" s="1" t="s">
        <v>5791</v>
      </c>
      <c r="AO4304" s="1">
        <v>16.9166666666667</v>
      </c>
      <c r="AP4304" s="1">
        <v>-0.27983260540705102</v>
      </c>
      <c r="AQ4304" s="1">
        <v>-0.96004880758797995</v>
      </c>
    </row>
    <row r="4305" spans="1:43" s="1" customFormat="1">
      <c r="A4305" s="9">
        <f t="shared" si="404"/>
        <v>41872.708344907362</v>
      </c>
      <c r="B4305" s="5">
        <v>41872.541678240697</v>
      </c>
      <c r="C4305" s="9" t="str">
        <f t="shared" si="405"/>
        <v>20140821130001</v>
      </c>
      <c r="D4305" s="9" t="str">
        <f t="shared" si="406"/>
        <v>13</v>
      </c>
      <c r="E4305" s="9"/>
      <c r="F4305" s="5" t="s">
        <v>5792</v>
      </c>
      <c r="G4305" s="6">
        <v>264.54167824074102</v>
      </c>
      <c r="H4305" s="6">
        <v>-0.157850962174332</v>
      </c>
      <c r="I4305" s="6">
        <v>-0.987462948034324</v>
      </c>
      <c r="J4305" s="7">
        <v>908</v>
      </c>
      <c r="K4305" s="6">
        <v>1071</v>
      </c>
      <c r="L4305" s="3">
        <v>959.75129533678796</v>
      </c>
      <c r="M4305" s="3">
        <f t="shared" si="403"/>
        <v>-5.783567727609193</v>
      </c>
      <c r="N4305" s="1" t="e">
        <f>(#REF!-#REF!)/5</f>
        <v>#REF!</v>
      </c>
      <c r="O4305" s="1" t="e">
        <f t="shared" si="407"/>
        <v>#REF!</v>
      </c>
      <c r="P4305" s="6" t="s">
        <v>5793</v>
      </c>
      <c r="Q4305" s="6">
        <v>1015</v>
      </c>
      <c r="R4305" s="6" t="s">
        <v>35</v>
      </c>
      <c r="S4305" s="6">
        <v>1.7</v>
      </c>
      <c r="T4305" s="6" t="s">
        <v>35</v>
      </c>
      <c r="U4305" s="6">
        <v>0</v>
      </c>
      <c r="V4305" s="6" t="s">
        <v>36</v>
      </c>
      <c r="W4305" s="3"/>
      <c r="X4305" s="3"/>
      <c r="Y4305" s="5">
        <v>41872.708333333299</v>
      </c>
      <c r="Z4305" s="5"/>
      <c r="AA4305" s="3">
        <v>24.102403648715399</v>
      </c>
      <c r="AB4305" s="3">
        <v>30.85</v>
      </c>
      <c r="AC4305" s="7">
        <v>7.9772916671163197</v>
      </c>
      <c r="AD4305" s="11">
        <v>260.30743868824101</v>
      </c>
      <c r="AE4305" s="7">
        <v>107.47922543241199</v>
      </c>
      <c r="AF4305" s="1">
        <v>7.5642905986814997</v>
      </c>
      <c r="AG4305" s="1">
        <v>2.01032295679485</v>
      </c>
      <c r="AH4305" s="1">
        <v>23.674668399161199</v>
      </c>
      <c r="AI4305" s="1" t="s">
        <v>29</v>
      </c>
      <c r="AJ4305" s="1" t="s">
        <v>29</v>
      </c>
      <c r="AK4305" s="11">
        <v>-6.3342033337829701E-2</v>
      </c>
      <c r="AL4305" s="1">
        <v>-1.4185948560766401E-2</v>
      </c>
      <c r="AM4305" s="1">
        <v>1.0536790201581899E-2</v>
      </c>
      <c r="AN4305" s="1" t="s">
        <v>5794</v>
      </c>
      <c r="AO4305" s="1">
        <v>17</v>
      </c>
      <c r="AP4305" s="1">
        <v>-0.25882267625948602</v>
      </c>
      <c r="AQ4305" s="1">
        <v>-0.96592485331617695</v>
      </c>
    </row>
    <row r="4306" spans="1:43" s="1" customFormat="1">
      <c r="A4306" s="9">
        <f t="shared" si="404"/>
        <v>41872.711817129661</v>
      </c>
      <c r="B4306" s="5">
        <v>41872.545150462996</v>
      </c>
      <c r="C4306" s="9" t="str">
        <f t="shared" si="405"/>
        <v>20140821130501</v>
      </c>
      <c r="D4306" s="9" t="str">
        <f t="shared" si="406"/>
        <v>13</v>
      </c>
      <c r="E4306" s="9"/>
      <c r="F4306" s="5" t="s">
        <v>5795</v>
      </c>
      <c r="G4306" s="6">
        <v>264.54515046296302</v>
      </c>
      <c r="H4306" s="6">
        <v>-0.15779193970168601</v>
      </c>
      <c r="I4306" s="6">
        <v>-0.98747238126702996</v>
      </c>
      <c r="J4306" s="7">
        <v>879</v>
      </c>
      <c r="K4306" s="6">
        <v>1073</v>
      </c>
      <c r="L4306" s="3">
        <v>930.833456698742</v>
      </c>
      <c r="M4306" s="3">
        <f t="shared" si="403"/>
        <v>-3.4723908216135895</v>
      </c>
      <c r="N4306" s="1" t="e">
        <f>(#REF!-#REF!)/5</f>
        <v>#REF!</v>
      </c>
      <c r="O4306" s="1" t="e">
        <f t="shared" si="407"/>
        <v>#REF!</v>
      </c>
      <c r="W4306" s="3"/>
      <c r="X4306" s="3"/>
      <c r="Y4306" s="5">
        <v>41872.711805555598</v>
      </c>
      <c r="Z4306" s="5"/>
      <c r="AA4306" s="3">
        <v>24.1621410997016</v>
      </c>
      <c r="AB4306" s="3">
        <v>30.854895833584401</v>
      </c>
      <c r="AC4306" s="7">
        <v>7.9897916671687099</v>
      </c>
      <c r="AD4306" s="11">
        <v>262.00708878485898</v>
      </c>
      <c r="AE4306" s="7">
        <v>113.963721922163</v>
      </c>
      <c r="AF4306" s="1">
        <v>8.0069943345951096</v>
      </c>
      <c r="AG4306" s="1">
        <v>1.9445092195856699</v>
      </c>
      <c r="AH4306" s="1">
        <v>22.8944394209759</v>
      </c>
      <c r="AI4306" s="1" t="s">
        <v>29</v>
      </c>
      <c r="AJ4306" s="1" t="s">
        <v>29</v>
      </c>
      <c r="AK4306" s="11">
        <v>-6.6516302064700397E-2</v>
      </c>
      <c r="AL4306" s="1">
        <v>-1.50696633793675E-2</v>
      </c>
      <c r="AM4306" s="1">
        <v>1.0237839878525799E-2</v>
      </c>
      <c r="AN4306" s="1" t="s">
        <v>5796</v>
      </c>
      <c r="AO4306" s="1">
        <v>17.0833333333333</v>
      </c>
      <c r="AP4306" s="1">
        <v>-0.23768956174390399</v>
      </c>
      <c r="AQ4306" s="1">
        <v>-0.97134117190510905</v>
      </c>
    </row>
    <row r="4307" spans="1:43" s="1" customFormat="1">
      <c r="A4307" s="9">
        <f t="shared" si="404"/>
        <v>41872.715289351865</v>
      </c>
      <c r="B4307" s="5">
        <v>41872.548622685201</v>
      </c>
      <c r="C4307" s="9" t="str">
        <f t="shared" si="405"/>
        <v>20140821131001</v>
      </c>
      <c r="D4307" s="9" t="str">
        <f t="shared" si="406"/>
        <v>13</v>
      </c>
      <c r="E4307" s="9"/>
      <c r="F4307" s="5" t="s">
        <v>5797</v>
      </c>
      <c r="G4307" s="6">
        <v>264.54862268518502</v>
      </c>
      <c r="H4307" s="6">
        <v>-0.157732916665307</v>
      </c>
      <c r="I4307" s="6">
        <v>-0.98748181097185495</v>
      </c>
      <c r="J4307" s="7">
        <v>861</v>
      </c>
      <c r="K4307" s="6">
        <v>1075</v>
      </c>
      <c r="L4307" s="3">
        <v>913.47150259067405</v>
      </c>
      <c r="M4307" s="3">
        <f t="shared" si="403"/>
        <v>-4.8803355539107995</v>
      </c>
      <c r="N4307" s="1" t="e">
        <f>(#REF!-#REF!)/5</f>
        <v>#REF!</v>
      </c>
      <c r="O4307" s="1" t="e">
        <f t="shared" si="407"/>
        <v>#REF!</v>
      </c>
      <c r="W4307" s="3"/>
      <c r="X4307" s="3"/>
      <c r="Y4307" s="5">
        <v>41872.715277777803</v>
      </c>
      <c r="Z4307" s="5"/>
      <c r="AA4307" s="3">
        <v>24.222065435185598</v>
      </c>
      <c r="AB4307" s="3">
        <v>30.86</v>
      </c>
      <c r="AC4307" s="7">
        <v>8.0045833344421897</v>
      </c>
      <c r="AD4307" s="11">
        <v>263.675465207434</v>
      </c>
      <c r="AE4307" s="7">
        <v>120.946764685963</v>
      </c>
      <c r="AF4307" s="1">
        <v>8.4849707440413606</v>
      </c>
      <c r="AG4307" s="1">
        <v>2.0002271415970401</v>
      </c>
      <c r="AH4307" s="1">
        <v>22.173705883870898</v>
      </c>
      <c r="AI4307" s="1" t="s">
        <v>29</v>
      </c>
      <c r="AJ4307" s="1" t="s">
        <v>29</v>
      </c>
      <c r="AK4307" s="11">
        <v>-6.9690570791571205E-2</v>
      </c>
      <c r="AL4307" s="1">
        <v>-1.5953378197968601E-2</v>
      </c>
      <c r="AM4307" s="1">
        <v>9.8950197541674105E-3</v>
      </c>
      <c r="AN4307" s="1" t="s">
        <v>5798</v>
      </c>
      <c r="AO4307" s="1">
        <v>17.1666666666667</v>
      </c>
      <c r="AP4307" s="1">
        <v>-0.21644332006125599</v>
      </c>
      <c r="AQ4307" s="1">
        <v>-0.97629518548483096</v>
      </c>
    </row>
    <row r="4308" spans="1:43" s="1" customFormat="1">
      <c r="A4308" s="9">
        <f t="shared" si="404"/>
        <v>41872.718761574062</v>
      </c>
      <c r="B4308" s="5">
        <v>41872.552094907398</v>
      </c>
      <c r="C4308" s="9" t="str">
        <f t="shared" si="405"/>
        <v>20140821131501</v>
      </c>
      <c r="D4308" s="9" t="str">
        <f t="shared" si="406"/>
        <v>13</v>
      </c>
      <c r="E4308" s="9"/>
      <c r="F4308" s="5" t="s">
        <v>5799</v>
      </c>
      <c r="G4308" s="6">
        <v>264.55209490740702</v>
      </c>
      <c r="H4308" s="6">
        <v>-0.157673893065405</v>
      </c>
      <c r="I4308" s="6">
        <v>-0.98749123714876497</v>
      </c>
      <c r="J4308" s="7">
        <v>838</v>
      </c>
      <c r="K4308" s="6">
        <v>1075</v>
      </c>
      <c r="L4308" s="3">
        <v>889.06982482112005</v>
      </c>
      <c r="M4308" s="3">
        <f t="shared" si="403"/>
        <v>-5.3047125585986121</v>
      </c>
      <c r="N4308" s="1" t="e">
        <f>(#REF!-#REF!)/5</f>
        <v>#REF!</v>
      </c>
      <c r="O4308" s="1" t="e">
        <f t="shared" si="407"/>
        <v>#REF!</v>
      </c>
      <c r="P4308" s="6" t="s">
        <v>5800</v>
      </c>
      <c r="Q4308" s="6">
        <v>1015</v>
      </c>
      <c r="R4308" s="6" t="s">
        <v>35</v>
      </c>
      <c r="S4308" s="6">
        <v>1.3</v>
      </c>
      <c r="T4308" s="6" t="s">
        <v>35</v>
      </c>
      <c r="U4308" s="6">
        <v>0</v>
      </c>
      <c r="V4308" s="6" t="s">
        <v>36</v>
      </c>
      <c r="W4308" s="3"/>
      <c r="X4308" s="3"/>
      <c r="Y4308" s="5">
        <v>41872.71875</v>
      </c>
      <c r="Z4308" s="5"/>
      <c r="AA4308" s="3">
        <v>24.257564767477501</v>
      </c>
      <c r="AB4308" s="3">
        <v>30.86</v>
      </c>
      <c r="AC4308" s="7">
        <v>8.0295833337087696</v>
      </c>
      <c r="AD4308" s="11">
        <v>265.487278029268</v>
      </c>
      <c r="AE4308" s="7">
        <v>110.069888650884</v>
      </c>
      <c r="AF4308" s="1">
        <v>7.7224070820371402</v>
      </c>
      <c r="AG4308" s="1">
        <v>2.3040770828547599</v>
      </c>
      <c r="AH4308" s="1">
        <v>22.424719592941202</v>
      </c>
      <c r="AI4308" s="1" t="s">
        <v>29</v>
      </c>
      <c r="AJ4308" s="1" t="s">
        <v>29</v>
      </c>
      <c r="AK4308" s="11">
        <v>-7.2864839412016297E-2</v>
      </c>
      <c r="AL4308" s="1">
        <v>-1.6837092986940898E-2</v>
      </c>
      <c r="AM4308" s="1">
        <v>9.3415010357613803E-3</v>
      </c>
      <c r="AN4308" s="1" t="s">
        <v>5801</v>
      </c>
      <c r="AO4308" s="1">
        <v>17.25</v>
      </c>
      <c r="AP4308" s="1">
        <v>-0.19509406325480999</v>
      </c>
      <c r="AQ4308" s="1">
        <v>-0.98078453621716899</v>
      </c>
    </row>
    <row r="4309" spans="1:43" s="1" customFormat="1">
      <c r="A4309" s="9">
        <f t="shared" si="404"/>
        <v>41872.722233796267</v>
      </c>
      <c r="B4309" s="5">
        <v>41872.555567129602</v>
      </c>
      <c r="C4309" s="9" t="str">
        <f t="shared" si="405"/>
        <v>20140821132001</v>
      </c>
      <c r="D4309" s="9" t="str">
        <f t="shared" si="406"/>
        <v>13</v>
      </c>
      <c r="E4309" s="9"/>
      <c r="F4309" s="5" t="s">
        <v>5802</v>
      </c>
      <c r="G4309" s="6">
        <v>264.55556712962999</v>
      </c>
      <c r="H4309" s="6">
        <v>-0.15761486890219201</v>
      </c>
      <c r="I4309" s="6">
        <v>-0.98750065979772605</v>
      </c>
      <c r="J4309" s="7">
        <v>813</v>
      </c>
      <c r="K4309" s="6">
        <v>1075</v>
      </c>
      <c r="L4309" s="3">
        <v>862.54626202812699</v>
      </c>
      <c r="M4309" s="3">
        <f t="shared" si="403"/>
        <v>-2.7584505304711913</v>
      </c>
      <c r="N4309" s="1" t="e">
        <f>(#REF!-#REF!)/5</f>
        <v>#REF!</v>
      </c>
      <c r="O4309" s="1" t="e">
        <f t="shared" si="407"/>
        <v>#REF!</v>
      </c>
      <c r="W4309" s="3"/>
      <c r="X4309" s="3"/>
      <c r="Y4309" s="5">
        <v>41872.722222222197</v>
      </c>
      <c r="Z4309" s="5"/>
      <c r="AA4309" s="3">
        <v>24.306148803083101</v>
      </c>
      <c r="AB4309" s="3">
        <v>30.86</v>
      </c>
      <c r="AC4309" s="7">
        <v>8.0327083330932307</v>
      </c>
      <c r="AD4309" s="11">
        <v>267.1282114704</v>
      </c>
      <c r="AE4309" s="7">
        <v>112.81176688809001</v>
      </c>
      <c r="AF4309" s="1">
        <v>7.9079846658636601</v>
      </c>
      <c r="AG4309" s="1">
        <v>2.3716122349995601</v>
      </c>
      <c r="AH4309" s="1">
        <v>22.206786596288001</v>
      </c>
      <c r="AI4309" s="1" t="s">
        <v>29</v>
      </c>
      <c r="AJ4309" s="1" t="s">
        <v>29</v>
      </c>
      <c r="AK4309" s="11">
        <v>-7.7017594308197795E-2</v>
      </c>
      <c r="AL4309" s="1">
        <v>-1.6184192866025401E-2</v>
      </c>
      <c r="AM4309" s="1">
        <v>9.2745248010876209E-3</v>
      </c>
      <c r="AN4309" s="1" t="s">
        <v>5803</v>
      </c>
      <c r="AO4309" s="1">
        <v>17.3333333333333</v>
      </c>
      <c r="AP4309" s="1">
        <v>-0.173651952397369</v>
      </c>
      <c r="AQ4309" s="1">
        <v>-0.984807087417928</v>
      </c>
    </row>
    <row r="4310" spans="1:43" s="1" customFormat="1">
      <c r="A4310" s="9">
        <f t="shared" si="404"/>
        <v>41872.725706018566</v>
      </c>
      <c r="B4310" s="5">
        <v>41872.559039351901</v>
      </c>
      <c r="C4310" s="9" t="str">
        <f t="shared" si="405"/>
        <v>20140821132501</v>
      </c>
      <c r="D4310" s="9" t="str">
        <f t="shared" si="406"/>
        <v>13</v>
      </c>
      <c r="E4310" s="9"/>
      <c r="F4310" s="5" t="s">
        <v>5804</v>
      </c>
      <c r="G4310" s="6">
        <v>264.55903935185199</v>
      </c>
      <c r="H4310" s="6">
        <v>-0.15755584417587701</v>
      </c>
      <c r="I4310" s="6">
        <v>-0.98751007891870501</v>
      </c>
      <c r="J4310" s="7">
        <v>800</v>
      </c>
      <c r="K4310" s="6">
        <v>1075</v>
      </c>
      <c r="L4310" s="3">
        <v>848.75400937577103</v>
      </c>
      <c r="M4310" s="3">
        <f t="shared" si="403"/>
        <v>-3.6650382432766038</v>
      </c>
      <c r="N4310" s="1" t="e">
        <f>(#REF!-#REF!)/5</f>
        <v>#REF!</v>
      </c>
      <c r="O4310" s="1" t="e">
        <f t="shared" si="407"/>
        <v>#REF!</v>
      </c>
      <c r="W4310" s="3"/>
      <c r="X4310" s="3"/>
      <c r="Y4310" s="5">
        <v>41872.725694444402</v>
      </c>
      <c r="Z4310" s="5"/>
      <c r="AA4310" s="3">
        <v>24.364079053846702</v>
      </c>
      <c r="AB4310" s="3">
        <v>30.86</v>
      </c>
      <c r="AC4310" s="7">
        <v>8.0202083330408396</v>
      </c>
      <c r="AD4310" s="11">
        <v>268.64708817605799</v>
      </c>
      <c r="AE4310" s="7">
        <v>125.281326337913</v>
      </c>
      <c r="AF4310" s="1">
        <v>8.7708059682639803</v>
      </c>
      <c r="AG4310" s="1">
        <v>2.2703511135719299</v>
      </c>
      <c r="AH4310" s="1">
        <v>21.653891684066501</v>
      </c>
      <c r="AI4310" s="1" t="s">
        <v>29</v>
      </c>
      <c r="AJ4310" s="1" t="s">
        <v>29</v>
      </c>
      <c r="AK4310" s="11">
        <v>-8.1170349237185593E-2</v>
      </c>
      <c r="AL4310" s="1">
        <v>-1.55312926935909E-2</v>
      </c>
      <c r="AM4310" s="1">
        <v>9.5453458159086794E-3</v>
      </c>
      <c r="AN4310" s="1" t="s">
        <v>5805</v>
      </c>
      <c r="AO4310" s="1">
        <v>17.4166666666667</v>
      </c>
      <c r="AP4310" s="1">
        <v>-0.15212719275516001</v>
      </c>
      <c r="AQ4310" s="1">
        <v>-0.98836092457382896</v>
      </c>
    </row>
    <row r="4311" spans="1:43" s="1" customFormat="1">
      <c r="A4311" s="9">
        <f t="shared" si="404"/>
        <v>41872.729178240763</v>
      </c>
      <c r="B4311" s="5">
        <v>41872.562511574099</v>
      </c>
      <c r="C4311" s="9" t="str">
        <f t="shared" si="405"/>
        <v>20140821133001</v>
      </c>
      <c r="D4311" s="9" t="str">
        <f t="shared" si="406"/>
        <v>13</v>
      </c>
      <c r="E4311" s="9"/>
      <c r="F4311" s="5" t="s">
        <v>5806</v>
      </c>
      <c r="G4311" s="6">
        <v>264.56251157407399</v>
      </c>
      <c r="H4311" s="6">
        <v>-0.157496818886673</v>
      </c>
      <c r="I4311" s="6">
        <v>-0.98751949451166698</v>
      </c>
      <c r="J4311" s="7">
        <v>782</v>
      </c>
      <c r="K4311" s="6">
        <v>1076</v>
      </c>
      <c r="L4311" s="3">
        <v>830.42881815938802</v>
      </c>
      <c r="M4311" s="3">
        <f t="shared" si="403"/>
        <v>-3.1857883049591917</v>
      </c>
      <c r="N4311" s="1" t="e">
        <f>(#REF!-#REF!)/5</f>
        <v>#REF!</v>
      </c>
      <c r="O4311" s="1" t="e">
        <f t="shared" si="407"/>
        <v>#REF!</v>
      </c>
      <c r="P4311" s="6" t="s">
        <v>5807</v>
      </c>
      <c r="Q4311" s="6">
        <v>1015</v>
      </c>
      <c r="R4311" s="6" t="s">
        <v>35</v>
      </c>
      <c r="S4311" s="6">
        <v>2</v>
      </c>
      <c r="T4311" s="6" t="s">
        <v>35</v>
      </c>
      <c r="U4311" s="6">
        <v>0</v>
      </c>
      <c r="V4311" s="6" t="s">
        <v>36</v>
      </c>
      <c r="W4311" s="3"/>
      <c r="X4311" s="3"/>
      <c r="Y4311" s="5">
        <v>41872.729166666701</v>
      </c>
      <c r="Z4311" s="5"/>
      <c r="AA4311" s="3">
        <v>24.410980620212602</v>
      </c>
      <c r="AB4311" s="3">
        <v>30.86</v>
      </c>
      <c r="AC4311" s="7">
        <v>8.0384375005173201</v>
      </c>
      <c r="AD4311" s="11">
        <v>270.28107888090801</v>
      </c>
      <c r="AE4311" s="7">
        <v>118.862186851595</v>
      </c>
      <c r="AF4311" s="1">
        <v>8.3143246233138495</v>
      </c>
      <c r="AG4311" s="1">
        <v>2.61725534323817</v>
      </c>
      <c r="AH4311" s="1">
        <v>21.383763371518199</v>
      </c>
      <c r="AI4311" s="1" t="s">
        <v>29</v>
      </c>
      <c r="AJ4311" s="1" t="s">
        <v>29</v>
      </c>
      <c r="AK4311" s="11">
        <v>-8.5323104166173405E-2</v>
      </c>
      <c r="AL4311" s="1">
        <v>-1.4878392521156299E-2</v>
      </c>
      <c r="AM4311" s="1">
        <v>9.1529797067988403E-3</v>
      </c>
      <c r="AN4311" s="1" t="s">
        <v>5808</v>
      </c>
      <c r="AO4311" s="1">
        <v>17.5</v>
      </c>
      <c r="AP4311" s="1">
        <v>-0.13053002893068999</v>
      </c>
      <c r="AQ4311" s="1">
        <v>-0.99144435625371996</v>
      </c>
    </row>
    <row r="4312" spans="1:43" s="1" customFormat="1">
      <c r="A4312" s="9">
        <f t="shared" si="404"/>
        <v>41872.732638888861</v>
      </c>
      <c r="B4312" s="5">
        <v>41872.565972222197</v>
      </c>
      <c r="C4312" s="9" t="str">
        <f t="shared" si="405"/>
        <v>20140821133500</v>
      </c>
      <c r="D4312" s="9" t="str">
        <f t="shared" si="406"/>
        <v>13</v>
      </c>
      <c r="E4312" s="9"/>
      <c r="F4312" s="5" t="s">
        <v>5809</v>
      </c>
      <c r="G4312" s="6">
        <v>264.565972222222</v>
      </c>
      <c r="H4312" s="6">
        <v>-0.15743798978856399</v>
      </c>
      <c r="I4312" s="6">
        <v>-0.98752887520888999</v>
      </c>
      <c r="J4312" s="7">
        <v>767</v>
      </c>
      <c r="K4312" s="6">
        <v>1076</v>
      </c>
      <c r="L4312" s="3">
        <v>814.49987663459206</v>
      </c>
      <c r="M4312" s="3">
        <f t="shared" si="403"/>
        <v>-4.5911670367630224</v>
      </c>
      <c r="N4312" s="1" t="e">
        <f>(#REF!-#REF!)/5</f>
        <v>#REF!</v>
      </c>
      <c r="O4312" s="1" t="e">
        <f t="shared" si="407"/>
        <v>#REF!</v>
      </c>
      <c r="W4312" s="3"/>
      <c r="X4312" s="3"/>
      <c r="Y4312" s="5">
        <v>41872.732638888898</v>
      </c>
      <c r="Z4312" s="5"/>
      <c r="AA4312" s="3">
        <v>24.459367156120798</v>
      </c>
      <c r="AB4312" s="3">
        <v>30.864791666745202</v>
      </c>
      <c r="AC4312" s="7">
        <v>8.0547916667452508</v>
      </c>
      <c r="AD4312" s="11">
        <v>271.84963849303301</v>
      </c>
      <c r="AE4312" s="7">
        <v>118.39858743233199</v>
      </c>
      <c r="AF4312" s="1">
        <v>8.2727414547176306</v>
      </c>
      <c r="AG4312" s="1">
        <v>3.0688208830971702</v>
      </c>
      <c r="AH4312" s="1">
        <v>21.120321054582501</v>
      </c>
      <c r="AI4312" s="1" t="s">
        <v>29</v>
      </c>
      <c r="AJ4312" s="1" t="s">
        <v>29</v>
      </c>
      <c r="AK4312" s="11">
        <v>-8.9673492209393399E-2</v>
      </c>
      <c r="AL4312" s="1">
        <v>-1.5525352026012001E-2</v>
      </c>
      <c r="AM4312" s="1">
        <v>8.8147161798718208E-3</v>
      </c>
      <c r="AN4312" s="1" t="s">
        <v>5810</v>
      </c>
      <c r="AO4312" s="1">
        <v>17.5833333333333</v>
      </c>
      <c r="AP4312" s="1">
        <v>-0.108870739986877</v>
      </c>
      <c r="AQ4312" s="1">
        <v>-0.99405591491359802</v>
      </c>
    </row>
    <row r="4313" spans="1:43" s="1" customFormat="1">
      <c r="A4313" s="9">
        <f t="shared" si="404"/>
        <v>41872.736111111066</v>
      </c>
      <c r="B4313" s="5">
        <v>41872.569444444402</v>
      </c>
      <c r="C4313" s="9" t="str">
        <f t="shared" si="405"/>
        <v>20140821134000</v>
      </c>
      <c r="D4313" s="9" t="str">
        <f t="shared" si="406"/>
        <v>13</v>
      </c>
      <c r="E4313" s="9"/>
      <c r="F4313" s="5" t="s">
        <v>5811</v>
      </c>
      <c r="G4313" s="6">
        <v>264.569444444444</v>
      </c>
      <c r="H4313" s="6">
        <v>-0.15737896337608601</v>
      </c>
      <c r="I4313" s="6">
        <v>-0.98753828375747998</v>
      </c>
      <c r="J4313" s="7">
        <v>744</v>
      </c>
      <c r="K4313" s="6">
        <v>1078</v>
      </c>
      <c r="L4313" s="3">
        <v>791.54404145077694</v>
      </c>
      <c r="M4313" s="3">
        <f t="shared" si="403"/>
        <v>-4.8225018504809896</v>
      </c>
      <c r="N4313" s="1" t="e">
        <f>(#REF!-#REF!)/5</f>
        <v>#REF!</v>
      </c>
      <c r="O4313" s="1" t="e">
        <f t="shared" si="407"/>
        <v>#REF!</v>
      </c>
      <c r="W4313" s="3"/>
      <c r="X4313" s="3"/>
      <c r="Y4313" s="5">
        <v>41872.736111111102</v>
      </c>
      <c r="Z4313" s="5"/>
      <c r="AA4313" s="3">
        <v>24.5104432681864</v>
      </c>
      <c r="AB4313" s="3">
        <v>30.877291667059598</v>
      </c>
      <c r="AC4313" s="7">
        <v>8.0672916670595693</v>
      </c>
      <c r="AD4313" s="11">
        <v>273.309800835293</v>
      </c>
      <c r="AE4313" s="7">
        <v>128.03065803564499</v>
      </c>
      <c r="AF4313" s="1">
        <v>8.9345752380263299</v>
      </c>
      <c r="AG4313" s="1">
        <v>3.6765349793205799</v>
      </c>
      <c r="AH4313" s="1">
        <v>20.859924535571398</v>
      </c>
      <c r="AI4313" s="1" t="s">
        <v>29</v>
      </c>
      <c r="AJ4313" s="1" t="s">
        <v>29</v>
      </c>
      <c r="AK4313" s="11">
        <v>-9.4023880398471496E-2</v>
      </c>
      <c r="AL4313" s="1">
        <v>-1.6172311552558601E-2</v>
      </c>
      <c r="AM4313" s="1">
        <v>8.5646246193838201E-3</v>
      </c>
      <c r="AN4313" s="1" t="s">
        <v>5812</v>
      </c>
      <c r="AO4313" s="1">
        <v>17.6666666666667</v>
      </c>
      <c r="AP4313" s="1">
        <v>-8.7159634554781401E-2</v>
      </c>
      <c r="AQ4313" s="1">
        <v>-0.99619435759508101</v>
      </c>
    </row>
    <row r="4314" spans="1:43" s="1" customFormat="1">
      <c r="A4314" s="9">
        <f t="shared" si="404"/>
        <v>41872.739583333365</v>
      </c>
      <c r="B4314" s="5">
        <v>41872.572916666701</v>
      </c>
      <c r="C4314" s="9" t="str">
        <f t="shared" si="405"/>
        <v>20140821134500</v>
      </c>
      <c r="D4314" s="9" t="str">
        <f t="shared" si="406"/>
        <v>13</v>
      </c>
      <c r="E4314" s="9"/>
      <c r="F4314" s="5" t="s">
        <v>5813</v>
      </c>
      <c r="G4314" s="6">
        <v>264.57291666666703</v>
      </c>
      <c r="H4314" s="6">
        <v>-0.157319936401351</v>
      </c>
      <c r="I4314" s="6">
        <v>-0.98754768877795196</v>
      </c>
      <c r="J4314" s="7">
        <v>720</v>
      </c>
      <c r="K4314" s="6">
        <v>1080</v>
      </c>
      <c r="L4314" s="3">
        <v>767.431532198372</v>
      </c>
      <c r="M4314" s="3">
        <f t="shared" si="403"/>
        <v>-3.1976313841599904</v>
      </c>
      <c r="N4314" s="1" t="e">
        <f>(#REF!-#REF!)/5</f>
        <v>#REF!</v>
      </c>
      <c r="O4314" s="1" t="e">
        <f t="shared" si="407"/>
        <v>#REF!</v>
      </c>
      <c r="P4314" s="6" t="s">
        <v>5814</v>
      </c>
      <c r="Q4314" s="6">
        <v>1014</v>
      </c>
      <c r="R4314" s="6" t="s">
        <v>35</v>
      </c>
      <c r="S4314" s="6">
        <v>1.8</v>
      </c>
      <c r="T4314" s="6" t="s">
        <v>35</v>
      </c>
      <c r="U4314" s="6">
        <v>0</v>
      </c>
      <c r="V4314" s="6" t="s">
        <v>36</v>
      </c>
      <c r="W4314" s="3"/>
      <c r="X4314" s="3"/>
      <c r="Y4314" s="5">
        <v>41872.739583333299</v>
      </c>
      <c r="Z4314" s="5"/>
      <c r="AA4314" s="3">
        <v>24.559566971407101</v>
      </c>
      <c r="AB4314" s="3">
        <v>30.884895833584402</v>
      </c>
      <c r="AC4314" s="7">
        <v>8.07</v>
      </c>
      <c r="AD4314" s="11">
        <v>274.72403219234099</v>
      </c>
      <c r="AE4314" s="7">
        <v>119.653610129819</v>
      </c>
      <c r="AF4314" s="1">
        <v>8.3464190042864299</v>
      </c>
      <c r="AG4314" s="1">
        <v>3.1735202263129398</v>
      </c>
      <c r="AH4314" s="1">
        <v>20.002189549245902</v>
      </c>
      <c r="AI4314" s="1" t="s">
        <v>29</v>
      </c>
      <c r="AJ4314" s="1" t="s">
        <v>29</v>
      </c>
      <c r="AK4314" s="11">
        <v>-9.8374268587549704E-2</v>
      </c>
      <c r="AL4314" s="1">
        <v>-1.6819271079105299E-2</v>
      </c>
      <c r="AM4314" s="1">
        <v>8.5113803820237605E-3</v>
      </c>
      <c r="AN4314" s="1" t="s">
        <v>5815</v>
      </c>
      <c r="AO4314" s="1">
        <v>17.75</v>
      </c>
      <c r="AP4314" s="1">
        <v>-6.5407045927265095E-2</v>
      </c>
      <c r="AQ4314" s="1">
        <v>-0.99785866651699195</v>
      </c>
    </row>
    <row r="4315" spans="1:43" s="1" customFormat="1">
      <c r="A4315" s="9">
        <f t="shared" si="404"/>
        <v>41872.743055555562</v>
      </c>
      <c r="B4315" s="5">
        <v>41872.576388888898</v>
      </c>
      <c r="C4315" s="9" t="str">
        <f t="shared" si="405"/>
        <v>20140821135000</v>
      </c>
      <c r="D4315" s="9" t="str">
        <f t="shared" si="406"/>
        <v>13</v>
      </c>
      <c r="E4315" s="9"/>
      <c r="F4315" s="5" t="s">
        <v>5816</v>
      </c>
      <c r="G4315" s="6">
        <v>264.57638888888903</v>
      </c>
      <c r="H4315" s="6">
        <v>-0.15726090886456801</v>
      </c>
      <c r="I4315" s="6">
        <v>-0.98755709027027405</v>
      </c>
      <c r="J4315" s="7">
        <v>705</v>
      </c>
      <c r="K4315" s="6">
        <v>1080</v>
      </c>
      <c r="L4315" s="3">
        <v>751.44337527757204</v>
      </c>
      <c r="M4315" s="3">
        <f t="shared" si="403"/>
        <v>-3.7795213422156166</v>
      </c>
      <c r="N4315" s="1" t="e">
        <f>(#REF!-#REF!)/5</f>
        <v>#REF!</v>
      </c>
      <c r="O4315" s="1" t="e">
        <f t="shared" si="407"/>
        <v>#REF!</v>
      </c>
      <c r="W4315" s="3"/>
      <c r="X4315" s="3"/>
      <c r="Y4315" s="5">
        <v>41872.743055555598</v>
      </c>
      <c r="Z4315" s="5"/>
      <c r="AA4315" s="3">
        <v>24.610092561999799</v>
      </c>
      <c r="AB4315" s="3">
        <v>30.89</v>
      </c>
      <c r="AC4315" s="7">
        <v>8.07</v>
      </c>
      <c r="AD4315" s="11">
        <v>276.09333655537102</v>
      </c>
      <c r="AE4315" s="7">
        <v>111.127745297405</v>
      </c>
      <c r="AF4315" s="1">
        <v>7.7484071851812297</v>
      </c>
      <c r="AG4315" s="1">
        <v>2.4746920815472899</v>
      </c>
      <c r="AH4315" s="1">
        <v>19.3517058391521</v>
      </c>
      <c r="AI4315" s="1" t="s">
        <v>29</v>
      </c>
      <c r="AJ4315" s="1" t="s">
        <v>29</v>
      </c>
      <c r="AK4315" s="11">
        <v>-0.10404489998102</v>
      </c>
      <c r="AL4315" s="1">
        <v>-1.79990803664309E-2</v>
      </c>
      <c r="AM4315" s="1">
        <v>8.5113803820237605E-3</v>
      </c>
      <c r="AN4315" s="1" t="s">
        <v>5817</v>
      </c>
      <c r="AO4315" s="1">
        <v>17.8333333333333</v>
      </c>
      <c r="AP4315" s="1">
        <v>-4.36233271409074E-2</v>
      </c>
      <c r="AQ4315" s="1">
        <v>-0.99904804955975801</v>
      </c>
    </row>
    <row r="4316" spans="1:43" s="1" customFormat="1">
      <c r="A4316" s="9">
        <f t="shared" si="404"/>
        <v>41872.746527777766</v>
      </c>
      <c r="B4316" s="5">
        <v>41872.579861111102</v>
      </c>
      <c r="C4316" s="9" t="str">
        <f t="shared" si="405"/>
        <v>20140821135500</v>
      </c>
      <c r="D4316" s="9" t="str">
        <f t="shared" si="406"/>
        <v>13</v>
      </c>
      <c r="E4316" s="9"/>
      <c r="F4316" s="5" t="s">
        <v>5818</v>
      </c>
      <c r="G4316" s="6">
        <v>264.57986111111097</v>
      </c>
      <c r="H4316" s="6">
        <v>-0.15720188076594899</v>
      </c>
      <c r="I4316" s="6">
        <v>-0.98756648823441195</v>
      </c>
      <c r="J4316" s="7">
        <v>686</v>
      </c>
      <c r="K4316" s="6">
        <v>1082</v>
      </c>
      <c r="L4316" s="3">
        <v>732.54576856649396</v>
      </c>
      <c r="M4316" s="3">
        <f t="shared" si="403"/>
        <v>-5.5528250678509945</v>
      </c>
      <c r="N4316" s="1" t="e">
        <f>(#REF!-#REF!)/5</f>
        <v>#REF!</v>
      </c>
      <c r="O4316" s="1" t="e">
        <f t="shared" si="407"/>
        <v>#REF!</v>
      </c>
      <c r="W4316" s="3"/>
      <c r="X4316" s="3"/>
      <c r="Y4316" s="5">
        <v>41872.746527777803</v>
      </c>
      <c r="Z4316" s="5"/>
      <c r="AA4316" s="3">
        <v>24.669268499747702</v>
      </c>
      <c r="AB4316" s="3">
        <v>30.89</v>
      </c>
      <c r="AC4316" s="7">
        <v>8.07</v>
      </c>
      <c r="AD4316" s="11">
        <v>277.3191035598</v>
      </c>
      <c r="AE4316" s="7">
        <v>124.12814231369001</v>
      </c>
      <c r="AF4316" s="1">
        <v>8.6466155392924797</v>
      </c>
      <c r="AG4316" s="1">
        <v>2.2721420940411798</v>
      </c>
      <c r="AH4316" s="1">
        <v>20.3604174103757</v>
      </c>
      <c r="AI4316" s="1" t="s">
        <v>29</v>
      </c>
      <c r="AJ4316" s="1" t="s">
        <v>29</v>
      </c>
      <c r="AK4316" s="11">
        <v>-0.109715531374491</v>
      </c>
      <c r="AL4316" s="1">
        <v>-1.9178889653756599E-2</v>
      </c>
      <c r="AM4316" s="1">
        <v>8.5113803820237605E-3</v>
      </c>
      <c r="AN4316" s="1" t="s">
        <v>5819</v>
      </c>
      <c r="AO4316" s="1">
        <v>17.9166666666667</v>
      </c>
      <c r="AP4316" s="1">
        <v>-2.18188460485341E-2</v>
      </c>
      <c r="AQ4316" s="1">
        <v>-0.99976194064242596</v>
      </c>
    </row>
    <row r="4317" spans="1:43" s="1" customFormat="1">
      <c r="A4317" s="9">
        <f t="shared" si="404"/>
        <v>41872.749999999964</v>
      </c>
      <c r="B4317" s="5">
        <v>41872.583333333299</v>
      </c>
      <c r="C4317" s="9" t="str">
        <f t="shared" si="405"/>
        <v>20140821140000</v>
      </c>
      <c r="D4317" s="9" t="str">
        <f t="shared" si="406"/>
        <v>14</v>
      </c>
      <c r="E4317" s="9"/>
      <c r="F4317" s="5" t="s">
        <v>5820</v>
      </c>
      <c r="G4317" s="6">
        <v>264.58333333333297</v>
      </c>
      <c r="H4317" s="6">
        <v>-0.157142852105705</v>
      </c>
      <c r="I4317" s="6">
        <v>-0.98757588267033203</v>
      </c>
      <c r="J4317" s="7">
        <v>660</v>
      </c>
      <c r="K4317" s="6">
        <v>1082</v>
      </c>
      <c r="L4317" s="3">
        <v>704.78164322723899</v>
      </c>
      <c r="M4317" s="3">
        <f t="shared" si="403"/>
        <v>-2.5628423390081934</v>
      </c>
      <c r="N4317" s="1" t="e">
        <f>(#REF!-#REF!)/5</f>
        <v>#REF!</v>
      </c>
      <c r="O4317" s="1" t="e">
        <f t="shared" si="407"/>
        <v>#REF!</v>
      </c>
      <c r="P4317" s="6" t="s">
        <v>5821</v>
      </c>
      <c r="Q4317" s="6">
        <v>1014</v>
      </c>
      <c r="R4317" s="6" t="s">
        <v>35</v>
      </c>
      <c r="S4317" s="6">
        <v>1.8</v>
      </c>
      <c r="T4317" s="6" t="s">
        <v>35</v>
      </c>
      <c r="U4317" s="6">
        <v>0</v>
      </c>
      <c r="V4317" s="6" t="s">
        <v>36</v>
      </c>
      <c r="W4317" s="3"/>
      <c r="X4317" s="3"/>
      <c r="Y4317" s="5">
        <v>41872.75</v>
      </c>
      <c r="Z4317" s="5"/>
      <c r="AA4317" s="3">
        <v>24.7306251398109</v>
      </c>
      <c r="AB4317" s="3">
        <v>30.893645833453402</v>
      </c>
      <c r="AC4317" s="7">
        <v>8.0809375003601591</v>
      </c>
      <c r="AD4317" s="11">
        <v>278.57899831048297</v>
      </c>
      <c r="AE4317" s="7">
        <v>124.44190611176199</v>
      </c>
      <c r="AF4317" s="1">
        <v>8.6588282709775104</v>
      </c>
      <c r="AG4317" s="1">
        <v>2.21729767438458</v>
      </c>
      <c r="AH4317" s="1">
        <v>20.656372623257798</v>
      </c>
      <c r="AI4317" s="1" t="s">
        <v>29</v>
      </c>
      <c r="AJ4317" s="1" t="s">
        <v>29</v>
      </c>
      <c r="AK4317" s="11">
        <v>-0.115386162577839</v>
      </c>
      <c r="AL4317" s="1">
        <v>-2.0358698901526001E-2</v>
      </c>
      <c r="AM4317" s="1">
        <v>8.2997020054528907E-3</v>
      </c>
      <c r="AN4317" s="1" t="s">
        <v>5822</v>
      </c>
      <c r="AO4317" s="1">
        <v>18</v>
      </c>
      <c r="AP4317" s="1">
        <v>-3.9803846895791697E-6</v>
      </c>
      <c r="AQ4317" s="1">
        <v>-0.999999999992078</v>
      </c>
    </row>
    <row r="4318" spans="1:43" s="1" customFormat="1">
      <c r="A4318" s="9">
        <f t="shared" si="404"/>
        <v>41872.753472222263</v>
      </c>
      <c r="B4318" s="5">
        <v>41872.586805555598</v>
      </c>
      <c r="C4318" s="9" t="str">
        <f t="shared" si="405"/>
        <v>20140821140500</v>
      </c>
      <c r="D4318" s="9" t="str">
        <f t="shared" si="406"/>
        <v>14</v>
      </c>
      <c r="E4318" s="9"/>
      <c r="F4318" s="5" t="s">
        <v>5823</v>
      </c>
      <c r="G4318" s="6">
        <v>264.586805555556</v>
      </c>
      <c r="H4318" s="6">
        <v>-0.15708382288404599</v>
      </c>
      <c r="I4318" s="6">
        <v>-0.98758527357799997</v>
      </c>
      <c r="J4318" s="7">
        <v>648</v>
      </c>
      <c r="K4318" s="6">
        <v>1082</v>
      </c>
      <c r="L4318" s="3">
        <v>691.96743153219802</v>
      </c>
      <c r="M4318" s="3">
        <f t="shared" si="403"/>
        <v>-4.3612139156180092</v>
      </c>
      <c r="N4318" s="1" t="e">
        <f>(#REF!-#REF!)/5</f>
        <v>#REF!</v>
      </c>
      <c r="O4318" s="1" t="e">
        <f t="shared" si="407"/>
        <v>#REF!</v>
      </c>
      <c r="W4318" s="3"/>
      <c r="X4318" s="3"/>
      <c r="Y4318" s="5">
        <v>41872.753472222197</v>
      </c>
      <c r="Z4318" s="5"/>
      <c r="AA4318" s="3">
        <v>24.793539427678699</v>
      </c>
      <c r="AB4318" s="3">
        <v>30.899895833479601</v>
      </c>
      <c r="AC4318" s="7">
        <v>8.0996875004387405</v>
      </c>
      <c r="AD4318" s="11">
        <v>279.86327009154598</v>
      </c>
      <c r="AE4318" s="7">
        <v>115.6937904119</v>
      </c>
      <c r="AF4318" s="1">
        <v>8.0381870819177692</v>
      </c>
      <c r="AG4318" s="1">
        <v>2.2679572128448902</v>
      </c>
      <c r="AH4318" s="1">
        <v>20.4432162447008</v>
      </c>
      <c r="AI4318" s="1" t="s">
        <v>29</v>
      </c>
      <c r="AJ4318" s="1" t="s">
        <v>29</v>
      </c>
      <c r="AK4318" s="11">
        <v>-0.12072133678897599</v>
      </c>
      <c r="AL4318" s="1">
        <v>-1.9924453173220301E-2</v>
      </c>
      <c r="AM4318" s="1">
        <v>7.9490000471772303E-3</v>
      </c>
      <c r="AN4318" s="1" t="s">
        <v>5824</v>
      </c>
      <c r="AO4318" s="1">
        <v>18.0833333333333</v>
      </c>
      <c r="AP4318" s="1">
        <v>2.1810887173598401E-2</v>
      </c>
      <c r="AQ4318" s="1">
        <v>-0.99976211430554895</v>
      </c>
    </row>
    <row r="4319" spans="1:43" s="1" customFormat="1">
      <c r="A4319" s="9">
        <f t="shared" si="404"/>
        <v>41872.756944444467</v>
      </c>
      <c r="B4319" s="5">
        <v>41872.590277777803</v>
      </c>
      <c r="C4319" s="9" t="str">
        <f t="shared" si="405"/>
        <v>20140821141000</v>
      </c>
      <c r="D4319" s="9" t="str">
        <f t="shared" si="406"/>
        <v>14</v>
      </c>
      <c r="E4319" s="9"/>
      <c r="F4319" s="5" t="s">
        <v>5825</v>
      </c>
      <c r="G4319" s="6">
        <v>264.590277777778</v>
      </c>
      <c r="H4319" s="6">
        <v>-0.157024793101183</v>
      </c>
      <c r="I4319" s="6">
        <v>-0.98759466095738402</v>
      </c>
      <c r="J4319" s="7">
        <v>627</v>
      </c>
      <c r="K4319" s="6">
        <v>1083</v>
      </c>
      <c r="L4319" s="3">
        <v>670.16136195410797</v>
      </c>
      <c r="M4319" s="3">
        <f t="shared" si="403"/>
        <v>-3.4202812731309904</v>
      </c>
      <c r="N4319" s="1" t="e">
        <f>(#REF!-#REF!)/5</f>
        <v>#REF!</v>
      </c>
      <c r="O4319" s="1" t="e">
        <f t="shared" si="407"/>
        <v>#REF!</v>
      </c>
      <c r="W4319" s="3"/>
      <c r="X4319" s="3"/>
      <c r="Y4319" s="5">
        <v>41872.756944444402</v>
      </c>
      <c r="Z4319" s="5"/>
      <c r="AA4319" s="3">
        <v>24.814177661944498</v>
      </c>
      <c r="AB4319" s="3">
        <v>30.9061458335058</v>
      </c>
      <c r="AC4319" s="7">
        <v>8.1</v>
      </c>
      <c r="AD4319" s="11">
        <v>280.62921081812402</v>
      </c>
      <c r="AE4319" s="7">
        <v>126.76209436385101</v>
      </c>
      <c r="AF4319" s="1">
        <v>8.8064389480978296</v>
      </c>
      <c r="AG4319" s="1">
        <v>1.8704229054267001</v>
      </c>
      <c r="AH4319" s="1">
        <v>20.155552972417802</v>
      </c>
      <c r="AI4319" s="1" t="s">
        <v>29</v>
      </c>
      <c r="AJ4319" s="1" t="s">
        <v>29</v>
      </c>
      <c r="AK4319" s="11">
        <v>-0.126056510988865</v>
      </c>
      <c r="AL4319" s="1">
        <v>-1.9490207390799201E-2</v>
      </c>
      <c r="AM4319" s="1">
        <v>7.9432823472428207E-3</v>
      </c>
      <c r="AN4319" s="1" t="s">
        <v>5826</v>
      </c>
      <c r="AO4319" s="1">
        <v>18.1666666666667</v>
      </c>
      <c r="AP4319" s="1">
        <v>4.3615373948403001E-2</v>
      </c>
      <c r="AQ4319" s="1">
        <v>-0.999048396803349</v>
      </c>
    </row>
    <row r="4320" spans="1:43" s="1" customFormat="1">
      <c r="A4320" s="9">
        <f t="shared" si="404"/>
        <v>41872.760416666664</v>
      </c>
      <c r="B4320" s="5">
        <v>41872.59375</v>
      </c>
      <c r="C4320" s="9" t="str">
        <f t="shared" si="405"/>
        <v>20140821141500</v>
      </c>
      <c r="D4320" s="9" t="str">
        <f t="shared" si="406"/>
        <v>14</v>
      </c>
      <c r="E4320" s="9"/>
      <c r="F4320" s="5" t="s">
        <v>5827</v>
      </c>
      <c r="G4320" s="6">
        <v>264.59375</v>
      </c>
      <c r="H4320" s="6">
        <v>-0.15696576275732799</v>
      </c>
      <c r="I4320" s="6">
        <v>-0.98760404480844999</v>
      </c>
      <c r="J4320" s="7">
        <v>611</v>
      </c>
      <c r="K4320" s="6">
        <v>1083</v>
      </c>
      <c r="L4320" s="3">
        <v>653.05995558845302</v>
      </c>
      <c r="M4320" s="3">
        <f t="shared" si="403"/>
        <v>-3.206513693560396</v>
      </c>
      <c r="N4320" s="1" t="e">
        <f>(#REF!-#REF!)/5</f>
        <v>#REF!</v>
      </c>
      <c r="O4320" s="1" t="e">
        <f t="shared" si="407"/>
        <v>#REF!</v>
      </c>
      <c r="P4320" s="6" t="s">
        <v>5828</v>
      </c>
      <c r="Q4320" s="6">
        <v>1014</v>
      </c>
      <c r="R4320" s="6" t="s">
        <v>35</v>
      </c>
      <c r="S4320" s="6">
        <v>1.8</v>
      </c>
      <c r="T4320" s="6" t="s">
        <v>35</v>
      </c>
      <c r="U4320" s="6">
        <v>0</v>
      </c>
      <c r="V4320" s="6" t="s">
        <v>36</v>
      </c>
      <c r="W4320" s="3"/>
      <c r="X4320" s="3"/>
      <c r="Y4320" s="5">
        <v>41872.760416666701</v>
      </c>
      <c r="Z4320" s="5"/>
      <c r="AA4320" s="3">
        <v>24.848430142594498</v>
      </c>
      <c r="AB4320" s="3">
        <v>30.912395833531999</v>
      </c>
      <c r="AC4320" s="7">
        <v>8.1095833341278691</v>
      </c>
      <c r="AD4320" s="11">
        <v>281.58838551562502</v>
      </c>
      <c r="AE4320" s="7">
        <v>126.816822135496</v>
      </c>
      <c r="AF4320" s="1">
        <v>8.8053558629834292</v>
      </c>
      <c r="AG4320" s="1">
        <v>1.8729735579839999</v>
      </c>
      <c r="AH4320" s="1">
        <v>19.616507421712701</v>
      </c>
      <c r="AI4320" s="1" t="s">
        <v>29</v>
      </c>
      <c r="AJ4320" s="1" t="s">
        <v>29</v>
      </c>
      <c r="AK4320" s="11">
        <v>-0.13139168518875499</v>
      </c>
      <c r="AL4320" s="1">
        <v>-1.9055961608378101E-2</v>
      </c>
      <c r="AM4320" s="1">
        <v>7.7699221217663204E-3</v>
      </c>
      <c r="AN4320" s="1" t="s">
        <v>5829</v>
      </c>
      <c r="AO4320" s="1">
        <v>18.25</v>
      </c>
      <c r="AP4320" s="1">
        <v>6.5399102202473705E-2</v>
      </c>
      <c r="AQ4320" s="1">
        <v>-0.99785918717578104</v>
      </c>
    </row>
    <row r="4321" spans="1:43" s="1" customFormat="1">
      <c r="A4321" s="9">
        <f t="shared" si="404"/>
        <v>41872.763888888861</v>
      </c>
      <c r="B4321" s="5">
        <v>41872.597222222197</v>
      </c>
      <c r="C4321" s="9" t="str">
        <f t="shared" si="405"/>
        <v>20140821142000</v>
      </c>
      <c r="D4321" s="9" t="str">
        <f t="shared" si="406"/>
        <v>14</v>
      </c>
      <c r="E4321" s="9"/>
      <c r="F4321" s="5" t="s">
        <v>5830</v>
      </c>
      <c r="G4321" s="6">
        <v>264.597222222222</v>
      </c>
      <c r="H4321" s="6">
        <v>-0.15690673185269099</v>
      </c>
      <c r="I4321" s="6">
        <v>-0.98761342513116301</v>
      </c>
      <c r="J4321" s="7">
        <v>596</v>
      </c>
      <c r="K4321" s="6">
        <v>1083</v>
      </c>
      <c r="L4321" s="3">
        <v>637.02738712065104</v>
      </c>
      <c r="M4321" s="3">
        <f t="shared" si="403"/>
        <v>-3.4054774241302086</v>
      </c>
      <c r="N4321" s="1" t="e">
        <f>(#REF!-#REF!)/5</f>
        <v>#REF!</v>
      </c>
      <c r="O4321" s="1" t="e">
        <f t="shared" si="407"/>
        <v>#REF!</v>
      </c>
      <c r="W4321" s="3"/>
      <c r="X4321" s="3"/>
      <c r="Y4321" s="5">
        <v>41872.763888888898</v>
      </c>
      <c r="Z4321" s="5"/>
      <c r="AA4321" s="3">
        <v>24.905736495757001</v>
      </c>
      <c r="AB4321" s="3">
        <v>30.918645833348599</v>
      </c>
      <c r="AC4321" s="7">
        <v>8.1345833333944508</v>
      </c>
      <c r="AD4321" s="11">
        <v>282.87254758627103</v>
      </c>
      <c r="AE4321" s="7">
        <v>108.61374645249801</v>
      </c>
      <c r="AF4321" s="1">
        <v>7.5287776495657903</v>
      </c>
      <c r="AG4321" s="1">
        <v>2.5313594888155202</v>
      </c>
      <c r="AH4321" s="1">
        <v>18.675095879743001</v>
      </c>
      <c r="AI4321" s="1" t="s">
        <v>29</v>
      </c>
      <c r="AJ4321" s="1" t="s">
        <v>29</v>
      </c>
      <c r="AK4321" s="11">
        <v>-0.137446579707872</v>
      </c>
      <c r="AL4321" s="1">
        <v>-1.8779964822310501E-2</v>
      </c>
      <c r="AM4321" s="1">
        <v>7.3352794993356103E-3</v>
      </c>
      <c r="AN4321" s="1" t="s">
        <v>5831</v>
      </c>
      <c r="AO4321" s="1">
        <v>18.3333333333333</v>
      </c>
      <c r="AP4321" s="1">
        <v>8.7151704078481995E-2</v>
      </c>
      <c r="AQ4321" s="1">
        <v>-0.99619505142126497</v>
      </c>
    </row>
    <row r="4322" spans="1:43" s="1" customFormat="1">
      <c r="A4322" s="9">
        <f t="shared" si="404"/>
        <v>41872.767361111066</v>
      </c>
      <c r="B4322" s="5">
        <v>41872.600694444402</v>
      </c>
      <c r="C4322" s="9" t="str">
        <f t="shared" si="405"/>
        <v>20140821142500</v>
      </c>
      <c r="D4322" s="9" t="str">
        <f t="shared" si="406"/>
        <v>14</v>
      </c>
      <c r="E4322" s="9"/>
      <c r="F4322" s="5" t="s">
        <v>5832</v>
      </c>
      <c r="G4322" s="6">
        <v>264.600694444444</v>
      </c>
      <c r="H4322" s="6">
        <v>-0.156847700387483</v>
      </c>
      <c r="I4322" s="6">
        <v>-0.98762280192549101</v>
      </c>
      <c r="J4322" s="7">
        <v>579</v>
      </c>
      <c r="K4322" s="6">
        <v>1085</v>
      </c>
      <c r="L4322" s="3">
        <v>620</v>
      </c>
      <c r="M4322" s="3">
        <f t="shared" si="403"/>
        <v>-2.7752282260054018</v>
      </c>
      <c r="N4322" s="1" t="e">
        <f>(#REF!-#REF!)/5</f>
        <v>#REF!</v>
      </c>
      <c r="O4322" s="1" t="e">
        <f t="shared" si="407"/>
        <v>#REF!</v>
      </c>
      <c r="W4322" s="3"/>
      <c r="X4322" s="3"/>
      <c r="Y4322" s="5">
        <v>41872.767361111102</v>
      </c>
      <c r="Z4322" s="5"/>
      <c r="AA4322" s="3">
        <v>24.9308296327645</v>
      </c>
      <c r="AB4322" s="3">
        <v>30.92</v>
      </c>
      <c r="AC4322" s="7">
        <v>8.1302083332503905</v>
      </c>
      <c r="AD4322" s="11">
        <v>284.06491955113898</v>
      </c>
      <c r="AE4322" s="7">
        <v>120.268586641803</v>
      </c>
      <c r="AF4322" s="1">
        <v>8.3306810108316203</v>
      </c>
      <c r="AG4322" s="1">
        <v>2.3169802863787798</v>
      </c>
      <c r="AH4322" s="1">
        <v>19.226388572687199</v>
      </c>
      <c r="AI4322" s="1" t="s">
        <v>29</v>
      </c>
      <c r="AJ4322" s="1" t="s">
        <v>29</v>
      </c>
      <c r="AK4322" s="11">
        <v>-0.143501474429995</v>
      </c>
      <c r="AL4322" s="1">
        <v>-1.8503968026989299E-2</v>
      </c>
      <c r="AM4322" s="1">
        <v>7.4095471632476904E-3</v>
      </c>
      <c r="AN4322" s="1" t="s">
        <v>5833</v>
      </c>
      <c r="AO4322" s="1">
        <v>18.4166666666667</v>
      </c>
      <c r="AP4322" s="1">
        <v>0.108862826533538</v>
      </c>
      <c r="AQ4322" s="1">
        <v>-0.99405678157695199</v>
      </c>
    </row>
    <row r="4323" spans="1:43" s="1" customFormat="1">
      <c r="A4323" s="9">
        <f t="shared" si="404"/>
        <v>41872.770833333365</v>
      </c>
      <c r="B4323" s="5">
        <v>41872.604166666701</v>
      </c>
      <c r="C4323" s="9" t="str">
        <f t="shared" si="405"/>
        <v>20140821143000</v>
      </c>
      <c r="D4323" s="9" t="str">
        <f t="shared" si="406"/>
        <v>14</v>
      </c>
      <c r="E4323" s="9"/>
      <c r="F4323" s="5" t="s">
        <v>5834</v>
      </c>
      <c r="G4323" s="6">
        <v>264.60416666666703</v>
      </c>
      <c r="H4323" s="6">
        <v>-0.15678866836191399</v>
      </c>
      <c r="I4323" s="6">
        <v>-0.98763217519140101</v>
      </c>
      <c r="J4323" s="7">
        <v>565</v>
      </c>
      <c r="K4323" s="6">
        <v>1087</v>
      </c>
      <c r="L4323" s="3">
        <v>606.12385886997299</v>
      </c>
      <c r="M4323" s="3">
        <f t="shared" si="403"/>
        <v>-2.3601283000248032</v>
      </c>
      <c r="N4323" s="1" t="e">
        <f>(#REF!-#REF!)/5</f>
        <v>#REF!</v>
      </c>
      <c r="O4323" s="1" t="e">
        <f t="shared" si="407"/>
        <v>#REF!</v>
      </c>
      <c r="P4323" s="6" t="s">
        <v>5835</v>
      </c>
      <c r="Q4323" s="6">
        <v>1014</v>
      </c>
      <c r="R4323" s="6" t="s">
        <v>35</v>
      </c>
      <c r="S4323" s="6">
        <v>1.7</v>
      </c>
      <c r="T4323" s="6" t="s">
        <v>35</v>
      </c>
      <c r="U4323" s="6">
        <v>0</v>
      </c>
      <c r="V4323" s="6" t="s">
        <v>36</v>
      </c>
      <c r="W4323" s="3"/>
      <c r="X4323" s="3"/>
      <c r="Y4323" s="5">
        <v>41872.770833333299</v>
      </c>
      <c r="Z4323" s="5"/>
      <c r="AA4323" s="3">
        <v>24.947012724512799</v>
      </c>
      <c r="AB4323" s="3">
        <v>30.92</v>
      </c>
      <c r="AC4323" s="7">
        <v>8.1211458334250093</v>
      </c>
      <c r="AD4323" s="11">
        <v>285.27483476678401</v>
      </c>
      <c r="AE4323" s="7">
        <v>131.81822318138799</v>
      </c>
      <c r="AF4323" s="1">
        <v>9.1289529074739306</v>
      </c>
      <c r="AG4323" s="1">
        <v>1.92619080512793</v>
      </c>
      <c r="AH4323" s="1">
        <v>19.1120331466105</v>
      </c>
      <c r="AI4323" s="1" t="s">
        <v>29</v>
      </c>
      <c r="AJ4323" s="1" t="s">
        <v>29</v>
      </c>
      <c r="AK4323" s="11">
        <v>-0.14955636915211801</v>
      </c>
      <c r="AL4323" s="1">
        <v>-1.82279712316681E-2</v>
      </c>
      <c r="AM4323" s="1">
        <v>7.5657879783836901E-3</v>
      </c>
      <c r="AN4323" s="1" t="s">
        <v>5836</v>
      </c>
      <c r="AO4323" s="1">
        <v>18.5</v>
      </c>
      <c r="AP4323" s="1">
        <v>0.13052213626667999</v>
      </c>
      <c r="AQ4323" s="1">
        <v>-0.99144539534176201</v>
      </c>
    </row>
    <row r="4324" spans="1:43" s="1" customFormat="1">
      <c r="A4324" s="9">
        <f t="shared" si="404"/>
        <v>41872.774305555562</v>
      </c>
      <c r="B4324" s="5">
        <v>41872.607638888898</v>
      </c>
      <c r="C4324" s="9" t="str">
        <f t="shared" si="405"/>
        <v>20140821143500</v>
      </c>
      <c r="D4324" s="9" t="str">
        <f t="shared" si="406"/>
        <v>14</v>
      </c>
      <c r="E4324" s="9"/>
      <c r="F4324" s="5" t="s">
        <v>5837</v>
      </c>
      <c r="G4324" s="6">
        <v>264.60763888888903</v>
      </c>
      <c r="H4324" s="6">
        <v>-0.156729635776196</v>
      </c>
      <c r="I4324" s="6">
        <v>-0.98764154492885803</v>
      </c>
      <c r="J4324" s="7">
        <v>554</v>
      </c>
      <c r="K4324" s="6">
        <v>1087</v>
      </c>
      <c r="L4324" s="3">
        <v>594.32321736984898</v>
      </c>
      <c r="M4324" s="3">
        <f t="shared" si="403"/>
        <v>-4.0765852454969949</v>
      </c>
      <c r="N4324" s="1" t="e">
        <f>(#REF!-#REF!)/5</f>
        <v>#REF!</v>
      </c>
      <c r="O4324" s="1" t="e">
        <f t="shared" si="407"/>
        <v>#REF!</v>
      </c>
      <c r="W4324" s="3"/>
      <c r="X4324" s="3"/>
      <c r="Y4324" s="5">
        <v>41872.774305555598</v>
      </c>
      <c r="Z4324" s="5"/>
      <c r="AA4324" s="3">
        <v>24.963195787784201</v>
      </c>
      <c r="AB4324" s="3">
        <v>30.92</v>
      </c>
      <c r="AC4324" s="7">
        <v>8.1273958335821703</v>
      </c>
      <c r="AD4324" s="11">
        <v>286.67599258117002</v>
      </c>
      <c r="AE4324" s="7">
        <v>106.11104127801001</v>
      </c>
      <c r="AF4324" s="1">
        <v>7.3501340155214896</v>
      </c>
      <c r="AG4324" s="1">
        <v>1.8249148844309899</v>
      </c>
      <c r="AH4324" s="1">
        <v>14.1933449348394</v>
      </c>
      <c r="AI4324" s="1" t="s">
        <v>29</v>
      </c>
      <c r="AJ4324" s="1" t="s">
        <v>29</v>
      </c>
      <c r="AK4324" s="11">
        <v>-0.15443293419026899</v>
      </c>
      <c r="AL4324" s="1">
        <v>-1.7139378534614801E-2</v>
      </c>
      <c r="AM4324" s="1">
        <v>7.4576872472848603E-3</v>
      </c>
      <c r="AN4324" s="1" t="s">
        <v>5838</v>
      </c>
      <c r="AO4324" s="1">
        <v>18.5833333333333</v>
      </c>
      <c r="AP4324" s="1">
        <v>0.15211932463695299</v>
      </c>
      <c r="AQ4324" s="1">
        <v>-0.98836213559200903</v>
      </c>
    </row>
    <row r="4325" spans="1:43" s="1" customFormat="1">
      <c r="A4325" s="9">
        <f t="shared" si="404"/>
        <v>41872.777777777766</v>
      </c>
      <c r="B4325" s="5">
        <v>41872.611111111102</v>
      </c>
      <c r="C4325" s="9" t="str">
        <f t="shared" si="405"/>
        <v>20140821144000</v>
      </c>
      <c r="D4325" s="9" t="str">
        <f t="shared" si="406"/>
        <v>14</v>
      </c>
      <c r="E4325" s="9"/>
      <c r="F4325" s="5" t="s">
        <v>5839</v>
      </c>
      <c r="G4325" s="6">
        <v>264.61111111111097</v>
      </c>
      <c r="H4325" s="6">
        <v>-0.156670602630542</v>
      </c>
      <c r="I4325" s="6">
        <v>-0.98765091113782899</v>
      </c>
      <c r="J4325" s="7">
        <v>535</v>
      </c>
      <c r="K4325" s="6">
        <v>1087</v>
      </c>
      <c r="L4325" s="3">
        <v>573.940291142364</v>
      </c>
      <c r="M4325" s="3">
        <f t="shared" si="403"/>
        <v>-3.7599802615347926</v>
      </c>
      <c r="N4325" s="1" t="e">
        <f>(#REF!-#REF!)/5</f>
        <v>#REF!</v>
      </c>
      <c r="O4325" s="1" t="e">
        <f t="shared" si="407"/>
        <v>#REF!</v>
      </c>
      <c r="W4325" s="3"/>
      <c r="X4325" s="3"/>
      <c r="Y4325" s="5">
        <v>41872.777777777803</v>
      </c>
      <c r="Z4325" s="5"/>
      <c r="AA4325" s="3">
        <v>24.993553819843299</v>
      </c>
      <c r="AB4325" s="3">
        <v>30.92</v>
      </c>
      <c r="AC4325" s="7">
        <v>8.1300000000000008</v>
      </c>
      <c r="AD4325" s="11">
        <v>288.04295375780299</v>
      </c>
      <c r="AE4325" s="7">
        <v>111.531069843631</v>
      </c>
      <c r="AF4325" s="1">
        <v>7.7222984946621001</v>
      </c>
      <c r="AG4325" s="1">
        <v>1.8122679892168201</v>
      </c>
      <c r="AH4325" s="1">
        <v>14.3799482295603</v>
      </c>
      <c r="AI4325" s="1" t="s">
        <v>29</v>
      </c>
      <c r="AJ4325" s="1" t="s">
        <v>29</v>
      </c>
      <c r="AK4325" s="11">
        <v>-0.15930949922842</v>
      </c>
      <c r="AL4325" s="1">
        <v>-1.60507858375614E-2</v>
      </c>
      <c r="AM4325" s="1">
        <v>7.4131024130091603E-3</v>
      </c>
      <c r="AN4325" s="1" t="s">
        <v>5840</v>
      </c>
      <c r="AO4325" s="1">
        <v>18.6666666666667</v>
      </c>
      <c r="AP4325" s="1">
        <v>0.17364411256975901</v>
      </c>
      <c r="AQ4325" s="1">
        <v>-0.98480846978986802</v>
      </c>
    </row>
    <row r="4326" spans="1:43" s="1" customFormat="1">
      <c r="A4326" s="9">
        <f t="shared" si="404"/>
        <v>41872.781249999964</v>
      </c>
      <c r="B4326" s="5">
        <v>41872.614583333299</v>
      </c>
      <c r="C4326" s="9" t="str">
        <f t="shared" si="405"/>
        <v>20140821144500</v>
      </c>
      <c r="D4326" s="9" t="str">
        <f t="shared" si="406"/>
        <v>14</v>
      </c>
      <c r="E4326" s="9"/>
      <c r="F4326" s="5" t="s">
        <v>5841</v>
      </c>
      <c r="G4326" s="6">
        <v>264.61458333333297</v>
      </c>
      <c r="H4326" s="6">
        <v>-0.15661156892515901</v>
      </c>
      <c r="I4326" s="6">
        <v>-0.98766027381828003</v>
      </c>
      <c r="J4326" s="7">
        <v>517</v>
      </c>
      <c r="K4326" s="6">
        <v>1088</v>
      </c>
      <c r="L4326" s="3">
        <v>555.14038983469004</v>
      </c>
      <c r="M4326" s="3">
        <f t="shared" si="403"/>
        <v>-2.5770540340487971</v>
      </c>
      <c r="N4326" s="1" t="e">
        <f>(#REF!-#REF!)/5</f>
        <v>#REF!</v>
      </c>
      <c r="O4326" s="1" t="e">
        <f t="shared" si="407"/>
        <v>#REF!</v>
      </c>
      <c r="P4326" s="6" t="s">
        <v>5842</v>
      </c>
      <c r="Q4326" s="6">
        <v>1014</v>
      </c>
      <c r="R4326" s="6" t="s">
        <v>35</v>
      </c>
      <c r="S4326" s="6">
        <v>1.7</v>
      </c>
      <c r="T4326" s="6" t="s">
        <v>35</v>
      </c>
      <c r="U4326" s="6">
        <v>0</v>
      </c>
      <c r="V4326" s="6" t="s">
        <v>36</v>
      </c>
      <c r="W4326" s="3"/>
      <c r="X4326" s="3"/>
      <c r="Y4326" s="5">
        <v>41872.78125</v>
      </c>
      <c r="Z4326" s="5"/>
      <c r="AA4326" s="3">
        <v>25.034036826155699</v>
      </c>
      <c r="AB4326" s="3">
        <v>30.92</v>
      </c>
      <c r="AC4326" s="7">
        <v>8.1300000000000008</v>
      </c>
      <c r="AD4326" s="11">
        <v>289.38548872465401</v>
      </c>
      <c r="AE4326" s="7">
        <v>139.18481464520599</v>
      </c>
      <c r="AF4326" s="1">
        <v>9.6308792855454897</v>
      </c>
      <c r="AG4326" s="1">
        <v>1.86292752597863</v>
      </c>
      <c r="AH4326" s="1">
        <v>18.213187431575701</v>
      </c>
      <c r="AI4326" s="1" t="s">
        <v>29</v>
      </c>
      <c r="AJ4326" s="1" t="s">
        <v>29</v>
      </c>
      <c r="AK4326" s="11">
        <v>-0.16418606410307099</v>
      </c>
      <c r="AL4326" s="1">
        <v>-1.4962193177006001E-2</v>
      </c>
      <c r="AM4326" s="1">
        <v>7.4131024130091603E-3</v>
      </c>
      <c r="AN4326" s="1" t="s">
        <v>5843</v>
      </c>
      <c r="AO4326" s="1">
        <v>18.75</v>
      </c>
      <c r="AP4326" s="1">
        <v>0.195086255449124</v>
      </c>
      <c r="AQ4326" s="1">
        <v>-0.98078608928493605</v>
      </c>
    </row>
    <row r="4327" spans="1:43" s="1" customFormat="1">
      <c r="A4327" s="9">
        <f t="shared" si="404"/>
        <v>41872.784722222263</v>
      </c>
      <c r="B4327" s="5">
        <v>41872.618055555598</v>
      </c>
      <c r="C4327" s="9" t="str">
        <f t="shared" si="405"/>
        <v>20140821145000</v>
      </c>
      <c r="D4327" s="9" t="str">
        <f t="shared" si="406"/>
        <v>14</v>
      </c>
      <c r="E4327" s="9"/>
      <c r="F4327" s="5" t="s">
        <v>5844</v>
      </c>
      <c r="G4327" s="6">
        <v>264.618055555556</v>
      </c>
      <c r="H4327" s="6">
        <v>-0.15655253466025901</v>
      </c>
      <c r="I4327" s="6">
        <v>-0.98766963297017896</v>
      </c>
      <c r="J4327" s="7">
        <v>505</v>
      </c>
      <c r="K4327" s="6">
        <v>1088</v>
      </c>
      <c r="L4327" s="3">
        <v>542.25511966444606</v>
      </c>
      <c r="M4327" s="3">
        <f t="shared" si="403"/>
        <v>-2.3622995312114199</v>
      </c>
      <c r="N4327" s="1" t="e">
        <f>(#REF!-#REF!)/5</f>
        <v>#REF!</v>
      </c>
      <c r="O4327" s="1" t="e">
        <f t="shared" si="407"/>
        <v>#REF!</v>
      </c>
      <c r="W4327" s="3"/>
      <c r="X4327" s="3"/>
      <c r="Y4327" s="5">
        <v>41872.784722222197</v>
      </c>
      <c r="Z4327" s="5"/>
      <c r="AA4327" s="3">
        <v>25.071456291517102</v>
      </c>
      <c r="AB4327" s="3">
        <v>30.92</v>
      </c>
      <c r="AC4327" s="7">
        <v>8.1361458335057701</v>
      </c>
      <c r="AD4327" s="11">
        <v>290.555224422408</v>
      </c>
      <c r="AE4327" s="7">
        <v>129.417356225829</v>
      </c>
      <c r="AF4327" s="1">
        <v>8.9478676930915597</v>
      </c>
      <c r="AG4327" s="1">
        <v>2.3618106176460998</v>
      </c>
      <c r="AH4327" s="1">
        <v>22.537134025066901</v>
      </c>
      <c r="AI4327" s="1" t="s">
        <v>29</v>
      </c>
      <c r="AJ4327" s="1" t="s">
        <v>29</v>
      </c>
      <c r="AK4327" s="11">
        <v>-0.169073871805003</v>
      </c>
      <c r="AL4327" s="1">
        <v>-1.42226778176775E-2</v>
      </c>
      <c r="AM4327" s="1">
        <v>7.3089361254089699E-3</v>
      </c>
      <c r="AN4327" s="1" t="s">
        <v>5845</v>
      </c>
      <c r="AO4327" s="1">
        <v>18.8333333333333</v>
      </c>
      <c r="AP4327" s="1">
        <v>0.21643554799358</v>
      </c>
      <c r="AQ4327" s="1">
        <v>-0.97629690850924999</v>
      </c>
    </row>
    <row r="4328" spans="1:43" s="1" customFormat="1">
      <c r="A4328" s="9">
        <f t="shared" si="404"/>
        <v>41872.788194444467</v>
      </c>
      <c r="B4328" s="5">
        <v>41872.621527777803</v>
      </c>
      <c r="C4328" s="9" t="str">
        <f t="shared" si="405"/>
        <v>20140821145500</v>
      </c>
      <c r="D4328" s="9" t="str">
        <f t="shared" si="406"/>
        <v>14</v>
      </c>
      <c r="E4328" s="9"/>
      <c r="F4328" s="5" t="s">
        <v>5846</v>
      </c>
      <c r="G4328" s="6">
        <v>264.621527777778</v>
      </c>
      <c r="H4328" s="6">
        <v>-0.15649349983605401</v>
      </c>
      <c r="I4328" s="6">
        <v>-0.98767898859349201</v>
      </c>
      <c r="J4328" s="7">
        <v>494</v>
      </c>
      <c r="K4328" s="6">
        <v>1088</v>
      </c>
      <c r="L4328" s="3">
        <v>530.44362200838896</v>
      </c>
      <c r="M4328" s="3">
        <f t="shared" si="403"/>
        <v>-3.4625215889464016</v>
      </c>
      <c r="N4328" s="1" t="e">
        <f>(#REF!-#REF!)/5</f>
        <v>#REF!</v>
      </c>
      <c r="O4328" s="1" t="e">
        <f t="shared" si="407"/>
        <v>#REF!</v>
      </c>
      <c r="W4328" s="3"/>
      <c r="X4328" s="3"/>
      <c r="Y4328" s="5">
        <v>41872.788194444402</v>
      </c>
      <c r="Z4328" s="5"/>
      <c r="AA4328" s="3">
        <v>25.1016584376681</v>
      </c>
      <c r="AB4328" s="3">
        <v>30.92</v>
      </c>
      <c r="AC4328" s="7">
        <v>8.14</v>
      </c>
      <c r="AD4328" s="11">
        <v>291.76690095227798</v>
      </c>
      <c r="AE4328" s="7">
        <v>126.785073122067</v>
      </c>
      <c r="AF4328" s="1">
        <v>8.7600344007012207</v>
      </c>
      <c r="AG4328" s="1">
        <v>2.5770739686036599</v>
      </c>
      <c r="AH4328" s="1">
        <v>23.574142651940399</v>
      </c>
      <c r="AI4328" s="1" t="s">
        <v>29</v>
      </c>
      <c r="AJ4328" s="1" t="s">
        <v>29</v>
      </c>
      <c r="AK4328" s="11">
        <v>-0.17396167950731201</v>
      </c>
      <c r="AL4328" s="1">
        <v>-1.34831624700527E-2</v>
      </c>
      <c r="AM4328" s="1">
        <v>7.2443596007498896E-3</v>
      </c>
      <c r="AN4328" s="1" t="s">
        <v>5847</v>
      </c>
      <c r="AO4328" s="1">
        <v>18.9166666666667</v>
      </c>
      <c r="AP4328" s="1">
        <v>0.23768182911331401</v>
      </c>
      <c r="AQ4328" s="1">
        <v>-0.97134306406611504</v>
      </c>
    </row>
    <row r="4329" spans="1:43" s="1" customFormat="1">
      <c r="A4329" s="9">
        <f t="shared" si="404"/>
        <v>41872.791666666664</v>
      </c>
      <c r="B4329" s="5">
        <v>41872.625</v>
      </c>
      <c r="C4329" s="9" t="str">
        <f t="shared" si="405"/>
        <v>20140821150000</v>
      </c>
      <c r="D4329" s="9" t="str">
        <f t="shared" si="406"/>
        <v>15</v>
      </c>
      <c r="E4329" s="9"/>
      <c r="F4329" s="5" t="s">
        <v>5848</v>
      </c>
      <c r="G4329" s="6">
        <v>264.625</v>
      </c>
      <c r="H4329" s="6">
        <v>-0.156434464452753</v>
      </c>
      <c r="I4329" s="6">
        <v>-0.98768834068818501</v>
      </c>
      <c r="J4329" s="7">
        <v>477</v>
      </c>
      <c r="K4329" s="6">
        <v>1090</v>
      </c>
      <c r="L4329" s="3">
        <v>513.13101406365695</v>
      </c>
      <c r="M4329" s="3">
        <f t="shared" si="403"/>
        <v>-0.64544781643238591</v>
      </c>
      <c r="N4329" s="1" t="e">
        <f>(AE4282-#REF!)/5</f>
        <v>#REF!</v>
      </c>
      <c r="O4329" s="1" t="e">
        <f t="shared" si="407"/>
        <v>#REF!</v>
      </c>
      <c r="P4329" s="6" t="s">
        <v>5849</v>
      </c>
      <c r="Q4329" s="6">
        <v>1014</v>
      </c>
      <c r="R4329" s="6" t="s">
        <v>35</v>
      </c>
      <c r="S4329" s="6">
        <v>1.4</v>
      </c>
      <c r="T4329" s="6" t="s">
        <v>35</v>
      </c>
      <c r="U4329" s="6">
        <v>0</v>
      </c>
      <c r="V4329" s="6" t="s">
        <v>36</v>
      </c>
      <c r="W4329" s="3"/>
      <c r="X4329" s="3"/>
      <c r="Y4329" s="5">
        <v>41872.791666666701</v>
      </c>
      <c r="Z4329" s="5"/>
      <c r="AA4329" s="3">
        <v>25.1203336457672</v>
      </c>
      <c r="AB4329" s="3">
        <v>30.92</v>
      </c>
      <c r="AC4329" s="7">
        <v>8.14</v>
      </c>
      <c r="AD4329" s="11">
        <v>293.05075905139398</v>
      </c>
      <c r="AE4329" s="7">
        <v>136.65144006966</v>
      </c>
      <c r="AF4329" s="1">
        <v>9.4394545070204394</v>
      </c>
      <c r="AG4329" s="1">
        <v>2.3238582771593101</v>
      </c>
      <c r="AH4329" s="1">
        <v>19.310089520814099</v>
      </c>
      <c r="AI4329" s="1" t="s">
        <v>29</v>
      </c>
      <c r="AJ4329" s="1" t="s">
        <v>29</v>
      </c>
      <c r="AK4329" s="11">
        <v>-0.17884948720961999</v>
      </c>
      <c r="AL4329" s="1">
        <v>-1.2743647122428E-2</v>
      </c>
      <c r="AM4329" s="1">
        <v>7.2443596007498896E-3</v>
      </c>
      <c r="AN4329" s="1" t="s">
        <v>5850</v>
      </c>
      <c r="AO4329" s="1">
        <v>19</v>
      </c>
      <c r="AP4329" s="1">
        <v>0.258814986746289</v>
      </c>
      <c r="AQ4329" s="1">
        <v>-0.96592691371320505</v>
      </c>
    </row>
    <row r="4330" spans="1:43" s="1" customFormat="1">
      <c r="A4330" s="9">
        <f t="shared" si="404"/>
        <v>41872.795138888861</v>
      </c>
      <c r="B4330" s="5">
        <v>41872.628472222197</v>
      </c>
      <c r="C4330" s="9" t="str">
        <f t="shared" si="405"/>
        <v>20140821150500</v>
      </c>
      <c r="D4330" s="9" t="str">
        <f t="shared" si="406"/>
        <v>15</v>
      </c>
      <c r="E4330" s="9"/>
      <c r="F4330" s="5" t="s">
        <v>5740</v>
      </c>
      <c r="G4330" s="6">
        <v>264.628472222222</v>
      </c>
      <c r="H4330" s="6">
        <v>-0.15637542851057001</v>
      </c>
      <c r="I4330" s="6">
        <v>-0.98769768925422496</v>
      </c>
      <c r="J4330" s="7">
        <v>474</v>
      </c>
      <c r="K4330" s="6">
        <v>1090</v>
      </c>
      <c r="L4330" s="3">
        <v>509.90377498149502</v>
      </c>
      <c r="M4330" s="3">
        <f t="shared" si="403"/>
        <v>-2.3666419935850058</v>
      </c>
      <c r="N4330" s="1">
        <f t="shared" ref="N4330:N4358" si="408">(AE4283-AE4282)/5</f>
        <v>-0.19663892318572068</v>
      </c>
      <c r="O4330" s="1">
        <f t="shared" si="407"/>
        <v>12.035470675100118</v>
      </c>
      <c r="W4330" s="3"/>
      <c r="X4330" s="3"/>
      <c r="Y4330" s="5">
        <v>41872.795138888898</v>
      </c>
      <c r="Z4330" s="5"/>
      <c r="AA4330" s="3">
        <v>25.145841870454198</v>
      </c>
      <c r="AB4330" s="3">
        <v>30.92</v>
      </c>
      <c r="AC4330" s="7">
        <v>8.1546875001244192</v>
      </c>
      <c r="AD4330" s="11">
        <v>294.05937497619902</v>
      </c>
      <c r="AE4330" s="7">
        <v>125.13347757990699</v>
      </c>
      <c r="AF4330" s="1">
        <v>8.6423376389959401</v>
      </c>
      <c r="AG4330" s="1">
        <v>2.0309636355695901</v>
      </c>
      <c r="AH4330" s="1">
        <v>25.061378576755001</v>
      </c>
      <c r="AI4330" s="1" t="s">
        <v>29</v>
      </c>
      <c r="AJ4330" s="1" t="s">
        <v>29</v>
      </c>
      <c r="AK4330" s="11">
        <v>-0.18285910269813699</v>
      </c>
      <c r="AL4330" s="1">
        <v>-1.1358796677187999E-2</v>
      </c>
      <c r="AM4330" s="1">
        <v>7.0034575381749103E-3</v>
      </c>
      <c r="AN4330" s="1" t="s">
        <v>5851</v>
      </c>
      <c r="AO4330" s="1">
        <v>19.0833333333333</v>
      </c>
      <c r="AP4330" s="1">
        <v>0.27982496267103302</v>
      </c>
      <c r="AQ4330" s="1">
        <v>-0.96005103524039503</v>
      </c>
    </row>
    <row r="4331" spans="1:43" s="1" customFormat="1">
      <c r="A4331" s="9">
        <f t="shared" si="404"/>
        <v>41872.798611111066</v>
      </c>
      <c r="B4331" s="5">
        <v>41872.631944444402</v>
      </c>
      <c r="C4331" s="9" t="str">
        <f t="shared" si="405"/>
        <v>20140821151000</v>
      </c>
      <c r="D4331" s="9" t="str">
        <f t="shared" si="406"/>
        <v>15</v>
      </c>
      <c r="E4331" s="9"/>
      <c r="F4331" s="5" t="s">
        <v>5742</v>
      </c>
      <c r="G4331" s="6">
        <v>264.631944444444</v>
      </c>
      <c r="H4331" s="6">
        <v>-0.15631639200971301</v>
      </c>
      <c r="I4331" s="6">
        <v>-0.98770703429157902</v>
      </c>
      <c r="J4331" s="7">
        <v>463</v>
      </c>
      <c r="K4331" s="6">
        <v>1090</v>
      </c>
      <c r="L4331" s="3">
        <v>498.07056501356999</v>
      </c>
      <c r="M4331" s="3">
        <f t="shared" si="403"/>
        <v>-2.1514927214407975</v>
      </c>
      <c r="N4331" s="1">
        <f t="shared" si="408"/>
        <v>-7.1093690923419217E-2</v>
      </c>
      <c r="O4331" s="1">
        <f t="shared" si="407"/>
        <v>30.262779910503518</v>
      </c>
      <c r="W4331" s="3"/>
      <c r="X4331" s="3"/>
      <c r="Y4331" s="5">
        <v>41872.798611111102</v>
      </c>
      <c r="Z4331" s="5"/>
      <c r="AA4331" s="3">
        <v>25.1732400682913</v>
      </c>
      <c r="AB4331" s="3">
        <v>30.92</v>
      </c>
      <c r="AC4331" s="7">
        <v>8.17</v>
      </c>
      <c r="AD4331" s="11">
        <v>295.013320548992</v>
      </c>
      <c r="AE4331" s="7">
        <v>115.067009119814</v>
      </c>
      <c r="AF4331" s="1">
        <v>7.9448755847310704</v>
      </c>
      <c r="AG4331" s="1">
        <v>1.78280588590639</v>
      </c>
      <c r="AH4331" s="1">
        <v>30.4014227511054</v>
      </c>
      <c r="AI4331" s="1" t="s">
        <v>29</v>
      </c>
      <c r="AJ4331" s="1" t="s">
        <v>29</v>
      </c>
      <c r="AK4331" s="11">
        <v>-0.18686871832108601</v>
      </c>
      <c r="AL4331" s="1">
        <v>-9.9739461855172604E-3</v>
      </c>
      <c r="AM4331" s="1">
        <v>6.7608297539198201E-3</v>
      </c>
      <c r="AN4331" s="1" t="s">
        <v>5852</v>
      </c>
      <c r="AO4331" s="1">
        <v>19.1666666666667</v>
      </c>
      <c r="AP4331" s="1">
        <v>0.300701757293793</v>
      </c>
      <c r="AQ4331" s="1">
        <v>-0.95371822524287797</v>
      </c>
    </row>
    <row r="4332" spans="1:43" s="1" customFormat="1">
      <c r="A4332" s="9">
        <f t="shared" si="404"/>
        <v>41872.802083333365</v>
      </c>
      <c r="B4332" s="5">
        <v>41872.635416666701</v>
      </c>
      <c r="C4332" s="9" t="str">
        <f t="shared" si="405"/>
        <v>20140821151500</v>
      </c>
      <c r="D4332" s="9" t="str">
        <f t="shared" si="406"/>
        <v>15</v>
      </c>
      <c r="E4332" s="9"/>
      <c r="F4332" s="5" t="s">
        <v>5745</v>
      </c>
      <c r="G4332" s="6">
        <v>264.63541666666703</v>
      </c>
      <c r="H4332" s="6">
        <v>-0.156257354950395</v>
      </c>
      <c r="I4332" s="6">
        <v>-0.98771637580021199</v>
      </c>
      <c r="J4332" s="7">
        <v>453</v>
      </c>
      <c r="K4332" s="6">
        <v>1090</v>
      </c>
      <c r="L4332" s="3">
        <v>487.313101406366</v>
      </c>
      <c r="M4332" s="3">
        <f t="shared" si="403"/>
        <v>-2.6232420429312016</v>
      </c>
      <c r="N4332" s="1">
        <f t="shared" si="408"/>
        <v>-2.9706763218661079E-2</v>
      </c>
      <c r="O4332" s="1">
        <f t="shared" si="407"/>
        <v>88.304539394697287</v>
      </c>
      <c r="P4332" s="6" t="s">
        <v>5853</v>
      </c>
      <c r="Q4332" s="6">
        <v>1014</v>
      </c>
      <c r="R4332" s="6" t="s">
        <v>35</v>
      </c>
      <c r="S4332" s="6">
        <v>1.5</v>
      </c>
      <c r="T4332" s="6" t="s">
        <v>35</v>
      </c>
      <c r="U4332" s="6">
        <v>0</v>
      </c>
      <c r="V4332" s="6" t="s">
        <v>36</v>
      </c>
      <c r="W4332" s="3"/>
      <c r="X4332" s="3"/>
      <c r="Y4332" s="5">
        <v>41872.802083333299</v>
      </c>
      <c r="Z4332" s="5"/>
      <c r="AA4332" s="3">
        <v>25.200638217468899</v>
      </c>
      <c r="AB4332" s="3">
        <v>30.92</v>
      </c>
      <c r="AC4332" s="7">
        <v>8.17</v>
      </c>
      <c r="AD4332" s="11">
        <v>296.062862468052</v>
      </c>
      <c r="AE4332" s="7">
        <v>137.81409234364699</v>
      </c>
      <c r="AF4332" s="1">
        <v>9.51058359737128</v>
      </c>
      <c r="AG4332" s="1">
        <v>1.78281944995766</v>
      </c>
      <c r="AH4332" s="1">
        <v>21.569573507840399</v>
      </c>
      <c r="AI4332" s="1" t="s">
        <v>29</v>
      </c>
      <c r="AJ4332" s="1" t="s">
        <v>29</v>
      </c>
      <c r="AK4332" s="11">
        <v>-0.190878333944035</v>
      </c>
      <c r="AL4332" s="1">
        <v>-8.5890956938465303E-3</v>
      </c>
      <c r="AM4332" s="1">
        <v>6.7608297539198201E-3</v>
      </c>
      <c r="AN4332" s="1" t="s">
        <v>5854</v>
      </c>
      <c r="AO4332" s="1">
        <v>19.25</v>
      </c>
      <c r="AP4332" s="1">
        <v>0.32143543440779598</v>
      </c>
      <c r="AQ4332" s="1">
        <v>-0.94693149779013697</v>
      </c>
    </row>
    <row r="4333" spans="1:43" s="1" customFormat="1">
      <c r="A4333" s="9">
        <f t="shared" si="404"/>
        <v>41872.805555555562</v>
      </c>
      <c r="B4333" s="5">
        <v>41872.638888888898</v>
      </c>
      <c r="C4333" s="9" t="str">
        <f t="shared" si="405"/>
        <v>20140821152000</v>
      </c>
      <c r="D4333" s="9" t="str">
        <f t="shared" si="406"/>
        <v>15</v>
      </c>
      <c r="E4333" s="9"/>
      <c r="F4333" s="5" t="s">
        <v>5747</v>
      </c>
      <c r="G4333" s="6">
        <v>264.63888888888903</v>
      </c>
      <c r="H4333" s="6">
        <v>-0.15619831733282599</v>
      </c>
      <c r="I4333" s="6">
        <v>-0.987725713780093</v>
      </c>
      <c r="J4333" s="7">
        <v>440</v>
      </c>
      <c r="K4333" s="6">
        <v>1092</v>
      </c>
      <c r="L4333" s="3">
        <v>474.19689119170999</v>
      </c>
      <c r="M4333" s="3">
        <f t="shared" si="403"/>
        <v>-1.1219343696027977</v>
      </c>
      <c r="N4333" s="1">
        <f t="shared" si="408"/>
        <v>-1.4467812607961151E-4</v>
      </c>
      <c r="O4333" s="1">
        <f t="shared" si="407"/>
        <v>7754.692433501903</v>
      </c>
      <c r="W4333" s="3"/>
      <c r="X4333" s="3"/>
      <c r="Y4333" s="5">
        <v>41872.805555555598</v>
      </c>
      <c r="Z4333" s="5"/>
      <c r="AA4333" s="3">
        <v>25.2327613028868</v>
      </c>
      <c r="AB4333" s="3">
        <v>30.92</v>
      </c>
      <c r="AC4333" s="7">
        <v>8.19187500117871</v>
      </c>
      <c r="AD4333" s="11">
        <v>297.18068264986198</v>
      </c>
      <c r="AE4333" s="7">
        <v>135.089737101488</v>
      </c>
      <c r="AF4333" s="1">
        <v>9.3150055752162508</v>
      </c>
      <c r="AG4333" s="1">
        <v>1.9601047228354</v>
      </c>
      <c r="AH4333" s="1">
        <v>14.6910962168234</v>
      </c>
      <c r="AI4333" s="1" t="s">
        <v>29</v>
      </c>
      <c r="AJ4333" s="1" t="s">
        <v>29</v>
      </c>
      <c r="AK4333" s="11">
        <v>-0.19517806029491799</v>
      </c>
      <c r="AL4333" s="1">
        <v>-8.7608114424143606E-3</v>
      </c>
      <c r="AM4333" s="1">
        <v>6.4287272259025297E-3</v>
      </c>
      <c r="AN4333" s="1" t="s">
        <v>5855</v>
      </c>
      <c r="AO4333" s="1">
        <v>19.3333333333333</v>
      </c>
      <c r="AP4333" s="1">
        <v>0.34201612592233899</v>
      </c>
      <c r="AQ4333" s="1">
        <v>-0.93969408299141399</v>
      </c>
    </row>
    <row r="4334" spans="1:43" s="1" customFormat="1">
      <c r="A4334" s="9">
        <f t="shared" si="404"/>
        <v>41872.809027777766</v>
      </c>
      <c r="B4334" s="5">
        <v>41872.642361111102</v>
      </c>
      <c r="C4334" s="9" t="str">
        <f t="shared" si="405"/>
        <v>20140821152500</v>
      </c>
      <c r="D4334" s="9" t="str">
        <f t="shared" si="406"/>
        <v>15</v>
      </c>
      <c r="E4334" s="9"/>
      <c r="F4334" s="5" t="s">
        <v>5749</v>
      </c>
      <c r="G4334" s="6">
        <v>264.64236111111097</v>
      </c>
      <c r="H4334" s="6">
        <v>-0.15613927915721701</v>
      </c>
      <c r="I4334" s="6">
        <v>-0.98773504823118696</v>
      </c>
      <c r="J4334" s="7">
        <v>434</v>
      </c>
      <c r="K4334" s="6">
        <v>1094</v>
      </c>
      <c r="L4334" s="3">
        <v>468.58721934369601</v>
      </c>
      <c r="M4334" s="3">
        <f t="shared" si="403"/>
        <v>-1.727510486059805</v>
      </c>
      <c r="N4334" s="1">
        <f t="shared" si="408"/>
        <v>2.24387546186784</v>
      </c>
      <c r="O4334" s="1">
        <f t="shared" si="407"/>
        <v>-0.7698780593740242</v>
      </c>
      <c r="W4334" s="3"/>
      <c r="X4334" s="3"/>
      <c r="Y4334" s="5">
        <v>41872.809027777803</v>
      </c>
      <c r="Z4334" s="5"/>
      <c r="AA4334" s="3">
        <v>25.268259342529401</v>
      </c>
      <c r="AB4334" s="3">
        <v>30.92</v>
      </c>
      <c r="AC4334" s="7">
        <v>8.2293750021216692</v>
      </c>
      <c r="AD4334" s="11">
        <v>298.34727301598798</v>
      </c>
      <c r="AE4334" s="7">
        <v>114.171498495614</v>
      </c>
      <c r="AF4334" s="1">
        <v>7.8613661864059097</v>
      </c>
      <c r="AG4334" s="1">
        <v>2.26401263614158</v>
      </c>
      <c r="AH4334" s="1">
        <v>9.2078845097506505</v>
      </c>
      <c r="AI4334" s="1" t="s">
        <v>29</v>
      </c>
      <c r="AJ4334" s="1" t="s">
        <v>29</v>
      </c>
      <c r="AK4334" s="11">
        <v>-0.19947778664580099</v>
      </c>
      <c r="AL4334" s="1">
        <v>-8.9325271909821893E-3</v>
      </c>
      <c r="AM4334" s="1">
        <v>5.8969167667018403E-3</v>
      </c>
      <c r="AN4334" s="1" t="s">
        <v>5856</v>
      </c>
      <c r="AO4334" s="1">
        <v>19.4166666666667</v>
      </c>
      <c r="AP4334" s="1">
        <v>0.362434036559454</v>
      </c>
      <c r="AQ4334" s="1">
        <v>-0.93200942545835896</v>
      </c>
    </row>
    <row r="4335" spans="1:43" s="1" customFormat="1">
      <c r="A4335" s="9">
        <f t="shared" si="404"/>
        <v>41872.812499999964</v>
      </c>
      <c r="B4335" s="5">
        <v>41872.645833333299</v>
      </c>
      <c r="C4335" s="9" t="str">
        <f t="shared" si="405"/>
        <v>20140821153000</v>
      </c>
      <c r="D4335" s="9" t="str">
        <f t="shared" si="406"/>
        <v>15</v>
      </c>
      <c r="E4335" s="9"/>
      <c r="F4335" s="5" t="s">
        <v>5752</v>
      </c>
      <c r="G4335" s="6">
        <v>264.64583333333297</v>
      </c>
      <c r="H4335" s="6">
        <v>-0.15608024042377899</v>
      </c>
      <c r="I4335" s="6">
        <v>-0.98774437915346103</v>
      </c>
      <c r="J4335" s="7">
        <v>426</v>
      </c>
      <c r="K4335" s="6">
        <v>1094</v>
      </c>
      <c r="L4335" s="3">
        <v>459.94966691339698</v>
      </c>
      <c r="M4335" s="3">
        <f t="shared" si="403"/>
        <v>-0.34818652849739917</v>
      </c>
      <c r="N4335" s="1">
        <f t="shared" si="408"/>
        <v>8.3618406890440158E-2</v>
      </c>
      <c r="O4335" s="1">
        <f t="shared" si="407"/>
        <v>-4.1639938076505771</v>
      </c>
      <c r="P4335" s="6" t="s">
        <v>5857</v>
      </c>
      <c r="Q4335" s="6">
        <v>1014</v>
      </c>
      <c r="R4335" s="6" t="s">
        <v>35</v>
      </c>
      <c r="S4335" s="6">
        <v>1.4</v>
      </c>
      <c r="T4335" s="6" t="s">
        <v>35</v>
      </c>
      <c r="U4335" s="6">
        <v>0</v>
      </c>
      <c r="V4335" s="6" t="s">
        <v>36</v>
      </c>
      <c r="W4335" s="3"/>
      <c r="X4335" s="3"/>
      <c r="Y4335" s="5">
        <v>41872.8125</v>
      </c>
      <c r="Z4335" s="5"/>
      <c r="AA4335" s="3">
        <v>25.276799040186699</v>
      </c>
      <c r="AB4335" s="3">
        <v>30.926145833505799</v>
      </c>
      <c r="AC4335" s="7">
        <v>8.1992708324711305</v>
      </c>
      <c r="AD4335" s="11">
        <v>299.28352065588001</v>
      </c>
      <c r="AE4335" s="7">
        <v>133.80778944697599</v>
      </c>
      <c r="AF4335" s="1">
        <v>9.2140075270126207</v>
      </c>
      <c r="AG4335" s="1">
        <v>2.1694836990127002</v>
      </c>
      <c r="AH4335" s="1">
        <v>14.451583954839601</v>
      </c>
      <c r="AI4335" s="1" t="s">
        <v>29</v>
      </c>
      <c r="AJ4335" s="1" t="s">
        <v>29</v>
      </c>
      <c r="AK4335" s="11">
        <v>-0.20377751285252499</v>
      </c>
      <c r="AL4335" s="1">
        <v>-9.1042429337928003E-3</v>
      </c>
      <c r="AM4335" s="1">
        <v>6.3201759292470603E-3</v>
      </c>
      <c r="AN4335" s="1" t="s">
        <v>5858</v>
      </c>
      <c r="AO4335" s="1">
        <v>19.5</v>
      </c>
      <c r="AP4335" s="1">
        <v>0.382679448515923</v>
      </c>
      <c r="AQ4335" s="1">
        <v>-0.92388118266557895</v>
      </c>
    </row>
    <row r="4336" spans="1:43" s="1" customFormat="1">
      <c r="A4336" s="9">
        <f t="shared" si="404"/>
        <v>41872.815972222263</v>
      </c>
      <c r="B4336" s="5">
        <v>41872.649305555598</v>
      </c>
      <c r="C4336" s="9" t="str">
        <f t="shared" si="405"/>
        <v>20140821153500</v>
      </c>
      <c r="D4336" s="9" t="str">
        <f t="shared" si="406"/>
        <v>15</v>
      </c>
      <c r="E4336" s="9"/>
      <c r="F4336" s="5" t="s">
        <v>5754</v>
      </c>
      <c r="G4336" s="6">
        <v>264.649305555556</v>
      </c>
      <c r="H4336" s="6">
        <v>-0.156021201132722</v>
      </c>
      <c r="I4336" s="6">
        <v>-0.98775370654688099</v>
      </c>
      <c r="J4336" s="7">
        <v>424</v>
      </c>
      <c r="K4336" s="6">
        <v>1095</v>
      </c>
      <c r="L4336" s="3">
        <v>458.20873427090999</v>
      </c>
      <c r="M4336" s="3">
        <f t="shared" si="403"/>
        <v>-1.9452257586971995</v>
      </c>
      <c r="N4336" s="1">
        <f t="shared" si="408"/>
        <v>-3.4527627019704594</v>
      </c>
      <c r="O4336" s="1">
        <f t="shared" si="407"/>
        <v>0.56338240609094781</v>
      </c>
      <c r="W4336" s="3"/>
      <c r="X4336" s="3"/>
      <c r="Y4336" s="5">
        <v>41872.815972222197</v>
      </c>
      <c r="Z4336" s="5"/>
      <c r="AA4336" s="3">
        <v>25.291569448353101</v>
      </c>
      <c r="AB4336" s="3">
        <v>30.927604166468001</v>
      </c>
      <c r="AC4336" s="7">
        <v>8.1823958335319702</v>
      </c>
      <c r="AD4336" s="11">
        <v>300.26073279270599</v>
      </c>
      <c r="AE4336" s="7">
        <v>135.53659847196801</v>
      </c>
      <c r="AF4336" s="1">
        <v>9.3345431952984601</v>
      </c>
      <c r="AG4336" s="1">
        <v>1.99053688510011</v>
      </c>
      <c r="AH4336" s="1">
        <v>17.865622790009901</v>
      </c>
      <c r="AI4336" s="1" t="s">
        <v>29</v>
      </c>
      <c r="AJ4336" s="1" t="s">
        <v>29</v>
      </c>
      <c r="AK4336" s="11">
        <v>-0.20686346592017801</v>
      </c>
      <c r="AL4336" s="1">
        <v>-8.2620468295154792E-3</v>
      </c>
      <c r="AM4336" s="1">
        <v>6.5705869452260604E-3</v>
      </c>
      <c r="AN4336" s="1" t="s">
        <v>5859</v>
      </c>
      <c r="AO4336" s="1">
        <v>19.5833333333333</v>
      </c>
      <c r="AP4336" s="1">
        <v>0.40274272608842099</v>
      </c>
      <c r="AQ4336" s="1">
        <v>-0.91531322320988395</v>
      </c>
    </row>
    <row r="4337" spans="1:43" s="1" customFormat="1">
      <c r="A4337" s="9">
        <f t="shared" si="404"/>
        <v>41872.819444444467</v>
      </c>
      <c r="B4337" s="5">
        <v>41872.652777777803</v>
      </c>
      <c r="C4337" s="9" t="str">
        <f t="shared" si="405"/>
        <v>20140821154000</v>
      </c>
      <c r="D4337" s="9" t="str">
        <f t="shared" si="406"/>
        <v>15</v>
      </c>
      <c r="E4337" s="9"/>
      <c r="F4337" s="5" t="s">
        <v>5756</v>
      </c>
      <c r="G4337" s="6">
        <v>264.652777777778</v>
      </c>
      <c r="H4337" s="6">
        <v>-0.15596216128425799</v>
      </c>
      <c r="I4337" s="6">
        <v>-0.987763030411416</v>
      </c>
      <c r="J4337" s="7">
        <v>415</v>
      </c>
      <c r="K4337" s="6">
        <v>1095</v>
      </c>
      <c r="L4337" s="3">
        <v>448.48260547742399</v>
      </c>
      <c r="M4337" s="3">
        <f t="shared" si="403"/>
        <v>-1.7290895632864021</v>
      </c>
      <c r="N4337" s="1">
        <f t="shared" si="408"/>
        <v>2.1322415744101391</v>
      </c>
      <c r="O4337" s="1">
        <f t="shared" si="407"/>
        <v>-0.81092573376200838</v>
      </c>
      <c r="W4337" s="3"/>
      <c r="X4337" s="3"/>
      <c r="Y4337" s="5">
        <v>41872.819444444402</v>
      </c>
      <c r="Z4337" s="5"/>
      <c r="AA4337" s="3">
        <v>25.317098215960002</v>
      </c>
      <c r="AB4337" s="3">
        <v>30.921354166441802</v>
      </c>
      <c r="AC4337" s="7">
        <v>8.1886458335581604</v>
      </c>
      <c r="AD4337" s="11">
        <v>301.31012478667299</v>
      </c>
      <c r="AE4337" s="7">
        <v>107.351964791342</v>
      </c>
      <c r="AF4337" s="1">
        <v>7.3964801486340601</v>
      </c>
      <c r="AG4337" s="1">
        <v>1.6866511738829699</v>
      </c>
      <c r="AH4337" s="1">
        <v>18.043815429836599</v>
      </c>
      <c r="AI4337" s="1" t="s">
        <v>29</v>
      </c>
      <c r="AJ4337" s="1" t="s">
        <v>29</v>
      </c>
      <c r="AK4337" s="11">
        <v>-0.20994941894713701</v>
      </c>
      <c r="AL4337" s="1">
        <v>-7.4198506912441101E-3</v>
      </c>
      <c r="AM4337" s="1">
        <v>6.4767057474209699E-3</v>
      </c>
      <c r="AN4337" s="1" t="s">
        <v>5860</v>
      </c>
      <c r="AO4337" s="1">
        <v>19.6666666666667</v>
      </c>
      <c r="AP4337" s="1">
        <v>0.42261432025957801</v>
      </c>
      <c r="AQ4337" s="1">
        <v>-0.90630962496904699</v>
      </c>
    </row>
    <row r="4338" spans="1:43" s="1" customFormat="1">
      <c r="A4338" s="9">
        <f t="shared" si="404"/>
        <v>41872.822916666664</v>
      </c>
      <c r="B4338" s="5">
        <v>41872.65625</v>
      </c>
      <c r="C4338" s="9" t="str">
        <f t="shared" si="405"/>
        <v>20140821154500</v>
      </c>
      <c r="D4338" s="9" t="str">
        <f t="shared" si="406"/>
        <v>15</v>
      </c>
      <c r="E4338" s="9"/>
      <c r="F4338" s="5" t="s">
        <v>5759</v>
      </c>
      <c r="G4338" s="6">
        <v>264.65625</v>
      </c>
      <c r="H4338" s="6">
        <v>-0.15590312087859801</v>
      </c>
      <c r="I4338" s="6">
        <v>-0.98777235074702996</v>
      </c>
      <c r="J4338" s="7">
        <v>407</v>
      </c>
      <c r="K4338" s="6">
        <v>1095</v>
      </c>
      <c r="L4338" s="3">
        <v>439.83715766099198</v>
      </c>
      <c r="M4338" s="3">
        <f t="shared" si="403"/>
        <v>-1.5129533678755933</v>
      </c>
      <c r="N4338" s="1">
        <f t="shared" si="408"/>
        <v>2.7275837114153405</v>
      </c>
      <c r="O4338" s="1">
        <f t="shared" si="407"/>
        <v>-0.55468631871632756</v>
      </c>
      <c r="P4338" s="6" t="s">
        <v>5861</v>
      </c>
      <c r="Q4338" s="6">
        <v>1014</v>
      </c>
      <c r="R4338" s="6" t="s">
        <v>35</v>
      </c>
      <c r="S4338" s="6">
        <v>1.2</v>
      </c>
      <c r="T4338" s="6" t="s">
        <v>35</v>
      </c>
      <c r="U4338" s="6">
        <v>0</v>
      </c>
      <c r="V4338" s="6" t="s">
        <v>36</v>
      </c>
      <c r="W4338" s="3"/>
      <c r="X4338" s="3"/>
      <c r="Y4338" s="5">
        <v>41872.822916666701</v>
      </c>
      <c r="Z4338" s="5"/>
      <c r="AA4338" s="3">
        <v>25.3479957353778</v>
      </c>
      <c r="AB4338" s="3">
        <v>30.924895833584401</v>
      </c>
      <c r="AC4338" s="7">
        <v>8.1948958335843507</v>
      </c>
      <c r="AD4338" s="11">
        <v>302.038455680509</v>
      </c>
      <c r="AE4338" s="7">
        <v>121.376545765676</v>
      </c>
      <c r="AF4338" s="1">
        <v>8.3556725161840397</v>
      </c>
      <c r="AG4338" s="1">
        <v>2.0572609409743299</v>
      </c>
      <c r="AH4338" s="1">
        <v>17.8339872543201</v>
      </c>
      <c r="AI4338" s="1" t="s">
        <v>29</v>
      </c>
      <c r="AJ4338" s="1" t="s">
        <v>29</v>
      </c>
      <c r="AK4338" s="11">
        <v>-0.213035371974096</v>
      </c>
      <c r="AL4338" s="1">
        <v>-6.5776545529727497E-3</v>
      </c>
      <c r="AM4338" s="1">
        <v>6.3841659334792702E-3</v>
      </c>
      <c r="AN4338" s="1" t="s">
        <v>5862</v>
      </c>
      <c r="AO4338" s="1">
        <v>19.75</v>
      </c>
      <c r="AP4338" s="1">
        <v>0.44228477324278598</v>
      </c>
      <c r="AQ4338" s="1">
        <v>-0.89687467316095904</v>
      </c>
    </row>
    <row r="4339" spans="1:43" s="1" customFormat="1">
      <c r="A4339" s="9">
        <f t="shared" si="404"/>
        <v>41872.826388888861</v>
      </c>
      <c r="B4339" s="5">
        <v>41872.659722222197</v>
      </c>
      <c r="C4339" s="9" t="str">
        <f t="shared" si="405"/>
        <v>20140821155000</v>
      </c>
      <c r="D4339" s="9" t="str">
        <f t="shared" si="406"/>
        <v>15</v>
      </c>
      <c r="E4339" s="9"/>
      <c r="F4339" s="5" t="s">
        <v>5761</v>
      </c>
      <c r="G4339" s="6">
        <v>264.659722222222</v>
      </c>
      <c r="H4339" s="6">
        <v>-0.15584407991595201</v>
      </c>
      <c r="I4339" s="6">
        <v>-0.98778166755369101</v>
      </c>
      <c r="J4339" s="7">
        <v>400</v>
      </c>
      <c r="K4339" s="6">
        <v>1095</v>
      </c>
      <c r="L4339" s="3">
        <v>432.27239082161401</v>
      </c>
      <c r="M4339" s="3">
        <f t="shared" si="403"/>
        <v>-2.223932889217997</v>
      </c>
      <c r="N4339" s="1">
        <f t="shared" si="408"/>
        <v>-1.5017668205307815</v>
      </c>
      <c r="O4339" s="1">
        <f t="shared" si="407"/>
        <v>1.4808776294791055</v>
      </c>
      <c r="W4339" s="3"/>
      <c r="X4339" s="3"/>
      <c r="Y4339" s="5">
        <v>41872.826388888898</v>
      </c>
      <c r="Z4339" s="5"/>
      <c r="AA4339" s="3">
        <v>25.381748969151001</v>
      </c>
      <c r="AB4339" s="3">
        <v>30.928854166598999</v>
      </c>
      <c r="AC4339" s="7">
        <v>8.203437500203</v>
      </c>
      <c r="AD4339" s="11">
        <v>302.74237485329002</v>
      </c>
      <c r="AE4339" s="7">
        <v>136.84003910690899</v>
      </c>
      <c r="AF4339" s="1">
        <v>9.41217156041054</v>
      </c>
      <c r="AG4339" s="1">
        <v>2.4844301309923802</v>
      </c>
      <c r="AH4339" s="1">
        <v>17.567011651647899</v>
      </c>
      <c r="AI4339" s="1" t="s">
        <v>29</v>
      </c>
      <c r="AJ4339" s="1" t="s">
        <v>29</v>
      </c>
      <c r="AK4339" s="11">
        <v>-0.21574481051880001</v>
      </c>
      <c r="AL4339" s="1">
        <v>-5.70988603669117E-3</v>
      </c>
      <c r="AM4339" s="1">
        <v>6.25982943334083E-3</v>
      </c>
      <c r="AN4339" s="1" t="s">
        <v>5863</v>
      </c>
      <c r="AO4339" s="1">
        <v>19.8333333333333</v>
      </c>
      <c r="AP4339" s="1">
        <v>0.46174472298358799</v>
      </c>
      <c r="AQ4339" s="1">
        <v>-0.88701285830410004</v>
      </c>
    </row>
    <row r="4340" spans="1:43" s="1" customFormat="1">
      <c r="A4340" s="9">
        <f t="shared" si="404"/>
        <v>41872.829861111066</v>
      </c>
      <c r="B4340" s="5">
        <v>41872.663194444402</v>
      </c>
      <c r="C4340" s="9" t="str">
        <f t="shared" si="405"/>
        <v>20140821155500</v>
      </c>
      <c r="D4340" s="9" t="str">
        <f t="shared" si="406"/>
        <v>15</v>
      </c>
      <c r="E4340" s="9"/>
      <c r="F4340" s="5" t="s">
        <v>5763</v>
      </c>
      <c r="G4340" s="6">
        <v>264.663194444444</v>
      </c>
      <c r="H4340" s="6">
        <v>-0.15578503839653199</v>
      </c>
      <c r="I4340" s="6">
        <v>-0.98779098083136596</v>
      </c>
      <c r="J4340" s="7">
        <v>389</v>
      </c>
      <c r="K4340" s="6">
        <v>1097</v>
      </c>
      <c r="L4340" s="3">
        <v>421.15272637552403</v>
      </c>
      <c r="M4340" s="3">
        <f t="shared" si="403"/>
        <v>0</v>
      </c>
      <c r="N4340" s="1">
        <f t="shared" si="408"/>
        <v>1.8087525419838812</v>
      </c>
      <c r="O4340" s="1">
        <f t="shared" si="407"/>
        <v>0</v>
      </c>
      <c r="W4340" s="3"/>
      <c r="X4340" s="3"/>
      <c r="Y4340" s="5">
        <v>41872.829861111102</v>
      </c>
      <c r="Z4340" s="5"/>
      <c r="AA4340" s="3">
        <v>25.421608235516</v>
      </c>
      <c r="AB4340" s="3">
        <v>30.9226041665728</v>
      </c>
      <c r="AC4340" s="7">
        <v>8.2221875002815796</v>
      </c>
      <c r="AD4340" s="11">
        <v>303.73313296853797</v>
      </c>
      <c r="AE4340" s="7">
        <v>106.70692761603701</v>
      </c>
      <c r="AF4340" s="1">
        <v>7.3323964343330799</v>
      </c>
      <c r="AG4340" s="1">
        <v>2.33249467395739</v>
      </c>
      <c r="AH4340" s="1">
        <v>17.523553734033602</v>
      </c>
      <c r="AI4340" s="1" t="s">
        <v>29</v>
      </c>
      <c r="AJ4340" s="1" t="s">
        <v>29</v>
      </c>
      <c r="AK4340" s="11">
        <v>-0.218454249154344</v>
      </c>
      <c r="AL4340" s="1">
        <v>-4.8421174913153902E-3</v>
      </c>
      <c r="AM4340" s="1">
        <v>5.9953218113440697E-3</v>
      </c>
      <c r="AN4340" s="1" t="s">
        <v>5864</v>
      </c>
      <c r="AO4340" s="1">
        <v>19.9166666666667</v>
      </c>
      <c r="AP4340" s="1">
        <v>0.480984907615503</v>
      </c>
      <c r="AQ4340" s="1">
        <v>-0.87672887408029798</v>
      </c>
    </row>
    <row r="4341" spans="1:43" s="1" customFormat="1">
      <c r="A4341" s="9">
        <f t="shared" si="404"/>
        <v>41872.833333333365</v>
      </c>
      <c r="B4341" s="5">
        <v>41872.666666666701</v>
      </c>
      <c r="C4341" s="9" t="str">
        <f t="shared" si="405"/>
        <v>20140821160000</v>
      </c>
      <c r="D4341" s="9" t="str">
        <f t="shared" si="406"/>
        <v>16</v>
      </c>
      <c r="E4341" s="9"/>
      <c r="F4341" s="5" t="s">
        <v>5766</v>
      </c>
      <c r="G4341" s="6">
        <v>264.66666666666703</v>
      </c>
      <c r="H4341" s="6">
        <v>-0.15572599632054801</v>
      </c>
      <c r="I4341" s="6">
        <v>-0.98780029058001995</v>
      </c>
      <c r="J4341" s="7">
        <v>389</v>
      </c>
      <c r="K4341" s="6">
        <v>1097</v>
      </c>
      <c r="L4341" s="3">
        <v>421.15272637552403</v>
      </c>
      <c r="M4341" s="3">
        <f t="shared" si="403"/>
        <v>-1.5157167530224001</v>
      </c>
      <c r="N4341" s="1">
        <f t="shared" si="408"/>
        <v>4.1734089264770207</v>
      </c>
      <c r="O4341" s="1">
        <f t="shared" si="407"/>
        <v>-0.3631843367675669</v>
      </c>
      <c r="P4341" s="6" t="s">
        <v>5865</v>
      </c>
      <c r="Q4341" s="6">
        <v>1014</v>
      </c>
      <c r="R4341" s="6" t="s">
        <v>35</v>
      </c>
      <c r="S4341" s="6">
        <v>1.4</v>
      </c>
      <c r="T4341" s="6" t="s">
        <v>35</v>
      </c>
      <c r="U4341" s="6">
        <v>0</v>
      </c>
      <c r="V4341" s="6" t="s">
        <v>36</v>
      </c>
      <c r="W4341" s="3"/>
      <c r="X4341" s="3"/>
      <c r="Y4341" s="5">
        <v>41872.833333333299</v>
      </c>
      <c r="Z4341" s="5"/>
      <c r="AA4341" s="3">
        <v>25.448746445849999</v>
      </c>
      <c r="AB4341" s="3">
        <v>30.92</v>
      </c>
      <c r="AC4341" s="7">
        <v>8.2190624996398398</v>
      </c>
      <c r="AD4341" s="11">
        <v>304.38236703712403</v>
      </c>
      <c r="AE4341" s="7">
        <v>113.03660813805099</v>
      </c>
      <c r="AF4341" s="1">
        <v>7.7650387235240199</v>
      </c>
      <c r="AG4341" s="1">
        <v>1.94418039940742</v>
      </c>
      <c r="AH4341" s="1">
        <v>17.518877629791501</v>
      </c>
      <c r="AI4341" s="1" t="s">
        <v>29</v>
      </c>
      <c r="AJ4341" s="1" t="s">
        <v>29</v>
      </c>
      <c r="AK4341" s="11">
        <v>-0.22116368778988801</v>
      </c>
      <c r="AL4341" s="1">
        <v>-3.9743489459396096E-3</v>
      </c>
      <c r="AM4341" s="1">
        <v>6.0386172093647899E-3</v>
      </c>
      <c r="AN4341" s="1" t="s">
        <v>5866</v>
      </c>
      <c r="AO4341" s="1">
        <v>20</v>
      </c>
      <c r="AP4341" s="1">
        <v>0.49999616986815698</v>
      </c>
      <c r="AQ4341" s="1">
        <v>-0.86602761510079695</v>
      </c>
    </row>
    <row r="4342" spans="1:43" s="1" customFormat="1">
      <c r="A4342" s="9">
        <f t="shared" si="404"/>
        <v>41872.836805555562</v>
      </c>
      <c r="B4342" s="5">
        <v>41872.670138888898</v>
      </c>
      <c r="C4342" s="9" t="str">
        <f t="shared" si="405"/>
        <v>20140821160500</v>
      </c>
      <c r="D4342" s="9" t="str">
        <f t="shared" si="406"/>
        <v>16</v>
      </c>
      <c r="E4342" s="9"/>
      <c r="F4342" s="5" t="s">
        <v>5768</v>
      </c>
      <c r="G4342" s="6">
        <v>264.67013888888903</v>
      </c>
      <c r="H4342" s="6">
        <v>-0.15566695368821101</v>
      </c>
      <c r="I4342" s="6">
        <v>-0.98780959679962199</v>
      </c>
      <c r="J4342" s="7">
        <v>382</v>
      </c>
      <c r="K4342" s="6">
        <v>1097</v>
      </c>
      <c r="L4342" s="3">
        <v>413.57414261041203</v>
      </c>
      <c r="M4342" s="3">
        <f t="shared" si="403"/>
        <v>-1.9487786824574074</v>
      </c>
      <c r="N4342" s="1">
        <f t="shared" si="408"/>
        <v>-2.8952851483102391</v>
      </c>
      <c r="O4342" s="1">
        <f t="shared" si="407"/>
        <v>0.67308696126002077</v>
      </c>
      <c r="W4342" s="3"/>
      <c r="X4342" s="3"/>
      <c r="Y4342" s="5">
        <v>41872.836805555598</v>
      </c>
      <c r="Z4342" s="5"/>
      <c r="AA4342" s="3">
        <v>25.4667981882173</v>
      </c>
      <c r="AB4342" s="3">
        <v>30.92</v>
      </c>
      <c r="AC4342" s="7">
        <v>8.2003124995612602</v>
      </c>
      <c r="AD4342" s="11">
        <v>304.78765537491898</v>
      </c>
      <c r="AE4342" s="7">
        <v>145.411138301498</v>
      </c>
      <c r="AF4342" s="1">
        <v>9.9922647569894298</v>
      </c>
      <c r="AG4342" s="1">
        <v>1.3870241239919601</v>
      </c>
      <c r="AH4342" s="1">
        <v>17.541902818904799</v>
      </c>
      <c r="AI4342" s="1" t="s">
        <v>29</v>
      </c>
      <c r="AJ4342" s="1" t="s">
        <v>29</v>
      </c>
      <c r="AK4342" s="11">
        <v>-0.221393440241024</v>
      </c>
      <c r="AL4342" s="1">
        <v>-2.73501937721538E-3</v>
      </c>
      <c r="AM4342" s="1">
        <v>6.3050349811640599E-3</v>
      </c>
      <c r="AN4342" s="1" t="s">
        <v>5867</v>
      </c>
      <c r="AO4342" s="1">
        <v>20.0833333333333</v>
      </c>
      <c r="AP4342" s="1">
        <v>0.51876946142564995</v>
      </c>
      <c r="AQ4342" s="1">
        <v>-0.85491417457668895</v>
      </c>
    </row>
    <row r="4343" spans="1:43" s="1" customFormat="1">
      <c r="A4343" s="9">
        <f t="shared" si="404"/>
        <v>41872.840277777766</v>
      </c>
      <c r="B4343" s="5">
        <v>41872.673611111102</v>
      </c>
      <c r="C4343" s="9" t="str">
        <f t="shared" si="405"/>
        <v>20140821161000</v>
      </c>
      <c r="D4343" s="9" t="str">
        <f t="shared" si="406"/>
        <v>16</v>
      </c>
      <c r="E4343" s="9"/>
      <c r="F4343" s="5" t="s">
        <v>5770</v>
      </c>
      <c r="G4343" s="6">
        <v>264.67361111111097</v>
      </c>
      <c r="H4343" s="6">
        <v>-0.15560791049973399</v>
      </c>
      <c r="I4343" s="6">
        <v>-0.98781889949013801</v>
      </c>
      <c r="J4343" s="7">
        <v>373</v>
      </c>
      <c r="K4343" s="6">
        <v>1097</v>
      </c>
      <c r="L4343" s="3">
        <v>403.83024919812499</v>
      </c>
      <c r="M4343" s="3">
        <f t="shared" si="403"/>
        <v>-1.3712311867751965</v>
      </c>
      <c r="N4343" s="1">
        <f t="shared" si="408"/>
        <v>-0.49977191043359992</v>
      </c>
      <c r="O4343" s="1">
        <f t="shared" si="407"/>
        <v>2.7437139986229364</v>
      </c>
      <c r="W4343" s="3"/>
      <c r="X4343" s="3"/>
      <c r="Y4343" s="5">
        <v>41872.840277777803</v>
      </c>
      <c r="Z4343" s="5"/>
      <c r="AA4343" s="3">
        <v>25.481786469504101</v>
      </c>
      <c r="AB4343" s="3">
        <v>30.92</v>
      </c>
      <c r="AC4343" s="7">
        <v>8.2122916670115504</v>
      </c>
      <c r="AD4343" s="11">
        <v>305.76857650101903</v>
      </c>
      <c r="AE4343" s="7">
        <v>117.250480975743</v>
      </c>
      <c r="AF4343" s="1">
        <v>8.0540657197932006</v>
      </c>
      <c r="AG4343" s="1">
        <v>1.67659977586475</v>
      </c>
      <c r="AH4343" s="1">
        <v>17.356751630872399</v>
      </c>
      <c r="AI4343" s="1" t="s">
        <v>29</v>
      </c>
      <c r="AJ4343" s="1" t="s">
        <v>29</v>
      </c>
      <c r="AK4343" s="11">
        <v>-0.22162319269215999</v>
      </c>
      <c r="AL4343" s="1">
        <v>-1.49568980849115E-3</v>
      </c>
      <c r="AM4343" s="1">
        <v>6.1334994827970798E-3</v>
      </c>
      <c r="AN4343" s="1" t="s">
        <v>5868</v>
      </c>
      <c r="AO4343" s="1">
        <v>20.1666666666667</v>
      </c>
      <c r="AP4343" s="1">
        <v>0.53729584723305301</v>
      </c>
      <c r="AQ4343" s="1">
        <v>-0.84339384189482602</v>
      </c>
    </row>
    <row r="4344" spans="1:43" s="1" customFormat="1">
      <c r="A4344" s="9">
        <f t="shared" si="404"/>
        <v>41872.843749999964</v>
      </c>
      <c r="B4344" s="5">
        <v>41872.677083333299</v>
      </c>
      <c r="C4344" s="9" t="str">
        <f t="shared" si="405"/>
        <v>20140821161500</v>
      </c>
      <c r="D4344" s="9" t="str">
        <f t="shared" si="406"/>
        <v>16</v>
      </c>
      <c r="E4344" s="9"/>
      <c r="F4344" s="5" t="s">
        <v>5773</v>
      </c>
      <c r="G4344" s="6">
        <v>264.67708333333297</v>
      </c>
      <c r="H4344" s="6">
        <v>-0.155548866755325</v>
      </c>
      <c r="I4344" s="6">
        <v>-0.98782819865153404</v>
      </c>
      <c r="J4344" s="7">
        <v>366</v>
      </c>
      <c r="K4344" s="6">
        <v>1099</v>
      </c>
      <c r="L4344" s="3">
        <v>396.97409326424901</v>
      </c>
      <c r="M4344" s="3">
        <f t="shared" si="403"/>
        <v>-1.5184801381694002</v>
      </c>
      <c r="N4344" s="1">
        <f t="shared" si="408"/>
        <v>3.546614241946199</v>
      </c>
      <c r="O4344" s="1">
        <f t="shared" si="407"/>
        <v>-0.42814922474797729</v>
      </c>
      <c r="P4344" s="6" t="s">
        <v>5869</v>
      </c>
      <c r="Q4344" s="6">
        <v>1014</v>
      </c>
      <c r="R4344" s="6" t="s">
        <v>35</v>
      </c>
      <c r="S4344" s="6">
        <v>1.6</v>
      </c>
      <c r="T4344" s="6" t="s">
        <v>35</v>
      </c>
      <c r="U4344" s="6">
        <v>0</v>
      </c>
      <c r="V4344" s="6" t="s">
        <v>36</v>
      </c>
      <c r="W4344" s="3"/>
      <c r="X4344" s="3"/>
      <c r="Y4344" s="5">
        <v>41872.84375</v>
      </c>
      <c r="Z4344" s="5"/>
      <c r="AA4344" s="3">
        <v>25.492901329435899</v>
      </c>
      <c r="AB4344" s="3">
        <v>30.92</v>
      </c>
      <c r="AC4344" s="7">
        <v>8.2080208331368798</v>
      </c>
      <c r="AD4344" s="11">
        <v>306.62459517390602</v>
      </c>
      <c r="AE4344" s="7">
        <v>110.62000819547001</v>
      </c>
      <c r="AF4344" s="1">
        <v>7.5943068885255398</v>
      </c>
      <c r="AG4344" s="1">
        <v>1.7669412321392</v>
      </c>
      <c r="AH4344" s="1">
        <v>17.125564364195299</v>
      </c>
      <c r="AI4344" s="1" t="s">
        <v>29</v>
      </c>
      <c r="AJ4344" s="1" t="s">
        <v>29</v>
      </c>
      <c r="AK4344" s="11">
        <v>-0.221852945135593</v>
      </c>
      <c r="AL4344" s="1">
        <v>-2.5636028131868901E-4</v>
      </c>
      <c r="AM4344" s="1">
        <v>6.1941136115748396E-3</v>
      </c>
      <c r="AN4344" s="1" t="s">
        <v>5870</v>
      </c>
      <c r="AO4344" s="1">
        <v>20.25</v>
      </c>
      <c r="AP4344" s="1">
        <v>0.55556650974900301</v>
      </c>
      <c r="AQ4344" s="1">
        <v>-0.83147210010036499</v>
      </c>
    </row>
    <row r="4345" spans="1:43" s="1" customFormat="1">
      <c r="A4345" s="9">
        <f t="shared" si="404"/>
        <v>41872.847222222263</v>
      </c>
      <c r="B4345" s="5">
        <v>41872.680555555598</v>
      </c>
      <c r="C4345" s="9" t="str">
        <f t="shared" si="405"/>
        <v>20140821162000</v>
      </c>
      <c r="D4345" s="9" t="str">
        <f t="shared" si="406"/>
        <v>16</v>
      </c>
      <c r="E4345" s="9"/>
      <c r="F4345" s="5" t="s">
        <v>5775</v>
      </c>
      <c r="G4345" s="6">
        <v>264.680555555556</v>
      </c>
      <c r="H4345" s="6">
        <v>-0.15548982245519599</v>
      </c>
      <c r="I4345" s="6">
        <v>-0.98783749428377698</v>
      </c>
      <c r="J4345" s="7">
        <v>359</v>
      </c>
      <c r="K4345" s="6">
        <v>1099</v>
      </c>
      <c r="L4345" s="3">
        <v>389.38169257340201</v>
      </c>
      <c r="M4345" s="3">
        <f t="shared" si="403"/>
        <v>-1.0846286701207988</v>
      </c>
      <c r="N4345" s="1">
        <f t="shared" si="408"/>
        <v>-0.54682019816484062</v>
      </c>
      <c r="O4345" s="1">
        <f t="shared" si="407"/>
        <v>1.9835197634631523</v>
      </c>
      <c r="W4345" s="3"/>
      <c r="X4345" s="3"/>
      <c r="Y4345" s="5">
        <v>41872.847222222197</v>
      </c>
      <c r="Z4345" s="5"/>
      <c r="AA4345" s="3">
        <v>25.4978685627899</v>
      </c>
      <c r="AB4345" s="3">
        <v>30.92</v>
      </c>
      <c r="AC4345" s="7">
        <v>8.1767708323510799</v>
      </c>
      <c r="AD4345" s="11">
        <v>307.26398869969103</v>
      </c>
      <c r="AE4345" s="7">
        <v>140.275599399513</v>
      </c>
      <c r="AF4345" s="1">
        <v>9.6264826821606508</v>
      </c>
      <c r="AG4345" s="1">
        <v>1.51368854252025</v>
      </c>
      <c r="AH4345" s="1">
        <v>16.8259951752873</v>
      </c>
      <c r="AI4345" s="1" t="s">
        <v>29</v>
      </c>
      <c r="AJ4345" s="1" t="s">
        <v>29</v>
      </c>
      <c r="AK4345" s="11">
        <v>-0.21856200587977401</v>
      </c>
      <c r="AL4345" s="1">
        <v>1.1342182265959E-3</v>
      </c>
      <c r="AM4345" s="1">
        <v>6.6562429885535703E-3</v>
      </c>
      <c r="AN4345" s="1" t="s">
        <v>5871</v>
      </c>
      <c r="AO4345" s="1">
        <v>20.3333333333333</v>
      </c>
      <c r="AP4345" s="1">
        <v>0.573572753142366</v>
      </c>
      <c r="AQ4345" s="1">
        <v>-0.81915462328713395</v>
      </c>
    </row>
    <row r="4346" spans="1:43" s="1" customFormat="1">
      <c r="A4346" s="9">
        <f t="shared" si="404"/>
        <v>41872.850694444467</v>
      </c>
      <c r="B4346" s="5">
        <v>41872.684027777803</v>
      </c>
      <c r="C4346" s="9" t="str">
        <f t="shared" si="405"/>
        <v>20140821162500</v>
      </c>
      <c r="D4346" s="9" t="str">
        <f t="shared" si="406"/>
        <v>16</v>
      </c>
      <c r="E4346" s="9"/>
      <c r="F4346" s="5" t="s">
        <v>5777</v>
      </c>
      <c r="G4346" s="6">
        <v>264.684027777778</v>
      </c>
      <c r="H4346" s="6">
        <v>-0.15543077759955901</v>
      </c>
      <c r="I4346" s="6">
        <v>-0.98784678638683499</v>
      </c>
      <c r="J4346" s="7">
        <v>354</v>
      </c>
      <c r="K4346" s="6">
        <v>1099</v>
      </c>
      <c r="L4346" s="3">
        <v>383.95854922279801</v>
      </c>
      <c r="M4346" s="3">
        <f t="shared" si="403"/>
        <v>-1.5184801381692068</v>
      </c>
      <c r="N4346" s="1">
        <f t="shared" si="408"/>
        <v>-0.85975570702483994</v>
      </c>
      <c r="O4346" s="1">
        <f t="shared" si="407"/>
        <v>1.766176282125377</v>
      </c>
      <c r="W4346" s="3"/>
      <c r="X4346" s="3"/>
      <c r="Y4346" s="5">
        <v>41872.850694444402</v>
      </c>
      <c r="Z4346" s="5"/>
      <c r="AA4346" s="3">
        <v>25.510156832300598</v>
      </c>
      <c r="AB4346" s="3">
        <v>30.924895833584401</v>
      </c>
      <c r="AC4346" s="7">
        <v>8.1846875007530606</v>
      </c>
      <c r="AD4346" s="11">
        <v>307.85750344985098</v>
      </c>
      <c r="AE4346" s="7">
        <v>124.11665818187301</v>
      </c>
      <c r="AF4346" s="1">
        <v>8.5164294905477398</v>
      </c>
      <c r="AG4346" s="1">
        <v>1.4985047894339301</v>
      </c>
      <c r="AH4346" s="1">
        <v>16.623882853415399</v>
      </c>
      <c r="AI4346" s="1" t="s">
        <v>29</v>
      </c>
      <c r="AJ4346" s="1" t="s">
        <v>29</v>
      </c>
      <c r="AK4346" s="11">
        <v>-0.21527106650591499</v>
      </c>
      <c r="AL4346" s="1">
        <v>2.5247967395814999E-3</v>
      </c>
      <c r="AM4346" s="1">
        <v>6.5360068584899697E-3</v>
      </c>
      <c r="AN4346" s="1" t="s">
        <v>5872</v>
      </c>
      <c r="AO4346" s="1">
        <v>20.4166666666667</v>
      </c>
      <c r="AP4346" s="1">
        <v>0.59130600743098105</v>
      </c>
      <c r="AQ4346" s="1">
        <v>-0.80644727389708104</v>
      </c>
    </row>
    <row r="4347" spans="1:43" s="1" customFormat="1">
      <c r="A4347" s="9">
        <f t="shared" si="404"/>
        <v>41872.854166666664</v>
      </c>
      <c r="B4347" s="5">
        <v>41872.6875</v>
      </c>
      <c r="C4347" s="9" t="str">
        <f t="shared" si="405"/>
        <v>20140821163000</v>
      </c>
      <c r="D4347" s="9" t="str">
        <f t="shared" si="406"/>
        <v>16</v>
      </c>
      <c r="E4347" s="9"/>
      <c r="F4347" s="5" t="s">
        <v>5780</v>
      </c>
      <c r="G4347" s="6">
        <v>264.6875</v>
      </c>
      <c r="H4347" s="6">
        <v>-0.15537173218862299</v>
      </c>
      <c r="I4347" s="6">
        <v>-0.98785607496067296</v>
      </c>
      <c r="J4347" s="7">
        <v>347</v>
      </c>
      <c r="K4347" s="6">
        <v>1099</v>
      </c>
      <c r="L4347" s="3">
        <v>376.36614853195198</v>
      </c>
      <c r="M4347" s="3">
        <f t="shared" si="403"/>
        <v>-1.7354058721935985</v>
      </c>
      <c r="N4347" s="1">
        <f t="shared" si="408"/>
        <v>2.7898118158573992</v>
      </c>
      <c r="O4347" s="1">
        <f t="shared" si="407"/>
        <v>-0.62205123024050724</v>
      </c>
      <c r="P4347" s="6" t="s">
        <v>5873</v>
      </c>
      <c r="Q4347" s="6">
        <v>1014</v>
      </c>
      <c r="R4347" s="6" t="s">
        <v>35</v>
      </c>
      <c r="S4347" s="6">
        <v>1.7</v>
      </c>
      <c r="T4347" s="6" t="s">
        <v>35</v>
      </c>
      <c r="U4347" s="6">
        <v>0</v>
      </c>
      <c r="V4347" s="6" t="s">
        <v>36</v>
      </c>
      <c r="W4347" s="3"/>
      <c r="X4347" s="3"/>
      <c r="Y4347" s="5">
        <v>41872.854166666701</v>
      </c>
      <c r="Z4347" s="5"/>
      <c r="AA4347" s="3">
        <v>25.5226423996805</v>
      </c>
      <c r="AB4347" s="3">
        <v>30.928854166389499</v>
      </c>
      <c r="AC4347" s="7">
        <v>8.1988541663894505</v>
      </c>
      <c r="AD4347" s="11">
        <v>308.38466457950801</v>
      </c>
      <c r="AE4347" s="7">
        <v>105.672200233347</v>
      </c>
      <c r="AF4347" s="1">
        <v>7.2499055417620104</v>
      </c>
      <c r="AG4347" s="1">
        <v>1.53059674291442</v>
      </c>
      <c r="AH4347" s="1">
        <v>16.4719184845233</v>
      </c>
      <c r="AI4347" s="1" t="s">
        <v>29</v>
      </c>
      <c r="AJ4347" s="1" t="s">
        <v>29</v>
      </c>
      <c r="AK4347" s="11">
        <v>-0.211980127132056</v>
      </c>
      <c r="AL4347" s="1">
        <v>3.9153752525670996E-3</v>
      </c>
      <c r="AM4347" s="1">
        <v>6.32624247328394E-3</v>
      </c>
      <c r="AN4347" s="1" t="s">
        <v>5874</v>
      </c>
      <c r="AO4347" s="1">
        <v>20.5</v>
      </c>
      <c r="AP4347" s="1">
        <v>0.60875783256049099</v>
      </c>
      <c r="AQ4347" s="1">
        <v>-0.79335609993007095</v>
      </c>
    </row>
    <row r="4348" spans="1:43" s="1" customFormat="1">
      <c r="A4348" s="9">
        <f t="shared" si="404"/>
        <v>41872.857638888861</v>
      </c>
      <c r="B4348" s="5">
        <v>41872.690972222197</v>
      </c>
      <c r="C4348" s="9" t="str">
        <f t="shared" si="405"/>
        <v>20140821163500</v>
      </c>
      <c r="D4348" s="9" t="str">
        <f t="shared" si="406"/>
        <v>16</v>
      </c>
      <c r="E4348" s="9"/>
      <c r="F4348" s="5" t="s">
        <v>5782</v>
      </c>
      <c r="G4348" s="6">
        <v>264.690972222222</v>
      </c>
      <c r="H4348" s="6">
        <v>-0.1553126862226</v>
      </c>
      <c r="I4348" s="6">
        <v>-0.98786536000525904</v>
      </c>
      <c r="J4348" s="7">
        <v>339</v>
      </c>
      <c r="K4348" s="6">
        <v>1099</v>
      </c>
      <c r="L4348" s="3">
        <v>367.68911917098399</v>
      </c>
      <c r="M4348" s="3">
        <f t="shared" si="403"/>
        <v>-0.23429558351820107</v>
      </c>
      <c r="N4348" s="1">
        <f t="shared" si="408"/>
        <v>1.0863988358690022</v>
      </c>
      <c r="O4348" s="1">
        <f t="shared" si="407"/>
        <v>-0.21566258705606012</v>
      </c>
      <c r="W4348" s="3"/>
      <c r="X4348" s="3"/>
      <c r="Y4348" s="5">
        <v>41872.857638888898</v>
      </c>
      <c r="Z4348" s="5"/>
      <c r="AA4348" s="3">
        <v>25.526986534032201</v>
      </c>
      <c r="AB4348" s="3">
        <v>30.9226041665728</v>
      </c>
      <c r="AC4348" s="7">
        <v>8.19260416657281</v>
      </c>
      <c r="AD4348" s="11">
        <v>308.67277815923501</v>
      </c>
      <c r="AE4348" s="7">
        <v>133.49524389800999</v>
      </c>
      <c r="AF4348" s="1">
        <v>9.1579401307515393</v>
      </c>
      <c r="AG4348" s="1">
        <v>1.4799538529426399</v>
      </c>
      <c r="AH4348" s="1">
        <v>16.423263032836498</v>
      </c>
      <c r="AI4348" s="1" t="s">
        <v>29</v>
      </c>
      <c r="AJ4348" s="1" t="s">
        <v>29</v>
      </c>
      <c r="AK4348" s="11">
        <v>-0.20547531932778701</v>
      </c>
      <c r="AL4348" s="1">
        <v>5.5729804880091903E-3</v>
      </c>
      <c r="AM4348" s="1">
        <v>6.4179426715178104E-3</v>
      </c>
      <c r="AN4348" s="1" t="s">
        <v>5875</v>
      </c>
      <c r="AO4348" s="1">
        <v>20.5833333333333</v>
      </c>
      <c r="AP4348" s="1">
        <v>0.62591992242135497</v>
      </c>
      <c r="AQ4348" s="1">
        <v>-0.77988733206537197</v>
      </c>
    </row>
    <row r="4349" spans="1:43" s="1" customFormat="1">
      <c r="A4349" s="9">
        <f t="shared" si="404"/>
        <v>41872.861111111066</v>
      </c>
      <c r="B4349" s="5">
        <v>41872.694444444402</v>
      </c>
      <c r="C4349" s="9" t="str">
        <f t="shared" si="405"/>
        <v>20140821164000</v>
      </c>
      <c r="D4349" s="9" t="str">
        <f t="shared" si="406"/>
        <v>16</v>
      </c>
      <c r="E4349" s="9"/>
      <c r="F4349" s="5" t="s">
        <v>5784</v>
      </c>
      <c r="G4349" s="6">
        <v>264.694444444444</v>
      </c>
      <c r="H4349" s="6">
        <v>-0.155253639701702</v>
      </c>
      <c r="I4349" s="6">
        <v>-0.98787464152056004</v>
      </c>
      <c r="J4349" s="7">
        <v>337</v>
      </c>
      <c r="K4349" s="6">
        <v>1102</v>
      </c>
      <c r="L4349" s="3">
        <v>366.51764125339298</v>
      </c>
      <c r="M4349" s="3">
        <f t="shared" si="403"/>
        <v>0.65255366395260805</v>
      </c>
      <c r="N4349" s="1">
        <f t="shared" si="408"/>
        <v>-0.13032463734679994</v>
      </c>
      <c r="O4349" s="1">
        <f t="shared" si="407"/>
        <v>-5.0071396877639662</v>
      </c>
      <c r="W4349" s="3"/>
      <c r="X4349" s="3"/>
      <c r="Y4349" s="5">
        <v>41872.861111111102</v>
      </c>
      <c r="Z4349" s="5"/>
      <c r="AA4349" s="3">
        <v>25.530603752351102</v>
      </c>
      <c r="AB4349" s="3">
        <v>30.92</v>
      </c>
      <c r="AC4349" s="7">
        <v>8.2009375003601601</v>
      </c>
      <c r="AD4349" s="11">
        <v>308.89259244579398</v>
      </c>
      <c r="AE4349" s="7">
        <v>134.09445606347199</v>
      </c>
      <c r="AF4349" s="1">
        <v>9.1982131354330292</v>
      </c>
      <c r="AG4349" s="1">
        <v>1.4588591226812799</v>
      </c>
      <c r="AH4349" s="1">
        <v>16.279872269135499</v>
      </c>
      <c r="AI4349" s="1" t="s">
        <v>29</v>
      </c>
      <c r="AJ4349" s="1" t="s">
        <v>29</v>
      </c>
      <c r="AK4349" s="11">
        <v>-0.19897051130542801</v>
      </c>
      <c r="AL4349" s="1">
        <v>7.2305857790268303E-3</v>
      </c>
      <c r="AM4349" s="1">
        <v>6.2959678207612996E-3</v>
      </c>
      <c r="AN4349" s="1" t="s">
        <v>5876</v>
      </c>
      <c r="AO4349" s="1">
        <v>20.6666666666667</v>
      </c>
      <c r="AP4349" s="1">
        <v>0.64278410880209502</v>
      </c>
      <c r="AQ4349" s="1">
        <v>-0.76604738069619205</v>
      </c>
    </row>
    <row r="4350" spans="1:43" s="1" customFormat="1">
      <c r="A4350" s="9">
        <f t="shared" si="404"/>
        <v>41872.864583333365</v>
      </c>
      <c r="B4350" s="5">
        <v>41872.697916666701</v>
      </c>
      <c r="C4350" s="9" t="str">
        <f t="shared" si="405"/>
        <v>20140821164500</v>
      </c>
      <c r="D4350" s="9" t="str">
        <f t="shared" si="406"/>
        <v>16</v>
      </c>
      <c r="E4350" s="9"/>
      <c r="F4350" s="5" t="s">
        <v>5787</v>
      </c>
      <c r="G4350" s="6">
        <v>264.69791666666703</v>
      </c>
      <c r="H4350" s="6">
        <v>-0.155194592626137</v>
      </c>
      <c r="I4350" s="6">
        <v>-0.98788391950654197</v>
      </c>
      <c r="J4350" s="7">
        <v>340</v>
      </c>
      <c r="K4350" s="6">
        <v>1102</v>
      </c>
      <c r="L4350" s="3">
        <v>369.78040957315602</v>
      </c>
      <c r="M4350" s="3">
        <f t="shared" si="403"/>
        <v>-1.0875894399212029</v>
      </c>
      <c r="N4350" s="1">
        <f t="shared" si="408"/>
        <v>1.2878924771075986</v>
      </c>
      <c r="O4350" s="1">
        <f t="shared" si="407"/>
        <v>-0.84447223603926602</v>
      </c>
      <c r="P4350" s="6" t="s">
        <v>5877</v>
      </c>
      <c r="Q4350" s="6">
        <v>1014</v>
      </c>
      <c r="R4350" s="6" t="s">
        <v>35</v>
      </c>
      <c r="S4350" s="6">
        <v>1.5</v>
      </c>
      <c r="T4350" s="6" t="s">
        <v>35</v>
      </c>
      <c r="U4350" s="6">
        <v>0</v>
      </c>
      <c r="V4350" s="6" t="s">
        <v>36</v>
      </c>
      <c r="W4350" s="3"/>
      <c r="X4350" s="3"/>
      <c r="Y4350" s="5">
        <v>41872.864583333299</v>
      </c>
      <c r="Z4350" s="5"/>
      <c r="AA4350" s="3">
        <v>25.533701744864</v>
      </c>
      <c r="AB4350" s="3">
        <v>30.92</v>
      </c>
      <c r="AC4350" s="7">
        <v>8.2196875004387397</v>
      </c>
      <c r="AD4350" s="11">
        <v>309.063621519413</v>
      </c>
      <c r="AE4350" s="7">
        <v>115.24807497580299</v>
      </c>
      <c r="AF4350" s="1">
        <v>7.9043707690728304</v>
      </c>
      <c r="AG4350" s="1">
        <v>1.4588702205416499</v>
      </c>
      <c r="AH4350" s="1">
        <v>16.0688134312568</v>
      </c>
      <c r="AI4350" s="1" t="s">
        <v>29</v>
      </c>
      <c r="AJ4350" s="1" t="s">
        <v>29</v>
      </c>
      <c r="AK4350" s="11">
        <v>-0.192465703283069</v>
      </c>
      <c r="AL4350" s="1">
        <v>8.88819107004446E-3</v>
      </c>
      <c r="AM4350" s="1">
        <v>6.0299331796945799E-3</v>
      </c>
      <c r="AN4350" s="1" t="s">
        <v>5878</v>
      </c>
      <c r="AO4350" s="1">
        <v>20.75</v>
      </c>
      <c r="AP4350" s="1">
        <v>0.65934236527691004</v>
      </c>
      <c r="AQ4350" s="1">
        <v>-0.75184283287868803</v>
      </c>
    </row>
    <row r="4351" spans="1:43" s="1" customFormat="1">
      <c r="A4351" s="9">
        <f t="shared" si="404"/>
        <v>41872.868055555562</v>
      </c>
      <c r="B4351" s="5">
        <v>41872.701388888898</v>
      </c>
      <c r="C4351" s="9" t="str">
        <f t="shared" si="405"/>
        <v>20140821165000</v>
      </c>
      <c r="D4351" s="9" t="str">
        <f t="shared" si="406"/>
        <v>16</v>
      </c>
      <c r="E4351" s="9"/>
      <c r="F4351" s="5" t="s">
        <v>5789</v>
      </c>
      <c r="G4351" s="6">
        <v>264.70138888888903</v>
      </c>
      <c r="H4351" s="6">
        <v>-0.15513554499612001</v>
      </c>
      <c r="I4351" s="6">
        <v>-0.98789319396317199</v>
      </c>
      <c r="J4351" s="7">
        <v>335</v>
      </c>
      <c r="K4351" s="6">
        <v>1102</v>
      </c>
      <c r="L4351" s="3">
        <v>364.34246237355001</v>
      </c>
      <c r="M4351" s="3">
        <f t="shared" si="403"/>
        <v>-0.30357759684179653</v>
      </c>
      <c r="N4351" s="1">
        <f t="shared" si="408"/>
        <v>5.6665765033798721E-2</v>
      </c>
      <c r="O4351" s="1">
        <f t="shared" si="407"/>
        <v>-5.3573369504625132</v>
      </c>
      <c r="W4351" s="3"/>
      <c r="X4351" s="3"/>
      <c r="Y4351" s="5">
        <v>41872.868055555598</v>
      </c>
      <c r="Z4351" s="5"/>
      <c r="AA4351" s="3">
        <v>25.536799730718901</v>
      </c>
      <c r="AB4351" s="3">
        <v>30.92</v>
      </c>
      <c r="AC4351" s="7">
        <v>8.2015624994826801</v>
      </c>
      <c r="AD4351" s="11">
        <v>308.65905875655699</v>
      </c>
      <c r="AE4351" s="7">
        <v>131.37145287729999</v>
      </c>
      <c r="AF4351" s="1">
        <v>9.0096165550753309</v>
      </c>
      <c r="AG4351" s="1">
        <v>1.5086928947781399</v>
      </c>
      <c r="AH4351" s="1">
        <v>16.028454380944002</v>
      </c>
      <c r="AI4351" s="1" t="s">
        <v>29</v>
      </c>
      <c r="AJ4351" s="1" t="s">
        <v>29</v>
      </c>
      <c r="AK4351" s="11">
        <v>-0.18488300567527</v>
      </c>
      <c r="AL4351" s="1">
        <v>8.9549931746864507E-3</v>
      </c>
      <c r="AM4351" s="1">
        <v>6.2869137239506701E-3</v>
      </c>
      <c r="AN4351" s="1" t="s">
        <v>5879</v>
      </c>
      <c r="AO4351" s="1">
        <v>20.8333333333333</v>
      </c>
      <c r="AP4351" s="1">
        <v>0.67558681102582396</v>
      </c>
      <c r="AQ4351" s="1">
        <v>-0.73728044919688296</v>
      </c>
    </row>
    <row r="4352" spans="1:43" s="1" customFormat="1">
      <c r="A4352" s="9">
        <f t="shared" si="404"/>
        <v>41872.871527777766</v>
      </c>
      <c r="B4352" s="5">
        <v>41872.704861111102</v>
      </c>
      <c r="C4352" s="9" t="str">
        <f t="shared" si="405"/>
        <v>20140821165500</v>
      </c>
      <c r="D4352" s="9" t="str">
        <f t="shared" si="406"/>
        <v>16</v>
      </c>
      <c r="E4352" s="9"/>
      <c r="F4352" s="5" t="s">
        <v>5791</v>
      </c>
      <c r="G4352" s="6">
        <v>264.70486111111097</v>
      </c>
      <c r="H4352" s="6">
        <v>-0.15507649681186</v>
      </c>
      <c r="I4352" s="6">
        <v>-0.987902464890417</v>
      </c>
      <c r="J4352" s="7">
        <v>333</v>
      </c>
      <c r="K4352" s="6">
        <v>1104</v>
      </c>
      <c r="L4352" s="3">
        <v>362.82457438934102</v>
      </c>
      <c r="M4352" s="3">
        <f t="shared" si="403"/>
        <v>0.21791265729099224</v>
      </c>
      <c r="N4352" s="1">
        <f t="shared" si="408"/>
        <v>-1.9626721998931997</v>
      </c>
      <c r="O4352" s="1">
        <f t="shared" si="407"/>
        <v>-0.11102855448956281</v>
      </c>
      <c r="W4352" s="3"/>
      <c r="X4352" s="3"/>
      <c r="Y4352" s="5">
        <v>41872.871527777803</v>
      </c>
      <c r="Z4352" s="5"/>
      <c r="AA4352" s="3">
        <v>25.5415696048081</v>
      </c>
      <c r="AB4352" s="3">
        <v>30.922395833532001</v>
      </c>
      <c r="AC4352" s="7">
        <v>8.1947916670639298</v>
      </c>
      <c r="AD4352" s="11">
        <v>308.49155989581499</v>
      </c>
      <c r="AE4352" s="7">
        <v>134.63672026904601</v>
      </c>
      <c r="AF4352" s="1">
        <v>9.2316302979443599</v>
      </c>
      <c r="AG4352" s="1">
        <v>1.53994199494353</v>
      </c>
      <c r="AH4352" s="1">
        <v>15.963779891840099</v>
      </c>
      <c r="AI4352" s="1" t="s">
        <v>29</v>
      </c>
      <c r="AJ4352" s="1" t="s">
        <v>29</v>
      </c>
      <c r="AK4352" s="11">
        <v>-0.17730030806747199</v>
      </c>
      <c r="AL4352" s="1">
        <v>9.0217952793284293E-3</v>
      </c>
      <c r="AM4352" s="1">
        <v>6.3856973738682602E-3</v>
      </c>
      <c r="AN4352" s="1" t="s">
        <v>5880</v>
      </c>
      <c r="AO4352" s="1">
        <v>20.9166666666667</v>
      </c>
      <c r="AP4352" s="1">
        <v>0.69150971458551902</v>
      </c>
      <c r="AQ4352" s="1">
        <v>-0.72236716054500605</v>
      </c>
    </row>
    <row r="4353" spans="1:43" s="1" customFormat="1">
      <c r="A4353" s="9">
        <f t="shared" si="404"/>
        <v>41872.874999999964</v>
      </c>
      <c r="B4353" s="5">
        <v>41872.708333333299</v>
      </c>
      <c r="C4353" s="9" t="str">
        <f t="shared" si="405"/>
        <v>20140821170000</v>
      </c>
      <c r="D4353" s="9" t="str">
        <f t="shared" si="406"/>
        <v>17</v>
      </c>
      <c r="E4353" s="9"/>
      <c r="F4353" s="5" t="s">
        <v>5794</v>
      </c>
      <c r="G4353" s="6">
        <v>264.70833333333297</v>
      </c>
      <c r="H4353" s="6">
        <v>-0.15501744807356699</v>
      </c>
      <c r="I4353" s="6">
        <v>-0.98791173228824403</v>
      </c>
      <c r="J4353" s="7">
        <v>334</v>
      </c>
      <c r="K4353" s="6">
        <v>1104</v>
      </c>
      <c r="L4353" s="3">
        <v>363.91413767579598</v>
      </c>
      <c r="M4353" s="3">
        <f t="shared" si="403"/>
        <v>-0.65373797187279481</v>
      </c>
      <c r="N4353" s="1">
        <f t="shared" si="408"/>
        <v>1.2968992979502019</v>
      </c>
      <c r="O4353" s="1">
        <f t="shared" si="407"/>
        <v>-0.50407766655903996</v>
      </c>
      <c r="P4353" s="6" t="s">
        <v>5881</v>
      </c>
      <c r="Q4353" s="6">
        <v>1014</v>
      </c>
      <c r="R4353" s="6" t="s">
        <v>35</v>
      </c>
      <c r="S4353" s="6">
        <v>1.2</v>
      </c>
      <c r="T4353" s="6" t="s">
        <v>35</v>
      </c>
      <c r="U4353" s="6">
        <v>0</v>
      </c>
      <c r="V4353" s="6" t="s">
        <v>36</v>
      </c>
      <c r="W4353" s="3"/>
      <c r="X4353" s="3"/>
      <c r="Y4353" s="5">
        <v>41872.875</v>
      </c>
      <c r="Z4353" s="5"/>
      <c r="AA4353" s="3">
        <v>25.549029037818801</v>
      </c>
      <c r="AB4353" s="3">
        <v>30.9286458333486</v>
      </c>
      <c r="AC4353" s="7">
        <v>8.2072916666972304</v>
      </c>
      <c r="AD4353" s="11">
        <v>308.72111872596702</v>
      </c>
      <c r="AE4353" s="7">
        <v>116.26371950425801</v>
      </c>
      <c r="AF4353" s="1">
        <v>7.9673792142018804</v>
      </c>
      <c r="AG4353" s="1">
        <v>1.53995370935106</v>
      </c>
      <c r="AH4353" s="1">
        <v>15.8553349727725</v>
      </c>
      <c r="AI4353" s="1" t="s">
        <v>29</v>
      </c>
      <c r="AJ4353" s="1" t="s">
        <v>29</v>
      </c>
      <c r="AK4353" s="11">
        <v>-0.16971761071390301</v>
      </c>
      <c r="AL4353" s="1">
        <v>9.0885973817306995E-3</v>
      </c>
      <c r="AM4353" s="1">
        <v>6.2045220640017497E-3</v>
      </c>
      <c r="AN4353" s="1" t="s">
        <v>5882</v>
      </c>
      <c r="AO4353" s="1">
        <v>21</v>
      </c>
      <c r="AP4353" s="1">
        <v>0.70710349752908297</v>
      </c>
      <c r="AQ4353" s="1">
        <v>-0.70711006482876404</v>
      </c>
    </row>
    <row r="4354" spans="1:43" s="1" customFormat="1">
      <c r="A4354" s="9">
        <f t="shared" si="404"/>
        <v>41872.878472222263</v>
      </c>
      <c r="B4354" s="5">
        <v>41872.711805555598</v>
      </c>
      <c r="C4354" s="9" t="str">
        <f t="shared" si="405"/>
        <v>20140821170500</v>
      </c>
      <c r="D4354" s="9" t="str">
        <f t="shared" si="406"/>
        <v>17</v>
      </c>
      <c r="E4354" s="9"/>
      <c r="F4354" s="5" t="s">
        <v>5796</v>
      </c>
      <c r="G4354" s="6">
        <v>264.711805555556</v>
      </c>
      <c r="H4354" s="6">
        <v>-0.15495839878145301</v>
      </c>
      <c r="I4354" s="6">
        <v>-0.98792099615661999</v>
      </c>
      <c r="J4354" s="7">
        <v>331</v>
      </c>
      <c r="K4354" s="6">
        <v>1104</v>
      </c>
      <c r="L4354" s="3">
        <v>360.64544781643201</v>
      </c>
      <c r="M4354" s="3">
        <f t="shared" ref="M4354:M4417" si="409">(L4355-L4354)/5</f>
        <v>0.13066864051319271</v>
      </c>
      <c r="N4354" s="1">
        <f t="shared" si="408"/>
        <v>1.3966085527600001</v>
      </c>
      <c r="O4354" s="1">
        <f t="shared" si="407"/>
        <v>9.356139217031377E-2</v>
      </c>
      <c r="W4354" s="3"/>
      <c r="X4354" s="3"/>
      <c r="Y4354" s="5">
        <v>41872.878472222197</v>
      </c>
      <c r="Z4354" s="5"/>
      <c r="AA4354" s="3">
        <v>25.559416860386801</v>
      </c>
      <c r="AB4354" s="3">
        <v>30.93</v>
      </c>
      <c r="AC4354" s="7">
        <v>8.2051041665226006</v>
      </c>
      <c r="AD4354" s="11">
        <v>308.76727125289898</v>
      </c>
      <c r="AE4354" s="7">
        <v>123.895970934537</v>
      </c>
      <c r="AF4354" s="1">
        <v>8.4892540670929506</v>
      </c>
      <c r="AG4354" s="1">
        <v>1.5399654237593601</v>
      </c>
      <c r="AH4354" s="1">
        <v>15.8845157935976</v>
      </c>
      <c r="AI4354" s="1" t="s">
        <v>29</v>
      </c>
      <c r="AJ4354" s="1" t="s">
        <v>29</v>
      </c>
      <c r="AK4354" s="11">
        <v>-0.160806760671829</v>
      </c>
      <c r="AL4354" s="1">
        <v>9.6634197757515597E-3</v>
      </c>
      <c r="AM4354" s="1">
        <v>6.2358524919870796E-3</v>
      </c>
      <c r="AN4354" s="1" t="s">
        <v>5883</v>
      </c>
      <c r="AO4354" s="1">
        <v>21.0833333333333</v>
      </c>
      <c r="AP4354" s="1">
        <v>0.722360738072928</v>
      </c>
      <c r="AQ4354" s="1">
        <v>-0.69151642358712995</v>
      </c>
    </row>
    <row r="4355" spans="1:43" s="1" customFormat="1">
      <c r="A4355" s="9">
        <f t="shared" ref="A4355:A4418" si="410">B4355+1/6</f>
        <v>41872.881944444467</v>
      </c>
      <c r="B4355" s="5">
        <v>41872.715277777803</v>
      </c>
      <c r="C4355" s="9" t="str">
        <f t="shared" ref="C4355:C4418" si="411">TEXT(B4355,"yyyymmddhhmmss")</f>
        <v>20140821171000</v>
      </c>
      <c r="D4355" s="9" t="str">
        <f t="shared" ref="D4355:D4418" si="412">MID(C4355,9,2)</f>
        <v>17</v>
      </c>
      <c r="E4355" s="9"/>
      <c r="F4355" s="5" t="s">
        <v>5798</v>
      </c>
      <c r="G4355" s="6">
        <v>264.715277777778</v>
      </c>
      <c r="H4355" s="6">
        <v>-0.15489934893572699</v>
      </c>
      <c r="I4355" s="6">
        <v>-0.98793025649551203</v>
      </c>
      <c r="J4355" s="7">
        <v>331</v>
      </c>
      <c r="K4355" s="6">
        <v>1106</v>
      </c>
      <c r="L4355" s="3">
        <v>361.29879101899797</v>
      </c>
      <c r="M4355" s="3">
        <f t="shared" si="409"/>
        <v>-1.0915371329877985</v>
      </c>
      <c r="N4355" s="1">
        <f t="shared" si="408"/>
        <v>-2.1753752070158017</v>
      </c>
      <c r="O4355" s="1">
        <f t="shared" si="407"/>
        <v>0.5017695933407178</v>
      </c>
      <c r="W4355" s="3"/>
      <c r="X4355" s="3"/>
      <c r="Y4355" s="5">
        <v>41872.881944444402</v>
      </c>
      <c r="Z4355" s="5"/>
      <c r="AA4355" s="3">
        <v>25.5635325011445</v>
      </c>
      <c r="AB4355" s="3">
        <v>30.931145833610501</v>
      </c>
      <c r="AC4355" s="7">
        <v>8.1965624991683601</v>
      </c>
      <c r="AD4355" s="11">
        <v>308.81634667224802</v>
      </c>
      <c r="AE4355" s="7">
        <v>131.48706959158699</v>
      </c>
      <c r="AF4355" s="1">
        <v>9.0102563525548707</v>
      </c>
      <c r="AG4355" s="1">
        <v>1.51211540269457</v>
      </c>
      <c r="AH4355" s="1">
        <v>15.9654839047999</v>
      </c>
      <c r="AI4355" s="1" t="s">
        <v>29</v>
      </c>
      <c r="AJ4355" s="1" t="s">
        <v>29</v>
      </c>
      <c r="AK4355" s="11">
        <v>-0.151895910585224</v>
      </c>
      <c r="AL4355" s="1">
        <v>1.0238242186805101E-2</v>
      </c>
      <c r="AM4355" s="1">
        <v>6.3597127584559196E-3</v>
      </c>
      <c r="AN4355" s="1" t="s">
        <v>5884</v>
      </c>
      <c r="AO4355" s="1">
        <v>21.1666666666667</v>
      </c>
      <c r="AP4355" s="1">
        <v>0.73727417460915301</v>
      </c>
      <c r="AQ4355" s="1">
        <v>-0.67559365853624798</v>
      </c>
    </row>
    <row r="4356" spans="1:43" s="1" customFormat="1">
      <c r="A4356" s="9">
        <f t="shared" si="410"/>
        <v>41872.885416666664</v>
      </c>
      <c r="B4356" s="5">
        <v>41872.71875</v>
      </c>
      <c r="C4356" s="9" t="str">
        <f t="shared" si="411"/>
        <v>20140821171500</v>
      </c>
      <c r="D4356" s="9" t="str">
        <f t="shared" si="412"/>
        <v>17</v>
      </c>
      <c r="E4356" s="9"/>
      <c r="F4356" s="5" t="s">
        <v>5801</v>
      </c>
      <c r="G4356" s="6">
        <v>264.71875</v>
      </c>
      <c r="H4356" s="6">
        <v>-0.154840298536603</v>
      </c>
      <c r="I4356" s="6">
        <v>-0.98793951330488605</v>
      </c>
      <c r="J4356" s="7">
        <v>326</v>
      </c>
      <c r="K4356" s="6">
        <v>1106</v>
      </c>
      <c r="L4356" s="3">
        <v>355.84110535405898</v>
      </c>
      <c r="M4356" s="3">
        <f t="shared" si="409"/>
        <v>0.34739698988399825</v>
      </c>
      <c r="N4356" s="1">
        <f t="shared" si="408"/>
        <v>0.54837564744120182</v>
      </c>
      <c r="O4356" s="1">
        <f t="shared" si="407"/>
        <v>0.63350185498754663</v>
      </c>
      <c r="P4356" s="6" t="s">
        <v>5885</v>
      </c>
      <c r="Q4356" s="6">
        <v>1014</v>
      </c>
      <c r="R4356" s="6" t="s">
        <v>35</v>
      </c>
      <c r="S4356" s="6">
        <v>1.2</v>
      </c>
      <c r="T4356" s="6" t="s">
        <v>35</v>
      </c>
      <c r="U4356" s="6">
        <v>0</v>
      </c>
      <c r="V4356" s="6" t="s">
        <v>36</v>
      </c>
      <c r="W4356" s="3"/>
      <c r="X4356" s="3"/>
      <c r="Y4356" s="5">
        <v>41872.885416666701</v>
      </c>
      <c r="Z4356" s="5"/>
      <c r="AA4356" s="3">
        <v>25.5361003393628</v>
      </c>
      <c r="AB4356" s="3">
        <v>30.9373958336367</v>
      </c>
      <c r="AC4356" s="7">
        <v>8.1778124990897805</v>
      </c>
      <c r="AD4356" s="11">
        <v>309.10441861580199</v>
      </c>
      <c r="AE4356" s="7">
        <v>106.853573083828</v>
      </c>
      <c r="AF4356" s="1">
        <v>7.3266717576513596</v>
      </c>
      <c r="AG4356" s="1">
        <v>1.3601540506521299</v>
      </c>
      <c r="AH4356" s="1">
        <v>16.1075710172485</v>
      </c>
      <c r="AI4356" s="1" t="s">
        <v>29</v>
      </c>
      <c r="AJ4356" s="1" t="s">
        <v>29</v>
      </c>
      <c r="AK4356" s="11">
        <v>-0.142985060498619</v>
      </c>
      <c r="AL4356" s="1">
        <v>1.0813064597858701E-2</v>
      </c>
      <c r="AM4356" s="1">
        <v>6.6402969458032399E-3</v>
      </c>
      <c r="AN4356" s="1" t="s">
        <v>5886</v>
      </c>
      <c r="AO4356" s="1">
        <v>21.25</v>
      </c>
      <c r="AP4356" s="1">
        <v>0.75183670916166301</v>
      </c>
      <c r="AQ4356" s="1">
        <v>-0.65934934803710898</v>
      </c>
    </row>
    <row r="4357" spans="1:43" s="1" customFormat="1">
      <c r="A4357" s="9">
        <f t="shared" si="410"/>
        <v>41872.888888888861</v>
      </c>
      <c r="B4357" s="5">
        <v>41872.722222222197</v>
      </c>
      <c r="C4357" s="9" t="str">
        <f t="shared" si="411"/>
        <v>20140821172000</v>
      </c>
      <c r="D4357" s="9" t="str">
        <f t="shared" si="412"/>
        <v>17</v>
      </c>
      <c r="E4357" s="9"/>
      <c r="F4357" s="5" t="s">
        <v>5803</v>
      </c>
      <c r="G4357" s="6">
        <v>264.722222222222</v>
      </c>
      <c r="H4357" s="6">
        <v>-0.15478124758429099</v>
      </c>
      <c r="I4357" s="6">
        <v>-0.98794876658470998</v>
      </c>
      <c r="J4357" s="7">
        <v>327</v>
      </c>
      <c r="K4357" s="6">
        <v>1108</v>
      </c>
      <c r="L4357" s="3">
        <v>357.57809030347897</v>
      </c>
      <c r="M4357" s="3">
        <f t="shared" si="409"/>
        <v>-0.87480878361699299</v>
      </c>
      <c r="N4357" s="1">
        <f t="shared" si="408"/>
        <v>2.4939118899645991</v>
      </c>
      <c r="O4357" s="1">
        <f t="shared" si="407"/>
        <v>-0.35077774284536206</v>
      </c>
      <c r="W4357" s="3"/>
      <c r="X4357" s="3"/>
      <c r="Y4357" s="5">
        <v>41872.888888888898</v>
      </c>
      <c r="Z4357" s="5"/>
      <c r="AA4357" s="3">
        <v>25.506124039810299</v>
      </c>
      <c r="AB4357" s="3">
        <v>30.94</v>
      </c>
      <c r="AC4357" s="7">
        <v>8.1663541665466202</v>
      </c>
      <c r="AD4357" s="11">
        <v>309.25591623744498</v>
      </c>
      <c r="AE4357" s="7">
        <v>104.996218455931</v>
      </c>
      <c r="AF4357" s="1">
        <v>7.2039935997167301</v>
      </c>
      <c r="AG4357" s="1">
        <v>1.3854946196589299</v>
      </c>
      <c r="AH4357" s="1">
        <v>15.8302451667948</v>
      </c>
      <c r="AI4357" s="1" t="s">
        <v>29</v>
      </c>
      <c r="AJ4357" s="1" t="s">
        <v>29</v>
      </c>
      <c r="AK4357" s="11">
        <v>-0.132964379635892</v>
      </c>
      <c r="AL4357" s="1">
        <v>1.5315635949192601E-2</v>
      </c>
      <c r="AM4357" s="1">
        <v>6.81782474713492E-3</v>
      </c>
      <c r="AN4357" s="1" t="s">
        <v>5887</v>
      </c>
      <c r="AO4357" s="1">
        <v>21.3333333333333</v>
      </c>
      <c r="AP4357" s="1">
        <v>0.766041410764426</v>
      </c>
      <c r="AQ4357" s="1">
        <v>-0.64279122348865902</v>
      </c>
    </row>
    <row r="4358" spans="1:43" s="1" customFormat="1">
      <c r="A4358" s="9">
        <f t="shared" si="410"/>
        <v>41872.892361111066</v>
      </c>
      <c r="B4358" s="5">
        <v>41872.725694444402</v>
      </c>
      <c r="C4358" s="9" t="str">
        <f t="shared" si="411"/>
        <v>20140821172500</v>
      </c>
      <c r="D4358" s="9" t="str">
        <f t="shared" si="412"/>
        <v>17</v>
      </c>
      <c r="E4358" s="9"/>
      <c r="F4358" s="5" t="s">
        <v>5805</v>
      </c>
      <c r="G4358" s="6">
        <v>264.725694444444</v>
      </c>
      <c r="H4358" s="6">
        <v>-0.15472219607900101</v>
      </c>
      <c r="I4358" s="6">
        <v>-0.98795801633495095</v>
      </c>
      <c r="J4358" s="7">
        <v>323</v>
      </c>
      <c r="K4358" s="6">
        <v>1108</v>
      </c>
      <c r="L4358" s="3">
        <v>353.20404638539401</v>
      </c>
      <c r="M4358" s="3">
        <f t="shared" si="409"/>
        <v>-0.15514433752780404</v>
      </c>
      <c r="N4358" s="1">
        <f t="shared" si="408"/>
        <v>-1.2838278972636004</v>
      </c>
      <c r="O4358" s="1">
        <f t="shared" si="407"/>
        <v>0.12084512095311575</v>
      </c>
      <c r="W4358" s="3"/>
      <c r="X4358" s="3"/>
      <c r="Y4358" s="5">
        <v>41872.892361111102</v>
      </c>
      <c r="Z4358" s="5"/>
      <c r="AA4358" s="3">
        <v>25.474330497541601</v>
      </c>
      <c r="AB4358" s="3">
        <v>30.94</v>
      </c>
      <c r="AC4358" s="7">
        <v>8.1601041665204193</v>
      </c>
      <c r="AD4358" s="11">
        <v>309.30986079529498</v>
      </c>
      <c r="AE4358" s="7">
        <v>119.407534061463</v>
      </c>
      <c r="AF4358" s="1">
        <v>8.19624843738187</v>
      </c>
      <c r="AG4358" s="1">
        <v>1.5374794005176899</v>
      </c>
      <c r="AH4358" s="1">
        <v>15.2533386573828</v>
      </c>
      <c r="AI4358" s="1" t="s">
        <v>29</v>
      </c>
      <c r="AJ4358" s="1" t="s">
        <v>29</v>
      </c>
      <c r="AK4358" s="11">
        <v>-0.12294369843719399</v>
      </c>
      <c r="AL4358" s="1">
        <v>1.9818207451487001E-2</v>
      </c>
      <c r="AM4358" s="1">
        <v>6.9166505358381003E-3</v>
      </c>
      <c r="AN4358" s="1" t="s">
        <v>5888</v>
      </c>
      <c r="AO4358" s="1">
        <v>21.4166666666667</v>
      </c>
      <c r="AP4358" s="1">
        <v>0.77988151876022505</v>
      </c>
      <c r="AQ4358" s="1">
        <v>-0.62592716564808504</v>
      </c>
    </row>
    <row r="4359" spans="1:43" s="1" customFormat="1">
      <c r="A4359" s="9">
        <f t="shared" si="410"/>
        <v>41872.895833333365</v>
      </c>
      <c r="B4359" s="5">
        <v>41872.729166666701</v>
      </c>
      <c r="C4359" s="9" t="str">
        <f t="shared" si="411"/>
        <v>20140821173000</v>
      </c>
      <c r="D4359" s="9" t="str">
        <f t="shared" si="412"/>
        <v>17</v>
      </c>
      <c r="E4359" s="9"/>
      <c r="F4359" s="5" t="s">
        <v>5808</v>
      </c>
      <c r="G4359" s="6">
        <v>264.72916666666703</v>
      </c>
      <c r="H4359" s="6">
        <v>-0.154663144020945</v>
      </c>
      <c r="I4359" s="6">
        <v>-0.98796726255557499</v>
      </c>
      <c r="J4359" s="7">
        <v>322</v>
      </c>
      <c r="K4359" s="6">
        <v>1109</v>
      </c>
      <c r="L4359" s="3">
        <v>352.42832469775499</v>
      </c>
      <c r="M4359" s="3">
        <f t="shared" si="409"/>
        <v>2.6267949666912047</v>
      </c>
      <c r="N4359" s="1">
        <f t="shared" ref="N4359:N4422" si="413">(AE4312-AE4311)/5</f>
        <v>-9.2719883852601021E-2</v>
      </c>
      <c r="O4359" s="1">
        <f t="shared" ref="O4359:O4422" si="414">M4359/N4359</f>
        <v>-28.330438494369584</v>
      </c>
      <c r="P4359" s="6" t="s">
        <v>5889</v>
      </c>
      <c r="Q4359" s="6">
        <v>1015</v>
      </c>
      <c r="R4359" s="6" t="s">
        <v>35</v>
      </c>
      <c r="S4359" s="6">
        <v>1.1000000000000001</v>
      </c>
      <c r="T4359" s="6" t="s">
        <v>35</v>
      </c>
      <c r="U4359" s="6">
        <v>0</v>
      </c>
      <c r="V4359" s="6" t="s">
        <v>36</v>
      </c>
      <c r="W4359" s="3"/>
      <c r="X4359" s="3"/>
      <c r="Y4359" s="5">
        <v>41872.895833333299</v>
      </c>
      <c r="Z4359" s="5"/>
      <c r="AA4359" s="3">
        <v>25.462755391736</v>
      </c>
      <c r="AB4359" s="3">
        <v>30.946145833505799</v>
      </c>
      <c r="AC4359" s="7">
        <v>8.1661458335057695</v>
      </c>
      <c r="AD4359" s="11">
        <v>309.42135416235197</v>
      </c>
      <c r="AE4359" s="7">
        <v>98.620489790393194</v>
      </c>
      <c r="AF4359" s="1">
        <v>6.77224610905715</v>
      </c>
      <c r="AG4359" s="1">
        <v>1.6396532112723601</v>
      </c>
      <c r="AH4359" s="1">
        <v>15.138796182801601</v>
      </c>
      <c r="AI4359" s="1" t="s">
        <v>29</v>
      </c>
      <c r="AJ4359" s="1" t="s">
        <v>29</v>
      </c>
      <c r="AK4359" s="11">
        <v>-0.112923017238497</v>
      </c>
      <c r="AL4359" s="1">
        <v>2.4320778953781499E-2</v>
      </c>
      <c r="AM4359" s="1">
        <v>6.8210960732884296E-3</v>
      </c>
      <c r="AN4359" s="1" t="s">
        <v>5890</v>
      </c>
      <c r="AO4359" s="1">
        <v>21.5</v>
      </c>
      <c r="AP4359" s="1">
        <v>0.79335044601835503</v>
      </c>
      <c r="AQ4359" s="1">
        <v>-0.60876520088000796</v>
      </c>
    </row>
    <row r="4360" spans="1:43" s="1" customFormat="1">
      <c r="A4360" s="9">
        <f t="shared" si="410"/>
        <v>41872.899305555562</v>
      </c>
      <c r="B4360" s="5">
        <v>41872.732638888898</v>
      </c>
      <c r="C4360" s="9" t="str">
        <f t="shared" si="411"/>
        <v>20140821173500</v>
      </c>
      <c r="D4360" s="9" t="str">
        <f t="shared" si="412"/>
        <v>17</v>
      </c>
      <c r="E4360" s="9"/>
      <c r="F4360" s="5" t="s">
        <v>5810</v>
      </c>
      <c r="G4360" s="6">
        <v>264.73263888888903</v>
      </c>
      <c r="H4360" s="6">
        <v>-0.15460409141033299</v>
      </c>
      <c r="I4360" s="6">
        <v>-0.98797650524655001</v>
      </c>
      <c r="J4360" s="7">
        <v>334</v>
      </c>
      <c r="K4360" s="6">
        <v>1109</v>
      </c>
      <c r="L4360" s="3">
        <v>365.56229953121101</v>
      </c>
      <c r="M4360" s="3">
        <f t="shared" si="409"/>
        <v>0.87559832223059852</v>
      </c>
      <c r="N4360" s="1">
        <f t="shared" si="413"/>
        <v>1.9264141206625993</v>
      </c>
      <c r="O4360" s="1">
        <f t="shared" si="414"/>
        <v>0.45452237545343172</v>
      </c>
      <c r="W4360" s="3"/>
      <c r="X4360" s="3"/>
      <c r="Y4360" s="5">
        <v>41872.899305555598</v>
      </c>
      <c r="Z4360" s="5"/>
      <c r="AA4360" s="3">
        <v>25.447940376165299</v>
      </c>
      <c r="AB4360" s="3">
        <v>30.95</v>
      </c>
      <c r="AC4360" s="7">
        <v>8.1652083329360696</v>
      </c>
      <c r="AD4360" s="11">
        <v>309.57869043284802</v>
      </c>
      <c r="AE4360" s="7">
        <v>91.546774276181097</v>
      </c>
      <c r="AF4360" s="1">
        <v>6.2877003184632301</v>
      </c>
      <c r="AG4360" s="1">
        <v>1.7992421886940499</v>
      </c>
      <c r="AH4360" s="1">
        <v>15.065730441666201</v>
      </c>
      <c r="AI4360" s="1" t="s">
        <v>29</v>
      </c>
      <c r="AJ4360" s="1" t="s">
        <v>29</v>
      </c>
      <c r="AK4360" s="11">
        <v>-0.10176721131718</v>
      </c>
      <c r="AL4360" s="1">
        <v>2.7065501339428599E-2</v>
      </c>
      <c r="AM4360" s="1">
        <v>6.83583650591539E-3</v>
      </c>
      <c r="AN4360" s="1" t="s">
        <v>5891</v>
      </c>
      <c r="AO4360" s="1">
        <v>21.5833333333333</v>
      </c>
      <c r="AP4360" s="1">
        <v>0.80644178206974804</v>
      </c>
      <c r="AQ4360" s="1">
        <v>-0.59131349733636995</v>
      </c>
    </row>
    <row r="4361" spans="1:43" s="1" customFormat="1">
      <c r="A4361" s="9">
        <f t="shared" si="410"/>
        <v>41872.902777777766</v>
      </c>
      <c r="B4361" s="5">
        <v>41872.736111111102</v>
      </c>
      <c r="C4361" s="9" t="str">
        <f t="shared" si="411"/>
        <v>20140821174000</v>
      </c>
      <c r="D4361" s="9" t="str">
        <f t="shared" si="412"/>
        <v>17</v>
      </c>
      <c r="E4361" s="9"/>
      <c r="F4361" s="5" t="s">
        <v>5812</v>
      </c>
      <c r="G4361" s="6">
        <v>264.73611111111097</v>
      </c>
      <c r="H4361" s="6">
        <v>-0.154545038247378</v>
      </c>
      <c r="I4361" s="6">
        <v>-0.98798574440784104</v>
      </c>
      <c r="J4361" s="7">
        <v>338</v>
      </c>
      <c r="K4361" s="6">
        <v>1109</v>
      </c>
      <c r="L4361" s="3">
        <v>369.940291142364</v>
      </c>
      <c r="M4361" s="3">
        <f t="shared" si="409"/>
        <v>-1.1823340735258057</v>
      </c>
      <c r="N4361" s="1">
        <f t="shared" si="413"/>
        <v>-1.6754095811651979</v>
      </c>
      <c r="O4361" s="1">
        <f t="shared" si="414"/>
        <v>0.70569852698557878</v>
      </c>
      <c r="W4361" s="3"/>
      <c r="X4361" s="3"/>
      <c r="Y4361" s="5">
        <v>41872.902777777803</v>
      </c>
      <c r="Z4361" s="5"/>
      <c r="AA4361" s="3">
        <v>25.427362056912301</v>
      </c>
      <c r="AB4361" s="3">
        <v>30.95</v>
      </c>
      <c r="AC4361" s="7">
        <v>8.1527083328836802</v>
      </c>
      <c r="AD4361" s="11">
        <v>309.80820484837801</v>
      </c>
      <c r="AE4361" s="7">
        <v>107.493346263145</v>
      </c>
      <c r="AF4361" s="1">
        <v>7.3803356154031201</v>
      </c>
      <c r="AG4361" s="1">
        <v>2.0525528284991199</v>
      </c>
      <c r="AH4361" s="1">
        <v>15.046781321715599</v>
      </c>
      <c r="AI4361" s="1" t="s">
        <v>29</v>
      </c>
      <c r="AJ4361" s="1" t="s">
        <v>29</v>
      </c>
      <c r="AK4361" s="11">
        <v>-9.0611405395863001E-2</v>
      </c>
      <c r="AL4361" s="1">
        <v>2.9810223725075798E-2</v>
      </c>
      <c r="AM4361" s="1">
        <v>7.03544653655173E-3</v>
      </c>
      <c r="AN4361" s="1" t="s">
        <v>5892</v>
      </c>
      <c r="AO4361" s="1">
        <v>21.6666666666667</v>
      </c>
      <c r="AP4361" s="1">
        <v>0.81914929615799204</v>
      </c>
      <c r="AQ4361" s="1">
        <v>-0.57358036106884402</v>
      </c>
    </row>
    <row r="4362" spans="1:43" s="1" customFormat="1">
      <c r="A4362" s="9">
        <f t="shared" si="410"/>
        <v>41872.906249999964</v>
      </c>
      <c r="B4362" s="5">
        <v>41872.739583333299</v>
      </c>
      <c r="C4362" s="9" t="str">
        <f t="shared" si="411"/>
        <v>20140821174500</v>
      </c>
      <c r="D4362" s="9" t="str">
        <f t="shared" si="412"/>
        <v>17</v>
      </c>
      <c r="E4362" s="9"/>
      <c r="F4362" s="5" t="s">
        <v>5815</v>
      </c>
      <c r="G4362" s="6">
        <v>264.73958333333297</v>
      </c>
      <c r="H4362" s="6">
        <v>-0.15448598453228801</v>
      </c>
      <c r="I4362" s="6">
        <v>-0.98799498003941799</v>
      </c>
      <c r="J4362" s="7">
        <v>332</v>
      </c>
      <c r="K4362" s="6">
        <v>1111</v>
      </c>
      <c r="L4362" s="3">
        <v>364.02862077473497</v>
      </c>
      <c r="M4362" s="3">
        <f t="shared" si="409"/>
        <v>1.754354798914403</v>
      </c>
      <c r="N4362" s="1">
        <f t="shared" si="413"/>
        <v>-1.7051729664828001</v>
      </c>
      <c r="O4362" s="1">
        <f t="shared" si="414"/>
        <v>-1.0288427235232613</v>
      </c>
      <c r="P4362" s="6" t="s">
        <v>5893</v>
      </c>
      <c r="Q4362" s="6">
        <v>1015</v>
      </c>
      <c r="R4362" s="6" t="s">
        <v>35</v>
      </c>
      <c r="S4362" s="6">
        <v>1.2</v>
      </c>
      <c r="T4362" s="6" t="s">
        <v>35</v>
      </c>
      <c r="U4362" s="6">
        <v>0</v>
      </c>
      <c r="V4362" s="6" t="s">
        <v>36</v>
      </c>
      <c r="W4362" s="3"/>
      <c r="X4362" s="3"/>
      <c r="Y4362" s="5">
        <v>41872.90625</v>
      </c>
      <c r="Z4362" s="5"/>
      <c r="AA4362" s="3">
        <v>25.433139246828102</v>
      </c>
      <c r="AB4362" s="3">
        <v>30.95</v>
      </c>
      <c r="AC4362" s="7">
        <v>8.1548958333748107</v>
      </c>
      <c r="AD4362" s="11">
        <v>309.85433469390199</v>
      </c>
      <c r="AE4362" s="7">
        <v>95.401636922063005</v>
      </c>
      <c r="AF4362" s="1">
        <v>6.5528575684444101</v>
      </c>
      <c r="AG4362" s="1">
        <v>1.8296628303217499</v>
      </c>
      <c r="AH4362" s="1">
        <v>15.03249235597</v>
      </c>
      <c r="AI4362" s="1" t="s">
        <v>29</v>
      </c>
      <c r="AJ4362" s="1" t="s">
        <v>29</v>
      </c>
      <c r="AK4362" s="11">
        <v>-7.9455599848573699E-2</v>
      </c>
      <c r="AL4362" s="1">
        <v>3.2554946018698898E-2</v>
      </c>
      <c r="AM4362" s="1">
        <v>7.0000987499975603E-3</v>
      </c>
      <c r="AN4362" s="1" t="s">
        <v>5894</v>
      </c>
      <c r="AO4362" s="1">
        <v>21.75</v>
      </c>
      <c r="AP4362" s="1">
        <v>0.83146694020483503</v>
      </c>
      <c r="AQ4362" s="1">
        <v>-0.55557423207561496</v>
      </c>
    </row>
    <row r="4363" spans="1:43" s="1" customFormat="1">
      <c r="A4363" s="9">
        <f t="shared" si="410"/>
        <v>41872.909722222263</v>
      </c>
      <c r="B4363" s="5">
        <v>41872.743055555598</v>
      </c>
      <c r="C4363" s="9" t="str">
        <f t="shared" si="411"/>
        <v>20140821175000</v>
      </c>
      <c r="D4363" s="9" t="str">
        <f t="shared" si="412"/>
        <v>17</v>
      </c>
      <c r="E4363" s="9"/>
      <c r="F4363" s="5" t="s">
        <v>5817</v>
      </c>
      <c r="G4363" s="6">
        <v>264.743055555556</v>
      </c>
      <c r="H4363" s="6">
        <v>-0.15442693026527499</v>
      </c>
      <c r="I4363" s="6">
        <v>-0.98800421214124601</v>
      </c>
      <c r="J4363" s="7">
        <v>340</v>
      </c>
      <c r="K4363" s="6">
        <v>1111</v>
      </c>
      <c r="L4363" s="3">
        <v>372.80039476930699</v>
      </c>
      <c r="M4363" s="3">
        <f t="shared" si="409"/>
        <v>2.1114236368121966</v>
      </c>
      <c r="N4363" s="1">
        <f t="shared" si="413"/>
        <v>2.6000794032570012</v>
      </c>
      <c r="O4363" s="1">
        <f t="shared" si="414"/>
        <v>0.81206121404112208</v>
      </c>
      <c r="W4363" s="3"/>
      <c r="X4363" s="3"/>
      <c r="Y4363" s="5">
        <v>41872.909722222197</v>
      </c>
      <c r="Z4363" s="5"/>
      <c r="AA4363" s="3">
        <v>25.4425509657245</v>
      </c>
      <c r="AB4363" s="3">
        <v>30.95</v>
      </c>
      <c r="AC4363" s="7">
        <v>8.1577083331980003</v>
      </c>
      <c r="AD4363" s="11">
        <v>309.77463686468502</v>
      </c>
      <c r="AE4363" s="7">
        <v>81.770203096060897</v>
      </c>
      <c r="AF4363" s="1">
        <v>5.6198434181925503</v>
      </c>
      <c r="AG4363" s="1">
        <v>1.5400708534322101</v>
      </c>
      <c r="AH4363" s="1">
        <v>15.013841080162001</v>
      </c>
      <c r="AI4363" s="1" t="s">
        <v>29</v>
      </c>
      <c r="AJ4363" s="1" t="s">
        <v>29</v>
      </c>
      <c r="AK4363" s="11">
        <v>-6.9149683185807401E-2</v>
      </c>
      <c r="AL4363" s="1">
        <v>3.4300847320432599E-2</v>
      </c>
      <c r="AM4363" s="1">
        <v>6.9549124409680396E-3</v>
      </c>
      <c r="AN4363" s="1" t="s">
        <v>5895</v>
      </c>
      <c r="AO4363" s="1">
        <v>21.8333333333333</v>
      </c>
      <c r="AP4363" s="1">
        <v>0.84338885168873501</v>
      </c>
      <c r="AQ4363" s="1">
        <v>-0.53730368028439701</v>
      </c>
    </row>
    <row r="4364" spans="1:43" s="1" customFormat="1">
      <c r="A4364" s="9">
        <f t="shared" si="410"/>
        <v>41872.913194444467</v>
      </c>
      <c r="B4364" s="5">
        <v>41872.746527777803</v>
      </c>
      <c r="C4364" s="9" t="str">
        <f t="shared" si="411"/>
        <v>20140821175500</v>
      </c>
      <c r="D4364" s="9" t="str">
        <f t="shared" si="412"/>
        <v>17</v>
      </c>
      <c r="E4364" s="9"/>
      <c r="F4364" s="5" t="s">
        <v>5819</v>
      </c>
      <c r="G4364" s="6">
        <v>264.746527777778</v>
      </c>
      <c r="H4364" s="6">
        <v>-0.15436787544655101</v>
      </c>
      <c r="I4364" s="6">
        <v>-0.988013440713292</v>
      </c>
      <c r="J4364" s="7">
        <v>349</v>
      </c>
      <c r="K4364" s="6">
        <v>1113</v>
      </c>
      <c r="L4364" s="3">
        <v>383.35751295336797</v>
      </c>
      <c r="M4364" s="3">
        <f t="shared" si="409"/>
        <v>-0.87875647668399781</v>
      </c>
      <c r="N4364" s="1">
        <f t="shared" si="413"/>
        <v>6.2752759614397746E-2</v>
      </c>
      <c r="O4364" s="1">
        <f t="shared" si="414"/>
        <v>-14.003471434304529</v>
      </c>
      <c r="W4364" s="3"/>
      <c r="X4364" s="3"/>
      <c r="Y4364" s="5">
        <v>41872.913194444402</v>
      </c>
      <c r="Z4364" s="5"/>
      <c r="AA4364" s="3">
        <v>25.435680022779</v>
      </c>
      <c r="AB4364" s="3">
        <v>30.95</v>
      </c>
      <c r="AC4364" s="7">
        <v>8.1452083331456109</v>
      </c>
      <c r="AD4364" s="11">
        <v>309.36038356709997</v>
      </c>
      <c r="AE4364" s="7">
        <v>95.826190606356505</v>
      </c>
      <c r="AF4364" s="1">
        <v>6.5825011373310804</v>
      </c>
      <c r="AG4364" s="1">
        <v>1.54008256784013</v>
      </c>
      <c r="AH4364" s="1">
        <v>14.970015886556901</v>
      </c>
      <c r="AI4364" s="1" t="s">
        <v>29</v>
      </c>
      <c r="AJ4364" s="1" t="s">
        <v>29</v>
      </c>
      <c r="AK4364" s="11">
        <v>-5.8843766551535802E-2</v>
      </c>
      <c r="AL4364" s="1">
        <v>3.6046748588678103E-2</v>
      </c>
      <c r="AM4364" s="1">
        <v>7.1579995516988697E-3</v>
      </c>
      <c r="AN4364" s="1" t="s">
        <v>5896</v>
      </c>
      <c r="AO4364" s="1">
        <v>21.9166666666667</v>
      </c>
      <c r="AP4364" s="1">
        <v>0.85490935643510002</v>
      </c>
      <c r="AQ4364" s="1">
        <v>-0.51877740147362195</v>
      </c>
    </row>
    <row r="4365" spans="1:43" s="1" customFormat="1">
      <c r="A4365" s="9">
        <f t="shared" si="410"/>
        <v>41872.916666666664</v>
      </c>
      <c r="B4365" s="5">
        <v>41872.75</v>
      </c>
      <c r="C4365" s="9" t="str">
        <f t="shared" si="411"/>
        <v>20140821180000</v>
      </c>
      <c r="D4365" s="9" t="str">
        <f t="shared" si="412"/>
        <v>18</v>
      </c>
      <c r="E4365" s="9"/>
      <c r="F4365" s="5" t="s">
        <v>5822</v>
      </c>
      <c r="G4365" s="6">
        <v>264.75</v>
      </c>
      <c r="H4365" s="6">
        <v>-0.15430882007632801</v>
      </c>
      <c r="I4365" s="6">
        <v>-0.988022665755524</v>
      </c>
      <c r="J4365" s="7">
        <v>345</v>
      </c>
      <c r="K4365" s="6">
        <v>1113</v>
      </c>
      <c r="L4365" s="3">
        <v>378.96373056994798</v>
      </c>
      <c r="M4365" s="3">
        <f t="shared" si="409"/>
        <v>1.7575129533680069</v>
      </c>
      <c r="N4365" s="1">
        <f t="shared" si="413"/>
        <v>-1.7496231399723996</v>
      </c>
      <c r="O4365" s="1">
        <f t="shared" si="414"/>
        <v>-1.0045094358981397</v>
      </c>
      <c r="P4365" s="6" t="s">
        <v>5897</v>
      </c>
      <c r="Q4365" s="6">
        <v>1015</v>
      </c>
      <c r="R4365" s="6" t="s">
        <v>35</v>
      </c>
      <c r="S4365" s="6">
        <v>0.9</v>
      </c>
      <c r="T4365" s="6" t="s">
        <v>35</v>
      </c>
      <c r="U4365" s="6">
        <v>0</v>
      </c>
      <c r="V4365" s="6" t="s">
        <v>36</v>
      </c>
      <c r="W4365" s="3"/>
      <c r="X4365" s="3"/>
      <c r="Y4365" s="5">
        <v>41872.916666666701</v>
      </c>
      <c r="Z4365" s="5"/>
      <c r="AA4365" s="3">
        <v>25.4317166994982</v>
      </c>
      <c r="AB4365" s="3">
        <v>30.95</v>
      </c>
      <c r="AC4365" s="7">
        <v>8.1436458335297903</v>
      </c>
      <c r="AD4365" s="11">
        <v>309.08269162308397</v>
      </c>
      <c r="AE4365" s="7">
        <v>97.995658272686399</v>
      </c>
      <c r="AF4365" s="1">
        <v>6.7320519646144197</v>
      </c>
      <c r="AG4365" s="1">
        <v>1.5105418043859999</v>
      </c>
      <c r="AH4365" s="1">
        <v>14.9404267371605</v>
      </c>
      <c r="AI4365" s="1" t="s">
        <v>29</v>
      </c>
      <c r="AJ4365" s="1" t="s">
        <v>29</v>
      </c>
      <c r="AK4365" s="11">
        <v>-4.8537849917264203E-2</v>
      </c>
      <c r="AL4365" s="1">
        <v>3.7792649856923599E-2</v>
      </c>
      <c r="AM4365" s="1">
        <v>7.1837989013738704E-3</v>
      </c>
      <c r="AN4365" s="1" t="s">
        <v>5898</v>
      </c>
      <c r="AO4365" s="1">
        <v>22</v>
      </c>
      <c r="AP4365" s="1">
        <v>0.86602297131688</v>
      </c>
      <c r="AQ4365" s="1">
        <v>-0.500004213133732</v>
      </c>
    </row>
    <row r="4366" spans="1:43" s="1" customFormat="1">
      <c r="A4366" s="9">
        <f t="shared" si="410"/>
        <v>41872.920138888861</v>
      </c>
      <c r="B4366" s="5">
        <v>41872.753472222197</v>
      </c>
      <c r="C4366" s="9" t="str">
        <f t="shared" si="411"/>
        <v>20140821180500</v>
      </c>
      <c r="D4366" s="9" t="str">
        <f t="shared" si="412"/>
        <v>18</v>
      </c>
      <c r="E4366" s="9"/>
      <c r="F4366" s="5" t="s">
        <v>5824</v>
      </c>
      <c r="G4366" s="6">
        <v>264.753472222222</v>
      </c>
      <c r="H4366" s="6">
        <v>-0.15424976415481401</v>
      </c>
      <c r="I4366" s="6">
        <v>-0.98803188726790803</v>
      </c>
      <c r="J4366" s="7">
        <v>353</v>
      </c>
      <c r="K4366" s="6">
        <v>1113</v>
      </c>
      <c r="L4366" s="3">
        <v>387.75129533678802</v>
      </c>
      <c r="M4366" s="3">
        <f t="shared" si="409"/>
        <v>0.43937823834179424</v>
      </c>
      <c r="N4366" s="1">
        <f t="shared" si="413"/>
        <v>2.2136607903902017</v>
      </c>
      <c r="O4366" s="1">
        <f t="shared" si="414"/>
        <v>0.19848489897331789</v>
      </c>
      <c r="W4366" s="3"/>
      <c r="X4366" s="3"/>
      <c r="Y4366" s="5">
        <v>41872.920138888898</v>
      </c>
      <c r="Z4366" s="5"/>
      <c r="AA4366" s="3">
        <v>25.4298302473264</v>
      </c>
      <c r="AB4366" s="3">
        <v>30.95</v>
      </c>
      <c r="AC4366" s="7">
        <v>8.1498958334773999</v>
      </c>
      <c r="AD4366" s="11">
        <v>308.90254350235699</v>
      </c>
      <c r="AE4366" s="7">
        <v>91.674755419412904</v>
      </c>
      <c r="AF4366" s="1">
        <v>6.3008122093745396</v>
      </c>
      <c r="AG4366" s="1">
        <v>1.4598921313273301</v>
      </c>
      <c r="AH4366" s="1">
        <v>14.921006190720099</v>
      </c>
      <c r="AI4366" s="1" t="s">
        <v>29</v>
      </c>
      <c r="AJ4366" s="1" t="s">
        <v>29</v>
      </c>
      <c r="AK4366" s="11">
        <v>-3.9145143273145597E-2</v>
      </c>
      <c r="AL4366" s="1">
        <v>3.7251578063345003E-2</v>
      </c>
      <c r="AM4366" s="1">
        <v>7.0811560716152197E-3</v>
      </c>
      <c r="AN4366" s="1" t="s">
        <v>5899</v>
      </c>
      <c r="AO4366" s="1">
        <v>22.0833333333333</v>
      </c>
      <c r="AP4366" s="1">
        <v>0.87672440686424002</v>
      </c>
      <c r="AQ4366" s="1">
        <v>-0.48099305027052902</v>
      </c>
    </row>
    <row r="4367" spans="1:43" s="1" customFormat="1">
      <c r="A4367" s="9">
        <f t="shared" si="410"/>
        <v>41872.923611111066</v>
      </c>
      <c r="B4367" s="5">
        <v>41872.756944444402</v>
      </c>
      <c r="C4367" s="9" t="str">
        <f t="shared" si="411"/>
        <v>20140821181000</v>
      </c>
      <c r="D4367" s="9" t="str">
        <f t="shared" si="412"/>
        <v>18</v>
      </c>
      <c r="E4367" s="9"/>
      <c r="F4367" s="5" t="s">
        <v>5826</v>
      </c>
      <c r="G4367" s="6">
        <v>264.756944444444</v>
      </c>
      <c r="H4367" s="6">
        <v>-0.15419070768222201</v>
      </c>
      <c r="I4367" s="6">
        <v>-0.988041105250412</v>
      </c>
      <c r="J4367" s="7">
        <v>355</v>
      </c>
      <c r="K4367" s="6">
        <v>1113</v>
      </c>
      <c r="L4367" s="3">
        <v>389.94818652849699</v>
      </c>
      <c r="M4367" s="3">
        <f t="shared" si="409"/>
        <v>0.21968911917100514</v>
      </c>
      <c r="N4367" s="1">
        <f t="shared" si="413"/>
        <v>1.0945554328998242E-2</v>
      </c>
      <c r="O4367" s="1">
        <f t="shared" si="414"/>
        <v>20.071082063790872</v>
      </c>
      <c r="W4367" s="3"/>
      <c r="X4367" s="3"/>
      <c r="Y4367" s="5">
        <v>41872.923611111102</v>
      </c>
      <c r="Z4367" s="5"/>
      <c r="AA4367" s="3">
        <v>25.421817054066</v>
      </c>
      <c r="AB4367" s="3">
        <v>30.95</v>
      </c>
      <c r="AC4367" s="7">
        <v>8.1438541664942292</v>
      </c>
      <c r="AD4367" s="11">
        <v>309.06767185385002</v>
      </c>
      <c r="AE4367" s="7">
        <v>107.3650051434</v>
      </c>
      <c r="AF4367" s="1">
        <v>7.3795722718731698</v>
      </c>
      <c r="AG4367" s="1">
        <v>1.7081470796476499</v>
      </c>
      <c r="AH4367" s="1">
        <v>15.0969645170552</v>
      </c>
      <c r="AI4367" s="1" t="s">
        <v>29</v>
      </c>
      <c r="AJ4367" s="1" t="s">
        <v>29</v>
      </c>
      <c r="AK4367" s="11">
        <v>-2.97524363141119E-2</v>
      </c>
      <c r="AL4367" s="1">
        <v>3.6710506251625502E-2</v>
      </c>
      <c r="AM4367" s="1">
        <v>7.1803536280104999E-3</v>
      </c>
      <c r="AN4367" s="1" t="s">
        <v>5900</v>
      </c>
      <c r="AO4367" s="1">
        <v>22.1666666666667</v>
      </c>
      <c r="AP4367" s="1">
        <v>0.88700856978204901</v>
      </c>
      <c r="AQ4367" s="1">
        <v>-0.461752961152609</v>
      </c>
    </row>
    <row r="4368" spans="1:43" s="1" customFormat="1">
      <c r="A4368" s="9">
        <f t="shared" si="410"/>
        <v>41872.927083333365</v>
      </c>
      <c r="B4368" s="5">
        <v>41872.760416666701</v>
      </c>
      <c r="C4368" s="9" t="str">
        <f t="shared" si="411"/>
        <v>20140821181500</v>
      </c>
      <c r="D4368" s="9" t="str">
        <f t="shared" si="412"/>
        <v>18</v>
      </c>
      <c r="E4368" s="9"/>
      <c r="F4368" s="5" t="s">
        <v>5829</v>
      </c>
      <c r="G4368" s="6">
        <v>264.76041666666703</v>
      </c>
      <c r="H4368" s="6">
        <v>-0.154131650658762</v>
      </c>
      <c r="I4368" s="6">
        <v>-0.98805031970300194</v>
      </c>
      <c r="J4368" s="7">
        <v>356</v>
      </c>
      <c r="K4368" s="6">
        <v>1113</v>
      </c>
      <c r="L4368" s="3">
        <v>391.04663212435202</v>
      </c>
      <c r="M4368" s="3">
        <f t="shared" si="409"/>
        <v>1.6094744633605955</v>
      </c>
      <c r="N4368" s="1">
        <f t="shared" si="413"/>
        <v>-3.6406151365995982</v>
      </c>
      <c r="O4368" s="1">
        <f t="shared" si="414"/>
        <v>-0.4420886039780284</v>
      </c>
      <c r="P4368" s="6" t="s">
        <v>5901</v>
      </c>
      <c r="Q4368" s="6">
        <v>1015</v>
      </c>
      <c r="R4368" s="6" t="s">
        <v>35</v>
      </c>
      <c r="S4368" s="6">
        <v>0.2</v>
      </c>
      <c r="T4368" s="6" t="s">
        <v>35</v>
      </c>
      <c r="U4368" s="6">
        <v>0</v>
      </c>
      <c r="V4368" s="6" t="s">
        <v>36</v>
      </c>
      <c r="W4368" s="3"/>
      <c r="X4368" s="3"/>
      <c r="Y4368" s="5">
        <v>41872.927083333299</v>
      </c>
      <c r="Z4368" s="5"/>
      <c r="AA4368" s="3">
        <v>25.410356279086301</v>
      </c>
      <c r="AB4368" s="3">
        <v>30.95</v>
      </c>
      <c r="AC4368" s="7">
        <v>8.1447916670639309</v>
      </c>
      <c r="AD4368" s="11">
        <v>309.17135268515301</v>
      </c>
      <c r="AE4368" s="7">
        <v>117.270147702354</v>
      </c>
      <c r="AF4368" s="1">
        <v>8.0605508452947294</v>
      </c>
      <c r="AG4368" s="1">
        <v>1.76726383431418</v>
      </c>
      <c r="AH4368" s="1">
        <v>15.188699524764299</v>
      </c>
      <c r="AI4368" s="1" t="s">
        <v>29</v>
      </c>
      <c r="AJ4368" s="1" t="s">
        <v>29</v>
      </c>
      <c r="AK4368" s="11">
        <v>-2.03597293550783E-2</v>
      </c>
      <c r="AL4368" s="1">
        <v>3.6169434439906098E-2</v>
      </c>
      <c r="AM4368" s="1">
        <v>7.16487029706775E-3</v>
      </c>
      <c r="AN4368" s="1" t="s">
        <v>5902</v>
      </c>
      <c r="AO4368" s="1">
        <v>22.25</v>
      </c>
      <c r="AP4368" s="1">
        <v>0.89687056537401699</v>
      </c>
      <c r="AQ4368" s="1">
        <v>-0.442293103004886</v>
      </c>
    </row>
    <row r="4369" spans="1:43" s="1" customFormat="1">
      <c r="A4369" s="9">
        <f t="shared" si="410"/>
        <v>41872.930555555562</v>
      </c>
      <c r="B4369" s="5">
        <v>41872.763888888898</v>
      </c>
      <c r="C4369" s="9" t="str">
        <f t="shared" si="411"/>
        <v>20140821182000</v>
      </c>
      <c r="D4369" s="9" t="str">
        <f t="shared" si="412"/>
        <v>18</v>
      </c>
      <c r="E4369" s="9"/>
      <c r="F4369" s="5" t="s">
        <v>5831</v>
      </c>
      <c r="G4369" s="6">
        <v>264.76388888888903</v>
      </c>
      <c r="H4369" s="6">
        <v>-0.15407259308464499</v>
      </c>
      <c r="I4369" s="6">
        <v>-0.988059530625647</v>
      </c>
      <c r="J4369" s="7">
        <v>363</v>
      </c>
      <c r="K4369" s="6">
        <v>1114</v>
      </c>
      <c r="L4369" s="3">
        <v>399.09400444115499</v>
      </c>
      <c r="M4369" s="3">
        <f t="shared" si="409"/>
        <v>0.65965951147300073</v>
      </c>
      <c r="N4369" s="1">
        <f t="shared" si="413"/>
        <v>2.3309680378609983</v>
      </c>
      <c r="O4369" s="1">
        <f t="shared" si="414"/>
        <v>0.28299809382128388</v>
      </c>
      <c r="W4369" s="3"/>
      <c r="X4369" s="3"/>
      <c r="Y4369" s="5">
        <v>41872.930555555598</v>
      </c>
      <c r="Z4369" s="5"/>
      <c r="AA4369" s="3">
        <v>25.393516446724</v>
      </c>
      <c r="AB4369" s="3">
        <v>30.95</v>
      </c>
      <c r="AC4369" s="7">
        <v>8.1572916671163203</v>
      </c>
      <c r="AD4369" s="11">
        <v>309.16676886706301</v>
      </c>
      <c r="AE4369" s="7">
        <v>117.26865893324501</v>
      </c>
      <c r="AF4369" s="1">
        <v>8.0604485149120197</v>
      </c>
      <c r="AG4369" s="1">
        <v>1.5139649089173499</v>
      </c>
      <c r="AH4369" s="1">
        <v>15.139617665757999</v>
      </c>
      <c r="AI4369" s="1" t="s">
        <v>29</v>
      </c>
      <c r="AJ4369" s="1" t="s">
        <v>29</v>
      </c>
      <c r="AK4369" s="11">
        <v>-1.10421373415757E-2</v>
      </c>
      <c r="AL4369" s="1">
        <v>3.8099456225488902E-2</v>
      </c>
      <c r="AM4369" s="1">
        <v>6.9615882492158098E-3</v>
      </c>
      <c r="AN4369" s="1" t="s">
        <v>5903</v>
      </c>
      <c r="AO4369" s="1">
        <v>22.3333333333333</v>
      </c>
      <c r="AP4369" s="1">
        <v>0.90630569987229503</v>
      </c>
      <c r="AQ4369" s="1">
        <v>-0.42262273765024699</v>
      </c>
    </row>
    <row r="4370" spans="1:43" s="1" customFormat="1">
      <c r="A4370" s="9">
        <f t="shared" si="410"/>
        <v>41872.934027777766</v>
      </c>
      <c r="B4370" s="5">
        <v>41872.767361111102</v>
      </c>
      <c r="C4370" s="9" t="str">
        <f t="shared" si="411"/>
        <v>20140821182500</v>
      </c>
      <c r="D4370" s="9" t="str">
        <f t="shared" si="412"/>
        <v>18</v>
      </c>
      <c r="E4370" s="9"/>
      <c r="F4370" s="5" t="s">
        <v>5833</v>
      </c>
      <c r="G4370" s="6">
        <v>264.76736111111097</v>
      </c>
      <c r="H4370" s="6">
        <v>-0.15401353496008299</v>
      </c>
      <c r="I4370" s="6">
        <v>-0.98806873801831197</v>
      </c>
      <c r="J4370" s="7">
        <v>366</v>
      </c>
      <c r="K4370" s="6">
        <v>1114</v>
      </c>
      <c r="L4370" s="3">
        <v>402.39230199852</v>
      </c>
      <c r="M4370" s="3">
        <f t="shared" si="409"/>
        <v>1.2458919319022015</v>
      </c>
      <c r="N4370" s="1">
        <f t="shared" si="413"/>
        <v>2.3099273079169991</v>
      </c>
      <c r="O4370" s="1">
        <f t="shared" si="414"/>
        <v>0.539364129612242</v>
      </c>
      <c r="W4370" s="3"/>
      <c r="X4370" s="3"/>
      <c r="Y4370" s="5">
        <v>41872.934027777803</v>
      </c>
      <c r="Z4370" s="5"/>
      <c r="AA4370" s="3">
        <v>25.3791169514652</v>
      </c>
      <c r="AB4370" s="3">
        <v>30.95</v>
      </c>
      <c r="AC4370" s="7">
        <v>8.1453124992469395</v>
      </c>
      <c r="AD4370" s="11">
        <v>309.16218504897398</v>
      </c>
      <c r="AE4370" s="7">
        <v>119.534020710427</v>
      </c>
      <c r="AF4370" s="1">
        <v>8.2176378550882099</v>
      </c>
      <c r="AG4370" s="1">
        <v>1.3797197682068401</v>
      </c>
      <c r="AH4370" s="1">
        <v>15.1716258674731</v>
      </c>
      <c r="AI4370" s="1" t="s">
        <v>29</v>
      </c>
      <c r="AJ4370" s="1" t="s">
        <v>29</v>
      </c>
      <c r="AK4370" s="11">
        <v>-1.7245453280731E-3</v>
      </c>
      <c r="AL4370" s="1">
        <v>4.0029478011071699E-2</v>
      </c>
      <c r="AM4370" s="1">
        <v>7.1562829019928597E-3</v>
      </c>
      <c r="AN4370" s="1" t="s">
        <v>5904</v>
      </c>
      <c r="AO4370" s="1">
        <v>22.4166666666667</v>
      </c>
      <c r="AP4370" s="1">
        <v>0.91530948267145196</v>
      </c>
      <c r="AQ4370" s="1">
        <v>-0.40275122710144501</v>
      </c>
    </row>
    <row r="4371" spans="1:43" s="1" customFormat="1">
      <c r="A4371" s="9">
        <f t="shared" si="410"/>
        <v>41872.937499999964</v>
      </c>
      <c r="B4371" s="5">
        <v>41872.770833333299</v>
      </c>
      <c r="C4371" s="9" t="str">
        <f t="shared" si="411"/>
        <v>20140821183000</v>
      </c>
      <c r="D4371" s="9" t="str">
        <f t="shared" si="412"/>
        <v>18</v>
      </c>
      <c r="E4371" s="9"/>
      <c r="F4371" s="5" t="s">
        <v>5836</v>
      </c>
      <c r="G4371" s="6">
        <v>264.77083333333297</v>
      </c>
      <c r="H4371" s="6">
        <v>-0.153954476285286</v>
      </c>
      <c r="I4371" s="6">
        <v>-0.98807794188096498</v>
      </c>
      <c r="J4371" s="7">
        <v>371</v>
      </c>
      <c r="K4371" s="6">
        <v>1116</v>
      </c>
      <c r="L4371" s="3">
        <v>408.62176165803101</v>
      </c>
      <c r="M4371" s="3">
        <f t="shared" si="409"/>
        <v>-0.4405625462620037</v>
      </c>
      <c r="N4371" s="1">
        <f t="shared" si="413"/>
        <v>-5.1414363806755974</v>
      </c>
      <c r="O4371" s="1">
        <f t="shared" si="414"/>
        <v>8.5688611827987399E-2</v>
      </c>
      <c r="P4371" s="6" t="s">
        <v>5905</v>
      </c>
      <c r="Q4371" s="6">
        <v>1015</v>
      </c>
      <c r="R4371" s="6" t="s">
        <v>35</v>
      </c>
      <c r="S4371" s="6">
        <v>0.3</v>
      </c>
      <c r="T4371" s="6" t="s">
        <v>35</v>
      </c>
      <c r="U4371" s="6">
        <v>0</v>
      </c>
      <c r="V4371" s="6" t="s">
        <v>36</v>
      </c>
      <c r="W4371" s="3"/>
      <c r="X4371" s="3"/>
      <c r="Y4371" s="5">
        <v>41872.9375</v>
      </c>
      <c r="Z4371" s="5"/>
      <c r="AA4371" s="3">
        <v>25.3645928592702</v>
      </c>
      <c r="AB4371" s="3">
        <v>30.95</v>
      </c>
      <c r="AC4371" s="7">
        <v>8.1311458334009998</v>
      </c>
      <c r="AD4371" s="11">
        <v>309.15760123103797</v>
      </c>
      <c r="AE4371" s="7">
        <v>121.41944006529501</v>
      </c>
      <c r="AF4371" s="1">
        <v>8.3490383435801707</v>
      </c>
      <c r="AG4371" s="1">
        <v>1.29698068942887</v>
      </c>
      <c r="AH4371" s="1">
        <v>15.218573370710899</v>
      </c>
      <c r="AI4371" s="1" t="s">
        <v>29</v>
      </c>
      <c r="AJ4371" s="1" t="s">
        <v>29</v>
      </c>
      <c r="AK4371" s="11">
        <v>7.5930463730328598E-3</v>
      </c>
      <c r="AL4371" s="1">
        <v>4.1959499731945502E-2</v>
      </c>
      <c r="AM4371" s="1">
        <v>7.3935696187453102E-3</v>
      </c>
      <c r="AN4371" s="1" t="s">
        <v>5906</v>
      </c>
      <c r="AO4371" s="1">
        <v>22.5</v>
      </c>
      <c r="AP4371" s="1">
        <v>0.92387762846575705</v>
      </c>
      <c r="AQ4371" s="1">
        <v>-0.38268802910528599</v>
      </c>
    </row>
    <row r="4372" spans="1:43" s="1" customFormat="1">
      <c r="A4372" s="9">
        <f t="shared" si="410"/>
        <v>41872.940972222263</v>
      </c>
      <c r="B4372" s="5">
        <v>41872.774305555598</v>
      </c>
      <c r="C4372" s="9" t="str">
        <f t="shared" si="411"/>
        <v>20140821183500</v>
      </c>
      <c r="D4372" s="9" t="str">
        <f t="shared" si="412"/>
        <v>18</v>
      </c>
      <c r="E4372" s="9"/>
      <c r="F4372" s="5" t="s">
        <v>5838</v>
      </c>
      <c r="G4372" s="6">
        <v>264.774305555556</v>
      </c>
      <c r="H4372" s="6">
        <v>-0.153895417060465</v>
      </c>
      <c r="I4372" s="6">
        <v>-0.98808714221357297</v>
      </c>
      <c r="J4372" s="7">
        <v>369</v>
      </c>
      <c r="K4372" s="6">
        <v>1116</v>
      </c>
      <c r="L4372" s="3">
        <v>406.41894892672099</v>
      </c>
      <c r="M4372" s="3">
        <f t="shared" si="409"/>
        <v>1.5419689119170017</v>
      </c>
      <c r="N4372" s="1">
        <f t="shared" si="413"/>
        <v>1.0840057131241991</v>
      </c>
      <c r="O4372" s="1">
        <f t="shared" si="414"/>
        <v>1.4224730490330282</v>
      </c>
      <c r="W4372" s="3"/>
      <c r="X4372" s="3"/>
      <c r="Y4372" s="5">
        <v>41872.940972222197</v>
      </c>
      <c r="Z4372" s="5"/>
      <c r="AA4372" s="3">
        <v>25.3465069831006</v>
      </c>
      <c r="AB4372" s="3">
        <v>30.95</v>
      </c>
      <c r="AC4372" s="7">
        <v>8.1373958334271901</v>
      </c>
      <c r="AD4372" s="11">
        <v>309.15301741294797</v>
      </c>
      <c r="AE4372" s="7">
        <v>118.819384655088</v>
      </c>
      <c r="AF4372" s="1">
        <v>8.1717609440521795</v>
      </c>
      <c r="AG4372" s="1">
        <v>1.29699055419364</v>
      </c>
      <c r="AH4372" s="1">
        <v>15.2321569672894</v>
      </c>
      <c r="AI4372" s="1" t="s">
        <v>29</v>
      </c>
      <c r="AJ4372" s="1" t="s">
        <v>29</v>
      </c>
      <c r="AK4372" s="11">
        <v>1.6657036642220398E-2</v>
      </c>
      <c r="AL4372" s="1">
        <v>4.1338869377404802E-2</v>
      </c>
      <c r="AM4372" s="1">
        <v>7.28792956289498E-3</v>
      </c>
      <c r="AN4372" s="1" t="s">
        <v>5907</v>
      </c>
      <c r="AO4372" s="1">
        <v>22.5833333333333</v>
      </c>
      <c r="AP4372" s="1">
        <v>0.93200605928875102</v>
      </c>
      <c r="AQ4372" s="1">
        <v>-0.36244269264126799</v>
      </c>
    </row>
    <row r="4373" spans="1:43" s="1" customFormat="1">
      <c r="A4373" s="9">
        <f t="shared" si="410"/>
        <v>41872.944444444467</v>
      </c>
      <c r="B4373" s="5">
        <v>41872.777777777803</v>
      </c>
      <c r="C4373" s="9" t="str">
        <f t="shared" si="411"/>
        <v>20140821184000</v>
      </c>
      <c r="D4373" s="9" t="str">
        <f t="shared" si="412"/>
        <v>18</v>
      </c>
      <c r="E4373" s="9"/>
      <c r="F4373" s="5" t="s">
        <v>5840</v>
      </c>
      <c r="G4373" s="6">
        <v>264.777777777778</v>
      </c>
      <c r="H4373" s="6">
        <v>-0.153836357285832</v>
      </c>
      <c r="I4373" s="6">
        <v>-0.98809633901610305</v>
      </c>
      <c r="J4373" s="7">
        <v>376</v>
      </c>
      <c r="K4373" s="6">
        <v>1116</v>
      </c>
      <c r="L4373" s="3">
        <v>414.12879348630599</v>
      </c>
      <c r="M4373" s="3">
        <f t="shared" si="409"/>
        <v>0.22028127313120649</v>
      </c>
      <c r="N4373" s="1">
        <f t="shared" si="413"/>
        <v>5.5307489603149973</v>
      </c>
      <c r="O4373" s="1">
        <f t="shared" si="414"/>
        <v>3.9828470739098711E-2</v>
      </c>
      <c r="W4373" s="3"/>
      <c r="X4373" s="3"/>
      <c r="Y4373" s="5">
        <v>41872.944444444402</v>
      </c>
      <c r="Z4373" s="5"/>
      <c r="AA4373" s="3">
        <v>25.330965275639102</v>
      </c>
      <c r="AB4373" s="3">
        <v>30.95</v>
      </c>
      <c r="AC4373" s="7">
        <v>8.1327083330932304</v>
      </c>
      <c r="AD4373" s="11">
        <v>309.18256705072599</v>
      </c>
      <c r="AE4373" s="7">
        <v>119.11312496924</v>
      </c>
      <c r="AF4373" s="1">
        <v>8.1942931959834304</v>
      </c>
      <c r="AG4373" s="1">
        <v>1.32655469446582</v>
      </c>
      <c r="AH4373" s="1">
        <v>15.2787928690352</v>
      </c>
      <c r="AI4373" s="1" t="s">
        <v>29</v>
      </c>
      <c r="AJ4373" s="1" t="s">
        <v>29</v>
      </c>
      <c r="AK4373" s="11">
        <v>2.57210269029052E-2</v>
      </c>
      <c r="AL4373" s="1">
        <v>4.0718238937346801E-2</v>
      </c>
      <c r="AM4373" s="1">
        <v>7.3670169131544996E-3</v>
      </c>
      <c r="AN4373" s="1" t="s">
        <v>5908</v>
      </c>
      <c r="AO4373" s="1">
        <v>22.6666666666667</v>
      </c>
      <c r="AP4373" s="1">
        <v>0.939690906454133</v>
      </c>
      <c r="AQ4373" s="1">
        <v>-0.34202485337678401</v>
      </c>
    </row>
    <row r="4374" spans="1:43" s="1" customFormat="1">
      <c r="A4374" s="9">
        <f t="shared" si="410"/>
        <v>41872.947916666664</v>
      </c>
      <c r="B4374" s="5">
        <v>41872.78125</v>
      </c>
      <c r="C4374" s="9" t="str">
        <f t="shared" si="411"/>
        <v>20140821184500</v>
      </c>
      <c r="D4374" s="9" t="str">
        <f t="shared" si="412"/>
        <v>18</v>
      </c>
      <c r="E4374" s="9"/>
      <c r="F4374" s="5" t="s">
        <v>5843</v>
      </c>
      <c r="G4374" s="6">
        <v>264.78125</v>
      </c>
      <c r="H4374" s="6">
        <v>-0.153777296961597</v>
      </c>
      <c r="I4374" s="6">
        <v>-0.98810553228852305</v>
      </c>
      <c r="J4374" s="7">
        <v>377</v>
      </c>
      <c r="K4374" s="6">
        <v>1116</v>
      </c>
      <c r="L4374" s="3">
        <v>415.23019985196203</v>
      </c>
      <c r="M4374" s="3">
        <f t="shared" si="409"/>
        <v>1.5419689119169901</v>
      </c>
      <c r="N4374" s="1">
        <f t="shared" si="413"/>
        <v>-1.9534916838753986</v>
      </c>
      <c r="O4374" s="1">
        <f t="shared" si="414"/>
        <v>-0.78933989053794351</v>
      </c>
      <c r="P4374" s="6" t="s">
        <v>5909</v>
      </c>
      <c r="Q4374" s="6">
        <v>1015</v>
      </c>
      <c r="R4374" s="6" t="s">
        <v>35</v>
      </c>
      <c r="S4374" s="6">
        <v>0.2</v>
      </c>
      <c r="T4374" s="6" t="s">
        <v>35</v>
      </c>
      <c r="U4374" s="6">
        <v>0</v>
      </c>
      <c r="V4374" s="6" t="s">
        <v>36</v>
      </c>
      <c r="W4374" s="3"/>
      <c r="X4374" s="3"/>
      <c r="Y4374" s="5">
        <v>41872.947916666701</v>
      </c>
      <c r="Z4374" s="5"/>
      <c r="AA4374" s="3">
        <v>25.317240831415202</v>
      </c>
      <c r="AB4374" s="3">
        <v>30.95</v>
      </c>
      <c r="AC4374" s="7">
        <v>8.1202083330408392</v>
      </c>
      <c r="AD4374" s="11">
        <v>309.23649772672701</v>
      </c>
      <c r="AE4374" s="7">
        <v>121.4738620868</v>
      </c>
      <c r="AF4374" s="1">
        <v>8.3595466176847903</v>
      </c>
      <c r="AG4374" s="1">
        <v>1.3772290300729999</v>
      </c>
      <c r="AH4374" s="1">
        <v>15.3490375585579</v>
      </c>
      <c r="AI4374" s="1" t="s">
        <v>29</v>
      </c>
      <c r="AJ4374" s="1" t="s">
        <v>29</v>
      </c>
      <c r="AK4374" s="11">
        <v>3.4785017163589997E-2</v>
      </c>
      <c r="AL4374" s="1">
        <v>4.0097608497288897E-2</v>
      </c>
      <c r="AM4374" s="1">
        <v>7.5821376917835498E-3</v>
      </c>
      <c r="AN4374" s="1" t="s">
        <v>5910</v>
      </c>
      <c r="AO4374" s="1">
        <v>22.75</v>
      </c>
      <c r="AP4374" s="1">
        <v>0.94692851239703801</v>
      </c>
      <c r="AQ4374" s="1">
        <v>-0.321444229081084</v>
      </c>
    </row>
    <row r="4375" spans="1:43" s="1" customFormat="1">
      <c r="A4375" s="9">
        <f t="shared" si="410"/>
        <v>41872.951388888861</v>
      </c>
      <c r="B4375" s="5">
        <v>41872.784722222197</v>
      </c>
      <c r="C4375" s="9" t="str">
        <f t="shared" si="411"/>
        <v>20140821185000</v>
      </c>
      <c r="D4375" s="9" t="str">
        <f t="shared" si="412"/>
        <v>18</v>
      </c>
      <c r="E4375" s="9"/>
      <c r="F4375" s="5" t="s">
        <v>5845</v>
      </c>
      <c r="G4375" s="6">
        <v>264.784722222222</v>
      </c>
      <c r="H4375" s="6">
        <v>-0.153718236087972</v>
      </c>
      <c r="I4375" s="6">
        <v>-0.98811472203079898</v>
      </c>
      <c r="J4375" s="7">
        <v>384</v>
      </c>
      <c r="K4375" s="6">
        <v>1116</v>
      </c>
      <c r="L4375" s="3">
        <v>422.94004441154698</v>
      </c>
      <c r="M4375" s="3">
        <f t="shared" si="409"/>
        <v>0.88112509252400739</v>
      </c>
      <c r="N4375" s="1">
        <f t="shared" si="413"/>
        <v>-0.52645662075239841</v>
      </c>
      <c r="O4375" s="1">
        <f t="shared" si="414"/>
        <v>-1.6736898308254264</v>
      </c>
      <c r="W4375" s="3"/>
      <c r="X4375" s="3"/>
      <c r="Y4375" s="5">
        <v>41872.951388888898</v>
      </c>
      <c r="Z4375" s="5"/>
      <c r="AA4375" s="3">
        <v>25.302291074325701</v>
      </c>
      <c r="AB4375" s="3">
        <v>30.95</v>
      </c>
      <c r="AC4375" s="7">
        <v>8.1322916668500191</v>
      </c>
      <c r="AD4375" s="11">
        <v>309.17534989584601</v>
      </c>
      <c r="AE4375" s="7">
        <v>112.452715260057</v>
      </c>
      <c r="AF4375" s="1">
        <v>7.7408436413413098</v>
      </c>
      <c r="AG4375" s="1">
        <v>1.42790457756958</v>
      </c>
      <c r="AH4375" s="1">
        <v>15.5483659225754</v>
      </c>
      <c r="AI4375" s="1" t="s">
        <v>29</v>
      </c>
      <c r="AJ4375" s="1" t="s">
        <v>29</v>
      </c>
      <c r="AK4375" s="11">
        <v>4.26516907921827E-2</v>
      </c>
      <c r="AL4375" s="1">
        <v>4.1600304249046101E-2</v>
      </c>
      <c r="AM4375" s="1">
        <v>7.3740882906539401E-3</v>
      </c>
      <c r="AN4375" s="1" t="s">
        <v>5911</v>
      </c>
      <c r="AO4375" s="1">
        <v>22.8333333333333</v>
      </c>
      <c r="AP4375" s="1">
        <v>0.95371543241484602</v>
      </c>
      <c r="AQ4375" s="1">
        <v>-0.30071061500014301</v>
      </c>
    </row>
    <row r="4376" spans="1:43" s="1" customFormat="1">
      <c r="A4376" s="9">
        <f t="shared" si="410"/>
        <v>41872.954861111066</v>
      </c>
      <c r="B4376" s="5">
        <v>41872.788194444402</v>
      </c>
      <c r="C4376" s="9" t="str">
        <f t="shared" si="411"/>
        <v>20140821185500</v>
      </c>
      <c r="D4376" s="9" t="str">
        <f t="shared" si="412"/>
        <v>18</v>
      </c>
      <c r="E4376" s="9"/>
      <c r="F4376" s="5" t="s">
        <v>5847</v>
      </c>
      <c r="G4376" s="6">
        <v>264.788194444444</v>
      </c>
      <c r="H4376" s="6">
        <v>-0.15365917466516699</v>
      </c>
      <c r="I4376" s="6">
        <v>-0.98812390824289797</v>
      </c>
      <c r="J4376" s="7">
        <v>388</v>
      </c>
      <c r="K4376" s="6">
        <v>1116</v>
      </c>
      <c r="L4376" s="3">
        <v>427.34566987416702</v>
      </c>
      <c r="M4376" s="3">
        <f t="shared" si="409"/>
        <v>1.6979027880581952</v>
      </c>
      <c r="N4376" s="1">
        <f t="shared" si="413"/>
        <v>1.9732733895185988</v>
      </c>
      <c r="O4376" s="1">
        <f t="shared" si="414"/>
        <v>0.86044984799213087</v>
      </c>
      <c r="W4376" s="3"/>
      <c r="X4376" s="3"/>
      <c r="Y4376" s="5">
        <v>41872.954861111102</v>
      </c>
      <c r="Z4376" s="5"/>
      <c r="AA4376" s="3">
        <v>25.287798236659398</v>
      </c>
      <c r="AB4376" s="3">
        <v>30.95</v>
      </c>
      <c r="AC4376" s="7">
        <v>8.1352083329360703</v>
      </c>
      <c r="AD4376" s="11">
        <v>309.08982315371298</v>
      </c>
      <c r="AE4376" s="7">
        <v>106.81546640337299</v>
      </c>
      <c r="AF4376" s="1">
        <v>7.3556079120975797</v>
      </c>
      <c r="AG4376" s="1">
        <v>1.4008932007935</v>
      </c>
      <c r="AH4376" s="1">
        <v>15.587992603072999</v>
      </c>
      <c r="AI4376" s="1" t="s">
        <v>29</v>
      </c>
      <c r="AJ4376" s="1" t="s">
        <v>29</v>
      </c>
      <c r="AK4376" s="11">
        <v>5.0518364684526099E-2</v>
      </c>
      <c r="AL4376" s="1">
        <v>4.3103000051185197E-2</v>
      </c>
      <c r="AM4376" s="1">
        <v>7.3247307835363103E-3</v>
      </c>
      <c r="AN4376" s="1" t="s">
        <v>5912</v>
      </c>
      <c r="AO4376" s="1">
        <v>22.9166666666667</v>
      </c>
      <c r="AP4376" s="1">
        <v>0.96004843630666203</v>
      </c>
      <c r="AQ4376" s="1">
        <v>-0.27983387919466302</v>
      </c>
    </row>
    <row r="4377" spans="1:43" s="1" customFormat="1">
      <c r="A4377" s="9">
        <f t="shared" si="410"/>
        <v>41872.958333333365</v>
      </c>
      <c r="B4377" s="5">
        <v>41872.791666666701</v>
      </c>
      <c r="C4377" s="9" t="str">
        <f t="shared" si="411"/>
        <v>20140821190000</v>
      </c>
      <c r="D4377" s="9" t="str">
        <f t="shared" si="412"/>
        <v>19</v>
      </c>
      <c r="E4377" s="9"/>
      <c r="F4377" s="5" t="s">
        <v>5850</v>
      </c>
      <c r="G4377" s="6">
        <v>264.79166666666703</v>
      </c>
      <c r="H4377" s="6">
        <v>-0.15360011269339299</v>
      </c>
      <c r="I4377" s="6">
        <v>-0.98813309092478896</v>
      </c>
      <c r="J4377" s="7">
        <v>395</v>
      </c>
      <c r="K4377" s="6">
        <v>1118</v>
      </c>
      <c r="L4377" s="3">
        <v>435.83518381445799</v>
      </c>
      <c r="M4377" s="3">
        <f t="shared" si="409"/>
        <v>-6.5136935603197804E-2</v>
      </c>
      <c r="N4377" s="1">
        <f t="shared" si="413"/>
        <v>-2.3035924979506008</v>
      </c>
      <c r="O4377" s="1">
        <f t="shared" si="414"/>
        <v>2.827624055085572E-2</v>
      </c>
      <c r="P4377" s="6" t="s">
        <v>5913</v>
      </c>
      <c r="Q4377" s="6">
        <v>1015</v>
      </c>
      <c r="R4377" s="6" t="s">
        <v>35</v>
      </c>
      <c r="S4377" s="6">
        <v>0.3</v>
      </c>
      <c r="T4377" s="6" t="s">
        <v>35</v>
      </c>
      <c r="U4377" s="6">
        <v>0</v>
      </c>
      <c r="V4377" s="6" t="s">
        <v>36</v>
      </c>
      <c r="W4377" s="3"/>
      <c r="X4377" s="3"/>
      <c r="Y4377" s="5">
        <v>41872.958333333299</v>
      </c>
      <c r="Z4377" s="5"/>
      <c r="AA4377" s="3">
        <v>25.274073853372698</v>
      </c>
      <c r="AB4377" s="3">
        <v>30.95</v>
      </c>
      <c r="AC4377" s="7">
        <v>8.1227083328836809</v>
      </c>
      <c r="AD4377" s="11">
        <v>308.968215900411</v>
      </c>
      <c r="AE4377" s="7">
        <v>106.932217591358</v>
      </c>
      <c r="AF4377" s="1">
        <v>7.3673252586741604</v>
      </c>
      <c r="AG4377" s="1">
        <v>1.2489071868392201</v>
      </c>
      <c r="AH4377" s="1">
        <v>15.367188307794599</v>
      </c>
      <c r="AI4377" s="1" t="s">
        <v>29</v>
      </c>
      <c r="AJ4377" s="1" t="s">
        <v>29</v>
      </c>
      <c r="AK4377" s="11">
        <v>5.8385038576869601E-2</v>
      </c>
      <c r="AL4377" s="1">
        <v>4.4605695853324197E-2</v>
      </c>
      <c r="AM4377" s="1">
        <v>7.5386167848822197E-3</v>
      </c>
      <c r="AN4377" s="1" t="s">
        <v>5914</v>
      </c>
      <c r="AO4377" s="1">
        <v>23</v>
      </c>
      <c r="AP4377" s="1">
        <v>0.96592450991071999</v>
      </c>
      <c r="AQ4377" s="1">
        <v>-0.25882395784342499</v>
      </c>
    </row>
    <row r="4378" spans="1:43" s="1" customFormat="1">
      <c r="A4378" s="9">
        <f t="shared" si="410"/>
        <v>41872.961805555562</v>
      </c>
      <c r="B4378" s="5">
        <v>41872.795138888898</v>
      </c>
      <c r="C4378" s="9" t="str">
        <f t="shared" si="411"/>
        <v>20140821190500</v>
      </c>
      <c r="D4378" s="9" t="str">
        <f t="shared" si="412"/>
        <v>19</v>
      </c>
      <c r="E4378" s="9"/>
      <c r="F4378" s="5" t="s">
        <v>5851</v>
      </c>
      <c r="G4378" s="6">
        <v>264.79513888888903</v>
      </c>
      <c r="H4378" s="6">
        <v>-0.15354105017286199</v>
      </c>
      <c r="I4378" s="6">
        <v>-0.98814227007643696</v>
      </c>
      <c r="J4378" s="7">
        <v>394</v>
      </c>
      <c r="K4378" s="6">
        <v>1120</v>
      </c>
      <c r="L4378" s="3">
        <v>435.509499136442</v>
      </c>
      <c r="M4378" s="3">
        <f t="shared" si="409"/>
        <v>1.8917345176412028</v>
      </c>
      <c r="N4378" s="1">
        <f t="shared" si="413"/>
        <v>-2.0132936920185984</v>
      </c>
      <c r="O4378" s="1">
        <f t="shared" si="414"/>
        <v>-0.9396217378223064</v>
      </c>
      <c r="W4378" s="3"/>
      <c r="X4378" s="3"/>
      <c r="Y4378" s="5">
        <v>41872.961805555598</v>
      </c>
      <c r="Z4378" s="5"/>
      <c r="AA4378" s="3">
        <v>25.259861434382099</v>
      </c>
      <c r="AB4378" s="3">
        <v>30.95</v>
      </c>
      <c r="AC4378" s="7">
        <v>8.1297916671687105</v>
      </c>
      <c r="AD4378" s="11">
        <v>308.89244609031499</v>
      </c>
      <c r="AE4378" s="7">
        <v>105.846268527863</v>
      </c>
      <c r="AF4378" s="1">
        <v>7.2957786260279001</v>
      </c>
      <c r="AG4378" s="1">
        <v>1.29536137302334</v>
      </c>
      <c r="AH4378" s="1">
        <v>15.401350704590699</v>
      </c>
      <c r="AI4378" s="1" t="s">
        <v>29</v>
      </c>
      <c r="AJ4378" s="1" t="s">
        <v>29</v>
      </c>
      <c r="AK4378" s="11">
        <v>6.4718153713122895E-2</v>
      </c>
      <c r="AL4378" s="1">
        <v>4.4797094559171101E-2</v>
      </c>
      <c r="AM4378" s="1">
        <v>7.4166593614938096E-3</v>
      </c>
      <c r="AN4378" s="1" t="s">
        <v>5915</v>
      </c>
      <c r="AO4378" s="1">
        <v>23.0833333333333</v>
      </c>
      <c r="AP4378" s="1">
        <v>0.97134085653895696</v>
      </c>
      <c r="AQ4378" s="1">
        <v>-0.23769085051420499</v>
      </c>
    </row>
    <row r="4379" spans="1:43" s="1" customFormat="1">
      <c r="A4379" s="9">
        <f t="shared" si="410"/>
        <v>41872.965277777766</v>
      </c>
      <c r="B4379" s="5">
        <v>41872.798611111102</v>
      </c>
      <c r="C4379" s="9" t="str">
        <f t="shared" si="411"/>
        <v>20140821191000</v>
      </c>
      <c r="D4379" s="9" t="str">
        <f t="shared" si="412"/>
        <v>19</v>
      </c>
      <c r="E4379" s="9"/>
      <c r="F4379" s="5" t="s">
        <v>5852</v>
      </c>
      <c r="G4379" s="6">
        <v>264.79861111111097</v>
      </c>
      <c r="H4379" s="6">
        <v>-0.153481987103784</v>
      </c>
      <c r="I4379" s="6">
        <v>-0.98815144569781099</v>
      </c>
      <c r="J4379" s="7">
        <v>404</v>
      </c>
      <c r="K4379" s="6">
        <v>1116</v>
      </c>
      <c r="L4379" s="3">
        <v>444.96817172464802</v>
      </c>
      <c r="M4379" s="3">
        <f t="shared" si="409"/>
        <v>0</v>
      </c>
      <c r="N4379" s="1">
        <f t="shared" si="413"/>
        <v>4.5494166447665974</v>
      </c>
      <c r="O4379" s="1">
        <f t="shared" si="414"/>
        <v>0</v>
      </c>
      <c r="W4379" s="3"/>
      <c r="X4379" s="3"/>
      <c r="Y4379" s="5">
        <v>41872.965277777803</v>
      </c>
      <c r="Z4379" s="5"/>
      <c r="AA4379" s="3">
        <v>25.246656297348299</v>
      </c>
      <c r="AB4379" s="3">
        <v>30.948854166389498</v>
      </c>
      <c r="AC4379" s="7">
        <v>8.1342708319472603</v>
      </c>
      <c r="AD4379" s="11">
        <v>308.70063552692699</v>
      </c>
      <c r="AE4379" s="7">
        <v>106.560394058521</v>
      </c>
      <c r="AF4379" s="1">
        <v>7.3473534959061704</v>
      </c>
      <c r="AG4379" s="1">
        <v>1.3595479516892399</v>
      </c>
      <c r="AH4379" s="1">
        <v>15.487511381540299</v>
      </c>
      <c r="AI4379" s="1" t="s">
        <v>29</v>
      </c>
      <c r="AJ4379" s="1" t="s">
        <v>29</v>
      </c>
      <c r="AK4379" s="11">
        <v>7.1051268849376195E-2</v>
      </c>
      <c r="AL4379" s="1">
        <v>4.4988493265017998E-2</v>
      </c>
      <c r="AM4379" s="1">
        <v>7.3405595811056896E-3</v>
      </c>
      <c r="AN4379" s="1" t="s">
        <v>5916</v>
      </c>
      <c r="AO4379" s="1">
        <v>23.1666666666667</v>
      </c>
      <c r="AP4379" s="1">
        <v>0.97629489830807903</v>
      </c>
      <c r="AQ4379" s="1">
        <v>-0.216444615404535</v>
      </c>
    </row>
    <row r="4380" spans="1:43" s="1" customFormat="1">
      <c r="A4380" s="9">
        <f t="shared" si="410"/>
        <v>41872.968749999964</v>
      </c>
      <c r="B4380" s="5">
        <v>41872.802083333299</v>
      </c>
      <c r="C4380" s="9" t="str">
        <f t="shared" si="411"/>
        <v>20140821191500</v>
      </c>
      <c r="D4380" s="9" t="str">
        <f t="shared" si="412"/>
        <v>19</v>
      </c>
      <c r="E4380" s="9"/>
      <c r="F4380" s="5" t="s">
        <v>5854</v>
      </c>
      <c r="G4380" s="6">
        <v>264.80208333333297</v>
      </c>
      <c r="H4380" s="6">
        <v>-0.15342292348637099</v>
      </c>
      <c r="I4380" s="6">
        <v>-0.98816061778887698</v>
      </c>
      <c r="J4380" s="7">
        <v>404</v>
      </c>
      <c r="K4380" s="6">
        <v>1116</v>
      </c>
      <c r="L4380" s="3">
        <v>444.96817172464802</v>
      </c>
      <c r="M4380" s="3">
        <f t="shared" si="409"/>
        <v>1.4835430545275927</v>
      </c>
      <c r="N4380" s="1">
        <f t="shared" si="413"/>
        <v>-0.54487104843179845</v>
      </c>
      <c r="O4380" s="1">
        <f t="shared" si="414"/>
        <v>-2.7227415712348826</v>
      </c>
      <c r="P4380" s="6" t="s">
        <v>5917</v>
      </c>
      <c r="Q4380" s="6">
        <v>1015</v>
      </c>
      <c r="R4380" s="6" t="s">
        <v>35</v>
      </c>
      <c r="S4380" s="6">
        <v>0.3</v>
      </c>
      <c r="T4380" s="6" t="s">
        <v>35</v>
      </c>
      <c r="U4380" s="6">
        <v>0</v>
      </c>
      <c r="V4380" s="6" t="s">
        <v>36</v>
      </c>
      <c r="W4380" s="3"/>
      <c r="X4380" s="3"/>
      <c r="Y4380" s="5">
        <v>41872.96875</v>
      </c>
      <c r="Z4380" s="5"/>
      <c r="AA4380" s="3">
        <v>25.2385394550863</v>
      </c>
      <c r="AB4380" s="3">
        <v>30.942604166572799</v>
      </c>
      <c r="AC4380" s="7">
        <v>8.1030208328640398</v>
      </c>
      <c r="AD4380" s="11">
        <v>307.93543966324899</v>
      </c>
      <c r="AE4380" s="7">
        <v>116.77488724323101</v>
      </c>
      <c r="AF4380" s="1">
        <v>8.04996870116147</v>
      </c>
      <c r="AG4380" s="1">
        <v>1.25822456233132</v>
      </c>
      <c r="AH4380" s="1">
        <v>15.4911542712378</v>
      </c>
      <c r="AI4380" s="1" t="s">
        <v>29</v>
      </c>
      <c r="AJ4380" s="1" t="s">
        <v>29</v>
      </c>
      <c r="AK4380" s="11">
        <v>7.7384383773295304E-2</v>
      </c>
      <c r="AL4380" s="1">
        <v>4.5179891964447702E-2</v>
      </c>
      <c r="AM4380" s="1">
        <v>7.8882227734634793E-3</v>
      </c>
      <c r="AN4380" s="1" t="s">
        <v>5918</v>
      </c>
      <c r="AO4380" s="1">
        <v>23.25</v>
      </c>
      <c r="AP4380" s="1">
        <v>0.98078427736649898</v>
      </c>
      <c r="AQ4380" s="1">
        <v>-0.19509536455455501</v>
      </c>
    </row>
    <row r="4381" spans="1:43" s="1" customFormat="1">
      <c r="A4381" s="9">
        <f t="shared" si="410"/>
        <v>41872.972222222263</v>
      </c>
      <c r="B4381" s="5">
        <v>41872.805555555598</v>
      </c>
      <c r="C4381" s="9" t="str">
        <f t="shared" si="411"/>
        <v>20140821192000</v>
      </c>
      <c r="D4381" s="9" t="str">
        <f t="shared" si="412"/>
        <v>19</v>
      </c>
      <c r="E4381" s="9"/>
      <c r="F4381" s="5" t="s">
        <v>5855</v>
      </c>
      <c r="G4381" s="6">
        <v>264.805555555556</v>
      </c>
      <c r="H4381" s="6">
        <v>-0.15336385932083299</v>
      </c>
      <c r="I4381" s="6">
        <v>-0.98816978634960295</v>
      </c>
      <c r="J4381" s="7">
        <v>410</v>
      </c>
      <c r="K4381" s="6">
        <v>1118</v>
      </c>
      <c r="L4381" s="3">
        <v>452.38588699728598</v>
      </c>
      <c r="M4381" s="3">
        <f t="shared" si="409"/>
        <v>0</v>
      </c>
      <c r="N4381" s="1">
        <f t="shared" si="413"/>
        <v>-4.1836477211747987</v>
      </c>
      <c r="O4381" s="1">
        <f t="shared" si="414"/>
        <v>0</v>
      </c>
      <c r="W4381" s="3"/>
      <c r="X4381" s="3"/>
      <c r="Y4381" s="5">
        <v>41872.972222222197</v>
      </c>
      <c r="Z4381" s="5"/>
      <c r="AA4381" s="3">
        <v>25.228241938270401</v>
      </c>
      <c r="AB4381" s="3">
        <v>30.94</v>
      </c>
      <c r="AC4381" s="7">
        <v>8.0936458334533903</v>
      </c>
      <c r="AD4381" s="11">
        <v>308.22827644243699</v>
      </c>
      <c r="AE4381" s="7">
        <v>111.729686013586</v>
      </c>
      <c r="AF4381" s="1">
        <v>7.7019729065763496</v>
      </c>
      <c r="AG4381" s="1">
        <v>1.27512402605264</v>
      </c>
      <c r="AH4381" s="1">
        <v>15.596468633829099</v>
      </c>
      <c r="AI4381" s="1" t="s">
        <v>29</v>
      </c>
      <c r="AJ4381" s="1" t="s">
        <v>29</v>
      </c>
      <c r="AK4381" s="11">
        <v>8.3569064230669302E-2</v>
      </c>
      <c r="AL4381" s="1">
        <v>4.6354609055862098E-2</v>
      </c>
      <c r="AM4381" s="1">
        <v>8.0603549407536092E-3</v>
      </c>
      <c r="AN4381" s="1" t="s">
        <v>5919</v>
      </c>
      <c r="AO4381" s="1">
        <v>23.3333333333333</v>
      </c>
      <c r="AP4381" s="1">
        <v>0.98480685701653703</v>
      </c>
      <c r="AQ4381" s="1">
        <v>-0.17365325903423401</v>
      </c>
    </row>
    <row r="4382" spans="1:43" s="1" customFormat="1">
      <c r="A4382" s="9">
        <f t="shared" si="410"/>
        <v>41872.975694444467</v>
      </c>
      <c r="B4382" s="5">
        <v>41872.809027777803</v>
      </c>
      <c r="C4382" s="9" t="str">
        <f t="shared" si="411"/>
        <v>20140821192500</v>
      </c>
      <c r="D4382" s="9" t="str">
        <f t="shared" si="412"/>
        <v>19</v>
      </c>
      <c r="E4382" s="9"/>
      <c r="F4382" s="5" t="s">
        <v>5856</v>
      </c>
      <c r="G4382" s="6">
        <v>264.809027777778</v>
      </c>
      <c r="H4382" s="6">
        <v>-0.153304794607381</v>
      </c>
      <c r="I4382" s="6">
        <v>-0.98817895137995604</v>
      </c>
      <c r="J4382" s="7">
        <v>410</v>
      </c>
      <c r="K4382" s="6">
        <v>1118</v>
      </c>
      <c r="L4382" s="3">
        <v>452.38588699728598</v>
      </c>
      <c r="M4382" s="3">
        <f t="shared" si="409"/>
        <v>0.22067604243760569</v>
      </c>
      <c r="N4382" s="1">
        <f t="shared" si="413"/>
        <v>3.9272581902723971</v>
      </c>
      <c r="O4382" s="1">
        <f t="shared" si="414"/>
        <v>5.619086694738027E-2</v>
      </c>
      <c r="W4382" s="3"/>
      <c r="X4382" s="3"/>
      <c r="Y4382" s="5">
        <v>41872.975694444402</v>
      </c>
      <c r="Z4382" s="5"/>
      <c r="AA4382" s="3">
        <v>25.216386797074801</v>
      </c>
      <c r="AB4382" s="3">
        <v>30.94</v>
      </c>
      <c r="AC4382" s="7">
        <v>8.0998958334795805</v>
      </c>
      <c r="AD4382" s="11">
        <v>309.27685078987201</v>
      </c>
      <c r="AE4382" s="7">
        <v>95.784703566550505</v>
      </c>
      <c r="AF4382" s="1">
        <v>6.6035407184657604</v>
      </c>
      <c r="AG4382" s="1">
        <v>1.37646838143283</v>
      </c>
      <c r="AH4382" s="1">
        <v>15.774405471962901</v>
      </c>
      <c r="AI4382" s="1" t="s">
        <v>29</v>
      </c>
      <c r="AJ4382" s="1" t="s">
        <v>29</v>
      </c>
      <c r="AK4382" s="11">
        <v>8.9753744683066697E-2</v>
      </c>
      <c r="AL4382" s="1">
        <v>4.7529326180244899E-2</v>
      </c>
      <c r="AM4382" s="1">
        <v>7.9451877901047692E-3</v>
      </c>
      <c r="AN4382" s="1" t="s">
        <v>5920</v>
      </c>
      <c r="AO4382" s="1">
        <v>23.4166666666667</v>
      </c>
      <c r="AP4382" s="1">
        <v>0.98836072273137598</v>
      </c>
      <c r="AQ4382" s="1">
        <v>-0.15212850410725601</v>
      </c>
    </row>
    <row r="4383" spans="1:43" s="1" customFormat="1">
      <c r="A4383" s="9">
        <f t="shared" si="410"/>
        <v>41872.979166666664</v>
      </c>
      <c r="B4383" s="5">
        <v>41872.8125</v>
      </c>
      <c r="C4383" s="9" t="str">
        <f t="shared" si="411"/>
        <v>20140821193000</v>
      </c>
      <c r="D4383" s="9" t="str">
        <f t="shared" si="412"/>
        <v>19</v>
      </c>
      <c r="E4383" s="9"/>
      <c r="F4383" s="5" t="s">
        <v>5858</v>
      </c>
      <c r="G4383" s="6">
        <v>264.8125</v>
      </c>
      <c r="H4383" s="6">
        <v>-0.15324572934622699</v>
      </c>
      <c r="I4383" s="6">
        <v>-0.98818811287990305</v>
      </c>
      <c r="J4383" s="7">
        <v>411</v>
      </c>
      <c r="K4383" s="6">
        <v>1118</v>
      </c>
      <c r="L4383" s="3">
        <v>453.48926720947401</v>
      </c>
      <c r="M4383" s="3">
        <f t="shared" si="409"/>
        <v>0.22067604243779898</v>
      </c>
      <c r="N4383" s="1">
        <f t="shared" si="413"/>
        <v>0.34576180499840348</v>
      </c>
      <c r="O4383" s="1">
        <f t="shared" si="414"/>
        <v>0.63823140453242933</v>
      </c>
      <c r="P4383" s="6" t="s">
        <v>5921</v>
      </c>
      <c r="Q4383" s="6">
        <v>1015</v>
      </c>
      <c r="R4383" s="6" t="s">
        <v>35</v>
      </c>
      <c r="S4383" s="6">
        <v>0.2</v>
      </c>
      <c r="T4383" s="6" t="s">
        <v>35</v>
      </c>
      <c r="U4383" s="6">
        <v>0</v>
      </c>
      <c r="V4383" s="6" t="s">
        <v>36</v>
      </c>
      <c r="W4383" s="3"/>
      <c r="X4383" s="3"/>
      <c r="Y4383" s="5">
        <v>41872.979166666701</v>
      </c>
      <c r="Z4383" s="5"/>
      <c r="AA4383" s="3">
        <v>25.202081009788301</v>
      </c>
      <c r="AB4383" s="3">
        <v>30.94</v>
      </c>
      <c r="AC4383" s="7">
        <v>8.0815624994826791</v>
      </c>
      <c r="AD4383" s="11">
        <v>309.63500323386302</v>
      </c>
      <c r="AE4383" s="7">
        <v>99.524209150233503</v>
      </c>
      <c r="AF4383" s="1">
        <v>6.86386071381067</v>
      </c>
      <c r="AG4383" s="1">
        <v>1.27852035463549</v>
      </c>
      <c r="AH4383" s="1">
        <v>15.801710246560001</v>
      </c>
      <c r="AI4383" s="1" t="s">
        <v>29</v>
      </c>
      <c r="AJ4383" s="1" t="s">
        <v>29</v>
      </c>
      <c r="AK4383" s="11">
        <v>9.5938425135464106E-2</v>
      </c>
      <c r="AL4383" s="1">
        <v>4.8704043304627603E-2</v>
      </c>
      <c r="AM4383" s="1">
        <v>8.2877663813207495E-3</v>
      </c>
      <c r="AN4383" s="1" t="s">
        <v>5922</v>
      </c>
      <c r="AO4383" s="1">
        <v>23.5</v>
      </c>
      <c r="AP4383" s="1">
        <v>0.99144418306627102</v>
      </c>
      <c r="AQ4383" s="1">
        <v>-0.130531344373887</v>
      </c>
    </row>
    <row r="4384" spans="1:43" s="1" customFormat="1">
      <c r="A4384" s="9">
        <f t="shared" si="410"/>
        <v>41872.982638888861</v>
      </c>
      <c r="B4384" s="5">
        <v>41872.815972222197</v>
      </c>
      <c r="C4384" s="9" t="str">
        <f t="shared" si="411"/>
        <v>20140821193500</v>
      </c>
      <c r="D4384" s="9" t="str">
        <f t="shared" si="412"/>
        <v>19</v>
      </c>
      <c r="E4384" s="9"/>
      <c r="F4384" s="5" t="s">
        <v>5859</v>
      </c>
      <c r="G4384" s="6">
        <v>264.815972222222</v>
      </c>
      <c r="H4384" s="6">
        <v>-0.15318666353758101</v>
      </c>
      <c r="I4384" s="6">
        <v>-0.988197270849411</v>
      </c>
      <c r="J4384" s="7">
        <v>412</v>
      </c>
      <c r="K4384" s="6">
        <v>1118</v>
      </c>
      <c r="L4384" s="3">
        <v>454.592647421663</v>
      </c>
      <c r="M4384" s="3">
        <f t="shared" si="409"/>
        <v>-0.44135208487540467</v>
      </c>
      <c r="N4384" s="1">
        <f t="shared" si="413"/>
        <v>-5.6369267361252016</v>
      </c>
      <c r="O4384" s="1">
        <f t="shared" si="414"/>
        <v>7.8296579951434339E-2</v>
      </c>
      <c r="W4384" s="3"/>
      <c r="X4384" s="3"/>
      <c r="Y4384" s="5">
        <v>41872.982638888898</v>
      </c>
      <c r="Z4384" s="5"/>
      <c r="AA4384" s="3">
        <v>25.187017189422601</v>
      </c>
      <c r="AB4384" s="3">
        <v>30.942395833372601</v>
      </c>
      <c r="AC4384" s="7">
        <v>8.0747916667452504</v>
      </c>
      <c r="AD4384" s="11">
        <v>309.914166739937</v>
      </c>
      <c r="AE4384" s="7">
        <v>99.953077360767494</v>
      </c>
      <c r="AF4384" s="1">
        <v>6.8959592640886704</v>
      </c>
      <c r="AG4384" s="1">
        <v>1.1966165880292201</v>
      </c>
      <c r="AH4384" s="1">
        <v>15.8256959395252</v>
      </c>
      <c r="AI4384" s="1" t="s">
        <v>29</v>
      </c>
      <c r="AJ4384" s="1" t="s">
        <v>29</v>
      </c>
      <c r="AK4384" s="11">
        <v>0.10017494532694</v>
      </c>
      <c r="AL4384" s="1">
        <v>4.7066048355895902E-2</v>
      </c>
      <c r="AM4384" s="1">
        <v>8.4179885996607893E-3</v>
      </c>
      <c r="AN4384" s="1" t="s">
        <v>5923</v>
      </c>
      <c r="AO4384" s="1">
        <v>23.5833333333333</v>
      </c>
      <c r="AP4384" s="1">
        <v>0.99405577046358096</v>
      </c>
      <c r="AQ4384" s="1">
        <v>-0.108872058895096</v>
      </c>
    </row>
    <row r="4385" spans="1:43" s="1" customFormat="1">
      <c r="A4385" s="9">
        <f t="shared" si="410"/>
        <v>41872.986111111066</v>
      </c>
      <c r="B4385" s="5">
        <v>41872.819444444402</v>
      </c>
      <c r="C4385" s="9" t="str">
        <f t="shared" si="411"/>
        <v>20140821194000</v>
      </c>
      <c r="D4385" s="9" t="str">
        <f t="shared" si="412"/>
        <v>19</v>
      </c>
      <c r="E4385" s="9"/>
      <c r="F4385" s="5" t="s">
        <v>5860</v>
      </c>
      <c r="G4385" s="6">
        <v>264.819444444444</v>
      </c>
      <c r="H4385" s="6">
        <v>-0.153127597181654</v>
      </c>
      <c r="I4385" s="6">
        <v>-0.98820642528844804</v>
      </c>
      <c r="J4385" s="7">
        <v>410</v>
      </c>
      <c r="K4385" s="6">
        <v>1118</v>
      </c>
      <c r="L4385" s="3">
        <v>452.38588699728598</v>
      </c>
      <c r="M4385" s="3">
        <f t="shared" si="409"/>
        <v>2.2067604243770007</v>
      </c>
      <c r="N4385" s="1">
        <f t="shared" si="413"/>
        <v>2.8049161948668</v>
      </c>
      <c r="O4385" s="1">
        <f t="shared" si="414"/>
        <v>0.78674736465051331</v>
      </c>
      <c r="W4385" s="3"/>
      <c r="X4385" s="3"/>
      <c r="Y4385" s="5">
        <v>41872.986111111102</v>
      </c>
      <c r="Z4385" s="5"/>
      <c r="AA4385" s="3">
        <v>25.170800742556398</v>
      </c>
      <c r="AB4385" s="3">
        <v>30.948645833529799</v>
      </c>
      <c r="AC4385" s="7">
        <v>8.0872916670595707</v>
      </c>
      <c r="AD4385" s="11">
        <v>310.08508614977501</v>
      </c>
      <c r="AE4385" s="7">
        <v>94.519420863018297</v>
      </c>
      <c r="AF4385" s="1">
        <v>6.5238712649749697</v>
      </c>
      <c r="AG4385" s="1">
        <v>1.1459570485072501</v>
      </c>
      <c r="AH4385" s="1">
        <v>15.848449374628199</v>
      </c>
      <c r="AI4385" s="1" t="s">
        <v>29</v>
      </c>
      <c r="AJ4385" s="1" t="s">
        <v>29</v>
      </c>
      <c r="AK4385" s="11">
        <v>0.104411465660456</v>
      </c>
      <c r="AL4385" s="1">
        <v>4.5428053352246103E-2</v>
      </c>
      <c r="AM4385" s="1">
        <v>8.1791530135681897E-3</v>
      </c>
      <c r="AN4385" s="1" t="s">
        <v>5924</v>
      </c>
      <c r="AO4385" s="1">
        <v>23.6666666666667</v>
      </c>
      <c r="AP4385" s="1">
        <v>0.99619424195124595</v>
      </c>
      <c r="AQ4385" s="1">
        <v>-8.7160956300293996E-2</v>
      </c>
    </row>
    <row r="4386" spans="1:43" s="1" customFormat="1">
      <c r="A4386" s="9">
        <f t="shared" si="410"/>
        <v>41872.989583333365</v>
      </c>
      <c r="B4386" s="5">
        <v>41872.822916666701</v>
      </c>
      <c r="C4386" s="9" t="str">
        <f t="shared" si="411"/>
        <v>20140821194500</v>
      </c>
      <c r="D4386" s="9" t="str">
        <f t="shared" si="412"/>
        <v>19</v>
      </c>
      <c r="E4386" s="9"/>
      <c r="F4386" s="5" t="s">
        <v>5862</v>
      </c>
      <c r="G4386" s="6">
        <v>264.82291666666703</v>
      </c>
      <c r="H4386" s="6">
        <v>-0.15306853027865799</v>
      </c>
      <c r="I4386" s="6">
        <v>-0.98821557619698097</v>
      </c>
      <c r="J4386" s="7">
        <v>420</v>
      </c>
      <c r="K4386" s="6">
        <v>1118</v>
      </c>
      <c r="L4386" s="3">
        <v>463.41968911917098</v>
      </c>
      <c r="M4386" s="3">
        <f t="shared" si="409"/>
        <v>0.88270416975079802</v>
      </c>
      <c r="N4386" s="1">
        <f t="shared" si="413"/>
        <v>3.092698668246598</v>
      </c>
      <c r="O4386" s="1">
        <f t="shared" si="414"/>
        <v>0.28541551067154114</v>
      </c>
      <c r="P4386" s="6" t="s">
        <v>5925</v>
      </c>
      <c r="Q4386" s="6">
        <v>1015</v>
      </c>
      <c r="R4386" s="6" t="s">
        <v>35</v>
      </c>
      <c r="S4386" s="6">
        <v>0.5</v>
      </c>
      <c r="T4386" s="6" t="s">
        <v>35</v>
      </c>
      <c r="U4386" s="6">
        <v>0</v>
      </c>
      <c r="V4386" s="6" t="s">
        <v>36</v>
      </c>
      <c r="W4386" s="3"/>
      <c r="X4386" s="3"/>
      <c r="Y4386" s="5">
        <v>41872.989583333299</v>
      </c>
      <c r="Z4386" s="5"/>
      <c r="AA4386" s="3">
        <v>25.151167928815202</v>
      </c>
      <c r="AB4386" s="3">
        <v>30.95</v>
      </c>
      <c r="AC4386" s="7">
        <v>8.0704166656625809</v>
      </c>
      <c r="AD4386" s="11">
        <v>310.25599903229403</v>
      </c>
      <c r="AE4386" s="7">
        <v>93.294947512144603</v>
      </c>
      <c r="AF4386" s="1">
        <v>6.4431881227693504</v>
      </c>
      <c r="AG4386" s="1">
        <v>1.134987578287</v>
      </c>
      <c r="AH4386" s="1">
        <v>15.960742417661301</v>
      </c>
      <c r="AI4386" s="1" t="s">
        <v>29</v>
      </c>
      <c r="AJ4386" s="1" t="s">
        <v>29</v>
      </c>
      <c r="AK4386" s="11">
        <v>0.108647985993973</v>
      </c>
      <c r="AL4386" s="1">
        <v>4.3790058348596402E-2</v>
      </c>
      <c r="AM4386" s="1">
        <v>8.5032184103306201E-3</v>
      </c>
      <c r="AN4386" s="1" t="s">
        <v>5926</v>
      </c>
      <c r="AO4386" s="1">
        <v>23.75</v>
      </c>
      <c r="AP4386" s="1">
        <v>0.99785857973437897</v>
      </c>
      <c r="AQ4386" s="1">
        <v>-6.5408369880993494E-2</v>
      </c>
    </row>
    <row r="4387" spans="1:43" s="1" customFormat="1">
      <c r="A4387" s="9">
        <f t="shared" si="410"/>
        <v>41872.993055555562</v>
      </c>
      <c r="B4387" s="5">
        <v>41872.826388888898</v>
      </c>
      <c r="C4387" s="9" t="str">
        <f t="shared" si="411"/>
        <v>20140821195000</v>
      </c>
      <c r="D4387" s="9" t="str">
        <f t="shared" si="412"/>
        <v>19</v>
      </c>
      <c r="E4387" s="9"/>
      <c r="F4387" s="5" t="s">
        <v>5863</v>
      </c>
      <c r="G4387" s="6">
        <v>264.82638888888903</v>
      </c>
      <c r="H4387" s="6">
        <v>-0.15300946282880301</v>
      </c>
      <c r="I4387" s="6">
        <v>-0.98822472357497804</v>
      </c>
      <c r="J4387" s="7">
        <v>424</v>
      </c>
      <c r="K4387" s="6">
        <v>1118</v>
      </c>
      <c r="L4387" s="3">
        <v>467.83320996792497</v>
      </c>
      <c r="M4387" s="3">
        <f t="shared" si="409"/>
        <v>2.6481125092524054</v>
      </c>
      <c r="N4387" s="1">
        <f t="shared" si="413"/>
        <v>-6.0266222981743969</v>
      </c>
      <c r="O4387" s="1">
        <f t="shared" si="414"/>
        <v>-0.43940243443737625</v>
      </c>
      <c r="W4387" s="3"/>
      <c r="X4387" s="3"/>
      <c r="Y4387" s="5">
        <v>41872.993055555598</v>
      </c>
      <c r="Z4387" s="5"/>
      <c r="AA4387" s="3">
        <v>25.130475945071002</v>
      </c>
      <c r="AB4387" s="3">
        <v>30.948854166389498</v>
      </c>
      <c r="AC4387" s="7">
        <v>8.0522916672211</v>
      </c>
      <c r="AD4387" s="11">
        <v>310.39473247458602</v>
      </c>
      <c r="AE4387" s="7">
        <v>94.544531728717004</v>
      </c>
      <c r="AF4387" s="1">
        <v>6.5329531365194704</v>
      </c>
      <c r="AG4387" s="1">
        <v>1.14428571578968</v>
      </c>
      <c r="AH4387" s="1">
        <v>16.073458627630799</v>
      </c>
      <c r="AI4387" s="1" t="s">
        <v>29</v>
      </c>
      <c r="AJ4387" s="1" t="s">
        <v>29</v>
      </c>
      <c r="AK4387" s="11">
        <v>0.112883641473133</v>
      </c>
      <c r="AL4387" s="1">
        <v>4.8162190725206E-2</v>
      </c>
      <c r="AM4387" s="1">
        <v>8.8656040820067703E-3</v>
      </c>
      <c r="AN4387" s="1" t="s">
        <v>5927</v>
      </c>
      <c r="AO4387" s="1">
        <v>23.8333333333333</v>
      </c>
      <c r="AP4387" s="1">
        <v>0.99904799167967095</v>
      </c>
      <c r="AQ4387" s="1">
        <v>-4.3624652672722197E-2</v>
      </c>
    </row>
    <row r="4388" spans="1:43" s="1" customFormat="1">
      <c r="A4388" s="9">
        <f t="shared" si="410"/>
        <v>41872.996527777766</v>
      </c>
      <c r="B4388" s="5">
        <v>41872.829861111102</v>
      </c>
      <c r="C4388" s="9" t="str">
        <f t="shared" si="411"/>
        <v>20140821195500</v>
      </c>
      <c r="D4388" s="9" t="str">
        <f t="shared" si="412"/>
        <v>19</v>
      </c>
      <c r="E4388" s="9"/>
      <c r="F4388" s="5" t="s">
        <v>5864</v>
      </c>
      <c r="G4388" s="6">
        <v>264.82986111111097</v>
      </c>
      <c r="H4388" s="6">
        <v>-0.15295039483230299</v>
      </c>
      <c r="I4388" s="6">
        <v>-0.98823386742240404</v>
      </c>
      <c r="J4388" s="7">
        <v>436</v>
      </c>
      <c r="K4388" s="6">
        <v>1118</v>
      </c>
      <c r="L4388" s="3">
        <v>481.073772514187</v>
      </c>
      <c r="M4388" s="3">
        <f t="shared" si="409"/>
        <v>2.3828275351591968</v>
      </c>
      <c r="N4388" s="1">
        <f t="shared" si="413"/>
        <v>1.2659361044027975</v>
      </c>
      <c r="O4388" s="1">
        <f t="shared" si="414"/>
        <v>1.8822652477261403</v>
      </c>
      <c r="W4388" s="3"/>
      <c r="X4388" s="3"/>
      <c r="Y4388" s="5">
        <v>41872.996527777803</v>
      </c>
      <c r="Z4388" s="5"/>
      <c r="AA4388" s="3">
        <v>25.10927517368</v>
      </c>
      <c r="AB4388" s="3">
        <v>30.942604166363299</v>
      </c>
      <c r="AC4388" s="7">
        <v>8.0647916672734805</v>
      </c>
      <c r="AD4388" s="11">
        <v>310.39012922177398</v>
      </c>
      <c r="AE4388" s="7">
        <v>101.628747701111</v>
      </c>
      <c r="AF4388" s="1">
        <v>7.0229448222532902</v>
      </c>
      <c r="AG4388" s="1">
        <v>1.1949643672316499</v>
      </c>
      <c r="AH4388" s="1">
        <v>16.0777374138429</v>
      </c>
      <c r="AI4388" s="1" t="s">
        <v>29</v>
      </c>
      <c r="AJ4388" s="1" t="s">
        <v>29</v>
      </c>
      <c r="AK4388" s="11">
        <v>0.11711929695229201</v>
      </c>
      <c r="AL4388" s="1">
        <v>5.2534323101815598E-2</v>
      </c>
      <c r="AM4388" s="1">
        <v>8.6140687326549201E-3</v>
      </c>
      <c r="AN4388" s="1" t="s">
        <v>5928</v>
      </c>
      <c r="AO4388" s="1">
        <v>23.9166666666667</v>
      </c>
      <c r="AP4388" s="1">
        <v>0.99976191169241302</v>
      </c>
      <c r="AQ4388" s="1">
        <v>-2.1820172527556001E-2</v>
      </c>
    </row>
    <row r="4389" spans="1:43" s="1" customFormat="1">
      <c r="A4389" s="9">
        <f t="shared" si="410"/>
        <v>41872.999999999964</v>
      </c>
      <c r="B4389" s="5">
        <v>41872.833333333299</v>
      </c>
      <c r="C4389" s="9" t="str">
        <f t="shared" si="411"/>
        <v>20140821200000</v>
      </c>
      <c r="D4389" s="9" t="str">
        <f t="shared" si="412"/>
        <v>20</v>
      </c>
      <c r="E4389" s="9"/>
      <c r="F4389" s="5" t="s">
        <v>5866</v>
      </c>
      <c r="G4389" s="6">
        <v>264.83333333333297</v>
      </c>
      <c r="H4389" s="6">
        <v>-0.152891326289364</v>
      </c>
      <c r="I4389" s="6">
        <v>-0.98824300773923002</v>
      </c>
      <c r="J4389" s="7">
        <v>446</v>
      </c>
      <c r="K4389" s="6">
        <v>1120</v>
      </c>
      <c r="L4389" s="3">
        <v>492.98791018998298</v>
      </c>
      <c r="M4389" s="3">
        <f t="shared" si="409"/>
        <v>1.5893412287193995</v>
      </c>
      <c r="N4389" s="1">
        <f t="shared" si="413"/>
        <v>6.4749060326894012</v>
      </c>
      <c r="O4389" s="1">
        <f t="shared" si="414"/>
        <v>0.24546166704125197</v>
      </c>
      <c r="P4389" s="6" t="s">
        <v>5929</v>
      </c>
      <c r="Q4389" s="6">
        <v>1015</v>
      </c>
      <c r="R4389" s="6" t="s">
        <v>35</v>
      </c>
      <c r="S4389" s="6">
        <v>0.7</v>
      </c>
      <c r="T4389" s="6" t="s">
        <v>35</v>
      </c>
      <c r="U4389" s="6">
        <v>0</v>
      </c>
      <c r="V4389" s="6" t="s">
        <v>36</v>
      </c>
      <c r="W4389" s="3"/>
      <c r="X4389" s="3"/>
      <c r="Y4389" s="5">
        <v>41873</v>
      </c>
      <c r="Z4389" s="5"/>
      <c r="AA4389" s="3">
        <v>25.095706784314501</v>
      </c>
      <c r="AB4389" s="3">
        <v>30.94</v>
      </c>
      <c r="AC4389" s="7">
        <v>8.0627083330932301</v>
      </c>
      <c r="AD4389" s="11">
        <v>310.35140061110599</v>
      </c>
      <c r="AE4389" s="7">
        <v>102.92650286003</v>
      </c>
      <c r="AF4389" s="1">
        <v>7.1133951460817801</v>
      </c>
      <c r="AG4389" s="1">
        <v>1.2160858642438199</v>
      </c>
      <c r="AH4389" s="1">
        <v>16.1006611130476</v>
      </c>
      <c r="AI4389" s="1" t="s">
        <v>29</v>
      </c>
      <c r="AJ4389" s="1" t="s">
        <v>29</v>
      </c>
      <c r="AK4389" s="11">
        <v>0.121354952289441</v>
      </c>
      <c r="AL4389" s="1">
        <v>5.69064553318381E-2</v>
      </c>
      <c r="AM4389" s="1">
        <v>8.65549015846339E-3</v>
      </c>
      <c r="AN4389" s="1" t="s">
        <v>5930</v>
      </c>
      <c r="AO4389" s="1">
        <v>0</v>
      </c>
      <c r="AP4389" s="1">
        <v>1</v>
      </c>
      <c r="AQ4389" s="1">
        <v>0</v>
      </c>
    </row>
    <row r="4390" spans="1:43" s="1" customFormat="1">
      <c r="A4390" s="9">
        <f t="shared" si="410"/>
        <v>41873.003472222263</v>
      </c>
      <c r="B4390" s="5">
        <v>41872.836805555598</v>
      </c>
      <c r="C4390" s="9" t="str">
        <f t="shared" si="411"/>
        <v>20140821200500</v>
      </c>
      <c r="D4390" s="9" t="str">
        <f t="shared" si="412"/>
        <v>20</v>
      </c>
      <c r="E4390" s="9"/>
      <c r="F4390" s="5" t="s">
        <v>5867</v>
      </c>
      <c r="G4390" s="6">
        <v>264.836805555556</v>
      </c>
      <c r="H4390" s="6">
        <v>-0.15283225720020099</v>
      </c>
      <c r="I4390" s="6">
        <v>-0.98825214452541998</v>
      </c>
      <c r="J4390" s="7">
        <v>454</v>
      </c>
      <c r="K4390" s="6">
        <v>1118</v>
      </c>
      <c r="L4390" s="3">
        <v>500.93461633357998</v>
      </c>
      <c r="M4390" s="3">
        <f t="shared" si="409"/>
        <v>-0.88270416975079802</v>
      </c>
      <c r="N4390" s="1">
        <f t="shared" si="413"/>
        <v>-5.6321314651509997</v>
      </c>
      <c r="O4390" s="1">
        <f t="shared" si="414"/>
        <v>0.15672648538347503</v>
      </c>
      <c r="W4390" s="3"/>
      <c r="X4390" s="3"/>
      <c r="Y4390" s="5">
        <v>41873.003472222197</v>
      </c>
      <c r="Z4390" s="5"/>
      <c r="AA4390" s="3">
        <v>25.0875900948013</v>
      </c>
      <c r="AB4390" s="3">
        <v>30.94</v>
      </c>
      <c r="AC4390" s="7">
        <v>8.0502083330408407</v>
      </c>
      <c r="AD4390" s="11">
        <v>310.28829674624302</v>
      </c>
      <c r="AE4390" s="7">
        <v>100.091072415851</v>
      </c>
      <c r="AF4390" s="1">
        <v>6.9184588306811898</v>
      </c>
      <c r="AG4390" s="1">
        <v>1.2160951124607899</v>
      </c>
      <c r="AH4390" s="1">
        <v>16.136902606574299</v>
      </c>
      <c r="AI4390" s="1" t="s">
        <v>29</v>
      </c>
      <c r="AJ4390" s="1" t="s">
        <v>29</v>
      </c>
      <c r="AK4390" s="11">
        <v>0.125514082620649</v>
      </c>
      <c r="AL4390" s="1">
        <v>6.2692169359854596E-2</v>
      </c>
      <c r="AM4390" s="1">
        <v>8.9082350352913207E-3</v>
      </c>
      <c r="AN4390" s="1" t="s">
        <v>5931</v>
      </c>
      <c r="AO4390" s="1">
        <v>8.3333333333333301E-2</v>
      </c>
      <c r="AP4390" s="1">
        <v>0.99976202748190701</v>
      </c>
      <c r="AQ4390" s="1">
        <v>2.1814866611239499E-2</v>
      </c>
    </row>
    <row r="4391" spans="1:43" s="1" customFormat="1">
      <c r="A4391" s="9">
        <f t="shared" si="410"/>
        <v>41873.006944444467</v>
      </c>
      <c r="B4391" s="5">
        <v>41872.840277777803</v>
      </c>
      <c r="C4391" s="9" t="str">
        <f t="shared" si="411"/>
        <v>20140821201000</v>
      </c>
      <c r="D4391" s="9" t="str">
        <f t="shared" si="412"/>
        <v>20</v>
      </c>
      <c r="E4391" s="9"/>
      <c r="F4391" s="5" t="s">
        <v>5868</v>
      </c>
      <c r="G4391" s="6">
        <v>264.840277777778</v>
      </c>
      <c r="H4391" s="6">
        <v>-0.15277318756502301</v>
      </c>
      <c r="I4391" s="6">
        <v>-0.98826127778094297</v>
      </c>
      <c r="J4391" s="7">
        <v>450</v>
      </c>
      <c r="K4391" s="6">
        <v>1118</v>
      </c>
      <c r="L4391" s="3">
        <v>496.52109548482599</v>
      </c>
      <c r="M4391" s="3">
        <f t="shared" si="409"/>
        <v>1.5447322970640016</v>
      </c>
      <c r="N4391" s="1">
        <f t="shared" si="413"/>
        <v>-1.3260945560545991</v>
      </c>
      <c r="O4391" s="1">
        <f t="shared" si="414"/>
        <v>-1.1648734172168644</v>
      </c>
      <c r="W4391" s="3"/>
      <c r="X4391" s="3"/>
      <c r="Y4391" s="5">
        <v>41873.006944444402</v>
      </c>
      <c r="Z4391" s="5"/>
      <c r="AA4391" s="3">
        <v>25.070896119333899</v>
      </c>
      <c r="AB4391" s="3">
        <v>30.9338541664942</v>
      </c>
      <c r="AC4391" s="7">
        <v>8.0807291675288706</v>
      </c>
      <c r="AD4391" s="11">
        <v>309.93757442067101</v>
      </c>
      <c r="AE4391" s="7">
        <v>103.52607958858</v>
      </c>
      <c r="AF4391" s="1">
        <v>7.1589694933664303</v>
      </c>
      <c r="AG4391" s="1">
        <v>1.3655845602071699</v>
      </c>
      <c r="AH4391" s="1">
        <v>16.153157757927399</v>
      </c>
      <c r="AI4391" s="1" t="s">
        <v>29</v>
      </c>
      <c r="AJ4391" s="1" t="s">
        <v>29</v>
      </c>
      <c r="AK4391" s="11">
        <v>0.12967321294929299</v>
      </c>
      <c r="AL4391" s="1">
        <v>6.8477883435265105E-2</v>
      </c>
      <c r="AM4391" s="1">
        <v>8.3036843613986701E-3</v>
      </c>
      <c r="AN4391" s="1" t="s">
        <v>5932</v>
      </c>
      <c r="AO4391" s="1">
        <v>0.16666666666666699</v>
      </c>
      <c r="AP4391" s="1">
        <v>0.99904822318946795</v>
      </c>
      <c r="AQ4391" s="1">
        <v>4.36193505450004E-2</v>
      </c>
    </row>
    <row r="4392" spans="1:43" s="1" customFormat="1">
      <c r="A4392" s="9">
        <f t="shared" si="410"/>
        <v>41873.010416666664</v>
      </c>
      <c r="B4392" s="5">
        <v>41872.84375</v>
      </c>
      <c r="C4392" s="9" t="str">
        <f t="shared" si="411"/>
        <v>20140821201500</v>
      </c>
      <c r="D4392" s="9" t="str">
        <f t="shared" si="412"/>
        <v>20</v>
      </c>
      <c r="E4392" s="9"/>
      <c r="F4392" s="5" t="s">
        <v>5870</v>
      </c>
      <c r="G4392" s="6">
        <v>264.84375</v>
      </c>
      <c r="H4392" s="6">
        <v>-0.152714117384042</v>
      </c>
      <c r="I4392" s="6">
        <v>-0.988270407505766</v>
      </c>
      <c r="J4392" s="7">
        <v>457</v>
      </c>
      <c r="K4392" s="6">
        <v>1118</v>
      </c>
      <c r="L4392" s="3">
        <v>504.244756970146</v>
      </c>
      <c r="M4392" s="3">
        <f t="shared" si="409"/>
        <v>-0.84125339254879916</v>
      </c>
      <c r="N4392" s="1">
        <f t="shared" si="413"/>
        <v>5.9311182408085985</v>
      </c>
      <c r="O4392" s="1">
        <f t="shared" si="414"/>
        <v>-0.1418372317652716</v>
      </c>
      <c r="P4392" s="6" t="s">
        <v>5933</v>
      </c>
      <c r="Q4392" s="6">
        <v>1015</v>
      </c>
      <c r="R4392" s="6" t="s">
        <v>35</v>
      </c>
      <c r="S4392" s="6">
        <v>0.7</v>
      </c>
      <c r="T4392" s="6" t="s">
        <v>35</v>
      </c>
      <c r="U4392" s="6">
        <v>0</v>
      </c>
      <c r="V4392" s="6" t="s">
        <v>36</v>
      </c>
      <c r="W4392" s="3"/>
      <c r="X4392" s="3"/>
      <c r="Y4392" s="5">
        <v>41873.010416666701</v>
      </c>
      <c r="Z4392" s="5"/>
      <c r="AA4392" s="3">
        <v>25.056206296032599</v>
      </c>
      <c r="AB4392" s="3">
        <v>30.927604166468001</v>
      </c>
      <c r="AC4392" s="7">
        <v>8.0976041664680292</v>
      </c>
      <c r="AD4392" s="11">
        <v>309.38016604969101</v>
      </c>
      <c r="AE4392" s="7">
        <v>105.596194997504</v>
      </c>
      <c r="AF4392" s="1">
        <v>7.3050103146153296</v>
      </c>
      <c r="AG4392" s="1">
        <v>1.38163945811947</v>
      </c>
      <c r="AH4392" s="1">
        <v>16.190466218155201</v>
      </c>
      <c r="AI4392" s="1" t="s">
        <v>29</v>
      </c>
      <c r="AJ4392" s="1" t="s">
        <v>29</v>
      </c>
      <c r="AK4392" s="11">
        <v>0.133832343277936</v>
      </c>
      <c r="AL4392" s="1">
        <v>7.42635975106756E-2</v>
      </c>
      <c r="AM4392" s="1">
        <v>7.9872234341420399E-3</v>
      </c>
      <c r="AN4392" s="1" t="s">
        <v>5934</v>
      </c>
      <c r="AO4392" s="1">
        <v>0.25</v>
      </c>
      <c r="AP4392" s="1">
        <v>0.99785892685429101</v>
      </c>
      <c r="AQ4392" s="1">
        <v>6.5403074065387701E-2</v>
      </c>
    </row>
    <row r="4393" spans="1:43" s="1" customFormat="1">
      <c r="A4393" s="9">
        <f t="shared" si="410"/>
        <v>41873.013888888861</v>
      </c>
      <c r="B4393" s="5">
        <v>41872.847222222197</v>
      </c>
      <c r="C4393" s="9" t="str">
        <f t="shared" si="411"/>
        <v>20140821202000</v>
      </c>
      <c r="D4393" s="9" t="str">
        <f t="shared" si="412"/>
        <v>20</v>
      </c>
      <c r="E4393" s="9"/>
      <c r="F4393" s="5" t="s">
        <v>5871</v>
      </c>
      <c r="G4393" s="6">
        <v>264.847222222222</v>
      </c>
      <c r="H4393" s="6">
        <v>-0.15265504665746801</v>
      </c>
      <c r="I4393" s="6">
        <v>-0.98827953369985699</v>
      </c>
      <c r="J4393" s="7">
        <v>454</v>
      </c>
      <c r="K4393" s="6">
        <v>1116</v>
      </c>
      <c r="L4393" s="3">
        <v>500.038490007402</v>
      </c>
      <c r="M4393" s="3">
        <f t="shared" si="409"/>
        <v>-0.88112509252399607</v>
      </c>
      <c r="N4393" s="1">
        <f t="shared" si="413"/>
        <v>-3.2317882435279985</v>
      </c>
      <c r="O4393" s="1">
        <f t="shared" si="414"/>
        <v>0.27264320126435981</v>
      </c>
      <c r="W4393" s="3"/>
      <c r="X4393" s="3"/>
      <c r="Y4393" s="5">
        <v>41873.013888888898</v>
      </c>
      <c r="Z4393" s="5"/>
      <c r="AA4393" s="3">
        <v>25.044974411726599</v>
      </c>
      <c r="AB4393" s="3">
        <v>30.921354166651401</v>
      </c>
      <c r="AC4393" s="7">
        <v>8.0913541666513904</v>
      </c>
      <c r="AD4393" s="11">
        <v>308.498105008886</v>
      </c>
      <c r="AE4393" s="7">
        <v>105.299645589533</v>
      </c>
      <c r="AF4393" s="1">
        <v>7.2872050416998801</v>
      </c>
      <c r="AG4393" s="1">
        <v>1.1789630851103501</v>
      </c>
      <c r="AH4393" s="1">
        <v>16.262187985421001</v>
      </c>
      <c r="AI4393" s="1" t="s">
        <v>29</v>
      </c>
      <c r="AJ4393" s="1" t="s">
        <v>29</v>
      </c>
      <c r="AK4393" s="11">
        <v>0.138592005595919</v>
      </c>
      <c r="AL4393" s="1">
        <v>8.1030649288812998E-2</v>
      </c>
      <c r="AM4393" s="1">
        <v>8.1029998962902899E-3</v>
      </c>
      <c r="AN4393" s="1" t="s">
        <v>5935</v>
      </c>
      <c r="AO4393" s="1">
        <v>0.33333333333333298</v>
      </c>
      <c r="AP4393" s="1">
        <v>0.99619470451606495</v>
      </c>
      <c r="AQ4393" s="1">
        <v>8.7155669317322298E-2</v>
      </c>
    </row>
    <row r="4394" spans="1:43" s="1" customFormat="1">
      <c r="A4394" s="9">
        <f t="shared" si="410"/>
        <v>41873.017361111066</v>
      </c>
      <c r="B4394" s="5">
        <v>41872.850694444402</v>
      </c>
      <c r="C4394" s="9" t="str">
        <f t="shared" si="411"/>
        <v>20140821202500</v>
      </c>
      <c r="D4394" s="9" t="str">
        <f t="shared" si="412"/>
        <v>20</v>
      </c>
      <c r="E4394" s="9"/>
      <c r="F4394" s="5" t="s">
        <v>5872</v>
      </c>
      <c r="G4394" s="6">
        <v>264.850694444444</v>
      </c>
      <c r="H4394" s="6">
        <v>-0.15259597538551301</v>
      </c>
      <c r="I4394" s="6">
        <v>-0.98828865636318197</v>
      </c>
      <c r="J4394" s="7">
        <v>450</v>
      </c>
      <c r="K4394" s="6">
        <v>1116</v>
      </c>
      <c r="L4394" s="3">
        <v>495.63286454478202</v>
      </c>
      <c r="M4394" s="3">
        <f t="shared" si="409"/>
        <v>1.1014063656549979</v>
      </c>
      <c r="N4394" s="1">
        <f t="shared" si="413"/>
        <v>-3.6888915897052015</v>
      </c>
      <c r="O4394" s="1">
        <f t="shared" si="414"/>
        <v>-0.29857379618548702</v>
      </c>
      <c r="W4394" s="3"/>
      <c r="X4394" s="3"/>
      <c r="Y4394" s="5">
        <v>41873.017361111102</v>
      </c>
      <c r="Z4394" s="5"/>
      <c r="AA4394" s="3">
        <v>25.035206707285901</v>
      </c>
      <c r="AB4394" s="3">
        <v>30.915104166625198</v>
      </c>
      <c r="AC4394" s="7">
        <v>8.0948958333748102</v>
      </c>
      <c r="AD4394" s="11">
        <v>308.25758760445802</v>
      </c>
      <c r="AE4394" s="7">
        <v>102.73694581974701</v>
      </c>
      <c r="AF4394" s="1">
        <v>7.1075317785133603</v>
      </c>
      <c r="AG4394" s="1">
        <v>1.21444352665634</v>
      </c>
      <c r="AH4394" s="1">
        <v>16.360617413027899</v>
      </c>
      <c r="AI4394" s="1" t="s">
        <v>29</v>
      </c>
      <c r="AJ4394" s="1" t="s">
        <v>29</v>
      </c>
      <c r="AK4394" s="11">
        <v>0.14335166807348201</v>
      </c>
      <c r="AL4394" s="1">
        <v>8.7797701293833602E-2</v>
      </c>
      <c r="AM4394" s="1">
        <v>8.03718873064551E-3</v>
      </c>
      <c r="AN4394" s="1" t="s">
        <v>5936</v>
      </c>
      <c r="AO4394" s="1">
        <v>0.41666666666666702</v>
      </c>
      <c r="AP4394" s="1">
        <v>0.99405634825315003</v>
      </c>
      <c r="AQ4394" s="1">
        <v>0.10886678326106999</v>
      </c>
    </row>
    <row r="4395" spans="1:43" s="1" customFormat="1">
      <c r="A4395" s="9">
        <f t="shared" si="410"/>
        <v>41873.020833333365</v>
      </c>
      <c r="B4395" s="5">
        <v>41872.854166666701</v>
      </c>
      <c r="C4395" s="9" t="str">
        <f t="shared" si="411"/>
        <v>20140821203000</v>
      </c>
      <c r="D4395" s="9" t="str">
        <f t="shared" si="412"/>
        <v>20</v>
      </c>
      <c r="E4395" s="9"/>
      <c r="F4395" s="5" t="s">
        <v>5874</v>
      </c>
      <c r="G4395" s="6">
        <v>264.85416666666703</v>
      </c>
      <c r="H4395" s="6">
        <v>-0.152536903568388</v>
      </c>
      <c r="I4395" s="6">
        <v>-0.98829777549570996</v>
      </c>
      <c r="J4395" s="7">
        <v>455</v>
      </c>
      <c r="K4395" s="6">
        <v>1116</v>
      </c>
      <c r="L4395" s="3">
        <v>501.13989637305701</v>
      </c>
      <c r="M4395" s="3">
        <f t="shared" si="409"/>
        <v>-1.3216876387859997</v>
      </c>
      <c r="N4395" s="1">
        <f t="shared" si="413"/>
        <v>5.5646087329325979</v>
      </c>
      <c r="O4395" s="1">
        <f t="shared" si="414"/>
        <v>-0.23751672439500676</v>
      </c>
      <c r="P4395" s="6" t="s">
        <v>5937</v>
      </c>
      <c r="Q4395" s="6">
        <v>1015</v>
      </c>
      <c r="R4395" s="6" t="s">
        <v>35</v>
      </c>
      <c r="S4395" s="6">
        <v>0.4</v>
      </c>
      <c r="T4395" s="6" t="s">
        <v>35</v>
      </c>
      <c r="U4395" s="6">
        <v>0</v>
      </c>
      <c r="V4395" s="6" t="s">
        <v>36</v>
      </c>
      <c r="W4395" s="3"/>
      <c r="X4395" s="3"/>
      <c r="Y4395" s="5">
        <v>41873.020833333299</v>
      </c>
      <c r="Z4395" s="5"/>
      <c r="AA4395" s="3">
        <v>25.026529343880402</v>
      </c>
      <c r="AB4395" s="3">
        <v>30.91</v>
      </c>
      <c r="AC4395" s="7">
        <v>8.0977083331499795</v>
      </c>
      <c r="AD4395" s="11">
        <v>308.16234666825699</v>
      </c>
      <c r="AE4395" s="7">
        <v>100.759729858385</v>
      </c>
      <c r="AF4395" s="1">
        <v>6.9675139689585803</v>
      </c>
      <c r="AG4395" s="1">
        <v>1.28792737428323</v>
      </c>
      <c r="AH4395" s="1">
        <v>16.436641348062398</v>
      </c>
      <c r="AI4395" s="1" t="s">
        <v>29</v>
      </c>
      <c r="AJ4395" s="1" t="s">
        <v>29</v>
      </c>
      <c r="AK4395" s="11">
        <v>0.148111330551045</v>
      </c>
      <c r="AL4395" s="1">
        <v>9.4564753298854096E-2</v>
      </c>
      <c r="AM4395" s="1">
        <v>7.9853079071741297E-3</v>
      </c>
      <c r="AN4395" s="1" t="s">
        <v>5938</v>
      </c>
      <c r="AO4395" s="1">
        <v>0.5</v>
      </c>
      <c r="AP4395" s="1">
        <v>0.99144487580559504</v>
      </c>
      <c r="AQ4395" s="1">
        <v>0.13052608259971901</v>
      </c>
    </row>
    <row r="4396" spans="1:43" s="1" customFormat="1">
      <c r="A4396" s="9">
        <f t="shared" si="410"/>
        <v>41873.024305555562</v>
      </c>
      <c r="B4396" s="5">
        <v>41872.857638888898</v>
      </c>
      <c r="C4396" s="9" t="str">
        <f t="shared" si="411"/>
        <v>20140821203500</v>
      </c>
      <c r="D4396" s="9" t="str">
        <f t="shared" si="412"/>
        <v>20</v>
      </c>
      <c r="E4396" s="9"/>
      <c r="F4396" s="5" t="s">
        <v>5875</v>
      </c>
      <c r="G4396" s="6">
        <v>264.85763888888903</v>
      </c>
      <c r="H4396" s="6">
        <v>-0.15247783120630401</v>
      </c>
      <c r="I4396" s="6">
        <v>-0.98830689109740699</v>
      </c>
      <c r="J4396" s="7">
        <v>449</v>
      </c>
      <c r="K4396" s="6">
        <v>1116</v>
      </c>
      <c r="L4396" s="3">
        <v>494.53145817912701</v>
      </c>
      <c r="M4396" s="3">
        <f t="shared" si="409"/>
        <v>1.3216876387859997</v>
      </c>
      <c r="N4396" s="1">
        <f t="shared" si="413"/>
        <v>0.11984243309240128</v>
      </c>
      <c r="O4396" s="1">
        <f t="shared" si="414"/>
        <v>11.028544770673573</v>
      </c>
      <c r="W4396" s="3"/>
      <c r="X4396" s="3"/>
      <c r="Y4396" s="5">
        <v>41873.024305555598</v>
      </c>
      <c r="Z4396" s="5"/>
      <c r="AA4396" s="3">
        <v>25.020904925353499</v>
      </c>
      <c r="AB4396" s="3">
        <v>30.91</v>
      </c>
      <c r="AC4396" s="7">
        <v>8.0852083328356592</v>
      </c>
      <c r="AD4396" s="11">
        <v>307.92379510182701</v>
      </c>
      <c r="AE4396" s="7">
        <v>104.182720413204</v>
      </c>
      <c r="AF4396" s="1">
        <v>7.2035820472902499</v>
      </c>
      <c r="AG4396" s="1">
        <v>1.2372641354745899</v>
      </c>
      <c r="AH4396" s="1">
        <v>16.379952280090802</v>
      </c>
      <c r="AI4396" s="1" t="s">
        <v>29</v>
      </c>
      <c r="AJ4396" s="1" t="s">
        <v>29</v>
      </c>
      <c r="AK4396" s="11">
        <v>0.15273842938453799</v>
      </c>
      <c r="AL4396" s="1">
        <v>0.10124237250933001</v>
      </c>
      <c r="AM4396" s="1">
        <v>8.2184831138215793E-3</v>
      </c>
      <c r="AN4396" s="1" t="s">
        <v>5939</v>
      </c>
      <c r="AO4396" s="1">
        <v>0.58333333333333304</v>
      </c>
      <c r="AP4396" s="1">
        <v>0.98836153009074901</v>
      </c>
      <c r="AQ4396" s="1">
        <v>0.15212325869726201</v>
      </c>
    </row>
    <row r="4397" spans="1:43" s="1" customFormat="1">
      <c r="A4397" s="9">
        <f t="shared" si="410"/>
        <v>41873.027777777766</v>
      </c>
      <c r="B4397" s="5">
        <v>41872.861111111102</v>
      </c>
      <c r="C4397" s="9" t="str">
        <f t="shared" si="411"/>
        <v>20140821204000</v>
      </c>
      <c r="D4397" s="9" t="str">
        <f t="shared" si="412"/>
        <v>20</v>
      </c>
      <c r="E4397" s="9"/>
      <c r="F4397" s="5" t="s">
        <v>5876</v>
      </c>
      <c r="G4397" s="6">
        <v>264.86111111111097</v>
      </c>
      <c r="H4397" s="6">
        <v>-0.15241875829947299</v>
      </c>
      <c r="I4397" s="6">
        <v>-0.98831600316824098</v>
      </c>
      <c r="J4397" s="7">
        <v>455</v>
      </c>
      <c r="K4397" s="6">
        <v>1116</v>
      </c>
      <c r="L4397" s="3">
        <v>501.13989637305701</v>
      </c>
      <c r="M4397" s="3">
        <f t="shared" si="409"/>
        <v>-2.6433752775722041</v>
      </c>
      <c r="N4397" s="1">
        <f t="shared" si="413"/>
        <v>-3.7692762175338004</v>
      </c>
      <c r="O4397" s="1">
        <f t="shared" si="414"/>
        <v>0.70129518905402433</v>
      </c>
      <c r="W4397" s="3"/>
      <c r="X4397" s="3"/>
      <c r="Y4397" s="5">
        <v>41873.027777777803</v>
      </c>
      <c r="Z4397" s="5"/>
      <c r="AA4397" s="3">
        <v>25.011646079040698</v>
      </c>
      <c r="AB4397" s="3">
        <v>30.906354166337099</v>
      </c>
      <c r="AC4397" s="7">
        <v>8.0872916673258697</v>
      </c>
      <c r="AD4397" s="11">
        <v>307.82173526083801</v>
      </c>
      <c r="AE4397" s="7">
        <v>106.228080909856</v>
      </c>
      <c r="AF4397" s="1">
        <v>7.3466599776686596</v>
      </c>
      <c r="AG4397" s="1">
        <v>1.2161598499792901</v>
      </c>
      <c r="AH4397" s="1">
        <v>16.339035071490599</v>
      </c>
      <c r="AI4397" s="1" t="s">
        <v>29</v>
      </c>
      <c r="AJ4397" s="1" t="s">
        <v>29</v>
      </c>
      <c r="AK4397" s="11">
        <v>0.15736552821803099</v>
      </c>
      <c r="AL4397" s="1">
        <v>0.107919991719807</v>
      </c>
      <c r="AM4397" s="1">
        <v>8.1791530085529307E-3</v>
      </c>
      <c r="AN4397" s="1" t="s">
        <v>5940</v>
      </c>
      <c r="AO4397" s="1">
        <v>0.66666666666666696</v>
      </c>
      <c r="AP4397" s="1">
        <v>0.98480777861169899</v>
      </c>
      <c r="AQ4397" s="1">
        <v>0.17364803248493901</v>
      </c>
    </row>
    <row r="4398" spans="1:43" s="1" customFormat="1">
      <c r="A4398" s="9">
        <f t="shared" si="410"/>
        <v>41873.031249999964</v>
      </c>
      <c r="B4398" s="5">
        <v>41872.864583333299</v>
      </c>
      <c r="C4398" s="9" t="str">
        <f t="shared" si="411"/>
        <v>20140821204500</v>
      </c>
      <c r="D4398" s="9" t="str">
        <f t="shared" si="412"/>
        <v>20</v>
      </c>
      <c r="E4398" s="9"/>
      <c r="F4398" s="5" t="s">
        <v>5878</v>
      </c>
      <c r="G4398" s="6">
        <v>264.86458333333297</v>
      </c>
      <c r="H4398" s="6">
        <v>-0.152359684848103</v>
      </c>
      <c r="I4398" s="6">
        <v>-0.98832511170818005</v>
      </c>
      <c r="J4398" s="7">
        <v>443</v>
      </c>
      <c r="K4398" s="6">
        <v>1116</v>
      </c>
      <c r="L4398" s="3">
        <v>487.92301998519599</v>
      </c>
      <c r="M4398" s="3">
        <f t="shared" si="409"/>
        <v>0</v>
      </c>
      <c r="N4398" s="1">
        <f t="shared" si="413"/>
        <v>3.2246755802993987</v>
      </c>
      <c r="O4398" s="1">
        <f t="shared" si="414"/>
        <v>0</v>
      </c>
      <c r="P4398" s="6" t="s">
        <v>5941</v>
      </c>
      <c r="Q4398" s="6">
        <v>1015</v>
      </c>
      <c r="R4398" s="6" t="s">
        <v>35</v>
      </c>
      <c r="S4398" s="6">
        <v>0.4</v>
      </c>
      <c r="T4398" s="6" t="s">
        <v>35</v>
      </c>
      <c r="U4398" s="6">
        <v>0</v>
      </c>
      <c r="V4398" s="6" t="s">
        <v>36</v>
      </c>
      <c r="W4398" s="3"/>
      <c r="X4398" s="3"/>
      <c r="Y4398" s="5">
        <v>41873.03125</v>
      </c>
      <c r="Z4398" s="5"/>
      <c r="AA4398" s="3">
        <v>24.999791213815499</v>
      </c>
      <c r="AB4398" s="3">
        <v>30.9001041665204</v>
      </c>
      <c r="AC4398" s="7">
        <v>8.0997916669591596</v>
      </c>
      <c r="AD4398" s="11">
        <v>307.81716948942898</v>
      </c>
      <c r="AE4398" s="7">
        <v>107.28942010441</v>
      </c>
      <c r="AF4398" s="1">
        <v>7.4233163849681301</v>
      </c>
      <c r="AG4398" s="1">
        <v>1.2161690981959501</v>
      </c>
      <c r="AH4398" s="1">
        <v>16.309383475390401</v>
      </c>
      <c r="AI4398" s="1" t="s">
        <v>29</v>
      </c>
      <c r="AJ4398" s="1" t="s">
        <v>29</v>
      </c>
      <c r="AK4398" s="11">
        <v>0.16199262689638899</v>
      </c>
      <c r="AL4398" s="1">
        <v>0.114597610706398</v>
      </c>
      <c r="AM4398" s="1">
        <v>7.94709369004638E-3</v>
      </c>
      <c r="AN4398" s="1" t="s">
        <v>5942</v>
      </c>
      <c r="AO4398" s="1">
        <v>0.75</v>
      </c>
      <c r="AP4398" s="1">
        <v>0.98078531275882197</v>
      </c>
      <c r="AQ4398" s="1">
        <v>0.19509015935351201</v>
      </c>
    </row>
    <row r="4399" spans="1:43" s="1" customFormat="1">
      <c r="A4399" s="9">
        <f t="shared" si="410"/>
        <v>41873.034722222263</v>
      </c>
      <c r="B4399" s="5">
        <v>41872.868055555598</v>
      </c>
      <c r="C4399" s="9" t="str">
        <f t="shared" si="411"/>
        <v>20140821205000</v>
      </c>
      <c r="D4399" s="9" t="str">
        <f t="shared" si="412"/>
        <v>20</v>
      </c>
      <c r="E4399" s="9"/>
      <c r="F4399" s="5" t="s">
        <v>5879</v>
      </c>
      <c r="G4399" s="6">
        <v>264.868055555556</v>
      </c>
      <c r="H4399" s="6">
        <v>-0.15230061085240801</v>
      </c>
      <c r="I4399" s="6">
        <v>-0.98833421671719102</v>
      </c>
      <c r="J4399" s="7">
        <v>443</v>
      </c>
      <c r="K4399" s="6">
        <v>1116</v>
      </c>
      <c r="L4399" s="3">
        <v>487.92301998519599</v>
      </c>
      <c r="M4399" s="3">
        <f t="shared" si="409"/>
        <v>-1.1014063656549979</v>
      </c>
      <c r="N4399" s="1">
        <f t="shared" si="413"/>
        <v>0.65305347834920435</v>
      </c>
      <c r="O4399" s="1">
        <f t="shared" si="414"/>
        <v>-1.686548502029489</v>
      </c>
      <c r="W4399" s="3"/>
      <c r="X4399" s="3"/>
      <c r="Y4399" s="5">
        <v>41873.034722222197</v>
      </c>
      <c r="Z4399" s="5"/>
      <c r="AA4399" s="3">
        <v>24.997738952532099</v>
      </c>
      <c r="AB4399" s="3">
        <v>30.9</v>
      </c>
      <c r="AC4399" s="7">
        <v>8.0877083329884503</v>
      </c>
      <c r="AD4399" s="11">
        <v>307.927638543618</v>
      </c>
      <c r="AE4399" s="7">
        <v>109.163454116436</v>
      </c>
      <c r="AF4399" s="1">
        <v>7.5580223884108904</v>
      </c>
      <c r="AG4399" s="1">
        <v>1.2161783464129201</v>
      </c>
      <c r="AH4399" s="1">
        <v>16.3522358335726</v>
      </c>
      <c r="AI4399" s="1" t="s">
        <v>29</v>
      </c>
      <c r="AJ4399" s="1" t="s">
        <v>29</v>
      </c>
      <c r="AK4399" s="11">
        <v>0.166592219178748</v>
      </c>
      <c r="AL4399" s="1">
        <v>0.11734484842407999</v>
      </c>
      <c r="AM4399" s="1">
        <v>8.1713096256545801E-3</v>
      </c>
      <c r="AN4399" s="1" t="s">
        <v>5943</v>
      </c>
      <c r="AO4399" s="1">
        <v>0.83333333333333304</v>
      </c>
      <c r="AP4399" s="1">
        <v>0.97629604700477401</v>
      </c>
      <c r="AQ4399" s="1">
        <v>0.21643943402913299</v>
      </c>
    </row>
    <row r="4400" spans="1:43" s="1" customFormat="1">
      <c r="A4400" s="9">
        <f t="shared" si="410"/>
        <v>41873.038194444467</v>
      </c>
      <c r="B4400" s="5">
        <v>41872.871527777803</v>
      </c>
      <c r="C4400" s="9" t="str">
        <f t="shared" si="411"/>
        <v>20140821205500</v>
      </c>
      <c r="D4400" s="9" t="str">
        <f t="shared" si="412"/>
        <v>20</v>
      </c>
      <c r="E4400" s="9"/>
      <c r="F4400" s="5" t="s">
        <v>5880</v>
      </c>
      <c r="G4400" s="6">
        <v>264.871527777778</v>
      </c>
      <c r="H4400" s="6">
        <v>-0.15224153631259801</v>
      </c>
      <c r="I4400" s="6">
        <v>-0.98834331819524102</v>
      </c>
      <c r="J4400" s="7">
        <v>438</v>
      </c>
      <c r="K4400" s="6">
        <v>1116</v>
      </c>
      <c r="L4400" s="3">
        <v>482.415988156921</v>
      </c>
      <c r="M4400" s="3">
        <f t="shared" si="409"/>
        <v>-1.3216876387862044</v>
      </c>
      <c r="N4400" s="1">
        <f t="shared" si="413"/>
        <v>-3.6746001529576007</v>
      </c>
      <c r="O4400" s="1">
        <f t="shared" si="414"/>
        <v>0.3596820290018245</v>
      </c>
      <c r="W4400" s="3"/>
      <c r="X4400" s="3"/>
      <c r="Y4400" s="5">
        <v>41873.038194444402</v>
      </c>
      <c r="Z4400" s="5"/>
      <c r="AA4400" s="3">
        <v>24.995852838404399</v>
      </c>
      <c r="AB4400" s="3">
        <v>30.9</v>
      </c>
      <c r="AC4400" s="7">
        <v>8.0847916670639304</v>
      </c>
      <c r="AD4400" s="11">
        <v>307.86068311809203</v>
      </c>
      <c r="AE4400" s="7">
        <v>109.78393974705</v>
      </c>
      <c r="AF4400" s="1">
        <v>7.6031892080424601</v>
      </c>
      <c r="AG4400" s="1">
        <v>1.2550383943404</v>
      </c>
      <c r="AH4400" s="1">
        <v>16.395121343931802</v>
      </c>
      <c r="AI4400" s="1" t="s">
        <v>29</v>
      </c>
      <c r="AJ4400" s="1" t="s">
        <v>29</v>
      </c>
      <c r="AK4400" s="11">
        <v>0.171191811460184</v>
      </c>
      <c r="AL4400" s="1">
        <v>0.120092086009985</v>
      </c>
      <c r="AM4400" s="1">
        <v>8.2263717791338006E-3</v>
      </c>
      <c r="AN4400" s="1" t="s">
        <v>5944</v>
      </c>
      <c r="AO4400" s="1">
        <v>0.91666666666666696</v>
      </c>
      <c r="AP4400" s="1">
        <v>0.97134211799330705</v>
      </c>
      <c r="AQ4400" s="1">
        <v>0.23768569543049201</v>
      </c>
    </row>
    <row r="4401" spans="1:43" s="1" customFormat="1">
      <c r="A4401" s="9">
        <f t="shared" si="410"/>
        <v>41873.041666666664</v>
      </c>
      <c r="B4401" s="5">
        <v>41872.875</v>
      </c>
      <c r="C4401" s="9" t="str">
        <f t="shared" si="411"/>
        <v>20140821210000</v>
      </c>
      <c r="D4401" s="9" t="str">
        <f t="shared" si="412"/>
        <v>21</v>
      </c>
      <c r="E4401" s="9"/>
      <c r="F4401" s="5" t="s">
        <v>5882</v>
      </c>
      <c r="G4401" s="6">
        <v>264.875</v>
      </c>
      <c r="H4401" s="6">
        <v>-0.15218246122888299</v>
      </c>
      <c r="I4401" s="6">
        <v>-0.98835241614229896</v>
      </c>
      <c r="J4401" s="7">
        <v>432</v>
      </c>
      <c r="K4401" s="6">
        <v>1116</v>
      </c>
      <c r="L4401" s="3">
        <v>475.80754996298998</v>
      </c>
      <c r="M4401" s="3">
        <f t="shared" si="409"/>
        <v>-1.1014063656549979</v>
      </c>
      <c r="N4401" s="1">
        <f t="shared" si="413"/>
        <v>1.5264502860557996</v>
      </c>
      <c r="O4401" s="1">
        <f t="shared" si="414"/>
        <v>-0.72154748550699666</v>
      </c>
      <c r="P4401" s="6" t="s">
        <v>5945</v>
      </c>
      <c r="Q4401" s="6">
        <v>1015</v>
      </c>
      <c r="R4401" s="6" t="s">
        <v>35</v>
      </c>
      <c r="S4401" s="6">
        <v>0.3</v>
      </c>
      <c r="T4401" s="6" t="s">
        <v>35</v>
      </c>
      <c r="U4401" s="6">
        <v>0</v>
      </c>
      <c r="V4401" s="6" t="s">
        <v>36</v>
      </c>
      <c r="W4401" s="3"/>
      <c r="X4401" s="3"/>
      <c r="Y4401" s="5">
        <v>41873.041666666701</v>
      </c>
      <c r="Z4401" s="5"/>
      <c r="AA4401" s="3">
        <v>24.993966726781899</v>
      </c>
      <c r="AB4401" s="3">
        <v>30.9</v>
      </c>
      <c r="AC4401" s="7">
        <v>8.0972916671163198</v>
      </c>
      <c r="AD4401" s="11">
        <v>307.50516920200403</v>
      </c>
      <c r="AE4401" s="7">
        <v>108.36568887999</v>
      </c>
      <c r="AF4401" s="1">
        <v>7.5027319709891902</v>
      </c>
      <c r="AG4401" s="1">
        <v>1.3563975468677001</v>
      </c>
      <c r="AH4401" s="1">
        <v>16.4360832942554</v>
      </c>
      <c r="AI4401" s="1" t="s">
        <v>29</v>
      </c>
      <c r="AJ4401" s="1" t="s">
        <v>29</v>
      </c>
      <c r="AK4401" s="11">
        <v>0.175791403741621</v>
      </c>
      <c r="AL4401" s="1">
        <v>0.12283932359589</v>
      </c>
      <c r="AM4401" s="1">
        <v>7.9929727597072807E-3</v>
      </c>
      <c r="AN4401" s="1" t="s">
        <v>5946</v>
      </c>
      <c r="AO4401" s="1">
        <v>1</v>
      </c>
      <c r="AP4401" s="1">
        <v>0.96592588352234299</v>
      </c>
      <c r="AQ4401" s="1">
        <v>0.25881883150493801</v>
      </c>
    </row>
    <row r="4402" spans="1:43" s="1" customFormat="1">
      <c r="A4402" s="9">
        <f t="shared" si="410"/>
        <v>41873.045138888861</v>
      </c>
      <c r="B4402" s="5">
        <v>41872.878472222197</v>
      </c>
      <c r="C4402" s="9" t="str">
        <f t="shared" si="411"/>
        <v>20140821210500</v>
      </c>
      <c r="D4402" s="9" t="str">
        <f t="shared" si="412"/>
        <v>21</v>
      </c>
      <c r="E4402" s="9"/>
      <c r="F4402" s="5" t="s">
        <v>5883</v>
      </c>
      <c r="G4402" s="6">
        <v>264.878472222222</v>
      </c>
      <c r="H4402" s="6">
        <v>-0.15212338560147601</v>
      </c>
      <c r="I4402" s="6">
        <v>-0.98836151055832999</v>
      </c>
      <c r="J4402" s="7">
        <v>427</v>
      </c>
      <c r="K4402" s="6">
        <v>1116</v>
      </c>
      <c r="L4402" s="3">
        <v>470.30051813471499</v>
      </c>
      <c r="M4402" s="3">
        <f t="shared" si="409"/>
        <v>1.3216876387859997</v>
      </c>
      <c r="N4402" s="1">
        <f t="shared" si="413"/>
        <v>1.5182197314099966</v>
      </c>
      <c r="O4402" s="1">
        <f t="shared" si="414"/>
        <v>0.8705509561244642</v>
      </c>
      <c r="W4402" s="3"/>
      <c r="X4402" s="3"/>
      <c r="Y4402" s="5">
        <v>41873.045138888898</v>
      </c>
      <c r="Z4402" s="5"/>
      <c r="AA4402" s="3">
        <v>24.986712056700501</v>
      </c>
      <c r="AB4402" s="3">
        <v>30.9</v>
      </c>
      <c r="AC4402" s="7">
        <v>8.0902083332503896</v>
      </c>
      <c r="AD4402" s="11">
        <v>307.28711868771501</v>
      </c>
      <c r="AE4402" s="7">
        <v>108.427273871628</v>
      </c>
      <c r="AF4402" s="1">
        <v>7.5086378892437997</v>
      </c>
      <c r="AG4402" s="1">
        <v>1.33867104088477</v>
      </c>
      <c r="AH4402" s="1">
        <v>16.457422050768201</v>
      </c>
      <c r="AI4402" s="1" t="s">
        <v>29</v>
      </c>
      <c r="AJ4402" s="1" t="s">
        <v>29</v>
      </c>
      <c r="AK4402" s="11">
        <v>0.18067114130332401</v>
      </c>
      <c r="AL4402" s="1">
        <v>0.125093415198757</v>
      </c>
      <c r="AM4402" s="1">
        <v>8.1244069077957004E-3</v>
      </c>
      <c r="AN4402" s="1" t="s">
        <v>5947</v>
      </c>
      <c r="AO4402" s="1">
        <v>1.0833333333333299</v>
      </c>
      <c r="AP4402" s="1">
        <v>0.96004992142179302</v>
      </c>
      <c r="AQ4402" s="1">
        <v>0.27982878404125899</v>
      </c>
    </row>
    <row r="4403" spans="1:43" s="1" customFormat="1">
      <c r="A4403" s="9">
        <f t="shared" si="410"/>
        <v>41873.048611111066</v>
      </c>
      <c r="B4403" s="5">
        <v>41872.881944444402</v>
      </c>
      <c r="C4403" s="9" t="str">
        <f t="shared" si="411"/>
        <v>20140821211000</v>
      </c>
      <c r="D4403" s="9" t="str">
        <f t="shared" si="412"/>
        <v>21</v>
      </c>
      <c r="E4403" s="9"/>
      <c r="F4403" s="5" t="s">
        <v>5884</v>
      </c>
      <c r="G4403" s="6">
        <v>264.881944444444</v>
      </c>
      <c r="H4403" s="6">
        <v>-0.15206430943058699</v>
      </c>
      <c r="I4403" s="6">
        <v>-0.98837060144330402</v>
      </c>
      <c r="J4403" s="7">
        <v>433</v>
      </c>
      <c r="K4403" s="6">
        <v>1116</v>
      </c>
      <c r="L4403" s="3">
        <v>476.90895632864499</v>
      </c>
      <c r="M4403" s="3">
        <f t="shared" si="409"/>
        <v>0</v>
      </c>
      <c r="N4403" s="1">
        <f t="shared" si="413"/>
        <v>-4.9266993015517979</v>
      </c>
      <c r="O4403" s="1">
        <f t="shared" si="414"/>
        <v>0</v>
      </c>
      <c r="W4403" s="3"/>
      <c r="X4403" s="3"/>
      <c r="Y4403" s="5">
        <v>41873.048611111102</v>
      </c>
      <c r="Z4403" s="5"/>
      <c r="AA4403" s="3">
        <v>24.977972469618798</v>
      </c>
      <c r="AB4403" s="3">
        <v>30.898854166599001</v>
      </c>
      <c r="AC4403" s="7">
        <v>8.0811458334009991</v>
      </c>
      <c r="AD4403" s="11">
        <v>307.11781429875401</v>
      </c>
      <c r="AE4403" s="7">
        <v>108.670894500054</v>
      </c>
      <c r="AF4403" s="1">
        <v>7.5277290579297196</v>
      </c>
      <c r="AG4403" s="1">
        <v>1.29729636189916</v>
      </c>
      <c r="AH4403" s="1">
        <v>16.477056282145</v>
      </c>
      <c r="AI4403" s="1" t="s">
        <v>29</v>
      </c>
      <c r="AJ4403" s="1" t="s">
        <v>29</v>
      </c>
      <c r="AK4403" s="11">
        <v>0.18555087902863299</v>
      </c>
      <c r="AL4403" s="1">
        <v>0.12734750687719801</v>
      </c>
      <c r="AM4403" s="1">
        <v>8.2957215553985802E-3</v>
      </c>
      <c r="AN4403" s="1" t="s">
        <v>5948</v>
      </c>
      <c r="AO4403" s="1">
        <v>1.1666666666666701</v>
      </c>
      <c r="AP4403" s="1">
        <v>0.95371702832665195</v>
      </c>
      <c r="AQ4403" s="1">
        <v>0.30070555345683297</v>
      </c>
    </row>
    <row r="4404" spans="1:43" s="1" customFormat="1">
      <c r="A4404" s="9">
        <f t="shared" si="410"/>
        <v>41873.052083333365</v>
      </c>
      <c r="B4404" s="5">
        <v>41872.885416666701</v>
      </c>
      <c r="C4404" s="9" t="str">
        <f t="shared" si="411"/>
        <v>20140821211500</v>
      </c>
      <c r="D4404" s="9" t="str">
        <f t="shared" si="412"/>
        <v>21</v>
      </c>
      <c r="E4404" s="9"/>
      <c r="F4404" s="5" t="s">
        <v>5886</v>
      </c>
      <c r="G4404" s="6">
        <v>264.88541666666703</v>
      </c>
      <c r="H4404" s="6">
        <v>-0.15200523271642799</v>
      </c>
      <c r="I4404" s="6">
        <v>-0.98837968879718696</v>
      </c>
      <c r="J4404" s="7">
        <v>433</v>
      </c>
      <c r="K4404" s="6">
        <v>1116</v>
      </c>
      <c r="L4404" s="3">
        <v>476.90895632864499</v>
      </c>
      <c r="M4404" s="3">
        <f t="shared" si="409"/>
        <v>-0.4405625462620037</v>
      </c>
      <c r="N4404" s="1">
        <f t="shared" si="413"/>
        <v>-0.37147092557939915</v>
      </c>
      <c r="O4404" s="1">
        <f t="shared" si="414"/>
        <v>1.1859946927874352</v>
      </c>
      <c r="P4404" s="6" t="s">
        <v>5949</v>
      </c>
      <c r="Q4404" s="6">
        <v>1015</v>
      </c>
      <c r="R4404" s="6" t="s">
        <v>35</v>
      </c>
      <c r="S4404" s="6">
        <v>0.3</v>
      </c>
      <c r="T4404" s="6" t="s">
        <v>35</v>
      </c>
      <c r="U4404" s="6">
        <v>0</v>
      </c>
      <c r="V4404" s="6" t="s">
        <v>36</v>
      </c>
      <c r="W4404" s="3"/>
      <c r="X4404" s="3"/>
      <c r="Y4404" s="5">
        <v>41873.052083333299</v>
      </c>
      <c r="Z4404" s="5"/>
      <c r="AA4404" s="3">
        <v>24.9692328980199</v>
      </c>
      <c r="AB4404" s="3">
        <v>30.892604166572799</v>
      </c>
      <c r="AC4404" s="7">
        <v>8.0873958334271894</v>
      </c>
      <c r="AD4404" s="11">
        <v>306.99628200804699</v>
      </c>
      <c r="AE4404" s="7">
        <v>107.902083451717</v>
      </c>
      <c r="AF4404" s="1">
        <v>7.4745036222916701</v>
      </c>
      <c r="AG4404" s="1">
        <v>1.2973062266637201</v>
      </c>
      <c r="AH4404" s="1">
        <v>16.5132755197283</v>
      </c>
      <c r="AI4404" s="1" t="s">
        <v>29</v>
      </c>
      <c r="AJ4404" s="1" t="s">
        <v>29</v>
      </c>
      <c r="AK4404" s="11">
        <v>0.19043061675394099</v>
      </c>
      <c r="AL4404" s="1">
        <v>0.12960159855563899</v>
      </c>
      <c r="AM4404" s="1">
        <v>8.1771914632210192E-3</v>
      </c>
      <c r="AN4404" s="1" t="s">
        <v>5950</v>
      </c>
      <c r="AO4404" s="1">
        <v>1.25</v>
      </c>
      <c r="AP4404" s="1">
        <v>0.94693021834595303</v>
      </c>
      <c r="AQ4404" s="1">
        <v>0.32143920355688599</v>
      </c>
    </row>
    <row r="4405" spans="1:43" s="1" customFormat="1">
      <c r="A4405" s="9">
        <f t="shared" si="410"/>
        <v>41873.055555555562</v>
      </c>
      <c r="B4405" s="5">
        <v>41872.888888888898</v>
      </c>
      <c r="C4405" s="9" t="str">
        <f t="shared" si="411"/>
        <v>20140821212000</v>
      </c>
      <c r="D4405" s="9" t="str">
        <f t="shared" si="412"/>
        <v>21</v>
      </c>
      <c r="E4405" s="9"/>
      <c r="F4405" s="5" t="s">
        <v>5887</v>
      </c>
      <c r="G4405" s="6">
        <v>264.88888888888903</v>
      </c>
      <c r="H4405" s="6">
        <v>-0.151946155459208</v>
      </c>
      <c r="I4405" s="6">
        <v>-0.98838877261994695</v>
      </c>
      <c r="J4405" s="7">
        <v>431</v>
      </c>
      <c r="K4405" s="6">
        <v>1116</v>
      </c>
      <c r="L4405" s="3">
        <v>474.70614359733497</v>
      </c>
      <c r="M4405" s="3">
        <f t="shared" si="409"/>
        <v>0.4405625462620037</v>
      </c>
      <c r="N4405" s="1">
        <f t="shared" si="413"/>
        <v>2.8822631211063992</v>
      </c>
      <c r="O4405" s="1">
        <f t="shared" si="414"/>
        <v>0.15285299355073706</v>
      </c>
      <c r="W4405" s="3"/>
      <c r="X4405" s="3"/>
      <c r="Y4405" s="5">
        <v>41873.055555555598</v>
      </c>
      <c r="Z4405" s="5"/>
      <c r="AA4405" s="3">
        <v>24.958676129831598</v>
      </c>
      <c r="AB4405" s="3">
        <v>30.893645833529799</v>
      </c>
      <c r="AC4405" s="7">
        <v>8.0827083329404292</v>
      </c>
      <c r="AD4405" s="11">
        <v>306.942987476768</v>
      </c>
      <c r="AE4405" s="7">
        <v>106.685632718948</v>
      </c>
      <c r="AF4405" s="1">
        <v>7.3937312690371897</v>
      </c>
      <c r="AG4405" s="1">
        <v>1.29731609142853</v>
      </c>
      <c r="AH4405" s="1">
        <v>16.515305342086801</v>
      </c>
      <c r="AI4405" s="1" t="s">
        <v>29</v>
      </c>
      <c r="AJ4405" s="1" t="s">
        <v>29</v>
      </c>
      <c r="AK4405" s="11">
        <v>0.195210071594622</v>
      </c>
      <c r="AL4405" s="1">
        <v>0.128672529198671</v>
      </c>
      <c r="AM4405" s="1">
        <v>8.2659289326222993E-3</v>
      </c>
      <c r="AN4405" s="1" t="s">
        <v>5951</v>
      </c>
      <c r="AO4405" s="1">
        <v>1.3333333333333299</v>
      </c>
      <c r="AP4405" s="1">
        <v>0.93969272162821904</v>
      </c>
      <c r="AQ4405" s="1">
        <v>0.342019866263571</v>
      </c>
    </row>
    <row r="4406" spans="1:43" s="1" customFormat="1">
      <c r="A4406" s="9">
        <f t="shared" si="410"/>
        <v>41873.059027777766</v>
      </c>
      <c r="B4406" s="5">
        <v>41872.892361111102</v>
      </c>
      <c r="C4406" s="9" t="str">
        <f t="shared" si="411"/>
        <v>20140821212500</v>
      </c>
      <c r="D4406" s="9" t="str">
        <f t="shared" si="412"/>
        <v>21</v>
      </c>
      <c r="E4406" s="9"/>
      <c r="F4406" s="5" t="s">
        <v>5888</v>
      </c>
      <c r="G4406" s="6">
        <v>264.89236111111097</v>
      </c>
      <c r="H4406" s="6">
        <v>-0.151887077659141</v>
      </c>
      <c r="I4406" s="6">
        <v>-0.98839785291155202</v>
      </c>
      <c r="J4406" s="7">
        <v>433</v>
      </c>
      <c r="K4406" s="6">
        <v>1116</v>
      </c>
      <c r="L4406" s="3">
        <v>476.90895632864499</v>
      </c>
      <c r="M4406" s="3">
        <f t="shared" si="409"/>
        <v>0.44056254626219699</v>
      </c>
      <c r="N4406" s="1">
        <f t="shared" si="413"/>
        <v>-4.1574088542139602</v>
      </c>
      <c r="O4406" s="1">
        <f t="shared" si="414"/>
        <v>-0.10597046422692867</v>
      </c>
      <c r="W4406" s="3"/>
      <c r="X4406" s="3"/>
      <c r="Y4406" s="5">
        <v>41873.059027777803</v>
      </c>
      <c r="Z4406" s="5"/>
      <c r="AA4406" s="3">
        <v>24.946821364168901</v>
      </c>
      <c r="AB4406" s="3">
        <v>30.899895833686902</v>
      </c>
      <c r="AC4406" s="7">
        <v>8.0702083326261107</v>
      </c>
      <c r="AD4406" s="11">
        <v>306.93843419886099</v>
      </c>
      <c r="AE4406" s="7">
        <v>105.149439376495</v>
      </c>
      <c r="AF4406" s="1">
        <v>7.2932825474138001</v>
      </c>
      <c r="AG4406" s="1">
        <v>1.2973259561935</v>
      </c>
      <c r="AH4406" s="1">
        <v>16.492914155254901</v>
      </c>
      <c r="AI4406" s="1" t="s">
        <v>29</v>
      </c>
      <c r="AJ4406" s="1" t="s">
        <v>29</v>
      </c>
      <c r="AK4406" s="11">
        <v>0.19998952643530199</v>
      </c>
      <c r="AL4406" s="1">
        <v>0.12774345984170199</v>
      </c>
      <c r="AM4406" s="1">
        <v>8.5072984213636696E-3</v>
      </c>
      <c r="AN4406" s="1" t="s">
        <v>5952</v>
      </c>
      <c r="AO4406" s="1">
        <v>1.4166666666666701</v>
      </c>
      <c r="AP4406" s="1">
        <v>0.93200798282408603</v>
      </c>
      <c r="AQ4406" s="1">
        <v>0.36243774631263098</v>
      </c>
    </row>
    <row r="4407" spans="1:43" s="1" customFormat="1">
      <c r="A4407" s="9">
        <f t="shared" si="410"/>
        <v>41873.062499999964</v>
      </c>
      <c r="B4407" s="5">
        <v>41872.895833333299</v>
      </c>
      <c r="C4407" s="9" t="str">
        <f t="shared" si="411"/>
        <v>20140821213000</v>
      </c>
      <c r="D4407" s="9" t="str">
        <f t="shared" si="412"/>
        <v>21</v>
      </c>
      <c r="E4407" s="9"/>
      <c r="F4407" s="5" t="s">
        <v>5890</v>
      </c>
      <c r="G4407" s="6">
        <v>264.89583333333297</v>
      </c>
      <c r="H4407" s="6">
        <v>-0.15182799931643601</v>
      </c>
      <c r="I4407" s="6">
        <v>-0.98840692967196897</v>
      </c>
      <c r="J4407" s="7">
        <v>435</v>
      </c>
      <c r="K4407" s="6">
        <v>1116</v>
      </c>
      <c r="L4407" s="3">
        <v>479.11176905995598</v>
      </c>
      <c r="M4407" s="3">
        <f t="shared" si="409"/>
        <v>-1.1014063656551911</v>
      </c>
      <c r="N4407" s="1">
        <f t="shared" si="413"/>
        <v>-1.4147431028424193</v>
      </c>
      <c r="O4407" s="1">
        <f t="shared" si="414"/>
        <v>0.77852039952858554</v>
      </c>
      <c r="P4407" s="6" t="s">
        <v>5953</v>
      </c>
      <c r="Q4407" s="6">
        <v>1015</v>
      </c>
      <c r="R4407" s="6" t="s">
        <v>35</v>
      </c>
      <c r="S4407" s="6">
        <v>0.4</v>
      </c>
      <c r="T4407" s="6" t="s">
        <v>35</v>
      </c>
      <c r="U4407" s="6">
        <v>0</v>
      </c>
      <c r="V4407" s="6" t="s">
        <v>36</v>
      </c>
      <c r="W4407" s="3"/>
      <c r="X4407" s="3"/>
      <c r="Y4407" s="5">
        <v>41873.0625</v>
      </c>
      <c r="Z4407" s="5"/>
      <c r="AA4407" s="3">
        <v>24.939867887335701</v>
      </c>
      <c r="AB4407" s="3">
        <v>30.893854166494201</v>
      </c>
      <c r="AC4407" s="7">
        <v>8.0822916670115497</v>
      </c>
      <c r="AD4407" s="11">
        <v>306.87637033361398</v>
      </c>
      <c r="AE4407" s="7">
        <v>106.167365004722</v>
      </c>
      <c r="AF4407" s="1">
        <v>7.3611734530057102</v>
      </c>
      <c r="AG4407" s="1">
        <v>1.3970014127511501</v>
      </c>
      <c r="AH4407" s="1">
        <v>16.568379345423601</v>
      </c>
      <c r="AI4407" s="1" t="s">
        <v>29</v>
      </c>
      <c r="AJ4407" s="1" t="s">
        <v>29</v>
      </c>
      <c r="AK4407" s="11">
        <v>0.20476898111573799</v>
      </c>
      <c r="AL4407" s="1">
        <v>0.126814390515882</v>
      </c>
      <c r="AM4407" s="1">
        <v>8.2738631426883796E-3</v>
      </c>
      <c r="AN4407" s="1" t="s">
        <v>5954</v>
      </c>
      <c r="AO4407" s="1">
        <v>1.5</v>
      </c>
      <c r="AP4407" s="1">
        <v>0.92387965944684203</v>
      </c>
      <c r="AQ4407" s="1">
        <v>0.38268312591540599</v>
      </c>
    </row>
    <row r="4408" spans="1:43" s="1" customFormat="1">
      <c r="A4408" s="9">
        <f t="shared" si="410"/>
        <v>41873.065972222263</v>
      </c>
      <c r="B4408" s="5">
        <v>41872.899305555598</v>
      </c>
      <c r="C4408" s="9" t="str">
        <f t="shared" si="411"/>
        <v>20140821213500</v>
      </c>
      <c r="D4408" s="9" t="str">
        <f t="shared" si="412"/>
        <v>21</v>
      </c>
      <c r="E4408" s="9"/>
      <c r="F4408" s="5" t="s">
        <v>5891</v>
      </c>
      <c r="G4408" s="6">
        <v>264.899305555556</v>
      </c>
      <c r="H4408" s="6">
        <v>-0.15176892043130399</v>
      </c>
      <c r="I4408" s="6">
        <v>-0.98841600290116505</v>
      </c>
      <c r="J4408" s="7">
        <v>430</v>
      </c>
      <c r="K4408" s="6">
        <v>1116</v>
      </c>
      <c r="L4408" s="3">
        <v>473.60473723168002</v>
      </c>
      <c r="M4408" s="3">
        <f t="shared" si="409"/>
        <v>1.7622501850481966</v>
      </c>
      <c r="N4408" s="1">
        <f t="shared" si="413"/>
        <v>3.1893143973927804</v>
      </c>
      <c r="O4408" s="1">
        <f t="shared" si="414"/>
        <v>0.5525482801221514</v>
      </c>
      <c r="W4408" s="3"/>
      <c r="X4408" s="3"/>
      <c r="Y4408" s="5">
        <v>41873.065972222197</v>
      </c>
      <c r="Z4408" s="5"/>
      <c r="AA4408" s="3">
        <v>24.9337139858185</v>
      </c>
      <c r="AB4408" s="3">
        <v>30.892395833531999</v>
      </c>
      <c r="AC4408" s="7">
        <v>8.0876041664680294</v>
      </c>
      <c r="AD4408" s="11">
        <v>306.701238524725</v>
      </c>
      <c r="AE4408" s="7">
        <v>106.41395826558499</v>
      </c>
      <c r="AF4408" s="1">
        <v>7.3753466107442298</v>
      </c>
      <c r="AG4408" s="1">
        <v>1.4206607332941401</v>
      </c>
      <c r="AH4408" s="1">
        <v>16.561231969510398</v>
      </c>
      <c r="AI4408" s="1" t="s">
        <v>29</v>
      </c>
      <c r="AJ4408" s="1" t="s">
        <v>29</v>
      </c>
      <c r="AK4408" s="11">
        <v>0.20875754801365601</v>
      </c>
      <c r="AL4408" s="1">
        <v>0.125299089526831</v>
      </c>
      <c r="AM4408" s="1">
        <v>8.1732697679381596E-3</v>
      </c>
      <c r="AN4408" s="1" t="s">
        <v>5955</v>
      </c>
      <c r="AO4408" s="1">
        <v>1.5833333333333299</v>
      </c>
      <c r="AP4408" s="1">
        <v>0.91531162013165202</v>
      </c>
      <c r="AQ4408" s="1">
        <v>0.40274636938397101</v>
      </c>
    </row>
    <row r="4409" spans="1:43" s="1" customFormat="1">
      <c r="A4409" s="9">
        <f t="shared" si="410"/>
        <v>41873.069444444467</v>
      </c>
      <c r="B4409" s="5">
        <v>41872.902777777803</v>
      </c>
      <c r="C4409" s="9" t="str">
        <f t="shared" si="411"/>
        <v>20140821214000</v>
      </c>
      <c r="D4409" s="9" t="str">
        <f t="shared" si="412"/>
        <v>21</v>
      </c>
      <c r="E4409" s="9"/>
      <c r="F4409" s="5" t="s">
        <v>5892</v>
      </c>
      <c r="G4409" s="6">
        <v>264.902777777778</v>
      </c>
      <c r="H4409" s="6">
        <v>-0.15170984100395599</v>
      </c>
      <c r="I4409" s="6">
        <v>-0.98842507259910894</v>
      </c>
      <c r="J4409" s="7">
        <v>438</v>
      </c>
      <c r="K4409" s="6">
        <v>1116</v>
      </c>
      <c r="L4409" s="3">
        <v>482.415988156921</v>
      </c>
      <c r="M4409" s="3">
        <f t="shared" si="409"/>
        <v>0.26686405131999891</v>
      </c>
      <c r="N4409" s="1">
        <f t="shared" si="413"/>
        <v>-2.4183418682163991</v>
      </c>
      <c r="O4409" s="1">
        <f t="shared" si="414"/>
        <v>-0.11035001081828819</v>
      </c>
      <c r="W4409" s="3"/>
      <c r="X4409" s="3"/>
      <c r="Y4409" s="5">
        <v>41873.069444444402</v>
      </c>
      <c r="Z4409" s="5"/>
      <c r="AA4409" s="3">
        <v>24.928712719651699</v>
      </c>
      <c r="AB4409" s="3">
        <v>30.898645833558199</v>
      </c>
      <c r="AC4409" s="7">
        <v>8.0813541664418391</v>
      </c>
      <c r="AD4409" s="11">
        <v>306.345782912804</v>
      </c>
      <c r="AE4409" s="7">
        <v>105.35007217258</v>
      </c>
      <c r="AF4409" s="1">
        <v>7.2985143317760901</v>
      </c>
      <c r="AG4409" s="1">
        <v>1.3193157613662301</v>
      </c>
      <c r="AH4409" s="1">
        <v>16.418517985364499</v>
      </c>
      <c r="AI4409" s="1" t="s">
        <v>29</v>
      </c>
      <c r="AJ4409" s="1" t="s">
        <v>29</v>
      </c>
      <c r="AK4409" s="11">
        <v>0.21274611488505701</v>
      </c>
      <c r="AL4409" s="1">
        <v>0.12378378851812399</v>
      </c>
      <c r="AM4409" s="1">
        <v>8.2917430143263793E-3</v>
      </c>
      <c r="AN4409" s="1" t="s">
        <v>5956</v>
      </c>
      <c r="AO4409" s="1">
        <v>1.6666666666666701</v>
      </c>
      <c r="AP4409" s="1">
        <v>0.90630794279429805</v>
      </c>
      <c r="AQ4409" s="1">
        <v>0.42261792771718598</v>
      </c>
    </row>
    <row r="4410" spans="1:43" s="1" customFormat="1">
      <c r="A4410" s="9">
        <f t="shared" si="410"/>
        <v>41873.072916666664</v>
      </c>
      <c r="B4410" s="5">
        <v>41872.90625</v>
      </c>
      <c r="C4410" s="9" t="str">
        <f t="shared" si="411"/>
        <v>20140821214500</v>
      </c>
      <c r="D4410" s="9" t="str">
        <f t="shared" si="412"/>
        <v>21</v>
      </c>
      <c r="E4410" s="9"/>
      <c r="F4410" s="5" t="s">
        <v>5894</v>
      </c>
      <c r="G4410" s="6">
        <v>264.90625</v>
      </c>
      <c r="H4410" s="6">
        <v>-0.15165076103460401</v>
      </c>
      <c r="I4410" s="6">
        <v>-0.98843413876576802</v>
      </c>
      <c r="J4410" s="7">
        <v>440</v>
      </c>
      <c r="K4410" s="6">
        <v>1114</v>
      </c>
      <c r="L4410" s="3">
        <v>483.750308413521</v>
      </c>
      <c r="M4410" s="3">
        <f t="shared" si="409"/>
        <v>-0.21988650382439801</v>
      </c>
      <c r="N4410" s="1">
        <f t="shared" si="413"/>
        <v>-2.7262867652004217</v>
      </c>
      <c r="O4410" s="1">
        <f t="shared" si="414"/>
        <v>8.0654209465831142E-2</v>
      </c>
      <c r="P4410" s="6" t="s">
        <v>5957</v>
      </c>
      <c r="Q4410" s="6">
        <v>1015</v>
      </c>
      <c r="R4410" s="6" t="s">
        <v>35</v>
      </c>
      <c r="S4410" s="6">
        <v>0.2</v>
      </c>
      <c r="T4410" s="6" t="s">
        <v>35</v>
      </c>
      <c r="U4410" s="6">
        <v>0</v>
      </c>
      <c r="V4410" s="6" t="s">
        <v>36</v>
      </c>
      <c r="W4410" s="3"/>
      <c r="X4410" s="3"/>
      <c r="Y4410" s="5">
        <v>41873.072916666701</v>
      </c>
      <c r="Z4410" s="5"/>
      <c r="AA4410" s="3">
        <v>24.917366832341798</v>
      </c>
      <c r="AB4410" s="3">
        <v>30.895104166415599</v>
      </c>
      <c r="AC4410" s="7">
        <v>8.0848958335843601</v>
      </c>
      <c r="AD4410" s="11">
        <v>306.31101976595897</v>
      </c>
      <c r="AE4410" s="7">
        <v>105.534666506609</v>
      </c>
      <c r="AF4410" s="1">
        <v>7.3141620217915104</v>
      </c>
      <c r="AG4410" s="1">
        <v>1.29736541525226</v>
      </c>
      <c r="AH4410" s="1">
        <v>16.484193016077601</v>
      </c>
      <c r="AI4410" s="1" t="s">
        <v>29</v>
      </c>
      <c r="AJ4410" s="1" t="s">
        <v>29</v>
      </c>
      <c r="AK4410" s="11">
        <v>0.21673468175645799</v>
      </c>
      <c r="AL4410" s="1">
        <v>0.122268487509418</v>
      </c>
      <c r="AM4410" s="1">
        <v>8.2243989017390697E-3</v>
      </c>
      <c r="AN4410" s="1" t="s">
        <v>5958</v>
      </c>
      <c r="AO4410" s="1">
        <v>1.75</v>
      </c>
      <c r="AP4410" s="1">
        <v>0.89687291269031399</v>
      </c>
      <c r="AQ4410" s="1">
        <v>0.44228834314549997</v>
      </c>
    </row>
    <row r="4411" spans="1:43" s="1" customFormat="1">
      <c r="A4411" s="9">
        <f t="shared" si="410"/>
        <v>41873.076388888861</v>
      </c>
      <c r="B4411" s="5">
        <v>41872.909722222197</v>
      </c>
      <c r="C4411" s="9" t="str">
        <f t="shared" si="411"/>
        <v>20140821215000</v>
      </c>
      <c r="D4411" s="9" t="str">
        <f t="shared" si="412"/>
        <v>21</v>
      </c>
      <c r="E4411" s="9"/>
      <c r="F4411" s="5" t="s">
        <v>5895</v>
      </c>
      <c r="G4411" s="6">
        <v>264.909722222222</v>
      </c>
      <c r="H4411" s="6">
        <v>-0.15159168052345801</v>
      </c>
      <c r="I4411" s="6">
        <v>-0.98844320140110897</v>
      </c>
      <c r="J4411" s="7">
        <v>439</v>
      </c>
      <c r="K4411" s="6">
        <v>1114</v>
      </c>
      <c r="L4411" s="3">
        <v>482.65087589439901</v>
      </c>
      <c r="M4411" s="3">
        <f t="shared" si="409"/>
        <v>1.054428818159397</v>
      </c>
      <c r="N4411" s="1">
        <f t="shared" si="413"/>
        <v>2.8111975020591218</v>
      </c>
      <c r="O4411" s="1">
        <f t="shared" si="414"/>
        <v>0.37508172847587479</v>
      </c>
      <c r="W4411" s="3"/>
      <c r="X4411" s="3"/>
      <c r="Y4411" s="5">
        <v>41873.076388888898</v>
      </c>
      <c r="Z4411" s="5"/>
      <c r="AA4411" s="3">
        <v>24.903238040053399</v>
      </c>
      <c r="AB4411" s="3">
        <v>30.888854166599</v>
      </c>
      <c r="AC4411" s="7">
        <v>8.087708333198</v>
      </c>
      <c r="AD4411" s="11">
        <v>306.397122909514</v>
      </c>
      <c r="AE4411" s="7">
        <v>106.02129468937</v>
      </c>
      <c r="AF4411" s="1">
        <v>7.3521424773662698</v>
      </c>
      <c r="AG4411" s="1">
        <v>1.2973752800167</v>
      </c>
      <c r="AH4411" s="1">
        <v>16.582018536171201</v>
      </c>
      <c r="AI4411" s="1" t="s">
        <v>29</v>
      </c>
      <c r="AJ4411" s="1" t="s">
        <v>29</v>
      </c>
      <c r="AK4411" s="11">
        <v>0.220666655398506</v>
      </c>
      <c r="AL4411" s="1">
        <v>0.12118954369908599</v>
      </c>
      <c r="AM4411" s="1">
        <v>8.1713096217118694E-3</v>
      </c>
      <c r="AN4411" s="1" t="s">
        <v>5959</v>
      </c>
      <c r="AO4411" s="1">
        <v>1.8333333333333299</v>
      </c>
      <c r="AP4411" s="1">
        <v>0.88701102037544699</v>
      </c>
      <c r="AQ4411" s="1">
        <v>0.46174825363233202</v>
      </c>
    </row>
    <row r="4412" spans="1:43" s="1" customFormat="1">
      <c r="A4412" s="9">
        <f t="shared" si="410"/>
        <v>41873.079861111066</v>
      </c>
      <c r="B4412" s="5">
        <v>41872.913194444402</v>
      </c>
      <c r="C4412" s="9" t="str">
        <f t="shared" si="411"/>
        <v>20140821215500</v>
      </c>
      <c r="D4412" s="9" t="str">
        <f t="shared" si="412"/>
        <v>21</v>
      </c>
      <c r="E4412" s="9"/>
      <c r="F4412" s="5" t="s">
        <v>5896</v>
      </c>
      <c r="G4412" s="6">
        <v>264.913194444444</v>
      </c>
      <c r="H4412" s="6">
        <v>-0.151532599470731</v>
      </c>
      <c r="I4412" s="6">
        <v>-0.98845226050510004</v>
      </c>
      <c r="J4412" s="7">
        <v>443</v>
      </c>
      <c r="K4412" s="6">
        <v>1116</v>
      </c>
      <c r="L4412" s="3">
        <v>487.92301998519599</v>
      </c>
      <c r="M4412" s="3">
        <f t="shared" si="409"/>
        <v>-1.7622501850480035</v>
      </c>
      <c r="N4412" s="1">
        <f t="shared" si="413"/>
        <v>0.43389353326597868</v>
      </c>
      <c r="O4412" s="1">
        <f t="shared" si="414"/>
        <v>-4.0614806396935537</v>
      </c>
      <c r="W4412" s="3"/>
      <c r="X4412" s="3"/>
      <c r="Y4412" s="5">
        <v>41873.079861111102</v>
      </c>
      <c r="Z4412" s="5"/>
      <c r="AA4412" s="3">
        <v>24.8845299277354</v>
      </c>
      <c r="AB4412" s="3">
        <v>30.882604166572801</v>
      </c>
      <c r="AC4412" s="7">
        <v>8.0752083331456106</v>
      </c>
      <c r="AD4412" s="11">
        <v>306.62650267018302</v>
      </c>
      <c r="AE4412" s="7">
        <v>106.315083706222</v>
      </c>
      <c r="AF4412" s="1">
        <v>7.3756599465617496</v>
      </c>
      <c r="AG4412" s="1">
        <v>1.2973851447814699</v>
      </c>
      <c r="AH4412" s="1">
        <v>16.566302120144702</v>
      </c>
      <c r="AI4412" s="1" t="s">
        <v>29</v>
      </c>
      <c r="AJ4412" s="1" t="s">
        <v>29</v>
      </c>
      <c r="AK4412" s="11">
        <v>0.22459862917238399</v>
      </c>
      <c r="AL4412" s="1">
        <v>0.12011059985257901</v>
      </c>
      <c r="AM4412" s="1">
        <v>8.4099161715492608E-3</v>
      </c>
      <c r="AN4412" s="1" t="s">
        <v>5960</v>
      </c>
      <c r="AO4412" s="1">
        <v>1.9166666666666701</v>
      </c>
      <c r="AP4412" s="1">
        <v>0.87672695956838997</v>
      </c>
      <c r="AQ4412" s="1">
        <v>0.48098839732988002</v>
      </c>
    </row>
    <row r="4413" spans="1:43" s="1" customFormat="1">
      <c r="A4413" s="9">
        <f t="shared" si="410"/>
        <v>41873.083333333365</v>
      </c>
      <c r="B4413" s="5">
        <v>41872.916666666701</v>
      </c>
      <c r="C4413" s="9" t="str">
        <f t="shared" si="411"/>
        <v>20140821220000</v>
      </c>
      <c r="D4413" s="9" t="str">
        <f t="shared" si="412"/>
        <v>22</v>
      </c>
      <c r="E4413" s="9"/>
      <c r="F4413" s="5" t="s">
        <v>5898</v>
      </c>
      <c r="G4413" s="6">
        <v>264.91666666666703</v>
      </c>
      <c r="H4413" s="6">
        <v>-0.15147351787663199</v>
      </c>
      <c r="I4413" s="6">
        <v>-0.98846131607770904</v>
      </c>
      <c r="J4413" s="7">
        <v>435</v>
      </c>
      <c r="K4413" s="6">
        <v>1116</v>
      </c>
      <c r="L4413" s="3">
        <v>479.11176905995598</v>
      </c>
      <c r="M4413" s="3">
        <f t="shared" si="409"/>
        <v>1.1014063656550093</v>
      </c>
      <c r="N4413" s="1">
        <f t="shared" si="413"/>
        <v>-1.2641805706546989</v>
      </c>
      <c r="O4413" s="1">
        <f t="shared" si="414"/>
        <v>-0.87124133309896423</v>
      </c>
      <c r="P4413" s="6" t="s">
        <v>5961</v>
      </c>
      <c r="Q4413" s="6">
        <v>1015</v>
      </c>
      <c r="R4413" s="6" t="s">
        <v>35</v>
      </c>
      <c r="S4413" s="6">
        <v>0.3</v>
      </c>
      <c r="T4413" s="6" t="s">
        <v>35</v>
      </c>
      <c r="U4413" s="6">
        <v>0</v>
      </c>
      <c r="V4413" s="6" t="s">
        <v>36</v>
      </c>
      <c r="W4413" s="3"/>
      <c r="X4413" s="3"/>
      <c r="Y4413" s="5">
        <v>41873.083333333299</v>
      </c>
      <c r="Z4413" s="5"/>
      <c r="AA4413" s="3">
        <v>24.877451903942699</v>
      </c>
      <c r="AB4413" s="3">
        <v>30.8836458334534</v>
      </c>
      <c r="AC4413" s="7">
        <v>8.0736458334533907</v>
      </c>
      <c r="AD4413" s="11">
        <v>306.68530989606802</v>
      </c>
      <c r="AE4413" s="7">
        <v>103.888759762844</v>
      </c>
      <c r="AF4413" s="1">
        <v>7.2063592180885196</v>
      </c>
      <c r="AG4413" s="1">
        <v>1.2973950095462401</v>
      </c>
      <c r="AH4413" s="1">
        <v>16.5601347654889</v>
      </c>
      <c r="AI4413" s="1" t="s">
        <v>29</v>
      </c>
      <c r="AJ4413" s="1" t="s">
        <v>29</v>
      </c>
      <c r="AK4413" s="11">
        <v>0.22853060294626201</v>
      </c>
      <c r="AL4413" s="1">
        <v>0.119031656006073</v>
      </c>
      <c r="AM4413" s="1">
        <v>8.4402277658862102E-3</v>
      </c>
      <c r="AN4413" s="1" t="s">
        <v>5962</v>
      </c>
      <c r="AO4413" s="1">
        <v>2</v>
      </c>
      <c r="AP4413" s="1">
        <v>0.86602562491683699</v>
      </c>
      <c r="AQ4413" s="1">
        <v>0.49999961698725598</v>
      </c>
    </row>
    <row r="4414" spans="1:43" s="1" customFormat="1">
      <c r="A4414" s="9">
        <f t="shared" si="410"/>
        <v>41873.086805555562</v>
      </c>
      <c r="B4414" s="5">
        <v>41872.920138888898</v>
      </c>
      <c r="C4414" s="9" t="str">
        <f t="shared" si="411"/>
        <v>20140821220500</v>
      </c>
      <c r="D4414" s="9" t="str">
        <f t="shared" si="412"/>
        <v>22</v>
      </c>
      <c r="E4414" s="9"/>
      <c r="F4414" s="5" t="s">
        <v>5899</v>
      </c>
      <c r="G4414" s="6">
        <v>264.92013888888903</v>
      </c>
      <c r="H4414" s="6">
        <v>-0.151414435741374</v>
      </c>
      <c r="I4414" s="6">
        <v>-0.98847036811890399</v>
      </c>
      <c r="J4414" s="7">
        <v>440</v>
      </c>
      <c r="K4414" s="6">
        <v>1116</v>
      </c>
      <c r="L4414" s="3">
        <v>484.61880088823102</v>
      </c>
      <c r="M4414" s="3">
        <f t="shared" si="409"/>
        <v>4.6188008882199941E-2</v>
      </c>
      <c r="N4414" s="1">
        <f t="shared" si="413"/>
        <v>3.1380499447974186</v>
      </c>
      <c r="O4414" s="1">
        <f t="shared" si="414"/>
        <v>1.4718697820210021E-2</v>
      </c>
      <c r="W4414" s="3"/>
      <c r="X4414" s="3"/>
      <c r="Y4414" s="5">
        <v>41873.086805555598</v>
      </c>
      <c r="Z4414" s="5"/>
      <c r="AA4414" s="3">
        <v>24.8786810856665</v>
      </c>
      <c r="AB4414" s="3">
        <v>30.889895833479599</v>
      </c>
      <c r="AC4414" s="7">
        <v>8.0798958334795792</v>
      </c>
      <c r="AD4414" s="11">
        <v>306.62227960551098</v>
      </c>
      <c r="AE4414" s="7">
        <v>99.519498124737396</v>
      </c>
      <c r="AF4414" s="1">
        <v>6.8993312150654296</v>
      </c>
      <c r="AG4414" s="1">
        <v>1.29740487431101</v>
      </c>
      <c r="AH4414" s="1">
        <v>16.560788168484699</v>
      </c>
      <c r="AI4414" s="1" t="s">
        <v>29</v>
      </c>
      <c r="AJ4414" s="1" t="s">
        <v>29</v>
      </c>
      <c r="AK4414" s="11">
        <v>0.23205211658634101</v>
      </c>
      <c r="AL4414" s="1">
        <v>0.115350136157368</v>
      </c>
      <c r="AM4414" s="1">
        <v>8.3196329546441697E-3</v>
      </c>
      <c r="AN4414" s="1" t="s">
        <v>5963</v>
      </c>
      <c r="AO4414" s="1">
        <v>2.0833333333333299</v>
      </c>
      <c r="AP4414" s="1">
        <v>0.85491210966789499</v>
      </c>
      <c r="AQ4414" s="1">
        <v>0.51877286430883196</v>
      </c>
    </row>
    <row r="4415" spans="1:43" s="1" customFormat="1">
      <c r="A4415" s="9">
        <f t="shared" si="410"/>
        <v>41873.090277777766</v>
      </c>
      <c r="B4415" s="5">
        <v>41872.923611111102</v>
      </c>
      <c r="C4415" s="9" t="str">
        <f t="shared" si="411"/>
        <v>20140821221000</v>
      </c>
      <c r="D4415" s="9" t="str">
        <f t="shared" si="412"/>
        <v>22</v>
      </c>
      <c r="E4415" s="9"/>
      <c r="F4415" s="5" t="s">
        <v>5900</v>
      </c>
      <c r="G4415" s="6">
        <v>264.92361111111097</v>
      </c>
      <c r="H4415" s="6">
        <v>-0.15135535306516701</v>
      </c>
      <c r="I4415" s="6">
        <v>-0.98847941662865102</v>
      </c>
      <c r="J4415" s="7">
        <v>441</v>
      </c>
      <c r="K4415" s="6">
        <v>1114</v>
      </c>
      <c r="L4415" s="3">
        <v>484.84974093264202</v>
      </c>
      <c r="M4415" s="3">
        <f t="shared" si="409"/>
        <v>1.3193190229459901</v>
      </c>
      <c r="N4415" s="1">
        <f t="shared" si="413"/>
        <v>1.9810285117907995</v>
      </c>
      <c r="O4415" s="1">
        <f t="shared" si="414"/>
        <v>0.66597679694844936</v>
      </c>
      <c r="W4415" s="3"/>
      <c r="X4415" s="3"/>
      <c r="Y4415" s="5">
        <v>41873.090277777803</v>
      </c>
      <c r="Z4415" s="5"/>
      <c r="AA4415" s="3">
        <v>24.875009028471901</v>
      </c>
      <c r="AB4415" s="3">
        <v>30.89</v>
      </c>
      <c r="AC4415" s="7">
        <v>8.0738541664942307</v>
      </c>
      <c r="AD4415" s="11">
        <v>306.73176333205299</v>
      </c>
      <c r="AE4415" s="7">
        <v>102.40551908857699</v>
      </c>
      <c r="AF4415" s="1">
        <v>7.1030750845698503</v>
      </c>
      <c r="AG4415" s="1">
        <v>1.2974147390755699</v>
      </c>
      <c r="AH4415" s="1">
        <v>16.5179866143304</v>
      </c>
      <c r="AI4415" s="1" t="s">
        <v>29</v>
      </c>
      <c r="AJ4415" s="1" t="s">
        <v>29</v>
      </c>
      <c r="AK4415" s="11">
        <v>0.23557363022642</v>
      </c>
      <c r="AL4415" s="1">
        <v>0.111668616308664</v>
      </c>
      <c r="AM4415" s="1">
        <v>8.4361799211506907E-3</v>
      </c>
      <c r="AN4415" s="1" t="s">
        <v>5964</v>
      </c>
      <c r="AO4415" s="1">
        <v>2.1666666666666701</v>
      </c>
      <c r="AP4415" s="1">
        <v>0.84339170324398105</v>
      </c>
      <c r="AQ4415" s="1">
        <v>0.53729920426073297</v>
      </c>
    </row>
    <row r="4416" spans="1:43" s="1" customFormat="1">
      <c r="A4416" s="9">
        <f t="shared" si="410"/>
        <v>41873.093749999964</v>
      </c>
      <c r="B4416" s="5">
        <v>41872.927083333299</v>
      </c>
      <c r="C4416" s="9" t="str">
        <f t="shared" si="411"/>
        <v>20140821221500</v>
      </c>
      <c r="D4416" s="9" t="str">
        <f t="shared" si="412"/>
        <v>22</v>
      </c>
      <c r="E4416" s="9"/>
      <c r="F4416" s="5" t="s">
        <v>5902</v>
      </c>
      <c r="G4416" s="6">
        <v>264.92708333333297</v>
      </c>
      <c r="H4416" s="6">
        <v>-0.151296269848221</v>
      </c>
      <c r="I4416" s="6">
        <v>-0.98848846160691906</v>
      </c>
      <c r="J4416" s="7">
        <v>447</v>
      </c>
      <c r="K4416" s="6">
        <v>1114</v>
      </c>
      <c r="L4416" s="3">
        <v>491.44633604737197</v>
      </c>
      <c r="M4416" s="3">
        <f t="shared" si="409"/>
        <v>1.3193190229460015</v>
      </c>
      <c r="N4416" s="1">
        <f t="shared" si="413"/>
        <v>-2.9775382179764165E-4</v>
      </c>
      <c r="O4416" s="1">
        <f t="shared" si="414"/>
        <v>-4430.9054203933347</v>
      </c>
      <c r="P4416" s="6" t="s">
        <v>5965</v>
      </c>
      <c r="Q4416" s="6">
        <v>1015</v>
      </c>
      <c r="R4416" s="6" t="s">
        <v>35</v>
      </c>
      <c r="S4416" s="6">
        <v>0.4</v>
      </c>
      <c r="T4416" s="6" t="s">
        <v>35</v>
      </c>
      <c r="U4416" s="6">
        <v>0</v>
      </c>
      <c r="V4416" s="6" t="s">
        <v>36</v>
      </c>
      <c r="W4416" s="3"/>
      <c r="X4416" s="3"/>
      <c r="Y4416" s="5">
        <v>41873.09375</v>
      </c>
      <c r="Z4416" s="5"/>
      <c r="AA4416" s="3">
        <v>24.8719703962566</v>
      </c>
      <c r="AB4416" s="3">
        <v>30.89</v>
      </c>
      <c r="AC4416" s="7">
        <v>8.0723958333726191</v>
      </c>
      <c r="AD4416" s="11">
        <v>306.889001266317</v>
      </c>
      <c r="AE4416" s="7">
        <v>103.17452548080701</v>
      </c>
      <c r="AF4416" s="1">
        <v>7.1593558635097398</v>
      </c>
      <c r="AG4416" s="1">
        <v>1.3362801278330501</v>
      </c>
      <c r="AH4416" s="1">
        <v>16.492889306929801</v>
      </c>
      <c r="AI4416" s="1" t="s">
        <v>29</v>
      </c>
      <c r="AJ4416" s="1" t="s">
        <v>29</v>
      </c>
      <c r="AK4416" s="11">
        <v>0.23909514374842999</v>
      </c>
      <c r="AL4416" s="1">
        <v>0.10798709658339201</v>
      </c>
      <c r="AM4416" s="1">
        <v>8.4645556896540408E-3</v>
      </c>
      <c r="AN4416" s="1" t="s">
        <v>5966</v>
      </c>
      <c r="AO4416" s="1">
        <v>2.25</v>
      </c>
      <c r="AP4416" s="1">
        <v>0.83146988872534899</v>
      </c>
      <c r="AQ4416" s="1">
        <v>0.55556981932341898</v>
      </c>
    </row>
    <row r="4417" spans="1:43" s="1" customFormat="1">
      <c r="A4417" s="9">
        <f t="shared" si="410"/>
        <v>41873.097222222263</v>
      </c>
      <c r="B4417" s="5">
        <v>41872.930555555598</v>
      </c>
      <c r="C4417" s="9" t="str">
        <f t="shared" si="411"/>
        <v>20140821222000</v>
      </c>
      <c r="D4417" s="9" t="str">
        <f t="shared" si="412"/>
        <v>22</v>
      </c>
      <c r="E4417" s="9"/>
      <c r="F4417" s="5" t="s">
        <v>5903</v>
      </c>
      <c r="G4417" s="6">
        <v>264.930555555556</v>
      </c>
      <c r="H4417" s="6">
        <v>-0.15123718609074899</v>
      </c>
      <c r="I4417" s="6">
        <v>-0.98849750305367601</v>
      </c>
      <c r="J4417" s="7">
        <v>453</v>
      </c>
      <c r="K4417" s="6">
        <v>1114</v>
      </c>
      <c r="L4417" s="3">
        <v>498.04293116210198</v>
      </c>
      <c r="M4417" s="3">
        <f t="shared" si="409"/>
        <v>0.87954601529739873</v>
      </c>
      <c r="N4417" s="1">
        <f t="shared" si="413"/>
        <v>0.45307235543639879</v>
      </c>
      <c r="O4417" s="1">
        <f t="shared" si="414"/>
        <v>1.9412926097647714</v>
      </c>
      <c r="W4417" s="3"/>
      <c r="X4417" s="3"/>
      <c r="Y4417" s="5">
        <v>41873.097222222197</v>
      </c>
      <c r="Z4417" s="5"/>
      <c r="AA4417" s="3">
        <v>24.870084388865301</v>
      </c>
      <c r="AB4417" s="3">
        <v>30.89</v>
      </c>
      <c r="AC4417" s="7">
        <v>8.0786458335297802</v>
      </c>
      <c r="AD4417" s="11">
        <v>307.11835743248599</v>
      </c>
      <c r="AE4417" s="7">
        <v>100.340077492861</v>
      </c>
      <c r="AF4417" s="1">
        <v>6.9644867245815201</v>
      </c>
      <c r="AG4417" s="1">
        <v>1.4376522299882899</v>
      </c>
      <c r="AH4417" s="1">
        <v>16.497457583301198</v>
      </c>
      <c r="AI4417" s="1" t="s">
        <v>29</v>
      </c>
      <c r="AJ4417" s="1" t="s">
        <v>29</v>
      </c>
      <c r="AK4417" s="11">
        <v>0.24136057083526699</v>
      </c>
      <c r="AL4417" s="1">
        <v>9.8254488374582505E-2</v>
      </c>
      <c r="AM4417" s="1">
        <v>8.3436132761086496E-3</v>
      </c>
      <c r="AN4417" s="1" t="s">
        <v>5967</v>
      </c>
      <c r="AO4417" s="1">
        <v>2.3333333333333299</v>
      </c>
      <c r="AP4417" s="1">
        <v>0.81915234024043904</v>
      </c>
      <c r="AQ4417" s="1">
        <v>0.57357601368834399</v>
      </c>
    </row>
    <row r="4418" spans="1:43" s="1" customFormat="1">
      <c r="A4418" s="9">
        <f t="shared" si="410"/>
        <v>41873.100694444467</v>
      </c>
      <c r="B4418" s="5">
        <v>41872.934027777803</v>
      </c>
      <c r="C4418" s="9" t="str">
        <f t="shared" si="411"/>
        <v>20140821222500</v>
      </c>
      <c r="D4418" s="9" t="str">
        <f t="shared" si="412"/>
        <v>22</v>
      </c>
      <c r="E4418" s="9"/>
      <c r="F4418" s="5" t="s">
        <v>5904</v>
      </c>
      <c r="G4418" s="6">
        <v>264.934027777778</v>
      </c>
      <c r="H4418" s="6">
        <v>-0.15117810179296101</v>
      </c>
      <c r="I4418" s="6">
        <v>-0.98850654096888901</v>
      </c>
      <c r="J4418" s="7">
        <v>457</v>
      </c>
      <c r="K4418" s="6">
        <v>1114</v>
      </c>
      <c r="L4418" s="3">
        <v>502.44066123858897</v>
      </c>
      <c r="M4418" s="3">
        <f t="shared" ref="M4418:M4481" si="415">(L4419-L4418)/5</f>
        <v>-0.43977300764879601</v>
      </c>
      <c r="N4418" s="1">
        <f t="shared" si="413"/>
        <v>0.37708387097360119</v>
      </c>
      <c r="O4418" s="1">
        <f t="shared" si="414"/>
        <v>-1.166247197243776</v>
      </c>
      <c r="W4418" s="3"/>
      <c r="X4418" s="3"/>
      <c r="Y4418" s="5">
        <v>41873.100694444402</v>
      </c>
      <c r="Z4418" s="5"/>
      <c r="AA4418" s="3">
        <v>24.863805972657399</v>
      </c>
      <c r="AB4418" s="3">
        <v>30.89</v>
      </c>
      <c r="AC4418" s="7">
        <v>8.0751041664156507</v>
      </c>
      <c r="AD4418" s="11">
        <v>307.07286944721102</v>
      </c>
      <c r="AE4418" s="7">
        <v>95.378952811904995</v>
      </c>
      <c r="AF4418" s="1">
        <v>6.6216747856011402</v>
      </c>
      <c r="AG4418" s="1">
        <v>1.34052279410834</v>
      </c>
      <c r="AH4418" s="1">
        <v>16.519101703062301</v>
      </c>
      <c r="AI4418" s="1" t="s">
        <v>29</v>
      </c>
      <c r="AJ4418" s="1" t="s">
        <v>29</v>
      </c>
      <c r="AK4418" s="11">
        <v>0.24362599787999001</v>
      </c>
      <c r="AL4418" s="1">
        <v>8.8521879962894207E-2</v>
      </c>
      <c r="AM4418" s="1">
        <v>8.4119335550787797E-3</v>
      </c>
      <c r="AN4418" s="1" t="s">
        <v>5968</v>
      </c>
      <c r="AO4418" s="1">
        <v>2.4166666666666701</v>
      </c>
      <c r="AP4418" s="1">
        <v>0.806444920265313</v>
      </c>
      <c r="AQ4418" s="1">
        <v>0.59130921739667897</v>
      </c>
    </row>
    <row r="4419" spans="1:43" s="1" customFormat="1">
      <c r="A4419" s="9">
        <f t="shared" ref="A4419:A4482" si="416">B4419+1/6</f>
        <v>41873.104166666664</v>
      </c>
      <c r="B4419" s="5">
        <v>41872.9375</v>
      </c>
      <c r="C4419" s="9" t="str">
        <f t="shared" ref="C4419:C4482" si="417">TEXT(B4419,"yyyymmddhhmmss")</f>
        <v>20140821223000</v>
      </c>
      <c r="D4419" s="9" t="str">
        <f t="shared" ref="D4419:D4482" si="418">MID(C4419,9,2)</f>
        <v>22</v>
      </c>
      <c r="E4419" s="9"/>
      <c r="F4419" s="5" t="s">
        <v>5906</v>
      </c>
      <c r="G4419" s="6">
        <v>264.9375</v>
      </c>
      <c r="H4419" s="6">
        <v>-0.15111901695506799</v>
      </c>
      <c r="I4419" s="6">
        <v>-0.98851557535252499</v>
      </c>
      <c r="J4419" s="7">
        <v>455</v>
      </c>
      <c r="K4419" s="6">
        <v>1114</v>
      </c>
      <c r="L4419" s="3">
        <v>500.24179620034499</v>
      </c>
      <c r="M4419" s="3">
        <f t="shared" si="415"/>
        <v>-0.3094991364420025</v>
      </c>
      <c r="N4419" s="1">
        <f t="shared" si="413"/>
        <v>-0.52001108204140112</v>
      </c>
      <c r="O4419" s="1">
        <f t="shared" si="414"/>
        <v>0.59517796279841872</v>
      </c>
      <c r="P4419" s="6" t="s">
        <v>5969</v>
      </c>
      <c r="Q4419" s="6">
        <v>1015</v>
      </c>
      <c r="R4419" s="6" t="s">
        <v>35</v>
      </c>
      <c r="S4419" s="6">
        <v>0.3</v>
      </c>
      <c r="T4419" s="6" t="s">
        <v>35</v>
      </c>
      <c r="U4419" s="6">
        <v>0</v>
      </c>
      <c r="V4419" s="6" t="s">
        <v>36</v>
      </c>
      <c r="W4419" s="3"/>
      <c r="X4419" s="3"/>
      <c r="Y4419" s="5">
        <v>41873.104166666701</v>
      </c>
      <c r="Z4419" s="5"/>
      <c r="AA4419" s="3">
        <v>24.8544850640519</v>
      </c>
      <c r="AB4419" s="3">
        <v>30.89</v>
      </c>
      <c r="AC4419" s="7">
        <v>8.07</v>
      </c>
      <c r="AD4419" s="11">
        <v>307.00496316979297</v>
      </c>
      <c r="AE4419" s="7">
        <v>89.634870513176395</v>
      </c>
      <c r="AF4419" s="1">
        <v>6.2238786890103004</v>
      </c>
      <c r="AG4419" s="1">
        <v>1.21636331075112</v>
      </c>
      <c r="AH4419" s="1">
        <v>16.525755443212802</v>
      </c>
      <c r="AI4419" s="1" t="s">
        <v>29</v>
      </c>
      <c r="AJ4419" s="1" t="s">
        <v>29</v>
      </c>
      <c r="AK4419" s="11">
        <v>0.245891424924713</v>
      </c>
      <c r="AL4419" s="1">
        <v>7.8789271551205797E-2</v>
      </c>
      <c r="AM4419" s="1">
        <v>8.5113803820237605E-3</v>
      </c>
      <c r="AN4419" s="1" t="s">
        <v>5970</v>
      </c>
      <c r="AO4419" s="1">
        <v>2.5</v>
      </c>
      <c r="AP4419" s="1">
        <v>0.79335367683342894</v>
      </c>
      <c r="AQ4419" s="1">
        <v>0.60876099041814302</v>
      </c>
    </row>
    <row r="4420" spans="1:43" s="1" customFormat="1">
      <c r="A4420" s="9">
        <f t="shared" si="416"/>
        <v>41873.107638888861</v>
      </c>
      <c r="B4420" s="5">
        <v>41872.940972222197</v>
      </c>
      <c r="C4420" s="9" t="str">
        <f t="shared" si="417"/>
        <v>20140821223500</v>
      </c>
      <c r="D4420" s="9" t="str">
        <f t="shared" si="418"/>
        <v>22</v>
      </c>
      <c r="E4420" s="9"/>
      <c r="F4420" s="5" t="s">
        <v>5907</v>
      </c>
      <c r="G4420" s="6">
        <v>264.940972222222</v>
      </c>
      <c r="H4420" s="6">
        <v>-0.15105993157728201</v>
      </c>
      <c r="I4420" s="6">
        <v>-0.98852460620455296</v>
      </c>
      <c r="J4420" s="7">
        <v>454</v>
      </c>
      <c r="K4420" s="6">
        <v>1113</v>
      </c>
      <c r="L4420" s="3">
        <v>498.69430051813498</v>
      </c>
      <c r="M4420" s="3">
        <f t="shared" si="415"/>
        <v>1.0984455958547983</v>
      </c>
      <c r="N4420" s="1">
        <f t="shared" si="413"/>
        <v>5.8748062830400724E-2</v>
      </c>
      <c r="O4420" s="1">
        <f t="shared" si="414"/>
        <v>18.697562829022829</v>
      </c>
      <c r="W4420" s="3"/>
      <c r="X4420" s="3"/>
      <c r="Y4420" s="5">
        <v>41873.107638888898</v>
      </c>
      <c r="Z4420" s="5"/>
      <c r="AA4420" s="3">
        <v>24.837023159980799</v>
      </c>
      <c r="AB4420" s="3">
        <v>30.89</v>
      </c>
      <c r="AC4420" s="7">
        <v>8.07</v>
      </c>
      <c r="AD4420" s="11">
        <v>307.17583120712698</v>
      </c>
      <c r="AE4420" s="7">
        <v>83.0233638633824</v>
      </c>
      <c r="AF4420" s="1">
        <v>5.7634347115457301</v>
      </c>
      <c r="AG4420" s="1">
        <v>1.2163725589677801</v>
      </c>
      <c r="AH4420" s="1">
        <v>16.444594600200102</v>
      </c>
      <c r="AI4420" s="1" t="s">
        <v>29</v>
      </c>
      <c r="AJ4420" s="1" t="s">
        <v>29</v>
      </c>
      <c r="AK4420" s="11">
        <v>0.247204724065719</v>
      </c>
      <c r="AL4420" s="1">
        <v>6.5221994130291505E-2</v>
      </c>
      <c r="AM4420" s="1">
        <v>8.5113803820237605E-3</v>
      </c>
      <c r="AN4420" s="1" t="s">
        <v>5971</v>
      </c>
      <c r="AO4420" s="1">
        <v>2.5833333333333299</v>
      </c>
      <c r="AP4420" s="1">
        <v>0.77988484065711705</v>
      </c>
      <c r="AQ4420" s="1">
        <v>0.62592302666799404</v>
      </c>
    </row>
    <row r="4421" spans="1:43" s="1" customFormat="1">
      <c r="A4421" s="9">
        <f t="shared" si="416"/>
        <v>41873.111111111066</v>
      </c>
      <c r="B4421" s="5">
        <v>41872.944444444402</v>
      </c>
      <c r="C4421" s="9" t="str">
        <f t="shared" si="417"/>
        <v>20140821224000</v>
      </c>
      <c r="D4421" s="9" t="str">
        <f t="shared" si="418"/>
        <v>22</v>
      </c>
      <c r="E4421" s="9"/>
      <c r="F4421" s="5" t="s">
        <v>5908</v>
      </c>
      <c r="G4421" s="6">
        <v>264.944444444444</v>
      </c>
      <c r="H4421" s="6">
        <v>-0.151000845659813</v>
      </c>
      <c r="I4421" s="6">
        <v>-0.98853363352494095</v>
      </c>
      <c r="J4421" s="7">
        <v>459</v>
      </c>
      <c r="K4421" s="6">
        <v>1113</v>
      </c>
      <c r="L4421" s="3">
        <v>504.18652849740897</v>
      </c>
      <c r="M4421" s="3">
        <f t="shared" si="415"/>
        <v>1.5378238341970019</v>
      </c>
      <c r="N4421" s="1">
        <f t="shared" si="413"/>
        <v>0.47214742351199845</v>
      </c>
      <c r="O4421" s="1">
        <f t="shared" si="414"/>
        <v>3.2570840326907384</v>
      </c>
      <c r="W4421" s="3"/>
      <c r="X4421" s="3"/>
      <c r="Y4421" s="5">
        <v>41873.111111111102</v>
      </c>
      <c r="Z4421" s="5"/>
      <c r="AA4421" s="3">
        <v>24.8177440896871</v>
      </c>
      <c r="AB4421" s="3">
        <v>30.89</v>
      </c>
      <c r="AC4421" s="7">
        <v>8.0627083330932301</v>
      </c>
      <c r="AD4421" s="11">
        <v>307.10793025465301</v>
      </c>
      <c r="AE4421" s="7">
        <v>86.740480362701405</v>
      </c>
      <c r="AF4421" s="1">
        <v>6.02255147640905</v>
      </c>
      <c r="AG4421" s="1">
        <v>1.2163818071847501</v>
      </c>
      <c r="AH4421" s="1">
        <v>16.461017437659699</v>
      </c>
      <c r="AI4421" s="1" t="s">
        <v>29</v>
      </c>
      <c r="AJ4421" s="1" t="s">
        <v>29</v>
      </c>
      <c r="AK4421" s="11">
        <v>0.248518023250756</v>
      </c>
      <c r="AL4421" s="1">
        <v>5.16547162544988E-2</v>
      </c>
      <c r="AM4421" s="1">
        <v>8.65549015846339E-3</v>
      </c>
      <c r="AN4421" s="1" t="s">
        <v>5972</v>
      </c>
      <c r="AO4421" s="1">
        <v>2.6666666666666701</v>
      </c>
      <c r="AP4421" s="1">
        <v>0.76604482216209802</v>
      </c>
      <c r="AQ4421" s="1">
        <v>0.64278715796026897</v>
      </c>
    </row>
    <row r="4422" spans="1:43" s="1" customFormat="1">
      <c r="A4422" s="9">
        <f t="shared" si="416"/>
        <v>41873.114583333365</v>
      </c>
      <c r="B4422" s="5">
        <v>41872.947916666701</v>
      </c>
      <c r="C4422" s="9" t="str">
        <f t="shared" si="417"/>
        <v>20140821224500</v>
      </c>
      <c r="D4422" s="9" t="str">
        <f t="shared" si="418"/>
        <v>22</v>
      </c>
      <c r="E4422" s="9"/>
      <c r="F4422" s="5" t="s">
        <v>5910</v>
      </c>
      <c r="G4422" s="6">
        <v>264.94791666666703</v>
      </c>
      <c r="H4422" s="6">
        <v>-0.150941759202873</v>
      </c>
      <c r="I4422" s="6">
        <v>-0.98854265731365498</v>
      </c>
      <c r="J4422" s="7">
        <v>466</v>
      </c>
      <c r="K4422" s="6">
        <v>1113</v>
      </c>
      <c r="L4422" s="3">
        <v>511.87564766839398</v>
      </c>
      <c r="M4422" s="3">
        <f t="shared" si="415"/>
        <v>-0.43937823834199891</v>
      </c>
      <c r="N4422" s="1">
        <f t="shared" si="413"/>
        <v>-1.8042293653485983</v>
      </c>
      <c r="O4422" s="1">
        <f t="shared" si="414"/>
        <v>0.24352681913981922</v>
      </c>
      <c r="P4422" s="6" t="s">
        <v>5973</v>
      </c>
      <c r="Q4422" s="6">
        <v>1015</v>
      </c>
      <c r="R4422" s="6" t="s">
        <v>35</v>
      </c>
      <c r="S4422" s="6">
        <v>0.4</v>
      </c>
      <c r="T4422" s="6" t="s">
        <v>35</v>
      </c>
      <c r="U4422" s="6">
        <v>0</v>
      </c>
      <c r="V4422" s="6" t="s">
        <v>36</v>
      </c>
      <c r="W4422" s="3"/>
      <c r="X4422" s="3"/>
      <c r="Y4422" s="5">
        <v>41873.114583333299</v>
      </c>
      <c r="Z4422" s="5"/>
      <c r="AA4422" s="3">
        <v>24.797167044027901</v>
      </c>
      <c r="AB4422" s="3">
        <v>30.89</v>
      </c>
      <c r="AC4422" s="7">
        <v>8.0502083330408407</v>
      </c>
      <c r="AD4422" s="11">
        <v>306.86948003141703</v>
      </c>
      <c r="AE4422" s="7">
        <v>97.8351844751664</v>
      </c>
      <c r="AF4422" s="1">
        <v>6.7956401756556604</v>
      </c>
      <c r="AG4422" s="1">
        <v>1.2163910554017201</v>
      </c>
      <c r="AH4422" s="1">
        <v>16.5471429011643</v>
      </c>
      <c r="AI4422" s="1" t="s">
        <v>29</v>
      </c>
      <c r="AJ4422" s="1" t="s">
        <v>29</v>
      </c>
      <c r="AK4422" s="11">
        <v>0.24983132243579401</v>
      </c>
      <c r="AL4422" s="1">
        <v>3.8087438378706102E-2</v>
      </c>
      <c r="AM4422" s="1">
        <v>8.9082350352913207E-3</v>
      </c>
      <c r="AN4422" s="1" t="s">
        <v>5974</v>
      </c>
      <c r="AO4422" s="1">
        <v>2.75</v>
      </c>
      <c r="AP4422" s="1">
        <v>0.75184020843647503</v>
      </c>
      <c r="AQ4422" s="1">
        <v>0.65934535789538795</v>
      </c>
    </row>
    <row r="4423" spans="1:43" s="1" customFormat="1">
      <c r="A4423" s="9">
        <f t="shared" si="416"/>
        <v>41873.118055555562</v>
      </c>
      <c r="B4423" s="5">
        <v>41872.951388888898</v>
      </c>
      <c r="C4423" s="9" t="str">
        <f t="shared" si="417"/>
        <v>20140821225000</v>
      </c>
      <c r="D4423" s="9" t="str">
        <f t="shared" si="418"/>
        <v>22</v>
      </c>
      <c r="E4423" s="9"/>
      <c r="F4423" s="5" t="s">
        <v>5911</v>
      </c>
      <c r="G4423" s="6">
        <v>264.95138888888903</v>
      </c>
      <c r="H4423" s="6">
        <v>-0.15088267220667201</v>
      </c>
      <c r="I4423" s="6">
        <v>-0.98855167757066398</v>
      </c>
      <c r="J4423" s="7">
        <v>464</v>
      </c>
      <c r="K4423" s="6">
        <v>1113</v>
      </c>
      <c r="L4423" s="3">
        <v>509.67875647668399</v>
      </c>
      <c r="M4423" s="3">
        <f t="shared" si="415"/>
        <v>2.8559585492227937</v>
      </c>
      <c r="N4423" s="1">
        <f t="shared" ref="N4423:N4486" si="419">(AE4376-AE4375)/5</f>
        <v>-1.1274497713368021</v>
      </c>
      <c r="O4423" s="1">
        <f t="shared" ref="O4423:O4486" si="420">M4423/N4423</f>
        <v>-2.5331137775091497</v>
      </c>
      <c r="W4423" s="3"/>
      <c r="X4423" s="3"/>
      <c r="Y4423" s="5">
        <v>41873.118055555598</v>
      </c>
      <c r="Z4423" s="5"/>
      <c r="AA4423" s="3">
        <v>24.776590042311401</v>
      </c>
      <c r="AB4423" s="3">
        <v>30.896145833505798</v>
      </c>
      <c r="AC4423" s="7">
        <v>8.0561458335057701</v>
      </c>
      <c r="AD4423" s="11">
        <v>307.206010098712</v>
      </c>
      <c r="AE4423" s="7">
        <v>97.380486840487904</v>
      </c>
      <c r="AF4423" s="1">
        <v>6.7678154397160997</v>
      </c>
      <c r="AG4423" s="1">
        <v>1.2164003036187001</v>
      </c>
      <c r="AH4423" s="1">
        <v>16.604608227633499</v>
      </c>
      <c r="AI4423" s="1" t="s">
        <v>29</v>
      </c>
      <c r="AJ4423" s="1" t="s">
        <v>29</v>
      </c>
      <c r="AK4423" s="11">
        <v>0.24830492202201401</v>
      </c>
      <c r="AL4423" s="1">
        <v>7.2429595598981098E-3</v>
      </c>
      <c r="AM4423" s="1">
        <v>8.7872739584696005E-3</v>
      </c>
      <c r="AN4423" s="1" t="s">
        <v>5975</v>
      </c>
      <c r="AO4423" s="1">
        <v>2.8333333333333299</v>
      </c>
      <c r="AP4423" s="1">
        <v>0.73727776009564205</v>
      </c>
      <c r="AQ4423" s="1">
        <v>0.67558974568028496</v>
      </c>
    </row>
    <row r="4424" spans="1:43" s="1" customFormat="1">
      <c r="A4424" s="9">
        <f t="shared" si="416"/>
        <v>41873.121527777766</v>
      </c>
      <c r="B4424" s="5">
        <v>41872.954861111102</v>
      </c>
      <c r="C4424" s="9" t="str">
        <f t="shared" si="417"/>
        <v>20140821225500</v>
      </c>
      <c r="D4424" s="9" t="str">
        <f t="shared" si="418"/>
        <v>22</v>
      </c>
      <c r="E4424" s="9"/>
      <c r="F4424" s="5" t="s">
        <v>5912</v>
      </c>
      <c r="G4424" s="6">
        <v>264.95486111111097</v>
      </c>
      <c r="H4424" s="6">
        <v>-0.15082358467142301</v>
      </c>
      <c r="I4424" s="6">
        <v>-0.98856069429593596</v>
      </c>
      <c r="J4424" s="7">
        <v>477</v>
      </c>
      <c r="K4424" s="6">
        <v>1113</v>
      </c>
      <c r="L4424" s="3">
        <v>523.95854922279796</v>
      </c>
      <c r="M4424" s="3">
        <f t="shared" si="415"/>
        <v>1.7853441894892057</v>
      </c>
      <c r="N4424" s="1">
        <f t="shared" si="419"/>
        <v>2.3350237597000501E-2</v>
      </c>
      <c r="O4424" s="1">
        <f t="shared" si="420"/>
        <v>76.459358585650776</v>
      </c>
      <c r="W4424" s="3"/>
      <c r="X4424" s="3"/>
      <c r="Y4424" s="5">
        <v>41873.121527777803</v>
      </c>
      <c r="Z4424" s="5"/>
      <c r="AA4424" s="3">
        <v>24.748370502197499</v>
      </c>
      <c r="AB4424" s="3">
        <v>30.9</v>
      </c>
      <c r="AC4424" s="7">
        <v>8.0456249988082007</v>
      </c>
      <c r="AD4424" s="11">
        <v>307.32814390227298</v>
      </c>
      <c r="AE4424" s="7">
        <v>97.295630571320899</v>
      </c>
      <c r="AF4424" s="1">
        <v>6.7671385779308197</v>
      </c>
      <c r="AG4424" s="1">
        <v>1.2552674418463099</v>
      </c>
      <c r="AH4424" s="1">
        <v>16.799622739225502</v>
      </c>
      <c r="AI4424" s="1" t="s">
        <v>29</v>
      </c>
      <c r="AJ4424" s="1" t="s">
        <v>29</v>
      </c>
      <c r="AK4424" s="11">
        <v>0.24677852160823399</v>
      </c>
      <c r="AL4424" s="1">
        <v>-2.3601519258909898E-2</v>
      </c>
      <c r="AM4424" s="1">
        <v>9.0027460806646996E-3</v>
      </c>
      <c r="AN4424" s="1" t="s">
        <v>5976</v>
      </c>
      <c r="AO4424" s="1">
        <v>2.9166666666666701</v>
      </c>
      <c r="AP4424" s="1">
        <v>0.722364408064602</v>
      </c>
      <c r="AQ4424" s="1">
        <v>0.69151258987922803</v>
      </c>
    </row>
    <row r="4425" spans="1:43" s="1" customFormat="1">
      <c r="A4425" s="9">
        <f t="shared" si="416"/>
        <v>41873.124999999964</v>
      </c>
      <c r="B4425" s="5">
        <v>41872.958333333299</v>
      </c>
      <c r="C4425" s="9" t="str">
        <f t="shared" si="417"/>
        <v>20140821230000</v>
      </c>
      <c r="D4425" s="9" t="str">
        <f t="shared" si="418"/>
        <v>23</v>
      </c>
      <c r="E4425" s="9"/>
      <c r="F4425" s="5" t="s">
        <v>5914</v>
      </c>
      <c r="G4425" s="6">
        <v>264.95833333333297</v>
      </c>
      <c r="H4425" s="6">
        <v>-0.15076449659733501</v>
      </c>
      <c r="I4425" s="6">
        <v>-0.98856970748943795</v>
      </c>
      <c r="J4425" s="7">
        <v>486</v>
      </c>
      <c r="K4425" s="6">
        <v>1111</v>
      </c>
      <c r="L4425" s="3">
        <v>532.88527017024398</v>
      </c>
      <c r="M4425" s="3">
        <f t="shared" si="415"/>
        <v>2.8508265482360002</v>
      </c>
      <c r="N4425" s="1">
        <f t="shared" si="419"/>
        <v>-0.2171898126989987</v>
      </c>
      <c r="O4425" s="1">
        <f t="shared" si="420"/>
        <v>-13.12596807745736</v>
      </c>
      <c r="P4425" s="6" t="s">
        <v>5977</v>
      </c>
      <c r="Q4425" s="6">
        <v>1015</v>
      </c>
      <c r="R4425" s="6" t="s">
        <v>35</v>
      </c>
      <c r="S4425" s="6">
        <v>0.4</v>
      </c>
      <c r="T4425" s="6" t="s">
        <v>35</v>
      </c>
      <c r="U4425" s="6">
        <v>0</v>
      </c>
      <c r="V4425" s="6" t="s">
        <v>36</v>
      </c>
      <c r="W4425" s="3"/>
      <c r="X4425" s="3"/>
      <c r="Y4425" s="5">
        <v>41873.125</v>
      </c>
      <c r="Z4425" s="5"/>
      <c r="AA4425" s="3">
        <v>24.707856445521799</v>
      </c>
      <c r="AB4425" s="3">
        <v>30.9</v>
      </c>
      <c r="AC4425" s="7">
        <v>8.0081249999083202</v>
      </c>
      <c r="AD4425" s="11">
        <v>307.08970201629302</v>
      </c>
      <c r="AE4425" s="7">
        <v>98.120642215542603</v>
      </c>
      <c r="AF4425" s="1">
        <v>6.8319720696067403</v>
      </c>
      <c r="AG4425" s="1">
        <v>1.35664508740833</v>
      </c>
      <c r="AH4425" s="1">
        <v>17.216693431535699</v>
      </c>
      <c r="AI4425" s="1" t="s">
        <v>29</v>
      </c>
      <c r="AJ4425" s="1" t="s">
        <v>29</v>
      </c>
      <c r="AK4425" s="11">
        <v>0.24525212124563101</v>
      </c>
      <c r="AL4425" s="1">
        <v>-5.4445997043576097E-2</v>
      </c>
      <c r="AM4425" s="1">
        <v>9.8146541411599595E-3</v>
      </c>
      <c r="AN4425" s="1" t="s">
        <v>5978</v>
      </c>
      <c r="AO4425" s="1">
        <v>3</v>
      </c>
      <c r="AP4425" s="1">
        <v>0.70710725027922605</v>
      </c>
      <c r="AQ4425" s="1">
        <v>0.70710631209355701</v>
      </c>
    </row>
    <row r="4426" spans="1:43" s="1" customFormat="1">
      <c r="A4426" s="9">
        <f t="shared" si="416"/>
        <v>41873.128472222263</v>
      </c>
      <c r="B4426" s="5">
        <v>41872.961805555598</v>
      </c>
      <c r="C4426" s="9" t="str">
        <f t="shared" si="417"/>
        <v>20140821230500</v>
      </c>
      <c r="D4426" s="9" t="str">
        <f t="shared" si="418"/>
        <v>23</v>
      </c>
      <c r="E4426" s="9"/>
      <c r="F4426" s="5" t="s">
        <v>5915</v>
      </c>
      <c r="G4426" s="6">
        <v>264.961805555556</v>
      </c>
      <c r="H4426" s="6">
        <v>-0.15070540798462001</v>
      </c>
      <c r="I4426" s="6">
        <v>-0.98857871715113799</v>
      </c>
      <c r="J4426" s="7">
        <v>499</v>
      </c>
      <c r="K4426" s="6">
        <v>1111</v>
      </c>
      <c r="L4426" s="3">
        <v>547.13940291142399</v>
      </c>
      <c r="M4426" s="3">
        <f t="shared" si="415"/>
        <v>3.5087095978286014</v>
      </c>
      <c r="N4426" s="1">
        <f t="shared" si="419"/>
        <v>0.14282510613159899</v>
      </c>
      <c r="O4426" s="1">
        <f t="shared" si="420"/>
        <v>24.566476391032246</v>
      </c>
      <c r="W4426" s="3"/>
      <c r="X4426" s="3"/>
      <c r="Y4426" s="5">
        <v>41873.128472222197</v>
      </c>
      <c r="Z4426" s="5"/>
      <c r="AA4426" s="3">
        <v>24.6722228869573</v>
      </c>
      <c r="AB4426" s="3">
        <v>30.9</v>
      </c>
      <c r="AC4426" s="7">
        <v>7.9951041665225997</v>
      </c>
      <c r="AD4426" s="11">
        <v>307.904679626735</v>
      </c>
      <c r="AE4426" s="7">
        <v>96.449241902603205</v>
      </c>
      <c r="AF4426" s="1">
        <v>6.7165089753538201</v>
      </c>
      <c r="AG4426" s="1">
        <v>1.2198060243484199</v>
      </c>
      <c r="AH4426" s="1">
        <v>17.411583784192999</v>
      </c>
      <c r="AI4426" s="1" t="s">
        <v>29</v>
      </c>
      <c r="AJ4426" s="1" t="s">
        <v>29</v>
      </c>
      <c r="AK4426" s="11">
        <v>0.241012726787142</v>
      </c>
      <c r="AL4426" s="1">
        <v>-8.1149130904292599E-2</v>
      </c>
      <c r="AM4426" s="1">
        <v>1.0113368537145499E-2</v>
      </c>
      <c r="AN4426" s="1" t="s">
        <v>5979</v>
      </c>
      <c r="AO4426" s="1">
        <v>3.0833333333333299</v>
      </c>
      <c r="AP4426" s="1">
        <v>0.69151354830802902</v>
      </c>
      <c r="AQ4426" s="1">
        <v>0.72236349056859095</v>
      </c>
    </row>
    <row r="4427" spans="1:43" s="1" customFormat="1">
      <c r="A4427" s="9">
        <f t="shared" si="416"/>
        <v>41873.131944444467</v>
      </c>
      <c r="B4427" s="5">
        <v>41872.965277777803</v>
      </c>
      <c r="C4427" s="9" t="str">
        <f t="shared" si="417"/>
        <v>20140821231000</v>
      </c>
      <c r="D4427" s="9" t="str">
        <f t="shared" si="418"/>
        <v>23</v>
      </c>
      <c r="E4427" s="9"/>
      <c r="F4427" s="5" t="s">
        <v>5916</v>
      </c>
      <c r="G4427" s="6">
        <v>264.965277777778</v>
      </c>
      <c r="H4427" s="6">
        <v>-0.15064631883349</v>
      </c>
      <c r="I4427" s="6">
        <v>-0.98858772328100397</v>
      </c>
      <c r="J4427" s="7">
        <v>515</v>
      </c>
      <c r="K4427" s="6">
        <v>1111</v>
      </c>
      <c r="L4427" s="3">
        <v>564.68295090056699</v>
      </c>
      <c r="M4427" s="3">
        <f t="shared" si="415"/>
        <v>4.6124845793239952</v>
      </c>
      <c r="N4427" s="1">
        <f t="shared" si="419"/>
        <v>2.0428986369420015</v>
      </c>
      <c r="O4427" s="1">
        <f t="shared" si="420"/>
        <v>2.2578137240467231</v>
      </c>
      <c r="W4427" s="3"/>
      <c r="X4427" s="3"/>
      <c r="Y4427" s="5">
        <v>41873.131944444402</v>
      </c>
      <c r="Z4427" s="5"/>
      <c r="AA4427" s="3">
        <v>24.6267454372861</v>
      </c>
      <c r="AB4427" s="3">
        <v>30.9022916672211</v>
      </c>
      <c r="AC4427" s="7">
        <v>7.9796874975050702</v>
      </c>
      <c r="AD4427" s="11">
        <v>308.98958089496199</v>
      </c>
      <c r="AE4427" s="7">
        <v>93.870973857804401</v>
      </c>
      <c r="AF4427" s="1">
        <v>6.5381945402645698</v>
      </c>
      <c r="AG4427" s="1">
        <v>1.09141498366776</v>
      </c>
      <c r="AH4427" s="1">
        <v>17.6520139514748</v>
      </c>
      <c r="AI4427" s="1" t="s">
        <v>29</v>
      </c>
      <c r="AJ4427" s="1" t="s">
        <v>29</v>
      </c>
      <c r="AK4427" s="11">
        <v>0.23677333223769301</v>
      </c>
      <c r="AL4427" s="1">
        <v>-0.10785226462616</v>
      </c>
      <c r="AM4427" s="1">
        <v>1.04788229477613E-2</v>
      </c>
      <c r="AN4427" s="1" t="s">
        <v>5980</v>
      </c>
      <c r="AO4427" s="1">
        <v>3.1666666666666701</v>
      </c>
      <c r="AP4427" s="1">
        <v>0.67559072389606001</v>
      </c>
      <c r="AQ4427" s="1">
        <v>0.73727686372596701</v>
      </c>
    </row>
    <row r="4428" spans="1:43" s="1" customFormat="1">
      <c r="A4428" s="9">
        <f t="shared" si="416"/>
        <v>41873.135416666664</v>
      </c>
      <c r="B4428" s="5">
        <v>41872.96875</v>
      </c>
      <c r="C4428" s="9" t="str">
        <f t="shared" si="417"/>
        <v>20140821231500</v>
      </c>
      <c r="D4428" s="9" t="str">
        <f t="shared" si="418"/>
        <v>23</v>
      </c>
      <c r="E4428" s="9"/>
      <c r="F4428" s="5" t="s">
        <v>5918</v>
      </c>
      <c r="G4428" s="6">
        <v>264.96875</v>
      </c>
      <c r="H4428" s="6">
        <v>-0.15058722914415401</v>
      </c>
      <c r="I4428" s="6">
        <v>-0.98859672587900405</v>
      </c>
      <c r="J4428" s="7">
        <v>537</v>
      </c>
      <c r="K4428" s="6">
        <v>1109</v>
      </c>
      <c r="L4428" s="3">
        <v>587.74537379718697</v>
      </c>
      <c r="M4428" s="3">
        <f t="shared" si="415"/>
        <v>3.2834937083641988</v>
      </c>
      <c r="N4428" s="1">
        <f t="shared" si="419"/>
        <v>-1.0090402459290004</v>
      </c>
      <c r="O4428" s="1">
        <f t="shared" si="420"/>
        <v>-3.2540760605055556</v>
      </c>
      <c r="P4428" s="6" t="s">
        <v>5981</v>
      </c>
      <c r="Q4428" s="6">
        <v>1015</v>
      </c>
      <c r="R4428" s="6" t="s">
        <v>35</v>
      </c>
      <c r="S4428" s="6">
        <v>0.5</v>
      </c>
      <c r="T4428" s="6" t="s">
        <v>35</v>
      </c>
      <c r="U4428" s="6">
        <v>0</v>
      </c>
      <c r="V4428" s="6" t="s">
        <v>36</v>
      </c>
      <c r="W4428" s="3"/>
      <c r="X4428" s="3"/>
      <c r="Y4428" s="5">
        <v>41873.135416666701</v>
      </c>
      <c r="Z4428" s="5"/>
      <c r="AA4428" s="3">
        <v>24.531404637876101</v>
      </c>
      <c r="AB4428" s="3">
        <v>30.914791667273501</v>
      </c>
      <c r="AC4428" s="7">
        <v>7.9234374972693304</v>
      </c>
      <c r="AD4428" s="11">
        <v>309.97894248659401</v>
      </c>
      <c r="AE4428" s="7">
        <v>90.328872469691703</v>
      </c>
      <c r="AF4428" s="1">
        <v>6.30205088875379</v>
      </c>
      <c r="AG4428" s="1">
        <v>1.2941647326599</v>
      </c>
      <c r="AH4428" s="1">
        <v>18.369053410475399</v>
      </c>
      <c r="AI4428" s="1" t="s">
        <v>29</v>
      </c>
      <c r="AJ4428" s="1" t="s">
        <v>29</v>
      </c>
      <c r="AK4428" s="11">
        <v>0.23253393768824401</v>
      </c>
      <c r="AL4428" s="1">
        <v>-0.13455539834802699</v>
      </c>
      <c r="AM4428" s="1">
        <v>1.1927859166954101E-2</v>
      </c>
      <c r="AN4428" s="1" t="s">
        <v>5982</v>
      </c>
      <c r="AO4428" s="1">
        <v>3.25</v>
      </c>
      <c r="AP4428" s="1">
        <v>0.65934635543255904</v>
      </c>
      <c r="AQ4428" s="1">
        <v>0.75183933361975797</v>
      </c>
    </row>
    <row r="4429" spans="1:43" s="1" customFormat="1">
      <c r="A4429" s="9">
        <f t="shared" si="416"/>
        <v>41873.138888888861</v>
      </c>
      <c r="B4429" s="5">
        <v>41872.972222222197</v>
      </c>
      <c r="C4429" s="9" t="str">
        <f t="shared" si="417"/>
        <v>20140821232000</v>
      </c>
      <c r="D4429" s="9" t="str">
        <f t="shared" si="418"/>
        <v>23</v>
      </c>
      <c r="E4429" s="9"/>
      <c r="F4429" s="5" t="s">
        <v>5919</v>
      </c>
      <c r="G4429" s="6">
        <v>264.972222222222</v>
      </c>
      <c r="H4429" s="6">
        <v>-0.15052813891682501</v>
      </c>
      <c r="I4429" s="6">
        <v>-0.98860572494510501</v>
      </c>
      <c r="J4429" s="7">
        <v>552</v>
      </c>
      <c r="K4429" s="6">
        <v>1109</v>
      </c>
      <c r="L4429" s="3">
        <v>604.16284233900797</v>
      </c>
      <c r="M4429" s="3">
        <f t="shared" si="415"/>
        <v>5.5773007648656172</v>
      </c>
      <c r="N4429" s="1">
        <f t="shared" si="419"/>
        <v>-3.1889964894071001</v>
      </c>
      <c r="O4429" s="1">
        <f t="shared" si="420"/>
        <v>-1.7489203212959799</v>
      </c>
      <c r="W4429" s="3"/>
      <c r="X4429" s="3"/>
      <c r="Y4429" s="5">
        <v>41873.138888888898</v>
      </c>
      <c r="Z4429" s="5"/>
      <c r="AA4429" s="3">
        <v>24.430248993302701</v>
      </c>
      <c r="AB4429" s="3">
        <v>30.9272916669068</v>
      </c>
      <c r="AC4429" s="7">
        <v>7.8744791658262896</v>
      </c>
      <c r="AD4429" s="11">
        <v>311.20701230708102</v>
      </c>
      <c r="AE4429" s="7">
        <v>85.203317914978399</v>
      </c>
      <c r="AF4429" s="1">
        <v>5.9557537297275696</v>
      </c>
      <c r="AG4429" s="1">
        <v>1.2308155818489299</v>
      </c>
      <c r="AH4429" s="1">
        <v>19.025528540985601</v>
      </c>
      <c r="AI4429" s="1" t="s">
        <v>29</v>
      </c>
      <c r="AJ4429" s="1" t="s">
        <v>29</v>
      </c>
      <c r="AK4429" s="11">
        <v>0.22726865379641301</v>
      </c>
      <c r="AL4429" s="1">
        <v>-0.14165494807752099</v>
      </c>
      <c r="AM4429" s="1">
        <v>1.33512163709251E-2</v>
      </c>
      <c r="AN4429" s="1" t="s">
        <v>5983</v>
      </c>
      <c r="AO4429" s="1">
        <v>3.3333333333333299</v>
      </c>
      <c r="AP4429" s="1">
        <v>0.64278817434406299</v>
      </c>
      <c r="AQ4429" s="1">
        <v>0.76604396931470298</v>
      </c>
    </row>
    <row r="4430" spans="1:43" s="1" customFormat="1">
      <c r="A4430" s="9">
        <f t="shared" si="416"/>
        <v>41873.142361111066</v>
      </c>
      <c r="B4430" s="5">
        <v>41872.975694444402</v>
      </c>
      <c r="C4430" s="9" t="str">
        <f t="shared" si="417"/>
        <v>20140821232500</v>
      </c>
      <c r="D4430" s="9" t="str">
        <f t="shared" si="418"/>
        <v>23</v>
      </c>
      <c r="E4430" s="9"/>
      <c r="F4430" s="5" t="s">
        <v>5920</v>
      </c>
      <c r="G4430" s="6">
        <v>264.975694444444</v>
      </c>
      <c r="H4430" s="6">
        <v>-0.150469048151713</v>
      </c>
      <c r="I4430" s="6">
        <v>-0.98861472047927601</v>
      </c>
      <c r="J4430" s="7">
        <v>578</v>
      </c>
      <c r="K4430" s="6">
        <v>1108</v>
      </c>
      <c r="L4430" s="3">
        <v>632.04934616333605</v>
      </c>
      <c r="M4430" s="3">
        <f t="shared" si="415"/>
        <v>9.3773501110287949</v>
      </c>
      <c r="N4430" s="1">
        <f t="shared" si="419"/>
        <v>0.74790111673659965</v>
      </c>
      <c r="O4430" s="1">
        <f t="shared" si="420"/>
        <v>12.538221833316726</v>
      </c>
      <c r="W4430" s="3"/>
      <c r="X4430" s="3"/>
      <c r="Y4430" s="5">
        <v>41873.142361111102</v>
      </c>
      <c r="Z4430" s="5"/>
      <c r="AA4430" s="3">
        <v>24.324939882705099</v>
      </c>
      <c r="AB4430" s="3">
        <v>30.939791666959199</v>
      </c>
      <c r="AC4430" s="7">
        <v>7.8307291656429401</v>
      </c>
      <c r="AD4430" s="11">
        <v>312.60558805042803</v>
      </c>
      <c r="AE4430" s="7">
        <v>78.946725258545499</v>
      </c>
      <c r="AF4430" s="1">
        <v>5.5307754857587499</v>
      </c>
      <c r="AG4430" s="1">
        <v>0.977395813084044</v>
      </c>
      <c r="AH4430" s="1">
        <v>19.6387434810561</v>
      </c>
      <c r="AI4430" s="1" t="s">
        <v>29</v>
      </c>
      <c r="AJ4430" s="1" t="s">
        <v>29</v>
      </c>
      <c r="AK4430" s="11">
        <v>0.22200336972804999</v>
      </c>
      <c r="AL4430" s="1">
        <v>-0.14875449804504601</v>
      </c>
      <c r="AM4430" s="1">
        <v>1.47662709914602E-2</v>
      </c>
      <c r="AN4430" s="1" t="s">
        <v>5984</v>
      </c>
      <c r="AO4430" s="1">
        <v>3.4166666666666701</v>
      </c>
      <c r="AP4430" s="1">
        <v>0.62592406141467005</v>
      </c>
      <c r="AQ4430" s="1">
        <v>0.77988401018495301</v>
      </c>
    </row>
    <row r="4431" spans="1:43" s="1" customFormat="1">
      <c r="A4431" s="9">
        <f t="shared" si="416"/>
        <v>41873.145833333365</v>
      </c>
      <c r="B4431" s="5">
        <v>41872.979166666701</v>
      </c>
      <c r="C4431" s="9" t="str">
        <f t="shared" si="417"/>
        <v>20140821233000</v>
      </c>
      <c r="D4431" s="9" t="str">
        <f t="shared" si="418"/>
        <v>23</v>
      </c>
      <c r="E4431" s="9"/>
      <c r="F4431" s="5" t="s">
        <v>5922</v>
      </c>
      <c r="G4431" s="6">
        <v>264.97916666666703</v>
      </c>
      <c r="H4431" s="6">
        <v>-0.15040995684903</v>
      </c>
      <c r="I4431" s="6">
        <v>-0.98862371248148495</v>
      </c>
      <c r="J4431" s="7">
        <v>622</v>
      </c>
      <c r="K4431" s="6">
        <v>1106</v>
      </c>
      <c r="L4431" s="3">
        <v>678.93609671848003</v>
      </c>
      <c r="M4431" s="3">
        <f t="shared" si="415"/>
        <v>13.535060449050183</v>
      </c>
      <c r="N4431" s="1">
        <f t="shared" si="419"/>
        <v>8.5773642106798317E-2</v>
      </c>
      <c r="O4431" s="1">
        <f t="shared" si="420"/>
        <v>157.79976361732938</v>
      </c>
      <c r="P4431" s="6" t="s">
        <v>5985</v>
      </c>
      <c r="Q4431" s="6">
        <v>1015</v>
      </c>
      <c r="R4431" s="6" t="s">
        <v>35</v>
      </c>
      <c r="S4431" s="6">
        <v>0.4</v>
      </c>
      <c r="T4431" s="6" t="s">
        <v>35</v>
      </c>
      <c r="U4431" s="6">
        <v>0</v>
      </c>
      <c r="V4431" s="6" t="s">
        <v>36</v>
      </c>
      <c r="W4431" s="3"/>
      <c r="X4431" s="3"/>
      <c r="Y4431" s="5">
        <v>41873.145833333299</v>
      </c>
      <c r="Z4431" s="5"/>
      <c r="AA4431" s="3">
        <v>24.1828721247097</v>
      </c>
      <c r="AB4431" s="3">
        <v>30.958437500517299</v>
      </c>
      <c r="AC4431" s="7">
        <v>7.7501041644249398</v>
      </c>
      <c r="AD4431" s="11">
        <v>313.659157600691</v>
      </c>
      <c r="AE4431" s="7">
        <v>71.007539731841803</v>
      </c>
      <c r="AF4431" s="1">
        <v>4.9839531870952598</v>
      </c>
      <c r="AG4431" s="1">
        <v>0.92333754150626501</v>
      </c>
      <c r="AH4431" s="1">
        <v>20.272727673800802</v>
      </c>
      <c r="AI4431" s="1" t="s">
        <v>29</v>
      </c>
      <c r="AJ4431" s="1" t="s">
        <v>29</v>
      </c>
      <c r="AK4431" s="11">
        <v>0.216738085659687</v>
      </c>
      <c r="AL4431" s="1">
        <v>-0.15585404801257099</v>
      </c>
      <c r="AM4431" s="1">
        <v>1.7778529453985999E-2</v>
      </c>
      <c r="AN4431" s="1" t="s">
        <v>5986</v>
      </c>
      <c r="AO4431" s="1">
        <v>3.5</v>
      </c>
      <c r="AP4431" s="1">
        <v>0.60876204303521697</v>
      </c>
      <c r="AQ4431" s="1">
        <v>0.79335286913175596</v>
      </c>
    </row>
    <row r="4432" spans="1:43" s="1" customFormat="1">
      <c r="A4432" s="9">
        <f t="shared" si="416"/>
        <v>41873.149305555562</v>
      </c>
      <c r="B4432" s="5">
        <v>41872.982638888898</v>
      </c>
      <c r="C4432" s="9" t="str">
        <f t="shared" si="417"/>
        <v>20140821233500</v>
      </c>
      <c r="D4432" s="9" t="str">
        <f t="shared" si="418"/>
        <v>23</v>
      </c>
      <c r="E4432" s="9"/>
      <c r="F4432" s="5" t="s">
        <v>5923</v>
      </c>
      <c r="G4432" s="6">
        <v>264.98263888888903</v>
      </c>
      <c r="H4432" s="6">
        <v>-0.15035086500898701</v>
      </c>
      <c r="I4432" s="6">
        <v>-0.98863270095169797</v>
      </c>
      <c r="J4432" s="7">
        <v>684</v>
      </c>
      <c r="K4432" s="6">
        <v>1106</v>
      </c>
      <c r="L4432" s="3">
        <v>746.61139896373095</v>
      </c>
      <c r="M4432" s="3">
        <f t="shared" si="415"/>
        <v>18.819047619047616</v>
      </c>
      <c r="N4432" s="1">
        <f t="shared" si="419"/>
        <v>-1.0867312995498395</v>
      </c>
      <c r="O4432" s="1">
        <f t="shared" si="420"/>
        <v>-17.317111991568748</v>
      </c>
      <c r="W4432" s="3"/>
      <c r="X4432" s="3"/>
      <c r="Y4432" s="5">
        <v>41873.149305555598</v>
      </c>
      <c r="Z4432" s="5"/>
      <c r="AA4432" s="3">
        <v>24.037315515528601</v>
      </c>
      <c r="AB4432" s="3">
        <v>30.9771875005959</v>
      </c>
      <c r="AC4432" s="7">
        <v>7.6832291652762299</v>
      </c>
      <c r="AD4432" s="11">
        <v>314.57239522822198</v>
      </c>
      <c r="AE4432" s="7">
        <v>64.3519803384265</v>
      </c>
      <c r="AF4432" s="1">
        <v>4.5278205647475698</v>
      </c>
      <c r="AG4432" s="1">
        <v>0.87265780082987199</v>
      </c>
      <c r="AH4432" s="1">
        <v>19.3050292761321</v>
      </c>
      <c r="AI4432" s="1" t="s">
        <v>29</v>
      </c>
      <c r="AJ4432" s="1" t="s">
        <v>29</v>
      </c>
      <c r="AK4432" s="11">
        <v>0.210759002155402</v>
      </c>
      <c r="AL4432" s="1">
        <v>-0.16098827593346099</v>
      </c>
      <c r="AM4432" s="1">
        <v>2.0738189313673602E-2</v>
      </c>
      <c r="AN4432" s="1" t="s">
        <v>5987</v>
      </c>
      <c r="AO4432" s="1">
        <v>3.5833333333333299</v>
      </c>
      <c r="AP4432" s="1">
        <v>0.59131028738316305</v>
      </c>
      <c r="AQ4432" s="1">
        <v>0.806444135718551</v>
      </c>
    </row>
    <row r="4433" spans="1:43" s="1" customFormat="1">
      <c r="A4433" s="9">
        <f t="shared" si="416"/>
        <v>41873.152777777766</v>
      </c>
      <c r="B4433" s="5">
        <v>41872.986111111102</v>
      </c>
      <c r="C4433" s="9" t="str">
        <f t="shared" si="417"/>
        <v>20140821234000</v>
      </c>
      <c r="D4433" s="9" t="str">
        <f t="shared" si="418"/>
        <v>23</v>
      </c>
      <c r="E4433" s="9"/>
      <c r="F4433" s="5" t="s">
        <v>5924</v>
      </c>
      <c r="G4433" s="6">
        <v>264.98611111111097</v>
      </c>
      <c r="H4433" s="6">
        <v>-0.150291772631795</v>
      </c>
      <c r="I4433" s="6">
        <v>-0.98864168588988399</v>
      </c>
      <c r="J4433" s="7">
        <v>773</v>
      </c>
      <c r="K4433" s="6">
        <v>1102</v>
      </c>
      <c r="L4433" s="3">
        <v>840.70663705896902</v>
      </c>
      <c r="M4433" s="3">
        <f t="shared" si="415"/>
        <v>24.579521342215592</v>
      </c>
      <c r="N4433" s="1">
        <f t="shared" si="419"/>
        <v>-0.24489467017473884</v>
      </c>
      <c r="O4433" s="1">
        <f t="shared" si="420"/>
        <v>-100.36772676464315</v>
      </c>
      <c r="W4433" s="3"/>
      <c r="X4433" s="3"/>
      <c r="Y4433" s="5">
        <v>41873.152777777803</v>
      </c>
      <c r="Z4433" s="5"/>
      <c r="AA4433" s="3">
        <v>23.8871486680763</v>
      </c>
      <c r="AB4433" s="3">
        <v>30.995937500674501</v>
      </c>
      <c r="AC4433" s="7">
        <v>7.6394791650928804</v>
      </c>
      <c r="AD4433" s="11">
        <v>315.269288464461</v>
      </c>
      <c r="AE4433" s="7">
        <v>59.807262013822204</v>
      </c>
      <c r="AF4433" s="1">
        <v>4.22090220998893</v>
      </c>
      <c r="AG4433" s="1">
        <v>0.82197729974456502</v>
      </c>
      <c r="AH4433" s="1">
        <v>15.760145093864301</v>
      </c>
      <c r="AI4433" s="1" t="s">
        <v>29</v>
      </c>
      <c r="AJ4433" s="1" t="s">
        <v>29</v>
      </c>
      <c r="AK4433" s="11">
        <v>0.204779918651118</v>
      </c>
      <c r="AL4433" s="1">
        <v>-0.16612250385435101</v>
      </c>
      <c r="AM4433" s="1">
        <v>2.2936166621101001E-2</v>
      </c>
      <c r="AN4433" s="1" t="s">
        <v>5988</v>
      </c>
      <c r="AO4433" s="1">
        <v>3.6666666666666701</v>
      </c>
      <c r="AP4433" s="1">
        <v>0.57357710053498401</v>
      </c>
      <c r="AQ4433" s="1">
        <v>0.819151579221991</v>
      </c>
    </row>
    <row r="4434" spans="1:43" s="1" customFormat="1">
      <c r="A4434" s="9">
        <f t="shared" si="416"/>
        <v>41873.156249999964</v>
      </c>
      <c r="B4434" s="5">
        <v>41872.989583333299</v>
      </c>
      <c r="C4434" s="9" t="str">
        <f t="shared" si="417"/>
        <v>20140821234500</v>
      </c>
      <c r="D4434" s="9" t="str">
        <f t="shared" si="418"/>
        <v>23</v>
      </c>
      <c r="E4434" s="9"/>
      <c r="F4434" s="5" t="s">
        <v>5926</v>
      </c>
      <c r="G4434" s="6">
        <v>264.98958333333297</v>
      </c>
      <c r="H4434" s="6">
        <v>-0.15023267971766399</v>
      </c>
      <c r="I4434" s="6">
        <v>-0.98865066729601203</v>
      </c>
      <c r="J4434" s="7">
        <v>886</v>
      </c>
      <c r="K4434" s="6">
        <v>1102</v>
      </c>
      <c r="L4434" s="3">
        <v>963.60424377004699</v>
      </c>
      <c r="M4434" s="3">
        <f t="shared" si="415"/>
        <v>29.411102886750609</v>
      </c>
      <c r="N4434" s="1">
        <f t="shared" si="419"/>
        <v>0.24991684331448027</v>
      </c>
      <c r="O4434" s="1">
        <f t="shared" si="420"/>
        <v>117.68355624491244</v>
      </c>
      <c r="P4434" s="6" t="s">
        <v>5989</v>
      </c>
      <c r="Q4434" s="6">
        <v>1015</v>
      </c>
      <c r="R4434" s="6" t="s">
        <v>35</v>
      </c>
      <c r="S4434" s="6">
        <v>0.4</v>
      </c>
      <c r="T4434" s="6" t="s">
        <v>35</v>
      </c>
      <c r="U4434" s="6">
        <v>0</v>
      </c>
      <c r="V4434" s="6" t="s">
        <v>36</v>
      </c>
      <c r="W4434" s="3"/>
      <c r="X4434" s="3"/>
      <c r="Y4434" s="5">
        <v>41873.15625</v>
      </c>
      <c r="Z4434" s="5"/>
      <c r="AA4434" s="3">
        <v>23.743326607236099</v>
      </c>
      <c r="AB4434" s="3">
        <v>31.009791666749599</v>
      </c>
      <c r="AC4434" s="7">
        <v>7.5565624993779101</v>
      </c>
      <c r="AD4434" s="11">
        <v>315.64559035602701</v>
      </c>
      <c r="AE4434" s="7">
        <v>55.863609204015098</v>
      </c>
      <c r="AF4434" s="1">
        <v>3.9509733706494798</v>
      </c>
      <c r="AG4434" s="1">
        <v>0.81100135600296996</v>
      </c>
      <c r="AH4434" s="1">
        <v>19.005627486094902</v>
      </c>
      <c r="AI4434" s="1" t="s">
        <v>29</v>
      </c>
      <c r="AJ4434" s="1" t="s">
        <v>29</v>
      </c>
      <c r="AK4434" s="11">
        <v>0.198800835347298</v>
      </c>
      <c r="AL4434" s="1">
        <v>-0.17125673160310201</v>
      </c>
      <c r="AM4434" s="1">
        <v>2.77611530622629E-2</v>
      </c>
      <c r="AN4434" s="1" t="s">
        <v>5990</v>
      </c>
      <c r="AO4434" s="1">
        <v>3.75</v>
      </c>
      <c r="AP4434" s="1">
        <v>0.55557092251293505</v>
      </c>
      <c r="AQ4434" s="1">
        <v>0.83146915159741597</v>
      </c>
    </row>
    <row r="4435" spans="1:43" s="1" customFormat="1">
      <c r="A4435" s="9">
        <f t="shared" si="416"/>
        <v>41873.159722222263</v>
      </c>
      <c r="B4435" s="5">
        <v>41872.993055555598</v>
      </c>
      <c r="C4435" s="9" t="str">
        <f t="shared" si="417"/>
        <v>20140821235000</v>
      </c>
      <c r="D4435" s="9" t="str">
        <f t="shared" si="418"/>
        <v>23</v>
      </c>
      <c r="E4435" s="9"/>
      <c r="F4435" s="5" t="s">
        <v>5927</v>
      </c>
      <c r="G4435" s="6">
        <v>264.993055555556</v>
      </c>
      <c r="H4435" s="6">
        <v>-0.15017358626680599</v>
      </c>
      <c r="I4435" s="6">
        <v>-0.98865964517004801</v>
      </c>
      <c r="J4435" s="7">
        <v>1024</v>
      </c>
      <c r="K4435" s="6">
        <v>1099</v>
      </c>
      <c r="L4435" s="3">
        <v>1110.6597582038</v>
      </c>
      <c r="M4435" s="3">
        <f t="shared" si="415"/>
        <v>34.024179620034012</v>
      </c>
      <c r="N4435" s="1">
        <f t="shared" si="419"/>
        <v>1.4168431944787983</v>
      </c>
      <c r="O4435" s="1">
        <f t="shared" si="420"/>
        <v>24.014075624332015</v>
      </c>
      <c r="W4435" s="3"/>
      <c r="X4435" s="3"/>
      <c r="Y4435" s="5">
        <v>41873.159722222197</v>
      </c>
      <c r="Z4435" s="5"/>
      <c r="AA4435" s="3">
        <v>23.604115090419</v>
      </c>
      <c r="AB4435" s="3">
        <v>31.029166667207999</v>
      </c>
      <c r="AC4435" s="7">
        <v>7.4731249995939999</v>
      </c>
      <c r="AD4435" s="11">
        <v>315.87962687126202</v>
      </c>
      <c r="AE4435" s="7">
        <v>52.0645998734919</v>
      </c>
      <c r="AF4435" s="1">
        <v>3.6891139321308799</v>
      </c>
      <c r="AG4435" s="1">
        <v>0.82030041662865705</v>
      </c>
      <c r="AH4435" s="1">
        <v>23.3789272911113</v>
      </c>
      <c r="AI4435" s="1" t="s">
        <v>29</v>
      </c>
      <c r="AJ4435" s="1" t="s">
        <v>29</v>
      </c>
      <c r="AK4435" s="11">
        <v>0.19191028490738901</v>
      </c>
      <c r="AL4435" s="1">
        <v>-0.17666368582636499</v>
      </c>
      <c r="AM4435" s="1">
        <v>3.3641472781191499E-2</v>
      </c>
      <c r="AN4435" s="1" t="s">
        <v>5991</v>
      </c>
      <c r="AO4435" s="1">
        <v>3.8333333333333299</v>
      </c>
      <c r="AP4435" s="1">
        <v>0.53730032326806798</v>
      </c>
      <c r="AQ4435" s="1">
        <v>0.84339099035739695</v>
      </c>
    </row>
    <row r="4436" spans="1:43" s="1" customFormat="1">
      <c r="A4436" s="9">
        <f t="shared" si="416"/>
        <v>41873.163194444467</v>
      </c>
      <c r="B4436" s="5">
        <v>41872.996527777803</v>
      </c>
      <c r="C4436" s="9" t="str">
        <f t="shared" si="417"/>
        <v>20140821235500</v>
      </c>
      <c r="D4436" s="9" t="str">
        <f t="shared" si="418"/>
        <v>23</v>
      </c>
      <c r="E4436" s="9"/>
      <c r="F4436" s="5" t="s">
        <v>5928</v>
      </c>
      <c r="G4436" s="6">
        <v>264.996527777778</v>
      </c>
      <c r="H4436" s="6">
        <v>-0.15011449227943299</v>
      </c>
      <c r="I4436" s="6">
        <v>-0.98866861951196205</v>
      </c>
      <c r="J4436" s="7">
        <v>1183</v>
      </c>
      <c r="K4436" s="6">
        <v>1097</v>
      </c>
      <c r="L4436" s="3">
        <v>1280.7806563039701</v>
      </c>
      <c r="M4436" s="3">
        <f t="shared" si="415"/>
        <v>35.627732543795993</v>
      </c>
      <c r="N4436" s="1">
        <f t="shared" si="419"/>
        <v>0.25955103178380057</v>
      </c>
      <c r="O4436" s="1">
        <f t="shared" si="420"/>
        <v>137.26677293070054</v>
      </c>
      <c r="W4436" s="3"/>
      <c r="X4436" s="3"/>
      <c r="Y4436" s="5">
        <v>41873.163194444402</v>
      </c>
      <c r="Z4436" s="5"/>
      <c r="AA4436" s="3">
        <v>23.477624015097099</v>
      </c>
      <c r="AB4436" s="3">
        <v>31.0791666674175</v>
      </c>
      <c r="AC4436" s="7">
        <v>7.4356249994368397</v>
      </c>
      <c r="AD4436" s="11">
        <v>315.874938938588</v>
      </c>
      <c r="AE4436" s="7">
        <v>48.169334563761502</v>
      </c>
      <c r="AF4436" s="1">
        <v>3.4176249768262199</v>
      </c>
      <c r="AG4436" s="1">
        <v>0.87099509831317901</v>
      </c>
      <c r="AH4436" s="1">
        <v>24.409674958126601</v>
      </c>
      <c r="AI4436" s="1" t="s">
        <v>29</v>
      </c>
      <c r="AJ4436" s="1" t="s">
        <v>29</v>
      </c>
      <c r="AK4436" s="11">
        <v>0.18501973443691999</v>
      </c>
      <c r="AL4436" s="1">
        <v>-0.18207064005877199</v>
      </c>
      <c r="AM4436" s="1">
        <v>3.6675411940323199E-2</v>
      </c>
      <c r="AN4436" s="1" t="s">
        <v>5992</v>
      </c>
      <c r="AO4436" s="1">
        <v>3.9166666666666701</v>
      </c>
      <c r="AP4436" s="1">
        <v>0.51877399860140005</v>
      </c>
      <c r="AQ4436" s="1">
        <v>0.85491142136195297</v>
      </c>
    </row>
    <row r="4437" spans="1:43" s="1" customFormat="1">
      <c r="A4437" s="9">
        <f t="shared" si="416"/>
        <v>41873.166666666664</v>
      </c>
      <c r="B4437" s="5">
        <v>41873</v>
      </c>
      <c r="C4437" s="9" t="str">
        <f t="shared" si="417"/>
        <v>20140822000000</v>
      </c>
      <c r="D4437" s="9" t="str">
        <f t="shared" si="418"/>
        <v>00</v>
      </c>
      <c r="E4437" s="9"/>
      <c r="F4437" s="5" t="s">
        <v>5930</v>
      </c>
      <c r="G4437" s="6">
        <v>265</v>
      </c>
      <c r="H4437" s="6">
        <v>-0.15005539775575399</v>
      </c>
      <c r="I4437" s="6">
        <v>-0.98867759032171998</v>
      </c>
      <c r="J4437" s="7">
        <v>1350</v>
      </c>
      <c r="K4437" s="6">
        <v>1095</v>
      </c>
      <c r="L4437" s="3">
        <v>1458.91931902295</v>
      </c>
      <c r="M4437" s="3">
        <f t="shared" si="415"/>
        <v>43.785048112508001</v>
      </c>
      <c r="N4437" s="1">
        <f t="shared" si="419"/>
        <v>-0.56708608883579925</v>
      </c>
      <c r="O4437" s="1">
        <f t="shared" si="420"/>
        <v>-77.210584026839072</v>
      </c>
      <c r="P4437" s="6" t="s">
        <v>5993</v>
      </c>
      <c r="Q4437" s="6">
        <v>1015</v>
      </c>
      <c r="R4437" s="6" t="s">
        <v>35</v>
      </c>
      <c r="S4437" s="6">
        <v>0.7</v>
      </c>
      <c r="T4437" s="6" t="s">
        <v>35</v>
      </c>
      <c r="U4437" s="6">
        <v>0</v>
      </c>
      <c r="V4437" s="6" t="s">
        <v>36</v>
      </c>
      <c r="W4437" s="3"/>
      <c r="X4437" s="3"/>
      <c r="Y4437" s="5">
        <v>41873.166666666701</v>
      </c>
      <c r="Z4437" s="5"/>
      <c r="AA4437" s="3">
        <v>23.368577911816701</v>
      </c>
      <c r="AB4437" s="3">
        <v>31.1255208347085</v>
      </c>
      <c r="AC4437" s="7">
        <v>7.3871874982319401</v>
      </c>
      <c r="AD4437" s="11">
        <v>315.76794780989297</v>
      </c>
      <c r="AE4437" s="7">
        <v>44.9281648508926</v>
      </c>
      <c r="AF4437" s="1">
        <v>3.1908900485803802</v>
      </c>
      <c r="AG4437" s="1">
        <v>0.95125916216603401</v>
      </c>
      <c r="AH4437" s="1">
        <v>25.5309502071369</v>
      </c>
      <c r="AI4437" s="1" t="s">
        <v>29</v>
      </c>
      <c r="AJ4437" s="1" t="s">
        <v>29</v>
      </c>
      <c r="AK4437" s="11">
        <v>0.178129183966452</v>
      </c>
      <c r="AL4437" s="1">
        <v>-0.187477594291178</v>
      </c>
      <c r="AM4437" s="1">
        <v>4.1002704353297101E-2</v>
      </c>
      <c r="AN4437" s="1" t="s">
        <v>5994</v>
      </c>
      <c r="AO4437" s="1">
        <v>4</v>
      </c>
      <c r="AP4437" s="1">
        <v>0.50000076602519505</v>
      </c>
      <c r="AQ4437" s="1">
        <v>0.866024961519134</v>
      </c>
    </row>
    <row r="4438" spans="1:43" s="1" customFormat="1">
      <c r="A4438" s="9">
        <f t="shared" si="416"/>
        <v>41873.170138888861</v>
      </c>
      <c r="B4438" s="5">
        <v>41873.003472222197</v>
      </c>
      <c r="C4438" s="9" t="str">
        <f t="shared" si="417"/>
        <v>20140822000500</v>
      </c>
      <c r="D4438" s="9" t="str">
        <f t="shared" si="418"/>
        <v>00</v>
      </c>
      <c r="E4438" s="9"/>
      <c r="F4438" s="5" t="s">
        <v>5931</v>
      </c>
      <c r="G4438" s="6">
        <v>265.003472222222</v>
      </c>
      <c r="H4438" s="6">
        <v>-0.14999630269598199</v>
      </c>
      <c r="I4438" s="6">
        <v>-0.98868655759929103</v>
      </c>
      <c r="J4438" s="7">
        <v>1554</v>
      </c>
      <c r="K4438" s="6">
        <v>1094</v>
      </c>
      <c r="L4438" s="3">
        <v>1677.8445595854901</v>
      </c>
      <c r="M4438" s="3">
        <f t="shared" si="415"/>
        <v>47.827091043671999</v>
      </c>
      <c r="N4438" s="1">
        <f t="shared" si="419"/>
        <v>0.68700143454580032</v>
      </c>
      <c r="O4438" s="1">
        <f t="shared" si="420"/>
        <v>69.617163281896339</v>
      </c>
      <c r="W4438" s="3"/>
      <c r="X4438" s="3"/>
      <c r="Y4438" s="5">
        <v>41873.170138888898</v>
      </c>
      <c r="Z4438" s="5"/>
      <c r="AA4438" s="3">
        <v>23.271992505230401</v>
      </c>
      <c r="AB4438" s="3">
        <v>31.169270834341798</v>
      </c>
      <c r="AC4438" s="7">
        <v>7.3309374987034301</v>
      </c>
      <c r="AD4438" s="11">
        <v>315.58788298083101</v>
      </c>
      <c r="AE4438" s="7">
        <v>42.154206339419297</v>
      </c>
      <c r="AF4438" s="1">
        <v>2.9961222868447002</v>
      </c>
      <c r="AG4438" s="1">
        <v>1.0526442084260501</v>
      </c>
      <c r="AH4438" s="1">
        <v>26.716887970493602</v>
      </c>
      <c r="AI4438" s="1" t="s">
        <v>29</v>
      </c>
      <c r="AJ4438" s="1" t="s">
        <v>29</v>
      </c>
      <c r="AK4438" s="11">
        <v>0.17094349239902701</v>
      </c>
      <c r="AL4438" s="1">
        <v>-0.186281922070238</v>
      </c>
      <c r="AM4438" s="1">
        <v>4.6672654422358698E-2</v>
      </c>
      <c r="AN4438" s="1" t="s">
        <v>5995</v>
      </c>
      <c r="AO4438" s="1">
        <v>4.0833333333333304</v>
      </c>
      <c r="AP4438" s="1">
        <v>0.48098956056631198</v>
      </c>
      <c r="AQ4438" s="1">
        <v>0.876726321394668</v>
      </c>
    </row>
    <row r="4439" spans="1:43" s="1" customFormat="1">
      <c r="A4439" s="9">
        <f t="shared" si="416"/>
        <v>41873.173611111066</v>
      </c>
      <c r="B4439" s="5">
        <v>41873.006944444402</v>
      </c>
      <c r="C4439" s="9" t="str">
        <f t="shared" si="417"/>
        <v>20140822001000</v>
      </c>
      <c r="D4439" s="9" t="str">
        <f t="shared" si="418"/>
        <v>00</v>
      </c>
      <c r="E4439" s="9"/>
      <c r="F4439" s="5" t="s">
        <v>5932</v>
      </c>
      <c r="G4439" s="6">
        <v>265.006944444444</v>
      </c>
      <c r="H4439" s="6">
        <v>-0.14993720710032701</v>
      </c>
      <c r="I4439" s="6">
        <v>-0.988695521344642</v>
      </c>
      <c r="J4439" s="7">
        <v>1782</v>
      </c>
      <c r="K4439" s="6">
        <v>1090</v>
      </c>
      <c r="L4439" s="3">
        <v>1916.9800148038501</v>
      </c>
      <c r="M4439" s="3">
        <f t="shared" si="415"/>
        <v>42.714433752775996</v>
      </c>
      <c r="N4439" s="1">
        <f t="shared" si="419"/>
        <v>0.4140230817847993</v>
      </c>
      <c r="O4439" s="1">
        <f t="shared" si="420"/>
        <v>103.1692087519364</v>
      </c>
      <c r="W4439" s="3"/>
      <c r="X4439" s="3"/>
      <c r="Y4439" s="5">
        <v>41873.173611111102</v>
      </c>
      <c r="Z4439" s="5"/>
      <c r="AA4439" s="3">
        <v>23.179695815608302</v>
      </c>
      <c r="AB4439" s="3">
        <v>31.213020834540401</v>
      </c>
      <c r="AC4439" s="7">
        <v>7.3177083329884498</v>
      </c>
      <c r="AD4439" s="11">
        <v>315.29285976693501</v>
      </c>
      <c r="AE4439" s="7">
        <v>40.598845233642002</v>
      </c>
      <c r="AF4439" s="1">
        <v>2.89419937909196</v>
      </c>
      <c r="AG4439" s="1">
        <v>1.1540316810842399</v>
      </c>
      <c r="AH4439" s="1">
        <v>27.835496294932899</v>
      </c>
      <c r="AI4439" s="1" t="s">
        <v>29</v>
      </c>
      <c r="AJ4439" s="1" t="s">
        <v>29</v>
      </c>
      <c r="AK4439" s="11">
        <v>0.16375780059068401</v>
      </c>
      <c r="AL4439" s="1">
        <v>-0.18508624980920901</v>
      </c>
      <c r="AM4439" s="1">
        <v>4.8116238290127601E-2</v>
      </c>
      <c r="AN4439" s="1" t="s">
        <v>5996</v>
      </c>
      <c r="AO4439" s="1">
        <v>4.1666666666666696</v>
      </c>
      <c r="AP4439" s="1">
        <v>0.46174943051362</v>
      </c>
      <c r="AQ4439" s="1">
        <v>0.88701040772943995</v>
      </c>
    </row>
    <row r="4440" spans="1:43" s="1" customFormat="1">
      <c r="A4440" s="9">
        <f t="shared" si="416"/>
        <v>41873.177083333365</v>
      </c>
      <c r="B4440" s="5">
        <v>41873.010416666701</v>
      </c>
      <c r="C4440" s="9" t="str">
        <f t="shared" si="417"/>
        <v>20140822001500</v>
      </c>
      <c r="D4440" s="9" t="str">
        <f t="shared" si="418"/>
        <v>00</v>
      </c>
      <c r="E4440" s="9"/>
      <c r="F4440" s="5" t="s">
        <v>5934</v>
      </c>
      <c r="G4440" s="6">
        <v>265.01041666666703</v>
      </c>
      <c r="H4440" s="6">
        <v>-0.149878110969</v>
      </c>
      <c r="I4440" s="6">
        <v>-0.98870448155774204</v>
      </c>
      <c r="J4440" s="7">
        <v>1986</v>
      </c>
      <c r="K4440" s="6">
        <v>1087</v>
      </c>
      <c r="L4440" s="3">
        <v>2130.55218356773</v>
      </c>
      <c r="M4440" s="3">
        <f t="shared" si="415"/>
        <v>45.046730816677972</v>
      </c>
      <c r="N4440" s="1">
        <f t="shared" si="419"/>
        <v>-5.9309881594199962E-2</v>
      </c>
      <c r="O4440" s="1">
        <f t="shared" si="420"/>
        <v>-759.51476559823698</v>
      </c>
      <c r="P4440" s="6" t="s">
        <v>5997</v>
      </c>
      <c r="Q4440" s="6">
        <v>1015</v>
      </c>
      <c r="R4440" s="6" t="s">
        <v>35</v>
      </c>
      <c r="S4440" s="6">
        <v>0.3</v>
      </c>
      <c r="T4440" s="6" t="s">
        <v>35</v>
      </c>
      <c r="U4440" s="6">
        <v>0</v>
      </c>
      <c r="V4440" s="6" t="s">
        <v>36</v>
      </c>
      <c r="W4440" s="3"/>
      <c r="X4440" s="3"/>
      <c r="Y4440" s="5">
        <v>41873.177083333299</v>
      </c>
      <c r="Z4440" s="5"/>
      <c r="AA4440" s="3">
        <v>23.097024984402701</v>
      </c>
      <c r="AB4440" s="3">
        <v>31.251979167659801</v>
      </c>
      <c r="AC4440" s="7">
        <v>7.2980208323401703</v>
      </c>
      <c r="AD4440" s="11">
        <v>314.72699493576602</v>
      </c>
      <c r="AE4440" s="7">
        <v>39.132018435064303</v>
      </c>
      <c r="AF4440" s="1">
        <v>2.7961135486303501</v>
      </c>
      <c r="AG4440" s="1">
        <v>1.1776949064284501</v>
      </c>
      <c r="AH4440" s="1">
        <v>28.817980143369301</v>
      </c>
      <c r="AI4440" s="1" t="s">
        <v>29</v>
      </c>
      <c r="AJ4440" s="1" t="s">
        <v>29</v>
      </c>
      <c r="AK4440" s="11">
        <v>0.15657210878234001</v>
      </c>
      <c r="AL4440" s="1">
        <v>-0.183890577548181</v>
      </c>
      <c r="AM4440" s="1">
        <v>5.03476457331168E-2</v>
      </c>
      <c r="AN4440" s="1" t="s">
        <v>5998</v>
      </c>
      <c r="AO4440" s="1">
        <v>4.25</v>
      </c>
      <c r="AP4440" s="1">
        <v>0.44228953311151398</v>
      </c>
      <c r="AQ4440" s="1">
        <v>0.89687232586360899</v>
      </c>
    </row>
    <row r="4441" spans="1:43" s="1" customFormat="1">
      <c r="A4441" s="9">
        <f t="shared" si="416"/>
        <v>41873.180555555562</v>
      </c>
      <c r="B4441" s="5">
        <v>41873.013888888898</v>
      </c>
      <c r="C4441" s="9" t="str">
        <f t="shared" si="417"/>
        <v>20140822002000</v>
      </c>
      <c r="D4441" s="9" t="str">
        <f t="shared" si="418"/>
        <v>00</v>
      </c>
      <c r="E4441" s="9"/>
      <c r="F4441" s="5" t="s">
        <v>5935</v>
      </c>
      <c r="G4441" s="6">
        <v>265.01388888888903</v>
      </c>
      <c r="H4441" s="6">
        <v>-0.149819014302214</v>
      </c>
      <c r="I4441" s="6">
        <v>-0.98871343823855895</v>
      </c>
      <c r="J4441" s="7">
        <v>2200</v>
      </c>
      <c r="K4441" s="6">
        <v>1085</v>
      </c>
      <c r="L4441" s="3">
        <v>2355.7858376511199</v>
      </c>
      <c r="M4441" s="3">
        <f t="shared" si="415"/>
        <v>42.312558598570014</v>
      </c>
      <c r="N4441" s="1">
        <f t="shared" si="419"/>
        <v>-0.51253995395719865</v>
      </c>
      <c r="O4441" s="1">
        <f t="shared" si="420"/>
        <v>-82.55465407503327</v>
      </c>
      <c r="W4441" s="3"/>
      <c r="X4441" s="3"/>
      <c r="Y4441" s="5">
        <v>41873.180555555598</v>
      </c>
      <c r="Z4441" s="5"/>
      <c r="AA4441" s="3">
        <v>23.029722291620601</v>
      </c>
      <c r="AB4441" s="3">
        <v>31.2832291677908</v>
      </c>
      <c r="AC4441" s="7">
        <v>7.2667708322092004</v>
      </c>
      <c r="AD4441" s="11">
        <v>313.72856288156697</v>
      </c>
      <c r="AE4441" s="7">
        <v>37.774390111664601</v>
      </c>
      <c r="AF4441" s="1">
        <v>2.7016689003177601</v>
      </c>
      <c r="AG4441" s="1">
        <v>1.07632342294529</v>
      </c>
      <c r="AH4441" s="1">
        <v>29.583316971646202</v>
      </c>
      <c r="AI4441" s="1" t="s">
        <v>29</v>
      </c>
      <c r="AJ4441" s="1" t="s">
        <v>29</v>
      </c>
      <c r="AK4441" s="11">
        <v>0.14915543107132201</v>
      </c>
      <c r="AL4441" s="1">
        <v>-0.17832344911755399</v>
      </c>
      <c r="AM4441" s="1">
        <v>5.4103974258671798E-2</v>
      </c>
      <c r="AN4441" s="1" t="s">
        <v>5999</v>
      </c>
      <c r="AO4441" s="1">
        <v>4.3333333333333304</v>
      </c>
      <c r="AP4441" s="1">
        <v>0.42261913020156699</v>
      </c>
      <c r="AQ4441" s="1">
        <v>0.90630738206618999</v>
      </c>
    </row>
    <row r="4442" spans="1:43" s="1" customFormat="1">
      <c r="A4442" s="9">
        <f t="shared" si="416"/>
        <v>41873.184027777766</v>
      </c>
      <c r="B4442" s="5">
        <v>41873.017361111102</v>
      </c>
      <c r="C4442" s="9" t="str">
        <f t="shared" si="417"/>
        <v>20140822002500</v>
      </c>
      <c r="D4442" s="9" t="str">
        <f t="shared" si="418"/>
        <v>00</v>
      </c>
      <c r="E4442" s="9"/>
      <c r="F4442" s="5" t="s">
        <v>5936</v>
      </c>
      <c r="G4442" s="6">
        <v>265.01736111111097</v>
      </c>
      <c r="H4442" s="6">
        <v>-0.14975991710018</v>
      </c>
      <c r="I4442" s="6">
        <v>-0.98872239138705997</v>
      </c>
      <c r="J4442" s="7">
        <v>2402</v>
      </c>
      <c r="K4442" s="6">
        <v>1083</v>
      </c>
      <c r="L4442" s="3">
        <v>2567.34863064397</v>
      </c>
      <c r="M4442" s="3">
        <f t="shared" si="415"/>
        <v>37.968517147792042</v>
      </c>
      <c r="N4442" s="1">
        <f t="shared" si="419"/>
        <v>-0.39544319227240121</v>
      </c>
      <c r="O4442" s="1">
        <f t="shared" si="420"/>
        <v>-96.015098729117611</v>
      </c>
      <c r="W4442" s="3"/>
      <c r="X4442" s="3"/>
      <c r="Y4442" s="5">
        <v>41873.184027777803</v>
      </c>
      <c r="Z4442" s="5"/>
      <c r="AA4442" s="3">
        <v>22.9829173020665</v>
      </c>
      <c r="AB4442" s="3">
        <v>31.3095833343374</v>
      </c>
      <c r="AC4442" s="7">
        <v>7.26</v>
      </c>
      <c r="AD4442" s="11">
        <v>312.318061428693</v>
      </c>
      <c r="AE4442" s="7">
        <v>36.694124825460698</v>
      </c>
      <c r="AF4442" s="1">
        <v>2.6257152464486202</v>
      </c>
      <c r="AG4442" s="1">
        <v>1.13378175993692</v>
      </c>
      <c r="AH4442" s="1">
        <v>30.380373065494499</v>
      </c>
      <c r="AI4442" s="1" t="s">
        <v>29</v>
      </c>
      <c r="AJ4442" s="1" t="s">
        <v>29</v>
      </c>
      <c r="AK4442" s="11">
        <v>0.141738753360304</v>
      </c>
      <c r="AL4442" s="1">
        <v>-0.17275632068692601</v>
      </c>
      <c r="AM4442" s="1">
        <v>5.4954087385762497E-2</v>
      </c>
      <c r="AN4442" s="1" t="s">
        <v>6000</v>
      </c>
      <c r="AO4442" s="1">
        <v>4.4166666666666696</v>
      </c>
      <c r="AP4442" s="1">
        <v>0.40274758381440301</v>
      </c>
      <c r="AQ4442" s="1">
        <v>0.91531108576901898</v>
      </c>
    </row>
    <row r="4443" spans="1:43" s="1" customFormat="1">
      <c r="A4443" s="9">
        <f t="shared" si="416"/>
        <v>41873.187499999964</v>
      </c>
      <c r="B4443" s="5">
        <v>41873.020833333299</v>
      </c>
      <c r="C4443" s="9" t="str">
        <f t="shared" si="417"/>
        <v>20140822003000</v>
      </c>
      <c r="D4443" s="9" t="str">
        <f t="shared" si="418"/>
        <v>00</v>
      </c>
      <c r="E4443" s="9"/>
      <c r="F4443" s="5" t="s">
        <v>5938</v>
      </c>
      <c r="G4443" s="6">
        <v>265.02083333333297</v>
      </c>
      <c r="H4443" s="6">
        <v>-0.149700819363107</v>
      </c>
      <c r="I4443" s="6">
        <v>-0.98873134100321403</v>
      </c>
      <c r="J4443" s="7">
        <v>2582</v>
      </c>
      <c r="K4443" s="6">
        <v>1082</v>
      </c>
      <c r="L4443" s="3">
        <v>2757.1912163829302</v>
      </c>
      <c r="M4443" s="3">
        <f t="shared" si="415"/>
        <v>33.515124599061984</v>
      </c>
      <c r="N4443" s="1">
        <f t="shared" si="419"/>
        <v>0.68459811096379897</v>
      </c>
      <c r="O4443" s="1">
        <f t="shared" si="420"/>
        <v>48.955911595897227</v>
      </c>
      <c r="P4443" s="6" t="s">
        <v>6001</v>
      </c>
      <c r="Q4443" s="6">
        <v>1014</v>
      </c>
      <c r="R4443" s="6" t="s">
        <v>35</v>
      </c>
      <c r="S4443" s="6">
        <v>0.3</v>
      </c>
      <c r="T4443" s="6" t="s">
        <v>35</v>
      </c>
      <c r="U4443" s="6">
        <v>0</v>
      </c>
      <c r="V4443" s="6" t="s">
        <v>36</v>
      </c>
      <c r="W4443" s="3"/>
      <c r="X4443" s="3"/>
      <c r="Y4443" s="5">
        <v>41873.1875</v>
      </c>
      <c r="Z4443" s="5"/>
      <c r="AA4443" s="3">
        <v>22.942010349524601</v>
      </c>
      <c r="AB4443" s="3">
        <v>31.331145833400999</v>
      </c>
      <c r="AC4443" s="7">
        <v>7.255416666396</v>
      </c>
      <c r="AD4443" s="11">
        <v>310.72929788532298</v>
      </c>
      <c r="AE4443" s="7">
        <v>35.8312083238241</v>
      </c>
      <c r="AF4443" s="1">
        <v>2.56569387160188</v>
      </c>
      <c r="AG4443" s="1">
        <v>1.2072918076400101</v>
      </c>
      <c r="AH4443" s="1">
        <v>31.1302249864519</v>
      </c>
      <c r="AI4443" s="1" t="s">
        <v>29</v>
      </c>
      <c r="AJ4443" s="1" t="s">
        <v>29</v>
      </c>
      <c r="AK4443" s="11">
        <v>0.13432207589795001</v>
      </c>
      <c r="AL4443" s="1">
        <v>-0.16718919244295199</v>
      </c>
      <c r="AM4443" s="1">
        <v>5.5537117302425103E-2</v>
      </c>
      <c r="AN4443" s="1" t="s">
        <v>6002</v>
      </c>
      <c r="AO4443" s="1">
        <v>4.5</v>
      </c>
      <c r="AP4443" s="1">
        <v>0.38268435171388698</v>
      </c>
      <c r="AQ4443" s="1">
        <v>0.92387915170401103</v>
      </c>
    </row>
    <row r="4444" spans="1:43" s="1" customFormat="1">
      <c r="A4444" s="9">
        <f t="shared" si="416"/>
        <v>41873.190972222263</v>
      </c>
      <c r="B4444" s="5">
        <v>41873.024305555598</v>
      </c>
      <c r="C4444" s="9" t="str">
        <f t="shared" si="417"/>
        <v>20140822003500</v>
      </c>
      <c r="D4444" s="9" t="str">
        <f t="shared" si="418"/>
        <v>00</v>
      </c>
      <c r="E4444" s="9"/>
      <c r="F4444" s="5" t="s">
        <v>5939</v>
      </c>
      <c r="G4444" s="6">
        <v>265.024305555556</v>
      </c>
      <c r="H4444" s="6">
        <v>-0.14964172109120699</v>
      </c>
      <c r="I4444" s="6">
        <v>-0.98874028708698902</v>
      </c>
      <c r="J4444" s="7">
        <v>2744</v>
      </c>
      <c r="K4444" s="6">
        <v>1080</v>
      </c>
      <c r="L4444" s="3">
        <v>2924.7668393782401</v>
      </c>
      <c r="M4444" s="3">
        <f t="shared" si="415"/>
        <v>30.833851468047943</v>
      </c>
      <c r="N4444" s="1">
        <f t="shared" si="419"/>
        <v>0.40907209933040178</v>
      </c>
      <c r="O4444" s="1">
        <f t="shared" si="420"/>
        <v>75.375102624987079</v>
      </c>
      <c r="W4444" s="3"/>
      <c r="X4444" s="3"/>
      <c r="Y4444" s="5">
        <v>41873.190972222197</v>
      </c>
      <c r="Z4444" s="5"/>
      <c r="AA4444" s="3">
        <v>22.902121078211501</v>
      </c>
      <c r="AB4444" s="3">
        <v>31.337395833427198</v>
      </c>
      <c r="AC4444" s="7">
        <v>7.2304166662912301</v>
      </c>
      <c r="AD4444" s="11">
        <v>308.85417152050502</v>
      </c>
      <c r="AE4444" s="7">
        <v>35.594740406164902</v>
      </c>
      <c r="AF4444" s="1">
        <v>2.55386063856607</v>
      </c>
      <c r="AG4444" s="1">
        <v>1.1566094569113201</v>
      </c>
      <c r="AH4444" s="1">
        <v>31.630722375307599</v>
      </c>
      <c r="AI4444" s="1" t="s">
        <v>29</v>
      </c>
      <c r="AJ4444" s="1" t="s">
        <v>29</v>
      </c>
      <c r="AK4444" s="11">
        <v>0.12678932597638301</v>
      </c>
      <c r="AL4444" s="1">
        <v>-0.15016840323870601</v>
      </c>
      <c r="AM4444" s="1">
        <v>5.8827898402393601E-2</v>
      </c>
      <c r="AN4444" s="1" t="s">
        <v>6003</v>
      </c>
      <c r="AO4444" s="1">
        <v>4.5833333333333304</v>
      </c>
      <c r="AP4444" s="1">
        <v>0.362438982895747</v>
      </c>
      <c r="AQ4444" s="1">
        <v>0.93200750194271298</v>
      </c>
    </row>
    <row r="4445" spans="1:43" s="1" customFormat="1">
      <c r="A4445" s="9">
        <f t="shared" si="416"/>
        <v>41873.194444444467</v>
      </c>
      <c r="B4445" s="5">
        <v>41873.027777777803</v>
      </c>
      <c r="C4445" s="9" t="str">
        <f t="shared" si="417"/>
        <v>20140822004000</v>
      </c>
      <c r="D4445" s="9" t="str">
        <f t="shared" si="418"/>
        <v>00</v>
      </c>
      <c r="E4445" s="9"/>
      <c r="F4445" s="5" t="s">
        <v>5940</v>
      </c>
      <c r="G4445" s="6">
        <v>265.027777777778</v>
      </c>
      <c r="H4445" s="6">
        <v>-0.14958262228468999</v>
      </c>
      <c r="I4445" s="6">
        <v>-0.98874922963835299</v>
      </c>
      <c r="J4445" s="7">
        <v>2894</v>
      </c>
      <c r="K4445" s="6">
        <v>1078</v>
      </c>
      <c r="L4445" s="3">
        <v>3078.9360967184798</v>
      </c>
      <c r="M4445" s="3">
        <f t="shared" si="415"/>
        <v>26.042931162102015</v>
      </c>
      <c r="N4445" s="1">
        <f t="shared" si="419"/>
        <v>0.21226783891079889</v>
      </c>
      <c r="O4445" s="1">
        <f t="shared" si="420"/>
        <v>122.68901071276281</v>
      </c>
      <c r="W4445" s="3"/>
      <c r="X4445" s="3"/>
      <c r="Y4445" s="5">
        <v>41873.194444444402</v>
      </c>
      <c r="Z4445" s="5"/>
      <c r="AA4445" s="3">
        <v>22.867683331852501</v>
      </c>
      <c r="AB4445" s="3">
        <v>31.336354166546599</v>
      </c>
      <c r="AC4445" s="7">
        <v>7.2236458334533902</v>
      </c>
      <c r="AD4445" s="11">
        <v>307.149582060201</v>
      </c>
      <c r="AE4445" s="7">
        <v>34.773176760332603</v>
      </c>
      <c r="AF4445" s="1">
        <v>2.49728464283046</v>
      </c>
      <c r="AG4445" s="1">
        <v>1.2242082264273</v>
      </c>
      <c r="AH4445" s="1">
        <v>32.029641096981898</v>
      </c>
      <c r="AI4445" s="1" t="s">
        <v>29</v>
      </c>
      <c r="AJ4445" s="1" t="s">
        <v>29</v>
      </c>
      <c r="AK4445" s="11">
        <v>0.119256576050925</v>
      </c>
      <c r="AL4445" s="1">
        <v>-0.133147613650446</v>
      </c>
      <c r="AM4445" s="1">
        <v>5.9752236661011003E-2</v>
      </c>
      <c r="AN4445" s="1" t="s">
        <v>6004</v>
      </c>
      <c r="AO4445" s="1">
        <v>4.6666666666666696</v>
      </c>
      <c r="AP4445" s="1">
        <v>0.34202111304277699</v>
      </c>
      <c r="AQ4445" s="1">
        <v>0.93969226783717896</v>
      </c>
    </row>
    <row r="4446" spans="1:43" s="1" customFormat="1">
      <c r="A4446" s="9">
        <f t="shared" si="416"/>
        <v>41873.197916666664</v>
      </c>
      <c r="B4446" s="5">
        <v>41873.03125</v>
      </c>
      <c r="C4446" s="9" t="str">
        <f t="shared" si="417"/>
        <v>20140822004500</v>
      </c>
      <c r="D4446" s="9" t="str">
        <f t="shared" si="418"/>
        <v>00</v>
      </c>
      <c r="E4446" s="9"/>
      <c r="F4446" s="5" t="s">
        <v>5942</v>
      </c>
      <c r="G4446" s="6">
        <v>265.03125</v>
      </c>
      <c r="H4446" s="6">
        <v>-0.149523522943769</v>
      </c>
      <c r="I4446" s="6">
        <v>-0.98875816865727295</v>
      </c>
      <c r="J4446" s="7">
        <v>3022</v>
      </c>
      <c r="K4446" s="6">
        <v>1076</v>
      </c>
      <c r="L4446" s="3">
        <v>3209.1507525289899</v>
      </c>
      <c r="M4446" s="3">
        <f t="shared" si="415"/>
        <v>23.59299284480603</v>
      </c>
      <c r="N4446" s="1">
        <f t="shared" si="419"/>
        <v>0.37480680240520031</v>
      </c>
      <c r="O4446" s="1">
        <f t="shared" si="420"/>
        <v>62.947077516751833</v>
      </c>
      <c r="P4446" s="6" t="s">
        <v>6005</v>
      </c>
      <c r="Q4446" s="6">
        <v>1014</v>
      </c>
      <c r="R4446" s="6" t="s">
        <v>35</v>
      </c>
      <c r="S4446" s="6">
        <v>0.6</v>
      </c>
      <c r="T4446" s="6" t="s">
        <v>35</v>
      </c>
      <c r="U4446" s="6">
        <v>0</v>
      </c>
      <c r="V4446" s="6" t="s">
        <v>36</v>
      </c>
      <c r="W4446" s="3"/>
      <c r="X4446" s="3"/>
      <c r="Y4446" s="5">
        <v>41873.197916666701</v>
      </c>
      <c r="Z4446" s="5"/>
      <c r="AA4446" s="3">
        <v>22.837139531620601</v>
      </c>
      <c r="AB4446" s="3">
        <v>31.3301041665204</v>
      </c>
      <c r="AC4446" s="7">
        <v>7.2298958334795804</v>
      </c>
      <c r="AD4446" s="11">
        <v>305.56680466614802</v>
      </c>
      <c r="AE4446" s="7">
        <v>33.533687623201303</v>
      </c>
      <c r="AF4446" s="1">
        <v>2.40874953308498</v>
      </c>
      <c r="AG4446" s="1">
        <v>1.37629350457663</v>
      </c>
      <c r="AH4446" s="1">
        <v>32.356003632816702</v>
      </c>
      <c r="AI4446" s="1" t="s">
        <v>29</v>
      </c>
      <c r="AJ4446" s="1" t="s">
        <v>29</v>
      </c>
      <c r="AK4446" s="11">
        <v>0.111723826125466</v>
      </c>
      <c r="AL4446" s="1">
        <v>-0.116126824062186</v>
      </c>
      <c r="AM4446" s="1">
        <v>5.8898490778636799E-2</v>
      </c>
      <c r="AN4446" s="1" t="s">
        <v>6006</v>
      </c>
      <c r="AO4446" s="1">
        <v>4.75</v>
      </c>
      <c r="AP4446" s="1">
        <v>0.32144045993878401</v>
      </c>
      <c r="AQ4446" s="1">
        <v>0.94692979186122495</v>
      </c>
    </row>
    <row r="4447" spans="1:43" s="1" customFormat="1">
      <c r="A4447" s="9">
        <f t="shared" si="416"/>
        <v>41873.201388888861</v>
      </c>
      <c r="B4447" s="5">
        <v>41873.034722222197</v>
      </c>
      <c r="C4447" s="9" t="str">
        <f t="shared" si="417"/>
        <v>20140822005000</v>
      </c>
      <c r="D4447" s="9" t="str">
        <f t="shared" si="418"/>
        <v>00</v>
      </c>
      <c r="E4447" s="9"/>
      <c r="F4447" s="5" t="s">
        <v>5943</v>
      </c>
      <c r="G4447" s="6">
        <v>265.034722222222</v>
      </c>
      <c r="H4447" s="6">
        <v>-0.14946442306865501</v>
      </c>
      <c r="I4447" s="6">
        <v>-0.98876710414371805</v>
      </c>
      <c r="J4447" s="7">
        <v>3136</v>
      </c>
      <c r="K4447" s="6">
        <v>1075</v>
      </c>
      <c r="L4447" s="3">
        <v>3327.11571675302</v>
      </c>
      <c r="M4447" s="3">
        <f t="shared" si="415"/>
        <v>19.941376757958004</v>
      </c>
      <c r="N4447" s="1">
        <f t="shared" si="419"/>
        <v>0.12409712612279974</v>
      </c>
      <c r="O4447" s="1">
        <f t="shared" si="420"/>
        <v>160.69168868765829</v>
      </c>
      <c r="W4447" s="3"/>
      <c r="X4447" s="3"/>
      <c r="Y4447" s="5">
        <v>41873.201388888898</v>
      </c>
      <c r="Z4447" s="5"/>
      <c r="AA4447" s="3">
        <v>22.807821079447098</v>
      </c>
      <c r="AB4447" s="3">
        <v>31.311562499724999</v>
      </c>
      <c r="AC4447" s="7">
        <v>7.2238541665749896</v>
      </c>
      <c r="AD4447" s="11">
        <v>303.58176578290102</v>
      </c>
      <c r="AE4447" s="7">
        <v>34.266835233355401</v>
      </c>
      <c r="AF4447" s="1">
        <v>2.4594594118551498</v>
      </c>
      <c r="AG4447" s="1">
        <v>1.3289906102253499</v>
      </c>
      <c r="AH4447" s="1">
        <v>32.542627265312902</v>
      </c>
      <c r="AI4447" s="1" t="s">
        <v>29</v>
      </c>
      <c r="AJ4447" s="1" t="s">
        <v>29</v>
      </c>
      <c r="AK4447" s="11">
        <v>0.104194221380493</v>
      </c>
      <c r="AL4447" s="1">
        <v>-0.105349280394491</v>
      </c>
      <c r="AM4447" s="1">
        <v>5.9723580103741597E-2</v>
      </c>
      <c r="AN4447" s="1" t="s">
        <v>6007</v>
      </c>
      <c r="AO4447" s="1">
        <v>4.8333333333333304</v>
      </c>
      <c r="AP4447" s="1">
        <v>0.30070681884345501</v>
      </c>
      <c r="AQ4447" s="1">
        <v>0.95371662935121904</v>
      </c>
    </row>
    <row r="4448" spans="1:43" s="1" customFormat="1">
      <c r="A4448" s="9">
        <f t="shared" si="416"/>
        <v>41873.204861111066</v>
      </c>
      <c r="B4448" s="5">
        <v>41873.038194444402</v>
      </c>
      <c r="C4448" s="9" t="str">
        <f t="shared" si="417"/>
        <v>20140822005500</v>
      </c>
      <c r="D4448" s="9" t="str">
        <f t="shared" si="418"/>
        <v>00</v>
      </c>
      <c r="E4448" s="9"/>
      <c r="F4448" s="5" t="s">
        <v>5944</v>
      </c>
      <c r="G4448" s="6">
        <v>265.038194444444</v>
      </c>
      <c r="H4448" s="6">
        <v>-0.149405322659559</v>
      </c>
      <c r="I4448" s="6">
        <v>-0.98877603609765596</v>
      </c>
      <c r="J4448" s="7">
        <v>3236</v>
      </c>
      <c r="K4448" s="6">
        <v>1073</v>
      </c>
      <c r="L4448" s="3">
        <v>3426.8226005428101</v>
      </c>
      <c r="M4448" s="3">
        <f t="shared" si="415"/>
        <v>17.325635331852027</v>
      </c>
      <c r="N4448" s="1">
        <f t="shared" si="419"/>
        <v>-0.28365017341199916</v>
      </c>
      <c r="O4448" s="1">
        <f t="shared" si="420"/>
        <v>-61.080996790672529</v>
      </c>
      <c r="W4448" s="3"/>
      <c r="X4448" s="3"/>
      <c r="Y4448" s="5">
        <v>41873.204861111102</v>
      </c>
      <c r="Z4448" s="5"/>
      <c r="AA4448" s="3">
        <v>22.778523419489101</v>
      </c>
      <c r="AB4448" s="3">
        <v>31.297604166467998</v>
      </c>
      <c r="AC4448" s="7">
        <v>7.2223958335319702</v>
      </c>
      <c r="AD4448" s="11">
        <v>301.47791731597198</v>
      </c>
      <c r="AE4448" s="7">
        <v>34.988172493010801</v>
      </c>
      <c r="AF4448" s="1">
        <v>2.5102669010594698</v>
      </c>
      <c r="AG4448" s="1">
        <v>1.31717276646601</v>
      </c>
      <c r="AH4448" s="1">
        <v>32.693216322904902</v>
      </c>
      <c r="AI4448" s="1" t="s">
        <v>29</v>
      </c>
      <c r="AJ4448" s="1" t="s">
        <v>29</v>
      </c>
      <c r="AK4448" s="11">
        <v>9.6664616383069807E-2</v>
      </c>
      <c r="AL4448" s="1">
        <v>-9.4571736365450298E-2</v>
      </c>
      <c r="AM4448" s="1">
        <v>5.9924465149766001E-2</v>
      </c>
      <c r="AN4448" s="1" t="s">
        <v>6008</v>
      </c>
      <c r="AO4448" s="1">
        <v>4.9166666666666696</v>
      </c>
      <c r="AP4448" s="1">
        <v>0.27983005783034898</v>
      </c>
      <c r="AQ4448" s="1">
        <v>0.96004955014554505</v>
      </c>
    </row>
    <row r="4449" spans="1:43" s="1" customFormat="1">
      <c r="A4449" s="9">
        <f t="shared" si="416"/>
        <v>41873.208333333365</v>
      </c>
      <c r="B4449" s="5">
        <v>41873.041666666701</v>
      </c>
      <c r="C4449" s="9" t="str">
        <f t="shared" si="417"/>
        <v>20140822010000</v>
      </c>
      <c r="D4449" s="9" t="str">
        <f t="shared" si="418"/>
        <v>01</v>
      </c>
      <c r="E4449" s="9"/>
      <c r="F4449" s="5" t="s">
        <v>5946</v>
      </c>
      <c r="G4449" s="6">
        <v>265.04166666666703</v>
      </c>
      <c r="H4449" s="6">
        <v>-0.14934622171669101</v>
      </c>
      <c r="I4449" s="6">
        <v>-0.98878496451905495</v>
      </c>
      <c r="J4449" s="7">
        <v>3324</v>
      </c>
      <c r="K4449" s="6">
        <v>1071</v>
      </c>
      <c r="L4449" s="3">
        <v>3513.4507772020702</v>
      </c>
      <c r="M4449" s="3">
        <f t="shared" si="415"/>
        <v>14.797927461139988</v>
      </c>
      <c r="N4449" s="1">
        <f t="shared" si="419"/>
        <v>1.2316998327600004E-2</v>
      </c>
      <c r="O4449" s="1">
        <f t="shared" si="420"/>
        <v>1201.4231931801683</v>
      </c>
      <c r="P4449" s="6" t="s">
        <v>6009</v>
      </c>
      <c r="Q4449" s="6">
        <v>1014</v>
      </c>
      <c r="R4449" s="6" t="s">
        <v>35</v>
      </c>
      <c r="S4449" s="6">
        <v>0.3</v>
      </c>
      <c r="T4449" s="6" t="s">
        <v>35</v>
      </c>
      <c r="U4449" s="6">
        <v>0</v>
      </c>
      <c r="V4449" s="6" t="s">
        <v>36</v>
      </c>
      <c r="W4449" s="3"/>
      <c r="X4449" s="3"/>
      <c r="Y4449" s="5">
        <v>41873.208333333299</v>
      </c>
      <c r="Z4449" s="5"/>
      <c r="AA4449" s="3">
        <v>22.749225799158001</v>
      </c>
      <c r="AB4449" s="3">
        <v>31.291354166441799</v>
      </c>
      <c r="AC4449" s="7">
        <v>7.2286458335581596</v>
      </c>
      <c r="AD4449" s="11">
        <v>299.19390857791302</v>
      </c>
      <c r="AE4449" s="7">
        <v>35.636724568644098</v>
      </c>
      <c r="AF4449" s="1">
        <v>2.55743476097927</v>
      </c>
      <c r="AG4449" s="1">
        <v>1.36787607981982</v>
      </c>
      <c r="AH4449" s="1">
        <v>32.789646832722902</v>
      </c>
      <c r="AI4449" s="1" t="s">
        <v>29</v>
      </c>
      <c r="AJ4449" s="1" t="s">
        <v>29</v>
      </c>
      <c r="AK4449" s="11">
        <v>8.9135011385646598E-2</v>
      </c>
      <c r="AL4449" s="1">
        <v>-8.3794192336409806E-2</v>
      </c>
      <c r="AM4449" s="1">
        <v>5.9068258449666601E-2</v>
      </c>
      <c r="AN4449" s="1" t="s">
        <v>6010</v>
      </c>
      <c r="AO4449" s="1">
        <v>5</v>
      </c>
      <c r="AP4449" s="1">
        <v>0.258820113090243</v>
      </c>
      <c r="AQ4449" s="1">
        <v>0.96592554012198795</v>
      </c>
    </row>
    <row r="4450" spans="1:43" s="1" customFormat="1">
      <c r="A4450" s="9">
        <f t="shared" si="416"/>
        <v>41873.211805555562</v>
      </c>
      <c r="B4450" s="5">
        <v>41873.045138888898</v>
      </c>
      <c r="C4450" s="9" t="str">
        <f t="shared" si="417"/>
        <v>20140822010500</v>
      </c>
      <c r="D4450" s="9" t="str">
        <f t="shared" si="418"/>
        <v>01</v>
      </c>
      <c r="E4450" s="9"/>
      <c r="F4450" s="5" t="s">
        <v>5947</v>
      </c>
      <c r="G4450" s="6">
        <v>265.04513888888903</v>
      </c>
      <c r="H4450" s="6">
        <v>-0.149287120240264</v>
      </c>
      <c r="I4450" s="6">
        <v>-0.98879388940788304</v>
      </c>
      <c r="J4450" s="7">
        <v>3394</v>
      </c>
      <c r="K4450" s="6">
        <v>1071</v>
      </c>
      <c r="L4450" s="3">
        <v>3587.4404145077701</v>
      </c>
      <c r="M4450" s="3">
        <f t="shared" si="415"/>
        <v>9.632371083147973</v>
      </c>
      <c r="N4450" s="1">
        <f t="shared" si="419"/>
        <v>4.8724125685200195E-2</v>
      </c>
      <c r="O4450" s="1">
        <f t="shared" si="420"/>
        <v>197.69202520700696</v>
      </c>
      <c r="W4450" s="3"/>
      <c r="X4450" s="3"/>
      <c r="Y4450" s="5">
        <v>41873.211805555598</v>
      </c>
      <c r="Z4450" s="5"/>
      <c r="AA4450" s="3">
        <v>22.720416263856201</v>
      </c>
      <c r="AB4450" s="3">
        <v>31.2802083328313</v>
      </c>
      <c r="AC4450" s="7">
        <v>7.22020833283129</v>
      </c>
      <c r="AD4450" s="11">
        <v>297.04733713756099</v>
      </c>
      <c r="AE4450" s="7">
        <v>35.083658959519497</v>
      </c>
      <c r="AF4450" s="1">
        <v>2.5214136319752098</v>
      </c>
      <c r="AG4450" s="1">
        <v>1.41858035909856</v>
      </c>
      <c r="AH4450" s="1">
        <v>32.996729721102596</v>
      </c>
      <c r="AI4450" s="1" t="s">
        <v>29</v>
      </c>
      <c r="AJ4450" s="1" t="s">
        <v>29</v>
      </c>
      <c r="AK4450" s="11">
        <v>8.1321656185038005E-2</v>
      </c>
      <c r="AL4450" s="1">
        <v>-7.5150353220328703E-2</v>
      </c>
      <c r="AM4450" s="1">
        <v>6.0227060510568503E-2</v>
      </c>
      <c r="AN4450" s="1" t="s">
        <v>6011</v>
      </c>
      <c r="AO4450" s="1">
        <v>5.0833333333333304</v>
      </c>
      <c r="AP4450" s="1">
        <v>0.23768698420204801</v>
      </c>
      <c r="AQ4450" s="1">
        <v>0.97134180263228398</v>
      </c>
    </row>
    <row r="4451" spans="1:43" s="1" customFormat="1">
      <c r="A4451" s="9">
        <f t="shared" si="416"/>
        <v>41873.215277777766</v>
      </c>
      <c r="B4451" s="5">
        <v>41873.048611111102</v>
      </c>
      <c r="C4451" s="9" t="str">
        <f t="shared" si="417"/>
        <v>20140822011000</v>
      </c>
      <c r="D4451" s="9" t="str">
        <f t="shared" si="418"/>
        <v>01</v>
      </c>
      <c r="E4451" s="9"/>
      <c r="F4451" s="5" t="s">
        <v>5948</v>
      </c>
      <c r="G4451" s="6">
        <v>265.04861111111097</v>
      </c>
      <c r="H4451" s="6">
        <v>-0.14922801823048901</v>
      </c>
      <c r="I4451" s="6">
        <v>-0.98880281076410803</v>
      </c>
      <c r="J4451" s="7">
        <v>3446</v>
      </c>
      <c r="K4451" s="6">
        <v>1069</v>
      </c>
      <c r="L4451" s="3">
        <v>3635.60226992351</v>
      </c>
      <c r="M4451" s="3">
        <f t="shared" si="415"/>
        <v>11.546607451272029</v>
      </c>
      <c r="N4451" s="1">
        <f t="shared" si="419"/>
        <v>-0.15376220966739992</v>
      </c>
      <c r="O4451" s="1">
        <f t="shared" si="420"/>
        <v>-75.093922467999604</v>
      </c>
      <c r="W4451" s="3"/>
      <c r="X4451" s="3"/>
      <c r="Y4451" s="5">
        <v>41873.215277777803</v>
      </c>
      <c r="Z4451" s="5"/>
      <c r="AA4451" s="3">
        <v>22.6931123929356</v>
      </c>
      <c r="AB4451" s="3">
        <v>31.267708332778898</v>
      </c>
      <c r="AC4451" s="7">
        <v>7.2122916672210904</v>
      </c>
      <c r="AD4451" s="11">
        <v>294.92808339565897</v>
      </c>
      <c r="AE4451" s="7">
        <v>34.219869926030903</v>
      </c>
      <c r="AF4451" s="1">
        <v>2.46346483968625</v>
      </c>
      <c r="AG4451" s="1">
        <v>1.46928513161555</v>
      </c>
      <c r="AH4451" s="1">
        <v>33.207487555135899</v>
      </c>
      <c r="AI4451" s="1" t="s">
        <v>29</v>
      </c>
      <c r="AJ4451" s="1" t="s">
        <v>29</v>
      </c>
      <c r="AK4451" s="11">
        <v>7.3508300984429301E-2</v>
      </c>
      <c r="AL4451" s="1">
        <v>-6.6506514104247599E-2</v>
      </c>
      <c r="AM4451" s="1">
        <v>6.1334994798377597E-2</v>
      </c>
      <c r="AN4451" s="1" t="s">
        <v>6012</v>
      </c>
      <c r="AO4451" s="1">
        <v>5.1666666666666696</v>
      </c>
      <c r="AP4451" s="1">
        <v>0.21644072937355499</v>
      </c>
      <c r="AQ4451" s="1">
        <v>0.97629575983317896</v>
      </c>
    </row>
    <row r="4452" spans="1:43" s="1" customFormat="1">
      <c r="A4452" s="9">
        <f t="shared" si="416"/>
        <v>41873.218749999964</v>
      </c>
      <c r="B4452" s="5">
        <v>41873.052083333299</v>
      </c>
      <c r="C4452" s="9" t="str">
        <f t="shared" si="417"/>
        <v>20140822011500</v>
      </c>
      <c r="D4452" s="9" t="str">
        <f t="shared" si="418"/>
        <v>01</v>
      </c>
      <c r="E4452" s="9"/>
      <c r="F4452" s="5" t="s">
        <v>5950</v>
      </c>
      <c r="G4452" s="6">
        <v>265.05208333333297</v>
      </c>
      <c r="H4452" s="6">
        <v>-0.14916891568757401</v>
      </c>
      <c r="I4452" s="6">
        <v>-0.98881172858769895</v>
      </c>
      <c r="J4452" s="7">
        <v>3504</v>
      </c>
      <c r="K4452" s="6">
        <v>1068</v>
      </c>
      <c r="L4452" s="3">
        <v>3693.3353071798701</v>
      </c>
      <c r="M4452" s="3">
        <f t="shared" si="415"/>
        <v>8.5060942511719979</v>
      </c>
      <c r="N4452" s="1">
        <f t="shared" si="419"/>
        <v>-0.24329014655380093</v>
      </c>
      <c r="O4452" s="1">
        <f t="shared" si="420"/>
        <v>-34.962756904299738</v>
      </c>
      <c r="P4452" s="6" t="s">
        <v>6013</v>
      </c>
      <c r="Q4452" s="6">
        <v>1014</v>
      </c>
      <c r="R4452" s="6" t="s">
        <v>35</v>
      </c>
      <c r="S4452" s="6">
        <v>0.5</v>
      </c>
      <c r="T4452" s="6" t="s">
        <v>35</v>
      </c>
      <c r="U4452" s="6">
        <v>0</v>
      </c>
      <c r="V4452" s="6" t="s">
        <v>36</v>
      </c>
      <c r="W4452" s="3"/>
      <c r="X4452" s="3"/>
      <c r="Y4452" s="5">
        <v>41873.21875</v>
      </c>
      <c r="Z4452" s="5"/>
      <c r="AA4452" s="3">
        <v>22.671914197880302</v>
      </c>
      <c r="AB4452" s="3">
        <v>31.2552083331456</v>
      </c>
      <c r="AC4452" s="7">
        <v>7.2247916668543901</v>
      </c>
      <c r="AD4452" s="11">
        <v>292.76118006893699</v>
      </c>
      <c r="AE4452" s="7">
        <v>33.4524720943758</v>
      </c>
      <c r="AF4452" s="1">
        <v>2.4103360978419999</v>
      </c>
      <c r="AG4452" s="1">
        <v>1.51999090946051</v>
      </c>
      <c r="AH4452" s="1">
        <v>33.298279947185399</v>
      </c>
      <c r="AI4452" s="1" t="s">
        <v>29</v>
      </c>
      <c r="AJ4452" s="1" t="s">
        <v>29</v>
      </c>
      <c r="AK4452" s="11">
        <v>6.56949460457837E-2</v>
      </c>
      <c r="AL4452" s="1">
        <v>-5.7862675277973702E-2</v>
      </c>
      <c r="AM4452" s="1">
        <v>5.9594795406259497E-2</v>
      </c>
      <c r="AN4452" s="1" t="s">
        <v>6014</v>
      </c>
      <c r="AO4452" s="1">
        <v>5.25</v>
      </c>
      <c r="AP4452" s="1">
        <v>0.19509146065428901</v>
      </c>
      <c r="AQ4452" s="1">
        <v>0.98078505391333104</v>
      </c>
    </row>
    <row r="4453" spans="1:43" s="1" customFormat="1">
      <c r="A4453" s="9">
        <f t="shared" si="416"/>
        <v>41873.222222222263</v>
      </c>
      <c r="B4453" s="5">
        <v>41873.055555555598</v>
      </c>
      <c r="C4453" s="9" t="str">
        <f t="shared" si="417"/>
        <v>20140822012000</v>
      </c>
      <c r="D4453" s="9" t="str">
        <f t="shared" si="418"/>
        <v>01</v>
      </c>
      <c r="E4453" s="9"/>
      <c r="F4453" s="5" t="s">
        <v>5951</v>
      </c>
      <c r="G4453" s="6">
        <v>265.055555555556</v>
      </c>
      <c r="H4453" s="6">
        <v>-0.14910981261173401</v>
      </c>
      <c r="I4453" s="6">
        <v>-0.98882064287862304</v>
      </c>
      <c r="J4453" s="7">
        <v>3551</v>
      </c>
      <c r="K4453" s="6">
        <v>1066</v>
      </c>
      <c r="L4453" s="3">
        <v>3735.8657784357301</v>
      </c>
      <c r="M4453" s="3">
        <f t="shared" si="415"/>
        <v>8.4164816185540072</v>
      </c>
      <c r="N4453" s="1">
        <f t="shared" si="419"/>
        <v>-0.30723866849060072</v>
      </c>
      <c r="O4453" s="1">
        <f t="shared" si="420"/>
        <v>-27.393952915830614</v>
      </c>
      <c r="W4453" s="3"/>
      <c r="X4453" s="3"/>
      <c r="Y4453" s="5">
        <v>41873.222222222197</v>
      </c>
      <c r="Z4453" s="5"/>
      <c r="AA4453" s="3">
        <v>22.650716028971999</v>
      </c>
      <c r="AB4453" s="3">
        <v>31.242708333093201</v>
      </c>
      <c r="AC4453" s="7">
        <v>7.2190624996398398</v>
      </c>
      <c r="AD4453" s="11">
        <v>290.86708032773601</v>
      </c>
      <c r="AE4453" s="7">
        <v>33.063648918873199</v>
      </c>
      <c r="AF4453" s="1">
        <v>2.3847399947353498</v>
      </c>
      <c r="AG4453" s="1">
        <v>1.5706974083112999</v>
      </c>
      <c r="AH4453" s="1">
        <v>33.514941273160296</v>
      </c>
      <c r="AI4453" s="1" t="s">
        <v>29</v>
      </c>
      <c r="AJ4453" s="1" t="s">
        <v>29</v>
      </c>
      <c r="AK4453" s="11">
        <v>5.7368443547126197E-2</v>
      </c>
      <c r="AL4453" s="1">
        <v>-5.4253189669710503E-2</v>
      </c>
      <c r="AM4453" s="1">
        <v>6.0386172093647897E-2</v>
      </c>
      <c r="AN4453" s="1" t="s">
        <v>6015</v>
      </c>
      <c r="AO4453" s="1">
        <v>5.3333333333333304</v>
      </c>
      <c r="AP4453" s="1">
        <v>0.17364933912272201</v>
      </c>
      <c r="AQ4453" s="1">
        <v>0.98480754821550898</v>
      </c>
    </row>
    <row r="4454" spans="1:43" s="1" customFormat="1">
      <c r="A4454" s="9">
        <f t="shared" si="416"/>
        <v>41873.225694444467</v>
      </c>
      <c r="B4454" s="5">
        <v>41873.059027777803</v>
      </c>
      <c r="C4454" s="9" t="str">
        <f t="shared" si="417"/>
        <v>20140822012500</v>
      </c>
      <c r="D4454" s="9" t="str">
        <f t="shared" si="418"/>
        <v>01</v>
      </c>
      <c r="E4454" s="9"/>
      <c r="F4454" s="5" t="s">
        <v>5952</v>
      </c>
      <c r="G4454" s="6">
        <v>265.059027777778</v>
      </c>
      <c r="H4454" s="6">
        <v>-0.14905070900317799</v>
      </c>
      <c r="I4454" s="6">
        <v>-0.98882955363684899</v>
      </c>
      <c r="J4454" s="7">
        <v>3591</v>
      </c>
      <c r="K4454" s="6">
        <v>1066</v>
      </c>
      <c r="L4454" s="3">
        <v>3777.9481865285002</v>
      </c>
      <c r="M4454" s="3">
        <f t="shared" si="415"/>
        <v>8.4531951640759875</v>
      </c>
      <c r="N4454" s="1">
        <f t="shared" si="419"/>
        <v>0.20358512564540093</v>
      </c>
      <c r="O4454" s="1">
        <f t="shared" si="420"/>
        <v>41.521673733667235</v>
      </c>
      <c r="W4454" s="3"/>
      <c r="X4454" s="3"/>
      <c r="Y4454" s="5">
        <v>41873.225694444402</v>
      </c>
      <c r="Z4454" s="5"/>
      <c r="AA4454" s="3">
        <v>22.6295178792477</v>
      </c>
      <c r="AB4454" s="3">
        <v>31.2302083330408</v>
      </c>
      <c r="AC4454" s="7">
        <v>7.2003124995612602</v>
      </c>
      <c r="AD4454" s="11">
        <v>289.16784032893401</v>
      </c>
      <c r="AE4454" s="7">
        <v>32.945236211778301</v>
      </c>
      <c r="AF4454" s="1">
        <v>2.3788100620715098</v>
      </c>
      <c r="AG4454" s="1">
        <v>1.6214044209519001</v>
      </c>
      <c r="AH4454" s="1">
        <v>33.821508972135298</v>
      </c>
      <c r="AI4454" s="1" t="s">
        <v>29</v>
      </c>
      <c r="AJ4454" s="1" t="s">
        <v>29</v>
      </c>
      <c r="AK4454" s="11">
        <v>4.9041941031264101E-2</v>
      </c>
      <c r="AL4454" s="1">
        <v>-5.0643704230237001E-2</v>
      </c>
      <c r="AM4454" s="1">
        <v>6.3050349811640594E-2</v>
      </c>
      <c r="AN4454" s="1" t="s">
        <v>6016</v>
      </c>
      <c r="AO4454" s="1">
        <v>5.4166666666666696</v>
      </c>
      <c r="AP4454" s="1">
        <v>0.152124570050162</v>
      </c>
      <c r="AQ4454" s="1">
        <v>0.98836132825351497</v>
      </c>
    </row>
    <row r="4455" spans="1:43" s="1" customFormat="1">
      <c r="A4455" s="9">
        <f t="shared" si="416"/>
        <v>41873.229166666664</v>
      </c>
      <c r="B4455" s="5">
        <v>41873.0625</v>
      </c>
      <c r="C4455" s="9" t="str">
        <f t="shared" si="417"/>
        <v>20140822013000</v>
      </c>
      <c r="D4455" s="9" t="str">
        <f t="shared" si="418"/>
        <v>01</v>
      </c>
      <c r="E4455" s="9"/>
      <c r="F4455" s="5" t="s">
        <v>5954</v>
      </c>
      <c r="G4455" s="6">
        <v>265.0625</v>
      </c>
      <c r="H4455" s="6">
        <v>-0.14899160486211799</v>
      </c>
      <c r="I4455" s="6">
        <v>-0.98883846086234495</v>
      </c>
      <c r="J4455" s="7">
        <v>3638</v>
      </c>
      <c r="K4455" s="6">
        <v>1064</v>
      </c>
      <c r="L4455" s="3">
        <v>3820.2141623488801</v>
      </c>
      <c r="M4455" s="3">
        <f t="shared" si="415"/>
        <v>8.1906735751299493</v>
      </c>
      <c r="N4455" s="1">
        <f t="shared" si="419"/>
        <v>4.9318652172598829E-2</v>
      </c>
      <c r="O4455" s="1">
        <f t="shared" si="420"/>
        <v>166.07658997787135</v>
      </c>
      <c r="P4455" s="6" t="s">
        <v>6017</v>
      </c>
      <c r="Q4455" s="6">
        <v>1014</v>
      </c>
      <c r="R4455" s="6" t="s">
        <v>35</v>
      </c>
      <c r="S4455" s="6">
        <v>0.3</v>
      </c>
      <c r="T4455" s="6" t="s">
        <v>35</v>
      </c>
      <c r="U4455" s="6">
        <v>0</v>
      </c>
      <c r="V4455" s="6" t="s">
        <v>36</v>
      </c>
      <c r="W4455" s="3"/>
      <c r="X4455" s="3"/>
      <c r="Y4455" s="5">
        <v>41873.229166666701</v>
      </c>
      <c r="Z4455" s="5"/>
      <c r="AA4455" s="3">
        <v>22.611382964232899</v>
      </c>
      <c r="AB4455" s="3">
        <v>31.223854166494199</v>
      </c>
      <c r="AC4455" s="7">
        <v>7.2122916670115496</v>
      </c>
      <c r="AD4455" s="11">
        <v>287.41120986773097</v>
      </c>
      <c r="AE4455" s="7">
        <v>30.796430181114001</v>
      </c>
      <c r="AF4455" s="1">
        <v>2.2220507964899401</v>
      </c>
      <c r="AG4455" s="1">
        <v>1.7219636301935599</v>
      </c>
      <c r="AH4455" s="1">
        <v>34.053370824226903</v>
      </c>
      <c r="AI4455" s="1" t="s">
        <v>29</v>
      </c>
      <c r="AJ4455" s="1" t="s">
        <v>29</v>
      </c>
      <c r="AK4455" s="11">
        <v>4.0715438515402103E-2</v>
      </c>
      <c r="AL4455" s="1">
        <v>-4.7034218790763603E-2</v>
      </c>
      <c r="AM4455" s="1">
        <v>6.1334994827970897E-2</v>
      </c>
      <c r="AN4455" s="1" t="s">
        <v>6018</v>
      </c>
      <c r="AO4455" s="1">
        <v>5.5</v>
      </c>
      <c r="AP4455" s="1">
        <v>0.130527398043606</v>
      </c>
      <c r="AQ4455" s="1">
        <v>0.99144470262338202</v>
      </c>
    </row>
    <row r="4456" spans="1:43" s="1" customFormat="1">
      <c r="A4456" s="9">
        <f t="shared" si="416"/>
        <v>41873.232638888861</v>
      </c>
      <c r="B4456" s="5">
        <v>41873.065972222197</v>
      </c>
      <c r="C4456" s="9" t="str">
        <f t="shared" si="417"/>
        <v>20140822013500</v>
      </c>
      <c r="D4456" s="9" t="str">
        <f t="shared" si="418"/>
        <v>01</v>
      </c>
      <c r="E4456" s="9"/>
      <c r="F4456" s="5" t="s">
        <v>5955</v>
      </c>
      <c r="G4456" s="6">
        <v>265.065972222222</v>
      </c>
      <c r="H4456" s="6">
        <v>-0.148932500188764</v>
      </c>
      <c r="I4456" s="6">
        <v>-0.98884736455507805</v>
      </c>
      <c r="J4456" s="7">
        <v>3677</v>
      </c>
      <c r="K4456" s="6">
        <v>1064</v>
      </c>
      <c r="L4456" s="3">
        <v>3861.1675302245299</v>
      </c>
      <c r="M4456" s="3">
        <f t="shared" si="415"/>
        <v>7.5606217616580578</v>
      </c>
      <c r="N4456" s="1">
        <f t="shared" si="419"/>
        <v>-0.21277721860099916</v>
      </c>
      <c r="O4456" s="1">
        <f t="shared" si="420"/>
        <v>-35.533041607408975</v>
      </c>
      <c r="W4456" s="3"/>
      <c r="X4456" s="3"/>
      <c r="Y4456" s="5">
        <v>41873.232638888898</v>
      </c>
      <c r="Z4456" s="5"/>
      <c r="AA4456" s="3">
        <v>22.595210581304201</v>
      </c>
      <c r="AB4456" s="3">
        <v>31.2176041666274</v>
      </c>
      <c r="AC4456" s="7">
        <v>7.2152083332547496</v>
      </c>
      <c r="AD4456" s="11">
        <v>285.54162423665503</v>
      </c>
      <c r="AE4456" s="7">
        <v>30.105778261597099</v>
      </c>
      <c r="AF4456" s="1">
        <v>2.17128547779292</v>
      </c>
      <c r="AG4456" s="1">
        <v>1.88166974523686</v>
      </c>
      <c r="AH4456" s="1">
        <v>34.321811553879201</v>
      </c>
      <c r="AI4456" s="1" t="s">
        <v>29</v>
      </c>
      <c r="AJ4456" s="1" t="s">
        <v>29</v>
      </c>
      <c r="AK4456" s="11">
        <v>3.2017669462789597E-2</v>
      </c>
      <c r="AL4456" s="1">
        <v>-4.5838654671493E-2</v>
      </c>
      <c r="AM4456" s="1">
        <v>6.0924456943554299E-2</v>
      </c>
      <c r="AN4456" s="1" t="s">
        <v>6019</v>
      </c>
      <c r="AO4456" s="1">
        <v>5.5833333333333304</v>
      </c>
      <c r="AP4456" s="1">
        <v>0.10886810216986401</v>
      </c>
      <c r="AQ4456" s="1">
        <v>0.994056203808382</v>
      </c>
    </row>
    <row r="4457" spans="1:43" s="1" customFormat="1">
      <c r="A4457" s="9">
        <f t="shared" si="416"/>
        <v>41873.236111111066</v>
      </c>
      <c r="B4457" s="5">
        <v>41873.069444444402</v>
      </c>
      <c r="C4457" s="9" t="str">
        <f t="shared" si="417"/>
        <v>20140822014000</v>
      </c>
      <c r="D4457" s="9" t="str">
        <f t="shared" si="418"/>
        <v>01</v>
      </c>
      <c r="E4457" s="9"/>
      <c r="F4457" s="5" t="s">
        <v>5956</v>
      </c>
      <c r="G4457" s="6">
        <v>265.069444444444</v>
      </c>
      <c r="H4457" s="6">
        <v>-0.14887339498332899</v>
      </c>
      <c r="I4457" s="6">
        <v>-0.98885626471501797</v>
      </c>
      <c r="J4457" s="7">
        <v>3713</v>
      </c>
      <c r="K4457" s="6">
        <v>1064</v>
      </c>
      <c r="L4457" s="3">
        <v>3898.9706390328201</v>
      </c>
      <c r="M4457" s="3">
        <f t="shared" si="415"/>
        <v>6.1783370342939632</v>
      </c>
      <c r="N4457" s="1">
        <f t="shared" si="419"/>
        <v>3.6918866805800123E-2</v>
      </c>
      <c r="O4457" s="1">
        <f t="shared" si="420"/>
        <v>167.34904315436134</v>
      </c>
      <c r="W4457" s="3"/>
      <c r="X4457" s="3"/>
      <c r="Y4457" s="5">
        <v>41873.236111111102</v>
      </c>
      <c r="Z4457" s="5"/>
      <c r="AA4457" s="3">
        <v>22.5821117915477</v>
      </c>
      <c r="AB4457" s="3">
        <v>31.211354166470201</v>
      </c>
      <c r="AC4457" s="7">
        <v>7.2027083329404302</v>
      </c>
      <c r="AD4457" s="11">
        <v>283.491892766349</v>
      </c>
      <c r="AE4457" s="7">
        <v>31.8162130459257</v>
      </c>
      <c r="AF4457" s="1">
        <v>2.2951446600740399</v>
      </c>
      <c r="AG4457" s="1">
        <v>2.1351659712401898</v>
      </c>
      <c r="AH4457" s="1">
        <v>34.651133514653097</v>
      </c>
      <c r="AI4457" s="1" t="s">
        <v>29</v>
      </c>
      <c r="AJ4457" s="1" t="s">
        <v>29</v>
      </c>
      <c r="AK4457" s="11">
        <v>2.3319900118561599E-2</v>
      </c>
      <c r="AL4457" s="1">
        <v>-4.4643090512138002E-2</v>
      </c>
      <c r="AM4457" s="1">
        <v>6.2703483250721795E-2</v>
      </c>
      <c r="AN4457" s="1" t="s">
        <v>6020</v>
      </c>
      <c r="AO4457" s="1">
        <v>5.6666666666666696</v>
      </c>
      <c r="AP4457" s="1">
        <v>8.7156991063295705E-2</v>
      </c>
      <c r="AQ4457" s="1">
        <v>0.99619458887749102</v>
      </c>
    </row>
    <row r="4458" spans="1:43" s="1" customFormat="1">
      <c r="A4458" s="9">
        <f t="shared" si="416"/>
        <v>41873.239583333365</v>
      </c>
      <c r="B4458" s="5">
        <v>41873.072916666701</v>
      </c>
      <c r="C4458" s="9" t="str">
        <f t="shared" si="417"/>
        <v>20140822014500</v>
      </c>
      <c r="D4458" s="9" t="str">
        <f t="shared" si="418"/>
        <v>01</v>
      </c>
      <c r="E4458" s="9"/>
      <c r="F4458" s="5" t="s">
        <v>5958</v>
      </c>
      <c r="G4458" s="6">
        <v>265.07291666666703</v>
      </c>
      <c r="H4458" s="6">
        <v>-0.148814289246023</v>
      </c>
      <c r="I4458" s="6">
        <v>-0.98886516134213198</v>
      </c>
      <c r="J4458" s="7">
        <v>3753</v>
      </c>
      <c r="K4458" s="6">
        <v>1061</v>
      </c>
      <c r="L4458" s="3">
        <v>3929.86232420429</v>
      </c>
      <c r="M4458" s="3">
        <f t="shared" si="415"/>
        <v>7.1204539847039996</v>
      </c>
      <c r="N4458" s="1">
        <f t="shared" si="419"/>
        <v>9.7325636552199057E-2</v>
      </c>
      <c r="O4458" s="1">
        <f t="shared" si="420"/>
        <v>73.161134485722656</v>
      </c>
      <c r="P4458" s="6" t="s">
        <v>6021</v>
      </c>
      <c r="Q4458" s="6">
        <v>1014</v>
      </c>
      <c r="R4458" s="6" t="s">
        <v>35</v>
      </c>
      <c r="S4458" s="6">
        <v>0.5</v>
      </c>
      <c r="T4458" s="6" t="s">
        <v>35</v>
      </c>
      <c r="U4458" s="6">
        <v>0</v>
      </c>
      <c r="V4458" s="6" t="s">
        <v>36</v>
      </c>
      <c r="W4458" s="3"/>
      <c r="X4458" s="3"/>
      <c r="Y4458" s="5">
        <v>41873.239583333299</v>
      </c>
      <c r="Z4458" s="5"/>
      <c r="AA4458" s="3">
        <v>22.565108764109802</v>
      </c>
      <c r="AB4458" s="3">
        <v>31.205104166415602</v>
      </c>
      <c r="AC4458" s="7">
        <v>7.21468750075306</v>
      </c>
      <c r="AD4458" s="11">
        <v>281.39645872644201</v>
      </c>
      <c r="AE4458" s="7">
        <v>29.922168759671202</v>
      </c>
      <c r="AF4458" s="1">
        <v>2.1602206958441399</v>
      </c>
      <c r="AG4458" s="1">
        <v>2.0312521133552699</v>
      </c>
      <c r="AH4458" s="1">
        <v>34.909514163842999</v>
      </c>
      <c r="AI4458" s="1" t="s">
        <v>29</v>
      </c>
      <c r="AJ4458" s="1" t="s">
        <v>29</v>
      </c>
      <c r="AK4458" s="11">
        <v>1.46221307743337E-2</v>
      </c>
      <c r="AL4458" s="1">
        <v>-4.3447526352782997E-2</v>
      </c>
      <c r="AM4458" s="1">
        <v>6.0997565107244002E-2</v>
      </c>
      <c r="AN4458" s="1" t="s">
        <v>6022</v>
      </c>
      <c r="AO4458" s="1">
        <v>5.75</v>
      </c>
      <c r="AP4458" s="1">
        <v>6.5404398019462004E-2</v>
      </c>
      <c r="AQ4458" s="1">
        <v>0.99785884007694803</v>
      </c>
    </row>
    <row r="4459" spans="1:43" s="1" customFormat="1">
      <c r="A4459" s="9">
        <f t="shared" si="416"/>
        <v>41873.243055555562</v>
      </c>
      <c r="B4459" s="5">
        <v>41873.076388888898</v>
      </c>
      <c r="C4459" s="9" t="str">
        <f t="shared" si="417"/>
        <v>20140822015000</v>
      </c>
      <c r="D4459" s="9" t="str">
        <f t="shared" si="418"/>
        <v>01</v>
      </c>
      <c r="E4459" s="9"/>
      <c r="F4459" s="5" t="s">
        <v>5959</v>
      </c>
      <c r="G4459" s="6">
        <v>265.07638888888903</v>
      </c>
      <c r="H4459" s="6">
        <v>-0.148755182977057</v>
      </c>
      <c r="I4459" s="6">
        <v>-0.98887405443638898</v>
      </c>
      <c r="J4459" s="7">
        <v>3787</v>
      </c>
      <c r="K4459" s="6">
        <v>1061</v>
      </c>
      <c r="L4459" s="3">
        <v>3965.46459412781</v>
      </c>
      <c r="M4459" s="3">
        <f t="shared" si="415"/>
        <v>4.8167776955339834</v>
      </c>
      <c r="N4459" s="1">
        <f t="shared" si="419"/>
        <v>5.8757803370400555E-2</v>
      </c>
      <c r="O4459" s="1">
        <f t="shared" si="420"/>
        <v>81.976817022408497</v>
      </c>
      <c r="W4459" s="3"/>
      <c r="X4459" s="3"/>
      <c r="Y4459" s="5">
        <v>41873.243055555598</v>
      </c>
      <c r="Z4459" s="5"/>
      <c r="AA4459" s="3">
        <v>22.546568967477199</v>
      </c>
      <c r="AB4459" s="3">
        <v>31.2</v>
      </c>
      <c r="AC4459" s="7">
        <v>7.2265624991683604</v>
      </c>
      <c r="AD4459" s="11">
        <v>279.29911579383599</v>
      </c>
      <c r="AE4459" s="7">
        <v>27.539468712056301</v>
      </c>
      <c r="AF4459" s="1">
        <v>1.9894095426903899</v>
      </c>
      <c r="AG4459" s="1">
        <v>1.9121305955585599</v>
      </c>
      <c r="AH4459" s="1">
        <v>35.14165168433</v>
      </c>
      <c r="AI4459" s="1" t="s">
        <v>29</v>
      </c>
      <c r="AJ4459" s="1" t="s">
        <v>29</v>
      </c>
      <c r="AK4459" s="11">
        <v>5.4595215929372099E-3</v>
      </c>
      <c r="AL4459" s="1">
        <v>-4.2812931302348999E-2</v>
      </c>
      <c r="AM4459" s="1">
        <v>5.9352292836624798E-2</v>
      </c>
      <c r="AN4459" s="1" t="s">
        <v>6023</v>
      </c>
      <c r="AO4459" s="1">
        <v>5.8333333333333304</v>
      </c>
      <c r="AP4459" s="1">
        <v>4.36206760770462E-2</v>
      </c>
      <c r="AQ4459" s="1">
        <v>0.99904816531465701</v>
      </c>
    </row>
    <row r="4460" spans="1:43" s="1" customFormat="1">
      <c r="A4460" s="9">
        <f t="shared" si="416"/>
        <v>41873.246527777766</v>
      </c>
      <c r="B4460" s="5">
        <v>41873.079861111102</v>
      </c>
      <c r="C4460" s="9" t="str">
        <f t="shared" si="417"/>
        <v>20140822015500</v>
      </c>
      <c r="D4460" s="9" t="str">
        <f t="shared" si="418"/>
        <v>01</v>
      </c>
      <c r="E4460" s="9"/>
      <c r="F4460" s="5" t="s">
        <v>5960</v>
      </c>
      <c r="G4460" s="6">
        <v>265.07986111111097</v>
      </c>
      <c r="H4460" s="6">
        <v>-0.14869607617664399</v>
      </c>
      <c r="I4460" s="6">
        <v>-0.988882943997756</v>
      </c>
      <c r="J4460" s="7">
        <v>3810</v>
      </c>
      <c r="K4460" s="6">
        <v>1061</v>
      </c>
      <c r="L4460" s="3">
        <v>3989.5484826054799</v>
      </c>
      <c r="M4460" s="3">
        <f t="shared" si="415"/>
        <v>1.2133234640999944</v>
      </c>
      <c r="N4460" s="1">
        <f t="shared" si="419"/>
        <v>-0.48526478867559886</v>
      </c>
      <c r="O4460" s="1">
        <f t="shared" si="420"/>
        <v>-2.5003327923533005</v>
      </c>
      <c r="W4460" s="3"/>
      <c r="X4460" s="3"/>
      <c r="Y4460" s="5">
        <v>41873.246527777803</v>
      </c>
      <c r="Z4460" s="5"/>
      <c r="AA4460" s="3">
        <v>22.525994005880499</v>
      </c>
      <c r="AB4460" s="3">
        <v>31.2</v>
      </c>
      <c r="AC4460" s="7">
        <v>7.2078124990897798</v>
      </c>
      <c r="AD4460" s="11">
        <v>277.24958010189903</v>
      </c>
      <c r="AE4460" s="7">
        <v>27.421136381698101</v>
      </c>
      <c r="AF4460" s="1">
        <v>1.9775860268421499</v>
      </c>
      <c r="AG4460" s="1">
        <v>2.165633598276</v>
      </c>
      <c r="AH4460" s="1">
        <v>35.344295364769899</v>
      </c>
      <c r="AI4460" s="1" t="s">
        <v>29</v>
      </c>
      <c r="AJ4460" s="1" t="s">
        <v>29</v>
      </c>
      <c r="AK4460" s="11">
        <v>-3.7030875884592699E-3</v>
      </c>
      <c r="AL4460" s="1">
        <v>-4.2178336251915097E-2</v>
      </c>
      <c r="AM4460" s="1">
        <v>6.1970856832400098E-2</v>
      </c>
      <c r="AN4460" s="1" t="s">
        <v>6024</v>
      </c>
      <c r="AO4460" s="1">
        <v>5.9166666666666696</v>
      </c>
      <c r="AP4460" s="1">
        <v>2.1816193090375999E-2</v>
      </c>
      <c r="AQ4460" s="1">
        <v>0.99976199853717396</v>
      </c>
    </row>
    <row r="4461" spans="1:43" s="1" customFormat="1">
      <c r="A4461" s="9">
        <f t="shared" si="416"/>
        <v>41873.249999999964</v>
      </c>
      <c r="B4461" s="5">
        <v>41873.083333333299</v>
      </c>
      <c r="C4461" s="9" t="str">
        <f t="shared" si="417"/>
        <v>20140822020000</v>
      </c>
      <c r="D4461" s="9" t="str">
        <f t="shared" si="418"/>
        <v>02</v>
      </c>
      <c r="E4461" s="9"/>
      <c r="F4461" s="5" t="s">
        <v>5962</v>
      </c>
      <c r="G4461" s="6">
        <v>265.08333333333297</v>
      </c>
      <c r="H4461" s="6">
        <v>-0.148636968844992</v>
      </c>
      <c r="I4461" s="6">
        <v>-0.98889183002620296</v>
      </c>
      <c r="J4461" s="7">
        <v>3823</v>
      </c>
      <c r="K4461" s="6">
        <v>1059</v>
      </c>
      <c r="L4461" s="3">
        <v>3995.6150999259798</v>
      </c>
      <c r="M4461" s="3">
        <f t="shared" si="415"/>
        <v>0.15988156920802793</v>
      </c>
      <c r="N4461" s="1">
        <f t="shared" si="419"/>
        <v>-0.87385232762132148</v>
      </c>
      <c r="O4461" s="1">
        <f t="shared" si="420"/>
        <v>-0.18296177071844069</v>
      </c>
      <c r="P4461" s="6" t="s">
        <v>6025</v>
      </c>
      <c r="Q4461" s="6">
        <v>1014</v>
      </c>
      <c r="R4461" s="6" t="s">
        <v>35</v>
      </c>
      <c r="S4461" s="6">
        <v>0.6</v>
      </c>
      <c r="T4461" s="6" t="s">
        <v>35</v>
      </c>
      <c r="U4461" s="6">
        <v>0</v>
      </c>
      <c r="V4461" s="6" t="s">
        <v>36</v>
      </c>
      <c r="W4461" s="3"/>
      <c r="X4461" s="3"/>
      <c r="Y4461" s="5">
        <v>41873.25</v>
      </c>
      <c r="Z4461" s="5"/>
      <c r="AA4461" s="3">
        <v>22.4999676558879</v>
      </c>
      <c r="AB4461" s="3">
        <v>31.192708333093201</v>
      </c>
      <c r="AC4461" s="7">
        <v>7.2072916669067704</v>
      </c>
      <c r="AD4461" s="11">
        <v>274.552411723094</v>
      </c>
      <c r="AE4461" s="7">
        <v>27.302806854497302</v>
      </c>
      <c r="AF4461" s="1">
        <v>1.9692038640209999</v>
      </c>
      <c r="AG4461" s="1">
        <v>2.2121217941071198</v>
      </c>
      <c r="AH4461" s="1">
        <v>35.555070429191098</v>
      </c>
      <c r="AI4461" s="1" t="s">
        <v>29</v>
      </c>
      <c r="AJ4461" s="1" t="s">
        <v>29</v>
      </c>
      <c r="AK4461" s="11">
        <v>-1.2865696462655301E-2</v>
      </c>
      <c r="AL4461" s="1">
        <v>-4.1543741222757703E-2</v>
      </c>
      <c r="AM4461" s="1">
        <v>6.2045220610081699E-2</v>
      </c>
      <c r="AN4461" s="1" t="s">
        <v>6026</v>
      </c>
      <c r="AO4461" s="1">
        <v>6</v>
      </c>
      <c r="AP4461" s="1">
        <v>1.32679489689958E-6</v>
      </c>
      <c r="AQ4461" s="1">
        <v>0.99999999999912004</v>
      </c>
    </row>
    <row r="4462" spans="1:43" s="1" customFormat="1">
      <c r="A4462" s="9">
        <f t="shared" si="416"/>
        <v>41873.253472222263</v>
      </c>
      <c r="B4462" s="5">
        <v>41873.086805555598</v>
      </c>
      <c r="C4462" s="9" t="str">
        <f t="shared" si="417"/>
        <v>20140822020500</v>
      </c>
      <c r="D4462" s="9" t="str">
        <f t="shared" si="418"/>
        <v>02</v>
      </c>
      <c r="E4462" s="9"/>
      <c r="F4462" s="5" t="s">
        <v>5963</v>
      </c>
      <c r="G4462" s="6">
        <v>265.086805555556</v>
      </c>
      <c r="H4462" s="6">
        <v>-0.14857786098231501</v>
      </c>
      <c r="I4462" s="6">
        <v>-0.98890071252169698</v>
      </c>
      <c r="J4462" s="7">
        <v>3831</v>
      </c>
      <c r="K4462" s="6">
        <v>1057</v>
      </c>
      <c r="L4462" s="3">
        <v>3996.41450777202</v>
      </c>
      <c r="M4462" s="3">
        <f t="shared" si="415"/>
        <v>2.7872686898600478</v>
      </c>
      <c r="N4462" s="1">
        <f t="shared" si="419"/>
        <v>0.57720419276791968</v>
      </c>
      <c r="O4462" s="1">
        <f t="shared" si="420"/>
        <v>4.8289127570158579</v>
      </c>
      <c r="W4462" s="3"/>
      <c r="X4462" s="3"/>
      <c r="Y4462" s="5">
        <v>41873.253472222197</v>
      </c>
      <c r="Z4462" s="5"/>
      <c r="AA4462" s="3">
        <v>22.470047456127102</v>
      </c>
      <c r="AB4462" s="3">
        <v>31.180208333040799</v>
      </c>
      <c r="AC4462" s="7">
        <v>7.2197916669591597</v>
      </c>
      <c r="AD4462" s="11">
        <v>271.39264848206102</v>
      </c>
      <c r="AE4462" s="7">
        <v>27.184479322750299</v>
      </c>
      <c r="AF4462" s="1">
        <v>1.9632798096558099</v>
      </c>
      <c r="AG4462" s="1">
        <v>2.1107422955026398</v>
      </c>
      <c r="AH4462" s="1">
        <v>35.771653636274202</v>
      </c>
      <c r="AI4462" s="1" t="s">
        <v>29</v>
      </c>
      <c r="AJ4462" s="1" t="s">
        <v>29</v>
      </c>
      <c r="AK4462" s="11">
        <v>-2.1985489588116101E-2</v>
      </c>
      <c r="AL4462" s="1">
        <v>-3.9992061359017603E-2</v>
      </c>
      <c r="AM4462" s="1">
        <v>6.0284870599251097E-2</v>
      </c>
      <c r="AN4462" s="1" t="s">
        <v>6027</v>
      </c>
      <c r="AO4462" s="1">
        <v>6.0833333333333304</v>
      </c>
      <c r="AP4462" s="1">
        <v>-2.1813540132064099E-2</v>
      </c>
      <c r="AQ4462" s="1">
        <v>0.99976205642488103</v>
      </c>
    </row>
    <row r="4463" spans="1:43" s="1" customFormat="1">
      <c r="A4463" s="9">
        <f t="shared" si="416"/>
        <v>41873.256944444467</v>
      </c>
      <c r="B4463" s="5">
        <v>41873.090277777803</v>
      </c>
      <c r="C4463" s="9" t="str">
        <f t="shared" si="417"/>
        <v>20140822021000</v>
      </c>
      <c r="D4463" s="9" t="str">
        <f t="shared" si="418"/>
        <v>02</v>
      </c>
      <c r="E4463" s="9"/>
      <c r="F4463" s="5" t="s">
        <v>5964</v>
      </c>
      <c r="G4463" s="6">
        <v>265.090277777778</v>
      </c>
      <c r="H4463" s="6">
        <v>-0.148518752588822</v>
      </c>
      <c r="I4463" s="6">
        <v>-0.98890959148420599</v>
      </c>
      <c r="J4463" s="7">
        <v>3848</v>
      </c>
      <c r="K4463" s="6">
        <v>1056</v>
      </c>
      <c r="L4463" s="3">
        <v>4010.3508512213202</v>
      </c>
      <c r="M4463" s="3">
        <f t="shared" si="415"/>
        <v>3.7518874907479587</v>
      </c>
      <c r="N4463" s="1">
        <f t="shared" si="419"/>
        <v>0.15380127844600225</v>
      </c>
      <c r="O4463" s="1">
        <f t="shared" si="420"/>
        <v>24.39438429027884</v>
      </c>
      <c r="W4463" s="3"/>
      <c r="X4463" s="3"/>
      <c r="Y4463" s="5">
        <v>41873.256944444402</v>
      </c>
      <c r="Z4463" s="5"/>
      <c r="AA4463" s="3">
        <v>22.432775705587002</v>
      </c>
      <c r="AB4463" s="3">
        <v>31.173854166494198</v>
      </c>
      <c r="AC4463" s="7">
        <v>7.2015624994826801</v>
      </c>
      <c r="AD4463" s="11">
        <v>268.57780953063599</v>
      </c>
      <c r="AE4463" s="7">
        <v>26.080063445829801</v>
      </c>
      <c r="AF4463" s="1">
        <v>1.88194887457822</v>
      </c>
      <c r="AG4463" s="1">
        <v>2.1589224180613802</v>
      </c>
      <c r="AH4463" s="1">
        <v>35.9068322569698</v>
      </c>
      <c r="AI4463" s="1" t="s">
        <v>29</v>
      </c>
      <c r="AJ4463" s="1" t="s">
        <v>29</v>
      </c>
      <c r="AK4463" s="11">
        <v>-3.1105282712141299E-2</v>
      </c>
      <c r="AL4463" s="1">
        <v>-3.8440381464529799E-2</v>
      </c>
      <c r="AM4463" s="1">
        <v>6.2869137239506698E-2</v>
      </c>
      <c r="AN4463" s="1" t="s">
        <v>6028</v>
      </c>
      <c r="AO4463" s="1">
        <v>6.1666666666666696</v>
      </c>
      <c r="AP4463" s="1">
        <v>-4.3618025012878002E-2</v>
      </c>
      <c r="AQ4463" s="1">
        <v>0.99904828106251997</v>
      </c>
    </row>
    <row r="4464" spans="1:43" s="1" customFormat="1">
      <c r="A4464" s="9">
        <f t="shared" si="416"/>
        <v>41873.260416666664</v>
      </c>
      <c r="B4464" s="5">
        <v>41873.09375</v>
      </c>
      <c r="C4464" s="9" t="str">
        <f t="shared" si="417"/>
        <v>20140822021500</v>
      </c>
      <c r="D4464" s="9" t="str">
        <f t="shared" si="418"/>
        <v>02</v>
      </c>
      <c r="E4464" s="9"/>
      <c r="F4464" s="5" t="s">
        <v>5966</v>
      </c>
      <c r="G4464" s="6">
        <v>265.09375</v>
      </c>
      <c r="H4464" s="6">
        <v>-0.148459643664726</v>
      </c>
      <c r="I4464" s="6">
        <v>-0.9889184669137</v>
      </c>
      <c r="J4464" s="7">
        <v>3866</v>
      </c>
      <c r="K4464" s="6">
        <v>1056</v>
      </c>
      <c r="L4464" s="3">
        <v>4029.11028867506</v>
      </c>
      <c r="M4464" s="3">
        <f t="shared" si="415"/>
        <v>4.2990377498140333</v>
      </c>
      <c r="N4464" s="1">
        <f t="shared" si="419"/>
        <v>-0.56688959758920132</v>
      </c>
      <c r="O4464" s="1">
        <f t="shared" si="420"/>
        <v>-7.5835537785425151</v>
      </c>
      <c r="P4464" s="6" t="s">
        <v>6029</v>
      </c>
      <c r="Q4464" s="6">
        <v>1014</v>
      </c>
      <c r="R4464" s="6" t="s">
        <v>35</v>
      </c>
      <c r="S4464" s="6">
        <v>0.6</v>
      </c>
      <c r="T4464" s="6" t="s">
        <v>35</v>
      </c>
      <c r="U4464" s="6">
        <v>0</v>
      </c>
      <c r="V4464" s="6" t="s">
        <v>36</v>
      </c>
      <c r="W4464" s="3"/>
      <c r="X4464" s="3"/>
      <c r="Y4464" s="5">
        <v>41873.260416666701</v>
      </c>
      <c r="Z4464" s="5"/>
      <c r="AA4464" s="3">
        <v>22.394424090236502</v>
      </c>
      <c r="AB4464" s="3">
        <v>31.167604166467999</v>
      </c>
      <c r="AC4464" s="7">
        <v>7.19239583353197</v>
      </c>
      <c r="AD4464" s="11">
        <v>265.34326354162602</v>
      </c>
      <c r="AE4464" s="7">
        <v>24.823280636422901</v>
      </c>
      <c r="AF4464" s="1">
        <v>1.7902964082622701</v>
      </c>
      <c r="AG4464" s="1">
        <v>2.3651167472210202</v>
      </c>
      <c r="AH4464" s="1">
        <v>36.118120899632899</v>
      </c>
      <c r="AI4464" s="1" t="s">
        <v>29</v>
      </c>
      <c r="AJ4464" s="1" t="s">
        <v>29</v>
      </c>
      <c r="AK4464" s="11">
        <v>-4.0225075836166503E-2</v>
      </c>
      <c r="AL4464" s="1">
        <v>-3.6888701570042003E-2</v>
      </c>
      <c r="AM4464" s="1">
        <v>6.4210221264012504E-2</v>
      </c>
      <c r="AN4464" s="1" t="s">
        <v>6030</v>
      </c>
      <c r="AO4464" s="1">
        <v>6.25</v>
      </c>
      <c r="AP4464" s="1">
        <v>-6.5401750111198406E-2</v>
      </c>
      <c r="AQ4464" s="1">
        <v>0.99785901362987794</v>
      </c>
    </row>
    <row r="4465" spans="1:43" s="1" customFormat="1">
      <c r="A4465" s="9">
        <f t="shared" si="416"/>
        <v>41873.263888888861</v>
      </c>
      <c r="B4465" s="5">
        <v>41873.097222222197</v>
      </c>
      <c r="C4465" s="9" t="str">
        <f t="shared" si="417"/>
        <v>20140822022000</v>
      </c>
      <c r="D4465" s="9" t="str">
        <f t="shared" si="418"/>
        <v>02</v>
      </c>
      <c r="E4465" s="9"/>
      <c r="F4465" s="5" t="s">
        <v>5967</v>
      </c>
      <c r="G4465" s="6">
        <v>265.097222222222</v>
      </c>
      <c r="H4465" s="6">
        <v>-0.148400534210237</v>
      </c>
      <c r="I4465" s="6">
        <v>-0.98892733881014505</v>
      </c>
      <c r="J4465" s="7">
        <v>3894</v>
      </c>
      <c r="K4465" s="6">
        <v>1054</v>
      </c>
      <c r="L4465" s="3">
        <v>4050.6054774241302</v>
      </c>
      <c r="M4465" s="3">
        <f t="shared" si="415"/>
        <v>2.2004441154699634</v>
      </c>
      <c r="N4465" s="1">
        <f t="shared" si="419"/>
        <v>-0.99222493619120089</v>
      </c>
      <c r="O4465" s="1">
        <f t="shared" si="420"/>
        <v>-2.2176867716272954</v>
      </c>
      <c r="W4465" s="3"/>
      <c r="X4465" s="3"/>
      <c r="Y4465" s="5">
        <v>41873.263888888898</v>
      </c>
      <c r="Z4465" s="5"/>
      <c r="AA4465" s="3">
        <v>22.354535749896201</v>
      </c>
      <c r="AB4465" s="3">
        <v>31.1613541666514</v>
      </c>
      <c r="AC4465" s="7">
        <v>7.1986458333486096</v>
      </c>
      <c r="AD4465" s="11">
        <v>261.42413218297702</v>
      </c>
      <c r="AE4465" s="7">
        <v>23.3482725564301</v>
      </c>
      <c r="AF4465" s="1">
        <v>1.68409578811389</v>
      </c>
      <c r="AG4465" s="1">
        <v>2.82142990531556</v>
      </c>
      <c r="AH4465" s="1">
        <v>36.454066953099399</v>
      </c>
      <c r="AI4465" s="1" t="s">
        <v>29</v>
      </c>
      <c r="AJ4465" s="1" t="s">
        <v>29</v>
      </c>
      <c r="AK4465" s="11">
        <v>-4.96955181500007E-2</v>
      </c>
      <c r="AL4465" s="1">
        <v>-3.6161346745314203E-2</v>
      </c>
      <c r="AM4465" s="1">
        <v>6.3292779286121301E-2</v>
      </c>
      <c r="AN4465" s="1" t="s">
        <v>6031</v>
      </c>
      <c r="AO4465" s="1">
        <v>6.3333333333333304</v>
      </c>
      <c r="AP4465" s="1">
        <v>-8.7154347571195598E-2</v>
      </c>
      <c r="AQ4465" s="1">
        <v>0.99619482015288496</v>
      </c>
    </row>
    <row r="4466" spans="1:43" s="1" customFormat="1">
      <c r="A4466" s="9">
        <f t="shared" si="416"/>
        <v>41873.267361111066</v>
      </c>
      <c r="B4466" s="5">
        <v>41873.100694444402</v>
      </c>
      <c r="C4466" s="9" t="str">
        <f t="shared" si="417"/>
        <v>20140822022500</v>
      </c>
      <c r="D4466" s="9" t="str">
        <f t="shared" si="418"/>
        <v>02</v>
      </c>
      <c r="E4466" s="9"/>
      <c r="F4466" s="5" t="s">
        <v>5968</v>
      </c>
      <c r="G4466" s="6">
        <v>265.100694444444</v>
      </c>
      <c r="H4466" s="6">
        <v>-0.14834142422556601</v>
      </c>
      <c r="I4466" s="6">
        <v>-0.98893620717351105</v>
      </c>
      <c r="J4466" s="7">
        <v>3912</v>
      </c>
      <c r="K4466" s="6">
        <v>1052</v>
      </c>
      <c r="L4466" s="3">
        <v>4061.60769800148</v>
      </c>
      <c r="M4466" s="3">
        <f t="shared" si="415"/>
        <v>6.4371083148280377</v>
      </c>
      <c r="N4466" s="1">
        <f t="shared" si="419"/>
        <v>-1.14881645974572</v>
      </c>
      <c r="O4466" s="1">
        <f t="shared" si="420"/>
        <v>-5.6032521646258733</v>
      </c>
      <c r="W4466" s="3"/>
      <c r="X4466" s="3"/>
      <c r="Y4466" s="5">
        <v>41873.267361111102</v>
      </c>
      <c r="Z4466" s="5"/>
      <c r="AA4466" s="3">
        <v>22.314159446258898</v>
      </c>
      <c r="AB4466" s="3">
        <v>31.1551041666252</v>
      </c>
      <c r="AC4466" s="7">
        <v>7.1853124998755797</v>
      </c>
      <c r="AD4466" s="11">
        <v>257.41359984008699</v>
      </c>
      <c r="AE4466" s="7">
        <v>23.998781451128298</v>
      </c>
      <c r="AF4466" s="1">
        <v>1.73499850673721</v>
      </c>
      <c r="AG4466" s="1">
        <v>2.6820240597591098</v>
      </c>
      <c r="AH4466" s="1">
        <v>36.5828948778205</v>
      </c>
      <c r="AI4466" s="1" t="s">
        <v>29</v>
      </c>
      <c r="AJ4466" s="1" t="s">
        <v>29</v>
      </c>
      <c r="AK4466" s="11">
        <v>-5.9165960781356303E-2</v>
      </c>
      <c r="AL4466" s="1">
        <v>-3.5433991896199897E-2</v>
      </c>
      <c r="AM4466" s="1">
        <v>6.5266075666675999E-2</v>
      </c>
      <c r="AN4466" s="1" t="s">
        <v>6032</v>
      </c>
      <c r="AO4466" s="1">
        <v>6.4166666666666696</v>
      </c>
      <c r="AP4466" s="1">
        <v>-0.108865464352084</v>
      </c>
      <c r="AQ4466" s="1">
        <v>0.99405649269616703</v>
      </c>
    </row>
    <row r="4467" spans="1:43" s="1" customFormat="1">
      <c r="A4467" s="9">
        <f t="shared" si="416"/>
        <v>41873.270833333365</v>
      </c>
      <c r="B4467" s="5">
        <v>41873.104166666701</v>
      </c>
      <c r="C4467" s="9" t="str">
        <f t="shared" si="417"/>
        <v>20140822023000</v>
      </c>
      <c r="D4467" s="9" t="str">
        <f t="shared" si="418"/>
        <v>02</v>
      </c>
      <c r="E4467" s="9"/>
      <c r="F4467" s="5" t="s">
        <v>5970</v>
      </c>
      <c r="G4467" s="6">
        <v>265.10416666666703</v>
      </c>
      <c r="H4467" s="6">
        <v>-0.14828231371092601</v>
      </c>
      <c r="I4467" s="6">
        <v>-0.98894507200376602</v>
      </c>
      <c r="J4467" s="7">
        <v>3943</v>
      </c>
      <c r="K4467" s="6">
        <v>1052</v>
      </c>
      <c r="L4467" s="3">
        <v>4093.7932395756202</v>
      </c>
      <c r="M4467" s="3">
        <f t="shared" si="415"/>
        <v>4.2465334320259895</v>
      </c>
      <c r="N4467" s="1">
        <f t="shared" si="419"/>
        <v>-1.3223013299587989</v>
      </c>
      <c r="O4467" s="1">
        <f t="shared" si="420"/>
        <v>-3.2114717998191122</v>
      </c>
      <c r="P4467" s="6" t="s">
        <v>6033</v>
      </c>
      <c r="Q4467" s="6">
        <v>1014</v>
      </c>
      <c r="R4467" s="6" t="s">
        <v>35</v>
      </c>
      <c r="S4467" s="6">
        <v>0.7</v>
      </c>
      <c r="T4467" s="6" t="s">
        <v>35</v>
      </c>
      <c r="U4467" s="6">
        <v>0</v>
      </c>
      <c r="V4467" s="6" t="s">
        <v>36</v>
      </c>
      <c r="W4467" s="3"/>
      <c r="X4467" s="3"/>
      <c r="Y4467" s="5">
        <v>41873.270833333299</v>
      </c>
      <c r="Z4467" s="5"/>
      <c r="AA4467" s="3">
        <v>22.272391774409598</v>
      </c>
      <c r="AB4467" s="3">
        <v>31.15</v>
      </c>
      <c r="AC4467" s="7">
        <v>7.17</v>
      </c>
      <c r="AD4467" s="11">
        <v>253.281407734872</v>
      </c>
      <c r="AE4467" s="7">
        <v>24.512657377878799</v>
      </c>
      <c r="AF4467" s="1">
        <v>1.7763664255301499</v>
      </c>
      <c r="AG4467" s="1">
        <v>2.4243192943062799</v>
      </c>
      <c r="AH4467" s="1">
        <v>36.707451025115198</v>
      </c>
      <c r="AI4467" s="1" t="s">
        <v>29</v>
      </c>
      <c r="AJ4467" s="1" t="s">
        <v>29</v>
      </c>
      <c r="AK4467" s="11">
        <v>-6.8636403412711794E-2</v>
      </c>
      <c r="AL4467" s="1">
        <v>-3.4706637047085598E-2</v>
      </c>
      <c r="AM4467" s="1">
        <v>6.7608297539198198E-2</v>
      </c>
      <c r="AN4467" s="1" t="s">
        <v>6034</v>
      </c>
      <c r="AO4467" s="1">
        <v>6.5</v>
      </c>
      <c r="AP4467" s="1">
        <v>-0.13052476715560199</v>
      </c>
      <c r="AQ4467" s="1">
        <v>0.99144504898606201</v>
      </c>
    </row>
    <row r="4468" spans="1:43" s="1" customFormat="1">
      <c r="A4468" s="9">
        <f t="shared" si="416"/>
        <v>41873.274305555562</v>
      </c>
      <c r="B4468" s="5">
        <v>41873.107638888898</v>
      </c>
      <c r="C4468" s="9" t="str">
        <f t="shared" si="417"/>
        <v>20140822023500</v>
      </c>
      <c r="D4468" s="9" t="str">
        <f t="shared" si="418"/>
        <v>02</v>
      </c>
      <c r="E4468" s="9"/>
      <c r="F4468" s="5" t="s">
        <v>5971</v>
      </c>
      <c r="G4468" s="6">
        <v>265.10763888888903</v>
      </c>
      <c r="H4468" s="6">
        <v>-0.148223202666526</v>
      </c>
      <c r="I4468" s="6">
        <v>-0.988953933300878</v>
      </c>
      <c r="J4468" s="7">
        <v>3971</v>
      </c>
      <c r="K4468" s="6">
        <v>1050</v>
      </c>
      <c r="L4468" s="3">
        <v>4115.0259067357501</v>
      </c>
      <c r="M4468" s="3">
        <f t="shared" si="415"/>
        <v>10.15544041450794</v>
      </c>
      <c r="N4468" s="1">
        <f t="shared" si="419"/>
        <v>0.74342329986380096</v>
      </c>
      <c r="O4468" s="1">
        <f t="shared" si="420"/>
        <v>13.66037413189561</v>
      </c>
      <c r="W4468" s="3"/>
      <c r="X4468" s="3"/>
      <c r="Y4468" s="5">
        <v>41873.274305555598</v>
      </c>
      <c r="Z4468" s="5"/>
      <c r="AA4468" s="3">
        <v>22.225027411968501</v>
      </c>
      <c r="AB4468" s="3">
        <v>31.15</v>
      </c>
      <c r="AC4468" s="7">
        <v>7.17</v>
      </c>
      <c r="AD4468" s="11">
        <v>248.71989246599</v>
      </c>
      <c r="AE4468" s="7">
        <v>21.799028603044199</v>
      </c>
      <c r="AF4468" s="1">
        <v>1.5816928300098601</v>
      </c>
      <c r="AG4468" s="1">
        <v>2.3736369425156001</v>
      </c>
      <c r="AH4468" s="1">
        <v>37.068170307737098</v>
      </c>
      <c r="AI4468" s="1" t="s">
        <v>29</v>
      </c>
      <c r="AJ4468" s="1" t="s">
        <v>29</v>
      </c>
      <c r="AK4468" s="11">
        <v>-7.7845516890792305E-2</v>
      </c>
      <c r="AL4468" s="1">
        <v>-3.39819075139903E-2</v>
      </c>
      <c r="AM4468" s="1">
        <v>6.7608297539198198E-2</v>
      </c>
      <c r="AN4468" s="1" t="s">
        <v>6035</v>
      </c>
      <c r="AO4468" s="1">
        <v>6.5833333333333304</v>
      </c>
      <c r="AP4468" s="1">
        <v>-0.15212194734409401</v>
      </c>
      <c r="AQ4468" s="1">
        <v>0.98836173192624199</v>
      </c>
    </row>
    <row r="4469" spans="1:43" s="1" customFormat="1">
      <c r="A4469" s="9">
        <f t="shared" si="416"/>
        <v>41873.277777777766</v>
      </c>
      <c r="B4469" s="5">
        <v>41873.111111111102</v>
      </c>
      <c r="C4469" s="9" t="str">
        <f t="shared" si="417"/>
        <v>20140822024000</v>
      </c>
      <c r="D4469" s="9" t="str">
        <f t="shared" si="418"/>
        <v>02</v>
      </c>
      <c r="E4469" s="9"/>
      <c r="F4469" s="5" t="s">
        <v>5972</v>
      </c>
      <c r="G4469" s="6">
        <v>265.11111111111097</v>
      </c>
      <c r="H4469" s="6">
        <v>-0.14816409109258</v>
      </c>
      <c r="I4469" s="6">
        <v>-0.98896279106481499</v>
      </c>
      <c r="J4469" s="7">
        <v>4020</v>
      </c>
      <c r="K4469" s="6">
        <v>1050</v>
      </c>
      <c r="L4469" s="3">
        <v>4165.8031088082898</v>
      </c>
      <c r="M4469" s="3">
        <f t="shared" si="415"/>
        <v>10.387564766840114</v>
      </c>
      <c r="N4469" s="1">
        <f t="shared" si="419"/>
        <v>2.218940822492999</v>
      </c>
      <c r="O4469" s="1">
        <f t="shared" si="420"/>
        <v>4.6813167172117716</v>
      </c>
      <c r="W4469" s="3"/>
      <c r="X4469" s="3"/>
      <c r="Y4469" s="5">
        <v>41873.277777777803</v>
      </c>
      <c r="Z4469" s="5"/>
      <c r="AA4469" s="3">
        <v>22.183477921708501</v>
      </c>
      <c r="AB4469" s="3">
        <v>31.146354166337101</v>
      </c>
      <c r="AC4469" s="7">
        <v>7.1517708316853303</v>
      </c>
      <c r="AD4469" s="11">
        <v>244.294843062426</v>
      </c>
      <c r="AE4469" s="7">
        <v>20.083273915857699</v>
      </c>
      <c r="AF4469" s="1">
        <v>1.4592790387577199</v>
      </c>
      <c r="AG4469" s="1">
        <v>2.38210558480043</v>
      </c>
      <c r="AH4469" s="1">
        <v>37.432713235512203</v>
      </c>
      <c r="AI4469" s="1" t="s">
        <v>29</v>
      </c>
      <c r="AJ4469" s="1" t="s">
        <v>29</v>
      </c>
      <c r="AK4469" s="11">
        <v>-8.7054630368872801E-2</v>
      </c>
      <c r="AL4469" s="1">
        <v>-3.3257177980894899E-2</v>
      </c>
      <c r="AM4469" s="1">
        <v>7.0506501921188403E-2</v>
      </c>
      <c r="AN4469" s="1" t="s">
        <v>6036</v>
      </c>
      <c r="AO4469" s="1">
        <v>6.6666666666666696</v>
      </c>
      <c r="AP4469" s="1">
        <v>-0.17364672584685201</v>
      </c>
      <c r="AQ4469" s="1">
        <v>0.98480800900615595</v>
      </c>
    </row>
    <row r="4470" spans="1:43" s="1" customFormat="1">
      <c r="A4470" s="9">
        <f t="shared" si="416"/>
        <v>41873.281249999964</v>
      </c>
      <c r="B4470" s="5">
        <v>41873.114583333299</v>
      </c>
      <c r="C4470" s="9" t="str">
        <f t="shared" si="417"/>
        <v>20140822024500</v>
      </c>
      <c r="D4470" s="9" t="str">
        <f t="shared" si="418"/>
        <v>02</v>
      </c>
      <c r="E4470" s="9"/>
      <c r="F4470" s="5" t="s">
        <v>5974</v>
      </c>
      <c r="G4470" s="6">
        <v>265.11458333333297</v>
      </c>
      <c r="H4470" s="6">
        <v>-0.148104978989296</v>
      </c>
      <c r="I4470" s="6">
        <v>-0.98897164529554604</v>
      </c>
      <c r="J4470" s="7">
        <v>4074</v>
      </c>
      <c r="K4470" s="6">
        <v>1049</v>
      </c>
      <c r="L4470" s="3">
        <v>4217.7409326424904</v>
      </c>
      <c r="M4470" s="3">
        <f t="shared" si="415"/>
        <v>8.724796447076006</v>
      </c>
      <c r="N4470" s="1">
        <f t="shared" si="419"/>
        <v>-9.0939526935699178E-2</v>
      </c>
      <c r="O4470" s="1">
        <f t="shared" si="420"/>
        <v>-95.940640347129445</v>
      </c>
      <c r="P4470" s="6" t="s">
        <v>6037</v>
      </c>
      <c r="Q4470" s="6">
        <v>1014</v>
      </c>
      <c r="R4470" s="6" t="s">
        <v>35</v>
      </c>
      <c r="S4470" s="6">
        <v>0.6</v>
      </c>
      <c r="T4470" s="6" t="s">
        <v>35</v>
      </c>
      <c r="U4470" s="6">
        <v>0</v>
      </c>
      <c r="V4470" s="6" t="s">
        <v>36</v>
      </c>
      <c r="W4470" s="3"/>
      <c r="X4470" s="3"/>
      <c r="Y4470" s="5">
        <v>41873.28125</v>
      </c>
      <c r="Z4470" s="5"/>
      <c r="AA4470" s="3">
        <v>22.1460819119722</v>
      </c>
      <c r="AB4470" s="3">
        <v>31.140104166520398</v>
      </c>
      <c r="AC4470" s="7">
        <v>7.1205208326021001</v>
      </c>
      <c r="AD4470" s="11">
        <v>239.96726940187</v>
      </c>
      <c r="AE4470" s="7">
        <v>19.0802863202812</v>
      </c>
      <c r="AF4470" s="1">
        <v>1.3884793851055199</v>
      </c>
      <c r="AG4470" s="1">
        <v>2.4328249266964601</v>
      </c>
      <c r="AH4470" s="1">
        <v>37.799987325517797</v>
      </c>
      <c r="AI4470" s="1" t="s">
        <v>29</v>
      </c>
      <c r="AJ4470" s="1" t="s">
        <v>29</v>
      </c>
      <c r="AK4470" s="11">
        <v>-9.62637435381936E-2</v>
      </c>
      <c r="AL4470" s="1">
        <v>-3.2532448472097998E-2</v>
      </c>
      <c r="AM4470" s="1">
        <v>7.5766838752121701E-2</v>
      </c>
      <c r="AN4470" s="1" t="s">
        <v>6038</v>
      </c>
      <c r="AO4470" s="1">
        <v>6.75</v>
      </c>
      <c r="AP4470" s="1">
        <v>-0.19508885805239301</v>
      </c>
      <c r="AQ4470" s="1">
        <v>0.98078557160258695</v>
      </c>
    </row>
    <row r="4471" spans="1:43" s="1" customFormat="1">
      <c r="A4471" s="9">
        <f t="shared" si="416"/>
        <v>41873.284722222263</v>
      </c>
      <c r="B4471" s="5">
        <v>41873.118055555598</v>
      </c>
      <c r="C4471" s="9" t="str">
        <f t="shared" si="417"/>
        <v>20140822025000</v>
      </c>
      <c r="D4471" s="9" t="str">
        <f t="shared" si="418"/>
        <v>02</v>
      </c>
      <c r="E4471" s="9"/>
      <c r="F4471" s="5" t="s">
        <v>5975</v>
      </c>
      <c r="G4471" s="6">
        <v>265.118055555556</v>
      </c>
      <c r="H4471" s="6">
        <v>-0.14804586635688599</v>
      </c>
      <c r="I4471" s="6">
        <v>-0.98898049599304005</v>
      </c>
      <c r="J4471" s="7">
        <v>4124</v>
      </c>
      <c r="K4471" s="6">
        <v>1047</v>
      </c>
      <c r="L4471" s="3">
        <v>4261.3649148778704</v>
      </c>
      <c r="M4471" s="3">
        <f t="shared" si="415"/>
        <v>16.532938564025972</v>
      </c>
      <c r="N4471" s="1">
        <f t="shared" si="419"/>
        <v>-1.6971253833401079E-2</v>
      </c>
      <c r="O4471" s="1">
        <f t="shared" si="420"/>
        <v>-974.17307679928399</v>
      </c>
      <c r="W4471" s="3"/>
      <c r="X4471" s="3"/>
      <c r="Y4471" s="5">
        <v>41873.284722222197</v>
      </c>
      <c r="Z4471" s="5"/>
      <c r="AA4471" s="3">
        <v>22.10746071842</v>
      </c>
      <c r="AB4471" s="3">
        <v>31.14</v>
      </c>
      <c r="AC4471" s="7">
        <v>7.12</v>
      </c>
      <c r="AD4471" s="11">
        <v>233.80130609616799</v>
      </c>
      <c r="AE4471" s="7">
        <v>17.439343462934101</v>
      </c>
      <c r="AF4471" s="1">
        <v>1.2712828994212899</v>
      </c>
      <c r="AG4471" s="1">
        <v>2.3838313892827099</v>
      </c>
      <c r="AH4471" s="1">
        <v>38.258503462653501</v>
      </c>
      <c r="AI4471" s="1" t="s">
        <v>29</v>
      </c>
      <c r="AJ4471" s="1" t="s">
        <v>29</v>
      </c>
      <c r="AK4471" s="11">
        <v>-0.105263646891498</v>
      </c>
      <c r="AL4471" s="1">
        <v>-3.1161271085207599E-2</v>
      </c>
      <c r="AM4471" s="1">
        <v>7.5857757502918399E-2</v>
      </c>
      <c r="AN4471" s="1" t="s">
        <v>6039</v>
      </c>
      <c r="AO4471" s="1">
        <v>6.8333333333333304</v>
      </c>
      <c r="AP4471" s="1">
        <v>-0.21643813868432901</v>
      </c>
      <c r="AQ4471" s="1">
        <v>0.976296334174652</v>
      </c>
    </row>
    <row r="4472" spans="1:43" s="1" customFormat="1">
      <c r="A4472" s="9">
        <f t="shared" si="416"/>
        <v>41873.288194444467</v>
      </c>
      <c r="B4472" s="5">
        <v>41873.121527777803</v>
      </c>
      <c r="C4472" s="9" t="str">
        <f t="shared" si="417"/>
        <v>20140822025500</v>
      </c>
      <c r="D4472" s="9" t="str">
        <f t="shared" si="418"/>
        <v>02</v>
      </c>
      <c r="E4472" s="9"/>
      <c r="F4472" s="5" t="s">
        <v>5976</v>
      </c>
      <c r="G4472" s="6">
        <v>265.121527777778</v>
      </c>
      <c r="H4472" s="6">
        <v>-0.14798675319556301</v>
      </c>
      <c r="I4472" s="6">
        <v>-0.98898934315726394</v>
      </c>
      <c r="J4472" s="7">
        <v>4204</v>
      </c>
      <c r="K4472" s="6">
        <v>1047</v>
      </c>
      <c r="L4472" s="3">
        <v>4344.0296076980003</v>
      </c>
      <c r="M4472" s="3">
        <f t="shared" si="415"/>
        <v>15.873081667899896</v>
      </c>
      <c r="N4472" s="1">
        <f t="shared" si="419"/>
        <v>0.16500232884434068</v>
      </c>
      <c r="O4472" s="1">
        <f t="shared" si="420"/>
        <v>96.199137182325401</v>
      </c>
      <c r="W4472" s="3"/>
      <c r="X4472" s="3"/>
      <c r="Y4472" s="5">
        <v>41873.288194444402</v>
      </c>
      <c r="Z4472" s="5"/>
      <c r="AA4472" s="3">
        <v>22.069057613372401</v>
      </c>
      <c r="AB4472" s="3">
        <v>31.14</v>
      </c>
      <c r="AC4472" s="7">
        <v>7.1128124994041002</v>
      </c>
      <c r="AD4472" s="11">
        <v>227.447513549685</v>
      </c>
      <c r="AE4472" s="7">
        <v>16.940700398517102</v>
      </c>
      <c r="AF4472" s="1">
        <v>1.2346962315316501</v>
      </c>
      <c r="AG4472" s="1">
        <v>2.3914554386884999</v>
      </c>
      <c r="AH4472" s="1">
        <v>38.7031140648742</v>
      </c>
      <c r="AI4472" s="1" t="s">
        <v>29</v>
      </c>
      <c r="AJ4472" s="1" t="s">
        <v>29</v>
      </c>
      <c r="AK4472" s="11">
        <v>-0.114263550237788</v>
      </c>
      <c r="AL4472" s="1">
        <v>-2.9790093676643401E-2</v>
      </c>
      <c r="AM4472" s="1">
        <v>7.7123636776096294E-2</v>
      </c>
      <c r="AN4472" s="1" t="s">
        <v>6040</v>
      </c>
      <c r="AO4472" s="1">
        <v>6.9166666666666696</v>
      </c>
      <c r="AP4472" s="1">
        <v>-0.23768440665851701</v>
      </c>
      <c r="AQ4472" s="1">
        <v>0.97134243335262005</v>
      </c>
    </row>
    <row r="4473" spans="1:43" s="1" customFormat="1">
      <c r="A4473" s="9">
        <f t="shared" si="416"/>
        <v>41873.291666666664</v>
      </c>
      <c r="B4473" s="5">
        <v>41873.125</v>
      </c>
      <c r="C4473" s="9" t="str">
        <f t="shared" si="417"/>
        <v>20140822030000</v>
      </c>
      <c r="D4473" s="9" t="str">
        <f t="shared" si="418"/>
        <v>03</v>
      </c>
      <c r="E4473" s="9"/>
      <c r="F4473" s="5" t="s">
        <v>5978</v>
      </c>
      <c r="G4473" s="6">
        <v>265.125</v>
      </c>
      <c r="H4473" s="6">
        <v>-0.147927639505536</v>
      </c>
      <c r="I4473" s="6">
        <v>-0.98899818678818596</v>
      </c>
      <c r="J4473" s="7">
        <v>4289</v>
      </c>
      <c r="K4473" s="6">
        <v>1045</v>
      </c>
      <c r="L4473" s="3">
        <v>4423.3950160374998</v>
      </c>
      <c r="M4473" s="3">
        <f t="shared" si="415"/>
        <v>18.77029360967208</v>
      </c>
      <c r="N4473" s="1">
        <f t="shared" si="419"/>
        <v>-0.33428006258787946</v>
      </c>
      <c r="O4473" s="1">
        <f t="shared" si="420"/>
        <v>-56.151400308947608</v>
      </c>
      <c r="P4473" s="6" t="s">
        <v>6041</v>
      </c>
      <c r="Q4473" s="6">
        <v>1014</v>
      </c>
      <c r="R4473" s="6" t="s">
        <v>35</v>
      </c>
      <c r="S4473" s="6">
        <v>0.5</v>
      </c>
      <c r="T4473" s="6" t="s">
        <v>35</v>
      </c>
      <c r="U4473" s="6">
        <v>0</v>
      </c>
      <c r="V4473" s="6" t="s">
        <v>36</v>
      </c>
      <c r="W4473" s="3"/>
      <c r="X4473" s="3"/>
      <c r="Y4473" s="5">
        <v>41873.291666666701</v>
      </c>
      <c r="Z4473" s="5"/>
      <c r="AA4473" s="3">
        <v>22.031038752119201</v>
      </c>
      <c r="AB4473" s="3">
        <v>31.14</v>
      </c>
      <c r="AC4473" s="7">
        <v>7.0940624993255197</v>
      </c>
      <c r="AD4473" s="11">
        <v>220.84168646018401</v>
      </c>
      <c r="AE4473" s="7">
        <v>18.297064287881302</v>
      </c>
      <c r="AF4473" s="1">
        <v>1.3290512657811999</v>
      </c>
      <c r="AG4473" s="1">
        <v>2.49287871218662</v>
      </c>
      <c r="AH4473" s="1">
        <v>39.122867092395197</v>
      </c>
      <c r="AI4473" s="1" t="s">
        <v>29</v>
      </c>
      <c r="AJ4473" s="1" t="s">
        <v>29</v>
      </c>
      <c r="AK4473" s="11">
        <v>-0.123263453584078</v>
      </c>
      <c r="AL4473" s="1">
        <v>-2.84189162680792E-2</v>
      </c>
      <c r="AM4473" s="1">
        <v>8.0526254751463106E-2</v>
      </c>
      <c r="AN4473" s="1" t="s">
        <v>6042</v>
      </c>
      <c r="AO4473" s="1">
        <v>7</v>
      </c>
      <c r="AP4473" s="1">
        <v>-0.25881754991917799</v>
      </c>
      <c r="AQ4473" s="1">
        <v>0.96592622692099706</v>
      </c>
    </row>
    <row r="4474" spans="1:43" s="1" customFormat="1">
      <c r="A4474" s="9">
        <f t="shared" si="416"/>
        <v>41873.295138888861</v>
      </c>
      <c r="B4474" s="5">
        <v>41873.128472222197</v>
      </c>
      <c r="C4474" s="9" t="str">
        <f t="shared" si="417"/>
        <v>20140822030500</v>
      </c>
      <c r="D4474" s="9" t="str">
        <f t="shared" si="418"/>
        <v>03</v>
      </c>
      <c r="E4474" s="9"/>
      <c r="F4474" s="5" t="s">
        <v>5979</v>
      </c>
      <c r="G4474" s="6">
        <v>265.128472222222</v>
      </c>
      <c r="H4474" s="6">
        <v>-0.14786852528701699</v>
      </c>
      <c r="I4474" s="6">
        <v>-0.98900702688577602</v>
      </c>
      <c r="J4474" s="7">
        <v>4380</v>
      </c>
      <c r="K4474" s="6">
        <v>1045</v>
      </c>
      <c r="L4474" s="3">
        <v>4517.2464840858602</v>
      </c>
      <c r="M4474" s="3">
        <f t="shared" si="415"/>
        <v>16.799407846040047</v>
      </c>
      <c r="N4474" s="1">
        <f t="shared" si="419"/>
        <v>-0.51565360895976087</v>
      </c>
      <c r="O4474" s="1">
        <f t="shared" si="420"/>
        <v>-32.57886215502274</v>
      </c>
      <c r="W4474" s="3"/>
      <c r="X4474" s="3"/>
      <c r="Y4474" s="5">
        <v>41873.295138888898</v>
      </c>
      <c r="Z4474" s="5"/>
      <c r="AA4474" s="3">
        <v>21.9915558752569</v>
      </c>
      <c r="AB4474" s="3">
        <v>31.14</v>
      </c>
      <c r="AC4474" s="7">
        <v>7.09</v>
      </c>
      <c r="AD4474" s="11">
        <v>214.007266116707</v>
      </c>
      <c r="AE4474" s="7">
        <v>15.310474760200799</v>
      </c>
      <c r="AF4474" s="1">
        <v>1.1138554390425099</v>
      </c>
      <c r="AG4474" s="1">
        <v>2.5148687228731199</v>
      </c>
      <c r="AH4474" s="1">
        <v>39.597327573502803</v>
      </c>
      <c r="AI4474" s="1" t="s">
        <v>29</v>
      </c>
      <c r="AJ4474" s="1" t="s">
        <v>29</v>
      </c>
      <c r="AK4474" s="11">
        <v>-0.131669563893375</v>
      </c>
      <c r="AL4474" s="1">
        <v>-2.6676535048152299E-2</v>
      </c>
      <c r="AM4474" s="1">
        <v>8.1283051616409904E-2</v>
      </c>
      <c r="AN4474" s="1" t="s">
        <v>6043</v>
      </c>
      <c r="AO4474" s="1">
        <v>7.0833333333333304</v>
      </c>
      <c r="AP4474" s="1">
        <v>-0.27982751025167601</v>
      </c>
      <c r="AQ4474" s="1">
        <v>0.96005029269635</v>
      </c>
    </row>
    <row r="4475" spans="1:43" s="1" customFormat="1">
      <c r="A4475" s="9">
        <f t="shared" si="416"/>
        <v>41873.298611111066</v>
      </c>
      <c r="B4475" s="5">
        <v>41873.131944444402</v>
      </c>
      <c r="C4475" s="9" t="str">
        <f t="shared" si="417"/>
        <v>20140822031000</v>
      </c>
      <c r="D4475" s="9" t="str">
        <f t="shared" si="418"/>
        <v>03</v>
      </c>
      <c r="E4475" s="9"/>
      <c r="F4475" s="5" t="s">
        <v>5980</v>
      </c>
      <c r="G4475" s="6">
        <v>265.131944444444</v>
      </c>
      <c r="H4475" s="6">
        <v>-0.14780941054021701</v>
      </c>
      <c r="I4475" s="6">
        <v>-0.98901586345000203</v>
      </c>
      <c r="J4475" s="7">
        <v>4470</v>
      </c>
      <c r="K4475" s="6">
        <v>1043</v>
      </c>
      <c r="L4475" s="3">
        <v>4601.2435233160604</v>
      </c>
      <c r="M4475" s="3">
        <f t="shared" si="415"/>
        <v>17.705008635579908</v>
      </c>
      <c r="N4475" s="1">
        <f t="shared" si="419"/>
        <v>-0.70842027762253967</v>
      </c>
      <c r="O4475" s="1">
        <f t="shared" si="420"/>
        <v>-24.992238639749225</v>
      </c>
      <c r="W4475" s="3"/>
      <c r="X4475" s="3"/>
      <c r="Y4475" s="5">
        <v>41873.298611111102</v>
      </c>
      <c r="Z4475" s="5"/>
      <c r="AA4475" s="3">
        <v>21.9525818242791</v>
      </c>
      <c r="AB4475" s="3">
        <v>31.14</v>
      </c>
      <c r="AC4475" s="7">
        <v>7.0854166663960001</v>
      </c>
      <c r="AD4475" s="11">
        <v>207.195368590366</v>
      </c>
      <c r="AE4475" s="7">
        <v>12.398586965917</v>
      </c>
      <c r="AF4475" s="1">
        <v>0.904950387327074</v>
      </c>
      <c r="AG4475" s="1">
        <v>2.4962963938708902</v>
      </c>
      <c r="AH4475" s="1">
        <v>40.0624339582766</v>
      </c>
      <c r="AI4475" s="1" t="s">
        <v>29</v>
      </c>
      <c r="AJ4475" s="1" t="s">
        <v>29</v>
      </c>
      <c r="AK4475" s="11">
        <v>-0.140075674484509</v>
      </c>
      <c r="AL4475" s="1">
        <v>-2.49341537698075E-2</v>
      </c>
      <c r="AM4475" s="1">
        <v>8.2145416056698603E-2</v>
      </c>
      <c r="AN4475" s="1" t="s">
        <v>6044</v>
      </c>
      <c r="AO4475" s="1">
        <v>7.1666666666666696</v>
      </c>
      <c r="AP4475" s="1">
        <v>-0.30070428806968202</v>
      </c>
      <c r="AQ4475" s="1">
        <v>0.95371742730040598</v>
      </c>
    </row>
    <row r="4476" spans="1:43" s="1" customFormat="1">
      <c r="A4476" s="9">
        <f t="shared" si="416"/>
        <v>41873.302083333365</v>
      </c>
      <c r="B4476" s="5">
        <v>41873.135416666701</v>
      </c>
      <c r="C4476" s="9" t="str">
        <f t="shared" si="417"/>
        <v>20140822031500</v>
      </c>
      <c r="D4476" s="9" t="str">
        <f t="shared" si="418"/>
        <v>03</v>
      </c>
      <c r="E4476" s="9"/>
      <c r="F4476" s="5" t="s">
        <v>5982</v>
      </c>
      <c r="G4476" s="6">
        <v>265.13541666666703</v>
      </c>
      <c r="H4476" s="6">
        <v>-0.147750295265348</v>
      </c>
      <c r="I4476" s="6">
        <v>-0.98902469648083202</v>
      </c>
      <c r="J4476" s="7">
        <v>4556</v>
      </c>
      <c r="K4476" s="6">
        <v>1043</v>
      </c>
      <c r="L4476" s="3">
        <v>4689.76856649396</v>
      </c>
      <c r="M4476" s="3">
        <f t="shared" si="415"/>
        <v>23.781692573401962</v>
      </c>
      <c r="N4476" s="1">
        <f t="shared" si="419"/>
        <v>-1.0251109109426608</v>
      </c>
      <c r="O4476" s="1">
        <f t="shared" si="420"/>
        <v>-23.199141009564556</v>
      </c>
      <c r="P4476" s="6" t="s">
        <v>6045</v>
      </c>
      <c r="Q4476" s="6">
        <v>1014</v>
      </c>
      <c r="R4476" s="6" t="s">
        <v>35</v>
      </c>
      <c r="S4476" s="6">
        <v>0.5</v>
      </c>
      <c r="T4476" s="6" t="s">
        <v>35</v>
      </c>
      <c r="U4476" s="6">
        <v>0</v>
      </c>
      <c r="V4476" s="6" t="s">
        <v>36</v>
      </c>
      <c r="W4476" s="3"/>
      <c r="X4476" s="3"/>
      <c r="Y4476" s="5">
        <v>41873.302083333299</v>
      </c>
      <c r="Z4476" s="5"/>
      <c r="AA4476" s="3">
        <v>21.917678194080999</v>
      </c>
      <c r="AB4476" s="3">
        <v>31.14</v>
      </c>
      <c r="AC4476" s="7">
        <v>7.0604166662912302</v>
      </c>
      <c r="AD4476" s="11">
        <v>200.76545285444399</v>
      </c>
      <c r="AE4476" s="7">
        <v>15.1704497188564</v>
      </c>
      <c r="AF4476" s="1">
        <v>1.10546801629267</v>
      </c>
      <c r="AG4476" s="1">
        <v>2.3949076470490902</v>
      </c>
      <c r="AH4476" s="1">
        <v>40.418466515796503</v>
      </c>
      <c r="AI4476" s="1" t="s">
        <v>29</v>
      </c>
      <c r="AJ4476" s="1" t="s">
        <v>29</v>
      </c>
      <c r="AK4476" s="11">
        <v>-0.148481785075643</v>
      </c>
      <c r="AL4476" s="1">
        <v>-2.31917724914627E-2</v>
      </c>
      <c r="AM4476" s="1">
        <v>8.7012837985287403E-2</v>
      </c>
      <c r="AN4476" s="1" t="s">
        <v>6046</v>
      </c>
      <c r="AO4476" s="1">
        <v>7.25</v>
      </c>
      <c r="AP4476" s="1">
        <v>-0.32143794717442198</v>
      </c>
      <c r="AQ4476" s="1">
        <v>0.94693064482901501</v>
      </c>
    </row>
    <row r="4477" spans="1:43" s="1" customFormat="1">
      <c r="A4477" s="9">
        <f t="shared" si="416"/>
        <v>41873.305555555562</v>
      </c>
      <c r="B4477" s="5">
        <v>41873.138888888898</v>
      </c>
      <c r="C4477" s="9" t="str">
        <f t="shared" si="417"/>
        <v>20140822032000</v>
      </c>
      <c r="D4477" s="9" t="str">
        <f t="shared" si="418"/>
        <v>03</v>
      </c>
      <c r="E4477" s="9"/>
      <c r="F4477" s="5" t="s">
        <v>5983</v>
      </c>
      <c r="G4477" s="6">
        <v>265.13888888888903</v>
      </c>
      <c r="H4477" s="6">
        <v>-0.14769117946262</v>
      </c>
      <c r="I4477" s="6">
        <v>-0.98903352597823502</v>
      </c>
      <c r="J4477" s="7">
        <v>4676</v>
      </c>
      <c r="K4477" s="6">
        <v>1042</v>
      </c>
      <c r="L4477" s="3">
        <v>4808.6770293609698</v>
      </c>
      <c r="M4477" s="3">
        <f t="shared" si="415"/>
        <v>19.744781643226087</v>
      </c>
      <c r="N4477" s="1">
        <f t="shared" si="419"/>
        <v>-1.25131853128658</v>
      </c>
      <c r="O4477" s="1">
        <f t="shared" si="420"/>
        <v>-15.779181039479139</v>
      </c>
      <c r="W4477" s="3"/>
      <c r="X4477" s="3"/>
      <c r="Y4477" s="5">
        <v>41873.305555555598</v>
      </c>
      <c r="Z4477" s="5"/>
      <c r="AA4477" s="3">
        <v>21.881684336487599</v>
      </c>
      <c r="AB4477" s="3">
        <v>31.136354166470198</v>
      </c>
      <c r="AC4477" s="7">
        <v>7.0536458335297798</v>
      </c>
      <c r="AD4477" s="11">
        <v>193.41553302943501</v>
      </c>
      <c r="AE4477" s="7">
        <v>15.121140875940601</v>
      </c>
      <c r="AF4477" s="1">
        <v>1.1029988828941499</v>
      </c>
      <c r="AG4477" s="1">
        <v>2.4118280746376199</v>
      </c>
      <c r="AH4477" s="1">
        <v>40.8174644396411</v>
      </c>
      <c r="AI4477" s="1" t="s">
        <v>29</v>
      </c>
      <c r="AJ4477" s="1" t="s">
        <v>29</v>
      </c>
      <c r="AK4477" s="11">
        <v>-0.156520224327093</v>
      </c>
      <c r="AL4477" s="1">
        <v>-2.1272081238805599E-2</v>
      </c>
      <c r="AM4477" s="1">
        <v>8.8380034441567806E-2</v>
      </c>
      <c r="AN4477" s="1" t="s">
        <v>6047</v>
      </c>
      <c r="AO4477" s="1">
        <v>7.3333333333333304</v>
      </c>
      <c r="AP4477" s="1">
        <v>-0.342018619483762</v>
      </c>
      <c r="AQ4477" s="1">
        <v>0.939693175417605</v>
      </c>
    </row>
    <row r="4478" spans="1:43" s="1" customFormat="1">
      <c r="A4478" s="9">
        <f t="shared" si="416"/>
        <v>41873.309027777766</v>
      </c>
      <c r="B4478" s="5">
        <v>41873.142361111102</v>
      </c>
      <c r="C4478" s="9" t="str">
        <f t="shared" si="417"/>
        <v>20140822032500</v>
      </c>
      <c r="D4478" s="9" t="str">
        <f t="shared" si="418"/>
        <v>03</v>
      </c>
      <c r="E4478" s="9"/>
      <c r="F4478" s="5" t="s">
        <v>5984</v>
      </c>
      <c r="G4478" s="6">
        <v>265.14236111111097</v>
      </c>
      <c r="H4478" s="6">
        <v>-0.147632063132247</v>
      </c>
      <c r="I4478" s="6">
        <v>-0.98904235194217904</v>
      </c>
      <c r="J4478" s="7">
        <v>4772</v>
      </c>
      <c r="K4478" s="6">
        <v>1042</v>
      </c>
      <c r="L4478" s="3">
        <v>4907.4009375771002</v>
      </c>
      <c r="M4478" s="3">
        <f t="shared" si="415"/>
        <v>18.438884776709891</v>
      </c>
      <c r="N4478" s="1">
        <f t="shared" si="419"/>
        <v>-1.5878371053407392</v>
      </c>
      <c r="O4478" s="1">
        <f t="shared" si="420"/>
        <v>-11.612579599437582</v>
      </c>
      <c r="W4478" s="3"/>
      <c r="X4478" s="3"/>
      <c r="Y4478" s="5">
        <v>41873.309027777803</v>
      </c>
      <c r="Z4478" s="5"/>
      <c r="AA4478" s="3">
        <v>21.844911745094102</v>
      </c>
      <c r="AB4478" s="3">
        <v>31.1301041663131</v>
      </c>
      <c r="AC4478" s="7">
        <v>7.05989583368694</v>
      </c>
      <c r="AD4478" s="11">
        <v>185.40846747183099</v>
      </c>
      <c r="AE4478" s="7">
        <v>13.056709603542</v>
      </c>
      <c r="AF4478" s="1">
        <v>0.95553921494999206</v>
      </c>
      <c r="AG4478" s="1">
        <v>2.51325504954788</v>
      </c>
      <c r="AH4478" s="1">
        <v>41.247151908743703</v>
      </c>
      <c r="AI4478" s="1" t="s">
        <v>29</v>
      </c>
      <c r="AJ4478" s="1" t="s">
        <v>29</v>
      </c>
      <c r="AK4478" s="11">
        <v>-0.16455866357854301</v>
      </c>
      <c r="AL4478" s="1">
        <v>-1.9352389986148501E-2</v>
      </c>
      <c r="AM4478" s="1">
        <v>8.7117251719534203E-2</v>
      </c>
      <c r="AN4478" s="1" t="s">
        <v>6048</v>
      </c>
      <c r="AO4478" s="1">
        <v>7.4166666666666696</v>
      </c>
      <c r="AP4478" s="1">
        <v>-0.36243650972887598</v>
      </c>
      <c r="AQ4478" s="1">
        <v>0.93200846370381796</v>
      </c>
    </row>
    <row r="4479" spans="1:43" s="1" customFormat="1">
      <c r="A4479" s="9">
        <f t="shared" si="416"/>
        <v>41873.312499999964</v>
      </c>
      <c r="B4479" s="5">
        <v>41873.145833333299</v>
      </c>
      <c r="C4479" s="9" t="str">
        <f t="shared" si="417"/>
        <v>20140822033000</v>
      </c>
      <c r="D4479" s="9" t="str">
        <f t="shared" si="418"/>
        <v>03</v>
      </c>
      <c r="E4479" s="9"/>
      <c r="F4479" s="5" t="s">
        <v>5986</v>
      </c>
      <c r="G4479" s="6">
        <v>265.14583333333297</v>
      </c>
      <c r="H4479" s="6">
        <v>-0.14757294627443501</v>
      </c>
      <c r="I4479" s="6">
        <v>-0.98905117437263201</v>
      </c>
      <c r="J4479" s="7">
        <v>4871</v>
      </c>
      <c r="K4479" s="6">
        <v>1040</v>
      </c>
      <c r="L4479" s="3">
        <v>4999.5953614606497</v>
      </c>
      <c r="M4479" s="3">
        <f t="shared" si="415"/>
        <v>23.401924500370114</v>
      </c>
      <c r="N4479" s="1">
        <f t="shared" si="419"/>
        <v>-1.3311118786830605</v>
      </c>
      <c r="O4479" s="1">
        <f t="shared" si="420"/>
        <v>-17.580734478549527</v>
      </c>
      <c r="P4479" s="6" t="s">
        <v>6049</v>
      </c>
      <c r="Q4479" s="6">
        <v>1014</v>
      </c>
      <c r="R4479" s="6" t="s">
        <v>35</v>
      </c>
      <c r="S4479" s="6">
        <v>0.7</v>
      </c>
      <c r="T4479" s="6" t="s">
        <v>35</v>
      </c>
      <c r="U4479" s="6">
        <v>0</v>
      </c>
      <c r="V4479" s="6" t="s">
        <v>36</v>
      </c>
      <c r="W4479" s="3"/>
      <c r="X4479" s="3"/>
      <c r="Y4479" s="5">
        <v>41873.3125</v>
      </c>
      <c r="Z4479" s="5"/>
      <c r="AA4479" s="3">
        <v>21.810589745855498</v>
      </c>
      <c r="AB4479" s="3">
        <v>31.13</v>
      </c>
      <c r="AC4479" s="7">
        <v>7.0354166659769097</v>
      </c>
      <c r="AD4479" s="11">
        <v>178.378412093202</v>
      </c>
      <c r="AE4479" s="7">
        <v>14.1820132955612</v>
      </c>
      <c r="AF4479" s="1">
        <v>1.04006016430396</v>
      </c>
      <c r="AG4479" s="1">
        <v>2.5648243659184198</v>
      </c>
      <c r="AH4479" s="1">
        <v>41.7305437188447</v>
      </c>
      <c r="AI4479" s="1" t="s">
        <v>29</v>
      </c>
      <c r="AJ4479" s="1" t="s">
        <v>29</v>
      </c>
      <c r="AK4479" s="11">
        <v>-0.17259710256048399</v>
      </c>
      <c r="AL4479" s="1">
        <v>-1.7432698797854099E-2</v>
      </c>
      <c r="AM4479" s="1">
        <v>9.21686728408707E-2</v>
      </c>
      <c r="AN4479" s="1" t="s">
        <v>6050</v>
      </c>
      <c r="AO4479" s="1">
        <v>7.5</v>
      </c>
      <c r="AP4479" s="1">
        <v>-0.38268190011625203</v>
      </c>
      <c r="AQ4479" s="1">
        <v>0.923880167188048</v>
      </c>
    </row>
    <row r="4480" spans="1:43" s="1" customFormat="1">
      <c r="A4480" s="9">
        <f t="shared" si="416"/>
        <v>41873.315972222263</v>
      </c>
      <c r="B4480" s="5">
        <v>41873.149305555598</v>
      </c>
      <c r="C4480" s="9" t="str">
        <f t="shared" si="417"/>
        <v>20140822033500</v>
      </c>
      <c r="D4480" s="9" t="str">
        <f t="shared" si="418"/>
        <v>03</v>
      </c>
      <c r="E4480" s="9"/>
      <c r="F4480" s="5" t="s">
        <v>5987</v>
      </c>
      <c r="G4480" s="6">
        <v>265.149305555556</v>
      </c>
      <c r="H4480" s="6">
        <v>-0.14751382888940001</v>
      </c>
      <c r="I4480" s="6">
        <v>-0.98905999326956295</v>
      </c>
      <c r="J4480" s="7">
        <v>4985</v>
      </c>
      <c r="K4480" s="6">
        <v>1040</v>
      </c>
      <c r="L4480" s="3">
        <v>5116.6049839625002</v>
      </c>
      <c r="M4480" s="3">
        <f t="shared" si="415"/>
        <v>18.269923513445974</v>
      </c>
      <c r="N4480" s="1">
        <f t="shared" si="419"/>
        <v>-0.90894366492085932</v>
      </c>
      <c r="O4480" s="1">
        <f t="shared" si="420"/>
        <v>-20.100171461161693</v>
      </c>
      <c r="W4480" s="3"/>
      <c r="X4480" s="3"/>
      <c r="Y4480" s="5">
        <v>41873.315972222197</v>
      </c>
      <c r="Z4480" s="5"/>
      <c r="AA4480" s="3">
        <v>21.7775034133108</v>
      </c>
      <c r="AB4480" s="3">
        <v>31.13</v>
      </c>
      <c r="AC4480" s="7">
        <v>7.0223958335319701</v>
      </c>
      <c r="AD4480" s="11">
        <v>171.05151496564</v>
      </c>
      <c r="AE4480" s="7">
        <v>14.004926973922201</v>
      </c>
      <c r="AF4480" s="1">
        <v>1.0267789900942299</v>
      </c>
      <c r="AG4480" s="1">
        <v>2.61554911458401</v>
      </c>
      <c r="AH4480" s="1">
        <v>42.171946737302299</v>
      </c>
      <c r="AI4480" s="1" t="s">
        <v>29</v>
      </c>
      <c r="AJ4480" s="1" t="s">
        <v>29</v>
      </c>
      <c r="AK4480" s="11">
        <v>-0.18037949539848999</v>
      </c>
      <c r="AL4480" s="1">
        <v>-1.6423702685694298E-2</v>
      </c>
      <c r="AM4480" s="1">
        <v>9.4973876877737395E-2</v>
      </c>
      <c r="AN4480" s="1" t="s">
        <v>6051</v>
      </c>
      <c r="AO4480" s="1">
        <v>7.5833333333333304</v>
      </c>
      <c r="AP4480" s="1">
        <v>-0.40274515495282998</v>
      </c>
      <c r="AQ4480" s="1">
        <v>0.915312154492674</v>
      </c>
    </row>
    <row r="4481" spans="1:43" s="1" customFormat="1">
      <c r="A4481" s="9">
        <f t="shared" si="416"/>
        <v>41873.319444444467</v>
      </c>
      <c r="B4481" s="5">
        <v>41873.152777777803</v>
      </c>
      <c r="C4481" s="9" t="str">
        <f t="shared" si="417"/>
        <v>20140822034000</v>
      </c>
      <c r="D4481" s="9" t="str">
        <f t="shared" si="418"/>
        <v>03</v>
      </c>
      <c r="E4481" s="9"/>
      <c r="F4481" s="5" t="s">
        <v>5988</v>
      </c>
      <c r="G4481" s="6">
        <v>265.152777777778</v>
      </c>
      <c r="H4481" s="6">
        <v>-0.14745471097735099</v>
      </c>
      <c r="I4481" s="6">
        <v>-0.989068808632941</v>
      </c>
      <c r="J4481" s="7">
        <v>5074</v>
      </c>
      <c r="K4481" s="6">
        <v>1040</v>
      </c>
      <c r="L4481" s="3">
        <v>5207.9546015297301</v>
      </c>
      <c r="M4481" s="3">
        <f t="shared" si="415"/>
        <v>16.436614853195898</v>
      </c>
      <c r="N4481" s="1">
        <f t="shared" si="419"/>
        <v>-0.788730561961421</v>
      </c>
      <c r="O4481" s="1">
        <f t="shared" si="420"/>
        <v>-20.839327960515696</v>
      </c>
      <c r="W4481" s="3"/>
      <c r="X4481" s="3"/>
      <c r="Y4481" s="5">
        <v>41873.319444444402</v>
      </c>
      <c r="Z4481" s="5"/>
      <c r="AA4481" s="3">
        <v>21.746338076357201</v>
      </c>
      <c r="AB4481" s="3">
        <v>31.13</v>
      </c>
      <c r="AC4481" s="7">
        <v>7.0286458335581603</v>
      </c>
      <c r="AD4481" s="11">
        <v>163.22045116197901</v>
      </c>
      <c r="AE4481" s="7">
        <v>11.6457206133399</v>
      </c>
      <c r="AF4481" s="1">
        <v>0.84983881296375396</v>
      </c>
      <c r="AG4481" s="1">
        <v>2.6662746236585102</v>
      </c>
      <c r="AH4481" s="1">
        <v>42.5443382524752</v>
      </c>
      <c r="AI4481" s="1" t="s">
        <v>29</v>
      </c>
      <c r="AJ4481" s="1" t="s">
        <v>29</v>
      </c>
      <c r="AK4481" s="11">
        <v>-0.18816188822791099</v>
      </c>
      <c r="AL4481" s="1">
        <v>-1.54147066040679E-2</v>
      </c>
      <c r="AM4481" s="1">
        <v>9.3616880707410005E-2</v>
      </c>
      <c r="AN4481" s="1" t="s">
        <v>6052</v>
      </c>
      <c r="AO4481" s="1">
        <v>7.6666666666666696</v>
      </c>
      <c r="AP4481" s="1">
        <v>-0.42261672523206001</v>
      </c>
      <c r="AQ4481" s="1">
        <v>0.90630850352081005</v>
      </c>
    </row>
    <row r="4482" spans="1:43" s="1" customFormat="1">
      <c r="A4482" s="9">
        <f t="shared" si="416"/>
        <v>41873.322916666664</v>
      </c>
      <c r="B4482" s="5">
        <v>41873.15625</v>
      </c>
      <c r="C4482" s="9" t="str">
        <f t="shared" si="417"/>
        <v>20140822034500</v>
      </c>
      <c r="D4482" s="9" t="str">
        <f t="shared" si="418"/>
        <v>03</v>
      </c>
      <c r="E4482" s="9"/>
      <c r="F4482" s="5" t="s">
        <v>5990</v>
      </c>
      <c r="G4482" s="6">
        <v>265.15625</v>
      </c>
      <c r="H4482" s="6">
        <v>-0.14739559253849999</v>
      </c>
      <c r="I4482" s="6">
        <v>-0.98907762046273395</v>
      </c>
      <c r="J4482" s="7">
        <v>5164</v>
      </c>
      <c r="K4482" s="6">
        <v>1038</v>
      </c>
      <c r="L4482" s="3">
        <v>5290.1376757957096</v>
      </c>
      <c r="M4482" s="3">
        <f t="shared" ref="M4482:M4545" si="421">(L4483-L4482)/5</f>
        <v>19.637404391808012</v>
      </c>
      <c r="N4482" s="1">
        <f t="shared" si="419"/>
        <v>-0.75980186610463962</v>
      </c>
      <c r="O4482" s="1">
        <f t="shared" si="420"/>
        <v>-25.84542795674518</v>
      </c>
      <c r="P4482" s="6" t="s">
        <v>6053</v>
      </c>
      <c r="Q4482" s="6">
        <v>1014</v>
      </c>
      <c r="R4482" s="6" t="s">
        <v>35</v>
      </c>
      <c r="S4482" s="6">
        <v>0.6</v>
      </c>
      <c r="T4482" s="6" t="s">
        <v>35</v>
      </c>
      <c r="U4482" s="6">
        <v>0</v>
      </c>
      <c r="V4482" s="6" t="s">
        <v>36</v>
      </c>
      <c r="W4482" s="3"/>
      <c r="X4482" s="3"/>
      <c r="Y4482" s="5">
        <v>41873.322916666701</v>
      </c>
      <c r="Z4482" s="5"/>
      <c r="AA4482" s="3">
        <v>21.715172792441798</v>
      </c>
      <c r="AB4482" s="3">
        <v>31.13</v>
      </c>
      <c r="AC4482" s="7">
        <v>7.0153124992469396</v>
      </c>
      <c r="AD4482" s="11">
        <v>156.25916460118901</v>
      </c>
      <c r="AE4482" s="7">
        <v>11.965984985799899</v>
      </c>
      <c r="AF4482" s="1">
        <v>0.87616876456558501</v>
      </c>
      <c r="AG4482" s="1">
        <v>2.63756107437248</v>
      </c>
      <c r="AH4482" s="1">
        <v>42.910405540853802</v>
      </c>
      <c r="AI4482" s="1" t="s">
        <v>29</v>
      </c>
      <c r="AJ4482" s="1" t="s">
        <v>29</v>
      </c>
      <c r="AK4482" s="11">
        <v>-0.195944281057332</v>
      </c>
      <c r="AL4482" s="1">
        <v>-1.44057105224415E-2</v>
      </c>
      <c r="AM4482" s="1">
        <v>9.6535600121136503E-2</v>
      </c>
      <c r="AN4482" s="1" t="s">
        <v>6054</v>
      </c>
      <c r="AO4482" s="1">
        <v>7.75</v>
      </c>
      <c r="AP4482" s="1">
        <v>-0.44228715317870698</v>
      </c>
      <c r="AQ4482" s="1">
        <v>0.89687349951544204</v>
      </c>
    </row>
    <row r="4483" spans="1:43" s="1" customFormat="1">
      <c r="A4483" s="9">
        <f t="shared" ref="A4483:A4546" si="422">B4483+1/6</f>
        <v>41873.326388888861</v>
      </c>
      <c r="B4483" s="5">
        <v>41873.159722222197</v>
      </c>
      <c r="C4483" s="9" t="str">
        <f t="shared" ref="C4483:C4546" si="423">TEXT(B4483,"yyyymmddhhmmss")</f>
        <v>20140822035000</v>
      </c>
      <c r="D4483" s="9" t="str">
        <f t="shared" ref="D4483:D4546" si="424">MID(C4483,9,2)</f>
        <v>03</v>
      </c>
      <c r="E4483" s="9"/>
      <c r="F4483" s="5" t="s">
        <v>5991</v>
      </c>
      <c r="G4483" s="6">
        <v>265.159722222222</v>
      </c>
      <c r="H4483" s="6">
        <v>-0.14733647357305699</v>
      </c>
      <c r="I4483" s="6">
        <v>-0.98908642875891095</v>
      </c>
      <c r="J4483" s="7">
        <v>5270</v>
      </c>
      <c r="K4483" s="6">
        <v>1036</v>
      </c>
      <c r="L4483" s="3">
        <v>5388.3246977547496</v>
      </c>
      <c r="M4483" s="3">
        <f t="shared" si="421"/>
        <v>25.356822107082007</v>
      </c>
      <c r="N4483" s="1">
        <f t="shared" si="419"/>
        <v>-0.77905306194607959</v>
      </c>
      <c r="O4483" s="1">
        <f t="shared" si="420"/>
        <v>-32.548260632902846</v>
      </c>
      <c r="W4483" s="3"/>
      <c r="X4483" s="3"/>
      <c r="Y4483" s="5">
        <v>41873.326388888898</v>
      </c>
      <c r="Z4483" s="5"/>
      <c r="AA4483" s="3">
        <v>21.6852639389685</v>
      </c>
      <c r="AB4483" s="3">
        <v>31.128854166599002</v>
      </c>
      <c r="AC4483" s="7">
        <v>7.0022916668019999</v>
      </c>
      <c r="AD4483" s="11">
        <v>149.44212255874501</v>
      </c>
      <c r="AE4483" s="7">
        <v>12.5949026016914</v>
      </c>
      <c r="AF4483" s="1">
        <v>0.92628657461480202</v>
      </c>
      <c r="AG4483" s="1">
        <v>2.6147636584712801</v>
      </c>
      <c r="AH4483" s="1">
        <v>43.299057859731398</v>
      </c>
      <c r="AI4483" s="1" t="s">
        <v>29</v>
      </c>
      <c r="AJ4483" s="1" t="s">
        <v>29</v>
      </c>
      <c r="AK4483" s="11">
        <v>-0.202331158161312</v>
      </c>
      <c r="AL4483" s="1">
        <v>-1.31500341474051E-2</v>
      </c>
      <c r="AM4483" s="1">
        <v>9.9473713981457601E-2</v>
      </c>
      <c r="AN4483" s="1" t="s">
        <v>6055</v>
      </c>
      <c r="AO4483" s="1">
        <v>7.8333333333333304</v>
      </c>
      <c r="AP4483" s="1">
        <v>-0.46174707675023002</v>
      </c>
      <c r="AQ4483" s="1">
        <v>0.88701163301989305</v>
      </c>
    </row>
    <row r="4484" spans="1:43" s="1" customFormat="1">
      <c r="A4484" s="9">
        <f t="shared" si="422"/>
        <v>41873.329861111066</v>
      </c>
      <c r="B4484" s="5">
        <v>41873.163194444402</v>
      </c>
      <c r="C4484" s="9" t="str">
        <f t="shared" si="423"/>
        <v>20140822035500</v>
      </c>
      <c r="D4484" s="9" t="str">
        <f t="shared" si="424"/>
        <v>03</v>
      </c>
      <c r="E4484" s="9"/>
      <c r="F4484" s="5" t="s">
        <v>5992</v>
      </c>
      <c r="G4484" s="6">
        <v>265.163194444444</v>
      </c>
      <c r="H4484" s="6">
        <v>-0.14727735408123499</v>
      </c>
      <c r="I4484" s="6">
        <v>-0.98909523352143902</v>
      </c>
      <c r="J4484" s="7">
        <v>5394</v>
      </c>
      <c r="K4484" s="6">
        <v>1036</v>
      </c>
      <c r="L4484" s="3">
        <v>5515.1088082901597</v>
      </c>
      <c r="M4484" s="3">
        <f t="shared" si="421"/>
        <v>22.084974093264101</v>
      </c>
      <c r="N4484" s="1">
        <f t="shared" si="419"/>
        <v>-0.64823394257378053</v>
      </c>
      <c r="O4484" s="1">
        <f t="shared" si="420"/>
        <v>-34.069450306129937</v>
      </c>
      <c r="W4484" s="3"/>
      <c r="X4484" s="3"/>
      <c r="Y4484" s="5">
        <v>41873.329861111102</v>
      </c>
      <c r="Z4484" s="5"/>
      <c r="AA4484" s="3">
        <v>21.660951840585302</v>
      </c>
      <c r="AB4484" s="3">
        <v>31.122604166572799</v>
      </c>
      <c r="AC4484" s="7">
        <v>7.0147916668543902</v>
      </c>
      <c r="AD4484" s="11">
        <v>142.195963537398</v>
      </c>
      <c r="AE4484" s="7">
        <v>11.2973329851419</v>
      </c>
      <c r="AF4484" s="1">
        <v>0.83191774435817001</v>
      </c>
      <c r="AG4484" s="1">
        <v>2.71619741328194</v>
      </c>
      <c r="AH4484" s="1">
        <v>43.796108413642898</v>
      </c>
      <c r="AI4484" s="1" t="s">
        <v>29</v>
      </c>
      <c r="AJ4484" s="1" t="s">
        <v>29</v>
      </c>
      <c r="AK4484" s="11">
        <v>-0.20871803547942899</v>
      </c>
      <c r="AL4484" s="1">
        <v>-1.18943577302689E-2</v>
      </c>
      <c r="AM4484" s="1">
        <v>9.6651440939911196E-2</v>
      </c>
      <c r="AN4484" s="1" t="s">
        <v>6056</v>
      </c>
      <c r="AO4484" s="1">
        <v>7.9166666666666696</v>
      </c>
      <c r="AP4484" s="1">
        <v>-0.48098723409260102</v>
      </c>
      <c r="AQ4484" s="1">
        <v>0.87672759774056996</v>
      </c>
    </row>
    <row r="4485" spans="1:43" s="1" customFormat="1">
      <c r="A4485" s="9">
        <f t="shared" si="422"/>
        <v>41873.333333333365</v>
      </c>
      <c r="B4485" s="5">
        <v>41873.166666666701</v>
      </c>
      <c r="C4485" s="9" t="str">
        <f t="shared" si="423"/>
        <v>20140822040000</v>
      </c>
      <c r="D4485" s="9" t="str">
        <f t="shared" si="424"/>
        <v>04</v>
      </c>
      <c r="E4485" s="9"/>
      <c r="F4485" s="5" t="s">
        <v>5994</v>
      </c>
      <c r="G4485" s="6">
        <v>265.16666666666703</v>
      </c>
      <c r="H4485" s="6">
        <v>-0.147218234063244</v>
      </c>
      <c r="I4485" s="6">
        <v>-0.98910403475028896</v>
      </c>
      <c r="J4485" s="7">
        <v>5502</v>
      </c>
      <c r="K4485" s="6">
        <v>1036</v>
      </c>
      <c r="L4485" s="3">
        <v>5625.5336787564802</v>
      </c>
      <c r="M4485" s="3">
        <f t="shared" si="421"/>
        <v>19.75188749074605</v>
      </c>
      <c r="N4485" s="1">
        <f t="shared" si="419"/>
        <v>-0.55479170229466068</v>
      </c>
      <c r="O4485" s="1">
        <f t="shared" si="420"/>
        <v>-35.602348429240635</v>
      </c>
      <c r="P4485" s="6" t="s">
        <v>6057</v>
      </c>
      <c r="Q4485" s="6">
        <v>1014</v>
      </c>
      <c r="R4485" s="6" t="s">
        <v>35</v>
      </c>
      <c r="S4485" s="6">
        <v>0.6</v>
      </c>
      <c r="T4485" s="6" t="s">
        <v>35</v>
      </c>
      <c r="U4485" s="6">
        <v>0</v>
      </c>
      <c r="V4485" s="6" t="s">
        <v>36</v>
      </c>
      <c r="W4485" s="3"/>
      <c r="X4485" s="3"/>
      <c r="Y4485" s="5">
        <v>41873.333333333299</v>
      </c>
      <c r="Z4485" s="5"/>
      <c r="AA4485" s="3">
        <v>21.635186085999699</v>
      </c>
      <c r="AB4485" s="3">
        <v>31.1163541665466</v>
      </c>
      <c r="AC4485" s="7">
        <v>7.0090624996398398</v>
      </c>
      <c r="AD4485" s="11">
        <v>134.88185179911599</v>
      </c>
      <c r="AE4485" s="7">
        <v>11.5822047467998</v>
      </c>
      <c r="AF4485" s="1">
        <v>0.85107191296413098</v>
      </c>
      <c r="AG4485" s="1">
        <v>2.8472120579141098</v>
      </c>
      <c r="AH4485" s="1">
        <v>44.258826016972002</v>
      </c>
      <c r="AI4485" s="1" t="s">
        <v>29</v>
      </c>
      <c r="AJ4485" s="1" t="s">
        <v>29</v>
      </c>
      <c r="AK4485" s="11">
        <v>-0.21510491279754601</v>
      </c>
      <c r="AL4485" s="1">
        <v>-1.06386813131326E-2</v>
      </c>
      <c r="AM4485" s="1">
        <v>9.7934903642332302E-2</v>
      </c>
      <c r="AN4485" s="1" t="s">
        <v>6058</v>
      </c>
      <c r="AO4485" s="1">
        <v>8</v>
      </c>
      <c r="AP4485" s="1">
        <v>-0.499998467948436</v>
      </c>
      <c r="AQ4485" s="1">
        <v>0.86602628831301498</v>
      </c>
    </row>
    <row r="4486" spans="1:43" s="1" customFormat="1">
      <c r="A4486" s="9">
        <f t="shared" si="422"/>
        <v>41873.336805555562</v>
      </c>
      <c r="B4486" s="5">
        <v>41873.170138888898</v>
      </c>
      <c r="C4486" s="9" t="str">
        <f t="shared" si="423"/>
        <v>20140822040500</v>
      </c>
      <c r="D4486" s="9" t="str">
        <f t="shared" si="424"/>
        <v>04</v>
      </c>
      <c r="E4486" s="9"/>
      <c r="F4486" s="5" t="s">
        <v>5995</v>
      </c>
      <c r="G4486" s="6">
        <v>265.17013888888903</v>
      </c>
      <c r="H4486" s="6">
        <v>-0.147159113519296</v>
      </c>
      <c r="I4486" s="6">
        <v>-0.98911283244542703</v>
      </c>
      <c r="J4486" s="7">
        <v>5604</v>
      </c>
      <c r="K4486" s="6">
        <v>1035</v>
      </c>
      <c r="L4486" s="3">
        <v>5724.2931162102104</v>
      </c>
      <c r="M4486" s="3">
        <f t="shared" si="421"/>
        <v>21.655070318283833</v>
      </c>
      <c r="N4486" s="1">
        <f t="shared" si="419"/>
        <v>-0.31107222115545879</v>
      </c>
      <c r="O4486" s="1">
        <f t="shared" si="420"/>
        <v>-69.614285190260304</v>
      </c>
      <c r="W4486" s="3"/>
      <c r="X4486" s="3"/>
      <c r="Y4486" s="5">
        <v>41873.336805555598</v>
      </c>
      <c r="Z4486" s="5"/>
      <c r="AA4486" s="3">
        <v>21.6083820056269</v>
      </c>
      <c r="AB4486" s="3">
        <v>31.110104166520401</v>
      </c>
      <c r="AC4486" s="7">
        <v>6.9903124995612602</v>
      </c>
      <c r="AD4486" s="11">
        <v>127.519202409226</v>
      </c>
      <c r="AE4486" s="7">
        <v>12.9973917006467</v>
      </c>
      <c r="AF4486" s="1">
        <v>0.95131393230779804</v>
      </c>
      <c r="AG4486" s="1">
        <v>2.9993559081043202</v>
      </c>
      <c r="AH4486" s="1">
        <v>44.697020085862299</v>
      </c>
      <c r="AI4486" s="1" t="s">
        <v>29</v>
      </c>
      <c r="AJ4486" s="1" t="s">
        <v>29</v>
      </c>
      <c r="AK4486" s="11">
        <v>-0.222778652140496</v>
      </c>
      <c r="AL4486" s="1">
        <v>-9.9498890008548908E-3</v>
      </c>
      <c r="AM4486" s="1">
        <v>0.102255693966531</v>
      </c>
      <c r="AN4486" s="1" t="s">
        <v>6059</v>
      </c>
      <c r="AO4486" s="1">
        <v>8.0833333333333304</v>
      </c>
      <c r="AP4486" s="1">
        <v>-0.51877173001535104</v>
      </c>
      <c r="AQ4486" s="1">
        <v>0.854912797972331</v>
      </c>
    </row>
    <row r="4487" spans="1:43" s="1" customFormat="1">
      <c r="A4487" s="9">
        <f t="shared" si="422"/>
        <v>41873.340277777766</v>
      </c>
      <c r="B4487" s="5">
        <v>41873.173611111102</v>
      </c>
      <c r="C4487" s="9" t="str">
        <f t="shared" si="423"/>
        <v>20140822041000</v>
      </c>
      <c r="D4487" s="9" t="str">
        <f t="shared" si="424"/>
        <v>04</v>
      </c>
      <c r="E4487" s="9"/>
      <c r="F4487" s="5" t="s">
        <v>5996</v>
      </c>
      <c r="G4487" s="6">
        <v>265.17361111111097</v>
      </c>
      <c r="H4487" s="6">
        <v>-0.14709999244960201</v>
      </c>
      <c r="I4487" s="6">
        <v>-0.98912162660682301</v>
      </c>
      <c r="J4487" s="7">
        <v>5710</v>
      </c>
      <c r="K4487" s="6">
        <v>1035</v>
      </c>
      <c r="L4487" s="3">
        <v>5832.5684678016296</v>
      </c>
      <c r="M4487" s="3">
        <f t="shared" si="421"/>
        <v>23.289415247964097</v>
      </c>
      <c r="N4487" s="1">
        <f t="shared" ref="N4487:N4550" si="425">(AE4440-AE4439)/5</f>
        <v>-0.29336535971553984</v>
      </c>
      <c r="O4487" s="1">
        <f t="shared" ref="O4487:O4550" si="426">M4487/N4487</f>
        <v>-79.387066252629666</v>
      </c>
      <c r="W4487" s="3"/>
      <c r="X4487" s="3"/>
      <c r="Y4487" s="5">
        <v>41873.340277777803</v>
      </c>
      <c r="Z4487" s="5"/>
      <c r="AA4487" s="3">
        <v>21.5913799756492</v>
      </c>
      <c r="AB4487" s="3">
        <v>31.103854166494202</v>
      </c>
      <c r="AC4487" s="7">
        <v>6.9961458335057696</v>
      </c>
      <c r="AD4487" s="11">
        <v>118.088972965111</v>
      </c>
      <c r="AE4487" s="7">
        <v>10.8172797041984</v>
      </c>
      <c r="AF4487" s="1">
        <v>0.79060693323044196</v>
      </c>
      <c r="AG4487" s="1">
        <v>3.3509558339153198</v>
      </c>
      <c r="AH4487" s="1">
        <v>45.129434797726198</v>
      </c>
      <c r="AI4487" s="1" t="s">
        <v>29</v>
      </c>
      <c r="AJ4487" s="1" t="s">
        <v>29</v>
      </c>
      <c r="AK4487" s="11">
        <v>-0.23045239148344601</v>
      </c>
      <c r="AL4487" s="1">
        <v>-9.2610966885772004E-3</v>
      </c>
      <c r="AM4487" s="1">
        <v>0.100891404185021</v>
      </c>
      <c r="AN4487" s="1" t="s">
        <v>6060</v>
      </c>
      <c r="AO4487" s="1">
        <v>8.1666666666666696</v>
      </c>
      <c r="AP4487" s="1">
        <v>-0.53729808525245204</v>
      </c>
      <c r="AQ4487" s="1">
        <v>0.843392416129081</v>
      </c>
    </row>
    <row r="4488" spans="1:43" s="1" customFormat="1">
      <c r="A4488" s="9">
        <f t="shared" si="422"/>
        <v>41873.343749999964</v>
      </c>
      <c r="B4488" s="5">
        <v>41873.177083333299</v>
      </c>
      <c r="C4488" s="9" t="str">
        <f t="shared" si="423"/>
        <v>20140822041500</v>
      </c>
      <c r="D4488" s="9" t="str">
        <f t="shared" si="424"/>
        <v>04</v>
      </c>
      <c r="E4488" s="9"/>
      <c r="F4488" s="5" t="s">
        <v>5998</v>
      </c>
      <c r="G4488" s="6">
        <v>265.17708333333297</v>
      </c>
      <c r="H4488" s="6">
        <v>-0.14704087085437201</v>
      </c>
      <c r="I4488" s="6">
        <v>-0.98913041723444495</v>
      </c>
      <c r="J4488" s="7">
        <v>5824</v>
      </c>
      <c r="K4488" s="6">
        <v>1035</v>
      </c>
      <c r="L4488" s="3">
        <v>5949.0155440414501</v>
      </c>
      <c r="M4488" s="3">
        <f t="shared" si="421"/>
        <v>14.420528003947947</v>
      </c>
      <c r="N4488" s="1">
        <f t="shared" si="425"/>
        <v>-0.27152566467994033</v>
      </c>
      <c r="O4488" s="1">
        <f t="shared" si="426"/>
        <v>-53.109263247531608</v>
      </c>
      <c r="P4488" s="6" t="s">
        <v>6061</v>
      </c>
      <c r="Q4488" s="6">
        <v>1014</v>
      </c>
      <c r="R4488" s="6" t="s">
        <v>35</v>
      </c>
      <c r="S4488" s="6">
        <v>0.7</v>
      </c>
      <c r="T4488" s="6" t="s">
        <v>35</v>
      </c>
      <c r="U4488" s="6">
        <v>0</v>
      </c>
      <c r="V4488" s="6" t="s">
        <v>36</v>
      </c>
      <c r="W4488" s="3"/>
      <c r="X4488" s="3"/>
      <c r="Y4488" s="5">
        <v>41873.34375</v>
      </c>
      <c r="Z4488" s="5"/>
      <c r="AA4488" s="3">
        <v>21.570245345583398</v>
      </c>
      <c r="AB4488" s="3">
        <v>31.097604166627399</v>
      </c>
      <c r="AC4488" s="7">
        <v>6.9952083332547499</v>
      </c>
      <c r="AD4488" s="11">
        <v>109.407600971333</v>
      </c>
      <c r="AE4488" s="7">
        <v>9.9325622570565901</v>
      </c>
      <c r="AF4488" s="1">
        <v>0.72720190963487297</v>
      </c>
      <c r="AG4488" s="1">
        <v>3.5698708839698101</v>
      </c>
      <c r="AH4488" s="1">
        <v>45.461229711326901</v>
      </c>
      <c r="AI4488" s="1" t="s">
        <v>29</v>
      </c>
      <c r="AJ4488" s="1" t="s">
        <v>29</v>
      </c>
      <c r="AK4488" s="11">
        <v>-0.238126130569114</v>
      </c>
      <c r="AL4488" s="1">
        <v>-8.5723043993930596E-3</v>
      </c>
      <c r="AM4488" s="1">
        <v>0.10110943108626599</v>
      </c>
      <c r="AN4488" s="1" t="s">
        <v>6062</v>
      </c>
      <c r="AO4488" s="1">
        <v>8.25</v>
      </c>
      <c r="AP4488" s="1">
        <v>-0.55556871613292502</v>
      </c>
      <c r="AQ4488" s="1">
        <v>0.83147062585181797</v>
      </c>
    </row>
    <row r="4489" spans="1:43" s="1" customFormat="1">
      <c r="A4489" s="9">
        <f t="shared" si="422"/>
        <v>41873.347222222263</v>
      </c>
      <c r="B4489" s="5">
        <v>41873.180555555598</v>
      </c>
      <c r="C4489" s="9" t="str">
        <f t="shared" si="423"/>
        <v>20140822042000</v>
      </c>
      <c r="D4489" s="9" t="str">
        <f t="shared" si="424"/>
        <v>04</v>
      </c>
      <c r="E4489" s="9"/>
      <c r="F4489" s="5" t="s">
        <v>5999</v>
      </c>
      <c r="G4489" s="6">
        <v>265.180555555556</v>
      </c>
      <c r="H4489" s="6">
        <v>-0.146981748733819</v>
      </c>
      <c r="I4489" s="6">
        <v>-0.98913920432826297</v>
      </c>
      <c r="J4489" s="7">
        <v>5906</v>
      </c>
      <c r="K4489" s="6">
        <v>1033</v>
      </c>
      <c r="L4489" s="3">
        <v>6021.1181840611898</v>
      </c>
      <c r="M4489" s="3">
        <f t="shared" si="421"/>
        <v>22.760819146311952</v>
      </c>
      <c r="N4489" s="1">
        <f t="shared" si="425"/>
        <v>-0.21605305724078078</v>
      </c>
      <c r="O4489" s="1">
        <f t="shared" si="426"/>
        <v>-105.34828544891225</v>
      </c>
      <c r="W4489" s="3"/>
      <c r="X4489" s="3"/>
      <c r="Y4489" s="5">
        <v>41873.347222222197</v>
      </c>
      <c r="Z4489" s="5"/>
      <c r="AA4489" s="3">
        <v>21.542195355555101</v>
      </c>
      <c r="AB4489" s="3">
        <v>31.0913541664702</v>
      </c>
      <c r="AC4489" s="7">
        <v>6.9827083329404296</v>
      </c>
      <c r="AD4489" s="11">
        <v>101.98728650696</v>
      </c>
      <c r="AE4489" s="7">
        <v>11.2297696056477</v>
      </c>
      <c r="AF4489" s="1">
        <v>0.82744117187766297</v>
      </c>
      <c r="AG4489" s="1">
        <v>3.5698980120735002</v>
      </c>
      <c r="AH4489" s="1">
        <v>45.631315608342298</v>
      </c>
      <c r="AI4489" s="1" t="s">
        <v>29</v>
      </c>
      <c r="AJ4489" s="1" t="s">
        <v>29</v>
      </c>
      <c r="AK4489" s="11">
        <v>-0.26047081714557002</v>
      </c>
      <c r="AL4489" s="1">
        <v>-6.8024425258503404E-3</v>
      </c>
      <c r="AM4489" s="1">
        <v>0.104061879853628</v>
      </c>
      <c r="AN4489" s="1" t="s">
        <v>6063</v>
      </c>
      <c r="AO4489" s="1">
        <v>8.3333333333333304</v>
      </c>
      <c r="AP4489" s="1">
        <v>-0.573574926840695</v>
      </c>
      <c r="AQ4489" s="1">
        <v>0.819153101257446</v>
      </c>
    </row>
    <row r="4490" spans="1:43" s="1" customFormat="1">
      <c r="A4490" s="9">
        <f t="shared" si="422"/>
        <v>41873.350694444467</v>
      </c>
      <c r="B4490" s="5">
        <v>41873.184027777803</v>
      </c>
      <c r="C4490" s="9" t="str">
        <f t="shared" si="423"/>
        <v>20140822042500</v>
      </c>
      <c r="D4490" s="9" t="str">
        <f t="shared" si="424"/>
        <v>04</v>
      </c>
      <c r="E4490" s="9"/>
      <c r="F4490" s="5" t="s">
        <v>6000</v>
      </c>
      <c r="G4490" s="6">
        <v>265.184027777778</v>
      </c>
      <c r="H4490" s="6">
        <v>-0.14692262608815301</v>
      </c>
      <c r="I4490" s="6">
        <v>-0.98914798788824398</v>
      </c>
      <c r="J4490" s="7">
        <v>6006</v>
      </c>
      <c r="K4490" s="6">
        <v>1035</v>
      </c>
      <c r="L4490" s="3">
        <v>6134.9222797927496</v>
      </c>
      <c r="M4490" s="3">
        <f t="shared" si="421"/>
        <v>17.203256846780096</v>
      </c>
      <c r="N4490" s="1">
        <f t="shared" si="425"/>
        <v>-0.17258330032731947</v>
      </c>
      <c r="O4490" s="1">
        <f t="shared" si="426"/>
        <v>-99.680889252625249</v>
      </c>
      <c r="W4490" s="3"/>
      <c r="X4490" s="3"/>
      <c r="Y4490" s="5">
        <v>41873.350694444402</v>
      </c>
      <c r="Z4490" s="5"/>
      <c r="AA4490" s="3">
        <v>21.5160975013772</v>
      </c>
      <c r="AB4490" s="3">
        <v>31.085104166415601</v>
      </c>
      <c r="AC4490" s="7">
        <v>6.9897916671687099</v>
      </c>
      <c r="AD4490" s="11">
        <v>95.070575085001806</v>
      </c>
      <c r="AE4490" s="7">
        <v>10.355922092116799</v>
      </c>
      <c r="AF4490" s="1">
        <v>0.761386842206906</v>
      </c>
      <c r="AG4490" s="1">
        <v>3.7685372749519801</v>
      </c>
      <c r="AH4490" s="1">
        <v>45.981808177775903</v>
      </c>
      <c r="AI4490" s="1" t="s">
        <v>29</v>
      </c>
      <c r="AJ4490" s="1" t="s">
        <v>29</v>
      </c>
      <c r="AK4490" s="11">
        <v>-0.282815504213907</v>
      </c>
      <c r="AL4490" s="1">
        <v>-5.0325806160619402E-3</v>
      </c>
      <c r="AM4490" s="1">
        <v>0.10237839878525801</v>
      </c>
      <c r="AN4490" s="1" t="s">
        <v>6064</v>
      </c>
      <c r="AO4490" s="1">
        <v>8.4166666666666696</v>
      </c>
      <c r="AP4490" s="1">
        <v>-0.59130814740915305</v>
      </c>
      <c r="AQ4490" s="1">
        <v>0.80644570481065503</v>
      </c>
    </row>
    <row r="4491" spans="1:43" s="1" customFormat="1">
      <c r="A4491" s="9">
        <f t="shared" si="422"/>
        <v>41873.354166666664</v>
      </c>
      <c r="B4491" s="5">
        <v>41873.1875</v>
      </c>
      <c r="C4491" s="9" t="str">
        <f t="shared" si="423"/>
        <v>20140822043000</v>
      </c>
      <c r="D4491" s="9" t="str">
        <f t="shared" si="424"/>
        <v>04</v>
      </c>
      <c r="E4491" s="9"/>
      <c r="F4491" s="5" t="s">
        <v>6002</v>
      </c>
      <c r="G4491" s="6">
        <v>265.1875</v>
      </c>
      <c r="H4491" s="6">
        <v>-0.14686350291758499</v>
      </c>
      <c r="I4491" s="6">
        <v>-0.98915676791435703</v>
      </c>
      <c r="J4491" s="7">
        <v>6102</v>
      </c>
      <c r="K4491" s="6">
        <v>1033</v>
      </c>
      <c r="L4491" s="3">
        <v>6220.9385640266501</v>
      </c>
      <c r="M4491" s="3">
        <f t="shared" si="421"/>
        <v>22.021021465579906</v>
      </c>
      <c r="N4491" s="1">
        <f t="shared" si="425"/>
        <v>-4.7293583531839545E-2</v>
      </c>
      <c r="O4491" s="1">
        <f t="shared" si="426"/>
        <v>-465.62387159253126</v>
      </c>
      <c r="P4491" s="6" t="s">
        <v>6065</v>
      </c>
      <c r="Q4491" s="6">
        <v>1014</v>
      </c>
      <c r="R4491" s="6" t="s">
        <v>35</v>
      </c>
      <c r="S4491" s="6">
        <v>0.8</v>
      </c>
      <c r="T4491" s="6" t="s">
        <v>35</v>
      </c>
      <c r="U4491" s="6">
        <v>0</v>
      </c>
      <c r="V4491" s="6" t="s">
        <v>36</v>
      </c>
      <c r="W4491" s="3"/>
      <c r="X4491" s="3"/>
      <c r="Y4491" s="5">
        <v>41873.354166666701</v>
      </c>
      <c r="Z4491" s="5"/>
      <c r="AA4491" s="3">
        <v>21.490768045314901</v>
      </c>
      <c r="AB4491" s="3">
        <v>31.077708332778901</v>
      </c>
      <c r="AC4491" s="7">
        <v>6.9977083327789096</v>
      </c>
      <c r="AD4491" s="11">
        <v>87.747066978909103</v>
      </c>
      <c r="AE4491" s="7">
        <v>9.3356273531957896</v>
      </c>
      <c r="AF4491" s="1">
        <v>0.68393125334182703</v>
      </c>
      <c r="AG4491" s="1">
        <v>4.0128160745218704</v>
      </c>
      <c r="AH4491" s="1">
        <v>46.395080398643202</v>
      </c>
      <c r="AI4491" s="1" t="s">
        <v>29</v>
      </c>
      <c r="AJ4491" s="1" t="s">
        <v>29</v>
      </c>
      <c r="AK4491" s="11">
        <v>-0.30516019128224497</v>
      </c>
      <c r="AL4491" s="1">
        <v>-3.26271870627354E-3</v>
      </c>
      <c r="AM4491" s="1">
        <v>0.10052907053931801</v>
      </c>
      <c r="AN4491" s="1" t="s">
        <v>6066</v>
      </c>
      <c r="AO4491" s="1">
        <v>8.5</v>
      </c>
      <c r="AP4491" s="1">
        <v>-0.60875993779999704</v>
      </c>
      <c r="AQ4491" s="1">
        <v>0.79335448453370605</v>
      </c>
    </row>
    <row r="4492" spans="1:43" s="1" customFormat="1">
      <c r="A4492" s="9">
        <f t="shared" si="422"/>
        <v>41873.357638888861</v>
      </c>
      <c r="B4492" s="5">
        <v>41873.190972222197</v>
      </c>
      <c r="C4492" s="9" t="str">
        <f t="shared" si="423"/>
        <v>20140822043500</v>
      </c>
      <c r="D4492" s="9" t="str">
        <f t="shared" si="424"/>
        <v>04</v>
      </c>
      <c r="E4492" s="9"/>
      <c r="F4492" s="5" t="s">
        <v>6003</v>
      </c>
      <c r="G4492" s="6">
        <v>265.190972222222</v>
      </c>
      <c r="H4492" s="6">
        <v>-0.146804379222327</v>
      </c>
      <c r="I4492" s="6">
        <v>-0.98916554440657101</v>
      </c>
      <c r="J4492" s="7">
        <v>6210</v>
      </c>
      <c r="K4492" s="6">
        <v>1033</v>
      </c>
      <c r="L4492" s="3">
        <v>6331.0436713545496</v>
      </c>
      <c r="M4492" s="3">
        <f t="shared" si="421"/>
        <v>19.526868985936016</v>
      </c>
      <c r="N4492" s="1">
        <f t="shared" si="425"/>
        <v>-0.16431272916645981</v>
      </c>
      <c r="O4492" s="1">
        <f t="shared" si="426"/>
        <v>-118.83966071888435</v>
      </c>
      <c r="W4492" s="3"/>
      <c r="X4492" s="3"/>
      <c r="Y4492" s="5">
        <v>41873.357638888898</v>
      </c>
      <c r="Z4492" s="5"/>
      <c r="AA4492" s="3">
        <v>21.466456211809302</v>
      </c>
      <c r="AB4492" s="3">
        <v>31.065208333145598</v>
      </c>
      <c r="AC4492" s="7">
        <v>6.9852083331456098</v>
      </c>
      <c r="AD4492" s="11">
        <v>77.990972225533199</v>
      </c>
      <c r="AE4492" s="7">
        <v>10.3379503411517</v>
      </c>
      <c r="AF4492" s="1">
        <v>0.76057986289873702</v>
      </c>
      <c r="AG4492" s="1">
        <v>4.2156866600803697</v>
      </c>
      <c r="AH4492" s="1">
        <v>46.865726884694901</v>
      </c>
      <c r="AI4492" s="1" t="s">
        <v>29</v>
      </c>
      <c r="AJ4492" s="1" t="s">
        <v>29</v>
      </c>
      <c r="AK4492" s="11">
        <v>-0.31360079001605901</v>
      </c>
      <c r="AL4492" s="1">
        <v>-4.4952701026889797E-3</v>
      </c>
      <c r="AM4492" s="1">
        <v>0.103464572310071</v>
      </c>
      <c r="AN4492" s="1" t="s">
        <v>6067</v>
      </c>
      <c r="AO4492" s="1">
        <v>8.5836111111111109</v>
      </c>
      <c r="AP4492" s="1">
        <v>-0.62597870510363096</v>
      </c>
      <c r="AQ4492" s="1">
        <v>0.77984015077243996</v>
      </c>
    </row>
    <row r="4493" spans="1:43" s="1" customFormat="1">
      <c r="A4493" s="9">
        <f t="shared" si="422"/>
        <v>41873.361111111066</v>
      </c>
      <c r="B4493" s="5">
        <v>41873.194444444402</v>
      </c>
      <c r="C4493" s="9" t="str">
        <f t="shared" si="423"/>
        <v>20140822044000</v>
      </c>
      <c r="D4493" s="9" t="str">
        <f t="shared" si="424"/>
        <v>04</v>
      </c>
      <c r="E4493" s="9"/>
      <c r="F4493" s="5" t="s">
        <v>6004</v>
      </c>
      <c r="G4493" s="6">
        <v>265.194444444444</v>
      </c>
      <c r="H4493" s="6">
        <v>-0.146745255002591</v>
      </c>
      <c r="I4493" s="6">
        <v>-0.98917431736485395</v>
      </c>
      <c r="J4493" s="7">
        <v>6318</v>
      </c>
      <c r="K4493" s="6">
        <v>1031</v>
      </c>
      <c r="L4493" s="3">
        <v>6428.6780162842297</v>
      </c>
      <c r="M4493" s="3">
        <f t="shared" si="421"/>
        <v>11.80320750061801</v>
      </c>
      <c r="N4493" s="1">
        <f t="shared" si="425"/>
        <v>-0.24789782742626015</v>
      </c>
      <c r="O4493" s="1">
        <f t="shared" si="426"/>
        <v>-47.613194609900319</v>
      </c>
      <c r="W4493" s="3"/>
      <c r="X4493" s="3"/>
      <c r="Y4493" s="5">
        <v>41873.361111111102</v>
      </c>
      <c r="Z4493" s="5"/>
      <c r="AA4493" s="3">
        <v>21.443598087406301</v>
      </c>
      <c r="AB4493" s="3">
        <v>31.056354166546601</v>
      </c>
      <c r="AC4493" s="7">
        <v>6.9872916669067697</v>
      </c>
      <c r="AD4493" s="11">
        <v>66.838165997215796</v>
      </c>
      <c r="AE4493" s="7">
        <v>9.7236032047325995</v>
      </c>
      <c r="AF4493" s="1">
        <v>0.71683809646626895</v>
      </c>
      <c r="AG4493" s="1">
        <v>4.5073038780869297</v>
      </c>
      <c r="AH4493" s="1">
        <v>47.314579780662299</v>
      </c>
      <c r="AI4493" s="1" t="s">
        <v>29</v>
      </c>
      <c r="AJ4493" s="1" t="s">
        <v>29</v>
      </c>
      <c r="AK4493" s="11">
        <v>-0.322041389032867</v>
      </c>
      <c r="AL4493" s="1">
        <v>-5.72782154042893E-3</v>
      </c>
      <c r="AM4493" s="1">
        <v>0.102969435793567</v>
      </c>
      <c r="AN4493" s="1" t="s">
        <v>6068</v>
      </c>
      <c r="AO4493" s="1">
        <v>8.6669444444444395</v>
      </c>
      <c r="AP4493" s="1">
        <v>-0.642841848242094</v>
      </c>
      <c r="AQ4493" s="1">
        <v>0.76599892829473903</v>
      </c>
    </row>
    <row r="4494" spans="1:43" s="1" customFormat="1">
      <c r="A4494" s="9">
        <f t="shared" si="422"/>
        <v>41873.364583333365</v>
      </c>
      <c r="B4494" s="5">
        <v>41873.197916666701</v>
      </c>
      <c r="C4494" s="9" t="str">
        <f t="shared" si="423"/>
        <v>20140822044500</v>
      </c>
      <c r="D4494" s="9" t="str">
        <f t="shared" si="424"/>
        <v>04</v>
      </c>
      <c r="E4494" s="9"/>
      <c r="F4494" s="5" t="s">
        <v>6006</v>
      </c>
      <c r="G4494" s="6">
        <v>265.19791666666703</v>
      </c>
      <c r="H4494" s="6">
        <v>-0.14668613025858601</v>
      </c>
      <c r="I4494" s="6">
        <v>-0.98918308678917499</v>
      </c>
      <c r="J4494" s="7">
        <v>6376</v>
      </c>
      <c r="K4494" s="6">
        <v>1031</v>
      </c>
      <c r="L4494" s="3">
        <v>6487.6940537873197</v>
      </c>
      <c r="M4494" s="3">
        <f t="shared" si="421"/>
        <v>18.722329138910027</v>
      </c>
      <c r="N4494" s="1">
        <f t="shared" si="425"/>
        <v>0.14662952203081972</v>
      </c>
      <c r="O4494" s="1">
        <f t="shared" si="426"/>
        <v>127.68458138310527</v>
      </c>
      <c r="P4494" s="6" t="s">
        <v>6069</v>
      </c>
      <c r="Q4494" s="6">
        <v>1015</v>
      </c>
      <c r="R4494" s="6" t="s">
        <v>35</v>
      </c>
      <c r="S4494" s="6">
        <v>0.7</v>
      </c>
      <c r="T4494" s="6" t="s">
        <v>35</v>
      </c>
      <c r="U4494" s="6">
        <v>0</v>
      </c>
      <c r="V4494" s="6" t="s">
        <v>36</v>
      </c>
      <c r="W4494" s="3"/>
      <c r="X4494" s="3"/>
      <c r="Y4494" s="5">
        <v>41873.364583333299</v>
      </c>
      <c r="Z4494" s="5"/>
      <c r="AA4494" s="3">
        <v>21.421778327158599</v>
      </c>
      <c r="AB4494" s="3">
        <v>31.050104166520399</v>
      </c>
      <c r="AC4494" s="7">
        <v>6.99979166695916</v>
      </c>
      <c r="AD4494" s="11">
        <v>54.6877090178196</v>
      </c>
      <c r="AE4494" s="7">
        <v>7.9544917494014298</v>
      </c>
      <c r="AF4494" s="1">
        <v>0.58710320842253805</v>
      </c>
      <c r="AG4494" s="1">
        <v>4.86231153861159</v>
      </c>
      <c r="AH4494" s="1">
        <v>47.747865816372098</v>
      </c>
      <c r="AI4494" s="1" t="s">
        <v>29</v>
      </c>
      <c r="AJ4494" s="1" t="s">
        <v>29</v>
      </c>
      <c r="AK4494" s="11">
        <v>-0.33048198804967399</v>
      </c>
      <c r="AL4494" s="1">
        <v>-6.9603729781688699E-3</v>
      </c>
      <c r="AM4494" s="1">
        <v>0.10004798196308499</v>
      </c>
      <c r="AN4494" s="1" t="s">
        <v>6070</v>
      </c>
      <c r="AO4494" s="1">
        <v>8.7502777777777805</v>
      </c>
      <c r="AP4494" s="1">
        <v>-0.65939903399383504</v>
      </c>
      <c r="AQ4494" s="1">
        <v>0.75179313242939205</v>
      </c>
    </row>
    <row r="4495" spans="1:43" s="1" customFormat="1">
      <c r="A4495" s="9">
        <f t="shared" si="422"/>
        <v>41873.368055555562</v>
      </c>
      <c r="B4495" s="5">
        <v>41873.201388888898</v>
      </c>
      <c r="C4495" s="9" t="str">
        <f t="shared" si="423"/>
        <v>20140822045000</v>
      </c>
      <c r="D4495" s="9" t="str">
        <f t="shared" si="424"/>
        <v>04</v>
      </c>
      <c r="E4495" s="9"/>
      <c r="F4495" s="5" t="s">
        <v>6007</v>
      </c>
      <c r="G4495" s="6">
        <v>265.20138888888903</v>
      </c>
      <c r="H4495" s="6">
        <v>-0.146627004990526</v>
      </c>
      <c r="I4495" s="6">
        <v>-0.98919185267950305</v>
      </c>
      <c r="J4495" s="7">
        <v>6468</v>
      </c>
      <c r="K4495" s="6">
        <v>1031</v>
      </c>
      <c r="L4495" s="3">
        <v>6581.3056994818699</v>
      </c>
      <c r="M4495" s="3">
        <f t="shared" si="421"/>
        <v>15.32020725388611</v>
      </c>
      <c r="N4495" s="1">
        <f t="shared" si="425"/>
        <v>0.1442674519310799</v>
      </c>
      <c r="O4495" s="1">
        <f t="shared" si="426"/>
        <v>106.19309517717794</v>
      </c>
      <c r="W4495" s="3"/>
      <c r="X4495" s="3"/>
      <c r="Y4495" s="5">
        <v>41873.368055555598</v>
      </c>
      <c r="Z4495" s="5"/>
      <c r="AA4495" s="3">
        <v>21.3919945373705</v>
      </c>
      <c r="AB4495" s="3">
        <v>31.043854166494199</v>
      </c>
      <c r="AC4495" s="7">
        <v>6.9815624994826804</v>
      </c>
      <c r="AD4495" s="11">
        <v>42.997303977722297</v>
      </c>
      <c r="AE4495" s="7">
        <v>9.02656325090034</v>
      </c>
      <c r="AF4495" s="1">
        <v>0.66610828308747805</v>
      </c>
      <c r="AG4495" s="1">
        <v>5.01786312351497</v>
      </c>
      <c r="AH4495" s="1">
        <v>48.242397433864603</v>
      </c>
      <c r="AI4495" s="1" t="s">
        <v>29</v>
      </c>
      <c r="AJ4495" s="1" t="s">
        <v>29</v>
      </c>
      <c r="AK4495" s="11">
        <v>-0.33768265360209299</v>
      </c>
      <c r="AL4495" s="1">
        <v>6.6268211895065298E-4</v>
      </c>
      <c r="AM4495" s="1">
        <v>0.104336797044581</v>
      </c>
      <c r="AN4495" s="1" t="s">
        <v>6071</v>
      </c>
      <c r="AO4495" s="1">
        <v>8.8336111111111109</v>
      </c>
      <c r="AP4495" s="1">
        <v>-0.67564238204848104</v>
      </c>
      <c r="AQ4495" s="1">
        <v>0.73722952435442701</v>
      </c>
    </row>
    <row r="4496" spans="1:43" s="1" customFormat="1">
      <c r="A4496" s="9">
        <f t="shared" si="422"/>
        <v>41873.371527777766</v>
      </c>
      <c r="B4496" s="5">
        <v>41873.204861111102</v>
      </c>
      <c r="C4496" s="9" t="str">
        <f t="shared" si="423"/>
        <v>20140822045500</v>
      </c>
      <c r="D4496" s="9" t="str">
        <f t="shared" si="424"/>
        <v>04</v>
      </c>
      <c r="E4496" s="9"/>
      <c r="F4496" s="5" t="s">
        <v>6008</v>
      </c>
      <c r="G4496" s="6">
        <v>265.20486111111097</v>
      </c>
      <c r="H4496" s="6">
        <v>-0.14656787919862099</v>
      </c>
      <c r="I4496" s="6">
        <v>-0.98920061503580703</v>
      </c>
      <c r="J4496" s="7">
        <v>6556</v>
      </c>
      <c r="K4496" s="6">
        <v>1029</v>
      </c>
      <c r="L4496" s="3">
        <v>6657.9067357513004</v>
      </c>
      <c r="M4496" s="3">
        <f t="shared" si="421"/>
        <v>15.030051813469981</v>
      </c>
      <c r="N4496" s="1">
        <f t="shared" si="425"/>
        <v>0.12971041512665948</v>
      </c>
      <c r="O4496" s="1">
        <f t="shared" si="426"/>
        <v>115.87390109570964</v>
      </c>
      <c r="W4496" s="3"/>
      <c r="X4496" s="3"/>
      <c r="Y4496" s="5">
        <v>41873.371527777803</v>
      </c>
      <c r="Z4496" s="5"/>
      <c r="AA4496" s="3">
        <v>21.363508698364001</v>
      </c>
      <c r="AB4496" s="3">
        <v>31.037604166468</v>
      </c>
      <c r="AC4496" s="7">
        <v>6.9747916670639301</v>
      </c>
      <c r="AD4496" s="11">
        <v>31.673142600194701</v>
      </c>
      <c r="AE4496" s="7">
        <v>9.4008854813120397</v>
      </c>
      <c r="AF4496" s="1">
        <v>0.69214341154941705</v>
      </c>
      <c r="AG4496" s="1">
        <v>5.2477938416907</v>
      </c>
      <c r="AH4496" s="1">
        <v>48.668200336070797</v>
      </c>
      <c r="AI4496" s="1" t="s">
        <v>29</v>
      </c>
      <c r="AJ4496" s="1" t="s">
        <v>29</v>
      </c>
      <c r="AK4496" s="11">
        <v>-0.34488331915451098</v>
      </c>
      <c r="AL4496" s="1">
        <v>8.2857372160701805E-3</v>
      </c>
      <c r="AM4496" s="1">
        <v>0.10597619756530199</v>
      </c>
      <c r="AN4496" s="1" t="s">
        <v>6072</v>
      </c>
      <c r="AO4496" s="1">
        <v>8.9169444444444395</v>
      </c>
      <c r="AP4496" s="1">
        <v>-0.69156416146515398</v>
      </c>
      <c r="AQ4496" s="1">
        <v>0.72231503554681598</v>
      </c>
    </row>
    <row r="4497" spans="1:43" s="1" customFormat="1">
      <c r="A4497" s="9">
        <f t="shared" si="422"/>
        <v>41873.374999999964</v>
      </c>
      <c r="B4497" s="5">
        <v>41873.208333333299</v>
      </c>
      <c r="C4497" s="9" t="str">
        <f t="shared" si="423"/>
        <v>20140822050000</v>
      </c>
      <c r="D4497" s="9" t="str">
        <f t="shared" si="424"/>
        <v>05</v>
      </c>
      <c r="E4497" s="9"/>
      <c r="F4497" s="5" t="s">
        <v>6010</v>
      </c>
      <c r="G4497" s="6">
        <v>265.20833333333297</v>
      </c>
      <c r="H4497" s="6">
        <v>-0.14650875288308099</v>
      </c>
      <c r="I4497" s="6">
        <v>-0.98920937385805496</v>
      </c>
      <c r="J4497" s="7">
        <v>6630</v>
      </c>
      <c r="K4497" s="6">
        <v>1029</v>
      </c>
      <c r="L4497" s="3">
        <v>6733.0569948186503</v>
      </c>
      <c r="M4497" s="3">
        <f t="shared" si="421"/>
        <v>21.123316062175945</v>
      </c>
      <c r="N4497" s="1">
        <f t="shared" si="425"/>
        <v>-0.11061312182492031</v>
      </c>
      <c r="O4497" s="1">
        <f t="shared" si="426"/>
        <v>-190.96573456818413</v>
      </c>
      <c r="P4497" s="6" t="s">
        <v>6073</v>
      </c>
      <c r="Q4497" s="6">
        <v>1015</v>
      </c>
      <c r="R4497" s="6" t="s">
        <v>35</v>
      </c>
      <c r="S4497" s="6">
        <v>0.7</v>
      </c>
      <c r="T4497" s="6" t="s">
        <v>35</v>
      </c>
      <c r="U4497" s="6">
        <v>0</v>
      </c>
      <c r="V4497" s="6" t="s">
        <v>36</v>
      </c>
      <c r="W4497" s="3"/>
      <c r="X4497" s="3"/>
      <c r="Y4497" s="5">
        <v>41873.375</v>
      </c>
      <c r="Z4497" s="5"/>
      <c r="AA4497" s="3">
        <v>21.337328014861502</v>
      </c>
      <c r="AB4497" s="3">
        <v>31.031354166651401</v>
      </c>
      <c r="AC4497" s="7">
        <v>6.9872916666972298</v>
      </c>
      <c r="AD4497" s="11">
        <v>20.9256123259151</v>
      </c>
      <c r="AE4497" s="7">
        <v>8.5752740107430991</v>
      </c>
      <c r="AF4497" s="1">
        <v>0.62727453011927004</v>
      </c>
      <c r="AG4497" s="1">
        <v>5.6028162874585599</v>
      </c>
      <c r="AH4497" s="1">
        <v>48.981769735272799</v>
      </c>
      <c r="AI4497" s="1" t="s">
        <v>29</v>
      </c>
      <c r="AJ4497" s="1" t="s">
        <v>29</v>
      </c>
      <c r="AK4497" s="11">
        <v>-0.35208398446550798</v>
      </c>
      <c r="AL4497" s="1">
        <v>1.59087920576069E-2</v>
      </c>
      <c r="AM4497" s="1">
        <v>0.102969435843248</v>
      </c>
      <c r="AN4497" s="1" t="s">
        <v>6074</v>
      </c>
      <c r="AO4497" s="1">
        <v>9.0002777777777805</v>
      </c>
      <c r="AP4497" s="1">
        <v>-0.70715679435197398</v>
      </c>
      <c r="AQ4497" s="1">
        <v>0.70705676448347499</v>
      </c>
    </row>
    <row r="4498" spans="1:43" s="1" customFormat="1">
      <c r="A4498" s="9">
        <f t="shared" si="422"/>
        <v>41873.378472222263</v>
      </c>
      <c r="B4498" s="5">
        <v>41873.211805555598</v>
      </c>
      <c r="C4498" s="9" t="str">
        <f t="shared" si="423"/>
        <v>20140822050500</v>
      </c>
      <c r="D4498" s="9" t="str">
        <f t="shared" si="424"/>
        <v>05</v>
      </c>
      <c r="E4498" s="9"/>
      <c r="F4498" s="5" t="s">
        <v>6011</v>
      </c>
      <c r="G4498" s="6">
        <v>265.211805555556</v>
      </c>
      <c r="H4498" s="6">
        <v>-0.14644962604411799</v>
      </c>
      <c r="I4498" s="6">
        <v>-0.98921812914621499</v>
      </c>
      <c r="J4498" s="7">
        <v>6734</v>
      </c>
      <c r="K4498" s="6">
        <v>1029</v>
      </c>
      <c r="L4498" s="3">
        <v>6838.67357512953</v>
      </c>
      <c r="M4498" s="3">
        <f t="shared" si="421"/>
        <v>12.186528497409927</v>
      </c>
      <c r="N4498" s="1">
        <f t="shared" si="425"/>
        <v>-0.17275780669771876</v>
      </c>
      <c r="O4498" s="1">
        <f t="shared" si="426"/>
        <v>-70.541116088219297</v>
      </c>
      <c r="W4498" s="3"/>
      <c r="X4498" s="3"/>
      <c r="Y4498" s="5">
        <v>41873.378472222197</v>
      </c>
      <c r="Z4498" s="5"/>
      <c r="AA4498" s="3">
        <v>21.3199317211274</v>
      </c>
      <c r="AB4498" s="3">
        <v>31.025104166522599</v>
      </c>
      <c r="AC4498" s="7">
        <v>6.9802083330452103</v>
      </c>
      <c r="AD4498" s="11">
        <v>8.8516871380765192</v>
      </c>
      <c r="AE4498" s="7">
        <v>8.8581786543594401</v>
      </c>
      <c r="AF4498" s="1">
        <v>0.65016315875790698</v>
      </c>
      <c r="AG4498" s="1">
        <v>5.7989461488339398</v>
      </c>
      <c r="AH4498" s="1">
        <v>49.389774285171903</v>
      </c>
      <c r="AI4498" s="1" t="s">
        <v>29</v>
      </c>
      <c r="AJ4498" s="1" t="s">
        <v>29</v>
      </c>
      <c r="AK4498" s="11">
        <v>-0.34688312560256002</v>
      </c>
      <c r="AL4498" s="1">
        <v>2.6991508751365301E-2</v>
      </c>
      <c r="AM4498" s="1">
        <v>0.104662635616851</v>
      </c>
      <c r="AN4498" s="1" t="s">
        <v>6075</v>
      </c>
      <c r="AO4498" s="1">
        <v>9.0836111111111109</v>
      </c>
      <c r="AP4498" s="1">
        <v>-0.72241285947271705</v>
      </c>
      <c r="AQ4498" s="1">
        <v>0.69146197326277603</v>
      </c>
    </row>
    <row r="4499" spans="1:43" s="1" customFormat="1">
      <c r="A4499" s="9">
        <f t="shared" si="422"/>
        <v>41873.381944444467</v>
      </c>
      <c r="B4499" s="5">
        <v>41873.215277777803</v>
      </c>
      <c r="C4499" s="9" t="str">
        <f t="shared" si="423"/>
        <v>20140822051000</v>
      </c>
      <c r="D4499" s="9" t="str">
        <f t="shared" si="424"/>
        <v>05</v>
      </c>
      <c r="E4499" s="9"/>
      <c r="F4499" s="5" t="s">
        <v>6012</v>
      </c>
      <c r="G4499" s="6">
        <v>265.215277777778</v>
      </c>
      <c r="H4499" s="6">
        <v>-0.14639049868194301</v>
      </c>
      <c r="I4499" s="6">
        <v>-0.98922688090025701</v>
      </c>
      <c r="J4499" s="7">
        <v>6794</v>
      </c>
      <c r="K4499" s="6">
        <v>1029</v>
      </c>
      <c r="L4499" s="3">
        <v>6899.6062176165797</v>
      </c>
      <c r="M4499" s="3">
        <f t="shared" si="421"/>
        <v>16.248704663212084</v>
      </c>
      <c r="N4499" s="1">
        <f t="shared" si="425"/>
        <v>-0.15347956633102058</v>
      </c>
      <c r="O4499" s="1">
        <f t="shared" si="426"/>
        <v>-105.86884659399752</v>
      </c>
      <c r="W4499" s="3"/>
      <c r="X4499" s="3"/>
      <c r="Y4499" s="5">
        <v>41873.381944444402</v>
      </c>
      <c r="Z4499" s="5"/>
      <c r="AA4499" s="3">
        <v>21.308277456413698</v>
      </c>
      <c r="AB4499" s="3">
        <v>31.018854166389499</v>
      </c>
      <c r="AC4499" s="7">
        <v>6.9734375008316398</v>
      </c>
      <c r="AD4499" s="11">
        <v>-3.16070250209135</v>
      </c>
      <c r="AE4499" s="7">
        <v>9.5341659285792293</v>
      </c>
      <c r="AF4499" s="1">
        <v>0.70381050353071695</v>
      </c>
      <c r="AG4499" s="1">
        <v>5.9976147636928596</v>
      </c>
      <c r="AH4499" s="1">
        <v>49.761461159265998</v>
      </c>
      <c r="AI4499" s="1" t="s">
        <v>29</v>
      </c>
      <c r="AJ4499" s="1" t="s">
        <v>29</v>
      </c>
      <c r="AK4499" s="11">
        <v>-0.34168226632381798</v>
      </c>
      <c r="AL4499" s="1">
        <v>3.8074225561117898E-2</v>
      </c>
      <c r="AM4499" s="1">
        <v>0.106307155852763</v>
      </c>
      <c r="AN4499" s="1" t="s">
        <v>6076</v>
      </c>
      <c r="AO4499" s="1">
        <v>9.1669444444444395</v>
      </c>
      <c r="AP4499" s="1">
        <v>-0.73732509577891803</v>
      </c>
      <c r="AQ4499" s="1">
        <v>0.67553808414819205</v>
      </c>
    </row>
    <row r="4500" spans="1:43" s="1" customFormat="1">
      <c r="A4500" s="9">
        <f t="shared" si="422"/>
        <v>41873.385416666664</v>
      </c>
      <c r="B4500" s="5">
        <v>41873.21875</v>
      </c>
      <c r="C4500" s="9" t="str">
        <f t="shared" si="423"/>
        <v>20140822051500</v>
      </c>
      <c r="D4500" s="9" t="str">
        <f t="shared" si="424"/>
        <v>05</v>
      </c>
      <c r="E4500" s="9"/>
      <c r="F4500" s="5" t="s">
        <v>6014</v>
      </c>
      <c r="G4500" s="6">
        <v>265.21875</v>
      </c>
      <c r="H4500" s="6">
        <v>-0.146331370796768</v>
      </c>
      <c r="I4500" s="6">
        <v>-0.98923562912014995</v>
      </c>
      <c r="J4500" s="7">
        <v>6874</v>
      </c>
      <c r="K4500" s="6">
        <v>1029</v>
      </c>
      <c r="L4500" s="3">
        <v>6980.8497409326401</v>
      </c>
      <c r="M4500" s="3">
        <f t="shared" si="421"/>
        <v>12.441154700222068</v>
      </c>
      <c r="N4500" s="1">
        <f t="shared" si="425"/>
        <v>-7.7764635100520257E-2</v>
      </c>
      <c r="O4500" s="1">
        <f t="shared" si="426"/>
        <v>-159.9847370741258</v>
      </c>
      <c r="P4500" s="6" t="s">
        <v>6077</v>
      </c>
      <c r="Q4500" s="6">
        <v>1015</v>
      </c>
      <c r="R4500" s="6" t="s">
        <v>35</v>
      </c>
      <c r="S4500" s="6">
        <v>0.7</v>
      </c>
      <c r="T4500" s="6" t="s">
        <v>35</v>
      </c>
      <c r="U4500" s="6">
        <v>0</v>
      </c>
      <c r="V4500" s="6" t="s">
        <v>36</v>
      </c>
      <c r="W4500" s="3"/>
      <c r="X4500" s="3"/>
      <c r="Y4500" s="5">
        <v>41873.385416666701</v>
      </c>
      <c r="Z4500" s="5"/>
      <c r="AA4500" s="3">
        <v>21.3113779961141</v>
      </c>
      <c r="AB4500" s="3">
        <v>31.0126041663633</v>
      </c>
      <c r="AC4500" s="7">
        <v>6.9921875009102203</v>
      </c>
      <c r="AD4500" s="11">
        <v>-13.2647180749928</v>
      </c>
      <c r="AE4500" s="7">
        <v>10.595345604901199</v>
      </c>
      <c r="AF4500" s="1">
        <v>0.78634718043909901</v>
      </c>
      <c r="AG4500" s="1">
        <v>6.4033651966302596</v>
      </c>
      <c r="AH4500" s="1">
        <v>49.855015057291197</v>
      </c>
      <c r="AI4500" s="1" t="s">
        <v>29</v>
      </c>
      <c r="AJ4500" s="1" t="s">
        <v>29</v>
      </c>
      <c r="AK4500" s="11">
        <v>-0.33648140704507701</v>
      </c>
      <c r="AL4500" s="1">
        <v>4.91569423708706E-2</v>
      </c>
      <c r="AM4500" s="1">
        <v>0.101815171958428</v>
      </c>
      <c r="AN4500" s="1" t="s">
        <v>6078</v>
      </c>
      <c r="AO4500" s="1">
        <v>9.2502777777777805</v>
      </c>
      <c r="AP4500" s="1">
        <v>-0.75188640586572697</v>
      </c>
      <c r="AQ4500" s="1">
        <v>0.65929267603570396</v>
      </c>
    </row>
    <row r="4501" spans="1:43" s="1" customFormat="1">
      <c r="A4501" s="9">
        <f t="shared" si="422"/>
        <v>41873.388888888861</v>
      </c>
      <c r="B4501" s="5">
        <v>41873.222222222197</v>
      </c>
      <c r="C4501" s="9" t="str">
        <f t="shared" si="423"/>
        <v>20140822052000</v>
      </c>
      <c r="D4501" s="9" t="str">
        <f t="shared" si="424"/>
        <v>05</v>
      </c>
      <c r="E4501" s="9"/>
      <c r="F4501" s="5" t="s">
        <v>6015</v>
      </c>
      <c r="G4501" s="6">
        <v>265.222222222222</v>
      </c>
      <c r="H4501" s="6">
        <v>-0.14627224238880401</v>
      </c>
      <c r="I4501" s="6">
        <v>-0.98924437380586105</v>
      </c>
      <c r="J4501" s="7">
        <v>6942</v>
      </c>
      <c r="K4501" s="6">
        <v>1028</v>
      </c>
      <c r="L4501" s="3">
        <v>7043.0555144337504</v>
      </c>
      <c r="M4501" s="3">
        <f t="shared" si="421"/>
        <v>18.262028127313897</v>
      </c>
      <c r="N4501" s="1">
        <f t="shared" si="425"/>
        <v>-2.3682541418979498E-2</v>
      </c>
      <c r="O4501" s="1">
        <f t="shared" si="426"/>
        <v>-771.11775312587315</v>
      </c>
      <c r="W4501" s="3"/>
      <c r="X4501" s="3"/>
      <c r="Y4501" s="5">
        <v>41873.388888888898</v>
      </c>
      <c r="Z4501" s="5"/>
      <c r="AA4501" s="3">
        <v>21.327924990463298</v>
      </c>
      <c r="AB4501" s="3">
        <v>31.0172916669068</v>
      </c>
      <c r="AC4501" s="7">
        <v>6.9890624996398403</v>
      </c>
      <c r="AD4501" s="11">
        <v>-23.641002512424102</v>
      </c>
      <c r="AE4501" s="7">
        <v>10.0744113726559</v>
      </c>
      <c r="AF4501" s="1">
        <v>0.74850558251733701</v>
      </c>
      <c r="AG4501" s="1">
        <v>6.1287112724167701</v>
      </c>
      <c r="AH4501" s="1">
        <v>49.876673190512101</v>
      </c>
      <c r="AI4501" s="1" t="s">
        <v>29</v>
      </c>
      <c r="AJ4501" s="1" t="s">
        <v>29</v>
      </c>
      <c r="AK4501" s="11">
        <v>-0.31971223028067403</v>
      </c>
      <c r="AL4501" s="1">
        <v>3.76611639295669E-2</v>
      </c>
      <c r="AM4501" s="1">
        <v>0.1025504334545</v>
      </c>
      <c r="AN4501" s="1" t="s">
        <v>6079</v>
      </c>
      <c r="AO4501" s="1">
        <v>9.3336111111111109</v>
      </c>
      <c r="AP4501" s="1">
        <v>-0.76608985934988905</v>
      </c>
      <c r="AQ4501" s="1">
        <v>0.64273348084666204</v>
      </c>
    </row>
    <row r="4502" spans="1:43" s="1" customFormat="1">
      <c r="A4502" s="9">
        <f t="shared" si="422"/>
        <v>41873.392361111066</v>
      </c>
      <c r="B4502" s="5">
        <v>41873.225694444402</v>
      </c>
      <c r="C4502" s="9" t="str">
        <f t="shared" si="423"/>
        <v>20140822052500</v>
      </c>
      <c r="D4502" s="9" t="str">
        <f t="shared" si="424"/>
        <v>05</v>
      </c>
      <c r="E4502" s="9"/>
      <c r="F4502" s="5" t="s">
        <v>6016</v>
      </c>
      <c r="G4502" s="6">
        <v>265.225694444444</v>
      </c>
      <c r="H4502" s="6">
        <v>-0.14621311345826299</v>
      </c>
      <c r="I4502" s="6">
        <v>-0.98925311495736101</v>
      </c>
      <c r="J4502" s="7">
        <v>7032</v>
      </c>
      <c r="K4502" s="6">
        <v>1028</v>
      </c>
      <c r="L4502" s="3">
        <v>7134.3656550703199</v>
      </c>
      <c r="M4502" s="3">
        <f t="shared" si="421"/>
        <v>10.957216876387974</v>
      </c>
      <c r="N4502" s="1">
        <f t="shared" si="425"/>
        <v>-0.42976120613286001</v>
      </c>
      <c r="O4502" s="1">
        <f t="shared" si="426"/>
        <v>-25.496058555365671</v>
      </c>
      <c r="W4502" s="3"/>
      <c r="X4502" s="3"/>
      <c r="Y4502" s="5">
        <v>41873.392361111102</v>
      </c>
      <c r="Z4502" s="5"/>
      <c r="AA4502" s="3">
        <v>21.3540765947916</v>
      </c>
      <c r="AB4502" s="3">
        <v>31.029791666959198</v>
      </c>
      <c r="AC4502" s="7">
        <v>6.9703124995612598</v>
      </c>
      <c r="AD4502" s="11">
        <v>-34.211765277557902</v>
      </c>
      <c r="AE4502" s="7">
        <v>8.4233959160833791</v>
      </c>
      <c r="AF4502" s="1">
        <v>0.62467951324835702</v>
      </c>
      <c r="AG4502" s="1">
        <v>5.3680542927936896</v>
      </c>
      <c r="AH4502" s="1">
        <v>49.846977214934597</v>
      </c>
      <c r="AI4502" s="1" t="s">
        <v>29</v>
      </c>
      <c r="AJ4502" s="1" t="s">
        <v>29</v>
      </c>
      <c r="AK4502" s="11">
        <v>-0.302943052954041</v>
      </c>
      <c r="AL4502" s="1">
        <v>2.61653851028372E-2</v>
      </c>
      <c r="AM4502" s="1">
        <v>0.10707485635311099</v>
      </c>
      <c r="AN4502" s="1" t="s">
        <v>6080</v>
      </c>
      <c r="AO4502" s="1">
        <v>9.4169444444444395</v>
      </c>
      <c r="AP4502" s="1">
        <v>-0.77992869616822202</v>
      </c>
      <c r="AQ4502" s="1">
        <v>0.62586837984782095</v>
      </c>
    </row>
    <row r="4503" spans="1:43" s="1" customFormat="1">
      <c r="A4503" s="9">
        <f t="shared" si="422"/>
        <v>41873.395833333365</v>
      </c>
      <c r="B4503" s="5">
        <v>41873.229166666701</v>
      </c>
      <c r="C4503" s="9" t="str">
        <f t="shared" si="423"/>
        <v>20140822053000</v>
      </c>
      <c r="D4503" s="9" t="str">
        <f t="shared" si="424"/>
        <v>05</v>
      </c>
      <c r="E4503" s="9"/>
      <c r="F4503" s="5" t="s">
        <v>6018</v>
      </c>
      <c r="G4503" s="6">
        <v>265.22916666666703</v>
      </c>
      <c r="H4503" s="6">
        <v>-0.14615398400535501</v>
      </c>
      <c r="I4503" s="6">
        <v>-0.98926185257461696</v>
      </c>
      <c r="J4503" s="7">
        <v>7086</v>
      </c>
      <c r="K4503" s="6">
        <v>1028</v>
      </c>
      <c r="L4503" s="3">
        <v>7189.1517394522598</v>
      </c>
      <c r="M4503" s="3">
        <f t="shared" si="421"/>
        <v>11.783863804587963</v>
      </c>
      <c r="N4503" s="1">
        <f t="shared" si="425"/>
        <v>-0.1381303839033805</v>
      </c>
      <c r="O4503" s="1">
        <f t="shared" si="426"/>
        <v>-85.309715875621862</v>
      </c>
      <c r="P4503" s="6" t="s">
        <v>6081</v>
      </c>
      <c r="Q4503" s="6">
        <v>1015</v>
      </c>
      <c r="R4503" s="6" t="s">
        <v>35</v>
      </c>
      <c r="S4503" s="6">
        <v>0.5</v>
      </c>
      <c r="T4503" s="6" t="s">
        <v>35</v>
      </c>
      <c r="U4503" s="6">
        <v>0</v>
      </c>
      <c r="V4503" s="6" t="s">
        <v>36</v>
      </c>
      <c r="W4503" s="3"/>
      <c r="X4503" s="3"/>
      <c r="Y4503" s="5">
        <v>41873.395833333299</v>
      </c>
      <c r="Z4503" s="5"/>
      <c r="AA4503" s="3">
        <v>21.5131662303186</v>
      </c>
      <c r="AB4503" s="3">
        <v>30.9808333319538</v>
      </c>
      <c r="AC4503" s="7">
        <v>7.0253125015519604</v>
      </c>
      <c r="AD4503" s="11">
        <v>-42.4274578431626</v>
      </c>
      <c r="AE4503" s="7">
        <v>11.004693270390799</v>
      </c>
      <c r="AF4503" s="1">
        <v>0.80813110779195496</v>
      </c>
      <c r="AG4503" s="1">
        <v>4.85672498609736</v>
      </c>
      <c r="AH4503" s="1">
        <v>48.595532317971603</v>
      </c>
      <c r="AI4503" s="1" t="s">
        <v>29</v>
      </c>
      <c r="AJ4503" s="1" t="s">
        <v>29</v>
      </c>
      <c r="AK4503" s="11">
        <v>-0.28617387562740798</v>
      </c>
      <c r="AL4503" s="1">
        <v>1.46696062761075E-2</v>
      </c>
      <c r="AM4503" s="1">
        <v>9.4338181084980294E-2</v>
      </c>
      <c r="AN4503" s="1" t="s">
        <v>6082</v>
      </c>
      <c r="AO4503" s="1">
        <v>9.5002777777777805</v>
      </c>
      <c r="AP4503" s="1">
        <v>-0.79339632979503505</v>
      </c>
      <c r="AQ4503" s="1">
        <v>0.60870539990028705</v>
      </c>
    </row>
    <row r="4504" spans="1:43" s="1" customFormat="1">
      <c r="A4504" s="9">
        <f t="shared" si="422"/>
        <v>41873.399305555562</v>
      </c>
      <c r="B4504" s="5">
        <v>41873.232638888898</v>
      </c>
      <c r="C4504" s="9" t="str">
        <f t="shared" si="423"/>
        <v>20140822053500</v>
      </c>
      <c r="D4504" s="9" t="str">
        <f t="shared" si="424"/>
        <v>05</v>
      </c>
      <c r="E4504" s="9"/>
      <c r="F4504" s="5" t="s">
        <v>6019</v>
      </c>
      <c r="G4504" s="6">
        <v>265.23263888888903</v>
      </c>
      <c r="H4504" s="6">
        <v>-0.14609485403029199</v>
      </c>
      <c r="I4504" s="6">
        <v>-0.98927058665759804</v>
      </c>
      <c r="J4504" s="7">
        <v>7158</v>
      </c>
      <c r="K4504" s="6">
        <v>1026</v>
      </c>
      <c r="L4504" s="3">
        <v>7248.0710584751996</v>
      </c>
      <c r="M4504" s="3">
        <f t="shared" si="421"/>
        <v>17.841204046386157</v>
      </c>
      <c r="N4504" s="1">
        <f t="shared" si="425"/>
        <v>0.34208695686572027</v>
      </c>
      <c r="O4504" s="1">
        <f t="shared" si="426"/>
        <v>52.154002625096815</v>
      </c>
      <c r="W4504" s="3"/>
      <c r="X4504" s="3"/>
      <c r="Y4504" s="5">
        <v>41873.399305555598</v>
      </c>
      <c r="Z4504" s="5"/>
      <c r="AA4504" s="3">
        <v>21.586146659891</v>
      </c>
      <c r="AB4504" s="3">
        <v>30.964375001191801</v>
      </c>
      <c r="AC4504" s="7">
        <v>7.0528124994040997</v>
      </c>
      <c r="AD4504" s="11">
        <v>-47.939041278752299</v>
      </c>
      <c r="AE4504" s="7">
        <v>13.070074194709401</v>
      </c>
      <c r="AF4504" s="1">
        <v>0.958367255689201</v>
      </c>
      <c r="AG4504" s="1">
        <v>4.4273798879336201</v>
      </c>
      <c r="AH4504" s="1">
        <v>47.386952224168503</v>
      </c>
      <c r="AI4504" s="1" t="s">
        <v>29</v>
      </c>
      <c r="AJ4504" s="1" t="s">
        <v>29</v>
      </c>
      <c r="AK4504" s="11">
        <v>-0.27785824190783898</v>
      </c>
      <c r="AL4504" s="1">
        <v>1.07848280785933E-2</v>
      </c>
      <c r="AM4504" s="1">
        <v>8.8549782867485202E-2</v>
      </c>
      <c r="AN4504" s="1" t="s">
        <v>6083</v>
      </c>
      <c r="AO4504" s="1">
        <v>9.5836111111111109</v>
      </c>
      <c r="AP4504" s="1">
        <v>-0.80648635037695404</v>
      </c>
      <c r="AQ4504" s="1">
        <v>0.59125270963916998</v>
      </c>
    </row>
    <row r="4505" spans="1:43" s="1" customFormat="1">
      <c r="A4505" s="9">
        <f t="shared" si="422"/>
        <v>41873.402777777766</v>
      </c>
      <c r="B4505" s="5">
        <v>41873.236111111102</v>
      </c>
      <c r="C4505" s="9" t="str">
        <f t="shared" si="423"/>
        <v>20140822054000</v>
      </c>
      <c r="D4505" s="9" t="str">
        <f t="shared" si="424"/>
        <v>05</v>
      </c>
      <c r="E4505" s="9"/>
      <c r="F4505" s="5" t="s">
        <v>6020</v>
      </c>
      <c r="G4505" s="6">
        <v>265.23611111111097</v>
      </c>
      <c r="H4505" s="6">
        <v>-0.14603572353328501</v>
      </c>
      <c r="I4505" s="6">
        <v>-0.98927931720627305</v>
      </c>
      <c r="J4505" s="7">
        <v>7232</v>
      </c>
      <c r="K4505" s="6">
        <v>1028</v>
      </c>
      <c r="L4505" s="3">
        <v>7337.2770787071304</v>
      </c>
      <c r="M4505" s="3">
        <f t="shared" si="421"/>
        <v>14.20379965457596</v>
      </c>
      <c r="N4505" s="1">
        <f t="shared" si="425"/>
        <v>-0.37880885725089969</v>
      </c>
      <c r="O4505" s="1">
        <f t="shared" si="426"/>
        <v>-37.495954444297055</v>
      </c>
      <c r="W4505" s="3"/>
      <c r="X4505" s="3"/>
      <c r="Y4505" s="5">
        <v>41873.402777777803</v>
      </c>
      <c r="Z4505" s="5"/>
      <c r="AA4505" s="3">
        <v>21.516978915486501</v>
      </c>
      <c r="AB4505" s="3">
        <v>31.001875001348999</v>
      </c>
      <c r="AC4505" s="7">
        <v>7.0340624993255201</v>
      </c>
      <c r="AD4505" s="11">
        <v>-49.164749979025501</v>
      </c>
      <c r="AE4505" s="7">
        <v>14.1901045275277</v>
      </c>
      <c r="AF4505" s="1">
        <v>1.0467916374833399</v>
      </c>
      <c r="AG4505" s="1">
        <v>4.1231242480388399</v>
      </c>
      <c r="AH4505" s="1">
        <v>46.280640732384697</v>
      </c>
      <c r="AI4505" s="1" t="s">
        <v>29</v>
      </c>
      <c r="AJ4505" s="1" t="s">
        <v>29</v>
      </c>
      <c r="AK4505" s="11">
        <v>-0.26954260818826897</v>
      </c>
      <c r="AL4505" s="1">
        <v>6.9000498810789998E-3</v>
      </c>
      <c r="AM4505" s="1">
        <v>9.2456511018472895E-2</v>
      </c>
      <c r="AN4505" s="1" t="s">
        <v>6084</v>
      </c>
      <c r="AO4505" s="1">
        <v>9.6669444444444395</v>
      </c>
      <c r="AP4505" s="1">
        <v>-0.81919252778366003</v>
      </c>
      <c r="AQ4505" s="1">
        <v>0.573518615585769</v>
      </c>
    </row>
    <row r="4506" spans="1:43" s="1" customFormat="1">
      <c r="A4506" s="9">
        <f t="shared" si="422"/>
        <v>41873.406249999964</v>
      </c>
      <c r="B4506" s="5">
        <v>41873.239583333299</v>
      </c>
      <c r="C4506" s="9" t="str">
        <f t="shared" si="423"/>
        <v>20140822054500</v>
      </c>
      <c r="D4506" s="9" t="str">
        <f t="shared" si="424"/>
        <v>05</v>
      </c>
      <c r="E4506" s="9"/>
      <c r="F4506" s="5" t="s">
        <v>6022</v>
      </c>
      <c r="G4506" s="6">
        <v>265.23958333333297</v>
      </c>
      <c r="H4506" s="6">
        <v>-0.14597659251454501</v>
      </c>
      <c r="I4506" s="6">
        <v>-0.98928804422061101</v>
      </c>
      <c r="J4506" s="7">
        <v>7302</v>
      </c>
      <c r="K4506" s="6">
        <v>1028</v>
      </c>
      <c r="L4506" s="3">
        <v>7408.2960769800102</v>
      </c>
      <c r="M4506" s="3">
        <f t="shared" si="421"/>
        <v>10.551394029115908</v>
      </c>
      <c r="N4506" s="1">
        <f t="shared" si="425"/>
        <v>-0.47654000952298003</v>
      </c>
      <c r="O4506" s="1">
        <f t="shared" si="426"/>
        <v>-22.14167502887728</v>
      </c>
      <c r="P4506" s="6" t="s">
        <v>6085</v>
      </c>
      <c r="Q4506" s="6">
        <v>1015</v>
      </c>
      <c r="R4506" s="6" t="s">
        <v>35</v>
      </c>
      <c r="S4506" s="6">
        <v>0.5</v>
      </c>
      <c r="T4506" s="6" t="s">
        <v>35</v>
      </c>
      <c r="U4506" s="6">
        <v>0</v>
      </c>
      <c r="V4506" s="6" t="s">
        <v>36</v>
      </c>
      <c r="W4506" s="3"/>
      <c r="X4506" s="3"/>
      <c r="Y4506" s="5">
        <v>41873.40625</v>
      </c>
      <c r="Z4506" s="5"/>
      <c r="AA4506" s="3">
        <v>21.663514623573999</v>
      </c>
      <c r="AB4506" s="3">
        <v>31.000208333250399</v>
      </c>
      <c r="AC4506" s="7">
        <v>7.1132291673717098</v>
      </c>
      <c r="AD4506" s="11">
        <v>-51.076604437362001</v>
      </c>
      <c r="AE4506" s="7">
        <v>17.6654003495781</v>
      </c>
      <c r="AF4506" s="1">
        <v>1.2968515172772399</v>
      </c>
      <c r="AG4506" s="1">
        <v>3.62022654839916</v>
      </c>
      <c r="AH4506" s="1">
        <v>44.030116910819999</v>
      </c>
      <c r="AI4506" s="1" t="s">
        <v>29</v>
      </c>
      <c r="AJ4506" s="1" t="s">
        <v>29</v>
      </c>
      <c r="AK4506" s="11">
        <v>-0.261226974747503</v>
      </c>
      <c r="AL4506" s="1">
        <v>3.0152718138120602E-3</v>
      </c>
      <c r="AM4506" s="1">
        <v>7.7049678805396399E-2</v>
      </c>
      <c r="AN4506" s="1" t="s">
        <v>6086</v>
      </c>
      <c r="AO4506" s="1">
        <v>9.7502777777777805</v>
      </c>
      <c r="AP4506" s="1">
        <v>-0.83150881457308701</v>
      </c>
      <c r="AQ4506" s="1">
        <v>0.55551155819412001</v>
      </c>
    </row>
    <row r="4507" spans="1:43" s="1" customFormat="1">
      <c r="A4507" s="9">
        <f t="shared" si="422"/>
        <v>41873.409722222263</v>
      </c>
      <c r="B4507" s="5">
        <v>41873.243055555598</v>
      </c>
      <c r="C4507" s="9" t="str">
        <f t="shared" si="423"/>
        <v>20140822055000</v>
      </c>
      <c r="D4507" s="9" t="str">
        <f t="shared" si="424"/>
        <v>05</v>
      </c>
      <c r="E4507" s="9"/>
      <c r="F4507" s="5" t="s">
        <v>6023</v>
      </c>
      <c r="G4507" s="6">
        <v>265.243055555556</v>
      </c>
      <c r="H4507" s="6">
        <v>-0.14591746097428401</v>
      </c>
      <c r="I4507" s="6">
        <v>-0.98929676770058195</v>
      </c>
      <c r="J4507" s="7">
        <v>7354</v>
      </c>
      <c r="K4507" s="6">
        <v>1028</v>
      </c>
      <c r="L4507" s="3">
        <v>7461.0530471255897</v>
      </c>
      <c r="M4507" s="3">
        <f t="shared" si="421"/>
        <v>-6.7900320751868998E-2</v>
      </c>
      <c r="N4507" s="1">
        <f t="shared" si="425"/>
        <v>-2.3666466071640004E-2</v>
      </c>
      <c r="O4507" s="1">
        <f t="shared" si="426"/>
        <v>2.8690519550460176</v>
      </c>
      <c r="W4507" s="3"/>
      <c r="X4507" s="3"/>
      <c r="Y4507" s="5">
        <v>41873.409722222197</v>
      </c>
      <c r="Z4507" s="5"/>
      <c r="AA4507" s="3">
        <v>21.8383033566191</v>
      </c>
      <c r="AB4507" s="3">
        <v>30.984270832995001</v>
      </c>
      <c r="AC4507" s="7">
        <v>7.1873958325889999</v>
      </c>
      <c r="AD4507" s="11">
        <v>-52.471611161881199</v>
      </c>
      <c r="AE4507" s="7">
        <v>20.9814901715784</v>
      </c>
      <c r="AF4507" s="1">
        <v>1.53433225452505</v>
      </c>
      <c r="AG4507" s="1">
        <v>3.06238280163927</v>
      </c>
      <c r="AH4507" s="1">
        <v>42.107318099036597</v>
      </c>
      <c r="AI4507" s="1" t="s">
        <v>29</v>
      </c>
      <c r="AJ4507" s="1" t="s">
        <v>29</v>
      </c>
      <c r="AK4507" s="11">
        <v>-0.25437870291972098</v>
      </c>
      <c r="AL4507" s="1">
        <v>3.9601897942409996E-3</v>
      </c>
      <c r="AM4507" s="1">
        <v>6.4953740725189099E-2</v>
      </c>
      <c r="AN4507" s="1" t="s">
        <v>6087</v>
      </c>
      <c r="AO4507" s="1">
        <v>9.8336111111111109</v>
      </c>
      <c r="AP4507" s="1">
        <v>-0.84342934886967302</v>
      </c>
      <c r="AQ4507" s="1">
        <v>0.53724010783380605</v>
      </c>
    </row>
    <row r="4508" spans="1:43" s="1" customFormat="1">
      <c r="A4508" s="9">
        <f t="shared" si="422"/>
        <v>41873.413194444467</v>
      </c>
      <c r="B4508" s="5">
        <v>41873.246527777803</v>
      </c>
      <c r="C4508" s="9" t="str">
        <f t="shared" si="423"/>
        <v>20140822055500</v>
      </c>
      <c r="D4508" s="9" t="str">
        <f t="shared" si="424"/>
        <v>05</v>
      </c>
      <c r="E4508" s="9"/>
      <c r="F4508" s="5" t="s">
        <v>6024</v>
      </c>
      <c r="G4508" s="6">
        <v>265.246527777778</v>
      </c>
      <c r="H4508" s="6">
        <v>-0.145858328912712</v>
      </c>
      <c r="I4508" s="6">
        <v>-0.989305487646152</v>
      </c>
      <c r="J4508" s="7">
        <v>7368</v>
      </c>
      <c r="K4508" s="6">
        <v>1026</v>
      </c>
      <c r="L4508" s="3">
        <v>7460.7135455218304</v>
      </c>
      <c r="M4508" s="3">
        <f t="shared" si="421"/>
        <v>3.7203059462139207</v>
      </c>
      <c r="N4508" s="1">
        <f t="shared" si="425"/>
        <v>-2.3665905440159916E-2</v>
      </c>
      <c r="O4508" s="1">
        <f t="shared" si="426"/>
        <v>-157.20108219061581</v>
      </c>
      <c r="W4508" s="3"/>
      <c r="X4508" s="3"/>
      <c r="Y4508" s="5">
        <v>41873.413194444402</v>
      </c>
      <c r="Z4508" s="5"/>
      <c r="AA4508" s="3">
        <v>21.873176483536</v>
      </c>
      <c r="AB4508" s="3">
        <v>30.953020832863999</v>
      </c>
      <c r="AC4508" s="7">
        <v>7.1186458323008797</v>
      </c>
      <c r="AD4508" s="11">
        <v>-50.718890262171698</v>
      </c>
      <c r="AE4508" s="7">
        <v>20.686447517563199</v>
      </c>
      <c r="AF4508" s="1">
        <v>1.516626192298</v>
      </c>
      <c r="AG4508" s="1">
        <v>2.5045279775704499</v>
      </c>
      <c r="AH4508" s="1">
        <v>43.054178758394997</v>
      </c>
      <c r="AI4508" s="1" t="s">
        <v>29</v>
      </c>
      <c r="AJ4508" s="1" t="s">
        <v>29</v>
      </c>
      <c r="AK4508" s="11">
        <v>-0.24753043114113699</v>
      </c>
      <c r="AL4508" s="1">
        <v>4.9051079365981104E-3</v>
      </c>
      <c r="AM4508" s="1">
        <v>7.6094657687370698E-2</v>
      </c>
      <c r="AN4508" s="1" t="s">
        <v>6088</v>
      </c>
      <c r="AO4508" s="1">
        <v>9.9169444444444395</v>
      </c>
      <c r="AP4508" s="1">
        <v>-0.85494845715429102</v>
      </c>
      <c r="AQ4508" s="1">
        <v>0.51871296071092798</v>
      </c>
    </row>
    <row r="4509" spans="1:43" s="1" customFormat="1">
      <c r="A4509" s="9">
        <f t="shared" si="422"/>
        <v>41873.416666666664</v>
      </c>
      <c r="B4509" s="5">
        <v>41873.25</v>
      </c>
      <c r="C4509" s="9" t="str">
        <f t="shared" si="423"/>
        <v>20140822060000</v>
      </c>
      <c r="D4509" s="9" t="str">
        <f t="shared" si="424"/>
        <v>06</v>
      </c>
      <c r="E4509" s="9"/>
      <c r="F4509" s="5" t="s">
        <v>6026</v>
      </c>
      <c r="G4509" s="6">
        <v>265.25</v>
      </c>
      <c r="H4509" s="6">
        <v>-0.14579919633004099</v>
      </c>
      <c r="I4509" s="6">
        <v>-0.98931420405729298</v>
      </c>
      <c r="J4509" s="7">
        <v>7372</v>
      </c>
      <c r="K4509" s="6">
        <v>1028</v>
      </c>
      <c r="L4509" s="3">
        <v>7479.3150752529</v>
      </c>
      <c r="M4509" s="3">
        <f t="shared" si="421"/>
        <v>-3.3152726375519705</v>
      </c>
      <c r="N4509" s="1">
        <f t="shared" si="425"/>
        <v>-2.3665506349400546E-2</v>
      </c>
      <c r="O4509" s="1">
        <f t="shared" si="426"/>
        <v>140.0888106345524</v>
      </c>
      <c r="P4509" s="6" t="s">
        <v>6089</v>
      </c>
      <c r="Q4509" s="6">
        <v>1015</v>
      </c>
      <c r="R4509" s="6" t="s">
        <v>35</v>
      </c>
      <c r="S4509" s="6">
        <v>0.4</v>
      </c>
      <c r="T4509" s="6" t="s">
        <v>35</v>
      </c>
      <c r="U4509" s="6">
        <v>0</v>
      </c>
      <c r="V4509" s="6" t="s">
        <v>36</v>
      </c>
      <c r="W4509" s="3"/>
      <c r="X4509" s="3"/>
      <c r="Y4509" s="5">
        <v>41873.416666666701</v>
      </c>
      <c r="Z4509" s="5"/>
      <c r="AA4509" s="3">
        <v>21.917134962532</v>
      </c>
      <c r="AB4509" s="3">
        <v>30.961875001178701</v>
      </c>
      <c r="AC4509" s="7">
        <v>7.1592708370659004</v>
      </c>
      <c r="AD4509" s="11">
        <v>-47.092663541012101</v>
      </c>
      <c r="AE4509" s="7">
        <v>23.3833187083677</v>
      </c>
      <c r="AF4509" s="1">
        <v>1.7121368999950499</v>
      </c>
      <c r="AG4509" s="1">
        <v>2.2129288539282799</v>
      </c>
      <c r="AH4509" s="1">
        <v>42.583757793448399</v>
      </c>
      <c r="AI4509" s="1" t="s">
        <v>29</v>
      </c>
      <c r="AJ4509" s="1" t="s">
        <v>29</v>
      </c>
      <c r="AK4509" s="11">
        <v>-0.240682159362552</v>
      </c>
      <c r="AL4509" s="1">
        <v>5.8500260789552299E-3</v>
      </c>
      <c r="AM4509" s="1">
        <v>6.9299350288907297E-2</v>
      </c>
      <c r="AN4509" s="1" t="s">
        <v>6090</v>
      </c>
      <c r="AO4509" s="1">
        <v>10.0002777777778</v>
      </c>
      <c r="AP4509" s="1">
        <v>-0.86606065696453305</v>
      </c>
      <c r="AQ4509" s="1">
        <v>0.49993893472919398</v>
      </c>
    </row>
    <row r="4510" spans="1:43" s="1" customFormat="1">
      <c r="A4510" s="9">
        <f t="shared" si="422"/>
        <v>41873.420138888861</v>
      </c>
      <c r="B4510" s="5">
        <v>41873.253472222197</v>
      </c>
      <c r="C4510" s="9" t="str">
        <f t="shared" si="423"/>
        <v>20140822060500</v>
      </c>
      <c r="D4510" s="9" t="str">
        <f t="shared" si="424"/>
        <v>06</v>
      </c>
      <c r="E4510" s="9"/>
      <c r="F4510" s="5" t="s">
        <v>6027</v>
      </c>
      <c r="G4510" s="6">
        <v>265.253472222222</v>
      </c>
      <c r="H4510" s="6">
        <v>-0.145740063226482</v>
      </c>
      <c r="I4510" s="6">
        <v>-0.98932291693397101</v>
      </c>
      <c r="J4510" s="7">
        <v>7370</v>
      </c>
      <c r="K4510" s="6">
        <v>1026</v>
      </c>
      <c r="L4510" s="3">
        <v>7462.7387120651401</v>
      </c>
      <c r="M4510" s="3">
        <f t="shared" si="421"/>
        <v>0.81006661731989882</v>
      </c>
      <c r="N4510" s="1">
        <f t="shared" si="425"/>
        <v>-0.22088317538409968</v>
      </c>
      <c r="O4510" s="1">
        <f t="shared" si="426"/>
        <v>-3.6673984603456202</v>
      </c>
      <c r="W4510" s="3"/>
      <c r="X4510" s="3"/>
      <c r="Y4510" s="5">
        <v>41873.420138888898</v>
      </c>
      <c r="Z4510" s="5"/>
      <c r="AA4510" s="3">
        <v>21.9675829765883</v>
      </c>
      <c r="AB4510" s="3">
        <v>30.999375000864401</v>
      </c>
      <c r="AC4510" s="7">
        <v>7.2780208360705503</v>
      </c>
      <c r="AD4510" s="11">
        <v>-42.128218634704098</v>
      </c>
      <c r="AE4510" s="7">
        <v>28.217270907432798</v>
      </c>
      <c r="AF4510" s="1">
        <v>2.0599452783297201</v>
      </c>
      <c r="AG4510" s="1">
        <v>2.1115123637311299</v>
      </c>
      <c r="AH4510" s="1">
        <v>41.100992930677002</v>
      </c>
      <c r="AI4510" s="1" t="s">
        <v>29</v>
      </c>
      <c r="AJ4510" s="1" t="s">
        <v>29</v>
      </c>
      <c r="AK4510" s="11">
        <v>-0.23356096917969199</v>
      </c>
      <c r="AL4510" s="1">
        <v>6.4380183865548604E-3</v>
      </c>
      <c r="AM4510" s="1">
        <v>5.27204567214564E-2</v>
      </c>
      <c r="AN4510" s="1" t="s">
        <v>6091</v>
      </c>
      <c r="AO4510" s="1">
        <v>10.0836111111111</v>
      </c>
      <c r="AP4510" s="1">
        <v>-0.87676065950405702</v>
      </c>
      <c r="AQ4510" s="1">
        <v>0.48092696529307999</v>
      </c>
    </row>
    <row r="4511" spans="1:43" s="1" customFormat="1">
      <c r="A4511" s="9">
        <f t="shared" si="422"/>
        <v>41873.423611111066</v>
      </c>
      <c r="B4511" s="5">
        <v>41873.256944444402</v>
      </c>
      <c r="C4511" s="9" t="str">
        <f t="shared" si="423"/>
        <v>20140822061000</v>
      </c>
      <c r="D4511" s="9" t="str">
        <f t="shared" si="424"/>
        <v>06</v>
      </c>
      <c r="E4511" s="9"/>
      <c r="F4511" s="5" t="s">
        <v>6028</v>
      </c>
      <c r="G4511" s="6">
        <v>265.256944444444</v>
      </c>
      <c r="H4511" s="6">
        <v>-0.14568092960224699</v>
      </c>
      <c r="I4511" s="6">
        <v>-0.98933162627615701</v>
      </c>
      <c r="J4511" s="7">
        <v>7374</v>
      </c>
      <c r="K4511" s="6">
        <v>1026</v>
      </c>
      <c r="L4511" s="3">
        <v>7466.7890451517396</v>
      </c>
      <c r="M4511" s="3">
        <f t="shared" si="421"/>
        <v>6.5634344929680086</v>
      </c>
      <c r="N4511" s="1">
        <f t="shared" si="425"/>
        <v>-0.25135656188138</v>
      </c>
      <c r="O4511" s="1">
        <f t="shared" si="426"/>
        <v>-26.112047538529826</v>
      </c>
      <c r="W4511" s="3"/>
      <c r="X4511" s="3"/>
      <c r="Y4511" s="5">
        <v>41873.423611111102</v>
      </c>
      <c r="Z4511" s="5"/>
      <c r="AA4511" s="3">
        <v>21.953093737530001</v>
      </c>
      <c r="AB4511" s="3">
        <v>31</v>
      </c>
      <c r="AC4511" s="7">
        <v>7.20624999793072</v>
      </c>
      <c r="AD4511" s="11">
        <v>-19.420651348155602</v>
      </c>
      <c r="AE4511" s="7">
        <v>27.427931500332701</v>
      </c>
      <c r="AF4511" s="1">
        <v>2.0019491491013701</v>
      </c>
      <c r="AG4511" s="1">
        <v>1.9602212435579001</v>
      </c>
      <c r="AH4511" s="1">
        <v>41.067157310563303</v>
      </c>
      <c r="AI4511" s="1" t="s">
        <v>29</v>
      </c>
      <c r="AJ4511" s="1" t="s">
        <v>29</v>
      </c>
      <c r="AK4511" s="11">
        <v>-0.226439778758075</v>
      </c>
      <c r="AL4511" s="1">
        <v>7.0260107138684696E-3</v>
      </c>
      <c r="AM4511" s="1">
        <v>6.2194216637814E-2</v>
      </c>
      <c r="AN4511" s="1" t="s">
        <v>6092</v>
      </c>
      <c r="AO4511" s="1">
        <v>10.1669444444444</v>
      </c>
      <c r="AP4511" s="1">
        <v>-0.88704337215976703</v>
      </c>
      <c r="AQ4511" s="1">
        <v>0.46168610105506702</v>
      </c>
    </row>
    <row r="4512" spans="1:43" s="1" customFormat="1">
      <c r="A4512" s="9">
        <f t="shared" si="422"/>
        <v>41873.427083333365</v>
      </c>
      <c r="B4512" s="5">
        <v>41873.260416666701</v>
      </c>
      <c r="C4512" s="9" t="str">
        <f t="shared" si="423"/>
        <v>20140822061500</v>
      </c>
      <c r="D4512" s="9" t="str">
        <f t="shared" si="424"/>
        <v>06</v>
      </c>
      <c r="E4512" s="9"/>
      <c r="F4512" s="5" t="s">
        <v>6030</v>
      </c>
      <c r="G4512" s="6">
        <v>265.26041666666703</v>
      </c>
      <c r="H4512" s="6">
        <v>-0.145621795457546</v>
      </c>
      <c r="I4512" s="6">
        <v>-0.989340332083819</v>
      </c>
      <c r="J4512" s="7">
        <v>7392</v>
      </c>
      <c r="K4512" s="6">
        <v>1028</v>
      </c>
      <c r="L4512" s="3">
        <v>7499.6062176165797</v>
      </c>
      <c r="M4512" s="3">
        <f t="shared" si="421"/>
        <v>-3.2465827781879852</v>
      </c>
      <c r="N4512" s="1">
        <f t="shared" si="425"/>
        <v>-0.29500161599856012</v>
      </c>
      <c r="O4512" s="1">
        <f t="shared" si="426"/>
        <v>11.005305063155422</v>
      </c>
      <c r="P4512" s="6" t="s">
        <v>6093</v>
      </c>
      <c r="Q4512" s="6">
        <v>1015</v>
      </c>
      <c r="R4512" s="6" t="s">
        <v>35</v>
      </c>
      <c r="S4512" s="6">
        <v>0.7</v>
      </c>
      <c r="T4512" s="6" t="s">
        <v>35</v>
      </c>
      <c r="U4512" s="6">
        <v>0</v>
      </c>
      <c r="V4512" s="6" t="s">
        <v>36</v>
      </c>
      <c r="W4512" s="3"/>
      <c r="X4512" s="3"/>
      <c r="Y4512" s="5">
        <v>41873.427083333299</v>
      </c>
      <c r="Z4512" s="5"/>
      <c r="AA4512" s="3">
        <v>22.0031781738817</v>
      </c>
      <c r="AB4512" s="3">
        <v>30.973645831148399</v>
      </c>
      <c r="AC4512" s="7">
        <v>7.2845833436622804</v>
      </c>
      <c r="AD4512" s="11">
        <v>0.20720357761313399</v>
      </c>
      <c r="AE4512" s="7">
        <v>30.1363857743818</v>
      </c>
      <c r="AF4512" s="1">
        <v>2.1969535613360298</v>
      </c>
      <c r="AG4512" s="1">
        <v>1.8664092055485899</v>
      </c>
      <c r="AH4512" s="1">
        <v>40.2950988382117</v>
      </c>
      <c r="AI4512" s="1" t="s">
        <v>29</v>
      </c>
      <c r="AJ4512" s="1" t="s">
        <v>29</v>
      </c>
      <c r="AK4512" s="11">
        <v>-0.21931858833645801</v>
      </c>
      <c r="AL4512" s="1">
        <v>7.6140030411820797E-3</v>
      </c>
      <c r="AM4512" s="1">
        <v>5.19298007605873E-2</v>
      </c>
      <c r="AN4512" s="1" t="s">
        <v>6094</v>
      </c>
      <c r="AO4512" s="1">
        <v>10.2502777777778</v>
      </c>
      <c r="AP4512" s="1">
        <v>-0.896903900925616</v>
      </c>
      <c r="AQ4512" s="1">
        <v>0.442225499608981</v>
      </c>
    </row>
    <row r="4513" spans="1:43" s="1" customFormat="1">
      <c r="A4513" s="9">
        <f t="shared" si="422"/>
        <v>41873.430555555562</v>
      </c>
      <c r="B4513" s="5">
        <v>41873.263888888898</v>
      </c>
      <c r="C4513" s="9" t="str">
        <f t="shared" si="423"/>
        <v>20140822062000</v>
      </c>
      <c r="D4513" s="9" t="str">
        <f t="shared" si="424"/>
        <v>06</v>
      </c>
      <c r="E4513" s="9"/>
      <c r="F4513" s="5" t="s">
        <v>6031</v>
      </c>
      <c r="G4513" s="6">
        <v>265.26388888888903</v>
      </c>
      <c r="H4513" s="6">
        <v>-0.145562660792592</v>
      </c>
      <c r="I4513" s="6">
        <v>-0.98934903435692501</v>
      </c>
      <c r="J4513" s="7">
        <v>7376</v>
      </c>
      <c r="K4513" s="6">
        <v>1028</v>
      </c>
      <c r="L4513" s="3">
        <v>7483.3733037256397</v>
      </c>
      <c r="M4513" s="3">
        <f t="shared" si="421"/>
        <v>0</v>
      </c>
      <c r="N4513" s="1">
        <f t="shared" si="425"/>
        <v>0.1301017789396397</v>
      </c>
      <c r="O4513" s="1">
        <f t="shared" si="426"/>
        <v>0</v>
      </c>
      <c r="W4513" s="3"/>
      <c r="X4513" s="3"/>
      <c r="Y4513" s="5">
        <v>41873.430555555598</v>
      </c>
      <c r="Z4513" s="5"/>
      <c r="AA4513" s="3">
        <v>22.158912566096902</v>
      </c>
      <c r="AB4513" s="3">
        <v>30.904895830860202</v>
      </c>
      <c r="AC4513" s="7">
        <v>7.6095833450243404</v>
      </c>
      <c r="AD4513" s="11">
        <v>14.3969555384699</v>
      </c>
      <c r="AE4513" s="7">
        <v>38.625049408914101</v>
      </c>
      <c r="AF4513" s="1">
        <v>2.8100234527941499</v>
      </c>
      <c r="AG4513" s="1">
        <v>1.86642338614794</v>
      </c>
      <c r="AH4513" s="1">
        <v>38.295958139680202</v>
      </c>
      <c r="AI4513" s="1" t="s">
        <v>29</v>
      </c>
      <c r="AJ4513" s="1" t="s">
        <v>29</v>
      </c>
      <c r="AK4513" s="11">
        <v>-0.21152833068430699</v>
      </c>
      <c r="AL4513" s="1">
        <v>8.7323465823786108E-3</v>
      </c>
      <c r="AM4513" s="1">
        <v>2.4570650530430799E-2</v>
      </c>
      <c r="AN4513" s="1" t="s">
        <v>6095</v>
      </c>
      <c r="AO4513" s="1">
        <v>10.3336111111111</v>
      </c>
      <c r="AP4513" s="1">
        <v>-0.90633755273188399</v>
      </c>
      <c r="AQ4513" s="1">
        <v>0.422554423131482</v>
      </c>
    </row>
    <row r="4514" spans="1:43" s="1" customFormat="1">
      <c r="A4514" s="9">
        <f t="shared" si="422"/>
        <v>41873.434027777766</v>
      </c>
      <c r="B4514" s="5">
        <v>41873.267361111102</v>
      </c>
      <c r="C4514" s="9" t="str">
        <f t="shared" si="423"/>
        <v>20140822062500</v>
      </c>
      <c r="D4514" s="9" t="str">
        <f t="shared" si="424"/>
        <v>06</v>
      </c>
      <c r="E4514" s="9"/>
      <c r="F4514" s="5" t="s">
        <v>6032</v>
      </c>
      <c r="G4514" s="6">
        <v>265.26736111111097</v>
      </c>
      <c r="H4514" s="6">
        <v>-0.145503525607596</v>
      </c>
      <c r="I4514" s="6">
        <v>-0.98935773309544595</v>
      </c>
      <c r="J4514" s="7">
        <v>7376</v>
      </c>
      <c r="K4514" s="6">
        <v>1028</v>
      </c>
      <c r="L4514" s="3">
        <v>7483.3733037256397</v>
      </c>
      <c r="M4514" s="3">
        <f t="shared" si="421"/>
        <v>-2.4349370836420348</v>
      </c>
      <c r="N4514" s="1">
        <f t="shared" si="425"/>
        <v>0.10277518535010018</v>
      </c>
      <c r="O4514" s="1">
        <f t="shared" si="426"/>
        <v>-23.691877327659437</v>
      </c>
      <c r="W4514" s="3"/>
      <c r="X4514" s="3"/>
      <c r="Y4514" s="5">
        <v>41873.434027777803</v>
      </c>
      <c r="Z4514" s="5"/>
      <c r="AA4514" s="3">
        <v>22.249252822724699</v>
      </c>
      <c r="AB4514" s="3">
        <v>30.880208332831302</v>
      </c>
      <c r="AC4514" s="7">
        <v>7.6653124992469399</v>
      </c>
      <c r="AD4514" s="11">
        <v>29.638214260656898</v>
      </c>
      <c r="AE4514" s="7">
        <v>45.774289666639604</v>
      </c>
      <c r="AF4514" s="1">
        <v>3.3261006688133299</v>
      </c>
      <c r="AG4514" s="1">
        <v>1.7869782239633101</v>
      </c>
      <c r="AH4514" s="1">
        <v>33.917969583447103</v>
      </c>
      <c r="AI4514" s="1" t="s">
        <v>29</v>
      </c>
      <c r="AJ4514" s="1" t="s">
        <v>29</v>
      </c>
      <c r="AK4514" s="11">
        <v>-0.20373807303215599</v>
      </c>
      <c r="AL4514" s="1">
        <v>9.8506901235751506E-3</v>
      </c>
      <c r="AM4514" s="1">
        <v>2.1611628861556799E-2</v>
      </c>
      <c r="AN4514" s="1" t="s">
        <v>6096</v>
      </c>
      <c r="AO4514" s="1">
        <v>10.4169444444444</v>
      </c>
      <c r="AP4514" s="1">
        <v>-0.91533983767882099</v>
      </c>
      <c r="AQ4514" s="1">
        <v>0.40268223397377401</v>
      </c>
    </row>
    <row r="4515" spans="1:43" s="1" customFormat="1">
      <c r="A4515" s="9">
        <f t="shared" si="422"/>
        <v>41873.437499999964</v>
      </c>
      <c r="B4515" s="5">
        <v>41873.270833333299</v>
      </c>
      <c r="C4515" s="9" t="str">
        <f t="shared" si="423"/>
        <v>20140822063000</v>
      </c>
      <c r="D4515" s="9" t="str">
        <f t="shared" si="424"/>
        <v>06</v>
      </c>
      <c r="E4515" s="9"/>
      <c r="F4515" s="5" t="s">
        <v>6034</v>
      </c>
      <c r="G4515" s="6">
        <v>265.27083333333297</v>
      </c>
      <c r="H4515" s="6">
        <v>-0.14544438990276701</v>
      </c>
      <c r="I4515" s="6">
        <v>-0.98936642829934995</v>
      </c>
      <c r="J4515" s="7">
        <v>7364</v>
      </c>
      <c r="K4515" s="6">
        <v>1028</v>
      </c>
      <c r="L4515" s="3">
        <v>7471.1986183074296</v>
      </c>
      <c r="M4515" s="3">
        <f t="shared" si="421"/>
        <v>-4.4640513200100029</v>
      </c>
      <c r="N4515" s="1">
        <f t="shared" si="425"/>
        <v>-0.54272575496691999</v>
      </c>
      <c r="O4515" s="1">
        <f t="shared" si="426"/>
        <v>8.2252431898723763</v>
      </c>
      <c r="P4515" s="6" t="s">
        <v>6097</v>
      </c>
      <c r="Q4515" s="6">
        <v>1015</v>
      </c>
      <c r="R4515" s="6" t="s">
        <v>35</v>
      </c>
      <c r="S4515" s="6">
        <v>0.8</v>
      </c>
      <c r="T4515" s="6" t="s">
        <v>35</v>
      </c>
      <c r="U4515" s="6">
        <v>0</v>
      </c>
      <c r="V4515" s="6" t="s">
        <v>36</v>
      </c>
      <c r="W4515" s="3"/>
      <c r="X4515" s="3"/>
      <c r="Y4515" s="5">
        <v>41873.4375</v>
      </c>
      <c r="Z4515" s="5"/>
      <c r="AA4515" s="3">
        <v>22.346175948888298</v>
      </c>
      <c r="AB4515" s="3">
        <v>30.861979166192999</v>
      </c>
      <c r="AC4515" s="7">
        <v>7.6706250012180002</v>
      </c>
      <c r="AD4515" s="11">
        <v>45.277229370473798</v>
      </c>
      <c r="AE4515" s="7">
        <v>53.082559183357503</v>
      </c>
      <c r="AF4515" s="1">
        <v>3.8510106259353001</v>
      </c>
      <c r="AG4515" s="1">
        <v>1.72274868907538</v>
      </c>
      <c r="AH4515" s="1">
        <v>29.438592753613602</v>
      </c>
      <c r="AI4515" s="1" t="s">
        <v>29</v>
      </c>
      <c r="AJ4515" s="1" t="s">
        <v>29</v>
      </c>
      <c r="AK4515" s="11">
        <v>-0.19594781564119401</v>
      </c>
      <c r="AL4515" s="1">
        <v>1.09690336272763E-2</v>
      </c>
      <c r="AM4515" s="1">
        <v>2.1348875215976799E-2</v>
      </c>
      <c r="AN4515" s="1" t="s">
        <v>6098</v>
      </c>
      <c r="AO4515" s="1">
        <v>10.5002777777778</v>
      </c>
      <c r="AP4515" s="1">
        <v>-0.92390647117359204</v>
      </c>
      <c r="AQ4515" s="1">
        <v>0.38261839020564797</v>
      </c>
    </row>
    <row r="4516" spans="1:43" s="1" customFormat="1">
      <c r="A4516" s="9">
        <f t="shared" si="422"/>
        <v>41873.440972222263</v>
      </c>
      <c r="B4516" s="5">
        <v>41873.274305555598</v>
      </c>
      <c r="C4516" s="9" t="str">
        <f t="shared" si="423"/>
        <v>20140822063500</v>
      </c>
      <c r="D4516" s="9" t="str">
        <f t="shared" si="424"/>
        <v>06</v>
      </c>
      <c r="E4516" s="9"/>
      <c r="F4516" s="5" t="s">
        <v>6035</v>
      </c>
      <c r="G4516" s="6">
        <v>265.274305555556</v>
      </c>
      <c r="H4516" s="6">
        <v>-0.145385253678318</v>
      </c>
      <c r="I4516" s="6">
        <v>-0.98937511996860505</v>
      </c>
      <c r="J4516" s="7">
        <v>7342</v>
      </c>
      <c r="K4516" s="6">
        <v>1028</v>
      </c>
      <c r="L4516" s="3">
        <v>7448.8783617073796</v>
      </c>
      <c r="M4516" s="3">
        <f t="shared" si="421"/>
        <v>-13.797976807303893</v>
      </c>
      <c r="N4516" s="1">
        <f t="shared" si="425"/>
        <v>-0.34315093743730002</v>
      </c>
      <c r="O4516" s="1">
        <f t="shared" si="426"/>
        <v>40.209643343390361</v>
      </c>
      <c r="W4516" s="3"/>
      <c r="X4516" s="3"/>
      <c r="Y4516" s="5">
        <v>41873.440972222197</v>
      </c>
      <c r="Z4516" s="5"/>
      <c r="AA4516" s="3">
        <v>22.552995413296699</v>
      </c>
      <c r="AB4516" s="3">
        <v>30.818229166009701</v>
      </c>
      <c r="AC4516" s="7">
        <v>7.7831250016894797</v>
      </c>
      <c r="AD4516" s="11">
        <v>61.392501252589902</v>
      </c>
      <c r="AE4516" s="7">
        <v>62.749547168311899</v>
      </c>
      <c r="AF4516" s="1">
        <v>4.5347719647381304</v>
      </c>
      <c r="AG4516" s="1">
        <v>1.8242003237721101</v>
      </c>
      <c r="AH4516" s="1">
        <v>27.438573756900499</v>
      </c>
      <c r="AI4516" s="1" t="s">
        <v>29</v>
      </c>
      <c r="AJ4516" s="1" t="s">
        <v>29</v>
      </c>
      <c r="AK4516" s="11">
        <v>-0.18777846602637999</v>
      </c>
      <c r="AL4516" s="1">
        <v>1.1310682353934299E-2</v>
      </c>
      <c r="AM4516" s="1">
        <v>1.64768807410864E-2</v>
      </c>
      <c r="AN4516" s="1" t="s">
        <v>6099</v>
      </c>
      <c r="AO4516" s="1">
        <v>10.5836111111111</v>
      </c>
      <c r="AP4516" s="1">
        <v>-0.93203337596950797</v>
      </c>
      <c r="AQ4516" s="1">
        <v>0.36237244111394901</v>
      </c>
    </row>
    <row r="4517" spans="1:43" s="1" customFormat="1">
      <c r="A4517" s="9">
        <f t="shared" si="422"/>
        <v>41873.444444444467</v>
      </c>
      <c r="B4517" s="5">
        <v>41873.277777777803</v>
      </c>
      <c r="C4517" s="9" t="str">
        <f t="shared" si="423"/>
        <v>20140822064000</v>
      </c>
      <c r="D4517" s="9" t="str">
        <f t="shared" si="424"/>
        <v>06</v>
      </c>
      <c r="E4517" s="9"/>
      <c r="F4517" s="5" t="s">
        <v>6036</v>
      </c>
      <c r="G4517" s="6">
        <v>265.277777777778</v>
      </c>
      <c r="H4517" s="6">
        <v>-0.14532611693445999</v>
      </c>
      <c r="I4517" s="6">
        <v>-0.98938380810318105</v>
      </c>
      <c r="J4517" s="7">
        <v>7274</v>
      </c>
      <c r="K4517" s="6">
        <v>1028</v>
      </c>
      <c r="L4517" s="3">
        <v>7379.8884776708601</v>
      </c>
      <c r="M4517" s="3">
        <f t="shared" si="421"/>
        <v>-10.145571181840022</v>
      </c>
      <c r="N4517" s="1">
        <f t="shared" si="425"/>
        <v>-0.20059751911529985</v>
      </c>
      <c r="O4517" s="1">
        <f t="shared" si="426"/>
        <v>50.576753025587173</v>
      </c>
      <c r="W4517" s="3"/>
      <c r="X4517" s="3"/>
      <c r="Y4517" s="5">
        <v>41873.444444444402</v>
      </c>
      <c r="Z4517" s="5"/>
      <c r="AA4517" s="3">
        <v>22.659148978136098</v>
      </c>
      <c r="AB4517" s="3">
        <v>30.803645833453398</v>
      </c>
      <c r="AC4517" s="7">
        <v>7.8336458334533896</v>
      </c>
      <c r="AD4517" s="11">
        <v>75.872418507259695</v>
      </c>
      <c r="AE4517" s="7">
        <v>67.395915425743297</v>
      </c>
      <c r="AF4517" s="1">
        <v>4.8643388559265599</v>
      </c>
      <c r="AG4517" s="1">
        <v>1.8073068200092199</v>
      </c>
      <c r="AH4517" s="1">
        <v>26.606281619304699</v>
      </c>
      <c r="AI4517" s="1" t="s">
        <v>29</v>
      </c>
      <c r="AJ4517" s="1" t="s">
        <v>29</v>
      </c>
      <c r="AK4517" s="11">
        <v>-0.17960911639885599</v>
      </c>
      <c r="AL4517" s="1">
        <v>1.1652331054551501E-2</v>
      </c>
      <c r="AM4517" s="1">
        <v>1.46674348063906E-2</v>
      </c>
      <c r="AN4517" s="1" t="s">
        <v>6100</v>
      </c>
      <c r="AO4517" s="1">
        <v>10.6669444444444</v>
      </c>
      <c r="AP4517" s="1">
        <v>-0.93971668410657205</v>
      </c>
      <c r="AQ4517" s="1">
        <v>0.34195402265765201</v>
      </c>
    </row>
    <row r="4518" spans="1:43" s="1" customFormat="1">
      <c r="A4518" s="9">
        <f t="shared" si="422"/>
        <v>41873.447916666664</v>
      </c>
      <c r="B4518" s="5">
        <v>41873.28125</v>
      </c>
      <c r="C4518" s="9" t="str">
        <f t="shared" si="423"/>
        <v>20140822064500</v>
      </c>
      <c r="D4518" s="9" t="str">
        <f t="shared" si="424"/>
        <v>06</v>
      </c>
      <c r="E4518" s="9"/>
      <c r="F4518" s="5" t="s">
        <v>6038</v>
      </c>
      <c r="G4518" s="6">
        <v>265.28125</v>
      </c>
      <c r="H4518" s="6">
        <v>-0.14526697967140501</v>
      </c>
      <c r="I4518" s="6">
        <v>-0.98939249270304597</v>
      </c>
      <c r="J4518" s="7">
        <v>7224</v>
      </c>
      <c r="K4518" s="6">
        <v>1028</v>
      </c>
      <c r="L4518" s="3">
        <v>7329.16062176166</v>
      </c>
      <c r="M4518" s="3">
        <f t="shared" si="421"/>
        <v>-4.4640513200100029</v>
      </c>
      <c r="N4518" s="1">
        <f t="shared" si="425"/>
        <v>-0.32818857146941982</v>
      </c>
      <c r="O4518" s="1">
        <f t="shared" si="426"/>
        <v>13.60209254095235</v>
      </c>
      <c r="P4518" s="6" t="s">
        <v>6101</v>
      </c>
      <c r="Q4518" s="6">
        <v>1015</v>
      </c>
      <c r="R4518" s="6" t="s">
        <v>35</v>
      </c>
      <c r="S4518" s="6">
        <v>0.7</v>
      </c>
      <c r="T4518" s="6" t="s">
        <v>35</v>
      </c>
      <c r="U4518" s="6">
        <v>0</v>
      </c>
      <c r="V4518" s="6" t="s">
        <v>36</v>
      </c>
      <c r="W4518" s="3"/>
      <c r="X4518" s="3"/>
      <c r="Y4518" s="5">
        <v>41873.447916666701</v>
      </c>
      <c r="Z4518" s="5"/>
      <c r="AA4518" s="3">
        <v>22.693398333956999</v>
      </c>
      <c r="AB4518" s="3">
        <v>30.809895833479601</v>
      </c>
      <c r="AC4518" s="7">
        <v>7.8398958334795799</v>
      </c>
      <c r="AD4518" s="11">
        <v>89.184225394319299</v>
      </c>
      <c r="AE4518" s="7">
        <v>68.456126982285099</v>
      </c>
      <c r="AF4518" s="1">
        <v>4.9409097305541199</v>
      </c>
      <c r="AG4518" s="1">
        <v>1.70588108031974</v>
      </c>
      <c r="AH4518" s="1">
        <v>26.608080037835901</v>
      </c>
      <c r="AI4518" s="1" t="s">
        <v>29</v>
      </c>
      <c r="AJ4518" s="1" t="s">
        <v>29</v>
      </c>
      <c r="AK4518" s="11">
        <v>-0.17143976677133099</v>
      </c>
      <c r="AL4518" s="1">
        <v>1.19939797551687E-2</v>
      </c>
      <c r="AM4518" s="1">
        <v>1.4457865043471199E-2</v>
      </c>
      <c r="AN4518" s="1" t="s">
        <v>6102</v>
      </c>
      <c r="AO4518" s="1">
        <v>10.7502777777778</v>
      </c>
      <c r="AP4518" s="1">
        <v>-0.94695273875241504</v>
      </c>
      <c r="AQ4518" s="1">
        <v>0.321372852881666</v>
      </c>
    </row>
    <row r="4519" spans="1:43" s="1" customFormat="1">
      <c r="A4519" s="9">
        <f t="shared" si="422"/>
        <v>41873.451388888861</v>
      </c>
      <c r="B4519" s="5">
        <v>41873.284722222197</v>
      </c>
      <c r="C4519" s="9" t="str">
        <f t="shared" si="423"/>
        <v>20140822065000</v>
      </c>
      <c r="D4519" s="9" t="str">
        <f t="shared" si="424"/>
        <v>06</v>
      </c>
      <c r="E4519" s="9"/>
      <c r="F4519" s="5" t="s">
        <v>6039</v>
      </c>
      <c r="G4519" s="6">
        <v>265.284722222222</v>
      </c>
      <c r="H4519" s="6">
        <v>-0.145207841889363</v>
      </c>
      <c r="I4519" s="6">
        <v>-0.98940117376817105</v>
      </c>
      <c r="J4519" s="7">
        <v>7202</v>
      </c>
      <c r="K4519" s="6">
        <v>1028</v>
      </c>
      <c r="L4519" s="3">
        <v>7306.84036516161</v>
      </c>
      <c r="M4519" s="3">
        <f t="shared" si="421"/>
        <v>0.40582284727406659</v>
      </c>
      <c r="N4519" s="1">
        <f t="shared" si="425"/>
        <v>-9.9728612883399848E-2</v>
      </c>
      <c r="O4519" s="1">
        <f t="shared" si="426"/>
        <v>-4.069271952559335</v>
      </c>
      <c r="W4519" s="3"/>
      <c r="X4519" s="3"/>
      <c r="Y4519" s="5">
        <v>41873.451388888898</v>
      </c>
      <c r="Z4519" s="5"/>
      <c r="AA4519" s="3">
        <v>22.750926843482599</v>
      </c>
      <c r="AB4519" s="3">
        <v>30.828437500275001</v>
      </c>
      <c r="AC4519" s="7">
        <v>7.8584375002750297</v>
      </c>
      <c r="AD4519" s="11">
        <v>99.969148200719999</v>
      </c>
      <c r="AE4519" s="7">
        <v>65.574731441427701</v>
      </c>
      <c r="AF4519" s="1">
        <v>4.7276566094336001</v>
      </c>
      <c r="AG4519" s="1">
        <v>1.7042033854174801</v>
      </c>
      <c r="AH4519" s="1">
        <v>25.784062559375801</v>
      </c>
      <c r="AI4519" s="1" t="s">
        <v>29</v>
      </c>
      <c r="AJ4519" s="1" t="s">
        <v>29</v>
      </c>
      <c r="AK4519" s="11">
        <v>-0.16298967376929899</v>
      </c>
      <c r="AL4519" s="1">
        <v>1.27599846249427E-2</v>
      </c>
      <c r="AM4519" s="1">
        <v>1.38535953996626E-2</v>
      </c>
      <c r="AN4519" s="1" t="s">
        <v>6103</v>
      </c>
      <c r="AO4519" s="1">
        <v>10.8336111111111</v>
      </c>
      <c r="AP4519" s="1">
        <v>-0.95373809594274594</v>
      </c>
      <c r="AQ4519" s="1">
        <v>0.30063872729158803</v>
      </c>
    </row>
    <row r="4520" spans="1:43" s="1" customFormat="1">
      <c r="A4520" s="9">
        <f t="shared" si="422"/>
        <v>41873.454861111066</v>
      </c>
      <c r="B4520" s="5">
        <v>41873.288194444402</v>
      </c>
      <c r="C4520" s="9" t="str">
        <f t="shared" si="423"/>
        <v>20140822065500</v>
      </c>
      <c r="D4520" s="9" t="str">
        <f t="shared" si="424"/>
        <v>06</v>
      </c>
      <c r="E4520" s="9"/>
      <c r="F4520" s="5" t="s">
        <v>6040</v>
      </c>
      <c r="G4520" s="6">
        <v>265.288194444444</v>
      </c>
      <c r="H4520" s="6">
        <v>-0.14514870358854701</v>
      </c>
      <c r="I4520" s="6">
        <v>-0.98940985129852199</v>
      </c>
      <c r="J4520" s="7">
        <v>7204</v>
      </c>
      <c r="K4520" s="6">
        <v>1028</v>
      </c>
      <c r="L4520" s="3">
        <v>7308.8694793979803</v>
      </c>
      <c r="M4520" s="3">
        <f t="shared" si="421"/>
        <v>-5.6815198618320206</v>
      </c>
      <c r="N4520" s="1">
        <f t="shared" si="425"/>
        <v>0.27127277787283999</v>
      </c>
      <c r="O4520" s="1">
        <f t="shared" si="426"/>
        <v>-20.94393660279194</v>
      </c>
      <c r="W4520" s="3"/>
      <c r="X4520" s="3"/>
      <c r="Y4520" s="5">
        <v>41873.454861111102</v>
      </c>
      <c r="Z4520" s="5"/>
      <c r="AA4520" s="3">
        <v>22.786401322407801</v>
      </c>
      <c r="AB4520" s="3">
        <v>30.8495833341279</v>
      </c>
      <c r="AC4520" s="7">
        <v>7.8604166658721297</v>
      </c>
      <c r="AD4520" s="11">
        <v>109.950072549425</v>
      </c>
      <c r="AE4520" s="7">
        <v>65.292873457461496</v>
      </c>
      <c r="AF4520" s="1">
        <v>4.7015584930561101</v>
      </c>
      <c r="AG4520" s="1">
        <v>1.66533008170983</v>
      </c>
      <c r="AH4520" s="1">
        <v>25.0747879794638</v>
      </c>
      <c r="AI4520" s="1" t="s">
        <v>29</v>
      </c>
      <c r="AJ4520" s="1" t="s">
        <v>29</v>
      </c>
      <c r="AK4520" s="11">
        <v>-0.154539580483955</v>
      </c>
      <c r="AL4520" s="1">
        <v>1.3525989520399E-2</v>
      </c>
      <c r="AM4520" s="1">
        <v>1.3790605471268501E-2</v>
      </c>
      <c r="AN4520" s="1" t="s">
        <v>6104</v>
      </c>
      <c r="AO4520" s="1">
        <v>10.9169444444444</v>
      </c>
      <c r="AP4520" s="1">
        <v>-0.96006952622049202</v>
      </c>
      <c r="AQ4520" s="1">
        <v>0.27976151419156903</v>
      </c>
    </row>
    <row r="4521" spans="1:43" s="1" customFormat="1">
      <c r="A4521" s="9">
        <f t="shared" si="422"/>
        <v>41873.458333333365</v>
      </c>
      <c r="B4521" s="5">
        <v>41873.291666666701</v>
      </c>
      <c r="C4521" s="9" t="str">
        <f t="shared" si="423"/>
        <v>20140822070000</v>
      </c>
      <c r="D4521" s="9" t="str">
        <f t="shared" si="424"/>
        <v>07</v>
      </c>
      <c r="E4521" s="9"/>
      <c r="F4521" s="5" t="s">
        <v>6042</v>
      </c>
      <c r="G4521" s="6">
        <v>265.29166666666703</v>
      </c>
      <c r="H4521" s="6">
        <v>-0.14508956476916601</v>
      </c>
      <c r="I4521" s="6">
        <v>-0.98941852529407104</v>
      </c>
      <c r="J4521" s="7">
        <v>7176</v>
      </c>
      <c r="K4521" s="6">
        <v>1028</v>
      </c>
      <c r="L4521" s="3">
        <v>7280.4618800888202</v>
      </c>
      <c r="M4521" s="3">
        <f t="shared" si="421"/>
        <v>-7.3048112509241037</v>
      </c>
      <c r="N4521" s="1">
        <f t="shared" si="425"/>
        <v>-0.59731790553610042</v>
      </c>
      <c r="O4521" s="1">
        <f t="shared" si="426"/>
        <v>12.22935254949028</v>
      </c>
      <c r="P4521" s="6" t="s">
        <v>6105</v>
      </c>
      <c r="Q4521" s="6">
        <v>1015</v>
      </c>
      <c r="R4521" s="6" t="s">
        <v>35</v>
      </c>
      <c r="S4521" s="6">
        <v>0.7</v>
      </c>
      <c r="T4521" s="6" t="s">
        <v>35</v>
      </c>
      <c r="U4521" s="6">
        <v>0</v>
      </c>
      <c r="V4521" s="6" t="s">
        <v>36</v>
      </c>
      <c r="W4521" s="3"/>
      <c r="X4521" s="3"/>
      <c r="Y4521" s="5">
        <v>41873.458333333299</v>
      </c>
      <c r="Z4521" s="5"/>
      <c r="AA4521" s="3">
        <v>22.785762850478001</v>
      </c>
      <c r="AB4521" s="3">
        <v>30.8745833342326</v>
      </c>
      <c r="AC4521" s="7">
        <v>7.8354166657673598</v>
      </c>
      <c r="AD4521" s="11">
        <v>118.70650563542399</v>
      </c>
      <c r="AE4521" s="7">
        <v>69.300351668698596</v>
      </c>
      <c r="AF4521" s="1">
        <v>4.9844381294845199</v>
      </c>
      <c r="AG4521" s="1">
        <v>1.56390064273386</v>
      </c>
      <c r="AH4521" s="1">
        <v>24.572616508220801</v>
      </c>
      <c r="AI4521" s="1" t="s">
        <v>29</v>
      </c>
      <c r="AJ4521" s="1" t="s">
        <v>29</v>
      </c>
      <c r="AK4521" s="11">
        <v>-0.14608948719861101</v>
      </c>
      <c r="AL4521" s="1">
        <v>1.4291994415855399E-2</v>
      </c>
      <c r="AM4521" s="1">
        <v>1.46077502214155E-2</v>
      </c>
      <c r="AN4521" s="1" t="s">
        <v>6106</v>
      </c>
      <c r="AO4521" s="1">
        <v>11.0002777777778</v>
      </c>
      <c r="AP4521" s="1">
        <v>-0.96594401617284098</v>
      </c>
      <c r="AQ4521" s="1">
        <v>0.258751149987556</v>
      </c>
    </row>
    <row r="4522" spans="1:43" s="1" customFormat="1">
      <c r="A4522" s="9">
        <f t="shared" si="422"/>
        <v>41873.461805555562</v>
      </c>
      <c r="B4522" s="5">
        <v>41873.295138888898</v>
      </c>
      <c r="C4522" s="9" t="str">
        <f t="shared" si="423"/>
        <v>20140822070500</v>
      </c>
      <c r="D4522" s="9" t="str">
        <f t="shared" si="424"/>
        <v>07</v>
      </c>
      <c r="E4522" s="9"/>
      <c r="F4522" s="5" t="s">
        <v>6043</v>
      </c>
      <c r="G4522" s="6">
        <v>265.29513888888903</v>
      </c>
      <c r="H4522" s="6">
        <v>-0.14503042543143199</v>
      </c>
      <c r="I4522" s="6">
        <v>-0.98942719575478499</v>
      </c>
      <c r="J4522" s="7">
        <v>7140</v>
      </c>
      <c r="K4522" s="6">
        <v>1028</v>
      </c>
      <c r="L4522" s="3">
        <v>7243.9378238341997</v>
      </c>
      <c r="M4522" s="3">
        <f t="shared" si="421"/>
        <v>-16.464248704663987</v>
      </c>
      <c r="N4522" s="1">
        <f t="shared" si="425"/>
        <v>-0.5823775588567599</v>
      </c>
      <c r="O4522" s="1">
        <f t="shared" si="426"/>
        <v>28.270747136933366</v>
      </c>
      <c r="W4522" s="3"/>
      <c r="X4522" s="3"/>
      <c r="Y4522" s="5">
        <v>41873.461805555598</v>
      </c>
      <c r="Z4522" s="5"/>
      <c r="AA4522" s="3">
        <v>22.8119650014538</v>
      </c>
      <c r="AB4522" s="3">
        <v>30.8751041664156</v>
      </c>
      <c r="AC4522" s="7">
        <v>7.8446875007530599</v>
      </c>
      <c r="AD4522" s="11">
        <v>124.764234172497</v>
      </c>
      <c r="AE4522" s="7">
        <v>68.828922834435204</v>
      </c>
      <c r="AF4522" s="1">
        <v>4.9487151695427096</v>
      </c>
      <c r="AG4522" s="1">
        <v>1.5816655305209599</v>
      </c>
      <c r="AH4522" s="1">
        <v>24.371217455897501</v>
      </c>
      <c r="AI4522" s="1" t="s">
        <v>29</v>
      </c>
      <c r="AJ4522" s="1" t="s">
        <v>29</v>
      </c>
      <c r="AK4522" s="11">
        <v>-0.13820922115765899</v>
      </c>
      <c r="AL4522" s="1">
        <v>1.4968440271124501E-2</v>
      </c>
      <c r="AM4522" s="1">
        <v>1.4299224978875501E-2</v>
      </c>
      <c r="AN4522" s="1" t="s">
        <v>6107</v>
      </c>
      <c r="AO4522" s="1">
        <v>11.0836111111111</v>
      </c>
      <c r="AP4522" s="1">
        <v>-0.97135876986545899</v>
      </c>
      <c r="AQ4522" s="1">
        <v>0.237617634458098</v>
      </c>
    </row>
    <row r="4523" spans="1:43" s="1" customFormat="1">
      <c r="A4523" s="9">
        <f t="shared" si="422"/>
        <v>41873.465277777766</v>
      </c>
      <c r="B4523" s="5">
        <v>41873.298611111102</v>
      </c>
      <c r="C4523" s="9" t="str">
        <f t="shared" si="423"/>
        <v>20140822071000</v>
      </c>
      <c r="D4523" s="9" t="str">
        <f t="shared" si="424"/>
        <v>07</v>
      </c>
      <c r="E4523" s="9"/>
      <c r="F4523" s="5" t="s">
        <v>6044</v>
      </c>
      <c r="G4523" s="6">
        <v>265.29861111111097</v>
      </c>
      <c r="H4523" s="6">
        <v>-0.14497128557555899</v>
      </c>
      <c r="I4523" s="6">
        <v>-0.98943586268063399</v>
      </c>
      <c r="J4523" s="7">
        <v>7052</v>
      </c>
      <c r="K4523" s="6">
        <v>1029</v>
      </c>
      <c r="L4523" s="3">
        <v>7161.6165803108797</v>
      </c>
      <c r="M4523" s="3">
        <f t="shared" si="421"/>
        <v>-41.840414507771854</v>
      </c>
      <c r="N4523" s="1">
        <f t="shared" si="425"/>
        <v>0.55437255058788004</v>
      </c>
      <c r="O4523" s="1">
        <f t="shared" si="426"/>
        <v>-75.473459974528879</v>
      </c>
      <c r="W4523" s="3"/>
      <c r="X4523" s="3"/>
      <c r="Y4523" s="5">
        <v>41873.465277777803</v>
      </c>
      <c r="Z4523" s="5"/>
      <c r="AA4523" s="3">
        <v>22.840337235242</v>
      </c>
      <c r="AB4523" s="3">
        <v>30.872291667221099</v>
      </c>
      <c r="AC4523" s="7">
        <v>7.8577083327789099</v>
      </c>
      <c r="AD4523" s="11">
        <v>130.19320746011101</v>
      </c>
      <c r="AE4523" s="7">
        <v>67.864289899818004</v>
      </c>
      <c r="AF4523" s="1">
        <v>4.8778195310731203</v>
      </c>
      <c r="AG4523" s="1">
        <v>1.6231001670787499</v>
      </c>
      <c r="AH4523" s="1">
        <v>24.256094197120699</v>
      </c>
      <c r="AI4523" s="1" t="s">
        <v>29</v>
      </c>
      <c r="AJ4523" s="1" t="s">
        <v>29</v>
      </c>
      <c r="AK4523" s="11">
        <v>-0.130328955116706</v>
      </c>
      <c r="AL4523" s="1">
        <v>1.5644886126393701E-2</v>
      </c>
      <c r="AM4523" s="1">
        <v>1.38768747107628E-2</v>
      </c>
      <c r="AN4523" s="1" t="s">
        <v>6108</v>
      </c>
      <c r="AO4523" s="1">
        <v>11.1669444444444</v>
      </c>
      <c r="AP4523" s="1">
        <v>-0.97631121017320399</v>
      </c>
      <c r="AQ4523" s="1">
        <v>0.21637102599501101</v>
      </c>
    </row>
    <row r="4524" spans="1:43" s="1" customFormat="1">
      <c r="A4524" s="9">
        <f t="shared" si="422"/>
        <v>41873.468749999964</v>
      </c>
      <c r="B4524" s="5">
        <v>41873.302083333299</v>
      </c>
      <c r="C4524" s="9" t="str">
        <f t="shared" si="423"/>
        <v>20140822071500</v>
      </c>
      <c r="D4524" s="9" t="str">
        <f t="shared" si="424"/>
        <v>07</v>
      </c>
      <c r="E4524" s="9"/>
      <c r="F4524" s="5" t="s">
        <v>6046</v>
      </c>
      <c r="G4524" s="6">
        <v>265.30208333333297</v>
      </c>
      <c r="H4524" s="6">
        <v>-0.14491214520175399</v>
      </c>
      <c r="I4524" s="6">
        <v>-0.98944452607158595</v>
      </c>
      <c r="J4524" s="7">
        <v>6846</v>
      </c>
      <c r="K4524" s="6">
        <v>1029</v>
      </c>
      <c r="L4524" s="3">
        <v>6952.4145077720204</v>
      </c>
      <c r="M4524" s="3">
        <f t="shared" si="421"/>
        <v>-90.586528497410114</v>
      </c>
      <c r="N4524" s="1">
        <f t="shared" si="425"/>
        <v>-9.8617685831598571E-3</v>
      </c>
      <c r="O4524" s="1">
        <f t="shared" si="426"/>
        <v>9185.627074244816</v>
      </c>
      <c r="P4524" s="6" t="s">
        <v>6109</v>
      </c>
      <c r="Q4524" s="6">
        <v>1015</v>
      </c>
      <c r="R4524" s="6" t="s">
        <v>35</v>
      </c>
      <c r="S4524" s="6">
        <v>0.8</v>
      </c>
      <c r="T4524" s="6" t="s">
        <v>35</v>
      </c>
      <c r="U4524" s="6">
        <v>0</v>
      </c>
      <c r="V4524" s="6" t="s">
        <v>36</v>
      </c>
      <c r="W4524" s="3"/>
      <c r="X4524" s="3"/>
      <c r="Y4524" s="5">
        <v>41873.46875</v>
      </c>
      <c r="Z4524" s="5"/>
      <c r="AA4524" s="3">
        <v>22.845305660669101</v>
      </c>
      <c r="AB4524" s="3">
        <v>30.884791666854401</v>
      </c>
      <c r="AC4524" s="7">
        <v>7.8452083331456102</v>
      </c>
      <c r="AD4524" s="11">
        <v>136.14645715489999</v>
      </c>
      <c r="AE4524" s="7">
        <v>70.221153259491899</v>
      </c>
      <c r="AF4524" s="1">
        <v>5.0427983467190902</v>
      </c>
      <c r="AG4524" s="1">
        <v>1.6231124980342999</v>
      </c>
      <c r="AH4524" s="1">
        <v>24.154706263312299</v>
      </c>
      <c r="AI4524" s="1" t="s">
        <v>29</v>
      </c>
      <c r="AJ4524" s="1" t="s">
        <v>29</v>
      </c>
      <c r="AK4524" s="11">
        <v>-0.122448689339959</v>
      </c>
      <c r="AL4524" s="1">
        <v>1.63213319589832E-2</v>
      </c>
      <c r="AM4524" s="1">
        <v>1.42820867560689E-2</v>
      </c>
      <c r="AN4524" s="1" t="s">
        <v>6110</v>
      </c>
      <c r="AO4524" s="1">
        <v>11.2502777777778</v>
      </c>
      <c r="AP4524" s="1">
        <v>-0.98079898000669496</v>
      </c>
      <c r="AQ4524" s="1">
        <v>0.19502143681612599</v>
      </c>
    </row>
    <row r="4525" spans="1:43" s="1" customFormat="1">
      <c r="A4525" s="9">
        <f t="shared" si="422"/>
        <v>41873.472222222263</v>
      </c>
      <c r="B4525" s="5">
        <v>41873.305555555598</v>
      </c>
      <c r="C4525" s="9" t="str">
        <f t="shared" si="423"/>
        <v>20140822072000</v>
      </c>
      <c r="D4525" s="9" t="str">
        <f t="shared" si="424"/>
        <v>07</v>
      </c>
      <c r="E4525" s="9"/>
      <c r="F4525" s="5" t="s">
        <v>6047</v>
      </c>
      <c r="G4525" s="6">
        <v>265.305555555556</v>
      </c>
      <c r="H4525" s="6">
        <v>-0.14485300431023099</v>
      </c>
      <c r="I4525" s="6">
        <v>-0.989453185927611</v>
      </c>
      <c r="J4525" s="7">
        <v>6400</v>
      </c>
      <c r="K4525" s="6">
        <v>1029</v>
      </c>
      <c r="L4525" s="3">
        <v>6499.4818652849699</v>
      </c>
      <c r="M4525" s="3">
        <f t="shared" si="421"/>
        <v>-132.42694300517996</v>
      </c>
      <c r="N4525" s="1">
        <f t="shared" si="425"/>
        <v>-0.41288625447972011</v>
      </c>
      <c r="O4525" s="1">
        <f t="shared" si="426"/>
        <v>320.73468556625062</v>
      </c>
      <c r="W4525" s="3"/>
      <c r="X4525" s="3"/>
      <c r="Y4525" s="5">
        <v>41873.472222222197</v>
      </c>
      <c r="Z4525" s="5"/>
      <c r="AA4525" s="3">
        <v>22.8480936086737</v>
      </c>
      <c r="AB4525" s="3">
        <v>30.89</v>
      </c>
      <c r="AC4525" s="7">
        <v>7.84729166690677</v>
      </c>
      <c r="AD4525" s="11">
        <v>142.16765490754301</v>
      </c>
      <c r="AE4525" s="7">
        <v>66.079623758217906</v>
      </c>
      <c r="AF4525" s="1">
        <v>4.7470445971116204</v>
      </c>
      <c r="AG4525" s="1">
        <v>1.5935363864580501</v>
      </c>
      <c r="AH4525" s="1">
        <v>27.331302253462098</v>
      </c>
      <c r="AI4525" s="1" t="s">
        <v>29</v>
      </c>
      <c r="AJ4525" s="1" t="s">
        <v>29</v>
      </c>
      <c r="AK4525" s="11">
        <v>-0.11552045027305501</v>
      </c>
      <c r="AL4525" s="1">
        <v>1.6835262010075399E-2</v>
      </c>
      <c r="AM4525" s="1">
        <v>1.42137388904477E-2</v>
      </c>
      <c r="AN4525" s="1" t="s">
        <v>6111</v>
      </c>
      <c r="AO4525" s="1">
        <v>11.3336111111111</v>
      </c>
      <c r="AP4525" s="1">
        <v>-0.98481994343415602</v>
      </c>
      <c r="AQ4525" s="1">
        <v>0.173579028152439</v>
      </c>
    </row>
    <row r="4526" spans="1:43" s="1" customFormat="1">
      <c r="A4526" s="9">
        <f t="shared" si="422"/>
        <v>41873.475694444467</v>
      </c>
      <c r="B4526" s="5">
        <v>41873.309027777803</v>
      </c>
      <c r="C4526" s="9" t="str">
        <f t="shared" si="423"/>
        <v>20140822072500</v>
      </c>
      <c r="D4526" s="9" t="str">
        <f t="shared" si="424"/>
        <v>07</v>
      </c>
      <c r="E4526" s="9"/>
      <c r="F4526" s="5" t="s">
        <v>6048</v>
      </c>
      <c r="G4526" s="6">
        <v>265.309027777778</v>
      </c>
      <c r="H4526" s="6">
        <v>-0.144793862901201</v>
      </c>
      <c r="I4526" s="6">
        <v>-0.98946184224867795</v>
      </c>
      <c r="J4526" s="7">
        <v>5748</v>
      </c>
      <c r="K4526" s="6">
        <v>1029</v>
      </c>
      <c r="L4526" s="3">
        <v>5837.3471502590701</v>
      </c>
      <c r="M4526" s="3">
        <f t="shared" si="421"/>
        <v>-130.41519861830801</v>
      </c>
      <c r="N4526" s="1">
        <f t="shared" si="425"/>
        <v>0.22506073840383997</v>
      </c>
      <c r="O4526" s="1">
        <f t="shared" si="426"/>
        <v>-579.46667883181033</v>
      </c>
      <c r="W4526" s="3"/>
      <c r="X4526" s="3"/>
      <c r="Y4526" s="5">
        <v>41873.475694444402</v>
      </c>
      <c r="Z4526" s="5"/>
      <c r="AA4526" s="3">
        <v>22.849324072793401</v>
      </c>
      <c r="AB4526" s="3">
        <v>30.89</v>
      </c>
      <c r="AC4526" s="7">
        <v>7.8597916669591603</v>
      </c>
      <c r="AD4526" s="11">
        <v>148.23738684130601</v>
      </c>
      <c r="AE4526" s="7">
        <v>57.2963853342535</v>
      </c>
      <c r="AF4526" s="1">
        <v>4.1221961767844597</v>
      </c>
      <c r="AG4526" s="1">
        <v>1.54282567453075</v>
      </c>
      <c r="AH4526" s="1">
        <v>32.849315173091398</v>
      </c>
      <c r="AI4526" s="1" t="s">
        <v>29</v>
      </c>
      <c r="AJ4526" s="1" t="s">
        <v>29</v>
      </c>
      <c r="AK4526" s="11">
        <v>-0.108592211238071</v>
      </c>
      <c r="AL4526" s="1">
        <v>1.7349192055718901E-2</v>
      </c>
      <c r="AM4526" s="1">
        <v>1.3810466000711501E-2</v>
      </c>
      <c r="AN4526" s="1" t="s">
        <v>6112</v>
      </c>
      <c r="AO4526" s="1">
        <v>11.4166666666667</v>
      </c>
      <c r="AP4526" s="1">
        <v>-0.98836112641454199</v>
      </c>
      <c r="AQ4526" s="1">
        <v>0.15212588140279501</v>
      </c>
    </row>
    <row r="4527" spans="1:43" s="1" customFormat="1">
      <c r="A4527" s="9">
        <f t="shared" si="422"/>
        <v>41873.479166666664</v>
      </c>
      <c r="B4527" s="5">
        <v>41873.3125</v>
      </c>
      <c r="C4527" s="9" t="str">
        <f t="shared" si="423"/>
        <v>20140822073000</v>
      </c>
      <c r="D4527" s="9" t="str">
        <f t="shared" si="424"/>
        <v>07</v>
      </c>
      <c r="E4527" s="9"/>
      <c r="F4527" s="5" t="s">
        <v>6050</v>
      </c>
      <c r="G4527" s="6">
        <v>265.3125</v>
      </c>
      <c r="H4527" s="6">
        <v>-0.144734720974875</v>
      </c>
      <c r="I4527" s="6">
        <v>-0.98947049503475604</v>
      </c>
      <c r="J4527" s="7">
        <v>5096</v>
      </c>
      <c r="K4527" s="6">
        <v>1031</v>
      </c>
      <c r="L4527" s="3">
        <v>5185.27115716753</v>
      </c>
      <c r="M4527" s="3">
        <f t="shared" si="421"/>
        <v>-102.97281026400196</v>
      </c>
      <c r="N4527" s="1">
        <f t="shared" si="425"/>
        <v>-3.5417264327799812E-2</v>
      </c>
      <c r="O4527" s="1">
        <f t="shared" si="426"/>
        <v>2907.418520836356</v>
      </c>
      <c r="P4527" s="6" t="s">
        <v>6113</v>
      </c>
      <c r="Q4527" s="6">
        <v>1015</v>
      </c>
      <c r="R4527" s="6" t="s">
        <v>35</v>
      </c>
      <c r="S4527" s="6">
        <v>0.6</v>
      </c>
      <c r="T4527" s="6" t="s">
        <v>35</v>
      </c>
      <c r="U4527" s="6">
        <v>0</v>
      </c>
      <c r="V4527" s="6" t="s">
        <v>36</v>
      </c>
      <c r="W4527" s="3"/>
      <c r="X4527" s="3"/>
      <c r="Y4527" s="5">
        <v>41873.479166666701</v>
      </c>
      <c r="Z4527" s="5"/>
      <c r="AA4527" s="3">
        <v>22.843203239137701</v>
      </c>
      <c r="AB4527" s="3">
        <v>30.896145833505798</v>
      </c>
      <c r="AC4527" s="7">
        <v>7.8354166659769096</v>
      </c>
      <c r="AD4527" s="11">
        <v>153.15867067821799</v>
      </c>
      <c r="AE4527" s="7">
        <v>66.132817999875599</v>
      </c>
      <c r="AF4527" s="1">
        <v>4.7550676147713702</v>
      </c>
      <c r="AG4527" s="1">
        <v>1.5419920163570799</v>
      </c>
      <c r="AH4527" s="1">
        <v>27.3633689928092</v>
      </c>
      <c r="AI4527" s="1" t="s">
        <v>29</v>
      </c>
      <c r="AJ4527" s="1" t="s">
        <v>29</v>
      </c>
      <c r="AK4527" s="11">
        <v>-0.101663972203086</v>
      </c>
      <c r="AL4527" s="1">
        <v>1.7863122101362299E-2</v>
      </c>
      <c r="AM4527" s="1">
        <v>1.46077502143671E-2</v>
      </c>
      <c r="AN4527" s="1" t="s">
        <v>6114</v>
      </c>
      <c r="AO4527" s="1">
        <v>11.5</v>
      </c>
      <c r="AP4527" s="1">
        <v>-0.99144452943942396</v>
      </c>
      <c r="AQ4527" s="1">
        <v>0.130528713487263</v>
      </c>
    </row>
    <row r="4528" spans="1:43" s="1" customFormat="1">
      <c r="A4528" s="9">
        <f t="shared" si="422"/>
        <v>41873.482638888861</v>
      </c>
      <c r="B4528" s="5">
        <v>41873.315972222197</v>
      </c>
      <c r="C4528" s="9" t="str">
        <f t="shared" si="423"/>
        <v>20140822073500</v>
      </c>
      <c r="D4528" s="9" t="str">
        <f t="shared" si="424"/>
        <v>07</v>
      </c>
      <c r="E4528" s="9"/>
      <c r="F4528" s="5" t="s">
        <v>6051</v>
      </c>
      <c r="G4528" s="6">
        <v>265.315972222222</v>
      </c>
      <c r="H4528" s="6">
        <v>-0.14467557853146401</v>
      </c>
      <c r="I4528" s="6">
        <v>-0.98947914428581396</v>
      </c>
      <c r="J4528" s="7">
        <v>4590</v>
      </c>
      <c r="K4528" s="6">
        <v>1031</v>
      </c>
      <c r="L4528" s="3">
        <v>4670.4071058475201</v>
      </c>
      <c r="M4528" s="3">
        <f t="shared" si="421"/>
        <v>-95.646681470515972</v>
      </c>
      <c r="N4528" s="1">
        <f t="shared" si="425"/>
        <v>-0.4718412721164601</v>
      </c>
      <c r="O4528" s="1">
        <f t="shared" si="426"/>
        <v>202.70944303258918</v>
      </c>
      <c r="W4528" s="3"/>
      <c r="X4528" s="3"/>
      <c r="Y4528" s="5">
        <v>41873.482638888898</v>
      </c>
      <c r="Z4528" s="5"/>
      <c r="AA4528" s="3">
        <v>22.834569682773399</v>
      </c>
      <c r="AB4528" s="3">
        <v>30.9</v>
      </c>
      <c r="AC4528" s="7">
        <v>7.82</v>
      </c>
      <c r="AD4528" s="11">
        <v>157.81423147162499</v>
      </c>
      <c r="AE4528" s="7">
        <v>66.795202657931299</v>
      </c>
      <c r="AF4528" s="1">
        <v>4.8014823108621503</v>
      </c>
      <c r="AG4528" s="1">
        <v>1.54200373076485</v>
      </c>
      <c r="AH4528" s="1">
        <v>23.786270981620198</v>
      </c>
      <c r="AI4528" s="1" t="s">
        <v>29</v>
      </c>
      <c r="AJ4528" s="1" t="s">
        <v>29</v>
      </c>
      <c r="AK4528" s="11">
        <v>-9.63664774707816E-2</v>
      </c>
      <c r="AL4528" s="1">
        <v>1.76600965439393E-2</v>
      </c>
      <c r="AM4528" s="1">
        <v>1.51356124843621E-2</v>
      </c>
      <c r="AN4528" s="1" t="s">
        <v>6115</v>
      </c>
      <c r="AO4528" s="1">
        <v>11.5833333333333</v>
      </c>
      <c r="AP4528" s="1">
        <v>-0.99405605936186503</v>
      </c>
      <c r="AQ4528" s="1">
        <v>0.10886942107846601</v>
      </c>
    </row>
    <row r="4529" spans="1:43" s="1" customFormat="1">
      <c r="A4529" s="9">
        <f t="shared" si="422"/>
        <v>41873.486111111066</v>
      </c>
      <c r="B4529" s="5">
        <v>41873.319444444402</v>
      </c>
      <c r="C4529" s="9" t="str">
        <f t="shared" si="423"/>
        <v>20140822074000</v>
      </c>
      <c r="D4529" s="9" t="str">
        <f t="shared" si="424"/>
        <v>07</v>
      </c>
      <c r="E4529" s="9"/>
      <c r="F4529" s="5" t="s">
        <v>6052</v>
      </c>
      <c r="G4529" s="6">
        <v>265.319444444444</v>
      </c>
      <c r="H4529" s="6">
        <v>-0.14461643557117901</v>
      </c>
      <c r="I4529" s="6">
        <v>-0.98948779000182097</v>
      </c>
      <c r="J4529" s="7">
        <v>4120</v>
      </c>
      <c r="K4529" s="6">
        <v>1031</v>
      </c>
      <c r="L4529" s="3">
        <v>4192.1736984949403</v>
      </c>
      <c r="M4529" s="3">
        <f t="shared" si="421"/>
        <v>-82.622452504318062</v>
      </c>
      <c r="N4529" s="1">
        <f t="shared" si="425"/>
        <v>6.4052874491999742E-2</v>
      </c>
      <c r="O4529" s="1">
        <f t="shared" si="426"/>
        <v>-1289.9101431370996</v>
      </c>
      <c r="W4529" s="3"/>
      <c r="X4529" s="3"/>
      <c r="Y4529" s="5">
        <v>41873.486111111102</v>
      </c>
      <c r="Z4529" s="5"/>
      <c r="AA4529" s="3">
        <v>22.822094360115901</v>
      </c>
      <c r="AB4529" s="3">
        <v>30.9</v>
      </c>
      <c r="AC4529" s="7">
        <v>7.82</v>
      </c>
      <c r="AD4529" s="11">
        <v>162.07363875650199</v>
      </c>
      <c r="AE4529" s="7">
        <v>53.827614673861298</v>
      </c>
      <c r="AF4529" s="1">
        <v>3.8701736636586701</v>
      </c>
      <c r="AG4529" s="1">
        <v>1.5420154451730099</v>
      </c>
      <c r="AH4529" s="1">
        <v>23.579962099692999</v>
      </c>
      <c r="AI4529" s="1" t="s">
        <v>29</v>
      </c>
      <c r="AJ4529" s="1" t="s">
        <v>29</v>
      </c>
      <c r="AK4529" s="11">
        <v>-9.1068982560865097E-2</v>
      </c>
      <c r="AL4529" s="1">
        <v>1.7457070979709201E-2</v>
      </c>
      <c r="AM4529" s="1">
        <v>1.51356124843621E-2</v>
      </c>
      <c r="AN4529" s="1" t="s">
        <v>6116</v>
      </c>
      <c r="AO4529" s="1">
        <v>11.6666666666667</v>
      </c>
      <c r="AP4529" s="1">
        <v>-0.99619447323716304</v>
      </c>
      <c r="AQ4529" s="1">
        <v>8.7158312809115804E-2</v>
      </c>
    </row>
    <row r="4530" spans="1:43" s="1" customFormat="1">
      <c r="A4530" s="9">
        <f t="shared" si="422"/>
        <v>41873.489583333365</v>
      </c>
      <c r="B4530" s="5">
        <v>41873.322916666701</v>
      </c>
      <c r="C4530" s="9" t="str">
        <f t="shared" si="423"/>
        <v>20140822074500</v>
      </c>
      <c r="D4530" s="9" t="str">
        <f t="shared" si="424"/>
        <v>07</v>
      </c>
      <c r="E4530" s="9"/>
      <c r="F4530" s="5" t="s">
        <v>6054</v>
      </c>
      <c r="G4530" s="6">
        <v>265.32291666666703</v>
      </c>
      <c r="H4530" s="6">
        <v>-0.14455729209423199</v>
      </c>
      <c r="I4530" s="6">
        <v>-0.98949643218274597</v>
      </c>
      <c r="J4530" s="7">
        <v>3714</v>
      </c>
      <c r="K4530" s="6">
        <v>1031</v>
      </c>
      <c r="L4530" s="3">
        <v>3779.0614359733499</v>
      </c>
      <c r="M4530" s="3">
        <f t="shared" si="421"/>
        <v>-63.169602763383956</v>
      </c>
      <c r="N4530" s="1">
        <f t="shared" si="425"/>
        <v>0.12578352317830016</v>
      </c>
      <c r="O4530" s="1">
        <f t="shared" si="426"/>
        <v>-502.20888370124624</v>
      </c>
      <c r="P4530" s="6" t="s">
        <v>6117</v>
      </c>
      <c r="Q4530" s="6">
        <v>1015</v>
      </c>
      <c r="R4530" s="6" t="s">
        <v>35</v>
      </c>
      <c r="S4530" s="6">
        <v>1.1000000000000001</v>
      </c>
      <c r="T4530" s="6" t="s">
        <v>35</v>
      </c>
      <c r="U4530" s="6">
        <v>0</v>
      </c>
      <c r="V4530" s="6" t="s">
        <v>36</v>
      </c>
      <c r="W4530" s="3"/>
      <c r="X4530" s="3"/>
      <c r="Y4530" s="5">
        <v>41873.489583333299</v>
      </c>
      <c r="Z4530" s="5"/>
      <c r="AA4530" s="3">
        <v>22.8140111367677</v>
      </c>
      <c r="AB4530" s="3">
        <v>30.9</v>
      </c>
      <c r="AC4530" s="7">
        <v>7.8053124992469396</v>
      </c>
      <c r="AD4530" s="11">
        <v>165.82985953234001</v>
      </c>
      <c r="AE4530" s="7">
        <v>56.696161534657797</v>
      </c>
      <c r="AF4530" s="1">
        <v>4.0792513232015999</v>
      </c>
      <c r="AG4530" s="1">
        <v>1.5817616605978</v>
      </c>
      <c r="AH4530" s="1">
        <v>23.639455882672902</v>
      </c>
      <c r="AI4530" s="1" t="s">
        <v>29</v>
      </c>
      <c r="AJ4530" s="1" t="s">
        <v>29</v>
      </c>
      <c r="AK4530" s="11">
        <v>-8.5771487650948497E-2</v>
      </c>
      <c r="AL4530" s="1">
        <v>1.7254045415479199E-2</v>
      </c>
      <c r="AM4530" s="1">
        <v>1.5656241103106299E-2</v>
      </c>
      <c r="AN4530" s="1" t="s">
        <v>6118</v>
      </c>
      <c r="AO4530" s="1">
        <v>11.75</v>
      </c>
      <c r="AP4530" s="1">
        <v>-0.99785875329784801</v>
      </c>
      <c r="AQ4530" s="1">
        <v>6.5405721973420802E-2</v>
      </c>
    </row>
    <row r="4531" spans="1:43" s="1" customFormat="1">
      <c r="A4531" s="9">
        <f t="shared" si="422"/>
        <v>41873.493055555562</v>
      </c>
      <c r="B4531" s="5">
        <v>41873.326388888898</v>
      </c>
      <c r="C4531" s="9" t="str">
        <f t="shared" si="423"/>
        <v>20140822075000</v>
      </c>
      <c r="D4531" s="9" t="str">
        <f t="shared" si="424"/>
        <v>07</v>
      </c>
      <c r="E4531" s="9"/>
      <c r="F4531" s="5" t="s">
        <v>6055</v>
      </c>
      <c r="G4531" s="6">
        <v>265.32638888888903</v>
      </c>
      <c r="H4531" s="6">
        <v>-0.144498148100834</v>
      </c>
      <c r="I4531" s="6">
        <v>-0.98950507082855799</v>
      </c>
      <c r="J4531" s="7">
        <v>3397</v>
      </c>
      <c r="K4531" s="6">
        <v>1033</v>
      </c>
      <c r="L4531" s="3">
        <v>3463.2134221564302</v>
      </c>
      <c r="M4531" s="3">
        <f t="shared" si="421"/>
        <v>-54.236960276340049</v>
      </c>
      <c r="N4531" s="1">
        <f t="shared" si="425"/>
        <v>-0.25951392330990009</v>
      </c>
      <c r="O4531" s="1">
        <f t="shared" si="426"/>
        <v>208.99441380481409</v>
      </c>
      <c r="W4531" s="3"/>
      <c r="X4531" s="3"/>
      <c r="Y4531" s="5">
        <v>41873.493055555598</v>
      </c>
      <c r="Z4531" s="5"/>
      <c r="AA4531" s="3">
        <v>22.808170684067399</v>
      </c>
      <c r="AB4531" s="3">
        <v>30.898854166389398</v>
      </c>
      <c r="AC4531" s="7">
        <v>7.79</v>
      </c>
      <c r="AD4531" s="11">
        <v>169.361249820566</v>
      </c>
      <c r="AE4531" s="7">
        <v>61.157138597006004</v>
      </c>
      <c r="AF4531" s="1">
        <v>4.4027756738885699</v>
      </c>
      <c r="AG4531" s="1">
        <v>1.6324984936001901</v>
      </c>
      <c r="AH4531" s="1">
        <v>23.749740738126899</v>
      </c>
      <c r="AI4531" s="1" t="s">
        <v>29</v>
      </c>
      <c r="AJ4531" s="1" t="s">
        <v>29</v>
      </c>
      <c r="AK4531" s="11">
        <v>-8.1828949836949993E-2</v>
      </c>
      <c r="AL4531" s="1">
        <v>1.71415373419357E-2</v>
      </c>
      <c r="AM4531" s="1">
        <v>1.6218100973589299E-2</v>
      </c>
      <c r="AN4531" s="1" t="s">
        <v>6119</v>
      </c>
      <c r="AO4531" s="1">
        <v>11.8333333333333</v>
      </c>
      <c r="AP4531" s="1">
        <v>-0.99904810743808703</v>
      </c>
      <c r="AQ4531" s="1">
        <v>4.3622001609014402E-2</v>
      </c>
    </row>
    <row r="4532" spans="1:43" s="1" customFormat="1">
      <c r="A4532" s="9">
        <f t="shared" si="422"/>
        <v>41873.496527777766</v>
      </c>
      <c r="B4532" s="5">
        <v>41873.329861111102</v>
      </c>
      <c r="C4532" s="9" t="str">
        <f t="shared" si="423"/>
        <v>20140822075500</v>
      </c>
      <c r="D4532" s="9" t="str">
        <f t="shared" si="424"/>
        <v>07</v>
      </c>
      <c r="E4532" s="9"/>
      <c r="F4532" s="5" t="s">
        <v>6056</v>
      </c>
      <c r="G4532" s="6">
        <v>265.32986111111097</v>
      </c>
      <c r="H4532" s="6">
        <v>-0.14443900359119799</v>
      </c>
      <c r="I4532" s="6">
        <v>-0.98951370593922605</v>
      </c>
      <c r="J4532" s="7">
        <v>3131</v>
      </c>
      <c r="K4532" s="6">
        <v>1033</v>
      </c>
      <c r="L4532" s="3">
        <v>3192.0286207747299</v>
      </c>
      <c r="M4532" s="3">
        <f t="shared" si="421"/>
        <v>-42.003059462126018</v>
      </c>
      <c r="N4532" s="1">
        <f t="shared" si="425"/>
        <v>5.6974352331580033E-2</v>
      </c>
      <c r="O4532" s="1">
        <f t="shared" si="426"/>
        <v>-737.22750225708751</v>
      </c>
      <c r="W4532" s="3"/>
      <c r="X4532" s="3"/>
      <c r="Y4532" s="5">
        <v>41873.496527777803</v>
      </c>
      <c r="Z4532" s="5"/>
      <c r="AA4532" s="3">
        <v>22.806909212916199</v>
      </c>
      <c r="AB4532" s="3">
        <v>30.892604166363299</v>
      </c>
      <c r="AC4532" s="7">
        <v>7.79</v>
      </c>
      <c r="AD4532" s="11">
        <v>172.511102741397</v>
      </c>
      <c r="AE4532" s="7">
        <v>53.199842775460297</v>
      </c>
      <c r="AF4532" s="1">
        <v>3.8310291249644401</v>
      </c>
      <c r="AG4532" s="1">
        <v>1.68323633363059</v>
      </c>
      <c r="AH4532" s="1">
        <v>23.758779161070201</v>
      </c>
      <c r="AI4532" s="1" t="s">
        <v>29</v>
      </c>
      <c r="AJ4532" s="1" t="s">
        <v>29</v>
      </c>
      <c r="AK4532" s="11">
        <v>-7.7886412022951504E-2</v>
      </c>
      <c r="AL4532" s="1">
        <v>1.7029029268392101E-2</v>
      </c>
      <c r="AM4532" s="1">
        <v>1.6218100973589299E-2</v>
      </c>
      <c r="AN4532" s="1" t="s">
        <v>6120</v>
      </c>
      <c r="AO4532" s="1">
        <v>11.9166666666667</v>
      </c>
      <c r="AP4532" s="1">
        <v>-0.99976196959067998</v>
      </c>
      <c r="AQ4532" s="1">
        <v>2.18175195694746E-2</v>
      </c>
    </row>
    <row r="4533" spans="1:43" s="1" customFormat="1">
      <c r="A4533" s="9">
        <f t="shared" si="422"/>
        <v>41873.499999999964</v>
      </c>
      <c r="B4533" s="5">
        <v>41873.333333333299</v>
      </c>
      <c r="C4533" s="9" t="str">
        <f t="shared" si="423"/>
        <v>20140822080000</v>
      </c>
      <c r="D4533" s="9" t="str">
        <f t="shared" si="424"/>
        <v>08</v>
      </c>
      <c r="E4533" s="9"/>
      <c r="F4533" s="5" t="s">
        <v>6058</v>
      </c>
      <c r="G4533" s="6">
        <v>265.33333333333297</v>
      </c>
      <c r="H4533" s="6">
        <v>-0.14437985856553201</v>
      </c>
      <c r="I4533" s="6">
        <v>-0.98952233751472096</v>
      </c>
      <c r="J4533" s="7">
        <v>2925</v>
      </c>
      <c r="K4533" s="6">
        <v>1033</v>
      </c>
      <c r="L4533" s="3">
        <v>2982.0133234640998</v>
      </c>
      <c r="M4533" s="3">
        <f t="shared" si="421"/>
        <v>-40.371872686897952</v>
      </c>
      <c r="N4533" s="1">
        <f t="shared" si="425"/>
        <v>0.28303739076938006</v>
      </c>
      <c r="O4533" s="1">
        <f t="shared" si="426"/>
        <v>-142.63794821297341</v>
      </c>
      <c r="P4533" s="6" t="s">
        <v>6121</v>
      </c>
      <c r="Q4533" s="6">
        <v>1014</v>
      </c>
      <c r="R4533" s="6" t="s">
        <v>35</v>
      </c>
      <c r="S4533" s="6">
        <v>1.5</v>
      </c>
      <c r="T4533" s="6" t="s">
        <v>35</v>
      </c>
      <c r="U4533" s="6">
        <v>0</v>
      </c>
      <c r="V4533" s="6" t="s">
        <v>36</v>
      </c>
      <c r="W4533" s="3"/>
      <c r="X4533" s="3"/>
      <c r="Y4533" s="5">
        <v>41873.5</v>
      </c>
      <c r="Z4533" s="5"/>
      <c r="AA4533" s="3">
        <v>22.812189121649499</v>
      </c>
      <c r="AB4533" s="3">
        <v>30.89</v>
      </c>
      <c r="AC4533" s="7">
        <v>7.8045833338135502</v>
      </c>
      <c r="AD4533" s="11">
        <v>174.53713633298401</v>
      </c>
      <c r="AE4533" s="7">
        <v>55.9346786336924</v>
      </c>
      <c r="AF4533" s="1">
        <v>4.0259531392196903</v>
      </c>
      <c r="AG4533" s="1">
        <v>1.8227456136556699</v>
      </c>
      <c r="AH4533" s="1">
        <v>23.714712175300502</v>
      </c>
      <c r="AI4533" s="1" t="s">
        <v>29</v>
      </c>
      <c r="AJ4533" s="1" t="s">
        <v>29</v>
      </c>
      <c r="AK4533" s="11">
        <v>-7.3943874341136903E-2</v>
      </c>
      <c r="AL4533" s="1">
        <v>1.69165211986207E-2</v>
      </c>
      <c r="AM4533" s="1">
        <v>1.5682549470348601E-2</v>
      </c>
      <c r="AN4533" s="1" t="s">
        <v>6122</v>
      </c>
      <c r="AO4533" s="1">
        <v>12</v>
      </c>
      <c r="AP4533" s="1">
        <v>-0.99999999999647904</v>
      </c>
      <c r="AQ4533" s="1">
        <v>2.65358979379682E-6</v>
      </c>
    </row>
    <row r="4534" spans="1:43" s="1" customFormat="1">
      <c r="A4534" s="9">
        <f t="shared" si="422"/>
        <v>41873.503472222263</v>
      </c>
      <c r="B4534" s="5">
        <v>41873.336805555598</v>
      </c>
      <c r="C4534" s="9" t="str">
        <f t="shared" si="423"/>
        <v>20140822080500</v>
      </c>
      <c r="D4534" s="9" t="str">
        <f t="shared" si="424"/>
        <v>08</v>
      </c>
      <c r="E4534" s="9"/>
      <c r="F4534" s="5" t="s">
        <v>6059</v>
      </c>
      <c r="G4534" s="6">
        <v>265.336805555556</v>
      </c>
      <c r="H4534" s="6">
        <v>-0.14432071302405</v>
      </c>
      <c r="I4534" s="6">
        <v>-0.98953096555500997</v>
      </c>
      <c r="J4534" s="7">
        <v>2727</v>
      </c>
      <c r="K4534" s="6">
        <v>1033</v>
      </c>
      <c r="L4534" s="3">
        <v>2780.1539600296101</v>
      </c>
      <c r="M4534" s="3">
        <f t="shared" si="421"/>
        <v>-37.10949913644199</v>
      </c>
      <c r="N4534" s="1">
        <f t="shared" si="425"/>
        <v>-0.43602239928966002</v>
      </c>
      <c r="O4534" s="1">
        <f t="shared" si="426"/>
        <v>85.10915768753722</v>
      </c>
      <c r="W4534" s="3"/>
      <c r="X4534" s="3"/>
      <c r="Y4534" s="5">
        <v>41873.503472222197</v>
      </c>
      <c r="Z4534" s="5"/>
      <c r="AA4534" s="3">
        <v>22.8221414441911</v>
      </c>
      <c r="AB4534" s="3">
        <v>30.89</v>
      </c>
      <c r="AC4534" s="7">
        <v>7.8295833339183201</v>
      </c>
      <c r="AD4534" s="11">
        <v>175.76044206865799</v>
      </c>
      <c r="AE4534" s="7">
        <v>66.306750421950198</v>
      </c>
      <c r="AF4534" s="1">
        <v>4.7684989136856402</v>
      </c>
      <c r="AG4534" s="1">
        <v>2.0256630636483801</v>
      </c>
      <c r="AH4534" s="1">
        <v>23.632712757871399</v>
      </c>
      <c r="AI4534" s="1" t="s">
        <v>29</v>
      </c>
      <c r="AJ4534" s="1" t="s">
        <v>29</v>
      </c>
      <c r="AK4534" s="11">
        <v>-7.2090712519063002E-2</v>
      </c>
      <c r="AL4534" s="1">
        <v>1.34090056180458E-2</v>
      </c>
      <c r="AM4534" s="1">
        <v>1.4805281391803E-2</v>
      </c>
      <c r="AN4534" s="1" t="s">
        <v>6123</v>
      </c>
      <c r="AO4534" s="1">
        <v>12.0833333333333</v>
      </c>
      <c r="AP4534" s="1">
        <v>-0.99976208536609501</v>
      </c>
      <c r="AQ4534" s="1">
        <v>-2.1812213652850802E-2</v>
      </c>
    </row>
    <row r="4535" spans="1:43" s="1" customFormat="1">
      <c r="A4535" s="9">
        <f t="shared" si="422"/>
        <v>41873.506944444467</v>
      </c>
      <c r="B4535" s="5">
        <v>41873.340277777803</v>
      </c>
      <c r="C4535" s="9" t="str">
        <f t="shared" si="423"/>
        <v>20140822081000</v>
      </c>
      <c r="D4535" s="9" t="str">
        <f t="shared" si="424"/>
        <v>08</v>
      </c>
      <c r="E4535" s="9"/>
      <c r="F4535" s="5" t="s">
        <v>6060</v>
      </c>
      <c r="G4535" s="6">
        <v>265.340277777778</v>
      </c>
      <c r="H4535" s="6">
        <v>-0.14426156696695999</v>
      </c>
      <c r="I4535" s="6">
        <v>-0.98953959006006298</v>
      </c>
      <c r="J4535" s="7">
        <v>2545</v>
      </c>
      <c r="K4535" s="6">
        <v>1033</v>
      </c>
      <c r="L4535" s="3">
        <v>2594.6064643474001</v>
      </c>
      <c r="M4535" s="3">
        <f t="shared" si="421"/>
        <v>-30.176955341721985</v>
      </c>
      <c r="N4535" s="1">
        <f t="shared" si="425"/>
        <v>-0.17694348942836199</v>
      </c>
      <c r="O4535" s="1">
        <f t="shared" si="426"/>
        <v>170.54572303966879</v>
      </c>
      <c r="W4535" s="3"/>
      <c r="X4535" s="3"/>
      <c r="Y4535" s="5">
        <v>41873.506944444402</v>
      </c>
      <c r="Z4535" s="5"/>
      <c r="AA4535" s="3">
        <v>22.831481140830199</v>
      </c>
      <c r="AB4535" s="3">
        <v>30.89</v>
      </c>
      <c r="AC4535" s="7">
        <v>7.83</v>
      </c>
      <c r="AD4535" s="11">
        <v>176.92628908894599</v>
      </c>
      <c r="AE4535" s="7">
        <v>66.0151672647102</v>
      </c>
      <c r="AF4535" s="1">
        <v>4.7460434166523999</v>
      </c>
      <c r="AG4535" s="1">
        <v>1.87941628021315</v>
      </c>
      <c r="AH4535" s="1" t="s">
        <v>29</v>
      </c>
      <c r="AI4535" s="1" t="s">
        <v>29</v>
      </c>
      <c r="AJ4535" s="1" t="s">
        <v>29</v>
      </c>
      <c r="AK4535" s="11">
        <v>-7.0237550767040899E-2</v>
      </c>
      <c r="AL4535" s="1">
        <v>9.9014899236444104E-3</v>
      </c>
      <c r="AM4535" s="1">
        <v>1.4791083881682101E-2</v>
      </c>
      <c r="AN4535" s="1" t="s">
        <v>6124</v>
      </c>
      <c r="AO4535" s="1">
        <v>12.1666666666667</v>
      </c>
      <c r="AP4535" s="1">
        <v>-0.99904833893381395</v>
      </c>
      <c r="AQ4535" s="1">
        <v>-4.3616699480678103E-2</v>
      </c>
    </row>
    <row r="4536" spans="1:43" s="1" customFormat="1">
      <c r="A4536" s="9">
        <f t="shared" si="422"/>
        <v>41873.510416666664</v>
      </c>
      <c r="B4536" s="5">
        <v>41873.34375</v>
      </c>
      <c r="C4536" s="9" t="str">
        <f t="shared" si="423"/>
        <v>20140822081500</v>
      </c>
      <c r="D4536" s="9" t="str">
        <f t="shared" si="424"/>
        <v>08</v>
      </c>
      <c r="E4536" s="9"/>
      <c r="F4536" s="5" t="s">
        <v>6062</v>
      </c>
      <c r="G4536" s="6">
        <v>265.34375</v>
      </c>
      <c r="H4536" s="6">
        <v>-0.144202420394478</v>
      </c>
      <c r="I4536" s="6">
        <v>-0.98954821102984902</v>
      </c>
      <c r="J4536" s="7">
        <v>2397</v>
      </c>
      <c r="K4536" s="6">
        <v>1033</v>
      </c>
      <c r="L4536" s="3">
        <v>2443.7216876387902</v>
      </c>
      <c r="M4536" s="3">
        <f t="shared" si="421"/>
        <v>-24.263903281520015</v>
      </c>
      <c r="N4536" s="1">
        <f t="shared" si="425"/>
        <v>0.25944146971822202</v>
      </c>
      <c r="O4536" s="1">
        <f t="shared" si="426"/>
        <v>-93.523611733594137</v>
      </c>
      <c r="P4536" s="6" t="s">
        <v>6125</v>
      </c>
      <c r="Q4536" s="6">
        <v>1014</v>
      </c>
      <c r="R4536" s="6" t="s">
        <v>35</v>
      </c>
      <c r="S4536" s="6">
        <v>1.5</v>
      </c>
      <c r="T4536" s="6" t="s">
        <v>35</v>
      </c>
      <c r="U4536" s="6">
        <v>0</v>
      </c>
      <c r="V4536" s="6" t="s">
        <v>36</v>
      </c>
      <c r="W4536" s="3"/>
      <c r="X4536" s="3"/>
      <c r="Y4536" s="5">
        <v>41873.510416666701</v>
      </c>
      <c r="Z4536" s="5"/>
      <c r="AA4536" s="3">
        <v>22.841526881353101</v>
      </c>
      <c r="AB4536" s="3">
        <v>30.89</v>
      </c>
      <c r="AC4536" s="7">
        <v>7.8204166658721297</v>
      </c>
      <c r="AD4536" s="11">
        <v>178.135893507227</v>
      </c>
      <c r="AE4536" s="7">
        <v>65.791354469934504</v>
      </c>
      <c r="AF4536" s="1">
        <v>4.7286952875160804</v>
      </c>
      <c r="AG4536" s="1">
        <v>1.7661410274163301</v>
      </c>
      <c r="AH4536" s="1" t="s">
        <v>29</v>
      </c>
      <c r="AI4536" s="1" t="s">
        <v>29</v>
      </c>
      <c r="AJ4536" s="1" t="s">
        <v>29</v>
      </c>
      <c r="AK4536" s="11">
        <v>-6.8384389015018907E-2</v>
      </c>
      <c r="AL4536" s="1">
        <v>6.3939742292430102E-3</v>
      </c>
      <c r="AM4536" s="1">
        <v>1.51210982108588E-2</v>
      </c>
      <c r="AN4536" s="1" t="s">
        <v>6126</v>
      </c>
      <c r="AO4536" s="1">
        <v>12.25</v>
      </c>
      <c r="AP4536" s="1">
        <v>-0.99785910040370795</v>
      </c>
      <c r="AQ4536" s="1">
        <v>-6.5400426156893801E-2</v>
      </c>
    </row>
    <row r="4537" spans="1:43" s="1" customFormat="1">
      <c r="A4537" s="9">
        <f t="shared" si="422"/>
        <v>41873.513888888861</v>
      </c>
      <c r="B4537" s="5">
        <v>41873.347222222197</v>
      </c>
      <c r="C4537" s="9" t="str">
        <f t="shared" si="423"/>
        <v>20140822082000</v>
      </c>
      <c r="D4537" s="9" t="str">
        <f t="shared" si="424"/>
        <v>08</v>
      </c>
      <c r="E4537" s="9"/>
      <c r="F4537" s="5" t="s">
        <v>6063</v>
      </c>
      <c r="G4537" s="6">
        <v>265.347222222222</v>
      </c>
      <c r="H4537" s="6">
        <v>-0.14414327330681201</v>
      </c>
      <c r="I4537" s="6">
        <v>-0.98955682846433701</v>
      </c>
      <c r="J4537" s="7">
        <v>2278</v>
      </c>
      <c r="K4537" s="6">
        <v>1033</v>
      </c>
      <c r="L4537" s="3">
        <v>2322.4021712311901</v>
      </c>
      <c r="M4537" s="3">
        <f t="shared" si="421"/>
        <v>-22.594423883544003</v>
      </c>
      <c r="N4537" s="1">
        <f t="shared" si="425"/>
        <v>-0.17476950270618019</v>
      </c>
      <c r="O4537" s="1">
        <f t="shared" si="426"/>
        <v>129.28127352704894</v>
      </c>
      <c r="W4537" s="3"/>
      <c r="X4537" s="3"/>
      <c r="Y4537" s="5">
        <v>41873.513888888898</v>
      </c>
      <c r="Z4537" s="5"/>
      <c r="AA4537" s="3">
        <v>22.8527251349308</v>
      </c>
      <c r="AB4537" s="3">
        <v>30.89</v>
      </c>
      <c r="AC4537" s="7">
        <v>7.7954166666055498</v>
      </c>
      <c r="AD4537" s="11">
        <v>179.41745687795401</v>
      </c>
      <c r="AE4537" s="7">
        <v>65.967318603658399</v>
      </c>
      <c r="AF4537" s="1">
        <v>4.7404218710260304</v>
      </c>
      <c r="AG4537" s="1">
        <v>1.71542723445037</v>
      </c>
      <c r="AH4537" s="1" t="s">
        <v>29</v>
      </c>
      <c r="AI4537" s="1" t="s">
        <v>29</v>
      </c>
      <c r="AJ4537" s="1" t="s">
        <v>29</v>
      </c>
      <c r="AK4537" s="11">
        <v>-6.5634563992216705E-2</v>
      </c>
      <c r="AL4537" s="1">
        <v>7.4670774750413603E-3</v>
      </c>
      <c r="AM4537" s="1">
        <v>1.6017079581574799E-2</v>
      </c>
      <c r="AN4537" s="1" t="s">
        <v>6127</v>
      </c>
      <c r="AO4537" s="1">
        <v>12.3333333333333</v>
      </c>
      <c r="AP4537" s="1">
        <v>-0.99619493578795204</v>
      </c>
      <c r="AQ4537" s="1">
        <v>-8.7153025824915603E-2</v>
      </c>
    </row>
    <row r="4538" spans="1:43" s="1" customFormat="1">
      <c r="A4538" s="9">
        <f t="shared" si="422"/>
        <v>41873.517361111066</v>
      </c>
      <c r="B4538" s="5">
        <v>41873.350694444402</v>
      </c>
      <c r="C4538" s="9" t="str">
        <f t="shared" si="423"/>
        <v>20140822082500</v>
      </c>
      <c r="D4538" s="9" t="str">
        <f t="shared" si="424"/>
        <v>08</v>
      </c>
      <c r="E4538" s="9"/>
      <c r="F4538" s="5" t="s">
        <v>6064</v>
      </c>
      <c r="G4538" s="6">
        <v>265.350694444444</v>
      </c>
      <c r="H4538" s="6">
        <v>-0.144084125704174</v>
      </c>
      <c r="I4538" s="6">
        <v>-0.98956544236349697</v>
      </c>
      <c r="J4538" s="7">
        <v>2163</v>
      </c>
      <c r="K4538" s="6">
        <v>1035</v>
      </c>
      <c r="L4538" s="3">
        <v>2209.4300518134701</v>
      </c>
      <c r="M4538" s="3">
        <f t="shared" si="421"/>
        <v>-18.185245497162033</v>
      </c>
      <c r="N4538" s="1">
        <f t="shared" si="425"/>
        <v>-0.20405894778420192</v>
      </c>
      <c r="O4538" s="1">
        <f t="shared" si="426"/>
        <v>89.117608880319438</v>
      </c>
      <c r="W4538" s="3"/>
      <c r="X4538" s="3"/>
      <c r="Y4538" s="5">
        <v>41873.517361111102</v>
      </c>
      <c r="Z4538" s="5"/>
      <c r="AA4538" s="3">
        <v>22.872707477458601</v>
      </c>
      <c r="AB4538" s="3">
        <v>30.89</v>
      </c>
      <c r="AC4538" s="7">
        <v>7.7997916667496101</v>
      </c>
      <c r="AD4538" s="11">
        <v>182.436497732709</v>
      </c>
      <c r="AE4538" s="7">
        <v>56.772069832081399</v>
      </c>
      <c r="AF4538" s="1">
        <v>4.0781597727159902</v>
      </c>
      <c r="AG4538" s="1">
        <v>1.7044493879871501</v>
      </c>
      <c r="AH4538" s="1">
        <v>23.445517905793501</v>
      </c>
      <c r="AI4538" s="1" t="s">
        <v>29</v>
      </c>
      <c r="AJ4538" s="1" t="s">
        <v>29</v>
      </c>
      <c r="AK4538" s="11">
        <v>-6.2884738877219501E-2</v>
      </c>
      <c r="AL4538" s="1">
        <v>8.5401807568183004E-3</v>
      </c>
      <c r="AM4538" s="1">
        <v>1.5856536560927399E-2</v>
      </c>
      <c r="AN4538" s="1" t="s">
        <v>6128</v>
      </c>
      <c r="AO4538" s="1">
        <v>12.4166666666667</v>
      </c>
      <c r="AP4538" s="1">
        <v>-0.99405663713743497</v>
      </c>
      <c r="AQ4538" s="1">
        <v>-0.108864145442907</v>
      </c>
    </row>
    <row r="4539" spans="1:43" s="1" customFormat="1">
      <c r="A4539" s="9">
        <f t="shared" si="422"/>
        <v>41873.520833333365</v>
      </c>
      <c r="B4539" s="5">
        <v>41873.354166666701</v>
      </c>
      <c r="C4539" s="9" t="str">
        <f t="shared" si="423"/>
        <v>20140822083000</v>
      </c>
      <c r="D4539" s="9" t="str">
        <f t="shared" si="424"/>
        <v>08</v>
      </c>
      <c r="E4539" s="9"/>
      <c r="F4539" s="5" t="s">
        <v>6066</v>
      </c>
      <c r="G4539" s="6">
        <v>265.35416666666703</v>
      </c>
      <c r="H4539" s="6">
        <v>-0.14402497758677599</v>
      </c>
      <c r="I4539" s="6">
        <v>-0.98957405272729804</v>
      </c>
      <c r="J4539" s="7">
        <v>2078</v>
      </c>
      <c r="K4539" s="6">
        <v>1033</v>
      </c>
      <c r="L4539" s="3">
        <v>2118.5038243276599</v>
      </c>
      <c r="M4539" s="3">
        <f t="shared" si="421"/>
        <v>-12.458721934369986</v>
      </c>
      <c r="N4539" s="1">
        <f t="shared" si="425"/>
        <v>0.20046459759118207</v>
      </c>
      <c r="O4539" s="1">
        <f t="shared" si="426"/>
        <v>-62.14923774110833</v>
      </c>
      <c r="P4539" s="6" t="s">
        <v>6129</v>
      </c>
      <c r="Q4539" s="6">
        <v>1015</v>
      </c>
      <c r="R4539" s="6" t="s">
        <v>35</v>
      </c>
      <c r="S4539" s="6">
        <v>1.5</v>
      </c>
      <c r="T4539" s="6" t="s">
        <v>35</v>
      </c>
      <c r="U4539" s="6">
        <v>0</v>
      </c>
      <c r="V4539" s="6" t="s">
        <v>36</v>
      </c>
      <c r="W4539" s="3"/>
      <c r="X4539" s="3"/>
      <c r="Y4539" s="5">
        <v>41873.520833333299</v>
      </c>
      <c r="Z4539" s="5"/>
      <c r="AA4539" s="3">
        <v>22.895119452607599</v>
      </c>
      <c r="AB4539" s="3">
        <v>30.891145833425</v>
      </c>
      <c r="AC4539" s="7">
        <v>7.8054166662999602</v>
      </c>
      <c r="AD4539" s="11">
        <v>185.711361931938</v>
      </c>
      <c r="AE4539" s="7">
        <v>48.8851239390834</v>
      </c>
      <c r="AF4539" s="1">
        <v>3.5103862205740501</v>
      </c>
      <c r="AG4539" s="1">
        <v>1.7137625780283201</v>
      </c>
      <c r="AH4539" s="1">
        <v>23.5270656129426</v>
      </c>
      <c r="AI4539" s="1" t="s">
        <v>29</v>
      </c>
      <c r="AJ4539" s="1" t="s">
        <v>29</v>
      </c>
      <c r="AK4539" s="11">
        <v>-6.0134913762222297E-2</v>
      </c>
      <c r="AL4539" s="1">
        <v>9.61328403859525E-3</v>
      </c>
      <c r="AM4539" s="1">
        <v>1.5652486349140099E-2</v>
      </c>
      <c r="AN4539" s="1" t="s">
        <v>6130</v>
      </c>
      <c r="AO4539" s="1">
        <v>12.5</v>
      </c>
      <c r="AP4539" s="1">
        <v>-0.99144522216478503</v>
      </c>
      <c r="AQ4539" s="1">
        <v>-0.13052345171125601</v>
      </c>
    </row>
    <row r="4540" spans="1:43" s="1" customFormat="1">
      <c r="A4540" s="9">
        <f t="shared" si="422"/>
        <v>41873.524317129661</v>
      </c>
      <c r="B4540" s="5">
        <v>41873.357650462996</v>
      </c>
      <c r="C4540" s="9" t="str">
        <f t="shared" si="423"/>
        <v>20140822083501</v>
      </c>
      <c r="D4540" s="9" t="str">
        <f t="shared" si="424"/>
        <v>08</v>
      </c>
      <c r="E4540" s="9"/>
      <c r="F4540" s="5" t="s">
        <v>6067</v>
      </c>
      <c r="G4540" s="6">
        <v>265.35765046296302</v>
      </c>
      <c r="H4540" s="6">
        <v>-0.143965631791863</v>
      </c>
      <c r="I4540" s="6">
        <v>-0.98958268823922402</v>
      </c>
      <c r="J4540" s="7">
        <v>2013</v>
      </c>
      <c r="K4540" s="6">
        <v>1035</v>
      </c>
      <c r="L4540" s="3">
        <v>2056.21021465581</v>
      </c>
      <c r="M4540" s="3">
        <f t="shared" si="421"/>
        <v>-10.827535159142007</v>
      </c>
      <c r="N4540" s="1">
        <f t="shared" si="425"/>
        <v>-0.12286942728382008</v>
      </c>
      <c r="O4540" s="1">
        <f t="shared" si="426"/>
        <v>88.122288827237156</v>
      </c>
      <c r="W4540" s="3"/>
      <c r="X4540" s="3"/>
      <c r="Y4540" s="5">
        <v>41873.524305555598</v>
      </c>
      <c r="Z4540" s="5"/>
      <c r="AA4540" s="3">
        <v>22.917531388327301</v>
      </c>
      <c r="AB4540" s="3">
        <v>30.897395833582198</v>
      </c>
      <c r="AC4540" s="7">
        <v>7.7804166656713196</v>
      </c>
      <c r="AD4540" s="11">
        <v>187.98504255090799</v>
      </c>
      <c r="AE4540" s="7">
        <v>58.372420662022201</v>
      </c>
      <c r="AF4540" s="1">
        <v>4.1939431528666598</v>
      </c>
      <c r="AG4540" s="1">
        <v>1.76450411840878</v>
      </c>
      <c r="AH4540" s="1">
        <v>23.693579276783002</v>
      </c>
      <c r="AI4540" s="1" t="s">
        <v>29</v>
      </c>
      <c r="AJ4540" s="1" t="s">
        <v>29</v>
      </c>
      <c r="AK4540" s="11">
        <v>-5.7542816285311403E-2</v>
      </c>
      <c r="AL4540" s="1">
        <v>7.6423374477861197E-3</v>
      </c>
      <c r="AM4540" s="1">
        <v>1.6579954497612698E-2</v>
      </c>
      <c r="AN4540" s="1" t="s">
        <v>6131</v>
      </c>
      <c r="AO4540" s="1">
        <v>12.5833333333333</v>
      </c>
      <c r="AP4540" s="1">
        <v>-0.98836193375999504</v>
      </c>
      <c r="AQ4540" s="1">
        <v>-0.152120635990658</v>
      </c>
    </row>
    <row r="4541" spans="1:43" s="1" customFormat="1">
      <c r="A4541" s="9">
        <f t="shared" si="422"/>
        <v>41873.527789351865</v>
      </c>
      <c r="B4541" s="5">
        <v>41873.361122685201</v>
      </c>
      <c r="C4541" s="9" t="str">
        <f t="shared" si="423"/>
        <v>20140822084001</v>
      </c>
      <c r="D4541" s="9" t="str">
        <f t="shared" si="424"/>
        <v>08</v>
      </c>
      <c r="E4541" s="9"/>
      <c r="F4541" s="5" t="s">
        <v>6068</v>
      </c>
      <c r="G4541" s="6">
        <v>265.36112268518502</v>
      </c>
      <c r="H4541" s="6">
        <v>-0.14390648264386399</v>
      </c>
      <c r="I4541" s="6">
        <v>-0.98959129152042902</v>
      </c>
      <c r="J4541" s="7">
        <v>1960</v>
      </c>
      <c r="K4541" s="6">
        <v>1035</v>
      </c>
      <c r="L4541" s="3">
        <v>2002.0725388600999</v>
      </c>
      <c r="M4541" s="3">
        <f t="shared" si="421"/>
        <v>-8.5803108808279838</v>
      </c>
      <c r="N4541" s="1">
        <f t="shared" si="425"/>
        <v>-0.35382229106623397</v>
      </c>
      <c r="O4541" s="1">
        <f t="shared" si="426"/>
        <v>24.25034006470154</v>
      </c>
      <c r="W4541" s="3"/>
      <c r="X4541" s="3"/>
      <c r="Y4541" s="5">
        <v>41873.527777777803</v>
      </c>
      <c r="Z4541" s="5"/>
      <c r="AA4541" s="3">
        <v>22.939216479436599</v>
      </c>
      <c r="AB4541" s="3">
        <v>30.9</v>
      </c>
      <c r="AC4541" s="7">
        <v>7.7590624990111996</v>
      </c>
      <c r="AD4541" s="11">
        <v>190.19056311752001</v>
      </c>
      <c r="AE4541" s="7">
        <v>57.581145907756301</v>
      </c>
      <c r="AF4541" s="1">
        <v>4.1349678743742597</v>
      </c>
      <c r="AG4541" s="1">
        <v>1.81524637747482</v>
      </c>
      <c r="AH4541" s="1">
        <v>23.808629846911298</v>
      </c>
      <c r="AI4541" s="1" t="s">
        <v>29</v>
      </c>
      <c r="AJ4541" s="1" t="s">
        <v>29</v>
      </c>
      <c r="AK4541" s="11">
        <v>-5.4950718808400502E-2</v>
      </c>
      <c r="AL4541" s="1">
        <v>5.6713908569769904E-3</v>
      </c>
      <c r="AM4541" s="1">
        <v>1.7415562292339499E-2</v>
      </c>
      <c r="AN4541" s="1" t="s">
        <v>6132</v>
      </c>
      <c r="AO4541" s="1">
        <v>12.6666666666667</v>
      </c>
      <c r="AP4541" s="1">
        <v>-0.98480823939887896</v>
      </c>
      <c r="AQ4541" s="1">
        <v>-0.173645419208458</v>
      </c>
    </row>
    <row r="4542" spans="1:43" s="1" customFormat="1">
      <c r="A4542" s="9">
        <f t="shared" si="422"/>
        <v>41873.531261574062</v>
      </c>
      <c r="B4542" s="5">
        <v>41873.364594907398</v>
      </c>
      <c r="C4542" s="9" t="str">
        <f t="shared" si="423"/>
        <v>20140822084501</v>
      </c>
      <c r="D4542" s="9" t="str">
        <f t="shared" si="424"/>
        <v>08</v>
      </c>
      <c r="E4542" s="9"/>
      <c r="F4542" s="5" t="s">
        <v>6070</v>
      </c>
      <c r="G4542" s="6">
        <v>265.36459490740702</v>
      </c>
      <c r="H4542" s="6">
        <v>-0.14384733298173899</v>
      </c>
      <c r="I4542" s="6">
        <v>-0.98959989126618297</v>
      </c>
      <c r="J4542" s="7">
        <v>1918</v>
      </c>
      <c r="K4542" s="6">
        <v>1035</v>
      </c>
      <c r="L4542" s="3">
        <v>1959.17098445596</v>
      </c>
      <c r="M4542" s="3">
        <f t="shared" si="421"/>
        <v>-10.050431778929987</v>
      </c>
      <c r="N4542" s="1">
        <f t="shared" si="425"/>
        <v>0.21441430029978203</v>
      </c>
      <c r="O4542" s="1">
        <f t="shared" si="426"/>
        <v>-46.873887445371125</v>
      </c>
      <c r="P4542" s="6" t="s">
        <v>6133</v>
      </c>
      <c r="Q4542" s="6">
        <v>1015</v>
      </c>
      <c r="R4542" s="6" t="s">
        <v>35</v>
      </c>
      <c r="S4542" s="6">
        <v>1.7</v>
      </c>
      <c r="T4542" s="6" t="s">
        <v>35</v>
      </c>
      <c r="U4542" s="6">
        <v>0</v>
      </c>
      <c r="V4542" s="6" t="s">
        <v>36</v>
      </c>
      <c r="W4542" s="3"/>
      <c r="X4542" s="3"/>
      <c r="Y4542" s="5">
        <v>41873.53125</v>
      </c>
      <c r="Z4542" s="5"/>
      <c r="AA4542" s="3">
        <v>22.960382395221899</v>
      </c>
      <c r="AB4542" s="3">
        <v>30.9</v>
      </c>
      <c r="AC4542" s="7">
        <v>7.7403124995612602</v>
      </c>
      <c r="AD4542" s="11">
        <v>192.34739787020899</v>
      </c>
      <c r="AE4542" s="7">
        <v>49.448036175865703</v>
      </c>
      <c r="AF4542" s="1">
        <v>3.5456125748235001</v>
      </c>
      <c r="AG4542" s="1">
        <v>1.86598914818631</v>
      </c>
      <c r="AH4542" s="1">
        <v>23.8869210693694</v>
      </c>
      <c r="AI4542" s="1" t="s">
        <v>29</v>
      </c>
      <c r="AJ4542" s="1" t="s">
        <v>29</v>
      </c>
      <c r="AK4542" s="11">
        <v>-5.2358621418396499E-2</v>
      </c>
      <c r="AL4542" s="1">
        <v>3.7004443322489998E-3</v>
      </c>
      <c r="AM4542" s="1">
        <v>1.8183919513992401E-2</v>
      </c>
      <c r="AN4542" s="1" t="s">
        <v>6134</v>
      </c>
      <c r="AO4542" s="1">
        <v>12.75</v>
      </c>
      <c r="AP4542" s="1">
        <v>-0.98078583044462497</v>
      </c>
      <c r="AQ4542" s="1">
        <v>-0.19508755675093001</v>
      </c>
    </row>
    <row r="4543" spans="1:43" s="1" customFormat="1">
      <c r="A4543" s="9">
        <f t="shared" si="422"/>
        <v>41873.534733796267</v>
      </c>
      <c r="B4543" s="5">
        <v>41873.368067129602</v>
      </c>
      <c r="C4543" s="9" t="str">
        <f t="shared" si="423"/>
        <v>20140822085001</v>
      </c>
      <c r="D4543" s="9" t="str">
        <f t="shared" si="424"/>
        <v>08</v>
      </c>
      <c r="E4543" s="9"/>
      <c r="F4543" s="5" t="s">
        <v>6071</v>
      </c>
      <c r="G4543" s="6">
        <v>265.36806712962999</v>
      </c>
      <c r="H4543" s="6">
        <v>-0.14378818280569999</v>
      </c>
      <c r="I4543" s="6">
        <v>-0.98960848747645402</v>
      </c>
      <c r="J4543" s="7">
        <v>1867</v>
      </c>
      <c r="K4543" s="6">
        <v>1036</v>
      </c>
      <c r="L4543" s="3">
        <v>1908.9188255613101</v>
      </c>
      <c r="M4543" s="3">
        <f t="shared" si="421"/>
        <v>-6.748186528496035</v>
      </c>
      <c r="N4543" s="1">
        <f t="shared" si="425"/>
        <v>7.4864446082339955E-2</v>
      </c>
      <c r="O4543" s="1">
        <f t="shared" si="426"/>
        <v>-90.138735830276701</v>
      </c>
      <c r="W4543" s="3"/>
      <c r="X4543" s="3"/>
      <c r="Y4543" s="5">
        <v>41873.534722222197</v>
      </c>
      <c r="Z4543" s="5"/>
      <c r="AA4543" s="3">
        <v>22.9662332347411</v>
      </c>
      <c r="AB4543" s="3">
        <v>30.9061458335058</v>
      </c>
      <c r="AC4543" s="7">
        <v>7.73385416649423</v>
      </c>
      <c r="AD4543" s="11">
        <v>194.61892079625301</v>
      </c>
      <c r="AE4543" s="7">
        <v>57.018750929648</v>
      </c>
      <c r="AF4543" s="1">
        <v>4.0862374312140997</v>
      </c>
      <c r="AG4543" s="1">
        <v>1.8668488041253199</v>
      </c>
      <c r="AH4543" s="1">
        <v>24.0346320403766</v>
      </c>
      <c r="AI4543" s="1" t="s">
        <v>29</v>
      </c>
      <c r="AJ4543" s="1" t="s">
        <v>29</v>
      </c>
      <c r="AK4543" s="11">
        <v>-4.9304990201639101E-2</v>
      </c>
      <c r="AL4543" s="1">
        <v>6.5593993864766003E-3</v>
      </c>
      <c r="AM4543" s="1">
        <v>1.84563506842273E-2</v>
      </c>
      <c r="AN4543" s="1" t="s">
        <v>6135</v>
      </c>
      <c r="AO4543" s="1">
        <v>12.8333333333333</v>
      </c>
      <c r="AP4543" s="1">
        <v>-0.97629662134281003</v>
      </c>
      <c r="AQ4543" s="1">
        <v>-0.21643684333914501</v>
      </c>
    </row>
    <row r="4544" spans="1:43" s="1" customFormat="1">
      <c r="A4544" s="9">
        <f t="shared" si="422"/>
        <v>41873.538206018566</v>
      </c>
      <c r="B4544" s="5">
        <v>41873.371539351901</v>
      </c>
      <c r="C4544" s="9" t="str">
        <f t="shared" si="423"/>
        <v>20140822085501</v>
      </c>
      <c r="D4544" s="9" t="str">
        <f t="shared" si="424"/>
        <v>08</v>
      </c>
      <c r="E4544" s="9"/>
      <c r="F4544" s="5" t="s">
        <v>6072</v>
      </c>
      <c r="G4544" s="6">
        <v>265.37153935185199</v>
      </c>
      <c r="H4544" s="6">
        <v>-0.143729032115957</v>
      </c>
      <c r="I4544" s="6">
        <v>-0.98961708015121197</v>
      </c>
      <c r="J4544" s="7">
        <v>1834</v>
      </c>
      <c r="K4544" s="6">
        <v>1036</v>
      </c>
      <c r="L4544" s="3">
        <v>1875.1778929188299</v>
      </c>
      <c r="M4544" s="3">
        <f t="shared" si="421"/>
        <v>-5.7257340241799737</v>
      </c>
      <c r="N4544" s="1">
        <f t="shared" si="425"/>
        <v>-0.16512229411378812</v>
      </c>
      <c r="O4544" s="1">
        <f t="shared" si="426"/>
        <v>34.675717503260273</v>
      </c>
      <c r="W4544" s="3"/>
      <c r="X4544" s="3"/>
      <c r="Y4544" s="5">
        <v>41873.538194444402</v>
      </c>
      <c r="Z4544" s="5"/>
      <c r="AA4544" s="3">
        <v>22.978033563235801</v>
      </c>
      <c r="AB4544" s="3">
        <v>30.91</v>
      </c>
      <c r="AC4544" s="7">
        <v>7.72041666587213</v>
      </c>
      <c r="AD4544" s="11">
        <v>196.64623627309501</v>
      </c>
      <c r="AE4544" s="7">
        <v>60.360328033890497</v>
      </c>
      <c r="AF4544" s="1">
        <v>4.3252440365893596</v>
      </c>
      <c r="AG4544" s="1">
        <v>1.8863096554805701</v>
      </c>
      <c r="AH4544" s="1">
        <v>24.1594296738648</v>
      </c>
      <c r="AI4544" s="1" t="s">
        <v>29</v>
      </c>
      <c r="AJ4544" s="1" t="s">
        <v>29</v>
      </c>
      <c r="AK4544" s="11">
        <v>-4.6251358969407498E-2</v>
      </c>
      <c r="AL4544" s="1">
        <v>9.4183546026392808E-3</v>
      </c>
      <c r="AM4544" s="1">
        <v>1.90363347918855E-2</v>
      </c>
      <c r="AN4544" s="1" t="s">
        <v>6136</v>
      </c>
      <c r="AO4544" s="1">
        <v>12.9166666666667</v>
      </c>
      <c r="AP4544" s="1">
        <v>-0.97134274871022297</v>
      </c>
      <c r="AQ4544" s="1">
        <v>-0.23768311788612501</v>
      </c>
    </row>
    <row r="4545" spans="1:43" s="1" customFormat="1">
      <c r="A4545" s="9">
        <f t="shared" si="422"/>
        <v>41873.541678240763</v>
      </c>
      <c r="B4545" s="5">
        <v>41873.375011574099</v>
      </c>
      <c r="C4545" s="9" t="str">
        <f t="shared" si="423"/>
        <v>20140822090001</v>
      </c>
      <c r="D4545" s="9" t="str">
        <f t="shared" si="424"/>
        <v>09</v>
      </c>
      <c r="E4545" s="9"/>
      <c r="F4545" s="5" t="s">
        <v>6074</v>
      </c>
      <c r="G4545" s="6">
        <v>265.37501157407399</v>
      </c>
      <c r="H4545" s="6">
        <v>-0.14366988091272401</v>
      </c>
      <c r="I4545" s="6">
        <v>-0.98962566929042595</v>
      </c>
      <c r="J4545" s="7">
        <v>1806</v>
      </c>
      <c r="K4545" s="6">
        <v>1036</v>
      </c>
      <c r="L4545" s="3">
        <v>1846.54922279793</v>
      </c>
      <c r="M4545" s="3">
        <f t="shared" si="421"/>
        <v>-11.246977547495998</v>
      </c>
      <c r="N4545" s="1">
        <f t="shared" si="425"/>
        <v>5.6580928723268184E-2</v>
      </c>
      <c r="O4545" s="1">
        <f t="shared" si="426"/>
        <v>-198.77682818717719</v>
      </c>
      <c r="P4545" s="6" t="s">
        <v>6137</v>
      </c>
      <c r="Q4545" s="6">
        <v>1015</v>
      </c>
      <c r="R4545" s="6" t="s">
        <v>35</v>
      </c>
      <c r="S4545" s="6">
        <v>1.7</v>
      </c>
      <c r="T4545" s="6" t="s">
        <v>35</v>
      </c>
      <c r="U4545" s="6">
        <v>0</v>
      </c>
      <c r="V4545" s="6" t="s">
        <v>36</v>
      </c>
      <c r="W4545" s="3"/>
      <c r="X4545" s="3"/>
      <c r="Y4545" s="5">
        <v>41873.541666666701</v>
      </c>
      <c r="Z4545" s="5"/>
      <c r="AA4545" s="3">
        <v>22.999822388222899</v>
      </c>
      <c r="AB4545" s="3">
        <v>30.91</v>
      </c>
      <c r="AC4545" s="7">
        <v>7.6954166657673602</v>
      </c>
      <c r="AD4545" s="11">
        <v>198.27756925422801</v>
      </c>
      <c r="AE4545" s="7">
        <v>56.470330399529999</v>
      </c>
      <c r="AF4545" s="1">
        <v>4.0482287118171403</v>
      </c>
      <c r="AG4545" s="1">
        <v>1.9370542775367401</v>
      </c>
      <c r="AH4545" s="1">
        <v>24.2454739278304</v>
      </c>
      <c r="AI4545" s="1" t="s">
        <v>29</v>
      </c>
      <c r="AJ4545" s="1" t="s">
        <v>29</v>
      </c>
      <c r="AK4545" s="11">
        <v>-4.3197727737175999E-2</v>
      </c>
      <c r="AL4545" s="1">
        <v>1.2277309818802E-2</v>
      </c>
      <c r="AM4545" s="1">
        <v>2.0164308546891201E-2</v>
      </c>
      <c r="AN4545" s="1" t="s">
        <v>6138</v>
      </c>
      <c r="AO4545" s="1">
        <v>13</v>
      </c>
      <c r="AP4545" s="1">
        <v>-0.96592657031795104</v>
      </c>
      <c r="AQ4545" s="1">
        <v>-0.25881626833296101</v>
      </c>
    </row>
    <row r="4546" spans="1:43" s="1" customFormat="1">
      <c r="A4546" s="9">
        <f t="shared" si="422"/>
        <v>41873.545150462967</v>
      </c>
      <c r="B4546" s="5">
        <v>41873.378483796303</v>
      </c>
      <c r="C4546" s="9" t="str">
        <f t="shared" si="423"/>
        <v>20140822090501</v>
      </c>
      <c r="D4546" s="9" t="str">
        <f t="shared" si="424"/>
        <v>09</v>
      </c>
      <c r="E4546" s="9"/>
      <c r="F4546" s="5" t="s">
        <v>6075</v>
      </c>
      <c r="G4546" s="6">
        <v>265.378483796296</v>
      </c>
      <c r="H4546" s="6">
        <v>-0.14361072919620901</v>
      </c>
      <c r="I4546" s="6">
        <v>-0.98963425489406598</v>
      </c>
      <c r="J4546" s="7">
        <v>1751</v>
      </c>
      <c r="K4546" s="6">
        <v>1036</v>
      </c>
      <c r="L4546" s="3">
        <v>1790.31433506045</v>
      </c>
      <c r="M4546" s="3">
        <f t="shared" ref="M4546:M4609" si="427">(L4547-L4546)/5</f>
        <v>-5.1122625215899919</v>
      </c>
      <c r="N4546" s="1">
        <f t="shared" si="425"/>
        <v>0.13519745484395784</v>
      </c>
      <c r="O4546" s="1">
        <f t="shared" si="426"/>
        <v>-37.8133044552537</v>
      </c>
      <c r="W4546" s="3"/>
      <c r="X4546" s="3"/>
      <c r="Y4546" s="5">
        <v>41873.545138888898</v>
      </c>
      <c r="Z4546" s="5"/>
      <c r="AA4546" s="3">
        <v>23.033811258594099</v>
      </c>
      <c r="AB4546" s="3">
        <v>30.9148958333748</v>
      </c>
      <c r="AC4546" s="7">
        <v>7.67531249987558</v>
      </c>
      <c r="AD4546" s="11">
        <v>200.22887367322599</v>
      </c>
      <c r="AE4546" s="7">
        <v>58.304158553800399</v>
      </c>
      <c r="AF4546" s="1">
        <v>4.1774204088418303</v>
      </c>
      <c r="AG4546" s="1">
        <v>1.7891032191146199</v>
      </c>
      <c r="AH4546" s="1">
        <v>24.247524532883801</v>
      </c>
      <c r="AI4546" s="1" t="s">
        <v>29</v>
      </c>
      <c r="AJ4546" s="1" t="s">
        <v>29</v>
      </c>
      <c r="AK4546" s="11">
        <v>-4.0625756547344502E-2</v>
      </c>
      <c r="AL4546" s="1">
        <v>1.0322708556860001E-2</v>
      </c>
      <c r="AM4546" s="1">
        <v>2.1119688098425501E-2</v>
      </c>
      <c r="AN4546" s="1" t="s">
        <v>6139</v>
      </c>
      <c r="AO4546" s="1">
        <v>13.0833333333333</v>
      </c>
      <c r="AP4546" s="1">
        <v>-0.96005066396921801</v>
      </c>
      <c r="AQ4546" s="1">
        <v>-0.27982623646160099</v>
      </c>
    </row>
    <row r="4547" spans="1:43" s="1" customFormat="1">
      <c r="A4547" s="9">
        <f t="shared" ref="A4547:A4610" si="428">B4547+1/6</f>
        <v>41873.548622685164</v>
      </c>
      <c r="B4547" s="5">
        <v>41873.3819560185</v>
      </c>
      <c r="C4547" s="9" t="str">
        <f t="shared" ref="C4547:C4610" si="429">TEXT(B4547,"yyyymmddhhmmss")</f>
        <v>20140822091001</v>
      </c>
      <c r="D4547" s="9" t="str">
        <f t="shared" ref="D4547:D4610" si="430">MID(C4547,9,2)</f>
        <v>09</v>
      </c>
      <c r="E4547" s="9"/>
      <c r="F4547" s="5" t="s">
        <v>6076</v>
      </c>
      <c r="G4547" s="6">
        <v>265.38195601851902</v>
      </c>
      <c r="H4547" s="6">
        <v>-0.14355157696662499</v>
      </c>
      <c r="I4547" s="6">
        <v>-0.98964283696210098</v>
      </c>
      <c r="J4547" s="7">
        <v>1726</v>
      </c>
      <c r="K4547" s="6">
        <v>1036</v>
      </c>
      <c r="L4547" s="3">
        <v>1764.7530224525001</v>
      </c>
      <c r="M4547" s="3">
        <f t="shared" si="427"/>
        <v>-3.2114483098940125</v>
      </c>
      <c r="N4547" s="1">
        <f t="shared" si="425"/>
        <v>0.21223593526439402</v>
      </c>
      <c r="O4547" s="1">
        <f t="shared" si="426"/>
        <v>-15.13150120357014</v>
      </c>
      <c r="W4547" s="3"/>
      <c r="X4547" s="3"/>
      <c r="Y4547" s="5">
        <v>41873.548611111102</v>
      </c>
      <c r="Z4547" s="5"/>
      <c r="AA4547" s="3">
        <v>23.069347180743499</v>
      </c>
      <c r="AB4547" s="3">
        <v>30.921145833400999</v>
      </c>
      <c r="AC4547" s="7">
        <v>7.662291666802</v>
      </c>
      <c r="AD4547" s="11">
        <v>202.25796316621299</v>
      </c>
      <c r="AE4547" s="7">
        <v>60.716474952770803</v>
      </c>
      <c r="AF4547" s="1">
        <v>4.3465858334095797</v>
      </c>
      <c r="AG4547" s="1">
        <v>1.65129853255396</v>
      </c>
      <c r="AH4547" s="1">
        <v>24.285846226235801</v>
      </c>
      <c r="AI4547" s="1" t="s">
        <v>29</v>
      </c>
      <c r="AJ4547" s="1" t="s">
        <v>29</v>
      </c>
      <c r="AK4547" s="11">
        <v>-3.8053785271280997E-2</v>
      </c>
      <c r="AL4547" s="1">
        <v>8.3681072293849898E-3</v>
      </c>
      <c r="AM4547" s="1">
        <v>2.1762477404036699E-2</v>
      </c>
      <c r="AN4547" s="1" t="s">
        <v>6140</v>
      </c>
      <c r="AO4547" s="1">
        <v>13.1666666666667</v>
      </c>
      <c r="AP4547" s="1">
        <v>-0.95371782627248203</v>
      </c>
      <c r="AQ4547" s="1">
        <v>-0.300703022682002</v>
      </c>
    </row>
    <row r="4548" spans="1:43" s="1" customFormat="1">
      <c r="A4548" s="9">
        <f t="shared" si="428"/>
        <v>41873.552094907362</v>
      </c>
      <c r="B4548" s="5">
        <v>41873.385428240697</v>
      </c>
      <c r="C4548" s="9" t="str">
        <f t="shared" si="429"/>
        <v>20140822091501</v>
      </c>
      <c r="D4548" s="9" t="str">
        <f t="shared" si="430"/>
        <v>09</v>
      </c>
      <c r="E4548" s="9"/>
      <c r="F4548" s="5" t="s">
        <v>6078</v>
      </c>
      <c r="G4548" s="6">
        <v>265.38542824074102</v>
      </c>
      <c r="H4548" s="6">
        <v>-0.14349242422418401</v>
      </c>
      <c r="I4548" s="6">
        <v>-0.98965141549449998</v>
      </c>
      <c r="J4548" s="7">
        <v>1707</v>
      </c>
      <c r="K4548" s="6">
        <v>1038</v>
      </c>
      <c r="L4548" s="3">
        <v>1748.69578090303</v>
      </c>
      <c r="M4548" s="3">
        <f t="shared" si="427"/>
        <v>-2.8683937823820087</v>
      </c>
      <c r="N4548" s="1">
        <f t="shared" si="425"/>
        <v>-0.1041868464490598</v>
      </c>
      <c r="O4548" s="1">
        <f t="shared" si="426"/>
        <v>27.531246795001667</v>
      </c>
      <c r="P4548" s="6" t="s">
        <v>6141</v>
      </c>
      <c r="Q4548" s="6">
        <v>1015</v>
      </c>
      <c r="R4548" s="6" t="s">
        <v>35</v>
      </c>
      <c r="S4548" s="6">
        <v>1.9</v>
      </c>
      <c r="T4548" s="6" t="s">
        <v>35</v>
      </c>
      <c r="U4548" s="6">
        <v>0</v>
      </c>
      <c r="V4548" s="6" t="s">
        <v>36</v>
      </c>
      <c r="W4548" s="3"/>
      <c r="X4548" s="3"/>
      <c r="Y4548" s="5">
        <v>41873.552083333299</v>
      </c>
      <c r="Z4548" s="5"/>
      <c r="AA4548" s="3">
        <v>23.096742734660701</v>
      </c>
      <c r="AB4548" s="3">
        <v>30.927395833427202</v>
      </c>
      <c r="AC4548" s="7">
        <v>7.6747916668543903</v>
      </c>
      <c r="AD4548" s="11">
        <v>204.23931003707</v>
      </c>
      <c r="AE4548" s="7">
        <v>58.653321353859802</v>
      </c>
      <c r="AF4548" s="1">
        <v>4.1933250786015597</v>
      </c>
      <c r="AG4548" s="1">
        <v>1.8035058871668499</v>
      </c>
      <c r="AH4548" s="1">
        <v>24.5892283682618</v>
      </c>
      <c r="AI4548" s="1" t="s">
        <v>29</v>
      </c>
      <c r="AJ4548" s="1" t="s">
        <v>29</v>
      </c>
      <c r="AK4548" s="11">
        <v>-3.5481813995217597E-2</v>
      </c>
      <c r="AL4548" s="1">
        <v>6.4135059019099503E-3</v>
      </c>
      <c r="AM4548" s="1">
        <v>2.1145031338776401E-2</v>
      </c>
      <c r="AN4548" s="1" t="s">
        <v>6142</v>
      </c>
      <c r="AO4548" s="1">
        <v>13.25</v>
      </c>
      <c r="AP4548" s="1">
        <v>-0.94693107131040899</v>
      </c>
      <c r="AQ4548" s="1">
        <v>-0.32143669079139198</v>
      </c>
    </row>
    <row r="4549" spans="1:43" s="1" customFormat="1">
      <c r="A4549" s="9">
        <f t="shared" si="428"/>
        <v>41873.555567129661</v>
      </c>
      <c r="B4549" s="5">
        <v>41873.388900462996</v>
      </c>
      <c r="C4549" s="9" t="str">
        <f t="shared" si="429"/>
        <v>20140822092001</v>
      </c>
      <c r="D4549" s="9" t="str">
        <f t="shared" si="430"/>
        <v>09</v>
      </c>
      <c r="E4549" s="9"/>
      <c r="F4549" s="5" t="s">
        <v>6079</v>
      </c>
      <c r="G4549" s="6">
        <v>265.38890046296302</v>
      </c>
      <c r="H4549" s="6">
        <v>-0.143433270969095</v>
      </c>
      <c r="I4549" s="6">
        <v>-0.98965999049123199</v>
      </c>
      <c r="J4549" s="7">
        <v>1693</v>
      </c>
      <c r="K4549" s="6">
        <v>1038</v>
      </c>
      <c r="L4549" s="3">
        <v>1734.35381199112</v>
      </c>
      <c r="M4549" s="3">
        <f t="shared" si="427"/>
        <v>-1.1791759190719859</v>
      </c>
      <c r="N4549" s="1">
        <f t="shared" si="425"/>
        <v>-0.33020309131450426</v>
      </c>
      <c r="O4549" s="1">
        <f t="shared" si="426"/>
        <v>3.5710626280868811</v>
      </c>
      <c r="W4549" s="3"/>
      <c r="X4549" s="3"/>
      <c r="Y4549" s="5">
        <v>41873.555555555598</v>
      </c>
      <c r="Z4549" s="5"/>
      <c r="AA4549" s="3">
        <v>23.113599481274299</v>
      </c>
      <c r="AB4549" s="3">
        <v>30.933645833529798</v>
      </c>
      <c r="AC4549" s="7">
        <v>7.6763541664702197</v>
      </c>
      <c r="AD4549" s="11">
        <v>206.08442434421301</v>
      </c>
      <c r="AE4549" s="7">
        <v>59.305623594644601</v>
      </c>
      <c r="AF4549" s="1">
        <v>4.2394269469269297</v>
      </c>
      <c r="AG4549" s="1">
        <v>1.7781523738835501</v>
      </c>
      <c r="AH4549" s="1">
        <v>24.8262570836131</v>
      </c>
      <c r="AI4549" s="1" t="s">
        <v>29</v>
      </c>
      <c r="AJ4549" s="1" t="s">
        <v>29</v>
      </c>
      <c r="AK4549" s="11">
        <v>-3.2170470309408401E-2</v>
      </c>
      <c r="AL4549" s="1">
        <v>7.3380239092224898E-3</v>
      </c>
      <c r="AM4549" s="1">
        <v>2.10690926794556E-2</v>
      </c>
      <c r="AN4549" s="1" t="s">
        <v>6143</v>
      </c>
      <c r="AO4549" s="1">
        <v>13.3333333333333</v>
      </c>
      <c r="AP4549" s="1">
        <v>-0.93969362920533595</v>
      </c>
      <c r="AQ4549" s="1">
        <v>-0.34201737270335197</v>
      </c>
    </row>
    <row r="4550" spans="1:43" s="1" customFormat="1">
      <c r="A4550" s="9">
        <f t="shared" si="428"/>
        <v>41873.559039351865</v>
      </c>
      <c r="B4550" s="5">
        <v>41873.392372685201</v>
      </c>
      <c r="C4550" s="9" t="str">
        <f t="shared" si="429"/>
        <v>20140822092501</v>
      </c>
      <c r="D4550" s="9" t="str">
        <f t="shared" si="430"/>
        <v>09</v>
      </c>
      <c r="E4550" s="9"/>
      <c r="F4550" s="5" t="s">
        <v>6080</v>
      </c>
      <c r="G4550" s="6">
        <v>265.39237268518502</v>
      </c>
      <c r="H4550" s="6">
        <v>-0.143374117201572</v>
      </c>
      <c r="I4550" s="6">
        <v>-0.98966856195226804</v>
      </c>
      <c r="J4550" s="7">
        <v>1684</v>
      </c>
      <c r="K4550" s="6">
        <v>1040</v>
      </c>
      <c r="L4550" s="3">
        <v>1728.4579323957601</v>
      </c>
      <c r="M4550" s="3">
        <f t="shared" si="427"/>
        <v>-2.0989884036519926</v>
      </c>
      <c r="N4550" s="1">
        <f t="shared" si="425"/>
        <v>0.51625947086148405</v>
      </c>
      <c r="O4550" s="1">
        <f t="shared" si="426"/>
        <v>-4.0657625130816548</v>
      </c>
      <c r="W4550" s="3"/>
      <c r="X4550" s="3"/>
      <c r="Y4550" s="5">
        <v>41873.559027777803</v>
      </c>
      <c r="Z4550" s="5"/>
      <c r="AA4550" s="3">
        <v>23.1229285089047</v>
      </c>
      <c r="AB4550" s="3">
        <v>30.939895833686901</v>
      </c>
      <c r="AC4550" s="7">
        <v>7.6701041663130596</v>
      </c>
      <c r="AD4550" s="11">
        <v>207.83222968398701</v>
      </c>
      <c r="AE4550" s="7">
        <v>61.8975370157208</v>
      </c>
      <c r="AF4550" s="1">
        <v>4.4279306790973996</v>
      </c>
      <c r="AG4550" s="1">
        <v>1.6259696779933701</v>
      </c>
      <c r="AH4550" s="1">
        <v>25.015890497465598</v>
      </c>
      <c r="AI4550" s="1" t="s">
        <v>29</v>
      </c>
      <c r="AJ4550" s="1" t="s">
        <v>29</v>
      </c>
      <c r="AK4550" s="11">
        <v>-2.88591266235993E-2</v>
      </c>
      <c r="AL4550" s="1">
        <v>8.2625419165350301E-3</v>
      </c>
      <c r="AM4550" s="1">
        <v>2.13744935693987E-2</v>
      </c>
      <c r="AN4550" s="1" t="s">
        <v>6144</v>
      </c>
      <c r="AO4550" s="1">
        <v>13.4166666666667</v>
      </c>
      <c r="AP4550" s="1">
        <v>-0.93200894458190897</v>
      </c>
      <c r="AQ4550" s="1">
        <v>-0.36243527314448398</v>
      </c>
    </row>
    <row r="4551" spans="1:43" s="1" customFormat="1">
      <c r="A4551" s="9">
        <f t="shared" si="428"/>
        <v>41873.562511574062</v>
      </c>
      <c r="B4551" s="5">
        <v>41873.395844907398</v>
      </c>
      <c r="C4551" s="9" t="str">
        <f t="shared" si="429"/>
        <v>20140822093001</v>
      </c>
      <c r="D4551" s="9" t="str">
        <f t="shared" si="430"/>
        <v>09</v>
      </c>
      <c r="E4551" s="9"/>
      <c r="F4551" s="5" t="s">
        <v>6082</v>
      </c>
      <c r="G4551" s="6">
        <v>265.39584490740702</v>
      </c>
      <c r="H4551" s="6">
        <v>-0.143314962921824</v>
      </c>
      <c r="I4551" s="6">
        <v>-0.98967712987757595</v>
      </c>
      <c r="J4551" s="7">
        <v>1677</v>
      </c>
      <c r="K4551" s="6">
        <v>1038</v>
      </c>
      <c r="L4551" s="3">
        <v>1717.9629903775001</v>
      </c>
      <c r="M4551" s="3">
        <f t="shared" si="427"/>
        <v>-0.15909203059600258</v>
      </c>
      <c r="N4551" s="1">
        <f t="shared" ref="N4551:N4614" si="431">(AE4504-AE4503)/5</f>
        <v>0.41307618486372027</v>
      </c>
      <c r="O4551" s="1">
        <f t="shared" ref="O4551:O4614" si="432">M4551/N4551</f>
        <v>-0.38513968228037476</v>
      </c>
      <c r="P4551" s="6" t="s">
        <v>6145</v>
      </c>
      <c r="Q4551" s="6">
        <v>1015</v>
      </c>
      <c r="R4551" s="6" t="s">
        <v>35</v>
      </c>
      <c r="S4551" s="6">
        <v>1.8</v>
      </c>
      <c r="T4551" s="6" t="s">
        <v>35</v>
      </c>
      <c r="U4551" s="6">
        <v>0</v>
      </c>
      <c r="V4551" s="6" t="s">
        <v>36</v>
      </c>
      <c r="W4551" s="3"/>
      <c r="X4551" s="3"/>
      <c r="Y4551" s="5">
        <v>41873.5625</v>
      </c>
      <c r="Z4551" s="5"/>
      <c r="AA4551" s="3">
        <v>23.145734670715498</v>
      </c>
      <c r="AB4551" s="3">
        <v>30.94</v>
      </c>
      <c r="AC4551" s="7">
        <v>7.6822916670115502</v>
      </c>
      <c r="AD4551" s="11">
        <v>209.57995302567099</v>
      </c>
      <c r="AE4551" s="7">
        <v>46.991287364666299</v>
      </c>
      <c r="AF4551" s="1">
        <v>3.3591159805714299</v>
      </c>
      <c r="AG4551" s="1">
        <v>1.5735580734649499</v>
      </c>
      <c r="AH4551" s="1">
        <v>25.4132619822004</v>
      </c>
      <c r="AI4551" s="1" t="s">
        <v>29</v>
      </c>
      <c r="AJ4551" s="1" t="s">
        <v>29</v>
      </c>
      <c r="AK4551" s="11">
        <v>-2.5547783048811602E-2</v>
      </c>
      <c r="AL4551" s="1">
        <v>9.1870598928506797E-3</v>
      </c>
      <c r="AM4551" s="1">
        <v>2.0783004564286101E-2</v>
      </c>
      <c r="AN4551" s="1" t="s">
        <v>6146</v>
      </c>
      <c r="AO4551" s="1">
        <v>13.5</v>
      </c>
      <c r="AP4551" s="1">
        <v>-0.92388067492762604</v>
      </c>
      <c r="AQ4551" s="1">
        <v>-0.382680674316425</v>
      </c>
    </row>
    <row r="4552" spans="1:43" s="1" customFormat="1">
      <c r="A4552" s="9">
        <f t="shared" si="428"/>
        <v>41873.565983796267</v>
      </c>
      <c r="B4552" s="5">
        <v>41873.399317129602</v>
      </c>
      <c r="C4552" s="9" t="str">
        <f t="shared" si="429"/>
        <v>20140822093501</v>
      </c>
      <c r="D4552" s="9" t="str">
        <f t="shared" si="430"/>
        <v>09</v>
      </c>
      <c r="E4552" s="9"/>
      <c r="F4552" s="5" t="s">
        <v>6083</v>
      </c>
      <c r="G4552" s="6">
        <v>265.39931712962999</v>
      </c>
      <c r="H4552" s="6">
        <v>-0.143255808130064</v>
      </c>
      <c r="I4552" s="6">
        <v>-0.98968569426712605</v>
      </c>
      <c r="J4552" s="7">
        <v>1673</v>
      </c>
      <c r="K4552" s="6">
        <v>1040</v>
      </c>
      <c r="L4552" s="3">
        <v>1717.1675302245201</v>
      </c>
      <c r="M4552" s="3">
        <f t="shared" si="427"/>
        <v>-1.0264001973840096</v>
      </c>
      <c r="N4552" s="1">
        <f t="shared" si="431"/>
        <v>0.22400606656365979</v>
      </c>
      <c r="O4552" s="1">
        <f t="shared" si="432"/>
        <v>-4.5820196440631626</v>
      </c>
      <c r="W4552" s="3"/>
      <c r="X4552" s="3"/>
      <c r="Y4552" s="5">
        <v>41873.565972222197</v>
      </c>
      <c r="Z4552" s="5"/>
      <c r="AA4552" s="3">
        <v>23.1620825839642</v>
      </c>
      <c r="AB4552" s="3">
        <v>30.9447916670639</v>
      </c>
      <c r="AC4552" s="7">
        <v>7.68041666587213</v>
      </c>
      <c r="AD4552" s="11">
        <v>211.39475598261001</v>
      </c>
      <c r="AE4552" s="7">
        <v>43.375597786528203</v>
      </c>
      <c r="AF4552" s="1">
        <v>3.1001929749447701</v>
      </c>
      <c r="AG4552" s="1">
        <v>1.54228487655883</v>
      </c>
      <c r="AH4552" s="1">
        <v>25.712056714358301</v>
      </c>
      <c r="AI4552" s="1" t="s">
        <v>29</v>
      </c>
      <c r="AJ4552" s="1" t="s">
        <v>29</v>
      </c>
      <c r="AK4552" s="11">
        <v>-2.2484731521345499E-2</v>
      </c>
      <c r="AL4552" s="1">
        <v>9.4143840194437396E-3</v>
      </c>
      <c r="AM4552" s="1">
        <v>2.0872926033784399E-2</v>
      </c>
      <c r="AN4552" s="1" t="s">
        <v>6147</v>
      </c>
      <c r="AO4552" s="1">
        <v>13.5833333333333</v>
      </c>
      <c r="AP4552" s="1">
        <v>-0.91531268885208406</v>
      </c>
      <c r="AQ4552" s="1">
        <v>-0.402743940520981</v>
      </c>
    </row>
    <row r="4553" spans="1:43" s="1" customFormat="1">
      <c r="A4553" s="9">
        <f t="shared" si="428"/>
        <v>41873.569456018566</v>
      </c>
      <c r="B4553" s="5">
        <v>41873.402789351901</v>
      </c>
      <c r="C4553" s="9" t="str">
        <f t="shared" si="429"/>
        <v>20140822094001</v>
      </c>
      <c r="D4553" s="9" t="str">
        <f t="shared" si="430"/>
        <v>09</v>
      </c>
      <c r="E4553" s="9"/>
      <c r="F4553" s="5" t="s">
        <v>6084</v>
      </c>
      <c r="G4553" s="6">
        <v>265.40278935185199</v>
      </c>
      <c r="H4553" s="6">
        <v>-0.14319665282650301</v>
      </c>
      <c r="I4553" s="6">
        <v>-0.98969425512088605</v>
      </c>
      <c r="J4553" s="7">
        <v>1668</v>
      </c>
      <c r="K4553" s="6">
        <v>1040</v>
      </c>
      <c r="L4553" s="3">
        <v>1712.0355292376</v>
      </c>
      <c r="M4553" s="3">
        <f t="shared" si="427"/>
        <v>-2.4633604737220138</v>
      </c>
      <c r="N4553" s="1">
        <f t="shared" si="431"/>
        <v>0.69505916441008009</v>
      </c>
      <c r="O4553" s="1">
        <f t="shared" si="432"/>
        <v>-3.5441018547144112</v>
      </c>
      <c r="W4553" s="3"/>
      <c r="X4553" s="3"/>
      <c r="Y4553" s="5">
        <v>41873.569444444402</v>
      </c>
      <c r="Z4553" s="5"/>
      <c r="AA4553" s="3">
        <v>23.167673674300101</v>
      </c>
      <c r="AB4553" s="3">
        <v>30.957291667116301</v>
      </c>
      <c r="AC4553" s="7">
        <v>7.6554166657673601</v>
      </c>
      <c r="AD4553" s="11">
        <v>213.31747175107401</v>
      </c>
      <c r="AE4553" s="7">
        <v>58.400085307826799</v>
      </c>
      <c r="AF4553" s="1">
        <v>4.1784210638384502</v>
      </c>
      <c r="AG4553" s="1">
        <v>1.5422965909669899</v>
      </c>
      <c r="AH4553" s="1">
        <v>25.846607279858301</v>
      </c>
      <c r="AI4553" s="1" t="s">
        <v>29</v>
      </c>
      <c r="AJ4553" s="1" t="s">
        <v>29</v>
      </c>
      <c r="AK4553" s="11">
        <v>-1.9421680002204001E-2</v>
      </c>
      <c r="AL4553" s="1">
        <v>9.6417081226615395E-3</v>
      </c>
      <c r="AM4553" s="1">
        <v>2.21097246619699E-2</v>
      </c>
      <c r="AN4553" s="1" t="s">
        <v>6148</v>
      </c>
      <c r="AO4553" s="1">
        <v>13.6666666666667</v>
      </c>
      <c r="AP4553" s="1">
        <v>-0.90630906424572599</v>
      </c>
      <c r="AQ4553" s="1">
        <v>-0.42261552274619102</v>
      </c>
    </row>
    <row r="4554" spans="1:43" s="1" customFormat="1">
      <c r="A4554" s="9">
        <f t="shared" si="428"/>
        <v>41873.572928240763</v>
      </c>
      <c r="B4554" s="5">
        <v>41873.406261574099</v>
      </c>
      <c r="C4554" s="9" t="str">
        <f t="shared" si="429"/>
        <v>20140822094501</v>
      </c>
      <c r="D4554" s="9" t="str">
        <f t="shared" si="430"/>
        <v>09</v>
      </c>
      <c r="E4554" s="9"/>
      <c r="F4554" s="5" t="s">
        <v>6086</v>
      </c>
      <c r="G4554" s="6">
        <v>265.40626157407399</v>
      </c>
      <c r="H4554" s="6">
        <v>-0.143137497011354</v>
      </c>
      <c r="I4554" s="6">
        <v>-0.98970281243882696</v>
      </c>
      <c r="J4554" s="7">
        <v>1656</v>
      </c>
      <c r="K4554" s="6">
        <v>1040</v>
      </c>
      <c r="L4554" s="3">
        <v>1699.71872686899</v>
      </c>
      <c r="M4554" s="3">
        <f t="shared" si="427"/>
        <v>0.44806316308799976</v>
      </c>
      <c r="N4554" s="1">
        <f t="shared" si="431"/>
        <v>0.66321796440006009</v>
      </c>
      <c r="O4554" s="1">
        <f t="shared" si="432"/>
        <v>0.67558960573891103</v>
      </c>
      <c r="P4554" s="6" t="s">
        <v>6149</v>
      </c>
      <c r="Q4554" s="6">
        <v>1015</v>
      </c>
      <c r="R4554" s="6" t="s">
        <v>35</v>
      </c>
      <c r="S4554" s="6">
        <v>1.7</v>
      </c>
      <c r="T4554" s="6" t="s">
        <v>35</v>
      </c>
      <c r="U4554" s="6">
        <v>0</v>
      </c>
      <c r="V4554" s="6" t="s">
        <v>36</v>
      </c>
      <c r="W4554" s="3"/>
      <c r="X4554" s="3"/>
      <c r="Y4554" s="5">
        <v>41873.572916666701</v>
      </c>
      <c r="Z4554" s="5"/>
      <c r="AA4554" s="3">
        <v>23.172288753691799</v>
      </c>
      <c r="AB4554" s="3">
        <v>30.96</v>
      </c>
      <c r="AC4554" s="7">
        <v>7.65</v>
      </c>
      <c r="AD4554" s="11">
        <v>215.19440227244499</v>
      </c>
      <c r="AE4554" s="7">
        <v>56.070119135445402</v>
      </c>
      <c r="AF4554" s="1">
        <v>4.0104517010415899</v>
      </c>
      <c r="AG4554" s="1">
        <v>1.6217917962823001</v>
      </c>
      <c r="AH4554" s="1">
        <v>26.2216783937358</v>
      </c>
      <c r="AI4554" s="1" t="s">
        <v>29</v>
      </c>
      <c r="AJ4554" s="1" t="s">
        <v>29</v>
      </c>
      <c r="AK4554" s="11">
        <v>-1.63586284830625E-2</v>
      </c>
      <c r="AL4554" s="1">
        <v>9.8690322258793498E-3</v>
      </c>
      <c r="AM4554" s="1">
        <v>2.2387211385683399E-2</v>
      </c>
      <c r="AN4554" s="1" t="s">
        <v>6150</v>
      </c>
      <c r="AO4554" s="1">
        <v>13.75</v>
      </c>
      <c r="AP4554" s="1">
        <v>-0.89687408633899002</v>
      </c>
      <c r="AQ4554" s="1">
        <v>-0.442285963211136</v>
      </c>
    </row>
    <row r="4555" spans="1:43" s="1" customFormat="1">
      <c r="A4555" s="9">
        <f t="shared" si="428"/>
        <v>41873.576400462967</v>
      </c>
      <c r="B4555" s="5">
        <v>41873.409733796303</v>
      </c>
      <c r="C4555" s="9" t="str">
        <f t="shared" si="429"/>
        <v>20140822095001</v>
      </c>
      <c r="D4555" s="9" t="str">
        <f t="shared" si="430"/>
        <v>09</v>
      </c>
      <c r="E4555" s="9"/>
      <c r="F4555" s="5" t="s">
        <v>6087</v>
      </c>
      <c r="G4555" s="6">
        <v>265.409733796296</v>
      </c>
      <c r="H4555" s="6">
        <v>-0.143078340684825</v>
      </c>
      <c r="I4555" s="6">
        <v>-0.98971136622091904</v>
      </c>
      <c r="J4555" s="7">
        <v>1655</v>
      </c>
      <c r="K4555" s="6">
        <v>1042</v>
      </c>
      <c r="L4555" s="3">
        <v>1701.95904268443</v>
      </c>
      <c r="M4555" s="3">
        <f t="shared" si="427"/>
        <v>5.3475450283739976</v>
      </c>
      <c r="N4555" s="1">
        <f t="shared" si="431"/>
        <v>-5.9008530803040318E-2</v>
      </c>
      <c r="O4555" s="1">
        <f t="shared" si="432"/>
        <v>-90.6232532076273</v>
      </c>
      <c r="W4555" s="3"/>
      <c r="X4555" s="3"/>
      <c r="Y4555" s="5">
        <v>41873.576388888898</v>
      </c>
      <c r="Z4555" s="5"/>
      <c r="AA4555" s="3">
        <v>23.177661786040801</v>
      </c>
      <c r="AB4555" s="3">
        <v>30.96</v>
      </c>
      <c r="AC4555" s="7">
        <v>7.6488541665990004</v>
      </c>
      <c r="AD4555" s="11">
        <v>216.89817277306901</v>
      </c>
      <c r="AE4555" s="7">
        <v>51.770117311864603</v>
      </c>
      <c r="AF4555" s="1">
        <v>3.69978745364376</v>
      </c>
      <c r="AG4555" s="1">
        <v>1.7139708682299499</v>
      </c>
      <c r="AH4555" s="1">
        <v>26.613011624718801</v>
      </c>
      <c r="AI4555" s="1" t="s">
        <v>29</v>
      </c>
      <c r="AJ4555" s="1" t="s">
        <v>29</v>
      </c>
      <c r="AK4555" s="11">
        <v>-1.16735082884219E-2</v>
      </c>
      <c r="AL4555" s="1">
        <v>1.2328396028893599E-2</v>
      </c>
      <c r="AM4555" s="1">
        <v>2.2446355319762201E-2</v>
      </c>
      <c r="AN4555" s="1" t="s">
        <v>6151</v>
      </c>
      <c r="AO4555" s="1">
        <v>13.8333333333333</v>
      </c>
      <c r="AP4555" s="1">
        <v>-0.88701224566277703</v>
      </c>
      <c r="AQ4555" s="1">
        <v>-0.46174589986731601</v>
      </c>
    </row>
    <row r="4556" spans="1:43" s="1" customFormat="1">
      <c r="A4556" s="9">
        <f t="shared" si="428"/>
        <v>41873.579872685164</v>
      </c>
      <c r="B4556" s="5">
        <v>41873.4132060185</v>
      </c>
      <c r="C4556" s="9" t="str">
        <f t="shared" si="429"/>
        <v>20140822095501</v>
      </c>
      <c r="D4556" s="9" t="str">
        <f t="shared" si="430"/>
        <v>09</v>
      </c>
      <c r="E4556" s="9"/>
      <c r="F4556" s="5" t="s">
        <v>6088</v>
      </c>
      <c r="G4556" s="6">
        <v>265.41320601851902</v>
      </c>
      <c r="H4556" s="6">
        <v>-0.143019183847127</v>
      </c>
      <c r="I4556" s="6">
        <v>-0.98971991646712898</v>
      </c>
      <c r="J4556" s="7">
        <v>1681</v>
      </c>
      <c r="K4556" s="6">
        <v>1042</v>
      </c>
      <c r="L4556" s="3">
        <v>1728.6967678262999</v>
      </c>
      <c r="M4556" s="3">
        <f t="shared" si="427"/>
        <v>1.851073279052025</v>
      </c>
      <c r="N4556" s="1">
        <f t="shared" si="431"/>
        <v>0.53937423816090013</v>
      </c>
      <c r="O4556" s="1">
        <f t="shared" si="432"/>
        <v>3.4318904168719926</v>
      </c>
      <c r="W4556" s="3"/>
      <c r="X4556" s="3"/>
      <c r="Y4556" s="5">
        <v>41873.579861111102</v>
      </c>
      <c r="Z4556" s="5"/>
      <c r="AA4556" s="3">
        <v>23.187613705717901</v>
      </c>
      <c r="AB4556" s="3">
        <v>30.96</v>
      </c>
      <c r="AC4556" s="7">
        <v>7.6426041665728102</v>
      </c>
      <c r="AD4556" s="11">
        <v>217.88700685081301</v>
      </c>
      <c r="AE4556" s="7">
        <v>60.077062072369799</v>
      </c>
      <c r="AF4556" s="1">
        <v>4.2889321139251004</v>
      </c>
      <c r="AG4556" s="1">
        <v>1.7647185730250901</v>
      </c>
      <c r="AH4556" s="1">
        <v>26.7804379876148</v>
      </c>
      <c r="AI4556" s="1" t="s">
        <v>29</v>
      </c>
      <c r="AJ4556" s="1" t="s">
        <v>29</v>
      </c>
      <c r="AK4556" s="11">
        <v>-6.9883879367004997E-3</v>
      </c>
      <c r="AL4556" s="1">
        <v>1.4787759914364399E-2</v>
      </c>
      <c r="AM4556" s="1">
        <v>2.2771719911880199E-2</v>
      </c>
      <c r="AN4556" s="1" t="s">
        <v>6152</v>
      </c>
      <c r="AO4556" s="1">
        <v>13.9166666666667</v>
      </c>
      <c r="AP4556" s="1">
        <v>-0.87672823591120597</v>
      </c>
      <c r="AQ4556" s="1">
        <v>-0.48098607085447398</v>
      </c>
    </row>
    <row r="4557" spans="1:43" s="1" customFormat="1">
      <c r="A4557" s="9">
        <f t="shared" si="428"/>
        <v>41873.583344907362</v>
      </c>
      <c r="B4557" s="5">
        <v>41873.416678240697</v>
      </c>
      <c r="C4557" s="9" t="str">
        <f t="shared" si="429"/>
        <v>20140822100001</v>
      </c>
      <c r="D4557" s="9" t="str">
        <f t="shared" si="430"/>
        <v>10</v>
      </c>
      <c r="E4557" s="9"/>
      <c r="F4557" s="5" t="s">
        <v>6090</v>
      </c>
      <c r="G4557" s="6">
        <v>265.41667824074102</v>
      </c>
      <c r="H4557" s="6">
        <v>-0.142960026498475</v>
      </c>
      <c r="I4557" s="6">
        <v>-0.98972846317742902</v>
      </c>
      <c r="J4557" s="7">
        <v>1690</v>
      </c>
      <c r="K4557" s="6">
        <v>1042</v>
      </c>
      <c r="L4557" s="3">
        <v>1737.9521342215601</v>
      </c>
      <c r="M4557" s="3">
        <f t="shared" si="427"/>
        <v>-0.61702442635000809</v>
      </c>
      <c r="N4557" s="1">
        <f t="shared" si="431"/>
        <v>0.96679043981301971</v>
      </c>
      <c r="O4557" s="1">
        <f t="shared" si="432"/>
        <v>-0.63821941233649615</v>
      </c>
      <c r="P4557" s="6" t="s">
        <v>6153</v>
      </c>
      <c r="Q4557" s="6">
        <v>1015</v>
      </c>
      <c r="R4557" s="6" t="s">
        <v>35</v>
      </c>
      <c r="S4557" s="6">
        <v>1.7</v>
      </c>
      <c r="T4557" s="6" t="s">
        <v>35</v>
      </c>
      <c r="U4557" s="6">
        <v>0</v>
      </c>
      <c r="V4557" s="6" t="s">
        <v>36</v>
      </c>
      <c r="W4557" s="3"/>
      <c r="X4557" s="3"/>
      <c r="Y4557" s="5">
        <v>41873.583333333299</v>
      </c>
      <c r="Z4557" s="5"/>
      <c r="AA4557" s="3">
        <v>23.192841361029298</v>
      </c>
      <c r="AB4557" s="3">
        <v>30.96</v>
      </c>
      <c r="AC4557" s="7">
        <v>7.6582291672669296</v>
      </c>
      <c r="AD4557" s="11">
        <v>218.80773273383801</v>
      </c>
      <c r="AE4557" s="7">
        <v>60.822686850961702</v>
      </c>
      <c r="AF4557" s="1">
        <v>4.3419104456715099</v>
      </c>
      <c r="AG4557" s="1">
        <v>1.7562757259459401</v>
      </c>
      <c r="AH4557" s="1">
        <v>26.7934631812386</v>
      </c>
      <c r="AI4557" s="1" t="s">
        <v>29</v>
      </c>
      <c r="AJ4557" s="1" t="s">
        <v>29</v>
      </c>
      <c r="AK4557" s="11">
        <v>-2.3032675849790499E-3</v>
      </c>
      <c r="AL4557" s="1">
        <v>1.7247123799835298E-2</v>
      </c>
      <c r="AM4557" s="1">
        <v>2.1967004183249299E-2</v>
      </c>
      <c r="AN4557" s="1" t="s">
        <v>6154</v>
      </c>
      <c r="AO4557" s="1">
        <v>14</v>
      </c>
      <c r="AP4557" s="1">
        <v>-0.86602695170766797</v>
      </c>
      <c r="AQ4557" s="1">
        <v>-0.499997318908736</v>
      </c>
    </row>
    <row r="4558" spans="1:43" s="1" customFormat="1">
      <c r="A4558" s="9">
        <f t="shared" si="428"/>
        <v>41873.586817129661</v>
      </c>
      <c r="B4558" s="5">
        <v>41873.420150462996</v>
      </c>
      <c r="C4558" s="9" t="str">
        <f t="shared" si="429"/>
        <v>20140822100501</v>
      </c>
      <c r="D4558" s="9" t="str">
        <f t="shared" si="430"/>
        <v>10</v>
      </c>
      <c r="E4558" s="9"/>
      <c r="F4558" s="5" t="s">
        <v>6091</v>
      </c>
      <c r="G4558" s="6">
        <v>265.42015046296302</v>
      </c>
      <c r="H4558" s="6">
        <v>-0.142900868639078</v>
      </c>
      <c r="I4558" s="6">
        <v>-0.98973700635178696</v>
      </c>
      <c r="J4558" s="7">
        <v>1687</v>
      </c>
      <c r="K4558" s="6">
        <v>1042</v>
      </c>
      <c r="L4558" s="3">
        <v>1734.86701208981</v>
      </c>
      <c r="M4558" s="3">
        <f t="shared" si="427"/>
        <v>-0.41134961756802113</v>
      </c>
      <c r="N4558" s="1">
        <f t="shared" si="431"/>
        <v>-0.15786788142001953</v>
      </c>
      <c r="O4558" s="1">
        <f t="shared" si="432"/>
        <v>2.6056574261207328</v>
      </c>
      <c r="W4558" s="3"/>
      <c r="X4558" s="3"/>
      <c r="Y4558" s="5">
        <v>41873.586805555598</v>
      </c>
      <c r="Z4558" s="5"/>
      <c r="AA4558" s="3">
        <v>23.1946945420266</v>
      </c>
      <c r="AB4558" s="3">
        <v>30.96</v>
      </c>
      <c r="AC4558" s="7">
        <v>7.6894791673979004</v>
      </c>
      <c r="AD4558" s="11">
        <v>219.679809909705</v>
      </c>
      <c r="AE4558" s="7">
        <v>56.167369157838699</v>
      </c>
      <c r="AF4558" s="1">
        <v>4.0119128548786698</v>
      </c>
      <c r="AG4558" s="1">
        <v>1.70555391615832</v>
      </c>
      <c r="AH4558" s="1">
        <v>26.696201832988699</v>
      </c>
      <c r="AI4558" s="1" t="s">
        <v>29</v>
      </c>
      <c r="AJ4558" s="1" t="s">
        <v>29</v>
      </c>
      <c r="AK4558" s="11">
        <v>1.7602927343263401E-3</v>
      </c>
      <c r="AL4558" s="1">
        <v>1.8445296913569002E-2</v>
      </c>
      <c r="AM4558" s="1">
        <v>2.04418799097528E-2</v>
      </c>
      <c r="AN4558" s="1" t="s">
        <v>6155</v>
      </c>
      <c r="AO4558" s="1">
        <v>14.0833333333333</v>
      </c>
      <c r="AP4558" s="1">
        <v>-0.85491348627526198</v>
      </c>
      <c r="AQ4558" s="1">
        <v>-0.51877059572095696</v>
      </c>
    </row>
    <row r="4559" spans="1:43" s="1" customFormat="1">
      <c r="A4559" s="9">
        <f t="shared" si="428"/>
        <v>41873.590289351865</v>
      </c>
      <c r="B4559" s="5">
        <v>41873.423622685201</v>
      </c>
      <c r="C4559" s="9" t="str">
        <f t="shared" si="429"/>
        <v>20140822101001</v>
      </c>
      <c r="D4559" s="9" t="str">
        <f t="shared" si="430"/>
        <v>10</v>
      </c>
      <c r="E4559" s="9"/>
      <c r="F4559" s="5" t="s">
        <v>6092</v>
      </c>
      <c r="G4559" s="6">
        <v>265.42362268518502</v>
      </c>
      <c r="H4559" s="6">
        <v>-0.14284171026914899</v>
      </c>
      <c r="I4559" s="6">
        <v>-0.98974554599017295</v>
      </c>
      <c r="J4559" s="7">
        <v>1685</v>
      </c>
      <c r="K4559" s="6">
        <v>1042</v>
      </c>
      <c r="L4559" s="3">
        <v>1732.8102640019699</v>
      </c>
      <c r="M4559" s="3">
        <f t="shared" si="427"/>
        <v>-7.9151245989987726E-2</v>
      </c>
      <c r="N4559" s="1">
        <f t="shared" si="431"/>
        <v>0.54169085480981993</v>
      </c>
      <c r="O4559" s="1">
        <f t="shared" si="432"/>
        <v>-0.14611885227003993</v>
      </c>
      <c r="W4559" s="3"/>
      <c r="X4559" s="3"/>
      <c r="Y4559" s="5">
        <v>41873.590277777803</v>
      </c>
      <c r="Z4559" s="5"/>
      <c r="AA4559" s="3">
        <v>23.2045114489604</v>
      </c>
      <c r="AB4559" s="3">
        <v>30.9538541664942</v>
      </c>
      <c r="AC4559" s="7">
        <v>7.6838541664942301</v>
      </c>
      <c r="AD4559" s="11">
        <v>221.642083368508</v>
      </c>
      <c r="AE4559" s="7">
        <v>62.577764562510701</v>
      </c>
      <c r="AF4559" s="1">
        <v>4.4698403258936201</v>
      </c>
      <c r="AG4559" s="1">
        <v>1.6548308938264</v>
      </c>
      <c r="AH4559" s="1">
        <v>26.680289004898</v>
      </c>
      <c r="AI4559" s="1" t="s">
        <v>29</v>
      </c>
      <c r="AJ4559" s="1" t="s">
        <v>29</v>
      </c>
      <c r="AK4559" s="11">
        <v>5.8238530536317201E-3</v>
      </c>
      <c r="AL4559" s="1">
        <v>1.9643470027302701E-2</v>
      </c>
      <c r="AM4559" s="1">
        <v>2.0708366066771702E-2</v>
      </c>
      <c r="AN4559" s="1" t="s">
        <v>6156</v>
      </c>
      <c r="AO4559" s="1">
        <v>14.1666666666667</v>
      </c>
      <c r="AP4559" s="1">
        <v>-0.84339312901269603</v>
      </c>
      <c r="AQ4559" s="1">
        <v>-0.53729696624322498</v>
      </c>
    </row>
    <row r="4560" spans="1:43" s="1" customFormat="1">
      <c r="A4560" s="9">
        <f t="shared" si="428"/>
        <v>41873.593761574062</v>
      </c>
      <c r="B4560" s="5">
        <v>41873.427094907398</v>
      </c>
      <c r="C4560" s="9" t="str">
        <f t="shared" si="429"/>
        <v>20140822101501</v>
      </c>
      <c r="D4560" s="9" t="str">
        <f t="shared" si="430"/>
        <v>10</v>
      </c>
      <c r="E4560" s="9"/>
      <c r="F4560" s="5" t="s">
        <v>6094</v>
      </c>
      <c r="G4560" s="6">
        <v>265.42709490740702</v>
      </c>
      <c r="H4560" s="6">
        <v>-0.14278255138889701</v>
      </c>
      <c r="I4560" s="6">
        <v>-0.989754082092555</v>
      </c>
      <c r="J4560" s="7">
        <v>1683</v>
      </c>
      <c r="K4560" s="6">
        <v>1043</v>
      </c>
      <c r="L4560" s="3">
        <v>1732.41450777202</v>
      </c>
      <c r="M4560" s="3">
        <f t="shared" si="427"/>
        <v>0.49050086355800887</v>
      </c>
      <c r="N4560" s="1">
        <f t="shared" si="431"/>
        <v>1.6977327269064602</v>
      </c>
      <c r="O4560" s="1">
        <f t="shared" si="432"/>
        <v>0.28891524312650774</v>
      </c>
      <c r="P4560" s="6" t="s">
        <v>6157</v>
      </c>
      <c r="Q4560" s="6">
        <v>1015</v>
      </c>
      <c r="R4560" s="6" t="s">
        <v>35</v>
      </c>
      <c r="S4560" s="6">
        <v>1.5</v>
      </c>
      <c r="T4560" s="6" t="s">
        <v>35</v>
      </c>
      <c r="U4560" s="6">
        <v>0</v>
      </c>
      <c r="V4560" s="6" t="s">
        <v>36</v>
      </c>
      <c r="W4560" s="3"/>
      <c r="X4560" s="3"/>
      <c r="Y4560" s="5">
        <v>41873.59375</v>
      </c>
      <c r="Z4560" s="5"/>
      <c r="AA4560" s="3">
        <v>23.211120016263099</v>
      </c>
      <c r="AB4560" s="3">
        <v>30.952395833372599</v>
      </c>
      <c r="AC4560" s="7">
        <v>7.6752083332547496</v>
      </c>
      <c r="AD4560" s="11">
        <v>223.57806187625499</v>
      </c>
      <c r="AE4560" s="7">
        <v>64.839434708366099</v>
      </c>
      <c r="AF4560" s="1">
        <v>4.6317108256177502</v>
      </c>
      <c r="AG4560" s="1">
        <v>1.60410737954956</v>
      </c>
      <c r="AH4560" s="1">
        <v>24.660378969503199</v>
      </c>
      <c r="AI4560" s="1" t="s">
        <v>29</v>
      </c>
      <c r="AJ4560" s="1" t="s">
        <v>29</v>
      </c>
      <c r="AK4560" s="11">
        <v>9.8874132366956399E-3</v>
      </c>
      <c r="AL4560" s="1">
        <v>2.0841643100864501E-2</v>
      </c>
      <c r="AM4560" s="1">
        <v>2.1124754316138899E-2</v>
      </c>
      <c r="AN4560" s="1" t="s">
        <v>6158</v>
      </c>
      <c r="AO4560" s="1">
        <v>14.25</v>
      </c>
      <c r="AP4560" s="1">
        <v>-0.831471362976823</v>
      </c>
      <c r="AQ4560" s="1">
        <v>-0.55556761294145296</v>
      </c>
    </row>
    <row r="4561" spans="1:43" s="1" customFormat="1">
      <c r="A4561" s="9">
        <f t="shared" si="428"/>
        <v>41873.597233796267</v>
      </c>
      <c r="B4561" s="5">
        <v>41873.430567129602</v>
      </c>
      <c r="C4561" s="9" t="str">
        <f t="shared" si="429"/>
        <v>20140822102001</v>
      </c>
      <c r="D4561" s="9" t="str">
        <f t="shared" si="430"/>
        <v>10</v>
      </c>
      <c r="E4561" s="9"/>
      <c r="F4561" s="5" t="s">
        <v>6095</v>
      </c>
      <c r="G4561" s="6">
        <v>265.43056712962999</v>
      </c>
      <c r="H4561" s="6">
        <v>-0.14272339199853501</v>
      </c>
      <c r="I4561" s="6">
        <v>-0.98976261465890503</v>
      </c>
      <c r="J4561" s="7">
        <v>1687</v>
      </c>
      <c r="K4561" s="6">
        <v>1042</v>
      </c>
      <c r="L4561" s="3">
        <v>1734.86701208981</v>
      </c>
      <c r="M4561" s="3">
        <f t="shared" si="427"/>
        <v>-2.1374784110540075</v>
      </c>
      <c r="N4561" s="1">
        <f t="shared" si="431"/>
        <v>1.4298480515451004</v>
      </c>
      <c r="O4561" s="1">
        <f t="shared" si="432"/>
        <v>-1.4948989920601972</v>
      </c>
      <c r="W4561" s="3"/>
      <c r="X4561" s="3"/>
      <c r="Y4561" s="5">
        <v>41873.597222222197</v>
      </c>
      <c r="Z4561" s="5"/>
      <c r="AA4561" s="3">
        <v>23.212350203481499</v>
      </c>
      <c r="AB4561" s="3">
        <v>30.9586458335298</v>
      </c>
      <c r="AC4561" s="7">
        <v>7.6627083329404302</v>
      </c>
      <c r="AD4561" s="11">
        <v>225.442014702976</v>
      </c>
      <c r="AE4561" s="7">
        <v>60.125351435310002</v>
      </c>
      <c r="AF4561" s="1">
        <v>4.2958322409563401</v>
      </c>
      <c r="AG4561" s="1">
        <v>1.55338310250784</v>
      </c>
      <c r="AH4561" s="1">
        <v>19.414429244870501</v>
      </c>
      <c r="AI4561" s="1" t="s">
        <v>29</v>
      </c>
      <c r="AJ4561" s="1" t="s">
        <v>29</v>
      </c>
      <c r="AK4561" s="11">
        <v>1.55382313198489E-2</v>
      </c>
      <c r="AL4561" s="1">
        <v>2.1559832323287099E-2</v>
      </c>
      <c r="AM4561" s="1">
        <v>2.1741608294758401E-2</v>
      </c>
      <c r="AN4561" s="1" t="s">
        <v>6159</v>
      </c>
      <c r="AO4561" s="1">
        <v>14.3333333333333</v>
      </c>
      <c r="AP4561" s="1">
        <v>-0.81915386227301101</v>
      </c>
      <c r="AQ4561" s="1">
        <v>-0.57357383999203504</v>
      </c>
    </row>
    <row r="4562" spans="1:43" s="1" customFormat="1">
      <c r="A4562" s="9">
        <f t="shared" si="428"/>
        <v>41873.600706018566</v>
      </c>
      <c r="B4562" s="5">
        <v>41873.434039351901</v>
      </c>
      <c r="C4562" s="9" t="str">
        <f t="shared" si="429"/>
        <v>20140822102501</v>
      </c>
      <c r="D4562" s="9" t="str">
        <f t="shared" si="430"/>
        <v>10</v>
      </c>
      <c r="E4562" s="9"/>
      <c r="F4562" s="5" t="s">
        <v>6096</v>
      </c>
      <c r="G4562" s="6">
        <v>265.43403935185199</v>
      </c>
      <c r="H4562" s="6">
        <v>-0.142664232098274</v>
      </c>
      <c r="I4562" s="6">
        <v>-0.98977114368919095</v>
      </c>
      <c r="J4562" s="7">
        <v>1675</v>
      </c>
      <c r="K4562" s="6">
        <v>1043</v>
      </c>
      <c r="L4562" s="3">
        <v>1724.17962003454</v>
      </c>
      <c r="M4562" s="3">
        <f t="shared" si="427"/>
        <v>-1.0293609671839932</v>
      </c>
      <c r="N4562" s="1">
        <f t="shared" si="431"/>
        <v>1.46165390334358</v>
      </c>
      <c r="O4562" s="1">
        <f t="shared" si="432"/>
        <v>-0.70424398335973859</v>
      </c>
      <c r="W4562" s="3"/>
      <c r="X4562" s="3"/>
      <c r="Y4562" s="5">
        <v>41873.600694444402</v>
      </c>
      <c r="Z4562" s="5"/>
      <c r="AA4562" s="3">
        <v>23.220900359259002</v>
      </c>
      <c r="AB4562" s="3">
        <v>30.96</v>
      </c>
      <c r="AC4562" s="7">
        <v>7.6648958335843496</v>
      </c>
      <c r="AD4562" s="11">
        <v>227.26018986394101</v>
      </c>
      <c r="AE4562" s="7">
        <v>62.979934739618301</v>
      </c>
      <c r="AF4562" s="1">
        <v>4.4999133922623402</v>
      </c>
      <c r="AG4562" s="1">
        <v>1.54240202063969</v>
      </c>
      <c r="AH4562" s="1">
        <v>22.254981766063398</v>
      </c>
      <c r="AI4562" s="1" t="s">
        <v>29</v>
      </c>
      <c r="AJ4562" s="1" t="s">
        <v>29</v>
      </c>
      <c r="AK4562" s="11">
        <v>2.1189049456219199E-2</v>
      </c>
      <c r="AL4562" s="1">
        <v>2.2278021529617002E-2</v>
      </c>
      <c r="AM4562" s="1">
        <v>2.1632373183824299E-2</v>
      </c>
      <c r="AN4562" s="1" t="s">
        <v>6160</v>
      </c>
      <c r="AO4562" s="1">
        <v>14.4166666666667</v>
      </c>
      <c r="AP4562" s="1">
        <v>-0.80644648935457797</v>
      </c>
      <c r="AQ4562" s="1">
        <v>-0.59130707742058797</v>
      </c>
    </row>
    <row r="4563" spans="1:43" s="1" customFormat="1">
      <c r="A4563" s="9">
        <f t="shared" si="428"/>
        <v>41873.604178240763</v>
      </c>
      <c r="B4563" s="5">
        <v>41873.437511574099</v>
      </c>
      <c r="C4563" s="9" t="str">
        <f t="shared" si="429"/>
        <v>20140822103001</v>
      </c>
      <c r="D4563" s="9" t="str">
        <f t="shared" si="430"/>
        <v>10</v>
      </c>
      <c r="E4563" s="9"/>
      <c r="F4563" s="5" t="s">
        <v>6098</v>
      </c>
      <c r="G4563" s="6">
        <v>265.43751157407399</v>
      </c>
      <c r="H4563" s="6">
        <v>-0.14260507168832701</v>
      </c>
      <c r="I4563" s="6">
        <v>-0.989779669183383</v>
      </c>
      <c r="J4563" s="7">
        <v>1670</v>
      </c>
      <c r="K4563" s="6">
        <v>1043</v>
      </c>
      <c r="L4563" s="3">
        <v>1719.03281519862</v>
      </c>
      <c r="M4563" s="3">
        <f t="shared" si="427"/>
        <v>-3.2939550949919978</v>
      </c>
      <c r="N4563" s="1">
        <f t="shared" si="431"/>
        <v>1.9333975969908792</v>
      </c>
      <c r="O4563" s="1">
        <f t="shared" si="432"/>
        <v>-1.7037132455934965</v>
      </c>
      <c r="P4563" s="6" t="s">
        <v>6161</v>
      </c>
      <c r="Q4563" s="6">
        <v>1015</v>
      </c>
      <c r="R4563" s="6" t="s">
        <v>35</v>
      </c>
      <c r="S4563" s="6">
        <v>1.8</v>
      </c>
      <c r="T4563" s="6" t="s">
        <v>35</v>
      </c>
      <c r="U4563" s="6">
        <v>0</v>
      </c>
      <c r="V4563" s="6" t="s">
        <v>36</v>
      </c>
      <c r="W4563" s="3"/>
      <c r="X4563" s="3"/>
      <c r="Y4563" s="5">
        <v>41873.604166666701</v>
      </c>
      <c r="Z4563" s="5"/>
      <c r="AA4563" s="3">
        <v>23.231475182530701</v>
      </c>
      <c r="AB4563" s="3">
        <v>30.96</v>
      </c>
      <c r="AC4563" s="7">
        <v>7.6711458336105496</v>
      </c>
      <c r="AD4563" s="11">
        <v>229.02289784496099</v>
      </c>
      <c r="AE4563" s="7">
        <v>65.011745511766904</v>
      </c>
      <c r="AF4563" s="1">
        <v>4.6448884199024496</v>
      </c>
      <c r="AG4563" s="1">
        <v>1.5517156745982099</v>
      </c>
      <c r="AH4563" s="1" t="s">
        <v>29</v>
      </c>
      <c r="AI4563" s="1" t="s">
        <v>29</v>
      </c>
      <c r="AJ4563" s="1" t="s">
        <v>29</v>
      </c>
      <c r="AK4563" s="11">
        <v>2.6839867592589502E-2</v>
      </c>
      <c r="AL4563" s="1">
        <v>2.29962107359469E-2</v>
      </c>
      <c r="AM4563" s="1">
        <v>2.1323287690732599E-2</v>
      </c>
      <c r="AN4563" s="1" t="s">
        <v>6162</v>
      </c>
      <c r="AO4563" s="1">
        <v>14.5</v>
      </c>
      <c r="AP4563" s="1">
        <v>-0.79335529223258705</v>
      </c>
      <c r="AQ4563" s="1">
        <v>-0.60875888518078003</v>
      </c>
    </row>
    <row r="4564" spans="1:43" s="1" customFormat="1">
      <c r="A4564" s="9">
        <f t="shared" si="428"/>
        <v>41873.607650462967</v>
      </c>
      <c r="B4564" s="5">
        <v>41873.440983796303</v>
      </c>
      <c r="C4564" s="9" t="str">
        <f t="shared" si="429"/>
        <v>20140822103501</v>
      </c>
      <c r="D4564" s="9" t="str">
        <f t="shared" si="430"/>
        <v>10</v>
      </c>
      <c r="E4564" s="9"/>
      <c r="F4564" s="5" t="s">
        <v>6099</v>
      </c>
      <c r="G4564" s="6">
        <v>265.440983796296</v>
      </c>
      <c r="H4564" s="6">
        <v>-0.142545910768902</v>
      </c>
      <c r="I4564" s="6">
        <v>-0.98978819114145</v>
      </c>
      <c r="J4564" s="7">
        <v>1654</v>
      </c>
      <c r="K4564" s="6">
        <v>1043</v>
      </c>
      <c r="L4564" s="3">
        <v>1702.56303972366</v>
      </c>
      <c r="M4564" s="3">
        <f t="shared" si="427"/>
        <v>-3.9115716753020022</v>
      </c>
      <c r="N4564" s="1">
        <f t="shared" si="431"/>
        <v>0.92927365148627961</v>
      </c>
      <c r="O4564" s="1">
        <f t="shared" si="432"/>
        <v>-4.209278579077151</v>
      </c>
      <c r="W4564" s="3"/>
      <c r="X4564" s="3"/>
      <c r="Y4564" s="5">
        <v>41873.607638888898</v>
      </c>
      <c r="Z4564" s="5"/>
      <c r="AA4564" s="3">
        <v>23.242049986647501</v>
      </c>
      <c r="AB4564" s="3">
        <v>30.96</v>
      </c>
      <c r="AC4564" s="7">
        <v>7.6773958334271901</v>
      </c>
      <c r="AD4564" s="11">
        <v>230.594927784943</v>
      </c>
      <c r="AE4564" s="7">
        <v>54.053067775964003</v>
      </c>
      <c r="AF4564" s="1">
        <v>3.8612840925434</v>
      </c>
      <c r="AG4564" s="1">
        <v>1.60246522733522</v>
      </c>
      <c r="AH4564" s="1" t="s">
        <v>29</v>
      </c>
      <c r="AI4564" s="1" t="s">
        <v>29</v>
      </c>
      <c r="AJ4564" s="1" t="s">
        <v>29</v>
      </c>
      <c r="AK4564" s="11">
        <v>3.1879065798999698E-2</v>
      </c>
      <c r="AL4564" s="1">
        <v>2.4179086505703998E-2</v>
      </c>
      <c r="AM4564" s="1">
        <v>2.1018618451956801E-2</v>
      </c>
      <c r="AN4564" s="1" t="s">
        <v>6163</v>
      </c>
      <c r="AO4564" s="1">
        <v>14.5833333333333</v>
      </c>
      <c r="AP4564" s="1">
        <v>-0.77988650159732598</v>
      </c>
      <c r="AQ4564" s="1">
        <v>-0.625920957171338</v>
      </c>
    </row>
    <row r="4565" spans="1:43" s="1" customFormat="1">
      <c r="A4565" s="9">
        <f t="shared" si="428"/>
        <v>41873.611122685164</v>
      </c>
      <c r="B4565" s="5">
        <v>41873.4444560185</v>
      </c>
      <c r="C4565" s="9" t="str">
        <f t="shared" si="429"/>
        <v>20140822104001</v>
      </c>
      <c r="D4565" s="9" t="str">
        <f t="shared" si="430"/>
        <v>10</v>
      </c>
      <c r="E4565" s="9"/>
      <c r="F4565" s="5" t="s">
        <v>6100</v>
      </c>
      <c r="G4565" s="6">
        <v>265.44445601851902</v>
      </c>
      <c r="H4565" s="6">
        <v>-0.14248674934021199</v>
      </c>
      <c r="I4565" s="6">
        <v>-0.98979670956336296</v>
      </c>
      <c r="J4565" s="7">
        <v>1635</v>
      </c>
      <c r="K4565" s="6">
        <v>1043</v>
      </c>
      <c r="L4565" s="3">
        <v>1683.00518134715</v>
      </c>
      <c r="M4565" s="3">
        <f t="shared" si="427"/>
        <v>-1.6234887737480221</v>
      </c>
      <c r="N4565" s="1">
        <f t="shared" si="431"/>
        <v>0.21204231130836035</v>
      </c>
      <c r="O4565" s="1">
        <f t="shared" si="432"/>
        <v>-7.6564378294626314</v>
      </c>
      <c r="W4565" s="3"/>
      <c r="X4565" s="3"/>
      <c r="Y4565" s="5">
        <v>41873.611111111102</v>
      </c>
      <c r="Z4565" s="5"/>
      <c r="AA4565" s="3">
        <v>23.256622199735698</v>
      </c>
      <c r="AB4565" s="3">
        <v>30.96</v>
      </c>
      <c r="AC4565" s="7">
        <v>7.6727083330932304</v>
      </c>
      <c r="AD4565" s="11">
        <v>232.234986613899</v>
      </c>
      <c r="AE4565" s="7">
        <v>55.5348669790949</v>
      </c>
      <c r="AF4565" s="1">
        <v>3.96432155277243</v>
      </c>
      <c r="AG4565" s="1">
        <v>1.6828129349340399</v>
      </c>
      <c r="AH4565" s="1" t="s">
        <v>29</v>
      </c>
      <c r="AI4565" s="1" t="s">
        <v>29</v>
      </c>
      <c r="AJ4565" s="1" t="s">
        <v>29</v>
      </c>
      <c r="AK4565" s="11">
        <v>3.6918264174362198E-2</v>
      </c>
      <c r="AL4565" s="1">
        <v>2.5361962315120098E-2</v>
      </c>
      <c r="AM4565" s="1">
        <v>2.12467088616041E-2</v>
      </c>
      <c r="AN4565" s="1" t="s">
        <v>6164</v>
      </c>
      <c r="AO4565" s="1">
        <v>14.6666666666667</v>
      </c>
      <c r="AP4565" s="1">
        <v>-0.766046527852843</v>
      </c>
      <c r="AQ4565" s="1">
        <v>-0.64278512518928399</v>
      </c>
    </row>
    <row r="4566" spans="1:43" s="1" customFormat="1">
      <c r="A4566" s="9">
        <f t="shared" si="428"/>
        <v>41873.614594907362</v>
      </c>
      <c r="B4566" s="5">
        <v>41873.447928240697</v>
      </c>
      <c r="C4566" s="9" t="str">
        <f t="shared" si="429"/>
        <v>20140822104501</v>
      </c>
      <c r="D4566" s="9" t="str">
        <f t="shared" si="430"/>
        <v>10</v>
      </c>
      <c r="E4566" s="9"/>
      <c r="F4566" s="5" t="s">
        <v>6102</v>
      </c>
      <c r="G4566" s="6">
        <v>265.44792824074102</v>
      </c>
      <c r="H4566" s="6">
        <v>-0.142427587402468</v>
      </c>
      <c r="I4566" s="6">
        <v>-0.98980522444908903</v>
      </c>
      <c r="J4566" s="7">
        <v>1624</v>
      </c>
      <c r="K4566" s="6">
        <v>1045</v>
      </c>
      <c r="L4566" s="3">
        <v>1674.8877374784099</v>
      </c>
      <c r="M4566" s="3">
        <f t="shared" si="427"/>
        <v>-3.0940044411539929</v>
      </c>
      <c r="N4566" s="1">
        <f t="shared" si="431"/>
        <v>-0.57627910817147954</v>
      </c>
      <c r="O4566" s="1">
        <f t="shared" si="432"/>
        <v>5.3689339024820777</v>
      </c>
      <c r="P4566" s="6" t="s">
        <v>6165</v>
      </c>
      <c r="Q4566" s="6">
        <v>1015</v>
      </c>
      <c r="R4566" s="6" t="s">
        <v>35</v>
      </c>
      <c r="S4566" s="6">
        <v>1.6</v>
      </c>
      <c r="T4566" s="6" t="s">
        <v>35</v>
      </c>
      <c r="U4566" s="6">
        <v>0</v>
      </c>
      <c r="V4566" s="6" t="s">
        <v>36</v>
      </c>
      <c r="W4566" s="3"/>
      <c r="X4566" s="3"/>
      <c r="Y4566" s="5">
        <v>41873.614583333299</v>
      </c>
      <c r="Z4566" s="5"/>
      <c r="AA4566" s="3">
        <v>23.2740497044962</v>
      </c>
      <c r="AB4566" s="3">
        <v>30.96</v>
      </c>
      <c r="AC4566" s="7">
        <v>7.6602083330408401</v>
      </c>
      <c r="AD4566" s="11">
        <v>233.923637465409</v>
      </c>
      <c r="AE4566" s="7">
        <v>65.902720788167798</v>
      </c>
      <c r="AF4566" s="1">
        <v>4.7006745506498797</v>
      </c>
      <c r="AG4566" s="1">
        <v>1.78430217904632</v>
      </c>
      <c r="AH4566" s="1" t="s">
        <v>29</v>
      </c>
      <c r="AI4566" s="1" t="s">
        <v>29</v>
      </c>
      <c r="AJ4566" s="1" t="s">
        <v>29</v>
      </c>
      <c r="AK4566" s="11">
        <v>4.1957462549724697E-2</v>
      </c>
      <c r="AL4566" s="1">
        <v>2.6544838124536299E-2</v>
      </c>
      <c r="AM4566" s="1">
        <v>2.18671239641474E-2</v>
      </c>
      <c r="AN4566" s="1" t="s">
        <v>6166</v>
      </c>
      <c r="AO4566" s="1">
        <v>14.75</v>
      </c>
      <c r="AP4566" s="1">
        <v>-0.75184195806594001</v>
      </c>
      <c r="AQ4566" s="1">
        <v>-0.65934336281756301</v>
      </c>
    </row>
    <row r="4567" spans="1:43" s="1" customFormat="1">
      <c r="A4567" s="9">
        <f t="shared" si="428"/>
        <v>41873.618067129661</v>
      </c>
      <c r="B4567" s="5">
        <v>41873.451400462996</v>
      </c>
      <c r="C4567" s="9" t="str">
        <f t="shared" si="429"/>
        <v>20140822105001</v>
      </c>
      <c r="D4567" s="9" t="str">
        <f t="shared" si="430"/>
        <v>10</v>
      </c>
      <c r="E4567" s="9"/>
      <c r="F4567" s="5" t="s">
        <v>6103</v>
      </c>
      <c r="G4567" s="6">
        <v>265.45140046296302</v>
      </c>
      <c r="H4567" s="6">
        <v>-0.14236842495588301</v>
      </c>
      <c r="I4567" s="6">
        <v>-0.98981373579859999</v>
      </c>
      <c r="J4567" s="7">
        <v>1609</v>
      </c>
      <c r="K4567" s="6">
        <v>1045</v>
      </c>
      <c r="L4567" s="3">
        <v>1659.41771527264</v>
      </c>
      <c r="M4567" s="3">
        <f t="shared" si="427"/>
        <v>-3.9190722921299765</v>
      </c>
      <c r="N4567" s="1">
        <f t="shared" si="431"/>
        <v>-5.6371596793240997E-2</v>
      </c>
      <c r="O4567" s="1">
        <f t="shared" si="432"/>
        <v>69.522108917799486</v>
      </c>
      <c r="W4567" s="3"/>
      <c r="X4567" s="3"/>
      <c r="Y4567" s="5">
        <v>41873.618055555598</v>
      </c>
      <c r="Z4567" s="5"/>
      <c r="AA4567" s="3">
        <v>23.300666041188101</v>
      </c>
      <c r="AB4567" s="3">
        <v>30.96</v>
      </c>
      <c r="AC4567" s="7">
        <v>7.69072916752887</v>
      </c>
      <c r="AD4567" s="11">
        <v>235.61220914355999</v>
      </c>
      <c r="AE4567" s="7">
        <v>59.644594752508901</v>
      </c>
      <c r="AF4567" s="1">
        <v>4.2494577281405697</v>
      </c>
      <c r="AG4567" s="1">
        <v>1.63632673275664</v>
      </c>
      <c r="AH4567" s="1">
        <v>25.908080900256302</v>
      </c>
      <c r="AI4567" s="1" t="s">
        <v>29</v>
      </c>
      <c r="AJ4567" s="1" t="s">
        <v>29</v>
      </c>
      <c r="AK4567" s="11">
        <v>4.6965368013274299E-2</v>
      </c>
      <c r="AL4567" s="1">
        <v>2.6385360538184501E-2</v>
      </c>
      <c r="AM4567" s="1">
        <v>2.0383128034959699E-2</v>
      </c>
      <c r="AN4567" s="1" t="s">
        <v>6167</v>
      </c>
      <c r="AO4567" s="1">
        <v>14.8333333333333</v>
      </c>
      <c r="AP4567" s="1">
        <v>-0.73727955283110003</v>
      </c>
      <c r="AQ4567" s="1">
        <v>-0.67558778924516705</v>
      </c>
    </row>
    <row r="4568" spans="1:43" s="1" customFormat="1">
      <c r="A4568" s="9">
        <f t="shared" si="428"/>
        <v>41873.621539351865</v>
      </c>
      <c r="B4568" s="5">
        <v>41873.454872685201</v>
      </c>
      <c r="C4568" s="9" t="str">
        <f t="shared" si="429"/>
        <v>20140822105501</v>
      </c>
      <c r="D4568" s="9" t="str">
        <f t="shared" si="430"/>
        <v>10</v>
      </c>
      <c r="E4568" s="9"/>
      <c r="F4568" s="5" t="s">
        <v>6104</v>
      </c>
      <c r="G4568" s="6">
        <v>265.45487268518502</v>
      </c>
      <c r="H4568" s="6">
        <v>-0.14230926200066599</v>
      </c>
      <c r="I4568" s="6">
        <v>-0.98982224361186499</v>
      </c>
      <c r="J4568" s="7">
        <v>1590</v>
      </c>
      <c r="K4568" s="6">
        <v>1045</v>
      </c>
      <c r="L4568" s="3">
        <v>1639.8223538119901</v>
      </c>
      <c r="M4568" s="3">
        <f t="shared" si="427"/>
        <v>-3.9188749074759928</v>
      </c>
      <c r="N4568" s="1">
        <f t="shared" si="431"/>
        <v>0.80149564224741998</v>
      </c>
      <c r="O4568" s="1">
        <f t="shared" si="432"/>
        <v>-4.889452544604409</v>
      </c>
      <c r="W4568" s="3"/>
      <c r="X4568" s="3"/>
      <c r="Y4568" s="5">
        <v>41873.621527777803</v>
      </c>
      <c r="Z4568" s="5"/>
      <c r="AA4568" s="3">
        <v>23.327199291725901</v>
      </c>
      <c r="AB4568" s="3">
        <v>30.962395833532</v>
      </c>
      <c r="AC4568" s="7">
        <v>7.7123958335319696</v>
      </c>
      <c r="AD4568" s="11">
        <v>237.278382979063</v>
      </c>
      <c r="AE4568" s="7">
        <v>59.427721944532699</v>
      </c>
      <c r="AF4568" s="1">
        <v>4.2297590618744803</v>
      </c>
      <c r="AG4568" s="1">
        <v>1.5230220911821899</v>
      </c>
      <c r="AH4568" s="1">
        <v>25.673580029539501</v>
      </c>
      <c r="AI4568" s="1" t="s">
        <v>29</v>
      </c>
      <c r="AJ4568" s="1" t="s">
        <v>29</v>
      </c>
      <c r="AK4568" s="11">
        <v>5.19732734768239E-2</v>
      </c>
      <c r="AL4568" s="1">
        <v>2.6225882951832698E-2</v>
      </c>
      <c r="AM4568" s="1">
        <v>1.9391176817364901E-2</v>
      </c>
      <c r="AN4568" s="1" t="s">
        <v>6168</v>
      </c>
      <c r="AO4568" s="1">
        <v>14.9166666666667</v>
      </c>
      <c r="AP4568" s="1">
        <v>-0.72236624305280905</v>
      </c>
      <c r="AQ4568" s="1">
        <v>-0.69151067301797298</v>
      </c>
    </row>
    <row r="4569" spans="1:43" s="1" customFormat="1">
      <c r="A4569" s="9">
        <f t="shared" si="428"/>
        <v>41873.625011574062</v>
      </c>
      <c r="B4569" s="5">
        <v>41873.458344907398</v>
      </c>
      <c r="C4569" s="9" t="str">
        <f t="shared" si="429"/>
        <v>20140822110001</v>
      </c>
      <c r="D4569" s="9" t="str">
        <f t="shared" si="430"/>
        <v>11</v>
      </c>
      <c r="E4569" s="9"/>
      <c r="F4569" s="5" t="s">
        <v>6106</v>
      </c>
      <c r="G4569" s="6">
        <v>265.45834490740702</v>
      </c>
      <c r="H4569" s="6">
        <v>-0.14225009853703</v>
      </c>
      <c r="I4569" s="6">
        <v>-0.98983074788885295</v>
      </c>
      <c r="J4569" s="7">
        <v>1568</v>
      </c>
      <c r="K4569" s="6">
        <v>1047</v>
      </c>
      <c r="L4569" s="3">
        <v>1620.2279792746101</v>
      </c>
      <c r="M4569" s="3">
        <f t="shared" si="427"/>
        <v>-7.233160621761999</v>
      </c>
      <c r="N4569" s="1">
        <f t="shared" si="431"/>
        <v>-9.4285766852678421E-2</v>
      </c>
      <c r="O4569" s="1">
        <f t="shared" si="432"/>
        <v>76.715297156821322</v>
      </c>
      <c r="P4569" s="6" t="s">
        <v>6169</v>
      </c>
      <c r="Q4569" s="6">
        <v>1015</v>
      </c>
      <c r="R4569" s="6" t="s">
        <v>35</v>
      </c>
      <c r="S4569" s="6">
        <v>1.8</v>
      </c>
      <c r="T4569" s="6" t="s">
        <v>35</v>
      </c>
      <c r="U4569" s="6">
        <v>0</v>
      </c>
      <c r="V4569" s="6" t="s">
        <v>36</v>
      </c>
      <c r="W4569" s="3"/>
      <c r="X4569" s="3"/>
      <c r="Y4569" s="5">
        <v>41873.625</v>
      </c>
      <c r="Z4569" s="5"/>
      <c r="AA4569" s="3">
        <v>23.3533483385111</v>
      </c>
      <c r="AB4569" s="3">
        <v>30.968645833348599</v>
      </c>
      <c r="AC4569" s="7">
        <v>7.7186458333486101</v>
      </c>
      <c r="AD4569" s="11">
        <v>238.90852761116301</v>
      </c>
      <c r="AE4569" s="7">
        <v>69.382709088264804</v>
      </c>
      <c r="AF4569" s="1">
        <v>4.9366219265551701</v>
      </c>
      <c r="AG4569" s="1">
        <v>1.47229411761715</v>
      </c>
      <c r="AH4569" s="1">
        <v>25.705993034205001</v>
      </c>
      <c r="AI4569" s="1" t="s">
        <v>29</v>
      </c>
      <c r="AJ4569" s="1" t="s">
        <v>29</v>
      </c>
      <c r="AK4569" s="11">
        <v>5.6981178772470401E-2</v>
      </c>
      <c r="AL4569" s="1">
        <v>2.60664053708278E-2</v>
      </c>
      <c r="AM4569" s="1">
        <v>1.9114113769414701E-2</v>
      </c>
      <c r="AN4569" s="1" t="s">
        <v>6170</v>
      </c>
      <c r="AO4569" s="1">
        <v>15</v>
      </c>
      <c r="AP4569" s="1">
        <v>-0.70710912664682901</v>
      </c>
      <c r="AQ4569" s="1">
        <v>-0.70710443571848602</v>
      </c>
    </row>
    <row r="4570" spans="1:43" s="1" customFormat="1">
      <c r="A4570" s="9">
        <f t="shared" si="428"/>
        <v>41873.628483796267</v>
      </c>
      <c r="B4570" s="5">
        <v>41873.461817129602</v>
      </c>
      <c r="C4570" s="9" t="str">
        <f t="shared" si="429"/>
        <v>20140822110501</v>
      </c>
      <c r="D4570" s="9" t="str">
        <f t="shared" si="430"/>
        <v>11</v>
      </c>
      <c r="E4570" s="9"/>
      <c r="F4570" s="5" t="s">
        <v>6107</v>
      </c>
      <c r="G4570" s="6">
        <v>265.46181712962999</v>
      </c>
      <c r="H4570" s="6">
        <v>-0.142190934565186</v>
      </c>
      <c r="I4570" s="6">
        <v>-0.98983924862953299</v>
      </c>
      <c r="J4570" s="7">
        <v>1533</v>
      </c>
      <c r="K4570" s="6">
        <v>1047</v>
      </c>
      <c r="L4570" s="3">
        <v>1584.0621761658001</v>
      </c>
      <c r="M4570" s="3">
        <f t="shared" si="427"/>
        <v>-5.3732050333080226</v>
      </c>
      <c r="N4570" s="1">
        <f t="shared" si="431"/>
        <v>-0.19292658692343992</v>
      </c>
      <c r="O4570" s="1">
        <f t="shared" si="432"/>
        <v>27.851034525585113</v>
      </c>
      <c r="W4570" s="3"/>
      <c r="X4570" s="3"/>
      <c r="Y4570" s="5">
        <v>41873.628472222197</v>
      </c>
      <c r="Z4570" s="5"/>
      <c r="AA4570" s="3">
        <v>23.3843772958915</v>
      </c>
      <c r="AB4570" s="3">
        <v>30.9651041665226</v>
      </c>
      <c r="AC4570" s="7">
        <v>7.7493750008643802</v>
      </c>
      <c r="AD4570" s="11">
        <v>240.538611429154</v>
      </c>
      <c r="AE4570" s="7">
        <v>64.8479153452014</v>
      </c>
      <c r="AF4570" s="1">
        <v>4.6144334776626703</v>
      </c>
      <c r="AG4570" s="1">
        <v>1.46131174980381</v>
      </c>
      <c r="AH4570" s="1">
        <v>25.248628475264798</v>
      </c>
      <c r="AI4570" s="1" t="s">
        <v>29</v>
      </c>
      <c r="AJ4570" s="1" t="s">
        <v>29</v>
      </c>
      <c r="AK4570" s="11">
        <v>6.1908678458366097E-2</v>
      </c>
      <c r="AL4570" s="1">
        <v>2.77560027406741E-2</v>
      </c>
      <c r="AM4570" s="1">
        <v>1.7808403986224301E-2</v>
      </c>
      <c r="AN4570" s="1" t="s">
        <v>6171</v>
      </c>
      <c r="AO4570" s="1">
        <v>15.0833333333333</v>
      </c>
      <c r="AP4570" s="1">
        <v>-0.69151546516198004</v>
      </c>
      <c r="AQ4570" s="1">
        <v>-0.722361655572754</v>
      </c>
    </row>
    <row r="4571" spans="1:43" s="1" customFormat="1">
      <c r="A4571" s="9">
        <f t="shared" si="428"/>
        <v>41873.631956018566</v>
      </c>
      <c r="B4571" s="5">
        <v>41873.465289351901</v>
      </c>
      <c r="C4571" s="9" t="str">
        <f t="shared" si="429"/>
        <v>20140822111001</v>
      </c>
      <c r="D4571" s="9" t="str">
        <f t="shared" si="430"/>
        <v>11</v>
      </c>
      <c r="E4571" s="9"/>
      <c r="F4571" s="5" t="s">
        <v>6108</v>
      </c>
      <c r="G4571" s="6">
        <v>265.46528935185199</v>
      </c>
      <c r="H4571" s="6">
        <v>-0.142131770085345</v>
      </c>
      <c r="I4571" s="6">
        <v>-0.98984774583387702</v>
      </c>
      <c r="J4571" s="7">
        <v>1507</v>
      </c>
      <c r="K4571" s="6">
        <v>1047</v>
      </c>
      <c r="L4571" s="3">
        <v>1557.19615099926</v>
      </c>
      <c r="M4571" s="3">
        <f t="shared" si="427"/>
        <v>-8.8864544781639783</v>
      </c>
      <c r="N4571" s="1">
        <f t="shared" si="431"/>
        <v>0.47137267193477894</v>
      </c>
      <c r="O4571" s="1">
        <f t="shared" si="432"/>
        <v>-18.85229035804932</v>
      </c>
      <c r="W4571" s="3"/>
      <c r="X4571" s="3"/>
      <c r="Y4571" s="5">
        <v>41873.631944444402</v>
      </c>
      <c r="Z4571" s="5"/>
      <c r="AA4571" s="3">
        <v>23.4178981183315</v>
      </c>
      <c r="AB4571" s="3">
        <v>30.961145833610502</v>
      </c>
      <c r="AC4571" s="7">
        <v>7.7788541663894497</v>
      </c>
      <c r="AD4571" s="11">
        <v>242.168664152709</v>
      </c>
      <c r="AE4571" s="7">
        <v>59.394066876332303</v>
      </c>
      <c r="AF4571" s="1">
        <v>4.2257708037870598</v>
      </c>
      <c r="AG4571" s="1">
        <v>1.4706253523836601</v>
      </c>
      <c r="AH4571" s="1">
        <v>24.711705303244301</v>
      </c>
      <c r="AI4571" s="1" t="s">
        <v>29</v>
      </c>
      <c r="AJ4571" s="1" t="s">
        <v>29</v>
      </c>
      <c r="AK4571" s="11">
        <v>6.6836178141566005E-2</v>
      </c>
      <c r="AL4571" s="1">
        <v>2.9445600172515501E-2</v>
      </c>
      <c r="AM4571" s="1">
        <v>1.6639713086447901E-2</v>
      </c>
      <c r="AN4571" s="1" t="s">
        <v>6172</v>
      </c>
      <c r="AO4571" s="1">
        <v>15.1666666666667</v>
      </c>
      <c r="AP4571" s="1">
        <v>-0.67559268032404196</v>
      </c>
      <c r="AQ4571" s="1">
        <v>-0.73727507098272105</v>
      </c>
    </row>
    <row r="4572" spans="1:43" s="1" customFormat="1">
      <c r="A4572" s="9">
        <f t="shared" si="428"/>
        <v>41873.635428240763</v>
      </c>
      <c r="B4572" s="5">
        <v>41873.468761574099</v>
      </c>
      <c r="C4572" s="9" t="str">
        <f t="shared" si="429"/>
        <v>20140822111501</v>
      </c>
      <c r="D4572" s="9" t="str">
        <f t="shared" si="430"/>
        <v>11</v>
      </c>
      <c r="E4572" s="9"/>
      <c r="F4572" s="5" t="s">
        <v>6110</v>
      </c>
      <c r="G4572" s="6">
        <v>265.46876157407399</v>
      </c>
      <c r="H4572" s="6">
        <v>-0.14207260509771899</v>
      </c>
      <c r="I4572" s="6">
        <v>-0.98985623950185198</v>
      </c>
      <c r="J4572" s="7">
        <v>1464</v>
      </c>
      <c r="K4572" s="6">
        <v>1047</v>
      </c>
      <c r="L4572" s="3">
        <v>1512.7638786084401</v>
      </c>
      <c r="M4572" s="3">
        <f t="shared" si="427"/>
        <v>-8.1184307920060288</v>
      </c>
      <c r="N4572" s="1">
        <f t="shared" si="431"/>
        <v>-0.82830590025479867</v>
      </c>
      <c r="O4572" s="1">
        <f t="shared" si="432"/>
        <v>9.801247086986443</v>
      </c>
      <c r="P4572" s="6" t="s">
        <v>6173</v>
      </c>
      <c r="Q4572" s="6">
        <v>1015</v>
      </c>
      <c r="R4572" s="6" t="s">
        <v>35</v>
      </c>
      <c r="S4572" s="6">
        <v>1.7</v>
      </c>
      <c r="T4572" s="6" t="s">
        <v>35</v>
      </c>
      <c r="U4572" s="6">
        <v>0</v>
      </c>
      <c r="V4572" s="6" t="s">
        <v>36</v>
      </c>
      <c r="W4572" s="3"/>
      <c r="X4572" s="3"/>
      <c r="Y4572" s="5">
        <v>41873.635416666701</v>
      </c>
      <c r="Z4572" s="5"/>
      <c r="AA4572" s="3">
        <v>23.456506488232801</v>
      </c>
      <c r="AB4572" s="3">
        <v>30.967395833636701</v>
      </c>
      <c r="AC4572" s="7">
        <v>7.7726041663632603</v>
      </c>
      <c r="AD4572" s="11">
        <v>243.798653361612</v>
      </c>
      <c r="AE4572" s="7">
        <v>67.699222954539493</v>
      </c>
      <c r="AF4572" s="1">
        <v>4.8088980767168898</v>
      </c>
      <c r="AG4572" s="1">
        <v>1.5213773730133699</v>
      </c>
      <c r="AH4572" s="1">
        <v>24.423843599573502</v>
      </c>
      <c r="AI4572" s="1" t="s">
        <v>29</v>
      </c>
      <c r="AJ4572" s="1" t="s">
        <v>29</v>
      </c>
      <c r="AK4572" s="11">
        <v>7.1763677824765906E-2</v>
      </c>
      <c r="AL4572" s="1">
        <v>3.1135197604356801E-2</v>
      </c>
      <c r="AM4572" s="1">
        <v>1.6880909190857999E-2</v>
      </c>
      <c r="AN4572" s="1" t="s">
        <v>6174</v>
      </c>
      <c r="AO4572" s="1">
        <v>15.25</v>
      </c>
      <c r="AP4572" s="1">
        <v>-0.65934835050342</v>
      </c>
      <c r="AQ4572" s="1">
        <v>-0.75183758398235201</v>
      </c>
    </row>
    <row r="4573" spans="1:43" s="1" customFormat="1">
      <c r="A4573" s="9">
        <f t="shared" si="428"/>
        <v>41873.638900462967</v>
      </c>
      <c r="B4573" s="5">
        <v>41873.472233796303</v>
      </c>
      <c r="C4573" s="9" t="str">
        <f t="shared" si="429"/>
        <v>20140822112001</v>
      </c>
      <c r="D4573" s="9" t="str">
        <f t="shared" si="430"/>
        <v>11</v>
      </c>
      <c r="E4573" s="9"/>
      <c r="F4573" s="5" t="s">
        <v>6111</v>
      </c>
      <c r="G4573" s="6">
        <v>265.472233796296</v>
      </c>
      <c r="H4573" s="6">
        <v>-0.142013439602519</v>
      </c>
      <c r="I4573" s="6">
        <v>-0.98986472963342897</v>
      </c>
      <c r="J4573" s="7">
        <v>1422</v>
      </c>
      <c r="K4573" s="6">
        <v>1049</v>
      </c>
      <c r="L4573" s="3">
        <v>1472.17172464841</v>
      </c>
      <c r="M4573" s="3">
        <f t="shared" si="427"/>
        <v>-8.9034295583519913</v>
      </c>
      <c r="N4573" s="1">
        <f t="shared" si="431"/>
        <v>-1.7566476847928811</v>
      </c>
      <c r="O4573" s="1">
        <f t="shared" si="432"/>
        <v>5.0684207399287109</v>
      </c>
      <c r="W4573" s="3"/>
      <c r="X4573" s="3"/>
      <c r="Y4573" s="5">
        <v>41873.638888888898</v>
      </c>
      <c r="Z4573" s="5"/>
      <c r="AA4573" s="3">
        <v>23.490027207453501</v>
      </c>
      <c r="AB4573" s="3">
        <v>30.97</v>
      </c>
      <c r="AC4573" s="7">
        <v>7.7882291672669304</v>
      </c>
      <c r="AD4573" s="11">
        <v>245.36053270158499</v>
      </c>
      <c r="AE4573" s="7">
        <v>70.093961908918402</v>
      </c>
      <c r="AF4573" s="1">
        <v>4.9762344044540399</v>
      </c>
      <c r="AG4573" s="1">
        <v>1.5721301112472701</v>
      </c>
      <c r="AH4573" s="1">
        <v>24.083432361660702</v>
      </c>
      <c r="AI4573" s="1" t="s">
        <v>29</v>
      </c>
      <c r="AJ4573" s="1" t="s">
        <v>29</v>
      </c>
      <c r="AK4573" s="11">
        <v>7.4600706091153504E-2</v>
      </c>
      <c r="AL4573" s="1">
        <v>2.7934289378381501E-2</v>
      </c>
      <c r="AM4573" s="1">
        <v>1.6284365171742799E-2</v>
      </c>
      <c r="AN4573" s="1" t="s">
        <v>6175</v>
      </c>
      <c r="AO4573" s="1">
        <v>15.3333333333333</v>
      </c>
      <c r="AP4573" s="1">
        <v>-0.64279020710825896</v>
      </c>
      <c r="AQ4573" s="1">
        <v>-0.76604226361586703</v>
      </c>
    </row>
    <row r="4574" spans="1:43" s="1" customFormat="1">
      <c r="A4574" s="9">
        <f t="shared" si="428"/>
        <v>41873.642361111066</v>
      </c>
      <c r="B4574" s="5">
        <v>41873.475694444402</v>
      </c>
      <c r="C4574" s="9" t="str">
        <f t="shared" si="429"/>
        <v>20140822112500</v>
      </c>
      <c r="D4574" s="9" t="str">
        <f t="shared" si="430"/>
        <v>11</v>
      </c>
      <c r="E4574" s="9"/>
      <c r="F4574" s="5" t="s">
        <v>6112</v>
      </c>
      <c r="G4574" s="6">
        <v>265.475694444444</v>
      </c>
      <c r="H4574" s="6">
        <v>-0.141954470820807</v>
      </c>
      <c r="I4574" s="6">
        <v>-0.98987318794580204</v>
      </c>
      <c r="J4574" s="7">
        <v>1379</v>
      </c>
      <c r="K4574" s="6">
        <v>1049</v>
      </c>
      <c r="L4574" s="3">
        <v>1427.65457685665</v>
      </c>
      <c r="M4574" s="3">
        <f t="shared" si="427"/>
        <v>-8.4324697754760116</v>
      </c>
      <c r="N4574" s="1">
        <f t="shared" si="431"/>
        <v>1.7672865331244196</v>
      </c>
      <c r="O4574" s="1">
        <f t="shared" si="432"/>
        <v>-4.7714219609697857</v>
      </c>
      <c r="W4574" s="3"/>
      <c r="X4574" s="3"/>
      <c r="Y4574" s="5">
        <v>41873.642361111102</v>
      </c>
      <c r="Z4574" s="5"/>
      <c r="AA4574" s="3">
        <v>23.519913892943201</v>
      </c>
      <c r="AB4574" s="3">
        <v>30.97</v>
      </c>
      <c r="AC4574" s="7">
        <v>7.8194791673979003</v>
      </c>
      <c r="AD4574" s="11">
        <v>246.873762232221</v>
      </c>
      <c r="AE4574" s="7">
        <v>68.266975114800303</v>
      </c>
      <c r="AF4574" s="1">
        <v>4.8465772539104499</v>
      </c>
      <c r="AG4574" s="1">
        <v>1.62288336497258</v>
      </c>
      <c r="AH4574" s="1">
        <v>23.705485728190101</v>
      </c>
      <c r="AI4574" s="1" t="s">
        <v>29</v>
      </c>
      <c r="AJ4574" s="1" t="s">
        <v>29</v>
      </c>
      <c r="AK4574" s="11">
        <v>7.7437734452659904E-2</v>
      </c>
      <c r="AL4574" s="1">
        <v>2.4733381045087301E-2</v>
      </c>
      <c r="AM4574" s="1">
        <v>1.51537749285433E-2</v>
      </c>
      <c r="AN4574" s="1" t="s">
        <v>6176</v>
      </c>
      <c r="AO4574" s="1">
        <v>15.4166666666667</v>
      </c>
      <c r="AP4574" s="1">
        <v>-0.62592613090471505</v>
      </c>
      <c r="AQ4574" s="1">
        <v>-0.77988234923650701</v>
      </c>
    </row>
    <row r="4575" spans="1:43" s="1" customFormat="1">
      <c r="A4575" s="9">
        <f t="shared" si="428"/>
        <v>41873.645833333365</v>
      </c>
      <c r="B4575" s="5">
        <v>41873.479166666701</v>
      </c>
      <c r="C4575" s="9" t="str">
        <f t="shared" si="429"/>
        <v>20140822113000</v>
      </c>
      <c r="D4575" s="9" t="str">
        <f t="shared" si="430"/>
        <v>11</v>
      </c>
      <c r="E4575" s="9"/>
      <c r="F4575" s="5" t="s">
        <v>6114</v>
      </c>
      <c r="G4575" s="6">
        <v>265.47916666666703</v>
      </c>
      <c r="H4575" s="6">
        <v>-0.14189530431278299</v>
      </c>
      <c r="I4575" s="6">
        <v>-0.98988167101628</v>
      </c>
      <c r="J4575" s="7">
        <v>1337</v>
      </c>
      <c r="K4575" s="6">
        <v>1050</v>
      </c>
      <c r="L4575" s="3">
        <v>1385.49222797927</v>
      </c>
      <c r="M4575" s="3">
        <f t="shared" si="427"/>
        <v>-9.119170984456014</v>
      </c>
      <c r="N4575" s="1">
        <f t="shared" si="431"/>
        <v>0.13247693161113999</v>
      </c>
      <c r="O4575" s="1">
        <f t="shared" si="432"/>
        <v>-68.835916363337503</v>
      </c>
      <c r="P4575" s="6" t="s">
        <v>6177</v>
      </c>
      <c r="Q4575" s="6">
        <v>1015</v>
      </c>
      <c r="R4575" s="6" t="s">
        <v>35</v>
      </c>
      <c r="S4575" s="6">
        <v>2</v>
      </c>
      <c r="T4575" s="6" t="s">
        <v>35</v>
      </c>
      <c r="U4575" s="6">
        <v>0</v>
      </c>
      <c r="V4575" s="6" t="s">
        <v>36</v>
      </c>
      <c r="W4575" s="3"/>
      <c r="X4575" s="3"/>
      <c r="Y4575" s="5">
        <v>41873.645833333299</v>
      </c>
      <c r="Z4575" s="5"/>
      <c r="AA4575" s="3">
        <v>23.536936167522601</v>
      </c>
      <c r="AB4575" s="3">
        <v>30.97</v>
      </c>
      <c r="AC4575" s="7">
        <v>7.8261458335057696</v>
      </c>
      <c r="AD4575" s="11">
        <v>247.92798272780101</v>
      </c>
      <c r="AE4575" s="7">
        <v>75.012650399003405</v>
      </c>
      <c r="AF4575" s="1">
        <v>5.3251157253824202</v>
      </c>
      <c r="AG4575" s="1">
        <v>1.57384492232577</v>
      </c>
      <c r="AH4575" s="1">
        <v>23.512531611470401</v>
      </c>
      <c r="AI4575" s="1" t="s">
        <v>29</v>
      </c>
      <c r="AJ4575" s="1" t="s">
        <v>29</v>
      </c>
      <c r="AK4575" s="11">
        <v>8.0274762814166303E-2</v>
      </c>
      <c r="AL4575" s="1">
        <v>2.1532472711793201E-2</v>
      </c>
      <c r="AM4575" s="1">
        <v>1.49229322224134E-2</v>
      </c>
      <c r="AN4575" s="1" t="s">
        <v>6178</v>
      </c>
      <c r="AO4575" s="1">
        <v>15.5</v>
      </c>
      <c r="AP4575" s="1">
        <v>-0.60876414826615</v>
      </c>
      <c r="AQ4575" s="1">
        <v>-0.793351253724219</v>
      </c>
    </row>
    <row r="4576" spans="1:43" s="1" customFormat="1">
      <c r="A4576" s="9">
        <f t="shared" si="428"/>
        <v>41873.649305555562</v>
      </c>
      <c r="B4576" s="5">
        <v>41873.482638888898</v>
      </c>
      <c r="C4576" s="9" t="str">
        <f t="shared" si="429"/>
        <v>20140822113500</v>
      </c>
      <c r="D4576" s="9" t="str">
        <f t="shared" si="430"/>
        <v>11</v>
      </c>
      <c r="E4576" s="9"/>
      <c r="F4576" s="5" t="s">
        <v>6115</v>
      </c>
      <c r="G4576" s="6">
        <v>265.48263888888903</v>
      </c>
      <c r="H4576" s="6">
        <v>-0.14183613729781799</v>
      </c>
      <c r="I4576" s="6">
        <v>-0.98989015055026897</v>
      </c>
      <c r="J4576" s="7">
        <v>1293</v>
      </c>
      <c r="K4576" s="6">
        <v>1050</v>
      </c>
      <c r="L4576" s="3">
        <v>1339.8963730569899</v>
      </c>
      <c r="M4576" s="3">
        <f t="shared" si="427"/>
        <v>-9.3264248704659618</v>
      </c>
      <c r="N4576" s="1">
        <f t="shared" si="431"/>
        <v>-2.5935175968140003</v>
      </c>
      <c r="O4576" s="1">
        <f t="shared" si="432"/>
        <v>3.5960522812426579</v>
      </c>
      <c r="W4576" s="3"/>
      <c r="X4576" s="3"/>
      <c r="Y4576" s="5">
        <v>41873.649305555598</v>
      </c>
      <c r="Z4576" s="5"/>
      <c r="AA4576" s="3">
        <v>23.555889634573202</v>
      </c>
      <c r="AB4576" s="3">
        <v>30.972395833532001</v>
      </c>
      <c r="AC4576" s="7">
        <v>7.8371875005959</v>
      </c>
      <c r="AD4576" s="11">
        <v>249.108582118436</v>
      </c>
      <c r="AE4576" s="7">
        <v>78.335931852865301</v>
      </c>
      <c r="AF4576" s="1">
        <v>5.55880485570919</v>
      </c>
      <c r="AG4576" s="1">
        <v>1.4842118294847</v>
      </c>
      <c r="AH4576" s="1">
        <v>23.2011874869232</v>
      </c>
      <c r="AI4576" s="1" t="s">
        <v>29</v>
      </c>
      <c r="AJ4576" s="1" t="s">
        <v>29</v>
      </c>
      <c r="AK4576" s="11">
        <v>7.9533553825777606E-2</v>
      </c>
      <c r="AL4576" s="1">
        <v>9.4125925607049798E-3</v>
      </c>
      <c r="AM4576" s="1">
        <v>1.4548308420146001E-2</v>
      </c>
      <c r="AN4576" s="1" t="s">
        <v>6179</v>
      </c>
      <c r="AO4576" s="1">
        <v>15.5833333333333</v>
      </c>
      <c r="AP4576" s="1">
        <v>-0.59131242735300904</v>
      </c>
      <c r="AQ4576" s="1">
        <v>-0.80644256662076896</v>
      </c>
    </row>
    <row r="4577" spans="1:43" s="1" customFormat="1">
      <c r="A4577" s="9">
        <f t="shared" si="428"/>
        <v>41873.652777777766</v>
      </c>
      <c r="B4577" s="5">
        <v>41873.486111111102</v>
      </c>
      <c r="C4577" s="9" t="str">
        <f t="shared" si="429"/>
        <v>20140822114000</v>
      </c>
      <c r="D4577" s="9" t="str">
        <f t="shared" si="430"/>
        <v>11</v>
      </c>
      <c r="E4577" s="9"/>
      <c r="F4577" s="5" t="s">
        <v>6116</v>
      </c>
      <c r="G4577" s="6">
        <v>265.48611111111097</v>
      </c>
      <c r="H4577" s="6">
        <v>-0.141776969776124</v>
      </c>
      <c r="I4577" s="6">
        <v>-0.98989862654773897</v>
      </c>
      <c r="J4577" s="7">
        <v>1248</v>
      </c>
      <c r="K4577" s="6">
        <v>1050</v>
      </c>
      <c r="L4577" s="3">
        <v>1293.2642487046601</v>
      </c>
      <c r="M4577" s="3">
        <f t="shared" si="427"/>
        <v>-5.5958549222800231</v>
      </c>
      <c r="N4577" s="1">
        <f t="shared" si="431"/>
        <v>0.57370937215929985</v>
      </c>
      <c r="O4577" s="1">
        <f t="shared" si="432"/>
        <v>-9.7538147254220586</v>
      </c>
      <c r="W4577" s="3"/>
      <c r="X4577" s="3"/>
      <c r="Y4577" s="5">
        <v>41873.652777777803</v>
      </c>
      <c r="Z4577" s="5"/>
      <c r="AA4577" s="3">
        <v>23.578300563000401</v>
      </c>
      <c r="AB4577" s="3">
        <v>30.9786458335582</v>
      </c>
      <c r="AC4577" s="7">
        <v>7.8559375006744796</v>
      </c>
      <c r="AD4577" s="11">
        <v>250.50500199580401</v>
      </c>
      <c r="AE4577" s="7">
        <v>75.919881854889596</v>
      </c>
      <c r="AF4577" s="1">
        <v>5.3820229127805996</v>
      </c>
      <c r="AG4577" s="1">
        <v>1.33199522665465</v>
      </c>
      <c r="AH4577" s="1">
        <v>22.694345892559198</v>
      </c>
      <c r="AI4577" s="1" t="s">
        <v>29</v>
      </c>
      <c r="AJ4577" s="1" t="s">
        <v>29</v>
      </c>
      <c r="AK4577" s="11">
        <v>7.8792344837389006E-2</v>
      </c>
      <c r="AL4577" s="1">
        <v>-2.7072875903831999E-3</v>
      </c>
      <c r="AM4577" s="1">
        <v>1.39335730658898E-2</v>
      </c>
      <c r="AN4577" s="1" t="s">
        <v>6180</v>
      </c>
      <c r="AO4577" s="1">
        <v>15.6666666666667</v>
      </c>
      <c r="AP4577" s="1">
        <v>-0.57357927422523403</v>
      </c>
      <c r="AQ4577" s="1">
        <v>-0.81915005718076705</v>
      </c>
    </row>
    <row r="4578" spans="1:43" s="1" customFormat="1">
      <c r="A4578" s="9">
        <f t="shared" si="428"/>
        <v>41873.656249999964</v>
      </c>
      <c r="B4578" s="5">
        <v>41873.489583333299</v>
      </c>
      <c r="C4578" s="9" t="str">
        <f t="shared" si="429"/>
        <v>20140822114500</v>
      </c>
      <c r="D4578" s="9" t="str">
        <f t="shared" si="430"/>
        <v>11</v>
      </c>
      <c r="E4578" s="9"/>
      <c r="F4578" s="5" t="s">
        <v>6118</v>
      </c>
      <c r="G4578" s="6">
        <v>265.48958333333297</v>
      </c>
      <c r="H4578" s="6">
        <v>-0.14171780174791199</v>
      </c>
      <c r="I4578" s="6">
        <v>-0.98990709900865903</v>
      </c>
      <c r="J4578" s="7">
        <v>1221</v>
      </c>
      <c r="K4578" s="6">
        <v>1050</v>
      </c>
      <c r="L4578" s="3">
        <v>1265.28497409326</v>
      </c>
      <c r="M4578" s="3">
        <f t="shared" si="427"/>
        <v>-2.7807549962979921</v>
      </c>
      <c r="N4578" s="1">
        <f t="shared" si="431"/>
        <v>0.89219541246964129</v>
      </c>
      <c r="O4578" s="1">
        <f t="shared" si="432"/>
        <v>-3.1167555419285602</v>
      </c>
      <c r="P4578" s="6" t="s">
        <v>6181</v>
      </c>
      <c r="Q4578" s="6">
        <v>1015</v>
      </c>
      <c r="R4578" s="6" t="s">
        <v>35</v>
      </c>
      <c r="S4578" s="6">
        <v>1.5</v>
      </c>
      <c r="T4578" s="6" t="s">
        <v>35</v>
      </c>
      <c r="U4578" s="6">
        <v>0</v>
      </c>
      <c r="V4578" s="6" t="s">
        <v>36</v>
      </c>
      <c r="W4578" s="3"/>
      <c r="X4578" s="3"/>
      <c r="Y4578" s="5">
        <v>41873.65625</v>
      </c>
      <c r="Z4578" s="5"/>
      <c r="AA4578" s="3">
        <v>23.5797277654423</v>
      </c>
      <c r="AB4578" s="3">
        <v>30.98</v>
      </c>
      <c r="AC4578" s="7">
        <v>7.8159374996267399</v>
      </c>
      <c r="AD4578" s="11">
        <v>251.58148948093799</v>
      </c>
      <c r="AE4578" s="7">
        <v>75.349512572608106</v>
      </c>
      <c r="AF4578" s="1">
        <v>5.3436668824215596</v>
      </c>
      <c r="AG4578" s="1">
        <v>1.29902269572105</v>
      </c>
      <c r="AH4578" s="1">
        <v>23.0112898161555</v>
      </c>
      <c r="AI4578" s="1" t="s">
        <v>29</v>
      </c>
      <c r="AJ4578" s="1" t="s">
        <v>29</v>
      </c>
      <c r="AK4578" s="11">
        <v>7.8051135873851304E-2</v>
      </c>
      <c r="AL4578" s="1">
        <v>-1.4827167335120701E-2</v>
      </c>
      <c r="AM4578" s="1">
        <v>1.5277859097974101E-2</v>
      </c>
      <c r="AN4578" s="1" t="s">
        <v>6182</v>
      </c>
      <c r="AO4578" s="1">
        <v>15.75</v>
      </c>
      <c r="AP4578" s="1">
        <v>-0.55557312888903299</v>
      </c>
      <c r="AQ4578" s="1">
        <v>-0.83146767733715898</v>
      </c>
    </row>
    <row r="4579" spans="1:43" s="1" customFormat="1">
      <c r="A4579" s="9">
        <f t="shared" si="428"/>
        <v>41873.659722222263</v>
      </c>
      <c r="B4579" s="5">
        <v>41873.493055555598</v>
      </c>
      <c r="C4579" s="9" t="str">
        <f t="shared" si="429"/>
        <v>20140822115000</v>
      </c>
      <c r="D4579" s="9" t="str">
        <f t="shared" si="430"/>
        <v>11</v>
      </c>
      <c r="E4579" s="9"/>
      <c r="F4579" s="5" t="s">
        <v>6119</v>
      </c>
      <c r="G4579" s="6">
        <v>265.493055555556</v>
      </c>
      <c r="H4579" s="6">
        <v>-0.141658633213394</v>
      </c>
      <c r="I4579" s="6">
        <v>-0.98991556793299995</v>
      </c>
      <c r="J4579" s="7">
        <v>1203</v>
      </c>
      <c r="K4579" s="6">
        <v>1054</v>
      </c>
      <c r="L4579" s="3">
        <v>1251.38119911177</v>
      </c>
      <c r="M4579" s="3">
        <f t="shared" si="427"/>
        <v>-5.4584752035540074</v>
      </c>
      <c r="N4579" s="1">
        <f t="shared" si="431"/>
        <v>-1.5914591643091414</v>
      </c>
      <c r="O4579" s="1">
        <f t="shared" si="432"/>
        <v>3.4298556481802991</v>
      </c>
      <c r="W4579" s="3"/>
      <c r="X4579" s="3"/>
      <c r="Y4579" s="5">
        <v>41873.659722222197</v>
      </c>
      <c r="Z4579" s="5"/>
      <c r="AA4579" s="3">
        <v>23.5755793832693</v>
      </c>
      <c r="AB4579" s="3">
        <v>30.98</v>
      </c>
      <c r="AC4579" s="7">
        <v>7.7677083331979997</v>
      </c>
      <c r="AD4579" s="11">
        <v>252.60156091728001</v>
      </c>
      <c r="AE4579" s="7">
        <v>74.371776428524797</v>
      </c>
      <c r="AF4579" s="1">
        <v>5.2777278599558501</v>
      </c>
      <c r="AG4579" s="1">
        <v>1.3083356286727099</v>
      </c>
      <c r="AH4579" s="1">
        <v>23.518625934421099</v>
      </c>
      <c r="AI4579" s="1" t="s">
        <v>29</v>
      </c>
      <c r="AJ4579" s="1" t="s">
        <v>29</v>
      </c>
      <c r="AK4579" s="11">
        <v>7.1755408295008802E-2</v>
      </c>
      <c r="AL4579" s="1">
        <v>-2.2291277356336899E-2</v>
      </c>
      <c r="AM4579" s="1">
        <v>1.7072285576652999E-2</v>
      </c>
      <c r="AN4579" s="1" t="s">
        <v>6183</v>
      </c>
      <c r="AO4579" s="1">
        <v>15.8333333333333</v>
      </c>
      <c r="AP4579" s="1">
        <v>-0.53730256127989995</v>
      </c>
      <c r="AQ4579" s="1">
        <v>-0.84338956457977299</v>
      </c>
    </row>
    <row r="4580" spans="1:43" s="1" customFormat="1">
      <c r="A4580" s="9">
        <f t="shared" si="428"/>
        <v>41873.663194444467</v>
      </c>
      <c r="B4580" s="5">
        <v>41873.496527777803</v>
      </c>
      <c r="C4580" s="9" t="str">
        <f t="shared" si="429"/>
        <v>20140822115500</v>
      </c>
      <c r="D4580" s="9" t="str">
        <f t="shared" si="430"/>
        <v>11</v>
      </c>
      <c r="E4580" s="9"/>
      <c r="F4580" s="5" t="s">
        <v>6120</v>
      </c>
      <c r="G4580" s="6">
        <v>265.496527777778</v>
      </c>
      <c r="H4580" s="6">
        <v>-0.14159946417278199</v>
      </c>
      <c r="I4580" s="6">
        <v>-0.98992403332072998</v>
      </c>
      <c r="J4580" s="7">
        <v>1179</v>
      </c>
      <c r="K4580" s="6">
        <v>1052</v>
      </c>
      <c r="L4580" s="3">
        <v>1224.088823094</v>
      </c>
      <c r="M4580" s="3">
        <f t="shared" si="427"/>
        <v>-4.5276091783860011</v>
      </c>
      <c r="N4580" s="1">
        <f t="shared" si="431"/>
        <v>0.5469671716464205</v>
      </c>
      <c r="O4580" s="1">
        <f t="shared" si="432"/>
        <v>-8.2776616460499621</v>
      </c>
      <c r="W4580" s="3"/>
      <c r="X4580" s="3"/>
      <c r="Y4580" s="5">
        <v>41873.663194444402</v>
      </c>
      <c r="Z4580" s="5"/>
      <c r="AA4580" s="3">
        <v>23.572448524454099</v>
      </c>
      <c r="AB4580" s="3">
        <v>30.98</v>
      </c>
      <c r="AC4580" s="7">
        <v>7.7552083331456103</v>
      </c>
      <c r="AD4580" s="11">
        <v>253.76451557769701</v>
      </c>
      <c r="AE4580" s="7">
        <v>69.305328301384904</v>
      </c>
      <c r="AF4580" s="1">
        <v>4.9183634839703299</v>
      </c>
      <c r="AG4580" s="1">
        <v>1.3590894989455899</v>
      </c>
      <c r="AH4580" s="1">
        <v>23.859079877647901</v>
      </c>
      <c r="AI4580" s="1" t="s">
        <v>29</v>
      </c>
      <c r="AJ4580" s="1" t="s">
        <v>29</v>
      </c>
      <c r="AK4580" s="11">
        <v>6.5459680529936504E-2</v>
      </c>
      <c r="AL4580" s="1">
        <v>-2.9755387221456198E-2</v>
      </c>
      <c r="AM4580" s="1">
        <v>1.7570805318024699E-2</v>
      </c>
      <c r="AN4580" s="1" t="s">
        <v>6184</v>
      </c>
      <c r="AO4580" s="1">
        <v>15.9166666666667</v>
      </c>
      <c r="AP4580" s="1">
        <v>-0.51877626718379499</v>
      </c>
      <c r="AQ4580" s="1">
        <v>-0.85491004474555499</v>
      </c>
    </row>
    <row r="4581" spans="1:43" s="1" customFormat="1">
      <c r="A4581" s="9">
        <f t="shared" si="428"/>
        <v>41873.666666666664</v>
      </c>
      <c r="B4581" s="5">
        <v>41873.5</v>
      </c>
      <c r="C4581" s="9" t="str">
        <f t="shared" si="429"/>
        <v>20140822120000</v>
      </c>
      <c r="D4581" s="9" t="str">
        <f t="shared" si="430"/>
        <v>12</v>
      </c>
      <c r="E4581" s="9"/>
      <c r="F4581" s="5" t="s">
        <v>6122</v>
      </c>
      <c r="G4581" s="6">
        <v>265.5</v>
      </c>
      <c r="H4581" s="6">
        <v>-0.14154029462628501</v>
      </c>
      <c r="I4581" s="6">
        <v>-0.98993249517181903</v>
      </c>
      <c r="J4581" s="7">
        <v>1155</v>
      </c>
      <c r="K4581" s="6">
        <v>1054</v>
      </c>
      <c r="L4581" s="3">
        <v>1201.45077720207</v>
      </c>
      <c r="M4581" s="3">
        <f t="shared" si="427"/>
        <v>-1.8723908216139988</v>
      </c>
      <c r="N4581" s="1">
        <f t="shared" si="431"/>
        <v>2.0744143576515599</v>
      </c>
      <c r="O4581" s="1">
        <f t="shared" si="432"/>
        <v>-0.90261177315303998</v>
      </c>
      <c r="P4581" s="6" t="s">
        <v>6185</v>
      </c>
      <c r="Q4581" s="6">
        <v>1015</v>
      </c>
      <c r="R4581" s="6" t="s">
        <v>35</v>
      </c>
      <c r="S4581" s="6">
        <v>1.4</v>
      </c>
      <c r="T4581" s="6" t="s">
        <v>35</v>
      </c>
      <c r="U4581" s="6">
        <v>0</v>
      </c>
      <c r="V4581" s="6" t="s">
        <v>36</v>
      </c>
      <c r="W4581" s="3"/>
      <c r="X4581" s="3"/>
      <c r="Y4581" s="5">
        <v>41873.666666666701</v>
      </c>
      <c r="Z4581" s="5"/>
      <c r="AA4581" s="3">
        <v>23.5700444656744</v>
      </c>
      <c r="AB4581" s="3">
        <v>30.98</v>
      </c>
      <c r="AC4581" s="7">
        <v>7.7281249988212997</v>
      </c>
      <c r="AD4581" s="11">
        <v>254.89340967601601</v>
      </c>
      <c r="AE4581" s="7">
        <v>68.018407210356699</v>
      </c>
      <c r="AF4581" s="1">
        <v>4.8270019367252299</v>
      </c>
      <c r="AG4581" s="1">
        <v>1.5578492441632401</v>
      </c>
      <c r="AH4581" s="1">
        <v>24.247106892627201</v>
      </c>
      <c r="AI4581" s="1" t="s">
        <v>29</v>
      </c>
      <c r="AJ4581" s="1" t="s">
        <v>29</v>
      </c>
      <c r="AK4581" s="11">
        <v>5.9163952764864303E-2</v>
      </c>
      <c r="AL4581" s="1">
        <v>-3.7219497086575598E-2</v>
      </c>
      <c r="AM4581" s="1">
        <v>1.87014379731845E-2</v>
      </c>
      <c r="AN4581" s="1" t="s">
        <v>6186</v>
      </c>
      <c r="AO4581" s="1">
        <v>16</v>
      </c>
      <c r="AP4581" s="1">
        <v>-0.50000306409843398</v>
      </c>
      <c r="AQ4581" s="1">
        <v>-0.866023634719156</v>
      </c>
    </row>
    <row r="4582" spans="1:43" s="1" customFormat="1">
      <c r="A4582" s="9">
        <f t="shared" si="428"/>
        <v>41873.670138888861</v>
      </c>
      <c r="B4582" s="5">
        <v>41873.503472222197</v>
      </c>
      <c r="C4582" s="9" t="str">
        <f t="shared" si="429"/>
        <v>20140822120500</v>
      </c>
      <c r="D4582" s="9" t="str">
        <f t="shared" si="430"/>
        <v>12</v>
      </c>
      <c r="E4582" s="9"/>
      <c r="F4582" s="5" t="s">
        <v>6123</v>
      </c>
      <c r="G4582" s="6">
        <v>265.503472222222</v>
      </c>
      <c r="H4582" s="6">
        <v>-0.14148112457411499</v>
      </c>
      <c r="I4582" s="6">
        <v>-0.98994095348623901</v>
      </c>
      <c r="J4582" s="7">
        <v>1146</v>
      </c>
      <c r="K4582" s="6">
        <v>1054</v>
      </c>
      <c r="L4582" s="3">
        <v>1192.088823094</v>
      </c>
      <c r="M4582" s="3">
        <f t="shared" si="427"/>
        <v>1.8723908216139988</v>
      </c>
      <c r="N4582" s="1">
        <f t="shared" si="431"/>
        <v>-5.831663144799961E-2</v>
      </c>
      <c r="O4582" s="1">
        <f t="shared" si="432"/>
        <v>-32.107321275639727</v>
      </c>
      <c r="W4582" s="3"/>
      <c r="X4582" s="3"/>
      <c r="Y4582" s="5">
        <v>41873.670138888898</v>
      </c>
      <c r="Z4582" s="5"/>
      <c r="AA4582" s="3">
        <v>23.568159549804701</v>
      </c>
      <c r="AB4582" s="3">
        <v>30.98</v>
      </c>
      <c r="AC4582" s="7">
        <v>7.6906249991356201</v>
      </c>
      <c r="AD4582" s="11">
        <v>255.99797476605099</v>
      </c>
      <c r="AE4582" s="7">
        <v>69.431148054415402</v>
      </c>
      <c r="AF4582" s="1">
        <v>4.9270709648793298</v>
      </c>
      <c r="AG4582" s="1">
        <v>1.8623274539843599</v>
      </c>
      <c r="AH4582" s="1">
        <v>24.669114656651502</v>
      </c>
      <c r="AI4582" s="1" t="s">
        <v>29</v>
      </c>
      <c r="AJ4582" s="1" t="s">
        <v>29</v>
      </c>
      <c r="AK4582" s="11">
        <v>5.33346032343422E-2</v>
      </c>
      <c r="AL4582" s="1">
        <v>-3.9732363714960403E-2</v>
      </c>
      <c r="AM4582" s="1">
        <v>2.03880176489123E-2</v>
      </c>
      <c r="AN4582" s="1" t="s">
        <v>6187</v>
      </c>
      <c r="AO4582" s="1">
        <v>16.0833333333333</v>
      </c>
      <c r="AP4582" s="1">
        <v>-0.48099188703663698</v>
      </c>
      <c r="AQ4582" s="1">
        <v>-0.87672504504259197</v>
      </c>
    </row>
    <row r="4583" spans="1:43" s="1" customFormat="1">
      <c r="A4583" s="9">
        <f t="shared" si="428"/>
        <v>41873.673611111066</v>
      </c>
      <c r="B4583" s="5">
        <v>41873.506944444402</v>
      </c>
      <c r="C4583" s="9" t="str">
        <f t="shared" si="429"/>
        <v>20140822121000</v>
      </c>
      <c r="D4583" s="9" t="str">
        <f t="shared" si="430"/>
        <v>12</v>
      </c>
      <c r="E4583" s="9"/>
      <c r="F4583" s="5" t="s">
        <v>6124</v>
      </c>
      <c r="G4583" s="6">
        <v>265.506944444444</v>
      </c>
      <c r="H4583" s="6">
        <v>-0.141421954016485</v>
      </c>
      <c r="I4583" s="6">
        <v>-0.98994940826395705</v>
      </c>
      <c r="J4583" s="7">
        <v>1155</v>
      </c>
      <c r="K4583" s="6">
        <v>1054</v>
      </c>
      <c r="L4583" s="3">
        <v>1201.45077720207</v>
      </c>
      <c r="M4583" s="3">
        <f t="shared" si="427"/>
        <v>3.3286947939800031</v>
      </c>
      <c r="N4583" s="1">
        <f t="shared" si="431"/>
        <v>-4.4762558955139295E-2</v>
      </c>
      <c r="O4583" s="1">
        <f t="shared" si="432"/>
        <v>-74.363371346039358</v>
      </c>
      <c r="W4583" s="3"/>
      <c r="X4583" s="3"/>
      <c r="Y4583" s="5">
        <v>41873.673611111102</v>
      </c>
      <c r="Z4583" s="5"/>
      <c r="AA4583" s="3">
        <v>23.573013068759501</v>
      </c>
      <c r="AB4583" s="3">
        <v>30.98</v>
      </c>
      <c r="AC4583" s="7">
        <v>7.69</v>
      </c>
      <c r="AD4583" s="11">
        <v>256.70096497964698</v>
      </c>
      <c r="AE4583" s="7">
        <v>61.750863301469302</v>
      </c>
      <c r="AF4583" s="1">
        <v>4.3784655840831403</v>
      </c>
      <c r="AG4583" s="1">
        <v>1.9173155139134599</v>
      </c>
      <c r="AH4583" s="1">
        <v>25.058293657811401</v>
      </c>
      <c r="AI4583" s="1" t="s">
        <v>29</v>
      </c>
      <c r="AJ4583" s="1" t="s">
        <v>29</v>
      </c>
      <c r="AK4583" s="11">
        <v>4.7505253508375901E-2</v>
      </c>
      <c r="AL4583" s="1">
        <v>-4.2245230427595697E-2</v>
      </c>
      <c r="AM4583" s="1">
        <v>2.0417379446695302E-2</v>
      </c>
      <c r="AN4583" s="1" t="s">
        <v>6188</v>
      </c>
      <c r="AO4583" s="1">
        <v>16.1666666666667</v>
      </c>
      <c r="AP4583" s="1">
        <v>-0.46175178427375901</v>
      </c>
      <c r="AQ4583" s="1">
        <v>-0.88700918243274096</v>
      </c>
    </row>
    <row r="4584" spans="1:43" s="1" customFormat="1">
      <c r="A4584" s="9">
        <f t="shared" si="428"/>
        <v>41873.677083333365</v>
      </c>
      <c r="B4584" s="5">
        <v>41873.510416666701</v>
      </c>
      <c r="C4584" s="9" t="str">
        <f t="shared" si="429"/>
        <v>20140822121500</v>
      </c>
      <c r="D4584" s="9" t="str">
        <f t="shared" si="430"/>
        <v>12</v>
      </c>
      <c r="E4584" s="9"/>
      <c r="F4584" s="5" t="s">
        <v>6126</v>
      </c>
      <c r="G4584" s="6">
        <v>265.51041666666703</v>
      </c>
      <c r="H4584" s="6">
        <v>-0.14136278295360599</v>
      </c>
      <c r="I4584" s="6">
        <v>-0.98995785950494497</v>
      </c>
      <c r="J4584" s="7">
        <v>1171</v>
      </c>
      <c r="K4584" s="6">
        <v>1054</v>
      </c>
      <c r="L4584" s="3">
        <v>1218.09425117197</v>
      </c>
      <c r="M4584" s="3">
        <f t="shared" si="427"/>
        <v>6.4493461633359859</v>
      </c>
      <c r="N4584" s="1">
        <f t="shared" si="431"/>
        <v>3.5192826744778929E-2</v>
      </c>
      <c r="O4584" s="1">
        <f t="shared" si="432"/>
        <v>183.25740668992398</v>
      </c>
      <c r="P4584" s="6" t="s">
        <v>6189</v>
      </c>
      <c r="Q4584" s="6">
        <v>1015</v>
      </c>
      <c r="R4584" s="6" t="s">
        <v>35</v>
      </c>
      <c r="S4584" s="6">
        <v>1.4</v>
      </c>
      <c r="T4584" s="6" t="s">
        <v>35</v>
      </c>
      <c r="U4584" s="6">
        <v>0</v>
      </c>
      <c r="V4584" s="6" t="s">
        <v>36</v>
      </c>
      <c r="W4584" s="3"/>
      <c r="X4584" s="3"/>
      <c r="Y4584" s="5">
        <v>41873.677083333299</v>
      </c>
      <c r="Z4584" s="5"/>
      <c r="AA4584" s="3">
        <v>23.580607637373902</v>
      </c>
      <c r="AB4584" s="3">
        <v>30.977604166468002</v>
      </c>
      <c r="AC4584" s="7">
        <v>7.6756249988081997</v>
      </c>
      <c r="AD4584" s="11">
        <v>257.486577337744</v>
      </c>
      <c r="AE4584" s="7">
        <v>59.335147193521699</v>
      </c>
      <c r="AF4584" s="1">
        <v>4.2049472439002598</v>
      </c>
      <c r="AG4584" s="1">
        <v>1.94862282646401</v>
      </c>
      <c r="AH4584" s="1">
        <v>25.432718373240199</v>
      </c>
      <c r="AI4584" s="1" t="s">
        <v>29</v>
      </c>
      <c r="AJ4584" s="1" t="s">
        <v>29</v>
      </c>
      <c r="AK4584" s="11">
        <v>4.1675903782409603E-2</v>
      </c>
      <c r="AL4584" s="1">
        <v>-4.47580971402309E-2</v>
      </c>
      <c r="AM4584" s="1">
        <v>2.1104496779302699E-2</v>
      </c>
      <c r="AN4584" s="1" t="s">
        <v>6190</v>
      </c>
      <c r="AO4584" s="1">
        <v>16.25</v>
      </c>
      <c r="AP4584" s="1">
        <v>-0.44229191304120702</v>
      </c>
      <c r="AQ4584" s="1">
        <v>-0.89687115220545999</v>
      </c>
    </row>
    <row r="4585" spans="1:43" s="1" customFormat="1">
      <c r="A4585" s="9">
        <f t="shared" si="428"/>
        <v>41873.680555555562</v>
      </c>
      <c r="B4585" s="5">
        <v>41873.513888888898</v>
      </c>
      <c r="C4585" s="9" t="str">
        <f t="shared" si="429"/>
        <v>20140822122000</v>
      </c>
      <c r="D4585" s="9" t="str">
        <f t="shared" si="430"/>
        <v>12</v>
      </c>
      <c r="E4585" s="9"/>
      <c r="F4585" s="5" t="s">
        <v>6127</v>
      </c>
      <c r="G4585" s="6">
        <v>265.51388888888903</v>
      </c>
      <c r="H4585" s="6">
        <v>-0.141303611385688</v>
      </c>
      <c r="I4585" s="6">
        <v>-0.989966307209171</v>
      </c>
      <c r="J4585" s="7">
        <v>1202</v>
      </c>
      <c r="K4585" s="6">
        <v>1054</v>
      </c>
      <c r="L4585" s="3">
        <v>1250.3409819886499</v>
      </c>
      <c r="M4585" s="3">
        <f t="shared" si="427"/>
        <v>5.8252158894640163</v>
      </c>
      <c r="N4585" s="1">
        <f t="shared" si="431"/>
        <v>-1.8390497543153999</v>
      </c>
      <c r="O4585" s="1">
        <f t="shared" si="432"/>
        <v>-3.1675140249984683</v>
      </c>
      <c r="W4585" s="3"/>
      <c r="X4585" s="3"/>
      <c r="Y4585" s="5">
        <v>41873.680555555598</v>
      </c>
      <c r="Z4585" s="5"/>
      <c r="AA4585" s="3">
        <v>23.592427990027598</v>
      </c>
      <c r="AB4585" s="3">
        <v>30.971354166441799</v>
      </c>
      <c r="AC4585" s="7">
        <v>7.6381249986510404</v>
      </c>
      <c r="AD4585" s="11">
        <v>258.41605289926599</v>
      </c>
      <c r="AE4585" s="7">
        <v>65.636448999441299</v>
      </c>
      <c r="AF4585" s="1">
        <v>4.6525164652202502</v>
      </c>
      <c r="AG4585" s="1">
        <v>1.94863762361116</v>
      </c>
      <c r="AH4585" s="1">
        <v>25.784303045349599</v>
      </c>
      <c r="AI4585" s="1" t="s">
        <v>29</v>
      </c>
      <c r="AJ4585" s="1" t="s">
        <v>29</v>
      </c>
      <c r="AK4585" s="11">
        <v>3.79381516514729E-2</v>
      </c>
      <c r="AL4585" s="1">
        <v>-3.7260469463613201E-2</v>
      </c>
      <c r="AM4585" s="1">
        <v>2.3007795116713602E-2</v>
      </c>
      <c r="AN4585" s="1" t="s">
        <v>6191</v>
      </c>
      <c r="AO4585" s="1">
        <v>16.3333333333333</v>
      </c>
      <c r="AP4585" s="1">
        <v>-0.42262153516809797</v>
      </c>
      <c r="AQ4585" s="1">
        <v>-0.90630626060518904</v>
      </c>
    </row>
    <row r="4586" spans="1:43" s="1" customFormat="1">
      <c r="A4586" s="9">
        <f t="shared" si="428"/>
        <v>41873.684027777766</v>
      </c>
      <c r="B4586" s="5">
        <v>41873.517361111102</v>
      </c>
      <c r="C4586" s="9" t="str">
        <f t="shared" si="429"/>
        <v>20140822122500</v>
      </c>
      <c r="D4586" s="9" t="str">
        <f t="shared" si="430"/>
        <v>12</v>
      </c>
      <c r="E4586" s="9"/>
      <c r="F4586" s="5" t="s">
        <v>6128</v>
      </c>
      <c r="G4586" s="6">
        <v>265.51736111111097</v>
      </c>
      <c r="H4586" s="6">
        <v>-0.141244439312945</v>
      </c>
      <c r="I4586" s="6">
        <v>-0.98997475137660496</v>
      </c>
      <c r="J4586" s="7">
        <v>1230</v>
      </c>
      <c r="K4586" s="6">
        <v>1054</v>
      </c>
      <c r="L4586" s="3">
        <v>1279.46706143597</v>
      </c>
      <c r="M4586" s="3">
        <f t="shared" si="427"/>
        <v>6.8654330125840257</v>
      </c>
      <c r="N4586" s="1">
        <f t="shared" si="431"/>
        <v>-1.5773891785995999</v>
      </c>
      <c r="O4586" s="1">
        <f t="shared" si="432"/>
        <v>-4.3524027587656784</v>
      </c>
      <c r="W4586" s="3"/>
      <c r="X4586" s="3"/>
      <c r="Y4586" s="5">
        <v>41873.684027777803</v>
      </c>
      <c r="Z4586" s="5"/>
      <c r="AA4586" s="3">
        <v>23.6066882729817</v>
      </c>
      <c r="AB4586" s="3">
        <v>30.97</v>
      </c>
      <c r="AC4586" s="7">
        <v>7.6251041664156496</v>
      </c>
      <c r="AD4586" s="11">
        <v>259.20841847621102</v>
      </c>
      <c r="AE4586" s="7">
        <v>61.0034616196778</v>
      </c>
      <c r="AF4586" s="1">
        <v>4.3249968043228701</v>
      </c>
      <c r="AG4586" s="1">
        <v>1.98840382546115</v>
      </c>
      <c r="AH4586" s="1">
        <v>26.155626174587901</v>
      </c>
      <c r="AI4586" s="1" t="s">
        <v>29</v>
      </c>
      <c r="AJ4586" s="1" t="s">
        <v>29</v>
      </c>
      <c r="AK4586" s="11">
        <v>3.4200399520536197E-2</v>
      </c>
      <c r="AL4586" s="1">
        <v>-2.9762841786995502E-2</v>
      </c>
      <c r="AM4586" s="1">
        <v>2.3708049950564799E-2</v>
      </c>
      <c r="AN4586" s="1" t="s">
        <v>6192</v>
      </c>
      <c r="AO4586" s="1">
        <v>16.4166666666667</v>
      </c>
      <c r="AP4586" s="1">
        <v>-0.40275001267313998</v>
      </c>
      <c r="AQ4586" s="1">
        <v>-0.91531001703891901</v>
      </c>
    </row>
    <row r="4587" spans="1:43" s="1" customFormat="1">
      <c r="A4587" s="9">
        <f t="shared" si="428"/>
        <v>41873.687499999964</v>
      </c>
      <c r="B4587" s="5">
        <v>41873.520833333299</v>
      </c>
      <c r="C4587" s="9" t="str">
        <f t="shared" si="429"/>
        <v>20140822123000</v>
      </c>
      <c r="D4587" s="9" t="str">
        <f t="shared" si="430"/>
        <v>12</v>
      </c>
      <c r="E4587" s="9"/>
      <c r="F4587" s="5" t="s">
        <v>6130</v>
      </c>
      <c r="G4587" s="6">
        <v>265.52083333333297</v>
      </c>
      <c r="H4587" s="6">
        <v>-0.14118526673558601</v>
      </c>
      <c r="I4587" s="6">
        <v>-0.98998319200721896</v>
      </c>
      <c r="J4587" s="7">
        <v>1263</v>
      </c>
      <c r="K4587" s="6">
        <v>1054</v>
      </c>
      <c r="L4587" s="3">
        <v>1313.7942264988901</v>
      </c>
      <c r="M4587" s="3">
        <f t="shared" si="427"/>
        <v>9.1539106834439732</v>
      </c>
      <c r="N4587" s="1">
        <f t="shared" si="431"/>
        <v>1.8974593445877601</v>
      </c>
      <c r="O4587" s="1">
        <f t="shared" si="432"/>
        <v>4.8242987179431456</v>
      </c>
      <c r="P4587" s="6" t="s">
        <v>6193</v>
      </c>
      <c r="Q4587" s="6">
        <v>1015</v>
      </c>
      <c r="R4587" s="6" t="s">
        <v>35</v>
      </c>
      <c r="S4587" s="6">
        <v>1.3</v>
      </c>
      <c r="T4587" s="6" t="s">
        <v>35</v>
      </c>
      <c r="U4587" s="6">
        <v>0</v>
      </c>
      <c r="V4587" s="6" t="s">
        <v>36</v>
      </c>
      <c r="W4587" s="3"/>
      <c r="X4587" s="3"/>
      <c r="Y4587" s="5">
        <v>41873.6875</v>
      </c>
      <c r="Z4587" s="5"/>
      <c r="AA4587" s="3">
        <v>23.620823951403398</v>
      </c>
      <c r="AB4587" s="3">
        <v>30.97</v>
      </c>
      <c r="AC4587" s="7">
        <v>7.6131249995939996</v>
      </c>
      <c r="AD4587" s="11">
        <v>259.93077271722899</v>
      </c>
      <c r="AE4587" s="7">
        <v>55.7755751612548</v>
      </c>
      <c r="AF4587" s="1">
        <v>3.9547740300957499</v>
      </c>
      <c r="AG4587" s="1">
        <v>2.1042907521638399</v>
      </c>
      <c r="AH4587" s="1">
        <v>26.5201603505149</v>
      </c>
      <c r="AI4587" s="1" t="s">
        <v>29</v>
      </c>
      <c r="AJ4587" s="1" t="s">
        <v>29</v>
      </c>
      <c r="AK4587" s="11">
        <v>3.0462647514917399E-2</v>
      </c>
      <c r="AL4587" s="1">
        <v>-2.2265214361755301E-2</v>
      </c>
      <c r="AM4587" s="1">
        <v>2.4371092632579101E-2</v>
      </c>
      <c r="AN4587" s="1" t="s">
        <v>6194</v>
      </c>
      <c r="AO4587" s="1">
        <v>16.5</v>
      </c>
      <c r="AP4587" s="1">
        <v>-0.38268680330882698</v>
      </c>
      <c r="AQ4587" s="1">
        <v>-0.92387813621346804</v>
      </c>
    </row>
    <row r="4588" spans="1:43" s="1" customFormat="1">
      <c r="A4588" s="9">
        <f t="shared" si="428"/>
        <v>41873.690972222263</v>
      </c>
      <c r="B4588" s="5">
        <v>41873.524305555598</v>
      </c>
      <c r="C4588" s="9" t="str">
        <f t="shared" si="429"/>
        <v>20140822123500</v>
      </c>
      <c r="D4588" s="9" t="str">
        <f t="shared" si="430"/>
        <v>12</v>
      </c>
      <c r="E4588" s="9"/>
      <c r="F4588" s="5" t="s">
        <v>6131</v>
      </c>
      <c r="G4588" s="6">
        <v>265.524305555556</v>
      </c>
      <c r="H4588" s="6">
        <v>-0.141126093653822</v>
      </c>
      <c r="I4588" s="6">
        <v>-0.98999162910098004</v>
      </c>
      <c r="J4588" s="7">
        <v>1307</v>
      </c>
      <c r="K4588" s="6">
        <v>1054</v>
      </c>
      <c r="L4588" s="3">
        <v>1359.56377991611</v>
      </c>
      <c r="M4588" s="3">
        <f t="shared" si="427"/>
        <v>9.1539106834440194</v>
      </c>
      <c r="N4588" s="1">
        <f t="shared" si="431"/>
        <v>-0.15825495085317981</v>
      </c>
      <c r="O4588" s="1">
        <f t="shared" si="432"/>
        <v>-57.842807660004972</v>
      </c>
      <c r="W4588" s="3"/>
      <c r="X4588" s="3"/>
      <c r="Y4588" s="5">
        <v>41873.690972222197</v>
      </c>
      <c r="Z4588" s="5"/>
      <c r="AA4588" s="3">
        <v>23.631398318478901</v>
      </c>
      <c r="AB4588" s="3">
        <v>30.97</v>
      </c>
      <c r="AC4588" s="7">
        <v>7.5756249994368403</v>
      </c>
      <c r="AD4588" s="11">
        <v>260.510192743255</v>
      </c>
      <c r="AE4588" s="7">
        <v>61.369907309697098</v>
      </c>
      <c r="AF4588" s="1">
        <v>4.3493213968532096</v>
      </c>
      <c r="AG4588" s="1">
        <v>2.5102828718372701</v>
      </c>
      <c r="AH4588" s="1">
        <v>26.830132985984999</v>
      </c>
      <c r="AI4588" s="1" t="s">
        <v>29</v>
      </c>
      <c r="AJ4588" s="1" t="s">
        <v>29</v>
      </c>
      <c r="AK4588" s="11">
        <v>2.6305391035080401E-2</v>
      </c>
      <c r="AL4588" s="1">
        <v>-2.1148934946103402E-2</v>
      </c>
      <c r="AM4588" s="1">
        <v>2.6568987260133799E-2</v>
      </c>
      <c r="AN4588" s="1" t="s">
        <v>6195</v>
      </c>
      <c r="AO4588" s="1">
        <v>16.5833333333333</v>
      </c>
      <c r="AP4588" s="1">
        <v>-0.362441456060066</v>
      </c>
      <c r="AQ4588" s="1">
        <v>-0.93200654017504603</v>
      </c>
    </row>
    <row r="4589" spans="1:43" s="1" customFormat="1">
      <c r="A4589" s="9">
        <f t="shared" si="428"/>
        <v>41873.694444444467</v>
      </c>
      <c r="B4589" s="5">
        <v>41873.527777777803</v>
      </c>
      <c r="C4589" s="9" t="str">
        <f t="shared" si="429"/>
        <v>20140822124000</v>
      </c>
      <c r="D4589" s="9" t="str">
        <f t="shared" si="430"/>
        <v>12</v>
      </c>
      <c r="E4589" s="9"/>
      <c r="F4589" s="5" t="s">
        <v>6132</v>
      </c>
      <c r="G4589" s="6">
        <v>265.527777777778</v>
      </c>
      <c r="H4589" s="6">
        <v>-0.141066920067867</v>
      </c>
      <c r="I4589" s="6">
        <v>-0.99000006265786</v>
      </c>
      <c r="J4589" s="7">
        <v>1351</v>
      </c>
      <c r="K4589" s="6">
        <v>1054</v>
      </c>
      <c r="L4589" s="3">
        <v>1405.3333333333301</v>
      </c>
      <c r="M4589" s="3">
        <f t="shared" si="427"/>
        <v>12.622748581297992</v>
      </c>
      <c r="N4589" s="1">
        <f t="shared" si="431"/>
        <v>-1.6266219463781197</v>
      </c>
      <c r="O4589" s="1">
        <f t="shared" si="432"/>
        <v>-7.7600997634417421</v>
      </c>
      <c r="W4589" s="3"/>
      <c r="X4589" s="3"/>
      <c r="Y4589" s="5">
        <v>41873.694444444402</v>
      </c>
      <c r="Z4589" s="5"/>
      <c r="AA4589" s="3">
        <v>23.640155691727401</v>
      </c>
      <c r="AB4589" s="3">
        <v>30.966354166546601</v>
      </c>
      <c r="AC4589" s="7">
        <v>7.5709375003601602</v>
      </c>
      <c r="AD4589" s="11">
        <v>261.12362070922302</v>
      </c>
      <c r="AE4589" s="7">
        <v>59.199934506587603</v>
      </c>
      <c r="AF4589" s="1">
        <v>4.19418349322493</v>
      </c>
      <c r="AG4589" s="1">
        <v>2.4722383162387298</v>
      </c>
      <c r="AH4589" s="1">
        <v>27.008309184199</v>
      </c>
      <c r="AI4589" s="1" t="s">
        <v>29</v>
      </c>
      <c r="AJ4589" s="1" t="s">
        <v>29</v>
      </c>
      <c r="AK4589" s="11">
        <v>2.2148134541178401E-2</v>
      </c>
      <c r="AL4589" s="1">
        <v>-2.00326557444029E-2</v>
      </c>
      <c r="AM4589" s="1">
        <v>2.6857309233706699E-2</v>
      </c>
      <c r="AN4589" s="1" t="s">
        <v>6196</v>
      </c>
      <c r="AO4589" s="1">
        <v>16.6666666666667</v>
      </c>
      <c r="AP4589" s="1">
        <v>-0.34202360659938402</v>
      </c>
      <c r="AQ4589" s="1">
        <v>-0.939691360250136</v>
      </c>
    </row>
    <row r="4590" spans="1:43" s="1" customFormat="1">
      <c r="A4590" s="9">
        <f t="shared" si="428"/>
        <v>41873.697916666664</v>
      </c>
      <c r="B4590" s="5">
        <v>41873.53125</v>
      </c>
      <c r="C4590" s="9" t="str">
        <f t="shared" si="429"/>
        <v>20140822124500</v>
      </c>
      <c r="D4590" s="9" t="str">
        <f t="shared" si="430"/>
        <v>12</v>
      </c>
      <c r="E4590" s="9"/>
      <c r="F4590" s="5" t="s">
        <v>6134</v>
      </c>
      <c r="G4590" s="6">
        <v>265.53125</v>
      </c>
      <c r="H4590" s="6">
        <v>-0.14100774597792901</v>
      </c>
      <c r="I4590" s="6">
        <v>-0.99000849267782698</v>
      </c>
      <c r="J4590" s="7">
        <v>1409</v>
      </c>
      <c r="K4590" s="6">
        <v>1056</v>
      </c>
      <c r="L4590" s="3">
        <v>1468.44707623982</v>
      </c>
      <c r="M4590" s="3">
        <f t="shared" si="427"/>
        <v>10.678114976561982</v>
      </c>
      <c r="N4590" s="1">
        <f t="shared" si="431"/>
        <v>1.5141429507564594</v>
      </c>
      <c r="O4590" s="1">
        <f t="shared" si="432"/>
        <v>7.052250232534016</v>
      </c>
      <c r="P4590" s="6" t="s">
        <v>6197</v>
      </c>
      <c r="Q4590" s="6">
        <v>1015</v>
      </c>
      <c r="R4590" s="6" t="s">
        <v>35</v>
      </c>
      <c r="S4590" s="6">
        <v>1.5</v>
      </c>
      <c r="T4590" s="6" t="s">
        <v>35</v>
      </c>
      <c r="U4590" s="6">
        <v>0</v>
      </c>
      <c r="V4590" s="6" t="s">
        <v>36</v>
      </c>
      <c r="W4590" s="3"/>
      <c r="X4590" s="3"/>
      <c r="Y4590" s="5">
        <v>41873.697916666701</v>
      </c>
      <c r="Z4590" s="5"/>
      <c r="AA4590" s="3">
        <v>23.6476152123319</v>
      </c>
      <c r="AB4590" s="3">
        <v>30.960104166520399</v>
      </c>
      <c r="AC4590" s="7">
        <v>7.5896875004387399</v>
      </c>
      <c r="AD4590" s="11">
        <v>261.76134005918601</v>
      </c>
      <c r="AE4590" s="7">
        <v>51.484029977735901</v>
      </c>
      <c r="AF4590" s="1">
        <v>3.6464132806871201</v>
      </c>
      <c r="AG4590" s="1">
        <v>2.1170247287499699</v>
      </c>
      <c r="AH4590" s="1">
        <v>27.092345076580202</v>
      </c>
      <c r="AI4590" s="1" t="s">
        <v>29</v>
      </c>
      <c r="AJ4590" s="1" t="s">
        <v>29</v>
      </c>
      <c r="AK4590" s="11">
        <v>1.79908780472764E-2</v>
      </c>
      <c r="AL4590" s="1">
        <v>-1.8916376542702399E-2</v>
      </c>
      <c r="AM4590" s="1">
        <v>2.5722459941998701E-2</v>
      </c>
      <c r="AN4590" s="1" t="s">
        <v>6198</v>
      </c>
      <c r="AO4590" s="1">
        <v>16.75</v>
      </c>
      <c r="AP4590" s="1">
        <v>-0.32144297270088301</v>
      </c>
      <c r="AQ4590" s="1">
        <v>-0.94692893888676699</v>
      </c>
    </row>
    <row r="4591" spans="1:43" s="1" customFormat="1">
      <c r="A4591" s="9">
        <f t="shared" si="428"/>
        <v>41873.701388888861</v>
      </c>
      <c r="B4591" s="5">
        <v>41873.534722222197</v>
      </c>
      <c r="C4591" s="9" t="str">
        <f t="shared" si="429"/>
        <v>20140822125000</v>
      </c>
      <c r="D4591" s="9" t="str">
        <f t="shared" si="430"/>
        <v>12</v>
      </c>
      <c r="E4591" s="9"/>
      <c r="F4591" s="5" t="s">
        <v>6135</v>
      </c>
      <c r="G4591" s="6">
        <v>265.534722222222</v>
      </c>
      <c r="H4591" s="6">
        <v>-0.14094857138422301</v>
      </c>
      <c r="I4591" s="6">
        <v>-0.99001691916085299</v>
      </c>
      <c r="J4591" s="7">
        <v>1463</v>
      </c>
      <c r="K4591" s="6">
        <v>1054</v>
      </c>
      <c r="L4591" s="3">
        <v>1521.8376511226299</v>
      </c>
      <c r="M4591" s="3">
        <f t="shared" si="427"/>
        <v>10.610214655810022</v>
      </c>
      <c r="N4591" s="1">
        <f t="shared" si="431"/>
        <v>0.66831542084849926</v>
      </c>
      <c r="O4591" s="1">
        <f t="shared" si="432"/>
        <v>15.876058407180247</v>
      </c>
      <c r="W4591" s="3"/>
      <c r="X4591" s="3"/>
      <c r="Y4591" s="5">
        <v>41873.701388888898</v>
      </c>
      <c r="Z4591" s="5"/>
      <c r="AA4591" s="3">
        <v>23.654462135574398</v>
      </c>
      <c r="AB4591" s="3">
        <v>30.96</v>
      </c>
      <c r="AC4591" s="7">
        <v>7.5346874991749102</v>
      </c>
      <c r="AD4591" s="11">
        <v>262.28432215920998</v>
      </c>
      <c r="AE4591" s="7">
        <v>55.871854705717503</v>
      </c>
      <c r="AF4591" s="1">
        <v>3.9557493100895802</v>
      </c>
      <c r="AG4591" s="1">
        <v>2.0612177571782202</v>
      </c>
      <c r="AH4591" s="1">
        <v>27.3354646079834</v>
      </c>
      <c r="AI4591" s="1" t="s">
        <v>29</v>
      </c>
      <c r="AJ4591" s="1" t="s">
        <v>29</v>
      </c>
      <c r="AK4591" s="11">
        <v>1.42215998391072E-2</v>
      </c>
      <c r="AL4591" s="1">
        <v>-1.7681790644249799E-2</v>
      </c>
      <c r="AM4591" s="1">
        <v>2.91952703248268E-2</v>
      </c>
      <c r="AN4591" s="1" t="s">
        <v>6199</v>
      </c>
      <c r="AO4591" s="1">
        <v>16.8333333333333</v>
      </c>
      <c r="AP4591" s="1">
        <v>-0.30070934961510998</v>
      </c>
      <c r="AQ4591" s="1">
        <v>-0.95371583139531502</v>
      </c>
    </row>
    <row r="4592" spans="1:43" s="1" customFormat="1">
      <c r="A4592" s="9">
        <f t="shared" si="428"/>
        <v>41873.704861111066</v>
      </c>
      <c r="B4592" s="5">
        <v>41873.538194444402</v>
      </c>
      <c r="C4592" s="9" t="str">
        <f t="shared" si="429"/>
        <v>20140822125500</v>
      </c>
      <c r="D4592" s="9" t="str">
        <f t="shared" si="430"/>
        <v>12</v>
      </c>
      <c r="E4592" s="9"/>
      <c r="F4592" s="5" t="s">
        <v>6136</v>
      </c>
      <c r="G4592" s="6">
        <v>265.538194444444</v>
      </c>
      <c r="H4592" s="6">
        <v>-0.14088939628695801</v>
      </c>
      <c r="I4592" s="6">
        <v>-0.99002534210690596</v>
      </c>
      <c r="J4592" s="7">
        <v>1514</v>
      </c>
      <c r="K4592" s="6">
        <v>1054</v>
      </c>
      <c r="L4592" s="3">
        <v>1574.8887244016801</v>
      </c>
      <c r="M4592" s="3">
        <f t="shared" si="427"/>
        <v>13.93890944978998</v>
      </c>
      <c r="N4592" s="1">
        <f t="shared" si="431"/>
        <v>-0.7779995268720995</v>
      </c>
      <c r="O4592" s="1">
        <f t="shared" si="432"/>
        <v>-17.916346949246268</v>
      </c>
      <c r="W4592" s="3"/>
      <c r="X4592" s="3"/>
      <c r="Y4592" s="5">
        <v>41873.704861111102</v>
      </c>
      <c r="Z4592" s="5"/>
      <c r="AA4592" s="3">
        <v>23.660821065032</v>
      </c>
      <c r="AB4592" s="3">
        <v>30.96</v>
      </c>
      <c r="AC4592" s="7">
        <v>7.5023958335319696</v>
      </c>
      <c r="AD4592" s="11">
        <v>262.80534999790501</v>
      </c>
      <c r="AE4592" s="7">
        <v>54.911291802355201</v>
      </c>
      <c r="AF4592" s="1">
        <v>3.8890590315792801</v>
      </c>
      <c r="AG4592" s="1">
        <v>2.0104849927358299</v>
      </c>
      <c r="AH4592" s="1">
        <v>27.629808937856399</v>
      </c>
      <c r="AI4592" s="1" t="s">
        <v>29</v>
      </c>
      <c r="AJ4592" s="1" t="s">
        <v>29</v>
      </c>
      <c r="AK4592" s="11">
        <v>1.0452321504563E-2</v>
      </c>
      <c r="AL4592" s="1">
        <v>-1.6447204704404601E-2</v>
      </c>
      <c r="AM4592" s="1">
        <v>3.1448806362074803E-2</v>
      </c>
      <c r="AN4592" s="1" t="s">
        <v>6200</v>
      </c>
      <c r="AO4592" s="1">
        <v>16.9166666666667</v>
      </c>
      <c r="AP4592" s="1">
        <v>-0.27983260540705102</v>
      </c>
      <c r="AQ4592" s="1">
        <v>-0.96004880758797995</v>
      </c>
    </row>
    <row r="4593" spans="1:43" s="1" customFormat="1">
      <c r="A4593" s="9">
        <f t="shared" si="428"/>
        <v>41873.708333333365</v>
      </c>
      <c r="B4593" s="5">
        <v>41873.541666666701</v>
      </c>
      <c r="C4593" s="9" t="str">
        <f t="shared" si="429"/>
        <v>20140822130000</v>
      </c>
      <c r="D4593" s="9" t="str">
        <f t="shared" si="430"/>
        <v>13</v>
      </c>
      <c r="E4593" s="9"/>
      <c r="F4593" s="5" t="s">
        <v>6138</v>
      </c>
      <c r="G4593" s="6">
        <v>265.54166666666703</v>
      </c>
      <c r="H4593" s="6">
        <v>-0.14083022068634601</v>
      </c>
      <c r="I4593" s="6">
        <v>-0.99003376151595701</v>
      </c>
      <c r="J4593" s="7">
        <v>1581</v>
      </c>
      <c r="K4593" s="6">
        <v>1054</v>
      </c>
      <c r="L4593" s="3">
        <v>1644.58327165063</v>
      </c>
      <c r="M4593" s="3">
        <f t="shared" si="427"/>
        <v>14.771083148286015</v>
      </c>
      <c r="N4593" s="1">
        <f t="shared" si="431"/>
        <v>0.36676563085407993</v>
      </c>
      <c r="O4593" s="1">
        <f t="shared" si="432"/>
        <v>40.273902202583386</v>
      </c>
      <c r="P4593" s="6" t="s">
        <v>6201</v>
      </c>
      <c r="Q4593" s="6">
        <v>1015</v>
      </c>
      <c r="R4593" s="6" t="s">
        <v>35</v>
      </c>
      <c r="S4593" s="6">
        <v>1.5</v>
      </c>
      <c r="T4593" s="6" t="s">
        <v>35</v>
      </c>
      <c r="U4593" s="6">
        <v>0</v>
      </c>
      <c r="V4593" s="6" t="s">
        <v>36</v>
      </c>
      <c r="W4593" s="3"/>
      <c r="X4593" s="3"/>
      <c r="Y4593" s="5">
        <v>41873.708333333299</v>
      </c>
      <c r="Z4593" s="5"/>
      <c r="AA4593" s="3">
        <v>23.666411663805299</v>
      </c>
      <c r="AB4593" s="3">
        <v>30.96</v>
      </c>
      <c r="AC4593" s="7">
        <v>7.5086458335581598</v>
      </c>
      <c r="AD4593" s="11">
        <v>263.32636242090899</v>
      </c>
      <c r="AE4593" s="7">
        <v>45.0167817105377</v>
      </c>
      <c r="AF4593" s="1">
        <v>3.19408707953454</v>
      </c>
      <c r="AG4593" s="1">
        <v>1.9597514685400901</v>
      </c>
      <c r="AH4593" s="1">
        <v>28.002220782118101</v>
      </c>
      <c r="AI4593" s="1" t="s">
        <v>29</v>
      </c>
      <c r="AJ4593" s="1" t="s">
        <v>29</v>
      </c>
      <c r="AK4593" s="11">
        <v>6.68304317001893E-3</v>
      </c>
      <c r="AL4593" s="1">
        <v>-1.52126187645593E-2</v>
      </c>
      <c r="AM4593" s="1">
        <v>3.0999462698346698E-2</v>
      </c>
      <c r="AN4593" s="1" t="s">
        <v>6202</v>
      </c>
      <c r="AO4593" s="1">
        <v>17</v>
      </c>
      <c r="AP4593" s="1">
        <v>-0.25882267625948602</v>
      </c>
      <c r="AQ4593" s="1">
        <v>-0.96592485331617695</v>
      </c>
    </row>
    <row r="4594" spans="1:43" s="1" customFormat="1">
      <c r="A4594" s="9">
        <f t="shared" si="428"/>
        <v>41873.711805555562</v>
      </c>
      <c r="B4594" s="5">
        <v>41873.545138888898</v>
      </c>
      <c r="C4594" s="9" t="str">
        <f t="shared" si="429"/>
        <v>20140822130500</v>
      </c>
      <c r="D4594" s="9" t="str">
        <f t="shared" si="430"/>
        <v>13</v>
      </c>
      <c r="E4594" s="9"/>
      <c r="F4594" s="5" t="s">
        <v>6139</v>
      </c>
      <c r="G4594" s="6">
        <v>265.54513888888903</v>
      </c>
      <c r="H4594" s="6">
        <v>-0.14077104458259901</v>
      </c>
      <c r="I4594" s="6">
        <v>-0.99004217738797595</v>
      </c>
      <c r="J4594" s="7">
        <v>1652</v>
      </c>
      <c r="K4594" s="6">
        <v>1054</v>
      </c>
      <c r="L4594" s="3">
        <v>1718.43868739206</v>
      </c>
      <c r="M4594" s="3">
        <f t="shared" si="427"/>
        <v>13.93890944978998</v>
      </c>
      <c r="N4594" s="1">
        <f t="shared" si="431"/>
        <v>0.48246327979408077</v>
      </c>
      <c r="O4594" s="1">
        <f t="shared" si="432"/>
        <v>28.891130234282741</v>
      </c>
      <c r="W4594" s="3"/>
      <c r="X4594" s="3"/>
      <c r="Y4594" s="5">
        <v>41873.711805555598</v>
      </c>
      <c r="Z4594" s="5"/>
      <c r="AA4594" s="3">
        <v>23.679810052057199</v>
      </c>
      <c r="AB4594" s="3">
        <v>30.955104166415602</v>
      </c>
      <c r="AC4594" s="7">
        <v>7.4904166656625799</v>
      </c>
      <c r="AD4594" s="11">
        <v>263.61892381056799</v>
      </c>
      <c r="AE4594" s="7">
        <v>48.915664908838899</v>
      </c>
      <c r="AF4594" s="1">
        <v>3.4678818815646602</v>
      </c>
      <c r="AG4594" s="1">
        <v>2.30655517357089</v>
      </c>
      <c r="AH4594" s="1">
        <v>28.256385055755999</v>
      </c>
      <c r="AI4594" s="1" t="s">
        <v>29</v>
      </c>
      <c r="AJ4594" s="1" t="s">
        <v>29</v>
      </c>
      <c r="AK4594" s="11">
        <v>2.71376458062618E-3</v>
      </c>
      <c r="AL4594" s="1">
        <v>-1.4073394368451999E-2</v>
      </c>
      <c r="AM4594" s="1">
        <v>3.2328334742054897E-2</v>
      </c>
      <c r="AN4594" s="1" t="s">
        <v>6203</v>
      </c>
      <c r="AO4594" s="1">
        <v>17.0833333333333</v>
      </c>
      <c r="AP4594" s="1">
        <v>-0.23768956174390399</v>
      </c>
      <c r="AQ4594" s="1">
        <v>-0.97134117190510905</v>
      </c>
    </row>
    <row r="4595" spans="1:43" s="1" customFormat="1">
      <c r="A4595" s="9">
        <f t="shared" si="428"/>
        <v>41873.715277777766</v>
      </c>
      <c r="B4595" s="5">
        <v>41873.548611111102</v>
      </c>
      <c r="C4595" s="9" t="str">
        <f t="shared" si="429"/>
        <v>20140822131000</v>
      </c>
      <c r="D4595" s="9" t="str">
        <f t="shared" si="430"/>
        <v>13</v>
      </c>
      <c r="E4595" s="9"/>
      <c r="F4595" s="5" t="s">
        <v>6140</v>
      </c>
      <c r="G4595" s="6">
        <v>265.54861111111097</v>
      </c>
      <c r="H4595" s="6">
        <v>-0.14071186797592899</v>
      </c>
      <c r="I4595" s="6">
        <v>-0.99005058972293203</v>
      </c>
      <c r="J4595" s="7">
        <v>1719</v>
      </c>
      <c r="K4595" s="6">
        <v>1054</v>
      </c>
      <c r="L4595" s="3">
        <v>1788.1332346410099</v>
      </c>
      <c r="M4595" s="3">
        <f t="shared" si="427"/>
        <v>13.314779175918011</v>
      </c>
      <c r="N4595" s="1">
        <f t="shared" si="431"/>
        <v>-0.41263071978220012</v>
      </c>
      <c r="O4595" s="1">
        <f t="shared" si="432"/>
        <v>-32.268026924766978</v>
      </c>
      <c r="W4595" s="3"/>
      <c r="X4595" s="3"/>
      <c r="Y4595" s="5">
        <v>41873.715277777803</v>
      </c>
      <c r="Z4595" s="5"/>
      <c r="AA4595" s="3">
        <v>23.6955964544258</v>
      </c>
      <c r="AB4595" s="3">
        <v>30.95</v>
      </c>
      <c r="AC4595" s="7">
        <v>7.4734375008316398</v>
      </c>
      <c r="AD4595" s="11">
        <v>263.88037144610502</v>
      </c>
      <c r="AE4595" s="7">
        <v>54.060157585647303</v>
      </c>
      <c r="AF4595" s="1">
        <v>3.8282510373948799</v>
      </c>
      <c r="AG4595" s="1">
        <v>2.6609717927850798</v>
      </c>
      <c r="AH4595" s="1">
        <v>28.493334141495598</v>
      </c>
      <c r="AI4595" s="1" t="s">
        <v>29</v>
      </c>
      <c r="AJ4595" s="1" t="s">
        <v>29</v>
      </c>
      <c r="AK4595" s="11">
        <v>-1.25551400876657E-3</v>
      </c>
      <c r="AL4595" s="1">
        <v>-1.29341699723446E-2</v>
      </c>
      <c r="AM4595" s="1">
        <v>3.3617274406923199E-2</v>
      </c>
      <c r="AN4595" s="1" t="s">
        <v>6204</v>
      </c>
      <c r="AO4595" s="1">
        <v>17.1666666666667</v>
      </c>
      <c r="AP4595" s="1">
        <v>-0.21644332006125599</v>
      </c>
      <c r="AQ4595" s="1">
        <v>-0.97629518548483096</v>
      </c>
    </row>
    <row r="4596" spans="1:43" s="1" customFormat="1">
      <c r="A4596" s="9">
        <f t="shared" si="428"/>
        <v>41873.718749999964</v>
      </c>
      <c r="B4596" s="5">
        <v>41873.552083333299</v>
      </c>
      <c r="C4596" s="9" t="str">
        <f t="shared" si="429"/>
        <v>20140822131500</v>
      </c>
      <c r="D4596" s="9" t="str">
        <f t="shared" si="430"/>
        <v>13</v>
      </c>
      <c r="E4596" s="9"/>
      <c r="F4596" s="5" t="s">
        <v>6142</v>
      </c>
      <c r="G4596" s="6">
        <v>265.55208333333297</v>
      </c>
      <c r="H4596" s="6">
        <v>-0.140652690866546</v>
      </c>
      <c r="I4596" s="6">
        <v>-0.99005899852079504</v>
      </c>
      <c r="J4596" s="7">
        <v>1783</v>
      </c>
      <c r="K4596" s="6">
        <v>1054</v>
      </c>
      <c r="L4596" s="3">
        <v>1854.7071305206</v>
      </c>
      <c r="M4596" s="3">
        <f t="shared" si="427"/>
        <v>12.898692326672016</v>
      </c>
      <c r="N4596" s="1">
        <f t="shared" si="431"/>
        <v>0.13046044815695979</v>
      </c>
      <c r="O4596" s="1">
        <f t="shared" si="432"/>
        <v>98.87051983106268</v>
      </c>
      <c r="P4596" s="6" t="s">
        <v>6205</v>
      </c>
      <c r="Q4596" s="6">
        <v>1015</v>
      </c>
      <c r="R4596" s="6" t="s">
        <v>35</v>
      </c>
      <c r="S4596" s="6">
        <v>1.5</v>
      </c>
      <c r="T4596" s="6" t="s">
        <v>35</v>
      </c>
      <c r="U4596" s="6">
        <v>0</v>
      </c>
      <c r="V4596" s="6" t="s">
        <v>36</v>
      </c>
      <c r="W4596" s="3"/>
      <c r="X4596" s="3"/>
      <c r="Y4596" s="5">
        <v>41873.71875</v>
      </c>
      <c r="Z4596" s="5"/>
      <c r="AA4596" s="3">
        <v>23.712400333099499</v>
      </c>
      <c r="AB4596" s="3">
        <v>30.95</v>
      </c>
      <c r="AC4596" s="7">
        <v>7.4921875002815801</v>
      </c>
      <c r="AD4596" s="11">
        <v>264.28469775159198</v>
      </c>
      <c r="AE4596" s="7">
        <v>47.758326944131397</v>
      </c>
      <c r="AF4596" s="1">
        <v>3.3806445218802099</v>
      </c>
      <c r="AG4596" s="1">
        <v>2.55949180029222</v>
      </c>
      <c r="AH4596" s="1">
        <v>28.799291143483401</v>
      </c>
      <c r="AI4596" s="1" t="s">
        <v>29</v>
      </c>
      <c r="AJ4596" s="1" t="s">
        <v>29</v>
      </c>
      <c r="AK4596" s="11">
        <v>-5.2247924650788901E-3</v>
      </c>
      <c r="AL4596" s="1">
        <v>-1.17949456144327E-2</v>
      </c>
      <c r="AM4596" s="1">
        <v>3.2196784421638598E-2</v>
      </c>
      <c r="AN4596" s="1" t="s">
        <v>6206</v>
      </c>
      <c r="AO4596" s="1">
        <v>17.25</v>
      </c>
      <c r="AP4596" s="1">
        <v>-0.19509406325480999</v>
      </c>
      <c r="AQ4596" s="1">
        <v>-0.98078453621716899</v>
      </c>
    </row>
    <row r="4597" spans="1:43" s="1" customFormat="1">
      <c r="A4597" s="9">
        <f t="shared" si="428"/>
        <v>41873.722222222263</v>
      </c>
      <c r="B4597" s="5">
        <v>41873.555555555598</v>
      </c>
      <c r="C4597" s="9" t="str">
        <f t="shared" si="429"/>
        <v>20140822132000</v>
      </c>
      <c r="D4597" s="9" t="str">
        <f t="shared" si="430"/>
        <v>13</v>
      </c>
      <c r="E4597" s="9"/>
      <c r="F4597" s="5" t="s">
        <v>6143</v>
      </c>
      <c r="G4597" s="6">
        <v>265.555555555556</v>
      </c>
      <c r="H4597" s="6">
        <v>-0.14059351325466099</v>
      </c>
      <c r="I4597" s="6">
        <v>-0.99006740378153602</v>
      </c>
      <c r="J4597" s="7">
        <v>1845</v>
      </c>
      <c r="K4597" s="6">
        <v>1054</v>
      </c>
      <c r="L4597" s="3">
        <v>1919.2005921539601</v>
      </c>
      <c r="M4597" s="3">
        <f t="shared" si="427"/>
        <v>13.93890944978998</v>
      </c>
      <c r="N4597" s="1">
        <f t="shared" si="431"/>
        <v>0.51838268421523992</v>
      </c>
      <c r="O4597" s="1">
        <f t="shared" si="432"/>
        <v>26.88922657764229</v>
      </c>
      <c r="W4597" s="3"/>
      <c r="X4597" s="3"/>
      <c r="Y4597" s="5">
        <v>41873.722222222197</v>
      </c>
      <c r="Z4597" s="5"/>
      <c r="AA4597" s="3">
        <v>23.7241166735405</v>
      </c>
      <c r="AB4597" s="3">
        <v>30.946354166546602</v>
      </c>
      <c r="AC4597" s="7">
        <v>7.4817708327330701</v>
      </c>
      <c r="AD4597" s="11">
        <v>264.68901273371301</v>
      </c>
      <c r="AE4597" s="7">
        <v>48.326894714265599</v>
      </c>
      <c r="AF4597" s="1">
        <v>3.42083629778557</v>
      </c>
      <c r="AG4597" s="1">
        <v>2.39880111196076</v>
      </c>
      <c r="AH4597" s="1">
        <v>29.0132534025905</v>
      </c>
      <c r="AI4597" s="1" t="s">
        <v>29</v>
      </c>
      <c r="AJ4597" s="1" t="s">
        <v>29</v>
      </c>
      <c r="AK4597" s="11">
        <v>-8.1063994094801792E-3</v>
      </c>
      <c r="AL4597" s="1">
        <v>-9.8596210576037298E-3</v>
      </c>
      <c r="AM4597" s="1">
        <v>3.2978368558212498E-2</v>
      </c>
      <c r="AN4597" s="1" t="s">
        <v>6207</v>
      </c>
      <c r="AO4597" s="1">
        <v>17.3333333333333</v>
      </c>
      <c r="AP4597" s="1">
        <v>-0.173651952397369</v>
      </c>
      <c r="AQ4597" s="1">
        <v>-0.984807087417928</v>
      </c>
    </row>
    <row r="4598" spans="1:43" s="1" customFormat="1">
      <c r="A4598" s="9">
        <f t="shared" si="428"/>
        <v>41873.725694444467</v>
      </c>
      <c r="B4598" s="5">
        <v>41873.559027777803</v>
      </c>
      <c r="C4598" s="9" t="str">
        <f t="shared" si="429"/>
        <v>20140822132500</v>
      </c>
      <c r="D4598" s="9" t="str">
        <f t="shared" si="430"/>
        <v>13</v>
      </c>
      <c r="E4598" s="9"/>
      <c r="F4598" s="5" t="s">
        <v>6144</v>
      </c>
      <c r="G4598" s="6">
        <v>265.559027777778</v>
      </c>
      <c r="H4598" s="6">
        <v>-0.14053433514048699</v>
      </c>
      <c r="I4598" s="6">
        <v>-0.99007580550512497</v>
      </c>
      <c r="J4598" s="7">
        <v>1912</v>
      </c>
      <c r="K4598" s="6">
        <v>1054</v>
      </c>
      <c r="L4598" s="3">
        <v>1988.89513940291</v>
      </c>
      <c r="M4598" s="3">
        <f t="shared" si="427"/>
        <v>15.187169997531964</v>
      </c>
      <c r="N4598" s="1">
        <f t="shared" si="431"/>
        <v>-2.9812499302109003</v>
      </c>
      <c r="O4598" s="1">
        <f t="shared" si="432"/>
        <v>-5.0942290492423048</v>
      </c>
      <c r="W4598" s="3"/>
      <c r="X4598" s="3"/>
      <c r="Y4598" s="5">
        <v>41873.725694444402</v>
      </c>
      <c r="Z4598" s="5"/>
      <c r="AA4598" s="3">
        <v>23.732199057949298</v>
      </c>
      <c r="AB4598" s="3">
        <v>30.940104166520399</v>
      </c>
      <c r="AC4598" s="7">
        <v>7.4505208326021002</v>
      </c>
      <c r="AD4598" s="11">
        <v>265.093319618034</v>
      </c>
      <c r="AE4598" s="7">
        <v>53.802889733740201</v>
      </c>
      <c r="AF4598" s="1">
        <v>3.8094554113932202</v>
      </c>
      <c r="AG4598" s="1">
        <v>2.1958170748061598</v>
      </c>
      <c r="AH4598" s="1">
        <v>29.161505128273301</v>
      </c>
      <c r="AI4598" s="1" t="s">
        <v>29</v>
      </c>
      <c r="AJ4598" s="1" t="s">
        <v>29</v>
      </c>
      <c r="AK4598" s="11">
        <v>-1.09880063174144E-2</v>
      </c>
      <c r="AL4598" s="1">
        <v>-7.9242964740833897E-3</v>
      </c>
      <c r="AM4598" s="1">
        <v>3.5438813028607997E-2</v>
      </c>
      <c r="AN4598" s="1" t="s">
        <v>6208</v>
      </c>
      <c r="AO4598" s="1">
        <v>17.4166666666667</v>
      </c>
      <c r="AP4598" s="1">
        <v>-0.15212719275516001</v>
      </c>
      <c r="AQ4598" s="1">
        <v>-0.98836092457382896</v>
      </c>
    </row>
    <row r="4599" spans="1:43" s="1" customFormat="1">
      <c r="A4599" s="9">
        <f t="shared" si="428"/>
        <v>41873.729166666664</v>
      </c>
      <c r="B4599" s="5">
        <v>41873.5625</v>
      </c>
      <c r="C4599" s="9" t="str">
        <f t="shared" si="429"/>
        <v>20140822133000</v>
      </c>
      <c r="D4599" s="9" t="str">
        <f t="shared" si="430"/>
        <v>13</v>
      </c>
      <c r="E4599" s="9"/>
      <c r="F4599" s="5" t="s">
        <v>6146</v>
      </c>
      <c r="G4599" s="6">
        <v>265.5625</v>
      </c>
      <c r="H4599" s="6">
        <v>-0.14047515652423401</v>
      </c>
      <c r="I4599" s="6">
        <v>-0.99008420369153005</v>
      </c>
      <c r="J4599" s="7">
        <v>1985</v>
      </c>
      <c r="K4599" s="6">
        <v>1054</v>
      </c>
      <c r="L4599" s="3">
        <v>2064.8309893905698</v>
      </c>
      <c r="M4599" s="3">
        <f t="shared" si="427"/>
        <v>12.690648902047997</v>
      </c>
      <c r="N4599" s="1">
        <f t="shared" si="431"/>
        <v>-0.72313791562761909</v>
      </c>
      <c r="O4599" s="1">
        <f t="shared" si="432"/>
        <v>-17.549417099826176</v>
      </c>
      <c r="P4599" s="6" t="s">
        <v>6209</v>
      </c>
      <c r="Q4599" s="6">
        <v>1015</v>
      </c>
      <c r="R4599" s="6" t="s">
        <v>35</v>
      </c>
      <c r="S4599" s="6">
        <v>1.4</v>
      </c>
      <c r="T4599" s="6" t="s">
        <v>35</v>
      </c>
      <c r="U4599" s="6">
        <v>0</v>
      </c>
      <c r="V4599" s="6" t="s">
        <v>36</v>
      </c>
      <c r="W4599" s="3"/>
      <c r="X4599" s="3"/>
      <c r="Y4599" s="5">
        <v>41873.729166666701</v>
      </c>
      <c r="Z4599" s="5"/>
      <c r="AA4599" s="3">
        <v>23.742731736908102</v>
      </c>
      <c r="AB4599" s="3">
        <v>30.9338541664942</v>
      </c>
      <c r="AC4599" s="7">
        <v>7.45</v>
      </c>
      <c r="AD4599" s="11">
        <v>265.55495417226098</v>
      </c>
      <c r="AE4599" s="7">
        <v>45.902563360379503</v>
      </c>
      <c r="AF4599" s="1">
        <v>3.2484136183908698</v>
      </c>
      <c r="AG4599" s="1">
        <v>2.3421670272434398</v>
      </c>
      <c r="AH4599" s="1">
        <v>29.4115846729437</v>
      </c>
      <c r="AI4599" s="1" t="s">
        <v>29</v>
      </c>
      <c r="AJ4599" s="1" t="s">
        <v>29</v>
      </c>
      <c r="AK4599" s="11">
        <v>-1.3869613225348699E-2</v>
      </c>
      <c r="AL4599" s="1">
        <v>-5.98897189056306E-3</v>
      </c>
      <c r="AM4599" s="1">
        <v>3.5481338923357503E-2</v>
      </c>
      <c r="AN4599" s="1" t="s">
        <v>6210</v>
      </c>
      <c r="AO4599" s="1">
        <v>17.5</v>
      </c>
      <c r="AP4599" s="1">
        <v>-0.13053002893068999</v>
      </c>
      <c r="AQ4599" s="1">
        <v>-0.99144435625371996</v>
      </c>
    </row>
    <row r="4600" spans="1:43" s="1" customFormat="1">
      <c r="A4600" s="9">
        <f t="shared" si="428"/>
        <v>41873.732638888861</v>
      </c>
      <c r="B4600" s="5">
        <v>41873.565972222197</v>
      </c>
      <c r="C4600" s="9" t="str">
        <f t="shared" si="429"/>
        <v>20140822133500</v>
      </c>
      <c r="D4600" s="9" t="str">
        <f t="shared" si="430"/>
        <v>13</v>
      </c>
      <c r="E4600" s="9"/>
      <c r="F4600" s="5" t="s">
        <v>6147</v>
      </c>
      <c r="G4600" s="6">
        <v>265.565972222222</v>
      </c>
      <c r="H4600" s="6">
        <v>-0.140415977406114</v>
      </c>
      <c r="I4600" s="6">
        <v>-0.99009259834072405</v>
      </c>
      <c r="J4600" s="7">
        <v>2046</v>
      </c>
      <c r="K4600" s="6">
        <v>1054</v>
      </c>
      <c r="L4600" s="3">
        <v>2128.2842339008098</v>
      </c>
      <c r="M4600" s="3">
        <f t="shared" si="427"/>
        <v>12.482605477424022</v>
      </c>
      <c r="N4600" s="1">
        <f t="shared" si="431"/>
        <v>3.004897504259719</v>
      </c>
      <c r="O4600" s="1">
        <f t="shared" si="432"/>
        <v>4.1540869396472857</v>
      </c>
      <c r="W4600" s="3"/>
      <c r="X4600" s="3"/>
      <c r="Y4600" s="5">
        <v>41873.732638888898</v>
      </c>
      <c r="Z4600" s="5"/>
      <c r="AA4600" s="3">
        <v>23.753305937129198</v>
      </c>
      <c r="AB4600" s="3">
        <v>30.9276041666274</v>
      </c>
      <c r="AC4600" s="7">
        <v>7.4523958333726199</v>
      </c>
      <c r="AD4600" s="11">
        <v>265.95048687767502</v>
      </c>
      <c r="AE4600" s="7">
        <v>44.050872947952399</v>
      </c>
      <c r="AF4600" s="1">
        <v>3.1159681973398698</v>
      </c>
      <c r="AG4600" s="1">
        <v>2.5333491834150701</v>
      </c>
      <c r="AH4600" s="1">
        <v>29.651786869996101</v>
      </c>
      <c r="AI4600" s="1" t="s">
        <v>29</v>
      </c>
      <c r="AJ4600" s="1" t="s">
        <v>29</v>
      </c>
      <c r="AK4600" s="11">
        <v>-1.7522575018986099E-2</v>
      </c>
      <c r="AL4600" s="1">
        <v>-8.1133425915256904E-3</v>
      </c>
      <c r="AM4600" s="1">
        <v>3.5286141116963897E-2</v>
      </c>
      <c r="AN4600" s="1" t="s">
        <v>6211</v>
      </c>
      <c r="AO4600" s="1">
        <v>17.5833333333333</v>
      </c>
      <c r="AP4600" s="1">
        <v>-0.108870739986877</v>
      </c>
      <c r="AQ4600" s="1">
        <v>-0.99405591491359802</v>
      </c>
    </row>
    <row r="4601" spans="1:43" s="1" customFormat="1">
      <c r="A4601" s="9">
        <f t="shared" si="428"/>
        <v>41873.736111111066</v>
      </c>
      <c r="B4601" s="5">
        <v>41873.569444444402</v>
      </c>
      <c r="C4601" s="9" t="str">
        <f t="shared" si="429"/>
        <v>20140822134000</v>
      </c>
      <c r="D4601" s="9" t="str">
        <f t="shared" si="430"/>
        <v>13</v>
      </c>
      <c r="E4601" s="9"/>
      <c r="F4601" s="5" t="s">
        <v>6148</v>
      </c>
      <c r="G4601" s="6">
        <v>265.569444444444</v>
      </c>
      <c r="H4601" s="6">
        <v>-0.140356797786339</v>
      </c>
      <c r="I4601" s="6">
        <v>-0.990100989452674</v>
      </c>
      <c r="J4601" s="7">
        <v>2106</v>
      </c>
      <c r="K4601" s="6">
        <v>1054</v>
      </c>
      <c r="L4601" s="3">
        <v>2190.6972612879299</v>
      </c>
      <c r="M4601" s="3">
        <f t="shared" si="427"/>
        <v>11.026301505058019</v>
      </c>
      <c r="N4601" s="1">
        <f t="shared" si="431"/>
        <v>-0.46599323447627938</v>
      </c>
      <c r="O4601" s="1">
        <f t="shared" si="432"/>
        <v>-23.661934743430905</v>
      </c>
      <c r="W4601" s="3"/>
      <c r="X4601" s="3"/>
      <c r="Y4601" s="5">
        <v>41873.736111111102</v>
      </c>
      <c r="Z4601" s="5"/>
      <c r="AA4601" s="3">
        <v>23.763880123645102</v>
      </c>
      <c r="AB4601" s="3">
        <v>30.921354166470199</v>
      </c>
      <c r="AC4601" s="7">
        <v>7.4586458335297801</v>
      </c>
      <c r="AD4601" s="11">
        <v>266.23811876961702</v>
      </c>
      <c r="AE4601" s="7">
        <v>52.2943149712112</v>
      </c>
      <c r="AF4601" s="1">
        <v>3.6988972998452199</v>
      </c>
      <c r="AG4601" s="1">
        <v>2.78712778831484</v>
      </c>
      <c r="AH4601" s="1">
        <v>29.8733230064515</v>
      </c>
      <c r="AI4601" s="1" t="s">
        <v>29</v>
      </c>
      <c r="AJ4601" s="1" t="s">
        <v>29</v>
      </c>
      <c r="AK4601" s="11">
        <v>-2.1175536935098601E-2</v>
      </c>
      <c r="AL4601" s="1">
        <v>-1.02377133637134E-2</v>
      </c>
      <c r="AM4601" s="1">
        <v>3.4781969223263202E-2</v>
      </c>
      <c r="AN4601" s="1" t="s">
        <v>6212</v>
      </c>
      <c r="AO4601" s="1">
        <v>17.6666666666667</v>
      </c>
      <c r="AP4601" s="1">
        <v>-8.7159634554781401E-2</v>
      </c>
      <c r="AQ4601" s="1">
        <v>-0.99619435759508101</v>
      </c>
    </row>
    <row r="4602" spans="1:43" s="1" customFormat="1">
      <c r="A4602" s="9">
        <f t="shared" si="428"/>
        <v>41873.739583333365</v>
      </c>
      <c r="B4602" s="5">
        <v>41873.572916666701</v>
      </c>
      <c r="C4602" s="9" t="str">
        <f t="shared" si="429"/>
        <v>20140822134500</v>
      </c>
      <c r="D4602" s="9" t="str">
        <f t="shared" si="430"/>
        <v>13</v>
      </c>
      <c r="E4602" s="9"/>
      <c r="F4602" s="5" t="s">
        <v>6150</v>
      </c>
      <c r="G4602" s="6">
        <v>265.57291666666703</v>
      </c>
      <c r="H4602" s="6">
        <v>-0.14029761766512</v>
      </c>
      <c r="I4602" s="6">
        <v>-0.99010937702735202</v>
      </c>
      <c r="J4602" s="7">
        <v>2159</v>
      </c>
      <c r="K4602" s="6">
        <v>1054</v>
      </c>
      <c r="L4602" s="3">
        <v>2245.82876881322</v>
      </c>
      <c r="M4602" s="3">
        <f t="shared" si="427"/>
        <v>10.818258080436044</v>
      </c>
      <c r="N4602" s="1">
        <f t="shared" si="431"/>
        <v>-0.86000036471616004</v>
      </c>
      <c r="O4602" s="1">
        <f t="shared" si="432"/>
        <v>-12.579364526207579</v>
      </c>
      <c r="P4602" s="6" t="s">
        <v>6213</v>
      </c>
      <c r="Q4602" s="6">
        <v>1015</v>
      </c>
      <c r="R4602" s="6" t="s">
        <v>35</v>
      </c>
      <c r="S4602" s="6">
        <v>1.6</v>
      </c>
      <c r="T4602" s="6" t="s">
        <v>35</v>
      </c>
      <c r="U4602" s="6">
        <v>0</v>
      </c>
      <c r="V4602" s="6" t="s">
        <v>36</v>
      </c>
      <c r="W4602" s="3"/>
      <c r="X4602" s="3"/>
      <c r="Y4602" s="5">
        <v>41873.739583333299</v>
      </c>
      <c r="Z4602" s="5"/>
      <c r="AA4602" s="3">
        <v>23.7783581702517</v>
      </c>
      <c r="AB4602" s="3">
        <v>30.915104166415599</v>
      </c>
      <c r="AC4602" s="7">
        <v>7.4502083328312896</v>
      </c>
      <c r="AD4602" s="11">
        <v>266.66278234724399</v>
      </c>
      <c r="AE4602" s="7">
        <v>48.7292388928267</v>
      </c>
      <c r="AF4602" s="1">
        <v>3.4469272680071499</v>
      </c>
      <c r="AG4602" s="1">
        <v>3.1999361559837398</v>
      </c>
      <c r="AH4602" s="1">
        <v>30.106782445408999</v>
      </c>
      <c r="AI4602" s="1" t="s">
        <v>29</v>
      </c>
      <c r="AJ4602" s="1" t="s">
        <v>29</v>
      </c>
      <c r="AK4602" s="11">
        <v>-2.4828498851211099E-2</v>
      </c>
      <c r="AL4602" s="1">
        <v>-1.23620841359011E-2</v>
      </c>
      <c r="AM4602" s="1">
        <v>3.54643224623655E-2</v>
      </c>
      <c r="AN4602" s="1" t="s">
        <v>6214</v>
      </c>
      <c r="AO4602" s="1">
        <v>17.75</v>
      </c>
      <c r="AP4602" s="1">
        <v>-6.5407045927265095E-2</v>
      </c>
      <c r="AQ4602" s="1">
        <v>-0.99785866651699195</v>
      </c>
    </row>
    <row r="4603" spans="1:43" s="1" customFormat="1">
      <c r="A4603" s="9">
        <f t="shared" si="428"/>
        <v>41873.743055555562</v>
      </c>
      <c r="B4603" s="5">
        <v>41873.576388888898</v>
      </c>
      <c r="C4603" s="9" t="str">
        <f t="shared" si="429"/>
        <v>20140822135000</v>
      </c>
      <c r="D4603" s="9" t="str">
        <f t="shared" si="430"/>
        <v>13</v>
      </c>
      <c r="E4603" s="9"/>
      <c r="F4603" s="5" t="s">
        <v>6151</v>
      </c>
      <c r="G4603" s="6">
        <v>265.57638888888903</v>
      </c>
      <c r="H4603" s="6">
        <v>-0.140238437042668</v>
      </c>
      <c r="I4603" s="6">
        <v>-0.99011776106472804</v>
      </c>
      <c r="J4603" s="7">
        <v>2211</v>
      </c>
      <c r="K4603" s="6">
        <v>1054</v>
      </c>
      <c r="L4603" s="3">
        <v>2299.9200592154002</v>
      </c>
      <c r="M4603" s="3">
        <f t="shared" si="427"/>
        <v>8.1136935603239184</v>
      </c>
      <c r="N4603" s="1">
        <f t="shared" si="431"/>
        <v>1.6613889521010392</v>
      </c>
      <c r="O4603" s="1">
        <f t="shared" si="432"/>
        <v>4.8836809406148474</v>
      </c>
      <c r="W4603" s="3"/>
      <c r="X4603" s="3"/>
      <c r="Y4603" s="5">
        <v>41873.743055555598</v>
      </c>
      <c r="Z4603" s="5"/>
      <c r="AA4603" s="3">
        <v>23.793916001506101</v>
      </c>
      <c r="AB4603" s="3">
        <v>30.908854166389499</v>
      </c>
      <c r="AC4603" s="7">
        <v>7.43770833277891</v>
      </c>
      <c r="AD4603" s="11">
        <v>267.12534422574203</v>
      </c>
      <c r="AE4603" s="7">
        <v>44.564449975937798</v>
      </c>
      <c r="AF4603" s="1">
        <v>3.15186831048455</v>
      </c>
      <c r="AG4603" s="1">
        <v>3.4613334310651802</v>
      </c>
      <c r="AH4603" s="1">
        <v>30.3060144806322</v>
      </c>
      <c r="AI4603" s="1" t="s">
        <v>29</v>
      </c>
      <c r="AJ4603" s="1" t="s">
        <v>29</v>
      </c>
      <c r="AK4603" s="11">
        <v>-2.8911563178117699E-2</v>
      </c>
      <c r="AL4603" s="1">
        <v>-1.2920591233537599E-2</v>
      </c>
      <c r="AM4603" s="1">
        <v>3.6499899379261902E-2</v>
      </c>
      <c r="AN4603" s="1" t="s">
        <v>6215</v>
      </c>
      <c r="AO4603" s="1">
        <v>17.8333333333333</v>
      </c>
      <c r="AP4603" s="1">
        <v>-4.36233271409074E-2</v>
      </c>
      <c r="AQ4603" s="1">
        <v>-0.99904804955975801</v>
      </c>
    </row>
    <row r="4604" spans="1:43" s="1" customFormat="1">
      <c r="A4604" s="9">
        <f t="shared" si="428"/>
        <v>41873.746527777766</v>
      </c>
      <c r="B4604" s="5">
        <v>41873.579861111102</v>
      </c>
      <c r="C4604" s="9" t="str">
        <f t="shared" si="429"/>
        <v>20140822135500</v>
      </c>
      <c r="D4604" s="9" t="str">
        <f t="shared" si="430"/>
        <v>13</v>
      </c>
      <c r="E4604" s="9"/>
      <c r="F4604" s="5" t="s">
        <v>6152</v>
      </c>
      <c r="G4604" s="6">
        <v>265.57986111111097</v>
      </c>
      <c r="H4604" s="6">
        <v>-0.140179255919196</v>
      </c>
      <c r="I4604" s="6">
        <v>-0.99012614156477097</v>
      </c>
      <c r="J4604" s="7">
        <v>2250</v>
      </c>
      <c r="K4604" s="6">
        <v>1054</v>
      </c>
      <c r="L4604" s="3">
        <v>2340.4885270170198</v>
      </c>
      <c r="M4604" s="3">
        <f t="shared" si="427"/>
        <v>7.905650135702035</v>
      </c>
      <c r="N4604" s="1">
        <f t="shared" si="431"/>
        <v>0.14912495571838064</v>
      </c>
      <c r="O4604" s="1">
        <f t="shared" si="432"/>
        <v>53.013595864073146</v>
      </c>
      <c r="W4604" s="3"/>
      <c r="X4604" s="3"/>
      <c r="Y4604" s="5">
        <v>41873.746527777803</v>
      </c>
      <c r="Z4604" s="5"/>
      <c r="AA4604" s="3">
        <v>23.809473805112901</v>
      </c>
      <c r="AB4604" s="3">
        <v>30.9026041663633</v>
      </c>
      <c r="AC4604" s="7">
        <v>7.4252083327265197</v>
      </c>
      <c r="AD4604" s="11">
        <v>267.58788796516802</v>
      </c>
      <c r="AE4604" s="7">
        <v>52.2775797079141</v>
      </c>
      <c r="AF4604" s="1">
        <v>3.6935534752546002</v>
      </c>
      <c r="AG4604" s="1">
        <v>2.85232151446511</v>
      </c>
      <c r="AH4604" s="1">
        <v>30.3380882418022</v>
      </c>
      <c r="AI4604" s="1" t="s">
        <v>29</v>
      </c>
      <c r="AJ4604" s="1" t="s">
        <v>29</v>
      </c>
      <c r="AK4604" s="11">
        <v>-3.2994627505024202E-2</v>
      </c>
      <c r="AL4604" s="1">
        <v>-1.3479098331174199E-2</v>
      </c>
      <c r="AM4604" s="1">
        <v>3.7565715688211598E-2</v>
      </c>
      <c r="AN4604" s="1" t="s">
        <v>6216</v>
      </c>
      <c r="AO4604" s="1">
        <v>17.9166666666667</v>
      </c>
      <c r="AP4604" s="1">
        <v>-2.18188460485341E-2</v>
      </c>
      <c r="AQ4604" s="1">
        <v>-0.99976194064242596</v>
      </c>
    </row>
    <row r="4605" spans="1:43" s="1" customFormat="1">
      <c r="A4605" s="9">
        <f t="shared" si="428"/>
        <v>41873.749999999964</v>
      </c>
      <c r="B4605" s="5">
        <v>41873.583333333299</v>
      </c>
      <c r="C4605" s="9" t="str">
        <f t="shared" si="429"/>
        <v>20140822140000</v>
      </c>
      <c r="D4605" s="9" t="str">
        <f t="shared" si="430"/>
        <v>14</v>
      </c>
      <c r="E4605" s="9"/>
      <c r="F4605" s="5" t="s">
        <v>6154</v>
      </c>
      <c r="G4605" s="6">
        <v>265.58333333333297</v>
      </c>
      <c r="H4605" s="6">
        <v>-0.14012007429491299</v>
      </c>
      <c r="I4605" s="6">
        <v>-0.99013451852745105</v>
      </c>
      <c r="J4605" s="7">
        <v>2288</v>
      </c>
      <c r="K4605" s="6">
        <v>1054</v>
      </c>
      <c r="L4605" s="3">
        <v>2380.01677769553</v>
      </c>
      <c r="M4605" s="3">
        <f t="shared" si="427"/>
        <v>7.905650135702035</v>
      </c>
      <c r="N4605" s="1">
        <f t="shared" si="431"/>
        <v>-0.93106353862460056</v>
      </c>
      <c r="O4605" s="1">
        <f t="shared" si="432"/>
        <v>-8.4909888613837641</v>
      </c>
      <c r="P4605" s="6" t="s">
        <v>6217</v>
      </c>
      <c r="Q4605" s="6">
        <v>1015</v>
      </c>
      <c r="R4605" s="6" t="s">
        <v>35</v>
      </c>
      <c r="S4605" s="6">
        <v>1.7</v>
      </c>
      <c r="T4605" s="6" t="s">
        <v>35</v>
      </c>
      <c r="U4605" s="6">
        <v>0</v>
      </c>
      <c r="V4605" s="6" t="s">
        <v>36</v>
      </c>
      <c r="W4605" s="3"/>
      <c r="X4605" s="3"/>
      <c r="Y4605" s="5">
        <v>41873.75</v>
      </c>
      <c r="Z4605" s="5"/>
      <c r="AA4605" s="3">
        <v>23.823578019929801</v>
      </c>
      <c r="AB4605" s="3">
        <v>30.896354166546601</v>
      </c>
      <c r="AC4605" s="7">
        <v>7.4345833338135501</v>
      </c>
      <c r="AD4605" s="11">
        <v>267.98238665721499</v>
      </c>
      <c r="AE4605" s="7">
        <v>54.0483658898371</v>
      </c>
      <c r="AF4605" s="1">
        <v>3.8196180269272899</v>
      </c>
      <c r="AG4605" s="1">
        <v>2.71700378944284</v>
      </c>
      <c r="AH4605" s="1">
        <v>30.590350119149399</v>
      </c>
      <c r="AI4605" s="1" t="s">
        <v>29</v>
      </c>
      <c r="AJ4605" s="1" t="s">
        <v>29</v>
      </c>
      <c r="AK4605" s="11">
        <v>-3.70776916950354E-2</v>
      </c>
      <c r="AL4605" s="1">
        <v>-1.4037605410085301E-2</v>
      </c>
      <c r="AM4605" s="1">
        <v>3.6763484366071401E-2</v>
      </c>
      <c r="AN4605" s="1" t="s">
        <v>6218</v>
      </c>
      <c r="AO4605" s="1">
        <v>18.0002777777778</v>
      </c>
      <c r="AP4605" s="1">
        <v>6.8741605996648097E-5</v>
      </c>
      <c r="AQ4605" s="1">
        <v>-0.99999999763729597</v>
      </c>
    </row>
    <row r="4606" spans="1:43" s="1" customFormat="1">
      <c r="A4606" s="9">
        <f t="shared" si="428"/>
        <v>41873.753472222263</v>
      </c>
      <c r="B4606" s="5">
        <v>41873.586805555598</v>
      </c>
      <c r="C4606" s="9" t="str">
        <f t="shared" si="429"/>
        <v>20140822140500</v>
      </c>
      <c r="D4606" s="9" t="str">
        <f t="shared" si="430"/>
        <v>14</v>
      </c>
      <c r="E4606" s="9"/>
      <c r="F4606" s="5" t="s">
        <v>6155</v>
      </c>
      <c r="G4606" s="6">
        <v>265.586805555556</v>
      </c>
      <c r="H4606" s="6">
        <v>-0.14006089217003201</v>
      </c>
      <c r="I4606" s="6">
        <v>-0.99014289195273997</v>
      </c>
      <c r="J4606" s="7">
        <v>2326</v>
      </c>
      <c r="K4606" s="6">
        <v>1054</v>
      </c>
      <c r="L4606" s="3">
        <v>2419.5450283740402</v>
      </c>
      <c r="M4606" s="3">
        <f t="shared" si="427"/>
        <v>6.2413027387119655</v>
      </c>
      <c r="N4606" s="1">
        <f t="shared" si="431"/>
        <v>1.2820790809344005</v>
      </c>
      <c r="O4606" s="1">
        <f t="shared" si="432"/>
        <v>4.8681105803264497</v>
      </c>
      <c r="W4606" s="3"/>
      <c r="X4606" s="3"/>
      <c r="Y4606" s="5">
        <v>41873.753472222197</v>
      </c>
      <c r="Z4606" s="5"/>
      <c r="AA4606" s="3">
        <v>23.8366439580053</v>
      </c>
      <c r="AB4606" s="3">
        <v>30.890104166520398</v>
      </c>
      <c r="AC4606" s="7">
        <v>7.45958333391832</v>
      </c>
      <c r="AD4606" s="11">
        <v>268.32828177392997</v>
      </c>
      <c r="AE4606" s="7">
        <v>51.574621700648201</v>
      </c>
      <c r="AF4606" s="1">
        <v>3.6488107637112899</v>
      </c>
      <c r="AG4606" s="1">
        <v>2.9200390000646399</v>
      </c>
      <c r="AH4606" s="1">
        <v>30.9998892133334</v>
      </c>
      <c r="AI4606" s="1" t="s">
        <v>29</v>
      </c>
      <c r="AJ4606" s="1" t="s">
        <v>29</v>
      </c>
      <c r="AK4606" s="11">
        <v>-4.28430124381581E-2</v>
      </c>
      <c r="AL4606" s="1">
        <v>-1.5578698374284401E-2</v>
      </c>
      <c r="AM4606" s="1">
        <v>3.4706967257584397E-2</v>
      </c>
      <c r="AN4606" s="1" t="s">
        <v>6219</v>
      </c>
      <c r="AO4606" s="1">
        <v>18.0836111111111</v>
      </c>
      <c r="AP4606" s="1">
        <v>2.1883591807081E-2</v>
      </c>
      <c r="AQ4606" s="1">
        <v>-0.99976052553079997</v>
      </c>
    </row>
    <row r="4607" spans="1:43" s="1" customFormat="1">
      <c r="A4607" s="9">
        <f t="shared" si="428"/>
        <v>41873.756944444467</v>
      </c>
      <c r="B4607" s="5">
        <v>41873.590277777803</v>
      </c>
      <c r="C4607" s="9" t="str">
        <f t="shared" si="429"/>
        <v>20140822141000</v>
      </c>
      <c r="D4607" s="9" t="str">
        <f t="shared" si="430"/>
        <v>14</v>
      </c>
      <c r="E4607" s="9"/>
      <c r="F4607" s="5" t="s">
        <v>6156</v>
      </c>
      <c r="G4607" s="6">
        <v>265.590277777778</v>
      </c>
      <c r="H4607" s="6">
        <v>-0.14000170954476401</v>
      </c>
      <c r="I4607" s="6">
        <v>-0.99015126184060598</v>
      </c>
      <c r="J4607" s="7">
        <v>2356</v>
      </c>
      <c r="K4607" s="6">
        <v>1054</v>
      </c>
      <c r="L4607" s="3">
        <v>2450.7515420676</v>
      </c>
      <c r="M4607" s="3">
        <f t="shared" si="427"/>
        <v>7.4895632864559953</v>
      </c>
      <c r="N4607" s="1">
        <f t="shared" si="431"/>
        <v>0.45233402917107951</v>
      </c>
      <c r="O4607" s="1">
        <f t="shared" si="432"/>
        <v>16.557594174775939</v>
      </c>
      <c r="W4607" s="3"/>
      <c r="X4607" s="3"/>
      <c r="Y4607" s="5">
        <v>41873.756944444402</v>
      </c>
      <c r="Z4607" s="5"/>
      <c r="AA4607" s="3">
        <v>23.855835614478401</v>
      </c>
      <c r="AB4607" s="3">
        <v>30.883854166494199</v>
      </c>
      <c r="AC4607" s="7">
        <v>7.4538541664942297</v>
      </c>
      <c r="AD4607" s="11">
        <v>268.73150046529599</v>
      </c>
      <c r="AE4607" s="7">
        <v>55.180403634903101</v>
      </c>
      <c r="AF4607" s="1">
        <v>3.9006752695102902</v>
      </c>
      <c r="AG4607" s="1">
        <v>2.8236275814724299</v>
      </c>
      <c r="AH4607" s="1">
        <v>31.234383766262201</v>
      </c>
      <c r="AI4607" s="1" t="s">
        <v>29</v>
      </c>
      <c r="AJ4607" s="1" t="s">
        <v>29</v>
      </c>
      <c r="AK4607" s="11">
        <v>-4.8608333237683002E-2</v>
      </c>
      <c r="AL4607" s="1">
        <v>-1.7119791371427402E-2</v>
      </c>
      <c r="AM4607" s="1">
        <v>3.5167851225749197E-2</v>
      </c>
      <c r="AN4607" s="1" t="s">
        <v>6220</v>
      </c>
      <c r="AO4607" s="1">
        <v>18.1669444444444</v>
      </c>
      <c r="AP4607" s="1">
        <v>4.3688026621270797E-2</v>
      </c>
      <c r="AQ4607" s="1">
        <v>-0.99904522236480298</v>
      </c>
    </row>
    <row r="4608" spans="1:43" s="1" customFormat="1">
      <c r="A4608" s="9">
        <f t="shared" si="428"/>
        <v>41873.760416666664</v>
      </c>
      <c r="B4608" s="5">
        <v>41873.59375</v>
      </c>
      <c r="C4608" s="9" t="str">
        <f t="shared" si="429"/>
        <v>20140822141500</v>
      </c>
      <c r="D4608" s="9" t="str">
        <f t="shared" si="430"/>
        <v>14</v>
      </c>
      <c r="E4608" s="9"/>
      <c r="F4608" s="5" t="s">
        <v>6158</v>
      </c>
      <c r="G4608" s="6">
        <v>265.59375</v>
      </c>
      <c r="H4608" s="6">
        <v>-0.13994252641932001</v>
      </c>
      <c r="I4608" s="6">
        <v>-0.99015962819101899</v>
      </c>
      <c r="J4608" s="7">
        <v>2392</v>
      </c>
      <c r="K4608" s="6">
        <v>1054</v>
      </c>
      <c r="L4608" s="3">
        <v>2488.19935849988</v>
      </c>
      <c r="M4608" s="3">
        <f t="shared" si="427"/>
        <v>4.5769553417219866</v>
      </c>
      <c r="N4608" s="1">
        <f t="shared" si="431"/>
        <v>-0.94281665461121944</v>
      </c>
      <c r="O4608" s="1">
        <f t="shared" si="432"/>
        <v>-4.8545550392396741</v>
      </c>
      <c r="P4608" s="6" t="s">
        <v>6221</v>
      </c>
      <c r="Q4608" s="6">
        <v>1015</v>
      </c>
      <c r="R4608" s="6" t="s">
        <v>35</v>
      </c>
      <c r="S4608" s="6">
        <v>1.6</v>
      </c>
      <c r="T4608" s="6" t="s">
        <v>35</v>
      </c>
      <c r="U4608" s="6">
        <v>0</v>
      </c>
      <c r="V4608" s="6" t="s">
        <v>36</v>
      </c>
      <c r="W4608" s="3"/>
      <c r="X4608" s="3"/>
      <c r="Y4608" s="5">
        <v>41873.760416666701</v>
      </c>
      <c r="Z4608" s="5"/>
      <c r="AA4608" s="3">
        <v>23.8736982802338</v>
      </c>
      <c r="AB4608" s="3">
        <v>30.88</v>
      </c>
      <c r="AC4608" s="7">
        <v>7.4452083329360699</v>
      </c>
      <c r="AD4608" s="11">
        <v>269.247444956474</v>
      </c>
      <c r="AE4608" s="7">
        <v>55.819588154800996</v>
      </c>
      <c r="AF4608" s="1">
        <v>3.9430232602121902</v>
      </c>
      <c r="AG4608" s="1">
        <v>2.9167011030732199</v>
      </c>
      <c r="AH4608" s="1">
        <v>31.5530572176588</v>
      </c>
      <c r="AI4608" s="1" t="s">
        <v>29</v>
      </c>
      <c r="AJ4608" s="1" t="s">
        <v>29</v>
      </c>
      <c r="AK4608" s="11">
        <v>-5.43736540372078E-2</v>
      </c>
      <c r="AL4608" s="1">
        <v>-1.8660884368570298E-2</v>
      </c>
      <c r="AM4608" s="1">
        <v>3.5874979953521298E-2</v>
      </c>
      <c r="AN4608" s="1" t="s">
        <v>6222</v>
      </c>
      <c r="AO4608" s="1">
        <v>18.2502777777778</v>
      </c>
      <c r="AP4608" s="1">
        <v>6.5471668336049504E-2</v>
      </c>
      <c r="AQ4608" s="1">
        <v>-0.99785442858429696</v>
      </c>
    </row>
    <row r="4609" spans="1:43" s="1" customFormat="1">
      <c r="A4609" s="9">
        <f t="shared" si="428"/>
        <v>41873.763888888861</v>
      </c>
      <c r="B4609" s="5">
        <v>41873.597222222197</v>
      </c>
      <c r="C4609" s="9" t="str">
        <f t="shared" si="429"/>
        <v>20140822142000</v>
      </c>
      <c r="D4609" s="9" t="str">
        <f t="shared" si="430"/>
        <v>14</v>
      </c>
      <c r="E4609" s="9"/>
      <c r="F4609" s="5" t="s">
        <v>6159</v>
      </c>
      <c r="G4609" s="6">
        <v>265.597222222222</v>
      </c>
      <c r="H4609" s="6">
        <v>-0.13988334279391301</v>
      </c>
      <c r="I4609" s="6">
        <v>-0.99016799100395103</v>
      </c>
      <c r="J4609" s="7">
        <v>2414</v>
      </c>
      <c r="K4609" s="6">
        <v>1054</v>
      </c>
      <c r="L4609" s="3">
        <v>2511.0841352084899</v>
      </c>
      <c r="M4609" s="3">
        <f t="shared" si="427"/>
        <v>7.073476437206045</v>
      </c>
      <c r="N4609" s="1">
        <f t="shared" si="431"/>
        <v>0.57091666086165982</v>
      </c>
      <c r="O4609" s="1">
        <f t="shared" si="432"/>
        <v>12.389682981979108</v>
      </c>
      <c r="W4609" s="3"/>
      <c r="X4609" s="3"/>
      <c r="Y4609" s="5">
        <v>41873.763888888898</v>
      </c>
      <c r="Z4609" s="5"/>
      <c r="AA4609" s="3">
        <v>23.8892559804024</v>
      </c>
      <c r="AB4609" s="3">
        <v>30.88</v>
      </c>
      <c r="AC4609" s="7">
        <v>7.4327083333027799</v>
      </c>
      <c r="AD4609" s="11">
        <v>269.94316792146702</v>
      </c>
      <c r="AE4609" s="7">
        <v>51.520656794804601</v>
      </c>
      <c r="AF4609" s="1">
        <v>3.6367984349943101</v>
      </c>
      <c r="AG4609" s="1">
        <v>3.3227628790333501</v>
      </c>
      <c r="AH4609" s="1">
        <v>32.011921626274599</v>
      </c>
      <c r="AI4609" s="1" t="s">
        <v>29</v>
      </c>
      <c r="AJ4609" s="1" t="s">
        <v>29</v>
      </c>
      <c r="AK4609" s="11">
        <v>-6.0265224458362403E-2</v>
      </c>
      <c r="AL4609" s="1">
        <v>-1.86462352367469E-2</v>
      </c>
      <c r="AM4609" s="1">
        <v>3.6922548250077E-2</v>
      </c>
      <c r="AN4609" s="1" t="s">
        <v>6223</v>
      </c>
      <c r="AO4609" s="1">
        <v>18.3336111111111</v>
      </c>
      <c r="AP4609" s="1">
        <v>8.7224149135272794E-2</v>
      </c>
      <c r="AQ4609" s="1">
        <v>-0.99618871094167105</v>
      </c>
    </row>
    <row r="4610" spans="1:43" s="1" customFormat="1">
      <c r="A4610" s="9">
        <f t="shared" si="428"/>
        <v>41873.767361111066</v>
      </c>
      <c r="B4610" s="5">
        <v>41873.600694444402</v>
      </c>
      <c r="C4610" s="9" t="str">
        <f t="shared" si="429"/>
        <v>20140822142500</v>
      </c>
      <c r="D4610" s="9" t="str">
        <f t="shared" si="430"/>
        <v>14</v>
      </c>
      <c r="E4610" s="9"/>
      <c r="F4610" s="5" t="s">
        <v>6160</v>
      </c>
      <c r="G4610" s="6">
        <v>265.600694444444</v>
      </c>
      <c r="H4610" s="6">
        <v>-0.139824158668753</v>
      </c>
      <c r="I4610" s="6">
        <v>-0.99017635027937101</v>
      </c>
      <c r="J4610" s="7">
        <v>2448</v>
      </c>
      <c r="K4610" s="6">
        <v>1054</v>
      </c>
      <c r="L4610" s="3">
        <v>2546.4515173945201</v>
      </c>
      <c r="M4610" s="3">
        <f t="shared" ref="M4610:M4673" si="433">(L4611-L4610)/5</f>
        <v>3.7447816432279977</v>
      </c>
      <c r="N4610" s="1">
        <f t="shared" si="431"/>
        <v>0.40636215442972057</v>
      </c>
      <c r="O4610" s="1">
        <f t="shared" si="432"/>
        <v>9.2153799324234296</v>
      </c>
      <c r="W4610" s="3"/>
      <c r="X4610" s="3"/>
      <c r="Y4610" s="5">
        <v>41873.767361111102</v>
      </c>
      <c r="Z4610" s="5"/>
      <c r="AA4610" s="3">
        <v>23.905789618802501</v>
      </c>
      <c r="AB4610" s="3">
        <v>30.875104166625199</v>
      </c>
      <c r="AC4610" s="7">
        <v>7.4202083332503896</v>
      </c>
      <c r="AD4610" s="11">
        <v>270.50183856435098</v>
      </c>
      <c r="AE4610" s="7">
        <v>55.200846502461999</v>
      </c>
      <c r="AF4610" s="1">
        <v>3.8978752995097299</v>
      </c>
      <c r="AG4610" s="1">
        <v>3.4107632165019401</v>
      </c>
      <c r="AH4610" s="1">
        <v>32.3827736072191</v>
      </c>
      <c r="AI4610" s="1" t="s">
        <v>29</v>
      </c>
      <c r="AJ4610" s="1" t="s">
        <v>29</v>
      </c>
      <c r="AK4610" s="11">
        <v>-6.6156795077047303E-2</v>
      </c>
      <c r="AL4610" s="1">
        <v>-1.8631586104432399E-2</v>
      </c>
      <c r="AM4610" s="1">
        <v>3.8000706128925102E-2</v>
      </c>
      <c r="AN4610" s="1" t="s">
        <v>6224</v>
      </c>
      <c r="AO4610" s="1">
        <v>18.4169444444444</v>
      </c>
      <c r="AP4610" s="1">
        <v>0.108935116033681</v>
      </c>
      <c r="AQ4610" s="1">
        <v>-0.99404886222696698</v>
      </c>
    </row>
    <row r="4611" spans="1:43" s="1" customFormat="1">
      <c r="A4611" s="9">
        <f t="shared" ref="A4611:A4674" si="434">B4611+1/6</f>
        <v>41873.770833333365</v>
      </c>
      <c r="B4611" s="5">
        <v>41873.604166666701</v>
      </c>
      <c r="C4611" s="9" t="str">
        <f t="shared" ref="C4611:C4674" si="435">TEXT(B4611,"yyyymmddhhmmss")</f>
        <v>20140822143000</v>
      </c>
      <c r="D4611" s="9" t="str">
        <f t="shared" ref="D4611:D4674" si="436">MID(C4611,9,2)</f>
        <v>14</v>
      </c>
      <c r="E4611" s="9"/>
      <c r="F4611" s="5" t="s">
        <v>6162</v>
      </c>
      <c r="G4611" s="6">
        <v>265.60416666666703</v>
      </c>
      <c r="H4611" s="6">
        <v>-0.139764974044052</v>
      </c>
      <c r="I4611" s="6">
        <v>-0.99018470601724895</v>
      </c>
      <c r="J4611" s="7">
        <v>2466</v>
      </c>
      <c r="K4611" s="6">
        <v>1054</v>
      </c>
      <c r="L4611" s="3">
        <v>2565.1754256106601</v>
      </c>
      <c r="M4611" s="3">
        <f t="shared" si="433"/>
        <v>3.744781643225997</v>
      </c>
      <c r="N4611" s="1">
        <f t="shared" si="431"/>
        <v>-2.1917355471605804</v>
      </c>
      <c r="O4611" s="1">
        <f t="shared" si="432"/>
        <v>-1.7085919184353269</v>
      </c>
      <c r="P4611" s="6" t="s">
        <v>6225</v>
      </c>
      <c r="Q4611" s="6">
        <v>1015</v>
      </c>
      <c r="R4611" s="6" t="s">
        <v>35</v>
      </c>
      <c r="S4611" s="6">
        <v>1.6</v>
      </c>
      <c r="T4611" s="6" t="s">
        <v>35</v>
      </c>
      <c r="U4611" s="6">
        <v>0</v>
      </c>
      <c r="V4611" s="6" t="s">
        <v>36</v>
      </c>
      <c r="W4611" s="3"/>
      <c r="X4611" s="3"/>
      <c r="Y4611" s="5">
        <v>41873.770833333299</v>
      </c>
      <c r="Z4611" s="5"/>
      <c r="AA4611" s="3">
        <v>23.924534734664199</v>
      </c>
      <c r="AB4611" s="3">
        <v>30.87</v>
      </c>
      <c r="AC4611" s="7">
        <v>7.4122916668500203</v>
      </c>
      <c r="AD4611" s="11">
        <v>270.937078635798</v>
      </c>
      <c r="AE4611" s="7">
        <v>58.357069185426397</v>
      </c>
      <c r="AF4611" s="1">
        <v>4.1215679996430197</v>
      </c>
      <c r="AG4611" s="1">
        <v>3.4573157567955701</v>
      </c>
      <c r="AH4611" s="1">
        <v>32.772934643437203</v>
      </c>
      <c r="AI4611" s="1" t="s">
        <v>29</v>
      </c>
      <c r="AJ4611" s="1" t="s">
        <v>29</v>
      </c>
      <c r="AK4611" s="11">
        <v>-7.2048365695732197E-2</v>
      </c>
      <c r="AL4611" s="1">
        <v>-1.8616936972117901E-2</v>
      </c>
      <c r="AM4611" s="1">
        <v>3.8699765474756703E-2</v>
      </c>
      <c r="AN4611" s="1" t="s">
        <v>6226</v>
      </c>
      <c r="AO4611" s="1">
        <v>18.5002777777778</v>
      </c>
      <c r="AP4611" s="1">
        <v>0.13059423580434401</v>
      </c>
      <c r="AQ4611" s="1">
        <v>-0.99143590089056199</v>
      </c>
    </row>
    <row r="4612" spans="1:43" s="1" customFormat="1">
      <c r="A4612" s="9">
        <f t="shared" si="434"/>
        <v>41873.774305555562</v>
      </c>
      <c r="B4612" s="5">
        <v>41873.607638888898</v>
      </c>
      <c r="C4612" s="9" t="str">
        <f t="shared" si="435"/>
        <v>20140822143500</v>
      </c>
      <c r="D4612" s="9" t="str">
        <f t="shared" si="436"/>
        <v>14</v>
      </c>
      <c r="E4612" s="9"/>
      <c r="F4612" s="5" t="s">
        <v>6163</v>
      </c>
      <c r="G4612" s="6">
        <v>265.60763888888903</v>
      </c>
      <c r="H4612" s="6">
        <v>-0.13970578892002</v>
      </c>
      <c r="I4612" s="6">
        <v>-0.99019305821755499</v>
      </c>
      <c r="J4612" s="7">
        <v>2484</v>
      </c>
      <c r="K4612" s="6">
        <v>1054</v>
      </c>
      <c r="L4612" s="3">
        <v>2583.8993338267901</v>
      </c>
      <c r="M4612" s="3">
        <f t="shared" si="433"/>
        <v>3.536738218604023</v>
      </c>
      <c r="N4612" s="1">
        <f t="shared" si="431"/>
        <v>0.29635984062617948</v>
      </c>
      <c r="O4612" s="1">
        <f t="shared" si="432"/>
        <v>11.933932111487303</v>
      </c>
      <c r="W4612" s="3"/>
      <c r="X4612" s="3"/>
      <c r="Y4612" s="5">
        <v>41873.774305555598</v>
      </c>
      <c r="Z4612" s="5"/>
      <c r="AA4612" s="3">
        <v>23.951928515873799</v>
      </c>
      <c r="AB4612" s="3">
        <v>30.87</v>
      </c>
      <c r="AC4612" s="7">
        <v>7.4247916671643397</v>
      </c>
      <c r="AD4612" s="11">
        <v>270.99135497326102</v>
      </c>
      <c r="AE4612" s="7">
        <v>49.348116342567103</v>
      </c>
      <c r="AF4612" s="1">
        <v>3.4797541692678</v>
      </c>
      <c r="AG4612" s="1">
        <v>3.7111233394427798</v>
      </c>
      <c r="AH4612" s="1">
        <v>33.357549591957799</v>
      </c>
      <c r="AI4612" s="1" t="s">
        <v>29</v>
      </c>
      <c r="AJ4612" s="1" t="s">
        <v>29</v>
      </c>
      <c r="AK4612" s="11">
        <v>-7.8582796169029495E-2</v>
      </c>
      <c r="AL4612" s="1">
        <v>-1.88953016958316E-2</v>
      </c>
      <c r="AM4612" s="1">
        <v>3.7601773827538099E-2</v>
      </c>
      <c r="AN4612" s="1" t="s">
        <v>6227</v>
      </c>
      <c r="AO4612" s="1">
        <v>18.5836111111111</v>
      </c>
      <c r="AP4612" s="1">
        <v>0.152191199896723</v>
      </c>
      <c r="AQ4612" s="1">
        <v>-0.98835107055843097</v>
      </c>
    </row>
    <row r="4613" spans="1:43" s="1" customFormat="1">
      <c r="A4613" s="9">
        <f t="shared" si="434"/>
        <v>41873.777777777766</v>
      </c>
      <c r="B4613" s="5">
        <v>41873.611111111102</v>
      </c>
      <c r="C4613" s="9" t="str">
        <f t="shared" si="435"/>
        <v>20140822144000</v>
      </c>
      <c r="D4613" s="9" t="str">
        <f t="shared" si="436"/>
        <v>14</v>
      </c>
      <c r="E4613" s="9"/>
      <c r="F4613" s="5" t="s">
        <v>6164</v>
      </c>
      <c r="G4613" s="6">
        <v>265.61111111111097</v>
      </c>
      <c r="H4613" s="6">
        <v>-0.13964660329687201</v>
      </c>
      <c r="I4613" s="6">
        <v>-0.99020140688026004</v>
      </c>
      <c r="J4613" s="7">
        <v>2501</v>
      </c>
      <c r="K4613" s="6">
        <v>1054</v>
      </c>
      <c r="L4613" s="3">
        <v>2601.5830249198102</v>
      </c>
      <c r="M4613" s="3">
        <f t="shared" si="433"/>
        <v>2.9126079447319171</v>
      </c>
      <c r="N4613" s="1">
        <f t="shared" si="431"/>
        <v>2.0735707618145796</v>
      </c>
      <c r="O4613" s="1">
        <f t="shared" si="432"/>
        <v>1.4046339765049045</v>
      </c>
      <c r="W4613" s="3"/>
      <c r="X4613" s="3"/>
      <c r="Y4613" s="5">
        <v>41873.777777777803</v>
      </c>
      <c r="Z4613" s="5"/>
      <c r="AA4613" s="3">
        <v>23.9807758226959</v>
      </c>
      <c r="AB4613" s="3">
        <v>30.8663541663371</v>
      </c>
      <c r="AC4613" s="7">
        <v>7.4263541663370702</v>
      </c>
      <c r="AD4613" s="11">
        <v>271.11365367199699</v>
      </c>
      <c r="AE4613" s="7">
        <v>51.947733683606799</v>
      </c>
      <c r="AF4613" s="1">
        <v>3.65878313742467</v>
      </c>
      <c r="AG4613" s="1">
        <v>3.7280687143727098</v>
      </c>
      <c r="AH4613" s="1">
        <v>33.940617312557897</v>
      </c>
      <c r="AI4613" s="1" t="s">
        <v>29</v>
      </c>
      <c r="AJ4613" s="1" t="s">
        <v>29</v>
      </c>
      <c r="AK4613" s="11">
        <v>-8.5117226642326793E-2</v>
      </c>
      <c r="AL4613" s="1">
        <v>-1.91736664195453E-2</v>
      </c>
      <c r="AM4613" s="1">
        <v>3.7466733711564497E-2</v>
      </c>
      <c r="AN4613" s="1" t="s">
        <v>6228</v>
      </c>
      <c r="AO4613" s="1">
        <v>18.6669444444444</v>
      </c>
      <c r="AP4613" s="1">
        <v>0.17371572934296101</v>
      </c>
      <c r="AQ4613" s="1">
        <v>-0.98479583944025795</v>
      </c>
    </row>
    <row r="4614" spans="1:43" s="1" customFormat="1">
      <c r="A4614" s="9">
        <f t="shared" si="434"/>
        <v>41873.781249999964</v>
      </c>
      <c r="B4614" s="5">
        <v>41873.614583333299</v>
      </c>
      <c r="C4614" s="9" t="str">
        <f t="shared" si="435"/>
        <v>20140822144500</v>
      </c>
      <c r="D4614" s="9" t="str">
        <f t="shared" si="436"/>
        <v>14</v>
      </c>
      <c r="E4614" s="9"/>
      <c r="F4614" s="5" t="s">
        <v>6166</v>
      </c>
      <c r="G4614" s="6">
        <v>265.61458333333297</v>
      </c>
      <c r="H4614" s="6">
        <v>-0.13958741717481701</v>
      </c>
      <c r="I4614" s="6">
        <v>-0.99020975200533301</v>
      </c>
      <c r="J4614" s="7">
        <v>2515</v>
      </c>
      <c r="K4614" s="6">
        <v>1054</v>
      </c>
      <c r="L4614" s="3">
        <v>2616.1460646434698</v>
      </c>
      <c r="M4614" s="3">
        <f t="shared" si="433"/>
        <v>2.9126079447340087</v>
      </c>
      <c r="N4614" s="1">
        <f t="shared" si="431"/>
        <v>-1.2516252071317795</v>
      </c>
      <c r="O4614" s="1">
        <f t="shared" si="432"/>
        <v>-2.3270607911521153</v>
      </c>
      <c r="P4614" s="6" t="s">
        <v>6229</v>
      </c>
      <c r="Q4614" s="6">
        <v>1014</v>
      </c>
      <c r="R4614" s="6" t="s">
        <v>35</v>
      </c>
      <c r="S4614" s="6">
        <v>1.7</v>
      </c>
      <c r="T4614" s="6" t="s">
        <v>35</v>
      </c>
      <c r="U4614" s="6">
        <v>0</v>
      </c>
      <c r="V4614" s="6" t="s">
        <v>36</v>
      </c>
      <c r="W4614" s="3"/>
      <c r="X4614" s="3"/>
      <c r="Y4614" s="5">
        <v>41873.78125</v>
      </c>
      <c r="Z4614" s="5"/>
      <c r="AA4614" s="3">
        <v>24.010661360881599</v>
      </c>
      <c r="AB4614" s="3">
        <v>30.860104166520401</v>
      </c>
      <c r="AC4614" s="7">
        <v>7.4201041665204199</v>
      </c>
      <c r="AD4614" s="11">
        <v>271.28453975586001</v>
      </c>
      <c r="AE4614" s="7">
        <v>62.839184789433702</v>
      </c>
      <c r="AF4614" s="1">
        <v>4.4241282432705002</v>
      </c>
      <c r="AG4614" s="1">
        <v>3.5758268381874001</v>
      </c>
      <c r="AH4614" s="1">
        <v>34.522579851074603</v>
      </c>
      <c r="AI4614" s="1" t="s">
        <v>29</v>
      </c>
      <c r="AJ4614" s="1" t="s">
        <v>29</v>
      </c>
      <c r="AK4614" s="11">
        <v>-9.1651656896540298E-2</v>
      </c>
      <c r="AL4614" s="1">
        <v>-1.9452031133926202E-2</v>
      </c>
      <c r="AM4614" s="1">
        <v>3.8009821796322701E-2</v>
      </c>
      <c r="AN4614" s="1" t="s">
        <v>6230</v>
      </c>
      <c r="AO4614" s="1">
        <v>18.7502777777778</v>
      </c>
      <c r="AP4614" s="1">
        <v>0.19515757965010999</v>
      </c>
      <c r="AQ4614" s="1">
        <v>-0.98077189963064904</v>
      </c>
    </row>
    <row r="4615" spans="1:43" s="1" customFormat="1">
      <c r="A4615" s="9">
        <f t="shared" si="434"/>
        <v>41873.784722222263</v>
      </c>
      <c r="B4615" s="5">
        <v>41873.618055555598</v>
      </c>
      <c r="C4615" s="9" t="str">
        <f t="shared" si="435"/>
        <v>20140822145000</v>
      </c>
      <c r="D4615" s="9" t="str">
        <f t="shared" si="436"/>
        <v>14</v>
      </c>
      <c r="E4615" s="9"/>
      <c r="F4615" s="5" t="s">
        <v>6167</v>
      </c>
      <c r="G4615" s="6">
        <v>265.618055555556</v>
      </c>
      <c r="H4615" s="6">
        <v>-0.13952823055406499</v>
      </c>
      <c r="I4615" s="6">
        <v>-0.99021809359274604</v>
      </c>
      <c r="J4615" s="7">
        <v>2529</v>
      </c>
      <c r="K4615" s="6">
        <v>1054</v>
      </c>
      <c r="L4615" s="3">
        <v>2630.7091043671398</v>
      </c>
      <c r="M4615" s="3">
        <f t="shared" si="433"/>
        <v>3.5367382186020224</v>
      </c>
      <c r="N4615" s="1">
        <f t="shared" ref="N4615:N4678" si="437">(AE4568-AE4567)/5</f>
        <v>-4.3374561595240377E-2</v>
      </c>
      <c r="O4615" s="1">
        <f t="shared" ref="O4615:O4678" si="438">M4615/N4615</f>
        <v>-81.539457426818572</v>
      </c>
      <c r="W4615" s="3"/>
      <c r="X4615" s="3"/>
      <c r="Y4615" s="5">
        <v>41873.784722222197</v>
      </c>
      <c r="Z4615" s="5"/>
      <c r="AA4615" s="3">
        <v>24.027070267396098</v>
      </c>
      <c r="AB4615" s="3">
        <v>30.853854166494202</v>
      </c>
      <c r="AC4615" s="7">
        <v>7.4322916670115502</v>
      </c>
      <c r="AD4615" s="11">
        <v>271.16875200481599</v>
      </c>
      <c r="AE4615" s="7">
        <v>55.088522805244502</v>
      </c>
      <c r="AF4615" s="1">
        <v>3.8810517105415401</v>
      </c>
      <c r="AG4615" s="1">
        <v>3.8228742093330701</v>
      </c>
      <c r="AH4615" s="1">
        <v>35.156560077427997</v>
      </c>
      <c r="AI4615" s="1" t="s">
        <v>29</v>
      </c>
      <c r="AJ4615" s="1" t="s">
        <v>29</v>
      </c>
      <c r="AK4615" s="11">
        <v>-9.7902295098525299E-2</v>
      </c>
      <c r="AL4615" s="1">
        <v>-1.88739561085105E-2</v>
      </c>
      <c r="AM4615" s="1">
        <v>3.6957989095414999E-2</v>
      </c>
      <c r="AN4615" s="1" t="s">
        <v>6231</v>
      </c>
      <c r="AO4615" s="1">
        <v>18.8336111111111</v>
      </c>
      <c r="AP4615" s="1">
        <v>0.21650654567594901</v>
      </c>
      <c r="AQ4615" s="1">
        <v>-0.97628116630378003</v>
      </c>
    </row>
    <row r="4616" spans="1:43" s="1" customFormat="1">
      <c r="A4616" s="9">
        <f t="shared" si="434"/>
        <v>41873.788194444467</v>
      </c>
      <c r="B4616" s="5">
        <v>41873.621527777803</v>
      </c>
      <c r="C4616" s="9" t="str">
        <f t="shared" si="435"/>
        <v>20140822145500</v>
      </c>
      <c r="D4616" s="9" t="str">
        <f t="shared" si="436"/>
        <v>14</v>
      </c>
      <c r="E4616" s="9"/>
      <c r="F4616" s="5" t="s">
        <v>6168</v>
      </c>
      <c r="G4616" s="6">
        <v>265.621527777778</v>
      </c>
      <c r="H4616" s="6">
        <v>-0.13946904343482899</v>
      </c>
      <c r="I4616" s="6">
        <v>-0.99022643164246704</v>
      </c>
      <c r="J4616" s="7">
        <v>2546</v>
      </c>
      <c r="K4616" s="6">
        <v>1054</v>
      </c>
      <c r="L4616" s="3">
        <v>2648.39279546015</v>
      </c>
      <c r="M4616" s="3">
        <f t="shared" si="433"/>
        <v>1.6643473969899787</v>
      </c>
      <c r="N4616" s="1">
        <f t="shared" si="437"/>
        <v>1.9909974287464209</v>
      </c>
      <c r="O4616" s="1">
        <f t="shared" si="438"/>
        <v>0.83593648739058957</v>
      </c>
      <c r="W4616" s="3"/>
      <c r="X4616" s="3"/>
      <c r="Y4616" s="5">
        <v>41873.788194444402</v>
      </c>
      <c r="Z4616" s="5"/>
      <c r="AA4616" s="3">
        <v>24.044683535664198</v>
      </c>
      <c r="AB4616" s="3">
        <v>30.847604166467999</v>
      </c>
      <c r="AC4616" s="7">
        <v>7.4376041664680299</v>
      </c>
      <c r="AD4616" s="11">
        <v>271.20455521693202</v>
      </c>
      <c r="AE4616" s="7">
        <v>53.702193893514199</v>
      </c>
      <c r="AF4616" s="1">
        <v>3.7829682623645602</v>
      </c>
      <c r="AG4616" s="1">
        <v>4.05723424246258</v>
      </c>
      <c r="AH4616" s="1">
        <v>35.726358746235697</v>
      </c>
      <c r="AI4616" s="1" t="s">
        <v>29</v>
      </c>
      <c r="AJ4616" s="1" t="s">
        <v>29</v>
      </c>
      <c r="AK4616" s="11">
        <v>-0.10415293329099599</v>
      </c>
      <c r="AL4616" s="1">
        <v>-1.82958810543805E-2</v>
      </c>
      <c r="AM4616" s="1">
        <v>3.65086549956148E-2</v>
      </c>
      <c r="AN4616" s="1" t="s">
        <v>6232</v>
      </c>
      <c r="AO4616" s="1">
        <v>18.9166666666667</v>
      </c>
      <c r="AP4616" s="1">
        <v>0.23768182911331401</v>
      </c>
      <c r="AQ4616" s="1">
        <v>-0.97134306406611504</v>
      </c>
    </row>
    <row r="4617" spans="1:43" s="1" customFormat="1">
      <c r="A4617" s="9">
        <f t="shared" si="434"/>
        <v>41873.791666666664</v>
      </c>
      <c r="B4617" s="5">
        <v>41873.625</v>
      </c>
      <c r="C4617" s="9" t="str">
        <f t="shared" si="435"/>
        <v>20140822150000</v>
      </c>
      <c r="D4617" s="9" t="str">
        <f t="shared" si="436"/>
        <v>15</v>
      </c>
      <c r="E4617" s="9"/>
      <c r="F4617" s="5" t="s">
        <v>6170</v>
      </c>
      <c r="G4617" s="6">
        <v>265.625</v>
      </c>
      <c r="H4617" s="6">
        <v>-0.13940985581732199</v>
      </c>
      <c r="I4617" s="6">
        <v>-0.99023476615446804</v>
      </c>
      <c r="J4617" s="7">
        <v>2554</v>
      </c>
      <c r="K4617" s="6">
        <v>1054</v>
      </c>
      <c r="L4617" s="3">
        <v>2656.7145324450998</v>
      </c>
      <c r="M4617" s="3">
        <f t="shared" si="433"/>
        <v>1.2482605477420292</v>
      </c>
      <c r="N4617" s="1">
        <f t="shared" si="437"/>
        <v>-0.90695874861268067</v>
      </c>
      <c r="O4617" s="1">
        <f t="shared" si="438"/>
        <v>-1.3763145784209228</v>
      </c>
      <c r="P4617" s="6" t="s">
        <v>6233</v>
      </c>
      <c r="Q4617" s="6">
        <v>1014</v>
      </c>
      <c r="R4617" s="6" t="s">
        <v>35</v>
      </c>
      <c r="S4617" s="6">
        <v>1.7</v>
      </c>
      <c r="T4617" s="6" t="s">
        <v>35</v>
      </c>
      <c r="U4617" s="6">
        <v>0</v>
      </c>
      <c r="V4617" s="6" t="s">
        <v>36</v>
      </c>
      <c r="W4617" s="3"/>
      <c r="X4617" s="3"/>
      <c r="Y4617" s="5">
        <v>41873.791666666701</v>
      </c>
      <c r="Z4617" s="5"/>
      <c r="AA4617" s="3">
        <v>24.064601708872601</v>
      </c>
      <c r="AB4617" s="3">
        <v>30.8413541664418</v>
      </c>
      <c r="AC4617" s="7">
        <v>7.4313541664418397</v>
      </c>
      <c r="AD4617" s="11">
        <v>271.49203856603998</v>
      </c>
      <c r="AE4617" s="7">
        <v>63.062434212253301</v>
      </c>
      <c r="AF4617" s="1">
        <v>4.4364185692695903</v>
      </c>
      <c r="AG4617" s="1">
        <v>4.26029719773525</v>
      </c>
      <c r="AH4617" s="1">
        <v>36.191490522660402</v>
      </c>
      <c r="AI4617" s="1" t="s">
        <v>29</v>
      </c>
      <c r="AJ4617" s="1" t="s">
        <v>29</v>
      </c>
      <c r="AK4617" s="11">
        <v>-0.110403571483466</v>
      </c>
      <c r="AL4617" s="1">
        <v>-1.77178060002504E-2</v>
      </c>
      <c r="AM4617" s="1">
        <v>3.70378555483196E-2</v>
      </c>
      <c r="AN4617" s="1" t="s">
        <v>6234</v>
      </c>
      <c r="AO4617" s="1">
        <v>19</v>
      </c>
      <c r="AP4617" s="1">
        <v>0.258814986746289</v>
      </c>
      <c r="AQ4617" s="1">
        <v>-0.96592691371320505</v>
      </c>
    </row>
    <row r="4618" spans="1:43" s="1" customFormat="1">
      <c r="A4618" s="9">
        <f t="shared" si="434"/>
        <v>41873.795138888861</v>
      </c>
      <c r="B4618" s="5">
        <v>41873.628472222197</v>
      </c>
      <c r="C4618" s="9" t="str">
        <f t="shared" si="435"/>
        <v>20140822150500</v>
      </c>
      <c r="D4618" s="9" t="str">
        <f t="shared" si="436"/>
        <v>15</v>
      </c>
      <c r="E4618" s="9"/>
      <c r="F4618" s="5" t="s">
        <v>6171</v>
      </c>
      <c r="G4618" s="6">
        <v>265.628472222222</v>
      </c>
      <c r="H4618" s="6">
        <v>-0.139350667701753</v>
      </c>
      <c r="I4618" s="6">
        <v>-0.99024309712871805</v>
      </c>
      <c r="J4618" s="7">
        <v>2560</v>
      </c>
      <c r="K4618" s="6">
        <v>1054</v>
      </c>
      <c r="L4618" s="3">
        <v>2662.95583518381</v>
      </c>
      <c r="M4618" s="3">
        <f t="shared" si="433"/>
        <v>2.4696767826299948</v>
      </c>
      <c r="N4618" s="1">
        <f t="shared" si="437"/>
        <v>-1.0907696937738194</v>
      </c>
      <c r="O4618" s="1">
        <f t="shared" si="438"/>
        <v>-2.2641597000054752</v>
      </c>
      <c r="W4618" s="3"/>
      <c r="X4618" s="3"/>
      <c r="Y4618" s="5">
        <v>41873.795138888898</v>
      </c>
      <c r="Z4618" s="5"/>
      <c r="AA4618" s="3">
        <v>24.085007826931299</v>
      </c>
      <c r="AB4618" s="3">
        <v>30.8351041666252</v>
      </c>
      <c r="AC4618" s="7">
        <v>7.4495833334992296</v>
      </c>
      <c r="AD4618" s="11">
        <v>271.00312139307698</v>
      </c>
      <c r="AE4618" s="7">
        <v>61.308275693675697</v>
      </c>
      <c r="AF4618" s="1">
        <v>4.3104775161186399</v>
      </c>
      <c r="AG4618" s="1">
        <v>4.3440808231484196</v>
      </c>
      <c r="AH4618" s="1">
        <v>36.815194494194699</v>
      </c>
      <c r="AI4618" s="1" t="s">
        <v>29</v>
      </c>
      <c r="AJ4618" s="1" t="s">
        <v>29</v>
      </c>
      <c r="AK4618" s="11">
        <v>-0.11689542360855899</v>
      </c>
      <c r="AL4618" s="1">
        <v>-1.7094897900412E-2</v>
      </c>
      <c r="AM4618" s="1">
        <v>3.5515396412275697E-2</v>
      </c>
      <c r="AN4618" s="1" t="s">
        <v>6235</v>
      </c>
      <c r="AO4618" s="1">
        <v>19.0833333333333</v>
      </c>
      <c r="AP4618" s="1">
        <v>0.27982496267103302</v>
      </c>
      <c r="AQ4618" s="1">
        <v>-0.96005103524039503</v>
      </c>
    </row>
    <row r="4619" spans="1:43" s="1" customFormat="1">
      <c r="A4619" s="9">
        <f t="shared" si="434"/>
        <v>41873.798611111066</v>
      </c>
      <c r="B4619" s="5">
        <v>41873.631944444402</v>
      </c>
      <c r="C4619" s="9" t="str">
        <f t="shared" si="435"/>
        <v>20140822151000</v>
      </c>
      <c r="D4619" s="9" t="str">
        <f t="shared" si="436"/>
        <v>15</v>
      </c>
      <c r="E4619" s="9"/>
      <c r="F4619" s="5" t="s">
        <v>6172</v>
      </c>
      <c r="G4619" s="6">
        <v>265.631944444444</v>
      </c>
      <c r="H4619" s="6">
        <v>-0.139291479088336</v>
      </c>
      <c r="I4619" s="6">
        <v>-0.990251424565188</v>
      </c>
      <c r="J4619" s="7">
        <v>2567</v>
      </c>
      <c r="K4619" s="6">
        <v>1056</v>
      </c>
      <c r="L4619" s="3">
        <v>2675.30421909696</v>
      </c>
      <c r="M4619" s="3">
        <f t="shared" si="433"/>
        <v>0.65097458672598807</v>
      </c>
      <c r="N4619" s="1">
        <f t="shared" si="437"/>
        <v>1.661031215641438</v>
      </c>
      <c r="O4619" s="1">
        <f t="shared" si="438"/>
        <v>0.39190990548278298</v>
      </c>
      <c r="W4619" s="3"/>
      <c r="X4619" s="3"/>
      <c r="Y4619" s="5">
        <v>41873.798611111102</v>
      </c>
      <c r="Z4619" s="5"/>
      <c r="AA4619" s="3">
        <v>24.103493159979301</v>
      </c>
      <c r="AB4619" s="3">
        <v>30.827708333198</v>
      </c>
      <c r="AC4619" s="7">
        <v>7.465416666396</v>
      </c>
      <c r="AD4619" s="11">
        <v>270.28877279969601</v>
      </c>
      <c r="AE4619" s="7">
        <v>58.768079908219804</v>
      </c>
      <c r="AF4619" s="1">
        <v>4.1308581108396396</v>
      </c>
      <c r="AG4619" s="1">
        <v>4.3762607408422802</v>
      </c>
      <c r="AH4619" s="1">
        <v>37.481882823772303</v>
      </c>
      <c r="AI4619" s="1" t="s">
        <v>29</v>
      </c>
      <c r="AJ4619" s="1" t="s">
        <v>29</v>
      </c>
      <c r="AK4619" s="11">
        <v>-0.123387275951308</v>
      </c>
      <c r="AL4619" s="1">
        <v>-1.6471989779689E-2</v>
      </c>
      <c r="AM4619" s="1">
        <v>3.4243908946470197E-2</v>
      </c>
      <c r="AN4619" s="1" t="s">
        <v>6236</v>
      </c>
      <c r="AO4619" s="1">
        <v>19.1666666666667</v>
      </c>
      <c r="AP4619" s="1">
        <v>0.300701757293793</v>
      </c>
      <c r="AQ4619" s="1">
        <v>-0.95371822524287797</v>
      </c>
    </row>
    <row r="4620" spans="1:43" s="1" customFormat="1">
      <c r="A4620" s="9">
        <f t="shared" si="434"/>
        <v>41873.802083333365</v>
      </c>
      <c r="B4620" s="5">
        <v>41873.635416666701</v>
      </c>
      <c r="C4620" s="9" t="str">
        <f t="shared" si="435"/>
        <v>20140822151500</v>
      </c>
      <c r="D4620" s="9" t="str">
        <f t="shared" si="436"/>
        <v>15</v>
      </c>
      <c r="E4620" s="9"/>
      <c r="F4620" s="5" t="s">
        <v>6174</v>
      </c>
      <c r="G4620" s="6">
        <v>265.63541666666703</v>
      </c>
      <c r="H4620" s="6">
        <v>-0.13923228997727899</v>
      </c>
      <c r="I4620" s="6">
        <v>-0.99025974846384801</v>
      </c>
      <c r="J4620" s="7">
        <v>2575</v>
      </c>
      <c r="K4620" s="6">
        <v>1054</v>
      </c>
      <c r="L4620" s="3">
        <v>2678.5590920305899</v>
      </c>
      <c r="M4620" s="3">
        <f t="shared" si="433"/>
        <v>2.4755983222320537</v>
      </c>
      <c r="N4620" s="1">
        <f t="shared" si="437"/>
        <v>0.47894779087578171</v>
      </c>
      <c r="O4620" s="1">
        <f t="shared" si="438"/>
        <v>5.1688271026478469</v>
      </c>
      <c r="P4620" s="6" t="s">
        <v>6237</v>
      </c>
      <c r="Q4620" s="6">
        <v>1014</v>
      </c>
      <c r="R4620" s="6" t="s">
        <v>35</v>
      </c>
      <c r="S4620" s="6">
        <v>1.6</v>
      </c>
      <c r="T4620" s="6" t="s">
        <v>35</v>
      </c>
      <c r="U4620" s="6">
        <v>0</v>
      </c>
      <c r="V4620" s="6" t="s">
        <v>36</v>
      </c>
      <c r="W4620" s="3"/>
      <c r="X4620" s="3"/>
      <c r="Y4620" s="5">
        <v>41873.802083333299</v>
      </c>
      <c r="Z4620" s="5"/>
      <c r="AA4620" s="3">
        <v>24.112821064810301</v>
      </c>
      <c r="AB4620" s="3">
        <v>30.815208333145598</v>
      </c>
      <c r="AC4620" s="7">
        <v>7.4404166662912301</v>
      </c>
      <c r="AD4620" s="11">
        <v>269.52683916740699</v>
      </c>
      <c r="AE4620" s="7">
        <v>66.420585896902693</v>
      </c>
      <c r="AF4620" s="1">
        <v>4.6724204311658699</v>
      </c>
      <c r="AG4620" s="1">
        <v>4.3255346152194596</v>
      </c>
      <c r="AH4620" s="1">
        <v>38.144668725054203</v>
      </c>
      <c r="AI4620" s="1" t="s">
        <v>29</v>
      </c>
      <c r="AJ4620" s="1" t="s">
        <v>29</v>
      </c>
      <c r="AK4620" s="11">
        <v>-0.12987912829405801</v>
      </c>
      <c r="AL4620" s="1">
        <v>-1.58490816589659E-2</v>
      </c>
      <c r="AM4620" s="1">
        <v>3.6272988124931002E-2</v>
      </c>
      <c r="AN4620" s="1" t="s">
        <v>6238</v>
      </c>
      <c r="AO4620" s="1">
        <v>19.25</v>
      </c>
      <c r="AP4620" s="1">
        <v>0.32143543440779598</v>
      </c>
      <c r="AQ4620" s="1">
        <v>-0.94693149779013697</v>
      </c>
    </row>
    <row r="4621" spans="1:43" s="1" customFormat="1">
      <c r="A4621" s="9">
        <f t="shared" si="434"/>
        <v>41873.805555555562</v>
      </c>
      <c r="B4621" s="5">
        <v>41873.638888888898</v>
      </c>
      <c r="C4621" s="9" t="str">
        <f t="shared" si="435"/>
        <v>20140822152000</v>
      </c>
      <c r="D4621" s="9" t="str">
        <f t="shared" si="436"/>
        <v>15</v>
      </c>
      <c r="E4621" s="9"/>
      <c r="F4621" s="5" t="s">
        <v>6175</v>
      </c>
      <c r="G4621" s="6">
        <v>265.63888888888903</v>
      </c>
      <c r="H4621" s="6">
        <v>-0.13917310036879699</v>
      </c>
      <c r="I4621" s="6">
        <v>-0.990268068824668</v>
      </c>
      <c r="J4621" s="7">
        <v>2582</v>
      </c>
      <c r="K4621" s="6">
        <v>1056</v>
      </c>
      <c r="L4621" s="3">
        <v>2690.9370836417502</v>
      </c>
      <c r="M4621" s="3">
        <f t="shared" si="433"/>
        <v>4.3772020725379663</v>
      </c>
      <c r="N4621" s="1">
        <f t="shared" si="437"/>
        <v>-0.36539735882361979</v>
      </c>
      <c r="O4621" s="1">
        <f t="shared" si="438"/>
        <v>-11.979293136190611</v>
      </c>
      <c r="W4621" s="3"/>
      <c r="X4621" s="3"/>
      <c r="Y4621" s="5">
        <v>41873.805555555598</v>
      </c>
      <c r="Z4621" s="5"/>
      <c r="AA4621" s="3">
        <v>24.1261462279741</v>
      </c>
      <c r="AB4621" s="3">
        <v>30.81</v>
      </c>
      <c r="AC4621" s="7">
        <v>7.4263541664702197</v>
      </c>
      <c r="AD4621" s="11">
        <v>268.69691069882799</v>
      </c>
      <c r="AE4621" s="7">
        <v>67.239101162091302</v>
      </c>
      <c r="AF4621" s="1">
        <v>4.72976533378485</v>
      </c>
      <c r="AG4621" s="1">
        <v>4.3932478589758404</v>
      </c>
      <c r="AH4621" s="1">
        <v>38.755957653836901</v>
      </c>
      <c r="AI4621" s="1" t="s">
        <v>29</v>
      </c>
      <c r="AJ4621" s="1" t="s">
        <v>29</v>
      </c>
      <c r="AK4621" s="11">
        <v>-0.13620267634457101</v>
      </c>
      <c r="AL4621" s="1">
        <v>-1.58147354176916E-2</v>
      </c>
      <c r="AM4621" s="1">
        <v>3.7466733700077699E-2</v>
      </c>
      <c r="AN4621" s="1" t="s">
        <v>6239</v>
      </c>
      <c r="AO4621" s="1">
        <v>19.3333333333333</v>
      </c>
      <c r="AP4621" s="1">
        <v>0.34201612592233899</v>
      </c>
      <c r="AQ4621" s="1">
        <v>-0.93969408299141399</v>
      </c>
    </row>
    <row r="4622" spans="1:43" s="1" customFormat="1">
      <c r="A4622" s="9">
        <f t="shared" si="434"/>
        <v>41873.809027777766</v>
      </c>
      <c r="B4622" s="5">
        <v>41873.642361111102</v>
      </c>
      <c r="C4622" s="9" t="str">
        <f t="shared" si="435"/>
        <v>20140822152500</v>
      </c>
      <c r="D4622" s="9" t="str">
        <f t="shared" si="436"/>
        <v>15</v>
      </c>
      <c r="E4622" s="9"/>
      <c r="F4622" s="5" t="s">
        <v>6176</v>
      </c>
      <c r="G4622" s="6">
        <v>265.64236111111097</v>
      </c>
      <c r="H4622" s="6">
        <v>-0.13911391026309999</v>
      </c>
      <c r="I4622" s="6">
        <v>-0.990276385647618</v>
      </c>
      <c r="J4622" s="7">
        <v>2603</v>
      </c>
      <c r="K4622" s="6">
        <v>1056</v>
      </c>
      <c r="L4622" s="3">
        <v>2712.82309400444</v>
      </c>
      <c r="M4622" s="3">
        <f t="shared" si="433"/>
        <v>2.0843819393039666</v>
      </c>
      <c r="N4622" s="1">
        <f t="shared" si="437"/>
        <v>1.3491350568406204</v>
      </c>
      <c r="O4622" s="1">
        <f t="shared" si="438"/>
        <v>1.5449764860347888</v>
      </c>
      <c r="W4622" s="3"/>
      <c r="X4622" s="3"/>
      <c r="Y4622" s="5">
        <v>41873.809027777803</v>
      </c>
      <c r="Z4622" s="5"/>
      <c r="AA4622" s="3">
        <v>24.1423265754642</v>
      </c>
      <c r="AB4622" s="3">
        <v>30.81</v>
      </c>
      <c r="AC4622" s="7">
        <v>7.4201041663130596</v>
      </c>
      <c r="AD4622" s="11">
        <v>267.818414493391</v>
      </c>
      <c r="AE4622" s="7">
        <v>63.176194818603797</v>
      </c>
      <c r="AF4622" s="1">
        <v>4.4412406761822298</v>
      </c>
      <c r="AG4622" s="1">
        <v>4.5455606464538798</v>
      </c>
      <c r="AH4622" s="1">
        <v>39.330463033371501</v>
      </c>
      <c r="AI4622" s="1" t="s">
        <v>29</v>
      </c>
      <c r="AJ4622" s="1" t="s">
        <v>29</v>
      </c>
      <c r="AK4622" s="11">
        <v>-0.142526224395083</v>
      </c>
      <c r="AL4622" s="1">
        <v>-1.57803891764173E-2</v>
      </c>
      <c r="AM4622" s="1">
        <v>3.8009821814470997E-2</v>
      </c>
      <c r="AN4622" s="1" t="s">
        <v>6240</v>
      </c>
      <c r="AO4622" s="1">
        <v>19.4166666666667</v>
      </c>
      <c r="AP4622" s="1">
        <v>0.362434036559454</v>
      </c>
      <c r="AQ4622" s="1">
        <v>-0.93200942545835896</v>
      </c>
    </row>
    <row r="4623" spans="1:43" s="1" customFormat="1">
      <c r="A4623" s="9">
        <f t="shared" si="434"/>
        <v>41873.812499999964</v>
      </c>
      <c r="B4623" s="5">
        <v>41873.645833333299</v>
      </c>
      <c r="C4623" s="9" t="str">
        <f t="shared" si="435"/>
        <v>20140822153000</v>
      </c>
      <c r="D4623" s="9" t="str">
        <f t="shared" si="436"/>
        <v>15</v>
      </c>
      <c r="E4623" s="9"/>
      <c r="F4623" s="5" t="s">
        <v>6178</v>
      </c>
      <c r="G4623" s="6">
        <v>265.64583333333297</v>
      </c>
      <c r="H4623" s="6">
        <v>-0.13905471966039901</v>
      </c>
      <c r="I4623" s="6">
        <v>-0.99028469893267002</v>
      </c>
      <c r="J4623" s="7">
        <v>2613</v>
      </c>
      <c r="K4623" s="6">
        <v>1056</v>
      </c>
      <c r="L4623" s="3">
        <v>2723.2450037009598</v>
      </c>
      <c r="M4623" s="3">
        <f t="shared" si="433"/>
        <v>2.2928201332360003</v>
      </c>
      <c r="N4623" s="1">
        <f t="shared" si="437"/>
        <v>0.66465629077237909</v>
      </c>
      <c r="O4623" s="1">
        <f t="shared" si="438"/>
        <v>3.4496327877549704</v>
      </c>
      <c r="P4623" s="6" t="s">
        <v>6241</v>
      </c>
      <c r="Q4623" s="6">
        <v>1014</v>
      </c>
      <c r="R4623" s="6" t="s">
        <v>35</v>
      </c>
      <c r="S4623" s="6">
        <v>1.9</v>
      </c>
      <c r="T4623" s="6" t="s">
        <v>35</v>
      </c>
      <c r="U4623" s="6">
        <v>0</v>
      </c>
      <c r="V4623" s="6" t="s">
        <v>36</v>
      </c>
      <c r="W4623" s="3"/>
      <c r="X4623" s="3"/>
      <c r="Y4623" s="5">
        <v>41873.8125</v>
      </c>
      <c r="Z4623" s="5"/>
      <c r="AA4623" s="3">
        <v>24.1750462228663</v>
      </c>
      <c r="AB4623" s="3">
        <v>30.797708332988499</v>
      </c>
      <c r="AC4623" s="7">
        <v>7.4015624994826803</v>
      </c>
      <c r="AD4623" s="11">
        <v>267.16926450632002</v>
      </c>
      <c r="AE4623" s="7">
        <v>68.433340353519597</v>
      </c>
      <c r="AF4623" s="1">
        <v>4.8068564406976</v>
      </c>
      <c r="AG4623" s="1">
        <v>4.4982184928448898</v>
      </c>
      <c r="AH4623" s="1">
        <v>39.969010277499699</v>
      </c>
      <c r="AI4623" s="1" t="s">
        <v>29</v>
      </c>
      <c r="AJ4623" s="1" t="s">
        <v>29</v>
      </c>
      <c r="AK4623" s="11">
        <v>-0.14884977223358301</v>
      </c>
      <c r="AL4623" s="1">
        <v>-1.5746042936294599E-2</v>
      </c>
      <c r="AM4623" s="1">
        <v>3.9667743882399999E-2</v>
      </c>
      <c r="AN4623" s="1" t="s">
        <v>6242</v>
      </c>
      <c r="AO4623" s="1">
        <v>19.5</v>
      </c>
      <c r="AP4623" s="1">
        <v>0.382679448515923</v>
      </c>
      <c r="AQ4623" s="1">
        <v>-0.92388118266557895</v>
      </c>
    </row>
    <row r="4624" spans="1:43" s="1" customFormat="1">
      <c r="A4624" s="9">
        <f t="shared" si="434"/>
        <v>41873.815972222263</v>
      </c>
      <c r="B4624" s="5">
        <v>41873.649305555598</v>
      </c>
      <c r="C4624" s="9" t="str">
        <f t="shared" si="435"/>
        <v>20140822153500</v>
      </c>
      <c r="D4624" s="9" t="str">
        <f t="shared" si="436"/>
        <v>15</v>
      </c>
      <c r="E4624" s="9"/>
      <c r="F4624" s="5" t="s">
        <v>6179</v>
      </c>
      <c r="G4624" s="6">
        <v>265.649305555556</v>
      </c>
      <c r="H4624" s="6">
        <v>-0.138995528560905</v>
      </c>
      <c r="I4624" s="6">
        <v>-0.99029300867979198</v>
      </c>
      <c r="J4624" s="7">
        <v>2624</v>
      </c>
      <c r="K4624" s="6">
        <v>1056</v>
      </c>
      <c r="L4624" s="3">
        <v>2734.7091043671398</v>
      </c>
      <c r="M4624" s="3">
        <f t="shared" si="433"/>
        <v>6.4615840118420236</v>
      </c>
      <c r="N4624" s="1">
        <f t="shared" si="437"/>
        <v>-0.48320999959514099</v>
      </c>
      <c r="O4624" s="1">
        <f t="shared" si="438"/>
        <v>-13.372206736731197</v>
      </c>
      <c r="W4624" s="3"/>
      <c r="X4624" s="3"/>
      <c r="Y4624" s="5">
        <v>41873.815972222197</v>
      </c>
      <c r="Z4624" s="5"/>
      <c r="AA4624" s="3">
        <v>24.207329777703901</v>
      </c>
      <c r="AB4624" s="3">
        <v>30.787604166468</v>
      </c>
      <c r="AC4624" s="7">
        <v>7.39</v>
      </c>
      <c r="AD4624" s="11">
        <v>266.27819628704299</v>
      </c>
      <c r="AE4624" s="7">
        <v>69.673684115390998</v>
      </c>
      <c r="AF4624" s="1">
        <v>4.8924538477476904</v>
      </c>
      <c r="AG4624" s="1">
        <v>4.5253258462277497</v>
      </c>
      <c r="AH4624" s="1">
        <v>40.527084267014303</v>
      </c>
      <c r="AI4624" s="1" t="s">
        <v>29</v>
      </c>
      <c r="AJ4624" s="1" t="s">
        <v>29</v>
      </c>
      <c r="AK4624" s="11">
        <v>-0.155216157042319</v>
      </c>
      <c r="AL4624" s="1">
        <v>-1.47263724881951E-2</v>
      </c>
      <c r="AM4624" s="1">
        <v>4.0738027780411301E-2</v>
      </c>
      <c r="AN4624" s="1" t="s">
        <v>6243</v>
      </c>
      <c r="AO4624" s="1">
        <v>19.5833333333333</v>
      </c>
      <c r="AP4624" s="1">
        <v>0.40274272608842099</v>
      </c>
      <c r="AQ4624" s="1">
        <v>-0.91531322320988395</v>
      </c>
    </row>
    <row r="4625" spans="1:43" s="1" customFormat="1">
      <c r="A4625" s="9">
        <f t="shared" si="434"/>
        <v>41873.819444444467</v>
      </c>
      <c r="B4625" s="5">
        <v>41873.652777777803</v>
      </c>
      <c r="C4625" s="9" t="str">
        <f t="shared" si="435"/>
        <v>20140822154000</v>
      </c>
      <c r="D4625" s="9" t="str">
        <f t="shared" si="436"/>
        <v>15</v>
      </c>
      <c r="E4625" s="9"/>
      <c r="F4625" s="5" t="s">
        <v>6180</v>
      </c>
      <c r="G4625" s="6">
        <v>265.652777777778</v>
      </c>
      <c r="H4625" s="6">
        <v>-0.13893633696483099</v>
      </c>
      <c r="I4625" s="6">
        <v>-0.99030131488895601</v>
      </c>
      <c r="J4625" s="7">
        <v>2655</v>
      </c>
      <c r="K4625" s="6">
        <v>1056</v>
      </c>
      <c r="L4625" s="3">
        <v>2767.01702442635</v>
      </c>
      <c r="M4625" s="3">
        <f t="shared" si="433"/>
        <v>4.1687638786080239</v>
      </c>
      <c r="N4625" s="1">
        <f t="shared" si="437"/>
        <v>-0.11407385645629801</v>
      </c>
      <c r="O4625" s="1">
        <f t="shared" si="438"/>
        <v>-36.544428391487649</v>
      </c>
      <c r="W4625" s="3"/>
      <c r="X4625" s="3"/>
      <c r="Y4625" s="5">
        <v>41873.819444444402</v>
      </c>
      <c r="Z4625" s="5"/>
      <c r="AA4625" s="3">
        <v>24.238460831219701</v>
      </c>
      <c r="AB4625" s="3">
        <v>30.781354166441801</v>
      </c>
      <c r="AC4625" s="7">
        <v>7.39</v>
      </c>
      <c r="AD4625" s="11">
        <v>264.99170200663798</v>
      </c>
      <c r="AE4625" s="7">
        <v>64.198096977856807</v>
      </c>
      <c r="AF4625" s="1">
        <v>4.5097512306922098</v>
      </c>
      <c r="AG4625" s="1">
        <v>4.6776435628964901</v>
      </c>
      <c r="AH4625" s="1">
        <v>40.953955102179101</v>
      </c>
      <c r="AI4625" s="1" t="s">
        <v>29</v>
      </c>
      <c r="AJ4625" s="1" t="s">
        <v>29</v>
      </c>
      <c r="AK4625" s="11">
        <v>-0.16158254185249199</v>
      </c>
      <c r="AL4625" s="1">
        <v>-1.370670200706E-2</v>
      </c>
      <c r="AM4625" s="1">
        <v>4.0738027780411301E-2</v>
      </c>
      <c r="AN4625" s="1" t="s">
        <v>6244</v>
      </c>
      <c r="AO4625" s="1">
        <v>19.6666666666667</v>
      </c>
      <c r="AP4625" s="1">
        <v>0.42261432025957801</v>
      </c>
      <c r="AQ4625" s="1">
        <v>-0.90630962496904699</v>
      </c>
    </row>
    <row r="4626" spans="1:43" s="1" customFormat="1">
      <c r="A4626" s="9">
        <f t="shared" si="434"/>
        <v>41873.822916666664</v>
      </c>
      <c r="B4626" s="5">
        <v>41873.65625</v>
      </c>
      <c r="C4626" s="9" t="str">
        <f t="shared" si="435"/>
        <v>20140822154500</v>
      </c>
      <c r="D4626" s="9" t="str">
        <f t="shared" si="436"/>
        <v>15</v>
      </c>
      <c r="E4626" s="9"/>
      <c r="F4626" s="5" t="s">
        <v>6182</v>
      </c>
      <c r="G4626" s="6">
        <v>265.65625</v>
      </c>
      <c r="H4626" s="6">
        <v>-0.138877144872387</v>
      </c>
      <c r="I4626" s="6">
        <v>-0.99030961756013203</v>
      </c>
      <c r="J4626" s="7">
        <v>2675</v>
      </c>
      <c r="K4626" s="6">
        <v>1056</v>
      </c>
      <c r="L4626" s="3">
        <v>2787.8608438193901</v>
      </c>
      <c r="M4626" s="3">
        <f t="shared" si="433"/>
        <v>7.2953367875659749</v>
      </c>
      <c r="N4626" s="1">
        <f t="shared" si="437"/>
        <v>-0.19554722881666181</v>
      </c>
      <c r="O4626" s="1">
        <f t="shared" si="438"/>
        <v>-37.30728802301681</v>
      </c>
      <c r="P4626" s="6" t="s">
        <v>6245</v>
      </c>
      <c r="Q4626" s="6">
        <v>1014</v>
      </c>
      <c r="R4626" s="6" t="s">
        <v>35</v>
      </c>
      <c r="S4626" s="6">
        <v>1.7</v>
      </c>
      <c r="T4626" s="6" t="s">
        <v>35</v>
      </c>
      <c r="U4626" s="6">
        <v>0</v>
      </c>
      <c r="V4626" s="6" t="s">
        <v>36</v>
      </c>
      <c r="W4626" s="3"/>
      <c r="X4626" s="3"/>
      <c r="Y4626" s="5">
        <v>41873.822916666701</v>
      </c>
      <c r="Z4626" s="5"/>
      <c r="AA4626" s="3">
        <v>24.268615878034399</v>
      </c>
      <c r="AB4626" s="3">
        <v>30.775104166415598</v>
      </c>
      <c r="AC4626" s="7">
        <v>7.3851041664156503</v>
      </c>
      <c r="AD4626" s="11">
        <v>263.61392648551202</v>
      </c>
      <c r="AE4626" s="7">
        <v>67.391721746560407</v>
      </c>
      <c r="AF4626" s="1">
        <v>4.72651552434961</v>
      </c>
      <c r="AG4626" s="1">
        <v>5.3866528800417397</v>
      </c>
      <c r="AH4626" s="1">
        <v>41.877132782208598</v>
      </c>
      <c r="AI4626" s="1" t="s">
        <v>29</v>
      </c>
      <c r="AJ4626" s="1" t="s">
        <v>29</v>
      </c>
      <c r="AK4626" s="11">
        <v>-0.167948926662665</v>
      </c>
      <c r="AL4626" s="1">
        <v>-1.2687031525924901E-2</v>
      </c>
      <c r="AM4626" s="1">
        <v>4.1199868852122998E-2</v>
      </c>
      <c r="AN4626" s="1" t="s">
        <v>6246</v>
      </c>
      <c r="AO4626" s="1">
        <v>19.75</v>
      </c>
      <c r="AP4626" s="1">
        <v>0.44228477324278598</v>
      </c>
      <c r="AQ4626" s="1">
        <v>-0.89687467316095904</v>
      </c>
    </row>
    <row r="4627" spans="1:43" s="1" customFormat="1">
      <c r="A4627" s="9">
        <f t="shared" si="434"/>
        <v>41873.826388888861</v>
      </c>
      <c r="B4627" s="5">
        <v>41873.659722222197</v>
      </c>
      <c r="C4627" s="9" t="str">
        <f t="shared" si="435"/>
        <v>20140822155000</v>
      </c>
      <c r="D4627" s="9" t="str">
        <f t="shared" si="436"/>
        <v>15</v>
      </c>
      <c r="E4627" s="9"/>
      <c r="F4627" s="5" t="s">
        <v>6183</v>
      </c>
      <c r="G4627" s="6">
        <v>265.659722222222</v>
      </c>
      <c r="H4627" s="6">
        <v>-0.13881795228378599</v>
      </c>
      <c r="I4627" s="6">
        <v>-0.99031791669328895</v>
      </c>
      <c r="J4627" s="7">
        <v>2710</v>
      </c>
      <c r="K4627" s="6">
        <v>1056</v>
      </c>
      <c r="L4627" s="3">
        <v>2824.33752775722</v>
      </c>
      <c r="M4627" s="3">
        <f t="shared" si="433"/>
        <v>10.213471502589982</v>
      </c>
      <c r="N4627" s="1">
        <f t="shared" si="437"/>
        <v>-1.0132896254279786</v>
      </c>
      <c r="O4627" s="1">
        <f t="shared" si="438"/>
        <v>-10.079518477529229</v>
      </c>
      <c r="W4627" s="3"/>
      <c r="X4627" s="3"/>
      <c r="Y4627" s="5">
        <v>41873.826388888898</v>
      </c>
      <c r="Z4627" s="5"/>
      <c r="AA4627" s="3">
        <v>24.301584547636601</v>
      </c>
      <c r="AB4627" s="3">
        <v>30.768854166598999</v>
      </c>
      <c r="AC4627" s="7">
        <v>7.38</v>
      </c>
      <c r="AD4627" s="11">
        <v>262.30709995782598</v>
      </c>
      <c r="AE4627" s="7">
        <v>70.4362764046259</v>
      </c>
      <c r="AF4627" s="1">
        <v>4.9320993061750702</v>
      </c>
      <c r="AG4627" s="1">
        <v>5.9611442705336302</v>
      </c>
      <c r="AH4627" s="1">
        <v>42.805030640789603</v>
      </c>
      <c r="AI4627" s="1" t="s">
        <v>29</v>
      </c>
      <c r="AJ4627" s="1" t="s">
        <v>29</v>
      </c>
      <c r="AK4627" s="11">
        <v>-0.17340781161685301</v>
      </c>
      <c r="AL4627" s="1">
        <v>-1.1124989050792299E-2</v>
      </c>
      <c r="AM4627" s="1">
        <v>4.1686938347033499E-2</v>
      </c>
      <c r="AN4627" s="1" t="s">
        <v>6247</v>
      </c>
      <c r="AO4627" s="1">
        <v>19.8333333333333</v>
      </c>
      <c r="AP4627" s="1">
        <v>0.46174472298358799</v>
      </c>
      <c r="AQ4627" s="1">
        <v>-0.88701285830410004</v>
      </c>
    </row>
    <row r="4628" spans="1:43" s="1" customFormat="1">
      <c r="A4628" s="9">
        <f t="shared" si="434"/>
        <v>41873.829861111066</v>
      </c>
      <c r="B4628" s="5">
        <v>41873.663194444402</v>
      </c>
      <c r="C4628" s="9" t="str">
        <f t="shared" si="435"/>
        <v>20140822155500</v>
      </c>
      <c r="D4628" s="9" t="str">
        <f t="shared" si="436"/>
        <v>15</v>
      </c>
      <c r="E4628" s="9"/>
      <c r="F4628" s="5" t="s">
        <v>6184</v>
      </c>
      <c r="G4628" s="6">
        <v>265.663194444444</v>
      </c>
      <c r="H4628" s="6">
        <v>-0.138758759199238</v>
      </c>
      <c r="I4628" s="6">
        <v>-0.99032621228839901</v>
      </c>
      <c r="J4628" s="7">
        <v>2759</v>
      </c>
      <c r="K4628" s="6">
        <v>1056</v>
      </c>
      <c r="L4628" s="3">
        <v>2875.4048852701699</v>
      </c>
      <c r="M4628" s="3">
        <f t="shared" si="433"/>
        <v>11.047224278312024</v>
      </c>
      <c r="N4628" s="1">
        <f t="shared" si="437"/>
        <v>-0.257384218205641</v>
      </c>
      <c r="O4628" s="1">
        <f t="shared" si="438"/>
        <v>-42.92114083500519</v>
      </c>
      <c r="W4628" s="3"/>
      <c r="X4628" s="3"/>
      <c r="Y4628" s="5">
        <v>41873.829861111102</v>
      </c>
      <c r="Z4628" s="5"/>
      <c r="AA4628" s="3">
        <v>24.348289178092699</v>
      </c>
      <c r="AB4628" s="3">
        <v>30.7626041665728</v>
      </c>
      <c r="AC4628" s="7">
        <v>7.38</v>
      </c>
      <c r="AD4628" s="11">
        <v>261.42878701246599</v>
      </c>
      <c r="AE4628" s="7">
        <v>62.135387491363304</v>
      </c>
      <c r="AF4628" s="1">
        <v>4.3492711066837204</v>
      </c>
      <c r="AG4628" s="1">
        <v>5.2505154844275301</v>
      </c>
      <c r="AH4628" s="1">
        <v>43.142451324314202</v>
      </c>
      <c r="AI4628" s="1" t="s">
        <v>29</v>
      </c>
      <c r="AJ4628" s="1" t="s">
        <v>29</v>
      </c>
      <c r="AK4628" s="11">
        <v>-0.178866696754064</v>
      </c>
      <c r="AL4628" s="1">
        <v>-9.5629465232882505E-3</v>
      </c>
      <c r="AM4628" s="1">
        <v>4.1686938347033499E-2</v>
      </c>
      <c r="AN4628" s="1" t="s">
        <v>6248</v>
      </c>
      <c r="AO4628" s="1">
        <v>19.9166666666667</v>
      </c>
      <c r="AP4628" s="1">
        <v>0.480984907615503</v>
      </c>
      <c r="AQ4628" s="1">
        <v>-0.87672887408029798</v>
      </c>
    </row>
    <row r="4629" spans="1:43" s="1" customFormat="1">
      <c r="A4629" s="9">
        <f t="shared" si="434"/>
        <v>41873.833333333365</v>
      </c>
      <c r="B4629" s="5">
        <v>41873.666666666701</v>
      </c>
      <c r="C4629" s="9" t="str">
        <f t="shared" si="435"/>
        <v>20140822160000</v>
      </c>
      <c r="D4629" s="9" t="str">
        <f t="shared" si="436"/>
        <v>16</v>
      </c>
      <c r="E4629" s="9"/>
      <c r="F4629" s="5" t="s">
        <v>6186</v>
      </c>
      <c r="G4629" s="6">
        <v>265.66666666666703</v>
      </c>
      <c r="H4629" s="6">
        <v>-0.138699565618955</v>
      </c>
      <c r="I4629" s="6">
        <v>-0.99033450434543202</v>
      </c>
      <c r="J4629" s="7">
        <v>2812</v>
      </c>
      <c r="K4629" s="6">
        <v>1056</v>
      </c>
      <c r="L4629" s="3">
        <v>2930.64100666173</v>
      </c>
      <c r="M4629" s="3">
        <f t="shared" si="433"/>
        <v>-1.7399457192200316</v>
      </c>
      <c r="N4629" s="1">
        <f t="shared" si="437"/>
        <v>0.28254816881174066</v>
      </c>
      <c r="O4629" s="1">
        <f t="shared" si="438"/>
        <v>-6.1580498876966425</v>
      </c>
      <c r="P4629" s="6" t="s">
        <v>6249</v>
      </c>
      <c r="Q4629" s="6">
        <v>1014</v>
      </c>
      <c r="R4629" s="6" t="s">
        <v>35</v>
      </c>
      <c r="S4629" s="6">
        <v>1.9</v>
      </c>
      <c r="T4629" s="6" t="s">
        <v>35</v>
      </c>
      <c r="U4629" s="6">
        <v>0</v>
      </c>
      <c r="V4629" s="6" t="s">
        <v>36</v>
      </c>
      <c r="W4629" s="3"/>
      <c r="X4629" s="3"/>
      <c r="Y4629" s="5">
        <v>41873.833333333299</v>
      </c>
      <c r="Z4629" s="5"/>
      <c r="AA4629" s="3">
        <v>24.401171314798201</v>
      </c>
      <c r="AB4629" s="3">
        <v>30.7563541665466</v>
      </c>
      <c r="AC4629" s="7">
        <v>7.3836458334533903</v>
      </c>
      <c r="AD4629" s="11">
        <v>259.93842832264698</v>
      </c>
      <c r="AE4629" s="7">
        <v>64.856952651559794</v>
      </c>
      <c r="AF4629" s="1">
        <v>4.5356111269356401</v>
      </c>
      <c r="AG4629" s="1">
        <v>5.0432775675330701</v>
      </c>
      <c r="AH4629" s="1">
        <v>43.149868823097499</v>
      </c>
      <c r="AI4629" s="1" t="s">
        <v>29</v>
      </c>
      <c r="AJ4629" s="1" t="s">
        <v>29</v>
      </c>
      <c r="AK4629" s="11">
        <v>-0.18432558189127601</v>
      </c>
      <c r="AL4629" s="1">
        <v>-8.0009039957841602E-3</v>
      </c>
      <c r="AM4629" s="1">
        <v>4.1338447903765299E-2</v>
      </c>
      <c r="AN4629" s="1" t="s">
        <v>6250</v>
      </c>
      <c r="AO4629" s="1">
        <v>20</v>
      </c>
      <c r="AP4629" s="1">
        <v>0.49999616986815698</v>
      </c>
      <c r="AQ4629" s="1">
        <v>-0.86602761510079695</v>
      </c>
    </row>
    <row r="4630" spans="1:43" s="1" customFormat="1">
      <c r="A4630" s="9">
        <f t="shared" si="434"/>
        <v>41873.836805555562</v>
      </c>
      <c r="B4630" s="5">
        <v>41873.670138888898</v>
      </c>
      <c r="C4630" s="9" t="str">
        <f t="shared" si="435"/>
        <v>20140822160500</v>
      </c>
      <c r="D4630" s="9" t="str">
        <f t="shared" si="436"/>
        <v>16</v>
      </c>
      <c r="E4630" s="9"/>
      <c r="F4630" s="5" t="s">
        <v>6187</v>
      </c>
      <c r="G4630" s="6">
        <v>265.67013888888903</v>
      </c>
      <c r="H4630" s="6">
        <v>-0.13864037154314901</v>
      </c>
      <c r="I4630" s="6">
        <v>-0.990342792864358</v>
      </c>
      <c r="J4630" s="7">
        <v>2801</v>
      </c>
      <c r="K4630" s="6">
        <v>1057</v>
      </c>
      <c r="L4630" s="3">
        <v>2921.9412780656298</v>
      </c>
      <c r="M4630" s="3">
        <f t="shared" si="433"/>
        <v>-40.475302245249985</v>
      </c>
      <c r="N4630" s="1">
        <f t="shared" si="437"/>
        <v>-1.5360569505892201</v>
      </c>
      <c r="O4630" s="1">
        <f t="shared" si="438"/>
        <v>26.350131243326594</v>
      </c>
      <c r="W4630" s="3"/>
      <c r="X4630" s="3"/>
      <c r="Y4630" s="5">
        <v>41873.836805555598</v>
      </c>
      <c r="Z4630" s="5"/>
      <c r="AA4630" s="3">
        <v>24.4584659556633</v>
      </c>
      <c r="AB4630" s="3">
        <v>30.750104166520401</v>
      </c>
      <c r="AC4630" s="7">
        <v>7.3898958334795797</v>
      </c>
      <c r="AD4630" s="11">
        <v>258.01089413122298</v>
      </c>
      <c r="AE4630" s="7">
        <v>75.451698749776597</v>
      </c>
      <c r="AF4630" s="1">
        <v>5.2713569805396299</v>
      </c>
      <c r="AG4630" s="1">
        <v>5.1956045324187903</v>
      </c>
      <c r="AH4630" s="1">
        <v>42.921569777609101</v>
      </c>
      <c r="AI4630" s="1" t="s">
        <v>29</v>
      </c>
      <c r="AJ4630" s="1" t="s">
        <v>29</v>
      </c>
      <c r="AK4630" s="11">
        <v>-0.18956819266362099</v>
      </c>
      <c r="AL4630" s="1">
        <v>-7.8886619221390994E-3</v>
      </c>
      <c r="AM4630" s="1">
        <v>4.0747800061044399E-2</v>
      </c>
      <c r="AN4630" s="1" t="s">
        <v>6251</v>
      </c>
      <c r="AO4630" s="1">
        <v>20.0833333333333</v>
      </c>
      <c r="AP4630" s="1">
        <v>0.51876946142564995</v>
      </c>
      <c r="AQ4630" s="1">
        <v>-0.85491417457668895</v>
      </c>
    </row>
    <row r="4631" spans="1:43" s="1" customFormat="1">
      <c r="A4631" s="9">
        <f t="shared" si="434"/>
        <v>41873.840277777766</v>
      </c>
      <c r="B4631" s="5">
        <v>41873.673611111102</v>
      </c>
      <c r="C4631" s="9" t="str">
        <f t="shared" si="435"/>
        <v>20140822161000</v>
      </c>
      <c r="D4631" s="9" t="str">
        <f t="shared" si="436"/>
        <v>16</v>
      </c>
      <c r="E4631" s="9"/>
      <c r="F4631" s="5" t="s">
        <v>6188</v>
      </c>
      <c r="G4631" s="6">
        <v>265.67361111111097</v>
      </c>
      <c r="H4631" s="6">
        <v>-0.13858117697203201</v>
      </c>
      <c r="I4631" s="6">
        <v>-0.99035107784514798</v>
      </c>
      <c r="J4631" s="7">
        <v>2607</v>
      </c>
      <c r="K4631" s="6">
        <v>1057</v>
      </c>
      <c r="L4631" s="3">
        <v>2719.5647668393799</v>
      </c>
      <c r="M4631" s="3">
        <f t="shared" si="433"/>
        <v>-64.188304959289965</v>
      </c>
      <c r="N4631" s="1">
        <f t="shared" si="437"/>
        <v>-0.4831432215895205</v>
      </c>
      <c r="O4631" s="1">
        <f t="shared" si="438"/>
        <v>132.85564629906881</v>
      </c>
      <c r="W4631" s="3"/>
      <c r="X4631" s="3"/>
      <c r="Y4631" s="5">
        <v>41873.840277777803</v>
      </c>
      <c r="Z4631" s="5"/>
      <c r="AA4631" s="3">
        <v>24.482069418319501</v>
      </c>
      <c r="AB4631" s="3">
        <v>30.756145833505801</v>
      </c>
      <c r="AC4631" s="7">
        <v>7.4145833340230904</v>
      </c>
      <c r="AD4631" s="11">
        <v>256.19808899265701</v>
      </c>
      <c r="AE4631" s="7">
        <v>74.585461353525005</v>
      </c>
      <c r="AF4631" s="1">
        <v>5.2140952830927496</v>
      </c>
      <c r="AG4631" s="1">
        <v>4.7988407211716302</v>
      </c>
      <c r="AH4631" s="1">
        <v>41.150533843814799</v>
      </c>
      <c r="AI4631" s="1" t="s">
        <v>29</v>
      </c>
      <c r="AJ4631" s="1" t="s">
        <v>29</v>
      </c>
      <c r="AK4631" s="11">
        <v>-0.19481080343596599</v>
      </c>
      <c r="AL4631" s="1">
        <v>-7.7764198484940499E-3</v>
      </c>
      <c r="AM4631" s="1">
        <v>3.84960939869625E-2</v>
      </c>
      <c r="AN4631" s="1" t="s">
        <v>6252</v>
      </c>
      <c r="AO4631" s="1">
        <v>20.1666666666667</v>
      </c>
      <c r="AP4631" s="1">
        <v>0.53729584723305301</v>
      </c>
      <c r="AQ4631" s="1">
        <v>-0.84339384189482602</v>
      </c>
    </row>
    <row r="4632" spans="1:43" s="1" customFormat="1">
      <c r="A4632" s="9">
        <f t="shared" si="434"/>
        <v>41873.843749999964</v>
      </c>
      <c r="B4632" s="5">
        <v>41873.677083333299</v>
      </c>
      <c r="C4632" s="9" t="str">
        <f t="shared" si="435"/>
        <v>20140822161500</v>
      </c>
      <c r="D4632" s="9" t="str">
        <f t="shared" si="436"/>
        <v>16</v>
      </c>
      <c r="E4632" s="9"/>
      <c r="F4632" s="5" t="s">
        <v>6190</v>
      </c>
      <c r="G4632" s="6">
        <v>265.67708333333297</v>
      </c>
      <c r="H4632" s="6">
        <v>-0.138521981905813</v>
      </c>
      <c r="I4632" s="6">
        <v>-0.99035935928777197</v>
      </c>
      <c r="J4632" s="7">
        <v>2295</v>
      </c>
      <c r="K4632" s="6">
        <v>1059</v>
      </c>
      <c r="L4632" s="3">
        <v>2398.6232420429301</v>
      </c>
      <c r="M4632" s="3">
        <f t="shared" si="433"/>
        <v>-60.200740192450027</v>
      </c>
      <c r="N4632" s="1">
        <f t="shared" si="437"/>
        <v>1.26026036118392</v>
      </c>
      <c r="O4632" s="1">
        <f t="shared" si="438"/>
        <v>-47.768494548139202</v>
      </c>
      <c r="P4632" s="6" t="s">
        <v>6253</v>
      </c>
      <c r="Q4632" s="6">
        <v>1014</v>
      </c>
      <c r="R4632" s="6" t="s">
        <v>35</v>
      </c>
      <c r="S4632" s="6">
        <v>1.2</v>
      </c>
      <c r="T4632" s="6" t="s">
        <v>35</v>
      </c>
      <c r="U4632" s="6">
        <v>0</v>
      </c>
      <c r="V4632" s="6" t="s">
        <v>36</v>
      </c>
      <c r="W4632" s="3"/>
      <c r="X4632" s="3"/>
      <c r="Y4632" s="5">
        <v>41873.84375</v>
      </c>
      <c r="Z4632" s="5"/>
      <c r="AA4632" s="3">
        <v>24.5024750676913</v>
      </c>
      <c r="AB4632" s="3">
        <v>30.7647916667453</v>
      </c>
      <c r="AC4632" s="7">
        <v>7.4443750002357403</v>
      </c>
      <c r="AD4632" s="11">
        <v>253.89568576298001</v>
      </c>
      <c r="AE4632" s="7">
        <v>76.255177305709793</v>
      </c>
      <c r="AF4632" s="1">
        <v>5.3306714308566701</v>
      </c>
      <c r="AG4632" s="1">
        <v>4.5289842072050499</v>
      </c>
      <c r="AH4632" s="1">
        <v>39.853539574162497</v>
      </c>
      <c r="AI4632" s="1" t="s">
        <v>29</v>
      </c>
      <c r="AJ4632" s="1" t="s">
        <v>29</v>
      </c>
      <c r="AK4632" s="11">
        <v>-0.20005341403253901</v>
      </c>
      <c r="AL4632" s="1">
        <v>-7.6641777786122002E-3</v>
      </c>
      <c r="AM4632" s="1">
        <v>3.59438836486764E-2</v>
      </c>
      <c r="AN4632" s="1" t="s">
        <v>6254</v>
      </c>
      <c r="AO4632" s="1">
        <v>20.25</v>
      </c>
      <c r="AP4632" s="1">
        <v>0.55556650974900301</v>
      </c>
      <c r="AQ4632" s="1">
        <v>-0.83147210010036499</v>
      </c>
    </row>
    <row r="4633" spans="1:43" s="1" customFormat="1">
      <c r="A4633" s="9">
        <f t="shared" si="434"/>
        <v>41873.847222222263</v>
      </c>
      <c r="B4633" s="5">
        <v>41873.680555555598</v>
      </c>
      <c r="C4633" s="9" t="str">
        <f t="shared" si="435"/>
        <v>20140822162000</v>
      </c>
      <c r="D4633" s="9" t="str">
        <f t="shared" si="436"/>
        <v>16</v>
      </c>
      <c r="E4633" s="9"/>
      <c r="F4633" s="5" t="s">
        <v>6191</v>
      </c>
      <c r="G4633" s="6">
        <v>265.680555555556</v>
      </c>
      <c r="H4633" s="6">
        <v>-0.13846278634470599</v>
      </c>
      <c r="I4633" s="6">
        <v>-0.9903676371922</v>
      </c>
      <c r="J4633" s="7">
        <v>2007</v>
      </c>
      <c r="K4633" s="6">
        <v>1059</v>
      </c>
      <c r="L4633" s="3">
        <v>2097.6195410806799</v>
      </c>
      <c r="M4633" s="3">
        <f t="shared" si="433"/>
        <v>-52.466617320503971</v>
      </c>
      <c r="N4633" s="1">
        <f t="shared" si="437"/>
        <v>-0.92659747595269981</v>
      </c>
      <c r="O4633" s="1">
        <f t="shared" si="438"/>
        <v>56.622879602126439</v>
      </c>
      <c r="W4633" s="3"/>
      <c r="X4633" s="3"/>
      <c r="Y4633" s="5">
        <v>41873.847222222197</v>
      </c>
      <c r="Z4633" s="5"/>
      <c r="AA4633" s="3">
        <v>24.518655033983499</v>
      </c>
      <c r="AB4633" s="3">
        <v>30.7772916670596</v>
      </c>
      <c r="AC4633" s="7">
        <v>7.4818750011787101</v>
      </c>
      <c r="AD4633" s="11">
        <v>250.80253984213201</v>
      </c>
      <c r="AE4633" s="7">
        <v>82.316965402579697</v>
      </c>
      <c r="AF4633" s="1">
        <v>5.7485218976136396</v>
      </c>
      <c r="AG4633" s="1">
        <v>4.4782543812331301</v>
      </c>
      <c r="AH4633" s="1">
        <v>39.361198169749798</v>
      </c>
      <c r="AI4633" s="1" t="s">
        <v>29</v>
      </c>
      <c r="AJ4633" s="1" t="s">
        <v>29</v>
      </c>
      <c r="AK4633" s="11">
        <v>-0.20452625758463</v>
      </c>
      <c r="AL4633" s="1">
        <v>-8.1292519277212996E-3</v>
      </c>
      <c r="AM4633" s="1">
        <v>3.2970459423793397E-2</v>
      </c>
      <c r="AN4633" s="1" t="s">
        <v>6255</v>
      </c>
      <c r="AO4633" s="1">
        <v>20.3333333333333</v>
      </c>
      <c r="AP4633" s="1">
        <v>0.573572753142366</v>
      </c>
      <c r="AQ4633" s="1">
        <v>-0.81915462328713395</v>
      </c>
    </row>
    <row r="4634" spans="1:43" s="1" customFormat="1">
      <c r="A4634" s="9">
        <f t="shared" si="434"/>
        <v>41873.850694444467</v>
      </c>
      <c r="B4634" s="5">
        <v>41873.684027777803</v>
      </c>
      <c r="C4634" s="9" t="str">
        <f t="shared" si="435"/>
        <v>20140822162500</v>
      </c>
      <c r="D4634" s="9" t="str">
        <f t="shared" si="436"/>
        <v>16</v>
      </c>
      <c r="E4634" s="9"/>
      <c r="F4634" s="5" t="s">
        <v>6192</v>
      </c>
      <c r="G4634" s="6">
        <v>265.684027777778</v>
      </c>
      <c r="H4634" s="6">
        <v>-0.13840359028892299</v>
      </c>
      <c r="I4634" s="6">
        <v>-0.99037591155840199</v>
      </c>
      <c r="J4634" s="7">
        <v>1756</v>
      </c>
      <c r="K4634" s="6">
        <v>1059</v>
      </c>
      <c r="L4634" s="3">
        <v>1835.2864544781601</v>
      </c>
      <c r="M4634" s="3">
        <f t="shared" si="433"/>
        <v>-40.354108068096004</v>
      </c>
      <c r="N4634" s="1">
        <f t="shared" si="437"/>
        <v>-1.0455772916846002</v>
      </c>
      <c r="O4634" s="1">
        <f t="shared" si="438"/>
        <v>38.595050207219757</v>
      </c>
      <c r="W4634" s="3"/>
      <c r="X4634" s="3"/>
      <c r="Y4634" s="5">
        <v>41873.850694444402</v>
      </c>
      <c r="Z4634" s="5"/>
      <c r="AA4634" s="3">
        <v>24.552890017073</v>
      </c>
      <c r="AB4634" s="3">
        <v>30.7848958335844</v>
      </c>
      <c r="AC4634" s="7">
        <v>7.6515625082836802</v>
      </c>
      <c r="AD4634" s="11">
        <v>248.25741851628999</v>
      </c>
      <c r="AE4634" s="7">
        <v>82.891802906813197</v>
      </c>
      <c r="AF4634" s="1">
        <v>5.7836692457600298</v>
      </c>
      <c r="AG4634" s="1">
        <v>4.54682127089914</v>
      </c>
      <c r="AH4634" s="1">
        <v>33.700275397307301</v>
      </c>
      <c r="AI4634" s="1" t="s">
        <v>29</v>
      </c>
      <c r="AJ4634" s="1" t="s">
        <v>29</v>
      </c>
      <c r="AK4634" s="11">
        <v>-0.20899910111091299</v>
      </c>
      <c r="AL4634" s="1">
        <v>-8.5943260961864401E-3</v>
      </c>
      <c r="AM4634" s="1">
        <v>2.2306811210091499E-2</v>
      </c>
      <c r="AN4634" s="1" t="s">
        <v>6256</v>
      </c>
      <c r="AO4634" s="1">
        <v>20.4166666666667</v>
      </c>
      <c r="AP4634" s="1">
        <v>0.59130600743098105</v>
      </c>
      <c r="AQ4634" s="1">
        <v>-0.80644727389708104</v>
      </c>
    </row>
    <row r="4635" spans="1:43" s="1" customFormat="1">
      <c r="A4635" s="9">
        <f t="shared" si="434"/>
        <v>41873.854166666664</v>
      </c>
      <c r="B4635" s="5">
        <v>41873.6875</v>
      </c>
      <c r="C4635" s="9" t="str">
        <f t="shared" si="435"/>
        <v>20140822163000</v>
      </c>
      <c r="D4635" s="9" t="str">
        <f t="shared" si="436"/>
        <v>16</v>
      </c>
      <c r="E4635" s="9"/>
      <c r="F4635" s="5" t="s">
        <v>6194</v>
      </c>
      <c r="G4635" s="6">
        <v>265.6875</v>
      </c>
      <c r="H4635" s="6">
        <v>-0.13834439373867199</v>
      </c>
      <c r="I4635" s="6">
        <v>-0.99038418238634995</v>
      </c>
      <c r="J4635" s="7">
        <v>1560</v>
      </c>
      <c r="K4635" s="6">
        <v>1061</v>
      </c>
      <c r="L4635" s="3">
        <v>1633.5159141376801</v>
      </c>
      <c r="M4635" s="3">
        <f t="shared" si="433"/>
        <v>-38.743646681472001</v>
      </c>
      <c r="N4635" s="1">
        <f t="shared" si="437"/>
        <v>1.1188664296884596</v>
      </c>
      <c r="O4635" s="1">
        <f t="shared" si="438"/>
        <v>-34.627588828686093</v>
      </c>
      <c r="P4635" s="6" t="s">
        <v>6257</v>
      </c>
      <c r="Q4635" s="6">
        <v>1014</v>
      </c>
      <c r="R4635" s="6" t="s">
        <v>35</v>
      </c>
      <c r="S4635" s="6">
        <v>1</v>
      </c>
      <c r="T4635" s="6" t="s">
        <v>35</v>
      </c>
      <c r="U4635" s="6">
        <v>0</v>
      </c>
      <c r="V4635" s="6" t="s">
        <v>36</v>
      </c>
      <c r="W4635" s="3"/>
      <c r="X4635" s="3"/>
      <c r="Y4635" s="5">
        <v>41873.854166666701</v>
      </c>
      <c r="Z4635" s="5"/>
      <c r="AA4635" s="3">
        <v>24.584467080678699</v>
      </c>
      <c r="AB4635" s="3">
        <v>30.793437500831601</v>
      </c>
      <c r="AC4635" s="7">
        <v>7.8051041630628903</v>
      </c>
      <c r="AD4635" s="11">
        <v>246.36613760314199</v>
      </c>
      <c r="AE4635" s="7">
        <v>83.632349940097995</v>
      </c>
      <c r="AF4635" s="1">
        <v>5.8316622112582603</v>
      </c>
      <c r="AG4635" s="1">
        <v>4.6018504390755703</v>
      </c>
      <c r="AH4635" s="1">
        <v>27.860903577821698</v>
      </c>
      <c r="AI4635" s="1" t="s">
        <v>29</v>
      </c>
      <c r="AJ4635" s="1" t="s">
        <v>29</v>
      </c>
      <c r="AK4635" s="11">
        <v>-0.21347194463719499</v>
      </c>
      <c r="AL4635" s="1">
        <v>-9.0594002646515806E-3</v>
      </c>
      <c r="AM4635" s="1">
        <v>1.5663753388299399E-2</v>
      </c>
      <c r="AN4635" s="1" t="s">
        <v>6258</v>
      </c>
      <c r="AO4635" s="1">
        <v>20.5</v>
      </c>
      <c r="AP4635" s="1">
        <v>0.60875783256049099</v>
      </c>
      <c r="AQ4635" s="1">
        <v>-0.79335609993007095</v>
      </c>
    </row>
    <row r="4636" spans="1:43" s="1" customFormat="1">
      <c r="A4636" s="9">
        <f t="shared" si="434"/>
        <v>41873.857638888861</v>
      </c>
      <c r="B4636" s="5">
        <v>41873.690972222197</v>
      </c>
      <c r="C4636" s="9" t="str">
        <f t="shared" si="435"/>
        <v>20140822163500</v>
      </c>
      <c r="D4636" s="9" t="str">
        <f t="shared" si="436"/>
        <v>16</v>
      </c>
      <c r="E4636" s="9"/>
      <c r="F4636" s="5" t="s">
        <v>6195</v>
      </c>
      <c r="G4636" s="6">
        <v>265.690972222222</v>
      </c>
      <c r="H4636" s="6">
        <v>-0.138285196694167</v>
      </c>
      <c r="I4636" s="6">
        <v>-0.99039244967601403</v>
      </c>
      <c r="J4636" s="7">
        <v>1375</v>
      </c>
      <c r="K4636" s="6">
        <v>1061</v>
      </c>
      <c r="L4636" s="3">
        <v>1439.7976807303201</v>
      </c>
      <c r="M4636" s="3">
        <f t="shared" si="433"/>
        <v>-33.508018751542025</v>
      </c>
      <c r="N4636" s="1">
        <f t="shared" si="437"/>
        <v>-0.43399456062189901</v>
      </c>
      <c r="O4636" s="1">
        <f t="shared" si="438"/>
        <v>77.208384140866201</v>
      </c>
      <c r="W4636" s="3"/>
      <c r="X4636" s="3"/>
      <c r="Y4636" s="5">
        <v>41873.857638888898</v>
      </c>
      <c r="Z4636" s="5"/>
      <c r="AA4636" s="3">
        <v>24.581958599606399</v>
      </c>
      <c r="AB4636" s="3">
        <v>30.812187500281599</v>
      </c>
      <c r="AC4636" s="7">
        <v>7.7238541654464896</v>
      </c>
      <c r="AD4636" s="11">
        <v>246.71219235061599</v>
      </c>
      <c r="AE4636" s="7">
        <v>91.871571135883002</v>
      </c>
      <c r="AF4636" s="1">
        <v>6.4084079828798703</v>
      </c>
      <c r="AG4636" s="1">
        <v>4.4495888333614602</v>
      </c>
      <c r="AH4636" s="1">
        <v>27.594871461356099</v>
      </c>
      <c r="AI4636" s="1" t="s">
        <v>29</v>
      </c>
      <c r="AJ4636" s="1" t="s">
        <v>29</v>
      </c>
      <c r="AK4636" s="11">
        <v>-0.216515586759957</v>
      </c>
      <c r="AL4636" s="1">
        <v>-8.5494954891499799E-3</v>
      </c>
      <c r="AM4636" s="1">
        <v>1.88862543638092E-2</v>
      </c>
      <c r="AN4636" s="1" t="s">
        <v>6259</v>
      </c>
      <c r="AO4636" s="1">
        <v>20.5833333333333</v>
      </c>
      <c r="AP4636" s="1">
        <v>0.62591992242135497</v>
      </c>
      <c r="AQ4636" s="1">
        <v>-0.77988733206537197</v>
      </c>
    </row>
    <row r="4637" spans="1:43" s="1" customFormat="1">
      <c r="A4637" s="9">
        <f t="shared" si="434"/>
        <v>41873.861111111066</v>
      </c>
      <c r="B4637" s="5">
        <v>41873.694444444402</v>
      </c>
      <c r="C4637" s="9" t="str">
        <f t="shared" si="435"/>
        <v>20140822164000</v>
      </c>
      <c r="D4637" s="9" t="str">
        <f t="shared" si="436"/>
        <v>16</v>
      </c>
      <c r="E4637" s="9"/>
      <c r="F4637" s="5" t="s">
        <v>6196</v>
      </c>
      <c r="G4637" s="6">
        <v>265.694444444444</v>
      </c>
      <c r="H4637" s="6">
        <v>-0.13822599915561901</v>
      </c>
      <c r="I4637" s="6">
        <v>-0.99040071342736402</v>
      </c>
      <c r="J4637" s="7">
        <v>1215</v>
      </c>
      <c r="K4637" s="6">
        <v>1061</v>
      </c>
      <c r="L4637" s="3">
        <v>1272.2575869726099</v>
      </c>
      <c r="M4637" s="3">
        <f t="shared" si="433"/>
        <v>-27.212830002465989</v>
      </c>
      <c r="N4637" s="1">
        <f t="shared" si="437"/>
        <v>-1.5431809057703405</v>
      </c>
      <c r="O4637" s="1">
        <f t="shared" si="438"/>
        <v>17.634244890349791</v>
      </c>
      <c r="W4637" s="3"/>
      <c r="X4637" s="3"/>
      <c r="Y4637" s="5">
        <v>41873.861111111102</v>
      </c>
      <c r="Z4637" s="5"/>
      <c r="AA4637" s="3">
        <v>24.557647067766801</v>
      </c>
      <c r="AB4637" s="3">
        <v>30.8309375003602</v>
      </c>
      <c r="AC4637" s="7">
        <v>7.8066666705083696</v>
      </c>
      <c r="AD4637" s="11">
        <v>249.50622602294101</v>
      </c>
      <c r="AE4637" s="7">
        <v>97.295229214269696</v>
      </c>
      <c r="AF4637" s="1">
        <v>6.7894376862593901</v>
      </c>
      <c r="AG4637" s="1">
        <v>4.3565523010942497</v>
      </c>
      <c r="AH4637" s="1">
        <v>26.157973178301599</v>
      </c>
      <c r="AI4637" s="1" t="s">
        <v>29</v>
      </c>
      <c r="AJ4637" s="1" t="s">
        <v>29</v>
      </c>
      <c r="AK4637" s="11">
        <v>-0.21955922898476499</v>
      </c>
      <c r="AL4637" s="1">
        <v>-8.0395906965525007E-3</v>
      </c>
      <c r="AM4637" s="1">
        <v>1.56074994928595E-2</v>
      </c>
      <c r="AN4637" s="1" t="s">
        <v>6260</v>
      </c>
      <c r="AO4637" s="1">
        <v>20.6666666666667</v>
      </c>
      <c r="AP4637" s="1">
        <v>0.64278410880209502</v>
      </c>
      <c r="AQ4637" s="1">
        <v>-0.76604738069619205</v>
      </c>
    </row>
    <row r="4638" spans="1:43" s="1" customFormat="1">
      <c r="A4638" s="9">
        <f t="shared" si="434"/>
        <v>41873.864583333365</v>
      </c>
      <c r="B4638" s="5">
        <v>41873.697916666701</v>
      </c>
      <c r="C4638" s="9" t="str">
        <f t="shared" si="435"/>
        <v>20140822164500</v>
      </c>
      <c r="D4638" s="9" t="str">
        <f t="shared" si="436"/>
        <v>16</v>
      </c>
      <c r="E4638" s="9"/>
      <c r="F4638" s="5" t="s">
        <v>6198</v>
      </c>
      <c r="G4638" s="6">
        <v>265.69791666666703</v>
      </c>
      <c r="H4638" s="6">
        <v>-0.13816680112323901</v>
      </c>
      <c r="I4638" s="6">
        <v>-0.99040897364036995</v>
      </c>
      <c r="J4638" s="7">
        <v>1082</v>
      </c>
      <c r="K4638" s="6">
        <v>1064</v>
      </c>
      <c r="L4638" s="3">
        <v>1136.19343696028</v>
      </c>
      <c r="M4638" s="3">
        <f t="shared" si="433"/>
        <v>-21.389390574884011</v>
      </c>
      <c r="N4638" s="1">
        <f t="shared" si="437"/>
        <v>0.87756494559632048</v>
      </c>
      <c r="O4638" s="1">
        <f t="shared" si="438"/>
        <v>-24.373569936011464</v>
      </c>
      <c r="P4638" s="6" t="s">
        <v>6261</v>
      </c>
      <c r="Q4638" s="6">
        <v>1014</v>
      </c>
      <c r="R4638" s="6" t="s">
        <v>35</v>
      </c>
      <c r="S4638" s="6">
        <v>1.5</v>
      </c>
      <c r="T4638" s="6" t="s">
        <v>35</v>
      </c>
      <c r="U4638" s="6">
        <v>0</v>
      </c>
      <c r="V4638" s="6" t="s">
        <v>36</v>
      </c>
      <c r="W4638" s="3"/>
      <c r="X4638" s="3"/>
      <c r="Y4638" s="5">
        <v>41873.864583333299</v>
      </c>
      <c r="Z4638" s="5"/>
      <c r="AA4638" s="3">
        <v>24.517761929370401</v>
      </c>
      <c r="AB4638" s="3">
        <v>30.849687500438701</v>
      </c>
      <c r="AC4638" s="7">
        <v>8.0066666713465597</v>
      </c>
      <c r="AD4638" s="11">
        <v>254.04881594127201</v>
      </c>
      <c r="AE4638" s="7">
        <v>100.70777072162301</v>
      </c>
      <c r="AF4638" s="1">
        <v>7.0306701938672997</v>
      </c>
      <c r="AG4638" s="1">
        <v>4.3058193934463604</v>
      </c>
      <c r="AH4638" s="1">
        <v>23.884741983165899</v>
      </c>
      <c r="AI4638" s="1" t="s">
        <v>29</v>
      </c>
      <c r="AJ4638" s="1" t="s">
        <v>29</v>
      </c>
      <c r="AK4638" s="11">
        <v>-0.22260287120957301</v>
      </c>
      <c r="AL4638" s="1">
        <v>-7.5296859039550102E-3</v>
      </c>
      <c r="AM4638" s="1">
        <v>9.8476664149845794E-3</v>
      </c>
      <c r="AN4638" s="1" t="s">
        <v>6262</v>
      </c>
      <c r="AO4638" s="1">
        <v>20.75</v>
      </c>
      <c r="AP4638" s="1">
        <v>0.65934236527691004</v>
      </c>
      <c r="AQ4638" s="1">
        <v>-0.75184283287868803</v>
      </c>
    </row>
    <row r="4639" spans="1:43" s="1" customFormat="1">
      <c r="A4639" s="9">
        <f t="shared" si="434"/>
        <v>41873.868055555562</v>
      </c>
      <c r="B4639" s="5">
        <v>41873.701388888898</v>
      </c>
      <c r="C4639" s="9" t="str">
        <f t="shared" si="435"/>
        <v>20140822165000</v>
      </c>
      <c r="D4639" s="9" t="str">
        <f t="shared" si="436"/>
        <v>16</v>
      </c>
      <c r="E4639" s="9"/>
      <c r="F4639" s="5" t="s">
        <v>6199</v>
      </c>
      <c r="G4639" s="6">
        <v>265.70138888888903</v>
      </c>
      <c r="H4639" s="6">
        <v>-0.13810760259724</v>
      </c>
      <c r="I4639" s="6">
        <v>-0.99041723031500395</v>
      </c>
      <c r="J4639" s="7">
        <v>982</v>
      </c>
      <c r="K4639" s="6">
        <v>1062</v>
      </c>
      <c r="L4639" s="3">
        <v>1029.2464840858599</v>
      </c>
      <c r="M4639" s="3">
        <f t="shared" si="433"/>
        <v>-17.67382186034979</v>
      </c>
      <c r="N4639" s="1">
        <f t="shared" si="437"/>
        <v>-0.19211258067246034</v>
      </c>
      <c r="O4639" s="1">
        <f t="shared" si="438"/>
        <v>91.997212251718821</v>
      </c>
      <c r="W4639" s="3"/>
      <c r="X4639" s="3"/>
      <c r="Y4639" s="5">
        <v>41873.868055555598</v>
      </c>
      <c r="Z4639" s="5"/>
      <c r="AA4639" s="3">
        <v>24.489515541278902</v>
      </c>
      <c r="AB4639" s="3">
        <v>30.923750002069301</v>
      </c>
      <c r="AC4639" s="7">
        <v>8.0038541664942304</v>
      </c>
      <c r="AD4639" s="11">
        <v>258.59119291056902</v>
      </c>
      <c r="AE4639" s="7">
        <v>101.052762658097</v>
      </c>
      <c r="AF4639" s="1">
        <v>7.0577528942599903</v>
      </c>
      <c r="AG4639" s="1">
        <v>4.2550852732544397</v>
      </c>
      <c r="AH4639" s="1">
        <v>23.389071886291699</v>
      </c>
      <c r="AI4639" s="1" t="s">
        <v>29</v>
      </c>
      <c r="AJ4639" s="1" t="s">
        <v>29</v>
      </c>
      <c r="AK4639" s="11">
        <v>-0.222808591250159</v>
      </c>
      <c r="AL4639" s="1">
        <v>-5.9994370762089201E-3</v>
      </c>
      <c r="AM4639" s="1">
        <v>9.9116471623899097E-3</v>
      </c>
      <c r="AN4639" s="1" t="s">
        <v>6263</v>
      </c>
      <c r="AO4639" s="1">
        <v>20.8333333333333</v>
      </c>
      <c r="AP4639" s="1">
        <v>0.67558681102582396</v>
      </c>
      <c r="AQ4639" s="1">
        <v>-0.73728044919688296</v>
      </c>
    </row>
    <row r="4640" spans="1:43" s="1" customFormat="1">
      <c r="A4640" s="9">
        <f t="shared" si="434"/>
        <v>41873.871527777766</v>
      </c>
      <c r="B4640" s="5">
        <v>41873.704861111102</v>
      </c>
      <c r="C4640" s="9" t="str">
        <f t="shared" si="435"/>
        <v>20140822165500</v>
      </c>
      <c r="D4640" s="9" t="str">
        <f t="shared" si="436"/>
        <v>16</v>
      </c>
      <c r="E4640" s="9"/>
      <c r="F4640" s="5" t="s">
        <v>6200</v>
      </c>
      <c r="G4640" s="6">
        <v>265.70486111111097</v>
      </c>
      <c r="H4640" s="6">
        <v>-0.13804840357783299</v>
      </c>
      <c r="I4640" s="6">
        <v>-0.99042548345123504</v>
      </c>
      <c r="J4640" s="7">
        <v>896</v>
      </c>
      <c r="K4640" s="6">
        <v>1064</v>
      </c>
      <c r="L4640" s="3">
        <v>940.877374784111</v>
      </c>
      <c r="M4640" s="3">
        <f t="shared" si="433"/>
        <v>-13.4411053540588</v>
      </c>
      <c r="N4640" s="1">
        <f t="shared" si="437"/>
        <v>-1.9789020183635002</v>
      </c>
      <c r="O4640" s="1">
        <f t="shared" si="438"/>
        <v>6.7922035701263468</v>
      </c>
      <c r="W4640" s="3"/>
      <c r="X4640" s="3"/>
      <c r="Y4640" s="5">
        <v>41873.871527777803</v>
      </c>
      <c r="Z4640" s="5"/>
      <c r="AA4640" s="3">
        <v>24.4741225699746</v>
      </c>
      <c r="AB4640" s="3">
        <v>30.97</v>
      </c>
      <c r="AC4640" s="7">
        <v>8.0071875005959008</v>
      </c>
      <c r="AD4640" s="11">
        <v>262.88772466426502</v>
      </c>
      <c r="AE4640" s="7">
        <v>95.592636515105099</v>
      </c>
      <c r="AF4640" s="1">
        <v>6.6773590279540702</v>
      </c>
      <c r="AG4640" s="1">
        <v>4.2238115111803403</v>
      </c>
      <c r="AH4640" s="1">
        <v>22.795423214476401</v>
      </c>
      <c r="AI4640" s="1" t="s">
        <v>29</v>
      </c>
      <c r="AJ4640" s="1" t="s">
        <v>29</v>
      </c>
      <c r="AK4640" s="11">
        <v>-0.223014311290746</v>
      </c>
      <c r="AL4640" s="1">
        <v>-4.4691882484628196E-3</v>
      </c>
      <c r="AM4640" s="1">
        <v>9.8358636436125003E-3</v>
      </c>
      <c r="AN4640" s="1" t="s">
        <v>6264</v>
      </c>
      <c r="AO4640" s="1">
        <v>20.9166666666667</v>
      </c>
      <c r="AP4640" s="1">
        <v>0.69150971458551902</v>
      </c>
      <c r="AQ4640" s="1">
        <v>-0.72236716054500605</v>
      </c>
    </row>
    <row r="4641" spans="1:43" s="1" customFormat="1">
      <c r="A4641" s="9">
        <f t="shared" si="434"/>
        <v>41873.874999999964</v>
      </c>
      <c r="B4641" s="5">
        <v>41873.708333333299</v>
      </c>
      <c r="C4641" s="9" t="str">
        <f t="shared" si="435"/>
        <v>20140822170000</v>
      </c>
      <c r="D4641" s="9" t="str">
        <f t="shared" si="436"/>
        <v>17</v>
      </c>
      <c r="E4641" s="9"/>
      <c r="F4641" s="5" t="s">
        <v>6202</v>
      </c>
      <c r="G4641" s="6">
        <v>265.70833333333297</v>
      </c>
      <c r="H4641" s="6">
        <v>-0.13798920406522799</v>
      </c>
      <c r="I4641" s="6">
        <v>-0.99043373304903404</v>
      </c>
      <c r="J4641" s="7">
        <v>832</v>
      </c>
      <c r="K4641" s="6">
        <v>1064</v>
      </c>
      <c r="L4641" s="3">
        <v>873.671848013817</v>
      </c>
      <c r="M4641" s="3">
        <f t="shared" si="433"/>
        <v>-10.920898100172803</v>
      </c>
      <c r="N4641" s="1">
        <f t="shared" si="437"/>
        <v>0.7797766396602398</v>
      </c>
      <c r="O4641" s="1">
        <f t="shared" si="438"/>
        <v>-14.005161920381713</v>
      </c>
      <c r="P4641" s="6" t="s">
        <v>6265</v>
      </c>
      <c r="Q4641" s="6">
        <v>1014</v>
      </c>
      <c r="R4641" s="6" t="s">
        <v>35</v>
      </c>
      <c r="S4641" s="6">
        <v>1.3</v>
      </c>
      <c r="T4641" s="6" t="s">
        <v>35</v>
      </c>
      <c r="U4641" s="6">
        <v>0</v>
      </c>
      <c r="V4641" s="6" t="s">
        <v>36</v>
      </c>
      <c r="W4641" s="3"/>
      <c r="X4641" s="3"/>
      <c r="Y4641" s="5">
        <v>41873.875</v>
      </c>
      <c r="Z4641" s="5"/>
      <c r="AA4641" s="3">
        <v>24.4790894895687</v>
      </c>
      <c r="AB4641" s="3">
        <v>30.97</v>
      </c>
      <c r="AC4641" s="7">
        <v>8.0259375000458402</v>
      </c>
      <c r="AD4641" s="11">
        <v>266.78877201447398</v>
      </c>
      <c r="AE4641" s="7">
        <v>80.877483604804894</v>
      </c>
      <c r="AF4641" s="1">
        <v>5.6472985041809602</v>
      </c>
      <c r="AG4641" s="1">
        <v>4.2238435716640996</v>
      </c>
      <c r="AH4641" s="1">
        <v>21.995689926990799</v>
      </c>
      <c r="AI4641" s="1" t="s">
        <v>29</v>
      </c>
      <c r="AJ4641" s="1" t="s">
        <v>29</v>
      </c>
      <c r="AK4641" s="11">
        <v>-0.22322003132443499</v>
      </c>
      <c r="AL4641" s="1">
        <v>-2.9389394720223199E-3</v>
      </c>
      <c r="AM4641" s="1">
        <v>9.4202515498641101E-3</v>
      </c>
      <c r="AN4641" s="1" t="s">
        <v>6266</v>
      </c>
      <c r="AO4641" s="1">
        <v>21</v>
      </c>
      <c r="AP4641" s="1">
        <v>0.70710349752908297</v>
      </c>
      <c r="AQ4641" s="1">
        <v>-0.70711006482876404</v>
      </c>
    </row>
    <row r="4642" spans="1:43" s="1" customFormat="1">
      <c r="A4642" s="9">
        <f t="shared" si="434"/>
        <v>41873.878472222263</v>
      </c>
      <c r="B4642" s="5">
        <v>41873.711805555598</v>
      </c>
      <c r="C4642" s="9" t="str">
        <f t="shared" si="435"/>
        <v>20140822170500</v>
      </c>
      <c r="D4642" s="9" t="str">
        <f t="shared" si="436"/>
        <v>17</v>
      </c>
      <c r="E4642" s="9"/>
      <c r="F4642" s="5" t="s">
        <v>6203</v>
      </c>
      <c r="G4642" s="6">
        <v>265.711805555556</v>
      </c>
      <c r="H4642" s="6">
        <v>-0.13793000405963701</v>
      </c>
      <c r="I4642" s="6">
        <v>-0.99044197910837195</v>
      </c>
      <c r="J4642" s="7">
        <v>780</v>
      </c>
      <c r="K4642" s="6">
        <v>1064</v>
      </c>
      <c r="L4642" s="3">
        <v>819.06735751295298</v>
      </c>
      <c r="M4642" s="3">
        <f t="shared" si="433"/>
        <v>-10.843918085368795</v>
      </c>
      <c r="N4642" s="1">
        <f t="shared" si="437"/>
        <v>1.0288985353616809</v>
      </c>
      <c r="O4642" s="1">
        <f t="shared" si="438"/>
        <v>-10.539346410437755</v>
      </c>
      <c r="W4642" s="3"/>
      <c r="X4642" s="3"/>
      <c r="Y4642" s="5">
        <v>41873.878472222197</v>
      </c>
      <c r="Z4642" s="5"/>
      <c r="AA4642" s="3">
        <v>24.458681882042502</v>
      </c>
      <c r="AB4642" s="3">
        <v>30.984687500432202</v>
      </c>
      <c r="AC4642" s="7">
        <v>8.0348958334773997</v>
      </c>
      <c r="AD4642" s="11">
        <v>270.09617615620198</v>
      </c>
      <c r="AE4642" s="7">
        <v>91.980200534687</v>
      </c>
      <c r="AF4642" s="1">
        <v>6.4244888692206201</v>
      </c>
      <c r="AG4642" s="1">
        <v>4.1443390171095</v>
      </c>
      <c r="AH4642" s="1">
        <v>20.98860531195</v>
      </c>
      <c r="AI4642" s="1" t="s">
        <v>29</v>
      </c>
      <c r="AJ4642" s="1" t="s">
        <v>29</v>
      </c>
      <c r="AK4642" s="11">
        <v>-0.21970747955360501</v>
      </c>
      <c r="AL4642" s="1">
        <v>-2.64223973171485E-3</v>
      </c>
      <c r="AM4642" s="1">
        <v>9.2279273455647508E-3</v>
      </c>
      <c r="AN4642" s="1" t="s">
        <v>6267</v>
      </c>
      <c r="AO4642" s="1">
        <v>21.0833333333333</v>
      </c>
      <c r="AP4642" s="1">
        <v>0.722360738072928</v>
      </c>
      <c r="AQ4642" s="1">
        <v>-0.69151642358712995</v>
      </c>
    </row>
    <row r="4643" spans="1:43" s="1" customFormat="1">
      <c r="A4643" s="9">
        <f t="shared" si="434"/>
        <v>41873.881944444467</v>
      </c>
      <c r="B4643" s="5">
        <v>41873.715277777803</v>
      </c>
      <c r="C4643" s="9" t="str">
        <f t="shared" si="435"/>
        <v>20140822171000</v>
      </c>
      <c r="D4643" s="9" t="str">
        <f t="shared" si="436"/>
        <v>17</v>
      </c>
      <c r="E4643" s="9"/>
      <c r="F4643" s="5" t="s">
        <v>6204</v>
      </c>
      <c r="G4643" s="6">
        <v>265.715277777778</v>
      </c>
      <c r="H4643" s="6">
        <v>-0.13787080356127299</v>
      </c>
      <c r="I4643" s="6">
        <v>-0.99045022162921903</v>
      </c>
      <c r="J4643" s="7">
        <v>727</v>
      </c>
      <c r="K4643" s="6">
        <v>1066</v>
      </c>
      <c r="L4643" s="3">
        <v>764.847767086109</v>
      </c>
      <c r="M4643" s="3">
        <f t="shared" si="433"/>
        <v>-8.6268936590179912</v>
      </c>
      <c r="N4643" s="1">
        <f t="shared" si="437"/>
        <v>-1.2603661283031813</v>
      </c>
      <c r="O4643" s="1">
        <f t="shared" si="438"/>
        <v>6.8447520647292341</v>
      </c>
      <c r="W4643" s="3"/>
      <c r="X4643" s="3"/>
      <c r="Y4643" s="5">
        <v>41873.881944444402</v>
      </c>
      <c r="Z4643" s="5"/>
      <c r="AA4643" s="3">
        <v>24.434796185408398</v>
      </c>
      <c r="AB4643" s="3">
        <v>31.001145833610501</v>
      </c>
      <c r="AC4643" s="7">
        <v>8.0411458336105497</v>
      </c>
      <c r="AD4643" s="11">
        <v>273.143191741409</v>
      </c>
      <c r="AE4643" s="7">
        <v>103.318467107998</v>
      </c>
      <c r="AF4643" s="1">
        <v>7.21816770930032</v>
      </c>
      <c r="AG4643" s="1">
        <v>3.9962965657789198</v>
      </c>
      <c r="AH4643" s="1">
        <v>20.067665350461901</v>
      </c>
      <c r="AI4643" s="1" t="s">
        <v>29</v>
      </c>
      <c r="AJ4643" s="1" t="s">
        <v>29</v>
      </c>
      <c r="AK4643" s="11">
        <v>-0.21619492765811099</v>
      </c>
      <c r="AL4643" s="1">
        <v>-2.34554003276534E-3</v>
      </c>
      <c r="AM4643" s="1">
        <v>9.0960778023806404E-3</v>
      </c>
      <c r="AN4643" s="1" t="s">
        <v>6268</v>
      </c>
      <c r="AO4643" s="1">
        <v>21.1666666666667</v>
      </c>
      <c r="AP4643" s="1">
        <v>0.73727417460915301</v>
      </c>
      <c r="AQ4643" s="1">
        <v>-0.67559365853624798</v>
      </c>
    </row>
    <row r="4644" spans="1:43" s="1" customFormat="1">
      <c r="A4644" s="9">
        <f t="shared" si="434"/>
        <v>41873.885416666664</v>
      </c>
      <c r="B4644" s="5">
        <v>41873.71875</v>
      </c>
      <c r="C4644" s="9" t="str">
        <f t="shared" si="435"/>
        <v>20140822171500</v>
      </c>
      <c r="D4644" s="9" t="str">
        <f t="shared" si="436"/>
        <v>17</v>
      </c>
      <c r="E4644" s="9"/>
      <c r="F4644" s="5" t="s">
        <v>6206</v>
      </c>
      <c r="G4644" s="6">
        <v>265.71875</v>
      </c>
      <c r="H4644" s="6">
        <v>-0.137811602570346</v>
      </c>
      <c r="I4644" s="6">
        <v>-0.99045846061154597</v>
      </c>
      <c r="J4644" s="7">
        <v>686</v>
      </c>
      <c r="K4644" s="6">
        <v>1066</v>
      </c>
      <c r="L4644" s="3">
        <v>721.71329879101904</v>
      </c>
      <c r="M4644" s="3">
        <f t="shared" si="433"/>
        <v>-6.0533925487294029</v>
      </c>
      <c r="N4644" s="1">
        <f t="shared" si="437"/>
        <v>0.11371355402684032</v>
      </c>
      <c r="O4644" s="1">
        <f t="shared" si="438"/>
        <v>-53.233694088046825</v>
      </c>
      <c r="P4644" s="6" t="s">
        <v>6269</v>
      </c>
      <c r="Q4644" s="6">
        <v>1015</v>
      </c>
      <c r="R4644" s="6" t="s">
        <v>35</v>
      </c>
      <c r="S4644" s="6">
        <v>1.1000000000000001</v>
      </c>
      <c r="T4644" s="6" t="s">
        <v>35</v>
      </c>
      <c r="U4644" s="6">
        <v>0</v>
      </c>
      <c r="V4644" s="6" t="s">
        <v>36</v>
      </c>
      <c r="W4644" s="3"/>
      <c r="X4644" s="3"/>
      <c r="Y4644" s="5">
        <v>41873.885416666701</v>
      </c>
      <c r="Z4644" s="5"/>
      <c r="AA4644" s="3">
        <v>24.426681343655599</v>
      </c>
      <c r="AB4644" s="3">
        <v>31.0073958336367</v>
      </c>
      <c r="AC4644" s="7">
        <v>8.0473958336367399</v>
      </c>
      <c r="AD4644" s="11">
        <v>275.76172767181401</v>
      </c>
      <c r="AE4644" s="7">
        <v>83.895597087356194</v>
      </c>
      <c r="AF4644" s="1">
        <v>5.85856698780331</v>
      </c>
      <c r="AG4644" s="1">
        <v>3.6409467212276598</v>
      </c>
      <c r="AH4644" s="1">
        <v>19.785939734990301</v>
      </c>
      <c r="AI4644" s="1" t="s">
        <v>29</v>
      </c>
      <c r="AJ4644" s="1" t="s">
        <v>29</v>
      </c>
      <c r="AK4644" s="11">
        <v>-0.212682375762616</v>
      </c>
      <c r="AL4644" s="1">
        <v>-2.0488403338158301E-3</v>
      </c>
      <c r="AM4644" s="1">
        <v>8.9661121407838204E-3</v>
      </c>
      <c r="AN4644" s="1" t="s">
        <v>6270</v>
      </c>
      <c r="AO4644" s="1">
        <v>21.25</v>
      </c>
      <c r="AP4644" s="1">
        <v>0.75183670916166301</v>
      </c>
      <c r="AQ4644" s="1">
        <v>-0.65934934803710898</v>
      </c>
    </row>
    <row r="4645" spans="1:43" s="1" customFormat="1">
      <c r="A4645" s="9">
        <f t="shared" si="434"/>
        <v>41873.888888888861</v>
      </c>
      <c r="B4645" s="5">
        <v>41873.722222222197</v>
      </c>
      <c r="C4645" s="9" t="str">
        <f t="shared" si="435"/>
        <v>20140822172000</v>
      </c>
      <c r="D4645" s="9" t="str">
        <f t="shared" si="436"/>
        <v>17</v>
      </c>
      <c r="E4645" s="9"/>
      <c r="F4645" s="5" t="s">
        <v>6207</v>
      </c>
      <c r="G4645" s="6">
        <v>265.722222222222</v>
      </c>
      <c r="H4645" s="6">
        <v>-0.13775240108706799</v>
      </c>
      <c r="I4645" s="6">
        <v>-0.990466696055323</v>
      </c>
      <c r="J4645" s="7">
        <v>656</v>
      </c>
      <c r="K4645" s="6">
        <v>1068</v>
      </c>
      <c r="L4645" s="3">
        <v>691.44633604737203</v>
      </c>
      <c r="M4645" s="3">
        <f t="shared" si="433"/>
        <v>-5.480977054033997</v>
      </c>
      <c r="N4645" s="1">
        <f t="shared" si="437"/>
        <v>1.0951990038949204</v>
      </c>
      <c r="O4645" s="1">
        <f t="shared" si="438"/>
        <v>-5.0045489765254327</v>
      </c>
      <c r="W4645" s="3"/>
      <c r="X4645" s="3"/>
      <c r="Y4645" s="5">
        <v>41873.888888888898</v>
      </c>
      <c r="Z4645" s="5"/>
      <c r="AA4645" s="3">
        <v>24.413479160861499</v>
      </c>
      <c r="AB4645" s="3">
        <v>31.013645833453399</v>
      </c>
      <c r="AC4645" s="7">
        <v>8.0572916669067691</v>
      </c>
      <c r="AD4645" s="11">
        <v>278.10822428868602</v>
      </c>
      <c r="AE4645" s="7">
        <v>88.298383366764696</v>
      </c>
      <c r="AF4645" s="1">
        <v>6.1674488123179598</v>
      </c>
      <c r="AG4645" s="1">
        <v>2.9894376884592599</v>
      </c>
      <c r="AH4645" s="1">
        <v>19.4354996400258</v>
      </c>
      <c r="AI4645" s="1" t="s">
        <v>29</v>
      </c>
      <c r="AJ4645" s="1" t="s">
        <v>29</v>
      </c>
      <c r="AK4645" s="11">
        <v>-0.20636929756684499</v>
      </c>
      <c r="AL4645" s="1">
        <v>-6.7860916148167996E-4</v>
      </c>
      <c r="AM4645" s="1">
        <v>8.7641203576142197E-3</v>
      </c>
      <c r="AN4645" s="1" t="s">
        <v>6271</v>
      </c>
      <c r="AO4645" s="1">
        <v>21.3333333333333</v>
      </c>
      <c r="AP4645" s="1">
        <v>0.766041410764426</v>
      </c>
      <c r="AQ4645" s="1">
        <v>-0.64279122348865902</v>
      </c>
    </row>
    <row r="4646" spans="1:43" s="1" customFormat="1">
      <c r="A4646" s="9">
        <f t="shared" si="434"/>
        <v>41873.892361111066</v>
      </c>
      <c r="B4646" s="5">
        <v>41873.725694444402</v>
      </c>
      <c r="C4646" s="9" t="str">
        <f t="shared" si="435"/>
        <v>20140822172500</v>
      </c>
      <c r="D4646" s="9" t="str">
        <f t="shared" si="436"/>
        <v>17</v>
      </c>
      <c r="E4646" s="9"/>
      <c r="F4646" s="5" t="s">
        <v>6208</v>
      </c>
      <c r="G4646" s="6">
        <v>265.725694444444</v>
      </c>
      <c r="H4646" s="6">
        <v>-0.13769319911165001</v>
      </c>
      <c r="I4646" s="6">
        <v>-0.99047492796052095</v>
      </c>
      <c r="J4646" s="7">
        <v>630</v>
      </c>
      <c r="K4646" s="6">
        <v>1068</v>
      </c>
      <c r="L4646" s="3">
        <v>664.04145077720204</v>
      </c>
      <c r="M4646" s="3">
        <f t="shared" si="433"/>
        <v>-3.1621021465580044</v>
      </c>
      <c r="N4646" s="1">
        <f t="shared" si="437"/>
        <v>-1.5800652746721398</v>
      </c>
      <c r="O4646" s="1">
        <f t="shared" si="438"/>
        <v>2.0012477947875502</v>
      </c>
      <c r="W4646" s="3"/>
      <c r="X4646" s="3"/>
      <c r="Y4646" s="5">
        <v>41873.892361111102</v>
      </c>
      <c r="Z4646" s="5"/>
      <c r="AA4646" s="3">
        <v>24.396643162822201</v>
      </c>
      <c r="AB4646" s="3">
        <v>31.019895833479598</v>
      </c>
      <c r="AC4646" s="7">
        <v>8.0697916669591603</v>
      </c>
      <c r="AD4646" s="11">
        <v>280.26040727408099</v>
      </c>
      <c r="AE4646" s="7">
        <v>109.719493284661</v>
      </c>
      <c r="AF4646" s="1">
        <v>7.6681037236416003</v>
      </c>
      <c r="AG4646" s="1">
        <v>2.1263863725591698</v>
      </c>
      <c r="AH4646" s="1">
        <v>19.035977761187699</v>
      </c>
      <c r="AI4646" s="1" t="s">
        <v>29</v>
      </c>
      <c r="AJ4646" s="1" t="s">
        <v>29</v>
      </c>
      <c r="AK4646" s="11">
        <v>-0.20005621915941099</v>
      </c>
      <c r="AL4646" s="1">
        <v>6.9162205679304902E-4</v>
      </c>
      <c r="AM4646" s="1">
        <v>8.5154643094166507E-3</v>
      </c>
      <c r="AN4646" s="1" t="s">
        <v>6272</v>
      </c>
      <c r="AO4646" s="1">
        <v>21.4166666666667</v>
      </c>
      <c r="AP4646" s="1">
        <v>0.77988151876022505</v>
      </c>
      <c r="AQ4646" s="1">
        <v>-0.62592716564808504</v>
      </c>
    </row>
    <row r="4647" spans="1:43" s="1" customFormat="1">
      <c r="A4647" s="9">
        <f t="shared" si="434"/>
        <v>41873.895833333365</v>
      </c>
      <c r="B4647" s="5">
        <v>41873.729166666701</v>
      </c>
      <c r="C4647" s="9" t="str">
        <f t="shared" si="435"/>
        <v>20140822173000</v>
      </c>
      <c r="D4647" s="9" t="str">
        <f t="shared" si="436"/>
        <v>17</v>
      </c>
      <c r="E4647" s="9"/>
      <c r="F4647" s="5" t="s">
        <v>6210</v>
      </c>
      <c r="G4647" s="6">
        <v>265.72916666666703</v>
      </c>
      <c r="H4647" s="6">
        <v>-0.13763399664430501</v>
      </c>
      <c r="I4647" s="6">
        <v>-0.99048315632711104</v>
      </c>
      <c r="J4647" s="7">
        <v>615</v>
      </c>
      <c r="K4647" s="6">
        <v>1068</v>
      </c>
      <c r="L4647" s="3">
        <v>648.23094004441202</v>
      </c>
      <c r="M4647" s="3">
        <f t="shared" si="433"/>
        <v>-1.5666419935849945</v>
      </c>
      <c r="N4647" s="1">
        <f t="shared" si="437"/>
        <v>-0.37033808248542072</v>
      </c>
      <c r="O4647" s="1">
        <f t="shared" si="438"/>
        <v>4.2303021689557658</v>
      </c>
      <c r="P4647" s="6" t="s">
        <v>6273</v>
      </c>
      <c r="Q4647" s="6">
        <v>1015</v>
      </c>
      <c r="R4647" s="6" t="s">
        <v>35</v>
      </c>
      <c r="S4647" s="6">
        <v>1.1000000000000001</v>
      </c>
      <c r="T4647" s="6" t="s">
        <v>35</v>
      </c>
      <c r="U4647" s="6">
        <v>0</v>
      </c>
      <c r="V4647" s="6" t="s">
        <v>36</v>
      </c>
      <c r="W4647" s="3"/>
      <c r="X4647" s="3"/>
      <c r="Y4647" s="5">
        <v>41873.895833333299</v>
      </c>
      <c r="Z4647" s="5"/>
      <c r="AA4647" s="3">
        <v>24.390833244576601</v>
      </c>
      <c r="AB4647" s="3">
        <v>31.02</v>
      </c>
      <c r="AC4647" s="7">
        <v>8.0638541664942291</v>
      </c>
      <c r="AD4647" s="11">
        <v>282.18326592959198</v>
      </c>
      <c r="AE4647" s="7">
        <v>85.364721851219699</v>
      </c>
      <c r="AF4647" s="1">
        <v>5.9684977801374801</v>
      </c>
      <c r="AG4647" s="1">
        <v>1.9123230204936701</v>
      </c>
      <c r="AH4647" s="1">
        <v>19.228258822650702</v>
      </c>
      <c r="AI4647" s="1" t="s">
        <v>29</v>
      </c>
      <c r="AJ4647" s="1" t="s">
        <v>29</v>
      </c>
      <c r="AK4647" s="11">
        <v>-0.19374314075197699</v>
      </c>
      <c r="AL4647" s="1">
        <v>2.06185327506778E-3</v>
      </c>
      <c r="AM4647" s="1">
        <v>8.6326837949331405E-3</v>
      </c>
      <c r="AN4647" s="1" t="s">
        <v>6274</v>
      </c>
      <c r="AO4647" s="1">
        <v>21.5</v>
      </c>
      <c r="AP4647" s="1">
        <v>0.79335044601835503</v>
      </c>
      <c r="AQ4647" s="1">
        <v>-0.60876520088000796</v>
      </c>
    </row>
    <row r="4648" spans="1:43" s="1" customFormat="1">
      <c r="A4648" s="9">
        <f t="shared" si="434"/>
        <v>41873.899305555562</v>
      </c>
      <c r="B4648" s="5">
        <v>41873.732638888898</v>
      </c>
      <c r="C4648" s="9" t="str">
        <f t="shared" si="435"/>
        <v>20140822173500</v>
      </c>
      <c r="D4648" s="9" t="str">
        <f t="shared" si="436"/>
        <v>17</v>
      </c>
      <c r="E4648" s="9"/>
      <c r="F4648" s="5" t="s">
        <v>6211</v>
      </c>
      <c r="G4648" s="6">
        <v>265.73263888888903</v>
      </c>
      <c r="H4648" s="6">
        <v>-0.137574793685243</v>
      </c>
      <c r="I4648" s="6">
        <v>-0.99049138115506197</v>
      </c>
      <c r="J4648" s="7">
        <v>607</v>
      </c>
      <c r="K4648" s="6">
        <v>1069</v>
      </c>
      <c r="L4648" s="3">
        <v>640.39773007648705</v>
      </c>
      <c r="M4648" s="3">
        <f t="shared" si="433"/>
        <v>-1.8990377498150111</v>
      </c>
      <c r="N4648" s="1">
        <f t="shared" si="437"/>
        <v>1.6486884046517603</v>
      </c>
      <c r="O4648" s="1">
        <f t="shared" si="438"/>
        <v>-1.1518475804505524</v>
      </c>
      <c r="W4648" s="3"/>
      <c r="X4648" s="3"/>
      <c r="Y4648" s="5">
        <v>41873.899305555598</v>
      </c>
      <c r="Z4648" s="5"/>
      <c r="AA4648" s="3">
        <v>24.3895084972843</v>
      </c>
      <c r="AB4648" s="3">
        <v>31.02</v>
      </c>
      <c r="AC4648" s="7">
        <v>8.0552083329360702</v>
      </c>
      <c r="AD4648" s="11">
        <v>283.96816843928298</v>
      </c>
      <c r="AE4648" s="7">
        <v>78.281650045479395</v>
      </c>
      <c r="AF4648" s="1">
        <v>5.47572348997591</v>
      </c>
      <c r="AG4648" s="1">
        <v>1.9233399217299101</v>
      </c>
      <c r="AH4648" s="1">
        <v>19.354714736028701</v>
      </c>
      <c r="AI4648" s="1" t="s">
        <v>29</v>
      </c>
      <c r="AJ4648" s="1" t="s">
        <v>29</v>
      </c>
      <c r="AK4648" s="11">
        <v>-0.18629280380409</v>
      </c>
      <c r="AL4648" s="1">
        <v>3.8066067819878002E-3</v>
      </c>
      <c r="AM4648" s="1">
        <v>8.8062633141930396E-3</v>
      </c>
      <c r="AN4648" s="1" t="s">
        <v>6275</v>
      </c>
      <c r="AO4648" s="1">
        <v>21.5833333333333</v>
      </c>
      <c r="AP4648" s="1">
        <v>0.80644178206974804</v>
      </c>
      <c r="AQ4648" s="1">
        <v>-0.59131349733636995</v>
      </c>
    </row>
    <row r="4649" spans="1:43" s="1" customFormat="1">
      <c r="A4649" s="9">
        <f t="shared" si="434"/>
        <v>41873.902777777766</v>
      </c>
      <c r="B4649" s="5">
        <v>41873.736111111102</v>
      </c>
      <c r="C4649" s="9" t="str">
        <f t="shared" si="435"/>
        <v>20140822174000</v>
      </c>
      <c r="D4649" s="9" t="str">
        <f t="shared" si="436"/>
        <v>17</v>
      </c>
      <c r="E4649" s="9"/>
      <c r="F4649" s="5" t="s">
        <v>6212</v>
      </c>
      <c r="G4649" s="6">
        <v>265.73611111111097</v>
      </c>
      <c r="H4649" s="6">
        <v>-0.13751559023467799</v>
      </c>
      <c r="I4649" s="6">
        <v>-0.99049960244434598</v>
      </c>
      <c r="J4649" s="7">
        <v>598</v>
      </c>
      <c r="K4649" s="6">
        <v>1069</v>
      </c>
      <c r="L4649" s="3">
        <v>630.902541327412</v>
      </c>
      <c r="M4649" s="3">
        <f t="shared" si="433"/>
        <v>-2.3210461386627914</v>
      </c>
      <c r="N4649" s="1">
        <f t="shared" si="437"/>
        <v>-0.71301521567690007</v>
      </c>
      <c r="O4649" s="1">
        <f t="shared" si="438"/>
        <v>3.2552547093392801</v>
      </c>
      <c r="W4649" s="3"/>
      <c r="X4649" s="3"/>
      <c r="Y4649" s="5">
        <v>41873.902777777803</v>
      </c>
      <c r="Z4649" s="5"/>
      <c r="AA4649" s="3">
        <v>24.3950983871514</v>
      </c>
      <c r="AB4649" s="3">
        <v>31.02</v>
      </c>
      <c r="AC4649" s="7">
        <v>8.0427083328836808</v>
      </c>
      <c r="AD4649" s="11">
        <v>285.53739427917901</v>
      </c>
      <c r="AE4649" s="7">
        <v>100.231607305867</v>
      </c>
      <c r="AF4649" s="1">
        <v>7.0116320516207198</v>
      </c>
      <c r="AG4649" s="1">
        <v>2.2787471052264001</v>
      </c>
      <c r="AH4649" s="1">
        <v>19.3591419430206</v>
      </c>
      <c r="AI4649" s="1" t="s">
        <v>29</v>
      </c>
      <c r="AJ4649" s="1" t="s">
        <v>29</v>
      </c>
      <c r="AK4649" s="11">
        <v>-0.178842466856202</v>
      </c>
      <c r="AL4649" s="1">
        <v>5.5513602889078204E-3</v>
      </c>
      <c r="AM4649" s="1">
        <v>9.0634108466737598E-3</v>
      </c>
      <c r="AN4649" s="1" t="s">
        <v>6276</v>
      </c>
      <c r="AO4649" s="1">
        <v>21.6666666666667</v>
      </c>
      <c r="AP4649" s="1">
        <v>0.81914929615799204</v>
      </c>
      <c r="AQ4649" s="1">
        <v>-0.57358036106884402</v>
      </c>
    </row>
    <row r="4650" spans="1:43" s="1" customFormat="1">
      <c r="A4650" s="9">
        <f t="shared" si="434"/>
        <v>41873.906249999964</v>
      </c>
      <c r="B4650" s="5">
        <v>41873.739583333299</v>
      </c>
      <c r="C4650" s="9" t="str">
        <f t="shared" si="435"/>
        <v>20140822174500</v>
      </c>
      <c r="D4650" s="9" t="str">
        <f t="shared" si="436"/>
        <v>17</v>
      </c>
      <c r="E4650" s="9"/>
      <c r="F4650" s="5" t="s">
        <v>6214</v>
      </c>
      <c r="G4650" s="6">
        <v>265.73958333333297</v>
      </c>
      <c r="H4650" s="6">
        <v>-0.13745638629281801</v>
      </c>
      <c r="I4650" s="6">
        <v>-0.990507820194934</v>
      </c>
      <c r="J4650" s="7">
        <v>587</v>
      </c>
      <c r="K4650" s="6">
        <v>1069</v>
      </c>
      <c r="L4650" s="3">
        <v>619.29731063409804</v>
      </c>
      <c r="M4650" s="3">
        <f t="shared" si="433"/>
        <v>-0.82526523562780763</v>
      </c>
      <c r="N4650" s="1">
        <f t="shared" si="437"/>
        <v>-0.83295778337778048</v>
      </c>
      <c r="O4650" s="1">
        <f t="shared" si="438"/>
        <v>0.99076478075662089</v>
      </c>
      <c r="P4650" s="6" t="s">
        <v>6277</v>
      </c>
      <c r="Q4650" s="6">
        <v>1015</v>
      </c>
      <c r="R4650" s="6" t="s">
        <v>35</v>
      </c>
      <c r="S4650" s="6">
        <v>0.9</v>
      </c>
      <c r="T4650" s="6" t="s">
        <v>35</v>
      </c>
      <c r="U4650" s="6">
        <v>0</v>
      </c>
      <c r="V4650" s="6" t="s">
        <v>36</v>
      </c>
      <c r="W4650" s="3"/>
      <c r="X4650" s="3"/>
      <c r="Y4650" s="5">
        <v>41873.90625</v>
      </c>
      <c r="Z4650" s="5"/>
      <c r="AA4650" s="3">
        <v>24.379705606526901</v>
      </c>
      <c r="AB4650" s="3">
        <v>31.024895833374799</v>
      </c>
      <c r="AC4650" s="7">
        <v>8.0448958333748095</v>
      </c>
      <c r="AD4650" s="11">
        <v>287.01526488522597</v>
      </c>
      <c r="AE4650" s="7">
        <v>89.497521413719596</v>
      </c>
      <c r="AF4650" s="1">
        <v>6.2610405454522704</v>
      </c>
      <c r="AG4650" s="1">
        <v>2.0773709372934399</v>
      </c>
      <c r="AH4650" s="1">
        <v>19.535803616574199</v>
      </c>
      <c r="AI4650" s="1" t="s">
        <v>29</v>
      </c>
      <c r="AJ4650" s="1" t="s">
        <v>29</v>
      </c>
      <c r="AK4650" s="11">
        <v>-0.171392130158106</v>
      </c>
      <c r="AL4650" s="1">
        <v>7.2961137373304197E-3</v>
      </c>
      <c r="AM4650" s="1">
        <v>9.0178740764920492E-3</v>
      </c>
      <c r="AN4650" s="1" t="s">
        <v>6278</v>
      </c>
      <c r="AO4650" s="1">
        <v>21.75</v>
      </c>
      <c r="AP4650" s="1">
        <v>0.83146694020483503</v>
      </c>
      <c r="AQ4650" s="1">
        <v>-0.55557423207561496</v>
      </c>
    </row>
    <row r="4651" spans="1:43" s="1" customFormat="1">
      <c r="A4651" s="9">
        <f t="shared" si="434"/>
        <v>41873.909722222263</v>
      </c>
      <c r="B4651" s="5">
        <v>41873.743055555598</v>
      </c>
      <c r="C4651" s="9" t="str">
        <f t="shared" si="435"/>
        <v>20140822175000</v>
      </c>
      <c r="D4651" s="9" t="str">
        <f t="shared" si="436"/>
        <v>17</v>
      </c>
      <c r="E4651" s="9"/>
      <c r="F4651" s="5" t="s">
        <v>6215</v>
      </c>
      <c r="G4651" s="6">
        <v>265.743055555556</v>
      </c>
      <c r="H4651" s="6">
        <v>-0.13739718185987501</v>
      </c>
      <c r="I4651" s="6">
        <v>-0.99051603440679603</v>
      </c>
      <c r="J4651" s="7">
        <v>582</v>
      </c>
      <c r="K4651" s="6">
        <v>1071</v>
      </c>
      <c r="L4651" s="3">
        <v>615.170984455959</v>
      </c>
      <c r="M4651" s="3">
        <f t="shared" si="433"/>
        <v>-0.84559585492240785</v>
      </c>
      <c r="N4651" s="1">
        <f t="shared" si="437"/>
        <v>1.5426259463952605</v>
      </c>
      <c r="O4651" s="1">
        <f t="shared" si="438"/>
        <v>-0.54815352801394179</v>
      </c>
      <c r="W4651" s="3"/>
      <c r="X4651" s="3"/>
      <c r="Y4651" s="5">
        <v>41873.909722222197</v>
      </c>
      <c r="Z4651" s="5"/>
      <c r="AA4651" s="3">
        <v>24.351542590470501</v>
      </c>
      <c r="AB4651" s="3">
        <v>31.031145833400998</v>
      </c>
      <c r="AC4651" s="7">
        <v>8.0477083331980008</v>
      </c>
      <c r="AD4651" s="11">
        <v>288.43580424162099</v>
      </c>
      <c r="AE4651" s="7">
        <v>76.833022906892793</v>
      </c>
      <c r="AF4651" s="1">
        <v>5.3764578702499097</v>
      </c>
      <c r="AG4651" s="1">
        <v>1.8057626917859499</v>
      </c>
      <c r="AH4651" s="1">
        <v>19.602579671824699</v>
      </c>
      <c r="AI4651" s="1" t="s">
        <v>29</v>
      </c>
      <c r="AJ4651" s="1" t="s">
        <v>29</v>
      </c>
      <c r="AK4651" s="11">
        <v>-0.16201312628294101</v>
      </c>
      <c r="AL4651" s="1">
        <v>1.03954373877405E-2</v>
      </c>
      <c r="AM4651" s="1">
        <v>8.9596628341420698E-3</v>
      </c>
      <c r="AN4651" s="1" t="s">
        <v>6279</v>
      </c>
      <c r="AO4651" s="1">
        <v>21.8333333333333</v>
      </c>
      <c r="AP4651" s="1">
        <v>0.84338885168873501</v>
      </c>
      <c r="AQ4651" s="1">
        <v>-0.53730368028439701</v>
      </c>
    </row>
    <row r="4652" spans="1:43" s="1" customFormat="1">
      <c r="A4652" s="9">
        <f t="shared" si="434"/>
        <v>41873.913194444467</v>
      </c>
      <c r="B4652" s="5">
        <v>41873.746527777803</v>
      </c>
      <c r="C4652" s="9" t="str">
        <f t="shared" si="435"/>
        <v>20140822175500</v>
      </c>
      <c r="D4652" s="9" t="str">
        <f t="shared" si="436"/>
        <v>17</v>
      </c>
      <c r="E4652" s="9"/>
      <c r="F4652" s="5" t="s">
        <v>6216</v>
      </c>
      <c r="G4652" s="6">
        <v>265.746527777778</v>
      </c>
      <c r="H4652" s="6">
        <v>-0.13733797693606201</v>
      </c>
      <c r="I4652" s="6">
        <v>-0.990524245079902</v>
      </c>
      <c r="J4652" s="7">
        <v>578</v>
      </c>
      <c r="K4652" s="6">
        <v>1071</v>
      </c>
      <c r="L4652" s="3">
        <v>610.94300518134696</v>
      </c>
      <c r="M4652" s="3">
        <f t="shared" si="433"/>
        <v>0.21139896373060765</v>
      </c>
      <c r="N4652" s="1">
        <f t="shared" si="437"/>
        <v>0.35415723638460006</v>
      </c>
      <c r="O4652" s="1">
        <f t="shared" si="438"/>
        <v>0.59690708536317227</v>
      </c>
      <c r="W4652" s="3"/>
      <c r="X4652" s="3"/>
      <c r="Y4652" s="5">
        <v>41873.913194444402</v>
      </c>
      <c r="Z4652" s="5"/>
      <c r="AA4652" s="3">
        <v>24.2923469035557</v>
      </c>
      <c r="AB4652" s="3">
        <v>31.037395833427201</v>
      </c>
      <c r="AC4652" s="7">
        <v>8.0352083331456097</v>
      </c>
      <c r="AD4652" s="11">
        <v>289.71351819210099</v>
      </c>
      <c r="AE4652" s="7">
        <v>95.839687962243005</v>
      </c>
      <c r="AF4652" s="1">
        <v>6.7122206952924497</v>
      </c>
      <c r="AG4652" s="1">
        <v>1.90731975615551</v>
      </c>
      <c r="AH4652" s="1">
        <v>18.967653777269799</v>
      </c>
      <c r="AI4652" s="1" t="s">
        <v>29</v>
      </c>
      <c r="AJ4652" s="1" t="s">
        <v>29</v>
      </c>
      <c r="AK4652" s="11">
        <v>-0.15263412234311199</v>
      </c>
      <c r="AL4652" s="1">
        <v>1.3494761083566001E-2</v>
      </c>
      <c r="AM4652" s="1">
        <v>9.2212897134957492E-3</v>
      </c>
      <c r="AN4652" s="1" t="s">
        <v>6280</v>
      </c>
      <c r="AO4652" s="1">
        <v>21.9166666666667</v>
      </c>
      <c r="AP4652" s="1">
        <v>0.85490935643510002</v>
      </c>
      <c r="AQ4652" s="1">
        <v>-0.51877740147362195</v>
      </c>
    </row>
    <row r="4653" spans="1:43" s="1" customFormat="1">
      <c r="A4653" s="9">
        <f t="shared" si="434"/>
        <v>41873.916678240763</v>
      </c>
      <c r="B4653" s="5">
        <v>41873.750011574099</v>
      </c>
      <c r="C4653" s="9" t="str">
        <f t="shared" si="435"/>
        <v>20140822180001</v>
      </c>
      <c r="D4653" s="9" t="str">
        <f t="shared" si="436"/>
        <v>18</v>
      </c>
      <c r="E4653" s="9"/>
      <c r="F4653" s="5" t="s">
        <v>6218</v>
      </c>
      <c r="G4653" s="6">
        <v>265.75001157407399</v>
      </c>
      <c r="H4653" s="6">
        <v>-0.13727857416938999</v>
      </c>
      <c r="I4653" s="6">
        <v>-0.99053247956542001</v>
      </c>
      <c r="J4653" s="7">
        <v>579</v>
      </c>
      <c r="K4653" s="6">
        <v>1071</v>
      </c>
      <c r="L4653" s="3">
        <v>612</v>
      </c>
      <c r="M4653" s="3">
        <f t="shared" si="433"/>
        <v>-0.21139896373060765</v>
      </c>
      <c r="N4653" s="1">
        <f t="shared" si="437"/>
        <v>-0.49474883783777984</v>
      </c>
      <c r="O4653" s="1">
        <f t="shared" si="438"/>
        <v>0.42728541749485011</v>
      </c>
      <c r="P4653" s="6" t="s">
        <v>6281</v>
      </c>
      <c r="Q4653" s="6">
        <v>1015</v>
      </c>
      <c r="R4653" s="6" t="s">
        <v>35</v>
      </c>
      <c r="S4653" s="6">
        <v>1</v>
      </c>
      <c r="T4653" s="6" t="s">
        <v>35</v>
      </c>
      <c r="U4653" s="6">
        <v>0</v>
      </c>
      <c r="V4653" s="6" t="s">
        <v>36</v>
      </c>
      <c r="W4653" s="3"/>
      <c r="X4653" s="3"/>
      <c r="Y4653" s="5">
        <v>41873.916666666701</v>
      </c>
      <c r="Z4653" s="5"/>
      <c r="AA4653" s="3">
        <v>24.246232981353099</v>
      </c>
      <c r="AB4653" s="3">
        <v>31.043645833529801</v>
      </c>
      <c r="AC4653" s="7">
        <v>8.03729166705957</v>
      </c>
      <c r="AD4653" s="11">
        <v>290.92321303786701</v>
      </c>
      <c r="AE4653" s="7">
        <v>93.391681093863696</v>
      </c>
      <c r="AF4653" s="1">
        <v>6.5444400221681702</v>
      </c>
      <c r="AG4653" s="1">
        <v>1.83117496807338</v>
      </c>
      <c r="AH4653" s="1">
        <v>18.4540844661717</v>
      </c>
      <c r="AI4653" s="1" t="s">
        <v>29</v>
      </c>
      <c r="AJ4653" s="1" t="s">
        <v>29</v>
      </c>
      <c r="AK4653" s="11">
        <v>-0.143255118403283</v>
      </c>
      <c r="AL4653" s="1">
        <v>1.6594084779391598E-2</v>
      </c>
      <c r="AM4653" s="1">
        <v>9.1771606217830402E-3</v>
      </c>
      <c r="AN4653" s="1" t="s">
        <v>6282</v>
      </c>
      <c r="AO4653" s="1">
        <v>22</v>
      </c>
      <c r="AP4653" s="1">
        <v>0.86602297131688</v>
      </c>
      <c r="AQ4653" s="1">
        <v>-0.500004213133732</v>
      </c>
    </row>
    <row r="4654" spans="1:43" s="1" customFormat="1">
      <c r="A4654" s="9">
        <f t="shared" si="434"/>
        <v>41873.920150462967</v>
      </c>
      <c r="B4654" s="5">
        <v>41873.753483796303</v>
      </c>
      <c r="C4654" s="9" t="str">
        <f t="shared" si="435"/>
        <v>20140822180501</v>
      </c>
      <c r="D4654" s="9" t="str">
        <f t="shared" si="436"/>
        <v>18</v>
      </c>
      <c r="E4654" s="9"/>
      <c r="F4654" s="5" t="s">
        <v>6219</v>
      </c>
      <c r="G4654" s="6">
        <v>265.753483796296</v>
      </c>
      <c r="H4654" s="6">
        <v>-0.13721936826283601</v>
      </c>
      <c r="I4654" s="6">
        <v>-0.99054068314913102</v>
      </c>
      <c r="J4654" s="7">
        <v>578</v>
      </c>
      <c r="K4654" s="6">
        <v>1071</v>
      </c>
      <c r="L4654" s="3">
        <v>610.94300518134696</v>
      </c>
      <c r="M4654" s="3">
        <f t="shared" si="433"/>
        <v>0.84559585492240785</v>
      </c>
      <c r="N4654" s="1">
        <f t="shared" si="437"/>
        <v>0.72115638685097994</v>
      </c>
      <c r="O4654" s="1">
        <f t="shared" si="438"/>
        <v>1.1725554544622541</v>
      </c>
      <c r="W4654" s="3"/>
      <c r="X4654" s="3"/>
      <c r="Y4654" s="5">
        <v>41873.920138888898</v>
      </c>
      <c r="Z4654" s="5"/>
      <c r="AA4654" s="3">
        <v>24.209463177390401</v>
      </c>
      <c r="AB4654" s="3">
        <v>31.0498958334774</v>
      </c>
      <c r="AC4654" s="7">
        <v>8.0497916669547909</v>
      </c>
      <c r="AD4654" s="11">
        <v>292.08432277326</v>
      </c>
      <c r="AE4654" s="7">
        <v>75.618910218522203</v>
      </c>
      <c r="AF4654" s="1">
        <v>5.3026998232009204</v>
      </c>
      <c r="AG4654" s="1">
        <v>1.62810030094599</v>
      </c>
      <c r="AH4654" s="1">
        <v>18.027198437305099</v>
      </c>
      <c r="AI4654" s="1" t="s">
        <v>29</v>
      </c>
      <c r="AJ4654" s="1" t="s">
        <v>29</v>
      </c>
      <c r="AK4654" s="11">
        <v>-0.13303176190292901</v>
      </c>
      <c r="AL4654" s="1">
        <v>1.8473537663463501E-2</v>
      </c>
      <c r="AM4654" s="1">
        <v>8.9167857783884301E-3</v>
      </c>
      <c r="AN4654" s="1" t="s">
        <v>6283</v>
      </c>
      <c r="AO4654" s="1">
        <v>22.0833333333333</v>
      </c>
      <c r="AP4654" s="1">
        <v>0.87672440686424002</v>
      </c>
      <c r="AQ4654" s="1">
        <v>-0.48099305027052902</v>
      </c>
    </row>
    <row r="4655" spans="1:43" s="1" customFormat="1">
      <c r="A4655" s="9">
        <f t="shared" si="434"/>
        <v>41873.923622685164</v>
      </c>
      <c r="B4655" s="5">
        <v>41873.7569560185</v>
      </c>
      <c r="C4655" s="9" t="str">
        <f t="shared" si="435"/>
        <v>20140822181001</v>
      </c>
      <c r="D4655" s="9" t="str">
        <f t="shared" si="436"/>
        <v>18</v>
      </c>
      <c r="E4655" s="9"/>
      <c r="F4655" s="5" t="s">
        <v>6220</v>
      </c>
      <c r="G4655" s="6">
        <v>265.75695601851902</v>
      </c>
      <c r="H4655" s="6">
        <v>-0.13716016186604801</v>
      </c>
      <c r="I4655" s="6">
        <v>-0.99054888319399903</v>
      </c>
      <c r="J4655" s="7">
        <v>582</v>
      </c>
      <c r="K4655" s="6">
        <v>1071</v>
      </c>
      <c r="L4655" s="3">
        <v>615.170984455959</v>
      </c>
      <c r="M4655" s="3">
        <f t="shared" si="433"/>
        <v>0.4415494695286043</v>
      </c>
      <c r="N4655" s="1">
        <f t="shared" si="437"/>
        <v>0.12783690397957911</v>
      </c>
      <c r="O4655" s="1">
        <f t="shared" si="438"/>
        <v>3.4540062828738263</v>
      </c>
      <c r="W4655" s="3"/>
      <c r="X4655" s="3"/>
      <c r="Y4655" s="5">
        <v>41873.923611111102</v>
      </c>
      <c r="Z4655" s="5"/>
      <c r="AA4655" s="3">
        <v>24.205771403273001</v>
      </c>
      <c r="AB4655" s="3">
        <v>31.05</v>
      </c>
      <c r="AC4655" s="7">
        <v>8.0500000000000007</v>
      </c>
      <c r="AD4655" s="11">
        <v>293.53187293938998</v>
      </c>
      <c r="AE4655" s="7">
        <v>87.878223673148796</v>
      </c>
      <c r="AF4655" s="1">
        <v>6.1614695155298804</v>
      </c>
      <c r="AG4655" s="1">
        <v>1.7745081574297099</v>
      </c>
      <c r="AH4655" s="1">
        <v>17.988270725408899</v>
      </c>
      <c r="AI4655" s="1" t="s">
        <v>29</v>
      </c>
      <c r="AJ4655" s="1" t="s">
        <v>29</v>
      </c>
      <c r="AK4655" s="11">
        <v>-0.12280840505981</v>
      </c>
      <c r="AL4655" s="1">
        <v>2.0352990610549099E-2</v>
      </c>
      <c r="AM4655" s="1">
        <v>8.9125093813374398E-3</v>
      </c>
      <c r="AN4655" s="1" t="s">
        <v>6284</v>
      </c>
      <c r="AO4655" s="1">
        <v>22.1666666666667</v>
      </c>
      <c r="AP4655" s="1">
        <v>0.88700856978204901</v>
      </c>
      <c r="AQ4655" s="1">
        <v>-0.461752961152609</v>
      </c>
    </row>
    <row r="4656" spans="1:43" s="1" customFormat="1">
      <c r="A4656" s="9">
        <f t="shared" si="434"/>
        <v>41873.927094907362</v>
      </c>
      <c r="B4656" s="5">
        <v>41873.760428240697</v>
      </c>
      <c r="C4656" s="9" t="str">
        <f t="shared" si="435"/>
        <v>20140822181501</v>
      </c>
      <c r="D4656" s="9" t="str">
        <f t="shared" si="436"/>
        <v>18</v>
      </c>
      <c r="E4656" s="9"/>
      <c r="F4656" s="5" t="s">
        <v>6222</v>
      </c>
      <c r="G4656" s="6">
        <v>265.76042824074102</v>
      </c>
      <c r="H4656" s="6">
        <v>-0.13710095497923599</v>
      </c>
      <c r="I4656" s="6">
        <v>-0.99055707969999496</v>
      </c>
      <c r="J4656" s="7">
        <v>583</v>
      </c>
      <c r="K4656" s="6">
        <v>1073</v>
      </c>
      <c r="L4656" s="3">
        <v>617.37873180360202</v>
      </c>
      <c r="M4656" s="3">
        <f t="shared" si="433"/>
        <v>0.86671601282998834</v>
      </c>
      <c r="N4656" s="1">
        <f t="shared" si="437"/>
        <v>-0.85978627199927904</v>
      </c>
      <c r="O4656" s="1">
        <f t="shared" si="438"/>
        <v>-1.0080598412144863</v>
      </c>
      <c r="P4656" s="6" t="s">
        <v>6285</v>
      </c>
      <c r="Q4656" s="6">
        <v>1015</v>
      </c>
      <c r="R4656" s="6" t="s">
        <v>35</v>
      </c>
      <c r="S4656" s="6">
        <v>1</v>
      </c>
      <c r="T4656" s="6" t="s">
        <v>35</v>
      </c>
      <c r="U4656" s="6">
        <v>0</v>
      </c>
      <c r="V4656" s="6" t="s">
        <v>36</v>
      </c>
      <c r="W4656" s="3"/>
      <c r="X4656" s="3"/>
      <c r="Y4656" s="5">
        <v>41873.927083333299</v>
      </c>
      <c r="Z4656" s="5"/>
      <c r="AA4656" s="3">
        <v>24.197625638314602</v>
      </c>
      <c r="AB4656" s="3">
        <v>31.052395833532</v>
      </c>
      <c r="AC4656" s="7">
        <v>8.0523958335319694</v>
      </c>
      <c r="AD4656" s="11">
        <v>294.649205881456</v>
      </c>
      <c r="AE4656" s="7">
        <v>95.322983233265006</v>
      </c>
      <c r="AF4656" s="1">
        <v>6.6836421353756803</v>
      </c>
      <c r="AG4656" s="1">
        <v>1.7711351378921401</v>
      </c>
      <c r="AH4656" s="1">
        <v>17.893940985140699</v>
      </c>
      <c r="AI4656" s="1" t="s">
        <v>29</v>
      </c>
      <c r="AJ4656" s="1" t="s">
        <v>29</v>
      </c>
      <c r="AK4656" s="11">
        <v>-0.11258504821669101</v>
      </c>
      <c r="AL4656" s="1">
        <v>2.2232443557634599E-2</v>
      </c>
      <c r="AM4656" s="1">
        <v>8.8634779059512496E-3</v>
      </c>
      <c r="AN4656" s="1" t="s">
        <v>6286</v>
      </c>
      <c r="AO4656" s="1">
        <v>22.25</v>
      </c>
      <c r="AP4656" s="1">
        <v>0.89687056537401699</v>
      </c>
      <c r="AQ4656" s="1">
        <v>-0.442293103004886</v>
      </c>
    </row>
    <row r="4657" spans="1:43" s="1" customFormat="1">
      <c r="A4657" s="9">
        <f t="shared" si="434"/>
        <v>41873.930567129661</v>
      </c>
      <c r="B4657" s="5">
        <v>41873.763900462996</v>
      </c>
      <c r="C4657" s="9" t="str">
        <f t="shared" si="435"/>
        <v>20140822182001</v>
      </c>
      <c r="D4657" s="9" t="str">
        <f t="shared" si="436"/>
        <v>18</v>
      </c>
      <c r="E4657" s="9"/>
      <c r="F4657" s="5" t="s">
        <v>6223</v>
      </c>
      <c r="G4657" s="6">
        <v>265.76390046296302</v>
      </c>
      <c r="H4657" s="6">
        <v>-0.13704174760261201</v>
      </c>
      <c r="I4657" s="6">
        <v>-0.99056527266708805</v>
      </c>
      <c r="J4657" s="7">
        <v>586</v>
      </c>
      <c r="K4657" s="6">
        <v>1075</v>
      </c>
      <c r="L4657" s="3">
        <v>621.71231186775196</v>
      </c>
      <c r="M4657" s="3">
        <f t="shared" si="433"/>
        <v>0.4243770046880172</v>
      </c>
      <c r="N4657" s="1">
        <f t="shared" si="437"/>
        <v>0.73603794153147961</v>
      </c>
      <c r="O4657" s="1">
        <f t="shared" si="438"/>
        <v>0.57656946842307177</v>
      </c>
      <c r="W4657" s="3"/>
      <c r="X4657" s="3"/>
      <c r="Y4657" s="5">
        <v>41873.930555555598</v>
      </c>
      <c r="Z4657" s="5"/>
      <c r="AA4657" s="3">
        <v>24.181412853454901</v>
      </c>
      <c r="AB4657" s="3">
        <v>31.058645833558199</v>
      </c>
      <c r="AC4657" s="7">
        <v>8.0586458335581597</v>
      </c>
      <c r="AD4657" s="11">
        <v>295.22750979914298</v>
      </c>
      <c r="AE4657" s="7">
        <v>94.203737473362096</v>
      </c>
      <c r="AF4657" s="1">
        <v>6.6070601039780703</v>
      </c>
      <c r="AG4657" s="1">
        <v>1.51728131947879</v>
      </c>
      <c r="AH4657" s="1">
        <v>17.699908187859499</v>
      </c>
      <c r="AI4657" s="1" t="s">
        <v>29</v>
      </c>
      <c r="AJ4657" s="1" t="s">
        <v>29</v>
      </c>
      <c r="AK4657" s="11">
        <v>-0.10208083735980999</v>
      </c>
      <c r="AL4657" s="1">
        <v>2.44974517992072E-2</v>
      </c>
      <c r="AM4657" s="1">
        <v>8.7368356547389402E-3</v>
      </c>
      <c r="AN4657" s="1" t="s">
        <v>6287</v>
      </c>
      <c r="AO4657" s="1">
        <v>22.3333333333333</v>
      </c>
      <c r="AP4657" s="1">
        <v>0.90630569987229503</v>
      </c>
      <c r="AQ4657" s="1">
        <v>-0.42262273765024699</v>
      </c>
    </row>
    <row r="4658" spans="1:43" s="1" customFormat="1">
      <c r="A4658" s="9">
        <f t="shared" si="434"/>
        <v>41873.934039351865</v>
      </c>
      <c r="B4658" s="5">
        <v>41873.767372685201</v>
      </c>
      <c r="C4658" s="9" t="str">
        <f t="shared" si="435"/>
        <v>20140822182501</v>
      </c>
      <c r="D4658" s="9" t="str">
        <f t="shared" si="436"/>
        <v>18</v>
      </c>
      <c r="E4658" s="9"/>
      <c r="F4658" s="5" t="s">
        <v>6224</v>
      </c>
      <c r="G4658" s="6">
        <v>265.76737268518502</v>
      </c>
      <c r="H4658" s="6">
        <v>-0.13698253973638699</v>
      </c>
      <c r="I4658" s="6">
        <v>-0.99057346209524999</v>
      </c>
      <c r="J4658" s="7">
        <v>588</v>
      </c>
      <c r="K4658" s="6">
        <v>1075</v>
      </c>
      <c r="L4658" s="3">
        <v>623.83419689119205</v>
      </c>
      <c r="M4658" s="3">
        <f t="shared" si="433"/>
        <v>-1.2731310140638015</v>
      </c>
      <c r="N4658" s="1">
        <f t="shared" si="437"/>
        <v>0.63124453659287949</v>
      </c>
      <c r="O4658" s="1">
        <f t="shared" si="438"/>
        <v>-2.0168586661129488</v>
      </c>
      <c r="W4658" s="3"/>
      <c r="X4658" s="3"/>
      <c r="Y4658" s="5">
        <v>41873.934027777803</v>
      </c>
      <c r="Z4658" s="5"/>
      <c r="AA4658" s="3">
        <v>24.168127893517902</v>
      </c>
      <c r="AB4658" s="3">
        <v>31.06</v>
      </c>
      <c r="AC4658" s="7">
        <v>8.0404166656625904</v>
      </c>
      <c r="AD4658" s="11">
        <v>296.17093433004101</v>
      </c>
      <c r="AE4658" s="7">
        <v>98.569606917696404</v>
      </c>
      <c r="AF4658" s="1">
        <v>6.9176625978431199</v>
      </c>
      <c r="AG4658" s="1">
        <v>1.5020614995228301</v>
      </c>
      <c r="AH4658" s="1">
        <v>17.8867927369127</v>
      </c>
      <c r="AI4658" s="1" t="s">
        <v>29</v>
      </c>
      <c r="AJ4658" s="1" t="s">
        <v>29</v>
      </c>
      <c r="AK4658" s="11">
        <v>-9.1576626502929401E-2</v>
      </c>
      <c r="AL4658" s="1">
        <v>2.6762460040779801E-2</v>
      </c>
      <c r="AM4658" s="1">
        <v>9.1113626833208908E-3</v>
      </c>
      <c r="AN4658" s="1" t="s">
        <v>6288</v>
      </c>
      <c r="AO4658" s="1">
        <v>22.4166666666667</v>
      </c>
      <c r="AP4658" s="1">
        <v>0.91530948267145196</v>
      </c>
      <c r="AQ4658" s="1">
        <v>-0.40275122710144501</v>
      </c>
    </row>
    <row r="4659" spans="1:43" s="1" customFormat="1">
      <c r="A4659" s="9">
        <f t="shared" si="434"/>
        <v>41873.937511574062</v>
      </c>
      <c r="B4659" s="5">
        <v>41873.770844907398</v>
      </c>
      <c r="C4659" s="9" t="str">
        <f t="shared" si="435"/>
        <v>20140822183001</v>
      </c>
      <c r="D4659" s="9" t="str">
        <f t="shared" si="436"/>
        <v>18</v>
      </c>
      <c r="E4659" s="9"/>
      <c r="F4659" s="5" t="s">
        <v>6226</v>
      </c>
      <c r="G4659" s="6">
        <v>265.77084490740702</v>
      </c>
      <c r="H4659" s="6">
        <v>-0.13692333138077301</v>
      </c>
      <c r="I4659" s="6">
        <v>-0.99058164798445103</v>
      </c>
      <c r="J4659" s="7">
        <v>582</v>
      </c>
      <c r="K4659" s="6">
        <v>1075</v>
      </c>
      <c r="L4659" s="3">
        <v>617.46854182087304</v>
      </c>
      <c r="M4659" s="3">
        <f t="shared" si="433"/>
        <v>0.84875400937578438</v>
      </c>
      <c r="N4659" s="1">
        <f t="shared" si="437"/>
        <v>-1.8017905685718589</v>
      </c>
      <c r="O4659" s="1">
        <f t="shared" si="438"/>
        <v>-0.47106141200890317</v>
      </c>
      <c r="P4659" s="6" t="s">
        <v>6289</v>
      </c>
      <c r="Q4659" s="6">
        <v>1015</v>
      </c>
      <c r="R4659" s="6" t="s">
        <v>35</v>
      </c>
      <c r="S4659" s="6">
        <v>1.1000000000000001</v>
      </c>
      <c r="T4659" s="6" t="s">
        <v>35</v>
      </c>
      <c r="U4659" s="6">
        <v>0</v>
      </c>
      <c r="V4659" s="6" t="s">
        <v>36</v>
      </c>
      <c r="W4659" s="3"/>
      <c r="X4659" s="3"/>
      <c r="Y4659" s="5">
        <v>41873.9375</v>
      </c>
      <c r="Z4659" s="5"/>
      <c r="AA4659" s="3">
        <v>24.155995376916302</v>
      </c>
      <c r="AB4659" s="3">
        <v>31.058854166599001</v>
      </c>
      <c r="AC4659" s="7">
        <v>8.0234375002030003</v>
      </c>
      <c r="AD4659" s="11">
        <v>297.16192994028302</v>
      </c>
      <c r="AE4659" s="7">
        <v>100.763256753503</v>
      </c>
      <c r="AF4659" s="1">
        <v>7.0753760956063099</v>
      </c>
      <c r="AG4659" s="1">
        <v>1.54353831822299</v>
      </c>
      <c r="AH4659" s="1">
        <v>18.140206737509502</v>
      </c>
      <c r="AI4659" s="1" t="s">
        <v>29</v>
      </c>
      <c r="AJ4659" s="1" t="s">
        <v>29</v>
      </c>
      <c r="AK4659" s="11">
        <v>-8.1072415998229702E-2</v>
      </c>
      <c r="AL4659" s="1">
        <v>2.90274682064121E-2</v>
      </c>
      <c r="AM4659" s="1">
        <v>9.4746352521250694E-3</v>
      </c>
      <c r="AN4659" s="1" t="s">
        <v>6290</v>
      </c>
      <c r="AO4659" s="1">
        <v>22.5</v>
      </c>
      <c r="AP4659" s="1">
        <v>0.92387762846575705</v>
      </c>
      <c r="AQ4659" s="1">
        <v>-0.38268802910528599</v>
      </c>
    </row>
    <row r="4660" spans="1:43" s="1" customFormat="1">
      <c r="A4660" s="9">
        <f t="shared" si="434"/>
        <v>41873.940983796267</v>
      </c>
      <c r="B4660" s="5">
        <v>41873.774317129602</v>
      </c>
      <c r="C4660" s="9" t="str">
        <f t="shared" si="435"/>
        <v>20140822183501</v>
      </c>
      <c r="D4660" s="9" t="str">
        <f t="shared" si="436"/>
        <v>18</v>
      </c>
      <c r="E4660" s="9"/>
      <c r="F4660" s="5" t="s">
        <v>6227</v>
      </c>
      <c r="G4660" s="6">
        <v>265.77431712962999</v>
      </c>
      <c r="H4660" s="6">
        <v>-0.13686412253598201</v>
      </c>
      <c r="I4660" s="6">
        <v>-0.99058983033466297</v>
      </c>
      <c r="J4660" s="7">
        <v>586</v>
      </c>
      <c r="K4660" s="6">
        <v>1075</v>
      </c>
      <c r="L4660" s="3">
        <v>621.71231186775196</v>
      </c>
      <c r="M4660" s="3">
        <f t="shared" si="433"/>
        <v>0.21218850234399725</v>
      </c>
      <c r="N4660" s="1">
        <f t="shared" si="437"/>
        <v>0.51992346820793922</v>
      </c>
      <c r="O4660" s="1">
        <f t="shared" si="438"/>
        <v>0.40811487712867417</v>
      </c>
      <c r="W4660" s="3"/>
      <c r="X4660" s="3"/>
      <c r="Y4660" s="5">
        <v>41873.940972222197</v>
      </c>
      <c r="Z4660" s="5"/>
      <c r="AA4660" s="3">
        <v>24.145389072496702</v>
      </c>
      <c r="AB4660" s="3">
        <v>31.052604166572799</v>
      </c>
      <c r="AC4660" s="7">
        <v>8.0421875002815799</v>
      </c>
      <c r="AD4660" s="11">
        <v>297.91496524620197</v>
      </c>
      <c r="AE4660" s="7">
        <v>86.522403190346793</v>
      </c>
      <c r="AF4660" s="1">
        <v>6.0749855947122198</v>
      </c>
      <c r="AG4660" s="1">
        <v>1.54355003263116</v>
      </c>
      <c r="AH4660" s="1">
        <v>18.2206479405327</v>
      </c>
      <c r="AI4660" s="1" t="s">
        <v>29</v>
      </c>
      <c r="AJ4660" s="1" t="s">
        <v>29</v>
      </c>
      <c r="AK4660" s="11">
        <v>-6.8364016132407696E-2</v>
      </c>
      <c r="AL4660" s="1">
        <v>3.12499629702826E-2</v>
      </c>
      <c r="AM4660" s="1">
        <v>9.0742867655547593E-3</v>
      </c>
      <c r="AN4660" s="1" t="s">
        <v>6291</v>
      </c>
      <c r="AO4660" s="1">
        <v>22.5833333333333</v>
      </c>
      <c r="AP4660" s="1">
        <v>0.93200605928875102</v>
      </c>
      <c r="AQ4660" s="1">
        <v>-0.36244269264126799</v>
      </c>
    </row>
    <row r="4661" spans="1:43" s="1" customFormat="1">
      <c r="A4661" s="9">
        <f t="shared" si="434"/>
        <v>41873.944456018566</v>
      </c>
      <c r="B4661" s="5">
        <v>41873.777789351901</v>
      </c>
      <c r="C4661" s="9" t="str">
        <f t="shared" si="435"/>
        <v>20140822184001</v>
      </c>
      <c r="D4661" s="9" t="str">
        <f t="shared" si="436"/>
        <v>18</v>
      </c>
      <c r="E4661" s="9"/>
      <c r="F4661" s="5" t="s">
        <v>6228</v>
      </c>
      <c r="G4661" s="6">
        <v>265.77778935185199</v>
      </c>
      <c r="H4661" s="6">
        <v>-0.13680491320222499</v>
      </c>
      <c r="I4661" s="6">
        <v>-0.99059800914585505</v>
      </c>
      <c r="J4661" s="7">
        <v>587</v>
      </c>
      <c r="K4661" s="6">
        <v>1075</v>
      </c>
      <c r="L4661" s="3">
        <v>622.77325437947195</v>
      </c>
      <c r="M4661" s="3">
        <f t="shared" si="433"/>
        <v>0.96540833950161864</v>
      </c>
      <c r="N4661" s="1">
        <f t="shared" si="437"/>
        <v>2.1782902211653807</v>
      </c>
      <c r="O4661" s="1">
        <f t="shared" si="438"/>
        <v>0.44319546133991605</v>
      </c>
      <c r="W4661" s="3"/>
      <c r="X4661" s="3"/>
      <c r="Y4661" s="5">
        <v>41873.944444444402</v>
      </c>
      <c r="Z4661" s="5"/>
      <c r="AA4661" s="3">
        <v>24.129695485218999</v>
      </c>
      <c r="AB4661" s="3">
        <v>31.05</v>
      </c>
      <c r="AC4661" s="7">
        <v>8.0390624996398401</v>
      </c>
      <c r="AD4661" s="11">
        <v>298.73595488867301</v>
      </c>
      <c r="AE4661" s="7">
        <v>83.505591874546496</v>
      </c>
      <c r="AF4661" s="1">
        <v>5.8640536928763298</v>
      </c>
      <c r="AG4661" s="1">
        <v>1.5731807600671599</v>
      </c>
      <c r="AH4661" s="1">
        <v>18.368757982271301</v>
      </c>
      <c r="AI4661" s="1" t="s">
        <v>29</v>
      </c>
      <c r="AJ4661" s="1" t="s">
        <v>29</v>
      </c>
      <c r="AK4661" s="11">
        <v>-5.5655616192684498E-2</v>
      </c>
      <c r="AL4661" s="1">
        <v>3.3472457732727799E-2</v>
      </c>
      <c r="AM4661" s="1">
        <v>9.1398170022345404E-3</v>
      </c>
      <c r="AN4661" s="1" t="s">
        <v>6292</v>
      </c>
      <c r="AO4661" s="1">
        <v>22.6666666666667</v>
      </c>
      <c r="AP4661" s="1">
        <v>0.939690906454133</v>
      </c>
      <c r="AQ4661" s="1">
        <v>-0.34202485337678401</v>
      </c>
    </row>
    <row r="4662" spans="1:43" s="1" customFormat="1">
      <c r="A4662" s="9">
        <f t="shared" si="434"/>
        <v>41873.947928240763</v>
      </c>
      <c r="B4662" s="5">
        <v>41873.781261574099</v>
      </c>
      <c r="C4662" s="9" t="str">
        <f t="shared" si="435"/>
        <v>20140822184501</v>
      </c>
      <c r="D4662" s="9" t="str">
        <f t="shared" si="436"/>
        <v>18</v>
      </c>
      <c r="E4662" s="9"/>
      <c r="F4662" s="5" t="s">
        <v>6230</v>
      </c>
      <c r="G4662" s="6">
        <v>265.78126157407399</v>
      </c>
      <c r="H4662" s="6">
        <v>-0.13674570337971401</v>
      </c>
      <c r="I4662" s="6">
        <v>-0.99060618441799897</v>
      </c>
      <c r="J4662" s="7">
        <v>591</v>
      </c>
      <c r="K4662" s="6">
        <v>1076</v>
      </c>
      <c r="L4662" s="3">
        <v>627.60029607698004</v>
      </c>
      <c r="M4662" s="3">
        <f t="shared" si="433"/>
        <v>9.5534172218185637E-2</v>
      </c>
      <c r="N4662" s="1">
        <f t="shared" si="437"/>
        <v>-1.55013239683784</v>
      </c>
      <c r="O4662" s="1">
        <f t="shared" si="438"/>
        <v>-6.1629685575934394E-2</v>
      </c>
      <c r="P4662" s="6" t="s">
        <v>6293</v>
      </c>
      <c r="Q4662" s="6">
        <v>1015</v>
      </c>
      <c r="R4662" s="6" t="s">
        <v>35</v>
      </c>
      <c r="S4662" s="6">
        <v>0.7</v>
      </c>
      <c r="T4662" s="6" t="s">
        <v>35</v>
      </c>
      <c r="U4662" s="6">
        <v>0</v>
      </c>
      <c r="V4662" s="6" t="s">
        <v>36</v>
      </c>
      <c r="W4662" s="3"/>
      <c r="X4662" s="3"/>
      <c r="Y4662" s="5">
        <v>41873.947916666701</v>
      </c>
      <c r="Z4662" s="5"/>
      <c r="AA4662" s="3">
        <v>24.1103681247216</v>
      </c>
      <c r="AB4662" s="3">
        <v>31.05</v>
      </c>
      <c r="AC4662" s="7">
        <v>8.0203124995612605</v>
      </c>
      <c r="AD4662" s="11">
        <v>299.60548333961799</v>
      </c>
      <c r="AE4662" s="7">
        <v>88.505953039619101</v>
      </c>
      <c r="AF4662" s="1">
        <v>6.2170207514749896</v>
      </c>
      <c r="AG4662" s="1">
        <v>1.6239679239210001</v>
      </c>
      <c r="AH4662" s="1">
        <v>18.565202905472798</v>
      </c>
      <c r="AI4662" s="1" t="s">
        <v>29</v>
      </c>
      <c r="AJ4662" s="1" t="s">
        <v>29</v>
      </c>
      <c r="AK4662" s="11">
        <v>-4.2947216252961301E-2</v>
      </c>
      <c r="AL4662" s="1">
        <v>3.5694952495172898E-2</v>
      </c>
      <c r="AM4662" s="1">
        <v>9.5430566175246298E-3</v>
      </c>
      <c r="AN4662" s="1" t="s">
        <v>6294</v>
      </c>
      <c r="AO4662" s="1">
        <v>22.75</v>
      </c>
      <c r="AP4662" s="1">
        <v>0.94692851239703801</v>
      </c>
      <c r="AQ4662" s="1">
        <v>-0.321444229081084</v>
      </c>
    </row>
    <row r="4663" spans="1:43" s="1" customFormat="1">
      <c r="A4663" s="9">
        <f t="shared" si="434"/>
        <v>41873.951400462967</v>
      </c>
      <c r="B4663" s="5">
        <v>41873.784733796303</v>
      </c>
      <c r="C4663" s="9" t="str">
        <f t="shared" si="435"/>
        <v>20140822185001</v>
      </c>
      <c r="D4663" s="9" t="str">
        <f t="shared" si="436"/>
        <v>18</v>
      </c>
      <c r="E4663" s="9"/>
      <c r="F4663" s="5" t="s">
        <v>6231</v>
      </c>
      <c r="G4663" s="6">
        <v>265.784733796296</v>
      </c>
      <c r="H4663" s="6">
        <v>-0.13668649306865899</v>
      </c>
      <c r="I4663" s="6">
        <v>-0.99061435615106597</v>
      </c>
      <c r="J4663" s="7">
        <v>592</v>
      </c>
      <c r="K4663" s="6">
        <v>1075</v>
      </c>
      <c r="L4663" s="3">
        <v>628.07796693807097</v>
      </c>
      <c r="M4663" s="3">
        <f t="shared" si="433"/>
        <v>0.75400937577101101</v>
      </c>
      <c r="N4663" s="1">
        <f t="shared" si="437"/>
        <v>-0.27726578234606053</v>
      </c>
      <c r="O4663" s="1">
        <f t="shared" si="438"/>
        <v>-2.7194461912718753</v>
      </c>
      <c r="W4663" s="3"/>
      <c r="X4663" s="3"/>
      <c r="Y4663" s="5">
        <v>41873.951388888898</v>
      </c>
      <c r="Z4663" s="5"/>
      <c r="AA4663" s="3">
        <v>24.100229075629802</v>
      </c>
      <c r="AB4663" s="3">
        <v>31.03770833315</v>
      </c>
      <c r="AC4663" s="7">
        <v>8.0384375002750303</v>
      </c>
      <c r="AD4663" s="11">
        <v>300.41767864993102</v>
      </c>
      <c r="AE4663" s="7">
        <v>90.266064687726598</v>
      </c>
      <c r="AF4663" s="1">
        <v>6.3443273862073504</v>
      </c>
      <c r="AG4663" s="1">
        <v>1.5748967021374101</v>
      </c>
      <c r="AH4663" s="1">
        <v>19.1844446075348</v>
      </c>
      <c r="AI4663" s="1" t="s">
        <v>29</v>
      </c>
      <c r="AJ4663" s="1" t="s">
        <v>29</v>
      </c>
      <c r="AK4663" s="11">
        <v>-3.06593090905731E-2</v>
      </c>
      <c r="AL4663" s="1">
        <v>3.8414137460701797E-2</v>
      </c>
      <c r="AM4663" s="1">
        <v>9.1529797119052209E-3</v>
      </c>
      <c r="AN4663" s="1" t="s">
        <v>6295</v>
      </c>
      <c r="AO4663" s="1">
        <v>22.8333333333333</v>
      </c>
      <c r="AP4663" s="1">
        <v>0.95371543241484602</v>
      </c>
      <c r="AQ4663" s="1">
        <v>-0.30071061500014301</v>
      </c>
    </row>
    <row r="4664" spans="1:43" s="1" customFormat="1">
      <c r="A4664" s="9">
        <f t="shared" si="434"/>
        <v>41873.954861111066</v>
      </c>
      <c r="B4664" s="5">
        <v>41873.788194444402</v>
      </c>
      <c r="C4664" s="9" t="str">
        <f t="shared" si="435"/>
        <v>20140822185500</v>
      </c>
      <c r="D4664" s="9" t="str">
        <f t="shared" si="436"/>
        <v>18</v>
      </c>
      <c r="E4664" s="9"/>
      <c r="F4664" s="5" t="s">
        <v>6232</v>
      </c>
      <c r="G4664" s="6">
        <v>265.788194444444</v>
      </c>
      <c r="H4664" s="6">
        <v>-0.13662747963941499</v>
      </c>
      <c r="I4664" s="6">
        <v>-0.99062249712359196</v>
      </c>
      <c r="J4664" s="7">
        <v>595</v>
      </c>
      <c r="K4664" s="6">
        <v>1076</v>
      </c>
      <c r="L4664" s="3">
        <v>631.84801381692603</v>
      </c>
      <c r="M4664" s="3">
        <f t="shared" si="433"/>
        <v>-0.84954354798919662</v>
      </c>
      <c r="N4664" s="1">
        <f t="shared" si="437"/>
        <v>1.8720480637478203</v>
      </c>
      <c r="O4664" s="1">
        <f t="shared" si="438"/>
        <v>-0.45380434639504902</v>
      </c>
      <c r="W4664" s="3"/>
      <c r="X4664" s="3"/>
      <c r="Y4664" s="5">
        <v>41873.954861111102</v>
      </c>
      <c r="Z4664" s="5"/>
      <c r="AA4664" s="3">
        <v>24.0890518136958</v>
      </c>
      <c r="AB4664" s="3">
        <v>31.03</v>
      </c>
      <c r="AC4664" s="7">
        <v>8.0476041664680302</v>
      </c>
      <c r="AD4664" s="11">
        <v>301.18421991849698</v>
      </c>
      <c r="AE4664" s="7">
        <v>91.159273287026195</v>
      </c>
      <c r="AF4664" s="1">
        <v>6.4091660051827901</v>
      </c>
      <c r="AG4664" s="1">
        <v>1.58252568327628</v>
      </c>
      <c r="AH4664" s="1">
        <v>19.671920594787299</v>
      </c>
      <c r="AI4664" s="1" t="s">
        <v>29</v>
      </c>
      <c r="AJ4664" s="1" t="s">
        <v>29</v>
      </c>
      <c r="AK4664" s="11">
        <v>-1.8371401516200599E-2</v>
      </c>
      <c r="AL4664" s="1">
        <v>4.1133322517398603E-2</v>
      </c>
      <c r="AM4664" s="1">
        <v>8.9618120917404499E-3</v>
      </c>
      <c r="AN4664" s="1" t="s">
        <v>6296</v>
      </c>
      <c r="AO4664" s="1">
        <v>22.9166666666667</v>
      </c>
      <c r="AP4664" s="1">
        <v>0.96004843630666203</v>
      </c>
      <c r="AQ4664" s="1">
        <v>-0.27983387919466302</v>
      </c>
    </row>
    <row r="4665" spans="1:43" s="1" customFormat="1">
      <c r="A4665" s="9">
        <f t="shared" si="434"/>
        <v>41873.958333333365</v>
      </c>
      <c r="B4665" s="5">
        <v>41873.791666666701</v>
      </c>
      <c r="C4665" s="9" t="str">
        <f t="shared" si="435"/>
        <v>20140822190000</v>
      </c>
      <c r="D4665" s="9" t="str">
        <f t="shared" si="436"/>
        <v>19</v>
      </c>
      <c r="E4665" s="9"/>
      <c r="F4665" s="5" t="s">
        <v>6234</v>
      </c>
      <c r="G4665" s="6">
        <v>265.79166666666703</v>
      </c>
      <c r="H4665" s="6">
        <v>-0.136568268353536</v>
      </c>
      <c r="I4665" s="6">
        <v>-0.99063066179021397</v>
      </c>
      <c r="J4665" s="7">
        <v>591</v>
      </c>
      <c r="K4665" s="6">
        <v>1076</v>
      </c>
      <c r="L4665" s="3">
        <v>627.60029607698004</v>
      </c>
      <c r="M4665" s="3">
        <f t="shared" si="433"/>
        <v>-1.6990870959782114</v>
      </c>
      <c r="N4665" s="1">
        <f t="shared" si="437"/>
        <v>-0.35083170371552086</v>
      </c>
      <c r="O4665" s="1">
        <f t="shared" si="438"/>
        <v>4.8430260948022852</v>
      </c>
      <c r="P4665" s="6" t="s">
        <v>6297</v>
      </c>
      <c r="Q4665" s="6">
        <v>1015</v>
      </c>
      <c r="R4665" s="6" t="s">
        <v>35</v>
      </c>
      <c r="S4665" s="6">
        <v>0.8</v>
      </c>
      <c r="T4665" s="6" t="s">
        <v>35</v>
      </c>
      <c r="U4665" s="6">
        <v>0</v>
      </c>
      <c r="V4665" s="6" t="s">
        <v>36</v>
      </c>
      <c r="W4665" s="3"/>
      <c r="X4665" s="3"/>
      <c r="Y4665" s="5">
        <v>41873.958333333299</v>
      </c>
      <c r="Z4665" s="5"/>
      <c r="AA4665" s="3">
        <v>24.0759538556721</v>
      </c>
      <c r="AB4665" s="3">
        <v>31.03</v>
      </c>
      <c r="AC4665" s="7">
        <v>8.04135416644184</v>
      </c>
      <c r="AD4665" s="11">
        <v>301.878880938061</v>
      </c>
      <c r="AE4665" s="7">
        <v>90.746247401610901</v>
      </c>
      <c r="AF4665" s="1">
        <v>6.3796654587047197</v>
      </c>
      <c r="AG4665" s="1">
        <v>1.6840907627674799</v>
      </c>
      <c r="AH4665" s="1">
        <v>19.9358976713876</v>
      </c>
      <c r="AI4665" s="1" t="s">
        <v>29</v>
      </c>
      <c r="AJ4665" s="1" t="s">
        <v>29</v>
      </c>
      <c r="AK4665" s="11">
        <v>-6.0834939418282297E-3</v>
      </c>
      <c r="AL4665" s="1">
        <v>4.3852507574095298E-2</v>
      </c>
      <c r="AM4665" s="1">
        <v>9.0917154232314206E-3</v>
      </c>
      <c r="AN4665" s="1" t="s">
        <v>6298</v>
      </c>
      <c r="AO4665" s="1">
        <v>23</v>
      </c>
      <c r="AP4665" s="1">
        <v>0.96592450991071999</v>
      </c>
      <c r="AQ4665" s="1">
        <v>-0.25882395784342499</v>
      </c>
    </row>
    <row r="4666" spans="1:43" s="1" customFormat="1">
      <c r="A4666" s="9">
        <f t="shared" si="434"/>
        <v>41873.961805555562</v>
      </c>
      <c r="B4666" s="5">
        <v>41873.795138888898</v>
      </c>
      <c r="C4666" s="9" t="str">
        <f t="shared" si="435"/>
        <v>20140822190500</v>
      </c>
      <c r="D4666" s="9" t="str">
        <f t="shared" si="436"/>
        <v>19</v>
      </c>
      <c r="E4666" s="9"/>
      <c r="F4666" s="5" t="s">
        <v>6235</v>
      </c>
      <c r="G4666" s="6">
        <v>265.79513888888903</v>
      </c>
      <c r="H4666" s="6">
        <v>-0.13650905657974799</v>
      </c>
      <c r="I4666" s="6">
        <v>-0.99063882291767003</v>
      </c>
      <c r="J4666" s="7">
        <v>583</v>
      </c>
      <c r="K4666" s="6">
        <v>1076</v>
      </c>
      <c r="L4666" s="3">
        <v>619.10486059708899</v>
      </c>
      <c r="M4666" s="3">
        <f t="shared" si="433"/>
        <v>-1.6990870959783932</v>
      </c>
      <c r="N4666" s="1">
        <f t="shared" si="437"/>
        <v>-0.50803915709117864</v>
      </c>
      <c r="O4666" s="1">
        <f t="shared" si="438"/>
        <v>3.3444018482879563</v>
      </c>
      <c r="W4666" s="3"/>
      <c r="X4666" s="3"/>
      <c r="Y4666" s="5">
        <v>41873.961805555598</v>
      </c>
      <c r="Z4666" s="5"/>
      <c r="AA4666" s="3">
        <v>24.060904065636901</v>
      </c>
      <c r="AB4666" s="3">
        <v>31.025104166415598</v>
      </c>
      <c r="AC4666" s="7">
        <v>8.0448958335843503</v>
      </c>
      <c r="AD4666" s="11">
        <v>302.71042793387898</v>
      </c>
      <c r="AE4666" s="7">
        <v>89.503643357978405</v>
      </c>
      <c r="AF4666" s="1">
        <v>6.2948597643273798</v>
      </c>
      <c r="AG4666" s="1">
        <v>1.58678000997862</v>
      </c>
      <c r="AH4666" s="1">
        <v>20.108563031647702</v>
      </c>
      <c r="AI4666" s="1" t="s">
        <v>29</v>
      </c>
      <c r="AJ4666" s="1" t="s">
        <v>29</v>
      </c>
      <c r="AK4666" s="11">
        <v>5.0720309133094697E-3</v>
      </c>
      <c r="AL4666" s="1">
        <v>4.6615923621223999E-2</v>
      </c>
      <c r="AM4666" s="1">
        <v>9.0178740721410505E-3</v>
      </c>
      <c r="AN4666" s="1" t="s">
        <v>6299</v>
      </c>
      <c r="AO4666" s="1">
        <v>23.0833333333333</v>
      </c>
      <c r="AP4666" s="1">
        <v>0.97134085653895696</v>
      </c>
      <c r="AQ4666" s="1">
        <v>-0.23769085051420499</v>
      </c>
    </row>
    <row r="4667" spans="1:43" s="1" customFormat="1">
      <c r="A4667" s="9">
        <f t="shared" si="434"/>
        <v>41873.965277777766</v>
      </c>
      <c r="B4667" s="5">
        <v>41873.798611111102</v>
      </c>
      <c r="C4667" s="9" t="str">
        <f t="shared" si="435"/>
        <v>20140822191000</v>
      </c>
      <c r="D4667" s="9" t="str">
        <f t="shared" si="436"/>
        <v>19</v>
      </c>
      <c r="E4667" s="9"/>
      <c r="F4667" s="5" t="s">
        <v>6236</v>
      </c>
      <c r="G4667" s="6">
        <v>265.79861111111097</v>
      </c>
      <c r="H4667" s="6">
        <v>-0.13644984431826301</v>
      </c>
      <c r="I4667" s="6">
        <v>-0.99064698050593303</v>
      </c>
      <c r="J4667" s="7">
        <v>575</v>
      </c>
      <c r="K4667" s="6">
        <v>1076</v>
      </c>
      <c r="L4667" s="3">
        <v>610.60942511719702</v>
      </c>
      <c r="M4667" s="3">
        <f t="shared" si="433"/>
        <v>-0.41134961756720256</v>
      </c>
      <c r="N4667" s="1">
        <f t="shared" si="437"/>
        <v>1.5305011977365779</v>
      </c>
      <c r="O4667" s="1">
        <f t="shared" si="438"/>
        <v>-0.26876791614115547</v>
      </c>
      <c r="W4667" s="3"/>
      <c r="X4667" s="3"/>
      <c r="Y4667" s="5">
        <v>41873.965277777803</v>
      </c>
      <c r="Z4667" s="5"/>
      <c r="AA4667" s="3">
        <v>24.0446291886696</v>
      </c>
      <c r="AB4667" s="3">
        <v>31.02</v>
      </c>
      <c r="AC4667" s="7">
        <v>8.0465624991683598</v>
      </c>
      <c r="AD4667" s="11">
        <v>303.54778687089902</v>
      </c>
      <c r="AE4667" s="7">
        <v>89.735848578358301</v>
      </c>
      <c r="AF4667" s="1">
        <v>6.3144870301108398</v>
      </c>
      <c r="AG4667" s="1">
        <v>1.46238824225171</v>
      </c>
      <c r="AH4667" s="1">
        <v>20.274648114954701</v>
      </c>
      <c r="AI4667" s="1" t="s">
        <v>29</v>
      </c>
      <c r="AJ4667" s="1" t="s">
        <v>29</v>
      </c>
      <c r="AK4667" s="11">
        <v>1.6227555768447199E-2</v>
      </c>
      <c r="AL4667" s="1">
        <v>4.9379339668352701E-2</v>
      </c>
      <c r="AM4667" s="1">
        <v>8.9833330443353406E-3</v>
      </c>
      <c r="AN4667" s="1" t="s">
        <v>6300</v>
      </c>
      <c r="AO4667" s="1">
        <v>23.1666666666667</v>
      </c>
      <c r="AP4667" s="1">
        <v>0.97629489830807903</v>
      </c>
      <c r="AQ4667" s="1">
        <v>-0.216444615404535</v>
      </c>
    </row>
    <row r="4668" spans="1:43" s="1" customFormat="1">
      <c r="A4668" s="9">
        <f t="shared" si="434"/>
        <v>41873.968749999964</v>
      </c>
      <c r="B4668" s="5">
        <v>41873.802083333299</v>
      </c>
      <c r="C4668" s="9" t="str">
        <f t="shared" si="435"/>
        <v>20140822191500</v>
      </c>
      <c r="D4668" s="9" t="str">
        <f t="shared" si="436"/>
        <v>19</v>
      </c>
      <c r="E4668" s="9"/>
      <c r="F4668" s="5" t="s">
        <v>6238</v>
      </c>
      <c r="G4668" s="6">
        <v>265.80208333333297</v>
      </c>
      <c r="H4668" s="6">
        <v>-0.13639063156929099</v>
      </c>
      <c r="I4668" s="6">
        <v>-0.99065513455497201</v>
      </c>
      <c r="J4668" s="7">
        <v>572</v>
      </c>
      <c r="K4668" s="6">
        <v>1078</v>
      </c>
      <c r="L4668" s="3">
        <v>608.55267702936101</v>
      </c>
      <c r="M4668" s="3">
        <f t="shared" si="433"/>
        <v>-0.85112262521579396</v>
      </c>
      <c r="N4668" s="1">
        <f t="shared" si="437"/>
        <v>0.1637030530377217</v>
      </c>
      <c r="O4668" s="1">
        <f t="shared" si="438"/>
        <v>-5.1991860226313058</v>
      </c>
      <c r="P4668" s="6" t="s">
        <v>6301</v>
      </c>
      <c r="Q4668" s="6">
        <v>1015</v>
      </c>
      <c r="R4668" s="6" t="s">
        <v>35</v>
      </c>
      <c r="S4668" s="6">
        <v>0.8</v>
      </c>
      <c r="T4668" s="6" t="s">
        <v>35</v>
      </c>
      <c r="U4668" s="6">
        <v>0</v>
      </c>
      <c r="V4668" s="6" t="s">
        <v>36</v>
      </c>
      <c r="W4668" s="3"/>
      <c r="X4668" s="3"/>
      <c r="Y4668" s="5">
        <v>41873.96875</v>
      </c>
      <c r="Z4668" s="5"/>
      <c r="AA4668" s="3">
        <v>24.025301975746999</v>
      </c>
      <c r="AB4668" s="3">
        <v>31.02</v>
      </c>
      <c r="AC4668" s="7">
        <v>8.0278124997184204</v>
      </c>
      <c r="AD4668" s="11">
        <v>304.242377069258</v>
      </c>
      <c r="AE4668" s="7">
        <v>97.559786156117298</v>
      </c>
      <c r="AF4668" s="1">
        <v>6.86745740798544</v>
      </c>
      <c r="AG4668" s="1">
        <v>1.4623993401116999</v>
      </c>
      <c r="AH4668" s="1">
        <v>20.523926923608201</v>
      </c>
      <c r="AI4668" s="1" t="s">
        <v>29</v>
      </c>
      <c r="AJ4668" s="1" t="s">
        <v>29</v>
      </c>
      <c r="AK4668" s="11">
        <v>2.7383080249566798E-2</v>
      </c>
      <c r="AL4668" s="1">
        <v>5.2142755622830703E-2</v>
      </c>
      <c r="AM4668" s="1">
        <v>9.3796687298138507E-3</v>
      </c>
      <c r="AN4668" s="1" t="s">
        <v>6302</v>
      </c>
      <c r="AO4668" s="1">
        <v>23.25</v>
      </c>
      <c r="AP4668" s="1">
        <v>0.98078427736649898</v>
      </c>
      <c r="AQ4668" s="1">
        <v>-0.19509536455455501</v>
      </c>
    </row>
    <row r="4669" spans="1:43" s="1" customFormat="1">
      <c r="A4669" s="9">
        <f t="shared" si="434"/>
        <v>41873.972222222263</v>
      </c>
      <c r="B4669" s="5">
        <v>41873.805555555598</v>
      </c>
      <c r="C4669" s="9" t="str">
        <f t="shared" si="435"/>
        <v>20140822192000</v>
      </c>
      <c r="D4669" s="9" t="str">
        <f t="shared" si="436"/>
        <v>19</v>
      </c>
      <c r="E4669" s="9"/>
      <c r="F4669" s="5" t="s">
        <v>6239</v>
      </c>
      <c r="G4669" s="6">
        <v>265.805555555556</v>
      </c>
      <c r="H4669" s="6">
        <v>-0.13633141833304599</v>
      </c>
      <c r="I4669" s="6">
        <v>-0.99066328506475898</v>
      </c>
      <c r="J4669" s="7">
        <v>568</v>
      </c>
      <c r="K4669" s="6">
        <v>1078</v>
      </c>
      <c r="L4669" s="3">
        <v>604.29706390328204</v>
      </c>
      <c r="M4669" s="3">
        <f t="shared" si="433"/>
        <v>0.21278065630378934</v>
      </c>
      <c r="N4669" s="1">
        <f t="shared" si="437"/>
        <v>-0.81258126869750102</v>
      </c>
      <c r="O4669" s="1">
        <f t="shared" si="438"/>
        <v>-0.26185769288634814</v>
      </c>
      <c r="W4669" s="3"/>
      <c r="X4669" s="3"/>
      <c r="Y4669" s="5">
        <v>41873.972222222197</v>
      </c>
      <c r="Z4669" s="5"/>
      <c r="AA4669" s="3">
        <v>24.005248034001401</v>
      </c>
      <c r="AB4669" s="3">
        <v>31.016354166546598</v>
      </c>
      <c r="AC4669" s="7">
        <v>8.0272916669067698</v>
      </c>
      <c r="AD4669" s="11">
        <v>304.97093150267</v>
      </c>
      <c r="AE4669" s="7">
        <v>99.549179764428303</v>
      </c>
      <c r="AF4669" s="1">
        <v>7.0085776068681698</v>
      </c>
      <c r="AG4669" s="1">
        <v>1.4624104379720699</v>
      </c>
      <c r="AH4669" s="1">
        <v>20.7301293757648</v>
      </c>
      <c r="AI4669" s="1" t="s">
        <v>29</v>
      </c>
      <c r="AJ4669" s="1" t="s">
        <v>29</v>
      </c>
      <c r="AK4669" s="11">
        <v>3.7081247023215698E-2</v>
      </c>
      <c r="AL4669" s="1">
        <v>5.3061237613927503E-2</v>
      </c>
      <c r="AM4669" s="1">
        <v>9.3909241566095293E-3</v>
      </c>
      <c r="AN4669" s="1" t="s">
        <v>6303</v>
      </c>
      <c r="AO4669" s="1">
        <v>23.3333333333333</v>
      </c>
      <c r="AP4669" s="1">
        <v>0.98480685701653703</v>
      </c>
      <c r="AQ4669" s="1">
        <v>-0.17365325903423401</v>
      </c>
    </row>
    <row r="4670" spans="1:43" s="1" customFormat="1">
      <c r="A4670" s="9">
        <f t="shared" si="434"/>
        <v>41873.975694444467</v>
      </c>
      <c r="B4670" s="5">
        <v>41873.809027777803</v>
      </c>
      <c r="C4670" s="9" t="str">
        <f t="shared" si="435"/>
        <v>20140822192500</v>
      </c>
      <c r="D4670" s="9" t="str">
        <f t="shared" si="436"/>
        <v>19</v>
      </c>
      <c r="E4670" s="9"/>
      <c r="F4670" s="5" t="s">
        <v>6240</v>
      </c>
      <c r="G4670" s="6">
        <v>265.809027777778</v>
      </c>
      <c r="H4670" s="6">
        <v>-0.13627220460973699</v>
      </c>
      <c r="I4670" s="6">
        <v>-0.99067143203526498</v>
      </c>
      <c r="J4670" s="7">
        <v>569</v>
      </c>
      <c r="K4670" s="6">
        <v>1078</v>
      </c>
      <c r="L4670" s="3">
        <v>605.36096718480098</v>
      </c>
      <c r="M4670" s="3">
        <f t="shared" si="433"/>
        <v>0.21278065630399395</v>
      </c>
      <c r="N4670" s="1">
        <f t="shared" si="437"/>
        <v>1.0514291069831601</v>
      </c>
      <c r="O4670" s="1">
        <f t="shared" si="438"/>
        <v>0.20237280373045816</v>
      </c>
      <c r="W4670" s="3"/>
      <c r="X4670" s="3"/>
      <c r="Y4670" s="5">
        <v>41873.975694444402</v>
      </c>
      <c r="Z4670" s="5"/>
      <c r="AA4670" s="3">
        <v>23.984675000738001</v>
      </c>
      <c r="AB4670" s="3">
        <v>31.010104166520399</v>
      </c>
      <c r="AC4670" s="7">
        <v>8.0397916669591591</v>
      </c>
      <c r="AD4670" s="11">
        <v>305.723746085671</v>
      </c>
      <c r="AE4670" s="7">
        <v>97.3710420660599</v>
      </c>
      <c r="AF4670" s="1">
        <v>6.8555191135180999</v>
      </c>
      <c r="AG4670" s="1">
        <v>1.4624215358324399</v>
      </c>
      <c r="AH4670" s="1">
        <v>20.905562998004299</v>
      </c>
      <c r="AI4670" s="1" t="s">
        <v>29</v>
      </c>
      <c r="AJ4670" s="1" t="s">
        <v>29</v>
      </c>
      <c r="AK4670" s="11">
        <v>4.6779413748002902E-2</v>
      </c>
      <c r="AL4670" s="1">
        <v>5.3979719543168103E-2</v>
      </c>
      <c r="AM4670" s="1">
        <v>9.12448440060179E-3</v>
      </c>
      <c r="AN4670" s="1" t="s">
        <v>6304</v>
      </c>
      <c r="AO4670" s="1">
        <v>23.4166666666667</v>
      </c>
      <c r="AP4670" s="1">
        <v>0.98836072273137598</v>
      </c>
      <c r="AQ4670" s="1">
        <v>-0.15212850410725601</v>
      </c>
    </row>
    <row r="4671" spans="1:43" s="1" customFormat="1">
      <c r="A4671" s="9">
        <f t="shared" si="434"/>
        <v>41873.979166666664</v>
      </c>
      <c r="B4671" s="5">
        <v>41873.8125</v>
      </c>
      <c r="C4671" s="9" t="str">
        <f t="shared" si="435"/>
        <v>20140822193000</v>
      </c>
      <c r="D4671" s="9" t="str">
        <f t="shared" si="436"/>
        <v>19</v>
      </c>
      <c r="E4671" s="9"/>
      <c r="F4671" s="5" t="s">
        <v>6242</v>
      </c>
      <c r="G4671" s="6">
        <v>265.8125</v>
      </c>
      <c r="H4671" s="6">
        <v>-0.13621299039957699</v>
      </c>
      <c r="I4671" s="6">
        <v>-0.99067957546646002</v>
      </c>
      <c r="J4671" s="7">
        <v>570</v>
      </c>
      <c r="K4671" s="6">
        <v>1078</v>
      </c>
      <c r="L4671" s="3">
        <v>606.42487046632095</v>
      </c>
      <c r="M4671" s="3">
        <f t="shared" si="433"/>
        <v>-0.84085862324200211</v>
      </c>
      <c r="N4671" s="1">
        <f t="shared" si="437"/>
        <v>0.24806875237428017</v>
      </c>
      <c r="O4671" s="1">
        <f t="shared" si="438"/>
        <v>-3.3896192696343102</v>
      </c>
      <c r="P4671" s="6" t="s">
        <v>6305</v>
      </c>
      <c r="Q4671" s="6">
        <v>1015</v>
      </c>
      <c r="R4671" s="6" t="s">
        <v>35</v>
      </c>
      <c r="S4671" s="6">
        <v>0.9</v>
      </c>
      <c r="T4671" s="6" t="s">
        <v>35</v>
      </c>
      <c r="U4671" s="6">
        <v>0</v>
      </c>
      <c r="V4671" s="6" t="s">
        <v>36</v>
      </c>
      <c r="W4671" s="3"/>
      <c r="X4671" s="3"/>
      <c r="Y4671" s="5">
        <v>41873.979166666701</v>
      </c>
      <c r="Z4671" s="5"/>
      <c r="AA4671" s="3">
        <v>23.962876915409399</v>
      </c>
      <c r="AB4671" s="3">
        <v>31.01</v>
      </c>
      <c r="AC4671" s="7">
        <v>8.0215624994826804</v>
      </c>
      <c r="AD4671" s="11">
        <v>306.361954471199</v>
      </c>
      <c r="AE4671" s="7">
        <v>96.292181918207206</v>
      </c>
      <c r="AF4671" s="1">
        <v>6.7834597206079996</v>
      </c>
      <c r="AG4671" s="1">
        <v>1.41249980291389</v>
      </c>
      <c r="AH4671" s="1">
        <v>20.768935238968801</v>
      </c>
      <c r="AI4671" s="1" t="s">
        <v>29</v>
      </c>
      <c r="AJ4671" s="1" t="s">
        <v>29</v>
      </c>
      <c r="AK4671" s="11">
        <v>5.6477580472790098E-2</v>
      </c>
      <c r="AL4671" s="1">
        <v>5.4898201472408599E-2</v>
      </c>
      <c r="AM4671" s="1">
        <v>9.5156289848335098E-3</v>
      </c>
      <c r="AN4671" s="1" t="s">
        <v>6306</v>
      </c>
      <c r="AO4671" s="1">
        <v>23.5</v>
      </c>
      <c r="AP4671" s="1">
        <v>0.99144418306627102</v>
      </c>
      <c r="AQ4671" s="1">
        <v>-0.130531344373887</v>
      </c>
    </row>
    <row r="4672" spans="1:43" s="1" customFormat="1">
      <c r="A4672" s="9">
        <f t="shared" si="434"/>
        <v>41873.982638888861</v>
      </c>
      <c r="B4672" s="5">
        <v>41873.815972222197</v>
      </c>
      <c r="C4672" s="9" t="str">
        <f t="shared" si="435"/>
        <v>20140822193500</v>
      </c>
      <c r="D4672" s="9" t="str">
        <f t="shared" si="436"/>
        <v>19</v>
      </c>
      <c r="E4672" s="9"/>
      <c r="F4672" s="5" t="s">
        <v>6243</v>
      </c>
      <c r="G4672" s="6">
        <v>265.815972222222</v>
      </c>
      <c r="H4672" s="6">
        <v>-0.13615377570277601</v>
      </c>
      <c r="I4672" s="6">
        <v>-0.99068771535831501</v>
      </c>
      <c r="J4672" s="7">
        <v>565</v>
      </c>
      <c r="K4672" s="6">
        <v>1080</v>
      </c>
      <c r="L4672" s="3">
        <v>602.22057735011094</v>
      </c>
      <c r="M4672" s="3">
        <f t="shared" si="433"/>
        <v>1.2790525536640189</v>
      </c>
      <c r="N4672" s="1">
        <f t="shared" si="437"/>
        <v>-1.0951174275068383</v>
      </c>
      <c r="O4672" s="1">
        <f t="shared" si="438"/>
        <v>-1.1679592722544196</v>
      </c>
      <c r="W4672" s="3"/>
      <c r="X4672" s="3"/>
      <c r="Y4672" s="5">
        <v>41873.982638888898</v>
      </c>
      <c r="Z4672" s="5"/>
      <c r="AA4672" s="3">
        <v>23.9403417163279</v>
      </c>
      <c r="AB4672" s="3">
        <v>31.01</v>
      </c>
      <c r="AC4672" s="7">
        <v>8.0123958333726204</v>
      </c>
      <c r="AD4672" s="11">
        <v>307.02053970411902</v>
      </c>
      <c r="AE4672" s="7">
        <v>94.623064509119303</v>
      </c>
      <c r="AF4672" s="1">
        <v>6.6676701758658101</v>
      </c>
      <c r="AG4672" s="1">
        <v>1.3811968575776401</v>
      </c>
      <c r="AH4672" s="1">
        <v>20.672171927762101</v>
      </c>
      <c r="AI4672" s="1" t="s">
        <v>29</v>
      </c>
      <c r="AJ4672" s="1" t="s">
        <v>29</v>
      </c>
      <c r="AK4672" s="11">
        <v>6.4513237956778102E-2</v>
      </c>
      <c r="AL4672" s="1">
        <v>5.5005569093752101E-2</v>
      </c>
      <c r="AM4672" s="1">
        <v>9.7186102694383006E-3</v>
      </c>
      <c r="AN4672" s="1" t="s">
        <v>6307</v>
      </c>
      <c r="AO4672" s="1">
        <v>23.5833333333333</v>
      </c>
      <c r="AP4672" s="1">
        <v>0.99405577046358096</v>
      </c>
      <c r="AQ4672" s="1">
        <v>-0.108872058895096</v>
      </c>
    </row>
    <row r="4673" spans="1:43" s="1" customFormat="1">
      <c r="A4673" s="9">
        <f t="shared" si="434"/>
        <v>41873.986111111066</v>
      </c>
      <c r="B4673" s="5">
        <v>41873.819444444402</v>
      </c>
      <c r="C4673" s="9" t="str">
        <f t="shared" si="435"/>
        <v>20140822194000</v>
      </c>
      <c r="D4673" s="9" t="str">
        <f t="shared" si="436"/>
        <v>19</v>
      </c>
      <c r="E4673" s="9"/>
      <c r="F4673" s="5" t="s">
        <v>6244</v>
      </c>
      <c r="G4673" s="6">
        <v>265.819444444444</v>
      </c>
      <c r="H4673" s="6">
        <v>-0.13609456051954799</v>
      </c>
      <c r="I4673" s="6">
        <v>-0.99069585171080199</v>
      </c>
      <c r="J4673" s="7">
        <v>571</v>
      </c>
      <c r="K4673" s="6">
        <v>1080</v>
      </c>
      <c r="L4673" s="3">
        <v>608.61584011843104</v>
      </c>
      <c r="M4673" s="3">
        <f t="shared" si="433"/>
        <v>1.5068344436219832</v>
      </c>
      <c r="N4673" s="1">
        <f t="shared" si="437"/>
        <v>0.63872495374072003</v>
      </c>
      <c r="O4673" s="1">
        <f t="shared" si="438"/>
        <v>2.3591288156148318</v>
      </c>
      <c r="W4673" s="3"/>
      <c r="X4673" s="3"/>
      <c r="Y4673" s="5">
        <v>41873.986111111102</v>
      </c>
      <c r="Z4673" s="5"/>
      <c r="AA4673" s="3">
        <v>23.9166541258884</v>
      </c>
      <c r="AB4673" s="3">
        <v>31.01</v>
      </c>
      <c r="AC4673" s="7">
        <v>8.0186458335297797</v>
      </c>
      <c r="AD4673" s="11">
        <v>307.71502999031799</v>
      </c>
      <c r="AE4673" s="7">
        <v>91.974429814040903</v>
      </c>
      <c r="AF4673" s="1">
        <v>6.47932359821273</v>
      </c>
      <c r="AG4673" s="1">
        <v>1.38120733889021</v>
      </c>
      <c r="AH4673" s="1">
        <v>20.648047031247501</v>
      </c>
      <c r="AI4673" s="1" t="s">
        <v>29</v>
      </c>
      <c r="AJ4673" s="1" t="s">
        <v>29</v>
      </c>
      <c r="AK4673" s="11">
        <v>7.2548895710182595E-2</v>
      </c>
      <c r="AL4673" s="1">
        <v>5.5112936718695299E-2</v>
      </c>
      <c r="AM4673" s="1">
        <v>9.5797497993336308E-3</v>
      </c>
      <c r="AN4673" s="1" t="s">
        <v>6308</v>
      </c>
      <c r="AO4673" s="1">
        <v>23.6666666666667</v>
      </c>
      <c r="AP4673" s="1">
        <v>0.99619424195124595</v>
      </c>
      <c r="AQ4673" s="1">
        <v>-8.7160956300293996E-2</v>
      </c>
    </row>
    <row r="4674" spans="1:43" s="1" customFormat="1">
      <c r="A4674" s="9">
        <f t="shared" si="434"/>
        <v>41873.989583333365</v>
      </c>
      <c r="B4674" s="5">
        <v>41873.822916666701</v>
      </c>
      <c r="C4674" s="9" t="str">
        <f t="shared" si="435"/>
        <v>20140822194500</v>
      </c>
      <c r="D4674" s="9" t="str">
        <f t="shared" si="436"/>
        <v>19</v>
      </c>
      <c r="E4674" s="9"/>
      <c r="F4674" s="5" t="s">
        <v>6246</v>
      </c>
      <c r="G4674" s="6">
        <v>265.82291666666703</v>
      </c>
      <c r="H4674" s="6">
        <v>-0.13603534485010399</v>
      </c>
      <c r="I4674" s="6">
        <v>-0.99070398452389097</v>
      </c>
      <c r="J4674" s="7">
        <v>577</v>
      </c>
      <c r="K4674" s="6">
        <v>1082</v>
      </c>
      <c r="L4674" s="3">
        <v>616.15001233654095</v>
      </c>
      <c r="M4674" s="3">
        <f t="shared" ref="M4674:M4737" si="439">(L4675-L4674)/5</f>
        <v>1.0678509745868041</v>
      </c>
      <c r="N4674" s="1">
        <f t="shared" si="437"/>
        <v>0.60891093161309873</v>
      </c>
      <c r="O4674" s="1">
        <f t="shared" si="438"/>
        <v>1.7537063618777586</v>
      </c>
      <c r="P4674" s="6" t="s">
        <v>6309</v>
      </c>
      <c r="Q4674" s="6">
        <v>1015</v>
      </c>
      <c r="R4674" s="6" t="s">
        <v>35</v>
      </c>
      <c r="S4674" s="6">
        <v>0.8</v>
      </c>
      <c r="T4674" s="6" t="s">
        <v>35</v>
      </c>
      <c r="U4674" s="6">
        <v>0</v>
      </c>
      <c r="V4674" s="6" t="s">
        <v>36</v>
      </c>
      <c r="W4674" s="3"/>
      <c r="X4674" s="3"/>
      <c r="Y4674" s="5">
        <v>41873.989583333299</v>
      </c>
      <c r="Z4674" s="5"/>
      <c r="AA4674" s="3">
        <v>23.898334146266698</v>
      </c>
      <c r="AB4674" s="3">
        <v>31.01</v>
      </c>
      <c r="AC4674" s="7">
        <v>8.0053124992469407</v>
      </c>
      <c r="AD4674" s="11">
        <v>308.36386224605099</v>
      </c>
      <c r="AE4674" s="7">
        <v>92.044818493198093</v>
      </c>
      <c r="AF4674" s="1">
        <v>6.4891429810889303</v>
      </c>
      <c r="AG4674" s="1">
        <v>1.3016618849261901</v>
      </c>
      <c r="AH4674" s="1">
        <v>20.670828978415301</v>
      </c>
      <c r="AI4674" s="1" t="s">
        <v>29</v>
      </c>
      <c r="AJ4674" s="1" t="s">
        <v>29</v>
      </c>
      <c r="AK4674" s="11">
        <v>8.0584553463587102E-2</v>
      </c>
      <c r="AL4674" s="1">
        <v>5.5220304343638497E-2</v>
      </c>
      <c r="AM4674" s="1">
        <v>9.8784203109575797E-3</v>
      </c>
      <c r="AN4674" s="1" t="s">
        <v>6310</v>
      </c>
      <c r="AO4674" s="1">
        <v>23.75</v>
      </c>
      <c r="AP4674" s="1">
        <v>0.99785857973437897</v>
      </c>
      <c r="AQ4674" s="1">
        <v>-6.5408369880993494E-2</v>
      </c>
    </row>
    <row r="4675" spans="1:43" s="1" customFormat="1">
      <c r="A4675" s="9">
        <f t="shared" ref="A4675:A4738" si="440">B4675+1/6</f>
        <v>41873.993055555562</v>
      </c>
      <c r="B4675" s="5">
        <v>41873.826388888898</v>
      </c>
      <c r="C4675" s="9" t="str">
        <f t="shared" ref="C4675:C4738" si="441">TEXT(B4675,"yyyymmddhhmmss")</f>
        <v>20140822195000</v>
      </c>
      <c r="D4675" s="9" t="str">
        <f t="shared" ref="D4675:D4738" si="442">MID(C4675,9,2)</f>
        <v>19</v>
      </c>
      <c r="E4675" s="9"/>
      <c r="F4675" s="5" t="s">
        <v>6247</v>
      </c>
      <c r="G4675" s="6">
        <v>265.82638888888903</v>
      </c>
      <c r="H4675" s="6">
        <v>-0.135976128694654</v>
      </c>
      <c r="I4675" s="6">
        <v>-0.99071211379755297</v>
      </c>
      <c r="J4675" s="7">
        <v>582</v>
      </c>
      <c r="K4675" s="6">
        <v>1082</v>
      </c>
      <c r="L4675" s="3">
        <v>621.48926720947497</v>
      </c>
      <c r="M4675" s="3">
        <f t="shared" si="439"/>
        <v>1.7085615593386136</v>
      </c>
      <c r="N4675" s="1">
        <f t="shared" si="437"/>
        <v>-1.6601777826525193</v>
      </c>
      <c r="O4675" s="1">
        <f t="shared" si="438"/>
        <v>-1.0291437321904104</v>
      </c>
      <c r="W4675" s="3"/>
      <c r="X4675" s="3"/>
      <c r="Y4675" s="5">
        <v>41873.993055555598</v>
      </c>
      <c r="Z4675" s="5"/>
      <c r="AA4675" s="3">
        <v>23.881042017267799</v>
      </c>
      <c r="AB4675" s="3">
        <v>31.008854166389501</v>
      </c>
      <c r="AC4675" s="7">
        <v>7.9922916672210897</v>
      </c>
      <c r="AD4675" s="11">
        <v>308.98938052970499</v>
      </c>
      <c r="AE4675" s="7">
        <v>91.939732702562495</v>
      </c>
      <c r="AF4675" s="1">
        <v>6.4869046790647404</v>
      </c>
      <c r="AG4675" s="1">
        <v>1.2373505581094799</v>
      </c>
      <c r="AH4675" s="1">
        <v>20.694322098787701</v>
      </c>
      <c r="AI4675" s="1" t="s">
        <v>29</v>
      </c>
      <c r="AJ4675" s="1" t="s">
        <v>29</v>
      </c>
      <c r="AK4675" s="11">
        <v>8.7288022057023296E-2</v>
      </c>
      <c r="AL4675" s="1">
        <v>5.6170475122957898E-2</v>
      </c>
      <c r="AM4675" s="1">
        <v>1.0179075433513899E-2</v>
      </c>
      <c r="AN4675" s="1" t="s">
        <v>6311</v>
      </c>
      <c r="AO4675" s="1">
        <v>23.8333333333333</v>
      </c>
      <c r="AP4675" s="1">
        <v>0.99904799167967095</v>
      </c>
      <c r="AQ4675" s="1">
        <v>-4.3624652672722197E-2</v>
      </c>
    </row>
    <row r="4676" spans="1:43" s="1" customFormat="1">
      <c r="A4676" s="9">
        <f t="shared" si="440"/>
        <v>41873.996527777766</v>
      </c>
      <c r="B4676" s="5">
        <v>41873.829861111102</v>
      </c>
      <c r="C4676" s="9" t="str">
        <f t="shared" si="441"/>
        <v>20140822195500</v>
      </c>
      <c r="D4676" s="9" t="str">
        <f t="shared" si="442"/>
        <v>19</v>
      </c>
      <c r="E4676" s="9"/>
      <c r="F4676" s="5" t="s">
        <v>6248</v>
      </c>
      <c r="G4676" s="6">
        <v>265.82986111111097</v>
      </c>
      <c r="H4676" s="6">
        <v>-0.135916912053413</v>
      </c>
      <c r="I4676" s="6">
        <v>-0.99072023953175803</v>
      </c>
      <c r="J4676" s="7">
        <v>590</v>
      </c>
      <c r="K4676" s="6">
        <v>1082</v>
      </c>
      <c r="L4676" s="3">
        <v>630.03207500616804</v>
      </c>
      <c r="M4676" s="3">
        <f t="shared" si="439"/>
        <v>1.0678509745867815</v>
      </c>
      <c r="N4676" s="1">
        <f t="shared" si="437"/>
        <v>0.54431303203929815</v>
      </c>
      <c r="O4676" s="1">
        <f t="shared" si="438"/>
        <v>1.9618324598733565</v>
      </c>
      <c r="W4676" s="3"/>
      <c r="X4676" s="3"/>
      <c r="Y4676" s="5">
        <v>41873.996527777803</v>
      </c>
      <c r="Z4676" s="5"/>
      <c r="AA4676" s="3">
        <v>23.861715019686802</v>
      </c>
      <c r="AB4676" s="3">
        <v>31.002604166363302</v>
      </c>
      <c r="AC4676" s="7">
        <v>8.00479166727348</v>
      </c>
      <c r="AD4676" s="11">
        <v>309.56730130572402</v>
      </c>
      <c r="AE4676" s="7">
        <v>87.702858526816001</v>
      </c>
      <c r="AF4676" s="1">
        <v>6.1867930831886602</v>
      </c>
      <c r="AG4676" s="1">
        <v>1.3389218030786401</v>
      </c>
      <c r="AH4676" s="1">
        <v>20.663188888751101</v>
      </c>
      <c r="AI4676" s="1" t="s">
        <v>29</v>
      </c>
      <c r="AJ4676" s="1" t="s">
        <v>29</v>
      </c>
      <c r="AK4676" s="11">
        <v>9.3991490650459503E-2</v>
      </c>
      <c r="AL4676" s="1">
        <v>5.7120645902277299E-2</v>
      </c>
      <c r="AM4676" s="1">
        <v>9.8902742112208196E-3</v>
      </c>
      <c r="AN4676" s="1" t="s">
        <v>6312</v>
      </c>
      <c r="AO4676" s="1">
        <v>23.9166666666667</v>
      </c>
      <c r="AP4676" s="1">
        <v>0.99976191169241302</v>
      </c>
      <c r="AQ4676" s="1">
        <v>-2.1820172527556001E-2</v>
      </c>
    </row>
    <row r="4677" spans="1:43" s="1" customFormat="1">
      <c r="A4677" s="9">
        <f t="shared" si="440"/>
        <v>41873.999999999964</v>
      </c>
      <c r="B4677" s="5">
        <v>41873.833333333299</v>
      </c>
      <c r="C4677" s="9" t="str">
        <f t="shared" si="441"/>
        <v>20140822200000</v>
      </c>
      <c r="D4677" s="9" t="str">
        <f t="shared" si="442"/>
        <v>20</v>
      </c>
      <c r="E4677" s="9"/>
      <c r="F4677" s="5" t="s">
        <v>6250</v>
      </c>
      <c r="G4677" s="6">
        <v>265.83333333333297</v>
      </c>
      <c r="H4677" s="6">
        <v>-0.135857694926587</v>
      </c>
      <c r="I4677" s="6">
        <v>-0.99072836172648004</v>
      </c>
      <c r="J4677" s="7">
        <v>595</v>
      </c>
      <c r="K4677" s="6">
        <v>1082</v>
      </c>
      <c r="L4677" s="3">
        <v>635.37132987910195</v>
      </c>
      <c r="M4677" s="3">
        <f t="shared" si="439"/>
        <v>1.4949913644214121</v>
      </c>
      <c r="N4677" s="1">
        <f t="shared" si="437"/>
        <v>2.1189492196433606</v>
      </c>
      <c r="O4677" s="1">
        <f t="shared" si="438"/>
        <v>0.70553430472157963</v>
      </c>
      <c r="P4677" s="6" t="s">
        <v>6313</v>
      </c>
      <c r="Q4677" s="6">
        <v>1015</v>
      </c>
      <c r="R4677" s="6" t="s">
        <v>35</v>
      </c>
      <c r="S4677" s="6">
        <v>0.9</v>
      </c>
      <c r="T4677" s="6" t="s">
        <v>35</v>
      </c>
      <c r="U4677" s="6">
        <v>0</v>
      </c>
      <c r="V4677" s="6" t="s">
        <v>36</v>
      </c>
      <c r="W4677" s="3"/>
      <c r="X4677" s="3"/>
      <c r="Y4677" s="5">
        <v>41874</v>
      </c>
      <c r="Z4677" s="5"/>
      <c r="AA4677" s="3">
        <v>23.842024672885</v>
      </c>
      <c r="AB4677" s="3">
        <v>31</v>
      </c>
      <c r="AC4677" s="7">
        <v>7.9990624996398401</v>
      </c>
      <c r="AD4677" s="11">
        <v>310.11122626917398</v>
      </c>
      <c r="AE4677" s="7">
        <v>86.726129437425101</v>
      </c>
      <c r="AF4677" s="1">
        <v>6.1200391656201703</v>
      </c>
      <c r="AG4677" s="1">
        <v>1.41087187369703</v>
      </c>
      <c r="AH4677" s="1">
        <v>20.722360478086099</v>
      </c>
      <c r="AI4677" s="1" t="s">
        <v>29</v>
      </c>
      <c r="AJ4677" s="1" t="s">
        <v>29</v>
      </c>
      <c r="AK4677" s="11">
        <v>0.10069495901914401</v>
      </c>
      <c r="AL4677" s="1">
        <v>5.8070816649739697E-2</v>
      </c>
      <c r="AM4677" s="1">
        <v>1.00216100596889E-2</v>
      </c>
      <c r="AN4677" s="1" t="s">
        <v>6314</v>
      </c>
      <c r="AO4677" s="1">
        <v>0</v>
      </c>
      <c r="AP4677" s="1">
        <v>1</v>
      </c>
      <c r="AQ4677" s="1">
        <v>0</v>
      </c>
    </row>
    <row r="4678" spans="1:43" s="1" customFormat="1">
      <c r="A4678" s="9">
        <f t="shared" si="440"/>
        <v>41874.003472222263</v>
      </c>
      <c r="B4678" s="5">
        <v>41873.836805555598</v>
      </c>
      <c r="C4678" s="9" t="str">
        <f t="shared" si="441"/>
        <v>20140822200500</v>
      </c>
      <c r="D4678" s="9" t="str">
        <f t="shared" si="442"/>
        <v>20</v>
      </c>
      <c r="E4678" s="9"/>
      <c r="F4678" s="5" t="s">
        <v>6251</v>
      </c>
      <c r="G4678" s="6">
        <v>265.836805555556</v>
      </c>
      <c r="H4678" s="6">
        <v>-0.13579847731439099</v>
      </c>
      <c r="I4678" s="6">
        <v>-0.99073648038168705</v>
      </c>
      <c r="J4678" s="7">
        <v>602</v>
      </c>
      <c r="K4678" s="6">
        <v>1082</v>
      </c>
      <c r="L4678" s="3">
        <v>642.84628670120901</v>
      </c>
      <c r="M4678" s="3">
        <f t="shared" si="439"/>
        <v>2.7764125339253951</v>
      </c>
      <c r="N4678" s="1">
        <f t="shared" si="437"/>
        <v>-0.1732474792503183</v>
      </c>
      <c r="O4678" s="1">
        <f t="shared" si="438"/>
        <v>-16.025702341757416</v>
      </c>
      <c r="W4678" s="3"/>
      <c r="X4678" s="3"/>
      <c r="Y4678" s="5">
        <v>41874.003472222197</v>
      </c>
      <c r="Z4678" s="5"/>
      <c r="AA4678" s="3">
        <v>23.822074789832602</v>
      </c>
      <c r="AB4678" s="3">
        <v>31</v>
      </c>
      <c r="AC4678" s="7">
        <v>7.9803124995612604</v>
      </c>
      <c r="AD4678" s="11">
        <v>310.63086854425399</v>
      </c>
      <c r="AE4678" s="7">
        <v>88.078075005587394</v>
      </c>
      <c r="AF4678" s="1">
        <v>6.2199692752400999</v>
      </c>
      <c r="AG4678" s="1">
        <v>1.4616639699334799</v>
      </c>
      <c r="AH4678" s="1">
        <v>20.846035489305201</v>
      </c>
      <c r="AI4678" s="1" t="s">
        <v>29</v>
      </c>
      <c r="AJ4678" s="1" t="s">
        <v>29</v>
      </c>
      <c r="AK4678" s="11">
        <v>0.1062520036971</v>
      </c>
      <c r="AL4678" s="1">
        <v>5.9922876326602599E-2</v>
      </c>
      <c r="AM4678" s="1">
        <v>1.04637535056757E-2</v>
      </c>
      <c r="AN4678" s="1" t="s">
        <v>6315</v>
      </c>
      <c r="AO4678" s="1">
        <v>8.3333333333333301E-2</v>
      </c>
      <c r="AP4678" s="1">
        <v>0.99976202748190701</v>
      </c>
      <c r="AQ4678" s="1">
        <v>2.1814866611239499E-2</v>
      </c>
    </row>
    <row r="4679" spans="1:43" s="1" customFormat="1">
      <c r="A4679" s="9">
        <f t="shared" si="440"/>
        <v>41874.006944444467</v>
      </c>
      <c r="B4679" s="5">
        <v>41873.840277777803</v>
      </c>
      <c r="C4679" s="9" t="str">
        <f t="shared" si="441"/>
        <v>20140822201000</v>
      </c>
      <c r="D4679" s="9" t="str">
        <f t="shared" si="442"/>
        <v>20</v>
      </c>
      <c r="E4679" s="9"/>
      <c r="F4679" s="5" t="s">
        <v>6252</v>
      </c>
      <c r="G4679" s="6">
        <v>265.840277777778</v>
      </c>
      <c r="H4679" s="6">
        <v>-0.135739259217037</v>
      </c>
      <c r="I4679" s="6">
        <v>-0.99074459549735105</v>
      </c>
      <c r="J4679" s="7">
        <v>615</v>
      </c>
      <c r="K4679" s="6">
        <v>1082</v>
      </c>
      <c r="L4679" s="3">
        <v>656.72834937083599</v>
      </c>
      <c r="M4679" s="3">
        <f t="shared" si="439"/>
        <v>0.42714038983481262</v>
      </c>
      <c r="N4679" s="1">
        <f t="shared" ref="N4679:N4742" si="443">(AE4632-AE4631)/5</f>
        <v>0.33394319043695758</v>
      </c>
      <c r="O4679" s="1">
        <f t="shared" ref="O4679:O4742" si="444">M4679/N4679</f>
        <v>1.2790809996032813</v>
      </c>
      <c r="W4679" s="3"/>
      <c r="X4679" s="3"/>
      <c r="Y4679" s="5">
        <v>41874.006944444402</v>
      </c>
      <c r="Z4679" s="5"/>
      <c r="AA4679" s="3">
        <v>23.803962583416801</v>
      </c>
      <c r="AB4679" s="3">
        <v>31</v>
      </c>
      <c r="AC4679" s="7">
        <v>7.9861458335057698</v>
      </c>
      <c r="AD4679" s="11">
        <v>311.20776477603198</v>
      </c>
      <c r="AE4679" s="7">
        <v>87.000425051355506</v>
      </c>
      <c r="AF4679" s="1">
        <v>6.1463567127280401</v>
      </c>
      <c r="AG4679" s="1">
        <v>1.46252141657499</v>
      </c>
      <c r="AH4679" s="1">
        <v>20.7017365605092</v>
      </c>
      <c r="AI4679" s="1" t="s">
        <v>29</v>
      </c>
      <c r="AJ4679" s="1" t="s">
        <v>29</v>
      </c>
      <c r="AK4679" s="11">
        <v>0.111809048336619</v>
      </c>
      <c r="AL4679" s="1">
        <v>6.1774936033703799E-2</v>
      </c>
      <c r="AM4679" s="1">
        <v>1.03241466883897E-2</v>
      </c>
      <c r="AN4679" s="1" t="s">
        <v>6316</v>
      </c>
      <c r="AO4679" s="1">
        <v>0.16666666666666699</v>
      </c>
      <c r="AP4679" s="1">
        <v>0.99904822318946795</v>
      </c>
      <c r="AQ4679" s="1">
        <v>4.36193505450004E-2</v>
      </c>
    </row>
    <row r="4680" spans="1:43" s="1" customFormat="1">
      <c r="A4680" s="9">
        <f t="shared" si="440"/>
        <v>41874.010416666664</v>
      </c>
      <c r="B4680" s="5">
        <v>41873.84375</v>
      </c>
      <c r="C4680" s="9" t="str">
        <f t="shared" si="441"/>
        <v>20140822201500</v>
      </c>
      <c r="D4680" s="9" t="str">
        <f t="shared" si="442"/>
        <v>20</v>
      </c>
      <c r="E4680" s="9"/>
      <c r="F4680" s="5" t="s">
        <v>6254</v>
      </c>
      <c r="G4680" s="6">
        <v>265.84375</v>
      </c>
      <c r="H4680" s="6">
        <v>-0.13568004063473599</v>
      </c>
      <c r="I4680" s="6">
        <v>-0.99075270707344298</v>
      </c>
      <c r="J4680" s="7">
        <v>617</v>
      </c>
      <c r="K4680" s="6">
        <v>1082</v>
      </c>
      <c r="L4680" s="3">
        <v>658.86405132001005</v>
      </c>
      <c r="M4680" s="3">
        <f t="shared" si="439"/>
        <v>0.21357019491738355</v>
      </c>
      <c r="N4680" s="1">
        <f t="shared" si="443"/>
        <v>1.2123576193739809</v>
      </c>
      <c r="O4680" s="1">
        <f t="shared" si="444"/>
        <v>0.17616105306259694</v>
      </c>
      <c r="P4680" s="6" t="s">
        <v>6317</v>
      </c>
      <c r="Q4680" s="6">
        <v>1015</v>
      </c>
      <c r="R4680" s="6" t="s">
        <v>35</v>
      </c>
      <c r="S4680" s="6">
        <v>0.9</v>
      </c>
      <c r="T4680" s="6" t="s">
        <v>35</v>
      </c>
      <c r="U4680" s="6">
        <v>0</v>
      </c>
      <c r="V4680" s="6" t="s">
        <v>36</v>
      </c>
      <c r="W4680" s="3"/>
      <c r="X4680" s="3"/>
      <c r="Y4680" s="5">
        <v>41874.010416666701</v>
      </c>
      <c r="Z4680" s="5"/>
      <c r="AA4680" s="3">
        <v>23.786836692494798</v>
      </c>
      <c r="AB4680" s="3">
        <v>31</v>
      </c>
      <c r="AC4680" s="7">
        <v>7.9852083329360699</v>
      </c>
      <c r="AD4680" s="11">
        <v>311.69630722293101</v>
      </c>
      <c r="AE4680" s="7">
        <v>87.820892654783805</v>
      </c>
      <c r="AF4680" s="1">
        <v>6.2051025262227402</v>
      </c>
      <c r="AG4680" s="1">
        <v>1.4235989945556899</v>
      </c>
      <c r="AH4680" s="1">
        <v>20.609611347712601</v>
      </c>
      <c r="AI4680" s="1" t="s">
        <v>29</v>
      </c>
      <c r="AJ4680" s="1" t="s">
        <v>29</v>
      </c>
      <c r="AK4680" s="11">
        <v>0.117366092976138</v>
      </c>
      <c r="AL4680" s="1">
        <v>6.3626995740804895E-2</v>
      </c>
      <c r="AM4680" s="1">
        <v>1.03464572359991E-2</v>
      </c>
      <c r="AN4680" s="1" t="s">
        <v>6318</v>
      </c>
      <c r="AO4680" s="1">
        <v>0.25</v>
      </c>
      <c r="AP4680" s="1">
        <v>0.99785892685429101</v>
      </c>
      <c r="AQ4680" s="1">
        <v>6.5403074065387701E-2</v>
      </c>
    </row>
    <row r="4681" spans="1:43" s="1" customFormat="1">
      <c r="A4681" s="9">
        <f t="shared" si="440"/>
        <v>41874.013888888861</v>
      </c>
      <c r="B4681" s="5">
        <v>41873.847222222197</v>
      </c>
      <c r="C4681" s="9" t="str">
        <f t="shared" si="441"/>
        <v>20140822202000</v>
      </c>
      <c r="D4681" s="9" t="str">
        <f t="shared" si="442"/>
        <v>20</v>
      </c>
      <c r="E4681" s="9"/>
      <c r="F4681" s="5" t="s">
        <v>6255</v>
      </c>
      <c r="G4681" s="6">
        <v>265.847222222222</v>
      </c>
      <c r="H4681" s="6">
        <v>-0.135620821567698</v>
      </c>
      <c r="I4681" s="6">
        <v>-0.99076081510993497</v>
      </c>
      <c r="J4681" s="7">
        <v>618</v>
      </c>
      <c r="K4681" s="6">
        <v>1082</v>
      </c>
      <c r="L4681" s="3">
        <v>659.93190229459697</v>
      </c>
      <c r="M4681" s="3">
        <f t="shared" si="439"/>
        <v>3.6306933135948158</v>
      </c>
      <c r="N4681" s="1">
        <f t="shared" si="443"/>
        <v>0.11496750084669997</v>
      </c>
      <c r="O4681" s="1">
        <f t="shared" si="444"/>
        <v>31.58017080353914</v>
      </c>
      <c r="W4681" s="3"/>
      <c r="X4681" s="3"/>
      <c r="Y4681" s="5">
        <v>41874.013888888898</v>
      </c>
      <c r="Z4681" s="5"/>
      <c r="AA4681" s="3">
        <v>23.771247377274999</v>
      </c>
      <c r="AB4681" s="3">
        <v>31</v>
      </c>
      <c r="AC4681" s="7">
        <v>7.9727083333027799</v>
      </c>
      <c r="AD4681" s="11">
        <v>312.04115424127099</v>
      </c>
      <c r="AE4681" s="7">
        <v>91.761098514881397</v>
      </c>
      <c r="AF4681" s="1">
        <v>6.4815044592595603</v>
      </c>
      <c r="AG4681" s="1">
        <v>1.32204439978196</v>
      </c>
      <c r="AH4681" s="1">
        <v>20.6087243278747</v>
      </c>
      <c r="AI4681" s="1" t="s">
        <v>29</v>
      </c>
      <c r="AJ4681" s="1" t="s">
        <v>29</v>
      </c>
      <c r="AK4681" s="11">
        <v>0.121842500399977</v>
      </c>
      <c r="AL4681" s="1">
        <v>6.4971068718825103E-2</v>
      </c>
      <c r="AM4681" s="1">
        <v>1.0648579232893401E-2</v>
      </c>
      <c r="AN4681" s="1" t="s">
        <v>6319</v>
      </c>
      <c r="AO4681" s="1">
        <v>0.33333333333333298</v>
      </c>
      <c r="AP4681" s="1">
        <v>0.99619470451606495</v>
      </c>
      <c r="AQ4681" s="1">
        <v>8.7155669317322298E-2</v>
      </c>
    </row>
    <row r="4682" spans="1:43" s="1" customFormat="1">
      <c r="A4682" s="9">
        <f t="shared" si="440"/>
        <v>41874.017361111066</v>
      </c>
      <c r="B4682" s="5">
        <v>41873.850694444402</v>
      </c>
      <c r="C4682" s="9" t="str">
        <f t="shared" si="441"/>
        <v>20140822202500</v>
      </c>
      <c r="D4682" s="9" t="str">
        <f t="shared" si="442"/>
        <v>20</v>
      </c>
      <c r="E4682" s="9"/>
      <c r="F4682" s="5" t="s">
        <v>6256</v>
      </c>
      <c r="G4682" s="6">
        <v>265.850694444444</v>
      </c>
      <c r="H4682" s="6">
        <v>-0.13556160201613701</v>
      </c>
      <c r="I4682" s="6">
        <v>-0.99076891960679603</v>
      </c>
      <c r="J4682" s="7">
        <v>635</v>
      </c>
      <c r="K4682" s="6">
        <v>1082</v>
      </c>
      <c r="L4682" s="3">
        <v>678.08536886257104</v>
      </c>
      <c r="M4682" s="3">
        <f t="shared" si="439"/>
        <v>0.21357019491738355</v>
      </c>
      <c r="N4682" s="1">
        <f t="shared" si="443"/>
        <v>0.14810940665695965</v>
      </c>
      <c r="O4682" s="1">
        <f t="shared" si="444"/>
        <v>1.4419758996944703</v>
      </c>
      <c r="W4682" s="3"/>
      <c r="X4682" s="3"/>
      <c r="Y4682" s="5">
        <v>41874.017361111102</v>
      </c>
      <c r="Z4682" s="5"/>
      <c r="AA4682" s="3">
        <v>23.751754422074399</v>
      </c>
      <c r="AB4682" s="3">
        <v>31.0048958333748</v>
      </c>
      <c r="AC4682" s="7">
        <v>7.9748958333748101</v>
      </c>
      <c r="AD4682" s="11">
        <v>312.47724118614298</v>
      </c>
      <c r="AE4682" s="7">
        <v>91.646225958459496</v>
      </c>
      <c r="AF4682" s="1">
        <v>6.4768156247913602</v>
      </c>
      <c r="AG4682" s="1">
        <v>1.33982901199732</v>
      </c>
      <c r="AH4682" s="1">
        <v>20.411062173773701</v>
      </c>
      <c r="AI4682" s="1" t="s">
        <v>29</v>
      </c>
      <c r="AJ4682" s="1" t="s">
        <v>29</v>
      </c>
      <c r="AK4682" s="11">
        <v>0.126318907973899</v>
      </c>
      <c r="AL4682" s="1">
        <v>6.6315141741908903E-2</v>
      </c>
      <c r="AM4682" s="1">
        <v>1.0595078203223101E-2</v>
      </c>
      <c r="AN4682" s="1" t="s">
        <v>6320</v>
      </c>
      <c r="AO4682" s="1">
        <v>0.41666666666666702</v>
      </c>
      <c r="AP4682" s="1">
        <v>0.99405634825315003</v>
      </c>
      <c r="AQ4682" s="1">
        <v>0.10886678326106999</v>
      </c>
    </row>
    <row r="4683" spans="1:43" s="1" customFormat="1">
      <c r="A4683" s="9">
        <f t="shared" si="440"/>
        <v>41874.020833333365</v>
      </c>
      <c r="B4683" s="5">
        <v>41873.854166666701</v>
      </c>
      <c r="C4683" s="9" t="str">
        <f t="shared" si="441"/>
        <v>20140822203000</v>
      </c>
      <c r="D4683" s="9" t="str">
        <f t="shared" si="442"/>
        <v>20</v>
      </c>
      <c r="E4683" s="9"/>
      <c r="F4683" s="5" t="s">
        <v>6258</v>
      </c>
      <c r="G4683" s="6">
        <v>265.85416666666703</v>
      </c>
      <c r="H4683" s="6">
        <v>-0.13550238198026299</v>
      </c>
      <c r="I4683" s="6">
        <v>-0.99077702056399897</v>
      </c>
      <c r="J4683" s="7">
        <v>636</v>
      </c>
      <c r="K4683" s="6">
        <v>1082</v>
      </c>
      <c r="L4683" s="3">
        <v>679.15321983715796</v>
      </c>
      <c r="M4683" s="3">
        <f t="shared" si="439"/>
        <v>1.4949913644214121</v>
      </c>
      <c r="N4683" s="1">
        <f t="shared" si="443"/>
        <v>1.6478442391570014</v>
      </c>
      <c r="O4683" s="1">
        <f t="shared" si="444"/>
        <v>0.90724070206187368</v>
      </c>
      <c r="P4683" s="6" t="s">
        <v>6321</v>
      </c>
      <c r="Q4683" s="6">
        <v>1015</v>
      </c>
      <c r="R4683" s="6" t="s">
        <v>35</v>
      </c>
      <c r="S4683" s="6">
        <v>0.7</v>
      </c>
      <c r="T4683" s="6" t="s">
        <v>35</v>
      </c>
      <c r="U4683" s="6">
        <v>0</v>
      </c>
      <c r="V4683" s="6" t="s">
        <v>36</v>
      </c>
      <c r="W4683" s="3"/>
      <c r="X4683" s="3"/>
      <c r="Y4683" s="5">
        <v>41874.020833333299</v>
      </c>
      <c r="Z4683" s="5"/>
      <c r="AA4683" s="3">
        <v>23.733465802506998</v>
      </c>
      <c r="AB4683" s="3">
        <v>31.01</v>
      </c>
      <c r="AC4683" s="7">
        <v>7.9777083331499803</v>
      </c>
      <c r="AD4683" s="11">
        <v>312.93856063245897</v>
      </c>
      <c r="AE4683" s="7">
        <v>90.420529415176603</v>
      </c>
      <c r="AF4683" s="1">
        <v>6.3943788946396198</v>
      </c>
      <c r="AG4683" s="1">
        <v>1.37200173643788</v>
      </c>
      <c r="AH4683" s="1">
        <v>20.191705241691899</v>
      </c>
      <c r="AI4683" s="1" t="s">
        <v>29</v>
      </c>
      <c r="AJ4683" s="1" t="s">
        <v>29</v>
      </c>
      <c r="AK4683" s="11">
        <v>0.13079531554782101</v>
      </c>
      <c r="AL4683" s="1">
        <v>6.7659214764992703E-2</v>
      </c>
      <c r="AM4683" s="1">
        <v>1.052668595808E-2</v>
      </c>
      <c r="AN4683" s="1" t="s">
        <v>6322</v>
      </c>
      <c r="AO4683" s="1">
        <v>0.5</v>
      </c>
      <c r="AP4683" s="1">
        <v>0.99144487580559504</v>
      </c>
      <c r="AQ4683" s="1">
        <v>0.13052608259971901</v>
      </c>
    </row>
    <row r="4684" spans="1:43" s="1" customFormat="1">
      <c r="A4684" s="9">
        <f t="shared" si="440"/>
        <v>41874.024305555562</v>
      </c>
      <c r="B4684" s="5">
        <v>41873.857638888898</v>
      </c>
      <c r="C4684" s="9" t="str">
        <f t="shared" si="441"/>
        <v>20140822203500</v>
      </c>
      <c r="D4684" s="9" t="str">
        <f t="shared" si="442"/>
        <v>20</v>
      </c>
      <c r="E4684" s="9"/>
      <c r="F4684" s="5" t="s">
        <v>6259</v>
      </c>
      <c r="G4684" s="6">
        <v>265.85763888888903</v>
      </c>
      <c r="H4684" s="6">
        <v>-0.13544316146028801</v>
      </c>
      <c r="I4684" s="6">
        <v>-0.99078511798151403</v>
      </c>
      <c r="J4684" s="7">
        <v>643</v>
      </c>
      <c r="K4684" s="6">
        <v>1082</v>
      </c>
      <c r="L4684" s="3">
        <v>686.62817665926502</v>
      </c>
      <c r="M4684" s="3">
        <f t="shared" si="439"/>
        <v>1.4949913644213892</v>
      </c>
      <c r="N4684" s="1">
        <f t="shared" si="443"/>
        <v>1.0847316156773388</v>
      </c>
      <c r="O4684" s="1">
        <f t="shared" si="444"/>
        <v>1.3782131384525673</v>
      </c>
      <c r="W4684" s="3"/>
      <c r="X4684" s="3"/>
      <c r="Y4684" s="5">
        <v>41874.024305555598</v>
      </c>
      <c r="Z4684" s="5"/>
      <c r="AA4684" s="3">
        <v>23.7253516566259</v>
      </c>
      <c r="AB4684" s="3">
        <v>31.01</v>
      </c>
      <c r="AC4684" s="7">
        <v>7.96520833283566</v>
      </c>
      <c r="AD4684" s="11">
        <v>313.399861947516</v>
      </c>
      <c r="AE4684" s="7">
        <v>89.242912835213502</v>
      </c>
      <c r="AF4684" s="1">
        <v>6.3119449062817603</v>
      </c>
      <c r="AG4684" s="1">
        <v>1.3212281355714299</v>
      </c>
      <c r="AH4684" s="1">
        <v>20.118156199893502</v>
      </c>
      <c r="AI4684" s="1" t="s">
        <v>29</v>
      </c>
      <c r="AJ4684" s="1" t="s">
        <v>29</v>
      </c>
      <c r="AK4684" s="11">
        <v>0.134385558950852</v>
      </c>
      <c r="AL4684" s="1">
        <v>6.6905307620785601E-2</v>
      </c>
      <c r="AM4684" s="1">
        <v>1.0834070745507299E-2</v>
      </c>
      <c r="AN4684" s="1" t="s">
        <v>6323</v>
      </c>
      <c r="AO4684" s="1">
        <v>0.58333333333333304</v>
      </c>
      <c r="AP4684" s="1">
        <v>0.98836153009074901</v>
      </c>
      <c r="AQ4684" s="1">
        <v>0.15212325869726201</v>
      </c>
    </row>
    <row r="4685" spans="1:43" s="1" customFormat="1">
      <c r="A4685" s="9">
        <f t="shared" si="440"/>
        <v>41874.027777777766</v>
      </c>
      <c r="B4685" s="5">
        <v>41873.861111111102</v>
      </c>
      <c r="C4685" s="9" t="str">
        <f t="shared" si="441"/>
        <v>20140822204000</v>
      </c>
      <c r="D4685" s="9" t="str">
        <f t="shared" si="442"/>
        <v>20</v>
      </c>
      <c r="E4685" s="9"/>
      <c r="F4685" s="5" t="s">
        <v>6260</v>
      </c>
      <c r="G4685" s="6">
        <v>265.86111111111097</v>
      </c>
      <c r="H4685" s="6">
        <v>-0.13538394045642399</v>
      </c>
      <c r="I4685" s="6">
        <v>-0.99079321185931202</v>
      </c>
      <c r="J4685" s="7">
        <v>650</v>
      </c>
      <c r="K4685" s="6">
        <v>1082</v>
      </c>
      <c r="L4685" s="3">
        <v>694.10313348137197</v>
      </c>
      <c r="M4685" s="3">
        <f t="shared" si="439"/>
        <v>1.4949913644214121</v>
      </c>
      <c r="N4685" s="1">
        <f t="shared" si="443"/>
        <v>0.6825083014706621</v>
      </c>
      <c r="O4685" s="1">
        <f t="shared" si="444"/>
        <v>2.1904368946136179</v>
      </c>
      <c r="W4685" s="3"/>
      <c r="X4685" s="3"/>
      <c r="Y4685" s="5">
        <v>41874.027777777803</v>
      </c>
      <c r="Z4685" s="5"/>
      <c r="AA4685" s="3">
        <v>23.713603797086598</v>
      </c>
      <c r="AB4685" s="3">
        <v>31.006354166337101</v>
      </c>
      <c r="AC4685" s="7">
        <v>7.9636458336629303</v>
      </c>
      <c r="AD4685" s="11">
        <v>313.86115030045198</v>
      </c>
      <c r="AE4685" s="7">
        <v>85.697743998025999</v>
      </c>
      <c r="AF4685" s="1">
        <v>6.0613803668972404</v>
      </c>
      <c r="AG4685" s="1">
        <v>1.32970263506787</v>
      </c>
      <c r="AH4685" s="1">
        <v>20.125440058716102</v>
      </c>
      <c r="AI4685" s="1" t="s">
        <v>29</v>
      </c>
      <c r="AJ4685" s="1" t="s">
        <v>29</v>
      </c>
      <c r="AK4685" s="11">
        <v>0.13797580235388199</v>
      </c>
      <c r="AL4685" s="1">
        <v>6.6151400476578595E-2</v>
      </c>
      <c r="AM4685" s="1">
        <v>1.0873119630344799E-2</v>
      </c>
      <c r="AN4685" s="1" t="s">
        <v>6324</v>
      </c>
      <c r="AO4685" s="1">
        <v>0.66666666666666696</v>
      </c>
      <c r="AP4685" s="1">
        <v>0.98480777861169899</v>
      </c>
      <c r="AQ4685" s="1">
        <v>0.17364803248493901</v>
      </c>
    </row>
    <row r="4686" spans="1:43" s="1" customFormat="1">
      <c r="A4686" s="9">
        <f t="shared" si="440"/>
        <v>41874.031249999964</v>
      </c>
      <c r="B4686" s="5">
        <v>41873.864583333299</v>
      </c>
      <c r="C4686" s="9" t="str">
        <f t="shared" si="441"/>
        <v>20140822204500</v>
      </c>
      <c r="D4686" s="9" t="str">
        <f t="shared" si="442"/>
        <v>20</v>
      </c>
      <c r="E4686" s="9"/>
      <c r="F4686" s="5" t="s">
        <v>6262</v>
      </c>
      <c r="G4686" s="6">
        <v>265.86458333333297</v>
      </c>
      <c r="H4686" s="6">
        <v>-0.13532471896888201</v>
      </c>
      <c r="I4686" s="6">
        <v>-0.99080130219736495</v>
      </c>
      <c r="J4686" s="7">
        <v>657</v>
      </c>
      <c r="K4686" s="6">
        <v>1082</v>
      </c>
      <c r="L4686" s="3">
        <v>701.57809030347903</v>
      </c>
      <c r="M4686" s="3">
        <f t="shared" si="439"/>
        <v>2.3492721440907873</v>
      </c>
      <c r="N4686" s="1">
        <f t="shared" si="443"/>
        <v>6.8998387294797681E-2</v>
      </c>
      <c r="O4686" s="1">
        <f t="shared" si="444"/>
        <v>34.048218171440034</v>
      </c>
      <c r="P4686" s="6" t="s">
        <v>6325</v>
      </c>
      <c r="Q4686" s="6">
        <v>1015</v>
      </c>
      <c r="R4686" s="6" t="s">
        <v>35</v>
      </c>
      <c r="S4686" s="6">
        <v>0.6</v>
      </c>
      <c r="T4686" s="6" t="s">
        <v>35</v>
      </c>
      <c r="U4686" s="6">
        <v>0</v>
      </c>
      <c r="V4686" s="6" t="s">
        <v>36</v>
      </c>
      <c r="W4686" s="3"/>
      <c r="X4686" s="3"/>
      <c r="Y4686" s="5">
        <v>41874.03125</v>
      </c>
      <c r="Z4686" s="5"/>
      <c r="AA4686" s="3">
        <v>23.699260428809399</v>
      </c>
      <c r="AB4686" s="3">
        <v>31.000104166520401</v>
      </c>
      <c r="AC4686" s="7">
        <v>7.9698958334795797</v>
      </c>
      <c r="AD4686" s="11">
        <v>314.32242937926497</v>
      </c>
      <c r="AE4686" s="7">
        <v>80.461466931150994</v>
      </c>
      <c r="AF4686" s="1">
        <v>5.6907226140555602</v>
      </c>
      <c r="AG4686" s="1">
        <v>1.3804971957924901</v>
      </c>
      <c r="AH4686" s="1">
        <v>20.190461689569901</v>
      </c>
      <c r="AI4686" s="1" t="s">
        <v>29</v>
      </c>
      <c r="AJ4686" s="1" t="s">
        <v>29</v>
      </c>
      <c r="AK4686" s="11">
        <v>0.14156604563653999</v>
      </c>
      <c r="AL4686" s="1">
        <v>6.5397493357648301E-2</v>
      </c>
      <c r="AM4686" s="1">
        <v>1.07177634240718E-2</v>
      </c>
      <c r="AN4686" s="1" t="s">
        <v>6326</v>
      </c>
      <c r="AO4686" s="1">
        <v>0.75</v>
      </c>
      <c r="AP4686" s="1">
        <v>0.98078531275882197</v>
      </c>
      <c r="AQ4686" s="1">
        <v>0.19509015935351201</v>
      </c>
    </row>
    <row r="4687" spans="1:43" s="1" customFormat="1">
      <c r="A4687" s="9">
        <f t="shared" si="440"/>
        <v>41874.034722222263</v>
      </c>
      <c r="B4687" s="5">
        <v>41873.868055555598</v>
      </c>
      <c r="C4687" s="9" t="str">
        <f t="shared" si="441"/>
        <v>20140822205000</v>
      </c>
      <c r="D4687" s="9" t="str">
        <f t="shared" si="442"/>
        <v>20</v>
      </c>
      <c r="E4687" s="9"/>
      <c r="F4687" s="5" t="s">
        <v>6263</v>
      </c>
      <c r="G4687" s="6">
        <v>265.868055555556</v>
      </c>
      <c r="H4687" s="6">
        <v>-0.13526549699787399</v>
      </c>
      <c r="I4687" s="6">
        <v>-0.99080938899564197</v>
      </c>
      <c r="J4687" s="7">
        <v>668</v>
      </c>
      <c r="K4687" s="6">
        <v>1082</v>
      </c>
      <c r="L4687" s="3">
        <v>713.32445102393297</v>
      </c>
      <c r="M4687" s="3">
        <f t="shared" si="439"/>
        <v>0.64071058475201426</v>
      </c>
      <c r="N4687" s="1">
        <f t="shared" si="443"/>
        <v>-1.0920252285983794</v>
      </c>
      <c r="O4687" s="1">
        <f t="shared" si="444"/>
        <v>-0.58671774971203727</v>
      </c>
      <c r="W4687" s="3"/>
      <c r="X4687" s="3"/>
      <c r="Y4687" s="5">
        <v>41874.034722222197</v>
      </c>
      <c r="Z4687" s="5"/>
      <c r="AA4687" s="3">
        <v>23.686142173370399</v>
      </c>
      <c r="AB4687" s="3">
        <v>31.006145833505801</v>
      </c>
      <c r="AC4687" s="7">
        <v>7.9515624994826801</v>
      </c>
      <c r="AD4687" s="11">
        <v>314.72641493016602</v>
      </c>
      <c r="AE4687" s="7">
        <v>84.537691532154099</v>
      </c>
      <c r="AF4687" s="1">
        <v>5.9794593848573996</v>
      </c>
      <c r="AG4687" s="1">
        <v>1.3314151837660599</v>
      </c>
      <c r="AH4687" s="1">
        <v>20.046393783707799</v>
      </c>
      <c r="AI4687" s="1" t="s">
        <v>29</v>
      </c>
      <c r="AJ4687" s="1" t="s">
        <v>29</v>
      </c>
      <c r="AK4687" s="11">
        <v>0.14448658098208</v>
      </c>
      <c r="AL4687" s="1">
        <v>6.3364101311279397E-2</v>
      </c>
      <c r="AM4687" s="1">
        <v>1.1179889227992601E-2</v>
      </c>
      <c r="AN4687" s="1" t="s">
        <v>6327</v>
      </c>
      <c r="AO4687" s="1">
        <v>0.83333333333333304</v>
      </c>
      <c r="AP4687" s="1">
        <v>0.97629604700477401</v>
      </c>
      <c r="AQ4687" s="1">
        <v>0.21643943402913299</v>
      </c>
    </row>
    <row r="4688" spans="1:43" s="1" customFormat="1">
      <c r="A4688" s="9">
        <f t="shared" si="440"/>
        <v>41874.038194444467</v>
      </c>
      <c r="B4688" s="5">
        <v>41873.871527777803</v>
      </c>
      <c r="C4688" s="9" t="str">
        <f t="shared" si="441"/>
        <v>20140822205500</v>
      </c>
      <c r="D4688" s="9" t="str">
        <f t="shared" si="442"/>
        <v>20</v>
      </c>
      <c r="E4688" s="9"/>
      <c r="F4688" s="5" t="s">
        <v>6264</v>
      </c>
      <c r="G4688" s="6">
        <v>265.871527777778</v>
      </c>
      <c r="H4688" s="6">
        <v>-0.135206274543611</v>
      </c>
      <c r="I4688" s="6">
        <v>-0.99081747225411698</v>
      </c>
      <c r="J4688" s="7">
        <v>671</v>
      </c>
      <c r="K4688" s="6">
        <v>1082</v>
      </c>
      <c r="L4688" s="3">
        <v>716.52800394769304</v>
      </c>
      <c r="M4688" s="3">
        <f t="shared" si="439"/>
        <v>2.5628423390081934</v>
      </c>
      <c r="N4688" s="1">
        <f t="shared" si="443"/>
        <v>-2.9430305820600409</v>
      </c>
      <c r="O4688" s="1">
        <f t="shared" si="444"/>
        <v>-0.8708174337808865</v>
      </c>
      <c r="W4688" s="3"/>
      <c r="X4688" s="3"/>
      <c r="Y4688" s="5">
        <v>41874.038194444402</v>
      </c>
      <c r="Z4688" s="5"/>
      <c r="AA4688" s="3">
        <v>23.677342860479101</v>
      </c>
      <c r="AB4688" s="3">
        <v>31.012395833532</v>
      </c>
      <c r="AC4688" s="7">
        <v>7.94239583353197</v>
      </c>
      <c r="AD4688" s="11">
        <v>315.12942195547299</v>
      </c>
      <c r="AE4688" s="7">
        <v>85.073904676879195</v>
      </c>
      <c r="AF4688" s="1">
        <v>6.01781705030292</v>
      </c>
      <c r="AG4688" s="1">
        <v>1.30010781983781</v>
      </c>
      <c r="AH4688" s="1">
        <v>19.8062477095867</v>
      </c>
      <c r="AI4688" s="1" t="s">
        <v>29</v>
      </c>
      <c r="AJ4688" s="1" t="s">
        <v>29</v>
      </c>
      <c r="AK4688" s="11">
        <v>0.14740711630516701</v>
      </c>
      <c r="AL4688" s="1">
        <v>6.1330709222012503E-2</v>
      </c>
      <c r="AM4688" s="1">
        <v>1.14183714387837E-2</v>
      </c>
      <c r="AN4688" s="1" t="s">
        <v>6328</v>
      </c>
      <c r="AO4688" s="1">
        <v>0.91666666666666696</v>
      </c>
      <c r="AP4688" s="1">
        <v>0.97134211799330705</v>
      </c>
      <c r="AQ4688" s="1">
        <v>0.23768569543049201</v>
      </c>
    </row>
    <row r="4689" spans="1:43" s="1" customFormat="1">
      <c r="A4689" s="9">
        <f t="shared" si="440"/>
        <v>41874.041666666664</v>
      </c>
      <c r="B4689" s="5">
        <v>41873.875</v>
      </c>
      <c r="C4689" s="9" t="str">
        <f t="shared" si="441"/>
        <v>20140822210000</v>
      </c>
      <c r="D4689" s="9" t="str">
        <f t="shared" si="442"/>
        <v>21</v>
      </c>
      <c r="E4689" s="9"/>
      <c r="F4689" s="5" t="s">
        <v>6266</v>
      </c>
      <c r="G4689" s="6">
        <v>265.875</v>
      </c>
      <c r="H4689" s="6">
        <v>-0.135147051606305</v>
      </c>
      <c r="I4689" s="6">
        <v>-0.99082555197275901</v>
      </c>
      <c r="J4689" s="7">
        <v>683</v>
      </c>
      <c r="K4689" s="6">
        <v>1082</v>
      </c>
      <c r="L4689" s="3">
        <v>729.342215642734</v>
      </c>
      <c r="M4689" s="3">
        <f t="shared" si="439"/>
        <v>-5.6452010856196465E-2</v>
      </c>
      <c r="N4689" s="1">
        <f t="shared" si="443"/>
        <v>2.2205433859764212</v>
      </c>
      <c r="O4689" s="1">
        <f t="shared" si="444"/>
        <v>-2.542261106570241E-2</v>
      </c>
      <c r="P4689" s="6" t="s">
        <v>6329</v>
      </c>
      <c r="Q4689" s="6">
        <v>1015</v>
      </c>
      <c r="R4689" s="6" t="s">
        <v>35</v>
      </c>
      <c r="S4689" s="6">
        <v>0.4</v>
      </c>
      <c r="T4689" s="6" t="s">
        <v>35</v>
      </c>
      <c r="U4689" s="6">
        <v>0</v>
      </c>
      <c r="V4689" s="6" t="s">
        <v>36</v>
      </c>
      <c r="W4689" s="3"/>
      <c r="X4689" s="3"/>
      <c r="Y4689" s="5">
        <v>41874.041666666701</v>
      </c>
      <c r="Z4689" s="5"/>
      <c r="AA4689" s="3">
        <v>23.675458006877399</v>
      </c>
      <c r="AB4689" s="3">
        <v>31.0186458335582</v>
      </c>
      <c r="AC4689" s="7">
        <v>7.9486458335581602</v>
      </c>
      <c r="AD4689" s="11">
        <v>315.53241699603598</v>
      </c>
      <c r="AE4689" s="7">
        <v>79.661402970164801</v>
      </c>
      <c r="AF4689" s="1">
        <v>5.6354119471375599</v>
      </c>
      <c r="AG4689" s="1">
        <v>1.3001176846025799</v>
      </c>
      <c r="AH4689" s="1">
        <v>19.417242155978698</v>
      </c>
      <c r="AI4689" s="1" t="s">
        <v>29</v>
      </c>
      <c r="AJ4689" s="1" t="s">
        <v>29</v>
      </c>
      <c r="AK4689" s="11">
        <v>0.15032765162825301</v>
      </c>
      <c r="AL4689" s="1">
        <v>5.9297317132745601E-2</v>
      </c>
      <c r="AM4689" s="1">
        <v>1.1255224615434E-2</v>
      </c>
      <c r="AN4689" s="1" t="s">
        <v>6330</v>
      </c>
      <c r="AO4689" s="1">
        <v>1</v>
      </c>
      <c r="AP4689" s="1">
        <v>0.96592588352234299</v>
      </c>
      <c r="AQ4689" s="1">
        <v>0.25881883150493801</v>
      </c>
    </row>
    <row r="4690" spans="1:43" s="1" customFormat="1">
      <c r="A4690" s="9">
        <f t="shared" si="440"/>
        <v>41874.045138888861</v>
      </c>
      <c r="B4690" s="5">
        <v>41873.878472222197</v>
      </c>
      <c r="C4690" s="9" t="str">
        <f t="shared" si="441"/>
        <v>20140822210500</v>
      </c>
      <c r="D4690" s="9" t="str">
        <f t="shared" si="442"/>
        <v>21</v>
      </c>
      <c r="E4690" s="9"/>
      <c r="F4690" s="5" t="s">
        <v>6267</v>
      </c>
      <c r="G4690" s="6">
        <v>265.878472222222</v>
      </c>
      <c r="H4690" s="6">
        <v>-0.13508782818616799</v>
      </c>
      <c r="I4690" s="6">
        <v>-0.99083362815153997</v>
      </c>
      <c r="J4690" s="7">
        <v>684</v>
      </c>
      <c r="K4690" s="6">
        <v>1080</v>
      </c>
      <c r="L4690" s="3">
        <v>729.05995558845302</v>
      </c>
      <c r="M4690" s="3">
        <f t="shared" si="439"/>
        <v>2.9844559585491881</v>
      </c>
      <c r="N4690" s="1">
        <f t="shared" si="443"/>
        <v>2.2676533146622004</v>
      </c>
      <c r="O4690" s="1">
        <f t="shared" si="444"/>
        <v>1.3160988671646952</v>
      </c>
      <c r="W4690" s="3"/>
      <c r="X4690" s="3"/>
      <c r="Y4690" s="5">
        <v>41874.045138888898</v>
      </c>
      <c r="Z4690" s="5"/>
      <c r="AA4690" s="3">
        <v>23.663326089020298</v>
      </c>
      <c r="AB4690" s="3">
        <v>31.024895833374799</v>
      </c>
      <c r="AC4690" s="7">
        <v>7.9402083332503901</v>
      </c>
      <c r="AD4690" s="11">
        <v>315.84415470948898</v>
      </c>
      <c r="AE4690" s="7">
        <v>78.211464882710303</v>
      </c>
      <c r="AF4690" s="1">
        <v>5.5340723548831603</v>
      </c>
      <c r="AG4690" s="1">
        <v>1.3001275493670199</v>
      </c>
      <c r="AH4690" s="1">
        <v>19.194182559963402</v>
      </c>
      <c r="AI4690" s="1" t="s">
        <v>29</v>
      </c>
      <c r="AJ4690" s="1" t="s">
        <v>29</v>
      </c>
      <c r="AK4690" s="11">
        <v>0.152608551626356</v>
      </c>
      <c r="AL4690" s="1">
        <v>5.9150509654299299E-2</v>
      </c>
      <c r="AM4690" s="1">
        <v>1.1476029785053901E-2</v>
      </c>
      <c r="AN4690" s="1" t="s">
        <v>6331</v>
      </c>
      <c r="AO4690" s="1">
        <v>1.0833333333333299</v>
      </c>
      <c r="AP4690" s="1">
        <v>0.96004992142179302</v>
      </c>
      <c r="AQ4690" s="1">
        <v>0.27982878404125899</v>
      </c>
    </row>
    <row r="4691" spans="1:43" s="1" customFormat="1">
      <c r="A4691" s="9">
        <f t="shared" si="440"/>
        <v>41874.048611111066</v>
      </c>
      <c r="B4691" s="5">
        <v>41873.881944444402</v>
      </c>
      <c r="C4691" s="9" t="str">
        <f t="shared" si="441"/>
        <v>20140822211000</v>
      </c>
      <c r="D4691" s="9" t="str">
        <f t="shared" si="442"/>
        <v>21</v>
      </c>
      <c r="E4691" s="9"/>
      <c r="F4691" s="5" t="s">
        <v>6268</v>
      </c>
      <c r="G4691" s="6">
        <v>265.881944444444</v>
      </c>
      <c r="H4691" s="6">
        <v>-0.13502860428340999</v>
      </c>
      <c r="I4691" s="6">
        <v>-0.99084170079043099</v>
      </c>
      <c r="J4691" s="7">
        <v>698</v>
      </c>
      <c r="K4691" s="6">
        <v>1080</v>
      </c>
      <c r="L4691" s="3">
        <v>743.98223538119896</v>
      </c>
      <c r="M4691" s="3">
        <f t="shared" si="439"/>
        <v>1.7054034048852145</v>
      </c>
      <c r="N4691" s="1">
        <f t="shared" si="443"/>
        <v>-3.8845740041283618</v>
      </c>
      <c r="O4691" s="1">
        <f t="shared" si="444"/>
        <v>-0.4390194145027958</v>
      </c>
      <c r="W4691" s="3"/>
      <c r="X4691" s="3"/>
      <c r="Y4691" s="5">
        <v>41874.048611111102</v>
      </c>
      <c r="Z4691" s="5"/>
      <c r="AA4691" s="3">
        <v>23.6506439278286</v>
      </c>
      <c r="AB4691" s="3">
        <v>31.03</v>
      </c>
      <c r="AC4691" s="7">
        <v>7.9311458334009997</v>
      </c>
      <c r="AD4691" s="11">
        <v>316.14132551919403</v>
      </c>
      <c r="AE4691" s="7">
        <v>76.682196311875302</v>
      </c>
      <c r="AF4691" s="1">
        <v>5.42744434860208</v>
      </c>
      <c r="AG4691" s="1">
        <v>1.3001374141317601</v>
      </c>
      <c r="AH4691" s="1">
        <v>19.032076207839999</v>
      </c>
      <c r="AI4691" s="1" t="s">
        <v>29</v>
      </c>
      <c r="AJ4691" s="1" t="s">
        <v>29</v>
      </c>
      <c r="AK4691" s="11">
        <v>0.15488945170093299</v>
      </c>
      <c r="AL4691" s="1">
        <v>5.90037021709309E-2</v>
      </c>
      <c r="AM4691" s="1">
        <v>1.1718018156736801E-2</v>
      </c>
      <c r="AN4691" s="1" t="s">
        <v>6332</v>
      </c>
      <c r="AO4691" s="1">
        <v>1.1666666666666701</v>
      </c>
      <c r="AP4691" s="1">
        <v>0.95371702832665195</v>
      </c>
      <c r="AQ4691" s="1">
        <v>0.30070555345683297</v>
      </c>
    </row>
    <row r="4692" spans="1:43" s="1" customFormat="1">
      <c r="A4692" s="9">
        <f t="shared" si="440"/>
        <v>41874.052083333365</v>
      </c>
      <c r="B4692" s="5">
        <v>41873.885416666701</v>
      </c>
      <c r="C4692" s="9" t="str">
        <f t="shared" si="441"/>
        <v>20140822211500</v>
      </c>
      <c r="D4692" s="9" t="str">
        <f t="shared" si="442"/>
        <v>21</v>
      </c>
      <c r="E4692" s="9"/>
      <c r="F4692" s="5" t="s">
        <v>6270</v>
      </c>
      <c r="G4692" s="6">
        <v>265.88541666666703</v>
      </c>
      <c r="H4692" s="6">
        <v>-0.13496937989824401</v>
      </c>
      <c r="I4692" s="6">
        <v>-0.99084976988940299</v>
      </c>
      <c r="J4692" s="7">
        <v>706</v>
      </c>
      <c r="K4692" s="6">
        <v>1080</v>
      </c>
      <c r="L4692" s="3">
        <v>752.50925240562503</v>
      </c>
      <c r="M4692" s="3">
        <f t="shared" si="439"/>
        <v>2.0618800888232043</v>
      </c>
      <c r="N4692" s="1">
        <f t="shared" si="443"/>
        <v>0.88055725588170053</v>
      </c>
      <c r="O4692" s="1">
        <f t="shared" si="444"/>
        <v>2.3415627718139089</v>
      </c>
      <c r="P4692" s="6" t="s">
        <v>6333</v>
      </c>
      <c r="Q4692" s="6">
        <v>1015</v>
      </c>
      <c r="R4692" s="6" t="s">
        <v>35</v>
      </c>
      <c r="S4692" s="6">
        <v>0.6</v>
      </c>
      <c r="T4692" s="6" t="s">
        <v>35</v>
      </c>
      <c r="U4692" s="6">
        <v>0</v>
      </c>
      <c r="V4692" s="6" t="s">
        <v>36</v>
      </c>
      <c r="W4692" s="3"/>
      <c r="X4692" s="3"/>
      <c r="Y4692" s="5">
        <v>41874.052083333299</v>
      </c>
      <c r="Z4692" s="5"/>
      <c r="AA4692" s="3">
        <v>23.648136175214201</v>
      </c>
      <c r="AB4692" s="3">
        <v>31.03</v>
      </c>
      <c r="AC4692" s="7">
        <v>7.9373958334271899</v>
      </c>
      <c r="AD4692" s="11">
        <v>316.48604622349899</v>
      </c>
      <c r="AE4692" s="7">
        <v>69.917240384234503</v>
      </c>
      <c r="AF4692" s="1">
        <v>4.9509558125785196</v>
      </c>
      <c r="AG4692" s="1">
        <v>1.30014727889632</v>
      </c>
      <c r="AH4692" s="1">
        <v>18.937025530379501</v>
      </c>
      <c r="AI4692" s="1" t="s">
        <v>29</v>
      </c>
      <c r="AJ4692" s="1" t="s">
        <v>29</v>
      </c>
      <c r="AK4692" s="11">
        <v>0.15717035177551</v>
      </c>
      <c r="AL4692" s="1">
        <v>5.88568946875625E-2</v>
      </c>
      <c r="AM4692" s="1">
        <v>1.1550589951368401E-2</v>
      </c>
      <c r="AN4692" s="1" t="s">
        <v>6334</v>
      </c>
      <c r="AO4692" s="1">
        <v>1.25</v>
      </c>
      <c r="AP4692" s="1">
        <v>0.94693021834595303</v>
      </c>
      <c r="AQ4692" s="1">
        <v>0.32143920355688599</v>
      </c>
    </row>
    <row r="4693" spans="1:43" s="1" customFormat="1">
      <c r="A4693" s="9">
        <f t="shared" si="440"/>
        <v>41874.055555555562</v>
      </c>
      <c r="B4693" s="5">
        <v>41873.888888888898</v>
      </c>
      <c r="C4693" s="9" t="str">
        <f t="shared" si="441"/>
        <v>20140822212000</v>
      </c>
      <c r="D4693" s="9" t="str">
        <f t="shared" si="442"/>
        <v>21</v>
      </c>
      <c r="E4693" s="9"/>
      <c r="F4693" s="5" t="s">
        <v>6271</v>
      </c>
      <c r="G4693" s="6">
        <v>265.88888888888903</v>
      </c>
      <c r="H4693" s="6">
        <v>-0.134910155030881</v>
      </c>
      <c r="I4693" s="6">
        <v>-0.99085783544842798</v>
      </c>
      <c r="J4693" s="7">
        <v>717</v>
      </c>
      <c r="K4693" s="6">
        <v>1078</v>
      </c>
      <c r="L4693" s="3">
        <v>762.81865284974106</v>
      </c>
      <c r="M4693" s="3">
        <f t="shared" si="439"/>
        <v>0.9225758697261881</v>
      </c>
      <c r="N4693" s="1">
        <f t="shared" si="443"/>
        <v>4.2842219835792603</v>
      </c>
      <c r="O4693" s="1">
        <f t="shared" si="444"/>
        <v>0.21534268608449195</v>
      </c>
      <c r="W4693" s="3"/>
      <c r="X4693" s="3"/>
      <c r="Y4693" s="5">
        <v>41874.055555555598</v>
      </c>
      <c r="Z4693" s="5"/>
      <c r="AA4693" s="3">
        <v>23.636907535779599</v>
      </c>
      <c r="AB4693" s="3">
        <v>31.0336458335298</v>
      </c>
      <c r="AC4693" s="7">
        <v>7.9327083329404298</v>
      </c>
      <c r="AD4693" s="11">
        <v>316.8307572146</v>
      </c>
      <c r="AE4693" s="7">
        <v>69.362420880824502</v>
      </c>
      <c r="AF4693" s="1">
        <v>4.9136370996311198</v>
      </c>
      <c r="AG4693" s="1">
        <v>1.2705309369545099</v>
      </c>
      <c r="AH4693" s="1">
        <v>18.828699471627001</v>
      </c>
      <c r="AI4693" s="1" t="s">
        <v>29</v>
      </c>
      <c r="AJ4693" s="1" t="s">
        <v>29</v>
      </c>
      <c r="AK4693" s="11">
        <v>0.15850449734283001</v>
      </c>
      <c r="AL4693" s="1">
        <v>5.1641844608839499E-2</v>
      </c>
      <c r="AM4693" s="1">
        <v>1.1675934958512499E-2</v>
      </c>
      <c r="AN4693" s="1" t="s">
        <v>6335</v>
      </c>
      <c r="AO4693" s="1">
        <v>1.3333333333333299</v>
      </c>
      <c r="AP4693" s="1">
        <v>0.93969272162821904</v>
      </c>
      <c r="AQ4693" s="1">
        <v>0.342019866263571</v>
      </c>
    </row>
    <row r="4694" spans="1:43" s="1" customFormat="1">
      <c r="A4694" s="9">
        <f t="shared" si="440"/>
        <v>41874.059027777766</v>
      </c>
      <c r="B4694" s="5">
        <v>41873.892361111102</v>
      </c>
      <c r="C4694" s="9" t="str">
        <f t="shared" si="441"/>
        <v>20140822212500</v>
      </c>
      <c r="D4694" s="9" t="str">
        <f t="shared" si="442"/>
        <v>21</v>
      </c>
      <c r="E4694" s="9"/>
      <c r="F4694" s="5" t="s">
        <v>6272</v>
      </c>
      <c r="G4694" s="6">
        <v>265.89236111111097</v>
      </c>
      <c r="H4694" s="6">
        <v>-0.134850929681534</v>
      </c>
      <c r="I4694" s="6">
        <v>-0.990865897467476</v>
      </c>
      <c r="J4694" s="7">
        <v>720</v>
      </c>
      <c r="K4694" s="6">
        <v>1080</v>
      </c>
      <c r="L4694" s="3">
        <v>767.431532198372</v>
      </c>
      <c r="M4694" s="3">
        <f t="shared" si="439"/>
        <v>2.771280532938408</v>
      </c>
      <c r="N4694" s="1">
        <f t="shared" si="443"/>
        <v>-4.87095428668826</v>
      </c>
      <c r="O4694" s="1">
        <f t="shared" si="444"/>
        <v>-0.56893995915995121</v>
      </c>
      <c r="W4694" s="3"/>
      <c r="X4694" s="3"/>
      <c r="Y4694" s="5">
        <v>41874.059027777803</v>
      </c>
      <c r="Z4694" s="5"/>
      <c r="AA4694" s="3">
        <v>23.6194496919031</v>
      </c>
      <c r="AB4694" s="3">
        <v>31.039895833686899</v>
      </c>
      <c r="AC4694" s="7">
        <v>7.9202083326261103</v>
      </c>
      <c r="AD4694" s="11">
        <v>317.17546126769702</v>
      </c>
      <c r="AE4694" s="7">
        <v>73.243412803065297</v>
      </c>
      <c r="AF4694" s="1">
        <v>5.1900110958166898</v>
      </c>
      <c r="AG4694" s="1">
        <v>1.2197530202533899</v>
      </c>
      <c r="AH4694" s="1">
        <v>18.710890998319901</v>
      </c>
      <c r="AI4694" s="1" t="s">
        <v>29</v>
      </c>
      <c r="AJ4694" s="1" t="s">
        <v>29</v>
      </c>
      <c r="AK4694" s="11">
        <v>0.15983864291014999</v>
      </c>
      <c r="AL4694" s="1">
        <v>4.4426794530116498E-2</v>
      </c>
      <c r="AM4694" s="1">
        <v>1.20168784234861E-2</v>
      </c>
      <c r="AN4694" s="1" t="s">
        <v>6336</v>
      </c>
      <c r="AO4694" s="1">
        <v>1.4166666666666701</v>
      </c>
      <c r="AP4694" s="1">
        <v>0.93200798282408603</v>
      </c>
      <c r="AQ4694" s="1">
        <v>0.36243774631263098</v>
      </c>
    </row>
    <row r="4695" spans="1:43" s="1" customFormat="1">
      <c r="A4695" s="9">
        <f t="shared" si="440"/>
        <v>41874.062499999964</v>
      </c>
      <c r="B4695" s="5">
        <v>41873.895833333299</v>
      </c>
      <c r="C4695" s="9" t="str">
        <f t="shared" si="441"/>
        <v>20140822213000</v>
      </c>
      <c r="D4695" s="9" t="str">
        <f t="shared" si="442"/>
        <v>21</v>
      </c>
      <c r="E4695" s="9"/>
      <c r="F4695" s="5" t="s">
        <v>6274</v>
      </c>
      <c r="G4695" s="6">
        <v>265.89583333333297</v>
      </c>
      <c r="H4695" s="6">
        <v>-0.134791703850412</v>
      </c>
      <c r="I4695" s="6">
        <v>-0.99087395594651795</v>
      </c>
      <c r="J4695" s="7">
        <v>733</v>
      </c>
      <c r="K4695" s="6">
        <v>1080</v>
      </c>
      <c r="L4695" s="3">
        <v>781.28793486306404</v>
      </c>
      <c r="M4695" s="3">
        <f t="shared" si="439"/>
        <v>0.77453737971879943</v>
      </c>
      <c r="N4695" s="1">
        <f t="shared" si="443"/>
        <v>-1.4166143611480606</v>
      </c>
      <c r="O4695" s="1">
        <f t="shared" si="444"/>
        <v>-0.54675245498082803</v>
      </c>
      <c r="P4695" s="6" t="s">
        <v>6337</v>
      </c>
      <c r="Q4695" s="6">
        <v>1015</v>
      </c>
      <c r="R4695" s="6" t="s">
        <v>35</v>
      </c>
      <c r="S4695" s="6">
        <v>0.5</v>
      </c>
      <c r="T4695" s="6" t="s">
        <v>35</v>
      </c>
      <c r="U4695" s="6">
        <v>0</v>
      </c>
      <c r="V4695" s="6" t="s">
        <v>36</v>
      </c>
      <c r="W4695" s="3"/>
      <c r="X4695" s="3"/>
      <c r="Y4695" s="5">
        <v>41874.0625</v>
      </c>
      <c r="Z4695" s="5"/>
      <c r="AA4695" s="3">
        <v>23.608117266428199</v>
      </c>
      <c r="AB4695" s="3">
        <v>31.04</v>
      </c>
      <c r="AC4695" s="7">
        <v>7.92</v>
      </c>
      <c r="AD4695" s="11">
        <v>317.52014892143899</v>
      </c>
      <c r="AE4695" s="7">
        <v>70.935965448871002</v>
      </c>
      <c r="AF4695" s="1">
        <v>5.0268323670288098</v>
      </c>
      <c r="AG4695" s="1">
        <v>1.21891581861613</v>
      </c>
      <c r="AH4695" s="1">
        <v>18.679563420887899</v>
      </c>
      <c r="AI4695" s="1" t="s">
        <v>29</v>
      </c>
      <c r="AJ4695" s="1" t="s">
        <v>29</v>
      </c>
      <c r="AK4695" s="11">
        <v>0.16117278843273899</v>
      </c>
      <c r="AL4695" s="1">
        <v>3.7211744693296897E-2</v>
      </c>
      <c r="AM4695" s="1">
        <v>1.2022644346174101E-2</v>
      </c>
      <c r="AN4695" s="1" t="s">
        <v>6338</v>
      </c>
      <c r="AO4695" s="1">
        <v>1.5</v>
      </c>
      <c r="AP4695" s="1">
        <v>0.92387965944684203</v>
      </c>
      <c r="AQ4695" s="1">
        <v>0.38268312591540599</v>
      </c>
    </row>
    <row r="4696" spans="1:43" s="1" customFormat="1">
      <c r="A4696" s="9">
        <f t="shared" si="440"/>
        <v>41874.065972222263</v>
      </c>
      <c r="B4696" s="5">
        <v>41873.899305555598</v>
      </c>
      <c r="C4696" s="9" t="str">
        <f t="shared" si="441"/>
        <v>20140822213500</v>
      </c>
      <c r="D4696" s="9" t="str">
        <f t="shared" si="442"/>
        <v>21</v>
      </c>
      <c r="E4696" s="9"/>
      <c r="F4696" s="5" t="s">
        <v>6275</v>
      </c>
      <c r="G4696" s="6">
        <v>265.899305555556</v>
      </c>
      <c r="H4696" s="6">
        <v>-0.13473247753772899</v>
      </c>
      <c r="I4696" s="6">
        <v>-0.99088201088552696</v>
      </c>
      <c r="J4696" s="7">
        <v>738</v>
      </c>
      <c r="K4696" s="6">
        <v>1078</v>
      </c>
      <c r="L4696" s="3">
        <v>785.16062176165804</v>
      </c>
      <c r="M4696" s="3">
        <f t="shared" si="439"/>
        <v>2.3405872193437971</v>
      </c>
      <c r="N4696" s="1">
        <f t="shared" si="443"/>
        <v>4.3899914520775214</v>
      </c>
      <c r="O4696" s="1">
        <f t="shared" si="444"/>
        <v>0.53316441384780755</v>
      </c>
      <c r="W4696" s="3"/>
      <c r="X4696" s="3"/>
      <c r="Y4696" s="5">
        <v>41874.065972222197</v>
      </c>
      <c r="Z4696" s="5"/>
      <c r="AA4696" s="3">
        <v>23.594739598361699</v>
      </c>
      <c r="AB4696" s="3">
        <v>31.04</v>
      </c>
      <c r="AC4696" s="7">
        <v>7.9128124994041</v>
      </c>
      <c r="AD4696" s="11">
        <v>317.84250685801902</v>
      </c>
      <c r="AE4696" s="7">
        <v>72.311254874715004</v>
      </c>
      <c r="AF4696" s="1">
        <v>5.1244937336465801</v>
      </c>
      <c r="AG4696" s="1">
        <v>1.21892506683311</v>
      </c>
      <c r="AH4696" s="1">
        <v>18.632629001024601</v>
      </c>
      <c r="AI4696" s="1" t="s">
        <v>29</v>
      </c>
      <c r="AJ4696" s="1" t="s">
        <v>29</v>
      </c>
      <c r="AK4696" s="11">
        <v>0.162165380996381</v>
      </c>
      <c r="AL4696" s="1">
        <v>3.7503017089756299E-2</v>
      </c>
      <c r="AM4696" s="1">
        <v>1.2223272690427899E-2</v>
      </c>
      <c r="AN4696" s="1" t="s">
        <v>6339</v>
      </c>
      <c r="AO4696" s="1">
        <v>1.5833333333333299</v>
      </c>
      <c r="AP4696" s="1">
        <v>0.91531162013165202</v>
      </c>
      <c r="AQ4696" s="1">
        <v>0.40274636938397101</v>
      </c>
    </row>
    <row r="4697" spans="1:43" s="1" customFormat="1">
      <c r="A4697" s="9">
        <f t="shared" si="440"/>
        <v>41874.069444444467</v>
      </c>
      <c r="B4697" s="5">
        <v>41873.902777777803</v>
      </c>
      <c r="C4697" s="9" t="str">
        <f t="shared" si="441"/>
        <v>20140822214000</v>
      </c>
      <c r="D4697" s="9" t="str">
        <f t="shared" si="442"/>
        <v>21</v>
      </c>
      <c r="E4697" s="9"/>
      <c r="F4697" s="5" t="s">
        <v>6276</v>
      </c>
      <c r="G4697" s="6">
        <v>265.902777777778</v>
      </c>
      <c r="H4697" s="6">
        <v>-0.13467325074369499</v>
      </c>
      <c r="I4697" s="6">
        <v>-0.99089006228447296</v>
      </c>
      <c r="J4697" s="7">
        <v>749</v>
      </c>
      <c r="K4697" s="6">
        <v>1078</v>
      </c>
      <c r="L4697" s="3">
        <v>796.86355785837702</v>
      </c>
      <c r="M4697" s="3">
        <f t="shared" si="439"/>
        <v>3.4044905008634032</v>
      </c>
      <c r="N4697" s="1">
        <f t="shared" si="443"/>
        <v>-2.1468171784294809</v>
      </c>
      <c r="O4697" s="1">
        <f t="shared" si="444"/>
        <v>-1.5858315906312908</v>
      </c>
      <c r="W4697" s="3"/>
      <c r="X4697" s="3"/>
      <c r="Y4697" s="5">
        <v>41874.069444444402</v>
      </c>
      <c r="Z4697" s="5"/>
      <c r="AA4697" s="3">
        <v>23.577904743238999</v>
      </c>
      <c r="AB4697" s="3">
        <v>31.04</v>
      </c>
      <c r="AC4697" s="7">
        <v>7.8940624993255204</v>
      </c>
      <c r="AD4697" s="11">
        <v>318.12894350851002</v>
      </c>
      <c r="AE4697" s="7">
        <v>79.779679873025799</v>
      </c>
      <c r="AF4697" s="1">
        <v>5.6537521971491902</v>
      </c>
      <c r="AG4697" s="1">
        <v>1.21893431505008</v>
      </c>
      <c r="AH4697" s="1">
        <v>18.558229944413998</v>
      </c>
      <c r="AI4697" s="1" t="s">
        <v>29</v>
      </c>
      <c r="AJ4697" s="1" t="s">
        <v>29</v>
      </c>
      <c r="AK4697" s="11">
        <v>0.16315797354857101</v>
      </c>
      <c r="AL4697" s="1">
        <v>3.7794289737884602E-2</v>
      </c>
      <c r="AM4697" s="1">
        <v>1.27625512969983E-2</v>
      </c>
      <c r="AN4697" s="1" t="s">
        <v>6340</v>
      </c>
      <c r="AO4697" s="1">
        <v>1.6666666666666701</v>
      </c>
      <c r="AP4697" s="1">
        <v>0.90630794279429805</v>
      </c>
      <c r="AQ4697" s="1">
        <v>0.42261792771718598</v>
      </c>
    </row>
    <row r="4698" spans="1:43" s="1" customFormat="1">
      <c r="A4698" s="9">
        <f t="shared" si="440"/>
        <v>41874.072916666664</v>
      </c>
      <c r="B4698" s="5">
        <v>41873.90625</v>
      </c>
      <c r="C4698" s="9" t="str">
        <f t="shared" si="441"/>
        <v>20140822214500</v>
      </c>
      <c r="D4698" s="9" t="str">
        <f t="shared" si="442"/>
        <v>21</v>
      </c>
      <c r="E4698" s="9"/>
      <c r="F4698" s="5" t="s">
        <v>6278</v>
      </c>
      <c r="G4698" s="6">
        <v>265.90625</v>
      </c>
      <c r="H4698" s="6">
        <v>-0.134614023468522</v>
      </c>
      <c r="I4698" s="6">
        <v>-0.99089811014332696</v>
      </c>
      <c r="J4698" s="7">
        <v>765</v>
      </c>
      <c r="K4698" s="6">
        <v>1078</v>
      </c>
      <c r="L4698" s="3">
        <v>813.88601036269404</v>
      </c>
      <c r="M4698" s="3">
        <f t="shared" si="439"/>
        <v>3.4044905008635853</v>
      </c>
      <c r="N4698" s="1">
        <f t="shared" si="443"/>
        <v>-2.5328997013653605</v>
      </c>
      <c r="O4698" s="1">
        <f t="shared" si="444"/>
        <v>-1.3441079009280918</v>
      </c>
      <c r="P4698" s="6" t="s">
        <v>6341</v>
      </c>
      <c r="Q4698" s="6">
        <v>1015</v>
      </c>
      <c r="R4698" s="6" t="s">
        <v>35</v>
      </c>
      <c r="S4698" s="6">
        <v>0.5</v>
      </c>
      <c r="T4698" s="6" t="s">
        <v>35</v>
      </c>
      <c r="U4698" s="6">
        <v>0</v>
      </c>
      <c r="V4698" s="6" t="s">
        <v>36</v>
      </c>
      <c r="W4698" s="3"/>
      <c r="X4698" s="3"/>
      <c r="Y4698" s="5">
        <v>41874.072916666701</v>
      </c>
      <c r="Z4698" s="5"/>
      <c r="AA4698" s="3">
        <v>23.5659494463995</v>
      </c>
      <c r="AB4698" s="3">
        <v>31.04</v>
      </c>
      <c r="AC4698" s="7">
        <v>7.89489583358435</v>
      </c>
      <c r="AD4698" s="11">
        <v>318.32413806536402</v>
      </c>
      <c r="AE4698" s="7">
        <v>72.874147300381395</v>
      </c>
      <c r="AF4698" s="1">
        <v>5.1694622860575699</v>
      </c>
      <c r="AG4698" s="1">
        <v>1.1791583511918</v>
      </c>
      <c r="AH4698" s="1">
        <v>18.4506085285132</v>
      </c>
      <c r="AI4698" s="1" t="s">
        <v>29</v>
      </c>
      <c r="AJ4698" s="1" t="s">
        <v>29</v>
      </c>
      <c r="AK4698" s="11">
        <v>0.16415056610076101</v>
      </c>
      <c r="AL4698" s="1">
        <v>3.8085562386013003E-2</v>
      </c>
      <c r="AM4698" s="1">
        <v>1.27380856995793E-2</v>
      </c>
      <c r="AN4698" s="1" t="s">
        <v>6342</v>
      </c>
      <c r="AO4698" s="1">
        <v>1.75</v>
      </c>
      <c r="AP4698" s="1">
        <v>0.89687291269031399</v>
      </c>
      <c r="AQ4698" s="1">
        <v>0.44228834314549997</v>
      </c>
    </row>
    <row r="4699" spans="1:43" s="1" customFormat="1">
      <c r="A4699" s="9">
        <f t="shared" si="440"/>
        <v>41874.076388888861</v>
      </c>
      <c r="B4699" s="5">
        <v>41873.909722222197</v>
      </c>
      <c r="C4699" s="9" t="str">
        <f t="shared" si="441"/>
        <v>20140822215000</v>
      </c>
      <c r="D4699" s="9" t="str">
        <f t="shared" si="442"/>
        <v>21</v>
      </c>
      <c r="E4699" s="9"/>
      <c r="F4699" s="5" t="s">
        <v>6279</v>
      </c>
      <c r="G4699" s="6">
        <v>265.909722222222</v>
      </c>
      <c r="H4699" s="6">
        <v>-0.13455479571242299</v>
      </c>
      <c r="I4699" s="6">
        <v>-0.99090615446205998</v>
      </c>
      <c r="J4699" s="7">
        <v>781</v>
      </c>
      <c r="K4699" s="6">
        <v>1078</v>
      </c>
      <c r="L4699" s="3">
        <v>830.90846286701196</v>
      </c>
      <c r="M4699" s="3">
        <f t="shared" si="439"/>
        <v>3.1917098445596137</v>
      </c>
      <c r="N4699" s="1">
        <f t="shared" si="443"/>
        <v>3.8013330110700423</v>
      </c>
      <c r="O4699" s="1">
        <f t="shared" si="444"/>
        <v>0.83962910780636268</v>
      </c>
      <c r="W4699" s="3"/>
      <c r="X4699" s="3"/>
      <c r="Y4699" s="5">
        <v>41874.076388888898</v>
      </c>
      <c r="Z4699" s="5"/>
      <c r="AA4699" s="3">
        <v>23.554201802556399</v>
      </c>
      <c r="AB4699" s="3">
        <v>31.04</v>
      </c>
      <c r="AC4699" s="7">
        <v>7.8988541665990004</v>
      </c>
      <c r="AD4699" s="11">
        <v>318.48341818080797</v>
      </c>
      <c r="AE4699" s="7">
        <v>65.475517433050499</v>
      </c>
      <c r="AF4699" s="1">
        <v>4.6506652899628502</v>
      </c>
      <c r="AG4699" s="1">
        <v>1.1283777449985399</v>
      </c>
      <c r="AH4699" s="1">
        <v>18.398110096665501</v>
      </c>
      <c r="AI4699" s="1" t="s">
        <v>29</v>
      </c>
      <c r="AJ4699" s="1" t="s">
        <v>29</v>
      </c>
      <c r="AK4699" s="11">
        <v>0.16676681619831701</v>
      </c>
      <c r="AL4699" s="1">
        <v>4.8730805197967603E-2</v>
      </c>
      <c r="AM4699" s="1">
        <v>1.2622513196208499E-2</v>
      </c>
      <c r="AN4699" s="1" t="s">
        <v>6343</v>
      </c>
      <c r="AO4699" s="1">
        <v>1.8333333333333299</v>
      </c>
      <c r="AP4699" s="1">
        <v>0.88701102037544699</v>
      </c>
      <c r="AQ4699" s="1">
        <v>0.46174825363233202</v>
      </c>
    </row>
    <row r="4700" spans="1:43" s="1" customFormat="1">
      <c r="A4700" s="9">
        <f t="shared" si="440"/>
        <v>41874.079861111066</v>
      </c>
      <c r="B4700" s="5">
        <v>41873.913194444402</v>
      </c>
      <c r="C4700" s="9" t="str">
        <f t="shared" si="441"/>
        <v>20140822215500</v>
      </c>
      <c r="D4700" s="9" t="str">
        <f t="shared" si="442"/>
        <v>21</v>
      </c>
      <c r="E4700" s="9"/>
      <c r="F4700" s="5" t="s">
        <v>6280</v>
      </c>
      <c r="G4700" s="6">
        <v>265.913194444444</v>
      </c>
      <c r="H4700" s="6">
        <v>-0.13449556747560701</v>
      </c>
      <c r="I4700" s="6">
        <v>-0.99091419524064495</v>
      </c>
      <c r="J4700" s="7">
        <v>796</v>
      </c>
      <c r="K4700" s="6">
        <v>1078</v>
      </c>
      <c r="L4700" s="3">
        <v>846.86701208981003</v>
      </c>
      <c r="M4700" s="3">
        <f t="shared" si="439"/>
        <v>1.5972366148532047</v>
      </c>
      <c r="N4700" s="1">
        <f t="shared" si="443"/>
        <v>-0.48960137367586187</v>
      </c>
      <c r="O4700" s="1">
        <f t="shared" si="444"/>
        <v>-3.2623205340731891</v>
      </c>
      <c r="W4700" s="3"/>
      <c r="X4700" s="3"/>
      <c r="Y4700" s="5">
        <v>41874.079861111102</v>
      </c>
      <c r="Z4700" s="5"/>
      <c r="AA4700" s="3">
        <v>23.537367013787801</v>
      </c>
      <c r="AB4700" s="3">
        <v>31.04</v>
      </c>
      <c r="AC4700" s="7">
        <v>7.8926041665728102</v>
      </c>
      <c r="AD4700" s="11">
        <v>318.59513593681601</v>
      </c>
      <c r="AE4700" s="7">
        <v>73.590629046917797</v>
      </c>
      <c r="AF4700" s="1">
        <v>5.2269558126902798</v>
      </c>
      <c r="AG4700" s="1">
        <v>1.0775961300746799</v>
      </c>
      <c r="AH4700" s="1">
        <v>18.632092998569</v>
      </c>
      <c r="AI4700" s="1" t="s">
        <v>29</v>
      </c>
      <c r="AJ4700" s="1" t="s">
        <v>29</v>
      </c>
      <c r="AK4700" s="11">
        <v>0.16938306638358799</v>
      </c>
      <c r="AL4700" s="1">
        <v>5.9376048366831802E-2</v>
      </c>
      <c r="AM4700" s="1">
        <v>1.2805479152110199E-2</v>
      </c>
      <c r="AN4700" s="1" t="s">
        <v>6344</v>
      </c>
      <c r="AO4700" s="1">
        <v>1.9166666666666701</v>
      </c>
      <c r="AP4700" s="1">
        <v>0.87672695956838997</v>
      </c>
      <c r="AQ4700" s="1">
        <v>0.48098839732988002</v>
      </c>
    </row>
    <row r="4701" spans="1:43" s="1" customFormat="1">
      <c r="A4701" s="9">
        <f t="shared" si="440"/>
        <v>41874.083333333365</v>
      </c>
      <c r="B4701" s="5">
        <v>41873.916666666701</v>
      </c>
      <c r="C4701" s="9" t="str">
        <f t="shared" si="441"/>
        <v>20140822220000</v>
      </c>
      <c r="D4701" s="9" t="str">
        <f t="shared" si="442"/>
        <v>22</v>
      </c>
      <c r="E4701" s="9"/>
      <c r="F4701" s="5" t="s">
        <v>6282</v>
      </c>
      <c r="G4701" s="6">
        <v>265.91666666666703</v>
      </c>
      <c r="H4701" s="6">
        <v>-0.13443633875828701</v>
      </c>
      <c r="I4701" s="6">
        <v>-0.99092223247905098</v>
      </c>
      <c r="J4701" s="7">
        <v>805</v>
      </c>
      <c r="K4701" s="6">
        <v>1076</v>
      </c>
      <c r="L4701" s="3">
        <v>854.85319516407606</v>
      </c>
      <c r="M4701" s="3">
        <f t="shared" si="439"/>
        <v>0.42477177399459831</v>
      </c>
      <c r="N4701" s="1">
        <f t="shared" si="443"/>
        <v>-3.5545541750682985</v>
      </c>
      <c r="O4701" s="1">
        <f t="shared" si="444"/>
        <v>-0.11950071741034489</v>
      </c>
      <c r="P4701" s="6" t="s">
        <v>6345</v>
      </c>
      <c r="Q4701" s="6">
        <v>1015</v>
      </c>
      <c r="R4701" s="6" t="s">
        <v>35</v>
      </c>
      <c r="S4701" s="6">
        <v>0.6</v>
      </c>
      <c r="T4701" s="6" t="s">
        <v>35</v>
      </c>
      <c r="U4701" s="6">
        <v>0</v>
      </c>
      <c r="V4701" s="6" t="s">
        <v>36</v>
      </c>
      <c r="W4701" s="3"/>
      <c r="X4701" s="3"/>
      <c r="Y4701" s="5">
        <v>41874.083333333299</v>
      </c>
      <c r="Z4701" s="5"/>
      <c r="AA4701" s="3">
        <v>23.529253088717901</v>
      </c>
      <c r="AB4701" s="3">
        <v>31.04</v>
      </c>
      <c r="AC4701" s="7">
        <v>7.9009375003601603</v>
      </c>
      <c r="AD4701" s="11">
        <v>318.74081790459098</v>
      </c>
      <c r="AE4701" s="7">
        <v>75.599122682502497</v>
      </c>
      <c r="AF4701" s="1">
        <v>5.3675494991957402</v>
      </c>
      <c r="AG4701" s="1">
        <v>1.1749538175963801</v>
      </c>
      <c r="AH4701" s="1">
        <v>18.6595940022717</v>
      </c>
      <c r="AI4701" s="1" t="s">
        <v>29</v>
      </c>
      <c r="AJ4701" s="1" t="s">
        <v>29</v>
      </c>
      <c r="AK4701" s="11">
        <v>0.17199931656886</v>
      </c>
      <c r="AL4701" s="1">
        <v>7.0021291535695904E-2</v>
      </c>
      <c r="AM4701" s="1">
        <v>1.2562107329021801E-2</v>
      </c>
      <c r="AN4701" s="1" t="s">
        <v>6346</v>
      </c>
      <c r="AO4701" s="1">
        <v>2</v>
      </c>
      <c r="AP4701" s="1">
        <v>0.86602562491683699</v>
      </c>
      <c r="AQ4701" s="1">
        <v>0.49999961698725598</v>
      </c>
    </row>
    <row r="4702" spans="1:43" s="1" customFormat="1">
      <c r="A4702" s="9">
        <f t="shared" si="440"/>
        <v>41874.086805555562</v>
      </c>
      <c r="B4702" s="5">
        <v>41873.920138888898</v>
      </c>
      <c r="C4702" s="9" t="str">
        <f t="shared" si="441"/>
        <v>20140822220500</v>
      </c>
      <c r="D4702" s="9" t="str">
        <f t="shared" si="442"/>
        <v>22</v>
      </c>
      <c r="E4702" s="9"/>
      <c r="F4702" s="5" t="s">
        <v>6283</v>
      </c>
      <c r="G4702" s="6">
        <v>265.92013888888903</v>
      </c>
      <c r="H4702" s="6">
        <v>-0.134377109560675</v>
      </c>
      <c r="I4702" s="6">
        <v>-0.990930266177251</v>
      </c>
      <c r="J4702" s="7">
        <v>807</v>
      </c>
      <c r="K4702" s="6">
        <v>1076</v>
      </c>
      <c r="L4702" s="3">
        <v>856.97705403404905</v>
      </c>
      <c r="M4702" s="3">
        <f t="shared" si="439"/>
        <v>-1.6990870959782114</v>
      </c>
      <c r="N4702" s="1">
        <f t="shared" si="443"/>
        <v>2.4518626909253185</v>
      </c>
      <c r="O4702" s="1">
        <f t="shared" si="444"/>
        <v>-0.6929780783674252</v>
      </c>
      <c r="W4702" s="3"/>
      <c r="X4702" s="3"/>
      <c r="Y4702" s="5">
        <v>41874.086805555598</v>
      </c>
      <c r="Z4702" s="5"/>
      <c r="AA4702" s="3">
        <v>23.527368351574601</v>
      </c>
      <c r="AB4702" s="3">
        <v>31.04</v>
      </c>
      <c r="AC4702" s="7">
        <v>7.9196875004387399</v>
      </c>
      <c r="AD4702" s="11">
        <v>318.91076002195501</v>
      </c>
      <c r="AE4702" s="7">
        <v>73.245746634442398</v>
      </c>
      <c r="AF4702" s="1">
        <v>5.1969311812930004</v>
      </c>
      <c r="AG4702" s="1">
        <v>1.3781252852810899</v>
      </c>
      <c r="AH4702" s="1">
        <v>18.5396079460034</v>
      </c>
      <c r="AI4702" s="1" t="s">
        <v>29</v>
      </c>
      <c r="AJ4702" s="1" t="s">
        <v>29</v>
      </c>
      <c r="AK4702" s="11">
        <v>0.17635356998731</v>
      </c>
      <c r="AL4702" s="1">
        <v>7.9602673630820894E-2</v>
      </c>
      <c r="AM4702" s="1">
        <v>1.20312984352251E-2</v>
      </c>
      <c r="AN4702" s="1" t="s">
        <v>6347</v>
      </c>
      <c r="AO4702" s="1">
        <v>2.0833333333333299</v>
      </c>
      <c r="AP4702" s="1">
        <v>0.85491210966789499</v>
      </c>
      <c r="AQ4702" s="1">
        <v>0.51877286430883196</v>
      </c>
    </row>
    <row r="4703" spans="1:43" s="1" customFormat="1">
      <c r="A4703" s="9">
        <f t="shared" si="440"/>
        <v>41874.090277777766</v>
      </c>
      <c r="B4703" s="5">
        <v>41873.923611111102</v>
      </c>
      <c r="C4703" s="9" t="str">
        <f t="shared" si="441"/>
        <v>20140822221000</v>
      </c>
      <c r="D4703" s="9" t="str">
        <f t="shared" si="442"/>
        <v>22</v>
      </c>
      <c r="E4703" s="9"/>
      <c r="F4703" s="5" t="s">
        <v>6284</v>
      </c>
      <c r="G4703" s="6">
        <v>265.92361111111097</v>
      </c>
      <c r="H4703" s="6">
        <v>-0.13431787988298399</v>
      </c>
      <c r="I4703" s="6">
        <v>-0.99093829633521602</v>
      </c>
      <c r="J4703" s="7">
        <v>799</v>
      </c>
      <c r="K4703" s="6">
        <v>1076</v>
      </c>
      <c r="L4703" s="3">
        <v>848.48161855415799</v>
      </c>
      <c r="M4703" s="3">
        <f t="shared" si="439"/>
        <v>0.84954354798899201</v>
      </c>
      <c r="N4703" s="1">
        <f t="shared" si="443"/>
        <v>1.4889519120232422</v>
      </c>
      <c r="O4703" s="1">
        <f t="shared" si="444"/>
        <v>0.57056479872113619</v>
      </c>
      <c r="W4703" s="3"/>
      <c r="X4703" s="3"/>
      <c r="Y4703" s="5">
        <v>41874.090277777803</v>
      </c>
      <c r="Z4703" s="5"/>
      <c r="AA4703" s="3">
        <v>23.521808410297201</v>
      </c>
      <c r="AB4703" s="3">
        <v>31.0461458335058</v>
      </c>
      <c r="AC4703" s="7">
        <v>7.9015624994826803</v>
      </c>
      <c r="AD4703" s="11">
        <v>319.19521005281399</v>
      </c>
      <c r="AE4703" s="7">
        <v>74.304347966654603</v>
      </c>
      <c r="AF4703" s="1">
        <v>5.2749823652848802</v>
      </c>
      <c r="AG4703" s="1">
        <v>1.28163186582656</v>
      </c>
      <c r="AH4703" s="1">
        <v>18.4456108916755</v>
      </c>
      <c r="AI4703" s="1" t="s">
        <v>29</v>
      </c>
      <c r="AJ4703" s="1" t="s">
        <v>29</v>
      </c>
      <c r="AK4703" s="11">
        <v>0.180707823405761</v>
      </c>
      <c r="AL4703" s="1">
        <v>8.9184055725945899E-2</v>
      </c>
      <c r="AM4703" s="1">
        <v>1.25440420308594E-2</v>
      </c>
      <c r="AN4703" s="1" t="s">
        <v>6348</v>
      </c>
      <c r="AO4703" s="1">
        <v>2.1666666666666701</v>
      </c>
      <c r="AP4703" s="1">
        <v>0.84339170324398105</v>
      </c>
      <c r="AQ4703" s="1">
        <v>0.53729920426073297</v>
      </c>
    </row>
    <row r="4704" spans="1:43" s="1" customFormat="1">
      <c r="A4704" s="9">
        <f t="shared" si="440"/>
        <v>41874.093749999964</v>
      </c>
      <c r="B4704" s="5">
        <v>41873.927083333299</v>
      </c>
      <c r="C4704" s="9" t="str">
        <f t="shared" si="441"/>
        <v>20140822221500</v>
      </c>
      <c r="D4704" s="9" t="str">
        <f t="shared" si="442"/>
        <v>22</v>
      </c>
      <c r="E4704" s="9"/>
      <c r="F4704" s="5" t="s">
        <v>6286</v>
      </c>
      <c r="G4704" s="6">
        <v>265.92708333333297</v>
      </c>
      <c r="H4704" s="6">
        <v>-0.13425864972542301</v>
      </c>
      <c r="I4704" s="6">
        <v>-0.99094632295291696</v>
      </c>
      <c r="J4704" s="7">
        <v>803</v>
      </c>
      <c r="K4704" s="6">
        <v>1076</v>
      </c>
      <c r="L4704" s="3">
        <v>852.72933629410295</v>
      </c>
      <c r="M4704" s="3">
        <f t="shared" si="439"/>
        <v>-1.0072538860103806</v>
      </c>
      <c r="N4704" s="1">
        <f t="shared" si="443"/>
        <v>-0.22384915198058195</v>
      </c>
      <c r="O4704" s="1">
        <f t="shared" si="444"/>
        <v>4.499699360477166</v>
      </c>
      <c r="P4704" s="6" t="s">
        <v>6349</v>
      </c>
      <c r="Q4704" s="6">
        <v>1015</v>
      </c>
      <c r="R4704" s="6" t="s">
        <v>35</v>
      </c>
      <c r="S4704" s="6">
        <v>0.5</v>
      </c>
      <c r="T4704" s="6" t="s">
        <v>35</v>
      </c>
      <c r="U4704" s="6">
        <v>0</v>
      </c>
      <c r="V4704" s="6" t="s">
        <v>36</v>
      </c>
      <c r="W4704" s="3"/>
      <c r="X4704" s="3"/>
      <c r="Y4704" s="5">
        <v>41874.09375</v>
      </c>
      <c r="Z4704" s="5"/>
      <c r="AA4704" s="3">
        <v>23.514037122308899</v>
      </c>
      <c r="AB4704" s="3">
        <v>31.05</v>
      </c>
      <c r="AC4704" s="7">
        <v>7.8971875001178704</v>
      </c>
      <c r="AD4704" s="11">
        <v>319.43695475808698</v>
      </c>
      <c r="AE4704" s="7">
        <v>74.924818843137004</v>
      </c>
      <c r="AF4704" s="1">
        <v>5.3211784094113099</v>
      </c>
      <c r="AG4704" s="1">
        <v>1.2189990525680201</v>
      </c>
      <c r="AH4704" s="1">
        <v>18.4045625220818</v>
      </c>
      <c r="AI4704" s="1" t="s">
        <v>29</v>
      </c>
      <c r="AJ4704" s="1" t="s">
        <v>29</v>
      </c>
      <c r="AK4704" s="11">
        <v>0.185062076678223</v>
      </c>
      <c r="AL4704" s="1">
        <v>9.8765437499829994E-2</v>
      </c>
      <c r="AM4704" s="1">
        <v>1.26710469433457E-2</v>
      </c>
      <c r="AN4704" s="1" t="s">
        <v>6350</v>
      </c>
      <c r="AO4704" s="1">
        <v>2.25</v>
      </c>
      <c r="AP4704" s="1">
        <v>0.83146988872534899</v>
      </c>
      <c r="AQ4704" s="1">
        <v>0.55556981932341898</v>
      </c>
    </row>
    <row r="4705" spans="1:43" s="1" customFormat="1">
      <c r="A4705" s="9">
        <f t="shared" si="440"/>
        <v>41874.097222222263</v>
      </c>
      <c r="B4705" s="5">
        <v>41873.930555555598</v>
      </c>
      <c r="C4705" s="9" t="str">
        <f t="shared" si="441"/>
        <v>20140822222000</v>
      </c>
      <c r="D4705" s="9" t="str">
        <f t="shared" si="442"/>
        <v>22</v>
      </c>
      <c r="E4705" s="9"/>
      <c r="F4705" s="5" t="s">
        <v>6287</v>
      </c>
      <c r="G4705" s="6">
        <v>265.930555555556</v>
      </c>
      <c r="H4705" s="6">
        <v>-0.13419941908820299</v>
      </c>
      <c r="I4705" s="6">
        <v>-0.99095434603032495</v>
      </c>
      <c r="J4705" s="7">
        <v>799</v>
      </c>
      <c r="K4705" s="6">
        <v>1075</v>
      </c>
      <c r="L4705" s="3">
        <v>847.69306686405105</v>
      </c>
      <c r="M4705" s="3">
        <f t="shared" si="439"/>
        <v>-3.8193930421910181</v>
      </c>
      <c r="N4705" s="1">
        <f t="shared" si="443"/>
        <v>0.87317388886686165</v>
      </c>
      <c r="O4705" s="1">
        <f t="shared" si="444"/>
        <v>-4.374149400124109</v>
      </c>
      <c r="W4705" s="3"/>
      <c r="X4705" s="3"/>
      <c r="Y4705" s="5">
        <v>41874.097222222197</v>
      </c>
      <c r="Z4705" s="5"/>
      <c r="AA4705" s="3">
        <v>23.5028086580161</v>
      </c>
      <c r="AB4705" s="3">
        <v>31.05</v>
      </c>
      <c r="AC4705" s="7">
        <v>7.91593750058935</v>
      </c>
      <c r="AD4705" s="11">
        <v>319.60687744428799</v>
      </c>
      <c r="AE4705" s="7">
        <v>74.7474403091597</v>
      </c>
      <c r="AF4705" s="1">
        <v>5.3093490150164104</v>
      </c>
      <c r="AG4705" s="1">
        <v>1.21900830078519</v>
      </c>
      <c r="AH4705" s="1">
        <v>18.447983848583799</v>
      </c>
      <c r="AI4705" s="1" t="s">
        <v>29</v>
      </c>
      <c r="AJ4705" s="1" t="s">
        <v>29</v>
      </c>
      <c r="AK4705" s="11">
        <v>0.18969772025853199</v>
      </c>
      <c r="AL4705" s="1">
        <v>0.102604947617387</v>
      </c>
      <c r="AM4705" s="1">
        <v>1.21356348207615E-2</v>
      </c>
      <c r="AN4705" s="1" t="s">
        <v>6351</v>
      </c>
      <c r="AO4705" s="1">
        <v>2.3333333333333299</v>
      </c>
      <c r="AP4705" s="1">
        <v>0.81915234024043904</v>
      </c>
      <c r="AQ4705" s="1">
        <v>0.57357601368834399</v>
      </c>
    </row>
    <row r="4706" spans="1:43" s="1" customFormat="1">
      <c r="A4706" s="9">
        <f t="shared" si="440"/>
        <v>41874.100694444467</v>
      </c>
      <c r="B4706" s="5">
        <v>41873.934027777803</v>
      </c>
      <c r="C4706" s="9" t="str">
        <f t="shared" si="441"/>
        <v>20140822222500</v>
      </c>
      <c r="D4706" s="9" t="str">
        <f t="shared" si="442"/>
        <v>22</v>
      </c>
      <c r="E4706" s="9"/>
      <c r="F4706" s="5" t="s">
        <v>6288</v>
      </c>
      <c r="G4706" s="6">
        <v>265.934027777778</v>
      </c>
      <c r="H4706" s="6">
        <v>-0.13414018797153701</v>
      </c>
      <c r="I4706" s="6">
        <v>-0.99096236556741202</v>
      </c>
      <c r="J4706" s="7">
        <v>781</v>
      </c>
      <c r="K4706" s="6">
        <v>1075</v>
      </c>
      <c r="L4706" s="3">
        <v>828.59610165309596</v>
      </c>
      <c r="M4706" s="3">
        <f t="shared" si="439"/>
        <v>0</v>
      </c>
      <c r="N4706" s="1">
        <f t="shared" si="443"/>
        <v>0.43872996716131923</v>
      </c>
      <c r="O4706" s="1">
        <f t="shared" si="444"/>
        <v>0</v>
      </c>
      <c r="W4706" s="3"/>
      <c r="X4706" s="3"/>
      <c r="Y4706" s="5">
        <v>41874.100694444402</v>
      </c>
      <c r="Z4706" s="5"/>
      <c r="AA4706" s="3">
        <v>23.4906043123767</v>
      </c>
      <c r="AB4706" s="3">
        <v>31.05</v>
      </c>
      <c r="AC4706" s="7">
        <v>7.9053124992469401</v>
      </c>
      <c r="AD4706" s="11">
        <v>319.86801394844201</v>
      </c>
      <c r="AE4706" s="7">
        <v>76.044144637412003</v>
      </c>
      <c r="AF4706" s="1">
        <v>5.4034692969626699</v>
      </c>
      <c r="AG4706" s="1">
        <v>1.1792299221146501</v>
      </c>
      <c r="AH4706" s="1">
        <v>18.354327975473801</v>
      </c>
      <c r="AI4706" s="1" t="s">
        <v>29</v>
      </c>
      <c r="AJ4706" s="1" t="s">
        <v>29</v>
      </c>
      <c r="AK4706" s="11">
        <v>0.19433336384827499</v>
      </c>
      <c r="AL4706" s="1">
        <v>0.10644445754243199</v>
      </c>
      <c r="AM4706" s="1">
        <v>1.24361943578482E-2</v>
      </c>
      <c r="AN4706" s="1" t="s">
        <v>6352</v>
      </c>
      <c r="AO4706" s="1">
        <v>2.4166666666666701</v>
      </c>
      <c r="AP4706" s="1">
        <v>0.806444920265313</v>
      </c>
      <c r="AQ4706" s="1">
        <v>0.59130921739667897</v>
      </c>
    </row>
    <row r="4707" spans="1:43" s="1" customFormat="1">
      <c r="A4707" s="9">
        <f t="shared" si="440"/>
        <v>41874.104166666664</v>
      </c>
      <c r="B4707" s="5">
        <v>41873.9375</v>
      </c>
      <c r="C4707" s="9" t="str">
        <f t="shared" si="441"/>
        <v>20140822223000</v>
      </c>
      <c r="D4707" s="9" t="str">
        <f t="shared" si="442"/>
        <v>22</v>
      </c>
      <c r="E4707" s="9"/>
      <c r="F4707" s="5" t="s">
        <v>6290</v>
      </c>
      <c r="G4707" s="6">
        <v>265.9375</v>
      </c>
      <c r="H4707" s="6">
        <v>-0.13408095637563799</v>
      </c>
      <c r="I4707" s="6">
        <v>-0.99097038156414896</v>
      </c>
      <c r="J4707" s="7">
        <v>781</v>
      </c>
      <c r="K4707" s="6">
        <v>1075</v>
      </c>
      <c r="L4707" s="3">
        <v>828.59610165309596</v>
      </c>
      <c r="M4707" s="3">
        <f t="shared" si="439"/>
        <v>0.4243770046880172</v>
      </c>
      <c r="N4707" s="1">
        <f t="shared" si="443"/>
        <v>-2.8481707126312417</v>
      </c>
      <c r="O4707" s="1">
        <f t="shared" si="444"/>
        <v>-0.14899984850134301</v>
      </c>
      <c r="P4707" s="6" t="s">
        <v>6353</v>
      </c>
      <c r="Q4707" s="6">
        <v>1015</v>
      </c>
      <c r="R4707" s="6" t="s">
        <v>35</v>
      </c>
      <c r="S4707" s="6">
        <v>0.6</v>
      </c>
      <c r="T4707" s="6" t="s">
        <v>35</v>
      </c>
      <c r="U4707" s="6">
        <v>0</v>
      </c>
      <c r="V4707" s="6" t="s">
        <v>36</v>
      </c>
      <c r="W4707" s="3"/>
      <c r="X4707" s="3"/>
      <c r="Y4707" s="5">
        <v>41874.104166666701</v>
      </c>
      <c r="Z4707" s="5"/>
      <c r="AA4707" s="3">
        <v>23.4804140678248</v>
      </c>
      <c r="AB4707" s="3">
        <v>31.05</v>
      </c>
      <c r="AC4707" s="7">
        <v>7.8934375008316398</v>
      </c>
      <c r="AD4707" s="11">
        <v>320.143702787206</v>
      </c>
      <c r="AE4707" s="7">
        <v>77.522161595620602</v>
      </c>
      <c r="AF4707" s="1">
        <v>5.5096443872241103</v>
      </c>
      <c r="AG4707" s="1">
        <v>1.14707045666264</v>
      </c>
      <c r="AH4707" s="1">
        <v>18.250846167657301</v>
      </c>
      <c r="AI4707" s="1" t="s">
        <v>29</v>
      </c>
      <c r="AJ4707" s="1" t="s">
        <v>29</v>
      </c>
      <c r="AK4707" s="11">
        <v>0.19896900743801799</v>
      </c>
      <c r="AL4707" s="1">
        <v>0.110283967467478</v>
      </c>
      <c r="AM4707" s="1">
        <v>1.27809312627108E-2</v>
      </c>
      <c r="AN4707" s="1" t="s">
        <v>6354</v>
      </c>
      <c r="AO4707" s="1">
        <v>2.5</v>
      </c>
      <c r="AP4707" s="1">
        <v>0.79335367683342894</v>
      </c>
      <c r="AQ4707" s="1">
        <v>0.60876099041814302</v>
      </c>
    </row>
    <row r="4708" spans="1:43" s="1" customFormat="1">
      <c r="A4708" s="9">
        <f t="shared" si="440"/>
        <v>41874.107638888861</v>
      </c>
      <c r="B4708" s="5">
        <v>41873.940972222197</v>
      </c>
      <c r="C4708" s="9" t="str">
        <f t="shared" si="441"/>
        <v>20140822223500</v>
      </c>
      <c r="D4708" s="9" t="str">
        <f t="shared" si="442"/>
        <v>22</v>
      </c>
      <c r="E4708" s="9"/>
      <c r="F4708" s="5" t="s">
        <v>6291</v>
      </c>
      <c r="G4708" s="6">
        <v>265.940972222222</v>
      </c>
      <c r="H4708" s="6">
        <v>-0.13402172430071499</v>
      </c>
      <c r="I4708" s="6">
        <v>-0.99097839402050703</v>
      </c>
      <c r="J4708" s="7">
        <v>783</v>
      </c>
      <c r="K4708" s="6">
        <v>1075</v>
      </c>
      <c r="L4708" s="3">
        <v>830.71798667653604</v>
      </c>
      <c r="M4708" s="3">
        <f t="shared" si="439"/>
        <v>0.21218850234399725</v>
      </c>
      <c r="N4708" s="1">
        <f t="shared" si="443"/>
        <v>-0.60336226316005936</v>
      </c>
      <c r="O4708" s="1">
        <f t="shared" si="444"/>
        <v>-0.35167678739581382</v>
      </c>
      <c r="W4708" s="3"/>
      <c r="X4708" s="3"/>
      <c r="Y4708" s="5">
        <v>41874.107638888898</v>
      </c>
      <c r="Z4708" s="5"/>
      <c r="AA4708" s="3">
        <v>23.480398116419</v>
      </c>
      <c r="AB4708" s="3">
        <v>31.05</v>
      </c>
      <c r="AC4708" s="7">
        <v>7.91218750028158</v>
      </c>
      <c r="AD4708" s="11">
        <v>320.37183038883097</v>
      </c>
      <c r="AE4708" s="7">
        <v>77.991614823164596</v>
      </c>
      <c r="AF4708" s="1">
        <v>5.5389767413980904</v>
      </c>
      <c r="AG4708" s="1">
        <v>1.19787241596056</v>
      </c>
      <c r="AH4708" s="1">
        <v>18.2724881709483</v>
      </c>
      <c r="AI4708" s="1" t="s">
        <v>29</v>
      </c>
      <c r="AJ4708" s="1" t="s">
        <v>29</v>
      </c>
      <c r="AK4708" s="11">
        <v>0.20400511556817999</v>
      </c>
      <c r="AL4708" s="1">
        <v>0.116407897736795</v>
      </c>
      <c r="AM4708" s="1">
        <v>1.2240876032726E-2</v>
      </c>
      <c r="AN4708" s="1" t="s">
        <v>6355</v>
      </c>
      <c r="AO4708" s="1">
        <v>2.5833333333333299</v>
      </c>
      <c r="AP4708" s="1">
        <v>0.77988484065711705</v>
      </c>
      <c r="AQ4708" s="1">
        <v>0.62592302666799404</v>
      </c>
    </row>
    <row r="4709" spans="1:43" s="1" customFormat="1">
      <c r="A4709" s="9">
        <f t="shared" si="440"/>
        <v>41874.111111111066</v>
      </c>
      <c r="B4709" s="5">
        <v>41873.944444444402</v>
      </c>
      <c r="C4709" s="9" t="str">
        <f t="shared" si="441"/>
        <v>20140822224000</v>
      </c>
      <c r="D4709" s="9" t="str">
        <f t="shared" si="442"/>
        <v>22</v>
      </c>
      <c r="E4709" s="9"/>
      <c r="F4709" s="5" t="s">
        <v>6292</v>
      </c>
      <c r="G4709" s="6">
        <v>265.944444444444</v>
      </c>
      <c r="H4709" s="6">
        <v>-0.13396249174698199</v>
      </c>
      <c r="I4709" s="6">
        <v>-0.99098640293645801</v>
      </c>
      <c r="J4709" s="7">
        <v>784</v>
      </c>
      <c r="K4709" s="6">
        <v>1075</v>
      </c>
      <c r="L4709" s="3">
        <v>831.77892918825603</v>
      </c>
      <c r="M4709" s="3">
        <f t="shared" si="439"/>
        <v>1.0609425117195996</v>
      </c>
      <c r="N4709" s="1">
        <f t="shared" si="443"/>
        <v>1.0000722330145209</v>
      </c>
      <c r="O4709" s="1">
        <f t="shared" si="444"/>
        <v>1.0608658821789274</v>
      </c>
      <c r="W4709" s="3"/>
      <c r="X4709" s="3"/>
      <c r="Y4709" s="5">
        <v>41874.111111111102</v>
      </c>
      <c r="Z4709" s="5"/>
      <c r="AA4709" s="3">
        <v>23.475295034610699</v>
      </c>
      <c r="AB4709" s="3">
        <v>31.05</v>
      </c>
      <c r="AC4709" s="7">
        <v>7.9127083330932297</v>
      </c>
      <c r="AD4709" s="11">
        <v>320.59995151986402</v>
      </c>
      <c r="AE4709" s="7">
        <v>77.603500406988502</v>
      </c>
      <c r="AF4709" s="1">
        <v>5.50999455729443</v>
      </c>
      <c r="AG4709" s="1">
        <v>1.1894154910380901</v>
      </c>
      <c r="AH4709" s="1">
        <v>18.3074924856632</v>
      </c>
      <c r="AI4709" s="1" t="s">
        <v>29</v>
      </c>
      <c r="AJ4709" s="1" t="s">
        <v>29</v>
      </c>
      <c r="AK4709" s="11">
        <v>0.20904122386719101</v>
      </c>
      <c r="AL4709" s="1">
        <v>0.12253182821143301</v>
      </c>
      <c r="AM4709" s="1">
        <v>1.2226204815942301E-2</v>
      </c>
      <c r="AN4709" s="1" t="s">
        <v>6356</v>
      </c>
      <c r="AO4709" s="1">
        <v>2.6666666666666701</v>
      </c>
      <c r="AP4709" s="1">
        <v>0.76604482216209802</v>
      </c>
      <c r="AQ4709" s="1">
        <v>0.64278715796026897</v>
      </c>
    </row>
    <row r="4710" spans="1:43" s="1" customFormat="1">
      <c r="A4710" s="9">
        <f t="shared" si="440"/>
        <v>41874.114583333365</v>
      </c>
      <c r="B4710" s="5">
        <v>41873.947916666701</v>
      </c>
      <c r="C4710" s="9" t="str">
        <f t="shared" si="441"/>
        <v>20140822224500</v>
      </c>
      <c r="D4710" s="9" t="str">
        <f t="shared" si="442"/>
        <v>22</v>
      </c>
      <c r="E4710" s="9"/>
      <c r="F4710" s="5" t="s">
        <v>6294</v>
      </c>
      <c r="G4710" s="6">
        <v>265.94791666666703</v>
      </c>
      <c r="H4710" s="6">
        <v>-0.133903258714649</v>
      </c>
      <c r="I4710" s="6">
        <v>-0.99099440831197305</v>
      </c>
      <c r="J4710" s="7">
        <v>789</v>
      </c>
      <c r="K4710" s="6">
        <v>1075</v>
      </c>
      <c r="L4710" s="3">
        <v>837.08364174685403</v>
      </c>
      <c r="M4710" s="3">
        <f t="shared" si="439"/>
        <v>-1.1586479151246067</v>
      </c>
      <c r="N4710" s="1">
        <f t="shared" si="443"/>
        <v>0.35202232962149937</v>
      </c>
      <c r="O4710" s="1">
        <f t="shared" si="444"/>
        <v>-3.2914046003002295</v>
      </c>
      <c r="P4710" s="6" t="s">
        <v>6357</v>
      </c>
      <c r="Q4710" s="6">
        <v>1015</v>
      </c>
      <c r="R4710" s="6" t="s">
        <v>35</v>
      </c>
      <c r="S4710" s="6">
        <v>0.7</v>
      </c>
      <c r="T4710" s="6" t="s">
        <v>35</v>
      </c>
      <c r="U4710" s="6">
        <v>0</v>
      </c>
      <c r="V4710" s="6" t="s">
        <v>36</v>
      </c>
      <c r="W4710" s="3"/>
      <c r="X4710" s="3"/>
      <c r="Y4710" s="5">
        <v>41874.114583333299</v>
      </c>
      <c r="Z4710" s="5"/>
      <c r="AA4710" s="3">
        <v>23.4665582884803</v>
      </c>
      <c r="AB4710" s="3">
        <v>31.05</v>
      </c>
      <c r="AC4710" s="7">
        <v>7.9002083330408404</v>
      </c>
      <c r="AD4710" s="11">
        <v>320.82806802358198</v>
      </c>
      <c r="AE4710" s="7">
        <v>76.602837704875</v>
      </c>
      <c r="AF4710" s="1">
        <v>5.4393591337342801</v>
      </c>
      <c r="AG4710" s="1">
        <v>1.13863079337524</v>
      </c>
      <c r="AH4710" s="1">
        <v>18.3520413073614</v>
      </c>
      <c r="AI4710" s="1" t="s">
        <v>29</v>
      </c>
      <c r="AJ4710" s="1" t="s">
        <v>29</v>
      </c>
      <c r="AK4710" s="11">
        <v>0.214077332166203</v>
      </c>
      <c r="AL4710" s="1">
        <v>0.12865575868607099</v>
      </c>
      <c r="AM4710" s="1">
        <v>1.2583216443672799E-2</v>
      </c>
      <c r="AN4710" s="1" t="s">
        <v>6358</v>
      </c>
      <c r="AO4710" s="1">
        <v>2.75</v>
      </c>
      <c r="AP4710" s="1">
        <v>0.75184020843647503</v>
      </c>
      <c r="AQ4710" s="1">
        <v>0.65934535789538795</v>
      </c>
    </row>
    <row r="4711" spans="1:43" s="1" customFormat="1">
      <c r="A4711" s="9">
        <f t="shared" si="440"/>
        <v>41874.118055555562</v>
      </c>
      <c r="B4711" s="5">
        <v>41873.951388888898</v>
      </c>
      <c r="C4711" s="9" t="str">
        <f t="shared" si="441"/>
        <v>20140822225000</v>
      </c>
      <c r="D4711" s="9" t="str">
        <f t="shared" si="442"/>
        <v>22</v>
      </c>
      <c r="E4711" s="9"/>
      <c r="F4711" s="5" t="s">
        <v>6295</v>
      </c>
      <c r="G4711" s="6">
        <v>265.95138888888903</v>
      </c>
      <c r="H4711" s="6">
        <v>-0.13384402520392799</v>
      </c>
      <c r="I4711" s="6">
        <v>-0.99100241014702395</v>
      </c>
      <c r="J4711" s="7">
        <v>785</v>
      </c>
      <c r="K4711" s="6">
        <v>1073</v>
      </c>
      <c r="L4711" s="3">
        <v>831.29040217123099</v>
      </c>
      <c r="M4711" s="3">
        <f t="shared" si="439"/>
        <v>-1.4825561312607989</v>
      </c>
      <c r="N4711" s="1">
        <f t="shared" si="443"/>
        <v>0.17864171985991958</v>
      </c>
      <c r="O4711" s="1">
        <f t="shared" si="444"/>
        <v>-8.299047570877244</v>
      </c>
      <c r="W4711" s="3"/>
      <c r="X4711" s="3"/>
      <c r="Y4711" s="5">
        <v>41874.118055555598</v>
      </c>
      <c r="Z4711" s="5"/>
      <c r="AA4711" s="3">
        <v>23.441895745653099</v>
      </c>
      <c r="AB4711" s="3">
        <v>31.05</v>
      </c>
      <c r="AC4711" s="7">
        <v>7.9061458335057697</v>
      </c>
      <c r="AD4711" s="11">
        <v>321.11342483342003</v>
      </c>
      <c r="AE4711" s="7">
        <v>74.387939938715803</v>
      </c>
      <c r="AF4711" s="1">
        <v>5.2877748631922499</v>
      </c>
      <c r="AG4711" s="1">
        <v>1.1377928707476399</v>
      </c>
      <c r="AH4711" s="1">
        <v>18.336513269929998</v>
      </c>
      <c r="AI4711" s="1" t="s">
        <v>29</v>
      </c>
      <c r="AJ4711" s="1" t="s">
        <v>29</v>
      </c>
      <c r="AK4711" s="11">
        <v>0.219202524366166</v>
      </c>
      <c r="AL4711" s="1">
        <v>0.133069416035664</v>
      </c>
      <c r="AM4711" s="1">
        <v>1.24123543812241E-2</v>
      </c>
      <c r="AN4711" s="1" t="s">
        <v>6359</v>
      </c>
      <c r="AO4711" s="1">
        <v>2.8333333333333299</v>
      </c>
      <c r="AP4711" s="1">
        <v>0.73727776009564205</v>
      </c>
      <c r="AQ4711" s="1">
        <v>0.67558974568028496</v>
      </c>
    </row>
    <row r="4712" spans="1:43" s="1" customFormat="1">
      <c r="A4712" s="9">
        <f t="shared" si="440"/>
        <v>41874.121527777766</v>
      </c>
      <c r="B4712" s="5">
        <v>41873.954861111102</v>
      </c>
      <c r="C4712" s="9" t="str">
        <f t="shared" si="441"/>
        <v>20140822225500</v>
      </c>
      <c r="D4712" s="9" t="str">
        <f t="shared" si="442"/>
        <v>22</v>
      </c>
      <c r="E4712" s="9"/>
      <c r="F4712" s="5" t="s">
        <v>6296</v>
      </c>
      <c r="G4712" s="6">
        <v>265.95486111111097</v>
      </c>
      <c r="H4712" s="6">
        <v>-0.13378479121503101</v>
      </c>
      <c r="I4712" s="6">
        <v>-0.99101040844158195</v>
      </c>
      <c r="J4712" s="7">
        <v>778</v>
      </c>
      <c r="K4712" s="6">
        <v>1073</v>
      </c>
      <c r="L4712" s="3">
        <v>823.877621514927</v>
      </c>
      <c r="M4712" s="3">
        <f t="shared" si="439"/>
        <v>-1.7869232667160078</v>
      </c>
      <c r="N4712" s="1">
        <f t="shared" si="443"/>
        <v>-8.2605177083058839E-2</v>
      </c>
      <c r="O4712" s="1">
        <f t="shared" si="444"/>
        <v>21.632097766938635</v>
      </c>
      <c r="W4712" s="3"/>
      <c r="X4712" s="3"/>
      <c r="Y4712" s="5">
        <v>41874.121527777803</v>
      </c>
      <c r="Z4712" s="5"/>
      <c r="AA4712" s="3">
        <v>23.423649223832101</v>
      </c>
      <c r="AB4712" s="3">
        <v>31.05</v>
      </c>
      <c r="AC4712" s="7">
        <v>7.9052083329360698</v>
      </c>
      <c r="AD4712" s="11">
        <v>321.39974649517501</v>
      </c>
      <c r="AE4712" s="7">
        <v>73.797958182124901</v>
      </c>
      <c r="AF4712" s="1">
        <v>5.2497778558991399</v>
      </c>
      <c r="AG4712" s="1">
        <v>1.15727298922338</v>
      </c>
      <c r="AH4712" s="1">
        <v>18.323101445094199</v>
      </c>
      <c r="AI4712" s="1" t="s">
        <v>29</v>
      </c>
      <c r="AJ4712" s="1" t="s">
        <v>29</v>
      </c>
      <c r="AK4712" s="11">
        <v>0.22432771656612899</v>
      </c>
      <c r="AL4712" s="1">
        <v>0.137483073385258</v>
      </c>
      <c r="AM4712" s="1">
        <v>1.24391775591317E-2</v>
      </c>
      <c r="AN4712" s="1" t="s">
        <v>6360</v>
      </c>
      <c r="AO4712" s="1">
        <v>2.9166666666666701</v>
      </c>
      <c r="AP4712" s="1">
        <v>0.722364408064602</v>
      </c>
      <c r="AQ4712" s="1">
        <v>0.69151258987922803</v>
      </c>
    </row>
    <row r="4713" spans="1:43" s="1" customFormat="1">
      <c r="A4713" s="9">
        <f t="shared" si="440"/>
        <v>41874.124999999964</v>
      </c>
      <c r="B4713" s="5">
        <v>41873.958333333299</v>
      </c>
      <c r="C4713" s="9" t="str">
        <f t="shared" si="441"/>
        <v>20140822230000</v>
      </c>
      <c r="D4713" s="9" t="str">
        <f t="shared" si="442"/>
        <v>23</v>
      </c>
      <c r="E4713" s="9"/>
      <c r="F4713" s="5" t="s">
        <v>6298</v>
      </c>
      <c r="G4713" s="6">
        <v>265.95833333333297</v>
      </c>
      <c r="H4713" s="6">
        <v>-0.13372555674816999</v>
      </c>
      <c r="I4713" s="6">
        <v>-0.99101840319561796</v>
      </c>
      <c r="J4713" s="7">
        <v>771</v>
      </c>
      <c r="K4713" s="6">
        <v>1071</v>
      </c>
      <c r="L4713" s="3">
        <v>814.94300518134696</v>
      </c>
      <c r="M4713" s="3">
        <f t="shared" si="439"/>
        <v>1.1515420676042141</v>
      </c>
      <c r="N4713" s="1">
        <f t="shared" si="443"/>
        <v>-0.24852080872649934</v>
      </c>
      <c r="O4713" s="1">
        <f t="shared" si="444"/>
        <v>-4.6335840990743851</v>
      </c>
      <c r="P4713" s="6" t="s">
        <v>6361</v>
      </c>
      <c r="Q4713" s="6">
        <v>1015</v>
      </c>
      <c r="R4713" s="6" t="s">
        <v>35</v>
      </c>
      <c r="S4713" s="6">
        <v>0.8</v>
      </c>
      <c r="T4713" s="6" t="s">
        <v>35</v>
      </c>
      <c r="U4713" s="6">
        <v>0</v>
      </c>
      <c r="V4713" s="6" t="s">
        <v>36</v>
      </c>
      <c r="W4713" s="3"/>
      <c r="X4713" s="3"/>
      <c r="Y4713" s="5">
        <v>41874.125</v>
      </c>
      <c r="Z4713" s="5"/>
      <c r="AA4713" s="3">
        <v>23.416158358583399</v>
      </c>
      <c r="AB4713" s="3">
        <v>31.05</v>
      </c>
      <c r="AC4713" s="7">
        <v>7.8927083333027701</v>
      </c>
      <c r="AD4713" s="11">
        <v>321.68605958686101</v>
      </c>
      <c r="AE4713" s="7">
        <v>75.855078658251003</v>
      </c>
      <c r="AF4713" s="1">
        <v>5.3967153069716298</v>
      </c>
      <c r="AG4713" s="1">
        <v>1.20807679816444</v>
      </c>
      <c r="AH4713" s="1">
        <v>18.3147320168747</v>
      </c>
      <c r="AI4713" s="1" t="s">
        <v>29</v>
      </c>
      <c r="AJ4713" s="1" t="s">
        <v>29</v>
      </c>
      <c r="AK4713" s="11">
        <v>0.22945290859425699</v>
      </c>
      <c r="AL4713" s="1">
        <v>0.14189673058687099</v>
      </c>
      <c r="AM4713" s="1">
        <v>1.2802408090913601E-2</v>
      </c>
      <c r="AN4713" s="1" t="s">
        <v>6362</v>
      </c>
      <c r="AO4713" s="1">
        <v>3.00027777777778</v>
      </c>
      <c r="AP4713" s="1">
        <v>0.70705582623082697</v>
      </c>
      <c r="AQ4713" s="1">
        <v>0.70715773247065805</v>
      </c>
    </row>
    <row r="4714" spans="1:43" s="1" customFormat="1">
      <c r="A4714" s="9">
        <f t="shared" si="440"/>
        <v>41874.128472222263</v>
      </c>
      <c r="B4714" s="5">
        <v>41873.961805555598</v>
      </c>
      <c r="C4714" s="9" t="str">
        <f t="shared" si="441"/>
        <v>20140822230500</v>
      </c>
      <c r="D4714" s="9" t="str">
        <f t="shared" si="442"/>
        <v>23</v>
      </c>
      <c r="E4714" s="9"/>
      <c r="F4714" s="5" t="s">
        <v>6299</v>
      </c>
      <c r="G4714" s="6">
        <v>265.961805555556</v>
      </c>
      <c r="H4714" s="6">
        <v>-0.133666321803555</v>
      </c>
      <c r="I4714" s="6">
        <v>-0.99102639440910401</v>
      </c>
      <c r="J4714" s="7">
        <v>775</v>
      </c>
      <c r="K4714" s="6">
        <v>1073</v>
      </c>
      <c r="L4714" s="3">
        <v>820.70071551936803</v>
      </c>
      <c r="M4714" s="3">
        <f t="shared" si="439"/>
        <v>0</v>
      </c>
      <c r="N4714" s="1">
        <f t="shared" si="443"/>
        <v>4.6441044075979224E-2</v>
      </c>
      <c r="O4714" s="1">
        <f t="shared" si="444"/>
        <v>0</v>
      </c>
      <c r="W4714" s="3"/>
      <c r="X4714" s="3"/>
      <c r="Y4714" s="5">
        <v>41874.128472222197</v>
      </c>
      <c r="Z4714" s="5"/>
      <c r="AA4714" s="3">
        <v>23.404763924491299</v>
      </c>
      <c r="AB4714" s="3">
        <v>31.05</v>
      </c>
      <c r="AC4714" s="7">
        <v>7.8997916669547896</v>
      </c>
      <c r="AD4714" s="11">
        <v>321.881152349503</v>
      </c>
      <c r="AE4714" s="7">
        <v>75.931544275286001</v>
      </c>
      <c r="AF4714" s="1">
        <v>5.40086140486597</v>
      </c>
      <c r="AG4714" s="1">
        <v>1.2588815755678</v>
      </c>
      <c r="AH4714" s="1">
        <v>18.265793010614601</v>
      </c>
      <c r="AI4714" s="1" t="s">
        <v>29</v>
      </c>
      <c r="AJ4714" s="1" t="s">
        <v>29</v>
      </c>
      <c r="AK4714" s="11">
        <v>0.234995466849929</v>
      </c>
      <c r="AL4714" s="1">
        <v>0.14317420780108001</v>
      </c>
      <c r="AM4714" s="1">
        <v>1.2595294689331901E-2</v>
      </c>
      <c r="AN4714" s="1" t="s">
        <v>6363</v>
      </c>
      <c r="AO4714" s="1">
        <v>3.08361111111111</v>
      </c>
      <c r="AP4714" s="1">
        <v>0.69146101476847199</v>
      </c>
      <c r="AQ4714" s="1">
        <v>0.72241377690029895</v>
      </c>
    </row>
    <row r="4715" spans="1:43" s="1" customFormat="1">
      <c r="A4715" s="9">
        <f t="shared" si="440"/>
        <v>41874.131944444467</v>
      </c>
      <c r="B4715" s="5">
        <v>41873.965277777803</v>
      </c>
      <c r="C4715" s="9" t="str">
        <f t="shared" si="441"/>
        <v>20140822231000</v>
      </c>
      <c r="D4715" s="9" t="str">
        <f t="shared" si="442"/>
        <v>23</v>
      </c>
      <c r="E4715" s="9"/>
      <c r="F4715" s="5" t="s">
        <v>6300</v>
      </c>
      <c r="G4715" s="6">
        <v>265.965277777778</v>
      </c>
      <c r="H4715" s="6">
        <v>-0.13360708638139901</v>
      </c>
      <c r="I4715" s="6">
        <v>-0.991034382082011</v>
      </c>
      <c r="J4715" s="7">
        <v>775</v>
      </c>
      <c r="K4715" s="6">
        <v>1073</v>
      </c>
      <c r="L4715" s="3">
        <v>820.70071551936803</v>
      </c>
      <c r="M4715" s="3">
        <f t="shared" si="439"/>
        <v>-1.1515420676042141</v>
      </c>
      <c r="N4715" s="1">
        <f t="shared" si="443"/>
        <v>1.5647875155517994</v>
      </c>
      <c r="O4715" s="1">
        <f t="shared" si="444"/>
        <v>-0.73590954436912137</v>
      </c>
      <c r="W4715" s="3"/>
      <c r="X4715" s="3"/>
      <c r="Y4715" s="5">
        <v>41874.131944444402</v>
      </c>
      <c r="Z4715" s="5"/>
      <c r="AA4715" s="3">
        <v>23.393317588697201</v>
      </c>
      <c r="AB4715" s="3">
        <v>31.051145833610502</v>
      </c>
      <c r="AC4715" s="7">
        <v>7.9077083327789097</v>
      </c>
      <c r="AD4715" s="11">
        <v>322.06168562375501</v>
      </c>
      <c r="AE4715" s="7">
        <v>75.880586159806001</v>
      </c>
      <c r="AF4715" s="1">
        <v>5.3956958160794404</v>
      </c>
      <c r="AG4715" s="1">
        <v>1.2910614907242599</v>
      </c>
      <c r="AH4715" s="1">
        <v>18.238294302582499</v>
      </c>
      <c r="AI4715" s="1" t="s">
        <v>29</v>
      </c>
      <c r="AJ4715" s="1" t="s">
        <v>29</v>
      </c>
      <c r="AK4715" s="11">
        <v>0.24053802511959399</v>
      </c>
      <c r="AL4715" s="1">
        <v>0.14445168491013999</v>
      </c>
      <c r="AM4715" s="1">
        <v>1.23677776043318E-2</v>
      </c>
      <c r="AN4715" s="1" t="s">
        <v>6364</v>
      </c>
      <c r="AO4715" s="1">
        <v>3.1669444444444399</v>
      </c>
      <c r="AP4715" s="1">
        <v>0.67553710586842297</v>
      </c>
      <c r="AQ4715" s="1">
        <v>0.73732599207875105</v>
      </c>
    </row>
    <row r="4716" spans="1:43" s="1" customFormat="1">
      <c r="A4716" s="9">
        <f t="shared" si="440"/>
        <v>41874.135416666664</v>
      </c>
      <c r="B4716" s="5">
        <v>41873.96875</v>
      </c>
      <c r="C4716" s="9" t="str">
        <f t="shared" si="441"/>
        <v>20140822231500</v>
      </c>
      <c r="D4716" s="9" t="str">
        <f t="shared" si="442"/>
        <v>23</v>
      </c>
      <c r="E4716" s="9"/>
      <c r="F4716" s="5" t="s">
        <v>6302</v>
      </c>
      <c r="G4716" s="6">
        <v>265.96875</v>
      </c>
      <c r="H4716" s="6">
        <v>-0.13354785048191301</v>
      </c>
      <c r="I4716" s="6">
        <v>-0.99104236621431097</v>
      </c>
      <c r="J4716" s="7">
        <v>771</v>
      </c>
      <c r="K4716" s="6">
        <v>1071</v>
      </c>
      <c r="L4716" s="3">
        <v>814.94300518134696</v>
      </c>
      <c r="M4716" s="3">
        <f t="shared" si="439"/>
        <v>0.63419689119180023</v>
      </c>
      <c r="N4716" s="1">
        <f t="shared" si="443"/>
        <v>0.39787872166220095</v>
      </c>
      <c r="O4716" s="1">
        <f t="shared" si="444"/>
        <v>1.5939452317086547</v>
      </c>
      <c r="P4716" s="6" t="s">
        <v>6365</v>
      </c>
      <c r="Q4716" s="6">
        <v>1015</v>
      </c>
      <c r="R4716" s="6" t="s">
        <v>35</v>
      </c>
      <c r="S4716" s="6">
        <v>0.8</v>
      </c>
      <c r="T4716" s="6" t="s">
        <v>35</v>
      </c>
      <c r="U4716" s="6">
        <v>0</v>
      </c>
      <c r="V4716" s="6" t="s">
        <v>36</v>
      </c>
      <c r="W4716" s="3"/>
      <c r="X4716" s="3"/>
      <c r="Y4716" s="5">
        <v>41874.135416666701</v>
      </c>
      <c r="Z4716" s="5"/>
      <c r="AA4716" s="3">
        <v>23.3864496723142</v>
      </c>
      <c r="AB4716" s="3">
        <v>31.057395833636701</v>
      </c>
      <c r="AC4716" s="7">
        <v>7.8952083327265203</v>
      </c>
      <c r="AD4716" s="11">
        <v>322.28975631705703</v>
      </c>
      <c r="AE4716" s="7">
        <v>77.7023940528547</v>
      </c>
      <c r="AF4716" s="1">
        <v>5.5249852730446802</v>
      </c>
      <c r="AG4716" s="1">
        <v>1.24027494341804</v>
      </c>
      <c r="AH4716" s="1">
        <v>18.356288448408101</v>
      </c>
      <c r="AI4716" s="1" t="s">
        <v>29</v>
      </c>
      <c r="AJ4716" s="1" t="s">
        <v>29</v>
      </c>
      <c r="AK4716" s="11">
        <v>0.24608058338926</v>
      </c>
      <c r="AL4716" s="1">
        <v>0.1457291620192</v>
      </c>
      <c r="AM4716" s="1">
        <v>1.27289232321373E-2</v>
      </c>
      <c r="AN4716" s="1" t="s">
        <v>6366</v>
      </c>
      <c r="AO4716" s="1">
        <v>3.25027777777778</v>
      </c>
      <c r="AP4716" s="1">
        <v>0.65929167843607706</v>
      </c>
      <c r="AQ4716" s="1">
        <v>0.75188728061122401</v>
      </c>
    </row>
    <row r="4717" spans="1:43" s="1" customFormat="1">
      <c r="A4717" s="9">
        <f t="shared" si="440"/>
        <v>41874.138888888861</v>
      </c>
      <c r="B4717" s="5">
        <v>41873.972222222197</v>
      </c>
      <c r="C4717" s="9" t="str">
        <f t="shared" si="441"/>
        <v>20140822232000</v>
      </c>
      <c r="D4717" s="9" t="str">
        <f t="shared" si="442"/>
        <v>23</v>
      </c>
      <c r="E4717" s="9"/>
      <c r="F4717" s="5" t="s">
        <v>6303</v>
      </c>
      <c r="G4717" s="6">
        <v>265.972222222222</v>
      </c>
      <c r="H4717" s="6">
        <v>-0.13348861410530799</v>
      </c>
      <c r="I4717" s="6">
        <v>-0.99105034680597504</v>
      </c>
      <c r="J4717" s="7">
        <v>774</v>
      </c>
      <c r="K4717" s="6">
        <v>1071</v>
      </c>
      <c r="L4717" s="3">
        <v>818.11398963730596</v>
      </c>
      <c r="M4717" s="3">
        <f t="shared" si="439"/>
        <v>0</v>
      </c>
      <c r="N4717" s="1">
        <f t="shared" si="443"/>
        <v>-0.43562753967368051</v>
      </c>
      <c r="O4717" s="1">
        <f t="shared" si="444"/>
        <v>0</v>
      </c>
      <c r="W4717" s="3"/>
      <c r="X4717" s="3"/>
      <c r="Y4717" s="5">
        <v>41874.138888888898</v>
      </c>
      <c r="Z4717" s="5"/>
      <c r="AA4717" s="3">
        <v>23.374131297613999</v>
      </c>
      <c r="AB4717" s="3">
        <v>31.056354166546601</v>
      </c>
      <c r="AC4717" s="7">
        <v>7.8972916669067699</v>
      </c>
      <c r="AD4717" s="11">
        <v>322.58573923064199</v>
      </c>
      <c r="AE4717" s="7">
        <v>77.054647811894</v>
      </c>
      <c r="AF4717" s="1">
        <v>5.4827778489631198</v>
      </c>
      <c r="AG4717" s="1">
        <v>1.2191192793879599</v>
      </c>
      <c r="AH4717" s="1">
        <v>18.413391603082601</v>
      </c>
      <c r="AI4717" s="1" t="s">
        <v>29</v>
      </c>
      <c r="AJ4717" s="1" t="s">
        <v>29</v>
      </c>
      <c r="AK4717" s="11">
        <v>0.25043273169686198</v>
      </c>
      <c r="AL4717" s="1">
        <v>0.139565797438927</v>
      </c>
      <c r="AM4717" s="1">
        <v>1.26680081204996E-2</v>
      </c>
      <c r="AN4717" s="1" t="s">
        <v>6367</v>
      </c>
      <c r="AO4717" s="1">
        <v>3.33361111111111</v>
      </c>
      <c r="AP4717" s="1">
        <v>0.64273246440197995</v>
      </c>
      <c r="AQ4717" s="1">
        <v>0.76609071212471802</v>
      </c>
    </row>
    <row r="4718" spans="1:43" s="1" customFormat="1">
      <c r="A4718" s="9">
        <f t="shared" si="440"/>
        <v>41874.142361111066</v>
      </c>
      <c r="B4718" s="5">
        <v>41873.975694444402</v>
      </c>
      <c r="C4718" s="9" t="str">
        <f t="shared" si="441"/>
        <v>20140822232500</v>
      </c>
      <c r="D4718" s="9" t="str">
        <f t="shared" si="442"/>
        <v>23</v>
      </c>
      <c r="E4718" s="9"/>
      <c r="F4718" s="5" t="s">
        <v>6304</v>
      </c>
      <c r="G4718" s="6">
        <v>265.975694444444</v>
      </c>
      <c r="H4718" s="6">
        <v>-0.13342937725179799</v>
      </c>
      <c r="I4718" s="6">
        <v>-0.99105832385697501</v>
      </c>
      <c r="J4718" s="7">
        <v>774</v>
      </c>
      <c r="K4718" s="6">
        <v>1071</v>
      </c>
      <c r="L4718" s="3">
        <v>818.11398963730596</v>
      </c>
      <c r="M4718" s="3">
        <f t="shared" si="439"/>
        <v>0.84559585492220324</v>
      </c>
      <c r="N4718" s="1">
        <f t="shared" si="443"/>
        <v>-0.21577202957053884</v>
      </c>
      <c r="O4718" s="1">
        <f t="shared" si="444"/>
        <v>-3.9189317383037654</v>
      </c>
      <c r="W4718" s="3"/>
      <c r="X4718" s="3"/>
      <c r="Y4718" s="5">
        <v>41874.142361111102</v>
      </c>
      <c r="Z4718" s="5"/>
      <c r="AA4718" s="3">
        <v>23.3579197382752</v>
      </c>
      <c r="AB4718" s="3">
        <v>31.050104166520399</v>
      </c>
      <c r="AC4718" s="7">
        <v>7.9097916669591601</v>
      </c>
      <c r="AD4718" s="11">
        <v>322.93023088276499</v>
      </c>
      <c r="AE4718" s="7">
        <v>74.642934558727802</v>
      </c>
      <c r="AF4718" s="1">
        <v>5.3180726685851196</v>
      </c>
      <c r="AG4718" s="1">
        <v>1.2191285276049399</v>
      </c>
      <c r="AH4718" s="1">
        <v>18.427001202430802</v>
      </c>
      <c r="AI4718" s="1" t="s">
        <v>29</v>
      </c>
      <c r="AJ4718" s="1" t="s">
        <v>29</v>
      </c>
      <c r="AK4718" s="11">
        <v>0.25478488015038198</v>
      </c>
      <c r="AL4718" s="1">
        <v>0.13340243265201199</v>
      </c>
      <c r="AM4718" s="1">
        <v>1.2308590779198301E-2</v>
      </c>
      <c r="AN4718" s="1" t="s">
        <v>6368</v>
      </c>
      <c r="AO4718" s="1">
        <v>3.4169444444444399</v>
      </c>
      <c r="AP4718" s="1">
        <v>0.62586734504185604</v>
      </c>
      <c r="AQ4718" s="1">
        <v>0.77992952656650805</v>
      </c>
    </row>
    <row r="4719" spans="1:43" s="1" customFormat="1">
      <c r="A4719" s="9">
        <f t="shared" si="440"/>
        <v>41874.145833333365</v>
      </c>
      <c r="B4719" s="5">
        <v>41873.979166666701</v>
      </c>
      <c r="C4719" s="9" t="str">
        <f t="shared" si="441"/>
        <v>20140822233000</v>
      </c>
      <c r="D4719" s="9" t="str">
        <f t="shared" si="442"/>
        <v>23</v>
      </c>
      <c r="E4719" s="9"/>
      <c r="F4719" s="5" t="s">
        <v>6306</v>
      </c>
      <c r="G4719" s="6">
        <v>265.97916666666703</v>
      </c>
      <c r="H4719" s="6">
        <v>-0.133370139921592</v>
      </c>
      <c r="I4719" s="6">
        <v>-0.99106629736728302</v>
      </c>
      <c r="J4719" s="7">
        <v>778</v>
      </c>
      <c r="K4719" s="6">
        <v>1071</v>
      </c>
      <c r="L4719" s="3">
        <v>822.34196891191698</v>
      </c>
      <c r="M4719" s="3">
        <f t="shared" si="439"/>
        <v>0.63419689119180023</v>
      </c>
      <c r="N4719" s="1">
        <f t="shared" si="443"/>
        <v>-0.33382348181758059</v>
      </c>
      <c r="O4719" s="1">
        <f t="shared" si="444"/>
        <v>-1.8997971255310317</v>
      </c>
      <c r="P4719" s="6" t="s">
        <v>6369</v>
      </c>
      <c r="Q4719" s="6">
        <v>1015</v>
      </c>
      <c r="R4719" s="6" t="s">
        <v>35</v>
      </c>
      <c r="S4719" s="6">
        <v>0.5</v>
      </c>
      <c r="T4719" s="6" t="s">
        <v>35</v>
      </c>
      <c r="U4719" s="6">
        <v>0</v>
      </c>
      <c r="V4719" s="6" t="s">
        <v>36</v>
      </c>
      <c r="W4719" s="3"/>
      <c r="X4719" s="3"/>
      <c r="Y4719" s="5">
        <v>41874.145833333299</v>
      </c>
      <c r="Z4719" s="5"/>
      <c r="AA4719" s="3">
        <v>23.354571302192198</v>
      </c>
      <c r="AB4719" s="3">
        <v>31.05</v>
      </c>
      <c r="AC4719" s="7">
        <v>7.8915624994826796</v>
      </c>
      <c r="AD4719" s="11">
        <v>323.217461752899</v>
      </c>
      <c r="AE4719" s="7">
        <v>73.850186448614195</v>
      </c>
      <c r="AF4719" s="1">
        <v>5.2574442064340401</v>
      </c>
      <c r="AG4719" s="1">
        <v>1.16918675688258</v>
      </c>
      <c r="AH4719" s="1">
        <v>18.370778635498802</v>
      </c>
      <c r="AI4719" s="1" t="s">
        <v>29</v>
      </c>
      <c r="AJ4719" s="1" t="s">
        <v>29</v>
      </c>
      <c r="AK4719" s="11">
        <v>0.25913702860390098</v>
      </c>
      <c r="AL4719" s="1">
        <v>0.12723906786509701</v>
      </c>
      <c r="AM4719" s="1">
        <v>1.28362303050537E-2</v>
      </c>
      <c r="AN4719" s="1" t="s">
        <v>6370</v>
      </c>
      <c r="AO4719" s="1">
        <v>3.50027777777778</v>
      </c>
      <c r="AP4719" s="1">
        <v>0.608704347225549</v>
      </c>
      <c r="AQ4719" s="1">
        <v>0.79339713742155504</v>
      </c>
    </row>
    <row r="4720" spans="1:43" s="1" customFormat="1">
      <c r="A4720" s="9">
        <f t="shared" si="440"/>
        <v>41874.149305555562</v>
      </c>
      <c r="B4720" s="5">
        <v>41873.982638888898</v>
      </c>
      <c r="C4720" s="9" t="str">
        <f t="shared" si="441"/>
        <v>20140822233500</v>
      </c>
      <c r="D4720" s="9" t="str">
        <f t="shared" si="442"/>
        <v>23</v>
      </c>
      <c r="E4720" s="9"/>
      <c r="F4720" s="5" t="s">
        <v>6307</v>
      </c>
      <c r="G4720" s="6">
        <v>265.98263888888903</v>
      </c>
      <c r="H4720" s="6">
        <v>-0.13331090211490301</v>
      </c>
      <c r="I4720" s="6">
        <v>-0.99107426733686899</v>
      </c>
      <c r="J4720" s="7">
        <v>781</v>
      </c>
      <c r="K4720" s="6">
        <v>1071</v>
      </c>
      <c r="L4720" s="3">
        <v>825.51295336787598</v>
      </c>
      <c r="M4720" s="3">
        <f t="shared" si="439"/>
        <v>1.3797187268690094</v>
      </c>
      <c r="N4720" s="1">
        <f t="shared" si="443"/>
        <v>-0.52972693901567991</v>
      </c>
      <c r="O4720" s="1">
        <f t="shared" si="444"/>
        <v>-2.6045847874619223</v>
      </c>
      <c r="W4720" s="3"/>
      <c r="X4720" s="3"/>
      <c r="Y4720" s="5">
        <v>41874.149305555598</v>
      </c>
      <c r="Z4720" s="5"/>
      <c r="AA4720" s="3">
        <v>23.352873578632899</v>
      </c>
      <c r="AB4720" s="3">
        <v>31.05</v>
      </c>
      <c r="AC4720" s="7">
        <v>7.88479166706394</v>
      </c>
      <c r="AD4720" s="11">
        <v>323.52603186442798</v>
      </c>
      <c r="AE4720" s="7">
        <v>72.949660745593704</v>
      </c>
      <c r="AF4720" s="1">
        <v>5.1918191937979197</v>
      </c>
      <c r="AG4720" s="1">
        <v>1.13787055576962</v>
      </c>
      <c r="AH4720" s="1">
        <v>18.3440468371642</v>
      </c>
      <c r="AI4720" s="1" t="s">
        <v>29</v>
      </c>
      <c r="AJ4720" s="1" t="s">
        <v>29</v>
      </c>
      <c r="AK4720" s="11">
        <v>0.26107561984692601</v>
      </c>
      <c r="AL4720" s="1">
        <v>0.101920309551623</v>
      </c>
      <c r="AM4720" s="1">
        <v>1.30379206314031E-2</v>
      </c>
      <c r="AN4720" s="1" t="s">
        <v>6371</v>
      </c>
      <c r="AO4720" s="1">
        <v>3.58361111111111</v>
      </c>
      <c r="AP4720" s="1">
        <v>0.59125163959667504</v>
      </c>
      <c r="AQ4720" s="1">
        <v>0.80648713484732204</v>
      </c>
    </row>
    <row r="4721" spans="1:43" s="1" customFormat="1">
      <c r="A4721" s="9">
        <f t="shared" si="440"/>
        <v>41874.152777777766</v>
      </c>
      <c r="B4721" s="5">
        <v>41873.986111111102</v>
      </c>
      <c r="C4721" s="9" t="str">
        <f t="shared" si="441"/>
        <v>20140822234000</v>
      </c>
      <c r="D4721" s="9" t="str">
        <f t="shared" si="442"/>
        <v>23</v>
      </c>
      <c r="E4721" s="9"/>
      <c r="F4721" s="5" t="s">
        <v>6308</v>
      </c>
      <c r="G4721" s="6">
        <v>265.98611111111097</v>
      </c>
      <c r="H4721" s="6">
        <v>-0.13325166383194401</v>
      </c>
      <c r="I4721" s="6">
        <v>-0.99108223376570503</v>
      </c>
      <c r="J4721" s="7">
        <v>789</v>
      </c>
      <c r="K4721" s="6">
        <v>1069</v>
      </c>
      <c r="L4721" s="3">
        <v>832.41154700222103</v>
      </c>
      <c r="M4721" s="3">
        <f t="shared" si="439"/>
        <v>0.21100419442379917</v>
      </c>
      <c r="N4721" s="1">
        <f t="shared" si="443"/>
        <v>1.4077735831438076E-2</v>
      </c>
      <c r="O4721" s="1">
        <f t="shared" si="444"/>
        <v>14.988503616653288</v>
      </c>
      <c r="W4721" s="3"/>
      <c r="X4721" s="3"/>
      <c r="Y4721" s="5">
        <v>41874.152777777803</v>
      </c>
      <c r="Z4721" s="5"/>
      <c r="AA4721" s="3">
        <v>23.353480623062499</v>
      </c>
      <c r="AB4721" s="3">
        <v>31.05</v>
      </c>
      <c r="AC4721" s="7">
        <v>7.8972916671163196</v>
      </c>
      <c r="AD4721" s="11">
        <v>323.87049158807798</v>
      </c>
      <c r="AE4721" s="7">
        <v>71.831611039516304</v>
      </c>
      <c r="AF4721" s="1">
        <v>5.1153184988590503</v>
      </c>
      <c r="AG4721" s="1">
        <v>1.1378791874387999</v>
      </c>
      <c r="AH4721" s="1">
        <v>18.366660746827399</v>
      </c>
      <c r="AI4721" s="1" t="s">
        <v>29</v>
      </c>
      <c r="AJ4721" s="1" t="s">
        <v>29</v>
      </c>
      <c r="AK4721" s="11">
        <v>0.26301421108994999</v>
      </c>
      <c r="AL4721" s="1">
        <v>7.6601551238148505E-2</v>
      </c>
      <c r="AM4721" s="1">
        <v>1.2668008114387201E-2</v>
      </c>
      <c r="AN4721" s="1" t="s">
        <v>6372</v>
      </c>
      <c r="AO4721" s="1">
        <v>3.6669444444444399</v>
      </c>
      <c r="AP4721" s="1">
        <v>0.57351752868479899</v>
      </c>
      <c r="AQ4721" s="1">
        <v>0.81919328872451103</v>
      </c>
    </row>
    <row r="4722" spans="1:43" s="1" customFormat="1">
      <c r="A4722" s="9">
        <f t="shared" si="440"/>
        <v>41874.156249999964</v>
      </c>
      <c r="B4722" s="5">
        <v>41873.989583333299</v>
      </c>
      <c r="C4722" s="9" t="str">
        <f t="shared" si="441"/>
        <v>20140822234500</v>
      </c>
      <c r="D4722" s="9" t="str">
        <f t="shared" si="442"/>
        <v>23</v>
      </c>
      <c r="E4722" s="9"/>
      <c r="F4722" s="5" t="s">
        <v>6310</v>
      </c>
      <c r="G4722" s="6">
        <v>265.98958333333297</v>
      </c>
      <c r="H4722" s="6">
        <v>-0.133192425072923</v>
      </c>
      <c r="I4722" s="6">
        <v>-0.99109019665376297</v>
      </c>
      <c r="J4722" s="7">
        <v>790</v>
      </c>
      <c r="K4722" s="6">
        <v>1069</v>
      </c>
      <c r="L4722" s="3">
        <v>833.46656797434002</v>
      </c>
      <c r="M4722" s="3">
        <f t="shared" si="439"/>
        <v>-0.63301258327160215</v>
      </c>
      <c r="N4722" s="1">
        <f t="shared" si="443"/>
        <v>-2.1017158127119729E-2</v>
      </c>
      <c r="O4722" s="1">
        <f t="shared" si="444"/>
        <v>30.1188476312022</v>
      </c>
      <c r="P4722" s="6" t="s">
        <v>6373</v>
      </c>
      <c r="Q4722" s="6">
        <v>1015</v>
      </c>
      <c r="R4722" s="6" t="s">
        <v>35</v>
      </c>
      <c r="S4722" s="6">
        <v>0.6</v>
      </c>
      <c r="T4722" s="6" t="s">
        <v>35</v>
      </c>
      <c r="U4722" s="6">
        <v>0</v>
      </c>
      <c r="V4722" s="6" t="s">
        <v>36</v>
      </c>
      <c r="W4722" s="3"/>
      <c r="X4722" s="3"/>
      <c r="Y4722" s="5">
        <v>41874.15625</v>
      </c>
      <c r="Z4722" s="5"/>
      <c r="AA4722" s="3">
        <v>23.3477443815719</v>
      </c>
      <c r="AB4722" s="3">
        <v>31.05</v>
      </c>
      <c r="AC4722" s="7">
        <v>7.8902083332503903</v>
      </c>
      <c r="AD4722" s="11">
        <v>324.21493825123002</v>
      </c>
      <c r="AE4722" s="7">
        <v>74.444093706737107</v>
      </c>
      <c r="AF4722" s="1">
        <v>5.30133667902538</v>
      </c>
      <c r="AG4722" s="1">
        <v>1.17768027391671</v>
      </c>
      <c r="AH4722" s="1">
        <v>18.3191338568564</v>
      </c>
      <c r="AI4722" s="1" t="s">
        <v>29</v>
      </c>
      <c r="AJ4722" s="1" t="s">
        <v>29</v>
      </c>
      <c r="AK4722" s="11">
        <v>0.26495280226797802</v>
      </c>
      <c r="AL4722" s="1">
        <v>5.1282793773551903E-2</v>
      </c>
      <c r="AM4722" s="1">
        <v>1.2876317200949399E-2</v>
      </c>
      <c r="AN4722" s="1" t="s">
        <v>6374</v>
      </c>
      <c r="AO4722" s="1">
        <v>3.75027777777778</v>
      </c>
      <c r="AP4722" s="1">
        <v>0.55551045495198004</v>
      </c>
      <c r="AQ4722" s="1">
        <v>0.83150955162225604</v>
      </c>
    </row>
    <row r="4723" spans="1:43" s="1" customFormat="1">
      <c r="A4723" s="9">
        <f t="shared" si="440"/>
        <v>41874.159722222263</v>
      </c>
      <c r="B4723" s="5">
        <v>41873.993055555598</v>
      </c>
      <c r="C4723" s="9" t="str">
        <f t="shared" si="441"/>
        <v>20140822235000</v>
      </c>
      <c r="D4723" s="9" t="str">
        <f t="shared" si="442"/>
        <v>23</v>
      </c>
      <c r="E4723" s="9"/>
      <c r="F4723" s="5" t="s">
        <v>6311</v>
      </c>
      <c r="G4723" s="6">
        <v>265.993055555556</v>
      </c>
      <c r="H4723" s="6">
        <v>-0.133133185838055</v>
      </c>
      <c r="I4723" s="6">
        <v>-0.99109815600101403</v>
      </c>
      <c r="J4723" s="7">
        <v>787</v>
      </c>
      <c r="K4723" s="6">
        <v>1069</v>
      </c>
      <c r="L4723" s="3">
        <v>830.30150505798201</v>
      </c>
      <c r="M4723" s="3">
        <f t="shared" si="439"/>
        <v>3.5870713052059955</v>
      </c>
      <c r="N4723" s="1">
        <f t="shared" si="443"/>
        <v>-0.84737483514929868</v>
      </c>
      <c r="O4723" s="1">
        <f t="shared" si="444"/>
        <v>-4.2331576964685178</v>
      </c>
      <c r="W4723" s="3"/>
      <c r="X4723" s="3"/>
      <c r="Y4723" s="5">
        <v>41874.159722222197</v>
      </c>
      <c r="Z4723" s="5"/>
      <c r="AA4723" s="3">
        <v>23.337170223374201</v>
      </c>
      <c r="AB4723" s="3">
        <v>31.05</v>
      </c>
      <c r="AC4723" s="7">
        <v>7.877708333198</v>
      </c>
      <c r="AD4723" s="11">
        <v>324.40997135725098</v>
      </c>
      <c r="AE4723" s="7">
        <v>76.978189154318002</v>
      </c>
      <c r="AF4723" s="1">
        <v>5.4812797888951499</v>
      </c>
      <c r="AG4723" s="1">
        <v>1.20986152746333</v>
      </c>
      <c r="AH4723" s="1">
        <v>18.3099241663678</v>
      </c>
      <c r="AI4723" s="1" t="s">
        <v>29</v>
      </c>
      <c r="AJ4723" s="1" t="s">
        <v>29</v>
      </c>
      <c r="AK4723" s="11">
        <v>0.26227096886075801</v>
      </c>
      <c r="AL4723" s="1">
        <v>1.4524278953336901E-3</v>
      </c>
      <c r="AM4723" s="1">
        <v>1.3252312453138499E-2</v>
      </c>
      <c r="AN4723" s="1" t="s">
        <v>6375</v>
      </c>
      <c r="AO4723" s="1">
        <v>3.83361111111111</v>
      </c>
      <c r="AP4723" s="1">
        <v>0.53723898877557696</v>
      </c>
      <c r="AQ4723" s="1">
        <v>0.84343006167636403</v>
      </c>
    </row>
    <row r="4724" spans="1:43" s="1" customFormat="1">
      <c r="A4724" s="9">
        <f t="shared" si="440"/>
        <v>41874.163194444467</v>
      </c>
      <c r="B4724" s="5">
        <v>41873.996527777803</v>
      </c>
      <c r="C4724" s="9" t="str">
        <f t="shared" si="441"/>
        <v>20140822235500</v>
      </c>
      <c r="D4724" s="9" t="str">
        <f t="shared" si="442"/>
        <v>23</v>
      </c>
      <c r="E4724" s="9"/>
      <c r="F4724" s="5" t="s">
        <v>6312</v>
      </c>
      <c r="G4724" s="6">
        <v>265.996527777778</v>
      </c>
      <c r="H4724" s="6">
        <v>-0.133073946127549</v>
      </c>
      <c r="I4724" s="6">
        <v>-0.99110611180743002</v>
      </c>
      <c r="J4724" s="7">
        <v>804</v>
      </c>
      <c r="K4724" s="6">
        <v>1069</v>
      </c>
      <c r="L4724" s="3">
        <v>848.23686158401199</v>
      </c>
      <c r="M4724" s="3">
        <f t="shared" si="439"/>
        <v>3.7980754996297947</v>
      </c>
      <c r="N4724" s="1">
        <f t="shared" si="443"/>
        <v>-0.19534581787818012</v>
      </c>
      <c r="O4724" s="1">
        <f t="shared" si="444"/>
        <v>-19.442829853661458</v>
      </c>
      <c r="W4724" s="3"/>
      <c r="X4724" s="3"/>
      <c r="Y4724" s="5">
        <v>41874.163194444402</v>
      </c>
      <c r="Z4724" s="5"/>
      <c r="AA4724" s="3">
        <v>23.312860961293101</v>
      </c>
      <c r="AB4724" s="3">
        <v>31.05</v>
      </c>
      <c r="AC4724" s="7">
        <v>7.8652083331456097</v>
      </c>
      <c r="AD4724" s="11">
        <v>323.93945105248503</v>
      </c>
      <c r="AE4724" s="7">
        <v>74.566685840388502</v>
      </c>
      <c r="AF4724" s="1">
        <v>5.3107095770689297</v>
      </c>
      <c r="AG4724" s="1">
        <v>1.15907128087014</v>
      </c>
      <c r="AH4724" s="1">
        <v>18.557821221978202</v>
      </c>
      <c r="AI4724" s="1" t="s">
        <v>29</v>
      </c>
      <c r="AJ4724" s="1" t="s">
        <v>29</v>
      </c>
      <c r="AK4724" s="11">
        <v>0.25958913529862498</v>
      </c>
      <c r="AL4724" s="1">
        <v>-4.8377938804700198E-2</v>
      </c>
      <c r="AM4724" s="1">
        <v>1.3639286964960799E-2</v>
      </c>
      <c r="AN4724" s="1" t="s">
        <v>6376</v>
      </c>
      <c r="AO4724" s="1">
        <v>3.9169444444444399</v>
      </c>
      <c r="AP4724" s="1">
        <v>0.51871182636922097</v>
      </c>
      <c r="AQ4724" s="1">
        <v>0.85494914537924804</v>
      </c>
    </row>
    <row r="4725" spans="1:43" s="1" customFormat="1">
      <c r="A4725" s="9">
        <f t="shared" si="440"/>
        <v>41874.166666666664</v>
      </c>
      <c r="B4725" s="5">
        <v>41874</v>
      </c>
      <c r="C4725" s="9" t="str">
        <f t="shared" si="441"/>
        <v>20140823000000</v>
      </c>
      <c r="D4725" s="9" t="str">
        <f t="shared" si="442"/>
        <v>00</v>
      </c>
      <c r="E4725" s="9"/>
      <c r="F4725" s="5" t="s">
        <v>6314</v>
      </c>
      <c r="G4725" s="6">
        <v>266</v>
      </c>
      <c r="H4725" s="6">
        <v>-0.13301470594161899</v>
      </c>
      <c r="I4725" s="6">
        <v>-0.99111406407298297</v>
      </c>
      <c r="J4725" s="7">
        <v>822</v>
      </c>
      <c r="K4725" s="6">
        <v>1069</v>
      </c>
      <c r="L4725" s="3">
        <v>867.22723908216096</v>
      </c>
      <c r="M4725" s="3">
        <f t="shared" si="439"/>
        <v>4.8530964717494047</v>
      </c>
      <c r="N4725" s="1">
        <f t="shared" si="443"/>
        <v>0.2703891136324586</v>
      </c>
      <c r="O4725" s="1">
        <f t="shared" si="444"/>
        <v>17.948564594750088</v>
      </c>
      <c r="P4725" s="6" t="s">
        <v>6377</v>
      </c>
      <c r="Q4725" s="6">
        <v>1015</v>
      </c>
      <c r="R4725" s="6" t="s">
        <v>35</v>
      </c>
      <c r="S4725" s="6">
        <v>0.7</v>
      </c>
      <c r="T4725" s="6" t="s">
        <v>35</v>
      </c>
      <c r="U4725" s="6">
        <v>0</v>
      </c>
      <c r="V4725" s="6" t="s">
        <v>36</v>
      </c>
      <c r="W4725" s="3"/>
      <c r="X4725" s="3"/>
      <c r="Y4725" s="5">
        <v>41874.166666666701</v>
      </c>
      <c r="Z4725" s="5"/>
      <c r="AA4725" s="3">
        <v>23.284191379539301</v>
      </c>
      <c r="AB4725" s="3">
        <v>31.053645833529799</v>
      </c>
      <c r="AC4725" s="7">
        <v>7.84541666588086</v>
      </c>
      <c r="AD4725" s="11">
        <v>323.84245205231502</v>
      </c>
      <c r="AE4725" s="7">
        <v>73.012621411673507</v>
      </c>
      <c r="AF4725" s="1">
        <v>5.2018748922366003</v>
      </c>
      <c r="AG4725" s="1">
        <v>1.1082803143504201</v>
      </c>
      <c r="AH4725" s="1">
        <v>18.677083637316901</v>
      </c>
      <c r="AI4725" s="1" t="s">
        <v>29</v>
      </c>
      <c r="AJ4725" s="1" t="s">
        <v>29</v>
      </c>
      <c r="AK4725" s="11">
        <v>0.25690730173649301</v>
      </c>
      <c r="AL4725" s="1">
        <v>-9.8208305504734097E-2</v>
      </c>
      <c r="AM4725" s="1">
        <v>1.42752372270619E-2</v>
      </c>
      <c r="AN4725" s="1" t="s">
        <v>6378</v>
      </c>
      <c r="AO4725" s="1">
        <v>4.0002777777777796</v>
      </c>
      <c r="AP4725" s="1">
        <v>0.49993778564389402</v>
      </c>
      <c r="AQ4725" s="1">
        <v>0.866061320280198</v>
      </c>
    </row>
    <row r="4726" spans="1:43" s="1" customFormat="1">
      <c r="A4726" s="9">
        <f t="shared" si="440"/>
        <v>41874.170138888861</v>
      </c>
      <c r="B4726" s="5">
        <v>41874.003472222197</v>
      </c>
      <c r="C4726" s="9" t="str">
        <f t="shared" si="441"/>
        <v>20140823000500</v>
      </c>
      <c r="D4726" s="9" t="str">
        <f t="shared" si="442"/>
        <v>00</v>
      </c>
      <c r="E4726" s="9"/>
      <c r="F4726" s="5" t="s">
        <v>6315</v>
      </c>
      <c r="G4726" s="6">
        <v>266.003472222222</v>
      </c>
      <c r="H4726" s="6">
        <v>-0.132955465280475</v>
      </c>
      <c r="I4726" s="6">
        <v>-0.991122012797644</v>
      </c>
      <c r="J4726" s="7">
        <v>845</v>
      </c>
      <c r="K4726" s="6">
        <v>1069</v>
      </c>
      <c r="L4726" s="3">
        <v>891.49272144090799</v>
      </c>
      <c r="M4726" s="3">
        <f t="shared" si="439"/>
        <v>4.4310880829016011</v>
      </c>
      <c r="N4726" s="1">
        <f t="shared" si="443"/>
        <v>-0.21552999084637747</v>
      </c>
      <c r="O4726" s="1">
        <f t="shared" si="444"/>
        <v>-20.559032483140278</v>
      </c>
      <c r="W4726" s="3"/>
      <c r="X4726" s="3"/>
      <c r="Y4726" s="5">
        <v>41874.170138888898</v>
      </c>
      <c r="Z4726" s="5"/>
      <c r="AA4726" s="3">
        <v>23.252407285014002</v>
      </c>
      <c r="AB4726" s="3">
        <v>31.059895833477398</v>
      </c>
      <c r="AC4726" s="7">
        <v>7.8204166660904102</v>
      </c>
      <c r="AD4726" s="11">
        <v>324.012253959904</v>
      </c>
      <c r="AE4726" s="7">
        <v>72.071013318868395</v>
      </c>
      <c r="AF4726" s="1">
        <v>5.137137011529</v>
      </c>
      <c r="AG4726" s="1">
        <v>1.0574888353004199</v>
      </c>
      <c r="AH4726" s="1">
        <v>18.704464172166301</v>
      </c>
      <c r="AI4726" s="1" t="s">
        <v>29</v>
      </c>
      <c r="AJ4726" s="1" t="s">
        <v>29</v>
      </c>
      <c r="AK4726" s="11">
        <v>0.25105755279485398</v>
      </c>
      <c r="AL4726" s="1">
        <v>-0.119659164988866</v>
      </c>
      <c r="AM4726" s="1">
        <v>1.51210982032588E-2</v>
      </c>
      <c r="AN4726" s="1" t="s">
        <v>6379</v>
      </c>
      <c r="AO4726" s="1">
        <v>4.08361111111111</v>
      </c>
      <c r="AP4726" s="1">
        <v>0.48092580201108798</v>
      </c>
      <c r="AQ4726" s="1">
        <v>0.87676129759472798</v>
      </c>
    </row>
    <row r="4727" spans="1:43" s="1" customFormat="1">
      <c r="A4727" s="9">
        <f t="shared" si="440"/>
        <v>41874.173611111066</v>
      </c>
      <c r="B4727" s="5">
        <v>41874.006944444402</v>
      </c>
      <c r="C4727" s="9" t="str">
        <f t="shared" si="441"/>
        <v>20140823001000</v>
      </c>
      <c r="D4727" s="9" t="str">
        <f t="shared" si="442"/>
        <v>00</v>
      </c>
      <c r="E4727" s="9"/>
      <c r="F4727" s="5" t="s">
        <v>6316</v>
      </c>
      <c r="G4727" s="6">
        <v>266.006944444444</v>
      </c>
      <c r="H4727" s="6">
        <v>-0.132896224144328</v>
      </c>
      <c r="I4727" s="6">
        <v>-0.99112995798138404</v>
      </c>
      <c r="J4727" s="7">
        <v>866</v>
      </c>
      <c r="K4727" s="6">
        <v>1069</v>
      </c>
      <c r="L4727" s="3">
        <v>913.64816185541599</v>
      </c>
      <c r="M4727" s="3">
        <f t="shared" si="439"/>
        <v>3.1650629163581927</v>
      </c>
      <c r="N4727" s="1">
        <f t="shared" si="443"/>
        <v>0.16409352068565966</v>
      </c>
      <c r="O4727" s="1">
        <f t="shared" si="444"/>
        <v>19.288165084965428</v>
      </c>
      <c r="W4727" s="3"/>
      <c r="X4727" s="3"/>
      <c r="Y4727" s="5">
        <v>41874.173611111102</v>
      </c>
      <c r="Z4727" s="5"/>
      <c r="AA4727" s="3">
        <v>23.197347319343301</v>
      </c>
      <c r="AB4727" s="3">
        <v>31.0661458335058</v>
      </c>
      <c r="AC4727" s="7">
        <v>7.7831249989653601</v>
      </c>
      <c r="AD4727" s="11">
        <v>324.18204767933901</v>
      </c>
      <c r="AE4727" s="7">
        <v>67.198306477207893</v>
      </c>
      <c r="AF4727" s="1">
        <v>4.79490973800345</v>
      </c>
      <c r="AG4727" s="1">
        <v>1.0566501933494601</v>
      </c>
      <c r="AH4727" s="1">
        <v>19.326026463327398</v>
      </c>
      <c r="AI4727" s="1" t="s">
        <v>29</v>
      </c>
      <c r="AJ4727" s="1" t="s">
        <v>29</v>
      </c>
      <c r="AK4727" s="11">
        <v>0.245207803657087</v>
      </c>
      <c r="AL4727" s="1">
        <v>-0.14111002519219401</v>
      </c>
      <c r="AM4727" s="1">
        <v>1.6476880844437901E-2</v>
      </c>
      <c r="AN4727" s="1" t="s">
        <v>6380</v>
      </c>
      <c r="AO4727" s="1">
        <v>4.1669444444444403</v>
      </c>
      <c r="AP4727" s="1">
        <v>0.46168492413004097</v>
      </c>
      <c r="AQ4727" s="1">
        <v>0.88704398472174895</v>
      </c>
    </row>
    <row r="4728" spans="1:43" s="1" customFormat="1">
      <c r="A4728" s="9">
        <f t="shared" si="440"/>
        <v>41874.177083333365</v>
      </c>
      <c r="B4728" s="5">
        <v>41874.010416666701</v>
      </c>
      <c r="C4728" s="9" t="str">
        <f t="shared" si="441"/>
        <v>20140823001500</v>
      </c>
      <c r="D4728" s="9" t="str">
        <f t="shared" si="442"/>
        <v>00</v>
      </c>
      <c r="E4728" s="9"/>
      <c r="F4728" s="5" t="s">
        <v>6318</v>
      </c>
      <c r="G4728" s="6">
        <v>266.01041666666703</v>
      </c>
      <c r="H4728" s="6">
        <v>-0.13283698253339199</v>
      </c>
      <c r="I4728" s="6">
        <v>-0.99113789962417598</v>
      </c>
      <c r="J4728" s="7">
        <v>881</v>
      </c>
      <c r="K4728" s="6">
        <v>1069</v>
      </c>
      <c r="L4728" s="3">
        <v>929.47347643720695</v>
      </c>
      <c r="M4728" s="3">
        <f t="shared" si="439"/>
        <v>6.3611152232914039</v>
      </c>
      <c r="N4728" s="1">
        <f t="shared" si="443"/>
        <v>0.7880411720195184</v>
      </c>
      <c r="O4728" s="1">
        <f t="shared" si="444"/>
        <v>8.0720594927670231</v>
      </c>
      <c r="P4728" s="6" t="s">
        <v>6381</v>
      </c>
      <c r="Q4728" s="6">
        <v>1015</v>
      </c>
      <c r="R4728" s="6" t="s">
        <v>35</v>
      </c>
      <c r="S4728" s="6">
        <v>0.6</v>
      </c>
      <c r="T4728" s="6" t="s">
        <v>35</v>
      </c>
      <c r="U4728" s="6">
        <v>0</v>
      </c>
      <c r="V4728" s="6" t="s">
        <v>36</v>
      </c>
      <c r="W4728" s="3"/>
      <c r="X4728" s="3"/>
      <c r="Y4728" s="5">
        <v>41874.177083333299</v>
      </c>
      <c r="Z4728" s="5"/>
      <c r="AA4728" s="3">
        <v>23.139027527333301</v>
      </c>
      <c r="AB4728" s="3">
        <v>31.074791667063899</v>
      </c>
      <c r="AC4728" s="7">
        <v>7.7288541640844297</v>
      </c>
      <c r="AD4728" s="11">
        <v>324.28490079972801</v>
      </c>
      <c r="AE4728" s="7">
        <v>62.687231567618397</v>
      </c>
      <c r="AF4728" s="1">
        <v>4.4772814445834097</v>
      </c>
      <c r="AG4728" s="1">
        <v>1.09560590895092</v>
      </c>
      <c r="AH4728" s="1">
        <v>19.918116046418099</v>
      </c>
      <c r="AI4728" s="1" t="s">
        <v>29</v>
      </c>
      <c r="AJ4728" s="1" t="s">
        <v>29</v>
      </c>
      <c r="AK4728" s="11">
        <v>0.23935805451931999</v>
      </c>
      <c r="AL4728" s="1">
        <v>-0.16256088539552199</v>
      </c>
      <c r="AM4728" s="1">
        <v>1.8670065256375799E-2</v>
      </c>
      <c r="AN4728" s="1" t="s">
        <v>6382</v>
      </c>
      <c r="AO4728" s="1">
        <v>4.2502777777777796</v>
      </c>
      <c r="AP4728" s="1">
        <v>0.44222430960107301</v>
      </c>
      <c r="AQ4728" s="1">
        <v>0.89690448766736297</v>
      </c>
    </row>
    <row r="4729" spans="1:43" s="1" customFormat="1">
      <c r="A4729" s="9">
        <f t="shared" si="440"/>
        <v>41874.180555555562</v>
      </c>
      <c r="B4729" s="5">
        <v>41874.013888888898</v>
      </c>
      <c r="C4729" s="9" t="str">
        <f t="shared" si="441"/>
        <v>20140823002000</v>
      </c>
      <c r="D4729" s="9" t="str">
        <f t="shared" si="442"/>
        <v>00</v>
      </c>
      <c r="E4729" s="9"/>
      <c r="F4729" s="5" t="s">
        <v>6319</v>
      </c>
      <c r="G4729" s="6">
        <v>266.01388888888903</v>
      </c>
      <c r="H4729" s="6">
        <v>-0.13277774044787799</v>
      </c>
      <c r="I4729" s="6">
        <v>-0.99114583772599096</v>
      </c>
      <c r="J4729" s="7">
        <v>912</v>
      </c>
      <c r="K4729" s="6">
        <v>1068</v>
      </c>
      <c r="L4729" s="3">
        <v>961.27905255366397</v>
      </c>
      <c r="M4729" s="3">
        <f t="shared" si="439"/>
        <v>9.6971132494452146</v>
      </c>
      <c r="N4729" s="1">
        <f t="shared" si="443"/>
        <v>-2.2974511284380127E-2</v>
      </c>
      <c r="O4729" s="1">
        <f t="shared" si="444"/>
        <v>-422.0813722395946</v>
      </c>
      <c r="W4729" s="3"/>
      <c r="X4729" s="3"/>
      <c r="Y4729" s="5">
        <v>41874.180555555598</v>
      </c>
      <c r="Z4729" s="5"/>
      <c r="AA4729" s="3">
        <v>23.0760983070696</v>
      </c>
      <c r="AB4729" s="3">
        <v>31.0872916671163</v>
      </c>
      <c r="AC4729" s="7">
        <v>7.64760416374392</v>
      </c>
      <c r="AD4729" s="11">
        <v>324.28006710663698</v>
      </c>
      <c r="AE4729" s="7">
        <v>58.865097581111499</v>
      </c>
      <c r="AF4729" s="1">
        <v>4.2067914401510098</v>
      </c>
      <c r="AG4729" s="1">
        <v>1.19721661297903</v>
      </c>
      <c r="AH4729" s="1">
        <v>20.446592067116999</v>
      </c>
      <c r="AI4729" s="1" t="s">
        <v>29</v>
      </c>
      <c r="AJ4729" s="1" t="s">
        <v>29</v>
      </c>
      <c r="AK4729" s="11">
        <v>0.233706663651819</v>
      </c>
      <c r="AL4729" s="1">
        <v>-0.15313374195653401</v>
      </c>
      <c r="AM4729" s="1">
        <v>2.25110543361818E-2</v>
      </c>
      <c r="AN4729" s="1" t="s">
        <v>6383</v>
      </c>
      <c r="AO4729" s="1">
        <v>4.33361111111111</v>
      </c>
      <c r="AP4729" s="1">
        <v>0.42255322060707001</v>
      </c>
      <c r="AQ4729" s="1">
        <v>0.90633811337413805</v>
      </c>
    </row>
    <row r="4730" spans="1:43" s="1" customFormat="1">
      <c r="A4730" s="9">
        <f t="shared" si="440"/>
        <v>41874.184027777766</v>
      </c>
      <c r="B4730" s="5">
        <v>41874.017361111102</v>
      </c>
      <c r="C4730" s="9" t="str">
        <f t="shared" si="441"/>
        <v>20140823002500</v>
      </c>
      <c r="D4730" s="9" t="str">
        <f t="shared" si="442"/>
        <v>00</v>
      </c>
      <c r="E4730" s="9"/>
      <c r="F4730" s="5" t="s">
        <v>6320</v>
      </c>
      <c r="G4730" s="6">
        <v>266.01736111111097</v>
      </c>
      <c r="H4730" s="6">
        <v>-0.132718497887999</v>
      </c>
      <c r="I4730" s="6">
        <v>-0.99115377228680002</v>
      </c>
      <c r="J4730" s="7">
        <v>958</v>
      </c>
      <c r="K4730" s="6">
        <v>1068</v>
      </c>
      <c r="L4730" s="3">
        <v>1009.76461880089</v>
      </c>
      <c r="M4730" s="3">
        <f t="shared" si="439"/>
        <v>16.454774241301994</v>
      </c>
      <c r="N4730" s="1">
        <f t="shared" si="443"/>
        <v>-0.24513930865657868</v>
      </c>
      <c r="O4730" s="1">
        <f t="shared" si="444"/>
        <v>-67.124176581381604</v>
      </c>
      <c r="W4730" s="3"/>
      <c r="X4730" s="3"/>
      <c r="Y4730" s="5">
        <v>41874.184027777803</v>
      </c>
      <c r="Z4730" s="5"/>
      <c r="AA4730" s="3">
        <v>23.004386231523899</v>
      </c>
      <c r="AB4730" s="3">
        <v>31.094895833584399</v>
      </c>
      <c r="AC4730" s="7">
        <v>7.6006249984938803</v>
      </c>
      <c r="AD4730" s="11">
        <v>323.86488866146402</v>
      </c>
      <c r="AE4730" s="7">
        <v>54.444425135212903</v>
      </c>
      <c r="AF4730" s="1">
        <v>3.8948643457063401</v>
      </c>
      <c r="AG4730" s="1">
        <v>1.06006002090995</v>
      </c>
      <c r="AH4730" s="1">
        <v>21.0200475746473</v>
      </c>
      <c r="AI4730" s="1" t="s">
        <v>29</v>
      </c>
      <c r="AJ4730" s="1" t="s">
        <v>29</v>
      </c>
      <c r="AK4730" s="11">
        <v>0.228055272784318</v>
      </c>
      <c r="AL4730" s="1">
        <v>-0.143706598517547</v>
      </c>
      <c r="AM4730" s="1">
        <v>2.5082741449292199E-2</v>
      </c>
      <c r="AN4730" s="1" t="s">
        <v>6384</v>
      </c>
      <c r="AO4730" s="1">
        <v>4.4169444444444403</v>
      </c>
      <c r="AP4730" s="1">
        <v>0.40268101950519403</v>
      </c>
      <c r="AQ4730" s="1">
        <v>0.91534037195474804</v>
      </c>
    </row>
    <row r="4731" spans="1:43" s="1" customFormat="1">
      <c r="A4731" s="9">
        <f t="shared" si="440"/>
        <v>41874.187499999964</v>
      </c>
      <c r="B4731" s="5">
        <v>41874.020833333299</v>
      </c>
      <c r="C4731" s="9" t="str">
        <f t="shared" si="441"/>
        <v>20140823003000</v>
      </c>
      <c r="D4731" s="9" t="str">
        <f t="shared" si="442"/>
        <v>00</v>
      </c>
      <c r="E4731" s="9"/>
      <c r="F4731" s="5" t="s">
        <v>6322</v>
      </c>
      <c r="G4731" s="6">
        <v>266.02083333333297</v>
      </c>
      <c r="H4731" s="6">
        <v>-0.13265925485396199</v>
      </c>
      <c r="I4731" s="6">
        <v>-0.99116170330657505</v>
      </c>
      <c r="J4731" s="7">
        <v>1038</v>
      </c>
      <c r="K4731" s="6">
        <v>1066</v>
      </c>
      <c r="L4731" s="3">
        <v>1092.0384900074</v>
      </c>
      <c r="M4731" s="3">
        <f t="shared" si="439"/>
        <v>22.272094744633979</v>
      </c>
      <c r="N4731" s="1">
        <f t="shared" si="443"/>
        <v>-0.23552331599262005</v>
      </c>
      <c r="O4731" s="1">
        <f t="shared" si="444"/>
        <v>-94.564288256419829</v>
      </c>
      <c r="P4731" s="6" t="s">
        <v>6385</v>
      </c>
      <c r="Q4731" s="6">
        <v>1015</v>
      </c>
      <c r="R4731" s="6" t="s">
        <v>35</v>
      </c>
      <c r="S4731" s="6">
        <v>0.5</v>
      </c>
      <c r="T4731" s="6" t="s">
        <v>35</v>
      </c>
      <c r="U4731" s="6">
        <v>0</v>
      </c>
      <c r="V4731" s="6" t="s">
        <v>36</v>
      </c>
      <c r="W4731" s="3"/>
      <c r="X4731" s="3"/>
      <c r="Y4731" s="5">
        <v>41874.1875</v>
      </c>
      <c r="Z4731" s="5"/>
      <c r="AA4731" s="3">
        <v>22.928874498317601</v>
      </c>
      <c r="AB4731" s="3">
        <v>31.103437500203</v>
      </c>
      <c r="AC4731" s="7">
        <v>7.5573958325890001</v>
      </c>
      <c r="AD4731" s="11">
        <v>323.26152068235098</v>
      </c>
      <c r="AE4731" s="7">
        <v>50.149230034945703</v>
      </c>
      <c r="AF4731" s="1">
        <v>3.5930336231041502</v>
      </c>
      <c r="AG4731" s="1">
        <v>0.88480194684977398</v>
      </c>
      <c r="AH4731" s="1">
        <v>21.597575261150102</v>
      </c>
      <c r="AI4731" s="1" t="s">
        <v>29</v>
      </c>
      <c r="AJ4731" s="1" t="s">
        <v>29</v>
      </c>
      <c r="AK4731" s="11">
        <v>0.222403882106294</v>
      </c>
      <c r="AL4731" s="1">
        <v>-0.13427945539462899</v>
      </c>
      <c r="AM4731" s="1">
        <v>2.7707935462914599E-2</v>
      </c>
      <c r="AN4731" s="1" t="s">
        <v>6386</v>
      </c>
      <c r="AO4731" s="1">
        <v>4.5002777777777796</v>
      </c>
      <c r="AP4731" s="1">
        <v>0.38261716437092003</v>
      </c>
      <c r="AQ4731" s="1">
        <v>0.92390697882890604</v>
      </c>
    </row>
    <row r="4732" spans="1:43" s="1" customFormat="1">
      <c r="A4732" s="9">
        <f t="shared" si="440"/>
        <v>41874.190972222263</v>
      </c>
      <c r="B4732" s="5">
        <v>41874.024305555598</v>
      </c>
      <c r="C4732" s="9" t="str">
        <f t="shared" si="441"/>
        <v>20140823003500</v>
      </c>
      <c r="D4732" s="9" t="str">
        <f t="shared" si="442"/>
        <v>00</v>
      </c>
      <c r="E4732" s="9"/>
      <c r="F4732" s="5" t="s">
        <v>6323</v>
      </c>
      <c r="G4732" s="6">
        <v>266.024305555556</v>
      </c>
      <c r="H4732" s="6">
        <v>-0.13260001134598201</v>
      </c>
      <c r="I4732" s="6">
        <v>-0.99116963078528897</v>
      </c>
      <c r="J4732" s="7">
        <v>1146</v>
      </c>
      <c r="K4732" s="6">
        <v>1064</v>
      </c>
      <c r="L4732" s="3">
        <v>1203.3989637305699</v>
      </c>
      <c r="M4732" s="3">
        <f t="shared" si="439"/>
        <v>25.832124352332038</v>
      </c>
      <c r="N4732" s="1">
        <f t="shared" si="443"/>
        <v>-0.70903376743750068</v>
      </c>
      <c r="O4732" s="1">
        <f t="shared" si="444"/>
        <v>-36.432854877548642</v>
      </c>
      <c r="W4732" s="3"/>
      <c r="X4732" s="3"/>
      <c r="Y4732" s="5">
        <v>41874.190972222197</v>
      </c>
      <c r="Z4732" s="5"/>
      <c r="AA4732" s="3">
        <v>22.8472584308922</v>
      </c>
      <c r="AB4732" s="3">
        <v>31.122187500281601</v>
      </c>
      <c r="AC4732" s="7">
        <v>7.4886458323008798</v>
      </c>
      <c r="AD4732" s="11">
        <v>322.32544286799498</v>
      </c>
      <c r="AE4732" s="7">
        <v>47.150442602237497</v>
      </c>
      <c r="AF4732" s="1">
        <v>3.3872325543596</v>
      </c>
      <c r="AG4732" s="1">
        <v>0.83400615132659195</v>
      </c>
      <c r="AH4732" s="1">
        <v>22.137823175850102</v>
      </c>
      <c r="AI4732" s="1" t="s">
        <v>29</v>
      </c>
      <c r="AJ4732" s="1" t="s">
        <v>29</v>
      </c>
      <c r="AK4732" s="11">
        <v>0.216649583411714</v>
      </c>
      <c r="AL4732" s="1">
        <v>-0.14015005018525101</v>
      </c>
      <c r="AM4732" s="1">
        <v>3.2460422459650501E-2</v>
      </c>
      <c r="AN4732" s="1" t="s">
        <v>6387</v>
      </c>
      <c r="AO4732" s="1">
        <v>4.58361111111111</v>
      </c>
      <c r="AP4732" s="1">
        <v>0.36237120449650301</v>
      </c>
      <c r="AQ4732" s="1">
        <v>0.93203385676259298</v>
      </c>
    </row>
    <row r="4733" spans="1:43" s="1" customFormat="1">
      <c r="A4733" s="9">
        <f t="shared" si="440"/>
        <v>41874.194444444467</v>
      </c>
      <c r="B4733" s="5">
        <v>41874.027777777803</v>
      </c>
      <c r="C4733" s="9" t="str">
        <f t="shared" si="441"/>
        <v>20140823004000</v>
      </c>
      <c r="D4733" s="9" t="str">
        <f t="shared" si="442"/>
        <v>00</v>
      </c>
      <c r="E4733" s="9"/>
      <c r="F4733" s="5" t="s">
        <v>6324</v>
      </c>
      <c r="G4733" s="6">
        <v>266.027777777778</v>
      </c>
      <c r="H4733" s="6">
        <v>-0.13254076736427001</v>
      </c>
      <c r="I4733" s="6">
        <v>-0.99117755472291202</v>
      </c>
      <c r="J4733" s="7">
        <v>1269</v>
      </c>
      <c r="K4733" s="6">
        <v>1064</v>
      </c>
      <c r="L4733" s="3">
        <v>1332.5595854922301</v>
      </c>
      <c r="M4733" s="3">
        <f t="shared" si="439"/>
        <v>29.475055514433961</v>
      </c>
      <c r="N4733" s="1">
        <f t="shared" si="443"/>
        <v>-1.0472554133750009</v>
      </c>
      <c r="O4733" s="1">
        <f t="shared" si="444"/>
        <v>-28.145049562880171</v>
      </c>
      <c r="W4733" s="3"/>
      <c r="X4733" s="3"/>
      <c r="Y4733" s="5">
        <v>41874.194444444402</v>
      </c>
      <c r="Z4733" s="5"/>
      <c r="AA4733" s="3">
        <v>22.763462303751002</v>
      </c>
      <c r="AB4733" s="3">
        <v>31.137291666906801</v>
      </c>
      <c r="AC4733" s="7">
        <v>7.4454166661864498</v>
      </c>
      <c r="AD4733" s="11">
        <v>321.21963469023899</v>
      </c>
      <c r="AE4733" s="7">
        <v>44.323185356607901</v>
      </c>
      <c r="AF4733" s="1">
        <v>3.18829473650703</v>
      </c>
      <c r="AG4733" s="1">
        <v>0.84248003131373805</v>
      </c>
      <c r="AH4733" s="1">
        <v>22.699910606085002</v>
      </c>
      <c r="AI4733" s="1" t="s">
        <v>29</v>
      </c>
      <c r="AJ4733" s="1" t="s">
        <v>29</v>
      </c>
      <c r="AK4733" s="11">
        <v>0.21089528471368299</v>
      </c>
      <c r="AL4733" s="1">
        <v>-0.146020645488771</v>
      </c>
      <c r="AM4733" s="1">
        <v>3.5857774672006099E-2</v>
      </c>
      <c r="AN4733" s="1" t="s">
        <v>6388</v>
      </c>
      <c r="AO4733" s="1">
        <v>4.6669444444444403</v>
      </c>
      <c r="AP4733" s="1">
        <v>0.341952775846049</v>
      </c>
      <c r="AQ4733" s="1">
        <v>0.939717137808597</v>
      </c>
    </row>
    <row r="4734" spans="1:43" s="1" customFormat="1">
      <c r="A4734" s="9">
        <f t="shared" si="440"/>
        <v>41874.197916666664</v>
      </c>
      <c r="B4734" s="5">
        <v>41874.03125</v>
      </c>
      <c r="C4734" s="9" t="str">
        <f t="shared" si="441"/>
        <v>20140823004500</v>
      </c>
      <c r="D4734" s="9" t="str">
        <f t="shared" si="442"/>
        <v>00</v>
      </c>
      <c r="E4734" s="9"/>
      <c r="F4734" s="5" t="s">
        <v>6326</v>
      </c>
      <c r="G4734" s="6">
        <v>266.03125</v>
      </c>
      <c r="H4734" s="6">
        <v>-0.132481522909038</v>
      </c>
      <c r="I4734" s="6">
        <v>-0.99118547511941602</v>
      </c>
      <c r="J4734" s="7">
        <v>1412</v>
      </c>
      <c r="K4734" s="6">
        <v>1062</v>
      </c>
      <c r="L4734" s="3">
        <v>1479.9348630643999</v>
      </c>
      <c r="M4734" s="3">
        <f t="shared" si="439"/>
        <v>33.857586972612033</v>
      </c>
      <c r="N4734" s="1">
        <f t="shared" si="443"/>
        <v>0.815244920200621</v>
      </c>
      <c r="O4734" s="1">
        <f t="shared" si="444"/>
        <v>41.530570916381947</v>
      </c>
      <c r="P4734" s="6" t="s">
        <v>6389</v>
      </c>
      <c r="Q4734" s="6">
        <v>1015</v>
      </c>
      <c r="R4734" s="6" t="s">
        <v>35</v>
      </c>
      <c r="S4734" s="6">
        <v>0.6</v>
      </c>
      <c r="T4734" s="6" t="s">
        <v>35</v>
      </c>
      <c r="U4734" s="6">
        <v>0</v>
      </c>
      <c r="V4734" s="6" t="s">
        <v>36</v>
      </c>
      <c r="W4734" s="3"/>
      <c r="X4734" s="3"/>
      <c r="Y4734" s="5">
        <v>41874.197916666701</v>
      </c>
      <c r="Z4734" s="5"/>
      <c r="AA4734" s="3">
        <v>22.678108991206098</v>
      </c>
      <c r="AB4734" s="3">
        <v>31.149791666959199</v>
      </c>
      <c r="AC4734" s="7">
        <v>7.4204166660816799</v>
      </c>
      <c r="AD4734" s="11">
        <v>319.992590546987</v>
      </c>
      <c r="AE4734" s="7">
        <v>41.618449664726803</v>
      </c>
      <c r="AF4734" s="1">
        <v>2.9942592403820498</v>
      </c>
      <c r="AG4734" s="1">
        <v>0.89328939088833603</v>
      </c>
      <c r="AH4734" s="1">
        <v>23.2775976891973</v>
      </c>
      <c r="AI4734" s="1" t="s">
        <v>29</v>
      </c>
      <c r="AJ4734" s="1" t="s">
        <v>29</v>
      </c>
      <c r="AK4734" s="11">
        <v>0.205140986015652</v>
      </c>
      <c r="AL4734" s="1">
        <v>-0.15189124079228999</v>
      </c>
      <c r="AM4734" s="1">
        <v>3.7982481407053299E-2</v>
      </c>
      <c r="AN4734" s="1" t="s">
        <v>6390</v>
      </c>
      <c r="AO4734" s="1">
        <v>4.7502777777777796</v>
      </c>
      <c r="AP4734" s="1">
        <v>0.32137159646932201</v>
      </c>
      <c r="AQ4734" s="1">
        <v>0.94695316514744199</v>
      </c>
    </row>
    <row r="4735" spans="1:43" s="1" customFormat="1">
      <c r="A4735" s="9">
        <f t="shared" si="440"/>
        <v>41874.201388888861</v>
      </c>
      <c r="B4735" s="5">
        <v>41874.034722222197</v>
      </c>
      <c r="C4735" s="9" t="str">
        <f t="shared" si="441"/>
        <v>20140823005000</v>
      </c>
      <c r="D4735" s="9" t="str">
        <f t="shared" si="442"/>
        <v>00</v>
      </c>
      <c r="E4735" s="9"/>
      <c r="F4735" s="5" t="s">
        <v>6327</v>
      </c>
      <c r="G4735" s="6">
        <v>266.034722222222</v>
      </c>
      <c r="H4735" s="6">
        <v>-0.13242227798049799</v>
      </c>
      <c r="I4735" s="6">
        <v>-0.99119339197477296</v>
      </c>
      <c r="J4735" s="7">
        <v>1575</v>
      </c>
      <c r="K4735" s="6">
        <v>1061</v>
      </c>
      <c r="L4735" s="3">
        <v>1649.2227979274601</v>
      </c>
      <c r="M4735" s="3">
        <f t="shared" si="439"/>
        <v>38.534221564274006</v>
      </c>
      <c r="N4735" s="1">
        <f t="shared" si="443"/>
        <v>0.10724262894501919</v>
      </c>
      <c r="O4735" s="1">
        <f t="shared" si="444"/>
        <v>359.31813629848261</v>
      </c>
      <c r="W4735" s="3"/>
      <c r="X4735" s="3"/>
      <c r="Y4735" s="5">
        <v>41874.201388888898</v>
      </c>
      <c r="Z4735" s="5"/>
      <c r="AA4735" s="3">
        <v>22.5927558621926</v>
      </c>
      <c r="AB4735" s="3">
        <v>31.168437500275001</v>
      </c>
      <c r="AC4735" s="7">
        <v>7.3585416657499003</v>
      </c>
      <c r="AD4735" s="11">
        <v>318.47945000211098</v>
      </c>
      <c r="AE4735" s="7">
        <v>39.491871852578299</v>
      </c>
      <c r="AF4735" s="1">
        <v>2.84647547780652</v>
      </c>
      <c r="AG4735" s="1">
        <v>0.94409996235051397</v>
      </c>
      <c r="AH4735" s="1">
        <v>23.906624264471802</v>
      </c>
      <c r="AI4735" s="1" t="s">
        <v>29</v>
      </c>
      <c r="AJ4735" s="1" t="s">
        <v>29</v>
      </c>
      <c r="AK4735" s="11">
        <v>0.199227577479093</v>
      </c>
      <c r="AL4735" s="1">
        <v>-0.14637310008547599</v>
      </c>
      <c r="AM4735" s="1">
        <v>4.3798408942771698E-2</v>
      </c>
      <c r="AN4735" s="1" t="s">
        <v>6391</v>
      </c>
      <c r="AO4735" s="1">
        <v>4.83361111111111</v>
      </c>
      <c r="AP4735" s="1">
        <v>0.30063746187648399</v>
      </c>
      <c r="AQ4735" s="1">
        <v>0.95373849482783601</v>
      </c>
    </row>
    <row r="4736" spans="1:43" s="1" customFormat="1">
      <c r="A4736" s="9">
        <f t="shared" si="440"/>
        <v>41874.204861111066</v>
      </c>
      <c r="B4736" s="5">
        <v>41874.038194444402</v>
      </c>
      <c r="C4736" s="9" t="str">
        <f t="shared" si="441"/>
        <v>20140823005500</v>
      </c>
      <c r="D4736" s="9" t="str">
        <f t="shared" si="442"/>
        <v>00</v>
      </c>
      <c r="E4736" s="9"/>
      <c r="F4736" s="5" t="s">
        <v>6328</v>
      </c>
      <c r="G4736" s="6">
        <v>266.038194444444</v>
      </c>
      <c r="H4736" s="6">
        <v>-0.13236303257886001</v>
      </c>
      <c r="I4736" s="6">
        <v>-0.991201305288955</v>
      </c>
      <c r="J4736" s="7">
        <v>1759</v>
      </c>
      <c r="K4736" s="6">
        <v>1061</v>
      </c>
      <c r="L4736" s="3">
        <v>1841.8939057488301</v>
      </c>
      <c r="M4736" s="3">
        <f t="shared" si="439"/>
        <v>37.976215149272001</v>
      </c>
      <c r="N4736" s="1">
        <f t="shared" si="443"/>
        <v>-1.0825003413428789</v>
      </c>
      <c r="O4736" s="1">
        <f t="shared" si="444"/>
        <v>-35.08194288618995</v>
      </c>
      <c r="W4736" s="3"/>
      <c r="X4736" s="3"/>
      <c r="Y4736" s="5">
        <v>41874.204861111102</v>
      </c>
      <c r="Z4736" s="5"/>
      <c r="AA4736" s="3">
        <v>22.507164025910001</v>
      </c>
      <c r="AB4736" s="3">
        <v>31.187187500595901</v>
      </c>
      <c r="AC4736" s="7">
        <v>7.3128124994041004</v>
      </c>
      <c r="AD4736" s="11">
        <v>316.71608062533397</v>
      </c>
      <c r="AE4736" s="7">
        <v>37.622996710805502</v>
      </c>
      <c r="AF4736" s="1">
        <v>2.7152515045848298</v>
      </c>
      <c r="AG4736" s="1">
        <v>0.99491102836409895</v>
      </c>
      <c r="AH4736" s="1">
        <v>24.618732090095001</v>
      </c>
      <c r="AI4736" s="1" t="s">
        <v>29</v>
      </c>
      <c r="AJ4736" s="1" t="s">
        <v>29</v>
      </c>
      <c r="AK4736" s="11">
        <v>0.19331416874427099</v>
      </c>
      <c r="AL4736" s="1">
        <v>-0.14085495919365301</v>
      </c>
      <c r="AM4736" s="1">
        <v>4.8661725056900702E-2</v>
      </c>
      <c r="AN4736" s="1" t="s">
        <v>6392</v>
      </c>
      <c r="AO4736" s="1">
        <v>4.9169444444444403</v>
      </c>
      <c r="AP4736" s="1">
        <v>0.27976024037597502</v>
      </c>
      <c r="AQ4736" s="1">
        <v>0.96006989740579696</v>
      </c>
    </row>
    <row r="4737" spans="1:43" s="1" customFormat="1">
      <c r="A4737" s="9">
        <f t="shared" si="440"/>
        <v>41874.208333333365</v>
      </c>
      <c r="B4737" s="5">
        <v>41874.041666666701</v>
      </c>
      <c r="C4737" s="9" t="str">
        <f t="shared" si="441"/>
        <v>20140823010000</v>
      </c>
      <c r="D4737" s="9" t="str">
        <f t="shared" si="442"/>
        <v>01</v>
      </c>
      <c r="E4737" s="9"/>
      <c r="F4737" s="5" t="s">
        <v>6330</v>
      </c>
      <c r="G4737" s="6">
        <v>266.04166666666703</v>
      </c>
      <c r="H4737" s="6">
        <v>-0.13230378670433801</v>
      </c>
      <c r="I4737" s="6">
        <v>-0.99120921506193305</v>
      </c>
      <c r="J4737" s="7">
        <v>1944</v>
      </c>
      <c r="K4737" s="6">
        <v>1059</v>
      </c>
      <c r="L4737" s="3">
        <v>2031.7749814951901</v>
      </c>
      <c r="M4737" s="3">
        <f t="shared" si="439"/>
        <v>39.707870713051989</v>
      </c>
      <c r="N4737" s="1">
        <f t="shared" si="443"/>
        <v>-0.28998761749089963</v>
      </c>
      <c r="O4737" s="1">
        <f t="shared" si="444"/>
        <v>-136.92953877348953</v>
      </c>
      <c r="P4737" s="6" t="s">
        <v>6393</v>
      </c>
      <c r="Q4737" s="6">
        <v>1015</v>
      </c>
      <c r="R4737" s="6" t="s">
        <v>35</v>
      </c>
      <c r="S4737" s="6">
        <v>0.7</v>
      </c>
      <c r="T4737" s="6" t="s">
        <v>35</v>
      </c>
      <c r="U4737" s="6">
        <v>0</v>
      </c>
      <c r="V4737" s="6" t="s">
        <v>36</v>
      </c>
      <c r="W4737" s="3"/>
      <c r="X4737" s="3"/>
      <c r="Y4737" s="5">
        <v>41874.208333333299</v>
      </c>
      <c r="Z4737" s="5"/>
      <c r="AA4737" s="3">
        <v>22.421188182007999</v>
      </c>
      <c r="AB4737" s="3">
        <v>31.205937500674501</v>
      </c>
      <c r="AC4737" s="7">
        <v>7.2940624993255199</v>
      </c>
      <c r="AD4737" s="11">
        <v>314.55797004960698</v>
      </c>
      <c r="AE4737" s="7">
        <v>36.152922753254003</v>
      </c>
      <c r="AF4737" s="1">
        <v>2.6094060980647198</v>
      </c>
      <c r="AG4737" s="1">
        <v>1.0457228541300201</v>
      </c>
      <c r="AH4737" s="1">
        <v>25.463092488472999</v>
      </c>
      <c r="AI4737" s="1" t="s">
        <v>29</v>
      </c>
      <c r="AJ4737" s="1" t="s">
        <v>29</v>
      </c>
      <c r="AK4737" s="11">
        <v>0.187400760009449</v>
      </c>
      <c r="AL4737" s="1">
        <v>-0.135336818301829</v>
      </c>
      <c r="AM4737" s="1">
        <v>5.08086318589187E-2</v>
      </c>
      <c r="AN4737" s="1" t="s">
        <v>6394</v>
      </c>
      <c r="AO4737" s="1">
        <v>5.0002777777777796</v>
      </c>
      <c r="AP4737" s="1">
        <v>0.258749868377737</v>
      </c>
      <c r="AQ4737" s="1">
        <v>0.96594435948169599</v>
      </c>
    </row>
    <row r="4738" spans="1:43" s="1" customFormat="1">
      <c r="A4738" s="9">
        <f t="shared" si="440"/>
        <v>41874.211805555562</v>
      </c>
      <c r="B4738" s="5">
        <v>41874.045138888898</v>
      </c>
      <c r="C4738" s="9" t="str">
        <f t="shared" si="441"/>
        <v>20140823010500</v>
      </c>
      <c r="D4738" s="9" t="str">
        <f t="shared" si="442"/>
        <v>01</v>
      </c>
      <c r="E4738" s="9"/>
      <c r="F4738" s="5" t="s">
        <v>6331</v>
      </c>
      <c r="G4738" s="6">
        <v>266.04513888888903</v>
      </c>
      <c r="H4738" s="6">
        <v>-0.132244540357142</v>
      </c>
      <c r="I4738" s="6">
        <v>-0.991217121293679</v>
      </c>
      <c r="J4738" s="7">
        <v>2138</v>
      </c>
      <c r="K4738" s="6">
        <v>1057</v>
      </c>
      <c r="L4738" s="3">
        <v>2230.31433506045</v>
      </c>
      <c r="M4738" s="3">
        <f t="shared" ref="M4738:M4801" si="445">(L4739-L4738)/5</f>
        <v>38.139057488280017</v>
      </c>
      <c r="N4738" s="1">
        <f t="shared" si="443"/>
        <v>-0.30585371416700013</v>
      </c>
      <c r="O4738" s="1">
        <f t="shared" si="444"/>
        <v>-124.69705523162486</v>
      </c>
      <c r="W4738" s="3"/>
      <c r="X4738" s="3"/>
      <c r="Y4738" s="5">
        <v>41874.211805555598</v>
      </c>
      <c r="Z4738" s="5"/>
      <c r="AA4738" s="3">
        <v>22.3337486653773</v>
      </c>
      <c r="AB4738" s="3">
        <v>31.234479167921801</v>
      </c>
      <c r="AC4738" s="7">
        <v>7.2557291649095204</v>
      </c>
      <c r="AD4738" s="11">
        <v>312.35435151864198</v>
      </c>
      <c r="AE4738" s="7">
        <v>34.406619070544302</v>
      </c>
      <c r="AF4738" s="1">
        <v>2.4897502389875799</v>
      </c>
      <c r="AG4738" s="1">
        <v>1.01694107354723</v>
      </c>
      <c r="AH4738" s="1">
        <v>26.328121493373601</v>
      </c>
      <c r="AI4738" s="1" t="s">
        <v>29</v>
      </c>
      <c r="AJ4738" s="1" t="s">
        <v>29</v>
      </c>
      <c r="AK4738" s="11">
        <v>0.18092951996920301</v>
      </c>
      <c r="AL4738" s="1">
        <v>-0.13618425448718599</v>
      </c>
      <c r="AM4738" s="1">
        <v>5.5497169698223103E-2</v>
      </c>
      <c r="AN4738" s="1" t="s">
        <v>6395</v>
      </c>
      <c r="AO4738" s="1">
        <v>5.08361111111111</v>
      </c>
      <c r="AP4738" s="1">
        <v>0.23761634566403</v>
      </c>
      <c r="AQ4738" s="1">
        <v>0.971359085134469</v>
      </c>
    </row>
    <row r="4739" spans="1:43" s="1" customFormat="1">
      <c r="A4739" s="9">
        <f t="shared" ref="A4739:A4802" si="446">B4739+1/6</f>
        <v>41874.215277777766</v>
      </c>
      <c r="B4739" s="5">
        <v>41874.048611111102</v>
      </c>
      <c r="C4739" s="9" t="str">
        <f t="shared" ref="C4739:C4802" si="447">TEXT(B4739,"yyyymmddhhmmss")</f>
        <v>20140823011000</v>
      </c>
      <c r="D4739" s="9" t="str">
        <f t="shared" ref="D4739:D4802" si="448">MID(C4739,9,2)</f>
        <v>01</v>
      </c>
      <c r="E4739" s="9"/>
      <c r="F4739" s="5" t="s">
        <v>6332</v>
      </c>
      <c r="G4739" s="6">
        <v>266.04861111111097</v>
      </c>
      <c r="H4739" s="6">
        <v>-0.13218529353748501</v>
      </c>
      <c r="I4739" s="6">
        <v>-0.99122502398416501</v>
      </c>
      <c r="J4739" s="7">
        <v>2323</v>
      </c>
      <c r="K4739" s="6">
        <v>1056</v>
      </c>
      <c r="L4739" s="3">
        <v>2421.0096225018501</v>
      </c>
      <c r="M4739" s="3">
        <f t="shared" si="445"/>
        <v>39.027288428323935</v>
      </c>
      <c r="N4739" s="1">
        <f t="shared" si="443"/>
        <v>-1.3529911855281598</v>
      </c>
      <c r="O4739" s="1">
        <f t="shared" si="444"/>
        <v>-28.845190453394615</v>
      </c>
      <c r="W4739" s="3"/>
      <c r="X4739" s="3"/>
      <c r="Y4739" s="5">
        <v>41874.215277777803</v>
      </c>
      <c r="Z4739" s="5"/>
      <c r="AA4739" s="3">
        <v>22.2492160961975</v>
      </c>
      <c r="AB4739" s="3">
        <v>31.2645833344422</v>
      </c>
      <c r="AC4739" s="7">
        <v>7.22</v>
      </c>
      <c r="AD4739" s="11">
        <v>310.106156889609</v>
      </c>
      <c r="AE4739" s="7">
        <v>32.691690406745401</v>
      </c>
      <c r="AF4739" s="1">
        <v>2.3727413120310699</v>
      </c>
      <c r="AG4739" s="1">
        <v>0.99408693866248199</v>
      </c>
      <c r="AH4739" s="1">
        <v>27.202228926416101</v>
      </c>
      <c r="AI4739" s="1" t="s">
        <v>29</v>
      </c>
      <c r="AJ4739" s="1" t="s">
        <v>29</v>
      </c>
      <c r="AK4739" s="11">
        <v>0.17445827992895599</v>
      </c>
      <c r="AL4739" s="1">
        <v>-0.13703169067254201</v>
      </c>
      <c r="AM4739" s="1">
        <v>6.0255958607435801E-2</v>
      </c>
      <c r="AN4739" s="1" t="s">
        <v>6396</v>
      </c>
      <c r="AO4739" s="1">
        <v>5.1669444444444403</v>
      </c>
      <c r="AP4739" s="1">
        <v>0.21636973063008799</v>
      </c>
      <c r="AQ4739" s="1">
        <v>0.97631149725231803</v>
      </c>
    </row>
    <row r="4740" spans="1:43" s="1" customFormat="1">
      <c r="A4740" s="9">
        <f t="shared" si="446"/>
        <v>41874.218749999964</v>
      </c>
      <c r="B4740" s="5">
        <v>41874.052083333299</v>
      </c>
      <c r="C4740" s="9" t="str">
        <f t="shared" si="447"/>
        <v>20140823011500</v>
      </c>
      <c r="D4740" s="9" t="str">
        <f t="shared" si="448"/>
        <v>01</v>
      </c>
      <c r="E4740" s="9"/>
      <c r="F4740" s="5" t="s">
        <v>6334</v>
      </c>
      <c r="G4740" s="6">
        <v>266.05208333333297</v>
      </c>
      <c r="H4740" s="6">
        <v>-0.132126046245576</v>
      </c>
      <c r="I4740" s="6">
        <v>-0.99123292313336298</v>
      </c>
      <c r="J4740" s="7">
        <v>2515</v>
      </c>
      <c r="K4740" s="6">
        <v>1054</v>
      </c>
      <c r="L4740" s="3">
        <v>2616.1460646434698</v>
      </c>
      <c r="M4740" s="3">
        <f t="shared" si="445"/>
        <v>36.823686158402055</v>
      </c>
      <c r="N4740" s="1">
        <f t="shared" si="443"/>
        <v>-0.11096390068200038</v>
      </c>
      <c r="O4740" s="1">
        <f t="shared" si="444"/>
        <v>-331.85284522334098</v>
      </c>
      <c r="P4740" s="6" t="s">
        <v>6397</v>
      </c>
      <c r="Q4740" s="6">
        <v>1015</v>
      </c>
      <c r="R4740" s="6" t="s">
        <v>35</v>
      </c>
      <c r="S4740" s="6">
        <v>0.4</v>
      </c>
      <c r="T4740" s="6" t="s">
        <v>35</v>
      </c>
      <c r="U4740" s="6">
        <v>0</v>
      </c>
      <c r="V4740" s="6" t="s">
        <v>36</v>
      </c>
      <c r="W4740" s="3"/>
      <c r="X4740" s="3"/>
      <c r="Y4740" s="5">
        <v>41874.21875</v>
      </c>
      <c r="Z4740" s="5"/>
      <c r="AA4740" s="3">
        <v>22.179436057567401</v>
      </c>
      <c r="AB4740" s="3">
        <v>31.289583333708801</v>
      </c>
      <c r="AC4740" s="7">
        <v>7.22</v>
      </c>
      <c r="AD4740" s="11">
        <v>307.71546684514601</v>
      </c>
      <c r="AE4740" s="7">
        <v>31.4568679603309</v>
      </c>
      <c r="AF4740" s="1">
        <v>2.2845392288546398</v>
      </c>
      <c r="AG4740" s="1">
        <v>1.0957056544049</v>
      </c>
      <c r="AH4740" s="1">
        <v>28.0913106396359</v>
      </c>
      <c r="AI4740" s="1" t="s">
        <v>29</v>
      </c>
      <c r="AJ4740" s="1" t="s">
        <v>29</v>
      </c>
      <c r="AK4740" s="11">
        <v>0.167987040105675</v>
      </c>
      <c r="AL4740" s="1">
        <v>-0.137879126829487</v>
      </c>
      <c r="AM4740" s="1">
        <v>6.0255958607435801E-2</v>
      </c>
      <c r="AN4740" s="1" t="s">
        <v>6398</v>
      </c>
      <c r="AO4740" s="1">
        <v>5.2502777777777796</v>
      </c>
      <c r="AP4740" s="1">
        <v>0.195020135496873</v>
      </c>
      <c r="AQ4740" s="1">
        <v>0.98079923875927899</v>
      </c>
    </row>
    <row r="4741" spans="1:43" s="1" customFormat="1">
      <c r="A4741" s="9">
        <f t="shared" si="446"/>
        <v>41874.222222222263</v>
      </c>
      <c r="B4741" s="5">
        <v>41874.055555555598</v>
      </c>
      <c r="C4741" s="9" t="str">
        <f t="shared" si="447"/>
        <v>20140823012000</v>
      </c>
      <c r="D4741" s="9" t="str">
        <f t="shared" si="448"/>
        <v>01</v>
      </c>
      <c r="E4741" s="9"/>
      <c r="F4741" s="5" t="s">
        <v>6335</v>
      </c>
      <c r="G4741" s="6">
        <v>266.055555555556</v>
      </c>
      <c r="H4741" s="6">
        <v>-0.132066798481629</v>
      </c>
      <c r="I4741" s="6">
        <v>-0.99124081874124503</v>
      </c>
      <c r="J4741" s="7">
        <v>2692</v>
      </c>
      <c r="K4741" s="6">
        <v>1054</v>
      </c>
      <c r="L4741" s="3">
        <v>2800.2644954354801</v>
      </c>
      <c r="M4741" s="3">
        <f t="shared" si="445"/>
        <v>38.496323710831987</v>
      </c>
      <c r="N4741" s="1">
        <f t="shared" si="443"/>
        <v>0.77619838444815914</v>
      </c>
      <c r="O4741" s="1">
        <f t="shared" si="444"/>
        <v>49.595985359079407</v>
      </c>
      <c r="W4741" s="3"/>
      <c r="X4741" s="3"/>
      <c r="Y4741" s="5">
        <v>41874.222222222197</v>
      </c>
      <c r="Z4741" s="5"/>
      <c r="AA4741" s="3">
        <v>22.109656105070101</v>
      </c>
      <c r="AB4741" s="3">
        <v>31.314583333813498</v>
      </c>
      <c r="AC4741" s="7">
        <v>7.2017708327330698</v>
      </c>
      <c r="AD4741" s="11">
        <v>305.32484312249898</v>
      </c>
      <c r="AE4741" s="7">
        <v>30.873551852620601</v>
      </c>
      <c r="AF4741" s="1">
        <v>2.2443428096953002</v>
      </c>
      <c r="AG4741" s="1">
        <v>1.1084148251482699</v>
      </c>
      <c r="AH4741" s="1">
        <v>28.9375541118069</v>
      </c>
      <c r="AI4741" s="1" t="s">
        <v>29</v>
      </c>
      <c r="AJ4741" s="1" t="s">
        <v>29</v>
      </c>
      <c r="AK4741" s="11">
        <v>0.161128089275657</v>
      </c>
      <c r="AL4741" s="1">
        <v>-0.12610892615368799</v>
      </c>
      <c r="AM4741" s="1">
        <v>6.2838985830188196E-2</v>
      </c>
      <c r="AN4741" s="1" t="s">
        <v>6399</v>
      </c>
      <c r="AO4741" s="1">
        <v>5.33361111111111</v>
      </c>
      <c r="AP4741" s="1">
        <v>0.17357772149821099</v>
      </c>
      <c r="AQ4741" s="1">
        <v>0.98482017373705799</v>
      </c>
    </row>
    <row r="4742" spans="1:43" s="1" customFormat="1">
      <c r="A4742" s="9">
        <f t="shared" si="446"/>
        <v>41874.225694444467</v>
      </c>
      <c r="B4742" s="5">
        <v>41874.059027777803</v>
      </c>
      <c r="C4742" s="9" t="str">
        <f t="shared" si="447"/>
        <v>20140823012500</v>
      </c>
      <c r="D4742" s="9" t="str">
        <f t="shared" si="448"/>
        <v>01</v>
      </c>
      <c r="E4742" s="9"/>
      <c r="F4742" s="5" t="s">
        <v>6336</v>
      </c>
      <c r="G4742" s="6">
        <v>266.059027777778</v>
      </c>
      <c r="H4742" s="6">
        <v>-0.132007550245856</v>
      </c>
      <c r="I4742" s="6">
        <v>-0.99124871080778099</v>
      </c>
      <c r="J4742" s="7">
        <v>2888</v>
      </c>
      <c r="K4742" s="6">
        <v>1050</v>
      </c>
      <c r="L4742" s="3">
        <v>2992.74611398964</v>
      </c>
      <c r="M4742" s="3">
        <f t="shared" si="445"/>
        <v>38.341968911916048</v>
      </c>
      <c r="N4742" s="1">
        <f t="shared" si="443"/>
        <v>-0.461489470838859</v>
      </c>
      <c r="O4742" s="1">
        <f t="shared" si="444"/>
        <v>-83.08308495580853</v>
      </c>
      <c r="W4742" s="3"/>
      <c r="X4742" s="3"/>
      <c r="Y4742" s="5">
        <v>41874.225694444402</v>
      </c>
      <c r="Z4742" s="5"/>
      <c r="AA4742" s="3">
        <v>22.039876215767201</v>
      </c>
      <c r="AB4742" s="3">
        <v>31.339583333918299</v>
      </c>
      <c r="AC4742" s="7">
        <v>7.1705208326020999</v>
      </c>
      <c r="AD4742" s="11">
        <v>302.93426682982698</v>
      </c>
      <c r="AE4742" s="7">
        <v>30.7555974128889</v>
      </c>
      <c r="AF4742" s="1">
        <v>2.2384361502954602</v>
      </c>
      <c r="AG4742" s="1">
        <v>1.05761717998171</v>
      </c>
      <c r="AH4742" s="1">
        <v>29.7531988211901</v>
      </c>
      <c r="AI4742" s="1" t="s">
        <v>29</v>
      </c>
      <c r="AJ4742" s="1" t="s">
        <v>29</v>
      </c>
      <c r="AK4742" s="11">
        <v>0.15426913843264101</v>
      </c>
      <c r="AL4742" s="1">
        <v>-0.11433872505485</v>
      </c>
      <c r="AM4742" s="1">
        <v>6.7527266117256804E-2</v>
      </c>
      <c r="AN4742" s="1" t="s">
        <v>6400</v>
      </c>
      <c r="AO4742" s="1">
        <v>5.4169444444444403</v>
      </c>
      <c r="AP4742" s="1">
        <v>0.152052694044609</v>
      </c>
      <c r="AQ4742" s="1">
        <v>0.98837238844161202</v>
      </c>
    </row>
    <row r="4743" spans="1:43" s="1" customFormat="1">
      <c r="A4743" s="9">
        <f t="shared" si="446"/>
        <v>41874.229166666664</v>
      </c>
      <c r="B4743" s="5">
        <v>41874.0625</v>
      </c>
      <c r="C4743" s="9" t="str">
        <f t="shared" si="447"/>
        <v>20140823013000</v>
      </c>
      <c r="D4743" s="9" t="str">
        <f t="shared" si="448"/>
        <v>01</v>
      </c>
      <c r="E4743" s="9"/>
      <c r="F4743" s="5" t="s">
        <v>6338</v>
      </c>
      <c r="G4743" s="6">
        <v>266.0625</v>
      </c>
      <c r="H4743" s="6">
        <v>-0.13194830153846701</v>
      </c>
      <c r="I4743" s="6">
        <v>-0.99125659933294497</v>
      </c>
      <c r="J4743" s="7">
        <v>3073</v>
      </c>
      <c r="K4743" s="6">
        <v>1050</v>
      </c>
      <c r="L4743" s="3">
        <v>3184.4559585492202</v>
      </c>
      <c r="M4743" s="3">
        <f t="shared" si="445"/>
        <v>30.866025166543931</v>
      </c>
      <c r="N4743" s="1">
        <f t="shared" ref="N4743:N4806" si="449">(AE4696-AE4695)/5</f>
        <v>0.27505788516880048</v>
      </c>
      <c r="O4743" s="1">
        <f t="shared" ref="O4743:O4806" si="450">M4743/N4743</f>
        <v>112.21647089885003</v>
      </c>
      <c r="P4743" s="6" t="s">
        <v>6401</v>
      </c>
      <c r="Q4743" s="6">
        <v>1015</v>
      </c>
      <c r="R4743" s="6" t="s">
        <v>35</v>
      </c>
      <c r="S4743" s="6">
        <v>0.4</v>
      </c>
      <c r="T4743" s="6" t="s">
        <v>35</v>
      </c>
      <c r="U4743" s="6">
        <v>0</v>
      </c>
      <c r="V4743" s="6" t="s">
        <v>36</v>
      </c>
      <c r="W4743" s="3"/>
      <c r="X4743" s="3"/>
      <c r="Y4743" s="5">
        <v>41874.229166666701</v>
      </c>
      <c r="Z4743" s="5"/>
      <c r="AA4743" s="3">
        <v>21.979896764295098</v>
      </c>
      <c r="AB4743" s="3">
        <v>31.358437500517301</v>
      </c>
      <c r="AC4743" s="7">
        <v>7.1761458335057702</v>
      </c>
      <c r="AD4743" s="11">
        <v>300.42935462114502</v>
      </c>
      <c r="AE4743" s="7">
        <v>30.579848657712599</v>
      </c>
      <c r="AF4743" s="1">
        <v>2.22674982341921</v>
      </c>
      <c r="AG4743" s="1">
        <v>1.2066587743493</v>
      </c>
      <c r="AH4743" s="1">
        <v>30.6508960593513</v>
      </c>
      <c r="AI4743" s="1" t="s">
        <v>29</v>
      </c>
      <c r="AJ4743" s="1" t="s">
        <v>29</v>
      </c>
      <c r="AK4743" s="11">
        <v>0.14741018758962501</v>
      </c>
      <c r="AL4743" s="1">
        <v>-0.102568523956012</v>
      </c>
      <c r="AM4743" s="1">
        <v>6.6658289705329707E-2</v>
      </c>
      <c r="AN4743" s="1" t="s">
        <v>6402</v>
      </c>
      <c r="AO4743" s="1">
        <v>5.5002777777777796</v>
      </c>
      <c r="AP4743" s="1">
        <v>0.13045529786603899</v>
      </c>
      <c r="AQ4743" s="1">
        <v>0.99145419221398401</v>
      </c>
    </row>
    <row r="4744" spans="1:43" s="1" customFormat="1">
      <c r="A4744" s="9">
        <f t="shared" si="446"/>
        <v>41874.232638888861</v>
      </c>
      <c r="B4744" s="5">
        <v>41874.065972222197</v>
      </c>
      <c r="C4744" s="9" t="str">
        <f t="shared" si="447"/>
        <v>20140823013500</v>
      </c>
      <c r="D4744" s="9" t="str">
        <f t="shared" si="448"/>
        <v>01</v>
      </c>
      <c r="E4744" s="9"/>
      <c r="F4744" s="5" t="s">
        <v>6339</v>
      </c>
      <c r="G4744" s="6">
        <v>266.065972222222</v>
      </c>
      <c r="H4744" s="6">
        <v>-0.13188905235967499</v>
      </c>
      <c r="I4744" s="6">
        <v>-0.991264484316707</v>
      </c>
      <c r="J4744" s="7">
        <v>3225</v>
      </c>
      <c r="K4744" s="6">
        <v>1049</v>
      </c>
      <c r="L4744" s="3">
        <v>3338.7860843819399</v>
      </c>
      <c r="M4744" s="3">
        <f t="shared" si="445"/>
        <v>30.023192696768</v>
      </c>
      <c r="N4744" s="1">
        <f t="shared" si="449"/>
        <v>1.4936849996621588</v>
      </c>
      <c r="O4744" s="1">
        <f t="shared" si="450"/>
        <v>20.100083152444213</v>
      </c>
      <c r="W4744" s="3"/>
      <c r="X4744" s="3"/>
      <c r="Y4744" s="5">
        <v>41874.232638888898</v>
      </c>
      <c r="Z4744" s="5"/>
      <c r="AA4744" s="3">
        <v>21.9258141440489</v>
      </c>
      <c r="AB4744" s="3">
        <v>31.374791666745299</v>
      </c>
      <c r="AC4744" s="7">
        <v>7.1728124998821299</v>
      </c>
      <c r="AD4744" s="11">
        <v>298.034085844098</v>
      </c>
      <c r="AE4744" s="7">
        <v>30.110215335642</v>
      </c>
      <c r="AF4744" s="1">
        <v>2.19243435374664</v>
      </c>
      <c r="AG4744" s="1">
        <v>1.26170782190441</v>
      </c>
      <c r="AH4744" s="1">
        <v>31.419051051901999</v>
      </c>
      <c r="AI4744" s="1" t="s">
        <v>29</v>
      </c>
      <c r="AJ4744" s="1" t="s">
        <v>29</v>
      </c>
      <c r="AK4744" s="11">
        <v>0.14003378513151199</v>
      </c>
      <c r="AL4744" s="1">
        <v>-0.104837160066777</v>
      </c>
      <c r="AM4744" s="1">
        <v>6.7171879483041305E-2</v>
      </c>
      <c r="AN4744" s="1" t="s">
        <v>6403</v>
      </c>
      <c r="AO4744" s="1">
        <v>5.58361111111111</v>
      </c>
      <c r="AP4744" s="1">
        <v>0.108795812136005</v>
      </c>
      <c r="AQ4744" s="1">
        <v>0.99406411828496599</v>
      </c>
    </row>
    <row r="4745" spans="1:43" s="1" customFormat="1">
      <c r="A4745" s="9">
        <f t="shared" si="446"/>
        <v>41874.236111111066</v>
      </c>
      <c r="B4745" s="5">
        <v>41874.069444444402</v>
      </c>
      <c r="C4745" s="9" t="str">
        <f t="shared" si="447"/>
        <v>20140823014000</v>
      </c>
      <c r="D4745" s="9" t="str">
        <f t="shared" si="448"/>
        <v>01</v>
      </c>
      <c r="E4745" s="9"/>
      <c r="F4745" s="5" t="s">
        <v>6340</v>
      </c>
      <c r="G4745" s="6">
        <v>266.069444444444</v>
      </c>
      <c r="H4745" s="6">
        <v>-0.131829802709691</v>
      </c>
      <c r="I4745" s="6">
        <v>-0.99127236575903999</v>
      </c>
      <c r="J4745" s="7">
        <v>3370</v>
      </c>
      <c r="K4745" s="6">
        <v>1049</v>
      </c>
      <c r="L4745" s="3">
        <v>3488.9020478657799</v>
      </c>
      <c r="M4745" s="3">
        <f t="shared" si="445"/>
        <v>27.952627683197989</v>
      </c>
      <c r="N4745" s="1">
        <f t="shared" si="449"/>
        <v>-1.3811065145288808</v>
      </c>
      <c r="O4745" s="1">
        <f t="shared" si="450"/>
        <v>-20.239298988994424</v>
      </c>
      <c r="W4745" s="3"/>
      <c r="X4745" s="3"/>
      <c r="Y4745" s="5">
        <v>41874.236111111102</v>
      </c>
      <c r="Z4745" s="5"/>
      <c r="AA4745" s="3">
        <v>21.880950506826998</v>
      </c>
      <c r="AB4745" s="3">
        <v>31.3872916670596</v>
      </c>
      <c r="AC4745" s="7">
        <v>7.1540624994106503</v>
      </c>
      <c r="AD4745" s="11">
        <v>295.818317243921</v>
      </c>
      <c r="AE4745" s="7">
        <v>29.169386985593899</v>
      </c>
      <c r="AF4745" s="1">
        <v>2.1218730672500001</v>
      </c>
      <c r="AG4745" s="1">
        <v>1.1601026646772199</v>
      </c>
      <c r="AH4745" s="1">
        <v>31.976574829472501</v>
      </c>
      <c r="AI4745" s="1" t="s">
        <v>29</v>
      </c>
      <c r="AJ4745" s="1" t="s">
        <v>29</v>
      </c>
      <c r="AK4745" s="11">
        <v>0.13265738242608599</v>
      </c>
      <c r="AL4745" s="1">
        <v>-0.107105796253604</v>
      </c>
      <c r="AM4745" s="1">
        <v>7.01354359103043E-2</v>
      </c>
      <c r="AN4745" s="1" t="s">
        <v>6404</v>
      </c>
      <c r="AO4745" s="1">
        <v>5.6669444444444403</v>
      </c>
      <c r="AP4745" s="1">
        <v>8.7084545579226805E-2</v>
      </c>
      <c r="AQ4745" s="1">
        <v>0.99620092447320097</v>
      </c>
    </row>
    <row r="4746" spans="1:43" s="1" customFormat="1">
      <c r="A4746" s="9">
        <f t="shared" si="446"/>
        <v>41874.239583333365</v>
      </c>
      <c r="B4746" s="5">
        <v>41874.072916666701</v>
      </c>
      <c r="C4746" s="9" t="str">
        <f t="shared" si="447"/>
        <v>20140823014500</v>
      </c>
      <c r="D4746" s="9" t="str">
        <f t="shared" si="448"/>
        <v>01</v>
      </c>
      <c r="E4746" s="9"/>
      <c r="F4746" s="5" t="s">
        <v>6342</v>
      </c>
      <c r="G4746" s="6">
        <v>266.07291666666703</v>
      </c>
      <c r="H4746" s="6">
        <v>-0.131770552588726</v>
      </c>
      <c r="I4746" s="6">
        <v>-0.99128024365991596</v>
      </c>
      <c r="J4746" s="7">
        <v>3505</v>
      </c>
      <c r="K4746" s="6">
        <v>1049</v>
      </c>
      <c r="L4746" s="3">
        <v>3628.6651862817698</v>
      </c>
      <c r="M4746" s="3">
        <f t="shared" si="445"/>
        <v>21.555785837649999</v>
      </c>
      <c r="N4746" s="1">
        <f t="shared" si="449"/>
        <v>-1.4797259734661794</v>
      </c>
      <c r="O4746" s="1">
        <f t="shared" si="450"/>
        <v>-14.56741736252471</v>
      </c>
      <c r="P4746" s="6" t="s">
        <v>6405</v>
      </c>
      <c r="Q4746" s="6">
        <v>1015</v>
      </c>
      <c r="R4746" s="6" t="s">
        <v>35</v>
      </c>
      <c r="S4746" s="6">
        <v>0.5</v>
      </c>
      <c r="T4746" s="6" t="s">
        <v>35</v>
      </c>
      <c r="U4746" s="6">
        <v>0</v>
      </c>
      <c r="V4746" s="6" t="s">
        <v>36</v>
      </c>
      <c r="W4746" s="3"/>
      <c r="X4746" s="3"/>
      <c r="Y4746" s="5">
        <v>41874.239583333299</v>
      </c>
      <c r="Z4746" s="5"/>
      <c r="AA4746" s="3">
        <v>21.8453577507196</v>
      </c>
      <c r="AB4746" s="3">
        <v>31.380208332831302</v>
      </c>
      <c r="AC4746" s="7">
        <v>7.1597916671687098</v>
      </c>
      <c r="AD4746" s="11">
        <v>293.69379729826699</v>
      </c>
      <c r="AE4746" s="7">
        <v>29.057334281445499</v>
      </c>
      <c r="AF4746" s="1">
        <v>2.1157720251934902</v>
      </c>
      <c r="AG4746" s="1">
        <v>1.2574940820138001</v>
      </c>
      <c r="AH4746" s="1">
        <v>32.272296788158599</v>
      </c>
      <c r="AI4746" s="1" t="s">
        <v>29</v>
      </c>
      <c r="AJ4746" s="1" t="s">
        <v>29</v>
      </c>
      <c r="AK4746" s="11">
        <v>0.12528097972065999</v>
      </c>
      <c r="AL4746" s="1">
        <v>-0.10937443244043001</v>
      </c>
      <c r="AM4746" s="1">
        <v>6.9216292466603796E-2</v>
      </c>
      <c r="AN4746" s="1" t="s">
        <v>6406</v>
      </c>
      <c r="AO4746" s="1">
        <v>5.7502777777777796</v>
      </c>
      <c r="AP4746" s="1">
        <v>6.5331831565252005E-2</v>
      </c>
      <c r="AQ4746" s="1">
        <v>0.997863593776389</v>
      </c>
    </row>
    <row r="4747" spans="1:43" s="1" customFormat="1">
      <c r="A4747" s="9">
        <f t="shared" si="446"/>
        <v>41874.243055555562</v>
      </c>
      <c r="B4747" s="5">
        <v>41874.076388888898</v>
      </c>
      <c r="C4747" s="9" t="str">
        <f t="shared" si="447"/>
        <v>20140823015000</v>
      </c>
      <c r="D4747" s="9" t="str">
        <f t="shared" si="448"/>
        <v>01</v>
      </c>
      <c r="E4747" s="9"/>
      <c r="F4747" s="5" t="s">
        <v>6343</v>
      </c>
      <c r="G4747" s="6">
        <v>266.07638888888903</v>
      </c>
      <c r="H4747" s="6">
        <v>-0.13171130199699299</v>
      </c>
      <c r="I4747" s="6">
        <v>-0.99128811801930605</v>
      </c>
      <c r="J4747" s="7">
        <v>3616</v>
      </c>
      <c r="K4747" s="6">
        <v>1047</v>
      </c>
      <c r="L4747" s="3">
        <v>3736.4441154700198</v>
      </c>
      <c r="M4747" s="3">
        <f t="shared" si="445"/>
        <v>15.692672094746012</v>
      </c>
      <c r="N4747" s="1">
        <f t="shared" si="449"/>
        <v>1.6230223227734597</v>
      </c>
      <c r="O4747" s="1">
        <f t="shared" si="450"/>
        <v>9.6687962171278059</v>
      </c>
      <c r="W4747" s="3"/>
      <c r="X4747" s="3"/>
      <c r="Y4747" s="5">
        <v>41874.243055555598</v>
      </c>
      <c r="Z4747" s="5"/>
      <c r="AA4747" s="3">
        <v>21.810958918303399</v>
      </c>
      <c r="AB4747" s="3">
        <v>31.3688541663895</v>
      </c>
      <c r="AC4747" s="7">
        <v>7.1665624991683599</v>
      </c>
      <c r="AD4747" s="11">
        <v>291.71188382934201</v>
      </c>
      <c r="AE4747" s="7">
        <v>29.163741031093299</v>
      </c>
      <c r="AF4747" s="1">
        <v>2.1275003206013299</v>
      </c>
      <c r="AG4747" s="1">
        <v>1.3912978944507699</v>
      </c>
      <c r="AH4747" s="1">
        <v>32.544480421333297</v>
      </c>
      <c r="AI4747" s="1" t="s">
        <v>29</v>
      </c>
      <c r="AJ4747" s="1" t="s">
        <v>29</v>
      </c>
      <c r="AK4747" s="11">
        <v>0.117474677942702</v>
      </c>
      <c r="AL4747" s="1">
        <v>-0.106141479338266</v>
      </c>
      <c r="AM4747" s="1">
        <v>6.8145549964514399E-2</v>
      </c>
      <c r="AN4747" s="1" t="s">
        <v>6407</v>
      </c>
      <c r="AO4747" s="1">
        <v>5.83361111111111</v>
      </c>
      <c r="AP4747" s="1">
        <v>4.3548023190338798E-2</v>
      </c>
      <c r="AQ4747" s="1">
        <v>0.99905133485532804</v>
      </c>
    </row>
    <row r="4748" spans="1:43" s="1" customFormat="1">
      <c r="A4748" s="9">
        <f t="shared" si="446"/>
        <v>41874.246527777766</v>
      </c>
      <c r="B4748" s="5">
        <v>41874.079861111102</v>
      </c>
      <c r="C4748" s="9" t="str">
        <f t="shared" si="447"/>
        <v>20140823015500</v>
      </c>
      <c r="D4748" s="9" t="str">
        <f t="shared" si="448"/>
        <v>01</v>
      </c>
      <c r="E4748" s="9"/>
      <c r="F4748" s="5" t="s">
        <v>6344</v>
      </c>
      <c r="G4748" s="6">
        <v>266.07986111111097</v>
      </c>
      <c r="H4748" s="6">
        <v>-0.131652050934704</v>
      </c>
      <c r="I4748" s="6">
        <v>-0.99129598883718195</v>
      </c>
      <c r="J4748" s="7">
        <v>3699</v>
      </c>
      <c r="K4748" s="6">
        <v>1045</v>
      </c>
      <c r="L4748" s="3">
        <v>3814.9074759437499</v>
      </c>
      <c r="M4748" s="3">
        <f t="shared" si="445"/>
        <v>20.007895386131985</v>
      </c>
      <c r="N4748" s="1">
        <f t="shared" si="449"/>
        <v>0.40169872711693982</v>
      </c>
      <c r="O4748" s="1">
        <f t="shared" si="450"/>
        <v>49.808212064130892</v>
      </c>
      <c r="W4748" s="3"/>
      <c r="X4748" s="3"/>
      <c r="Y4748" s="5">
        <v>41874.246527777803</v>
      </c>
      <c r="Z4748" s="5"/>
      <c r="AA4748" s="3">
        <v>21.770455747768999</v>
      </c>
      <c r="AB4748" s="3">
        <v>31.362604166363301</v>
      </c>
      <c r="AC4748" s="7">
        <v>7.1478124990897802</v>
      </c>
      <c r="AD4748" s="11">
        <v>290.25278903918598</v>
      </c>
      <c r="AE4748" s="7">
        <v>29.222144217100698</v>
      </c>
      <c r="AF4748" s="1">
        <v>2.1392282241226099</v>
      </c>
      <c r="AG4748" s="1">
        <v>1.4421171187902599</v>
      </c>
      <c r="AH4748" s="1">
        <v>33.034379578629498</v>
      </c>
      <c r="AI4748" s="1" t="s">
        <v>29</v>
      </c>
      <c r="AJ4748" s="1" t="s">
        <v>29</v>
      </c>
      <c r="AK4748" s="11">
        <v>0.10966837616474399</v>
      </c>
      <c r="AL4748" s="1">
        <v>-0.102908526236101</v>
      </c>
      <c r="AM4748" s="1">
        <v>7.1152063699384899E-2</v>
      </c>
      <c r="AN4748" s="1" t="s">
        <v>6408</v>
      </c>
      <c r="AO4748" s="1">
        <v>5.9169444444444403</v>
      </c>
      <c r="AP4748" s="1">
        <v>2.1743488349952302E-2</v>
      </c>
      <c r="AQ4748" s="1">
        <v>0.99976358241054897</v>
      </c>
    </row>
    <row r="4749" spans="1:43" s="1" customFormat="1">
      <c r="A4749" s="9">
        <f t="shared" si="446"/>
        <v>41874.249999999964</v>
      </c>
      <c r="B4749" s="5">
        <v>41874.083333333299</v>
      </c>
      <c r="C4749" s="9" t="str">
        <f t="shared" si="447"/>
        <v>20140823020000</v>
      </c>
      <c r="D4749" s="9" t="str">
        <f t="shared" si="448"/>
        <v>02</v>
      </c>
      <c r="E4749" s="9"/>
      <c r="F4749" s="5" t="s">
        <v>6346</v>
      </c>
      <c r="G4749" s="6">
        <v>266.08333333333297</v>
      </c>
      <c r="H4749" s="6">
        <v>-0.131592799402069</v>
      </c>
      <c r="I4749" s="6">
        <v>-0.99130385611351601</v>
      </c>
      <c r="J4749" s="7">
        <v>3796</v>
      </c>
      <c r="K4749" s="6">
        <v>1045</v>
      </c>
      <c r="L4749" s="3">
        <v>3914.9469528744098</v>
      </c>
      <c r="M4749" s="3">
        <f t="shared" si="445"/>
        <v>14.353614606466</v>
      </c>
      <c r="N4749" s="1">
        <f t="shared" si="449"/>
        <v>-0.47067520961201981</v>
      </c>
      <c r="O4749" s="1">
        <f t="shared" si="450"/>
        <v>-30.495794792969367</v>
      </c>
      <c r="P4749" s="6" t="s">
        <v>6409</v>
      </c>
      <c r="Q4749" s="6">
        <v>1015</v>
      </c>
      <c r="R4749" s="6" t="s">
        <v>35</v>
      </c>
      <c r="S4749" s="6">
        <v>0.2</v>
      </c>
      <c r="T4749" s="6" t="s">
        <v>35</v>
      </c>
      <c r="U4749" s="6">
        <v>0</v>
      </c>
      <c r="V4749" s="6" t="s">
        <v>36</v>
      </c>
      <c r="W4749" s="3"/>
      <c r="X4749" s="3"/>
      <c r="Y4749" s="5">
        <v>41874.25</v>
      </c>
      <c r="Z4749" s="5"/>
      <c r="AA4749" s="3">
        <v>21.738309831350499</v>
      </c>
      <c r="AB4749" s="3">
        <v>31.352708333093201</v>
      </c>
      <c r="AC4749" s="7">
        <v>7.1472916669067699</v>
      </c>
      <c r="AD4749" s="11">
        <v>288.45430321212001</v>
      </c>
      <c r="AE4749" s="7">
        <v>29.143406947270801</v>
      </c>
      <c r="AF4749" s="1">
        <v>2.13381346554615</v>
      </c>
      <c r="AG4749" s="1">
        <v>1.4336594728576699</v>
      </c>
      <c r="AH4749" s="1">
        <v>33.307579501815503</v>
      </c>
      <c r="AI4749" s="1" t="s">
        <v>29</v>
      </c>
      <c r="AJ4749" s="1" t="s">
        <v>29</v>
      </c>
      <c r="AK4749" s="11">
        <v>0.101862074648513</v>
      </c>
      <c r="AL4749" s="1">
        <v>-9.9675573242330007E-2</v>
      </c>
      <c r="AM4749" s="1">
        <v>7.1237444740038403E-2</v>
      </c>
      <c r="AN4749" s="1" t="s">
        <v>6410</v>
      </c>
      <c r="AO4749" s="1">
        <v>6.0002777777777796</v>
      </c>
      <c r="AP4749" s="1">
        <v>-7.1395195783489101E-5</v>
      </c>
      <c r="AQ4749" s="1">
        <v>0.99999999745136303</v>
      </c>
    </row>
    <row r="4750" spans="1:43" s="1" customFormat="1">
      <c r="A4750" s="9">
        <f t="shared" si="446"/>
        <v>41874.253472222263</v>
      </c>
      <c r="B4750" s="5">
        <v>41874.086805555598</v>
      </c>
      <c r="C4750" s="9" t="str">
        <f t="shared" si="447"/>
        <v>20140823020500</v>
      </c>
      <c r="D4750" s="9" t="str">
        <f t="shared" si="448"/>
        <v>02</v>
      </c>
      <c r="E4750" s="9"/>
      <c r="F4750" s="5" t="s">
        <v>6347</v>
      </c>
      <c r="G4750" s="6">
        <v>266.086805555556</v>
      </c>
      <c r="H4750" s="6">
        <v>-0.13153354739930101</v>
      </c>
      <c r="I4750" s="6">
        <v>-0.99131171984828104</v>
      </c>
      <c r="J4750" s="7">
        <v>3873</v>
      </c>
      <c r="K4750" s="6">
        <v>1043</v>
      </c>
      <c r="L4750" s="3">
        <v>3986.7150259067398</v>
      </c>
      <c r="M4750" s="3">
        <f t="shared" si="445"/>
        <v>14.616925734024061</v>
      </c>
      <c r="N4750" s="1">
        <f t="shared" si="449"/>
        <v>0.21172026644244113</v>
      </c>
      <c r="O4750" s="1">
        <f t="shared" si="450"/>
        <v>69.038859527403162</v>
      </c>
      <c r="W4750" s="3"/>
      <c r="X4750" s="3"/>
      <c r="Y4750" s="5">
        <v>41874.253472222197</v>
      </c>
      <c r="Z4750" s="5"/>
      <c r="AA4750" s="3">
        <v>21.7121333794178</v>
      </c>
      <c r="AB4750" s="3">
        <v>31.340208333040799</v>
      </c>
      <c r="AC4750" s="7">
        <v>7.1597916669591601</v>
      </c>
      <c r="AD4750" s="11">
        <v>286.41339514869202</v>
      </c>
      <c r="AE4750" s="7">
        <v>28.9667122190985</v>
      </c>
      <c r="AF4750" s="1">
        <v>2.1161539498470501</v>
      </c>
      <c r="AG4750" s="1">
        <v>1.3828612111433201</v>
      </c>
      <c r="AH4750" s="1">
        <v>33.425994296613197</v>
      </c>
      <c r="AI4750" s="1" t="s">
        <v>29</v>
      </c>
      <c r="AJ4750" s="1" t="s">
        <v>29</v>
      </c>
      <c r="AK4750" s="11">
        <v>9.3837359353457606E-2</v>
      </c>
      <c r="AL4750" s="1">
        <v>-8.9538688899478594E-2</v>
      </c>
      <c r="AM4750" s="1">
        <v>6.9216292500001095E-2</v>
      </c>
      <c r="AN4750" s="1" t="s">
        <v>6411</v>
      </c>
      <c r="AO4750" s="1">
        <v>6.08361111111111</v>
      </c>
      <c r="AP4750" s="1">
        <v>-2.18862447613303E-2</v>
      </c>
      <c r="AQ4750" s="1">
        <v>0.99976046745720404</v>
      </c>
    </row>
    <row r="4751" spans="1:43" s="1" customFormat="1">
      <c r="A4751" s="9">
        <f t="shared" si="446"/>
        <v>41874.256944444467</v>
      </c>
      <c r="B4751" s="5">
        <v>41874.090277777803</v>
      </c>
      <c r="C4751" s="9" t="str">
        <f t="shared" si="447"/>
        <v>20140823021000</v>
      </c>
      <c r="D4751" s="9" t="str">
        <f t="shared" si="448"/>
        <v>02</v>
      </c>
      <c r="E4751" s="9"/>
      <c r="F4751" s="5" t="s">
        <v>6348</v>
      </c>
      <c r="G4751" s="6">
        <v>266.090277777778</v>
      </c>
      <c r="H4751" s="6">
        <v>-0.13147429492661</v>
      </c>
      <c r="I4751" s="6">
        <v>-0.99131958004144705</v>
      </c>
      <c r="J4751" s="7">
        <v>3944</v>
      </c>
      <c r="K4751" s="6">
        <v>1043</v>
      </c>
      <c r="L4751" s="3">
        <v>4059.7996545768601</v>
      </c>
      <c r="M4751" s="3">
        <f t="shared" si="445"/>
        <v>9.2642487046619859</v>
      </c>
      <c r="N4751" s="1">
        <f t="shared" si="449"/>
        <v>0.12409417529648011</v>
      </c>
      <c r="O4751" s="1">
        <f t="shared" si="450"/>
        <v>74.654984269231562</v>
      </c>
      <c r="W4751" s="3"/>
      <c r="X4751" s="3"/>
      <c r="Y4751" s="5">
        <v>41874.256944444402</v>
      </c>
      <c r="Z4751" s="5"/>
      <c r="AA4751" s="3">
        <v>21.688407042269102</v>
      </c>
      <c r="AB4751" s="3">
        <v>31.333854166494199</v>
      </c>
      <c r="AC4751" s="7">
        <v>7.1477083329884499</v>
      </c>
      <c r="AD4751" s="11">
        <v>284.48701683958802</v>
      </c>
      <c r="AE4751" s="7">
        <v>29.310162791023899</v>
      </c>
      <c r="AF4751" s="1">
        <v>2.14472965057832</v>
      </c>
      <c r="AG4751" s="1">
        <v>1.48195117002378</v>
      </c>
      <c r="AH4751" s="1">
        <v>33.793465498769102</v>
      </c>
      <c r="AI4751" s="1" t="s">
        <v>29</v>
      </c>
      <c r="AJ4751" s="1" t="s">
        <v>29</v>
      </c>
      <c r="AK4751" s="11">
        <v>8.5812644051079606E-2</v>
      </c>
      <c r="AL4751" s="1">
        <v>-7.9401804325154896E-2</v>
      </c>
      <c r="AM4751" s="1">
        <v>7.1169131662027998E-2</v>
      </c>
      <c r="AN4751" s="1" t="s">
        <v>6412</v>
      </c>
      <c r="AO4751" s="1">
        <v>6.1669444444444403</v>
      </c>
      <c r="AP4751" s="1">
        <v>-4.3690677677322098E-2</v>
      </c>
      <c r="AQ4751" s="1">
        <v>0.99904510643118405</v>
      </c>
    </row>
    <row r="4752" spans="1:43" s="1" customFormat="1">
      <c r="A4752" s="9">
        <f t="shared" si="446"/>
        <v>41874.260416666664</v>
      </c>
      <c r="B4752" s="5">
        <v>41874.09375</v>
      </c>
      <c r="C4752" s="9" t="str">
        <f t="shared" si="447"/>
        <v>20140823021500</v>
      </c>
      <c r="D4752" s="9" t="str">
        <f t="shared" si="448"/>
        <v>02</v>
      </c>
      <c r="E4752" s="9"/>
      <c r="F4752" s="5" t="s">
        <v>6350</v>
      </c>
      <c r="G4752" s="6">
        <v>266.09375</v>
      </c>
      <c r="H4752" s="6">
        <v>-0.13141504198421</v>
      </c>
      <c r="I4752" s="6">
        <v>-0.99132743669298695</v>
      </c>
      <c r="J4752" s="7">
        <v>3989</v>
      </c>
      <c r="K4752" s="6">
        <v>1043</v>
      </c>
      <c r="L4752" s="3">
        <v>4106.1208981001701</v>
      </c>
      <c r="M4752" s="3">
        <f t="shared" si="445"/>
        <v>11.347446336048051</v>
      </c>
      <c r="N4752" s="1">
        <f t="shared" si="449"/>
        <v>-3.5475706795460839E-2</v>
      </c>
      <c r="O4752" s="1">
        <f t="shared" si="450"/>
        <v>-319.86526446035379</v>
      </c>
      <c r="P4752" s="6" t="s">
        <v>6413</v>
      </c>
      <c r="Q4752" s="6">
        <v>1015</v>
      </c>
      <c r="R4752" s="6" t="s">
        <v>35</v>
      </c>
      <c r="S4752" s="6">
        <v>0.5</v>
      </c>
      <c r="T4752" s="6" t="s">
        <v>35</v>
      </c>
      <c r="U4752" s="6">
        <v>0</v>
      </c>
      <c r="V4752" s="6" t="s">
        <v>36</v>
      </c>
      <c r="W4752" s="3"/>
      <c r="X4752" s="3"/>
      <c r="Y4752" s="5">
        <v>41874.260416666701</v>
      </c>
      <c r="Z4752" s="5"/>
      <c r="AA4752" s="3">
        <v>21.664483475479901</v>
      </c>
      <c r="AB4752" s="3">
        <v>31.3252083329361</v>
      </c>
      <c r="AC4752" s="7">
        <v>7.14479166706393</v>
      </c>
      <c r="AD4752" s="11">
        <v>282.74105035387601</v>
      </c>
      <c r="AE4752" s="7">
        <v>29.1217262007955</v>
      </c>
      <c r="AF4752" s="1">
        <v>2.1335362140694598</v>
      </c>
      <c r="AG4752" s="1">
        <v>1.52515036278427</v>
      </c>
      <c r="AH4752" s="1">
        <v>34.050959531379398</v>
      </c>
      <c r="AI4752" s="1" t="s">
        <v>29</v>
      </c>
      <c r="AJ4752" s="1" t="s">
        <v>29</v>
      </c>
      <c r="AK4752" s="11">
        <v>7.7787928748701496E-2</v>
      </c>
      <c r="AL4752" s="1">
        <v>-6.92649197508311E-2</v>
      </c>
      <c r="AM4752" s="1">
        <v>7.16487029706777E-2</v>
      </c>
      <c r="AN4752" s="1" t="s">
        <v>6414</v>
      </c>
      <c r="AO4752" s="1">
        <v>6.2502777777777796</v>
      </c>
      <c r="AP4752" s="1">
        <v>-6.5474316232145904E-2</v>
      </c>
      <c r="AQ4752" s="1">
        <v>0.99785425484583301</v>
      </c>
    </row>
    <row r="4753" spans="1:43" s="1" customFormat="1">
      <c r="A4753" s="9">
        <f t="shared" si="446"/>
        <v>41874.263888888861</v>
      </c>
      <c r="B4753" s="5">
        <v>41874.097222222197</v>
      </c>
      <c r="C4753" s="9" t="str">
        <f t="shared" si="447"/>
        <v>20140823022000</v>
      </c>
      <c r="D4753" s="9" t="str">
        <f t="shared" si="448"/>
        <v>02</v>
      </c>
      <c r="E4753" s="9"/>
      <c r="F4753" s="5" t="s">
        <v>6351</v>
      </c>
      <c r="G4753" s="6">
        <v>266.097222222222</v>
      </c>
      <c r="H4753" s="6">
        <v>-0.131355788572312</v>
      </c>
      <c r="I4753" s="6">
        <v>-0.991335289802873</v>
      </c>
      <c r="J4753" s="7">
        <v>4048</v>
      </c>
      <c r="K4753" s="6">
        <v>1042</v>
      </c>
      <c r="L4753" s="3">
        <v>4162.8581297804103</v>
      </c>
      <c r="M4753" s="3">
        <f t="shared" si="445"/>
        <v>7.1986183074259316</v>
      </c>
      <c r="N4753" s="1">
        <f t="shared" si="449"/>
        <v>0.25934086565046072</v>
      </c>
      <c r="O4753" s="1">
        <f t="shared" si="450"/>
        <v>27.757362070072752</v>
      </c>
      <c r="W4753" s="3"/>
      <c r="X4753" s="3"/>
      <c r="Y4753" s="5">
        <v>41874.263888888898</v>
      </c>
      <c r="Z4753" s="5"/>
      <c r="AA4753" s="3">
        <v>21.6401758222867</v>
      </c>
      <c r="AB4753" s="3">
        <v>31.312708333302801</v>
      </c>
      <c r="AC4753" s="7">
        <v>7.1572916666972297</v>
      </c>
      <c r="AD4753" s="11">
        <v>281.282188829299</v>
      </c>
      <c r="AE4753" s="7">
        <v>28.0634629158682</v>
      </c>
      <c r="AF4753" s="1">
        <v>2.0571057013810399</v>
      </c>
      <c r="AG4753" s="1">
        <v>1.47435148622529</v>
      </c>
      <c r="AH4753" s="1">
        <v>34.124743021227403</v>
      </c>
      <c r="AI4753" s="1" t="s">
        <v>29</v>
      </c>
      <c r="AJ4753" s="1" t="s">
        <v>29</v>
      </c>
      <c r="AK4753" s="11">
        <v>6.9130421809217496E-2</v>
      </c>
      <c r="AL4753" s="1">
        <v>-6.3515734102146296E-2</v>
      </c>
      <c r="AM4753" s="1">
        <v>6.9615882559336803E-2</v>
      </c>
      <c r="AN4753" s="1" t="s">
        <v>6415</v>
      </c>
      <c r="AO4753" s="1">
        <v>6.33361111111111</v>
      </c>
      <c r="AP4753" s="1">
        <v>-8.7226792611161397E-2</v>
      </c>
      <c r="AQ4753" s="1">
        <v>0.99618847948105105</v>
      </c>
    </row>
    <row r="4754" spans="1:43" s="1" customFormat="1">
      <c r="A4754" s="9">
        <f t="shared" si="446"/>
        <v>41874.267361111066</v>
      </c>
      <c r="B4754" s="5">
        <v>41874.100694444402</v>
      </c>
      <c r="C4754" s="9" t="str">
        <f t="shared" si="447"/>
        <v>20140823022500</v>
      </c>
      <c r="D4754" s="9" t="str">
        <f t="shared" si="448"/>
        <v>02</v>
      </c>
      <c r="E4754" s="9"/>
      <c r="F4754" s="5" t="s">
        <v>6352</v>
      </c>
      <c r="G4754" s="6">
        <v>266.100694444444</v>
      </c>
      <c r="H4754" s="6">
        <v>-0.13129653469112601</v>
      </c>
      <c r="I4754" s="6">
        <v>-0.99134313937107699</v>
      </c>
      <c r="J4754" s="7">
        <v>4083</v>
      </c>
      <c r="K4754" s="6">
        <v>1042</v>
      </c>
      <c r="L4754" s="3">
        <v>4198.85122131754</v>
      </c>
      <c r="M4754" s="3">
        <f t="shared" si="445"/>
        <v>9.8723908216139531</v>
      </c>
      <c r="N4754" s="1">
        <f t="shared" si="449"/>
        <v>0.29560339164171978</v>
      </c>
      <c r="O4754" s="1">
        <f t="shared" si="450"/>
        <v>33.397420668229643</v>
      </c>
      <c r="W4754" s="3"/>
      <c r="X4754" s="3"/>
      <c r="Y4754" s="5">
        <v>41874.267361111102</v>
      </c>
      <c r="Z4754" s="5"/>
      <c r="AA4754" s="3">
        <v>21.614892340888598</v>
      </c>
      <c r="AB4754" s="3">
        <v>31.305104166625199</v>
      </c>
      <c r="AC4754" s="7">
        <v>7.1551041666251898</v>
      </c>
      <c r="AD4754" s="11">
        <v>280.051269367359</v>
      </c>
      <c r="AE4754" s="7">
        <v>28.386335005949999</v>
      </c>
      <c r="AF4754" s="1">
        <v>2.0819584119769301</v>
      </c>
      <c r="AG4754" s="1">
        <v>1.5429579842116801</v>
      </c>
      <c r="AH4754" s="1">
        <v>34.280007496884998</v>
      </c>
      <c r="AI4754" s="1" t="s">
        <v>29</v>
      </c>
      <c r="AJ4754" s="1" t="s">
        <v>29</v>
      </c>
      <c r="AK4754" s="11">
        <v>6.04729145794679E-2</v>
      </c>
      <c r="AL4754" s="1">
        <v>-5.7766548260705E-2</v>
      </c>
      <c r="AM4754" s="1">
        <v>6.9967415726616203E-2</v>
      </c>
      <c r="AN4754" s="1" t="s">
        <v>6416</v>
      </c>
      <c r="AO4754" s="1">
        <v>6.4169444444444403</v>
      </c>
      <c r="AP4754" s="1">
        <v>-0.108937753831211</v>
      </c>
      <c r="AQ4754" s="1">
        <v>0.99404857315435602</v>
      </c>
    </row>
    <row r="4755" spans="1:43" s="1" customFormat="1">
      <c r="A4755" s="9">
        <f t="shared" si="446"/>
        <v>41874.270833333365</v>
      </c>
      <c r="B4755" s="5">
        <v>41874.104166666701</v>
      </c>
      <c r="C4755" s="9" t="str">
        <f t="shared" si="447"/>
        <v>20140823023000</v>
      </c>
      <c r="D4755" s="9" t="str">
        <f t="shared" si="448"/>
        <v>02</v>
      </c>
      <c r="E4755" s="9"/>
      <c r="F4755" s="5" t="s">
        <v>6354</v>
      </c>
      <c r="G4755" s="6">
        <v>266.10416666666703</v>
      </c>
      <c r="H4755" s="6">
        <v>-0.13123728034086601</v>
      </c>
      <c r="I4755" s="6">
        <v>-0.99135098539757005</v>
      </c>
      <c r="J4755" s="7">
        <v>4131</v>
      </c>
      <c r="K4755" s="6">
        <v>1042</v>
      </c>
      <c r="L4755" s="3">
        <v>4248.2131754256097</v>
      </c>
      <c r="M4755" s="3">
        <f t="shared" si="445"/>
        <v>8.2269923513440517</v>
      </c>
      <c r="N4755" s="1">
        <f t="shared" si="449"/>
        <v>9.3890645508798803E-2</v>
      </c>
      <c r="O4755" s="1">
        <f t="shared" si="450"/>
        <v>87.623131215697867</v>
      </c>
      <c r="P4755" s="6" t="s">
        <v>6417</v>
      </c>
      <c r="Q4755" s="6">
        <v>1015</v>
      </c>
      <c r="R4755" s="6" t="s">
        <v>35</v>
      </c>
      <c r="S4755" s="6">
        <v>0.6</v>
      </c>
      <c r="T4755" s="6" t="s">
        <v>35</v>
      </c>
      <c r="U4755" s="6">
        <v>0</v>
      </c>
      <c r="V4755" s="6" t="s">
        <v>36</v>
      </c>
      <c r="W4755" s="3"/>
      <c r="X4755" s="3"/>
      <c r="Y4755" s="5">
        <v>41874.270833333299</v>
      </c>
      <c r="Z4755" s="5"/>
      <c r="AA4755" s="3">
        <v>21.590366735501899</v>
      </c>
      <c r="AB4755" s="3">
        <v>31.298854166575001</v>
      </c>
      <c r="AC4755" s="7">
        <v>7.1511458334250104</v>
      </c>
      <c r="AD4755" s="11">
        <v>278.755405913998</v>
      </c>
      <c r="AE4755" s="7">
        <v>28.466306724233799</v>
      </c>
      <c r="AF4755" s="1">
        <v>2.0884956072830998</v>
      </c>
      <c r="AG4755" s="1">
        <v>1.6539074551302799</v>
      </c>
      <c r="AH4755" s="1">
        <v>34.461755744509098</v>
      </c>
      <c r="AI4755" s="1" t="s">
        <v>29</v>
      </c>
      <c r="AJ4755" s="1" t="s">
        <v>29</v>
      </c>
      <c r="AK4755" s="11">
        <v>5.1815407349718297E-2</v>
      </c>
      <c r="AL4755" s="1">
        <v>-5.2017362419263698E-2</v>
      </c>
      <c r="AM4755" s="1">
        <v>7.0608041697447402E-2</v>
      </c>
      <c r="AN4755" s="1" t="s">
        <v>6418</v>
      </c>
      <c r="AO4755" s="1">
        <v>6.5002777777777796</v>
      </c>
      <c r="AP4755" s="1">
        <v>-0.13059686666807199</v>
      </c>
      <c r="AQ4755" s="1">
        <v>0.99143555434354003</v>
      </c>
    </row>
    <row r="4756" spans="1:43" s="1" customFormat="1">
      <c r="A4756" s="9">
        <f t="shared" si="446"/>
        <v>41874.274305555562</v>
      </c>
      <c r="B4756" s="5">
        <v>41874.107638888898</v>
      </c>
      <c r="C4756" s="9" t="str">
        <f t="shared" si="447"/>
        <v>20140823023500</v>
      </c>
      <c r="D4756" s="9" t="str">
        <f t="shared" si="448"/>
        <v>02</v>
      </c>
      <c r="E4756" s="9"/>
      <c r="F4756" s="5" t="s">
        <v>6355</v>
      </c>
      <c r="G4756" s="6">
        <v>266.10763888888903</v>
      </c>
      <c r="H4756" s="6">
        <v>-0.13117802552174199</v>
      </c>
      <c r="I4756" s="6">
        <v>-0.99135882788232499</v>
      </c>
      <c r="J4756" s="7">
        <v>4171</v>
      </c>
      <c r="K4756" s="6">
        <v>1042</v>
      </c>
      <c r="L4756" s="3">
        <v>4289.34813718233</v>
      </c>
      <c r="M4756" s="3">
        <f t="shared" si="445"/>
        <v>5.5382186035039922</v>
      </c>
      <c r="N4756" s="1">
        <f t="shared" si="449"/>
        <v>-7.7622883235218862E-2</v>
      </c>
      <c r="O4756" s="1">
        <f t="shared" si="450"/>
        <v>-71.347756907220955</v>
      </c>
      <c r="W4756" s="3"/>
      <c r="X4756" s="3"/>
      <c r="Y4756" s="5">
        <v>41874.274305555598</v>
      </c>
      <c r="Z4756" s="5"/>
      <c r="AA4756" s="3">
        <v>21.570419447969002</v>
      </c>
      <c r="AB4756" s="3">
        <v>31.292604166417799</v>
      </c>
      <c r="AC4756" s="7">
        <v>7.1573958335821697</v>
      </c>
      <c r="AD4756" s="11">
        <v>276.88939717122901</v>
      </c>
      <c r="AE4756" s="7">
        <v>25.762559489578098</v>
      </c>
      <c r="AF4756" s="1">
        <v>1.88865361857726</v>
      </c>
      <c r="AG4756" s="1">
        <v>1.8063552665784299</v>
      </c>
      <c r="AH4756" s="1">
        <v>34.661083761705001</v>
      </c>
      <c r="AI4756" s="1" t="s">
        <v>29</v>
      </c>
      <c r="AJ4756" s="1" t="s">
        <v>29</v>
      </c>
      <c r="AK4756" s="11">
        <v>4.2874847180019202E-2</v>
      </c>
      <c r="AL4756" s="1">
        <v>-5.0745616018877601E-2</v>
      </c>
      <c r="AM4756" s="1">
        <v>6.9599186975274799E-2</v>
      </c>
      <c r="AN4756" s="1" t="s">
        <v>6419</v>
      </c>
      <c r="AO4756" s="1">
        <v>6.58361111111111</v>
      </c>
      <c r="AP4756" s="1">
        <v>-0.15219382257450101</v>
      </c>
      <c r="AQ4756" s="1">
        <v>0.98835066670193605</v>
      </c>
    </row>
    <row r="4757" spans="1:43" s="1" customFormat="1">
      <c r="A4757" s="9">
        <f t="shared" si="446"/>
        <v>41874.277777777766</v>
      </c>
      <c r="B4757" s="5">
        <v>41874.111111111102</v>
      </c>
      <c r="C4757" s="9" t="str">
        <f t="shared" si="447"/>
        <v>20140823024000</v>
      </c>
      <c r="D4757" s="9" t="str">
        <f t="shared" si="448"/>
        <v>02</v>
      </c>
      <c r="E4757" s="9"/>
      <c r="F4757" s="5" t="s">
        <v>6356</v>
      </c>
      <c r="G4757" s="6">
        <v>266.11111111111097</v>
      </c>
      <c r="H4757" s="6">
        <v>-0.13111877023396801</v>
      </c>
      <c r="I4757" s="6">
        <v>-0.99136666682531305</v>
      </c>
      <c r="J4757" s="7">
        <v>4206</v>
      </c>
      <c r="K4757" s="6">
        <v>1040</v>
      </c>
      <c r="L4757" s="3">
        <v>4317.03923019985</v>
      </c>
      <c r="M4757" s="3">
        <f t="shared" si="445"/>
        <v>5.5425610658779991</v>
      </c>
      <c r="N4757" s="1">
        <f t="shared" si="449"/>
        <v>-0.20013254042270034</v>
      </c>
      <c r="O4757" s="1">
        <f t="shared" si="450"/>
        <v>-27.694452157413007</v>
      </c>
      <c r="W4757" s="3"/>
      <c r="X4757" s="3"/>
      <c r="Y4757" s="5">
        <v>41874.277777777803</v>
      </c>
      <c r="Z4757" s="5"/>
      <c r="AA4757" s="3">
        <v>21.545748575777999</v>
      </c>
      <c r="AB4757" s="3">
        <v>31.286354166337102</v>
      </c>
      <c r="AC4757" s="7">
        <v>7.1527083326741296</v>
      </c>
      <c r="AD4757" s="11">
        <v>275.12525760880101</v>
      </c>
      <c r="AE4757" s="7">
        <v>25.732815460559799</v>
      </c>
      <c r="AF4757" s="1">
        <v>1.88764773695086</v>
      </c>
      <c r="AG4757" s="1">
        <v>1.92916464017552</v>
      </c>
      <c r="AH4757" s="1">
        <v>34.922540113662002</v>
      </c>
      <c r="AI4757" s="1" t="s">
        <v>29</v>
      </c>
      <c r="AJ4757" s="1" t="s">
        <v>29</v>
      </c>
      <c r="AK4757" s="11">
        <v>3.3934287010320099E-2</v>
      </c>
      <c r="AL4757" s="1">
        <v>-4.9473869618491498E-2</v>
      </c>
      <c r="AM4757" s="1">
        <v>7.0354465399463897E-2</v>
      </c>
      <c r="AN4757" s="1" t="s">
        <v>6420</v>
      </c>
      <c r="AO4757" s="1">
        <v>6.6669444444444403</v>
      </c>
      <c r="AP4757" s="1">
        <v>-0.17371834258653701</v>
      </c>
      <c r="AQ4757" s="1">
        <v>0.984795378466505</v>
      </c>
    </row>
    <row r="4758" spans="1:43" s="1" customFormat="1">
      <c r="A4758" s="9">
        <f t="shared" si="446"/>
        <v>41874.281249999964</v>
      </c>
      <c r="B4758" s="5">
        <v>41874.114583333299</v>
      </c>
      <c r="C4758" s="9" t="str">
        <f t="shared" si="447"/>
        <v>20140823024500</v>
      </c>
      <c r="D4758" s="9" t="str">
        <f t="shared" si="448"/>
        <v>02</v>
      </c>
      <c r="E4758" s="9"/>
      <c r="F4758" s="5" t="s">
        <v>6358</v>
      </c>
      <c r="G4758" s="6">
        <v>266.11458333333297</v>
      </c>
      <c r="H4758" s="6">
        <v>-0.13105951447775299</v>
      </c>
      <c r="I4758" s="6">
        <v>-0.99137450222650803</v>
      </c>
      <c r="J4758" s="7">
        <v>4233</v>
      </c>
      <c r="K4758" s="6">
        <v>1040</v>
      </c>
      <c r="L4758" s="3">
        <v>4344.7520355292399</v>
      </c>
      <c r="M4758" s="3">
        <f t="shared" si="445"/>
        <v>4.1056007895380393</v>
      </c>
      <c r="N4758" s="1">
        <f t="shared" si="449"/>
        <v>-0.44297955323183941</v>
      </c>
      <c r="O4758" s="1">
        <f t="shared" si="450"/>
        <v>-9.2681496461515387</v>
      </c>
      <c r="P4758" s="6" t="s">
        <v>6421</v>
      </c>
      <c r="Q4758" s="6">
        <v>1014</v>
      </c>
      <c r="R4758" s="6" t="s">
        <v>35</v>
      </c>
      <c r="S4758" s="6">
        <v>0.6</v>
      </c>
      <c r="T4758" s="6" t="s">
        <v>35</v>
      </c>
      <c r="U4758" s="6">
        <v>0</v>
      </c>
      <c r="V4758" s="6" t="s">
        <v>36</v>
      </c>
      <c r="W4758" s="3"/>
      <c r="X4758" s="3"/>
      <c r="Y4758" s="5">
        <v>41874.28125</v>
      </c>
      <c r="Z4758" s="5"/>
      <c r="AA4758" s="3">
        <v>21.517703716184101</v>
      </c>
      <c r="AB4758" s="3">
        <v>31.280104166520399</v>
      </c>
      <c r="AC4758" s="7">
        <v>7.1402083330408397</v>
      </c>
      <c r="AD4758" s="11">
        <v>273.43388178826802</v>
      </c>
      <c r="AE4758" s="7">
        <v>27.613073263037201</v>
      </c>
      <c r="AF4758" s="1">
        <v>2.0286676119804099</v>
      </c>
      <c r="AG4758" s="1">
        <v>2.03080370199454</v>
      </c>
      <c r="AH4758" s="1">
        <v>35.228373828154901</v>
      </c>
      <c r="AI4758" s="1" t="s">
        <v>29</v>
      </c>
      <c r="AJ4758" s="1" t="s">
        <v>29</v>
      </c>
      <c r="AK4758" s="11">
        <v>2.49937271403767E-2</v>
      </c>
      <c r="AL4758" s="1">
        <v>-4.8202123260744002E-2</v>
      </c>
      <c r="AM4758" s="1">
        <v>7.2408852818469704E-2</v>
      </c>
      <c r="AN4758" s="1" t="s">
        <v>6422</v>
      </c>
      <c r="AO4758" s="1">
        <v>6.7502777777777796</v>
      </c>
      <c r="AP4758" s="1">
        <v>-0.19516018221572401</v>
      </c>
      <c r="AQ4758" s="1">
        <v>0.980771381759034</v>
      </c>
    </row>
    <row r="4759" spans="1:43" s="1" customFormat="1">
      <c r="A4759" s="9">
        <f t="shared" si="446"/>
        <v>41874.284722222263</v>
      </c>
      <c r="B4759" s="5">
        <v>41874.118055555598</v>
      </c>
      <c r="C4759" s="9" t="str">
        <f t="shared" si="447"/>
        <v>20140823025000</v>
      </c>
      <c r="D4759" s="9" t="str">
        <f t="shared" si="448"/>
        <v>02</v>
      </c>
      <c r="E4759" s="9"/>
      <c r="F4759" s="5" t="s">
        <v>6359</v>
      </c>
      <c r="G4759" s="6">
        <v>266.118055555556</v>
      </c>
      <c r="H4759" s="6">
        <v>-0.13100025825330999</v>
      </c>
      <c r="I4759" s="6">
        <v>-0.99138233408587895</v>
      </c>
      <c r="J4759" s="7">
        <v>4253</v>
      </c>
      <c r="K4759" s="6">
        <v>1040</v>
      </c>
      <c r="L4759" s="3">
        <v>4365.2800394769301</v>
      </c>
      <c r="M4759" s="3">
        <f t="shared" si="445"/>
        <v>3.4431778929179928</v>
      </c>
      <c r="N4759" s="1">
        <f t="shared" si="449"/>
        <v>-0.11799635131818036</v>
      </c>
      <c r="O4759" s="1">
        <f t="shared" si="450"/>
        <v>-29.180375956146055</v>
      </c>
      <c r="W4759" s="3"/>
      <c r="X4759" s="3"/>
      <c r="Y4759" s="5">
        <v>41874.284722222197</v>
      </c>
      <c r="Z4759" s="5"/>
      <c r="AA4759" s="3">
        <v>21.495784029424101</v>
      </c>
      <c r="AB4759" s="3">
        <v>31.28</v>
      </c>
      <c r="AC4759" s="7">
        <v>7.1584375005173202</v>
      </c>
      <c r="AD4759" s="11">
        <v>271.34211316046401</v>
      </c>
      <c r="AE4759" s="7">
        <v>25.332574530330898</v>
      </c>
      <c r="AF4759" s="1">
        <v>1.86340947062129</v>
      </c>
      <c r="AG4759" s="1">
        <v>2.2323775437887101</v>
      </c>
      <c r="AH4759" s="1">
        <v>35.420979456733598</v>
      </c>
      <c r="AI4759" s="1" t="s">
        <v>29</v>
      </c>
      <c r="AJ4759" s="1" t="s">
        <v>29</v>
      </c>
      <c r="AK4759" s="11">
        <v>1.56620992106134E-2</v>
      </c>
      <c r="AL4759" s="1">
        <v>-4.7200503367503498E-2</v>
      </c>
      <c r="AM4759" s="1">
        <v>6.9432451502747905E-2</v>
      </c>
      <c r="AN4759" s="1" t="s">
        <v>6423</v>
      </c>
      <c r="AO4759" s="1">
        <v>6.83361111111111</v>
      </c>
      <c r="AP4759" s="1">
        <v>-0.21650913632492499</v>
      </c>
      <c r="AQ4759" s="1">
        <v>0.97628059178078297</v>
      </c>
    </row>
    <row r="4760" spans="1:43" s="1" customFormat="1">
      <c r="A4760" s="9">
        <f t="shared" si="446"/>
        <v>41874.288194444467</v>
      </c>
      <c r="B4760" s="5">
        <v>41874.121527777803</v>
      </c>
      <c r="C4760" s="9" t="str">
        <f t="shared" si="447"/>
        <v>20140823025500</v>
      </c>
      <c r="D4760" s="9" t="str">
        <f t="shared" si="448"/>
        <v>02</v>
      </c>
      <c r="E4760" s="9"/>
      <c r="F4760" s="5" t="s">
        <v>6360</v>
      </c>
      <c r="G4760" s="6">
        <v>266.121527777778</v>
      </c>
      <c r="H4760" s="6">
        <v>-0.13094100156085001</v>
      </c>
      <c r="I4760" s="6">
        <v>-0.99139016240340105</v>
      </c>
      <c r="J4760" s="7">
        <v>4278</v>
      </c>
      <c r="K4760" s="6">
        <v>1038</v>
      </c>
      <c r="L4760" s="3">
        <v>4382.4959289415201</v>
      </c>
      <c r="M4760" s="3">
        <f t="shared" si="445"/>
        <v>3.2781643227239328</v>
      </c>
      <c r="N4760" s="1">
        <f t="shared" si="449"/>
        <v>0.41142409522522028</v>
      </c>
      <c r="O4760" s="1">
        <f t="shared" si="450"/>
        <v>7.9678471940964277</v>
      </c>
      <c r="W4760" s="3"/>
      <c r="X4760" s="3"/>
      <c r="Y4760" s="5">
        <v>41874.288194444402</v>
      </c>
      <c r="Z4760" s="5"/>
      <c r="AA4760" s="3">
        <v>21.4706253218923</v>
      </c>
      <c r="AB4760" s="3">
        <v>31.277604166467999</v>
      </c>
      <c r="AC4760" s="7">
        <v>7.1628124994041</v>
      </c>
      <c r="AD4760" s="11">
        <v>269.288200097973</v>
      </c>
      <c r="AE4760" s="7">
        <v>24.2430904843274</v>
      </c>
      <c r="AF4760" s="1">
        <v>1.7853226061668701</v>
      </c>
      <c r="AG4760" s="1">
        <v>2.3577327752489299</v>
      </c>
      <c r="AH4760" s="1">
        <v>35.620328198776598</v>
      </c>
      <c r="AI4760" s="1" t="s">
        <v>29</v>
      </c>
      <c r="AJ4760" s="1" t="s">
        <v>29</v>
      </c>
      <c r="AK4760" s="11">
        <v>6.3304712677384398E-3</v>
      </c>
      <c r="AL4760" s="1">
        <v>-4.61988834833197E-2</v>
      </c>
      <c r="AM4760" s="1">
        <v>6.8736513628982102E-2</v>
      </c>
      <c r="AN4760" s="1" t="s">
        <v>6424</v>
      </c>
      <c r="AO4760" s="1">
        <v>6.9169444444444403</v>
      </c>
      <c r="AP4760" s="1">
        <v>-0.23775504398540401</v>
      </c>
      <c r="AQ4760" s="1">
        <v>0.97132514590094798</v>
      </c>
    </row>
    <row r="4761" spans="1:43" s="1" customFormat="1">
      <c r="A4761" s="9">
        <f t="shared" si="446"/>
        <v>41874.291678240763</v>
      </c>
      <c r="B4761" s="5">
        <v>41874.125011574099</v>
      </c>
      <c r="C4761" s="9" t="str">
        <f t="shared" si="447"/>
        <v>20140823030001</v>
      </c>
      <c r="D4761" s="9" t="str">
        <f t="shared" si="448"/>
        <v>03</v>
      </c>
      <c r="E4761" s="9"/>
      <c r="F4761" s="5" t="s">
        <v>6362</v>
      </c>
      <c r="G4761" s="6">
        <v>266.12501157407399</v>
      </c>
      <c r="H4761" s="6">
        <v>-0.13088154687593601</v>
      </c>
      <c r="I4761" s="6">
        <v>-0.99139801325570698</v>
      </c>
      <c r="J4761" s="7">
        <v>4294</v>
      </c>
      <c r="K4761" s="6">
        <v>1038</v>
      </c>
      <c r="L4761" s="3">
        <v>4398.8867505551398</v>
      </c>
      <c r="M4761" s="3">
        <f t="shared" si="445"/>
        <v>3.4171231186781368</v>
      </c>
      <c r="N4761" s="1">
        <f t="shared" si="449"/>
        <v>1.5293123406999598E-2</v>
      </c>
      <c r="O4761" s="1">
        <f t="shared" si="450"/>
        <v>223.44180634245939</v>
      </c>
      <c r="P4761" s="6" t="s">
        <v>6425</v>
      </c>
      <c r="Q4761" s="6">
        <v>1014</v>
      </c>
      <c r="R4761" s="6" t="s">
        <v>35</v>
      </c>
      <c r="S4761" s="6">
        <v>0.4</v>
      </c>
      <c r="T4761" s="6" t="s">
        <v>35</v>
      </c>
      <c r="U4761" s="6">
        <v>0</v>
      </c>
      <c r="V4761" s="6" t="s">
        <v>36</v>
      </c>
      <c r="W4761" s="3"/>
      <c r="X4761" s="3"/>
      <c r="Y4761" s="5">
        <v>41874.291666666701</v>
      </c>
      <c r="Z4761" s="5"/>
      <c r="AA4761" s="3">
        <v>21.440089007493398</v>
      </c>
      <c r="AB4761" s="3">
        <v>31.2713541664418</v>
      </c>
      <c r="AC4761" s="7">
        <v>7.1440624993255204</v>
      </c>
      <c r="AD4761" s="11">
        <v>267.30610221395898</v>
      </c>
      <c r="AE4761" s="7">
        <v>25.183033470904402</v>
      </c>
      <c r="AF4761" s="1">
        <v>1.8558187500386301</v>
      </c>
      <c r="AG4761" s="1">
        <v>2.3577506551350802</v>
      </c>
      <c r="AH4761" s="1">
        <v>35.833611832372704</v>
      </c>
      <c r="AI4761" s="1" t="s">
        <v>29</v>
      </c>
      <c r="AJ4761" s="1" t="s">
        <v>29</v>
      </c>
      <c r="AK4761" s="11">
        <v>-3.0011566751364598E-3</v>
      </c>
      <c r="AL4761" s="1">
        <v>-4.5197263599135902E-2</v>
      </c>
      <c r="AM4761" s="1">
        <v>7.1769100091638394E-2</v>
      </c>
      <c r="AN4761" s="1" t="s">
        <v>6426</v>
      </c>
      <c r="AO4761" s="1">
        <v>7.0002777777777796</v>
      </c>
      <c r="AP4761" s="1">
        <v>-0.25888779331286998</v>
      </c>
      <c r="AQ4761" s="1">
        <v>0.9659074026394</v>
      </c>
    </row>
    <row r="4762" spans="1:43" s="1" customFormat="1">
      <c r="A4762" s="9">
        <f t="shared" si="446"/>
        <v>41874.295150462967</v>
      </c>
      <c r="B4762" s="5">
        <v>41874.128483796303</v>
      </c>
      <c r="C4762" s="9" t="str">
        <f t="shared" si="447"/>
        <v>20140823030501</v>
      </c>
      <c r="D4762" s="9" t="str">
        <f t="shared" si="448"/>
        <v>03</v>
      </c>
      <c r="E4762" s="9"/>
      <c r="F4762" s="5" t="s">
        <v>6363</v>
      </c>
      <c r="G4762" s="6">
        <v>266.128483796296</v>
      </c>
      <c r="H4762" s="6">
        <v>-0.13082228924651901</v>
      </c>
      <c r="I4762" s="6">
        <v>-0.99140583447763697</v>
      </c>
      <c r="J4762" s="7">
        <v>4319</v>
      </c>
      <c r="K4762" s="6">
        <v>1036</v>
      </c>
      <c r="L4762" s="3">
        <v>4415.9723661485305</v>
      </c>
      <c r="M4762" s="3">
        <f t="shared" si="445"/>
        <v>4.2943005181339684</v>
      </c>
      <c r="N4762" s="1">
        <f t="shared" si="449"/>
        <v>-1.0191623096000057E-2</v>
      </c>
      <c r="O4762" s="1">
        <f t="shared" si="450"/>
        <v>-421.35589961321938</v>
      </c>
      <c r="W4762" s="3"/>
      <c r="X4762" s="3"/>
      <c r="Y4762" s="5">
        <v>41874.295138888898</v>
      </c>
      <c r="Z4762" s="5"/>
      <c r="AA4762" s="3">
        <v>21.410528609551999</v>
      </c>
      <c r="AB4762" s="3">
        <v>31.2651041666252</v>
      </c>
      <c r="AC4762" s="7">
        <v>7.1497916667496098</v>
      </c>
      <c r="AD4762" s="11">
        <v>264.91392934179203</v>
      </c>
      <c r="AE4762" s="7">
        <v>24.005473402358898</v>
      </c>
      <c r="AF4762" s="1">
        <v>1.7652005637410499</v>
      </c>
      <c r="AG4762" s="1">
        <v>2.3577685350206199</v>
      </c>
      <c r="AH4762" s="1">
        <v>35.8760715946907</v>
      </c>
      <c r="AI4762" s="1" t="s">
        <v>29</v>
      </c>
      <c r="AJ4762" s="1" t="s">
        <v>29</v>
      </c>
      <c r="AK4762" s="11">
        <v>-1.2332977872003501E-2</v>
      </c>
      <c r="AL4762" s="1">
        <v>-4.40800477491117E-2</v>
      </c>
      <c r="AM4762" s="1">
        <v>7.0828547101081302E-2</v>
      </c>
      <c r="AN4762" s="1" t="s">
        <v>6427</v>
      </c>
      <c r="AO4762" s="1">
        <v>7.08361111111111</v>
      </c>
      <c r="AP4762" s="1">
        <v>-0.27989732628017799</v>
      </c>
      <c r="AQ4762" s="1">
        <v>0.96002994054415203</v>
      </c>
    </row>
    <row r="4763" spans="1:43" s="1" customFormat="1">
      <c r="A4763" s="9">
        <f t="shared" si="446"/>
        <v>41874.298622685164</v>
      </c>
      <c r="B4763" s="5">
        <v>41874.1319560185</v>
      </c>
      <c r="C4763" s="9" t="str">
        <f t="shared" si="447"/>
        <v>20140823031001</v>
      </c>
      <c r="D4763" s="9" t="str">
        <f t="shared" si="448"/>
        <v>03</v>
      </c>
      <c r="E4763" s="9"/>
      <c r="F4763" s="5" t="s">
        <v>6364</v>
      </c>
      <c r="G4763" s="6">
        <v>266.13195601851902</v>
      </c>
      <c r="H4763" s="6">
        <v>-0.13076303114972199</v>
      </c>
      <c r="I4763" s="6">
        <v>-0.991413652157633</v>
      </c>
      <c r="J4763" s="7">
        <v>4340</v>
      </c>
      <c r="K4763" s="6">
        <v>1036</v>
      </c>
      <c r="L4763" s="3">
        <v>4437.4438687392003</v>
      </c>
      <c r="M4763" s="3">
        <f t="shared" si="445"/>
        <v>3.0673575129540041</v>
      </c>
      <c r="N4763" s="1">
        <f t="shared" si="449"/>
        <v>0.36436157860973994</v>
      </c>
      <c r="O4763" s="1">
        <f t="shared" si="450"/>
        <v>8.4184439112867775</v>
      </c>
      <c r="W4763" s="3"/>
      <c r="X4763" s="3"/>
      <c r="Y4763" s="5">
        <v>41874.298611111102</v>
      </c>
      <c r="Z4763" s="5"/>
      <c r="AA4763" s="3">
        <v>21.3783832395792</v>
      </c>
      <c r="AB4763" s="3">
        <v>31.258854166599001</v>
      </c>
      <c r="AC4763" s="7">
        <v>7.1577083331980003</v>
      </c>
      <c r="AD4763" s="11">
        <v>262.44034995527898</v>
      </c>
      <c r="AE4763" s="7">
        <v>22.813215557306101</v>
      </c>
      <c r="AF4763" s="1">
        <v>1.6741901071921901</v>
      </c>
      <c r="AG4763" s="1">
        <v>2.3577864149067</v>
      </c>
      <c r="AH4763" s="1">
        <v>35.873456828999203</v>
      </c>
      <c r="AI4763" s="1" t="s">
        <v>29</v>
      </c>
      <c r="AJ4763" s="1" t="s">
        <v>29</v>
      </c>
      <c r="AK4763" s="11">
        <v>-2.1664799381744201E-2</v>
      </c>
      <c r="AL4763" s="1">
        <v>-4.2962831861629899E-2</v>
      </c>
      <c r="AM4763" s="1">
        <v>6.9549124409680405E-2</v>
      </c>
      <c r="AN4763" s="1" t="s">
        <v>6428</v>
      </c>
      <c r="AO4763" s="1">
        <v>7.1669444444444403</v>
      </c>
      <c r="AP4763" s="1">
        <v>-0.300773643504403</v>
      </c>
      <c r="AQ4763" s="1">
        <v>0.95369555696411101</v>
      </c>
    </row>
    <row r="4764" spans="1:43" s="1" customFormat="1">
      <c r="A4764" s="9">
        <f t="shared" si="446"/>
        <v>41874.302094907362</v>
      </c>
      <c r="B4764" s="5">
        <v>41874.135428240697</v>
      </c>
      <c r="C4764" s="9" t="str">
        <f t="shared" si="447"/>
        <v>20140823031501</v>
      </c>
      <c r="D4764" s="9" t="str">
        <f t="shared" si="448"/>
        <v>03</v>
      </c>
      <c r="E4764" s="9"/>
      <c r="F4764" s="5" t="s">
        <v>6366</v>
      </c>
      <c r="G4764" s="6">
        <v>266.13542824074102</v>
      </c>
      <c r="H4764" s="6">
        <v>-0.130703772585756</v>
      </c>
      <c r="I4764" s="6">
        <v>-0.99142146629566696</v>
      </c>
      <c r="J4764" s="7">
        <v>4355</v>
      </c>
      <c r="K4764" s="6">
        <v>1036</v>
      </c>
      <c r="L4764" s="3">
        <v>4452.7806563039703</v>
      </c>
      <c r="M4764" s="3">
        <f t="shared" si="445"/>
        <v>4.7032815198619575</v>
      </c>
      <c r="N4764" s="1">
        <f t="shared" si="449"/>
        <v>-0.12954924819214</v>
      </c>
      <c r="O4764" s="1">
        <f t="shared" si="450"/>
        <v>-36.304969619633148</v>
      </c>
      <c r="P4764" s="6" t="s">
        <v>6429</v>
      </c>
      <c r="Q4764" s="6">
        <v>1014</v>
      </c>
      <c r="R4764" s="6" t="s">
        <v>35</v>
      </c>
      <c r="S4764" s="6">
        <v>0.5</v>
      </c>
      <c r="T4764" s="6" t="s">
        <v>35</v>
      </c>
      <c r="U4764" s="6">
        <v>0</v>
      </c>
      <c r="V4764" s="6" t="s">
        <v>36</v>
      </c>
      <c r="W4764" s="3"/>
      <c r="X4764" s="3"/>
      <c r="Y4764" s="5">
        <v>41874.302083333299</v>
      </c>
      <c r="Z4764" s="5"/>
      <c r="AA4764" s="3">
        <v>21.333520566110199</v>
      </c>
      <c r="AB4764" s="3">
        <v>31.252604166572802</v>
      </c>
      <c r="AC4764" s="7">
        <v>7.14520833314561</v>
      </c>
      <c r="AD4764" s="11">
        <v>260.10939871224599</v>
      </c>
      <c r="AE4764" s="7">
        <v>24.164478523044</v>
      </c>
      <c r="AF4764" s="1">
        <v>1.7799425406218901</v>
      </c>
      <c r="AG4764" s="1">
        <v>2.3578042947924698</v>
      </c>
      <c r="AH4764" s="1">
        <v>35.880528996555199</v>
      </c>
      <c r="AI4764" s="1" t="s">
        <v>29</v>
      </c>
      <c r="AJ4764" s="1" t="s">
        <v>29</v>
      </c>
      <c r="AK4764" s="11">
        <v>-3.0996620891484899E-2</v>
      </c>
      <c r="AL4764" s="1">
        <v>-4.1845615974148202E-2</v>
      </c>
      <c r="AM4764" s="1">
        <v>7.1579995516988904E-2</v>
      </c>
      <c r="AN4764" s="1" t="s">
        <v>6430</v>
      </c>
      <c r="AO4764" s="1">
        <v>7.2502777777777796</v>
      </c>
      <c r="AP4764" s="1">
        <v>-0.32150680900598599</v>
      </c>
      <c r="AQ4764" s="1">
        <v>0.94690726671770098</v>
      </c>
    </row>
    <row r="4765" spans="1:43" s="1" customFormat="1">
      <c r="A4765" s="9">
        <f t="shared" si="446"/>
        <v>41874.305567129661</v>
      </c>
      <c r="B4765" s="5">
        <v>41874.138900462996</v>
      </c>
      <c r="C4765" s="9" t="str">
        <f t="shared" si="447"/>
        <v>20140823032001</v>
      </c>
      <c r="D4765" s="9" t="str">
        <f t="shared" si="448"/>
        <v>03</v>
      </c>
      <c r="E4765" s="9"/>
      <c r="F4765" s="5" t="s">
        <v>6367</v>
      </c>
      <c r="G4765" s="6">
        <v>266.13890046296302</v>
      </c>
      <c r="H4765" s="6">
        <v>-0.130644513554833</v>
      </c>
      <c r="I4765" s="6">
        <v>-0.99142927689171101</v>
      </c>
      <c r="J4765" s="7">
        <v>4378</v>
      </c>
      <c r="K4765" s="6">
        <v>1036</v>
      </c>
      <c r="L4765" s="3">
        <v>4476.2970639032801</v>
      </c>
      <c r="M4765" s="3">
        <f t="shared" si="445"/>
        <v>2.8628670120899189</v>
      </c>
      <c r="N4765" s="1">
        <f t="shared" si="449"/>
        <v>-0.48234265063323961</v>
      </c>
      <c r="O4765" s="1">
        <f t="shared" si="450"/>
        <v>-5.9353387230663248</v>
      </c>
      <c r="W4765" s="3"/>
      <c r="X4765" s="3"/>
      <c r="Y4765" s="5">
        <v>41874.305555555598</v>
      </c>
      <c r="Z4765" s="5"/>
      <c r="AA4765" s="3">
        <v>21.2922914753787</v>
      </c>
      <c r="AB4765" s="3">
        <v>31.246354166470201</v>
      </c>
      <c r="AC4765" s="7">
        <v>7.1472916670595703</v>
      </c>
      <c r="AD4765" s="11">
        <v>257.133746075609</v>
      </c>
      <c r="AE4765" s="7">
        <v>23.596154400992901</v>
      </c>
      <c r="AF4765" s="1">
        <v>1.74172583755169</v>
      </c>
      <c r="AG4765" s="1">
        <v>2.35782217467868</v>
      </c>
      <c r="AH4765" s="1">
        <v>35.976120787911903</v>
      </c>
      <c r="AI4765" s="1" t="s">
        <v>29</v>
      </c>
      <c r="AJ4765" s="1" t="s">
        <v>29</v>
      </c>
      <c r="AK4765" s="11">
        <v>-4.02934624743655E-2</v>
      </c>
      <c r="AL4765" s="1">
        <v>-4.0550713636726597E-2</v>
      </c>
      <c r="AM4765" s="1">
        <v>7.1237444714974493E-2</v>
      </c>
      <c r="AN4765" s="1" t="s">
        <v>6431</v>
      </c>
      <c r="AO4765" s="1">
        <v>7.33361111111111</v>
      </c>
      <c r="AP4765" s="1">
        <v>-0.34208695493772301</v>
      </c>
      <c r="AQ4765" s="1">
        <v>0.93966830065796902</v>
      </c>
    </row>
    <row r="4766" spans="1:43" s="1" customFormat="1">
      <c r="A4766" s="9">
        <f t="shared" si="446"/>
        <v>41874.309039351865</v>
      </c>
      <c r="B4766" s="5">
        <v>41874.142372685201</v>
      </c>
      <c r="C4766" s="9" t="str">
        <f t="shared" si="447"/>
        <v>20140823032501</v>
      </c>
      <c r="D4766" s="9" t="str">
        <f t="shared" si="448"/>
        <v>03</v>
      </c>
      <c r="E4766" s="9"/>
      <c r="F4766" s="5" t="s">
        <v>6368</v>
      </c>
      <c r="G4766" s="6">
        <v>266.14237268518502</v>
      </c>
      <c r="H4766" s="6">
        <v>-0.13058525405716501</v>
      </c>
      <c r="I4766" s="6">
        <v>-0.99143708394573704</v>
      </c>
      <c r="J4766" s="7">
        <v>4392</v>
      </c>
      <c r="K4766" s="6">
        <v>1036</v>
      </c>
      <c r="L4766" s="3">
        <v>4490.6113989637297</v>
      </c>
      <c r="M4766" s="3">
        <f t="shared" si="445"/>
        <v>0.15455218356801198</v>
      </c>
      <c r="N4766" s="1">
        <f t="shared" si="449"/>
        <v>-0.15854962202272133</v>
      </c>
      <c r="O4766" s="1">
        <f t="shared" si="450"/>
        <v>-0.97478746146656547</v>
      </c>
      <c r="W4766" s="3"/>
      <c r="X4766" s="3"/>
      <c r="Y4766" s="5">
        <v>41874.309027777803</v>
      </c>
      <c r="Z4766" s="5"/>
      <c r="AA4766" s="3">
        <v>21.253657800709298</v>
      </c>
      <c r="AB4766" s="3">
        <v>31.240104166313099</v>
      </c>
      <c r="AC4766" s="7">
        <v>7.1597916673738897</v>
      </c>
      <c r="AD4766" s="11">
        <v>253.697592475303</v>
      </c>
      <c r="AE4766" s="7">
        <v>21.656696739375398</v>
      </c>
      <c r="AF4766" s="1">
        <v>1.60067404407419</v>
      </c>
      <c r="AG4766" s="1">
        <v>2.3578400545651998</v>
      </c>
      <c r="AH4766" s="1">
        <v>36.134940877622697</v>
      </c>
      <c r="AI4766" s="1" t="s">
        <v>29</v>
      </c>
      <c r="AJ4766" s="1" t="s">
        <v>29</v>
      </c>
      <c r="AK4766" s="11">
        <v>-4.9590304057246203E-2</v>
      </c>
      <c r="AL4766" s="1">
        <v>-3.9255811299304999E-2</v>
      </c>
      <c r="AM4766" s="1">
        <v>6.9216292433902898E-2</v>
      </c>
      <c r="AN4766" s="1" t="s">
        <v>6432</v>
      </c>
      <c r="AO4766" s="1">
        <v>7.4169444444444403</v>
      </c>
      <c r="AP4766" s="1">
        <v>-0.36250428628131398</v>
      </c>
      <c r="AQ4766" s="1">
        <v>0.93198210413487803</v>
      </c>
    </row>
    <row r="4767" spans="1:43" s="1" customFormat="1">
      <c r="A4767" s="9">
        <f t="shared" si="446"/>
        <v>41874.312511574062</v>
      </c>
      <c r="B4767" s="5">
        <v>41874.145844907398</v>
      </c>
      <c r="C4767" s="9" t="str">
        <f t="shared" si="447"/>
        <v>20140823033001</v>
      </c>
      <c r="D4767" s="9" t="str">
        <f t="shared" si="448"/>
        <v>03</v>
      </c>
      <c r="E4767" s="9"/>
      <c r="F4767" s="5" t="s">
        <v>6370</v>
      </c>
      <c r="G4767" s="6">
        <v>266.14584490740702</v>
      </c>
      <c r="H4767" s="6">
        <v>-0.13052599409296201</v>
      </c>
      <c r="I4767" s="6">
        <v>-0.99144488745771597</v>
      </c>
      <c r="J4767" s="7">
        <v>4397</v>
      </c>
      <c r="K4767" s="6">
        <v>1035</v>
      </c>
      <c r="L4767" s="3">
        <v>4491.3841598815698</v>
      </c>
      <c r="M4767" s="3">
        <f t="shared" si="445"/>
        <v>4.9030347890460693</v>
      </c>
      <c r="N4767" s="1">
        <f t="shared" si="449"/>
        <v>-0.18010514060409832</v>
      </c>
      <c r="O4767" s="1">
        <f t="shared" si="450"/>
        <v>-27.223180707672149</v>
      </c>
      <c r="P4767" s="6" t="s">
        <v>6433</v>
      </c>
      <c r="Q4767" s="6">
        <v>1014</v>
      </c>
      <c r="R4767" s="6" t="s">
        <v>35</v>
      </c>
      <c r="S4767" s="6">
        <v>0.6</v>
      </c>
      <c r="T4767" s="6" t="s">
        <v>35</v>
      </c>
      <c r="U4767" s="6">
        <v>0</v>
      </c>
      <c r="V4767" s="6" t="s">
        <v>36</v>
      </c>
      <c r="W4767" s="3"/>
      <c r="X4767" s="3"/>
      <c r="Y4767" s="5">
        <v>41874.3125</v>
      </c>
      <c r="Z4767" s="5"/>
      <c r="AA4767" s="3">
        <v>21.2101241462403</v>
      </c>
      <c r="AB4767" s="3">
        <v>31.233854166494201</v>
      </c>
      <c r="AC4767" s="7">
        <v>7.1354166659769103</v>
      </c>
      <c r="AD4767" s="11">
        <v>250.03278633961401</v>
      </c>
      <c r="AE4767" s="7">
        <v>22.086351947744198</v>
      </c>
      <c r="AF4767" s="1">
        <v>1.6329719382176799</v>
      </c>
      <c r="AG4767" s="1">
        <v>2.4577963486502501</v>
      </c>
      <c r="AH4767" s="1">
        <v>36.333406365287601</v>
      </c>
      <c r="AI4767" s="1" t="s">
        <v>29</v>
      </c>
      <c r="AJ4767" s="1" t="s">
        <v>29</v>
      </c>
      <c r="AK4767" s="11">
        <v>-5.8887145328425899E-2</v>
      </c>
      <c r="AL4767" s="1">
        <v>-3.7960909005298402E-2</v>
      </c>
      <c r="AM4767" s="1">
        <v>7.3212179194568502E-2</v>
      </c>
      <c r="AN4767" s="1" t="s">
        <v>6434</v>
      </c>
      <c r="AO4767" s="1">
        <v>7.5002777777777796</v>
      </c>
      <c r="AP4767" s="1">
        <v>-0.38274908550925302</v>
      </c>
      <c r="AQ4767" s="1">
        <v>0.92385233535551103</v>
      </c>
    </row>
    <row r="4768" spans="1:43" s="1" customFormat="1">
      <c r="A4768" s="9">
        <f t="shared" si="446"/>
        <v>41874.315983796267</v>
      </c>
      <c r="B4768" s="5">
        <v>41874.149317129602</v>
      </c>
      <c r="C4768" s="9" t="str">
        <f t="shared" si="447"/>
        <v>20140823033501</v>
      </c>
      <c r="D4768" s="9" t="str">
        <f t="shared" si="448"/>
        <v>03</v>
      </c>
      <c r="E4768" s="9"/>
      <c r="F4768" s="5" t="s">
        <v>6371</v>
      </c>
      <c r="G4768" s="6">
        <v>266.14931712962999</v>
      </c>
      <c r="H4768" s="6">
        <v>-0.130466733662437</v>
      </c>
      <c r="I4768" s="6">
        <v>-0.99145268742762205</v>
      </c>
      <c r="J4768" s="7">
        <v>4421</v>
      </c>
      <c r="K4768" s="6">
        <v>1035</v>
      </c>
      <c r="L4768" s="3">
        <v>4515.8993338268001</v>
      </c>
      <c r="M4768" s="3">
        <f t="shared" si="445"/>
        <v>4.6987416728339664</v>
      </c>
      <c r="N4768" s="1">
        <f t="shared" si="449"/>
        <v>-0.22360994121548003</v>
      </c>
      <c r="O4768" s="1">
        <f t="shared" si="450"/>
        <v>-21.013116175841482</v>
      </c>
      <c r="W4768" s="3"/>
      <c r="X4768" s="3"/>
      <c r="Y4768" s="5">
        <v>41874.315972222197</v>
      </c>
      <c r="Z4768" s="5"/>
      <c r="AA4768" s="3">
        <v>21.163880961518501</v>
      </c>
      <c r="AB4768" s="3">
        <v>31.23</v>
      </c>
      <c r="AC4768" s="7">
        <v>7.12</v>
      </c>
      <c r="AD4768" s="11">
        <v>245.82899282159701</v>
      </c>
      <c r="AE4768" s="7">
        <v>21.565077440691599</v>
      </c>
      <c r="AF4768" s="1">
        <v>1.5961290971231701</v>
      </c>
      <c r="AG4768" s="1">
        <v>2.52048793946358</v>
      </c>
      <c r="AH4768" s="1">
        <v>36.5739657550318</v>
      </c>
      <c r="AI4768" s="1" t="s">
        <v>29</v>
      </c>
      <c r="AJ4768" s="1" t="s">
        <v>29</v>
      </c>
      <c r="AK4768" s="11">
        <v>-6.8081860232459102E-2</v>
      </c>
      <c r="AL4768" s="1">
        <v>-3.6672319959894999E-2</v>
      </c>
      <c r="AM4768" s="1">
        <v>7.5857757502918399E-2</v>
      </c>
      <c r="AN4768" s="1" t="s">
        <v>6435</v>
      </c>
      <c r="AO4768" s="1">
        <v>7.58361111111111</v>
      </c>
      <c r="AP4768" s="1">
        <v>-0.40281171720983899</v>
      </c>
      <c r="AQ4768" s="1">
        <v>0.91528286364296196</v>
      </c>
    </row>
    <row r="4769" spans="1:43" s="1" customFormat="1">
      <c r="A4769" s="9">
        <f t="shared" si="446"/>
        <v>41874.319456018566</v>
      </c>
      <c r="B4769" s="5">
        <v>41874.152789351901</v>
      </c>
      <c r="C4769" s="9" t="str">
        <f t="shared" si="447"/>
        <v>20140823034001</v>
      </c>
      <c r="D4769" s="9" t="str">
        <f t="shared" si="448"/>
        <v>03</v>
      </c>
      <c r="E4769" s="9"/>
      <c r="F4769" s="5" t="s">
        <v>6372</v>
      </c>
      <c r="G4769" s="6">
        <v>266.15278935185199</v>
      </c>
      <c r="H4769" s="6">
        <v>-0.130407472765802</v>
      </c>
      <c r="I4769" s="6">
        <v>-0.99146048385542696</v>
      </c>
      <c r="J4769" s="7">
        <v>4444</v>
      </c>
      <c r="K4769" s="6">
        <v>1035</v>
      </c>
      <c r="L4769" s="3">
        <v>4539.3930421909699</v>
      </c>
      <c r="M4769" s="3">
        <f t="shared" si="445"/>
        <v>7.9674315321979519</v>
      </c>
      <c r="N4769" s="1">
        <f t="shared" si="449"/>
        <v>0.52249653344416058</v>
      </c>
      <c r="O4769" s="1">
        <f t="shared" si="450"/>
        <v>15.24877395774997</v>
      </c>
      <c r="W4769" s="3"/>
      <c r="X4769" s="3"/>
      <c r="Y4769" s="5">
        <v>41874.319444444402</v>
      </c>
      <c r="Z4769" s="5"/>
      <c r="AA4769" s="3">
        <v>21.113412572713202</v>
      </c>
      <c r="AB4769" s="3">
        <v>31.23</v>
      </c>
      <c r="AC4769" s="7">
        <v>7.12</v>
      </c>
      <c r="AD4769" s="11">
        <v>240.76436738091499</v>
      </c>
      <c r="AE4769" s="7">
        <v>19.449450539463101</v>
      </c>
      <c r="AF4769" s="1">
        <v>1.44333332773275</v>
      </c>
      <c r="AG4769" s="1">
        <v>2.5205070524453199</v>
      </c>
      <c r="AH4769" s="1">
        <v>36.8811604338335</v>
      </c>
      <c r="AI4769" s="1" t="s">
        <v>29</v>
      </c>
      <c r="AJ4769" s="1" t="s">
        <v>29</v>
      </c>
      <c r="AK4769" s="11">
        <v>-7.7276575133068307E-2</v>
      </c>
      <c r="AL4769" s="1">
        <v>-3.5383730914703301E-2</v>
      </c>
      <c r="AM4769" s="1">
        <v>7.5857757502918399E-2</v>
      </c>
      <c r="AN4769" s="1" t="s">
        <v>6436</v>
      </c>
      <c r="AO4769" s="1">
        <v>7.6669444444444403</v>
      </c>
      <c r="AP4769" s="1">
        <v>-0.42268263267310202</v>
      </c>
      <c r="AQ4769" s="1">
        <v>0.90627776759475698</v>
      </c>
    </row>
    <row r="4770" spans="1:43" s="1" customFormat="1">
      <c r="A4770" s="9">
        <f t="shared" si="446"/>
        <v>41874.322928240763</v>
      </c>
      <c r="B4770" s="5">
        <v>41874.156261574099</v>
      </c>
      <c r="C4770" s="9" t="str">
        <f t="shared" si="447"/>
        <v>20140823034501</v>
      </c>
      <c r="D4770" s="9" t="str">
        <f t="shared" si="448"/>
        <v>03</v>
      </c>
      <c r="E4770" s="9"/>
      <c r="F4770" s="5" t="s">
        <v>6374</v>
      </c>
      <c r="G4770" s="6">
        <v>266.15626157407399</v>
      </c>
      <c r="H4770" s="6">
        <v>-0.13034821140326899</v>
      </c>
      <c r="I4770" s="6">
        <v>-0.99146827674110105</v>
      </c>
      <c r="J4770" s="7">
        <v>4483</v>
      </c>
      <c r="K4770" s="6">
        <v>1035</v>
      </c>
      <c r="L4770" s="3">
        <v>4579.2301998519597</v>
      </c>
      <c r="M4770" s="3">
        <f t="shared" si="445"/>
        <v>5.3666913397481038</v>
      </c>
      <c r="N4770" s="1">
        <f t="shared" si="449"/>
        <v>0.50681908951617916</v>
      </c>
      <c r="O4770" s="1">
        <f t="shared" si="450"/>
        <v>10.588968432249203</v>
      </c>
      <c r="P4770" s="6" t="s">
        <v>6437</v>
      </c>
      <c r="Q4770" s="6">
        <v>1014</v>
      </c>
      <c r="R4770" s="6" t="s">
        <v>35</v>
      </c>
      <c r="S4770" s="6">
        <v>0.5</v>
      </c>
      <c r="T4770" s="6" t="s">
        <v>35</v>
      </c>
      <c r="U4770" s="6">
        <v>0</v>
      </c>
      <c r="V4770" s="6" t="s">
        <v>36</v>
      </c>
      <c r="W4770" s="3"/>
      <c r="X4770" s="3"/>
      <c r="Y4770" s="5">
        <v>41874.322916666701</v>
      </c>
      <c r="Z4770" s="5"/>
      <c r="AA4770" s="3">
        <v>21.066359773509198</v>
      </c>
      <c r="AB4770" s="3">
        <v>31.23</v>
      </c>
      <c r="AC4770" s="7">
        <v>7.1053124992469403</v>
      </c>
      <c r="AD4770" s="11">
        <v>234.87973098555099</v>
      </c>
      <c r="AE4770" s="7">
        <v>19.497175528176601</v>
      </c>
      <c r="AF4770" s="1">
        <v>1.4470353466383099</v>
      </c>
      <c r="AG4770" s="1">
        <v>2.4409122746549001</v>
      </c>
      <c r="AH4770" s="1">
        <v>37.297707853413698</v>
      </c>
      <c r="AI4770" s="1" t="s">
        <v>29</v>
      </c>
      <c r="AJ4770" s="1" t="s">
        <v>29</v>
      </c>
      <c r="AK4770" s="11">
        <v>-8.64712900336774E-2</v>
      </c>
      <c r="AL4770" s="1">
        <v>-3.4095141869511597E-2</v>
      </c>
      <c r="AM4770" s="1">
        <v>7.8467081674674297E-2</v>
      </c>
      <c r="AN4770" s="1" t="s">
        <v>6438</v>
      </c>
      <c r="AO4770" s="1">
        <v>7.7502777777777796</v>
      </c>
      <c r="AP4770" s="1">
        <v>-0.44235237443546199</v>
      </c>
      <c r="AQ4770" s="1">
        <v>0.89684133314165904</v>
      </c>
    </row>
    <row r="4771" spans="1:43" s="1" customFormat="1">
      <c r="A4771" s="9">
        <f t="shared" si="446"/>
        <v>41874.326400462967</v>
      </c>
      <c r="B4771" s="5">
        <v>41874.159733796303</v>
      </c>
      <c r="C4771" s="9" t="str">
        <f t="shared" si="447"/>
        <v>20140823035001</v>
      </c>
      <c r="D4771" s="9" t="str">
        <f t="shared" si="448"/>
        <v>03</v>
      </c>
      <c r="E4771" s="9"/>
      <c r="F4771" s="5" t="s">
        <v>6375</v>
      </c>
      <c r="G4771" s="6">
        <v>266.159733796296</v>
      </c>
      <c r="H4771" s="6">
        <v>-0.130288949575048</v>
      </c>
      <c r="I4771" s="6">
        <v>-0.99147606608461802</v>
      </c>
      <c r="J4771" s="7">
        <v>4518</v>
      </c>
      <c r="K4771" s="6">
        <v>1033</v>
      </c>
      <c r="L4771" s="3">
        <v>4606.0636565507002</v>
      </c>
      <c r="M4771" s="3">
        <f t="shared" si="445"/>
        <v>9.1754256106600227</v>
      </c>
      <c r="N4771" s="1">
        <f t="shared" si="449"/>
        <v>-0.48230066278590017</v>
      </c>
      <c r="O4771" s="1">
        <f t="shared" si="450"/>
        <v>-19.024285717668853</v>
      </c>
      <c r="W4771" s="3"/>
      <c r="X4771" s="3"/>
      <c r="Y4771" s="5">
        <v>41874.326388888898</v>
      </c>
      <c r="Z4771" s="5"/>
      <c r="AA4771" s="3">
        <v>21.020936907857202</v>
      </c>
      <c r="AB4771" s="3">
        <v>31.23</v>
      </c>
      <c r="AC4771" s="7">
        <v>7.09</v>
      </c>
      <c r="AD4771" s="11">
        <v>228.608372448095</v>
      </c>
      <c r="AE4771" s="7">
        <v>19.346131642644501</v>
      </c>
      <c r="AF4771" s="1">
        <v>1.4358541090236601</v>
      </c>
      <c r="AG4771" s="1">
        <v>2.3672460862339202</v>
      </c>
      <c r="AH4771" s="1">
        <v>37.720326108190903</v>
      </c>
      <c r="AI4771" s="1" t="s">
        <v>29</v>
      </c>
      <c r="AJ4771" s="1" t="s">
        <v>29</v>
      </c>
      <c r="AK4771" s="11">
        <v>-9.5378604923836999E-2</v>
      </c>
      <c r="AL4771" s="1">
        <v>-3.2873710695543498E-2</v>
      </c>
      <c r="AM4771" s="1">
        <v>8.1283051616409904E-2</v>
      </c>
      <c r="AN4771" s="1" t="s">
        <v>6439</v>
      </c>
      <c r="AO4771" s="1">
        <v>7.83361111111111</v>
      </c>
      <c r="AP4771" s="1">
        <v>-0.46181158078096501</v>
      </c>
      <c r="AQ4771" s="1">
        <v>0.88697805150780695</v>
      </c>
    </row>
    <row r="4772" spans="1:43" s="1" customFormat="1">
      <c r="A4772" s="9">
        <f t="shared" si="446"/>
        <v>41874.329872685164</v>
      </c>
      <c r="B4772" s="5">
        <v>41874.1632060185</v>
      </c>
      <c r="C4772" s="9" t="str">
        <f t="shared" si="447"/>
        <v>20140823035501</v>
      </c>
      <c r="D4772" s="9" t="str">
        <f t="shared" si="448"/>
        <v>03</v>
      </c>
      <c r="E4772" s="9"/>
      <c r="F4772" s="5" t="s">
        <v>6376</v>
      </c>
      <c r="G4772" s="6">
        <v>266.16320601851902</v>
      </c>
      <c r="H4772" s="6">
        <v>-0.13022968728135201</v>
      </c>
      <c r="I4772" s="6">
        <v>-0.99148385188595001</v>
      </c>
      <c r="J4772" s="7">
        <v>4563</v>
      </c>
      <c r="K4772" s="6">
        <v>1033</v>
      </c>
      <c r="L4772" s="3">
        <v>4651.9407846040003</v>
      </c>
      <c r="M4772" s="3">
        <f t="shared" si="445"/>
        <v>10.806612385886002</v>
      </c>
      <c r="N4772" s="1">
        <f t="shared" si="449"/>
        <v>-0.31081288574299892</v>
      </c>
      <c r="O4772" s="1">
        <f t="shared" si="450"/>
        <v>-34.768868607402716</v>
      </c>
      <c r="W4772" s="3"/>
      <c r="X4772" s="3"/>
      <c r="Y4772" s="5">
        <v>41874.329861111102</v>
      </c>
      <c r="Z4772" s="5"/>
      <c r="AA4772" s="3">
        <v>20.978566271221201</v>
      </c>
      <c r="AB4772" s="3">
        <v>31.23</v>
      </c>
      <c r="AC4772" s="7">
        <v>7.09</v>
      </c>
      <c r="AD4772" s="11">
        <v>221.62468357853899</v>
      </c>
      <c r="AE4772" s="7">
        <v>15.644179851087801</v>
      </c>
      <c r="AF4772" s="1">
        <v>1.1655525700436</v>
      </c>
      <c r="AG4772" s="1">
        <v>2.4180819573639298</v>
      </c>
      <c r="AH4772" s="1">
        <v>38.035252871097804</v>
      </c>
      <c r="AI4772" s="1" t="s">
        <v>29</v>
      </c>
      <c r="AJ4772" s="1" t="s">
        <v>29</v>
      </c>
      <c r="AK4772" s="11">
        <v>-0.104285920112638</v>
      </c>
      <c r="AL4772" s="1">
        <v>-3.1652279480623699E-2</v>
      </c>
      <c r="AM4772" s="1">
        <v>8.1283051616409904E-2</v>
      </c>
      <c r="AN4772" s="1" t="s">
        <v>6440</v>
      </c>
      <c r="AO4772" s="1">
        <v>7.9169444444444403</v>
      </c>
      <c r="AP4772" s="1">
        <v>-0.48105099019694197</v>
      </c>
      <c r="AQ4772" s="1">
        <v>0.87669261707313495</v>
      </c>
    </row>
    <row r="4773" spans="1:43" s="1" customFormat="1">
      <c r="A4773" s="9">
        <f t="shared" si="446"/>
        <v>41874.333344907362</v>
      </c>
      <c r="B4773" s="5">
        <v>41874.166678240697</v>
      </c>
      <c r="C4773" s="9" t="str">
        <f t="shared" si="447"/>
        <v>20140823040001</v>
      </c>
      <c r="D4773" s="9" t="str">
        <f t="shared" si="448"/>
        <v>04</v>
      </c>
      <c r="E4773" s="9"/>
      <c r="F4773" s="5" t="s">
        <v>6378</v>
      </c>
      <c r="G4773" s="6">
        <v>266.16667824074102</v>
      </c>
      <c r="H4773" s="6">
        <v>-0.130170424522393</v>
      </c>
      <c r="I4773" s="6">
        <v>-0.99149163414506902</v>
      </c>
      <c r="J4773" s="7">
        <v>4616</v>
      </c>
      <c r="K4773" s="6">
        <v>1033</v>
      </c>
      <c r="L4773" s="3">
        <v>4705.9738465334303</v>
      </c>
      <c r="M4773" s="3">
        <f t="shared" si="445"/>
        <v>14.272884283247913</v>
      </c>
      <c r="N4773" s="1">
        <f t="shared" si="449"/>
        <v>-0.18832161856102231</v>
      </c>
      <c r="O4773" s="1">
        <f t="shared" si="450"/>
        <v>-75.789940593692577</v>
      </c>
      <c r="P4773" s="6" t="s">
        <v>6441</v>
      </c>
      <c r="Q4773" s="6">
        <v>1015</v>
      </c>
      <c r="R4773" s="6" t="s">
        <v>35</v>
      </c>
      <c r="S4773" s="6">
        <v>0.6</v>
      </c>
      <c r="T4773" s="6" t="s">
        <v>35</v>
      </c>
      <c r="U4773" s="6">
        <v>0</v>
      </c>
      <c r="V4773" s="6" t="s">
        <v>36</v>
      </c>
      <c r="W4773" s="3"/>
      <c r="X4773" s="3"/>
      <c r="Y4773" s="5">
        <v>41874.333333333299</v>
      </c>
      <c r="Z4773" s="5"/>
      <c r="AA4773" s="3">
        <v>20.933652233689902</v>
      </c>
      <c r="AB4773" s="3">
        <v>31.23</v>
      </c>
      <c r="AC4773" s="7">
        <v>7.0754166661864497</v>
      </c>
      <c r="AD4773" s="11">
        <v>214.81084411012</v>
      </c>
      <c r="AE4773" s="7">
        <v>15.164097295253001</v>
      </c>
      <c r="AF4773" s="1">
        <v>1.13174990880196</v>
      </c>
      <c r="AG4773" s="1">
        <v>2.4392743590693402</v>
      </c>
      <c r="AH4773" s="1">
        <v>38.451763411111898</v>
      </c>
      <c r="AI4773" s="1" t="s">
        <v>29</v>
      </c>
      <c r="AJ4773" s="1" t="s">
        <v>29</v>
      </c>
      <c r="AK4773" s="11">
        <v>-0.113193235301438</v>
      </c>
      <c r="AL4773" s="1">
        <v>-3.0430848265704E-2</v>
      </c>
      <c r="AM4773" s="1">
        <v>8.4058828639365701E-2</v>
      </c>
      <c r="AN4773" s="1" t="s">
        <v>6442</v>
      </c>
      <c r="AO4773" s="1">
        <v>8.0002777777777805</v>
      </c>
      <c r="AP4773" s="1">
        <v>-0.50006144578198197</v>
      </c>
      <c r="AQ4773" s="1">
        <v>0.865989925139106</v>
      </c>
    </row>
    <row r="4774" spans="1:43" s="1" customFormat="1">
      <c r="A4774" s="9">
        <f t="shared" si="446"/>
        <v>41874.336817129661</v>
      </c>
      <c r="B4774" s="5">
        <v>41874.170150462996</v>
      </c>
      <c r="C4774" s="9" t="str">
        <f t="shared" si="447"/>
        <v>20140823040501</v>
      </c>
      <c r="D4774" s="9" t="str">
        <f t="shared" si="448"/>
        <v>04</v>
      </c>
      <c r="E4774" s="9"/>
      <c r="F4774" s="5" t="s">
        <v>6379</v>
      </c>
      <c r="G4774" s="6">
        <v>266.17015046296302</v>
      </c>
      <c r="H4774" s="6">
        <v>-0.13011116129838099</v>
      </c>
      <c r="I4774" s="6">
        <v>-0.99149941286194798</v>
      </c>
      <c r="J4774" s="7">
        <v>4686</v>
      </c>
      <c r="K4774" s="6">
        <v>1033</v>
      </c>
      <c r="L4774" s="3">
        <v>4777.3382679496699</v>
      </c>
      <c r="M4774" s="3">
        <f t="shared" si="445"/>
        <v>15.292376017764036</v>
      </c>
      <c r="N4774" s="1">
        <f t="shared" si="449"/>
        <v>-0.97454136833210048</v>
      </c>
      <c r="O4774" s="1">
        <f t="shared" si="450"/>
        <v>-15.691869544682847</v>
      </c>
      <c r="W4774" s="3"/>
      <c r="X4774" s="3"/>
      <c r="Y4774" s="5">
        <v>41874.336805555598</v>
      </c>
      <c r="Z4774" s="5"/>
      <c r="AA4774" s="3">
        <v>20.886921481358598</v>
      </c>
      <c r="AB4774" s="3">
        <v>31.23</v>
      </c>
      <c r="AC4774" s="7">
        <v>7.0504166660816798</v>
      </c>
      <c r="AD4774" s="11">
        <v>208.118325634146</v>
      </c>
      <c r="AE4774" s="7">
        <v>16.985349749065399</v>
      </c>
      <c r="AF4774" s="1">
        <v>1.2668750057223599</v>
      </c>
      <c r="AG4774" s="1">
        <v>2.4392928555032798</v>
      </c>
      <c r="AH4774" s="1">
        <v>38.9408337869124</v>
      </c>
      <c r="AI4774" s="1" t="s">
        <v>29</v>
      </c>
      <c r="AJ4774" s="1" t="s">
        <v>29</v>
      </c>
      <c r="AK4774" s="11">
        <v>-0.121654352804988</v>
      </c>
      <c r="AL4774" s="1">
        <v>-2.8586408605378599E-2</v>
      </c>
      <c r="AM4774" s="1">
        <v>8.9039627391767601E-2</v>
      </c>
      <c r="AN4774" s="1" t="s">
        <v>6443</v>
      </c>
      <c r="AO4774" s="1">
        <v>8.0836111111111109</v>
      </c>
      <c r="AP4774" s="1">
        <v>-0.51883389960411597</v>
      </c>
      <c r="AQ4774" s="1">
        <v>0.85487506959881998</v>
      </c>
    </row>
    <row r="4775" spans="1:43" s="1" customFormat="1">
      <c r="A4775" s="9">
        <f t="shared" si="446"/>
        <v>41874.340289351865</v>
      </c>
      <c r="B4775" s="5">
        <v>41874.173622685201</v>
      </c>
      <c r="C4775" s="9" t="str">
        <f t="shared" si="447"/>
        <v>20140823041001</v>
      </c>
      <c r="D4775" s="9" t="str">
        <f t="shared" si="448"/>
        <v>04</v>
      </c>
      <c r="E4775" s="9"/>
      <c r="F4775" s="5" t="s">
        <v>6380</v>
      </c>
      <c r="G4775" s="6">
        <v>266.17362268518502</v>
      </c>
      <c r="H4775" s="6">
        <v>-0.13005189760953001</v>
      </c>
      <c r="I4775" s="6">
        <v>-0.99150718803655702</v>
      </c>
      <c r="J4775" s="7">
        <v>4761</v>
      </c>
      <c r="K4775" s="6">
        <v>1033</v>
      </c>
      <c r="L4775" s="3">
        <v>4853.8001480384901</v>
      </c>
      <c r="M4775" s="3">
        <f t="shared" si="445"/>
        <v>15.904071058476074</v>
      </c>
      <c r="N4775" s="1">
        <f t="shared" si="449"/>
        <v>-0.90221498191789917</v>
      </c>
      <c r="O4775" s="1">
        <f t="shared" si="450"/>
        <v>-17.627806428870997</v>
      </c>
      <c r="W4775" s="3"/>
      <c r="X4775" s="3"/>
      <c r="Y4775" s="5">
        <v>41874.340277777803</v>
      </c>
      <c r="Z4775" s="5"/>
      <c r="AA4775" s="3">
        <v>20.838353314715601</v>
      </c>
      <c r="AB4775" s="3">
        <v>31.23</v>
      </c>
      <c r="AC4775" s="7">
        <v>7.0561458335057701</v>
      </c>
      <c r="AD4775" s="11">
        <v>200.796958254618</v>
      </c>
      <c r="AE4775" s="7">
        <v>15.224451727316101</v>
      </c>
      <c r="AF4775" s="1">
        <v>1.1362276480043101</v>
      </c>
      <c r="AG4775" s="1">
        <v>2.4892835903966599</v>
      </c>
      <c r="AH4775" s="1">
        <v>39.354687411611302</v>
      </c>
      <c r="AI4775" s="1" t="s">
        <v>29</v>
      </c>
      <c r="AJ4775" s="1" t="s">
        <v>29</v>
      </c>
      <c r="AK4775" s="11">
        <v>-0.13011547030853801</v>
      </c>
      <c r="AL4775" s="1">
        <v>-2.6741968945053301E-2</v>
      </c>
      <c r="AM4775" s="1">
        <v>8.7872739584696005E-2</v>
      </c>
      <c r="AN4775" s="1" t="s">
        <v>6444</v>
      </c>
      <c r="AO4775" s="1">
        <v>8.1669444444444395</v>
      </c>
      <c r="AP4775" s="1">
        <v>-0.53735941700712697</v>
      </c>
      <c r="AQ4775" s="1">
        <v>0.84335334051260002</v>
      </c>
    </row>
    <row r="4776" spans="1:43" s="1" customFormat="1">
      <c r="A4776" s="9">
        <f t="shared" si="446"/>
        <v>41874.343761574062</v>
      </c>
      <c r="B4776" s="5">
        <v>41874.177094907398</v>
      </c>
      <c r="C4776" s="9" t="str">
        <f t="shared" si="447"/>
        <v>20140823041501</v>
      </c>
      <c r="D4776" s="9" t="str">
        <f t="shared" si="448"/>
        <v>04</v>
      </c>
      <c r="E4776" s="9"/>
      <c r="F4776" s="5" t="s">
        <v>6382</v>
      </c>
      <c r="G4776" s="6">
        <v>266.17709490740702</v>
      </c>
      <c r="H4776" s="6">
        <v>-0.12999263345605</v>
      </c>
      <c r="I4776" s="6">
        <v>-0.99151495966887004</v>
      </c>
      <c r="J4776" s="7">
        <v>4839</v>
      </c>
      <c r="K4776" s="6">
        <v>1033</v>
      </c>
      <c r="L4776" s="3">
        <v>4933.3205033308705</v>
      </c>
      <c r="M4776" s="3">
        <f t="shared" si="445"/>
        <v>18.758647915123948</v>
      </c>
      <c r="N4776" s="1">
        <f t="shared" si="449"/>
        <v>-0.76442679730137963</v>
      </c>
      <c r="O4776" s="1">
        <f t="shared" si="450"/>
        <v>-24.53949545116253</v>
      </c>
      <c r="P4776" s="6" t="s">
        <v>6445</v>
      </c>
      <c r="Q4776" s="6">
        <v>1015</v>
      </c>
      <c r="R4776" s="6" t="s">
        <v>35</v>
      </c>
      <c r="S4776" s="6">
        <v>0.6</v>
      </c>
      <c r="T4776" s="6" t="s">
        <v>35</v>
      </c>
      <c r="U4776" s="6">
        <v>0</v>
      </c>
      <c r="V4776" s="6" t="s">
        <v>36</v>
      </c>
      <c r="W4776" s="3"/>
      <c r="X4776" s="3"/>
      <c r="Y4776" s="5">
        <v>41874.34375</v>
      </c>
      <c r="Z4776" s="5"/>
      <c r="AA4776" s="3">
        <v>20.789515274463302</v>
      </c>
      <c r="AB4776" s="3">
        <v>31.23</v>
      </c>
      <c r="AC4776" s="7">
        <v>7.0528124998821298</v>
      </c>
      <c r="AD4776" s="11">
        <v>193.53195609100999</v>
      </c>
      <c r="AE4776" s="7">
        <v>14.303754711050599</v>
      </c>
      <c r="AF4776" s="1">
        <v>1.0686443058344199</v>
      </c>
      <c r="AG4776" s="1">
        <v>2.5206408433157499</v>
      </c>
      <c r="AH4776" s="1">
        <v>39.840146765635602</v>
      </c>
      <c r="AI4776" s="1" t="s">
        <v>29</v>
      </c>
      <c r="AJ4776" s="1" t="s">
        <v>29</v>
      </c>
      <c r="AK4776" s="11">
        <v>-0.13857658752840701</v>
      </c>
      <c r="AL4776" s="1">
        <v>-2.4897529346567599E-2</v>
      </c>
      <c r="AM4776" s="1">
        <v>8.8549782770018098E-2</v>
      </c>
      <c r="AN4776" s="1" t="s">
        <v>6446</v>
      </c>
      <c r="AO4776" s="1">
        <v>8.2502777777777805</v>
      </c>
      <c r="AP4776" s="1">
        <v>-0.55562918086296698</v>
      </c>
      <c r="AQ4776" s="1">
        <v>0.83143022159021196</v>
      </c>
    </row>
    <row r="4777" spans="1:43" s="1" customFormat="1">
      <c r="A4777" s="9">
        <f t="shared" si="446"/>
        <v>41874.347233796267</v>
      </c>
      <c r="B4777" s="5">
        <v>41874.180567129602</v>
      </c>
      <c r="C4777" s="9" t="str">
        <f t="shared" si="447"/>
        <v>20140823042001</v>
      </c>
      <c r="D4777" s="9" t="str">
        <f t="shared" si="448"/>
        <v>04</v>
      </c>
      <c r="E4777" s="9"/>
      <c r="F4777" s="5" t="s">
        <v>6383</v>
      </c>
      <c r="G4777" s="6">
        <v>266.18056712962999</v>
      </c>
      <c r="H4777" s="6">
        <v>-0.12993336883815301</v>
      </c>
      <c r="I4777" s="6">
        <v>-0.99152272775885897</v>
      </c>
      <c r="J4777" s="7">
        <v>4931</v>
      </c>
      <c r="K4777" s="6">
        <v>1033</v>
      </c>
      <c r="L4777" s="3">
        <v>5027.1137429064902</v>
      </c>
      <c r="M4777" s="3">
        <f t="shared" si="445"/>
        <v>15.700172711571941</v>
      </c>
      <c r="N4777" s="1">
        <f t="shared" si="449"/>
        <v>-0.88413448917971915</v>
      </c>
      <c r="O4777" s="1">
        <f t="shared" si="450"/>
        <v>-17.757674769749364</v>
      </c>
      <c r="W4777" s="3"/>
      <c r="X4777" s="3"/>
      <c r="Y4777" s="5">
        <v>41874.347222222197</v>
      </c>
      <c r="Z4777" s="5"/>
      <c r="AA4777" s="3">
        <v>20.740293184371399</v>
      </c>
      <c r="AB4777" s="3">
        <v>31.23</v>
      </c>
      <c r="AC4777" s="7">
        <v>7.0340624994106502</v>
      </c>
      <c r="AD4777" s="11">
        <v>186.374773952694</v>
      </c>
      <c r="AE4777" s="7">
        <v>14.8323561358005</v>
      </c>
      <c r="AF4777" s="1">
        <v>1.1097583098196</v>
      </c>
      <c r="AG4777" s="1">
        <v>2.52065995629789</v>
      </c>
      <c r="AH4777" s="1">
        <v>40.442848841949697</v>
      </c>
      <c r="AI4777" s="1" t="s">
        <v>29</v>
      </c>
      <c r="AJ4777" s="1" t="s">
        <v>29</v>
      </c>
      <c r="AK4777" s="11">
        <v>-0.146519158940635</v>
      </c>
      <c r="AL4777" s="1">
        <v>-2.3211599576947399E-2</v>
      </c>
      <c r="AM4777" s="1">
        <v>9.24565110003496E-2</v>
      </c>
      <c r="AN4777" s="1" t="s">
        <v>6447</v>
      </c>
      <c r="AO4777" s="1">
        <v>8.3336111111111109</v>
      </c>
      <c r="AP4777" s="1">
        <v>-0.57363449576821501</v>
      </c>
      <c r="AQ4777" s="1">
        <v>0.81911138758092294</v>
      </c>
    </row>
    <row r="4778" spans="1:43" s="1" customFormat="1">
      <c r="A4778" s="9">
        <f t="shared" si="446"/>
        <v>41874.350706018566</v>
      </c>
      <c r="B4778" s="5">
        <v>41874.184039351901</v>
      </c>
      <c r="C4778" s="9" t="str">
        <f t="shared" si="447"/>
        <v>20140823042501</v>
      </c>
      <c r="D4778" s="9" t="str">
        <f t="shared" si="448"/>
        <v>04</v>
      </c>
      <c r="E4778" s="9"/>
      <c r="F4778" s="5" t="s">
        <v>6384</v>
      </c>
      <c r="G4778" s="6">
        <v>266.18403935185199</v>
      </c>
      <c r="H4778" s="6">
        <v>-0.12987410375605099</v>
      </c>
      <c r="I4778" s="6">
        <v>-0.99153049230649604</v>
      </c>
      <c r="J4778" s="7">
        <v>5008</v>
      </c>
      <c r="K4778" s="6">
        <v>1033</v>
      </c>
      <c r="L4778" s="3">
        <v>5105.6146064643499</v>
      </c>
      <c r="M4778" s="3">
        <f t="shared" si="445"/>
        <v>17.535257833702055</v>
      </c>
      <c r="N4778" s="1">
        <f t="shared" si="449"/>
        <v>-0.85903902005344013</v>
      </c>
      <c r="O4778" s="1">
        <f t="shared" si="450"/>
        <v>-20.412644157434432</v>
      </c>
      <c r="W4778" s="3"/>
      <c r="X4778" s="3"/>
      <c r="Y4778" s="5">
        <v>41874.350694444402</v>
      </c>
      <c r="Z4778" s="5"/>
      <c r="AA4778" s="3">
        <v>20.693510811113502</v>
      </c>
      <c r="AB4778" s="3">
        <v>31.225104166415601</v>
      </c>
      <c r="AC4778" s="7">
        <v>7.0348958335843497</v>
      </c>
      <c r="AD4778" s="11">
        <v>179.53678810834299</v>
      </c>
      <c r="AE4778" s="7">
        <v>14.2563976273583</v>
      </c>
      <c r="AF4778" s="1">
        <v>1.0634280092656601</v>
      </c>
      <c r="AG4778" s="1">
        <v>2.5604884294781098</v>
      </c>
      <c r="AH4778" s="1">
        <v>40.969241039137003</v>
      </c>
      <c r="AI4778" s="1" t="s">
        <v>29</v>
      </c>
      <c r="AJ4778" s="1" t="s">
        <v>29</v>
      </c>
      <c r="AK4778" s="11">
        <v>-0.154461730335477</v>
      </c>
      <c r="AL4778" s="1">
        <v>-2.1525669812641701E-2</v>
      </c>
      <c r="AM4778" s="1">
        <v>9.2279273432922596E-2</v>
      </c>
      <c r="AN4778" s="1" t="s">
        <v>6448</v>
      </c>
      <c r="AO4778" s="1">
        <v>8.4169444444444395</v>
      </c>
      <c r="AP4778" s="1">
        <v>-0.59136679218261701</v>
      </c>
      <c r="AQ4778" s="1">
        <v>0.80640270157263305</v>
      </c>
    </row>
    <row r="4779" spans="1:43" s="1" customFormat="1">
      <c r="A4779" s="9">
        <f t="shared" si="446"/>
        <v>41874.354178240763</v>
      </c>
      <c r="B4779" s="5">
        <v>41874.187511574099</v>
      </c>
      <c r="C4779" s="9" t="str">
        <f t="shared" si="447"/>
        <v>20140823043001</v>
      </c>
      <c r="D4779" s="9" t="str">
        <f t="shared" si="448"/>
        <v>04</v>
      </c>
      <c r="E4779" s="9"/>
      <c r="F4779" s="5" t="s">
        <v>6386</v>
      </c>
      <c r="G4779" s="6">
        <v>266.18751157407399</v>
      </c>
      <c r="H4779" s="6">
        <v>-0.12981483820995801</v>
      </c>
      <c r="I4779" s="6">
        <v>-0.99153825331175305</v>
      </c>
      <c r="J4779" s="7">
        <v>5094</v>
      </c>
      <c r="K4779" s="6">
        <v>1033</v>
      </c>
      <c r="L4779" s="3">
        <v>5193.2908956328602</v>
      </c>
      <c r="M4779" s="3">
        <f t="shared" si="445"/>
        <v>20.797631384160013</v>
      </c>
      <c r="N4779" s="1">
        <f t="shared" si="449"/>
        <v>-0.59975748654164107</v>
      </c>
      <c r="O4779" s="1">
        <f t="shared" si="450"/>
        <v>-34.676734931788197</v>
      </c>
      <c r="P4779" s="6" t="s">
        <v>6449</v>
      </c>
      <c r="Q4779" s="6">
        <v>1015</v>
      </c>
      <c r="R4779" s="6" t="s">
        <v>35</v>
      </c>
      <c r="S4779" s="6">
        <v>0.8</v>
      </c>
      <c r="T4779" s="6" t="s">
        <v>35</v>
      </c>
      <c r="U4779" s="6">
        <v>0</v>
      </c>
      <c r="V4779" s="6" t="s">
        <v>36</v>
      </c>
      <c r="W4779" s="3"/>
      <c r="X4779" s="3"/>
      <c r="Y4779" s="5">
        <v>41874.354166666701</v>
      </c>
      <c r="Z4779" s="5"/>
      <c r="AA4779" s="3">
        <v>20.647860053169602</v>
      </c>
      <c r="AB4779" s="3">
        <v>31.22</v>
      </c>
      <c r="AC4779" s="7">
        <v>7.0354166655578103</v>
      </c>
      <c r="AD4779" s="11">
        <v>172.71250851273101</v>
      </c>
      <c r="AE4779" s="7">
        <v>13.7734574962682</v>
      </c>
      <c r="AF4779" s="1">
        <v>1.0241475204016199</v>
      </c>
      <c r="AG4779" s="1">
        <v>2.62064542507441</v>
      </c>
      <c r="AH4779" s="1">
        <v>41.460899503530001</v>
      </c>
      <c r="AI4779" s="1" t="s">
        <v>29</v>
      </c>
      <c r="AJ4779" s="1" t="s">
        <v>29</v>
      </c>
      <c r="AK4779" s="11">
        <v>-0.162404301730319</v>
      </c>
      <c r="AL4779" s="1">
        <v>-1.9839740048336E-2</v>
      </c>
      <c r="AM4779" s="1">
        <v>9.2168672929814593E-2</v>
      </c>
      <c r="AN4779" s="1" t="s">
        <v>6450</v>
      </c>
      <c r="AO4779" s="1">
        <v>8.5002777777777805</v>
      </c>
      <c r="AP4779" s="1">
        <v>-0.60881763050771498</v>
      </c>
      <c r="AQ4779" s="1">
        <v>0.793310212201363</v>
      </c>
    </row>
    <row r="4780" spans="1:43" s="1" customFormat="1">
      <c r="A4780" s="9">
        <f t="shared" si="446"/>
        <v>41874.357650462967</v>
      </c>
      <c r="B4780" s="5">
        <v>41874.190983796303</v>
      </c>
      <c r="C4780" s="9" t="str">
        <f t="shared" si="447"/>
        <v>20140823043501</v>
      </c>
      <c r="D4780" s="9" t="str">
        <f t="shared" si="448"/>
        <v>04</v>
      </c>
      <c r="E4780" s="9"/>
      <c r="F4780" s="5" t="s">
        <v>6387</v>
      </c>
      <c r="G4780" s="6">
        <v>266.190983796296</v>
      </c>
      <c r="H4780" s="6">
        <v>-0.12975557220008199</v>
      </c>
      <c r="I4780" s="6">
        <v>-0.99154601077460303</v>
      </c>
      <c r="J4780" s="7">
        <v>5196</v>
      </c>
      <c r="K4780" s="6">
        <v>1033</v>
      </c>
      <c r="L4780" s="3">
        <v>5297.2790525536602</v>
      </c>
      <c r="M4780" s="3">
        <f t="shared" si="445"/>
        <v>20.389834690353929</v>
      </c>
      <c r="N4780" s="1">
        <f t="shared" si="449"/>
        <v>-0.56545144912591927</v>
      </c>
      <c r="O4780" s="1">
        <f t="shared" si="450"/>
        <v>-36.059390637114376</v>
      </c>
      <c r="W4780" s="3"/>
      <c r="X4780" s="3"/>
      <c r="Y4780" s="5">
        <v>41874.357638888898</v>
      </c>
      <c r="Z4780" s="5"/>
      <c r="AA4780" s="3">
        <v>20.604244133199099</v>
      </c>
      <c r="AB4780" s="3">
        <v>31.22</v>
      </c>
      <c r="AC4780" s="7">
        <v>7.0104166662912304</v>
      </c>
      <c r="AD4780" s="11">
        <v>165.55600003864399</v>
      </c>
      <c r="AE4780" s="7">
        <v>15.065808579882001</v>
      </c>
      <c r="AF4780" s="1">
        <v>1.1240115258052401</v>
      </c>
      <c r="AG4780" s="1">
        <v>2.7223072991611499</v>
      </c>
      <c r="AH4780" s="1">
        <v>41.891856995934198</v>
      </c>
      <c r="AI4780" s="1" t="s">
        <v>29</v>
      </c>
      <c r="AJ4780" s="1" t="s">
        <v>29</v>
      </c>
      <c r="AK4780" s="11">
        <v>-0.169619853457527</v>
      </c>
      <c r="AL4780" s="1">
        <v>-1.8412998071876699E-2</v>
      </c>
      <c r="AM4780" s="1">
        <v>9.7630009980679305E-2</v>
      </c>
      <c r="AN4780" s="1" t="s">
        <v>6451</v>
      </c>
      <c r="AO4780" s="1">
        <v>8.5836111111111109</v>
      </c>
      <c r="AP4780" s="1">
        <v>-0.62597870510363096</v>
      </c>
      <c r="AQ4780" s="1">
        <v>0.77984015077243996</v>
      </c>
    </row>
    <row r="4781" spans="1:43" s="1" customFormat="1">
      <c r="A4781" s="9">
        <f t="shared" si="446"/>
        <v>41874.361122685164</v>
      </c>
      <c r="B4781" s="5">
        <v>41874.1944560185</v>
      </c>
      <c r="C4781" s="9" t="str">
        <f t="shared" si="447"/>
        <v>20140823044001</v>
      </c>
      <c r="D4781" s="9" t="str">
        <f t="shared" si="448"/>
        <v>04</v>
      </c>
      <c r="E4781" s="9"/>
      <c r="F4781" s="5" t="s">
        <v>6388</v>
      </c>
      <c r="G4781" s="6">
        <v>266.19445601851902</v>
      </c>
      <c r="H4781" s="6">
        <v>-0.12969630572663601</v>
      </c>
      <c r="I4781" s="6">
        <v>-0.99155376469501799</v>
      </c>
      <c r="J4781" s="7">
        <v>5296</v>
      </c>
      <c r="K4781" s="6">
        <v>1033</v>
      </c>
      <c r="L4781" s="3">
        <v>5399.2282260054299</v>
      </c>
      <c r="M4781" s="3">
        <f t="shared" si="445"/>
        <v>18.758647915123948</v>
      </c>
      <c r="N4781" s="1">
        <f t="shared" si="449"/>
        <v>-0.54094713837621955</v>
      </c>
      <c r="O4781" s="1">
        <f t="shared" si="450"/>
        <v>-34.677414084179198</v>
      </c>
      <c r="W4781" s="3"/>
      <c r="X4781" s="3"/>
      <c r="Y4781" s="5">
        <v>41874.361111111102</v>
      </c>
      <c r="Z4781" s="5"/>
      <c r="AA4781" s="3">
        <v>20.562445010480602</v>
      </c>
      <c r="AB4781" s="3">
        <v>31.216354166546601</v>
      </c>
      <c r="AC4781" s="7">
        <v>7.0036458334533904</v>
      </c>
      <c r="AD4781" s="11">
        <v>157.92471306419</v>
      </c>
      <c r="AE4781" s="7">
        <v>14.1305290203355</v>
      </c>
      <c r="AF4781" s="1">
        <v>1.05594639390002</v>
      </c>
      <c r="AG4781" s="1">
        <v>2.8832625892576198</v>
      </c>
      <c r="AH4781" s="1">
        <v>42.382098788837403</v>
      </c>
      <c r="AI4781" s="1" t="s">
        <v>29</v>
      </c>
      <c r="AJ4781" s="1" t="s">
        <v>29</v>
      </c>
      <c r="AK4781" s="11">
        <v>-0.17683540542665499</v>
      </c>
      <c r="AL4781" s="1">
        <v>-1.69862560475822E-2</v>
      </c>
      <c r="AM4781" s="1">
        <v>9.9164029652724403E-2</v>
      </c>
      <c r="AN4781" s="1" t="s">
        <v>6452</v>
      </c>
      <c r="AO4781" s="1">
        <v>8.6669444444444395</v>
      </c>
      <c r="AP4781" s="1">
        <v>-0.642841848242094</v>
      </c>
      <c r="AQ4781" s="1">
        <v>0.76599892829473903</v>
      </c>
    </row>
    <row r="4782" spans="1:43" s="1" customFormat="1">
      <c r="A4782" s="9">
        <f t="shared" si="446"/>
        <v>41874.364594907362</v>
      </c>
      <c r="B4782" s="5">
        <v>41874.197928240697</v>
      </c>
      <c r="C4782" s="9" t="str">
        <f t="shared" si="447"/>
        <v>20140823044501</v>
      </c>
      <c r="D4782" s="9" t="str">
        <f t="shared" si="448"/>
        <v>04</v>
      </c>
      <c r="E4782" s="9"/>
      <c r="F4782" s="5" t="s">
        <v>6390</v>
      </c>
      <c r="G4782" s="6">
        <v>266.19792824074102</v>
      </c>
      <c r="H4782" s="6">
        <v>-0.12963703878983199</v>
      </c>
      <c r="I4782" s="6">
        <v>-0.99156151507296997</v>
      </c>
      <c r="J4782" s="7">
        <v>5388</v>
      </c>
      <c r="K4782" s="6">
        <v>1033</v>
      </c>
      <c r="L4782" s="3">
        <v>5493.0214655810496</v>
      </c>
      <c r="M4782" s="3">
        <f t="shared" si="445"/>
        <v>15.088477670862085</v>
      </c>
      <c r="N4782" s="1">
        <f t="shared" si="449"/>
        <v>-0.42531556242970081</v>
      </c>
      <c r="O4782" s="1">
        <f t="shared" si="450"/>
        <v>-35.475959507961846</v>
      </c>
      <c r="P4782" s="6" t="s">
        <v>6453</v>
      </c>
      <c r="Q4782" s="6">
        <v>1015</v>
      </c>
      <c r="R4782" s="6" t="s">
        <v>35</v>
      </c>
      <c r="S4782" s="6">
        <v>0.8</v>
      </c>
      <c r="T4782" s="6" t="s">
        <v>35</v>
      </c>
      <c r="U4782" s="6">
        <v>0</v>
      </c>
      <c r="V4782" s="6" t="s">
        <v>36</v>
      </c>
      <c r="W4782" s="3"/>
      <c r="X4782" s="3"/>
      <c r="Y4782" s="5">
        <v>41874.364583333299</v>
      </c>
      <c r="Z4782" s="5"/>
      <c r="AA4782" s="3">
        <v>20.52194360104</v>
      </c>
      <c r="AB4782" s="3">
        <v>31.210104166520399</v>
      </c>
      <c r="AC4782" s="7">
        <v>7.0098958334795798</v>
      </c>
      <c r="AD4782" s="11">
        <v>149.95429878425199</v>
      </c>
      <c r="AE4782" s="7">
        <v>11.6040847944692</v>
      </c>
      <c r="AF4782" s="1">
        <v>0.86793188408425603</v>
      </c>
      <c r="AG4782" s="1">
        <v>3.0865703140053098</v>
      </c>
      <c r="AH4782" s="1">
        <v>42.914686497427198</v>
      </c>
      <c r="AI4782" s="1" t="s">
        <v>29</v>
      </c>
      <c r="AJ4782" s="1" t="s">
        <v>29</v>
      </c>
      <c r="AK4782" s="11">
        <v>-0.184050957395783</v>
      </c>
      <c r="AL4782" s="1">
        <v>-1.55595140232877E-2</v>
      </c>
      <c r="AM4782" s="1">
        <v>9.7747164164057598E-2</v>
      </c>
      <c r="AN4782" s="1" t="s">
        <v>6454</v>
      </c>
      <c r="AO4782" s="1">
        <v>8.7502777777777805</v>
      </c>
      <c r="AP4782" s="1">
        <v>-0.65939903399383504</v>
      </c>
      <c r="AQ4782" s="1">
        <v>0.75179313242939205</v>
      </c>
    </row>
    <row r="4783" spans="1:43" s="1" customFormat="1">
      <c r="A4783" s="9">
        <f t="shared" si="446"/>
        <v>41874.368067129661</v>
      </c>
      <c r="B4783" s="5">
        <v>41874.201400462996</v>
      </c>
      <c r="C4783" s="9" t="str">
        <f t="shared" si="447"/>
        <v>20140823045001</v>
      </c>
      <c r="D4783" s="9" t="str">
        <f t="shared" si="448"/>
        <v>04</v>
      </c>
      <c r="E4783" s="9"/>
      <c r="F4783" s="5" t="s">
        <v>6391</v>
      </c>
      <c r="G4783" s="6">
        <v>266.20140046296302</v>
      </c>
      <c r="H4783" s="6">
        <v>-0.129577771389881</v>
      </c>
      <c r="I4783" s="6">
        <v>-0.99156926190843198</v>
      </c>
      <c r="J4783" s="7">
        <v>5462</v>
      </c>
      <c r="K4783" s="6">
        <v>1033</v>
      </c>
      <c r="L4783" s="3">
        <v>5568.46385393536</v>
      </c>
      <c r="M4783" s="3">
        <f t="shared" si="445"/>
        <v>20.389834690351925</v>
      </c>
      <c r="N4783" s="1">
        <f t="shared" si="449"/>
        <v>-0.37377502835455945</v>
      </c>
      <c r="O4783" s="1">
        <f t="shared" si="450"/>
        <v>-54.551088605658059</v>
      </c>
      <c r="W4783" s="3"/>
      <c r="X4783" s="3"/>
      <c r="Y4783" s="5">
        <v>41874.368055555598</v>
      </c>
      <c r="Z4783" s="5"/>
      <c r="AA4783" s="3">
        <v>20.4759297655689</v>
      </c>
      <c r="AB4783" s="3">
        <v>31.21</v>
      </c>
      <c r="AC4783" s="7">
        <v>6.9977083329884504</v>
      </c>
      <c r="AD4783" s="11">
        <v>142.15582792711399</v>
      </c>
      <c r="AE4783" s="7">
        <v>13.0060709175419</v>
      </c>
      <c r="AF4783" s="1">
        <v>0.97454959145599096</v>
      </c>
      <c r="AG4783" s="1">
        <v>2.89008073036997</v>
      </c>
      <c r="AH4783" s="1">
        <v>43.398174396381897</v>
      </c>
      <c r="AI4783" s="1" t="s">
        <v>29</v>
      </c>
      <c r="AJ4783" s="1" t="s">
        <v>29</v>
      </c>
      <c r="AK4783" s="11">
        <v>-0.19126773417620599</v>
      </c>
      <c r="AL4783" s="1">
        <v>-1.40218138977647E-2</v>
      </c>
      <c r="AM4783" s="1">
        <v>0.100529070490814</v>
      </c>
      <c r="AN4783" s="1" t="s">
        <v>6455</v>
      </c>
      <c r="AO4783" s="1">
        <v>8.8336111111111109</v>
      </c>
      <c r="AP4783" s="1">
        <v>-0.67564238204848104</v>
      </c>
      <c r="AQ4783" s="1">
        <v>0.73722952435442701</v>
      </c>
    </row>
    <row r="4784" spans="1:43" s="1" customFormat="1">
      <c r="A4784" s="9">
        <f t="shared" si="446"/>
        <v>41874.371539351865</v>
      </c>
      <c r="B4784" s="5">
        <v>41874.204872685201</v>
      </c>
      <c r="C4784" s="9" t="str">
        <f t="shared" si="447"/>
        <v>20140823045501</v>
      </c>
      <c r="D4784" s="9" t="str">
        <f t="shared" si="448"/>
        <v>04</v>
      </c>
      <c r="E4784" s="9"/>
      <c r="F4784" s="5" t="s">
        <v>6392</v>
      </c>
      <c r="G4784" s="6">
        <v>266.20487268518502</v>
      </c>
      <c r="H4784" s="6">
        <v>-0.12951850352699701</v>
      </c>
      <c r="I4784" s="6">
        <v>-0.99157700520137504</v>
      </c>
      <c r="J4784" s="7">
        <v>5562</v>
      </c>
      <c r="K4784" s="6">
        <v>1033</v>
      </c>
      <c r="L4784" s="3">
        <v>5670.4130273871197</v>
      </c>
      <c r="M4784" s="3">
        <f t="shared" si="445"/>
        <v>17.127461139896148</v>
      </c>
      <c r="N4784" s="1">
        <f t="shared" si="449"/>
        <v>-0.29401479151029974</v>
      </c>
      <c r="O4784" s="1">
        <f t="shared" si="450"/>
        <v>-58.253739724846973</v>
      </c>
      <c r="W4784" s="3"/>
      <c r="X4784" s="3"/>
      <c r="Y4784" s="5">
        <v>41874.371527777803</v>
      </c>
      <c r="Z4784" s="5"/>
      <c r="AA4784" s="3">
        <v>20.433642881456301</v>
      </c>
      <c r="AB4784" s="3">
        <v>31.207604166467998</v>
      </c>
      <c r="AC4784" s="7">
        <v>6.9923958335319698</v>
      </c>
      <c r="AD4784" s="11">
        <v>134.717114734918</v>
      </c>
      <c r="AE4784" s="7">
        <v>13.0558656099468</v>
      </c>
      <c r="AF4784" s="1">
        <v>0.98031591432315801</v>
      </c>
      <c r="AG4784" s="1">
        <v>2.8621521404383001</v>
      </c>
      <c r="AH4784" s="1">
        <v>43.8580256584154</v>
      </c>
      <c r="AI4784" s="1" t="s">
        <v>29</v>
      </c>
      <c r="AJ4784" s="1" t="s">
        <v>29</v>
      </c>
      <c r="AK4784" s="11">
        <v>-0.19848451095663</v>
      </c>
      <c r="AL4784" s="1">
        <v>-1.24841137722418E-2</v>
      </c>
      <c r="AM4784" s="1">
        <v>0.10176634256775501</v>
      </c>
      <c r="AN4784" s="1" t="s">
        <v>6456</v>
      </c>
      <c r="AO4784" s="1">
        <v>8.9169444444444395</v>
      </c>
      <c r="AP4784" s="1">
        <v>-0.69156416146515398</v>
      </c>
      <c r="AQ4784" s="1">
        <v>0.72231503554681598</v>
      </c>
    </row>
    <row r="4785" spans="1:43" s="1" customFormat="1">
      <c r="A4785" s="9">
        <f t="shared" si="446"/>
        <v>41874.375011574062</v>
      </c>
      <c r="B4785" s="5">
        <v>41874.208344907398</v>
      </c>
      <c r="C4785" s="9" t="str">
        <f t="shared" si="447"/>
        <v>20140823050001</v>
      </c>
      <c r="D4785" s="9" t="str">
        <f t="shared" si="448"/>
        <v>05</v>
      </c>
      <c r="E4785" s="9"/>
      <c r="F4785" s="5" t="s">
        <v>6394</v>
      </c>
      <c r="G4785" s="6">
        <v>266.20834490740702</v>
      </c>
      <c r="H4785" s="6">
        <v>-0.12945923520138999</v>
      </c>
      <c r="I4785" s="6">
        <v>-0.99158474495177196</v>
      </c>
      <c r="J4785" s="7">
        <v>5646</v>
      </c>
      <c r="K4785" s="6">
        <v>1033</v>
      </c>
      <c r="L4785" s="3">
        <v>5756.0503330866004</v>
      </c>
      <c r="M4785" s="3">
        <f t="shared" si="445"/>
        <v>18.350851221317861</v>
      </c>
      <c r="N4785" s="1">
        <f t="shared" si="449"/>
        <v>-0.34926073654194029</v>
      </c>
      <c r="O4785" s="1">
        <f t="shared" si="450"/>
        <v>-52.541981681110713</v>
      </c>
      <c r="P4785" s="6" t="s">
        <v>6457</v>
      </c>
      <c r="Q4785" s="6">
        <v>1015</v>
      </c>
      <c r="R4785" s="6" t="s">
        <v>35</v>
      </c>
      <c r="S4785" s="6">
        <v>0.7</v>
      </c>
      <c r="T4785" s="6" t="s">
        <v>35</v>
      </c>
      <c r="U4785" s="6">
        <v>0</v>
      </c>
      <c r="V4785" s="6" t="s">
        <v>36</v>
      </c>
      <c r="W4785" s="3"/>
      <c r="X4785" s="3"/>
      <c r="Y4785" s="5">
        <v>41874.375</v>
      </c>
      <c r="Z4785" s="5"/>
      <c r="AA4785" s="3">
        <v>20.3975018299647</v>
      </c>
      <c r="AB4785" s="3">
        <v>31.201354166651399</v>
      </c>
      <c r="AC4785" s="7">
        <v>6.9986458333486103</v>
      </c>
      <c r="AD4785" s="11">
        <v>127.852454083561</v>
      </c>
      <c r="AE4785" s="7">
        <v>10.8232836546127</v>
      </c>
      <c r="AF4785" s="1">
        <v>0.81580964189248395</v>
      </c>
      <c r="AG4785" s="1">
        <v>3.1162877126735502</v>
      </c>
      <c r="AH4785" s="1">
        <v>44.281191510764501</v>
      </c>
      <c r="AI4785" s="1" t="s">
        <v>29</v>
      </c>
      <c r="AJ4785" s="1" t="s">
        <v>29</v>
      </c>
      <c r="AK4785" s="11">
        <v>-0.20570128749509201</v>
      </c>
      <c r="AL4785" s="1">
        <v>-1.09464136982743E-2</v>
      </c>
      <c r="AM4785" s="1">
        <v>0.100312295022517</v>
      </c>
      <c r="AN4785" s="1" t="s">
        <v>6458</v>
      </c>
      <c r="AO4785" s="1">
        <v>9.0002777777777805</v>
      </c>
      <c r="AP4785" s="1">
        <v>-0.70715679435197398</v>
      </c>
      <c r="AQ4785" s="1">
        <v>0.70705676448347499</v>
      </c>
    </row>
    <row r="4786" spans="1:43" s="1" customFormat="1">
      <c r="A4786" s="9">
        <f t="shared" si="446"/>
        <v>41874.378483796267</v>
      </c>
      <c r="B4786" s="5">
        <v>41874.211817129602</v>
      </c>
      <c r="C4786" s="9" t="str">
        <f t="shared" si="447"/>
        <v>20140823050501</v>
      </c>
      <c r="D4786" s="9" t="str">
        <f t="shared" si="448"/>
        <v>05</v>
      </c>
      <c r="E4786" s="9"/>
      <c r="F4786" s="5" t="s">
        <v>6395</v>
      </c>
      <c r="G4786" s="6">
        <v>266.21181712962999</v>
      </c>
      <c r="H4786" s="6">
        <v>-0.12939996641327101</v>
      </c>
      <c r="I4786" s="6">
        <v>-0.99159248115959597</v>
      </c>
      <c r="J4786" s="7">
        <v>5736</v>
      </c>
      <c r="K4786" s="6">
        <v>1033</v>
      </c>
      <c r="L4786" s="3">
        <v>5847.8045891931897</v>
      </c>
      <c r="M4786" s="3">
        <f t="shared" si="445"/>
        <v>19.982037996546023</v>
      </c>
      <c r="N4786" s="1">
        <f t="shared" si="449"/>
        <v>-0.34298573275978017</v>
      </c>
      <c r="O4786" s="1">
        <f t="shared" si="450"/>
        <v>-58.259093857239279</v>
      </c>
      <c r="W4786" s="3"/>
      <c r="X4786" s="3"/>
      <c r="Y4786" s="5">
        <v>41874.378472222197</v>
      </c>
      <c r="Z4786" s="5"/>
      <c r="AA4786" s="3">
        <v>20.353554057670902</v>
      </c>
      <c r="AB4786" s="3">
        <v>31.195104166522601</v>
      </c>
      <c r="AC4786" s="7">
        <v>6.9902083330452101</v>
      </c>
      <c r="AD4786" s="11">
        <v>121.580275129073</v>
      </c>
      <c r="AE4786" s="7">
        <v>11.6279561063745</v>
      </c>
      <c r="AF4786" s="1">
        <v>0.87219466730592898</v>
      </c>
      <c r="AG4786" s="1">
        <v>3.21118103066192</v>
      </c>
      <c r="AH4786" s="1">
        <v>44.670762207694402</v>
      </c>
      <c r="AI4786" s="1" t="s">
        <v>29</v>
      </c>
      <c r="AJ4786" s="1" t="s">
        <v>29</v>
      </c>
      <c r="AK4786" s="11">
        <v>-0.211948531457507</v>
      </c>
      <c r="AL4786" s="1">
        <v>-1.04599697973726E-2</v>
      </c>
      <c r="AM4786" s="1">
        <v>0.10228022316812201</v>
      </c>
      <c r="AN4786" s="1" t="s">
        <v>6459</v>
      </c>
      <c r="AO4786" s="1">
        <v>9.0836111111111109</v>
      </c>
      <c r="AP4786" s="1">
        <v>-0.72241285947271705</v>
      </c>
      <c r="AQ4786" s="1">
        <v>0.69146197326277603</v>
      </c>
    </row>
    <row r="4787" spans="1:43" s="1" customFormat="1">
      <c r="A4787" s="9">
        <f t="shared" si="446"/>
        <v>41874.381956018566</v>
      </c>
      <c r="B4787" s="5">
        <v>41874.215289351901</v>
      </c>
      <c r="C4787" s="9" t="str">
        <f t="shared" si="447"/>
        <v>20140823051001</v>
      </c>
      <c r="D4787" s="9" t="str">
        <f t="shared" si="448"/>
        <v>05</v>
      </c>
      <c r="E4787" s="9"/>
      <c r="F4787" s="5" t="s">
        <v>6396</v>
      </c>
      <c r="G4787" s="6">
        <v>266.21528935185199</v>
      </c>
      <c r="H4787" s="6">
        <v>-0.12934069716285401</v>
      </c>
      <c r="I4787" s="6">
        <v>-0.991600213824819</v>
      </c>
      <c r="J4787" s="7">
        <v>5834</v>
      </c>
      <c r="K4787" s="6">
        <v>1033</v>
      </c>
      <c r="L4787" s="3">
        <v>5947.7147791759198</v>
      </c>
      <c r="M4787" s="3">
        <f t="shared" si="445"/>
        <v>13.865087589440009</v>
      </c>
      <c r="N4787" s="1">
        <f t="shared" si="449"/>
        <v>-0.24696448928290024</v>
      </c>
      <c r="O4787" s="1">
        <f t="shared" si="450"/>
        <v>-56.142029284045833</v>
      </c>
      <c r="W4787" s="3"/>
      <c r="X4787" s="3"/>
      <c r="Y4787" s="5">
        <v>41874.381944444402</v>
      </c>
      <c r="Z4787" s="5"/>
      <c r="AA4787" s="3">
        <v>20.309502505453199</v>
      </c>
      <c r="AB4787" s="3">
        <v>31.1888541663895</v>
      </c>
      <c r="AC4787" s="7">
        <v>6.9811458336105501</v>
      </c>
      <c r="AD4787" s="11">
        <v>114.981587411429</v>
      </c>
      <c r="AE4787" s="7">
        <v>12.594201967247299</v>
      </c>
      <c r="AF4787" s="1">
        <v>0.94013470400336696</v>
      </c>
      <c r="AG4787" s="1">
        <v>3.28066437169957</v>
      </c>
      <c r="AH4787" s="1">
        <v>45.036711883211403</v>
      </c>
      <c r="AI4787" s="1" t="s">
        <v>29</v>
      </c>
      <c r="AJ4787" s="1" t="s">
        <v>29</v>
      </c>
      <c r="AK4787" s="11">
        <v>-0.218195775387416</v>
      </c>
      <c r="AL4787" s="1">
        <v>-9.9735259317170599E-3</v>
      </c>
      <c r="AM4787" s="1">
        <v>0.104436946702207</v>
      </c>
      <c r="AN4787" s="1" t="s">
        <v>6460</v>
      </c>
      <c r="AO4787" s="1">
        <v>9.1669444444444395</v>
      </c>
      <c r="AP4787" s="1">
        <v>-0.73732509577891803</v>
      </c>
      <c r="AQ4787" s="1">
        <v>0.67553808414819205</v>
      </c>
    </row>
    <row r="4788" spans="1:43" s="1" customFormat="1">
      <c r="A4788" s="9">
        <f t="shared" si="446"/>
        <v>41874.385428240763</v>
      </c>
      <c r="B4788" s="5">
        <v>41874.218761574099</v>
      </c>
      <c r="C4788" s="9" t="str">
        <f t="shared" si="447"/>
        <v>20140823051501</v>
      </c>
      <c r="D4788" s="9" t="str">
        <f t="shared" si="448"/>
        <v>05</v>
      </c>
      <c r="E4788" s="9"/>
      <c r="F4788" s="5" t="s">
        <v>6398</v>
      </c>
      <c r="G4788" s="6">
        <v>266.21876157407399</v>
      </c>
      <c r="H4788" s="6">
        <v>-0.12928142745035001</v>
      </c>
      <c r="I4788" s="6">
        <v>-0.99160794294741295</v>
      </c>
      <c r="J4788" s="7">
        <v>5902</v>
      </c>
      <c r="K4788" s="6">
        <v>1033</v>
      </c>
      <c r="L4788" s="3">
        <v>6017.0402171231199</v>
      </c>
      <c r="M4788" s="3">
        <f t="shared" si="445"/>
        <v>16.719664446090064</v>
      </c>
      <c r="N4788" s="1">
        <f t="shared" si="449"/>
        <v>-0.11666322154205985</v>
      </c>
      <c r="O4788" s="1">
        <f t="shared" si="450"/>
        <v>-143.31564159714404</v>
      </c>
      <c r="P4788" s="6" t="s">
        <v>6461</v>
      </c>
      <c r="Q4788" s="6">
        <v>1015</v>
      </c>
      <c r="R4788" s="6" t="s">
        <v>35</v>
      </c>
      <c r="S4788" s="6">
        <v>0.7</v>
      </c>
      <c r="T4788" s="6" t="s">
        <v>35</v>
      </c>
      <c r="U4788" s="6">
        <v>0</v>
      </c>
      <c r="V4788" s="6" t="s">
        <v>36</v>
      </c>
      <c r="W4788" s="3"/>
      <c r="X4788" s="3"/>
      <c r="Y4788" s="5">
        <v>41874.385416666701</v>
      </c>
      <c r="Z4788" s="5"/>
      <c r="AA4788" s="3">
        <v>20.274607382129901</v>
      </c>
      <c r="AB4788" s="3">
        <v>31.182604166363301</v>
      </c>
      <c r="AC4788" s="7">
        <v>6.9873958336367403</v>
      </c>
      <c r="AD4788" s="11">
        <v>106.198450307252</v>
      </c>
      <c r="AE4788" s="7">
        <v>10.537958368351299</v>
      </c>
      <c r="AF4788" s="1">
        <v>0.78738512124509796</v>
      </c>
      <c r="AG4788" s="1">
        <v>3.4331615037769501</v>
      </c>
      <c r="AH4788" s="1">
        <v>45.338833550816503</v>
      </c>
      <c r="AI4788" s="1" t="s">
        <v>29</v>
      </c>
      <c r="AJ4788" s="1" t="s">
        <v>29</v>
      </c>
      <c r="AK4788" s="11">
        <v>-0.22444301931732499</v>
      </c>
      <c r="AL4788" s="1">
        <v>-9.4870820660614991E-3</v>
      </c>
      <c r="AM4788" s="1">
        <v>0.10294474125188099</v>
      </c>
      <c r="AN4788" s="1" t="s">
        <v>6462</v>
      </c>
      <c r="AO4788" s="1">
        <v>9.2502777777777805</v>
      </c>
      <c r="AP4788" s="1">
        <v>-0.75188640586572697</v>
      </c>
      <c r="AQ4788" s="1">
        <v>0.65929267603570396</v>
      </c>
    </row>
    <row r="4789" spans="1:43" s="1" customFormat="1">
      <c r="A4789" s="9">
        <f t="shared" si="446"/>
        <v>41874.388900462967</v>
      </c>
      <c r="B4789" s="5">
        <v>41874.222233796303</v>
      </c>
      <c r="C4789" s="9" t="str">
        <f t="shared" si="447"/>
        <v>20140823052001</v>
      </c>
      <c r="D4789" s="9" t="str">
        <f t="shared" si="448"/>
        <v>05</v>
      </c>
      <c r="E4789" s="9"/>
      <c r="F4789" s="5" t="s">
        <v>6399</v>
      </c>
      <c r="G4789" s="6">
        <v>266.222233796296</v>
      </c>
      <c r="H4789" s="6">
        <v>-0.129222157275969</v>
      </c>
      <c r="I4789" s="6">
        <v>-0.99161566852735095</v>
      </c>
      <c r="J4789" s="7">
        <v>5984</v>
      </c>
      <c r="K4789" s="6">
        <v>1033</v>
      </c>
      <c r="L4789" s="3">
        <v>6100.6385393535702</v>
      </c>
      <c r="M4789" s="3">
        <f t="shared" si="445"/>
        <v>22.021021465579906</v>
      </c>
      <c r="N4789" s="1">
        <f t="shared" si="449"/>
        <v>-2.3590887946340188E-2</v>
      </c>
      <c r="O4789" s="1">
        <f t="shared" si="450"/>
        <v>-933.45454040004347</v>
      </c>
      <c r="W4789" s="3"/>
      <c r="X4789" s="3"/>
      <c r="Y4789" s="5">
        <v>41874.388888888898</v>
      </c>
      <c r="Z4789" s="5"/>
      <c r="AA4789" s="3">
        <v>20.232082023323301</v>
      </c>
      <c r="AB4789" s="3">
        <v>31.176354166546599</v>
      </c>
      <c r="AC4789" s="7">
        <v>6.98270833309323</v>
      </c>
      <c r="AD4789" s="11">
        <v>98.195785049700206</v>
      </c>
      <c r="AE4789" s="7">
        <v>10.503532673635799</v>
      </c>
      <c r="AF4789" s="1">
        <v>0.788841891408813</v>
      </c>
      <c r="AG4789" s="1">
        <v>3.5856607886588199</v>
      </c>
      <c r="AH4789" s="1">
        <v>45.751527645894001</v>
      </c>
      <c r="AI4789" s="1" t="s">
        <v>29</v>
      </c>
      <c r="AJ4789" s="1" t="s">
        <v>29</v>
      </c>
      <c r="AK4789" s="11">
        <v>-0.229293095275102</v>
      </c>
      <c r="AL4789" s="1">
        <v>-8.37580101914474E-3</v>
      </c>
      <c r="AM4789" s="1">
        <v>0.10406187981701601</v>
      </c>
      <c r="AN4789" s="1" t="s">
        <v>6463</v>
      </c>
      <c r="AO4789" s="1">
        <v>9.3336111111111109</v>
      </c>
      <c r="AP4789" s="1">
        <v>-0.76608985934988905</v>
      </c>
      <c r="AQ4789" s="1">
        <v>0.64273348084666204</v>
      </c>
    </row>
    <row r="4790" spans="1:43" s="1" customFormat="1">
      <c r="A4790" s="9">
        <f t="shared" si="446"/>
        <v>41874.392372685164</v>
      </c>
      <c r="B4790" s="5">
        <v>41874.2257060185</v>
      </c>
      <c r="C4790" s="9" t="str">
        <f t="shared" si="447"/>
        <v>20140823052501</v>
      </c>
      <c r="D4790" s="9" t="str">
        <f t="shared" si="448"/>
        <v>05</v>
      </c>
      <c r="E4790" s="9"/>
      <c r="F4790" s="5" t="s">
        <v>6400</v>
      </c>
      <c r="G4790" s="6">
        <v>266.22570601851902</v>
      </c>
      <c r="H4790" s="6">
        <v>-0.12916288663992401</v>
      </c>
      <c r="I4790" s="6">
        <v>-0.99162339056460402</v>
      </c>
      <c r="J4790" s="7">
        <v>6092</v>
      </c>
      <c r="K4790" s="6">
        <v>1033</v>
      </c>
      <c r="L4790" s="3">
        <v>6210.7436466814697</v>
      </c>
      <c r="M4790" s="3">
        <f t="shared" si="445"/>
        <v>13.865087589440009</v>
      </c>
      <c r="N4790" s="1">
        <f t="shared" si="449"/>
        <v>-3.5149751035260121E-2</v>
      </c>
      <c r="O4790" s="1">
        <f t="shared" si="450"/>
        <v>-394.45763287288679</v>
      </c>
      <c r="W4790" s="3"/>
      <c r="X4790" s="3"/>
      <c r="Y4790" s="5">
        <v>41874.392361111102</v>
      </c>
      <c r="Z4790" s="5"/>
      <c r="AA4790" s="3">
        <v>20.184106494684698</v>
      </c>
      <c r="AB4790" s="3">
        <v>31.1701041665204</v>
      </c>
      <c r="AC4790" s="7">
        <v>6.9702083330408398</v>
      </c>
      <c r="AD4790" s="11">
        <v>90.750599139326297</v>
      </c>
      <c r="AE4790" s="7">
        <v>11.913262406974001</v>
      </c>
      <c r="AF4790" s="1">
        <v>0.90044604014039797</v>
      </c>
      <c r="AG4790" s="1">
        <v>3.7381616200229901</v>
      </c>
      <c r="AH4790" s="1">
        <v>46.243202058226302</v>
      </c>
      <c r="AI4790" s="1" t="s">
        <v>29</v>
      </c>
      <c r="AJ4790" s="1" t="s">
        <v>29</v>
      </c>
      <c r="AK4790" s="11">
        <v>-0.23414317139549101</v>
      </c>
      <c r="AL4790" s="1">
        <v>-7.2645199349693802E-3</v>
      </c>
      <c r="AM4790" s="1">
        <v>0.107100541581436</v>
      </c>
      <c r="AN4790" s="1" t="s">
        <v>6464</v>
      </c>
      <c r="AO4790" s="1">
        <v>9.4169444444444395</v>
      </c>
      <c r="AP4790" s="1">
        <v>-0.77992869616822202</v>
      </c>
      <c r="AQ4790" s="1">
        <v>0.62586837984782095</v>
      </c>
    </row>
    <row r="4791" spans="1:43" s="1" customFormat="1">
      <c r="A4791" s="9">
        <f t="shared" si="446"/>
        <v>41874.395844907362</v>
      </c>
      <c r="B4791" s="5">
        <v>41874.229178240697</v>
      </c>
      <c r="C4791" s="9" t="str">
        <f t="shared" si="447"/>
        <v>20140823053001</v>
      </c>
      <c r="D4791" s="9" t="str">
        <f t="shared" si="448"/>
        <v>05</v>
      </c>
      <c r="E4791" s="9"/>
      <c r="F4791" s="5" t="s">
        <v>6402</v>
      </c>
      <c r="G4791" s="6">
        <v>266.22917824074102</v>
      </c>
      <c r="H4791" s="6">
        <v>-0.129103615542427</v>
      </c>
      <c r="I4791" s="6">
        <v>-0.99163110905914698</v>
      </c>
      <c r="J4791" s="7">
        <v>6160</v>
      </c>
      <c r="K4791" s="6">
        <v>1033</v>
      </c>
      <c r="L4791" s="3">
        <v>6280.0690846286698</v>
      </c>
      <c r="M4791" s="3">
        <f t="shared" si="445"/>
        <v>17.127461139895967</v>
      </c>
      <c r="N4791" s="1">
        <f t="shared" si="449"/>
        <v>-9.3926664414119898E-2</v>
      </c>
      <c r="O4791" s="1">
        <f t="shared" si="450"/>
        <v>-182.34929608893057</v>
      </c>
      <c r="P4791" s="6" t="s">
        <v>6465</v>
      </c>
      <c r="Q4791" s="6">
        <v>1015</v>
      </c>
      <c r="R4791" s="6" t="s">
        <v>35</v>
      </c>
      <c r="S4791" s="6">
        <v>0.7</v>
      </c>
      <c r="T4791" s="6" t="s">
        <v>35</v>
      </c>
      <c r="U4791" s="6">
        <v>0</v>
      </c>
      <c r="V4791" s="6" t="s">
        <v>36</v>
      </c>
      <c r="W4791" s="3"/>
      <c r="X4791" s="3"/>
      <c r="Y4791" s="5">
        <v>41874.395833333299</v>
      </c>
      <c r="Z4791" s="5"/>
      <c r="AA4791" s="3">
        <v>20.1526685164493</v>
      </c>
      <c r="AB4791" s="3">
        <v>31.17</v>
      </c>
      <c r="AC4791" s="7">
        <v>6.97614583350577</v>
      </c>
      <c r="AD4791" s="11">
        <v>82.562384025837105</v>
      </c>
      <c r="AE4791" s="7">
        <v>9.9726441456136001</v>
      </c>
      <c r="AF4791" s="1">
        <v>0.75210930668850495</v>
      </c>
      <c r="AG4791" s="1">
        <v>4.39044910081887</v>
      </c>
      <c r="AH4791" s="1">
        <v>46.857553890607598</v>
      </c>
      <c r="AI4791" s="1" t="s">
        <v>29</v>
      </c>
      <c r="AJ4791" s="1" t="s">
        <v>29</v>
      </c>
      <c r="AK4791" s="11">
        <v>-0.238993247515881</v>
      </c>
      <c r="AL4791" s="1">
        <v>-6.15323885079403E-3</v>
      </c>
      <c r="AM4791" s="1">
        <v>0.105646269575078</v>
      </c>
      <c r="AN4791" s="1" t="s">
        <v>6466</v>
      </c>
      <c r="AO4791" s="1">
        <v>9.5002777777777805</v>
      </c>
      <c r="AP4791" s="1">
        <v>-0.79339632979503505</v>
      </c>
      <c r="AQ4791" s="1">
        <v>0.60870539990028705</v>
      </c>
    </row>
    <row r="4792" spans="1:43" s="1" customFormat="1">
      <c r="A4792" s="9">
        <f t="shared" si="446"/>
        <v>41874.399317129661</v>
      </c>
      <c r="B4792" s="5">
        <v>41874.232650462996</v>
      </c>
      <c r="C4792" s="9" t="str">
        <f t="shared" si="447"/>
        <v>20140823053501</v>
      </c>
      <c r="D4792" s="9" t="str">
        <f t="shared" si="448"/>
        <v>05</v>
      </c>
      <c r="E4792" s="9"/>
      <c r="F4792" s="5" t="s">
        <v>6403</v>
      </c>
      <c r="G4792" s="6">
        <v>266.23265046296302</v>
      </c>
      <c r="H4792" s="6">
        <v>-0.129044343983689</v>
      </c>
      <c r="I4792" s="6">
        <v>-0.99163882401095005</v>
      </c>
      <c r="J4792" s="7">
        <v>6244</v>
      </c>
      <c r="K4792" s="6">
        <v>1033</v>
      </c>
      <c r="L4792" s="3">
        <v>6365.7063903281496</v>
      </c>
      <c r="M4792" s="3">
        <f t="shared" si="445"/>
        <v>18.350851221318045</v>
      </c>
      <c r="N4792" s="1">
        <f t="shared" si="449"/>
        <v>-0.18816567000962009</v>
      </c>
      <c r="O4792" s="1">
        <f t="shared" si="450"/>
        <v>-97.524969461112889</v>
      </c>
      <c r="W4792" s="3"/>
      <c r="X4792" s="3"/>
      <c r="Y4792" s="5">
        <v>41874.399305555598</v>
      </c>
      <c r="Z4792" s="5"/>
      <c r="AA4792" s="3">
        <v>20.118168078609301</v>
      </c>
      <c r="AB4792" s="3">
        <v>31.1652083329361</v>
      </c>
      <c r="AC4792" s="7">
        <v>6.9752083329360701</v>
      </c>
      <c r="AD4792" s="11">
        <v>74.071940500634696</v>
      </c>
      <c r="AE4792" s="7">
        <v>9.1011502877071209</v>
      </c>
      <c r="AF4792" s="1">
        <v>0.68493596758135999</v>
      </c>
      <c r="AG4792" s="1">
        <v>4.8368973308605199</v>
      </c>
      <c r="AH4792" s="1">
        <v>47.324672158680897</v>
      </c>
      <c r="AI4792" s="1" t="s">
        <v>29</v>
      </c>
      <c r="AJ4792" s="1" t="s">
        <v>29</v>
      </c>
      <c r="AK4792" s="11">
        <v>-0.24209879008788099</v>
      </c>
      <c r="AL4792" s="1">
        <v>-5.82275139924604E-3</v>
      </c>
      <c r="AM4792" s="1">
        <v>0.10587457184530399</v>
      </c>
      <c r="AN4792" s="1" t="s">
        <v>6467</v>
      </c>
      <c r="AO4792" s="1">
        <v>9.5836111111111109</v>
      </c>
      <c r="AP4792" s="1">
        <v>-0.80648635037695404</v>
      </c>
      <c r="AQ4792" s="1">
        <v>0.59125270963916998</v>
      </c>
    </row>
    <row r="4793" spans="1:43" s="1" customFormat="1">
      <c r="A4793" s="9">
        <f t="shared" si="446"/>
        <v>41874.402789351865</v>
      </c>
      <c r="B4793" s="5">
        <v>41874.236122685201</v>
      </c>
      <c r="C4793" s="9" t="str">
        <f t="shared" si="447"/>
        <v>20140823054001</v>
      </c>
      <c r="D4793" s="9" t="str">
        <f t="shared" si="448"/>
        <v>05</v>
      </c>
      <c r="E4793" s="9"/>
      <c r="F4793" s="5" t="s">
        <v>6404</v>
      </c>
      <c r="G4793" s="6">
        <v>266.23612268518502</v>
      </c>
      <c r="H4793" s="6">
        <v>-0.128985071963923</v>
      </c>
      <c r="I4793" s="6">
        <v>-0.99164653541998604</v>
      </c>
      <c r="J4793" s="7">
        <v>6334</v>
      </c>
      <c r="K4793" s="6">
        <v>1033</v>
      </c>
      <c r="L4793" s="3">
        <v>6457.4606464347398</v>
      </c>
      <c r="M4793" s="3">
        <f t="shared" si="445"/>
        <v>16.719664446090064</v>
      </c>
      <c r="N4793" s="1">
        <f t="shared" si="449"/>
        <v>-2.241054082968006E-2</v>
      </c>
      <c r="O4793" s="1">
        <f t="shared" si="450"/>
        <v>-746.06251465144851</v>
      </c>
      <c r="W4793" s="3"/>
      <c r="X4793" s="3"/>
      <c r="Y4793" s="5">
        <v>41874.402777777803</v>
      </c>
      <c r="Z4793" s="5"/>
      <c r="AA4793" s="3">
        <v>20.078290163337901</v>
      </c>
      <c r="AB4793" s="3">
        <v>31.152708332883702</v>
      </c>
      <c r="AC4793" s="7">
        <v>6.9627083328836799</v>
      </c>
      <c r="AD4793" s="11">
        <v>65.115562929069</v>
      </c>
      <c r="AE4793" s="7">
        <v>10.0409025294923</v>
      </c>
      <c r="AF4793" s="1">
        <v>0.75541735572392799</v>
      </c>
      <c r="AG4793" s="1">
        <v>4.9385857199110301</v>
      </c>
      <c r="AH4793" s="1">
        <v>47.5515915414788</v>
      </c>
      <c r="AI4793" s="1" t="s">
        <v>29</v>
      </c>
      <c r="AJ4793" s="1" t="s">
        <v>29</v>
      </c>
      <c r="AK4793" s="11">
        <v>-0.24520433265988001</v>
      </c>
      <c r="AL4793" s="1">
        <v>-5.4922639476980596E-3</v>
      </c>
      <c r="AM4793" s="1">
        <v>0.108966165172816</v>
      </c>
      <c r="AN4793" s="1" t="s">
        <v>6468</v>
      </c>
      <c r="AO4793" s="1">
        <v>9.6669444444444395</v>
      </c>
      <c r="AP4793" s="1">
        <v>-0.81919252778366003</v>
      </c>
      <c r="AQ4793" s="1">
        <v>0.573518615585769</v>
      </c>
    </row>
    <row r="4794" spans="1:43" s="1" customFormat="1">
      <c r="A4794" s="9">
        <f t="shared" si="446"/>
        <v>41874.406261574062</v>
      </c>
      <c r="B4794" s="5">
        <v>41874.239594907398</v>
      </c>
      <c r="C4794" s="9" t="str">
        <f t="shared" si="447"/>
        <v>20140823054501</v>
      </c>
      <c r="D4794" s="9" t="str">
        <f t="shared" si="448"/>
        <v>05</v>
      </c>
      <c r="E4794" s="9"/>
      <c r="F4794" s="5" t="s">
        <v>6406</v>
      </c>
      <c r="G4794" s="6">
        <v>266.23959490740702</v>
      </c>
      <c r="H4794" s="6">
        <v>-0.12892579948333999</v>
      </c>
      <c r="I4794" s="6">
        <v>-0.99165424328622798</v>
      </c>
      <c r="J4794" s="7">
        <v>6416</v>
      </c>
      <c r="K4794" s="6">
        <v>1033</v>
      </c>
      <c r="L4794" s="3">
        <v>6541.0589686651902</v>
      </c>
      <c r="M4794" s="3">
        <f t="shared" si="445"/>
        <v>14.680680977053999</v>
      </c>
      <c r="N4794" s="1">
        <f t="shared" si="449"/>
        <v>2.1281349929559924E-2</v>
      </c>
      <c r="O4794" s="1">
        <f t="shared" si="450"/>
        <v>689.83786393467665</v>
      </c>
      <c r="P4794" s="6" t="s">
        <v>6469</v>
      </c>
      <c r="Q4794" s="6">
        <v>1015</v>
      </c>
      <c r="R4794" s="6" t="s">
        <v>35</v>
      </c>
      <c r="S4794" s="6">
        <v>0.7</v>
      </c>
      <c r="T4794" s="6" t="s">
        <v>35</v>
      </c>
      <c r="U4794" s="6">
        <v>0</v>
      </c>
      <c r="V4794" s="6" t="s">
        <v>36</v>
      </c>
      <c r="W4794" s="3"/>
      <c r="X4794" s="3"/>
      <c r="Y4794" s="5">
        <v>41874.40625</v>
      </c>
      <c r="Z4794" s="5"/>
      <c r="AA4794" s="3">
        <v>20.0384123172927</v>
      </c>
      <c r="AB4794" s="3">
        <v>31.15</v>
      </c>
      <c r="AC4794" s="7">
        <v>6.9648958333748103</v>
      </c>
      <c r="AD4794" s="11">
        <v>54.701908978651701</v>
      </c>
      <c r="AE4794" s="7">
        <v>8.2658443260913792</v>
      </c>
      <c r="AF4794" s="1">
        <v>0.62343829113109495</v>
      </c>
      <c r="AG4794" s="1">
        <v>5.19953278987769</v>
      </c>
      <c r="AH4794" s="1">
        <v>48.126991398442797</v>
      </c>
      <c r="AI4794" s="1" t="s">
        <v>29</v>
      </c>
      <c r="AJ4794" s="1" t="s">
        <v>29</v>
      </c>
      <c r="AK4794" s="11">
        <v>-0.24830987512775901</v>
      </c>
      <c r="AL4794" s="1">
        <v>-5.16177650723053E-3</v>
      </c>
      <c r="AM4794" s="1">
        <v>0.108418692780247</v>
      </c>
      <c r="AN4794" s="1" t="s">
        <v>6470</v>
      </c>
      <c r="AO4794" s="1">
        <v>9.7502777777777805</v>
      </c>
      <c r="AP4794" s="1">
        <v>-0.83150881457308701</v>
      </c>
      <c r="AQ4794" s="1">
        <v>0.55551155819412001</v>
      </c>
    </row>
    <row r="4795" spans="1:43" s="1" customFormat="1">
      <c r="A4795" s="9">
        <f t="shared" si="446"/>
        <v>41874.409733796267</v>
      </c>
      <c r="B4795" s="5">
        <v>41874.243067129602</v>
      </c>
      <c r="C4795" s="9" t="str">
        <f t="shared" si="447"/>
        <v>20140823055001</v>
      </c>
      <c r="D4795" s="9" t="str">
        <f t="shared" si="448"/>
        <v>05</v>
      </c>
      <c r="E4795" s="9"/>
      <c r="F4795" s="5" t="s">
        <v>6407</v>
      </c>
      <c r="G4795" s="6">
        <v>266.24306712962999</v>
      </c>
      <c r="H4795" s="6">
        <v>-0.128866526542151</v>
      </c>
      <c r="I4795" s="6">
        <v>-0.99166194760964799</v>
      </c>
      <c r="J4795" s="7">
        <v>6488</v>
      </c>
      <c r="K4795" s="6">
        <v>1033</v>
      </c>
      <c r="L4795" s="3">
        <v>6614.4623735504601</v>
      </c>
      <c r="M4795" s="3">
        <f t="shared" si="445"/>
        <v>14.680680977053999</v>
      </c>
      <c r="N4795" s="1">
        <f t="shared" si="449"/>
        <v>1.1680637201479983E-2</v>
      </c>
      <c r="O4795" s="1">
        <f t="shared" si="450"/>
        <v>1256.8390511430232</v>
      </c>
      <c r="W4795" s="3"/>
      <c r="X4795" s="3"/>
      <c r="Y4795" s="5">
        <v>41874.409722222197</v>
      </c>
      <c r="Z4795" s="5"/>
      <c r="AA4795" s="3">
        <v>20.001046776678599</v>
      </c>
      <c r="AB4795" s="3">
        <v>31.147708333198</v>
      </c>
      <c r="AC4795" s="7">
        <v>6.97</v>
      </c>
      <c r="AD4795" s="11">
        <v>43.576119275530097</v>
      </c>
      <c r="AE4795" s="7">
        <v>6.4506430888459398</v>
      </c>
      <c r="AF4795" s="1">
        <v>0.48822822288380302</v>
      </c>
      <c r="AG4795" s="1">
        <v>5.5418048041593497</v>
      </c>
      <c r="AH4795" s="1">
        <v>48.734662989915599</v>
      </c>
      <c r="AI4795" s="1" t="s">
        <v>29</v>
      </c>
      <c r="AJ4795" s="1" t="s">
        <v>29</v>
      </c>
      <c r="AK4795" s="11">
        <v>-0.24928142792060301</v>
      </c>
      <c r="AL4795" s="1">
        <v>-4.2282823065107802E-3</v>
      </c>
      <c r="AM4795" s="1">
        <v>0.107151930523761</v>
      </c>
      <c r="AN4795" s="1" t="s">
        <v>6471</v>
      </c>
      <c r="AO4795" s="1">
        <v>9.8336111111111109</v>
      </c>
      <c r="AP4795" s="1">
        <v>-0.84342934886967302</v>
      </c>
      <c r="AQ4795" s="1">
        <v>0.53724010783380605</v>
      </c>
    </row>
    <row r="4796" spans="1:43" s="1" customFormat="1">
      <c r="A4796" s="9">
        <f t="shared" si="446"/>
        <v>41874.413206018566</v>
      </c>
      <c r="B4796" s="5">
        <v>41874.246539351901</v>
      </c>
      <c r="C4796" s="9" t="str">
        <f t="shared" si="447"/>
        <v>20140823055501</v>
      </c>
      <c r="D4796" s="9" t="str">
        <f t="shared" si="448"/>
        <v>05</v>
      </c>
      <c r="E4796" s="9"/>
      <c r="F4796" s="5" t="s">
        <v>6408</v>
      </c>
      <c r="G4796" s="6">
        <v>266.24653935185199</v>
      </c>
      <c r="H4796" s="6">
        <v>-0.12880725314056901</v>
      </c>
      <c r="I4796" s="6">
        <v>-0.99166964839021898</v>
      </c>
      <c r="J4796" s="7">
        <v>6560</v>
      </c>
      <c r="K4796" s="6">
        <v>1033</v>
      </c>
      <c r="L4796" s="3">
        <v>6687.8657784357301</v>
      </c>
      <c r="M4796" s="3">
        <f t="shared" si="445"/>
        <v>15.904071058473892</v>
      </c>
      <c r="N4796" s="1">
        <f t="shared" si="449"/>
        <v>-1.5747453965979475E-2</v>
      </c>
      <c r="O4796" s="1">
        <f t="shared" si="450"/>
        <v>-1009.945550108149</v>
      </c>
      <c r="W4796" s="3"/>
      <c r="X4796" s="3"/>
      <c r="Y4796" s="5">
        <v>41874.413194444402</v>
      </c>
      <c r="Z4796" s="5"/>
      <c r="AA4796" s="3">
        <v>19.974872336360601</v>
      </c>
      <c r="AB4796" s="3">
        <v>31.135208333145599</v>
      </c>
      <c r="AC4796" s="7">
        <v>6.97</v>
      </c>
      <c r="AD4796" s="11">
        <v>31.073612603683902</v>
      </c>
      <c r="AE4796" s="7">
        <v>7.8015629538825104</v>
      </c>
      <c r="AF4796" s="1">
        <v>0.58807867555921001</v>
      </c>
      <c r="AG4796" s="1">
        <v>6.0501185074689099</v>
      </c>
      <c r="AH4796" s="1">
        <v>49.056724783451898</v>
      </c>
      <c r="AI4796" s="1" t="s">
        <v>29</v>
      </c>
      <c r="AJ4796" s="1" t="s">
        <v>29</v>
      </c>
      <c r="AK4796" s="11">
        <v>-0.25025298064189899</v>
      </c>
      <c r="AL4796" s="1">
        <v>-3.29478808557366E-3</v>
      </c>
      <c r="AM4796" s="1">
        <v>0.107151930523761</v>
      </c>
      <c r="AN4796" s="1" t="s">
        <v>6472</v>
      </c>
      <c r="AO4796" s="1">
        <v>9.9169444444444395</v>
      </c>
      <c r="AP4796" s="1">
        <v>-0.85494845715429102</v>
      </c>
      <c r="AQ4796" s="1">
        <v>0.51871296071092798</v>
      </c>
    </row>
    <row r="4797" spans="1:43" s="1" customFormat="1">
      <c r="A4797" s="9">
        <f t="shared" si="446"/>
        <v>41874.416678240763</v>
      </c>
      <c r="B4797" s="5">
        <v>41874.250011574099</v>
      </c>
      <c r="C4797" s="9" t="str">
        <f t="shared" si="447"/>
        <v>20140823060001</v>
      </c>
      <c r="D4797" s="9" t="str">
        <f t="shared" si="448"/>
        <v>06</v>
      </c>
      <c r="E4797" s="9"/>
      <c r="F4797" s="5" t="s">
        <v>6410</v>
      </c>
      <c r="G4797" s="6">
        <v>266.25001157407399</v>
      </c>
      <c r="H4797" s="6">
        <v>-0.12874797927880599</v>
      </c>
      <c r="I4797" s="6">
        <v>-0.99167734562791399</v>
      </c>
      <c r="J4797" s="7">
        <v>6638</v>
      </c>
      <c r="K4797" s="6">
        <v>1033</v>
      </c>
      <c r="L4797" s="3">
        <v>6767.3861337280996</v>
      </c>
      <c r="M4797" s="3">
        <f t="shared" si="445"/>
        <v>15.496274364668171</v>
      </c>
      <c r="N4797" s="1">
        <f t="shared" si="449"/>
        <v>-3.533894563446012E-2</v>
      </c>
      <c r="O4797" s="1">
        <f t="shared" si="450"/>
        <v>-438.50415133940118</v>
      </c>
      <c r="P4797" s="6" t="s">
        <v>6473</v>
      </c>
      <c r="Q4797" s="6">
        <v>1015</v>
      </c>
      <c r="R4797" s="6" t="s">
        <v>35</v>
      </c>
      <c r="S4797" s="6">
        <v>0.9</v>
      </c>
      <c r="T4797" s="6" t="s">
        <v>35</v>
      </c>
      <c r="U4797" s="6">
        <v>0</v>
      </c>
      <c r="V4797" s="6" t="s">
        <v>36</v>
      </c>
      <c r="W4797" s="3"/>
      <c r="X4797" s="3"/>
      <c r="Y4797" s="5">
        <v>41874.416666666701</v>
      </c>
      <c r="Z4797" s="5"/>
      <c r="AA4797" s="3">
        <v>19.960688305379001</v>
      </c>
      <c r="AB4797" s="3">
        <v>31.13</v>
      </c>
      <c r="AC4797" s="7">
        <v>6.9663541664702198</v>
      </c>
      <c r="AD4797" s="11">
        <v>20.267397224003702</v>
      </c>
      <c r="AE4797" s="7">
        <v>7.6791085190620203</v>
      </c>
      <c r="AF4797" s="1">
        <v>0.57828268497638102</v>
      </c>
      <c r="AG4797" s="1">
        <v>6.1433452320197501</v>
      </c>
      <c r="AH4797" s="1">
        <v>49.267699478649199</v>
      </c>
      <c r="AI4797" s="1" t="s">
        <v>29</v>
      </c>
      <c r="AJ4797" s="1" t="s">
        <v>29</v>
      </c>
      <c r="AK4797" s="11">
        <v>-0.251224533363195</v>
      </c>
      <c r="AL4797" s="1">
        <v>-2.3612938646365299E-3</v>
      </c>
      <c r="AM4797" s="1">
        <v>0.10805524031027899</v>
      </c>
      <c r="AN4797" s="1" t="s">
        <v>6474</v>
      </c>
      <c r="AO4797" s="1">
        <v>10.0002777777778</v>
      </c>
      <c r="AP4797" s="1">
        <v>-0.86606065696453305</v>
      </c>
      <c r="AQ4797" s="1">
        <v>0.49993893472919398</v>
      </c>
    </row>
    <row r="4798" spans="1:43" s="1" customFormat="1">
      <c r="A4798" s="9">
        <f t="shared" si="446"/>
        <v>41874.420150462967</v>
      </c>
      <c r="B4798" s="5">
        <v>41874.253483796303</v>
      </c>
      <c r="C4798" s="9" t="str">
        <f t="shared" si="447"/>
        <v>20140823060501</v>
      </c>
      <c r="D4798" s="9" t="str">
        <f t="shared" si="448"/>
        <v>06</v>
      </c>
      <c r="E4798" s="9"/>
      <c r="F4798" s="5" t="s">
        <v>6411</v>
      </c>
      <c r="G4798" s="6">
        <v>266.253483796296</v>
      </c>
      <c r="H4798" s="6">
        <v>-0.12868870495707199</v>
      </c>
      <c r="I4798" s="6">
        <v>-0.99168503932270302</v>
      </c>
      <c r="J4798" s="7">
        <v>6714</v>
      </c>
      <c r="K4798" s="6">
        <v>1033</v>
      </c>
      <c r="L4798" s="3">
        <v>6844.8675055514404</v>
      </c>
      <c r="M4798" s="3">
        <f t="shared" si="445"/>
        <v>15.088477670861902</v>
      </c>
      <c r="N4798" s="1">
        <f t="shared" si="449"/>
        <v>6.8690114385079687E-2</v>
      </c>
      <c r="O4798" s="1">
        <f t="shared" si="450"/>
        <v>219.66010401839279</v>
      </c>
      <c r="W4798" s="3"/>
      <c r="X4798" s="3"/>
      <c r="Y4798" s="5">
        <v>41874.420138888898</v>
      </c>
      <c r="Z4798" s="5"/>
      <c r="AA4798" s="3">
        <v>19.955068852092801</v>
      </c>
      <c r="AB4798" s="3">
        <v>31.13</v>
      </c>
      <c r="AC4798" s="7">
        <v>6.9601041665225996</v>
      </c>
      <c r="AD4798" s="11">
        <v>10.672818719700199</v>
      </c>
      <c r="AE4798" s="7">
        <v>6.50424398203418</v>
      </c>
      <c r="AF4798" s="1">
        <v>0.49016781470797399</v>
      </c>
      <c r="AG4798" s="1">
        <v>5.9400812847214297</v>
      </c>
      <c r="AH4798" s="1">
        <v>49.399326247521003</v>
      </c>
      <c r="AI4798" s="1" t="s">
        <v>29</v>
      </c>
      <c r="AJ4798" s="1" t="s">
        <v>29</v>
      </c>
      <c r="AK4798" s="11">
        <v>-0.247344732585254</v>
      </c>
      <c r="AL4798" s="1">
        <v>-4.21412146773939E-4</v>
      </c>
      <c r="AM4798" s="1">
        <v>0.109621523488273</v>
      </c>
      <c r="AN4798" s="1" t="s">
        <v>6475</v>
      </c>
      <c r="AO4798" s="1">
        <v>10.0836111111111</v>
      </c>
      <c r="AP4798" s="1">
        <v>-0.87676065950405702</v>
      </c>
      <c r="AQ4798" s="1">
        <v>0.48092696529307999</v>
      </c>
    </row>
    <row r="4799" spans="1:43" s="1" customFormat="1">
      <c r="A4799" s="9">
        <f t="shared" si="446"/>
        <v>41874.423622685164</v>
      </c>
      <c r="B4799" s="5">
        <v>41874.2569560185</v>
      </c>
      <c r="C4799" s="9" t="str">
        <f t="shared" si="447"/>
        <v>20140823061001</v>
      </c>
      <c r="D4799" s="9" t="str">
        <f t="shared" si="448"/>
        <v>06</v>
      </c>
      <c r="E4799" s="9"/>
      <c r="F4799" s="5" t="s">
        <v>6412</v>
      </c>
      <c r="G4799" s="6">
        <v>266.25695601851902</v>
      </c>
      <c r="H4799" s="6">
        <v>-0.12862943017558001</v>
      </c>
      <c r="I4799" s="6">
        <v>-0.991692729474561</v>
      </c>
      <c r="J4799" s="7">
        <v>6788</v>
      </c>
      <c r="K4799" s="6">
        <v>1033</v>
      </c>
      <c r="L4799" s="3">
        <v>6920.30989390575</v>
      </c>
      <c r="M4799" s="3">
        <f t="shared" si="445"/>
        <v>21.066074512705928</v>
      </c>
      <c r="N4799" s="1">
        <f t="shared" si="449"/>
        <v>-3.7687318045679777E-2</v>
      </c>
      <c r="O4799" s="1">
        <f t="shared" si="450"/>
        <v>-558.96984994189052</v>
      </c>
      <c r="W4799" s="3"/>
      <c r="X4799" s="3"/>
      <c r="Y4799" s="5">
        <v>41874.423611111102</v>
      </c>
      <c r="Z4799" s="5"/>
      <c r="AA4799" s="3">
        <v>19.967824252926501</v>
      </c>
      <c r="AB4799" s="3">
        <v>31.13</v>
      </c>
      <c r="AC4799" s="7">
        <v>6.96</v>
      </c>
      <c r="AD4799" s="11">
        <v>1.59327589611</v>
      </c>
      <c r="AE4799" s="7">
        <v>7.4664632195036704</v>
      </c>
      <c r="AF4799" s="1">
        <v>0.56377817117776796</v>
      </c>
      <c r="AG4799" s="1">
        <v>5.3869431568402</v>
      </c>
      <c r="AH4799" s="1">
        <v>49.089293417290698</v>
      </c>
      <c r="AI4799" s="1" t="s">
        <v>29</v>
      </c>
      <c r="AJ4799" s="1" t="s">
        <v>29</v>
      </c>
      <c r="AK4799" s="11">
        <v>-0.24346493167723199</v>
      </c>
      <c r="AL4799" s="1">
        <v>1.51846963612826E-3</v>
      </c>
      <c r="AM4799" s="1">
        <v>0.10964781961431901</v>
      </c>
      <c r="AN4799" s="1" t="s">
        <v>6476</v>
      </c>
      <c r="AO4799" s="1">
        <v>10.1669444444444</v>
      </c>
      <c r="AP4799" s="1">
        <v>-0.88704337215976703</v>
      </c>
      <c r="AQ4799" s="1">
        <v>0.46168610105506702</v>
      </c>
    </row>
    <row r="4800" spans="1:43" s="1" customFormat="1">
      <c r="A4800" s="9">
        <f t="shared" si="446"/>
        <v>41874.427094907362</v>
      </c>
      <c r="B4800" s="5">
        <v>41874.260428240697</v>
      </c>
      <c r="C4800" s="9" t="str">
        <f t="shared" si="447"/>
        <v>20140823061501</v>
      </c>
      <c r="D4800" s="9" t="str">
        <f t="shared" si="448"/>
        <v>06</v>
      </c>
      <c r="E4800" s="9"/>
      <c r="F4800" s="5" t="s">
        <v>6414</v>
      </c>
      <c r="G4800" s="6">
        <v>266.26042824074102</v>
      </c>
      <c r="H4800" s="6">
        <v>-0.12857015493454199</v>
      </c>
      <c r="I4800" s="6">
        <v>-0.99170041608346005</v>
      </c>
      <c r="J4800" s="7">
        <v>6878</v>
      </c>
      <c r="K4800" s="6">
        <v>1035</v>
      </c>
      <c r="L4800" s="3">
        <v>7025.6402664692796</v>
      </c>
      <c r="M4800" s="3">
        <f t="shared" si="445"/>
        <v>14.709104367136025</v>
      </c>
      <c r="N4800" s="1">
        <f t="shared" si="449"/>
        <v>-0.21165265698545993</v>
      </c>
      <c r="O4800" s="1">
        <f t="shared" si="450"/>
        <v>-69.496431448750997</v>
      </c>
      <c r="P4800" s="6" t="s">
        <v>6477</v>
      </c>
      <c r="Q4800" s="6">
        <v>1016</v>
      </c>
      <c r="R4800" s="6" t="s">
        <v>35</v>
      </c>
      <c r="S4800" s="6">
        <v>1</v>
      </c>
      <c r="T4800" s="6" t="s">
        <v>35</v>
      </c>
      <c r="U4800" s="6">
        <v>0</v>
      </c>
      <c r="V4800" s="6" t="s">
        <v>36</v>
      </c>
      <c r="W4800" s="3"/>
      <c r="X4800" s="3"/>
      <c r="Y4800" s="5">
        <v>41874.427083333299</v>
      </c>
      <c r="Z4800" s="5"/>
      <c r="AA4800" s="3">
        <v>20.035569156337399</v>
      </c>
      <c r="AB4800" s="3">
        <v>31.134791667063901</v>
      </c>
      <c r="AC4800" s="7">
        <v>6.9863541688516397</v>
      </c>
      <c r="AD4800" s="11">
        <v>-7.2544867273016402</v>
      </c>
      <c r="AE4800" s="7">
        <v>9.3654994441296999</v>
      </c>
      <c r="AF4800" s="1">
        <v>0.70767425227711001</v>
      </c>
      <c r="AG4800" s="1">
        <v>4.9447766812978404</v>
      </c>
      <c r="AH4800" s="1">
        <v>48.445768225036502</v>
      </c>
      <c r="AI4800" s="1" t="s">
        <v>29</v>
      </c>
      <c r="AJ4800" s="1" t="s">
        <v>29</v>
      </c>
      <c r="AK4800" s="11">
        <v>-0.23958513076921001</v>
      </c>
      <c r="AL4800" s="1">
        <v>3.4583514190304498E-3</v>
      </c>
      <c r="AM4800" s="1">
        <v>0.103191952811236</v>
      </c>
      <c r="AN4800" s="1" t="s">
        <v>6478</v>
      </c>
      <c r="AO4800" s="1">
        <v>10.2502777777778</v>
      </c>
      <c r="AP4800" s="1">
        <v>-0.896903900925616</v>
      </c>
      <c r="AQ4800" s="1">
        <v>0.442225499608981</v>
      </c>
    </row>
    <row r="4801" spans="1:43" s="1" customFormat="1">
      <c r="A4801" s="9">
        <f t="shared" si="446"/>
        <v>41874.430567129661</v>
      </c>
      <c r="B4801" s="5">
        <v>41874.263900462996</v>
      </c>
      <c r="C4801" s="9" t="str">
        <f t="shared" si="447"/>
        <v>20140823062001</v>
      </c>
      <c r="D4801" s="9" t="str">
        <f t="shared" si="448"/>
        <v>06</v>
      </c>
      <c r="E4801" s="9"/>
      <c r="F4801" s="5" t="s">
        <v>6415</v>
      </c>
      <c r="G4801" s="6">
        <v>266.26390046296302</v>
      </c>
      <c r="H4801" s="6">
        <v>-0.12851087923416901</v>
      </c>
      <c r="I4801" s="6">
        <v>-0.99170809914937197</v>
      </c>
      <c r="J4801" s="7">
        <v>6950</v>
      </c>
      <c r="K4801" s="6">
        <v>1035</v>
      </c>
      <c r="L4801" s="3">
        <v>7099.1857883049597</v>
      </c>
      <c r="M4801" s="3">
        <f t="shared" si="445"/>
        <v>10.623242042931997</v>
      </c>
      <c r="N4801" s="1">
        <f t="shared" si="449"/>
        <v>6.4574418016359658E-2</v>
      </c>
      <c r="O4801" s="1">
        <f t="shared" si="450"/>
        <v>164.51161883086027</v>
      </c>
      <c r="W4801" s="3"/>
      <c r="X4801" s="3"/>
      <c r="Y4801" s="5">
        <v>41874.430555555598</v>
      </c>
      <c r="Z4801" s="5"/>
      <c r="AA4801" s="3">
        <v>20.1912744136566</v>
      </c>
      <c r="AB4801" s="3">
        <v>31.147291667116299</v>
      </c>
      <c r="AC4801" s="7">
        <v>7.0551041691397698</v>
      </c>
      <c r="AD4801" s="11">
        <v>-15.743428562183199</v>
      </c>
      <c r="AE4801" s="7">
        <v>12.713319194270801</v>
      </c>
      <c r="AF4801" s="1">
        <v>0.96022906080079296</v>
      </c>
      <c r="AG4801" s="1">
        <v>4.6906694617403799</v>
      </c>
      <c r="AH4801" s="1">
        <v>47.277797672778398</v>
      </c>
      <c r="AI4801" s="1" t="s">
        <v>29</v>
      </c>
      <c r="AJ4801" s="1" t="s">
        <v>29</v>
      </c>
      <c r="AK4801" s="11">
        <v>-0.233785301096403</v>
      </c>
      <c r="AL4801" s="1">
        <v>4.3614192730634903E-3</v>
      </c>
      <c r="AM4801" s="1">
        <v>8.8083757145795999E-2</v>
      </c>
      <c r="AN4801" s="1" t="s">
        <v>6479</v>
      </c>
      <c r="AO4801" s="1">
        <v>10.3336111111111</v>
      </c>
      <c r="AP4801" s="1">
        <v>-0.90633755273188399</v>
      </c>
      <c r="AQ4801" s="1">
        <v>0.422554423131482</v>
      </c>
    </row>
    <row r="4802" spans="1:43" s="1" customFormat="1">
      <c r="A4802" s="9">
        <f t="shared" si="446"/>
        <v>41874.434039351865</v>
      </c>
      <c r="B4802" s="5">
        <v>41874.267372685201</v>
      </c>
      <c r="C4802" s="9" t="str">
        <f t="shared" si="447"/>
        <v>20140823062501</v>
      </c>
      <c r="D4802" s="9" t="str">
        <f t="shared" si="448"/>
        <v>06</v>
      </c>
      <c r="E4802" s="9"/>
      <c r="F4802" s="5" t="s">
        <v>6416</v>
      </c>
      <c r="G4802" s="6">
        <v>266.26737268518502</v>
      </c>
      <c r="H4802" s="6">
        <v>-0.12845160307467299</v>
      </c>
      <c r="I4802" s="6">
        <v>-0.99171577867227001</v>
      </c>
      <c r="J4802" s="7">
        <v>7002</v>
      </c>
      <c r="K4802" s="6">
        <v>1035</v>
      </c>
      <c r="L4802" s="3">
        <v>7152.3019985196197</v>
      </c>
      <c r="M4802" s="3">
        <f t="shared" ref="M4802:M4865" si="451">(L4803-L4802)/5</f>
        <v>13.891931902293981</v>
      </c>
      <c r="N4802" s="1">
        <f t="shared" si="449"/>
        <v>1.5994343656760179E-2</v>
      </c>
      <c r="O4802" s="1">
        <f t="shared" si="450"/>
        <v>868.55279593935757</v>
      </c>
      <c r="W4802" s="3"/>
      <c r="X4802" s="3"/>
      <c r="Y4802" s="5">
        <v>41874.434027777803</v>
      </c>
      <c r="Z4802" s="5"/>
      <c r="AA4802" s="3">
        <v>20.285989594606502</v>
      </c>
      <c r="AB4802" s="3">
        <v>31.1695833343374</v>
      </c>
      <c r="AC4802" s="7">
        <v>7.0308333313251703</v>
      </c>
      <c r="AD4802" s="11">
        <v>-23.093429683563599</v>
      </c>
      <c r="AE4802" s="7">
        <v>12.794426222956099</v>
      </c>
      <c r="AF4802" s="1">
        <v>0.95972887557141895</v>
      </c>
      <c r="AG4802" s="1">
        <v>5.1134396913590896</v>
      </c>
      <c r="AH4802" s="1">
        <v>46.453645146423497</v>
      </c>
      <c r="AI4802" s="1" t="s">
        <v>29</v>
      </c>
      <c r="AJ4802" s="1" t="s">
        <v>29</v>
      </c>
      <c r="AK4802" s="11">
        <v>-0.22798547142359701</v>
      </c>
      <c r="AL4802" s="1">
        <v>5.2644871270965199E-3</v>
      </c>
      <c r="AM4802" s="1">
        <v>9.3146527420043507E-2</v>
      </c>
      <c r="AN4802" s="1" t="s">
        <v>6480</v>
      </c>
      <c r="AO4802" s="1">
        <v>10.4169444444444</v>
      </c>
      <c r="AP4802" s="1">
        <v>-0.91533983767882099</v>
      </c>
      <c r="AQ4802" s="1">
        <v>0.40268223397377401</v>
      </c>
    </row>
    <row r="4803" spans="1:43" s="1" customFormat="1">
      <c r="A4803" s="9">
        <f t="shared" ref="A4803:A4866" si="452">B4803+1/6</f>
        <v>41874.437511574062</v>
      </c>
      <c r="B4803" s="5">
        <v>41874.270844907398</v>
      </c>
      <c r="C4803" s="9" t="str">
        <f t="shared" ref="C4803:C4866" si="453">TEXT(B4803,"yyyymmddhhmmss")</f>
        <v>20140823063001</v>
      </c>
      <c r="D4803" s="9" t="str">
        <f t="shared" ref="D4803:D4866" si="454">MID(C4803,9,2)</f>
        <v>06</v>
      </c>
      <c r="E4803" s="9"/>
      <c r="F4803" s="5" t="s">
        <v>6418</v>
      </c>
      <c r="G4803" s="6">
        <v>266.27084490740702</v>
      </c>
      <c r="H4803" s="6">
        <v>-0.128392326456267</v>
      </c>
      <c r="I4803" s="6">
        <v>-0.99172345465212597</v>
      </c>
      <c r="J4803" s="7">
        <v>7070</v>
      </c>
      <c r="K4803" s="6">
        <v>1035</v>
      </c>
      <c r="L4803" s="3">
        <v>7221.7616580310896</v>
      </c>
      <c r="M4803" s="3">
        <f t="shared" si="451"/>
        <v>8.9888971132500952</v>
      </c>
      <c r="N4803" s="1">
        <f t="shared" si="449"/>
        <v>-0.54074944693114024</v>
      </c>
      <c r="O4803" s="1">
        <f t="shared" si="450"/>
        <v>-16.623035241670351</v>
      </c>
      <c r="P4803" s="6" t="s">
        <v>6481</v>
      </c>
      <c r="Q4803" s="6">
        <v>1016</v>
      </c>
      <c r="R4803" s="6" t="s">
        <v>35</v>
      </c>
      <c r="S4803" s="6">
        <v>0.8</v>
      </c>
      <c r="T4803" s="6" t="s">
        <v>35</v>
      </c>
      <c r="U4803" s="6">
        <v>0</v>
      </c>
      <c r="V4803" s="6" t="s">
        <v>36</v>
      </c>
      <c r="W4803" s="3"/>
      <c r="X4803" s="3"/>
      <c r="Y4803" s="5">
        <v>41874.4375</v>
      </c>
      <c r="Z4803" s="5"/>
      <c r="AA4803" s="3">
        <v>20.362921601461501</v>
      </c>
      <c r="AB4803" s="3">
        <v>31.191145833400999</v>
      </c>
      <c r="AC4803" s="7">
        <v>7.0003125006089997</v>
      </c>
      <c r="AD4803" s="11">
        <v>-28.231005881588001</v>
      </c>
      <c r="AE4803" s="7">
        <v>12.521135222453699</v>
      </c>
      <c r="AF4803" s="1">
        <v>0.93230623673392199</v>
      </c>
      <c r="AG4803" s="1">
        <v>5.4159105285858598</v>
      </c>
      <c r="AH4803" s="1">
        <v>45.606353118777101</v>
      </c>
      <c r="AI4803" s="1" t="s">
        <v>29</v>
      </c>
      <c r="AJ4803" s="1" t="s">
        <v>29</v>
      </c>
      <c r="AK4803" s="11">
        <v>-0.22218564194524401</v>
      </c>
      <c r="AL4803" s="1">
        <v>6.1675549508518404E-3</v>
      </c>
      <c r="AM4803" s="1">
        <v>9.9928069957683593E-2</v>
      </c>
      <c r="AN4803" s="1" t="s">
        <v>6482</v>
      </c>
      <c r="AO4803" s="1">
        <v>10.5002777777778</v>
      </c>
      <c r="AP4803" s="1">
        <v>-0.92390647117359204</v>
      </c>
      <c r="AQ4803" s="1">
        <v>0.38261839020564797</v>
      </c>
    </row>
    <row r="4804" spans="1:43" s="1" customFormat="1">
      <c r="A4804" s="9">
        <f t="shared" si="452"/>
        <v>41874.440983796267</v>
      </c>
      <c r="B4804" s="5">
        <v>41874.274317129602</v>
      </c>
      <c r="C4804" s="9" t="str">
        <f t="shared" si="453"/>
        <v>20140823063501</v>
      </c>
      <c r="D4804" s="9" t="str">
        <f t="shared" si="454"/>
        <v>06</v>
      </c>
      <c r="E4804" s="9"/>
      <c r="F4804" s="5" t="s">
        <v>6419</v>
      </c>
      <c r="G4804" s="6">
        <v>266.27431712962999</v>
      </c>
      <c r="H4804" s="6">
        <v>-0.12833304937916001</v>
      </c>
      <c r="I4804" s="6">
        <v>-0.99173112708891298</v>
      </c>
      <c r="J4804" s="7">
        <v>7114</v>
      </c>
      <c r="K4804" s="6">
        <v>1035</v>
      </c>
      <c r="L4804" s="3">
        <v>7266.7061435973401</v>
      </c>
      <c r="M4804" s="3">
        <f t="shared" si="451"/>
        <v>9.3974833456699347</v>
      </c>
      <c r="N4804" s="1">
        <f t="shared" si="449"/>
        <v>-5.9488058036599508E-3</v>
      </c>
      <c r="O4804" s="1">
        <f t="shared" si="450"/>
        <v>-1579.726024992817</v>
      </c>
      <c r="W4804" s="3"/>
      <c r="X4804" s="3"/>
      <c r="Y4804" s="5">
        <v>41874.440972222197</v>
      </c>
      <c r="Z4804" s="5"/>
      <c r="AA4804" s="3">
        <v>20.435784029527198</v>
      </c>
      <c r="AB4804" s="3">
        <v>31.197395833427201</v>
      </c>
      <c r="AC4804" s="7">
        <v>7.0565625008447403</v>
      </c>
      <c r="AD4804" s="11">
        <v>-24.916534569085499</v>
      </c>
      <c r="AE4804" s="7">
        <v>14.694104816629</v>
      </c>
      <c r="AF4804" s="1">
        <v>1.09674737353413</v>
      </c>
      <c r="AG4804" s="1">
        <v>4.3485163041884203</v>
      </c>
      <c r="AH4804" s="1">
        <v>44.2323640756168</v>
      </c>
      <c r="AI4804" s="1" t="s">
        <v>29</v>
      </c>
      <c r="AJ4804" s="1" t="s">
        <v>29</v>
      </c>
      <c r="AK4804" s="11">
        <v>-0.215181218414988</v>
      </c>
      <c r="AL4804" s="1">
        <v>6.4388191489334898E-3</v>
      </c>
      <c r="AM4804" s="1">
        <v>8.7788473852803403E-2</v>
      </c>
      <c r="AN4804" s="1" t="s">
        <v>6483</v>
      </c>
      <c r="AO4804" s="1">
        <v>10.5836111111111</v>
      </c>
      <c r="AP4804" s="1">
        <v>-0.93203337596950797</v>
      </c>
      <c r="AQ4804" s="1">
        <v>0.36237244111394901</v>
      </c>
    </row>
    <row r="4805" spans="1:43" s="1" customFormat="1">
      <c r="A4805" s="9">
        <f t="shared" si="452"/>
        <v>41874.444456018566</v>
      </c>
      <c r="B4805" s="5">
        <v>41874.277789351901</v>
      </c>
      <c r="C4805" s="9" t="str">
        <f t="shared" si="453"/>
        <v>20140823064001</v>
      </c>
      <c r="D4805" s="9" t="str">
        <f t="shared" si="454"/>
        <v>06</v>
      </c>
      <c r="E4805" s="9"/>
      <c r="F4805" s="5" t="s">
        <v>6420</v>
      </c>
      <c r="G4805" s="6">
        <v>266.27778935185199</v>
      </c>
      <c r="H4805" s="6">
        <v>-0.128273771843566</v>
      </c>
      <c r="I4805" s="6">
        <v>-0.99173879598260395</v>
      </c>
      <c r="J4805" s="7">
        <v>7160</v>
      </c>
      <c r="K4805" s="6">
        <v>1035</v>
      </c>
      <c r="L4805" s="3">
        <v>7313.6935603256898</v>
      </c>
      <c r="M4805" s="3">
        <f t="shared" si="451"/>
        <v>7.3545521835660113</v>
      </c>
      <c r="N4805" s="1">
        <f t="shared" si="449"/>
        <v>0.37605156049548044</v>
      </c>
      <c r="O4805" s="1">
        <f t="shared" si="450"/>
        <v>19.557297339428011</v>
      </c>
      <c r="W4805" s="3"/>
      <c r="X4805" s="3"/>
      <c r="Y4805" s="5">
        <v>41874.444444444402</v>
      </c>
      <c r="Z4805" s="5"/>
      <c r="AA4805" s="3">
        <v>20.486482456850201</v>
      </c>
      <c r="AB4805" s="3">
        <v>31.1890624996398</v>
      </c>
      <c r="AC4805" s="7">
        <v>7.0617708327330702</v>
      </c>
      <c r="AD4805" s="11">
        <v>-24.3831704162214</v>
      </c>
      <c r="AE4805" s="7">
        <v>15.633652882055101</v>
      </c>
      <c r="AF4805" s="1">
        <v>1.1686818606882701</v>
      </c>
      <c r="AG4805" s="1">
        <v>3.5776207922513201</v>
      </c>
      <c r="AH4805" s="1">
        <v>43.235089901786999</v>
      </c>
      <c r="AI4805" s="1" t="s">
        <v>29</v>
      </c>
      <c r="AJ4805" s="1" t="s">
        <v>29</v>
      </c>
      <c r="AK4805" s="11">
        <v>-0.20817679484434401</v>
      </c>
      <c r="AL4805" s="1">
        <v>6.71008332583226E-3</v>
      </c>
      <c r="AM4805" s="1">
        <v>8.6741947243595394E-2</v>
      </c>
      <c r="AN4805" s="1" t="s">
        <v>6484</v>
      </c>
      <c r="AO4805" s="1">
        <v>10.6669444444444</v>
      </c>
      <c r="AP4805" s="1">
        <v>-0.93971668410657205</v>
      </c>
      <c r="AQ4805" s="1">
        <v>0.34195402265765201</v>
      </c>
    </row>
    <row r="4806" spans="1:43" s="1" customFormat="1">
      <c r="A4806" s="9">
        <f t="shared" si="452"/>
        <v>41874.447928240763</v>
      </c>
      <c r="B4806" s="5">
        <v>41874.281261574099</v>
      </c>
      <c r="C4806" s="9" t="str">
        <f t="shared" si="453"/>
        <v>20140823064501</v>
      </c>
      <c r="D4806" s="9" t="str">
        <f t="shared" si="454"/>
        <v>06</v>
      </c>
      <c r="E4806" s="9"/>
      <c r="F4806" s="5" t="s">
        <v>6422</v>
      </c>
      <c r="G4806" s="6">
        <v>266.28126157407399</v>
      </c>
      <c r="H4806" s="6">
        <v>-0.12821449384969799</v>
      </c>
      <c r="I4806" s="6">
        <v>-0.99174646133317002</v>
      </c>
      <c r="J4806" s="7">
        <v>7196</v>
      </c>
      <c r="K4806" s="6">
        <v>1035</v>
      </c>
      <c r="L4806" s="3">
        <v>7350.4663212435198</v>
      </c>
      <c r="M4806" s="3">
        <f t="shared" si="451"/>
        <v>14.507772020726042</v>
      </c>
      <c r="N4806" s="1">
        <f t="shared" si="449"/>
        <v>-0.45609974654126051</v>
      </c>
      <c r="O4806" s="1">
        <f t="shared" si="450"/>
        <v>-31.808331687844106</v>
      </c>
      <c r="P4806" s="6" t="s">
        <v>6485</v>
      </c>
      <c r="Q4806" s="6">
        <v>1015</v>
      </c>
      <c r="R4806" s="6" t="s">
        <v>35</v>
      </c>
      <c r="S4806" s="6">
        <v>1</v>
      </c>
      <c r="T4806" s="6" t="s">
        <v>35</v>
      </c>
      <c r="U4806" s="6">
        <v>0</v>
      </c>
      <c r="V4806" s="6" t="s">
        <v>36</v>
      </c>
      <c r="W4806" s="3"/>
      <c r="X4806" s="3"/>
      <c r="Y4806" s="5">
        <v>41874.447916666701</v>
      </c>
      <c r="Z4806" s="5"/>
      <c r="AA4806" s="3">
        <v>20.5213494561633</v>
      </c>
      <c r="AB4806" s="3">
        <v>31.170312499561302</v>
      </c>
      <c r="AC4806" s="7">
        <v>7.0305208326021003</v>
      </c>
      <c r="AD4806" s="11">
        <v>-25.836311240373501</v>
      </c>
      <c r="AE4806" s="7">
        <v>15.6921856305679</v>
      </c>
      <c r="AF4806" s="1">
        <v>1.1745401740811401</v>
      </c>
      <c r="AG4806" s="1">
        <v>3.0185100603217201</v>
      </c>
      <c r="AH4806" s="1">
        <v>42.506897758919997</v>
      </c>
      <c r="AI4806" s="1" t="s">
        <v>29</v>
      </c>
      <c r="AJ4806" s="1" t="s">
        <v>29</v>
      </c>
      <c r="AK4806" s="11">
        <v>-0.201172371273701</v>
      </c>
      <c r="AL4806" s="1">
        <v>6.9813475027310397E-3</v>
      </c>
      <c r="AM4806" s="1">
        <v>9.3213575579912694E-2</v>
      </c>
      <c r="AN4806" s="1" t="s">
        <v>6486</v>
      </c>
      <c r="AO4806" s="1">
        <v>10.7502777777778</v>
      </c>
      <c r="AP4806" s="1">
        <v>-0.94695273875241504</v>
      </c>
      <c r="AQ4806" s="1">
        <v>0.321372852881666</v>
      </c>
    </row>
    <row r="4807" spans="1:43" s="1" customFormat="1">
      <c r="A4807" s="9">
        <f t="shared" si="452"/>
        <v>41874.451400462967</v>
      </c>
      <c r="B4807" s="5">
        <v>41874.284733796303</v>
      </c>
      <c r="C4807" s="9" t="str">
        <f t="shared" si="453"/>
        <v>20140823065001</v>
      </c>
      <c r="D4807" s="9" t="str">
        <f t="shared" si="454"/>
        <v>06</v>
      </c>
      <c r="E4807" s="9"/>
      <c r="F4807" s="5" t="s">
        <v>6423</v>
      </c>
      <c r="G4807" s="6">
        <v>266.284733796296</v>
      </c>
      <c r="H4807" s="6">
        <v>-0.12815521539776401</v>
      </c>
      <c r="I4807" s="6">
        <v>-0.99175412314058597</v>
      </c>
      <c r="J4807" s="7">
        <v>7260</v>
      </c>
      <c r="K4807" s="6">
        <v>1036</v>
      </c>
      <c r="L4807" s="3">
        <v>7423.00518134715</v>
      </c>
      <c r="M4807" s="3">
        <f t="shared" si="451"/>
        <v>3.2718480138159065</v>
      </c>
      <c r="N4807" s="1">
        <f t="shared" ref="N4807:N4870" si="455">(AE4760-AE4759)/5</f>
        <v>-0.2178968092006997</v>
      </c>
      <c r="O4807" s="1">
        <f t="shared" ref="O4807:O4870" si="456">M4807/N4807</f>
        <v>-15.015584789047017</v>
      </c>
      <c r="W4807" s="3"/>
      <c r="X4807" s="3"/>
      <c r="Y4807" s="5">
        <v>41874.451388888898</v>
      </c>
      <c r="Z4807" s="5"/>
      <c r="AA4807" s="3">
        <v>21.024159812526602</v>
      </c>
      <c r="AB4807" s="3">
        <v>30.985624997249701</v>
      </c>
      <c r="AC4807" s="7">
        <v>7.3557291715255504</v>
      </c>
      <c r="AD4807" s="11">
        <v>-8.7093540266818099</v>
      </c>
      <c r="AE4807" s="7">
        <v>33.7115404310806</v>
      </c>
      <c r="AF4807" s="1">
        <v>2.4971403627054198</v>
      </c>
      <c r="AG4807" s="1">
        <v>2.7592921770929202</v>
      </c>
      <c r="AH4807" s="1">
        <v>35.487669765725201</v>
      </c>
      <c r="AI4807" s="1" t="s">
        <v>29</v>
      </c>
      <c r="AJ4807" s="1" t="s">
        <v>29</v>
      </c>
      <c r="AK4807" s="11">
        <v>-0.193232981471471</v>
      </c>
      <c r="AL4807" s="1">
        <v>8.1836701510114903E-3</v>
      </c>
      <c r="AM4807" s="1">
        <v>4.40829681670247E-2</v>
      </c>
      <c r="AN4807" s="1" t="s">
        <v>6487</v>
      </c>
      <c r="AO4807" s="1">
        <v>10.8336111111111</v>
      </c>
      <c r="AP4807" s="1">
        <v>-0.95373809594274594</v>
      </c>
      <c r="AQ4807" s="1">
        <v>0.30063872729158803</v>
      </c>
    </row>
    <row r="4808" spans="1:43" s="1" customFormat="1">
      <c r="A4808" s="9">
        <f t="shared" si="452"/>
        <v>41874.454872685164</v>
      </c>
      <c r="B4808" s="5">
        <v>41874.2882060185</v>
      </c>
      <c r="C4808" s="9" t="str">
        <f t="shared" si="453"/>
        <v>20140823065501</v>
      </c>
      <c r="D4808" s="9" t="str">
        <f t="shared" si="454"/>
        <v>06</v>
      </c>
      <c r="E4808" s="9"/>
      <c r="F4808" s="5" t="s">
        <v>6424</v>
      </c>
      <c r="G4808" s="6">
        <v>266.28820601851902</v>
      </c>
      <c r="H4808" s="6">
        <v>-0.12809593648797901</v>
      </c>
      <c r="I4808" s="6">
        <v>-0.99176178140482296</v>
      </c>
      <c r="J4808" s="7">
        <v>7276</v>
      </c>
      <c r="K4808" s="6">
        <v>1036</v>
      </c>
      <c r="L4808" s="3">
        <v>7439.3644214162296</v>
      </c>
      <c r="M4808" s="3">
        <f t="shared" si="451"/>
        <v>10.224525043178073</v>
      </c>
      <c r="N4808" s="1">
        <f t="shared" si="455"/>
        <v>0.18798859731540035</v>
      </c>
      <c r="O4808" s="1">
        <f t="shared" si="456"/>
        <v>54.389070343579085</v>
      </c>
      <c r="W4808" s="3"/>
      <c r="X4808" s="3"/>
      <c r="Y4808" s="5">
        <v>41874.454861111102</v>
      </c>
      <c r="Z4808" s="5"/>
      <c r="AA4808" s="3">
        <v>21.318816317904702</v>
      </c>
      <c r="AB4808" s="3">
        <v>30.9179166706393</v>
      </c>
      <c r="AC4808" s="7">
        <v>7.5480208323401596</v>
      </c>
      <c r="AD4808" s="11">
        <v>8.2419128834669309</v>
      </c>
      <c r="AE4808" s="7">
        <v>43.3450212429697</v>
      </c>
      <c r="AF4808" s="1">
        <v>3.2026687029131402</v>
      </c>
      <c r="AG4808" s="1">
        <v>2.5051548461672302</v>
      </c>
      <c r="AH4808" s="1">
        <v>30.409343185479599</v>
      </c>
      <c r="AI4808" s="1" t="s">
        <v>29</v>
      </c>
      <c r="AJ4808" s="1" t="s">
        <v>29</v>
      </c>
      <c r="AK4808" s="11">
        <v>-0.18529359140305199</v>
      </c>
      <c r="AL4808" s="1">
        <v>9.3859928396029507E-3</v>
      </c>
      <c r="AM4808" s="1">
        <v>2.83125618217758E-2</v>
      </c>
      <c r="AN4808" s="1" t="s">
        <v>6488</v>
      </c>
      <c r="AO4808" s="1">
        <v>10.9169444444444</v>
      </c>
      <c r="AP4808" s="1">
        <v>-0.96006952622049202</v>
      </c>
      <c r="AQ4808" s="1">
        <v>0.27976151419156903</v>
      </c>
    </row>
    <row r="4809" spans="1:43" s="1" customFormat="1">
      <c r="A4809" s="9">
        <f t="shared" si="452"/>
        <v>41874.458344907362</v>
      </c>
      <c r="B4809" s="5">
        <v>41874.291678240697</v>
      </c>
      <c r="C4809" s="9" t="str">
        <f t="shared" si="453"/>
        <v>20140823070001</v>
      </c>
      <c r="D4809" s="9" t="str">
        <f t="shared" si="454"/>
        <v>07</v>
      </c>
      <c r="E4809" s="9"/>
      <c r="F4809" s="5" t="s">
        <v>6426</v>
      </c>
      <c r="G4809" s="6">
        <v>266.29167824074102</v>
      </c>
      <c r="H4809" s="6">
        <v>-0.12803665712055301</v>
      </c>
      <c r="I4809" s="6">
        <v>-0.991769436125854</v>
      </c>
      <c r="J4809" s="7">
        <v>7326</v>
      </c>
      <c r="K4809" s="6">
        <v>1036</v>
      </c>
      <c r="L4809" s="3">
        <v>7490.4870466321199</v>
      </c>
      <c r="M4809" s="3">
        <f t="shared" si="451"/>
        <v>2.4538860103639308</v>
      </c>
      <c r="N4809" s="1">
        <f t="shared" si="455"/>
        <v>-0.23551201370910063</v>
      </c>
      <c r="O4809" s="1">
        <f t="shared" si="456"/>
        <v>-10.419366603501247</v>
      </c>
      <c r="P4809" s="6" t="s">
        <v>6489</v>
      </c>
      <c r="Q4809" s="6">
        <v>1015</v>
      </c>
      <c r="R4809" s="6" t="s">
        <v>35</v>
      </c>
      <c r="S4809" s="6">
        <v>1.3</v>
      </c>
      <c r="T4809" s="6" t="s">
        <v>35</v>
      </c>
      <c r="U4809" s="6">
        <v>0</v>
      </c>
      <c r="V4809" s="6" t="s">
        <v>36</v>
      </c>
      <c r="W4809" s="3"/>
      <c r="X4809" s="3"/>
      <c r="Y4809" s="5">
        <v>41874.458333333299</v>
      </c>
      <c r="Z4809" s="5"/>
      <c r="AA4809" s="3">
        <v>21.265857706172302</v>
      </c>
      <c r="AB4809" s="3">
        <v>31.042916671163201</v>
      </c>
      <c r="AC4809" s="7">
        <v>7.5167708322092004</v>
      </c>
      <c r="AD4809" s="11">
        <v>24.403941962312899</v>
      </c>
      <c r="AE4809" s="7">
        <v>38.998464233432003</v>
      </c>
      <c r="AF4809" s="1">
        <v>2.8796140315938099</v>
      </c>
      <c r="AG4809" s="1">
        <v>2.2510137164809301</v>
      </c>
      <c r="AH4809" s="1">
        <v>28.6248675539636</v>
      </c>
      <c r="AI4809" s="1" t="s">
        <v>29</v>
      </c>
      <c r="AJ4809" s="1" t="s">
        <v>29</v>
      </c>
      <c r="AK4809" s="11">
        <v>-0.177354201334633</v>
      </c>
      <c r="AL4809" s="1">
        <v>1.0588315528194401E-2</v>
      </c>
      <c r="AM4809" s="1">
        <v>3.0424900582686099E-2</v>
      </c>
      <c r="AN4809" s="1" t="s">
        <v>6490</v>
      </c>
      <c r="AO4809" s="1">
        <v>11.0002777777778</v>
      </c>
      <c r="AP4809" s="1">
        <v>-0.96594401617284098</v>
      </c>
      <c r="AQ4809" s="1">
        <v>0.258751149987556</v>
      </c>
    </row>
    <row r="4810" spans="1:43" s="1" customFormat="1">
      <c r="A4810" s="9">
        <f t="shared" si="452"/>
        <v>41874.461817129661</v>
      </c>
      <c r="B4810" s="5">
        <v>41874.295150462996</v>
      </c>
      <c r="C4810" s="9" t="str">
        <f t="shared" si="453"/>
        <v>20140823070501</v>
      </c>
      <c r="D4810" s="9" t="str">
        <f t="shared" si="454"/>
        <v>07</v>
      </c>
      <c r="E4810" s="9"/>
      <c r="F4810" s="5" t="s">
        <v>6427</v>
      </c>
      <c r="G4810" s="6">
        <v>266.29515046296302</v>
      </c>
      <c r="H4810" s="6">
        <v>-0.127977377295698</v>
      </c>
      <c r="I4810" s="6">
        <v>-0.99177708730365099</v>
      </c>
      <c r="J4810" s="7">
        <v>7338</v>
      </c>
      <c r="K4810" s="6">
        <v>1036</v>
      </c>
      <c r="L4810" s="3">
        <v>7502.7564766839396</v>
      </c>
      <c r="M4810" s="3">
        <f t="shared" si="451"/>
        <v>5.725734024180019</v>
      </c>
      <c r="N4810" s="1">
        <f t="shared" si="455"/>
        <v>-0.23845156901055944</v>
      </c>
      <c r="O4810" s="1">
        <f t="shared" si="456"/>
        <v>-24.012146566863077</v>
      </c>
      <c r="W4810" s="3"/>
      <c r="X4810" s="3"/>
      <c r="Y4810" s="5">
        <v>41874.461805555598</v>
      </c>
      <c r="Z4810" s="5"/>
      <c r="AA4810" s="3">
        <v>21.4705187468135</v>
      </c>
      <c r="AB4810" s="3">
        <v>31.055312499246899</v>
      </c>
      <c r="AC4810" s="7">
        <v>7.5638541694278896</v>
      </c>
      <c r="AD4810" s="11">
        <v>39.927813570705702</v>
      </c>
      <c r="AE4810" s="7">
        <v>43.116751176540603</v>
      </c>
      <c r="AF4810" s="1">
        <v>3.1684206473346701</v>
      </c>
      <c r="AG4810" s="1">
        <v>2.1561438349606101</v>
      </c>
      <c r="AH4810" s="1">
        <v>26.6774669477321</v>
      </c>
      <c r="AI4810" s="1" t="s">
        <v>29</v>
      </c>
      <c r="AJ4810" s="1" t="s">
        <v>29</v>
      </c>
      <c r="AK4810" s="11">
        <v>-0.16861118468587299</v>
      </c>
      <c r="AL4810" s="1">
        <v>1.22937597676999E-2</v>
      </c>
      <c r="AM4810" s="1">
        <v>2.72989429276102E-2</v>
      </c>
      <c r="AN4810" s="1" t="s">
        <v>6491</v>
      </c>
      <c r="AO4810" s="1">
        <v>11.0836111111111</v>
      </c>
      <c r="AP4810" s="1">
        <v>-0.97135876986545899</v>
      </c>
      <c r="AQ4810" s="1">
        <v>0.237617634458098</v>
      </c>
    </row>
    <row r="4811" spans="1:43" s="1" customFormat="1">
      <c r="A4811" s="9">
        <f t="shared" si="452"/>
        <v>41874.465289351865</v>
      </c>
      <c r="B4811" s="5">
        <v>41874.298622685201</v>
      </c>
      <c r="C4811" s="9" t="str">
        <f t="shared" si="453"/>
        <v>20140823071001</v>
      </c>
      <c r="D4811" s="9" t="str">
        <f t="shared" si="454"/>
        <v>07</v>
      </c>
      <c r="E4811" s="9"/>
      <c r="F4811" s="5" t="s">
        <v>6428</v>
      </c>
      <c r="G4811" s="6">
        <v>266.29862268518502</v>
      </c>
      <c r="H4811" s="6">
        <v>-0.127918097013626</v>
      </c>
      <c r="I4811" s="6">
        <v>-0.99178473493818797</v>
      </c>
      <c r="J4811" s="7">
        <v>7366</v>
      </c>
      <c r="K4811" s="6">
        <v>1036</v>
      </c>
      <c r="L4811" s="3">
        <v>7531.3851468048397</v>
      </c>
      <c r="M4811" s="3">
        <f t="shared" si="451"/>
        <v>0</v>
      </c>
      <c r="N4811" s="1">
        <f t="shared" si="455"/>
        <v>0.27025259314757977</v>
      </c>
      <c r="O4811" s="1">
        <f t="shared" si="456"/>
        <v>0</v>
      </c>
      <c r="W4811" s="3"/>
      <c r="X4811" s="3"/>
      <c r="Y4811" s="5">
        <v>41874.465277777803</v>
      </c>
      <c r="Z4811" s="5"/>
      <c r="AA4811" s="3">
        <v>21.695049326884899</v>
      </c>
      <c r="AB4811" s="3">
        <v>31.046875001663299</v>
      </c>
      <c r="AC4811" s="7">
        <v>7.6119791647261703</v>
      </c>
      <c r="AD4811" s="11">
        <v>54.358457552106202</v>
      </c>
      <c r="AE4811" s="7">
        <v>48.101299890289503</v>
      </c>
      <c r="AF4811" s="1">
        <v>3.5220256530638001</v>
      </c>
      <c r="AG4811" s="1">
        <v>2.1053274672926201</v>
      </c>
      <c r="AH4811" s="1">
        <v>25.037837608241901</v>
      </c>
      <c r="AI4811" s="1" t="s">
        <v>29</v>
      </c>
      <c r="AJ4811" s="1" t="s">
        <v>29</v>
      </c>
      <c r="AK4811" s="11">
        <v>-0.15986816803711201</v>
      </c>
      <c r="AL4811" s="1">
        <v>1.39992040072053E-2</v>
      </c>
      <c r="AM4811" s="1">
        <v>2.4435477790645199E-2</v>
      </c>
      <c r="AN4811" s="1" t="s">
        <v>6492</v>
      </c>
      <c r="AO4811" s="1">
        <v>11.1669444444444</v>
      </c>
      <c r="AP4811" s="1">
        <v>-0.97631121017320399</v>
      </c>
      <c r="AQ4811" s="1">
        <v>0.21637102599501101</v>
      </c>
    </row>
    <row r="4812" spans="1:43" s="1" customFormat="1">
      <c r="A4812" s="9">
        <f t="shared" si="452"/>
        <v>41874.468761574062</v>
      </c>
      <c r="B4812" s="5">
        <v>41874.302094907398</v>
      </c>
      <c r="C4812" s="9" t="str">
        <f t="shared" si="453"/>
        <v>20140823071501</v>
      </c>
      <c r="D4812" s="9" t="str">
        <f t="shared" si="454"/>
        <v>07</v>
      </c>
      <c r="E4812" s="9"/>
      <c r="F4812" s="5" t="s">
        <v>6430</v>
      </c>
      <c r="G4812" s="6">
        <v>266.30209490740702</v>
      </c>
      <c r="H4812" s="6">
        <v>-0.12785881627454901</v>
      </c>
      <c r="I4812" s="6">
        <v>-0.99179237902943695</v>
      </c>
      <c r="J4812" s="7">
        <v>7366</v>
      </c>
      <c r="K4812" s="6">
        <v>1036</v>
      </c>
      <c r="L4812" s="3">
        <v>7531.3851468048397</v>
      </c>
      <c r="M4812" s="3">
        <f t="shared" si="451"/>
        <v>3.6808290155440773</v>
      </c>
      <c r="N4812" s="1">
        <f t="shared" si="455"/>
        <v>-0.11366482441021972</v>
      </c>
      <c r="O4812" s="1">
        <f t="shared" si="456"/>
        <v>-32.383184812390652</v>
      </c>
      <c r="P4812" s="6" t="s">
        <v>6493</v>
      </c>
      <c r="Q4812" s="6">
        <v>1015</v>
      </c>
      <c r="R4812" s="6" t="s">
        <v>35</v>
      </c>
      <c r="S4812" s="6">
        <v>1.3</v>
      </c>
      <c r="T4812" s="6" t="s">
        <v>35</v>
      </c>
      <c r="U4812" s="6">
        <v>0</v>
      </c>
      <c r="V4812" s="6" t="s">
        <v>36</v>
      </c>
      <c r="W4812" s="3"/>
      <c r="X4812" s="3"/>
      <c r="Y4812" s="5">
        <v>41874.46875</v>
      </c>
      <c r="Z4812" s="5"/>
      <c r="AA4812" s="3">
        <v>21.690674492898601</v>
      </c>
      <c r="AB4812" s="3">
        <v>31.084375000563199</v>
      </c>
      <c r="AC4812" s="7">
        <v>7.5682291660096501</v>
      </c>
      <c r="AD4812" s="11">
        <v>64.705549174942306</v>
      </c>
      <c r="AE4812" s="7">
        <v>46.5150506312674</v>
      </c>
      <c r="AF4812" s="1">
        <v>3.4103989546023099</v>
      </c>
      <c r="AG4812" s="1">
        <v>2.0545100943003902</v>
      </c>
      <c r="AH4812" s="1">
        <v>24.969930083592299</v>
      </c>
      <c r="AI4812" s="1" t="s">
        <v>29</v>
      </c>
      <c r="AJ4812" s="1" t="s">
        <v>29</v>
      </c>
      <c r="AK4812" s="11">
        <v>-0.15112515168148399</v>
      </c>
      <c r="AL4812" s="1">
        <v>1.5704648189531299E-2</v>
      </c>
      <c r="AM4812" s="1">
        <v>2.7025319313194601E-2</v>
      </c>
      <c r="AN4812" s="1" t="s">
        <v>6494</v>
      </c>
      <c r="AO4812" s="1">
        <v>11.2502777777778</v>
      </c>
      <c r="AP4812" s="1">
        <v>-0.98079898000669496</v>
      </c>
      <c r="AQ4812" s="1">
        <v>0.19502143681612599</v>
      </c>
    </row>
    <row r="4813" spans="1:43" s="1" customFormat="1">
      <c r="A4813" s="9">
        <f t="shared" si="452"/>
        <v>41874.472233796267</v>
      </c>
      <c r="B4813" s="5">
        <v>41874.305567129602</v>
      </c>
      <c r="C4813" s="9" t="str">
        <f t="shared" si="453"/>
        <v>20140823072001</v>
      </c>
      <c r="D4813" s="9" t="str">
        <f t="shared" si="454"/>
        <v>07</v>
      </c>
      <c r="E4813" s="9"/>
      <c r="F4813" s="5" t="s">
        <v>6431</v>
      </c>
      <c r="G4813" s="6">
        <v>266.30556712962999</v>
      </c>
      <c r="H4813" s="6">
        <v>-0.127799535078679</v>
      </c>
      <c r="I4813" s="6">
        <v>-0.99180001957737096</v>
      </c>
      <c r="J4813" s="7">
        <v>7384</v>
      </c>
      <c r="K4813" s="6">
        <v>1036</v>
      </c>
      <c r="L4813" s="3">
        <v>7549.7892918825601</v>
      </c>
      <c r="M4813" s="3">
        <f t="shared" si="451"/>
        <v>-0.36318776215193793</v>
      </c>
      <c r="N4813" s="1">
        <f t="shared" si="455"/>
        <v>-0.3878915323235006</v>
      </c>
      <c r="O4813" s="1">
        <f t="shared" si="456"/>
        <v>0.93631268508599519</v>
      </c>
      <c r="W4813" s="3"/>
      <c r="X4813" s="3"/>
      <c r="Y4813" s="5">
        <v>41874.472222222197</v>
      </c>
      <c r="Z4813" s="5"/>
      <c r="AA4813" s="3">
        <v>21.738257396483501</v>
      </c>
      <c r="AB4813" s="3">
        <v>31.1</v>
      </c>
      <c r="AC4813" s="7">
        <v>7.5536458334533902</v>
      </c>
      <c r="AD4813" s="11">
        <v>74.340226771116093</v>
      </c>
      <c r="AE4813" s="7">
        <v>42.599378634429002</v>
      </c>
      <c r="AF4813" s="1">
        <v>3.1206396989341898</v>
      </c>
      <c r="AG4813" s="1">
        <v>2.0926515404565902</v>
      </c>
      <c r="AH4813" s="1">
        <v>24.570427099920799</v>
      </c>
      <c r="AI4813" s="1" t="s">
        <v>29</v>
      </c>
      <c r="AJ4813" s="1" t="s">
        <v>29</v>
      </c>
      <c r="AK4813" s="11">
        <v>-0.142061706450783</v>
      </c>
      <c r="AL4813" s="1">
        <v>1.7357848347446601E-2</v>
      </c>
      <c r="AM4813" s="1">
        <v>2.79482208568641E-2</v>
      </c>
      <c r="AN4813" s="1" t="s">
        <v>6495</v>
      </c>
      <c r="AO4813" s="1">
        <v>11.3336111111111</v>
      </c>
      <c r="AP4813" s="1">
        <v>-0.98481994343415602</v>
      </c>
      <c r="AQ4813" s="1">
        <v>0.173579028152439</v>
      </c>
    </row>
    <row r="4814" spans="1:43" s="1" customFormat="1">
      <c r="A4814" s="9">
        <f t="shared" si="452"/>
        <v>41874.475706018566</v>
      </c>
      <c r="B4814" s="5">
        <v>41874.309039351901</v>
      </c>
      <c r="C4814" s="9" t="str">
        <f t="shared" si="453"/>
        <v>20140823072501</v>
      </c>
      <c r="D4814" s="9" t="str">
        <f t="shared" si="454"/>
        <v>07</v>
      </c>
      <c r="E4814" s="9"/>
      <c r="F4814" s="5" t="s">
        <v>6432</v>
      </c>
      <c r="G4814" s="6">
        <v>266.30903935185199</v>
      </c>
      <c r="H4814" s="6">
        <v>-0.127740253426227</v>
      </c>
      <c r="I4814" s="6">
        <v>-0.99180765658196202</v>
      </c>
      <c r="J4814" s="7">
        <v>7368</v>
      </c>
      <c r="K4814" s="6">
        <v>1038</v>
      </c>
      <c r="L4814" s="3">
        <v>7547.9733530718004</v>
      </c>
      <c r="M4814" s="3">
        <f t="shared" si="451"/>
        <v>-15.155983222303984</v>
      </c>
      <c r="N4814" s="1">
        <f t="shared" si="455"/>
        <v>8.5931041673759978E-2</v>
      </c>
      <c r="O4814" s="1">
        <f t="shared" si="456"/>
        <v>-176.37378678410732</v>
      </c>
      <c r="W4814" s="3"/>
      <c r="X4814" s="3"/>
      <c r="Y4814" s="5">
        <v>41874.475694444402</v>
      </c>
      <c r="Z4814" s="5"/>
      <c r="AA4814" s="3">
        <v>21.822952967307199</v>
      </c>
      <c r="AB4814" s="3">
        <v>31.1</v>
      </c>
      <c r="AC4814" s="7">
        <v>7.5598958334795796</v>
      </c>
      <c r="AD4814" s="11">
        <v>83.466036992690206</v>
      </c>
      <c r="AE4814" s="7">
        <v>37.019833406183302</v>
      </c>
      <c r="AF4814" s="1">
        <v>2.7036429138531699</v>
      </c>
      <c r="AG4814" s="1">
        <v>2.19433499712467</v>
      </c>
      <c r="AH4814" s="1">
        <v>23.934070234910202</v>
      </c>
      <c r="AI4814" s="1" t="s">
        <v>29</v>
      </c>
      <c r="AJ4814" s="1" t="s">
        <v>29</v>
      </c>
      <c r="AK4814" s="11">
        <v>-0.132998261209339</v>
      </c>
      <c r="AL4814" s="1">
        <v>1.9011048503610298E-2</v>
      </c>
      <c r="AM4814" s="1">
        <v>2.7548893905948502E-2</v>
      </c>
      <c r="AN4814" s="1" t="s">
        <v>6496</v>
      </c>
      <c r="AO4814" s="1">
        <v>11.4169444444444</v>
      </c>
      <c r="AP4814" s="1">
        <v>-0.98837218669800297</v>
      </c>
      <c r="AQ4814" s="1">
        <v>0.15205400541191699</v>
      </c>
    </row>
    <row r="4815" spans="1:43" s="1" customFormat="1">
      <c r="A4815" s="9">
        <f t="shared" si="452"/>
        <v>41874.479178240763</v>
      </c>
      <c r="B4815" s="5">
        <v>41874.312511574099</v>
      </c>
      <c r="C4815" s="9" t="str">
        <f t="shared" si="453"/>
        <v>20140823073001</v>
      </c>
      <c r="D4815" s="9" t="str">
        <f t="shared" si="454"/>
        <v>07</v>
      </c>
      <c r="E4815" s="9"/>
      <c r="F4815" s="5" t="s">
        <v>6434</v>
      </c>
      <c r="G4815" s="6">
        <v>266.31251157407399</v>
      </c>
      <c r="H4815" s="6">
        <v>-0.12768097131740799</v>
      </c>
      <c r="I4815" s="6">
        <v>-0.99181529004318303</v>
      </c>
      <c r="J4815" s="7">
        <v>7280</v>
      </c>
      <c r="K4815" s="6">
        <v>1040</v>
      </c>
      <c r="L4815" s="3">
        <v>7472.1934369602805</v>
      </c>
      <c r="M4815" s="3">
        <f t="shared" si="451"/>
        <v>-26.686405132002072</v>
      </c>
      <c r="N4815" s="1">
        <f t="shared" si="455"/>
        <v>-0.10425490141051981</v>
      </c>
      <c r="O4815" s="1">
        <f t="shared" si="456"/>
        <v>255.97266671348353</v>
      </c>
      <c r="P4815" s="6" t="s">
        <v>6497</v>
      </c>
      <c r="Q4815" s="6">
        <v>1015</v>
      </c>
      <c r="R4815" s="6" t="s">
        <v>35</v>
      </c>
      <c r="S4815" s="6">
        <v>1.4</v>
      </c>
      <c r="T4815" s="6" t="s">
        <v>35</v>
      </c>
      <c r="U4815" s="6">
        <v>0</v>
      </c>
      <c r="V4815" s="6" t="s">
        <v>36</v>
      </c>
      <c r="W4815" s="3"/>
      <c r="X4815" s="3"/>
      <c r="Y4815" s="5">
        <v>41874.479166666701</v>
      </c>
      <c r="Z4815" s="5"/>
      <c r="AA4815" s="3">
        <v>21.831087346747701</v>
      </c>
      <c r="AB4815" s="3">
        <v>31.112291667011501</v>
      </c>
      <c r="AC4815" s="7">
        <v>7.5354166659769097</v>
      </c>
      <c r="AD4815" s="11">
        <v>90.933706149354094</v>
      </c>
      <c r="AE4815" s="7">
        <v>41.892529163549597</v>
      </c>
      <c r="AF4815" s="1">
        <v>3.0604586025563298</v>
      </c>
      <c r="AG4815" s="1">
        <v>2.1460586931002799</v>
      </c>
      <c r="AH4815" s="1">
        <v>24.280739260944699</v>
      </c>
      <c r="AI4815" s="1" t="s">
        <v>29</v>
      </c>
      <c r="AJ4815" s="1" t="s">
        <v>29</v>
      </c>
      <c r="AK4815" s="11">
        <v>-0.123934815967894</v>
      </c>
      <c r="AL4815" s="1">
        <v>2.0664248659773999E-2</v>
      </c>
      <c r="AM4815" s="1">
        <v>2.91462935092053E-2</v>
      </c>
      <c r="AN4815" s="1" t="s">
        <v>6498</v>
      </c>
      <c r="AO4815" s="1">
        <v>11.5002777777778</v>
      </c>
      <c r="AP4815" s="1">
        <v>-0.99145401912568798</v>
      </c>
      <c r="AQ4815" s="1">
        <v>0.130456613322287</v>
      </c>
    </row>
    <row r="4816" spans="1:43" s="1" customFormat="1">
      <c r="A4816" s="9">
        <f t="shared" si="452"/>
        <v>41874.482650462967</v>
      </c>
      <c r="B4816" s="5">
        <v>41874.315983796303</v>
      </c>
      <c r="C4816" s="9" t="str">
        <f t="shared" si="453"/>
        <v>20140823073501</v>
      </c>
      <c r="D4816" s="9" t="str">
        <f t="shared" si="454"/>
        <v>07</v>
      </c>
      <c r="E4816" s="9"/>
      <c r="F4816" s="5" t="s">
        <v>6435</v>
      </c>
      <c r="G4816" s="6">
        <v>266.315983796296</v>
      </c>
      <c r="H4816" s="6">
        <v>-0.12762168875242799</v>
      </c>
      <c r="I4816" s="6">
        <v>-0.99182291996100702</v>
      </c>
      <c r="J4816" s="7">
        <v>7150</v>
      </c>
      <c r="K4816" s="6">
        <v>1040</v>
      </c>
      <c r="L4816" s="3">
        <v>7338.7614113002701</v>
      </c>
      <c r="M4816" s="3">
        <f t="shared" si="451"/>
        <v>-67.518184061189999</v>
      </c>
      <c r="N4816" s="1">
        <f t="shared" si="455"/>
        <v>-0.42312538024569973</v>
      </c>
      <c r="O4816" s="1">
        <f t="shared" si="456"/>
        <v>159.57015866546141</v>
      </c>
      <c r="W4816" s="3"/>
      <c r="X4816" s="3"/>
      <c r="Y4816" s="5">
        <v>41874.482638888898</v>
      </c>
      <c r="Z4816" s="5"/>
      <c r="AA4816" s="3">
        <v>21.841983101580201</v>
      </c>
      <c r="AB4816" s="3">
        <v>31.1223958333726</v>
      </c>
      <c r="AC4816" s="7">
        <v>7.5247916667452497</v>
      </c>
      <c r="AD4816" s="11">
        <v>98.061170697932496</v>
      </c>
      <c r="AE4816" s="7">
        <v>43.6332331802924</v>
      </c>
      <c r="AF4816" s="1">
        <v>3.1872686691435002</v>
      </c>
      <c r="AG4816" s="1">
        <v>2.1147270782930199</v>
      </c>
      <c r="AH4816" s="1">
        <v>24.457753876453499</v>
      </c>
      <c r="AI4816" s="1" t="s">
        <v>29</v>
      </c>
      <c r="AJ4816" s="1" t="s">
        <v>29</v>
      </c>
      <c r="AK4816" s="11">
        <v>-0.11491903692913701</v>
      </c>
      <c r="AL4816" s="1">
        <v>2.1647868151873799E-2</v>
      </c>
      <c r="AM4816" s="1">
        <v>2.98681506557525E-2</v>
      </c>
      <c r="AN4816" s="1" t="s">
        <v>6499</v>
      </c>
      <c r="AO4816" s="1">
        <v>11.5833333333333</v>
      </c>
      <c r="AP4816" s="1">
        <v>-0.99405605936186503</v>
      </c>
      <c r="AQ4816" s="1">
        <v>0.10886942107846601</v>
      </c>
    </row>
    <row r="4817" spans="1:43" s="1" customFormat="1">
      <c r="A4817" s="9">
        <f t="shared" si="452"/>
        <v>41874.486122685164</v>
      </c>
      <c r="B4817" s="5">
        <v>41874.3194560185</v>
      </c>
      <c r="C4817" s="9" t="str">
        <f t="shared" si="453"/>
        <v>20140823074001</v>
      </c>
      <c r="D4817" s="9" t="str">
        <f t="shared" si="454"/>
        <v>07</v>
      </c>
      <c r="E4817" s="9"/>
      <c r="F4817" s="5" t="s">
        <v>6436</v>
      </c>
      <c r="G4817" s="6">
        <v>266.31945601851902</v>
      </c>
      <c r="H4817" s="6">
        <v>-0.12756240573150199</v>
      </c>
      <c r="I4817" s="6">
        <v>-0.99183054633540702</v>
      </c>
      <c r="J4817" s="7">
        <v>6808</v>
      </c>
      <c r="K4817" s="6">
        <v>1042</v>
      </c>
      <c r="L4817" s="3">
        <v>7001.1704909943201</v>
      </c>
      <c r="M4817" s="3">
        <f t="shared" si="451"/>
        <v>-108.18494942018205</v>
      </c>
      <c r="N4817" s="1">
        <f t="shared" si="455"/>
        <v>9.5449977427001891E-3</v>
      </c>
      <c r="O4817" s="1">
        <f t="shared" si="456"/>
        <v>-11334.203772119234</v>
      </c>
      <c r="W4817" s="3"/>
      <c r="X4817" s="3"/>
      <c r="Y4817" s="5">
        <v>41874.486111111102</v>
      </c>
      <c r="Z4817" s="5"/>
      <c r="AA4817" s="3">
        <v>21.859408586289199</v>
      </c>
      <c r="AB4817" s="3">
        <v>31.128645833529799</v>
      </c>
      <c r="AC4817" s="7">
        <v>7.53729166705957</v>
      </c>
      <c r="AD4817" s="11">
        <v>104.686561072168</v>
      </c>
      <c r="AE4817" s="7">
        <v>40.0505253801308</v>
      </c>
      <c r="AF4817" s="1">
        <v>2.92297095590015</v>
      </c>
      <c r="AG4817" s="1">
        <v>2.1147431085357802</v>
      </c>
      <c r="AH4817" s="1">
        <v>24.335043033814799</v>
      </c>
      <c r="AI4817" s="1" t="s">
        <v>29</v>
      </c>
      <c r="AJ4817" s="1" t="s">
        <v>29</v>
      </c>
      <c r="AK4817" s="11">
        <v>-0.105903257588102</v>
      </c>
      <c r="AL4817" s="1">
        <v>2.26314876769519E-2</v>
      </c>
      <c r="AM4817" s="1">
        <v>2.90207300180415E-2</v>
      </c>
      <c r="AN4817" s="1" t="s">
        <v>6500</v>
      </c>
      <c r="AO4817" s="1">
        <v>11.6666666666667</v>
      </c>
      <c r="AP4817" s="1">
        <v>-0.99619447323716304</v>
      </c>
      <c r="AQ4817" s="1">
        <v>8.7158312809115804E-2</v>
      </c>
    </row>
    <row r="4818" spans="1:43" s="1" customFormat="1">
      <c r="A4818" s="9">
        <f t="shared" si="452"/>
        <v>41874.489594907362</v>
      </c>
      <c r="B4818" s="5">
        <v>41874.322928240697</v>
      </c>
      <c r="C4818" s="9" t="str">
        <f t="shared" si="453"/>
        <v>20140823074501</v>
      </c>
      <c r="D4818" s="9" t="str">
        <f t="shared" si="454"/>
        <v>07</v>
      </c>
      <c r="E4818" s="9"/>
      <c r="F4818" s="5" t="s">
        <v>6438</v>
      </c>
      <c r="G4818" s="6">
        <v>266.32292824074102</v>
      </c>
      <c r="H4818" s="6">
        <v>-0.127503122254843</v>
      </c>
      <c r="I4818" s="6">
        <v>-0.99183816916635503</v>
      </c>
      <c r="J4818" s="7">
        <v>6282</v>
      </c>
      <c r="K4818" s="6">
        <v>1042</v>
      </c>
      <c r="L4818" s="3">
        <v>6460.2457438934098</v>
      </c>
      <c r="M4818" s="3">
        <f t="shared" si="451"/>
        <v>-102.83740439180801</v>
      </c>
      <c r="N4818" s="1">
        <f t="shared" si="455"/>
        <v>-3.0208777106420115E-2</v>
      </c>
      <c r="O4818" s="1">
        <f t="shared" si="456"/>
        <v>3404.2226876490313</v>
      </c>
      <c r="P4818" s="6" t="s">
        <v>6501</v>
      </c>
      <c r="Q4818" s="6">
        <v>1015</v>
      </c>
      <c r="R4818" s="6" t="s">
        <v>35</v>
      </c>
      <c r="S4818" s="6">
        <v>1.5</v>
      </c>
      <c r="T4818" s="6" t="s">
        <v>35</v>
      </c>
      <c r="U4818" s="6">
        <v>0</v>
      </c>
      <c r="V4818" s="6" t="s">
        <v>36</v>
      </c>
      <c r="W4818" s="3"/>
      <c r="X4818" s="3"/>
      <c r="Y4818" s="5">
        <v>41874.489583333299</v>
      </c>
      <c r="Z4818" s="5"/>
      <c r="AA4818" s="3">
        <v>21.859757079514502</v>
      </c>
      <c r="AB4818" s="3">
        <v>31.134895833584402</v>
      </c>
      <c r="AC4818" s="7">
        <v>7.5253124992469402</v>
      </c>
      <c r="AD4818" s="11">
        <v>111.038499086337</v>
      </c>
      <c r="AE4818" s="7">
        <v>43.091807321056201</v>
      </c>
      <c r="AF4818" s="1">
        <v>3.1462725057686698</v>
      </c>
      <c r="AG4818" s="1">
        <v>2.0749377045185602</v>
      </c>
      <c r="AH4818" s="1">
        <v>24.296054347657002</v>
      </c>
      <c r="AI4818" s="1" t="s">
        <v>29</v>
      </c>
      <c r="AJ4818" s="1" t="s">
        <v>29</v>
      </c>
      <c r="AK4818" s="11">
        <v>-9.6887478247067504E-2</v>
      </c>
      <c r="AL4818" s="1">
        <v>2.3615107202030101E-2</v>
      </c>
      <c r="AM4818" s="1">
        <v>2.9832352412930599E-2</v>
      </c>
      <c r="AN4818" s="1" t="s">
        <v>6502</v>
      </c>
      <c r="AO4818" s="1">
        <v>11.75</v>
      </c>
      <c r="AP4818" s="1">
        <v>-0.99785875329784801</v>
      </c>
      <c r="AQ4818" s="1">
        <v>6.5405721973420802E-2</v>
      </c>
    </row>
    <row r="4819" spans="1:43" s="1" customFormat="1">
      <c r="A4819" s="9">
        <f t="shared" si="452"/>
        <v>41874.493067129661</v>
      </c>
      <c r="B4819" s="5">
        <v>41874.326400462996</v>
      </c>
      <c r="C4819" s="9" t="str">
        <f t="shared" si="453"/>
        <v>20140823075001</v>
      </c>
      <c r="D4819" s="9" t="str">
        <f t="shared" si="454"/>
        <v>07</v>
      </c>
      <c r="E4819" s="9"/>
      <c r="F4819" s="5" t="s">
        <v>6439</v>
      </c>
      <c r="G4819" s="6">
        <v>266.32640046296302</v>
      </c>
      <c r="H4819" s="6">
        <v>-0.12744383832266101</v>
      </c>
      <c r="I4819" s="6">
        <v>-0.99184578845382398</v>
      </c>
      <c r="J4819" s="7">
        <v>5782</v>
      </c>
      <c r="K4819" s="6">
        <v>1042</v>
      </c>
      <c r="L4819" s="3">
        <v>5946.0587219343697</v>
      </c>
      <c r="M4819" s="3">
        <f t="shared" si="451"/>
        <v>-92.736442141623954</v>
      </c>
      <c r="N4819" s="1">
        <f t="shared" si="455"/>
        <v>-0.74039035831134004</v>
      </c>
      <c r="O4819" s="1">
        <f t="shared" si="456"/>
        <v>125.25344380920144</v>
      </c>
      <c r="W4819" s="3"/>
      <c r="X4819" s="3"/>
      <c r="Y4819" s="5">
        <v>41874.493055555598</v>
      </c>
      <c r="Z4819" s="5"/>
      <c r="AA4819" s="3">
        <v>21.854925382946401</v>
      </c>
      <c r="AB4819" s="3">
        <v>31.14</v>
      </c>
      <c r="AC4819" s="7">
        <v>7.5134375008316399</v>
      </c>
      <c r="AD4819" s="11">
        <v>117.037673391146</v>
      </c>
      <c r="AE4819" s="7">
        <v>45.392256515978602</v>
      </c>
      <c r="AF4819" s="1">
        <v>3.3160423363656499</v>
      </c>
      <c r="AG4819" s="1">
        <v>2.0427576874771298</v>
      </c>
      <c r="AH4819" s="1">
        <v>24.319990405679899</v>
      </c>
      <c r="AI4819" s="1" t="s">
        <v>29</v>
      </c>
      <c r="AJ4819" s="1" t="s">
        <v>29</v>
      </c>
      <c r="AK4819" s="11">
        <v>-8.86748555433505E-2</v>
      </c>
      <c r="AL4819" s="1">
        <v>2.47420633535884E-2</v>
      </c>
      <c r="AM4819" s="1">
        <v>3.0659318648715999E-2</v>
      </c>
      <c r="AN4819" s="1" t="s">
        <v>6503</v>
      </c>
      <c r="AO4819" s="1">
        <v>11.8333333333333</v>
      </c>
      <c r="AP4819" s="1">
        <v>-0.99904810743808703</v>
      </c>
      <c r="AQ4819" s="1">
        <v>4.3622001609014402E-2</v>
      </c>
    </row>
    <row r="4820" spans="1:43" s="1" customFormat="1">
      <c r="A4820" s="9">
        <f t="shared" si="452"/>
        <v>41874.496539351865</v>
      </c>
      <c r="B4820" s="5">
        <v>41874.329872685201</v>
      </c>
      <c r="C4820" s="9" t="str">
        <f t="shared" si="453"/>
        <v>20140823075501</v>
      </c>
      <c r="D4820" s="9" t="str">
        <f t="shared" si="454"/>
        <v>07</v>
      </c>
      <c r="E4820" s="9"/>
      <c r="F4820" s="5" t="s">
        <v>6440</v>
      </c>
      <c r="G4820" s="6">
        <v>266.32987268518502</v>
      </c>
      <c r="H4820" s="6">
        <v>-0.12738455393516801</v>
      </c>
      <c r="I4820" s="6">
        <v>-0.991853404197787</v>
      </c>
      <c r="J4820" s="7">
        <v>5326</v>
      </c>
      <c r="K4820" s="6">
        <v>1043</v>
      </c>
      <c r="L4820" s="3">
        <v>5482.3765112262499</v>
      </c>
      <c r="M4820" s="3">
        <f t="shared" si="451"/>
        <v>-85.583617073772075</v>
      </c>
      <c r="N4820" s="1">
        <f t="shared" si="455"/>
        <v>-9.6016511166959972E-2</v>
      </c>
      <c r="O4820" s="1">
        <f t="shared" si="456"/>
        <v>891.34270797398085</v>
      </c>
      <c r="W4820" s="3"/>
      <c r="X4820" s="3"/>
      <c r="Y4820" s="5">
        <v>41874.496527777803</v>
      </c>
      <c r="Z4820" s="5"/>
      <c r="AA4820" s="3">
        <v>21.848058994740502</v>
      </c>
      <c r="AB4820" s="3">
        <v>31.14</v>
      </c>
      <c r="AC4820" s="7">
        <v>7.5321875009102204</v>
      </c>
      <c r="AD4820" s="11">
        <v>121.802368931248</v>
      </c>
      <c r="AE4820" s="7">
        <v>36.231164826541203</v>
      </c>
      <c r="AF4820" s="1">
        <v>2.6465779575181498</v>
      </c>
      <c r="AG4820" s="1">
        <v>2.0936095888498301</v>
      </c>
      <c r="AH4820" s="1">
        <v>24.521072802382001</v>
      </c>
      <c r="AI4820" s="1" t="s">
        <v>29</v>
      </c>
      <c r="AJ4820" s="1" t="s">
        <v>29</v>
      </c>
      <c r="AK4820" s="11">
        <v>-8.0462232839633593E-2</v>
      </c>
      <c r="AL4820" s="1">
        <v>2.5869019505146699E-2</v>
      </c>
      <c r="AM4820" s="1">
        <v>2.93638163424359E-2</v>
      </c>
      <c r="AN4820" s="1" t="s">
        <v>6504</v>
      </c>
      <c r="AO4820" s="1">
        <v>11.9166666666667</v>
      </c>
      <c r="AP4820" s="1">
        <v>-0.99976196959067998</v>
      </c>
      <c r="AQ4820" s="1">
        <v>2.18175195694746E-2</v>
      </c>
    </row>
    <row r="4821" spans="1:43" s="1" customFormat="1">
      <c r="A4821" s="9">
        <f t="shared" si="452"/>
        <v>41874.500011574062</v>
      </c>
      <c r="B4821" s="5">
        <v>41874.333344907398</v>
      </c>
      <c r="C4821" s="9" t="str">
        <f t="shared" si="453"/>
        <v>20140823080001</v>
      </c>
      <c r="D4821" s="9" t="str">
        <f t="shared" si="454"/>
        <v>08</v>
      </c>
      <c r="E4821" s="9"/>
      <c r="F4821" s="5" t="s">
        <v>6442</v>
      </c>
      <c r="G4821" s="6">
        <v>266.33334490740702</v>
      </c>
      <c r="H4821" s="6">
        <v>-0.12732526909257599</v>
      </c>
      <c r="I4821" s="6">
        <v>-0.991861016398216</v>
      </c>
      <c r="J4821" s="7">
        <v>4915</v>
      </c>
      <c r="K4821" s="6">
        <v>1042</v>
      </c>
      <c r="L4821" s="3">
        <v>5054.4584258573896</v>
      </c>
      <c r="M4821" s="3">
        <f t="shared" si="451"/>
        <v>-72.397532691833845</v>
      </c>
      <c r="N4821" s="1">
        <f t="shared" si="455"/>
        <v>0.36425049076247973</v>
      </c>
      <c r="O4821" s="1">
        <f t="shared" si="456"/>
        <v>-198.7575433056665</v>
      </c>
      <c r="P4821" s="6" t="s">
        <v>6505</v>
      </c>
      <c r="Q4821" s="6">
        <v>1015</v>
      </c>
      <c r="R4821" s="6" t="s">
        <v>35</v>
      </c>
      <c r="S4821" s="6">
        <v>1.9</v>
      </c>
      <c r="T4821" s="6" t="s">
        <v>35</v>
      </c>
      <c r="U4821" s="6">
        <v>0</v>
      </c>
      <c r="V4821" s="6" t="s">
        <v>36</v>
      </c>
      <c r="W4821" s="3"/>
      <c r="X4821" s="3"/>
      <c r="Y4821" s="5">
        <v>41874.5</v>
      </c>
      <c r="Z4821" s="5"/>
      <c r="AA4821" s="3">
        <v>21.849912746887</v>
      </c>
      <c r="AB4821" s="3">
        <v>31.14</v>
      </c>
      <c r="AC4821" s="7">
        <v>7.5327083330932298</v>
      </c>
      <c r="AD4821" s="11">
        <v>126.566931507661</v>
      </c>
      <c r="AE4821" s="7">
        <v>37.243513768403098</v>
      </c>
      <c r="AF4821" s="1">
        <v>2.7204255737552501</v>
      </c>
      <c r="AG4821" s="1">
        <v>2.0851522511891201</v>
      </c>
      <c r="AH4821" s="1">
        <v>22.4901881953766</v>
      </c>
      <c r="AI4821" s="1" t="s">
        <v>29</v>
      </c>
      <c r="AJ4821" s="1" t="s">
        <v>29</v>
      </c>
      <c r="AK4821" s="11">
        <v>-7.2249610411266194E-2</v>
      </c>
      <c r="AL4821" s="1">
        <v>2.6995975618920899E-2</v>
      </c>
      <c r="AM4821" s="1">
        <v>2.9328622587156999E-2</v>
      </c>
      <c r="AN4821" s="1" t="s">
        <v>6506</v>
      </c>
      <c r="AO4821" s="1">
        <v>12</v>
      </c>
      <c r="AP4821" s="1">
        <v>-0.99999999999647904</v>
      </c>
      <c r="AQ4821" s="1">
        <v>2.65358979379682E-6</v>
      </c>
    </row>
    <row r="4822" spans="1:43" s="1" customFormat="1">
      <c r="A4822" s="9">
        <f t="shared" si="452"/>
        <v>41874.503483796267</v>
      </c>
      <c r="B4822" s="5">
        <v>41874.336817129602</v>
      </c>
      <c r="C4822" s="9" t="str">
        <f t="shared" si="453"/>
        <v>20140823080501</v>
      </c>
      <c r="D4822" s="9" t="str">
        <f t="shared" si="454"/>
        <v>08</v>
      </c>
      <c r="E4822" s="9"/>
      <c r="F4822" s="5" t="s">
        <v>6443</v>
      </c>
      <c r="G4822" s="6">
        <v>266.33681712962999</v>
      </c>
      <c r="H4822" s="6">
        <v>-0.12726598379509799</v>
      </c>
      <c r="I4822" s="6">
        <v>-0.991868625055086</v>
      </c>
      <c r="J4822" s="7">
        <v>4563</v>
      </c>
      <c r="K4822" s="6">
        <v>1042</v>
      </c>
      <c r="L4822" s="3">
        <v>4692.4707623982204</v>
      </c>
      <c r="M4822" s="3">
        <f t="shared" si="451"/>
        <v>-59.028670120898099</v>
      </c>
      <c r="N4822" s="1">
        <f t="shared" si="455"/>
        <v>-0.35217960434985968</v>
      </c>
      <c r="O4822" s="1">
        <f t="shared" si="456"/>
        <v>167.60956452849629</v>
      </c>
      <c r="W4822" s="3"/>
      <c r="X4822" s="3"/>
      <c r="Y4822" s="5">
        <v>41874.503472222197</v>
      </c>
      <c r="Z4822" s="5"/>
      <c r="AA4822" s="3">
        <v>21.857995169889598</v>
      </c>
      <c r="AB4822" s="3">
        <v>31.14</v>
      </c>
      <c r="AC4822" s="7">
        <v>7.5202083330408396</v>
      </c>
      <c r="AD4822" s="11">
        <v>131.331399383872</v>
      </c>
      <c r="AE4822" s="7">
        <v>45.522604990598403</v>
      </c>
      <c r="AF4822" s="1">
        <v>3.3252102542411301</v>
      </c>
      <c r="AG4822" s="1">
        <v>2.0343311772063299</v>
      </c>
      <c r="AH4822" s="1">
        <v>18.865041564381201</v>
      </c>
      <c r="AI4822" s="1" t="s">
        <v>29</v>
      </c>
      <c r="AJ4822" s="1" t="s">
        <v>29</v>
      </c>
      <c r="AK4822" s="11">
        <v>-6.5512002433554803E-2</v>
      </c>
      <c r="AL4822" s="1">
        <v>2.5880683801664001E-2</v>
      </c>
      <c r="AM4822" s="1">
        <v>3.0185033832229698E-2</v>
      </c>
      <c r="AN4822" s="1" t="s">
        <v>6507</v>
      </c>
      <c r="AO4822" s="1">
        <v>12.0833333333333</v>
      </c>
      <c r="AP4822" s="1">
        <v>-0.99976208536609501</v>
      </c>
      <c r="AQ4822" s="1">
        <v>-2.1812213652850802E-2</v>
      </c>
    </row>
    <row r="4823" spans="1:43" s="1" customFormat="1">
      <c r="A4823" s="9">
        <f t="shared" si="452"/>
        <v>41874.506956018566</v>
      </c>
      <c r="B4823" s="5">
        <v>41874.340289351901</v>
      </c>
      <c r="C4823" s="9" t="str">
        <f t="shared" si="453"/>
        <v>20140823081001</v>
      </c>
      <c r="D4823" s="9" t="str">
        <f t="shared" si="454"/>
        <v>08</v>
      </c>
      <c r="E4823" s="9"/>
      <c r="F4823" s="5" t="s">
        <v>6444</v>
      </c>
      <c r="G4823" s="6">
        <v>266.34028935185199</v>
      </c>
      <c r="H4823" s="6">
        <v>-0.12720669804294299</v>
      </c>
      <c r="I4823" s="6">
        <v>-0.99187623016836701</v>
      </c>
      <c r="J4823" s="7">
        <v>4276</v>
      </c>
      <c r="K4823" s="6">
        <v>1042</v>
      </c>
      <c r="L4823" s="3">
        <v>4397.3274117937299</v>
      </c>
      <c r="M4823" s="3">
        <f t="shared" si="451"/>
        <v>-48.127905255366024</v>
      </c>
      <c r="N4823" s="1">
        <f t="shared" si="455"/>
        <v>-0.1841394032531003</v>
      </c>
      <c r="O4823" s="1">
        <f t="shared" si="456"/>
        <v>261.36668418119092</v>
      </c>
      <c r="W4823" s="3"/>
      <c r="X4823" s="3"/>
      <c r="Y4823" s="5">
        <v>41874.506944444402</v>
      </c>
      <c r="Z4823" s="5"/>
      <c r="AA4823" s="3">
        <v>21.865465090828099</v>
      </c>
      <c r="AB4823" s="3">
        <v>31.146145833505798</v>
      </c>
      <c r="AC4823" s="7">
        <v>7.56916666804619</v>
      </c>
      <c r="AD4823" s="11">
        <v>135.46693099276001</v>
      </c>
      <c r="AE4823" s="7">
        <v>40.290191578305901</v>
      </c>
      <c r="AF4823" s="1">
        <v>2.9426157589733299</v>
      </c>
      <c r="AG4823" s="1">
        <v>2.18347059716048</v>
      </c>
      <c r="AH4823" s="1">
        <v>22.098550729402302</v>
      </c>
      <c r="AI4823" s="1" t="s">
        <v>29</v>
      </c>
      <c r="AJ4823" s="1" t="s">
        <v>29</v>
      </c>
      <c r="AK4823" s="11">
        <v>-5.8774394505297103E-2</v>
      </c>
      <c r="AL4823" s="1">
        <v>2.47653919092298E-2</v>
      </c>
      <c r="AM4823" s="1">
        <v>2.6967043267412401E-2</v>
      </c>
      <c r="AN4823" s="1" t="s">
        <v>6508</v>
      </c>
      <c r="AO4823" s="1">
        <v>12.1666666666667</v>
      </c>
      <c r="AP4823" s="1">
        <v>-0.99904833893381395</v>
      </c>
      <c r="AQ4823" s="1">
        <v>-4.3616699480678103E-2</v>
      </c>
    </row>
    <row r="4824" spans="1:43" s="1" customFormat="1">
      <c r="A4824" s="9">
        <f t="shared" si="452"/>
        <v>41874.510428240763</v>
      </c>
      <c r="B4824" s="5">
        <v>41874.343761574099</v>
      </c>
      <c r="C4824" s="9" t="str">
        <f t="shared" si="453"/>
        <v>20140823081501</v>
      </c>
      <c r="D4824" s="9" t="str">
        <f t="shared" si="454"/>
        <v>08</v>
      </c>
      <c r="E4824" s="9"/>
      <c r="F4824" s="5" t="s">
        <v>6446</v>
      </c>
      <c r="G4824" s="6">
        <v>266.34376157407399</v>
      </c>
      <c r="H4824" s="6">
        <v>-0.127147411836327</v>
      </c>
      <c r="I4824" s="6">
        <v>-0.99188383173803396</v>
      </c>
      <c r="J4824" s="7">
        <v>4042</v>
      </c>
      <c r="K4824" s="6">
        <v>1042</v>
      </c>
      <c r="L4824" s="3">
        <v>4156.6878855168998</v>
      </c>
      <c r="M4824" s="3">
        <f t="shared" si="451"/>
        <v>-40.723612139155918</v>
      </c>
      <c r="N4824" s="1">
        <f t="shared" si="455"/>
        <v>0.10572028494998023</v>
      </c>
      <c r="O4824" s="1">
        <f t="shared" si="456"/>
        <v>-385.20149807034295</v>
      </c>
      <c r="P4824" s="6" t="s">
        <v>6509</v>
      </c>
      <c r="Q4824" s="6">
        <v>1015</v>
      </c>
      <c r="R4824" s="6" t="s">
        <v>35</v>
      </c>
      <c r="S4824" s="6">
        <v>1.9</v>
      </c>
      <c r="T4824" s="6" t="s">
        <v>35</v>
      </c>
      <c r="U4824" s="6">
        <v>0</v>
      </c>
      <c r="V4824" s="6" t="s">
        <v>36</v>
      </c>
      <c r="W4824" s="3"/>
      <c r="X4824" s="3"/>
      <c r="Y4824" s="5">
        <v>41874.510416666701</v>
      </c>
      <c r="Z4824" s="5"/>
      <c r="AA4824" s="3">
        <v>21.858598724379899</v>
      </c>
      <c r="AB4824" s="3">
        <v>31.152395833532001</v>
      </c>
      <c r="AC4824" s="7">
        <v>7.5592708299565601</v>
      </c>
      <c r="AD4824" s="11">
        <v>139.45804415232999</v>
      </c>
      <c r="AE4824" s="7">
        <v>38.497720579826598</v>
      </c>
      <c r="AF4824" s="1">
        <v>2.8133928000292898</v>
      </c>
      <c r="AG4824" s="1">
        <v>2.19958437535217</v>
      </c>
      <c r="AH4824" s="1">
        <v>24.791896862893999</v>
      </c>
      <c r="AI4824" s="1" t="s">
        <v>29</v>
      </c>
      <c r="AJ4824" s="1" t="s">
        <v>29</v>
      </c>
      <c r="AK4824" s="11">
        <v>-5.2036786577039397E-2</v>
      </c>
      <c r="AL4824" s="1">
        <v>2.3650100016795701E-2</v>
      </c>
      <c r="AM4824" s="1">
        <v>2.7588568716333601E-2</v>
      </c>
      <c r="AN4824" s="1" t="s">
        <v>6510</v>
      </c>
      <c r="AO4824" s="1">
        <v>12.25</v>
      </c>
      <c r="AP4824" s="1">
        <v>-0.99785910040370795</v>
      </c>
      <c r="AQ4824" s="1">
        <v>-6.5400426156893801E-2</v>
      </c>
    </row>
    <row r="4825" spans="1:43" s="1" customFormat="1">
      <c r="A4825" s="9">
        <f t="shared" si="452"/>
        <v>41874.513900462967</v>
      </c>
      <c r="B4825" s="5">
        <v>41874.347233796303</v>
      </c>
      <c r="C4825" s="9" t="str">
        <f t="shared" si="453"/>
        <v>20140823082001</v>
      </c>
      <c r="D4825" s="9" t="str">
        <f t="shared" si="454"/>
        <v>08</v>
      </c>
      <c r="E4825" s="9"/>
      <c r="F4825" s="5" t="s">
        <v>6447</v>
      </c>
      <c r="G4825" s="6">
        <v>266.347233796296</v>
      </c>
      <c r="H4825" s="6">
        <v>-0.12708812517545701</v>
      </c>
      <c r="I4825" s="6">
        <v>-0.99189142976405797</v>
      </c>
      <c r="J4825" s="7">
        <v>3844</v>
      </c>
      <c r="K4825" s="6">
        <v>1042</v>
      </c>
      <c r="L4825" s="3">
        <v>3953.0698248211202</v>
      </c>
      <c r="M4825" s="3">
        <f t="shared" si="451"/>
        <v>-30.439871699975992</v>
      </c>
      <c r="N4825" s="1">
        <f t="shared" si="455"/>
        <v>-0.11519170168844006</v>
      </c>
      <c r="O4825" s="1">
        <f t="shared" si="456"/>
        <v>264.25403265859342</v>
      </c>
      <c r="W4825" s="3"/>
      <c r="X4825" s="3"/>
      <c r="Y4825" s="5">
        <v>41874.513888888898</v>
      </c>
      <c r="Z4825" s="5"/>
      <c r="AA4825" s="3">
        <v>21.8286863391636</v>
      </c>
      <c r="AB4825" s="3">
        <v>31.158645833348601</v>
      </c>
      <c r="AC4825" s="7">
        <v>7.4530208330735803</v>
      </c>
      <c r="AD4825" s="11">
        <v>143.23398045057601</v>
      </c>
      <c r="AE4825" s="7">
        <v>42.607473631132798</v>
      </c>
      <c r="AF4825" s="1">
        <v>3.1186893339546802</v>
      </c>
      <c r="AG4825" s="1">
        <v>1.9962482962233501</v>
      </c>
      <c r="AH4825" s="1">
        <v>26.4292771227991</v>
      </c>
      <c r="AI4825" s="1" t="s">
        <v>29</v>
      </c>
      <c r="AJ4825" s="1" t="s">
        <v>29</v>
      </c>
      <c r="AK4825" s="11">
        <v>-4.6485686188196797E-2</v>
      </c>
      <c r="AL4825" s="1">
        <v>2.4563489081280299E-2</v>
      </c>
      <c r="AM4825" s="1">
        <v>3.52353968243765E-2</v>
      </c>
      <c r="AN4825" s="1" t="s">
        <v>6511</v>
      </c>
      <c r="AO4825" s="1">
        <v>12.3333333333333</v>
      </c>
      <c r="AP4825" s="1">
        <v>-0.99619493578795204</v>
      </c>
      <c r="AQ4825" s="1">
        <v>-8.7153025824915603E-2</v>
      </c>
    </row>
    <row r="4826" spans="1:43" s="1" customFormat="1">
      <c r="A4826" s="9">
        <f t="shared" si="452"/>
        <v>41874.517372685164</v>
      </c>
      <c r="B4826" s="5">
        <v>41874.3507060185</v>
      </c>
      <c r="C4826" s="9" t="str">
        <f t="shared" si="453"/>
        <v>20140823082501</v>
      </c>
      <c r="D4826" s="9" t="str">
        <f t="shared" si="454"/>
        <v>08</v>
      </c>
      <c r="E4826" s="9"/>
      <c r="F4826" s="5" t="s">
        <v>6448</v>
      </c>
      <c r="G4826" s="6">
        <v>266.35070601851902</v>
      </c>
      <c r="H4826" s="6">
        <v>-0.12702883806054799</v>
      </c>
      <c r="I4826" s="6">
        <v>-0.99189902424641296</v>
      </c>
      <c r="J4826" s="7">
        <v>3696</v>
      </c>
      <c r="K4826" s="6">
        <v>1042</v>
      </c>
      <c r="L4826" s="3">
        <v>3800.8704663212402</v>
      </c>
      <c r="M4826" s="3">
        <f t="shared" si="451"/>
        <v>-22.829903774980085</v>
      </c>
      <c r="N4826" s="1">
        <f t="shared" si="455"/>
        <v>-9.6588026218019957E-2</v>
      </c>
      <c r="O4826" s="1">
        <f t="shared" si="456"/>
        <v>236.36370540845385</v>
      </c>
      <c r="W4826" s="3"/>
      <c r="X4826" s="3"/>
      <c r="Y4826" s="5">
        <v>41874.517361111102</v>
      </c>
      <c r="Z4826" s="5"/>
      <c r="AA4826" s="3">
        <v>21.826584903091799</v>
      </c>
      <c r="AB4826" s="3">
        <v>31.1551041666252</v>
      </c>
      <c r="AC4826" s="7">
        <v>7.43</v>
      </c>
      <c r="AD4826" s="11">
        <v>146.918718282486</v>
      </c>
      <c r="AE4826" s="7">
        <v>42.485607552795003</v>
      </c>
      <c r="AF4826" s="1">
        <v>3.1066145270311498</v>
      </c>
      <c r="AG4826" s="1">
        <v>1.91237988868072</v>
      </c>
      <c r="AH4826" s="1">
        <v>26.812806247855502</v>
      </c>
      <c r="AI4826" s="1" t="s">
        <v>29</v>
      </c>
      <c r="AJ4826" s="1" t="s">
        <v>29</v>
      </c>
      <c r="AK4826" s="11">
        <v>-4.0934585613239101E-2</v>
      </c>
      <c r="AL4826" s="1">
        <v>2.54768781763887E-2</v>
      </c>
      <c r="AM4826" s="1">
        <v>3.7153522909717303E-2</v>
      </c>
      <c r="AN4826" s="1" t="s">
        <v>6512</v>
      </c>
      <c r="AO4826" s="1">
        <v>12.4166666666667</v>
      </c>
      <c r="AP4826" s="1">
        <v>-0.99405663713743497</v>
      </c>
      <c r="AQ4826" s="1">
        <v>-0.108864145442907</v>
      </c>
    </row>
    <row r="4827" spans="1:43" s="1" customFormat="1">
      <c r="A4827" s="9">
        <f t="shared" si="452"/>
        <v>41874.520844907362</v>
      </c>
      <c r="B4827" s="5">
        <v>41874.354178240697</v>
      </c>
      <c r="C4827" s="9" t="str">
        <f t="shared" si="453"/>
        <v>20140823083001</v>
      </c>
      <c r="D4827" s="9" t="str">
        <f t="shared" si="454"/>
        <v>08</v>
      </c>
      <c r="E4827" s="9"/>
      <c r="F4827" s="5" t="s">
        <v>6450</v>
      </c>
      <c r="G4827" s="6">
        <v>266.35417824074102</v>
      </c>
      <c r="H4827" s="6">
        <v>-0.126969550491811</v>
      </c>
      <c r="I4827" s="6">
        <v>-0.99190661518507295</v>
      </c>
      <c r="J4827" s="7">
        <v>3585</v>
      </c>
      <c r="K4827" s="6">
        <v>1042</v>
      </c>
      <c r="L4827" s="3">
        <v>3686.7209474463398</v>
      </c>
      <c r="M4827" s="3">
        <f t="shared" si="451"/>
        <v>-18.099383172959914</v>
      </c>
      <c r="N4827" s="1">
        <f t="shared" si="455"/>
        <v>0.25847021672276005</v>
      </c>
      <c r="O4827" s="1">
        <f t="shared" si="456"/>
        <v>-70.025024168930258</v>
      </c>
      <c r="P4827" s="6" t="s">
        <v>6513</v>
      </c>
      <c r="Q4827" s="6">
        <v>1015</v>
      </c>
      <c r="R4827" s="6" t="s">
        <v>35</v>
      </c>
      <c r="S4827" s="6">
        <v>1.4</v>
      </c>
      <c r="T4827" s="6" t="s">
        <v>35</v>
      </c>
      <c r="U4827" s="6">
        <v>0</v>
      </c>
      <c r="V4827" s="6" t="s">
        <v>36</v>
      </c>
      <c r="W4827" s="3"/>
      <c r="X4827" s="3"/>
      <c r="Y4827" s="5">
        <v>41874.520833333299</v>
      </c>
      <c r="Z4827" s="5"/>
      <c r="AA4827" s="3">
        <v>21.833888730714001</v>
      </c>
      <c r="AB4827" s="3">
        <v>31.15</v>
      </c>
      <c r="AC4827" s="7">
        <v>7.43</v>
      </c>
      <c r="AD4827" s="11">
        <v>150.52492202201</v>
      </c>
      <c r="AE4827" s="7">
        <v>41.8284049543187</v>
      </c>
      <c r="AF4827" s="1">
        <v>3.0541204181962298</v>
      </c>
      <c r="AG4827" s="1">
        <v>1.8615555056958999</v>
      </c>
      <c r="AH4827" s="1">
        <v>26.822565867657801</v>
      </c>
      <c r="AI4827" s="1" t="s">
        <v>29</v>
      </c>
      <c r="AJ4827" s="1" t="s">
        <v>29</v>
      </c>
      <c r="AK4827" s="11">
        <v>-3.5383485038281301E-2</v>
      </c>
      <c r="AL4827" s="1">
        <v>2.6390267271497101E-2</v>
      </c>
      <c r="AM4827" s="1">
        <v>3.7153522909717303E-2</v>
      </c>
      <c r="AN4827" s="1" t="s">
        <v>6514</v>
      </c>
      <c r="AO4827" s="1">
        <v>12.5</v>
      </c>
      <c r="AP4827" s="1">
        <v>-0.99144522216478503</v>
      </c>
      <c r="AQ4827" s="1">
        <v>-0.13052345171125601</v>
      </c>
    </row>
    <row r="4828" spans="1:43" s="1" customFormat="1">
      <c r="A4828" s="9">
        <f t="shared" si="452"/>
        <v>41874.524317129661</v>
      </c>
      <c r="B4828" s="5">
        <v>41874.357650462996</v>
      </c>
      <c r="C4828" s="9" t="str">
        <f t="shared" si="453"/>
        <v>20140823083501</v>
      </c>
      <c r="D4828" s="9" t="str">
        <f t="shared" si="454"/>
        <v>08</v>
      </c>
      <c r="E4828" s="9"/>
      <c r="F4828" s="5" t="s">
        <v>6451</v>
      </c>
      <c r="G4828" s="6">
        <v>266.35765046296302</v>
      </c>
      <c r="H4828" s="6">
        <v>-0.126910262469457</v>
      </c>
      <c r="I4828" s="6">
        <v>-0.99191420258000795</v>
      </c>
      <c r="J4828" s="7">
        <v>3497</v>
      </c>
      <c r="K4828" s="6">
        <v>1042</v>
      </c>
      <c r="L4828" s="3">
        <v>3596.2240315815402</v>
      </c>
      <c r="M4828" s="3">
        <f t="shared" si="451"/>
        <v>-14.544288181592037</v>
      </c>
      <c r="N4828" s="1">
        <f t="shared" si="455"/>
        <v>-0.18705591190930021</v>
      </c>
      <c r="O4828" s="1">
        <f t="shared" si="456"/>
        <v>77.753694246479</v>
      </c>
      <c r="W4828" s="3"/>
      <c r="X4828" s="3"/>
      <c r="Y4828" s="5">
        <v>41874.524305555598</v>
      </c>
      <c r="Z4828" s="5"/>
      <c r="AA4828" s="3">
        <v>21.848822630152</v>
      </c>
      <c r="AB4828" s="3">
        <v>31.15</v>
      </c>
      <c r="AC4828" s="7">
        <v>7.43</v>
      </c>
      <c r="AD4828" s="11">
        <v>153.89365863587901</v>
      </c>
      <c r="AE4828" s="7">
        <v>44.000334495042999</v>
      </c>
      <c r="AF4828" s="1">
        <v>3.2126125511745798</v>
      </c>
      <c r="AG4828" s="1">
        <v>1.81073011481351</v>
      </c>
      <c r="AH4828" s="1">
        <v>26.712232693768101</v>
      </c>
      <c r="AI4828" s="1" t="s">
        <v>29</v>
      </c>
      <c r="AJ4828" s="1" t="s">
        <v>29</v>
      </c>
      <c r="AK4828" s="11">
        <v>-3.1856605039982999E-2</v>
      </c>
      <c r="AL4828" s="1">
        <v>2.2863566212406001E-2</v>
      </c>
      <c r="AM4828" s="1">
        <v>3.7153522909717303E-2</v>
      </c>
      <c r="AN4828" s="1" t="s">
        <v>6515</v>
      </c>
      <c r="AO4828" s="1">
        <v>12.5833333333333</v>
      </c>
      <c r="AP4828" s="1">
        <v>-0.98836193375999504</v>
      </c>
      <c r="AQ4828" s="1">
        <v>-0.152120635990658</v>
      </c>
    </row>
    <row r="4829" spans="1:43" s="1" customFormat="1">
      <c r="A4829" s="9">
        <f t="shared" si="452"/>
        <v>41874.527789351865</v>
      </c>
      <c r="B4829" s="5">
        <v>41874.361122685201</v>
      </c>
      <c r="C4829" s="9" t="str">
        <f t="shared" si="453"/>
        <v>20140823084001</v>
      </c>
      <c r="D4829" s="9" t="str">
        <f t="shared" si="454"/>
        <v>08</v>
      </c>
      <c r="E4829" s="9"/>
      <c r="F4829" s="5" t="s">
        <v>6452</v>
      </c>
      <c r="G4829" s="6">
        <v>266.36112268518502</v>
      </c>
      <c r="H4829" s="6">
        <v>-0.12685097399369899</v>
      </c>
      <c r="I4829" s="6">
        <v>-0.991921786431193</v>
      </c>
      <c r="J4829" s="7">
        <v>3423</v>
      </c>
      <c r="K4829" s="6">
        <v>1043</v>
      </c>
      <c r="L4829" s="3">
        <v>3523.50259067358</v>
      </c>
      <c r="M4829" s="3">
        <f t="shared" si="451"/>
        <v>-10.959388107575979</v>
      </c>
      <c r="N4829" s="1">
        <f t="shared" si="455"/>
        <v>-0.50528884517325989</v>
      </c>
      <c r="O4829" s="1">
        <f t="shared" si="456"/>
        <v>21.689352955769454</v>
      </c>
      <c r="W4829" s="3"/>
      <c r="X4829" s="3"/>
      <c r="Y4829" s="5">
        <v>41874.527777777803</v>
      </c>
      <c r="Z4829" s="5"/>
      <c r="AA4829" s="3">
        <v>21.8695699001413</v>
      </c>
      <c r="AB4829" s="3">
        <v>31.15</v>
      </c>
      <c r="AC4829" s="7">
        <v>7.4409375009887997</v>
      </c>
      <c r="AD4829" s="11">
        <v>156.95717724023601</v>
      </c>
      <c r="AE4829" s="7">
        <v>41.548492509320504</v>
      </c>
      <c r="AF4829" s="1">
        <v>3.0354531017842299</v>
      </c>
      <c r="AG4829" s="1">
        <v>1.8488743401049399</v>
      </c>
      <c r="AH4829" s="1">
        <v>26.6410524049715</v>
      </c>
      <c r="AI4829" s="1" t="s">
        <v>29</v>
      </c>
      <c r="AJ4829" s="1" t="s">
        <v>29</v>
      </c>
      <c r="AK4829" s="11">
        <v>-2.83297250416846E-2</v>
      </c>
      <c r="AL4829" s="1">
        <v>1.9336865153314901E-2</v>
      </c>
      <c r="AM4829" s="1">
        <v>3.6229513230114301E-2</v>
      </c>
      <c r="AN4829" s="1" t="s">
        <v>6516</v>
      </c>
      <c r="AO4829" s="1">
        <v>12.6666666666667</v>
      </c>
      <c r="AP4829" s="1">
        <v>-0.98480823939887896</v>
      </c>
      <c r="AQ4829" s="1">
        <v>-0.173645419208458</v>
      </c>
    </row>
    <row r="4830" spans="1:43" s="1" customFormat="1">
      <c r="A4830" s="9">
        <f t="shared" si="452"/>
        <v>41874.531261574062</v>
      </c>
      <c r="B4830" s="5">
        <v>41874.364594907398</v>
      </c>
      <c r="C4830" s="9" t="str">
        <f t="shared" si="453"/>
        <v>20140823084501</v>
      </c>
      <c r="D4830" s="9" t="str">
        <f t="shared" si="454"/>
        <v>08</v>
      </c>
      <c r="E4830" s="9"/>
      <c r="F4830" s="5" t="s">
        <v>6454</v>
      </c>
      <c r="G4830" s="6">
        <v>266.36459490740702</v>
      </c>
      <c r="H4830" s="6">
        <v>-0.126791685064749</v>
      </c>
      <c r="I4830" s="6">
        <v>-0.99192936673860099</v>
      </c>
      <c r="J4830" s="7">
        <v>3373</v>
      </c>
      <c r="K4830" s="6">
        <v>1042</v>
      </c>
      <c r="L4830" s="3">
        <v>3468.7056501357001</v>
      </c>
      <c r="M4830" s="3">
        <f t="shared" si="451"/>
        <v>-12.134813718234</v>
      </c>
      <c r="N4830" s="1">
        <f t="shared" si="455"/>
        <v>0.28039722461453992</v>
      </c>
      <c r="O4830" s="1">
        <f t="shared" si="456"/>
        <v>-43.277224783218315</v>
      </c>
      <c r="P4830" s="6" t="s">
        <v>6517</v>
      </c>
      <c r="Q4830" s="6">
        <v>1015</v>
      </c>
      <c r="R4830" s="6" t="s">
        <v>35</v>
      </c>
      <c r="S4830" s="6">
        <v>2.1</v>
      </c>
      <c r="T4830" s="6" t="s">
        <v>35</v>
      </c>
      <c r="U4830" s="6">
        <v>0</v>
      </c>
      <c r="V4830" s="6" t="s">
        <v>36</v>
      </c>
      <c r="W4830" s="3"/>
      <c r="X4830" s="3"/>
      <c r="Y4830" s="5">
        <v>41874.53125</v>
      </c>
      <c r="Z4830" s="5"/>
      <c r="AA4830" s="3">
        <v>21.8944695759733</v>
      </c>
      <c r="AB4830" s="3">
        <v>31.15</v>
      </c>
      <c r="AC4830" s="7">
        <v>7.45968750043874</v>
      </c>
      <c r="AD4830" s="11">
        <v>159.80268293036201</v>
      </c>
      <c r="AE4830" s="7">
        <v>35.793957452442797</v>
      </c>
      <c r="AF4830" s="1">
        <v>2.6185425857162299</v>
      </c>
      <c r="AG4830" s="1">
        <v>1.95056827467597</v>
      </c>
      <c r="AH4830" s="1">
        <v>26.597838458332198</v>
      </c>
      <c r="AI4830" s="1" t="s">
        <v>29</v>
      </c>
      <c r="AJ4830" s="1" t="s">
        <v>29</v>
      </c>
      <c r="AK4830" s="11">
        <v>-2.4802845161634099E-2</v>
      </c>
      <c r="AL4830" s="1">
        <v>1.5810164212465699E-2</v>
      </c>
      <c r="AM4830" s="1">
        <v>3.4698643710706897E-2</v>
      </c>
      <c r="AN4830" s="1" t="s">
        <v>6518</v>
      </c>
      <c r="AO4830" s="1">
        <v>12.75</v>
      </c>
      <c r="AP4830" s="1">
        <v>-0.98078583044462497</v>
      </c>
      <c r="AQ4830" s="1">
        <v>-0.19508755675093001</v>
      </c>
    </row>
    <row r="4831" spans="1:43" s="1" customFormat="1">
      <c r="A4831" s="9">
        <f t="shared" si="452"/>
        <v>41874.534733796267</v>
      </c>
      <c r="B4831" s="5">
        <v>41874.368067129602</v>
      </c>
      <c r="C4831" s="9" t="str">
        <f t="shared" si="453"/>
        <v>20140823085001</v>
      </c>
      <c r="D4831" s="9" t="str">
        <f t="shared" si="454"/>
        <v>08</v>
      </c>
      <c r="E4831" s="9"/>
      <c r="F4831" s="5" t="s">
        <v>6455</v>
      </c>
      <c r="G4831" s="6">
        <v>266.36806712962999</v>
      </c>
      <c r="H4831" s="6">
        <v>-0.126732395682817</v>
      </c>
      <c r="I4831" s="6">
        <v>-0.99193694350220396</v>
      </c>
      <c r="J4831" s="7">
        <v>3314</v>
      </c>
      <c r="K4831" s="6">
        <v>1042</v>
      </c>
      <c r="L4831" s="3">
        <v>3408.0315815445301</v>
      </c>
      <c r="M4831" s="3">
        <f t="shared" si="451"/>
        <v>-11.904071058473983</v>
      </c>
      <c r="N4831" s="1">
        <f t="shared" si="455"/>
        <v>9.9589384809799959E-3</v>
      </c>
      <c r="O4831" s="1">
        <f t="shared" si="456"/>
        <v>-1195.3152518422405</v>
      </c>
      <c r="W4831" s="3"/>
      <c r="X4831" s="3"/>
      <c r="Y4831" s="5">
        <v>41874.534722222197</v>
      </c>
      <c r="Z4831" s="5"/>
      <c r="AA4831" s="3">
        <v>21.896094905252699</v>
      </c>
      <c r="AB4831" s="3">
        <v>31.1561458335058</v>
      </c>
      <c r="AC4831" s="7">
        <v>7.4538541664942297</v>
      </c>
      <c r="AD4831" s="11">
        <v>162.76235263469599</v>
      </c>
      <c r="AE4831" s="7">
        <v>44.011318408832203</v>
      </c>
      <c r="AF4831" s="1">
        <v>3.2177698972308701</v>
      </c>
      <c r="AG4831" s="1">
        <v>1.9022842638037001</v>
      </c>
      <c r="AH4831" s="1">
        <v>26.829880785165599</v>
      </c>
      <c r="AI4831" s="1" t="s">
        <v>29</v>
      </c>
      <c r="AJ4831" s="1" t="s">
        <v>29</v>
      </c>
      <c r="AK4831" s="11">
        <v>-2.2204184859669601E-2</v>
      </c>
      <c r="AL4831" s="1">
        <v>1.2751894930465401E-2</v>
      </c>
      <c r="AM4831" s="1">
        <v>3.5167851225749197E-2</v>
      </c>
      <c r="AN4831" s="1" t="s">
        <v>6519</v>
      </c>
      <c r="AO4831" s="1">
        <v>12.8333333333333</v>
      </c>
      <c r="AP4831" s="1">
        <v>-0.97629662134281003</v>
      </c>
      <c r="AQ4831" s="1">
        <v>-0.21643684333914501</v>
      </c>
    </row>
    <row r="4832" spans="1:43" s="1" customFormat="1">
      <c r="A4832" s="9">
        <f t="shared" si="452"/>
        <v>41874.538206018566</v>
      </c>
      <c r="B4832" s="5">
        <v>41874.371539351901</v>
      </c>
      <c r="C4832" s="9" t="str">
        <f t="shared" si="453"/>
        <v>20140823085501</v>
      </c>
      <c r="D4832" s="9" t="str">
        <f t="shared" si="454"/>
        <v>08</v>
      </c>
      <c r="E4832" s="9"/>
      <c r="F4832" s="5" t="s">
        <v>6456</v>
      </c>
      <c r="G4832" s="6">
        <v>266.37153935185199</v>
      </c>
      <c r="H4832" s="6">
        <v>-0.126673105848117</v>
      </c>
      <c r="I4832" s="6">
        <v>-0.99194451672197503</v>
      </c>
      <c r="J4832" s="7">
        <v>3253</v>
      </c>
      <c r="K4832" s="6">
        <v>1043</v>
      </c>
      <c r="L4832" s="3">
        <v>3348.5112262521602</v>
      </c>
      <c r="M4832" s="3">
        <f t="shared" si="451"/>
        <v>-7.4113989637300621</v>
      </c>
      <c r="N4832" s="1">
        <f t="shared" si="455"/>
        <v>-0.4465163910668199</v>
      </c>
      <c r="O4832" s="1">
        <f t="shared" si="456"/>
        <v>16.598268533933769</v>
      </c>
      <c r="W4832" s="3"/>
      <c r="X4832" s="3"/>
      <c r="Y4832" s="5">
        <v>41874.538194444402</v>
      </c>
      <c r="Z4832" s="5"/>
      <c r="AA4832" s="3">
        <v>21.906876301539199</v>
      </c>
      <c r="AB4832" s="3">
        <v>31.16</v>
      </c>
      <c r="AC4832" s="7">
        <v>7.4571875005959001</v>
      </c>
      <c r="AD4832" s="11">
        <v>165.72390303952599</v>
      </c>
      <c r="AE4832" s="7">
        <v>48.864386298941902</v>
      </c>
      <c r="AF4832" s="1">
        <v>3.5708891183986999</v>
      </c>
      <c r="AG4832" s="1">
        <v>1.8514577847518601</v>
      </c>
      <c r="AH4832" s="1">
        <v>26.661128887629701</v>
      </c>
      <c r="AI4832" s="1" t="s">
        <v>29</v>
      </c>
      <c r="AJ4832" s="1" t="s">
        <v>29</v>
      </c>
      <c r="AK4832" s="11">
        <v>-1.9605524588826102E-2</v>
      </c>
      <c r="AL4832" s="1">
        <v>9.6936256641704695E-3</v>
      </c>
      <c r="AM4832" s="1">
        <v>3.4898961154294597E-2</v>
      </c>
      <c r="AN4832" s="1" t="s">
        <v>6520</v>
      </c>
      <c r="AO4832" s="1">
        <v>12.9166666666667</v>
      </c>
      <c r="AP4832" s="1">
        <v>-0.97134274871022297</v>
      </c>
      <c r="AQ4832" s="1">
        <v>-0.23768311788612501</v>
      </c>
    </row>
    <row r="4833" spans="1:43" s="1" customFormat="1">
      <c r="A4833" s="9">
        <f t="shared" si="452"/>
        <v>41874.541678240763</v>
      </c>
      <c r="B4833" s="5">
        <v>41874.375011574099</v>
      </c>
      <c r="C4833" s="9" t="str">
        <f t="shared" si="453"/>
        <v>20140823090001</v>
      </c>
      <c r="D4833" s="9" t="str">
        <f t="shared" si="454"/>
        <v>09</v>
      </c>
      <c r="E4833" s="9"/>
      <c r="F4833" s="5" t="s">
        <v>6458</v>
      </c>
      <c r="G4833" s="6">
        <v>266.37501157407399</v>
      </c>
      <c r="H4833" s="6">
        <v>-0.12661381556085999</v>
      </c>
      <c r="I4833" s="6">
        <v>-0.99195208639788701</v>
      </c>
      <c r="J4833" s="7">
        <v>3217</v>
      </c>
      <c r="K4833" s="6">
        <v>1043</v>
      </c>
      <c r="L4833" s="3">
        <v>3311.4542314335099</v>
      </c>
      <c r="M4833" s="3">
        <f t="shared" si="451"/>
        <v>-13.793436960277996</v>
      </c>
      <c r="N4833" s="1">
        <f t="shared" si="455"/>
        <v>0.1609344903523599</v>
      </c>
      <c r="O4833" s="1">
        <f t="shared" si="456"/>
        <v>-85.70839557187395</v>
      </c>
      <c r="P4833" s="6" t="s">
        <v>6521</v>
      </c>
      <c r="Q4833" s="6">
        <v>1016</v>
      </c>
      <c r="R4833" s="6" t="s">
        <v>35</v>
      </c>
      <c r="S4833" s="6">
        <v>1.7</v>
      </c>
      <c r="T4833" s="6" t="s">
        <v>35</v>
      </c>
      <c r="U4833" s="6">
        <v>0</v>
      </c>
      <c r="V4833" s="6" t="s">
        <v>36</v>
      </c>
      <c r="W4833" s="3"/>
      <c r="X4833" s="3"/>
      <c r="Y4833" s="5">
        <v>41874.541666666701</v>
      </c>
      <c r="Z4833" s="5"/>
      <c r="AA4833" s="3">
        <v>21.9330216191487</v>
      </c>
      <c r="AB4833" s="3">
        <v>31.16</v>
      </c>
      <c r="AC4833" s="7">
        <v>7.4759375006744797</v>
      </c>
      <c r="AD4833" s="11">
        <v>168.68536612692901</v>
      </c>
      <c r="AE4833" s="7">
        <v>47.924373732500399</v>
      </c>
      <c r="AF4833" s="1">
        <v>3.5003893755683699</v>
      </c>
      <c r="AG4833" s="1">
        <v>1.8006305452911</v>
      </c>
      <c r="AH4833" s="1">
        <v>25.840116012642699</v>
      </c>
      <c r="AI4833" s="1" t="s">
        <v>29</v>
      </c>
      <c r="AJ4833" s="1" t="s">
        <v>29</v>
      </c>
      <c r="AK4833" s="11">
        <v>-1.7006864317982599E-2</v>
      </c>
      <c r="AL4833" s="1">
        <v>6.6353563978755496E-3</v>
      </c>
      <c r="AM4833" s="1">
        <v>3.3424313750019703E-2</v>
      </c>
      <c r="AN4833" s="1" t="s">
        <v>6522</v>
      </c>
      <c r="AO4833" s="1">
        <v>13</v>
      </c>
      <c r="AP4833" s="1">
        <v>-0.96592657031795104</v>
      </c>
      <c r="AQ4833" s="1">
        <v>-0.25881626833296101</v>
      </c>
    </row>
    <row r="4834" spans="1:43" s="1" customFormat="1">
      <c r="A4834" s="9">
        <f t="shared" si="452"/>
        <v>41874.545150462967</v>
      </c>
      <c r="B4834" s="5">
        <v>41874.378483796303</v>
      </c>
      <c r="C4834" s="9" t="str">
        <f t="shared" si="453"/>
        <v>20140823090501</v>
      </c>
      <c r="D4834" s="9" t="str">
        <f t="shared" si="454"/>
        <v>09</v>
      </c>
      <c r="E4834" s="9"/>
      <c r="F4834" s="5" t="s">
        <v>6459</v>
      </c>
      <c r="G4834" s="6">
        <v>266.378483796296</v>
      </c>
      <c r="H4834" s="6">
        <v>-0.12655452482125701</v>
      </c>
      <c r="I4834" s="6">
        <v>-0.99195965252991303</v>
      </c>
      <c r="J4834" s="7">
        <v>3150</v>
      </c>
      <c r="K4834" s="6">
        <v>1043</v>
      </c>
      <c r="L4834" s="3">
        <v>3242.4870466321199</v>
      </c>
      <c r="M4834" s="3">
        <f t="shared" si="451"/>
        <v>-11.117098445594001</v>
      </c>
      <c r="N4834" s="1">
        <f t="shared" si="455"/>
        <v>0.19324917217455989</v>
      </c>
      <c r="O4834" s="1">
        <f t="shared" si="456"/>
        <v>-57.527275902388062</v>
      </c>
      <c r="W4834" s="3"/>
      <c r="X4834" s="3"/>
      <c r="Y4834" s="5">
        <v>41874.545138888898</v>
      </c>
      <c r="Z4834" s="5"/>
      <c r="AA4834" s="3">
        <v>21.959166891329598</v>
      </c>
      <c r="AB4834" s="3">
        <v>31.16</v>
      </c>
      <c r="AC4834" s="7">
        <v>7.4897916667496096</v>
      </c>
      <c r="AD4834" s="11">
        <v>170.9183473638</v>
      </c>
      <c r="AE4834" s="7">
        <v>48.640021654771601</v>
      </c>
      <c r="AF4834" s="1">
        <v>3.5494651960972901</v>
      </c>
      <c r="AG4834" s="1">
        <v>1.7896286037895699</v>
      </c>
      <c r="AH4834" s="1">
        <v>25.5671213605311</v>
      </c>
      <c r="AI4834" s="1" t="s">
        <v>29</v>
      </c>
      <c r="AJ4834" s="1" t="s">
        <v>29</v>
      </c>
      <c r="AK4834" s="11">
        <v>-1.6444882839704598E-2</v>
      </c>
      <c r="AL4834" s="1">
        <v>5.6778030878716001E-3</v>
      </c>
      <c r="AM4834" s="1">
        <v>3.2374892367485197E-2</v>
      </c>
      <c r="AN4834" s="1" t="s">
        <v>6523</v>
      </c>
      <c r="AO4834" s="1">
        <v>13.0833333333333</v>
      </c>
      <c r="AP4834" s="1">
        <v>-0.96005066396921801</v>
      </c>
      <c r="AQ4834" s="1">
        <v>-0.27982623646160099</v>
      </c>
    </row>
    <row r="4835" spans="1:43" s="1" customFormat="1">
      <c r="A4835" s="9">
        <f t="shared" si="452"/>
        <v>41874.548622685164</v>
      </c>
      <c r="B4835" s="5">
        <v>41874.3819560185</v>
      </c>
      <c r="C4835" s="9" t="str">
        <f t="shared" si="453"/>
        <v>20140823091001</v>
      </c>
      <c r="D4835" s="9" t="str">
        <f t="shared" si="454"/>
        <v>09</v>
      </c>
      <c r="E4835" s="9"/>
      <c r="F4835" s="5" t="s">
        <v>6460</v>
      </c>
      <c r="G4835" s="6">
        <v>266.38195601851902</v>
      </c>
      <c r="H4835" s="6">
        <v>-0.126495233629521</v>
      </c>
      <c r="I4835" s="6">
        <v>-0.99196721511802599</v>
      </c>
      <c r="J4835" s="7">
        <v>3096</v>
      </c>
      <c r="K4835" s="6">
        <v>1043</v>
      </c>
      <c r="L4835" s="3">
        <v>3186.9015544041499</v>
      </c>
      <c r="M4835" s="3">
        <f t="shared" si="451"/>
        <v>-5.3526770293619848</v>
      </c>
      <c r="N4835" s="1">
        <f t="shared" si="455"/>
        <v>-0.41124871977919997</v>
      </c>
      <c r="O4835" s="1">
        <f t="shared" si="456"/>
        <v>13.015668552684723</v>
      </c>
      <c r="W4835" s="3"/>
      <c r="X4835" s="3"/>
      <c r="Y4835" s="5">
        <v>41874.548611111102</v>
      </c>
      <c r="Z4835" s="5"/>
      <c r="AA4835" s="3">
        <v>21.9832567021407</v>
      </c>
      <c r="AB4835" s="3">
        <v>31.16</v>
      </c>
      <c r="AC4835" s="7">
        <v>7.4988541665990001</v>
      </c>
      <c r="AD4835" s="11">
        <v>173.01374057620501</v>
      </c>
      <c r="AE4835" s="7">
        <v>48.295979123307802</v>
      </c>
      <c r="AF4835" s="1">
        <v>3.5207521373252</v>
      </c>
      <c r="AG4835" s="1">
        <v>1.7989633214310099</v>
      </c>
      <c r="AH4835" s="1">
        <v>25.4429809355251</v>
      </c>
      <c r="AI4835" s="1" t="s">
        <v>29</v>
      </c>
      <c r="AJ4835" s="1" t="s">
        <v>29</v>
      </c>
      <c r="AK4835" s="11">
        <v>-1.5882901342584702E-2</v>
      </c>
      <c r="AL4835" s="1">
        <v>4.7202497457631701E-3</v>
      </c>
      <c r="AM4835" s="1">
        <v>3.1706319629106798E-2</v>
      </c>
      <c r="AN4835" s="1" t="s">
        <v>6524</v>
      </c>
      <c r="AO4835" s="1">
        <v>13.1666666666667</v>
      </c>
      <c r="AP4835" s="1">
        <v>-0.95371782627248203</v>
      </c>
      <c r="AQ4835" s="1">
        <v>-0.300703022682002</v>
      </c>
    </row>
    <row r="4836" spans="1:43" s="1" customFormat="1">
      <c r="A4836" s="9">
        <f t="shared" si="452"/>
        <v>41874.552094907362</v>
      </c>
      <c r="B4836" s="5">
        <v>41874.385428240697</v>
      </c>
      <c r="C4836" s="9" t="str">
        <f t="shared" si="453"/>
        <v>20140823091501</v>
      </c>
      <c r="D4836" s="9" t="str">
        <f t="shared" si="454"/>
        <v>09</v>
      </c>
      <c r="E4836" s="9"/>
      <c r="F4836" s="5" t="s">
        <v>6462</v>
      </c>
      <c r="G4836" s="6">
        <v>266.38542824074102</v>
      </c>
      <c r="H4836" s="6">
        <v>-0.126435941985863</v>
      </c>
      <c r="I4836" s="6">
        <v>-0.99197477416220003</v>
      </c>
      <c r="J4836" s="7">
        <v>3070</v>
      </c>
      <c r="K4836" s="6">
        <v>1043</v>
      </c>
      <c r="L4836" s="3">
        <v>3160.13816925734</v>
      </c>
      <c r="M4836" s="3">
        <f t="shared" si="451"/>
        <v>-9.4701208980999585</v>
      </c>
      <c r="N4836" s="1">
        <f t="shared" si="455"/>
        <v>-6.8851389430999886E-3</v>
      </c>
      <c r="O4836" s="1">
        <f t="shared" si="456"/>
        <v>1375.4436876819364</v>
      </c>
      <c r="P4836" s="6" t="s">
        <v>6525</v>
      </c>
      <c r="Q4836" s="6">
        <v>1016</v>
      </c>
      <c r="R4836" s="6" t="s">
        <v>35</v>
      </c>
      <c r="S4836" s="6">
        <v>2</v>
      </c>
      <c r="T4836" s="6" t="s">
        <v>35</v>
      </c>
      <c r="U4836" s="6">
        <v>0</v>
      </c>
      <c r="V4836" s="6" t="s">
        <v>36</v>
      </c>
      <c r="W4836" s="3"/>
      <c r="X4836" s="3"/>
      <c r="Y4836" s="5">
        <v>41874.552083333299</v>
      </c>
      <c r="Z4836" s="5"/>
      <c r="AA4836" s="3">
        <v>21.9981904184535</v>
      </c>
      <c r="AB4836" s="3">
        <v>31.16</v>
      </c>
      <c r="AC4836" s="7">
        <v>7.4926041665728098</v>
      </c>
      <c r="AD4836" s="11">
        <v>175.39380962511501</v>
      </c>
      <c r="AE4836" s="7">
        <v>41.191544912987702</v>
      </c>
      <c r="AF4836" s="1">
        <v>2.9981949832261798</v>
      </c>
      <c r="AG4836" s="1">
        <v>1.8498195386379801</v>
      </c>
      <c r="AH4836" s="1">
        <v>25.306700791559798</v>
      </c>
      <c r="AI4836" s="1" t="s">
        <v>29</v>
      </c>
      <c r="AJ4836" s="1" t="s">
        <v>29</v>
      </c>
      <c r="AK4836" s="11">
        <v>-1.53209198454649E-2</v>
      </c>
      <c r="AL4836" s="1">
        <v>3.7626964036547501E-3</v>
      </c>
      <c r="AM4836" s="1">
        <v>3.2165909331164401E-2</v>
      </c>
      <c r="AN4836" s="1" t="s">
        <v>6526</v>
      </c>
      <c r="AO4836" s="1">
        <v>13.25</v>
      </c>
      <c r="AP4836" s="1">
        <v>-0.94693107131040899</v>
      </c>
      <c r="AQ4836" s="1">
        <v>-0.32143669079139198</v>
      </c>
    </row>
    <row r="4837" spans="1:43" s="1" customFormat="1">
      <c r="A4837" s="9">
        <f t="shared" si="452"/>
        <v>41874.555567129661</v>
      </c>
      <c r="B4837" s="5">
        <v>41874.388900462996</v>
      </c>
      <c r="C4837" s="9" t="str">
        <f t="shared" si="453"/>
        <v>20140823092001</v>
      </c>
      <c r="D4837" s="9" t="str">
        <f t="shared" si="454"/>
        <v>09</v>
      </c>
      <c r="E4837" s="9"/>
      <c r="F4837" s="5" t="s">
        <v>6463</v>
      </c>
      <c r="G4837" s="6">
        <v>266.38890046296302</v>
      </c>
      <c r="H4837" s="6">
        <v>-0.12637664989049499</v>
      </c>
      <c r="I4837" s="6">
        <v>-0.99198232966240696</v>
      </c>
      <c r="J4837" s="7">
        <v>3024</v>
      </c>
      <c r="K4837" s="6">
        <v>1043</v>
      </c>
      <c r="L4837" s="3">
        <v>3112.7875647668402</v>
      </c>
      <c r="M4837" s="3">
        <f t="shared" si="451"/>
        <v>-5.7644214162340175</v>
      </c>
      <c r="N4837" s="1">
        <f t="shared" si="455"/>
        <v>0.28194594666764028</v>
      </c>
      <c r="O4837" s="1">
        <f t="shared" si="456"/>
        <v>-20.445129587300489</v>
      </c>
      <c r="W4837" s="3"/>
      <c r="X4837" s="3"/>
      <c r="Y4837" s="5">
        <v>41874.555555555598</v>
      </c>
      <c r="Z4837" s="5"/>
      <c r="AA4837" s="3">
        <v>22.0113074416521</v>
      </c>
      <c r="AB4837" s="3">
        <v>31.156354166470202</v>
      </c>
      <c r="AC4837" s="7">
        <v>7.4863541664702202</v>
      </c>
      <c r="AD4837" s="11">
        <v>177.23143437651899</v>
      </c>
      <c r="AE4837" s="7">
        <v>42.272139793982902</v>
      </c>
      <c r="AF4837" s="1">
        <v>3.0783847266583702</v>
      </c>
      <c r="AG4837" s="1">
        <v>1.87101790030504</v>
      </c>
      <c r="AH4837" s="1">
        <v>25.346572417035599</v>
      </c>
      <c r="AI4837" s="1" t="s">
        <v>29</v>
      </c>
      <c r="AJ4837" s="1" t="s">
        <v>29</v>
      </c>
      <c r="AK4837" s="11">
        <v>-1.55293057006553E-2</v>
      </c>
      <c r="AL4837" s="1">
        <v>3.1203612619029502E-3</v>
      </c>
      <c r="AM4837" s="1">
        <v>3.2632160887348098E-2</v>
      </c>
      <c r="AN4837" s="1" t="s">
        <v>6527</v>
      </c>
      <c r="AO4837" s="1">
        <v>13.3333333333333</v>
      </c>
      <c r="AP4837" s="1">
        <v>-0.93969362920533595</v>
      </c>
      <c r="AQ4837" s="1">
        <v>-0.34201737270335197</v>
      </c>
    </row>
    <row r="4838" spans="1:43" s="1" customFormat="1">
      <c r="A4838" s="9">
        <f t="shared" si="452"/>
        <v>41874.559039351865</v>
      </c>
      <c r="B4838" s="5">
        <v>41874.392372685201</v>
      </c>
      <c r="C4838" s="9" t="str">
        <f t="shared" si="453"/>
        <v>20140823092501</v>
      </c>
      <c r="D4838" s="9" t="str">
        <f t="shared" si="454"/>
        <v>09</v>
      </c>
      <c r="E4838" s="9"/>
      <c r="F4838" s="5" t="s">
        <v>6464</v>
      </c>
      <c r="G4838" s="6">
        <v>266.39237268518502</v>
      </c>
      <c r="H4838" s="6">
        <v>-0.12631735734362801</v>
      </c>
      <c r="I4838" s="6">
        <v>-0.99198988161861901</v>
      </c>
      <c r="J4838" s="7">
        <v>2996</v>
      </c>
      <c r="K4838" s="6">
        <v>1043</v>
      </c>
      <c r="L4838" s="3">
        <v>3083.9654576856701</v>
      </c>
      <c r="M4838" s="3">
        <f t="shared" si="451"/>
        <v>-8.0290155440420676</v>
      </c>
      <c r="N4838" s="1">
        <f t="shared" si="455"/>
        <v>-0.38812365227208012</v>
      </c>
      <c r="O4838" s="1">
        <f t="shared" si="456"/>
        <v>20.686746342409492</v>
      </c>
      <c r="W4838" s="3"/>
      <c r="X4838" s="3"/>
      <c r="Y4838" s="5">
        <v>41874.559027777803</v>
      </c>
      <c r="Z4838" s="5"/>
      <c r="AA4838" s="3">
        <v>22.023126827001299</v>
      </c>
      <c r="AB4838" s="3">
        <v>31.150104166313099</v>
      </c>
      <c r="AC4838" s="7">
        <v>7.4801041663130601</v>
      </c>
      <c r="AD4838" s="11">
        <v>178.68159894214301</v>
      </c>
      <c r="AE4838" s="7">
        <v>49.199183622681403</v>
      </c>
      <c r="AF4838" s="1">
        <v>3.5891079386327598</v>
      </c>
      <c r="AG4838" s="1">
        <v>1.8710320809047001</v>
      </c>
      <c r="AH4838" s="1">
        <v>25.512266726290999</v>
      </c>
      <c r="AI4838" s="1" t="s">
        <v>29</v>
      </c>
      <c r="AJ4838" s="1" t="s">
        <v>29</v>
      </c>
      <c r="AK4838" s="11">
        <v>-1.5737691555845802E-2</v>
      </c>
      <c r="AL4838" s="1">
        <v>2.4780261201511602E-3</v>
      </c>
      <c r="AM4838" s="1">
        <v>3.31051708611226E-2</v>
      </c>
      <c r="AN4838" s="1" t="s">
        <v>6528</v>
      </c>
      <c r="AO4838" s="1">
        <v>13.4166666666667</v>
      </c>
      <c r="AP4838" s="1">
        <v>-0.93200894458190897</v>
      </c>
      <c r="AQ4838" s="1">
        <v>-0.36243527314448398</v>
      </c>
    </row>
    <row r="4839" spans="1:43" s="1" customFormat="1">
      <c r="A4839" s="9">
        <f t="shared" si="452"/>
        <v>41874.562511574062</v>
      </c>
      <c r="B4839" s="5">
        <v>41874.395844907398</v>
      </c>
      <c r="C4839" s="9" t="str">
        <f t="shared" si="453"/>
        <v>20140823093001</v>
      </c>
      <c r="D4839" s="9" t="str">
        <f t="shared" si="454"/>
        <v>09</v>
      </c>
      <c r="E4839" s="9"/>
      <c r="F4839" s="5" t="s">
        <v>6466</v>
      </c>
      <c r="G4839" s="6">
        <v>266.39584490740702</v>
      </c>
      <c r="H4839" s="6">
        <v>-0.12625806434547501</v>
      </c>
      <c r="I4839" s="6">
        <v>-0.99199743003081098</v>
      </c>
      <c r="J4839" s="7">
        <v>2957</v>
      </c>
      <c r="K4839" s="6">
        <v>1043</v>
      </c>
      <c r="L4839" s="3">
        <v>3043.8203799654598</v>
      </c>
      <c r="M4839" s="3">
        <f t="shared" si="451"/>
        <v>-8.4407599309159203</v>
      </c>
      <c r="N4839" s="1">
        <f t="shared" si="455"/>
        <v>-0.17429877158129586</v>
      </c>
      <c r="O4839" s="1">
        <f t="shared" si="456"/>
        <v>48.42696167241207</v>
      </c>
      <c r="P4839" s="6" t="s">
        <v>6529</v>
      </c>
      <c r="Q4839" s="6">
        <v>1015</v>
      </c>
      <c r="R4839" s="6" t="s">
        <v>35</v>
      </c>
      <c r="S4839" s="6">
        <v>2.2000000000000002</v>
      </c>
      <c r="T4839" s="6" t="s">
        <v>35</v>
      </c>
      <c r="U4839" s="6">
        <v>0</v>
      </c>
      <c r="V4839" s="6" t="s">
        <v>36</v>
      </c>
      <c r="W4839" s="3"/>
      <c r="X4839" s="3"/>
      <c r="Y4839" s="5">
        <v>41874.5625</v>
      </c>
      <c r="Z4839" s="5"/>
      <c r="AA4839" s="3">
        <v>22.033108752124502</v>
      </c>
      <c r="AB4839" s="3">
        <v>31.1561458335058</v>
      </c>
      <c r="AC4839" s="7">
        <v>7.4677083329884502</v>
      </c>
      <c r="AD4839" s="11">
        <v>180.074553154418</v>
      </c>
      <c r="AE4839" s="7">
        <v>48.274906055293101</v>
      </c>
      <c r="AF4839" s="1">
        <v>3.5167552257319601</v>
      </c>
      <c r="AG4839" s="1">
        <v>1.82104977216321</v>
      </c>
      <c r="AH4839" s="1">
        <v>25.4864435272546</v>
      </c>
      <c r="AI4839" s="1" t="s">
        <v>29</v>
      </c>
      <c r="AJ4839" s="1" t="s">
        <v>29</v>
      </c>
      <c r="AK4839" s="11">
        <v>-1.5946077404049502E-2</v>
      </c>
      <c r="AL4839" s="1">
        <v>1.8356909999353299E-3</v>
      </c>
      <c r="AM4839" s="1">
        <v>3.4063688057918401E-2</v>
      </c>
      <c r="AN4839" s="1" t="s">
        <v>6530</v>
      </c>
      <c r="AO4839" s="1">
        <v>13.5</v>
      </c>
      <c r="AP4839" s="1">
        <v>-0.92388067492762604</v>
      </c>
      <c r="AQ4839" s="1">
        <v>-0.382680674316425</v>
      </c>
    </row>
    <row r="4840" spans="1:43" s="1" customFormat="1">
      <c r="A4840" s="9">
        <f t="shared" si="452"/>
        <v>41874.565983796267</v>
      </c>
      <c r="B4840" s="5">
        <v>41874.399317129602</v>
      </c>
      <c r="C4840" s="9" t="str">
        <f t="shared" si="453"/>
        <v>20140823093501</v>
      </c>
      <c r="D4840" s="9" t="str">
        <f t="shared" si="454"/>
        <v>09</v>
      </c>
      <c r="E4840" s="9"/>
      <c r="F4840" s="5" t="s">
        <v>6467</v>
      </c>
      <c r="G4840" s="6">
        <v>266.39931712962999</v>
      </c>
      <c r="H4840" s="6">
        <v>-0.12619877089624901</v>
      </c>
      <c r="I4840" s="6">
        <v>-0.99200497489895501</v>
      </c>
      <c r="J4840" s="7">
        <v>2916</v>
      </c>
      <c r="K4840" s="6">
        <v>1043</v>
      </c>
      <c r="L4840" s="3">
        <v>3001.6165803108802</v>
      </c>
      <c r="M4840" s="3">
        <f t="shared" si="451"/>
        <v>-10.499481865283997</v>
      </c>
      <c r="N4840" s="1">
        <f t="shared" si="455"/>
        <v>0.18795044835703578</v>
      </c>
      <c r="O4840" s="1">
        <f t="shared" si="456"/>
        <v>-55.863031756853779</v>
      </c>
      <c r="W4840" s="3"/>
      <c r="X4840" s="3"/>
      <c r="Y4840" s="5">
        <v>41874.565972222197</v>
      </c>
      <c r="Z4840" s="5"/>
      <c r="AA4840" s="3">
        <v>22.059295369255299</v>
      </c>
      <c r="AB4840" s="3">
        <v>31.157604166468001</v>
      </c>
      <c r="AC4840" s="7">
        <v>7.4743750011917998</v>
      </c>
      <c r="AD4840" s="11">
        <v>181.82291496858599</v>
      </c>
      <c r="AE4840" s="7">
        <v>48.612806350275498</v>
      </c>
      <c r="AF4840" s="1">
        <v>3.5380385597509401</v>
      </c>
      <c r="AG4840" s="1">
        <v>1.9456331422894799</v>
      </c>
      <c r="AH4840" s="1">
        <v>25.322529430761701</v>
      </c>
      <c r="AI4840" s="1" t="s">
        <v>29</v>
      </c>
      <c r="AJ4840" s="1" t="s">
        <v>29</v>
      </c>
      <c r="AK4840" s="11">
        <v>-1.4430451251359101E-2</v>
      </c>
      <c r="AL4840" s="1">
        <v>1.8213296396646099E-3</v>
      </c>
      <c r="AM4840" s="1">
        <v>3.3544783928628197E-2</v>
      </c>
      <c r="AN4840" s="1" t="s">
        <v>6531</v>
      </c>
      <c r="AO4840" s="1">
        <v>13.5833333333333</v>
      </c>
      <c r="AP4840" s="1">
        <v>-0.91531268885208406</v>
      </c>
      <c r="AQ4840" s="1">
        <v>-0.402743940520981</v>
      </c>
    </row>
    <row r="4841" spans="1:43" s="1" customFormat="1">
      <c r="A4841" s="9">
        <f t="shared" si="452"/>
        <v>41874.569456018566</v>
      </c>
      <c r="B4841" s="5">
        <v>41874.402789351901</v>
      </c>
      <c r="C4841" s="9" t="str">
        <f t="shared" si="453"/>
        <v>20140823094001</v>
      </c>
      <c r="D4841" s="9" t="str">
        <f t="shared" si="454"/>
        <v>09</v>
      </c>
      <c r="E4841" s="9"/>
      <c r="F4841" s="5" t="s">
        <v>6468</v>
      </c>
      <c r="G4841" s="6">
        <v>266.40278935185199</v>
      </c>
      <c r="H4841" s="6">
        <v>-0.12613947699615899</v>
      </c>
      <c r="I4841" s="6">
        <v>-0.992012516223024</v>
      </c>
      <c r="J4841" s="7">
        <v>2865</v>
      </c>
      <c r="K4841" s="6">
        <v>1043</v>
      </c>
      <c r="L4841" s="3">
        <v>2949.1191709844602</v>
      </c>
      <c r="M4841" s="3">
        <f t="shared" si="451"/>
        <v>-8.4407599309160108</v>
      </c>
      <c r="N4841" s="1">
        <f t="shared" si="455"/>
        <v>-0.35501164068018409</v>
      </c>
      <c r="O4841" s="1">
        <f t="shared" si="456"/>
        <v>23.776008907043014</v>
      </c>
      <c r="W4841" s="3"/>
      <c r="X4841" s="3"/>
      <c r="Y4841" s="5">
        <v>41874.569444444402</v>
      </c>
      <c r="Z4841" s="5"/>
      <c r="AA4841" s="3">
        <v>22.1116005001515</v>
      </c>
      <c r="AB4841" s="3">
        <v>31.151354166441799</v>
      </c>
      <c r="AC4841" s="7">
        <v>7.5118750013489599</v>
      </c>
      <c r="AD4841" s="11">
        <v>184.14457919080701</v>
      </c>
      <c r="AE4841" s="7">
        <v>51.1952400607491</v>
      </c>
      <c r="AF4841" s="1">
        <v>3.7258518877948501</v>
      </c>
      <c r="AG4841" s="1">
        <v>2.3524027287337699</v>
      </c>
      <c r="AH4841" s="1">
        <v>24.941691040794002</v>
      </c>
      <c r="AI4841" s="1" t="s">
        <v>29</v>
      </c>
      <c r="AJ4841" s="1" t="s">
        <v>29</v>
      </c>
      <c r="AK4841" s="11">
        <v>-1.29148250408666E-2</v>
      </c>
      <c r="AL4841" s="1">
        <v>1.80696830044834E-3</v>
      </c>
      <c r="AM4841" s="1">
        <v>3.0769823044445602E-2</v>
      </c>
      <c r="AN4841" s="1" t="s">
        <v>6532</v>
      </c>
      <c r="AO4841" s="1">
        <v>13.6666666666667</v>
      </c>
      <c r="AP4841" s="1">
        <v>-0.90630906424572599</v>
      </c>
      <c r="AQ4841" s="1">
        <v>-0.42261552274619102</v>
      </c>
    </row>
    <row r="4842" spans="1:43" s="1" customFormat="1">
      <c r="A4842" s="9">
        <f t="shared" si="452"/>
        <v>41874.572928240763</v>
      </c>
      <c r="B4842" s="5">
        <v>41874.406261574099</v>
      </c>
      <c r="C4842" s="9" t="str">
        <f t="shared" si="453"/>
        <v>20140823094501</v>
      </c>
      <c r="D4842" s="9" t="str">
        <f t="shared" si="454"/>
        <v>09</v>
      </c>
      <c r="E4842" s="9"/>
      <c r="F4842" s="5" t="s">
        <v>6470</v>
      </c>
      <c r="G4842" s="6">
        <v>266.40626157407399</v>
      </c>
      <c r="H4842" s="6">
        <v>-0.12608018264542001</v>
      </c>
      <c r="I4842" s="6">
        <v>-0.99202005400299098</v>
      </c>
      <c r="J4842" s="7">
        <v>2824</v>
      </c>
      <c r="K4842" s="6">
        <v>1043</v>
      </c>
      <c r="L4842" s="3">
        <v>2906.9153713298801</v>
      </c>
      <c r="M4842" s="3">
        <f t="shared" si="451"/>
        <v>-10.087737478412055</v>
      </c>
      <c r="N4842" s="1">
        <f t="shared" si="455"/>
        <v>-0.36304024744908786</v>
      </c>
      <c r="O4842" s="1">
        <f t="shared" si="456"/>
        <v>27.786829557587115</v>
      </c>
      <c r="P4842" s="6" t="s">
        <v>6533</v>
      </c>
      <c r="Q4842" s="6">
        <v>1015</v>
      </c>
      <c r="R4842" s="6" t="s">
        <v>35</v>
      </c>
      <c r="S4842" s="6">
        <v>2</v>
      </c>
      <c r="T4842" s="6" t="s">
        <v>35</v>
      </c>
      <c r="U4842" s="6">
        <v>0</v>
      </c>
      <c r="V4842" s="6" t="s">
        <v>36</v>
      </c>
      <c r="W4842" s="3"/>
      <c r="X4842" s="3"/>
      <c r="Y4842" s="5">
        <v>41874.572916666701</v>
      </c>
      <c r="Z4842" s="5"/>
      <c r="AA4842" s="3">
        <v>22.147316764127801</v>
      </c>
      <c r="AB4842" s="3">
        <v>31.15</v>
      </c>
      <c r="AC4842" s="7">
        <v>7.5248958335843499</v>
      </c>
      <c r="AD4842" s="11">
        <v>186.55719190352499</v>
      </c>
      <c r="AE4842" s="7">
        <v>44.626568857465003</v>
      </c>
      <c r="AF4842" s="1">
        <v>3.24687617566721</v>
      </c>
      <c r="AG4842" s="1">
        <v>2.0024351473360702</v>
      </c>
      <c r="AH4842" s="1">
        <v>24.6481352043306</v>
      </c>
      <c r="AI4842" s="1" t="s">
        <v>29</v>
      </c>
      <c r="AJ4842" s="1" t="s">
        <v>29</v>
      </c>
      <c r="AK4842" s="11">
        <v>-1.13991988303741E-2</v>
      </c>
      <c r="AL4842" s="1">
        <v>1.79260696123208E-3</v>
      </c>
      <c r="AM4842" s="1">
        <v>2.9860987548968501E-2</v>
      </c>
      <c r="AN4842" s="1" t="s">
        <v>6534</v>
      </c>
      <c r="AO4842" s="1">
        <v>13.75</v>
      </c>
      <c r="AP4842" s="1">
        <v>-0.89687408633899002</v>
      </c>
      <c r="AQ4842" s="1">
        <v>-0.442285963211136</v>
      </c>
    </row>
    <row r="4843" spans="1:43" s="1" customFormat="1">
      <c r="A4843" s="9">
        <f t="shared" si="452"/>
        <v>41874.576400462967</v>
      </c>
      <c r="B4843" s="5">
        <v>41874.409733796303</v>
      </c>
      <c r="C4843" s="9" t="str">
        <f t="shared" si="453"/>
        <v>20140823095001</v>
      </c>
      <c r="D4843" s="9" t="str">
        <f t="shared" si="454"/>
        <v>09</v>
      </c>
      <c r="E4843" s="9"/>
      <c r="F4843" s="5" t="s">
        <v>6471</v>
      </c>
      <c r="G4843" s="6">
        <v>266.409733796296</v>
      </c>
      <c r="H4843" s="6">
        <v>-0.12602088784424201</v>
      </c>
      <c r="I4843" s="6">
        <v>-0.99202758823882997</v>
      </c>
      <c r="J4843" s="7">
        <v>2775</v>
      </c>
      <c r="K4843" s="6">
        <v>1043</v>
      </c>
      <c r="L4843" s="3">
        <v>2856.4766839378199</v>
      </c>
      <c r="M4843" s="3">
        <f t="shared" si="451"/>
        <v>-8.8525043177879521</v>
      </c>
      <c r="N4843" s="1">
        <f t="shared" si="455"/>
        <v>0.27018397300731412</v>
      </c>
      <c r="O4843" s="1">
        <f t="shared" si="456"/>
        <v>-32.764727749222587</v>
      </c>
      <c r="W4843" s="3"/>
      <c r="X4843" s="3"/>
      <c r="Y4843" s="5">
        <v>41874.576388888898</v>
      </c>
      <c r="Z4843" s="5"/>
      <c r="AA4843" s="3">
        <v>22.1795865102698</v>
      </c>
      <c r="AB4843" s="3">
        <v>31.151145833400999</v>
      </c>
      <c r="AC4843" s="7">
        <v>7.5368750004059999</v>
      </c>
      <c r="AD4843" s="11">
        <v>189.016244784576</v>
      </c>
      <c r="AE4843" s="7">
        <v>39.368928065005797</v>
      </c>
      <c r="AF4843" s="1">
        <v>2.86221638332364</v>
      </c>
      <c r="AG4843" s="1">
        <v>1.5643372068267001</v>
      </c>
      <c r="AH4843" s="1">
        <v>24.4323840446073</v>
      </c>
      <c r="AI4843" s="1" t="s">
        <v>29</v>
      </c>
      <c r="AJ4843" s="1" t="s">
        <v>29</v>
      </c>
      <c r="AK4843" s="11">
        <v>-1.00896063091955E-2</v>
      </c>
      <c r="AL4843" s="1">
        <v>3.1097148593505499E-3</v>
      </c>
      <c r="AM4843" s="1">
        <v>2.90485861695737E-2</v>
      </c>
      <c r="AN4843" s="1" t="s">
        <v>6535</v>
      </c>
      <c r="AO4843" s="1">
        <v>13.8333333333333</v>
      </c>
      <c r="AP4843" s="1">
        <v>-0.88701224566277703</v>
      </c>
      <c r="AQ4843" s="1">
        <v>-0.46174589986731601</v>
      </c>
    </row>
    <row r="4844" spans="1:43" s="1" customFormat="1">
      <c r="A4844" s="9">
        <f t="shared" si="452"/>
        <v>41874.579872685164</v>
      </c>
      <c r="B4844" s="5">
        <v>41874.4132060185</v>
      </c>
      <c r="C4844" s="9" t="str">
        <f t="shared" si="453"/>
        <v>20140823095501</v>
      </c>
      <c r="D4844" s="9" t="str">
        <f t="shared" si="454"/>
        <v>09</v>
      </c>
      <c r="E4844" s="9"/>
      <c r="F4844" s="5" t="s">
        <v>6472</v>
      </c>
      <c r="G4844" s="6">
        <v>266.41320601851902</v>
      </c>
      <c r="H4844" s="6">
        <v>-0.12596159259283601</v>
      </c>
      <c r="I4844" s="6">
        <v>-0.99203511893051299</v>
      </c>
      <c r="J4844" s="7">
        <v>2732</v>
      </c>
      <c r="K4844" s="6">
        <v>1043</v>
      </c>
      <c r="L4844" s="3">
        <v>2812.2141623488801</v>
      </c>
      <c r="M4844" s="3">
        <f t="shared" si="451"/>
        <v>-7.172168763880018</v>
      </c>
      <c r="N4844" s="1">
        <f t="shared" si="455"/>
        <v>-2.4490886964098024E-2</v>
      </c>
      <c r="O4844" s="1">
        <f t="shared" si="456"/>
        <v>292.85051106535792</v>
      </c>
      <c r="W4844" s="3"/>
      <c r="X4844" s="3"/>
      <c r="Y4844" s="5">
        <v>41874.579861111102</v>
      </c>
      <c r="Z4844" s="5"/>
      <c r="AA4844" s="3">
        <v>22.216942867874199</v>
      </c>
      <c r="AB4844" s="3">
        <v>31.157395833427199</v>
      </c>
      <c r="AC4844" s="7">
        <v>7.57437500056316</v>
      </c>
      <c r="AD4844" s="11">
        <v>191.570109578602</v>
      </c>
      <c r="AE4844" s="7">
        <v>51.226479041780301</v>
      </c>
      <c r="AF4844" s="1">
        <v>3.7192470817068499</v>
      </c>
      <c r="AG4844" s="1">
        <v>1.66604039302424</v>
      </c>
      <c r="AH4844" s="1">
        <v>24.4556757519188</v>
      </c>
      <c r="AI4844" s="1" t="s">
        <v>29</v>
      </c>
      <c r="AJ4844" s="1" t="s">
        <v>29</v>
      </c>
      <c r="AK4844" s="11">
        <v>-8.7800137441094005E-3</v>
      </c>
      <c r="AL4844" s="1">
        <v>4.4268228016285001E-3</v>
      </c>
      <c r="AM4844" s="1">
        <v>2.6645569040804E-2</v>
      </c>
      <c r="AN4844" s="1" t="s">
        <v>6536</v>
      </c>
      <c r="AO4844" s="1">
        <v>13.9166666666667</v>
      </c>
      <c r="AP4844" s="1">
        <v>-0.87672823591120597</v>
      </c>
      <c r="AQ4844" s="1">
        <v>-0.48098607085447398</v>
      </c>
    </row>
    <row r="4845" spans="1:43" s="1" customFormat="1">
      <c r="A4845" s="9">
        <f t="shared" si="452"/>
        <v>41874.583344907362</v>
      </c>
      <c r="B4845" s="5">
        <v>41874.416678240697</v>
      </c>
      <c r="C4845" s="9" t="str">
        <f t="shared" si="453"/>
        <v>20140823100001</v>
      </c>
      <c r="D4845" s="9" t="str">
        <f t="shared" si="454"/>
        <v>10</v>
      </c>
      <c r="E4845" s="9"/>
      <c r="F4845" s="5" t="s">
        <v>6474</v>
      </c>
      <c r="G4845" s="6">
        <v>266.41667824074102</v>
      </c>
      <c r="H4845" s="6">
        <v>-0.12590229689141499</v>
      </c>
      <c r="I4845" s="6">
        <v>-0.99204264607801296</v>
      </c>
      <c r="J4845" s="7">
        <v>2692</v>
      </c>
      <c r="K4845" s="6">
        <v>1045</v>
      </c>
      <c r="L4845" s="3">
        <v>2776.35331852948</v>
      </c>
      <c r="M4845" s="3">
        <f t="shared" si="451"/>
        <v>-9.2820133234639801</v>
      </c>
      <c r="N4845" s="1">
        <f t="shared" si="455"/>
        <v>-0.23497290740556806</v>
      </c>
      <c r="O4845" s="1">
        <f t="shared" si="456"/>
        <v>39.50248318391462</v>
      </c>
      <c r="P4845" s="6" t="s">
        <v>6537</v>
      </c>
      <c r="Q4845" s="6">
        <v>1016</v>
      </c>
      <c r="R4845" s="6" t="s">
        <v>35</v>
      </c>
      <c r="S4845" s="6">
        <v>2.2000000000000002</v>
      </c>
      <c r="T4845" s="6" t="s">
        <v>35</v>
      </c>
      <c r="U4845" s="6">
        <v>0</v>
      </c>
      <c r="V4845" s="6" t="s">
        <v>36</v>
      </c>
      <c r="W4845" s="3"/>
      <c r="X4845" s="3"/>
      <c r="Y4845" s="5">
        <v>41874.583333333299</v>
      </c>
      <c r="Z4845" s="5"/>
      <c r="AA4845" s="3">
        <v>22.257205841164598</v>
      </c>
      <c r="AB4845" s="3">
        <v>31.16</v>
      </c>
      <c r="AC4845" s="7">
        <v>7.5754166661864497</v>
      </c>
      <c r="AD4845" s="11">
        <v>193.98832482927301</v>
      </c>
      <c r="AE4845" s="7">
        <v>52.5027296021278</v>
      </c>
      <c r="AF4845" s="1">
        <v>3.8092191698201701</v>
      </c>
      <c r="AG4845" s="1">
        <v>1.67876389850186</v>
      </c>
      <c r="AH4845" s="1">
        <v>24.490077461938299</v>
      </c>
      <c r="AI4845" s="1" t="s">
        <v>29</v>
      </c>
      <c r="AJ4845" s="1" t="s">
        <v>29</v>
      </c>
      <c r="AK4845" s="11">
        <v>-7.4704211790233097E-3</v>
      </c>
      <c r="AL4845" s="1">
        <v>5.7439307439064499E-3</v>
      </c>
      <c r="AM4845" s="1">
        <v>2.6581735594618801E-2</v>
      </c>
      <c r="AN4845" s="1" t="s">
        <v>6538</v>
      </c>
      <c r="AO4845" s="1">
        <v>14</v>
      </c>
      <c r="AP4845" s="1">
        <v>-0.86602695170766797</v>
      </c>
      <c r="AQ4845" s="1">
        <v>-0.499997318908736</v>
      </c>
    </row>
    <row r="4846" spans="1:43" s="1" customFormat="1">
      <c r="A4846" s="9">
        <f t="shared" si="452"/>
        <v>41874.586817129661</v>
      </c>
      <c r="B4846" s="5">
        <v>41874.420150462996</v>
      </c>
      <c r="C4846" s="9" t="str">
        <f t="shared" si="453"/>
        <v>20140823100501</v>
      </c>
      <c r="D4846" s="9" t="str">
        <f t="shared" si="454"/>
        <v>10</v>
      </c>
      <c r="E4846" s="9"/>
      <c r="F4846" s="5" t="s">
        <v>6475</v>
      </c>
      <c r="G4846" s="6">
        <v>266.42015046296302</v>
      </c>
      <c r="H4846" s="6">
        <v>-0.12584300074019</v>
      </c>
      <c r="I4846" s="6">
        <v>-0.99205016968130399</v>
      </c>
      <c r="J4846" s="7">
        <v>2647</v>
      </c>
      <c r="K4846" s="6">
        <v>1045</v>
      </c>
      <c r="L4846" s="3">
        <v>2729.9432519121601</v>
      </c>
      <c r="M4846" s="3">
        <f t="shared" si="451"/>
        <v>-9.8974586725879821</v>
      </c>
      <c r="N4846" s="1">
        <f t="shared" si="455"/>
        <v>0.19244384749389809</v>
      </c>
      <c r="O4846" s="1">
        <f t="shared" si="456"/>
        <v>-51.430372035675525</v>
      </c>
      <c r="W4846" s="3"/>
      <c r="X4846" s="3"/>
      <c r="Y4846" s="5">
        <v>41874.586805555598</v>
      </c>
      <c r="Z4846" s="5"/>
      <c r="AA4846" s="3">
        <v>22.299544968373301</v>
      </c>
      <c r="AB4846" s="3">
        <v>31.16</v>
      </c>
      <c r="AC4846" s="7">
        <v>7.5504166660816798</v>
      </c>
      <c r="AD4846" s="11">
        <v>196.30964755565901</v>
      </c>
      <c r="AE4846" s="7">
        <v>46.220908957744399</v>
      </c>
      <c r="AF4846" s="1">
        <v>3.3512922883870599</v>
      </c>
      <c r="AG4846" s="1">
        <v>1.62793049356314</v>
      </c>
      <c r="AH4846" s="1">
        <v>24.532414887630399</v>
      </c>
      <c r="AI4846" s="1" t="s">
        <v>29</v>
      </c>
      <c r="AJ4846" s="1" t="s">
        <v>29</v>
      </c>
      <c r="AK4846" s="11">
        <v>-9.3645829688669899E-3</v>
      </c>
      <c r="AL4846" s="1">
        <v>1.9027180102993699E-3</v>
      </c>
      <c r="AM4846" s="1">
        <v>2.81568024570703E-2</v>
      </c>
      <c r="AN4846" s="1" t="s">
        <v>6539</v>
      </c>
      <c r="AO4846" s="1">
        <v>14.0833333333333</v>
      </c>
      <c r="AP4846" s="1">
        <v>-0.85491348627526198</v>
      </c>
      <c r="AQ4846" s="1">
        <v>-0.51877059572095696</v>
      </c>
    </row>
    <row r="4847" spans="1:43" s="1" customFormat="1">
      <c r="A4847" s="9">
        <f t="shared" si="452"/>
        <v>41874.590289351865</v>
      </c>
      <c r="B4847" s="5">
        <v>41874.423622685201</v>
      </c>
      <c r="C4847" s="9" t="str">
        <f t="shared" si="453"/>
        <v>20140823101001</v>
      </c>
      <c r="D4847" s="9" t="str">
        <f t="shared" si="454"/>
        <v>10</v>
      </c>
      <c r="E4847" s="9"/>
      <c r="F4847" s="5" t="s">
        <v>6476</v>
      </c>
      <c r="G4847" s="6">
        <v>266.42362268518502</v>
      </c>
      <c r="H4847" s="6">
        <v>-0.12578370413937501</v>
      </c>
      <c r="I4847" s="6">
        <v>-0.99205768974035902</v>
      </c>
      <c r="J4847" s="7">
        <v>2604</v>
      </c>
      <c r="K4847" s="6">
        <v>1043</v>
      </c>
      <c r="L4847" s="3">
        <v>2680.4559585492202</v>
      </c>
      <c r="M4847" s="3">
        <f t="shared" si="451"/>
        <v>-7.016432272390011</v>
      </c>
      <c r="N4847" s="1">
        <f t="shared" si="455"/>
        <v>0.3798072449252059</v>
      </c>
      <c r="O4847" s="1">
        <f t="shared" si="456"/>
        <v>-18.473666224486404</v>
      </c>
      <c r="W4847" s="3"/>
      <c r="X4847" s="3"/>
      <c r="Y4847" s="5">
        <v>41874.590277777803</v>
      </c>
      <c r="Z4847" s="5"/>
      <c r="AA4847" s="3">
        <v>22.339434105968401</v>
      </c>
      <c r="AB4847" s="3">
        <v>31.147708332988501</v>
      </c>
      <c r="AC4847" s="7">
        <v>7.5315624994826802</v>
      </c>
      <c r="AD4847" s="11">
        <v>198.17377950418501</v>
      </c>
      <c r="AE4847" s="7">
        <v>53.215482704286103</v>
      </c>
      <c r="AF4847" s="1">
        <v>3.8573471594739499</v>
      </c>
      <c r="AG4847" s="1">
        <v>1.6270953967805799</v>
      </c>
      <c r="AH4847" s="1">
        <v>24.860076117018099</v>
      </c>
      <c r="AI4847" s="1" t="s">
        <v>29</v>
      </c>
      <c r="AJ4847" s="1" t="s">
        <v>29</v>
      </c>
      <c r="AK4847" s="11">
        <v>-1.12587447587107E-2</v>
      </c>
      <c r="AL4847" s="1">
        <v>-1.93849472330771E-3</v>
      </c>
      <c r="AM4847" s="1">
        <v>2.9406104789324899E-2</v>
      </c>
      <c r="AN4847" s="1" t="s">
        <v>6540</v>
      </c>
      <c r="AO4847" s="1">
        <v>14.1666666666667</v>
      </c>
      <c r="AP4847" s="1">
        <v>-0.84339312901269603</v>
      </c>
      <c r="AQ4847" s="1">
        <v>-0.53729696624322498</v>
      </c>
    </row>
    <row r="4848" spans="1:43" s="1" customFormat="1">
      <c r="A4848" s="9">
        <f t="shared" si="452"/>
        <v>41874.593761574062</v>
      </c>
      <c r="B4848" s="5">
        <v>41874.427094907398</v>
      </c>
      <c r="C4848" s="9" t="str">
        <f t="shared" si="453"/>
        <v>20140823101501</v>
      </c>
      <c r="D4848" s="9" t="str">
        <f t="shared" si="454"/>
        <v>10</v>
      </c>
      <c r="E4848" s="9"/>
      <c r="F4848" s="5" t="s">
        <v>6478</v>
      </c>
      <c r="G4848" s="6">
        <v>266.42709490740702</v>
      </c>
      <c r="H4848" s="6">
        <v>-0.12572440708917901</v>
      </c>
      <c r="I4848" s="6">
        <v>-0.99206520625515004</v>
      </c>
      <c r="J4848" s="7">
        <v>2565</v>
      </c>
      <c r="K4848" s="6">
        <v>1045</v>
      </c>
      <c r="L4848" s="3">
        <v>2645.3737971872702</v>
      </c>
      <c r="M4848" s="3">
        <f t="shared" si="451"/>
        <v>-11.344682950900005</v>
      </c>
      <c r="N4848" s="1">
        <f t="shared" si="455"/>
        <v>0.66956395002822011</v>
      </c>
      <c r="O4848" s="1">
        <f t="shared" si="456"/>
        <v>-16.943389724643719</v>
      </c>
      <c r="P4848" s="6" t="s">
        <v>6541</v>
      </c>
      <c r="Q4848" s="6">
        <v>1016</v>
      </c>
      <c r="R4848" s="6" t="s">
        <v>35</v>
      </c>
      <c r="S4848" s="6">
        <v>2</v>
      </c>
      <c r="T4848" s="6" t="s">
        <v>35</v>
      </c>
      <c r="U4848" s="6">
        <v>0</v>
      </c>
      <c r="V4848" s="6" t="s">
        <v>36</v>
      </c>
      <c r="W4848" s="3"/>
      <c r="X4848" s="3"/>
      <c r="Y4848" s="5">
        <v>41874.59375</v>
      </c>
      <c r="Z4848" s="5"/>
      <c r="AA4848" s="3">
        <v>22.3761777900027</v>
      </c>
      <c r="AB4848" s="3">
        <v>31.14</v>
      </c>
      <c r="AC4848" s="7">
        <v>7.5128124998821297</v>
      </c>
      <c r="AD4848" s="11">
        <v>199.85194828026101</v>
      </c>
      <c r="AE4848" s="7">
        <v>53.549514988087402</v>
      </c>
      <c r="AF4848" s="1">
        <v>3.8801997287931802</v>
      </c>
      <c r="AG4848" s="1">
        <v>1.70507402651296</v>
      </c>
      <c r="AH4848" s="1">
        <v>25.106501152443901</v>
      </c>
      <c r="AI4848" s="1" t="s">
        <v>29</v>
      </c>
      <c r="AJ4848" s="1" t="s">
        <v>29</v>
      </c>
      <c r="AK4848" s="11">
        <v>-1.31529064850476E-2</v>
      </c>
      <c r="AL4848" s="1">
        <v>-5.7797073281280996E-3</v>
      </c>
      <c r="AM4848" s="1">
        <v>3.0703472785931898E-2</v>
      </c>
      <c r="AN4848" s="1" t="s">
        <v>6542</v>
      </c>
      <c r="AO4848" s="1">
        <v>14.25</v>
      </c>
      <c r="AP4848" s="1">
        <v>-0.831471362976823</v>
      </c>
      <c r="AQ4848" s="1">
        <v>-0.55556761294145296</v>
      </c>
    </row>
    <row r="4849" spans="1:43" s="1" customFormat="1">
      <c r="A4849" s="9">
        <f t="shared" si="452"/>
        <v>41874.597233796267</v>
      </c>
      <c r="B4849" s="5">
        <v>41874.430567129602</v>
      </c>
      <c r="C4849" s="9" t="str">
        <f t="shared" si="453"/>
        <v>20140823102001</v>
      </c>
      <c r="D4849" s="9" t="str">
        <f t="shared" si="454"/>
        <v>10</v>
      </c>
      <c r="E4849" s="9"/>
      <c r="F4849" s="5" t="s">
        <v>6479</v>
      </c>
      <c r="G4849" s="6">
        <v>266.43056712962999</v>
      </c>
      <c r="H4849" s="6">
        <v>-0.125665109589816</v>
      </c>
      <c r="I4849" s="6">
        <v>-0.99207271922565199</v>
      </c>
      <c r="J4849" s="7">
        <v>2510</v>
      </c>
      <c r="K4849" s="6">
        <v>1045</v>
      </c>
      <c r="L4849" s="3">
        <v>2588.6503824327701</v>
      </c>
      <c r="M4849" s="3">
        <f t="shared" si="451"/>
        <v>-10.932149025414038</v>
      </c>
      <c r="N4849" s="1">
        <f t="shared" si="455"/>
        <v>1.6221405737059769E-2</v>
      </c>
      <c r="O4849" s="1">
        <f t="shared" si="456"/>
        <v>-673.93351739166587</v>
      </c>
      <c r="W4849" s="3"/>
      <c r="X4849" s="3"/>
      <c r="Y4849" s="5">
        <v>41874.597222222197</v>
      </c>
      <c r="Z4849" s="5"/>
      <c r="AA4849" s="3">
        <v>22.407928201373998</v>
      </c>
      <c r="AB4849" s="3">
        <v>31.14</v>
      </c>
      <c r="AC4849" s="7">
        <v>7.4940624994106502</v>
      </c>
      <c r="AD4849" s="11">
        <v>201.243424826352</v>
      </c>
      <c r="AE4849" s="7">
        <v>42.806769631144597</v>
      </c>
      <c r="AF4849" s="1">
        <v>3.0994429746116499</v>
      </c>
      <c r="AG4849" s="1">
        <v>1.90847670388345</v>
      </c>
      <c r="AH4849" s="1">
        <v>25.214462267281</v>
      </c>
      <c r="AI4849" s="1" t="s">
        <v>29</v>
      </c>
      <c r="AJ4849" s="1" t="s">
        <v>29</v>
      </c>
      <c r="AK4849" s="11">
        <v>-1.1992933714306601E-2</v>
      </c>
      <c r="AL4849" s="1">
        <v>-4.86490108815096E-4</v>
      </c>
      <c r="AM4849" s="1">
        <v>3.2058079428091101E-2</v>
      </c>
      <c r="AN4849" s="1" t="s">
        <v>6543</v>
      </c>
      <c r="AO4849" s="1">
        <v>14.3333333333333</v>
      </c>
      <c r="AP4849" s="1">
        <v>-0.81915386227301101</v>
      </c>
      <c r="AQ4849" s="1">
        <v>-0.57357383999203504</v>
      </c>
    </row>
    <row r="4850" spans="1:43" s="1" customFormat="1">
      <c r="A4850" s="9">
        <f t="shared" si="452"/>
        <v>41874.600706018566</v>
      </c>
      <c r="B4850" s="5">
        <v>41874.434039351901</v>
      </c>
      <c r="C4850" s="9" t="str">
        <f t="shared" si="453"/>
        <v>20140823102501</v>
      </c>
      <c r="D4850" s="9" t="str">
        <f t="shared" si="454"/>
        <v>10</v>
      </c>
      <c r="E4850" s="9"/>
      <c r="F4850" s="5" t="s">
        <v>6480</v>
      </c>
      <c r="G4850" s="6">
        <v>266.43403935185199</v>
      </c>
      <c r="H4850" s="6">
        <v>-0.12560581164149601</v>
      </c>
      <c r="I4850" s="6">
        <v>-0.99208022865183698</v>
      </c>
      <c r="J4850" s="7">
        <v>2457</v>
      </c>
      <c r="K4850" s="6">
        <v>1045</v>
      </c>
      <c r="L4850" s="3">
        <v>2533.9896373056999</v>
      </c>
      <c r="M4850" s="3">
        <f t="shared" si="451"/>
        <v>-3.1632864544780204</v>
      </c>
      <c r="N4850" s="1">
        <f t="shared" si="455"/>
        <v>-5.4658200100480059E-2</v>
      </c>
      <c r="O4850" s="1">
        <f t="shared" si="456"/>
        <v>57.873959418035014</v>
      </c>
      <c r="W4850" s="3"/>
      <c r="X4850" s="3"/>
      <c r="Y4850" s="5">
        <v>41874.600694444402</v>
      </c>
      <c r="Z4850" s="5"/>
      <c r="AA4850" s="3">
        <v>22.450900317418299</v>
      </c>
      <c r="AB4850" s="3">
        <v>31.1448958335844</v>
      </c>
      <c r="AC4850" s="7">
        <v>7.4948958335843496</v>
      </c>
      <c r="AD4850" s="11">
        <v>202.771386068232</v>
      </c>
      <c r="AE4850" s="7">
        <v>47.3758208216356</v>
      </c>
      <c r="AF4850" s="1">
        <v>3.4222393331204999</v>
      </c>
      <c r="AG4850" s="1">
        <v>1.87289668055951</v>
      </c>
      <c r="AH4850" s="1">
        <v>25.031598478476401</v>
      </c>
      <c r="AI4850" s="1" t="s">
        <v>29</v>
      </c>
      <c r="AJ4850" s="1" t="s">
        <v>29</v>
      </c>
      <c r="AK4850" s="11">
        <v>-1.0832960841167701E-2</v>
      </c>
      <c r="AL4850" s="1">
        <v>4.8067274167535503E-3</v>
      </c>
      <c r="AM4850" s="1">
        <v>3.1996624632179602E-2</v>
      </c>
      <c r="AN4850" s="1" t="s">
        <v>6544</v>
      </c>
      <c r="AO4850" s="1">
        <v>14.4166666666667</v>
      </c>
      <c r="AP4850" s="1">
        <v>-0.80644648935457797</v>
      </c>
      <c r="AQ4850" s="1">
        <v>-0.59130707742058797</v>
      </c>
    </row>
    <row r="4851" spans="1:43" s="1" customFormat="1">
      <c r="A4851" s="9">
        <f t="shared" si="452"/>
        <v>41874.604178240763</v>
      </c>
      <c r="B4851" s="5">
        <v>41874.437511574099</v>
      </c>
      <c r="C4851" s="9" t="str">
        <f t="shared" si="453"/>
        <v>20140823103001</v>
      </c>
      <c r="D4851" s="9" t="str">
        <f t="shared" si="454"/>
        <v>10</v>
      </c>
      <c r="E4851" s="9"/>
      <c r="F4851" s="5" t="s">
        <v>6482</v>
      </c>
      <c r="G4851" s="6">
        <v>266.43751157407399</v>
      </c>
      <c r="H4851" s="6">
        <v>-0.125546513244433</v>
      </c>
      <c r="I4851" s="6">
        <v>-0.99208773453367805</v>
      </c>
      <c r="J4851" s="7">
        <v>2437</v>
      </c>
      <c r="K4851" s="6">
        <v>1047</v>
      </c>
      <c r="L4851" s="3">
        <v>2518.1732050333098</v>
      </c>
      <c r="M4851" s="3">
        <f t="shared" si="451"/>
        <v>-3.9265729089559498</v>
      </c>
      <c r="N4851" s="1">
        <f t="shared" si="455"/>
        <v>0.43459391883506021</v>
      </c>
      <c r="O4851" s="1">
        <f t="shared" si="456"/>
        <v>-9.0350387770754494</v>
      </c>
      <c r="P4851" s="6" t="s">
        <v>6545</v>
      </c>
      <c r="Q4851" s="6">
        <v>1016</v>
      </c>
      <c r="R4851" s="6" t="s">
        <v>35</v>
      </c>
      <c r="S4851" s="6">
        <v>1.8</v>
      </c>
      <c r="T4851" s="6" t="s">
        <v>35</v>
      </c>
      <c r="U4851" s="6">
        <v>0</v>
      </c>
      <c r="V4851" s="6" t="s">
        <v>36</v>
      </c>
      <c r="W4851" s="3"/>
      <c r="X4851" s="3"/>
      <c r="Y4851" s="5">
        <v>41874.604166666701</v>
      </c>
      <c r="Z4851" s="5"/>
      <c r="AA4851" s="3">
        <v>22.494578303060699</v>
      </c>
      <c r="AB4851" s="3">
        <v>31.15</v>
      </c>
      <c r="AC4851" s="7">
        <v>7.5126041697160204</v>
      </c>
      <c r="AD4851" s="11">
        <v>204.464903407718</v>
      </c>
      <c r="AE4851" s="7">
        <v>55.426703238194797</v>
      </c>
      <c r="AF4851" s="1">
        <v>3.9975394387813599</v>
      </c>
      <c r="AG4851" s="1">
        <v>1.7805369070322401</v>
      </c>
      <c r="AH4851" s="1">
        <v>24.701653574863698</v>
      </c>
      <c r="AI4851" s="1" t="s">
        <v>29</v>
      </c>
      <c r="AJ4851" s="1" t="s">
        <v>29</v>
      </c>
      <c r="AK4851" s="11">
        <v>-9.6729879680287692E-3</v>
      </c>
      <c r="AL4851" s="1">
        <v>1.0099944942322201E-2</v>
      </c>
      <c r="AM4851" s="1">
        <v>3.0718204711576401E-2</v>
      </c>
      <c r="AN4851" s="1" t="s">
        <v>6546</v>
      </c>
      <c r="AO4851" s="1">
        <v>14.5</v>
      </c>
      <c r="AP4851" s="1">
        <v>-0.79335529223258705</v>
      </c>
      <c r="AQ4851" s="1">
        <v>-0.60875888518078003</v>
      </c>
    </row>
    <row r="4852" spans="1:43" s="1" customFormat="1">
      <c r="A4852" s="9">
        <f t="shared" si="452"/>
        <v>41874.607650462967</v>
      </c>
      <c r="B4852" s="5">
        <v>41874.440983796303</v>
      </c>
      <c r="C4852" s="9" t="str">
        <f t="shared" si="453"/>
        <v>20140823103501</v>
      </c>
      <c r="D4852" s="9" t="str">
        <f t="shared" si="454"/>
        <v>10</v>
      </c>
      <c r="E4852" s="9"/>
      <c r="F4852" s="5" t="s">
        <v>6483</v>
      </c>
      <c r="G4852" s="6">
        <v>266.440983796296</v>
      </c>
      <c r="H4852" s="6">
        <v>-0.125487214398837</v>
      </c>
      <c r="I4852" s="6">
        <v>-0.99209523687114898</v>
      </c>
      <c r="J4852" s="7">
        <v>2418</v>
      </c>
      <c r="K4852" s="6">
        <v>1047</v>
      </c>
      <c r="L4852" s="3">
        <v>2498.5403404885301</v>
      </c>
      <c r="M4852" s="3">
        <f t="shared" si="451"/>
        <v>-3.5132494448560463</v>
      </c>
      <c r="N4852" s="1">
        <f t="shared" si="455"/>
        <v>0.18790961308522008</v>
      </c>
      <c r="O4852" s="1">
        <f t="shared" si="456"/>
        <v>-18.696485970958442</v>
      </c>
      <c r="W4852" s="3"/>
      <c r="X4852" s="3"/>
      <c r="Y4852" s="5">
        <v>41874.607638888898</v>
      </c>
      <c r="Z4852" s="5"/>
      <c r="AA4852" s="3">
        <v>22.5275742662594</v>
      </c>
      <c r="AB4852" s="3">
        <v>31.15</v>
      </c>
      <c r="AC4852" s="7">
        <v>7.5813541676991303</v>
      </c>
      <c r="AD4852" s="11">
        <v>206.72773377535199</v>
      </c>
      <c r="AE4852" s="7">
        <v>60.121774157746302</v>
      </c>
      <c r="AF4852" s="1">
        <v>4.3379323473715798</v>
      </c>
      <c r="AG4852" s="1">
        <v>1.72970165415452</v>
      </c>
      <c r="AH4852" s="1">
        <v>24.074856972031501</v>
      </c>
      <c r="AI4852" s="1" t="s">
        <v>29</v>
      </c>
      <c r="AJ4852" s="1" t="s">
        <v>29</v>
      </c>
      <c r="AK4852" s="11">
        <v>-7.1502697910040998E-3</v>
      </c>
      <c r="AL4852" s="1">
        <v>9.7854199054138308E-3</v>
      </c>
      <c r="AM4852" s="1">
        <v>2.6220793622151801E-2</v>
      </c>
      <c r="AN4852" s="1" t="s">
        <v>6547</v>
      </c>
      <c r="AO4852" s="1">
        <v>14.5833333333333</v>
      </c>
      <c r="AP4852" s="1">
        <v>-0.77988650159732598</v>
      </c>
      <c r="AQ4852" s="1">
        <v>-0.625920957171338</v>
      </c>
    </row>
    <row r="4853" spans="1:43" s="1" customFormat="1">
      <c r="A4853" s="9">
        <f t="shared" si="452"/>
        <v>41874.611122685164</v>
      </c>
      <c r="B4853" s="5">
        <v>41874.4444560185</v>
      </c>
      <c r="C4853" s="9" t="str">
        <f t="shared" si="453"/>
        <v>20140823104001</v>
      </c>
      <c r="D4853" s="9" t="str">
        <f t="shared" si="454"/>
        <v>10</v>
      </c>
      <c r="E4853" s="9"/>
      <c r="F4853" s="5" t="s">
        <v>6484</v>
      </c>
      <c r="G4853" s="6">
        <v>266.44445601851902</v>
      </c>
      <c r="H4853" s="6">
        <v>-0.12542791510492099</v>
      </c>
      <c r="I4853" s="6">
        <v>-0.99210273566422202</v>
      </c>
      <c r="J4853" s="7">
        <v>2401</v>
      </c>
      <c r="K4853" s="6">
        <v>1047</v>
      </c>
      <c r="L4853" s="3">
        <v>2480.9740932642499</v>
      </c>
      <c r="M4853" s="3">
        <f t="shared" si="451"/>
        <v>-7.8531458179119911</v>
      </c>
      <c r="N4853" s="1">
        <f t="shared" si="455"/>
        <v>1.1706549702559955E-2</v>
      </c>
      <c r="O4853" s="1">
        <f t="shared" si="456"/>
        <v>-670.83350922729073</v>
      </c>
      <c r="W4853" s="3"/>
      <c r="X4853" s="3"/>
      <c r="Y4853" s="5">
        <v>41874.611111111102</v>
      </c>
      <c r="Z4853" s="5"/>
      <c r="AA4853" s="3">
        <v>22.5522135777587</v>
      </c>
      <c r="AB4853" s="3">
        <v>31.1536458334534</v>
      </c>
      <c r="AC4853" s="7">
        <v>7.6172916669067696</v>
      </c>
      <c r="AD4853" s="11">
        <v>209.02439157777999</v>
      </c>
      <c r="AE4853" s="7">
        <v>60.742259335639098</v>
      </c>
      <c r="AF4853" s="1">
        <v>4.3804354421282596</v>
      </c>
      <c r="AG4853" s="1">
        <v>1.6492035088916699</v>
      </c>
      <c r="AH4853" s="1">
        <v>23.857588370482201</v>
      </c>
      <c r="AI4853" s="1" t="s">
        <v>29</v>
      </c>
      <c r="AJ4853" s="1" t="s">
        <v>29</v>
      </c>
      <c r="AK4853" s="11">
        <v>-4.6275515293986999E-3</v>
      </c>
      <c r="AL4853" s="1">
        <v>9.4708948579601999E-3</v>
      </c>
      <c r="AM4853" s="1">
        <v>2.4138391848451402E-2</v>
      </c>
      <c r="AN4853" s="1" t="s">
        <v>6548</v>
      </c>
      <c r="AO4853" s="1">
        <v>14.6666666666667</v>
      </c>
      <c r="AP4853" s="1">
        <v>-0.766046527852843</v>
      </c>
      <c r="AQ4853" s="1">
        <v>-0.64278512518928399</v>
      </c>
    </row>
    <row r="4854" spans="1:43" s="1" customFormat="1">
      <c r="A4854" s="9">
        <f t="shared" si="452"/>
        <v>41874.614594907362</v>
      </c>
      <c r="B4854" s="5">
        <v>41874.447928240697</v>
      </c>
      <c r="C4854" s="9" t="str">
        <f t="shared" si="453"/>
        <v>20140823104501</v>
      </c>
      <c r="D4854" s="9" t="str">
        <f t="shared" si="454"/>
        <v>10</v>
      </c>
      <c r="E4854" s="9"/>
      <c r="F4854" s="5" t="s">
        <v>6486</v>
      </c>
      <c r="G4854" s="6">
        <v>266.44792824074102</v>
      </c>
      <c r="H4854" s="6">
        <v>-0.12536861536289701</v>
      </c>
      <c r="I4854" s="6">
        <v>-0.99211023091287098</v>
      </c>
      <c r="J4854" s="7">
        <v>2363</v>
      </c>
      <c r="K4854" s="6">
        <v>1047</v>
      </c>
      <c r="L4854" s="3">
        <v>2441.7083641746899</v>
      </c>
      <c r="M4854" s="3">
        <f t="shared" si="451"/>
        <v>-6.4065136935620099</v>
      </c>
      <c r="N4854" s="1">
        <f t="shared" si="455"/>
        <v>3.6038709601025403</v>
      </c>
      <c r="O4854" s="1">
        <f t="shared" si="456"/>
        <v>-1.7776756616667893</v>
      </c>
      <c r="P4854" s="6" t="s">
        <v>6549</v>
      </c>
      <c r="Q4854" s="6">
        <v>1016</v>
      </c>
      <c r="R4854" s="6" t="s">
        <v>35</v>
      </c>
      <c r="S4854" s="6">
        <v>1.8</v>
      </c>
      <c r="T4854" s="6" t="s">
        <v>35</v>
      </c>
      <c r="U4854" s="6">
        <v>0</v>
      </c>
      <c r="V4854" s="6" t="s">
        <v>36</v>
      </c>
      <c r="W4854" s="3"/>
      <c r="X4854" s="3"/>
      <c r="Y4854" s="5">
        <v>41874.614583333299</v>
      </c>
      <c r="Z4854" s="5"/>
      <c r="AA4854" s="3">
        <v>22.5708838519515</v>
      </c>
      <c r="AB4854" s="3">
        <v>31.159895833479599</v>
      </c>
      <c r="AC4854" s="7">
        <v>7.6297916669591599</v>
      </c>
      <c r="AD4854" s="11">
        <v>211.34521177777299</v>
      </c>
      <c r="AE4854" s="7">
        <v>58.452326214928704</v>
      </c>
      <c r="AF4854" s="1">
        <v>4.2101601049561399</v>
      </c>
      <c r="AG4854" s="1">
        <v>1.5475175860325101</v>
      </c>
      <c r="AH4854" s="1">
        <v>23.932839764684399</v>
      </c>
      <c r="AI4854" s="1" t="s">
        <v>29</v>
      </c>
      <c r="AJ4854" s="1" t="s">
        <v>29</v>
      </c>
      <c r="AK4854" s="11">
        <v>-2.1048332677933001E-3</v>
      </c>
      <c r="AL4854" s="1">
        <v>9.1563698105065604E-3</v>
      </c>
      <c r="AM4854" s="1">
        <v>2.3453536223247098E-2</v>
      </c>
      <c r="AN4854" s="1" t="s">
        <v>6550</v>
      </c>
      <c r="AO4854" s="1">
        <v>14.75</v>
      </c>
      <c r="AP4854" s="1">
        <v>-0.75184195806594001</v>
      </c>
      <c r="AQ4854" s="1">
        <v>-0.65934336281756301</v>
      </c>
    </row>
    <row r="4855" spans="1:43" s="1" customFormat="1">
      <c r="A4855" s="9">
        <f t="shared" si="452"/>
        <v>41874.618067129661</v>
      </c>
      <c r="B4855" s="5">
        <v>41874.451400462996</v>
      </c>
      <c r="C4855" s="9" t="str">
        <f t="shared" si="453"/>
        <v>20140823105001</v>
      </c>
      <c r="D4855" s="9" t="str">
        <f t="shared" si="454"/>
        <v>10</v>
      </c>
      <c r="E4855" s="9"/>
      <c r="F4855" s="5" t="s">
        <v>6487</v>
      </c>
      <c r="G4855" s="6">
        <v>266.45140046296302</v>
      </c>
      <c r="H4855" s="6">
        <v>-0.125309315172975</v>
      </c>
      <c r="I4855" s="6">
        <v>-0.99211772261706899</v>
      </c>
      <c r="J4855" s="7">
        <v>2332</v>
      </c>
      <c r="K4855" s="6">
        <v>1047</v>
      </c>
      <c r="L4855" s="3">
        <v>2409.6757957068799</v>
      </c>
      <c r="M4855" s="3">
        <f t="shared" si="451"/>
        <v>-16.326276831975974</v>
      </c>
      <c r="N4855" s="1">
        <f t="shared" si="455"/>
        <v>1.92669616237782</v>
      </c>
      <c r="O4855" s="1">
        <f t="shared" si="456"/>
        <v>-8.4737163808054721</v>
      </c>
      <c r="W4855" s="3"/>
      <c r="X4855" s="3"/>
      <c r="Y4855" s="5">
        <v>41874.618055555598</v>
      </c>
      <c r="Z4855" s="5"/>
      <c r="AA4855" s="3">
        <v>22.594453857694901</v>
      </c>
      <c r="AB4855" s="3">
        <v>31.153854166494199</v>
      </c>
      <c r="AC4855" s="7">
        <v>7.6791666680461903</v>
      </c>
      <c r="AD4855" s="11">
        <v>213.83730788724799</v>
      </c>
      <c r="AE4855" s="7">
        <v>53.103512834376602</v>
      </c>
      <c r="AF4855" s="1">
        <v>3.82634071525889</v>
      </c>
      <c r="AG4855" s="1">
        <v>1.64583944632737</v>
      </c>
      <c r="AH4855" s="1">
        <v>23.553619077747399</v>
      </c>
      <c r="AI4855" s="1" t="s">
        <v>29</v>
      </c>
      <c r="AJ4855" s="1" t="s">
        <v>29</v>
      </c>
      <c r="AK4855" s="11">
        <v>1.91017972656848E-3</v>
      </c>
      <c r="AL4855" s="1">
        <v>1.25364658559059E-2</v>
      </c>
      <c r="AM4855" s="1">
        <v>2.0933089580330001E-2</v>
      </c>
      <c r="AN4855" s="1" t="s">
        <v>6551</v>
      </c>
      <c r="AO4855" s="1">
        <v>14.8333333333333</v>
      </c>
      <c r="AP4855" s="1">
        <v>-0.73727955283110003</v>
      </c>
      <c r="AQ4855" s="1">
        <v>-0.67558778924516705</v>
      </c>
    </row>
    <row r="4856" spans="1:43" s="1" customFormat="1">
      <c r="A4856" s="9">
        <f t="shared" si="452"/>
        <v>41874.621539351865</v>
      </c>
      <c r="B4856" s="5">
        <v>41874.454872685201</v>
      </c>
      <c r="C4856" s="9" t="str">
        <f t="shared" si="453"/>
        <v>20140823105501</v>
      </c>
      <c r="D4856" s="9" t="str">
        <f t="shared" si="454"/>
        <v>10</v>
      </c>
      <c r="E4856" s="9"/>
      <c r="F4856" s="5" t="s">
        <v>6488</v>
      </c>
      <c r="G4856" s="6">
        <v>266.45487268518502</v>
      </c>
      <c r="H4856" s="6">
        <v>-0.12525001453536899</v>
      </c>
      <c r="I4856" s="6">
        <v>-0.99212521077678995</v>
      </c>
      <c r="J4856" s="7">
        <v>2253</v>
      </c>
      <c r="K4856" s="6">
        <v>1047</v>
      </c>
      <c r="L4856" s="3">
        <v>2328.044411547</v>
      </c>
      <c r="M4856" s="3">
        <f t="shared" si="451"/>
        <v>-15.468048359240038</v>
      </c>
      <c r="N4856" s="1">
        <f t="shared" si="455"/>
        <v>-0.86931140190753953</v>
      </c>
      <c r="O4856" s="1">
        <f t="shared" si="456"/>
        <v>17.793449304010426</v>
      </c>
      <c r="W4856" s="3"/>
      <c r="X4856" s="3"/>
      <c r="Y4856" s="5">
        <v>41874.621527777803</v>
      </c>
      <c r="Z4856" s="5"/>
      <c r="AA4856" s="3">
        <v>22.616913090864401</v>
      </c>
      <c r="AB4856" s="3">
        <v>31.152395833532001</v>
      </c>
      <c r="AC4856" s="7">
        <v>7.7123958335319696</v>
      </c>
      <c r="AD4856" s="11">
        <v>216.30999135882101</v>
      </c>
      <c r="AE4856" s="7">
        <v>55.555151673731501</v>
      </c>
      <c r="AF4856" s="1">
        <v>4.0036373662927502</v>
      </c>
      <c r="AG4856" s="1">
        <v>1.6500884210309099</v>
      </c>
      <c r="AH4856" s="1">
        <v>23.193390756978399</v>
      </c>
      <c r="AI4856" s="1" t="s">
        <v>29</v>
      </c>
      <c r="AJ4856" s="1" t="s">
        <v>29</v>
      </c>
      <c r="AK4856" s="11">
        <v>5.9251927209302497E-3</v>
      </c>
      <c r="AL4856" s="1">
        <v>1.59165619013052E-2</v>
      </c>
      <c r="AM4856" s="1">
        <v>1.9391176817364901E-2</v>
      </c>
      <c r="AN4856" s="1" t="s">
        <v>6552</v>
      </c>
      <c r="AO4856" s="1">
        <v>14.9166666666667</v>
      </c>
      <c r="AP4856" s="1">
        <v>-0.72236624305280905</v>
      </c>
      <c r="AQ4856" s="1">
        <v>-0.69151067301797298</v>
      </c>
    </row>
    <row r="4857" spans="1:43" s="1" customFormat="1">
      <c r="A4857" s="9">
        <f t="shared" si="452"/>
        <v>41874.625011574062</v>
      </c>
      <c r="B4857" s="5">
        <v>41874.458344907398</v>
      </c>
      <c r="C4857" s="9" t="str">
        <f t="shared" si="453"/>
        <v>20140823110001</v>
      </c>
      <c r="D4857" s="9" t="str">
        <f t="shared" si="454"/>
        <v>11</v>
      </c>
      <c r="E4857" s="9"/>
      <c r="F4857" s="5" t="s">
        <v>6490</v>
      </c>
      <c r="G4857" s="6">
        <v>266.45834490740702</v>
      </c>
      <c r="H4857" s="6">
        <v>-0.12519071345029101</v>
      </c>
      <c r="I4857" s="6">
        <v>-0.99213269539200599</v>
      </c>
      <c r="J4857" s="7">
        <v>2174</v>
      </c>
      <c r="K4857" s="6">
        <v>1049</v>
      </c>
      <c r="L4857" s="3">
        <v>2250.7041697507998</v>
      </c>
      <c r="M4857" s="3">
        <f t="shared" si="451"/>
        <v>-24.225610658769984</v>
      </c>
      <c r="N4857" s="1">
        <f t="shared" si="455"/>
        <v>0.82365738862172011</v>
      </c>
      <c r="O4857" s="1">
        <f t="shared" si="456"/>
        <v>-29.412242266542751</v>
      </c>
      <c r="P4857" s="6" t="s">
        <v>6553</v>
      </c>
      <c r="Q4857" s="6">
        <v>1016</v>
      </c>
      <c r="R4857" s="6" t="s">
        <v>35</v>
      </c>
      <c r="S4857" s="6">
        <v>1.8</v>
      </c>
      <c r="T4857" s="6" t="s">
        <v>35</v>
      </c>
      <c r="U4857" s="6">
        <v>0</v>
      </c>
      <c r="V4857" s="6" t="s">
        <v>36</v>
      </c>
      <c r="W4857" s="3"/>
      <c r="X4857" s="3"/>
      <c r="Y4857" s="5">
        <v>41874.625</v>
      </c>
      <c r="Z4857" s="5"/>
      <c r="AA4857" s="3">
        <v>22.637451832553801</v>
      </c>
      <c r="AB4857" s="3">
        <v>31.158645833348601</v>
      </c>
      <c r="AC4857" s="7">
        <v>7.7186458333486101</v>
      </c>
      <c r="AD4857" s="11">
        <v>218.746775720031</v>
      </c>
      <c r="AE4857" s="7">
        <v>70.638745361451498</v>
      </c>
      <c r="AF4857" s="1">
        <v>5.0894212898224298</v>
      </c>
      <c r="AG4857" s="1">
        <v>1.4975493688175301</v>
      </c>
      <c r="AH4857" s="1">
        <v>22.8761070089901</v>
      </c>
      <c r="AI4857" s="1" t="s">
        <v>29</v>
      </c>
      <c r="AJ4857" s="1" t="s">
        <v>29</v>
      </c>
      <c r="AK4857" s="11">
        <v>9.94020558067823E-3</v>
      </c>
      <c r="AL4857" s="1">
        <v>1.92966578333779E-2</v>
      </c>
      <c r="AM4857" s="1">
        <v>1.9114113769414701E-2</v>
      </c>
      <c r="AN4857" s="1" t="s">
        <v>6554</v>
      </c>
      <c r="AO4857" s="1">
        <v>15</v>
      </c>
      <c r="AP4857" s="1">
        <v>-0.70710912664682901</v>
      </c>
      <c r="AQ4857" s="1">
        <v>-0.70710443571848602</v>
      </c>
    </row>
    <row r="4858" spans="1:43" s="1" customFormat="1">
      <c r="A4858" s="9">
        <f t="shared" si="452"/>
        <v>41874.628483796267</v>
      </c>
      <c r="B4858" s="5">
        <v>41874.461817129602</v>
      </c>
      <c r="C4858" s="9" t="str">
        <f t="shared" si="453"/>
        <v>20140823110501</v>
      </c>
      <c r="D4858" s="9" t="str">
        <f t="shared" si="454"/>
        <v>11</v>
      </c>
      <c r="E4858" s="9"/>
      <c r="F4858" s="5" t="s">
        <v>6491</v>
      </c>
      <c r="G4858" s="6">
        <v>266.46181712962999</v>
      </c>
      <c r="H4858" s="6">
        <v>-0.12513141191794999</v>
      </c>
      <c r="I4858" s="6">
        <v>-0.99214017646269104</v>
      </c>
      <c r="J4858" s="7">
        <v>2057</v>
      </c>
      <c r="K4858" s="6">
        <v>1049</v>
      </c>
      <c r="L4858" s="3">
        <v>2129.5761164569499</v>
      </c>
      <c r="M4858" s="3">
        <f t="shared" si="451"/>
        <v>-21.740932642487998</v>
      </c>
      <c r="N4858" s="1">
        <f t="shared" si="455"/>
        <v>0.99690974274978006</v>
      </c>
      <c r="O4858" s="1">
        <f t="shared" si="456"/>
        <v>-21.808325979962738</v>
      </c>
      <c r="W4858" s="3"/>
      <c r="X4858" s="3"/>
      <c r="Y4858" s="5">
        <v>41874.628472222197</v>
      </c>
      <c r="Z4858" s="5"/>
      <c r="AA4858" s="3">
        <v>22.6643332391637</v>
      </c>
      <c r="AB4858" s="3">
        <v>31.16</v>
      </c>
      <c r="AC4858" s="7">
        <v>7.7297916669547897</v>
      </c>
      <c r="AD4858" s="11">
        <v>221.046948259212</v>
      </c>
      <c r="AE4858" s="7">
        <v>64.113306929390205</v>
      </c>
      <c r="AF4858" s="1">
        <v>4.6165963699548502</v>
      </c>
      <c r="AG4858" s="1">
        <v>1.42467442611415</v>
      </c>
      <c r="AH4858" s="1">
        <v>22.8565808758113</v>
      </c>
      <c r="AI4858" s="1" t="s">
        <v>29</v>
      </c>
      <c r="AJ4858" s="1" t="s">
        <v>29</v>
      </c>
      <c r="AK4858" s="11">
        <v>1.48840948787099E-2</v>
      </c>
      <c r="AL4858" s="1">
        <v>2.1809136902133701E-2</v>
      </c>
      <c r="AM4858" s="1">
        <v>1.8629806026441299E-2</v>
      </c>
      <c r="AN4858" s="1" t="s">
        <v>6555</v>
      </c>
      <c r="AO4858" s="1">
        <v>15.0833333333333</v>
      </c>
      <c r="AP4858" s="1">
        <v>-0.69151546516198004</v>
      </c>
      <c r="AQ4858" s="1">
        <v>-0.722361655572754</v>
      </c>
    </row>
    <row r="4859" spans="1:43" s="1" customFormat="1">
      <c r="A4859" s="9">
        <f t="shared" si="452"/>
        <v>41874.631956018566</v>
      </c>
      <c r="B4859" s="5">
        <v>41874.465289351901</v>
      </c>
      <c r="C4859" s="9" t="str">
        <f t="shared" si="453"/>
        <v>20140823111001</v>
      </c>
      <c r="D4859" s="9" t="str">
        <f t="shared" si="454"/>
        <v>11</v>
      </c>
      <c r="E4859" s="9"/>
      <c r="F4859" s="5" t="s">
        <v>6492</v>
      </c>
      <c r="G4859" s="6">
        <v>266.46528935185199</v>
      </c>
      <c r="H4859" s="6">
        <v>-0.12507210993856099</v>
      </c>
      <c r="I4859" s="6">
        <v>-0.99214765398881899</v>
      </c>
      <c r="J4859" s="7">
        <v>1952</v>
      </c>
      <c r="K4859" s="6">
        <v>1049</v>
      </c>
      <c r="L4859" s="3">
        <v>2020.8714532445099</v>
      </c>
      <c r="M4859" s="3">
        <f t="shared" si="451"/>
        <v>-21.376363187761989</v>
      </c>
      <c r="N4859" s="1">
        <f t="shared" si="455"/>
        <v>-0.31724985180442078</v>
      </c>
      <c r="O4859" s="1">
        <f t="shared" si="456"/>
        <v>67.380214887980969</v>
      </c>
      <c r="W4859" s="3"/>
      <c r="X4859" s="3"/>
      <c r="Y4859" s="5">
        <v>41874.631944444402</v>
      </c>
      <c r="Z4859" s="5"/>
      <c r="AA4859" s="3">
        <v>22.693768312839499</v>
      </c>
      <c r="AB4859" s="3">
        <v>31.16</v>
      </c>
      <c r="AC4859" s="7">
        <v>7.7422916672211004</v>
      </c>
      <c r="AD4859" s="11">
        <v>223.29866437695901</v>
      </c>
      <c r="AE4859" s="7">
        <v>57.012534985951497</v>
      </c>
      <c r="AF4859" s="1">
        <v>4.1011110259041201</v>
      </c>
      <c r="AG4859" s="1">
        <v>1.3924797138148901</v>
      </c>
      <c r="AH4859" s="1">
        <v>22.9062216535273</v>
      </c>
      <c r="AI4859" s="1" t="s">
        <v>29</v>
      </c>
      <c r="AJ4859" s="1" t="s">
        <v>29</v>
      </c>
      <c r="AK4859" s="11">
        <v>1.9827984207884501E-2</v>
      </c>
      <c r="AL4859" s="1">
        <v>2.4321615941800202E-2</v>
      </c>
      <c r="AM4859" s="1">
        <v>1.8101240256650299E-2</v>
      </c>
      <c r="AN4859" s="1" t="s">
        <v>6556</v>
      </c>
      <c r="AO4859" s="1">
        <v>15.1666666666667</v>
      </c>
      <c r="AP4859" s="1">
        <v>-0.67559268032404196</v>
      </c>
      <c r="AQ4859" s="1">
        <v>-0.73727507098272105</v>
      </c>
    </row>
    <row r="4860" spans="1:43" s="1" customFormat="1">
      <c r="A4860" s="9">
        <f t="shared" si="452"/>
        <v>41874.635428240763</v>
      </c>
      <c r="B4860" s="5">
        <v>41874.468761574099</v>
      </c>
      <c r="C4860" s="9" t="str">
        <f t="shared" si="453"/>
        <v>20140823111501</v>
      </c>
      <c r="D4860" s="9" t="str">
        <f t="shared" si="454"/>
        <v>11</v>
      </c>
      <c r="E4860" s="9"/>
      <c r="F4860" s="5" t="s">
        <v>6494</v>
      </c>
      <c r="G4860" s="6">
        <v>266.46876157407399</v>
      </c>
      <c r="H4860" s="6">
        <v>-0.12501280751233401</v>
      </c>
      <c r="I4860" s="6">
        <v>-0.99215512797036098</v>
      </c>
      <c r="J4860" s="7">
        <v>1847</v>
      </c>
      <c r="K4860" s="6">
        <v>1050</v>
      </c>
      <c r="L4860" s="3">
        <v>1913.9896373056999</v>
      </c>
      <c r="M4860" s="3">
        <f t="shared" si="451"/>
        <v>-21.761658031087972</v>
      </c>
      <c r="N4860" s="1">
        <f t="shared" si="455"/>
        <v>-0.78313439936767959</v>
      </c>
      <c r="O4860" s="1">
        <f t="shared" si="456"/>
        <v>27.787897005493342</v>
      </c>
      <c r="P4860" s="6" t="s">
        <v>6557</v>
      </c>
      <c r="Q4860" s="6">
        <v>1016</v>
      </c>
      <c r="R4860" s="6" t="s">
        <v>35</v>
      </c>
      <c r="S4860" s="6">
        <v>1.8</v>
      </c>
      <c r="T4860" s="6" t="s">
        <v>35</v>
      </c>
      <c r="U4860" s="6">
        <v>0</v>
      </c>
      <c r="V4860" s="6" t="s">
        <v>36</v>
      </c>
      <c r="W4860" s="3"/>
      <c r="X4860" s="3"/>
      <c r="Y4860" s="5">
        <v>41874.635416666701</v>
      </c>
      <c r="Z4860" s="5"/>
      <c r="AA4860" s="3">
        <v>22.726763962300598</v>
      </c>
      <c r="AB4860" s="3">
        <v>31.16</v>
      </c>
      <c r="AC4860" s="7">
        <v>7.75479166727348</v>
      </c>
      <c r="AD4860" s="11">
        <v>225.50284983618599</v>
      </c>
      <c r="AE4860" s="7">
        <v>73.9735750587691</v>
      </c>
      <c r="AF4860" s="1">
        <v>5.3159673056481997</v>
      </c>
      <c r="AG4860" s="1">
        <v>1.4433420965001</v>
      </c>
      <c r="AH4860" s="1">
        <v>22.897099957300799</v>
      </c>
      <c r="AI4860" s="1" t="s">
        <v>29</v>
      </c>
      <c r="AJ4860" s="1" t="s">
        <v>29</v>
      </c>
      <c r="AK4860" s="11">
        <v>2.4771873537059199E-2</v>
      </c>
      <c r="AL4860" s="1">
        <v>2.68340949814668E-2</v>
      </c>
      <c r="AM4860" s="1">
        <v>1.7587670989452901E-2</v>
      </c>
      <c r="AN4860" s="1" t="s">
        <v>6558</v>
      </c>
      <c r="AO4860" s="1">
        <v>15.25</v>
      </c>
      <c r="AP4860" s="1">
        <v>-0.65934835050342</v>
      </c>
      <c r="AQ4860" s="1">
        <v>-0.75183758398235201</v>
      </c>
    </row>
    <row r="4861" spans="1:43" s="1" customFormat="1">
      <c r="A4861" s="9">
        <f t="shared" si="452"/>
        <v>41874.638900462967</v>
      </c>
      <c r="B4861" s="5">
        <v>41874.472233796303</v>
      </c>
      <c r="C4861" s="9" t="str">
        <f t="shared" si="453"/>
        <v>20140823112001</v>
      </c>
      <c r="D4861" s="9" t="str">
        <f t="shared" si="454"/>
        <v>11</v>
      </c>
      <c r="E4861" s="9"/>
      <c r="F4861" s="5" t="s">
        <v>6495</v>
      </c>
      <c r="G4861" s="6">
        <v>266.472233796296</v>
      </c>
      <c r="H4861" s="6">
        <v>-0.124953504639481</v>
      </c>
      <c r="I4861" s="6">
        <v>-0.99216259840729304</v>
      </c>
      <c r="J4861" s="7">
        <v>1742</v>
      </c>
      <c r="K4861" s="6">
        <v>1050</v>
      </c>
      <c r="L4861" s="3">
        <v>1805.1813471502601</v>
      </c>
      <c r="M4861" s="3">
        <f t="shared" si="451"/>
        <v>-18.238341968912028</v>
      </c>
      <c r="N4861" s="1">
        <f t="shared" si="455"/>
        <v>-1.1159090456491398</v>
      </c>
      <c r="O4861" s="1">
        <f t="shared" si="456"/>
        <v>16.343932366192561</v>
      </c>
      <c r="W4861" s="3"/>
      <c r="X4861" s="3"/>
      <c r="Y4861" s="5">
        <v>41874.638888888898</v>
      </c>
      <c r="Z4861" s="5"/>
      <c r="AA4861" s="3">
        <v>22.747043056044099</v>
      </c>
      <c r="AB4861" s="3">
        <v>31.16</v>
      </c>
      <c r="AC4861" s="7">
        <v>7.7636458334533902</v>
      </c>
      <c r="AD4861" s="11">
        <v>227.639200732473</v>
      </c>
      <c r="AE4861" s="7">
        <v>72.926190984681796</v>
      </c>
      <c r="AF4861" s="1">
        <v>5.2401057519565102</v>
      </c>
      <c r="AG4861" s="1">
        <v>1.46454122714639</v>
      </c>
      <c r="AH4861" s="1">
        <v>22.911839633220499</v>
      </c>
      <c r="AI4861" s="1" t="s">
        <v>29</v>
      </c>
      <c r="AJ4861" s="1" t="s">
        <v>29</v>
      </c>
      <c r="AK4861" s="11">
        <v>3.0277353369103002E-2</v>
      </c>
      <c r="AL4861" s="1">
        <v>2.7047716658050499E-2</v>
      </c>
      <c r="AM4861" s="1">
        <v>1.7232733291263201E-2</v>
      </c>
      <c r="AN4861" s="1" t="s">
        <v>6559</v>
      </c>
      <c r="AO4861" s="1">
        <v>15.3333333333333</v>
      </c>
      <c r="AP4861" s="1">
        <v>-0.64279020710825896</v>
      </c>
      <c r="AQ4861" s="1">
        <v>-0.76604226361586703</v>
      </c>
    </row>
    <row r="4862" spans="1:43" s="1" customFormat="1">
      <c r="A4862" s="9">
        <f t="shared" si="452"/>
        <v>41874.642372685164</v>
      </c>
      <c r="B4862" s="5">
        <v>41874.4757060185</v>
      </c>
      <c r="C4862" s="9" t="str">
        <f t="shared" si="453"/>
        <v>20140823112501</v>
      </c>
      <c r="D4862" s="9" t="str">
        <f t="shared" si="454"/>
        <v>11</v>
      </c>
      <c r="E4862" s="9"/>
      <c r="F4862" s="5" t="s">
        <v>6496</v>
      </c>
      <c r="G4862" s="6">
        <v>266.47570601851902</v>
      </c>
      <c r="H4862" s="6">
        <v>-0.124894201320215</v>
      </c>
      <c r="I4862" s="6">
        <v>-0.99217006529958596</v>
      </c>
      <c r="J4862" s="7">
        <v>1654</v>
      </c>
      <c r="K4862" s="6">
        <v>1050</v>
      </c>
      <c r="L4862" s="3">
        <v>1713.9896373056999</v>
      </c>
      <c r="M4862" s="3">
        <f t="shared" si="451"/>
        <v>-15.958943992103968</v>
      </c>
      <c r="N4862" s="1">
        <f t="shared" si="455"/>
        <v>0.97453915147325887</v>
      </c>
      <c r="O4862" s="1">
        <f t="shared" si="456"/>
        <v>-16.375887995857372</v>
      </c>
      <c r="W4862" s="3"/>
      <c r="X4862" s="3"/>
      <c r="Y4862" s="5">
        <v>41874.642361111102</v>
      </c>
      <c r="Z4862" s="5"/>
      <c r="AA4862" s="3">
        <v>22.758238898226399</v>
      </c>
      <c r="AB4862" s="3">
        <v>31.16</v>
      </c>
      <c r="AC4862" s="7">
        <v>7.7698958334795796</v>
      </c>
      <c r="AD4862" s="11">
        <v>229.72709849954501</v>
      </c>
      <c r="AE4862" s="7">
        <v>59.015648667699701</v>
      </c>
      <c r="AF4862" s="1">
        <v>4.2423030220801001</v>
      </c>
      <c r="AG4862" s="1">
        <v>1.46455232500676</v>
      </c>
      <c r="AH4862" s="1">
        <v>22.943623144687699</v>
      </c>
      <c r="AI4862" s="1" t="s">
        <v>29</v>
      </c>
      <c r="AJ4862" s="1" t="s">
        <v>29</v>
      </c>
      <c r="AK4862" s="11">
        <v>3.5782833385732501E-2</v>
      </c>
      <c r="AL4862" s="1">
        <v>2.72613383417964E-2</v>
      </c>
      <c r="AM4862" s="1">
        <v>1.6986510289220099E-2</v>
      </c>
      <c r="AN4862" s="1" t="s">
        <v>6560</v>
      </c>
      <c r="AO4862" s="1">
        <v>15.4166666666667</v>
      </c>
      <c r="AP4862" s="1">
        <v>-0.62592613090471505</v>
      </c>
      <c r="AQ4862" s="1">
        <v>-0.77988234923650701</v>
      </c>
    </row>
    <row r="4863" spans="1:43" s="1" customFormat="1">
      <c r="A4863" s="9">
        <f t="shared" si="452"/>
        <v>41874.645844907362</v>
      </c>
      <c r="B4863" s="5">
        <v>41874.479178240697</v>
      </c>
      <c r="C4863" s="9" t="str">
        <f t="shared" si="453"/>
        <v>20140823113001</v>
      </c>
      <c r="D4863" s="9" t="str">
        <f t="shared" si="454"/>
        <v>11</v>
      </c>
      <c r="E4863" s="9"/>
      <c r="F4863" s="5" t="s">
        <v>6498</v>
      </c>
      <c r="G4863" s="6">
        <v>266.47917824074102</v>
      </c>
      <c r="H4863" s="6">
        <v>-0.124834897554747</v>
      </c>
      <c r="I4863" s="6">
        <v>-0.99217752864721498</v>
      </c>
      <c r="J4863" s="7">
        <v>1574</v>
      </c>
      <c r="K4863" s="6">
        <v>1052</v>
      </c>
      <c r="L4863" s="3">
        <v>1634.1949173451801</v>
      </c>
      <c r="M4863" s="3">
        <f t="shared" si="451"/>
        <v>-16.819541080682029</v>
      </c>
      <c r="N4863" s="1">
        <f t="shared" si="455"/>
        <v>0.34814080334856073</v>
      </c>
      <c r="O4863" s="1">
        <f t="shared" si="456"/>
        <v>-48.312467021690075</v>
      </c>
      <c r="P4863" s="6" t="s">
        <v>6561</v>
      </c>
      <c r="Q4863" s="6">
        <v>1016</v>
      </c>
      <c r="R4863" s="6" t="s">
        <v>35</v>
      </c>
      <c r="S4863" s="6">
        <v>1.7</v>
      </c>
      <c r="T4863" s="6" t="s">
        <v>35</v>
      </c>
      <c r="U4863" s="6">
        <v>0</v>
      </c>
      <c r="V4863" s="6" t="s">
        <v>36</v>
      </c>
      <c r="W4863" s="3"/>
      <c r="X4863" s="3"/>
      <c r="Y4863" s="5">
        <v>41874.645833333299</v>
      </c>
      <c r="Z4863" s="5"/>
      <c r="AA4863" s="3">
        <v>22.7731095250899</v>
      </c>
      <c r="AB4863" s="3">
        <v>31.16</v>
      </c>
      <c r="AC4863" s="7">
        <v>7.7945833340230903</v>
      </c>
      <c r="AD4863" s="11">
        <v>231.75777643636599</v>
      </c>
      <c r="AE4863" s="7">
        <v>74.711182630972104</v>
      </c>
      <c r="AF4863" s="1">
        <v>5.3682889972675802</v>
      </c>
      <c r="AG4863" s="1">
        <v>1.51456900628772</v>
      </c>
      <c r="AH4863" s="1">
        <v>23.0786325269838</v>
      </c>
      <c r="AI4863" s="1" t="s">
        <v>29</v>
      </c>
      <c r="AJ4863" s="1" t="s">
        <v>29</v>
      </c>
      <c r="AK4863" s="11">
        <v>4.1288313402361998E-2</v>
      </c>
      <c r="AL4863" s="1">
        <v>2.74749600255422E-2</v>
      </c>
      <c r="AM4863" s="1">
        <v>1.6047842966361098E-2</v>
      </c>
      <c r="AN4863" s="1" t="s">
        <v>6562</v>
      </c>
      <c r="AO4863" s="1">
        <v>15.5</v>
      </c>
      <c r="AP4863" s="1">
        <v>-0.60876414826615</v>
      </c>
      <c r="AQ4863" s="1">
        <v>-0.793351253724219</v>
      </c>
    </row>
    <row r="4864" spans="1:43" s="1" customFormat="1">
      <c r="A4864" s="9">
        <f t="shared" si="452"/>
        <v>41874.649305555562</v>
      </c>
      <c r="B4864" s="5">
        <v>41874.482638888898</v>
      </c>
      <c r="C4864" s="9" t="str">
        <f t="shared" si="453"/>
        <v>20140823113500</v>
      </c>
      <c r="D4864" s="9" t="str">
        <f t="shared" si="454"/>
        <v>11</v>
      </c>
      <c r="E4864" s="9"/>
      <c r="F4864" s="5" t="s">
        <v>6499</v>
      </c>
      <c r="G4864" s="6">
        <v>266.48263888888903</v>
      </c>
      <c r="H4864" s="6">
        <v>-0.124775791024735</v>
      </c>
      <c r="I4864" s="6">
        <v>-0.99218496359003105</v>
      </c>
      <c r="J4864" s="7">
        <v>1493</v>
      </c>
      <c r="K4864" s="6">
        <v>1052</v>
      </c>
      <c r="L4864" s="3">
        <v>1550.09721194177</v>
      </c>
      <c r="M4864" s="3">
        <f t="shared" si="451"/>
        <v>-12.043622008388002</v>
      </c>
      <c r="N4864" s="1">
        <f t="shared" si="455"/>
        <v>-0.71654156003232006</v>
      </c>
      <c r="O4864" s="1">
        <f t="shared" si="456"/>
        <v>16.807988091918585</v>
      </c>
      <c r="W4864" s="3"/>
      <c r="X4864" s="3"/>
      <c r="Y4864" s="5">
        <v>41874.649305555598</v>
      </c>
      <c r="Z4864" s="5"/>
      <c r="AA4864" s="3">
        <v>22.7873261483691</v>
      </c>
      <c r="AB4864" s="3">
        <v>31.16</v>
      </c>
      <c r="AC4864" s="7">
        <v>7.8052083329360702</v>
      </c>
      <c r="AD4864" s="11">
        <v>233.742912916189</v>
      </c>
      <c r="AE4864" s="7">
        <v>78.062542482140302</v>
      </c>
      <c r="AF4864" s="1">
        <v>5.6078811228627901</v>
      </c>
      <c r="AG4864" s="1">
        <v>1.5264458324550301</v>
      </c>
      <c r="AH4864" s="1">
        <v>23.177792102279799</v>
      </c>
      <c r="AI4864" s="1" t="s">
        <v>29</v>
      </c>
      <c r="AJ4864" s="1" t="s">
        <v>29</v>
      </c>
      <c r="AK4864" s="11">
        <v>4.6478892469098601E-2</v>
      </c>
      <c r="AL4864" s="1">
        <v>2.8918227458664202E-2</v>
      </c>
      <c r="AM4864" s="1">
        <v>1.5659996731010602E-2</v>
      </c>
      <c r="AN4864" s="1" t="s">
        <v>6563</v>
      </c>
      <c r="AO4864" s="1">
        <v>15.5833333333333</v>
      </c>
      <c r="AP4864" s="1">
        <v>-0.59131242735300904</v>
      </c>
      <c r="AQ4864" s="1">
        <v>-0.80644256662076896</v>
      </c>
    </row>
    <row r="4865" spans="1:43" s="1" customFormat="1">
      <c r="A4865" s="9">
        <f t="shared" si="452"/>
        <v>41874.652777777766</v>
      </c>
      <c r="B4865" s="5">
        <v>41874.486111111102</v>
      </c>
      <c r="C4865" s="9" t="str">
        <f t="shared" si="453"/>
        <v>20140823114000</v>
      </c>
      <c r="D4865" s="9" t="str">
        <f t="shared" si="454"/>
        <v>11</v>
      </c>
      <c r="E4865" s="9"/>
      <c r="F4865" s="5" t="s">
        <v>6500</v>
      </c>
      <c r="G4865" s="6">
        <v>266.48611111111097</v>
      </c>
      <c r="H4865" s="6">
        <v>-0.124716486368985</v>
      </c>
      <c r="I4865" s="6">
        <v>-0.99219241986006701</v>
      </c>
      <c r="J4865" s="7">
        <v>1435</v>
      </c>
      <c r="K4865" s="6">
        <v>1052</v>
      </c>
      <c r="L4865" s="3">
        <v>1489.8791018998299</v>
      </c>
      <c r="M4865" s="3">
        <f t="shared" si="451"/>
        <v>-8.3793733037259699</v>
      </c>
      <c r="N4865" s="1">
        <f t="shared" si="455"/>
        <v>0.60825638818508021</v>
      </c>
      <c r="O4865" s="1">
        <f t="shared" si="456"/>
        <v>-13.776054746795845</v>
      </c>
      <c r="W4865" s="3"/>
      <c r="X4865" s="3"/>
      <c r="Y4865" s="5">
        <v>41874.652777777803</v>
      </c>
      <c r="Z4865" s="5"/>
      <c r="AA4865" s="3">
        <v>22.800390482434199</v>
      </c>
      <c r="AB4865" s="3">
        <v>31.16</v>
      </c>
      <c r="AC4865" s="7">
        <v>7.7927083328836799</v>
      </c>
      <c r="AD4865" s="11">
        <v>235.65634721655701</v>
      </c>
      <c r="AE4865" s="7">
        <v>60.748646798466602</v>
      </c>
      <c r="AF4865" s="1">
        <v>4.3636283065370103</v>
      </c>
      <c r="AG4865" s="1">
        <v>1.4756037958471599</v>
      </c>
      <c r="AH4865" s="1">
        <v>23.216465701190199</v>
      </c>
      <c r="AI4865" s="1" t="s">
        <v>29</v>
      </c>
      <c r="AJ4865" s="1" t="s">
        <v>29</v>
      </c>
      <c r="AK4865" s="11">
        <v>5.1669471535835197E-2</v>
      </c>
      <c r="AL4865" s="1">
        <v>3.0361494891786099E-2</v>
      </c>
      <c r="AM4865" s="1">
        <v>1.61172768933634E-2</v>
      </c>
      <c r="AN4865" s="1" t="s">
        <v>6564</v>
      </c>
      <c r="AO4865" s="1">
        <v>15.6666666666667</v>
      </c>
      <c r="AP4865" s="1">
        <v>-0.57357927422523403</v>
      </c>
      <c r="AQ4865" s="1">
        <v>-0.81915005718076705</v>
      </c>
    </row>
    <row r="4866" spans="1:43" s="1" customFormat="1">
      <c r="A4866" s="9">
        <f t="shared" si="452"/>
        <v>41874.656249999964</v>
      </c>
      <c r="B4866" s="5">
        <v>41874.489583333299</v>
      </c>
      <c r="C4866" s="9" t="str">
        <f t="shared" si="453"/>
        <v>20140823114500</v>
      </c>
      <c r="D4866" s="9" t="str">
        <f t="shared" si="454"/>
        <v>11</v>
      </c>
      <c r="E4866" s="9"/>
      <c r="F4866" s="5" t="s">
        <v>6502</v>
      </c>
      <c r="G4866" s="6">
        <v>266.48958333333297</v>
      </c>
      <c r="H4866" s="6">
        <v>-0.124657181267668</v>
      </c>
      <c r="I4866" s="6">
        <v>-0.99219987258535802</v>
      </c>
      <c r="J4866" s="7">
        <v>1392</v>
      </c>
      <c r="K4866" s="6">
        <v>1054</v>
      </c>
      <c r="L4866" s="3">
        <v>1447.9822353812001</v>
      </c>
      <c r="M4866" s="3">
        <f t="shared" ref="M4866:M4929" si="457">(L4867-L4866)/5</f>
        <v>-10.19412780656403</v>
      </c>
      <c r="N4866" s="1">
        <f t="shared" si="455"/>
        <v>0.46008983898448008</v>
      </c>
      <c r="O4866" s="1">
        <f t="shared" si="456"/>
        <v>-22.156820131182904</v>
      </c>
      <c r="P4866" s="6" t="s">
        <v>6565</v>
      </c>
      <c r="Q4866" s="6">
        <v>1015</v>
      </c>
      <c r="R4866" s="6" t="s">
        <v>35</v>
      </c>
      <c r="S4866" s="6">
        <v>2.2000000000000002</v>
      </c>
      <c r="T4866" s="6" t="s">
        <v>35</v>
      </c>
      <c r="U4866" s="6">
        <v>0</v>
      </c>
      <c r="V4866" s="6" t="s">
        <v>36</v>
      </c>
      <c r="W4866" s="3"/>
      <c r="X4866" s="3"/>
      <c r="Y4866" s="5">
        <v>41874.65625</v>
      </c>
      <c r="Z4866" s="5"/>
      <c r="AA4866" s="3">
        <v>22.8134547937855</v>
      </c>
      <c r="AB4866" s="3">
        <v>31.16</v>
      </c>
      <c r="AC4866" s="7">
        <v>7.7948958333748104</v>
      </c>
      <c r="AD4866" s="11">
        <v>237.47870682562501</v>
      </c>
      <c r="AE4866" s="7">
        <v>66.374804387108696</v>
      </c>
      <c r="AF4866" s="1">
        <v>4.7697720642863404</v>
      </c>
      <c r="AG4866" s="1">
        <v>1.42476079501901</v>
      </c>
      <c r="AH4866" s="1">
        <v>23.220308093556099</v>
      </c>
      <c r="AI4866" s="1" t="s">
        <v>29</v>
      </c>
      <c r="AJ4866" s="1" t="s">
        <v>29</v>
      </c>
      <c r="AK4866" s="11">
        <v>5.6860050428544001E-2</v>
      </c>
      <c r="AL4866" s="1">
        <v>3.1804762276518697E-2</v>
      </c>
      <c r="AM4866" s="1">
        <v>1.6036299792549499E-2</v>
      </c>
      <c r="AN4866" s="1" t="s">
        <v>6566</v>
      </c>
      <c r="AO4866" s="1">
        <v>15.75</v>
      </c>
      <c r="AP4866" s="1">
        <v>-0.55557312888903299</v>
      </c>
      <c r="AQ4866" s="1">
        <v>-0.83146767733715898</v>
      </c>
    </row>
    <row r="4867" spans="1:43" s="1" customFormat="1">
      <c r="A4867" s="9">
        <f t="shared" ref="A4867:A4930" si="458">B4867+1/6</f>
        <v>41874.659722222263</v>
      </c>
      <c r="B4867" s="5">
        <v>41874.493055555598</v>
      </c>
      <c r="C4867" s="9" t="str">
        <f t="shared" ref="C4867:C4930" si="459">TEXT(B4867,"yyyymmddhhmmss")</f>
        <v>20140823115000</v>
      </c>
      <c r="D4867" s="9" t="str">
        <f t="shared" ref="D4867:D4930" si="460">MID(C4867,9,2)</f>
        <v>11</v>
      </c>
      <c r="E4867" s="9"/>
      <c r="F4867" s="5" t="s">
        <v>6503</v>
      </c>
      <c r="G4867" s="6">
        <v>266.493055555556</v>
      </c>
      <c r="H4867" s="6">
        <v>-0.124597875720996</v>
      </c>
      <c r="I4867" s="6">
        <v>-0.992207321765877</v>
      </c>
      <c r="J4867" s="7">
        <v>1343</v>
      </c>
      <c r="K4867" s="6">
        <v>1054</v>
      </c>
      <c r="L4867" s="3">
        <v>1397.01159634838</v>
      </c>
      <c r="M4867" s="3">
        <f t="shared" si="457"/>
        <v>-9.5699975326919677</v>
      </c>
      <c r="N4867" s="1">
        <f t="shared" si="455"/>
        <v>-1.8322183378874797</v>
      </c>
      <c r="O4867" s="1">
        <f t="shared" si="456"/>
        <v>5.2231752814601951</v>
      </c>
      <c r="W4867" s="3"/>
      <c r="X4867" s="3"/>
      <c r="Y4867" s="5">
        <v>41874.659722222197</v>
      </c>
      <c r="Z4867" s="5"/>
      <c r="AA4867" s="3">
        <v>22.826861660001299</v>
      </c>
      <c r="AB4867" s="3">
        <v>31.16</v>
      </c>
      <c r="AC4867" s="7">
        <v>7.8034375002029996</v>
      </c>
      <c r="AD4867" s="11">
        <v>239.30780691567</v>
      </c>
      <c r="AE4867" s="7">
        <v>74.784784545037098</v>
      </c>
      <c r="AF4867" s="1">
        <v>5.3752633831162298</v>
      </c>
      <c r="AG4867" s="1">
        <v>1.3925641277785901</v>
      </c>
      <c r="AH4867" s="1">
        <v>23.205354365672001</v>
      </c>
      <c r="AI4867" s="1" t="s">
        <v>29</v>
      </c>
      <c r="AJ4867" s="1" t="s">
        <v>29</v>
      </c>
      <c r="AK4867" s="11">
        <v>6.1097197652856997E-2</v>
      </c>
      <c r="AL4867" s="1">
        <v>2.9987848871962E-2</v>
      </c>
      <c r="AM4867" s="1">
        <v>1.57239806171732E-2</v>
      </c>
      <c r="AN4867" s="1" t="s">
        <v>6567</v>
      </c>
      <c r="AO4867" s="1">
        <v>15.8333333333333</v>
      </c>
      <c r="AP4867" s="1">
        <v>-0.53730256127989995</v>
      </c>
      <c r="AQ4867" s="1">
        <v>-0.84338956457977299</v>
      </c>
    </row>
    <row r="4868" spans="1:43" s="1" customFormat="1">
      <c r="A4868" s="9">
        <f t="shared" si="458"/>
        <v>41874.663194444467</v>
      </c>
      <c r="B4868" s="5">
        <v>41874.496527777803</v>
      </c>
      <c r="C4868" s="9" t="str">
        <f t="shared" si="459"/>
        <v>20140823115500</v>
      </c>
      <c r="D4868" s="9" t="str">
        <f t="shared" si="460"/>
        <v>11</v>
      </c>
      <c r="E4868" s="9"/>
      <c r="F4868" s="5" t="s">
        <v>6504</v>
      </c>
      <c r="G4868" s="6">
        <v>266.496527777778</v>
      </c>
      <c r="H4868" s="6">
        <v>-0.12453856972918</v>
      </c>
      <c r="I4868" s="6">
        <v>-0.99221476740159897</v>
      </c>
      <c r="J4868" s="7">
        <v>1297</v>
      </c>
      <c r="K4868" s="6">
        <v>1054</v>
      </c>
      <c r="L4868" s="3">
        <v>1349.1616086849201</v>
      </c>
      <c r="M4868" s="3">
        <f t="shared" si="457"/>
        <v>-6.0332593140880366</v>
      </c>
      <c r="N4868" s="1">
        <f t="shared" si="455"/>
        <v>0.20246978837237889</v>
      </c>
      <c r="O4868" s="1">
        <f t="shared" si="456"/>
        <v>-29.798318863216135</v>
      </c>
      <c r="W4868" s="3"/>
      <c r="X4868" s="3"/>
      <c r="Y4868" s="5">
        <v>41874.663194444402</v>
      </c>
      <c r="Z4868" s="5"/>
      <c r="AA4868" s="3">
        <v>22.841794477824301</v>
      </c>
      <c r="AB4868" s="3">
        <v>31.16</v>
      </c>
      <c r="AC4868" s="7">
        <v>7.8221875002815802</v>
      </c>
      <c r="AD4868" s="11">
        <v>241.27914629267099</v>
      </c>
      <c r="AE4868" s="7">
        <v>67.330803366224202</v>
      </c>
      <c r="AF4868" s="1">
        <v>4.8352904827626499</v>
      </c>
      <c r="AG4868" s="1">
        <v>1.44342959320256</v>
      </c>
      <c r="AH4868" s="1">
        <v>23.1495882795681</v>
      </c>
      <c r="AI4868" s="1" t="s">
        <v>29</v>
      </c>
      <c r="AJ4868" s="1" t="s">
        <v>29</v>
      </c>
      <c r="AK4868" s="11">
        <v>6.5334344845203604E-2</v>
      </c>
      <c r="AL4868" s="1">
        <v>2.8170935358099301E-2</v>
      </c>
      <c r="AM4868" s="1">
        <v>1.5059567510448599E-2</v>
      </c>
      <c r="AN4868" s="1" t="s">
        <v>6568</v>
      </c>
      <c r="AO4868" s="1">
        <v>15.9166666666667</v>
      </c>
      <c r="AP4868" s="1">
        <v>-0.51877626718379499</v>
      </c>
      <c r="AQ4868" s="1">
        <v>-0.85491004474555499</v>
      </c>
    </row>
    <row r="4869" spans="1:43" s="1" customFormat="1">
      <c r="A4869" s="9">
        <f t="shared" si="458"/>
        <v>41874.666666666664</v>
      </c>
      <c r="B4869" s="5">
        <v>41874.5</v>
      </c>
      <c r="C4869" s="9" t="str">
        <f t="shared" si="459"/>
        <v>20140823120000</v>
      </c>
      <c r="D4869" s="9" t="str">
        <f t="shared" si="460"/>
        <v>12</v>
      </c>
      <c r="E4869" s="9"/>
      <c r="F4869" s="5" t="s">
        <v>6506</v>
      </c>
      <c r="G4869" s="6">
        <v>266.5</v>
      </c>
      <c r="H4869" s="6">
        <v>-0.124479263292434</v>
      </c>
      <c r="I4869" s="6">
        <v>-0.99222220949249695</v>
      </c>
      <c r="J4869" s="7">
        <v>1268</v>
      </c>
      <c r="K4869" s="6">
        <v>1054</v>
      </c>
      <c r="L4869" s="3">
        <v>1318.9953121144799</v>
      </c>
      <c r="M4869" s="3">
        <f t="shared" si="457"/>
        <v>-6.4493461633359859</v>
      </c>
      <c r="N4869" s="1">
        <f t="shared" si="455"/>
        <v>1.655818244439061</v>
      </c>
      <c r="O4869" s="1">
        <f t="shared" si="456"/>
        <v>-3.894960201698237</v>
      </c>
      <c r="P4869" s="6" t="s">
        <v>6569</v>
      </c>
      <c r="Q4869" s="6">
        <v>1015</v>
      </c>
      <c r="R4869" s="6" t="s">
        <v>35</v>
      </c>
      <c r="S4869" s="6">
        <v>2</v>
      </c>
      <c r="T4869" s="6" t="s">
        <v>35</v>
      </c>
      <c r="U4869" s="6">
        <v>0</v>
      </c>
      <c r="V4869" s="6" t="s">
        <v>36</v>
      </c>
      <c r="W4869" s="3"/>
      <c r="X4869" s="3"/>
      <c r="Y4869" s="5">
        <v>41874.666666666701</v>
      </c>
      <c r="Z4869" s="5"/>
      <c r="AA4869" s="3">
        <v>22.8636304892703</v>
      </c>
      <c r="AB4869" s="3">
        <v>31.16</v>
      </c>
      <c r="AC4869" s="7">
        <v>7.8227083329404303</v>
      </c>
      <c r="AD4869" s="11">
        <v>243.11490092998099</v>
      </c>
      <c r="AE4869" s="7">
        <v>71.584439426221493</v>
      </c>
      <c r="AF4869" s="1">
        <v>5.1374445272330904</v>
      </c>
      <c r="AG4869" s="1">
        <v>1.61295885265621</v>
      </c>
      <c r="AH4869" s="1">
        <v>23.118084228210499</v>
      </c>
      <c r="AI4869" s="1" t="s">
        <v>29</v>
      </c>
      <c r="AJ4869" s="1" t="s">
        <v>29</v>
      </c>
      <c r="AK4869" s="11">
        <v>6.9571492037550295E-2</v>
      </c>
      <c r="AL4869" s="1">
        <v>2.6354021844236498E-2</v>
      </c>
      <c r="AM4869" s="1">
        <v>1.50415179759019E-2</v>
      </c>
      <c r="AN4869" s="1" t="s">
        <v>6570</v>
      </c>
      <c r="AO4869" s="1">
        <v>16</v>
      </c>
      <c r="AP4869" s="1">
        <v>-0.50000306409843398</v>
      </c>
      <c r="AQ4869" s="1">
        <v>-0.866023634719156</v>
      </c>
    </row>
    <row r="4870" spans="1:43" s="1" customFormat="1">
      <c r="A4870" s="9">
        <f t="shared" si="458"/>
        <v>41874.670138888861</v>
      </c>
      <c r="B4870" s="5">
        <v>41874.503472222197</v>
      </c>
      <c r="C4870" s="9" t="str">
        <f t="shared" si="459"/>
        <v>20140823120500</v>
      </c>
      <c r="D4870" s="9" t="str">
        <f t="shared" si="460"/>
        <v>12</v>
      </c>
      <c r="E4870" s="9"/>
      <c r="F4870" s="5" t="s">
        <v>6507</v>
      </c>
      <c r="G4870" s="6">
        <v>266.503472222222</v>
      </c>
      <c r="H4870" s="6">
        <v>-0.12441995641096799</v>
      </c>
      <c r="I4870" s="6">
        <v>-0.99222964803854397</v>
      </c>
      <c r="J4870" s="7">
        <v>1237</v>
      </c>
      <c r="K4870" s="6">
        <v>1054</v>
      </c>
      <c r="L4870" s="3">
        <v>1286.7485812978</v>
      </c>
      <c r="M4870" s="3">
        <f t="shared" si="457"/>
        <v>-7.0154453491240023</v>
      </c>
      <c r="N4870" s="1">
        <f t="shared" si="455"/>
        <v>-1.0464826824585003</v>
      </c>
      <c r="O4870" s="1">
        <f t="shared" si="456"/>
        <v>6.7038331992676898</v>
      </c>
      <c r="W4870" s="3"/>
      <c r="X4870" s="3"/>
      <c r="Y4870" s="5">
        <v>41874.670138888898</v>
      </c>
      <c r="Z4870" s="5"/>
      <c r="AA4870" s="3">
        <v>22.890397352066699</v>
      </c>
      <c r="AB4870" s="3">
        <v>31.16</v>
      </c>
      <c r="AC4870" s="7">
        <v>7.8102083330452103</v>
      </c>
      <c r="AD4870" s="11">
        <v>244.853809273032</v>
      </c>
      <c r="AE4870" s="7">
        <v>84.200658228457897</v>
      </c>
      <c r="AF4870" s="1">
        <v>6.0411177462209702</v>
      </c>
      <c r="AG4870" s="1">
        <v>1.86724795061654</v>
      </c>
      <c r="AH4870" s="1">
        <v>23.103910200951599</v>
      </c>
      <c r="AI4870" s="1" t="s">
        <v>29</v>
      </c>
      <c r="AJ4870" s="1" t="s">
        <v>29</v>
      </c>
      <c r="AK4870" s="11">
        <v>7.2054598774444895E-2</v>
      </c>
      <c r="AL4870" s="1">
        <v>2.3769376320508E-2</v>
      </c>
      <c r="AM4870" s="1">
        <v>1.5480738226867701E-2</v>
      </c>
      <c r="AN4870" s="1" t="s">
        <v>6571</v>
      </c>
      <c r="AO4870" s="1">
        <v>16.0833333333333</v>
      </c>
      <c r="AP4870" s="1">
        <v>-0.48099188703663698</v>
      </c>
      <c r="AQ4870" s="1">
        <v>-0.87672504504259197</v>
      </c>
    </row>
    <row r="4871" spans="1:43" s="1" customFormat="1">
      <c r="A4871" s="9">
        <f t="shared" si="458"/>
        <v>41874.673611111066</v>
      </c>
      <c r="B4871" s="5">
        <v>41874.506944444402</v>
      </c>
      <c r="C4871" s="9" t="str">
        <f t="shared" si="459"/>
        <v>20140823121000</v>
      </c>
      <c r="D4871" s="9" t="str">
        <f t="shared" si="460"/>
        <v>12</v>
      </c>
      <c r="E4871" s="9"/>
      <c r="F4871" s="5" t="s">
        <v>6508</v>
      </c>
      <c r="G4871" s="6">
        <v>266.506944444444</v>
      </c>
      <c r="H4871" s="6">
        <v>-0.124360649084995</v>
      </c>
      <c r="I4871" s="6">
        <v>-0.99223708303971303</v>
      </c>
      <c r="J4871" s="7">
        <v>1201</v>
      </c>
      <c r="K4871" s="6">
        <v>1056</v>
      </c>
      <c r="L4871" s="3">
        <v>1251.67135455218</v>
      </c>
      <c r="M4871" s="3">
        <f t="shared" si="457"/>
        <v>-5.8362694300520159</v>
      </c>
      <c r="N4871" s="1">
        <f t="shared" ref="N4871:N4934" si="461">(AE4824-AE4823)/5</f>
        <v>-0.35849419969586049</v>
      </c>
      <c r="O4871" s="1">
        <f t="shared" ref="O4871:O4934" si="462">M4871/N4871</f>
        <v>16.279954975571133</v>
      </c>
      <c r="W4871" s="3"/>
      <c r="X4871" s="3"/>
      <c r="Y4871" s="5">
        <v>41874.673611111102</v>
      </c>
      <c r="Z4871" s="5"/>
      <c r="AA4871" s="3">
        <v>22.925126200081699</v>
      </c>
      <c r="AB4871" s="3">
        <v>31.153854166494199</v>
      </c>
      <c r="AC4871" s="7">
        <v>7.85916666804619</v>
      </c>
      <c r="AD4871" s="11">
        <v>246.59263573507999</v>
      </c>
      <c r="AE4871" s="7">
        <v>74.4269613176441</v>
      </c>
      <c r="AF4871" s="1">
        <v>5.3347945903643001</v>
      </c>
      <c r="AG4871" s="1">
        <v>1.6714655815570401</v>
      </c>
      <c r="AH4871" s="1">
        <v>22.974494626533101</v>
      </c>
      <c r="AI4871" s="1" t="s">
        <v>29</v>
      </c>
      <c r="AJ4871" s="1" t="s">
        <v>29</v>
      </c>
      <c r="AK4871" s="11">
        <v>7.4537705594592094E-2</v>
      </c>
      <c r="AL4871" s="1">
        <v>2.1184730710122598E-2</v>
      </c>
      <c r="AM4871" s="1">
        <v>1.3830355132280101E-2</v>
      </c>
      <c r="AN4871" s="1" t="s">
        <v>6572</v>
      </c>
      <c r="AO4871" s="1">
        <v>16.1666666666667</v>
      </c>
      <c r="AP4871" s="1">
        <v>-0.46175178427375901</v>
      </c>
      <c r="AQ4871" s="1">
        <v>-0.88700918243274096</v>
      </c>
    </row>
    <row r="4872" spans="1:43" s="1" customFormat="1">
      <c r="A4872" s="9">
        <f t="shared" si="458"/>
        <v>41874.677083333365</v>
      </c>
      <c r="B4872" s="5">
        <v>41874.510416666701</v>
      </c>
      <c r="C4872" s="9" t="str">
        <f t="shared" si="459"/>
        <v>20140823121500</v>
      </c>
      <c r="D4872" s="9" t="str">
        <f t="shared" si="460"/>
        <v>12</v>
      </c>
      <c r="E4872" s="9"/>
      <c r="F4872" s="5" t="s">
        <v>6510</v>
      </c>
      <c r="G4872" s="6">
        <v>266.51041666666703</v>
      </c>
      <c r="H4872" s="6">
        <v>-0.124301341314726</v>
      </c>
      <c r="I4872" s="6">
        <v>-0.99224451449597895</v>
      </c>
      <c r="J4872" s="7">
        <v>1173</v>
      </c>
      <c r="K4872" s="6">
        <v>1056</v>
      </c>
      <c r="L4872" s="3">
        <v>1222.4900074019199</v>
      </c>
      <c r="M4872" s="3">
        <f t="shared" si="457"/>
        <v>-5.9943745373779622</v>
      </c>
      <c r="N4872" s="1">
        <f t="shared" si="461"/>
        <v>0.82195061026123994</v>
      </c>
      <c r="O4872" s="1">
        <f t="shared" si="462"/>
        <v>-7.2928646351059641</v>
      </c>
      <c r="P4872" s="6" t="s">
        <v>6573</v>
      </c>
      <c r="Q4872" s="6">
        <v>1015</v>
      </c>
      <c r="R4872" s="6" t="s">
        <v>35</v>
      </c>
      <c r="S4872" s="6">
        <v>2.4</v>
      </c>
      <c r="T4872" s="6" t="s">
        <v>35</v>
      </c>
      <c r="U4872" s="6">
        <v>0</v>
      </c>
      <c r="V4872" s="6" t="s">
        <v>36</v>
      </c>
      <c r="W4872" s="3"/>
      <c r="X4872" s="3"/>
      <c r="Y4872" s="5">
        <v>41874.677083333299</v>
      </c>
      <c r="Z4872" s="5"/>
      <c r="AA4872" s="3">
        <v>22.955453580732801</v>
      </c>
      <c r="AB4872" s="3">
        <v>31.152395833532001</v>
      </c>
      <c r="AC4872" s="7">
        <v>7.8828124994040998</v>
      </c>
      <c r="AD4872" s="11">
        <v>248.309164350125</v>
      </c>
      <c r="AE4872" s="7">
        <v>73.564195030031897</v>
      </c>
      <c r="AF4872" s="1">
        <v>5.2670344298954799</v>
      </c>
      <c r="AG4872" s="1">
        <v>1.6824993351283499</v>
      </c>
      <c r="AH4872" s="1">
        <v>22.919585480248099</v>
      </c>
      <c r="AI4872" s="1" t="s">
        <v>29</v>
      </c>
      <c r="AJ4872" s="1" t="s">
        <v>29</v>
      </c>
      <c r="AK4872" s="11">
        <v>7.7020812414739306E-2</v>
      </c>
      <c r="AL4872" s="1">
        <v>1.86000850997372E-2</v>
      </c>
      <c r="AM4872" s="1">
        <v>1.30974726609771E-2</v>
      </c>
      <c r="AN4872" s="1" t="s">
        <v>6574</v>
      </c>
      <c r="AO4872" s="1">
        <v>16.25</v>
      </c>
      <c r="AP4872" s="1">
        <v>-0.44229191304120702</v>
      </c>
      <c r="AQ4872" s="1">
        <v>-0.89687115220545999</v>
      </c>
    </row>
    <row r="4873" spans="1:43" s="1" customFormat="1">
      <c r="A4873" s="9">
        <f t="shared" si="458"/>
        <v>41874.680555555562</v>
      </c>
      <c r="B4873" s="5">
        <v>41874.513888888898</v>
      </c>
      <c r="C4873" s="9" t="str">
        <f t="shared" si="459"/>
        <v>20140823122000</v>
      </c>
      <c r="D4873" s="9" t="str">
        <f t="shared" si="460"/>
        <v>12</v>
      </c>
      <c r="E4873" s="9"/>
      <c r="F4873" s="5" t="s">
        <v>6511</v>
      </c>
      <c r="G4873" s="6">
        <v>266.51388888888903</v>
      </c>
      <c r="H4873" s="6">
        <v>-0.124242033100372</v>
      </c>
      <c r="I4873" s="6">
        <v>-0.99225194240731296</v>
      </c>
      <c r="J4873" s="7">
        <v>1141</v>
      </c>
      <c r="K4873" s="6">
        <v>1059</v>
      </c>
      <c r="L4873" s="3">
        <v>1192.5181347150301</v>
      </c>
      <c r="M4873" s="3">
        <f t="shared" si="457"/>
        <v>-7.1267702936100248</v>
      </c>
      <c r="N4873" s="1">
        <f t="shared" si="461"/>
        <v>-2.4373215667559123E-2</v>
      </c>
      <c r="O4873" s="1">
        <f t="shared" si="462"/>
        <v>292.40172453304115</v>
      </c>
      <c r="W4873" s="3"/>
      <c r="X4873" s="3"/>
      <c r="Y4873" s="5">
        <v>41874.680555555598</v>
      </c>
      <c r="Z4873" s="5"/>
      <c r="AA4873" s="3">
        <v>22.978483249527201</v>
      </c>
      <c r="AB4873" s="3">
        <v>31.1586458335582</v>
      </c>
      <c r="AC4873" s="7">
        <v>7.8640624993255202</v>
      </c>
      <c r="AD4873" s="11">
        <v>249.98982475437799</v>
      </c>
      <c r="AE4873" s="7">
        <v>87.646885391131505</v>
      </c>
      <c r="AF4873" s="1">
        <v>6.2704257912184396</v>
      </c>
      <c r="AG4873" s="1">
        <v>2.0385088858216198</v>
      </c>
      <c r="AH4873" s="1">
        <v>22.987676659998801</v>
      </c>
      <c r="AI4873" s="1" t="s">
        <v>29</v>
      </c>
      <c r="AJ4873" s="1" t="s">
        <v>29</v>
      </c>
      <c r="AK4873" s="11">
        <v>7.5992340413169504E-2</v>
      </c>
      <c r="AL4873" s="1">
        <v>8.4374394600244904E-3</v>
      </c>
      <c r="AM4873" s="1">
        <v>1.3675320098818999E-2</v>
      </c>
      <c r="AN4873" s="1" t="s">
        <v>6575</v>
      </c>
      <c r="AO4873" s="1">
        <v>16.3333333333333</v>
      </c>
      <c r="AP4873" s="1">
        <v>-0.42262153516809797</v>
      </c>
      <c r="AQ4873" s="1">
        <v>-0.90630626060518904</v>
      </c>
    </row>
    <row r="4874" spans="1:43" s="1" customFormat="1">
      <c r="A4874" s="9">
        <f t="shared" si="458"/>
        <v>41874.684027777766</v>
      </c>
      <c r="B4874" s="5">
        <v>41874.517361111102</v>
      </c>
      <c r="C4874" s="9" t="str">
        <f t="shared" si="459"/>
        <v>20140823122500</v>
      </c>
      <c r="D4874" s="9" t="str">
        <f t="shared" si="460"/>
        <v>12</v>
      </c>
      <c r="E4874" s="9"/>
      <c r="F4874" s="5" t="s">
        <v>6512</v>
      </c>
      <c r="G4874" s="6">
        <v>266.51736111111097</v>
      </c>
      <c r="H4874" s="6">
        <v>-0.12418272444214901</v>
      </c>
      <c r="I4874" s="6">
        <v>-0.99225936677369098</v>
      </c>
      <c r="J4874" s="7">
        <v>1109</v>
      </c>
      <c r="K4874" s="6">
        <v>1057</v>
      </c>
      <c r="L4874" s="3">
        <v>1156.88428324698</v>
      </c>
      <c r="M4874" s="3">
        <f t="shared" si="457"/>
        <v>-5.8331112755980028</v>
      </c>
      <c r="N4874" s="1">
        <f t="shared" si="461"/>
        <v>-0.1314405196952606</v>
      </c>
      <c r="O4874" s="1">
        <f t="shared" si="462"/>
        <v>44.378333934785324</v>
      </c>
      <c r="W4874" s="3"/>
      <c r="X4874" s="3"/>
      <c r="Y4874" s="5">
        <v>41874.684027777803</v>
      </c>
      <c r="Z4874" s="5"/>
      <c r="AA4874" s="3">
        <v>22.995658143606398</v>
      </c>
      <c r="AB4874" s="3">
        <v>31.16</v>
      </c>
      <c r="AC4874" s="7">
        <v>7.85510416641565</v>
      </c>
      <c r="AD4874" s="11">
        <v>251.53393410744101</v>
      </c>
      <c r="AE4874" s="7">
        <v>77.642814027434596</v>
      </c>
      <c r="AF4874" s="1">
        <v>5.5546475739385901</v>
      </c>
      <c r="AG4874" s="1">
        <v>1.8367884667429</v>
      </c>
      <c r="AH4874" s="1">
        <v>23.058743334107799</v>
      </c>
      <c r="AI4874" s="1" t="s">
        <v>29</v>
      </c>
      <c r="AJ4874" s="1" t="s">
        <v>29</v>
      </c>
      <c r="AK4874" s="11">
        <v>7.4963868411599605E-2</v>
      </c>
      <c r="AL4874" s="1">
        <v>-1.7252061796881801E-3</v>
      </c>
      <c r="AM4874" s="1">
        <v>1.39603347942435E-2</v>
      </c>
      <c r="AN4874" s="1" t="s">
        <v>6576</v>
      </c>
      <c r="AO4874" s="1">
        <v>16.4166666666667</v>
      </c>
      <c r="AP4874" s="1">
        <v>-0.40275001267313998</v>
      </c>
      <c r="AQ4874" s="1">
        <v>-0.91531001703891901</v>
      </c>
    </row>
    <row r="4875" spans="1:43" s="1" customFormat="1">
      <c r="A4875" s="9">
        <f t="shared" si="458"/>
        <v>41874.687499999964</v>
      </c>
      <c r="B4875" s="5">
        <v>41874.520833333299</v>
      </c>
      <c r="C4875" s="9" t="str">
        <f t="shared" si="459"/>
        <v>20140823123000</v>
      </c>
      <c r="D4875" s="9" t="str">
        <f t="shared" si="460"/>
        <v>12</v>
      </c>
      <c r="E4875" s="9"/>
      <c r="F4875" s="5" t="s">
        <v>6514</v>
      </c>
      <c r="G4875" s="6">
        <v>266.52083333333297</v>
      </c>
      <c r="H4875" s="6">
        <v>-0.124123415340265</v>
      </c>
      <c r="I4875" s="6">
        <v>-0.99226678759508402</v>
      </c>
      <c r="J4875" s="7">
        <v>1079</v>
      </c>
      <c r="K4875" s="6">
        <v>1059</v>
      </c>
      <c r="L4875" s="3">
        <v>1127.71872686899</v>
      </c>
      <c r="M4875" s="3">
        <f t="shared" si="457"/>
        <v>-4.3896373056999893</v>
      </c>
      <c r="N4875" s="1">
        <f t="shared" si="461"/>
        <v>0.43438590814485989</v>
      </c>
      <c r="O4875" s="1">
        <f t="shared" si="462"/>
        <v>-10.105386071216943</v>
      </c>
      <c r="P4875" s="6" t="s">
        <v>6577</v>
      </c>
      <c r="Q4875" s="6">
        <v>1015</v>
      </c>
      <c r="R4875" s="6" t="s">
        <v>35</v>
      </c>
      <c r="S4875" s="6">
        <v>2.2999999999999998</v>
      </c>
      <c r="T4875" s="6" t="s">
        <v>35</v>
      </c>
      <c r="U4875" s="6">
        <v>0</v>
      </c>
      <c r="V4875" s="6" t="s">
        <v>36</v>
      </c>
      <c r="W4875" s="3"/>
      <c r="X4875" s="3"/>
      <c r="Y4875" s="5">
        <v>41874.6875</v>
      </c>
      <c r="Z4875" s="5"/>
      <c r="AA4875" s="3">
        <v>23.014525076952399</v>
      </c>
      <c r="AB4875" s="3">
        <v>31.16</v>
      </c>
      <c r="AC4875" s="7">
        <v>7.8442708329949999</v>
      </c>
      <c r="AD4875" s="11">
        <v>253.02961300030501</v>
      </c>
      <c r="AE4875" s="7">
        <v>66.602922401094801</v>
      </c>
      <c r="AF4875" s="1">
        <v>4.7657065327517696</v>
      </c>
      <c r="AG4875" s="1">
        <v>1.5180966920651799</v>
      </c>
      <c r="AH4875" s="1">
        <v>23.134259888675299</v>
      </c>
      <c r="AI4875" s="1" t="s">
        <v>29</v>
      </c>
      <c r="AJ4875" s="1" t="s">
        <v>29</v>
      </c>
      <c r="AK4875" s="11">
        <v>7.39353964445119E-2</v>
      </c>
      <c r="AL4875" s="1">
        <v>-1.18878514786716E-2</v>
      </c>
      <c r="AM4875" s="1">
        <v>1.4312950423891E-2</v>
      </c>
      <c r="AN4875" s="1" t="s">
        <v>6578</v>
      </c>
      <c r="AO4875" s="1">
        <v>16.5</v>
      </c>
      <c r="AP4875" s="1">
        <v>-0.38268680330882698</v>
      </c>
      <c r="AQ4875" s="1">
        <v>-0.92387813621346804</v>
      </c>
    </row>
    <row r="4876" spans="1:43" s="1" customFormat="1">
      <c r="A4876" s="9">
        <f t="shared" si="458"/>
        <v>41874.690972222263</v>
      </c>
      <c r="B4876" s="5">
        <v>41874.524305555598</v>
      </c>
      <c r="C4876" s="9" t="str">
        <f t="shared" si="459"/>
        <v>20140823123500</v>
      </c>
      <c r="D4876" s="9" t="str">
        <f t="shared" si="460"/>
        <v>12</v>
      </c>
      <c r="E4876" s="9"/>
      <c r="F4876" s="5" t="s">
        <v>6515</v>
      </c>
      <c r="G4876" s="6">
        <v>266.524305555556</v>
      </c>
      <c r="H4876" s="6">
        <v>-0.124064105794932</v>
      </c>
      <c r="I4876" s="6">
        <v>-0.992274204871468</v>
      </c>
      <c r="J4876" s="7">
        <v>1058</v>
      </c>
      <c r="K4876" s="6">
        <v>1059</v>
      </c>
      <c r="L4876" s="3">
        <v>1105.77054034049</v>
      </c>
      <c r="M4876" s="3">
        <f t="shared" si="457"/>
        <v>-2.9331359486800013</v>
      </c>
      <c r="N4876" s="1">
        <f t="shared" si="461"/>
        <v>-0.49036839714449909</v>
      </c>
      <c r="O4876" s="1">
        <f t="shared" si="462"/>
        <v>5.9814946594441336</v>
      </c>
      <c r="W4876" s="3"/>
      <c r="X4876" s="3"/>
      <c r="Y4876" s="5">
        <v>41874.690972222197</v>
      </c>
      <c r="Z4876" s="5"/>
      <c r="AA4876" s="3">
        <v>23.048142993030702</v>
      </c>
      <c r="AB4876" s="3">
        <v>31.16</v>
      </c>
      <c r="AC4876" s="7">
        <v>7.81302083286403</v>
      </c>
      <c r="AD4876" s="11">
        <v>254.47780213483301</v>
      </c>
      <c r="AE4876" s="7">
        <v>80.6264106074306</v>
      </c>
      <c r="AF4876" s="1">
        <v>5.7690607048383402</v>
      </c>
      <c r="AG4876" s="1">
        <v>1.3655342059215101</v>
      </c>
      <c r="AH4876" s="1">
        <v>23.225932519523798</v>
      </c>
      <c r="AI4876" s="1" t="s">
        <v>29</v>
      </c>
      <c r="AJ4876" s="1" t="s">
        <v>29</v>
      </c>
      <c r="AK4876" s="11">
        <v>6.9268859720202094E-2</v>
      </c>
      <c r="AL4876" s="1">
        <v>-1.4911631022455501E-2</v>
      </c>
      <c r="AM4876" s="1">
        <v>1.5380808576526499E-2</v>
      </c>
      <c r="AN4876" s="1" t="s">
        <v>6579</v>
      </c>
      <c r="AO4876" s="1">
        <v>16.5833333333333</v>
      </c>
      <c r="AP4876" s="1">
        <v>-0.362441456060066</v>
      </c>
      <c r="AQ4876" s="1">
        <v>-0.93200654017504603</v>
      </c>
    </row>
    <row r="4877" spans="1:43" s="1" customFormat="1">
      <c r="A4877" s="9">
        <f t="shared" si="458"/>
        <v>41874.694444444467</v>
      </c>
      <c r="B4877" s="5">
        <v>41874.527777777803</v>
      </c>
      <c r="C4877" s="9" t="str">
        <f t="shared" si="459"/>
        <v>20140823124000</v>
      </c>
      <c r="D4877" s="9" t="str">
        <f t="shared" si="460"/>
        <v>12</v>
      </c>
      <c r="E4877" s="9"/>
      <c r="F4877" s="5" t="s">
        <v>6516</v>
      </c>
      <c r="G4877" s="6">
        <v>266.527777777778</v>
      </c>
      <c r="H4877" s="6">
        <v>-0.12400479580636301</v>
      </c>
      <c r="I4877" s="6">
        <v>-0.99228161860281505</v>
      </c>
      <c r="J4877" s="7">
        <v>1042</v>
      </c>
      <c r="K4877" s="6">
        <v>1061</v>
      </c>
      <c r="L4877" s="3">
        <v>1091.10486059709</v>
      </c>
      <c r="M4877" s="3">
        <f t="shared" si="457"/>
        <v>-2.9319516407600075</v>
      </c>
      <c r="N4877" s="1">
        <f t="shared" si="461"/>
        <v>-1.1509070113755413</v>
      </c>
      <c r="O4877" s="1">
        <f t="shared" si="462"/>
        <v>2.5475139275203449</v>
      </c>
      <c r="W4877" s="3"/>
      <c r="X4877" s="3"/>
      <c r="Y4877" s="5">
        <v>41874.694444444402</v>
      </c>
      <c r="Z4877" s="5"/>
      <c r="AA4877" s="3">
        <v>23.100653765720899</v>
      </c>
      <c r="AB4877" s="3">
        <v>31.156354166546599</v>
      </c>
      <c r="AC4877" s="7">
        <v>7.8036458334533902</v>
      </c>
      <c r="AD4877" s="11">
        <v>255.92595078040301</v>
      </c>
      <c r="AE4877" s="7">
        <v>80.821137282314595</v>
      </c>
      <c r="AF4877" s="1">
        <v>5.7797563304366397</v>
      </c>
      <c r="AG4877" s="1">
        <v>1.33163982653365</v>
      </c>
      <c r="AH4877" s="1">
        <v>23.399982042996701</v>
      </c>
      <c r="AI4877" s="1" t="s">
        <v>29</v>
      </c>
      <c r="AJ4877" s="1" t="s">
        <v>29</v>
      </c>
      <c r="AK4877" s="11">
        <v>6.4602322873916596E-2</v>
      </c>
      <c r="AL4877" s="1">
        <v>-1.7935410326890298E-2</v>
      </c>
      <c r="AM4877" s="1">
        <v>1.5716439553361501E-2</v>
      </c>
      <c r="AN4877" s="1" t="s">
        <v>6580</v>
      </c>
      <c r="AO4877" s="1">
        <v>16.6666666666667</v>
      </c>
      <c r="AP4877" s="1">
        <v>-0.34202360659938402</v>
      </c>
      <c r="AQ4877" s="1">
        <v>-0.939691360250136</v>
      </c>
    </row>
    <row r="4878" spans="1:43" s="1" customFormat="1">
      <c r="A4878" s="9">
        <f t="shared" si="458"/>
        <v>41874.697916666664</v>
      </c>
      <c r="B4878" s="5">
        <v>41874.53125</v>
      </c>
      <c r="C4878" s="9" t="str">
        <f t="shared" si="459"/>
        <v>20140823124500</v>
      </c>
      <c r="D4878" s="9" t="str">
        <f t="shared" si="460"/>
        <v>12</v>
      </c>
      <c r="E4878" s="9"/>
      <c r="F4878" s="5" t="s">
        <v>6518</v>
      </c>
      <c r="G4878" s="6">
        <v>266.53125</v>
      </c>
      <c r="H4878" s="6">
        <v>-0.12394548537477</v>
      </c>
      <c r="I4878" s="6">
        <v>-0.99228902878909897</v>
      </c>
      <c r="J4878" s="7">
        <v>1028</v>
      </c>
      <c r="K4878" s="6">
        <v>1061</v>
      </c>
      <c r="L4878" s="3">
        <v>1076.44510239329</v>
      </c>
      <c r="M4878" s="3">
        <f t="shared" si="457"/>
        <v>-2.9319516407600075</v>
      </c>
      <c r="N4878" s="1">
        <f t="shared" si="461"/>
        <v>1.6434721912778811</v>
      </c>
      <c r="O4878" s="1">
        <f t="shared" si="462"/>
        <v>-1.783998327638431</v>
      </c>
      <c r="P4878" s="6" t="s">
        <v>6581</v>
      </c>
      <c r="Q4878" s="6">
        <v>1015</v>
      </c>
      <c r="R4878" s="6" t="s">
        <v>35</v>
      </c>
      <c r="S4878" s="6">
        <v>2.4</v>
      </c>
      <c r="T4878" s="6" t="s">
        <v>35</v>
      </c>
      <c r="U4878" s="6">
        <v>0</v>
      </c>
      <c r="V4878" s="6" t="s">
        <v>36</v>
      </c>
      <c r="W4878" s="3"/>
      <c r="X4878" s="3"/>
      <c r="Y4878" s="5">
        <v>41874.697916666701</v>
      </c>
      <c r="Z4878" s="5"/>
      <c r="AA4878" s="3">
        <v>23.1666594350603</v>
      </c>
      <c r="AB4878" s="3">
        <v>31.1501041665204</v>
      </c>
      <c r="AC4878" s="7">
        <v>7.8098958334795796</v>
      </c>
      <c r="AD4878" s="11">
        <v>257.37407050528998</v>
      </c>
      <c r="AE4878" s="7">
        <v>71.138177830293301</v>
      </c>
      <c r="AF4878" s="1">
        <v>5.0814101860181298</v>
      </c>
      <c r="AG4878" s="1">
        <v>1.38250837469661</v>
      </c>
      <c r="AH4878" s="1">
        <v>23.632872200000101</v>
      </c>
      <c r="AI4878" s="1" t="s">
        <v>29</v>
      </c>
      <c r="AJ4878" s="1" t="s">
        <v>29</v>
      </c>
      <c r="AK4878" s="11">
        <v>5.9935786027631097E-2</v>
      </c>
      <c r="AL4878" s="1">
        <v>-2.0959189631324999E-2</v>
      </c>
      <c r="AM4878" s="1">
        <v>1.54918815065994E-2</v>
      </c>
      <c r="AN4878" s="1" t="s">
        <v>6582</v>
      </c>
      <c r="AO4878" s="1">
        <v>16.75</v>
      </c>
      <c r="AP4878" s="1">
        <v>-0.32144297270088301</v>
      </c>
      <c r="AQ4878" s="1">
        <v>-0.94692893888676699</v>
      </c>
    </row>
    <row r="4879" spans="1:43" s="1" customFormat="1">
      <c r="A4879" s="9">
        <f t="shared" si="458"/>
        <v>41874.701388888861</v>
      </c>
      <c r="B4879" s="5">
        <v>41874.534722222197</v>
      </c>
      <c r="C4879" s="9" t="str">
        <f t="shared" si="459"/>
        <v>20140823125000</v>
      </c>
      <c r="D4879" s="9" t="str">
        <f t="shared" si="460"/>
        <v>12</v>
      </c>
      <c r="E4879" s="9"/>
      <c r="F4879" s="5" t="s">
        <v>6519</v>
      </c>
      <c r="G4879" s="6">
        <v>266.534722222222</v>
      </c>
      <c r="H4879" s="6">
        <v>-0.123886174500364</v>
      </c>
      <c r="I4879" s="6">
        <v>-0.992296435430293</v>
      </c>
      <c r="J4879" s="7">
        <v>1014</v>
      </c>
      <c r="K4879" s="6">
        <v>1061</v>
      </c>
      <c r="L4879" s="3">
        <v>1061.7853441894899</v>
      </c>
      <c r="M4879" s="3">
        <f t="shared" si="457"/>
        <v>-0.41885023439399449</v>
      </c>
      <c r="N4879" s="1">
        <f t="shared" si="461"/>
        <v>0.97061357802193982</v>
      </c>
      <c r="O4879" s="1">
        <f t="shared" si="462"/>
        <v>-0.43153139815701896</v>
      </c>
      <c r="W4879" s="3"/>
      <c r="X4879" s="3"/>
      <c r="Y4879" s="5">
        <v>41874.701388888898</v>
      </c>
      <c r="Z4879" s="5"/>
      <c r="AA4879" s="3">
        <v>23.246139114127701</v>
      </c>
      <c r="AB4879" s="3">
        <v>31.156145833425001</v>
      </c>
      <c r="AC4879" s="7">
        <v>7.7731249994499398</v>
      </c>
      <c r="AD4879" s="11">
        <v>258.59369037948102</v>
      </c>
      <c r="AE4879" s="7">
        <v>80.150006791447197</v>
      </c>
      <c r="AF4879" s="1">
        <v>5.7159335367344104</v>
      </c>
      <c r="AG4879" s="1">
        <v>1.58341307119701</v>
      </c>
      <c r="AH4879" s="1">
        <v>23.585643121798601</v>
      </c>
      <c r="AI4879" s="1" t="s">
        <v>29</v>
      </c>
      <c r="AJ4879" s="1" t="s">
        <v>29</v>
      </c>
      <c r="AK4879" s="11">
        <v>5.4900787082871397E-2</v>
      </c>
      <c r="AL4879" s="1">
        <v>-2.0381055779609601E-2</v>
      </c>
      <c r="AM4879" s="1">
        <v>1.6860676683945398E-2</v>
      </c>
      <c r="AN4879" s="1" t="s">
        <v>6583</v>
      </c>
      <c r="AO4879" s="1">
        <v>16.8333333333333</v>
      </c>
      <c r="AP4879" s="1">
        <v>-0.30070934961510998</v>
      </c>
      <c r="AQ4879" s="1">
        <v>-0.95371583139531502</v>
      </c>
    </row>
    <row r="4880" spans="1:43" s="1" customFormat="1">
      <c r="A4880" s="9">
        <f t="shared" si="458"/>
        <v>41874.704861111066</v>
      </c>
      <c r="B4880" s="5">
        <v>41874.538194444402</v>
      </c>
      <c r="C4880" s="9" t="str">
        <f t="shared" si="459"/>
        <v>20140823125500</v>
      </c>
      <c r="D4880" s="9" t="str">
        <f t="shared" si="460"/>
        <v>12</v>
      </c>
      <c r="E4880" s="9"/>
      <c r="F4880" s="5" t="s">
        <v>6520</v>
      </c>
      <c r="G4880" s="6">
        <v>266.538194444444</v>
      </c>
      <c r="H4880" s="6">
        <v>-0.123826863183358</v>
      </c>
      <c r="I4880" s="6">
        <v>-0.99230383852637105</v>
      </c>
      <c r="J4880" s="7">
        <v>1012</v>
      </c>
      <c r="K4880" s="6">
        <v>1061</v>
      </c>
      <c r="L4880" s="3">
        <v>1059.69109301752</v>
      </c>
      <c r="M4880" s="3">
        <f t="shared" si="457"/>
        <v>1.6671107821360238</v>
      </c>
      <c r="N4880" s="1">
        <f t="shared" si="461"/>
        <v>-0.18800251328830059</v>
      </c>
      <c r="O4880" s="1">
        <f t="shared" si="462"/>
        <v>-8.8674919977240982</v>
      </c>
      <c r="W4880" s="3"/>
      <c r="X4880" s="3"/>
      <c r="Y4880" s="5">
        <v>41874.704861111102</v>
      </c>
      <c r="Z4880" s="5"/>
      <c r="AA4880" s="3">
        <v>23.315819353236702</v>
      </c>
      <c r="AB4880" s="3">
        <v>31.16</v>
      </c>
      <c r="AC4880" s="7">
        <v>7.7523958335319696</v>
      </c>
      <c r="AD4880" s="11">
        <v>259.831676931169</v>
      </c>
      <c r="AE4880" s="7">
        <v>82.910804503026299</v>
      </c>
      <c r="AF4880" s="1">
        <v>5.9051981654409804</v>
      </c>
      <c r="AG4880" s="1">
        <v>1.74787003995528</v>
      </c>
      <c r="AH4880" s="1">
        <v>23.600179314385802</v>
      </c>
      <c r="AI4880" s="1" t="s">
        <v>29</v>
      </c>
      <c r="AJ4880" s="1" t="s">
        <v>29</v>
      </c>
      <c r="AK4880" s="11">
        <v>4.9865787969300197E-2</v>
      </c>
      <c r="AL4880" s="1">
        <v>-1.9802921908510698E-2</v>
      </c>
      <c r="AM4880" s="1">
        <v>1.7684963445303799E-2</v>
      </c>
      <c r="AN4880" s="1" t="s">
        <v>6584</v>
      </c>
      <c r="AO4880" s="1">
        <v>16.9166666666667</v>
      </c>
      <c r="AP4880" s="1">
        <v>-0.27983260540705102</v>
      </c>
      <c r="AQ4880" s="1">
        <v>-0.96004880758797995</v>
      </c>
    </row>
    <row r="4881" spans="1:43" s="1" customFormat="1">
      <c r="A4881" s="9">
        <f t="shared" si="458"/>
        <v>41874.708333333365</v>
      </c>
      <c r="B4881" s="5">
        <v>41874.541666666701</v>
      </c>
      <c r="C4881" s="9" t="str">
        <f t="shared" si="459"/>
        <v>20140823130000</v>
      </c>
      <c r="D4881" s="9" t="str">
        <f t="shared" si="460"/>
        <v>13</v>
      </c>
      <c r="E4881" s="9"/>
      <c r="F4881" s="5" t="s">
        <v>6522</v>
      </c>
      <c r="G4881" s="6">
        <v>266.54166666666703</v>
      </c>
      <c r="H4881" s="6">
        <v>-0.12376755142396401</v>
      </c>
      <c r="I4881" s="6">
        <v>-0.99231123807730603</v>
      </c>
      <c r="J4881" s="7">
        <v>1019</v>
      </c>
      <c r="K4881" s="6">
        <v>1062</v>
      </c>
      <c r="L4881" s="3">
        <v>1068.0266469282001</v>
      </c>
      <c r="M4881" s="3">
        <f t="shared" si="457"/>
        <v>3.3539600296079697</v>
      </c>
      <c r="N4881" s="1">
        <f t="shared" si="461"/>
        <v>0.14312958445424045</v>
      </c>
      <c r="O4881" s="1">
        <f t="shared" si="462"/>
        <v>23.43303127998848</v>
      </c>
      <c r="P4881" s="6" t="s">
        <v>6585</v>
      </c>
      <c r="Q4881" s="6">
        <v>1015</v>
      </c>
      <c r="R4881" s="6" t="s">
        <v>35</v>
      </c>
      <c r="S4881" s="6">
        <v>2.6</v>
      </c>
      <c r="T4881" s="6" t="s">
        <v>35</v>
      </c>
      <c r="U4881" s="6">
        <v>0</v>
      </c>
      <c r="V4881" s="6" t="s">
        <v>36</v>
      </c>
      <c r="W4881" s="3"/>
      <c r="X4881" s="3"/>
      <c r="Y4881" s="5">
        <v>41874.708333333299</v>
      </c>
      <c r="Z4881" s="5"/>
      <c r="AA4881" s="3">
        <v>23.369367891377699</v>
      </c>
      <c r="AB4881" s="3">
        <v>31.16</v>
      </c>
      <c r="AC4881" s="7">
        <v>7.7586458335581598</v>
      </c>
      <c r="AD4881" s="11">
        <v>261.10544008024402</v>
      </c>
      <c r="AE4881" s="7">
        <v>75.105864364409499</v>
      </c>
      <c r="AF4881" s="1">
        <v>5.3418350790518998</v>
      </c>
      <c r="AG4881" s="1">
        <v>1.8496028204470301</v>
      </c>
      <c r="AH4881" s="1">
        <v>23.721714746712401</v>
      </c>
      <c r="AI4881" s="1" t="s">
        <v>29</v>
      </c>
      <c r="AJ4881" s="1" t="s">
        <v>29</v>
      </c>
      <c r="AK4881" s="11">
        <v>4.4830788855728998E-2</v>
      </c>
      <c r="AL4881" s="1">
        <v>-1.92247880374119E-2</v>
      </c>
      <c r="AM4881" s="1">
        <v>1.7432278933977099E-2</v>
      </c>
      <c r="AN4881" s="1" t="s">
        <v>6586</v>
      </c>
      <c r="AO4881" s="1">
        <v>17</v>
      </c>
      <c r="AP4881" s="1">
        <v>-0.25882267625948602</v>
      </c>
      <c r="AQ4881" s="1">
        <v>-0.96592485331617695</v>
      </c>
    </row>
    <row r="4882" spans="1:43" s="1" customFormat="1">
      <c r="A4882" s="9">
        <f t="shared" si="458"/>
        <v>41874.711805555562</v>
      </c>
      <c r="B4882" s="5">
        <v>41874.545138888898</v>
      </c>
      <c r="C4882" s="9" t="str">
        <f t="shared" si="459"/>
        <v>20140823130500</v>
      </c>
      <c r="D4882" s="9" t="str">
        <f t="shared" si="460"/>
        <v>13</v>
      </c>
      <c r="E4882" s="9"/>
      <c r="F4882" s="5" t="s">
        <v>6523</v>
      </c>
      <c r="G4882" s="6">
        <v>266.54513888888903</v>
      </c>
      <c r="H4882" s="6">
        <v>-0.123708239222393</v>
      </c>
      <c r="I4882" s="6">
        <v>-0.99231863408307297</v>
      </c>
      <c r="J4882" s="7">
        <v>1035</v>
      </c>
      <c r="K4882" s="6">
        <v>1062</v>
      </c>
      <c r="L4882" s="3">
        <v>1084.7964470762399</v>
      </c>
      <c r="M4882" s="3">
        <f t="shared" si="457"/>
        <v>1.2486553170499974</v>
      </c>
      <c r="N4882" s="1">
        <f t="shared" si="461"/>
        <v>-6.8808506292759836E-2</v>
      </c>
      <c r="O4882" s="1">
        <f t="shared" si="462"/>
        <v>-18.146816205213618</v>
      </c>
      <c r="W4882" s="3"/>
      <c r="X4882" s="3"/>
      <c r="Y4882" s="5">
        <v>41874.711805555598</v>
      </c>
      <c r="Z4882" s="5"/>
      <c r="AA4882" s="3">
        <v>23.434137853610601</v>
      </c>
      <c r="AB4882" s="3">
        <v>31.164895833584399</v>
      </c>
      <c r="AC4882" s="7">
        <v>7.74531249924694</v>
      </c>
      <c r="AD4882" s="11">
        <v>262.15170260021301</v>
      </c>
      <c r="AE4882" s="7">
        <v>76.9071366947435</v>
      </c>
      <c r="AF4882" s="1">
        <v>5.4633170271601097</v>
      </c>
      <c r="AG4882" s="1">
        <v>1.9911782855471301</v>
      </c>
      <c r="AH4882" s="1">
        <v>23.8810377401281</v>
      </c>
      <c r="AI4882" s="1" t="s">
        <v>29</v>
      </c>
      <c r="AJ4882" s="1" t="s">
        <v>29</v>
      </c>
      <c r="AK4882" s="11">
        <v>3.9568705327598597E-2</v>
      </c>
      <c r="AL4882" s="1">
        <v>-2.06885562324398E-2</v>
      </c>
      <c r="AM4882" s="1">
        <v>1.79757699215598E-2</v>
      </c>
      <c r="AN4882" s="1" t="s">
        <v>6587</v>
      </c>
      <c r="AO4882" s="1">
        <v>17.0833333333333</v>
      </c>
      <c r="AP4882" s="1">
        <v>-0.23768956174390399</v>
      </c>
      <c r="AQ4882" s="1">
        <v>-0.97134117190510905</v>
      </c>
    </row>
    <row r="4883" spans="1:43" s="1" customFormat="1">
      <c r="A4883" s="9">
        <f t="shared" si="458"/>
        <v>41874.715277777766</v>
      </c>
      <c r="B4883" s="5">
        <v>41874.548611111102</v>
      </c>
      <c r="C4883" s="9" t="str">
        <f t="shared" si="459"/>
        <v>20140823131000</v>
      </c>
      <c r="D4883" s="9" t="str">
        <f t="shared" si="460"/>
        <v>13</v>
      </c>
      <c r="E4883" s="9"/>
      <c r="F4883" s="5" t="s">
        <v>6524</v>
      </c>
      <c r="G4883" s="6">
        <v>266.54861111111097</v>
      </c>
      <c r="H4883" s="6">
        <v>-0.123648926578858</v>
      </c>
      <c r="I4883" s="6">
        <v>-0.99232602654364399</v>
      </c>
      <c r="J4883" s="7">
        <v>1039</v>
      </c>
      <c r="K4883" s="6">
        <v>1064</v>
      </c>
      <c r="L4883" s="3">
        <v>1091.0397236614899</v>
      </c>
      <c r="M4883" s="3">
        <f t="shared" si="457"/>
        <v>6.0905008635560076</v>
      </c>
      <c r="N4883" s="1">
        <f t="shared" si="461"/>
        <v>-1.4208868420640202</v>
      </c>
      <c r="O4883" s="1">
        <f t="shared" si="462"/>
        <v>-4.2864080961639246</v>
      </c>
      <c r="W4883" s="3"/>
      <c r="X4883" s="3"/>
      <c r="Y4883" s="5">
        <v>41874.715277777803</v>
      </c>
      <c r="Z4883" s="5"/>
      <c r="AA4883" s="3">
        <v>23.504409521242501</v>
      </c>
      <c r="AB4883" s="3">
        <v>31.168854166389501</v>
      </c>
      <c r="AC4883" s="7">
        <v>7.73</v>
      </c>
      <c r="AD4883" s="11">
        <v>263.15632372190203</v>
      </c>
      <c r="AE4883" s="7">
        <v>79.364659054254602</v>
      </c>
      <c r="AF4883" s="1">
        <v>5.6311571963503901</v>
      </c>
      <c r="AG4883" s="1">
        <v>2.1158011045498299</v>
      </c>
      <c r="AH4883" s="1">
        <v>24.039664964579298</v>
      </c>
      <c r="AI4883" s="1" t="s">
        <v>29</v>
      </c>
      <c r="AJ4883" s="1" t="s">
        <v>29</v>
      </c>
      <c r="AK4883" s="11">
        <v>3.43066217994683E-2</v>
      </c>
      <c r="AL4883" s="1">
        <v>-2.2152324427467701E-2</v>
      </c>
      <c r="AM4883" s="1">
        <v>1.86208713666287E-2</v>
      </c>
      <c r="AN4883" s="1" t="s">
        <v>6588</v>
      </c>
      <c r="AO4883" s="1">
        <v>17.1666666666667</v>
      </c>
      <c r="AP4883" s="1">
        <v>-0.21644332006125599</v>
      </c>
      <c r="AQ4883" s="1">
        <v>-0.97629518548483096</v>
      </c>
    </row>
    <row r="4884" spans="1:43" s="1" customFormat="1">
      <c r="A4884" s="9">
        <f t="shared" si="458"/>
        <v>41874.718749999964</v>
      </c>
      <c r="B4884" s="5">
        <v>41874.552083333299</v>
      </c>
      <c r="C4884" s="9" t="str">
        <f t="shared" si="459"/>
        <v>20140823131500</v>
      </c>
      <c r="D4884" s="9" t="str">
        <f t="shared" si="460"/>
        <v>13</v>
      </c>
      <c r="E4884" s="9"/>
      <c r="F4884" s="5" t="s">
        <v>6526</v>
      </c>
      <c r="G4884" s="6">
        <v>266.55208333333297</v>
      </c>
      <c r="H4884" s="6">
        <v>-0.12358961349356901</v>
      </c>
      <c r="I4884" s="6">
        <v>-0.99233341545899301</v>
      </c>
      <c r="J4884" s="7">
        <v>1068</v>
      </c>
      <c r="K4884" s="6">
        <v>1064</v>
      </c>
      <c r="L4884" s="3">
        <v>1121.49222797927</v>
      </c>
      <c r="M4884" s="3">
        <f t="shared" si="457"/>
        <v>5.8804835924020153</v>
      </c>
      <c r="N4884" s="1">
        <f t="shared" si="461"/>
        <v>0.21611897619904</v>
      </c>
      <c r="O4884" s="1">
        <f t="shared" si="462"/>
        <v>27.209473669661666</v>
      </c>
      <c r="P4884" s="6" t="s">
        <v>6589</v>
      </c>
      <c r="Q4884" s="6">
        <v>1016</v>
      </c>
      <c r="R4884" s="6" t="s">
        <v>35</v>
      </c>
      <c r="S4884" s="6">
        <v>1.9</v>
      </c>
      <c r="T4884" s="6" t="s">
        <v>35</v>
      </c>
      <c r="U4884" s="6">
        <v>0</v>
      </c>
      <c r="V4884" s="6" t="s">
        <v>36</v>
      </c>
      <c r="W4884" s="3"/>
      <c r="X4884" s="3"/>
      <c r="Y4884" s="5">
        <v>41874.71875</v>
      </c>
      <c r="Z4884" s="5"/>
      <c r="AA4884" s="3">
        <v>23.585362772878</v>
      </c>
      <c r="AB4884" s="3">
        <v>31.162604166572802</v>
      </c>
      <c r="AC4884" s="7">
        <v>7.73</v>
      </c>
      <c r="AD4884" s="11">
        <v>264.25575663407898</v>
      </c>
      <c r="AE4884" s="7">
        <v>72.909588101260994</v>
      </c>
      <c r="AF4884" s="1">
        <v>5.16169929015724</v>
      </c>
      <c r="AG4884" s="1">
        <v>2.1158171347920498</v>
      </c>
      <c r="AH4884" s="1">
        <v>24.148634507166602</v>
      </c>
      <c r="AI4884" s="1" t="s">
        <v>29</v>
      </c>
      <c r="AJ4884" s="1" t="s">
        <v>29</v>
      </c>
      <c r="AK4884" s="11">
        <v>2.9044538447762999E-2</v>
      </c>
      <c r="AL4884" s="1">
        <v>-2.3616092573419002E-2</v>
      </c>
      <c r="AM4884" s="1">
        <v>1.86208713666287E-2</v>
      </c>
      <c r="AN4884" s="1" t="s">
        <v>6590</v>
      </c>
      <c r="AO4884" s="1">
        <v>17.25</v>
      </c>
      <c r="AP4884" s="1">
        <v>-0.19509406325480999</v>
      </c>
      <c r="AQ4884" s="1">
        <v>-0.98078453621716899</v>
      </c>
    </row>
    <row r="4885" spans="1:43" s="1" customFormat="1">
      <c r="A4885" s="9">
        <f t="shared" si="458"/>
        <v>41874.722222222263</v>
      </c>
      <c r="B4885" s="5">
        <v>41874.555555555598</v>
      </c>
      <c r="C4885" s="9" t="str">
        <f t="shared" si="459"/>
        <v>20140823132000</v>
      </c>
      <c r="D4885" s="9" t="str">
        <f t="shared" si="460"/>
        <v>13</v>
      </c>
      <c r="E4885" s="9"/>
      <c r="F4885" s="5" t="s">
        <v>6527</v>
      </c>
      <c r="G4885" s="6">
        <v>266.555555555556</v>
      </c>
      <c r="H4885" s="6">
        <v>-0.12353029996674</v>
      </c>
      <c r="I4885" s="6">
        <v>-0.99234080082909404</v>
      </c>
      <c r="J4885" s="7">
        <v>1096</v>
      </c>
      <c r="K4885" s="6">
        <v>1064</v>
      </c>
      <c r="L4885" s="3">
        <v>1150.89464594128</v>
      </c>
      <c r="M4885" s="3">
        <f t="shared" si="457"/>
        <v>5.0617320503320116</v>
      </c>
      <c r="N4885" s="1">
        <f t="shared" si="461"/>
        <v>1.3854087657397003</v>
      </c>
      <c r="O4885" s="1">
        <f t="shared" si="462"/>
        <v>3.6536018650274968</v>
      </c>
      <c r="W4885" s="3"/>
      <c r="X4885" s="3"/>
      <c r="Y4885" s="5">
        <v>41874.722222222197</v>
      </c>
      <c r="Z4885" s="5"/>
      <c r="AA4885" s="3">
        <v>23.651419681081698</v>
      </c>
      <c r="AB4885" s="3">
        <v>31.163645833453401</v>
      </c>
      <c r="AC4885" s="7">
        <v>7.7081249992796801</v>
      </c>
      <c r="AD4885" s="11">
        <v>265.21966150678099</v>
      </c>
      <c r="AE4885" s="7">
        <v>74.292260187182904</v>
      </c>
      <c r="AF4885" s="1">
        <v>5.2535471698671499</v>
      </c>
      <c r="AG4885" s="1">
        <v>2.2048412583331398</v>
      </c>
      <c r="AH4885" s="1">
        <v>24.3892347024623</v>
      </c>
      <c r="AI4885" s="1" t="s">
        <v>29</v>
      </c>
      <c r="AJ4885" s="1" t="s">
        <v>29</v>
      </c>
      <c r="AK4885" s="11">
        <v>2.44025776780975E-2</v>
      </c>
      <c r="AL4885" s="1">
        <v>-2.3213974632104801E-2</v>
      </c>
      <c r="AM4885" s="1">
        <v>1.95828095706558E-2</v>
      </c>
      <c r="AN4885" s="1" t="s">
        <v>6591</v>
      </c>
      <c r="AO4885" s="1">
        <v>17.3333333333333</v>
      </c>
      <c r="AP4885" s="1">
        <v>-0.173651952397369</v>
      </c>
      <c r="AQ4885" s="1">
        <v>-0.984807087417928</v>
      </c>
    </row>
    <row r="4886" spans="1:43" s="1" customFormat="1">
      <c r="A4886" s="9">
        <f t="shared" si="458"/>
        <v>41874.725694444467</v>
      </c>
      <c r="B4886" s="5">
        <v>41874.559027777803</v>
      </c>
      <c r="C4886" s="9" t="str">
        <f t="shared" si="459"/>
        <v>20140823132500</v>
      </c>
      <c r="D4886" s="9" t="str">
        <f t="shared" si="460"/>
        <v>13</v>
      </c>
      <c r="E4886" s="9"/>
      <c r="F4886" s="5" t="s">
        <v>6528</v>
      </c>
      <c r="G4886" s="6">
        <v>266.559027777778</v>
      </c>
      <c r="H4886" s="6">
        <v>-0.123470985998581</v>
      </c>
      <c r="I4886" s="6">
        <v>-0.99234818265392</v>
      </c>
      <c r="J4886" s="7">
        <v>1118</v>
      </c>
      <c r="K4886" s="6">
        <v>1066</v>
      </c>
      <c r="L4886" s="3">
        <v>1176.2033061929401</v>
      </c>
      <c r="M4886" s="3">
        <f t="shared" si="457"/>
        <v>6.943597335308004</v>
      </c>
      <c r="N4886" s="1">
        <f t="shared" si="461"/>
        <v>-0.18485551347766033</v>
      </c>
      <c r="O4886" s="1">
        <f t="shared" si="462"/>
        <v>-37.562295030746448</v>
      </c>
      <c r="W4886" s="3"/>
      <c r="X4886" s="3"/>
      <c r="Y4886" s="5">
        <v>41874.725694444402</v>
      </c>
      <c r="Z4886" s="5"/>
      <c r="AA4886" s="3">
        <v>23.706836342772199</v>
      </c>
      <c r="AB4886" s="3">
        <v>31.1698958334796</v>
      </c>
      <c r="AC4886" s="7">
        <v>7.6706249991225199</v>
      </c>
      <c r="AD4886" s="11">
        <v>266.08676061734599</v>
      </c>
      <c r="AE4886" s="7">
        <v>81.273319926505593</v>
      </c>
      <c r="AF4886" s="1">
        <v>5.7463277373834698</v>
      </c>
      <c r="AG4886" s="1">
        <v>2.35744258698805</v>
      </c>
      <c r="AH4886" s="1">
        <v>24.723856783455101</v>
      </c>
      <c r="AI4886" s="1" t="s">
        <v>29</v>
      </c>
      <c r="AJ4886" s="1" t="s">
        <v>29</v>
      </c>
      <c r="AK4886" s="11">
        <v>1.9760616929223099E-2</v>
      </c>
      <c r="AL4886" s="1">
        <v>-2.2811856628231899E-2</v>
      </c>
      <c r="AM4886" s="1">
        <v>2.1348875318985602E-2</v>
      </c>
      <c r="AN4886" s="1" t="s">
        <v>6592</v>
      </c>
      <c r="AO4886" s="1">
        <v>17.4166666666667</v>
      </c>
      <c r="AP4886" s="1">
        <v>-0.15212719275516001</v>
      </c>
      <c r="AQ4886" s="1">
        <v>-0.98836092457382896</v>
      </c>
    </row>
    <row r="4887" spans="1:43" s="1" customFormat="1">
      <c r="A4887" s="9">
        <f t="shared" si="458"/>
        <v>41874.729166666664</v>
      </c>
      <c r="B4887" s="5">
        <v>41874.5625</v>
      </c>
      <c r="C4887" s="9" t="str">
        <f t="shared" si="459"/>
        <v>20140823133000</v>
      </c>
      <c r="D4887" s="9" t="str">
        <f t="shared" si="460"/>
        <v>13</v>
      </c>
      <c r="E4887" s="9"/>
      <c r="F4887" s="5" t="s">
        <v>6530</v>
      </c>
      <c r="G4887" s="6">
        <v>266.5625</v>
      </c>
      <c r="H4887" s="6">
        <v>-0.12341167158930499</v>
      </c>
      <c r="I4887" s="6">
        <v>-0.99235556093344601</v>
      </c>
      <c r="J4887" s="7">
        <v>1151</v>
      </c>
      <c r="K4887" s="6">
        <v>1066</v>
      </c>
      <c r="L4887" s="3">
        <v>1210.9212928694801</v>
      </c>
      <c r="M4887" s="3">
        <f t="shared" si="457"/>
        <v>4.6705156674059705</v>
      </c>
      <c r="N4887" s="1">
        <f t="shared" si="461"/>
        <v>6.7580058996479411E-2</v>
      </c>
      <c r="O4887" s="1">
        <f t="shared" si="462"/>
        <v>69.110855136265585</v>
      </c>
      <c r="P4887" s="6" t="s">
        <v>6593</v>
      </c>
      <c r="Q4887" s="6">
        <v>1016</v>
      </c>
      <c r="R4887" s="6" t="s">
        <v>35</v>
      </c>
      <c r="S4887" s="6">
        <v>1.9</v>
      </c>
      <c r="T4887" s="6" t="s">
        <v>35</v>
      </c>
      <c r="U4887" s="6">
        <v>0</v>
      </c>
      <c r="V4887" s="6" t="s">
        <v>36</v>
      </c>
      <c r="W4887" s="3"/>
      <c r="X4887" s="3"/>
      <c r="Y4887" s="5">
        <v>41874.729166666701</v>
      </c>
      <c r="Z4887" s="5"/>
      <c r="AA4887" s="3">
        <v>23.7622528859509</v>
      </c>
      <c r="AB4887" s="3">
        <v>31.17</v>
      </c>
      <c r="AC4887" s="7">
        <v>7.6884375005173196</v>
      </c>
      <c r="AD4887" s="11">
        <v>267.068020916683</v>
      </c>
      <c r="AE4887" s="7">
        <v>69.676996437252996</v>
      </c>
      <c r="AF4887" s="1">
        <v>4.9236911688959104</v>
      </c>
      <c r="AG4887" s="1">
        <v>2.3099888432718401</v>
      </c>
      <c r="AH4887" s="1">
        <v>24.8916984334153</v>
      </c>
      <c r="AI4887" s="1" t="s">
        <v>29</v>
      </c>
      <c r="AJ4887" s="1" t="s">
        <v>29</v>
      </c>
      <c r="AK4887" s="11">
        <v>1.51186561803488E-2</v>
      </c>
      <c r="AL4887" s="1">
        <v>-2.2409738624359E-2</v>
      </c>
      <c r="AM4887" s="1">
        <v>2.0490969150497602E-2</v>
      </c>
      <c r="AN4887" s="1" t="s">
        <v>6594</v>
      </c>
      <c r="AO4887" s="1">
        <v>17.5</v>
      </c>
      <c r="AP4887" s="1">
        <v>-0.13053002893068999</v>
      </c>
      <c r="AQ4887" s="1">
        <v>-0.99144435625371996</v>
      </c>
    </row>
    <row r="4888" spans="1:43" s="1" customFormat="1">
      <c r="A4888" s="9">
        <f t="shared" si="458"/>
        <v>41874.732638888861</v>
      </c>
      <c r="B4888" s="5">
        <v>41874.565972222197</v>
      </c>
      <c r="C4888" s="9" t="str">
        <f t="shared" si="459"/>
        <v>20140823133500</v>
      </c>
      <c r="D4888" s="9" t="str">
        <f t="shared" si="460"/>
        <v>13</v>
      </c>
      <c r="E4888" s="9"/>
      <c r="F4888" s="5" t="s">
        <v>6531</v>
      </c>
      <c r="G4888" s="6">
        <v>266.565972222222</v>
      </c>
      <c r="H4888" s="6">
        <v>-0.12335235673912399</v>
      </c>
      <c r="I4888" s="6">
        <v>-0.992362935667644</v>
      </c>
      <c r="J4888" s="7">
        <v>1171</v>
      </c>
      <c r="K4888" s="6">
        <v>1068</v>
      </c>
      <c r="L4888" s="3">
        <v>1234.27387120651</v>
      </c>
      <c r="M4888" s="3">
        <f t="shared" si="457"/>
        <v>7.7998519615100124</v>
      </c>
      <c r="N4888" s="1">
        <f t="shared" si="461"/>
        <v>0.51648674209472034</v>
      </c>
      <c r="O4888" s="1">
        <f t="shared" si="462"/>
        <v>15.101746716432791</v>
      </c>
      <c r="W4888" s="3"/>
      <c r="X4888" s="3"/>
      <c r="Y4888" s="5">
        <v>41874.732638888898</v>
      </c>
      <c r="Z4888" s="5"/>
      <c r="AA4888" s="3">
        <v>23.820773189289302</v>
      </c>
      <c r="AB4888" s="3">
        <v>31.17</v>
      </c>
      <c r="AC4888" s="7">
        <v>7.6736458329011397</v>
      </c>
      <c r="AD4888" s="11">
        <v>267.98442041024703</v>
      </c>
      <c r="AE4888" s="7">
        <v>65.277642390943996</v>
      </c>
      <c r="AF4888" s="1">
        <v>4.6072871917132403</v>
      </c>
      <c r="AG4888" s="1">
        <v>2.2396463858049498</v>
      </c>
      <c r="AH4888" s="1">
        <v>25.1113832669283</v>
      </c>
      <c r="AI4888" s="1" t="s">
        <v>29</v>
      </c>
      <c r="AJ4888" s="1" t="s">
        <v>29</v>
      </c>
      <c r="AK4888" s="11">
        <v>1.0750379247588E-2</v>
      </c>
      <c r="AL4888" s="1">
        <v>-2.14188081769911E-2</v>
      </c>
      <c r="AM4888" s="1">
        <v>2.1200893630939199E-2</v>
      </c>
      <c r="AN4888" s="1" t="s">
        <v>6595</v>
      </c>
      <c r="AO4888" s="1">
        <v>17.5833333333333</v>
      </c>
      <c r="AP4888" s="1">
        <v>-0.108870739986877</v>
      </c>
      <c r="AQ4888" s="1">
        <v>-0.99405591491359802</v>
      </c>
    </row>
    <row r="4889" spans="1:43" s="1" customFormat="1">
      <c r="A4889" s="9">
        <f t="shared" si="458"/>
        <v>41874.736111111066</v>
      </c>
      <c r="B4889" s="5">
        <v>41874.569444444402</v>
      </c>
      <c r="C4889" s="9" t="str">
        <f t="shared" si="459"/>
        <v>20140823134000</v>
      </c>
      <c r="D4889" s="9" t="str">
        <f t="shared" si="460"/>
        <v>13</v>
      </c>
      <c r="E4889" s="9"/>
      <c r="F4889" s="5" t="s">
        <v>6532</v>
      </c>
      <c r="G4889" s="6">
        <v>266.569444444444</v>
      </c>
      <c r="H4889" s="6">
        <v>-0.123293041448249</v>
      </c>
      <c r="I4889" s="6">
        <v>-0.99237030685648797</v>
      </c>
      <c r="J4889" s="7">
        <v>1208</v>
      </c>
      <c r="K4889" s="6">
        <v>1068</v>
      </c>
      <c r="L4889" s="3">
        <v>1273.27313101406</v>
      </c>
      <c r="M4889" s="3">
        <f t="shared" si="457"/>
        <v>7.1674315321999984</v>
      </c>
      <c r="N4889" s="1">
        <f t="shared" si="461"/>
        <v>-1.3137342406568195</v>
      </c>
      <c r="O4889" s="1">
        <f t="shared" si="462"/>
        <v>-5.4557697518917845</v>
      </c>
      <c r="W4889" s="3"/>
      <c r="X4889" s="3"/>
      <c r="Y4889" s="5">
        <v>41874.736111111102</v>
      </c>
      <c r="Z4889" s="5"/>
      <c r="AA4889" s="3">
        <v>23.884286506250898</v>
      </c>
      <c r="AB4889" s="3">
        <v>31.17</v>
      </c>
      <c r="AC4889" s="7">
        <v>7.60489583117237</v>
      </c>
      <c r="AD4889" s="11">
        <v>268.79336597432598</v>
      </c>
      <c r="AE4889" s="7">
        <v>72.962551651893307</v>
      </c>
      <c r="AF4889" s="1">
        <v>5.1411234704146</v>
      </c>
      <c r="AG4889" s="1">
        <v>2.1379376485457202</v>
      </c>
      <c r="AH4889" s="1">
        <v>25.4190154534888</v>
      </c>
      <c r="AI4889" s="1" t="s">
        <v>29</v>
      </c>
      <c r="AJ4889" s="1" t="s">
        <v>29</v>
      </c>
      <c r="AK4889" s="11">
        <v>6.3821021683692601E-3</v>
      </c>
      <c r="AL4889" s="1">
        <v>-2.0427877696399699E-2</v>
      </c>
      <c r="AM4889" s="1">
        <v>2.4837287750520999E-2</v>
      </c>
      <c r="AN4889" s="1" t="s">
        <v>6596</v>
      </c>
      <c r="AO4889" s="1">
        <v>17.6666666666667</v>
      </c>
      <c r="AP4889" s="1">
        <v>-8.7159634554781401E-2</v>
      </c>
      <c r="AQ4889" s="1">
        <v>-0.99619435759508101</v>
      </c>
    </row>
    <row r="4890" spans="1:43" s="1" customFormat="1">
      <c r="A4890" s="9">
        <f t="shared" si="458"/>
        <v>41874.739583333365</v>
      </c>
      <c r="B4890" s="5">
        <v>41874.572916666701</v>
      </c>
      <c r="C4890" s="9" t="str">
        <f t="shared" si="459"/>
        <v>20140823134500</v>
      </c>
      <c r="D4890" s="9" t="str">
        <f t="shared" si="460"/>
        <v>13</v>
      </c>
      <c r="E4890" s="9"/>
      <c r="F4890" s="5" t="s">
        <v>6534</v>
      </c>
      <c r="G4890" s="6">
        <v>266.57291666666703</v>
      </c>
      <c r="H4890" s="6">
        <v>-0.123233725716894</v>
      </c>
      <c r="I4890" s="6">
        <v>-0.99237767449995196</v>
      </c>
      <c r="J4890" s="7">
        <v>1242</v>
      </c>
      <c r="K4890" s="6">
        <v>1068</v>
      </c>
      <c r="L4890" s="3">
        <v>1309.11028867506</v>
      </c>
      <c r="M4890" s="3">
        <f t="shared" si="457"/>
        <v>8.0106587712799868</v>
      </c>
      <c r="N4890" s="1">
        <f t="shared" si="461"/>
        <v>-1.0515281584918412</v>
      </c>
      <c r="O4890" s="1">
        <f t="shared" si="462"/>
        <v>-7.618111513788949</v>
      </c>
      <c r="P4890" s="6" t="s">
        <v>6597</v>
      </c>
      <c r="Q4890" s="6">
        <v>1016</v>
      </c>
      <c r="R4890" s="6" t="s">
        <v>35</v>
      </c>
      <c r="S4890" s="6">
        <v>1.6</v>
      </c>
      <c r="T4890" s="6" t="s">
        <v>35</v>
      </c>
      <c r="U4890" s="6">
        <v>0</v>
      </c>
      <c r="V4890" s="6" t="s">
        <v>36</v>
      </c>
      <c r="W4890" s="3"/>
      <c r="X4890" s="3"/>
      <c r="Y4890" s="5">
        <v>41874.739583333299</v>
      </c>
      <c r="Z4890" s="5"/>
      <c r="AA4890" s="3">
        <v>23.927796251916899</v>
      </c>
      <c r="AB4890" s="3">
        <v>31.174895833584401</v>
      </c>
      <c r="AC4890" s="7">
        <v>7.59</v>
      </c>
      <c r="AD4890" s="11">
        <v>269.51131083851601</v>
      </c>
      <c r="AE4890" s="7">
        <v>69.249917159783806</v>
      </c>
      <c r="AF4890" s="1">
        <v>4.8752935442540704</v>
      </c>
      <c r="AG4890" s="1">
        <v>2.1557564838188199</v>
      </c>
      <c r="AH4890" s="1">
        <v>25.786814059235098</v>
      </c>
      <c r="AI4890" s="1" t="s">
        <v>29</v>
      </c>
      <c r="AJ4890" s="1" t="s">
        <v>29</v>
      </c>
      <c r="AK4890" s="11">
        <v>2.0138250891505202E-3</v>
      </c>
      <c r="AL4890" s="1">
        <v>-1.9436947215808201E-2</v>
      </c>
      <c r="AM4890" s="1">
        <v>2.5703957827688601E-2</v>
      </c>
      <c r="AN4890" s="1" t="s">
        <v>6598</v>
      </c>
      <c r="AO4890" s="1">
        <v>17.75</v>
      </c>
      <c r="AP4890" s="1">
        <v>-6.5407045927265095E-2</v>
      </c>
      <c r="AQ4890" s="1">
        <v>-0.99785866651699195</v>
      </c>
    </row>
    <row r="4891" spans="1:43" s="1" customFormat="1">
      <c r="A4891" s="9">
        <f t="shared" si="458"/>
        <v>41874.743055555562</v>
      </c>
      <c r="B4891" s="5">
        <v>41874.576388888898</v>
      </c>
      <c r="C4891" s="9" t="str">
        <f t="shared" si="459"/>
        <v>20140823135000</v>
      </c>
      <c r="D4891" s="9" t="str">
        <f t="shared" si="460"/>
        <v>13</v>
      </c>
      <c r="E4891" s="9"/>
      <c r="F4891" s="5" t="s">
        <v>6535</v>
      </c>
      <c r="G4891" s="6">
        <v>266.57638888888903</v>
      </c>
      <c r="H4891" s="6">
        <v>-0.123174409545268</v>
      </c>
      <c r="I4891" s="6">
        <v>-0.99238503859800997</v>
      </c>
      <c r="J4891" s="7">
        <v>1280</v>
      </c>
      <c r="K4891" s="6">
        <v>1068</v>
      </c>
      <c r="L4891" s="3">
        <v>1349.16358253146</v>
      </c>
      <c r="M4891" s="3">
        <f t="shared" si="457"/>
        <v>7.7998519615100124</v>
      </c>
      <c r="N4891" s="1">
        <f t="shared" si="461"/>
        <v>2.3715101953549009</v>
      </c>
      <c r="O4891" s="1">
        <f t="shared" si="462"/>
        <v>3.2889809948056117</v>
      </c>
      <c r="W4891" s="3"/>
      <c r="X4891" s="3"/>
      <c r="Y4891" s="5">
        <v>41874.743055555598</v>
      </c>
      <c r="Z4891" s="5"/>
      <c r="AA4891" s="3">
        <v>23.9660014544611</v>
      </c>
      <c r="AB4891" s="3">
        <v>31.18</v>
      </c>
      <c r="AC4891" s="7">
        <v>7.5854166655578101</v>
      </c>
      <c r="AD4891" s="11">
        <v>270.16149838971398</v>
      </c>
      <c r="AE4891" s="7">
        <v>64.406882908243603</v>
      </c>
      <c r="AF4891" s="1">
        <v>4.5302574867065202</v>
      </c>
      <c r="AG4891" s="1">
        <v>2.1973112444327199</v>
      </c>
      <c r="AH4891" s="1">
        <v>26.190505164775601</v>
      </c>
      <c r="AI4891" s="1" t="s">
        <v>29</v>
      </c>
      <c r="AJ4891" s="1" t="s">
        <v>29</v>
      </c>
      <c r="AK4891" s="11">
        <v>-1.13340365053948E-3</v>
      </c>
      <c r="AL4891" s="1">
        <v>-1.52581353196978E-2</v>
      </c>
      <c r="AM4891" s="1">
        <v>2.5976661458268602E-2</v>
      </c>
      <c r="AN4891" s="1" t="s">
        <v>6599</v>
      </c>
      <c r="AO4891" s="1">
        <v>17.8333333333333</v>
      </c>
      <c r="AP4891" s="1">
        <v>-4.36233271409074E-2</v>
      </c>
      <c r="AQ4891" s="1">
        <v>-0.99904804955975801</v>
      </c>
    </row>
    <row r="4892" spans="1:43" s="1" customFormat="1">
      <c r="A4892" s="9">
        <f t="shared" si="458"/>
        <v>41874.746527777766</v>
      </c>
      <c r="B4892" s="5">
        <v>41874.579861111102</v>
      </c>
      <c r="C4892" s="9" t="str">
        <f t="shared" si="459"/>
        <v>20140823135500</v>
      </c>
      <c r="D4892" s="9" t="str">
        <f t="shared" si="460"/>
        <v>13</v>
      </c>
      <c r="E4892" s="9"/>
      <c r="F4892" s="5" t="s">
        <v>6536</v>
      </c>
      <c r="G4892" s="6">
        <v>266.57986111111097</v>
      </c>
      <c r="H4892" s="6">
        <v>-0.123115092933586</v>
      </c>
      <c r="I4892" s="6">
        <v>-0.99239239915063604</v>
      </c>
      <c r="J4892" s="7">
        <v>1317</v>
      </c>
      <c r="K4892" s="6">
        <v>1068</v>
      </c>
      <c r="L4892" s="3">
        <v>1388.16284233901</v>
      </c>
      <c r="M4892" s="3">
        <f t="shared" si="457"/>
        <v>11.383567727607987</v>
      </c>
      <c r="N4892" s="1">
        <f t="shared" si="461"/>
        <v>0.25525011206949982</v>
      </c>
      <c r="O4892" s="1">
        <f t="shared" si="462"/>
        <v>44.597699234343352</v>
      </c>
      <c r="W4892" s="3"/>
      <c r="X4892" s="3"/>
      <c r="Y4892" s="5">
        <v>41874.746527777803</v>
      </c>
      <c r="Z4892" s="5"/>
      <c r="AA4892" s="3">
        <v>24.0052238894692</v>
      </c>
      <c r="AB4892" s="3">
        <v>31.18</v>
      </c>
      <c r="AC4892" s="7">
        <v>7.5604166654530403</v>
      </c>
      <c r="AD4892" s="11">
        <v>270.62198066038098</v>
      </c>
      <c r="AE4892" s="7">
        <v>68.571434326735996</v>
      </c>
      <c r="AF4892" s="1">
        <v>4.8176691004108596</v>
      </c>
      <c r="AG4892" s="1">
        <v>2.1973278912232699</v>
      </c>
      <c r="AH4892" s="1">
        <v>26.679949487775101</v>
      </c>
      <c r="AI4892" s="1" t="s">
        <v>29</v>
      </c>
      <c r="AJ4892" s="1" t="s">
        <v>29</v>
      </c>
      <c r="AK4892" s="11">
        <v>-4.2806323902294897E-3</v>
      </c>
      <c r="AL4892" s="1">
        <v>-1.10793234235874E-2</v>
      </c>
      <c r="AM4892" s="1">
        <v>2.7515875423978198E-2</v>
      </c>
      <c r="AN4892" s="1" t="s">
        <v>6600</v>
      </c>
      <c r="AO4892" s="1">
        <v>17.9166666666667</v>
      </c>
      <c r="AP4892" s="1">
        <v>-2.18188460485341E-2</v>
      </c>
      <c r="AQ4892" s="1">
        <v>-0.99976194064242596</v>
      </c>
    </row>
    <row r="4893" spans="1:43" s="1" customFormat="1">
      <c r="A4893" s="9">
        <f t="shared" si="458"/>
        <v>41874.749999999964</v>
      </c>
      <c r="B4893" s="5">
        <v>41874.583333333299</v>
      </c>
      <c r="C4893" s="9" t="str">
        <f t="shared" si="459"/>
        <v>20140823140000</v>
      </c>
      <c r="D4893" s="9" t="str">
        <f t="shared" si="460"/>
        <v>14</v>
      </c>
      <c r="E4893" s="9"/>
      <c r="F4893" s="5" t="s">
        <v>6538</v>
      </c>
      <c r="G4893" s="6">
        <v>266.58333333333297</v>
      </c>
      <c r="H4893" s="6">
        <v>-0.123055775882057</v>
      </c>
      <c r="I4893" s="6">
        <v>-0.99239975615780196</v>
      </c>
      <c r="J4893" s="7">
        <v>1371</v>
      </c>
      <c r="K4893" s="6">
        <v>1068</v>
      </c>
      <c r="L4893" s="3">
        <v>1445.08068097705</v>
      </c>
      <c r="M4893" s="3">
        <f t="shared" si="457"/>
        <v>12.015988156922003</v>
      </c>
      <c r="N4893" s="1">
        <f t="shared" si="461"/>
        <v>-1.2563641288766803</v>
      </c>
      <c r="O4893" s="1">
        <f t="shared" si="462"/>
        <v>-9.5640968097883707</v>
      </c>
      <c r="P4893" s="6" t="s">
        <v>6601</v>
      </c>
      <c r="Q4893" s="6">
        <v>1015</v>
      </c>
      <c r="R4893" s="6" t="s">
        <v>35</v>
      </c>
      <c r="S4893" s="6">
        <v>2</v>
      </c>
      <c r="T4893" s="6" t="s">
        <v>35</v>
      </c>
      <c r="U4893" s="6">
        <v>0</v>
      </c>
      <c r="V4893" s="6" t="s">
        <v>36</v>
      </c>
      <c r="W4893" s="3"/>
      <c r="X4893" s="3"/>
      <c r="Y4893" s="5">
        <v>41874.75</v>
      </c>
      <c r="Z4893" s="5"/>
      <c r="AA4893" s="3">
        <v>24.0553459044847</v>
      </c>
      <c r="AB4893" s="3">
        <v>31.176354166546599</v>
      </c>
      <c r="AC4893" s="7">
        <v>7.5463541665466103</v>
      </c>
      <c r="AD4893" s="11">
        <v>271.01470940458103</v>
      </c>
      <c r="AE4893" s="7">
        <v>70.511470417477298</v>
      </c>
      <c r="AF4893" s="1">
        <v>4.9510758283718799</v>
      </c>
      <c r="AG4893" s="1">
        <v>2.2566868634077299</v>
      </c>
      <c r="AH4893" s="1">
        <v>26.993334916197298</v>
      </c>
      <c r="AI4893" s="1" t="s">
        <v>29</v>
      </c>
      <c r="AJ4893" s="1" t="s">
        <v>29</v>
      </c>
      <c r="AK4893" s="11">
        <v>-7.4278610244004296E-3</v>
      </c>
      <c r="AL4893" s="1">
        <v>-6.9005116675825498E-3</v>
      </c>
      <c r="AM4893" s="1">
        <v>2.84214239894699E-2</v>
      </c>
      <c r="AN4893" s="1" t="s">
        <v>6602</v>
      </c>
      <c r="AO4893" s="1">
        <v>18</v>
      </c>
      <c r="AP4893" s="1">
        <v>-3.9803846895791697E-6</v>
      </c>
      <c r="AQ4893" s="1">
        <v>-0.999999999992078</v>
      </c>
    </row>
    <row r="4894" spans="1:43" s="1" customFormat="1">
      <c r="A4894" s="9">
        <f t="shared" si="458"/>
        <v>41874.753472222263</v>
      </c>
      <c r="B4894" s="5">
        <v>41874.586805555598</v>
      </c>
      <c r="C4894" s="9" t="str">
        <f t="shared" si="459"/>
        <v>20140823140500</v>
      </c>
      <c r="D4894" s="9" t="str">
        <f t="shared" si="460"/>
        <v>14</v>
      </c>
      <c r="E4894" s="9"/>
      <c r="F4894" s="5" t="s">
        <v>6539</v>
      </c>
      <c r="G4894" s="6">
        <v>266.586805555556</v>
      </c>
      <c r="H4894" s="6">
        <v>-0.122996458390895</v>
      </c>
      <c r="I4894" s="6">
        <v>-0.99240710961948297</v>
      </c>
      <c r="J4894" s="7">
        <v>1428</v>
      </c>
      <c r="K4894" s="6">
        <v>1068</v>
      </c>
      <c r="L4894" s="3">
        <v>1505.16062176166</v>
      </c>
      <c r="M4894" s="3">
        <f t="shared" si="457"/>
        <v>12.437601776461998</v>
      </c>
      <c r="N4894" s="1">
        <f t="shared" si="461"/>
        <v>1.3989147493083407</v>
      </c>
      <c r="O4894" s="1">
        <f t="shared" si="462"/>
        <v>8.8908933032634518</v>
      </c>
      <c r="W4894" s="3"/>
      <c r="X4894" s="3"/>
      <c r="Y4894" s="5">
        <v>41874.753472222197</v>
      </c>
      <c r="Z4894" s="5"/>
      <c r="AA4894" s="3">
        <v>24.113253335508599</v>
      </c>
      <c r="AB4894" s="3">
        <v>31.1701041665204</v>
      </c>
      <c r="AC4894" s="7">
        <v>7.54010416652042</v>
      </c>
      <c r="AD4894" s="11">
        <v>271.35904280253902</v>
      </c>
      <c r="AE4894" s="7">
        <v>70.862567337348594</v>
      </c>
      <c r="AF4894" s="1">
        <v>4.9744790906225296</v>
      </c>
      <c r="AG4894" s="1">
        <v>2.35843320795101</v>
      </c>
      <c r="AH4894" s="1">
        <v>27.180964028154701</v>
      </c>
      <c r="AI4894" s="1" t="s">
        <v>29</v>
      </c>
      <c r="AJ4894" s="1" t="s">
        <v>29</v>
      </c>
      <c r="AK4894" s="11">
        <v>-1.10482870517658E-2</v>
      </c>
      <c r="AL4894" s="1">
        <v>-9.8187225305421504E-3</v>
      </c>
      <c r="AM4894" s="1">
        <v>2.8833398445545898E-2</v>
      </c>
      <c r="AN4894" s="1" t="s">
        <v>6603</v>
      </c>
      <c r="AO4894" s="1">
        <v>18.0833333333333</v>
      </c>
      <c r="AP4894" s="1">
        <v>2.1810887173598401E-2</v>
      </c>
      <c r="AQ4894" s="1">
        <v>-0.99976211430554895</v>
      </c>
    </row>
    <row r="4895" spans="1:43" s="1" customFormat="1">
      <c r="A4895" s="9">
        <f t="shared" si="458"/>
        <v>41874.756944444467</v>
      </c>
      <c r="B4895" s="5">
        <v>41874.590277777803</v>
      </c>
      <c r="C4895" s="9" t="str">
        <f t="shared" si="459"/>
        <v>20140823141000</v>
      </c>
      <c r="D4895" s="9" t="str">
        <f t="shared" si="460"/>
        <v>14</v>
      </c>
      <c r="E4895" s="9"/>
      <c r="F4895" s="5" t="s">
        <v>6540</v>
      </c>
      <c r="G4895" s="6">
        <v>266.590277777778</v>
      </c>
      <c r="H4895" s="6">
        <v>-0.122937140460311</v>
      </c>
      <c r="I4895" s="6">
        <v>-0.99241445953565299</v>
      </c>
      <c r="J4895" s="7">
        <v>1487</v>
      </c>
      <c r="K4895" s="6">
        <v>1068</v>
      </c>
      <c r="L4895" s="3">
        <v>1567.34863064397</v>
      </c>
      <c r="M4895" s="3">
        <f t="shared" si="457"/>
        <v>14.008783617074005</v>
      </c>
      <c r="N4895" s="1">
        <f t="shared" si="461"/>
        <v>6.6806456760259897E-2</v>
      </c>
      <c r="O4895" s="1">
        <f t="shared" si="462"/>
        <v>209.69206116327351</v>
      </c>
      <c r="W4895" s="3"/>
      <c r="X4895" s="3"/>
      <c r="Y4895" s="5">
        <v>41874.756944444402</v>
      </c>
      <c r="Z4895" s="5"/>
      <c r="AA4895" s="3">
        <v>24.204845656273601</v>
      </c>
      <c r="AB4895" s="3">
        <v>31.1638541664942</v>
      </c>
      <c r="AC4895" s="7">
        <v>7.5277083329884498</v>
      </c>
      <c r="AD4895" s="11">
        <v>271.817548309649</v>
      </c>
      <c r="AE4895" s="7">
        <v>71.559771900437795</v>
      </c>
      <c r="AF4895" s="1">
        <v>5.0151874991023604</v>
      </c>
      <c r="AG4895" s="1">
        <v>2.4101642687214802</v>
      </c>
      <c r="AH4895" s="1">
        <v>27.633226692996399</v>
      </c>
      <c r="AI4895" s="1" t="s">
        <v>29</v>
      </c>
      <c r="AJ4895" s="1" t="s">
        <v>29</v>
      </c>
      <c r="AK4895" s="11">
        <v>-1.4668713094996301E-2</v>
      </c>
      <c r="AL4895" s="1">
        <v>-1.2736933631448E-2</v>
      </c>
      <c r="AM4895" s="1">
        <v>2.96682320380687E-2</v>
      </c>
      <c r="AN4895" s="1" t="s">
        <v>6604</v>
      </c>
      <c r="AO4895" s="1">
        <v>18.1666666666667</v>
      </c>
      <c r="AP4895" s="1">
        <v>4.3615373948403001E-2</v>
      </c>
      <c r="AQ4895" s="1">
        <v>-0.999048396803349</v>
      </c>
    </row>
    <row r="4896" spans="1:43" s="1" customFormat="1">
      <c r="A4896" s="9">
        <f t="shared" si="458"/>
        <v>41874.760416666664</v>
      </c>
      <c r="B4896" s="5">
        <v>41874.59375</v>
      </c>
      <c r="C4896" s="9" t="str">
        <f t="shared" si="459"/>
        <v>20140823141500</v>
      </c>
      <c r="D4896" s="9" t="str">
        <f t="shared" si="460"/>
        <v>14</v>
      </c>
      <c r="E4896" s="9"/>
      <c r="F4896" s="5" t="s">
        <v>6542</v>
      </c>
      <c r="G4896" s="6">
        <v>266.59375</v>
      </c>
      <c r="H4896" s="6">
        <v>-0.122877822090516</v>
      </c>
      <c r="I4896" s="6">
        <v>-0.99242180590628504</v>
      </c>
      <c r="J4896" s="7">
        <v>1552</v>
      </c>
      <c r="K4896" s="6">
        <v>1069</v>
      </c>
      <c r="L4896" s="3">
        <v>1637.39254872934</v>
      </c>
      <c r="M4896" s="3">
        <f t="shared" si="457"/>
        <v>9.4951887490739857</v>
      </c>
      <c r="N4896" s="1">
        <f t="shared" si="461"/>
        <v>-2.1485490713885609</v>
      </c>
      <c r="O4896" s="1">
        <f t="shared" si="462"/>
        <v>-4.4193492601672117</v>
      </c>
      <c r="P4896" s="6" t="s">
        <v>6605</v>
      </c>
      <c r="Q4896" s="6">
        <v>1015</v>
      </c>
      <c r="R4896" s="6" t="s">
        <v>35</v>
      </c>
      <c r="S4896" s="6">
        <v>1.4</v>
      </c>
      <c r="T4896" s="6" t="s">
        <v>35</v>
      </c>
      <c r="U4896" s="6">
        <v>0.3</v>
      </c>
      <c r="V4896" s="6" t="s">
        <v>36</v>
      </c>
      <c r="W4896" s="3"/>
      <c r="X4896" s="3"/>
      <c r="Y4896" s="5">
        <v>41874.760416666701</v>
      </c>
      <c r="Z4896" s="5"/>
      <c r="AA4896" s="3">
        <v>24.2626283521288</v>
      </c>
      <c r="AB4896" s="3">
        <v>31.1695833341279</v>
      </c>
      <c r="AC4896" s="7">
        <v>7.5223958335319701</v>
      </c>
      <c r="AD4896" s="11">
        <v>272.32249351543999</v>
      </c>
      <c r="AE4896" s="7">
        <v>68.597339669795105</v>
      </c>
      <c r="AF4896" s="1">
        <v>4.8020777772223804</v>
      </c>
      <c r="AG4896" s="1">
        <v>2.4610480867184701</v>
      </c>
      <c r="AH4896" s="1">
        <v>28.0065540370368</v>
      </c>
      <c r="AI4896" s="1" t="s">
        <v>29</v>
      </c>
      <c r="AJ4896" s="1" t="s">
        <v>29</v>
      </c>
      <c r="AK4896" s="11">
        <v>-1.8289139138226801E-2</v>
      </c>
      <c r="AL4896" s="1">
        <v>-1.5655144732353798E-2</v>
      </c>
      <c r="AM4896" s="1">
        <v>3.00333769150051E-2</v>
      </c>
      <c r="AN4896" s="1" t="s">
        <v>6606</v>
      </c>
      <c r="AO4896" s="1">
        <v>18.25</v>
      </c>
      <c r="AP4896" s="1">
        <v>6.5399102202473705E-2</v>
      </c>
      <c r="AQ4896" s="1">
        <v>-0.99785918717578104</v>
      </c>
    </row>
    <row r="4897" spans="1:43" s="1" customFormat="1">
      <c r="A4897" s="9">
        <f t="shared" si="458"/>
        <v>41874.763888888861</v>
      </c>
      <c r="B4897" s="5">
        <v>41874.597222222197</v>
      </c>
      <c r="C4897" s="9" t="str">
        <f t="shared" si="459"/>
        <v>20140823142000</v>
      </c>
      <c r="D4897" s="9" t="str">
        <f t="shared" si="460"/>
        <v>14</v>
      </c>
      <c r="E4897" s="9"/>
      <c r="F4897" s="5" t="s">
        <v>6543</v>
      </c>
      <c r="G4897" s="6">
        <v>266.597222222222</v>
      </c>
      <c r="H4897" s="6">
        <v>-0.122818503281724</v>
      </c>
      <c r="I4897" s="6">
        <v>-0.99242914873135302</v>
      </c>
      <c r="J4897" s="7">
        <v>1597</v>
      </c>
      <c r="K4897" s="6">
        <v>1069</v>
      </c>
      <c r="L4897" s="3">
        <v>1684.8684924747099</v>
      </c>
      <c r="M4897" s="3">
        <f t="shared" si="457"/>
        <v>-2.5320503330859991</v>
      </c>
      <c r="N4897" s="1">
        <f t="shared" si="461"/>
        <v>0.9138102380982005</v>
      </c>
      <c r="O4897" s="1">
        <f t="shared" si="462"/>
        <v>-2.7708710490655482</v>
      </c>
      <c r="W4897" s="3"/>
      <c r="X4897" s="3"/>
      <c r="Y4897" s="5">
        <v>41874.763888888898</v>
      </c>
      <c r="Z4897" s="5"/>
      <c r="AA4897" s="3">
        <v>24.265103206535301</v>
      </c>
      <c r="AB4897" s="3">
        <v>31.194583333394501</v>
      </c>
      <c r="AC4897" s="7">
        <v>7.5286458333486097</v>
      </c>
      <c r="AD4897" s="11">
        <v>272.89903301865201</v>
      </c>
      <c r="AE4897" s="7">
        <v>59.738229723093397</v>
      </c>
      <c r="AF4897" s="1">
        <v>4.1801801636958604</v>
      </c>
      <c r="AG4897" s="1">
        <v>2.5119326634183401</v>
      </c>
      <c r="AH4897" s="1">
        <v>28.2456829872831</v>
      </c>
      <c r="AI4897" s="1" t="s">
        <v>29</v>
      </c>
      <c r="AJ4897" s="1" t="s">
        <v>29</v>
      </c>
      <c r="AK4897" s="11">
        <v>-2.15219213857012E-2</v>
      </c>
      <c r="AL4897" s="1">
        <v>-1.4431338961053501E-2</v>
      </c>
      <c r="AM4897" s="1">
        <v>2.9604257061853399E-2</v>
      </c>
      <c r="AN4897" s="1" t="s">
        <v>6607</v>
      </c>
      <c r="AO4897" s="1">
        <v>18.3333333333333</v>
      </c>
      <c r="AP4897" s="1">
        <v>8.7151704078481995E-2</v>
      </c>
      <c r="AQ4897" s="1">
        <v>-0.99619505142126497</v>
      </c>
    </row>
    <row r="4898" spans="1:43" s="1" customFormat="1">
      <c r="A4898" s="9">
        <f t="shared" si="458"/>
        <v>41874.767361111066</v>
      </c>
      <c r="B4898" s="5">
        <v>41874.600694444402</v>
      </c>
      <c r="C4898" s="9" t="str">
        <f t="shared" si="459"/>
        <v>20140823142500</v>
      </c>
      <c r="D4898" s="9" t="str">
        <f t="shared" si="460"/>
        <v>14</v>
      </c>
      <c r="E4898" s="9"/>
      <c r="F4898" s="5" t="s">
        <v>6544</v>
      </c>
      <c r="G4898" s="6">
        <v>266.600694444444</v>
      </c>
      <c r="H4898" s="6">
        <v>-0.122759184034146</v>
      </c>
      <c r="I4898" s="6">
        <v>-0.99243648801082995</v>
      </c>
      <c r="J4898" s="7">
        <v>1585</v>
      </c>
      <c r="K4898" s="6">
        <v>1069</v>
      </c>
      <c r="L4898" s="3">
        <v>1672.2082408092799</v>
      </c>
      <c r="M4898" s="3">
        <f t="shared" si="457"/>
        <v>-14.981297804095993</v>
      </c>
      <c r="N4898" s="1">
        <f t="shared" si="461"/>
        <v>1.6101764833118395</v>
      </c>
      <c r="O4898" s="1">
        <f t="shared" si="462"/>
        <v>-9.3041340246642985</v>
      </c>
      <c r="W4898" s="3"/>
      <c r="X4898" s="3"/>
      <c r="Y4898" s="5">
        <v>41874.767361111102</v>
      </c>
      <c r="Z4898" s="5"/>
      <c r="AA4898" s="3">
        <v>24.302218008621502</v>
      </c>
      <c r="AB4898" s="3">
        <v>31.170624999751201</v>
      </c>
      <c r="AC4898" s="7">
        <v>7.5397916667496103</v>
      </c>
      <c r="AD4898" s="11">
        <v>273.52103047327802</v>
      </c>
      <c r="AE4898" s="7">
        <v>71.971437291069904</v>
      </c>
      <c r="AF4898" s="1">
        <v>5.0333662682068603</v>
      </c>
      <c r="AG4898" s="1">
        <v>2.5628182077488102</v>
      </c>
      <c r="AH4898" s="1">
        <v>28.1928003516574</v>
      </c>
      <c r="AI4898" s="1" t="s">
        <v>29</v>
      </c>
      <c r="AJ4898" s="1" t="s">
        <v>29</v>
      </c>
      <c r="AK4898" s="11">
        <v>-2.4754703741563099E-2</v>
      </c>
      <c r="AL4898" s="1">
        <v>-1.3207533148722E-2</v>
      </c>
      <c r="AM4898" s="1">
        <v>2.88541531945001E-2</v>
      </c>
      <c r="AN4898" s="1" t="s">
        <v>6608</v>
      </c>
      <c r="AO4898" s="1">
        <v>18.4166666666667</v>
      </c>
      <c r="AP4898" s="1">
        <v>0.108862826533538</v>
      </c>
      <c r="AQ4898" s="1">
        <v>-0.99405678157695199</v>
      </c>
    </row>
    <row r="4899" spans="1:43" s="1" customFormat="1">
      <c r="A4899" s="9">
        <f t="shared" si="458"/>
        <v>41874.770833333365</v>
      </c>
      <c r="B4899" s="5">
        <v>41874.604166666701</v>
      </c>
      <c r="C4899" s="9" t="str">
        <f t="shared" si="459"/>
        <v>20140823143000</v>
      </c>
      <c r="D4899" s="9" t="str">
        <f t="shared" si="460"/>
        <v>14</v>
      </c>
      <c r="E4899" s="9"/>
      <c r="F4899" s="5" t="s">
        <v>6546</v>
      </c>
      <c r="G4899" s="6">
        <v>266.60416666666703</v>
      </c>
      <c r="H4899" s="6">
        <v>-0.122699864347993</v>
      </c>
      <c r="I4899" s="6">
        <v>-0.99244382374469098</v>
      </c>
      <c r="J4899" s="7">
        <v>1514</v>
      </c>
      <c r="K4899" s="6">
        <v>1069</v>
      </c>
      <c r="L4899" s="3">
        <v>1597.3017517887999</v>
      </c>
      <c r="M4899" s="3">
        <f t="shared" si="457"/>
        <v>-18.146360720454005</v>
      </c>
      <c r="N4899" s="1">
        <f t="shared" si="461"/>
        <v>0.93901418391030089</v>
      </c>
      <c r="O4899" s="1">
        <f t="shared" si="462"/>
        <v>-19.324905876168781</v>
      </c>
      <c r="P4899" s="6" t="s">
        <v>6609</v>
      </c>
      <c r="Q4899" s="6">
        <v>1015</v>
      </c>
      <c r="R4899" s="6" t="s">
        <v>35</v>
      </c>
      <c r="S4899" s="6">
        <v>1.3</v>
      </c>
      <c r="T4899" s="6" t="s">
        <v>35</v>
      </c>
      <c r="U4899" s="6">
        <v>0</v>
      </c>
      <c r="V4899" s="6" t="s">
        <v>36</v>
      </c>
      <c r="W4899" s="3"/>
      <c r="X4899" s="3"/>
      <c r="Y4899" s="5">
        <v>41874.770833333299</v>
      </c>
      <c r="Z4899" s="5"/>
      <c r="AA4899" s="3">
        <v>24.361474527406202</v>
      </c>
      <c r="AB4899" s="3">
        <v>31.143437500274999</v>
      </c>
      <c r="AC4899" s="7">
        <v>7.5465624997249696</v>
      </c>
      <c r="AD4899" s="11">
        <v>274.23010328904502</v>
      </c>
      <c r="AE4899" s="7">
        <v>85.596930532912495</v>
      </c>
      <c r="AF4899" s="1">
        <v>5.9826631984363798</v>
      </c>
      <c r="AG4899" s="1">
        <v>2.613704245513</v>
      </c>
      <c r="AH4899" s="1">
        <v>28.209128662437099</v>
      </c>
      <c r="AI4899" s="1" t="s">
        <v>29</v>
      </c>
      <c r="AJ4899" s="1" t="s">
        <v>29</v>
      </c>
      <c r="AK4899" s="11">
        <v>-2.7987486097425001E-2</v>
      </c>
      <c r="AL4899" s="1">
        <v>-1.1983727336390399E-2</v>
      </c>
      <c r="AM4899" s="1">
        <v>2.8407793363545399E-2</v>
      </c>
      <c r="AN4899" s="1" t="s">
        <v>6610</v>
      </c>
      <c r="AO4899" s="1">
        <v>18.5</v>
      </c>
      <c r="AP4899" s="1">
        <v>0.13052213626667999</v>
      </c>
      <c r="AQ4899" s="1">
        <v>-0.99144539534176201</v>
      </c>
    </row>
    <row r="4900" spans="1:43" s="1" customFormat="1">
      <c r="A4900" s="9">
        <f t="shared" si="458"/>
        <v>41874.774305555562</v>
      </c>
      <c r="B4900" s="5">
        <v>41874.607638888898</v>
      </c>
      <c r="C4900" s="9" t="str">
        <f t="shared" si="459"/>
        <v>20140823143500</v>
      </c>
      <c r="D4900" s="9" t="str">
        <f t="shared" si="460"/>
        <v>14</v>
      </c>
      <c r="E4900" s="9"/>
      <c r="F4900" s="5" t="s">
        <v>6547</v>
      </c>
      <c r="G4900" s="6">
        <v>266.60763888888903</v>
      </c>
      <c r="H4900" s="6">
        <v>-0.122640544223478</v>
      </c>
      <c r="I4900" s="6">
        <v>-0.99245115593291</v>
      </c>
      <c r="J4900" s="7">
        <v>1428</v>
      </c>
      <c r="K4900" s="6">
        <v>1069</v>
      </c>
      <c r="L4900" s="3">
        <v>1506.5699481865299</v>
      </c>
      <c r="M4900" s="3">
        <f t="shared" si="457"/>
        <v>-19.834394275845987</v>
      </c>
      <c r="N4900" s="1">
        <f t="shared" si="461"/>
        <v>0.12409703557855919</v>
      </c>
      <c r="O4900" s="1">
        <f t="shared" si="462"/>
        <v>-159.8297186018589</v>
      </c>
      <c r="W4900" s="3"/>
      <c r="X4900" s="3"/>
      <c r="Y4900" s="5">
        <v>41874.774305555598</v>
      </c>
      <c r="Z4900" s="5"/>
      <c r="AA4900" s="3">
        <v>24.4766821592094</v>
      </c>
      <c r="AB4900" s="3">
        <v>31.162187500746501</v>
      </c>
      <c r="AC4900" s="7">
        <v>7.5278124992534901</v>
      </c>
      <c r="AD4900" s="11">
        <v>275.271048141596</v>
      </c>
      <c r="AE4900" s="7">
        <v>79.436405232164205</v>
      </c>
      <c r="AF4900" s="1">
        <v>5.5426273564682997</v>
      </c>
      <c r="AG4900" s="1">
        <v>2.6645912911764098</v>
      </c>
      <c r="AH4900" s="1">
        <v>28.893550141496402</v>
      </c>
      <c r="AI4900" s="1" t="s">
        <v>29</v>
      </c>
      <c r="AJ4900" s="1" t="s">
        <v>29</v>
      </c>
      <c r="AK4900" s="11">
        <v>-3.2859955163861101E-2</v>
      </c>
      <c r="AL4900" s="1">
        <v>-1.4699565719492399E-2</v>
      </c>
      <c r="AM4900" s="1">
        <v>2.9661116915823699E-2</v>
      </c>
      <c r="AN4900" s="1" t="s">
        <v>6611</v>
      </c>
      <c r="AO4900" s="1">
        <v>18.5833333333333</v>
      </c>
      <c r="AP4900" s="1">
        <v>0.15211932463695299</v>
      </c>
      <c r="AQ4900" s="1">
        <v>-0.98836213559200903</v>
      </c>
    </row>
    <row r="4901" spans="1:43" s="1" customFormat="1">
      <c r="A4901" s="9">
        <f t="shared" si="458"/>
        <v>41874.777777777766</v>
      </c>
      <c r="B4901" s="5">
        <v>41874.611111111102</v>
      </c>
      <c r="C4901" s="9" t="str">
        <f t="shared" si="459"/>
        <v>20140823144000</v>
      </c>
      <c r="D4901" s="9" t="str">
        <f t="shared" si="460"/>
        <v>14</v>
      </c>
      <c r="E4901" s="9"/>
      <c r="F4901" s="5" t="s">
        <v>6548</v>
      </c>
      <c r="G4901" s="6">
        <v>266.61111111111097</v>
      </c>
      <c r="H4901" s="6">
        <v>-0.122581223660814</v>
      </c>
      <c r="I4901" s="6">
        <v>-0.99245848457545904</v>
      </c>
      <c r="J4901" s="7">
        <v>1334</v>
      </c>
      <c r="K4901" s="6">
        <v>1069</v>
      </c>
      <c r="L4901" s="3">
        <v>1407.3979768073</v>
      </c>
      <c r="M4901" s="3">
        <f t="shared" si="457"/>
        <v>-14.05990624228998</v>
      </c>
      <c r="N4901" s="1">
        <f t="shared" si="461"/>
        <v>-0.4579866241420788</v>
      </c>
      <c r="O4901" s="1">
        <f t="shared" si="462"/>
        <v>30.699381818470421</v>
      </c>
      <c r="W4901" s="3"/>
      <c r="X4901" s="3"/>
      <c r="Y4901" s="5">
        <v>41874.777777777803</v>
      </c>
      <c r="Z4901" s="5"/>
      <c r="AA4901" s="3">
        <v>24.5766302420095</v>
      </c>
      <c r="AB4901" s="3">
        <v>31.166354166337101</v>
      </c>
      <c r="AC4901" s="7">
        <v>7.5090624990111996</v>
      </c>
      <c r="AD4901" s="11">
        <v>276.10876644742501</v>
      </c>
      <c r="AE4901" s="7">
        <v>77.929713693942404</v>
      </c>
      <c r="AF4901" s="1">
        <v>5.4276757222283196</v>
      </c>
      <c r="AG4901" s="1">
        <v>2.8341709061923099</v>
      </c>
      <c r="AH4901" s="1">
        <v>29.660966599954399</v>
      </c>
      <c r="AI4901" s="1" t="s">
        <v>29</v>
      </c>
      <c r="AJ4901" s="1" t="s">
        <v>29</v>
      </c>
      <c r="AK4901" s="11">
        <v>-3.7732424230297101E-2</v>
      </c>
      <c r="AL4901" s="1">
        <v>-1.7415404102594401E-2</v>
      </c>
      <c r="AM4901" s="1">
        <v>3.0969735838717601E-2</v>
      </c>
      <c r="AN4901" s="1" t="s">
        <v>6612</v>
      </c>
      <c r="AO4901" s="1">
        <v>18.6666666666667</v>
      </c>
      <c r="AP4901" s="1">
        <v>0.17364411256975901</v>
      </c>
      <c r="AQ4901" s="1">
        <v>-0.98480846978986802</v>
      </c>
    </row>
    <row r="4902" spans="1:43" s="1" customFormat="1">
      <c r="A4902" s="9">
        <f t="shared" si="458"/>
        <v>41874.781249999964</v>
      </c>
      <c r="B4902" s="5">
        <v>41874.614583333299</v>
      </c>
      <c r="C4902" s="9" t="str">
        <f t="shared" si="459"/>
        <v>20140823144500</v>
      </c>
      <c r="D4902" s="9" t="str">
        <f t="shared" si="460"/>
        <v>14</v>
      </c>
      <c r="E4902" s="9"/>
      <c r="F4902" s="5" t="s">
        <v>6550</v>
      </c>
      <c r="G4902" s="6">
        <v>266.61458333333297</v>
      </c>
      <c r="H4902" s="6">
        <v>-0.122521902660211</v>
      </c>
      <c r="I4902" s="6">
        <v>-0.99246580967231401</v>
      </c>
      <c r="J4902" s="7">
        <v>1265</v>
      </c>
      <c r="K4902" s="6">
        <v>1071</v>
      </c>
      <c r="L4902" s="3">
        <v>1337.0984455958501</v>
      </c>
      <c r="M4902" s="3">
        <f t="shared" si="457"/>
        <v>-12.683937823834004</v>
      </c>
      <c r="N4902" s="1">
        <f t="shared" si="461"/>
        <v>-1.0697626761104204</v>
      </c>
      <c r="O4902" s="1">
        <f t="shared" si="462"/>
        <v>11.85677730873158</v>
      </c>
      <c r="P4902" s="6" t="s">
        <v>6613</v>
      </c>
      <c r="Q4902" s="6">
        <v>1016</v>
      </c>
      <c r="R4902" s="6" t="s">
        <v>35</v>
      </c>
      <c r="S4902" s="6">
        <v>1.5</v>
      </c>
      <c r="T4902" s="6" t="s">
        <v>35</v>
      </c>
      <c r="U4902" s="6">
        <v>0</v>
      </c>
      <c r="V4902" s="6" t="s">
        <v>36</v>
      </c>
      <c r="W4902" s="3"/>
      <c r="X4902" s="3"/>
      <c r="Y4902" s="5">
        <v>41874.78125</v>
      </c>
      <c r="Z4902" s="5"/>
      <c r="AA4902" s="3">
        <v>24.665678646220002</v>
      </c>
      <c r="AB4902" s="3">
        <v>31.160104166520401</v>
      </c>
      <c r="AC4902" s="7">
        <v>7.4903124995612602</v>
      </c>
      <c r="AD4902" s="11">
        <v>276.80132294098399</v>
      </c>
      <c r="AE4902" s="7">
        <v>79.747188380203895</v>
      </c>
      <c r="AF4902" s="1">
        <v>5.5449270415314</v>
      </c>
      <c r="AG4902" s="1">
        <v>3.0885309018182698</v>
      </c>
      <c r="AH4902" s="1">
        <v>30.487665146570698</v>
      </c>
      <c r="AI4902" s="1" t="s">
        <v>29</v>
      </c>
      <c r="AJ4902" s="1" t="s">
        <v>29</v>
      </c>
      <c r="AK4902" s="11">
        <v>-4.2604893133371E-2</v>
      </c>
      <c r="AL4902" s="1">
        <v>-2.01312423946408E-2</v>
      </c>
      <c r="AM4902" s="1">
        <v>3.23360896655377E-2</v>
      </c>
      <c r="AN4902" s="1" t="s">
        <v>6614</v>
      </c>
      <c r="AO4902" s="1">
        <v>18.75</v>
      </c>
      <c r="AP4902" s="1">
        <v>0.195086255449124</v>
      </c>
      <c r="AQ4902" s="1">
        <v>-0.98078608928493605</v>
      </c>
    </row>
    <row r="4903" spans="1:43" s="1" customFormat="1">
      <c r="A4903" s="9">
        <f t="shared" si="458"/>
        <v>41874.784722222263</v>
      </c>
      <c r="B4903" s="5">
        <v>41874.618055555598</v>
      </c>
      <c r="C4903" s="9" t="str">
        <f t="shared" si="459"/>
        <v>20140823145000</v>
      </c>
      <c r="D4903" s="9" t="str">
        <f t="shared" si="460"/>
        <v>14</v>
      </c>
      <c r="E4903" s="9"/>
      <c r="F4903" s="5" t="s">
        <v>6551</v>
      </c>
      <c r="G4903" s="6">
        <v>266.618055555556</v>
      </c>
      <c r="H4903" s="6">
        <v>-0.122462581221881</v>
      </c>
      <c r="I4903" s="6">
        <v>-0.99247313122344705</v>
      </c>
      <c r="J4903" s="7">
        <v>1205</v>
      </c>
      <c r="K4903" s="6">
        <v>1071</v>
      </c>
      <c r="L4903" s="3">
        <v>1273.6787564766801</v>
      </c>
      <c r="M4903" s="3">
        <f t="shared" si="457"/>
        <v>-10.781347150258034</v>
      </c>
      <c r="N4903" s="1">
        <f t="shared" si="461"/>
        <v>0.49032776787097987</v>
      </c>
      <c r="O4903" s="1">
        <f t="shared" si="462"/>
        <v>-21.988041177172192</v>
      </c>
      <c r="W4903" s="3"/>
      <c r="X4903" s="3"/>
      <c r="Y4903" s="5">
        <v>41874.784722222197</v>
      </c>
      <c r="Z4903" s="5"/>
      <c r="AA4903" s="3">
        <v>24.619375089594101</v>
      </c>
      <c r="AB4903" s="3">
        <v>31.215312501551999</v>
      </c>
      <c r="AC4903" s="7">
        <v>7.6067708366096998</v>
      </c>
      <c r="AD4903" s="11">
        <v>277.60802153563998</v>
      </c>
      <c r="AE4903" s="7">
        <v>78.5651744407526</v>
      </c>
      <c r="AF4903" s="1">
        <v>5.4660580141587003</v>
      </c>
      <c r="AG4903" s="1">
        <v>3.1428140078087301</v>
      </c>
      <c r="AH4903" s="1" t="s">
        <v>29</v>
      </c>
      <c r="AI4903" s="1" t="s">
        <v>29</v>
      </c>
      <c r="AJ4903" s="1" t="s">
        <v>29</v>
      </c>
      <c r="AK4903" s="11">
        <v>-4.8193620907184202E-2</v>
      </c>
      <c r="AL4903" s="1">
        <v>-2.1176890572642701E-2</v>
      </c>
      <c r="AM4903" s="1">
        <v>2.4730287394285899E-2</v>
      </c>
      <c r="AN4903" s="1" t="s">
        <v>6615</v>
      </c>
      <c r="AO4903" s="1">
        <v>18.8333333333333</v>
      </c>
      <c r="AP4903" s="1">
        <v>0.21643554799358</v>
      </c>
      <c r="AQ4903" s="1">
        <v>-0.97629690850924999</v>
      </c>
    </row>
    <row r="4904" spans="1:43" s="1" customFormat="1">
      <c r="A4904" s="9">
        <f t="shared" si="458"/>
        <v>41874.788194444467</v>
      </c>
      <c r="B4904" s="5">
        <v>41874.621527777803</v>
      </c>
      <c r="C4904" s="9" t="str">
        <f t="shared" si="459"/>
        <v>20140823145500</v>
      </c>
      <c r="D4904" s="9" t="str">
        <f t="shared" si="460"/>
        <v>14</v>
      </c>
      <c r="E4904" s="9"/>
      <c r="F4904" s="5" t="s">
        <v>6552</v>
      </c>
      <c r="G4904" s="6">
        <v>266.621527777778</v>
      </c>
      <c r="H4904" s="6">
        <v>-0.122403259346037</v>
      </c>
      <c r="I4904" s="6">
        <v>-0.99248044922883305</v>
      </c>
      <c r="J4904" s="7">
        <v>1154</v>
      </c>
      <c r="K4904" s="6">
        <v>1071</v>
      </c>
      <c r="L4904" s="3">
        <v>1219.7720207253899</v>
      </c>
      <c r="M4904" s="3">
        <f t="shared" si="457"/>
        <v>-9.9223291389099817</v>
      </c>
      <c r="N4904" s="1">
        <f t="shared" si="461"/>
        <v>3.0167187375439992</v>
      </c>
      <c r="O4904" s="1">
        <f t="shared" si="462"/>
        <v>-3.2891131067087964</v>
      </c>
      <c r="W4904" s="3"/>
      <c r="X4904" s="3"/>
      <c r="Y4904" s="5">
        <v>41874.788194444402</v>
      </c>
      <c r="Z4904" s="5"/>
      <c r="AA4904" s="3">
        <v>24.6665170352506</v>
      </c>
      <c r="AB4904" s="3">
        <v>31.2332291652762</v>
      </c>
      <c r="AC4904" s="7">
        <v>7.6488541640844296</v>
      </c>
      <c r="AD4904" s="11">
        <v>278.41663983906</v>
      </c>
      <c r="AE4904" s="7">
        <v>80.098043024518006</v>
      </c>
      <c r="AF4904" s="1">
        <v>5.5682463339212704</v>
      </c>
      <c r="AG4904" s="1">
        <v>3.1742066094673902</v>
      </c>
      <c r="AH4904" s="1" t="s">
        <v>29</v>
      </c>
      <c r="AI4904" s="1" t="s">
        <v>29</v>
      </c>
      <c r="AJ4904" s="1" t="s">
        <v>29</v>
      </c>
      <c r="AK4904" s="11">
        <v>-5.37823487050118E-2</v>
      </c>
      <c r="AL4904" s="1">
        <v>-2.22225386946471E-2</v>
      </c>
      <c r="AM4904" s="1">
        <v>2.2446355449726899E-2</v>
      </c>
      <c r="AN4904" s="1" t="s">
        <v>6616</v>
      </c>
      <c r="AO4904" s="1">
        <v>18.9166666666667</v>
      </c>
      <c r="AP4904" s="1">
        <v>0.23768182911331401</v>
      </c>
      <c r="AQ4904" s="1">
        <v>-0.97134306406611504</v>
      </c>
    </row>
    <row r="4905" spans="1:43" s="1" customFormat="1">
      <c r="A4905" s="9">
        <f t="shared" si="458"/>
        <v>41874.791666666664</v>
      </c>
      <c r="B4905" s="5">
        <v>41874.625</v>
      </c>
      <c r="C4905" s="9" t="str">
        <f t="shared" si="459"/>
        <v>20140823150000</v>
      </c>
      <c r="D4905" s="9" t="str">
        <f t="shared" si="460"/>
        <v>15</v>
      </c>
      <c r="E4905" s="9"/>
      <c r="F4905" s="5" t="s">
        <v>6554</v>
      </c>
      <c r="G4905" s="6">
        <v>266.625</v>
      </c>
      <c r="H4905" s="6">
        <v>-0.12234393703289</v>
      </c>
      <c r="I4905" s="6">
        <v>-0.99248776368844605</v>
      </c>
      <c r="J4905" s="7">
        <v>1105</v>
      </c>
      <c r="K4905" s="6">
        <v>1073</v>
      </c>
      <c r="L4905" s="3">
        <v>1170.16037503084</v>
      </c>
      <c r="M4905" s="3">
        <f t="shared" si="457"/>
        <v>-9.9543054527499866</v>
      </c>
      <c r="N4905" s="1">
        <f t="shared" si="461"/>
        <v>-1.3050876864122585</v>
      </c>
      <c r="O4905" s="1">
        <f t="shared" si="462"/>
        <v>7.6273077712615578</v>
      </c>
      <c r="P4905" s="6" t="s">
        <v>6617</v>
      </c>
      <c r="Q4905" s="6">
        <v>1016</v>
      </c>
      <c r="R4905" s="6" t="s">
        <v>35</v>
      </c>
      <c r="S4905" s="6">
        <v>1.8</v>
      </c>
      <c r="T4905" s="6" t="s">
        <v>35</v>
      </c>
      <c r="U4905" s="6">
        <v>0</v>
      </c>
      <c r="V4905" s="6" t="s">
        <v>36</v>
      </c>
      <c r="W4905" s="3"/>
      <c r="X4905" s="3"/>
      <c r="Y4905" s="5">
        <v>41874.791666666701</v>
      </c>
      <c r="Z4905" s="5"/>
      <c r="AA4905" s="3">
        <v>24.867674839635299</v>
      </c>
      <c r="AB4905" s="3">
        <v>31.189479165092902</v>
      </c>
      <c r="AC4905" s="7">
        <v>7.5676041637439102</v>
      </c>
      <c r="AD4905" s="11">
        <v>279.22523417299101</v>
      </c>
      <c r="AE4905" s="7">
        <v>86.080114777015297</v>
      </c>
      <c r="AF4905" s="1">
        <v>5.9670481982659798</v>
      </c>
      <c r="AG4905" s="1">
        <v>3.17423065483151</v>
      </c>
      <c r="AH4905" s="1" t="s">
        <v>29</v>
      </c>
      <c r="AI4905" s="1" t="s">
        <v>29</v>
      </c>
      <c r="AJ4905" s="1" t="s">
        <v>29</v>
      </c>
      <c r="AK4905" s="11">
        <v>-5.9371076502839397E-2</v>
      </c>
      <c r="AL4905" s="1">
        <v>-2.32681868166515E-2</v>
      </c>
      <c r="AM4905" s="1">
        <v>2.7064240014132102E-2</v>
      </c>
      <c r="AN4905" s="1" t="s">
        <v>6618</v>
      </c>
      <c r="AO4905" s="1">
        <v>19</v>
      </c>
      <c r="AP4905" s="1">
        <v>0.258814986746289</v>
      </c>
      <c r="AQ4905" s="1">
        <v>-0.96592691371320505</v>
      </c>
    </row>
    <row r="4906" spans="1:43" s="1" customFormat="1">
      <c r="A4906" s="9">
        <f t="shared" si="458"/>
        <v>41874.795138888861</v>
      </c>
      <c r="B4906" s="5">
        <v>41874.628472222197</v>
      </c>
      <c r="C4906" s="9" t="str">
        <f t="shared" si="459"/>
        <v>20140823150500</v>
      </c>
      <c r="D4906" s="9" t="str">
        <f t="shared" si="460"/>
        <v>15</v>
      </c>
      <c r="E4906" s="9"/>
      <c r="F4906" s="5" t="s">
        <v>6555</v>
      </c>
      <c r="G4906" s="6">
        <v>266.628472222222</v>
      </c>
      <c r="H4906" s="6">
        <v>-0.122284614282653</v>
      </c>
      <c r="I4906" s="6">
        <v>-0.99249507460225905</v>
      </c>
      <c r="J4906" s="7">
        <v>1058</v>
      </c>
      <c r="K4906" s="6">
        <v>1073</v>
      </c>
      <c r="L4906" s="3">
        <v>1120.3888477670901</v>
      </c>
      <c r="M4906" s="3">
        <f t="shared" si="457"/>
        <v>-9.9795706883799991</v>
      </c>
      <c r="N4906" s="1">
        <f t="shared" si="461"/>
        <v>-1.4201543886877417</v>
      </c>
      <c r="O4906" s="1">
        <f t="shared" si="462"/>
        <v>7.0271026642401697</v>
      </c>
      <c r="W4906" s="3"/>
      <c r="X4906" s="3"/>
      <c r="Y4906" s="5">
        <v>41874.795138888898</v>
      </c>
      <c r="Z4906" s="5"/>
      <c r="AA4906" s="3">
        <v>24.969791843924501</v>
      </c>
      <c r="AB4906" s="3">
        <v>31.1702083332504</v>
      </c>
      <c r="AC4906" s="7">
        <v>7.5402083332503897</v>
      </c>
      <c r="AD4906" s="11">
        <v>279.98832378877802</v>
      </c>
      <c r="AE4906" s="7">
        <v>85.675299744289106</v>
      </c>
      <c r="AF4906" s="1">
        <v>5.9293365397203397</v>
      </c>
      <c r="AG4906" s="1">
        <v>3.41334267313422</v>
      </c>
      <c r="AH4906" s="1">
        <v>31.883921115083101</v>
      </c>
      <c r="AI4906" s="1" t="s">
        <v>29</v>
      </c>
      <c r="AJ4906" s="1" t="s">
        <v>29</v>
      </c>
      <c r="AK4906" s="11">
        <v>-6.4439958325582997E-2</v>
      </c>
      <c r="AL4906" s="1">
        <v>-2.1509830508760399E-2</v>
      </c>
      <c r="AM4906" s="1">
        <v>2.8826483504676599E-2</v>
      </c>
      <c r="AN4906" s="1" t="s">
        <v>6619</v>
      </c>
      <c r="AO4906" s="1">
        <v>19.0833333333333</v>
      </c>
      <c r="AP4906" s="1">
        <v>0.27982496267103302</v>
      </c>
      <c r="AQ4906" s="1">
        <v>-0.96005103524039503</v>
      </c>
    </row>
    <row r="4907" spans="1:43" s="1" customFormat="1">
      <c r="A4907" s="9">
        <f t="shared" si="458"/>
        <v>41874.798611111066</v>
      </c>
      <c r="B4907" s="5">
        <v>41874.631944444402</v>
      </c>
      <c r="C4907" s="9" t="str">
        <f t="shared" si="459"/>
        <v>20140823151000</v>
      </c>
      <c r="D4907" s="9" t="str">
        <f t="shared" si="460"/>
        <v>15</v>
      </c>
      <c r="E4907" s="9"/>
      <c r="F4907" s="5" t="s">
        <v>6556</v>
      </c>
      <c r="G4907" s="6">
        <v>266.631944444444</v>
      </c>
      <c r="H4907" s="6">
        <v>-0.12222529109553699</v>
      </c>
      <c r="I4907" s="6">
        <v>-0.99250238197024598</v>
      </c>
      <c r="J4907" s="7">
        <v>1009</v>
      </c>
      <c r="K4907" s="6">
        <v>1075</v>
      </c>
      <c r="L4907" s="3">
        <v>1070.4909943251901</v>
      </c>
      <c r="M4907" s="3">
        <f t="shared" si="457"/>
        <v>-8.6997285961020232</v>
      </c>
      <c r="N4907" s="1">
        <f t="shared" si="461"/>
        <v>3.3922080145635207</v>
      </c>
      <c r="O4907" s="1">
        <f t="shared" si="462"/>
        <v>-2.5646212021055637</v>
      </c>
      <c r="W4907" s="3"/>
      <c r="X4907" s="3"/>
      <c r="Y4907" s="5">
        <v>41874.798611111102</v>
      </c>
      <c r="Z4907" s="5"/>
      <c r="AA4907" s="3">
        <v>25.036293207918799</v>
      </c>
      <c r="AB4907" s="3">
        <v>31.158854166598999</v>
      </c>
      <c r="AC4907" s="7">
        <v>7.53</v>
      </c>
      <c r="AD4907" s="11">
        <v>280.74946306501897</v>
      </c>
      <c r="AE4907" s="7">
        <v>84.224395916598098</v>
      </c>
      <c r="AF4907" s="1">
        <v>5.8214294639131996</v>
      </c>
      <c r="AG4907" s="1">
        <v>3.6159981212510401</v>
      </c>
      <c r="AH4907" s="1">
        <v>33.134878385959396</v>
      </c>
      <c r="AI4907" s="1" t="s">
        <v>29</v>
      </c>
      <c r="AJ4907" s="1" t="s">
        <v>29</v>
      </c>
      <c r="AK4907" s="11">
        <v>-6.9508840318274104E-2</v>
      </c>
      <c r="AL4907" s="1">
        <v>-1.97514741419158E-2</v>
      </c>
      <c r="AM4907" s="1">
        <v>2.9512092266663799E-2</v>
      </c>
      <c r="AN4907" s="1" t="s">
        <v>6620</v>
      </c>
      <c r="AO4907" s="1">
        <v>19.1666666666667</v>
      </c>
      <c r="AP4907" s="1">
        <v>0.300701757293793</v>
      </c>
      <c r="AQ4907" s="1">
        <v>-0.95371822524287797</v>
      </c>
    </row>
    <row r="4908" spans="1:43" s="1" customFormat="1">
      <c r="A4908" s="9">
        <f t="shared" si="458"/>
        <v>41874.802083333365</v>
      </c>
      <c r="B4908" s="5">
        <v>41874.635416666701</v>
      </c>
      <c r="C4908" s="9" t="str">
        <f t="shared" si="459"/>
        <v>20140823151500</v>
      </c>
      <c r="D4908" s="9" t="str">
        <f t="shared" si="460"/>
        <v>15</v>
      </c>
      <c r="E4908" s="9"/>
      <c r="F4908" s="5" t="s">
        <v>6558</v>
      </c>
      <c r="G4908" s="6">
        <v>266.63541666666703</v>
      </c>
      <c r="H4908" s="6">
        <v>-0.122165967471754</v>
      </c>
      <c r="I4908" s="6">
        <v>-0.99250968579238097</v>
      </c>
      <c r="J4908" s="7">
        <v>968</v>
      </c>
      <c r="K4908" s="6">
        <v>1075</v>
      </c>
      <c r="L4908" s="3">
        <v>1026.9923513446799</v>
      </c>
      <c r="M4908" s="3">
        <f t="shared" si="457"/>
        <v>-9.4892672094737911</v>
      </c>
      <c r="N4908" s="1">
        <f t="shared" si="461"/>
        <v>-0.20947681481746089</v>
      </c>
      <c r="O4908" s="1">
        <f t="shared" si="462"/>
        <v>45.299844843176487</v>
      </c>
      <c r="P4908" s="6" t="s">
        <v>6621</v>
      </c>
      <c r="Q4908" s="6">
        <v>1016</v>
      </c>
      <c r="R4908" s="6" t="s">
        <v>35</v>
      </c>
      <c r="S4908" s="6">
        <v>1.9</v>
      </c>
      <c r="T4908" s="6" t="s">
        <v>35</v>
      </c>
      <c r="U4908" s="6">
        <v>0</v>
      </c>
      <c r="V4908" s="6" t="s">
        <v>36</v>
      </c>
      <c r="W4908" s="3"/>
      <c r="X4908" s="3"/>
      <c r="Y4908" s="5">
        <v>41874.802083333299</v>
      </c>
      <c r="Z4908" s="5"/>
      <c r="AA4908" s="3">
        <v>25.066172038565199</v>
      </c>
      <c r="AB4908" s="3">
        <v>31.1526041665728</v>
      </c>
      <c r="AC4908" s="7">
        <v>7.53</v>
      </c>
      <c r="AD4908" s="11">
        <v>281.55798104834298</v>
      </c>
      <c r="AE4908" s="7">
        <v>85.982976819820905</v>
      </c>
      <c r="AF4908" s="1">
        <v>5.93866555155864</v>
      </c>
      <c r="AG4908" s="1">
        <v>3.36167387686876</v>
      </c>
      <c r="AH4908" s="1">
        <v>33.430094695423797</v>
      </c>
      <c r="AI4908" s="1" t="s">
        <v>29</v>
      </c>
      <c r="AJ4908" s="1" t="s">
        <v>29</v>
      </c>
      <c r="AK4908" s="11">
        <v>-7.45777223109651E-2</v>
      </c>
      <c r="AL4908" s="1">
        <v>-1.7993117775071201E-2</v>
      </c>
      <c r="AM4908" s="1">
        <v>2.9512092266663799E-2</v>
      </c>
      <c r="AN4908" s="1" t="s">
        <v>6622</v>
      </c>
      <c r="AO4908" s="1">
        <v>19.25</v>
      </c>
      <c r="AP4908" s="1">
        <v>0.32143543440779598</v>
      </c>
      <c r="AQ4908" s="1">
        <v>-0.94693149779013697</v>
      </c>
    </row>
    <row r="4909" spans="1:43" s="1" customFormat="1">
      <c r="A4909" s="9">
        <f t="shared" si="458"/>
        <v>41874.805555555562</v>
      </c>
      <c r="B4909" s="5">
        <v>41874.638888888898</v>
      </c>
      <c r="C4909" s="9" t="str">
        <f t="shared" si="459"/>
        <v>20140823152000</v>
      </c>
      <c r="D4909" s="9" t="str">
        <f t="shared" si="460"/>
        <v>15</v>
      </c>
      <c r="E4909" s="9"/>
      <c r="F4909" s="5" t="s">
        <v>6559</v>
      </c>
      <c r="G4909" s="6">
        <v>266.63888888888903</v>
      </c>
      <c r="H4909" s="6">
        <v>-0.122106643411516</v>
      </c>
      <c r="I4909" s="6">
        <v>-0.99251698606863803</v>
      </c>
      <c r="J4909" s="7">
        <v>925</v>
      </c>
      <c r="K4909" s="6">
        <v>1073</v>
      </c>
      <c r="L4909" s="3">
        <v>979.54601529731099</v>
      </c>
      <c r="M4909" s="3">
        <f t="shared" si="457"/>
        <v>-5.3639279546016043</v>
      </c>
      <c r="N4909" s="1">
        <f t="shared" si="461"/>
        <v>-2.782108463396419</v>
      </c>
      <c r="O4909" s="1">
        <f t="shared" si="462"/>
        <v>1.9280082085848229</v>
      </c>
      <c r="W4909" s="3"/>
      <c r="X4909" s="3"/>
      <c r="Y4909" s="5">
        <v>41874.805555555598</v>
      </c>
      <c r="Z4909" s="5"/>
      <c r="AA4909" s="3">
        <v>25.086604587209901</v>
      </c>
      <c r="AB4909" s="3">
        <v>31.157291667059599</v>
      </c>
      <c r="AC4909" s="7">
        <v>7.5445833341191397</v>
      </c>
      <c r="AD4909" s="11">
        <v>282.09557892620597</v>
      </c>
      <c r="AE4909" s="7">
        <v>85.038547777987006</v>
      </c>
      <c r="AF4909" s="1">
        <v>5.8711390049281897</v>
      </c>
      <c r="AG4909" s="1">
        <v>3.25571983208892</v>
      </c>
      <c r="AH4909" s="1" t="s">
        <v>29</v>
      </c>
      <c r="AI4909" s="1" t="s">
        <v>29</v>
      </c>
      <c r="AJ4909" s="1" t="s">
        <v>29</v>
      </c>
      <c r="AK4909" s="11">
        <v>-7.9996664220612607E-2</v>
      </c>
      <c r="AL4909" s="1">
        <v>-1.8481126617971501E-2</v>
      </c>
      <c r="AM4909" s="1">
        <v>2.85375487163065E-2</v>
      </c>
      <c r="AN4909" s="1" t="s">
        <v>6623</v>
      </c>
      <c r="AO4909" s="1">
        <v>19.3333333333333</v>
      </c>
      <c r="AP4909" s="1">
        <v>0.34201612592233899</v>
      </c>
      <c r="AQ4909" s="1">
        <v>-0.93969408299141399</v>
      </c>
    </row>
    <row r="4910" spans="1:43" s="1" customFormat="1">
      <c r="A4910" s="9">
        <f t="shared" si="458"/>
        <v>41874.809027777766</v>
      </c>
      <c r="B4910" s="5">
        <v>41874.642361111102</v>
      </c>
      <c r="C4910" s="9" t="str">
        <f t="shared" si="459"/>
        <v>20140823152500</v>
      </c>
      <c r="D4910" s="9" t="str">
        <f t="shared" si="460"/>
        <v>15</v>
      </c>
      <c r="E4910" s="9"/>
      <c r="F4910" s="5" t="s">
        <v>6560</v>
      </c>
      <c r="G4910" s="6">
        <v>266.64236111111097</v>
      </c>
      <c r="H4910" s="6">
        <v>-0.12204731891503701</v>
      </c>
      <c r="I4910" s="6">
        <v>-0.99252428279899096</v>
      </c>
      <c r="J4910" s="7">
        <v>898</v>
      </c>
      <c r="K4910" s="6">
        <v>1075</v>
      </c>
      <c r="L4910" s="3">
        <v>952.72637552430297</v>
      </c>
      <c r="M4910" s="3">
        <f t="shared" si="457"/>
        <v>-5.5169010609425868</v>
      </c>
      <c r="N4910" s="1">
        <f t="shared" si="461"/>
        <v>3.1391067926544807</v>
      </c>
      <c r="O4910" s="1">
        <f t="shared" si="462"/>
        <v>-1.7574747931010668</v>
      </c>
      <c r="W4910" s="3"/>
      <c r="X4910" s="3"/>
      <c r="Y4910" s="5">
        <v>41874.809027777803</v>
      </c>
      <c r="Z4910" s="5"/>
      <c r="AA4910" s="3">
        <v>25.100289792033099</v>
      </c>
      <c r="AB4910" s="3">
        <v>31.1697916673739</v>
      </c>
      <c r="AC4910" s="7">
        <v>7.5695833347477803</v>
      </c>
      <c r="AD4910" s="11">
        <v>282.43966245637199</v>
      </c>
      <c r="AE4910" s="7">
        <v>82.163397479990905</v>
      </c>
      <c r="AF4910" s="1">
        <v>5.6716391572030203</v>
      </c>
      <c r="AG4910" s="1">
        <v>3.25574449400137</v>
      </c>
      <c r="AH4910" s="1" t="s">
        <v>29</v>
      </c>
      <c r="AI4910" s="1" t="s">
        <v>29</v>
      </c>
      <c r="AJ4910" s="1" t="s">
        <v>29</v>
      </c>
      <c r="AK4910" s="11">
        <v>-8.5415606130260002E-2</v>
      </c>
      <c r="AL4910" s="1">
        <v>-1.8969135460871801E-2</v>
      </c>
      <c r="AM4910" s="1">
        <v>2.6941183209171299E-2</v>
      </c>
      <c r="AN4910" s="1" t="s">
        <v>6624</v>
      </c>
      <c r="AO4910" s="1">
        <v>19.4166666666667</v>
      </c>
      <c r="AP4910" s="1">
        <v>0.362434036559454</v>
      </c>
      <c r="AQ4910" s="1">
        <v>-0.93200942545835896</v>
      </c>
    </row>
    <row r="4911" spans="1:43" s="1" customFormat="1">
      <c r="A4911" s="9">
        <f t="shared" si="458"/>
        <v>41874.812499999964</v>
      </c>
      <c r="B4911" s="5">
        <v>41874.645833333299</v>
      </c>
      <c r="C4911" s="9" t="str">
        <f t="shared" si="459"/>
        <v>20140823153000</v>
      </c>
      <c r="D4911" s="9" t="str">
        <f t="shared" si="460"/>
        <v>15</v>
      </c>
      <c r="E4911" s="9"/>
      <c r="F4911" s="5" t="s">
        <v>6562</v>
      </c>
      <c r="G4911" s="6">
        <v>266.64583333333297</v>
      </c>
      <c r="H4911" s="6">
        <v>-0.12198799398252499</v>
      </c>
      <c r="I4911" s="6">
        <v>-0.99253157598341402</v>
      </c>
      <c r="J4911" s="7">
        <v>872</v>
      </c>
      <c r="K4911" s="6">
        <v>1075</v>
      </c>
      <c r="L4911" s="3">
        <v>925.14187021959003</v>
      </c>
      <c r="M4911" s="3">
        <f t="shared" si="457"/>
        <v>-3.3950160375030007</v>
      </c>
      <c r="N4911" s="1">
        <f t="shared" si="461"/>
        <v>0.67027197023363949</v>
      </c>
      <c r="O4911" s="1">
        <f t="shared" si="462"/>
        <v>-5.0651320482931519</v>
      </c>
      <c r="P4911" s="6" t="s">
        <v>6625</v>
      </c>
      <c r="Q4911" s="6">
        <v>1016</v>
      </c>
      <c r="R4911" s="6" t="s">
        <v>35</v>
      </c>
      <c r="S4911" s="6">
        <v>2.2000000000000002</v>
      </c>
      <c r="T4911" s="6" t="s">
        <v>35</v>
      </c>
      <c r="U4911" s="6">
        <v>0</v>
      </c>
      <c r="V4911" s="6" t="s">
        <v>36</v>
      </c>
      <c r="W4911" s="3"/>
      <c r="X4911" s="3"/>
      <c r="Y4911" s="5">
        <v>41874.8125</v>
      </c>
      <c r="Z4911" s="5"/>
      <c r="AA4911" s="3">
        <v>25.1256114813735</v>
      </c>
      <c r="AB4911" s="3">
        <v>31.182291667011501</v>
      </c>
      <c r="AC4911" s="7">
        <v>7.5884375005173199</v>
      </c>
      <c r="AD4911" s="11">
        <v>282.78372958721701</v>
      </c>
      <c r="AE4911" s="7">
        <v>87.535912244773399</v>
      </c>
      <c r="AF4911" s="1">
        <v>6.0373640073113304</v>
      </c>
      <c r="AG4911" s="1">
        <v>3.60593555697952</v>
      </c>
      <c r="AH4911" s="1" t="s">
        <v>29</v>
      </c>
      <c r="AI4911" s="1" t="s">
        <v>29</v>
      </c>
      <c r="AJ4911" s="1" t="s">
        <v>29</v>
      </c>
      <c r="AK4911" s="11">
        <v>-9.08345478582233E-2</v>
      </c>
      <c r="AL4911" s="1">
        <v>-1.94571442874103E-2</v>
      </c>
      <c r="AM4911" s="1">
        <v>2.5796601775851798E-2</v>
      </c>
      <c r="AN4911" s="1" t="s">
        <v>6626</v>
      </c>
      <c r="AO4911" s="1">
        <v>19.5</v>
      </c>
      <c r="AP4911" s="1">
        <v>0.382679448515923</v>
      </c>
      <c r="AQ4911" s="1">
        <v>-0.92388118266557895</v>
      </c>
    </row>
    <row r="4912" spans="1:43" s="1" customFormat="1">
      <c r="A4912" s="9">
        <f t="shared" si="458"/>
        <v>41874.815972222263</v>
      </c>
      <c r="B4912" s="5">
        <v>41874.649305555598</v>
      </c>
      <c r="C4912" s="9" t="str">
        <f t="shared" si="459"/>
        <v>20140823153500</v>
      </c>
      <c r="D4912" s="9" t="str">
        <f t="shared" si="460"/>
        <v>15</v>
      </c>
      <c r="E4912" s="9"/>
      <c r="F4912" s="5" t="s">
        <v>6563</v>
      </c>
      <c r="G4912" s="6">
        <v>266.649305555556</v>
      </c>
      <c r="H4912" s="6">
        <v>-0.12192866861419401</v>
      </c>
      <c r="I4912" s="6">
        <v>-0.99253886562188098</v>
      </c>
      <c r="J4912" s="7">
        <v>856</v>
      </c>
      <c r="K4912" s="6">
        <v>1075</v>
      </c>
      <c r="L4912" s="3">
        <v>908.16679003207503</v>
      </c>
      <c r="M4912" s="3">
        <f t="shared" si="457"/>
        <v>0.21218850234399725</v>
      </c>
      <c r="N4912" s="1">
        <f t="shared" si="461"/>
        <v>-3.4627791367347398</v>
      </c>
      <c r="O4912" s="1">
        <f t="shared" si="462"/>
        <v>-6.1276937963788934E-2</v>
      </c>
      <c r="W4912" s="3"/>
      <c r="X4912" s="3"/>
      <c r="Y4912" s="5">
        <v>41874.815972222197</v>
      </c>
      <c r="Z4912" s="5"/>
      <c r="AA4912" s="3">
        <v>25.166171673600701</v>
      </c>
      <c r="AB4912" s="3">
        <v>31.19</v>
      </c>
      <c r="AC4912" s="7">
        <v>7.6167708347237699</v>
      </c>
      <c r="AD4912" s="11">
        <v>283.15004129234097</v>
      </c>
      <c r="AE4912" s="7">
        <v>90.080364340794702</v>
      </c>
      <c r="AF4912" s="1">
        <v>6.2080669823143797</v>
      </c>
      <c r="AG4912" s="1">
        <v>3.7865556764952699</v>
      </c>
      <c r="AH4912" s="1">
        <v>34.461914661982298</v>
      </c>
      <c r="AI4912" s="1" t="s">
        <v>29</v>
      </c>
      <c r="AJ4912" s="1" t="s">
        <v>29</v>
      </c>
      <c r="AK4912" s="11">
        <v>-9.6348571251413703E-2</v>
      </c>
      <c r="AL4912" s="1">
        <v>-2.0818884488705801E-2</v>
      </c>
      <c r="AM4912" s="1">
        <v>2.41673574315775E-2</v>
      </c>
      <c r="AN4912" s="1" t="s">
        <v>6627</v>
      </c>
      <c r="AO4912" s="1">
        <v>19.5833333333333</v>
      </c>
      <c r="AP4912" s="1">
        <v>0.40274272608842099</v>
      </c>
      <c r="AQ4912" s="1">
        <v>-0.91531322320988395</v>
      </c>
    </row>
    <row r="4913" spans="1:43" s="1" customFormat="1">
      <c r="A4913" s="9">
        <f t="shared" si="458"/>
        <v>41874.819444444467</v>
      </c>
      <c r="B4913" s="5">
        <v>41874.652777777803</v>
      </c>
      <c r="C4913" s="9" t="str">
        <f t="shared" si="459"/>
        <v>20140823154000</v>
      </c>
      <c r="D4913" s="9" t="str">
        <f t="shared" si="460"/>
        <v>15</v>
      </c>
      <c r="E4913" s="9"/>
      <c r="F4913" s="5" t="s">
        <v>6564</v>
      </c>
      <c r="G4913" s="6">
        <v>266.652777777778</v>
      </c>
      <c r="H4913" s="6">
        <v>-0.12186934281025701</v>
      </c>
      <c r="I4913" s="6">
        <v>-0.992546151714365</v>
      </c>
      <c r="J4913" s="7">
        <v>857</v>
      </c>
      <c r="K4913" s="6">
        <v>1075</v>
      </c>
      <c r="L4913" s="3">
        <v>909.22773254379501</v>
      </c>
      <c r="M4913" s="3">
        <f t="shared" si="457"/>
        <v>-1.1051566740685985</v>
      </c>
      <c r="N4913" s="1">
        <f t="shared" si="461"/>
        <v>1.1252315177284189</v>
      </c>
      <c r="O4913" s="1">
        <f t="shared" si="462"/>
        <v>-0.98215936601176368</v>
      </c>
      <c r="W4913" s="3"/>
      <c r="X4913" s="3"/>
      <c r="Y4913" s="5">
        <v>41874.819444444402</v>
      </c>
      <c r="Z4913" s="5"/>
      <c r="AA4913" s="3">
        <v>25.230928695069899</v>
      </c>
      <c r="AB4913" s="3">
        <v>31.19</v>
      </c>
      <c r="AC4913" s="7">
        <v>7.6605208349071203</v>
      </c>
      <c r="AD4913" s="11">
        <v>283.55213817109598</v>
      </c>
      <c r="AE4913" s="7">
        <v>87.850444340126003</v>
      </c>
      <c r="AF4913" s="1">
        <v>6.0496277573445498</v>
      </c>
      <c r="AG4913" s="1">
        <v>3.6848401593419502</v>
      </c>
      <c r="AH4913" s="1">
        <v>33.2220357900583</v>
      </c>
      <c r="AI4913" s="1" t="s">
        <v>29</v>
      </c>
      <c r="AJ4913" s="1" t="s">
        <v>29</v>
      </c>
      <c r="AK4913" s="11">
        <v>-0.101862594647792</v>
      </c>
      <c r="AL4913" s="1">
        <v>-2.21806247192953E-2</v>
      </c>
      <c r="AM4913" s="1">
        <v>2.1851394869366901E-2</v>
      </c>
      <c r="AN4913" s="1" t="s">
        <v>6628</v>
      </c>
      <c r="AO4913" s="1">
        <v>19.6666666666667</v>
      </c>
      <c r="AP4913" s="1">
        <v>0.42261432025957801</v>
      </c>
      <c r="AQ4913" s="1">
        <v>-0.90630962496904699</v>
      </c>
    </row>
    <row r="4914" spans="1:43" s="1" customFormat="1">
      <c r="A4914" s="9">
        <f t="shared" si="458"/>
        <v>41874.822916666664</v>
      </c>
      <c r="B4914" s="5">
        <v>41874.65625</v>
      </c>
      <c r="C4914" s="9" t="str">
        <f t="shared" si="459"/>
        <v>20140823154500</v>
      </c>
      <c r="D4914" s="9" t="str">
        <f t="shared" si="460"/>
        <v>15</v>
      </c>
      <c r="E4914" s="9"/>
      <c r="F4914" s="5" t="s">
        <v>6566</v>
      </c>
      <c r="G4914" s="6">
        <v>266.65625</v>
      </c>
      <c r="H4914" s="6">
        <v>-0.121810016570924</v>
      </c>
      <c r="I4914" s="6">
        <v>-0.99255343426084197</v>
      </c>
      <c r="J4914" s="7">
        <v>851</v>
      </c>
      <c r="K4914" s="6">
        <v>1076</v>
      </c>
      <c r="L4914" s="3">
        <v>903.70194917345202</v>
      </c>
      <c r="M4914" s="3">
        <f t="shared" si="457"/>
        <v>0.6371576609918066</v>
      </c>
      <c r="N4914" s="1">
        <f t="shared" si="461"/>
        <v>1.6819960315856803</v>
      </c>
      <c r="O4914" s="1">
        <f t="shared" si="462"/>
        <v>0.37881044249024437</v>
      </c>
      <c r="P4914" s="6" t="s">
        <v>6629</v>
      </c>
      <c r="Q4914" s="6">
        <v>1016</v>
      </c>
      <c r="R4914" s="6" t="s">
        <v>35</v>
      </c>
      <c r="S4914" s="6">
        <v>1.9</v>
      </c>
      <c r="T4914" s="6" t="s">
        <v>35</v>
      </c>
      <c r="U4914" s="6">
        <v>0</v>
      </c>
      <c r="V4914" s="6" t="s">
        <v>36</v>
      </c>
      <c r="W4914" s="3"/>
      <c r="X4914" s="3"/>
      <c r="Y4914" s="5">
        <v>41874.822916666701</v>
      </c>
      <c r="Z4914" s="5"/>
      <c r="AA4914" s="3">
        <v>25.2898310298675</v>
      </c>
      <c r="AB4914" s="3">
        <v>31.180208332831299</v>
      </c>
      <c r="AC4914" s="7">
        <v>7.6308333313251699</v>
      </c>
      <c r="AD4914" s="11">
        <v>283.772344593372</v>
      </c>
      <c r="AE4914" s="7">
        <v>89.617614878916797</v>
      </c>
      <c r="AF4914" s="1">
        <v>6.1622558230987696</v>
      </c>
      <c r="AG4914" s="1">
        <v>3.4635714743155099</v>
      </c>
      <c r="AH4914" s="1">
        <v>33.809052169351098</v>
      </c>
      <c r="AI4914" s="1" t="s">
        <v>29</v>
      </c>
      <c r="AJ4914" s="1" t="s">
        <v>29</v>
      </c>
      <c r="AK4914" s="11">
        <v>-0.10737661804416999</v>
      </c>
      <c r="AL4914" s="1">
        <v>-2.35423649498849E-2</v>
      </c>
      <c r="AM4914" s="1">
        <v>2.3397349836864201E-2</v>
      </c>
      <c r="AN4914" s="1" t="s">
        <v>6630</v>
      </c>
      <c r="AO4914" s="1">
        <v>19.75</v>
      </c>
      <c r="AP4914" s="1">
        <v>0.44228477324278598</v>
      </c>
      <c r="AQ4914" s="1">
        <v>-0.89687467316095904</v>
      </c>
    </row>
    <row r="4915" spans="1:43" s="1" customFormat="1">
      <c r="A4915" s="9">
        <f t="shared" si="458"/>
        <v>41874.826388888861</v>
      </c>
      <c r="B4915" s="5">
        <v>41874.659722222197</v>
      </c>
      <c r="C4915" s="9" t="str">
        <f t="shared" si="459"/>
        <v>20140823155000</v>
      </c>
      <c r="D4915" s="9" t="str">
        <f t="shared" si="460"/>
        <v>15</v>
      </c>
      <c r="E4915" s="9"/>
      <c r="F4915" s="5" t="s">
        <v>6567</v>
      </c>
      <c r="G4915" s="6">
        <v>266.659722222222</v>
      </c>
      <c r="H4915" s="6">
        <v>-0.121750689896409</v>
      </c>
      <c r="I4915" s="6">
        <v>-0.99256071326128403</v>
      </c>
      <c r="J4915" s="7">
        <v>854</v>
      </c>
      <c r="K4915" s="6">
        <v>1076</v>
      </c>
      <c r="L4915" s="3">
        <v>906.88773747841105</v>
      </c>
      <c r="M4915" s="3">
        <f t="shared" si="457"/>
        <v>-0.21238588699720823</v>
      </c>
      <c r="N4915" s="1">
        <f t="shared" si="461"/>
        <v>-1.4907962357625792</v>
      </c>
      <c r="O4915" s="1">
        <f t="shared" si="462"/>
        <v>0.14246473253842606</v>
      </c>
      <c r="W4915" s="3"/>
      <c r="X4915" s="3"/>
      <c r="Y4915" s="5">
        <v>41874.826388888898</v>
      </c>
      <c r="Z4915" s="5"/>
      <c r="AA4915" s="3">
        <v>25.344716076428998</v>
      </c>
      <c r="AB4915" s="3">
        <v>31.171145833400999</v>
      </c>
      <c r="AC4915" s="7">
        <v>7.5922916668019997</v>
      </c>
      <c r="AD4915" s="11">
        <v>283.94223936761</v>
      </c>
      <c r="AE4915" s="7">
        <v>91.683916388562906</v>
      </c>
      <c r="AF4915" s="1">
        <v>6.2950215924408797</v>
      </c>
      <c r="AG4915" s="1">
        <v>3.31182863522961</v>
      </c>
      <c r="AH4915" s="1">
        <v>34.763909503527103</v>
      </c>
      <c r="AI4915" s="1" t="s">
        <v>29</v>
      </c>
      <c r="AJ4915" s="1" t="s">
        <v>29</v>
      </c>
      <c r="AK4915" s="11">
        <v>-0.112470851330696</v>
      </c>
      <c r="AL4915" s="1">
        <v>-2.0205280278773E-2</v>
      </c>
      <c r="AM4915" s="1">
        <v>2.5568681491429501E-2</v>
      </c>
      <c r="AN4915" s="1" t="s">
        <v>6631</v>
      </c>
      <c r="AO4915" s="1">
        <v>19.8333333333333</v>
      </c>
      <c r="AP4915" s="1">
        <v>0.46174472298358799</v>
      </c>
      <c r="AQ4915" s="1">
        <v>-0.88701285830410004</v>
      </c>
    </row>
    <row r="4916" spans="1:43" s="1" customFormat="1">
      <c r="A4916" s="9">
        <f t="shared" si="458"/>
        <v>41874.829861111066</v>
      </c>
      <c r="B4916" s="5">
        <v>41874.663194444402</v>
      </c>
      <c r="C4916" s="9" t="str">
        <f t="shared" si="459"/>
        <v>20140823155500</v>
      </c>
      <c r="D4916" s="9" t="str">
        <f t="shared" si="460"/>
        <v>15</v>
      </c>
      <c r="E4916" s="9"/>
      <c r="F4916" s="5" t="s">
        <v>6568</v>
      </c>
      <c r="G4916" s="6">
        <v>266.663194444444</v>
      </c>
      <c r="H4916" s="6">
        <v>-0.121691362786922</v>
      </c>
      <c r="I4916" s="6">
        <v>-0.99256798871566598</v>
      </c>
      <c r="J4916" s="7">
        <v>853</v>
      </c>
      <c r="K4916" s="6">
        <v>1076</v>
      </c>
      <c r="L4916" s="3">
        <v>905.82580804342501</v>
      </c>
      <c r="M4916" s="3">
        <f t="shared" si="457"/>
        <v>-2.3362447569702001</v>
      </c>
      <c r="N4916" s="1">
        <f t="shared" si="461"/>
        <v>0.85072721199945822</v>
      </c>
      <c r="O4916" s="1">
        <f t="shared" si="462"/>
        <v>-2.7461737722945765</v>
      </c>
      <c r="W4916" s="3"/>
      <c r="X4916" s="3"/>
      <c r="Y4916" s="5">
        <v>41874.829861111102</v>
      </c>
      <c r="Z4916" s="5"/>
      <c r="AA4916" s="3">
        <v>25.3889195477079</v>
      </c>
      <c r="AB4916" s="3">
        <v>31.177395833427202</v>
      </c>
      <c r="AC4916" s="7">
        <v>7.60479166685439</v>
      </c>
      <c r="AD4916" s="11">
        <v>284.11212734539203</v>
      </c>
      <c r="AE4916" s="7">
        <v>90.157863743274802</v>
      </c>
      <c r="AF4916" s="1">
        <v>6.183507537633</v>
      </c>
      <c r="AG4916" s="1">
        <v>3.6170941804146102</v>
      </c>
      <c r="AH4916" s="1">
        <v>35.106398987594602</v>
      </c>
      <c r="AI4916" s="1" t="s">
        <v>29</v>
      </c>
      <c r="AJ4916" s="1" t="s">
        <v>29</v>
      </c>
      <c r="AK4916" s="11">
        <v>-0.11756508478802</v>
      </c>
      <c r="AL4916" s="1">
        <v>-1.6868195495776599E-2</v>
      </c>
      <c r="AM4916" s="1">
        <v>2.4843245619048202E-2</v>
      </c>
      <c r="AN4916" s="1" t="s">
        <v>6632</v>
      </c>
      <c r="AO4916" s="1">
        <v>19.9166666666667</v>
      </c>
      <c r="AP4916" s="1">
        <v>0.480984907615503</v>
      </c>
      <c r="AQ4916" s="1">
        <v>-0.87672887408029798</v>
      </c>
    </row>
    <row r="4917" spans="1:43" s="1" customFormat="1">
      <c r="A4917" s="9">
        <f t="shared" si="458"/>
        <v>41874.833333333365</v>
      </c>
      <c r="B4917" s="5">
        <v>41874.666666666701</v>
      </c>
      <c r="C4917" s="9" t="str">
        <f t="shared" si="459"/>
        <v>20140823160000</v>
      </c>
      <c r="D4917" s="9" t="str">
        <f t="shared" si="460"/>
        <v>16</v>
      </c>
      <c r="E4917" s="9"/>
      <c r="F4917" s="5" t="s">
        <v>6570</v>
      </c>
      <c r="G4917" s="6">
        <v>266.66666666666703</v>
      </c>
      <c r="H4917" s="6">
        <v>-0.121632035242676</v>
      </c>
      <c r="I4917" s="6">
        <v>-0.99257526062396095</v>
      </c>
      <c r="J4917" s="7">
        <v>842</v>
      </c>
      <c r="K4917" s="6">
        <v>1076</v>
      </c>
      <c r="L4917" s="3">
        <v>894.14458425857401</v>
      </c>
      <c r="M4917" s="3">
        <f t="shared" si="457"/>
        <v>0.54517641253398774</v>
      </c>
      <c r="N4917" s="1">
        <f t="shared" si="461"/>
        <v>2.5232437604472806</v>
      </c>
      <c r="O4917" s="1">
        <f t="shared" si="462"/>
        <v>0.21606173017439564</v>
      </c>
      <c r="P4917" s="6" t="s">
        <v>6633</v>
      </c>
      <c r="Q4917" s="6">
        <v>1016</v>
      </c>
      <c r="R4917" s="6" t="s">
        <v>35</v>
      </c>
      <c r="S4917" s="6">
        <v>2.2000000000000002</v>
      </c>
      <c r="T4917" s="6" t="s">
        <v>35</v>
      </c>
      <c r="U4917" s="6">
        <v>0</v>
      </c>
      <c r="V4917" s="6" t="s">
        <v>36</v>
      </c>
      <c r="W4917" s="3"/>
      <c r="X4917" s="3"/>
      <c r="Y4917" s="5">
        <v>41874.833333333299</v>
      </c>
      <c r="Z4917" s="5"/>
      <c r="AA4917" s="3">
        <v>25.406600959741102</v>
      </c>
      <c r="AB4917" s="3">
        <v>31.176354166546599</v>
      </c>
      <c r="AC4917" s="7">
        <v>7.5954166661864502</v>
      </c>
      <c r="AD4917" s="11">
        <v>283.97728728935402</v>
      </c>
      <c r="AE4917" s="7">
        <v>91.710863122697702</v>
      </c>
      <c r="AF4917" s="1">
        <v>6.2909483650061002</v>
      </c>
      <c r="AG4917" s="1">
        <v>4.2488061738310199</v>
      </c>
      <c r="AH4917" s="1">
        <v>36.053707266095401</v>
      </c>
      <c r="AI4917" s="1" t="s">
        <v>29</v>
      </c>
      <c r="AJ4917" s="1" t="s">
        <v>29</v>
      </c>
      <c r="AK4917" s="11">
        <v>-0.122659318245343</v>
      </c>
      <c r="AL4917" s="1">
        <v>-1.3531110712780301E-2</v>
      </c>
      <c r="AM4917" s="1">
        <v>2.5385360416443001E-2</v>
      </c>
      <c r="AN4917" s="1" t="s">
        <v>6634</v>
      </c>
      <c r="AO4917" s="1">
        <v>20</v>
      </c>
      <c r="AP4917" s="1">
        <v>0.49999616986815698</v>
      </c>
      <c r="AQ4917" s="1">
        <v>-0.86602761510079695</v>
      </c>
    </row>
    <row r="4918" spans="1:43" s="1" customFormat="1">
      <c r="A4918" s="9">
        <f t="shared" si="458"/>
        <v>41874.836805555562</v>
      </c>
      <c r="B4918" s="5">
        <v>41874.670138888898</v>
      </c>
      <c r="C4918" s="9" t="str">
        <f t="shared" si="459"/>
        <v>20140823160500</v>
      </c>
      <c r="D4918" s="9" t="str">
        <f t="shared" si="460"/>
        <v>16</v>
      </c>
      <c r="E4918" s="9"/>
      <c r="F4918" s="5" t="s">
        <v>6571</v>
      </c>
      <c r="G4918" s="6">
        <v>266.67013888888903</v>
      </c>
      <c r="H4918" s="6">
        <v>-0.121572707263884</v>
      </c>
      <c r="I4918" s="6">
        <v>-0.99258252898614396</v>
      </c>
      <c r="J4918" s="7">
        <v>843</v>
      </c>
      <c r="K4918" s="6">
        <v>1078</v>
      </c>
      <c r="L4918" s="3">
        <v>896.87046632124395</v>
      </c>
      <c r="M4918" s="3">
        <f t="shared" si="457"/>
        <v>0.42556131260780605</v>
      </c>
      <c r="N4918" s="1">
        <f t="shared" si="461"/>
        <v>-1.9547393821627594</v>
      </c>
      <c r="O4918" s="1">
        <f t="shared" si="462"/>
        <v>-0.217707442992711</v>
      </c>
      <c r="W4918" s="3"/>
      <c r="X4918" s="3"/>
      <c r="Y4918" s="5">
        <v>41874.836805555598</v>
      </c>
      <c r="Z4918" s="5"/>
      <c r="AA4918" s="3">
        <v>25.4053380450483</v>
      </c>
      <c r="AB4918" s="3">
        <v>31.1701041665204</v>
      </c>
      <c r="AC4918" s="7">
        <v>7.5704166660816803</v>
      </c>
      <c r="AD4918" s="11">
        <v>283.62478436702997</v>
      </c>
      <c r="AE4918" s="7">
        <v>95.463185225224606</v>
      </c>
      <c r="AF4918" s="1">
        <v>6.5547855260073504</v>
      </c>
      <c r="AG4918" s="1">
        <v>5.1136941856160201</v>
      </c>
      <c r="AH4918" s="1">
        <v>37.433028939395001</v>
      </c>
      <c r="AI4918" s="1" t="s">
        <v>29</v>
      </c>
      <c r="AJ4918" s="1" t="s">
        <v>29</v>
      </c>
      <c r="AK4918" s="11">
        <v>-0.128630772322573</v>
      </c>
      <c r="AL4918" s="1">
        <v>-1.42691243352504E-2</v>
      </c>
      <c r="AM4918" s="1">
        <v>2.6889537592572298E-2</v>
      </c>
      <c r="AN4918" s="1" t="s">
        <v>6635</v>
      </c>
      <c r="AO4918" s="1">
        <v>20.0833333333333</v>
      </c>
      <c r="AP4918" s="1">
        <v>0.51876946142564995</v>
      </c>
      <c r="AQ4918" s="1">
        <v>-0.85491417457668895</v>
      </c>
    </row>
    <row r="4919" spans="1:43" s="1" customFormat="1">
      <c r="A4919" s="9">
        <f t="shared" si="458"/>
        <v>41874.840277777766</v>
      </c>
      <c r="B4919" s="5">
        <v>41874.673611111102</v>
      </c>
      <c r="C4919" s="9" t="str">
        <f t="shared" si="459"/>
        <v>20140823161000</v>
      </c>
      <c r="D4919" s="9" t="str">
        <f t="shared" si="460"/>
        <v>16</v>
      </c>
      <c r="E4919" s="9"/>
      <c r="F4919" s="5" t="s">
        <v>6572</v>
      </c>
      <c r="G4919" s="6">
        <v>266.67361111111097</v>
      </c>
      <c r="H4919" s="6">
        <v>-0.121513378850756</v>
      </c>
      <c r="I4919" s="6">
        <v>-0.99258979380218904</v>
      </c>
      <c r="J4919" s="7">
        <v>845</v>
      </c>
      <c r="K4919" s="6">
        <v>1078</v>
      </c>
      <c r="L4919" s="3">
        <v>898.99827288428298</v>
      </c>
      <c r="M4919" s="3">
        <f t="shared" si="457"/>
        <v>-1.7022452504317926</v>
      </c>
      <c r="N4919" s="1">
        <f t="shared" si="461"/>
        <v>-0.17255325752244061</v>
      </c>
      <c r="O4919" s="1">
        <f t="shared" si="462"/>
        <v>9.8650426823174584</v>
      </c>
      <c r="W4919" s="3"/>
      <c r="X4919" s="3"/>
      <c r="Y4919" s="5">
        <v>41874.840277777803</v>
      </c>
      <c r="Z4919" s="5"/>
      <c r="AA4919" s="3">
        <v>25.434084928482498</v>
      </c>
      <c r="AB4919" s="3">
        <v>31.17</v>
      </c>
      <c r="AC4919" s="7">
        <v>7.56385416649423</v>
      </c>
      <c r="AD4919" s="11">
        <v>283.27229782548699</v>
      </c>
      <c r="AE4919" s="7">
        <v>87.969848361434302</v>
      </c>
      <c r="AF4919" s="1">
        <v>6.0343099757620902</v>
      </c>
      <c r="AG4919" s="1">
        <v>4.8780131459449301</v>
      </c>
      <c r="AH4919" s="1">
        <v>38.725157242297101</v>
      </c>
      <c r="AI4919" s="1" t="s">
        <v>29</v>
      </c>
      <c r="AJ4919" s="1" t="s">
        <v>29</v>
      </c>
      <c r="AK4919" s="11">
        <v>-0.13460222639980299</v>
      </c>
      <c r="AL4919" s="1">
        <v>-1.50071379577205E-2</v>
      </c>
      <c r="AM4919" s="1">
        <v>2.7298943112014602E-2</v>
      </c>
      <c r="AN4919" s="1" t="s">
        <v>6636</v>
      </c>
      <c r="AO4919" s="1">
        <v>20.1666666666667</v>
      </c>
      <c r="AP4919" s="1">
        <v>0.53729584723305301</v>
      </c>
      <c r="AQ4919" s="1">
        <v>-0.84339384189482602</v>
      </c>
    </row>
    <row r="4920" spans="1:43" s="1" customFormat="1">
      <c r="A4920" s="9">
        <f t="shared" si="458"/>
        <v>41874.843749999964</v>
      </c>
      <c r="B4920" s="5">
        <v>41874.677083333299</v>
      </c>
      <c r="C4920" s="9" t="str">
        <f t="shared" si="459"/>
        <v>20140823161500</v>
      </c>
      <c r="D4920" s="9" t="str">
        <f t="shared" si="460"/>
        <v>16</v>
      </c>
      <c r="E4920" s="9"/>
      <c r="F4920" s="5" t="s">
        <v>6574</v>
      </c>
      <c r="G4920" s="6">
        <v>266.67708333333297</v>
      </c>
      <c r="H4920" s="6">
        <v>-0.121454050003504</v>
      </c>
      <c r="I4920" s="6">
        <v>-0.99259705507206997</v>
      </c>
      <c r="J4920" s="7">
        <v>837</v>
      </c>
      <c r="K4920" s="6">
        <v>1078</v>
      </c>
      <c r="L4920" s="3">
        <v>890.48704663212402</v>
      </c>
      <c r="M4920" s="3">
        <f t="shared" si="457"/>
        <v>-5.5322970639032061</v>
      </c>
      <c r="N4920" s="1">
        <f t="shared" si="461"/>
        <v>2.8165380722199216</v>
      </c>
      <c r="O4920" s="1">
        <f t="shared" si="462"/>
        <v>-1.9642188111956869</v>
      </c>
      <c r="P4920" s="6" t="s">
        <v>6637</v>
      </c>
      <c r="Q4920" s="6">
        <v>1016</v>
      </c>
      <c r="R4920" s="6" t="s">
        <v>35</v>
      </c>
      <c r="S4920" s="6">
        <v>1.7</v>
      </c>
      <c r="T4920" s="6" t="s">
        <v>35</v>
      </c>
      <c r="U4920" s="6">
        <v>0</v>
      </c>
      <c r="V4920" s="6" t="s">
        <v>36</v>
      </c>
      <c r="W4920" s="3"/>
      <c r="X4920" s="3"/>
      <c r="Y4920" s="5">
        <v>41874.84375</v>
      </c>
      <c r="Z4920" s="5"/>
      <c r="AA4920" s="3">
        <v>25.437794240081999</v>
      </c>
      <c r="AB4920" s="3">
        <v>31.17</v>
      </c>
      <c r="AC4920" s="7">
        <v>7.5576041666273799</v>
      </c>
      <c r="AD4920" s="11">
        <v>283.29804354441399</v>
      </c>
      <c r="AE4920" s="7">
        <v>84.8496266780827</v>
      </c>
      <c r="AF4920" s="1">
        <v>5.8197764872422404</v>
      </c>
      <c r="AG4920" s="1">
        <v>4.8577025850272397</v>
      </c>
      <c r="AH4920" s="1">
        <v>39.6605679340854</v>
      </c>
      <c r="AI4920" s="1" t="s">
        <v>29</v>
      </c>
      <c r="AJ4920" s="1" t="s">
        <v>29</v>
      </c>
      <c r="AK4920" s="11">
        <v>-0.14057368027682399</v>
      </c>
      <c r="AL4920" s="1">
        <v>-1.5745151555446799E-2</v>
      </c>
      <c r="AM4920" s="1">
        <v>2.7694646963989E-2</v>
      </c>
      <c r="AN4920" s="1" t="s">
        <v>6638</v>
      </c>
      <c r="AO4920" s="1">
        <v>20.25</v>
      </c>
      <c r="AP4920" s="1">
        <v>0.55556650974900301</v>
      </c>
      <c r="AQ4920" s="1">
        <v>-0.83147210010036499</v>
      </c>
    </row>
    <row r="4921" spans="1:43" s="1" customFormat="1">
      <c r="A4921" s="9">
        <f t="shared" si="458"/>
        <v>41874.847222222263</v>
      </c>
      <c r="B4921" s="5">
        <v>41874.680555555598</v>
      </c>
      <c r="C4921" s="9" t="str">
        <f t="shared" si="459"/>
        <v>20140823162000</v>
      </c>
      <c r="D4921" s="9" t="str">
        <f t="shared" si="460"/>
        <v>16</v>
      </c>
      <c r="E4921" s="9"/>
      <c r="F4921" s="5" t="s">
        <v>6575</v>
      </c>
      <c r="G4921" s="6">
        <v>266.680555555556</v>
      </c>
      <c r="H4921" s="6">
        <v>-0.121394720722341</v>
      </c>
      <c r="I4921" s="6">
        <v>-0.992604312795761</v>
      </c>
      <c r="J4921" s="7">
        <v>811</v>
      </c>
      <c r="K4921" s="6">
        <v>1078</v>
      </c>
      <c r="L4921" s="3">
        <v>862.82556131260799</v>
      </c>
      <c r="M4921" s="3">
        <f t="shared" si="457"/>
        <v>-2.766148531951603</v>
      </c>
      <c r="N4921" s="1">
        <f t="shared" si="461"/>
        <v>-2.0008142727393818</v>
      </c>
      <c r="O4921" s="1">
        <f t="shared" si="462"/>
        <v>1.3825113953052606</v>
      </c>
      <c r="W4921" s="3"/>
      <c r="X4921" s="3"/>
      <c r="Y4921" s="5">
        <v>41874.847222222197</v>
      </c>
      <c r="Z4921" s="5"/>
      <c r="AA4921" s="3">
        <v>25.400407473881401</v>
      </c>
      <c r="AB4921" s="3">
        <v>31.17</v>
      </c>
      <c r="AC4921" s="7">
        <v>7.5513541664702197</v>
      </c>
      <c r="AD4921" s="11">
        <v>283.932249387431</v>
      </c>
      <c r="AE4921" s="7">
        <v>89.071039817216104</v>
      </c>
      <c r="AF4921" s="1">
        <v>6.1187956855596903</v>
      </c>
      <c r="AG4921" s="1">
        <v>5.2138656635851</v>
      </c>
      <c r="AH4921" s="1">
        <v>40.024506074074402</v>
      </c>
      <c r="AI4921" s="1" t="s">
        <v>29</v>
      </c>
      <c r="AJ4921" s="1" t="s">
        <v>29</v>
      </c>
      <c r="AK4921" s="11">
        <v>-0.14603656306582599</v>
      </c>
      <c r="AL4921" s="1">
        <v>-1.36628828603586E-2</v>
      </c>
      <c r="AM4921" s="1">
        <v>2.8096086644289399E-2</v>
      </c>
      <c r="AN4921" s="1" t="s">
        <v>6639</v>
      </c>
      <c r="AO4921" s="1">
        <v>20.3333333333333</v>
      </c>
      <c r="AP4921" s="1">
        <v>0.573572753142366</v>
      </c>
      <c r="AQ4921" s="1">
        <v>-0.81915462328713395</v>
      </c>
    </row>
    <row r="4922" spans="1:43" s="1" customFormat="1">
      <c r="A4922" s="9">
        <f t="shared" si="458"/>
        <v>41874.850694444467</v>
      </c>
      <c r="B4922" s="5">
        <v>41874.684027777803</v>
      </c>
      <c r="C4922" s="9" t="str">
        <f t="shared" si="459"/>
        <v>20140823162500</v>
      </c>
      <c r="D4922" s="9" t="str">
        <f t="shared" si="460"/>
        <v>16</v>
      </c>
      <c r="E4922" s="9"/>
      <c r="F4922" s="5" t="s">
        <v>6576</v>
      </c>
      <c r="G4922" s="6">
        <v>266.684027777778</v>
      </c>
      <c r="H4922" s="6">
        <v>-0.12133539100747801</v>
      </c>
      <c r="I4922" s="6">
        <v>-0.99261156697323605</v>
      </c>
      <c r="J4922" s="7">
        <v>798</v>
      </c>
      <c r="K4922" s="6">
        <v>1078</v>
      </c>
      <c r="L4922" s="3">
        <v>848.99481865284997</v>
      </c>
      <c r="M4922" s="3">
        <f t="shared" si="457"/>
        <v>-1.1772020725389893</v>
      </c>
      <c r="N4922" s="1">
        <f t="shared" si="461"/>
        <v>-2.207978325267959</v>
      </c>
      <c r="O4922" s="1">
        <f t="shared" si="462"/>
        <v>0.53315834628771763</v>
      </c>
      <c r="W4922" s="3"/>
      <c r="X4922" s="3"/>
      <c r="Y4922" s="5">
        <v>41874.850694444402</v>
      </c>
      <c r="Z4922" s="5"/>
      <c r="AA4922" s="3">
        <v>25.345457138352302</v>
      </c>
      <c r="AB4922" s="3">
        <v>31.174895833584401</v>
      </c>
      <c r="AC4922" s="7">
        <v>7.5695833343374197</v>
      </c>
      <c r="AD4922" s="11">
        <v>284.24818769941402</v>
      </c>
      <c r="AE4922" s="7">
        <v>87.044742784314593</v>
      </c>
      <c r="AF4922" s="1">
        <v>5.9813938200068799</v>
      </c>
      <c r="AG4922" s="1">
        <v>4.85268461501001</v>
      </c>
      <c r="AH4922" s="1">
        <v>39.838978045589201</v>
      </c>
      <c r="AI4922" s="1" t="s">
        <v>29</v>
      </c>
      <c r="AJ4922" s="1" t="s">
        <v>29</v>
      </c>
      <c r="AK4922" s="11">
        <v>-0.151499445837776</v>
      </c>
      <c r="AL4922" s="1">
        <v>-1.1580614070712999E-2</v>
      </c>
      <c r="AM4922" s="1">
        <v>2.69411832346277E-2</v>
      </c>
      <c r="AN4922" s="1" t="s">
        <v>6640</v>
      </c>
      <c r="AO4922" s="1">
        <v>20.4166666666667</v>
      </c>
      <c r="AP4922" s="1">
        <v>0.59130600743098105</v>
      </c>
      <c r="AQ4922" s="1">
        <v>-0.80644727389708104</v>
      </c>
    </row>
    <row r="4923" spans="1:43" s="1" customFormat="1">
      <c r="A4923" s="9">
        <f t="shared" si="458"/>
        <v>41874.854166666664</v>
      </c>
      <c r="B4923" s="5">
        <v>41874.6875</v>
      </c>
      <c r="C4923" s="9" t="str">
        <f t="shared" si="459"/>
        <v>20140823163000</v>
      </c>
      <c r="D4923" s="9" t="str">
        <f t="shared" si="460"/>
        <v>16</v>
      </c>
      <c r="E4923" s="9"/>
      <c r="F4923" s="5" t="s">
        <v>6578</v>
      </c>
      <c r="G4923" s="6">
        <v>266.6875</v>
      </c>
      <c r="H4923" s="6">
        <v>-0.121276060859128</v>
      </c>
      <c r="I4923" s="6">
        <v>-0.99261881760446802</v>
      </c>
      <c r="J4923" s="7">
        <v>791</v>
      </c>
      <c r="K4923" s="6">
        <v>1080</v>
      </c>
      <c r="L4923" s="3">
        <v>843.10880829015503</v>
      </c>
      <c r="M4923" s="3">
        <f t="shared" si="457"/>
        <v>0</v>
      </c>
      <c r="N4923" s="1">
        <f t="shared" si="461"/>
        <v>2.8046976412671598</v>
      </c>
      <c r="O4923" s="1">
        <f t="shared" si="462"/>
        <v>0</v>
      </c>
      <c r="P4923" s="6" t="s">
        <v>6641</v>
      </c>
      <c r="Q4923" s="6">
        <v>1016</v>
      </c>
      <c r="R4923" s="6" t="s">
        <v>35</v>
      </c>
      <c r="S4923" s="6">
        <v>2.1</v>
      </c>
      <c r="T4923" s="6" t="s">
        <v>35</v>
      </c>
      <c r="U4923" s="6">
        <v>0</v>
      </c>
      <c r="V4923" s="6" t="s">
        <v>36</v>
      </c>
      <c r="W4923" s="3"/>
      <c r="X4923" s="3"/>
      <c r="Y4923" s="5">
        <v>41874.854166666701</v>
      </c>
      <c r="Z4923" s="5"/>
      <c r="AA4923" s="3">
        <v>25.285420450621</v>
      </c>
      <c r="AB4923" s="3">
        <v>31.177708332778899</v>
      </c>
      <c r="AC4923" s="7">
        <v>7.5842708319472596</v>
      </c>
      <c r="AD4923" s="11">
        <v>284.42289199492598</v>
      </c>
      <c r="AE4923" s="7">
        <v>84.182737200415303</v>
      </c>
      <c r="AF4923" s="1">
        <v>5.7867140264678403</v>
      </c>
      <c r="AG4923" s="1">
        <v>4.4982889771356902</v>
      </c>
      <c r="AH4923" s="1">
        <v>39.674638045702601</v>
      </c>
      <c r="AI4923" s="1" t="s">
        <v>29</v>
      </c>
      <c r="AJ4923" s="1" t="s">
        <v>29</v>
      </c>
      <c r="AK4923" s="11">
        <v>-0.156962328609727</v>
      </c>
      <c r="AL4923" s="1">
        <v>-9.4983452810674506E-3</v>
      </c>
      <c r="AM4923" s="1">
        <v>2.6045288238431101E-2</v>
      </c>
      <c r="AN4923" s="1" t="s">
        <v>6642</v>
      </c>
      <c r="AO4923" s="1">
        <v>20.5</v>
      </c>
      <c r="AP4923" s="1">
        <v>0.60875783256049099</v>
      </c>
      <c r="AQ4923" s="1">
        <v>-0.79335609993007095</v>
      </c>
    </row>
    <row r="4924" spans="1:43" s="1" customFormat="1">
      <c r="A4924" s="9">
        <f t="shared" si="458"/>
        <v>41874.857638888861</v>
      </c>
      <c r="B4924" s="5">
        <v>41874.690972222197</v>
      </c>
      <c r="C4924" s="9" t="str">
        <f t="shared" si="459"/>
        <v>20140823163500</v>
      </c>
      <c r="D4924" s="9" t="str">
        <f t="shared" si="460"/>
        <v>16</v>
      </c>
      <c r="E4924" s="9"/>
      <c r="F4924" s="5" t="s">
        <v>6579</v>
      </c>
      <c r="G4924" s="6">
        <v>266.690972222222</v>
      </c>
      <c r="H4924" s="6">
        <v>-0.121216730277503</v>
      </c>
      <c r="I4924" s="6">
        <v>-0.99262606468943304</v>
      </c>
      <c r="J4924" s="7">
        <v>791</v>
      </c>
      <c r="K4924" s="6">
        <v>1080</v>
      </c>
      <c r="L4924" s="3">
        <v>843.10880829015503</v>
      </c>
      <c r="M4924" s="3">
        <f t="shared" si="457"/>
        <v>1.2790525536639961</v>
      </c>
      <c r="N4924" s="1">
        <f t="shared" si="461"/>
        <v>3.8945334976799015E-2</v>
      </c>
      <c r="O4924" s="1">
        <f t="shared" si="462"/>
        <v>32.842253235874558</v>
      </c>
      <c r="W4924" s="3"/>
      <c r="X4924" s="3"/>
      <c r="Y4924" s="5">
        <v>41874.857638888898</v>
      </c>
      <c r="Z4924" s="5"/>
      <c r="AA4924" s="3">
        <v>25.2243665932975</v>
      </c>
      <c r="AB4924" s="3">
        <v>31.1652083331456</v>
      </c>
      <c r="AC4924" s="7">
        <v>7.5530208328640303</v>
      </c>
      <c r="AD4924" s="11">
        <v>284.36060300229502</v>
      </c>
      <c r="AE4924" s="7">
        <v>85.295882688589202</v>
      </c>
      <c r="AF4924" s="1">
        <v>5.8746049197225103</v>
      </c>
      <c r="AG4924" s="1">
        <v>5.0579644480816004</v>
      </c>
      <c r="AH4924" s="1">
        <v>40.281682526482598</v>
      </c>
      <c r="AI4924" s="1" t="s">
        <v>29</v>
      </c>
      <c r="AJ4924" s="1" t="s">
        <v>29</v>
      </c>
      <c r="AK4924" s="11">
        <v>-0.16202614467092399</v>
      </c>
      <c r="AL4924" s="1">
        <v>-1.04802734637568E-2</v>
      </c>
      <c r="AM4924" s="1">
        <v>2.7988470572821101E-2</v>
      </c>
      <c r="AN4924" s="1" t="s">
        <v>6643</v>
      </c>
      <c r="AO4924" s="1">
        <v>20.5833333333333</v>
      </c>
      <c r="AP4924" s="1">
        <v>0.62591992242135497</v>
      </c>
      <c r="AQ4924" s="1">
        <v>-0.77988733206537197</v>
      </c>
    </row>
    <row r="4925" spans="1:43" s="1" customFormat="1">
      <c r="A4925" s="9">
        <f t="shared" si="458"/>
        <v>41874.861111111066</v>
      </c>
      <c r="B4925" s="5">
        <v>41874.694444444402</v>
      </c>
      <c r="C4925" s="9" t="str">
        <f t="shared" si="459"/>
        <v>20140823164000</v>
      </c>
      <c r="D4925" s="9" t="str">
        <f t="shared" si="460"/>
        <v>16</v>
      </c>
      <c r="E4925" s="9"/>
      <c r="F4925" s="5" t="s">
        <v>6580</v>
      </c>
      <c r="G4925" s="6">
        <v>266.694444444444</v>
      </c>
      <c r="H4925" s="6">
        <v>-0.12115739926281401</v>
      </c>
      <c r="I4925" s="6">
        <v>-0.99263330822810403</v>
      </c>
      <c r="J4925" s="7">
        <v>797</v>
      </c>
      <c r="K4925" s="6">
        <v>1080</v>
      </c>
      <c r="L4925" s="3">
        <v>849.50407105847501</v>
      </c>
      <c r="M4925" s="3">
        <f t="shared" si="457"/>
        <v>2.1317542561065919</v>
      </c>
      <c r="N4925" s="1">
        <f t="shared" si="461"/>
        <v>-1.9365918904042587</v>
      </c>
      <c r="O4925" s="1">
        <f t="shared" si="462"/>
        <v>-1.1007761969206602</v>
      </c>
      <c r="W4925" s="3"/>
      <c r="X4925" s="3"/>
      <c r="Y4925" s="5">
        <v>41874.861111111102</v>
      </c>
      <c r="Z4925" s="5"/>
      <c r="AA4925" s="3">
        <v>25.175665457996899</v>
      </c>
      <c r="AB4925" s="3">
        <v>31.163645833453401</v>
      </c>
      <c r="AC4925" s="7">
        <v>7.59833333525419</v>
      </c>
      <c r="AD4925" s="11">
        <v>283.925920728763</v>
      </c>
      <c r="AE4925" s="7">
        <v>83.125054180310102</v>
      </c>
      <c r="AF4925" s="1">
        <v>5.7298807727607297</v>
      </c>
      <c r="AG4925" s="1">
        <v>5.1427941580747101</v>
      </c>
      <c r="AH4925" s="1">
        <v>38.866257300266199</v>
      </c>
      <c r="AI4925" s="1" t="s">
        <v>29</v>
      </c>
      <c r="AJ4925" s="1" t="s">
        <v>29</v>
      </c>
      <c r="AK4925" s="11">
        <v>-0.16708996090189801</v>
      </c>
      <c r="AL4925" s="1">
        <v>-1.14622016793678E-2</v>
      </c>
      <c r="AM4925" s="1">
        <v>2.5215446613590899E-2</v>
      </c>
      <c r="AN4925" s="1" t="s">
        <v>6644</v>
      </c>
      <c r="AO4925" s="1">
        <v>20.6666666666667</v>
      </c>
      <c r="AP4925" s="1">
        <v>0.64278410880209502</v>
      </c>
      <c r="AQ4925" s="1">
        <v>-0.76604738069619205</v>
      </c>
    </row>
    <row r="4926" spans="1:43" s="1" customFormat="1">
      <c r="A4926" s="9">
        <f t="shared" si="458"/>
        <v>41874.864583333365</v>
      </c>
      <c r="B4926" s="5">
        <v>41874.697916666701</v>
      </c>
      <c r="C4926" s="9" t="str">
        <f t="shared" si="459"/>
        <v>20140823164500</v>
      </c>
      <c r="D4926" s="9" t="str">
        <f t="shared" si="460"/>
        <v>16</v>
      </c>
      <c r="E4926" s="9"/>
      <c r="F4926" s="5" t="s">
        <v>6582</v>
      </c>
      <c r="G4926" s="6">
        <v>266.69791666666703</v>
      </c>
      <c r="H4926" s="6">
        <v>-0.12109806781527301</v>
      </c>
      <c r="I4926" s="6">
        <v>-0.992640548220456</v>
      </c>
      <c r="J4926" s="7">
        <v>807</v>
      </c>
      <c r="K4926" s="6">
        <v>1080</v>
      </c>
      <c r="L4926" s="3">
        <v>860.16284233900797</v>
      </c>
      <c r="M4926" s="3">
        <f t="shared" si="457"/>
        <v>1.3864298050827983</v>
      </c>
      <c r="N4926" s="1">
        <f t="shared" si="461"/>
        <v>1.8023657922307792</v>
      </c>
      <c r="O4926" s="1">
        <f t="shared" si="462"/>
        <v>0.76922776223289335</v>
      </c>
      <c r="P4926" s="6" t="s">
        <v>6645</v>
      </c>
      <c r="Q4926" s="6">
        <v>1016</v>
      </c>
      <c r="R4926" s="6" t="s">
        <v>35</v>
      </c>
      <c r="S4926" s="6">
        <v>1.9</v>
      </c>
      <c r="T4926" s="6" t="s">
        <v>35</v>
      </c>
      <c r="U4926" s="6">
        <v>0</v>
      </c>
      <c r="V4926" s="6" t="s">
        <v>36</v>
      </c>
      <c r="W4926" s="3"/>
      <c r="X4926" s="3"/>
      <c r="Y4926" s="5">
        <v>41874.864583333299</v>
      </c>
      <c r="Z4926" s="5"/>
      <c r="AA4926" s="3">
        <v>25.135787696423499</v>
      </c>
      <c r="AB4926" s="3">
        <v>31.1698958334796</v>
      </c>
      <c r="AC4926" s="7">
        <v>7.6983333356732802</v>
      </c>
      <c r="AD4926" s="11">
        <v>283.22524327442301</v>
      </c>
      <c r="AE4926" s="7">
        <v>78.608530095406294</v>
      </c>
      <c r="AF4926" s="1">
        <v>5.4190030349993101</v>
      </c>
      <c r="AG4926" s="1">
        <v>4.8884483345201497</v>
      </c>
      <c r="AH4926" s="1">
        <v>36.006210939865902</v>
      </c>
      <c r="AI4926" s="1" t="s">
        <v>29</v>
      </c>
      <c r="AJ4926" s="1" t="s">
        <v>29</v>
      </c>
      <c r="AK4926" s="11">
        <v>-0.172153777132872</v>
      </c>
      <c r="AL4926" s="1">
        <v>-1.2444129894978799E-2</v>
      </c>
      <c r="AM4926" s="1">
        <v>2.00293411770299E-2</v>
      </c>
      <c r="AN4926" s="1" t="s">
        <v>6646</v>
      </c>
      <c r="AO4926" s="1">
        <v>20.75</v>
      </c>
      <c r="AP4926" s="1">
        <v>0.65934236527691004</v>
      </c>
      <c r="AQ4926" s="1">
        <v>-0.75184283287868803</v>
      </c>
    </row>
    <row r="4927" spans="1:43" s="1" customFormat="1">
      <c r="A4927" s="9">
        <f t="shared" si="458"/>
        <v>41874.868055555562</v>
      </c>
      <c r="B4927" s="5">
        <v>41874.701388888898</v>
      </c>
      <c r="C4927" s="9" t="str">
        <f t="shared" si="459"/>
        <v>20140823165000</v>
      </c>
      <c r="D4927" s="9" t="str">
        <f t="shared" si="460"/>
        <v>16</v>
      </c>
      <c r="E4927" s="9"/>
      <c r="F4927" s="5" t="s">
        <v>6583</v>
      </c>
      <c r="G4927" s="6">
        <v>266.70138888888903</v>
      </c>
      <c r="H4927" s="6">
        <v>-0.121038735935093</v>
      </c>
      <c r="I4927" s="6">
        <v>-0.99264778466646197</v>
      </c>
      <c r="J4927" s="7">
        <v>812</v>
      </c>
      <c r="K4927" s="6">
        <v>1082</v>
      </c>
      <c r="L4927" s="3">
        <v>867.09499136442196</v>
      </c>
      <c r="M4927" s="3">
        <f t="shared" si="457"/>
        <v>0.42714038983460795</v>
      </c>
      <c r="N4927" s="1">
        <f t="shared" si="461"/>
        <v>0.55215954231582032</v>
      </c>
      <c r="O4927" s="1">
        <f t="shared" si="462"/>
        <v>0.77358146894126334</v>
      </c>
      <c r="W4927" s="3"/>
      <c r="X4927" s="3"/>
      <c r="Y4927" s="5">
        <v>41874.868055555598</v>
      </c>
      <c r="Z4927" s="5"/>
      <c r="AA4927" s="3">
        <v>25.137556040466499</v>
      </c>
      <c r="AB4927" s="3">
        <v>31.157708332988499</v>
      </c>
      <c r="AC4927" s="7">
        <v>7.5709374963787601</v>
      </c>
      <c r="AD4927" s="11">
        <v>281.95392914381898</v>
      </c>
      <c r="AE4927" s="7">
        <v>81.242445973108502</v>
      </c>
      <c r="AF4927" s="1">
        <v>5.6040428124139101</v>
      </c>
      <c r="AG4927" s="1">
        <v>4.6841262825465799</v>
      </c>
      <c r="AH4927" s="1">
        <v>39.5846008610458</v>
      </c>
      <c r="AI4927" s="1" t="s">
        <v>29</v>
      </c>
      <c r="AJ4927" s="1" t="s">
        <v>29</v>
      </c>
      <c r="AK4927" s="11">
        <v>-0.17609192838462301</v>
      </c>
      <c r="AL4927" s="1">
        <v>-1.0537534273742301E-2</v>
      </c>
      <c r="AM4927" s="1">
        <v>2.6857309479921401E-2</v>
      </c>
      <c r="AN4927" s="1" t="s">
        <v>6647</v>
      </c>
      <c r="AO4927" s="1">
        <v>20.8333333333333</v>
      </c>
      <c r="AP4927" s="1">
        <v>0.67558681102582396</v>
      </c>
      <c r="AQ4927" s="1">
        <v>-0.73728044919688296</v>
      </c>
    </row>
    <row r="4928" spans="1:43" s="1" customFormat="1">
      <c r="A4928" s="9">
        <f t="shared" si="458"/>
        <v>41874.871527777766</v>
      </c>
      <c r="B4928" s="5">
        <v>41874.704861111102</v>
      </c>
      <c r="C4928" s="9" t="str">
        <f t="shared" si="459"/>
        <v>20140823165500</v>
      </c>
      <c r="D4928" s="9" t="str">
        <f t="shared" si="460"/>
        <v>16</v>
      </c>
      <c r="E4928" s="9"/>
      <c r="F4928" s="5" t="s">
        <v>6584</v>
      </c>
      <c r="G4928" s="6">
        <v>266.70486111111097</v>
      </c>
      <c r="H4928" s="6">
        <v>-0.12097940362248701</v>
      </c>
      <c r="I4928" s="6">
        <v>-0.99265501756609698</v>
      </c>
      <c r="J4928" s="7">
        <v>814</v>
      </c>
      <c r="K4928" s="6">
        <v>1082</v>
      </c>
      <c r="L4928" s="3">
        <v>869.230693313595</v>
      </c>
      <c r="M4928" s="3">
        <f t="shared" si="457"/>
        <v>2.9899827288428016</v>
      </c>
      <c r="N4928" s="1">
        <f t="shared" si="461"/>
        <v>-1.5609880277233601</v>
      </c>
      <c r="O4928" s="1">
        <f t="shared" si="462"/>
        <v>-1.9154424478217007</v>
      </c>
      <c r="W4928" s="3"/>
      <c r="X4928" s="3"/>
      <c r="Y4928" s="5">
        <v>41874.871527777803</v>
      </c>
      <c r="Z4928" s="5"/>
      <c r="AA4928" s="3">
        <v>25.126899100706002</v>
      </c>
      <c r="AB4928" s="3">
        <v>31.1547916670639</v>
      </c>
      <c r="AC4928" s="7">
        <v>7.4923958335319698</v>
      </c>
      <c r="AD4928" s="11">
        <v>280.895425681083</v>
      </c>
      <c r="AE4928" s="7">
        <v>80.423433467965907</v>
      </c>
      <c r="AF4928" s="1">
        <v>5.5502216055775904</v>
      </c>
      <c r="AG4928" s="1">
        <v>4.6561807375655304</v>
      </c>
      <c r="AH4928" s="1">
        <v>41.806314985923002</v>
      </c>
      <c r="AI4928" s="1" t="s">
        <v>29</v>
      </c>
      <c r="AJ4928" s="1" t="s">
        <v>29</v>
      </c>
      <c r="AK4928" s="11">
        <v>-0.18003007963637499</v>
      </c>
      <c r="AL4928" s="1">
        <v>-8.63093865250587E-3</v>
      </c>
      <c r="AM4928" s="1">
        <v>3.2181343165905499E-2</v>
      </c>
      <c r="AN4928" s="1" t="s">
        <v>6648</v>
      </c>
      <c r="AO4928" s="1">
        <v>20.9169444444444</v>
      </c>
      <c r="AP4928" s="1">
        <v>0.69156224473491401</v>
      </c>
      <c r="AQ4928" s="1">
        <v>-0.722316870671873</v>
      </c>
    </row>
    <row r="4929" spans="1:43" s="1" customFormat="1">
      <c r="A4929" s="9">
        <f t="shared" si="458"/>
        <v>41874.874999999964</v>
      </c>
      <c r="B4929" s="5">
        <v>41874.708333333299</v>
      </c>
      <c r="C4929" s="9" t="str">
        <f t="shared" si="459"/>
        <v>20140823170000</v>
      </c>
      <c r="D4929" s="9" t="str">
        <f t="shared" si="460"/>
        <v>17</v>
      </c>
      <c r="E4929" s="9"/>
      <c r="F4929" s="5" t="s">
        <v>6586</v>
      </c>
      <c r="G4929" s="6">
        <v>266.70833333333297</v>
      </c>
      <c r="H4929" s="6">
        <v>-0.120920070877663</v>
      </c>
      <c r="I4929" s="6">
        <v>-0.99266224691933402</v>
      </c>
      <c r="J4929" s="7">
        <v>828</v>
      </c>
      <c r="K4929" s="6">
        <v>1082</v>
      </c>
      <c r="L4929" s="3">
        <v>884.180606957809</v>
      </c>
      <c r="M4929" s="3">
        <f t="shared" si="457"/>
        <v>5.1256846780162046</v>
      </c>
      <c r="N4929" s="1">
        <f t="shared" si="461"/>
        <v>0.36025446606680023</v>
      </c>
      <c r="O4929" s="1">
        <f t="shared" si="462"/>
        <v>14.227955961178214</v>
      </c>
      <c r="P4929" s="6" t="s">
        <v>6649</v>
      </c>
      <c r="Q4929" s="6">
        <v>1016</v>
      </c>
      <c r="R4929" s="6" t="s">
        <v>35</v>
      </c>
      <c r="S4929" s="6">
        <v>1.3</v>
      </c>
      <c r="T4929" s="6" t="s">
        <v>35</v>
      </c>
      <c r="U4929" s="6">
        <v>0</v>
      </c>
      <c r="V4929" s="6" t="s">
        <v>36</v>
      </c>
      <c r="W4929" s="3"/>
      <c r="X4929" s="3"/>
      <c r="Y4929" s="5">
        <v>41874.875</v>
      </c>
      <c r="Z4929" s="5"/>
      <c r="AA4929" s="3">
        <v>25.095118142419899</v>
      </c>
      <c r="AB4929" s="3">
        <v>31.167291666697199</v>
      </c>
      <c r="AC4929" s="7">
        <v>7.4986458333486103</v>
      </c>
      <c r="AD4929" s="11">
        <v>280.19482876559903</v>
      </c>
      <c r="AE4929" s="7">
        <v>73.854747223186806</v>
      </c>
      <c r="AF4929" s="1">
        <v>5.0986241563271699</v>
      </c>
      <c r="AG4929" s="1">
        <v>4.9106073203505396</v>
      </c>
      <c r="AH4929" s="1">
        <v>41.670000628893597</v>
      </c>
      <c r="AI4929" s="1" t="s">
        <v>29</v>
      </c>
      <c r="AJ4929" s="1" t="s">
        <v>29</v>
      </c>
      <c r="AK4929" s="11">
        <v>-0.18396823075609001</v>
      </c>
      <c r="AL4929" s="1">
        <v>-6.7243430951930199E-3</v>
      </c>
      <c r="AM4929" s="1">
        <v>3.1721532958992597E-2</v>
      </c>
      <c r="AN4929" s="1" t="s">
        <v>6650</v>
      </c>
      <c r="AO4929" s="1">
        <v>21.0002777777778</v>
      </c>
      <c r="AP4929" s="1">
        <v>0.70715491811087094</v>
      </c>
      <c r="AQ4929" s="1">
        <v>-0.70705864098503701</v>
      </c>
    </row>
    <row r="4930" spans="1:43" s="1" customFormat="1">
      <c r="A4930" s="9">
        <f t="shared" si="458"/>
        <v>41874.878472222263</v>
      </c>
      <c r="B4930" s="5">
        <v>41874.711805555598</v>
      </c>
      <c r="C4930" s="9" t="str">
        <f t="shared" si="459"/>
        <v>20140823170500</v>
      </c>
      <c r="D4930" s="9" t="str">
        <f t="shared" si="460"/>
        <v>17</v>
      </c>
      <c r="E4930" s="9"/>
      <c r="F4930" s="5" t="s">
        <v>6587</v>
      </c>
      <c r="G4930" s="6">
        <v>266.711805555556</v>
      </c>
      <c r="H4930" s="6">
        <v>-0.120860737700836</v>
      </c>
      <c r="I4930" s="6">
        <v>-0.99266947272614803</v>
      </c>
      <c r="J4930" s="7">
        <v>852</v>
      </c>
      <c r="K4930" s="6">
        <v>1082</v>
      </c>
      <c r="L4930" s="3">
        <v>909.80903034789003</v>
      </c>
      <c r="M4930" s="3">
        <f t="shared" ref="M4930:M4993" si="463">(L4931-L4930)/5</f>
        <v>1.922131754256202</v>
      </c>
      <c r="N4930" s="1">
        <f t="shared" si="461"/>
        <v>0.49150447190222052</v>
      </c>
      <c r="O4930" s="1">
        <f t="shared" si="462"/>
        <v>3.9107106122903987</v>
      </c>
      <c r="W4930" s="3"/>
      <c r="X4930" s="3"/>
      <c r="Y4930" s="5">
        <v>41874.878472222197</v>
      </c>
      <c r="Z4930" s="5"/>
      <c r="AA4930" s="3">
        <v>25.050164583343602</v>
      </c>
      <c r="AB4930" s="3">
        <v>31.160208333045201</v>
      </c>
      <c r="AC4930" s="7">
        <v>7.4902083330452101</v>
      </c>
      <c r="AD4930" s="11">
        <v>280.44887450547498</v>
      </c>
      <c r="AE4930" s="7">
        <v>75.324607438469798</v>
      </c>
      <c r="AF4930" s="1">
        <v>5.2028346940338297</v>
      </c>
      <c r="AG4930" s="1">
        <v>4.8860520601354898</v>
      </c>
      <c r="AH4930" s="1">
        <v>42.087530985234601</v>
      </c>
      <c r="AI4930" s="1" t="s">
        <v>29</v>
      </c>
      <c r="AJ4930" s="1" t="s">
        <v>29</v>
      </c>
      <c r="AK4930" s="11">
        <v>-0.18681474345915799</v>
      </c>
      <c r="AL4930" s="1">
        <v>-6.32006632589338E-3</v>
      </c>
      <c r="AM4930" s="1">
        <v>3.2343846480158998E-2</v>
      </c>
      <c r="AN4930" s="1" t="s">
        <v>6651</v>
      </c>
      <c r="AO4930" s="1">
        <v>21.0836111111111</v>
      </c>
      <c r="AP4930" s="1">
        <v>0.72241102461373896</v>
      </c>
      <c r="AQ4930" s="1">
        <v>-0.69146389024773203</v>
      </c>
    </row>
    <row r="4931" spans="1:43" s="1" customFormat="1">
      <c r="A4931" s="9">
        <f t="shared" ref="A4931:A4994" si="464">B4931+1/6</f>
        <v>41874.881944444467</v>
      </c>
      <c r="B4931" s="5">
        <v>41874.715277777803</v>
      </c>
      <c r="C4931" s="9" t="str">
        <f t="shared" ref="C4931:C4994" si="465">TEXT(B4931,"yyyymmddhhmmss")</f>
        <v>20140823171000</v>
      </c>
      <c r="D4931" s="9" t="str">
        <f t="shared" ref="D4931:D4994" si="466">MID(C4931,9,2)</f>
        <v>17</v>
      </c>
      <c r="E4931" s="9"/>
      <c r="F4931" s="5" t="s">
        <v>6588</v>
      </c>
      <c r="G4931" s="6">
        <v>266.715277777778</v>
      </c>
      <c r="H4931" s="6">
        <v>-0.120801404092218</v>
      </c>
      <c r="I4931" s="6">
        <v>-0.99267669498651401</v>
      </c>
      <c r="J4931" s="7">
        <v>861</v>
      </c>
      <c r="K4931" s="6">
        <v>1082</v>
      </c>
      <c r="L4931" s="3">
        <v>919.41968911917104</v>
      </c>
      <c r="M4931" s="3">
        <f t="shared" si="463"/>
        <v>0.6407105847519915</v>
      </c>
      <c r="N4931" s="1">
        <f t="shared" si="461"/>
        <v>-1.2910141905987218</v>
      </c>
      <c r="O4931" s="1">
        <f t="shared" si="462"/>
        <v>-0.49628469572038941</v>
      </c>
      <c r="W4931" s="3"/>
      <c r="X4931" s="3"/>
      <c r="Y4931" s="5">
        <v>41874.881944444402</v>
      </c>
      <c r="Z4931" s="5"/>
      <c r="AA4931" s="3">
        <v>25.002709395421299</v>
      </c>
      <c r="AB4931" s="3">
        <v>31.151145833610499</v>
      </c>
      <c r="AC4931" s="7">
        <v>7.4891666688843799</v>
      </c>
      <c r="AD4931" s="11">
        <v>280.78610550605202</v>
      </c>
      <c r="AE4931" s="7">
        <v>77.233344297619198</v>
      </c>
      <c r="AF4931" s="1">
        <v>5.3382258141269396</v>
      </c>
      <c r="AG4931" s="1">
        <v>4.8216429060116797</v>
      </c>
      <c r="AH4931" s="1">
        <v>42.336564735215099</v>
      </c>
      <c r="AI4931" s="1" t="s">
        <v>29</v>
      </c>
      <c r="AJ4931" s="1" t="s">
        <v>29</v>
      </c>
      <c r="AK4931" s="11">
        <v>-0.18966125612562601</v>
      </c>
      <c r="AL4931" s="1">
        <v>-5.9157896069629004E-3</v>
      </c>
      <c r="AM4931" s="1">
        <v>3.2421516964625197E-2</v>
      </c>
      <c r="AN4931" s="1" t="s">
        <v>6652</v>
      </c>
      <c r="AO4931" s="1">
        <v>21.1669444444444</v>
      </c>
      <c r="AP4931" s="1">
        <v>0.73732330317535699</v>
      </c>
      <c r="AQ4931" s="1">
        <v>-0.67554004070416096</v>
      </c>
    </row>
    <row r="4932" spans="1:43" s="1" customFormat="1">
      <c r="A4932" s="9">
        <f t="shared" si="464"/>
        <v>41874.885416666664</v>
      </c>
      <c r="B4932" s="5">
        <v>41874.71875</v>
      </c>
      <c r="C4932" s="9" t="str">
        <f t="shared" si="465"/>
        <v>20140823171500</v>
      </c>
      <c r="D4932" s="9" t="str">
        <f t="shared" si="466"/>
        <v>17</v>
      </c>
      <c r="E4932" s="9"/>
      <c r="F4932" s="5" t="s">
        <v>6590</v>
      </c>
      <c r="G4932" s="6">
        <v>266.71875</v>
      </c>
      <c r="H4932" s="6">
        <v>-0.12074207005201899</v>
      </c>
      <c r="I4932" s="6">
        <v>-0.99268391370040499</v>
      </c>
      <c r="J4932" s="7">
        <v>864</v>
      </c>
      <c r="K4932" s="6">
        <v>1082</v>
      </c>
      <c r="L4932" s="3">
        <v>922.623242042931</v>
      </c>
      <c r="M4932" s="3">
        <f t="shared" si="463"/>
        <v>0.85428077966939786</v>
      </c>
      <c r="N4932" s="1">
        <f t="shared" si="461"/>
        <v>0.27653441718438215</v>
      </c>
      <c r="O4932" s="1">
        <f t="shared" si="462"/>
        <v>3.089238541688637</v>
      </c>
      <c r="P4932" s="6" t="s">
        <v>6653</v>
      </c>
      <c r="Q4932" s="6">
        <v>1016</v>
      </c>
      <c r="R4932" s="6" t="s">
        <v>35</v>
      </c>
      <c r="S4932" s="6">
        <v>1.3</v>
      </c>
      <c r="T4932" s="6" t="s">
        <v>35</v>
      </c>
      <c r="U4932" s="6">
        <v>0</v>
      </c>
      <c r="V4932" s="6" t="s">
        <v>36</v>
      </c>
      <c r="W4932" s="3"/>
      <c r="X4932" s="3"/>
      <c r="Y4932" s="5">
        <v>41874.885416666701</v>
      </c>
      <c r="Z4932" s="5"/>
      <c r="AA4932" s="3">
        <v>24.9603406559728</v>
      </c>
      <c r="AB4932" s="3">
        <v>31.157395833636699</v>
      </c>
      <c r="AC4932" s="7">
        <v>7.5391666690939303</v>
      </c>
      <c r="AD4932" s="11">
        <v>280.31766610476899</v>
      </c>
      <c r="AE4932" s="7">
        <v>71.192719402508004</v>
      </c>
      <c r="AF4932" s="1">
        <v>4.9276967660520201</v>
      </c>
      <c r="AG4932" s="1">
        <v>4.9234385743787099</v>
      </c>
      <c r="AH4932" s="1">
        <v>41.152626440440798</v>
      </c>
      <c r="AI4932" s="1" t="s">
        <v>29</v>
      </c>
      <c r="AJ4932" s="1" t="s">
        <v>29</v>
      </c>
      <c r="AK4932" s="11">
        <v>-0.192507768792095</v>
      </c>
      <c r="AL4932" s="1">
        <v>-5.5115128880324302E-3</v>
      </c>
      <c r="AM4932" s="1">
        <v>2.8895707396499E-2</v>
      </c>
      <c r="AN4932" s="1" t="s">
        <v>6654</v>
      </c>
      <c r="AO4932" s="1">
        <v>21.2502777777778</v>
      </c>
      <c r="AP4932" s="1">
        <v>0.75188465637076496</v>
      </c>
      <c r="AQ4932" s="1">
        <v>-0.65929467123147401</v>
      </c>
    </row>
    <row r="4933" spans="1:43" s="1" customFormat="1">
      <c r="A4933" s="9">
        <f t="shared" si="464"/>
        <v>41874.888888888861</v>
      </c>
      <c r="B4933" s="5">
        <v>41874.722222222197</v>
      </c>
      <c r="C4933" s="9" t="str">
        <f t="shared" si="465"/>
        <v>20140823172000</v>
      </c>
      <c r="D4933" s="9" t="str">
        <f t="shared" si="466"/>
        <v>17</v>
      </c>
      <c r="E4933" s="9"/>
      <c r="F4933" s="5" t="s">
        <v>6591</v>
      </c>
      <c r="G4933" s="6">
        <v>266.722222222222</v>
      </c>
      <c r="H4933" s="6">
        <v>-0.12068273558045201</v>
      </c>
      <c r="I4933" s="6">
        <v>-0.99269112886779598</v>
      </c>
      <c r="J4933" s="7">
        <v>868</v>
      </c>
      <c r="K4933" s="6">
        <v>1082</v>
      </c>
      <c r="L4933" s="3">
        <v>926.89464594127799</v>
      </c>
      <c r="M4933" s="3">
        <f t="shared" si="463"/>
        <v>3.164075993091592</v>
      </c>
      <c r="N4933" s="1">
        <f t="shared" si="461"/>
        <v>1.3962119478645376</v>
      </c>
      <c r="O4933" s="1">
        <f t="shared" si="462"/>
        <v>2.2661860170520294</v>
      </c>
      <c r="W4933" s="3"/>
      <c r="X4933" s="3"/>
      <c r="Y4933" s="5">
        <v>41874.888888888898</v>
      </c>
      <c r="Z4933" s="5"/>
      <c r="AA4933" s="3">
        <v>24.849669473178398</v>
      </c>
      <c r="AB4933" s="3">
        <v>31.156354166546599</v>
      </c>
      <c r="AC4933" s="7">
        <v>7.6329166690677299</v>
      </c>
      <c r="AD4933" s="11">
        <v>279.27378911858898</v>
      </c>
      <c r="AE4933" s="7">
        <v>78.8681578995716</v>
      </c>
      <c r="AF4933" s="1">
        <v>5.4714771323351004</v>
      </c>
      <c r="AG4933" s="1">
        <v>5.0549158319638599</v>
      </c>
      <c r="AH4933" s="1">
        <v>40.599980447118199</v>
      </c>
      <c r="AI4933" s="1" t="s">
        <v>29</v>
      </c>
      <c r="AJ4933" s="1" t="s">
        <v>29</v>
      </c>
      <c r="AK4933" s="11">
        <v>-0.193284877032735</v>
      </c>
      <c r="AL4933" s="1">
        <v>-4.2898125486753097E-3</v>
      </c>
      <c r="AM4933" s="1">
        <v>2.32853800667151E-2</v>
      </c>
      <c r="AN4933" s="1" t="s">
        <v>6655</v>
      </c>
      <c r="AO4933" s="1">
        <v>21.3336111111111</v>
      </c>
      <c r="AP4933" s="1">
        <v>0.766088153796188</v>
      </c>
      <c r="AQ4933" s="1">
        <v>-0.64273551373263005</v>
      </c>
    </row>
    <row r="4934" spans="1:43" s="1" customFormat="1">
      <c r="A4934" s="9">
        <f t="shared" si="464"/>
        <v>41874.892361111066</v>
      </c>
      <c r="B4934" s="5">
        <v>41874.725694444402</v>
      </c>
      <c r="C4934" s="9" t="str">
        <f t="shared" si="465"/>
        <v>20140823172500</v>
      </c>
      <c r="D4934" s="9" t="str">
        <f t="shared" si="466"/>
        <v>17</v>
      </c>
      <c r="E4934" s="9"/>
      <c r="F4934" s="5" t="s">
        <v>6592</v>
      </c>
      <c r="G4934" s="6">
        <v>266.725694444444</v>
      </c>
      <c r="H4934" s="6">
        <v>-0.12062340067773</v>
      </c>
      <c r="I4934" s="6">
        <v>-0.99269834048866001</v>
      </c>
      <c r="J4934" s="7">
        <v>882</v>
      </c>
      <c r="K4934" s="6">
        <v>1083</v>
      </c>
      <c r="L4934" s="3">
        <v>942.71502590673595</v>
      </c>
      <c r="M4934" s="3">
        <f t="shared" si="463"/>
        <v>1.2826054774240219</v>
      </c>
      <c r="N4934" s="1">
        <f t="shared" si="461"/>
        <v>-2.3192646978505196</v>
      </c>
      <c r="O4934" s="1">
        <f t="shared" si="462"/>
        <v>-0.5530224638061938</v>
      </c>
      <c r="W4934" s="3"/>
      <c r="X4934" s="3"/>
      <c r="Y4934" s="5">
        <v>41874.892361111102</v>
      </c>
      <c r="Z4934" s="5"/>
      <c r="AA4934" s="3">
        <v>24.690210831780899</v>
      </c>
      <c r="AB4934" s="3">
        <v>31.1501041665204</v>
      </c>
      <c r="AC4934" s="7">
        <v>7.7579166695915998</v>
      </c>
      <c r="AD4934" s="11">
        <v>277.818885287478</v>
      </c>
      <c r="AE4934" s="7">
        <v>96.340783510989795</v>
      </c>
      <c r="AF4934" s="1">
        <v>6.6969070096928203</v>
      </c>
      <c r="AG4934" s="1">
        <v>5.2075942290933401</v>
      </c>
      <c r="AH4934" s="1">
        <v>40.4982574271123</v>
      </c>
      <c r="AI4934" s="1" t="s">
        <v>29</v>
      </c>
      <c r="AJ4934" s="1" t="s">
        <v>29</v>
      </c>
      <c r="AK4934" s="11">
        <v>-0.19406198529943</v>
      </c>
      <c r="AL4934" s="1">
        <v>-3.0681121683574998E-3</v>
      </c>
      <c r="AM4934" s="1">
        <v>1.7461571653072001E-2</v>
      </c>
      <c r="AN4934" s="1" t="s">
        <v>6656</v>
      </c>
      <c r="AO4934" s="1">
        <v>21.4169444444444</v>
      </c>
      <c r="AP4934" s="1">
        <v>0.77992703536753205</v>
      </c>
      <c r="AQ4934" s="1">
        <v>-0.62587044945644499</v>
      </c>
    </row>
    <row r="4935" spans="1:43" s="1" customFormat="1">
      <c r="A4935" s="9">
        <f t="shared" si="464"/>
        <v>41874.895833333365</v>
      </c>
      <c r="B4935" s="5">
        <v>41874.729166666701</v>
      </c>
      <c r="C4935" s="9" t="str">
        <f t="shared" si="465"/>
        <v>20140823173000</v>
      </c>
      <c r="D4935" s="9" t="str">
        <f t="shared" si="466"/>
        <v>17</v>
      </c>
      <c r="E4935" s="9"/>
      <c r="F4935" s="5" t="s">
        <v>6594</v>
      </c>
      <c r="G4935" s="6">
        <v>266.72916666666703</v>
      </c>
      <c r="H4935" s="6">
        <v>-0.120564065344065</v>
      </c>
      <c r="I4935" s="6">
        <v>-0.992705548562972</v>
      </c>
      <c r="J4935" s="7">
        <v>888</v>
      </c>
      <c r="K4935" s="6">
        <v>1083</v>
      </c>
      <c r="L4935" s="3">
        <v>949.12805329385606</v>
      </c>
      <c r="M4935" s="3">
        <f t="shared" si="463"/>
        <v>-0.64130273871201093</v>
      </c>
      <c r="N4935" s="1">
        <f t="shared" ref="N4935:N4998" si="467">(AE4888-AE4887)/5</f>
        <v>-0.87987080926179995</v>
      </c>
      <c r="O4935" s="1">
        <f t="shared" ref="O4935:O4998" si="468">M4935/N4935</f>
        <v>0.72886011441845144</v>
      </c>
      <c r="P4935" s="6" t="s">
        <v>6657</v>
      </c>
      <c r="Q4935" s="6">
        <v>1016</v>
      </c>
      <c r="R4935" s="6" t="s">
        <v>35</v>
      </c>
      <c r="S4935" s="6">
        <v>1.4</v>
      </c>
      <c r="T4935" s="6" t="s">
        <v>35</v>
      </c>
      <c r="U4935" s="6">
        <v>0</v>
      </c>
      <c r="V4935" s="6" t="s">
        <v>36</v>
      </c>
      <c r="W4935" s="3"/>
      <c r="X4935" s="3"/>
      <c r="Y4935" s="5">
        <v>41874.895833333299</v>
      </c>
      <c r="Z4935" s="5"/>
      <c r="AA4935" s="3">
        <v>24.664264047403801</v>
      </c>
      <c r="AB4935" s="3">
        <v>31.1561458335058</v>
      </c>
      <c r="AC4935" s="7">
        <v>7.7108333319538103</v>
      </c>
      <c r="AD4935" s="11">
        <v>278.41821397439799</v>
      </c>
      <c r="AE4935" s="7">
        <v>84.003791442315901</v>
      </c>
      <c r="AF4935" s="1">
        <v>5.8408527278263698</v>
      </c>
      <c r="AG4935" s="1">
        <v>5.0600790698875997</v>
      </c>
      <c r="AH4935" s="1">
        <v>40.231524558582599</v>
      </c>
      <c r="AI4935" s="1" t="s">
        <v>29</v>
      </c>
      <c r="AJ4935" s="1" t="s">
        <v>29</v>
      </c>
      <c r="AK4935" s="11">
        <v>-0.194839093566124</v>
      </c>
      <c r="AL4935" s="1">
        <v>-1.84641178803969E-3</v>
      </c>
      <c r="AM4935" s="1">
        <v>1.9461067905948801E-2</v>
      </c>
      <c r="AN4935" s="1" t="s">
        <v>6658</v>
      </c>
      <c r="AO4935" s="1">
        <v>21.5002777777778</v>
      </c>
      <c r="AP4935" s="1">
        <v>0.79339471453780597</v>
      </c>
      <c r="AQ4935" s="1">
        <v>-0.60870750524654604</v>
      </c>
    </row>
    <row r="4936" spans="1:43" s="1" customFormat="1">
      <c r="A4936" s="9">
        <f t="shared" si="464"/>
        <v>41874.899305555562</v>
      </c>
      <c r="B4936" s="5">
        <v>41874.732638888898</v>
      </c>
      <c r="C4936" s="9" t="str">
        <f t="shared" si="465"/>
        <v>20140823173500</v>
      </c>
      <c r="D4936" s="9" t="str">
        <f t="shared" si="466"/>
        <v>17</v>
      </c>
      <c r="E4936" s="9"/>
      <c r="F4936" s="5" t="s">
        <v>6595</v>
      </c>
      <c r="G4936" s="6">
        <v>266.73263888888903</v>
      </c>
      <c r="H4936" s="6">
        <v>-0.120504729579667</v>
      </c>
      <c r="I4936" s="6">
        <v>-0.99271275309070695</v>
      </c>
      <c r="J4936" s="7">
        <v>885</v>
      </c>
      <c r="K4936" s="6">
        <v>1083</v>
      </c>
      <c r="L4936" s="3">
        <v>945.921539600296</v>
      </c>
      <c r="M4936" s="3">
        <f t="shared" si="463"/>
        <v>2.9927461139895968</v>
      </c>
      <c r="N4936" s="1">
        <f t="shared" si="467"/>
        <v>1.5369818521898622</v>
      </c>
      <c r="O4936" s="1">
        <f t="shared" si="468"/>
        <v>1.9471577427707358</v>
      </c>
      <c r="W4936" s="3"/>
      <c r="X4936" s="3"/>
      <c r="Y4936" s="5">
        <v>41874.899305555598</v>
      </c>
      <c r="Z4936" s="5"/>
      <c r="AA4936" s="3">
        <v>24.627687863633099</v>
      </c>
      <c r="AB4936" s="3">
        <v>31.157604166468001</v>
      </c>
      <c r="AC4936" s="7">
        <v>7.6823958335319702</v>
      </c>
      <c r="AD4936" s="11">
        <v>279.07459164873501</v>
      </c>
      <c r="AE4936" s="7">
        <v>79.320608620410496</v>
      </c>
      <c r="AF4936" s="1">
        <v>5.5181805437631901</v>
      </c>
      <c r="AG4936" s="1">
        <v>4.9854927730266603</v>
      </c>
      <c r="AH4936" s="1">
        <v>39.467661478017</v>
      </c>
      <c r="AI4936" s="1" t="s">
        <v>29</v>
      </c>
      <c r="AJ4936" s="1" t="s">
        <v>29</v>
      </c>
      <c r="AK4936" s="11">
        <v>-0.191943334658607</v>
      </c>
      <c r="AL4936" s="1">
        <v>-5.2632459627114205E-4</v>
      </c>
      <c r="AM4936" s="1">
        <v>2.0778020311082401E-2</v>
      </c>
      <c r="AN4936" s="1" t="s">
        <v>6659</v>
      </c>
      <c r="AO4936" s="1">
        <v>21.5836111111111</v>
      </c>
      <c r="AP4936" s="1">
        <v>0.80648478143195901</v>
      </c>
      <c r="AQ4936" s="1">
        <v>-0.59125484972103703</v>
      </c>
    </row>
    <row r="4937" spans="1:43" s="1" customFormat="1">
      <c r="A4937" s="9">
        <f t="shared" si="464"/>
        <v>41874.902777777766</v>
      </c>
      <c r="B4937" s="5">
        <v>41874.736111111102</v>
      </c>
      <c r="C4937" s="9" t="str">
        <f t="shared" si="465"/>
        <v>20140823174000</v>
      </c>
      <c r="D4937" s="9" t="str">
        <f t="shared" si="466"/>
        <v>17</v>
      </c>
      <c r="E4937" s="9"/>
      <c r="F4937" s="5" t="s">
        <v>6596</v>
      </c>
      <c r="G4937" s="6">
        <v>266.73611111111097</v>
      </c>
      <c r="H4937" s="6">
        <v>-0.12044539338475201</v>
      </c>
      <c r="I4937" s="6">
        <v>-0.992719954071838</v>
      </c>
      <c r="J4937" s="7">
        <v>899</v>
      </c>
      <c r="K4937" s="6">
        <v>1083</v>
      </c>
      <c r="L4937" s="3">
        <v>960.88527017024398</v>
      </c>
      <c r="M4937" s="3">
        <f t="shared" si="463"/>
        <v>1.923908216136192</v>
      </c>
      <c r="N4937" s="1">
        <f t="shared" si="467"/>
        <v>-0.74252689842190023</v>
      </c>
      <c r="O4937" s="1">
        <f t="shared" si="468"/>
        <v>-2.5910283118700388</v>
      </c>
      <c r="W4937" s="3"/>
      <c r="X4937" s="3"/>
      <c r="Y4937" s="5">
        <v>41874.902777777803</v>
      </c>
      <c r="Z4937" s="5"/>
      <c r="AA4937" s="3">
        <v>24.570371881101199</v>
      </c>
      <c r="AB4937" s="3">
        <v>31.151354166441799</v>
      </c>
      <c r="AC4937" s="7">
        <v>7.6886458335581596</v>
      </c>
      <c r="AD4937" s="11">
        <v>279.76673309537199</v>
      </c>
      <c r="AE4937" s="7">
        <v>87.762862487384396</v>
      </c>
      <c r="AF4937" s="1">
        <v>6.1103114287097497</v>
      </c>
      <c r="AG4937" s="1">
        <v>5.0364118781092104</v>
      </c>
      <c r="AH4937" s="1">
        <v>37.908566445003302</v>
      </c>
      <c r="AI4937" s="1" t="s">
        <v>29</v>
      </c>
      <c r="AJ4937" s="1" t="s">
        <v>29</v>
      </c>
      <c r="AK4937" s="11">
        <v>-0.18904757575108899</v>
      </c>
      <c r="AL4937" s="1">
        <v>7.9376259549740697E-4</v>
      </c>
      <c r="AM4937" s="1">
        <v>2.0481141896553499E-2</v>
      </c>
      <c r="AN4937" s="1" t="s">
        <v>6660</v>
      </c>
      <c r="AO4937" s="1">
        <v>21.6669444444444</v>
      </c>
      <c r="AP4937" s="1">
        <v>0.81919100589763105</v>
      </c>
      <c r="AQ4937" s="1">
        <v>-0.57352078938467999</v>
      </c>
    </row>
    <row r="4938" spans="1:43" s="1" customFormat="1">
      <c r="A4938" s="9">
        <f t="shared" si="464"/>
        <v>41874.906249999964</v>
      </c>
      <c r="B4938" s="5">
        <v>41874.739583333299</v>
      </c>
      <c r="C4938" s="9" t="str">
        <f t="shared" si="465"/>
        <v>20140823174500</v>
      </c>
      <c r="D4938" s="9" t="str">
        <f t="shared" si="466"/>
        <v>17</v>
      </c>
      <c r="E4938" s="9"/>
      <c r="F4938" s="5" t="s">
        <v>6598</v>
      </c>
      <c r="G4938" s="6">
        <v>266.73958333333297</v>
      </c>
      <c r="H4938" s="6">
        <v>-0.120386056759526</v>
      </c>
      <c r="I4938" s="6">
        <v>-0.99272715150634006</v>
      </c>
      <c r="J4938" s="7">
        <v>908</v>
      </c>
      <c r="K4938" s="6">
        <v>1083</v>
      </c>
      <c r="L4938" s="3">
        <v>970.50481125092494</v>
      </c>
      <c r="M4938" s="3">
        <f t="shared" si="463"/>
        <v>4.9166543301258114</v>
      </c>
      <c r="N4938" s="1">
        <f t="shared" si="467"/>
        <v>-0.96860685030804061</v>
      </c>
      <c r="O4938" s="1">
        <f t="shared" si="468"/>
        <v>-5.0760061510634529</v>
      </c>
      <c r="P4938" s="6" t="s">
        <v>6661</v>
      </c>
      <c r="Q4938" s="6">
        <v>1016</v>
      </c>
      <c r="R4938" s="6" t="s">
        <v>35</v>
      </c>
      <c r="S4938" s="6">
        <v>1.1000000000000001</v>
      </c>
      <c r="T4938" s="6" t="s">
        <v>35</v>
      </c>
      <c r="U4938" s="6">
        <v>0</v>
      </c>
      <c r="V4938" s="6" t="s">
        <v>36</v>
      </c>
      <c r="W4938" s="3"/>
      <c r="X4938" s="3"/>
      <c r="Y4938" s="5">
        <v>41874.90625</v>
      </c>
      <c r="Z4938" s="5"/>
      <c r="AA4938" s="3">
        <v>24.463292912701601</v>
      </c>
      <c r="AB4938" s="3">
        <v>31.154895833374798</v>
      </c>
      <c r="AC4938" s="7">
        <v>7.7340625003732599</v>
      </c>
      <c r="AD4938" s="11">
        <v>282.09513823801097</v>
      </c>
      <c r="AE4938" s="7">
        <v>85.962756341277398</v>
      </c>
      <c r="AF4938" s="1">
        <v>5.9951220917425099</v>
      </c>
      <c r="AG4938" s="1">
        <v>4.8880436737157202</v>
      </c>
      <c r="AH4938" s="1">
        <v>37.251197336665598</v>
      </c>
      <c r="AI4938" s="1" t="s">
        <v>29</v>
      </c>
      <c r="AJ4938" s="1" t="s">
        <v>29</v>
      </c>
      <c r="AK4938" s="11">
        <v>-0.18615181694065899</v>
      </c>
      <c r="AL4938" s="1">
        <v>2.11384974300658E-3</v>
      </c>
      <c r="AM4938" s="1">
        <v>1.8447499176361602E-2</v>
      </c>
      <c r="AN4938" s="1" t="s">
        <v>6662</v>
      </c>
      <c r="AO4938" s="1">
        <v>21.7502777777778</v>
      </c>
      <c r="AP4938" s="1">
        <v>0.83150734047035801</v>
      </c>
      <c r="AQ4938" s="1">
        <v>-0.55551376467546798</v>
      </c>
    </row>
    <row r="4939" spans="1:43" s="1" customFormat="1">
      <c r="A4939" s="9">
        <f t="shared" si="464"/>
        <v>41874.909722222263</v>
      </c>
      <c r="B4939" s="5">
        <v>41874.743055555598</v>
      </c>
      <c r="C4939" s="9" t="str">
        <f t="shared" si="465"/>
        <v>20140823175000</v>
      </c>
      <c r="D4939" s="9" t="str">
        <f t="shared" si="466"/>
        <v>17</v>
      </c>
      <c r="E4939" s="9"/>
      <c r="F4939" s="5" t="s">
        <v>6599</v>
      </c>
      <c r="G4939" s="6">
        <v>266.743055555556</v>
      </c>
      <c r="H4939" s="6">
        <v>-0.120326719704205</v>
      </c>
      <c r="I4939" s="6">
        <v>-0.99273434539418703</v>
      </c>
      <c r="J4939" s="7">
        <v>931</v>
      </c>
      <c r="K4939" s="6">
        <v>1083</v>
      </c>
      <c r="L4939" s="3">
        <v>995.088082901554</v>
      </c>
      <c r="M4939" s="3">
        <f t="shared" si="463"/>
        <v>6.4130273871211783</v>
      </c>
      <c r="N4939" s="1">
        <f t="shared" si="467"/>
        <v>0.83291028369847875</v>
      </c>
      <c r="O4939" s="1">
        <f t="shared" si="468"/>
        <v>7.6995416104656398</v>
      </c>
      <c r="W4939" s="3"/>
      <c r="X4939" s="3"/>
      <c r="Y4939" s="5">
        <v>41874.909722222197</v>
      </c>
      <c r="Z4939" s="5"/>
      <c r="AA4939" s="3">
        <v>24.349757473081802</v>
      </c>
      <c r="AB4939" s="3">
        <v>31.155416666396</v>
      </c>
      <c r="AC4939" s="7">
        <v>7.7777083331980004</v>
      </c>
      <c r="AD4939" s="11">
        <v>284.748451776629</v>
      </c>
      <c r="AE4939" s="7">
        <v>82.974295174583006</v>
      </c>
      <c r="AF4939" s="1">
        <v>5.7993080719177499</v>
      </c>
      <c r="AG4939" s="1">
        <v>4.7498520520446403</v>
      </c>
      <c r="AH4939" s="1">
        <v>36.757265982782201</v>
      </c>
      <c r="AI4939" s="1" t="s">
        <v>29</v>
      </c>
      <c r="AJ4939" s="1" t="s">
        <v>29</v>
      </c>
      <c r="AK4939" s="11">
        <v>-0.18092302414292799</v>
      </c>
      <c r="AL4939" s="1">
        <v>3.4809032268747898E-3</v>
      </c>
      <c r="AM4939" s="1">
        <v>1.6683672912292301E-2</v>
      </c>
      <c r="AN4939" s="1" t="s">
        <v>6663</v>
      </c>
      <c r="AO4939" s="1">
        <v>21.8336111111111</v>
      </c>
      <c r="AP4939" s="1">
        <v>0.84342792325183702</v>
      </c>
      <c r="AQ4939" s="1">
        <v>-0.53724234594742604</v>
      </c>
    </row>
    <row r="4940" spans="1:43" s="1" customFormat="1">
      <c r="A4940" s="9">
        <f t="shared" si="464"/>
        <v>41874.913194444467</v>
      </c>
      <c r="B4940" s="5">
        <v>41874.746527777803</v>
      </c>
      <c r="C4940" s="9" t="str">
        <f t="shared" si="465"/>
        <v>20140823175500</v>
      </c>
      <c r="D4940" s="9" t="str">
        <f t="shared" si="466"/>
        <v>17</v>
      </c>
      <c r="E4940" s="9"/>
      <c r="F4940" s="5" t="s">
        <v>6600</v>
      </c>
      <c r="G4940" s="6">
        <v>266.746527777778</v>
      </c>
      <c r="H4940" s="6">
        <v>-0.120267382219</v>
      </c>
      <c r="I4940" s="6">
        <v>-0.99274153573535395</v>
      </c>
      <c r="J4940" s="7">
        <v>961</v>
      </c>
      <c r="K4940" s="6">
        <v>1083</v>
      </c>
      <c r="L4940" s="3">
        <v>1027.1532198371599</v>
      </c>
      <c r="M4940" s="3">
        <f t="shared" si="463"/>
        <v>5.5579570688380047</v>
      </c>
      <c r="N4940" s="1">
        <f t="shared" si="467"/>
        <v>0.38800721814826034</v>
      </c>
      <c r="O4940" s="1">
        <f t="shared" si="468"/>
        <v>14.32436513774924</v>
      </c>
      <c r="W4940" s="3"/>
      <c r="X4940" s="3"/>
      <c r="Y4940" s="5">
        <v>41874.913194444402</v>
      </c>
      <c r="Z4940" s="5"/>
      <c r="AA4940" s="3">
        <v>24.2687747852424</v>
      </c>
      <c r="AB4940" s="3">
        <v>31.1304166662912</v>
      </c>
      <c r="AC4940" s="7">
        <v>7.7652083331456101</v>
      </c>
      <c r="AD4940" s="11">
        <v>286.83303037076899</v>
      </c>
      <c r="AE4940" s="7">
        <v>87.311947161509096</v>
      </c>
      <c r="AF4940" s="1">
        <v>6.1158427013691403</v>
      </c>
      <c r="AG4940" s="1">
        <v>4.9025359981035201</v>
      </c>
      <c r="AH4940" s="1">
        <v>35.880351868396197</v>
      </c>
      <c r="AI4940" s="1" t="s">
        <v>29</v>
      </c>
      <c r="AJ4940" s="1" t="s">
        <v>29</v>
      </c>
      <c r="AK4940" s="11">
        <v>-0.175694231266976</v>
      </c>
      <c r="AL4940" s="1">
        <v>4.8479567123176602E-3</v>
      </c>
      <c r="AM4940" s="1">
        <v>1.7170844958942E-2</v>
      </c>
      <c r="AN4940" s="1" t="s">
        <v>6664</v>
      </c>
      <c r="AO4940" s="1">
        <v>21.9169444444444</v>
      </c>
      <c r="AP4940" s="1">
        <v>0.85494708069986403</v>
      </c>
      <c r="AQ4940" s="1">
        <v>-0.51871522939159997</v>
      </c>
    </row>
    <row r="4941" spans="1:43" s="1" customFormat="1">
      <c r="A4941" s="9">
        <f t="shared" si="464"/>
        <v>41874.916666666664</v>
      </c>
      <c r="B4941" s="5">
        <v>41874.75</v>
      </c>
      <c r="C4941" s="9" t="str">
        <f t="shared" si="465"/>
        <v>20140823180000</v>
      </c>
      <c r="D4941" s="9" t="str">
        <f t="shared" si="466"/>
        <v>18</v>
      </c>
      <c r="E4941" s="9"/>
      <c r="F4941" s="5" t="s">
        <v>6602</v>
      </c>
      <c r="G4941" s="6">
        <v>266.75</v>
      </c>
      <c r="H4941" s="6">
        <v>-0.120208044304124</v>
      </c>
      <c r="I4941" s="6">
        <v>-0.99274872252981405</v>
      </c>
      <c r="J4941" s="7">
        <v>987</v>
      </c>
      <c r="K4941" s="6">
        <v>1083</v>
      </c>
      <c r="L4941" s="3">
        <v>1054.9430051813499</v>
      </c>
      <c r="M4941" s="3">
        <f t="shared" si="463"/>
        <v>3.2065136935600096</v>
      </c>
      <c r="N4941" s="1">
        <f t="shared" si="467"/>
        <v>7.0219383974259128E-2</v>
      </c>
      <c r="O4941" s="1">
        <f t="shared" si="468"/>
        <v>45.664224208168022</v>
      </c>
      <c r="P4941" s="6" t="s">
        <v>6665</v>
      </c>
      <c r="Q4941" s="6">
        <v>1016</v>
      </c>
      <c r="R4941" s="6" t="s">
        <v>35</v>
      </c>
      <c r="S4941" s="6">
        <v>1.2</v>
      </c>
      <c r="T4941" s="6" t="s">
        <v>35</v>
      </c>
      <c r="U4941" s="6">
        <v>0</v>
      </c>
      <c r="V4941" s="6" t="s">
        <v>36</v>
      </c>
      <c r="W4941" s="3"/>
      <c r="X4941" s="3"/>
      <c r="Y4941" s="5">
        <v>41874.916666666701</v>
      </c>
      <c r="Z4941" s="5"/>
      <c r="AA4941" s="3">
        <v>24.192878527832899</v>
      </c>
      <c r="AB4941" s="3">
        <v>31.1236458335298</v>
      </c>
      <c r="AC4941" s="7">
        <v>7.7636458335297798</v>
      </c>
      <c r="AD4941" s="11">
        <v>288.71447477874898</v>
      </c>
      <c r="AE4941" s="7">
        <v>85.424952107947504</v>
      </c>
      <c r="AF4941" s="1">
        <v>5.9911796040586802</v>
      </c>
      <c r="AG4941" s="1">
        <v>4.3428552342037197</v>
      </c>
      <c r="AH4941" s="1">
        <v>35.157374156891599</v>
      </c>
      <c r="AI4941" s="1" t="s">
        <v>29</v>
      </c>
      <c r="AJ4941" s="1" t="s">
        <v>29</v>
      </c>
      <c r="AK4941" s="11">
        <v>-0.17046543839102299</v>
      </c>
      <c r="AL4941" s="1">
        <v>6.2150101977605397E-3</v>
      </c>
      <c r="AM4941" s="1">
        <v>1.7232733288232101E-2</v>
      </c>
      <c r="AN4941" s="1" t="s">
        <v>6666</v>
      </c>
      <c r="AO4941" s="1">
        <v>22.0002777777778</v>
      </c>
      <c r="AP4941" s="1">
        <v>0.86605933032862903</v>
      </c>
      <c r="AQ4941" s="1">
        <v>-0.49994123289715298</v>
      </c>
    </row>
    <row r="4942" spans="1:43" s="1" customFormat="1">
      <c r="A4942" s="9">
        <f t="shared" si="464"/>
        <v>41874.920138888861</v>
      </c>
      <c r="B4942" s="5">
        <v>41874.753472222197</v>
      </c>
      <c r="C4942" s="9" t="str">
        <f t="shared" si="465"/>
        <v>20140823180500</v>
      </c>
      <c r="D4942" s="9" t="str">
        <f t="shared" si="466"/>
        <v>18</v>
      </c>
      <c r="E4942" s="9"/>
      <c r="F4942" s="5" t="s">
        <v>6603</v>
      </c>
      <c r="G4942" s="6">
        <v>266.753472222222</v>
      </c>
      <c r="H4942" s="6">
        <v>-0.12014870595978799</v>
      </c>
      <c r="I4942" s="6">
        <v>-0.99275590577754202</v>
      </c>
      <c r="J4942" s="7">
        <v>1002</v>
      </c>
      <c r="K4942" s="6">
        <v>1083</v>
      </c>
      <c r="L4942" s="3">
        <v>1070.97557364915</v>
      </c>
      <c r="M4942" s="3">
        <f t="shared" si="463"/>
        <v>5.1304219096959969</v>
      </c>
      <c r="N4942" s="1">
        <f t="shared" si="467"/>
        <v>0.13944091261784025</v>
      </c>
      <c r="O4942" s="1">
        <f t="shared" si="468"/>
        <v>36.792802150949235</v>
      </c>
      <c r="W4942" s="3"/>
      <c r="X4942" s="3"/>
      <c r="Y4942" s="5">
        <v>41874.920138888898</v>
      </c>
      <c r="Z4942" s="5"/>
      <c r="AA4942" s="3">
        <v>24.120615437188601</v>
      </c>
      <c r="AB4942" s="3">
        <v>31.129895833477399</v>
      </c>
      <c r="AC4942" s="7">
        <v>7.7698958334774</v>
      </c>
      <c r="AD4942" s="11">
        <v>290.45082329126501</v>
      </c>
      <c r="AE4942" s="7">
        <v>79.091781115888494</v>
      </c>
      <c r="AF4942" s="1">
        <v>5.55137530982811</v>
      </c>
      <c r="AG4942" s="1">
        <v>3.2743426055385401</v>
      </c>
      <c r="AH4942" s="1">
        <v>34.544351031843199</v>
      </c>
      <c r="AI4942" s="1" t="s">
        <v>29</v>
      </c>
      <c r="AJ4942" s="1" t="s">
        <v>29</v>
      </c>
      <c r="AK4942" s="11">
        <v>-0.164461013660786</v>
      </c>
      <c r="AL4942" s="1">
        <v>7.8703547488237994E-3</v>
      </c>
      <c r="AM4942" s="1">
        <v>1.6986510289305298E-2</v>
      </c>
      <c r="AN4942" s="1" t="s">
        <v>6667</v>
      </c>
      <c r="AO4942" s="1">
        <v>22.0836111111111</v>
      </c>
      <c r="AP4942" s="1">
        <v>0.87675938331808301</v>
      </c>
      <c r="AQ4942" s="1">
        <v>-0.48092929185452399</v>
      </c>
    </row>
    <row r="4943" spans="1:43" s="1" customFormat="1">
      <c r="A4943" s="9">
        <f t="shared" si="464"/>
        <v>41874.923611111066</v>
      </c>
      <c r="B4943" s="5">
        <v>41874.756944444402</v>
      </c>
      <c r="C4943" s="9" t="str">
        <f t="shared" si="465"/>
        <v>20140823181000</v>
      </c>
      <c r="D4943" s="9" t="str">
        <f t="shared" si="466"/>
        <v>18</v>
      </c>
      <c r="E4943" s="9"/>
      <c r="F4943" s="5" t="s">
        <v>6604</v>
      </c>
      <c r="G4943" s="6">
        <v>266.756944444444</v>
      </c>
      <c r="H4943" s="6">
        <v>-0.120089367186203</v>
      </c>
      <c r="I4943" s="6">
        <v>-0.992763085478513</v>
      </c>
      <c r="J4943" s="7">
        <v>1026</v>
      </c>
      <c r="K4943" s="6">
        <v>1083</v>
      </c>
      <c r="L4943" s="3">
        <v>1096.6276831976299</v>
      </c>
      <c r="M4943" s="3">
        <f t="shared" si="463"/>
        <v>1.2826054774240219</v>
      </c>
      <c r="N4943" s="1">
        <f t="shared" si="467"/>
        <v>-0.59248644612853807</v>
      </c>
      <c r="O4943" s="1">
        <f t="shared" si="468"/>
        <v>-2.1647845040252021</v>
      </c>
      <c r="W4943" s="3"/>
      <c r="X4943" s="3"/>
      <c r="Y4943" s="5">
        <v>41874.923611111102</v>
      </c>
      <c r="Z4943" s="5"/>
      <c r="AA4943" s="3">
        <v>23.982821974507001</v>
      </c>
      <c r="AB4943" s="3">
        <v>31.13</v>
      </c>
      <c r="AC4943" s="7">
        <v>7.81916666804619</v>
      </c>
      <c r="AD4943" s="11">
        <v>291.95887674999699</v>
      </c>
      <c r="AE4943" s="7">
        <v>93.109871445330199</v>
      </c>
      <c r="AF4943" s="1">
        <v>6.5528781238500802</v>
      </c>
      <c r="AG4943" s="1">
        <v>3.2565583370882898</v>
      </c>
      <c r="AH4943" s="1">
        <v>32.8445484062551</v>
      </c>
      <c r="AI4943" s="1" t="s">
        <v>29</v>
      </c>
      <c r="AJ4943" s="1" t="s">
        <v>29</v>
      </c>
      <c r="AK4943" s="11">
        <v>-0.15845658872923399</v>
      </c>
      <c r="AL4943" s="1">
        <v>9.5256993553868193E-3</v>
      </c>
      <c r="AM4943" s="1">
        <v>1.51646828474622E-2</v>
      </c>
      <c r="AN4943" s="1" t="s">
        <v>6668</v>
      </c>
      <c r="AO4943" s="1">
        <v>22.1669444444444</v>
      </c>
      <c r="AP4943" s="1">
        <v>0.88704214703111794</v>
      </c>
      <c r="AQ4943" s="1">
        <v>-0.46168845490268001</v>
      </c>
    </row>
    <row r="4944" spans="1:43" s="1" customFormat="1">
      <c r="A4944" s="9">
        <f t="shared" si="464"/>
        <v>41874.927083333365</v>
      </c>
      <c r="B4944" s="5">
        <v>41874.760416666701</v>
      </c>
      <c r="C4944" s="9" t="str">
        <f t="shared" si="465"/>
        <v>20140823181500</v>
      </c>
      <c r="D4944" s="9" t="str">
        <f t="shared" si="466"/>
        <v>18</v>
      </c>
      <c r="E4944" s="9"/>
      <c r="F4944" s="5" t="s">
        <v>6606</v>
      </c>
      <c r="G4944" s="6">
        <v>266.76041666666703</v>
      </c>
      <c r="H4944" s="6">
        <v>-0.120030027983583</v>
      </c>
      <c r="I4944" s="6">
        <v>-0.99277026163269999</v>
      </c>
      <c r="J4944" s="7">
        <v>1032</v>
      </c>
      <c r="K4944" s="6">
        <v>1083</v>
      </c>
      <c r="L4944" s="3">
        <v>1103.0407105847501</v>
      </c>
      <c r="M4944" s="3">
        <f t="shared" si="463"/>
        <v>-1.7101406365660297</v>
      </c>
      <c r="N4944" s="1">
        <f t="shared" si="467"/>
        <v>-1.7718219893403415</v>
      </c>
      <c r="O4944" s="1">
        <f t="shared" si="468"/>
        <v>0.96518761300774003</v>
      </c>
      <c r="P4944" s="6" t="s">
        <v>6669</v>
      </c>
      <c r="Q4944" s="6">
        <v>1016</v>
      </c>
      <c r="R4944" s="6" t="s">
        <v>35</v>
      </c>
      <c r="S4944" s="6">
        <v>1</v>
      </c>
      <c r="T4944" s="6" t="s">
        <v>35</v>
      </c>
      <c r="U4944" s="6">
        <v>0</v>
      </c>
      <c r="V4944" s="6" t="s">
        <v>36</v>
      </c>
      <c r="W4944" s="3"/>
      <c r="X4944" s="3"/>
      <c r="Y4944" s="5">
        <v>41874.927083333299</v>
      </c>
      <c r="Z4944" s="5"/>
      <c r="AA4944" s="3">
        <v>23.8599138954681</v>
      </c>
      <c r="AB4944" s="3">
        <v>31.127604166468</v>
      </c>
      <c r="AC4944" s="7">
        <v>7.8667708347237699</v>
      </c>
      <c r="AD4944" s="11">
        <v>293.41855196750402</v>
      </c>
      <c r="AE4944" s="7">
        <v>93.044438508882806</v>
      </c>
      <c r="AF4944" s="1">
        <v>6.5584793696728898</v>
      </c>
      <c r="AG4944" s="1">
        <v>3.1590542160451802</v>
      </c>
      <c r="AH4944" s="1">
        <v>31.218555605690799</v>
      </c>
      <c r="AI4944" s="1" t="s">
        <v>29</v>
      </c>
      <c r="AJ4944" s="1" t="s">
        <v>29</v>
      </c>
      <c r="AK4944" s="11">
        <v>-0.15245216379768201</v>
      </c>
      <c r="AL4944" s="1">
        <v>1.1181043961949799E-2</v>
      </c>
      <c r="AM4944" s="1">
        <v>1.35903038044221E-2</v>
      </c>
      <c r="AN4944" s="1" t="s">
        <v>6670</v>
      </c>
      <c r="AO4944" s="1">
        <v>22.2502777777778</v>
      </c>
      <c r="AP4944" s="1">
        <v>0.89690272743738597</v>
      </c>
      <c r="AQ4944" s="1">
        <v>-0.44222787962246102</v>
      </c>
    </row>
    <row r="4945" spans="1:43" s="1" customFormat="1">
      <c r="A4945" s="9">
        <f t="shared" si="464"/>
        <v>41874.930555555562</v>
      </c>
      <c r="B4945" s="5">
        <v>41874.763888888898</v>
      </c>
      <c r="C4945" s="9" t="str">
        <f t="shared" si="465"/>
        <v>20140823182000</v>
      </c>
      <c r="D4945" s="9" t="str">
        <f t="shared" si="466"/>
        <v>18</v>
      </c>
      <c r="E4945" s="9"/>
      <c r="F4945" s="5" t="s">
        <v>6607</v>
      </c>
      <c r="G4945" s="6">
        <v>266.76388888888903</v>
      </c>
      <c r="H4945" s="6">
        <v>-0.11997068835214</v>
      </c>
      <c r="I4945" s="6">
        <v>-0.99277743424007903</v>
      </c>
      <c r="J4945" s="7">
        <v>1024</v>
      </c>
      <c r="K4945" s="6">
        <v>1083</v>
      </c>
      <c r="L4945" s="3">
        <v>1094.4900074019199</v>
      </c>
      <c r="M4945" s="3">
        <f t="shared" si="463"/>
        <v>-3.4202812731299672</v>
      </c>
      <c r="N4945" s="1">
        <f t="shared" si="467"/>
        <v>2.4466415135953015</v>
      </c>
      <c r="O4945" s="1">
        <f t="shared" si="468"/>
        <v>-1.3979494969428183</v>
      </c>
      <c r="W4945" s="3"/>
      <c r="X4945" s="3"/>
      <c r="Y4945" s="5">
        <v>41874.930555555598</v>
      </c>
      <c r="Z4945" s="5"/>
      <c r="AA4945" s="3">
        <v>23.762738615425299</v>
      </c>
      <c r="AB4945" s="3">
        <v>31.121354166441801</v>
      </c>
      <c r="AC4945" s="7">
        <v>7.9105208349071203</v>
      </c>
      <c r="AD4945" s="11">
        <v>294.80662601983499</v>
      </c>
      <c r="AE4945" s="7">
        <v>69.768008617926697</v>
      </c>
      <c r="AF4945" s="1">
        <v>4.9226796381643503</v>
      </c>
      <c r="AG4945" s="1">
        <v>2.9046559859279002</v>
      </c>
      <c r="AH4945" s="1">
        <v>29.740932448091101</v>
      </c>
      <c r="AI4945" s="1" t="s">
        <v>29</v>
      </c>
      <c r="AJ4945" s="1" t="s">
        <v>29</v>
      </c>
      <c r="AK4945" s="11">
        <v>-0.144645221192616</v>
      </c>
      <c r="AL4945" s="1">
        <v>1.24379376653279E-2</v>
      </c>
      <c r="AM4945" s="1">
        <v>1.2287942348097399E-2</v>
      </c>
      <c r="AN4945" s="1" t="s">
        <v>6671</v>
      </c>
      <c r="AO4945" s="1">
        <v>22.3336111111111</v>
      </c>
      <c r="AP4945" s="1">
        <v>0.90633643144258902</v>
      </c>
      <c r="AQ4945" s="1">
        <v>-0.422556828178073</v>
      </c>
    </row>
    <row r="4946" spans="1:43" s="1" customFormat="1">
      <c r="A4946" s="9">
        <f t="shared" si="464"/>
        <v>41874.934027777766</v>
      </c>
      <c r="B4946" s="5">
        <v>41874.767361111102</v>
      </c>
      <c r="C4946" s="9" t="str">
        <f t="shared" si="465"/>
        <v>20140823182500</v>
      </c>
      <c r="D4946" s="9" t="str">
        <f t="shared" si="466"/>
        <v>18</v>
      </c>
      <c r="E4946" s="9"/>
      <c r="F4946" s="5" t="s">
        <v>6608</v>
      </c>
      <c r="G4946" s="6">
        <v>266.76736111111097</v>
      </c>
      <c r="H4946" s="6">
        <v>-0.119911348292085</v>
      </c>
      <c r="I4946" s="6">
        <v>-0.99278460330062201</v>
      </c>
      <c r="J4946" s="7">
        <v>1008</v>
      </c>
      <c r="K4946" s="6">
        <v>1083</v>
      </c>
      <c r="L4946" s="3">
        <v>1077.3886010362701</v>
      </c>
      <c r="M4946" s="3">
        <f t="shared" si="463"/>
        <v>-6.6267949666920227</v>
      </c>
      <c r="N4946" s="1">
        <f t="shared" si="467"/>
        <v>2.725098648368518</v>
      </c>
      <c r="O4946" s="1">
        <f t="shared" si="468"/>
        <v>-2.4317633310850604</v>
      </c>
      <c r="W4946" s="3"/>
      <c r="X4946" s="3"/>
      <c r="Y4946" s="5">
        <v>41874.934027777803</v>
      </c>
      <c r="Z4946" s="5"/>
      <c r="AA4946" s="3">
        <v>23.6592211810461</v>
      </c>
      <c r="AB4946" s="3">
        <v>31.105312499246899</v>
      </c>
      <c r="AC4946" s="7">
        <v>7.9248958335843502</v>
      </c>
      <c r="AD4946" s="11">
        <v>296.10375375650699</v>
      </c>
      <c r="AE4946" s="7">
        <v>84.517358738384303</v>
      </c>
      <c r="AF4946" s="1">
        <v>5.9826684401150301</v>
      </c>
      <c r="AG4946" s="1">
        <v>2.8495532824710499</v>
      </c>
      <c r="AH4946" s="1">
        <v>28.919512124323401</v>
      </c>
      <c r="AI4946" s="1" t="s">
        <v>29</v>
      </c>
      <c r="AJ4946" s="1" t="s">
        <v>29</v>
      </c>
      <c r="AK4946" s="11">
        <v>-0.13683827858754899</v>
      </c>
      <c r="AL4946" s="1">
        <v>1.3694831368706001E-2</v>
      </c>
      <c r="AM4946" s="1">
        <v>1.18878732630531E-2</v>
      </c>
      <c r="AN4946" s="1" t="s">
        <v>6672</v>
      </c>
      <c r="AO4946" s="1">
        <v>22.4169444444444</v>
      </c>
      <c r="AP4946" s="1">
        <v>0.91533876912213197</v>
      </c>
      <c r="AQ4946" s="1">
        <v>-0.402684662908807</v>
      </c>
    </row>
    <row r="4947" spans="1:43" s="1" customFormat="1">
      <c r="A4947" s="9">
        <f t="shared" si="464"/>
        <v>41874.937499999964</v>
      </c>
      <c r="B4947" s="5">
        <v>41874.770833333299</v>
      </c>
      <c r="C4947" s="9" t="str">
        <f t="shared" si="465"/>
        <v>20140823183000</v>
      </c>
      <c r="D4947" s="9" t="str">
        <f t="shared" si="466"/>
        <v>18</v>
      </c>
      <c r="E4947" s="9"/>
      <c r="F4947" s="5" t="s">
        <v>6610</v>
      </c>
      <c r="G4947" s="6">
        <v>266.77083333333297</v>
      </c>
      <c r="H4947" s="6">
        <v>-0.11985200780362899</v>
      </c>
      <c r="I4947" s="6">
        <v>-0.99279176881430597</v>
      </c>
      <c r="J4947" s="7">
        <v>977</v>
      </c>
      <c r="K4947" s="6">
        <v>1083</v>
      </c>
      <c r="L4947" s="3">
        <v>1044.25462620281</v>
      </c>
      <c r="M4947" s="3">
        <f t="shared" si="463"/>
        <v>-7.6956328645439953</v>
      </c>
      <c r="N4947" s="1">
        <f t="shared" si="467"/>
        <v>-1.2321050601496579</v>
      </c>
      <c r="O4947" s="1">
        <f t="shared" si="468"/>
        <v>6.2459226193010222</v>
      </c>
      <c r="P4947" s="6" t="s">
        <v>6673</v>
      </c>
      <c r="Q4947" s="6">
        <v>1016</v>
      </c>
      <c r="R4947" s="6" t="s">
        <v>35</v>
      </c>
      <c r="S4947" s="6">
        <v>0.9</v>
      </c>
      <c r="T4947" s="6" t="s">
        <v>35</v>
      </c>
      <c r="U4947" s="6">
        <v>0</v>
      </c>
      <c r="V4947" s="6" t="s">
        <v>36</v>
      </c>
      <c r="W4947" s="3"/>
      <c r="X4947" s="3"/>
      <c r="Y4947" s="5">
        <v>41874.9375</v>
      </c>
      <c r="Z4947" s="5"/>
      <c r="AA4947" s="3">
        <v>23.5605721584786</v>
      </c>
      <c r="AB4947" s="3">
        <v>31.09</v>
      </c>
      <c r="AC4947" s="7">
        <v>7.9345833336040004</v>
      </c>
      <c r="AD4947" s="11">
        <v>297.35444231102201</v>
      </c>
      <c r="AE4947" s="7">
        <v>101.551363360984</v>
      </c>
      <c r="AF4947" s="1">
        <v>7.2025244011445899</v>
      </c>
      <c r="AG4947" s="1">
        <v>2.7936004659207399</v>
      </c>
      <c r="AH4947" s="1">
        <v>28.311817114826201</v>
      </c>
      <c r="AI4947" s="1" t="s">
        <v>29</v>
      </c>
      <c r="AJ4947" s="1" t="s">
        <v>29</v>
      </c>
      <c r="AK4947" s="11">
        <v>-0.12903133624423099</v>
      </c>
      <c r="AL4947" s="1">
        <v>1.4951725029943399E-2</v>
      </c>
      <c r="AM4947" s="1">
        <v>1.1625634537687101E-2</v>
      </c>
      <c r="AN4947" s="1" t="s">
        <v>6674</v>
      </c>
      <c r="AO4947" s="1">
        <v>22.5002777777778</v>
      </c>
      <c r="AP4947" s="1">
        <v>0.92390545585808403</v>
      </c>
      <c r="AQ4947" s="1">
        <v>-0.38262084187308198</v>
      </c>
    </row>
    <row r="4948" spans="1:43" s="1" customFormat="1">
      <c r="A4948" s="9">
        <f t="shared" si="464"/>
        <v>41874.940972222263</v>
      </c>
      <c r="B4948" s="5">
        <v>41874.774305555598</v>
      </c>
      <c r="C4948" s="9" t="str">
        <f t="shared" si="465"/>
        <v>20140823183500</v>
      </c>
      <c r="D4948" s="9" t="str">
        <f t="shared" si="466"/>
        <v>18</v>
      </c>
      <c r="E4948" s="9"/>
      <c r="F4948" s="5" t="s">
        <v>6611</v>
      </c>
      <c r="G4948" s="6">
        <v>266.774305555556</v>
      </c>
      <c r="H4948" s="6">
        <v>-0.119792666886986</v>
      </c>
      <c r="I4948" s="6">
        <v>-0.99279893078110404</v>
      </c>
      <c r="J4948" s="7">
        <v>941</v>
      </c>
      <c r="K4948" s="6">
        <v>1083</v>
      </c>
      <c r="L4948" s="3">
        <v>1005.77646188009</v>
      </c>
      <c r="M4948" s="3">
        <f t="shared" si="463"/>
        <v>-7.0543301258330073</v>
      </c>
      <c r="N4948" s="1">
        <f t="shared" si="467"/>
        <v>-0.30133830764436026</v>
      </c>
      <c r="O4948" s="1">
        <f t="shared" si="468"/>
        <v>23.410001141170987</v>
      </c>
      <c r="W4948" s="3"/>
      <c r="X4948" s="3"/>
      <c r="Y4948" s="5">
        <v>41874.940972222197</v>
      </c>
      <c r="Z4948" s="5"/>
      <c r="AA4948" s="3">
        <v>23.491423895792899</v>
      </c>
      <c r="AB4948" s="3">
        <v>31.09</v>
      </c>
      <c r="AC4948" s="7">
        <v>7.9595833337087702</v>
      </c>
      <c r="AD4948" s="11">
        <v>298.51032134432398</v>
      </c>
      <c r="AE4948" s="7">
        <v>81.910602756100204</v>
      </c>
      <c r="AF4948" s="1">
        <v>5.81301364271701</v>
      </c>
      <c r="AG4948" s="1">
        <v>2.4883071760850601</v>
      </c>
      <c r="AH4948" s="1">
        <v>27.847658312209401</v>
      </c>
      <c r="AI4948" s="1" t="s">
        <v>29</v>
      </c>
      <c r="AJ4948" s="1" t="s">
        <v>29</v>
      </c>
      <c r="AK4948" s="11">
        <v>-0.11984771549796901</v>
      </c>
      <c r="AL4948" s="1">
        <v>1.70499760464418E-2</v>
      </c>
      <c r="AM4948" s="1">
        <v>1.09753067263811E-2</v>
      </c>
      <c r="AN4948" s="1" t="s">
        <v>6675</v>
      </c>
      <c r="AO4948" s="1">
        <v>22.5836111111111</v>
      </c>
      <c r="AP4948" s="1">
        <v>0.932032414378415</v>
      </c>
      <c r="AQ4948" s="1">
        <v>-0.36237491434692598</v>
      </c>
    </row>
    <row r="4949" spans="1:43" s="1" customFormat="1">
      <c r="A4949" s="9">
        <f t="shared" si="464"/>
        <v>41874.944444444467</v>
      </c>
      <c r="B4949" s="5">
        <v>41874.777777777803</v>
      </c>
      <c r="C4949" s="9" t="str">
        <f t="shared" si="465"/>
        <v>20140823184000</v>
      </c>
      <c r="D4949" s="9" t="str">
        <f t="shared" si="466"/>
        <v>18</v>
      </c>
      <c r="E4949" s="9"/>
      <c r="F4949" s="5" t="s">
        <v>6612</v>
      </c>
      <c r="G4949" s="6">
        <v>266.777777777778</v>
      </c>
      <c r="H4949" s="6">
        <v>-0.119733325542366</v>
      </c>
      <c r="I4949" s="6">
        <v>-0.992806089200991</v>
      </c>
      <c r="J4949" s="7">
        <v>908</v>
      </c>
      <c r="K4949" s="6">
        <v>1083</v>
      </c>
      <c r="L4949" s="3">
        <v>970.50481125092494</v>
      </c>
      <c r="M4949" s="3">
        <f t="shared" si="463"/>
        <v>-7.2680977054033971</v>
      </c>
      <c r="N4949" s="1">
        <f t="shared" si="467"/>
        <v>0.3634949372522982</v>
      </c>
      <c r="O4949" s="1">
        <f t="shared" si="468"/>
        <v>-19.995045213954889</v>
      </c>
      <c r="W4949" s="3"/>
      <c r="X4949" s="3"/>
      <c r="Y4949" s="5">
        <v>41874.944444444402</v>
      </c>
      <c r="Z4949" s="5"/>
      <c r="AA4949" s="3">
        <v>23.4393511597765</v>
      </c>
      <c r="AB4949" s="3">
        <v>31.075416666186499</v>
      </c>
      <c r="AC4949" s="7">
        <v>7.97</v>
      </c>
      <c r="AD4949" s="11">
        <v>299.66616798647499</v>
      </c>
      <c r="AE4949" s="7">
        <v>83.1990518140733</v>
      </c>
      <c r="AF4949" s="1">
        <v>5.9111181212532298</v>
      </c>
      <c r="AG4949" s="1">
        <v>2.24237707151135</v>
      </c>
      <c r="AH4949" s="1">
        <v>27.4962715644524</v>
      </c>
      <c r="AI4949" s="1" t="s">
        <v>29</v>
      </c>
      <c r="AJ4949" s="1" t="s">
        <v>29</v>
      </c>
      <c r="AK4949" s="11">
        <v>-0.11066409470555</v>
      </c>
      <c r="AL4949" s="1">
        <v>1.9148227091148801E-2</v>
      </c>
      <c r="AM4949" s="1">
        <v>1.07151930523761E-2</v>
      </c>
      <c r="AN4949" s="1" t="s">
        <v>6676</v>
      </c>
      <c r="AO4949" s="1">
        <v>22.6669444444444</v>
      </c>
      <c r="AP4949" s="1">
        <v>0.93971577669755901</v>
      </c>
      <c r="AQ4949" s="1">
        <v>-0.341956516279048</v>
      </c>
    </row>
    <row r="4950" spans="1:43" s="1" customFormat="1">
      <c r="A4950" s="9">
        <f t="shared" si="464"/>
        <v>41874.947916666664</v>
      </c>
      <c r="B4950" s="5">
        <v>41874.78125</v>
      </c>
      <c r="C4950" s="9" t="str">
        <f t="shared" si="465"/>
        <v>20140823184500</v>
      </c>
      <c r="D4950" s="9" t="str">
        <f t="shared" si="466"/>
        <v>18</v>
      </c>
      <c r="E4950" s="9"/>
      <c r="F4950" s="5" t="s">
        <v>6614</v>
      </c>
      <c r="G4950" s="6">
        <v>266.78125</v>
      </c>
      <c r="H4950" s="6">
        <v>-0.11967398376998301</v>
      </c>
      <c r="I4950" s="6">
        <v>-0.992813244073941</v>
      </c>
      <c r="J4950" s="7">
        <v>874</v>
      </c>
      <c r="K4950" s="6">
        <v>1083</v>
      </c>
      <c r="L4950" s="3">
        <v>934.16432272390796</v>
      </c>
      <c r="M4950" s="3">
        <f t="shared" si="463"/>
        <v>-5.5579570688377995</v>
      </c>
      <c r="N4950" s="1">
        <f t="shared" si="467"/>
        <v>-0.23640278789025898</v>
      </c>
      <c r="O4950" s="1">
        <f t="shared" si="468"/>
        <v>23.510539441767794</v>
      </c>
      <c r="P4950" s="6" t="s">
        <v>6677</v>
      </c>
      <c r="Q4950" s="6">
        <v>1016</v>
      </c>
      <c r="R4950" s="6" t="s">
        <v>35</v>
      </c>
      <c r="S4950" s="6">
        <v>1.1000000000000001</v>
      </c>
      <c r="T4950" s="6" t="s">
        <v>35</v>
      </c>
      <c r="U4950" s="6">
        <v>0</v>
      </c>
      <c r="V4950" s="6" t="s">
        <v>36</v>
      </c>
      <c r="W4950" s="3"/>
      <c r="X4950" s="3"/>
      <c r="Y4950" s="5">
        <v>41874.947916666701</v>
      </c>
      <c r="Z4950" s="5"/>
      <c r="AA4950" s="3">
        <v>23.399475227682601</v>
      </c>
      <c r="AB4950" s="3">
        <v>31.050416666081698</v>
      </c>
      <c r="AC4950" s="7">
        <v>7.97</v>
      </c>
      <c r="AD4950" s="11">
        <v>300.82199149209299</v>
      </c>
      <c r="AE4950" s="7">
        <v>99.436935314436596</v>
      </c>
      <c r="AF4950" s="1">
        <v>7.0718048386189896</v>
      </c>
      <c r="AG4950" s="1">
        <v>2.0388492392002302</v>
      </c>
      <c r="AH4950" s="1">
        <v>27.225436278896499</v>
      </c>
      <c r="AI4950" s="1" t="s">
        <v>29</v>
      </c>
      <c r="AJ4950" s="1" t="s">
        <v>29</v>
      </c>
      <c r="AK4950" s="11">
        <v>-0.101480473913132</v>
      </c>
      <c r="AL4950" s="1">
        <v>2.1246478135855899E-2</v>
      </c>
      <c r="AM4950" s="1">
        <v>1.07151930523761E-2</v>
      </c>
      <c r="AN4950" s="1" t="s">
        <v>6678</v>
      </c>
      <c r="AO4950" s="1">
        <v>22.7502777777778</v>
      </c>
      <c r="AP4950" s="1">
        <v>0.94695188595735802</v>
      </c>
      <c r="AQ4950" s="1">
        <v>-0.32137536570465702</v>
      </c>
    </row>
    <row r="4951" spans="1:43" s="1" customFormat="1">
      <c r="A4951" s="9">
        <f t="shared" si="464"/>
        <v>41874.951388888861</v>
      </c>
      <c r="B4951" s="5">
        <v>41874.784722222197</v>
      </c>
      <c r="C4951" s="9" t="str">
        <f t="shared" si="465"/>
        <v>20140823185000</v>
      </c>
      <c r="D4951" s="9" t="str">
        <f t="shared" si="466"/>
        <v>18</v>
      </c>
      <c r="E4951" s="9"/>
      <c r="F4951" s="5" t="s">
        <v>6615</v>
      </c>
      <c r="G4951" s="6">
        <v>266.784722222222</v>
      </c>
      <c r="H4951" s="6">
        <v>-0.119614641570048</v>
      </c>
      <c r="I4951" s="6">
        <v>-0.99282039539992795</v>
      </c>
      <c r="J4951" s="7">
        <v>848</v>
      </c>
      <c r="K4951" s="6">
        <v>1083</v>
      </c>
      <c r="L4951" s="3">
        <v>906.37453737971896</v>
      </c>
      <c r="M4951" s="3">
        <f t="shared" si="463"/>
        <v>-4.9166543301257892</v>
      </c>
      <c r="N4951" s="1">
        <f t="shared" si="467"/>
        <v>0.30657371675308126</v>
      </c>
      <c r="O4951" s="1">
        <f t="shared" si="468"/>
        <v>-16.037429373261411</v>
      </c>
      <c r="W4951" s="3"/>
      <c r="X4951" s="3"/>
      <c r="Y4951" s="5">
        <v>41874.951388888898</v>
      </c>
      <c r="Z4951" s="5"/>
      <c r="AA4951" s="3">
        <v>23.3798096202107</v>
      </c>
      <c r="AB4951" s="3">
        <v>31.043854166574999</v>
      </c>
      <c r="AC4951" s="7">
        <v>7.9761458334250097</v>
      </c>
      <c r="AD4951" s="11">
        <v>301.80662097892599</v>
      </c>
      <c r="AE4951" s="7">
        <v>91.059460691176596</v>
      </c>
      <c r="AF4951" s="1">
        <v>6.4742516562963104</v>
      </c>
      <c r="AG4951" s="1">
        <v>1.9353944147910001</v>
      </c>
      <c r="AH4951" s="1">
        <v>27.059248560180201</v>
      </c>
      <c r="AI4951" s="1" t="s">
        <v>29</v>
      </c>
      <c r="AJ4951" s="1" t="s">
        <v>29</v>
      </c>
      <c r="AK4951" s="11">
        <v>-9.9145698758016501E-2</v>
      </c>
      <c r="AL4951" s="1">
        <v>2.30829684409639E-2</v>
      </c>
      <c r="AM4951" s="1">
        <v>1.0564626959472301E-2</v>
      </c>
      <c r="AN4951" s="1" t="s">
        <v>6679</v>
      </c>
      <c r="AO4951" s="1">
        <v>22.8336111111111</v>
      </c>
      <c r="AP4951" s="1">
        <v>0.95373729816752995</v>
      </c>
      <c r="AQ4951" s="1">
        <v>-0.30064125812020598</v>
      </c>
    </row>
    <row r="4952" spans="1:43" s="1" customFormat="1">
      <c r="A4952" s="9">
        <f t="shared" si="464"/>
        <v>41874.954861111066</v>
      </c>
      <c r="B4952" s="5">
        <v>41874.788194444402</v>
      </c>
      <c r="C4952" s="9" t="str">
        <f t="shared" si="465"/>
        <v>20140823185500</v>
      </c>
      <c r="D4952" s="9" t="str">
        <f t="shared" si="466"/>
        <v>18</v>
      </c>
      <c r="E4952" s="9"/>
      <c r="F4952" s="5" t="s">
        <v>6616</v>
      </c>
      <c r="G4952" s="6">
        <v>266.788194444444</v>
      </c>
      <c r="H4952" s="6">
        <v>-0.119555298942773</v>
      </c>
      <c r="I4952" s="6">
        <v>-0.99282754317892696</v>
      </c>
      <c r="J4952" s="7">
        <v>825</v>
      </c>
      <c r="K4952" s="6">
        <v>1083</v>
      </c>
      <c r="L4952" s="3">
        <v>881.79126572909001</v>
      </c>
      <c r="M4952" s="3">
        <f t="shared" si="463"/>
        <v>-3.7935356526030093</v>
      </c>
      <c r="N4952" s="1">
        <f t="shared" si="467"/>
        <v>1.1964143504994582</v>
      </c>
      <c r="O4952" s="1">
        <f t="shared" si="468"/>
        <v>-3.1707540544121273</v>
      </c>
      <c r="W4952" s="3"/>
      <c r="X4952" s="3"/>
      <c r="Y4952" s="5">
        <v>41874.954861111102</v>
      </c>
      <c r="Z4952" s="5"/>
      <c r="AA4952" s="3">
        <v>23.362157785338798</v>
      </c>
      <c r="AB4952" s="3">
        <v>31.04</v>
      </c>
      <c r="AC4952" s="7">
        <v>7.9752083329360701</v>
      </c>
      <c r="AD4952" s="11">
        <v>302.74385496382803</v>
      </c>
      <c r="AE4952" s="7">
        <v>87.747981802098295</v>
      </c>
      <c r="AF4952" s="1">
        <v>6.2401604116918499</v>
      </c>
      <c r="AG4952" s="1">
        <v>1.9116625458344401</v>
      </c>
      <c r="AH4952" s="1">
        <v>26.9820461544941</v>
      </c>
      <c r="AI4952" s="1" t="s">
        <v>29</v>
      </c>
      <c r="AJ4952" s="1" t="s">
        <v>29</v>
      </c>
      <c r="AK4952" s="11">
        <v>-9.6810923524621506E-2</v>
      </c>
      <c r="AL4952" s="1">
        <v>2.4919458807645099E-2</v>
      </c>
      <c r="AM4952" s="1">
        <v>1.0587457184530399E-2</v>
      </c>
      <c r="AN4952" s="1" t="s">
        <v>6680</v>
      </c>
      <c r="AO4952" s="1">
        <v>22.9169444444444</v>
      </c>
      <c r="AP4952" s="1">
        <v>0.96006878384481398</v>
      </c>
      <c r="AQ4952" s="1">
        <v>-0.279764061821279</v>
      </c>
    </row>
    <row r="4953" spans="1:43" s="1" customFormat="1">
      <c r="A4953" s="9">
        <f t="shared" si="464"/>
        <v>41874.958333333365</v>
      </c>
      <c r="B4953" s="5">
        <v>41874.791666666701</v>
      </c>
      <c r="C4953" s="9" t="str">
        <f t="shared" si="465"/>
        <v>20140823190000</v>
      </c>
      <c r="D4953" s="9" t="str">
        <f t="shared" si="466"/>
        <v>19</v>
      </c>
      <c r="E4953" s="9"/>
      <c r="F4953" s="5" t="s">
        <v>6618</v>
      </c>
      <c r="G4953" s="6">
        <v>266.79166666666703</v>
      </c>
      <c r="H4953" s="6">
        <v>-0.119495955888371</v>
      </c>
      <c r="I4953" s="6">
        <v>-0.99283468741091296</v>
      </c>
      <c r="J4953" s="7">
        <v>808</v>
      </c>
      <c r="K4953" s="6">
        <v>1082</v>
      </c>
      <c r="L4953" s="3">
        <v>862.82358746607497</v>
      </c>
      <c r="M4953" s="3">
        <f t="shared" si="463"/>
        <v>-3.6883296323711874</v>
      </c>
      <c r="N4953" s="1">
        <f t="shared" si="467"/>
        <v>-8.0963006545238164E-2</v>
      </c>
      <c r="O4953" s="1">
        <f t="shared" si="468"/>
        <v>45.555739463681221</v>
      </c>
      <c r="P4953" s="6" t="s">
        <v>6681</v>
      </c>
      <c r="Q4953" s="6">
        <v>1016</v>
      </c>
      <c r="R4953" s="6" t="s">
        <v>35</v>
      </c>
      <c r="S4953" s="6">
        <v>0.9</v>
      </c>
      <c r="T4953" s="6" t="s">
        <v>35</v>
      </c>
      <c r="U4953" s="6">
        <v>0</v>
      </c>
      <c r="V4953" s="6" t="s">
        <v>36</v>
      </c>
      <c r="W4953" s="3"/>
      <c r="X4953" s="3"/>
      <c r="Y4953" s="5">
        <v>41874.958333333299</v>
      </c>
      <c r="Z4953" s="5"/>
      <c r="AA4953" s="3">
        <v>23.3471944439219</v>
      </c>
      <c r="AB4953" s="3">
        <v>31.04</v>
      </c>
      <c r="AC4953" s="7">
        <v>7.9627083328836799</v>
      </c>
      <c r="AD4953" s="11">
        <v>303.60951174035802</v>
      </c>
      <c r="AE4953" s="7">
        <v>93.257309663725906</v>
      </c>
      <c r="AF4953" s="1">
        <v>6.6387089093688596</v>
      </c>
      <c r="AG4953" s="1">
        <v>2.0134520487234302</v>
      </c>
      <c r="AH4953" s="1">
        <v>27.0451407066946</v>
      </c>
      <c r="AI4953" s="1" t="s">
        <v>29</v>
      </c>
      <c r="AJ4953" s="1" t="s">
        <v>29</v>
      </c>
      <c r="AK4953" s="11">
        <v>-9.4476148291226497E-2</v>
      </c>
      <c r="AL4953" s="1">
        <v>2.6755949174326301E-2</v>
      </c>
      <c r="AM4953" s="1">
        <v>1.0896616517281601E-2</v>
      </c>
      <c r="AN4953" s="1" t="s">
        <v>6682</v>
      </c>
      <c r="AO4953" s="1">
        <v>23.0002777777778</v>
      </c>
      <c r="AP4953" s="1">
        <v>0.96594332955003004</v>
      </c>
      <c r="AQ4953" s="1">
        <v>-0.25875371320582602</v>
      </c>
    </row>
    <row r="4954" spans="1:43" s="1" customFormat="1">
      <c r="A4954" s="9">
        <f t="shared" si="464"/>
        <v>41874.961805555562</v>
      </c>
      <c r="B4954" s="5">
        <v>41874.795138888898</v>
      </c>
      <c r="C4954" s="9" t="str">
        <f t="shared" si="465"/>
        <v>20140823190500</v>
      </c>
      <c r="D4954" s="9" t="str">
        <f t="shared" si="466"/>
        <v>19</v>
      </c>
      <c r="E4954" s="9"/>
      <c r="F4954" s="5" t="s">
        <v>6619</v>
      </c>
      <c r="G4954" s="6">
        <v>266.79513888888903</v>
      </c>
      <c r="H4954" s="6">
        <v>-0.119436612407051</v>
      </c>
      <c r="I4954" s="6">
        <v>-0.99284182809585897</v>
      </c>
      <c r="J4954" s="7">
        <v>790</v>
      </c>
      <c r="K4954" s="6">
        <v>1083</v>
      </c>
      <c r="L4954" s="3">
        <v>844.38193930421903</v>
      </c>
      <c r="M4954" s="3">
        <f t="shared" si="463"/>
        <v>-3.3594867999011968</v>
      </c>
      <c r="N4954" s="1">
        <f t="shared" si="467"/>
        <v>-0.29018076553820149</v>
      </c>
      <c r="O4954" s="1">
        <f t="shared" si="468"/>
        <v>11.577220818445079</v>
      </c>
      <c r="W4954" s="3"/>
      <c r="X4954" s="3"/>
      <c r="Y4954" s="5">
        <v>41874.961805555598</v>
      </c>
      <c r="Z4954" s="5"/>
      <c r="AA4954" s="3">
        <v>23.327840315035001</v>
      </c>
      <c r="AB4954" s="3">
        <v>31.044895833584398</v>
      </c>
      <c r="AC4954" s="7">
        <v>7.9795833343374198</v>
      </c>
      <c r="AD4954" s="11">
        <v>304.33881102628499</v>
      </c>
      <c r="AE4954" s="7">
        <v>88.893820965737106</v>
      </c>
      <c r="AF4954" s="1">
        <v>6.3300880950353404</v>
      </c>
      <c r="AG4954" s="1">
        <v>2.35441839987825</v>
      </c>
      <c r="AH4954" s="1">
        <v>26.8098065339857</v>
      </c>
      <c r="AI4954" s="1" t="s">
        <v>29</v>
      </c>
      <c r="AJ4954" s="1" t="s">
        <v>29</v>
      </c>
      <c r="AK4954" s="11">
        <v>-7.5996225632651404E-2</v>
      </c>
      <c r="AL4954" s="1">
        <v>2.8170843048303099E-2</v>
      </c>
      <c r="AM4954" s="1">
        <v>1.0481336537833201E-2</v>
      </c>
      <c r="AN4954" s="1" t="s">
        <v>6683</v>
      </c>
      <c r="AO4954" s="1">
        <v>23.0836111111111</v>
      </c>
      <c r="AP4954" s="1">
        <v>0.97135813932230997</v>
      </c>
      <c r="AQ4954" s="1">
        <v>-0.23762021204497899</v>
      </c>
    </row>
    <row r="4955" spans="1:43" s="1" customFormat="1">
      <c r="A4955" s="9">
        <f t="shared" si="464"/>
        <v>41874.965277777766</v>
      </c>
      <c r="B4955" s="5">
        <v>41874.798611111102</v>
      </c>
      <c r="C4955" s="9" t="str">
        <f t="shared" si="465"/>
        <v>20140823191000</v>
      </c>
      <c r="D4955" s="9" t="str">
        <f t="shared" si="466"/>
        <v>19</v>
      </c>
      <c r="E4955" s="9"/>
      <c r="F4955" s="5" t="s">
        <v>6620</v>
      </c>
      <c r="G4955" s="6">
        <v>266.79861111111097</v>
      </c>
      <c r="H4955" s="6">
        <v>-0.11937726849903001</v>
      </c>
      <c r="I4955" s="6">
        <v>-0.992848965233741</v>
      </c>
      <c r="J4955" s="7">
        <v>775</v>
      </c>
      <c r="K4955" s="6">
        <v>1082</v>
      </c>
      <c r="L4955" s="3">
        <v>827.58450530471305</v>
      </c>
      <c r="M4955" s="3">
        <f t="shared" si="463"/>
        <v>-3.6306933135950201</v>
      </c>
      <c r="N4955" s="1">
        <f t="shared" si="467"/>
        <v>0.35171618064456139</v>
      </c>
      <c r="O4955" s="1">
        <f t="shared" si="468"/>
        <v>-10.322792960339061</v>
      </c>
      <c r="W4955" s="3"/>
      <c r="X4955" s="3"/>
      <c r="Y4955" s="5">
        <v>41874.965277777803</v>
      </c>
      <c r="Z4955" s="5"/>
      <c r="AA4955" s="3">
        <v>23.309669539151301</v>
      </c>
      <c r="AB4955" s="3">
        <v>31.051145833610502</v>
      </c>
      <c r="AC4955" s="7">
        <v>7.9954166655578103</v>
      </c>
      <c r="AD4955" s="11">
        <v>305.04102333161302</v>
      </c>
      <c r="AE4955" s="7">
        <v>84.497064345473703</v>
      </c>
      <c r="AF4955" s="1">
        <v>6.01823955302486</v>
      </c>
      <c r="AG4955" s="1">
        <v>2.5842788199079401</v>
      </c>
      <c r="AH4955" s="1">
        <v>26.507710071597501</v>
      </c>
      <c r="AI4955" s="1" t="s">
        <v>29</v>
      </c>
      <c r="AJ4955" s="1" t="s">
        <v>29</v>
      </c>
      <c r="AK4955" s="11">
        <v>-5.7516302974076401E-2</v>
      </c>
      <c r="AL4955" s="1">
        <v>2.95857369222799E-2</v>
      </c>
      <c r="AM4955" s="1">
        <v>1.01060940234994E-2</v>
      </c>
      <c r="AN4955" s="1" t="s">
        <v>6684</v>
      </c>
      <c r="AO4955" s="1">
        <v>23.1669444444444</v>
      </c>
      <c r="AP4955" s="1">
        <v>0.97631063600982104</v>
      </c>
      <c r="AQ4955" s="1">
        <v>-0.216373616723711</v>
      </c>
    </row>
    <row r="4956" spans="1:43" s="1" customFormat="1">
      <c r="A4956" s="9">
        <f t="shared" si="464"/>
        <v>41874.968749999964</v>
      </c>
      <c r="B4956" s="5">
        <v>41874.802083333299</v>
      </c>
      <c r="C4956" s="9" t="str">
        <f t="shared" si="465"/>
        <v>20140823191500</v>
      </c>
      <c r="D4956" s="9" t="str">
        <f t="shared" si="466"/>
        <v>19</v>
      </c>
      <c r="E4956" s="9"/>
      <c r="F4956" s="5" t="s">
        <v>6622</v>
      </c>
      <c r="G4956" s="6">
        <v>266.80208333333297</v>
      </c>
      <c r="H4956" s="6">
        <v>-0.119317924164516</v>
      </c>
      <c r="I4956" s="6">
        <v>-0.99285609882453296</v>
      </c>
      <c r="J4956" s="7">
        <v>758</v>
      </c>
      <c r="K4956" s="6">
        <v>1082</v>
      </c>
      <c r="L4956" s="3">
        <v>809.43103873673795</v>
      </c>
      <c r="M4956" s="3">
        <f t="shared" si="463"/>
        <v>-1.7085615593387957</v>
      </c>
      <c r="N4956" s="1">
        <f t="shared" si="467"/>
        <v>-0.18888580836677987</v>
      </c>
      <c r="O4956" s="1">
        <f t="shared" si="468"/>
        <v>9.0454734218099553</v>
      </c>
      <c r="P4956" s="6" t="s">
        <v>6685</v>
      </c>
      <c r="Q4956" s="6">
        <v>1016</v>
      </c>
      <c r="R4956" s="6" t="s">
        <v>35</v>
      </c>
      <c r="S4956" s="6">
        <v>0.8</v>
      </c>
      <c r="T4956" s="6" t="s">
        <v>35</v>
      </c>
      <c r="U4956" s="6">
        <v>0</v>
      </c>
      <c r="V4956" s="6" t="s">
        <v>36</v>
      </c>
      <c r="W4956" s="3"/>
      <c r="X4956" s="3"/>
      <c r="Y4956" s="5">
        <v>41874.96875</v>
      </c>
      <c r="Z4956" s="5"/>
      <c r="AA4956" s="3">
        <v>23.302179984735499</v>
      </c>
      <c r="AB4956" s="3">
        <v>31.057395833427201</v>
      </c>
      <c r="AC4956" s="7">
        <v>7.9704166662912304</v>
      </c>
      <c r="AD4956" s="11">
        <v>305.79058257349698</v>
      </c>
      <c r="AE4956" s="7">
        <v>92.116487253885495</v>
      </c>
      <c r="AF4956" s="1">
        <v>6.5633216852975602</v>
      </c>
      <c r="AG4956" s="1">
        <v>2.02452134810805</v>
      </c>
      <c r="AH4956" s="1">
        <v>26.275914376646899</v>
      </c>
      <c r="AI4956" s="1" t="s">
        <v>29</v>
      </c>
      <c r="AJ4956" s="1" t="s">
        <v>29</v>
      </c>
      <c r="AK4956" s="11">
        <v>-3.9036380935089002E-2</v>
      </c>
      <c r="AL4956" s="1">
        <v>3.1000630748818699E-2</v>
      </c>
      <c r="AM4956" s="1">
        <v>1.0704917723305601E-2</v>
      </c>
      <c r="AN4956" s="1" t="s">
        <v>6686</v>
      </c>
      <c r="AO4956" s="1">
        <v>23.2502777777778</v>
      </c>
      <c r="AP4956" s="1">
        <v>0.98079846249634794</v>
      </c>
      <c r="AQ4956" s="1">
        <v>-0.195024039453602</v>
      </c>
    </row>
    <row r="4957" spans="1:43" s="1" customFormat="1">
      <c r="A4957" s="9">
        <f t="shared" si="464"/>
        <v>41874.972222222263</v>
      </c>
      <c r="B4957" s="5">
        <v>41874.805555555598</v>
      </c>
      <c r="C4957" s="9" t="str">
        <f t="shared" si="465"/>
        <v>20140823192000</v>
      </c>
      <c r="D4957" s="9" t="str">
        <f t="shared" si="466"/>
        <v>19</v>
      </c>
      <c r="E4957" s="9"/>
      <c r="F4957" s="5" t="s">
        <v>6623</v>
      </c>
      <c r="G4957" s="6">
        <v>266.805555555556</v>
      </c>
      <c r="H4957" s="6">
        <v>-0.119258579403722</v>
      </c>
      <c r="I4957" s="6">
        <v>-0.99286322886820899</v>
      </c>
      <c r="J4957" s="7">
        <v>750</v>
      </c>
      <c r="K4957" s="6">
        <v>1082</v>
      </c>
      <c r="L4957" s="3">
        <v>800.88823094004397</v>
      </c>
      <c r="M4957" s="3">
        <f t="shared" si="463"/>
        <v>-1.9221317542559972</v>
      </c>
      <c r="N4957" s="1">
        <f t="shared" si="467"/>
        <v>-0.57503005959922004</v>
      </c>
      <c r="O4957" s="1">
        <f t="shared" si="468"/>
        <v>3.3426630872056839</v>
      </c>
      <c r="W4957" s="3"/>
      <c r="X4957" s="3"/>
      <c r="Y4957" s="5">
        <v>41874.972222222197</v>
      </c>
      <c r="Z4957" s="5"/>
      <c r="AA4957" s="3">
        <v>23.303046460013999</v>
      </c>
      <c r="AB4957" s="3">
        <v>31.0636458334534</v>
      </c>
      <c r="AC4957" s="7">
        <v>7.9563541665466104</v>
      </c>
      <c r="AD4957" s="11">
        <v>306.54012078622901</v>
      </c>
      <c r="AE4957" s="7">
        <v>87.733708215827505</v>
      </c>
      <c r="AF4957" s="1">
        <v>6.25012669314488</v>
      </c>
      <c r="AG4957" s="1">
        <v>1.7616114333061199</v>
      </c>
      <c r="AH4957" s="1">
        <v>25.978129077307401</v>
      </c>
      <c r="AI4957" s="1" t="s">
        <v>29</v>
      </c>
      <c r="AJ4957" s="1" t="s">
        <v>29</v>
      </c>
      <c r="AK4957" s="11">
        <v>-2.79765176557558E-2</v>
      </c>
      <c r="AL4957" s="1">
        <v>3.41232075775416E-2</v>
      </c>
      <c r="AM4957" s="1">
        <v>1.10572170169272E-2</v>
      </c>
      <c r="AN4957" s="1" t="s">
        <v>6687</v>
      </c>
      <c r="AO4957" s="1">
        <v>23.3336111111111</v>
      </c>
      <c r="AP4957" s="1">
        <v>0.98481948282315102</v>
      </c>
      <c r="AQ4957" s="1">
        <v>-0.17358164145997801</v>
      </c>
    </row>
    <row r="4958" spans="1:43" s="1" customFormat="1">
      <c r="A4958" s="9">
        <f t="shared" si="464"/>
        <v>41874.975694444467</v>
      </c>
      <c r="B4958" s="5">
        <v>41874.809027777803</v>
      </c>
      <c r="C4958" s="9" t="str">
        <f t="shared" si="465"/>
        <v>20140823192500</v>
      </c>
      <c r="D4958" s="9" t="str">
        <f t="shared" si="466"/>
        <v>19</v>
      </c>
      <c r="E4958" s="9"/>
      <c r="F4958" s="5" t="s">
        <v>6624</v>
      </c>
      <c r="G4958" s="6">
        <v>266.809027777778</v>
      </c>
      <c r="H4958" s="6">
        <v>-0.119199234216861</v>
      </c>
      <c r="I4958" s="6">
        <v>-0.99287035536474399</v>
      </c>
      <c r="J4958" s="7">
        <v>741</v>
      </c>
      <c r="K4958" s="6">
        <v>1082</v>
      </c>
      <c r="L4958" s="3">
        <v>791.27757216876398</v>
      </c>
      <c r="M4958" s="3">
        <f t="shared" si="463"/>
        <v>-1.563878608438199</v>
      </c>
      <c r="N4958" s="1">
        <f t="shared" si="467"/>
        <v>1.0745029529564989</v>
      </c>
      <c r="O4958" s="1">
        <f t="shared" si="468"/>
        <v>-1.4554437511178366</v>
      </c>
      <c r="W4958" s="3"/>
      <c r="X4958" s="3"/>
      <c r="Y4958" s="5">
        <v>41874.975694444402</v>
      </c>
      <c r="Z4958" s="5"/>
      <c r="AA4958" s="3">
        <v>23.309881527698799</v>
      </c>
      <c r="AB4958" s="3">
        <v>31.069895833479599</v>
      </c>
      <c r="AC4958" s="7">
        <v>7.9501041665204202</v>
      </c>
      <c r="AD4958" s="11">
        <v>307.28964396018898</v>
      </c>
      <c r="AE4958" s="7">
        <v>74.777928196250699</v>
      </c>
      <c r="AF4958" s="1">
        <v>5.3238766413462102</v>
      </c>
      <c r="AG4958" s="1">
        <v>1.7107354865694699</v>
      </c>
      <c r="AH4958" s="1">
        <v>25.633208355063498</v>
      </c>
      <c r="AI4958" s="1" t="s">
        <v>29</v>
      </c>
      <c r="AJ4958" s="1" t="s">
        <v>29</v>
      </c>
      <c r="AK4958" s="11">
        <v>-1.69166546251995E-2</v>
      </c>
      <c r="AL4958" s="1">
        <v>3.7245784463519102E-2</v>
      </c>
      <c r="AM4958" s="1">
        <v>1.12174936789253E-2</v>
      </c>
      <c r="AN4958" s="1" t="s">
        <v>6688</v>
      </c>
      <c r="AO4958" s="1">
        <v>23.4169444444444</v>
      </c>
      <c r="AP4958" s="1">
        <v>0.98837178320556696</v>
      </c>
      <c r="AQ4958" s="1">
        <v>-0.15205662814572801</v>
      </c>
    </row>
    <row r="4959" spans="1:43" s="1" customFormat="1">
      <c r="A4959" s="9">
        <f t="shared" si="464"/>
        <v>41874.979166666664</v>
      </c>
      <c r="B4959" s="5">
        <v>41874.8125</v>
      </c>
      <c r="C4959" s="9" t="str">
        <f t="shared" si="465"/>
        <v>20140823193000</v>
      </c>
      <c r="D4959" s="9" t="str">
        <f t="shared" si="466"/>
        <v>19</v>
      </c>
      <c r="E4959" s="9"/>
      <c r="F4959" s="5" t="s">
        <v>6626</v>
      </c>
      <c r="G4959" s="6">
        <v>266.8125</v>
      </c>
      <c r="H4959" s="6">
        <v>-0.119139888604143</v>
      </c>
      <c r="I4959" s="6">
        <v>-0.99287747831411299</v>
      </c>
      <c r="J4959" s="7">
        <v>733</v>
      </c>
      <c r="K4959" s="6">
        <v>1083</v>
      </c>
      <c r="L4959" s="3">
        <v>783.45817912657299</v>
      </c>
      <c r="M4959" s="3">
        <f t="shared" si="463"/>
        <v>6.8887244016809748E-2</v>
      </c>
      <c r="N4959" s="1">
        <f t="shared" si="467"/>
        <v>0.50889041920426048</v>
      </c>
      <c r="O4959" s="1">
        <f t="shared" si="468"/>
        <v>0.13536753968472634</v>
      </c>
      <c r="P4959" s="6" t="s">
        <v>6689</v>
      </c>
      <c r="Q4959" s="6">
        <v>1016</v>
      </c>
      <c r="R4959" s="6" t="s">
        <v>35</v>
      </c>
      <c r="S4959" s="6">
        <v>1.1000000000000001</v>
      </c>
      <c r="T4959" s="6" t="s">
        <v>35</v>
      </c>
      <c r="U4959" s="6">
        <v>0</v>
      </c>
      <c r="V4959" s="6" t="s">
        <v>36</v>
      </c>
      <c r="W4959" s="3"/>
      <c r="X4959" s="3"/>
      <c r="Y4959" s="5">
        <v>41874.979166666701</v>
      </c>
      <c r="Z4959" s="5"/>
      <c r="AA4959" s="3">
        <v>23.3093674428114</v>
      </c>
      <c r="AB4959" s="3">
        <v>31.088437500517301</v>
      </c>
      <c r="AC4959" s="7">
        <v>7.9315624994826797</v>
      </c>
      <c r="AD4959" s="11">
        <v>307.92505235752299</v>
      </c>
      <c r="AE4959" s="7">
        <v>82.861189350139696</v>
      </c>
      <c r="AF4959" s="1">
        <v>5.9020621293617896</v>
      </c>
      <c r="AG4959" s="1">
        <v>1.6598583272887799</v>
      </c>
      <c r="AH4959" s="1">
        <v>25.096582212218401</v>
      </c>
      <c r="AI4959" s="1" t="s">
        <v>29</v>
      </c>
      <c r="AJ4959" s="1" t="s">
        <v>29</v>
      </c>
      <c r="AK4959" s="11">
        <v>-5.8567915946432297E-3</v>
      </c>
      <c r="AL4959" s="1">
        <v>4.0368361349496597E-2</v>
      </c>
      <c r="AM4959" s="1">
        <v>1.1706781174677799E-2</v>
      </c>
      <c r="AN4959" s="1" t="s">
        <v>6690</v>
      </c>
      <c r="AO4959" s="1">
        <v>23.5002777777778</v>
      </c>
      <c r="AP4959" s="1">
        <v>0.991453672943859</v>
      </c>
      <c r="AQ4959" s="1">
        <v>-0.130459244234093</v>
      </c>
    </row>
    <row r="4960" spans="1:43" s="1" customFormat="1">
      <c r="A4960" s="9">
        <f t="shared" si="464"/>
        <v>41874.982638888861</v>
      </c>
      <c r="B4960" s="5">
        <v>41874.815972222197</v>
      </c>
      <c r="C4960" s="9" t="str">
        <f t="shared" si="465"/>
        <v>20140823193500</v>
      </c>
      <c r="D4960" s="9" t="str">
        <f t="shared" si="466"/>
        <v>19</v>
      </c>
      <c r="E4960" s="9"/>
      <c r="F4960" s="5" t="s">
        <v>6627</v>
      </c>
      <c r="G4960" s="6">
        <v>266.815972222222</v>
      </c>
      <c r="H4960" s="6">
        <v>-0.119080542565782</v>
      </c>
      <c r="I4960" s="6">
        <v>-0.99288459771629001</v>
      </c>
      <c r="J4960" s="7">
        <v>734</v>
      </c>
      <c r="K4960" s="6">
        <v>1082</v>
      </c>
      <c r="L4960" s="3">
        <v>783.80261534665703</v>
      </c>
      <c r="M4960" s="3">
        <f t="shared" si="463"/>
        <v>0.99995065383659498</v>
      </c>
      <c r="N4960" s="1">
        <f t="shared" si="467"/>
        <v>-0.44598400013373973</v>
      </c>
      <c r="O4960" s="1">
        <f t="shared" si="468"/>
        <v>-2.2421222589526399</v>
      </c>
      <c r="W4960" s="3"/>
      <c r="X4960" s="3"/>
      <c r="Y4960" s="5">
        <v>41874.982638888898</v>
      </c>
      <c r="Z4960" s="5"/>
      <c r="AA4960" s="3">
        <v>23.299656565813599</v>
      </c>
      <c r="AB4960" s="3">
        <v>31.104791666745299</v>
      </c>
      <c r="AC4960" s="7">
        <v>7.9223958333726197</v>
      </c>
      <c r="AD4960" s="11">
        <v>308.51404436461598</v>
      </c>
      <c r="AE4960" s="7">
        <v>88.919167078045206</v>
      </c>
      <c r="AF4960" s="1">
        <v>6.3349704360563299</v>
      </c>
      <c r="AG4960" s="1">
        <v>1.62848879479385</v>
      </c>
      <c r="AH4960" s="1">
        <v>24.613681709822199</v>
      </c>
      <c r="AI4960" s="1" t="s">
        <v>29</v>
      </c>
      <c r="AJ4960" s="1" t="s">
        <v>29</v>
      </c>
      <c r="AK4960" s="11">
        <v>4.7037783981829203E-3</v>
      </c>
      <c r="AL4960" s="1">
        <v>4.3038838348066703E-2</v>
      </c>
      <c r="AM4960" s="1">
        <v>1.1956502710186501E-2</v>
      </c>
      <c r="AN4960" s="1" t="s">
        <v>6691</v>
      </c>
      <c r="AO4960" s="1">
        <v>23.5836111111111</v>
      </c>
      <c r="AP4960" s="1">
        <v>0.994063685227906</v>
      </c>
      <c r="AQ4960" s="1">
        <v>-0.10879976889274</v>
      </c>
    </row>
    <row r="4961" spans="1:43" s="1" customFormat="1">
      <c r="A4961" s="9">
        <f t="shared" si="464"/>
        <v>41874.986111111066</v>
      </c>
      <c r="B4961" s="5">
        <v>41874.819444444402</v>
      </c>
      <c r="C4961" s="9" t="str">
        <f t="shared" si="465"/>
        <v>20140823194000</v>
      </c>
      <c r="D4961" s="9" t="str">
        <f t="shared" si="466"/>
        <v>19</v>
      </c>
      <c r="E4961" s="9"/>
      <c r="F4961" s="5" t="s">
        <v>6628</v>
      </c>
      <c r="G4961" s="6">
        <v>266.819444444444</v>
      </c>
      <c r="H4961" s="6">
        <v>-0.119021196101989</v>
      </c>
      <c r="I4961" s="6">
        <v>-0.99289171357124895</v>
      </c>
      <c r="J4961" s="7">
        <v>738</v>
      </c>
      <c r="K4961" s="6">
        <v>1083</v>
      </c>
      <c r="L4961" s="3">
        <v>788.80236861584001</v>
      </c>
      <c r="M4961" s="3">
        <f t="shared" si="463"/>
        <v>0.85507031828278746</v>
      </c>
      <c r="N4961" s="1">
        <f t="shared" si="467"/>
        <v>0.3534341077581587</v>
      </c>
      <c r="O4961" s="1">
        <f t="shared" si="468"/>
        <v>2.4193203188750503</v>
      </c>
      <c r="W4961" s="3"/>
      <c r="X4961" s="3"/>
      <c r="Y4961" s="5">
        <v>41874.986111111102</v>
      </c>
      <c r="Z4961" s="5"/>
      <c r="AA4961" s="3">
        <v>23.275351230983599</v>
      </c>
      <c r="AB4961" s="3">
        <v>31.1172916670596</v>
      </c>
      <c r="AC4961" s="7">
        <v>7.9286458335297798</v>
      </c>
      <c r="AD4961" s="11">
        <v>309.03147803316699</v>
      </c>
      <c r="AE4961" s="7">
        <v>91.145430583675505</v>
      </c>
      <c r="AF4961" s="1">
        <v>6.4931520988878404</v>
      </c>
      <c r="AG4961" s="1">
        <v>1.6285011257498101</v>
      </c>
      <c r="AH4961" s="1">
        <v>24.2224364035885</v>
      </c>
      <c r="AI4961" s="1" t="s">
        <v>29</v>
      </c>
      <c r="AJ4961" s="1" t="s">
        <v>29</v>
      </c>
      <c r="AK4961" s="11">
        <v>1.52643487450798E-2</v>
      </c>
      <c r="AL4961" s="1">
        <v>4.5709315436171502E-2</v>
      </c>
      <c r="AM4961" s="1">
        <v>1.17856670103163E-2</v>
      </c>
      <c r="AN4961" s="1" t="s">
        <v>6692</v>
      </c>
      <c r="AO4961" s="1">
        <v>23.6669444444444</v>
      </c>
      <c r="AP4961" s="1">
        <v>0.99620057783531701</v>
      </c>
      <c r="AQ4961" s="1">
        <v>-8.70885108414442E-2</v>
      </c>
    </row>
    <row r="4962" spans="1:43" s="1" customFormat="1">
      <c r="A4962" s="9">
        <f t="shared" si="464"/>
        <v>41874.989583333365</v>
      </c>
      <c r="B4962" s="5">
        <v>41874.822916666701</v>
      </c>
      <c r="C4962" s="9" t="str">
        <f t="shared" si="465"/>
        <v>20140823194500</v>
      </c>
      <c r="D4962" s="9" t="str">
        <f t="shared" si="466"/>
        <v>19</v>
      </c>
      <c r="E4962" s="9"/>
      <c r="F4962" s="5" t="s">
        <v>6630</v>
      </c>
      <c r="G4962" s="6">
        <v>266.82291666666703</v>
      </c>
      <c r="H4962" s="6">
        <v>-0.11896184921297701</v>
      </c>
      <c r="I4962" s="6">
        <v>-0.99289882587896605</v>
      </c>
      <c r="J4962" s="7">
        <v>742</v>
      </c>
      <c r="K4962" s="6">
        <v>1083</v>
      </c>
      <c r="L4962" s="3">
        <v>793.07772020725395</v>
      </c>
      <c r="M4962" s="3">
        <f t="shared" si="463"/>
        <v>0.21376757957061726</v>
      </c>
      <c r="N4962" s="1">
        <f t="shared" si="467"/>
        <v>0.41326030192922192</v>
      </c>
      <c r="O4962" s="1">
        <f t="shared" si="468"/>
        <v>0.51727102403179459</v>
      </c>
      <c r="P4962" s="6" t="s">
        <v>6693</v>
      </c>
      <c r="Q4962" s="6">
        <v>1016</v>
      </c>
      <c r="R4962" s="6" t="s">
        <v>35</v>
      </c>
      <c r="S4962" s="6">
        <v>0.8</v>
      </c>
      <c r="T4962" s="6" t="s">
        <v>35</v>
      </c>
      <c r="U4962" s="6">
        <v>0</v>
      </c>
      <c r="V4962" s="6" t="s">
        <v>36</v>
      </c>
      <c r="W4962" s="3"/>
      <c r="X4962" s="3"/>
      <c r="Y4962" s="5">
        <v>41874.989583333299</v>
      </c>
      <c r="Z4962" s="5"/>
      <c r="AA4962" s="3">
        <v>23.237385705287998</v>
      </c>
      <c r="AB4962" s="3">
        <v>31.144479167921801</v>
      </c>
      <c r="AC4962" s="7">
        <v>7.9202083328312902</v>
      </c>
      <c r="AD4962" s="11">
        <v>309.63976449084703</v>
      </c>
      <c r="AE4962" s="7">
        <v>87.402730266916507</v>
      </c>
      <c r="AF4962" s="1">
        <v>6.2289147632688397</v>
      </c>
      <c r="AG4962" s="1">
        <v>1.66837835758742</v>
      </c>
      <c r="AH4962" s="1">
        <v>23.7019046928053</v>
      </c>
      <c r="AI4962" s="1" t="s">
        <v>29</v>
      </c>
      <c r="AJ4962" s="1" t="s">
        <v>29</v>
      </c>
      <c r="AK4962" s="11">
        <v>2.5824919091976602E-2</v>
      </c>
      <c r="AL4962" s="1">
        <v>4.8379792524276398E-2</v>
      </c>
      <c r="AM4962" s="1">
        <v>1.20168784178088E-2</v>
      </c>
      <c r="AN4962" s="1" t="s">
        <v>6694</v>
      </c>
      <c r="AO4962" s="1">
        <v>23.7502777777778</v>
      </c>
      <c r="AP4962" s="1">
        <v>0.997863333722662</v>
      </c>
      <c r="AQ4962" s="1">
        <v>-6.5335803445706095E-2</v>
      </c>
    </row>
    <row r="4963" spans="1:43" s="1" customFormat="1">
      <c r="A4963" s="9">
        <f t="shared" si="464"/>
        <v>41874.993055555562</v>
      </c>
      <c r="B4963" s="5">
        <v>41874.826388888898</v>
      </c>
      <c r="C4963" s="9" t="str">
        <f t="shared" si="465"/>
        <v>20140823195000</v>
      </c>
      <c r="D4963" s="9" t="str">
        <f t="shared" si="466"/>
        <v>19</v>
      </c>
      <c r="E4963" s="9"/>
      <c r="F4963" s="5" t="s">
        <v>6631</v>
      </c>
      <c r="G4963" s="6">
        <v>266.82638888888903</v>
      </c>
      <c r="H4963" s="6">
        <v>-0.118902501898957</v>
      </c>
      <c r="I4963" s="6">
        <v>-0.99290593463941401</v>
      </c>
      <c r="J4963" s="7">
        <v>743</v>
      </c>
      <c r="K4963" s="6">
        <v>1083</v>
      </c>
      <c r="L4963" s="3">
        <v>794.14655810510703</v>
      </c>
      <c r="M4963" s="3">
        <f t="shared" si="463"/>
        <v>1.348334566987387</v>
      </c>
      <c r="N4963" s="1">
        <f t="shared" si="467"/>
        <v>-0.30521052905762075</v>
      </c>
      <c r="O4963" s="1">
        <f t="shared" si="468"/>
        <v>-4.4177197004000952</v>
      </c>
      <c r="W4963" s="3"/>
      <c r="X4963" s="3"/>
      <c r="Y4963" s="5">
        <v>41874.993055555598</v>
      </c>
      <c r="Z4963" s="5"/>
      <c r="AA4963" s="3">
        <v>23.1980396510247</v>
      </c>
      <c r="AB4963" s="3">
        <v>31.171145833610598</v>
      </c>
      <c r="AC4963" s="7">
        <v>7.9122916672210897</v>
      </c>
      <c r="AD4963" s="11">
        <v>310.24127359366099</v>
      </c>
      <c r="AE4963" s="7">
        <v>81.428810705899195</v>
      </c>
      <c r="AF4963" s="1">
        <v>5.8070071944725603</v>
      </c>
      <c r="AG4963" s="1">
        <v>1.6819614830516401</v>
      </c>
      <c r="AH4963" s="1">
        <v>23.196121274879399</v>
      </c>
      <c r="AI4963" s="1" t="s">
        <v>29</v>
      </c>
      <c r="AJ4963" s="1" t="s">
        <v>29</v>
      </c>
      <c r="AK4963" s="11">
        <v>3.54566485633614E-2</v>
      </c>
      <c r="AL4963" s="1">
        <v>4.8894892972741903E-2</v>
      </c>
      <c r="AM4963" s="1">
        <v>1.22379403710015E-2</v>
      </c>
      <c r="AN4963" s="1" t="s">
        <v>6695</v>
      </c>
      <c r="AO4963" s="1">
        <v>23.8336111111111</v>
      </c>
      <c r="AP4963" s="1">
        <v>0.999051161509529</v>
      </c>
      <c r="AQ4963" s="1">
        <v>-4.3551999798631898E-2</v>
      </c>
    </row>
    <row r="4964" spans="1:43" s="1" customFormat="1">
      <c r="A4964" s="9">
        <f t="shared" si="464"/>
        <v>41874.996527777766</v>
      </c>
      <c r="B4964" s="5">
        <v>41874.829861111102</v>
      </c>
      <c r="C4964" s="9" t="str">
        <f t="shared" si="465"/>
        <v>20140823195500</v>
      </c>
      <c r="D4964" s="9" t="str">
        <f t="shared" si="466"/>
        <v>19</v>
      </c>
      <c r="E4964" s="9"/>
      <c r="F4964" s="5" t="s">
        <v>6632</v>
      </c>
      <c r="G4964" s="6">
        <v>266.82986111111097</v>
      </c>
      <c r="H4964" s="6">
        <v>-0.118843154160142</v>
      </c>
      <c r="I4964" s="6">
        <v>-0.99291303985256896</v>
      </c>
      <c r="J4964" s="7">
        <v>750</v>
      </c>
      <c r="K4964" s="6">
        <v>1082</v>
      </c>
      <c r="L4964" s="3">
        <v>800.88823094004397</v>
      </c>
      <c r="M4964" s="3">
        <f t="shared" si="463"/>
        <v>1.922131754256202</v>
      </c>
      <c r="N4964" s="1">
        <f t="shared" si="467"/>
        <v>0.31059987588457999</v>
      </c>
      <c r="O4964" s="1">
        <f t="shared" si="468"/>
        <v>6.1884498465494326</v>
      </c>
      <c r="W4964" s="3"/>
      <c r="X4964" s="3"/>
      <c r="Y4964" s="5">
        <v>41874.996527777803</v>
      </c>
      <c r="Z4964" s="5"/>
      <c r="AA4964" s="3">
        <v>23.169374797519101</v>
      </c>
      <c r="AB4964" s="3">
        <v>31.177395833636702</v>
      </c>
      <c r="AC4964" s="7">
        <v>7.9247916672734799</v>
      </c>
      <c r="AD4964" s="11">
        <v>310.70065224973803</v>
      </c>
      <c r="AE4964" s="7">
        <v>72.870232727318793</v>
      </c>
      <c r="AF4964" s="1">
        <v>5.2032163063515799</v>
      </c>
      <c r="AG4964" s="1">
        <v>1.5292984996172301</v>
      </c>
      <c r="AH4964" s="1">
        <v>22.915329552099301</v>
      </c>
      <c r="AI4964" s="1" t="s">
        <v>29</v>
      </c>
      <c r="AJ4964" s="1" t="s">
        <v>29</v>
      </c>
      <c r="AK4964" s="11">
        <v>4.5088378034746003E-2</v>
      </c>
      <c r="AL4964" s="1">
        <v>4.9409993421207297E-2</v>
      </c>
      <c r="AM4964" s="1">
        <v>1.18907249327646E-2</v>
      </c>
      <c r="AN4964" s="1" t="s">
        <v>6696</v>
      </c>
      <c r="AO4964" s="1">
        <v>23.9169444444444</v>
      </c>
      <c r="AP4964" s="1">
        <v>0.99976349585518098</v>
      </c>
      <c r="AQ4964" s="1">
        <v>-2.1747467793436701E-2</v>
      </c>
    </row>
    <row r="4965" spans="1:43" s="1" customFormat="1">
      <c r="A4965" s="9">
        <f t="shared" si="464"/>
        <v>41874.999999999964</v>
      </c>
      <c r="B4965" s="5">
        <v>41874.833333333299</v>
      </c>
      <c r="C4965" s="9" t="str">
        <f t="shared" si="465"/>
        <v>20140823200000</v>
      </c>
      <c r="D4965" s="9" t="str">
        <f t="shared" si="466"/>
        <v>20</v>
      </c>
      <c r="E4965" s="9"/>
      <c r="F4965" s="5" t="s">
        <v>6634</v>
      </c>
      <c r="G4965" s="6">
        <v>266.83333333333297</v>
      </c>
      <c r="H4965" s="6">
        <v>-0.118783805996743</v>
      </c>
      <c r="I4965" s="6">
        <v>-0.99292014151840402</v>
      </c>
      <c r="J4965" s="7">
        <v>759</v>
      </c>
      <c r="K4965" s="6">
        <v>1082</v>
      </c>
      <c r="L4965" s="3">
        <v>810.49888971132498</v>
      </c>
      <c r="M4965" s="3">
        <f t="shared" si="463"/>
        <v>1.7085615593387957</v>
      </c>
      <c r="N4965" s="1">
        <f t="shared" si="467"/>
        <v>0.75046442050538076</v>
      </c>
      <c r="O4965" s="1">
        <f t="shared" si="468"/>
        <v>2.2766723013840009</v>
      </c>
      <c r="P4965" s="6" t="s">
        <v>6697</v>
      </c>
      <c r="Q4965" s="6">
        <v>1016</v>
      </c>
      <c r="R4965" s="6" t="s">
        <v>35</v>
      </c>
      <c r="S4965" s="6">
        <v>0.6</v>
      </c>
      <c r="T4965" s="6" t="s">
        <v>35</v>
      </c>
      <c r="U4965" s="6">
        <v>0</v>
      </c>
      <c r="V4965" s="6" t="s">
        <v>36</v>
      </c>
      <c r="W4965" s="3"/>
      <c r="X4965" s="3"/>
      <c r="Y4965" s="5">
        <v>41875</v>
      </c>
      <c r="Z4965" s="5"/>
      <c r="AA4965" s="3">
        <v>23.145432923728201</v>
      </c>
      <c r="AB4965" s="3">
        <v>31.183645833453401</v>
      </c>
      <c r="AC4965" s="7">
        <v>7.9227083330932304</v>
      </c>
      <c r="AD4965" s="11">
        <v>311.29535328259999</v>
      </c>
      <c r="AE4965" s="7">
        <v>75.492084504685394</v>
      </c>
      <c r="AF4965" s="1">
        <v>5.3926546034543801</v>
      </c>
      <c r="AG4965" s="1">
        <v>1.4953827516932701</v>
      </c>
      <c r="AH4965" s="1">
        <v>22.706442120076201</v>
      </c>
      <c r="AI4965" s="1" t="s">
        <v>29</v>
      </c>
      <c r="AJ4965" s="1" t="s">
        <v>29</v>
      </c>
      <c r="AK4965" s="11">
        <v>5.4720107183201902E-2</v>
      </c>
      <c r="AL4965" s="1">
        <v>4.9925093852402701E-2</v>
      </c>
      <c r="AM4965" s="1">
        <v>1.1947902417168E-2</v>
      </c>
      <c r="AN4965" s="1" t="s">
        <v>6698</v>
      </c>
      <c r="AO4965" s="1">
        <v>2.7777777777777799E-4</v>
      </c>
      <c r="AP4965" s="1">
        <v>0.99999999735575595</v>
      </c>
      <c r="AQ4965" s="1">
        <v>7.2721990676642497E-5</v>
      </c>
    </row>
    <row r="4966" spans="1:43" s="1" customFormat="1">
      <c r="A4966" s="9">
        <f t="shared" si="464"/>
        <v>41875.003472222263</v>
      </c>
      <c r="B4966" s="5">
        <v>41874.836805555598</v>
      </c>
      <c r="C4966" s="9" t="str">
        <f t="shared" si="465"/>
        <v>20140823200500</v>
      </c>
      <c r="D4966" s="9" t="str">
        <f t="shared" si="466"/>
        <v>20</v>
      </c>
      <c r="E4966" s="9"/>
      <c r="F4966" s="5" t="s">
        <v>6635</v>
      </c>
      <c r="G4966" s="6">
        <v>266.836805555556</v>
      </c>
      <c r="H4966" s="6">
        <v>-0.118724457408972</v>
      </c>
      <c r="I4966" s="6">
        <v>-0.992927239636896</v>
      </c>
      <c r="J4966" s="7">
        <v>767</v>
      </c>
      <c r="K4966" s="6">
        <v>1082</v>
      </c>
      <c r="L4966" s="3">
        <v>819.04169750801896</v>
      </c>
      <c r="M4966" s="3">
        <f t="shared" si="463"/>
        <v>1.7085615593388184</v>
      </c>
      <c r="N4966" s="1">
        <f t="shared" si="467"/>
        <v>-1.4986673727580608</v>
      </c>
      <c r="O4966" s="1">
        <f t="shared" si="468"/>
        <v>-1.1400538841347299</v>
      </c>
      <c r="W4966" s="3"/>
      <c r="X4966" s="3"/>
      <c r="Y4966" s="5">
        <v>41875.003472222197</v>
      </c>
      <c r="Z4966" s="5"/>
      <c r="AA4966" s="3">
        <v>23.124864604996102</v>
      </c>
      <c r="AB4966" s="3">
        <v>31.1898958334796</v>
      </c>
      <c r="AC4966" s="7">
        <v>7.9102083330408401</v>
      </c>
      <c r="AD4966" s="11">
        <v>311.98671317575997</v>
      </c>
      <c r="AE4966" s="7">
        <v>86.099956493583406</v>
      </c>
      <c r="AF4966" s="1">
        <v>6.1486851019351096</v>
      </c>
      <c r="AG4966" s="1">
        <v>1.5462864430808301</v>
      </c>
      <c r="AH4966" s="1">
        <v>22.548914876055601</v>
      </c>
      <c r="AI4966" s="1" t="s">
        <v>29</v>
      </c>
      <c r="AJ4966" s="1" t="s">
        <v>29</v>
      </c>
      <c r="AK4966" s="11">
        <v>6.2936397805199301E-2</v>
      </c>
      <c r="AL4966" s="1">
        <v>5.01317907241366E-2</v>
      </c>
      <c r="AM4966" s="1">
        <v>1.22967874681003E-2</v>
      </c>
      <c r="AN4966" s="1" t="s">
        <v>6699</v>
      </c>
      <c r="AO4966" s="1">
        <v>8.3611111111111094E-2</v>
      </c>
      <c r="AP4966" s="1">
        <v>0.99976043841776596</v>
      </c>
      <c r="AQ4966" s="1">
        <v>2.1887571238397099E-2</v>
      </c>
    </row>
    <row r="4967" spans="1:43" s="1" customFormat="1">
      <c r="A4967" s="9">
        <f t="shared" si="464"/>
        <v>41875.006944444467</v>
      </c>
      <c r="B4967" s="5">
        <v>41874.840277777803</v>
      </c>
      <c r="C4967" s="9" t="str">
        <f t="shared" si="465"/>
        <v>20140823201000</v>
      </c>
      <c r="D4967" s="9" t="str">
        <f t="shared" si="466"/>
        <v>20</v>
      </c>
      <c r="E4967" s="9"/>
      <c r="F4967" s="5" t="s">
        <v>6636</v>
      </c>
      <c r="G4967" s="6">
        <v>266.840277777778</v>
      </c>
      <c r="H4967" s="6">
        <v>-0.118665108397041</v>
      </c>
      <c r="I4967" s="6">
        <v>-0.99293433420801702</v>
      </c>
      <c r="J4967" s="7">
        <v>775</v>
      </c>
      <c r="K4967" s="6">
        <v>1082</v>
      </c>
      <c r="L4967" s="3">
        <v>827.58450530471305</v>
      </c>
      <c r="M4967" s="3">
        <f t="shared" si="463"/>
        <v>1.8631137429063984</v>
      </c>
      <c r="N4967" s="1">
        <f t="shared" si="467"/>
        <v>-0.62404433667032033</v>
      </c>
      <c r="O4967" s="1">
        <f t="shared" si="468"/>
        <v>-2.9855470732212934</v>
      </c>
      <c r="W4967" s="3"/>
      <c r="X4967" s="3"/>
      <c r="Y4967" s="5">
        <v>41875.006944444402</v>
      </c>
      <c r="Z4967" s="5"/>
      <c r="AA4967" s="3">
        <v>23.107358454363801</v>
      </c>
      <c r="AB4967" s="3">
        <v>31.19</v>
      </c>
      <c r="AC4967" s="7">
        <v>7.9161458335057704</v>
      </c>
      <c r="AD4967" s="11">
        <v>312.44990903825902</v>
      </c>
      <c r="AE4967" s="7">
        <v>84.546652368693003</v>
      </c>
      <c r="AF4967" s="1">
        <v>6.0344135487862101</v>
      </c>
      <c r="AG4967" s="1">
        <v>1.4470563737079101</v>
      </c>
      <c r="AH4967" s="1">
        <v>22.551081470761499</v>
      </c>
      <c r="AI4967" s="1" t="s">
        <v>29</v>
      </c>
      <c r="AJ4967" s="1" t="s">
        <v>29</v>
      </c>
      <c r="AK4967" s="11">
        <v>7.1152688379740398E-2</v>
      </c>
      <c r="AL4967" s="1">
        <v>5.03384875855305E-2</v>
      </c>
      <c r="AM4967" s="1">
        <v>1.2129814701026099E-2</v>
      </c>
      <c r="AN4967" s="1" t="s">
        <v>6700</v>
      </c>
      <c r="AO4967" s="1">
        <v>0.16694444444444401</v>
      </c>
      <c r="AP4967" s="1">
        <v>0.99904504846173703</v>
      </c>
      <c r="AQ4967" s="1">
        <v>4.3692003205232401E-2</v>
      </c>
    </row>
    <row r="4968" spans="1:43" s="1" customFormat="1">
      <c r="A4968" s="9">
        <f t="shared" si="464"/>
        <v>41875.010416666664</v>
      </c>
      <c r="B4968" s="5">
        <v>41874.84375</v>
      </c>
      <c r="C4968" s="9" t="str">
        <f t="shared" si="465"/>
        <v>20140823201500</v>
      </c>
      <c r="D4968" s="9" t="str">
        <f t="shared" si="466"/>
        <v>20</v>
      </c>
      <c r="E4968" s="9"/>
      <c r="F4968" s="5" t="s">
        <v>6638</v>
      </c>
      <c r="G4968" s="6">
        <v>266.84375</v>
      </c>
      <c r="H4968" s="6">
        <v>-0.118605758961163</v>
      </c>
      <c r="I4968" s="6">
        <v>-0.992941425231744</v>
      </c>
      <c r="J4968" s="7">
        <v>783</v>
      </c>
      <c r="K4968" s="6">
        <v>1083</v>
      </c>
      <c r="L4968" s="3">
        <v>836.90007401924504</v>
      </c>
      <c r="M4968" s="3">
        <f t="shared" si="463"/>
        <v>-0.21376757957061726</v>
      </c>
      <c r="N4968" s="1">
        <f t="shared" si="467"/>
        <v>0.84428262782668073</v>
      </c>
      <c r="O4968" s="1">
        <f t="shared" si="468"/>
        <v>-0.25319433626259658</v>
      </c>
      <c r="P4968" s="6" t="s">
        <v>6701</v>
      </c>
      <c r="Q4968" s="6">
        <v>1016</v>
      </c>
      <c r="R4968" s="6" t="s">
        <v>35</v>
      </c>
      <c r="S4968" s="6">
        <v>0.6</v>
      </c>
      <c r="T4968" s="6" t="s">
        <v>35</v>
      </c>
      <c r="U4968" s="6">
        <v>0</v>
      </c>
      <c r="V4968" s="6" t="s">
        <v>36</v>
      </c>
      <c r="W4968" s="3"/>
      <c r="X4968" s="3"/>
      <c r="Y4968" s="5">
        <v>41875.010416666701</v>
      </c>
      <c r="Z4968" s="5"/>
      <c r="AA4968" s="3">
        <v>23.0903817026201</v>
      </c>
      <c r="AB4968" s="3">
        <v>31.19</v>
      </c>
      <c r="AC4968" s="7">
        <v>7.92</v>
      </c>
      <c r="AD4968" s="11">
        <v>312.953694407581</v>
      </c>
      <c r="AE4968" s="7">
        <v>85.326024015465194</v>
      </c>
      <c r="AF4968" s="1">
        <v>6.0896224500761704</v>
      </c>
      <c r="AG4968" s="1">
        <v>1.36479002433385</v>
      </c>
      <c r="AH4968" s="1">
        <v>22.5106696820372</v>
      </c>
      <c r="AI4968" s="1" t="s">
        <v>29</v>
      </c>
      <c r="AJ4968" s="1" t="s">
        <v>29</v>
      </c>
      <c r="AK4968" s="11">
        <v>7.9368978954281494E-2</v>
      </c>
      <c r="AL4968" s="1">
        <v>5.0545184446924303E-2</v>
      </c>
      <c r="AM4968" s="1">
        <v>1.2022644346174101E-2</v>
      </c>
      <c r="AN4968" s="1" t="s">
        <v>6702</v>
      </c>
      <c r="AO4968" s="1">
        <v>0.25027777777777799</v>
      </c>
      <c r="AP4968" s="1">
        <v>0.99785416797396598</v>
      </c>
      <c r="AQ4968" s="1">
        <v>6.5475640180021305E-2</v>
      </c>
    </row>
    <row r="4969" spans="1:43" s="1" customFormat="1">
      <c r="A4969" s="9">
        <f t="shared" si="464"/>
        <v>41875.013888888861</v>
      </c>
      <c r="B4969" s="5">
        <v>41874.847222222197</v>
      </c>
      <c r="C4969" s="9" t="str">
        <f t="shared" si="465"/>
        <v>20140823202000</v>
      </c>
      <c r="D4969" s="9" t="str">
        <f t="shared" si="466"/>
        <v>20</v>
      </c>
      <c r="E4969" s="9"/>
      <c r="F4969" s="5" t="s">
        <v>6639</v>
      </c>
      <c r="G4969" s="6">
        <v>266.847222222222</v>
      </c>
      <c r="H4969" s="6">
        <v>-0.11854640910155</v>
      </c>
      <c r="I4969" s="6">
        <v>-0.99294851270804996</v>
      </c>
      <c r="J4969" s="7">
        <v>782</v>
      </c>
      <c r="K4969" s="6">
        <v>1083</v>
      </c>
      <c r="L4969" s="3">
        <v>835.83123612139195</v>
      </c>
      <c r="M4969" s="3">
        <f t="shared" si="463"/>
        <v>5.9215396002809936E-2</v>
      </c>
      <c r="N4969" s="1">
        <f t="shared" si="467"/>
        <v>-0.40525940658030207</v>
      </c>
      <c r="O4969" s="1">
        <f t="shared" si="468"/>
        <v>-0.14611726474774969</v>
      </c>
      <c r="W4969" s="3"/>
      <c r="X4969" s="3"/>
      <c r="Y4969" s="5">
        <v>41875.013888888898</v>
      </c>
      <c r="Z4969" s="5"/>
      <c r="AA4969" s="3">
        <v>23.074173099970601</v>
      </c>
      <c r="AB4969" s="3">
        <v>31.19</v>
      </c>
      <c r="AC4969" s="7">
        <v>7.92</v>
      </c>
      <c r="AD4969" s="11">
        <v>313.528997029577</v>
      </c>
      <c r="AE4969" s="7">
        <v>90.189546843267294</v>
      </c>
      <c r="AF4969" s="1">
        <v>6.4412034180602502</v>
      </c>
      <c r="AG4969" s="1">
        <v>1.31390668072963</v>
      </c>
      <c r="AH4969" s="1">
        <v>22.397408035665801</v>
      </c>
      <c r="AI4969" s="1" t="s">
        <v>29</v>
      </c>
      <c r="AJ4969" s="1" t="s">
        <v>29</v>
      </c>
      <c r="AK4969" s="11">
        <v>8.6498743173637802E-2</v>
      </c>
      <c r="AL4969" s="1">
        <v>5.42014561301285E-2</v>
      </c>
      <c r="AM4969" s="1">
        <v>1.2022644346174101E-2</v>
      </c>
      <c r="AN4969" s="1" t="s">
        <v>6703</v>
      </c>
      <c r="AO4969" s="1">
        <v>0.33361111111111103</v>
      </c>
      <c r="AP4969" s="1">
        <v>0.99618836374811104</v>
      </c>
      <c r="AQ4969" s="1">
        <v>8.7228114348875396E-2</v>
      </c>
    </row>
    <row r="4970" spans="1:43" s="1" customFormat="1">
      <c r="A4970" s="9">
        <f t="shared" si="464"/>
        <v>41875.017361111066</v>
      </c>
      <c r="B4970" s="5">
        <v>41874.850694444402</v>
      </c>
      <c r="C4970" s="9" t="str">
        <f t="shared" si="465"/>
        <v>20140823202500</v>
      </c>
      <c r="D4970" s="9" t="str">
        <f t="shared" si="466"/>
        <v>20</v>
      </c>
      <c r="E4970" s="9"/>
      <c r="F4970" s="5" t="s">
        <v>6640</v>
      </c>
      <c r="G4970" s="6">
        <v>266.850694444444</v>
      </c>
      <c r="H4970" s="6">
        <v>-0.118487058818413</v>
      </c>
      <c r="I4970" s="6">
        <v>-0.99295559663691002</v>
      </c>
      <c r="J4970" s="7">
        <v>783</v>
      </c>
      <c r="K4970" s="6">
        <v>1082</v>
      </c>
      <c r="L4970" s="3">
        <v>836.127313101406</v>
      </c>
      <c r="M4970" s="3">
        <f t="shared" si="463"/>
        <v>1.0678509745868041</v>
      </c>
      <c r="N4970" s="1">
        <f t="shared" si="467"/>
        <v>-0.57240111677985794</v>
      </c>
      <c r="O4970" s="1">
        <f t="shared" si="468"/>
        <v>-1.8655641005632302</v>
      </c>
      <c r="W4970" s="3"/>
      <c r="X4970" s="3"/>
      <c r="Y4970" s="5">
        <v>41875.017361111102</v>
      </c>
      <c r="Z4970" s="5"/>
      <c r="AA4970" s="3">
        <v>23.062843152142101</v>
      </c>
      <c r="AB4970" s="3">
        <v>31.19</v>
      </c>
      <c r="AC4970" s="7">
        <v>7.92</v>
      </c>
      <c r="AD4970" s="11">
        <v>313.96798568293201</v>
      </c>
      <c r="AE4970" s="7">
        <v>82.289973854563002</v>
      </c>
      <c r="AF4970" s="1">
        <v>5.8791669854990802</v>
      </c>
      <c r="AG4970" s="1">
        <v>1.3826243114571299</v>
      </c>
      <c r="AH4970" s="1">
        <v>22.384905307627399</v>
      </c>
      <c r="AI4970" s="1" t="s">
        <v>29</v>
      </c>
      <c r="AJ4970" s="1" t="s">
        <v>29</v>
      </c>
      <c r="AK4970" s="11">
        <v>9.3628507632038199E-2</v>
      </c>
      <c r="AL4970" s="1">
        <v>5.7857727935918701E-2</v>
      </c>
      <c r="AM4970" s="1">
        <v>1.2022644346174101E-2</v>
      </c>
      <c r="AN4970" s="1" t="s">
        <v>6704</v>
      </c>
      <c r="AO4970" s="1">
        <v>0.41694444444444401</v>
      </c>
      <c r="AP4970" s="1">
        <v>0.99404842861542497</v>
      </c>
      <c r="AQ4970" s="1">
        <v>0.108939072729689</v>
      </c>
    </row>
    <row r="4971" spans="1:43" s="1" customFormat="1">
      <c r="A4971" s="9">
        <f t="shared" si="464"/>
        <v>41875.020833333365</v>
      </c>
      <c r="B4971" s="5">
        <v>41874.854166666701</v>
      </c>
      <c r="C4971" s="9" t="str">
        <f t="shared" si="465"/>
        <v>20140823203000</v>
      </c>
      <c r="D4971" s="9" t="str">
        <f t="shared" si="466"/>
        <v>20</v>
      </c>
      <c r="E4971" s="9"/>
      <c r="F4971" s="5" t="s">
        <v>6642</v>
      </c>
      <c r="G4971" s="6">
        <v>266.85416666666703</v>
      </c>
      <c r="H4971" s="6">
        <v>-0.118427708111965</v>
      </c>
      <c r="I4971" s="6">
        <v>-0.99296267701829899</v>
      </c>
      <c r="J4971" s="7">
        <v>788</v>
      </c>
      <c r="K4971" s="6">
        <v>1082</v>
      </c>
      <c r="L4971" s="3">
        <v>841.46656797434002</v>
      </c>
      <c r="M4971" s="3">
        <f t="shared" si="463"/>
        <v>-0.85428077966939786</v>
      </c>
      <c r="N4971" s="1">
        <f t="shared" si="467"/>
        <v>0.22262909763477978</v>
      </c>
      <c r="O4971" s="1">
        <f t="shared" si="468"/>
        <v>-3.8372377588792759</v>
      </c>
      <c r="P4971" s="6" t="s">
        <v>6705</v>
      </c>
      <c r="Q4971" s="6">
        <v>1016</v>
      </c>
      <c r="R4971" s="6" t="s">
        <v>35</v>
      </c>
      <c r="S4971" s="6">
        <v>0.6</v>
      </c>
      <c r="T4971" s="6" t="s">
        <v>35</v>
      </c>
      <c r="U4971" s="6">
        <v>0</v>
      </c>
      <c r="V4971" s="6" t="s">
        <v>36</v>
      </c>
      <c r="W4971" s="3"/>
      <c r="X4971" s="3"/>
      <c r="Y4971" s="5">
        <v>41875.020833333299</v>
      </c>
      <c r="Z4971" s="5"/>
      <c r="AA4971" s="3">
        <v>23.052976804068699</v>
      </c>
      <c r="AB4971" s="3">
        <v>31.191145833425001</v>
      </c>
      <c r="AC4971" s="7">
        <v>7.9188541665749899</v>
      </c>
      <c r="AD4971" s="11">
        <v>314.37989938069398</v>
      </c>
      <c r="AE4971" s="7">
        <v>74.470467925753795</v>
      </c>
      <c r="AF4971" s="1">
        <v>5.3223053587837601</v>
      </c>
      <c r="AG4971" s="1">
        <v>1.4657619917774201</v>
      </c>
      <c r="AH4971" s="1">
        <v>22.372847884872002</v>
      </c>
      <c r="AI4971" s="1" t="s">
        <v>29</v>
      </c>
      <c r="AJ4971" s="1" t="s">
        <v>29</v>
      </c>
      <c r="AK4971" s="11">
        <v>0.100758272090438</v>
      </c>
      <c r="AL4971" s="1">
        <v>6.1513999741709E-2</v>
      </c>
      <c r="AM4971" s="1">
        <v>1.2054406520003299E-2</v>
      </c>
      <c r="AN4971" s="1" t="s">
        <v>6706</v>
      </c>
      <c r="AO4971" s="1">
        <v>0.50027777777777804</v>
      </c>
      <c r="AP4971" s="1">
        <v>0.99143538106741103</v>
      </c>
      <c r="AQ4971" s="1">
        <v>0.13059818209959101</v>
      </c>
    </row>
    <row r="4972" spans="1:43" s="1" customFormat="1">
      <c r="A4972" s="9">
        <f t="shared" si="464"/>
        <v>41875.024305555562</v>
      </c>
      <c r="B4972" s="5">
        <v>41874.857638888898</v>
      </c>
      <c r="C4972" s="9" t="str">
        <f t="shared" si="465"/>
        <v>20140823203500</v>
      </c>
      <c r="D4972" s="9" t="str">
        <f t="shared" si="466"/>
        <v>20</v>
      </c>
      <c r="E4972" s="9"/>
      <c r="F4972" s="5" t="s">
        <v>6643</v>
      </c>
      <c r="G4972" s="6">
        <v>266.85763888888903</v>
      </c>
      <c r="H4972" s="6">
        <v>-0.118368356982418</v>
      </c>
      <c r="I4972" s="6">
        <v>-0.99296975385219199</v>
      </c>
      <c r="J4972" s="7">
        <v>784</v>
      </c>
      <c r="K4972" s="6">
        <v>1082</v>
      </c>
      <c r="L4972" s="3">
        <v>837.19516407599303</v>
      </c>
      <c r="M4972" s="3">
        <f t="shared" si="463"/>
        <v>-0.21357019491740631</v>
      </c>
      <c r="N4972" s="1">
        <f t="shared" si="467"/>
        <v>-0.43416570165582014</v>
      </c>
      <c r="O4972" s="1">
        <f t="shared" si="468"/>
        <v>0.4919094117819367</v>
      </c>
      <c r="W4972" s="3"/>
      <c r="X4972" s="3"/>
      <c r="Y4972" s="5">
        <v>41875.024305555598</v>
      </c>
      <c r="Z4972" s="5"/>
      <c r="AA4972" s="3">
        <v>23.0436190958645</v>
      </c>
      <c r="AB4972" s="3">
        <v>31.197395833582199</v>
      </c>
      <c r="AC4972" s="7">
        <v>7.9126041664178297</v>
      </c>
      <c r="AD4972" s="11">
        <v>314.839160049866</v>
      </c>
      <c r="AE4972" s="7">
        <v>82.733139673452897</v>
      </c>
      <c r="AF4972" s="1">
        <v>5.9141706530067504</v>
      </c>
      <c r="AG4972" s="1">
        <v>1.4657730896380201</v>
      </c>
      <c r="AH4972" s="1">
        <v>22.238628199409799</v>
      </c>
      <c r="AI4972" s="1" t="s">
        <v>29</v>
      </c>
      <c r="AJ4972" s="1" t="s">
        <v>29</v>
      </c>
      <c r="AK4972" s="11">
        <v>0.106606202930146</v>
      </c>
      <c r="AL4972" s="1">
        <v>6.3594329356839202E-2</v>
      </c>
      <c r="AM4972" s="1">
        <v>1.2229137655081299E-2</v>
      </c>
      <c r="AN4972" s="1" t="s">
        <v>6707</v>
      </c>
      <c r="AO4972" s="1">
        <v>0.58361111111111097</v>
      </c>
      <c r="AP4972" s="1">
        <v>0.98835046477107902</v>
      </c>
      <c r="AQ4972" s="1">
        <v>0.152195133912987</v>
      </c>
    </row>
    <row r="4973" spans="1:43" s="1" customFormat="1">
      <c r="A4973" s="9">
        <f t="shared" si="464"/>
        <v>41875.027777777766</v>
      </c>
      <c r="B4973" s="5">
        <v>41874.861111111102</v>
      </c>
      <c r="C4973" s="9" t="str">
        <f t="shared" si="465"/>
        <v>20140823204000</v>
      </c>
      <c r="D4973" s="9" t="str">
        <f t="shared" si="466"/>
        <v>20</v>
      </c>
      <c r="E4973" s="9"/>
      <c r="F4973" s="5" t="s">
        <v>6644</v>
      </c>
      <c r="G4973" s="6">
        <v>266.86111111111097</v>
      </c>
      <c r="H4973" s="6">
        <v>-0.118309005429984</v>
      </c>
      <c r="I4973" s="6">
        <v>-0.99297682713856295</v>
      </c>
      <c r="J4973" s="7">
        <v>783</v>
      </c>
      <c r="K4973" s="6">
        <v>1082</v>
      </c>
      <c r="L4973" s="3">
        <v>836.127313101406</v>
      </c>
      <c r="M4973" s="3">
        <f t="shared" si="463"/>
        <v>-1.0678509745865994</v>
      </c>
      <c r="N4973" s="1">
        <f t="shared" si="467"/>
        <v>-0.90330481698076137</v>
      </c>
      <c r="O4973" s="1">
        <f t="shared" si="468"/>
        <v>1.1821601684310985</v>
      </c>
      <c r="W4973" s="3"/>
      <c r="X4973" s="3"/>
      <c r="Y4973" s="5">
        <v>41875.027777777803</v>
      </c>
      <c r="Z4973" s="5"/>
      <c r="AA4973" s="3">
        <v>23.033534797005998</v>
      </c>
      <c r="AB4973" s="3">
        <v>31.196354166337098</v>
      </c>
      <c r="AC4973" s="7">
        <v>7.9136458336629296</v>
      </c>
      <c r="AD4973" s="11">
        <v>315.26457796672997</v>
      </c>
      <c r="AE4973" s="7">
        <v>80.329334283801899</v>
      </c>
      <c r="AF4973" s="1">
        <v>5.7436563003545702</v>
      </c>
      <c r="AG4973" s="1">
        <v>1.4360950404502699</v>
      </c>
      <c r="AH4973" s="1">
        <v>22.182113152131201</v>
      </c>
      <c r="AI4973" s="1" t="s">
        <v>29</v>
      </c>
      <c r="AJ4973" s="1" t="s">
        <v>29</v>
      </c>
      <c r="AK4973" s="11">
        <v>0.112454133769854</v>
      </c>
      <c r="AL4973" s="1">
        <v>6.5674658971969405E-2</v>
      </c>
      <c r="AM4973" s="1">
        <v>1.2199840881079799E-2</v>
      </c>
      <c r="AN4973" s="1" t="s">
        <v>6708</v>
      </c>
      <c r="AO4973" s="1">
        <v>0.66694444444444401</v>
      </c>
      <c r="AP4973" s="1">
        <v>0.98479514797702805</v>
      </c>
      <c r="AQ4973" s="1">
        <v>0.17371964920786601</v>
      </c>
    </row>
    <row r="4974" spans="1:43" s="1" customFormat="1">
      <c r="A4974" s="9">
        <f t="shared" si="464"/>
        <v>41875.031249999964</v>
      </c>
      <c r="B4974" s="5">
        <v>41874.864583333299</v>
      </c>
      <c r="C4974" s="9" t="str">
        <f t="shared" si="465"/>
        <v>20140823204500</v>
      </c>
      <c r="D4974" s="9" t="str">
        <f t="shared" si="466"/>
        <v>20</v>
      </c>
      <c r="E4974" s="9"/>
      <c r="F4974" s="5" t="s">
        <v>6646</v>
      </c>
      <c r="G4974" s="6">
        <v>266.86458333333297</v>
      </c>
      <c r="H4974" s="6">
        <v>-0.118249653454874</v>
      </c>
      <c r="I4974" s="6">
        <v>-0.99298389687738797</v>
      </c>
      <c r="J4974" s="7">
        <v>778</v>
      </c>
      <c r="K4974" s="6">
        <v>1082</v>
      </c>
      <c r="L4974" s="3">
        <v>830.78805822847301</v>
      </c>
      <c r="M4974" s="3">
        <f t="shared" si="463"/>
        <v>-0.42714038983478986</v>
      </c>
      <c r="N4974" s="1">
        <f t="shared" si="467"/>
        <v>0.52678317554044152</v>
      </c>
      <c r="O4974" s="1">
        <f t="shared" si="468"/>
        <v>-0.8108466816476716</v>
      </c>
      <c r="P4974" s="6" t="s">
        <v>6709</v>
      </c>
      <c r="Q4974" s="6">
        <v>1016</v>
      </c>
      <c r="R4974" s="6" t="s">
        <v>35</v>
      </c>
      <c r="S4974" s="6">
        <v>0.6</v>
      </c>
      <c r="T4974" s="6" t="s">
        <v>35</v>
      </c>
      <c r="U4974" s="6">
        <v>0</v>
      </c>
      <c r="V4974" s="6" t="s">
        <v>36</v>
      </c>
      <c r="W4974" s="3"/>
      <c r="X4974" s="3"/>
      <c r="Y4974" s="5">
        <v>41875.03125</v>
      </c>
      <c r="Z4974" s="5"/>
      <c r="AA4974" s="3">
        <v>23.022931505285801</v>
      </c>
      <c r="AB4974" s="3">
        <v>31.190104166520399</v>
      </c>
      <c r="AC4974" s="7">
        <v>7.9198958334795799</v>
      </c>
      <c r="AD4974" s="11">
        <v>315.66582248063798</v>
      </c>
      <c r="AE4974" s="7">
        <v>70.306618565678306</v>
      </c>
      <c r="AF4974" s="1">
        <v>5.0285851937279302</v>
      </c>
      <c r="AG4974" s="1">
        <v>1.38521046375051</v>
      </c>
      <c r="AH4974" s="1">
        <v>22.1811014063905</v>
      </c>
      <c r="AI4974" s="1" t="s">
        <v>29</v>
      </c>
      <c r="AJ4974" s="1" t="s">
        <v>29</v>
      </c>
      <c r="AK4974" s="11">
        <v>0.118302064413495</v>
      </c>
      <c r="AL4974" s="1">
        <v>6.7754988517351095E-2</v>
      </c>
      <c r="AM4974" s="1">
        <v>1.2025528350651101E-2</v>
      </c>
      <c r="AN4974" s="1" t="s">
        <v>6710</v>
      </c>
      <c r="AO4974" s="1">
        <v>0.75027777777777804</v>
      </c>
      <c r="AP4974" s="1">
        <v>0.98077112282063705</v>
      </c>
      <c r="AQ4974" s="1">
        <v>0.19516148349801701</v>
      </c>
    </row>
    <row r="4975" spans="1:43" s="1" customFormat="1">
      <c r="A4975" s="9">
        <f t="shared" si="464"/>
        <v>41875.034722222263</v>
      </c>
      <c r="B4975" s="5">
        <v>41874.868055555598</v>
      </c>
      <c r="C4975" s="9" t="str">
        <f t="shared" si="465"/>
        <v>20140823205000</v>
      </c>
      <c r="D4975" s="9" t="str">
        <f t="shared" si="466"/>
        <v>20</v>
      </c>
      <c r="E4975" s="9"/>
      <c r="F4975" s="5" t="s">
        <v>6647</v>
      </c>
      <c r="G4975" s="6">
        <v>266.868055555556</v>
      </c>
      <c r="H4975" s="6">
        <v>-0.1181903010573</v>
      </c>
      <c r="I4975" s="6">
        <v>-0.99299096306863999</v>
      </c>
      <c r="J4975" s="7">
        <v>776</v>
      </c>
      <c r="K4975" s="6">
        <v>1082</v>
      </c>
      <c r="L4975" s="3">
        <v>828.65235627929906</v>
      </c>
      <c r="M4975" s="3">
        <f t="shared" si="463"/>
        <v>-0.64071058475201426</v>
      </c>
      <c r="N4975" s="1">
        <f t="shared" si="467"/>
        <v>-0.16380250102851904</v>
      </c>
      <c r="O4975" s="1">
        <f t="shared" si="468"/>
        <v>3.9114823078340089</v>
      </c>
      <c r="W4975" s="3"/>
      <c r="X4975" s="3"/>
      <c r="Y4975" s="5">
        <v>41875.034722222197</v>
      </c>
      <c r="Z4975" s="5"/>
      <c r="AA4975" s="3">
        <v>23.012940657349599</v>
      </c>
      <c r="AB4975" s="3">
        <v>31.196145833505799</v>
      </c>
      <c r="AC4975" s="7">
        <v>7.9138541664942297</v>
      </c>
      <c r="AD4975" s="11">
        <v>316.06704789718799</v>
      </c>
      <c r="AE4975" s="7">
        <v>76.708281277996207</v>
      </c>
      <c r="AF4975" s="1">
        <v>5.4891537120388003</v>
      </c>
      <c r="AG4975" s="1">
        <v>1.48446874018538</v>
      </c>
      <c r="AH4975" s="1">
        <v>22.2472439905725</v>
      </c>
      <c r="AI4975" s="1" t="s">
        <v>29</v>
      </c>
      <c r="AJ4975" s="1" t="s">
        <v>29</v>
      </c>
      <c r="AK4975" s="11">
        <v>0.12334722559927901</v>
      </c>
      <c r="AL4975" s="1">
        <v>7.0474872569942504E-2</v>
      </c>
      <c r="AM4975" s="1">
        <v>1.21939899711995E-2</v>
      </c>
      <c r="AN4975" s="1" t="s">
        <v>6711</v>
      </c>
      <c r="AO4975" s="1">
        <v>0.83361111111111097</v>
      </c>
      <c r="AP4975" s="1">
        <v>0.976280304516706</v>
      </c>
      <c r="AQ4975" s="1">
        <v>0.21651043164884201</v>
      </c>
    </row>
    <row r="4976" spans="1:43" s="1" customFormat="1">
      <c r="A4976" s="9">
        <f t="shared" si="464"/>
        <v>41875.038206018566</v>
      </c>
      <c r="B4976" s="5">
        <v>41874.871539351901</v>
      </c>
      <c r="C4976" s="9" t="str">
        <f t="shared" si="465"/>
        <v>20140823205501</v>
      </c>
      <c r="D4976" s="9" t="str">
        <f t="shared" si="466"/>
        <v>20</v>
      </c>
      <c r="E4976" s="9"/>
      <c r="F4976" s="5" t="s">
        <v>6648</v>
      </c>
      <c r="G4976" s="6">
        <v>266.87153935185199</v>
      </c>
      <c r="H4976" s="6">
        <v>-0.118130750394037</v>
      </c>
      <c r="I4976" s="6">
        <v>-0.99299804924850799</v>
      </c>
      <c r="J4976" s="7">
        <v>773</v>
      </c>
      <c r="K4976" s="6">
        <v>1082</v>
      </c>
      <c r="L4976" s="3">
        <v>825.44880335553898</v>
      </c>
      <c r="M4976" s="3">
        <f t="shared" si="463"/>
        <v>-2.9899827288428016</v>
      </c>
      <c r="N4976" s="1">
        <f t="shared" si="467"/>
        <v>-1.3137372489558203</v>
      </c>
      <c r="O4976" s="1">
        <f t="shared" si="468"/>
        <v>2.27593663133118</v>
      </c>
      <c r="W4976" s="3"/>
      <c r="X4976" s="3"/>
      <c r="Y4976" s="5">
        <v>41875.038194444402</v>
      </c>
      <c r="Z4976" s="5"/>
      <c r="AA4976" s="3">
        <v>23.003915159470299</v>
      </c>
      <c r="AB4976" s="3">
        <v>31.2</v>
      </c>
      <c r="AC4976" s="7">
        <v>7.9123958335319697</v>
      </c>
      <c r="AD4976" s="11">
        <v>316.44603559930198</v>
      </c>
      <c r="AE4976" s="7">
        <v>78.535845540832796</v>
      </c>
      <c r="AF4976" s="1">
        <v>5.6214380993264399</v>
      </c>
      <c r="AG4976" s="1">
        <v>1.50823081866798</v>
      </c>
      <c r="AH4976" s="1">
        <v>22.276909570650101</v>
      </c>
      <c r="AI4976" s="1" t="s">
        <v>29</v>
      </c>
      <c r="AJ4976" s="1" t="s">
        <v>29</v>
      </c>
      <c r="AK4976" s="11">
        <v>0.12839238675814801</v>
      </c>
      <c r="AL4976" s="1">
        <v>7.3194756643976594E-2</v>
      </c>
      <c r="AM4976" s="1">
        <v>1.2235005431030401E-2</v>
      </c>
      <c r="AN4976" s="1" t="s">
        <v>6712</v>
      </c>
      <c r="AO4976" s="1">
        <v>0.91694444444444401</v>
      </c>
      <c r="AP4976" s="1">
        <v>0.97132483044791396</v>
      </c>
      <c r="AQ4976" s="1">
        <v>0.23775633273444099</v>
      </c>
    </row>
    <row r="4977" spans="1:43" s="1" customFormat="1">
      <c r="A4977" s="9">
        <f t="shared" si="464"/>
        <v>41875.041678240763</v>
      </c>
      <c r="B4977" s="5">
        <v>41874.875011574099</v>
      </c>
      <c r="C4977" s="9" t="str">
        <f t="shared" si="465"/>
        <v>20140823210001</v>
      </c>
      <c r="D4977" s="9" t="str">
        <f t="shared" si="466"/>
        <v>21</v>
      </c>
      <c r="E4977" s="9"/>
      <c r="F4977" s="5" t="s">
        <v>6650</v>
      </c>
      <c r="G4977" s="6">
        <v>266.87501157407399</v>
      </c>
      <c r="H4977" s="6">
        <v>-0.118071397150768</v>
      </c>
      <c r="I4977" s="6">
        <v>-0.99300510833271405</v>
      </c>
      <c r="J4977" s="7">
        <v>759</v>
      </c>
      <c r="K4977" s="6">
        <v>1082</v>
      </c>
      <c r="L4977" s="3">
        <v>810.49888971132498</v>
      </c>
      <c r="M4977" s="3">
        <f t="shared" si="463"/>
        <v>-0.6407105847519915</v>
      </c>
      <c r="N4977" s="1">
        <f t="shared" si="467"/>
        <v>0.29397204305659841</v>
      </c>
      <c r="O4977" s="1">
        <f t="shared" si="468"/>
        <v>-2.1794949549969127</v>
      </c>
      <c r="P4977" s="6" t="s">
        <v>6713</v>
      </c>
      <c r="Q4977" s="6">
        <v>1016</v>
      </c>
      <c r="R4977" s="6" t="s">
        <v>35</v>
      </c>
      <c r="S4977" s="6">
        <v>0.8</v>
      </c>
      <c r="T4977" s="6" t="s">
        <v>35</v>
      </c>
      <c r="U4977" s="6">
        <v>0</v>
      </c>
      <c r="V4977" s="6" t="s">
        <v>36</v>
      </c>
      <c r="W4977" s="3"/>
      <c r="X4977" s="3"/>
      <c r="Y4977" s="5">
        <v>41875.041666666701</v>
      </c>
      <c r="Z4977" s="5"/>
      <c r="AA4977" s="3">
        <v>22.996425916938801</v>
      </c>
      <c r="AB4977" s="3">
        <v>31.2</v>
      </c>
      <c r="AC4977" s="7">
        <v>7.91864583355816</v>
      </c>
      <c r="AD4977" s="11">
        <v>316.78925011253102</v>
      </c>
      <c r="AE4977" s="7">
        <v>72.5572515817463</v>
      </c>
      <c r="AF4977" s="1">
        <v>5.1935583261788496</v>
      </c>
      <c r="AG4977" s="1">
        <v>1.4064487143526201</v>
      </c>
      <c r="AH4977" s="1">
        <v>22.246063731325901</v>
      </c>
      <c r="AI4977" s="1" t="s">
        <v>29</v>
      </c>
      <c r="AJ4977" s="1" t="s">
        <v>29</v>
      </c>
      <c r="AK4977" s="11">
        <v>0.13343754791701701</v>
      </c>
      <c r="AL4977" s="1">
        <v>7.5914640718010698E-2</v>
      </c>
      <c r="AM4977" s="1">
        <v>1.2060190460223099E-2</v>
      </c>
      <c r="AN4977" s="1" t="s">
        <v>6714</v>
      </c>
      <c r="AO4977" s="1">
        <v>1.00027777777778</v>
      </c>
      <c r="AP4977" s="1">
        <v>0.96590705914754704</v>
      </c>
      <c r="AQ4977" s="1">
        <v>0.25888907487365398</v>
      </c>
    </row>
    <row r="4978" spans="1:43" s="1" customFormat="1">
      <c r="A4978" s="9">
        <f t="shared" si="464"/>
        <v>41875.045150462967</v>
      </c>
      <c r="B4978" s="5">
        <v>41874.878483796303</v>
      </c>
      <c r="C4978" s="9" t="str">
        <f t="shared" si="465"/>
        <v>20140823210501</v>
      </c>
      <c r="D4978" s="9" t="str">
        <f t="shared" si="466"/>
        <v>21</v>
      </c>
      <c r="E4978" s="9"/>
      <c r="F4978" s="5" t="s">
        <v>6651</v>
      </c>
      <c r="G4978" s="6">
        <v>266.878483796296</v>
      </c>
      <c r="H4978" s="6">
        <v>-0.118012043485672</v>
      </c>
      <c r="I4978" s="6">
        <v>-0.99301216386927305</v>
      </c>
      <c r="J4978" s="7">
        <v>756</v>
      </c>
      <c r="K4978" s="6">
        <v>1082</v>
      </c>
      <c r="L4978" s="3">
        <v>807.29533678756502</v>
      </c>
      <c r="M4978" s="3">
        <f t="shared" si="463"/>
        <v>-0.42714038983481262</v>
      </c>
      <c r="N4978" s="1">
        <f t="shared" si="467"/>
        <v>0.38174737182987994</v>
      </c>
      <c r="O4978" s="1">
        <f t="shared" si="468"/>
        <v>-1.1189085278762871</v>
      </c>
      <c r="W4978" s="3"/>
      <c r="X4978" s="3"/>
      <c r="Y4978" s="5">
        <v>41875.045138888898</v>
      </c>
      <c r="Z4978" s="5"/>
      <c r="AA4978" s="3">
        <v>22.9874731070081</v>
      </c>
      <c r="AB4978" s="3">
        <v>31.1951041666252</v>
      </c>
      <c r="AC4978" s="7">
        <v>7.9102083332503899</v>
      </c>
      <c r="AD4978" s="11">
        <v>317.22330218411901</v>
      </c>
      <c r="AE4978" s="7">
        <v>77.274751206509094</v>
      </c>
      <c r="AF4978" s="1">
        <v>5.5323084163219596</v>
      </c>
      <c r="AG4978" s="1">
        <v>1.4641435967992</v>
      </c>
      <c r="AH4978" s="1">
        <v>22.263052930161901</v>
      </c>
      <c r="AI4978" s="1" t="s">
        <v>29</v>
      </c>
      <c r="AJ4978" s="1" t="s">
        <v>29</v>
      </c>
      <c r="AK4978" s="11">
        <v>0.137241948031086</v>
      </c>
      <c r="AL4978" s="1">
        <v>7.4958679725294103E-2</v>
      </c>
      <c r="AM4978" s="1">
        <v>1.2296787462167001E-2</v>
      </c>
      <c r="AN4978" s="1" t="s">
        <v>6715</v>
      </c>
      <c r="AO4978" s="1">
        <v>1.08361111111111</v>
      </c>
      <c r="AP4978" s="1">
        <v>0.96002956917696203</v>
      </c>
      <c r="AQ4978" s="1">
        <v>0.27989860004275802</v>
      </c>
    </row>
    <row r="4979" spans="1:43" s="1" customFormat="1">
      <c r="A4979" s="9">
        <f t="shared" si="464"/>
        <v>41875.048622685164</v>
      </c>
      <c r="B4979" s="5">
        <v>41874.8819560185</v>
      </c>
      <c r="C4979" s="9" t="str">
        <f t="shared" si="465"/>
        <v>20140823211001</v>
      </c>
      <c r="D4979" s="9" t="str">
        <f t="shared" si="466"/>
        <v>21</v>
      </c>
      <c r="E4979" s="9"/>
      <c r="F4979" s="5" t="s">
        <v>6652</v>
      </c>
      <c r="G4979" s="6">
        <v>266.88195601851902</v>
      </c>
      <c r="H4979" s="6">
        <v>-0.117952689398961</v>
      </c>
      <c r="I4979" s="6">
        <v>-0.993019215858159</v>
      </c>
      <c r="J4979" s="7">
        <v>754</v>
      </c>
      <c r="K4979" s="6">
        <v>1082</v>
      </c>
      <c r="L4979" s="3">
        <v>805.15963483839096</v>
      </c>
      <c r="M4979" s="3">
        <f t="shared" si="463"/>
        <v>1.7085615593388184</v>
      </c>
      <c r="N4979" s="1">
        <f t="shared" si="467"/>
        <v>-1.2081249790222386</v>
      </c>
      <c r="O4979" s="1">
        <f t="shared" si="468"/>
        <v>-1.4142258367355287</v>
      </c>
      <c r="W4979" s="3"/>
      <c r="X4979" s="3"/>
      <c r="Y4979" s="5">
        <v>41875.048611111102</v>
      </c>
      <c r="Z4979" s="5"/>
      <c r="AA4979" s="3">
        <v>22.978572203619098</v>
      </c>
      <c r="AB4979" s="3">
        <v>31.19</v>
      </c>
      <c r="AC4979" s="7">
        <v>7.9022916668020002</v>
      </c>
      <c r="AD4979" s="11">
        <v>317.67184427854301</v>
      </c>
      <c r="AE4979" s="7">
        <v>82.049930832940007</v>
      </c>
      <c r="AF4979" s="1">
        <v>5.8757505686015499</v>
      </c>
      <c r="AG4979" s="1">
        <v>1.5286242755494099</v>
      </c>
      <c r="AH4979" s="1">
        <v>22.291623743325701</v>
      </c>
      <c r="AI4979" s="1" t="s">
        <v>29</v>
      </c>
      <c r="AJ4979" s="1" t="s">
        <v>29</v>
      </c>
      <c r="AK4979" s="11">
        <v>0.14104634827270701</v>
      </c>
      <c r="AL4979" s="1">
        <v>7.4002718700526396E-2</v>
      </c>
      <c r="AM4979" s="1">
        <v>1.2522998633680201E-2</v>
      </c>
      <c r="AN4979" s="1" t="s">
        <v>6716</v>
      </c>
      <c r="AO4979" s="1">
        <v>1.1669444444444399</v>
      </c>
      <c r="AP4979" s="1">
        <v>0.95369515789833603</v>
      </c>
      <c r="AQ4979" s="1">
        <v>0.30077490886253599</v>
      </c>
    </row>
    <row r="4980" spans="1:43" s="1" customFormat="1">
      <c r="A4980" s="9">
        <f t="shared" si="464"/>
        <v>41875.052094907362</v>
      </c>
      <c r="B4980" s="5">
        <v>41874.885428240697</v>
      </c>
      <c r="C4980" s="9" t="str">
        <f t="shared" si="465"/>
        <v>20140823211501</v>
      </c>
      <c r="D4980" s="9" t="str">
        <f t="shared" si="466"/>
        <v>21</v>
      </c>
      <c r="E4980" s="9"/>
      <c r="F4980" s="5" t="s">
        <v>6654</v>
      </c>
      <c r="G4980" s="6">
        <v>266.88542824074102</v>
      </c>
      <c r="H4980" s="6">
        <v>-0.117893334890848</v>
      </c>
      <c r="I4980" s="6">
        <v>-0.99302626429934604</v>
      </c>
      <c r="J4980" s="7">
        <v>762</v>
      </c>
      <c r="K4980" s="6">
        <v>1082</v>
      </c>
      <c r="L4980" s="3">
        <v>813.70244263508505</v>
      </c>
      <c r="M4980" s="3">
        <f t="shared" si="463"/>
        <v>-1.4949913644214121</v>
      </c>
      <c r="N4980" s="1">
        <f t="shared" si="467"/>
        <v>1.5350876994127192</v>
      </c>
      <c r="O4980" s="1">
        <f t="shared" si="468"/>
        <v>-0.97388010143873427</v>
      </c>
      <c r="P4980" s="6" t="s">
        <v>6717</v>
      </c>
      <c r="Q4980" s="6">
        <v>1016</v>
      </c>
      <c r="R4980" s="6" t="s">
        <v>35</v>
      </c>
      <c r="S4980" s="6">
        <v>0.8</v>
      </c>
      <c r="T4980" s="6" t="s">
        <v>35</v>
      </c>
      <c r="U4980" s="6">
        <v>0</v>
      </c>
      <c r="V4980" s="6" t="s">
        <v>36</v>
      </c>
      <c r="W4980" s="3"/>
      <c r="X4980" s="3"/>
      <c r="Y4980" s="5">
        <v>41875.052083333299</v>
      </c>
      <c r="Z4980" s="5"/>
      <c r="AA4980" s="3">
        <v>22.971705795100998</v>
      </c>
      <c r="AB4980" s="3">
        <v>31.19</v>
      </c>
      <c r="AC4980" s="7">
        <v>7.9147916668543896</v>
      </c>
      <c r="AD4980" s="11">
        <v>318.07301106711401</v>
      </c>
      <c r="AE4980" s="7">
        <v>73.903305050551396</v>
      </c>
      <c r="AF4980" s="1">
        <v>5.2955228564488701</v>
      </c>
      <c r="AG4980" s="1">
        <v>1.42683970504263</v>
      </c>
      <c r="AH4980" s="1">
        <v>22.3128474431165</v>
      </c>
      <c r="AI4980" s="1" t="s">
        <v>29</v>
      </c>
      <c r="AJ4980" s="1" t="s">
        <v>29</v>
      </c>
      <c r="AK4980" s="11">
        <v>0.144850748514328</v>
      </c>
      <c r="AL4980" s="1">
        <v>7.3046757675758703E-2</v>
      </c>
      <c r="AM4980" s="1">
        <v>1.2167695508577801E-2</v>
      </c>
      <c r="AN4980" s="1" t="s">
        <v>6718</v>
      </c>
      <c r="AO4980" s="1">
        <v>1.25027777777778</v>
      </c>
      <c r="AP4980" s="1">
        <v>0.94690684014327497</v>
      </c>
      <c r="AQ4980" s="1">
        <v>0.32150806535743198</v>
      </c>
    </row>
    <row r="4981" spans="1:43" s="1" customFormat="1">
      <c r="A4981" s="9">
        <f t="shared" si="464"/>
        <v>41875.055567129661</v>
      </c>
      <c r="B4981" s="5">
        <v>41874.888900462996</v>
      </c>
      <c r="C4981" s="9" t="str">
        <f t="shared" si="465"/>
        <v>20140823212001</v>
      </c>
      <c r="D4981" s="9" t="str">
        <f t="shared" si="466"/>
        <v>21</v>
      </c>
      <c r="E4981" s="9"/>
      <c r="F4981" s="5" t="s">
        <v>6655</v>
      </c>
      <c r="G4981" s="6">
        <v>266.88890046296302</v>
      </c>
      <c r="H4981" s="6">
        <v>-0.117833979961545</v>
      </c>
      <c r="I4981" s="6">
        <v>-0.99303330919280997</v>
      </c>
      <c r="J4981" s="7">
        <v>755</v>
      </c>
      <c r="K4981" s="6">
        <v>1082</v>
      </c>
      <c r="L4981" s="3">
        <v>806.22748581297799</v>
      </c>
      <c r="M4981" s="3">
        <f t="shared" si="463"/>
        <v>1.0678509745868041</v>
      </c>
      <c r="N4981" s="1">
        <f t="shared" si="467"/>
        <v>3.4945251222836391</v>
      </c>
      <c r="O4981" s="1">
        <f t="shared" si="468"/>
        <v>0.30557827951426303</v>
      </c>
      <c r="W4981" s="3"/>
      <c r="X4981" s="3"/>
      <c r="Y4981" s="5">
        <v>41875.055555555598</v>
      </c>
      <c r="Z4981" s="5"/>
      <c r="AA4981" s="3">
        <v>22.961569701300899</v>
      </c>
      <c r="AB4981" s="3">
        <v>31.19</v>
      </c>
      <c r="AC4981" s="7">
        <v>7.9054166658808596</v>
      </c>
      <c r="AD4981" s="11">
        <v>318.406515043458</v>
      </c>
      <c r="AE4981" s="7">
        <v>71.157834109488107</v>
      </c>
      <c r="AF4981" s="1">
        <v>5.0981618821097499</v>
      </c>
      <c r="AG4981" s="1">
        <v>1.44381747159393</v>
      </c>
      <c r="AH4981" s="1">
        <v>22.443266696940402</v>
      </c>
      <c r="AI4981" s="1" t="s">
        <v>29</v>
      </c>
      <c r="AJ4981" s="1" t="s">
        <v>29</v>
      </c>
      <c r="AK4981" s="11">
        <v>0.14794800063810101</v>
      </c>
      <c r="AL4981" s="1">
        <v>7.0155416741148099E-2</v>
      </c>
      <c r="AM4981" s="1">
        <v>1.24332118627566E-2</v>
      </c>
      <c r="AN4981" s="1" t="s">
        <v>6719</v>
      </c>
      <c r="AO4981" s="1">
        <v>1.33361111111111</v>
      </c>
      <c r="AP4981" s="1">
        <v>0.93966784677791604</v>
      </c>
      <c r="AQ4981" s="1">
        <v>0.34208820168452803</v>
      </c>
    </row>
    <row r="4982" spans="1:43" s="1" customFormat="1">
      <c r="A4982" s="9">
        <f t="shared" si="464"/>
        <v>41875.059039351865</v>
      </c>
      <c r="B4982" s="5">
        <v>41874.892372685201</v>
      </c>
      <c r="C4982" s="9" t="str">
        <f t="shared" si="465"/>
        <v>20140823212501</v>
      </c>
      <c r="D4982" s="9" t="str">
        <f t="shared" si="466"/>
        <v>21</v>
      </c>
      <c r="E4982" s="9"/>
      <c r="F4982" s="5" t="s">
        <v>6656</v>
      </c>
      <c r="G4982" s="6">
        <v>266.89237268518502</v>
      </c>
      <c r="H4982" s="6">
        <v>-0.11777462461126301</v>
      </c>
      <c r="I4982" s="6">
        <v>-0.99304035053852502</v>
      </c>
      <c r="J4982" s="7">
        <v>760</v>
      </c>
      <c r="K4982" s="6">
        <v>1082</v>
      </c>
      <c r="L4982" s="3">
        <v>811.56674068591201</v>
      </c>
      <c r="M4982" s="3">
        <f t="shared" si="463"/>
        <v>0.85428077966939786</v>
      </c>
      <c r="N4982" s="1">
        <f t="shared" si="467"/>
        <v>-2.4673984137347786</v>
      </c>
      <c r="O4982" s="1">
        <f t="shared" si="468"/>
        <v>-0.34622733601271771</v>
      </c>
      <c r="W4982" s="3"/>
      <c r="X4982" s="3"/>
      <c r="Y4982" s="5">
        <v>41875.059027777803</v>
      </c>
      <c r="Z4982" s="5"/>
      <c r="AA4982" s="3">
        <v>22.9490981181747</v>
      </c>
      <c r="AB4982" s="3">
        <v>31.19</v>
      </c>
      <c r="AC4982" s="7">
        <v>7.8804166652522198</v>
      </c>
      <c r="AD4982" s="11">
        <v>318.69168844297502</v>
      </c>
      <c r="AE4982" s="7">
        <v>72.270330646140295</v>
      </c>
      <c r="AF4982" s="1">
        <v>5.1742771302040698</v>
      </c>
      <c r="AG4982" s="1">
        <v>1.54562547305015</v>
      </c>
      <c r="AH4982" s="1">
        <v>22.651682769694101</v>
      </c>
      <c r="AI4982" s="1" t="s">
        <v>29</v>
      </c>
      <c r="AJ4982" s="1" t="s">
        <v>29</v>
      </c>
      <c r="AK4982" s="11">
        <v>0.151045252761875</v>
      </c>
      <c r="AL4982" s="1">
        <v>6.7264075806537496E-2</v>
      </c>
      <c r="AM4982" s="1">
        <v>1.31699260006068E-2</v>
      </c>
      <c r="AN4982" s="1" t="s">
        <v>6720</v>
      </c>
      <c r="AO4982" s="1">
        <v>1.4169444444444399</v>
      </c>
      <c r="AP4982" s="1">
        <v>0.93198162316522104</v>
      </c>
      <c r="AQ4982" s="1">
        <v>0.36250552283009402</v>
      </c>
    </row>
    <row r="4983" spans="1:43" s="1" customFormat="1">
      <c r="A4983" s="9">
        <f t="shared" si="464"/>
        <v>41875.062511574062</v>
      </c>
      <c r="B4983" s="5">
        <v>41874.895844907398</v>
      </c>
      <c r="C4983" s="9" t="str">
        <f t="shared" si="465"/>
        <v>20140823213001</v>
      </c>
      <c r="D4983" s="9" t="str">
        <f t="shared" si="466"/>
        <v>21</v>
      </c>
      <c r="E4983" s="9"/>
      <c r="F4983" s="5" t="s">
        <v>6658</v>
      </c>
      <c r="G4983" s="6">
        <v>266.89584490740702</v>
      </c>
      <c r="H4983" s="6">
        <v>-0.11771526884021601</v>
      </c>
      <c r="I4983" s="6">
        <v>-0.993047388336466</v>
      </c>
      <c r="J4983" s="7">
        <v>764</v>
      </c>
      <c r="K4983" s="6">
        <v>1082</v>
      </c>
      <c r="L4983" s="3">
        <v>815.838144584259</v>
      </c>
      <c r="M4983" s="3">
        <f t="shared" si="463"/>
        <v>2.9899827288428016</v>
      </c>
      <c r="N4983" s="1">
        <f t="shared" si="467"/>
        <v>-0.93663656438108089</v>
      </c>
      <c r="O4983" s="1">
        <f t="shared" si="468"/>
        <v>-3.1922549711889041</v>
      </c>
      <c r="P4983" s="6" t="s">
        <v>6721</v>
      </c>
      <c r="Q4983" s="6">
        <v>1016</v>
      </c>
      <c r="R4983" s="6" t="s">
        <v>35</v>
      </c>
      <c r="S4983" s="6">
        <v>0.8</v>
      </c>
      <c r="T4983" s="6" t="s">
        <v>35</v>
      </c>
      <c r="U4983" s="6">
        <v>0</v>
      </c>
      <c r="V4983" s="6" t="s">
        <v>36</v>
      </c>
      <c r="W4983" s="3"/>
      <c r="X4983" s="3"/>
      <c r="Y4983" s="5">
        <v>41875.0625</v>
      </c>
      <c r="Z4983" s="5"/>
      <c r="AA4983" s="3">
        <v>22.933564471488499</v>
      </c>
      <c r="AB4983" s="3">
        <v>31.19</v>
      </c>
      <c r="AC4983" s="7">
        <v>7.8984375005173204</v>
      </c>
      <c r="AD4983" s="11">
        <v>319.14790567669098</v>
      </c>
      <c r="AE4983" s="7">
        <v>73.3251602102455</v>
      </c>
      <c r="AF4983" s="1">
        <v>5.2561515155954099</v>
      </c>
      <c r="AG4983" s="1">
        <v>1.39718062497507</v>
      </c>
      <c r="AH4983" s="1">
        <v>22.5572522835798</v>
      </c>
      <c r="AI4983" s="1" t="s">
        <v>29</v>
      </c>
      <c r="AJ4983" s="1" t="s">
        <v>29</v>
      </c>
      <c r="AK4983" s="11">
        <v>0.154142504781805</v>
      </c>
      <c r="AL4983" s="1">
        <v>6.4372734968866599E-2</v>
      </c>
      <c r="AM4983" s="1">
        <v>1.26346291614946E-2</v>
      </c>
      <c r="AN4983" s="1" t="s">
        <v>6722</v>
      </c>
      <c r="AO4983" s="1">
        <v>1.5</v>
      </c>
      <c r="AP4983" s="1">
        <v>0.92387965944684203</v>
      </c>
      <c r="AQ4983" s="1">
        <v>0.38268312591540599</v>
      </c>
    </row>
    <row r="4984" spans="1:43" s="1" customFormat="1">
      <c r="A4984" s="9">
        <f t="shared" si="464"/>
        <v>41875.065983796267</v>
      </c>
      <c r="B4984" s="5">
        <v>41874.899317129602</v>
      </c>
      <c r="C4984" s="9" t="str">
        <f t="shared" si="465"/>
        <v>20140823213501</v>
      </c>
      <c r="D4984" s="9" t="str">
        <f t="shared" si="466"/>
        <v>21</v>
      </c>
      <c r="E4984" s="9"/>
      <c r="F4984" s="5" t="s">
        <v>6659</v>
      </c>
      <c r="G4984" s="6">
        <v>266.89931712962999</v>
      </c>
      <c r="H4984" s="6">
        <v>-0.117655912648613</v>
      </c>
      <c r="I4984" s="6">
        <v>-0.99305442258660803</v>
      </c>
      <c r="J4984" s="7">
        <v>778</v>
      </c>
      <c r="K4984" s="6">
        <v>1082</v>
      </c>
      <c r="L4984" s="3">
        <v>830.78805822847301</v>
      </c>
      <c r="M4984" s="3">
        <f t="shared" si="463"/>
        <v>2.5628423390081934</v>
      </c>
      <c r="N4984" s="1">
        <f t="shared" si="467"/>
        <v>1.68845077339478</v>
      </c>
      <c r="O4984" s="1">
        <f t="shared" si="468"/>
        <v>1.5178661879821178</v>
      </c>
      <c r="W4984" s="3"/>
      <c r="X4984" s="3"/>
      <c r="Y4984" s="5">
        <v>41875.065972222197</v>
      </c>
      <c r="Z4984" s="5"/>
      <c r="AA4984" s="3">
        <v>22.9177401990049</v>
      </c>
      <c r="AB4984" s="3">
        <v>31.187604166467999</v>
      </c>
      <c r="AC4984" s="7">
        <v>7.9052083329360698</v>
      </c>
      <c r="AD4984" s="11">
        <v>319.540331610235</v>
      </c>
      <c r="AE4984" s="7">
        <v>74.401458240333696</v>
      </c>
      <c r="AF4984" s="1">
        <v>5.3358759894937204</v>
      </c>
      <c r="AG4984" s="1">
        <v>1.3615627857114601</v>
      </c>
      <c r="AH4984" s="1">
        <v>22.567279053931699</v>
      </c>
      <c r="AI4984" s="1" t="s">
        <v>29</v>
      </c>
      <c r="AJ4984" s="1" t="s">
        <v>29</v>
      </c>
      <c r="AK4984" s="11">
        <v>0.15661707020812399</v>
      </c>
      <c r="AL4984" s="1">
        <v>6.5590656965816896E-2</v>
      </c>
      <c r="AM4984" s="1">
        <v>1.24391775591317E-2</v>
      </c>
      <c r="AN4984" s="1" t="s">
        <v>6723</v>
      </c>
      <c r="AO4984" s="1">
        <v>1.5833333333333299</v>
      </c>
      <c r="AP4984" s="1">
        <v>0.91531162013165202</v>
      </c>
      <c r="AQ4984" s="1">
        <v>0.40274636938397101</v>
      </c>
    </row>
    <row r="4985" spans="1:43" s="1" customFormat="1">
      <c r="A4985" s="9">
        <f t="shared" si="464"/>
        <v>41875.069456018566</v>
      </c>
      <c r="B4985" s="5">
        <v>41874.902789351901</v>
      </c>
      <c r="C4985" s="9" t="str">
        <f t="shared" si="465"/>
        <v>20140823214001</v>
      </c>
      <c r="D4985" s="9" t="str">
        <f t="shared" si="466"/>
        <v>21</v>
      </c>
      <c r="E4985" s="9"/>
      <c r="F4985" s="5" t="s">
        <v>6660</v>
      </c>
      <c r="G4985" s="6">
        <v>266.90278935185199</v>
      </c>
      <c r="H4985" s="6">
        <v>-0.11759655603667001</v>
      </c>
      <c r="I4985" s="6">
        <v>-0.99306145328892603</v>
      </c>
      <c r="J4985" s="7">
        <v>790</v>
      </c>
      <c r="K4985" s="6">
        <v>1082</v>
      </c>
      <c r="L4985" s="3">
        <v>843.60226992351397</v>
      </c>
      <c r="M4985" s="3">
        <f t="shared" si="463"/>
        <v>0.64071058475201426</v>
      </c>
      <c r="N4985" s="1">
        <f t="shared" si="467"/>
        <v>-0.36002122922139962</v>
      </c>
      <c r="O4985" s="1">
        <f t="shared" si="468"/>
        <v>-1.7796466784407348</v>
      </c>
      <c r="W4985" s="3"/>
      <c r="X4985" s="3"/>
      <c r="Y4985" s="5">
        <v>41875.069444444402</v>
      </c>
      <c r="Z4985" s="5"/>
      <c r="AA4985" s="3">
        <v>22.901531888988998</v>
      </c>
      <c r="AB4985" s="3">
        <v>31.1813541664418</v>
      </c>
      <c r="AC4985" s="7">
        <v>7.8927083328836796</v>
      </c>
      <c r="AD4985" s="11">
        <v>319.82547307530302</v>
      </c>
      <c r="AE4985" s="7">
        <v>75.513864779714893</v>
      </c>
      <c r="AF4985" s="1">
        <v>5.4119848778332997</v>
      </c>
      <c r="AG4985" s="1">
        <v>1.5142726267784601</v>
      </c>
      <c r="AH4985" s="1">
        <v>22.753603135592702</v>
      </c>
      <c r="AI4985" s="1" t="s">
        <v>29</v>
      </c>
      <c r="AJ4985" s="1" t="s">
        <v>29</v>
      </c>
      <c r="AK4985" s="11">
        <v>0.15909163561356601</v>
      </c>
      <c r="AL4985" s="1">
        <v>6.6808579100540902E-2</v>
      </c>
      <c r="AM4985" s="1">
        <v>1.28024081032678E-2</v>
      </c>
      <c r="AN4985" s="1" t="s">
        <v>6724</v>
      </c>
      <c r="AO4985" s="1">
        <v>1.6666666666666701</v>
      </c>
      <c r="AP4985" s="1">
        <v>0.90630794279429805</v>
      </c>
      <c r="AQ4985" s="1">
        <v>0.42261792771718598</v>
      </c>
    </row>
    <row r="4986" spans="1:43" s="1" customFormat="1">
      <c r="A4986" s="9">
        <f t="shared" si="464"/>
        <v>41875.072928240763</v>
      </c>
      <c r="B4986" s="5">
        <v>41874.906261574099</v>
      </c>
      <c r="C4986" s="9" t="str">
        <f t="shared" si="465"/>
        <v>20140823214501</v>
      </c>
      <c r="D4986" s="9" t="str">
        <f t="shared" si="466"/>
        <v>21</v>
      </c>
      <c r="E4986" s="9"/>
      <c r="F4986" s="5" t="s">
        <v>6662</v>
      </c>
      <c r="G4986" s="6">
        <v>266.90626157407399</v>
      </c>
      <c r="H4986" s="6">
        <v>-0.117537199004598</v>
      </c>
      <c r="I4986" s="6">
        <v>-0.99306848044339502</v>
      </c>
      <c r="J4986" s="7">
        <v>793</v>
      </c>
      <c r="K4986" s="6">
        <v>1082</v>
      </c>
      <c r="L4986" s="3">
        <v>846.80582284727404</v>
      </c>
      <c r="M4986" s="3">
        <f t="shared" si="463"/>
        <v>1.9221317542559972</v>
      </c>
      <c r="N4986" s="1">
        <f t="shared" si="467"/>
        <v>-0.59769223333887855</v>
      </c>
      <c r="O4986" s="1">
        <f t="shared" si="468"/>
        <v>-3.2159222540310144</v>
      </c>
      <c r="P4986" s="6" t="s">
        <v>6725</v>
      </c>
      <c r="Q4986" s="6">
        <v>1016</v>
      </c>
      <c r="R4986" s="6" t="s">
        <v>35</v>
      </c>
      <c r="S4986" s="6">
        <v>0.7</v>
      </c>
      <c r="T4986" s="6" t="s">
        <v>35</v>
      </c>
      <c r="U4986" s="6">
        <v>0</v>
      </c>
      <c r="V4986" s="6" t="s">
        <v>36</v>
      </c>
      <c r="W4986" s="3"/>
      <c r="X4986" s="3"/>
      <c r="Y4986" s="5">
        <v>41875.072916666701</v>
      </c>
      <c r="Z4986" s="5"/>
      <c r="AA4986" s="3">
        <v>22.890202181507998</v>
      </c>
      <c r="AB4986" s="3">
        <v>31.18</v>
      </c>
      <c r="AC4986" s="7">
        <v>7.89489583358435</v>
      </c>
      <c r="AD4986" s="11">
        <v>320.15602354047797</v>
      </c>
      <c r="AE4986" s="7">
        <v>75.616425473048096</v>
      </c>
      <c r="AF4986" s="1">
        <v>5.4192406317629898</v>
      </c>
      <c r="AG4986" s="1">
        <v>1.50749678434588</v>
      </c>
      <c r="AH4986" s="1">
        <v>22.723167493663102</v>
      </c>
      <c r="AI4986" s="1" t="s">
        <v>29</v>
      </c>
      <c r="AJ4986" s="1" t="s">
        <v>29</v>
      </c>
      <c r="AK4986" s="11">
        <v>0.16156620101900801</v>
      </c>
      <c r="AL4986" s="1">
        <v>6.8026501235264894E-2</v>
      </c>
      <c r="AM4986" s="1">
        <v>1.27380856995793E-2</v>
      </c>
      <c r="AN4986" s="1" t="s">
        <v>6726</v>
      </c>
      <c r="AO4986" s="1">
        <v>1.75</v>
      </c>
      <c r="AP4986" s="1">
        <v>0.89687291269031399</v>
      </c>
      <c r="AQ4986" s="1">
        <v>0.44228834314549997</v>
      </c>
    </row>
    <row r="4987" spans="1:43" s="1" customFormat="1">
      <c r="A4987" s="9">
        <f t="shared" si="464"/>
        <v>41875.076400462967</v>
      </c>
      <c r="B4987" s="5">
        <v>41874.909733796303</v>
      </c>
      <c r="C4987" s="9" t="str">
        <f t="shared" si="465"/>
        <v>20140823215001</v>
      </c>
      <c r="D4987" s="9" t="str">
        <f t="shared" si="466"/>
        <v>21</v>
      </c>
      <c r="E4987" s="9"/>
      <c r="F4987" s="5" t="s">
        <v>6663</v>
      </c>
      <c r="G4987" s="6">
        <v>266.909733796296</v>
      </c>
      <c r="H4987" s="6">
        <v>-0.117477841552607</v>
      </c>
      <c r="I4987" s="6">
        <v>-0.99307550404998901</v>
      </c>
      <c r="J4987" s="7">
        <v>802</v>
      </c>
      <c r="K4987" s="6">
        <v>1082</v>
      </c>
      <c r="L4987" s="3">
        <v>856.41648161855403</v>
      </c>
      <c r="M4987" s="3">
        <f t="shared" si="463"/>
        <v>2.2415001233654039</v>
      </c>
      <c r="N4987" s="1">
        <f t="shared" si="467"/>
        <v>0.86753039738521809</v>
      </c>
      <c r="O4987" s="1">
        <f t="shared" si="468"/>
        <v>2.5837712777804702</v>
      </c>
      <c r="W4987" s="3"/>
      <c r="X4987" s="3"/>
      <c r="Y4987" s="5">
        <v>41875.076388888898</v>
      </c>
      <c r="Z4987" s="5"/>
      <c r="AA4987" s="3">
        <v>22.880450237322901</v>
      </c>
      <c r="AB4987" s="3">
        <v>31.18</v>
      </c>
      <c r="AC4987" s="7">
        <v>7.8977083331979996</v>
      </c>
      <c r="AD4987" s="11">
        <v>320.50976080251701</v>
      </c>
      <c r="AE4987" s="7">
        <v>75.504123135856304</v>
      </c>
      <c r="AF4987" s="1">
        <v>5.4128232148013797</v>
      </c>
      <c r="AG4987" s="1">
        <v>1.4752714493401</v>
      </c>
      <c r="AH4987" s="1">
        <v>22.638484181143401</v>
      </c>
      <c r="AI4987" s="1" t="s">
        <v>29</v>
      </c>
      <c r="AJ4987" s="1" t="s">
        <v>29</v>
      </c>
      <c r="AK4987" s="11">
        <v>0.164049159048823</v>
      </c>
      <c r="AL4987" s="1">
        <v>6.6994163083736694E-2</v>
      </c>
      <c r="AM4987" s="1">
        <v>1.2655860140386801E-2</v>
      </c>
      <c r="AN4987" s="1" t="s">
        <v>6727</v>
      </c>
      <c r="AO4987" s="1">
        <v>1.8333333333333299</v>
      </c>
      <c r="AP4987" s="1">
        <v>0.88701102037544699</v>
      </c>
      <c r="AQ4987" s="1">
        <v>0.46174825363233202</v>
      </c>
    </row>
    <row r="4988" spans="1:43" s="1" customFormat="1">
      <c r="A4988" s="9">
        <f t="shared" si="464"/>
        <v>41875.079872685164</v>
      </c>
      <c r="B4988" s="5">
        <v>41874.9132060185</v>
      </c>
      <c r="C4988" s="9" t="str">
        <f t="shared" si="465"/>
        <v>20140823215501</v>
      </c>
      <c r="D4988" s="9" t="str">
        <f t="shared" si="466"/>
        <v>21</v>
      </c>
      <c r="E4988" s="9"/>
      <c r="F4988" s="5" t="s">
        <v>6664</v>
      </c>
      <c r="G4988" s="6">
        <v>266.91320601851902</v>
      </c>
      <c r="H4988" s="6">
        <v>-0.117418483680909</v>
      </c>
      <c r="I4988" s="6">
        <v>-0.99308252410868503</v>
      </c>
      <c r="J4988" s="7">
        <v>814</v>
      </c>
      <c r="K4988" s="6">
        <v>1080</v>
      </c>
      <c r="L4988" s="3">
        <v>867.62398223538105</v>
      </c>
      <c r="M4988" s="3">
        <f t="shared" si="463"/>
        <v>-1.0658771280532164</v>
      </c>
      <c r="N4988" s="1">
        <f t="shared" si="467"/>
        <v>-0.37739901071231829</v>
      </c>
      <c r="O4988" s="1">
        <f t="shared" si="468"/>
        <v>2.8242711236614966</v>
      </c>
      <c r="W4988" s="3"/>
      <c r="X4988" s="3"/>
      <c r="Y4988" s="5">
        <v>41875.079861111102</v>
      </c>
      <c r="Z4988" s="5"/>
      <c r="AA4988" s="3">
        <v>22.871715544109101</v>
      </c>
      <c r="AB4988" s="3">
        <v>31.18</v>
      </c>
      <c r="AC4988" s="7">
        <v>7.8852083331456102</v>
      </c>
      <c r="AD4988" s="11">
        <v>320.91083597015398</v>
      </c>
      <c r="AE4988" s="7">
        <v>75.678942806724706</v>
      </c>
      <c r="AF4988" s="1">
        <v>5.4303325339717601</v>
      </c>
      <c r="AG4988" s="1">
        <v>1.5261837723967999</v>
      </c>
      <c r="AH4988" s="1">
        <v>22.579223536176901</v>
      </c>
      <c r="AI4988" s="1" t="s">
        <v>29</v>
      </c>
      <c r="AJ4988" s="1" t="s">
        <v>29</v>
      </c>
      <c r="AK4988" s="11">
        <v>0.16653211716188701</v>
      </c>
      <c r="AL4988" s="1">
        <v>6.5961824897596499E-2</v>
      </c>
      <c r="AM4988" s="1">
        <v>1.30254179301563E-2</v>
      </c>
      <c r="AN4988" s="1" t="s">
        <v>6728</v>
      </c>
      <c r="AO4988" s="1">
        <v>1.9166666666666701</v>
      </c>
      <c r="AP4988" s="1">
        <v>0.87672695956838997</v>
      </c>
      <c r="AQ4988" s="1">
        <v>0.48098839732988002</v>
      </c>
    </row>
    <row r="4989" spans="1:43" s="1" customFormat="1">
      <c r="A4989" s="9">
        <f t="shared" si="464"/>
        <v>41875.083344907362</v>
      </c>
      <c r="B4989" s="5">
        <v>41874.916678240697</v>
      </c>
      <c r="C4989" s="9" t="str">
        <f t="shared" si="465"/>
        <v>20140823220001</v>
      </c>
      <c r="D4989" s="9" t="str">
        <f t="shared" si="466"/>
        <v>22</v>
      </c>
      <c r="E4989" s="9"/>
      <c r="F4989" s="5" t="s">
        <v>6666</v>
      </c>
      <c r="G4989" s="6">
        <v>266.91667824074102</v>
      </c>
      <c r="H4989" s="6">
        <v>-0.117359125389718</v>
      </c>
      <c r="I4989" s="6">
        <v>-0.99308954061945498</v>
      </c>
      <c r="J4989" s="7">
        <v>809</v>
      </c>
      <c r="K4989" s="6">
        <v>1080</v>
      </c>
      <c r="L4989" s="3">
        <v>862.29459659511497</v>
      </c>
      <c r="M4989" s="3">
        <f t="shared" si="463"/>
        <v>2.7712805329386128</v>
      </c>
      <c r="N4989" s="1">
        <f t="shared" si="467"/>
        <v>-1.2666341984118019</v>
      </c>
      <c r="O4989" s="1">
        <f t="shared" si="468"/>
        <v>-2.1879091346289608</v>
      </c>
      <c r="P4989" s="6" t="s">
        <v>6729</v>
      </c>
      <c r="Q4989" s="6">
        <v>1016</v>
      </c>
      <c r="R4989" s="6" t="s">
        <v>35</v>
      </c>
      <c r="S4989" s="6">
        <v>1</v>
      </c>
      <c r="T4989" s="6" t="s">
        <v>35</v>
      </c>
      <c r="U4989" s="6">
        <v>0</v>
      </c>
      <c r="V4989" s="6" t="s">
        <v>36</v>
      </c>
      <c r="W4989" s="3"/>
      <c r="X4989" s="3"/>
      <c r="Y4989" s="5">
        <v>41875.083333333299</v>
      </c>
      <c r="Z4989" s="5"/>
      <c r="AA4989" s="3">
        <v>22.860074483247601</v>
      </c>
      <c r="AB4989" s="3">
        <v>31.18</v>
      </c>
      <c r="AC4989" s="7">
        <v>7.8836458334533903</v>
      </c>
      <c r="AD4989" s="11">
        <v>321.21043472947298</v>
      </c>
      <c r="AE4989" s="7">
        <v>73.085194968893006</v>
      </c>
      <c r="AF4989" s="1">
        <v>5.2461806489611797</v>
      </c>
      <c r="AG4989" s="1">
        <v>1.48801858914713</v>
      </c>
      <c r="AH4989" s="1">
        <v>22.457991705012301</v>
      </c>
      <c r="AI4989" s="1" t="s">
        <v>29</v>
      </c>
      <c r="AJ4989" s="1" t="s">
        <v>29</v>
      </c>
      <c r="AK4989" s="11">
        <v>0.16901507527494999</v>
      </c>
      <c r="AL4989" s="1">
        <v>6.4929486711456402E-2</v>
      </c>
      <c r="AM4989" s="1">
        <v>1.30723650312111E-2</v>
      </c>
      <c r="AN4989" s="1" t="s">
        <v>6730</v>
      </c>
      <c r="AO4989" s="1">
        <v>2</v>
      </c>
      <c r="AP4989" s="1">
        <v>0.86602562491683699</v>
      </c>
      <c r="AQ4989" s="1">
        <v>0.49999961698725598</v>
      </c>
    </row>
    <row r="4990" spans="1:43" s="1" customFormat="1">
      <c r="A4990" s="9">
        <f t="shared" si="464"/>
        <v>41875.086817129661</v>
      </c>
      <c r="B4990" s="5">
        <v>41874.920150462996</v>
      </c>
      <c r="C4990" s="9" t="str">
        <f t="shared" si="465"/>
        <v>20140823220501</v>
      </c>
      <c r="D4990" s="9" t="str">
        <f t="shared" si="466"/>
        <v>22</v>
      </c>
      <c r="E4990" s="9"/>
      <c r="F4990" s="5" t="s">
        <v>6667</v>
      </c>
      <c r="G4990" s="6">
        <v>266.92015046296302</v>
      </c>
      <c r="H4990" s="6">
        <v>-0.11729976667924499</v>
      </c>
      <c r="I4990" s="6">
        <v>-0.993096553582276</v>
      </c>
      <c r="J4990" s="7">
        <v>822</v>
      </c>
      <c r="K4990" s="6">
        <v>1080</v>
      </c>
      <c r="L4990" s="3">
        <v>876.15099925980803</v>
      </c>
      <c r="M4990" s="3">
        <f t="shared" si="463"/>
        <v>1.2790525536637916</v>
      </c>
      <c r="N4990" s="1">
        <f t="shared" si="467"/>
        <v>2.8036180658883412</v>
      </c>
      <c r="O4990" s="1">
        <f t="shared" si="468"/>
        <v>0.45621497779103409</v>
      </c>
      <c r="W4990" s="3"/>
      <c r="X4990" s="3"/>
      <c r="Y4990" s="5">
        <v>41875.086805555598</v>
      </c>
      <c r="Z4990" s="5"/>
      <c r="AA4990" s="3">
        <v>22.846357445637999</v>
      </c>
      <c r="AB4990" s="3">
        <v>31.18</v>
      </c>
      <c r="AC4990" s="7">
        <v>7.8898958334795797</v>
      </c>
      <c r="AD4990" s="11">
        <v>321.43755034499299</v>
      </c>
      <c r="AE4990" s="7">
        <v>68.513899046954904</v>
      </c>
      <c r="AF4990" s="1">
        <v>4.9179850566133503</v>
      </c>
      <c r="AG4990" s="1">
        <v>1.3862266200670199</v>
      </c>
      <c r="AH4990" s="1">
        <v>22.2924947439021</v>
      </c>
      <c r="AI4990" s="1" t="s">
        <v>29</v>
      </c>
      <c r="AJ4990" s="1" t="s">
        <v>29</v>
      </c>
      <c r="AK4990" s="11">
        <v>0.171777670122502</v>
      </c>
      <c r="AL4990" s="1">
        <v>6.6495561764618294E-2</v>
      </c>
      <c r="AM4990" s="1">
        <v>1.2885585783404801E-2</v>
      </c>
      <c r="AN4990" s="1" t="s">
        <v>6731</v>
      </c>
      <c r="AO4990" s="1">
        <v>2.0833333333333299</v>
      </c>
      <c r="AP4990" s="1">
        <v>0.85491210966789499</v>
      </c>
      <c r="AQ4990" s="1">
        <v>0.51877286430883196</v>
      </c>
    </row>
    <row r="4991" spans="1:43" s="1" customFormat="1">
      <c r="A4991" s="9">
        <f t="shared" si="464"/>
        <v>41875.090289351865</v>
      </c>
      <c r="B4991" s="5">
        <v>41874.923622685201</v>
      </c>
      <c r="C4991" s="9" t="str">
        <f t="shared" si="465"/>
        <v>20140823221001</v>
      </c>
      <c r="D4991" s="9" t="str">
        <f t="shared" si="466"/>
        <v>22</v>
      </c>
      <c r="E4991" s="9"/>
      <c r="F4991" s="5" t="s">
        <v>6668</v>
      </c>
      <c r="G4991" s="6">
        <v>266.92362268518502</v>
      </c>
      <c r="H4991" s="6">
        <v>-0.117240407549703</v>
      </c>
      <c r="I4991" s="6">
        <v>-0.99310356299712199</v>
      </c>
      <c r="J4991" s="7">
        <v>828</v>
      </c>
      <c r="K4991" s="6">
        <v>1080</v>
      </c>
      <c r="L4991" s="3">
        <v>882.54626202812699</v>
      </c>
      <c r="M4991" s="3">
        <f t="shared" si="463"/>
        <v>0.94981495188760623</v>
      </c>
      <c r="N4991" s="1">
        <f t="shared" si="467"/>
        <v>-1.3086587289478757E-2</v>
      </c>
      <c r="O4991" s="1">
        <f t="shared" si="468"/>
        <v>-72.579269971418015</v>
      </c>
      <c r="W4991" s="3"/>
      <c r="X4991" s="3"/>
      <c r="Y4991" s="5">
        <v>41875.090277777803</v>
      </c>
      <c r="Z4991" s="5"/>
      <c r="AA4991" s="3">
        <v>22.835090096701599</v>
      </c>
      <c r="AB4991" s="3">
        <v>31.18</v>
      </c>
      <c r="AC4991" s="7">
        <v>7.8838541664942303</v>
      </c>
      <c r="AD4991" s="11">
        <v>321.721667381597</v>
      </c>
      <c r="AE4991" s="7">
        <v>77.885904406824906</v>
      </c>
      <c r="AF4991" s="1">
        <v>5.59232433031851</v>
      </c>
      <c r="AG4991" s="1">
        <v>1.4345944814437599</v>
      </c>
      <c r="AH4991" s="1">
        <v>22.209210301972998</v>
      </c>
      <c r="AI4991" s="1" t="s">
        <v>29</v>
      </c>
      <c r="AJ4991" s="1" t="s">
        <v>29</v>
      </c>
      <c r="AK4991" s="11">
        <v>0.17454026497005301</v>
      </c>
      <c r="AL4991" s="1">
        <v>6.8061636817780102E-2</v>
      </c>
      <c r="AM4991" s="1">
        <v>1.3066095662014001E-2</v>
      </c>
      <c r="AN4991" s="1" t="s">
        <v>6732</v>
      </c>
      <c r="AO4991" s="1">
        <v>2.1666666666666701</v>
      </c>
      <c r="AP4991" s="1">
        <v>0.84339170324398105</v>
      </c>
      <c r="AQ4991" s="1">
        <v>0.53729920426073297</v>
      </c>
    </row>
    <row r="4992" spans="1:43" s="1" customFormat="1">
      <c r="A4992" s="9">
        <f t="shared" si="464"/>
        <v>41875.093761574062</v>
      </c>
      <c r="B4992" s="5">
        <v>41874.927094907398</v>
      </c>
      <c r="C4992" s="9" t="str">
        <f t="shared" si="465"/>
        <v>20140823221501</v>
      </c>
      <c r="D4992" s="9" t="str">
        <f t="shared" si="466"/>
        <v>22</v>
      </c>
      <c r="E4992" s="9"/>
      <c r="F4992" s="5" t="s">
        <v>6670</v>
      </c>
      <c r="G4992" s="6">
        <v>266.92709490740702</v>
      </c>
      <c r="H4992" s="6">
        <v>-0.117181048001303</v>
      </c>
      <c r="I4992" s="6">
        <v>-0.99311056886396898</v>
      </c>
      <c r="J4992" s="7">
        <v>834</v>
      </c>
      <c r="K4992" s="6">
        <v>1078</v>
      </c>
      <c r="L4992" s="3">
        <v>887.29533678756502</v>
      </c>
      <c r="M4992" s="3">
        <f t="shared" si="463"/>
        <v>1.7022452504317926</v>
      </c>
      <c r="N4992" s="1">
        <f t="shared" si="467"/>
        <v>-4.6552859781912215</v>
      </c>
      <c r="O4992" s="1">
        <f t="shared" si="468"/>
        <v>-0.36565857788465833</v>
      </c>
      <c r="P4992" s="6" t="s">
        <v>6733</v>
      </c>
      <c r="Q4992" s="6">
        <v>1016</v>
      </c>
      <c r="R4992" s="6" t="s">
        <v>35</v>
      </c>
      <c r="S4992" s="6">
        <v>0.7</v>
      </c>
      <c r="T4992" s="6" t="s">
        <v>35</v>
      </c>
      <c r="U4992" s="6">
        <v>0</v>
      </c>
      <c r="V4992" s="6" t="s">
        <v>36</v>
      </c>
      <c r="W4992" s="3"/>
      <c r="X4992" s="3"/>
      <c r="Y4992" s="5">
        <v>41875.09375</v>
      </c>
      <c r="Z4992" s="5"/>
      <c r="AA4992" s="3">
        <v>22.824819228393999</v>
      </c>
      <c r="AB4992" s="3">
        <v>31.182395833372599</v>
      </c>
      <c r="AC4992" s="7">
        <v>7.88</v>
      </c>
      <c r="AD4992" s="11">
        <v>322.006745213881</v>
      </c>
      <c r="AE4992" s="7">
        <v>81.340021554106102</v>
      </c>
      <c r="AF4992" s="1">
        <v>5.8411811048335602</v>
      </c>
      <c r="AG4992" s="1">
        <v>1.4464822012498499</v>
      </c>
      <c r="AH4992" s="1">
        <v>22.1555665024608</v>
      </c>
      <c r="AI4992" s="1" t="s">
        <v>29</v>
      </c>
      <c r="AJ4992" s="1" t="s">
        <v>29</v>
      </c>
      <c r="AK4992" s="11">
        <v>0.177302859724981</v>
      </c>
      <c r="AL4992" s="1">
        <v>6.9627711818435203E-2</v>
      </c>
      <c r="AM4992" s="1">
        <v>1.3182567385564101E-2</v>
      </c>
      <c r="AN4992" s="1" t="s">
        <v>6734</v>
      </c>
      <c r="AO4992" s="1">
        <v>2.25</v>
      </c>
      <c r="AP4992" s="1">
        <v>0.83146988872534899</v>
      </c>
      <c r="AQ4992" s="1">
        <v>0.55556981932341898</v>
      </c>
    </row>
    <row r="4993" spans="1:43" s="1" customFormat="1">
      <c r="A4993" s="9">
        <f t="shared" si="464"/>
        <v>41875.097233796267</v>
      </c>
      <c r="B4993" s="5">
        <v>41874.930567129602</v>
      </c>
      <c r="C4993" s="9" t="str">
        <f t="shared" si="465"/>
        <v>20140823222001</v>
      </c>
      <c r="D4993" s="9" t="str">
        <f t="shared" si="466"/>
        <v>22</v>
      </c>
      <c r="E4993" s="9"/>
      <c r="F4993" s="5" t="s">
        <v>6671</v>
      </c>
      <c r="G4993" s="6">
        <v>266.93056712962999</v>
      </c>
      <c r="H4993" s="6">
        <v>-0.117121688034258</v>
      </c>
      <c r="I4993" s="6">
        <v>-0.99311757118279098</v>
      </c>
      <c r="J4993" s="7">
        <v>842</v>
      </c>
      <c r="K4993" s="6">
        <v>1078</v>
      </c>
      <c r="L4993" s="3">
        <v>895.80656303972398</v>
      </c>
      <c r="M4993" s="3">
        <f t="shared" si="463"/>
        <v>0.21278065630399395</v>
      </c>
      <c r="N4993" s="1">
        <f t="shared" si="467"/>
        <v>2.9498700240915214</v>
      </c>
      <c r="O4993" s="1">
        <f t="shared" si="468"/>
        <v>7.2132214153918364E-2</v>
      </c>
      <c r="W4993" s="3"/>
      <c r="X4993" s="3"/>
      <c r="Y4993" s="5">
        <v>41875.097222222197</v>
      </c>
      <c r="Z4993" s="5"/>
      <c r="AA4993" s="3">
        <v>22.8160845999973</v>
      </c>
      <c r="AB4993" s="3">
        <v>31.188645833529801</v>
      </c>
      <c r="AC4993" s="7">
        <v>7.88</v>
      </c>
      <c r="AD4993" s="11">
        <v>322.29181449881099</v>
      </c>
      <c r="AE4993" s="7">
        <v>74.8938804649259</v>
      </c>
      <c r="AF4993" s="1">
        <v>5.3782309786087303</v>
      </c>
      <c r="AG4993" s="1">
        <v>1.39559022320407</v>
      </c>
      <c r="AH4993" s="1">
        <v>22.147363863374199</v>
      </c>
      <c r="AI4993" s="1" t="s">
        <v>29</v>
      </c>
      <c r="AJ4993" s="1" t="s">
        <v>29</v>
      </c>
      <c r="AK4993" s="11">
        <v>0.17995486023879101</v>
      </c>
      <c r="AL4993" s="1">
        <v>6.8751776494342304E-2</v>
      </c>
      <c r="AM4993" s="1">
        <v>1.3182567385564101E-2</v>
      </c>
      <c r="AN4993" s="1" t="s">
        <v>6735</v>
      </c>
      <c r="AO4993" s="1">
        <v>2.3333333333333299</v>
      </c>
      <c r="AP4993" s="1">
        <v>0.81915234024043904</v>
      </c>
      <c r="AQ4993" s="1">
        <v>0.57357601368834399</v>
      </c>
    </row>
    <row r="4994" spans="1:43" s="1" customFormat="1">
      <c r="A4994" s="9">
        <f t="shared" si="464"/>
        <v>41875.100706018566</v>
      </c>
      <c r="B4994" s="5">
        <v>41874.934039351901</v>
      </c>
      <c r="C4994" s="9" t="str">
        <f t="shared" si="465"/>
        <v>20140823222501</v>
      </c>
      <c r="D4994" s="9" t="str">
        <f t="shared" si="466"/>
        <v>22</v>
      </c>
      <c r="E4994" s="9"/>
      <c r="F4994" s="5" t="s">
        <v>6672</v>
      </c>
      <c r="G4994" s="6">
        <v>266.93403935185199</v>
      </c>
      <c r="H4994" s="6">
        <v>-0.117062327648779</v>
      </c>
      <c r="I4994" s="6">
        <v>-0.99312456995356302</v>
      </c>
      <c r="J4994" s="7">
        <v>843</v>
      </c>
      <c r="K4994" s="6">
        <v>1078</v>
      </c>
      <c r="L4994" s="3">
        <v>896.87046632124395</v>
      </c>
      <c r="M4994" s="3">
        <f t="shared" ref="M4994:M5057" si="469">(L4995-L4994)/5</f>
        <v>-0.96994818652858616</v>
      </c>
      <c r="N4994" s="1">
        <f t="shared" si="467"/>
        <v>3.4068009245199393</v>
      </c>
      <c r="O4994" s="1">
        <f t="shared" si="468"/>
        <v>-0.28470938220884273</v>
      </c>
      <c r="W4994" s="3"/>
      <c r="X4994" s="3"/>
      <c r="Y4994" s="5">
        <v>41875.100694444402</v>
      </c>
      <c r="Z4994" s="5"/>
      <c r="AA4994" s="3">
        <v>22.809301405968899</v>
      </c>
      <c r="AB4994" s="3">
        <v>31.19</v>
      </c>
      <c r="AC4994" s="7">
        <v>7.8653124992469401</v>
      </c>
      <c r="AD4994" s="11">
        <v>322.576872904872</v>
      </c>
      <c r="AE4994" s="7">
        <v>74.873352916336998</v>
      </c>
      <c r="AF4994" s="1">
        <v>5.37884290494019</v>
      </c>
      <c r="AG4994" s="1">
        <v>1.4244464003305299</v>
      </c>
      <c r="AH4994" s="1">
        <v>22.041187921769598</v>
      </c>
      <c r="AI4994" s="1" t="s">
        <v>29</v>
      </c>
      <c r="AJ4994" s="1" t="s">
        <v>29</v>
      </c>
      <c r="AK4994" s="11">
        <v>0.18260686074889301</v>
      </c>
      <c r="AL4994" s="1">
        <v>6.7875841088374703E-2</v>
      </c>
      <c r="AM4994" s="1">
        <v>1.3636015956379401E-2</v>
      </c>
      <c r="AN4994" s="1" t="s">
        <v>6736</v>
      </c>
      <c r="AO4994" s="1">
        <v>2.4166666666666701</v>
      </c>
      <c r="AP4994" s="1">
        <v>0.806444920265313</v>
      </c>
      <c r="AQ4994" s="1">
        <v>0.59130921739667897</v>
      </c>
    </row>
    <row r="4995" spans="1:43" s="1" customFormat="1">
      <c r="A4995" s="9">
        <f t="shared" ref="A4995:A5058" si="470">B4995+1/6</f>
        <v>41875.104178240763</v>
      </c>
      <c r="B4995" s="5">
        <v>41874.937511574099</v>
      </c>
      <c r="C4995" s="9" t="str">
        <f t="shared" ref="C4995:C5058" si="471">TEXT(B4995,"yyyymmddhhmmss")</f>
        <v>20140823223001</v>
      </c>
      <c r="D4995" s="9" t="str">
        <f t="shared" ref="D4995:D5058" si="472">MID(C4995,9,2)</f>
        <v>22</v>
      </c>
      <c r="E4995" s="9"/>
      <c r="F4995" s="5" t="s">
        <v>6674</v>
      </c>
      <c r="G4995" s="6">
        <v>266.93751157407399</v>
      </c>
      <c r="H4995" s="6">
        <v>-0.11700296684508001</v>
      </c>
      <c r="I4995" s="6">
        <v>-0.993131565176261</v>
      </c>
      <c r="J4995" s="7">
        <v>840</v>
      </c>
      <c r="K4995" s="6">
        <v>1076</v>
      </c>
      <c r="L4995" s="3">
        <v>892.02072538860102</v>
      </c>
      <c r="M4995" s="3">
        <f t="shared" si="469"/>
        <v>2.761016530964798</v>
      </c>
      <c r="N4995" s="1">
        <f t="shared" si="467"/>
        <v>-3.9281521209767591</v>
      </c>
      <c r="O4995" s="1">
        <f t="shared" si="468"/>
        <v>-0.70287922817975146</v>
      </c>
      <c r="P4995" s="6" t="s">
        <v>6737</v>
      </c>
      <c r="Q4995" s="6">
        <v>1016</v>
      </c>
      <c r="R4995" s="6" t="s">
        <v>35</v>
      </c>
      <c r="S4995" s="6">
        <v>1</v>
      </c>
      <c r="T4995" s="6" t="s">
        <v>35</v>
      </c>
      <c r="U4995" s="6">
        <v>0</v>
      </c>
      <c r="V4995" s="6" t="s">
        <v>36</v>
      </c>
      <c r="W4995" s="3"/>
      <c r="X4995" s="3"/>
      <c r="Y4995" s="5">
        <v>41875.104166666701</v>
      </c>
      <c r="Z4995" s="5"/>
      <c r="AA4995" s="3">
        <v>22.801916185840099</v>
      </c>
      <c r="AB4995" s="3">
        <v>31.19</v>
      </c>
      <c r="AC4995" s="7">
        <v>7.8511458336105502</v>
      </c>
      <c r="AD4995" s="11">
        <v>322.86192575685999</v>
      </c>
      <c r="AE4995" s="7">
        <v>74.857787477550701</v>
      </c>
      <c r="AF4995" s="1">
        <v>5.3798511397058801</v>
      </c>
      <c r="AG4995" s="1">
        <v>1.43803096440413</v>
      </c>
      <c r="AH4995" s="1">
        <v>21.917062105291201</v>
      </c>
      <c r="AI4995" s="1" t="s">
        <v>29</v>
      </c>
      <c r="AJ4995" s="1" t="s">
        <v>29</v>
      </c>
      <c r="AK4995" s="11">
        <v>0.18525886125899499</v>
      </c>
      <c r="AL4995" s="1">
        <v>6.6999905682407004E-2</v>
      </c>
      <c r="AM4995" s="1">
        <v>1.4088156467248E-2</v>
      </c>
      <c r="AN4995" s="1" t="s">
        <v>6738</v>
      </c>
      <c r="AO4995" s="1">
        <v>2.5</v>
      </c>
      <c r="AP4995" s="1">
        <v>0.79335367683342894</v>
      </c>
      <c r="AQ4995" s="1">
        <v>0.60876099041814302</v>
      </c>
    </row>
    <row r="4996" spans="1:43" s="1" customFormat="1">
      <c r="A4996" s="9">
        <f t="shared" si="470"/>
        <v>41875.107650462967</v>
      </c>
      <c r="B4996" s="5">
        <v>41874.940983796303</v>
      </c>
      <c r="C4996" s="9" t="str">
        <f t="shared" si="471"/>
        <v>20140823223501</v>
      </c>
      <c r="D4996" s="9" t="str">
        <f t="shared" si="472"/>
        <v>22</v>
      </c>
      <c r="E4996" s="9"/>
      <c r="F4996" s="5" t="s">
        <v>6675</v>
      </c>
      <c r="G4996" s="6">
        <v>266.940983796296</v>
      </c>
      <c r="H4996" s="6">
        <v>-0.11694360562337</v>
      </c>
      <c r="I4996" s="6">
        <v>-0.99313855685085795</v>
      </c>
      <c r="J4996" s="7">
        <v>853</v>
      </c>
      <c r="K4996" s="6">
        <v>1076</v>
      </c>
      <c r="L4996" s="3">
        <v>905.82580804342501</v>
      </c>
      <c r="M4996" s="3">
        <f t="shared" si="469"/>
        <v>0</v>
      </c>
      <c r="N4996" s="1">
        <f t="shared" si="467"/>
        <v>0.25768981159461929</v>
      </c>
      <c r="O4996" s="1">
        <f t="shared" si="468"/>
        <v>0</v>
      </c>
      <c r="W4996" s="3"/>
      <c r="X4996" s="3"/>
      <c r="Y4996" s="5">
        <v>41875.107638888898</v>
      </c>
      <c r="Z4996" s="5"/>
      <c r="AA4996" s="3">
        <v>22.789444836987201</v>
      </c>
      <c r="AB4996" s="3">
        <v>31.19</v>
      </c>
      <c r="AC4996" s="7">
        <v>7.8573958334271898</v>
      </c>
      <c r="AD4996" s="11">
        <v>323.14696726237099</v>
      </c>
      <c r="AE4996" s="7">
        <v>66.947278379754707</v>
      </c>
      <c r="AF4996" s="1">
        <v>4.8114663968315803</v>
      </c>
      <c r="AG4996" s="1">
        <v>1.2853291435782701</v>
      </c>
      <c r="AH4996" s="1">
        <v>21.8336914408818</v>
      </c>
      <c r="AI4996" s="1" t="s">
        <v>29</v>
      </c>
      <c r="AJ4996" s="1" t="s">
        <v>29</v>
      </c>
      <c r="AK4996" s="11">
        <v>0.18735747427502999</v>
      </c>
      <c r="AL4996" s="1">
        <v>6.5045716356519706E-2</v>
      </c>
      <c r="AM4996" s="1">
        <v>1.38868634973795E-2</v>
      </c>
      <c r="AN4996" s="1" t="s">
        <v>6739</v>
      </c>
      <c r="AO4996" s="1">
        <v>2.5833333333333299</v>
      </c>
      <c r="AP4996" s="1">
        <v>0.77988484065711705</v>
      </c>
      <c r="AQ4996" s="1">
        <v>0.62592302666799404</v>
      </c>
    </row>
    <row r="4997" spans="1:43" s="1" customFormat="1">
      <c r="A4997" s="9">
        <f t="shared" si="470"/>
        <v>41875.111122685164</v>
      </c>
      <c r="B4997" s="5">
        <v>41874.9444560185</v>
      </c>
      <c r="C4997" s="9" t="str">
        <f t="shared" si="471"/>
        <v>20140823224001</v>
      </c>
      <c r="D4997" s="9" t="str">
        <f t="shared" si="472"/>
        <v>22</v>
      </c>
      <c r="E4997" s="9"/>
      <c r="F4997" s="5" t="s">
        <v>6676</v>
      </c>
      <c r="G4997" s="6">
        <v>266.94445601851902</v>
      </c>
      <c r="H4997" s="6">
        <v>-0.116884243983864</v>
      </c>
      <c r="I4997" s="6">
        <v>-0.99314554497733099</v>
      </c>
      <c r="J4997" s="7">
        <v>853</v>
      </c>
      <c r="K4997" s="6">
        <v>1076</v>
      </c>
      <c r="L4997" s="3">
        <v>905.82580804342501</v>
      </c>
      <c r="M4997" s="3">
        <f t="shared" si="469"/>
        <v>1.2743153219835903</v>
      </c>
      <c r="N4997" s="1">
        <f t="shared" si="467"/>
        <v>3.247576700072659</v>
      </c>
      <c r="O4997" s="1">
        <f t="shared" si="468"/>
        <v>0.39238959989923555</v>
      </c>
      <c r="W4997" s="3"/>
      <c r="X4997" s="3"/>
      <c r="Y4997" s="5">
        <v>41875.111111111102</v>
      </c>
      <c r="Z4997" s="5"/>
      <c r="AA4997" s="3">
        <v>22.777700094241801</v>
      </c>
      <c r="AB4997" s="3">
        <v>31.19</v>
      </c>
      <c r="AC4997" s="7">
        <v>7.8527083330932301</v>
      </c>
      <c r="AD4997" s="11">
        <v>323.398183038073</v>
      </c>
      <c r="AE4997" s="7">
        <v>65.803864364571098</v>
      </c>
      <c r="AF4997" s="1">
        <v>4.7283985994348798</v>
      </c>
      <c r="AG4997" s="1">
        <v>1.2514033202560499</v>
      </c>
      <c r="AH4997" s="1">
        <v>21.764166517746201</v>
      </c>
      <c r="AI4997" s="1" t="s">
        <v>29</v>
      </c>
      <c r="AJ4997" s="1" t="s">
        <v>29</v>
      </c>
      <c r="AK4997" s="11">
        <v>0.189456087361426</v>
      </c>
      <c r="AL4997" s="1">
        <v>6.3091526965113096E-2</v>
      </c>
      <c r="AM4997" s="1">
        <v>1.4037561336586801E-2</v>
      </c>
      <c r="AN4997" s="1" t="s">
        <v>6740</v>
      </c>
      <c r="AO4997" s="1">
        <v>2.6666666666666701</v>
      </c>
      <c r="AP4997" s="1">
        <v>0.76604482216209802</v>
      </c>
      <c r="AQ4997" s="1">
        <v>0.64278715796026897</v>
      </c>
    </row>
    <row r="4998" spans="1:43" s="1" customFormat="1">
      <c r="A4998" s="9">
        <f t="shared" si="470"/>
        <v>41875.114594907362</v>
      </c>
      <c r="B4998" s="5">
        <v>41874.947928240697</v>
      </c>
      <c r="C4998" s="9" t="str">
        <f t="shared" si="471"/>
        <v>20140823224501</v>
      </c>
      <c r="D4998" s="9" t="str">
        <f t="shared" si="472"/>
        <v>22</v>
      </c>
      <c r="E4998" s="9"/>
      <c r="F4998" s="5" t="s">
        <v>6678</v>
      </c>
      <c r="G4998" s="6">
        <v>266.94792824074102</v>
      </c>
      <c r="H4998" s="6">
        <v>-0.116824881926772</v>
      </c>
      <c r="I4998" s="6">
        <v>-0.99315252955565503</v>
      </c>
      <c r="J4998" s="7">
        <v>859</v>
      </c>
      <c r="K4998" s="6">
        <v>1076</v>
      </c>
      <c r="L4998" s="3">
        <v>912.19738465334297</v>
      </c>
      <c r="M4998" s="3">
        <f t="shared" si="469"/>
        <v>0.84954354798919662</v>
      </c>
      <c r="N4998" s="1">
        <f t="shared" si="467"/>
        <v>-1.6754949246519999</v>
      </c>
      <c r="O4998" s="1">
        <f t="shared" si="468"/>
        <v>-0.50704035893492583</v>
      </c>
      <c r="P4998" s="6" t="s">
        <v>6741</v>
      </c>
      <c r="Q4998" s="6">
        <v>1016</v>
      </c>
      <c r="R4998" s="6" t="s">
        <v>35</v>
      </c>
      <c r="S4998" s="6">
        <v>0.8</v>
      </c>
      <c r="T4998" s="6" t="s">
        <v>35</v>
      </c>
      <c r="U4998" s="6">
        <v>0</v>
      </c>
      <c r="V4998" s="6" t="s">
        <v>36</v>
      </c>
      <c r="W4998" s="3"/>
      <c r="X4998" s="3"/>
      <c r="Y4998" s="5">
        <v>41875.114583333299</v>
      </c>
      <c r="Z4998" s="5"/>
      <c r="AA4998" s="3">
        <v>22.766474356121702</v>
      </c>
      <c r="AB4998" s="3">
        <v>31.19</v>
      </c>
      <c r="AC4998" s="7">
        <v>7.8402083330408399</v>
      </c>
      <c r="AD4998" s="11">
        <v>323.62523757303597</v>
      </c>
      <c r="AE4998" s="7">
        <v>69.494089550172504</v>
      </c>
      <c r="AF4998" s="1">
        <v>4.9919857527962899</v>
      </c>
      <c r="AG4998" s="1">
        <v>1.3023174929561301</v>
      </c>
      <c r="AH4998" s="1">
        <v>21.704531411120598</v>
      </c>
      <c r="AI4998" s="1" t="s">
        <v>29</v>
      </c>
      <c r="AJ4998" s="1" t="s">
        <v>29</v>
      </c>
      <c r="AK4998" s="11">
        <v>0.191554700447822</v>
      </c>
      <c r="AL4998" s="1">
        <v>6.1137337573706603E-2</v>
      </c>
      <c r="AM4998" s="1">
        <v>1.44474655298821E-2</v>
      </c>
      <c r="AN4998" s="1" t="s">
        <v>6742</v>
      </c>
      <c r="AO4998" s="1">
        <v>2.75</v>
      </c>
      <c r="AP4998" s="1">
        <v>0.75184020843647503</v>
      </c>
      <c r="AQ4998" s="1">
        <v>0.65934535789538795</v>
      </c>
    </row>
    <row r="4999" spans="1:43" s="1" customFormat="1">
      <c r="A4999" s="9">
        <f t="shared" si="470"/>
        <v>41875.118067129661</v>
      </c>
      <c r="B4999" s="5">
        <v>41874.951400462996</v>
      </c>
      <c r="C4999" s="9" t="str">
        <f t="shared" si="471"/>
        <v>20140823225001</v>
      </c>
      <c r="D4999" s="9" t="str">
        <f t="shared" si="472"/>
        <v>22</v>
      </c>
      <c r="E4999" s="9"/>
      <c r="F4999" s="5" t="s">
        <v>6679</v>
      </c>
      <c r="G4999" s="6">
        <v>266.95140046296302</v>
      </c>
      <c r="H4999" s="6">
        <v>-0.11676551945230799</v>
      </c>
      <c r="I4999" s="6">
        <v>-0.99315951058580398</v>
      </c>
      <c r="J4999" s="7">
        <v>863</v>
      </c>
      <c r="K4999" s="6">
        <v>1076</v>
      </c>
      <c r="L4999" s="3">
        <v>916.44510239328895</v>
      </c>
      <c r="M4999" s="3">
        <f t="shared" si="469"/>
        <v>1.6990870959782114</v>
      </c>
      <c r="N4999" s="1">
        <f t="shared" ref="N4999:N5062" si="473">(AE4952-AE4951)/5</f>
        <v>-0.6622957778156604</v>
      </c>
      <c r="O4999" s="1">
        <f t="shared" ref="O4999:O5062" si="474">M4999/N4999</f>
        <v>-2.5654505930598361</v>
      </c>
      <c r="W4999" s="3"/>
      <c r="X4999" s="3"/>
      <c r="Y4999" s="5">
        <v>41875.118055555598</v>
      </c>
      <c r="Z4999" s="5"/>
      <c r="AA4999" s="3">
        <v>22.752186584393201</v>
      </c>
      <c r="AB4999" s="3">
        <v>31.196145833505799</v>
      </c>
      <c r="AC4999" s="7">
        <v>7.8461458335057701</v>
      </c>
      <c r="AD4999" s="11">
        <v>323.795275671377</v>
      </c>
      <c r="AE4999" s="7">
        <v>64.830674235647095</v>
      </c>
      <c r="AF4999" s="1">
        <v>4.6621763155035696</v>
      </c>
      <c r="AG4999" s="1">
        <v>1.5034042278255999</v>
      </c>
      <c r="AH4999" s="1">
        <v>21.7181946097928</v>
      </c>
      <c r="AI4999" s="1" t="s">
        <v>29</v>
      </c>
      <c r="AJ4999" s="1" t="s">
        <v>29</v>
      </c>
      <c r="AK4999" s="11">
        <v>0.19372110772985601</v>
      </c>
      <c r="AL4999" s="1">
        <v>6.2798927012608599E-2</v>
      </c>
      <c r="AM4999" s="1">
        <v>1.4251289634105199E-2</v>
      </c>
      <c r="AN4999" s="1" t="s">
        <v>6743</v>
      </c>
      <c r="AO4999" s="1">
        <v>2.8333333333333299</v>
      </c>
      <c r="AP4999" s="1">
        <v>0.73727776009564205</v>
      </c>
      <c r="AQ4999" s="1">
        <v>0.67558974568028496</v>
      </c>
    </row>
    <row r="5000" spans="1:43" s="1" customFormat="1">
      <c r="A5000" s="9">
        <f t="shared" si="470"/>
        <v>41875.121539351865</v>
      </c>
      <c r="B5000" s="5">
        <v>41874.954872685201</v>
      </c>
      <c r="C5000" s="9" t="str">
        <f t="shared" si="471"/>
        <v>20140823225501</v>
      </c>
      <c r="D5000" s="9" t="str">
        <f t="shared" si="472"/>
        <v>22</v>
      </c>
      <c r="E5000" s="9"/>
      <c r="F5000" s="5" t="s">
        <v>6680</v>
      </c>
      <c r="G5000" s="6">
        <v>266.95487268518502</v>
      </c>
      <c r="H5000" s="6">
        <v>-0.11670615656068201</v>
      </c>
      <c r="I5000" s="6">
        <v>-0.99316648806775298</v>
      </c>
      <c r="J5000" s="7">
        <v>871</v>
      </c>
      <c r="K5000" s="6">
        <v>1076</v>
      </c>
      <c r="L5000" s="3">
        <v>924.94053787318001</v>
      </c>
      <c r="M5000" s="3">
        <f t="shared" si="469"/>
        <v>1.6990870959783932</v>
      </c>
      <c r="N5000" s="1">
        <f t="shared" si="473"/>
        <v>1.1018655723255222</v>
      </c>
      <c r="O5000" s="1">
        <f t="shared" si="474"/>
        <v>1.5420094235201633</v>
      </c>
      <c r="W5000" s="3"/>
      <c r="X5000" s="3"/>
      <c r="Y5000" s="5">
        <v>41875.121527777803</v>
      </c>
      <c r="Z5000" s="5"/>
      <c r="AA5000" s="3">
        <v>22.7385631351417</v>
      </c>
      <c r="AB5000" s="3">
        <v>31.197604166468</v>
      </c>
      <c r="AC5000" s="7">
        <v>7.8452083329360702</v>
      </c>
      <c r="AD5000" s="11">
        <v>323.96434419801102</v>
      </c>
      <c r="AE5000" s="7">
        <v>63.439331419945503</v>
      </c>
      <c r="AF5000" s="1">
        <v>4.5648587844087096</v>
      </c>
      <c r="AG5000" s="1">
        <v>1.5509259185972699</v>
      </c>
      <c r="AH5000" s="1">
        <v>21.7209781618199</v>
      </c>
      <c r="AI5000" s="1" t="s">
        <v>29</v>
      </c>
      <c r="AJ5000" s="1" t="s">
        <v>29</v>
      </c>
      <c r="AK5000" s="11">
        <v>0.195887515011889</v>
      </c>
      <c r="AL5000" s="1">
        <v>6.4460516451510602E-2</v>
      </c>
      <c r="AM5000" s="1">
        <v>1.4282086762959801E-2</v>
      </c>
      <c r="AN5000" s="1" t="s">
        <v>6744</v>
      </c>
      <c r="AO5000" s="1">
        <v>2.9166666666666701</v>
      </c>
      <c r="AP5000" s="1">
        <v>0.722364408064602</v>
      </c>
      <c r="AQ5000" s="1">
        <v>0.69151258987922803</v>
      </c>
    </row>
    <row r="5001" spans="1:43" s="1" customFormat="1">
      <c r="A5001" s="9">
        <f t="shared" si="470"/>
        <v>41875.125011574062</v>
      </c>
      <c r="B5001" s="5">
        <v>41874.958344907398</v>
      </c>
      <c r="C5001" s="9" t="str">
        <f t="shared" si="471"/>
        <v>20140823230001</v>
      </c>
      <c r="D5001" s="9" t="str">
        <f t="shared" si="472"/>
        <v>23</v>
      </c>
      <c r="E5001" s="9"/>
      <c r="F5001" s="5" t="s">
        <v>6682</v>
      </c>
      <c r="G5001" s="6">
        <v>266.95834490740702</v>
      </c>
      <c r="H5001" s="6">
        <v>-0.116646793252108</v>
      </c>
      <c r="I5001" s="6">
        <v>-0.99317346200147705</v>
      </c>
      <c r="J5001" s="7">
        <v>879</v>
      </c>
      <c r="K5001" s="6">
        <v>1076</v>
      </c>
      <c r="L5001" s="3">
        <v>933.43597335307197</v>
      </c>
      <c r="M5001" s="3">
        <f t="shared" si="469"/>
        <v>0.67525289908701325</v>
      </c>
      <c r="N5001" s="1">
        <f t="shared" si="473"/>
        <v>-0.87269773959775987</v>
      </c>
      <c r="O5001" s="1">
        <f t="shared" si="474"/>
        <v>-0.77375346405531875</v>
      </c>
      <c r="P5001" s="6" t="s">
        <v>6745</v>
      </c>
      <c r="Q5001" s="6">
        <v>1016</v>
      </c>
      <c r="R5001" s="6" t="s">
        <v>35</v>
      </c>
      <c r="S5001" s="6">
        <v>1.1000000000000001</v>
      </c>
      <c r="T5001" s="6" t="s">
        <v>35</v>
      </c>
      <c r="U5001" s="6">
        <v>0</v>
      </c>
      <c r="V5001" s="6" t="s">
        <v>36</v>
      </c>
      <c r="W5001" s="3"/>
      <c r="X5001" s="3"/>
      <c r="Y5001" s="5">
        <v>41875.125</v>
      </c>
      <c r="Z5001" s="5"/>
      <c r="AA5001" s="3">
        <v>22.726091868216201</v>
      </c>
      <c r="AB5001" s="3">
        <v>31.191354166651401</v>
      </c>
      <c r="AC5001" s="7">
        <v>7.8327083333027696</v>
      </c>
      <c r="AD5001" s="11">
        <v>324.13340758272</v>
      </c>
      <c r="AE5001" s="7">
        <v>67.539526837868706</v>
      </c>
      <c r="AF5001" s="1">
        <v>4.8577294572415299</v>
      </c>
      <c r="AG5001" s="1">
        <v>1.34731362606482</v>
      </c>
      <c r="AH5001" s="1">
        <v>21.7042611258587</v>
      </c>
      <c r="AI5001" s="1" t="s">
        <v>29</v>
      </c>
      <c r="AJ5001" s="1" t="s">
        <v>29</v>
      </c>
      <c r="AK5001" s="11">
        <v>0.19805392222128801</v>
      </c>
      <c r="AL5001" s="1">
        <v>6.6122105834703501E-2</v>
      </c>
      <c r="AM5001" s="1">
        <v>1.4699131213463499E-2</v>
      </c>
      <c r="AN5001" s="1" t="s">
        <v>6746</v>
      </c>
      <c r="AO5001" s="1">
        <v>3</v>
      </c>
      <c r="AP5001" s="1">
        <v>0.70710725027922605</v>
      </c>
      <c r="AQ5001" s="1">
        <v>0.70710631209355701</v>
      </c>
    </row>
    <row r="5002" spans="1:43" s="1" customFormat="1">
      <c r="A5002" s="9">
        <f t="shared" si="470"/>
        <v>41875.128483796267</v>
      </c>
      <c r="B5002" s="5">
        <v>41874.961817129602</v>
      </c>
      <c r="C5002" s="9" t="str">
        <f t="shared" si="471"/>
        <v>20140823230501</v>
      </c>
      <c r="D5002" s="9" t="str">
        <f t="shared" si="472"/>
        <v>23</v>
      </c>
      <c r="E5002" s="9"/>
      <c r="F5002" s="5" t="s">
        <v>6683</v>
      </c>
      <c r="G5002" s="6">
        <v>266.96181712962999</v>
      </c>
      <c r="H5002" s="6">
        <v>-0.116587429526796</v>
      </c>
      <c r="I5002" s="6">
        <v>-0.99318043238695297</v>
      </c>
      <c r="J5002" s="7">
        <v>883</v>
      </c>
      <c r="K5002" s="6">
        <v>1075</v>
      </c>
      <c r="L5002" s="3">
        <v>936.81223784850704</v>
      </c>
      <c r="M5002" s="3">
        <f t="shared" si="469"/>
        <v>1.9096965210955887</v>
      </c>
      <c r="N5002" s="1">
        <f t="shared" si="473"/>
        <v>-0.87935132405268068</v>
      </c>
      <c r="O5002" s="1">
        <f t="shared" si="474"/>
        <v>-2.171710519857228</v>
      </c>
      <c r="W5002" s="3"/>
      <c r="X5002" s="3"/>
      <c r="Y5002" s="5">
        <v>41875.128472222197</v>
      </c>
      <c r="Z5002" s="5"/>
      <c r="AA5002" s="3">
        <v>22.7058149869865</v>
      </c>
      <c r="AB5002" s="3">
        <v>31.1948958334774</v>
      </c>
      <c r="AC5002" s="7">
        <v>7.8446875004321903</v>
      </c>
      <c r="AD5002" s="11">
        <v>324.30246445128</v>
      </c>
      <c r="AE5002" s="7">
        <v>65.765534903554098</v>
      </c>
      <c r="AF5002" s="1">
        <v>4.7283929727738299</v>
      </c>
      <c r="AG5002" s="1">
        <v>1.4228362781684101</v>
      </c>
      <c r="AH5002" s="1">
        <v>21.647387363616499</v>
      </c>
      <c r="AI5002" s="1" t="s">
        <v>29</v>
      </c>
      <c r="AJ5002" s="1" t="s">
        <v>29</v>
      </c>
      <c r="AK5002" s="11">
        <v>0.201239619967851</v>
      </c>
      <c r="AL5002" s="1">
        <v>7.6418310475517295E-2</v>
      </c>
      <c r="AM5002" s="1">
        <v>1.42992249894401E-2</v>
      </c>
      <c r="AN5002" s="1" t="s">
        <v>6747</v>
      </c>
      <c r="AO5002" s="1">
        <v>3.0833333333333299</v>
      </c>
      <c r="AP5002" s="1">
        <v>0.69151354830802902</v>
      </c>
      <c r="AQ5002" s="1">
        <v>0.72236349056859095</v>
      </c>
    </row>
    <row r="5003" spans="1:43" s="1" customFormat="1">
      <c r="A5003" s="9">
        <f t="shared" si="470"/>
        <v>41875.131956018566</v>
      </c>
      <c r="B5003" s="5">
        <v>41874.965289351901</v>
      </c>
      <c r="C5003" s="9" t="str">
        <f t="shared" si="471"/>
        <v>20140823231001</v>
      </c>
      <c r="D5003" s="9" t="str">
        <f t="shared" si="472"/>
        <v>23</v>
      </c>
      <c r="E5003" s="9"/>
      <c r="F5003" s="5" t="s">
        <v>6684</v>
      </c>
      <c r="G5003" s="6">
        <v>266.96528935185199</v>
      </c>
      <c r="H5003" s="6">
        <v>-0.11652806538495999</v>
      </c>
      <c r="I5003" s="6">
        <v>-0.993187399224154</v>
      </c>
      <c r="J5003" s="7">
        <v>892</v>
      </c>
      <c r="K5003" s="6">
        <v>1075</v>
      </c>
      <c r="L5003" s="3">
        <v>946.36072045398498</v>
      </c>
      <c r="M5003" s="3">
        <f t="shared" si="469"/>
        <v>1.4853195164075941</v>
      </c>
      <c r="N5003" s="1">
        <f t="shared" si="473"/>
        <v>1.5238845816823585</v>
      </c>
      <c r="O5003" s="1">
        <f t="shared" si="474"/>
        <v>0.97469292245729733</v>
      </c>
      <c r="W5003" s="3"/>
      <c r="X5003" s="3"/>
      <c r="Y5003" s="5">
        <v>41875.131944444402</v>
      </c>
      <c r="Z5003" s="5"/>
      <c r="AA5003" s="3">
        <v>22.6842925397989</v>
      </c>
      <c r="AB5003" s="3">
        <v>31.2</v>
      </c>
      <c r="AC5003" s="7">
        <v>7.8577083327789099</v>
      </c>
      <c r="AD5003" s="11">
        <v>324.450263216574</v>
      </c>
      <c r="AE5003" s="7">
        <v>63.483778616315</v>
      </c>
      <c r="AF5003" s="1">
        <v>4.5639034859013803</v>
      </c>
      <c r="AG5003" s="1">
        <v>1.5289020269167599</v>
      </c>
      <c r="AH5003" s="1">
        <v>21.587455275968502</v>
      </c>
      <c r="AI5003" s="1" t="s">
        <v>29</v>
      </c>
      <c r="AJ5003" s="1" t="s">
        <v>29</v>
      </c>
      <c r="AK5003" s="11">
        <v>0.20442531774858899</v>
      </c>
      <c r="AL5003" s="1">
        <v>8.6714515405829001E-2</v>
      </c>
      <c r="AM5003" s="1">
        <v>1.38768747107628E-2</v>
      </c>
      <c r="AN5003" s="1" t="s">
        <v>6748</v>
      </c>
      <c r="AO5003" s="1">
        <v>3.1666666666666701</v>
      </c>
      <c r="AP5003" s="1">
        <v>0.67559072389606001</v>
      </c>
      <c r="AQ5003" s="1">
        <v>0.73727686372596701</v>
      </c>
    </row>
    <row r="5004" spans="1:43" s="1" customFormat="1">
      <c r="A5004" s="9">
        <f t="shared" si="470"/>
        <v>41875.135428240763</v>
      </c>
      <c r="B5004" s="5">
        <v>41874.968761574099</v>
      </c>
      <c r="C5004" s="9" t="str">
        <f t="shared" si="471"/>
        <v>20140823231501</v>
      </c>
      <c r="D5004" s="9" t="str">
        <f t="shared" si="472"/>
        <v>23</v>
      </c>
      <c r="E5004" s="9"/>
      <c r="F5004" s="5" t="s">
        <v>6686</v>
      </c>
      <c r="G5004" s="6">
        <v>266.96876157407399</v>
      </c>
      <c r="H5004" s="6">
        <v>-0.116468700826813</v>
      </c>
      <c r="I5004" s="6">
        <v>-0.99319436251305504</v>
      </c>
      <c r="J5004" s="7">
        <v>899</v>
      </c>
      <c r="K5004" s="6">
        <v>1075</v>
      </c>
      <c r="L5004" s="3">
        <v>953.78731803602295</v>
      </c>
      <c r="M5004" s="3">
        <f t="shared" si="469"/>
        <v>-0.84875400937578438</v>
      </c>
      <c r="N5004" s="1">
        <f t="shared" si="473"/>
        <v>-0.87655580761159801</v>
      </c>
      <c r="O5004" s="1">
        <f t="shared" si="474"/>
        <v>0.96828291137381572</v>
      </c>
      <c r="P5004" s="6" t="s">
        <v>6749</v>
      </c>
      <c r="Q5004" s="6">
        <v>1016</v>
      </c>
      <c r="R5004" s="6" t="s">
        <v>35</v>
      </c>
      <c r="S5004" s="6">
        <v>1.1000000000000001</v>
      </c>
      <c r="T5004" s="6" t="s">
        <v>35</v>
      </c>
      <c r="U5004" s="6">
        <v>0</v>
      </c>
      <c r="V5004" s="6" t="s">
        <v>36</v>
      </c>
      <c r="W5004" s="3"/>
      <c r="X5004" s="3"/>
      <c r="Y5004" s="5">
        <v>41875.135416666701</v>
      </c>
      <c r="Z5004" s="5"/>
      <c r="AA5004" s="3">
        <v>22.666839022850699</v>
      </c>
      <c r="AB5004" s="3">
        <v>31.2</v>
      </c>
      <c r="AC5004" s="7">
        <v>7.8452083327265196</v>
      </c>
      <c r="AD5004" s="11">
        <v>324.50337485775299</v>
      </c>
      <c r="AE5004" s="7">
        <v>66.177796610241899</v>
      </c>
      <c r="AF5004" s="1">
        <v>4.7630281980204403</v>
      </c>
      <c r="AG5004" s="1">
        <v>1.42709895997634</v>
      </c>
      <c r="AH5004" s="1">
        <v>21.563377163122599</v>
      </c>
      <c r="AI5004" s="1" t="s">
        <v>29</v>
      </c>
      <c r="AJ5004" s="1" t="s">
        <v>29</v>
      </c>
      <c r="AK5004" s="11">
        <v>0.20761101552932701</v>
      </c>
      <c r="AL5004" s="1">
        <v>9.7010720336140804E-2</v>
      </c>
      <c r="AM5004" s="1">
        <v>1.4282086769851E-2</v>
      </c>
      <c r="AN5004" s="1" t="s">
        <v>6750</v>
      </c>
      <c r="AO5004" s="1">
        <v>3.25</v>
      </c>
      <c r="AP5004" s="1">
        <v>0.65934635543255904</v>
      </c>
      <c r="AQ5004" s="1">
        <v>0.75183933361975797</v>
      </c>
    </row>
    <row r="5005" spans="1:43" s="1" customFormat="1">
      <c r="A5005" s="9">
        <f t="shared" si="470"/>
        <v>41875.138900462967</v>
      </c>
      <c r="B5005" s="5">
        <v>41874.972233796303</v>
      </c>
      <c r="C5005" s="9" t="str">
        <f t="shared" si="471"/>
        <v>20140823232001</v>
      </c>
      <c r="D5005" s="9" t="str">
        <f t="shared" si="472"/>
        <v>23</v>
      </c>
      <c r="E5005" s="9"/>
      <c r="F5005" s="5" t="s">
        <v>6687</v>
      </c>
      <c r="G5005" s="6">
        <v>266.972233796296</v>
      </c>
      <c r="H5005" s="6">
        <v>-0.11640933585256399</v>
      </c>
      <c r="I5005" s="6">
        <v>-0.993201322253633</v>
      </c>
      <c r="J5005" s="7">
        <v>895</v>
      </c>
      <c r="K5005" s="6">
        <v>1075</v>
      </c>
      <c r="L5005" s="3">
        <v>949.54354798914403</v>
      </c>
      <c r="M5005" s="3">
        <f t="shared" si="469"/>
        <v>0.42437700468778983</v>
      </c>
      <c r="N5005" s="1">
        <f t="shared" si="473"/>
        <v>-2.5911560039153612</v>
      </c>
      <c r="O5005" s="1">
        <f t="shared" si="474"/>
        <v>-0.16377902528698998</v>
      </c>
      <c r="W5005" s="3"/>
      <c r="X5005" s="3"/>
      <c r="Y5005" s="5">
        <v>41875.138888888898</v>
      </c>
      <c r="Z5005" s="5"/>
      <c r="AA5005" s="3">
        <v>22.656651396379701</v>
      </c>
      <c r="AB5005" s="3">
        <v>31.2</v>
      </c>
      <c r="AC5005" s="7">
        <v>7.8436458334533903</v>
      </c>
      <c r="AD5005" s="11">
        <v>324.62411206292001</v>
      </c>
      <c r="AE5005" s="7">
        <v>66.9922463538622</v>
      </c>
      <c r="AF5005" s="1">
        <v>4.8254569609412403</v>
      </c>
      <c r="AG5005" s="1">
        <v>1.94891756422984</v>
      </c>
      <c r="AH5005" s="1">
        <v>21.5291915466068</v>
      </c>
      <c r="AI5005" s="1" t="s">
        <v>29</v>
      </c>
      <c r="AJ5005" s="1" t="s">
        <v>29</v>
      </c>
      <c r="AK5005" s="11">
        <v>0.212197125094848</v>
      </c>
      <c r="AL5005" s="1">
        <v>0.108433177745096</v>
      </c>
      <c r="AM5005" s="1">
        <v>1.43335632287476E-2</v>
      </c>
      <c r="AN5005" s="1" t="s">
        <v>6751</v>
      </c>
      <c r="AO5005" s="1">
        <v>3.3333333333333299</v>
      </c>
      <c r="AP5005" s="1">
        <v>0.64278817434406299</v>
      </c>
      <c r="AQ5005" s="1">
        <v>0.76604396931470298</v>
      </c>
    </row>
    <row r="5006" spans="1:43" s="1" customFormat="1">
      <c r="A5006" s="9">
        <f t="shared" si="470"/>
        <v>41875.142372685164</v>
      </c>
      <c r="B5006" s="5">
        <v>41874.9757060185</v>
      </c>
      <c r="C5006" s="9" t="str">
        <f t="shared" si="471"/>
        <v>20140823232501</v>
      </c>
      <c r="D5006" s="9" t="str">
        <f t="shared" si="472"/>
        <v>23</v>
      </c>
      <c r="E5006" s="9"/>
      <c r="F5006" s="5" t="s">
        <v>6688</v>
      </c>
      <c r="G5006" s="6">
        <v>266.97570601851902</v>
      </c>
      <c r="H5006" s="6">
        <v>-0.116349970462426</v>
      </c>
      <c r="I5006" s="6">
        <v>-0.99320827844586201</v>
      </c>
      <c r="J5006" s="7">
        <v>897</v>
      </c>
      <c r="K5006" s="6">
        <v>1075</v>
      </c>
      <c r="L5006" s="3">
        <v>951.66543301258298</v>
      </c>
      <c r="M5006" s="3">
        <f t="shared" si="469"/>
        <v>0</v>
      </c>
      <c r="N5006" s="1">
        <f t="shared" si="473"/>
        <v>1.6166522307777995</v>
      </c>
      <c r="O5006" s="1">
        <f t="shared" si="474"/>
        <v>0</v>
      </c>
      <c r="W5006" s="3"/>
      <c r="X5006" s="3"/>
      <c r="Y5006" s="5">
        <v>41875.142361111102</v>
      </c>
      <c r="Z5006" s="5"/>
      <c r="AA5006" s="3">
        <v>22.651653690317101</v>
      </c>
      <c r="AB5006" s="3">
        <v>31.2</v>
      </c>
      <c r="AC5006" s="7">
        <v>7.8498958334795796</v>
      </c>
      <c r="AD5006" s="11">
        <v>324.793153242085</v>
      </c>
      <c r="AE5006" s="7">
        <v>66.4641475947017</v>
      </c>
      <c r="AF5006" s="1">
        <v>4.79024577832819</v>
      </c>
      <c r="AG5006" s="1">
        <v>2.9161801827621501</v>
      </c>
      <c r="AH5006" s="1">
        <v>21.4877862837265</v>
      </c>
      <c r="AI5006" s="1" t="s">
        <v>29</v>
      </c>
      <c r="AJ5006" s="1" t="s">
        <v>29</v>
      </c>
      <c r="AK5006" s="11">
        <v>0.216783234814131</v>
      </c>
      <c r="AL5006" s="1">
        <v>0.11985563553702</v>
      </c>
      <c r="AM5006" s="1">
        <v>1.4128763856036E-2</v>
      </c>
      <c r="AN5006" s="1" t="s">
        <v>6752</v>
      </c>
      <c r="AO5006" s="1">
        <v>3.4166666666666701</v>
      </c>
      <c r="AP5006" s="1">
        <v>0.62592406141467005</v>
      </c>
      <c r="AQ5006" s="1">
        <v>0.77988401018495301</v>
      </c>
    </row>
    <row r="5007" spans="1:43" s="1" customFormat="1">
      <c r="A5007" s="9">
        <f t="shared" si="470"/>
        <v>41875.145844907362</v>
      </c>
      <c r="B5007" s="5">
        <v>41874.979178240697</v>
      </c>
      <c r="C5007" s="9" t="str">
        <f t="shared" si="471"/>
        <v>20140823233001</v>
      </c>
      <c r="D5007" s="9" t="str">
        <f t="shared" si="472"/>
        <v>23</v>
      </c>
      <c r="E5007" s="9"/>
      <c r="F5007" s="5" t="s">
        <v>6690</v>
      </c>
      <c r="G5007" s="6">
        <v>266.97917824074102</v>
      </c>
      <c r="H5007" s="6">
        <v>-0.11629060465661201</v>
      </c>
      <c r="I5007" s="6">
        <v>-0.99321523108971699</v>
      </c>
      <c r="J5007" s="7">
        <v>897</v>
      </c>
      <c r="K5007" s="6">
        <v>1075</v>
      </c>
      <c r="L5007" s="3">
        <v>951.66543301258298</v>
      </c>
      <c r="M5007" s="3">
        <f t="shared" si="469"/>
        <v>-1.6248704663212039</v>
      </c>
      <c r="N5007" s="1">
        <f t="shared" si="473"/>
        <v>1.2115955455811018</v>
      </c>
      <c r="O5007" s="1">
        <f t="shared" si="474"/>
        <v>-1.3410997360029815</v>
      </c>
      <c r="P5007" s="6" t="s">
        <v>6753</v>
      </c>
      <c r="Q5007" s="6">
        <v>1016</v>
      </c>
      <c r="R5007" s="6" t="s">
        <v>35</v>
      </c>
      <c r="S5007" s="6">
        <v>1.1000000000000001</v>
      </c>
      <c r="T5007" s="6" t="s">
        <v>35</v>
      </c>
      <c r="U5007" s="6">
        <v>0</v>
      </c>
      <c r="V5007" s="6" t="s">
        <v>36</v>
      </c>
      <c r="W5007" s="3"/>
      <c r="X5007" s="3"/>
      <c r="Y5007" s="5">
        <v>41875.145833333299</v>
      </c>
      <c r="Z5007" s="5"/>
      <c r="AA5007" s="3">
        <v>22.636857463923899</v>
      </c>
      <c r="AB5007" s="3">
        <v>31.2</v>
      </c>
      <c r="AC5007" s="7">
        <v>7.8438541664942303</v>
      </c>
      <c r="AD5007" s="11">
        <v>325.01918492177299</v>
      </c>
      <c r="AE5007" s="7">
        <v>72.042135453740798</v>
      </c>
      <c r="AF5007" s="1">
        <v>5.1870689394430602</v>
      </c>
      <c r="AG5007" s="1">
        <v>1.9311200714589301</v>
      </c>
      <c r="AH5007" s="1">
        <v>21.235421541580099</v>
      </c>
      <c r="AI5007" s="1" t="s">
        <v>29</v>
      </c>
      <c r="AJ5007" s="1" t="s">
        <v>29</v>
      </c>
      <c r="AK5007" s="11">
        <v>0.221369344533414</v>
      </c>
      <c r="AL5007" s="1">
        <v>0.131278093328943</v>
      </c>
      <c r="AM5007" s="1">
        <v>1.43266890021194E-2</v>
      </c>
      <c r="AN5007" s="1" t="s">
        <v>6754</v>
      </c>
      <c r="AO5007" s="1">
        <v>3.5</v>
      </c>
      <c r="AP5007" s="1">
        <v>0.60876204303521697</v>
      </c>
      <c r="AQ5007" s="1">
        <v>0.79335286913175596</v>
      </c>
    </row>
    <row r="5008" spans="1:43" s="1" customFormat="1">
      <c r="A5008" s="9">
        <f t="shared" si="470"/>
        <v>41875.149317129661</v>
      </c>
      <c r="B5008" s="5">
        <v>41874.982650462996</v>
      </c>
      <c r="C5008" s="9" t="str">
        <f t="shared" si="471"/>
        <v>20140823233501</v>
      </c>
      <c r="D5008" s="9" t="str">
        <f t="shared" si="472"/>
        <v>23</v>
      </c>
      <c r="E5008" s="9"/>
      <c r="F5008" s="5" t="s">
        <v>6691</v>
      </c>
      <c r="G5008" s="6">
        <v>266.98265046296302</v>
      </c>
      <c r="H5008" s="6">
        <v>-0.11623123843533401</v>
      </c>
      <c r="I5008" s="6">
        <v>-0.99322218018517305</v>
      </c>
      <c r="J5008" s="7">
        <v>891</v>
      </c>
      <c r="K5008" s="6">
        <v>1073</v>
      </c>
      <c r="L5008" s="3">
        <v>943.54108068097696</v>
      </c>
      <c r="M5008" s="3">
        <f t="shared" si="469"/>
        <v>-0.14034048852699926</v>
      </c>
      <c r="N5008" s="1">
        <f t="shared" si="473"/>
        <v>0.44525270112605997</v>
      </c>
      <c r="O5008" s="1">
        <f t="shared" si="474"/>
        <v>-0.31519289646547488</v>
      </c>
      <c r="W5008" s="3"/>
      <c r="X5008" s="3"/>
      <c r="Y5008" s="5">
        <v>41875.149305555598</v>
      </c>
      <c r="Z5008" s="5"/>
      <c r="AA5008" s="3">
        <v>22.622372643907699</v>
      </c>
      <c r="AB5008" s="3">
        <v>31.202395833532002</v>
      </c>
      <c r="AC5008" s="7">
        <v>7.8495833341278702</v>
      </c>
      <c r="AD5008" s="11">
        <v>325.401713367686</v>
      </c>
      <c r="AE5008" s="7">
        <v>74.826768711740201</v>
      </c>
      <c r="AF5008" s="1">
        <v>5.3868633993389201</v>
      </c>
      <c r="AG5008" s="1">
        <v>1.42035580648849</v>
      </c>
      <c r="AH5008" s="1">
        <v>21.003352584885601</v>
      </c>
      <c r="AI5008" s="1" t="s">
        <v>29</v>
      </c>
      <c r="AJ5008" s="1" t="s">
        <v>29</v>
      </c>
      <c r="AK5008" s="11">
        <v>0.226593992586231</v>
      </c>
      <c r="AL5008" s="1">
        <v>0.13627520602787299</v>
      </c>
      <c r="AM5008" s="1">
        <v>1.4138933956310801E-2</v>
      </c>
      <c r="AN5008" s="1" t="s">
        <v>6755</v>
      </c>
      <c r="AO5008" s="1">
        <v>3.5833333333333299</v>
      </c>
      <c r="AP5008" s="1">
        <v>0.59131028738316305</v>
      </c>
      <c r="AQ5008" s="1">
        <v>0.806444135718551</v>
      </c>
    </row>
    <row r="5009" spans="1:43" s="1" customFormat="1">
      <c r="A5009" s="9">
        <f t="shared" si="470"/>
        <v>41875.152789351865</v>
      </c>
      <c r="B5009" s="5">
        <v>41874.986122685201</v>
      </c>
      <c r="C5009" s="9" t="str">
        <f t="shared" si="471"/>
        <v>20140823234001</v>
      </c>
      <c r="D5009" s="9" t="str">
        <f t="shared" si="472"/>
        <v>23</v>
      </c>
      <c r="E5009" s="9"/>
      <c r="F5009" s="5" t="s">
        <v>6692</v>
      </c>
      <c r="G5009" s="6">
        <v>266.98612268518502</v>
      </c>
      <c r="H5009" s="6">
        <v>-0.11617187179880401</v>
      </c>
      <c r="I5009" s="6">
        <v>-0.99322912573220601</v>
      </c>
      <c r="J5009" s="7">
        <v>892</v>
      </c>
      <c r="K5009" s="6">
        <v>1071</v>
      </c>
      <c r="L5009" s="3">
        <v>942.83937823834196</v>
      </c>
      <c r="M5009" s="3">
        <f t="shared" si="469"/>
        <v>-0.21139896373058492</v>
      </c>
      <c r="N5009" s="1">
        <f t="shared" si="473"/>
        <v>-0.74854006335179979</v>
      </c>
      <c r="O5009" s="1">
        <f t="shared" si="474"/>
        <v>0.28241502904198112</v>
      </c>
      <c r="W5009" s="3"/>
      <c r="X5009" s="3"/>
      <c r="Y5009" s="5">
        <v>41875.152777777803</v>
      </c>
      <c r="Z5009" s="5"/>
      <c r="AA5009" s="3">
        <v>22.608655948225199</v>
      </c>
      <c r="AB5009" s="3">
        <v>31.208645833558201</v>
      </c>
      <c r="AC5009" s="7">
        <v>7.8745833342326401</v>
      </c>
      <c r="AD5009" s="11">
        <v>326.03444354671097</v>
      </c>
      <c r="AE5009" s="7">
        <v>72.951256672627196</v>
      </c>
      <c r="AF5009" s="1">
        <v>5.2579188425483103</v>
      </c>
      <c r="AG5009" s="1">
        <v>1.7258211131593899</v>
      </c>
      <c r="AH5009" s="1">
        <v>20.809685383935001</v>
      </c>
      <c r="AI5009" s="1" t="s">
        <v>29</v>
      </c>
      <c r="AJ5009" s="1" t="s">
        <v>29</v>
      </c>
      <c r="AK5009" s="11">
        <v>0.231818640639047</v>
      </c>
      <c r="AL5009" s="1">
        <v>0.14127231872680299</v>
      </c>
      <c r="AM5009" s="1">
        <v>1.3348014377323501E-2</v>
      </c>
      <c r="AN5009" s="1" t="s">
        <v>6756</v>
      </c>
      <c r="AO5009" s="1">
        <v>3.6666666666666701</v>
      </c>
      <c r="AP5009" s="1">
        <v>0.57357710053498401</v>
      </c>
      <c r="AQ5009" s="1">
        <v>0.819151579221991</v>
      </c>
    </row>
    <row r="5010" spans="1:43" s="1" customFormat="1">
      <c r="A5010" s="9">
        <f t="shared" si="470"/>
        <v>41875.156261574062</v>
      </c>
      <c r="B5010" s="5">
        <v>41874.989594907398</v>
      </c>
      <c r="C5010" s="9" t="str">
        <f t="shared" si="471"/>
        <v>20140823234501</v>
      </c>
      <c r="D5010" s="9" t="str">
        <f t="shared" si="472"/>
        <v>23</v>
      </c>
      <c r="E5010" s="9"/>
      <c r="F5010" s="5" t="s">
        <v>6694</v>
      </c>
      <c r="G5010" s="6">
        <v>266.98959490740702</v>
      </c>
      <c r="H5010" s="6">
        <v>-0.116112504747233</v>
      </c>
      <c r="I5010" s="6">
        <v>-0.99323606773079098</v>
      </c>
      <c r="J5010" s="7">
        <v>891</v>
      </c>
      <c r="K5010" s="6">
        <v>1071</v>
      </c>
      <c r="L5010" s="3">
        <v>941.78238341968904</v>
      </c>
      <c r="M5010" s="3">
        <f t="shared" si="469"/>
        <v>-0.63419689119161826</v>
      </c>
      <c r="N5010" s="1">
        <f t="shared" si="473"/>
        <v>-1.1947839122034623</v>
      </c>
      <c r="O5010" s="1">
        <f t="shared" si="474"/>
        <v>0.53080467916747409</v>
      </c>
      <c r="P5010" s="6" t="s">
        <v>6757</v>
      </c>
      <c r="Q5010" s="6">
        <v>1016</v>
      </c>
      <c r="R5010" s="6" t="s">
        <v>35</v>
      </c>
      <c r="S5010" s="6">
        <v>1.1000000000000001</v>
      </c>
      <c r="T5010" s="6" t="s">
        <v>35</v>
      </c>
      <c r="U5010" s="6">
        <v>0</v>
      </c>
      <c r="V5010" s="6" t="s">
        <v>36</v>
      </c>
      <c r="W5010" s="3"/>
      <c r="X5010" s="3"/>
      <c r="Y5010" s="5">
        <v>41875.15625</v>
      </c>
      <c r="Z5010" s="5"/>
      <c r="AA5010" s="3">
        <v>22.603720567679598</v>
      </c>
      <c r="AB5010" s="3">
        <v>31.205104166625201</v>
      </c>
      <c r="AC5010" s="7">
        <v>7.8653124998755803</v>
      </c>
      <c r="AD5010" s="11">
        <v>326.34932485391101</v>
      </c>
      <c r="AE5010" s="7">
        <v>73.278350256273001</v>
      </c>
      <c r="AF5010" s="1">
        <v>5.2804034223225296</v>
      </c>
      <c r="AG5010" s="1">
        <v>1.59261893660291</v>
      </c>
      <c r="AH5010" s="1">
        <v>20.548091037654501</v>
      </c>
      <c r="AI5010" s="1" t="s">
        <v>29</v>
      </c>
      <c r="AJ5010" s="1" t="s">
        <v>29</v>
      </c>
      <c r="AK5010" s="11">
        <v>0.23704328851669401</v>
      </c>
      <c r="AL5010" s="1">
        <v>0.146269431258192</v>
      </c>
      <c r="AM5010" s="1">
        <v>1.3636015936641301E-2</v>
      </c>
      <c r="AN5010" s="1" t="s">
        <v>6758</v>
      </c>
      <c r="AO5010" s="1">
        <v>3.75</v>
      </c>
      <c r="AP5010" s="1">
        <v>0.55557092251293505</v>
      </c>
      <c r="AQ5010" s="1">
        <v>0.83146915159741597</v>
      </c>
    </row>
    <row r="5011" spans="1:43" s="1" customFormat="1">
      <c r="A5011" s="9">
        <f t="shared" si="470"/>
        <v>41875.159733796267</v>
      </c>
      <c r="B5011" s="5">
        <v>41874.993067129602</v>
      </c>
      <c r="C5011" s="9" t="str">
        <f t="shared" si="471"/>
        <v>20140823235001</v>
      </c>
      <c r="D5011" s="9" t="str">
        <f t="shared" si="472"/>
        <v>23</v>
      </c>
      <c r="E5011" s="9"/>
      <c r="F5011" s="5" t="s">
        <v>6695</v>
      </c>
      <c r="G5011" s="6">
        <v>266.99306712962999</v>
      </c>
      <c r="H5011" s="6">
        <v>-0.116053137280834</v>
      </c>
      <c r="I5011" s="6">
        <v>-0.993243006180902</v>
      </c>
      <c r="J5011" s="7">
        <v>888</v>
      </c>
      <c r="K5011" s="6">
        <v>1071</v>
      </c>
      <c r="L5011" s="3">
        <v>938.61139896373095</v>
      </c>
      <c r="M5011" s="3">
        <f t="shared" si="469"/>
        <v>0.21139896373040301</v>
      </c>
      <c r="N5011" s="1">
        <f t="shared" si="473"/>
        <v>-1.7117155957160803</v>
      </c>
      <c r="O5011" s="1">
        <f t="shared" si="474"/>
        <v>-0.1235012196298686</v>
      </c>
      <c r="W5011" s="3"/>
      <c r="X5011" s="3"/>
      <c r="Y5011" s="5">
        <v>41875.159722222197</v>
      </c>
      <c r="Z5011" s="5"/>
      <c r="AA5011" s="3">
        <v>22.598359626176102</v>
      </c>
      <c r="AB5011" s="3">
        <v>31.2</v>
      </c>
      <c r="AC5011" s="7">
        <v>7.8522916668020004</v>
      </c>
      <c r="AD5011" s="11">
        <v>326.56566239710401</v>
      </c>
      <c r="AE5011" s="7">
        <v>73.5810586666001</v>
      </c>
      <c r="AF5011" s="1">
        <v>5.2996677697501902</v>
      </c>
      <c r="AG5011" s="1">
        <v>1.3847500225118401</v>
      </c>
      <c r="AH5011" s="1">
        <v>20.297174505454599</v>
      </c>
      <c r="AI5011" s="1" t="s">
        <v>29</v>
      </c>
      <c r="AJ5011" s="1" t="s">
        <v>29</v>
      </c>
      <c r="AK5011" s="11">
        <v>0.24178033018575501</v>
      </c>
      <c r="AL5011" s="1">
        <v>0.144232370880442</v>
      </c>
      <c r="AM5011" s="1">
        <v>1.4051035570187401E-2</v>
      </c>
      <c r="AN5011" s="1" t="s">
        <v>6759</v>
      </c>
      <c r="AO5011" s="1">
        <v>3.8333333333333299</v>
      </c>
      <c r="AP5011" s="1">
        <v>0.53730032326806798</v>
      </c>
      <c r="AQ5011" s="1">
        <v>0.84339099035739695</v>
      </c>
    </row>
    <row r="5012" spans="1:43" s="1" customFormat="1">
      <c r="A5012" s="9">
        <f t="shared" si="470"/>
        <v>41875.163206018566</v>
      </c>
      <c r="B5012" s="5">
        <v>41874.996539351901</v>
      </c>
      <c r="C5012" s="9" t="str">
        <f t="shared" si="471"/>
        <v>20140823235501</v>
      </c>
      <c r="D5012" s="9" t="str">
        <f t="shared" si="472"/>
        <v>23</v>
      </c>
      <c r="E5012" s="9"/>
      <c r="F5012" s="5" t="s">
        <v>6696</v>
      </c>
      <c r="G5012" s="6">
        <v>266.99653935185199</v>
      </c>
      <c r="H5012" s="6">
        <v>-0.11599376939981999</v>
      </c>
      <c r="I5012" s="6">
        <v>-0.99324994108251596</v>
      </c>
      <c r="J5012" s="7">
        <v>889</v>
      </c>
      <c r="K5012" s="6">
        <v>1071</v>
      </c>
      <c r="L5012" s="3">
        <v>939.66839378238296</v>
      </c>
      <c r="M5012" s="3">
        <f t="shared" si="469"/>
        <v>0</v>
      </c>
      <c r="N5012" s="1">
        <f t="shared" si="473"/>
        <v>0.52437035547332012</v>
      </c>
      <c r="O5012" s="1">
        <f t="shared" si="474"/>
        <v>0</v>
      </c>
      <c r="W5012" s="3"/>
      <c r="X5012" s="3"/>
      <c r="Y5012" s="5">
        <v>41875.163194444402</v>
      </c>
      <c r="Z5012" s="5"/>
      <c r="AA5012" s="3">
        <v>22.580283476308601</v>
      </c>
      <c r="AB5012" s="3">
        <v>31.2</v>
      </c>
      <c r="AC5012" s="7">
        <v>7.8647916668543898</v>
      </c>
      <c r="AD5012" s="11">
        <v>326.73465637765702</v>
      </c>
      <c r="AE5012" s="7">
        <v>71.061294107425297</v>
      </c>
      <c r="AF5012" s="1">
        <v>5.1180103889539099</v>
      </c>
      <c r="AG5012" s="1">
        <v>1.3847605038241899</v>
      </c>
      <c r="AH5012" s="1">
        <v>20.177516408610401</v>
      </c>
      <c r="AI5012" s="1" t="s">
        <v>29</v>
      </c>
      <c r="AJ5012" s="1" t="s">
        <v>29</v>
      </c>
      <c r="AK5012" s="11">
        <v>0.246517371838468</v>
      </c>
      <c r="AL5012" s="1">
        <v>0.142195310266853</v>
      </c>
      <c r="AM5012" s="1">
        <v>1.36523789069513E-2</v>
      </c>
      <c r="AN5012" s="1" t="s">
        <v>6760</v>
      </c>
      <c r="AO5012" s="1">
        <v>3.9166666666666701</v>
      </c>
      <c r="AP5012" s="1">
        <v>0.51877399860140005</v>
      </c>
      <c r="AQ5012" s="1">
        <v>0.85491142136195297</v>
      </c>
    </row>
    <row r="5013" spans="1:43" s="1" customFormat="1">
      <c r="A5013" s="9">
        <f t="shared" si="470"/>
        <v>41875.166678240763</v>
      </c>
      <c r="B5013" s="5">
        <v>41875.000011574099</v>
      </c>
      <c r="C5013" s="9" t="str">
        <f t="shared" si="471"/>
        <v>20140824000001</v>
      </c>
      <c r="D5013" s="9" t="str">
        <f t="shared" si="472"/>
        <v>00</v>
      </c>
      <c r="E5013" s="9"/>
      <c r="F5013" s="5" t="s">
        <v>6698</v>
      </c>
      <c r="G5013" s="6">
        <v>267.00001157407399</v>
      </c>
      <c r="H5013" s="6">
        <v>-0.11593440110440301</v>
      </c>
      <c r="I5013" s="6">
        <v>-0.99325687243560701</v>
      </c>
      <c r="J5013" s="7">
        <v>889</v>
      </c>
      <c r="K5013" s="6">
        <v>1071</v>
      </c>
      <c r="L5013" s="3">
        <v>939.66839378238296</v>
      </c>
      <c r="M5013" s="3">
        <f t="shared" si="469"/>
        <v>-0.13994571922019078</v>
      </c>
      <c r="N5013" s="1">
        <f t="shared" si="473"/>
        <v>2.1215743977796024</v>
      </c>
      <c r="O5013" s="1">
        <f t="shared" si="474"/>
        <v>-6.5963144807297439E-2</v>
      </c>
      <c r="P5013" s="6" t="s">
        <v>6761</v>
      </c>
      <c r="Q5013" s="6">
        <v>1016</v>
      </c>
      <c r="R5013" s="6" t="s">
        <v>35</v>
      </c>
      <c r="S5013" s="6">
        <v>1.1000000000000001</v>
      </c>
      <c r="T5013" s="6" t="s">
        <v>35</v>
      </c>
      <c r="U5013" s="6">
        <v>0</v>
      </c>
      <c r="V5013" s="6" t="s">
        <v>36</v>
      </c>
      <c r="W5013" s="3"/>
      <c r="X5013" s="3"/>
      <c r="Y5013" s="5">
        <v>41875.166666666701</v>
      </c>
      <c r="Z5013" s="5"/>
      <c r="AA5013" s="3">
        <v>22.5640238062356</v>
      </c>
      <c r="AB5013" s="3">
        <v>31.203645833529801</v>
      </c>
      <c r="AC5013" s="7">
        <v>7.8627083329404304</v>
      </c>
      <c r="AD5013" s="11">
        <v>326.93745504606801</v>
      </c>
      <c r="AE5013" s="7">
        <v>69.532499333434103</v>
      </c>
      <c r="AF5013" s="1">
        <v>5.00811286985879</v>
      </c>
      <c r="AG5013" s="1">
        <v>1.3847709851368</v>
      </c>
      <c r="AH5013" s="1">
        <v>20.144314890672099</v>
      </c>
      <c r="AI5013" s="1" t="s">
        <v>29</v>
      </c>
      <c r="AJ5013" s="1" t="s">
        <v>29</v>
      </c>
      <c r="AK5013" s="11">
        <v>0.25125441349118</v>
      </c>
      <c r="AL5013" s="1">
        <v>0.14015824965326401</v>
      </c>
      <c r="AM5013" s="1">
        <v>1.37180274343893E-2</v>
      </c>
      <c r="AN5013" s="1" t="s">
        <v>6762</v>
      </c>
      <c r="AO5013" s="1">
        <v>4</v>
      </c>
      <c r="AP5013" s="1">
        <v>0.50000076602519505</v>
      </c>
      <c r="AQ5013" s="1">
        <v>0.866024961519134</v>
      </c>
    </row>
    <row r="5014" spans="1:43" s="1" customFormat="1">
      <c r="A5014" s="9">
        <f t="shared" si="470"/>
        <v>41875.170150462967</v>
      </c>
      <c r="B5014" s="5">
        <v>41875.003483796303</v>
      </c>
      <c r="C5014" s="9" t="str">
        <f t="shared" si="471"/>
        <v>20140824000501</v>
      </c>
      <c r="D5014" s="9" t="str">
        <f t="shared" si="472"/>
        <v>00</v>
      </c>
      <c r="E5014" s="9"/>
      <c r="F5014" s="5" t="s">
        <v>6699</v>
      </c>
      <c r="G5014" s="6">
        <v>267.003483796296</v>
      </c>
      <c r="H5014" s="6">
        <v>-0.11587503239479401</v>
      </c>
      <c r="I5014" s="6">
        <v>-0.99326380024015004</v>
      </c>
      <c r="J5014" s="7">
        <v>890</v>
      </c>
      <c r="K5014" s="6">
        <v>1069</v>
      </c>
      <c r="L5014" s="3">
        <v>938.96866518628201</v>
      </c>
      <c r="M5014" s="3">
        <f t="shared" si="469"/>
        <v>-0.21100419442400381</v>
      </c>
      <c r="N5014" s="1">
        <f t="shared" si="473"/>
        <v>-0.31066082497808056</v>
      </c>
      <c r="O5014" s="1">
        <f t="shared" si="474"/>
        <v>0.67921082241023378</v>
      </c>
      <c r="W5014" s="3"/>
      <c r="X5014" s="3"/>
      <c r="Y5014" s="5">
        <v>41875.170138888898</v>
      </c>
      <c r="Z5014" s="5"/>
      <c r="AA5014" s="3">
        <v>22.549061622142201</v>
      </c>
      <c r="AB5014" s="3">
        <v>31.2098958334774</v>
      </c>
      <c r="AC5014" s="7">
        <v>7.8502083330452104</v>
      </c>
      <c r="AD5014" s="11">
        <v>327.16439991081597</v>
      </c>
      <c r="AE5014" s="7">
        <v>68.711540098992899</v>
      </c>
      <c r="AF5014" s="1">
        <v>4.9494723932667597</v>
      </c>
      <c r="AG5014" s="1">
        <v>1.3847814664492299</v>
      </c>
      <c r="AH5014" s="1">
        <v>20.1728680667355</v>
      </c>
      <c r="AI5014" s="1" t="s">
        <v>29</v>
      </c>
      <c r="AJ5014" s="1" t="s">
        <v>29</v>
      </c>
      <c r="AK5014" s="11">
        <v>0.25398512633824399</v>
      </c>
      <c r="AL5014" s="1">
        <v>0.121228698572519</v>
      </c>
      <c r="AM5014" s="1">
        <v>1.4118601064134701E-2</v>
      </c>
      <c r="AN5014" s="1" t="s">
        <v>6763</v>
      </c>
      <c r="AO5014" s="1">
        <v>4.0833333333333304</v>
      </c>
      <c r="AP5014" s="1">
        <v>0.48098956056631198</v>
      </c>
      <c r="AQ5014" s="1">
        <v>0.876726321394668</v>
      </c>
    </row>
    <row r="5015" spans="1:43" s="1" customFormat="1">
      <c r="A5015" s="9">
        <f t="shared" si="470"/>
        <v>41875.173622685164</v>
      </c>
      <c r="B5015" s="5">
        <v>41875.0069560185</v>
      </c>
      <c r="C5015" s="9" t="str">
        <f t="shared" si="471"/>
        <v>20140824001001</v>
      </c>
      <c r="D5015" s="9" t="str">
        <f t="shared" si="472"/>
        <v>00</v>
      </c>
      <c r="E5015" s="9"/>
      <c r="F5015" s="5" t="s">
        <v>6700</v>
      </c>
      <c r="G5015" s="6">
        <v>267.00695601851902</v>
      </c>
      <c r="H5015" s="6">
        <v>-0.115815663271204</v>
      </c>
      <c r="I5015" s="6">
        <v>-0.99327072449612197</v>
      </c>
      <c r="J5015" s="7">
        <v>889</v>
      </c>
      <c r="K5015" s="6">
        <v>1069</v>
      </c>
      <c r="L5015" s="3">
        <v>937.91364421416199</v>
      </c>
      <c r="M5015" s="3">
        <f t="shared" si="469"/>
        <v>1.477029360967208</v>
      </c>
      <c r="N5015" s="1">
        <f t="shared" si="473"/>
        <v>0.15587432935443815</v>
      </c>
      <c r="O5015" s="1">
        <f t="shared" si="474"/>
        <v>9.4757704304769348</v>
      </c>
      <c r="W5015" s="3"/>
      <c r="X5015" s="3"/>
      <c r="Y5015" s="5">
        <v>41875.173611111102</v>
      </c>
      <c r="Z5015" s="5"/>
      <c r="AA5015" s="3">
        <v>22.532874660098901</v>
      </c>
      <c r="AB5015" s="3">
        <v>31.21</v>
      </c>
      <c r="AC5015" s="7">
        <v>7.8561458335057699</v>
      </c>
      <c r="AD5015" s="11">
        <v>327.39133385803399</v>
      </c>
      <c r="AE5015" s="7">
        <v>65.586674199369497</v>
      </c>
      <c r="AF5015" s="1">
        <v>4.7295584972831604</v>
      </c>
      <c r="AG5015" s="1">
        <v>1.3347287684998901</v>
      </c>
      <c r="AH5015" s="1">
        <v>20.128892081312699</v>
      </c>
      <c r="AI5015" s="1" t="s">
        <v>29</v>
      </c>
      <c r="AJ5015" s="1" t="s">
        <v>29</v>
      </c>
      <c r="AK5015" s="11">
        <v>0.25671583927686198</v>
      </c>
      <c r="AL5015" s="1">
        <v>0.102299146857112</v>
      </c>
      <c r="AM5015" s="1">
        <v>1.3926890677069301E-2</v>
      </c>
      <c r="AN5015" s="1" t="s">
        <v>6764</v>
      </c>
      <c r="AO5015" s="1">
        <v>4.1666666666666696</v>
      </c>
      <c r="AP5015" s="1">
        <v>0.46174943051362</v>
      </c>
      <c r="AQ5015" s="1">
        <v>0.88701040772943995</v>
      </c>
    </row>
    <row r="5016" spans="1:43" s="1" customFormat="1">
      <c r="A5016" s="9">
        <f t="shared" si="470"/>
        <v>41875.177094907362</v>
      </c>
      <c r="B5016" s="5">
        <v>41875.010428240697</v>
      </c>
      <c r="C5016" s="9" t="str">
        <f t="shared" si="471"/>
        <v>20140824001501</v>
      </c>
      <c r="D5016" s="9" t="str">
        <f t="shared" si="472"/>
        <v>00</v>
      </c>
      <c r="E5016" s="9"/>
      <c r="F5016" s="5" t="s">
        <v>6702</v>
      </c>
      <c r="G5016" s="6">
        <v>267.01042824074102</v>
      </c>
      <c r="H5016" s="6">
        <v>-0.11575629373384801</v>
      </c>
      <c r="I5016" s="6">
        <v>-0.99327764520349604</v>
      </c>
      <c r="J5016" s="7">
        <v>896</v>
      </c>
      <c r="K5016" s="6">
        <v>1069</v>
      </c>
      <c r="L5016" s="3">
        <v>945.29879101899803</v>
      </c>
      <c r="M5016" s="3">
        <f t="shared" si="469"/>
        <v>0.84401677769558314</v>
      </c>
      <c r="N5016" s="1">
        <f t="shared" si="473"/>
        <v>0.97270456556042006</v>
      </c>
      <c r="O5016" s="1">
        <f t="shared" si="474"/>
        <v>0.86770105495424099</v>
      </c>
      <c r="P5016" s="6" t="s">
        <v>6765</v>
      </c>
      <c r="Q5016" s="6">
        <v>1016</v>
      </c>
      <c r="R5016" s="6" t="s">
        <v>35</v>
      </c>
      <c r="S5016" s="6">
        <v>1.6</v>
      </c>
      <c r="T5016" s="6" t="s">
        <v>35</v>
      </c>
      <c r="U5016" s="6">
        <v>0</v>
      </c>
      <c r="V5016" s="6" t="s">
        <v>36</v>
      </c>
      <c r="W5016" s="3"/>
      <c r="X5016" s="3"/>
      <c r="Y5016" s="5">
        <v>41875.177083333299</v>
      </c>
      <c r="Z5016" s="5"/>
      <c r="AA5016" s="3">
        <v>22.515234549538899</v>
      </c>
      <c r="AB5016" s="3">
        <v>31.21</v>
      </c>
      <c r="AC5016" s="7">
        <v>7.85520833293607</v>
      </c>
      <c r="AD5016" s="11">
        <v>327.59604672593503</v>
      </c>
      <c r="AE5016" s="7">
        <v>65.521349091789205</v>
      </c>
      <c r="AF5016" s="1">
        <v>4.7292012417383802</v>
      </c>
      <c r="AG5016" s="1">
        <v>1.3033434626582301</v>
      </c>
      <c r="AH5016" s="1">
        <v>20.154212342966499</v>
      </c>
      <c r="AI5016" s="1" t="s">
        <v>29</v>
      </c>
      <c r="AJ5016" s="1" t="s">
        <v>29</v>
      </c>
      <c r="AK5016" s="11">
        <v>0.25944655221548002</v>
      </c>
      <c r="AL5016" s="1">
        <v>8.3369595141705097E-2</v>
      </c>
      <c r="AM5016" s="1">
        <v>1.39569867776846E-2</v>
      </c>
      <c r="AN5016" s="1" t="s">
        <v>6766</v>
      </c>
      <c r="AO5016" s="1">
        <v>4.25</v>
      </c>
      <c r="AP5016" s="1">
        <v>0.44228953311151398</v>
      </c>
      <c r="AQ5016" s="1">
        <v>0.89687232586360899</v>
      </c>
    </row>
    <row r="5017" spans="1:43" s="1" customFormat="1">
      <c r="A5017" s="9">
        <f t="shared" si="470"/>
        <v>41875.180567129661</v>
      </c>
      <c r="B5017" s="5">
        <v>41875.013900462996</v>
      </c>
      <c r="C5017" s="9" t="str">
        <f t="shared" si="471"/>
        <v>20140824002001</v>
      </c>
      <c r="D5017" s="9" t="str">
        <f t="shared" si="472"/>
        <v>00</v>
      </c>
      <c r="E5017" s="9"/>
      <c r="F5017" s="5" t="s">
        <v>6703</v>
      </c>
      <c r="G5017" s="6">
        <v>267.01390046296302</v>
      </c>
      <c r="H5017" s="6">
        <v>-0.115696923782936</v>
      </c>
      <c r="I5017" s="6">
        <v>-0.99328456236224905</v>
      </c>
      <c r="J5017" s="7">
        <v>900</v>
      </c>
      <c r="K5017" s="6">
        <v>1069</v>
      </c>
      <c r="L5017" s="3">
        <v>949.51887490747595</v>
      </c>
      <c r="M5017" s="3">
        <f t="shared" si="469"/>
        <v>2.7430545275104121</v>
      </c>
      <c r="N5017" s="1">
        <f t="shared" si="473"/>
        <v>-1.5799145977408586</v>
      </c>
      <c r="O5017" s="1">
        <f t="shared" si="474"/>
        <v>-1.7362043058737118</v>
      </c>
      <c r="W5017" s="3"/>
      <c r="X5017" s="3"/>
      <c r="Y5017" s="5">
        <v>41875.180555555598</v>
      </c>
      <c r="Z5017" s="5"/>
      <c r="AA5017" s="3">
        <v>22.495290160340701</v>
      </c>
      <c r="AB5017" s="3">
        <v>31.21</v>
      </c>
      <c r="AC5017" s="7">
        <v>7.8427083328836797</v>
      </c>
      <c r="AD5017" s="11">
        <v>327.76501294259901</v>
      </c>
      <c r="AE5017" s="7">
        <v>70.440711610666995</v>
      </c>
      <c r="AF5017" s="1">
        <v>5.0864410326450598</v>
      </c>
      <c r="AG5017" s="1">
        <v>1.303353327423</v>
      </c>
      <c r="AH5017" s="1">
        <v>20.292986740864698</v>
      </c>
      <c r="AI5017" s="1" t="s">
        <v>29</v>
      </c>
      <c r="AJ5017" s="1" t="s">
        <v>29</v>
      </c>
      <c r="AK5017" s="11">
        <v>0.25878360837772402</v>
      </c>
      <c r="AL5017" s="1">
        <v>4.4238837930582399E-2</v>
      </c>
      <c r="AM5017" s="1">
        <v>1.43645381513715E-2</v>
      </c>
      <c r="AN5017" s="1" t="s">
        <v>6767</v>
      </c>
      <c r="AO5017" s="1">
        <v>4.3333333333333304</v>
      </c>
      <c r="AP5017" s="1">
        <v>0.42261913020156699</v>
      </c>
      <c r="AQ5017" s="1">
        <v>0.90630738206618999</v>
      </c>
    </row>
    <row r="5018" spans="1:43" s="1" customFormat="1">
      <c r="A5018" s="9">
        <f t="shared" si="470"/>
        <v>41875.184039351865</v>
      </c>
      <c r="B5018" s="5">
        <v>41875.017372685201</v>
      </c>
      <c r="C5018" s="9" t="str">
        <f t="shared" si="471"/>
        <v>20140824002501</v>
      </c>
      <c r="D5018" s="9" t="str">
        <f t="shared" si="472"/>
        <v>00</v>
      </c>
      <c r="E5018" s="9"/>
      <c r="F5018" s="5" t="s">
        <v>6704</v>
      </c>
      <c r="G5018" s="6">
        <v>267.01737268518502</v>
      </c>
      <c r="H5018" s="6">
        <v>-0.11563755341868</v>
      </c>
      <c r="I5018" s="6">
        <v>-0.99329147597235601</v>
      </c>
      <c r="J5018" s="7">
        <v>913</v>
      </c>
      <c r="K5018" s="6">
        <v>1069</v>
      </c>
      <c r="L5018" s="3">
        <v>963.23414754502801</v>
      </c>
      <c r="M5018" s="3">
        <f t="shared" si="469"/>
        <v>1.055020972119405</v>
      </c>
      <c r="N5018" s="1">
        <f t="shared" si="473"/>
        <v>-1.5639011857618415</v>
      </c>
      <c r="O5018" s="1">
        <f t="shared" si="474"/>
        <v>-0.67460846102336081</v>
      </c>
      <c r="W5018" s="3"/>
      <c r="X5018" s="3"/>
      <c r="Y5018" s="5">
        <v>41875.184027777803</v>
      </c>
      <c r="Z5018" s="5"/>
      <c r="AA5018" s="3">
        <v>22.475345805086899</v>
      </c>
      <c r="AB5018" s="3">
        <v>31.21</v>
      </c>
      <c r="AC5018" s="7">
        <v>7.84</v>
      </c>
      <c r="AD5018" s="11">
        <v>327.52538950150898</v>
      </c>
      <c r="AE5018" s="7">
        <v>65.128304696316704</v>
      </c>
      <c r="AF5018" s="1">
        <v>4.7049745333155304</v>
      </c>
      <c r="AG5018" s="1">
        <v>1.3831268013234801</v>
      </c>
      <c r="AH5018" s="1">
        <v>20.5243019878403</v>
      </c>
      <c r="AI5018" s="1" t="s">
        <v>29</v>
      </c>
      <c r="AJ5018" s="1" t="s">
        <v>29</v>
      </c>
      <c r="AK5018" s="11">
        <v>0.25812066453996901</v>
      </c>
      <c r="AL5018" s="1">
        <v>5.1080807194596898E-3</v>
      </c>
      <c r="AM5018" s="1">
        <v>1.44543977074593E-2</v>
      </c>
      <c r="AN5018" s="1" t="s">
        <v>6768</v>
      </c>
      <c r="AO5018" s="1">
        <v>4.4166666666666696</v>
      </c>
      <c r="AP5018" s="1">
        <v>0.40274758381440301</v>
      </c>
      <c r="AQ5018" s="1">
        <v>0.91531108576901898</v>
      </c>
    </row>
    <row r="5019" spans="1:43" s="1" customFormat="1">
      <c r="A5019" s="9">
        <f t="shared" si="470"/>
        <v>41875.187511574062</v>
      </c>
      <c r="B5019" s="5">
        <v>41875.020844907398</v>
      </c>
      <c r="C5019" s="9" t="str">
        <f t="shared" si="471"/>
        <v>20140824003001</v>
      </c>
      <c r="D5019" s="9" t="str">
        <f t="shared" si="472"/>
        <v>00</v>
      </c>
      <c r="E5019" s="9"/>
      <c r="F5019" s="5" t="s">
        <v>6706</v>
      </c>
      <c r="G5019" s="6">
        <v>267.02084490740702</v>
      </c>
      <c r="H5019" s="6">
        <v>-0.11557818264129401</v>
      </c>
      <c r="I5019" s="6">
        <v>-0.99329838603379195</v>
      </c>
      <c r="J5019" s="7">
        <v>918</v>
      </c>
      <c r="K5019" s="6">
        <v>1069</v>
      </c>
      <c r="L5019" s="3">
        <v>968.50925240562503</v>
      </c>
      <c r="M5019" s="3">
        <f t="shared" si="469"/>
        <v>3.5870713052062002</v>
      </c>
      <c r="N5019" s="1">
        <f t="shared" si="473"/>
        <v>1.6525343495398204</v>
      </c>
      <c r="O5019" s="1">
        <f t="shared" si="474"/>
        <v>2.170648559411239</v>
      </c>
      <c r="P5019" s="6" t="s">
        <v>6769</v>
      </c>
      <c r="Q5019" s="6">
        <v>1016</v>
      </c>
      <c r="R5019" s="6" t="s">
        <v>35</v>
      </c>
      <c r="S5019" s="6">
        <v>1.4</v>
      </c>
      <c r="T5019" s="6" t="s">
        <v>35</v>
      </c>
      <c r="U5019" s="6">
        <v>0</v>
      </c>
      <c r="V5019" s="6" t="s">
        <v>36</v>
      </c>
      <c r="W5019" s="3"/>
      <c r="X5019" s="3"/>
      <c r="Y5019" s="5">
        <v>41875.1875</v>
      </c>
      <c r="Z5019" s="5"/>
      <c r="AA5019" s="3">
        <v>22.4517478099805</v>
      </c>
      <c r="AB5019" s="3">
        <v>31.21</v>
      </c>
      <c r="AC5019" s="7">
        <v>7.8331249995940002</v>
      </c>
      <c r="AD5019" s="11">
        <v>327.25775370120903</v>
      </c>
      <c r="AE5019" s="7">
        <v>59.4341696040198</v>
      </c>
      <c r="AF5019" s="1">
        <v>4.2952933764096901</v>
      </c>
      <c r="AG5019" s="1">
        <v>1.44762638412454</v>
      </c>
      <c r="AH5019" s="1">
        <v>20.746970122431399</v>
      </c>
      <c r="AI5019" s="1" t="s">
        <v>29</v>
      </c>
      <c r="AJ5019" s="1" t="s">
        <v>29</v>
      </c>
      <c r="AK5019" s="11">
        <v>0.25745772072444101</v>
      </c>
      <c r="AL5019" s="1">
        <v>-3.40226751797022E-2</v>
      </c>
      <c r="AM5019" s="1">
        <v>1.46850354888667E-2</v>
      </c>
      <c r="AN5019" s="1" t="s">
        <v>6770</v>
      </c>
      <c r="AO5019" s="1">
        <v>4.5</v>
      </c>
      <c r="AP5019" s="1">
        <v>0.38268435171388698</v>
      </c>
      <c r="AQ5019" s="1">
        <v>0.92387915170401103</v>
      </c>
    </row>
    <row r="5020" spans="1:43" s="1" customFormat="1">
      <c r="A5020" s="9">
        <f t="shared" si="470"/>
        <v>41875.190983796267</v>
      </c>
      <c r="B5020" s="5">
        <v>41875.024317129602</v>
      </c>
      <c r="C5020" s="9" t="str">
        <f t="shared" si="471"/>
        <v>20140824003501</v>
      </c>
      <c r="D5020" s="9" t="str">
        <f t="shared" si="472"/>
        <v>00</v>
      </c>
      <c r="E5020" s="9"/>
      <c r="F5020" s="5" t="s">
        <v>6707</v>
      </c>
      <c r="G5020" s="6">
        <v>267.02431712962999</v>
      </c>
      <c r="H5020" s="6">
        <v>-0.115518811450989</v>
      </c>
      <c r="I5020" s="6">
        <v>-0.99330529254653199</v>
      </c>
      <c r="J5020" s="7">
        <v>935</v>
      </c>
      <c r="K5020" s="6">
        <v>1069</v>
      </c>
      <c r="L5020" s="3">
        <v>986.44460893165603</v>
      </c>
      <c r="M5020" s="3">
        <f t="shared" si="469"/>
        <v>5.5072292129287916</v>
      </c>
      <c r="N5020" s="1">
        <f t="shared" si="473"/>
        <v>-0.48076107793019957</v>
      </c>
      <c r="O5020" s="1">
        <f t="shared" si="474"/>
        <v>-11.455231019613388</v>
      </c>
      <c r="W5020" s="3"/>
      <c r="X5020" s="3"/>
      <c r="Y5020" s="5">
        <v>41875.190972222197</v>
      </c>
      <c r="Z5020" s="5"/>
      <c r="AA5020" s="3">
        <v>22.411874465698698</v>
      </c>
      <c r="AB5020" s="3">
        <v>31.21</v>
      </c>
      <c r="AC5020" s="7">
        <v>7.7956249994368401</v>
      </c>
      <c r="AD5020" s="11">
        <v>327.36876208985302</v>
      </c>
      <c r="AE5020" s="7">
        <v>64.646252249123805</v>
      </c>
      <c r="AF5020" s="1">
        <v>4.6700945514177201</v>
      </c>
      <c r="AG5020" s="1">
        <v>1.34581036968038</v>
      </c>
      <c r="AH5020" s="1">
        <v>20.8170990340316</v>
      </c>
      <c r="AI5020" s="1" t="s">
        <v>29</v>
      </c>
      <c r="AJ5020" s="1" t="s">
        <v>29</v>
      </c>
      <c r="AK5020" s="11">
        <v>0.25295112425954103</v>
      </c>
      <c r="AL5020" s="1">
        <v>-6.3438485114862803E-2</v>
      </c>
      <c r="AM5020" s="1">
        <v>1.6009397965881099E-2</v>
      </c>
      <c r="AN5020" s="1" t="s">
        <v>6771</v>
      </c>
      <c r="AO5020" s="1">
        <v>4.5833333333333304</v>
      </c>
      <c r="AP5020" s="1">
        <v>0.362438982895747</v>
      </c>
      <c r="AQ5020" s="1">
        <v>0.93200750194271298</v>
      </c>
    </row>
    <row r="5021" spans="1:43" s="1" customFormat="1">
      <c r="A5021" s="9">
        <f t="shared" si="470"/>
        <v>41875.194456018566</v>
      </c>
      <c r="B5021" s="5">
        <v>41875.027789351901</v>
      </c>
      <c r="C5021" s="9" t="str">
        <f t="shared" si="471"/>
        <v>20140824004001</v>
      </c>
      <c r="D5021" s="9" t="str">
        <f t="shared" si="472"/>
        <v>00</v>
      </c>
      <c r="E5021" s="9"/>
      <c r="F5021" s="5" t="s">
        <v>6708</v>
      </c>
      <c r="G5021" s="6">
        <v>267.02778935185199</v>
      </c>
      <c r="H5021" s="6">
        <v>-0.11545943984797701</v>
      </c>
      <c r="I5021" s="6">
        <v>-0.99331219551055105</v>
      </c>
      <c r="J5021" s="7">
        <v>962</v>
      </c>
      <c r="K5021" s="6">
        <v>1068</v>
      </c>
      <c r="L5021" s="3">
        <v>1013.9807549963</v>
      </c>
      <c r="M5021" s="3">
        <f t="shared" si="469"/>
        <v>5.0593634344919796</v>
      </c>
      <c r="N5021" s="1">
        <f t="shared" si="473"/>
        <v>-2.0045431436247183</v>
      </c>
      <c r="O5021" s="1">
        <f t="shared" si="474"/>
        <v>-2.5239483872337005</v>
      </c>
      <c r="W5021" s="3"/>
      <c r="X5021" s="3"/>
      <c r="Y5021" s="5">
        <v>41875.194444444402</v>
      </c>
      <c r="Z5021" s="5"/>
      <c r="AA5021" s="3">
        <v>22.363645514874701</v>
      </c>
      <c r="AB5021" s="3">
        <v>31.213645833453398</v>
      </c>
      <c r="AC5021" s="7">
        <v>7.7763541665466098</v>
      </c>
      <c r="AD5021" s="11">
        <v>327.44596174457303</v>
      </c>
      <c r="AE5021" s="7">
        <v>66.475796328283593</v>
      </c>
      <c r="AF5021" s="1">
        <v>4.8057261830185301</v>
      </c>
      <c r="AG5021" s="1">
        <v>1.24399291662455</v>
      </c>
      <c r="AH5021" s="1">
        <v>21.041184406437399</v>
      </c>
      <c r="AI5021" s="1" t="s">
        <v>29</v>
      </c>
      <c r="AJ5021" s="1" t="s">
        <v>29</v>
      </c>
      <c r="AK5021" s="11">
        <v>0.24844452766577199</v>
      </c>
      <c r="AL5021" s="1">
        <v>-9.2854294724304398E-2</v>
      </c>
      <c r="AM5021" s="1">
        <v>1.6735775192370499E-2</v>
      </c>
      <c r="AN5021" s="1" t="s">
        <v>6772</v>
      </c>
      <c r="AO5021" s="1">
        <v>4.6666666666666696</v>
      </c>
      <c r="AP5021" s="1">
        <v>0.34202111304277699</v>
      </c>
      <c r="AQ5021" s="1">
        <v>0.93969226783717896</v>
      </c>
    </row>
    <row r="5022" spans="1:43" s="1" customFormat="1">
      <c r="A5022" s="9">
        <f t="shared" si="470"/>
        <v>41875.197928240763</v>
      </c>
      <c r="B5022" s="5">
        <v>41875.031261574099</v>
      </c>
      <c r="C5022" s="9" t="str">
        <f t="shared" si="471"/>
        <v>20140824004501</v>
      </c>
      <c r="D5022" s="9" t="str">
        <f t="shared" si="472"/>
        <v>00</v>
      </c>
      <c r="E5022" s="9"/>
      <c r="F5022" s="5" t="s">
        <v>6710</v>
      </c>
      <c r="G5022" s="6">
        <v>267.03126157407399</v>
      </c>
      <c r="H5022" s="6">
        <v>-0.11540006783247</v>
      </c>
      <c r="I5022" s="6">
        <v>-0.99331909492582604</v>
      </c>
      <c r="J5022" s="7">
        <v>986</v>
      </c>
      <c r="K5022" s="6">
        <v>1068</v>
      </c>
      <c r="L5022" s="3">
        <v>1039.2775721687599</v>
      </c>
      <c r="M5022" s="3">
        <f t="shared" si="469"/>
        <v>5.4809770540340192</v>
      </c>
      <c r="N5022" s="1">
        <f t="shared" si="473"/>
        <v>1.2803325424635801</v>
      </c>
      <c r="O5022" s="1">
        <f t="shared" si="474"/>
        <v>4.2809011504836674</v>
      </c>
      <c r="P5022" s="6" t="s">
        <v>6773</v>
      </c>
      <c r="Q5022" s="6">
        <v>1016</v>
      </c>
      <c r="R5022" s="6" t="s">
        <v>35</v>
      </c>
      <c r="S5022" s="6">
        <v>0.9</v>
      </c>
      <c r="T5022" s="6" t="s">
        <v>35</v>
      </c>
      <c r="U5022" s="6">
        <v>0</v>
      </c>
      <c r="V5022" s="6" t="s">
        <v>36</v>
      </c>
      <c r="W5022" s="3"/>
      <c r="X5022" s="3"/>
      <c r="Y5022" s="5">
        <v>41875.197916666701</v>
      </c>
      <c r="Z5022" s="5"/>
      <c r="AA5022" s="3">
        <v>22.309448274074899</v>
      </c>
      <c r="AB5022" s="3">
        <v>31.219895833479601</v>
      </c>
      <c r="AC5022" s="7">
        <v>7.7701041665204196</v>
      </c>
      <c r="AD5022" s="11">
        <v>327.499012305299</v>
      </c>
      <c r="AE5022" s="7">
        <v>65.889241598409797</v>
      </c>
      <c r="AF5022" s="1">
        <v>4.7705224382540203</v>
      </c>
      <c r="AG5022" s="1">
        <v>1.14217443598902</v>
      </c>
      <c r="AH5022" s="1">
        <v>21.375238671833898</v>
      </c>
      <c r="AI5022" s="1" t="s">
        <v>29</v>
      </c>
      <c r="AJ5022" s="1" t="s">
        <v>29</v>
      </c>
      <c r="AK5022" s="11">
        <v>0.24393793107200401</v>
      </c>
      <c r="AL5022" s="1">
        <v>-0.12227010433374599</v>
      </c>
      <c r="AM5022" s="1">
        <v>1.6978363736999399E-2</v>
      </c>
      <c r="AN5022" s="1" t="s">
        <v>6774</v>
      </c>
      <c r="AO5022" s="1">
        <v>4.75</v>
      </c>
      <c r="AP5022" s="1">
        <v>0.32144045993878401</v>
      </c>
      <c r="AQ5022" s="1">
        <v>0.94692979186122495</v>
      </c>
    </row>
    <row r="5023" spans="1:43" s="1" customFormat="1">
      <c r="A5023" s="9">
        <f t="shared" si="470"/>
        <v>41875.201400462967</v>
      </c>
      <c r="B5023" s="5">
        <v>41875.034733796303</v>
      </c>
      <c r="C5023" s="9" t="str">
        <f t="shared" si="471"/>
        <v>20140824005001</v>
      </c>
      <c r="D5023" s="9" t="str">
        <f t="shared" si="472"/>
        <v>00</v>
      </c>
      <c r="E5023" s="9"/>
      <c r="F5023" s="5" t="s">
        <v>6711</v>
      </c>
      <c r="G5023" s="6">
        <v>267.034733796296</v>
      </c>
      <c r="H5023" s="6">
        <v>-0.11534069540468</v>
      </c>
      <c r="I5023" s="6">
        <v>-0.99332599079232997</v>
      </c>
      <c r="J5023" s="7">
        <v>1012</v>
      </c>
      <c r="K5023" s="6">
        <v>1068</v>
      </c>
      <c r="L5023" s="3">
        <v>1066.68245743893</v>
      </c>
      <c r="M5023" s="3">
        <f t="shared" si="469"/>
        <v>4.4269430051820109</v>
      </c>
      <c r="N5023" s="1">
        <f t="shared" si="473"/>
        <v>0.36551285256731775</v>
      </c>
      <c r="O5023" s="1">
        <f t="shared" si="474"/>
        <v>12.111593269806253</v>
      </c>
      <c r="W5023" s="3"/>
      <c r="X5023" s="3"/>
      <c r="Y5023" s="5">
        <v>41875.201388888898</v>
      </c>
      <c r="Z5023" s="5"/>
      <c r="AA5023" s="3">
        <v>22.2111582403539</v>
      </c>
      <c r="AB5023" s="3">
        <v>31.232291666849999</v>
      </c>
      <c r="AC5023" s="7">
        <v>7.70239583232489</v>
      </c>
      <c r="AD5023" s="11">
        <v>327.38110501649601</v>
      </c>
      <c r="AE5023" s="7">
        <v>62.883821560096699</v>
      </c>
      <c r="AF5023" s="1">
        <v>4.56254233030681</v>
      </c>
      <c r="AG5023" s="1">
        <v>1.1404859515094801</v>
      </c>
      <c r="AH5023" s="1">
        <v>21.958211849818401</v>
      </c>
      <c r="AI5023" s="1" t="s">
        <v>29</v>
      </c>
      <c r="AJ5023" s="1" t="s">
        <v>29</v>
      </c>
      <c r="AK5023" s="11">
        <v>0.23871659637970399</v>
      </c>
      <c r="AL5023" s="1">
        <v>-0.129078882153292</v>
      </c>
      <c r="AM5023" s="1">
        <v>1.9842855404437799E-2</v>
      </c>
      <c r="AN5023" s="1" t="s">
        <v>6775</v>
      </c>
      <c r="AO5023" s="1">
        <v>4.83361111111111</v>
      </c>
      <c r="AP5023" s="1">
        <v>0.30063746187648399</v>
      </c>
      <c r="AQ5023" s="1">
        <v>0.95373849482783601</v>
      </c>
    </row>
    <row r="5024" spans="1:43" s="1" customFormat="1">
      <c r="A5024" s="9">
        <f t="shared" si="470"/>
        <v>41875.204872685164</v>
      </c>
      <c r="B5024" s="5">
        <v>41875.0382060185</v>
      </c>
      <c r="C5024" s="9" t="str">
        <f t="shared" si="471"/>
        <v>20140824005501</v>
      </c>
      <c r="D5024" s="9" t="str">
        <f t="shared" si="472"/>
        <v>00</v>
      </c>
      <c r="E5024" s="9"/>
      <c r="F5024" s="5" t="s">
        <v>6712</v>
      </c>
      <c r="G5024" s="6">
        <v>267.03820601851902</v>
      </c>
      <c r="H5024" s="6">
        <v>-0.115281322564819</v>
      </c>
      <c r="I5024" s="6">
        <v>-0.99333288311004098</v>
      </c>
      <c r="J5024" s="7">
        <v>1033</v>
      </c>
      <c r="K5024" s="6">
        <v>1068</v>
      </c>
      <c r="L5024" s="3">
        <v>1088.81717246484</v>
      </c>
      <c r="M5024" s="3">
        <f t="shared" si="469"/>
        <v>10.112805329385992</v>
      </c>
      <c r="N5024" s="1">
        <f t="shared" si="473"/>
        <v>-1.1957187918172991</v>
      </c>
      <c r="O5024" s="1">
        <f t="shared" si="474"/>
        <v>-8.4575114137130551</v>
      </c>
      <c r="W5024" s="3"/>
      <c r="X5024" s="3"/>
      <c r="Y5024" s="5">
        <v>41875.204861111102</v>
      </c>
      <c r="Z5024" s="5"/>
      <c r="AA5024" s="3">
        <v>22.1094948941045</v>
      </c>
      <c r="AB5024" s="3">
        <v>31.2447916670639</v>
      </c>
      <c r="AC5024" s="7">
        <v>7.6432291652762299</v>
      </c>
      <c r="AD5024" s="11">
        <v>327.21587431397001</v>
      </c>
      <c r="AE5024" s="7">
        <v>59.343531997107</v>
      </c>
      <c r="AF5024" s="1">
        <v>4.3134706036085104</v>
      </c>
      <c r="AG5024" s="1">
        <v>1.1209770094207401</v>
      </c>
      <c r="AH5024" s="1">
        <v>22.536203816894599</v>
      </c>
      <c r="AI5024" s="1" t="s">
        <v>29</v>
      </c>
      <c r="AJ5024" s="1" t="s">
        <v>29</v>
      </c>
      <c r="AK5024" s="11">
        <v>0.23349526151234601</v>
      </c>
      <c r="AL5024" s="1">
        <v>-0.135887660201121</v>
      </c>
      <c r="AM5024" s="1">
        <v>2.2738972409932799E-2</v>
      </c>
      <c r="AN5024" s="1" t="s">
        <v>6776</v>
      </c>
      <c r="AO5024" s="1">
        <v>4.9169444444444403</v>
      </c>
      <c r="AP5024" s="1">
        <v>0.27976024037597502</v>
      </c>
      <c r="AQ5024" s="1">
        <v>0.96006989740579696</v>
      </c>
    </row>
    <row r="5025" spans="1:43" s="1" customFormat="1">
      <c r="A5025" s="9">
        <f t="shared" si="470"/>
        <v>41875.208344907362</v>
      </c>
      <c r="B5025" s="5">
        <v>41875.041678240697</v>
      </c>
      <c r="C5025" s="9" t="str">
        <f t="shared" si="471"/>
        <v>20140824010001</v>
      </c>
      <c r="D5025" s="9" t="str">
        <f t="shared" si="472"/>
        <v>01</v>
      </c>
      <c r="E5025" s="9"/>
      <c r="F5025" s="5" t="s">
        <v>6714</v>
      </c>
      <c r="G5025" s="6">
        <v>267.04167824074102</v>
      </c>
      <c r="H5025" s="6">
        <v>-0.11522194931310099</v>
      </c>
      <c r="I5025" s="6">
        <v>-0.99333977187893197</v>
      </c>
      <c r="J5025" s="7">
        <v>1083</v>
      </c>
      <c r="K5025" s="6">
        <v>1066</v>
      </c>
      <c r="L5025" s="3">
        <v>1139.38119911177</v>
      </c>
      <c r="M5025" s="3">
        <f t="shared" si="469"/>
        <v>11.543449296818016</v>
      </c>
      <c r="N5025" s="1">
        <f t="shared" si="473"/>
        <v>0.94349992495255885</v>
      </c>
      <c r="O5025" s="1">
        <f t="shared" si="474"/>
        <v>12.234711409646847</v>
      </c>
      <c r="P5025" s="6" t="s">
        <v>6777</v>
      </c>
      <c r="Q5025" s="6">
        <v>1016</v>
      </c>
      <c r="R5025" s="6" t="s">
        <v>35</v>
      </c>
      <c r="S5025" s="6">
        <v>1.2</v>
      </c>
      <c r="T5025" s="6" t="s">
        <v>35</v>
      </c>
      <c r="U5025" s="6">
        <v>0</v>
      </c>
      <c r="V5025" s="6" t="s">
        <v>36</v>
      </c>
      <c r="W5025" s="3"/>
      <c r="X5025" s="3"/>
      <c r="Y5025" s="5">
        <v>41875.208333333299</v>
      </c>
      <c r="Z5025" s="5"/>
      <c r="AA5025" s="3">
        <v>22.003607154233599</v>
      </c>
      <c r="AB5025" s="3">
        <v>31.257291667116299</v>
      </c>
      <c r="AC5025" s="7">
        <v>7.5994791650928804</v>
      </c>
      <c r="AD5025" s="11">
        <v>326.979175992129</v>
      </c>
      <c r="AE5025" s="7">
        <v>55.008753178590197</v>
      </c>
      <c r="AF5025" s="1">
        <v>4.0030059063002303</v>
      </c>
      <c r="AG5025" s="1">
        <v>1.0700702352942699</v>
      </c>
      <c r="AH5025" s="1">
        <v>23.099395481000101</v>
      </c>
      <c r="AI5025" s="1" t="s">
        <v>29</v>
      </c>
      <c r="AJ5025" s="1" t="s">
        <v>29</v>
      </c>
      <c r="AK5025" s="11">
        <v>0.228273926644988</v>
      </c>
      <c r="AL5025" s="1">
        <v>-0.14269643824894901</v>
      </c>
      <c r="AM5025" s="1">
        <v>2.5149006603144401E-2</v>
      </c>
      <c r="AN5025" s="1" t="s">
        <v>6778</v>
      </c>
      <c r="AO5025" s="1">
        <v>5.0002777777777796</v>
      </c>
      <c r="AP5025" s="1">
        <v>0.258749868377737</v>
      </c>
      <c r="AQ5025" s="1">
        <v>0.96594435948169599</v>
      </c>
    </row>
    <row r="5026" spans="1:43" s="1" customFormat="1">
      <c r="A5026" s="9">
        <f t="shared" si="470"/>
        <v>41875.211817129661</v>
      </c>
      <c r="B5026" s="5">
        <v>41875.045150462996</v>
      </c>
      <c r="C5026" s="9" t="str">
        <f t="shared" si="471"/>
        <v>20140824010501</v>
      </c>
      <c r="D5026" s="9" t="str">
        <f t="shared" si="472"/>
        <v>01</v>
      </c>
      <c r="E5026" s="9"/>
      <c r="F5026" s="5" t="s">
        <v>6715</v>
      </c>
      <c r="G5026" s="6">
        <v>267.04515046296302</v>
      </c>
      <c r="H5026" s="6">
        <v>-0.115162575649736</v>
      </c>
      <c r="I5026" s="6">
        <v>-0.99334665709897996</v>
      </c>
      <c r="J5026" s="7">
        <v>1140</v>
      </c>
      <c r="K5026" s="6">
        <v>1064</v>
      </c>
      <c r="L5026" s="3">
        <v>1197.0984455958601</v>
      </c>
      <c r="M5026" s="3">
        <f t="shared" si="469"/>
        <v>17.431433506044005</v>
      </c>
      <c r="N5026" s="1">
        <f t="shared" si="473"/>
        <v>0.95503592528618242</v>
      </c>
      <c r="O5026" s="1">
        <f t="shared" si="474"/>
        <v>18.25212334375858</v>
      </c>
      <c r="W5026" s="3"/>
      <c r="X5026" s="3"/>
      <c r="Y5026" s="5">
        <v>41875.211805555598</v>
      </c>
      <c r="Z5026" s="5"/>
      <c r="AA5026" s="3">
        <v>21.879669357962399</v>
      </c>
      <c r="AB5026" s="3">
        <v>31.2697916671687</v>
      </c>
      <c r="AC5026" s="7">
        <v>7.5361458305721101</v>
      </c>
      <c r="AD5026" s="11">
        <v>326.37934485907601</v>
      </c>
      <c r="AE5026" s="7">
        <v>51.729283693319701</v>
      </c>
      <c r="AF5026" s="1">
        <v>3.7705420149328002</v>
      </c>
      <c r="AG5026" s="1">
        <v>0.97927827586270499</v>
      </c>
      <c r="AH5026" s="1">
        <v>23.681705869011399</v>
      </c>
      <c r="AI5026" s="1" t="s">
        <v>29</v>
      </c>
      <c r="AJ5026" s="1" t="s">
        <v>29</v>
      </c>
      <c r="AK5026" s="11">
        <v>0.22255433223285501</v>
      </c>
      <c r="AL5026" s="1">
        <v>-0.14051456570492199</v>
      </c>
      <c r="AM5026" s="1">
        <v>2.9097399002981101E-2</v>
      </c>
      <c r="AN5026" s="1" t="s">
        <v>6779</v>
      </c>
      <c r="AO5026" s="1">
        <v>5.08361111111111</v>
      </c>
      <c r="AP5026" s="1">
        <v>0.23761634566403</v>
      </c>
      <c r="AQ5026" s="1">
        <v>0.971359085134469</v>
      </c>
    </row>
    <row r="5027" spans="1:43" s="1" customFormat="1">
      <c r="A5027" s="9">
        <f t="shared" si="470"/>
        <v>41875.215289351865</v>
      </c>
      <c r="B5027" s="5">
        <v>41875.048622685201</v>
      </c>
      <c r="C5027" s="9" t="str">
        <f t="shared" si="471"/>
        <v>20140824011001</v>
      </c>
      <c r="D5027" s="9" t="str">
        <f t="shared" si="472"/>
        <v>01</v>
      </c>
      <c r="E5027" s="9"/>
      <c r="F5027" s="5" t="s">
        <v>6716</v>
      </c>
      <c r="G5027" s="6">
        <v>267.04862268518502</v>
      </c>
      <c r="H5027" s="6">
        <v>-0.115103201574936</v>
      </c>
      <c r="I5027" s="6">
        <v>-0.99335353877015997</v>
      </c>
      <c r="J5027" s="7">
        <v>1223</v>
      </c>
      <c r="K5027" s="6">
        <v>1064</v>
      </c>
      <c r="L5027" s="3">
        <v>1284.2556131260801</v>
      </c>
      <c r="M5027" s="3">
        <f t="shared" si="469"/>
        <v>23.414162348877973</v>
      </c>
      <c r="N5027" s="1">
        <f t="shared" si="473"/>
        <v>-1.6293251564777222</v>
      </c>
      <c r="O5027" s="1">
        <f t="shared" si="474"/>
        <v>-14.370466358903306</v>
      </c>
      <c r="W5027" s="3"/>
      <c r="X5027" s="3"/>
      <c r="Y5027" s="5">
        <v>41875.215277777803</v>
      </c>
      <c r="Z5027" s="5"/>
      <c r="AA5027" s="3">
        <v>21.7489122260443</v>
      </c>
      <c r="AB5027" s="3">
        <v>31.283437500831599</v>
      </c>
      <c r="AC5027" s="7">
        <v>7.4742708319472602</v>
      </c>
      <c r="AD5027" s="11">
        <v>325.59409031908399</v>
      </c>
      <c r="AE5027" s="7">
        <v>48.806152317394897</v>
      </c>
      <c r="AF5027" s="1">
        <v>3.56502286578782</v>
      </c>
      <c r="AG5027" s="1">
        <v>0.88678851351134602</v>
      </c>
      <c r="AH5027" s="1">
        <v>24.289317547854001</v>
      </c>
      <c r="AI5027" s="1" t="s">
        <v>29</v>
      </c>
      <c r="AJ5027" s="1" t="s">
        <v>29</v>
      </c>
      <c r="AK5027" s="11">
        <v>0.21683473782072199</v>
      </c>
      <c r="AL5027" s="1">
        <v>-0.138332693160896</v>
      </c>
      <c r="AM5027" s="1">
        <v>3.35528308968773E-2</v>
      </c>
      <c r="AN5027" s="1" t="s">
        <v>6780</v>
      </c>
      <c r="AO5027" s="1">
        <v>5.1669444444444403</v>
      </c>
      <c r="AP5027" s="1">
        <v>0.21636973063008799</v>
      </c>
      <c r="AQ5027" s="1">
        <v>0.97631149725231803</v>
      </c>
    </row>
    <row r="5028" spans="1:43" s="1" customFormat="1">
      <c r="A5028" s="9">
        <f t="shared" si="470"/>
        <v>41875.218761574062</v>
      </c>
      <c r="B5028" s="5">
        <v>41875.052094907398</v>
      </c>
      <c r="C5028" s="9" t="str">
        <f t="shared" si="471"/>
        <v>20140824011501</v>
      </c>
      <c r="D5028" s="9" t="str">
        <f t="shared" si="472"/>
        <v>01</v>
      </c>
      <c r="E5028" s="9"/>
      <c r="F5028" s="5" t="s">
        <v>6718</v>
      </c>
      <c r="G5028" s="6">
        <v>267.05209490740702</v>
      </c>
      <c r="H5028" s="6">
        <v>-0.115043827088915</v>
      </c>
      <c r="I5028" s="6">
        <v>-0.99336041689244703</v>
      </c>
      <c r="J5028" s="7">
        <v>1337</v>
      </c>
      <c r="K5028" s="6">
        <v>1062</v>
      </c>
      <c r="L5028" s="3">
        <v>1401.32642487047</v>
      </c>
      <c r="M5028" s="3">
        <f t="shared" si="469"/>
        <v>26.123661485318006</v>
      </c>
      <c r="N5028" s="1">
        <f t="shared" si="473"/>
        <v>-0.54909418821265776</v>
      </c>
      <c r="O5028" s="1">
        <f t="shared" si="474"/>
        <v>-47.575920572666156</v>
      </c>
      <c r="P5028" s="6" t="s">
        <v>6781</v>
      </c>
      <c r="Q5028" s="6">
        <v>1016</v>
      </c>
      <c r="R5028" s="6" t="s">
        <v>35</v>
      </c>
      <c r="S5028" s="6">
        <v>1.5</v>
      </c>
      <c r="T5028" s="6" t="s">
        <v>35</v>
      </c>
      <c r="U5028" s="6">
        <v>0</v>
      </c>
      <c r="V5028" s="6" t="s">
        <v>36</v>
      </c>
      <c r="W5028" s="3"/>
      <c r="X5028" s="3"/>
      <c r="Y5028" s="5">
        <v>41875.21875</v>
      </c>
      <c r="Z5028" s="5"/>
      <c r="AA5028" s="3">
        <v>21.6100176803272</v>
      </c>
      <c r="AB5028" s="3">
        <v>31.302187500281601</v>
      </c>
      <c r="AC5028" s="7">
        <v>7.4430208328640299</v>
      </c>
      <c r="AD5028" s="11">
        <v>324.43027779348802</v>
      </c>
      <c r="AE5028" s="7">
        <v>46.170090127365199</v>
      </c>
      <c r="AF5028" s="1">
        <v>3.3834248738929502</v>
      </c>
      <c r="AG5028" s="1">
        <v>0.83587865835277197</v>
      </c>
      <c r="AH5028" s="1">
        <v>24.9860785938296</v>
      </c>
      <c r="AI5028" s="1" t="s">
        <v>29</v>
      </c>
      <c r="AJ5028" s="1" t="s">
        <v>29</v>
      </c>
      <c r="AK5028" s="11">
        <v>0.21111514360035399</v>
      </c>
      <c r="AL5028" s="1">
        <v>-0.13615082069002199</v>
      </c>
      <c r="AM5028" s="1">
        <v>3.6056134668013301E-2</v>
      </c>
      <c r="AN5028" s="1" t="s">
        <v>6782</v>
      </c>
      <c r="AO5028" s="1">
        <v>5.2502777777777796</v>
      </c>
      <c r="AP5028" s="1">
        <v>0.195020135496873</v>
      </c>
      <c r="AQ5028" s="1">
        <v>0.98079923875927899</v>
      </c>
    </row>
    <row r="5029" spans="1:43" s="1" customFormat="1">
      <c r="A5029" s="9">
        <f t="shared" si="470"/>
        <v>41875.222233796267</v>
      </c>
      <c r="B5029" s="5">
        <v>41875.055567129602</v>
      </c>
      <c r="C5029" s="9" t="str">
        <f t="shared" si="471"/>
        <v>20140824012001</v>
      </c>
      <c r="D5029" s="9" t="str">
        <f t="shared" si="472"/>
        <v>01</v>
      </c>
      <c r="E5029" s="9"/>
      <c r="F5029" s="5" t="s">
        <v>6719</v>
      </c>
      <c r="G5029" s="6">
        <v>267.05556712962999</v>
      </c>
      <c r="H5029" s="6">
        <v>-0.114984452191883</v>
      </c>
      <c r="I5029" s="6">
        <v>-0.99336729146581604</v>
      </c>
      <c r="J5029" s="7">
        <v>1463</v>
      </c>
      <c r="K5029" s="6">
        <v>1061</v>
      </c>
      <c r="L5029" s="3">
        <v>1531.94473229706</v>
      </c>
      <c r="M5029" s="3">
        <f t="shared" si="469"/>
        <v>29.947791759191979</v>
      </c>
      <c r="N5029" s="1">
        <f t="shared" si="473"/>
        <v>0.22249930733043755</v>
      </c>
      <c r="O5029" s="1">
        <f t="shared" si="474"/>
        <v>134.59723591281119</v>
      </c>
      <c r="W5029" s="3"/>
      <c r="X5029" s="3"/>
      <c r="Y5029" s="5">
        <v>41875.222222222197</v>
      </c>
      <c r="Z5029" s="5"/>
      <c r="AA5029" s="3">
        <v>21.470033443715302</v>
      </c>
      <c r="AB5029" s="3">
        <v>31.320937500360198</v>
      </c>
      <c r="AC5029" s="7">
        <v>7.3971874989195197</v>
      </c>
      <c r="AD5029" s="11">
        <v>323.13129183622698</v>
      </c>
      <c r="AE5029" s="7">
        <v>43.670740026778397</v>
      </c>
      <c r="AF5029" s="1">
        <v>3.2086636744564299</v>
      </c>
      <c r="AG5029" s="1">
        <v>0.84437154856753804</v>
      </c>
      <c r="AH5029" s="1">
        <v>25.701594000515101</v>
      </c>
      <c r="AI5029" s="1" t="s">
        <v>29</v>
      </c>
      <c r="AJ5029" s="1" t="s">
        <v>29</v>
      </c>
      <c r="AK5029" s="11">
        <v>0.20467106010240099</v>
      </c>
      <c r="AL5029" s="1">
        <v>-0.15405827705400699</v>
      </c>
      <c r="AM5029" s="1">
        <v>4.0069368790450498E-2</v>
      </c>
      <c r="AN5029" s="1" t="s">
        <v>6783</v>
      </c>
      <c r="AO5029" s="1">
        <v>5.33361111111111</v>
      </c>
      <c r="AP5029" s="1">
        <v>0.17357772149821099</v>
      </c>
      <c r="AQ5029" s="1">
        <v>0.98482017373705799</v>
      </c>
    </row>
    <row r="5030" spans="1:43" s="1" customFormat="1">
      <c r="A5030" s="9">
        <f t="shared" si="470"/>
        <v>41875.225706018566</v>
      </c>
      <c r="B5030" s="5">
        <v>41875.059039351901</v>
      </c>
      <c r="C5030" s="9" t="str">
        <f t="shared" si="471"/>
        <v>20140824012501</v>
      </c>
      <c r="D5030" s="9" t="str">
        <f t="shared" si="472"/>
        <v>01</v>
      </c>
      <c r="E5030" s="9"/>
      <c r="F5030" s="5" t="s">
        <v>6720</v>
      </c>
      <c r="G5030" s="6">
        <v>267.05903935185199</v>
      </c>
      <c r="H5030" s="6">
        <v>-0.114925076884054</v>
      </c>
      <c r="I5030" s="6">
        <v>-0.99337416249024402</v>
      </c>
      <c r="J5030" s="7">
        <v>1606</v>
      </c>
      <c r="K5030" s="6">
        <v>1061</v>
      </c>
      <c r="L5030" s="3">
        <v>1681.6836910930199</v>
      </c>
      <c r="M5030" s="3">
        <f t="shared" si="469"/>
        <v>32.60182580804203</v>
      </c>
      <c r="N5030" s="1">
        <f t="shared" si="473"/>
        <v>0.21096591282104099</v>
      </c>
      <c r="O5030" s="1">
        <f t="shared" si="474"/>
        <v>154.53598817026727</v>
      </c>
      <c r="W5030" s="3"/>
      <c r="X5030" s="3"/>
      <c r="Y5030" s="5">
        <v>41875.225694444402</v>
      </c>
      <c r="Z5030" s="5"/>
      <c r="AA5030" s="3">
        <v>21.329270859844101</v>
      </c>
      <c r="AB5030" s="3">
        <v>31.3396875004387</v>
      </c>
      <c r="AC5030" s="7">
        <v>7.3409374986837799</v>
      </c>
      <c r="AD5030" s="11">
        <v>321.73575346230803</v>
      </c>
      <c r="AE5030" s="7">
        <v>41.269041475044801</v>
      </c>
      <c r="AF5030" s="1">
        <v>3.0387859022165902</v>
      </c>
      <c r="AG5030" s="1">
        <v>0.895294969484557</v>
      </c>
      <c r="AH5030" s="1">
        <v>26.430505361526102</v>
      </c>
      <c r="AI5030" s="1" t="s">
        <v>29</v>
      </c>
      <c r="AJ5030" s="1" t="s">
        <v>29</v>
      </c>
      <c r="AK5030" s="11">
        <v>0.198226976580157</v>
      </c>
      <c r="AL5030" s="1">
        <v>-0.17196573409153901</v>
      </c>
      <c r="AM5030" s="1">
        <v>4.5610255104400498E-2</v>
      </c>
      <c r="AN5030" s="1" t="s">
        <v>6784</v>
      </c>
      <c r="AO5030" s="1">
        <v>5.4169444444444403</v>
      </c>
      <c r="AP5030" s="1">
        <v>0.152052694044609</v>
      </c>
      <c r="AQ5030" s="1">
        <v>0.98837238844161202</v>
      </c>
    </row>
    <row r="5031" spans="1:43" s="1" customFormat="1">
      <c r="A5031" s="9">
        <f t="shared" si="470"/>
        <v>41875.229166666664</v>
      </c>
      <c r="B5031" s="5">
        <v>41875.0625</v>
      </c>
      <c r="C5031" s="9" t="str">
        <f t="shared" si="471"/>
        <v>20140824013000</v>
      </c>
      <c r="D5031" s="9" t="str">
        <f t="shared" si="472"/>
        <v>01</v>
      </c>
      <c r="E5031" s="9"/>
      <c r="F5031" s="5" t="s">
        <v>6722</v>
      </c>
      <c r="G5031" s="6">
        <v>267.0625</v>
      </c>
      <c r="H5031" s="6">
        <v>-0.114865899085383</v>
      </c>
      <c r="I5031" s="6">
        <v>-0.99338100708001598</v>
      </c>
      <c r="J5031" s="7">
        <v>1765</v>
      </c>
      <c r="K5031" s="6">
        <v>1059</v>
      </c>
      <c r="L5031" s="3">
        <v>1844.69282013323</v>
      </c>
      <c r="M5031" s="3">
        <f t="shared" si="469"/>
        <v>33.936738218603978</v>
      </c>
      <c r="N5031" s="1">
        <f t="shared" si="473"/>
        <v>0.21525960601763927</v>
      </c>
      <c r="O5031" s="1">
        <f t="shared" si="474"/>
        <v>157.65493046485952</v>
      </c>
      <c r="P5031" s="6" t="s">
        <v>6785</v>
      </c>
      <c r="Q5031" s="6">
        <v>1016</v>
      </c>
      <c r="R5031" s="6" t="s">
        <v>35</v>
      </c>
      <c r="S5031" s="6">
        <v>1.5</v>
      </c>
      <c r="T5031" s="6" t="s">
        <v>35</v>
      </c>
      <c r="U5031" s="6">
        <v>0</v>
      </c>
      <c r="V5031" s="6" t="s">
        <v>36</v>
      </c>
      <c r="W5031" s="3"/>
      <c r="X5031" s="3"/>
      <c r="Y5031" s="5">
        <v>41875.229166666701</v>
      </c>
      <c r="Z5031" s="5"/>
      <c r="AA5031" s="3">
        <v>21.169524232730399</v>
      </c>
      <c r="AB5031" s="3">
        <v>31.364583334023099</v>
      </c>
      <c r="AC5031" s="7">
        <v>7.31541666597691</v>
      </c>
      <c r="AD5031" s="11">
        <v>319.99841132125698</v>
      </c>
      <c r="AE5031" s="7">
        <v>39.155373133023502</v>
      </c>
      <c r="AF5031" s="1">
        <v>2.8919496502131299</v>
      </c>
      <c r="AG5031" s="1">
        <v>0.94621960294560703</v>
      </c>
      <c r="AH5031" s="1">
        <v>27.3390131826323</v>
      </c>
      <c r="AI5031" s="1" t="s">
        <v>29</v>
      </c>
      <c r="AJ5031" s="1" t="s">
        <v>29</v>
      </c>
      <c r="AK5031" s="11">
        <v>0.19178289305791399</v>
      </c>
      <c r="AL5031" s="1">
        <v>-0.189873191129071</v>
      </c>
      <c r="AM5031" s="1">
        <v>4.8370807108209499E-2</v>
      </c>
      <c r="AN5031" s="1" t="s">
        <v>6786</v>
      </c>
      <c r="AO5031" s="1">
        <v>5.5002777777777796</v>
      </c>
      <c r="AP5031" s="1">
        <v>0.13045529786603899</v>
      </c>
      <c r="AQ5031" s="1">
        <v>0.99145419221398401</v>
      </c>
    </row>
    <row r="5032" spans="1:43" s="1" customFormat="1">
      <c r="A5032" s="9">
        <f t="shared" si="470"/>
        <v>41875.232638888861</v>
      </c>
      <c r="B5032" s="5">
        <v>41875.065972222197</v>
      </c>
      <c r="C5032" s="9" t="str">
        <f t="shared" si="471"/>
        <v>20140824013500</v>
      </c>
      <c r="D5032" s="9" t="str">
        <f t="shared" si="472"/>
        <v>01</v>
      </c>
      <c r="E5032" s="9"/>
      <c r="F5032" s="5" t="s">
        <v>6723</v>
      </c>
      <c r="G5032" s="6">
        <v>267.065972222222</v>
      </c>
      <c r="H5032" s="6">
        <v>-0.114806522957962</v>
      </c>
      <c r="I5032" s="6">
        <v>-0.99338787101831605</v>
      </c>
      <c r="J5032" s="7">
        <v>1931</v>
      </c>
      <c r="K5032" s="6">
        <v>1057</v>
      </c>
      <c r="L5032" s="3">
        <v>2014.3765112262499</v>
      </c>
      <c r="M5032" s="3">
        <f t="shared" si="469"/>
        <v>37.76303972366204</v>
      </c>
      <c r="N5032" s="1">
        <f t="shared" si="473"/>
        <v>0.22248130787623949</v>
      </c>
      <c r="O5032" s="1">
        <f t="shared" si="474"/>
        <v>169.73578627409287</v>
      </c>
      <c r="W5032" s="3"/>
      <c r="X5032" s="3"/>
      <c r="Y5032" s="5">
        <v>41875.232638888898</v>
      </c>
      <c r="Z5032" s="5"/>
      <c r="AA5032" s="3">
        <v>21.009455980121601</v>
      </c>
      <c r="AB5032" s="3">
        <v>31.394375000235701</v>
      </c>
      <c r="AC5032" s="7">
        <v>7.2856249997642601</v>
      </c>
      <c r="AD5032" s="11">
        <v>318.23309656306401</v>
      </c>
      <c r="AE5032" s="7">
        <v>37.473143038971102</v>
      </c>
      <c r="AF5032" s="1">
        <v>2.7769342619043602</v>
      </c>
      <c r="AG5032" s="1">
        <v>0.99714472834648804</v>
      </c>
      <c r="AH5032" s="1">
        <v>28.284966819370201</v>
      </c>
      <c r="AI5032" s="1" t="s">
        <v>29</v>
      </c>
      <c r="AJ5032" s="1" t="s">
        <v>29</v>
      </c>
      <c r="AK5032" s="11">
        <v>0.18488213719744401</v>
      </c>
      <c r="AL5032" s="1">
        <v>-0.18098170581315801</v>
      </c>
      <c r="AM5032" s="1">
        <v>5.1805396291155499E-2</v>
      </c>
      <c r="AN5032" s="1" t="s">
        <v>6787</v>
      </c>
      <c r="AO5032" s="1">
        <v>5.58361111111111</v>
      </c>
      <c r="AP5032" s="1">
        <v>0.108795812136005</v>
      </c>
      <c r="AQ5032" s="1">
        <v>0.99406411828496599</v>
      </c>
    </row>
    <row r="5033" spans="1:43" s="1" customFormat="1">
      <c r="A5033" s="9">
        <f t="shared" si="470"/>
        <v>41875.236111111066</v>
      </c>
      <c r="B5033" s="5">
        <v>41875.069444444402</v>
      </c>
      <c r="C5033" s="9" t="str">
        <f t="shared" si="471"/>
        <v>20140824014000</v>
      </c>
      <c r="D5033" s="9" t="str">
        <f t="shared" si="472"/>
        <v>01</v>
      </c>
      <c r="E5033" s="9"/>
      <c r="F5033" s="5" t="s">
        <v>6724</v>
      </c>
      <c r="G5033" s="6">
        <v>267.069444444444</v>
      </c>
      <c r="H5033" s="6">
        <v>-0.114747146420379</v>
      </c>
      <c r="I5033" s="6">
        <v>-0.99339473140760104</v>
      </c>
      <c r="J5033" s="7">
        <v>2114</v>
      </c>
      <c r="K5033" s="6">
        <v>1056</v>
      </c>
      <c r="L5033" s="3">
        <v>2203.1917098445601</v>
      </c>
      <c r="M5033" s="3">
        <f t="shared" si="469"/>
        <v>41.190229459659989</v>
      </c>
      <c r="N5033" s="1">
        <f t="shared" si="473"/>
        <v>2.0512138666640568E-2</v>
      </c>
      <c r="O5033" s="1">
        <f t="shared" si="474"/>
        <v>2008.0904350870417</v>
      </c>
      <c r="W5033" s="3"/>
      <c r="X5033" s="3"/>
      <c r="Y5033" s="5">
        <v>41875.236111111102</v>
      </c>
      <c r="Z5033" s="5"/>
      <c r="AA5033" s="3">
        <v>20.849387934690199</v>
      </c>
      <c r="AB5033" s="3">
        <v>31.4318750011787</v>
      </c>
      <c r="AC5033" s="7">
        <v>7.2481249988213001</v>
      </c>
      <c r="AD5033" s="11">
        <v>316.432101842066</v>
      </c>
      <c r="AE5033" s="7">
        <v>36.477112175381897</v>
      </c>
      <c r="AF5033" s="1">
        <v>2.71248069674184</v>
      </c>
      <c r="AG5033" s="1">
        <v>1.04807061652167</v>
      </c>
      <c r="AH5033" s="1">
        <v>29.2862625823219</v>
      </c>
      <c r="AI5033" s="1" t="s">
        <v>29</v>
      </c>
      <c r="AJ5033" s="1" t="s">
        <v>29</v>
      </c>
      <c r="AK5033" s="11">
        <v>0.17798138110560899</v>
      </c>
      <c r="AL5033" s="1">
        <v>-0.172090220199134</v>
      </c>
      <c r="AM5033" s="1">
        <v>5.6477439781110098E-2</v>
      </c>
      <c r="AN5033" s="1" t="s">
        <v>6788</v>
      </c>
      <c r="AO5033" s="1">
        <v>5.6669444444444403</v>
      </c>
      <c r="AP5033" s="1">
        <v>8.7084545579226805E-2</v>
      </c>
      <c r="AQ5033" s="1">
        <v>0.99620092447320097</v>
      </c>
    </row>
    <row r="5034" spans="1:43" s="1" customFormat="1">
      <c r="A5034" s="9">
        <f t="shared" si="470"/>
        <v>41875.239583333365</v>
      </c>
      <c r="B5034" s="5">
        <v>41875.072916666701</v>
      </c>
      <c r="C5034" s="9" t="str">
        <f t="shared" si="471"/>
        <v>20140824014500</v>
      </c>
      <c r="D5034" s="9" t="str">
        <f t="shared" si="472"/>
        <v>01</v>
      </c>
      <c r="E5034" s="9"/>
      <c r="F5034" s="5" t="s">
        <v>6726</v>
      </c>
      <c r="G5034" s="6">
        <v>267.07291666666703</v>
      </c>
      <c r="H5034" s="6">
        <v>-0.11468776947284499</v>
      </c>
      <c r="I5034" s="6">
        <v>-0.99340158824784597</v>
      </c>
      <c r="J5034" s="7">
        <v>2316</v>
      </c>
      <c r="K5034" s="6">
        <v>1054</v>
      </c>
      <c r="L5034" s="3">
        <v>2409.1428571428601</v>
      </c>
      <c r="M5034" s="3">
        <f t="shared" si="469"/>
        <v>39.736294103131968</v>
      </c>
      <c r="N5034" s="1">
        <f t="shared" si="473"/>
        <v>-2.2460467438358479E-2</v>
      </c>
      <c r="O5034" s="1">
        <f t="shared" si="474"/>
        <v>-1769.1659451071553</v>
      </c>
      <c r="P5034" s="6" t="s">
        <v>6789</v>
      </c>
      <c r="Q5034" s="6">
        <v>1016</v>
      </c>
      <c r="R5034" s="6" t="s">
        <v>35</v>
      </c>
      <c r="S5034" s="6">
        <v>1.2</v>
      </c>
      <c r="T5034" s="6" t="s">
        <v>35</v>
      </c>
      <c r="U5034" s="6">
        <v>0</v>
      </c>
      <c r="V5034" s="6" t="s">
        <v>36</v>
      </c>
      <c r="W5034" s="3"/>
      <c r="X5034" s="3"/>
      <c r="Y5034" s="5">
        <v>41875.239583333299</v>
      </c>
      <c r="Z5034" s="5"/>
      <c r="AA5034" s="3">
        <v>20.705906778360099</v>
      </c>
      <c r="AB5034" s="3">
        <v>31.4742708350905</v>
      </c>
      <c r="AC5034" s="7">
        <v>7.2351041664156499</v>
      </c>
      <c r="AD5034" s="11">
        <v>314.58578731888701</v>
      </c>
      <c r="AE5034" s="7">
        <v>35.068262858769899</v>
      </c>
      <c r="AF5034" s="1">
        <v>2.6159186118069901</v>
      </c>
      <c r="AG5034" s="1">
        <v>1.0591108355934999</v>
      </c>
      <c r="AH5034" s="1">
        <v>30.166041874518498</v>
      </c>
      <c r="AI5034" s="1" t="s">
        <v>29</v>
      </c>
      <c r="AJ5034" s="1" t="s">
        <v>29</v>
      </c>
      <c r="AK5034" s="11">
        <v>0.171080625013773</v>
      </c>
      <c r="AL5034" s="1">
        <v>-0.163198734585111</v>
      </c>
      <c r="AM5034" s="1">
        <v>5.8196361587157401E-2</v>
      </c>
      <c r="AN5034" s="1" t="s">
        <v>6790</v>
      </c>
      <c r="AO5034" s="1">
        <v>5.7502777777777796</v>
      </c>
      <c r="AP5034" s="1">
        <v>6.5331831565252005E-2</v>
      </c>
      <c r="AQ5034" s="1">
        <v>0.997863593776389</v>
      </c>
    </row>
    <row r="5035" spans="1:43" s="1" customFormat="1">
      <c r="A5035" s="9">
        <f t="shared" si="470"/>
        <v>41875.243055555562</v>
      </c>
      <c r="B5035" s="5">
        <v>41875.076388888898</v>
      </c>
      <c r="C5035" s="9" t="str">
        <f t="shared" si="471"/>
        <v>20140824015000</v>
      </c>
      <c r="D5035" s="9" t="str">
        <f t="shared" si="472"/>
        <v>01</v>
      </c>
      <c r="E5035" s="9"/>
      <c r="F5035" s="5" t="s">
        <v>6727</v>
      </c>
      <c r="G5035" s="6">
        <v>267.07638888888903</v>
      </c>
      <c r="H5035" s="6">
        <v>-0.114628392115574</v>
      </c>
      <c r="I5035" s="6">
        <v>-0.99340844153902697</v>
      </c>
      <c r="J5035" s="7">
        <v>2507</v>
      </c>
      <c r="K5035" s="6">
        <v>1054</v>
      </c>
      <c r="L5035" s="3">
        <v>2607.8243276585199</v>
      </c>
      <c r="M5035" s="3">
        <f t="shared" si="469"/>
        <v>34.911818406119984</v>
      </c>
      <c r="N5035" s="1">
        <f t="shared" si="473"/>
        <v>3.4963934173680399E-2</v>
      </c>
      <c r="O5035" s="1">
        <f t="shared" si="474"/>
        <v>998.50944212108584</v>
      </c>
      <c r="W5035" s="3"/>
      <c r="X5035" s="3"/>
      <c r="Y5035" s="5">
        <v>41875.243055555598</v>
      </c>
      <c r="Z5035" s="5"/>
      <c r="AA5035" s="3">
        <v>20.5703246313767</v>
      </c>
      <c r="AB5035" s="3">
        <v>31.516875001663301</v>
      </c>
      <c r="AC5035" s="7">
        <v>7.2242708319472602</v>
      </c>
      <c r="AD5035" s="11">
        <v>312.71633152635002</v>
      </c>
      <c r="AE5035" s="7">
        <v>33.824373147407599</v>
      </c>
      <c r="AF5035" s="1">
        <v>2.52980076171746</v>
      </c>
      <c r="AG5035" s="1">
        <v>1.07778941975139</v>
      </c>
      <c r="AH5035" s="1">
        <v>31.021136465319</v>
      </c>
      <c r="AI5035" s="1" t="s">
        <v>29</v>
      </c>
      <c r="AJ5035" s="1" t="s">
        <v>29</v>
      </c>
      <c r="AK5035" s="11">
        <v>0.16394851144257999</v>
      </c>
      <c r="AL5035" s="1">
        <v>-0.152675272636981</v>
      </c>
      <c r="AM5035" s="1">
        <v>5.9666308332434602E-2</v>
      </c>
      <c r="AN5035" s="1" t="s">
        <v>6791</v>
      </c>
      <c r="AO5035" s="1">
        <v>5.83361111111111</v>
      </c>
      <c r="AP5035" s="1">
        <v>4.3548023190338798E-2</v>
      </c>
      <c r="AQ5035" s="1">
        <v>0.99905133485532804</v>
      </c>
    </row>
    <row r="5036" spans="1:43" s="1" customFormat="1">
      <c r="A5036" s="9">
        <f t="shared" si="470"/>
        <v>41875.246527777766</v>
      </c>
      <c r="B5036" s="5">
        <v>41875.079861111102</v>
      </c>
      <c r="C5036" s="9" t="str">
        <f t="shared" si="471"/>
        <v>20140824015500</v>
      </c>
      <c r="D5036" s="9" t="str">
        <f t="shared" si="472"/>
        <v>01</v>
      </c>
      <c r="E5036" s="9"/>
      <c r="F5036" s="5" t="s">
        <v>6728</v>
      </c>
      <c r="G5036" s="6">
        <v>267.07986111111097</v>
      </c>
      <c r="H5036" s="6">
        <v>-0.114569014348778</v>
      </c>
      <c r="I5036" s="6">
        <v>-0.99341529128111805</v>
      </c>
      <c r="J5036" s="7">
        <v>2685</v>
      </c>
      <c r="K5036" s="6">
        <v>1050</v>
      </c>
      <c r="L5036" s="3">
        <v>2782.3834196891198</v>
      </c>
      <c r="M5036" s="3">
        <f t="shared" si="469"/>
        <v>34.611398963730061</v>
      </c>
      <c r="N5036" s="1">
        <f t="shared" si="473"/>
        <v>-0.51874956756633994</v>
      </c>
      <c r="O5036" s="1">
        <f t="shared" si="474"/>
        <v>-66.720824705658771</v>
      </c>
      <c r="W5036" s="3"/>
      <c r="X5036" s="3"/>
      <c r="Y5036" s="5">
        <v>41875.246527777803</v>
      </c>
      <c r="Z5036" s="5"/>
      <c r="AA5036" s="3">
        <v>20.449492136703601</v>
      </c>
      <c r="AB5036" s="3">
        <v>31.5543750018204</v>
      </c>
      <c r="AC5036" s="7">
        <v>7.1930208318163</v>
      </c>
      <c r="AD5036" s="11">
        <v>310.79963080441399</v>
      </c>
      <c r="AE5036" s="7">
        <v>33.823940072751597</v>
      </c>
      <c r="AF5036" s="1">
        <v>2.5297683710922199</v>
      </c>
      <c r="AG5036" s="1">
        <v>1.1796368781332001</v>
      </c>
      <c r="AH5036" s="1">
        <v>31.915993341904699</v>
      </c>
      <c r="AI5036" s="1" t="s">
        <v>29</v>
      </c>
      <c r="AJ5036" s="1" t="s">
        <v>29</v>
      </c>
      <c r="AK5036" s="11">
        <v>0.15681639787138699</v>
      </c>
      <c r="AL5036" s="1">
        <v>-0.14215181068885099</v>
      </c>
      <c r="AM5036" s="1">
        <v>6.4117882040402294E-2</v>
      </c>
      <c r="AN5036" s="1" t="s">
        <v>6792</v>
      </c>
      <c r="AO5036" s="1">
        <v>5.9166666666666696</v>
      </c>
      <c r="AP5036" s="1">
        <v>2.1816193090375999E-2</v>
      </c>
      <c r="AQ5036" s="1">
        <v>0.99976199853717396</v>
      </c>
    </row>
    <row r="5037" spans="1:43" s="1" customFormat="1">
      <c r="A5037" s="9">
        <f t="shared" si="470"/>
        <v>41875.249999999964</v>
      </c>
      <c r="B5037" s="5">
        <v>41875.083333333299</v>
      </c>
      <c r="C5037" s="9" t="str">
        <f t="shared" si="471"/>
        <v>20140824020000</v>
      </c>
      <c r="D5037" s="9" t="str">
        <f t="shared" si="472"/>
        <v>02</v>
      </c>
      <c r="E5037" s="9"/>
      <c r="F5037" s="5" t="s">
        <v>6730</v>
      </c>
      <c r="G5037" s="6">
        <v>267.08333333333297</v>
      </c>
      <c r="H5037" s="6">
        <v>-0.114509636172668</v>
      </c>
      <c r="I5037" s="6">
        <v>-0.99342213747409702</v>
      </c>
      <c r="J5037" s="7">
        <v>2852</v>
      </c>
      <c r="K5037" s="6">
        <v>1050</v>
      </c>
      <c r="L5037" s="3">
        <v>2955.4404145077701</v>
      </c>
      <c r="M5037" s="3">
        <f t="shared" si="469"/>
        <v>29.046138662719933</v>
      </c>
      <c r="N5037" s="1">
        <f t="shared" si="473"/>
        <v>-0.91425918438762044</v>
      </c>
      <c r="O5037" s="1">
        <f t="shared" si="474"/>
        <v>-31.770136038803169</v>
      </c>
      <c r="P5037" s="6" t="s">
        <v>6793</v>
      </c>
      <c r="Q5037" s="6">
        <v>1016</v>
      </c>
      <c r="R5037" s="6" t="s">
        <v>35</v>
      </c>
      <c r="S5037" s="6">
        <v>1.4</v>
      </c>
      <c r="T5037" s="6" t="s">
        <v>35</v>
      </c>
      <c r="U5037" s="6">
        <v>0</v>
      </c>
      <c r="V5037" s="6" t="s">
        <v>36</v>
      </c>
      <c r="W5037" s="3"/>
      <c r="X5037" s="3"/>
      <c r="Y5037" s="5">
        <v>41875.25</v>
      </c>
      <c r="Z5037" s="5"/>
      <c r="AA5037" s="3">
        <v>20.342464647925201</v>
      </c>
      <c r="AB5037" s="3">
        <v>31.5809375003602</v>
      </c>
      <c r="AC5037" s="7">
        <v>7.1872916669067699</v>
      </c>
      <c r="AD5037" s="11">
        <v>308.88298359222699</v>
      </c>
      <c r="AE5037" s="7">
        <v>33.481918997857399</v>
      </c>
      <c r="AF5037" s="1">
        <v>2.5058248204503801</v>
      </c>
      <c r="AG5037" s="1">
        <v>1.22207870879695</v>
      </c>
      <c r="AH5037" s="1">
        <v>32.717970092599501</v>
      </c>
      <c r="AI5037" s="1" t="s">
        <v>29</v>
      </c>
      <c r="AJ5037" s="1" t="s">
        <v>29</v>
      </c>
      <c r="AK5037" s="11">
        <v>0.14968428453931701</v>
      </c>
      <c r="AL5037" s="1">
        <v>-0.13162834909354801</v>
      </c>
      <c r="AM5037" s="1">
        <v>6.4969321770932703E-2</v>
      </c>
      <c r="AN5037" s="1" t="s">
        <v>6794</v>
      </c>
      <c r="AO5037" s="1">
        <v>6</v>
      </c>
      <c r="AP5037" s="1">
        <v>1.32679489689958E-6</v>
      </c>
      <c r="AQ5037" s="1">
        <v>0.99999999999912004</v>
      </c>
    </row>
    <row r="5038" spans="1:43" s="1" customFormat="1">
      <c r="A5038" s="9">
        <f t="shared" si="470"/>
        <v>41875.253472222263</v>
      </c>
      <c r="B5038" s="5">
        <v>41875.086805555598</v>
      </c>
      <c r="C5038" s="9" t="str">
        <f t="shared" si="471"/>
        <v>20140824020500</v>
      </c>
      <c r="D5038" s="9" t="str">
        <f t="shared" si="472"/>
        <v>02</v>
      </c>
      <c r="E5038" s="9"/>
      <c r="F5038" s="5" t="s">
        <v>6731</v>
      </c>
      <c r="G5038" s="6">
        <v>267.086805555556</v>
      </c>
      <c r="H5038" s="6">
        <v>-0.114450257587456</v>
      </c>
      <c r="I5038" s="6">
        <v>-0.99342898011793701</v>
      </c>
      <c r="J5038" s="7">
        <v>2995</v>
      </c>
      <c r="K5038" s="6">
        <v>1049</v>
      </c>
      <c r="L5038" s="3">
        <v>3100.6711078213698</v>
      </c>
      <c r="M5038" s="3">
        <f t="shared" si="469"/>
        <v>27.130323217370005</v>
      </c>
      <c r="N5038" s="1">
        <f t="shared" si="473"/>
        <v>1.8744010719740003</v>
      </c>
      <c r="O5038" s="1">
        <f t="shared" si="474"/>
        <v>14.474129162121141</v>
      </c>
      <c r="W5038" s="3"/>
      <c r="X5038" s="3"/>
      <c r="Y5038" s="5">
        <v>41875.253472222197</v>
      </c>
      <c r="Z5038" s="5"/>
      <c r="AA5038" s="3">
        <v>20.2452978700179</v>
      </c>
      <c r="AB5038" s="3">
        <v>31.599687500438701</v>
      </c>
      <c r="AC5038" s="7">
        <v>7.1997916669591602</v>
      </c>
      <c r="AD5038" s="11">
        <v>306.96637449112399</v>
      </c>
      <c r="AE5038" s="7">
        <v>32.895906511024997</v>
      </c>
      <c r="AF5038" s="1">
        <v>2.4648018709727899</v>
      </c>
      <c r="AG5038" s="1">
        <v>1.22208795701393</v>
      </c>
      <c r="AH5038" s="1">
        <v>33.453603952237799</v>
      </c>
      <c r="AI5038" s="1" t="s">
        <v>29</v>
      </c>
      <c r="AJ5038" s="1" t="s">
        <v>29</v>
      </c>
      <c r="AK5038" s="11">
        <v>0.14234936464273701</v>
      </c>
      <c r="AL5038" s="1">
        <v>-0.13199479690243199</v>
      </c>
      <c r="AM5038" s="1">
        <v>6.3126009020030099E-2</v>
      </c>
      <c r="AN5038" s="1" t="s">
        <v>6795</v>
      </c>
      <c r="AO5038" s="1">
        <v>6.0833333333333304</v>
      </c>
      <c r="AP5038" s="1">
        <v>-2.1813540132064099E-2</v>
      </c>
      <c r="AQ5038" s="1">
        <v>0.99976205642488103</v>
      </c>
    </row>
    <row r="5039" spans="1:43" s="1" customFormat="1">
      <c r="A5039" s="9">
        <f t="shared" si="470"/>
        <v>41875.256944444467</v>
      </c>
      <c r="B5039" s="5">
        <v>41875.090277777803</v>
      </c>
      <c r="C5039" s="9" t="str">
        <f t="shared" si="471"/>
        <v>20140824021000</v>
      </c>
      <c r="D5039" s="9" t="str">
        <f t="shared" si="472"/>
        <v>02</v>
      </c>
      <c r="E5039" s="9"/>
      <c r="F5039" s="5" t="s">
        <v>6732</v>
      </c>
      <c r="G5039" s="6">
        <v>267.090277777778</v>
      </c>
      <c r="H5039" s="6">
        <v>-0.11439087859335501</v>
      </c>
      <c r="I5039" s="6">
        <v>-0.99343581921261503</v>
      </c>
      <c r="J5039" s="7">
        <v>3132</v>
      </c>
      <c r="K5039" s="6">
        <v>1047</v>
      </c>
      <c r="L5039" s="3">
        <v>3236.3227239082198</v>
      </c>
      <c r="M5039" s="3">
        <f t="shared" si="469"/>
        <v>26.24603997039203</v>
      </c>
      <c r="N5039" s="1">
        <f t="shared" si="473"/>
        <v>0.69082342945623909</v>
      </c>
      <c r="O5039" s="1">
        <f t="shared" si="474"/>
        <v>37.992399868445126</v>
      </c>
      <c r="W5039" s="3"/>
      <c r="X5039" s="3"/>
      <c r="Y5039" s="5">
        <v>41875.256944444402</v>
      </c>
      <c r="Z5039" s="5"/>
      <c r="AA5039" s="3">
        <v>20.1695651203067</v>
      </c>
      <c r="AB5039" s="3">
        <v>31.618437500517299</v>
      </c>
      <c r="AC5039" s="7">
        <v>7.1815624994826797</v>
      </c>
      <c r="AD5039" s="11">
        <v>305.27774104269099</v>
      </c>
      <c r="AE5039" s="7">
        <v>32.712983198089397</v>
      </c>
      <c r="AF5039" s="1">
        <v>2.4583290513650802</v>
      </c>
      <c r="AG5039" s="1">
        <v>1.2220972052309</v>
      </c>
      <c r="AH5039" s="1">
        <v>34.237723372341897</v>
      </c>
      <c r="AI5039" s="1" t="s">
        <v>29</v>
      </c>
      <c r="AJ5039" s="1" t="s">
        <v>29</v>
      </c>
      <c r="AK5039" s="11">
        <v>0.135014444739358</v>
      </c>
      <c r="AL5039" s="1">
        <v>-0.13236124507642799</v>
      </c>
      <c r="AM5039" s="1">
        <v>6.5832068394817506E-2</v>
      </c>
      <c r="AN5039" s="1" t="s">
        <v>6796</v>
      </c>
      <c r="AO5039" s="1">
        <v>6.1666666666666696</v>
      </c>
      <c r="AP5039" s="1">
        <v>-4.3618025012878002E-2</v>
      </c>
      <c r="AQ5039" s="1">
        <v>0.99904828106251997</v>
      </c>
    </row>
    <row r="5040" spans="1:43" s="1" customFormat="1">
      <c r="A5040" s="9">
        <f t="shared" si="470"/>
        <v>41875.260416666664</v>
      </c>
      <c r="B5040" s="5">
        <v>41875.09375</v>
      </c>
      <c r="C5040" s="9" t="str">
        <f t="shared" si="471"/>
        <v>20140824021500</v>
      </c>
      <c r="D5040" s="9" t="str">
        <f t="shared" si="472"/>
        <v>02</v>
      </c>
      <c r="E5040" s="9"/>
      <c r="F5040" s="5" t="s">
        <v>6734</v>
      </c>
      <c r="G5040" s="6">
        <v>267.09375</v>
      </c>
      <c r="H5040" s="6">
        <v>-0.114331499190576</v>
      </c>
      <c r="I5040" s="6">
        <v>-0.993442654758107</v>
      </c>
      <c r="J5040" s="7">
        <v>3259</v>
      </c>
      <c r="K5040" s="6">
        <v>1047</v>
      </c>
      <c r="L5040" s="3">
        <v>3367.55292376018</v>
      </c>
      <c r="M5040" s="3">
        <f t="shared" si="469"/>
        <v>21.906143597333994</v>
      </c>
      <c r="N5040" s="1">
        <f t="shared" si="473"/>
        <v>-1.2892282178360404</v>
      </c>
      <c r="O5040" s="1">
        <f t="shared" si="474"/>
        <v>-16.99167245509355</v>
      </c>
      <c r="P5040" s="6" t="s">
        <v>6797</v>
      </c>
      <c r="Q5040" s="6">
        <v>1016</v>
      </c>
      <c r="R5040" s="6" t="s">
        <v>35</v>
      </c>
      <c r="S5040" s="6">
        <v>1.4</v>
      </c>
      <c r="T5040" s="6" t="s">
        <v>35</v>
      </c>
      <c r="U5040" s="6">
        <v>0</v>
      </c>
      <c r="V5040" s="6" t="s">
        <v>36</v>
      </c>
      <c r="W5040" s="3"/>
      <c r="X5040" s="3"/>
      <c r="Y5040" s="5">
        <v>41875.260416666701</v>
      </c>
      <c r="Z5040" s="5"/>
      <c r="AA5040" s="3">
        <v>20.106132219364099</v>
      </c>
      <c r="AB5040" s="3">
        <v>31.625208332936101</v>
      </c>
      <c r="AC5040" s="7">
        <v>7.1723958335319704</v>
      </c>
      <c r="AD5040" s="11">
        <v>303.52637648234003</v>
      </c>
      <c r="AE5040" s="7">
        <v>32.492002068802002</v>
      </c>
      <c r="AF5040" s="1">
        <v>2.4457080304637402</v>
      </c>
      <c r="AG5040" s="1">
        <v>1.2416263906392999</v>
      </c>
      <c r="AH5040" s="1">
        <v>34.841094216600602</v>
      </c>
      <c r="AI5040" s="1" t="s">
        <v>29</v>
      </c>
      <c r="AJ5040" s="1" t="s">
        <v>29</v>
      </c>
      <c r="AK5040" s="11">
        <v>0.127679524835978</v>
      </c>
      <c r="AL5040" s="1">
        <v>-0.13272769325042399</v>
      </c>
      <c r="AM5040" s="1">
        <v>6.7236355762212305E-2</v>
      </c>
      <c r="AN5040" s="1" t="s">
        <v>6798</v>
      </c>
      <c r="AO5040" s="1">
        <v>6.2502777777777796</v>
      </c>
      <c r="AP5040" s="1">
        <v>-6.5474316232145904E-2</v>
      </c>
      <c r="AQ5040" s="1">
        <v>0.99785425484583301</v>
      </c>
    </row>
    <row r="5041" spans="1:43" s="1" customFormat="1">
      <c r="A5041" s="9">
        <f t="shared" si="470"/>
        <v>41875.263888888861</v>
      </c>
      <c r="B5041" s="5">
        <v>41875.097222222197</v>
      </c>
      <c r="C5041" s="9" t="str">
        <f t="shared" si="471"/>
        <v>20140824022000</v>
      </c>
      <c r="D5041" s="9" t="str">
        <f t="shared" si="472"/>
        <v>02</v>
      </c>
      <c r="E5041" s="9"/>
      <c r="F5041" s="5" t="s">
        <v>6735</v>
      </c>
      <c r="G5041" s="6">
        <v>267.097222222222</v>
      </c>
      <c r="H5041" s="6">
        <v>-0.114272119379332</v>
      </c>
      <c r="I5041" s="6">
        <v>-0.99344948675438705</v>
      </c>
      <c r="J5041" s="7">
        <v>3365</v>
      </c>
      <c r="K5041" s="6">
        <v>1047</v>
      </c>
      <c r="L5041" s="3">
        <v>3477.0836417468499</v>
      </c>
      <c r="M5041" s="3">
        <f t="shared" si="469"/>
        <v>16.204293116212011</v>
      </c>
      <c r="N5041" s="1">
        <f t="shared" si="473"/>
        <v>-4.1055097177803649E-3</v>
      </c>
      <c r="O5041" s="1">
        <f t="shared" si="474"/>
        <v>-3946.9625527942549</v>
      </c>
      <c r="W5041" s="3"/>
      <c r="X5041" s="3"/>
      <c r="Y5041" s="5">
        <v>41875.263888888898</v>
      </c>
      <c r="Z5041" s="5"/>
      <c r="AA5041" s="3">
        <v>20.061901610713701</v>
      </c>
      <c r="AB5041" s="3">
        <v>31.612708333302798</v>
      </c>
      <c r="AC5041" s="7">
        <v>7.1786458333486101</v>
      </c>
      <c r="AD5041" s="11">
        <v>301.66788074934698</v>
      </c>
      <c r="AE5041" s="7">
        <v>32.198806889902102</v>
      </c>
      <c r="AF5041" s="1">
        <v>2.4222543835822501</v>
      </c>
      <c r="AG5041" s="1">
        <v>1.2925572084223</v>
      </c>
      <c r="AH5041" s="1">
        <v>35.152373632853099</v>
      </c>
      <c r="AI5041" s="1" t="s">
        <v>29</v>
      </c>
      <c r="AJ5041" s="1" t="s">
        <v>29</v>
      </c>
      <c r="AK5041" s="11">
        <v>0.120061741441349</v>
      </c>
      <c r="AL5041" s="1">
        <v>-0.122752509547831</v>
      </c>
      <c r="AM5041" s="1">
        <v>6.6275676075982198E-2</v>
      </c>
      <c r="AN5041" s="1" t="s">
        <v>6799</v>
      </c>
      <c r="AO5041" s="1">
        <v>6.33361111111111</v>
      </c>
      <c r="AP5041" s="1">
        <v>-8.7226792611161397E-2</v>
      </c>
      <c r="AQ5041" s="1">
        <v>0.99618847948105105</v>
      </c>
    </row>
    <row r="5042" spans="1:43" s="1" customFormat="1">
      <c r="A5042" s="9">
        <f t="shared" si="470"/>
        <v>41875.267361111066</v>
      </c>
      <c r="B5042" s="5">
        <v>41875.100694444402</v>
      </c>
      <c r="C5042" s="9" t="str">
        <f t="shared" si="471"/>
        <v>20140824022500</v>
      </c>
      <c r="D5042" s="9" t="str">
        <f t="shared" si="472"/>
        <v>02</v>
      </c>
      <c r="E5042" s="9"/>
      <c r="F5042" s="5" t="s">
        <v>6736</v>
      </c>
      <c r="G5042" s="6">
        <v>267.100694444444</v>
      </c>
      <c r="H5042" s="6">
        <v>-0.114212739159836</v>
      </c>
      <c r="I5042" s="6">
        <v>-0.99345631520143196</v>
      </c>
      <c r="J5042" s="7">
        <v>3450</v>
      </c>
      <c r="K5042" s="6">
        <v>1045</v>
      </c>
      <c r="L5042" s="3">
        <v>3558.10510732791</v>
      </c>
      <c r="M5042" s="3">
        <f t="shared" si="469"/>
        <v>13.61361954107997</v>
      </c>
      <c r="N5042" s="1">
        <f t="shared" si="473"/>
        <v>-3.1130877572593365E-3</v>
      </c>
      <c r="O5042" s="1">
        <f t="shared" si="474"/>
        <v>-4373.0278754059182</v>
      </c>
      <c r="W5042" s="3"/>
      <c r="X5042" s="3"/>
      <c r="Y5042" s="5">
        <v>41875.267361111102</v>
      </c>
      <c r="Z5042" s="5"/>
      <c r="AA5042" s="3">
        <v>20.012792686782301</v>
      </c>
      <c r="AB5042" s="3">
        <v>31.6002083332504</v>
      </c>
      <c r="AC5042" s="7">
        <v>7.1702083332503896</v>
      </c>
      <c r="AD5042" s="11">
        <v>300.08174542505901</v>
      </c>
      <c r="AE5042" s="7">
        <v>31.859753530159399</v>
      </c>
      <c r="AF5042" s="1">
        <v>2.3988014876973298</v>
      </c>
      <c r="AG5042" s="1">
        <v>1.3434889938376</v>
      </c>
      <c r="AH5042" s="1">
        <v>35.509852214758702</v>
      </c>
      <c r="AI5042" s="1" t="s">
        <v>29</v>
      </c>
      <c r="AJ5042" s="1" t="s">
        <v>29</v>
      </c>
      <c r="AK5042" s="11">
        <v>0.112443957791314</v>
      </c>
      <c r="AL5042" s="1">
        <v>-0.112777325510793</v>
      </c>
      <c r="AM5042" s="1">
        <v>6.7575873276007406E-2</v>
      </c>
      <c r="AN5042" s="1" t="s">
        <v>6800</v>
      </c>
      <c r="AO5042" s="1">
        <v>6.4169444444444403</v>
      </c>
      <c r="AP5042" s="1">
        <v>-0.108937753831211</v>
      </c>
      <c r="AQ5042" s="1">
        <v>0.99404857315435602</v>
      </c>
    </row>
    <row r="5043" spans="1:43" s="1" customFormat="1">
      <c r="A5043" s="9">
        <f t="shared" si="470"/>
        <v>41875.270833333365</v>
      </c>
      <c r="B5043" s="5">
        <v>41875.104166666701</v>
      </c>
      <c r="C5043" s="9" t="str">
        <f t="shared" si="471"/>
        <v>20140824023000</v>
      </c>
      <c r="D5043" s="9" t="str">
        <f t="shared" si="472"/>
        <v>02</v>
      </c>
      <c r="E5043" s="9"/>
      <c r="F5043" s="5" t="s">
        <v>6738</v>
      </c>
      <c r="G5043" s="6">
        <v>267.10416666666703</v>
      </c>
      <c r="H5043" s="6">
        <v>-0.11415335853229901</v>
      </c>
      <c r="I5043" s="6">
        <v>-0.99346314009921699</v>
      </c>
      <c r="J5043" s="7">
        <v>3516</v>
      </c>
      <c r="K5043" s="6">
        <v>1045</v>
      </c>
      <c r="L5043" s="3">
        <v>3626.1732050333098</v>
      </c>
      <c r="M5043" s="3">
        <f t="shared" si="469"/>
        <v>13.640661238588018</v>
      </c>
      <c r="N5043" s="1">
        <f t="shared" si="473"/>
        <v>-1.5821018195591989</v>
      </c>
      <c r="O5043" s="1">
        <f t="shared" si="474"/>
        <v>-8.6218605338489169</v>
      </c>
      <c r="P5043" s="6" t="s">
        <v>6801</v>
      </c>
      <c r="Q5043" s="6">
        <v>1016</v>
      </c>
      <c r="R5043" s="6" t="s">
        <v>35</v>
      </c>
      <c r="S5043" s="6">
        <v>1.4</v>
      </c>
      <c r="T5043" s="6" t="s">
        <v>35</v>
      </c>
      <c r="U5043" s="6">
        <v>0</v>
      </c>
      <c r="V5043" s="6" t="s">
        <v>36</v>
      </c>
      <c r="W5043" s="3"/>
      <c r="X5043" s="3"/>
      <c r="Y5043" s="5">
        <v>41875.270833333299</v>
      </c>
      <c r="Z5043" s="5"/>
      <c r="AA5043" s="3">
        <v>19.964503785974401</v>
      </c>
      <c r="AB5043" s="3">
        <v>31.586562499725002</v>
      </c>
      <c r="AC5043" s="7">
        <v>7.1634375002750303</v>
      </c>
      <c r="AD5043" s="11">
        <v>298.60282013958698</v>
      </c>
      <c r="AE5043" s="7">
        <v>31.400671197339101</v>
      </c>
      <c r="AF5043" s="1">
        <v>2.3667611807111699</v>
      </c>
      <c r="AG5043" s="1">
        <v>1.38508542451129</v>
      </c>
      <c r="AH5043" s="1">
        <v>35.831567206085303</v>
      </c>
      <c r="AI5043" s="1" t="s">
        <v>29</v>
      </c>
      <c r="AJ5043" s="1" t="s">
        <v>29</v>
      </c>
      <c r="AK5043" s="11">
        <v>0.104826174141279</v>
      </c>
      <c r="AL5043" s="1">
        <v>-0.10280214147375601</v>
      </c>
      <c r="AM5043" s="1">
        <v>6.8637664840951795E-2</v>
      </c>
      <c r="AN5043" s="1" t="s">
        <v>6802</v>
      </c>
      <c r="AO5043" s="1">
        <v>6.5002777777777796</v>
      </c>
      <c r="AP5043" s="1">
        <v>-0.13059686666807199</v>
      </c>
      <c r="AQ5043" s="1">
        <v>0.99143555434354003</v>
      </c>
    </row>
    <row r="5044" spans="1:43" s="1" customFormat="1">
      <c r="A5044" s="9">
        <f t="shared" si="470"/>
        <v>41875.274305555562</v>
      </c>
      <c r="B5044" s="5">
        <v>41875.107638888898</v>
      </c>
      <c r="C5044" s="9" t="str">
        <f t="shared" si="471"/>
        <v>20140824023500</v>
      </c>
      <c r="D5044" s="9" t="str">
        <f t="shared" si="472"/>
        <v>02</v>
      </c>
      <c r="E5044" s="9"/>
      <c r="F5044" s="5" t="s">
        <v>6739</v>
      </c>
      <c r="G5044" s="6">
        <v>267.10763888888903</v>
      </c>
      <c r="H5044" s="6">
        <v>-0.11409397749693199</v>
      </c>
      <c r="I5044" s="6">
        <v>-0.99346996144771804</v>
      </c>
      <c r="J5044" s="7">
        <v>3589</v>
      </c>
      <c r="K5044" s="6">
        <v>1043</v>
      </c>
      <c r="L5044" s="3">
        <v>3694.3765112262499</v>
      </c>
      <c r="M5044" s="3">
        <f t="shared" si="469"/>
        <v>11.734715025908008</v>
      </c>
      <c r="N5044" s="1">
        <f t="shared" si="473"/>
        <v>-0.22868280303672178</v>
      </c>
      <c r="O5044" s="1">
        <f t="shared" si="474"/>
        <v>-51.31437462756503</v>
      </c>
      <c r="W5044" s="3"/>
      <c r="X5044" s="3"/>
      <c r="Y5044" s="5">
        <v>41875.274305555598</v>
      </c>
      <c r="Z5044" s="5"/>
      <c r="AA5044" s="3">
        <v>19.925878325680198</v>
      </c>
      <c r="AB5044" s="3">
        <v>31.567812499253499</v>
      </c>
      <c r="AC5044" s="7">
        <v>7.1821875007465099</v>
      </c>
      <c r="AD5044" s="11">
        <v>297.26588924067602</v>
      </c>
      <c r="AE5044" s="7">
        <v>30.463416613005901</v>
      </c>
      <c r="AF5044" s="1">
        <v>2.29646693692957</v>
      </c>
      <c r="AG5044" s="1">
        <v>1.3850959058240799</v>
      </c>
      <c r="AH5044" s="1">
        <v>35.937049309820303</v>
      </c>
      <c r="AI5044" s="1" t="s">
        <v>29</v>
      </c>
      <c r="AJ5044" s="1" t="s">
        <v>29</v>
      </c>
      <c r="AK5044" s="11">
        <v>9.7154718610304197E-2</v>
      </c>
      <c r="AL5044" s="1">
        <v>-9.1925062929566995E-2</v>
      </c>
      <c r="AM5044" s="1">
        <v>6.5737396379629803E-2</v>
      </c>
      <c r="AN5044" s="1" t="s">
        <v>6803</v>
      </c>
      <c r="AO5044" s="1">
        <v>6.58361111111111</v>
      </c>
      <c r="AP5044" s="1">
        <v>-0.15219382257450101</v>
      </c>
      <c r="AQ5044" s="1">
        <v>0.98835066670193605</v>
      </c>
    </row>
    <row r="5045" spans="1:43" s="1" customFormat="1">
      <c r="A5045" s="9">
        <f t="shared" si="470"/>
        <v>41875.277777777766</v>
      </c>
      <c r="B5045" s="5">
        <v>41875.111111111102</v>
      </c>
      <c r="C5045" s="9" t="str">
        <f t="shared" si="471"/>
        <v>20140824024000</v>
      </c>
      <c r="D5045" s="9" t="str">
        <f t="shared" si="472"/>
        <v>02</v>
      </c>
      <c r="E5045" s="9"/>
      <c r="F5045" s="5" t="s">
        <v>6740</v>
      </c>
      <c r="G5045" s="6">
        <v>267.11111111111097</v>
      </c>
      <c r="H5045" s="6">
        <v>-0.114034596053951</v>
      </c>
      <c r="I5045" s="6">
        <v>-0.99347677924690903</v>
      </c>
      <c r="J5045" s="7">
        <v>3646</v>
      </c>
      <c r="K5045" s="6">
        <v>1043</v>
      </c>
      <c r="L5045" s="3">
        <v>3753.05008635579</v>
      </c>
      <c r="M5045" s="3">
        <f t="shared" si="469"/>
        <v>13.175820379963989</v>
      </c>
      <c r="N5045" s="1">
        <f t="shared" si="473"/>
        <v>0.73804503712028124</v>
      </c>
      <c r="O5045" s="1">
        <f t="shared" si="474"/>
        <v>17.852325694612983</v>
      </c>
      <c r="W5045" s="3"/>
      <c r="X5045" s="3"/>
      <c r="Y5045" s="5">
        <v>41875.277777777803</v>
      </c>
      <c r="Z5045" s="5"/>
      <c r="AA5045" s="3">
        <v>19.885436497156501</v>
      </c>
      <c r="AB5045" s="3">
        <v>31.5490624990112</v>
      </c>
      <c r="AC5045" s="7">
        <v>7.1790624990112004</v>
      </c>
      <c r="AD5045" s="11">
        <v>296.097962358514</v>
      </c>
      <c r="AE5045" s="7">
        <v>30.345911705673799</v>
      </c>
      <c r="AF5045" s="1">
        <v>2.29106944922317</v>
      </c>
      <c r="AG5045" s="1">
        <v>1.4148117185660001</v>
      </c>
      <c r="AH5045" s="1">
        <v>36.027927043777403</v>
      </c>
      <c r="AI5045" s="1" t="s">
        <v>29</v>
      </c>
      <c r="AJ5045" s="1" t="s">
        <v>29</v>
      </c>
      <c r="AK5045" s="11">
        <v>8.9483263079329106E-2</v>
      </c>
      <c r="AL5045" s="1">
        <v>-8.1047984385378094E-2</v>
      </c>
      <c r="AM5045" s="1">
        <v>6.6212121145076797E-2</v>
      </c>
      <c r="AN5045" s="1" t="s">
        <v>6804</v>
      </c>
      <c r="AO5045" s="1">
        <v>6.6669444444444403</v>
      </c>
      <c r="AP5045" s="1">
        <v>-0.17371834258653701</v>
      </c>
      <c r="AQ5045" s="1">
        <v>0.984795378466505</v>
      </c>
    </row>
    <row r="5046" spans="1:43" s="1" customFormat="1">
      <c r="A5046" s="9">
        <f t="shared" si="470"/>
        <v>41875.281249999964</v>
      </c>
      <c r="B5046" s="5">
        <v>41875.114583333299</v>
      </c>
      <c r="C5046" s="9" t="str">
        <f t="shared" si="471"/>
        <v>20140824024500</v>
      </c>
      <c r="D5046" s="9" t="str">
        <f t="shared" si="472"/>
        <v>02</v>
      </c>
      <c r="E5046" s="9"/>
      <c r="F5046" s="5" t="s">
        <v>6742</v>
      </c>
      <c r="G5046" s="6">
        <v>267.11458333333297</v>
      </c>
      <c r="H5046" s="6">
        <v>-0.113975214203564</v>
      </c>
      <c r="I5046" s="6">
        <v>-0.99348359349676796</v>
      </c>
      <c r="J5046" s="7">
        <v>3710</v>
      </c>
      <c r="K5046" s="6">
        <v>1043</v>
      </c>
      <c r="L5046" s="3">
        <v>3818.9291882556099</v>
      </c>
      <c r="M5046" s="3">
        <f t="shared" si="469"/>
        <v>9.4701208981000491</v>
      </c>
      <c r="N5046" s="1">
        <f t="shared" si="473"/>
        <v>-0.93268306290508174</v>
      </c>
      <c r="O5046" s="1">
        <f t="shared" si="474"/>
        <v>-10.153632326722988</v>
      </c>
      <c r="P5046" s="6" t="s">
        <v>6805</v>
      </c>
      <c r="Q5046" s="6">
        <v>1016</v>
      </c>
      <c r="R5046" s="6" t="s">
        <v>35</v>
      </c>
      <c r="S5046" s="6">
        <v>1.4</v>
      </c>
      <c r="T5046" s="6" t="s">
        <v>35</v>
      </c>
      <c r="U5046" s="6">
        <v>0</v>
      </c>
      <c r="V5046" s="6" t="s">
        <v>36</v>
      </c>
      <c r="W5046" s="3"/>
      <c r="X5046" s="3"/>
      <c r="Y5046" s="5">
        <v>41875.28125</v>
      </c>
      <c r="Z5046" s="5"/>
      <c r="AA5046" s="3">
        <v>19.843697264422701</v>
      </c>
      <c r="AB5046" s="3">
        <v>31.530312499561301</v>
      </c>
      <c r="AC5046" s="7">
        <v>7.1603124995612601</v>
      </c>
      <c r="AD5046" s="11">
        <v>295.050752641305</v>
      </c>
      <c r="AE5046" s="7">
        <v>30.813942145067202</v>
      </c>
      <c r="AF5046" s="1">
        <v>2.3320267763201401</v>
      </c>
      <c r="AG5046" s="1">
        <v>1.4657456190878699</v>
      </c>
      <c r="AH5046" s="1">
        <v>36.108373084497202</v>
      </c>
      <c r="AI5046" s="1" t="s">
        <v>29</v>
      </c>
      <c r="AJ5046" s="1" t="s">
        <v>29</v>
      </c>
      <c r="AK5046" s="11">
        <v>8.1811807805559494E-2</v>
      </c>
      <c r="AL5046" s="1">
        <v>-7.0170906205871603E-2</v>
      </c>
      <c r="AM5046" s="1">
        <v>6.9133333827664498E-2</v>
      </c>
      <c r="AN5046" s="1" t="s">
        <v>6806</v>
      </c>
      <c r="AO5046" s="1">
        <v>6.7502777777777796</v>
      </c>
      <c r="AP5046" s="1">
        <v>-0.19516018221572401</v>
      </c>
      <c r="AQ5046" s="1">
        <v>0.980771381759034</v>
      </c>
    </row>
    <row r="5047" spans="1:43" s="1" customFormat="1">
      <c r="A5047" s="9">
        <f t="shared" si="470"/>
        <v>41875.284722222263</v>
      </c>
      <c r="B5047" s="5">
        <v>41875.118055555598</v>
      </c>
      <c r="C5047" s="9" t="str">
        <f t="shared" si="471"/>
        <v>20140824025000</v>
      </c>
      <c r="D5047" s="9" t="str">
        <f t="shared" si="472"/>
        <v>02</v>
      </c>
      <c r="E5047" s="9"/>
      <c r="F5047" s="5" t="s">
        <v>6743</v>
      </c>
      <c r="G5047" s="6">
        <v>267.118055555556</v>
      </c>
      <c r="H5047" s="6">
        <v>-0.11391583194598499</v>
      </c>
      <c r="I5047" s="6">
        <v>-0.99349040419726997</v>
      </c>
      <c r="J5047" s="7">
        <v>3756</v>
      </c>
      <c r="K5047" s="6">
        <v>1043</v>
      </c>
      <c r="L5047" s="3">
        <v>3866.2797927461102</v>
      </c>
      <c r="M5047" s="3">
        <f t="shared" si="469"/>
        <v>8.308314828521997</v>
      </c>
      <c r="N5047" s="1">
        <f t="shared" si="473"/>
        <v>-0.27826856314031828</v>
      </c>
      <c r="O5047" s="1">
        <f t="shared" si="474"/>
        <v>-29.857180900210022</v>
      </c>
      <c r="W5047" s="3"/>
      <c r="X5047" s="3"/>
      <c r="Y5047" s="5">
        <v>41875.284722222197</v>
      </c>
      <c r="Z5047" s="5"/>
      <c r="AA5047" s="3">
        <v>19.800733336423399</v>
      </c>
      <c r="AB5047" s="3">
        <v>31.5238541664942</v>
      </c>
      <c r="AC5047" s="7">
        <v>7.1661458335057704</v>
      </c>
      <c r="AD5047" s="11">
        <v>294.11752115991402</v>
      </c>
      <c r="AE5047" s="7">
        <v>31.0516541298012</v>
      </c>
      <c r="AF5047" s="1">
        <v>2.3499524936868998</v>
      </c>
      <c r="AG5047" s="1">
        <v>1.5166807338614601</v>
      </c>
      <c r="AH5047" s="1">
        <v>36.660334990155903</v>
      </c>
      <c r="AI5047" s="1" t="s">
        <v>29</v>
      </c>
      <c r="AJ5047" s="1" t="s">
        <v>29</v>
      </c>
      <c r="AK5047" s="11">
        <v>7.3851252593460398E-2</v>
      </c>
      <c r="AL5047" s="1">
        <v>-6.5349674211481204E-2</v>
      </c>
      <c r="AM5047" s="1">
        <v>6.8210960732884102E-2</v>
      </c>
      <c r="AN5047" s="1" t="s">
        <v>6807</v>
      </c>
      <c r="AO5047" s="1">
        <v>6.83361111111111</v>
      </c>
      <c r="AP5047" s="1">
        <v>-0.21650913632492499</v>
      </c>
      <c r="AQ5047" s="1">
        <v>0.97628059178078297</v>
      </c>
    </row>
    <row r="5048" spans="1:43" s="1" customFormat="1">
      <c r="A5048" s="9">
        <f t="shared" si="470"/>
        <v>41875.288194444467</v>
      </c>
      <c r="B5048" s="5">
        <v>41875.121527777803</v>
      </c>
      <c r="C5048" s="9" t="str">
        <f t="shared" si="471"/>
        <v>20140824025500</v>
      </c>
      <c r="D5048" s="9" t="str">
        <f t="shared" si="472"/>
        <v>02</v>
      </c>
      <c r="E5048" s="9"/>
      <c r="F5048" s="5" t="s">
        <v>6744</v>
      </c>
      <c r="G5048" s="6">
        <v>267.121527777778</v>
      </c>
      <c r="H5048" s="6">
        <v>-0.11385644928142601</v>
      </c>
      <c r="I5048" s="6">
        <v>-0.99349721134838898</v>
      </c>
      <c r="J5048" s="7">
        <v>3800</v>
      </c>
      <c r="K5048" s="6">
        <v>1042</v>
      </c>
      <c r="L5048" s="3">
        <v>3907.8213668887201</v>
      </c>
      <c r="M5048" s="3">
        <f t="shared" si="469"/>
        <v>8.4326671601299488</v>
      </c>
      <c r="N5048" s="1">
        <f t="shared" si="473"/>
        <v>0.82003908358464062</v>
      </c>
      <c r="O5048" s="1">
        <f t="shared" si="474"/>
        <v>10.283250309568407</v>
      </c>
      <c r="W5048" s="3"/>
      <c r="X5048" s="3"/>
      <c r="Y5048" s="5">
        <v>41875.288194444402</v>
      </c>
      <c r="Z5048" s="5"/>
      <c r="AA5048" s="3">
        <v>19.764194360556299</v>
      </c>
      <c r="AB5048" s="3">
        <v>31.517604166468001</v>
      </c>
      <c r="AC5048" s="7">
        <v>7.1652083329360696</v>
      </c>
      <c r="AD5048" s="11">
        <v>293.230650527759</v>
      </c>
      <c r="AE5048" s="7">
        <v>31.128350783813001</v>
      </c>
      <c r="AF5048" s="1">
        <v>2.3562655726533799</v>
      </c>
      <c r="AG5048" s="1">
        <v>1.5871374607814399</v>
      </c>
      <c r="AH5048" s="1">
        <v>37.112141563553401</v>
      </c>
      <c r="AI5048" s="1" t="s">
        <v>29</v>
      </c>
      <c r="AJ5048" s="1" t="s">
        <v>29</v>
      </c>
      <c r="AK5048" s="11">
        <v>6.5890697371668402E-2</v>
      </c>
      <c r="AL5048" s="1">
        <v>-6.0528442420128802E-2</v>
      </c>
      <c r="AM5048" s="1">
        <v>6.8358365059153894E-2</v>
      </c>
      <c r="AN5048" s="1" t="s">
        <v>6808</v>
      </c>
      <c r="AO5048" s="1">
        <v>6.9169444444444403</v>
      </c>
      <c r="AP5048" s="1">
        <v>-0.23775504398540401</v>
      </c>
      <c r="AQ5048" s="1">
        <v>0.97132514590094798</v>
      </c>
    </row>
    <row r="5049" spans="1:43" s="1" customFormat="1">
      <c r="A5049" s="9">
        <f t="shared" si="470"/>
        <v>41875.291666666664</v>
      </c>
      <c r="B5049" s="5">
        <v>41875.125</v>
      </c>
      <c r="C5049" s="9" t="str">
        <f t="shared" si="471"/>
        <v>20140824030000</v>
      </c>
      <c r="D5049" s="9" t="str">
        <f t="shared" si="472"/>
        <v>03</v>
      </c>
      <c r="E5049" s="9"/>
      <c r="F5049" s="5" t="s">
        <v>6746</v>
      </c>
      <c r="G5049" s="6">
        <v>267.125</v>
      </c>
      <c r="H5049" s="6">
        <v>-0.113797066210098</v>
      </c>
      <c r="I5049" s="6">
        <v>-0.99350401495010299</v>
      </c>
      <c r="J5049" s="7">
        <v>3841</v>
      </c>
      <c r="K5049" s="6">
        <v>1042</v>
      </c>
      <c r="L5049" s="3">
        <v>3949.9847026893699</v>
      </c>
      <c r="M5049" s="3">
        <f t="shared" si="469"/>
        <v>9.2553663952619907</v>
      </c>
      <c r="N5049" s="1">
        <f t="shared" si="473"/>
        <v>-0.3547983868629217</v>
      </c>
      <c r="O5049" s="1">
        <f t="shared" si="474"/>
        <v>-26.086269661755402</v>
      </c>
      <c r="P5049" s="6" t="s">
        <v>6809</v>
      </c>
      <c r="Q5049" s="6">
        <v>1016</v>
      </c>
      <c r="R5049" s="6" t="s">
        <v>35</v>
      </c>
      <c r="S5049" s="6">
        <v>1.5</v>
      </c>
      <c r="T5049" s="6" t="s">
        <v>35</v>
      </c>
      <c r="U5049" s="6">
        <v>0</v>
      </c>
      <c r="V5049" s="6" t="s">
        <v>36</v>
      </c>
      <c r="W5049" s="3"/>
      <c r="X5049" s="3"/>
      <c r="Y5049" s="5">
        <v>41875.291666666701</v>
      </c>
      <c r="Z5049" s="5"/>
      <c r="AA5049" s="3">
        <v>19.738024568415302</v>
      </c>
      <c r="AB5049" s="3">
        <v>31.511354166441802</v>
      </c>
      <c r="AC5049" s="7">
        <v>7.1527083328836802</v>
      </c>
      <c r="AD5049" s="11">
        <v>292.41525265280001</v>
      </c>
      <c r="AE5049" s="7">
        <v>30.952302668490599</v>
      </c>
      <c r="AF5049" s="1">
        <v>2.3445254326735201</v>
      </c>
      <c r="AG5049" s="1">
        <v>1.68899848321478</v>
      </c>
      <c r="AH5049" s="1">
        <v>37.389972365315103</v>
      </c>
      <c r="AI5049" s="1" t="s">
        <v>29</v>
      </c>
      <c r="AJ5049" s="1" t="s">
        <v>29</v>
      </c>
      <c r="AK5049" s="11">
        <v>5.7930142149876497E-2</v>
      </c>
      <c r="AL5049" s="1">
        <v>-5.5707210628776399E-2</v>
      </c>
      <c r="AM5049" s="1">
        <v>7.0354465365517302E-2</v>
      </c>
      <c r="AN5049" s="1" t="s">
        <v>6810</v>
      </c>
      <c r="AO5049" s="1">
        <v>7.0002777777777796</v>
      </c>
      <c r="AP5049" s="1">
        <v>-0.25888779331286998</v>
      </c>
      <c r="AQ5049" s="1">
        <v>0.9659074026394</v>
      </c>
    </row>
    <row r="5050" spans="1:43" s="1" customFormat="1">
      <c r="A5050" s="9">
        <f t="shared" si="470"/>
        <v>41875.295138888861</v>
      </c>
      <c r="B5050" s="5">
        <v>41875.128472222197</v>
      </c>
      <c r="C5050" s="9" t="str">
        <f t="shared" si="471"/>
        <v>20140824030500</v>
      </c>
      <c r="D5050" s="9" t="str">
        <f t="shared" si="472"/>
        <v>03</v>
      </c>
      <c r="E5050" s="9"/>
      <c r="F5050" s="5" t="s">
        <v>6747</v>
      </c>
      <c r="G5050" s="6">
        <v>267.128472222222</v>
      </c>
      <c r="H5050" s="6">
        <v>-0.113737682732215</v>
      </c>
      <c r="I5050" s="6">
        <v>-0.99351081500238603</v>
      </c>
      <c r="J5050" s="7">
        <v>3886</v>
      </c>
      <c r="K5050" s="6">
        <v>1042</v>
      </c>
      <c r="L5050" s="3">
        <v>3996.2615346656798</v>
      </c>
      <c r="M5050" s="3">
        <f t="shared" si="469"/>
        <v>9.0496915864800034</v>
      </c>
      <c r="N5050" s="1">
        <f t="shared" si="473"/>
        <v>-0.45635125744781957</v>
      </c>
      <c r="O5050" s="1">
        <f t="shared" si="474"/>
        <v>-19.8305393899671</v>
      </c>
      <c r="W5050" s="3"/>
      <c r="X5050" s="3"/>
      <c r="Y5050" s="5">
        <v>41875.295138888898</v>
      </c>
      <c r="Z5050" s="5"/>
      <c r="AA5050" s="3">
        <v>19.715269675519199</v>
      </c>
      <c r="AB5050" s="3">
        <v>31.505104166625198</v>
      </c>
      <c r="AC5050" s="7">
        <v>7.1646875001244199</v>
      </c>
      <c r="AD5050" s="11">
        <v>291.46375612613298</v>
      </c>
      <c r="AE5050" s="7">
        <v>29.904865673911399</v>
      </c>
      <c r="AF5050" s="1">
        <v>2.26399136448949</v>
      </c>
      <c r="AG5050" s="1">
        <v>1.7509699719730301</v>
      </c>
      <c r="AH5050" s="1">
        <v>37.658339241214101</v>
      </c>
      <c r="AI5050" s="1" t="s">
        <v>29</v>
      </c>
      <c r="AJ5050" s="1" t="s">
        <v>29</v>
      </c>
      <c r="AK5050" s="11">
        <v>4.9586336115469601E-2</v>
      </c>
      <c r="AL5050" s="1">
        <v>-5.2736951427861598E-2</v>
      </c>
      <c r="AM5050" s="1">
        <v>6.8440393816880593E-2</v>
      </c>
      <c r="AN5050" s="1" t="s">
        <v>6811</v>
      </c>
      <c r="AO5050" s="1">
        <v>7.08361111111111</v>
      </c>
      <c r="AP5050" s="1">
        <v>-0.27989732628017799</v>
      </c>
      <c r="AQ5050" s="1">
        <v>0.96002994054415203</v>
      </c>
    </row>
    <row r="5051" spans="1:43" s="1" customFormat="1">
      <c r="A5051" s="9">
        <f t="shared" si="470"/>
        <v>41875.298611111066</v>
      </c>
      <c r="B5051" s="5">
        <v>41875.131944444402</v>
      </c>
      <c r="C5051" s="9" t="str">
        <f t="shared" si="471"/>
        <v>20140824031000</v>
      </c>
      <c r="D5051" s="9" t="str">
        <f t="shared" si="472"/>
        <v>03</v>
      </c>
      <c r="E5051" s="9"/>
      <c r="F5051" s="5" t="s">
        <v>6748</v>
      </c>
      <c r="G5051" s="6">
        <v>267.131944444444</v>
      </c>
      <c r="H5051" s="6">
        <v>-0.113678298847989</v>
      </c>
      <c r="I5051" s="6">
        <v>-0.993517611505215</v>
      </c>
      <c r="J5051" s="7">
        <v>3930</v>
      </c>
      <c r="K5051" s="6">
        <v>1042</v>
      </c>
      <c r="L5051" s="3">
        <v>4041.5099925980799</v>
      </c>
      <c r="M5051" s="3">
        <f t="shared" si="469"/>
        <v>7.1986183074260222</v>
      </c>
      <c r="N5051" s="1">
        <f t="shared" si="473"/>
        <v>0.53880359878537976</v>
      </c>
      <c r="O5051" s="1">
        <f t="shared" si="474"/>
        <v>13.360375327213486</v>
      </c>
      <c r="W5051" s="3"/>
      <c r="X5051" s="3"/>
      <c r="Y5051" s="5">
        <v>41875.298611111102</v>
      </c>
      <c r="Z5051" s="5"/>
      <c r="AA5051" s="3">
        <v>19.6932309881226</v>
      </c>
      <c r="AB5051" s="3">
        <v>31.498854166598999</v>
      </c>
      <c r="AC5051" s="7">
        <v>7.1777083331979998</v>
      </c>
      <c r="AD5051" s="11">
        <v>290.49586340815199</v>
      </c>
      <c r="AE5051" s="7">
        <v>28.959892496782299</v>
      </c>
      <c r="AF5051" s="1">
        <v>2.19126404545732</v>
      </c>
      <c r="AG5051" s="1">
        <v>1.79257200295594</v>
      </c>
      <c r="AH5051" s="1">
        <v>37.925702784588701</v>
      </c>
      <c r="AI5051" s="1" t="s">
        <v>29</v>
      </c>
      <c r="AJ5051" s="1" t="s">
        <v>29</v>
      </c>
      <c r="AK5051" s="11">
        <v>4.1242529801314799E-2</v>
      </c>
      <c r="AL5051" s="1">
        <v>-4.9766692127361199E-2</v>
      </c>
      <c r="AM5051" s="1">
        <v>6.6418898175527402E-2</v>
      </c>
      <c r="AN5051" s="1" t="s">
        <v>6812</v>
      </c>
      <c r="AO5051" s="1">
        <v>7.1669444444444403</v>
      </c>
      <c r="AP5051" s="1">
        <v>-0.300773643504403</v>
      </c>
      <c r="AQ5051" s="1">
        <v>0.95369555696411101</v>
      </c>
    </row>
    <row r="5052" spans="1:43" s="1" customFormat="1">
      <c r="A5052" s="9">
        <f t="shared" si="470"/>
        <v>41875.302083333365</v>
      </c>
      <c r="B5052" s="5">
        <v>41875.135416666701</v>
      </c>
      <c r="C5052" s="9" t="str">
        <f t="shared" si="471"/>
        <v>20140824031500</v>
      </c>
      <c r="D5052" s="9" t="str">
        <f t="shared" si="472"/>
        <v>03</v>
      </c>
      <c r="E5052" s="9"/>
      <c r="F5052" s="5" t="s">
        <v>6750</v>
      </c>
      <c r="G5052" s="6">
        <v>267.13541666666703</v>
      </c>
      <c r="H5052" s="6">
        <v>-0.113618914557631</v>
      </c>
      <c r="I5052" s="6">
        <v>-0.99352440445856505</v>
      </c>
      <c r="J5052" s="7">
        <v>3965</v>
      </c>
      <c r="K5052" s="6">
        <v>1042</v>
      </c>
      <c r="L5052" s="3">
        <v>4077.50308413521</v>
      </c>
      <c r="M5052" s="3">
        <f t="shared" si="469"/>
        <v>5.1418702195900554</v>
      </c>
      <c r="N5052" s="1">
        <f t="shared" si="473"/>
        <v>0.16288994872406021</v>
      </c>
      <c r="O5052" s="1">
        <f t="shared" si="474"/>
        <v>31.566528566477217</v>
      </c>
      <c r="P5052" s="6" t="s">
        <v>6813</v>
      </c>
      <c r="Q5052" s="6">
        <v>1016</v>
      </c>
      <c r="R5052" s="6" t="s">
        <v>35</v>
      </c>
      <c r="S5052" s="6">
        <v>1.2</v>
      </c>
      <c r="T5052" s="6" t="s">
        <v>35</v>
      </c>
      <c r="U5052" s="6">
        <v>0</v>
      </c>
      <c r="V5052" s="6" t="s">
        <v>36</v>
      </c>
      <c r="W5052" s="3"/>
      <c r="X5052" s="3"/>
      <c r="Y5052" s="5">
        <v>41875.302083333299</v>
      </c>
      <c r="Z5052" s="5"/>
      <c r="AA5052" s="3">
        <v>19.670175150057499</v>
      </c>
      <c r="AB5052" s="3">
        <v>31.4926041665728</v>
      </c>
      <c r="AC5052" s="7">
        <v>7.1652083331456096</v>
      </c>
      <c r="AD5052" s="11">
        <v>289.62262153720798</v>
      </c>
      <c r="AE5052" s="7">
        <v>29.544994447157801</v>
      </c>
      <c r="AF5052" s="1">
        <v>2.23807380902206</v>
      </c>
      <c r="AG5052" s="1">
        <v>1.7925855670072099</v>
      </c>
      <c r="AH5052" s="1">
        <v>38.200257465711402</v>
      </c>
      <c r="AI5052" s="1" t="s">
        <v>29</v>
      </c>
      <c r="AJ5052" s="1" t="s">
        <v>29</v>
      </c>
      <c r="AK5052" s="11">
        <v>3.2898723487160102E-2</v>
      </c>
      <c r="AL5052" s="1">
        <v>-4.6796432826860697E-2</v>
      </c>
      <c r="AM5052" s="1">
        <v>6.8358365026172097E-2</v>
      </c>
      <c r="AN5052" s="1" t="s">
        <v>6814</v>
      </c>
      <c r="AO5052" s="1">
        <v>7.2502777777777796</v>
      </c>
      <c r="AP5052" s="1">
        <v>-0.32150680900598599</v>
      </c>
      <c r="AQ5052" s="1">
        <v>0.94690726671770098</v>
      </c>
    </row>
    <row r="5053" spans="1:43" s="1" customFormat="1">
      <c r="A5053" s="9">
        <f t="shared" si="470"/>
        <v>41875.305555555562</v>
      </c>
      <c r="B5053" s="5">
        <v>41875.138888888898</v>
      </c>
      <c r="C5053" s="9" t="str">
        <f t="shared" si="471"/>
        <v>20140824032000</v>
      </c>
      <c r="D5053" s="9" t="str">
        <f t="shared" si="472"/>
        <v>03</v>
      </c>
      <c r="E5053" s="9"/>
      <c r="F5053" s="5" t="s">
        <v>6751</v>
      </c>
      <c r="G5053" s="6">
        <v>267.13888888888903</v>
      </c>
      <c r="H5053" s="6">
        <v>-0.11355952986135399</v>
      </c>
      <c r="I5053" s="6">
        <v>-0.99353119386241096</v>
      </c>
      <c r="J5053" s="7">
        <v>3990</v>
      </c>
      <c r="K5053" s="6">
        <v>1042</v>
      </c>
      <c r="L5053" s="3">
        <v>4103.2124352331602</v>
      </c>
      <c r="M5053" s="3">
        <f t="shared" si="469"/>
        <v>7.404293116209919</v>
      </c>
      <c r="N5053" s="1">
        <f t="shared" si="473"/>
        <v>-0.10561975183209996</v>
      </c>
      <c r="O5053" s="1">
        <f t="shared" si="474"/>
        <v>-70.10329969322656</v>
      </c>
      <c r="W5053" s="3"/>
      <c r="X5053" s="3"/>
      <c r="Y5053" s="5">
        <v>41875.305555555598</v>
      </c>
      <c r="Z5053" s="5"/>
      <c r="AA5053" s="3">
        <v>19.649662311769301</v>
      </c>
      <c r="AB5053" s="3">
        <v>31.49</v>
      </c>
      <c r="AC5053" s="7">
        <v>7.1672916670595699</v>
      </c>
      <c r="AD5053" s="11">
        <v>288.41151094925198</v>
      </c>
      <c r="AE5053" s="7">
        <v>28.968921114681699</v>
      </c>
      <c r="AF5053" s="1">
        <v>2.19950294656726</v>
      </c>
      <c r="AG5053" s="1">
        <v>1.8223062596677</v>
      </c>
      <c r="AH5053" s="1">
        <v>38.439710452833502</v>
      </c>
      <c r="AI5053" s="1" t="s">
        <v>29</v>
      </c>
      <c r="AJ5053" s="1" t="s">
        <v>29</v>
      </c>
      <c r="AK5053" s="11">
        <v>2.41868960144201E-2</v>
      </c>
      <c r="AL5053" s="1">
        <v>-4.5957068354186698E-2</v>
      </c>
      <c r="AM5053" s="1">
        <v>6.8031231549912696E-2</v>
      </c>
      <c r="AN5053" s="1" t="s">
        <v>6815</v>
      </c>
      <c r="AO5053" s="1">
        <v>7.33361111111111</v>
      </c>
      <c r="AP5053" s="1">
        <v>-0.34208695493772301</v>
      </c>
      <c r="AQ5053" s="1">
        <v>0.93966830065796902</v>
      </c>
    </row>
    <row r="5054" spans="1:43" s="1" customFormat="1">
      <c r="A5054" s="9">
        <f t="shared" si="470"/>
        <v>41875.309027777766</v>
      </c>
      <c r="B5054" s="5">
        <v>41875.142361111102</v>
      </c>
      <c r="C5054" s="9" t="str">
        <f t="shared" si="471"/>
        <v>20140824032500</v>
      </c>
      <c r="D5054" s="9" t="str">
        <f t="shared" si="472"/>
        <v>03</v>
      </c>
      <c r="E5054" s="9"/>
      <c r="F5054" s="5" t="s">
        <v>6752</v>
      </c>
      <c r="G5054" s="6">
        <v>267.14236111111097</v>
      </c>
      <c r="H5054" s="6">
        <v>-0.11350014475937099</v>
      </c>
      <c r="I5054" s="6">
        <v>-0.99353797971672997</v>
      </c>
      <c r="J5054" s="7">
        <v>4026</v>
      </c>
      <c r="K5054" s="6">
        <v>1042</v>
      </c>
      <c r="L5054" s="3">
        <v>4140.2339008142098</v>
      </c>
      <c r="M5054" s="3">
        <f t="shared" si="469"/>
        <v>6.5815938810759693</v>
      </c>
      <c r="N5054" s="1">
        <f t="shared" si="473"/>
        <v>1.1155975718078195</v>
      </c>
      <c r="O5054" s="1">
        <f t="shared" si="474"/>
        <v>5.8996129495069933</v>
      </c>
      <c r="W5054" s="3"/>
      <c r="X5054" s="3"/>
      <c r="Y5054" s="5">
        <v>41875.309027777803</v>
      </c>
      <c r="Z5054" s="5"/>
      <c r="AA5054" s="3">
        <v>19.630965901767802</v>
      </c>
      <c r="AB5054" s="3">
        <v>31.49</v>
      </c>
      <c r="AC5054" s="7">
        <v>7.1797916673738902</v>
      </c>
      <c r="AD5054" s="11">
        <v>286.95906558007601</v>
      </c>
      <c r="AE5054" s="7">
        <v>27.5634369230883</v>
      </c>
      <c r="AF5054" s="1">
        <v>2.0999459268762202</v>
      </c>
      <c r="AG5054" s="1">
        <v>1.8732463284426599</v>
      </c>
      <c r="AH5054" s="1">
        <v>38.654090803113</v>
      </c>
      <c r="AI5054" s="1" t="s">
        <v>29</v>
      </c>
      <c r="AJ5054" s="1" t="s">
        <v>29</v>
      </c>
      <c r="AK5054" s="11">
        <v>1.5475068541679999E-2</v>
      </c>
      <c r="AL5054" s="1">
        <v>-4.5117703881512698E-2</v>
      </c>
      <c r="AM5054" s="1">
        <v>6.6101046106268893E-2</v>
      </c>
      <c r="AN5054" s="1" t="s">
        <v>6816</v>
      </c>
      <c r="AO5054" s="1">
        <v>7.4169444444444403</v>
      </c>
      <c r="AP5054" s="1">
        <v>-0.36250428628131398</v>
      </c>
      <c r="AQ5054" s="1">
        <v>0.93198210413487803</v>
      </c>
    </row>
    <row r="5055" spans="1:43" s="1" customFormat="1">
      <c r="A5055" s="9">
        <f t="shared" si="470"/>
        <v>41875.312499999964</v>
      </c>
      <c r="B5055" s="5">
        <v>41875.145833333299</v>
      </c>
      <c r="C5055" s="9" t="str">
        <f t="shared" si="471"/>
        <v>20140824033000</v>
      </c>
      <c r="D5055" s="9" t="str">
        <f t="shared" si="472"/>
        <v>03</v>
      </c>
      <c r="E5055" s="9"/>
      <c r="F5055" s="5" t="s">
        <v>6754</v>
      </c>
      <c r="G5055" s="6">
        <v>267.14583333333297</v>
      </c>
      <c r="H5055" s="6">
        <v>-0.113440759251892</v>
      </c>
      <c r="I5055" s="6">
        <v>-0.993544762021498</v>
      </c>
      <c r="J5055" s="7">
        <v>4058</v>
      </c>
      <c r="K5055" s="6">
        <v>1042</v>
      </c>
      <c r="L5055" s="3">
        <v>4173.1418702195897</v>
      </c>
      <c r="M5055" s="3">
        <f t="shared" si="469"/>
        <v>3.4964717493219721</v>
      </c>
      <c r="N5055" s="1">
        <f t="shared" si="473"/>
        <v>0.55692665159988053</v>
      </c>
      <c r="O5055" s="1">
        <f t="shared" si="474"/>
        <v>6.2781548329168206</v>
      </c>
      <c r="P5055" s="6" t="s">
        <v>6817</v>
      </c>
      <c r="Q5055" s="6">
        <v>1016</v>
      </c>
      <c r="R5055" s="6" t="s">
        <v>35</v>
      </c>
      <c r="S5055" s="6">
        <v>1</v>
      </c>
      <c r="T5055" s="6" t="s">
        <v>35</v>
      </c>
      <c r="U5055" s="6">
        <v>0</v>
      </c>
      <c r="V5055" s="6" t="s">
        <v>36</v>
      </c>
      <c r="W5055" s="3"/>
      <c r="X5055" s="3"/>
      <c r="Y5055" s="5">
        <v>41875.3125</v>
      </c>
      <c r="Z5055" s="5"/>
      <c r="AA5055" s="3">
        <v>19.607982815239001</v>
      </c>
      <c r="AB5055" s="3">
        <v>31.483854166494201</v>
      </c>
      <c r="AC5055" s="7">
        <v>7.1677083329884503</v>
      </c>
      <c r="AD5055" s="11">
        <v>285.905392716351</v>
      </c>
      <c r="AE5055" s="7">
        <v>27.079113441757801</v>
      </c>
      <c r="AF5055" s="1">
        <v>2.05796192407418</v>
      </c>
      <c r="AG5055" s="1">
        <v>1.92418760700411</v>
      </c>
      <c r="AH5055" s="1">
        <v>38.8010824305751</v>
      </c>
      <c r="AI5055" s="1" t="s">
        <v>29</v>
      </c>
      <c r="AJ5055" s="1" t="s">
        <v>29</v>
      </c>
      <c r="AK5055" s="11">
        <v>6.7632413610268002E-3</v>
      </c>
      <c r="AL5055" s="1">
        <v>-4.4278339436980702E-2</v>
      </c>
      <c r="AM5055" s="1">
        <v>6.7965993090820104E-2</v>
      </c>
      <c r="AN5055" s="1" t="s">
        <v>6818</v>
      </c>
      <c r="AO5055" s="1">
        <v>7.5002777777777796</v>
      </c>
      <c r="AP5055" s="1">
        <v>-0.38274908550925302</v>
      </c>
      <c r="AQ5055" s="1">
        <v>0.92385233535551103</v>
      </c>
    </row>
    <row r="5056" spans="1:43" s="1" customFormat="1">
      <c r="A5056" s="9">
        <f t="shared" si="470"/>
        <v>41875.315972222263</v>
      </c>
      <c r="B5056" s="5">
        <v>41875.149305555598</v>
      </c>
      <c r="C5056" s="9" t="str">
        <f t="shared" si="471"/>
        <v>20140824033500</v>
      </c>
      <c r="D5056" s="9" t="str">
        <f t="shared" si="472"/>
        <v>03</v>
      </c>
      <c r="E5056" s="9"/>
      <c r="F5056" s="5" t="s">
        <v>6755</v>
      </c>
      <c r="G5056" s="6">
        <v>267.149305555556</v>
      </c>
      <c r="H5056" s="6">
        <v>-0.11338137333913</v>
      </c>
      <c r="I5056" s="6">
        <v>-0.99355154077668895</v>
      </c>
      <c r="J5056" s="7">
        <v>4075</v>
      </c>
      <c r="K5056" s="6">
        <v>1042</v>
      </c>
      <c r="L5056" s="3">
        <v>4190.6242289661996</v>
      </c>
      <c r="M5056" s="3">
        <f t="shared" si="469"/>
        <v>3.2907969405381663</v>
      </c>
      <c r="N5056" s="1">
        <f t="shared" si="473"/>
        <v>-0.37510240782260096</v>
      </c>
      <c r="O5056" s="1">
        <f t="shared" si="474"/>
        <v>-8.77306269410699</v>
      </c>
      <c r="W5056" s="3"/>
      <c r="X5056" s="3"/>
      <c r="Y5056" s="5">
        <v>41875.315972222197</v>
      </c>
      <c r="Z5056" s="5"/>
      <c r="AA5056" s="3">
        <v>19.581823636145401</v>
      </c>
      <c r="AB5056" s="3">
        <v>31.477604166468002</v>
      </c>
      <c r="AC5056" s="7">
        <v>7.1623958335319697</v>
      </c>
      <c r="AD5056" s="11">
        <v>284.56985447123799</v>
      </c>
      <c r="AE5056" s="7">
        <v>25.106816632436399</v>
      </c>
      <c r="AF5056" s="1">
        <v>1.90474590332037</v>
      </c>
      <c r="AG5056" s="1">
        <v>2.0141739817436002</v>
      </c>
      <c r="AH5056" s="1">
        <v>38.948511926676602</v>
      </c>
      <c r="AI5056" s="1" t="s">
        <v>29</v>
      </c>
      <c r="AJ5056" s="1" t="s">
        <v>29</v>
      </c>
      <c r="AK5056" s="11">
        <v>-2.3146750124318901E-3</v>
      </c>
      <c r="AL5056" s="1">
        <v>-4.3242610863988E-2</v>
      </c>
      <c r="AM5056" s="1">
        <v>6.8802491677967606E-2</v>
      </c>
      <c r="AN5056" s="1" t="s">
        <v>6819</v>
      </c>
      <c r="AO5056" s="1">
        <v>7.58361111111111</v>
      </c>
      <c r="AP5056" s="1">
        <v>-0.40281171720983899</v>
      </c>
      <c r="AQ5056" s="1">
        <v>0.91528286364296196</v>
      </c>
    </row>
    <row r="5057" spans="1:43" s="1" customFormat="1">
      <c r="A5057" s="9">
        <f t="shared" si="470"/>
        <v>41875.319444444467</v>
      </c>
      <c r="B5057" s="5">
        <v>41875.152777777803</v>
      </c>
      <c r="C5057" s="9" t="str">
        <f t="shared" si="471"/>
        <v>20140824034000</v>
      </c>
      <c r="D5057" s="9" t="str">
        <f t="shared" si="472"/>
        <v>03</v>
      </c>
      <c r="E5057" s="9"/>
      <c r="F5057" s="5" t="s">
        <v>6756</v>
      </c>
      <c r="G5057" s="6">
        <v>267.152777777778</v>
      </c>
      <c r="H5057" s="6">
        <v>-0.113321987021298</v>
      </c>
      <c r="I5057" s="6">
        <v>-0.99355831598227995</v>
      </c>
      <c r="J5057" s="7">
        <v>4091</v>
      </c>
      <c r="K5057" s="6">
        <v>1042</v>
      </c>
      <c r="L5057" s="3">
        <v>4207.0782136688904</v>
      </c>
      <c r="M5057" s="3">
        <f t="shared" si="469"/>
        <v>0.23251912163796079</v>
      </c>
      <c r="N5057" s="1">
        <f t="shared" si="473"/>
        <v>6.5418716729161025E-2</v>
      </c>
      <c r="O5057" s="1">
        <f t="shared" si="474"/>
        <v>3.5543210454679119</v>
      </c>
      <c r="W5057" s="3"/>
      <c r="X5057" s="3"/>
      <c r="Y5057" s="5">
        <v>41875.319444444402</v>
      </c>
      <c r="Z5057" s="5"/>
      <c r="AA5057" s="3">
        <v>19.550671972889798</v>
      </c>
      <c r="AB5057" s="3">
        <v>31.471354166441799</v>
      </c>
      <c r="AC5057" s="7">
        <v>7.16864583355816</v>
      </c>
      <c r="AD5057" s="11">
        <v>282.770007824792</v>
      </c>
      <c r="AE5057" s="7">
        <v>20.715707627921201</v>
      </c>
      <c r="AF5057" s="1">
        <v>1.5710216621647199</v>
      </c>
      <c r="AG5057" s="1">
        <v>2.1669719891454502</v>
      </c>
      <c r="AH5057" s="1">
        <v>39.098483228243303</v>
      </c>
      <c r="AI5057" s="1" t="s">
        <v>29</v>
      </c>
      <c r="AJ5057" s="1" t="s">
        <v>29</v>
      </c>
      <c r="AK5057" s="11">
        <v>-1.13925913981647E-2</v>
      </c>
      <c r="AL5057" s="1">
        <v>-4.2206882284411801E-2</v>
      </c>
      <c r="AM5057" s="1">
        <v>6.7819434854498498E-2</v>
      </c>
      <c r="AN5057" s="1" t="s">
        <v>6820</v>
      </c>
      <c r="AO5057" s="1">
        <v>7.6669444444444403</v>
      </c>
      <c r="AP5057" s="1">
        <v>-0.42268263267310202</v>
      </c>
      <c r="AQ5057" s="1">
        <v>0.90627776759475698</v>
      </c>
    </row>
    <row r="5058" spans="1:43" s="1" customFormat="1">
      <c r="A5058" s="9">
        <f t="shared" si="470"/>
        <v>41875.322916666664</v>
      </c>
      <c r="B5058" s="5">
        <v>41875.15625</v>
      </c>
      <c r="C5058" s="9" t="str">
        <f t="shared" si="471"/>
        <v>20140824034500</v>
      </c>
      <c r="D5058" s="9" t="str">
        <f t="shared" si="472"/>
        <v>03</v>
      </c>
      <c r="E5058" s="9"/>
      <c r="F5058" s="5" t="s">
        <v>6758</v>
      </c>
      <c r="G5058" s="6">
        <v>267.15625</v>
      </c>
      <c r="H5058" s="6">
        <v>-0.11326260029860701</v>
      </c>
      <c r="I5058" s="6">
        <v>-0.99356508763824702</v>
      </c>
      <c r="J5058" s="7">
        <v>4100</v>
      </c>
      <c r="K5058" s="6">
        <v>1040</v>
      </c>
      <c r="L5058" s="3">
        <v>4208.2408092770802</v>
      </c>
      <c r="M5058" s="3">
        <f t="shared" ref="M5058:M5121" si="475">(L5059-L5058)/5</f>
        <v>5.1150259067358999</v>
      </c>
      <c r="N5058" s="1">
        <f t="shared" si="473"/>
        <v>6.0541682065419877E-2</v>
      </c>
      <c r="O5058" s="1">
        <f t="shared" si="474"/>
        <v>84.48767414834505</v>
      </c>
      <c r="P5058" s="6" t="s">
        <v>6821</v>
      </c>
      <c r="Q5058" s="6">
        <v>1016</v>
      </c>
      <c r="R5058" s="6" t="s">
        <v>35</v>
      </c>
      <c r="S5058" s="6">
        <v>0.9</v>
      </c>
      <c r="T5058" s="6" t="s">
        <v>35</v>
      </c>
      <c r="U5058" s="6">
        <v>0</v>
      </c>
      <c r="V5058" s="6" t="s">
        <v>36</v>
      </c>
      <c r="W5058" s="3"/>
      <c r="X5058" s="3"/>
      <c r="Y5058" s="5">
        <v>41875.322916666701</v>
      </c>
      <c r="Z5058" s="5"/>
      <c r="AA5058" s="3">
        <v>19.513666359132699</v>
      </c>
      <c r="AB5058" s="3">
        <v>31.465104166415699</v>
      </c>
      <c r="AC5058" s="7">
        <v>7.1602083328312904</v>
      </c>
      <c r="AD5058" s="11">
        <v>281.06097047920599</v>
      </c>
      <c r="AE5058" s="7">
        <v>22.8824583190464</v>
      </c>
      <c r="AF5058" s="1">
        <v>1.74174803671137</v>
      </c>
      <c r="AG5058" s="1">
        <v>2.23998513706325</v>
      </c>
      <c r="AH5058" s="1">
        <v>39.3790234410626</v>
      </c>
      <c r="AI5058" s="1" t="s">
        <v>29</v>
      </c>
      <c r="AJ5058" s="1" t="s">
        <v>29</v>
      </c>
      <c r="AK5058" s="11">
        <v>-2.0470507783897501E-2</v>
      </c>
      <c r="AL5058" s="1">
        <v>-4.1171153704835498E-2</v>
      </c>
      <c r="AM5058" s="1">
        <v>6.9149917637321104E-2</v>
      </c>
      <c r="AN5058" s="1" t="s">
        <v>6822</v>
      </c>
      <c r="AO5058" s="1">
        <v>7.7502777777777796</v>
      </c>
      <c r="AP5058" s="1">
        <v>-0.44235237443546199</v>
      </c>
      <c r="AQ5058" s="1">
        <v>0.89684133314165904</v>
      </c>
    </row>
    <row r="5059" spans="1:43" s="1" customFormat="1">
      <c r="A5059" s="9">
        <f t="shared" ref="A5059:A5122" si="476">B5059+1/6</f>
        <v>41875.326388888861</v>
      </c>
      <c r="B5059" s="5">
        <v>41875.159722222197</v>
      </c>
      <c r="C5059" s="9" t="str">
        <f t="shared" ref="C5059:C5122" si="477">TEXT(B5059,"yyyymmddhhmmss")</f>
        <v>20140824035000</v>
      </c>
      <c r="D5059" s="9" t="str">
        <f t="shared" ref="D5059:D5122" si="478">MID(C5059,9,2)</f>
        <v>03</v>
      </c>
      <c r="E5059" s="9"/>
      <c r="F5059" s="5" t="s">
        <v>6759</v>
      </c>
      <c r="G5059" s="6">
        <v>267.159722222222</v>
      </c>
      <c r="H5059" s="6">
        <v>-0.11320321317127</v>
      </c>
      <c r="I5059" s="6">
        <v>-0.99357185574456597</v>
      </c>
      <c r="J5059" s="7">
        <v>4117</v>
      </c>
      <c r="K5059" s="6">
        <v>1042</v>
      </c>
      <c r="L5059" s="3">
        <v>4233.8159388107597</v>
      </c>
      <c r="M5059" s="3">
        <f t="shared" si="475"/>
        <v>-0.18830495928996244</v>
      </c>
      <c r="N5059" s="1">
        <f t="shared" si="473"/>
        <v>-0.5039529118349606</v>
      </c>
      <c r="O5059" s="1">
        <f t="shared" si="474"/>
        <v>0.37365586122782513</v>
      </c>
      <c r="W5059" s="3"/>
      <c r="X5059" s="3"/>
      <c r="Y5059" s="5">
        <v>41875.326388888898</v>
      </c>
      <c r="Z5059" s="5"/>
      <c r="AA5059" s="3">
        <v>19.4745848897978</v>
      </c>
      <c r="AB5059" s="3">
        <v>31.46</v>
      </c>
      <c r="AC5059" s="7">
        <v>7.1522916668020002</v>
      </c>
      <c r="AD5059" s="11">
        <v>279.23902521977101</v>
      </c>
      <c r="AE5059" s="7">
        <v>25.489289020559799</v>
      </c>
      <c r="AF5059" s="1">
        <v>1.9457487469538599</v>
      </c>
      <c r="AG5059" s="1">
        <v>2.2815933831950601</v>
      </c>
      <c r="AH5059" s="1">
        <v>39.656925837867703</v>
      </c>
      <c r="AI5059" s="1" t="s">
        <v>29</v>
      </c>
      <c r="AJ5059" s="1" t="s">
        <v>29</v>
      </c>
      <c r="AK5059" s="11">
        <v>-2.93634658851318E-2</v>
      </c>
      <c r="AL5059" s="1">
        <v>-3.9690796112641799E-2</v>
      </c>
      <c r="AM5059" s="1">
        <v>7.0421996470206305E-2</v>
      </c>
      <c r="AN5059" s="1" t="s">
        <v>6823</v>
      </c>
      <c r="AO5059" s="1">
        <v>7.83361111111111</v>
      </c>
      <c r="AP5059" s="1">
        <v>-0.46181158078096501</v>
      </c>
      <c r="AQ5059" s="1">
        <v>0.88697805150780695</v>
      </c>
    </row>
    <row r="5060" spans="1:43" s="1" customFormat="1">
      <c r="A5060" s="9">
        <f t="shared" si="476"/>
        <v>41875.329861111066</v>
      </c>
      <c r="B5060" s="5">
        <v>41875.163194444402</v>
      </c>
      <c r="C5060" s="9" t="str">
        <f t="shared" si="477"/>
        <v>20140824035500</v>
      </c>
      <c r="D5060" s="9" t="str">
        <f t="shared" si="478"/>
        <v>03</v>
      </c>
      <c r="E5060" s="9"/>
      <c r="F5060" s="5" t="s">
        <v>6760</v>
      </c>
      <c r="G5060" s="6">
        <v>267.163194444444</v>
      </c>
      <c r="H5060" s="6">
        <v>-0.113143825639498</v>
      </c>
      <c r="I5060" s="6">
        <v>-0.99357862030121102</v>
      </c>
      <c r="J5060" s="7">
        <v>4124</v>
      </c>
      <c r="K5060" s="6">
        <v>1040</v>
      </c>
      <c r="L5060" s="3">
        <v>4232.8744140143099</v>
      </c>
      <c r="M5060" s="3">
        <f t="shared" si="475"/>
        <v>1.6422403158159795</v>
      </c>
      <c r="N5060" s="1">
        <f t="shared" si="473"/>
        <v>-0.30575895479823884</v>
      </c>
      <c r="O5060" s="1">
        <f t="shared" si="474"/>
        <v>-5.371029335509224</v>
      </c>
      <c r="W5060" s="3"/>
      <c r="X5060" s="3"/>
      <c r="Y5060" s="5">
        <v>41875.329861111102</v>
      </c>
      <c r="Z5060" s="5"/>
      <c r="AA5060" s="3">
        <v>19.433469120042101</v>
      </c>
      <c r="AB5060" s="3">
        <v>31.46</v>
      </c>
      <c r="AC5060" s="7">
        <v>7.1647916668543896</v>
      </c>
      <c r="AD5060" s="11">
        <v>276.802239388712</v>
      </c>
      <c r="AE5060" s="7">
        <v>21.976485552712301</v>
      </c>
      <c r="AF5060" s="1">
        <v>1.6764339223876299</v>
      </c>
      <c r="AG5060" s="1">
        <v>2.2816106465334101</v>
      </c>
      <c r="AH5060" s="1">
        <v>39.762203026276502</v>
      </c>
      <c r="AI5060" s="1" t="s">
        <v>29</v>
      </c>
      <c r="AJ5060" s="1" t="s">
        <v>29</v>
      </c>
      <c r="AK5060" s="11">
        <v>-3.8256424284525803E-2</v>
      </c>
      <c r="AL5060" s="1">
        <v>-3.8210438470815199E-2</v>
      </c>
      <c r="AM5060" s="1">
        <v>6.8423980168062698E-2</v>
      </c>
      <c r="AN5060" s="1" t="s">
        <v>6824</v>
      </c>
      <c r="AO5060" s="1">
        <v>7.9169444444444403</v>
      </c>
      <c r="AP5060" s="1">
        <v>-0.48105099019694197</v>
      </c>
      <c r="AQ5060" s="1">
        <v>0.87669261707313495</v>
      </c>
    </row>
    <row r="5061" spans="1:43" s="1" customFormat="1">
      <c r="A5061" s="9">
        <f t="shared" si="476"/>
        <v>41875.333333333365</v>
      </c>
      <c r="B5061" s="5">
        <v>41875.166666666701</v>
      </c>
      <c r="C5061" s="9" t="str">
        <f t="shared" si="477"/>
        <v>20140824040000</v>
      </c>
      <c r="D5061" s="9" t="str">
        <f t="shared" si="478"/>
        <v>04</v>
      </c>
      <c r="E5061" s="9"/>
      <c r="F5061" s="5" t="s">
        <v>6762</v>
      </c>
      <c r="G5061" s="6">
        <v>267.16666666666703</v>
      </c>
      <c r="H5061" s="6">
        <v>-0.113084437703505</v>
      </c>
      <c r="I5061" s="6">
        <v>-0.99358538130815999</v>
      </c>
      <c r="J5061" s="7">
        <v>4132</v>
      </c>
      <c r="K5061" s="6">
        <v>1040</v>
      </c>
      <c r="L5061" s="3">
        <v>4241.0856155933898</v>
      </c>
      <c r="M5061" s="3">
        <f t="shared" si="475"/>
        <v>6.774241302738119</v>
      </c>
      <c r="N5061" s="1">
        <f t="shared" si="473"/>
        <v>-0.1641918468882409</v>
      </c>
      <c r="O5061" s="1">
        <f t="shared" si="474"/>
        <v>-41.25808577662864</v>
      </c>
      <c r="P5061" s="6" t="s">
        <v>6825</v>
      </c>
      <c r="Q5061" s="6">
        <v>1016</v>
      </c>
      <c r="R5061" s="6" t="s">
        <v>35</v>
      </c>
      <c r="S5061" s="6">
        <v>1.3</v>
      </c>
      <c r="T5061" s="6" t="s">
        <v>35</v>
      </c>
      <c r="U5061" s="6">
        <v>0</v>
      </c>
      <c r="V5061" s="6" t="s">
        <v>36</v>
      </c>
      <c r="W5061" s="3"/>
      <c r="X5061" s="3"/>
      <c r="Y5061" s="5">
        <v>41875.333333333299</v>
      </c>
      <c r="Z5061" s="5"/>
      <c r="AA5061" s="3">
        <v>19.3948963593763</v>
      </c>
      <c r="AB5061" s="3">
        <v>31.4563541665466</v>
      </c>
      <c r="AC5061" s="7">
        <v>7.1554166661864498</v>
      </c>
      <c r="AD5061" s="11">
        <v>274.29795107846297</v>
      </c>
      <c r="AE5061" s="7">
        <v>21.263926911737698</v>
      </c>
      <c r="AF5061" s="1">
        <v>1.6222598452558401</v>
      </c>
      <c r="AG5061" s="1">
        <v>2.3113368361225901</v>
      </c>
      <c r="AH5061" s="1">
        <v>39.889765497787799</v>
      </c>
      <c r="AI5061" s="1" t="s">
        <v>29</v>
      </c>
      <c r="AJ5061" s="1" t="s">
        <v>29</v>
      </c>
      <c r="AK5061" s="11">
        <v>-4.7149382683919903E-2</v>
      </c>
      <c r="AL5061" s="1">
        <v>-3.6730080828988598E-2</v>
      </c>
      <c r="AM5061" s="1">
        <v>6.9917088303552005E-2</v>
      </c>
      <c r="AN5061" s="1" t="s">
        <v>6826</v>
      </c>
      <c r="AO5061" s="1">
        <v>8.0002777777777805</v>
      </c>
      <c r="AP5061" s="1">
        <v>-0.50006144578198197</v>
      </c>
      <c r="AQ5061" s="1">
        <v>0.865989925139106</v>
      </c>
    </row>
    <row r="5062" spans="1:43" s="1" customFormat="1">
      <c r="A5062" s="9">
        <f t="shared" si="476"/>
        <v>41875.336805555562</v>
      </c>
      <c r="B5062" s="5">
        <v>41875.170138888898</v>
      </c>
      <c r="C5062" s="9" t="str">
        <f t="shared" si="477"/>
        <v>20140824040500</v>
      </c>
      <c r="D5062" s="9" t="str">
        <f t="shared" si="478"/>
        <v>04</v>
      </c>
      <c r="E5062" s="9"/>
      <c r="F5062" s="5" t="s">
        <v>6763</v>
      </c>
      <c r="G5062" s="6">
        <v>267.17013888888903</v>
      </c>
      <c r="H5062" s="6">
        <v>-0.11302504936350199</v>
      </c>
      <c r="I5062" s="6">
        <v>-0.99359213876538799</v>
      </c>
      <c r="J5062" s="7">
        <v>4165</v>
      </c>
      <c r="K5062" s="6">
        <v>1040</v>
      </c>
      <c r="L5062" s="3">
        <v>4274.9568221070804</v>
      </c>
      <c r="M5062" s="3">
        <f t="shared" si="475"/>
        <v>2.668640513199898</v>
      </c>
      <c r="N5062" s="1">
        <f t="shared" si="473"/>
        <v>-0.62497317992468027</v>
      </c>
      <c r="O5062" s="1">
        <f t="shared" si="474"/>
        <v>-4.2700080562201306</v>
      </c>
      <c r="W5062" s="3"/>
      <c r="X5062" s="3"/>
      <c r="Y5062" s="5">
        <v>41875.336805555598</v>
      </c>
      <c r="Z5062" s="5"/>
      <c r="AA5062" s="3">
        <v>19.358140033649299</v>
      </c>
      <c r="AB5062" s="3">
        <v>31.450104166520401</v>
      </c>
      <c r="AC5062" s="7">
        <v>7.1304166660816799</v>
      </c>
      <c r="AD5062" s="11">
        <v>271.745446714975</v>
      </c>
      <c r="AE5062" s="7">
        <v>22.551543009146801</v>
      </c>
      <c r="AF5062" s="1">
        <v>1.7217577199783001</v>
      </c>
      <c r="AG5062" s="1">
        <v>2.3622836858559002</v>
      </c>
      <c r="AH5062" s="1">
        <v>40.033246027560303</v>
      </c>
      <c r="AI5062" s="1" t="s">
        <v>29</v>
      </c>
      <c r="AJ5062" s="1" t="s">
        <v>29</v>
      </c>
      <c r="AK5062" s="11">
        <v>-5.5972461966367001E-2</v>
      </c>
      <c r="AL5062" s="1">
        <v>-3.5128112675975702E-2</v>
      </c>
      <c r="AM5062" s="1">
        <v>7.4059936256953299E-2</v>
      </c>
      <c r="AN5062" s="1" t="s">
        <v>6827</v>
      </c>
      <c r="AO5062" s="1">
        <v>8.0836111111111109</v>
      </c>
      <c r="AP5062" s="1">
        <v>-0.51883389960411597</v>
      </c>
      <c r="AQ5062" s="1">
        <v>0.85487506959881998</v>
      </c>
    </row>
    <row r="5063" spans="1:43" s="1" customFormat="1">
      <c r="A5063" s="9">
        <f t="shared" si="476"/>
        <v>41875.340277777766</v>
      </c>
      <c r="B5063" s="5">
        <v>41875.173611111102</v>
      </c>
      <c r="C5063" s="9" t="str">
        <f t="shared" si="477"/>
        <v>20140824041000</v>
      </c>
      <c r="D5063" s="9" t="str">
        <f t="shared" si="478"/>
        <v>04</v>
      </c>
      <c r="E5063" s="9"/>
      <c r="F5063" s="5" t="s">
        <v>6764</v>
      </c>
      <c r="G5063" s="6">
        <v>267.17361111111097</v>
      </c>
      <c r="H5063" s="6">
        <v>-0.11296566061970099</v>
      </c>
      <c r="I5063" s="6">
        <v>-0.99359889267287005</v>
      </c>
      <c r="J5063" s="7">
        <v>4178</v>
      </c>
      <c r="K5063" s="6">
        <v>1040</v>
      </c>
      <c r="L5063" s="3">
        <v>4288.3000246730799</v>
      </c>
      <c r="M5063" s="3">
        <f t="shared" si="475"/>
        <v>4.5161608684920793</v>
      </c>
      <c r="N5063" s="1">
        <f t="shared" ref="N5063:N5126" si="479">(AE5016-AE5015)/5</f>
        <v>-1.306502151605855E-2</v>
      </c>
      <c r="O5063" s="1">
        <f t="shared" ref="O5063:O5126" si="480">M5063/N5063</f>
        <v>-345.66807738825008</v>
      </c>
      <c r="W5063" s="3"/>
      <c r="X5063" s="3"/>
      <c r="Y5063" s="5">
        <v>41875.340277777803</v>
      </c>
      <c r="Z5063" s="5"/>
      <c r="AA5063" s="3">
        <v>19.3146475527682</v>
      </c>
      <c r="AB5063" s="3">
        <v>31.45</v>
      </c>
      <c r="AC5063" s="7">
        <v>7.1361458335057701</v>
      </c>
      <c r="AD5063" s="11">
        <v>267.65538780289597</v>
      </c>
      <c r="AE5063" s="7">
        <v>20.903388980844898</v>
      </c>
      <c r="AF5063" s="1">
        <v>1.5967554846290199</v>
      </c>
      <c r="AG5063" s="1">
        <v>2.3631503807105299</v>
      </c>
      <c r="AH5063" s="1">
        <v>40.272489637580897</v>
      </c>
      <c r="AI5063" s="1" t="s">
        <v>29</v>
      </c>
      <c r="AJ5063" s="1" t="s">
        <v>29</v>
      </c>
      <c r="AK5063" s="11">
        <v>-6.4795541248814106E-2</v>
      </c>
      <c r="AL5063" s="1">
        <v>-3.3526144522962903E-2</v>
      </c>
      <c r="AM5063" s="1">
        <v>7.3089361254089699E-2</v>
      </c>
      <c r="AN5063" s="1" t="s">
        <v>6828</v>
      </c>
      <c r="AO5063" s="1">
        <v>8.1669444444444395</v>
      </c>
      <c r="AP5063" s="1">
        <v>-0.53735941700712697</v>
      </c>
      <c r="AQ5063" s="1">
        <v>0.84335334051260002</v>
      </c>
    </row>
    <row r="5064" spans="1:43" s="1" customFormat="1">
      <c r="A5064" s="9">
        <f t="shared" si="476"/>
        <v>41875.343749999964</v>
      </c>
      <c r="B5064" s="5">
        <v>41875.177083333299</v>
      </c>
      <c r="C5064" s="9" t="str">
        <f t="shared" si="477"/>
        <v>20140824041500</v>
      </c>
      <c r="D5064" s="9" t="str">
        <f t="shared" si="478"/>
        <v>04</v>
      </c>
      <c r="E5064" s="9"/>
      <c r="F5064" s="5" t="s">
        <v>6766</v>
      </c>
      <c r="G5064" s="6">
        <v>267.17708333333297</v>
      </c>
      <c r="H5064" s="6">
        <v>-0.112906271472315</v>
      </c>
      <c r="I5064" s="6">
        <v>-0.99360564303058396</v>
      </c>
      <c r="J5064" s="7">
        <v>4200</v>
      </c>
      <c r="K5064" s="6">
        <v>1040</v>
      </c>
      <c r="L5064" s="3">
        <v>4310.8808290155403</v>
      </c>
      <c r="M5064" s="3">
        <f t="shared" si="475"/>
        <v>5.7478411053540182</v>
      </c>
      <c r="N5064" s="1">
        <f t="shared" si="479"/>
        <v>0.98387250377555802</v>
      </c>
      <c r="O5064" s="1">
        <f t="shared" si="480"/>
        <v>5.8420588880134225</v>
      </c>
      <c r="P5064" s="6" t="s">
        <v>6829</v>
      </c>
      <c r="Q5064" s="6">
        <v>1016</v>
      </c>
      <c r="R5064" s="6" t="s">
        <v>35</v>
      </c>
      <c r="S5064" s="6">
        <v>0.8</v>
      </c>
      <c r="T5064" s="6" t="s">
        <v>35</v>
      </c>
      <c r="U5064" s="6">
        <v>0</v>
      </c>
      <c r="V5064" s="6" t="s">
        <v>36</v>
      </c>
      <c r="W5064" s="3"/>
      <c r="X5064" s="3"/>
      <c r="Y5064" s="5">
        <v>41875.34375</v>
      </c>
      <c r="Z5064" s="5"/>
      <c r="AA5064" s="3">
        <v>19.272473293667002</v>
      </c>
      <c r="AB5064" s="3">
        <v>31.4476041666274</v>
      </c>
      <c r="AC5064" s="7">
        <v>7.1328124998821298</v>
      </c>
      <c r="AD5064" s="11">
        <v>263.20633428098699</v>
      </c>
      <c r="AE5064" s="7">
        <v>20.686502883900499</v>
      </c>
      <c r="AF5064" s="1">
        <v>1.5823911008328899</v>
      </c>
      <c r="AG5064" s="1">
        <v>2.3826917416390501</v>
      </c>
      <c r="AH5064" s="1">
        <v>40.490349127771601</v>
      </c>
      <c r="AI5064" s="1" t="s">
        <v>29</v>
      </c>
      <c r="AJ5064" s="1" t="s">
        <v>29</v>
      </c>
      <c r="AK5064" s="11">
        <v>-7.3618620235444396E-2</v>
      </c>
      <c r="AL5064" s="1">
        <v>-3.1924176423660203E-2</v>
      </c>
      <c r="AM5064" s="1">
        <v>7.3652501247112506E-2</v>
      </c>
      <c r="AN5064" s="1" t="s">
        <v>6830</v>
      </c>
      <c r="AO5064" s="1">
        <v>8.2502777777777805</v>
      </c>
      <c r="AP5064" s="1">
        <v>-0.55562918086296698</v>
      </c>
      <c r="AQ5064" s="1">
        <v>0.83143022159021196</v>
      </c>
    </row>
    <row r="5065" spans="1:43" s="1" customFormat="1">
      <c r="A5065" s="9">
        <f t="shared" si="476"/>
        <v>41875.347222222263</v>
      </c>
      <c r="B5065" s="5">
        <v>41875.180555555598</v>
      </c>
      <c r="C5065" s="9" t="str">
        <f t="shared" si="477"/>
        <v>20140824042000</v>
      </c>
      <c r="D5065" s="9" t="str">
        <f t="shared" si="478"/>
        <v>04</v>
      </c>
      <c r="E5065" s="9"/>
      <c r="F5065" s="5" t="s">
        <v>6767</v>
      </c>
      <c r="G5065" s="6">
        <v>267.180555555556</v>
      </c>
      <c r="H5065" s="6">
        <v>-0.11284688192155699</v>
      </c>
      <c r="I5065" s="6">
        <v>-0.99361238983850397</v>
      </c>
      <c r="J5065" s="7">
        <v>4228</v>
      </c>
      <c r="K5065" s="6">
        <v>1040</v>
      </c>
      <c r="L5065" s="3">
        <v>4339.6200345423103</v>
      </c>
      <c r="M5065" s="3">
        <f t="shared" si="475"/>
        <v>8.4164816185539166</v>
      </c>
      <c r="N5065" s="1">
        <f t="shared" si="479"/>
        <v>-1.0624813828700581</v>
      </c>
      <c r="O5065" s="1">
        <f t="shared" si="480"/>
        <v>-7.9215332656640589</v>
      </c>
      <c r="W5065" s="3"/>
      <c r="X5065" s="3"/>
      <c r="Y5065" s="5">
        <v>41875.347222222197</v>
      </c>
      <c r="Z5065" s="5"/>
      <c r="AA5065" s="3">
        <v>19.2326033163624</v>
      </c>
      <c r="AB5065" s="3">
        <v>31.441354166470202</v>
      </c>
      <c r="AC5065" s="7">
        <v>7.1140624994106503</v>
      </c>
      <c r="AD5065" s="11">
        <v>258.221690268825</v>
      </c>
      <c r="AE5065" s="7">
        <v>22.852137846342401</v>
      </c>
      <c r="AF5065" s="1">
        <v>1.7521305566635601</v>
      </c>
      <c r="AG5065" s="1">
        <v>2.4336404420833602</v>
      </c>
      <c r="AH5065" s="1">
        <v>40.671197022820003</v>
      </c>
      <c r="AI5065" s="1" t="s">
        <v>29</v>
      </c>
      <c r="AJ5065" s="1" t="s">
        <v>29</v>
      </c>
      <c r="AK5065" s="11">
        <v>-8.2234041392003104E-2</v>
      </c>
      <c r="AL5065" s="1">
        <v>-3.0324055914512298E-2</v>
      </c>
      <c r="AM5065" s="1">
        <v>7.6901976252646401E-2</v>
      </c>
      <c r="AN5065" s="1" t="s">
        <v>6831</v>
      </c>
      <c r="AO5065" s="1">
        <v>8.3336111111111109</v>
      </c>
      <c r="AP5065" s="1">
        <v>-0.57363449576821501</v>
      </c>
      <c r="AQ5065" s="1">
        <v>0.81911138758092294</v>
      </c>
    </row>
    <row r="5066" spans="1:43" s="1" customFormat="1">
      <c r="A5066" s="9">
        <f t="shared" si="476"/>
        <v>41875.350694444467</v>
      </c>
      <c r="B5066" s="5">
        <v>41875.184027777803</v>
      </c>
      <c r="C5066" s="9" t="str">
        <f t="shared" si="477"/>
        <v>20140824042500</v>
      </c>
      <c r="D5066" s="9" t="str">
        <f t="shared" si="478"/>
        <v>04</v>
      </c>
      <c r="E5066" s="9"/>
      <c r="F5066" s="5" t="s">
        <v>6768</v>
      </c>
      <c r="G5066" s="6">
        <v>267.184027777778</v>
      </c>
      <c r="H5066" s="6">
        <v>-0.112787491967636</v>
      </c>
      <c r="I5066" s="6">
        <v>-0.99361913309660599</v>
      </c>
      <c r="J5066" s="7">
        <v>4269</v>
      </c>
      <c r="K5066" s="6">
        <v>1040</v>
      </c>
      <c r="L5066" s="3">
        <v>4381.7024426350799</v>
      </c>
      <c r="M5066" s="3">
        <f t="shared" si="475"/>
        <v>8.8270416975099586</v>
      </c>
      <c r="N5066" s="1">
        <f t="shared" si="479"/>
        <v>-1.1388270184593807</v>
      </c>
      <c r="O5066" s="1">
        <f t="shared" si="480"/>
        <v>-7.7509942725553609</v>
      </c>
      <c r="W5066" s="3"/>
      <c r="X5066" s="3"/>
      <c r="Y5066" s="5">
        <v>41875.350694444402</v>
      </c>
      <c r="Z5066" s="5"/>
      <c r="AA5066" s="3">
        <v>19.1907820836954</v>
      </c>
      <c r="AB5066" s="3">
        <v>31.44</v>
      </c>
      <c r="AC5066" s="7">
        <v>7.11</v>
      </c>
      <c r="AD5066" s="11">
        <v>252.69284733442501</v>
      </c>
      <c r="AE5066" s="7">
        <v>19.7445536840582</v>
      </c>
      <c r="AF5066" s="1">
        <v>1.5137686376436801</v>
      </c>
      <c r="AG5066" s="1">
        <v>2.5244864010580299</v>
      </c>
      <c r="AH5066" s="1">
        <v>40.988177712117</v>
      </c>
      <c r="AI5066" s="1" t="s">
        <v>29</v>
      </c>
      <c r="AJ5066" s="1" t="s">
        <v>29</v>
      </c>
      <c r="AK5066" s="11">
        <v>-9.0849462541599493E-2</v>
      </c>
      <c r="AL5066" s="1">
        <v>-2.8723935405426299E-2</v>
      </c>
      <c r="AM5066" s="1">
        <v>7.7624711662869106E-2</v>
      </c>
      <c r="AN5066" s="1" t="s">
        <v>6832</v>
      </c>
      <c r="AO5066" s="1">
        <v>8.4169444444444395</v>
      </c>
      <c r="AP5066" s="1">
        <v>-0.59136679218261701</v>
      </c>
      <c r="AQ5066" s="1">
        <v>0.80640270157263305</v>
      </c>
    </row>
    <row r="5067" spans="1:43" s="1" customFormat="1">
      <c r="A5067" s="9">
        <f t="shared" si="476"/>
        <v>41875.354166666664</v>
      </c>
      <c r="B5067" s="5">
        <v>41875.1875</v>
      </c>
      <c r="C5067" s="9" t="str">
        <f t="shared" si="477"/>
        <v>20140824043000</v>
      </c>
      <c r="D5067" s="9" t="str">
        <f t="shared" si="478"/>
        <v>04</v>
      </c>
      <c r="E5067" s="9"/>
      <c r="F5067" s="5" t="s">
        <v>6770</v>
      </c>
      <c r="G5067" s="6">
        <v>267.1875</v>
      </c>
      <c r="H5067" s="6">
        <v>-0.112728101610767</v>
      </c>
      <c r="I5067" s="6">
        <v>-0.99362587280486603</v>
      </c>
      <c r="J5067" s="7">
        <v>4312</v>
      </c>
      <c r="K5067" s="6">
        <v>1040</v>
      </c>
      <c r="L5067" s="3">
        <v>4425.8376511226297</v>
      </c>
      <c r="M5067" s="3">
        <f t="shared" si="475"/>
        <v>9.6481618554140365</v>
      </c>
      <c r="N5067" s="1">
        <f t="shared" si="479"/>
        <v>1.042416529020801</v>
      </c>
      <c r="O5067" s="1">
        <f t="shared" si="480"/>
        <v>9.2555725919629115</v>
      </c>
      <c r="P5067" s="6" t="s">
        <v>6833</v>
      </c>
      <c r="Q5067" s="6">
        <v>1016</v>
      </c>
      <c r="R5067" s="6" t="s">
        <v>35</v>
      </c>
      <c r="S5067" s="6">
        <v>0.9</v>
      </c>
      <c r="T5067" s="6" t="s">
        <v>35</v>
      </c>
      <c r="U5067" s="6">
        <v>0</v>
      </c>
      <c r="V5067" s="6" t="s">
        <v>36</v>
      </c>
      <c r="W5067" s="3"/>
      <c r="X5067" s="3"/>
      <c r="Y5067" s="5">
        <v>41875.354166666701</v>
      </c>
      <c r="Z5067" s="5"/>
      <c r="AA5067" s="3">
        <v>19.146708562524498</v>
      </c>
      <c r="AB5067" s="3">
        <v>31.44</v>
      </c>
      <c r="AC5067" s="7">
        <v>7.1054166655578097</v>
      </c>
      <c r="AD5067" s="11">
        <v>246.992296797546</v>
      </c>
      <c r="AE5067" s="7">
        <v>16.3159874877622</v>
      </c>
      <c r="AF5067" s="1">
        <v>1.25052813850917</v>
      </c>
      <c r="AG5067" s="1">
        <v>2.59835558612169</v>
      </c>
      <c r="AH5067" s="1">
        <v>41.349473502121</v>
      </c>
      <c r="AI5067" s="1" t="s">
        <v>29</v>
      </c>
      <c r="AJ5067" s="1" t="s">
        <v>29</v>
      </c>
      <c r="AK5067" s="11">
        <v>-9.9464883691195896E-2</v>
      </c>
      <c r="AL5067" s="1">
        <v>-2.71238148963403E-2</v>
      </c>
      <c r="AM5067" s="1">
        <v>7.8448263461198903E-2</v>
      </c>
      <c r="AN5067" s="1" t="s">
        <v>6834</v>
      </c>
      <c r="AO5067" s="1">
        <v>8.5002777777777805</v>
      </c>
      <c r="AP5067" s="1">
        <v>-0.60881763050771498</v>
      </c>
      <c r="AQ5067" s="1">
        <v>0.793310212201363</v>
      </c>
    </row>
    <row r="5068" spans="1:43" s="1" customFormat="1">
      <c r="A5068" s="9">
        <f t="shared" si="476"/>
        <v>41875.357638888861</v>
      </c>
      <c r="B5068" s="5">
        <v>41875.190972222197</v>
      </c>
      <c r="C5068" s="9" t="str">
        <f t="shared" si="477"/>
        <v>20140824043500</v>
      </c>
      <c r="D5068" s="9" t="str">
        <f t="shared" si="478"/>
        <v>04</v>
      </c>
      <c r="E5068" s="9"/>
      <c r="F5068" s="5" t="s">
        <v>6771</v>
      </c>
      <c r="G5068" s="6">
        <v>267.190972222222</v>
      </c>
      <c r="H5068" s="6">
        <v>-0.11266871085116099</v>
      </c>
      <c r="I5068" s="6">
        <v>-0.993632608963261</v>
      </c>
      <c r="J5068" s="7">
        <v>4359</v>
      </c>
      <c r="K5068" s="6">
        <v>1040</v>
      </c>
      <c r="L5068" s="3">
        <v>4474.0784603996999</v>
      </c>
      <c r="M5068" s="3">
        <f t="shared" si="475"/>
        <v>10.469282013323937</v>
      </c>
      <c r="N5068" s="1">
        <f t="shared" si="479"/>
        <v>0.36590881583195767</v>
      </c>
      <c r="O5068" s="1">
        <f t="shared" si="480"/>
        <v>28.611723905914083</v>
      </c>
      <c r="W5068" s="3"/>
      <c r="X5068" s="3"/>
      <c r="Y5068" s="5">
        <v>41875.357638888898</v>
      </c>
      <c r="Z5068" s="5"/>
      <c r="AA5068" s="3">
        <v>19.095006281228699</v>
      </c>
      <c r="AB5068" s="3">
        <v>31.44</v>
      </c>
      <c r="AC5068" s="7">
        <v>7.0804166662912298</v>
      </c>
      <c r="AD5068" s="11">
        <v>241.197379034899</v>
      </c>
      <c r="AE5068" s="7">
        <v>17.9547664310046</v>
      </c>
      <c r="AF5068" s="1">
        <v>1.37928974393306</v>
      </c>
      <c r="AG5068" s="1">
        <v>2.54744326477205</v>
      </c>
      <c r="AH5068" s="1">
        <v>41.7404425892083</v>
      </c>
      <c r="AI5068" s="1" t="s">
        <v>29</v>
      </c>
      <c r="AJ5068" s="1" t="s">
        <v>29</v>
      </c>
      <c r="AK5068" s="11">
        <v>-0.107552999452092</v>
      </c>
      <c r="AL5068" s="1">
        <v>-2.6562061356567201E-2</v>
      </c>
      <c r="AM5068" s="1">
        <v>8.3096615164634E-2</v>
      </c>
      <c r="AN5068" s="1" t="s">
        <v>6835</v>
      </c>
      <c r="AO5068" s="1">
        <v>8.5836111111111109</v>
      </c>
      <c r="AP5068" s="1">
        <v>-0.62597870510363096</v>
      </c>
      <c r="AQ5068" s="1">
        <v>0.77984015077243996</v>
      </c>
    </row>
    <row r="5069" spans="1:43" s="1" customFormat="1">
      <c r="A5069" s="9">
        <f t="shared" si="476"/>
        <v>41875.361111111066</v>
      </c>
      <c r="B5069" s="5">
        <v>41875.194444444402</v>
      </c>
      <c r="C5069" s="9" t="str">
        <f t="shared" si="477"/>
        <v>20140824044000</v>
      </c>
      <c r="D5069" s="9" t="str">
        <f t="shared" si="478"/>
        <v>04</v>
      </c>
      <c r="E5069" s="9"/>
      <c r="F5069" s="5" t="s">
        <v>6772</v>
      </c>
      <c r="G5069" s="6">
        <v>267.194444444444</v>
      </c>
      <c r="H5069" s="6">
        <v>-0.11260931968903</v>
      </c>
      <c r="I5069" s="6">
        <v>-0.99363934157176703</v>
      </c>
      <c r="J5069" s="7">
        <v>4410</v>
      </c>
      <c r="K5069" s="6">
        <v>1040</v>
      </c>
      <c r="L5069" s="3">
        <v>4526.4248704663196</v>
      </c>
      <c r="M5069" s="3">
        <f t="shared" si="475"/>
        <v>8.4164816185540978</v>
      </c>
      <c r="N5069" s="1">
        <f t="shared" si="479"/>
        <v>-0.1173109459747593</v>
      </c>
      <c r="O5069" s="1">
        <f t="shared" si="480"/>
        <v>-71.745066486506673</v>
      </c>
      <c r="W5069" s="3"/>
      <c r="X5069" s="3"/>
      <c r="Y5069" s="5">
        <v>41875.361111111102</v>
      </c>
      <c r="Z5069" s="5"/>
      <c r="AA5069" s="3">
        <v>19.046210284484498</v>
      </c>
      <c r="AB5069" s="3">
        <v>31.44</v>
      </c>
      <c r="AC5069" s="7">
        <v>7.0736458334533898</v>
      </c>
      <c r="AD5069" s="11">
        <v>234.929686213552</v>
      </c>
      <c r="AE5069" s="7">
        <v>17.852121232670001</v>
      </c>
      <c r="AF5069" s="1">
        <v>1.37146905826218</v>
      </c>
      <c r="AG5069" s="1">
        <v>2.6153731204708301</v>
      </c>
      <c r="AH5069" s="1">
        <v>42.185869707587102</v>
      </c>
      <c r="AI5069" s="1" t="s">
        <v>29</v>
      </c>
      <c r="AJ5069" s="1" t="s">
        <v>29</v>
      </c>
      <c r="AK5069" s="11">
        <v>-0.115641115484163</v>
      </c>
      <c r="AL5069" s="1">
        <v>-2.60003077979599E-2</v>
      </c>
      <c r="AM5069" s="1">
        <v>8.4402277658862296E-2</v>
      </c>
      <c r="AN5069" s="1" t="s">
        <v>6836</v>
      </c>
      <c r="AO5069" s="1">
        <v>8.6669444444444395</v>
      </c>
      <c r="AP5069" s="1">
        <v>-0.642841848242094</v>
      </c>
      <c r="AQ5069" s="1">
        <v>0.76599892829473903</v>
      </c>
    </row>
    <row r="5070" spans="1:43" s="1" customFormat="1">
      <c r="A5070" s="9">
        <f t="shared" si="476"/>
        <v>41875.364583333365</v>
      </c>
      <c r="B5070" s="5">
        <v>41875.197916666701</v>
      </c>
      <c r="C5070" s="9" t="str">
        <f t="shared" si="477"/>
        <v>20140824044500</v>
      </c>
      <c r="D5070" s="9" t="str">
        <f t="shared" si="478"/>
        <v>04</v>
      </c>
      <c r="E5070" s="9"/>
      <c r="F5070" s="5" t="s">
        <v>6774</v>
      </c>
      <c r="G5070" s="6">
        <v>267.19791666666703</v>
      </c>
      <c r="H5070" s="6">
        <v>-0.112549928124587</v>
      </c>
      <c r="I5070" s="6">
        <v>-0.99364607063035804</v>
      </c>
      <c r="J5070" s="7">
        <v>4451</v>
      </c>
      <c r="K5070" s="6">
        <v>1040</v>
      </c>
      <c r="L5070" s="3">
        <v>4568.5072785590901</v>
      </c>
      <c r="M5070" s="3">
        <f t="shared" si="475"/>
        <v>10.058721934369895</v>
      </c>
      <c r="N5070" s="1">
        <f t="shared" si="479"/>
        <v>-0.60108400766261949</v>
      </c>
      <c r="O5070" s="1">
        <f t="shared" si="480"/>
        <v>-16.734303036083642</v>
      </c>
      <c r="P5070" s="6" t="s">
        <v>6837</v>
      </c>
      <c r="Q5070" s="6">
        <v>1016</v>
      </c>
      <c r="R5070" s="6" t="s">
        <v>35</v>
      </c>
      <c r="S5070" s="6">
        <v>0.9</v>
      </c>
      <c r="T5070" s="6" t="s">
        <v>35</v>
      </c>
      <c r="U5070" s="6">
        <v>0</v>
      </c>
      <c r="V5070" s="6" t="s">
        <v>36</v>
      </c>
      <c r="W5070" s="3"/>
      <c r="X5070" s="3"/>
      <c r="Y5070" s="5">
        <v>41875.364583333299</v>
      </c>
      <c r="Z5070" s="5"/>
      <c r="AA5070" s="3">
        <v>18.999490206371899</v>
      </c>
      <c r="AB5070" s="3">
        <v>31.44</v>
      </c>
      <c r="AC5070" s="7">
        <v>7.0798958334795801</v>
      </c>
      <c r="AD5070" s="11">
        <v>228.32429708377501</v>
      </c>
      <c r="AE5070" s="7">
        <v>16.505601694039999</v>
      </c>
      <c r="AF5070" s="1">
        <v>1.2660895968829899</v>
      </c>
      <c r="AG5070" s="1">
        <v>2.7681902408543899</v>
      </c>
      <c r="AH5070" s="1">
        <v>42.670195407699701</v>
      </c>
      <c r="AI5070" s="1" t="s">
        <v>29</v>
      </c>
      <c r="AJ5070" s="1" t="s">
        <v>29</v>
      </c>
      <c r="AK5070" s="11">
        <v>-0.123729231516234</v>
      </c>
      <c r="AL5070" s="1">
        <v>-2.5438554239352599E-2</v>
      </c>
      <c r="AM5070" s="1">
        <v>8.31963295464416E-2</v>
      </c>
      <c r="AN5070" s="1" t="s">
        <v>6838</v>
      </c>
      <c r="AO5070" s="1">
        <v>8.7502777777777805</v>
      </c>
      <c r="AP5070" s="1">
        <v>-0.65939903399383504</v>
      </c>
      <c r="AQ5070" s="1">
        <v>0.75179313242939205</v>
      </c>
    </row>
    <row r="5071" spans="1:43" s="1" customFormat="1">
      <c r="A5071" s="9">
        <f t="shared" si="476"/>
        <v>41875.368067129661</v>
      </c>
      <c r="B5071" s="5">
        <v>41875.201400462996</v>
      </c>
      <c r="C5071" s="9" t="str">
        <f t="shared" si="477"/>
        <v>20140824045001</v>
      </c>
      <c r="D5071" s="9" t="str">
        <f t="shared" si="478"/>
        <v>04</v>
      </c>
      <c r="E5071" s="9"/>
      <c r="F5071" s="5" t="s">
        <v>6775</v>
      </c>
      <c r="G5071" s="6">
        <v>267.20140046296302</v>
      </c>
      <c r="H5071" s="6">
        <v>-0.11249033818415</v>
      </c>
      <c r="I5071" s="6">
        <v>-0.99365281855143694</v>
      </c>
      <c r="J5071" s="7">
        <v>4500</v>
      </c>
      <c r="K5071" s="6">
        <v>1040</v>
      </c>
      <c r="L5071" s="3">
        <v>4618.8008882309396</v>
      </c>
      <c r="M5071" s="3">
        <f t="shared" si="475"/>
        <v>12.932642487046177</v>
      </c>
      <c r="N5071" s="1">
        <f t="shared" si="479"/>
        <v>-0.70805791259793982</v>
      </c>
      <c r="O5071" s="1">
        <f t="shared" si="480"/>
        <v>-18.264950164309209</v>
      </c>
      <c r="W5071" s="3"/>
      <c r="X5071" s="3"/>
      <c r="Y5071" s="5">
        <v>41875.368055555598</v>
      </c>
      <c r="Z5071" s="5"/>
      <c r="AA5071" s="3">
        <v>18.947258794138602</v>
      </c>
      <c r="AB5071" s="3">
        <v>31.4338541664942</v>
      </c>
      <c r="AC5071" s="7">
        <v>7.0554166659769102</v>
      </c>
      <c r="AD5071" s="11">
        <v>221.54838692154101</v>
      </c>
      <c r="AE5071" s="7">
        <v>17.116081358236201</v>
      </c>
      <c r="AF5071" s="1">
        <v>1.3161188332757101</v>
      </c>
      <c r="AG5071" s="1">
        <v>2.6705890049579799</v>
      </c>
      <c r="AH5071" s="1">
        <v>43.002320828968401</v>
      </c>
      <c r="AI5071" s="1" t="s">
        <v>29</v>
      </c>
      <c r="AJ5071" s="1" t="s">
        <v>29</v>
      </c>
      <c r="AK5071" s="11">
        <v>-0.13158871925481699</v>
      </c>
      <c r="AL5071" s="1">
        <v>-2.34319426164349E-2</v>
      </c>
      <c r="AM5071" s="1">
        <v>8.8020399226466706E-2</v>
      </c>
      <c r="AN5071" s="1" t="s">
        <v>6839</v>
      </c>
      <c r="AO5071" s="1">
        <v>8.8336111111111109</v>
      </c>
      <c r="AP5071" s="1">
        <v>-0.67564238204848104</v>
      </c>
      <c r="AQ5071" s="1">
        <v>0.73722952435442701</v>
      </c>
    </row>
    <row r="5072" spans="1:43" s="1" customFormat="1">
      <c r="A5072" s="9">
        <f t="shared" si="476"/>
        <v>41875.371539351865</v>
      </c>
      <c r="B5072" s="5">
        <v>41875.204872685201</v>
      </c>
      <c r="C5072" s="9" t="str">
        <f t="shared" si="477"/>
        <v>20140824045501</v>
      </c>
      <c r="D5072" s="9" t="str">
        <f t="shared" si="478"/>
        <v>04</v>
      </c>
      <c r="E5072" s="9"/>
      <c r="F5072" s="5" t="s">
        <v>6776</v>
      </c>
      <c r="G5072" s="6">
        <v>267.20487268518502</v>
      </c>
      <c r="H5072" s="6">
        <v>-0.11243094581438</v>
      </c>
      <c r="I5072" s="6">
        <v>-0.99365954049829597</v>
      </c>
      <c r="J5072" s="7">
        <v>4563</v>
      </c>
      <c r="K5072" s="6">
        <v>1040</v>
      </c>
      <c r="L5072" s="3">
        <v>4683.4641006661705</v>
      </c>
      <c r="M5072" s="3">
        <f t="shared" si="475"/>
        <v>14.794374537379918</v>
      </c>
      <c r="N5072" s="1">
        <f t="shared" si="479"/>
        <v>-0.86695576370336058</v>
      </c>
      <c r="O5072" s="1">
        <f t="shared" si="480"/>
        <v>-17.064739813462953</v>
      </c>
      <c r="W5072" s="3"/>
      <c r="X5072" s="3"/>
      <c r="Y5072" s="5">
        <v>41875.371527777803</v>
      </c>
      <c r="Z5072" s="5"/>
      <c r="AA5072" s="3">
        <v>18.896843811331198</v>
      </c>
      <c r="AB5072" s="3">
        <v>31.43</v>
      </c>
      <c r="AC5072" s="7">
        <v>7.0423958335319696</v>
      </c>
      <c r="AD5072" s="11">
        <v>214.56992898888501</v>
      </c>
      <c r="AE5072" s="7">
        <v>16.862236516096999</v>
      </c>
      <c r="AF5072" s="1">
        <v>1.29922628782814</v>
      </c>
      <c r="AG5072" s="1">
        <v>2.6663657711373299</v>
      </c>
      <c r="AH5072" s="1">
        <v>43.391897122353299</v>
      </c>
      <c r="AI5072" s="1" t="s">
        <v>29</v>
      </c>
      <c r="AJ5072" s="1" t="s">
        <v>29</v>
      </c>
      <c r="AK5072" s="11">
        <v>-0.13944820699339999</v>
      </c>
      <c r="AL5072" s="1">
        <v>-2.1425330993517299E-2</v>
      </c>
      <c r="AM5072" s="1">
        <v>9.0699348283952E-2</v>
      </c>
      <c r="AN5072" s="1" t="s">
        <v>6840</v>
      </c>
      <c r="AO5072" s="1">
        <v>8.9169444444444395</v>
      </c>
      <c r="AP5072" s="1">
        <v>-0.69156416146515398</v>
      </c>
      <c r="AQ5072" s="1">
        <v>0.72231503554681598</v>
      </c>
    </row>
    <row r="5073" spans="1:43" s="1" customFormat="1">
      <c r="A5073" s="9">
        <f t="shared" si="476"/>
        <v>41875.375011574062</v>
      </c>
      <c r="B5073" s="5">
        <v>41875.208344907398</v>
      </c>
      <c r="C5073" s="9" t="str">
        <f t="shared" si="477"/>
        <v>20140824050001</v>
      </c>
      <c r="D5073" s="9" t="str">
        <f t="shared" si="478"/>
        <v>05</v>
      </c>
      <c r="E5073" s="9"/>
      <c r="F5073" s="5" t="s">
        <v>6778</v>
      </c>
      <c r="G5073" s="6">
        <v>267.20834490740702</v>
      </c>
      <c r="H5073" s="6">
        <v>-0.112371553042934</v>
      </c>
      <c r="I5073" s="6">
        <v>-0.99366625889516802</v>
      </c>
      <c r="J5073" s="7">
        <v>4644</v>
      </c>
      <c r="K5073" s="6">
        <v>1038</v>
      </c>
      <c r="L5073" s="3">
        <v>4757.43597335307</v>
      </c>
      <c r="M5073" s="3">
        <f t="shared" si="475"/>
        <v>12.70288675055599</v>
      </c>
      <c r="N5073" s="1">
        <f t="shared" si="479"/>
        <v>-0.65589389705409928</v>
      </c>
      <c r="O5073" s="1">
        <f t="shared" si="480"/>
        <v>-19.367289141750064</v>
      </c>
      <c r="P5073" s="6" t="s">
        <v>6841</v>
      </c>
      <c r="Q5073" s="6">
        <v>1016</v>
      </c>
      <c r="R5073" s="6" t="s">
        <v>35</v>
      </c>
      <c r="S5073" s="6">
        <v>1</v>
      </c>
      <c r="T5073" s="6" t="s">
        <v>35</v>
      </c>
      <c r="U5073" s="6">
        <v>0</v>
      </c>
      <c r="V5073" s="6" t="s">
        <v>36</v>
      </c>
      <c r="W5073" s="3"/>
      <c r="X5073" s="3"/>
      <c r="Y5073" s="5">
        <v>41875.375</v>
      </c>
      <c r="Z5073" s="5"/>
      <c r="AA5073" s="3">
        <v>18.849501183814098</v>
      </c>
      <c r="AB5073" s="3">
        <v>31.43</v>
      </c>
      <c r="AC5073" s="7">
        <v>7.0486458333486102</v>
      </c>
      <c r="AD5073" s="11">
        <v>207.27028304892201</v>
      </c>
      <c r="AE5073" s="7">
        <v>15.164597321112099</v>
      </c>
      <c r="AF5073" s="1">
        <v>1.1704396096621501</v>
      </c>
      <c r="AG5073" s="1">
        <v>2.8191872022312898</v>
      </c>
      <c r="AH5073" s="1">
        <v>43.878044246420799</v>
      </c>
      <c r="AI5073" s="1" t="s">
        <v>29</v>
      </c>
      <c r="AJ5073" s="1" t="s">
        <v>29</v>
      </c>
      <c r="AK5073" s="11">
        <v>-0.147307694468474</v>
      </c>
      <c r="AL5073" s="1">
        <v>-1.9418719437876601E-2</v>
      </c>
      <c r="AM5073" s="1">
        <v>8.9403427045167599E-2</v>
      </c>
      <c r="AN5073" s="1" t="s">
        <v>6842</v>
      </c>
      <c r="AO5073" s="1">
        <v>9.0002777777777805</v>
      </c>
      <c r="AP5073" s="1">
        <v>-0.70715679435197398</v>
      </c>
      <c r="AQ5073" s="1">
        <v>0.70705676448347499</v>
      </c>
    </row>
    <row r="5074" spans="1:43" s="1" customFormat="1">
      <c r="A5074" s="9">
        <f t="shared" si="476"/>
        <v>41875.378483796267</v>
      </c>
      <c r="B5074" s="5">
        <v>41875.211817129602</v>
      </c>
      <c r="C5074" s="9" t="str">
        <f t="shared" si="477"/>
        <v>20140824050501</v>
      </c>
      <c r="D5074" s="9" t="str">
        <f t="shared" si="478"/>
        <v>05</v>
      </c>
      <c r="E5074" s="9"/>
      <c r="F5074" s="5" t="s">
        <v>6779</v>
      </c>
      <c r="G5074" s="6">
        <v>267.21181712962999</v>
      </c>
      <c r="H5074" s="6">
        <v>-0.112312159870026</v>
      </c>
      <c r="I5074" s="6">
        <v>-0.99367297374203001</v>
      </c>
      <c r="J5074" s="7">
        <v>4706</v>
      </c>
      <c r="K5074" s="6">
        <v>1038</v>
      </c>
      <c r="L5074" s="3">
        <v>4820.95040710585</v>
      </c>
      <c r="M5074" s="3">
        <f t="shared" si="475"/>
        <v>13.522427831236019</v>
      </c>
      <c r="N5074" s="1">
        <f t="shared" si="479"/>
        <v>-0.5846262751849608</v>
      </c>
      <c r="O5074" s="1">
        <f t="shared" si="480"/>
        <v>-23.130037778336028</v>
      </c>
      <c r="W5074" s="3"/>
      <c r="X5074" s="3"/>
      <c r="Y5074" s="5">
        <v>41875.378472222197</v>
      </c>
      <c r="Z5074" s="5"/>
      <c r="AA5074" s="3">
        <v>18.797280351412098</v>
      </c>
      <c r="AB5074" s="3">
        <v>31.425104166522601</v>
      </c>
      <c r="AC5074" s="7">
        <v>7.0353124995678096</v>
      </c>
      <c r="AD5074" s="11">
        <v>200.243071165488</v>
      </c>
      <c r="AE5074" s="7">
        <v>15.4843586323588</v>
      </c>
      <c r="AF5074" s="1">
        <v>1.19754289384681</v>
      </c>
      <c r="AG5074" s="1">
        <v>2.9321128313501199</v>
      </c>
      <c r="AH5074" s="1">
        <v>44.315666591925499</v>
      </c>
      <c r="AI5074" s="1" t="s">
        <v>29</v>
      </c>
      <c r="AJ5074" s="1" t="s">
        <v>29</v>
      </c>
      <c r="AK5074" s="11">
        <v>-0.155803911405341</v>
      </c>
      <c r="AL5074" s="1">
        <v>-1.8429057218144699E-2</v>
      </c>
      <c r="AM5074" s="1">
        <v>9.2190782334702001E-2</v>
      </c>
      <c r="AN5074" s="1" t="s">
        <v>6843</v>
      </c>
      <c r="AO5074" s="1">
        <v>9.0836111111111109</v>
      </c>
      <c r="AP5074" s="1">
        <v>-0.72241285947271705</v>
      </c>
      <c r="AQ5074" s="1">
        <v>0.69146197326277603</v>
      </c>
    </row>
    <row r="5075" spans="1:43" s="1" customFormat="1">
      <c r="A5075" s="9">
        <f t="shared" si="476"/>
        <v>41875.381956018566</v>
      </c>
      <c r="B5075" s="5">
        <v>41875.215289351901</v>
      </c>
      <c r="C5075" s="9" t="str">
        <f t="shared" si="477"/>
        <v>20140824051001</v>
      </c>
      <c r="D5075" s="9" t="str">
        <f t="shared" si="478"/>
        <v>05</v>
      </c>
      <c r="E5075" s="9"/>
      <c r="F5075" s="5" t="s">
        <v>6780</v>
      </c>
      <c r="G5075" s="6">
        <v>267.21528935185199</v>
      </c>
      <c r="H5075" s="6">
        <v>-0.112252766295867</v>
      </c>
      <c r="I5075" s="6">
        <v>-0.99367968503885895</v>
      </c>
      <c r="J5075" s="7">
        <v>4772</v>
      </c>
      <c r="K5075" s="6">
        <v>1038</v>
      </c>
      <c r="L5075" s="3">
        <v>4888.5625462620301</v>
      </c>
      <c r="M5075" s="3">
        <f t="shared" si="475"/>
        <v>16.800592153959951</v>
      </c>
      <c r="N5075" s="1">
        <f t="shared" si="479"/>
        <v>-0.52721243800593953</v>
      </c>
      <c r="O5075" s="1">
        <f t="shared" si="480"/>
        <v>-31.866835724711557</v>
      </c>
      <c r="W5075" s="3"/>
      <c r="X5075" s="3"/>
      <c r="Y5075" s="5">
        <v>41875.381944444402</v>
      </c>
      <c r="Z5075" s="5"/>
      <c r="AA5075" s="3">
        <v>18.74508032013</v>
      </c>
      <c r="AB5075" s="3">
        <v>31.42</v>
      </c>
      <c r="AC5075" s="7">
        <v>7.0211458336105501</v>
      </c>
      <c r="AD5075" s="11">
        <v>193.015260292048</v>
      </c>
      <c r="AE5075" s="7">
        <v>15.8041397171633</v>
      </c>
      <c r="AF5075" s="1">
        <v>1.2237697292765299</v>
      </c>
      <c r="AG5075" s="1">
        <v>3.0059895708675399</v>
      </c>
      <c r="AH5075" s="1">
        <v>44.769100354996098</v>
      </c>
      <c r="AI5075" s="1" t="s">
        <v>29</v>
      </c>
      <c r="AJ5075" s="1" t="s">
        <v>29</v>
      </c>
      <c r="AK5075" s="11">
        <v>-0.16430012836355601</v>
      </c>
      <c r="AL5075" s="1">
        <v>-1.74393950325087E-2</v>
      </c>
      <c r="AM5075" s="1">
        <v>9.5247627421648495E-2</v>
      </c>
      <c r="AN5075" s="1" t="s">
        <v>6844</v>
      </c>
      <c r="AO5075" s="1">
        <v>9.1669444444444395</v>
      </c>
      <c r="AP5075" s="1">
        <v>-0.73732509577891803</v>
      </c>
      <c r="AQ5075" s="1">
        <v>0.67553808414819205</v>
      </c>
    </row>
    <row r="5076" spans="1:43" s="1" customFormat="1">
      <c r="A5076" s="9">
        <f t="shared" si="476"/>
        <v>41875.385428240763</v>
      </c>
      <c r="B5076" s="5">
        <v>41875.218761574099</v>
      </c>
      <c r="C5076" s="9" t="str">
        <f t="shared" si="477"/>
        <v>20140824051501</v>
      </c>
      <c r="D5076" s="9" t="str">
        <f t="shared" si="478"/>
        <v>05</v>
      </c>
      <c r="E5076" s="9"/>
      <c r="F5076" s="5" t="s">
        <v>6782</v>
      </c>
      <c r="G5076" s="6">
        <v>267.21876157407399</v>
      </c>
      <c r="H5076" s="6">
        <v>-0.11219337232067</v>
      </c>
      <c r="I5076" s="6">
        <v>-0.99368639278562898</v>
      </c>
      <c r="J5076" s="7">
        <v>4854</v>
      </c>
      <c r="K5076" s="6">
        <v>1038</v>
      </c>
      <c r="L5076" s="3">
        <v>4972.5655070318298</v>
      </c>
      <c r="M5076" s="3">
        <f t="shared" si="475"/>
        <v>16.800592153959951</v>
      </c>
      <c r="N5076" s="1">
        <f t="shared" si="479"/>
        <v>-0.49987002011736054</v>
      </c>
      <c r="O5076" s="1">
        <f t="shared" si="480"/>
        <v>-33.609921535233241</v>
      </c>
      <c r="P5076" s="6" t="s">
        <v>6845</v>
      </c>
      <c r="Q5076" s="6">
        <v>1016</v>
      </c>
      <c r="R5076" s="6" t="s">
        <v>35</v>
      </c>
      <c r="S5076" s="6">
        <v>1.1000000000000001</v>
      </c>
      <c r="T5076" s="6" t="s">
        <v>35</v>
      </c>
      <c r="U5076" s="6">
        <v>0</v>
      </c>
      <c r="V5076" s="6" t="s">
        <v>36</v>
      </c>
      <c r="W5076" s="3"/>
      <c r="X5076" s="3"/>
      <c r="Y5076" s="5">
        <v>41875.385416666701</v>
      </c>
      <c r="Z5076" s="5"/>
      <c r="AA5076" s="3">
        <v>18.698983421343002</v>
      </c>
      <c r="AB5076" s="3">
        <v>31.42</v>
      </c>
      <c r="AC5076" s="7">
        <v>7.0273958336367404</v>
      </c>
      <c r="AD5076" s="11">
        <v>184.55820389548299</v>
      </c>
      <c r="AE5076" s="7">
        <v>13.638353643849699</v>
      </c>
      <c r="AF5076" s="1">
        <v>1.05401912023172</v>
      </c>
      <c r="AG5076" s="1">
        <v>2.9550772478109502</v>
      </c>
      <c r="AH5076" s="1">
        <v>45.3527545605657</v>
      </c>
      <c r="AI5076" s="1" t="s">
        <v>29</v>
      </c>
      <c r="AJ5076" s="1" t="s">
        <v>29</v>
      </c>
      <c r="AK5076" s="11">
        <v>-0.17279634532177199</v>
      </c>
      <c r="AL5076" s="1">
        <v>-1.6449732846872699E-2</v>
      </c>
      <c r="AM5076" s="1">
        <v>9.38867198764049E-2</v>
      </c>
      <c r="AN5076" s="1" t="s">
        <v>6846</v>
      </c>
      <c r="AO5076" s="1">
        <v>9.2502777777777805</v>
      </c>
      <c r="AP5076" s="1">
        <v>-0.75188640586572697</v>
      </c>
      <c r="AQ5076" s="1">
        <v>0.65929267603570396</v>
      </c>
    </row>
    <row r="5077" spans="1:43" s="1" customFormat="1">
      <c r="A5077" s="9">
        <f t="shared" si="476"/>
        <v>41875.388900462967</v>
      </c>
      <c r="B5077" s="5">
        <v>41875.222233796303</v>
      </c>
      <c r="C5077" s="9" t="str">
        <f t="shared" si="477"/>
        <v>20140824052001</v>
      </c>
      <c r="D5077" s="9" t="str">
        <f t="shared" si="478"/>
        <v>05</v>
      </c>
      <c r="E5077" s="9"/>
      <c r="F5077" s="5" t="s">
        <v>6783</v>
      </c>
      <c r="G5077" s="6">
        <v>267.222233796296</v>
      </c>
      <c r="H5077" s="6">
        <v>-0.112133977944646</v>
      </c>
      <c r="I5077" s="6">
        <v>-0.993693096982318</v>
      </c>
      <c r="J5077" s="7">
        <v>4936</v>
      </c>
      <c r="K5077" s="6">
        <v>1038</v>
      </c>
      <c r="L5077" s="3">
        <v>5056.5684678016296</v>
      </c>
      <c r="M5077" s="3">
        <f t="shared" si="475"/>
        <v>17.210362694300056</v>
      </c>
      <c r="N5077" s="1">
        <f t="shared" si="479"/>
        <v>-0.48033971034671907</v>
      </c>
      <c r="O5077" s="1">
        <f t="shared" si="480"/>
        <v>-35.829564625996177</v>
      </c>
      <c r="W5077" s="3"/>
      <c r="X5077" s="3"/>
      <c r="Y5077" s="5">
        <v>41875.388888888898</v>
      </c>
      <c r="Z5077" s="5"/>
      <c r="AA5077" s="3">
        <v>18.655429511863201</v>
      </c>
      <c r="AB5077" s="3">
        <v>31.416354166546601</v>
      </c>
      <c r="AC5077" s="7">
        <v>7.0227083330932301</v>
      </c>
      <c r="AD5077" s="11">
        <v>176.608041526645</v>
      </c>
      <c r="AE5077" s="7">
        <v>13.964934699613099</v>
      </c>
      <c r="AF5077" s="1">
        <v>1.0788780147072501</v>
      </c>
      <c r="AG5077" s="1">
        <v>3.0230142982745298</v>
      </c>
      <c r="AH5077" s="1">
        <v>45.838272230647902</v>
      </c>
      <c r="AI5077" s="1" t="s">
        <v>29</v>
      </c>
      <c r="AJ5077" s="1" t="s">
        <v>29</v>
      </c>
      <c r="AK5077" s="11">
        <v>-0.187526031924447</v>
      </c>
      <c r="AL5077" s="1">
        <v>-1.4923817357338E-2</v>
      </c>
      <c r="AM5077" s="1">
        <v>9.4905562356870296E-2</v>
      </c>
      <c r="AN5077" s="1" t="s">
        <v>6847</v>
      </c>
      <c r="AO5077" s="1">
        <v>9.3336111111111109</v>
      </c>
      <c r="AP5077" s="1">
        <v>-0.76608985934988905</v>
      </c>
      <c r="AQ5077" s="1">
        <v>0.64273348084666204</v>
      </c>
    </row>
    <row r="5078" spans="1:43" s="1" customFormat="1">
      <c r="A5078" s="9">
        <f t="shared" si="476"/>
        <v>41875.392372685164</v>
      </c>
      <c r="B5078" s="5">
        <v>41875.2257060185</v>
      </c>
      <c r="C5078" s="9" t="str">
        <f t="shared" si="477"/>
        <v>20140824052501</v>
      </c>
      <c r="D5078" s="9" t="str">
        <f t="shared" si="478"/>
        <v>05</v>
      </c>
      <c r="E5078" s="9"/>
      <c r="F5078" s="5" t="s">
        <v>6784</v>
      </c>
      <c r="G5078" s="6">
        <v>267.22570601851902</v>
      </c>
      <c r="H5078" s="6">
        <v>-0.112074583168008</v>
      </c>
      <c r="I5078" s="6">
        <v>-0.99369979762890004</v>
      </c>
      <c r="J5078" s="7">
        <v>5020</v>
      </c>
      <c r="K5078" s="6">
        <v>1038</v>
      </c>
      <c r="L5078" s="3">
        <v>5142.6202812731299</v>
      </c>
      <c r="M5078" s="3">
        <f t="shared" si="475"/>
        <v>16.800592153959951</v>
      </c>
      <c r="N5078" s="1">
        <f t="shared" si="479"/>
        <v>-0.4227336684042598</v>
      </c>
      <c r="O5078" s="1">
        <f t="shared" si="480"/>
        <v>-39.742734988152307</v>
      </c>
      <c r="W5078" s="3"/>
      <c r="X5078" s="3"/>
      <c r="Y5078" s="5">
        <v>41875.392361111102</v>
      </c>
      <c r="Z5078" s="5"/>
      <c r="AA5078" s="3">
        <v>18.613692020542398</v>
      </c>
      <c r="AB5078" s="3">
        <v>31.410104166520401</v>
      </c>
      <c r="AC5078" s="7">
        <v>7.0102083330408398</v>
      </c>
      <c r="AD5078" s="11">
        <v>169.019945809418</v>
      </c>
      <c r="AE5078" s="7">
        <v>16.0717777431645</v>
      </c>
      <c r="AF5078" s="1">
        <v>1.24274367806757</v>
      </c>
      <c r="AG5078" s="1">
        <v>3.1758437496140099</v>
      </c>
      <c r="AH5078" s="1">
        <v>46.2536924137627</v>
      </c>
      <c r="AI5078" s="1" t="s">
        <v>29</v>
      </c>
      <c r="AJ5078" s="1" t="s">
        <v>29</v>
      </c>
      <c r="AK5078" s="11">
        <v>-0.202255719020974</v>
      </c>
      <c r="AL5078" s="1">
        <v>-1.3397901816643101E-2</v>
      </c>
      <c r="AM5078" s="1">
        <v>9.7676854823157605E-2</v>
      </c>
      <c r="AN5078" s="1" t="s">
        <v>6848</v>
      </c>
      <c r="AO5078" s="1">
        <v>9.4169444444444395</v>
      </c>
      <c r="AP5078" s="1">
        <v>-0.77992869616822202</v>
      </c>
      <c r="AQ5078" s="1">
        <v>0.62586837984782095</v>
      </c>
    </row>
    <row r="5079" spans="1:43" s="1" customFormat="1">
      <c r="A5079" s="9">
        <f t="shared" si="476"/>
        <v>41875.395844907362</v>
      </c>
      <c r="B5079" s="5">
        <v>41875.229178240697</v>
      </c>
      <c r="C5079" s="9" t="str">
        <f t="shared" si="477"/>
        <v>20140824053001</v>
      </c>
      <c r="D5079" s="9" t="str">
        <f t="shared" si="478"/>
        <v>05</v>
      </c>
      <c r="E5079" s="9"/>
      <c r="F5079" s="5" t="s">
        <v>6786</v>
      </c>
      <c r="G5079" s="6">
        <v>267.22917824074102</v>
      </c>
      <c r="H5079" s="6">
        <v>-0.112015187990968</v>
      </c>
      <c r="I5079" s="6">
        <v>-0.993706494725353</v>
      </c>
      <c r="J5079" s="7">
        <v>5102</v>
      </c>
      <c r="K5079" s="6">
        <v>1038</v>
      </c>
      <c r="L5079" s="3">
        <v>5226.6232420429296</v>
      </c>
      <c r="M5079" s="3">
        <f t="shared" si="475"/>
        <v>11.883345669874142</v>
      </c>
      <c r="N5079" s="1">
        <f t="shared" si="479"/>
        <v>-0.33644601881048003</v>
      </c>
      <c r="O5079" s="1">
        <f t="shared" si="480"/>
        <v>-35.320214850180847</v>
      </c>
      <c r="P5079" s="6" t="s">
        <v>6849</v>
      </c>
      <c r="Q5079" s="6">
        <v>1016</v>
      </c>
      <c r="R5079" s="6" t="s">
        <v>35</v>
      </c>
      <c r="S5079" s="6">
        <v>1.1000000000000001</v>
      </c>
      <c r="T5079" s="6" t="s">
        <v>35</v>
      </c>
      <c r="U5079" s="6">
        <v>0</v>
      </c>
      <c r="V5079" s="6" t="s">
        <v>36</v>
      </c>
      <c r="W5079" s="3"/>
      <c r="X5079" s="3"/>
      <c r="Y5079" s="5">
        <v>41875.395833333299</v>
      </c>
      <c r="Z5079" s="5"/>
      <c r="AA5079" s="3">
        <v>18.571342240213198</v>
      </c>
      <c r="AB5079" s="3">
        <v>31.397708332988501</v>
      </c>
      <c r="AC5079" s="7">
        <v>7.01614583350577</v>
      </c>
      <c r="AD5079" s="11">
        <v>162.17239215979899</v>
      </c>
      <c r="AE5079" s="7">
        <v>13.401777471437001</v>
      </c>
      <c r="AF5079" s="1">
        <v>1.0382743783385</v>
      </c>
      <c r="AG5079" s="1">
        <v>3.1283271180156702</v>
      </c>
      <c r="AH5079" s="1">
        <v>46.625486497121003</v>
      </c>
      <c r="AI5079" s="1" t="s">
        <v>29</v>
      </c>
      <c r="AJ5079" s="1" t="s">
        <v>29</v>
      </c>
      <c r="AK5079" s="11">
        <v>-0.216985406117501</v>
      </c>
      <c r="AL5079" s="1">
        <v>-1.18719862759481E-2</v>
      </c>
      <c r="AM5079" s="1">
        <v>9.6350542989987395E-2</v>
      </c>
      <c r="AN5079" s="1" t="s">
        <v>6850</v>
      </c>
      <c r="AO5079" s="1">
        <v>9.5002777777777805</v>
      </c>
      <c r="AP5079" s="1">
        <v>-0.79339632979503505</v>
      </c>
      <c r="AQ5079" s="1">
        <v>0.60870539990028705</v>
      </c>
    </row>
    <row r="5080" spans="1:43" s="1" customFormat="1">
      <c r="A5080" s="9">
        <f t="shared" si="476"/>
        <v>41875.399317129661</v>
      </c>
      <c r="B5080" s="5">
        <v>41875.232650462996</v>
      </c>
      <c r="C5080" s="9" t="str">
        <f t="shared" si="477"/>
        <v>20140824053501</v>
      </c>
      <c r="D5080" s="9" t="str">
        <f t="shared" si="478"/>
        <v>05</v>
      </c>
      <c r="E5080" s="9"/>
      <c r="F5080" s="5" t="s">
        <v>6787</v>
      </c>
      <c r="G5080" s="6">
        <v>267.23265046296302</v>
      </c>
      <c r="H5080" s="6">
        <v>-0.111955792413738</v>
      </c>
      <c r="I5080" s="6">
        <v>-0.993713188271652</v>
      </c>
      <c r="J5080" s="7">
        <v>5160</v>
      </c>
      <c r="K5080" s="6">
        <v>1038</v>
      </c>
      <c r="L5080" s="3">
        <v>5286.0399703923003</v>
      </c>
      <c r="M5080" s="3">
        <f t="shared" si="475"/>
        <v>20.078756476683886</v>
      </c>
      <c r="N5080" s="1">
        <f t="shared" si="479"/>
        <v>-0.19920617271784097</v>
      </c>
      <c r="O5080" s="1">
        <f t="shared" si="480"/>
        <v>-100.7938469111787</v>
      </c>
      <c r="W5080" s="3"/>
      <c r="X5080" s="3"/>
      <c r="Y5080" s="5">
        <v>41875.399305555598</v>
      </c>
      <c r="Z5080" s="5"/>
      <c r="AA5080" s="3">
        <v>18.528982117417499</v>
      </c>
      <c r="AB5080" s="3">
        <v>31.39</v>
      </c>
      <c r="AC5080" s="7">
        <v>7.0128124994040997</v>
      </c>
      <c r="AD5080" s="11">
        <v>155.18214817845001</v>
      </c>
      <c r="AE5080" s="7">
        <v>12.3783364014254</v>
      </c>
      <c r="AF5080" s="1">
        <v>0.95993073045813804</v>
      </c>
      <c r="AG5080" s="1">
        <v>3.1359918595972398</v>
      </c>
      <c r="AH5080" s="1">
        <v>47.022304829131997</v>
      </c>
      <c r="AI5080" s="1" t="s">
        <v>29</v>
      </c>
      <c r="AJ5080" s="1" t="s">
        <v>29</v>
      </c>
      <c r="AK5080" s="11">
        <v>-0.21409856402642399</v>
      </c>
      <c r="AL5080" s="1">
        <v>-1.2029787190467E-2</v>
      </c>
      <c r="AM5080" s="1">
        <v>9.7092906187410899E-2</v>
      </c>
      <c r="AN5080" s="1" t="s">
        <v>6851</v>
      </c>
      <c r="AO5080" s="1">
        <v>9.5836111111111109</v>
      </c>
      <c r="AP5080" s="1">
        <v>-0.80648635037695404</v>
      </c>
      <c r="AQ5080" s="1">
        <v>0.59125270963916998</v>
      </c>
    </row>
    <row r="5081" spans="1:43" s="1" customFormat="1">
      <c r="A5081" s="9">
        <f t="shared" si="476"/>
        <v>41875.402789351865</v>
      </c>
      <c r="B5081" s="5">
        <v>41875.236122685201</v>
      </c>
      <c r="C5081" s="9" t="str">
        <f t="shared" si="477"/>
        <v>20140824054001</v>
      </c>
      <c r="D5081" s="9" t="str">
        <f t="shared" si="478"/>
        <v>05</v>
      </c>
      <c r="E5081" s="9"/>
      <c r="F5081" s="5" t="s">
        <v>6788</v>
      </c>
      <c r="G5081" s="6">
        <v>267.23612268518502</v>
      </c>
      <c r="H5081" s="6">
        <v>-0.111896396436531</v>
      </c>
      <c r="I5081" s="6">
        <v>-0.99371987826777397</v>
      </c>
      <c r="J5081" s="7">
        <v>5258</v>
      </c>
      <c r="K5081" s="6">
        <v>1038</v>
      </c>
      <c r="L5081" s="3">
        <v>5386.4337527757198</v>
      </c>
      <c r="M5081" s="3">
        <f t="shared" si="475"/>
        <v>13.932198371576124</v>
      </c>
      <c r="N5081" s="1">
        <f t="shared" si="479"/>
        <v>-0.28176986332239978</v>
      </c>
      <c r="O5081" s="1">
        <f t="shared" si="480"/>
        <v>-49.445310464714133</v>
      </c>
      <c r="W5081" s="3"/>
      <c r="X5081" s="3"/>
      <c r="Y5081" s="5">
        <v>41875.402777777803</v>
      </c>
      <c r="Z5081" s="5"/>
      <c r="AA5081" s="3">
        <v>18.486622051406599</v>
      </c>
      <c r="AB5081" s="3">
        <v>31.39</v>
      </c>
      <c r="AC5081" s="7">
        <v>6.99406249932552</v>
      </c>
      <c r="AD5081" s="11">
        <v>147.94216730087899</v>
      </c>
      <c r="AE5081" s="7">
        <v>14.1339529626018</v>
      </c>
      <c r="AF5081" s="1">
        <v>1.09452786018884</v>
      </c>
      <c r="AG5081" s="1">
        <v>3.2378892583506</v>
      </c>
      <c r="AH5081" s="1">
        <v>47.460569064613097</v>
      </c>
      <c r="AI5081" s="1" t="s">
        <v>29</v>
      </c>
      <c r="AJ5081" s="1" t="s">
        <v>29</v>
      </c>
      <c r="AK5081" s="11">
        <v>-0.21121172193534599</v>
      </c>
      <c r="AL5081" s="1">
        <v>-1.2187588104985801E-2</v>
      </c>
      <c r="AM5081" s="1">
        <v>0.10137654842322801</v>
      </c>
      <c r="AN5081" s="1" t="s">
        <v>6852</v>
      </c>
      <c r="AO5081" s="1">
        <v>9.6669444444444395</v>
      </c>
      <c r="AP5081" s="1">
        <v>-0.81919252778366003</v>
      </c>
      <c r="AQ5081" s="1">
        <v>0.573518615585769</v>
      </c>
    </row>
    <row r="5082" spans="1:43" s="1" customFormat="1">
      <c r="A5082" s="9">
        <f t="shared" si="476"/>
        <v>41875.406261574062</v>
      </c>
      <c r="B5082" s="5">
        <v>41875.239594907398</v>
      </c>
      <c r="C5082" s="9" t="str">
        <f t="shared" si="477"/>
        <v>20140824054501</v>
      </c>
      <c r="D5082" s="9" t="str">
        <f t="shared" si="478"/>
        <v>05</v>
      </c>
      <c r="E5082" s="9"/>
      <c r="F5082" s="5" t="s">
        <v>6790</v>
      </c>
      <c r="G5082" s="6">
        <v>267.23959490740702</v>
      </c>
      <c r="H5082" s="6">
        <v>-0.111837000059558</v>
      </c>
      <c r="I5082" s="6">
        <v>-0.99372656471369303</v>
      </c>
      <c r="J5082" s="7">
        <v>5326</v>
      </c>
      <c r="K5082" s="6">
        <v>1038</v>
      </c>
      <c r="L5082" s="3">
        <v>5456.0947446336004</v>
      </c>
      <c r="M5082" s="3">
        <f t="shared" si="475"/>
        <v>17.11956575376389</v>
      </c>
      <c r="N5082" s="1">
        <f t="shared" si="479"/>
        <v>-0.24877794227246</v>
      </c>
      <c r="O5082" s="1">
        <f t="shared" si="480"/>
        <v>-68.814644889275002</v>
      </c>
      <c r="P5082" s="6" t="s">
        <v>6853</v>
      </c>
      <c r="Q5082" s="6">
        <v>1016</v>
      </c>
      <c r="R5082" s="6" t="s">
        <v>35</v>
      </c>
      <c r="S5082" s="6">
        <v>1.3</v>
      </c>
      <c r="T5082" s="6" t="s">
        <v>35</v>
      </c>
      <c r="U5082" s="6">
        <v>0</v>
      </c>
      <c r="V5082" s="6" t="s">
        <v>36</v>
      </c>
      <c r="W5082" s="3"/>
      <c r="X5082" s="3"/>
      <c r="Y5082" s="5">
        <v>41875.40625</v>
      </c>
      <c r="Z5082" s="5"/>
      <c r="AA5082" s="3">
        <v>18.445237710251501</v>
      </c>
      <c r="AB5082" s="3">
        <v>31.385104166625201</v>
      </c>
      <c r="AC5082" s="7">
        <v>6.9948958333748097</v>
      </c>
      <c r="AD5082" s="11">
        <v>141.292068674597</v>
      </c>
      <c r="AE5082" s="7">
        <v>12.588739674110499</v>
      </c>
      <c r="AF5082" s="1">
        <v>0.97697824961366797</v>
      </c>
      <c r="AG5082" s="1">
        <v>3.4195908282544698</v>
      </c>
      <c r="AH5082" s="1">
        <v>47.813275210296297</v>
      </c>
      <c r="AI5082" s="1" t="s">
        <v>29</v>
      </c>
      <c r="AJ5082" s="1" t="s">
        <v>29</v>
      </c>
      <c r="AK5082" s="11">
        <v>-0.208324879941058</v>
      </c>
      <c r="AL5082" s="1">
        <v>-1.2345389014214E-2</v>
      </c>
      <c r="AM5082" s="1">
        <v>0.101182211323953</v>
      </c>
      <c r="AN5082" s="1" t="s">
        <v>6854</v>
      </c>
      <c r="AO5082" s="1">
        <v>9.7502777777777805</v>
      </c>
      <c r="AP5082" s="1">
        <v>-0.83150881457308701</v>
      </c>
      <c r="AQ5082" s="1">
        <v>0.55551155819412001</v>
      </c>
    </row>
    <row r="5083" spans="1:43" s="1" customFormat="1">
      <c r="A5083" s="9">
        <f t="shared" si="476"/>
        <v>41875.409733796267</v>
      </c>
      <c r="B5083" s="5">
        <v>41875.243067129602</v>
      </c>
      <c r="C5083" s="9" t="str">
        <f t="shared" si="477"/>
        <v>20140824055001</v>
      </c>
      <c r="D5083" s="9" t="str">
        <f t="shared" si="478"/>
        <v>05</v>
      </c>
      <c r="E5083" s="9"/>
      <c r="F5083" s="5" t="s">
        <v>6791</v>
      </c>
      <c r="G5083" s="6">
        <v>267.24306712962999</v>
      </c>
      <c r="H5083" s="6">
        <v>-0.111777603283033</v>
      </c>
      <c r="I5083" s="6">
        <v>-0.99373324760938797</v>
      </c>
      <c r="J5083" s="7">
        <v>5420</v>
      </c>
      <c r="K5083" s="6">
        <v>1036</v>
      </c>
      <c r="L5083" s="3">
        <v>5541.6925734024198</v>
      </c>
      <c r="M5083" s="3">
        <f t="shared" si="475"/>
        <v>16.768221070812068</v>
      </c>
      <c r="N5083" s="1">
        <f t="shared" si="479"/>
        <v>-8.6614931200301731E-5</v>
      </c>
      <c r="O5083" s="1">
        <f t="shared" si="480"/>
        <v>-193595.040005685</v>
      </c>
      <c r="W5083" s="3"/>
      <c r="X5083" s="3"/>
      <c r="Y5083" s="5">
        <v>41875.409722222197</v>
      </c>
      <c r="Z5083" s="5"/>
      <c r="AA5083" s="3">
        <v>18.404237436849101</v>
      </c>
      <c r="AB5083" s="3">
        <v>31.378854166599002</v>
      </c>
      <c r="AC5083" s="7">
        <v>6.9977083331980001</v>
      </c>
      <c r="AD5083" s="11">
        <v>134.66719510006899</v>
      </c>
      <c r="AE5083" s="7">
        <v>10.903055102487</v>
      </c>
      <c r="AF5083" s="1">
        <v>0.84869818581788703</v>
      </c>
      <c r="AG5083" s="1">
        <v>3.6420441481498802</v>
      </c>
      <c r="AH5083" s="1">
        <v>48.137832636751497</v>
      </c>
      <c r="AI5083" s="1" t="s">
        <v>29</v>
      </c>
      <c r="AJ5083" s="1" t="s">
        <v>29</v>
      </c>
      <c r="AK5083" s="11">
        <v>-0.21309316045811699</v>
      </c>
      <c r="AL5083" s="1">
        <v>-1.18760026349155E-2</v>
      </c>
      <c r="AM5083" s="1">
        <v>0.10052907044230899</v>
      </c>
      <c r="AN5083" s="1" t="s">
        <v>6855</v>
      </c>
      <c r="AO5083" s="1">
        <v>9.8333333333333304</v>
      </c>
      <c r="AP5083" s="1">
        <v>-0.84339027746932704</v>
      </c>
      <c r="AQ5083" s="1">
        <v>0.53730144227445598</v>
      </c>
    </row>
    <row r="5084" spans="1:43" s="1" customFormat="1">
      <c r="A5084" s="9">
        <f t="shared" si="476"/>
        <v>41875.413194444467</v>
      </c>
      <c r="B5084" s="5">
        <v>41875.246527777803</v>
      </c>
      <c r="C5084" s="9" t="str">
        <f t="shared" si="477"/>
        <v>20140824055500</v>
      </c>
      <c r="D5084" s="9" t="str">
        <f t="shared" si="478"/>
        <v>05</v>
      </c>
      <c r="E5084" s="9"/>
      <c r="F5084" s="5" t="s">
        <v>6792</v>
      </c>
      <c r="G5084" s="6">
        <v>267.246527777778</v>
      </c>
      <c r="H5084" s="6">
        <v>-0.111718404098416</v>
      </c>
      <c r="I5084" s="6">
        <v>-0.99373990469624596</v>
      </c>
      <c r="J5084" s="7">
        <v>5502</v>
      </c>
      <c r="K5084" s="6">
        <v>1036</v>
      </c>
      <c r="L5084" s="3">
        <v>5625.5336787564802</v>
      </c>
      <c r="M5084" s="3">
        <f t="shared" si="475"/>
        <v>15.132297063901934</v>
      </c>
      <c r="N5084" s="1">
        <f t="shared" si="479"/>
        <v>-6.8404214978839667E-2</v>
      </c>
      <c r="O5084" s="1">
        <f t="shared" si="480"/>
        <v>-221.21878116111699</v>
      </c>
      <c r="W5084" s="3"/>
      <c r="X5084" s="3"/>
      <c r="Y5084" s="5">
        <v>41875.413194444402</v>
      </c>
      <c r="Z5084" s="5"/>
      <c r="AA5084" s="3">
        <v>18.3637458200648</v>
      </c>
      <c r="AB5084" s="3">
        <v>31.372604166572799</v>
      </c>
      <c r="AC5084" s="7">
        <v>6.9852083331456098</v>
      </c>
      <c r="AD5084" s="11">
        <v>127.427890273194</v>
      </c>
      <c r="AE5084" s="7">
        <v>12.6586140803304</v>
      </c>
      <c r="AF5084" s="1">
        <v>0.98329087683333305</v>
      </c>
      <c r="AG5084" s="1">
        <v>3.9477005846370101</v>
      </c>
      <c r="AH5084" s="1">
        <v>48.4424170636632</v>
      </c>
      <c r="AI5084" s="1" t="s">
        <v>29</v>
      </c>
      <c r="AJ5084" s="1" t="s">
        <v>29</v>
      </c>
      <c r="AK5084" s="11">
        <v>-0.21786144123183401</v>
      </c>
      <c r="AL5084" s="1">
        <v>-1.1406616234588799E-2</v>
      </c>
      <c r="AM5084" s="1">
        <v>0.103464572310071</v>
      </c>
      <c r="AN5084" s="1" t="s">
        <v>6856</v>
      </c>
      <c r="AO5084" s="1">
        <v>9.9166666666666696</v>
      </c>
      <c r="AP5084" s="1">
        <v>-0.85491073305450704</v>
      </c>
      <c r="AQ5084" s="1">
        <v>0.51877513289305399</v>
      </c>
    </row>
    <row r="5085" spans="1:43" s="1" customFormat="1">
      <c r="A5085" s="9">
        <f t="shared" si="476"/>
        <v>41875.416666666664</v>
      </c>
      <c r="B5085" s="5">
        <v>41875.25</v>
      </c>
      <c r="C5085" s="9" t="str">
        <f t="shared" si="477"/>
        <v>20140824060000</v>
      </c>
      <c r="D5085" s="9" t="str">
        <f t="shared" si="478"/>
        <v>06</v>
      </c>
      <c r="E5085" s="9"/>
      <c r="F5085" s="5" t="s">
        <v>6794</v>
      </c>
      <c r="G5085" s="6">
        <v>267.25</v>
      </c>
      <c r="H5085" s="6">
        <v>-0.11165900652475</v>
      </c>
      <c r="I5085" s="6">
        <v>-0.99374658050325204</v>
      </c>
      <c r="J5085" s="7">
        <v>5576</v>
      </c>
      <c r="K5085" s="6">
        <v>1036</v>
      </c>
      <c r="L5085" s="3">
        <v>5701.1951640759899</v>
      </c>
      <c r="M5085" s="3">
        <f t="shared" si="475"/>
        <v>14.314335060449958</v>
      </c>
      <c r="N5085" s="1">
        <f t="shared" si="479"/>
        <v>-0.11720249736648043</v>
      </c>
      <c r="O5085" s="1">
        <f t="shared" si="480"/>
        <v>-122.13336219014575</v>
      </c>
      <c r="P5085" s="6" t="s">
        <v>6857</v>
      </c>
      <c r="Q5085" s="6">
        <v>1017</v>
      </c>
      <c r="R5085" s="6" t="s">
        <v>35</v>
      </c>
      <c r="S5085" s="6">
        <v>1.4</v>
      </c>
      <c r="T5085" s="6" t="s">
        <v>35</v>
      </c>
      <c r="U5085" s="6">
        <v>0</v>
      </c>
      <c r="V5085" s="6" t="s">
        <v>36</v>
      </c>
      <c r="W5085" s="3"/>
      <c r="X5085" s="3"/>
      <c r="Y5085" s="5">
        <v>41875.416666666701</v>
      </c>
      <c r="Z5085" s="5"/>
      <c r="AA5085" s="3">
        <v>18.329066632499799</v>
      </c>
      <c r="AB5085" s="3">
        <v>31.366354166470199</v>
      </c>
      <c r="AC5085" s="7">
        <v>6.9836458335297902</v>
      </c>
      <c r="AD5085" s="11">
        <v>119.9523760723</v>
      </c>
      <c r="AE5085" s="7">
        <v>12.092760228273301</v>
      </c>
      <c r="AF5085" s="1">
        <v>0.94036375498062796</v>
      </c>
      <c r="AG5085" s="1">
        <v>4.1939326973617801</v>
      </c>
      <c r="AH5085" s="1">
        <v>48.8959176840753</v>
      </c>
      <c r="AI5085" s="1" t="s">
        <v>29</v>
      </c>
      <c r="AJ5085" s="1" t="s">
        <v>29</v>
      </c>
      <c r="AK5085" s="11">
        <v>-0.22262972200555101</v>
      </c>
      <c r="AL5085" s="1">
        <v>-1.0937229834262201E-2</v>
      </c>
      <c r="AM5085" s="1">
        <v>0.103837486370867</v>
      </c>
      <c r="AN5085" s="1" t="s">
        <v>6858</v>
      </c>
      <c r="AO5085" s="1">
        <v>10</v>
      </c>
      <c r="AP5085" s="1">
        <v>-0.866024298119907</v>
      </c>
      <c r="AQ5085" s="1">
        <v>0.500001915062254</v>
      </c>
    </row>
    <row r="5086" spans="1:43" s="1" customFormat="1">
      <c r="A5086" s="9">
        <f t="shared" si="476"/>
        <v>41875.420138888861</v>
      </c>
      <c r="B5086" s="5">
        <v>41875.253472222197</v>
      </c>
      <c r="C5086" s="9" t="str">
        <f t="shared" si="477"/>
        <v>20140824060500</v>
      </c>
      <c r="D5086" s="9" t="str">
        <f t="shared" si="478"/>
        <v>06</v>
      </c>
      <c r="E5086" s="9"/>
      <c r="F5086" s="5" t="s">
        <v>6795</v>
      </c>
      <c r="G5086" s="6">
        <v>267.253472222222</v>
      </c>
      <c r="H5086" s="6">
        <v>-0.11159960855216799</v>
      </c>
      <c r="I5086" s="6">
        <v>-0.99375325275996096</v>
      </c>
      <c r="J5086" s="7">
        <v>5646</v>
      </c>
      <c r="K5086" s="6">
        <v>1036</v>
      </c>
      <c r="L5086" s="3">
        <v>5772.7668393782396</v>
      </c>
      <c r="M5086" s="3">
        <f t="shared" si="475"/>
        <v>13.496373056994162</v>
      </c>
      <c r="N5086" s="1">
        <f t="shared" si="479"/>
        <v>-3.6584662587119968E-2</v>
      </c>
      <c r="O5086" s="1">
        <f t="shared" si="480"/>
        <v>-368.90795493480124</v>
      </c>
      <c r="W5086" s="3"/>
      <c r="X5086" s="3"/>
      <c r="Y5086" s="5">
        <v>41875.420138888898</v>
      </c>
      <c r="Z5086" s="5"/>
      <c r="AA5086" s="3">
        <v>18.298539180828499</v>
      </c>
      <c r="AB5086" s="3">
        <v>31.3601041665226</v>
      </c>
      <c r="AC5086" s="7">
        <v>6.9898958334773997</v>
      </c>
      <c r="AD5086" s="11">
        <v>112.308141157894</v>
      </c>
      <c r="AE5086" s="7">
        <v>9.8687545437890005</v>
      </c>
      <c r="AF5086" s="1">
        <v>0.770636781229595</v>
      </c>
      <c r="AG5086" s="1">
        <v>4.3977188606370898</v>
      </c>
      <c r="AH5086" s="1">
        <v>49.455786988023</v>
      </c>
      <c r="AI5086" s="1" t="s">
        <v>29</v>
      </c>
      <c r="AJ5086" s="1" t="s">
        <v>29</v>
      </c>
      <c r="AK5086" s="11">
        <v>-0.226670313443217</v>
      </c>
      <c r="AL5086" s="1">
        <v>-1.01793813131319E-2</v>
      </c>
      <c r="AM5086" s="1">
        <v>0.102353846087716</v>
      </c>
      <c r="AN5086" s="1" t="s">
        <v>6859</v>
      </c>
      <c r="AO5086" s="1">
        <v>10.0833333333333</v>
      </c>
      <c r="AP5086" s="1">
        <v>-0.87672568321940203</v>
      </c>
      <c r="AQ5086" s="1">
        <v>0.480990723801898</v>
      </c>
    </row>
    <row r="5087" spans="1:43" s="1" customFormat="1">
      <c r="A5087" s="9">
        <f t="shared" si="476"/>
        <v>41875.423611111066</v>
      </c>
      <c r="B5087" s="5">
        <v>41875.256944444402</v>
      </c>
      <c r="C5087" s="9" t="str">
        <f t="shared" si="477"/>
        <v>20140824061000</v>
      </c>
      <c r="D5087" s="9" t="str">
        <f t="shared" si="478"/>
        <v>06</v>
      </c>
      <c r="E5087" s="9"/>
      <c r="F5087" s="5" t="s">
        <v>6796</v>
      </c>
      <c r="G5087" s="6">
        <v>267.256944444444</v>
      </c>
      <c r="H5087" s="6">
        <v>-0.11154021018088001</v>
      </c>
      <c r="I5087" s="6">
        <v>-0.99375992146634995</v>
      </c>
      <c r="J5087" s="7">
        <v>5712</v>
      </c>
      <c r="K5087" s="6">
        <v>1036</v>
      </c>
      <c r="L5087" s="3">
        <v>5840.2487046632104</v>
      </c>
      <c r="M5087" s="3">
        <f t="shared" si="475"/>
        <v>18.404145077719839</v>
      </c>
      <c r="N5087" s="1">
        <f t="shared" si="479"/>
        <v>-4.4196225857479024E-2</v>
      </c>
      <c r="O5087" s="1">
        <f t="shared" si="480"/>
        <v>-416.41892991198551</v>
      </c>
      <c r="W5087" s="3"/>
      <c r="X5087" s="3"/>
      <c r="Y5087" s="5">
        <v>41875.423611111102</v>
      </c>
      <c r="Z5087" s="5"/>
      <c r="AA5087" s="3">
        <v>18.2643375446319</v>
      </c>
      <c r="AB5087" s="3">
        <v>31.353854166494202</v>
      </c>
      <c r="AC5087" s="7">
        <v>6.9777083329884499</v>
      </c>
      <c r="AD5087" s="11">
        <v>104.72119695797301</v>
      </c>
      <c r="AE5087" s="7">
        <v>11.0975629339269</v>
      </c>
      <c r="AF5087" s="1">
        <v>0.86562552175212104</v>
      </c>
      <c r="AG5087" s="1">
        <v>4.5013289537167802</v>
      </c>
      <c r="AH5087" s="1">
        <v>49.683395640565202</v>
      </c>
      <c r="AI5087" s="1" t="s">
        <v>29</v>
      </c>
      <c r="AJ5087" s="1" t="s">
        <v>29</v>
      </c>
      <c r="AK5087" s="11">
        <v>-0.230710905016353</v>
      </c>
      <c r="AL5087" s="1">
        <v>-9.4215327665928099E-3</v>
      </c>
      <c r="AM5087" s="1">
        <v>0.105266859619953</v>
      </c>
      <c r="AN5087" s="1" t="s">
        <v>6860</v>
      </c>
      <c r="AO5087" s="1">
        <v>10.1666666666667</v>
      </c>
      <c r="AP5087" s="1">
        <v>-0.88700979508187106</v>
      </c>
      <c r="AQ5087" s="1">
        <v>0.46175060739409701</v>
      </c>
    </row>
    <row r="5088" spans="1:43" s="1" customFormat="1">
      <c r="A5088" s="9">
        <f t="shared" si="476"/>
        <v>41875.427094907362</v>
      </c>
      <c r="B5088" s="5">
        <v>41875.260428240697</v>
      </c>
      <c r="C5088" s="9" t="str">
        <f t="shared" si="477"/>
        <v>20140824061501</v>
      </c>
      <c r="D5088" s="9" t="str">
        <f t="shared" si="478"/>
        <v>06</v>
      </c>
      <c r="E5088" s="9"/>
      <c r="F5088" s="5" t="s">
        <v>6798</v>
      </c>
      <c r="G5088" s="6">
        <v>267.26042824074102</v>
      </c>
      <c r="H5088" s="6">
        <v>-0.111480613414535</v>
      </c>
      <c r="I5088" s="6">
        <v>-0.99376660883364298</v>
      </c>
      <c r="J5088" s="7">
        <v>5802</v>
      </c>
      <c r="K5088" s="6">
        <v>1036</v>
      </c>
      <c r="L5088" s="3">
        <v>5932.2694300518096</v>
      </c>
      <c r="M5088" s="3">
        <f t="shared" si="475"/>
        <v>15.132297063904115</v>
      </c>
      <c r="N5088" s="1">
        <f t="shared" si="479"/>
        <v>-5.8639035779980017E-2</v>
      </c>
      <c r="O5088" s="1">
        <f t="shared" si="480"/>
        <v>-258.05842239088184</v>
      </c>
      <c r="P5088" s="6" t="s">
        <v>6861</v>
      </c>
      <c r="Q5088" s="6">
        <v>1017</v>
      </c>
      <c r="R5088" s="6" t="s">
        <v>35</v>
      </c>
      <c r="S5088" s="6">
        <v>1.3</v>
      </c>
      <c r="T5088" s="6" t="s">
        <v>35</v>
      </c>
      <c r="U5088" s="6">
        <v>0</v>
      </c>
      <c r="V5088" s="6" t="s">
        <v>36</v>
      </c>
      <c r="W5088" s="3"/>
      <c r="X5088" s="3"/>
      <c r="Y5088" s="5">
        <v>41875.427083333299</v>
      </c>
      <c r="Z5088" s="5"/>
      <c r="AA5088" s="3">
        <v>18.234848106194899</v>
      </c>
      <c r="AB5088" s="3">
        <v>31.347604166467999</v>
      </c>
      <c r="AC5088" s="7">
        <v>6.9747916670639301</v>
      </c>
      <c r="AD5088" s="11">
        <v>97.934300074809201</v>
      </c>
      <c r="AE5088" s="7">
        <v>11.2183834449235</v>
      </c>
      <c r="AF5088" s="1">
        <v>0.87536941211957497</v>
      </c>
      <c r="AG5088" s="1">
        <v>4.6813502049572202</v>
      </c>
      <c r="AH5088" s="1">
        <v>49.959182471684898</v>
      </c>
      <c r="AI5088" s="1" t="s">
        <v>29</v>
      </c>
      <c r="AJ5088" s="1" t="s">
        <v>29</v>
      </c>
      <c r="AK5088" s="11">
        <v>-0.23475149658948999</v>
      </c>
      <c r="AL5088" s="1">
        <v>-8.6636842200536902E-3</v>
      </c>
      <c r="AM5088" s="1">
        <v>0.10597619756530199</v>
      </c>
      <c r="AN5088" s="1" t="s">
        <v>6862</v>
      </c>
      <c r="AO5088" s="1">
        <v>10.25</v>
      </c>
      <c r="AP5088" s="1">
        <v>-0.89687173903532302</v>
      </c>
      <c r="AQ5088" s="1">
        <v>0.44229072307674999</v>
      </c>
    </row>
    <row r="5089" spans="1:43" s="1" customFormat="1">
      <c r="A5089" s="9">
        <f t="shared" si="476"/>
        <v>41875.430567129661</v>
      </c>
      <c r="B5089" s="5">
        <v>41875.263900462996</v>
      </c>
      <c r="C5089" s="9" t="str">
        <f t="shared" si="477"/>
        <v>20140824062001</v>
      </c>
      <c r="D5089" s="9" t="str">
        <f t="shared" si="478"/>
        <v>06</v>
      </c>
      <c r="E5089" s="9"/>
      <c r="F5089" s="5" t="s">
        <v>6799</v>
      </c>
      <c r="G5089" s="6">
        <v>267.26390046296302</v>
      </c>
      <c r="H5089" s="6">
        <v>-0.111421214245147</v>
      </c>
      <c r="I5089" s="6">
        <v>-0.99377327042748398</v>
      </c>
      <c r="J5089" s="7">
        <v>5876</v>
      </c>
      <c r="K5089" s="6">
        <v>1036</v>
      </c>
      <c r="L5089" s="3">
        <v>6007.9309153713302</v>
      </c>
      <c r="M5089" s="3">
        <f t="shared" si="475"/>
        <v>12.678411053540003</v>
      </c>
      <c r="N5089" s="1">
        <f t="shared" si="479"/>
        <v>-6.7810671948540596E-2</v>
      </c>
      <c r="O5089" s="1">
        <f t="shared" si="480"/>
        <v>-186.96778381965089</v>
      </c>
      <c r="W5089" s="3"/>
      <c r="X5089" s="3"/>
      <c r="Y5089" s="5">
        <v>41875.430555555598</v>
      </c>
      <c r="Z5089" s="5"/>
      <c r="AA5089" s="3">
        <v>18.2130393390722</v>
      </c>
      <c r="AB5089" s="3">
        <v>31.3413541664418</v>
      </c>
      <c r="AC5089" s="7">
        <v>6.9872916671163203</v>
      </c>
      <c r="AD5089" s="11">
        <v>92.432873572581798</v>
      </c>
      <c r="AE5089" s="7">
        <v>9.46264451916214</v>
      </c>
      <c r="AF5089" s="1">
        <v>0.74076256520124595</v>
      </c>
      <c r="AG5089" s="1">
        <v>4.9870251378788604</v>
      </c>
      <c r="AH5089" s="1">
        <v>50.321532733926297</v>
      </c>
      <c r="AI5089" s="1" t="s">
        <v>29</v>
      </c>
      <c r="AJ5089" s="1" t="s">
        <v>29</v>
      </c>
      <c r="AK5089" s="11">
        <v>-0.23737070742800501</v>
      </c>
      <c r="AL5089" s="1">
        <v>-7.34783861885498E-3</v>
      </c>
      <c r="AM5089" s="1">
        <v>0.10296943574388299</v>
      </c>
      <c r="AN5089" s="1" t="s">
        <v>6863</v>
      </c>
      <c r="AO5089" s="1">
        <v>10.3333333333333</v>
      </c>
      <c r="AP5089" s="1">
        <v>-0.90630682133648699</v>
      </c>
      <c r="AQ5089" s="1">
        <v>0.42262033268520399</v>
      </c>
    </row>
    <row r="5090" spans="1:43" s="1" customFormat="1">
      <c r="A5090" s="9">
        <f t="shared" si="476"/>
        <v>41875.434039351865</v>
      </c>
      <c r="B5090" s="5">
        <v>41875.267372685201</v>
      </c>
      <c r="C5090" s="9" t="str">
        <f t="shared" si="477"/>
        <v>20140824062501</v>
      </c>
      <c r="D5090" s="9" t="str">
        <f t="shared" si="478"/>
        <v>06</v>
      </c>
      <c r="E5090" s="9"/>
      <c r="F5090" s="5" t="s">
        <v>6800</v>
      </c>
      <c r="G5090" s="6">
        <v>267.26737268518502</v>
      </c>
      <c r="H5090" s="6">
        <v>-0.111361814677691</v>
      </c>
      <c r="I5090" s="6">
        <v>-0.99377992847093199</v>
      </c>
      <c r="J5090" s="7">
        <v>5938</v>
      </c>
      <c r="K5090" s="6">
        <v>1036</v>
      </c>
      <c r="L5090" s="3">
        <v>6071.3229706390302</v>
      </c>
      <c r="M5090" s="3">
        <f t="shared" si="475"/>
        <v>15.132297063903934</v>
      </c>
      <c r="N5090" s="1">
        <f t="shared" si="479"/>
        <v>-9.181646656405959E-2</v>
      </c>
      <c r="O5090" s="1">
        <f t="shared" si="480"/>
        <v>-164.81027456383606</v>
      </c>
      <c r="W5090" s="3"/>
      <c r="X5090" s="3"/>
      <c r="Y5090" s="5">
        <v>41875.434027777803</v>
      </c>
      <c r="Z5090" s="5"/>
      <c r="AA5090" s="3">
        <v>18.1912306090763</v>
      </c>
      <c r="AB5090" s="3">
        <v>31.330208332831301</v>
      </c>
      <c r="AC5090" s="7">
        <v>6.9802083328312898</v>
      </c>
      <c r="AD5090" s="11">
        <v>85.117685997614302</v>
      </c>
      <c r="AE5090" s="7">
        <v>9.8155733844451092</v>
      </c>
      <c r="AF5090" s="1">
        <v>0.76659786550509501</v>
      </c>
      <c r="AG5090" s="1">
        <v>5.0931881769566401</v>
      </c>
      <c r="AH5090" s="1">
        <v>50.459672443098697</v>
      </c>
      <c r="AI5090" s="1" t="s">
        <v>29</v>
      </c>
      <c r="AJ5090" s="1" t="s">
        <v>29</v>
      </c>
      <c r="AK5090" s="11">
        <v>-0.239989918266519</v>
      </c>
      <c r="AL5090" s="1">
        <v>-6.0319930176562604E-3</v>
      </c>
      <c r="AM5090" s="1">
        <v>0.104662635668405</v>
      </c>
      <c r="AN5090" s="1" t="s">
        <v>6864</v>
      </c>
      <c r="AO5090" s="1">
        <v>10.4166666666667</v>
      </c>
      <c r="AP5090" s="1">
        <v>-0.91531055140477402</v>
      </c>
      <c r="AQ5090" s="1">
        <v>0.40274879824412602</v>
      </c>
    </row>
    <row r="5091" spans="1:43" s="1" customFormat="1">
      <c r="A5091" s="9">
        <f t="shared" si="476"/>
        <v>41875.437511574062</v>
      </c>
      <c r="B5091" s="5">
        <v>41875.270844907398</v>
      </c>
      <c r="C5091" s="9" t="str">
        <f t="shared" si="477"/>
        <v>20140824063001</v>
      </c>
      <c r="D5091" s="9" t="str">
        <f t="shared" si="478"/>
        <v>06</v>
      </c>
      <c r="E5091" s="9"/>
      <c r="F5091" s="5" t="s">
        <v>6802</v>
      </c>
      <c r="G5091" s="6">
        <v>267.27084490740702</v>
      </c>
      <c r="H5091" s="6">
        <v>-0.11130241471238</v>
      </c>
      <c r="I5091" s="6">
        <v>-0.99378658296396505</v>
      </c>
      <c r="J5091" s="7">
        <v>6012</v>
      </c>
      <c r="K5091" s="6">
        <v>1036</v>
      </c>
      <c r="L5091" s="3">
        <v>6146.9844559585499</v>
      </c>
      <c r="M5091" s="3">
        <f t="shared" si="475"/>
        <v>13.846928201332048</v>
      </c>
      <c r="N5091" s="1">
        <f t="shared" si="479"/>
        <v>-0.18745091686663998</v>
      </c>
      <c r="O5091" s="1">
        <f t="shared" si="480"/>
        <v>-73.869621086907259</v>
      </c>
      <c r="P5091" s="6" t="s">
        <v>6865</v>
      </c>
      <c r="Q5091" s="6">
        <v>1017</v>
      </c>
      <c r="R5091" s="6" t="s">
        <v>35</v>
      </c>
      <c r="S5091" s="6">
        <v>1.4</v>
      </c>
      <c r="T5091" s="6" t="s">
        <v>35</v>
      </c>
      <c r="U5091" s="6">
        <v>0</v>
      </c>
      <c r="V5091" s="6" t="s">
        <v>36</v>
      </c>
      <c r="W5091" s="3"/>
      <c r="X5091" s="3"/>
      <c r="Y5091" s="5">
        <v>41875.4375</v>
      </c>
      <c r="Z5091" s="5"/>
      <c r="AA5091" s="3">
        <v>18.178213082865401</v>
      </c>
      <c r="AB5091" s="3">
        <v>31.321145833401001</v>
      </c>
      <c r="AC5091" s="7">
        <v>6.9734375002029996</v>
      </c>
      <c r="AD5091" s="11">
        <v>77.661744048130302</v>
      </c>
      <c r="AE5091" s="7">
        <v>10.494268104159101</v>
      </c>
      <c r="AF5091" s="1">
        <v>0.81749957959650399</v>
      </c>
      <c r="AG5091" s="1">
        <v>5.0694533995901603</v>
      </c>
      <c r="AH5091" s="1">
        <v>50.412994296912203</v>
      </c>
      <c r="AI5091" s="1" t="s">
        <v>29</v>
      </c>
      <c r="AJ5091" s="1" t="s">
        <v>29</v>
      </c>
      <c r="AK5091" s="11">
        <v>-0.24260912901721801</v>
      </c>
      <c r="AL5091" s="1">
        <v>-4.7161474605747003E-3</v>
      </c>
      <c r="AM5091" s="1">
        <v>0.10630715600664301</v>
      </c>
      <c r="AN5091" s="1" t="s">
        <v>6866</v>
      </c>
      <c r="AO5091" s="1">
        <v>10.5</v>
      </c>
      <c r="AP5091" s="1">
        <v>-0.92387864395955199</v>
      </c>
      <c r="AQ5091" s="1">
        <v>0.38268557751169402</v>
      </c>
    </row>
    <row r="5092" spans="1:43" s="1" customFormat="1">
      <c r="A5092" s="9">
        <f t="shared" si="476"/>
        <v>41875.440983796267</v>
      </c>
      <c r="B5092" s="5">
        <v>41875.274317129602</v>
      </c>
      <c r="C5092" s="9" t="str">
        <f t="shared" si="477"/>
        <v>20140824063501</v>
      </c>
      <c r="D5092" s="9" t="str">
        <f t="shared" si="478"/>
        <v>06</v>
      </c>
      <c r="E5092" s="9"/>
      <c r="F5092" s="5" t="s">
        <v>6803</v>
      </c>
      <c r="G5092" s="6">
        <v>267.27431712962999</v>
      </c>
      <c r="H5092" s="6">
        <v>-0.111243014349425</v>
      </c>
      <c r="I5092" s="6">
        <v>-0.99379323390655705</v>
      </c>
      <c r="J5092" s="7">
        <v>6068</v>
      </c>
      <c r="K5092" s="6">
        <v>1038</v>
      </c>
      <c r="L5092" s="3">
        <v>6216.2190969652102</v>
      </c>
      <c r="M5092" s="3">
        <f t="shared" si="475"/>
        <v>10.691931902293982</v>
      </c>
      <c r="N5092" s="1">
        <f t="shared" si="479"/>
        <v>-2.3500981466420257E-2</v>
      </c>
      <c r="O5092" s="1">
        <f t="shared" si="480"/>
        <v>-454.95682457225519</v>
      </c>
      <c r="W5092" s="3"/>
      <c r="X5092" s="3"/>
      <c r="Y5092" s="5">
        <v>41875.440972222197</v>
      </c>
      <c r="Z5092" s="5"/>
      <c r="AA5092" s="3">
        <v>18.204356321152002</v>
      </c>
      <c r="AB5092" s="3">
        <v>31.3273958334272</v>
      </c>
      <c r="AC5092" s="7">
        <v>6.9921875002815801</v>
      </c>
      <c r="AD5092" s="11">
        <v>71.813553419451594</v>
      </c>
      <c r="AE5092" s="7">
        <v>10.0259953192102</v>
      </c>
      <c r="AF5092" s="1">
        <v>0.782378730838176</v>
      </c>
      <c r="AG5092" s="1">
        <v>4.7129031364798299</v>
      </c>
      <c r="AH5092" s="1">
        <v>49.819288291103099</v>
      </c>
      <c r="AI5092" s="1" t="s">
        <v>29</v>
      </c>
      <c r="AJ5092" s="1" t="s">
        <v>29</v>
      </c>
      <c r="AK5092" s="11">
        <v>-0.241144867894832</v>
      </c>
      <c r="AL5092" s="1">
        <v>-3.0261656181323499E-3</v>
      </c>
      <c r="AM5092" s="1">
        <v>0.101815172105805</v>
      </c>
      <c r="AN5092" s="1" t="s">
        <v>6867</v>
      </c>
      <c r="AO5092" s="1">
        <v>10.5833333333333</v>
      </c>
      <c r="AP5092" s="1">
        <v>-0.93200702105970001</v>
      </c>
      <c r="AQ5092" s="1">
        <v>0.36244021947822502</v>
      </c>
    </row>
    <row r="5093" spans="1:43" s="1" customFormat="1">
      <c r="A5093" s="9">
        <f t="shared" si="476"/>
        <v>41875.444456018566</v>
      </c>
      <c r="B5093" s="5">
        <v>41875.277789351901</v>
      </c>
      <c r="C5093" s="9" t="str">
        <f t="shared" si="477"/>
        <v>20140824064001</v>
      </c>
      <c r="D5093" s="9" t="str">
        <f t="shared" si="478"/>
        <v>06</v>
      </c>
      <c r="E5093" s="9"/>
      <c r="F5093" s="5" t="s">
        <v>6804</v>
      </c>
      <c r="G5093" s="6">
        <v>267.27778935185199</v>
      </c>
      <c r="H5093" s="6">
        <v>-0.11118361358904</v>
      </c>
      <c r="I5093" s="6">
        <v>-0.99379988129868602</v>
      </c>
      <c r="J5093" s="7">
        <v>6132</v>
      </c>
      <c r="K5093" s="6">
        <v>1036</v>
      </c>
      <c r="L5093" s="3">
        <v>6269.6787564766801</v>
      </c>
      <c r="M5093" s="3">
        <f t="shared" si="475"/>
        <v>17.172464840859902</v>
      </c>
      <c r="N5093" s="1">
        <f t="shared" si="479"/>
        <v>9.3606087878680452E-2</v>
      </c>
      <c r="O5093" s="1">
        <f t="shared" si="480"/>
        <v>183.45457256067073</v>
      </c>
      <c r="W5093" s="3"/>
      <c r="X5093" s="3"/>
      <c r="Y5093" s="5">
        <v>41875.444444444402</v>
      </c>
      <c r="Z5093" s="5"/>
      <c r="AA5093" s="3">
        <v>18.1941723597009</v>
      </c>
      <c r="AB5093" s="3">
        <v>31.315416666186501</v>
      </c>
      <c r="AC5093" s="7">
        <v>6.9927083330932298</v>
      </c>
      <c r="AD5093" s="11">
        <v>65.729142983063795</v>
      </c>
      <c r="AE5093" s="7">
        <v>10.342822794635</v>
      </c>
      <c r="AF5093" s="1">
        <v>0.80870047464140404</v>
      </c>
      <c r="AG5093" s="1">
        <v>4.5940767926978898</v>
      </c>
      <c r="AH5093" s="1">
        <v>49.695059062646301</v>
      </c>
      <c r="AI5093" s="1" t="s">
        <v>29</v>
      </c>
      <c r="AJ5093" s="1" t="s">
        <v>29</v>
      </c>
      <c r="AK5093" s="11">
        <v>-0.239680606635536</v>
      </c>
      <c r="AL5093" s="1">
        <v>-1.3361837631461E-3</v>
      </c>
      <c r="AM5093" s="1">
        <v>0.101693142239818</v>
      </c>
      <c r="AN5093" s="1" t="s">
        <v>6868</v>
      </c>
      <c r="AO5093" s="1">
        <v>10.6666666666667</v>
      </c>
      <c r="AP5093" s="1">
        <v>-0.93969181404448399</v>
      </c>
      <c r="AQ5093" s="1">
        <v>0.34202235982138202</v>
      </c>
    </row>
    <row r="5094" spans="1:43" s="1" customFormat="1">
      <c r="A5094" s="9">
        <f t="shared" si="476"/>
        <v>41875.447928240763</v>
      </c>
      <c r="B5094" s="5">
        <v>41875.281261574099</v>
      </c>
      <c r="C5094" s="9" t="str">
        <f t="shared" si="477"/>
        <v>20140824064501</v>
      </c>
      <c r="D5094" s="9" t="str">
        <f t="shared" si="478"/>
        <v>06</v>
      </c>
      <c r="E5094" s="9"/>
      <c r="F5094" s="5" t="s">
        <v>6806</v>
      </c>
      <c r="G5094" s="6">
        <v>267.28126157407399</v>
      </c>
      <c r="H5094" s="6">
        <v>-0.111124212431436</v>
      </c>
      <c r="I5094" s="6">
        <v>-0.99380652514032797</v>
      </c>
      <c r="J5094" s="7">
        <v>6204</v>
      </c>
      <c r="K5094" s="6">
        <v>1038</v>
      </c>
      <c r="L5094" s="3">
        <v>6355.5410806809796</v>
      </c>
      <c r="M5094" s="3">
        <f t="shared" si="475"/>
        <v>12.27416728349217</v>
      </c>
      <c r="N5094" s="1">
        <f t="shared" si="479"/>
        <v>4.7542396946799667E-2</v>
      </c>
      <c r="O5094" s="1">
        <f t="shared" si="480"/>
        <v>258.17308490413438</v>
      </c>
      <c r="P5094" s="6" t="s">
        <v>6869</v>
      </c>
      <c r="Q5094" s="6">
        <v>1017</v>
      </c>
      <c r="R5094" s="6" t="s">
        <v>35</v>
      </c>
      <c r="S5094" s="6">
        <v>1.2</v>
      </c>
      <c r="T5094" s="6" t="s">
        <v>35</v>
      </c>
      <c r="U5094" s="6">
        <v>0</v>
      </c>
      <c r="V5094" s="6" t="s">
        <v>36</v>
      </c>
      <c r="W5094" s="3"/>
      <c r="X5094" s="3"/>
      <c r="Y5094" s="5">
        <v>41875.447916666701</v>
      </c>
      <c r="Z5094" s="5"/>
      <c r="AA5094" s="3">
        <v>18.1580404002267</v>
      </c>
      <c r="AB5094" s="3">
        <v>31.2904166660817</v>
      </c>
      <c r="AC5094" s="7">
        <v>6.9802083330408404</v>
      </c>
      <c r="AD5094" s="11">
        <v>59.476004124235402</v>
      </c>
      <c r="AE5094" s="7">
        <v>11.2204361316487</v>
      </c>
      <c r="AF5094" s="1">
        <v>0.87890978153305599</v>
      </c>
      <c r="AG5094" s="1">
        <v>4.6450532367247304</v>
      </c>
      <c r="AH5094" s="1">
        <v>49.906170366312402</v>
      </c>
      <c r="AI5094" s="1" t="s">
        <v>29</v>
      </c>
      <c r="AJ5094" s="1" t="s">
        <v>29</v>
      </c>
      <c r="AK5094" s="11">
        <v>-0.23821634537624101</v>
      </c>
      <c r="AL5094" s="1">
        <v>3.5379809184014102E-4</v>
      </c>
      <c r="AM5094" s="1">
        <v>0.104662635617904</v>
      </c>
      <c r="AN5094" s="1" t="s">
        <v>6870</v>
      </c>
      <c r="AO5094" s="1">
        <v>10.75</v>
      </c>
      <c r="AP5094" s="1">
        <v>-0.94692936537482997</v>
      </c>
      <c r="AQ5094" s="1">
        <v>0.32144171632011698</v>
      </c>
    </row>
    <row r="5095" spans="1:43" s="1" customFormat="1">
      <c r="A5095" s="9">
        <f t="shared" si="476"/>
        <v>41875.451400462967</v>
      </c>
      <c r="B5095" s="5">
        <v>41875.284733796303</v>
      </c>
      <c r="C5095" s="9" t="str">
        <f t="shared" si="477"/>
        <v>20140824065001</v>
      </c>
      <c r="D5095" s="9" t="str">
        <f t="shared" si="478"/>
        <v>06</v>
      </c>
      <c r="E5095" s="9"/>
      <c r="F5095" s="5" t="s">
        <v>6807</v>
      </c>
      <c r="G5095" s="6">
        <v>267.284733796296</v>
      </c>
      <c r="H5095" s="6">
        <v>-0.111064810876825</v>
      </c>
      <c r="I5095" s="6">
        <v>-0.99381316543145803</v>
      </c>
      <c r="J5095" s="7">
        <v>6276</v>
      </c>
      <c r="K5095" s="6">
        <v>1036</v>
      </c>
      <c r="L5095" s="3">
        <v>6416.9119170984404</v>
      </c>
      <c r="M5095" s="3">
        <f t="shared" si="475"/>
        <v>11.04248704663387</v>
      </c>
      <c r="N5095" s="1">
        <f t="shared" si="479"/>
        <v>1.5339330802360251E-2</v>
      </c>
      <c r="O5095" s="1">
        <f t="shared" si="480"/>
        <v>719.88062510098359</v>
      </c>
      <c r="W5095" s="3"/>
      <c r="X5095" s="3"/>
      <c r="Y5095" s="5">
        <v>41875.451388888898</v>
      </c>
      <c r="Z5095" s="5"/>
      <c r="AA5095" s="3">
        <v>18.1764095872458</v>
      </c>
      <c r="AB5095" s="3">
        <v>31.296145833425001</v>
      </c>
      <c r="AC5095" s="7">
        <v>6.98</v>
      </c>
      <c r="AD5095" s="11">
        <v>52.540076855449598</v>
      </c>
      <c r="AE5095" s="7">
        <v>10.889684390335599</v>
      </c>
      <c r="AF5095" s="1">
        <v>0.85129909198977105</v>
      </c>
      <c r="AG5095" s="1">
        <v>5.1468723224765398</v>
      </c>
      <c r="AH5095" s="1">
        <v>50.220825819749798</v>
      </c>
      <c r="AI5095" s="1" t="s">
        <v>29</v>
      </c>
      <c r="AJ5095" s="1" t="s">
        <v>29</v>
      </c>
      <c r="AK5095" s="11">
        <v>-0.23327450427919399</v>
      </c>
      <c r="AL5095" s="1">
        <v>1.46604703830655E-3</v>
      </c>
      <c r="AM5095" s="1">
        <v>0.10471285480509</v>
      </c>
      <c r="AN5095" s="1" t="s">
        <v>6871</v>
      </c>
      <c r="AO5095" s="1">
        <v>10.8333333333333</v>
      </c>
      <c r="AP5095" s="1">
        <v>-0.95371623037410702</v>
      </c>
      <c r="AQ5095" s="1">
        <v>0.30070808422954598</v>
      </c>
    </row>
    <row r="5096" spans="1:43" s="1" customFormat="1">
      <c r="A5096" s="9">
        <f t="shared" si="476"/>
        <v>41875.454872685164</v>
      </c>
      <c r="B5096" s="5">
        <v>41875.2882060185</v>
      </c>
      <c r="C5096" s="9" t="str">
        <f t="shared" si="477"/>
        <v>20140824065501</v>
      </c>
      <c r="D5096" s="9" t="str">
        <f t="shared" si="478"/>
        <v>06</v>
      </c>
      <c r="E5096" s="9"/>
      <c r="F5096" s="5" t="s">
        <v>6808</v>
      </c>
      <c r="G5096" s="6">
        <v>267.28820601851902</v>
      </c>
      <c r="H5096" s="6">
        <v>-0.11100540892542</v>
      </c>
      <c r="I5096" s="6">
        <v>-0.99381980217205401</v>
      </c>
      <c r="J5096" s="7">
        <v>6330</v>
      </c>
      <c r="K5096" s="6">
        <v>1036</v>
      </c>
      <c r="L5096" s="3">
        <v>6472.1243523316098</v>
      </c>
      <c r="M5096" s="3">
        <f t="shared" si="475"/>
        <v>10.633506044904061</v>
      </c>
      <c r="N5096" s="1">
        <f t="shared" si="479"/>
        <v>-3.520962306448041E-2</v>
      </c>
      <c r="O5096" s="1">
        <f t="shared" si="480"/>
        <v>-302.00567684097643</v>
      </c>
      <c r="W5096" s="3"/>
      <c r="X5096" s="3"/>
      <c r="Y5096" s="5">
        <v>41875.454861111102</v>
      </c>
      <c r="Z5096" s="5"/>
      <c r="AA5096" s="3">
        <v>18.198328435202502</v>
      </c>
      <c r="AB5096" s="3">
        <v>31.297604166467998</v>
      </c>
      <c r="AC5096" s="7">
        <v>6.9776041664680299</v>
      </c>
      <c r="AD5096" s="11">
        <v>45.6148944811004</v>
      </c>
      <c r="AE5096" s="7">
        <v>10.5160272260705</v>
      </c>
      <c r="AF5096" s="1">
        <v>0.81978787813452803</v>
      </c>
      <c r="AG5096" s="1">
        <v>5.2657733539708902</v>
      </c>
      <c r="AH5096" s="1">
        <v>50.3785091355562</v>
      </c>
      <c r="AI5096" s="1" t="s">
        <v>29</v>
      </c>
      <c r="AJ5096" s="1" t="s">
        <v>29</v>
      </c>
      <c r="AK5096" s="11">
        <v>-0.22833266301645999</v>
      </c>
      <c r="AL5096" s="1">
        <v>2.5782960220640202E-3</v>
      </c>
      <c r="AM5096" s="1">
        <v>0.105292111144134</v>
      </c>
      <c r="AN5096" s="1" t="s">
        <v>6872</v>
      </c>
      <c r="AO5096" s="1">
        <v>10.9166666666667</v>
      </c>
      <c r="AP5096" s="1">
        <v>-0.96004917886760799</v>
      </c>
      <c r="AQ5096" s="1">
        <v>0.27983133161894602</v>
      </c>
    </row>
    <row r="5097" spans="1:43" s="1" customFormat="1">
      <c r="A5097" s="9">
        <f t="shared" si="476"/>
        <v>41875.458344907362</v>
      </c>
      <c r="B5097" s="5">
        <v>41875.291678240697</v>
      </c>
      <c r="C5097" s="9" t="str">
        <f t="shared" si="477"/>
        <v>20140824070001</v>
      </c>
      <c r="D5097" s="9" t="str">
        <f t="shared" si="478"/>
        <v>07</v>
      </c>
      <c r="E5097" s="9"/>
      <c r="F5097" s="5" t="s">
        <v>6810</v>
      </c>
      <c r="G5097" s="6">
        <v>267.29167824074102</v>
      </c>
      <c r="H5097" s="6">
        <v>-0.110946006577432</v>
      </c>
      <c r="I5097" s="6">
        <v>-0.99382643536209103</v>
      </c>
      <c r="J5097" s="7">
        <v>6382</v>
      </c>
      <c r="K5097" s="6">
        <v>1036</v>
      </c>
      <c r="L5097" s="3">
        <v>6525.2918825561301</v>
      </c>
      <c r="M5097" s="3">
        <f t="shared" si="475"/>
        <v>4.9077720207260427</v>
      </c>
      <c r="N5097" s="1">
        <f t="shared" si="479"/>
        <v>-0.20948739891584012</v>
      </c>
      <c r="O5097" s="1">
        <f t="shared" si="480"/>
        <v>-23.427528558401267</v>
      </c>
      <c r="P5097" s="6" t="s">
        <v>6873</v>
      </c>
      <c r="Q5097" s="6">
        <v>1017</v>
      </c>
      <c r="R5097" s="6" t="s">
        <v>35</v>
      </c>
      <c r="S5097" s="6">
        <v>0.8</v>
      </c>
      <c r="T5097" s="6" t="s">
        <v>35</v>
      </c>
      <c r="U5097" s="6">
        <v>0</v>
      </c>
      <c r="V5097" s="6" t="s">
        <v>36</v>
      </c>
      <c r="W5097" s="3"/>
      <c r="X5097" s="3"/>
      <c r="Y5097" s="5">
        <v>41875.458333333299</v>
      </c>
      <c r="Z5097" s="5"/>
      <c r="AA5097" s="3">
        <v>18.224471578020299</v>
      </c>
      <c r="AB5097" s="3">
        <v>31.291354166441799</v>
      </c>
      <c r="AC5097" s="7">
        <v>6.9713541664418397</v>
      </c>
      <c r="AD5097" s="11">
        <v>38.725614649447301</v>
      </c>
      <c r="AE5097" s="7">
        <v>10.106295587200099</v>
      </c>
      <c r="AF5097" s="1">
        <v>0.78466906878592202</v>
      </c>
      <c r="AG5097" s="1">
        <v>4.7563831582086804</v>
      </c>
      <c r="AH5097" s="1">
        <v>50.280848837638601</v>
      </c>
      <c r="AI5097" s="1" t="s">
        <v>29</v>
      </c>
      <c r="AJ5097" s="1" t="s">
        <v>29</v>
      </c>
      <c r="AK5097" s="11">
        <v>-0.22339082175372599</v>
      </c>
      <c r="AL5097" s="1">
        <v>3.69054500582148E-3</v>
      </c>
      <c r="AM5097" s="1">
        <v>0.106818342209606</v>
      </c>
      <c r="AN5097" s="1" t="s">
        <v>6874</v>
      </c>
      <c r="AO5097" s="1">
        <v>11</v>
      </c>
      <c r="AP5097" s="1">
        <v>-0.96592519671993204</v>
      </c>
      <c r="AQ5097" s="1">
        <v>0.25882139467509302</v>
      </c>
    </row>
    <row r="5098" spans="1:43" s="1" customFormat="1">
      <c r="A5098" s="9">
        <f t="shared" si="476"/>
        <v>41875.461817129661</v>
      </c>
      <c r="B5098" s="5">
        <v>41875.295150462996</v>
      </c>
      <c r="C5098" s="9" t="str">
        <f t="shared" si="477"/>
        <v>20140824070501</v>
      </c>
      <c r="D5098" s="9" t="str">
        <f t="shared" si="478"/>
        <v>07</v>
      </c>
      <c r="E5098" s="9"/>
      <c r="F5098" s="5" t="s">
        <v>6811</v>
      </c>
      <c r="G5098" s="6">
        <v>267.29515046296302</v>
      </c>
      <c r="H5098" s="6">
        <v>-0.110886603833075</v>
      </c>
      <c r="I5098" s="6">
        <v>-0.993833065001546</v>
      </c>
      <c r="J5098" s="7">
        <v>6406</v>
      </c>
      <c r="K5098" s="6">
        <v>1036</v>
      </c>
      <c r="L5098" s="3">
        <v>6549.8307426597603</v>
      </c>
      <c r="M5098" s="3">
        <f t="shared" si="475"/>
        <v>11.953614606463997</v>
      </c>
      <c r="N5098" s="1">
        <f t="shared" si="479"/>
        <v>-0.18899463542581998</v>
      </c>
      <c r="O5098" s="1">
        <f t="shared" si="480"/>
        <v>-63.248433372362925</v>
      </c>
      <c r="W5098" s="3"/>
      <c r="X5098" s="3"/>
      <c r="Y5098" s="5">
        <v>41875.461805555598</v>
      </c>
      <c r="Z5098" s="5"/>
      <c r="AA5098" s="3">
        <v>18.297933252056001</v>
      </c>
      <c r="AB5098" s="3">
        <v>31.3095833343374</v>
      </c>
      <c r="AC5098" s="7">
        <v>6.9993750015061202</v>
      </c>
      <c r="AD5098" s="11">
        <v>34.194468881641697</v>
      </c>
      <c r="AE5098" s="7">
        <v>12.859170009384201</v>
      </c>
      <c r="AF5098" s="1">
        <v>0.99705865792624304</v>
      </c>
      <c r="AG5098" s="1">
        <v>4.2469833031971804</v>
      </c>
      <c r="AH5098" s="1">
        <v>48.994304310571003</v>
      </c>
      <c r="AI5098" s="1" t="s">
        <v>29</v>
      </c>
      <c r="AJ5098" s="1" t="s">
        <v>29</v>
      </c>
      <c r="AK5098" s="11">
        <v>-0.216684722023329</v>
      </c>
      <c r="AL5098" s="1">
        <v>4.78480012163718E-3</v>
      </c>
      <c r="AM5098" s="1">
        <v>0.100144014823406</v>
      </c>
      <c r="AN5098" s="1" t="s">
        <v>6875</v>
      </c>
      <c r="AO5098" s="1">
        <v>11.0833333333333</v>
      </c>
      <c r="AP5098" s="1">
        <v>-0.97134148726955205</v>
      </c>
      <c r="AQ5098" s="1">
        <v>0.23768827297318501</v>
      </c>
    </row>
    <row r="5099" spans="1:43" s="1" customFormat="1">
      <c r="A5099" s="9">
        <f t="shared" si="476"/>
        <v>41875.465289351865</v>
      </c>
      <c r="B5099" s="5">
        <v>41875.298622685201</v>
      </c>
      <c r="C5099" s="9" t="str">
        <f t="shared" si="477"/>
        <v>20140824071001</v>
      </c>
      <c r="D5099" s="9" t="str">
        <f t="shared" si="478"/>
        <v>07</v>
      </c>
      <c r="E5099" s="9"/>
      <c r="F5099" s="5" t="s">
        <v>6812</v>
      </c>
      <c r="G5099" s="6">
        <v>267.29862268518502</v>
      </c>
      <c r="H5099" s="6">
        <v>-0.110827200692559</v>
      </c>
      <c r="I5099" s="6">
        <v>-0.99383969109039505</v>
      </c>
      <c r="J5099" s="7">
        <v>6452</v>
      </c>
      <c r="K5099" s="6">
        <v>1038</v>
      </c>
      <c r="L5099" s="3">
        <v>6609.5988156920803</v>
      </c>
      <c r="M5099" s="3">
        <f t="shared" si="475"/>
        <v>14.341968911917865</v>
      </c>
      <c r="N5099" s="1">
        <f t="shared" si="479"/>
        <v>0.11702039007510052</v>
      </c>
      <c r="O5099" s="1">
        <f t="shared" si="480"/>
        <v>122.55957190634535</v>
      </c>
      <c r="W5099" s="3"/>
      <c r="X5099" s="3"/>
      <c r="Y5099" s="5">
        <v>41875.465277777803</v>
      </c>
      <c r="Z5099" s="5"/>
      <c r="AA5099" s="3">
        <v>18.373979295872299</v>
      </c>
      <c r="AB5099" s="3">
        <v>31.327708332778901</v>
      </c>
      <c r="AC5099" s="7">
        <v>7.0254166655578096</v>
      </c>
      <c r="AD5099" s="11">
        <v>30.007855567453401</v>
      </c>
      <c r="AE5099" s="7">
        <v>15.3068051131226</v>
      </c>
      <c r="AF5099" s="1">
        <v>1.1867259860856101</v>
      </c>
      <c r="AG5099" s="1">
        <v>3.8403163803714002</v>
      </c>
      <c r="AH5099" s="1">
        <v>47.9165030961084</v>
      </c>
      <c r="AI5099" s="1" t="s">
        <v>29</v>
      </c>
      <c r="AJ5099" s="1" t="s">
        <v>29</v>
      </c>
      <c r="AK5099" s="11">
        <v>-0.20997862229293199</v>
      </c>
      <c r="AL5099" s="1">
        <v>5.87905523745289E-3</v>
      </c>
      <c r="AM5099" s="1">
        <v>9.4315557116896195E-2</v>
      </c>
      <c r="AN5099" s="1" t="s">
        <v>6876</v>
      </c>
      <c r="AO5099" s="1">
        <v>11.1666666666667</v>
      </c>
      <c r="AP5099" s="1">
        <v>-0.97629547265986405</v>
      </c>
      <c r="AQ5099" s="1">
        <v>0.21644202471759599</v>
      </c>
    </row>
    <row r="5100" spans="1:43" s="1" customFormat="1">
      <c r="A5100" s="9">
        <f t="shared" si="476"/>
        <v>41875.468761574062</v>
      </c>
      <c r="B5100" s="5">
        <v>41875.302094907398</v>
      </c>
      <c r="C5100" s="9" t="str">
        <f t="shared" si="477"/>
        <v>20140824071501</v>
      </c>
      <c r="D5100" s="9" t="str">
        <f t="shared" si="478"/>
        <v>07</v>
      </c>
      <c r="E5100" s="9"/>
      <c r="F5100" s="5" t="s">
        <v>6814</v>
      </c>
      <c r="G5100" s="6">
        <v>267.30209490740702</v>
      </c>
      <c r="H5100" s="6">
        <v>-0.110767797156098</v>
      </c>
      <c r="I5100" s="6">
        <v>-0.99384631362861398</v>
      </c>
      <c r="J5100" s="7">
        <v>6522</v>
      </c>
      <c r="K5100" s="6">
        <v>1038</v>
      </c>
      <c r="L5100" s="3">
        <v>6681.3086602516696</v>
      </c>
      <c r="M5100" s="3">
        <f t="shared" si="475"/>
        <v>9.4247224278300568</v>
      </c>
      <c r="N5100" s="1">
        <f t="shared" si="479"/>
        <v>-0.11521466649522054</v>
      </c>
      <c r="O5100" s="1">
        <f t="shared" si="480"/>
        <v>-81.801412220561545</v>
      </c>
      <c r="P5100" s="6" t="s">
        <v>6877</v>
      </c>
      <c r="Q5100" s="6">
        <v>1017</v>
      </c>
      <c r="R5100" s="6" t="s">
        <v>35</v>
      </c>
      <c r="S5100" s="6">
        <v>0.9</v>
      </c>
      <c r="T5100" s="6" t="s">
        <v>35</v>
      </c>
      <c r="U5100" s="6">
        <v>0</v>
      </c>
      <c r="V5100" s="6" t="s">
        <v>36</v>
      </c>
      <c r="W5100" s="3"/>
      <c r="X5100" s="3"/>
      <c r="Y5100" s="5">
        <v>41875.46875</v>
      </c>
      <c r="Z5100" s="5"/>
      <c r="AA5100" s="3">
        <v>18.403236001784801</v>
      </c>
      <c r="AB5100" s="3">
        <v>31.315208333145598</v>
      </c>
      <c r="AC5100" s="7">
        <v>7.0004166662912297</v>
      </c>
      <c r="AD5100" s="11">
        <v>24.4505023520145</v>
      </c>
      <c r="AE5100" s="7">
        <v>12.498067037535099</v>
      </c>
      <c r="AF5100" s="1">
        <v>0.97021900528439797</v>
      </c>
      <c r="AG5100" s="1">
        <v>3.8912897399509601</v>
      </c>
      <c r="AH5100" s="1">
        <v>49.233391543337099</v>
      </c>
      <c r="AI5100" s="1" t="s">
        <v>29</v>
      </c>
      <c r="AJ5100" s="1" t="s">
        <v>29</v>
      </c>
      <c r="AK5100" s="11">
        <v>-0.20327252278737501</v>
      </c>
      <c r="AL5100" s="1">
        <v>6.9733103165808301E-3</v>
      </c>
      <c r="AM5100" s="1">
        <v>9.9904105049529401E-2</v>
      </c>
      <c r="AN5100" s="1" t="s">
        <v>6878</v>
      </c>
      <c r="AO5100" s="1">
        <v>11.25</v>
      </c>
      <c r="AP5100" s="1">
        <v>-0.98078479506611405</v>
      </c>
      <c r="AQ5100" s="1">
        <v>0.195092761954721</v>
      </c>
    </row>
    <row r="5101" spans="1:43" s="1" customFormat="1">
      <c r="A5101" s="9">
        <f t="shared" si="476"/>
        <v>41875.472233796267</v>
      </c>
      <c r="B5101" s="5">
        <v>41875.305567129602</v>
      </c>
      <c r="C5101" s="9" t="str">
        <f t="shared" si="477"/>
        <v>20140824072001</v>
      </c>
      <c r="D5101" s="9" t="str">
        <f t="shared" si="478"/>
        <v>07</v>
      </c>
      <c r="E5101" s="9"/>
      <c r="F5101" s="5" t="s">
        <v>6815</v>
      </c>
      <c r="G5101" s="6">
        <v>267.30556712962999</v>
      </c>
      <c r="H5101" s="6">
        <v>-0.11070839322390399</v>
      </c>
      <c r="I5101" s="6">
        <v>-0.99385293261618002</v>
      </c>
      <c r="J5101" s="7">
        <v>6568</v>
      </c>
      <c r="K5101" s="6">
        <v>1038</v>
      </c>
      <c r="L5101" s="3">
        <v>6728.4322723908199</v>
      </c>
      <c r="M5101" s="3">
        <f t="shared" si="475"/>
        <v>5.3270170244260955</v>
      </c>
      <c r="N5101" s="1">
        <f t="shared" si="479"/>
        <v>-0.28109683831867971</v>
      </c>
      <c r="O5101" s="1">
        <f t="shared" si="480"/>
        <v>-18.950825118804261</v>
      </c>
      <c r="W5101" s="3"/>
      <c r="X5101" s="3"/>
      <c r="Y5101" s="5">
        <v>41875.472222222197</v>
      </c>
      <c r="Z5101" s="5"/>
      <c r="AA5101" s="3">
        <v>18.496791406819799</v>
      </c>
      <c r="AB5101" s="3">
        <v>31.324583333813599</v>
      </c>
      <c r="AC5101" s="7">
        <v>7.0301041679872496</v>
      </c>
      <c r="AD5101" s="11">
        <v>19.332249504177899</v>
      </c>
      <c r="AE5101" s="7">
        <v>13.2731309015862</v>
      </c>
      <c r="AF5101" s="1">
        <v>1.0301767415477801</v>
      </c>
      <c r="AG5101" s="1">
        <v>3.34790546908294</v>
      </c>
      <c r="AH5101" s="1">
        <v>48.931729209581</v>
      </c>
      <c r="AI5101" s="1" t="s">
        <v>29</v>
      </c>
      <c r="AJ5101" s="1" t="s">
        <v>29</v>
      </c>
      <c r="AK5101" s="11">
        <v>-0.19559308516745599</v>
      </c>
      <c r="AL5101" s="1">
        <v>8.1982634363324397E-3</v>
      </c>
      <c r="AM5101" s="1">
        <v>9.3303048131901406E-2</v>
      </c>
      <c r="AN5101" s="1" t="s">
        <v>6879</v>
      </c>
      <c r="AO5101" s="1">
        <v>11.3333333333333</v>
      </c>
      <c r="AP5101" s="1">
        <v>-0.98480731781758502</v>
      </c>
      <c r="AQ5101" s="1">
        <v>0.17365064576019801</v>
      </c>
    </row>
    <row r="5102" spans="1:43" s="1" customFormat="1">
      <c r="A5102" s="9">
        <f t="shared" si="476"/>
        <v>41875.475706018566</v>
      </c>
      <c r="B5102" s="5">
        <v>41875.309039351901</v>
      </c>
      <c r="C5102" s="9" t="str">
        <f t="shared" si="477"/>
        <v>20140824072501</v>
      </c>
      <c r="D5102" s="9" t="str">
        <f t="shared" si="478"/>
        <v>07</v>
      </c>
      <c r="E5102" s="9"/>
      <c r="F5102" s="5" t="s">
        <v>6816</v>
      </c>
      <c r="G5102" s="6">
        <v>267.30903935185199</v>
      </c>
      <c r="H5102" s="6">
        <v>-0.110648988896189</v>
      </c>
      <c r="I5102" s="6">
        <v>-0.99385954805306898</v>
      </c>
      <c r="J5102" s="7">
        <v>6594</v>
      </c>
      <c r="K5102" s="6">
        <v>1038</v>
      </c>
      <c r="L5102" s="3">
        <v>6755.0673575129504</v>
      </c>
      <c r="M5102" s="3">
        <f t="shared" si="475"/>
        <v>11.473575129533856</v>
      </c>
      <c r="N5102" s="1">
        <f t="shared" si="479"/>
        <v>-9.6864696266099767E-2</v>
      </c>
      <c r="O5102" s="1">
        <f t="shared" si="480"/>
        <v>-118.44950298522045</v>
      </c>
      <c r="W5102" s="3"/>
      <c r="X5102" s="3"/>
      <c r="Y5102" s="5">
        <v>41875.475694444402</v>
      </c>
      <c r="Z5102" s="5"/>
      <c r="AA5102" s="3">
        <v>18.636274450216799</v>
      </c>
      <c r="AB5102" s="3">
        <v>31.3495833339183</v>
      </c>
      <c r="AC5102" s="7">
        <v>7.0988541682753796</v>
      </c>
      <c r="AD5102" s="11">
        <v>14.527639887514001</v>
      </c>
      <c r="AE5102" s="7">
        <v>16.6080531846589</v>
      </c>
      <c r="AF5102" s="1">
        <v>1.28760926727937</v>
      </c>
      <c r="AG5102" s="1">
        <v>2.3799800616698601</v>
      </c>
      <c r="AH5102" s="1">
        <v>47.473959223322296</v>
      </c>
      <c r="AI5102" s="1" t="s">
        <v>29</v>
      </c>
      <c r="AJ5102" s="1" t="s">
        <v>29</v>
      </c>
      <c r="AK5102" s="11">
        <v>-0.187913647514904</v>
      </c>
      <c r="AL5102" s="1">
        <v>9.4232165604660502E-3</v>
      </c>
      <c r="AM5102" s="1">
        <v>7.9642673762038096E-2</v>
      </c>
      <c r="AN5102" s="1" t="s">
        <v>6880</v>
      </c>
      <c r="AO5102" s="1">
        <v>11.4166666666667</v>
      </c>
      <c r="AP5102" s="1">
        <v>-0.98836112641454199</v>
      </c>
      <c r="AQ5102" s="1">
        <v>0.15212588140279501</v>
      </c>
    </row>
    <row r="5103" spans="1:43" s="1" customFormat="1">
      <c r="A5103" s="9">
        <f t="shared" si="476"/>
        <v>41875.479178240763</v>
      </c>
      <c r="B5103" s="5">
        <v>41875.312511574099</v>
      </c>
      <c r="C5103" s="9" t="str">
        <f t="shared" si="477"/>
        <v>20140824073001</v>
      </c>
      <c r="D5103" s="9" t="str">
        <f t="shared" si="478"/>
        <v>07</v>
      </c>
      <c r="E5103" s="9"/>
      <c r="F5103" s="5" t="s">
        <v>6818</v>
      </c>
      <c r="G5103" s="6">
        <v>267.31251157407399</v>
      </c>
      <c r="H5103" s="6">
        <v>-0.110589584173167</v>
      </c>
      <c r="I5103" s="6">
        <v>-0.99386615993925798</v>
      </c>
      <c r="J5103" s="7">
        <v>6650</v>
      </c>
      <c r="K5103" s="6">
        <v>1038</v>
      </c>
      <c r="L5103" s="3">
        <v>6812.4352331606196</v>
      </c>
      <c r="M5103" s="3">
        <f t="shared" si="475"/>
        <v>11.063804589194115</v>
      </c>
      <c r="N5103" s="1">
        <f t="shared" si="479"/>
        <v>-0.39445936186428054</v>
      </c>
      <c r="O5103" s="1">
        <f t="shared" si="480"/>
        <v>-28.048021314298982</v>
      </c>
      <c r="P5103" s="6" t="s">
        <v>6881</v>
      </c>
      <c r="Q5103" s="6">
        <v>1017</v>
      </c>
      <c r="R5103" s="6" t="s">
        <v>35</v>
      </c>
      <c r="S5103" s="6">
        <v>1.1000000000000001</v>
      </c>
      <c r="T5103" s="6" t="s">
        <v>35</v>
      </c>
      <c r="U5103" s="6">
        <v>0</v>
      </c>
      <c r="V5103" s="6" t="s">
        <v>36</v>
      </c>
      <c r="W5103" s="3"/>
      <c r="X5103" s="3"/>
      <c r="Y5103" s="5">
        <v>41875.479166666701</v>
      </c>
      <c r="Z5103" s="5"/>
      <c r="AA5103" s="3">
        <v>18.724930631537799</v>
      </c>
      <c r="AB5103" s="3">
        <v>31.325416665976899</v>
      </c>
      <c r="AC5103" s="7">
        <v>7.0323958314364896</v>
      </c>
      <c r="AD5103" s="11">
        <v>10.463175106608601</v>
      </c>
      <c r="AE5103" s="7">
        <v>14.0168790637006</v>
      </c>
      <c r="AF5103" s="1">
        <v>1.0847625247957999</v>
      </c>
      <c r="AG5103" s="1">
        <v>2.0632864308151699</v>
      </c>
      <c r="AH5103" s="1">
        <v>47.889567499781599</v>
      </c>
      <c r="AI5103" s="1" t="s">
        <v>29</v>
      </c>
      <c r="AJ5103" s="1" t="s">
        <v>29</v>
      </c>
      <c r="AK5103" s="11">
        <v>-0.180234209862351</v>
      </c>
      <c r="AL5103" s="1">
        <v>1.0648169684599701E-2</v>
      </c>
      <c r="AM5103" s="1">
        <v>9.2812007951219397E-2</v>
      </c>
      <c r="AN5103" s="1" t="s">
        <v>6882</v>
      </c>
      <c r="AO5103" s="1">
        <v>11.5</v>
      </c>
      <c r="AP5103" s="1">
        <v>-0.99144452943942396</v>
      </c>
      <c r="AQ5103" s="1">
        <v>0.130528713487263</v>
      </c>
    </row>
    <row r="5104" spans="1:43" s="1" customFormat="1">
      <c r="A5104" s="9">
        <f t="shared" si="476"/>
        <v>41875.482650462967</v>
      </c>
      <c r="B5104" s="5">
        <v>41875.315983796303</v>
      </c>
      <c r="C5104" s="9" t="str">
        <f t="shared" si="477"/>
        <v>20140824073501</v>
      </c>
      <c r="D5104" s="9" t="str">
        <f t="shared" si="478"/>
        <v>07</v>
      </c>
      <c r="E5104" s="9"/>
      <c r="F5104" s="5" t="s">
        <v>6819</v>
      </c>
      <c r="G5104" s="6">
        <v>267.315983796296</v>
      </c>
      <c r="H5104" s="6">
        <v>-0.110530179055046</v>
      </c>
      <c r="I5104" s="6">
        <v>-0.99387276827472204</v>
      </c>
      <c r="J5104" s="7">
        <v>6704</v>
      </c>
      <c r="K5104" s="6">
        <v>1038</v>
      </c>
      <c r="L5104" s="3">
        <v>6867.7542561065902</v>
      </c>
      <c r="M5104" s="3">
        <f t="shared" si="475"/>
        <v>11.268295090056018</v>
      </c>
      <c r="N5104" s="1">
        <f t="shared" si="479"/>
        <v>-0.87822180090303947</v>
      </c>
      <c r="O5104" s="1">
        <f t="shared" si="480"/>
        <v>-12.830807750922707</v>
      </c>
      <c r="W5104" s="3"/>
      <c r="X5104" s="3"/>
      <c r="Y5104" s="5">
        <v>41875.482638888898</v>
      </c>
      <c r="Z5104" s="5"/>
      <c r="AA5104" s="3">
        <v>19.052399704131101</v>
      </c>
      <c r="AB5104" s="3">
        <v>31.1926041647414</v>
      </c>
      <c r="AC5104" s="7">
        <v>7.1696875029467604</v>
      </c>
      <c r="AD5104" s="11">
        <v>11.7141106358687</v>
      </c>
      <c r="AE5104" s="7">
        <v>24.737187356155498</v>
      </c>
      <c r="AF5104" s="1">
        <v>1.8878586955844101</v>
      </c>
      <c r="AG5104" s="1">
        <v>1.87480412030511</v>
      </c>
      <c r="AH5104" s="1">
        <v>46.685838961261297</v>
      </c>
      <c r="AI5104" s="1" t="s">
        <v>29</v>
      </c>
      <c r="AJ5104" s="1" t="s">
        <v>29</v>
      </c>
      <c r="AK5104" s="11">
        <v>-0.17167025047623599</v>
      </c>
      <c r="AL5104" s="1">
        <v>1.2279834056698601E-2</v>
      </c>
      <c r="AM5104" s="1">
        <v>6.7656962667536097E-2</v>
      </c>
      <c r="AN5104" s="1" t="s">
        <v>6883</v>
      </c>
      <c r="AO5104" s="1">
        <v>11.5833333333333</v>
      </c>
      <c r="AP5104" s="1">
        <v>-0.99405605936186503</v>
      </c>
      <c r="AQ5104" s="1">
        <v>0.10886942107846601</v>
      </c>
    </row>
    <row r="5105" spans="1:43" s="1" customFormat="1">
      <c r="A5105" s="9">
        <f t="shared" si="476"/>
        <v>41875.486122685164</v>
      </c>
      <c r="B5105" s="5">
        <v>41875.3194560185</v>
      </c>
      <c r="C5105" s="9" t="str">
        <f t="shared" si="477"/>
        <v>20140824074001</v>
      </c>
      <c r="D5105" s="9" t="str">
        <f t="shared" si="478"/>
        <v>07</v>
      </c>
      <c r="E5105" s="9"/>
      <c r="F5105" s="5" t="s">
        <v>6820</v>
      </c>
      <c r="G5105" s="6">
        <v>267.31945601851902</v>
      </c>
      <c r="H5105" s="6">
        <v>-0.110470773542041</v>
      </c>
      <c r="I5105" s="6">
        <v>-0.99387937305943896</v>
      </c>
      <c r="J5105" s="7">
        <v>6746</v>
      </c>
      <c r="K5105" s="6">
        <v>1040</v>
      </c>
      <c r="L5105" s="3">
        <v>6924.0957315568703</v>
      </c>
      <c r="M5105" s="3">
        <f t="shared" si="475"/>
        <v>7.3900814211699979</v>
      </c>
      <c r="N5105" s="1">
        <f t="shared" si="479"/>
        <v>0.43335013822503965</v>
      </c>
      <c r="O5105" s="1">
        <f t="shared" si="480"/>
        <v>17.053372710203945</v>
      </c>
      <c r="W5105" s="3"/>
      <c r="X5105" s="3"/>
      <c r="Y5105" s="5">
        <v>41875.486111111102</v>
      </c>
      <c r="Z5105" s="5"/>
      <c r="AA5105" s="3">
        <v>19.7654318944045</v>
      </c>
      <c r="AB5105" s="3">
        <v>30.8863541570406</v>
      </c>
      <c r="AC5105" s="7">
        <v>7.6384375147338099</v>
      </c>
      <c r="AD5105" s="11">
        <v>21.495726519335498</v>
      </c>
      <c r="AE5105" s="7">
        <v>57.033200480765402</v>
      </c>
      <c r="AF5105" s="1">
        <v>4.3217608314396703</v>
      </c>
      <c r="AG5105" s="1">
        <v>1.8748183009044599</v>
      </c>
      <c r="AH5105" s="1">
        <v>42.826010819509698</v>
      </c>
      <c r="AI5105" s="1" t="s">
        <v>29</v>
      </c>
      <c r="AJ5105" s="1" t="s">
        <v>29</v>
      </c>
      <c r="AK5105" s="11">
        <v>-0.16310629080299199</v>
      </c>
      <c r="AL5105" s="1">
        <v>1.39114984835034E-2</v>
      </c>
      <c r="AM5105" s="1">
        <v>2.2991244780779501E-2</v>
      </c>
      <c r="AN5105" s="1" t="s">
        <v>6884</v>
      </c>
      <c r="AO5105" s="1">
        <v>11.6666666666667</v>
      </c>
      <c r="AP5105" s="1">
        <v>-0.99619447323716304</v>
      </c>
      <c r="AQ5105" s="1">
        <v>8.7158312809115804E-2</v>
      </c>
    </row>
    <row r="5106" spans="1:43" s="1" customFormat="1">
      <c r="A5106" s="9">
        <f t="shared" si="476"/>
        <v>41875.489594907362</v>
      </c>
      <c r="B5106" s="5">
        <v>41875.322928240697</v>
      </c>
      <c r="C5106" s="9" t="str">
        <f t="shared" si="477"/>
        <v>20140824074501</v>
      </c>
      <c r="D5106" s="9" t="str">
        <f t="shared" si="478"/>
        <v>07</v>
      </c>
      <c r="E5106" s="9"/>
      <c r="F5106" s="5" t="s">
        <v>6822</v>
      </c>
      <c r="G5106" s="6">
        <v>267.32292824074102</v>
      </c>
      <c r="H5106" s="6">
        <v>-0.110411367634364</v>
      </c>
      <c r="I5106" s="6">
        <v>-0.99388597429338399</v>
      </c>
      <c r="J5106" s="7">
        <v>6782</v>
      </c>
      <c r="K5106" s="6">
        <v>1040</v>
      </c>
      <c r="L5106" s="3">
        <v>6961.0461386627203</v>
      </c>
      <c r="M5106" s="3">
        <f t="shared" si="475"/>
        <v>-1.8577843572660639</v>
      </c>
      <c r="N5106" s="1">
        <f t="shared" si="479"/>
        <v>0.5213661403026798</v>
      </c>
      <c r="O5106" s="1">
        <f t="shared" si="480"/>
        <v>-3.5633007471247073</v>
      </c>
      <c r="P5106" s="6" t="s">
        <v>6885</v>
      </c>
      <c r="Q5106" s="6">
        <v>1017</v>
      </c>
      <c r="R5106" s="6" t="s">
        <v>35</v>
      </c>
      <c r="S5106" s="6">
        <v>1.4</v>
      </c>
      <c r="T5106" s="6" t="s">
        <v>35</v>
      </c>
      <c r="U5106" s="6">
        <v>0</v>
      </c>
      <c r="V5106" s="6" t="s">
        <v>36</v>
      </c>
      <c r="W5106" s="3"/>
      <c r="X5106" s="3"/>
      <c r="Y5106" s="5">
        <v>41875.489583333299</v>
      </c>
      <c r="Z5106" s="5"/>
      <c r="AA5106" s="3">
        <v>20.046256361268298</v>
      </c>
      <c r="AB5106" s="3">
        <v>30.800416665662599</v>
      </c>
      <c r="AC5106" s="7">
        <v>7.7253124992469404</v>
      </c>
      <c r="AD5106" s="11">
        <v>42.838245751094497</v>
      </c>
      <c r="AE5106" s="7">
        <v>62.563466629525003</v>
      </c>
      <c r="AF5106" s="1">
        <v>4.7298995755667299</v>
      </c>
      <c r="AG5106" s="1">
        <v>1.8349241140005099</v>
      </c>
      <c r="AH5106" s="1">
        <v>38.178891617315699</v>
      </c>
      <c r="AI5106" s="1" t="s">
        <v>29</v>
      </c>
      <c r="AJ5106" s="1" t="s">
        <v>29</v>
      </c>
      <c r="AK5106" s="11">
        <v>-0.154542331129748</v>
      </c>
      <c r="AL5106" s="1">
        <v>1.55431629103082E-2</v>
      </c>
      <c r="AM5106" s="1">
        <v>1.8822941858060001E-2</v>
      </c>
      <c r="AN5106" s="1" t="s">
        <v>6886</v>
      </c>
      <c r="AO5106" s="1">
        <v>11.75</v>
      </c>
      <c r="AP5106" s="1">
        <v>-0.99785875329784801</v>
      </c>
      <c r="AQ5106" s="1">
        <v>6.5405721973420802E-2</v>
      </c>
    </row>
    <row r="5107" spans="1:43" s="1" customFormat="1">
      <c r="A5107" s="9">
        <f t="shared" si="476"/>
        <v>41875.493067129661</v>
      </c>
      <c r="B5107" s="5">
        <v>41875.326400462996</v>
      </c>
      <c r="C5107" s="9" t="str">
        <f t="shared" si="477"/>
        <v>20140824075001</v>
      </c>
      <c r="D5107" s="9" t="str">
        <f t="shared" si="478"/>
        <v>07</v>
      </c>
      <c r="E5107" s="9"/>
      <c r="F5107" s="5" t="s">
        <v>6823</v>
      </c>
      <c r="G5107" s="6">
        <v>267.32640046296302</v>
      </c>
      <c r="H5107" s="6">
        <v>-0.11035196133222799</v>
      </c>
      <c r="I5107" s="6">
        <v>-0.99389257197653402</v>
      </c>
      <c r="J5107" s="7">
        <v>6786</v>
      </c>
      <c r="K5107" s="6">
        <v>1038</v>
      </c>
      <c r="L5107" s="3">
        <v>6951.75721687639</v>
      </c>
      <c r="M5107" s="3">
        <f t="shared" si="475"/>
        <v>8.0161855415739414</v>
      </c>
      <c r="N5107" s="1">
        <f t="shared" si="479"/>
        <v>-0.70256069356949946</v>
      </c>
      <c r="O5107" s="1">
        <f t="shared" si="480"/>
        <v>-11.409954492111016</v>
      </c>
      <c r="W5107" s="3"/>
      <c r="X5107" s="3"/>
      <c r="Y5107" s="5">
        <v>41875.493055555598</v>
      </c>
      <c r="Z5107" s="5"/>
      <c r="AA5107" s="3">
        <v>20.208447332708602</v>
      </c>
      <c r="AB5107" s="3">
        <v>30.782291667221099</v>
      </c>
      <c r="AC5107" s="7">
        <v>7.7191666688843803</v>
      </c>
      <c r="AD5107" s="11">
        <v>66.083722271350695</v>
      </c>
      <c r="AE5107" s="7">
        <v>61.484176891364299</v>
      </c>
      <c r="AF5107" s="1">
        <v>4.6367147647278797</v>
      </c>
      <c r="AG5107" s="1">
        <v>1.7839912187990401</v>
      </c>
      <c r="AH5107" s="1">
        <v>34.258082195043499</v>
      </c>
      <c r="AI5107" s="1" t="s">
        <v>29</v>
      </c>
      <c r="AJ5107" s="1" t="s">
        <v>29</v>
      </c>
      <c r="AK5107" s="11">
        <v>-0.14528889306491999</v>
      </c>
      <c r="AL5107" s="1">
        <v>1.7599408563277401E-2</v>
      </c>
      <c r="AM5107" s="1">
        <v>1.9091204561623099E-2</v>
      </c>
      <c r="AN5107" s="1" t="s">
        <v>6887</v>
      </c>
      <c r="AO5107" s="1">
        <v>11.8333333333333</v>
      </c>
      <c r="AP5107" s="1">
        <v>-0.99904810743808703</v>
      </c>
      <c r="AQ5107" s="1">
        <v>4.3622001609014402E-2</v>
      </c>
    </row>
    <row r="5108" spans="1:43" s="1" customFormat="1">
      <c r="A5108" s="9">
        <f t="shared" si="476"/>
        <v>41875.496539351865</v>
      </c>
      <c r="B5108" s="5">
        <v>41875.329872685201</v>
      </c>
      <c r="C5108" s="9" t="str">
        <f t="shared" si="477"/>
        <v>20140824075501</v>
      </c>
      <c r="D5108" s="9" t="str">
        <f t="shared" si="478"/>
        <v>07</v>
      </c>
      <c r="E5108" s="9"/>
      <c r="F5108" s="5" t="s">
        <v>6824</v>
      </c>
      <c r="G5108" s="6">
        <v>267.32987268518502</v>
      </c>
      <c r="H5108" s="6">
        <v>-0.110292554635843</v>
      </c>
      <c r="I5108" s="6">
        <v>-0.99389916610886597</v>
      </c>
      <c r="J5108" s="7">
        <v>6812</v>
      </c>
      <c r="K5108" s="6">
        <v>1040</v>
      </c>
      <c r="L5108" s="3">
        <v>6991.8381445842597</v>
      </c>
      <c r="M5108" s="3">
        <f t="shared" si="475"/>
        <v>3.28448063163014</v>
      </c>
      <c r="N5108" s="1">
        <f t="shared" si="479"/>
        <v>-0.14251172819492056</v>
      </c>
      <c r="O5108" s="1">
        <f t="shared" si="480"/>
        <v>-23.047090041163408</v>
      </c>
      <c r="W5108" s="3"/>
      <c r="X5108" s="3"/>
      <c r="Y5108" s="5">
        <v>41875.496527777803</v>
      </c>
      <c r="Z5108" s="5"/>
      <c r="AA5108" s="3">
        <v>20.374706620228199</v>
      </c>
      <c r="AB5108" s="3">
        <v>30.7947916672735</v>
      </c>
      <c r="AC5108" s="7">
        <v>7.7691666690939298</v>
      </c>
      <c r="AD5108" s="11">
        <v>83.561728135569297</v>
      </c>
      <c r="AE5108" s="7">
        <v>63.940611290545398</v>
      </c>
      <c r="AF5108" s="1">
        <v>4.8063206956468303</v>
      </c>
      <c r="AG5108" s="1">
        <v>1.73305731656956</v>
      </c>
      <c r="AH5108" s="1">
        <v>34.542679130124498</v>
      </c>
      <c r="AI5108" s="1" t="s">
        <v>29</v>
      </c>
      <c r="AJ5108" s="1" t="s">
        <v>29</v>
      </c>
      <c r="AK5108" s="11">
        <v>-0.13603545500009201</v>
      </c>
      <c r="AL5108" s="1">
        <v>1.9655654216246599E-2</v>
      </c>
      <c r="AM5108" s="1">
        <v>1.7015053967439998E-2</v>
      </c>
      <c r="AN5108" s="1" t="s">
        <v>6888</v>
      </c>
      <c r="AO5108" s="1">
        <v>11.9166666666667</v>
      </c>
      <c r="AP5108" s="1">
        <v>-0.99976196959067998</v>
      </c>
      <c r="AQ5108" s="1">
        <v>2.18175195694746E-2</v>
      </c>
    </row>
    <row r="5109" spans="1:43" s="1" customFormat="1">
      <c r="A5109" s="9">
        <f t="shared" si="476"/>
        <v>41875.500011574062</v>
      </c>
      <c r="B5109" s="5">
        <v>41875.333344907398</v>
      </c>
      <c r="C5109" s="9" t="str">
        <f t="shared" si="477"/>
        <v>20140824080001</v>
      </c>
      <c r="D5109" s="9" t="str">
        <f t="shared" si="478"/>
        <v>08</v>
      </c>
      <c r="E5109" s="9"/>
      <c r="F5109" s="5" t="s">
        <v>6826</v>
      </c>
      <c r="G5109" s="6">
        <v>267.33334490740702</v>
      </c>
      <c r="H5109" s="6">
        <v>-0.110233147545424</v>
      </c>
      <c r="I5109" s="6">
        <v>-0.99390575669035597</v>
      </c>
      <c r="J5109" s="7">
        <v>6828</v>
      </c>
      <c r="K5109" s="6">
        <v>1040</v>
      </c>
      <c r="L5109" s="3">
        <v>7008.2605477424104</v>
      </c>
      <c r="M5109" s="3">
        <f t="shared" si="475"/>
        <v>-1.6422403158141605</v>
      </c>
      <c r="N5109" s="1">
        <f t="shared" si="479"/>
        <v>0.25752321948182055</v>
      </c>
      <c r="O5109" s="1">
        <f t="shared" si="480"/>
        <v>-6.3770572576663982</v>
      </c>
      <c r="P5109" s="6" t="s">
        <v>6889</v>
      </c>
      <c r="Q5109" s="6">
        <v>1017</v>
      </c>
      <c r="R5109" s="6" t="s">
        <v>35</v>
      </c>
      <c r="S5109" s="6">
        <v>1.3</v>
      </c>
      <c r="T5109" s="6" t="s">
        <v>35</v>
      </c>
      <c r="U5109" s="6">
        <v>0</v>
      </c>
      <c r="V5109" s="6" t="s">
        <v>36</v>
      </c>
      <c r="W5109" s="3"/>
      <c r="X5109" s="3"/>
      <c r="Y5109" s="5">
        <v>41875.5</v>
      </c>
      <c r="Z5109" s="5"/>
      <c r="AA5109" s="3">
        <v>20.465042738627499</v>
      </c>
      <c r="AB5109" s="3">
        <v>30.8</v>
      </c>
      <c r="AC5109" s="7">
        <v>7.7863541665466096</v>
      </c>
      <c r="AD5109" s="11">
        <v>97.595626697023704</v>
      </c>
      <c r="AE5109" s="7">
        <v>65.304912931937807</v>
      </c>
      <c r="AF5109" s="1">
        <v>4.9008424819485201</v>
      </c>
      <c r="AG5109" s="1">
        <v>1.68212269674198</v>
      </c>
      <c r="AH5109" s="1">
        <v>33.900979864730203</v>
      </c>
      <c r="AI5109" s="1" t="s">
        <v>29</v>
      </c>
      <c r="AJ5109" s="1" t="s">
        <v>29</v>
      </c>
      <c r="AK5109" s="11">
        <v>-0.12678201724551</v>
      </c>
      <c r="AL5109" s="1">
        <v>2.1711899800274801E-2</v>
      </c>
      <c r="AM5109" s="1">
        <v>1.6354822439533401E-2</v>
      </c>
      <c r="AN5109" s="1" t="s">
        <v>6890</v>
      </c>
      <c r="AO5109" s="1">
        <v>12</v>
      </c>
      <c r="AP5109" s="1">
        <v>-0.99999999999647904</v>
      </c>
      <c r="AQ5109" s="1">
        <v>2.65358979379682E-6</v>
      </c>
    </row>
    <row r="5110" spans="1:43" s="1" customFormat="1">
      <c r="A5110" s="9">
        <f t="shared" si="476"/>
        <v>41875.503483796267</v>
      </c>
      <c r="B5110" s="5">
        <v>41875.336817129602</v>
      </c>
      <c r="C5110" s="9" t="str">
        <f t="shared" si="477"/>
        <v>20140824080501</v>
      </c>
      <c r="D5110" s="9" t="str">
        <f t="shared" si="478"/>
        <v>08</v>
      </c>
      <c r="E5110" s="9"/>
      <c r="F5110" s="5" t="s">
        <v>6827</v>
      </c>
      <c r="G5110" s="6">
        <v>267.33681712962999</v>
      </c>
      <c r="H5110" s="6">
        <v>-0.110173740061181</v>
      </c>
      <c r="I5110" s="6">
        <v>-0.99391234372098003</v>
      </c>
      <c r="J5110" s="7">
        <v>6820</v>
      </c>
      <c r="K5110" s="6">
        <v>1040</v>
      </c>
      <c r="L5110" s="3">
        <v>7000.0493461633396</v>
      </c>
      <c r="M5110" s="3">
        <f t="shared" si="475"/>
        <v>2.4633604737220596</v>
      </c>
      <c r="N5110" s="1">
        <f t="shared" si="479"/>
        <v>-0.32963080566038061</v>
      </c>
      <c r="O5110" s="1">
        <f t="shared" si="480"/>
        <v>-7.4730893818827893</v>
      </c>
      <c r="W5110" s="3"/>
      <c r="X5110" s="3"/>
      <c r="Y5110" s="5">
        <v>41875.503472222197</v>
      </c>
      <c r="Z5110" s="5"/>
      <c r="AA5110" s="3">
        <v>20.501148035237101</v>
      </c>
      <c r="AB5110" s="3">
        <v>30.8</v>
      </c>
      <c r="AC5110" s="7">
        <v>7.7801041665204203</v>
      </c>
      <c r="AD5110" s="11">
        <v>109.169449787885</v>
      </c>
      <c r="AE5110" s="7">
        <v>65.889119941327806</v>
      </c>
      <c r="AF5110" s="1">
        <v>4.9417327498280104</v>
      </c>
      <c r="AG5110" s="1">
        <v>1.6311875614169</v>
      </c>
      <c r="AH5110" s="1">
        <v>32.597640518130902</v>
      </c>
      <c r="AI5110" s="1" t="s">
        <v>29</v>
      </c>
      <c r="AJ5110" s="1" t="s">
        <v>29</v>
      </c>
      <c r="AK5110" s="11">
        <v>-0.117210949276409</v>
      </c>
      <c r="AL5110" s="1">
        <v>2.3299007306311601E-2</v>
      </c>
      <c r="AM5110" s="1">
        <v>1.65918889947222E-2</v>
      </c>
      <c r="AN5110" s="1" t="s">
        <v>6891</v>
      </c>
      <c r="AO5110" s="1">
        <v>12.0833333333333</v>
      </c>
      <c r="AP5110" s="1">
        <v>-0.99976208536609501</v>
      </c>
      <c r="AQ5110" s="1">
        <v>-2.1812213652850802E-2</v>
      </c>
    </row>
    <row r="5111" spans="1:43" s="1" customFormat="1">
      <c r="A5111" s="9">
        <f t="shared" si="476"/>
        <v>41875.506956018566</v>
      </c>
      <c r="B5111" s="5">
        <v>41875.340289351901</v>
      </c>
      <c r="C5111" s="9" t="str">
        <f t="shared" si="477"/>
        <v>20140824081001</v>
      </c>
      <c r="D5111" s="9" t="str">
        <f t="shared" si="478"/>
        <v>08</v>
      </c>
      <c r="E5111" s="9"/>
      <c r="F5111" s="5" t="s">
        <v>6828</v>
      </c>
      <c r="G5111" s="6">
        <v>267.34028935185199</v>
      </c>
      <c r="H5111" s="6">
        <v>-0.110114332183327</v>
      </c>
      <c r="I5111" s="6">
        <v>-0.99391892720071495</v>
      </c>
      <c r="J5111" s="7">
        <v>6832</v>
      </c>
      <c r="K5111" s="6">
        <v>1040</v>
      </c>
      <c r="L5111" s="3">
        <v>7012.3661485319499</v>
      </c>
      <c r="M5111" s="3">
        <f t="shared" si="475"/>
        <v>2.4633604737240602</v>
      </c>
      <c r="N5111" s="1">
        <f t="shared" si="479"/>
        <v>-4.3377219388879951E-2</v>
      </c>
      <c r="O5111" s="1">
        <f t="shared" si="480"/>
        <v>-56.789266541957268</v>
      </c>
      <c r="W5111" s="3"/>
      <c r="X5111" s="3"/>
      <c r="Y5111" s="5">
        <v>41875.506944444402</v>
      </c>
      <c r="Z5111" s="5"/>
      <c r="AA5111" s="3">
        <v>20.5409274440714</v>
      </c>
      <c r="AB5111" s="3">
        <v>30.787708332988501</v>
      </c>
      <c r="AC5111" s="7">
        <v>7.7922916670115496</v>
      </c>
      <c r="AD5111" s="11">
        <v>118.52323833344499</v>
      </c>
      <c r="AE5111" s="7">
        <v>67.048580483640706</v>
      </c>
      <c r="AF5111" s="1">
        <v>5.0228907650121002</v>
      </c>
      <c r="AG5111" s="1">
        <v>1.7806494358788301</v>
      </c>
      <c r="AH5111" s="1">
        <v>31.637617946989899</v>
      </c>
      <c r="AI5111" s="1" t="s">
        <v>29</v>
      </c>
      <c r="AJ5111" s="1" t="s">
        <v>29</v>
      </c>
      <c r="AK5111" s="11">
        <v>-0.107639881296659</v>
      </c>
      <c r="AL5111" s="1">
        <v>2.4886114796619299E-2</v>
      </c>
      <c r="AM5111" s="1">
        <v>1.6132747367908099E-2</v>
      </c>
      <c r="AN5111" s="1" t="s">
        <v>6892</v>
      </c>
      <c r="AO5111" s="1">
        <v>12.1666666666667</v>
      </c>
      <c r="AP5111" s="1">
        <v>-0.99904833893381395</v>
      </c>
      <c r="AQ5111" s="1">
        <v>-4.3616699480678103E-2</v>
      </c>
    </row>
    <row r="5112" spans="1:43" s="1" customFormat="1">
      <c r="A5112" s="9">
        <f t="shared" si="476"/>
        <v>41875.510428240763</v>
      </c>
      <c r="B5112" s="5">
        <v>41875.343761574099</v>
      </c>
      <c r="C5112" s="9" t="str">
        <f t="shared" si="477"/>
        <v>20140824081501</v>
      </c>
      <c r="D5112" s="9" t="str">
        <f t="shared" si="478"/>
        <v>08</v>
      </c>
      <c r="E5112" s="9"/>
      <c r="F5112" s="5" t="s">
        <v>6830</v>
      </c>
      <c r="G5112" s="6">
        <v>267.34376157407399</v>
      </c>
      <c r="H5112" s="6">
        <v>-0.110054923912076</v>
      </c>
      <c r="I5112" s="6">
        <v>-0.99392550712953698</v>
      </c>
      <c r="J5112" s="7">
        <v>6844</v>
      </c>
      <c r="K5112" s="6">
        <v>1040</v>
      </c>
      <c r="L5112" s="3">
        <v>7024.6829509005702</v>
      </c>
      <c r="M5112" s="3">
        <f t="shared" si="475"/>
        <v>-4.5161608684940804</v>
      </c>
      <c r="N5112" s="1">
        <f t="shared" si="479"/>
        <v>0.4331269924883806</v>
      </c>
      <c r="O5112" s="1">
        <f t="shared" si="480"/>
        <v>-10.426874673748795</v>
      </c>
      <c r="P5112" s="6" t="s">
        <v>6893</v>
      </c>
      <c r="Q5112" s="6">
        <v>1017</v>
      </c>
      <c r="R5112" s="6" t="s">
        <v>35</v>
      </c>
      <c r="S5112" s="6">
        <v>1.2</v>
      </c>
      <c r="T5112" s="6" t="s">
        <v>35</v>
      </c>
      <c r="U5112" s="6">
        <v>0</v>
      </c>
      <c r="V5112" s="6" t="s">
        <v>36</v>
      </c>
      <c r="W5112" s="3"/>
      <c r="X5112" s="3"/>
      <c r="Y5112" s="5">
        <v>41875.510416666701</v>
      </c>
      <c r="Z5112" s="5"/>
      <c r="AA5112" s="3">
        <v>20.554510082146301</v>
      </c>
      <c r="AB5112" s="3">
        <v>30.782395833532</v>
      </c>
      <c r="AC5112" s="7">
        <v>7.7952083329360704</v>
      </c>
      <c r="AD5112" s="11">
        <v>127.06276308032599</v>
      </c>
      <c r="AE5112" s="7">
        <v>67.836537497235597</v>
      </c>
      <c r="AF5112" s="1">
        <v>5.0800618370798398</v>
      </c>
      <c r="AG5112" s="1">
        <v>1.8358564198159799</v>
      </c>
      <c r="AH5112" s="1">
        <v>30.9329849087034</v>
      </c>
      <c r="AI5112" s="1" t="s">
        <v>29</v>
      </c>
      <c r="AJ5112" s="1" t="s">
        <v>29</v>
      </c>
      <c r="AK5112" s="11">
        <v>-9.8068813316908907E-2</v>
      </c>
      <c r="AL5112" s="1">
        <v>2.6473222286927001E-2</v>
      </c>
      <c r="AM5112" s="1">
        <v>1.6024764913982699E-2</v>
      </c>
      <c r="AN5112" s="1" t="s">
        <v>6894</v>
      </c>
      <c r="AO5112" s="1">
        <v>12.25</v>
      </c>
      <c r="AP5112" s="1">
        <v>-0.99785910040370795</v>
      </c>
      <c r="AQ5112" s="1">
        <v>-6.5400426156893801E-2</v>
      </c>
    </row>
    <row r="5113" spans="1:43" s="1" customFormat="1">
      <c r="A5113" s="9">
        <f t="shared" si="476"/>
        <v>41875.513900462967</v>
      </c>
      <c r="B5113" s="5">
        <v>41875.347233796303</v>
      </c>
      <c r="C5113" s="9" t="str">
        <f t="shared" si="477"/>
        <v>20140824082001</v>
      </c>
      <c r="D5113" s="9" t="str">
        <f t="shared" si="478"/>
        <v>08</v>
      </c>
      <c r="E5113" s="9"/>
      <c r="F5113" s="5" t="s">
        <v>6831</v>
      </c>
      <c r="G5113" s="6">
        <v>267.347233796296</v>
      </c>
      <c r="H5113" s="6">
        <v>-0.109995515247637</v>
      </c>
      <c r="I5113" s="6">
        <v>-0.99393208350742301</v>
      </c>
      <c r="J5113" s="7">
        <v>6822</v>
      </c>
      <c r="K5113" s="6">
        <v>1040</v>
      </c>
      <c r="L5113" s="3">
        <v>7002.1021465580998</v>
      </c>
      <c r="M5113" s="3">
        <f t="shared" si="475"/>
        <v>8.4520108561560843</v>
      </c>
      <c r="N5113" s="1">
        <f t="shared" si="479"/>
        <v>-0.62151683245684031</v>
      </c>
      <c r="O5113" s="1">
        <f t="shared" si="480"/>
        <v>-13.599005553470692</v>
      </c>
      <c r="W5113" s="3"/>
      <c r="X5113" s="3"/>
      <c r="Y5113" s="5">
        <v>41875.513888888898</v>
      </c>
      <c r="Z5113" s="5"/>
      <c r="AA5113" s="3">
        <v>20.525849917049499</v>
      </c>
      <c r="AB5113" s="3">
        <v>30.7886458333486</v>
      </c>
      <c r="AC5113" s="7">
        <v>7.7827083333027698</v>
      </c>
      <c r="AD5113" s="11">
        <v>134.35291654700501</v>
      </c>
      <c r="AE5113" s="7">
        <v>68.011173615373394</v>
      </c>
      <c r="AF5113" s="1">
        <v>5.0975472825735997</v>
      </c>
      <c r="AG5113" s="1">
        <v>1.7339719719824001</v>
      </c>
      <c r="AH5113" s="1">
        <v>30.629834989037001</v>
      </c>
      <c r="AI5113" s="1" t="s">
        <v>29</v>
      </c>
      <c r="AJ5113" s="1" t="s">
        <v>29</v>
      </c>
      <c r="AK5113" s="11">
        <v>-8.8473602346673494E-2</v>
      </c>
      <c r="AL5113" s="1">
        <v>2.7281520981539999E-2</v>
      </c>
      <c r="AM5113" s="1">
        <v>1.6492696483711999E-2</v>
      </c>
      <c r="AN5113" s="1" t="s">
        <v>6895</v>
      </c>
      <c r="AO5113" s="1">
        <v>12.3333333333333</v>
      </c>
      <c r="AP5113" s="1">
        <v>-0.99619493578795204</v>
      </c>
      <c r="AQ5113" s="1">
        <v>-8.7153025824915603E-2</v>
      </c>
    </row>
    <row r="5114" spans="1:43" s="1" customFormat="1">
      <c r="A5114" s="9">
        <f t="shared" si="476"/>
        <v>41875.517372685164</v>
      </c>
      <c r="B5114" s="5">
        <v>41875.3507060185</v>
      </c>
      <c r="C5114" s="9" t="str">
        <f t="shared" si="477"/>
        <v>20140824082501</v>
      </c>
      <c r="D5114" s="9" t="str">
        <f t="shared" si="478"/>
        <v>08</v>
      </c>
      <c r="E5114" s="9"/>
      <c r="F5114" s="5" t="s">
        <v>6832</v>
      </c>
      <c r="G5114" s="6">
        <v>267.35070601851902</v>
      </c>
      <c r="H5114" s="6">
        <v>-0.10993610619022399</v>
      </c>
      <c r="I5114" s="6">
        <v>-0.99393865633434897</v>
      </c>
      <c r="J5114" s="7">
        <v>6850</v>
      </c>
      <c r="K5114" s="6">
        <v>1042</v>
      </c>
      <c r="L5114" s="3">
        <v>7044.3622008388802</v>
      </c>
      <c r="M5114" s="3">
        <f t="shared" si="475"/>
        <v>-6.4710584752019713</v>
      </c>
      <c r="N5114" s="1">
        <f t="shared" si="479"/>
        <v>-0.68571323925920002</v>
      </c>
      <c r="O5114" s="1">
        <f t="shared" si="480"/>
        <v>9.4369746779176698</v>
      </c>
      <c r="W5114" s="3"/>
      <c r="X5114" s="3"/>
      <c r="Y5114" s="5">
        <v>41875.517361111102</v>
      </c>
      <c r="Z5114" s="5"/>
      <c r="AA5114" s="3">
        <v>20.5367028183563</v>
      </c>
      <c r="AB5114" s="3">
        <v>30.785104166625199</v>
      </c>
      <c r="AC5114" s="7">
        <v>7.7946875001244198</v>
      </c>
      <c r="AD5114" s="11">
        <v>140.73613865189299</v>
      </c>
      <c r="AE5114" s="7">
        <v>60.120554726208503</v>
      </c>
      <c r="AF5114" s="1">
        <v>4.5055559336537003</v>
      </c>
      <c r="AG5114" s="1">
        <v>1.7119071500977101</v>
      </c>
      <c r="AH5114" s="1">
        <v>30.3394957150546</v>
      </c>
      <c r="AI5114" s="1" t="s">
        <v>29</v>
      </c>
      <c r="AJ5114" s="1" t="s">
        <v>29</v>
      </c>
      <c r="AK5114" s="11">
        <v>-7.8878391054733502E-2</v>
      </c>
      <c r="AL5114" s="1">
        <v>2.8089819703253301E-2</v>
      </c>
      <c r="AM5114" s="1">
        <v>1.6043994331737501E-2</v>
      </c>
      <c r="AN5114" s="1" t="s">
        <v>6896</v>
      </c>
      <c r="AO5114" s="1">
        <v>12.4166666666667</v>
      </c>
      <c r="AP5114" s="1">
        <v>-0.99405663713743497</v>
      </c>
      <c r="AQ5114" s="1">
        <v>-0.108864145442907</v>
      </c>
    </row>
    <row r="5115" spans="1:43" s="1" customFormat="1">
      <c r="A5115" s="9">
        <f t="shared" si="476"/>
        <v>41875.520844907362</v>
      </c>
      <c r="B5115" s="5">
        <v>41875.354178240697</v>
      </c>
      <c r="C5115" s="9" t="str">
        <f t="shared" si="477"/>
        <v>20140824083001</v>
      </c>
      <c r="D5115" s="9" t="str">
        <f t="shared" si="478"/>
        <v>08</v>
      </c>
      <c r="E5115" s="9"/>
      <c r="F5115" s="5" t="s">
        <v>6834</v>
      </c>
      <c r="G5115" s="6">
        <v>267.35417824074102</v>
      </c>
      <c r="H5115" s="6">
        <v>-0.109876696740049</v>
      </c>
      <c r="I5115" s="6">
        <v>-0.99394522561029297</v>
      </c>
      <c r="J5115" s="7">
        <v>6812</v>
      </c>
      <c r="K5115" s="6">
        <v>1043</v>
      </c>
      <c r="L5115" s="3">
        <v>7012.0069084628703</v>
      </c>
      <c r="M5115" s="3">
        <f t="shared" si="475"/>
        <v>-46.527115716754089</v>
      </c>
      <c r="N5115" s="1">
        <f t="shared" si="479"/>
        <v>0.32775578864847998</v>
      </c>
      <c r="O5115" s="1">
        <f t="shared" si="480"/>
        <v>-141.95665592547229</v>
      </c>
      <c r="P5115" s="6" t="s">
        <v>6897</v>
      </c>
      <c r="Q5115" s="6">
        <v>1017</v>
      </c>
      <c r="R5115" s="6" t="s">
        <v>35</v>
      </c>
      <c r="S5115" s="6">
        <v>1.2</v>
      </c>
      <c r="T5115" s="6" t="s">
        <v>35</v>
      </c>
      <c r="U5115" s="6">
        <v>0</v>
      </c>
      <c r="V5115" s="6" t="s">
        <v>36</v>
      </c>
      <c r="W5115" s="3"/>
      <c r="X5115" s="3"/>
      <c r="Y5115" s="5">
        <v>41875.520833333299</v>
      </c>
      <c r="Z5115" s="5"/>
      <c r="AA5115" s="3">
        <v>20.561110752469901</v>
      </c>
      <c r="AB5115" s="3">
        <v>30.784583333699999</v>
      </c>
      <c r="AC5115" s="7">
        <v>7.8042708328749502</v>
      </c>
      <c r="AD5115" s="11">
        <v>146.71991944232599</v>
      </c>
      <c r="AE5115" s="7">
        <v>53.291724595884602</v>
      </c>
      <c r="AF5115" s="1">
        <v>3.9916630847526098</v>
      </c>
      <c r="AG5115" s="1">
        <v>1.7119200976013</v>
      </c>
      <c r="AH5115" s="1">
        <v>30.060004487314298</v>
      </c>
      <c r="AI5115" s="1" t="s">
        <v>29</v>
      </c>
      <c r="AJ5115" s="1" t="s">
        <v>29</v>
      </c>
      <c r="AK5115" s="11">
        <v>-6.9283179762793606E-2</v>
      </c>
      <c r="AL5115" s="1">
        <v>2.8898118424966601E-2</v>
      </c>
      <c r="AM5115" s="1">
        <v>1.5693838066613001E-2</v>
      </c>
      <c r="AN5115" s="1" t="s">
        <v>6898</v>
      </c>
      <c r="AO5115" s="1">
        <v>12.5</v>
      </c>
      <c r="AP5115" s="1">
        <v>-0.99144522216478503</v>
      </c>
      <c r="AQ5115" s="1">
        <v>-0.13052345171125601</v>
      </c>
    </row>
    <row r="5116" spans="1:43" s="1" customFormat="1">
      <c r="A5116" s="9">
        <f t="shared" si="476"/>
        <v>41875.524317129661</v>
      </c>
      <c r="B5116" s="5">
        <v>41875.357650462996</v>
      </c>
      <c r="C5116" s="9" t="str">
        <f t="shared" si="477"/>
        <v>20140824083501</v>
      </c>
      <c r="D5116" s="9" t="str">
        <f t="shared" si="478"/>
        <v>08</v>
      </c>
      <c r="E5116" s="9"/>
      <c r="F5116" s="5" t="s">
        <v>6835</v>
      </c>
      <c r="G5116" s="6">
        <v>267.35765046296302</v>
      </c>
      <c r="H5116" s="6">
        <v>-0.10981728689732401</v>
      </c>
      <c r="I5116" s="6">
        <v>-0.99395179133522904</v>
      </c>
      <c r="J5116" s="7">
        <v>6586</v>
      </c>
      <c r="K5116" s="6">
        <v>1043</v>
      </c>
      <c r="L5116" s="3">
        <v>6779.3713298790999</v>
      </c>
      <c r="M5116" s="3">
        <f t="shared" si="475"/>
        <v>-58.86760424376989</v>
      </c>
      <c r="N5116" s="1">
        <f t="shared" si="479"/>
        <v>-2.0529039666919859E-2</v>
      </c>
      <c r="O5116" s="1">
        <f t="shared" si="480"/>
        <v>2867.5283987408402</v>
      </c>
      <c r="W5116" s="3"/>
      <c r="X5116" s="3"/>
      <c r="Y5116" s="5">
        <v>41875.524305555598</v>
      </c>
      <c r="Z5116" s="5"/>
      <c r="AA5116" s="3">
        <v>20.597215817596499</v>
      </c>
      <c r="AB5116" s="3">
        <v>30.8095833343287</v>
      </c>
      <c r="AC5116" s="7">
        <v>7.7730208320891396</v>
      </c>
      <c r="AD5116" s="11">
        <v>152.041808738642</v>
      </c>
      <c r="AE5116" s="7">
        <v>61.129947355480802</v>
      </c>
      <c r="AF5116" s="1">
        <v>4.5766048937321102</v>
      </c>
      <c r="AG5116" s="1">
        <v>1.7119330451053301</v>
      </c>
      <c r="AH5116" s="1">
        <v>29.813052257159299</v>
      </c>
      <c r="AI5116" s="1" t="s">
        <v>29</v>
      </c>
      <c r="AJ5116" s="1" t="s">
        <v>29</v>
      </c>
      <c r="AK5116" s="11">
        <v>-6.0557617899824001E-2</v>
      </c>
      <c r="AL5116" s="1">
        <v>3.0502966695489998E-2</v>
      </c>
      <c r="AM5116" s="1">
        <v>1.6864721273304299E-2</v>
      </c>
      <c r="AN5116" s="1" t="s">
        <v>6899</v>
      </c>
      <c r="AO5116" s="1">
        <v>12.5833333333333</v>
      </c>
      <c r="AP5116" s="1">
        <v>-0.98836193375999504</v>
      </c>
      <c r="AQ5116" s="1">
        <v>-0.152120635990658</v>
      </c>
    </row>
    <row r="5117" spans="1:43" s="1" customFormat="1">
      <c r="A5117" s="9">
        <f t="shared" si="476"/>
        <v>41875.527789351865</v>
      </c>
      <c r="B5117" s="5">
        <v>41875.361122685201</v>
      </c>
      <c r="C5117" s="9" t="str">
        <f t="shared" si="477"/>
        <v>20140824084001</v>
      </c>
      <c r="D5117" s="9" t="str">
        <f t="shared" si="478"/>
        <v>08</v>
      </c>
      <c r="E5117" s="9"/>
      <c r="F5117" s="5" t="s">
        <v>6836</v>
      </c>
      <c r="G5117" s="6">
        <v>267.36112268518502</v>
      </c>
      <c r="H5117" s="6">
        <v>-0.109757876662262</v>
      </c>
      <c r="I5117" s="6">
        <v>-0.99395835350913597</v>
      </c>
      <c r="J5117" s="7">
        <v>6288</v>
      </c>
      <c r="K5117" s="6">
        <v>1045</v>
      </c>
      <c r="L5117" s="3">
        <v>6485.0333086602504</v>
      </c>
      <c r="M5117" s="3">
        <f t="shared" si="475"/>
        <v>-96.715321983716052</v>
      </c>
      <c r="N5117" s="1">
        <f t="shared" si="479"/>
        <v>-0.26930390772600032</v>
      </c>
      <c r="O5117" s="1">
        <f t="shared" si="480"/>
        <v>359.13077831056864</v>
      </c>
      <c r="W5117" s="3"/>
      <c r="X5117" s="3"/>
      <c r="Y5117" s="5">
        <v>41875.527777777803</v>
      </c>
      <c r="Z5117" s="5"/>
      <c r="AA5117" s="3">
        <v>20.658022908282302</v>
      </c>
      <c r="AB5117" s="3">
        <v>30.82</v>
      </c>
      <c r="AC5117" s="7">
        <v>7.76</v>
      </c>
      <c r="AD5117" s="11">
        <v>156.89095223040701</v>
      </c>
      <c r="AE5117" s="7">
        <v>59.447438894077401</v>
      </c>
      <c r="AF5117" s="1">
        <v>4.4449326452436901</v>
      </c>
      <c r="AG5117" s="1">
        <v>1.7416675084195099</v>
      </c>
      <c r="AH5117" s="1">
        <v>29.5370866186272</v>
      </c>
      <c r="AI5117" s="1" t="s">
        <v>29</v>
      </c>
      <c r="AJ5117" s="1" t="s">
        <v>29</v>
      </c>
      <c r="AK5117" s="11">
        <v>-5.1832056036854299E-2</v>
      </c>
      <c r="AL5117" s="1">
        <v>3.2107814966013302E-2</v>
      </c>
      <c r="AM5117" s="1">
        <v>1.73780082874938E-2</v>
      </c>
      <c r="AN5117" s="1" t="s">
        <v>6900</v>
      </c>
      <c r="AO5117" s="1">
        <v>12.6666666666667</v>
      </c>
      <c r="AP5117" s="1">
        <v>-0.98480823939887896</v>
      </c>
      <c r="AQ5117" s="1">
        <v>-0.173645419208458</v>
      </c>
    </row>
    <row r="5118" spans="1:43" s="1" customFormat="1">
      <c r="A5118" s="9">
        <f t="shared" si="476"/>
        <v>41875.531261574062</v>
      </c>
      <c r="B5118" s="5">
        <v>41875.364594907398</v>
      </c>
      <c r="C5118" s="9" t="str">
        <f t="shared" si="477"/>
        <v>20140824084501</v>
      </c>
      <c r="D5118" s="9" t="str">
        <f t="shared" si="478"/>
        <v>08</v>
      </c>
      <c r="E5118" s="9"/>
      <c r="F5118" s="5" t="s">
        <v>6838</v>
      </c>
      <c r="G5118" s="6">
        <v>267.36459490740702</v>
      </c>
      <c r="H5118" s="6">
        <v>-0.10969846603507501</v>
      </c>
      <c r="I5118" s="6">
        <v>-0.99396491213198801</v>
      </c>
      <c r="J5118" s="7">
        <v>5808</v>
      </c>
      <c r="K5118" s="6">
        <v>1047</v>
      </c>
      <c r="L5118" s="3">
        <v>6001.4566987416702</v>
      </c>
      <c r="M5118" s="3">
        <f t="shared" si="475"/>
        <v>-105.81080680977011</v>
      </c>
      <c r="N5118" s="1">
        <f t="shared" si="479"/>
        <v>0.12209593283924036</v>
      </c>
      <c r="O5118" s="1">
        <f t="shared" si="480"/>
        <v>-866.62024155290794</v>
      </c>
      <c r="P5118" s="6" t="s">
        <v>6901</v>
      </c>
      <c r="Q5118" s="6">
        <v>1017</v>
      </c>
      <c r="R5118" s="6" t="s">
        <v>35</v>
      </c>
      <c r="S5118" s="6">
        <v>1.8</v>
      </c>
      <c r="T5118" s="6" t="s">
        <v>35</v>
      </c>
      <c r="U5118" s="6">
        <v>0</v>
      </c>
      <c r="V5118" s="6" t="s">
        <v>36</v>
      </c>
      <c r="W5118" s="3"/>
      <c r="X5118" s="3"/>
      <c r="Y5118" s="5">
        <v>41875.53125</v>
      </c>
      <c r="Z5118" s="5"/>
      <c r="AA5118" s="3">
        <v>20.7364742966578</v>
      </c>
      <c r="AB5118" s="3">
        <v>30.82</v>
      </c>
      <c r="AC5118" s="7">
        <v>7.76</v>
      </c>
      <c r="AD5118" s="11">
        <v>161.40242006610401</v>
      </c>
      <c r="AE5118" s="7">
        <v>50.964409823493803</v>
      </c>
      <c r="AF5118" s="1">
        <v>3.80139334033804</v>
      </c>
      <c r="AG5118" s="1">
        <v>1.7926316197823799</v>
      </c>
      <c r="AH5118" s="1">
        <v>29.240397131203999</v>
      </c>
      <c r="AI5118" s="1" t="s">
        <v>29</v>
      </c>
      <c r="AJ5118" s="1" t="s">
        <v>29</v>
      </c>
      <c r="AK5118" s="11">
        <v>-4.3106494466431902E-2</v>
      </c>
      <c r="AL5118" s="1">
        <v>3.3712663182729898E-2</v>
      </c>
      <c r="AM5118" s="1">
        <v>1.73780082874938E-2</v>
      </c>
      <c r="AN5118" s="1" t="s">
        <v>6902</v>
      </c>
      <c r="AO5118" s="1">
        <v>12.75</v>
      </c>
      <c r="AP5118" s="1">
        <v>-0.98078583044462497</v>
      </c>
      <c r="AQ5118" s="1">
        <v>-0.19508755675093001</v>
      </c>
    </row>
    <row r="5119" spans="1:43" s="1" customFormat="1">
      <c r="A5119" s="9">
        <f t="shared" si="476"/>
        <v>41875.534733796267</v>
      </c>
      <c r="B5119" s="5">
        <v>41875.368067129602</v>
      </c>
      <c r="C5119" s="9" t="str">
        <f t="shared" si="477"/>
        <v>20140824085001</v>
      </c>
      <c r="D5119" s="9" t="str">
        <f t="shared" si="478"/>
        <v>08</v>
      </c>
      <c r="E5119" s="9"/>
      <c r="F5119" s="5" t="s">
        <v>6839</v>
      </c>
      <c r="G5119" s="6">
        <v>267.36806712962999</v>
      </c>
      <c r="H5119" s="6">
        <v>-0.109639055015975</v>
      </c>
      <c r="I5119" s="6">
        <v>-0.99397146720376395</v>
      </c>
      <c r="J5119" s="7">
        <v>5296</v>
      </c>
      <c r="K5119" s="6">
        <v>1047</v>
      </c>
      <c r="L5119" s="3">
        <v>5472.4026646928196</v>
      </c>
      <c r="M5119" s="3">
        <f t="shared" si="475"/>
        <v>-87.831236121391882</v>
      </c>
      <c r="N5119" s="1">
        <f t="shared" si="479"/>
        <v>-5.0768968427840379E-2</v>
      </c>
      <c r="O5119" s="1">
        <f t="shared" si="480"/>
        <v>1730.0181359057815</v>
      </c>
      <c r="W5119" s="3"/>
      <c r="X5119" s="3"/>
      <c r="Y5119" s="5">
        <v>41875.534722222197</v>
      </c>
      <c r="Z5119" s="5"/>
      <c r="AA5119" s="3">
        <v>20.8271727514934</v>
      </c>
      <c r="AB5119" s="3">
        <v>30.869166668046201</v>
      </c>
      <c r="AC5119" s="7">
        <v>7.7354166659769099</v>
      </c>
      <c r="AD5119" s="11">
        <v>165.40154687267699</v>
      </c>
      <c r="AE5119" s="7">
        <v>58.760396021056998</v>
      </c>
      <c r="AF5119" s="1">
        <v>4.3773424298549903</v>
      </c>
      <c r="AG5119" s="1">
        <v>1.6932891845695099</v>
      </c>
      <c r="AH5119" s="1">
        <v>28.914704446915501</v>
      </c>
      <c r="AI5119" s="1" t="s">
        <v>29</v>
      </c>
      <c r="AJ5119" s="1" t="s">
        <v>29</v>
      </c>
      <c r="AK5119" s="11">
        <v>-3.5676693696595298E-2</v>
      </c>
      <c r="AL5119" s="1">
        <v>3.2279422596077197E-2</v>
      </c>
      <c r="AM5119" s="1">
        <v>1.83900679540085E-2</v>
      </c>
      <c r="AN5119" s="1" t="s">
        <v>6903</v>
      </c>
      <c r="AO5119" s="1">
        <v>12.8333333333333</v>
      </c>
      <c r="AP5119" s="1">
        <v>-0.97629662134281003</v>
      </c>
      <c r="AQ5119" s="1">
        <v>-0.21643684333914501</v>
      </c>
    </row>
    <row r="5120" spans="1:43" s="1" customFormat="1">
      <c r="A5120" s="9">
        <f t="shared" si="476"/>
        <v>41875.538206018566</v>
      </c>
      <c r="B5120" s="5">
        <v>41875.371539351901</v>
      </c>
      <c r="C5120" s="9" t="str">
        <f t="shared" si="477"/>
        <v>20140824085501</v>
      </c>
      <c r="D5120" s="9" t="str">
        <f t="shared" si="478"/>
        <v>08</v>
      </c>
      <c r="E5120" s="9"/>
      <c r="F5120" s="5" t="s">
        <v>6840</v>
      </c>
      <c r="G5120" s="6">
        <v>267.37153935185199</v>
      </c>
      <c r="H5120" s="6">
        <v>-0.109579643605174</v>
      </c>
      <c r="I5120" s="6">
        <v>-0.99397801872444003</v>
      </c>
      <c r="J5120" s="7">
        <v>4871</v>
      </c>
      <c r="K5120" s="6">
        <v>1047</v>
      </c>
      <c r="L5120" s="3">
        <v>5033.2464840858602</v>
      </c>
      <c r="M5120" s="3">
        <f t="shared" si="475"/>
        <v>-86.17794226498809</v>
      </c>
      <c r="N5120" s="1">
        <f t="shared" si="479"/>
        <v>-0.33952783899697997</v>
      </c>
      <c r="O5120" s="1">
        <f t="shared" si="480"/>
        <v>253.81701400265626</v>
      </c>
      <c r="W5120" s="3"/>
      <c r="X5120" s="3"/>
      <c r="Y5120" s="5">
        <v>41875.538194444402</v>
      </c>
      <c r="Z5120" s="5"/>
      <c r="AA5120" s="3">
        <v>20.898742632227801</v>
      </c>
      <c r="AB5120" s="3">
        <v>30.909583334127898</v>
      </c>
      <c r="AC5120" s="7">
        <v>7.72</v>
      </c>
      <c r="AD5120" s="11">
        <v>169.170096029028</v>
      </c>
      <c r="AE5120" s="7">
        <v>61.271192145444203</v>
      </c>
      <c r="AF5120" s="1">
        <v>4.5591203631757704</v>
      </c>
      <c r="AG5120" s="1">
        <v>1.63046174773338</v>
      </c>
      <c r="AH5120" s="1">
        <v>28.5761869497276</v>
      </c>
      <c r="AI5120" s="1" t="s">
        <v>29</v>
      </c>
      <c r="AJ5120" s="1" t="s">
        <v>29</v>
      </c>
      <c r="AK5120" s="11">
        <v>-2.82468929702024E-2</v>
      </c>
      <c r="AL5120" s="1">
        <v>3.0846181907564701E-2</v>
      </c>
      <c r="AM5120" s="1">
        <v>1.9054607179632501E-2</v>
      </c>
      <c r="AN5120" s="1" t="s">
        <v>6904</v>
      </c>
      <c r="AO5120" s="1">
        <v>12.9166666666667</v>
      </c>
      <c r="AP5120" s="1">
        <v>-0.97134274871022297</v>
      </c>
      <c r="AQ5120" s="1">
        <v>-0.23768311788612501</v>
      </c>
    </row>
    <row r="5121" spans="1:43" s="1" customFormat="1">
      <c r="A5121" s="9">
        <f t="shared" si="476"/>
        <v>41875.541678240763</v>
      </c>
      <c r="B5121" s="5">
        <v>41875.375011574099</v>
      </c>
      <c r="C5121" s="9" t="str">
        <f t="shared" si="477"/>
        <v>20140824090001</v>
      </c>
      <c r="D5121" s="9" t="str">
        <f t="shared" si="478"/>
        <v>09</v>
      </c>
      <c r="E5121" s="9"/>
      <c r="F5121" s="5" t="s">
        <v>6842</v>
      </c>
      <c r="G5121" s="6">
        <v>267.37501157407399</v>
      </c>
      <c r="H5121" s="6">
        <v>-0.109520231802885</v>
      </c>
      <c r="I5121" s="6">
        <v>-0.99398456669399204</v>
      </c>
      <c r="J5121" s="7">
        <v>4454</v>
      </c>
      <c r="K5121" s="6">
        <v>1047</v>
      </c>
      <c r="L5121" s="3">
        <v>4602.3567727609197</v>
      </c>
      <c r="M5121" s="3">
        <f t="shared" si="475"/>
        <v>-63.257438934124004</v>
      </c>
      <c r="N5121" s="1">
        <f t="shared" si="479"/>
        <v>6.3952262249340211E-2</v>
      </c>
      <c r="O5121" s="1">
        <f t="shared" si="480"/>
        <v>-989.1352816807763</v>
      </c>
      <c r="P5121" s="6" t="s">
        <v>6905</v>
      </c>
      <c r="Q5121" s="6">
        <v>1017</v>
      </c>
      <c r="R5121" s="6" t="s">
        <v>35</v>
      </c>
      <c r="S5121" s="6">
        <v>2.1</v>
      </c>
      <c r="T5121" s="6" t="s">
        <v>35</v>
      </c>
      <c r="U5121" s="6">
        <v>0</v>
      </c>
      <c r="V5121" s="6" t="s">
        <v>36</v>
      </c>
      <c r="W5121" s="3"/>
      <c r="X5121" s="3"/>
      <c r="Y5121" s="5">
        <v>41875.541666666701</v>
      </c>
      <c r="Z5121" s="5"/>
      <c r="AA5121" s="3">
        <v>20.939206534636899</v>
      </c>
      <c r="AB5121" s="3">
        <v>30.934583334232599</v>
      </c>
      <c r="AC5121" s="7">
        <v>7.72</v>
      </c>
      <c r="AD5121" s="11">
        <v>172.581685456511</v>
      </c>
      <c r="AE5121" s="7">
        <v>54.835863661874903</v>
      </c>
      <c r="AF5121" s="1">
        <v>4.0735463988142202</v>
      </c>
      <c r="AG5121" s="1">
        <v>1.6304740786893499</v>
      </c>
      <c r="AH5121" s="1">
        <v>28.2178290348951</v>
      </c>
      <c r="AI5121" s="1" t="s">
        <v>29</v>
      </c>
      <c r="AJ5121" s="1" t="s">
        <v>29</v>
      </c>
      <c r="AK5121" s="11">
        <v>-2.08170922438096E-2</v>
      </c>
      <c r="AL5121" s="1">
        <v>2.9412941219052201E-2</v>
      </c>
      <c r="AM5121" s="1">
        <v>1.9054607179632501E-2</v>
      </c>
      <c r="AN5121" s="1" t="s">
        <v>6906</v>
      </c>
      <c r="AO5121" s="1">
        <v>13</v>
      </c>
      <c r="AP5121" s="1">
        <v>-0.96592657031795104</v>
      </c>
      <c r="AQ5121" s="1">
        <v>-0.25881626833296101</v>
      </c>
    </row>
    <row r="5122" spans="1:43" s="1" customFormat="1">
      <c r="A5122" s="9">
        <f t="shared" si="476"/>
        <v>41875.545150462967</v>
      </c>
      <c r="B5122" s="5">
        <v>41875.378483796303</v>
      </c>
      <c r="C5122" s="9" t="str">
        <f t="shared" si="477"/>
        <v>20140824090501</v>
      </c>
      <c r="D5122" s="9" t="str">
        <f t="shared" si="478"/>
        <v>09</v>
      </c>
      <c r="E5122" s="9"/>
      <c r="F5122" s="5" t="s">
        <v>6843</v>
      </c>
      <c r="G5122" s="6">
        <v>267.378483796296</v>
      </c>
      <c r="H5122" s="6">
        <v>-0.10946081960932</v>
      </c>
      <c r="I5122" s="6">
        <v>-0.99399111111239602</v>
      </c>
      <c r="J5122" s="7">
        <v>4140</v>
      </c>
      <c r="K5122" s="6">
        <v>1049</v>
      </c>
      <c r="L5122" s="3">
        <v>4286.0695780902997</v>
      </c>
      <c r="M5122" s="3">
        <f t="shared" ref="M5122:M5185" si="481">(L5123-L5122)/5</f>
        <v>-56.940537873179984</v>
      </c>
      <c r="N5122" s="1">
        <f t="shared" si="479"/>
        <v>6.3956216960900036E-2</v>
      </c>
      <c r="O5122" s="1">
        <f t="shared" si="480"/>
        <v>-890.3049707894836</v>
      </c>
      <c r="W5122" s="3"/>
      <c r="X5122" s="3"/>
      <c r="Y5122" s="5">
        <v>41875.545138888898</v>
      </c>
      <c r="Z5122" s="5"/>
      <c r="AA5122" s="3">
        <v>20.953328497563401</v>
      </c>
      <c r="AB5122" s="3">
        <v>30.9546875001244</v>
      </c>
      <c r="AC5122" s="7">
        <v>7.7004166665007796</v>
      </c>
      <c r="AD5122" s="11">
        <v>175.811836687219</v>
      </c>
      <c r="AE5122" s="7">
        <v>56.969190949261602</v>
      </c>
      <c r="AF5122" s="1">
        <v>4.2340582549876098</v>
      </c>
      <c r="AG5122" s="1">
        <v>1.59057321422528</v>
      </c>
      <c r="AH5122" s="1">
        <v>28.1163319354234</v>
      </c>
      <c r="AI5122" s="1" t="s">
        <v>29</v>
      </c>
      <c r="AJ5122" s="1" t="s">
        <v>29</v>
      </c>
      <c r="AK5122" s="11">
        <v>-1.49627575973309E-2</v>
      </c>
      <c r="AL5122" s="1">
        <v>2.8022277937312701E-2</v>
      </c>
      <c r="AM5122" s="1">
        <v>1.99334895819838E-2</v>
      </c>
      <c r="AN5122" s="1" t="s">
        <v>6907</v>
      </c>
      <c r="AO5122" s="1">
        <v>13.0833333333333</v>
      </c>
      <c r="AP5122" s="1">
        <v>-0.96005066396921801</v>
      </c>
      <c r="AQ5122" s="1">
        <v>-0.27982623646160099</v>
      </c>
    </row>
    <row r="5123" spans="1:43" s="1" customFormat="1">
      <c r="A5123" s="9">
        <f t="shared" ref="A5123:A5186" si="482">B5123+1/6</f>
        <v>41875.548622685164</v>
      </c>
      <c r="B5123" s="5">
        <v>41875.3819560185</v>
      </c>
      <c r="C5123" s="9" t="str">
        <f t="shared" ref="C5123:C5186" si="483">TEXT(B5123,"yyyymmddhhmmss")</f>
        <v>20140824091001</v>
      </c>
      <c r="D5123" s="9" t="str">
        <f t="shared" ref="D5123:D5186" si="484">MID(C5123,9,2)</f>
        <v>09</v>
      </c>
      <c r="E5123" s="9"/>
      <c r="F5123" s="5" t="s">
        <v>6844</v>
      </c>
      <c r="G5123" s="6">
        <v>267.38195601851902</v>
      </c>
      <c r="H5123" s="6">
        <v>-0.10940140702469001</v>
      </c>
      <c r="I5123" s="6">
        <v>-0.99399765197962997</v>
      </c>
      <c r="J5123" s="7">
        <v>3865</v>
      </c>
      <c r="K5123" s="6">
        <v>1049</v>
      </c>
      <c r="L5123" s="3">
        <v>4001.3668887243998</v>
      </c>
      <c r="M5123" s="3">
        <f t="shared" si="481"/>
        <v>-49.279447322969915</v>
      </c>
      <c r="N5123" s="1">
        <f t="shared" si="479"/>
        <v>-0.43315721466272022</v>
      </c>
      <c r="O5123" s="1">
        <f t="shared" si="480"/>
        <v>113.76803999753663</v>
      </c>
      <c r="W5123" s="3"/>
      <c r="X5123" s="3"/>
      <c r="Y5123" s="5">
        <v>41875.548611111102</v>
      </c>
      <c r="Z5123" s="5"/>
      <c r="AA5123" s="3">
        <v>20.965530322018399</v>
      </c>
      <c r="AB5123" s="3">
        <v>30.97</v>
      </c>
      <c r="AC5123" s="7">
        <v>7.6983333344159997</v>
      </c>
      <c r="AD5123" s="11">
        <v>178.928125259171</v>
      </c>
      <c r="AE5123" s="7">
        <v>60.239306911104002</v>
      </c>
      <c r="AF5123" s="1">
        <v>4.4799755289782297</v>
      </c>
      <c r="AG5123" s="1">
        <v>1.5769983025757399</v>
      </c>
      <c r="AH5123" s="1">
        <v>28.065344338680401</v>
      </c>
      <c r="AI5123" s="1" t="s">
        <v>29</v>
      </c>
      <c r="AJ5123" s="1" t="s">
        <v>29</v>
      </c>
      <c r="AK5123" s="11">
        <v>-9.1084227545703104E-3</v>
      </c>
      <c r="AL5123" s="1">
        <v>2.6631614608947599E-2</v>
      </c>
      <c r="AM5123" s="1">
        <v>2.0029341235014701E-2</v>
      </c>
      <c r="AN5123" s="1" t="s">
        <v>6908</v>
      </c>
      <c r="AO5123" s="1">
        <v>13.1666666666667</v>
      </c>
      <c r="AP5123" s="1">
        <v>-0.95371782627248203</v>
      </c>
      <c r="AQ5123" s="1">
        <v>-0.300703022682002</v>
      </c>
    </row>
    <row r="5124" spans="1:43" s="1" customFormat="1">
      <c r="A5124" s="9">
        <f t="shared" si="482"/>
        <v>41875.552094907362</v>
      </c>
      <c r="B5124" s="5">
        <v>41875.385428240697</v>
      </c>
      <c r="C5124" s="9" t="str">
        <f t="shared" si="483"/>
        <v>20140824091501</v>
      </c>
      <c r="D5124" s="9" t="str">
        <f t="shared" si="484"/>
        <v>09</v>
      </c>
      <c r="E5124" s="9"/>
      <c r="F5124" s="5" t="s">
        <v>6846</v>
      </c>
      <c r="G5124" s="6">
        <v>267.38542824074102</v>
      </c>
      <c r="H5124" s="6">
        <v>-0.109341994049209</v>
      </c>
      <c r="I5124" s="6">
        <v>-0.99400418929567003</v>
      </c>
      <c r="J5124" s="7">
        <v>3627</v>
      </c>
      <c r="K5124" s="6">
        <v>1049</v>
      </c>
      <c r="L5124" s="3">
        <v>3754.9696521095502</v>
      </c>
      <c r="M5124" s="3">
        <f t="shared" si="481"/>
        <v>-43.274808783618028</v>
      </c>
      <c r="N5124" s="1">
        <f t="shared" si="479"/>
        <v>6.531621115268002E-2</v>
      </c>
      <c r="O5124" s="1">
        <f t="shared" si="480"/>
        <v>-662.54315766205309</v>
      </c>
      <c r="P5124" s="6" t="s">
        <v>6909</v>
      </c>
      <c r="Q5124" s="6">
        <v>1017</v>
      </c>
      <c r="R5124" s="6" t="s">
        <v>35</v>
      </c>
      <c r="S5124" s="6">
        <v>1.9</v>
      </c>
      <c r="T5124" s="6" t="s">
        <v>35</v>
      </c>
      <c r="U5124" s="6">
        <v>0</v>
      </c>
      <c r="V5124" s="6" t="s">
        <v>36</v>
      </c>
      <c r="W5124" s="3"/>
      <c r="X5124" s="3"/>
      <c r="Y5124" s="5">
        <v>41875.552083333299</v>
      </c>
      <c r="Z5124" s="5"/>
      <c r="AA5124" s="3">
        <v>21.001634915138698</v>
      </c>
      <c r="AB5124" s="3">
        <v>30.97</v>
      </c>
      <c r="AC5124" s="7">
        <v>7.7983333348350898</v>
      </c>
      <c r="AD5124" s="11">
        <v>181.76075831761801</v>
      </c>
      <c r="AE5124" s="7">
        <v>58.015789457354202</v>
      </c>
      <c r="AF5124" s="1">
        <v>4.3102875418097302</v>
      </c>
      <c r="AG5124" s="1">
        <v>1.7298709122606499</v>
      </c>
      <c r="AH5124" s="1">
        <v>27.922873351479598</v>
      </c>
      <c r="AI5124" s="1" t="s">
        <v>29</v>
      </c>
      <c r="AJ5124" s="1" t="s">
        <v>29</v>
      </c>
      <c r="AK5124" s="11">
        <v>-3.2540879118097398E-3</v>
      </c>
      <c r="AL5124" s="1">
        <v>2.5240951280582499E-2</v>
      </c>
      <c r="AM5124" s="1">
        <v>1.59098712505466E-2</v>
      </c>
      <c r="AN5124" s="1" t="s">
        <v>6910</v>
      </c>
      <c r="AO5124" s="1">
        <v>13.25</v>
      </c>
      <c r="AP5124" s="1">
        <v>-0.94693107131040899</v>
      </c>
      <c r="AQ5124" s="1">
        <v>-0.32143669079139198</v>
      </c>
    </row>
    <row r="5125" spans="1:43" s="1" customFormat="1">
      <c r="A5125" s="9">
        <f t="shared" si="482"/>
        <v>41875.555567129661</v>
      </c>
      <c r="B5125" s="5">
        <v>41875.388900462996</v>
      </c>
      <c r="C5125" s="9" t="str">
        <f t="shared" si="483"/>
        <v>20140824092001</v>
      </c>
      <c r="D5125" s="9" t="str">
        <f t="shared" si="484"/>
        <v>09</v>
      </c>
      <c r="E5125" s="9"/>
      <c r="F5125" s="5" t="s">
        <v>6847</v>
      </c>
      <c r="G5125" s="6">
        <v>267.38890046296302</v>
      </c>
      <c r="H5125" s="6">
        <v>-0.10928258068308901</v>
      </c>
      <c r="I5125" s="6">
        <v>-0.99401072306049298</v>
      </c>
      <c r="J5125" s="7">
        <v>3418</v>
      </c>
      <c r="K5125" s="6">
        <v>1049</v>
      </c>
      <c r="L5125" s="3">
        <v>3538.5956081914601</v>
      </c>
      <c r="M5125" s="3">
        <f t="shared" si="481"/>
        <v>-37.06311374290599</v>
      </c>
      <c r="N5125" s="1">
        <f t="shared" si="479"/>
        <v>0.42136860871028003</v>
      </c>
      <c r="O5125" s="1">
        <f t="shared" si="480"/>
        <v>-87.958886772197673</v>
      </c>
      <c r="W5125" s="3"/>
      <c r="X5125" s="3"/>
      <c r="Y5125" s="5">
        <v>41875.555555555598</v>
      </c>
      <c r="Z5125" s="5"/>
      <c r="AA5125" s="3">
        <v>21.0548128602581</v>
      </c>
      <c r="AB5125" s="3">
        <v>30.9772916670596</v>
      </c>
      <c r="AC5125" s="7">
        <v>7.7853124970532397</v>
      </c>
      <c r="AD5125" s="11">
        <v>184.28953631344001</v>
      </c>
      <c r="AE5125" s="7">
        <v>58.9655141657759</v>
      </c>
      <c r="AF5125" s="1">
        <v>4.3760337633571798</v>
      </c>
      <c r="AG5125" s="1">
        <v>1.76385242977444</v>
      </c>
      <c r="AH5125" s="1">
        <v>27.733494632186598</v>
      </c>
      <c r="AI5125" s="1" t="s">
        <v>29</v>
      </c>
      <c r="AJ5125" s="1" t="s">
        <v>29</v>
      </c>
      <c r="AK5125" s="11">
        <v>4.6132700045817699E-4</v>
      </c>
      <c r="AL5125" s="1">
        <v>2.1594675455516001E-2</v>
      </c>
      <c r="AM5125" s="1">
        <v>1.6394097097040101E-2</v>
      </c>
      <c r="AN5125" s="1" t="s">
        <v>6911</v>
      </c>
      <c r="AO5125" s="1">
        <v>13.3333333333333</v>
      </c>
      <c r="AP5125" s="1">
        <v>-0.93969362920533595</v>
      </c>
      <c r="AQ5125" s="1">
        <v>-0.34201737270335197</v>
      </c>
    </row>
    <row r="5126" spans="1:43" s="1" customFormat="1">
      <c r="A5126" s="9">
        <f t="shared" si="482"/>
        <v>41875.559039351865</v>
      </c>
      <c r="B5126" s="5">
        <v>41875.392372685201</v>
      </c>
      <c r="C5126" s="9" t="str">
        <f t="shared" si="483"/>
        <v>20140824092501</v>
      </c>
      <c r="D5126" s="9" t="str">
        <f t="shared" si="484"/>
        <v>09</v>
      </c>
      <c r="E5126" s="9"/>
      <c r="F5126" s="5" t="s">
        <v>6848</v>
      </c>
      <c r="G5126" s="6">
        <v>267.39237268518502</v>
      </c>
      <c r="H5126" s="6">
        <v>-0.10922316692654201</v>
      </c>
      <c r="I5126" s="6">
        <v>-0.99401725327407497</v>
      </c>
      <c r="J5126" s="7">
        <v>3239</v>
      </c>
      <c r="K5126" s="6">
        <v>1049</v>
      </c>
      <c r="L5126" s="3">
        <v>3353.2800394769301</v>
      </c>
      <c r="M5126" s="3">
        <f t="shared" si="481"/>
        <v>-32.093757710338011</v>
      </c>
      <c r="N5126" s="1">
        <f t="shared" si="479"/>
        <v>-0.5340000543454998</v>
      </c>
      <c r="O5126" s="1">
        <f t="shared" si="480"/>
        <v>60.100663753066293</v>
      </c>
      <c r="W5126" s="3"/>
      <c r="X5126" s="3"/>
      <c r="Y5126" s="5">
        <v>41875.559027777803</v>
      </c>
      <c r="Z5126" s="5"/>
      <c r="AA5126" s="3">
        <v>21.1201860559644</v>
      </c>
      <c r="AB5126" s="3">
        <v>30.9897916673739</v>
      </c>
      <c r="AC5126" s="7">
        <v>7.6915624946958303</v>
      </c>
      <c r="AD5126" s="11">
        <v>186.60127499378299</v>
      </c>
      <c r="AE5126" s="7">
        <v>62.181840262275699</v>
      </c>
      <c r="AF5126" s="1">
        <v>4.6099472652458902</v>
      </c>
      <c r="AG5126" s="1">
        <v>1.7129117444517601</v>
      </c>
      <c r="AH5126" s="1">
        <v>27.5106103922814</v>
      </c>
      <c r="AI5126" s="1" t="s">
        <v>29</v>
      </c>
      <c r="AJ5126" s="1" t="s">
        <v>29</v>
      </c>
      <c r="AK5126" s="11">
        <v>4.1767419127260999E-3</v>
      </c>
      <c r="AL5126" s="1">
        <v>1.7948399630449401E-2</v>
      </c>
      <c r="AM5126" s="1">
        <v>2.0344054251577499E-2</v>
      </c>
      <c r="AN5126" s="1" t="s">
        <v>6912</v>
      </c>
      <c r="AO5126" s="1">
        <v>13.4166666666667</v>
      </c>
      <c r="AP5126" s="1">
        <v>-0.93200894458190897</v>
      </c>
      <c r="AQ5126" s="1">
        <v>-0.36243527314448398</v>
      </c>
    </row>
    <row r="5127" spans="1:43" s="1" customFormat="1">
      <c r="A5127" s="9">
        <f t="shared" si="482"/>
        <v>41875.562511574062</v>
      </c>
      <c r="B5127" s="5">
        <v>41875.395844907398</v>
      </c>
      <c r="C5127" s="9" t="str">
        <f t="shared" si="483"/>
        <v>20140824093001</v>
      </c>
      <c r="D5127" s="9" t="str">
        <f t="shared" si="484"/>
        <v>09</v>
      </c>
      <c r="E5127" s="9"/>
      <c r="F5127" s="5" t="s">
        <v>6850</v>
      </c>
      <c r="G5127" s="6">
        <v>267.39584490740702</v>
      </c>
      <c r="H5127" s="6">
        <v>-0.10916375277977899</v>
      </c>
      <c r="I5127" s="6">
        <v>-0.99402377993639301</v>
      </c>
      <c r="J5127" s="7">
        <v>3084</v>
      </c>
      <c r="K5127" s="6">
        <v>1049</v>
      </c>
      <c r="L5127" s="3">
        <v>3192.8112509252401</v>
      </c>
      <c r="M5127" s="3">
        <f t="shared" si="481"/>
        <v>-33.129040217124022</v>
      </c>
      <c r="N5127" s="1">
        <f t="shared" ref="N5127:N5190" si="485">(AE5080-AE5079)/5</f>
        <v>-0.20468821400232001</v>
      </c>
      <c r="O5127" s="1">
        <f t="shared" ref="O5127:O5190" si="486">M5127/N5127</f>
        <v>161.85123495556283</v>
      </c>
      <c r="P5127" s="6" t="s">
        <v>6913</v>
      </c>
      <c r="Q5127" s="6">
        <v>1017</v>
      </c>
      <c r="R5127" s="6" t="s">
        <v>35</v>
      </c>
      <c r="S5127" s="6">
        <v>2</v>
      </c>
      <c r="T5127" s="6" t="s">
        <v>35</v>
      </c>
      <c r="U5127" s="6">
        <v>0</v>
      </c>
      <c r="V5127" s="6" t="s">
        <v>36</v>
      </c>
      <c r="W5127" s="3"/>
      <c r="X5127" s="3"/>
      <c r="Y5127" s="5">
        <v>41875.5625</v>
      </c>
      <c r="Z5127" s="5"/>
      <c r="AA5127" s="3">
        <v>21.162289494755001</v>
      </c>
      <c r="AB5127" s="3">
        <v>31.002291667011502</v>
      </c>
      <c r="AC5127" s="7">
        <v>7.7391666680461899</v>
      </c>
      <c r="AD5127" s="11">
        <v>188.912904344353</v>
      </c>
      <c r="AE5127" s="7">
        <v>54.8726237899171</v>
      </c>
      <c r="AF5127" s="1">
        <v>4.06163485928358</v>
      </c>
      <c r="AG5127" s="1">
        <v>1.61186423103972</v>
      </c>
      <c r="AH5127" s="1">
        <v>27.326045354496198</v>
      </c>
      <c r="AI5127" s="1" t="s">
        <v>29</v>
      </c>
      <c r="AJ5127" s="1" t="s">
        <v>29</v>
      </c>
      <c r="AK5127" s="11">
        <v>7.8921567004250296E-3</v>
      </c>
      <c r="AL5127" s="1">
        <v>1.43021239276338E-2</v>
      </c>
      <c r="AM5127" s="1">
        <v>1.8231958849756501E-2</v>
      </c>
      <c r="AN5127" s="1" t="s">
        <v>6914</v>
      </c>
      <c r="AO5127" s="1">
        <v>13.5</v>
      </c>
      <c r="AP5127" s="1">
        <v>-0.92388067492762604</v>
      </c>
      <c r="AQ5127" s="1">
        <v>-0.382680674316425</v>
      </c>
    </row>
    <row r="5128" spans="1:43" s="1" customFormat="1">
      <c r="A5128" s="9">
        <f t="shared" si="482"/>
        <v>41875.565983796267</v>
      </c>
      <c r="B5128" s="5">
        <v>41875.399317129602</v>
      </c>
      <c r="C5128" s="9" t="str">
        <f t="shared" si="483"/>
        <v>20140824093501</v>
      </c>
      <c r="D5128" s="9" t="str">
        <f t="shared" si="484"/>
        <v>09</v>
      </c>
      <c r="E5128" s="9"/>
      <c r="F5128" s="5" t="s">
        <v>6851</v>
      </c>
      <c r="G5128" s="6">
        <v>267.39931712962999</v>
      </c>
      <c r="H5128" s="6">
        <v>-0.10910433824301501</v>
      </c>
      <c r="I5128" s="6">
        <v>-0.99403030304742401</v>
      </c>
      <c r="J5128" s="7">
        <v>2924</v>
      </c>
      <c r="K5128" s="6">
        <v>1049</v>
      </c>
      <c r="L5128" s="3">
        <v>3027.16604983962</v>
      </c>
      <c r="M5128" s="3">
        <f t="shared" si="481"/>
        <v>-26.296175672339995</v>
      </c>
      <c r="N5128" s="1">
        <f t="shared" si="485"/>
        <v>0.35112331223527987</v>
      </c>
      <c r="O5128" s="1">
        <f t="shared" si="486"/>
        <v>-74.891568733891177</v>
      </c>
      <c r="W5128" s="3"/>
      <c r="X5128" s="3"/>
      <c r="Y5128" s="5">
        <v>41875.565972222197</v>
      </c>
      <c r="Z5128" s="5"/>
      <c r="AA5128" s="3">
        <v>21.201133910714901</v>
      </c>
      <c r="AB5128" s="3">
        <v>31.0147916670639</v>
      </c>
      <c r="AC5128" s="7">
        <v>7.7604166658721301</v>
      </c>
      <c r="AD5128" s="11">
        <v>191.379745059296</v>
      </c>
      <c r="AE5128" s="7">
        <v>53.752690425122999</v>
      </c>
      <c r="AF5128" s="1">
        <v>3.9731563466940298</v>
      </c>
      <c r="AG5128" s="1">
        <v>1.5685653116864</v>
      </c>
      <c r="AH5128" s="1">
        <v>27.221587079829501</v>
      </c>
      <c r="AI5128" s="1" t="s">
        <v>29</v>
      </c>
      <c r="AJ5128" s="1" t="s">
        <v>29</v>
      </c>
      <c r="AK5128" s="11">
        <v>8.3383474457459604E-3</v>
      </c>
      <c r="AL5128" s="1">
        <v>8.9828894278311897E-3</v>
      </c>
      <c r="AM5128" s="1">
        <v>1.73613436718076E-2</v>
      </c>
      <c r="AN5128" s="1" t="s">
        <v>6915</v>
      </c>
      <c r="AO5128" s="1">
        <v>13.5833333333333</v>
      </c>
      <c r="AP5128" s="1">
        <v>-0.91531268885208406</v>
      </c>
      <c r="AQ5128" s="1">
        <v>-0.402743940520981</v>
      </c>
    </row>
    <row r="5129" spans="1:43" s="1" customFormat="1">
      <c r="A5129" s="9">
        <f t="shared" si="482"/>
        <v>41875.569456018566</v>
      </c>
      <c r="B5129" s="5">
        <v>41875.402789351901</v>
      </c>
      <c r="C5129" s="9" t="str">
        <f t="shared" si="483"/>
        <v>20140824094001</v>
      </c>
      <c r="D5129" s="9" t="str">
        <f t="shared" si="484"/>
        <v>09</v>
      </c>
      <c r="E5129" s="9"/>
      <c r="F5129" s="5" t="s">
        <v>6852</v>
      </c>
      <c r="G5129" s="6">
        <v>267.40278935185199</v>
      </c>
      <c r="H5129" s="6">
        <v>-0.109044923316459</v>
      </c>
      <c r="I5129" s="6">
        <v>-0.99403682260714399</v>
      </c>
      <c r="J5129" s="7">
        <v>2797</v>
      </c>
      <c r="K5129" s="6">
        <v>1049</v>
      </c>
      <c r="L5129" s="3">
        <v>2895.68517147792</v>
      </c>
      <c r="M5129" s="3">
        <f t="shared" si="481"/>
        <v>-19.344288181594038</v>
      </c>
      <c r="N5129" s="1">
        <f t="shared" si="485"/>
        <v>-0.30904265769826011</v>
      </c>
      <c r="O5129" s="1">
        <f t="shared" si="486"/>
        <v>62.594233189908735</v>
      </c>
      <c r="W5129" s="3"/>
      <c r="X5129" s="3"/>
      <c r="Y5129" s="5">
        <v>41875.569444444402</v>
      </c>
      <c r="Z5129" s="5"/>
      <c r="AA5129" s="3">
        <v>21.2353700207541</v>
      </c>
      <c r="AB5129" s="3">
        <v>31.027291667116302</v>
      </c>
      <c r="AC5129" s="7">
        <v>7.7354166657673602</v>
      </c>
      <c r="AD5129" s="11">
        <v>194.09627644358801</v>
      </c>
      <c r="AE5129" s="7">
        <v>62.876417728982901</v>
      </c>
      <c r="AF5129" s="1">
        <v>4.6457386720820804</v>
      </c>
      <c r="AG5129" s="1">
        <v>1.61953250749696</v>
      </c>
      <c r="AH5129" s="1">
        <v>27.244951391668302</v>
      </c>
      <c r="AI5129" s="1" t="s">
        <v>29</v>
      </c>
      <c r="AJ5129" s="1" t="s">
        <v>29</v>
      </c>
      <c r="AK5129" s="11">
        <v>8.7845380814576008E-3</v>
      </c>
      <c r="AL5129" s="1">
        <v>3.6636548719382401E-3</v>
      </c>
      <c r="AM5129" s="1">
        <v>1.8390067962881802E-2</v>
      </c>
      <c r="AN5129" s="1" t="s">
        <v>6916</v>
      </c>
      <c r="AO5129" s="1">
        <v>13.6666666666667</v>
      </c>
      <c r="AP5129" s="1">
        <v>-0.90630906424572599</v>
      </c>
      <c r="AQ5129" s="1">
        <v>-0.42261552274619102</v>
      </c>
    </row>
    <row r="5130" spans="1:43" s="1" customFormat="1">
      <c r="A5130" s="9">
        <f t="shared" si="482"/>
        <v>41875.572928240763</v>
      </c>
      <c r="B5130" s="5">
        <v>41875.406261574099</v>
      </c>
      <c r="C5130" s="9" t="str">
        <f t="shared" si="483"/>
        <v>20140824094501</v>
      </c>
      <c r="D5130" s="9" t="str">
        <f t="shared" si="484"/>
        <v>09</v>
      </c>
      <c r="E5130" s="9"/>
      <c r="F5130" s="5" t="s">
        <v>6854</v>
      </c>
      <c r="G5130" s="6">
        <v>267.40626157407399</v>
      </c>
      <c r="H5130" s="6">
        <v>-0.108985508000327</v>
      </c>
      <c r="I5130" s="6">
        <v>-0.99404333861553096</v>
      </c>
      <c r="J5130" s="7">
        <v>2701</v>
      </c>
      <c r="K5130" s="6">
        <v>1050</v>
      </c>
      <c r="L5130" s="3">
        <v>2798.9637305699498</v>
      </c>
      <c r="M5130" s="3">
        <f t="shared" si="481"/>
        <v>-20.518134715025916</v>
      </c>
      <c r="N5130" s="1">
        <f t="shared" si="485"/>
        <v>-0.33713691432469978</v>
      </c>
      <c r="O5130" s="1">
        <f t="shared" si="486"/>
        <v>60.859946933205613</v>
      </c>
      <c r="P5130" s="6" t="s">
        <v>6917</v>
      </c>
      <c r="Q5130" s="6">
        <v>1017</v>
      </c>
      <c r="R5130" s="6" t="s">
        <v>35</v>
      </c>
      <c r="S5130" s="6">
        <v>2.2000000000000002</v>
      </c>
      <c r="T5130" s="6" t="s">
        <v>35</v>
      </c>
      <c r="U5130" s="6">
        <v>0</v>
      </c>
      <c r="V5130" s="6" t="s">
        <v>36</v>
      </c>
      <c r="W5130" s="3"/>
      <c r="X5130" s="3"/>
      <c r="Y5130" s="5">
        <v>41875.572916666701</v>
      </c>
      <c r="Z5130" s="5"/>
      <c r="AA5130" s="3">
        <v>21.241800916067401</v>
      </c>
      <c r="AB5130" s="3">
        <v>31.0348958335844</v>
      </c>
      <c r="AC5130" s="7">
        <v>7.6957291649095199</v>
      </c>
      <c r="AD5130" s="11">
        <v>196.63141758415799</v>
      </c>
      <c r="AE5130" s="7">
        <v>61.6454617780918</v>
      </c>
      <c r="AF5130" s="1">
        <v>4.55775568908183</v>
      </c>
      <c r="AG5130" s="1">
        <v>1.67050066923245</v>
      </c>
      <c r="AH5130" s="1">
        <v>27.427980889950302</v>
      </c>
      <c r="AI5130" s="1" t="s">
        <v>29</v>
      </c>
      <c r="AJ5130" s="1" t="s">
        <v>29</v>
      </c>
      <c r="AK5130" s="11">
        <v>9.2307287171692395E-3</v>
      </c>
      <c r="AL5130" s="1">
        <v>-1.6555796839547001E-3</v>
      </c>
      <c r="AM5130" s="1">
        <v>2.0149804419277099E-2</v>
      </c>
      <c r="AN5130" s="1" t="s">
        <v>6918</v>
      </c>
      <c r="AO5130" s="1">
        <v>13.75</v>
      </c>
      <c r="AP5130" s="1">
        <v>-0.89687408633899002</v>
      </c>
      <c r="AQ5130" s="1">
        <v>-0.442285963211136</v>
      </c>
    </row>
    <row r="5131" spans="1:43" s="1" customFormat="1">
      <c r="A5131" s="9">
        <f t="shared" si="482"/>
        <v>41875.576388888861</v>
      </c>
      <c r="B5131" s="5">
        <v>41875.409722222197</v>
      </c>
      <c r="C5131" s="9" t="str">
        <f t="shared" si="483"/>
        <v>20140824095000</v>
      </c>
      <c r="D5131" s="9" t="str">
        <f t="shared" si="484"/>
        <v>09</v>
      </c>
      <c r="E5131" s="9"/>
      <c r="F5131" s="5" t="s">
        <v>6855</v>
      </c>
      <c r="G5131" s="6">
        <v>267.409722222222</v>
      </c>
      <c r="H5131" s="6">
        <v>-0.108926290347826</v>
      </c>
      <c r="I5131" s="6">
        <v>-0.99404982937026898</v>
      </c>
      <c r="J5131" s="7">
        <v>2602</v>
      </c>
      <c r="K5131" s="6">
        <v>1050</v>
      </c>
      <c r="L5131" s="3">
        <v>2696.3730569948202</v>
      </c>
      <c r="M5131" s="3">
        <f t="shared" si="481"/>
        <v>-18.238341968912028</v>
      </c>
      <c r="N5131" s="1">
        <f t="shared" si="485"/>
        <v>0.35111179556867994</v>
      </c>
      <c r="O5131" s="1">
        <f t="shared" si="486"/>
        <v>-51.944543587241803</v>
      </c>
      <c r="W5131" s="3"/>
      <c r="X5131" s="3"/>
      <c r="Y5131" s="5">
        <v>41875.576388888898</v>
      </c>
      <c r="Z5131" s="5"/>
      <c r="AA5131" s="3">
        <v>21.2421393631796</v>
      </c>
      <c r="AB5131" s="3">
        <v>31.041145833401</v>
      </c>
      <c r="AC5131" s="7">
        <v>7.66</v>
      </c>
      <c r="AD5131" s="11">
        <v>199.06332987699199</v>
      </c>
      <c r="AE5131" s="7">
        <v>58.687076623621998</v>
      </c>
      <c r="AF5131" s="1">
        <v>4.3419702584306998</v>
      </c>
      <c r="AG5131" s="1">
        <v>1.68410106314861</v>
      </c>
      <c r="AH5131" s="1">
        <v>27.6454186713183</v>
      </c>
      <c r="AI5131" s="1" t="s">
        <v>29</v>
      </c>
      <c r="AJ5131" s="1" t="s">
        <v>29</v>
      </c>
      <c r="AK5131" s="11">
        <v>7.7479256347218603E-3</v>
      </c>
      <c r="AL5131" s="1">
        <v>-3.8182580098366399E-3</v>
      </c>
      <c r="AM5131" s="1">
        <v>2.1877616239495499E-2</v>
      </c>
      <c r="AN5131" s="1" t="s">
        <v>6919</v>
      </c>
      <c r="AO5131" s="1">
        <v>13.8333333333333</v>
      </c>
      <c r="AP5131" s="1">
        <v>-0.88701224566277703</v>
      </c>
      <c r="AQ5131" s="1">
        <v>-0.46174589986731601</v>
      </c>
    </row>
    <row r="5132" spans="1:43" s="1" customFormat="1">
      <c r="A5132" s="9">
        <f t="shared" si="482"/>
        <v>41875.579861111066</v>
      </c>
      <c r="B5132" s="5">
        <v>41875.413194444402</v>
      </c>
      <c r="C5132" s="9" t="str">
        <f t="shared" si="483"/>
        <v>20140824095500</v>
      </c>
      <c r="D5132" s="9" t="str">
        <f t="shared" si="484"/>
        <v>09</v>
      </c>
      <c r="E5132" s="9"/>
      <c r="F5132" s="5" t="s">
        <v>6856</v>
      </c>
      <c r="G5132" s="6">
        <v>267.413194444444</v>
      </c>
      <c r="H5132" s="6">
        <v>-0.10886687425447</v>
      </c>
      <c r="I5132" s="6">
        <v>-0.99405633828775597</v>
      </c>
      <c r="J5132" s="7">
        <v>2514</v>
      </c>
      <c r="K5132" s="6">
        <v>1050</v>
      </c>
      <c r="L5132" s="3">
        <v>2605.1813471502601</v>
      </c>
      <c r="M5132" s="3">
        <f t="shared" si="481"/>
        <v>-15.544041450778058</v>
      </c>
      <c r="N5132" s="1">
        <f t="shared" si="485"/>
        <v>-0.11317077041141985</v>
      </c>
      <c r="O5132" s="1">
        <f t="shared" si="486"/>
        <v>137.35031929419063</v>
      </c>
      <c r="W5132" s="3"/>
      <c r="X5132" s="3"/>
      <c r="Y5132" s="5">
        <v>41875.579861111102</v>
      </c>
      <c r="Z5132" s="5"/>
      <c r="AA5132" s="3">
        <v>21.249597751023298</v>
      </c>
      <c r="AB5132" s="3">
        <v>31.047395833427199</v>
      </c>
      <c r="AC5132" s="7">
        <v>7.66</v>
      </c>
      <c r="AD5132" s="11">
        <v>201.25889742507201</v>
      </c>
      <c r="AE5132" s="7">
        <v>60.791867061259701</v>
      </c>
      <c r="AF5132" s="1">
        <v>4.49398157486619</v>
      </c>
      <c r="AG5132" s="1">
        <v>1.5312438671584101</v>
      </c>
      <c r="AH5132" s="1">
        <v>27.8194049967355</v>
      </c>
      <c r="AI5132" s="1" t="s">
        <v>29</v>
      </c>
      <c r="AJ5132" s="1" t="s">
        <v>29</v>
      </c>
      <c r="AK5132" s="11">
        <v>6.2651225025596299E-3</v>
      </c>
      <c r="AL5132" s="1">
        <v>-5.98093640822802E-3</v>
      </c>
      <c r="AM5132" s="1">
        <v>2.1877616239495499E-2</v>
      </c>
      <c r="AN5132" s="1" t="s">
        <v>6920</v>
      </c>
      <c r="AO5132" s="1">
        <v>13.9166666666667</v>
      </c>
      <c r="AP5132" s="1">
        <v>-0.87672823591120597</v>
      </c>
      <c r="AQ5132" s="1">
        <v>-0.48098607085447398</v>
      </c>
    </row>
    <row r="5133" spans="1:43" s="1" customFormat="1">
      <c r="A5133" s="9">
        <f t="shared" si="482"/>
        <v>41875.583333333365</v>
      </c>
      <c r="B5133" s="5">
        <v>41875.416666666701</v>
      </c>
      <c r="C5133" s="9" t="str">
        <f t="shared" si="483"/>
        <v>20140824100000</v>
      </c>
      <c r="D5133" s="9" t="str">
        <f t="shared" si="484"/>
        <v>10</v>
      </c>
      <c r="E5133" s="9"/>
      <c r="F5133" s="5" t="s">
        <v>6858</v>
      </c>
      <c r="G5133" s="6">
        <v>267.41666666666703</v>
      </c>
      <c r="H5133" s="6">
        <v>-0.108807457772172</v>
      </c>
      <c r="I5133" s="6">
        <v>-0.99406284365383901</v>
      </c>
      <c r="J5133" s="7">
        <v>2439</v>
      </c>
      <c r="K5133" s="6">
        <v>1050</v>
      </c>
      <c r="L5133" s="3">
        <v>2527.4611398963698</v>
      </c>
      <c r="M5133" s="3">
        <f t="shared" si="481"/>
        <v>-9.7409326424859497</v>
      </c>
      <c r="N5133" s="1">
        <f t="shared" si="485"/>
        <v>-0.44480113689686007</v>
      </c>
      <c r="O5133" s="1">
        <f t="shared" si="486"/>
        <v>21.899522807974893</v>
      </c>
      <c r="P5133" s="6" t="s">
        <v>6921</v>
      </c>
      <c r="Q5133" s="6">
        <v>1017</v>
      </c>
      <c r="R5133" s="6" t="s">
        <v>35</v>
      </c>
      <c r="S5133" s="6">
        <v>2.2000000000000002</v>
      </c>
      <c r="T5133" s="6" t="s">
        <v>35</v>
      </c>
      <c r="U5133" s="6">
        <v>0</v>
      </c>
      <c r="V5133" s="6" t="s">
        <v>36</v>
      </c>
      <c r="W5133" s="3"/>
      <c r="X5133" s="3"/>
      <c r="Y5133" s="5">
        <v>41875.583333333299</v>
      </c>
      <c r="Z5133" s="5"/>
      <c r="AA5133" s="3">
        <v>21.2650478888003</v>
      </c>
      <c r="AB5133" s="3">
        <v>31.0463541665466</v>
      </c>
      <c r="AC5133" s="7">
        <v>7.6490624996398404</v>
      </c>
      <c r="AD5133" s="11">
        <v>203.420654619608</v>
      </c>
      <c r="AE5133" s="7">
        <v>60.781364758525903</v>
      </c>
      <c r="AF5133" s="1">
        <v>4.4890519163421301</v>
      </c>
      <c r="AG5133" s="1">
        <v>1.3783845132508501</v>
      </c>
      <c r="AH5133" s="1">
        <v>27.846456557352401</v>
      </c>
      <c r="AI5133" s="1" t="s">
        <v>29</v>
      </c>
      <c r="AJ5133" s="1" t="s">
        <v>29</v>
      </c>
      <c r="AK5133" s="11">
        <v>4.7823193703974099E-3</v>
      </c>
      <c r="AL5133" s="1">
        <v>-8.1436148066194002E-3</v>
      </c>
      <c r="AM5133" s="1">
        <v>2.24355902831147E-2</v>
      </c>
      <c r="AN5133" s="1" t="s">
        <v>6922</v>
      </c>
      <c r="AO5133" s="1">
        <v>14</v>
      </c>
      <c r="AP5133" s="1">
        <v>-0.86602695170766797</v>
      </c>
      <c r="AQ5133" s="1">
        <v>-0.499997318908736</v>
      </c>
    </row>
    <row r="5134" spans="1:43" s="1" customFormat="1">
      <c r="A5134" s="9">
        <f t="shared" si="482"/>
        <v>41875.586805555562</v>
      </c>
      <c r="B5134" s="5">
        <v>41875.420138888898</v>
      </c>
      <c r="C5134" s="9" t="str">
        <f t="shared" si="483"/>
        <v>20140824100500</v>
      </c>
      <c r="D5134" s="9" t="str">
        <f t="shared" si="484"/>
        <v>10</v>
      </c>
      <c r="E5134" s="9"/>
      <c r="F5134" s="5" t="s">
        <v>6859</v>
      </c>
      <c r="G5134" s="6">
        <v>267.42013888888903</v>
      </c>
      <c r="H5134" s="6">
        <v>-0.108748040901145</v>
      </c>
      <c r="I5134" s="6">
        <v>-0.99406934546849501</v>
      </c>
      <c r="J5134" s="7">
        <v>2392</v>
      </c>
      <c r="K5134" s="6">
        <v>1050</v>
      </c>
      <c r="L5134" s="3">
        <v>2478.75647668394</v>
      </c>
      <c r="M5134" s="3">
        <f t="shared" si="481"/>
        <v>-14.551986183074041</v>
      </c>
      <c r="N5134" s="1">
        <f t="shared" si="485"/>
        <v>0.24576167802757992</v>
      </c>
      <c r="O5134" s="1">
        <f t="shared" si="486"/>
        <v>-59.211779069318467</v>
      </c>
      <c r="W5134" s="3"/>
      <c r="X5134" s="3"/>
      <c r="Y5134" s="5">
        <v>41875.586805555598</v>
      </c>
      <c r="Z5134" s="5"/>
      <c r="AA5134" s="3">
        <v>21.2862064189931</v>
      </c>
      <c r="AB5134" s="3">
        <v>31.0401041665204</v>
      </c>
      <c r="AC5134" s="7">
        <v>7.6303124995612599</v>
      </c>
      <c r="AD5134" s="11">
        <v>205.55826156327899</v>
      </c>
      <c r="AE5134" s="7">
        <v>59.259939174022399</v>
      </c>
      <c r="AF5134" s="1">
        <v>4.3720215691500997</v>
      </c>
      <c r="AG5134" s="1">
        <v>1.22552361797385</v>
      </c>
      <c r="AH5134" s="1">
        <v>27.768554721779399</v>
      </c>
      <c r="AI5134" s="1" t="s">
        <v>29</v>
      </c>
      <c r="AJ5134" s="1" t="s">
        <v>29</v>
      </c>
      <c r="AK5134" s="11">
        <v>2.4807508880506399E-3</v>
      </c>
      <c r="AL5134" s="1">
        <v>-9.0972371629208099E-3</v>
      </c>
      <c r="AM5134" s="1">
        <v>2.3425426161924799E-2</v>
      </c>
      <c r="AN5134" s="1" t="s">
        <v>6923</v>
      </c>
      <c r="AO5134" s="1">
        <v>14.0833333333333</v>
      </c>
      <c r="AP5134" s="1">
        <v>-0.85491348627526198</v>
      </c>
      <c r="AQ5134" s="1">
        <v>-0.51877059572095696</v>
      </c>
    </row>
    <row r="5135" spans="1:43" s="1" customFormat="1">
      <c r="A5135" s="9">
        <f t="shared" si="482"/>
        <v>41875.590277777766</v>
      </c>
      <c r="B5135" s="5">
        <v>41875.423611111102</v>
      </c>
      <c r="C5135" s="9" t="str">
        <f t="shared" si="483"/>
        <v>20140824101000</v>
      </c>
      <c r="D5135" s="9" t="str">
        <f t="shared" si="484"/>
        <v>10</v>
      </c>
      <c r="E5135" s="9"/>
      <c r="F5135" s="5" t="s">
        <v>6860</v>
      </c>
      <c r="G5135" s="6">
        <v>267.42361111111097</v>
      </c>
      <c r="H5135" s="6">
        <v>-0.10868862364160101</v>
      </c>
      <c r="I5135" s="6">
        <v>-0.99407584373170199</v>
      </c>
      <c r="J5135" s="7">
        <v>2324</v>
      </c>
      <c r="K5135" s="6">
        <v>1049</v>
      </c>
      <c r="L5135" s="3">
        <v>2405.9965457685698</v>
      </c>
      <c r="M5135" s="3">
        <f t="shared" si="481"/>
        <v>-13.251616086849936</v>
      </c>
      <c r="N5135" s="1">
        <f t="shared" si="485"/>
        <v>2.416410219931997E-2</v>
      </c>
      <c r="O5135" s="1">
        <f t="shared" si="486"/>
        <v>-548.40092868101112</v>
      </c>
      <c r="W5135" s="3"/>
      <c r="X5135" s="3"/>
      <c r="Y5135" s="5">
        <v>41875.590277777803</v>
      </c>
      <c r="Z5135" s="5"/>
      <c r="AA5135" s="3">
        <v>21.3073649039119</v>
      </c>
      <c r="AB5135" s="3">
        <v>31.033854166494201</v>
      </c>
      <c r="AC5135" s="7">
        <v>7.6422916670115502</v>
      </c>
      <c r="AD5135" s="11">
        <v>207.35443057530401</v>
      </c>
      <c r="AE5135" s="7">
        <v>60.844115889229698</v>
      </c>
      <c r="AF5135" s="1">
        <v>4.4907870132887497</v>
      </c>
      <c r="AG5135" s="1">
        <v>1.5737455816942201</v>
      </c>
      <c r="AH5135" s="1">
        <v>27.913685195408998</v>
      </c>
      <c r="AI5135" s="1" t="s">
        <v>29</v>
      </c>
      <c r="AJ5135" s="1" t="s">
        <v>29</v>
      </c>
      <c r="AK5135" s="11">
        <v>1.7918240570387201E-4</v>
      </c>
      <c r="AL5135" s="1">
        <v>-1.00508595192222E-2</v>
      </c>
      <c r="AM5135" s="1">
        <v>2.2788111355084E-2</v>
      </c>
      <c r="AN5135" s="1" t="s">
        <v>6924</v>
      </c>
      <c r="AO5135" s="1">
        <v>14.1666666666667</v>
      </c>
      <c r="AP5135" s="1">
        <v>-0.84339312901269603</v>
      </c>
      <c r="AQ5135" s="1">
        <v>-0.53729696624322498</v>
      </c>
    </row>
    <row r="5136" spans="1:43" s="1" customFormat="1">
      <c r="A5136" s="9">
        <f t="shared" si="482"/>
        <v>41875.593749999964</v>
      </c>
      <c r="B5136" s="5">
        <v>41875.427083333299</v>
      </c>
      <c r="C5136" s="9" t="str">
        <f t="shared" si="483"/>
        <v>20140824101500</v>
      </c>
      <c r="D5136" s="9" t="str">
        <f t="shared" si="484"/>
        <v>10</v>
      </c>
      <c r="E5136" s="9"/>
      <c r="F5136" s="5" t="s">
        <v>6862</v>
      </c>
      <c r="G5136" s="6">
        <v>267.42708333333297</v>
      </c>
      <c r="H5136" s="6">
        <v>-0.108629205993751</v>
      </c>
      <c r="I5136" s="6">
        <v>-0.99408233844343497</v>
      </c>
      <c r="J5136" s="7">
        <v>2260</v>
      </c>
      <c r="K5136" s="6">
        <v>1049</v>
      </c>
      <c r="L5136" s="3">
        <v>2339.7384653343202</v>
      </c>
      <c r="M5136" s="3">
        <f t="shared" si="481"/>
        <v>-7.8440661238580107</v>
      </c>
      <c r="N5136" s="1">
        <f t="shared" si="485"/>
        <v>-0.35114778515227202</v>
      </c>
      <c r="O5136" s="1">
        <f t="shared" si="486"/>
        <v>22.338361383815943</v>
      </c>
      <c r="P5136" s="6" t="s">
        <v>6925</v>
      </c>
      <c r="Q5136" s="6">
        <v>1017</v>
      </c>
      <c r="R5136" s="6" t="s">
        <v>35</v>
      </c>
      <c r="S5136" s="6">
        <v>2.1</v>
      </c>
      <c r="T5136" s="6" t="s">
        <v>35</v>
      </c>
      <c r="U5136" s="6">
        <v>0</v>
      </c>
      <c r="V5136" s="6" t="s">
        <v>36</v>
      </c>
      <c r="W5136" s="3"/>
      <c r="X5136" s="3"/>
      <c r="Y5136" s="5">
        <v>41875.59375</v>
      </c>
      <c r="Z5136" s="5"/>
      <c r="AA5136" s="3">
        <v>21.332581514139001</v>
      </c>
      <c r="AB5136" s="3">
        <v>31.027604166627398</v>
      </c>
      <c r="AC5136" s="7">
        <v>7.6452083332547502</v>
      </c>
      <c r="AD5136" s="11">
        <v>209.14477947360299</v>
      </c>
      <c r="AE5136" s="7">
        <v>61.001269906373999</v>
      </c>
      <c r="AF5136" s="1">
        <v>4.5036954292717502</v>
      </c>
      <c r="AG5136" s="1">
        <v>1.85232729680752</v>
      </c>
      <c r="AH5136" s="1">
        <v>28.102807969414599</v>
      </c>
      <c r="AI5136" s="1" t="s">
        <v>29</v>
      </c>
      <c r="AJ5136" s="1" t="s">
        <v>29</v>
      </c>
      <c r="AK5136" s="11">
        <v>-2.1223859994768E-3</v>
      </c>
      <c r="AL5136" s="1">
        <v>-1.1004481843550899E-2</v>
      </c>
      <c r="AM5136" s="1">
        <v>2.26355820681442E-2</v>
      </c>
      <c r="AN5136" s="1" t="s">
        <v>6926</v>
      </c>
      <c r="AO5136" s="1">
        <v>14.25</v>
      </c>
      <c r="AP5136" s="1">
        <v>-0.831471362976823</v>
      </c>
      <c r="AQ5136" s="1">
        <v>-0.55556761294145296</v>
      </c>
    </row>
    <row r="5137" spans="1:43" s="1" customFormat="1">
      <c r="A5137" s="9">
        <f t="shared" si="482"/>
        <v>41875.597222222263</v>
      </c>
      <c r="B5137" s="5">
        <v>41875.430555555598</v>
      </c>
      <c r="C5137" s="9" t="str">
        <f t="shared" si="483"/>
        <v>20140824102000</v>
      </c>
      <c r="D5137" s="9" t="str">
        <f t="shared" si="484"/>
        <v>10</v>
      </c>
      <c r="E5137" s="9"/>
      <c r="F5137" s="5" t="s">
        <v>6863</v>
      </c>
      <c r="G5137" s="6">
        <v>267.430555555556</v>
      </c>
      <c r="H5137" s="6">
        <v>-0.108569787957809</v>
      </c>
      <c r="I5137" s="6">
        <v>-0.99408882960367095</v>
      </c>
      <c r="J5137" s="7">
        <v>2220</v>
      </c>
      <c r="K5137" s="6">
        <v>1050</v>
      </c>
      <c r="L5137" s="3">
        <v>2300.5181347150301</v>
      </c>
      <c r="M5137" s="3">
        <f t="shared" si="481"/>
        <v>-7.6851714779179927</v>
      </c>
      <c r="N5137" s="1">
        <f t="shared" si="485"/>
        <v>7.0585773056593831E-2</v>
      </c>
      <c r="O5137" s="1">
        <f t="shared" si="486"/>
        <v>-108.87706042060661</v>
      </c>
      <c r="W5137" s="3"/>
      <c r="X5137" s="3"/>
      <c r="Y5137" s="5">
        <v>41875.597222222197</v>
      </c>
      <c r="Z5137" s="5"/>
      <c r="AA5137" s="3">
        <v>21.364326416082999</v>
      </c>
      <c r="AB5137" s="3">
        <v>31.0213541664702</v>
      </c>
      <c r="AC5137" s="7">
        <v>7.6327083329404299</v>
      </c>
      <c r="AD5137" s="11">
        <v>210.93507537972201</v>
      </c>
      <c r="AE5137" s="7">
        <v>58.778101504981997</v>
      </c>
      <c r="AF5137" s="1">
        <v>4.3398829070968103</v>
      </c>
      <c r="AG5137" s="1">
        <v>2.00521655648694</v>
      </c>
      <c r="AH5137" s="1">
        <v>28.356619783226201</v>
      </c>
      <c r="AI5137" s="1" t="s">
        <v>29</v>
      </c>
      <c r="AJ5137" s="1" t="s">
        <v>29</v>
      </c>
      <c r="AK5137" s="11">
        <v>-4.1265519873344902E-3</v>
      </c>
      <c r="AL5137" s="1">
        <v>-1.0801325100393401E-2</v>
      </c>
      <c r="AM5137" s="1">
        <v>2.3296553014747701E-2</v>
      </c>
      <c r="AN5137" s="1" t="s">
        <v>6927</v>
      </c>
      <c r="AO5137" s="1">
        <v>14.3333333333333</v>
      </c>
      <c r="AP5137" s="1">
        <v>-0.81915386227301101</v>
      </c>
      <c r="AQ5137" s="1">
        <v>-0.57357383999203504</v>
      </c>
    </row>
    <row r="5138" spans="1:43" s="1" customFormat="1">
      <c r="A5138" s="9">
        <f t="shared" si="482"/>
        <v>41875.600694444467</v>
      </c>
      <c r="B5138" s="5">
        <v>41875.434027777803</v>
      </c>
      <c r="C5138" s="9" t="str">
        <f t="shared" si="483"/>
        <v>20140824102500</v>
      </c>
      <c r="D5138" s="9" t="str">
        <f t="shared" si="484"/>
        <v>10</v>
      </c>
      <c r="E5138" s="9"/>
      <c r="F5138" s="5" t="s">
        <v>6864</v>
      </c>
      <c r="G5138" s="6">
        <v>267.434027777778</v>
      </c>
      <c r="H5138" s="6">
        <v>-0.10851036953398401</v>
      </c>
      <c r="I5138" s="6">
        <v>-0.99409531721238797</v>
      </c>
      <c r="J5138" s="7">
        <v>2185</v>
      </c>
      <c r="K5138" s="6">
        <v>1049</v>
      </c>
      <c r="L5138" s="3">
        <v>2262.0922773254401</v>
      </c>
      <c r="M5138" s="3">
        <f t="shared" si="481"/>
        <v>-5.5905255366400528</v>
      </c>
      <c r="N5138" s="1">
        <f t="shared" si="485"/>
        <v>0.13573894394279834</v>
      </c>
      <c r="O5138" s="1">
        <f t="shared" si="486"/>
        <v>-41.185862908996498</v>
      </c>
      <c r="W5138" s="3"/>
      <c r="X5138" s="3"/>
      <c r="Y5138" s="5">
        <v>41875.600694444402</v>
      </c>
      <c r="Z5138" s="5"/>
      <c r="AA5138" s="3">
        <v>21.399973720280698</v>
      </c>
      <c r="AB5138" s="3">
        <v>31.0151041664156</v>
      </c>
      <c r="AC5138" s="7">
        <v>7.6251041664156496</v>
      </c>
      <c r="AD5138" s="11">
        <v>212.634670697498</v>
      </c>
      <c r="AE5138" s="7">
        <v>60.128277112590098</v>
      </c>
      <c r="AF5138" s="1">
        <v>4.4326182949312596</v>
      </c>
      <c r="AG5138" s="1">
        <v>2.7568791127201799</v>
      </c>
      <c r="AH5138" s="1">
        <v>28.591196409892799</v>
      </c>
      <c r="AI5138" s="1" t="s">
        <v>29</v>
      </c>
      <c r="AJ5138" s="1" t="s">
        <v>29</v>
      </c>
      <c r="AK5138" s="11">
        <v>-6.1307179652209899E-3</v>
      </c>
      <c r="AL5138" s="1">
        <v>-1.05981683184519E-2</v>
      </c>
      <c r="AM5138" s="1">
        <v>2.3708049950564799E-2</v>
      </c>
      <c r="AN5138" s="1" t="s">
        <v>6928</v>
      </c>
      <c r="AO5138" s="1">
        <v>14.4166666666667</v>
      </c>
      <c r="AP5138" s="1">
        <v>-0.80644648935457797</v>
      </c>
      <c r="AQ5138" s="1">
        <v>-0.59130707742058797</v>
      </c>
    </row>
    <row r="5139" spans="1:43" s="1" customFormat="1">
      <c r="A5139" s="9">
        <f t="shared" si="482"/>
        <v>41875.604166666664</v>
      </c>
      <c r="B5139" s="5">
        <v>41875.4375</v>
      </c>
      <c r="C5139" s="9" t="str">
        <f t="shared" si="483"/>
        <v>20140824103000</v>
      </c>
      <c r="D5139" s="9" t="str">
        <f t="shared" si="484"/>
        <v>10</v>
      </c>
      <c r="E5139" s="9"/>
      <c r="F5139" s="5" t="s">
        <v>6866</v>
      </c>
      <c r="G5139" s="6">
        <v>267.4375</v>
      </c>
      <c r="H5139" s="6">
        <v>-0.108450950722493</v>
      </c>
      <c r="I5139" s="6">
        <v>-0.99410180126956205</v>
      </c>
      <c r="J5139" s="7">
        <v>2158</v>
      </c>
      <c r="K5139" s="6">
        <v>1049</v>
      </c>
      <c r="L5139" s="3">
        <v>2234.1396496422399</v>
      </c>
      <c r="M5139" s="3">
        <f t="shared" si="481"/>
        <v>-7.4540340488520087</v>
      </c>
      <c r="N5139" s="1">
        <f t="shared" si="485"/>
        <v>-9.3654556989780244E-2</v>
      </c>
      <c r="O5139" s="1">
        <f t="shared" si="486"/>
        <v>79.590724556685544</v>
      </c>
      <c r="P5139" s="6" t="s">
        <v>6929</v>
      </c>
      <c r="Q5139" s="6">
        <v>1017</v>
      </c>
      <c r="R5139" s="6" t="s">
        <v>35</v>
      </c>
      <c r="S5139" s="6">
        <v>2</v>
      </c>
      <c r="T5139" s="6" t="s">
        <v>35</v>
      </c>
      <c r="U5139" s="6">
        <v>0</v>
      </c>
      <c r="V5139" s="6" t="s">
        <v>36</v>
      </c>
      <c r="W5139" s="3"/>
      <c r="X5139" s="3"/>
      <c r="Y5139" s="5">
        <v>41875.604166666701</v>
      </c>
      <c r="Z5139" s="5"/>
      <c r="AA5139" s="3">
        <v>21.436129559858902</v>
      </c>
      <c r="AB5139" s="3">
        <v>31.01</v>
      </c>
      <c r="AC5139" s="7">
        <v>7.6177083327789097</v>
      </c>
      <c r="AD5139" s="11">
        <v>214.29855810966799</v>
      </c>
      <c r="AE5139" s="7">
        <v>60.472598510291498</v>
      </c>
      <c r="AF5139" s="1">
        <v>4.4515715819940196</v>
      </c>
      <c r="AG5139" s="1">
        <v>3.3471717380265602</v>
      </c>
      <c r="AH5139" s="1">
        <v>28.753083553614601</v>
      </c>
      <c r="AI5139" s="1" t="s">
        <v>29</v>
      </c>
      <c r="AJ5139" s="1" t="s">
        <v>29</v>
      </c>
      <c r="AK5139" s="11">
        <v>-8.1348839431074904E-3</v>
      </c>
      <c r="AL5139" s="1">
        <v>-1.0395011536510399E-2</v>
      </c>
      <c r="AM5139" s="1">
        <v>2.4115244372814901E-2</v>
      </c>
      <c r="AN5139" s="1" t="s">
        <v>6930</v>
      </c>
      <c r="AO5139" s="1">
        <v>14.5</v>
      </c>
      <c r="AP5139" s="1">
        <v>-0.79335529223258705</v>
      </c>
      <c r="AQ5139" s="1">
        <v>-0.60875888518078003</v>
      </c>
    </row>
    <row r="5140" spans="1:43" s="1" customFormat="1">
      <c r="A5140" s="9">
        <f t="shared" si="482"/>
        <v>41875.607638888861</v>
      </c>
      <c r="B5140" s="5">
        <v>41875.440972222197</v>
      </c>
      <c r="C5140" s="9" t="str">
        <f t="shared" si="483"/>
        <v>20140824103500</v>
      </c>
      <c r="D5140" s="9" t="str">
        <f t="shared" si="484"/>
        <v>10</v>
      </c>
      <c r="E5140" s="9"/>
      <c r="F5140" s="5" t="s">
        <v>6867</v>
      </c>
      <c r="G5140" s="6">
        <v>267.440972222222</v>
      </c>
      <c r="H5140" s="6">
        <v>-0.108391531523545</v>
      </c>
      <c r="I5140" s="6">
        <v>-0.99410828177516997</v>
      </c>
      <c r="J5140" s="7">
        <v>2122</v>
      </c>
      <c r="K5140" s="6">
        <v>1049</v>
      </c>
      <c r="L5140" s="3">
        <v>2196.8694793979798</v>
      </c>
      <c r="M5140" s="3">
        <f t="shared" si="481"/>
        <v>-4.3479891438440061</v>
      </c>
      <c r="N5140" s="1">
        <f t="shared" si="485"/>
        <v>6.3365495084959991E-2</v>
      </c>
      <c r="O5140" s="1">
        <f t="shared" si="486"/>
        <v>-68.617614965593717</v>
      </c>
      <c r="W5140" s="3"/>
      <c r="X5140" s="3"/>
      <c r="Y5140" s="5">
        <v>41875.607638888898</v>
      </c>
      <c r="Z5140" s="5"/>
      <c r="AA5140" s="3">
        <v>21.469742511789502</v>
      </c>
      <c r="AB5140" s="3">
        <v>31.01</v>
      </c>
      <c r="AC5140" s="7">
        <v>7.60520833314561</v>
      </c>
      <c r="AD5140" s="11">
        <v>215.91513591778801</v>
      </c>
      <c r="AE5140" s="7">
        <v>51.933553564615899</v>
      </c>
      <c r="AF5140" s="1">
        <v>3.8257646111168402</v>
      </c>
      <c r="AG5140" s="1">
        <v>2.4808817255980902</v>
      </c>
      <c r="AH5140" s="1">
        <v>28.614872012401701</v>
      </c>
      <c r="AI5140" s="1" t="s">
        <v>29</v>
      </c>
      <c r="AJ5140" s="1" t="s">
        <v>29</v>
      </c>
      <c r="AK5140" s="11">
        <v>-1.0220647200938199E-2</v>
      </c>
      <c r="AL5140" s="1">
        <v>-9.8864049265113794E-3</v>
      </c>
      <c r="AM5140" s="1">
        <v>2.4819422200967101E-2</v>
      </c>
      <c r="AN5140" s="1" t="s">
        <v>6931</v>
      </c>
      <c r="AO5140" s="1">
        <v>14.5833333333333</v>
      </c>
      <c r="AP5140" s="1">
        <v>-0.77988650159732598</v>
      </c>
      <c r="AQ5140" s="1">
        <v>-0.625920957171338</v>
      </c>
    </row>
    <row r="5141" spans="1:43" s="1" customFormat="1">
      <c r="A5141" s="9">
        <f t="shared" si="482"/>
        <v>41875.611111111066</v>
      </c>
      <c r="B5141" s="5">
        <v>41875.444444444402</v>
      </c>
      <c r="C5141" s="9" t="str">
        <f t="shared" si="483"/>
        <v>20140824104000</v>
      </c>
      <c r="D5141" s="9" t="str">
        <f t="shared" si="484"/>
        <v>10</v>
      </c>
      <c r="E5141" s="9"/>
      <c r="F5141" s="5" t="s">
        <v>6868</v>
      </c>
      <c r="G5141" s="6">
        <v>267.444444444444</v>
      </c>
      <c r="H5141" s="6">
        <v>-0.10833211193735399</v>
      </c>
      <c r="I5141" s="6">
        <v>-0.99411475872918798</v>
      </c>
      <c r="J5141" s="7">
        <v>2099</v>
      </c>
      <c r="K5141" s="6">
        <v>1050</v>
      </c>
      <c r="L5141" s="3">
        <v>2175.1295336787598</v>
      </c>
      <c r="M5141" s="3">
        <f t="shared" si="481"/>
        <v>-7.4611398963739699</v>
      </c>
      <c r="N5141" s="1">
        <f t="shared" si="485"/>
        <v>0.17552266740274014</v>
      </c>
      <c r="O5141" s="1">
        <f t="shared" si="486"/>
        <v>-42.508127336364147</v>
      </c>
      <c r="W5141" s="3"/>
      <c r="X5141" s="3"/>
      <c r="Y5141" s="5">
        <v>41875.611111111102</v>
      </c>
      <c r="Z5141" s="5"/>
      <c r="AA5141" s="3">
        <v>21.4989963043909</v>
      </c>
      <c r="AB5141" s="3">
        <v>31.0063541665466</v>
      </c>
      <c r="AC5141" s="7">
        <v>7.6036458334533901</v>
      </c>
      <c r="AD5141" s="11">
        <v>217.39668938700399</v>
      </c>
      <c r="AE5141" s="7">
        <v>53.287573498402097</v>
      </c>
      <c r="AF5141" s="1">
        <v>3.9231748345366801</v>
      </c>
      <c r="AG5141" s="1">
        <v>2.00102927156688</v>
      </c>
      <c r="AH5141" s="1">
        <v>28.6809462435657</v>
      </c>
      <c r="AI5141" s="1" t="s">
        <v>29</v>
      </c>
      <c r="AJ5141" s="1" t="s">
        <v>29</v>
      </c>
      <c r="AK5141" s="11">
        <v>-1.2306410528699701E-2</v>
      </c>
      <c r="AL5141" s="1">
        <v>-9.3777982994600294E-3</v>
      </c>
      <c r="AM5141" s="1">
        <v>2.49088780578492E-2</v>
      </c>
      <c r="AN5141" s="1" t="s">
        <v>6932</v>
      </c>
      <c r="AO5141" s="1">
        <v>14.6666666666667</v>
      </c>
      <c r="AP5141" s="1">
        <v>-0.766046527852843</v>
      </c>
      <c r="AQ5141" s="1">
        <v>-0.64278512518928399</v>
      </c>
    </row>
    <row r="5142" spans="1:43" s="1" customFormat="1">
      <c r="A5142" s="9">
        <f t="shared" si="482"/>
        <v>41875.614583333365</v>
      </c>
      <c r="B5142" s="5">
        <v>41875.447916666701</v>
      </c>
      <c r="C5142" s="9" t="str">
        <f t="shared" si="483"/>
        <v>20140824104500</v>
      </c>
      <c r="D5142" s="9" t="str">
        <f t="shared" si="484"/>
        <v>10</v>
      </c>
      <c r="E5142" s="9"/>
      <c r="F5142" s="5" t="s">
        <v>6870</v>
      </c>
      <c r="G5142" s="6">
        <v>267.44791666666703</v>
      </c>
      <c r="H5142" s="6">
        <v>-0.108272691964131</v>
      </c>
      <c r="I5142" s="6">
        <v>-0.99412123213159498</v>
      </c>
      <c r="J5142" s="7">
        <v>2063</v>
      </c>
      <c r="K5142" s="6">
        <v>1050</v>
      </c>
      <c r="L5142" s="3">
        <v>2137.8238341968899</v>
      </c>
      <c r="M5142" s="3">
        <f t="shared" si="481"/>
        <v>-5.5958549222799778</v>
      </c>
      <c r="N5142" s="1">
        <f t="shared" si="485"/>
        <v>-6.6150348262620187E-2</v>
      </c>
      <c r="O5142" s="1">
        <f t="shared" si="486"/>
        <v>84.592977501254481</v>
      </c>
      <c r="P5142" s="6" t="s">
        <v>6933</v>
      </c>
      <c r="Q5142" s="6">
        <v>1017</v>
      </c>
      <c r="R5142" s="6" t="s">
        <v>35</v>
      </c>
      <c r="S5142" s="6">
        <v>1.7</v>
      </c>
      <c r="T5142" s="6" t="s">
        <v>35</v>
      </c>
      <c r="U5142" s="6">
        <v>0</v>
      </c>
      <c r="V5142" s="6" t="s">
        <v>36</v>
      </c>
      <c r="W5142" s="3"/>
      <c r="X5142" s="3"/>
      <c r="Y5142" s="5">
        <v>41875.614583333299</v>
      </c>
      <c r="Z5142" s="5"/>
      <c r="AA5142" s="3">
        <v>21.5251364111671</v>
      </c>
      <c r="AB5142" s="3">
        <v>31.000104166520401</v>
      </c>
      <c r="AC5142" s="7">
        <v>7.6098958334795803</v>
      </c>
      <c r="AD5142" s="11">
        <v>218.78179686779799</v>
      </c>
      <c r="AE5142" s="7">
        <v>61.708068063202901</v>
      </c>
      <c r="AF5142" s="1">
        <v>4.5371687475263398</v>
      </c>
      <c r="AG5142" s="1">
        <v>1.7972036466705701</v>
      </c>
      <c r="AH5142" s="1">
        <v>28.8929388768161</v>
      </c>
      <c r="AI5142" s="1" t="s">
        <v>29</v>
      </c>
      <c r="AJ5142" s="1" t="s">
        <v>29</v>
      </c>
      <c r="AK5142" s="11">
        <v>-1.4392173856461099E-2</v>
      </c>
      <c r="AL5142" s="1">
        <v>-8.8691916724086793E-3</v>
      </c>
      <c r="AM5142" s="1">
        <v>2.4552977538223501E-2</v>
      </c>
      <c r="AN5142" s="1" t="s">
        <v>6934</v>
      </c>
      <c r="AO5142" s="1">
        <v>14.75</v>
      </c>
      <c r="AP5142" s="1">
        <v>-0.75184195806594001</v>
      </c>
      <c r="AQ5142" s="1">
        <v>-0.65934336281756301</v>
      </c>
    </row>
    <row r="5143" spans="1:43" s="1" customFormat="1">
      <c r="A5143" s="9">
        <f t="shared" si="482"/>
        <v>41875.618055555562</v>
      </c>
      <c r="B5143" s="5">
        <v>41875.451388888898</v>
      </c>
      <c r="C5143" s="9" t="str">
        <f t="shared" si="483"/>
        <v>20140824105000</v>
      </c>
      <c r="D5143" s="9" t="str">
        <f t="shared" si="484"/>
        <v>10</v>
      </c>
      <c r="E5143" s="9"/>
      <c r="F5143" s="5" t="s">
        <v>6871</v>
      </c>
      <c r="G5143" s="6">
        <v>267.45138888888903</v>
      </c>
      <c r="H5143" s="6">
        <v>-0.108213271604089</v>
      </c>
      <c r="I5143" s="6">
        <v>-0.994127701982366</v>
      </c>
      <c r="J5143" s="7">
        <v>2036</v>
      </c>
      <c r="K5143" s="6">
        <v>1050</v>
      </c>
      <c r="L5143" s="3">
        <v>2109.8445595854901</v>
      </c>
      <c r="M5143" s="3">
        <f t="shared" si="481"/>
        <v>-4.1450777202059728</v>
      </c>
      <c r="N5143" s="1">
        <f t="shared" si="485"/>
        <v>-7.4731432853019794E-2</v>
      </c>
      <c r="O5143" s="1">
        <f t="shared" si="486"/>
        <v>55.466322027551968</v>
      </c>
      <c r="W5143" s="3"/>
      <c r="X5143" s="3"/>
      <c r="Y5143" s="5">
        <v>41875.618055555598</v>
      </c>
      <c r="Z5143" s="5"/>
      <c r="AA5143" s="3">
        <v>21.571484064604</v>
      </c>
      <c r="AB5143" s="3">
        <v>31.006145833505801</v>
      </c>
      <c r="AC5143" s="7">
        <v>7.6837500020692797</v>
      </c>
      <c r="AD5143" s="11">
        <v>220.62190011339601</v>
      </c>
      <c r="AE5143" s="7">
        <v>60.295018462510797</v>
      </c>
      <c r="AF5143" s="1">
        <v>4.4265859827726501</v>
      </c>
      <c r="AG5143" s="1">
        <v>1.84393157671334</v>
      </c>
      <c r="AH5143" s="1">
        <v>29.063008039299302</v>
      </c>
      <c r="AI5143" s="1" t="s">
        <v>29</v>
      </c>
      <c r="AJ5143" s="1" t="s">
        <v>29</v>
      </c>
      <c r="AK5143" s="11">
        <v>-1.55424511819408E-2</v>
      </c>
      <c r="AL5143" s="1">
        <v>-7.53420064569932E-3</v>
      </c>
      <c r="AM5143" s="1">
        <v>2.0713333511300801E-2</v>
      </c>
      <c r="AN5143" s="1" t="s">
        <v>6935</v>
      </c>
      <c r="AO5143" s="1">
        <v>14.8333333333333</v>
      </c>
      <c r="AP5143" s="1">
        <v>-0.73727955283110003</v>
      </c>
      <c r="AQ5143" s="1">
        <v>-0.67558778924516705</v>
      </c>
    </row>
    <row r="5144" spans="1:43" s="1" customFormat="1">
      <c r="A5144" s="9">
        <f t="shared" si="482"/>
        <v>41875.621527777766</v>
      </c>
      <c r="B5144" s="5">
        <v>41875.454861111102</v>
      </c>
      <c r="C5144" s="9" t="str">
        <f t="shared" si="483"/>
        <v>20140824105500</v>
      </c>
      <c r="D5144" s="9" t="str">
        <f t="shared" si="484"/>
        <v>10</v>
      </c>
      <c r="E5144" s="9"/>
      <c r="F5144" s="5" t="s">
        <v>6872</v>
      </c>
      <c r="G5144" s="6">
        <v>267.45486111111097</v>
      </c>
      <c r="H5144" s="6">
        <v>-0.108153850857442</v>
      </c>
      <c r="I5144" s="6">
        <v>-0.99413416828147805</v>
      </c>
      <c r="J5144" s="7">
        <v>2016</v>
      </c>
      <c r="K5144" s="6">
        <v>1050</v>
      </c>
      <c r="L5144" s="3">
        <v>2089.1191709844602</v>
      </c>
      <c r="M5144" s="3">
        <f t="shared" si="481"/>
        <v>-7.66839378238401</v>
      </c>
      <c r="N5144" s="1">
        <f t="shared" si="485"/>
        <v>-8.1946327774080174E-2</v>
      </c>
      <c r="O5144" s="1">
        <f t="shared" si="486"/>
        <v>93.57824799087021</v>
      </c>
      <c r="W5144" s="3"/>
      <c r="X5144" s="3"/>
      <c r="Y5144" s="5">
        <v>41875.621527777803</v>
      </c>
      <c r="Z5144" s="5"/>
      <c r="AA5144" s="3">
        <v>21.624619432748201</v>
      </c>
      <c r="AB5144" s="3">
        <v>31.012395833532</v>
      </c>
      <c r="AC5144" s="7">
        <v>7.7276041664680299</v>
      </c>
      <c r="AD5144" s="11">
        <v>222.55837734642299</v>
      </c>
      <c r="AE5144" s="7">
        <v>63.041689179314901</v>
      </c>
      <c r="AF5144" s="1">
        <v>4.6220371074567597</v>
      </c>
      <c r="AG5144" s="1">
        <v>1.9339772428011499</v>
      </c>
      <c r="AH5144" s="1">
        <v>29.042319557677999</v>
      </c>
      <c r="AI5144" s="1" t="s">
        <v>29</v>
      </c>
      <c r="AJ5144" s="1" t="s">
        <v>29</v>
      </c>
      <c r="AK5144" s="11">
        <v>-1.6692728507420599E-2</v>
      </c>
      <c r="AL5144" s="1">
        <v>-6.1992096189899598E-3</v>
      </c>
      <c r="AM5144" s="1">
        <v>1.8723879328714301E-2</v>
      </c>
      <c r="AN5144" s="1" t="s">
        <v>6936</v>
      </c>
      <c r="AO5144" s="1">
        <v>14.9166666666667</v>
      </c>
      <c r="AP5144" s="1">
        <v>-0.72236624305280905</v>
      </c>
      <c r="AQ5144" s="1">
        <v>-0.69151067301797298</v>
      </c>
    </row>
    <row r="5145" spans="1:43" s="1" customFormat="1">
      <c r="A5145" s="9">
        <f t="shared" si="482"/>
        <v>41875.624999999964</v>
      </c>
      <c r="B5145" s="5">
        <v>41875.458333333299</v>
      </c>
      <c r="C5145" s="9" t="str">
        <f t="shared" si="483"/>
        <v>20140824110000</v>
      </c>
      <c r="D5145" s="9" t="str">
        <f t="shared" si="484"/>
        <v>11</v>
      </c>
      <c r="E5145" s="9"/>
      <c r="F5145" s="5" t="s">
        <v>6874</v>
      </c>
      <c r="G5145" s="6">
        <v>267.45833333333297</v>
      </c>
      <c r="H5145" s="6">
        <v>-0.10809442972439801</v>
      </c>
      <c r="I5145" s="6">
        <v>-0.99414063102890904</v>
      </c>
      <c r="J5145" s="7">
        <v>1979</v>
      </c>
      <c r="K5145" s="6">
        <v>1050</v>
      </c>
      <c r="L5145" s="3">
        <v>2050.7772020725401</v>
      </c>
      <c r="M5145" s="3">
        <f t="shared" si="481"/>
        <v>-10.431778929188022</v>
      </c>
      <c r="N5145" s="1">
        <f t="shared" si="485"/>
        <v>0.55057488443682023</v>
      </c>
      <c r="O5145" s="1">
        <f t="shared" si="486"/>
        <v>-18.947066464643818</v>
      </c>
      <c r="P5145" s="6" t="s">
        <v>6937</v>
      </c>
      <c r="Q5145" s="6">
        <v>1017</v>
      </c>
      <c r="R5145" s="6" t="s">
        <v>35</v>
      </c>
      <c r="S5145" s="6">
        <v>1.6</v>
      </c>
      <c r="T5145" s="6" t="s">
        <v>35</v>
      </c>
      <c r="U5145" s="6">
        <v>0</v>
      </c>
      <c r="V5145" s="6" t="s">
        <v>36</v>
      </c>
      <c r="W5145" s="3"/>
      <c r="X5145" s="3"/>
      <c r="Y5145" s="5">
        <v>41875.625</v>
      </c>
      <c r="Z5145" s="5"/>
      <c r="AA5145" s="3">
        <v>21.688123185833401</v>
      </c>
      <c r="AB5145" s="3">
        <v>31.0186458333486</v>
      </c>
      <c r="AC5145" s="7">
        <v>7.7213541666513903</v>
      </c>
      <c r="AD5145" s="11">
        <v>224.637484996599</v>
      </c>
      <c r="AE5145" s="7">
        <v>72.748203977906698</v>
      </c>
      <c r="AF5145" s="1">
        <v>5.3295598301042899</v>
      </c>
      <c r="AG5145" s="1">
        <v>2.08687635891491</v>
      </c>
      <c r="AH5145" s="1">
        <v>28.715903218227702</v>
      </c>
      <c r="AI5145" s="1" t="s">
        <v>29</v>
      </c>
      <c r="AJ5145" s="1" t="s">
        <v>29</v>
      </c>
      <c r="AK5145" s="11">
        <v>-1.7843005794334201E-2</v>
      </c>
      <c r="AL5145" s="1">
        <v>-4.8642186370396502E-3</v>
      </c>
      <c r="AM5145" s="1">
        <v>1.8995285847418001E-2</v>
      </c>
      <c r="AN5145" s="1" t="s">
        <v>6938</v>
      </c>
      <c r="AO5145" s="1">
        <v>15</v>
      </c>
      <c r="AP5145" s="1">
        <v>-0.70710912664682901</v>
      </c>
      <c r="AQ5145" s="1">
        <v>-0.70710443571848602</v>
      </c>
    </row>
    <row r="5146" spans="1:43" s="1" customFormat="1">
      <c r="A5146" s="9">
        <f t="shared" si="482"/>
        <v>41875.628472222263</v>
      </c>
      <c r="B5146" s="5">
        <v>41875.461805555598</v>
      </c>
      <c r="C5146" s="9" t="str">
        <f t="shared" si="483"/>
        <v>20140824110500</v>
      </c>
      <c r="D5146" s="9" t="str">
        <f t="shared" si="484"/>
        <v>11</v>
      </c>
      <c r="E5146" s="9"/>
      <c r="F5146" s="5" t="s">
        <v>6875</v>
      </c>
      <c r="G5146" s="6">
        <v>267.461805555556</v>
      </c>
      <c r="H5146" s="6">
        <v>-0.10803500820517301</v>
      </c>
      <c r="I5146" s="6">
        <v>-0.99414709022463499</v>
      </c>
      <c r="J5146" s="7">
        <v>1925</v>
      </c>
      <c r="K5146" s="6">
        <v>1052</v>
      </c>
      <c r="L5146" s="3">
        <v>1998.6183074266</v>
      </c>
      <c r="M5146" s="3">
        <f t="shared" si="481"/>
        <v>-9.9671354552180222</v>
      </c>
      <c r="N5146" s="1">
        <f t="shared" si="485"/>
        <v>0.48952702074767984</v>
      </c>
      <c r="O5146" s="1">
        <f t="shared" si="486"/>
        <v>-20.360746256651375</v>
      </c>
      <c r="W5146" s="3"/>
      <c r="X5146" s="3"/>
      <c r="Y5146" s="5">
        <v>41875.628472222197</v>
      </c>
      <c r="Z5146" s="5"/>
      <c r="AA5146" s="3">
        <v>21.744309767192199</v>
      </c>
      <c r="AB5146" s="3">
        <v>31.024895833477402</v>
      </c>
      <c r="AC5146" s="7">
        <v>7.7297916669547897</v>
      </c>
      <c r="AD5146" s="11">
        <v>226.71651445638699</v>
      </c>
      <c r="AE5146" s="7">
        <v>65.918265486859298</v>
      </c>
      <c r="AF5146" s="1">
        <v>4.8277685914996997</v>
      </c>
      <c r="AG5146" s="1">
        <v>2.0401761769758999</v>
      </c>
      <c r="AH5146" s="1">
        <v>28.406773941837201</v>
      </c>
      <c r="AI5146" s="1" t="s">
        <v>29</v>
      </c>
      <c r="AJ5146" s="1" t="s">
        <v>29</v>
      </c>
      <c r="AK5146" s="11">
        <v>-1.8347464553586799E-2</v>
      </c>
      <c r="AL5146" s="1">
        <v>-4.1587204243612504E-3</v>
      </c>
      <c r="AM5146" s="1">
        <v>1.8629806026441299E-2</v>
      </c>
      <c r="AN5146" s="1" t="s">
        <v>6939</v>
      </c>
      <c r="AO5146" s="1">
        <v>15.0833333333333</v>
      </c>
      <c r="AP5146" s="1">
        <v>-0.69151546516198004</v>
      </c>
      <c r="AQ5146" s="1">
        <v>-0.722361655572754</v>
      </c>
    </row>
    <row r="5147" spans="1:43" s="1" customFormat="1">
      <c r="A5147" s="9">
        <f t="shared" si="482"/>
        <v>41875.631944444467</v>
      </c>
      <c r="B5147" s="5">
        <v>41875.465277777803</v>
      </c>
      <c r="C5147" s="9" t="str">
        <f t="shared" si="483"/>
        <v>20140824111000</v>
      </c>
      <c r="D5147" s="9" t="str">
        <f t="shared" si="484"/>
        <v>11</v>
      </c>
      <c r="E5147" s="9"/>
      <c r="F5147" s="5" t="s">
        <v>6876</v>
      </c>
      <c r="G5147" s="6">
        <v>267.465277777778</v>
      </c>
      <c r="H5147" s="6">
        <v>-0.107975586299977</v>
      </c>
      <c r="I5147" s="6">
        <v>-0.99415354586863303</v>
      </c>
      <c r="J5147" s="7">
        <v>1877</v>
      </c>
      <c r="K5147" s="6">
        <v>1052</v>
      </c>
      <c r="L5147" s="3">
        <v>1948.7826301505099</v>
      </c>
      <c r="M5147" s="3">
        <f t="shared" si="481"/>
        <v>-10.382432765853991</v>
      </c>
      <c r="N5147" s="1">
        <f t="shared" si="485"/>
        <v>-0.56174761511750015</v>
      </c>
      <c r="O5147" s="1">
        <f t="shared" si="486"/>
        <v>18.482379784883125</v>
      </c>
      <c r="W5147" s="3"/>
      <c r="X5147" s="3"/>
      <c r="Y5147" s="5">
        <v>41875.631944444402</v>
      </c>
      <c r="Z5147" s="5"/>
      <c r="AA5147" s="3">
        <v>21.800869932496401</v>
      </c>
      <c r="AB5147" s="3">
        <v>31.032291667221099</v>
      </c>
      <c r="AC5147" s="7">
        <v>7.7434375008316403</v>
      </c>
      <c r="AD5147" s="11">
        <v>228.77429497634199</v>
      </c>
      <c r="AE5147" s="7">
        <v>59.2529388810499</v>
      </c>
      <c r="AF5147" s="1">
        <v>4.3366910244910502</v>
      </c>
      <c r="AG5147" s="1">
        <v>1.9849832109008301</v>
      </c>
      <c r="AH5147" s="1">
        <v>28.1977148582951</v>
      </c>
      <c r="AI5147" s="1" t="s">
        <v>29</v>
      </c>
      <c r="AJ5147" s="1" t="s">
        <v>29</v>
      </c>
      <c r="AK5147" s="11">
        <v>-1.8851923291186599E-2</v>
      </c>
      <c r="AL5147" s="1">
        <v>-3.4532222327882298E-3</v>
      </c>
      <c r="AM5147" s="1">
        <v>1.8053545263821701E-2</v>
      </c>
      <c r="AN5147" s="1" t="s">
        <v>6940</v>
      </c>
      <c r="AO5147" s="1">
        <v>15.1666666666667</v>
      </c>
      <c r="AP5147" s="1">
        <v>-0.67559268032404196</v>
      </c>
      <c r="AQ5147" s="1">
        <v>-0.73727507098272105</v>
      </c>
    </row>
    <row r="5148" spans="1:43" s="1" customFormat="1">
      <c r="A5148" s="9">
        <f t="shared" si="482"/>
        <v>41875.635416666664</v>
      </c>
      <c r="B5148" s="5">
        <v>41875.46875</v>
      </c>
      <c r="C5148" s="9" t="str">
        <f t="shared" si="483"/>
        <v>20140824111500</v>
      </c>
      <c r="D5148" s="9" t="str">
        <f t="shared" si="484"/>
        <v>11</v>
      </c>
      <c r="E5148" s="9"/>
      <c r="F5148" s="5" t="s">
        <v>6878</v>
      </c>
      <c r="G5148" s="6">
        <v>267.46875</v>
      </c>
      <c r="H5148" s="6">
        <v>-0.107916164009024</v>
      </c>
      <c r="I5148" s="6">
        <v>-0.99415999796087995</v>
      </c>
      <c r="J5148" s="7">
        <v>1827</v>
      </c>
      <c r="K5148" s="6">
        <v>1052</v>
      </c>
      <c r="L5148" s="3">
        <v>1896.87046632124</v>
      </c>
      <c r="M5148" s="3">
        <f t="shared" si="481"/>
        <v>-6.97636318776199</v>
      </c>
      <c r="N5148" s="1">
        <f t="shared" si="485"/>
        <v>0.15501277281022005</v>
      </c>
      <c r="O5148" s="1">
        <f t="shared" si="486"/>
        <v>-45.005086105407926</v>
      </c>
      <c r="P5148" s="6" t="s">
        <v>6941</v>
      </c>
      <c r="Q5148" s="6">
        <v>1017</v>
      </c>
      <c r="R5148" s="6" t="s">
        <v>35</v>
      </c>
      <c r="S5148" s="6">
        <v>1.5</v>
      </c>
      <c r="T5148" s="6" t="s">
        <v>35</v>
      </c>
      <c r="U5148" s="6">
        <v>0</v>
      </c>
      <c r="V5148" s="6" t="s">
        <v>36</v>
      </c>
      <c r="W5148" s="3"/>
      <c r="X5148" s="3"/>
      <c r="Y5148" s="5">
        <v>41875.635416666701</v>
      </c>
      <c r="Z5148" s="5"/>
      <c r="AA5148" s="3">
        <v>21.8681097919448</v>
      </c>
      <c r="AB5148" s="3">
        <v>31.0447916672735</v>
      </c>
      <c r="AC5148" s="7">
        <v>7.7621875009102199</v>
      </c>
      <c r="AD5148" s="11">
        <v>230.73751758039199</v>
      </c>
      <c r="AE5148" s="7">
        <v>73.695578889493305</v>
      </c>
      <c r="AF5148" s="1">
        <v>5.3833433365162797</v>
      </c>
      <c r="AG5148" s="1">
        <v>2.1378866479758099</v>
      </c>
      <c r="AH5148" s="1">
        <v>28.4131233266334</v>
      </c>
      <c r="AI5148" s="1" t="s">
        <v>29</v>
      </c>
      <c r="AJ5148" s="1" t="s">
        <v>29</v>
      </c>
      <c r="AK5148" s="11">
        <v>-1.9356382028786399E-2</v>
      </c>
      <c r="AL5148" s="1">
        <v>-2.7477240412152101E-3</v>
      </c>
      <c r="AM5148" s="1">
        <v>1.72906969502701E-2</v>
      </c>
      <c r="AN5148" s="1" t="s">
        <v>6942</v>
      </c>
      <c r="AO5148" s="1">
        <v>15.2502777777778</v>
      </c>
      <c r="AP5148" s="1">
        <v>-0.65929367363416902</v>
      </c>
      <c r="AQ5148" s="1">
        <v>-0.75188553111890699</v>
      </c>
    </row>
    <row r="5149" spans="1:43" s="1" customFormat="1">
      <c r="A5149" s="9">
        <f t="shared" si="482"/>
        <v>41875.638888888861</v>
      </c>
      <c r="B5149" s="5">
        <v>41875.472222222197</v>
      </c>
      <c r="C5149" s="9" t="str">
        <f t="shared" si="483"/>
        <v>20140824112000</v>
      </c>
      <c r="D5149" s="9" t="str">
        <f t="shared" si="484"/>
        <v>11</v>
      </c>
      <c r="E5149" s="9"/>
      <c r="F5149" s="5" t="s">
        <v>6879</v>
      </c>
      <c r="G5149" s="6">
        <v>267.472222222222</v>
      </c>
      <c r="H5149" s="6">
        <v>-0.107856741332525</v>
      </c>
      <c r="I5149" s="6">
        <v>-0.994166446501354</v>
      </c>
      <c r="J5149" s="7">
        <v>1790</v>
      </c>
      <c r="K5149" s="6">
        <v>1054</v>
      </c>
      <c r="L5149" s="3">
        <v>1861.98865038243</v>
      </c>
      <c r="M5149" s="3">
        <f t="shared" si="481"/>
        <v>-10.402171231186003</v>
      </c>
      <c r="N5149" s="1">
        <f t="shared" si="485"/>
        <v>0.66698445661453998</v>
      </c>
      <c r="O5149" s="1">
        <f t="shared" si="486"/>
        <v>-15.595822553324611</v>
      </c>
      <c r="W5149" s="3"/>
      <c r="X5149" s="3"/>
      <c r="Y5149" s="5">
        <v>41875.638888888898</v>
      </c>
      <c r="Z5149" s="5"/>
      <c r="AA5149" s="3">
        <v>21.9437044941882</v>
      </c>
      <c r="AB5149" s="3">
        <v>31.042708333093199</v>
      </c>
      <c r="AC5149" s="7">
        <v>7.7371874989195204</v>
      </c>
      <c r="AD5149" s="11">
        <v>232.66694434111801</v>
      </c>
      <c r="AE5149" s="7">
        <v>73.197774093321797</v>
      </c>
      <c r="AF5149" s="1">
        <v>5.3418674876593499</v>
      </c>
      <c r="AG5149" s="1">
        <v>2.11241999488252</v>
      </c>
      <c r="AH5149" s="1">
        <v>28.5019672724084</v>
      </c>
      <c r="AI5149" s="1" t="s">
        <v>29</v>
      </c>
      <c r="AJ5149" s="1" t="s">
        <v>29</v>
      </c>
      <c r="AK5149" s="11">
        <v>-1.7506551212941E-2</v>
      </c>
      <c r="AL5149" s="1">
        <v>3.7960681977416201E-3</v>
      </c>
      <c r="AM5149" s="1">
        <v>1.8315235239437799E-2</v>
      </c>
      <c r="AN5149" s="1" t="s">
        <v>6943</v>
      </c>
      <c r="AO5149" s="1">
        <v>15.3336111111111</v>
      </c>
      <c r="AP5149" s="1">
        <v>-0.64273449729021204</v>
      </c>
      <c r="AQ5149" s="1">
        <v>-0.76608900657371304</v>
      </c>
    </row>
    <row r="5150" spans="1:43" s="1" customFormat="1">
      <c r="A5150" s="9">
        <f t="shared" si="482"/>
        <v>41875.642361111066</v>
      </c>
      <c r="B5150" s="5">
        <v>41875.475694444402</v>
      </c>
      <c r="C5150" s="9" t="str">
        <f t="shared" si="483"/>
        <v>20140824112500</v>
      </c>
      <c r="D5150" s="9" t="str">
        <f t="shared" si="484"/>
        <v>11</v>
      </c>
      <c r="E5150" s="9"/>
      <c r="F5150" s="5" t="s">
        <v>6880</v>
      </c>
      <c r="G5150" s="6">
        <v>267.475694444444</v>
      </c>
      <c r="H5150" s="6">
        <v>-0.107797318270693</v>
      </c>
      <c r="I5150" s="6">
        <v>-0.99417289149002996</v>
      </c>
      <c r="J5150" s="7">
        <v>1740</v>
      </c>
      <c r="K5150" s="6">
        <v>1054</v>
      </c>
      <c r="L5150" s="3">
        <v>1809.9777942265</v>
      </c>
      <c r="M5150" s="3">
        <f t="shared" si="481"/>
        <v>-10.402171231188003</v>
      </c>
      <c r="N5150" s="1">
        <f t="shared" si="485"/>
        <v>-0.51823482419166</v>
      </c>
      <c r="O5150" s="1">
        <f t="shared" si="486"/>
        <v>20.072312290887158</v>
      </c>
      <c r="W5150" s="3"/>
      <c r="X5150" s="3"/>
      <c r="Y5150" s="5">
        <v>41875.642361111102</v>
      </c>
      <c r="Z5150" s="5"/>
      <c r="AA5150" s="3">
        <v>22.025266944738402</v>
      </c>
      <c r="AB5150" s="3">
        <v>31.0302083330408</v>
      </c>
      <c r="AC5150" s="7">
        <v>7.6809374986837797</v>
      </c>
      <c r="AD5150" s="11">
        <v>234.572231328258</v>
      </c>
      <c r="AE5150" s="7">
        <v>62.028224574285403</v>
      </c>
      <c r="AF5150" s="1">
        <v>4.5231573519362804</v>
      </c>
      <c r="AG5150" s="1">
        <v>1.95954615210184</v>
      </c>
      <c r="AH5150" s="1">
        <v>28.500408006396999</v>
      </c>
      <c r="AI5150" s="1" t="s">
        <v>29</v>
      </c>
      <c r="AJ5150" s="1" t="s">
        <v>29</v>
      </c>
      <c r="AK5150" s="11">
        <v>-1.5656720335075199E-2</v>
      </c>
      <c r="AL5150" s="1">
        <v>1.0339860656096199E-2</v>
      </c>
      <c r="AM5150" s="1">
        <v>2.0847908933543002E-2</v>
      </c>
      <c r="AN5150" s="1" t="s">
        <v>6944</v>
      </c>
      <c r="AO5150" s="1">
        <v>15.4169444444444</v>
      </c>
      <c r="AP5150" s="1">
        <v>-0.62586941465268398</v>
      </c>
      <c r="AQ5150" s="1">
        <v>-0.77992786576856299</v>
      </c>
    </row>
    <row r="5151" spans="1:43" s="1" customFormat="1">
      <c r="A5151" s="9">
        <f t="shared" si="482"/>
        <v>41875.645833333365</v>
      </c>
      <c r="B5151" s="5">
        <v>41875.479166666701</v>
      </c>
      <c r="C5151" s="9" t="str">
        <f t="shared" si="483"/>
        <v>20140824113000</v>
      </c>
      <c r="D5151" s="9" t="str">
        <f t="shared" si="484"/>
        <v>11</v>
      </c>
      <c r="E5151" s="9"/>
      <c r="F5151" s="5" t="s">
        <v>6882</v>
      </c>
      <c r="G5151" s="6">
        <v>267.47916666666703</v>
      </c>
      <c r="H5151" s="6">
        <v>-0.10773789482374101</v>
      </c>
      <c r="I5151" s="6">
        <v>-0.99417933292688598</v>
      </c>
      <c r="J5151" s="7">
        <v>1690</v>
      </c>
      <c r="K5151" s="6">
        <v>1054</v>
      </c>
      <c r="L5151" s="3">
        <v>1757.96693807056</v>
      </c>
      <c r="M5151" s="3">
        <f t="shared" si="481"/>
        <v>-8.3217369849479841</v>
      </c>
      <c r="N5151" s="1">
        <f t="shared" si="485"/>
        <v>2.1440616584909797</v>
      </c>
      <c r="O5151" s="1">
        <f t="shared" si="486"/>
        <v>-3.8812955550937551</v>
      </c>
      <c r="P5151" s="6" t="s">
        <v>6945</v>
      </c>
      <c r="Q5151" s="6">
        <v>1017</v>
      </c>
      <c r="R5151" s="6" t="s">
        <v>35</v>
      </c>
      <c r="S5151" s="6">
        <v>1.9</v>
      </c>
      <c r="T5151" s="6" t="s">
        <v>35</v>
      </c>
      <c r="U5151" s="6">
        <v>0</v>
      </c>
      <c r="V5151" s="6" t="s">
        <v>36</v>
      </c>
      <c r="W5151" s="3"/>
      <c r="X5151" s="3"/>
      <c r="Y5151" s="5">
        <v>41875.645833333299</v>
      </c>
      <c r="Z5151" s="5"/>
      <c r="AA5151" s="3">
        <v>22.112340355230401</v>
      </c>
      <c r="AB5151" s="3">
        <v>31.0545833340231</v>
      </c>
      <c r="AC5151" s="7">
        <v>7.7414583350577404</v>
      </c>
      <c r="AD5151" s="11">
        <v>235.62429068670099</v>
      </c>
      <c r="AE5151" s="7">
        <v>75.353367892406297</v>
      </c>
      <c r="AF5151" s="1">
        <v>5.4811752800201496</v>
      </c>
      <c r="AG5151" s="1">
        <v>1.90689809645529</v>
      </c>
      <c r="AH5151" s="1">
        <v>28.104860416552601</v>
      </c>
      <c r="AI5151" s="1" t="s">
        <v>29</v>
      </c>
      <c r="AJ5151" s="1" t="s">
        <v>29</v>
      </c>
      <c r="AK5151" s="11">
        <v>-1.38068894572095E-2</v>
      </c>
      <c r="AL5151" s="1">
        <v>1.6883653114450801E-2</v>
      </c>
      <c r="AM5151" s="1">
        <v>1.8136006590673E-2</v>
      </c>
      <c r="AN5151" s="1" t="s">
        <v>6946</v>
      </c>
      <c r="AO5151" s="1">
        <v>15.5002777777778</v>
      </c>
      <c r="AP5151" s="1">
        <v>-0.60870645257395195</v>
      </c>
      <c r="AQ5151" s="1">
        <v>-0.79339552216711895</v>
      </c>
    </row>
    <row r="5152" spans="1:43" s="1" customFormat="1">
      <c r="A5152" s="9">
        <f t="shared" si="482"/>
        <v>41875.649305555562</v>
      </c>
      <c r="B5152" s="5">
        <v>41875.482638888898</v>
      </c>
      <c r="C5152" s="9" t="str">
        <f t="shared" si="483"/>
        <v>20140824113500</v>
      </c>
      <c r="D5152" s="9" t="str">
        <f t="shared" si="484"/>
        <v>11</v>
      </c>
      <c r="E5152" s="9"/>
      <c r="F5152" s="5" t="s">
        <v>6883</v>
      </c>
      <c r="G5152" s="6">
        <v>267.48263888888903</v>
      </c>
      <c r="H5152" s="6">
        <v>-0.10767847099187999</v>
      </c>
      <c r="I5152" s="6">
        <v>-0.99418577081189996</v>
      </c>
      <c r="J5152" s="7">
        <v>1650</v>
      </c>
      <c r="K5152" s="6">
        <v>1054</v>
      </c>
      <c r="L5152" s="3">
        <v>1716.3582531458201</v>
      </c>
      <c r="M5152" s="3">
        <f t="shared" si="481"/>
        <v>-12.274562052800002</v>
      </c>
      <c r="N5152" s="1">
        <f t="shared" si="485"/>
        <v>6.4592026249219803</v>
      </c>
      <c r="O5152" s="1">
        <f t="shared" si="486"/>
        <v>-1.9003215668510267</v>
      </c>
      <c r="W5152" s="3"/>
      <c r="X5152" s="3"/>
      <c r="Y5152" s="5">
        <v>41875.649305555598</v>
      </c>
      <c r="Z5152" s="5"/>
      <c r="AA5152" s="3">
        <v>22.178023038015901</v>
      </c>
      <c r="AB5152" s="3">
        <v>31.072395833531999</v>
      </c>
      <c r="AC5152" s="7">
        <v>7.7895833341278697</v>
      </c>
      <c r="AD5152" s="11">
        <v>237.01661190368799</v>
      </c>
      <c r="AE5152" s="7">
        <v>78.110548711564405</v>
      </c>
      <c r="AF5152" s="1">
        <v>5.6758324404301996</v>
      </c>
      <c r="AG5152" s="1">
        <v>1.8168753453936901</v>
      </c>
      <c r="AH5152" s="1">
        <v>27.7178945483655</v>
      </c>
      <c r="AI5152" s="1" t="s">
        <v>29</v>
      </c>
      <c r="AJ5152" s="1" t="s">
        <v>29</v>
      </c>
      <c r="AK5152" s="11">
        <v>-9.1423062668767804E-3</v>
      </c>
      <c r="AL5152" s="1">
        <v>1.7401314053326299E-2</v>
      </c>
      <c r="AM5152" s="1">
        <v>1.62336682260436E-2</v>
      </c>
      <c r="AN5152" s="1" t="s">
        <v>6947</v>
      </c>
      <c r="AO5152" s="1">
        <v>15.5836111111111</v>
      </c>
      <c r="AP5152" s="1">
        <v>-0.59125377968062298</v>
      </c>
      <c r="AQ5152" s="1">
        <v>-0.80648556590516696</v>
      </c>
    </row>
    <row r="5153" spans="1:43" s="1" customFormat="1">
      <c r="A5153" s="9">
        <f t="shared" si="482"/>
        <v>41875.652777777766</v>
      </c>
      <c r="B5153" s="5">
        <v>41875.486111111102</v>
      </c>
      <c r="C5153" s="9" t="str">
        <f t="shared" si="483"/>
        <v>20140824114000</v>
      </c>
      <c r="D5153" s="9" t="str">
        <f t="shared" si="484"/>
        <v>11</v>
      </c>
      <c r="E5153" s="9"/>
      <c r="F5153" s="5" t="s">
        <v>6884</v>
      </c>
      <c r="G5153" s="6">
        <v>267.48611111111097</v>
      </c>
      <c r="H5153" s="6">
        <v>-0.107619046775323</v>
      </c>
      <c r="I5153" s="6">
        <v>-0.99419220514504703</v>
      </c>
      <c r="J5153" s="7">
        <v>1591</v>
      </c>
      <c r="K5153" s="6">
        <v>1054</v>
      </c>
      <c r="L5153" s="3">
        <v>1654.9854428818201</v>
      </c>
      <c r="M5153" s="3">
        <f t="shared" si="481"/>
        <v>-8.7516407599320249</v>
      </c>
      <c r="N5153" s="1">
        <f t="shared" si="485"/>
        <v>1.1060532297519203</v>
      </c>
      <c r="O5153" s="1">
        <f t="shared" si="486"/>
        <v>-7.9124950992593313</v>
      </c>
      <c r="W5153" s="3"/>
      <c r="X5153" s="3"/>
      <c r="Y5153" s="5">
        <v>41875.652777777803</v>
      </c>
      <c r="Z5153" s="5"/>
      <c r="AA5153" s="3">
        <v>22.209144292781701</v>
      </c>
      <c r="AB5153" s="3">
        <v>31.078645833558198</v>
      </c>
      <c r="AC5153" s="7">
        <v>7.8145833342326396</v>
      </c>
      <c r="AD5153" s="11">
        <v>238.979574915375</v>
      </c>
      <c r="AE5153" s="7">
        <v>63.199224437264903</v>
      </c>
      <c r="AF5153" s="1">
        <v>4.5940303680143799</v>
      </c>
      <c r="AG5153" s="1">
        <v>1.66399533713503</v>
      </c>
      <c r="AH5153" s="1">
        <v>27.355476536650201</v>
      </c>
      <c r="AI5153" s="1" t="s">
        <v>29</v>
      </c>
      <c r="AJ5153" s="1" t="s">
        <v>29</v>
      </c>
      <c r="AK5153" s="11">
        <v>-4.4777230765440899E-3</v>
      </c>
      <c r="AL5153" s="1">
        <v>1.79189749922017E-2</v>
      </c>
      <c r="AM5153" s="1">
        <v>1.53255710471165E-2</v>
      </c>
      <c r="AN5153" s="1" t="s">
        <v>6948</v>
      </c>
      <c r="AO5153" s="1">
        <v>15.6669444444444</v>
      </c>
      <c r="AP5153" s="1">
        <v>-0.57351970248573003</v>
      </c>
      <c r="AQ5153" s="1">
        <v>-0.81919176684136696</v>
      </c>
    </row>
    <row r="5154" spans="1:43" s="1" customFormat="1">
      <c r="A5154" s="9">
        <f t="shared" si="482"/>
        <v>41875.656249999964</v>
      </c>
      <c r="B5154" s="5">
        <v>41875.489583333299</v>
      </c>
      <c r="C5154" s="9" t="str">
        <f t="shared" si="483"/>
        <v>20140824114500</v>
      </c>
      <c r="D5154" s="9" t="str">
        <f t="shared" si="484"/>
        <v>11</v>
      </c>
      <c r="E5154" s="9"/>
      <c r="F5154" s="5" t="s">
        <v>6886</v>
      </c>
      <c r="G5154" s="6">
        <v>267.48958333333297</v>
      </c>
      <c r="H5154" s="6">
        <v>-0.107559622174282</v>
      </c>
      <c r="I5154" s="6">
        <v>-0.99419863592630497</v>
      </c>
      <c r="J5154" s="7">
        <v>1546</v>
      </c>
      <c r="K5154" s="6">
        <v>1056</v>
      </c>
      <c r="L5154" s="3">
        <v>1611.2272390821599</v>
      </c>
      <c r="M5154" s="3">
        <f t="shared" si="481"/>
        <v>-10.630347890452004</v>
      </c>
      <c r="N5154" s="1">
        <f t="shared" si="485"/>
        <v>-0.21585794763214067</v>
      </c>
      <c r="O5154" s="1">
        <f t="shared" si="486"/>
        <v>49.246960823364994</v>
      </c>
      <c r="P5154" s="6" t="s">
        <v>6949</v>
      </c>
      <c r="Q5154" s="6">
        <v>1017</v>
      </c>
      <c r="R5154" s="6" t="s">
        <v>35</v>
      </c>
      <c r="S5154" s="6">
        <v>1.5</v>
      </c>
      <c r="T5154" s="6" t="s">
        <v>35</v>
      </c>
      <c r="U5154" s="6">
        <v>0</v>
      </c>
      <c r="V5154" s="6" t="s">
        <v>36</v>
      </c>
      <c r="W5154" s="3"/>
      <c r="X5154" s="3"/>
      <c r="Y5154" s="5">
        <v>41875.65625</v>
      </c>
      <c r="Z5154" s="5"/>
      <c r="AA5154" s="3">
        <v>22.2158754042404</v>
      </c>
      <c r="AB5154" s="3">
        <v>31.084895833374802</v>
      </c>
      <c r="AC5154" s="7">
        <v>7.8151041666251899</v>
      </c>
      <c r="AD5154" s="11">
        <v>240.85185253009999</v>
      </c>
      <c r="AE5154" s="7">
        <v>69.311400312452804</v>
      </c>
      <c r="AF5154" s="1">
        <v>5.0374626201692196</v>
      </c>
      <c r="AG5154" s="1">
        <v>1.6308810002328</v>
      </c>
      <c r="AH5154" s="1">
        <v>27.342404847184799</v>
      </c>
      <c r="AI5154" s="1" t="s">
        <v>29</v>
      </c>
      <c r="AJ5154" s="1" t="s">
        <v>29</v>
      </c>
      <c r="AK5154" s="11">
        <v>1.86859957396267E-4</v>
      </c>
      <c r="AL5154" s="1">
        <v>1.84366359137213E-2</v>
      </c>
      <c r="AM5154" s="1">
        <v>1.5307202705361501E-2</v>
      </c>
      <c r="AN5154" s="1" t="s">
        <v>6950</v>
      </c>
      <c r="AO5154" s="1">
        <v>15.7502777777778</v>
      </c>
      <c r="AP5154" s="1">
        <v>-0.555512661435283</v>
      </c>
      <c r="AQ5154" s="1">
        <v>-0.83150807752245504</v>
      </c>
    </row>
    <row r="5155" spans="1:43" s="1" customFormat="1">
      <c r="A5155" s="9">
        <f t="shared" si="482"/>
        <v>41875.659722222263</v>
      </c>
      <c r="B5155" s="5">
        <v>41875.493055555598</v>
      </c>
      <c r="C5155" s="9" t="str">
        <f t="shared" si="483"/>
        <v>20140824115000</v>
      </c>
      <c r="D5155" s="9" t="str">
        <f t="shared" si="484"/>
        <v>11</v>
      </c>
      <c r="E5155" s="9"/>
      <c r="F5155" s="5" t="s">
        <v>6887</v>
      </c>
      <c r="G5155" s="6">
        <v>267.493055555556</v>
      </c>
      <c r="H5155" s="6">
        <v>-0.107500197188969</v>
      </c>
      <c r="I5155" s="6">
        <v>-0.99420506315565105</v>
      </c>
      <c r="J5155" s="7">
        <v>1495</v>
      </c>
      <c r="K5155" s="6">
        <v>1056</v>
      </c>
      <c r="L5155" s="3">
        <v>1558.0754996298999</v>
      </c>
      <c r="M5155" s="3">
        <f t="shared" si="481"/>
        <v>-9.3797187268679867</v>
      </c>
      <c r="N5155" s="1">
        <f t="shared" si="485"/>
        <v>0.49128687983621971</v>
      </c>
      <c r="O5155" s="1">
        <f t="shared" si="486"/>
        <v>-19.092141703427746</v>
      </c>
      <c r="W5155" s="3"/>
      <c r="X5155" s="3"/>
      <c r="Y5155" s="5">
        <v>41875.659722222197</v>
      </c>
      <c r="Z5155" s="5"/>
      <c r="AA5155" s="3">
        <v>22.212092820841001</v>
      </c>
      <c r="AB5155" s="3">
        <v>31.09</v>
      </c>
      <c r="AC5155" s="7">
        <v>7.8111458334010004</v>
      </c>
      <c r="AD5155" s="11">
        <v>242.72023715863401</v>
      </c>
      <c r="AE5155" s="7">
        <v>77.668953544357507</v>
      </c>
      <c r="AF5155" s="1">
        <v>5.6433534132918304</v>
      </c>
      <c r="AG5155" s="1">
        <v>1.62154957084502</v>
      </c>
      <c r="AH5155" s="1">
        <v>27.3382419476177</v>
      </c>
      <c r="AI5155" s="1" t="s">
        <v>29</v>
      </c>
      <c r="AJ5155" s="1" t="s">
        <v>29</v>
      </c>
      <c r="AK5155" s="11">
        <v>6.5425371828200501E-3</v>
      </c>
      <c r="AL5155" s="1">
        <v>2.2139739669568101E-2</v>
      </c>
      <c r="AM5155" s="1">
        <v>1.54473563976445E-2</v>
      </c>
      <c r="AN5155" s="1" t="s">
        <v>6951</v>
      </c>
      <c r="AO5155" s="1">
        <v>15.8336111111111</v>
      </c>
      <c r="AP5155" s="1">
        <v>-0.537241226891089</v>
      </c>
      <c r="AQ5155" s="1">
        <v>-0.84342863606149698</v>
      </c>
    </row>
    <row r="5156" spans="1:43" s="1" customFormat="1">
      <c r="A5156" s="9">
        <f t="shared" si="482"/>
        <v>41875.663194444467</v>
      </c>
      <c r="B5156" s="5">
        <v>41875.496527777803</v>
      </c>
      <c r="C5156" s="9" t="str">
        <f t="shared" si="483"/>
        <v>20140824115500</v>
      </c>
      <c r="D5156" s="9" t="str">
        <f t="shared" si="484"/>
        <v>11</v>
      </c>
      <c r="E5156" s="9"/>
      <c r="F5156" s="5" t="s">
        <v>6888</v>
      </c>
      <c r="G5156" s="6">
        <v>267.496527777778</v>
      </c>
      <c r="H5156" s="6">
        <v>-0.10744077181959701</v>
      </c>
      <c r="I5156" s="6">
        <v>-0.99421148683306304</v>
      </c>
      <c r="J5156" s="7">
        <v>1450</v>
      </c>
      <c r="K5156" s="6">
        <v>1056</v>
      </c>
      <c r="L5156" s="3">
        <v>1511.17690599556</v>
      </c>
      <c r="M5156" s="3">
        <f t="shared" si="481"/>
        <v>-8.3375277572180035</v>
      </c>
      <c r="N5156" s="1">
        <f t="shared" si="485"/>
        <v>0.27286032827848172</v>
      </c>
      <c r="O5156" s="1">
        <f t="shared" si="486"/>
        <v>-30.556027729720782</v>
      </c>
      <c r="W5156" s="3"/>
      <c r="X5156" s="3"/>
      <c r="Y5156" s="5">
        <v>41875.663194444402</v>
      </c>
      <c r="Z5156" s="5"/>
      <c r="AA5156" s="3">
        <v>22.1915277988276</v>
      </c>
      <c r="AB5156" s="3">
        <v>31.09</v>
      </c>
      <c r="AC5156" s="7">
        <v>7.8173958334271898</v>
      </c>
      <c r="AD5156" s="11">
        <v>244.683014152265</v>
      </c>
      <c r="AE5156" s="7">
        <v>70.125417306141301</v>
      </c>
      <c r="AF5156" s="1">
        <v>5.0936695856405896</v>
      </c>
      <c r="AG5156" s="1">
        <v>1.5705959390858</v>
      </c>
      <c r="AH5156" s="1">
        <v>26.943331252217199</v>
      </c>
      <c r="AI5156" s="1" t="s">
        <v>29</v>
      </c>
      <c r="AJ5156" s="1" t="s">
        <v>29</v>
      </c>
      <c r="AK5156" s="11">
        <v>1.2898214464942199E-2</v>
      </c>
      <c r="AL5156" s="1">
        <v>2.5842843532215099E-2</v>
      </c>
      <c r="AM5156" s="1">
        <v>1.52266430376933E-2</v>
      </c>
      <c r="AN5156" s="1" t="s">
        <v>6952</v>
      </c>
      <c r="AO5156" s="1">
        <v>15.9169444444444</v>
      </c>
      <c r="AP5156" s="1">
        <v>-0.51871409505172095</v>
      </c>
      <c r="AQ5156" s="1">
        <v>-0.85494776892782998</v>
      </c>
    </row>
    <row r="5157" spans="1:43" s="1" customFormat="1">
      <c r="A5157" s="9">
        <f t="shared" si="482"/>
        <v>41875.666666666664</v>
      </c>
      <c r="B5157" s="5">
        <v>41875.5</v>
      </c>
      <c r="C5157" s="9" t="str">
        <f t="shared" si="483"/>
        <v>20140824120000</v>
      </c>
      <c r="D5157" s="9" t="str">
        <f t="shared" si="484"/>
        <v>12</v>
      </c>
      <c r="E5157" s="9"/>
      <c r="F5157" s="5" t="s">
        <v>6890</v>
      </c>
      <c r="G5157" s="6">
        <v>267.5</v>
      </c>
      <c r="H5157" s="6">
        <v>-0.107381346066378</v>
      </c>
      <c r="I5157" s="6">
        <v>-0.99421790695851597</v>
      </c>
      <c r="J5157" s="7">
        <v>1410</v>
      </c>
      <c r="K5157" s="6">
        <v>1056</v>
      </c>
      <c r="L5157" s="3">
        <v>1469.48926720947</v>
      </c>
      <c r="M5157" s="3">
        <f t="shared" si="481"/>
        <v>-10.421909696520014</v>
      </c>
      <c r="N5157" s="1">
        <f t="shared" si="485"/>
        <v>0.11684140187799982</v>
      </c>
      <c r="O5157" s="1">
        <f t="shared" si="486"/>
        <v>-89.197061392690856</v>
      </c>
      <c r="P5157" s="6" t="s">
        <v>6953</v>
      </c>
      <c r="Q5157" s="6">
        <v>1017</v>
      </c>
      <c r="R5157" s="6" t="s">
        <v>35</v>
      </c>
      <c r="S5157" s="6">
        <v>1.7</v>
      </c>
      <c r="T5157" s="6" t="s">
        <v>35</v>
      </c>
      <c r="U5157" s="6">
        <v>0</v>
      </c>
      <c r="V5157" s="6" t="s">
        <v>36</v>
      </c>
      <c r="W5157" s="3"/>
      <c r="X5157" s="3"/>
      <c r="Y5157" s="5">
        <v>41875.666666666701</v>
      </c>
      <c r="Z5157" s="5"/>
      <c r="AA5157" s="3">
        <v>22.202929319596201</v>
      </c>
      <c r="AB5157" s="3">
        <v>31.09</v>
      </c>
      <c r="AC5157" s="7">
        <v>7.8163541664702203</v>
      </c>
      <c r="AD5157" s="11">
        <v>246.57826277631901</v>
      </c>
      <c r="AE5157" s="7">
        <v>69.949025764178799</v>
      </c>
      <c r="AF5157" s="1">
        <v>5.0794680675517201</v>
      </c>
      <c r="AG5157" s="1">
        <v>1.5196415873981</v>
      </c>
      <c r="AH5157" s="1">
        <v>26.789834388709799</v>
      </c>
      <c r="AI5157" s="1" t="s">
        <v>29</v>
      </c>
      <c r="AJ5157" s="1" t="s">
        <v>29</v>
      </c>
      <c r="AK5157" s="11">
        <v>1.9253891747064301E-2</v>
      </c>
      <c r="AL5157" s="1">
        <v>2.9545947394862201E-2</v>
      </c>
      <c r="AM5157" s="1">
        <v>1.52632083831503E-2</v>
      </c>
      <c r="AN5157" s="1" t="s">
        <v>6954</v>
      </c>
      <c r="AO5157" s="1">
        <v>16.0002777777778</v>
      </c>
      <c r="AP5157" s="1">
        <v>-0.49994008381361299</v>
      </c>
      <c r="AQ5157" s="1">
        <v>-0.86605999364734398</v>
      </c>
    </row>
    <row r="5158" spans="1:43" s="1" customFormat="1">
      <c r="A5158" s="9">
        <f t="shared" si="482"/>
        <v>41875.670138888861</v>
      </c>
      <c r="B5158" s="5">
        <v>41875.503472222197</v>
      </c>
      <c r="C5158" s="9" t="str">
        <f t="shared" si="483"/>
        <v>20140824120500</v>
      </c>
      <c r="D5158" s="9" t="str">
        <f t="shared" si="484"/>
        <v>12</v>
      </c>
      <c r="E5158" s="9"/>
      <c r="F5158" s="5" t="s">
        <v>6891</v>
      </c>
      <c r="G5158" s="6">
        <v>267.503472222222</v>
      </c>
      <c r="H5158" s="6">
        <v>-0.107321919929524</v>
      </c>
      <c r="I5158" s="6">
        <v>-0.99422432353198897</v>
      </c>
      <c r="J5158" s="7">
        <v>1360</v>
      </c>
      <c r="K5158" s="6">
        <v>1056</v>
      </c>
      <c r="L5158" s="3">
        <v>1417.3797187268699</v>
      </c>
      <c r="M5158" s="3">
        <f t="shared" si="481"/>
        <v>-8.9115223291399612</v>
      </c>
      <c r="N5158" s="1">
        <f t="shared" si="485"/>
        <v>0.23189210846257993</v>
      </c>
      <c r="O5158" s="1">
        <f t="shared" si="486"/>
        <v>-38.429605855164318</v>
      </c>
      <c r="W5158" s="3"/>
      <c r="X5158" s="3"/>
      <c r="Y5158" s="5">
        <v>41875.670138888898</v>
      </c>
      <c r="Z5158" s="5"/>
      <c r="AA5158" s="3">
        <v>22.237164082486299</v>
      </c>
      <c r="AB5158" s="3">
        <v>31.09</v>
      </c>
      <c r="AC5158" s="7">
        <v>7.8101041665226001</v>
      </c>
      <c r="AD5158" s="11">
        <v>248.425276792076</v>
      </c>
      <c r="AE5158" s="7">
        <v>75.034879900366704</v>
      </c>
      <c r="AF5158" s="1">
        <v>5.4477538747076704</v>
      </c>
      <c r="AG5158" s="1">
        <v>1.46868672318419</v>
      </c>
      <c r="AH5158" s="1">
        <v>26.8087759640262</v>
      </c>
      <c r="AI5158" s="1" t="s">
        <v>29</v>
      </c>
      <c r="AJ5158" s="1" t="s">
        <v>29</v>
      </c>
      <c r="AK5158" s="11">
        <v>2.6632583416780601E-2</v>
      </c>
      <c r="AL5158" s="1">
        <v>3.0796311854432899E-2</v>
      </c>
      <c r="AM5158" s="1">
        <v>1.5484451762593001E-2</v>
      </c>
      <c r="AN5158" s="1" t="s">
        <v>6955</v>
      </c>
      <c r="AO5158" s="1">
        <v>16.0836111111111</v>
      </c>
      <c r="AP5158" s="1">
        <v>-0.48092812857422501</v>
      </c>
      <c r="AQ5158" s="1">
        <v>-0.87676002141184195</v>
      </c>
    </row>
    <row r="5159" spans="1:43" s="1" customFormat="1">
      <c r="A5159" s="9">
        <f t="shared" si="482"/>
        <v>41875.673611111066</v>
      </c>
      <c r="B5159" s="5">
        <v>41875.506944444402</v>
      </c>
      <c r="C5159" s="9" t="str">
        <f t="shared" si="483"/>
        <v>20140824121000</v>
      </c>
      <c r="D5159" s="9" t="str">
        <f t="shared" si="484"/>
        <v>12</v>
      </c>
      <c r="E5159" s="9"/>
      <c r="F5159" s="5" t="s">
        <v>6892</v>
      </c>
      <c r="G5159" s="6">
        <v>267.506944444444</v>
      </c>
      <c r="H5159" s="6">
        <v>-0.107262493409248</v>
      </c>
      <c r="I5159" s="6">
        <v>-0.99423073655345795</v>
      </c>
      <c r="J5159" s="7">
        <v>1316</v>
      </c>
      <c r="K5159" s="6">
        <v>1057</v>
      </c>
      <c r="L5159" s="3">
        <v>1372.8221070811701</v>
      </c>
      <c r="M5159" s="3">
        <f t="shared" si="481"/>
        <v>-10.223143350604005</v>
      </c>
      <c r="N5159" s="1">
        <f t="shared" si="485"/>
        <v>0.1575914027189782</v>
      </c>
      <c r="O5159" s="1">
        <f t="shared" si="486"/>
        <v>-64.871199660772263</v>
      </c>
      <c r="W5159" s="3"/>
      <c r="X5159" s="3"/>
      <c r="Y5159" s="5">
        <v>41875.673611111102</v>
      </c>
      <c r="Z5159" s="5"/>
      <c r="AA5159" s="3">
        <v>22.255477804255701</v>
      </c>
      <c r="AB5159" s="3">
        <v>31.09</v>
      </c>
      <c r="AC5159" s="7">
        <v>7.8345833340230904</v>
      </c>
      <c r="AD5159" s="11">
        <v>250.21533445762401</v>
      </c>
      <c r="AE5159" s="7">
        <v>78.913190061795305</v>
      </c>
      <c r="AF5159" s="1">
        <v>5.7240371063617701</v>
      </c>
      <c r="AG5159" s="1">
        <v>1.46784838951098</v>
      </c>
      <c r="AH5159" s="1">
        <v>26.532361594921198</v>
      </c>
      <c r="AI5159" s="1" t="s">
        <v>29</v>
      </c>
      <c r="AJ5159" s="1" t="s">
        <v>29</v>
      </c>
      <c r="AK5159" s="11">
        <v>3.4011275333886898E-2</v>
      </c>
      <c r="AL5159" s="1">
        <v>3.2046676355925403E-2</v>
      </c>
      <c r="AM5159" s="1">
        <v>1.46358067336029E-2</v>
      </c>
      <c r="AN5159" s="1" t="s">
        <v>6956</v>
      </c>
      <c r="AO5159" s="1">
        <v>16.1669444444444</v>
      </c>
      <c r="AP5159" s="1">
        <v>-0.461687277979279</v>
      </c>
      <c r="AQ5159" s="1">
        <v>-0.88704275959622403</v>
      </c>
    </row>
    <row r="5160" spans="1:43" s="1" customFormat="1">
      <c r="A5160" s="9">
        <f t="shared" si="482"/>
        <v>41875.677083333365</v>
      </c>
      <c r="B5160" s="5">
        <v>41875.510416666701</v>
      </c>
      <c r="C5160" s="9" t="str">
        <f t="shared" si="483"/>
        <v>20140824121500</v>
      </c>
      <c r="D5160" s="9" t="str">
        <f t="shared" si="484"/>
        <v>12</v>
      </c>
      <c r="E5160" s="9"/>
      <c r="F5160" s="5" t="s">
        <v>6894</v>
      </c>
      <c r="G5160" s="6">
        <v>267.51041666666703</v>
      </c>
      <c r="H5160" s="6">
        <v>-0.107203066505761</v>
      </c>
      <c r="I5160" s="6">
        <v>-0.99423714602290003</v>
      </c>
      <c r="J5160" s="7">
        <v>1267</v>
      </c>
      <c r="K5160" s="6">
        <v>1057</v>
      </c>
      <c r="L5160" s="3">
        <v>1321.7063903281501</v>
      </c>
      <c r="M5160" s="3">
        <f t="shared" si="481"/>
        <v>-8.1367875647660188</v>
      </c>
      <c r="N5160" s="1">
        <f t="shared" si="485"/>
        <v>3.4927223627559553E-2</v>
      </c>
      <c r="O5160" s="1">
        <f t="shared" si="486"/>
        <v>-232.96405266938061</v>
      </c>
      <c r="P5160" s="6" t="s">
        <v>6957</v>
      </c>
      <c r="Q5160" s="6">
        <v>1017</v>
      </c>
      <c r="R5160" s="6" t="s">
        <v>35</v>
      </c>
      <c r="S5160" s="6">
        <v>1.6</v>
      </c>
      <c r="T5160" s="6" t="s">
        <v>35</v>
      </c>
      <c r="U5160" s="6">
        <v>0</v>
      </c>
      <c r="V5160" s="6" t="s">
        <v>36</v>
      </c>
      <c r="W5160" s="3"/>
      <c r="X5160" s="3"/>
      <c r="Y5160" s="5">
        <v>41875.677083333299</v>
      </c>
      <c r="Z5160" s="5"/>
      <c r="AA5160" s="3">
        <v>22.277818452024299</v>
      </c>
      <c r="AB5160" s="3">
        <v>31.09</v>
      </c>
      <c r="AC5160" s="7">
        <v>7.8428124994040997</v>
      </c>
      <c r="AD5160" s="11">
        <v>251.96005628027399</v>
      </c>
      <c r="AE5160" s="7">
        <v>80.865969461074201</v>
      </c>
      <c r="AF5160" s="1">
        <v>5.8620446544448104</v>
      </c>
      <c r="AG5160" s="1">
        <v>1.4483218244293801</v>
      </c>
      <c r="AH5160" s="1">
        <v>26.394549811165302</v>
      </c>
      <c r="AI5160" s="1" t="s">
        <v>29</v>
      </c>
      <c r="AJ5160" s="1" t="s">
        <v>29</v>
      </c>
      <c r="AK5160" s="11">
        <v>4.1389967250993101E-2</v>
      </c>
      <c r="AL5160" s="1">
        <v>3.3297040857417803E-2</v>
      </c>
      <c r="AM5160" s="1">
        <v>1.43610931973428E-2</v>
      </c>
      <c r="AN5160" s="1" t="s">
        <v>6958</v>
      </c>
      <c r="AO5160" s="1">
        <v>16.25</v>
      </c>
      <c r="AP5160" s="1">
        <v>-0.44229191304120702</v>
      </c>
      <c r="AQ5160" s="1">
        <v>-0.89687115220545999</v>
      </c>
    </row>
    <row r="5161" spans="1:43" s="1" customFormat="1">
      <c r="A5161" s="9">
        <f t="shared" si="482"/>
        <v>41875.680555555562</v>
      </c>
      <c r="B5161" s="5">
        <v>41875.513888888898</v>
      </c>
      <c r="C5161" s="9" t="str">
        <f t="shared" si="483"/>
        <v>20140824122000</v>
      </c>
      <c r="D5161" s="9" t="str">
        <f t="shared" si="484"/>
        <v>12</v>
      </c>
      <c r="E5161" s="9"/>
      <c r="F5161" s="5" t="s">
        <v>6895</v>
      </c>
      <c r="G5161" s="6">
        <v>267.51388888888903</v>
      </c>
      <c r="H5161" s="6">
        <v>-0.107143639219276</v>
      </c>
      <c r="I5161" s="6">
        <v>-0.99424355194029301</v>
      </c>
      <c r="J5161" s="7">
        <v>1228</v>
      </c>
      <c r="K5161" s="6">
        <v>1057</v>
      </c>
      <c r="L5161" s="3">
        <v>1281.02245250432</v>
      </c>
      <c r="M5161" s="3">
        <f t="shared" si="481"/>
        <v>-5.7861337281040051</v>
      </c>
      <c r="N5161" s="1">
        <f t="shared" si="485"/>
        <v>-1.5781237778329782</v>
      </c>
      <c r="O5161" s="1">
        <f t="shared" si="486"/>
        <v>3.6664638156896108</v>
      </c>
      <c r="W5161" s="3"/>
      <c r="X5161" s="3"/>
      <c r="Y5161" s="5">
        <v>41875.680555555598</v>
      </c>
      <c r="Z5161" s="5"/>
      <c r="AA5161" s="3">
        <v>22.3070713002198</v>
      </c>
      <c r="AB5161" s="3">
        <v>31.09</v>
      </c>
      <c r="AC5161" s="7">
        <v>7.8240624993255201</v>
      </c>
      <c r="AD5161" s="11">
        <v>253.63339951158</v>
      </c>
      <c r="AE5161" s="7">
        <v>79.754081171688796</v>
      </c>
      <c r="AF5161" s="1">
        <v>5.78011728118455</v>
      </c>
      <c r="AG5161" s="1">
        <v>1.3973651099314299</v>
      </c>
      <c r="AH5161" s="1">
        <v>26.487760546287301</v>
      </c>
      <c r="AI5161" s="1" t="s">
        <v>29</v>
      </c>
      <c r="AJ5161" s="1" t="s">
        <v>29</v>
      </c>
      <c r="AK5161" s="11">
        <v>4.7333751622298602E-2</v>
      </c>
      <c r="AL5161" s="1">
        <v>3.28953038402056E-2</v>
      </c>
      <c r="AM5161" s="1">
        <v>1.49946903136336E-2</v>
      </c>
      <c r="AN5161" s="1" t="s">
        <v>6959</v>
      </c>
      <c r="AO5161" s="1">
        <v>16.3333333333333</v>
      </c>
      <c r="AP5161" s="1">
        <v>-0.42262153516809797</v>
      </c>
      <c r="AQ5161" s="1">
        <v>-0.90630626060518904</v>
      </c>
    </row>
    <row r="5162" spans="1:43" s="1" customFormat="1">
      <c r="A5162" s="9">
        <f t="shared" si="482"/>
        <v>41875.684027777766</v>
      </c>
      <c r="B5162" s="5">
        <v>41875.517361111102</v>
      </c>
      <c r="C5162" s="9" t="str">
        <f t="shared" si="483"/>
        <v>20140824122500</v>
      </c>
      <c r="D5162" s="9" t="str">
        <f t="shared" si="484"/>
        <v>12</v>
      </c>
      <c r="E5162" s="9"/>
      <c r="F5162" s="5" t="s">
        <v>6896</v>
      </c>
      <c r="G5162" s="6">
        <v>267.51736111111097</v>
      </c>
      <c r="H5162" s="6">
        <v>-0.107084211550009</v>
      </c>
      <c r="I5162" s="6">
        <v>-0.99424995430561303</v>
      </c>
      <c r="J5162" s="7">
        <v>1198</v>
      </c>
      <c r="K5162" s="6">
        <v>1059</v>
      </c>
      <c r="L5162" s="3">
        <v>1252.0917838637999</v>
      </c>
      <c r="M5162" s="3">
        <f t="shared" si="481"/>
        <v>-7.1070318282740121</v>
      </c>
      <c r="N5162" s="1">
        <f t="shared" si="485"/>
        <v>-1.3657660260647801</v>
      </c>
      <c r="O5162" s="1">
        <f t="shared" si="486"/>
        <v>5.2036964550595108</v>
      </c>
      <c r="W5162" s="3"/>
      <c r="X5162" s="3"/>
      <c r="Y5162" s="5">
        <v>41875.684027777803</v>
      </c>
      <c r="Z5162" s="5"/>
      <c r="AA5162" s="3">
        <v>22.3524214706243</v>
      </c>
      <c r="AB5162" s="3">
        <v>31.09</v>
      </c>
      <c r="AC5162" s="7">
        <v>7.8395833343374202</v>
      </c>
      <c r="AD5162" s="11">
        <v>255.21607915617699</v>
      </c>
      <c r="AE5162" s="7">
        <v>76.672953693662706</v>
      </c>
      <c r="AF5162" s="1">
        <v>5.5516418490562902</v>
      </c>
      <c r="AG5162" s="1">
        <v>1.34640742950855</v>
      </c>
      <c r="AH5162" s="1">
        <v>26.348488238310001</v>
      </c>
      <c r="AI5162" s="1" t="s">
        <v>29</v>
      </c>
      <c r="AJ5162" s="1" t="s">
        <v>29</v>
      </c>
      <c r="AK5162" s="11">
        <v>5.3277535993603999E-2</v>
      </c>
      <c r="AL5162" s="1">
        <v>3.2493566822993397E-2</v>
      </c>
      <c r="AM5162" s="1">
        <v>1.44682720288322E-2</v>
      </c>
      <c r="AN5162" s="1" t="s">
        <v>6960</v>
      </c>
      <c r="AO5162" s="1">
        <v>16.4166666666667</v>
      </c>
      <c r="AP5162" s="1">
        <v>-0.40275001267313998</v>
      </c>
      <c r="AQ5162" s="1">
        <v>-0.91531001703891901</v>
      </c>
    </row>
    <row r="5163" spans="1:43" s="1" customFormat="1">
      <c r="A5163" s="9">
        <f t="shared" si="482"/>
        <v>41875.687499999964</v>
      </c>
      <c r="B5163" s="5">
        <v>41875.520833333299</v>
      </c>
      <c r="C5163" s="9" t="str">
        <f t="shared" si="483"/>
        <v>20140824123000</v>
      </c>
      <c r="D5163" s="9" t="str">
        <f t="shared" si="484"/>
        <v>12</v>
      </c>
      <c r="E5163" s="9"/>
      <c r="F5163" s="5" t="s">
        <v>6898</v>
      </c>
      <c r="G5163" s="6">
        <v>267.52083333333297</v>
      </c>
      <c r="H5163" s="6">
        <v>-0.10702478349816601</v>
      </c>
      <c r="I5163" s="6">
        <v>-0.99425635311883798</v>
      </c>
      <c r="J5163" s="7">
        <v>1164</v>
      </c>
      <c r="K5163" s="6">
        <v>1059</v>
      </c>
      <c r="L5163" s="3">
        <v>1216.5566247224299</v>
      </c>
      <c r="M5163" s="3">
        <f t="shared" si="481"/>
        <v>-4.7761164569459655</v>
      </c>
      <c r="N5163" s="1">
        <f t="shared" si="485"/>
        <v>1.5676445519192399</v>
      </c>
      <c r="O5163" s="1">
        <f t="shared" si="486"/>
        <v>-3.0466832874191088</v>
      </c>
      <c r="P5163" s="6" t="s">
        <v>6961</v>
      </c>
      <c r="Q5163" s="6">
        <v>1017</v>
      </c>
      <c r="R5163" s="6" t="s">
        <v>35</v>
      </c>
      <c r="S5163" s="6">
        <v>1.8</v>
      </c>
      <c r="T5163" s="6" t="s">
        <v>35</v>
      </c>
      <c r="U5163" s="6">
        <v>0</v>
      </c>
      <c r="V5163" s="6" t="s">
        <v>36</v>
      </c>
      <c r="W5163" s="3"/>
      <c r="X5163" s="3"/>
      <c r="Y5163" s="5">
        <v>41875.6875</v>
      </c>
      <c r="Z5163" s="5"/>
      <c r="AA5163" s="3">
        <v>22.399484094088201</v>
      </c>
      <c r="AB5163" s="3">
        <v>31.09</v>
      </c>
      <c r="AC5163" s="7">
        <v>7.8588541665990004</v>
      </c>
      <c r="AD5163" s="11">
        <v>256.76306591492403</v>
      </c>
      <c r="AE5163" s="7">
        <v>75.308720912433003</v>
      </c>
      <c r="AF5163" s="1">
        <v>5.4466230857497804</v>
      </c>
      <c r="AG5163" s="1">
        <v>1.3141379085810601</v>
      </c>
      <c r="AH5163" s="1">
        <v>26.201546837676698</v>
      </c>
      <c r="AI5163" s="1" t="s">
        <v>29</v>
      </c>
      <c r="AJ5163" s="1" t="s">
        <v>29</v>
      </c>
      <c r="AK5163" s="11">
        <v>5.9221320165628602E-2</v>
      </c>
      <c r="AL5163" s="1">
        <v>3.2091829819250503E-2</v>
      </c>
      <c r="AM5163" s="1">
        <v>1.3840310500172299E-2</v>
      </c>
      <c r="AN5163" s="1" t="s">
        <v>6962</v>
      </c>
      <c r="AO5163" s="1">
        <v>16.5</v>
      </c>
      <c r="AP5163" s="1">
        <v>-0.38268680330882698</v>
      </c>
      <c r="AQ5163" s="1">
        <v>-0.92387813621346804</v>
      </c>
    </row>
    <row r="5164" spans="1:43" s="1" customFormat="1">
      <c r="A5164" s="9">
        <f t="shared" si="482"/>
        <v>41875.690972222263</v>
      </c>
      <c r="B5164" s="5">
        <v>41875.524305555598</v>
      </c>
      <c r="C5164" s="9" t="str">
        <f t="shared" si="483"/>
        <v>20140824123500</v>
      </c>
      <c r="D5164" s="9" t="str">
        <f t="shared" si="484"/>
        <v>12</v>
      </c>
      <c r="E5164" s="9"/>
      <c r="F5164" s="5" t="s">
        <v>6899</v>
      </c>
      <c r="G5164" s="6">
        <v>267.524305555556</v>
      </c>
      <c r="H5164" s="6">
        <v>-0.106965355063962</v>
      </c>
      <c r="I5164" s="6">
        <v>-0.99426274837994399</v>
      </c>
      <c r="J5164" s="7">
        <v>1139</v>
      </c>
      <c r="K5164" s="6">
        <v>1061</v>
      </c>
      <c r="L5164" s="3">
        <v>1192.6760424377001</v>
      </c>
      <c r="M5164" s="3">
        <f t="shared" si="481"/>
        <v>-5.6544781643220174</v>
      </c>
      <c r="N5164" s="1">
        <f t="shared" si="485"/>
        <v>-0.33650169228068022</v>
      </c>
      <c r="O5164" s="1">
        <f t="shared" si="486"/>
        <v>16.803713901104388</v>
      </c>
      <c r="W5164" s="3"/>
      <c r="X5164" s="3"/>
      <c r="Y5164" s="5">
        <v>41875.690972222197</v>
      </c>
      <c r="Z5164" s="5"/>
      <c r="AA5164" s="3">
        <v>22.434341287203001</v>
      </c>
      <c r="AB5164" s="3">
        <v>31.09</v>
      </c>
      <c r="AC5164" s="7">
        <v>7.8526041665728101</v>
      </c>
      <c r="AD5164" s="11">
        <v>258.262764714252</v>
      </c>
      <c r="AE5164" s="7">
        <v>84.018787714556694</v>
      </c>
      <c r="AF5164" s="1">
        <v>6.0721106100722197</v>
      </c>
      <c r="AG5164" s="1">
        <v>1.36511681879974</v>
      </c>
      <c r="AH5164" s="1">
        <v>26.306887289803999</v>
      </c>
      <c r="AI5164" s="1" t="s">
        <v>29</v>
      </c>
      <c r="AJ5164" s="1" t="s">
        <v>29</v>
      </c>
      <c r="AK5164" s="11">
        <v>6.4741861166564593E-2</v>
      </c>
      <c r="AL5164" s="1">
        <v>3.3246749248415197E-2</v>
      </c>
      <c r="AM5164" s="1">
        <v>1.4040928681454901E-2</v>
      </c>
      <c r="AN5164" s="1" t="s">
        <v>6963</v>
      </c>
      <c r="AO5164" s="1">
        <v>16.5833333333333</v>
      </c>
      <c r="AP5164" s="1">
        <v>-0.362441456060066</v>
      </c>
      <c r="AQ5164" s="1">
        <v>-0.93200654017504603</v>
      </c>
    </row>
    <row r="5165" spans="1:43" s="1" customFormat="1">
      <c r="A5165" s="9">
        <f t="shared" si="482"/>
        <v>41875.694444444467</v>
      </c>
      <c r="B5165" s="5">
        <v>41875.527777777803</v>
      </c>
      <c r="C5165" s="9" t="str">
        <f t="shared" si="483"/>
        <v>20140824124000</v>
      </c>
      <c r="D5165" s="9" t="str">
        <f t="shared" si="484"/>
        <v>12</v>
      </c>
      <c r="E5165" s="9"/>
      <c r="F5165" s="5" t="s">
        <v>6900</v>
      </c>
      <c r="G5165" s="6">
        <v>267.527777777778</v>
      </c>
      <c r="H5165" s="6">
        <v>-0.10690592624761</v>
      </c>
      <c r="I5165" s="6">
        <v>-0.99426914008890999</v>
      </c>
      <c r="J5165" s="7">
        <v>1112</v>
      </c>
      <c r="K5165" s="6">
        <v>1061</v>
      </c>
      <c r="L5165" s="3">
        <v>1164.40365161609</v>
      </c>
      <c r="M5165" s="3">
        <f t="shared" si="481"/>
        <v>-6.4921786331120073</v>
      </c>
      <c r="N5165" s="1">
        <f t="shared" si="485"/>
        <v>-1.6966058141167195</v>
      </c>
      <c r="O5165" s="1">
        <f t="shared" si="486"/>
        <v>3.8265686579012113</v>
      </c>
      <c r="W5165" s="3"/>
      <c r="X5165" s="3"/>
      <c r="Y5165" s="5">
        <v>41875.694444444402</v>
      </c>
      <c r="Z5165" s="5"/>
      <c r="AA5165" s="3">
        <v>22.463749627699301</v>
      </c>
      <c r="AB5165" s="3">
        <v>31.09</v>
      </c>
      <c r="AC5165" s="7">
        <v>7.8609375003601603</v>
      </c>
      <c r="AD5165" s="11">
        <v>259.82988663436601</v>
      </c>
      <c r="AE5165" s="7">
        <v>82.395492660223894</v>
      </c>
      <c r="AF5165" s="1">
        <v>5.9507314833553604</v>
      </c>
      <c r="AG5165" s="1">
        <v>1.3863641446353001</v>
      </c>
      <c r="AH5165" s="1">
        <v>26.335968214532301</v>
      </c>
      <c r="AI5165" s="1" t="s">
        <v>29</v>
      </c>
      <c r="AJ5165" s="1" t="s">
        <v>29</v>
      </c>
      <c r="AK5165" s="11">
        <v>7.0262402153310297E-2</v>
      </c>
      <c r="AL5165" s="1">
        <v>3.44016687297709E-2</v>
      </c>
      <c r="AM5165" s="1">
        <v>1.3774076783882899E-2</v>
      </c>
      <c r="AN5165" s="1" t="s">
        <v>6964</v>
      </c>
      <c r="AO5165" s="1">
        <v>16.6666666666667</v>
      </c>
      <c r="AP5165" s="1">
        <v>-0.34202360659938402</v>
      </c>
      <c r="AQ5165" s="1">
        <v>-0.939691360250136</v>
      </c>
    </row>
    <row r="5166" spans="1:43" s="1" customFormat="1">
      <c r="A5166" s="9">
        <f t="shared" si="482"/>
        <v>41875.697916666664</v>
      </c>
      <c r="B5166" s="5">
        <v>41875.53125</v>
      </c>
      <c r="C5166" s="9" t="str">
        <f t="shared" si="483"/>
        <v>20140824124500</v>
      </c>
      <c r="D5166" s="9" t="str">
        <f t="shared" si="484"/>
        <v>12</v>
      </c>
      <c r="E5166" s="9"/>
      <c r="F5166" s="5" t="s">
        <v>6902</v>
      </c>
      <c r="G5166" s="6">
        <v>267.53125</v>
      </c>
      <c r="H5166" s="6">
        <v>-0.106846497049321</v>
      </c>
      <c r="I5166" s="6">
        <v>-0.99427552824571197</v>
      </c>
      <c r="J5166" s="7">
        <v>1081</v>
      </c>
      <c r="K5166" s="6">
        <v>1061</v>
      </c>
      <c r="L5166" s="3">
        <v>1131.9427584505299</v>
      </c>
      <c r="M5166" s="3">
        <f t="shared" si="481"/>
        <v>-5.4450530471259757</v>
      </c>
      <c r="N5166" s="1">
        <f t="shared" si="485"/>
        <v>1.559197239512639</v>
      </c>
      <c r="O5166" s="1">
        <f t="shared" si="486"/>
        <v>-3.4922156794145849</v>
      </c>
      <c r="P5166" s="6" t="s">
        <v>6965</v>
      </c>
      <c r="Q5166" s="6">
        <v>1017</v>
      </c>
      <c r="R5166" s="6" t="s">
        <v>35</v>
      </c>
      <c r="S5166" s="6">
        <v>1.4</v>
      </c>
      <c r="T5166" s="6" t="s">
        <v>35</v>
      </c>
      <c r="U5166" s="6">
        <v>0</v>
      </c>
      <c r="V5166" s="6" t="s">
        <v>36</v>
      </c>
      <c r="W5166" s="3"/>
      <c r="X5166" s="3"/>
      <c r="Y5166" s="5">
        <v>41875.697916666701</v>
      </c>
      <c r="Z5166" s="5"/>
      <c r="AA5166" s="3">
        <v>22.489265930879402</v>
      </c>
      <c r="AB5166" s="3">
        <v>31.09</v>
      </c>
      <c r="AC5166" s="7">
        <v>7.8796875004387399</v>
      </c>
      <c r="AD5166" s="11">
        <v>261.44516792314897</v>
      </c>
      <c r="AE5166" s="7">
        <v>73.391225360353005</v>
      </c>
      <c r="AF5166" s="1">
        <v>5.2958762141191702</v>
      </c>
      <c r="AG5166" s="1">
        <v>1.3863746259476499</v>
      </c>
      <c r="AH5166" s="1">
        <v>26.3105780520183</v>
      </c>
      <c r="AI5166" s="1" t="s">
        <v>29</v>
      </c>
      <c r="AJ5166" s="1" t="s">
        <v>29</v>
      </c>
      <c r="AK5166" s="11">
        <v>7.5782943140055903E-2</v>
      </c>
      <c r="AL5166" s="1">
        <v>3.5556588211126602E-2</v>
      </c>
      <c r="AM5166" s="1">
        <v>1.3192056405515899E-2</v>
      </c>
      <c r="AN5166" s="1" t="s">
        <v>6966</v>
      </c>
      <c r="AO5166" s="1">
        <v>16.75</v>
      </c>
      <c r="AP5166" s="1">
        <v>-0.32144297270088301</v>
      </c>
      <c r="AQ5166" s="1">
        <v>-0.94692893888676699</v>
      </c>
    </row>
    <row r="5167" spans="1:43" s="1" customFormat="1">
      <c r="A5167" s="9">
        <f t="shared" si="482"/>
        <v>41875.701388888861</v>
      </c>
      <c r="B5167" s="5">
        <v>41875.534722222197</v>
      </c>
      <c r="C5167" s="9" t="str">
        <f t="shared" si="483"/>
        <v>20140824125000</v>
      </c>
      <c r="D5167" s="9" t="str">
        <f t="shared" si="484"/>
        <v>12</v>
      </c>
      <c r="E5167" s="9"/>
      <c r="F5167" s="5" t="s">
        <v>6903</v>
      </c>
      <c r="G5167" s="6">
        <v>267.534722222222</v>
      </c>
      <c r="H5167" s="6">
        <v>-0.10678706746930899</v>
      </c>
      <c r="I5167" s="6">
        <v>-0.99428191285032697</v>
      </c>
      <c r="J5167" s="7">
        <v>1055</v>
      </c>
      <c r="K5167" s="6">
        <v>1061</v>
      </c>
      <c r="L5167" s="3">
        <v>1104.7174932149001</v>
      </c>
      <c r="M5167" s="3">
        <f t="shared" si="481"/>
        <v>-5.445053047126021</v>
      </c>
      <c r="N5167" s="1">
        <f t="shared" si="485"/>
        <v>0.50215922487744113</v>
      </c>
      <c r="O5167" s="1">
        <f t="shared" si="486"/>
        <v>-10.843279934676021</v>
      </c>
      <c r="W5167" s="3"/>
      <c r="X5167" s="3"/>
      <c r="Y5167" s="5">
        <v>41875.701388888898</v>
      </c>
      <c r="Z5167" s="5"/>
      <c r="AA5167" s="3">
        <v>22.494574906381999</v>
      </c>
      <c r="AB5167" s="3">
        <v>31.096145833424998</v>
      </c>
      <c r="AC5167" s="7">
        <v>7.8922916668500198</v>
      </c>
      <c r="AD5167" s="11">
        <v>262.946648379073</v>
      </c>
      <c r="AE5167" s="7">
        <v>83.242868519084098</v>
      </c>
      <c r="AF5167" s="1">
        <v>6.01497290659053</v>
      </c>
      <c r="AG5167" s="1">
        <v>1.4365058817046801</v>
      </c>
      <c r="AH5167" s="1">
        <v>26.180712272751499</v>
      </c>
      <c r="AI5167" s="1" t="s">
        <v>29</v>
      </c>
      <c r="AJ5167" s="1" t="s">
        <v>29</v>
      </c>
      <c r="AK5167" s="11">
        <v>7.9209628705391597E-2</v>
      </c>
      <c r="AL5167" s="1">
        <v>3.4226801920432502E-2</v>
      </c>
      <c r="AM5167" s="1">
        <v>1.2814696742769501E-2</v>
      </c>
      <c r="AN5167" s="1" t="s">
        <v>6967</v>
      </c>
      <c r="AO5167" s="1">
        <v>16.8333333333333</v>
      </c>
      <c r="AP5167" s="1">
        <v>-0.30070934961510998</v>
      </c>
      <c r="AQ5167" s="1">
        <v>-0.95371583139531502</v>
      </c>
    </row>
    <row r="5168" spans="1:43" s="1" customFormat="1">
      <c r="A5168" s="9">
        <f t="shared" si="482"/>
        <v>41875.704861111066</v>
      </c>
      <c r="B5168" s="5">
        <v>41875.538194444402</v>
      </c>
      <c r="C5168" s="9" t="str">
        <f t="shared" si="483"/>
        <v>20140824125500</v>
      </c>
      <c r="D5168" s="9" t="str">
        <f t="shared" si="484"/>
        <v>12</v>
      </c>
      <c r="E5168" s="9"/>
      <c r="F5168" s="5" t="s">
        <v>6904</v>
      </c>
      <c r="G5168" s="6">
        <v>267.538194444444</v>
      </c>
      <c r="H5168" s="6">
        <v>-0.10672763750778599</v>
      </c>
      <c r="I5168" s="6">
        <v>-0.99428829390273299</v>
      </c>
      <c r="J5168" s="7">
        <v>1029</v>
      </c>
      <c r="K5168" s="6">
        <v>1061</v>
      </c>
      <c r="L5168" s="3">
        <v>1077.49222797927</v>
      </c>
      <c r="M5168" s="3">
        <f t="shared" si="481"/>
        <v>-3.7797187268679862</v>
      </c>
      <c r="N5168" s="1">
        <f t="shared" si="485"/>
        <v>-1.2870656967138601</v>
      </c>
      <c r="O5168" s="1">
        <f t="shared" si="486"/>
        <v>2.9366944799464201</v>
      </c>
      <c r="W5168" s="3"/>
      <c r="X5168" s="3"/>
      <c r="Y5168" s="5">
        <v>41875.704861111102</v>
      </c>
      <c r="Z5168" s="5"/>
      <c r="AA5168" s="3">
        <v>22.508373621428401</v>
      </c>
      <c r="AB5168" s="3">
        <v>31.097604166467999</v>
      </c>
      <c r="AC5168" s="7">
        <v>7.9023958335319699</v>
      </c>
      <c r="AD5168" s="11">
        <v>264.42400629422502</v>
      </c>
      <c r="AE5168" s="7">
        <v>86.646273103794599</v>
      </c>
      <c r="AF5168" s="1">
        <v>6.2620951989570397</v>
      </c>
      <c r="AG5168" s="1">
        <v>1.46794827025353</v>
      </c>
      <c r="AH5168" s="1">
        <v>26.069774714831102</v>
      </c>
      <c r="AI5168" s="1" t="s">
        <v>29</v>
      </c>
      <c r="AJ5168" s="1" t="s">
        <v>29</v>
      </c>
      <c r="AK5168" s="11">
        <v>8.2636314385615903E-2</v>
      </c>
      <c r="AL5168" s="1">
        <v>3.2897015585153802E-2</v>
      </c>
      <c r="AM5168" s="1">
        <v>1.25199953180904E-2</v>
      </c>
      <c r="AN5168" s="1" t="s">
        <v>6968</v>
      </c>
      <c r="AO5168" s="1">
        <v>16.9166666666667</v>
      </c>
      <c r="AP5168" s="1">
        <v>-0.27983260540705102</v>
      </c>
      <c r="AQ5168" s="1">
        <v>-0.96004880758797995</v>
      </c>
    </row>
    <row r="5169" spans="1:43" s="1" customFormat="1">
      <c r="A5169" s="9">
        <f t="shared" si="482"/>
        <v>41875.708333333365</v>
      </c>
      <c r="B5169" s="5">
        <v>41875.541666666701</v>
      </c>
      <c r="C5169" s="9" t="str">
        <f t="shared" si="483"/>
        <v>20140824130000</v>
      </c>
      <c r="D5169" s="9" t="str">
        <f t="shared" si="484"/>
        <v>13</v>
      </c>
      <c r="E5169" s="9"/>
      <c r="F5169" s="5" t="s">
        <v>6906</v>
      </c>
      <c r="G5169" s="6">
        <v>267.54166666666703</v>
      </c>
      <c r="H5169" s="6">
        <v>-0.106668207164963</v>
      </c>
      <c r="I5169" s="6">
        <v>-0.99429467140290595</v>
      </c>
      <c r="J5169" s="7">
        <v>1010</v>
      </c>
      <c r="K5169" s="6">
        <v>1062</v>
      </c>
      <c r="L5169" s="3">
        <v>1058.59363434493</v>
      </c>
      <c r="M5169" s="3">
        <f t="shared" si="481"/>
        <v>-2.5415247964479932</v>
      </c>
      <c r="N5169" s="1">
        <f t="shared" si="485"/>
        <v>0.42666545747733975</v>
      </c>
      <c r="O5169" s="1">
        <f t="shared" si="486"/>
        <v>-5.9567156232303473</v>
      </c>
      <c r="P5169" s="6" t="s">
        <v>6969</v>
      </c>
      <c r="Q5169" s="6">
        <v>1017</v>
      </c>
      <c r="R5169" s="6" t="s">
        <v>35</v>
      </c>
      <c r="S5169" s="6">
        <v>1.7</v>
      </c>
      <c r="T5169" s="6" t="s">
        <v>35</v>
      </c>
      <c r="U5169" s="6">
        <v>0</v>
      </c>
      <c r="V5169" s="6" t="s">
        <v>36</v>
      </c>
      <c r="W5169" s="3"/>
      <c r="X5169" s="3"/>
      <c r="Y5169" s="5">
        <v>41875.708333333299</v>
      </c>
      <c r="Z5169" s="5"/>
      <c r="AA5169" s="3">
        <v>22.536380714254101</v>
      </c>
      <c r="AB5169" s="3">
        <v>31.0913541664418</v>
      </c>
      <c r="AC5169" s="7">
        <v>7.9086458335581602</v>
      </c>
      <c r="AD5169" s="11">
        <v>265.86566119747602</v>
      </c>
      <c r="AE5169" s="7">
        <v>79.162300115828401</v>
      </c>
      <c r="AF5169" s="1">
        <v>5.7124922279033896</v>
      </c>
      <c r="AG5169" s="1">
        <v>1.4679593681139</v>
      </c>
      <c r="AH5169" s="1">
        <v>25.9921355382765</v>
      </c>
      <c r="AI5169" s="1" t="s">
        <v>29</v>
      </c>
      <c r="AJ5169" s="1" t="s">
        <v>29</v>
      </c>
      <c r="AK5169" s="11">
        <v>8.6063000065840195E-2</v>
      </c>
      <c r="AL5169" s="1">
        <v>3.1567229249875102E-2</v>
      </c>
      <c r="AM5169" s="1">
        <v>1.2341108383517501E-2</v>
      </c>
      <c r="AN5169" s="1" t="s">
        <v>6970</v>
      </c>
      <c r="AO5169" s="1">
        <v>17</v>
      </c>
      <c r="AP5169" s="1">
        <v>-0.25882267625948602</v>
      </c>
      <c r="AQ5169" s="1">
        <v>-0.96592485331617695</v>
      </c>
    </row>
    <row r="5170" spans="1:43" s="1" customFormat="1">
      <c r="A5170" s="9">
        <f t="shared" si="482"/>
        <v>41875.711805555562</v>
      </c>
      <c r="B5170" s="5">
        <v>41875.545138888898</v>
      </c>
      <c r="C5170" s="9" t="str">
        <f t="shared" si="483"/>
        <v>20140824130500</v>
      </c>
      <c r="D5170" s="9" t="str">
        <f t="shared" si="484"/>
        <v>13</v>
      </c>
      <c r="E5170" s="9"/>
      <c r="F5170" s="5" t="s">
        <v>6907</v>
      </c>
      <c r="G5170" s="6">
        <v>267.54513888888903</v>
      </c>
      <c r="H5170" s="6">
        <v>-0.106608776441053</v>
      </c>
      <c r="I5170" s="6">
        <v>-0.99430104535082398</v>
      </c>
      <c r="J5170" s="7">
        <v>996</v>
      </c>
      <c r="K5170" s="6">
        <v>1064</v>
      </c>
      <c r="L5170" s="3">
        <v>1045.8860103626901</v>
      </c>
      <c r="M5170" s="3">
        <f t="shared" si="481"/>
        <v>-3.3602763385139953</v>
      </c>
      <c r="N5170" s="1">
        <f t="shared" si="485"/>
        <v>0.65402319236848006</v>
      </c>
      <c r="O5170" s="1">
        <f t="shared" si="486"/>
        <v>-5.1378550145065773</v>
      </c>
      <c r="W5170" s="3"/>
      <c r="X5170" s="3"/>
      <c r="Y5170" s="5">
        <v>41875.711805555598</v>
      </c>
      <c r="Z5170" s="5"/>
      <c r="AA5170" s="3">
        <v>22.587314194919301</v>
      </c>
      <c r="AB5170" s="3">
        <v>31.09</v>
      </c>
      <c r="AC5170" s="7">
        <v>7.9197916671687096</v>
      </c>
      <c r="AD5170" s="11">
        <v>267.261966908668</v>
      </c>
      <c r="AE5170" s="7">
        <v>84.317267895218606</v>
      </c>
      <c r="AF5170" s="1">
        <v>6.0787547640976296</v>
      </c>
      <c r="AG5170" s="1">
        <v>1.38811509397059</v>
      </c>
      <c r="AH5170" s="1">
        <v>25.709499025270901</v>
      </c>
      <c r="AI5170" s="1" t="s">
        <v>29</v>
      </c>
      <c r="AJ5170" s="1" t="s">
        <v>29</v>
      </c>
      <c r="AK5170" s="11">
        <v>8.7560165853694305E-2</v>
      </c>
      <c r="AL5170" s="1">
        <v>2.4319419324444799E-2</v>
      </c>
      <c r="AM5170" s="1">
        <v>1.20284130411423E-2</v>
      </c>
      <c r="AN5170" s="1" t="s">
        <v>6971</v>
      </c>
      <c r="AO5170" s="1">
        <v>17.0833333333333</v>
      </c>
      <c r="AP5170" s="1">
        <v>-0.23768956174390399</v>
      </c>
      <c r="AQ5170" s="1">
        <v>-0.97134117190510905</v>
      </c>
    </row>
    <row r="5171" spans="1:43" s="1" customFormat="1">
      <c r="A5171" s="9">
        <f t="shared" si="482"/>
        <v>41875.715277777766</v>
      </c>
      <c r="B5171" s="5">
        <v>41875.548611111102</v>
      </c>
      <c r="C5171" s="9" t="str">
        <f t="shared" si="483"/>
        <v>20140824131000</v>
      </c>
      <c r="D5171" s="9" t="str">
        <f t="shared" si="484"/>
        <v>13</v>
      </c>
      <c r="E5171" s="9"/>
      <c r="F5171" s="5" t="s">
        <v>6908</v>
      </c>
      <c r="G5171" s="6">
        <v>267.54861111111097</v>
      </c>
      <c r="H5171" s="6">
        <v>-0.10654934533627</v>
      </c>
      <c r="I5171" s="6">
        <v>-0.99430741574646397</v>
      </c>
      <c r="J5171" s="7">
        <v>980</v>
      </c>
      <c r="K5171" s="6">
        <v>1064</v>
      </c>
      <c r="L5171" s="3">
        <v>1029.0846286701201</v>
      </c>
      <c r="M5171" s="3">
        <f t="shared" si="481"/>
        <v>-3.360276338514018</v>
      </c>
      <c r="N5171" s="1">
        <f t="shared" si="485"/>
        <v>-0.44470349074995996</v>
      </c>
      <c r="O5171" s="1">
        <f t="shared" si="486"/>
        <v>7.5562175885940484</v>
      </c>
      <c r="W5171" s="3"/>
      <c r="X5171" s="3"/>
      <c r="Y5171" s="5">
        <v>41875.715277777803</v>
      </c>
      <c r="Z5171" s="5"/>
      <c r="AA5171" s="3">
        <v>22.642191526921199</v>
      </c>
      <c r="AB5171" s="3">
        <v>31.09</v>
      </c>
      <c r="AC5171" s="7">
        <v>7.92541666555781</v>
      </c>
      <c r="AD5171" s="11">
        <v>268.635116349827</v>
      </c>
      <c r="AE5171" s="7">
        <v>89.7743362127285</v>
      </c>
      <c r="AF5171" s="1">
        <v>6.46899006493335</v>
      </c>
      <c r="AG5171" s="1">
        <v>1.3235622859670599</v>
      </c>
      <c r="AH5171" s="1">
        <v>25.492087913725999</v>
      </c>
      <c r="AI5171" s="1" t="s">
        <v>29</v>
      </c>
      <c r="AJ5171" s="1" t="s">
        <v>29</v>
      </c>
      <c r="AK5171" s="11">
        <v>8.9057331641548401E-2</v>
      </c>
      <c r="AL5171" s="1">
        <v>1.70716093990145E-2</v>
      </c>
      <c r="AM5171" s="1">
        <v>1.18736251581985E-2</v>
      </c>
      <c r="AN5171" s="1" t="s">
        <v>6972</v>
      </c>
      <c r="AO5171" s="1">
        <v>17.1666666666667</v>
      </c>
      <c r="AP5171" s="1">
        <v>-0.21644332006125599</v>
      </c>
      <c r="AQ5171" s="1">
        <v>-0.97629518548483096</v>
      </c>
    </row>
    <row r="5172" spans="1:43" s="1" customFormat="1">
      <c r="A5172" s="9">
        <f t="shared" si="482"/>
        <v>41875.718749999964</v>
      </c>
      <c r="B5172" s="5">
        <v>41875.552083333299</v>
      </c>
      <c r="C5172" s="9" t="str">
        <f t="shared" si="483"/>
        <v>20140824131500</v>
      </c>
      <c r="D5172" s="9" t="str">
        <f t="shared" si="484"/>
        <v>13</v>
      </c>
      <c r="E5172" s="9"/>
      <c r="F5172" s="5" t="s">
        <v>6910</v>
      </c>
      <c r="G5172" s="6">
        <v>267.55208333333297</v>
      </c>
      <c r="H5172" s="6">
        <v>-0.106489913850823</v>
      </c>
      <c r="I5172" s="6">
        <v>-0.99431378258980396</v>
      </c>
      <c r="J5172" s="7">
        <v>964</v>
      </c>
      <c r="K5172" s="6">
        <v>1064</v>
      </c>
      <c r="L5172" s="3">
        <v>1012.28324697755</v>
      </c>
      <c r="M5172" s="3">
        <f t="shared" si="481"/>
        <v>-4.8303972366154087</v>
      </c>
      <c r="N5172" s="1">
        <f t="shared" si="485"/>
        <v>0.18994494168433959</v>
      </c>
      <c r="O5172" s="1">
        <f t="shared" si="486"/>
        <v>-25.430512620034992</v>
      </c>
      <c r="P5172" s="6" t="s">
        <v>6973</v>
      </c>
      <c r="Q5172" s="6">
        <v>1017</v>
      </c>
      <c r="R5172" s="6" t="s">
        <v>35</v>
      </c>
      <c r="S5172" s="6">
        <v>1.7</v>
      </c>
      <c r="T5172" s="6" t="s">
        <v>35</v>
      </c>
      <c r="U5172" s="6">
        <v>0</v>
      </c>
      <c r="V5172" s="6" t="s">
        <v>36</v>
      </c>
      <c r="W5172" s="3"/>
      <c r="X5172" s="3"/>
      <c r="Y5172" s="5">
        <v>41875.71875</v>
      </c>
      <c r="Z5172" s="5"/>
      <c r="AA5172" s="3">
        <v>22.686389138593299</v>
      </c>
      <c r="AB5172" s="3">
        <v>31.09</v>
      </c>
      <c r="AC5172" s="7">
        <v>7.9004166662912301</v>
      </c>
      <c r="AD5172" s="11">
        <v>269.96099020744498</v>
      </c>
      <c r="AE5172" s="7">
        <v>81.004588888403504</v>
      </c>
      <c r="AF5172" s="1">
        <v>5.8375681904013899</v>
      </c>
      <c r="AG5172" s="1">
        <v>1.42551640369934</v>
      </c>
      <c r="AH5172" s="1">
        <v>25.817805017110501</v>
      </c>
      <c r="AI5172" s="1" t="s">
        <v>29</v>
      </c>
      <c r="AJ5172" s="1" t="s">
        <v>29</v>
      </c>
      <c r="AK5172" s="11">
        <v>9.0554497379206095E-2</v>
      </c>
      <c r="AL5172" s="1">
        <v>9.8237997165858907E-3</v>
      </c>
      <c r="AM5172" s="1">
        <v>1.25771816589406E-2</v>
      </c>
      <c r="AN5172" s="1" t="s">
        <v>6974</v>
      </c>
      <c r="AO5172" s="1">
        <v>17.25</v>
      </c>
      <c r="AP5172" s="1">
        <v>-0.19509406325480999</v>
      </c>
      <c r="AQ5172" s="1">
        <v>-0.98078453621716899</v>
      </c>
    </row>
    <row r="5173" spans="1:43" s="1" customFormat="1">
      <c r="A5173" s="9">
        <f t="shared" si="482"/>
        <v>41875.722222222263</v>
      </c>
      <c r="B5173" s="5">
        <v>41875.555555555598</v>
      </c>
      <c r="C5173" s="9" t="str">
        <f t="shared" si="483"/>
        <v>20140824132000</v>
      </c>
      <c r="D5173" s="9" t="str">
        <f t="shared" si="484"/>
        <v>13</v>
      </c>
      <c r="E5173" s="9"/>
      <c r="F5173" s="5" t="s">
        <v>6911</v>
      </c>
      <c r="G5173" s="6">
        <v>267.555555555556</v>
      </c>
      <c r="H5173" s="6">
        <v>-0.106430481984926</v>
      </c>
      <c r="I5173" s="6">
        <v>-0.99432014588082096</v>
      </c>
      <c r="J5173" s="7">
        <v>941</v>
      </c>
      <c r="K5173" s="6">
        <v>1064</v>
      </c>
      <c r="L5173" s="3">
        <v>988.13126079447295</v>
      </c>
      <c r="M5173" s="3">
        <f t="shared" si="481"/>
        <v>-2.9402417962001892</v>
      </c>
      <c r="N5173" s="1">
        <f t="shared" si="485"/>
        <v>0.64326521929995972</v>
      </c>
      <c r="O5173" s="1">
        <f t="shared" si="486"/>
        <v>-4.5708079777730539</v>
      </c>
      <c r="W5173" s="3"/>
      <c r="X5173" s="3"/>
      <c r="Y5173" s="5">
        <v>41875.722222222197</v>
      </c>
      <c r="Z5173" s="5"/>
      <c r="AA5173" s="3">
        <v>22.7185993823899</v>
      </c>
      <c r="AB5173" s="3">
        <v>31.093645833453401</v>
      </c>
      <c r="AC5173" s="7">
        <v>7.8754166661864504</v>
      </c>
      <c r="AD5173" s="11">
        <v>271.21936972812699</v>
      </c>
      <c r="AE5173" s="7">
        <v>83.453726581169704</v>
      </c>
      <c r="AF5173" s="1">
        <v>6.0109052971829096</v>
      </c>
      <c r="AG5173" s="1">
        <v>1.4085355556485299</v>
      </c>
      <c r="AH5173" s="1">
        <v>25.980233573400401</v>
      </c>
      <c r="AI5173" s="1" t="s">
        <v>29</v>
      </c>
      <c r="AJ5173" s="1" t="s">
        <v>29</v>
      </c>
      <c r="AK5173" s="11">
        <v>8.7596492983510604E-2</v>
      </c>
      <c r="AL5173" s="1">
        <v>-2.7496262265150001E-3</v>
      </c>
      <c r="AM5173" s="1">
        <v>1.3322426527678601E-2</v>
      </c>
      <c r="AN5173" s="1" t="s">
        <v>6975</v>
      </c>
      <c r="AO5173" s="1">
        <v>17.3333333333333</v>
      </c>
      <c r="AP5173" s="1">
        <v>-0.173651952397369</v>
      </c>
      <c r="AQ5173" s="1">
        <v>-0.984807087417928</v>
      </c>
    </row>
    <row r="5174" spans="1:43" s="1" customFormat="1">
      <c r="A5174" s="9">
        <f t="shared" si="482"/>
        <v>41875.725694444467</v>
      </c>
      <c r="B5174" s="5">
        <v>41875.559027777803</v>
      </c>
      <c r="C5174" s="9" t="str">
        <f t="shared" si="483"/>
        <v>20140824132500</v>
      </c>
      <c r="D5174" s="9" t="str">
        <f t="shared" si="484"/>
        <v>13</v>
      </c>
      <c r="E5174" s="9"/>
      <c r="F5174" s="5" t="s">
        <v>6912</v>
      </c>
      <c r="G5174" s="6">
        <v>267.559027777778</v>
      </c>
      <c r="H5174" s="6">
        <v>-0.106371049738792</v>
      </c>
      <c r="I5174" s="6">
        <v>-0.99432650561949099</v>
      </c>
      <c r="J5174" s="7">
        <v>927</v>
      </c>
      <c r="K5174" s="6">
        <v>1064</v>
      </c>
      <c r="L5174" s="3">
        <v>973.43005181347201</v>
      </c>
      <c r="M5174" s="3">
        <f t="shared" si="481"/>
        <v>-0.74374537379719641</v>
      </c>
      <c r="N5174" s="1">
        <f t="shared" si="485"/>
        <v>-1.4618432944717199</v>
      </c>
      <c r="O5174" s="1">
        <f t="shared" si="486"/>
        <v>0.5087722990623087</v>
      </c>
      <c r="W5174" s="3"/>
      <c r="X5174" s="3"/>
      <c r="Y5174" s="5">
        <v>41875.725694444402</v>
      </c>
      <c r="Z5174" s="5"/>
      <c r="AA5174" s="3">
        <v>22.742247220093098</v>
      </c>
      <c r="AB5174" s="3">
        <v>31.0998958334796</v>
      </c>
      <c r="AC5174" s="7">
        <v>7.8504166660816797</v>
      </c>
      <c r="AD5174" s="11">
        <v>272.42953897971302</v>
      </c>
      <c r="AE5174" s="7">
        <v>93.916353229179805</v>
      </c>
      <c r="AF5174" s="1">
        <v>6.7590702232347404</v>
      </c>
      <c r="AG5174" s="1">
        <v>1.3066011640275199</v>
      </c>
      <c r="AH5174" s="1">
        <v>26.0260274534382</v>
      </c>
      <c r="AI5174" s="1" t="s">
        <v>29</v>
      </c>
      <c r="AJ5174" s="1" t="s">
        <v>29</v>
      </c>
      <c r="AK5174" s="11">
        <v>8.4638488438443807E-2</v>
      </c>
      <c r="AL5174" s="1">
        <v>-1.53230523481711E-2</v>
      </c>
      <c r="AM5174" s="1">
        <v>1.4111829931248701E-2</v>
      </c>
      <c r="AN5174" s="1" t="s">
        <v>6976</v>
      </c>
      <c r="AO5174" s="1">
        <v>17.4166666666667</v>
      </c>
      <c r="AP5174" s="1">
        <v>-0.15212719275516001</v>
      </c>
      <c r="AQ5174" s="1">
        <v>-0.98836092457382896</v>
      </c>
    </row>
    <row r="5175" spans="1:43" s="1" customFormat="1">
      <c r="A5175" s="9">
        <f t="shared" si="482"/>
        <v>41875.729166666664</v>
      </c>
      <c r="B5175" s="5">
        <v>41875.5625</v>
      </c>
      <c r="C5175" s="9" t="str">
        <f t="shared" si="483"/>
        <v>20140824133000</v>
      </c>
      <c r="D5175" s="9" t="str">
        <f t="shared" si="484"/>
        <v>13</v>
      </c>
      <c r="E5175" s="9"/>
      <c r="F5175" s="5" t="s">
        <v>6914</v>
      </c>
      <c r="G5175" s="6">
        <v>267.5625</v>
      </c>
      <c r="H5175" s="6">
        <v>-0.106311617112633</v>
      </c>
      <c r="I5175" s="6">
        <v>-0.99433286180579195</v>
      </c>
      <c r="J5175" s="7">
        <v>920</v>
      </c>
      <c r="K5175" s="6">
        <v>1068</v>
      </c>
      <c r="L5175" s="3">
        <v>969.71132494448602</v>
      </c>
      <c r="M5175" s="3">
        <f t="shared" si="481"/>
        <v>-4.5714285714286005</v>
      </c>
      <c r="N5175" s="1">
        <f t="shared" si="485"/>
        <v>-0.22398667295882008</v>
      </c>
      <c r="O5175" s="1">
        <f t="shared" si="486"/>
        <v>20.409377535908384</v>
      </c>
      <c r="P5175" s="6" t="s">
        <v>6977</v>
      </c>
      <c r="Q5175" s="6">
        <v>1017</v>
      </c>
      <c r="R5175" s="6" t="s">
        <v>35</v>
      </c>
      <c r="S5175" s="6">
        <v>1.6</v>
      </c>
      <c r="T5175" s="6" t="s">
        <v>35</v>
      </c>
      <c r="U5175" s="6">
        <v>0</v>
      </c>
      <c r="V5175" s="6" t="s">
        <v>36</v>
      </c>
      <c r="W5175" s="3"/>
      <c r="X5175" s="3"/>
      <c r="Y5175" s="5">
        <v>41875.729166666701</v>
      </c>
      <c r="Z5175" s="5"/>
      <c r="AA5175" s="3">
        <v>22.796511921075801</v>
      </c>
      <c r="AB5175" s="3">
        <v>31.1</v>
      </c>
      <c r="AC5175" s="7">
        <v>7.8684375005173202</v>
      </c>
      <c r="AD5175" s="11">
        <v>273.582795539161</v>
      </c>
      <c r="AE5175" s="7">
        <v>82.191074420925304</v>
      </c>
      <c r="AF5175" s="1">
        <v>5.9092463198453098</v>
      </c>
      <c r="AG5175" s="1">
        <v>1.4051595731717299</v>
      </c>
      <c r="AH5175" s="1">
        <v>26.068564458995901</v>
      </c>
      <c r="AI5175" s="1" t="s">
        <v>29</v>
      </c>
      <c r="AJ5175" s="1" t="s">
        <v>29</v>
      </c>
      <c r="AK5175" s="11">
        <v>8.1680483893376996E-2</v>
      </c>
      <c r="AL5175" s="1">
        <v>-2.78964784698272E-2</v>
      </c>
      <c r="AM5175" s="1">
        <v>1.35382490610595E-2</v>
      </c>
      <c r="AN5175" s="1" t="s">
        <v>6978</v>
      </c>
      <c r="AO5175" s="1">
        <v>17.5</v>
      </c>
      <c r="AP5175" s="1">
        <v>-0.13053002893068999</v>
      </c>
      <c r="AQ5175" s="1">
        <v>-0.99144435625371996</v>
      </c>
    </row>
    <row r="5176" spans="1:43" s="1" customFormat="1">
      <c r="A5176" s="9">
        <f t="shared" si="482"/>
        <v>41875.732638888861</v>
      </c>
      <c r="B5176" s="5">
        <v>41875.565972222197</v>
      </c>
      <c r="C5176" s="9" t="str">
        <f t="shared" si="483"/>
        <v>20140824133500</v>
      </c>
      <c r="D5176" s="9" t="str">
        <f t="shared" si="484"/>
        <v>13</v>
      </c>
      <c r="E5176" s="9"/>
      <c r="F5176" s="5" t="s">
        <v>6915</v>
      </c>
      <c r="G5176" s="6">
        <v>267.565972222222</v>
      </c>
      <c r="H5176" s="6">
        <v>-0.106252184106661</v>
      </c>
      <c r="I5176" s="6">
        <v>-0.99433921443970197</v>
      </c>
      <c r="J5176" s="7">
        <v>900</v>
      </c>
      <c r="K5176" s="6">
        <v>1066</v>
      </c>
      <c r="L5176" s="3">
        <v>946.85418208734302</v>
      </c>
      <c r="M5176" s="3">
        <f t="shared" si="481"/>
        <v>3.0957809030348016</v>
      </c>
      <c r="N5176" s="1">
        <f t="shared" si="485"/>
        <v>1.8247454607719802</v>
      </c>
      <c r="O5176" s="1">
        <f t="shared" si="486"/>
        <v>1.6965549275706076</v>
      </c>
      <c r="W5176" s="3"/>
      <c r="X5176" s="3"/>
      <c r="Y5176" s="5">
        <v>41875.732638888898</v>
      </c>
      <c r="Z5176" s="5"/>
      <c r="AA5176" s="3">
        <v>22.861082527195201</v>
      </c>
      <c r="AB5176" s="3">
        <v>31.1</v>
      </c>
      <c r="AC5176" s="7">
        <v>7.8776041666273802</v>
      </c>
      <c r="AD5176" s="11">
        <v>274.71290274161498</v>
      </c>
      <c r="AE5176" s="7">
        <v>78.582250456065097</v>
      </c>
      <c r="AF5176" s="1">
        <v>5.6418276293447702</v>
      </c>
      <c r="AG5176" s="1">
        <v>1.5071171032873001</v>
      </c>
      <c r="AH5176" s="1">
        <v>26.158747222808898</v>
      </c>
      <c r="AI5176" s="1" t="s">
        <v>29</v>
      </c>
      <c r="AJ5176" s="1" t="s">
        <v>29</v>
      </c>
      <c r="AK5176" s="11">
        <v>7.6293956211464203E-2</v>
      </c>
      <c r="AL5176" s="1">
        <v>-2.92185205645706E-2</v>
      </c>
      <c r="AM5176" s="1">
        <v>1.3255491433216899E-2</v>
      </c>
      <c r="AN5176" s="1" t="s">
        <v>6979</v>
      </c>
      <c r="AO5176" s="1">
        <v>17.5833333333333</v>
      </c>
      <c r="AP5176" s="1">
        <v>-0.108870739986877</v>
      </c>
      <c r="AQ5176" s="1">
        <v>-0.99405591491359802</v>
      </c>
    </row>
    <row r="5177" spans="1:43" s="1" customFormat="1">
      <c r="A5177" s="9">
        <f t="shared" si="482"/>
        <v>41875.736111111066</v>
      </c>
      <c r="B5177" s="5">
        <v>41875.569444444402</v>
      </c>
      <c r="C5177" s="9" t="str">
        <f t="shared" si="483"/>
        <v>20140824134000</v>
      </c>
      <c r="D5177" s="9" t="str">
        <f t="shared" si="484"/>
        <v>13</v>
      </c>
      <c r="E5177" s="9"/>
      <c r="F5177" s="5" t="s">
        <v>6916</v>
      </c>
      <c r="G5177" s="6">
        <v>267.569444444444</v>
      </c>
      <c r="H5177" s="6">
        <v>-0.106192750721088</v>
      </c>
      <c r="I5177" s="6">
        <v>-0.99434556352119796</v>
      </c>
      <c r="J5177" s="7">
        <v>913</v>
      </c>
      <c r="K5177" s="6">
        <v>1068</v>
      </c>
      <c r="L5177" s="3">
        <v>962.33308660251703</v>
      </c>
      <c r="M5177" s="3">
        <f t="shared" si="481"/>
        <v>-1.68645447816441</v>
      </c>
      <c r="N5177" s="1">
        <f t="shared" si="485"/>
        <v>-0.24619119017822017</v>
      </c>
      <c r="O5177" s="1">
        <f t="shared" si="486"/>
        <v>6.8501820757419036</v>
      </c>
      <c r="W5177" s="3"/>
      <c r="X5177" s="3"/>
      <c r="Y5177" s="5">
        <v>41875.736111111102</v>
      </c>
      <c r="Z5177" s="5"/>
      <c r="AA5177" s="3">
        <v>22.941397404058499</v>
      </c>
      <c r="AB5177" s="3">
        <v>31.1</v>
      </c>
      <c r="AC5177" s="7">
        <v>7.87135416647022</v>
      </c>
      <c r="AD5177" s="11">
        <v>275.80732155523299</v>
      </c>
      <c r="AE5177" s="7">
        <v>88.635306429340702</v>
      </c>
      <c r="AF5177" s="1">
        <v>6.3548923556084898</v>
      </c>
      <c r="AG5177" s="1">
        <v>1.6090761589564999</v>
      </c>
      <c r="AH5177" s="1">
        <v>26.3256663174792</v>
      </c>
      <c r="AI5177" s="1" t="s">
        <v>29</v>
      </c>
      <c r="AJ5177" s="1" t="s">
        <v>29</v>
      </c>
      <c r="AK5177" s="11">
        <v>7.0907428348953999E-2</v>
      </c>
      <c r="AL5177" s="1">
        <v>-3.0540562703639001E-2</v>
      </c>
      <c r="AM5177" s="1">
        <v>1.34476325444611E-2</v>
      </c>
      <c r="AN5177" s="1" t="s">
        <v>6980</v>
      </c>
      <c r="AO5177" s="1">
        <v>17.6666666666667</v>
      </c>
      <c r="AP5177" s="1">
        <v>-8.7159634554781401E-2</v>
      </c>
      <c r="AQ5177" s="1">
        <v>-0.99619435759508101</v>
      </c>
    </row>
    <row r="5178" spans="1:43" s="1" customFormat="1">
      <c r="A5178" s="9">
        <f t="shared" si="482"/>
        <v>41875.739583333365</v>
      </c>
      <c r="B5178" s="5">
        <v>41875.572916666701</v>
      </c>
      <c r="C5178" s="9" t="str">
        <f t="shared" si="483"/>
        <v>20140824134500</v>
      </c>
      <c r="D5178" s="9" t="str">
        <f t="shared" si="484"/>
        <v>13</v>
      </c>
      <c r="E5178" s="9"/>
      <c r="F5178" s="5" t="s">
        <v>6918</v>
      </c>
      <c r="G5178" s="6">
        <v>267.57291666666703</v>
      </c>
      <c r="H5178" s="6">
        <v>-0.106133316956126</v>
      </c>
      <c r="I5178" s="6">
        <v>-0.99435190905025705</v>
      </c>
      <c r="J5178" s="7">
        <v>905</v>
      </c>
      <c r="K5178" s="6">
        <v>1068</v>
      </c>
      <c r="L5178" s="3">
        <v>953.90081421169498</v>
      </c>
      <c r="M5178" s="3">
        <f t="shared" si="481"/>
        <v>1.4756476683937989</v>
      </c>
      <c r="N5178" s="1">
        <f t="shared" si="485"/>
        <v>-0.5916770308939604</v>
      </c>
      <c r="O5178" s="1">
        <f t="shared" si="486"/>
        <v>-2.4940087097250569</v>
      </c>
      <c r="P5178" s="6" t="s">
        <v>6981</v>
      </c>
      <c r="Q5178" s="6">
        <v>1017</v>
      </c>
      <c r="R5178" s="6" t="s">
        <v>35</v>
      </c>
      <c r="S5178" s="6">
        <v>1.6</v>
      </c>
      <c r="T5178" s="6" t="s">
        <v>35</v>
      </c>
      <c r="U5178" s="6">
        <v>0</v>
      </c>
      <c r="V5178" s="6" t="s">
        <v>36</v>
      </c>
      <c r="W5178" s="3"/>
      <c r="X5178" s="3"/>
      <c r="Y5178" s="5">
        <v>41875.739583333299</v>
      </c>
      <c r="Z5178" s="5"/>
      <c r="AA5178" s="3">
        <v>23.0436628659997</v>
      </c>
      <c r="AB5178" s="3">
        <v>31.104895833584401</v>
      </c>
      <c r="AC5178" s="7">
        <v>7.8553124992469403</v>
      </c>
      <c r="AD5178" s="11">
        <v>276.99227779698703</v>
      </c>
      <c r="AE5178" s="7">
        <v>80.693475473697106</v>
      </c>
      <c r="AF5178" s="1">
        <v>5.7767211875507698</v>
      </c>
      <c r="AG5178" s="1">
        <v>1.8707575480587399</v>
      </c>
      <c r="AH5178" s="1">
        <v>26.526245871154</v>
      </c>
      <c r="AI5178" s="1" t="s">
        <v>29</v>
      </c>
      <c r="AJ5178" s="1" t="s">
        <v>29</v>
      </c>
      <c r="AK5178" s="11">
        <v>6.5520900486443795E-2</v>
      </c>
      <c r="AL5178" s="1">
        <v>-3.18626048427074E-2</v>
      </c>
      <c r="AM5178" s="1">
        <v>1.39536395707916E-2</v>
      </c>
      <c r="AN5178" s="1" t="s">
        <v>6982</v>
      </c>
      <c r="AO5178" s="1">
        <v>17.75</v>
      </c>
      <c r="AP5178" s="1">
        <v>-6.5407045927265095E-2</v>
      </c>
      <c r="AQ5178" s="1">
        <v>-0.99785866651699195</v>
      </c>
    </row>
    <row r="5179" spans="1:43" s="1" customFormat="1">
      <c r="A5179" s="9">
        <f t="shared" si="482"/>
        <v>41875.743055555562</v>
      </c>
      <c r="B5179" s="5">
        <v>41875.576388888898</v>
      </c>
      <c r="C5179" s="9" t="str">
        <f t="shared" si="483"/>
        <v>20140824135000</v>
      </c>
      <c r="D5179" s="9" t="str">
        <f t="shared" si="484"/>
        <v>13</v>
      </c>
      <c r="E5179" s="9"/>
      <c r="F5179" s="5" t="s">
        <v>6919</v>
      </c>
      <c r="G5179" s="6">
        <v>267.57638888888903</v>
      </c>
      <c r="H5179" s="6">
        <v>-0.106073882811989</v>
      </c>
      <c r="I5179" s="6">
        <v>-0.99435825102685604</v>
      </c>
      <c r="J5179" s="7">
        <v>912</v>
      </c>
      <c r="K5179" s="6">
        <v>1068</v>
      </c>
      <c r="L5179" s="3">
        <v>961.27905255366397</v>
      </c>
      <c r="M5179" s="3">
        <f t="shared" si="481"/>
        <v>1.4756476683937989</v>
      </c>
      <c r="N5179" s="1">
        <f t="shared" si="485"/>
        <v>0.42095808752754066</v>
      </c>
      <c r="O5179" s="1">
        <f t="shared" si="486"/>
        <v>3.5054503336920839</v>
      </c>
      <c r="W5179" s="3"/>
      <c r="X5179" s="3"/>
      <c r="Y5179" s="5">
        <v>41875.743055555598</v>
      </c>
      <c r="Z5179" s="5"/>
      <c r="AA5179" s="3">
        <v>23.152228050680801</v>
      </c>
      <c r="AB5179" s="3">
        <v>31.11</v>
      </c>
      <c r="AC5179" s="7">
        <v>7.8342708319472596</v>
      </c>
      <c r="AD5179" s="11">
        <v>278.15986804921499</v>
      </c>
      <c r="AE5179" s="7">
        <v>71.814384801104595</v>
      </c>
      <c r="AF5179" s="1">
        <v>5.1296685470207901</v>
      </c>
      <c r="AG5179" s="1">
        <v>2.0738187685721901</v>
      </c>
      <c r="AH5179" s="1">
        <v>26.722566647334698</v>
      </c>
      <c r="AI5179" s="1" t="s">
        <v>29</v>
      </c>
      <c r="AJ5179" s="1" t="s">
        <v>29</v>
      </c>
      <c r="AK5179" s="11">
        <v>5.9808325107623697E-2</v>
      </c>
      <c r="AL5179" s="1">
        <v>-3.2727972588214603E-2</v>
      </c>
      <c r="AM5179" s="1">
        <v>1.46463419029639E-2</v>
      </c>
      <c r="AN5179" s="1" t="s">
        <v>6983</v>
      </c>
      <c r="AO5179" s="1">
        <v>17.8333333333333</v>
      </c>
      <c r="AP5179" s="1">
        <v>-4.36233271409074E-2</v>
      </c>
      <c r="AQ5179" s="1">
        <v>-0.99904804955975801</v>
      </c>
    </row>
    <row r="5180" spans="1:43" s="1" customFormat="1">
      <c r="A5180" s="9">
        <f t="shared" si="482"/>
        <v>41875.746527777766</v>
      </c>
      <c r="B5180" s="5">
        <v>41875.579861111102</v>
      </c>
      <c r="C5180" s="9" t="str">
        <f t="shared" si="483"/>
        <v>20140824135500</v>
      </c>
      <c r="D5180" s="9" t="str">
        <f t="shared" si="484"/>
        <v>13</v>
      </c>
      <c r="E5180" s="9"/>
      <c r="F5180" s="5" t="s">
        <v>6920</v>
      </c>
      <c r="G5180" s="6">
        <v>267.57986111111097</v>
      </c>
      <c r="H5180" s="6">
        <v>-0.10601444828888799</v>
      </c>
      <c r="I5180" s="6">
        <v>-0.99436458945097295</v>
      </c>
      <c r="J5180" s="7">
        <v>919</v>
      </c>
      <c r="K5180" s="6">
        <v>1068</v>
      </c>
      <c r="L5180" s="3">
        <v>968.65729089563297</v>
      </c>
      <c r="M5180" s="3">
        <f t="shared" si="481"/>
        <v>-0.63242042931158271</v>
      </c>
      <c r="N5180" s="1">
        <f t="shared" si="485"/>
        <v>-2.100460546759564E-3</v>
      </c>
      <c r="O5180" s="1">
        <f t="shared" si="486"/>
        <v>301.08655470212682</v>
      </c>
      <c r="W5180" s="3"/>
      <c r="X5180" s="3"/>
      <c r="Y5180" s="5">
        <v>41875.746527777803</v>
      </c>
      <c r="Z5180" s="5"/>
      <c r="AA5180" s="3">
        <v>23.2618101437963</v>
      </c>
      <c r="AB5180" s="3">
        <v>31.11</v>
      </c>
      <c r="AC5180" s="7">
        <v>7.8030208318163004</v>
      </c>
      <c r="AD5180" s="11">
        <v>279.13854887274698</v>
      </c>
      <c r="AE5180" s="7">
        <v>80.931867912229194</v>
      </c>
      <c r="AF5180" s="1">
        <v>5.7667220217390502</v>
      </c>
      <c r="AG5180" s="1">
        <v>1.8189587441556001</v>
      </c>
      <c r="AH5180" s="1">
        <v>26.858443200695199</v>
      </c>
      <c r="AI5180" s="1" t="s">
        <v>29</v>
      </c>
      <c r="AJ5180" s="1" t="s">
        <v>29</v>
      </c>
      <c r="AK5180" s="11">
        <v>5.4095749728803502E-2</v>
      </c>
      <c r="AL5180" s="1">
        <v>-3.3593340333721897E-2</v>
      </c>
      <c r="AM5180" s="1">
        <v>1.5739073669941601E-2</v>
      </c>
      <c r="AN5180" s="1" t="s">
        <v>6984</v>
      </c>
      <c r="AO5180" s="1">
        <v>17.9166666666667</v>
      </c>
      <c r="AP5180" s="1">
        <v>-2.18188460485341E-2</v>
      </c>
      <c r="AQ5180" s="1">
        <v>-0.99976194064242596</v>
      </c>
    </row>
    <row r="5181" spans="1:43" s="1" customFormat="1">
      <c r="A5181" s="9">
        <f t="shared" si="482"/>
        <v>41875.749999999964</v>
      </c>
      <c r="B5181" s="5">
        <v>41875.583333333299</v>
      </c>
      <c r="C5181" s="9" t="str">
        <f t="shared" si="483"/>
        <v>20140824140000</v>
      </c>
      <c r="D5181" s="9" t="str">
        <f t="shared" si="484"/>
        <v>14</v>
      </c>
      <c r="E5181" s="9"/>
      <c r="F5181" s="5" t="s">
        <v>6922</v>
      </c>
      <c r="G5181" s="6">
        <v>267.58333333333297</v>
      </c>
      <c r="H5181" s="6">
        <v>-0.105955013387036</v>
      </c>
      <c r="I5181" s="6">
        <v>-0.994370924322585</v>
      </c>
      <c r="J5181" s="7">
        <v>916</v>
      </c>
      <c r="K5181" s="6">
        <v>1068</v>
      </c>
      <c r="L5181" s="3">
        <v>965.49518874907506</v>
      </c>
      <c r="M5181" s="3">
        <f t="shared" si="481"/>
        <v>1.8688378978533819</v>
      </c>
      <c r="N5181" s="1">
        <f t="shared" si="485"/>
        <v>-0.30428511690070081</v>
      </c>
      <c r="O5181" s="1">
        <f t="shared" si="486"/>
        <v>-6.1417328487454448</v>
      </c>
      <c r="P5181" s="6" t="s">
        <v>6985</v>
      </c>
      <c r="Q5181" s="6">
        <v>1017</v>
      </c>
      <c r="R5181" s="6" t="s">
        <v>35</v>
      </c>
      <c r="S5181" s="6">
        <v>1.8</v>
      </c>
      <c r="T5181" s="6" t="s">
        <v>35</v>
      </c>
      <c r="U5181" s="6">
        <v>0</v>
      </c>
      <c r="V5181" s="6" t="s">
        <v>36</v>
      </c>
      <c r="W5181" s="3"/>
      <c r="X5181" s="3"/>
      <c r="Y5181" s="5">
        <v>41875.75</v>
      </c>
      <c r="Z5181" s="5"/>
      <c r="AA5181" s="3">
        <v>23.343058598693599</v>
      </c>
      <c r="AB5181" s="3">
        <v>31.11</v>
      </c>
      <c r="AC5181" s="7">
        <v>7.7972916669067702</v>
      </c>
      <c r="AD5181" s="11">
        <v>280.04975309724</v>
      </c>
      <c r="AE5181" s="7">
        <v>80.672782361452505</v>
      </c>
      <c r="AF5181" s="1">
        <v>5.7388917635922603</v>
      </c>
      <c r="AG5181" s="1">
        <v>1.80198233349644</v>
      </c>
      <c r="AH5181" s="1">
        <v>27.092699541434602</v>
      </c>
      <c r="AI5181" s="1" t="s">
        <v>29</v>
      </c>
      <c r="AJ5181" s="1" t="s">
        <v>29</v>
      </c>
      <c r="AK5181" s="11">
        <v>4.8383174541512398E-2</v>
      </c>
      <c r="AL5181" s="1">
        <v>-3.4458708050215503E-2</v>
      </c>
      <c r="AM5181" s="1">
        <v>1.5948077339711798E-2</v>
      </c>
      <c r="AN5181" s="1" t="s">
        <v>6986</v>
      </c>
      <c r="AO5181" s="1">
        <v>18</v>
      </c>
      <c r="AP5181" s="1">
        <v>-3.9803846895791697E-6</v>
      </c>
      <c r="AQ5181" s="1">
        <v>-0.999999999992078</v>
      </c>
    </row>
    <row r="5182" spans="1:43" s="1" customFormat="1">
      <c r="A5182" s="9">
        <f t="shared" si="482"/>
        <v>41875.753472222263</v>
      </c>
      <c r="B5182" s="5">
        <v>41875.586805555598</v>
      </c>
      <c r="C5182" s="9" t="str">
        <f t="shared" si="483"/>
        <v>20140824140500</v>
      </c>
      <c r="D5182" s="9" t="str">
        <f t="shared" si="484"/>
        <v>14</v>
      </c>
      <c r="E5182" s="9"/>
      <c r="F5182" s="5" t="s">
        <v>6923</v>
      </c>
      <c r="G5182" s="6">
        <v>267.586805555556</v>
      </c>
      <c r="H5182" s="6">
        <v>-0.105895578106645</v>
      </c>
      <c r="I5182" s="6">
        <v>-0.99437725564167001</v>
      </c>
      <c r="J5182" s="7">
        <v>924</v>
      </c>
      <c r="K5182" s="6">
        <v>1069</v>
      </c>
      <c r="L5182" s="3">
        <v>974.83937823834196</v>
      </c>
      <c r="M5182" s="3">
        <f t="shared" si="481"/>
        <v>3.1650629163582154</v>
      </c>
      <c r="N5182" s="1">
        <f t="shared" si="485"/>
        <v>0.31683534304145977</v>
      </c>
      <c r="O5182" s="1">
        <f t="shared" si="486"/>
        <v>9.9896144349781331</v>
      </c>
      <c r="W5182" s="3"/>
      <c r="X5182" s="3"/>
      <c r="Y5182" s="5">
        <v>41875.753472222197</v>
      </c>
      <c r="Z5182" s="5"/>
      <c r="AA5182" s="3">
        <v>23.404068748272099</v>
      </c>
      <c r="AB5182" s="3">
        <v>31.11</v>
      </c>
      <c r="AC5182" s="7">
        <v>7.8097916669591596</v>
      </c>
      <c r="AD5182" s="11">
        <v>280.912759810566</v>
      </c>
      <c r="AE5182" s="7">
        <v>73.716148752433398</v>
      </c>
      <c r="AF5182" s="1">
        <v>5.2361446227697801</v>
      </c>
      <c r="AG5182" s="1">
        <v>1.9549227634391999</v>
      </c>
      <c r="AH5182" s="1">
        <v>27.397227161836199</v>
      </c>
      <c r="AI5182" s="1" t="s">
        <v>29</v>
      </c>
      <c r="AJ5182" s="1" t="s">
        <v>29</v>
      </c>
      <c r="AK5182" s="11">
        <v>4.3009932483205601E-2</v>
      </c>
      <c r="AL5182" s="1">
        <v>-3.2630884591788797E-2</v>
      </c>
      <c r="AM5182" s="1">
        <v>1.54955977153082E-2</v>
      </c>
      <c r="AN5182" s="1" t="s">
        <v>6987</v>
      </c>
      <c r="AO5182" s="1">
        <v>18.0833333333333</v>
      </c>
      <c r="AP5182" s="1">
        <v>2.1810887173598401E-2</v>
      </c>
      <c r="AQ5182" s="1">
        <v>-0.99976211430554895</v>
      </c>
    </row>
    <row r="5183" spans="1:43" s="1" customFormat="1">
      <c r="A5183" s="9">
        <f t="shared" si="482"/>
        <v>41875.756944444467</v>
      </c>
      <c r="B5183" s="5">
        <v>41875.590277777803</v>
      </c>
      <c r="C5183" s="9" t="str">
        <f t="shared" si="483"/>
        <v>20140824141000</v>
      </c>
      <c r="D5183" s="9" t="str">
        <f t="shared" si="484"/>
        <v>14</v>
      </c>
      <c r="E5183" s="9"/>
      <c r="F5183" s="5" t="s">
        <v>6924</v>
      </c>
      <c r="G5183" s="6">
        <v>267.590277777778</v>
      </c>
      <c r="H5183" s="6">
        <v>-0.10583614244792799</v>
      </c>
      <c r="I5183" s="6">
        <v>-0.99438358340820499</v>
      </c>
      <c r="J5183" s="7">
        <v>939</v>
      </c>
      <c r="K5183" s="6">
        <v>1069</v>
      </c>
      <c r="L5183" s="3">
        <v>990.66469282013304</v>
      </c>
      <c r="M5183" s="3">
        <f t="shared" si="481"/>
        <v>1.8990377498153976</v>
      </c>
      <c r="N5183" s="1">
        <f t="shared" si="485"/>
        <v>3.1430803428860087E-2</v>
      </c>
      <c r="O5183" s="1">
        <f t="shared" si="486"/>
        <v>60.419637509860202</v>
      </c>
      <c r="W5183" s="3"/>
      <c r="X5183" s="3"/>
      <c r="Y5183" s="5">
        <v>41875.756944444402</v>
      </c>
      <c r="Z5183" s="5"/>
      <c r="AA5183" s="3">
        <v>23.506717543859299</v>
      </c>
      <c r="AB5183" s="3">
        <v>31.116145833505801</v>
      </c>
      <c r="AC5183" s="7">
        <v>7.7792708324711297</v>
      </c>
      <c r="AD5183" s="11">
        <v>281.71887703765299</v>
      </c>
      <c r="AE5183" s="7">
        <v>77.852399100868098</v>
      </c>
      <c r="AF5183" s="1">
        <v>5.5208201752994901</v>
      </c>
      <c r="AG5183" s="1">
        <v>1.90735947972049</v>
      </c>
      <c r="AH5183" s="1">
        <v>27.625648703876902</v>
      </c>
      <c r="AI5183" s="1" t="s">
        <v>29</v>
      </c>
      <c r="AJ5183" s="1" t="s">
        <v>29</v>
      </c>
      <c r="AK5183" s="11">
        <v>3.7636690436275801E-2</v>
      </c>
      <c r="AL5183" s="1">
        <v>-3.0803061043065801E-2</v>
      </c>
      <c r="AM5183" s="1">
        <v>1.6623756449846198E-2</v>
      </c>
      <c r="AN5183" s="1" t="s">
        <v>6988</v>
      </c>
      <c r="AO5183" s="1">
        <v>18.1666666666667</v>
      </c>
      <c r="AP5183" s="1">
        <v>4.3615373948403001E-2</v>
      </c>
      <c r="AQ5183" s="1">
        <v>-0.999048396803349</v>
      </c>
    </row>
    <row r="5184" spans="1:43" s="1" customFormat="1">
      <c r="A5184" s="9">
        <f t="shared" si="482"/>
        <v>41875.760416666664</v>
      </c>
      <c r="B5184" s="5">
        <v>41875.59375</v>
      </c>
      <c r="C5184" s="9" t="str">
        <f t="shared" si="483"/>
        <v>20140824141500</v>
      </c>
      <c r="D5184" s="9" t="str">
        <f t="shared" si="484"/>
        <v>14</v>
      </c>
      <c r="E5184" s="9"/>
      <c r="F5184" s="5" t="s">
        <v>6926</v>
      </c>
      <c r="G5184" s="6">
        <v>267.59375</v>
      </c>
      <c r="H5184" s="6">
        <v>-0.105776706411096</v>
      </c>
      <c r="I5184" s="6">
        <v>-0.99438990762216695</v>
      </c>
      <c r="J5184" s="7">
        <v>948</v>
      </c>
      <c r="K5184" s="6">
        <v>1069</v>
      </c>
      <c r="L5184" s="3">
        <v>1000.15988156921</v>
      </c>
      <c r="M5184" s="3">
        <f t="shared" si="481"/>
        <v>3.9680236861579941</v>
      </c>
      <c r="N5184" s="1">
        <f t="shared" si="485"/>
        <v>-0.44463368027840033</v>
      </c>
      <c r="O5184" s="1">
        <f t="shared" si="486"/>
        <v>-8.9242535196017521</v>
      </c>
      <c r="P5184" s="6" t="s">
        <v>6989</v>
      </c>
      <c r="Q5184" s="6">
        <v>1017</v>
      </c>
      <c r="R5184" s="6" t="s">
        <v>35</v>
      </c>
      <c r="S5184" s="6">
        <v>1.3</v>
      </c>
      <c r="T5184" s="6" t="s">
        <v>35</v>
      </c>
      <c r="U5184" s="6">
        <v>0</v>
      </c>
      <c r="V5184" s="6" t="s">
        <v>36</v>
      </c>
      <c r="W5184" s="3"/>
      <c r="X5184" s="3"/>
      <c r="Y5184" s="5">
        <v>41875.760416666701</v>
      </c>
      <c r="Z5184" s="5"/>
      <c r="AA5184" s="3">
        <v>23.613175177801399</v>
      </c>
      <c r="AB5184" s="3">
        <v>31.115208332936099</v>
      </c>
      <c r="AC5184" s="7">
        <v>7.76</v>
      </c>
      <c r="AD5184" s="11">
        <v>282.54617589977101</v>
      </c>
      <c r="AE5184" s="7">
        <v>81.011541052018899</v>
      </c>
      <c r="AF5184" s="1">
        <v>5.7359390176263103</v>
      </c>
      <c r="AG5184" s="1">
        <v>1.9150209844297299</v>
      </c>
      <c r="AH5184" s="1">
        <v>27.821189023695599</v>
      </c>
      <c r="AI5184" s="1" t="s">
        <v>29</v>
      </c>
      <c r="AJ5184" s="1" t="s">
        <v>29</v>
      </c>
      <c r="AK5184" s="11">
        <v>3.2263448389346E-2</v>
      </c>
      <c r="AL5184" s="1">
        <v>-2.89752374943428E-2</v>
      </c>
      <c r="AM5184" s="1">
        <v>1.73780082874938E-2</v>
      </c>
      <c r="AN5184" s="1" t="s">
        <v>6990</v>
      </c>
      <c r="AO5184" s="1">
        <v>18.25</v>
      </c>
      <c r="AP5184" s="1">
        <v>6.5399102202473705E-2</v>
      </c>
      <c r="AQ5184" s="1">
        <v>-0.99785918717578104</v>
      </c>
    </row>
    <row r="5185" spans="1:43" s="1" customFormat="1">
      <c r="A5185" s="9">
        <f t="shared" si="482"/>
        <v>41875.763888888861</v>
      </c>
      <c r="B5185" s="5">
        <v>41875.597222222197</v>
      </c>
      <c r="C5185" s="9" t="str">
        <f t="shared" si="483"/>
        <v>20140824142000</v>
      </c>
      <c r="D5185" s="9" t="str">
        <f t="shared" si="484"/>
        <v>14</v>
      </c>
      <c r="E5185" s="9"/>
      <c r="F5185" s="5" t="s">
        <v>6927</v>
      </c>
      <c r="G5185" s="6">
        <v>267.597222222222</v>
      </c>
      <c r="H5185" s="6">
        <v>-0.105717269996362</v>
      </c>
      <c r="I5185" s="6">
        <v>-0.99439622828353302</v>
      </c>
      <c r="J5185" s="7">
        <v>965</v>
      </c>
      <c r="K5185" s="6">
        <v>1071</v>
      </c>
      <c r="L5185" s="3">
        <v>1020</v>
      </c>
      <c r="M5185" s="3">
        <f t="shared" si="481"/>
        <v>6.1305699481859843</v>
      </c>
      <c r="N5185" s="1">
        <f t="shared" si="485"/>
        <v>0.27003512152162018</v>
      </c>
      <c r="O5185" s="1">
        <f t="shared" si="486"/>
        <v>22.702861441285311</v>
      </c>
      <c r="W5185" s="3"/>
      <c r="X5185" s="3"/>
      <c r="Y5185" s="5">
        <v>41875.763888888898</v>
      </c>
      <c r="Z5185" s="5"/>
      <c r="AA5185" s="3">
        <v>23.7246247502089</v>
      </c>
      <c r="AB5185" s="3">
        <v>31.1027083333028</v>
      </c>
      <c r="AC5185" s="7">
        <v>7.76</v>
      </c>
      <c r="AD5185" s="11">
        <v>283.40910068069201</v>
      </c>
      <c r="AE5185" s="7">
        <v>82.296354717448096</v>
      </c>
      <c r="AF5185" s="1">
        <v>5.8176924384915703</v>
      </c>
      <c r="AG5185" s="1">
        <v>2.0169892827608602</v>
      </c>
      <c r="AH5185" s="1">
        <v>27.965908573414701</v>
      </c>
      <c r="AI5185" s="1" t="s">
        <v>29</v>
      </c>
      <c r="AJ5185" s="1" t="s">
        <v>29</v>
      </c>
      <c r="AK5185" s="11">
        <v>2.6862030814268901E-2</v>
      </c>
      <c r="AL5185" s="1">
        <v>-2.7268012010568801E-2</v>
      </c>
      <c r="AM5185" s="1">
        <v>1.73780082874938E-2</v>
      </c>
      <c r="AN5185" s="1" t="s">
        <v>6991</v>
      </c>
      <c r="AO5185" s="1">
        <v>18.3333333333333</v>
      </c>
      <c r="AP5185" s="1">
        <v>8.7151704078481995E-2</v>
      </c>
      <c r="AQ5185" s="1">
        <v>-0.99619505142126497</v>
      </c>
    </row>
    <row r="5186" spans="1:43" s="1" customFormat="1">
      <c r="A5186" s="9">
        <f t="shared" si="482"/>
        <v>41875.767361111066</v>
      </c>
      <c r="B5186" s="5">
        <v>41875.600694444402</v>
      </c>
      <c r="C5186" s="9" t="str">
        <f t="shared" si="483"/>
        <v>20140824142500</v>
      </c>
      <c r="D5186" s="9" t="str">
        <f t="shared" si="484"/>
        <v>14</v>
      </c>
      <c r="E5186" s="9"/>
      <c r="F5186" s="5" t="s">
        <v>6928</v>
      </c>
      <c r="G5186" s="6">
        <v>267.600694444444</v>
      </c>
      <c r="H5186" s="6">
        <v>-0.105657833203939</v>
      </c>
      <c r="I5186" s="6">
        <v>-0.99440254539228201</v>
      </c>
      <c r="J5186" s="7">
        <v>994</v>
      </c>
      <c r="K5186" s="6">
        <v>1071</v>
      </c>
      <c r="L5186" s="3">
        <v>1050.6528497409299</v>
      </c>
      <c r="M5186" s="3">
        <f t="shared" ref="M5186:M5249" si="487">(L5187-L5186)/5</f>
        <v>5.7077720207259972</v>
      </c>
      <c r="N5186" s="1">
        <f t="shared" si="485"/>
        <v>6.8864279540279932E-2</v>
      </c>
      <c r="O5186" s="1">
        <f t="shared" si="486"/>
        <v>82.884364126505105</v>
      </c>
      <c r="W5186" s="3"/>
      <c r="X5186" s="3"/>
      <c r="Y5186" s="5">
        <v>41875.767361111102</v>
      </c>
      <c r="Z5186" s="5"/>
      <c r="AA5186" s="3">
        <v>23.819489236462701</v>
      </c>
      <c r="AB5186" s="3">
        <v>31.104895833374801</v>
      </c>
      <c r="AC5186" s="7">
        <v>7.7355208331259702</v>
      </c>
      <c r="AD5186" s="11">
        <v>284.13614103310903</v>
      </c>
      <c r="AE5186" s="7">
        <v>82.436552258491901</v>
      </c>
      <c r="AF5186" s="1">
        <v>5.8170338438604396</v>
      </c>
      <c r="AG5186" s="1">
        <v>1.91929694677372</v>
      </c>
      <c r="AH5186" s="1">
        <v>28.1762487691575</v>
      </c>
      <c r="AI5186" s="1" t="s">
        <v>29</v>
      </c>
      <c r="AJ5186" s="1" t="s">
        <v>29</v>
      </c>
      <c r="AK5186" s="11">
        <v>2.1460613058095102E-2</v>
      </c>
      <c r="AL5186" s="1">
        <v>-2.5560786469555698E-2</v>
      </c>
      <c r="AM5186" s="1">
        <v>1.83856575566602E-2</v>
      </c>
      <c r="AN5186" s="1" t="s">
        <v>6992</v>
      </c>
      <c r="AO5186" s="1">
        <v>18.4166666666667</v>
      </c>
      <c r="AP5186" s="1">
        <v>0.108862826533538</v>
      </c>
      <c r="AQ5186" s="1">
        <v>-0.99405678157695199</v>
      </c>
    </row>
    <row r="5187" spans="1:43" s="1" customFormat="1">
      <c r="A5187" s="9">
        <f t="shared" ref="A5187:A5250" si="488">B5187+1/6</f>
        <v>41875.770833333365</v>
      </c>
      <c r="B5187" s="5">
        <v>41875.604166666701</v>
      </c>
      <c r="C5187" s="9" t="str">
        <f t="shared" ref="C5187:C5250" si="489">TEXT(B5187,"yyyymmddhhmmss")</f>
        <v>20140824143000</v>
      </c>
      <c r="D5187" s="9" t="str">
        <f t="shared" ref="D5187:D5250" si="490">MID(C5187,9,2)</f>
        <v>14</v>
      </c>
      <c r="E5187" s="9"/>
      <c r="F5187" s="5" t="s">
        <v>6930</v>
      </c>
      <c r="G5187" s="6">
        <v>267.60416666666703</v>
      </c>
      <c r="H5187" s="6">
        <v>-0.105598396034039</v>
      </c>
      <c r="I5187" s="6">
        <v>-0.99440885894839004</v>
      </c>
      <c r="J5187" s="7">
        <v>1021</v>
      </c>
      <c r="K5187" s="6">
        <v>1071</v>
      </c>
      <c r="L5187" s="3">
        <v>1079.1917098445599</v>
      </c>
      <c r="M5187" s="3">
        <f t="shared" si="487"/>
        <v>4.0165803108799993</v>
      </c>
      <c r="N5187" s="1">
        <f t="shared" si="485"/>
        <v>-1.7078089891351198</v>
      </c>
      <c r="O5187" s="1">
        <f t="shared" si="486"/>
        <v>-2.3518908358212256</v>
      </c>
      <c r="P5187" s="6" t="s">
        <v>6993</v>
      </c>
      <c r="Q5187" s="6">
        <v>1017</v>
      </c>
      <c r="R5187" s="6" t="s">
        <v>35</v>
      </c>
      <c r="S5187" s="6">
        <v>1.4</v>
      </c>
      <c r="T5187" s="6" t="s">
        <v>35</v>
      </c>
      <c r="U5187" s="6">
        <v>0</v>
      </c>
      <c r="V5187" s="6" t="s">
        <v>36</v>
      </c>
      <c r="W5187" s="3"/>
      <c r="X5187" s="3"/>
      <c r="Y5187" s="5">
        <v>41875.770833333299</v>
      </c>
      <c r="Z5187" s="5"/>
      <c r="AA5187" s="3">
        <v>23.9102229769729</v>
      </c>
      <c r="AB5187" s="3">
        <v>31.111145833424999</v>
      </c>
      <c r="AC5187" s="7">
        <v>7.71</v>
      </c>
      <c r="AD5187" s="11">
        <v>284.83618833450799</v>
      </c>
      <c r="AE5187" s="7">
        <v>81.9815664803441</v>
      </c>
      <c r="AF5187" s="1">
        <v>5.77429370314848</v>
      </c>
      <c r="AG5187" s="1">
        <v>1.87853090488821</v>
      </c>
      <c r="AH5187" s="1">
        <v>28.4190919077083</v>
      </c>
      <c r="AI5187" s="1" t="s">
        <v>29</v>
      </c>
      <c r="AJ5187" s="1" t="s">
        <v>29</v>
      </c>
      <c r="AK5187" s="11">
        <v>1.6059195301921299E-2</v>
      </c>
      <c r="AL5187" s="1">
        <v>-2.3853560928542499E-2</v>
      </c>
      <c r="AM5187" s="1">
        <v>1.9498445997580501E-2</v>
      </c>
      <c r="AN5187" s="1" t="s">
        <v>6994</v>
      </c>
      <c r="AO5187" s="1">
        <v>18.5</v>
      </c>
      <c r="AP5187" s="1">
        <v>0.13052213626667999</v>
      </c>
      <c r="AQ5187" s="1">
        <v>-0.99144539534176201</v>
      </c>
    </row>
    <row r="5188" spans="1:43" s="1" customFormat="1">
      <c r="A5188" s="9">
        <f t="shared" si="488"/>
        <v>41875.774305555562</v>
      </c>
      <c r="B5188" s="5">
        <v>41875.607638888898</v>
      </c>
      <c r="C5188" s="9" t="str">
        <f t="shared" si="489"/>
        <v>20140824143500</v>
      </c>
      <c r="D5188" s="9" t="str">
        <f t="shared" si="490"/>
        <v>14</v>
      </c>
      <c r="E5188" s="9"/>
      <c r="F5188" s="5" t="s">
        <v>6931</v>
      </c>
      <c r="G5188" s="6">
        <v>267.60763888888903</v>
      </c>
      <c r="H5188" s="6">
        <v>-0.105538958486873</v>
      </c>
      <c r="I5188" s="6">
        <v>-0.99441516895183502</v>
      </c>
      <c r="J5188" s="7">
        <v>1040</v>
      </c>
      <c r="K5188" s="6">
        <v>1071</v>
      </c>
      <c r="L5188" s="3">
        <v>1099.2746113989599</v>
      </c>
      <c r="M5188" s="3">
        <f t="shared" si="487"/>
        <v>6.9761658031100069</v>
      </c>
      <c r="N5188" s="1">
        <f t="shared" si="485"/>
        <v>0.27080398675723955</v>
      </c>
      <c r="O5188" s="1">
        <f t="shared" si="486"/>
        <v>25.760942025435337</v>
      </c>
      <c r="W5188" s="3"/>
      <c r="X5188" s="3"/>
      <c r="Y5188" s="5">
        <v>41875.774305555598</v>
      </c>
      <c r="Z5188" s="5"/>
      <c r="AA5188" s="3">
        <v>24.002990749461802</v>
      </c>
      <c r="AB5188" s="3">
        <v>31.117395833582201</v>
      </c>
      <c r="AC5188" s="7">
        <v>7.71</v>
      </c>
      <c r="AD5188" s="11">
        <v>285.58341822689403</v>
      </c>
      <c r="AE5188" s="7">
        <v>80.285600708527497</v>
      </c>
      <c r="AF5188" s="1">
        <v>5.64563993949647</v>
      </c>
      <c r="AG5188" s="1">
        <v>2.3373491215917999</v>
      </c>
      <c r="AH5188" s="1">
        <v>28.725869141937299</v>
      </c>
      <c r="AI5188" s="1" t="s">
        <v>29</v>
      </c>
      <c r="AJ5188" s="1" t="s">
        <v>29</v>
      </c>
      <c r="AK5188" s="11">
        <v>1.0030393862561601E-2</v>
      </c>
      <c r="AL5188" s="1">
        <v>-2.7162074268440299E-2</v>
      </c>
      <c r="AM5188" s="1">
        <v>1.9498445997580501E-2</v>
      </c>
      <c r="AN5188" s="1" t="s">
        <v>6995</v>
      </c>
      <c r="AO5188" s="1">
        <v>18.5833333333333</v>
      </c>
      <c r="AP5188" s="1">
        <v>0.15211932463695299</v>
      </c>
      <c r="AQ5188" s="1">
        <v>-0.98836213559200903</v>
      </c>
    </row>
    <row r="5189" spans="1:43" s="1" customFormat="1">
      <c r="A5189" s="9">
        <f t="shared" si="488"/>
        <v>41875.777777777766</v>
      </c>
      <c r="B5189" s="5">
        <v>41875.611111111102</v>
      </c>
      <c r="C5189" s="9" t="str">
        <f t="shared" si="489"/>
        <v>20140824144000</v>
      </c>
      <c r="D5189" s="9" t="str">
        <f t="shared" si="490"/>
        <v>14</v>
      </c>
      <c r="E5189" s="9"/>
      <c r="F5189" s="5" t="s">
        <v>6932</v>
      </c>
      <c r="G5189" s="6">
        <v>267.61111111111097</v>
      </c>
      <c r="H5189" s="6">
        <v>-0.105479520562657</v>
      </c>
      <c r="I5189" s="6">
        <v>-0.99442147540259396</v>
      </c>
      <c r="J5189" s="7">
        <v>1071</v>
      </c>
      <c r="K5189" s="6">
        <v>1073</v>
      </c>
      <c r="L5189" s="3">
        <v>1134.1554404145099</v>
      </c>
      <c r="M5189" s="3">
        <f t="shared" si="487"/>
        <v>4.8712558598560012</v>
      </c>
      <c r="N5189" s="1">
        <f t="shared" si="485"/>
        <v>1.6840989129601609</v>
      </c>
      <c r="O5189" s="1">
        <f t="shared" si="486"/>
        <v>2.892499853998324</v>
      </c>
      <c r="W5189" s="3"/>
      <c r="X5189" s="3"/>
      <c r="Y5189" s="5">
        <v>41875.777777777803</v>
      </c>
      <c r="Z5189" s="5"/>
      <c r="AA5189" s="3">
        <v>24.0877669473686</v>
      </c>
      <c r="AB5189" s="3">
        <v>31.12</v>
      </c>
      <c r="AC5189" s="7">
        <v>7.7318750019775999</v>
      </c>
      <c r="AD5189" s="11">
        <v>286.296906585974</v>
      </c>
      <c r="AE5189" s="7">
        <v>82.612569450185603</v>
      </c>
      <c r="AF5189" s="1">
        <v>5.7999555226892703</v>
      </c>
      <c r="AG5189" s="1">
        <v>2.3798460037606102</v>
      </c>
      <c r="AH5189" s="1">
        <v>28.885028451857</v>
      </c>
      <c r="AI5189" s="1" t="s">
        <v>29</v>
      </c>
      <c r="AJ5189" s="1" t="s">
        <v>29</v>
      </c>
      <c r="AK5189" s="11">
        <v>4.00159242320197E-3</v>
      </c>
      <c r="AL5189" s="1">
        <v>-3.0470587608338099E-2</v>
      </c>
      <c r="AM5189" s="1">
        <v>1.8540651810404801E-2</v>
      </c>
      <c r="AN5189" s="1" t="s">
        <v>6996</v>
      </c>
      <c r="AO5189" s="1">
        <v>18.6666666666667</v>
      </c>
      <c r="AP5189" s="1">
        <v>0.17364411256975901</v>
      </c>
      <c r="AQ5189" s="1">
        <v>-0.98480846978986802</v>
      </c>
    </row>
    <row r="5190" spans="1:43" s="1" customFormat="1">
      <c r="A5190" s="9">
        <f t="shared" si="488"/>
        <v>41875.781249999964</v>
      </c>
      <c r="B5190" s="5">
        <v>41875.614583333299</v>
      </c>
      <c r="C5190" s="9" t="str">
        <f t="shared" si="489"/>
        <v>20140824144500</v>
      </c>
      <c r="D5190" s="9" t="str">
        <f t="shared" si="490"/>
        <v>14</v>
      </c>
      <c r="E5190" s="9"/>
      <c r="F5190" s="5" t="s">
        <v>6934</v>
      </c>
      <c r="G5190" s="6">
        <v>267.61458333333297</v>
      </c>
      <c r="H5190" s="6">
        <v>-0.105420082261599</v>
      </c>
      <c r="I5190" s="6">
        <v>-0.99442777830064599</v>
      </c>
      <c r="J5190" s="7">
        <v>1094</v>
      </c>
      <c r="K5190" s="6">
        <v>1073</v>
      </c>
      <c r="L5190" s="3">
        <v>1158.5117197137899</v>
      </c>
      <c r="M5190" s="3">
        <f t="shared" si="487"/>
        <v>-9.7425117197140025</v>
      </c>
      <c r="N5190" s="1">
        <f t="shared" si="485"/>
        <v>-0.28260992013842101</v>
      </c>
      <c r="O5190" s="1">
        <f t="shared" si="486"/>
        <v>34.473353642158656</v>
      </c>
      <c r="P5190" s="6" t="s">
        <v>6997</v>
      </c>
      <c r="Q5190" s="6">
        <v>1017</v>
      </c>
      <c r="R5190" s="6" t="s">
        <v>35</v>
      </c>
      <c r="S5190" s="6">
        <v>1.1000000000000001</v>
      </c>
      <c r="T5190" s="6" t="s">
        <v>35</v>
      </c>
      <c r="U5190" s="6">
        <v>0</v>
      </c>
      <c r="V5190" s="6" t="s">
        <v>36</v>
      </c>
      <c r="W5190" s="3"/>
      <c r="X5190" s="3"/>
      <c r="Y5190" s="5">
        <v>41875.78125</v>
      </c>
      <c r="Z5190" s="5"/>
      <c r="AA5190" s="3">
        <v>24.166834876246899</v>
      </c>
      <c r="AB5190" s="3">
        <v>31.12</v>
      </c>
      <c r="AC5190" s="7">
        <v>7.7693750008774796</v>
      </c>
      <c r="AD5190" s="11">
        <v>286.986293831708</v>
      </c>
      <c r="AE5190" s="7">
        <v>87.813062075395095</v>
      </c>
      <c r="AF5190" s="1">
        <v>6.15639201414211</v>
      </c>
      <c r="AG5190" s="1">
        <v>2.12497057419449</v>
      </c>
      <c r="AH5190" s="1">
        <v>28.9387464072862</v>
      </c>
      <c r="AI5190" s="1" t="s">
        <v>29</v>
      </c>
      <c r="AJ5190" s="1" t="s">
        <v>29</v>
      </c>
      <c r="AK5190" s="11">
        <v>-2.0272088140263701E-3</v>
      </c>
      <c r="AL5190" s="1">
        <v>-3.3779100837309298E-2</v>
      </c>
      <c r="AM5190" s="1">
        <v>1.7006893775205801E-2</v>
      </c>
      <c r="AN5190" s="1" t="s">
        <v>6998</v>
      </c>
      <c r="AO5190" s="1">
        <v>18.75</v>
      </c>
      <c r="AP5190" s="1">
        <v>0.195086255449124</v>
      </c>
      <c r="AQ5190" s="1">
        <v>-0.98078608928493605</v>
      </c>
    </row>
    <row r="5191" spans="1:43" s="1" customFormat="1">
      <c r="A5191" s="9">
        <f t="shared" si="488"/>
        <v>41875.784722222263</v>
      </c>
      <c r="B5191" s="5">
        <v>41875.618055555598</v>
      </c>
      <c r="C5191" s="9" t="str">
        <f t="shared" si="489"/>
        <v>20140824145000</v>
      </c>
      <c r="D5191" s="9" t="str">
        <f t="shared" si="490"/>
        <v>14</v>
      </c>
      <c r="E5191" s="9"/>
      <c r="F5191" s="5" t="s">
        <v>6935</v>
      </c>
      <c r="G5191" s="6">
        <v>267.618055555556</v>
      </c>
      <c r="H5191" s="6">
        <v>-0.10536064358391301</v>
      </c>
      <c r="I5191" s="6">
        <v>-0.99443407764596603</v>
      </c>
      <c r="J5191" s="7">
        <v>1048</v>
      </c>
      <c r="K5191" s="6">
        <v>1073</v>
      </c>
      <c r="L5191" s="3">
        <v>1109.7991611152199</v>
      </c>
      <c r="M5191" s="3">
        <f t="shared" si="487"/>
        <v>-13.343005181346006</v>
      </c>
      <c r="N5191" s="1">
        <f t="shared" ref="N5191:N5254" si="491">(AE5144-AE5143)/5</f>
        <v>0.54933414336082076</v>
      </c>
      <c r="O5191" s="1">
        <f t="shared" ref="O5191:O5254" si="492">M5191/N5191</f>
        <v>-24.28941536332265</v>
      </c>
      <c r="W5191" s="3"/>
      <c r="X5191" s="3"/>
      <c r="Y5191" s="5">
        <v>41875.784722222197</v>
      </c>
      <c r="Z5191" s="5"/>
      <c r="AA5191" s="3">
        <v>24.290602846894899</v>
      </c>
      <c r="AB5191" s="3">
        <v>31.1015624994827</v>
      </c>
      <c r="AC5191" s="7">
        <v>7.7392708324711297</v>
      </c>
      <c r="AD5191" s="11">
        <v>287.675648339166</v>
      </c>
      <c r="AE5191" s="7">
        <v>85.829753685784993</v>
      </c>
      <c r="AF5191" s="1">
        <v>6.0070893045301004</v>
      </c>
      <c r="AG5191" s="1">
        <v>2.0706085500966802</v>
      </c>
      <c r="AH5191" s="1">
        <v>29.304119522211298</v>
      </c>
      <c r="AI5191" s="1" t="s">
        <v>29</v>
      </c>
      <c r="AJ5191" s="1" t="s">
        <v>29</v>
      </c>
      <c r="AK5191" s="11">
        <v>-7.7138126228391496E-3</v>
      </c>
      <c r="AL5191" s="1">
        <v>-3.42511196062407E-2</v>
      </c>
      <c r="AM5191" s="1">
        <v>1.8227586485251E-2</v>
      </c>
      <c r="AN5191" s="1" t="s">
        <v>6999</v>
      </c>
      <c r="AO5191" s="1">
        <v>18.8333333333333</v>
      </c>
      <c r="AP5191" s="1">
        <v>0.21643554799358</v>
      </c>
      <c r="AQ5191" s="1">
        <v>-0.97629690850924999</v>
      </c>
    </row>
    <row r="5192" spans="1:43" s="1" customFormat="1">
      <c r="A5192" s="9">
        <f t="shared" si="488"/>
        <v>41875.788194444467</v>
      </c>
      <c r="B5192" s="5">
        <v>41875.621527777803</v>
      </c>
      <c r="C5192" s="9" t="str">
        <f t="shared" si="489"/>
        <v>20140824145500</v>
      </c>
      <c r="D5192" s="9" t="str">
        <f t="shared" si="490"/>
        <v>14</v>
      </c>
      <c r="E5192" s="9"/>
      <c r="F5192" s="5" t="s">
        <v>6936</v>
      </c>
      <c r="G5192" s="6">
        <v>267.621527777778</v>
      </c>
      <c r="H5192" s="6">
        <v>-0.105301204529812</v>
      </c>
      <c r="I5192" s="6">
        <v>-0.99444037343853398</v>
      </c>
      <c r="J5192" s="7">
        <v>985</v>
      </c>
      <c r="K5192" s="6">
        <v>1073</v>
      </c>
      <c r="L5192" s="3">
        <v>1043.0841352084899</v>
      </c>
      <c r="M5192" s="3">
        <f t="shared" si="487"/>
        <v>-13.766592647422181</v>
      </c>
      <c r="N5192" s="1">
        <f t="shared" si="491"/>
        <v>1.9413029597183595</v>
      </c>
      <c r="O5192" s="1">
        <f t="shared" si="492"/>
        <v>-7.0914189763659614</v>
      </c>
      <c r="W5192" s="3"/>
      <c r="X5192" s="3"/>
      <c r="Y5192" s="5">
        <v>41875.788194444402</v>
      </c>
      <c r="Z5192" s="5"/>
      <c r="AA5192" s="3">
        <v>24.391735221003302</v>
      </c>
      <c r="AB5192" s="3">
        <v>31.075624998808198</v>
      </c>
      <c r="AC5192" s="7">
        <v>7.7894791724270398</v>
      </c>
      <c r="AD5192" s="11">
        <v>288.298515215522</v>
      </c>
      <c r="AE5192" s="7">
        <v>87.645175196761301</v>
      </c>
      <c r="AF5192" s="1">
        <v>6.1247692867398804</v>
      </c>
      <c r="AG5192" s="1">
        <v>2.1173565299302002</v>
      </c>
      <c r="AH5192" s="1">
        <v>29.264858461206799</v>
      </c>
      <c r="AI5192" s="1" t="s">
        <v>29</v>
      </c>
      <c r="AJ5192" s="1" t="s">
        <v>29</v>
      </c>
      <c r="AK5192" s="11">
        <v>-1.34004164201789E-2</v>
      </c>
      <c r="AL5192" s="1">
        <v>-3.4723138280071099E-2</v>
      </c>
      <c r="AM5192" s="1">
        <v>1.62375621951284E-2</v>
      </c>
      <c r="AN5192" s="1" t="s">
        <v>7000</v>
      </c>
      <c r="AO5192" s="1">
        <v>18.9166666666667</v>
      </c>
      <c r="AP5192" s="1">
        <v>0.23768182911331401</v>
      </c>
      <c r="AQ5192" s="1">
        <v>-0.97134306406611504</v>
      </c>
    </row>
    <row r="5193" spans="1:43" s="1" customFormat="1">
      <c r="A5193" s="9">
        <f t="shared" si="488"/>
        <v>41875.791666666664</v>
      </c>
      <c r="B5193" s="5">
        <v>41875.625</v>
      </c>
      <c r="C5193" s="9" t="str">
        <f t="shared" si="489"/>
        <v>20140824150000</v>
      </c>
      <c r="D5193" s="9" t="str">
        <f t="shared" si="490"/>
        <v>15</v>
      </c>
      <c r="E5193" s="9"/>
      <c r="F5193" s="5" t="s">
        <v>6938</v>
      </c>
      <c r="G5193" s="6">
        <v>267.625</v>
      </c>
      <c r="H5193" s="6">
        <v>-0.105241765099507</v>
      </c>
      <c r="I5193" s="6">
        <v>-0.99444666567832596</v>
      </c>
      <c r="J5193" s="7">
        <v>920</v>
      </c>
      <c r="K5193" s="6">
        <v>1073</v>
      </c>
      <c r="L5193" s="3">
        <v>974.25117197137899</v>
      </c>
      <c r="M5193" s="3">
        <f t="shared" si="487"/>
        <v>-11.731556871453199</v>
      </c>
      <c r="N5193" s="1">
        <f t="shared" si="491"/>
        <v>-1.3659876982094801</v>
      </c>
      <c r="O5193" s="1">
        <f t="shared" si="492"/>
        <v>8.5883327403539429</v>
      </c>
      <c r="P5193" s="6" t="s">
        <v>7001</v>
      </c>
      <c r="Q5193" s="6">
        <v>1017</v>
      </c>
      <c r="R5193" s="6" t="s">
        <v>35</v>
      </c>
      <c r="S5193" s="6">
        <v>1.3</v>
      </c>
      <c r="T5193" s="6" t="s">
        <v>35</v>
      </c>
      <c r="U5193" s="6">
        <v>0</v>
      </c>
      <c r="V5193" s="6" t="s">
        <v>36</v>
      </c>
      <c r="W5193" s="3"/>
      <c r="X5193" s="3"/>
      <c r="Y5193" s="5">
        <v>41875.791666666701</v>
      </c>
      <c r="Z5193" s="5"/>
      <c r="AA5193" s="3">
        <v>24.4552350234048</v>
      </c>
      <c r="AB5193" s="3">
        <v>31.038124998651</v>
      </c>
      <c r="AC5193" s="7">
        <v>7.9707291731866503</v>
      </c>
      <c r="AD5193" s="11">
        <v>288.814424635725</v>
      </c>
      <c r="AE5193" s="7">
        <v>95.767469621422094</v>
      </c>
      <c r="AF5193" s="1">
        <v>6.6857325877016596</v>
      </c>
      <c r="AG5193" s="1">
        <v>2.3212925168821101</v>
      </c>
      <c r="AH5193" s="1">
        <v>28.566166658750902</v>
      </c>
      <c r="AI5193" s="1" t="s">
        <v>29</v>
      </c>
      <c r="AJ5193" s="1" t="s">
        <v>29</v>
      </c>
      <c r="AK5193" s="11">
        <v>-1.90870202175186E-2</v>
      </c>
      <c r="AL5193" s="1">
        <v>-3.5195156953901498E-2</v>
      </c>
      <c r="AM5193" s="1">
        <v>1.06972175166149E-2</v>
      </c>
      <c r="AN5193" s="1" t="s">
        <v>7002</v>
      </c>
      <c r="AO5193" s="1">
        <v>19</v>
      </c>
      <c r="AP5193" s="1">
        <v>0.258814986746289</v>
      </c>
      <c r="AQ5193" s="1">
        <v>-0.96592691371320505</v>
      </c>
    </row>
    <row r="5194" spans="1:43" s="1" customFormat="1">
      <c r="A5194" s="9">
        <f t="shared" si="488"/>
        <v>41875.795138888861</v>
      </c>
      <c r="B5194" s="5">
        <v>41875.628472222197</v>
      </c>
      <c r="C5194" s="9" t="str">
        <f t="shared" si="489"/>
        <v>20140824150500</v>
      </c>
      <c r="D5194" s="9" t="str">
        <f t="shared" si="490"/>
        <v>15</v>
      </c>
      <c r="E5194" s="9"/>
      <c r="F5194" s="5" t="s">
        <v>6939</v>
      </c>
      <c r="G5194" s="6">
        <v>267.628472222222</v>
      </c>
      <c r="H5194" s="6">
        <v>-0.105182325293211</v>
      </c>
      <c r="I5194" s="6">
        <v>-0.99445295436532</v>
      </c>
      <c r="J5194" s="7">
        <v>863</v>
      </c>
      <c r="K5194" s="6">
        <v>1075</v>
      </c>
      <c r="L5194" s="3">
        <v>915.593387614113</v>
      </c>
      <c r="M5194" s="3">
        <f t="shared" si="487"/>
        <v>-12.943498642980604</v>
      </c>
      <c r="N5194" s="1">
        <f t="shared" si="491"/>
        <v>-1.3330653211618795</v>
      </c>
      <c r="O5194" s="1">
        <f t="shared" si="492"/>
        <v>9.7095756955850057</v>
      </c>
      <c r="W5194" s="3"/>
      <c r="X5194" s="3"/>
      <c r="Y5194" s="5">
        <v>41875.795138888898</v>
      </c>
      <c r="Z5194" s="5"/>
      <c r="AA5194" s="3">
        <v>24.457761149858701</v>
      </c>
      <c r="AB5194" s="3">
        <v>31.118125000746499</v>
      </c>
      <c r="AC5194" s="7">
        <v>7.9855208331259702</v>
      </c>
      <c r="AD5194" s="11">
        <v>289.69254252815801</v>
      </c>
      <c r="AE5194" s="7">
        <v>94.367617348713097</v>
      </c>
      <c r="AF5194" s="1">
        <v>6.58289256207983</v>
      </c>
      <c r="AG5194" s="1">
        <v>2.2456878595894301</v>
      </c>
      <c r="AH5194" s="1">
        <v>27.634950822894702</v>
      </c>
      <c r="AI5194" s="1" t="s">
        <v>29</v>
      </c>
      <c r="AJ5194" s="1" t="s">
        <v>29</v>
      </c>
      <c r="AK5194" s="11">
        <v>-2.5451464071690501E-2</v>
      </c>
      <c r="AL5194" s="1">
        <v>-3.5233235798024197E-2</v>
      </c>
      <c r="AM5194" s="1">
        <v>1.03390150349083E-2</v>
      </c>
      <c r="AN5194" s="1" t="s">
        <v>7003</v>
      </c>
      <c r="AO5194" s="1">
        <v>19.0833333333333</v>
      </c>
      <c r="AP5194" s="1">
        <v>0.27982496267103302</v>
      </c>
      <c r="AQ5194" s="1">
        <v>-0.96005103524039503</v>
      </c>
    </row>
    <row r="5195" spans="1:43" s="1" customFormat="1">
      <c r="A5195" s="9">
        <f t="shared" si="488"/>
        <v>41875.798611111066</v>
      </c>
      <c r="B5195" s="5">
        <v>41875.631944444402</v>
      </c>
      <c r="C5195" s="9" t="str">
        <f t="shared" si="489"/>
        <v>20140824151000</v>
      </c>
      <c r="D5195" s="9" t="str">
        <f t="shared" si="490"/>
        <v>15</v>
      </c>
      <c r="E5195" s="9"/>
      <c r="F5195" s="5" t="s">
        <v>6940</v>
      </c>
      <c r="G5195" s="6">
        <v>267.631944444444</v>
      </c>
      <c r="H5195" s="6">
        <v>-0.105122885111138</v>
      </c>
      <c r="I5195" s="6">
        <v>-0.994459239499493</v>
      </c>
      <c r="J5195" s="7">
        <v>802</v>
      </c>
      <c r="K5195" s="6">
        <v>1075</v>
      </c>
      <c r="L5195" s="3">
        <v>850.87589439920998</v>
      </c>
      <c r="M5195" s="3">
        <f t="shared" si="487"/>
        <v>-9.336294103133401</v>
      </c>
      <c r="N5195" s="1">
        <f t="shared" si="491"/>
        <v>2.8885280016886812</v>
      </c>
      <c r="O5195" s="1">
        <f t="shared" si="492"/>
        <v>-3.2321978868389882</v>
      </c>
      <c r="W5195" s="3"/>
      <c r="X5195" s="3"/>
      <c r="Y5195" s="5">
        <v>41875.798611111102</v>
      </c>
      <c r="Z5195" s="5"/>
      <c r="AA5195" s="3">
        <v>24.467738977452498</v>
      </c>
      <c r="AB5195" s="3">
        <v>31.181354164975001</v>
      </c>
      <c r="AC5195" s="7">
        <v>7.9691666672080004</v>
      </c>
      <c r="AD5195" s="11">
        <v>290.692030796984</v>
      </c>
      <c r="AE5195" s="7">
        <v>93.419599210730297</v>
      </c>
      <c r="AF5195" s="1">
        <v>6.5117979179052803</v>
      </c>
      <c r="AG5195" s="1">
        <v>2.1208025402505499</v>
      </c>
      <c r="AH5195" s="1">
        <v>26.847752332195899</v>
      </c>
      <c r="AI5195" s="1" t="s">
        <v>29</v>
      </c>
      <c r="AJ5195" s="1" t="s">
        <v>29</v>
      </c>
      <c r="AK5195" s="11">
        <v>-3.1815908139247097E-2</v>
      </c>
      <c r="AL5195" s="1">
        <v>-3.52713146434235E-2</v>
      </c>
      <c r="AM5195" s="1">
        <v>1.07357733141034E-2</v>
      </c>
      <c r="AN5195" s="1" t="s">
        <v>7004</v>
      </c>
      <c r="AO5195" s="1">
        <v>19.1666666666667</v>
      </c>
      <c r="AP5195" s="1">
        <v>0.300701757293793</v>
      </c>
      <c r="AQ5195" s="1">
        <v>-0.95371822524287797</v>
      </c>
    </row>
    <row r="5196" spans="1:43" s="1" customFormat="1">
      <c r="A5196" s="9">
        <f t="shared" si="488"/>
        <v>41875.802094907362</v>
      </c>
      <c r="B5196" s="5">
        <v>41875.635428240697</v>
      </c>
      <c r="C5196" s="9" t="str">
        <f t="shared" si="489"/>
        <v>20140824151501</v>
      </c>
      <c r="D5196" s="9" t="str">
        <f t="shared" si="490"/>
        <v>15</v>
      </c>
      <c r="E5196" s="9"/>
      <c r="F5196" s="5" t="s">
        <v>6942</v>
      </c>
      <c r="G5196" s="6">
        <v>267.63542824074102</v>
      </c>
      <c r="H5196" s="6">
        <v>-0.105063246417679</v>
      </c>
      <c r="I5196" s="6">
        <v>-0.99446554201348702</v>
      </c>
      <c r="J5196" s="7">
        <v>758</v>
      </c>
      <c r="K5196" s="6">
        <v>1075</v>
      </c>
      <c r="L5196" s="3">
        <v>804.19442388354298</v>
      </c>
      <c r="M5196" s="3">
        <f t="shared" si="487"/>
        <v>-7.8509745867258065</v>
      </c>
      <c r="N5196" s="1">
        <f t="shared" si="491"/>
        <v>-9.9560959234301555E-2</v>
      </c>
      <c r="O5196" s="1">
        <f t="shared" si="492"/>
        <v>78.855955658781198</v>
      </c>
      <c r="P5196" s="6" t="s">
        <v>7005</v>
      </c>
      <c r="Q5196" s="6">
        <v>1017</v>
      </c>
      <c r="R5196" s="6" t="s">
        <v>35</v>
      </c>
      <c r="S5196" s="6">
        <v>1</v>
      </c>
      <c r="T5196" s="6" t="s">
        <v>35</v>
      </c>
      <c r="U5196" s="6">
        <v>0</v>
      </c>
      <c r="V5196" s="6" t="s">
        <v>36</v>
      </c>
      <c r="W5196" s="3"/>
      <c r="X5196" s="3"/>
      <c r="Y5196" s="5">
        <v>41875.802083333299</v>
      </c>
      <c r="Z5196" s="5"/>
      <c r="AA5196" s="3">
        <v>24.5860368988861</v>
      </c>
      <c r="AB5196" s="3">
        <v>31.025104164320201</v>
      </c>
      <c r="AC5196" s="7">
        <v>8.0191666674175508</v>
      </c>
      <c r="AD5196" s="11">
        <v>291.78588875720101</v>
      </c>
      <c r="AE5196" s="7">
        <v>106.216610203621</v>
      </c>
      <c r="AF5196" s="1">
        <v>7.3999919304834298</v>
      </c>
      <c r="AG5196" s="1">
        <v>2.1208185704929599</v>
      </c>
      <c r="AH5196" s="1">
        <v>26.988580512457201</v>
      </c>
      <c r="AI5196" s="1" t="s">
        <v>29</v>
      </c>
      <c r="AJ5196" s="1" t="s">
        <v>29</v>
      </c>
      <c r="AK5196" s="11">
        <v>-3.8180352206803603E-2</v>
      </c>
      <c r="AL5196" s="1">
        <v>-3.5309393488822803E-2</v>
      </c>
      <c r="AM5196" s="1">
        <v>9.5682680331690903E-3</v>
      </c>
      <c r="AN5196" s="1" t="s">
        <v>7006</v>
      </c>
      <c r="AO5196" s="1">
        <v>19.25</v>
      </c>
      <c r="AP5196" s="1">
        <v>0.32143543440779598</v>
      </c>
      <c r="AQ5196" s="1">
        <v>-0.94693149779013697</v>
      </c>
    </row>
    <row r="5197" spans="1:43" s="1" customFormat="1">
      <c r="A5197" s="9">
        <f t="shared" si="488"/>
        <v>41875.805567129661</v>
      </c>
      <c r="B5197" s="5">
        <v>41875.638900462996</v>
      </c>
      <c r="C5197" s="9" t="str">
        <f t="shared" si="489"/>
        <v>20140824152001</v>
      </c>
      <c r="D5197" s="9" t="str">
        <f t="shared" si="490"/>
        <v>15</v>
      </c>
      <c r="E5197" s="9"/>
      <c r="F5197" s="5" t="s">
        <v>6943</v>
      </c>
      <c r="G5197" s="6">
        <v>267.63890046296302</v>
      </c>
      <c r="H5197" s="6">
        <v>-0.10500380548343501</v>
      </c>
      <c r="I5197" s="6">
        <v>-0.99447182003010903</v>
      </c>
      <c r="J5197" s="7">
        <v>721</v>
      </c>
      <c r="K5197" s="6">
        <v>1075</v>
      </c>
      <c r="L5197" s="3">
        <v>764.93955094991395</v>
      </c>
      <c r="M5197" s="3">
        <f t="shared" si="487"/>
        <v>-6.5778435726623909</v>
      </c>
      <c r="N5197" s="1">
        <f t="shared" si="491"/>
        <v>-2.2339099038072789</v>
      </c>
      <c r="O5197" s="1">
        <f t="shared" si="492"/>
        <v>2.9445429117135364</v>
      </c>
      <c r="W5197" s="3"/>
      <c r="X5197" s="3"/>
      <c r="Y5197" s="5">
        <v>41875.805555555598</v>
      </c>
      <c r="Z5197" s="5"/>
      <c r="AA5197" s="3">
        <v>24.3883106512647</v>
      </c>
      <c r="AB5197" s="3">
        <v>31.156875010608299</v>
      </c>
      <c r="AC5197" s="7">
        <v>8.0582291676489195</v>
      </c>
      <c r="AD5197" s="11">
        <v>292.845999539334</v>
      </c>
      <c r="AE5197" s="7">
        <v>110.559287235623</v>
      </c>
      <c r="AF5197" s="1">
        <v>7.7222902516077303</v>
      </c>
      <c r="AG5197" s="1">
        <v>2.0613556059962099</v>
      </c>
      <c r="AH5197" s="1">
        <v>26.790975018997401</v>
      </c>
      <c r="AI5197" s="1" t="s">
        <v>29</v>
      </c>
      <c r="AJ5197" s="1" t="s">
        <v>29</v>
      </c>
      <c r="AK5197" s="11">
        <v>-4.3915299700921402E-2</v>
      </c>
      <c r="AL5197" s="1">
        <v>-3.47694823960168E-2</v>
      </c>
      <c r="AM5197" s="1">
        <v>8.7452218732382205E-3</v>
      </c>
      <c r="AN5197" s="1" t="s">
        <v>7007</v>
      </c>
      <c r="AO5197" s="1">
        <v>19.3333333333333</v>
      </c>
      <c r="AP5197" s="1">
        <v>0.34201612592233899</v>
      </c>
      <c r="AQ5197" s="1">
        <v>-0.93969408299141399</v>
      </c>
    </row>
    <row r="5198" spans="1:43" s="1" customFormat="1">
      <c r="A5198" s="9">
        <f t="shared" si="488"/>
        <v>41875.809039351865</v>
      </c>
      <c r="B5198" s="5">
        <v>41875.642372685201</v>
      </c>
      <c r="C5198" s="9" t="str">
        <f t="shared" si="489"/>
        <v>20140824152501</v>
      </c>
      <c r="D5198" s="9" t="str">
        <f t="shared" si="490"/>
        <v>15</v>
      </c>
      <c r="E5198" s="9"/>
      <c r="F5198" s="5" t="s">
        <v>6944</v>
      </c>
      <c r="G5198" s="6">
        <v>267.64237268518502</v>
      </c>
      <c r="H5198" s="6">
        <v>-0.10494436417404999</v>
      </c>
      <c r="I5198" s="6">
        <v>-0.99447809449384295</v>
      </c>
      <c r="J5198" s="7">
        <v>690</v>
      </c>
      <c r="K5198" s="6">
        <v>1075</v>
      </c>
      <c r="L5198" s="3">
        <v>732.050333086602</v>
      </c>
      <c r="M5198" s="3">
        <f t="shared" si="487"/>
        <v>-5.1734517641252067</v>
      </c>
      <c r="N5198" s="1">
        <f t="shared" si="491"/>
        <v>2.6650286636241787</v>
      </c>
      <c r="O5198" s="1">
        <f t="shared" si="492"/>
        <v>-1.9412368184775235</v>
      </c>
      <c r="W5198" s="3"/>
      <c r="X5198" s="3"/>
      <c r="Y5198" s="5">
        <v>41875.809027777803</v>
      </c>
      <c r="Z5198" s="5"/>
      <c r="AA5198" s="3">
        <v>23.964852869887299</v>
      </c>
      <c r="AB5198" s="3">
        <v>31.494375019094999</v>
      </c>
      <c r="AC5198" s="7">
        <v>8.08947916843473</v>
      </c>
      <c r="AD5198" s="11">
        <v>293.88200519592601</v>
      </c>
      <c r="AE5198" s="7">
        <v>108.863154712065</v>
      </c>
      <c r="AF5198" s="1">
        <v>7.6403773924295804</v>
      </c>
      <c r="AG5198" s="1">
        <v>1.9594076481874201</v>
      </c>
      <c r="AH5198" s="1">
        <v>26.351631203838501</v>
      </c>
      <c r="AI5198" s="1" t="s">
        <v>29</v>
      </c>
      <c r="AJ5198" s="1" t="s">
        <v>29</v>
      </c>
      <c r="AK5198" s="11">
        <v>-4.9650247195039098E-2</v>
      </c>
      <c r="AL5198" s="1">
        <v>-3.42295713032107E-2</v>
      </c>
      <c r="AM5198" s="1">
        <v>8.1380589522373706E-3</v>
      </c>
      <c r="AN5198" s="1" t="s">
        <v>7008</v>
      </c>
      <c r="AO5198" s="1">
        <v>19.4166666666667</v>
      </c>
      <c r="AP5198" s="1">
        <v>0.362434036559454</v>
      </c>
      <c r="AQ5198" s="1">
        <v>-0.93200942545835896</v>
      </c>
    </row>
    <row r="5199" spans="1:43" s="1" customFormat="1">
      <c r="A5199" s="9">
        <f t="shared" si="488"/>
        <v>41875.812511574062</v>
      </c>
      <c r="B5199" s="5">
        <v>41875.645844907398</v>
      </c>
      <c r="C5199" s="9" t="str">
        <f t="shared" si="489"/>
        <v>20140824153001</v>
      </c>
      <c r="D5199" s="9" t="str">
        <f t="shared" si="490"/>
        <v>15</v>
      </c>
      <c r="E5199" s="9"/>
      <c r="F5199" s="5" t="s">
        <v>6946</v>
      </c>
      <c r="G5199" s="6">
        <v>267.64584490740702</v>
      </c>
      <c r="H5199" s="6">
        <v>-0.10488492248973801</v>
      </c>
      <c r="I5199" s="6">
        <v>-0.994484365404666</v>
      </c>
      <c r="J5199" s="7">
        <v>665</v>
      </c>
      <c r="K5199" s="6">
        <v>1076</v>
      </c>
      <c r="L5199" s="3">
        <v>706.18307426597596</v>
      </c>
      <c r="M5199" s="3">
        <f t="shared" si="487"/>
        <v>-6.1591907229214033</v>
      </c>
      <c r="N5199" s="1">
        <f t="shared" si="491"/>
        <v>0.55143616383162164</v>
      </c>
      <c r="O5199" s="1">
        <f t="shared" si="492"/>
        <v>-11.169363068473112</v>
      </c>
      <c r="P5199" s="6" t="s">
        <v>7009</v>
      </c>
      <c r="Q5199" s="6">
        <v>1016</v>
      </c>
      <c r="R5199" s="6" t="s">
        <v>35</v>
      </c>
      <c r="S5199" s="6">
        <v>1.7</v>
      </c>
      <c r="T5199" s="6" t="s">
        <v>35</v>
      </c>
      <c r="U5199" s="6">
        <v>0</v>
      </c>
      <c r="V5199" s="6" t="s">
        <v>36</v>
      </c>
      <c r="W5199" s="3"/>
      <c r="X5199" s="3"/>
      <c r="Y5199" s="5">
        <v>41875.8125</v>
      </c>
      <c r="Z5199" s="5"/>
      <c r="AA5199" s="3">
        <v>24.5511253681487</v>
      </c>
      <c r="AB5199" s="3">
        <v>31.088229155113201</v>
      </c>
      <c r="AC5199" s="7">
        <v>8.0285416649422601</v>
      </c>
      <c r="AD5199" s="11">
        <v>294.91796165435198</v>
      </c>
      <c r="AE5199" s="7">
        <v>110.959637572039</v>
      </c>
      <c r="AF5199" s="1">
        <v>7.7308563348895296</v>
      </c>
      <c r="AG5199" s="1">
        <v>2.2083875746139898</v>
      </c>
      <c r="AH5199" s="1">
        <v>26.6520842448748</v>
      </c>
      <c r="AI5199" s="1" t="s">
        <v>29</v>
      </c>
      <c r="AJ5199" s="1" t="s">
        <v>29</v>
      </c>
      <c r="AK5199" s="11">
        <v>-5.5385194496877697E-2</v>
      </c>
      <c r="AL5199" s="1">
        <v>-3.3689660228506502E-2</v>
      </c>
      <c r="AM5199" s="1">
        <v>9.3639338074298709E-3</v>
      </c>
      <c r="AN5199" s="1" t="s">
        <v>7010</v>
      </c>
      <c r="AO5199" s="1">
        <v>19.5</v>
      </c>
      <c r="AP5199" s="1">
        <v>0.382679448515923</v>
      </c>
      <c r="AQ5199" s="1">
        <v>-0.92388118266557895</v>
      </c>
    </row>
    <row r="5200" spans="1:43" s="1" customFormat="1">
      <c r="A5200" s="9">
        <f t="shared" si="488"/>
        <v>41875.815983796267</v>
      </c>
      <c r="B5200" s="5">
        <v>41875.649317129602</v>
      </c>
      <c r="C5200" s="9" t="str">
        <f t="shared" si="489"/>
        <v>20140824153501</v>
      </c>
      <c r="D5200" s="9" t="str">
        <f t="shared" si="490"/>
        <v>15</v>
      </c>
      <c r="E5200" s="9"/>
      <c r="F5200" s="5" t="s">
        <v>6947</v>
      </c>
      <c r="G5200" s="6">
        <v>267.64931712962999</v>
      </c>
      <c r="H5200" s="6">
        <v>-0.10482548043070899</v>
      </c>
      <c r="I5200" s="6">
        <v>-0.994490632762557</v>
      </c>
      <c r="J5200" s="7">
        <v>636</v>
      </c>
      <c r="K5200" s="6">
        <v>1076</v>
      </c>
      <c r="L5200" s="3">
        <v>675.38712065136895</v>
      </c>
      <c r="M5200" s="3">
        <f t="shared" si="487"/>
        <v>-4.4601036269429866</v>
      </c>
      <c r="N5200" s="1">
        <f t="shared" si="491"/>
        <v>-2.9822648548599004</v>
      </c>
      <c r="O5200" s="1">
        <f t="shared" si="492"/>
        <v>1.4955424296654267</v>
      </c>
      <c r="W5200" s="3"/>
      <c r="X5200" s="3"/>
      <c r="Y5200" s="5">
        <v>41875.815972222197</v>
      </c>
      <c r="Z5200" s="5"/>
      <c r="AA5200" s="3">
        <v>24.654665215908</v>
      </c>
      <c r="AB5200" s="3">
        <v>30.988125013109801</v>
      </c>
      <c r="AC5200" s="7">
        <v>8.01635416885164</v>
      </c>
      <c r="AD5200" s="11">
        <v>295.99820903869397</v>
      </c>
      <c r="AE5200" s="7">
        <v>115.85320521767299</v>
      </c>
      <c r="AF5200" s="1">
        <v>8.0684190306625005</v>
      </c>
      <c r="AG5200" s="1">
        <v>2.2092513528904401</v>
      </c>
      <c r="AH5200" s="1">
        <v>26.564224255648799</v>
      </c>
      <c r="AI5200" s="1" t="s">
        <v>29</v>
      </c>
      <c r="AJ5200" s="1" t="s">
        <v>29</v>
      </c>
      <c r="AK5200" s="11">
        <v>-6.1053243977971801E-2</v>
      </c>
      <c r="AL5200" s="1">
        <v>-3.0633435217482099E-2</v>
      </c>
      <c r="AM5200" s="1">
        <v>9.6304333768726397E-3</v>
      </c>
      <c r="AN5200" s="1" t="s">
        <v>7011</v>
      </c>
      <c r="AO5200" s="1">
        <v>19.5833333333333</v>
      </c>
      <c r="AP5200" s="1">
        <v>0.40274272608842099</v>
      </c>
      <c r="AQ5200" s="1">
        <v>-0.91531322320988395</v>
      </c>
    </row>
    <row r="5201" spans="1:43" s="1" customFormat="1">
      <c r="A5201" s="9">
        <f t="shared" si="488"/>
        <v>41875.819456018566</v>
      </c>
      <c r="B5201" s="5">
        <v>41875.652789351901</v>
      </c>
      <c r="C5201" s="9" t="str">
        <f t="shared" si="489"/>
        <v>20140824154001</v>
      </c>
      <c r="D5201" s="9" t="str">
        <f t="shared" si="490"/>
        <v>15</v>
      </c>
      <c r="E5201" s="9"/>
      <c r="F5201" s="5" t="s">
        <v>6948</v>
      </c>
      <c r="G5201" s="6">
        <v>267.65278935185199</v>
      </c>
      <c r="H5201" s="6">
        <v>-0.104766037997177</v>
      </c>
      <c r="I5201" s="6">
        <v>-0.99449689656749296</v>
      </c>
      <c r="J5201" s="7">
        <v>615</v>
      </c>
      <c r="K5201" s="6">
        <v>1076</v>
      </c>
      <c r="L5201" s="3">
        <v>653.08660251665401</v>
      </c>
      <c r="M5201" s="3">
        <f t="shared" si="487"/>
        <v>-5.0972612879347938</v>
      </c>
      <c r="N5201" s="1">
        <f t="shared" si="491"/>
        <v>1.2224351750375804</v>
      </c>
      <c r="O5201" s="1">
        <f t="shared" si="492"/>
        <v>-4.1697599938402403</v>
      </c>
      <c r="W5201" s="3"/>
      <c r="X5201" s="3"/>
      <c r="Y5201" s="5">
        <v>41875.819444444402</v>
      </c>
      <c r="Z5201" s="5"/>
      <c r="AA5201" s="3">
        <v>23.954103978857301</v>
      </c>
      <c r="AB5201" s="3">
        <v>31.400625014838599</v>
      </c>
      <c r="AC5201" s="7">
        <v>8.08510416913977</v>
      </c>
      <c r="AD5201" s="11">
        <v>297.14970831850502</v>
      </c>
      <c r="AE5201" s="7">
        <v>125.14302111944799</v>
      </c>
      <c r="AF5201" s="1">
        <v>8.7987638075077292</v>
      </c>
      <c r="AG5201" s="1">
        <v>1.8014034243508501</v>
      </c>
      <c r="AH5201" s="1">
        <v>25.8315155964581</v>
      </c>
      <c r="AI5201" s="1" t="s">
        <v>29</v>
      </c>
      <c r="AJ5201" s="1" t="s">
        <v>29</v>
      </c>
      <c r="AK5201" s="11">
        <v>-6.6721293456822997E-2</v>
      </c>
      <c r="AL5201" s="1">
        <v>-2.7577210122091599E-2</v>
      </c>
      <c r="AM5201" s="1">
        <v>8.2204545186671807E-3</v>
      </c>
      <c r="AN5201" s="1" t="s">
        <v>7012</v>
      </c>
      <c r="AO5201" s="1">
        <v>19.6666666666667</v>
      </c>
      <c r="AP5201" s="1">
        <v>0.42261432025957801</v>
      </c>
      <c r="AQ5201" s="1">
        <v>-0.90630962496904699</v>
      </c>
    </row>
    <row r="5202" spans="1:43" s="1" customFormat="1">
      <c r="A5202" s="9">
        <f t="shared" si="488"/>
        <v>41875.822928240763</v>
      </c>
      <c r="B5202" s="5">
        <v>41875.656261574099</v>
      </c>
      <c r="C5202" s="9" t="str">
        <f t="shared" si="489"/>
        <v>20140824154501</v>
      </c>
      <c r="D5202" s="9" t="str">
        <f t="shared" si="490"/>
        <v>15</v>
      </c>
      <c r="E5202" s="9"/>
      <c r="F5202" s="5" t="s">
        <v>6950</v>
      </c>
      <c r="G5202" s="6">
        <v>267.65626157407399</v>
      </c>
      <c r="H5202" s="6">
        <v>-0.104706595189354</v>
      </c>
      <c r="I5202" s="6">
        <v>-0.99450315681945101</v>
      </c>
      <c r="J5202" s="7">
        <v>591</v>
      </c>
      <c r="K5202" s="6">
        <v>1076</v>
      </c>
      <c r="L5202" s="3">
        <v>627.60029607698004</v>
      </c>
      <c r="M5202" s="3">
        <f t="shared" si="487"/>
        <v>-4.447865778435812</v>
      </c>
      <c r="N5202" s="1">
        <f t="shared" si="491"/>
        <v>1.6715106463809406</v>
      </c>
      <c r="O5202" s="1">
        <f t="shared" si="492"/>
        <v>-2.6609856108700694</v>
      </c>
      <c r="P5202" s="6" t="s">
        <v>7013</v>
      </c>
      <c r="Q5202" s="6">
        <v>1017</v>
      </c>
      <c r="R5202" s="6" t="s">
        <v>35</v>
      </c>
      <c r="S5202" s="6">
        <v>1.2</v>
      </c>
      <c r="T5202" s="6" t="s">
        <v>35</v>
      </c>
      <c r="U5202" s="6">
        <v>0</v>
      </c>
      <c r="V5202" s="6" t="s">
        <v>36</v>
      </c>
      <c r="W5202" s="3"/>
      <c r="X5202" s="3"/>
      <c r="Y5202" s="5">
        <v>41875.822916666701</v>
      </c>
      <c r="Z5202" s="5"/>
      <c r="AA5202" s="3">
        <v>24.054976158898899</v>
      </c>
      <c r="AB5202" s="3">
        <v>31.308854157378899</v>
      </c>
      <c r="AC5202" s="7">
        <v>8.0902083328312902</v>
      </c>
      <c r="AD5202" s="11">
        <v>298.210617956102</v>
      </c>
      <c r="AE5202" s="7">
        <v>130.35868801403899</v>
      </c>
      <c r="AF5202" s="1">
        <v>9.1537415920051401</v>
      </c>
      <c r="AG5202" s="1">
        <v>1.8328585661739101</v>
      </c>
      <c r="AH5202" s="1">
        <v>26.405707644901501</v>
      </c>
      <c r="AI5202" s="1" t="s">
        <v>29</v>
      </c>
      <c r="AJ5202" s="1" t="s">
        <v>29</v>
      </c>
      <c r="AK5202" s="11">
        <v>-7.2389342935674103E-2</v>
      </c>
      <c r="AL5202" s="1">
        <v>-2.4520985026701098E-2</v>
      </c>
      <c r="AM5202" s="1">
        <v>8.1244069156358508E-3</v>
      </c>
      <c r="AN5202" s="1" t="s">
        <v>7014</v>
      </c>
      <c r="AO5202" s="1">
        <v>19.75</v>
      </c>
      <c r="AP5202" s="1">
        <v>0.44228477324278598</v>
      </c>
      <c r="AQ5202" s="1">
        <v>-0.89687467316095904</v>
      </c>
    </row>
    <row r="5203" spans="1:43" s="1" customFormat="1">
      <c r="A5203" s="9">
        <f t="shared" si="488"/>
        <v>41875.826400462967</v>
      </c>
      <c r="B5203" s="5">
        <v>41875.659733796303</v>
      </c>
      <c r="C5203" s="9" t="str">
        <f t="shared" si="489"/>
        <v>20140824155001</v>
      </c>
      <c r="D5203" s="9" t="str">
        <f t="shared" si="490"/>
        <v>15</v>
      </c>
      <c r="E5203" s="9"/>
      <c r="F5203" s="5" t="s">
        <v>6951</v>
      </c>
      <c r="G5203" s="6">
        <v>267.659733796296</v>
      </c>
      <c r="H5203" s="6">
        <v>-0.104647152007452</v>
      </c>
      <c r="I5203" s="6">
        <v>-0.99450941351840905</v>
      </c>
      <c r="J5203" s="7">
        <v>569</v>
      </c>
      <c r="K5203" s="6">
        <v>1078</v>
      </c>
      <c r="L5203" s="3">
        <v>605.36096718480098</v>
      </c>
      <c r="M5203" s="3">
        <f t="shared" si="487"/>
        <v>-1.7022452504317926</v>
      </c>
      <c r="N5203" s="1">
        <f t="shared" si="491"/>
        <v>-1.508707247643241</v>
      </c>
      <c r="O5203" s="1">
        <f t="shared" si="492"/>
        <v>1.1282806873837705</v>
      </c>
      <c r="W5203" s="3"/>
      <c r="X5203" s="3"/>
      <c r="Y5203" s="5">
        <v>41875.826388888898</v>
      </c>
      <c r="Z5203" s="5"/>
      <c r="AA5203" s="3">
        <v>24.258792190074299</v>
      </c>
      <c r="AB5203" s="3">
        <v>31.152083335227999</v>
      </c>
      <c r="AC5203" s="7">
        <v>8.0880208338070005</v>
      </c>
      <c r="AD5203" s="11">
        <v>299.18288826611098</v>
      </c>
      <c r="AE5203" s="7">
        <v>131.86565925348</v>
      </c>
      <c r="AF5203" s="1">
        <v>9.2367024151094004</v>
      </c>
      <c r="AG5203" s="1">
        <v>1.9203936550574401</v>
      </c>
      <c r="AH5203" s="1">
        <v>27.056584063203701</v>
      </c>
      <c r="AI5203" s="1" t="s">
        <v>29</v>
      </c>
      <c r="AJ5203" s="1" t="s">
        <v>29</v>
      </c>
      <c r="AK5203" s="11">
        <v>-7.8081190453799895E-2</v>
      </c>
      <c r="AL5203" s="1">
        <v>-2.5369224600530999E-2</v>
      </c>
      <c r="AM5203" s="1">
        <v>8.1654319952431595E-3</v>
      </c>
      <c r="AN5203" s="1" t="s">
        <v>7015</v>
      </c>
      <c r="AO5203" s="1">
        <v>19.8333333333333</v>
      </c>
      <c r="AP5203" s="1">
        <v>0.46174472298358799</v>
      </c>
      <c r="AQ5203" s="1">
        <v>-0.88701285830410004</v>
      </c>
    </row>
    <row r="5204" spans="1:43" s="1" customFormat="1">
      <c r="A5204" s="9">
        <f t="shared" si="488"/>
        <v>41875.829872685164</v>
      </c>
      <c r="B5204" s="5">
        <v>41875.6632060185</v>
      </c>
      <c r="C5204" s="9" t="str">
        <f t="shared" si="489"/>
        <v>20140824155501</v>
      </c>
      <c r="D5204" s="9" t="str">
        <f t="shared" si="490"/>
        <v>15</v>
      </c>
      <c r="E5204" s="9"/>
      <c r="F5204" s="5" t="s">
        <v>6952</v>
      </c>
      <c r="G5204" s="6">
        <v>267.66320601851902</v>
      </c>
      <c r="H5204" s="6">
        <v>-0.104587708451683</v>
      </c>
      <c r="I5204" s="6">
        <v>-0.99451566666434499</v>
      </c>
      <c r="J5204" s="7">
        <v>561</v>
      </c>
      <c r="K5204" s="6">
        <v>1078</v>
      </c>
      <c r="L5204" s="3">
        <v>596.84974093264202</v>
      </c>
      <c r="M5204" s="3">
        <f t="shared" si="487"/>
        <v>-4.0428324697754077</v>
      </c>
      <c r="N5204" s="1">
        <f t="shared" si="491"/>
        <v>-3.5278308392500436E-2</v>
      </c>
      <c r="O5204" s="1">
        <f t="shared" si="492"/>
        <v>114.59825184347117</v>
      </c>
      <c r="W5204" s="3"/>
      <c r="X5204" s="3"/>
      <c r="Y5204" s="5">
        <v>41875.829861111102</v>
      </c>
      <c r="Z5204" s="5"/>
      <c r="AA5204" s="3">
        <v>23.933723815586902</v>
      </c>
      <c r="AB5204" s="3">
        <v>31.327083335961401</v>
      </c>
      <c r="AC5204" s="7">
        <v>8.1317708339903501</v>
      </c>
      <c r="AD5204" s="11">
        <v>299.87192709815099</v>
      </c>
      <c r="AE5204" s="7">
        <v>121.87187042687</v>
      </c>
      <c r="AF5204" s="1">
        <v>8.5704441083237892</v>
      </c>
      <c r="AG5204" s="1">
        <v>1.7164706156093399</v>
      </c>
      <c r="AH5204" s="1">
        <v>26.438811867290301</v>
      </c>
      <c r="AI5204" s="1" t="s">
        <v>29</v>
      </c>
      <c r="AJ5204" s="1" t="s">
        <v>29</v>
      </c>
      <c r="AK5204" s="11">
        <v>-8.3773038162759605E-2</v>
      </c>
      <c r="AL5204" s="1">
        <v>-2.6217464202800401E-2</v>
      </c>
      <c r="AM5204" s="1">
        <v>7.3829370593032203E-3</v>
      </c>
      <c r="AN5204" s="1" t="s">
        <v>7016</v>
      </c>
      <c r="AO5204" s="1">
        <v>19.9166666666667</v>
      </c>
      <c r="AP5204" s="1">
        <v>0.480984907615503</v>
      </c>
      <c r="AQ5204" s="1">
        <v>-0.87672887408029798</v>
      </c>
    </row>
    <row r="5205" spans="1:43" s="1" customFormat="1">
      <c r="A5205" s="9">
        <f t="shared" si="488"/>
        <v>41875.833344907362</v>
      </c>
      <c r="B5205" s="5">
        <v>41875.666678240697</v>
      </c>
      <c r="C5205" s="9" t="str">
        <f t="shared" si="489"/>
        <v>20140824160001</v>
      </c>
      <c r="D5205" s="9" t="str">
        <f t="shared" si="490"/>
        <v>16</v>
      </c>
      <c r="E5205" s="9"/>
      <c r="F5205" s="5" t="s">
        <v>6954</v>
      </c>
      <c r="G5205" s="6">
        <v>267.66667824074102</v>
      </c>
      <c r="H5205" s="6">
        <v>-0.10452826452226099</v>
      </c>
      <c r="I5205" s="6">
        <v>-0.99452191625723596</v>
      </c>
      <c r="J5205" s="7">
        <v>542</v>
      </c>
      <c r="K5205" s="6">
        <v>1078</v>
      </c>
      <c r="L5205" s="3">
        <v>576.63557858376498</v>
      </c>
      <c r="M5205" s="3">
        <f t="shared" si="487"/>
        <v>-3.1968418455463961</v>
      </c>
      <c r="N5205" s="1">
        <f t="shared" si="491"/>
        <v>1.017170827237581</v>
      </c>
      <c r="O5205" s="1">
        <f t="shared" si="492"/>
        <v>-3.142876063628699</v>
      </c>
      <c r="P5205" s="6" t="s">
        <v>7017</v>
      </c>
      <c r="Q5205" s="6">
        <v>1016</v>
      </c>
      <c r="R5205" s="6" t="s">
        <v>35</v>
      </c>
      <c r="S5205" s="6">
        <v>1.4</v>
      </c>
      <c r="T5205" s="6" t="s">
        <v>35</v>
      </c>
      <c r="U5205" s="6">
        <v>0</v>
      </c>
      <c r="V5205" s="6" t="s">
        <v>36</v>
      </c>
      <c r="W5205" s="3"/>
      <c r="X5205" s="3"/>
      <c r="Y5205" s="5">
        <v>41875.833333333299</v>
      </c>
      <c r="Z5205" s="5"/>
      <c r="AA5205" s="3">
        <v>23.843311489095498</v>
      </c>
      <c r="AB5205" s="3">
        <v>31.407291666906801</v>
      </c>
      <c r="AC5205" s="7">
        <v>8.1390624996398397</v>
      </c>
      <c r="AD5205" s="11">
        <v>300.662083605916</v>
      </c>
      <c r="AE5205" s="7">
        <v>123.02422099289601</v>
      </c>
      <c r="AF5205" s="1">
        <v>8.6608958895633492</v>
      </c>
      <c r="AG5205" s="1">
        <v>1.6315098789823399</v>
      </c>
      <c r="AH5205" s="1">
        <v>26.069024809049498</v>
      </c>
      <c r="AI5205" s="1" t="s">
        <v>29</v>
      </c>
      <c r="AJ5205" s="1" t="s">
        <v>29</v>
      </c>
      <c r="AK5205" s="11">
        <v>-8.9464885871719399E-2</v>
      </c>
      <c r="AL5205" s="1">
        <v>-2.7065703805069698E-2</v>
      </c>
      <c r="AM5205" s="1">
        <v>7.2600147050879502E-3</v>
      </c>
      <c r="AN5205" s="1" t="s">
        <v>7018</v>
      </c>
      <c r="AO5205" s="1">
        <v>20</v>
      </c>
      <c r="AP5205" s="1">
        <v>0.49999616986815698</v>
      </c>
      <c r="AQ5205" s="1">
        <v>-0.86602761510079695</v>
      </c>
    </row>
    <row r="5206" spans="1:43" s="1" customFormat="1">
      <c r="A5206" s="9">
        <f t="shared" si="488"/>
        <v>41875.836817129661</v>
      </c>
      <c r="B5206" s="5">
        <v>41875.670150462996</v>
      </c>
      <c r="C5206" s="9" t="str">
        <f t="shared" si="489"/>
        <v>20140824160501</v>
      </c>
      <c r="D5206" s="9" t="str">
        <f t="shared" si="490"/>
        <v>16</v>
      </c>
      <c r="E5206" s="9"/>
      <c r="F5206" s="5" t="s">
        <v>6955</v>
      </c>
      <c r="G5206" s="6">
        <v>267.67015046296302</v>
      </c>
      <c r="H5206" s="6">
        <v>-0.104468820219397</v>
      </c>
      <c r="I5206" s="6">
        <v>-0.99452816229705998</v>
      </c>
      <c r="J5206" s="7">
        <v>526</v>
      </c>
      <c r="K5206" s="6">
        <v>1080</v>
      </c>
      <c r="L5206" s="3">
        <v>560.651369356033</v>
      </c>
      <c r="M5206" s="3">
        <f t="shared" si="487"/>
        <v>-2.9844559585493924</v>
      </c>
      <c r="N5206" s="1">
        <f t="shared" si="491"/>
        <v>0.77566203228572017</v>
      </c>
      <c r="O5206" s="1">
        <f t="shared" si="492"/>
        <v>-3.8476241382536158</v>
      </c>
      <c r="W5206" s="3"/>
      <c r="X5206" s="3"/>
      <c r="Y5206" s="5">
        <v>41875.836805555598</v>
      </c>
      <c r="Z5206" s="5"/>
      <c r="AA5206" s="3">
        <v>23.920510613898202</v>
      </c>
      <c r="AB5206" s="3">
        <v>31.419791666959199</v>
      </c>
      <c r="AC5206" s="7">
        <v>8.1203124995612601</v>
      </c>
      <c r="AD5206" s="11">
        <v>301.52446701993199</v>
      </c>
      <c r="AE5206" s="7">
        <v>132.138099147405</v>
      </c>
      <c r="AF5206" s="1">
        <v>9.2918548392557998</v>
      </c>
      <c r="AG5206" s="1">
        <v>1.63152220993831</v>
      </c>
      <c r="AH5206" s="1">
        <v>25.8763699797864</v>
      </c>
      <c r="AI5206" s="1" t="s">
        <v>29</v>
      </c>
      <c r="AJ5206" s="1" t="s">
        <v>29</v>
      </c>
      <c r="AK5206" s="11">
        <v>-9.5664045013129306E-2</v>
      </c>
      <c r="AL5206" s="1">
        <v>-2.6142801512818802E-2</v>
      </c>
      <c r="AM5206" s="1">
        <v>7.5803193168722197E-3</v>
      </c>
      <c r="AN5206" s="1" t="s">
        <v>7019</v>
      </c>
      <c r="AO5206" s="1">
        <v>20.0833333333333</v>
      </c>
      <c r="AP5206" s="1">
        <v>0.51876946142564995</v>
      </c>
      <c r="AQ5206" s="1">
        <v>-0.85491417457668895</v>
      </c>
    </row>
    <row r="5207" spans="1:43" s="1" customFormat="1">
      <c r="A5207" s="9">
        <f t="shared" si="488"/>
        <v>41875.840289351865</v>
      </c>
      <c r="B5207" s="5">
        <v>41875.673622685201</v>
      </c>
      <c r="C5207" s="9" t="str">
        <f t="shared" si="489"/>
        <v>20140824161001</v>
      </c>
      <c r="D5207" s="9" t="str">
        <f t="shared" si="490"/>
        <v>16</v>
      </c>
      <c r="E5207" s="9"/>
      <c r="F5207" s="5" t="s">
        <v>6956</v>
      </c>
      <c r="G5207" s="6">
        <v>267.67362268518502</v>
      </c>
      <c r="H5207" s="6">
        <v>-0.104409375543303</v>
      </c>
      <c r="I5207" s="6">
        <v>-0.99453440478379496</v>
      </c>
      <c r="J5207" s="7">
        <v>512</v>
      </c>
      <c r="K5207" s="6">
        <v>1080</v>
      </c>
      <c r="L5207" s="3">
        <v>545.72908956328604</v>
      </c>
      <c r="M5207" s="3">
        <f t="shared" si="487"/>
        <v>-2.1471502590672116</v>
      </c>
      <c r="N5207" s="1">
        <f t="shared" si="491"/>
        <v>0.39055587985577916</v>
      </c>
      <c r="O5207" s="1">
        <f t="shared" si="492"/>
        <v>-5.4976774638755694</v>
      </c>
      <c r="W5207" s="3"/>
      <c r="X5207" s="3"/>
      <c r="Y5207" s="5">
        <v>41875.840277777803</v>
      </c>
      <c r="Z5207" s="5"/>
      <c r="AA5207" s="3">
        <v>23.904023854454501</v>
      </c>
      <c r="AB5207" s="3">
        <v>31.426145833505799</v>
      </c>
      <c r="AC5207" s="7">
        <v>8.1261458335057704</v>
      </c>
      <c r="AD5207" s="11">
        <v>302.61412171683003</v>
      </c>
      <c r="AE5207" s="7">
        <v>124.12944318656901</v>
      </c>
      <c r="AF5207" s="1">
        <v>8.7334297932872307</v>
      </c>
      <c r="AG5207" s="1">
        <v>1.7318064047011901</v>
      </c>
      <c r="AH5207" s="1">
        <v>26.203187649379899</v>
      </c>
      <c r="AI5207" s="1" t="s">
        <v>29</v>
      </c>
      <c r="AJ5207" s="1" t="s">
        <v>29</v>
      </c>
      <c r="AK5207" s="11">
        <v>-0.10186320415453901</v>
      </c>
      <c r="AL5207" s="1">
        <v>-2.5219899220567901E-2</v>
      </c>
      <c r="AM5207" s="1">
        <v>7.4791831181586403E-3</v>
      </c>
      <c r="AN5207" s="1" t="s">
        <v>7020</v>
      </c>
      <c r="AO5207" s="1">
        <v>20.1666666666667</v>
      </c>
      <c r="AP5207" s="1">
        <v>0.53729584723305301</v>
      </c>
      <c r="AQ5207" s="1">
        <v>-0.84339384189482602</v>
      </c>
    </row>
    <row r="5208" spans="1:43" s="1" customFormat="1">
      <c r="A5208" s="9">
        <f t="shared" si="488"/>
        <v>41875.843749999964</v>
      </c>
      <c r="B5208" s="5">
        <v>41875.677083333299</v>
      </c>
      <c r="C5208" s="9" t="str">
        <f t="shared" si="489"/>
        <v>20140824161500</v>
      </c>
      <c r="D5208" s="9" t="str">
        <f t="shared" si="490"/>
        <v>16</v>
      </c>
      <c r="E5208" s="9"/>
      <c r="F5208" s="5" t="s">
        <v>6958</v>
      </c>
      <c r="G5208" s="6">
        <v>267.67708333333297</v>
      </c>
      <c r="H5208" s="6">
        <v>-0.104350128644976</v>
      </c>
      <c r="I5208" s="6">
        <v>-0.99454062292687495</v>
      </c>
      <c r="J5208" s="7">
        <v>501</v>
      </c>
      <c r="K5208" s="6">
        <v>1082</v>
      </c>
      <c r="L5208" s="3">
        <v>534.99333826794998</v>
      </c>
      <c r="M5208" s="3">
        <f t="shared" si="487"/>
        <v>-1.2814211695041877</v>
      </c>
      <c r="N5208" s="1">
        <f t="shared" si="491"/>
        <v>-0.222377657877081</v>
      </c>
      <c r="O5208" s="1">
        <f t="shared" si="492"/>
        <v>5.7623647165691967</v>
      </c>
      <c r="P5208" s="6" t="s">
        <v>7021</v>
      </c>
      <c r="Q5208" s="6">
        <v>1016</v>
      </c>
      <c r="R5208" s="6" t="s">
        <v>35</v>
      </c>
      <c r="S5208" s="6">
        <v>1.2</v>
      </c>
      <c r="T5208" s="6" t="s">
        <v>35</v>
      </c>
      <c r="U5208" s="6">
        <v>0</v>
      </c>
      <c r="V5208" s="6" t="s">
        <v>36</v>
      </c>
      <c r="W5208" s="3"/>
      <c r="X5208" s="3"/>
      <c r="Y5208" s="5">
        <v>41875.84375</v>
      </c>
      <c r="Z5208" s="5"/>
      <c r="AA5208" s="3">
        <v>23.935838078417401</v>
      </c>
      <c r="AB5208" s="3">
        <v>31.441979166863099</v>
      </c>
      <c r="AC5208" s="7">
        <v>8.1204166665095094</v>
      </c>
      <c r="AD5208" s="11">
        <v>303.596844321611</v>
      </c>
      <c r="AE5208" s="7">
        <v>121.743779415681</v>
      </c>
      <c r="AF5208" s="1">
        <v>8.5602587417335201</v>
      </c>
      <c r="AG5208" s="1">
        <v>1.7947015590344499</v>
      </c>
      <c r="AH5208" s="1">
        <v>26.443021796144698</v>
      </c>
      <c r="AI5208" s="1" t="s">
        <v>29</v>
      </c>
      <c r="AJ5208" s="1" t="s">
        <v>29</v>
      </c>
      <c r="AK5208" s="11">
        <v>-0.108062363088106</v>
      </c>
      <c r="AL5208" s="1">
        <v>-2.4296996959259701E-2</v>
      </c>
      <c r="AM5208" s="1">
        <v>7.5785013705842704E-3</v>
      </c>
      <c r="AN5208" s="1" t="s">
        <v>7022</v>
      </c>
      <c r="AO5208" s="1">
        <v>20.25</v>
      </c>
      <c r="AP5208" s="1">
        <v>0.55556650974900301</v>
      </c>
      <c r="AQ5208" s="1">
        <v>-0.83147210010036499</v>
      </c>
    </row>
    <row r="5209" spans="1:43" s="1" customFormat="1">
      <c r="A5209" s="9">
        <f t="shared" si="488"/>
        <v>41875.847222222263</v>
      </c>
      <c r="B5209" s="5">
        <v>41875.680555555598</v>
      </c>
      <c r="C5209" s="9" t="str">
        <f t="shared" si="489"/>
        <v>20140824162000</v>
      </c>
      <c r="D5209" s="9" t="str">
        <f t="shared" si="490"/>
        <v>16</v>
      </c>
      <c r="E5209" s="9"/>
      <c r="F5209" s="5" t="s">
        <v>6959</v>
      </c>
      <c r="G5209" s="6">
        <v>267.680555555556</v>
      </c>
      <c r="H5209" s="6">
        <v>-0.104290683224303</v>
      </c>
      <c r="I5209" s="6">
        <v>-0.99454685831920897</v>
      </c>
      <c r="J5209" s="7">
        <v>495</v>
      </c>
      <c r="K5209" s="6">
        <v>1082</v>
      </c>
      <c r="L5209" s="3">
        <v>528.58623242042904</v>
      </c>
      <c r="M5209" s="3">
        <f t="shared" si="487"/>
        <v>-1.2814211695040059</v>
      </c>
      <c r="N5209" s="1">
        <f t="shared" si="491"/>
        <v>-0.616225495605218</v>
      </c>
      <c r="O5209" s="1">
        <f t="shared" si="492"/>
        <v>2.0794679523044959</v>
      </c>
      <c r="W5209" s="3"/>
      <c r="X5209" s="3"/>
      <c r="Y5209" s="5">
        <v>41875.847222222197</v>
      </c>
      <c r="Z5209" s="5"/>
      <c r="AA5209" s="3">
        <v>24.047908322224998</v>
      </c>
      <c r="AB5209" s="3">
        <v>31.473229167648899</v>
      </c>
      <c r="AC5209" s="7">
        <v>8.09541666588086</v>
      </c>
      <c r="AD5209" s="11">
        <v>304.40134905154798</v>
      </c>
      <c r="AE5209" s="7">
        <v>128.87066096815099</v>
      </c>
      <c r="AF5209" s="1">
        <v>9.0392738055144992</v>
      </c>
      <c r="AG5209" s="1">
        <v>1.7947151230863001</v>
      </c>
      <c r="AH5209" s="1">
        <v>26.528762023675601</v>
      </c>
      <c r="AI5209" s="1" t="s">
        <v>29</v>
      </c>
      <c r="AJ5209" s="1" t="s">
        <v>29</v>
      </c>
      <c r="AK5209" s="11">
        <v>-0.11344608171705001</v>
      </c>
      <c r="AL5209" s="1">
        <v>-2.2587869105874101E-2</v>
      </c>
      <c r="AM5209" s="1">
        <v>8.0275558196726202E-3</v>
      </c>
      <c r="AN5209" s="1" t="s">
        <v>7023</v>
      </c>
      <c r="AO5209" s="1">
        <v>20.3333333333333</v>
      </c>
      <c r="AP5209" s="1">
        <v>0.573572753142366</v>
      </c>
      <c r="AQ5209" s="1">
        <v>-0.81915462328713395</v>
      </c>
    </row>
    <row r="5210" spans="1:43" s="1" customFormat="1">
      <c r="A5210" s="9">
        <f t="shared" si="488"/>
        <v>41875.850694444467</v>
      </c>
      <c r="B5210" s="5">
        <v>41875.684027777803</v>
      </c>
      <c r="C5210" s="9" t="str">
        <f t="shared" si="489"/>
        <v>20140824162500</v>
      </c>
      <c r="D5210" s="9" t="str">
        <f t="shared" si="490"/>
        <v>16</v>
      </c>
      <c r="E5210" s="9"/>
      <c r="F5210" s="5" t="s">
        <v>6960</v>
      </c>
      <c r="G5210" s="6">
        <v>267.684027777778</v>
      </c>
      <c r="H5210" s="6">
        <v>-0.104231237431038</v>
      </c>
      <c r="I5210" s="6">
        <v>-0.994553090158386</v>
      </c>
      <c r="J5210" s="7">
        <v>489</v>
      </c>
      <c r="K5210" s="6">
        <v>1082</v>
      </c>
      <c r="L5210" s="3">
        <v>522.17912657290901</v>
      </c>
      <c r="M5210" s="3">
        <f t="shared" si="487"/>
        <v>-1.8273871206514058</v>
      </c>
      <c r="N5210" s="1">
        <f t="shared" si="491"/>
        <v>-0.27284655624594051</v>
      </c>
      <c r="O5210" s="1">
        <f t="shared" si="492"/>
        <v>6.6974901416905617</v>
      </c>
      <c r="W5210" s="3"/>
      <c r="X5210" s="3"/>
      <c r="Y5210" s="5">
        <v>41875.850694444402</v>
      </c>
      <c r="Z5210" s="5"/>
      <c r="AA5210" s="3">
        <v>24.616543487789599</v>
      </c>
      <c r="AB5210" s="3">
        <v>31.205833319276199</v>
      </c>
      <c r="AC5210" s="7">
        <v>8.1046875007530605</v>
      </c>
      <c r="AD5210" s="11">
        <v>305.296358591809</v>
      </c>
      <c r="AE5210" s="7">
        <v>121.213958792233</v>
      </c>
      <c r="AF5210" s="1">
        <v>8.4381274378210804</v>
      </c>
      <c r="AG5210" s="1">
        <v>2.3938250880890899</v>
      </c>
      <c r="AH5210" s="1">
        <v>27.389104940116201</v>
      </c>
      <c r="AI5210" s="1" t="s">
        <v>29</v>
      </c>
      <c r="AJ5210" s="1" t="s">
        <v>29</v>
      </c>
      <c r="AK5210" s="11">
        <v>-0.11882980031865401</v>
      </c>
      <c r="AL5210" s="1">
        <v>-2.0878741226128299E-2</v>
      </c>
      <c r="AM5210" s="1">
        <v>7.8580085903779805E-3</v>
      </c>
      <c r="AN5210" s="1" t="s">
        <v>7024</v>
      </c>
      <c r="AO5210" s="1">
        <v>20.4166666666667</v>
      </c>
      <c r="AP5210" s="1">
        <v>0.59130600743098105</v>
      </c>
      <c r="AQ5210" s="1">
        <v>-0.80644727389708104</v>
      </c>
    </row>
    <row r="5211" spans="1:43" s="1" customFormat="1">
      <c r="A5211" s="9">
        <f t="shared" si="488"/>
        <v>41875.854166666664</v>
      </c>
      <c r="B5211" s="5">
        <v>41875.6875</v>
      </c>
      <c r="C5211" s="9" t="str">
        <f t="shared" si="489"/>
        <v>20140824163000</v>
      </c>
      <c r="D5211" s="9" t="str">
        <f t="shared" si="490"/>
        <v>16</v>
      </c>
      <c r="E5211" s="9"/>
      <c r="F5211" s="5" t="s">
        <v>6962</v>
      </c>
      <c r="G5211" s="6">
        <v>267.6875</v>
      </c>
      <c r="H5211" s="6">
        <v>-0.104171791265392</v>
      </c>
      <c r="I5211" s="6">
        <v>-0.99455931844438505</v>
      </c>
      <c r="J5211" s="7">
        <v>480</v>
      </c>
      <c r="K5211" s="6">
        <v>1083</v>
      </c>
      <c r="L5211" s="3">
        <v>513.04219096965198</v>
      </c>
      <c r="M5211" s="3">
        <f t="shared" si="487"/>
        <v>-0.85507031828279878</v>
      </c>
      <c r="N5211" s="1">
        <f t="shared" si="491"/>
        <v>1.7420133604247383</v>
      </c>
      <c r="O5211" s="1">
        <f t="shared" si="492"/>
        <v>-0.49085175677086385</v>
      </c>
      <c r="P5211" s="6" t="s">
        <v>7025</v>
      </c>
      <c r="Q5211" s="6">
        <v>1016</v>
      </c>
      <c r="R5211" s="6" t="s">
        <v>35</v>
      </c>
      <c r="S5211" s="6">
        <v>1.2</v>
      </c>
      <c r="T5211" s="6" t="s">
        <v>35</v>
      </c>
      <c r="U5211" s="6">
        <v>0</v>
      </c>
      <c r="V5211" s="6" t="s">
        <v>36</v>
      </c>
      <c r="W5211" s="3"/>
      <c r="X5211" s="3"/>
      <c r="Y5211" s="5">
        <v>41875.854166666701</v>
      </c>
      <c r="Z5211" s="5"/>
      <c r="AA5211" s="3">
        <v>25.041697615696702</v>
      </c>
      <c r="AB5211" s="3">
        <v>30.956666675537502</v>
      </c>
      <c r="AC5211" s="7">
        <v>8.1211458336105498</v>
      </c>
      <c r="AD5211" s="11">
        <v>306.18461032635003</v>
      </c>
      <c r="AE5211" s="7">
        <v>114.88836550200401</v>
      </c>
      <c r="AF5211" s="1">
        <v>7.9495472919785</v>
      </c>
      <c r="AG5211" s="1">
        <v>2.88756209443636</v>
      </c>
      <c r="AH5211" s="1">
        <v>28.072324217891001</v>
      </c>
      <c r="AI5211" s="1" t="s">
        <v>29</v>
      </c>
      <c r="AJ5211" s="1" t="s">
        <v>29</v>
      </c>
      <c r="AK5211" s="11">
        <v>-0.124213518920258</v>
      </c>
      <c r="AL5211" s="1">
        <v>-1.91696133463824E-2</v>
      </c>
      <c r="AM5211" s="1">
        <v>7.5657879751514197E-3</v>
      </c>
      <c r="AN5211" s="1" t="s">
        <v>7026</v>
      </c>
      <c r="AO5211" s="1">
        <v>20.5</v>
      </c>
      <c r="AP5211" s="1">
        <v>0.60875783256049099</v>
      </c>
      <c r="AQ5211" s="1">
        <v>-0.79335609993007095</v>
      </c>
    </row>
    <row r="5212" spans="1:43" s="1" customFormat="1">
      <c r="A5212" s="9">
        <f t="shared" si="488"/>
        <v>41875.857638888861</v>
      </c>
      <c r="B5212" s="5">
        <v>41875.690972222197</v>
      </c>
      <c r="C5212" s="9" t="str">
        <f t="shared" si="489"/>
        <v>20140824163500</v>
      </c>
      <c r="D5212" s="9" t="str">
        <f t="shared" si="490"/>
        <v>16</v>
      </c>
      <c r="E5212" s="9"/>
      <c r="F5212" s="5" t="s">
        <v>6963</v>
      </c>
      <c r="G5212" s="6">
        <v>267.690972222222</v>
      </c>
      <c r="H5212" s="6">
        <v>-0.10411234472757799</v>
      </c>
      <c r="I5212" s="6">
        <v>-0.99456554317718304</v>
      </c>
      <c r="J5212" s="7">
        <v>476</v>
      </c>
      <c r="K5212" s="6">
        <v>1083</v>
      </c>
      <c r="L5212" s="3">
        <v>508.76683937823799</v>
      </c>
      <c r="M5212" s="3">
        <f t="shared" si="487"/>
        <v>-0.42753515914139373</v>
      </c>
      <c r="N5212" s="1">
        <f t="shared" si="491"/>
        <v>-0.32465901086656002</v>
      </c>
      <c r="O5212" s="1">
        <f t="shared" si="492"/>
        <v>1.3168744585287899</v>
      </c>
      <c r="W5212" s="3"/>
      <c r="X5212" s="3"/>
      <c r="Y5212" s="5">
        <v>41875.857638888898</v>
      </c>
      <c r="Z5212" s="5"/>
      <c r="AA5212" s="3">
        <v>24.265172000143998</v>
      </c>
      <c r="AB5212" s="3">
        <v>31.156666669670201</v>
      </c>
      <c r="AC5212" s="7">
        <v>8.1273958334271903</v>
      </c>
      <c r="AD5212" s="11">
        <v>306.93124741901403</v>
      </c>
      <c r="AE5212" s="7">
        <v>132.70722213376601</v>
      </c>
      <c r="AF5212" s="1">
        <v>9.2932735140160094</v>
      </c>
      <c r="AG5212" s="1">
        <v>2.1737593442079102</v>
      </c>
      <c r="AH5212" s="1">
        <v>27.012144531069801</v>
      </c>
      <c r="AI5212" s="1" t="s">
        <v>29</v>
      </c>
      <c r="AJ5212" s="1" t="s">
        <v>29</v>
      </c>
      <c r="AK5212" s="11">
        <v>-0.12957983804136</v>
      </c>
      <c r="AL5212" s="1">
        <v>-1.8307035992394902E-2</v>
      </c>
      <c r="AM5212" s="1">
        <v>7.4576872499461698E-3</v>
      </c>
      <c r="AN5212" s="1" t="s">
        <v>7027</v>
      </c>
      <c r="AO5212" s="1">
        <v>20.5833333333333</v>
      </c>
      <c r="AP5212" s="1">
        <v>0.62591992242135497</v>
      </c>
      <c r="AQ5212" s="1">
        <v>-0.77988733206537197</v>
      </c>
    </row>
    <row r="5213" spans="1:43" s="1" customFormat="1">
      <c r="A5213" s="9">
        <f t="shared" si="488"/>
        <v>41875.861111111066</v>
      </c>
      <c r="B5213" s="5">
        <v>41875.694444444402</v>
      </c>
      <c r="C5213" s="9" t="str">
        <f t="shared" si="489"/>
        <v>20140824164000</v>
      </c>
      <c r="D5213" s="9" t="str">
        <f t="shared" si="490"/>
        <v>16</v>
      </c>
      <c r="E5213" s="9"/>
      <c r="F5213" s="5" t="s">
        <v>6964</v>
      </c>
      <c r="G5213" s="6">
        <v>267.694444444444</v>
      </c>
      <c r="H5213" s="6">
        <v>-0.10405289781780799</v>
      </c>
      <c r="I5213" s="6">
        <v>-0.99457176435675898</v>
      </c>
      <c r="J5213" s="7">
        <v>474</v>
      </c>
      <c r="K5213" s="6">
        <v>1083</v>
      </c>
      <c r="L5213" s="3">
        <v>506.62916358253102</v>
      </c>
      <c r="M5213" s="3">
        <f t="shared" si="487"/>
        <v>-1.4963730569948097</v>
      </c>
      <c r="N5213" s="1">
        <f t="shared" si="491"/>
        <v>-1.8008534599741779</v>
      </c>
      <c r="O5213" s="1">
        <f t="shared" si="492"/>
        <v>0.8309243868272691</v>
      </c>
      <c r="W5213" s="3"/>
      <c r="X5213" s="3"/>
      <c r="Y5213" s="5">
        <v>41875.861111111102</v>
      </c>
      <c r="Z5213" s="5"/>
      <c r="AA5213" s="3">
        <v>24.1907942131268</v>
      </c>
      <c r="AB5213" s="3">
        <v>31.1889583316526</v>
      </c>
      <c r="AC5213" s="7">
        <v>8.1336458334533894</v>
      </c>
      <c r="AD5213" s="11">
        <v>307.74528012492601</v>
      </c>
      <c r="AE5213" s="7">
        <v>133.31433222356199</v>
      </c>
      <c r="AF5213" s="1">
        <v>9.3384501606836405</v>
      </c>
      <c r="AG5213" s="1">
        <v>2.0548083652767</v>
      </c>
      <c r="AH5213" s="1">
        <v>26.681382492231499</v>
      </c>
      <c r="AI5213" s="1" t="s">
        <v>29</v>
      </c>
      <c r="AJ5213" s="1" t="s">
        <v>29</v>
      </c>
      <c r="AK5213" s="11">
        <v>-0.134946157342381</v>
      </c>
      <c r="AL5213" s="1">
        <v>-1.74444586094873E-2</v>
      </c>
      <c r="AM5213" s="1">
        <v>7.3511310750232596E-3</v>
      </c>
      <c r="AN5213" s="1" t="s">
        <v>7028</v>
      </c>
      <c r="AO5213" s="1">
        <v>20.6666666666667</v>
      </c>
      <c r="AP5213" s="1">
        <v>0.64278410880209502</v>
      </c>
      <c r="AQ5213" s="1">
        <v>-0.76604738069619205</v>
      </c>
    </row>
    <row r="5214" spans="1:43" s="1" customFormat="1">
      <c r="A5214" s="9">
        <f t="shared" si="488"/>
        <v>41875.864583333365</v>
      </c>
      <c r="B5214" s="5">
        <v>41875.697916666701</v>
      </c>
      <c r="C5214" s="9" t="str">
        <f t="shared" si="489"/>
        <v>20140824164500</v>
      </c>
      <c r="D5214" s="9" t="str">
        <f t="shared" si="490"/>
        <v>16</v>
      </c>
      <c r="E5214" s="9"/>
      <c r="F5214" s="5" t="s">
        <v>6966</v>
      </c>
      <c r="G5214" s="6">
        <v>267.69791666666703</v>
      </c>
      <c r="H5214" s="6">
        <v>-0.103993450536294</v>
      </c>
      <c r="I5214" s="6">
        <v>-0.99457798198309</v>
      </c>
      <c r="J5214" s="7">
        <v>467</v>
      </c>
      <c r="K5214" s="6">
        <v>1083</v>
      </c>
      <c r="L5214" s="3">
        <v>499.14729829755697</v>
      </c>
      <c r="M5214" s="3">
        <f t="shared" si="487"/>
        <v>-0.64130273871199961</v>
      </c>
      <c r="N5214" s="1">
        <f t="shared" si="491"/>
        <v>1.9703286317462188</v>
      </c>
      <c r="O5214" s="1">
        <f t="shared" si="492"/>
        <v>-0.3254800891481946</v>
      </c>
      <c r="P5214" s="6" t="s">
        <v>7029</v>
      </c>
      <c r="Q5214" s="6">
        <v>1016</v>
      </c>
      <c r="R5214" s="6" t="s">
        <v>35</v>
      </c>
      <c r="S5214" s="6">
        <v>1.1000000000000001</v>
      </c>
      <c r="T5214" s="6" t="s">
        <v>35</v>
      </c>
      <c r="U5214" s="6">
        <v>0</v>
      </c>
      <c r="V5214" s="6" t="s">
        <v>36</v>
      </c>
      <c r="W5214" s="3"/>
      <c r="X5214" s="3"/>
      <c r="Y5214" s="5">
        <v>41875.864583333299</v>
      </c>
      <c r="Z5214" s="5"/>
      <c r="AA5214" s="3">
        <v>24.617950573354499</v>
      </c>
      <c r="AB5214" s="3">
        <v>31.101458331285901</v>
      </c>
      <c r="AC5214" s="7">
        <v>8.1398958334795797</v>
      </c>
      <c r="AD5214" s="11">
        <v>308.60745253338598</v>
      </c>
      <c r="AE5214" s="7">
        <v>121.627338061731</v>
      </c>
      <c r="AF5214" s="1">
        <v>8.4560914281659603</v>
      </c>
      <c r="AG5214" s="1">
        <v>2.3607514964895899</v>
      </c>
      <c r="AH5214" s="1">
        <v>26.871633048549899</v>
      </c>
      <c r="AI5214" s="1" t="s">
        <v>29</v>
      </c>
      <c r="AJ5214" s="1" t="s">
        <v>29</v>
      </c>
      <c r="AK5214" s="11">
        <v>-0.14031247664340299</v>
      </c>
      <c r="AL5214" s="1">
        <v>-1.6581881226579699E-2</v>
      </c>
      <c r="AM5214" s="1">
        <v>7.2460973852938003E-3</v>
      </c>
      <c r="AN5214" s="1" t="s">
        <v>7030</v>
      </c>
      <c r="AO5214" s="1">
        <v>20.75</v>
      </c>
      <c r="AP5214" s="1">
        <v>0.65934236527691004</v>
      </c>
      <c r="AQ5214" s="1">
        <v>-0.75184283287868803</v>
      </c>
    </row>
    <row r="5215" spans="1:43" s="1" customFormat="1">
      <c r="A5215" s="9">
        <f t="shared" si="488"/>
        <v>41875.868055555562</v>
      </c>
      <c r="B5215" s="5">
        <v>41875.701388888898</v>
      </c>
      <c r="C5215" s="9" t="str">
        <f t="shared" si="489"/>
        <v>20140824165000</v>
      </c>
      <c r="D5215" s="9" t="str">
        <f t="shared" si="490"/>
        <v>16</v>
      </c>
      <c r="E5215" s="9"/>
      <c r="F5215" s="5" t="s">
        <v>6967</v>
      </c>
      <c r="G5215" s="6">
        <v>267.70138888888903</v>
      </c>
      <c r="H5215" s="6">
        <v>-0.103934002883249</v>
      </c>
      <c r="I5215" s="6">
        <v>-0.994584196056153</v>
      </c>
      <c r="J5215" s="7">
        <v>464</v>
      </c>
      <c r="K5215" s="6">
        <v>1083</v>
      </c>
      <c r="L5215" s="3">
        <v>495.94078460399697</v>
      </c>
      <c r="M5215" s="3">
        <f t="shared" si="487"/>
        <v>-2.6009375771034002</v>
      </c>
      <c r="N5215" s="1">
        <f t="shared" si="491"/>
        <v>0.68068091694210009</v>
      </c>
      <c r="O5215" s="1">
        <f t="shared" si="492"/>
        <v>-3.821081967139444</v>
      </c>
      <c r="W5215" s="3"/>
      <c r="X5215" s="3"/>
      <c r="Y5215" s="5">
        <v>41875.868055555598</v>
      </c>
      <c r="Z5215" s="5"/>
      <c r="AA5215" s="3">
        <v>24.1811201964627</v>
      </c>
      <c r="AB5215" s="3">
        <v>31.143020834540401</v>
      </c>
      <c r="AC5215" s="7">
        <v>8.1645833340230904</v>
      </c>
      <c r="AD5215" s="11">
        <v>309.35594152342401</v>
      </c>
      <c r="AE5215" s="7">
        <v>130.91044346556299</v>
      </c>
      <c r="AF5215" s="1">
        <v>9.1766521922751298</v>
      </c>
      <c r="AG5215" s="1">
        <v>2.01489538053896</v>
      </c>
      <c r="AH5215" s="1">
        <v>26.713923651552999</v>
      </c>
      <c r="AI5215" s="1" t="s">
        <v>29</v>
      </c>
      <c r="AJ5215" s="1" t="s">
        <v>29</v>
      </c>
      <c r="AK5215" s="11">
        <v>-0.14489040021198099</v>
      </c>
      <c r="AL5215" s="1">
        <v>-1.64791114618692E-2</v>
      </c>
      <c r="AM5215" s="1">
        <v>6.8456811303938599E-3</v>
      </c>
      <c r="AN5215" s="1" t="s">
        <v>7031</v>
      </c>
      <c r="AO5215" s="1">
        <v>20.8333333333333</v>
      </c>
      <c r="AP5215" s="1">
        <v>0.67558681102582396</v>
      </c>
      <c r="AQ5215" s="1">
        <v>-0.73728044919688296</v>
      </c>
    </row>
    <row r="5216" spans="1:43" s="1" customFormat="1">
      <c r="A5216" s="9">
        <f t="shared" si="488"/>
        <v>41875.871527777766</v>
      </c>
      <c r="B5216" s="5">
        <v>41875.704861111102</v>
      </c>
      <c r="C5216" s="9" t="str">
        <f t="shared" si="489"/>
        <v>20140824165500</v>
      </c>
      <c r="D5216" s="9" t="str">
        <f t="shared" si="490"/>
        <v>16</v>
      </c>
      <c r="E5216" s="9"/>
      <c r="F5216" s="5" t="s">
        <v>6968</v>
      </c>
      <c r="G5216" s="6">
        <v>267.70486111111097</v>
      </c>
      <c r="H5216" s="6">
        <v>-0.103874554858888</v>
      </c>
      <c r="I5216" s="6">
        <v>-0.99459040657592701</v>
      </c>
      <c r="J5216" s="7">
        <v>451</v>
      </c>
      <c r="K5216" s="6">
        <v>1085</v>
      </c>
      <c r="L5216" s="3">
        <v>482.93609671847997</v>
      </c>
      <c r="M5216" s="3">
        <f t="shared" si="487"/>
        <v>0.64248704663220901</v>
      </c>
      <c r="N5216" s="1">
        <f t="shared" si="491"/>
        <v>-1.4967945975932395</v>
      </c>
      <c r="O5216" s="1">
        <f t="shared" si="492"/>
        <v>-0.42924195989569419</v>
      </c>
      <c r="W5216" s="3"/>
      <c r="X5216" s="3"/>
      <c r="Y5216" s="5">
        <v>41875.871527777803</v>
      </c>
      <c r="Z5216" s="5"/>
      <c r="AA5216" s="3">
        <v>23.914639964265799</v>
      </c>
      <c r="AB5216" s="3">
        <v>31.162812499404101</v>
      </c>
      <c r="AC5216" s="7">
        <v>8.18</v>
      </c>
      <c r="AD5216" s="11">
        <v>310.10248984298499</v>
      </c>
      <c r="AE5216" s="7">
        <v>134.367606758932</v>
      </c>
      <c r="AF5216" s="1">
        <v>9.4630176980614191</v>
      </c>
      <c r="AG5216" s="1">
        <v>1.9902694210355101</v>
      </c>
      <c r="AH5216" s="1">
        <v>25.7865328153765</v>
      </c>
      <c r="AI5216" s="1" t="s">
        <v>29</v>
      </c>
      <c r="AJ5216" s="1" t="s">
        <v>29</v>
      </c>
      <c r="AK5216" s="11">
        <v>-0.14946832378055999</v>
      </c>
      <c r="AL5216" s="1">
        <v>-1.6376341697158701E-2</v>
      </c>
      <c r="AM5216" s="1">
        <v>6.60693448007596E-3</v>
      </c>
      <c r="AN5216" s="1" t="s">
        <v>7032</v>
      </c>
      <c r="AO5216" s="1">
        <v>20.9166666666667</v>
      </c>
      <c r="AP5216" s="1">
        <v>0.69150971458551902</v>
      </c>
      <c r="AQ5216" s="1">
        <v>-0.72236716054500605</v>
      </c>
    </row>
    <row r="5217" spans="1:43" s="1" customFormat="1">
      <c r="A5217" s="9">
        <f t="shared" si="488"/>
        <v>41875.874999999964</v>
      </c>
      <c r="B5217" s="5">
        <v>41875.708333333299</v>
      </c>
      <c r="C5217" s="9" t="str">
        <f t="shared" si="489"/>
        <v>20140824170000</v>
      </c>
      <c r="D5217" s="9" t="str">
        <f t="shared" si="490"/>
        <v>17</v>
      </c>
      <c r="E5217" s="9"/>
      <c r="F5217" s="5" t="s">
        <v>6970</v>
      </c>
      <c r="G5217" s="6">
        <v>267.70833333333297</v>
      </c>
      <c r="H5217" s="6">
        <v>-0.103815106463419</v>
      </c>
      <c r="I5217" s="6">
        <v>-0.99459661354238904</v>
      </c>
      <c r="J5217" s="7">
        <v>454</v>
      </c>
      <c r="K5217" s="6">
        <v>1085</v>
      </c>
      <c r="L5217" s="3">
        <v>486.14853195164102</v>
      </c>
      <c r="M5217" s="3">
        <f t="shared" si="487"/>
        <v>-1.7132987910190081</v>
      </c>
      <c r="N5217" s="1">
        <f t="shared" si="491"/>
        <v>1.030993555878041</v>
      </c>
      <c r="O5217" s="1">
        <f t="shared" si="492"/>
        <v>-1.6617938892546082</v>
      </c>
      <c r="P5217" s="6" t="s">
        <v>7033</v>
      </c>
      <c r="Q5217" s="6">
        <v>1016</v>
      </c>
      <c r="R5217" s="6" t="s">
        <v>35</v>
      </c>
      <c r="S5217" s="6">
        <v>0.9</v>
      </c>
      <c r="T5217" s="6" t="s">
        <v>35</v>
      </c>
      <c r="U5217" s="6">
        <v>0</v>
      </c>
      <c r="V5217" s="6" t="s">
        <v>36</v>
      </c>
      <c r="W5217" s="3"/>
      <c r="X5217" s="3"/>
      <c r="Y5217" s="5">
        <v>41875.875</v>
      </c>
      <c r="Z5217" s="5"/>
      <c r="AA5217" s="3">
        <v>23.9457586829886</v>
      </c>
      <c r="AB5217" s="3">
        <v>31.144062499954199</v>
      </c>
      <c r="AC5217" s="7">
        <v>8.18</v>
      </c>
      <c r="AD5217" s="11">
        <v>310.849015880195</v>
      </c>
      <c r="AE5217" s="7">
        <v>127.880833293012</v>
      </c>
      <c r="AF5217" s="1">
        <v>9.0071901043179299</v>
      </c>
      <c r="AG5217" s="1">
        <v>2.50017688330253</v>
      </c>
      <c r="AH5217" s="1">
        <v>23.630446495807799</v>
      </c>
      <c r="AI5217" s="1" t="s">
        <v>29</v>
      </c>
      <c r="AJ5217" s="1" t="s">
        <v>29</v>
      </c>
      <c r="AK5217" s="11">
        <v>-0.15404624719565099</v>
      </c>
      <c r="AL5217" s="1">
        <v>-1.6273571935893801E-2</v>
      </c>
      <c r="AM5217" s="1">
        <v>6.60693448007596E-3</v>
      </c>
      <c r="AN5217" s="1" t="s">
        <v>7034</v>
      </c>
      <c r="AO5217" s="1">
        <v>21</v>
      </c>
      <c r="AP5217" s="1">
        <v>0.70710349752908297</v>
      </c>
      <c r="AQ5217" s="1">
        <v>-0.70711006482876404</v>
      </c>
    </row>
    <row r="5218" spans="1:43" s="1" customFormat="1">
      <c r="A5218" s="9">
        <f t="shared" si="488"/>
        <v>41875.878472222263</v>
      </c>
      <c r="B5218" s="5">
        <v>41875.711805555598</v>
      </c>
      <c r="C5218" s="9" t="str">
        <f t="shared" si="489"/>
        <v>20140824170500</v>
      </c>
      <c r="D5218" s="9" t="str">
        <f t="shared" si="490"/>
        <v>17</v>
      </c>
      <c r="E5218" s="9"/>
      <c r="F5218" s="5" t="s">
        <v>6971</v>
      </c>
      <c r="G5218" s="6">
        <v>267.711805555556</v>
      </c>
      <c r="H5218" s="6">
        <v>-0.103755657697057</v>
      </c>
      <c r="I5218" s="6">
        <v>-0.994602816955518</v>
      </c>
      <c r="J5218" s="7">
        <v>446</v>
      </c>
      <c r="K5218" s="6">
        <v>1085</v>
      </c>
      <c r="L5218" s="3">
        <v>477.58203799654598</v>
      </c>
      <c r="M5218" s="3">
        <f t="shared" si="487"/>
        <v>-0.42832469775479465</v>
      </c>
      <c r="N5218" s="1">
        <f t="shared" si="491"/>
        <v>1.0914136635019787</v>
      </c>
      <c r="O5218" s="1">
        <f t="shared" si="492"/>
        <v>-0.39244945530592407</v>
      </c>
      <c r="W5218" s="3"/>
      <c r="X5218" s="3"/>
      <c r="Y5218" s="5">
        <v>41875.878472222197</v>
      </c>
      <c r="Z5218" s="5"/>
      <c r="AA5218" s="3">
        <v>23.917368119533201</v>
      </c>
      <c r="AB5218" s="3">
        <v>31.144895833477399</v>
      </c>
      <c r="AC5218" s="7">
        <v>8.1457291656582207</v>
      </c>
      <c r="AD5218" s="11">
        <v>311.45972708907601</v>
      </c>
      <c r="AE5218" s="7">
        <v>133.292959908619</v>
      </c>
      <c r="AF5218" s="1">
        <v>9.3934384124126993</v>
      </c>
      <c r="AG5218" s="1">
        <v>2.1313662022158901</v>
      </c>
      <c r="AH5218" s="1">
        <v>25.039337551642099</v>
      </c>
      <c r="AI5218" s="1" t="s">
        <v>29</v>
      </c>
      <c r="AJ5218" s="1" t="s">
        <v>29</v>
      </c>
      <c r="AK5218" s="11">
        <v>-0.15795670444276499</v>
      </c>
      <c r="AL5218" s="1">
        <v>-1.47913031588405E-2</v>
      </c>
      <c r="AM5218" s="1">
        <v>7.14942038607215E-3</v>
      </c>
      <c r="AN5218" s="1" t="s">
        <v>7035</v>
      </c>
      <c r="AO5218" s="1">
        <v>21.0833333333333</v>
      </c>
      <c r="AP5218" s="1">
        <v>0.722360738072928</v>
      </c>
      <c r="AQ5218" s="1">
        <v>-0.69151642358712995</v>
      </c>
    </row>
    <row r="5219" spans="1:43" s="1" customFormat="1">
      <c r="A5219" s="9">
        <f t="shared" si="488"/>
        <v>41875.881944444467</v>
      </c>
      <c r="B5219" s="5">
        <v>41875.715277777803</v>
      </c>
      <c r="C5219" s="9" t="str">
        <f t="shared" si="489"/>
        <v>20140824171000</v>
      </c>
      <c r="D5219" s="9" t="str">
        <f t="shared" si="490"/>
        <v>17</v>
      </c>
      <c r="E5219" s="9"/>
      <c r="F5219" s="5" t="s">
        <v>6972</v>
      </c>
      <c r="G5219" s="6">
        <v>267.715277777778</v>
      </c>
      <c r="H5219" s="6">
        <v>-0.10369620856001199</v>
      </c>
      <c r="I5219" s="6">
        <v>-0.99460901681529001</v>
      </c>
      <c r="J5219" s="7">
        <v>444</v>
      </c>
      <c r="K5219" s="6">
        <v>1085</v>
      </c>
      <c r="L5219" s="3">
        <v>475.440414507772</v>
      </c>
      <c r="M5219" s="3">
        <f t="shared" si="487"/>
        <v>1.070811744386799</v>
      </c>
      <c r="N5219" s="1">
        <f t="shared" si="491"/>
        <v>-1.7539494648649991</v>
      </c>
      <c r="O5219" s="1">
        <f t="shared" si="492"/>
        <v>-0.61051459340034009</v>
      </c>
      <c r="W5219" s="3"/>
      <c r="X5219" s="3"/>
      <c r="Y5219" s="5">
        <v>41875.881944444402</v>
      </c>
      <c r="Z5219" s="5"/>
      <c r="AA5219" s="3">
        <v>23.878682270808699</v>
      </c>
      <c r="AB5219" s="3">
        <v>31.147708332778901</v>
      </c>
      <c r="AC5219" s="7">
        <v>8.1134375008316404</v>
      </c>
      <c r="AD5219" s="11">
        <v>312.06464648002299</v>
      </c>
      <c r="AE5219" s="7">
        <v>139.489936821637</v>
      </c>
      <c r="AF5219" s="1">
        <v>9.8348014970782707</v>
      </c>
      <c r="AG5219" s="1">
        <v>1.6877722127888599</v>
      </c>
      <c r="AH5219" s="1">
        <v>27.008510986632999</v>
      </c>
      <c r="AI5219" s="1" t="s">
        <v>29</v>
      </c>
      <c r="AJ5219" s="1" t="s">
        <v>29</v>
      </c>
      <c r="AK5219" s="11">
        <v>-0.16186716166750001</v>
      </c>
      <c r="AL5219" s="1">
        <v>-1.3309034335536001E-2</v>
      </c>
      <c r="AM5219" s="1">
        <v>7.7012726513038202E-3</v>
      </c>
      <c r="AN5219" s="1" t="s">
        <v>7036</v>
      </c>
      <c r="AO5219" s="1">
        <v>21.1666666666667</v>
      </c>
      <c r="AP5219" s="1">
        <v>0.73727417460915301</v>
      </c>
      <c r="AQ5219" s="1">
        <v>-0.67559365853624798</v>
      </c>
    </row>
    <row r="5220" spans="1:43" s="1" customFormat="1">
      <c r="A5220" s="9">
        <f t="shared" si="488"/>
        <v>41875.885416666664</v>
      </c>
      <c r="B5220" s="5">
        <v>41875.71875</v>
      </c>
      <c r="C5220" s="9" t="str">
        <f t="shared" si="489"/>
        <v>20140824171500</v>
      </c>
      <c r="D5220" s="9" t="str">
        <f t="shared" si="490"/>
        <v>17</v>
      </c>
      <c r="E5220" s="9"/>
      <c r="F5220" s="5" t="s">
        <v>6974</v>
      </c>
      <c r="G5220" s="6">
        <v>267.71875</v>
      </c>
      <c r="H5220" s="6">
        <v>-0.103636759052498</v>
      </c>
      <c r="I5220" s="6">
        <v>-0.99461521312168499</v>
      </c>
      <c r="J5220" s="7">
        <v>449</v>
      </c>
      <c r="K5220" s="6">
        <v>1085</v>
      </c>
      <c r="L5220" s="3">
        <v>480.794473229706</v>
      </c>
      <c r="M5220" s="3">
        <f t="shared" si="487"/>
        <v>-1.4991364421416051</v>
      </c>
      <c r="N5220" s="1">
        <f t="shared" si="491"/>
        <v>0.48982753855324007</v>
      </c>
      <c r="O5220" s="1">
        <f t="shared" si="492"/>
        <v>-3.060539320777004</v>
      </c>
      <c r="P5220" s="6" t="s">
        <v>7037</v>
      </c>
      <c r="Q5220" s="6">
        <v>1016</v>
      </c>
      <c r="R5220" s="6" t="s">
        <v>35</v>
      </c>
      <c r="S5220" s="6">
        <v>0.8</v>
      </c>
      <c r="T5220" s="6" t="s">
        <v>35</v>
      </c>
      <c r="U5220" s="6">
        <v>0</v>
      </c>
      <c r="V5220" s="6" t="s">
        <v>36</v>
      </c>
      <c r="W5220" s="3"/>
      <c r="X5220" s="3"/>
      <c r="Y5220" s="5">
        <v>41875.885416666701</v>
      </c>
      <c r="Z5220" s="5"/>
      <c r="AA5220" s="3">
        <v>23.8674574792512</v>
      </c>
      <c r="AB5220" s="3">
        <v>31.135208332726499</v>
      </c>
      <c r="AC5220" s="7">
        <v>8.13218750091022</v>
      </c>
      <c r="AD5220" s="11">
        <v>312.81110452063598</v>
      </c>
      <c r="AE5220" s="7">
        <v>134.52233457511699</v>
      </c>
      <c r="AF5220" s="1">
        <v>9.4841473690457594</v>
      </c>
      <c r="AG5220" s="1">
        <v>1.99372829150543</v>
      </c>
      <c r="AH5220" s="1">
        <v>27.0810500218772</v>
      </c>
      <c r="AI5220" s="1" t="s">
        <v>29</v>
      </c>
      <c r="AJ5220" s="1" t="s">
        <v>29</v>
      </c>
      <c r="AK5220" s="11">
        <v>-0.165777618892235</v>
      </c>
      <c r="AL5220" s="1">
        <v>-1.1826765512231399E-2</v>
      </c>
      <c r="AM5220" s="1">
        <v>7.37585718479039E-3</v>
      </c>
      <c r="AN5220" s="1" t="s">
        <v>7038</v>
      </c>
      <c r="AO5220" s="1">
        <v>21.25</v>
      </c>
      <c r="AP5220" s="1">
        <v>0.75183670916166301</v>
      </c>
      <c r="AQ5220" s="1">
        <v>-0.65934934803710898</v>
      </c>
    </row>
    <row r="5221" spans="1:43" s="1" customFormat="1">
      <c r="A5221" s="9">
        <f t="shared" si="488"/>
        <v>41875.888888888861</v>
      </c>
      <c r="B5221" s="5">
        <v>41875.722222222197</v>
      </c>
      <c r="C5221" s="9" t="str">
        <f t="shared" si="489"/>
        <v>20140824172000</v>
      </c>
      <c r="D5221" s="9" t="str">
        <f t="shared" si="490"/>
        <v>17</v>
      </c>
      <c r="E5221" s="9"/>
      <c r="F5221" s="5" t="s">
        <v>6975</v>
      </c>
      <c r="G5221" s="6">
        <v>267.722222222222</v>
      </c>
      <c r="H5221" s="6">
        <v>-0.103577309174728</v>
      </c>
      <c r="I5221" s="6">
        <v>-0.99462140587467895</v>
      </c>
      <c r="J5221" s="7">
        <v>442</v>
      </c>
      <c r="K5221" s="6">
        <v>1085</v>
      </c>
      <c r="L5221" s="3">
        <v>473.29879101899797</v>
      </c>
      <c r="M5221" s="3">
        <f t="shared" si="487"/>
        <v>0.17448803355540576</v>
      </c>
      <c r="N5221" s="1">
        <f t="shared" si="491"/>
        <v>2.0925253296020201</v>
      </c>
      <c r="O5221" s="1">
        <f t="shared" si="492"/>
        <v>8.338634237158403E-2</v>
      </c>
      <c r="W5221" s="3"/>
      <c r="X5221" s="3"/>
      <c r="Y5221" s="5">
        <v>41875.888888888898</v>
      </c>
      <c r="Z5221" s="5"/>
      <c r="AA5221" s="3">
        <v>23.870035824887399</v>
      </c>
      <c r="AB5221" s="3">
        <v>31.13</v>
      </c>
      <c r="AC5221" s="7">
        <v>8.1436458334533892</v>
      </c>
      <c r="AD5221" s="11">
        <v>313.49013293724198</v>
      </c>
      <c r="AE5221" s="7">
        <v>135.55263636423999</v>
      </c>
      <c r="AF5221" s="1">
        <v>9.5560728594511595</v>
      </c>
      <c r="AG5221" s="1">
        <v>2.1509642180988902</v>
      </c>
      <c r="AH5221" s="1">
        <v>26.9984207511582</v>
      </c>
      <c r="AI5221" s="1" t="s">
        <v>29</v>
      </c>
      <c r="AJ5221" s="1" t="s">
        <v>29</v>
      </c>
      <c r="AK5221" s="11">
        <v>-0.16896656616542299</v>
      </c>
      <c r="AL5221" s="1">
        <v>-1.05220071323634E-2</v>
      </c>
      <c r="AM5221" s="1">
        <v>7.1837989026376399E-3</v>
      </c>
      <c r="AN5221" s="1" t="s">
        <v>7039</v>
      </c>
      <c r="AO5221" s="1">
        <v>21.3333333333333</v>
      </c>
      <c r="AP5221" s="1">
        <v>0.766041410764426</v>
      </c>
      <c r="AQ5221" s="1">
        <v>-0.64279122348865902</v>
      </c>
    </row>
    <row r="5222" spans="1:43" s="1" customFormat="1">
      <c r="A5222" s="9">
        <f t="shared" si="488"/>
        <v>41875.892361111066</v>
      </c>
      <c r="B5222" s="5">
        <v>41875.725694444402</v>
      </c>
      <c r="C5222" s="9" t="str">
        <f t="shared" si="489"/>
        <v>20140824172500</v>
      </c>
      <c r="D5222" s="9" t="str">
        <f t="shared" si="490"/>
        <v>17</v>
      </c>
      <c r="E5222" s="9"/>
      <c r="F5222" s="5" t="s">
        <v>6976</v>
      </c>
      <c r="G5222" s="6">
        <v>267.725694444444</v>
      </c>
      <c r="H5222" s="6">
        <v>-0.10351785892691399</v>
      </c>
      <c r="I5222" s="6">
        <v>-0.99462759507425103</v>
      </c>
      <c r="J5222" s="7">
        <v>442</v>
      </c>
      <c r="K5222" s="6">
        <v>1087</v>
      </c>
      <c r="L5222" s="3">
        <v>474.171231186775</v>
      </c>
      <c r="M5222" s="3">
        <f t="shared" si="487"/>
        <v>-0.2145571181839955</v>
      </c>
      <c r="N5222" s="1">
        <f t="shared" si="491"/>
        <v>-2.3450557616509</v>
      </c>
      <c r="O5222" s="1">
        <f t="shared" si="492"/>
        <v>9.1493397168922352E-2</v>
      </c>
      <c r="W5222" s="3"/>
      <c r="X5222" s="3"/>
      <c r="Y5222" s="5">
        <v>41875.892361111102</v>
      </c>
      <c r="Z5222" s="5"/>
      <c r="AA5222" s="3">
        <v>23.882473552908198</v>
      </c>
      <c r="AB5222" s="3">
        <v>31.13</v>
      </c>
      <c r="AC5222" s="7">
        <v>8.1498958334795795</v>
      </c>
      <c r="AD5222" s="11">
        <v>314.12099738292602</v>
      </c>
      <c r="AE5222" s="7">
        <v>140.86715474067401</v>
      </c>
      <c r="AF5222" s="1">
        <v>9.9298408934824902</v>
      </c>
      <c r="AG5222" s="1">
        <v>2.2019714895162101</v>
      </c>
      <c r="AH5222" s="1">
        <v>26.8049569879934</v>
      </c>
      <c r="AI5222" s="1" t="s">
        <v>29</v>
      </c>
      <c r="AJ5222" s="1" t="s">
        <v>29</v>
      </c>
      <c r="AK5222" s="11">
        <v>-0.17215551354552799</v>
      </c>
      <c r="AL5222" s="1">
        <v>-9.2172487087498894E-3</v>
      </c>
      <c r="AM5222" s="1">
        <v>7.0811560715796796E-3</v>
      </c>
      <c r="AN5222" s="1" t="s">
        <v>7040</v>
      </c>
      <c r="AO5222" s="1">
        <v>21.4166666666667</v>
      </c>
      <c r="AP5222" s="1">
        <v>0.77988151876022505</v>
      </c>
      <c r="AQ5222" s="1">
        <v>-0.62592716564808504</v>
      </c>
    </row>
    <row r="5223" spans="1:43" s="1" customFormat="1">
      <c r="A5223" s="9">
        <f t="shared" si="488"/>
        <v>41875.895833333365</v>
      </c>
      <c r="B5223" s="5">
        <v>41875.729166666701</v>
      </c>
      <c r="C5223" s="9" t="str">
        <f t="shared" si="489"/>
        <v>20140824173000</v>
      </c>
      <c r="D5223" s="9" t="str">
        <f t="shared" si="490"/>
        <v>17</v>
      </c>
      <c r="E5223" s="9"/>
      <c r="F5223" s="5" t="s">
        <v>6978</v>
      </c>
      <c r="G5223" s="6">
        <v>267.72916666666703</v>
      </c>
      <c r="H5223" s="6">
        <v>-0.103458408309268</v>
      </c>
      <c r="I5223" s="6">
        <v>-0.994633780720378</v>
      </c>
      <c r="J5223" s="7">
        <v>441</v>
      </c>
      <c r="K5223" s="6">
        <v>1087</v>
      </c>
      <c r="L5223" s="3">
        <v>473.09844559585503</v>
      </c>
      <c r="M5223" s="3">
        <f t="shared" si="487"/>
        <v>8.7046632124395271E-2</v>
      </c>
      <c r="N5223" s="1">
        <f t="shared" si="491"/>
        <v>-0.72176479297204144</v>
      </c>
      <c r="O5223" s="1">
        <f t="shared" si="492"/>
        <v>-0.12060249124366357</v>
      </c>
      <c r="P5223" s="6" t="s">
        <v>7041</v>
      </c>
      <c r="Q5223" s="6">
        <v>1016</v>
      </c>
      <c r="R5223" s="6" t="s">
        <v>35</v>
      </c>
      <c r="S5223" s="6">
        <v>0.7</v>
      </c>
      <c r="T5223" s="6" t="s">
        <v>35</v>
      </c>
      <c r="U5223" s="6">
        <v>0</v>
      </c>
      <c r="V5223" s="6" t="s">
        <v>36</v>
      </c>
      <c r="W5223" s="3"/>
      <c r="X5223" s="3"/>
      <c r="Y5223" s="5">
        <v>41875.895833333299</v>
      </c>
      <c r="Z5223" s="5"/>
      <c r="AA5223" s="3">
        <v>23.893686617689799</v>
      </c>
      <c r="AB5223" s="3">
        <v>31.123854166494201</v>
      </c>
      <c r="AC5223" s="7">
        <v>8.15</v>
      </c>
      <c r="AD5223" s="11">
        <v>314.86546061344097</v>
      </c>
      <c r="AE5223" s="7">
        <v>129.867039651076</v>
      </c>
      <c r="AF5223" s="1">
        <v>9.1546910977311509</v>
      </c>
      <c r="AG5223" s="1">
        <v>2.3031219681012902</v>
      </c>
      <c r="AH5223" s="1">
        <v>26.763053304271399</v>
      </c>
      <c r="AI5223" s="1" t="s">
        <v>29</v>
      </c>
      <c r="AJ5223" s="1" t="s">
        <v>29</v>
      </c>
      <c r="AK5223" s="11">
        <v>-0.17534446092563299</v>
      </c>
      <c r="AL5223" s="1">
        <v>-7.9124902851364295E-3</v>
      </c>
      <c r="AM5223" s="1">
        <v>7.07945784384137E-3</v>
      </c>
      <c r="AN5223" s="1" t="s">
        <v>7042</v>
      </c>
      <c r="AO5223" s="1">
        <v>21.5</v>
      </c>
      <c r="AP5223" s="1">
        <v>0.79335044601835503</v>
      </c>
      <c r="AQ5223" s="1">
        <v>-0.60876520088000796</v>
      </c>
    </row>
    <row r="5224" spans="1:43" s="1" customFormat="1">
      <c r="A5224" s="9">
        <f t="shared" si="488"/>
        <v>41875.899305555562</v>
      </c>
      <c r="B5224" s="5">
        <v>41875.732638888898</v>
      </c>
      <c r="C5224" s="9" t="str">
        <f t="shared" si="489"/>
        <v>20140824173500</v>
      </c>
      <c r="D5224" s="9" t="str">
        <f t="shared" si="490"/>
        <v>17</v>
      </c>
      <c r="E5224" s="9"/>
      <c r="F5224" s="5" t="s">
        <v>6979</v>
      </c>
      <c r="G5224" s="6">
        <v>267.73263888888903</v>
      </c>
      <c r="H5224" s="6">
        <v>-0.10339895732200299</v>
      </c>
      <c r="I5224" s="6">
        <v>-0.99463996281303901</v>
      </c>
      <c r="J5224" s="7">
        <v>441</v>
      </c>
      <c r="K5224" s="6">
        <v>1088</v>
      </c>
      <c r="L5224" s="3">
        <v>473.533678756477</v>
      </c>
      <c r="M5224" s="3">
        <f t="shared" si="487"/>
        <v>1.0737725141869987</v>
      </c>
      <c r="N5224" s="1">
        <f t="shared" si="491"/>
        <v>2.0106111946551208</v>
      </c>
      <c r="O5224" s="1">
        <f t="shared" si="492"/>
        <v>0.53405278804845324</v>
      </c>
      <c r="W5224" s="3"/>
      <c r="X5224" s="3"/>
      <c r="Y5224" s="5">
        <v>41875.899305555598</v>
      </c>
      <c r="Z5224" s="5"/>
      <c r="AA5224" s="3">
        <v>23.898434013204898</v>
      </c>
      <c r="AB5224" s="3">
        <v>31.12</v>
      </c>
      <c r="AC5224" s="7">
        <v>8.1452083329360701</v>
      </c>
      <c r="AD5224" s="11">
        <v>315.50109811539301</v>
      </c>
      <c r="AE5224" s="7">
        <v>126.473062918514</v>
      </c>
      <c r="AF5224" s="1">
        <v>8.9154371764519809</v>
      </c>
      <c r="AG5224" s="1">
        <v>2.4051232757099399</v>
      </c>
      <c r="AH5224" s="1">
        <v>26.766664730051701</v>
      </c>
      <c r="AI5224" s="1" t="s">
        <v>29</v>
      </c>
      <c r="AJ5224" s="1" t="s">
        <v>29</v>
      </c>
      <c r="AK5224" s="11">
        <v>-0.178301045151808</v>
      </c>
      <c r="AL5224" s="1">
        <v>-7.7039004721890297E-3</v>
      </c>
      <c r="AM5224" s="1">
        <v>7.1579995551525099E-3</v>
      </c>
      <c r="AN5224" s="1" t="s">
        <v>7043</v>
      </c>
      <c r="AO5224" s="1">
        <v>21.5833333333333</v>
      </c>
      <c r="AP5224" s="1">
        <v>0.80644178206974804</v>
      </c>
      <c r="AQ5224" s="1">
        <v>-0.59131349733636995</v>
      </c>
    </row>
    <row r="5225" spans="1:43" s="1" customFormat="1">
      <c r="A5225" s="9">
        <f t="shared" si="488"/>
        <v>41875.902777777766</v>
      </c>
      <c r="B5225" s="5">
        <v>41875.736111111102</v>
      </c>
      <c r="C5225" s="9" t="str">
        <f t="shared" si="489"/>
        <v>20140824174000</v>
      </c>
      <c r="D5225" s="9" t="str">
        <f t="shared" si="490"/>
        <v>17</v>
      </c>
      <c r="E5225" s="9"/>
      <c r="F5225" s="5" t="s">
        <v>6980</v>
      </c>
      <c r="G5225" s="6">
        <v>267.73611111111097</v>
      </c>
      <c r="H5225" s="6">
        <v>-0.10333950596533099</v>
      </c>
      <c r="I5225" s="6">
        <v>-0.99464614135220997</v>
      </c>
      <c r="J5225" s="7">
        <v>446</v>
      </c>
      <c r="K5225" s="6">
        <v>1088</v>
      </c>
      <c r="L5225" s="3">
        <v>478.902541327412</v>
      </c>
      <c r="M5225" s="3">
        <f t="shared" si="487"/>
        <v>-1.2885270170243985</v>
      </c>
      <c r="N5225" s="1">
        <f t="shared" si="491"/>
        <v>-1.5883661911287192</v>
      </c>
      <c r="O5225" s="1">
        <f t="shared" si="492"/>
        <v>0.81122792981935099</v>
      </c>
      <c r="W5225" s="3"/>
      <c r="X5225" s="3"/>
      <c r="Y5225" s="5">
        <v>41875.902777777803</v>
      </c>
      <c r="Z5225" s="5"/>
      <c r="AA5225" s="3">
        <v>23.892813507660499</v>
      </c>
      <c r="AB5225" s="3">
        <v>31.12</v>
      </c>
      <c r="AC5225" s="7">
        <v>8.1327083328836807</v>
      </c>
      <c r="AD5225" s="11">
        <v>315.95857078048903</v>
      </c>
      <c r="AE5225" s="7">
        <v>135.759880887984</v>
      </c>
      <c r="AF5225" s="1">
        <v>9.5696028852694894</v>
      </c>
      <c r="AG5225" s="1">
        <v>2.5071261041364101</v>
      </c>
      <c r="AH5225" s="1">
        <v>26.839363670325</v>
      </c>
      <c r="AI5225" s="1" t="s">
        <v>29</v>
      </c>
      <c r="AJ5225" s="1" t="s">
        <v>29</v>
      </c>
      <c r="AK5225" s="11">
        <v>-0.18125762937798201</v>
      </c>
      <c r="AL5225" s="1">
        <v>-7.4953106592416203E-3</v>
      </c>
      <c r="AM5225" s="1">
        <v>7.3670169167091301E-3</v>
      </c>
      <c r="AN5225" s="1" t="s">
        <v>7044</v>
      </c>
      <c r="AO5225" s="1">
        <v>21.6666666666667</v>
      </c>
      <c r="AP5225" s="1">
        <v>0.81914929615799204</v>
      </c>
      <c r="AQ5225" s="1">
        <v>-0.57358036106884402</v>
      </c>
    </row>
    <row r="5226" spans="1:43" s="1" customFormat="1">
      <c r="A5226" s="9">
        <f t="shared" si="488"/>
        <v>41875.906249999964</v>
      </c>
      <c r="B5226" s="5">
        <v>41875.739583333299</v>
      </c>
      <c r="C5226" s="9" t="str">
        <f t="shared" si="489"/>
        <v>20140824174500</v>
      </c>
      <c r="D5226" s="9" t="str">
        <f t="shared" si="490"/>
        <v>17</v>
      </c>
      <c r="E5226" s="9"/>
      <c r="F5226" s="5" t="s">
        <v>6982</v>
      </c>
      <c r="G5226" s="6">
        <v>267.73958333333297</v>
      </c>
      <c r="H5226" s="6">
        <v>-0.103280054239464</v>
      </c>
      <c r="I5226" s="6">
        <v>-0.99465231633787199</v>
      </c>
      <c r="J5226" s="7">
        <v>440</v>
      </c>
      <c r="K5226" s="6">
        <v>1088</v>
      </c>
      <c r="L5226" s="3">
        <v>472.45990624229</v>
      </c>
      <c r="M5226" s="3">
        <f t="shared" si="487"/>
        <v>0.64426350851219927</v>
      </c>
      <c r="N5226" s="1">
        <f t="shared" si="491"/>
        <v>-1.7758181345185022</v>
      </c>
      <c r="O5226" s="1">
        <f t="shared" si="492"/>
        <v>-0.36279813568121139</v>
      </c>
      <c r="P5226" s="6" t="s">
        <v>7045</v>
      </c>
      <c r="Q5226" s="6">
        <v>1016</v>
      </c>
      <c r="R5226" s="6" t="s">
        <v>35</v>
      </c>
      <c r="S5226" s="6">
        <v>0.6</v>
      </c>
      <c r="T5226" s="6" t="s">
        <v>35</v>
      </c>
      <c r="U5226" s="6">
        <v>0</v>
      </c>
      <c r="V5226" s="6" t="s">
        <v>36</v>
      </c>
      <c r="W5226" s="3"/>
      <c r="X5226" s="3"/>
      <c r="Y5226" s="5">
        <v>41875.90625</v>
      </c>
      <c r="Z5226" s="5"/>
      <c r="AA5226" s="3">
        <v>23.899875237702101</v>
      </c>
      <c r="AB5226" s="3">
        <v>31.12</v>
      </c>
      <c r="AC5226" s="7">
        <v>8.1642708336236396</v>
      </c>
      <c r="AD5226" s="11">
        <v>316.370769272117</v>
      </c>
      <c r="AE5226" s="7">
        <v>129.48816985627499</v>
      </c>
      <c r="AF5226" s="1">
        <v>9.1255195323900296</v>
      </c>
      <c r="AG5226" s="1">
        <v>2.1697403932306698</v>
      </c>
      <c r="AH5226" s="1">
        <v>26.723911562491399</v>
      </c>
      <c r="AI5226" s="1" t="s">
        <v>29</v>
      </c>
      <c r="AJ5226" s="1" t="s">
        <v>29</v>
      </c>
      <c r="AK5226" s="11">
        <v>-0.18421421350502901</v>
      </c>
      <c r="AL5226" s="1">
        <v>-7.2867208532877399E-3</v>
      </c>
      <c r="AM5226" s="1">
        <v>6.8506087728800501E-3</v>
      </c>
      <c r="AN5226" s="1" t="s">
        <v>7046</v>
      </c>
      <c r="AO5226" s="1">
        <v>21.75</v>
      </c>
      <c r="AP5226" s="1">
        <v>0.83146694020483503</v>
      </c>
      <c r="AQ5226" s="1">
        <v>-0.55557423207561496</v>
      </c>
    </row>
    <row r="5227" spans="1:43" s="1" customFormat="1">
      <c r="A5227" s="9">
        <f t="shared" si="488"/>
        <v>41875.909722222263</v>
      </c>
      <c r="B5227" s="5">
        <v>41875.743055555598</v>
      </c>
      <c r="C5227" s="9" t="str">
        <f t="shared" si="489"/>
        <v>20140824175000</v>
      </c>
      <c r="D5227" s="9" t="str">
        <f t="shared" si="490"/>
        <v>17</v>
      </c>
      <c r="E5227" s="9"/>
      <c r="F5227" s="5" t="s">
        <v>6983</v>
      </c>
      <c r="G5227" s="6">
        <v>267.743055555556</v>
      </c>
      <c r="H5227" s="6">
        <v>-0.103220602144614</v>
      </c>
      <c r="I5227" s="6">
        <v>-0.99465848776999999</v>
      </c>
      <c r="J5227" s="7">
        <v>443</v>
      </c>
      <c r="K5227" s="6">
        <v>1088</v>
      </c>
      <c r="L5227" s="3">
        <v>475.681223784851</v>
      </c>
      <c r="M5227" s="3">
        <f t="shared" si="487"/>
        <v>0.60518134715019867</v>
      </c>
      <c r="N5227" s="1">
        <f t="shared" si="491"/>
        <v>1.8234966222249198</v>
      </c>
      <c r="O5227" s="1">
        <f t="shared" si="492"/>
        <v>0.33187960963250546</v>
      </c>
      <c r="W5227" s="3"/>
      <c r="X5227" s="3"/>
      <c r="Y5227" s="5">
        <v>41875.909722222197</v>
      </c>
      <c r="Z5227" s="5"/>
      <c r="AA5227" s="3">
        <v>23.907019995485399</v>
      </c>
      <c r="AB5227" s="3">
        <v>31.12</v>
      </c>
      <c r="AC5227" s="7">
        <v>8.1885416659899999</v>
      </c>
      <c r="AD5227" s="11">
        <v>316.78103333037501</v>
      </c>
      <c r="AE5227" s="7">
        <v>122.661423760536</v>
      </c>
      <c r="AF5227" s="1">
        <v>8.6421942595809895</v>
      </c>
      <c r="AG5227" s="1">
        <v>1.81365696973914</v>
      </c>
      <c r="AH5227" s="1">
        <v>26.661763852485102</v>
      </c>
      <c r="AI5227" s="1" t="s">
        <v>29</v>
      </c>
      <c r="AJ5227" s="1" t="s">
        <v>29</v>
      </c>
      <c r="AK5227" s="11">
        <v>-0.186494282611333</v>
      </c>
      <c r="AL5227" s="1">
        <v>-7.2157990849853002E-3</v>
      </c>
      <c r="AM5227" s="1">
        <v>6.4782594019860001E-3</v>
      </c>
      <c r="AN5227" s="1" t="s">
        <v>7047</v>
      </c>
      <c r="AO5227" s="1">
        <v>21.8333333333333</v>
      </c>
      <c r="AP5227" s="1">
        <v>0.84338885168873501</v>
      </c>
      <c r="AQ5227" s="1">
        <v>-0.53730368028439701</v>
      </c>
    </row>
    <row r="5228" spans="1:43" s="1" customFormat="1">
      <c r="A5228" s="9">
        <f t="shared" si="488"/>
        <v>41875.913194444467</v>
      </c>
      <c r="B5228" s="5">
        <v>41875.746527777803</v>
      </c>
      <c r="C5228" s="9" t="str">
        <f t="shared" si="489"/>
        <v>20140824175500</v>
      </c>
      <c r="D5228" s="9" t="str">
        <f t="shared" si="490"/>
        <v>17</v>
      </c>
      <c r="E5228" s="9"/>
      <c r="F5228" s="5" t="s">
        <v>6984</v>
      </c>
      <c r="G5228" s="6">
        <v>267.746527777778</v>
      </c>
      <c r="H5228" s="6">
        <v>-0.103161149680995</v>
      </c>
      <c r="I5228" s="6">
        <v>-0.99466465564857398</v>
      </c>
      <c r="J5228" s="7">
        <v>445</v>
      </c>
      <c r="K5228" s="6">
        <v>1090</v>
      </c>
      <c r="L5228" s="3">
        <v>478.70713052060199</v>
      </c>
      <c r="M5228" s="3">
        <f t="shared" si="487"/>
        <v>0.21514927214419685</v>
      </c>
      <c r="N5228" s="1">
        <f t="shared" si="491"/>
        <v>-5.1817110155337784E-2</v>
      </c>
      <c r="O5228" s="1">
        <f t="shared" si="492"/>
        <v>-4.1520893677632831</v>
      </c>
      <c r="W5228" s="3"/>
      <c r="X5228" s="3"/>
      <c r="Y5228" s="5">
        <v>41875.913194444402</v>
      </c>
      <c r="Z5228" s="5"/>
      <c r="AA5228" s="3">
        <v>23.898908718576301</v>
      </c>
      <c r="AB5228" s="3">
        <v>31.12</v>
      </c>
      <c r="AC5228" s="7">
        <v>8.1260416657280707</v>
      </c>
      <c r="AD5228" s="11">
        <v>317.23846296144302</v>
      </c>
      <c r="AE5228" s="7">
        <v>132.53203845815</v>
      </c>
      <c r="AF5228" s="1">
        <v>9.3372256433963496</v>
      </c>
      <c r="AG5228" s="1">
        <v>1.9156579485219001</v>
      </c>
      <c r="AH5228" s="1">
        <v>27.0688854268274</v>
      </c>
      <c r="AI5228" s="1" t="s">
        <v>29</v>
      </c>
      <c r="AJ5228" s="1" t="s">
        <v>29</v>
      </c>
      <c r="AK5228" s="11">
        <v>-0.18877435169495399</v>
      </c>
      <c r="AL5228" s="1">
        <v>-7.1448773212985503E-3</v>
      </c>
      <c r="AM5228" s="1">
        <v>7.4809772540704103E-3</v>
      </c>
      <c r="AN5228" s="1" t="s">
        <v>7048</v>
      </c>
      <c r="AO5228" s="1">
        <v>21.9166666666667</v>
      </c>
      <c r="AP5228" s="1">
        <v>0.85490935643510002</v>
      </c>
      <c r="AQ5228" s="1">
        <v>-0.51877740147362195</v>
      </c>
    </row>
    <row r="5229" spans="1:43" s="1" customFormat="1">
      <c r="A5229" s="9">
        <f t="shared" si="488"/>
        <v>41875.916666666664</v>
      </c>
      <c r="B5229" s="5">
        <v>41875.75</v>
      </c>
      <c r="C5229" s="9" t="str">
        <f t="shared" si="489"/>
        <v>20140824180000</v>
      </c>
      <c r="D5229" s="9" t="str">
        <f t="shared" si="490"/>
        <v>18</v>
      </c>
      <c r="E5229" s="9"/>
      <c r="F5229" s="5" t="s">
        <v>6986</v>
      </c>
      <c r="G5229" s="6">
        <v>267.75</v>
      </c>
      <c r="H5229" s="6">
        <v>-0.10310169684881799</v>
      </c>
      <c r="I5229" s="6">
        <v>-0.99467081997356999</v>
      </c>
      <c r="J5229" s="7">
        <v>446</v>
      </c>
      <c r="K5229" s="6">
        <v>1090</v>
      </c>
      <c r="L5229" s="3">
        <v>479.78287688132298</v>
      </c>
      <c r="M5229" s="3">
        <f t="shared" si="487"/>
        <v>-0.82033061929439555</v>
      </c>
      <c r="N5229" s="1">
        <f t="shared" si="491"/>
        <v>-1.3913267218038214</v>
      </c>
      <c r="O5229" s="1">
        <f t="shared" si="492"/>
        <v>0.58960315103475969</v>
      </c>
      <c r="P5229" s="6" t="s">
        <v>7049</v>
      </c>
      <c r="Q5229" s="6">
        <v>1016</v>
      </c>
      <c r="R5229" s="6" t="s">
        <v>35</v>
      </c>
      <c r="S5229" s="6">
        <v>0.5</v>
      </c>
      <c r="T5229" s="6" t="s">
        <v>35</v>
      </c>
      <c r="U5229" s="6">
        <v>0</v>
      </c>
      <c r="V5229" s="6" t="s">
        <v>36</v>
      </c>
      <c r="W5229" s="3"/>
      <c r="X5229" s="3"/>
      <c r="Y5229" s="5">
        <v>41875.916666666701</v>
      </c>
      <c r="Z5229" s="5"/>
      <c r="AA5229" s="3">
        <v>23.900968118670001</v>
      </c>
      <c r="AB5229" s="3">
        <v>31.12</v>
      </c>
      <c r="AC5229" s="7">
        <v>8.1072916670595703</v>
      </c>
      <c r="AD5229" s="11">
        <v>317.69587964162099</v>
      </c>
      <c r="AE5229" s="7">
        <v>132.55479230769899</v>
      </c>
      <c r="AF5229" s="1">
        <v>9.3371139496683693</v>
      </c>
      <c r="AG5229" s="1">
        <v>1.9284202958799701</v>
      </c>
      <c r="AH5229" s="1">
        <v>27.0387711304002</v>
      </c>
      <c r="AI5229" s="1" t="s">
        <v>29</v>
      </c>
      <c r="AJ5229" s="1" t="s">
        <v>29</v>
      </c>
      <c r="AK5229" s="11">
        <v>-0.19105442077857601</v>
      </c>
      <c r="AL5229" s="1">
        <v>-7.0739555576117899E-3</v>
      </c>
      <c r="AM5229" s="1">
        <v>7.8110304878925103E-3</v>
      </c>
      <c r="AN5229" s="1" t="s">
        <v>7050</v>
      </c>
      <c r="AO5229" s="1">
        <v>22</v>
      </c>
      <c r="AP5229" s="1">
        <v>0.86602297131688</v>
      </c>
      <c r="AQ5229" s="1">
        <v>-0.500004213133732</v>
      </c>
    </row>
    <row r="5230" spans="1:43" s="1" customFormat="1">
      <c r="A5230" s="9">
        <f t="shared" si="488"/>
        <v>41875.920138888861</v>
      </c>
      <c r="B5230" s="5">
        <v>41875.753472222197</v>
      </c>
      <c r="C5230" s="9" t="str">
        <f t="shared" si="489"/>
        <v>20140824180500</v>
      </c>
      <c r="D5230" s="9" t="str">
        <f t="shared" si="490"/>
        <v>18</v>
      </c>
      <c r="E5230" s="9"/>
      <c r="F5230" s="5" t="s">
        <v>6987</v>
      </c>
      <c r="G5230" s="6">
        <v>267.753472222222</v>
      </c>
      <c r="H5230" s="6">
        <v>-0.10304224364829601</v>
      </c>
      <c r="I5230" s="6">
        <v>-0.99467698074496802</v>
      </c>
      <c r="J5230" s="7">
        <v>443</v>
      </c>
      <c r="K5230" s="6">
        <v>1088</v>
      </c>
      <c r="L5230" s="3">
        <v>475.681223784851</v>
      </c>
      <c r="M5230" s="3">
        <f t="shared" si="487"/>
        <v>2.756674068591201</v>
      </c>
      <c r="N5230" s="1">
        <f t="shared" si="491"/>
        <v>0.82725006968694004</v>
      </c>
      <c r="O5230" s="1">
        <f t="shared" si="492"/>
        <v>3.3323346465651209</v>
      </c>
      <c r="W5230" s="3"/>
      <c r="X5230" s="3"/>
      <c r="Y5230" s="5">
        <v>41875.920138888898</v>
      </c>
      <c r="Z5230" s="5"/>
      <c r="AA5230" s="3">
        <v>23.910292287237599</v>
      </c>
      <c r="AB5230" s="3">
        <v>31.12</v>
      </c>
      <c r="AC5230" s="7">
        <v>8.1197916669547894</v>
      </c>
      <c r="AD5230" s="11">
        <v>318.15328705582698</v>
      </c>
      <c r="AE5230" s="7">
        <v>125.543360557434</v>
      </c>
      <c r="AF5230" s="1">
        <v>8.8404715371640705</v>
      </c>
      <c r="AG5230" s="1">
        <v>1.8774407697545401</v>
      </c>
      <c r="AH5230" s="1">
        <v>26.696345530730198</v>
      </c>
      <c r="AI5230" s="1" t="s">
        <v>29</v>
      </c>
      <c r="AJ5230" s="1" t="s">
        <v>29</v>
      </c>
      <c r="AK5230" s="11">
        <v>-0.19299720897401301</v>
      </c>
      <c r="AL5230" s="1">
        <v>-5.8646367308429698E-3</v>
      </c>
      <c r="AM5230" s="1">
        <v>7.5894155544884E-3</v>
      </c>
      <c r="AN5230" s="1" t="s">
        <v>7051</v>
      </c>
      <c r="AO5230" s="1">
        <v>22.0833333333333</v>
      </c>
      <c r="AP5230" s="1">
        <v>0.87672440686424002</v>
      </c>
      <c r="AQ5230" s="1">
        <v>-0.48099305027052902</v>
      </c>
    </row>
    <row r="5231" spans="1:43" s="1" customFormat="1">
      <c r="A5231" s="9">
        <f t="shared" si="488"/>
        <v>41875.923611111066</v>
      </c>
      <c r="B5231" s="5">
        <v>41875.756944444402</v>
      </c>
      <c r="C5231" s="9" t="str">
        <f t="shared" si="489"/>
        <v>20140824181000</v>
      </c>
      <c r="D5231" s="9" t="str">
        <f t="shared" si="490"/>
        <v>18</v>
      </c>
      <c r="E5231" s="9"/>
      <c r="F5231" s="5" t="s">
        <v>6988</v>
      </c>
      <c r="G5231" s="6">
        <v>267.756944444444</v>
      </c>
      <c r="H5231" s="6">
        <v>-0.10298279007964201</v>
      </c>
      <c r="I5231" s="6">
        <v>-0.99468313796274499</v>
      </c>
      <c r="J5231" s="7">
        <v>455</v>
      </c>
      <c r="K5231" s="6">
        <v>1090</v>
      </c>
      <c r="L5231" s="3">
        <v>489.464594127807</v>
      </c>
      <c r="M5231" s="3">
        <f t="shared" si="487"/>
        <v>-0.43029854428820047</v>
      </c>
      <c r="N5231" s="1">
        <f t="shared" si="491"/>
        <v>0.63182839023016013</v>
      </c>
      <c r="O5231" s="1">
        <f t="shared" si="492"/>
        <v>-0.68103705205689302</v>
      </c>
      <c r="W5231" s="3"/>
      <c r="X5231" s="3"/>
      <c r="Y5231" s="5">
        <v>41875.923611111102</v>
      </c>
      <c r="Z5231" s="5"/>
      <c r="AA5231" s="3">
        <v>23.914717916154601</v>
      </c>
      <c r="AB5231" s="3">
        <v>31.1138541664942</v>
      </c>
      <c r="AC5231" s="7">
        <v>8.1322916670115504</v>
      </c>
      <c r="AD5231" s="11">
        <v>318.49705746949098</v>
      </c>
      <c r="AE5231" s="7">
        <v>131.57091890935499</v>
      </c>
      <c r="AF5231" s="1">
        <v>9.2686209076940997</v>
      </c>
      <c r="AG5231" s="1">
        <v>2.0270401343615299</v>
      </c>
      <c r="AH5231" s="1">
        <v>26.7353313306998</v>
      </c>
      <c r="AI5231" s="1" t="s">
        <v>29</v>
      </c>
      <c r="AJ5231" s="1" t="s">
        <v>29</v>
      </c>
      <c r="AK5231" s="11">
        <v>-0.19493999723458799</v>
      </c>
      <c r="AL5231" s="1">
        <v>-4.6553178635285698E-3</v>
      </c>
      <c r="AM5231" s="1">
        <v>7.37408828791122E-3</v>
      </c>
      <c r="AN5231" s="1" t="s">
        <v>7052</v>
      </c>
      <c r="AO5231" s="1">
        <v>22.1666666666667</v>
      </c>
      <c r="AP5231" s="1">
        <v>0.88700856978204901</v>
      </c>
      <c r="AQ5231" s="1">
        <v>-0.461752961152609</v>
      </c>
    </row>
    <row r="5232" spans="1:43" s="1" customFormat="1">
      <c r="A5232" s="9">
        <f t="shared" si="488"/>
        <v>41875.927083333365</v>
      </c>
      <c r="B5232" s="5">
        <v>41875.760416666701</v>
      </c>
      <c r="C5232" s="9" t="str">
        <f t="shared" si="489"/>
        <v>20140824181500</v>
      </c>
      <c r="D5232" s="9" t="str">
        <f t="shared" si="490"/>
        <v>18</v>
      </c>
      <c r="E5232" s="9"/>
      <c r="F5232" s="5" t="s">
        <v>6990</v>
      </c>
      <c r="G5232" s="6">
        <v>267.76041666666703</v>
      </c>
      <c r="H5232" s="6">
        <v>-0.10292333614306701</v>
      </c>
      <c r="I5232" s="6">
        <v>-0.99468929162687802</v>
      </c>
      <c r="J5232" s="7">
        <v>453</v>
      </c>
      <c r="K5232" s="6">
        <v>1090</v>
      </c>
      <c r="L5232" s="3">
        <v>487.313101406366</v>
      </c>
      <c r="M5232" s="3">
        <f t="shared" si="487"/>
        <v>1.0757463607204045</v>
      </c>
      <c r="N5232" s="1">
        <f t="shared" si="491"/>
        <v>0.25696273308583956</v>
      </c>
      <c r="O5232" s="1">
        <f t="shared" si="492"/>
        <v>4.1863905625608622</v>
      </c>
      <c r="P5232" s="6" t="s">
        <v>7053</v>
      </c>
      <c r="Q5232" s="6">
        <v>1017</v>
      </c>
      <c r="R5232" s="6" t="s">
        <v>35</v>
      </c>
      <c r="S5232" s="6">
        <v>0.4</v>
      </c>
      <c r="T5232" s="6" t="s">
        <v>35</v>
      </c>
      <c r="U5232" s="6">
        <v>0</v>
      </c>
      <c r="V5232" s="6" t="s">
        <v>36</v>
      </c>
      <c r="W5232" s="3"/>
      <c r="X5232" s="3"/>
      <c r="Y5232" s="5">
        <v>41875.927083333299</v>
      </c>
      <c r="Z5232" s="5"/>
      <c r="AA5232" s="3">
        <v>23.915241334472402</v>
      </c>
      <c r="AB5232" s="3">
        <v>31.112395833531998</v>
      </c>
      <c r="AC5232" s="7">
        <v>8.1280208323401695</v>
      </c>
      <c r="AD5232" s="11">
        <v>318.88318504499603</v>
      </c>
      <c r="AE5232" s="7">
        <v>129.06445482836901</v>
      </c>
      <c r="AF5232" s="1">
        <v>9.0944431001799799</v>
      </c>
      <c r="AG5232" s="1">
        <v>2.0822990624435298</v>
      </c>
      <c r="AH5232" s="1">
        <v>26.814428330283601</v>
      </c>
      <c r="AI5232" s="1" t="s">
        <v>29</v>
      </c>
      <c r="AJ5232" s="1" t="s">
        <v>29</v>
      </c>
      <c r="AK5232" s="11">
        <v>-0.196882785495162</v>
      </c>
      <c r="AL5232" s="1">
        <v>-3.4459989962141702E-3</v>
      </c>
      <c r="AM5232" s="1">
        <v>7.4469625128374501E-3</v>
      </c>
      <c r="AN5232" s="1" t="s">
        <v>7054</v>
      </c>
      <c r="AO5232" s="1">
        <v>22.25</v>
      </c>
      <c r="AP5232" s="1">
        <v>0.89687056537401699</v>
      </c>
      <c r="AQ5232" s="1">
        <v>-0.442293103004886</v>
      </c>
    </row>
    <row r="5233" spans="1:43" s="1" customFormat="1">
      <c r="A5233" s="9">
        <f t="shared" si="488"/>
        <v>41875.930555555562</v>
      </c>
      <c r="B5233" s="5">
        <v>41875.763888888898</v>
      </c>
      <c r="C5233" s="9" t="str">
        <f t="shared" si="489"/>
        <v>20140824182000</v>
      </c>
      <c r="D5233" s="9" t="str">
        <f t="shared" si="490"/>
        <v>18</v>
      </c>
      <c r="E5233" s="9"/>
      <c r="F5233" s="5" t="s">
        <v>6991</v>
      </c>
      <c r="G5233" s="6">
        <v>267.76388888888903</v>
      </c>
      <c r="H5233" s="6">
        <v>-0.102863881838785</v>
      </c>
      <c r="I5233" s="6">
        <v>-0.99469544173734703</v>
      </c>
      <c r="J5233" s="7">
        <v>458</v>
      </c>
      <c r="K5233" s="6">
        <v>1090</v>
      </c>
      <c r="L5233" s="3">
        <v>492.69183320996802</v>
      </c>
      <c r="M5233" s="3">
        <f t="shared" si="487"/>
        <v>0.43029854428820047</v>
      </c>
      <c r="N5233" s="1">
        <f t="shared" si="491"/>
        <v>2.8039508208760822E-2</v>
      </c>
      <c r="O5233" s="1">
        <f t="shared" si="492"/>
        <v>15.346151618798919</v>
      </c>
      <c r="W5233" s="3"/>
      <c r="X5233" s="3"/>
      <c r="Y5233" s="5">
        <v>41875.930555555598</v>
      </c>
      <c r="Z5233" s="5"/>
      <c r="AA5233" s="3">
        <v>23.909620847886298</v>
      </c>
      <c r="AB5233" s="3">
        <v>31.118645833558201</v>
      </c>
      <c r="AC5233" s="7">
        <v>8.0967708322092005</v>
      </c>
      <c r="AD5233" s="11">
        <v>319.34055081911998</v>
      </c>
      <c r="AE5233" s="7">
        <v>112.473826795292</v>
      </c>
      <c r="AF5233" s="1">
        <v>7.9260889440678497</v>
      </c>
      <c r="AG5233" s="1">
        <v>1.980323978668</v>
      </c>
      <c r="AH5233" s="1">
        <v>26.9476524760572</v>
      </c>
      <c r="AI5233" s="1" t="s">
        <v>29</v>
      </c>
      <c r="AJ5233" s="1" t="s">
        <v>29</v>
      </c>
      <c r="AK5233" s="11">
        <v>-0.19653189873135099</v>
      </c>
      <c r="AL5233" s="1">
        <v>-1.92804376797799E-3</v>
      </c>
      <c r="AM5233" s="1">
        <v>8.0025642159238294E-3</v>
      </c>
      <c r="AN5233" s="1" t="s">
        <v>7055</v>
      </c>
      <c r="AO5233" s="1">
        <v>22.3333333333333</v>
      </c>
      <c r="AP5233" s="1">
        <v>0.90630569987229503</v>
      </c>
      <c r="AQ5233" s="1">
        <v>-0.42262273765024699</v>
      </c>
    </row>
    <row r="5234" spans="1:43" s="1" customFormat="1">
      <c r="A5234" s="9">
        <f t="shared" si="488"/>
        <v>41875.934027777766</v>
      </c>
      <c r="B5234" s="5">
        <v>41875.767361111102</v>
      </c>
      <c r="C5234" s="9" t="str">
        <f t="shared" si="489"/>
        <v>20140824182500</v>
      </c>
      <c r="D5234" s="9" t="str">
        <f t="shared" si="490"/>
        <v>18</v>
      </c>
      <c r="E5234" s="9"/>
      <c r="F5234" s="5" t="s">
        <v>6992</v>
      </c>
      <c r="G5234" s="6">
        <v>267.76736111111097</v>
      </c>
      <c r="H5234" s="6">
        <v>-0.102804427167007</v>
      </c>
      <c r="I5234" s="6">
        <v>-0.99470158829412902</v>
      </c>
      <c r="J5234" s="7">
        <v>460</v>
      </c>
      <c r="K5234" s="6">
        <v>1090</v>
      </c>
      <c r="L5234" s="3">
        <v>494.84332593140903</v>
      </c>
      <c r="M5234" s="3">
        <f t="shared" si="487"/>
        <v>-0.43029854428820047</v>
      </c>
      <c r="N5234" s="1">
        <f t="shared" si="491"/>
        <v>-9.0997155629560206E-2</v>
      </c>
      <c r="O5234" s="1">
        <f t="shared" si="492"/>
        <v>4.7287032359549821</v>
      </c>
      <c r="W5234" s="3"/>
      <c r="X5234" s="3"/>
      <c r="Y5234" s="5">
        <v>41875.934027777803</v>
      </c>
      <c r="Z5234" s="5"/>
      <c r="AA5234" s="3">
        <v>23.903024820274499</v>
      </c>
      <c r="AB5234" s="3">
        <v>31.12</v>
      </c>
      <c r="AC5234" s="7">
        <v>8.1291666686748307</v>
      </c>
      <c r="AD5234" s="11">
        <v>319.39063727542799</v>
      </c>
      <c r="AE5234" s="7">
        <v>117.617263903218</v>
      </c>
      <c r="AF5234" s="1">
        <v>8.2905582740846206</v>
      </c>
      <c r="AG5234" s="1">
        <v>1.9981879765436901</v>
      </c>
      <c r="AH5234" s="1">
        <v>27.097444510587099</v>
      </c>
      <c r="AI5234" s="1" t="s">
        <v>29</v>
      </c>
      <c r="AJ5234" s="1" t="s">
        <v>29</v>
      </c>
      <c r="AK5234" s="11">
        <v>-0.19618101196753901</v>
      </c>
      <c r="AL5234" s="1">
        <v>-4.1008853974182097E-4</v>
      </c>
      <c r="AM5234" s="1">
        <v>7.42734045037588E-3</v>
      </c>
      <c r="AN5234" s="1" t="s">
        <v>7056</v>
      </c>
      <c r="AO5234" s="1">
        <v>22.4166666666667</v>
      </c>
      <c r="AP5234" s="1">
        <v>0.91530948267145196</v>
      </c>
      <c r="AQ5234" s="1">
        <v>-0.40275122710144501</v>
      </c>
    </row>
    <row r="5235" spans="1:43" s="1" customFormat="1">
      <c r="A5235" s="9">
        <f t="shared" si="488"/>
        <v>41875.937499999964</v>
      </c>
      <c r="B5235" s="5">
        <v>41875.770833333299</v>
      </c>
      <c r="C5235" s="9" t="str">
        <f t="shared" si="489"/>
        <v>20140824183000</v>
      </c>
      <c r="D5235" s="9" t="str">
        <f t="shared" si="490"/>
        <v>18</v>
      </c>
      <c r="E5235" s="9"/>
      <c r="F5235" s="5" t="s">
        <v>6994</v>
      </c>
      <c r="G5235" s="6">
        <v>267.77083333333297</v>
      </c>
      <c r="H5235" s="6">
        <v>-0.102744972127946</v>
      </c>
      <c r="I5235" s="6">
        <v>-0.99470773129720302</v>
      </c>
      <c r="J5235" s="7">
        <v>458</v>
      </c>
      <c r="K5235" s="6">
        <v>1090</v>
      </c>
      <c r="L5235" s="3">
        <v>492.69183320996802</v>
      </c>
      <c r="M5235" s="3">
        <f t="shared" si="487"/>
        <v>2.1514927214407975</v>
      </c>
      <c r="N5235" s="1">
        <f t="shared" si="491"/>
        <v>-0.33919315436332054</v>
      </c>
      <c r="O5235" s="1">
        <f t="shared" si="492"/>
        <v>-6.3429721200571914</v>
      </c>
      <c r="P5235" s="6" t="s">
        <v>7057</v>
      </c>
      <c r="Q5235" s="6">
        <v>1017</v>
      </c>
      <c r="R5235" s="6" t="s">
        <v>35</v>
      </c>
      <c r="S5235" s="6">
        <v>0.3</v>
      </c>
      <c r="T5235" s="6" t="s">
        <v>35</v>
      </c>
      <c r="U5235" s="6">
        <v>0</v>
      </c>
      <c r="V5235" s="6" t="s">
        <v>36</v>
      </c>
      <c r="W5235" s="3"/>
      <c r="X5235" s="3"/>
      <c r="Y5235" s="5">
        <v>41875.9375</v>
      </c>
      <c r="Z5235" s="5"/>
      <c r="AA5235" s="3">
        <v>23.8962731252361</v>
      </c>
      <c r="AB5235" s="3">
        <v>31.121145833400998</v>
      </c>
      <c r="AC5235" s="7">
        <v>8.1608333327920004</v>
      </c>
      <c r="AD5235" s="11">
        <v>319.43397735176598</v>
      </c>
      <c r="AE5235" s="7">
        <v>123.53578159045399</v>
      </c>
      <c r="AF5235" s="1">
        <v>8.7084850549705006</v>
      </c>
      <c r="AG5235" s="1">
        <v>2.0865968197336202</v>
      </c>
      <c r="AH5235" s="1">
        <v>27.184800516696001</v>
      </c>
      <c r="AI5235" s="1" t="s">
        <v>29</v>
      </c>
      <c r="AJ5235" s="1" t="s">
        <v>29</v>
      </c>
      <c r="AK5235" s="11">
        <v>-0.19583012521549101</v>
      </c>
      <c r="AL5235" s="1">
        <v>1.10786663760094E-3</v>
      </c>
      <c r="AM5235" s="1">
        <v>6.9050474484876898E-3</v>
      </c>
      <c r="AN5235" s="1" t="s">
        <v>7058</v>
      </c>
      <c r="AO5235" s="1">
        <v>22.5</v>
      </c>
      <c r="AP5235" s="1">
        <v>0.92387762846575705</v>
      </c>
      <c r="AQ5235" s="1">
        <v>-0.38268802910528599</v>
      </c>
    </row>
    <row r="5236" spans="1:43" s="1" customFormat="1">
      <c r="A5236" s="9">
        <f t="shared" si="488"/>
        <v>41875.940972222263</v>
      </c>
      <c r="B5236" s="5">
        <v>41875.774305555598</v>
      </c>
      <c r="C5236" s="9" t="str">
        <f t="shared" si="489"/>
        <v>20140824183500</v>
      </c>
      <c r="D5236" s="9" t="str">
        <f t="shared" si="490"/>
        <v>18</v>
      </c>
      <c r="E5236" s="9"/>
      <c r="F5236" s="5" t="s">
        <v>6995</v>
      </c>
      <c r="G5236" s="6">
        <v>267.774305555556</v>
      </c>
      <c r="H5236" s="6">
        <v>-0.102685516721814</v>
      </c>
      <c r="I5236" s="6">
        <v>-0.99471387074654505</v>
      </c>
      <c r="J5236" s="7">
        <v>468</v>
      </c>
      <c r="K5236" s="6">
        <v>1090</v>
      </c>
      <c r="L5236" s="3">
        <v>503.44929681717201</v>
      </c>
      <c r="M5236" s="3">
        <f t="shared" si="487"/>
        <v>1.0757463607205977</v>
      </c>
      <c r="N5236" s="1">
        <f t="shared" si="491"/>
        <v>0.46539374833162128</v>
      </c>
      <c r="O5236" s="1">
        <f t="shared" si="492"/>
        <v>2.3114757440919966</v>
      </c>
      <c r="W5236" s="3"/>
      <c r="X5236" s="3"/>
      <c r="Y5236" s="5">
        <v>41875.940972222197</v>
      </c>
      <c r="Z5236" s="5"/>
      <c r="AA5236" s="3">
        <v>23.8900299732307</v>
      </c>
      <c r="AB5236" s="3">
        <v>31.127395833427201</v>
      </c>
      <c r="AC5236" s="7">
        <v>8.11083333258245</v>
      </c>
      <c r="AD5236" s="11">
        <v>319.94907745460301</v>
      </c>
      <c r="AE5236" s="7">
        <v>106.12821794805301</v>
      </c>
      <c r="AF5236" s="1">
        <v>7.4759365800131397</v>
      </c>
      <c r="AG5236" s="1">
        <v>2.3415961839522601</v>
      </c>
      <c r="AH5236" s="1">
        <v>26.973619015390302</v>
      </c>
      <c r="AI5236" s="1" t="s">
        <v>29</v>
      </c>
      <c r="AJ5236" s="1" t="s">
        <v>29</v>
      </c>
      <c r="AK5236" s="11">
        <v>-0.191831259427894</v>
      </c>
      <c r="AL5236" s="1">
        <v>2.5404270412255499E-3</v>
      </c>
      <c r="AM5236" s="1">
        <v>7.74759066877215E-3</v>
      </c>
      <c r="AN5236" s="1" t="s">
        <v>7059</v>
      </c>
      <c r="AO5236" s="1">
        <v>22.5833333333333</v>
      </c>
      <c r="AP5236" s="1">
        <v>0.93200605928875102</v>
      </c>
      <c r="AQ5236" s="1">
        <v>-0.36244269264126799</v>
      </c>
    </row>
    <row r="5237" spans="1:43" s="1" customFormat="1">
      <c r="A5237" s="9">
        <f t="shared" si="488"/>
        <v>41875.944444444467</v>
      </c>
      <c r="B5237" s="5">
        <v>41875.777777777803</v>
      </c>
      <c r="C5237" s="9" t="str">
        <f t="shared" si="489"/>
        <v>20140824184000</v>
      </c>
      <c r="D5237" s="9" t="str">
        <f t="shared" si="490"/>
        <v>18</v>
      </c>
      <c r="E5237" s="9"/>
      <c r="F5237" s="5" t="s">
        <v>6996</v>
      </c>
      <c r="G5237" s="6">
        <v>267.777777777778</v>
      </c>
      <c r="H5237" s="6">
        <v>-0.102626060948824</v>
      </c>
      <c r="I5237" s="6">
        <v>-0.994720006642135</v>
      </c>
      <c r="J5237" s="7">
        <v>473</v>
      </c>
      <c r="K5237" s="6">
        <v>1090</v>
      </c>
      <c r="L5237" s="3">
        <v>508.828028620775</v>
      </c>
      <c r="M5237" s="3">
        <f t="shared" si="487"/>
        <v>1.7211941771526085</v>
      </c>
      <c r="N5237" s="1">
        <f t="shared" si="491"/>
        <v>1.0400985250418984</v>
      </c>
      <c r="O5237" s="1">
        <f t="shared" si="492"/>
        <v>1.6548376290441076</v>
      </c>
      <c r="W5237" s="3"/>
      <c r="X5237" s="3"/>
      <c r="Y5237" s="5">
        <v>41875.944444444402</v>
      </c>
      <c r="Z5237" s="5"/>
      <c r="AA5237" s="3">
        <v>23.881970648531102</v>
      </c>
      <c r="AB5237" s="3">
        <v>31.126354166546601</v>
      </c>
      <c r="AC5237" s="7">
        <v>8.09729166690677</v>
      </c>
      <c r="AD5237" s="11">
        <v>320.22828975962801</v>
      </c>
      <c r="AE5237" s="7">
        <v>109.47050851744</v>
      </c>
      <c r="AF5237" s="1">
        <v>7.7118917586938096</v>
      </c>
      <c r="AG5237" s="1">
        <v>2.2396172878729699</v>
      </c>
      <c r="AH5237" s="1">
        <v>26.9171486239864</v>
      </c>
      <c r="AI5237" s="1" t="s">
        <v>29</v>
      </c>
      <c r="AJ5237" s="1" t="s">
        <v>29</v>
      </c>
      <c r="AK5237" s="11">
        <v>-0.187832393517988</v>
      </c>
      <c r="AL5237" s="1">
        <v>3.9729874419870701E-3</v>
      </c>
      <c r="AM5237" s="1">
        <v>7.9929727635639405E-3</v>
      </c>
      <c r="AN5237" s="1" t="s">
        <v>7060</v>
      </c>
      <c r="AO5237" s="1">
        <v>22.6666666666667</v>
      </c>
      <c r="AP5237" s="1">
        <v>0.939690906454133</v>
      </c>
      <c r="AQ5237" s="1">
        <v>-0.34202485337678401</v>
      </c>
    </row>
    <row r="5238" spans="1:43" s="1" customFormat="1">
      <c r="A5238" s="9">
        <f t="shared" si="488"/>
        <v>41875.947916666664</v>
      </c>
      <c r="B5238" s="5">
        <v>41875.78125</v>
      </c>
      <c r="C5238" s="9" t="str">
        <f t="shared" si="489"/>
        <v>20140824184500</v>
      </c>
      <c r="D5238" s="9" t="str">
        <f t="shared" si="490"/>
        <v>18</v>
      </c>
      <c r="E5238" s="9"/>
      <c r="F5238" s="5" t="s">
        <v>6998</v>
      </c>
      <c r="G5238" s="6">
        <v>267.78125</v>
      </c>
      <c r="H5238" s="6">
        <v>-0.102566604809189</v>
      </c>
      <c r="I5238" s="6">
        <v>-0.99472613898395001</v>
      </c>
      <c r="J5238" s="7">
        <v>481</v>
      </c>
      <c r="K5238" s="6">
        <v>1090</v>
      </c>
      <c r="L5238" s="3">
        <v>517.43399950653804</v>
      </c>
      <c r="M5238" s="3">
        <f t="shared" si="487"/>
        <v>1.0757463607205864</v>
      </c>
      <c r="N5238" s="1">
        <f t="shared" si="491"/>
        <v>-0.39666167792202034</v>
      </c>
      <c r="O5238" s="1">
        <f t="shared" si="492"/>
        <v>-2.7119997231798814</v>
      </c>
      <c r="P5238" s="6" t="s">
        <v>7061</v>
      </c>
      <c r="Q5238" s="6">
        <v>1017</v>
      </c>
      <c r="R5238" s="6" t="s">
        <v>35</v>
      </c>
      <c r="S5238" s="6">
        <v>0.1</v>
      </c>
      <c r="T5238" s="6" t="s">
        <v>35</v>
      </c>
      <c r="U5238" s="6">
        <v>0</v>
      </c>
      <c r="V5238" s="6" t="s">
        <v>36</v>
      </c>
      <c r="W5238" s="3"/>
      <c r="X5238" s="3"/>
      <c r="Y5238" s="5">
        <v>41875.947916666701</v>
      </c>
      <c r="Z5238" s="5"/>
      <c r="AA5238" s="3">
        <v>23.872614057711001</v>
      </c>
      <c r="AB5238" s="3">
        <v>31.120104166520399</v>
      </c>
      <c r="AC5238" s="7">
        <v>8.1097916669591594</v>
      </c>
      <c r="AD5238" s="11">
        <v>320.339010792122</v>
      </c>
      <c r="AE5238" s="7">
        <v>127.634122501574</v>
      </c>
      <c r="AF5238" s="1">
        <v>8.9967780461985605</v>
      </c>
      <c r="AG5238" s="1">
        <v>1.88265393773887</v>
      </c>
      <c r="AH5238" s="1">
        <v>26.971186160605001</v>
      </c>
      <c r="AI5238" s="1" t="s">
        <v>29</v>
      </c>
      <c r="AJ5238" s="1" t="s">
        <v>29</v>
      </c>
      <c r="AK5238" s="11">
        <v>-0.183833527608083</v>
      </c>
      <c r="AL5238" s="1">
        <v>5.4055478427485898E-3</v>
      </c>
      <c r="AM5238" s="1">
        <v>7.7661957523363903E-3</v>
      </c>
      <c r="AN5238" s="1" t="s">
        <v>7062</v>
      </c>
      <c r="AO5238" s="1">
        <v>22.75</v>
      </c>
      <c r="AP5238" s="1">
        <v>0.94692851239703801</v>
      </c>
      <c r="AQ5238" s="1">
        <v>-0.321444229081084</v>
      </c>
    </row>
    <row r="5239" spans="1:43" s="1" customFormat="1">
      <c r="A5239" s="9">
        <f t="shared" si="488"/>
        <v>41875.951388888861</v>
      </c>
      <c r="B5239" s="5">
        <v>41875.784722222197</v>
      </c>
      <c r="C5239" s="9" t="str">
        <f t="shared" si="489"/>
        <v>20140824185000</v>
      </c>
      <c r="D5239" s="9" t="str">
        <f t="shared" si="490"/>
        <v>18</v>
      </c>
      <c r="E5239" s="9"/>
      <c r="F5239" s="5" t="s">
        <v>6999</v>
      </c>
      <c r="G5239" s="6">
        <v>267.784722222222</v>
      </c>
      <c r="H5239" s="6">
        <v>-0.10250714830311999</v>
      </c>
      <c r="I5239" s="6">
        <v>-0.99473226777196799</v>
      </c>
      <c r="J5239" s="7">
        <v>486</v>
      </c>
      <c r="K5239" s="6">
        <v>1090</v>
      </c>
      <c r="L5239" s="3">
        <v>522.81273131014098</v>
      </c>
      <c r="M5239" s="3">
        <f t="shared" si="487"/>
        <v>0.64544781643221538</v>
      </c>
      <c r="N5239" s="1">
        <f t="shared" si="491"/>
        <v>0.36308430219526144</v>
      </c>
      <c r="O5239" s="1">
        <f t="shared" si="492"/>
        <v>1.7776803142679052</v>
      </c>
      <c r="W5239" s="3"/>
      <c r="X5239" s="3"/>
      <c r="Y5239" s="5">
        <v>41875.951388888898</v>
      </c>
      <c r="Z5239" s="5"/>
      <c r="AA5239" s="3">
        <v>23.869992914998999</v>
      </c>
      <c r="AB5239" s="3">
        <v>31.12</v>
      </c>
      <c r="AC5239" s="7">
        <v>8.0915624997249704</v>
      </c>
      <c r="AD5239" s="11">
        <v>320.79053090321497</v>
      </c>
      <c r="AE5239" s="7">
        <v>99.6205978131253</v>
      </c>
      <c r="AF5239" s="1">
        <v>7.0193987474391202</v>
      </c>
      <c r="AG5239" s="1">
        <v>1.9268665578887101</v>
      </c>
      <c r="AH5239" s="1">
        <v>26.839775066008201</v>
      </c>
      <c r="AI5239" s="1" t="s">
        <v>29</v>
      </c>
      <c r="AJ5239" s="1" t="s">
        <v>29</v>
      </c>
      <c r="AK5239" s="11">
        <v>-0.177494369199204</v>
      </c>
      <c r="AL5239" s="1">
        <v>6.0248581918687398E-3</v>
      </c>
      <c r="AM5239" s="1">
        <v>8.0991137818944205E-3</v>
      </c>
      <c r="AN5239" s="1" t="s">
        <v>7063</v>
      </c>
      <c r="AO5239" s="1">
        <v>22.8333333333333</v>
      </c>
      <c r="AP5239" s="1">
        <v>0.95371543241484602</v>
      </c>
      <c r="AQ5239" s="1">
        <v>-0.30071061500014301</v>
      </c>
    </row>
    <row r="5240" spans="1:43" s="1" customFormat="1">
      <c r="A5240" s="9">
        <f t="shared" si="488"/>
        <v>41875.954861111066</v>
      </c>
      <c r="B5240" s="5">
        <v>41875.788194444402</v>
      </c>
      <c r="C5240" s="9" t="str">
        <f t="shared" si="489"/>
        <v>20140824185500</v>
      </c>
      <c r="D5240" s="9" t="str">
        <f t="shared" si="490"/>
        <v>18</v>
      </c>
      <c r="E5240" s="9"/>
      <c r="F5240" s="5" t="s">
        <v>7000</v>
      </c>
      <c r="G5240" s="6">
        <v>267.788194444444</v>
      </c>
      <c r="H5240" s="6">
        <v>-0.10244769143083</v>
      </c>
      <c r="I5240" s="6">
        <v>-0.99473839300616795</v>
      </c>
      <c r="J5240" s="7">
        <v>489</v>
      </c>
      <c r="K5240" s="6">
        <v>1090</v>
      </c>
      <c r="L5240" s="3">
        <v>526.03997039230205</v>
      </c>
      <c r="M5240" s="3">
        <f t="shared" si="487"/>
        <v>1.721194177152779</v>
      </c>
      <c r="N5240" s="1">
        <f t="shared" si="491"/>
        <v>1.6244588849321588</v>
      </c>
      <c r="O5240" s="1">
        <f t="shared" si="492"/>
        <v>1.0595492401302973</v>
      </c>
      <c r="W5240" s="3"/>
      <c r="X5240" s="3"/>
      <c r="Y5240" s="5">
        <v>41875.954861111102</v>
      </c>
      <c r="Z5240" s="5"/>
      <c r="AA5240" s="3">
        <v>23.859370218805701</v>
      </c>
      <c r="AB5240" s="3">
        <v>31.12</v>
      </c>
      <c r="AC5240" s="7">
        <v>8.0728124994040993</v>
      </c>
      <c r="AD5240" s="11">
        <v>321.02639738685701</v>
      </c>
      <c r="AE5240" s="7">
        <v>91.7360115978165</v>
      </c>
      <c r="AF5240" s="1">
        <v>6.4644202693326704</v>
      </c>
      <c r="AG5240" s="1">
        <v>1.9583297549252701</v>
      </c>
      <c r="AH5240" s="1">
        <v>26.744110399653799</v>
      </c>
      <c r="AI5240" s="1" t="s">
        <v>29</v>
      </c>
      <c r="AJ5240" s="1" t="s">
        <v>29</v>
      </c>
      <c r="AK5240" s="11">
        <v>-0.17115521057778799</v>
      </c>
      <c r="AL5240" s="1">
        <v>6.6441685617528801E-3</v>
      </c>
      <c r="AM5240" s="1">
        <v>8.4564386132256492E-3</v>
      </c>
      <c r="AN5240" s="1" t="s">
        <v>7064</v>
      </c>
      <c r="AO5240" s="1">
        <v>22.9166666666667</v>
      </c>
      <c r="AP5240" s="1">
        <v>0.96004843630666203</v>
      </c>
      <c r="AQ5240" s="1">
        <v>-0.27983387919466302</v>
      </c>
    </row>
    <row r="5241" spans="1:43" s="1" customFormat="1">
      <c r="A5241" s="9">
        <f t="shared" si="488"/>
        <v>41875.958333333365</v>
      </c>
      <c r="B5241" s="5">
        <v>41875.791666666701</v>
      </c>
      <c r="C5241" s="9" t="str">
        <f t="shared" si="489"/>
        <v>20140824190000</v>
      </c>
      <c r="D5241" s="9" t="str">
        <f t="shared" si="490"/>
        <v>19</v>
      </c>
      <c r="E5241" s="9"/>
      <c r="F5241" s="5" t="s">
        <v>7002</v>
      </c>
      <c r="G5241" s="6">
        <v>267.79166666666703</v>
      </c>
      <c r="H5241" s="6">
        <v>-0.102388234192531</v>
      </c>
      <c r="I5241" s="6">
        <v>-0.99474451468652803</v>
      </c>
      <c r="J5241" s="7">
        <v>497</v>
      </c>
      <c r="K5241" s="6">
        <v>1090</v>
      </c>
      <c r="L5241" s="3">
        <v>534.64594127806595</v>
      </c>
      <c r="M5241" s="3">
        <f t="shared" si="487"/>
        <v>2.1514927214408091</v>
      </c>
      <c r="N5241" s="1">
        <f t="shared" si="491"/>
        <v>-0.27997045454179953</v>
      </c>
      <c r="O5241" s="1">
        <f t="shared" si="492"/>
        <v>-7.6847134636472569</v>
      </c>
      <c r="P5241" s="6" t="s">
        <v>7065</v>
      </c>
      <c r="Q5241" s="6">
        <v>1017</v>
      </c>
      <c r="R5241" s="6" t="s">
        <v>35</v>
      </c>
      <c r="S5241" s="6">
        <v>0.1</v>
      </c>
      <c r="T5241" s="6" t="s">
        <v>35</v>
      </c>
      <c r="U5241" s="6">
        <v>0</v>
      </c>
      <c r="V5241" s="6" t="s">
        <v>36</v>
      </c>
      <c r="W5241" s="3"/>
      <c r="X5241" s="3"/>
      <c r="Y5241" s="5">
        <v>41875.958333333299</v>
      </c>
      <c r="Z5241" s="5"/>
      <c r="AA5241" s="3">
        <v>23.835691811466901</v>
      </c>
      <c r="AB5241" s="3">
        <v>31.12</v>
      </c>
      <c r="AC5241" s="7">
        <v>8.0540624993255197</v>
      </c>
      <c r="AD5241" s="11">
        <v>320.90605061411497</v>
      </c>
      <c r="AE5241" s="7">
        <v>117.491823825547</v>
      </c>
      <c r="AF5241" s="1">
        <v>8.2866005125594402</v>
      </c>
      <c r="AG5241" s="1">
        <v>1.9583445520724201</v>
      </c>
      <c r="AH5241" s="1">
        <v>26.711007296718801</v>
      </c>
      <c r="AI5241" s="1" t="s">
        <v>29</v>
      </c>
      <c r="AJ5241" s="1" t="s">
        <v>29</v>
      </c>
      <c r="AK5241" s="11">
        <v>-0.164816051956372</v>
      </c>
      <c r="AL5241" s="1">
        <v>7.26347893163703E-3</v>
      </c>
      <c r="AM5241" s="1">
        <v>8.8295282552050894E-3</v>
      </c>
      <c r="AN5241" s="1" t="s">
        <v>7066</v>
      </c>
      <c r="AO5241" s="1">
        <v>23</v>
      </c>
      <c r="AP5241" s="1">
        <v>0.96592450991071999</v>
      </c>
      <c r="AQ5241" s="1">
        <v>-0.25882395784342499</v>
      </c>
    </row>
    <row r="5242" spans="1:43" s="1" customFormat="1">
      <c r="A5242" s="9">
        <f t="shared" si="488"/>
        <v>41875.961805555562</v>
      </c>
      <c r="B5242" s="5">
        <v>41875.795138888898</v>
      </c>
      <c r="C5242" s="9" t="str">
        <f t="shared" si="489"/>
        <v>20140824190500</v>
      </c>
      <c r="D5242" s="9" t="str">
        <f t="shared" si="490"/>
        <v>19</v>
      </c>
      <c r="E5242" s="9"/>
      <c r="F5242" s="5" t="s">
        <v>7003</v>
      </c>
      <c r="G5242" s="6">
        <v>267.79513888888903</v>
      </c>
      <c r="H5242" s="6">
        <v>-0.102328776588437</v>
      </c>
      <c r="I5242" s="6">
        <v>-0.994750632813025</v>
      </c>
      <c r="J5242" s="7">
        <v>507</v>
      </c>
      <c r="K5242" s="6">
        <v>1090</v>
      </c>
      <c r="L5242" s="3">
        <v>545.40340488526999</v>
      </c>
      <c r="M5242" s="3">
        <f t="shared" si="487"/>
        <v>1.0623242042931906</v>
      </c>
      <c r="N5242" s="1">
        <f t="shared" si="491"/>
        <v>-0.18960362759655994</v>
      </c>
      <c r="O5242" s="1">
        <f t="shared" si="492"/>
        <v>-5.6028685619539527</v>
      </c>
      <c r="W5242" s="3"/>
      <c r="X5242" s="3"/>
      <c r="Y5242" s="5">
        <v>41875.961805555598</v>
      </c>
      <c r="Z5242" s="5"/>
      <c r="AA5242" s="3">
        <v>23.812013444437</v>
      </c>
      <c r="AB5242" s="3">
        <v>31.12</v>
      </c>
      <c r="AC5242" s="7">
        <v>8.0500000000000007</v>
      </c>
      <c r="AD5242" s="11">
        <v>321.328658838053</v>
      </c>
      <c r="AE5242" s="7">
        <v>114.37849142795</v>
      </c>
      <c r="AF5242" s="1">
        <v>8.0728424773884804</v>
      </c>
      <c r="AG5242" s="1">
        <v>1.9583593492195801</v>
      </c>
      <c r="AH5242" s="1">
        <v>36.096214749630498</v>
      </c>
      <c r="AI5242" s="1" t="s">
        <v>29</v>
      </c>
      <c r="AJ5242" s="1" t="s">
        <v>29</v>
      </c>
      <c r="AK5242" s="11">
        <v>-0.157521639175385</v>
      </c>
      <c r="AL5242" s="1">
        <v>7.8740550669389592E-3</v>
      </c>
      <c r="AM5242" s="1">
        <v>8.9125093813374398E-3</v>
      </c>
      <c r="AN5242" s="1" t="s">
        <v>7067</v>
      </c>
      <c r="AO5242" s="1">
        <v>23.0833333333333</v>
      </c>
      <c r="AP5242" s="1">
        <v>0.97134085653895696</v>
      </c>
      <c r="AQ5242" s="1">
        <v>-0.23769085051420499</v>
      </c>
    </row>
    <row r="5243" spans="1:43" s="1" customFormat="1">
      <c r="A5243" s="9">
        <f t="shared" si="488"/>
        <v>41875.965277777766</v>
      </c>
      <c r="B5243" s="5">
        <v>41875.798611111102</v>
      </c>
      <c r="C5243" s="9" t="str">
        <f t="shared" si="489"/>
        <v>20140824191000</v>
      </c>
      <c r="D5243" s="9" t="str">
        <f t="shared" si="490"/>
        <v>19</v>
      </c>
      <c r="E5243" s="9"/>
      <c r="F5243" s="5" t="s">
        <v>7004</v>
      </c>
      <c r="G5243" s="6">
        <v>267.79861111111097</v>
      </c>
      <c r="H5243" s="6">
        <v>-0.102269318618759</v>
      </c>
      <c r="I5243" s="6">
        <v>-0.99475674738563802</v>
      </c>
      <c r="J5243" s="7">
        <v>511</v>
      </c>
      <c r="K5243" s="6">
        <v>1092</v>
      </c>
      <c r="L5243" s="3">
        <v>550.71502590673595</v>
      </c>
      <c r="M5243" s="3">
        <f t="shared" si="487"/>
        <v>2.5865284974092217</v>
      </c>
      <c r="N5243" s="1">
        <f t="shared" si="491"/>
        <v>2.559402198578141</v>
      </c>
      <c r="O5243" s="1">
        <f t="shared" si="492"/>
        <v>1.0105986854454336</v>
      </c>
      <c r="W5243" s="3"/>
      <c r="X5243" s="3"/>
      <c r="Y5243" s="5">
        <v>41875.965277777803</v>
      </c>
      <c r="Z5243" s="5"/>
      <c r="AA5243" s="3">
        <v>23.776348355702499</v>
      </c>
      <c r="AB5243" s="3">
        <v>31.121145833610498</v>
      </c>
      <c r="AC5243" s="7">
        <v>8.0522916672211</v>
      </c>
      <c r="AD5243" s="11">
        <v>321.79554887604502</v>
      </c>
      <c r="AE5243" s="7">
        <v>106.727897352434</v>
      </c>
      <c r="AF5243" s="1">
        <v>7.5400839262104604</v>
      </c>
      <c r="AG5243" s="1">
        <v>1.94902416745584</v>
      </c>
      <c r="AH5243" s="1">
        <v>43.686947339289198</v>
      </c>
      <c r="AI5243" s="1" t="s">
        <v>29</v>
      </c>
      <c r="AJ5243" s="1" t="s">
        <v>29</v>
      </c>
      <c r="AK5243" s="11">
        <v>-0.150227226394399</v>
      </c>
      <c r="AL5243" s="1">
        <v>8.4846312022408901E-3</v>
      </c>
      <c r="AM5243" s="1">
        <v>8.8656040820067703E-3</v>
      </c>
      <c r="AN5243" s="1" t="s">
        <v>7068</v>
      </c>
      <c r="AO5243" s="1">
        <v>23.1666666666667</v>
      </c>
      <c r="AP5243" s="1">
        <v>0.97629489830807903</v>
      </c>
      <c r="AQ5243" s="1">
        <v>-0.216444615404535</v>
      </c>
    </row>
    <row r="5244" spans="1:43" s="1" customFormat="1">
      <c r="A5244" s="9">
        <f t="shared" si="488"/>
        <v>41875.968749999964</v>
      </c>
      <c r="B5244" s="5">
        <v>41875.802083333299</v>
      </c>
      <c r="C5244" s="9" t="str">
        <f t="shared" si="489"/>
        <v>20140824191500</v>
      </c>
      <c r="D5244" s="9" t="str">
        <f t="shared" si="490"/>
        <v>19</v>
      </c>
      <c r="E5244" s="9"/>
      <c r="F5244" s="5" t="s">
        <v>7006</v>
      </c>
      <c r="G5244" s="6">
        <v>267.80208333333297</v>
      </c>
      <c r="H5244" s="6">
        <v>-0.10220986028371</v>
      </c>
      <c r="I5244" s="6">
        <v>-0.99476285840434597</v>
      </c>
      <c r="J5244" s="7">
        <v>523</v>
      </c>
      <c r="K5244" s="6">
        <v>1092</v>
      </c>
      <c r="L5244" s="3">
        <v>563.64766839378206</v>
      </c>
      <c r="M5244" s="3">
        <f t="shared" si="487"/>
        <v>2.3709844559585918</v>
      </c>
      <c r="N5244" s="1">
        <f t="shared" si="491"/>
        <v>0.86853540640040028</v>
      </c>
      <c r="O5244" s="1">
        <f t="shared" si="492"/>
        <v>2.7298650561466609</v>
      </c>
      <c r="P5244" s="6" t="s">
        <v>7069</v>
      </c>
      <c r="Q5244" s="6">
        <v>1017</v>
      </c>
      <c r="R5244" s="6" t="s">
        <v>35</v>
      </c>
      <c r="S5244" s="6">
        <v>0.1</v>
      </c>
      <c r="T5244" s="6" t="s">
        <v>35</v>
      </c>
      <c r="U5244" s="6">
        <v>0</v>
      </c>
      <c r="V5244" s="6" t="s">
        <v>36</v>
      </c>
      <c r="W5244" s="3"/>
      <c r="X5244" s="3"/>
      <c r="Y5244" s="5">
        <v>41875.96875</v>
      </c>
      <c r="Z5244" s="5"/>
      <c r="AA5244" s="3">
        <v>23.6872878391485</v>
      </c>
      <c r="AB5244" s="3">
        <v>31.127395833427201</v>
      </c>
      <c r="AC5244" s="7">
        <v>8.06479166685439</v>
      </c>
      <c r="AD5244" s="11">
        <v>321.79071518311599</v>
      </c>
      <c r="AE5244" s="7">
        <v>114.435765638459</v>
      </c>
      <c r="AF5244" s="1">
        <v>8.0948186823318604</v>
      </c>
      <c r="AG5244" s="1">
        <v>1.8980390934686899</v>
      </c>
      <c r="AH5244" s="1">
        <v>31.679739942955599</v>
      </c>
      <c r="AI5244" s="1" t="s">
        <v>29</v>
      </c>
      <c r="AJ5244" s="1" t="s">
        <v>29</v>
      </c>
      <c r="AK5244" s="11">
        <v>-0.14293281385797599</v>
      </c>
      <c r="AL5244" s="1">
        <v>9.0952073170716494E-3</v>
      </c>
      <c r="AM5244" s="1">
        <v>8.6140687409674201E-3</v>
      </c>
      <c r="AN5244" s="1" t="s">
        <v>7070</v>
      </c>
      <c r="AO5244" s="1">
        <v>23.25</v>
      </c>
      <c r="AP5244" s="1">
        <v>0.98078427736649898</v>
      </c>
      <c r="AQ5244" s="1">
        <v>-0.19509536455455501</v>
      </c>
    </row>
    <row r="5245" spans="1:43" s="1" customFormat="1">
      <c r="A5245" s="9">
        <f t="shared" si="488"/>
        <v>41875.972222222263</v>
      </c>
      <c r="B5245" s="5">
        <v>41875.805555555598</v>
      </c>
      <c r="C5245" s="9" t="str">
        <f t="shared" si="489"/>
        <v>20140824192000</v>
      </c>
      <c r="D5245" s="9" t="str">
        <f t="shared" si="490"/>
        <v>19</v>
      </c>
      <c r="E5245" s="9"/>
      <c r="F5245" s="5" t="s">
        <v>7007</v>
      </c>
      <c r="G5245" s="6">
        <v>267.805555555556</v>
      </c>
      <c r="H5245" s="6">
        <v>-0.102150401583502</v>
      </c>
      <c r="I5245" s="6">
        <v>-0.994768965869125</v>
      </c>
      <c r="J5245" s="7">
        <v>534</v>
      </c>
      <c r="K5245" s="6">
        <v>1092</v>
      </c>
      <c r="L5245" s="3">
        <v>575.50259067357501</v>
      </c>
      <c r="M5245" s="3">
        <f t="shared" si="487"/>
        <v>1.724352331606201</v>
      </c>
      <c r="N5245" s="1">
        <f t="shared" si="491"/>
        <v>-0.33922650471160126</v>
      </c>
      <c r="O5245" s="1">
        <f t="shared" si="492"/>
        <v>-5.0831886885495177</v>
      </c>
      <c r="W5245" s="3"/>
      <c r="X5245" s="3"/>
      <c r="Y5245" s="5">
        <v>41875.972222222197</v>
      </c>
      <c r="Z5245" s="5"/>
      <c r="AA5245" s="3">
        <v>23.6280126323689</v>
      </c>
      <c r="AB5245" s="3">
        <v>31.13</v>
      </c>
      <c r="AC5245" s="7">
        <v>8.07</v>
      </c>
      <c r="AD5245" s="11">
        <v>321.88695786696297</v>
      </c>
      <c r="AE5245" s="7">
        <v>107.460216278106</v>
      </c>
      <c r="AF5245" s="1">
        <v>7.6070646744893597</v>
      </c>
      <c r="AG5245" s="1">
        <v>1.8173030121330001</v>
      </c>
      <c r="AH5245" s="1">
        <v>26.729252980588701</v>
      </c>
      <c r="AI5245" s="1" t="s">
        <v>29</v>
      </c>
      <c r="AJ5245" s="1" t="s">
        <v>29</v>
      </c>
      <c r="AK5245" s="11">
        <v>-0.133529031733335</v>
      </c>
      <c r="AL5245" s="1">
        <v>1.2147399579493399E-2</v>
      </c>
      <c r="AM5245" s="1">
        <v>8.5113803820237605E-3</v>
      </c>
      <c r="AN5245" s="1" t="s">
        <v>7071</v>
      </c>
      <c r="AO5245" s="1">
        <v>23.3333333333333</v>
      </c>
      <c r="AP5245" s="1">
        <v>0.98480685701653703</v>
      </c>
      <c r="AQ5245" s="1">
        <v>-0.17365325903423401</v>
      </c>
    </row>
    <row r="5246" spans="1:43" s="1" customFormat="1">
      <c r="A5246" s="9">
        <f t="shared" si="488"/>
        <v>41875.975694444467</v>
      </c>
      <c r="B5246" s="5">
        <v>41875.809027777803</v>
      </c>
      <c r="C5246" s="9" t="str">
        <f t="shared" si="489"/>
        <v>20140824192500</v>
      </c>
      <c r="D5246" s="9" t="str">
        <f t="shared" si="490"/>
        <v>19</v>
      </c>
      <c r="E5246" s="9"/>
      <c r="F5246" s="5" t="s">
        <v>7008</v>
      </c>
      <c r="G5246" s="6">
        <v>267.809027777778</v>
      </c>
      <c r="H5246" s="6">
        <v>-0.10209094251834699</v>
      </c>
      <c r="I5246" s="6">
        <v>-0.994775069779956</v>
      </c>
      <c r="J5246" s="7">
        <v>542</v>
      </c>
      <c r="K5246" s="6">
        <v>1092</v>
      </c>
      <c r="L5246" s="3">
        <v>584.12435233160602</v>
      </c>
      <c r="M5246" s="3">
        <f t="shared" si="487"/>
        <v>3.6642487046631915</v>
      </c>
      <c r="N5246" s="1">
        <f t="shared" si="491"/>
        <v>0.41929657199480064</v>
      </c>
      <c r="O5246" s="1">
        <f t="shared" si="492"/>
        <v>8.7390380685216495</v>
      </c>
      <c r="W5246" s="3"/>
      <c r="X5246" s="3"/>
      <c r="Y5246" s="5">
        <v>41875.975694444402</v>
      </c>
      <c r="Z5246" s="5"/>
      <c r="AA5246" s="3">
        <v>23.590012647522101</v>
      </c>
      <c r="AB5246" s="3">
        <v>31.13</v>
      </c>
      <c r="AC5246" s="7">
        <v>8.07</v>
      </c>
      <c r="AD5246" s="11">
        <v>322.05539795793101</v>
      </c>
      <c r="AE5246" s="7">
        <v>89.996511994844994</v>
      </c>
      <c r="AF5246" s="1">
        <v>6.3746758733173801</v>
      </c>
      <c r="AG5246" s="1">
        <v>1.7153162139493301</v>
      </c>
      <c r="AH5246" s="1">
        <v>26.8192805538146</v>
      </c>
      <c r="AI5246" s="1" t="s">
        <v>29</v>
      </c>
      <c r="AJ5246" s="1" t="s">
        <v>29</v>
      </c>
      <c r="AK5246" s="11">
        <v>-0.12412524953797199</v>
      </c>
      <c r="AL5246" s="1">
        <v>1.5199591923776699E-2</v>
      </c>
      <c r="AM5246" s="1">
        <v>8.5113803820237605E-3</v>
      </c>
      <c r="AN5246" s="1" t="s">
        <v>7072</v>
      </c>
      <c r="AO5246" s="1">
        <v>23.4166666666667</v>
      </c>
      <c r="AP5246" s="1">
        <v>0.98836072273137598</v>
      </c>
      <c r="AQ5246" s="1">
        <v>-0.15212850410725601</v>
      </c>
    </row>
    <row r="5247" spans="1:43" s="1" customFormat="1">
      <c r="A5247" s="9">
        <f t="shared" si="488"/>
        <v>41875.979166666664</v>
      </c>
      <c r="B5247" s="5">
        <v>41875.8125</v>
      </c>
      <c r="C5247" s="9" t="str">
        <f t="shared" si="489"/>
        <v>20140824193000</v>
      </c>
      <c r="D5247" s="9" t="str">
        <f t="shared" si="490"/>
        <v>19</v>
      </c>
      <c r="E5247" s="9"/>
      <c r="F5247" s="5" t="s">
        <v>7010</v>
      </c>
      <c r="G5247" s="6">
        <v>267.8125</v>
      </c>
      <c r="H5247" s="6">
        <v>-0.102031483088458</v>
      </c>
      <c r="I5247" s="6">
        <v>-0.994781170136814</v>
      </c>
      <c r="J5247" s="7">
        <v>559</v>
      </c>
      <c r="K5247" s="6">
        <v>1092</v>
      </c>
      <c r="L5247" s="3">
        <v>602.44559585492198</v>
      </c>
      <c r="M5247" s="3">
        <f t="shared" si="487"/>
        <v>1.2932642487048043</v>
      </c>
      <c r="N5247" s="1">
        <f t="shared" si="491"/>
        <v>0.97871352912679865</v>
      </c>
      <c r="O5247" s="1">
        <f t="shared" si="492"/>
        <v>1.3213920214821651</v>
      </c>
      <c r="P5247" s="6" t="s">
        <v>7073</v>
      </c>
      <c r="Q5247" s="6">
        <v>1017</v>
      </c>
      <c r="R5247" s="6" t="s">
        <v>35</v>
      </c>
      <c r="S5247" s="6">
        <v>0.3</v>
      </c>
      <c r="T5247" s="6" t="s">
        <v>35</v>
      </c>
      <c r="U5247" s="6">
        <v>0</v>
      </c>
      <c r="V5247" s="6" t="s">
        <v>36</v>
      </c>
      <c r="W5247" s="3"/>
      <c r="X5247" s="3"/>
      <c r="Y5247" s="5">
        <v>41875.979166666701</v>
      </c>
      <c r="Z5247" s="5"/>
      <c r="AA5247" s="3">
        <v>23.558748135386299</v>
      </c>
      <c r="AB5247" s="3">
        <v>31.123854166494201</v>
      </c>
      <c r="AC5247" s="7">
        <v>8.0515624994826798</v>
      </c>
      <c r="AD5247" s="11">
        <v>321.769478401181</v>
      </c>
      <c r="AE5247" s="7">
        <v>106.415703708363</v>
      </c>
      <c r="AF5247" s="1">
        <v>7.5428039138181999</v>
      </c>
      <c r="AG5247" s="1">
        <v>1.66347807938155</v>
      </c>
      <c r="AH5247" s="1">
        <v>26.7927103032088</v>
      </c>
      <c r="AI5247" s="1" t="s">
        <v>29</v>
      </c>
      <c r="AJ5247" s="1" t="s">
        <v>29</v>
      </c>
      <c r="AK5247" s="11">
        <v>-0.114721467342609</v>
      </c>
      <c r="AL5247" s="1">
        <v>1.8251784268060001E-2</v>
      </c>
      <c r="AM5247" s="1">
        <v>8.8805016748843904E-3</v>
      </c>
      <c r="AN5247" s="1" t="s">
        <v>7074</v>
      </c>
      <c r="AO5247" s="1">
        <v>23.5</v>
      </c>
      <c r="AP5247" s="1">
        <v>0.99144418306627102</v>
      </c>
      <c r="AQ5247" s="1">
        <v>-0.130531344373887</v>
      </c>
    </row>
    <row r="5248" spans="1:43" s="1" customFormat="1">
      <c r="A5248" s="9">
        <f t="shared" si="488"/>
        <v>41875.982638888861</v>
      </c>
      <c r="B5248" s="5">
        <v>41875.815972222197</v>
      </c>
      <c r="C5248" s="9" t="str">
        <f t="shared" si="489"/>
        <v>20140824193500</v>
      </c>
      <c r="D5248" s="9" t="str">
        <f t="shared" si="490"/>
        <v>19</v>
      </c>
      <c r="E5248" s="9"/>
      <c r="F5248" s="5" t="s">
        <v>7011</v>
      </c>
      <c r="G5248" s="6">
        <v>267.815972222222</v>
      </c>
      <c r="H5248" s="6">
        <v>-0.101972023294048</v>
      </c>
      <c r="I5248" s="6">
        <v>-0.99478726693968</v>
      </c>
      <c r="J5248" s="7">
        <v>565</v>
      </c>
      <c r="K5248" s="6">
        <v>1092</v>
      </c>
      <c r="L5248" s="3">
        <v>608.911917098446</v>
      </c>
      <c r="M5248" s="3">
        <f t="shared" si="487"/>
        <v>2.1554404145075976</v>
      </c>
      <c r="N5248" s="1">
        <f t="shared" si="491"/>
        <v>1.8579631803550001</v>
      </c>
      <c r="O5248" s="1">
        <f t="shared" si="492"/>
        <v>1.1601093268682314</v>
      </c>
      <c r="W5248" s="3"/>
      <c r="X5248" s="3"/>
      <c r="Y5248" s="5">
        <v>41875.982638888898</v>
      </c>
      <c r="Z5248" s="5"/>
      <c r="AA5248" s="3">
        <v>23.530700860991601</v>
      </c>
      <c r="AB5248" s="3">
        <v>31.1223958333726</v>
      </c>
      <c r="AC5248" s="7">
        <v>8.0399999999999991</v>
      </c>
      <c r="AD5248" s="11">
        <v>321.741536874085</v>
      </c>
      <c r="AE5248" s="7">
        <v>114.297603878982</v>
      </c>
      <c r="AF5248" s="1">
        <v>8.1046294531044207</v>
      </c>
      <c r="AG5248" s="1">
        <v>1.6320401100846</v>
      </c>
      <c r="AH5248" s="1">
        <v>26.835197371693202</v>
      </c>
      <c r="AI5248" s="1" t="s">
        <v>29</v>
      </c>
      <c r="AJ5248" s="1" t="s">
        <v>29</v>
      </c>
      <c r="AK5248" s="11">
        <v>-0.104895175725464</v>
      </c>
      <c r="AL5248" s="1">
        <v>2.2017217002848598E-2</v>
      </c>
      <c r="AM5248" s="1">
        <v>9.1201083935591107E-3</v>
      </c>
      <c r="AN5248" s="1" t="s">
        <v>7075</v>
      </c>
      <c r="AO5248" s="1">
        <v>23.5833333333333</v>
      </c>
      <c r="AP5248" s="1">
        <v>0.99405577046358096</v>
      </c>
      <c r="AQ5248" s="1">
        <v>-0.108872058895096</v>
      </c>
    </row>
    <row r="5249" spans="1:43" s="1" customFormat="1">
      <c r="A5249" s="9">
        <f t="shared" si="488"/>
        <v>41875.986111111066</v>
      </c>
      <c r="B5249" s="5">
        <v>41875.819444444402</v>
      </c>
      <c r="C5249" s="9" t="str">
        <f t="shared" si="489"/>
        <v>20140824194000</v>
      </c>
      <c r="D5249" s="9" t="str">
        <f t="shared" si="490"/>
        <v>19</v>
      </c>
      <c r="E5249" s="9"/>
      <c r="F5249" s="5" t="s">
        <v>7012</v>
      </c>
      <c r="G5249" s="6">
        <v>267.819444444444</v>
      </c>
      <c r="H5249" s="6">
        <v>-0.101912563135327</v>
      </c>
      <c r="I5249" s="6">
        <v>-0.99479336018853104</v>
      </c>
      <c r="J5249" s="7">
        <v>575</v>
      </c>
      <c r="K5249" s="6">
        <v>1092</v>
      </c>
      <c r="L5249" s="3">
        <v>619.68911917098399</v>
      </c>
      <c r="M5249" s="3">
        <f t="shared" si="487"/>
        <v>2.1554404145078023</v>
      </c>
      <c r="N5249" s="1">
        <f t="shared" si="491"/>
        <v>1.0431333789181991</v>
      </c>
      <c r="O5249" s="1">
        <f t="shared" si="492"/>
        <v>2.066313338322221</v>
      </c>
      <c r="W5249" s="3"/>
      <c r="X5249" s="3"/>
      <c r="Y5249" s="5">
        <v>41875.986111111102</v>
      </c>
      <c r="Z5249" s="5"/>
      <c r="AA5249" s="3">
        <v>23.5076454909847</v>
      </c>
      <c r="AB5249" s="3">
        <v>31.128645833529799</v>
      </c>
      <c r="AC5249" s="7">
        <v>8.0399999999999991</v>
      </c>
      <c r="AD5249" s="11">
        <v>322.14099202717</v>
      </c>
      <c r="AE5249" s="7">
        <v>107.521750873523</v>
      </c>
      <c r="AF5249" s="1">
        <v>7.6256464200526999</v>
      </c>
      <c r="AG5249" s="1">
        <v>1.6320524410405599</v>
      </c>
      <c r="AH5249" s="1">
        <v>26.991955803249901</v>
      </c>
      <c r="AI5249" s="1" t="s">
        <v>29</v>
      </c>
      <c r="AJ5249" s="1" t="s">
        <v>29</v>
      </c>
      <c r="AK5249" s="11">
        <v>-9.5068883778867103E-2</v>
      </c>
      <c r="AL5249" s="1">
        <v>2.5782649863883199E-2</v>
      </c>
      <c r="AM5249" s="1">
        <v>9.1201083935591107E-3</v>
      </c>
      <c r="AN5249" s="1" t="s">
        <v>7076</v>
      </c>
      <c r="AO5249" s="1">
        <v>23.6666666666667</v>
      </c>
      <c r="AP5249" s="1">
        <v>0.99619424195124595</v>
      </c>
      <c r="AQ5249" s="1">
        <v>-8.7160956300293996E-2</v>
      </c>
    </row>
    <row r="5250" spans="1:43" s="1" customFormat="1">
      <c r="A5250" s="9">
        <f t="shared" si="488"/>
        <v>41875.989583333365</v>
      </c>
      <c r="B5250" s="5">
        <v>41875.822916666701</v>
      </c>
      <c r="C5250" s="9" t="str">
        <f t="shared" si="489"/>
        <v>20140824194500</v>
      </c>
      <c r="D5250" s="9" t="str">
        <f t="shared" si="490"/>
        <v>19</v>
      </c>
      <c r="E5250" s="9"/>
      <c r="F5250" s="5" t="s">
        <v>7014</v>
      </c>
      <c r="G5250" s="6">
        <v>267.82291666666703</v>
      </c>
      <c r="H5250" s="6">
        <v>-0.101853102612511</v>
      </c>
      <c r="I5250" s="6">
        <v>-0.99479944988334501</v>
      </c>
      <c r="J5250" s="7">
        <v>585</v>
      </c>
      <c r="K5250" s="6">
        <v>1092</v>
      </c>
      <c r="L5250" s="3">
        <v>630.466321243523</v>
      </c>
      <c r="M5250" s="3">
        <f t="shared" ref="M5250:M5313" si="493">(L5251-L5250)/5</f>
        <v>1.5088082901555935</v>
      </c>
      <c r="N5250" s="1">
        <f t="shared" si="491"/>
        <v>0.3013942478882029</v>
      </c>
      <c r="O5250" s="1">
        <f t="shared" si="492"/>
        <v>5.0060951750985652</v>
      </c>
      <c r="P5250" s="6" t="s">
        <v>7077</v>
      </c>
      <c r="Q5250" s="6">
        <v>1017</v>
      </c>
      <c r="R5250" s="6" t="s">
        <v>35</v>
      </c>
      <c r="S5250" s="6">
        <v>0.1</v>
      </c>
      <c r="T5250" s="6" t="s">
        <v>35</v>
      </c>
      <c r="U5250" s="6">
        <v>0</v>
      </c>
      <c r="V5250" s="6" t="s">
        <v>36</v>
      </c>
      <c r="W5250" s="3"/>
      <c r="X5250" s="3"/>
      <c r="Y5250" s="5">
        <v>41875.989583333299</v>
      </c>
      <c r="Z5250" s="5"/>
      <c r="AA5250" s="3">
        <v>23.484102390622098</v>
      </c>
      <c r="AB5250" s="3">
        <v>31.1251041664156</v>
      </c>
      <c r="AC5250" s="7">
        <v>8.0448958335843503</v>
      </c>
      <c r="AD5250" s="11">
        <v>321.771344297192</v>
      </c>
      <c r="AE5250" s="7">
        <v>109.940942524842</v>
      </c>
      <c r="AF5250" s="1">
        <v>7.8008381067001098</v>
      </c>
      <c r="AG5250" s="1">
        <v>1.7119684402464901</v>
      </c>
      <c r="AH5250" s="1">
        <v>27.092547084710802</v>
      </c>
      <c r="AI5250" s="1" t="s">
        <v>29</v>
      </c>
      <c r="AJ5250" s="1" t="s">
        <v>29</v>
      </c>
      <c r="AK5250" s="11">
        <v>-8.5242591832269898E-2</v>
      </c>
      <c r="AL5250" s="1">
        <v>2.9548082724917799E-2</v>
      </c>
      <c r="AM5250" s="1">
        <v>9.0178740721410505E-3</v>
      </c>
      <c r="AN5250" s="1" t="s">
        <v>7078</v>
      </c>
      <c r="AO5250" s="1">
        <v>23.75</v>
      </c>
      <c r="AP5250" s="1">
        <v>0.99785857973437897</v>
      </c>
      <c r="AQ5250" s="1">
        <v>-6.5408369880993494E-2</v>
      </c>
    </row>
    <row r="5251" spans="1:43" s="1" customFormat="1">
      <c r="A5251" s="9">
        <f t="shared" ref="A5251:A5314" si="494">B5251+1/6</f>
        <v>41875.993055555562</v>
      </c>
      <c r="B5251" s="5">
        <v>41875.826388888898</v>
      </c>
      <c r="C5251" s="9" t="str">
        <f t="shared" ref="C5251:C5314" si="495">TEXT(B5251,"yyyymmddhhmmss")</f>
        <v>20140824195000</v>
      </c>
      <c r="D5251" s="9" t="str">
        <f t="shared" ref="D5251:D5314" si="496">MID(C5251,9,2)</f>
        <v>19</v>
      </c>
      <c r="E5251" s="9"/>
      <c r="F5251" s="5" t="s">
        <v>7015</v>
      </c>
      <c r="G5251" s="6">
        <v>267.82638888888903</v>
      </c>
      <c r="H5251" s="6">
        <v>-0.101793641725811</v>
      </c>
      <c r="I5251" s="6">
        <v>-0.99480553602410005</v>
      </c>
      <c r="J5251" s="7">
        <v>592</v>
      </c>
      <c r="K5251" s="6">
        <v>1092</v>
      </c>
      <c r="L5251" s="3">
        <v>638.01036269430097</v>
      </c>
      <c r="M5251" s="3">
        <f t="shared" si="493"/>
        <v>0.62689365901801464</v>
      </c>
      <c r="N5251" s="1">
        <f t="shared" si="491"/>
        <v>-1.9987577653220001</v>
      </c>
      <c r="O5251" s="1">
        <f t="shared" si="492"/>
        <v>-0.31364163776845766</v>
      </c>
      <c r="W5251" s="3"/>
      <c r="X5251" s="3"/>
      <c r="Y5251" s="5">
        <v>41875.993055555598</v>
      </c>
      <c r="Z5251" s="5"/>
      <c r="AA5251" s="3">
        <v>23.4604243955818</v>
      </c>
      <c r="AB5251" s="3">
        <v>31.12</v>
      </c>
      <c r="AC5251" s="7">
        <v>8.0500000000000007</v>
      </c>
      <c r="AD5251" s="11">
        <v>321.30543843657102</v>
      </c>
      <c r="AE5251" s="7">
        <v>112.84782496122</v>
      </c>
      <c r="AF5251" s="1">
        <v>8.0113653251587706</v>
      </c>
      <c r="AG5251" s="1">
        <v>1.7765837250880601</v>
      </c>
      <c r="AH5251" s="1">
        <v>27.085655698631601</v>
      </c>
      <c r="AI5251" s="1" t="s">
        <v>29</v>
      </c>
      <c r="AJ5251" s="1" t="s">
        <v>29</v>
      </c>
      <c r="AK5251" s="11">
        <v>-7.46168585343608E-2</v>
      </c>
      <c r="AL5251" s="1">
        <v>3.20155377781337E-2</v>
      </c>
      <c r="AM5251" s="1">
        <v>8.9125093813374398E-3</v>
      </c>
      <c r="AN5251" s="1" t="s">
        <v>7079</v>
      </c>
      <c r="AO5251" s="1">
        <v>23.8336111111111</v>
      </c>
      <c r="AP5251" s="1">
        <v>0.999051161509529</v>
      </c>
      <c r="AQ5251" s="1">
        <v>-4.3551999798631898E-2</v>
      </c>
    </row>
    <row r="5252" spans="1:43" s="1" customFormat="1">
      <c r="A5252" s="9">
        <f t="shared" si="494"/>
        <v>41875.996527777766</v>
      </c>
      <c r="B5252" s="5">
        <v>41875.829861111102</v>
      </c>
      <c r="C5252" s="9" t="str">
        <f t="shared" si="495"/>
        <v>20140824195500</v>
      </c>
      <c r="D5252" s="9" t="str">
        <f t="shared" si="496"/>
        <v>19</v>
      </c>
      <c r="E5252" s="9"/>
      <c r="F5252" s="5" t="s">
        <v>7016</v>
      </c>
      <c r="G5252" s="6">
        <v>267.82986111111097</v>
      </c>
      <c r="H5252" s="6">
        <v>-0.10173418047544</v>
      </c>
      <c r="I5252" s="6">
        <v>-0.99481161861077505</v>
      </c>
      <c r="J5252" s="7">
        <v>596</v>
      </c>
      <c r="K5252" s="6">
        <v>1090</v>
      </c>
      <c r="L5252" s="3">
        <v>641.14483098939104</v>
      </c>
      <c r="M5252" s="3">
        <f t="shared" si="493"/>
        <v>1.7211941771525971</v>
      </c>
      <c r="N5252" s="1">
        <f t="shared" si="491"/>
        <v>0.23047011320520028</v>
      </c>
      <c r="O5252" s="1">
        <f t="shared" si="492"/>
        <v>7.4681881881149721</v>
      </c>
      <c r="W5252" s="3"/>
      <c r="X5252" s="3"/>
      <c r="Y5252" s="5">
        <v>41875.996527777803</v>
      </c>
      <c r="Z5252" s="5"/>
      <c r="AA5252" s="3">
        <v>23.436746442565902</v>
      </c>
      <c r="AB5252" s="3">
        <v>31.12</v>
      </c>
      <c r="AC5252" s="7">
        <v>8.0500000000000007</v>
      </c>
      <c r="AD5252" s="11">
        <v>321.358364059694</v>
      </c>
      <c r="AE5252" s="7">
        <v>106.597862296133</v>
      </c>
      <c r="AF5252" s="1">
        <v>7.57328252714189</v>
      </c>
      <c r="AG5252" s="1">
        <v>1.6745913779742301</v>
      </c>
      <c r="AH5252" s="1">
        <v>26.669182001402</v>
      </c>
      <c r="AI5252" s="1" t="s">
        <v>29</v>
      </c>
      <c r="AJ5252" s="1" t="s">
        <v>29</v>
      </c>
      <c r="AK5252" s="11">
        <v>-6.3991125236451604E-2</v>
      </c>
      <c r="AL5252" s="1">
        <v>3.4482992831349701E-2</v>
      </c>
      <c r="AM5252" s="1">
        <v>8.9125093813374398E-3</v>
      </c>
      <c r="AN5252" s="1" t="s">
        <v>7080</v>
      </c>
      <c r="AO5252" s="1">
        <v>23.9169444444444</v>
      </c>
      <c r="AP5252" s="1">
        <v>0.99976349585518098</v>
      </c>
      <c r="AQ5252" s="1">
        <v>-2.1747467793436701E-2</v>
      </c>
    </row>
    <row r="5253" spans="1:43" s="1" customFormat="1">
      <c r="A5253" s="9">
        <f t="shared" si="494"/>
        <v>41875.999999999964</v>
      </c>
      <c r="B5253" s="5">
        <v>41875.833333333299</v>
      </c>
      <c r="C5253" s="9" t="str">
        <f t="shared" si="495"/>
        <v>20140824200000</v>
      </c>
      <c r="D5253" s="9" t="str">
        <f t="shared" si="496"/>
        <v>20</v>
      </c>
      <c r="E5253" s="9"/>
      <c r="F5253" s="5" t="s">
        <v>7018</v>
      </c>
      <c r="G5253" s="6">
        <v>267.83333333333297</v>
      </c>
      <c r="H5253" s="6">
        <v>-0.101674718861608</v>
      </c>
      <c r="I5253" s="6">
        <v>-0.99481769764334904</v>
      </c>
      <c r="J5253" s="7">
        <v>604</v>
      </c>
      <c r="K5253" s="6">
        <v>1090</v>
      </c>
      <c r="L5253" s="3">
        <v>649.75080187515402</v>
      </c>
      <c r="M5253" s="3">
        <f t="shared" si="493"/>
        <v>0.86059708857640094</v>
      </c>
      <c r="N5253" s="1">
        <f t="shared" si="491"/>
        <v>1.8227756309017991</v>
      </c>
      <c r="O5253" s="1">
        <f t="shared" si="492"/>
        <v>0.47213550257451575</v>
      </c>
      <c r="P5253" s="6" t="s">
        <v>7081</v>
      </c>
      <c r="Q5253" s="6">
        <v>1017</v>
      </c>
      <c r="R5253" s="6" t="s">
        <v>35</v>
      </c>
      <c r="S5253" s="6">
        <v>0.1</v>
      </c>
      <c r="T5253" s="6" t="s">
        <v>35</v>
      </c>
      <c r="U5253" s="6">
        <v>0</v>
      </c>
      <c r="V5253" s="6" t="s">
        <v>36</v>
      </c>
      <c r="W5253" s="3"/>
      <c r="X5253" s="3"/>
      <c r="Y5253" s="5">
        <v>41876</v>
      </c>
      <c r="Z5253" s="5"/>
      <c r="AA5253" s="3">
        <v>23.416700842051899</v>
      </c>
      <c r="AB5253" s="3">
        <v>31.12</v>
      </c>
      <c r="AC5253" s="7">
        <v>8.0500000000000007</v>
      </c>
      <c r="AD5253" s="11">
        <v>321.64710459870298</v>
      </c>
      <c r="AE5253" s="7">
        <v>106.786207469411</v>
      </c>
      <c r="AF5253" s="1">
        <v>7.5882657947416998</v>
      </c>
      <c r="AG5253" s="1">
        <v>1.6916059340595999</v>
      </c>
      <c r="AH5253" s="1">
        <v>26.704983464463499</v>
      </c>
      <c r="AI5253" s="1" t="s">
        <v>29</v>
      </c>
      <c r="AJ5253" s="1" t="s">
        <v>29</v>
      </c>
      <c r="AK5253" s="11">
        <v>-5.3365392294797899E-2</v>
      </c>
      <c r="AL5253" s="1">
        <v>3.6950447801837802E-2</v>
      </c>
      <c r="AM5253" s="1">
        <v>8.9125093813374398E-3</v>
      </c>
      <c r="AN5253" s="1" t="s">
        <v>7082</v>
      </c>
      <c r="AO5253" s="1">
        <v>2.7777777777777799E-4</v>
      </c>
      <c r="AP5253" s="1">
        <v>0.99999999735575595</v>
      </c>
      <c r="AQ5253" s="1">
        <v>7.2721990676642497E-5</v>
      </c>
    </row>
    <row r="5254" spans="1:43" s="1" customFormat="1">
      <c r="A5254" s="9">
        <f t="shared" si="494"/>
        <v>41876.003472222263</v>
      </c>
      <c r="B5254" s="5">
        <v>41875.836805555598</v>
      </c>
      <c r="C5254" s="9" t="str">
        <f t="shared" si="495"/>
        <v>20140824200500</v>
      </c>
      <c r="D5254" s="9" t="str">
        <f t="shared" si="496"/>
        <v>20</v>
      </c>
      <c r="E5254" s="9"/>
      <c r="F5254" s="5" t="s">
        <v>7019</v>
      </c>
      <c r="G5254" s="6">
        <v>267.836805555556</v>
      </c>
      <c r="H5254" s="6">
        <v>-0.10161525688452901</v>
      </c>
      <c r="I5254" s="6">
        <v>-0.99482377312179804</v>
      </c>
      <c r="J5254" s="7">
        <v>608</v>
      </c>
      <c r="K5254" s="6">
        <v>1090</v>
      </c>
      <c r="L5254" s="3">
        <v>654.05378731803603</v>
      </c>
      <c r="M5254" s="3">
        <f t="shared" si="493"/>
        <v>0.2151492721441855</v>
      </c>
      <c r="N5254" s="1">
        <f t="shared" si="491"/>
        <v>-1.6017311921671991</v>
      </c>
      <c r="O5254" s="1">
        <f t="shared" si="492"/>
        <v>-0.1343229583068061</v>
      </c>
      <c r="W5254" s="3"/>
      <c r="X5254" s="3"/>
      <c r="Y5254" s="5">
        <v>41876.003472222197</v>
      </c>
      <c r="Z5254" s="5"/>
      <c r="AA5254" s="3">
        <v>23.399249777499598</v>
      </c>
      <c r="AB5254" s="3">
        <v>31.12</v>
      </c>
      <c r="AC5254" s="7">
        <v>8.0500000000000007</v>
      </c>
      <c r="AD5254" s="11">
        <v>322.10428435477002</v>
      </c>
      <c r="AE5254" s="7">
        <v>111.573343279399</v>
      </c>
      <c r="AF5254" s="1">
        <v>7.9268676331396</v>
      </c>
      <c r="AG5254" s="1">
        <v>1.79362540927654</v>
      </c>
      <c r="AH5254" s="1">
        <v>27.0638385672288</v>
      </c>
      <c r="AI5254" s="1" t="s">
        <v>29</v>
      </c>
      <c r="AJ5254" s="1" t="s">
        <v>29</v>
      </c>
      <c r="AK5254" s="11">
        <v>-4.2698359966119599E-2</v>
      </c>
      <c r="AL5254" s="1">
        <v>3.92099327225051E-2</v>
      </c>
      <c r="AM5254" s="1">
        <v>8.9125093813374398E-3</v>
      </c>
      <c r="AN5254" s="1" t="s">
        <v>7083</v>
      </c>
      <c r="AO5254" s="1">
        <v>8.3611111111111094E-2</v>
      </c>
      <c r="AP5254" s="1">
        <v>0.99976043841776596</v>
      </c>
      <c r="AQ5254" s="1">
        <v>2.1887571238397099E-2</v>
      </c>
    </row>
    <row r="5255" spans="1:43" s="1" customFormat="1">
      <c r="A5255" s="9">
        <f t="shared" si="494"/>
        <v>41876.006944444467</v>
      </c>
      <c r="B5255" s="5">
        <v>41875.840277777803</v>
      </c>
      <c r="C5255" s="9" t="str">
        <f t="shared" si="495"/>
        <v>20140824201000</v>
      </c>
      <c r="D5255" s="9" t="str">
        <f t="shared" si="496"/>
        <v>20</v>
      </c>
      <c r="E5255" s="9"/>
      <c r="F5255" s="5" t="s">
        <v>7020</v>
      </c>
      <c r="G5255" s="6">
        <v>267.840277777778</v>
      </c>
      <c r="H5255" s="6">
        <v>-0.101555794544415</v>
      </c>
      <c r="I5255" s="6">
        <v>-0.99482984504610295</v>
      </c>
      <c r="J5255" s="7">
        <v>609</v>
      </c>
      <c r="K5255" s="6">
        <v>1090</v>
      </c>
      <c r="L5255" s="3">
        <v>655.12953367875696</v>
      </c>
      <c r="M5255" s="3">
        <f t="shared" si="493"/>
        <v>0.43029854428800718</v>
      </c>
      <c r="N5255" s="1">
        <f t="shared" ref="N5255:N5318" si="497">(AE5208-AE5207)/5</f>
        <v>-0.47713275417760032</v>
      </c>
      <c r="O5255" s="1">
        <f t="shared" ref="O5255:O5318" si="498">M5255/N5255</f>
        <v>-0.90184239191392779</v>
      </c>
      <c r="W5255" s="3"/>
      <c r="X5255" s="3"/>
      <c r="Y5255" s="5">
        <v>41876.006944444402</v>
      </c>
      <c r="Z5255" s="5"/>
      <c r="AA5255" s="3">
        <v>23.3744510903799</v>
      </c>
      <c r="AB5255" s="3">
        <v>31.126145833505799</v>
      </c>
      <c r="AC5255" s="7">
        <v>8.0500000000000007</v>
      </c>
      <c r="AD5255" s="11">
        <v>322.56144226991</v>
      </c>
      <c r="AE5255" s="7">
        <v>101.430684358104</v>
      </c>
      <c r="AF5255" s="1">
        <v>7.2088993901214504</v>
      </c>
      <c r="AG5255" s="1">
        <v>1.5947225891974399</v>
      </c>
      <c r="AH5255" s="1">
        <v>26.8650683999435</v>
      </c>
      <c r="AI5255" s="1" t="s">
        <v>29</v>
      </c>
      <c r="AJ5255" s="1" t="s">
        <v>29</v>
      </c>
      <c r="AK5255" s="11">
        <v>-3.2031327636056602E-2</v>
      </c>
      <c r="AL5255" s="1">
        <v>4.1469417636199699E-2</v>
      </c>
      <c r="AM5255" s="1">
        <v>8.9125093813374398E-3</v>
      </c>
      <c r="AN5255" s="1" t="s">
        <v>7084</v>
      </c>
      <c r="AO5255" s="1">
        <v>0.16694444444444401</v>
      </c>
      <c r="AP5255" s="1">
        <v>0.99904504846173703</v>
      </c>
      <c r="AQ5255" s="1">
        <v>4.3692003205232401E-2</v>
      </c>
    </row>
    <row r="5256" spans="1:43" s="1" customFormat="1">
      <c r="A5256" s="9">
        <f t="shared" si="494"/>
        <v>41876.010416666664</v>
      </c>
      <c r="B5256" s="5">
        <v>41875.84375</v>
      </c>
      <c r="C5256" s="9" t="str">
        <f t="shared" si="495"/>
        <v>20140824201500</v>
      </c>
      <c r="D5256" s="9" t="str">
        <f t="shared" si="496"/>
        <v>20</v>
      </c>
      <c r="E5256" s="9"/>
      <c r="F5256" s="5" t="s">
        <v>7022</v>
      </c>
      <c r="G5256" s="6">
        <v>267.84375</v>
      </c>
      <c r="H5256" s="6">
        <v>-0.10149633184148001</v>
      </c>
      <c r="I5256" s="6">
        <v>-0.99483591341624</v>
      </c>
      <c r="J5256" s="7">
        <v>611</v>
      </c>
      <c r="K5256" s="6">
        <v>1090</v>
      </c>
      <c r="L5256" s="3">
        <v>657.28102640019699</v>
      </c>
      <c r="M5256" s="3">
        <f t="shared" si="493"/>
        <v>1.075746360720609</v>
      </c>
      <c r="N5256" s="1">
        <f t="shared" si="497"/>
        <v>1.4253763104939963</v>
      </c>
      <c r="O5256" s="1">
        <f t="shared" si="498"/>
        <v>0.75471042474936667</v>
      </c>
      <c r="P5256" s="6" t="s">
        <v>7085</v>
      </c>
      <c r="Q5256" s="6">
        <v>1017</v>
      </c>
      <c r="R5256" s="6" t="s">
        <v>35</v>
      </c>
      <c r="S5256" s="6">
        <v>0.1</v>
      </c>
      <c r="T5256" s="6" t="s">
        <v>35</v>
      </c>
      <c r="U5256" s="6">
        <v>0</v>
      </c>
      <c r="V5256" s="6" t="s">
        <v>36</v>
      </c>
      <c r="W5256" s="3"/>
      <c r="X5256" s="3"/>
      <c r="Y5256" s="5">
        <v>41876.010416666701</v>
      </c>
      <c r="Z5256" s="5"/>
      <c r="AA5256" s="3">
        <v>23.349050498390401</v>
      </c>
      <c r="AB5256" s="3">
        <v>31.13</v>
      </c>
      <c r="AC5256" s="7">
        <v>8.0428124994040999</v>
      </c>
      <c r="AD5256" s="11">
        <v>322.93004403729299</v>
      </c>
      <c r="AE5256" s="7">
        <v>97.817558014911199</v>
      </c>
      <c r="AF5256" s="1">
        <v>6.9565337471240003</v>
      </c>
      <c r="AG5256" s="1">
        <v>1.48847672550109</v>
      </c>
      <c r="AH5256" s="1">
        <v>26.811783332691601</v>
      </c>
      <c r="AI5256" s="1" t="s">
        <v>29</v>
      </c>
      <c r="AJ5256" s="1" t="s">
        <v>29</v>
      </c>
      <c r="AK5256" s="11">
        <v>-2.13642953059936E-2</v>
      </c>
      <c r="AL5256" s="1">
        <v>4.3728902549894401E-2</v>
      </c>
      <c r="AM5256" s="1">
        <v>9.0612372276279995E-3</v>
      </c>
      <c r="AN5256" s="1" t="s">
        <v>7086</v>
      </c>
      <c r="AO5256" s="1">
        <v>0.25027777777777799</v>
      </c>
      <c r="AP5256" s="1">
        <v>0.99785416797396598</v>
      </c>
      <c r="AQ5256" s="1">
        <v>6.5475640180021305E-2</v>
      </c>
    </row>
    <row r="5257" spans="1:43" s="1" customFormat="1">
      <c r="A5257" s="9">
        <f t="shared" si="494"/>
        <v>41876.013888888861</v>
      </c>
      <c r="B5257" s="5">
        <v>41875.847222222197</v>
      </c>
      <c r="C5257" s="9" t="str">
        <f t="shared" si="495"/>
        <v>20140824202000</v>
      </c>
      <c r="D5257" s="9" t="str">
        <f t="shared" si="496"/>
        <v>20</v>
      </c>
      <c r="E5257" s="9"/>
      <c r="F5257" s="5" t="s">
        <v>7023</v>
      </c>
      <c r="G5257" s="6">
        <v>267.847222222222</v>
      </c>
      <c r="H5257" s="6">
        <v>-0.101436868775935</v>
      </c>
      <c r="I5257" s="6">
        <v>-0.99484197823218801</v>
      </c>
      <c r="J5257" s="7">
        <v>616</v>
      </c>
      <c r="K5257" s="6">
        <v>1090</v>
      </c>
      <c r="L5257" s="3">
        <v>662.65975820380004</v>
      </c>
      <c r="M5257" s="3">
        <f t="shared" si="493"/>
        <v>0.64544781643219262</v>
      </c>
      <c r="N5257" s="1">
        <f t="shared" si="497"/>
        <v>-1.5313404351835971</v>
      </c>
      <c r="O5257" s="1">
        <f t="shared" si="498"/>
        <v>-0.42149204814460994</v>
      </c>
      <c r="W5257" s="3"/>
      <c r="X5257" s="3"/>
      <c r="Y5257" s="5">
        <v>41876.013888888898</v>
      </c>
      <c r="Z5257" s="5"/>
      <c r="AA5257" s="3">
        <v>23.322881965824699</v>
      </c>
      <c r="AB5257" s="3">
        <v>31.13</v>
      </c>
      <c r="AC5257" s="7">
        <v>8.0240624999541605</v>
      </c>
      <c r="AD5257" s="11">
        <v>323.15618652092002</v>
      </c>
      <c r="AE5257" s="7">
        <v>105.115536321641</v>
      </c>
      <c r="AF5257" s="1">
        <v>7.4819892936876702</v>
      </c>
      <c r="AG5257" s="1">
        <v>1.5394926268771001</v>
      </c>
      <c r="AH5257" s="1">
        <v>27.007743679388899</v>
      </c>
      <c r="AI5257" s="1" t="s">
        <v>29</v>
      </c>
      <c r="AJ5257" s="1" t="s">
        <v>29</v>
      </c>
      <c r="AK5257" s="11">
        <v>-1.11345741243226E-2</v>
      </c>
      <c r="AL5257" s="1">
        <v>4.57389939708207E-2</v>
      </c>
      <c r="AM5257" s="1">
        <v>9.4610099678983702E-3</v>
      </c>
      <c r="AN5257" s="1" t="s">
        <v>7087</v>
      </c>
      <c r="AO5257" s="1">
        <v>0.33361111111111103</v>
      </c>
      <c r="AP5257" s="1">
        <v>0.99618836374811104</v>
      </c>
      <c r="AQ5257" s="1">
        <v>8.7228114348875396E-2</v>
      </c>
    </row>
    <row r="5258" spans="1:43" s="1" customFormat="1">
      <c r="A5258" s="9">
        <f t="shared" si="494"/>
        <v>41876.017361111066</v>
      </c>
      <c r="B5258" s="5">
        <v>41875.850694444402</v>
      </c>
      <c r="C5258" s="9" t="str">
        <f t="shared" si="495"/>
        <v>20140824202500</v>
      </c>
      <c r="D5258" s="9" t="str">
        <f t="shared" si="496"/>
        <v>20</v>
      </c>
      <c r="E5258" s="9"/>
      <c r="F5258" s="5" t="s">
        <v>7024</v>
      </c>
      <c r="G5258" s="6">
        <v>267.850694444444</v>
      </c>
      <c r="H5258" s="6">
        <v>-0.101377405347993</v>
      </c>
      <c r="I5258" s="6">
        <v>-0.99484803949392597</v>
      </c>
      <c r="J5258" s="7">
        <v>619</v>
      </c>
      <c r="K5258" s="6">
        <v>1090</v>
      </c>
      <c r="L5258" s="3">
        <v>665.886997285961</v>
      </c>
      <c r="M5258" s="3">
        <f t="shared" si="493"/>
        <v>1.7531704909943984</v>
      </c>
      <c r="N5258" s="1">
        <f t="shared" si="497"/>
        <v>-1.2651186580457989</v>
      </c>
      <c r="O5258" s="1">
        <f t="shared" si="498"/>
        <v>-1.3857755395865257</v>
      </c>
      <c r="W5258" s="3"/>
      <c r="X5258" s="3"/>
      <c r="Y5258" s="5">
        <v>41876.017361111102</v>
      </c>
      <c r="Z5258" s="5"/>
      <c r="AA5258" s="3">
        <v>23.311346496224601</v>
      </c>
      <c r="AB5258" s="3">
        <v>31.125104166625199</v>
      </c>
      <c r="AC5258" s="7">
        <v>8.0151041666251892</v>
      </c>
      <c r="AD5258" s="11">
        <v>323.65373037960097</v>
      </c>
      <c r="AE5258" s="7">
        <v>98.691068435941006</v>
      </c>
      <c r="AF5258" s="1">
        <v>7.0240027848981503</v>
      </c>
      <c r="AG5258" s="1">
        <v>1.47064675420661</v>
      </c>
      <c r="AH5258" s="1">
        <v>27.117860179082498</v>
      </c>
      <c r="AI5258" s="1" t="s">
        <v>29</v>
      </c>
      <c r="AJ5258" s="1" t="s">
        <v>29</v>
      </c>
      <c r="AK5258" s="11">
        <v>-9.0485259967356302E-4</v>
      </c>
      <c r="AL5258" s="1">
        <v>4.7749085459140597E-2</v>
      </c>
      <c r="AM5258" s="1">
        <v>9.6581919703949606E-3</v>
      </c>
      <c r="AN5258" s="1" t="s">
        <v>7088</v>
      </c>
      <c r="AO5258" s="1">
        <v>0.41694444444444401</v>
      </c>
      <c r="AP5258" s="1">
        <v>0.99404842861542497</v>
      </c>
      <c r="AQ5258" s="1">
        <v>0.108939072729689</v>
      </c>
    </row>
    <row r="5259" spans="1:43" s="1" customFormat="1">
      <c r="A5259" s="9">
        <f t="shared" si="494"/>
        <v>41876.020833333365</v>
      </c>
      <c r="B5259" s="5">
        <v>41875.854166666701</v>
      </c>
      <c r="C5259" s="9" t="str">
        <f t="shared" si="495"/>
        <v>20140824203000</v>
      </c>
      <c r="D5259" s="9" t="str">
        <f t="shared" si="496"/>
        <v>20</v>
      </c>
      <c r="E5259" s="9"/>
      <c r="F5259" s="5" t="s">
        <v>7026</v>
      </c>
      <c r="G5259" s="6">
        <v>267.85416666666703</v>
      </c>
      <c r="H5259" s="6">
        <v>-0.101317941557866</v>
      </c>
      <c r="I5259" s="6">
        <v>-0.99485409720143203</v>
      </c>
      <c r="J5259" s="7">
        <v>626</v>
      </c>
      <c r="K5259" s="6">
        <v>1092</v>
      </c>
      <c r="L5259" s="3">
        <v>674.65284974093299</v>
      </c>
      <c r="M5259" s="3">
        <f t="shared" si="493"/>
        <v>-0.24712558598580472</v>
      </c>
      <c r="N5259" s="1">
        <f t="shared" si="497"/>
        <v>3.5637713263524007</v>
      </c>
      <c r="O5259" s="1">
        <f t="shared" si="498"/>
        <v>-6.9343839252094572E-2</v>
      </c>
      <c r="P5259" s="6" t="s">
        <v>7089</v>
      </c>
      <c r="Q5259" s="6">
        <v>1017</v>
      </c>
      <c r="R5259" s="6" t="s">
        <v>35</v>
      </c>
      <c r="S5259" s="6">
        <v>0.1</v>
      </c>
      <c r="T5259" s="6" t="s">
        <v>35</v>
      </c>
      <c r="U5259" s="6">
        <v>0</v>
      </c>
      <c r="V5259" s="6" t="s">
        <v>36</v>
      </c>
      <c r="W5259" s="3"/>
      <c r="X5259" s="3"/>
      <c r="Y5259" s="5">
        <v>41876.020833333299</v>
      </c>
      <c r="Z5259" s="5"/>
      <c r="AA5259" s="3">
        <v>23.302374416208298</v>
      </c>
      <c r="AB5259" s="3">
        <v>31.121145833425</v>
      </c>
      <c r="AC5259" s="7">
        <v>8.0065624997249696</v>
      </c>
      <c r="AD5259" s="11">
        <v>324.19457762102098</v>
      </c>
      <c r="AE5259" s="7">
        <v>90.879744021265395</v>
      </c>
      <c r="AF5259" s="1">
        <v>6.4663572252475499</v>
      </c>
      <c r="AG5259" s="1">
        <v>1.3967004957437701</v>
      </c>
      <c r="AH5259" s="1">
        <v>27.196857489430499</v>
      </c>
      <c r="AI5259" s="1" t="s">
        <v>29</v>
      </c>
      <c r="AJ5259" s="1" t="s">
        <v>29</v>
      </c>
      <c r="AK5259" s="11">
        <v>9.3248689249755198E-3</v>
      </c>
      <c r="AL5259" s="1">
        <v>4.9759176947460598E-2</v>
      </c>
      <c r="AM5259" s="1">
        <v>9.8500287991820697E-3</v>
      </c>
      <c r="AN5259" s="1" t="s">
        <v>7090</v>
      </c>
      <c r="AO5259" s="1">
        <v>0.50027777777777804</v>
      </c>
      <c r="AP5259" s="1">
        <v>0.99143538106741103</v>
      </c>
      <c r="AQ5259" s="1">
        <v>0.13059818209959101</v>
      </c>
    </row>
    <row r="5260" spans="1:43" s="1" customFormat="1">
      <c r="A5260" s="9">
        <f t="shared" si="494"/>
        <v>41876.024305555562</v>
      </c>
      <c r="B5260" s="5">
        <v>41875.857638888898</v>
      </c>
      <c r="C5260" s="9" t="str">
        <f t="shared" si="495"/>
        <v>20140824203500</v>
      </c>
      <c r="D5260" s="9" t="str">
        <f t="shared" si="496"/>
        <v>20</v>
      </c>
      <c r="E5260" s="9"/>
      <c r="F5260" s="5" t="s">
        <v>7027</v>
      </c>
      <c r="G5260" s="6">
        <v>267.85763888888903</v>
      </c>
      <c r="H5260" s="6">
        <v>-0.101258477405766</v>
      </c>
      <c r="I5260" s="6">
        <v>-0.99486015135468497</v>
      </c>
      <c r="J5260" s="7">
        <v>626</v>
      </c>
      <c r="K5260" s="6">
        <v>1090</v>
      </c>
      <c r="L5260" s="3">
        <v>673.41722181100397</v>
      </c>
      <c r="M5260" s="3">
        <f t="shared" si="493"/>
        <v>0.64544781643239735</v>
      </c>
      <c r="N5260" s="1">
        <f t="shared" si="497"/>
        <v>0.12142201795919619</v>
      </c>
      <c r="O5260" s="1">
        <f t="shared" si="498"/>
        <v>5.3157394950337569</v>
      </c>
      <c r="W5260" s="3"/>
      <c r="X5260" s="3"/>
      <c r="Y5260" s="5">
        <v>41876.024305555598</v>
      </c>
      <c r="Z5260" s="5"/>
      <c r="AA5260" s="3">
        <v>23.286791552743399</v>
      </c>
      <c r="AB5260" s="3">
        <v>31.127395833582199</v>
      </c>
      <c r="AC5260" s="7">
        <v>7.98781249925349</v>
      </c>
      <c r="AD5260" s="11">
        <v>324.59392588313</v>
      </c>
      <c r="AE5260" s="7">
        <v>93.798143492216596</v>
      </c>
      <c r="AF5260" s="1">
        <v>6.6764829756699502</v>
      </c>
      <c r="AG5260" s="1">
        <v>1.4477170164470401</v>
      </c>
      <c r="AH5260" s="1">
        <v>27.243001882417101</v>
      </c>
      <c r="AI5260" s="1" t="s">
        <v>29</v>
      </c>
      <c r="AJ5260" s="1" t="s">
        <v>29</v>
      </c>
      <c r="AK5260" s="11">
        <v>1.8665073273738699E-2</v>
      </c>
      <c r="AL5260" s="1">
        <v>4.8496304502500198E-2</v>
      </c>
      <c r="AM5260" s="1">
        <v>1.0284602260297E-2</v>
      </c>
      <c r="AN5260" s="1" t="s">
        <v>7091</v>
      </c>
      <c r="AO5260" s="1">
        <v>0.58361111111111097</v>
      </c>
      <c r="AP5260" s="1">
        <v>0.98835046477107902</v>
      </c>
      <c r="AQ5260" s="1">
        <v>0.152195133912987</v>
      </c>
    </row>
    <row r="5261" spans="1:43" s="1" customFormat="1">
      <c r="A5261" s="9">
        <f t="shared" si="494"/>
        <v>41876.027777777766</v>
      </c>
      <c r="B5261" s="5">
        <v>41875.861111111102</v>
      </c>
      <c r="C5261" s="9" t="str">
        <f t="shared" si="495"/>
        <v>20140824204000</v>
      </c>
      <c r="D5261" s="9" t="str">
        <f t="shared" si="496"/>
        <v>20</v>
      </c>
      <c r="E5261" s="9"/>
      <c r="F5261" s="5" t="s">
        <v>7028</v>
      </c>
      <c r="G5261" s="6">
        <v>267.86111111111097</v>
      </c>
      <c r="H5261" s="6">
        <v>-0.101199012891908</v>
      </c>
      <c r="I5261" s="6">
        <v>-0.99486620195366104</v>
      </c>
      <c r="J5261" s="7">
        <v>629</v>
      </c>
      <c r="K5261" s="6">
        <v>1090</v>
      </c>
      <c r="L5261" s="3">
        <v>676.64446089316596</v>
      </c>
      <c r="M5261" s="3">
        <f t="shared" si="493"/>
        <v>1.2908956328644081</v>
      </c>
      <c r="N5261" s="1">
        <f t="shared" si="497"/>
        <v>-2.3373988323661989</v>
      </c>
      <c r="O5261" s="1">
        <f t="shared" si="498"/>
        <v>-0.55227871897138192</v>
      </c>
      <c r="W5261" s="3"/>
      <c r="X5261" s="3"/>
      <c r="Y5261" s="5">
        <v>41876.027777777803</v>
      </c>
      <c r="Z5261" s="5"/>
      <c r="AA5261" s="3">
        <v>23.264670565345</v>
      </c>
      <c r="AB5261" s="3">
        <v>31.13</v>
      </c>
      <c r="AC5261" s="7">
        <v>7.98729166732587</v>
      </c>
      <c r="AD5261" s="11">
        <v>325.06063086299798</v>
      </c>
      <c r="AE5261" s="7">
        <v>94.740944788242302</v>
      </c>
      <c r="AF5261" s="1">
        <v>6.7469542806032603</v>
      </c>
      <c r="AG5261" s="1">
        <v>1.4689803712601499</v>
      </c>
      <c r="AH5261" s="1">
        <v>27.304559770331799</v>
      </c>
      <c r="AI5261" s="1" t="s">
        <v>29</v>
      </c>
      <c r="AJ5261" s="1" t="s">
        <v>29</v>
      </c>
      <c r="AK5261" s="11">
        <v>2.8005277622501899E-2</v>
      </c>
      <c r="AL5261" s="1">
        <v>4.7233432057539798E-2</v>
      </c>
      <c r="AM5261" s="1">
        <v>1.029694356942E-2</v>
      </c>
      <c r="AN5261" s="1" t="s">
        <v>7092</v>
      </c>
      <c r="AO5261" s="1">
        <v>0.66694444444444401</v>
      </c>
      <c r="AP5261" s="1">
        <v>0.98479514797702805</v>
      </c>
      <c r="AQ5261" s="1">
        <v>0.17371964920786601</v>
      </c>
    </row>
    <row r="5262" spans="1:43" s="1" customFormat="1">
      <c r="A5262" s="9">
        <f t="shared" si="494"/>
        <v>41876.031249999964</v>
      </c>
      <c r="B5262" s="5">
        <v>41875.864583333299</v>
      </c>
      <c r="C5262" s="9" t="str">
        <f t="shared" si="495"/>
        <v>20140824204500</v>
      </c>
      <c r="D5262" s="9" t="str">
        <f t="shared" si="496"/>
        <v>20</v>
      </c>
      <c r="E5262" s="9"/>
      <c r="F5262" s="5" t="s">
        <v>7030</v>
      </c>
      <c r="G5262" s="6">
        <v>267.86458333333297</v>
      </c>
      <c r="H5262" s="6">
        <v>-0.101139548016501</v>
      </c>
      <c r="I5262" s="6">
        <v>-0.99487224899834104</v>
      </c>
      <c r="J5262" s="7">
        <v>635</v>
      </c>
      <c r="K5262" s="6">
        <v>1090</v>
      </c>
      <c r="L5262" s="3">
        <v>683.098939057488</v>
      </c>
      <c r="M5262" s="3">
        <f t="shared" si="493"/>
        <v>-0.21514927214400359</v>
      </c>
      <c r="N5262" s="1">
        <f t="shared" si="497"/>
        <v>1.8566210807663992</v>
      </c>
      <c r="O5262" s="1">
        <f t="shared" si="498"/>
        <v>-0.11588216592649675</v>
      </c>
      <c r="P5262" s="6" t="s">
        <v>7093</v>
      </c>
      <c r="Q5262" s="6">
        <v>1017</v>
      </c>
      <c r="R5262" s="6" t="s">
        <v>35</v>
      </c>
      <c r="S5262" s="6">
        <v>0.2</v>
      </c>
      <c r="T5262" s="6" t="s">
        <v>35</v>
      </c>
      <c r="U5262" s="6">
        <v>0</v>
      </c>
      <c r="V5262" s="6" t="s">
        <v>36</v>
      </c>
      <c r="W5262" s="3"/>
      <c r="X5262" s="3"/>
      <c r="Y5262" s="5">
        <v>41876.03125</v>
      </c>
      <c r="Z5262" s="5"/>
      <c r="AA5262" s="3">
        <v>23.237879491287199</v>
      </c>
      <c r="AB5262" s="3">
        <v>31.13</v>
      </c>
      <c r="AC5262" s="7">
        <v>7.99979166695916</v>
      </c>
      <c r="AD5262" s="11">
        <v>325.57544775690701</v>
      </c>
      <c r="AE5262" s="7">
        <v>94.272604838436195</v>
      </c>
      <c r="AF5262" s="1">
        <v>6.7176724318092296</v>
      </c>
      <c r="AG5262" s="1">
        <v>1.46899146912015</v>
      </c>
      <c r="AH5262" s="1">
        <v>27.3771272927697</v>
      </c>
      <c r="AI5262" s="1" t="s">
        <v>29</v>
      </c>
      <c r="AJ5262" s="1" t="s">
        <v>29</v>
      </c>
      <c r="AK5262" s="11">
        <v>3.7345481658110399E-2</v>
      </c>
      <c r="AL5262" s="1">
        <v>4.5970559654920501E-2</v>
      </c>
      <c r="AM5262" s="1">
        <v>1.0004798196308499E-2</v>
      </c>
      <c r="AN5262" s="1" t="s">
        <v>7094</v>
      </c>
      <c r="AO5262" s="1">
        <v>0.75027777777777804</v>
      </c>
      <c r="AP5262" s="1">
        <v>0.98077112282063705</v>
      </c>
      <c r="AQ5262" s="1">
        <v>0.19516148349801701</v>
      </c>
    </row>
    <row r="5263" spans="1:43" s="1" customFormat="1">
      <c r="A5263" s="9">
        <f t="shared" si="494"/>
        <v>41876.034722222263</v>
      </c>
      <c r="B5263" s="5">
        <v>41875.868055555598</v>
      </c>
      <c r="C5263" s="9" t="str">
        <f t="shared" si="495"/>
        <v>20140824205000</v>
      </c>
      <c r="D5263" s="9" t="str">
        <f t="shared" si="496"/>
        <v>20</v>
      </c>
      <c r="E5263" s="9"/>
      <c r="F5263" s="5" t="s">
        <v>7031</v>
      </c>
      <c r="G5263" s="6">
        <v>267.868055555556</v>
      </c>
      <c r="H5263" s="6">
        <v>-0.101080082779759</v>
      </c>
      <c r="I5263" s="6">
        <v>-0.99487829248870296</v>
      </c>
      <c r="J5263" s="7">
        <v>634</v>
      </c>
      <c r="K5263" s="6">
        <v>1090</v>
      </c>
      <c r="L5263" s="3">
        <v>682.02319269676798</v>
      </c>
      <c r="M5263" s="3">
        <f t="shared" si="493"/>
        <v>0.86059708857640094</v>
      </c>
      <c r="N5263" s="1">
        <f t="shared" si="497"/>
        <v>0.69143265867380133</v>
      </c>
      <c r="O5263" s="1">
        <f t="shared" si="498"/>
        <v>1.2446578531986969</v>
      </c>
      <c r="W5263" s="3"/>
      <c r="X5263" s="3"/>
      <c r="Y5263" s="5">
        <v>41876.034722222197</v>
      </c>
      <c r="Z5263" s="5"/>
      <c r="AA5263" s="3">
        <v>23.217211490176499</v>
      </c>
      <c r="AB5263" s="3">
        <v>31.13</v>
      </c>
      <c r="AC5263" s="7">
        <v>7.9815624994826804</v>
      </c>
      <c r="AD5263" s="11">
        <v>325.91989925221998</v>
      </c>
      <c r="AE5263" s="7">
        <v>91.622489235843503</v>
      </c>
      <c r="AF5263" s="1">
        <v>6.5333695200768096</v>
      </c>
      <c r="AG5263" s="1">
        <v>1.5693168698286899</v>
      </c>
      <c r="AH5263" s="1">
        <v>27.4998535628079</v>
      </c>
      <c r="AI5263" s="1" t="s">
        <v>29</v>
      </c>
      <c r="AJ5263" s="1" t="s">
        <v>29</v>
      </c>
      <c r="AK5263" s="11">
        <v>4.51945835785224E-2</v>
      </c>
      <c r="AL5263" s="1">
        <v>4.5665366116680602E-2</v>
      </c>
      <c r="AM5263" s="1">
        <v>1.0433679704458101E-2</v>
      </c>
      <c r="AN5263" s="1" t="s">
        <v>7095</v>
      </c>
      <c r="AO5263" s="1">
        <v>0.83361111111111097</v>
      </c>
      <c r="AP5263" s="1">
        <v>0.976280304516706</v>
      </c>
      <c r="AQ5263" s="1">
        <v>0.21651043164884201</v>
      </c>
    </row>
    <row r="5264" spans="1:43" s="1" customFormat="1">
      <c r="A5264" s="9">
        <f t="shared" si="494"/>
        <v>41876.038194444467</v>
      </c>
      <c r="B5264" s="5">
        <v>41875.871527777803</v>
      </c>
      <c r="C5264" s="9" t="str">
        <f t="shared" si="495"/>
        <v>20140824205500</v>
      </c>
      <c r="D5264" s="9" t="str">
        <f t="shared" si="496"/>
        <v>20</v>
      </c>
      <c r="E5264" s="9"/>
      <c r="F5264" s="5" t="s">
        <v>7032</v>
      </c>
      <c r="G5264" s="6">
        <v>267.871527777778</v>
      </c>
      <c r="H5264" s="6">
        <v>-0.10102061718189501</v>
      </c>
      <c r="I5264" s="6">
        <v>-0.99488433242472396</v>
      </c>
      <c r="J5264" s="7">
        <v>638</v>
      </c>
      <c r="K5264" s="6">
        <v>1090</v>
      </c>
      <c r="L5264" s="3">
        <v>686.32617813964998</v>
      </c>
      <c r="M5264" s="3">
        <f t="shared" si="493"/>
        <v>1.9363434492968055</v>
      </c>
      <c r="N5264" s="1">
        <f t="shared" si="497"/>
        <v>-1.297354693183999</v>
      </c>
      <c r="O5264" s="1">
        <f t="shared" si="498"/>
        <v>-1.4925320419079726</v>
      </c>
      <c r="W5264" s="3"/>
      <c r="X5264" s="3"/>
      <c r="Y5264" s="5">
        <v>41876.038194444402</v>
      </c>
      <c r="Z5264" s="5"/>
      <c r="AA5264" s="3">
        <v>23.197124674201099</v>
      </c>
      <c r="AB5264" s="3">
        <v>31.13</v>
      </c>
      <c r="AC5264" s="7">
        <v>7.9771875005958996</v>
      </c>
      <c r="AD5264" s="11">
        <v>326.26145681655203</v>
      </c>
      <c r="AE5264" s="7">
        <v>91.576502298407902</v>
      </c>
      <c r="AF5264" s="1">
        <v>6.5344501359108103</v>
      </c>
      <c r="AG5264" s="1">
        <v>1.57357832960147</v>
      </c>
      <c r="AH5264" s="1">
        <v>27.569711507969799</v>
      </c>
      <c r="AI5264" s="1" t="s">
        <v>29</v>
      </c>
      <c r="AJ5264" s="1" t="s">
        <v>29</v>
      </c>
      <c r="AK5264" s="11">
        <v>5.3043685448941197E-2</v>
      </c>
      <c r="AL5264" s="1">
        <v>4.5360172610549303E-2</v>
      </c>
      <c r="AM5264" s="1">
        <v>1.0539317777815501E-2</v>
      </c>
      <c r="AN5264" s="1" t="s">
        <v>7096</v>
      </c>
      <c r="AO5264" s="1">
        <v>0.91694444444444401</v>
      </c>
      <c r="AP5264" s="1">
        <v>0.97132483044791396</v>
      </c>
      <c r="AQ5264" s="1">
        <v>0.23775633273444099</v>
      </c>
    </row>
    <row r="5265" spans="1:43" s="1" customFormat="1">
      <c r="A5265" s="9">
        <f t="shared" si="494"/>
        <v>41876.041666666664</v>
      </c>
      <c r="B5265" s="5">
        <v>41875.875</v>
      </c>
      <c r="C5265" s="9" t="str">
        <f t="shared" si="495"/>
        <v>20140824210000</v>
      </c>
      <c r="D5265" s="9" t="str">
        <f t="shared" si="496"/>
        <v>21</v>
      </c>
      <c r="E5265" s="9"/>
      <c r="F5265" s="5" t="s">
        <v>7034</v>
      </c>
      <c r="G5265" s="6">
        <v>267.875</v>
      </c>
      <c r="H5265" s="6">
        <v>-0.10096115122311999</v>
      </c>
      <c r="I5265" s="6">
        <v>-0.99489036880638404</v>
      </c>
      <c r="J5265" s="7">
        <v>647</v>
      </c>
      <c r="K5265" s="6">
        <v>1090</v>
      </c>
      <c r="L5265" s="3">
        <v>696.00789538613401</v>
      </c>
      <c r="M5265" s="3">
        <f t="shared" si="493"/>
        <v>1.9363434492968055</v>
      </c>
      <c r="N5265" s="1">
        <f t="shared" si="497"/>
        <v>1.0824253231213987</v>
      </c>
      <c r="O5265" s="1">
        <f t="shared" si="498"/>
        <v>1.78889333789139</v>
      </c>
      <c r="P5265" s="6" t="s">
        <v>7097</v>
      </c>
      <c r="Q5265" s="6">
        <v>1017</v>
      </c>
      <c r="R5265" s="6" t="s">
        <v>35</v>
      </c>
      <c r="S5265" s="6">
        <v>0.6</v>
      </c>
      <c r="T5265" s="6" t="s">
        <v>35</v>
      </c>
      <c r="U5265" s="6">
        <v>0</v>
      </c>
      <c r="V5265" s="6" t="s">
        <v>36</v>
      </c>
      <c r="W5265" s="3"/>
      <c r="X5265" s="3"/>
      <c r="Y5265" s="5">
        <v>41876.041666666701</v>
      </c>
      <c r="Z5265" s="5"/>
      <c r="AA5265" s="3">
        <v>23.177805856463799</v>
      </c>
      <c r="AB5265" s="3">
        <v>31.13</v>
      </c>
      <c r="AC5265" s="7">
        <v>7.9959375006744802</v>
      </c>
      <c r="AD5265" s="11">
        <v>326.60300410824499</v>
      </c>
      <c r="AE5265" s="7">
        <v>95.779253550392298</v>
      </c>
      <c r="AF5265" s="1">
        <v>6.8379831904812098</v>
      </c>
      <c r="AG5265" s="1">
        <v>1.4205669966622301</v>
      </c>
      <c r="AH5265" s="1">
        <v>27.553152792004699</v>
      </c>
      <c r="AI5265" s="1" t="s">
        <v>29</v>
      </c>
      <c r="AJ5265" s="1" t="s">
        <v>29</v>
      </c>
      <c r="AK5265" s="11">
        <v>6.0892787319360098E-2</v>
      </c>
      <c r="AL5265" s="1">
        <v>4.5054979104418101E-2</v>
      </c>
      <c r="AM5265" s="1">
        <v>1.00939813812629E-2</v>
      </c>
      <c r="AN5265" s="1" t="s">
        <v>7098</v>
      </c>
      <c r="AO5265" s="1">
        <v>1.00027777777778</v>
      </c>
      <c r="AP5265" s="1">
        <v>0.96590705914754704</v>
      </c>
      <c r="AQ5265" s="1">
        <v>0.25888907487365398</v>
      </c>
    </row>
    <row r="5266" spans="1:43" s="1" customFormat="1">
      <c r="A5266" s="9">
        <f t="shared" si="494"/>
        <v>41876.045138888861</v>
      </c>
      <c r="B5266" s="5">
        <v>41875.878472222197</v>
      </c>
      <c r="C5266" s="9" t="str">
        <f t="shared" si="495"/>
        <v>20140824210500</v>
      </c>
      <c r="D5266" s="9" t="str">
        <f t="shared" si="496"/>
        <v>21</v>
      </c>
      <c r="E5266" s="9"/>
      <c r="F5266" s="5" t="s">
        <v>7035</v>
      </c>
      <c r="G5266" s="6">
        <v>267.878472222222</v>
      </c>
      <c r="H5266" s="6">
        <v>-0.100901684903648</v>
      </c>
      <c r="I5266" s="6">
        <v>-0.99489640163366</v>
      </c>
      <c r="J5266" s="7">
        <v>656</v>
      </c>
      <c r="K5266" s="6">
        <v>1090</v>
      </c>
      <c r="L5266" s="3">
        <v>705.68961263261804</v>
      </c>
      <c r="M5266" s="3">
        <f t="shared" si="493"/>
        <v>2.5817912657289979</v>
      </c>
      <c r="N5266" s="1">
        <f t="shared" si="497"/>
        <v>1.239395382603601</v>
      </c>
      <c r="O5266" s="1">
        <f t="shared" si="498"/>
        <v>2.0831054415463628</v>
      </c>
      <c r="W5266" s="3"/>
      <c r="X5266" s="3"/>
      <c r="Y5266" s="5">
        <v>41876.045138888898</v>
      </c>
      <c r="Z5266" s="5"/>
      <c r="AA5266" s="3">
        <v>23.160438130888998</v>
      </c>
      <c r="AB5266" s="3">
        <v>31.13</v>
      </c>
      <c r="AC5266" s="7">
        <v>7.9902083332503899</v>
      </c>
      <c r="AD5266" s="11">
        <v>326.85407919140101</v>
      </c>
      <c r="AE5266" s="7">
        <v>99.8446613215024</v>
      </c>
      <c r="AF5266" s="1">
        <v>7.1277856597903604</v>
      </c>
      <c r="AG5266" s="1">
        <v>1.3874227571967299</v>
      </c>
      <c r="AH5266" s="1">
        <v>27.560102441609001</v>
      </c>
      <c r="AI5266" s="1" t="s">
        <v>29</v>
      </c>
      <c r="AJ5266" s="1" t="s">
        <v>29</v>
      </c>
      <c r="AK5266" s="11">
        <v>6.7399520642858299E-2</v>
      </c>
      <c r="AL5266" s="1">
        <v>4.5429403292141499E-2</v>
      </c>
      <c r="AM5266" s="1">
        <v>1.02280223119801E-2</v>
      </c>
      <c r="AN5266" s="1" t="s">
        <v>7099</v>
      </c>
      <c r="AO5266" s="1">
        <v>1.08361111111111</v>
      </c>
      <c r="AP5266" s="1">
        <v>0.96002956917696203</v>
      </c>
      <c r="AQ5266" s="1">
        <v>0.27989860004275802</v>
      </c>
    </row>
    <row r="5267" spans="1:43" s="1" customFormat="1">
      <c r="A5267" s="9">
        <f t="shared" si="494"/>
        <v>41876.048611111066</v>
      </c>
      <c r="B5267" s="5">
        <v>41875.881944444402</v>
      </c>
      <c r="C5267" s="9" t="str">
        <f t="shared" si="495"/>
        <v>20140824211000</v>
      </c>
      <c r="D5267" s="9" t="str">
        <f t="shared" si="496"/>
        <v>21</v>
      </c>
      <c r="E5267" s="9"/>
      <c r="F5267" s="5" t="s">
        <v>7036</v>
      </c>
      <c r="G5267" s="6">
        <v>267.881944444444</v>
      </c>
      <c r="H5267" s="6">
        <v>-0.10084221822369099</v>
      </c>
      <c r="I5267" s="6">
        <v>-0.99490243090653097</v>
      </c>
      <c r="J5267" s="7">
        <v>668</v>
      </c>
      <c r="K5267" s="6">
        <v>1090</v>
      </c>
      <c r="L5267" s="3">
        <v>718.59856896126303</v>
      </c>
      <c r="M5267" s="3">
        <f t="shared" si="493"/>
        <v>2.5817912657292026</v>
      </c>
      <c r="N5267" s="1">
        <f t="shared" si="497"/>
        <v>-0.99352044930400329</v>
      </c>
      <c r="O5267" s="1">
        <f t="shared" si="498"/>
        <v>-2.5986292154709449</v>
      </c>
      <c r="W5267" s="3"/>
      <c r="X5267" s="3"/>
      <c r="Y5267" s="5">
        <v>41876.048611111102</v>
      </c>
      <c r="Z5267" s="5"/>
      <c r="AA5267" s="3">
        <v>23.143838390104602</v>
      </c>
      <c r="AB5267" s="3">
        <v>31.128854166599002</v>
      </c>
      <c r="AC5267" s="7">
        <v>7.9811458334010004</v>
      </c>
      <c r="AD5267" s="11">
        <v>327.048371852721</v>
      </c>
      <c r="AE5267" s="7">
        <v>102.341385119284</v>
      </c>
      <c r="AF5267" s="1">
        <v>7.3056782470003601</v>
      </c>
      <c r="AG5267" s="1">
        <v>1.38743323850926</v>
      </c>
      <c r="AH5267" s="1">
        <v>27.579141574716999</v>
      </c>
      <c r="AI5267" s="1" t="s">
        <v>29</v>
      </c>
      <c r="AJ5267" s="1" t="s">
        <v>29</v>
      </c>
      <c r="AK5267" s="11">
        <v>7.3906254184511799E-2</v>
      </c>
      <c r="AL5267" s="1">
        <v>4.5803827492418403E-2</v>
      </c>
      <c r="AM5267" s="1">
        <v>1.04436946752599E-2</v>
      </c>
      <c r="AN5267" s="1" t="s">
        <v>7100</v>
      </c>
      <c r="AO5267" s="1">
        <v>1.1669444444444399</v>
      </c>
      <c r="AP5267" s="1">
        <v>0.95369515789833603</v>
      </c>
      <c r="AQ5267" s="1">
        <v>0.30077490886253599</v>
      </c>
    </row>
    <row r="5268" spans="1:43" s="1" customFormat="1">
      <c r="A5268" s="9">
        <f t="shared" si="494"/>
        <v>41876.052083333365</v>
      </c>
      <c r="B5268" s="5">
        <v>41875.885416666701</v>
      </c>
      <c r="C5268" s="9" t="str">
        <f t="shared" si="495"/>
        <v>20140824211500</v>
      </c>
      <c r="D5268" s="9" t="str">
        <f t="shared" si="496"/>
        <v>21</v>
      </c>
      <c r="E5268" s="9"/>
      <c r="F5268" s="5" t="s">
        <v>7038</v>
      </c>
      <c r="G5268" s="6">
        <v>267.88541666666703</v>
      </c>
      <c r="H5268" s="6">
        <v>-0.100782751183461</v>
      </c>
      <c r="I5268" s="6">
        <v>-0.99490845662497596</v>
      </c>
      <c r="J5268" s="7">
        <v>680</v>
      </c>
      <c r="K5268" s="6">
        <v>1090</v>
      </c>
      <c r="L5268" s="3">
        <v>731.50752528990904</v>
      </c>
      <c r="M5268" s="3">
        <f t="shared" si="493"/>
        <v>4.0878361707375914</v>
      </c>
      <c r="N5268" s="1">
        <f t="shared" si="497"/>
        <v>0.20606035782460025</v>
      </c>
      <c r="O5268" s="1">
        <f t="shared" si="498"/>
        <v>19.838052374038782</v>
      </c>
      <c r="P5268" s="6" t="s">
        <v>7101</v>
      </c>
      <c r="Q5268" s="6">
        <v>1017</v>
      </c>
      <c r="R5268" s="6" t="s">
        <v>35</v>
      </c>
      <c r="S5268" s="6">
        <v>0.5</v>
      </c>
      <c r="T5268" s="6" t="s">
        <v>35</v>
      </c>
      <c r="U5268" s="6">
        <v>0</v>
      </c>
      <c r="V5268" s="6" t="s">
        <v>36</v>
      </c>
      <c r="W5268" s="3"/>
      <c r="X5268" s="3"/>
      <c r="Y5268" s="5">
        <v>41876.052083333299</v>
      </c>
      <c r="Z5268" s="5"/>
      <c r="AA5268" s="3">
        <v>23.128255719258298</v>
      </c>
      <c r="AB5268" s="3">
        <v>31.122604166572799</v>
      </c>
      <c r="AC5268" s="7">
        <v>7.9873958334271897</v>
      </c>
      <c r="AD5268" s="11">
        <v>327.10119613775203</v>
      </c>
      <c r="AE5268" s="7">
        <v>98.019556552582401</v>
      </c>
      <c r="AF5268" s="1">
        <v>7.0019807200347497</v>
      </c>
      <c r="AG5268" s="1">
        <v>1.3874437198216001</v>
      </c>
      <c r="AH5268" s="1">
        <v>27.6230690109299</v>
      </c>
      <c r="AI5268" s="1" t="s">
        <v>29</v>
      </c>
      <c r="AJ5268" s="1" t="s">
        <v>29</v>
      </c>
      <c r="AK5268" s="11">
        <v>8.04129877261653E-2</v>
      </c>
      <c r="AL5268" s="1">
        <v>4.6178251692695398E-2</v>
      </c>
      <c r="AM5268" s="1">
        <v>1.0294474130155299E-2</v>
      </c>
      <c r="AN5268" s="1" t="s">
        <v>7102</v>
      </c>
      <c r="AO5268" s="1">
        <v>1.25027777777778</v>
      </c>
      <c r="AP5268" s="1">
        <v>0.94690684014327497</v>
      </c>
      <c r="AQ5268" s="1">
        <v>0.32150806535743198</v>
      </c>
    </row>
    <row r="5269" spans="1:43" s="1" customFormat="1">
      <c r="A5269" s="9">
        <f t="shared" si="494"/>
        <v>41876.055555555562</v>
      </c>
      <c r="B5269" s="5">
        <v>41875.888888888898</v>
      </c>
      <c r="C5269" s="9" t="str">
        <f t="shared" si="495"/>
        <v>20140824212000</v>
      </c>
      <c r="D5269" s="9" t="str">
        <f t="shared" si="496"/>
        <v>21</v>
      </c>
      <c r="E5269" s="9"/>
      <c r="F5269" s="5" t="s">
        <v>7039</v>
      </c>
      <c r="G5269" s="6">
        <v>267.88888888888903</v>
      </c>
      <c r="H5269" s="6">
        <v>-0.100723283783171</v>
      </c>
      <c r="I5269" s="6">
        <v>-0.99491447878897399</v>
      </c>
      <c r="J5269" s="7">
        <v>699</v>
      </c>
      <c r="K5269" s="6">
        <v>1090</v>
      </c>
      <c r="L5269" s="3">
        <v>751.946706143597</v>
      </c>
      <c r="M5269" s="3">
        <f t="shared" si="493"/>
        <v>1.9363434492968055</v>
      </c>
      <c r="N5269" s="1">
        <f t="shared" si="497"/>
        <v>1.0629036752868046</v>
      </c>
      <c r="O5269" s="1">
        <f t="shared" si="498"/>
        <v>1.8217487570304238</v>
      </c>
      <c r="W5269" s="3"/>
      <c r="X5269" s="3"/>
      <c r="Y5269" s="5">
        <v>41876.055555555598</v>
      </c>
      <c r="Z5269" s="5"/>
      <c r="AA5269" s="3">
        <v>23.113399524423698</v>
      </c>
      <c r="AB5269" s="3">
        <v>31.12</v>
      </c>
      <c r="AC5269" s="7">
        <v>7.9827083329404296</v>
      </c>
      <c r="AD5269" s="11">
        <v>327.28873872240899</v>
      </c>
      <c r="AE5269" s="7">
        <v>98.874545678997606</v>
      </c>
      <c r="AF5269" s="1">
        <v>7.06270389937115</v>
      </c>
      <c r="AG5269" s="1">
        <v>1.3874542011342099</v>
      </c>
      <c r="AH5269" s="1">
        <v>27.658273199270301</v>
      </c>
      <c r="AI5269" s="1" t="s">
        <v>29</v>
      </c>
      <c r="AJ5269" s="1" t="s">
        <v>29</v>
      </c>
      <c r="AK5269" s="11">
        <v>8.5209482585475393E-2</v>
      </c>
      <c r="AL5269" s="1">
        <v>4.4610798544990699E-2</v>
      </c>
      <c r="AM5269" s="1">
        <v>1.0406187985362801E-2</v>
      </c>
      <c r="AN5269" s="1" t="s">
        <v>7103</v>
      </c>
      <c r="AO5269" s="1">
        <v>1.33361111111111</v>
      </c>
      <c r="AP5269" s="1">
        <v>0.93966784677791604</v>
      </c>
      <c r="AQ5269" s="1">
        <v>0.34208820168452803</v>
      </c>
    </row>
    <row r="5270" spans="1:43" s="1" customFormat="1">
      <c r="A5270" s="9">
        <f t="shared" si="494"/>
        <v>41876.059027777766</v>
      </c>
      <c r="B5270" s="5">
        <v>41875.892361111102</v>
      </c>
      <c r="C5270" s="9" t="str">
        <f t="shared" si="495"/>
        <v>20140824212500</v>
      </c>
      <c r="D5270" s="9" t="str">
        <f t="shared" si="496"/>
        <v>21</v>
      </c>
      <c r="E5270" s="9"/>
      <c r="F5270" s="5" t="s">
        <v>7040</v>
      </c>
      <c r="G5270" s="6">
        <v>267.89236111111097</v>
      </c>
      <c r="H5270" s="6">
        <v>-0.100663816023033</v>
      </c>
      <c r="I5270" s="6">
        <v>-0.99492049739850097</v>
      </c>
      <c r="J5270" s="7">
        <v>708</v>
      </c>
      <c r="K5270" s="6">
        <v>1090</v>
      </c>
      <c r="L5270" s="3">
        <v>761.62842339008102</v>
      </c>
      <c r="M5270" s="3">
        <f t="shared" si="493"/>
        <v>3.2272390821613954</v>
      </c>
      <c r="N5270" s="1">
        <f t="shared" si="497"/>
        <v>-2.2000230179196025</v>
      </c>
      <c r="O5270" s="1">
        <f t="shared" si="498"/>
        <v>-1.466911507686476</v>
      </c>
      <c r="W5270" s="3"/>
      <c r="X5270" s="3"/>
      <c r="Y5270" s="5">
        <v>41876.059027777803</v>
      </c>
      <c r="Z5270" s="5"/>
      <c r="AA5270" s="3">
        <v>23.0990622409902</v>
      </c>
      <c r="AB5270" s="3">
        <v>31.12</v>
      </c>
      <c r="AC5270" s="7">
        <v>7.9702083326261102</v>
      </c>
      <c r="AD5270" s="11">
        <v>327.57250865730703</v>
      </c>
      <c r="AE5270" s="7">
        <v>103.427261474031</v>
      </c>
      <c r="AF5270" s="1">
        <v>7.3837275652557697</v>
      </c>
      <c r="AG5270" s="1">
        <v>1.3874646824470001</v>
      </c>
      <c r="AH5270" s="1">
        <v>27.687246496702802</v>
      </c>
      <c r="AI5270" s="1" t="s">
        <v>29</v>
      </c>
      <c r="AJ5270" s="1" t="s">
        <v>29</v>
      </c>
      <c r="AK5270" s="11">
        <v>9.0005977444785404E-2</v>
      </c>
      <c r="AL5270" s="1">
        <v>4.3043345397285999E-2</v>
      </c>
      <c r="AM5270" s="1">
        <v>1.07100541683711E-2</v>
      </c>
      <c r="AN5270" s="1" t="s">
        <v>7104</v>
      </c>
      <c r="AO5270" s="1">
        <v>1.4169444444444399</v>
      </c>
      <c r="AP5270" s="1">
        <v>0.93198162316522104</v>
      </c>
      <c r="AQ5270" s="1">
        <v>0.36250552283009402</v>
      </c>
    </row>
    <row r="5271" spans="1:43" s="1" customFormat="1">
      <c r="A5271" s="9">
        <f t="shared" si="494"/>
        <v>41876.062499999964</v>
      </c>
      <c r="B5271" s="5">
        <v>41875.895833333299</v>
      </c>
      <c r="C5271" s="9" t="str">
        <f t="shared" si="495"/>
        <v>20140824213000</v>
      </c>
      <c r="D5271" s="9" t="str">
        <f t="shared" si="496"/>
        <v>21</v>
      </c>
      <c r="E5271" s="9"/>
      <c r="F5271" s="5" t="s">
        <v>7042</v>
      </c>
      <c r="G5271" s="6">
        <v>267.89583333333297</v>
      </c>
      <c r="H5271" s="6">
        <v>-0.10060434790326001</v>
      </c>
      <c r="I5271" s="6">
        <v>-0.99492651245353803</v>
      </c>
      <c r="J5271" s="7">
        <v>723</v>
      </c>
      <c r="K5271" s="6">
        <v>1090</v>
      </c>
      <c r="L5271" s="3">
        <v>777.764618800888</v>
      </c>
      <c r="M5271" s="3">
        <f t="shared" si="493"/>
        <v>3.8726868985936109</v>
      </c>
      <c r="N5271" s="1">
        <f t="shared" si="497"/>
        <v>-0.67879534651239903</v>
      </c>
      <c r="O5271" s="1">
        <f t="shared" si="498"/>
        <v>-5.7052348966315014</v>
      </c>
      <c r="P5271" s="6" t="s">
        <v>7105</v>
      </c>
      <c r="Q5271" s="6">
        <v>1017</v>
      </c>
      <c r="R5271" s="6" t="s">
        <v>35</v>
      </c>
      <c r="S5271" s="6">
        <v>0.4</v>
      </c>
      <c r="T5271" s="6" t="s">
        <v>35</v>
      </c>
      <c r="U5271" s="6">
        <v>0</v>
      </c>
      <c r="V5271" s="6" t="s">
        <v>36</v>
      </c>
      <c r="W5271" s="3"/>
      <c r="X5271" s="3"/>
      <c r="Y5271" s="5">
        <v>41876.0625</v>
      </c>
      <c r="Z5271" s="5"/>
      <c r="AA5271" s="3">
        <v>23.088398778937599</v>
      </c>
      <c r="AB5271" s="3">
        <v>31.126145833505799</v>
      </c>
      <c r="AC5271" s="7">
        <v>7.9884375005173203</v>
      </c>
      <c r="AD5271" s="11">
        <v>327.79949146994801</v>
      </c>
      <c r="AE5271" s="7">
        <v>96.670072886179099</v>
      </c>
      <c r="AF5271" s="1">
        <v>6.9067427576969402</v>
      </c>
      <c r="AG5271" s="1">
        <v>1.48779552932752</v>
      </c>
      <c r="AH5271" s="1">
        <v>24.241819860856499</v>
      </c>
      <c r="AI5271" s="1" t="s">
        <v>29</v>
      </c>
      <c r="AJ5271" s="1" t="s">
        <v>29</v>
      </c>
      <c r="AK5271" s="11">
        <v>9.4802472143280497E-2</v>
      </c>
      <c r="AL5271" s="1">
        <v>4.1475892302134297E-2</v>
      </c>
      <c r="AM5271" s="1">
        <v>1.0269812142879701E-2</v>
      </c>
      <c r="AN5271" s="1" t="s">
        <v>7106</v>
      </c>
      <c r="AO5271" s="1">
        <v>1.50027777777778</v>
      </c>
      <c r="AP5271" s="1">
        <v>0.92385182752516404</v>
      </c>
      <c r="AQ5271" s="1">
        <v>0.38275031127148001</v>
      </c>
    </row>
    <row r="5272" spans="1:43" s="1" customFormat="1">
      <c r="A5272" s="9">
        <f t="shared" si="494"/>
        <v>41876.065972222263</v>
      </c>
      <c r="B5272" s="5">
        <v>41875.899305555598</v>
      </c>
      <c r="C5272" s="9" t="str">
        <f t="shared" si="495"/>
        <v>20140824213500</v>
      </c>
      <c r="D5272" s="9" t="str">
        <f t="shared" si="496"/>
        <v>21</v>
      </c>
      <c r="E5272" s="9"/>
      <c r="F5272" s="5" t="s">
        <v>7043</v>
      </c>
      <c r="G5272" s="6">
        <v>267.899305555556</v>
      </c>
      <c r="H5272" s="6">
        <v>-0.100544879424063</v>
      </c>
      <c r="I5272" s="6">
        <v>-0.99493252395406195</v>
      </c>
      <c r="J5272" s="7">
        <v>741</v>
      </c>
      <c r="K5272" s="6">
        <v>1090</v>
      </c>
      <c r="L5272" s="3">
        <v>797.12805329385606</v>
      </c>
      <c r="M5272" s="3">
        <f t="shared" si="493"/>
        <v>1.6402664692821873</v>
      </c>
      <c r="N5272" s="1">
        <f t="shared" si="497"/>
        <v>1.8573635938939987</v>
      </c>
      <c r="O5272" s="1">
        <f t="shared" si="498"/>
        <v>0.88311544098015671</v>
      </c>
      <c r="W5272" s="3"/>
      <c r="X5272" s="3"/>
      <c r="Y5272" s="5">
        <v>41876.065972222197</v>
      </c>
      <c r="Z5272" s="5"/>
      <c r="AA5272" s="3">
        <v>23.078752362581699</v>
      </c>
      <c r="AB5272" s="3">
        <v>31.127604166468</v>
      </c>
      <c r="AC5272" s="7">
        <v>7.9904166658721296</v>
      </c>
      <c r="AD5272" s="11">
        <v>327.95911305966899</v>
      </c>
      <c r="AE5272" s="7">
        <v>95.540000034906001</v>
      </c>
      <c r="AF5272" s="1">
        <v>6.83026296322834</v>
      </c>
      <c r="AG5272" s="1">
        <v>1.5507192503743501</v>
      </c>
      <c r="AH5272" s="1">
        <v>23.030898523524399</v>
      </c>
      <c r="AI5272" s="1" t="s">
        <v>29</v>
      </c>
      <c r="AJ5272" s="1" t="s">
        <v>29</v>
      </c>
      <c r="AK5272" s="11">
        <v>9.8531458625858007E-2</v>
      </c>
      <c r="AL5272" s="1">
        <v>4.0232896138604299E-2</v>
      </c>
      <c r="AM5272" s="1">
        <v>1.02231170695918E-2</v>
      </c>
      <c r="AN5272" s="1" t="s">
        <v>7107</v>
      </c>
      <c r="AO5272" s="1">
        <v>1.58361111111111</v>
      </c>
      <c r="AP5272" s="1">
        <v>0.91528232919362595</v>
      </c>
      <c r="AQ5272" s="1">
        <v>0.40281293160211701</v>
      </c>
    </row>
    <row r="5273" spans="1:43" s="1" customFormat="1">
      <c r="A5273" s="9">
        <f t="shared" si="494"/>
        <v>41876.069444444467</v>
      </c>
      <c r="B5273" s="5">
        <v>41875.902777777803</v>
      </c>
      <c r="C5273" s="9" t="str">
        <f t="shared" si="495"/>
        <v>20140824214000</v>
      </c>
      <c r="D5273" s="9" t="str">
        <f t="shared" si="496"/>
        <v>21</v>
      </c>
      <c r="E5273" s="9"/>
      <c r="F5273" s="5" t="s">
        <v>7044</v>
      </c>
      <c r="G5273" s="6">
        <v>267.902777777778</v>
      </c>
      <c r="H5273" s="6">
        <v>-0.10048541058565599</v>
      </c>
      <c r="I5273" s="6">
        <v>-0.99493853190005299</v>
      </c>
      <c r="J5273" s="7">
        <v>750</v>
      </c>
      <c r="K5273" s="6">
        <v>1088</v>
      </c>
      <c r="L5273" s="3">
        <v>805.32938564026699</v>
      </c>
      <c r="M5273" s="3">
        <f t="shared" si="493"/>
        <v>3.2213175425609961</v>
      </c>
      <c r="N5273" s="1">
        <f t="shared" si="497"/>
        <v>-1.2543422063418006</v>
      </c>
      <c r="O5273" s="1">
        <f t="shared" si="498"/>
        <v>-2.5681329435256255</v>
      </c>
      <c r="W5273" s="3"/>
      <c r="X5273" s="3"/>
      <c r="Y5273" s="5">
        <v>41876.069444444402</v>
      </c>
      <c r="Z5273" s="5"/>
      <c r="AA5273" s="3">
        <v>23.070641893433098</v>
      </c>
      <c r="AB5273" s="3">
        <v>31.121354166441801</v>
      </c>
      <c r="AC5273" s="7">
        <v>7.9654166657673597</v>
      </c>
      <c r="AD5273" s="11">
        <v>328.01191929806799</v>
      </c>
      <c r="AE5273" s="7">
        <v>103.770618086757</v>
      </c>
      <c r="AF5273" s="1">
        <v>7.4198322295877999</v>
      </c>
      <c r="AG5273" s="1">
        <v>1.55073096478251</v>
      </c>
      <c r="AH5273" s="1">
        <v>25.509348622351101</v>
      </c>
      <c r="AI5273" s="1" t="s">
        <v>29</v>
      </c>
      <c r="AJ5273" s="1" t="s">
        <v>29</v>
      </c>
      <c r="AK5273" s="11">
        <v>0.10226044507264399</v>
      </c>
      <c r="AL5273" s="1">
        <v>3.8989899985952599E-2</v>
      </c>
      <c r="AM5273" s="1">
        <v>1.0828874841501E-2</v>
      </c>
      <c r="AN5273" s="1" t="s">
        <v>7108</v>
      </c>
      <c r="AO5273" s="1">
        <v>1.6669444444444399</v>
      </c>
      <c r="AP5273" s="1">
        <v>0.90627720678079904</v>
      </c>
      <c r="AQ5273" s="1">
        <v>0.422683835117447</v>
      </c>
    </row>
    <row r="5274" spans="1:43" s="1" customFormat="1">
      <c r="A5274" s="9">
        <f t="shared" si="494"/>
        <v>41876.072916666664</v>
      </c>
      <c r="B5274" s="5">
        <v>41875.90625</v>
      </c>
      <c r="C5274" s="9" t="str">
        <f t="shared" si="495"/>
        <v>20140824214500</v>
      </c>
      <c r="D5274" s="9" t="str">
        <f t="shared" si="496"/>
        <v>21</v>
      </c>
      <c r="E5274" s="9"/>
      <c r="F5274" s="5" t="s">
        <v>7046</v>
      </c>
      <c r="G5274" s="6">
        <v>267.90625</v>
      </c>
      <c r="H5274" s="6">
        <v>-0.10042594138825101</v>
      </c>
      <c r="I5274" s="6">
        <v>-0.99494453629148805</v>
      </c>
      <c r="J5274" s="7">
        <v>765</v>
      </c>
      <c r="K5274" s="6">
        <v>1088</v>
      </c>
      <c r="L5274" s="3">
        <v>821.43597335307197</v>
      </c>
      <c r="M5274" s="3">
        <f t="shared" si="493"/>
        <v>2.209129040216999</v>
      </c>
      <c r="N5274" s="1">
        <f t="shared" si="497"/>
        <v>-1.3653492191477994</v>
      </c>
      <c r="O5274" s="1">
        <f t="shared" si="498"/>
        <v>-1.6179956081828324</v>
      </c>
      <c r="P5274" s="6" t="s">
        <v>7109</v>
      </c>
      <c r="Q5274" s="6">
        <v>1017</v>
      </c>
      <c r="R5274" s="6" t="s">
        <v>35</v>
      </c>
      <c r="S5274" s="6">
        <v>0.7</v>
      </c>
      <c r="T5274" s="6" t="s">
        <v>35</v>
      </c>
      <c r="U5274" s="6">
        <v>0</v>
      </c>
      <c r="V5274" s="6" t="s">
        <v>36</v>
      </c>
      <c r="W5274" s="3"/>
      <c r="X5274" s="3"/>
      <c r="Y5274" s="5">
        <v>41876.072916666701</v>
      </c>
      <c r="Z5274" s="5"/>
      <c r="AA5274" s="3">
        <v>23.0566782937534</v>
      </c>
      <c r="AB5274" s="3">
        <v>31.12</v>
      </c>
      <c r="AC5274" s="7">
        <v>7.9795833343374198</v>
      </c>
      <c r="AD5274" s="11">
        <v>328.200395778239</v>
      </c>
      <c r="AE5274" s="7">
        <v>105.049812061765</v>
      </c>
      <c r="AF5274" s="1">
        <v>7.5154843687422002</v>
      </c>
      <c r="AG5274" s="1">
        <v>1.4708245220668099</v>
      </c>
      <c r="AH5274" s="1" t="s">
        <v>29</v>
      </c>
      <c r="AI5274" s="1" t="s">
        <v>29</v>
      </c>
      <c r="AJ5274" s="1" t="s">
        <v>29</v>
      </c>
      <c r="AK5274" s="11">
        <v>0.10598943151943099</v>
      </c>
      <c r="AL5274" s="1">
        <v>3.7746903833300802E-2</v>
      </c>
      <c r="AM5274" s="1">
        <v>1.0481336537833201E-2</v>
      </c>
      <c r="AN5274" s="1" t="s">
        <v>7110</v>
      </c>
      <c r="AO5274" s="1">
        <v>1.75027777777778</v>
      </c>
      <c r="AP5274" s="1">
        <v>0.89684074622999699</v>
      </c>
      <c r="AQ5274" s="1">
        <v>0.44235356435957701</v>
      </c>
    </row>
    <row r="5275" spans="1:43" s="1" customFormat="1">
      <c r="A5275" s="9">
        <f t="shared" si="494"/>
        <v>41876.076388888861</v>
      </c>
      <c r="B5275" s="5">
        <v>41875.909722222197</v>
      </c>
      <c r="C5275" s="9" t="str">
        <f t="shared" si="495"/>
        <v>20140824215000</v>
      </c>
      <c r="D5275" s="9" t="str">
        <f t="shared" si="496"/>
        <v>21</v>
      </c>
      <c r="E5275" s="9"/>
      <c r="F5275" s="5" t="s">
        <v>7047</v>
      </c>
      <c r="G5275" s="6">
        <v>267.909722222222</v>
      </c>
      <c r="H5275" s="6">
        <v>-0.10036647183206</v>
      </c>
      <c r="I5275" s="6">
        <v>-0.99495053712834602</v>
      </c>
      <c r="J5275" s="7">
        <v>776</v>
      </c>
      <c r="K5275" s="6">
        <v>1087</v>
      </c>
      <c r="L5275" s="3">
        <v>832.48161855415697</v>
      </c>
      <c r="M5275" s="3">
        <f t="shared" si="493"/>
        <v>4.233506044905198</v>
      </c>
      <c r="N5275" s="1">
        <f t="shared" si="497"/>
        <v>1.9741229395228004</v>
      </c>
      <c r="O5275" s="1">
        <f t="shared" si="498"/>
        <v>2.1444996966240373</v>
      </c>
      <c r="W5275" s="3"/>
      <c r="X5275" s="3"/>
      <c r="Y5275" s="5">
        <v>41876.076388888898</v>
      </c>
      <c r="Z5275" s="5"/>
      <c r="AA5275" s="3">
        <v>23.039954180688301</v>
      </c>
      <c r="AB5275" s="3">
        <v>31.121145833400998</v>
      </c>
      <c r="AC5275" s="7">
        <v>7.9942708329950003</v>
      </c>
      <c r="AD5275" s="11">
        <v>328.415811899706</v>
      </c>
      <c r="AE5275" s="7">
        <v>103.378803143285</v>
      </c>
      <c r="AF5275" s="1">
        <v>7.3996015028572497</v>
      </c>
      <c r="AG5275" s="1">
        <v>1.3875170890091399</v>
      </c>
      <c r="AH5275" s="1" t="s">
        <v>29</v>
      </c>
      <c r="AI5275" s="1" t="s">
        <v>29</v>
      </c>
      <c r="AJ5275" s="1" t="s">
        <v>29</v>
      </c>
      <c r="AK5275" s="11">
        <v>0.108170133074175</v>
      </c>
      <c r="AL5275" s="1">
        <v>3.5699876285432898E-2</v>
      </c>
      <c r="AM5275" s="1">
        <v>1.0132792914692801E-2</v>
      </c>
      <c r="AN5275" s="1" t="s">
        <v>7111</v>
      </c>
      <c r="AO5275" s="1">
        <v>1.83361111111111</v>
      </c>
      <c r="AP5275" s="1">
        <v>0.88697743877777802</v>
      </c>
      <c r="AQ5275" s="1">
        <v>0.46181275761850998</v>
      </c>
    </row>
    <row r="5276" spans="1:43" s="1" customFormat="1">
      <c r="A5276" s="9">
        <f t="shared" si="494"/>
        <v>41876.079861111066</v>
      </c>
      <c r="B5276" s="5">
        <v>41875.913194444402</v>
      </c>
      <c r="C5276" s="9" t="str">
        <f t="shared" si="495"/>
        <v>20140824215500</v>
      </c>
      <c r="D5276" s="9" t="str">
        <f t="shared" si="496"/>
        <v>21</v>
      </c>
      <c r="E5276" s="9"/>
      <c r="F5276" s="5" t="s">
        <v>7048</v>
      </c>
      <c r="G5276" s="6">
        <v>267.913194444444</v>
      </c>
      <c r="H5276" s="6">
        <v>-0.100307001917296</v>
      </c>
      <c r="I5276" s="6">
        <v>-0.99495653441060605</v>
      </c>
      <c r="J5276" s="7">
        <v>795</v>
      </c>
      <c r="K5276" s="6">
        <v>1088</v>
      </c>
      <c r="L5276" s="3">
        <v>853.64914877868296</v>
      </c>
      <c r="M5276" s="3">
        <f t="shared" si="493"/>
        <v>2.3622995312114199</v>
      </c>
      <c r="N5276" s="1">
        <f t="shared" si="497"/>
        <v>4.5507699097981913E-3</v>
      </c>
      <c r="O5276" s="1">
        <f t="shared" si="498"/>
        <v>519.09887294569432</v>
      </c>
      <c r="W5276" s="3"/>
      <c r="X5276" s="3"/>
      <c r="Y5276" s="5">
        <v>41876.079861111102</v>
      </c>
      <c r="Z5276" s="5"/>
      <c r="AA5276" s="3">
        <v>23.018144922003099</v>
      </c>
      <c r="AB5276" s="3">
        <v>31.127395833427201</v>
      </c>
      <c r="AC5276" s="7">
        <v>7.9630208328640304</v>
      </c>
      <c r="AD5276" s="11">
        <v>328.58407152539502</v>
      </c>
      <c r="AE5276" s="7">
        <v>97.130887085846794</v>
      </c>
      <c r="AF5276" s="1">
        <v>6.9499856249310197</v>
      </c>
      <c r="AG5276" s="1">
        <v>1.38752757032171</v>
      </c>
      <c r="AH5276" s="1" t="s">
        <v>29</v>
      </c>
      <c r="AI5276" s="1" t="s">
        <v>29</v>
      </c>
      <c r="AJ5276" s="1" t="s">
        <v>29</v>
      </c>
      <c r="AK5276" s="11">
        <v>0.110350834702034</v>
      </c>
      <c r="AL5276" s="1">
        <v>3.3652848668933102E-2</v>
      </c>
      <c r="AM5276" s="1">
        <v>1.08887785921713E-2</v>
      </c>
      <c r="AN5276" s="1" t="s">
        <v>7112</v>
      </c>
      <c r="AO5276" s="1">
        <v>1.9169444444444399</v>
      </c>
      <c r="AP5276" s="1">
        <v>0.87669197881636396</v>
      </c>
      <c r="AQ5276" s="1">
        <v>0.48105215338780899</v>
      </c>
    </row>
    <row r="5277" spans="1:43" s="1" customFormat="1">
      <c r="A5277" s="9">
        <f t="shared" si="494"/>
        <v>41876.083333333365</v>
      </c>
      <c r="B5277" s="5">
        <v>41875.916666666701</v>
      </c>
      <c r="C5277" s="9" t="str">
        <f t="shared" si="495"/>
        <v>20140824220000</v>
      </c>
      <c r="D5277" s="9" t="str">
        <f t="shared" si="496"/>
        <v>22</v>
      </c>
      <c r="E5277" s="9"/>
      <c r="F5277" s="5" t="s">
        <v>7050</v>
      </c>
      <c r="G5277" s="6">
        <v>267.91666666666703</v>
      </c>
      <c r="H5277" s="6">
        <v>-0.10024753164417199</v>
      </c>
      <c r="I5277" s="6">
        <v>-0.99496252813824604</v>
      </c>
      <c r="J5277" s="7">
        <v>806</v>
      </c>
      <c r="K5277" s="6">
        <v>1088</v>
      </c>
      <c r="L5277" s="3">
        <v>865.46064643474006</v>
      </c>
      <c r="M5277" s="3">
        <f t="shared" si="493"/>
        <v>2.6301505057979968</v>
      </c>
      <c r="N5277" s="1">
        <f t="shared" si="497"/>
        <v>-1.4022863500529978</v>
      </c>
      <c r="O5277" s="1">
        <f t="shared" si="498"/>
        <v>-1.8756158509983309</v>
      </c>
      <c r="P5277" s="6" t="s">
        <v>7113</v>
      </c>
      <c r="Q5277" s="6">
        <v>1017</v>
      </c>
      <c r="R5277" s="6" t="s">
        <v>35</v>
      </c>
      <c r="S5277" s="6">
        <v>0.6</v>
      </c>
      <c r="T5277" s="6" t="s">
        <v>35</v>
      </c>
      <c r="U5277" s="6">
        <v>0</v>
      </c>
      <c r="V5277" s="6" t="s">
        <v>36</v>
      </c>
      <c r="W5277" s="3"/>
      <c r="X5277" s="3"/>
      <c r="Y5277" s="5">
        <v>41876.083333333299</v>
      </c>
      <c r="Z5277" s="5"/>
      <c r="AA5277" s="3">
        <v>22.9945195597424</v>
      </c>
      <c r="AB5277" s="3">
        <v>31.1336458334534</v>
      </c>
      <c r="AC5277" s="7">
        <v>7.94270833309323</v>
      </c>
      <c r="AD5277" s="11">
        <v>328.786002222447</v>
      </c>
      <c r="AE5277" s="7">
        <v>90.849066954665403</v>
      </c>
      <c r="AF5277" s="1">
        <v>6.5003805238859602</v>
      </c>
      <c r="AG5277" s="1">
        <v>1.3875380516342699</v>
      </c>
      <c r="AH5277" s="1">
        <v>28.132837078937801</v>
      </c>
      <c r="AI5277" s="1" t="s">
        <v>29</v>
      </c>
      <c r="AJ5277" s="1" t="s">
        <v>29</v>
      </c>
      <c r="AK5277" s="11">
        <v>0.112531536329892</v>
      </c>
      <c r="AL5277" s="1">
        <v>3.1605821052433203E-2</v>
      </c>
      <c r="AM5277" s="1">
        <v>1.1410158226903E-2</v>
      </c>
      <c r="AN5277" s="1" t="s">
        <v>7114</v>
      </c>
      <c r="AO5277" s="1">
        <v>2.00027777777778</v>
      </c>
      <c r="AP5277" s="1">
        <v>0.86598926165936896</v>
      </c>
      <c r="AQ5277" s="1">
        <v>0.50006259477255599</v>
      </c>
    </row>
    <row r="5278" spans="1:43" s="1" customFormat="1">
      <c r="A5278" s="9">
        <f t="shared" si="494"/>
        <v>41876.086805555562</v>
      </c>
      <c r="B5278" s="5">
        <v>41875.920138888898</v>
      </c>
      <c r="C5278" s="9" t="str">
        <f t="shared" si="495"/>
        <v>20140824220500</v>
      </c>
      <c r="D5278" s="9" t="str">
        <f t="shared" si="496"/>
        <v>22</v>
      </c>
      <c r="E5278" s="9"/>
      <c r="F5278" s="5" t="s">
        <v>7051</v>
      </c>
      <c r="G5278" s="6">
        <v>267.92013888888903</v>
      </c>
      <c r="H5278" s="6">
        <v>-0.100188061012899</v>
      </c>
      <c r="I5278" s="6">
        <v>-0.994968518311246</v>
      </c>
      <c r="J5278" s="7">
        <v>819</v>
      </c>
      <c r="K5278" s="6">
        <v>1087</v>
      </c>
      <c r="L5278" s="3">
        <v>878.61139896373004</v>
      </c>
      <c r="M5278" s="3">
        <f t="shared" si="493"/>
        <v>4.1740932642487909</v>
      </c>
      <c r="N5278" s="1">
        <f t="shared" si="497"/>
        <v>1.2055116703841975</v>
      </c>
      <c r="O5278" s="1">
        <f t="shared" si="498"/>
        <v>3.4625075532603549</v>
      </c>
      <c r="W5278" s="3"/>
      <c r="X5278" s="3"/>
      <c r="Y5278" s="5">
        <v>41876.086805555598</v>
      </c>
      <c r="Z5278" s="5"/>
      <c r="AA5278" s="3">
        <v>22.969596980731701</v>
      </c>
      <c r="AB5278" s="3">
        <v>31.139895833479599</v>
      </c>
      <c r="AC5278" s="7">
        <v>7.9302083330408397</v>
      </c>
      <c r="AD5278" s="11">
        <v>329.01198368310099</v>
      </c>
      <c r="AE5278" s="7">
        <v>84.543029629623405</v>
      </c>
      <c r="AF5278" s="1">
        <v>6.0507831206126399</v>
      </c>
      <c r="AG5278" s="1">
        <v>1.38754853294684</v>
      </c>
      <c r="AH5278" s="1">
        <v>28.1828535543779</v>
      </c>
      <c r="AI5278" s="1" t="s">
        <v>29</v>
      </c>
      <c r="AJ5278" s="1" t="s">
        <v>29</v>
      </c>
      <c r="AK5278" s="11">
        <v>0.11311623639253</v>
      </c>
      <c r="AL5278" s="1">
        <v>2.5517786592801E-2</v>
      </c>
      <c r="AM5278" s="1">
        <v>1.1743340863917101E-2</v>
      </c>
      <c r="AN5278" s="1" t="s">
        <v>7115</v>
      </c>
      <c r="AO5278" s="1">
        <v>2.08361111111111</v>
      </c>
      <c r="AP5278" s="1">
        <v>0.85487438121189696</v>
      </c>
      <c r="AQ5278" s="1">
        <v>0.51883503384753904</v>
      </c>
    </row>
    <row r="5279" spans="1:43" s="1" customFormat="1">
      <c r="A5279" s="9">
        <f t="shared" si="494"/>
        <v>41876.090277777766</v>
      </c>
      <c r="B5279" s="5">
        <v>41875.923611111102</v>
      </c>
      <c r="C5279" s="9" t="str">
        <f t="shared" si="495"/>
        <v>20140824221000</v>
      </c>
      <c r="D5279" s="9" t="str">
        <f t="shared" si="496"/>
        <v>22</v>
      </c>
      <c r="E5279" s="9"/>
      <c r="F5279" s="5" t="s">
        <v>7052</v>
      </c>
      <c r="G5279" s="6">
        <v>267.92361111111097</v>
      </c>
      <c r="H5279" s="6">
        <v>-0.100128590023692</v>
      </c>
      <c r="I5279" s="6">
        <v>-0.99497450492958195</v>
      </c>
      <c r="J5279" s="7">
        <v>840</v>
      </c>
      <c r="K5279" s="6">
        <v>1085</v>
      </c>
      <c r="L5279" s="3">
        <v>899.48186528497399</v>
      </c>
      <c r="M5279" s="3">
        <f t="shared" si="493"/>
        <v>2.7841105354058073</v>
      </c>
      <c r="N5279" s="1">
        <f t="shared" si="497"/>
        <v>-0.50129281619719568</v>
      </c>
      <c r="O5279" s="1">
        <f t="shared" si="498"/>
        <v>-5.5538608283399178</v>
      </c>
      <c r="W5279" s="3"/>
      <c r="X5279" s="3"/>
      <c r="Y5279" s="5">
        <v>41876.090277777803</v>
      </c>
      <c r="Z5279" s="5"/>
      <c r="AA5279" s="3">
        <v>22.953858879995401</v>
      </c>
      <c r="AB5279" s="3">
        <v>31.133854166494199</v>
      </c>
      <c r="AC5279" s="7">
        <v>7.9177083329884503</v>
      </c>
      <c r="AD5279" s="11">
        <v>328.89735443723902</v>
      </c>
      <c r="AE5279" s="7">
        <v>93.851093891085299</v>
      </c>
      <c r="AF5279" s="1">
        <v>6.7263193138348099</v>
      </c>
      <c r="AG5279" s="1">
        <v>1.38755901425919</v>
      </c>
      <c r="AH5279" s="1">
        <v>28.204518120318198</v>
      </c>
      <c r="AI5279" s="1" t="s">
        <v>29</v>
      </c>
      <c r="AJ5279" s="1" t="s">
        <v>29</v>
      </c>
      <c r="AK5279" s="11">
        <v>0.113700936455167</v>
      </c>
      <c r="AL5279" s="1">
        <v>1.9429752133168901E-2</v>
      </c>
      <c r="AM5279" s="1">
        <v>1.20862526096253E-2</v>
      </c>
      <c r="AN5279" s="1" t="s">
        <v>7116</v>
      </c>
      <c r="AO5279" s="1">
        <v>2.1669444444444399</v>
      </c>
      <c r="AP5279" s="1">
        <v>0.84335262754612506</v>
      </c>
      <c r="AQ5279" s="1">
        <v>0.53736053596356304</v>
      </c>
    </row>
    <row r="5280" spans="1:43" s="1" customFormat="1">
      <c r="A5280" s="9">
        <f t="shared" si="494"/>
        <v>41876.093749999964</v>
      </c>
      <c r="B5280" s="5">
        <v>41875.927083333299</v>
      </c>
      <c r="C5280" s="9" t="str">
        <f t="shared" si="495"/>
        <v>20140824221500</v>
      </c>
      <c r="D5280" s="9" t="str">
        <f t="shared" si="496"/>
        <v>22</v>
      </c>
      <c r="E5280" s="9"/>
      <c r="F5280" s="5" t="s">
        <v>7054</v>
      </c>
      <c r="G5280" s="6">
        <v>267.92708333333297</v>
      </c>
      <c r="H5280" s="6">
        <v>-0.10006911867676101</v>
      </c>
      <c r="I5280" s="6">
        <v>-0.99498048799323502</v>
      </c>
      <c r="J5280" s="7">
        <v>853</v>
      </c>
      <c r="K5280" s="6">
        <v>1085</v>
      </c>
      <c r="L5280" s="3">
        <v>913.40241796200303</v>
      </c>
      <c r="M5280" s="3">
        <f t="shared" si="493"/>
        <v>3.8549222797927998</v>
      </c>
      <c r="N5280" s="1">
        <f t="shared" si="497"/>
        <v>-3.3181256066154021</v>
      </c>
      <c r="O5280" s="1">
        <f t="shared" si="498"/>
        <v>-1.1617770804417944</v>
      </c>
      <c r="P5280" s="6" t="s">
        <v>7117</v>
      </c>
      <c r="Q5280" s="6">
        <v>1017</v>
      </c>
      <c r="R5280" s="6" t="s">
        <v>35</v>
      </c>
      <c r="S5280" s="6">
        <v>0.6</v>
      </c>
      <c r="T5280" s="6" t="s">
        <v>35</v>
      </c>
      <c r="U5280" s="6">
        <v>0</v>
      </c>
      <c r="V5280" s="6" t="s">
        <v>36</v>
      </c>
      <c r="W5280" s="3"/>
      <c r="X5280" s="3"/>
      <c r="Y5280" s="5">
        <v>41876.09375</v>
      </c>
      <c r="Z5280" s="5"/>
      <c r="AA5280" s="3">
        <v>22.9442437367622</v>
      </c>
      <c r="AB5280" s="3">
        <v>31.13</v>
      </c>
      <c r="AC5280" s="7">
        <v>7.9147916667452503</v>
      </c>
      <c r="AD5280" s="11">
        <v>328.64418127498902</v>
      </c>
      <c r="AE5280" s="7">
        <v>96.016762440977601</v>
      </c>
      <c r="AF5280" s="1">
        <v>6.8838591068562902</v>
      </c>
      <c r="AG5280" s="1">
        <v>1.34845872078756</v>
      </c>
      <c r="AH5280" s="1">
        <v>28.207273875651101</v>
      </c>
      <c r="AI5280" s="1" t="s">
        <v>29</v>
      </c>
      <c r="AJ5280" s="1" t="s">
        <v>29</v>
      </c>
      <c r="AK5280" s="11">
        <v>0.114285636498202</v>
      </c>
      <c r="AL5280" s="1">
        <v>1.3341717877653999E-2</v>
      </c>
      <c r="AM5280" s="1">
        <v>1.2167695511635501E-2</v>
      </c>
      <c r="AN5280" s="1" t="s">
        <v>7118</v>
      </c>
      <c r="AO5280" s="1">
        <v>2.25027777777778</v>
      </c>
      <c r="AP5280" s="1">
        <v>0.83142948438351805</v>
      </c>
      <c r="AQ5280" s="1">
        <v>0.55563028399985304</v>
      </c>
    </row>
    <row r="5281" spans="1:43" s="1" customFormat="1">
      <c r="A5281" s="9">
        <f t="shared" si="494"/>
        <v>41876.097222222263</v>
      </c>
      <c r="B5281" s="5">
        <v>41875.930555555598</v>
      </c>
      <c r="C5281" s="9" t="str">
        <f t="shared" si="495"/>
        <v>20140824222000</v>
      </c>
      <c r="D5281" s="9" t="str">
        <f t="shared" si="496"/>
        <v>22</v>
      </c>
      <c r="E5281" s="9"/>
      <c r="F5281" s="5" t="s">
        <v>7055</v>
      </c>
      <c r="G5281" s="6">
        <v>267.930555555556</v>
      </c>
      <c r="H5281" s="6">
        <v>-0.100009646972319</v>
      </c>
      <c r="I5281" s="6">
        <v>-0.994986467502183</v>
      </c>
      <c r="J5281" s="7">
        <v>871</v>
      </c>
      <c r="K5281" s="6">
        <v>1085</v>
      </c>
      <c r="L5281" s="3">
        <v>932.67702936096703</v>
      </c>
      <c r="M5281" s="3">
        <f t="shared" si="493"/>
        <v>5.9965457685666026</v>
      </c>
      <c r="N5281" s="1">
        <f t="shared" si="497"/>
        <v>1.0286874215852009</v>
      </c>
      <c r="O5281" s="1">
        <f t="shared" si="498"/>
        <v>5.8293176748734448</v>
      </c>
      <c r="W5281" s="3"/>
      <c r="X5281" s="3"/>
      <c r="Y5281" s="5">
        <v>41876.097222222197</v>
      </c>
      <c r="Z5281" s="5"/>
      <c r="AA5281" s="3">
        <v>22.944228143532602</v>
      </c>
      <c r="AB5281" s="3">
        <v>31.13</v>
      </c>
      <c r="AC5281" s="7">
        <v>7.9272916670595697</v>
      </c>
      <c r="AD5281" s="11">
        <v>328.17742019101303</v>
      </c>
      <c r="AE5281" s="7">
        <v>86.266756810385104</v>
      </c>
      <c r="AF5281" s="1">
        <v>6.1774225113143002</v>
      </c>
      <c r="AG5281" s="1">
        <v>1.2464410930763401</v>
      </c>
      <c r="AH5281" s="1">
        <v>28.180384153855801</v>
      </c>
      <c r="AI5281" s="1" t="s">
        <v>29</v>
      </c>
      <c r="AJ5281" s="1" t="s">
        <v>29</v>
      </c>
      <c r="AK5281" s="11">
        <v>0.11358184651778699</v>
      </c>
      <c r="AL5281" s="1">
        <v>8.6217731167859309E-3</v>
      </c>
      <c r="AM5281" s="1">
        <v>1.18224730568279E-2</v>
      </c>
      <c r="AN5281" s="1" t="s">
        <v>7119</v>
      </c>
      <c r="AO5281" s="1">
        <v>2.33361111111111</v>
      </c>
      <c r="AP5281" s="1">
        <v>0.81911062648488098</v>
      </c>
      <c r="AQ5281" s="1">
        <v>0.57363558256051905</v>
      </c>
    </row>
    <row r="5282" spans="1:43" s="1" customFormat="1">
      <c r="A5282" s="9">
        <f t="shared" si="494"/>
        <v>41876.100694444467</v>
      </c>
      <c r="B5282" s="5">
        <v>41875.934027777803</v>
      </c>
      <c r="C5282" s="9" t="str">
        <f t="shared" si="495"/>
        <v>20140824222500</v>
      </c>
      <c r="D5282" s="9" t="str">
        <f t="shared" si="496"/>
        <v>22</v>
      </c>
      <c r="E5282" s="9"/>
      <c r="F5282" s="5" t="s">
        <v>7056</v>
      </c>
      <c r="G5282" s="6">
        <v>267.934027777778</v>
      </c>
      <c r="H5282" s="6">
        <v>-9.9950174910578199E-2</v>
      </c>
      <c r="I5282" s="6">
        <v>-0.99499244345640403</v>
      </c>
      <c r="J5282" s="7">
        <v>899</v>
      </c>
      <c r="K5282" s="6">
        <v>1085</v>
      </c>
      <c r="L5282" s="3">
        <v>962.65975820380004</v>
      </c>
      <c r="M5282" s="3">
        <f t="shared" si="493"/>
        <v>5.7823834196889949</v>
      </c>
      <c r="N5282" s="1">
        <f t="shared" si="497"/>
        <v>1.183703537447198</v>
      </c>
      <c r="O5282" s="1">
        <f t="shared" si="498"/>
        <v>4.8849929367951495</v>
      </c>
      <c r="W5282" s="3"/>
      <c r="X5282" s="3"/>
      <c r="Y5282" s="5">
        <v>41876.100694444402</v>
      </c>
      <c r="Z5282" s="5"/>
      <c r="AA5282" s="3">
        <v>22.914946987813199</v>
      </c>
      <c r="AB5282" s="3">
        <v>31.13</v>
      </c>
      <c r="AC5282" s="7">
        <v>7.9251041664156503</v>
      </c>
      <c r="AD5282" s="11">
        <v>327.66545781163001</v>
      </c>
      <c r="AE5282" s="7">
        <v>88.497437305154705</v>
      </c>
      <c r="AF5282" s="1">
        <v>6.3398142788132104</v>
      </c>
      <c r="AG5282" s="1">
        <v>1.22434452193832</v>
      </c>
      <c r="AH5282" s="1">
        <v>28.514489343560498</v>
      </c>
      <c r="AI5282" s="1" t="s">
        <v>29</v>
      </c>
      <c r="AJ5282" s="1" t="s">
        <v>29</v>
      </c>
      <c r="AK5282" s="11">
        <v>0.112878056494173</v>
      </c>
      <c r="AL5282" s="1">
        <v>3.90182840178663E-3</v>
      </c>
      <c r="AM5282" s="1">
        <v>1.18821719694207E-2</v>
      </c>
      <c r="AN5282" s="1" t="s">
        <v>7120</v>
      </c>
      <c r="AO5282" s="1">
        <v>2.4169444444444399</v>
      </c>
      <c r="AP5282" s="1">
        <v>0.80640191694948105</v>
      </c>
      <c r="AQ5282" s="1">
        <v>0.59136786211308601</v>
      </c>
    </row>
    <row r="5283" spans="1:43" s="1" customFormat="1">
      <c r="A5283" s="9">
        <f t="shared" si="494"/>
        <v>41876.104166666664</v>
      </c>
      <c r="B5283" s="5">
        <v>41875.9375</v>
      </c>
      <c r="C5283" s="9" t="str">
        <f t="shared" si="495"/>
        <v>20140824223000</v>
      </c>
      <c r="D5283" s="9" t="str">
        <f t="shared" si="496"/>
        <v>22</v>
      </c>
      <c r="E5283" s="9"/>
      <c r="F5283" s="5" t="s">
        <v>7058</v>
      </c>
      <c r="G5283" s="6">
        <v>267.9375</v>
      </c>
      <c r="H5283" s="6">
        <v>-9.9890702491751998E-2</v>
      </c>
      <c r="I5283" s="6">
        <v>-0.99499841585587701</v>
      </c>
      <c r="J5283" s="7">
        <v>926</v>
      </c>
      <c r="K5283" s="6">
        <v>1085</v>
      </c>
      <c r="L5283" s="3">
        <v>991.57167530224501</v>
      </c>
      <c r="M5283" s="3">
        <f t="shared" si="493"/>
        <v>1.7721194177149981</v>
      </c>
      <c r="N5283" s="1">
        <f t="shared" si="497"/>
        <v>-3.4815127284801974</v>
      </c>
      <c r="O5283" s="1">
        <f t="shared" si="498"/>
        <v>-0.50900845578369913</v>
      </c>
      <c r="P5283" s="6" t="s">
        <v>7121</v>
      </c>
      <c r="Q5283" s="6">
        <v>1017</v>
      </c>
      <c r="R5283" s="6" t="s">
        <v>35</v>
      </c>
      <c r="S5283" s="6">
        <v>1.2</v>
      </c>
      <c r="T5283" s="6" t="s">
        <v>35</v>
      </c>
      <c r="U5283" s="6">
        <v>0</v>
      </c>
      <c r="V5283" s="6" t="s">
        <v>36</v>
      </c>
      <c r="W5283" s="3"/>
      <c r="X5283" s="3"/>
      <c r="Y5283" s="5">
        <v>41876.104166666701</v>
      </c>
      <c r="Z5283" s="5"/>
      <c r="AA5283" s="3">
        <v>22.879283463904098</v>
      </c>
      <c r="AB5283" s="3">
        <v>31.1311458336105</v>
      </c>
      <c r="AC5283" s="7">
        <v>7.9188541663894503</v>
      </c>
      <c r="AD5283" s="11">
        <v>327.32090594486402</v>
      </c>
      <c r="AE5283" s="7">
        <v>92.7790750138942</v>
      </c>
      <c r="AF5283" s="1">
        <v>6.6526224458522103</v>
      </c>
      <c r="AG5283" s="1">
        <v>1.22435377015529</v>
      </c>
      <c r="AH5283" s="1">
        <v>28.862675227610499</v>
      </c>
      <c r="AI5283" s="1" t="s">
        <v>29</v>
      </c>
      <c r="AJ5283" s="1" t="s">
        <v>29</v>
      </c>
      <c r="AK5283" s="11">
        <v>0.112174266470559</v>
      </c>
      <c r="AL5283" s="1">
        <v>-8.1811631321265798E-4</v>
      </c>
      <c r="AM5283" s="1">
        <v>1.2054406525153201E-2</v>
      </c>
      <c r="AN5283" s="1" t="s">
        <v>7122</v>
      </c>
      <c r="AO5283" s="1">
        <v>2.50027777777778</v>
      </c>
      <c r="AP5283" s="1">
        <v>0.79330940442453901</v>
      </c>
      <c r="AQ5283" s="1">
        <v>0.60881868306711995</v>
      </c>
    </row>
    <row r="5284" spans="1:43" s="1" customFormat="1">
      <c r="A5284" s="9">
        <f t="shared" si="494"/>
        <v>41876.107638888861</v>
      </c>
      <c r="B5284" s="5">
        <v>41875.940972222197</v>
      </c>
      <c r="C5284" s="9" t="str">
        <f t="shared" si="495"/>
        <v>20140824223500</v>
      </c>
      <c r="D5284" s="9" t="str">
        <f t="shared" si="496"/>
        <v>22</v>
      </c>
      <c r="E5284" s="9"/>
      <c r="F5284" s="5" t="s">
        <v>7059</v>
      </c>
      <c r="G5284" s="6">
        <v>267.940972222222</v>
      </c>
      <c r="H5284" s="6">
        <v>-9.9831229716052503E-2</v>
      </c>
      <c r="I5284" s="6">
        <v>-0.99500438470058095</v>
      </c>
      <c r="J5284" s="7">
        <v>936</v>
      </c>
      <c r="K5284" s="6">
        <v>1083</v>
      </c>
      <c r="L5284" s="3">
        <v>1000.43227239082</v>
      </c>
      <c r="M5284" s="3">
        <f t="shared" si="493"/>
        <v>0.85507031828399249</v>
      </c>
      <c r="N5284" s="1">
        <f t="shared" si="497"/>
        <v>0.66845811387739784</v>
      </c>
      <c r="O5284" s="1">
        <f t="shared" si="498"/>
        <v>1.2791681341470278</v>
      </c>
      <c r="W5284" s="3"/>
      <c r="X5284" s="3"/>
      <c r="Y5284" s="5">
        <v>41876.107638888898</v>
      </c>
      <c r="Z5284" s="5"/>
      <c r="AA5284" s="3">
        <v>22.851247724622301</v>
      </c>
      <c r="AB5284" s="3">
        <v>31.137395833427199</v>
      </c>
      <c r="AC5284" s="7">
        <v>7.9126041665728097</v>
      </c>
      <c r="AD5284" s="11">
        <v>327.77778444741699</v>
      </c>
      <c r="AE5284" s="7">
        <v>91.435296726923397</v>
      </c>
      <c r="AF5284" s="1">
        <v>6.5649770015481597</v>
      </c>
      <c r="AG5284" s="1">
        <v>1.2243630183719501</v>
      </c>
      <c r="AH5284" s="1">
        <v>28.828799580731399</v>
      </c>
      <c r="AI5284" s="1" t="s">
        <v>29</v>
      </c>
      <c r="AJ5284" s="1" t="s">
        <v>29</v>
      </c>
      <c r="AK5284" s="11">
        <v>0.11113983145008299</v>
      </c>
      <c r="AL5284" s="1">
        <v>-1.52073709044265E-3</v>
      </c>
      <c r="AM5284" s="1">
        <v>1.2229137650717301E-2</v>
      </c>
      <c r="AN5284" s="1" t="s">
        <v>7123</v>
      </c>
      <c r="AO5284" s="1">
        <v>2.58361111111111</v>
      </c>
      <c r="AP5284" s="1">
        <v>0.77983932022640201</v>
      </c>
      <c r="AQ5284" s="1">
        <v>0.62597973979101196</v>
      </c>
    </row>
    <row r="5285" spans="1:43" s="1" customFormat="1">
      <c r="A5285" s="9">
        <f t="shared" si="494"/>
        <v>41876.111111111066</v>
      </c>
      <c r="B5285" s="5">
        <v>41875.944444444402</v>
      </c>
      <c r="C5285" s="9" t="str">
        <f t="shared" si="495"/>
        <v>20140824224000</v>
      </c>
      <c r="D5285" s="9" t="str">
        <f t="shared" si="496"/>
        <v>22</v>
      </c>
      <c r="E5285" s="9"/>
      <c r="F5285" s="5" t="s">
        <v>7060</v>
      </c>
      <c r="G5285" s="6">
        <v>267.944444444444</v>
      </c>
      <c r="H5285" s="6">
        <v>-9.9771756583692098E-2</v>
      </c>
      <c r="I5285" s="6">
        <v>-0.99501034999049398</v>
      </c>
      <c r="J5285" s="7">
        <v>940</v>
      </c>
      <c r="K5285" s="6">
        <v>1083</v>
      </c>
      <c r="L5285" s="3">
        <v>1004.70762398224</v>
      </c>
      <c r="M5285" s="3">
        <f t="shared" si="493"/>
        <v>2.8044411546999983</v>
      </c>
      <c r="N5285" s="1">
        <f t="shared" si="497"/>
        <v>3.6327227968268003</v>
      </c>
      <c r="O5285" s="1">
        <f t="shared" si="498"/>
        <v>0.7719942620311383</v>
      </c>
      <c r="W5285" s="3"/>
      <c r="X5285" s="3"/>
      <c r="Y5285" s="5">
        <v>41876.111111111102</v>
      </c>
      <c r="Z5285" s="5"/>
      <c r="AA5285" s="3">
        <v>22.8152210860125</v>
      </c>
      <c r="AB5285" s="3">
        <v>31.143645833453402</v>
      </c>
      <c r="AC5285" s="7">
        <v>7.89541666618645</v>
      </c>
      <c r="AD5285" s="11">
        <v>328.13363436537497</v>
      </c>
      <c r="AE5285" s="7">
        <v>89.648896277170195</v>
      </c>
      <c r="AF5285" s="1">
        <v>6.4398782891400002</v>
      </c>
      <c r="AG5285" s="1">
        <v>1.2838908219001901</v>
      </c>
      <c r="AH5285" s="1">
        <v>28.9604309067084</v>
      </c>
      <c r="AI5285" s="1" t="s">
        <v>29</v>
      </c>
      <c r="AJ5285" s="1" t="s">
        <v>29</v>
      </c>
      <c r="AK5285" s="11">
        <v>0.110105396394926</v>
      </c>
      <c r="AL5285" s="1">
        <v>-2.22335789122984E-3</v>
      </c>
      <c r="AM5285" s="1">
        <v>1.27228185617484E-2</v>
      </c>
      <c r="AN5285" s="1" t="s">
        <v>7124</v>
      </c>
      <c r="AO5285" s="1">
        <v>2.6669444444444399</v>
      </c>
      <c r="AP5285" s="1">
        <v>0.76599807537478104</v>
      </c>
      <c r="AQ5285" s="1">
        <v>0.64284286456499795</v>
      </c>
    </row>
    <row r="5286" spans="1:43" s="1" customFormat="1">
      <c r="A5286" s="9">
        <f t="shared" si="494"/>
        <v>41876.114583333365</v>
      </c>
      <c r="B5286" s="5">
        <v>41875.947916666701</v>
      </c>
      <c r="C5286" s="9" t="str">
        <f t="shared" si="495"/>
        <v>20140824224500</v>
      </c>
      <c r="D5286" s="9" t="str">
        <f t="shared" si="496"/>
        <v>22</v>
      </c>
      <c r="E5286" s="9"/>
      <c r="F5286" s="5" t="s">
        <v>7062</v>
      </c>
      <c r="G5286" s="6">
        <v>267.94791666666703</v>
      </c>
      <c r="H5286" s="6">
        <v>-9.9712283094883294E-2</v>
      </c>
      <c r="I5286" s="6">
        <v>-0.99501631172559502</v>
      </c>
      <c r="J5286" s="7">
        <v>954</v>
      </c>
      <c r="K5286" s="6">
        <v>1082</v>
      </c>
      <c r="L5286" s="3">
        <v>1018.72982975574</v>
      </c>
      <c r="M5286" s="3">
        <f t="shared" si="493"/>
        <v>1.7085615593380226</v>
      </c>
      <c r="N5286" s="1">
        <f t="shared" si="497"/>
        <v>-5.6027049376897393</v>
      </c>
      <c r="O5286" s="1">
        <f t="shared" si="498"/>
        <v>-0.30495297866650523</v>
      </c>
      <c r="P5286" s="6" t="s">
        <v>7125</v>
      </c>
      <c r="Q5286" s="6">
        <v>1017</v>
      </c>
      <c r="R5286" s="6" t="s">
        <v>35</v>
      </c>
      <c r="S5286" s="6">
        <v>1</v>
      </c>
      <c r="T5286" s="6" t="s">
        <v>35</v>
      </c>
      <c r="U5286" s="6">
        <v>0</v>
      </c>
      <c r="V5286" s="6" t="s">
        <v>36</v>
      </c>
      <c r="W5286" s="3"/>
      <c r="X5286" s="3"/>
      <c r="Y5286" s="5">
        <v>41876.114583333299</v>
      </c>
      <c r="Z5286" s="5"/>
      <c r="AA5286" s="3">
        <v>22.773486663233399</v>
      </c>
      <c r="AB5286" s="3">
        <v>31.149895833479601</v>
      </c>
      <c r="AC5286" s="7">
        <v>7.8704166660816801</v>
      </c>
      <c r="AD5286" s="11">
        <v>328.41732100265898</v>
      </c>
      <c r="AE5286" s="7">
        <v>87.546337193702101</v>
      </c>
      <c r="AF5286" s="1">
        <v>6.2880272463158402</v>
      </c>
      <c r="AG5286" s="1">
        <v>1.3859318762899899</v>
      </c>
      <c r="AH5286" s="1">
        <v>29.210281491668901</v>
      </c>
      <c r="AI5286" s="1" t="s">
        <v>29</v>
      </c>
      <c r="AJ5286" s="1" t="s">
        <v>29</v>
      </c>
      <c r="AK5286" s="11">
        <v>0.109070961339768</v>
      </c>
      <c r="AL5286" s="1">
        <v>-2.9259786920170401E-3</v>
      </c>
      <c r="AM5286" s="1">
        <v>1.34766929595378E-2</v>
      </c>
      <c r="AN5286" s="1" t="s">
        <v>7126</v>
      </c>
      <c r="AO5286" s="1">
        <v>2.75027777777778</v>
      </c>
      <c r="AP5286" s="1">
        <v>0.75179225754145695</v>
      </c>
      <c r="AQ5286" s="1">
        <v>0.65940003146854598</v>
      </c>
    </row>
    <row r="5287" spans="1:43" s="1" customFormat="1">
      <c r="A5287" s="9">
        <f t="shared" si="494"/>
        <v>41876.118055555562</v>
      </c>
      <c r="B5287" s="5">
        <v>41875.951388888898</v>
      </c>
      <c r="C5287" s="9" t="str">
        <f t="shared" si="495"/>
        <v>20140824225000</v>
      </c>
      <c r="D5287" s="9" t="str">
        <f t="shared" si="496"/>
        <v>22</v>
      </c>
      <c r="E5287" s="9"/>
      <c r="F5287" s="5" t="s">
        <v>7063</v>
      </c>
      <c r="G5287" s="6">
        <v>267.95138888888903</v>
      </c>
      <c r="H5287" s="6">
        <v>-9.9652809249838603E-2</v>
      </c>
      <c r="I5287" s="6">
        <v>-0.99502226990586295</v>
      </c>
      <c r="J5287" s="7">
        <v>962</v>
      </c>
      <c r="K5287" s="6">
        <v>1082</v>
      </c>
      <c r="L5287" s="3">
        <v>1027.2726375524301</v>
      </c>
      <c r="M5287" s="3">
        <f t="shared" si="493"/>
        <v>2.9899827288420058</v>
      </c>
      <c r="N5287" s="1">
        <f t="shared" si="497"/>
        <v>-1.5769172430617602</v>
      </c>
      <c r="O5287" s="1">
        <f t="shared" si="498"/>
        <v>-1.8960936231736687</v>
      </c>
      <c r="W5287" s="3"/>
      <c r="X5287" s="3"/>
      <c r="Y5287" s="5">
        <v>41876.118055555598</v>
      </c>
      <c r="Z5287" s="5"/>
      <c r="AA5287" s="3">
        <v>22.746447329791899</v>
      </c>
      <c r="AB5287" s="3">
        <v>31.15</v>
      </c>
      <c r="AC5287" s="7">
        <v>7.8454166659769102</v>
      </c>
      <c r="AD5287" s="11">
        <v>328.75775379509997</v>
      </c>
      <c r="AE5287" s="7">
        <v>84.123710191888094</v>
      </c>
      <c r="AF5287" s="1">
        <v>6.0443456174544803</v>
      </c>
      <c r="AG5287" s="1">
        <v>1.1869778827420601</v>
      </c>
      <c r="AH5287" s="1">
        <v>29.0954729587964</v>
      </c>
      <c r="AI5287" s="1" t="s">
        <v>29</v>
      </c>
      <c r="AJ5287" s="1" t="s">
        <v>29</v>
      </c>
      <c r="AK5287" s="11">
        <v>0.108603643502951</v>
      </c>
      <c r="AL5287" s="1">
        <v>-4.9467421926365396E-4</v>
      </c>
      <c r="AM5287" s="1">
        <v>1.4275237223904801E-2</v>
      </c>
      <c r="AN5287" s="1" t="s">
        <v>7127</v>
      </c>
      <c r="AO5287" s="1">
        <v>2.83361111111111</v>
      </c>
      <c r="AP5287" s="1">
        <v>0.73722862791491395</v>
      </c>
      <c r="AQ5287" s="1">
        <v>0.67564336020025695</v>
      </c>
    </row>
    <row r="5288" spans="1:43" s="1" customFormat="1">
      <c r="A5288" s="9">
        <f t="shared" si="494"/>
        <v>41876.121527777766</v>
      </c>
      <c r="B5288" s="5">
        <v>41875.954861111102</v>
      </c>
      <c r="C5288" s="9" t="str">
        <f t="shared" si="495"/>
        <v>20140824225500</v>
      </c>
      <c r="D5288" s="9" t="str">
        <f t="shared" si="496"/>
        <v>22</v>
      </c>
      <c r="E5288" s="9"/>
      <c r="F5288" s="5" t="s">
        <v>7064</v>
      </c>
      <c r="G5288" s="6">
        <v>267.95486111111097</v>
      </c>
      <c r="H5288" s="6">
        <v>-9.9593335048770507E-2</v>
      </c>
      <c r="I5288" s="6">
        <v>-0.99502822453127604</v>
      </c>
      <c r="J5288" s="7">
        <v>976</v>
      </c>
      <c r="K5288" s="6">
        <v>1082</v>
      </c>
      <c r="L5288" s="3">
        <v>1042.2225511966401</v>
      </c>
      <c r="M5288" s="3">
        <f t="shared" si="493"/>
        <v>4.4849740932659641</v>
      </c>
      <c r="N5288" s="1">
        <f t="shared" si="497"/>
        <v>5.1511624455461007</v>
      </c>
      <c r="O5288" s="1">
        <f t="shared" si="498"/>
        <v>0.87067222994371896</v>
      </c>
      <c r="W5288" s="3"/>
      <c r="X5288" s="3"/>
      <c r="Y5288" s="5">
        <v>41876.121527777803</v>
      </c>
      <c r="Z5288" s="5"/>
      <c r="AA5288" s="3">
        <v>22.720850536262201</v>
      </c>
      <c r="AB5288" s="3">
        <v>31.147604166468</v>
      </c>
      <c r="AC5288" s="7">
        <v>7.8323958335319697</v>
      </c>
      <c r="AD5288" s="11">
        <v>328.96638496172801</v>
      </c>
      <c r="AE5288" s="7">
        <v>82.625389624759507</v>
      </c>
      <c r="AF5288" s="1">
        <v>5.9400739878799502</v>
      </c>
      <c r="AG5288" s="1">
        <v>1.0611466764077999</v>
      </c>
      <c r="AH5288" s="1">
        <v>28.9733945290827</v>
      </c>
      <c r="AI5288" s="1" t="s">
        <v>29</v>
      </c>
      <c r="AJ5288" s="1" t="s">
        <v>29</v>
      </c>
      <c r="AK5288" s="11">
        <v>0.108136325666133</v>
      </c>
      <c r="AL5288" s="1">
        <v>1.93663025348973E-3</v>
      </c>
      <c r="AM5288" s="1">
        <v>1.47097118870788E-2</v>
      </c>
      <c r="AN5288" s="1" t="s">
        <v>7128</v>
      </c>
      <c r="AO5288" s="1">
        <v>2.9169444444444399</v>
      </c>
      <c r="AP5288" s="1">
        <v>0.72231411798237999</v>
      </c>
      <c r="AQ5288" s="1">
        <v>0.69156511982844804</v>
      </c>
    </row>
    <row r="5289" spans="1:43" s="1" customFormat="1">
      <c r="A5289" s="9">
        <f t="shared" si="494"/>
        <v>41876.124999999964</v>
      </c>
      <c r="B5289" s="5">
        <v>41875.958333333299</v>
      </c>
      <c r="C5289" s="9" t="str">
        <f t="shared" si="495"/>
        <v>20140824230000</v>
      </c>
      <c r="D5289" s="9" t="str">
        <f t="shared" si="496"/>
        <v>23</v>
      </c>
      <c r="E5289" s="9"/>
      <c r="F5289" s="5" t="s">
        <v>7066</v>
      </c>
      <c r="G5289" s="6">
        <v>267.95833333333297</v>
      </c>
      <c r="H5289" s="6">
        <v>-9.9533860491891502E-2</v>
      </c>
      <c r="I5289" s="6">
        <v>-0.99503417560181395</v>
      </c>
      <c r="J5289" s="7">
        <v>997</v>
      </c>
      <c r="K5289" s="6">
        <v>1082</v>
      </c>
      <c r="L5289" s="3">
        <v>1064.6474216629699</v>
      </c>
      <c r="M5289" s="3">
        <f t="shared" si="493"/>
        <v>3.4171231186759998</v>
      </c>
      <c r="N5289" s="1">
        <f t="shared" si="497"/>
        <v>-0.62266647951940113</v>
      </c>
      <c r="O5289" s="1">
        <f t="shared" si="498"/>
        <v>-5.4878867436600602</v>
      </c>
      <c r="P5289" s="6" t="s">
        <v>7129</v>
      </c>
      <c r="Q5289" s="6">
        <v>1017</v>
      </c>
      <c r="R5289" s="6" t="s">
        <v>35</v>
      </c>
      <c r="S5289" s="6">
        <v>0.8</v>
      </c>
      <c r="T5289" s="6" t="s">
        <v>35</v>
      </c>
      <c r="U5289" s="6">
        <v>0</v>
      </c>
      <c r="V5289" s="6" t="s">
        <v>36</v>
      </c>
      <c r="W5289" s="3"/>
      <c r="X5289" s="3"/>
      <c r="Y5289" s="5">
        <v>41876.125</v>
      </c>
      <c r="Z5289" s="5"/>
      <c r="AA5289" s="3">
        <v>22.697173674821599</v>
      </c>
      <c r="AB5289" s="3">
        <v>31.1413541666514</v>
      </c>
      <c r="AC5289" s="7">
        <v>7.8386458333486102</v>
      </c>
      <c r="AD5289" s="11">
        <v>328.96144021334902</v>
      </c>
      <c r="AE5289" s="7">
        <v>84.258684955335298</v>
      </c>
      <c r="AF5289" s="1">
        <v>6.06257443671812</v>
      </c>
      <c r="AG5289" s="1">
        <v>1.06115469152874</v>
      </c>
      <c r="AH5289" s="1">
        <v>28.849563843784399</v>
      </c>
      <c r="AI5289" s="1" t="s">
        <v>29</v>
      </c>
      <c r="AJ5289" s="1" t="s">
        <v>29</v>
      </c>
      <c r="AK5289" s="11">
        <v>0.107669007844983</v>
      </c>
      <c r="AL5289" s="1">
        <v>4.3679346447272798E-3</v>
      </c>
      <c r="AM5289" s="1">
        <v>1.4499538072034499E-2</v>
      </c>
      <c r="AN5289" s="1" t="s">
        <v>7130</v>
      </c>
      <c r="AO5289" s="1">
        <v>3.00027777777778</v>
      </c>
      <c r="AP5289" s="1">
        <v>0.70705582623082697</v>
      </c>
      <c r="AQ5289" s="1">
        <v>0.70715773247065805</v>
      </c>
    </row>
    <row r="5290" spans="1:43" s="1" customFormat="1">
      <c r="A5290" s="9">
        <f t="shared" si="494"/>
        <v>41876.128472222263</v>
      </c>
      <c r="B5290" s="5">
        <v>41875.961805555598</v>
      </c>
      <c r="C5290" s="9" t="str">
        <f t="shared" si="495"/>
        <v>20140824230500</v>
      </c>
      <c r="D5290" s="9" t="str">
        <f t="shared" si="496"/>
        <v>23</v>
      </c>
      <c r="E5290" s="9"/>
      <c r="F5290" s="5" t="s">
        <v>7067</v>
      </c>
      <c r="G5290" s="6">
        <v>267.961805555556</v>
      </c>
      <c r="H5290" s="6">
        <v>-9.9474385579413904E-2</v>
      </c>
      <c r="I5290" s="6">
        <v>-0.99504012311745405</v>
      </c>
      <c r="J5290" s="7">
        <v>1013</v>
      </c>
      <c r="K5290" s="6">
        <v>1082</v>
      </c>
      <c r="L5290" s="3">
        <v>1081.7330372563499</v>
      </c>
      <c r="M5290" s="3">
        <f t="shared" si="493"/>
        <v>4.2899580557620087</v>
      </c>
      <c r="N5290" s="1">
        <f t="shared" si="497"/>
        <v>-1.5301188151031995</v>
      </c>
      <c r="O5290" s="1">
        <f t="shared" si="498"/>
        <v>-2.8036764291880631</v>
      </c>
      <c r="W5290" s="3"/>
      <c r="X5290" s="3"/>
      <c r="Y5290" s="5">
        <v>41876.128472222197</v>
      </c>
      <c r="Z5290" s="5"/>
      <c r="AA5290" s="3">
        <v>22.670570312233799</v>
      </c>
      <c r="AB5290" s="3">
        <v>31.144895833477399</v>
      </c>
      <c r="AC5290" s="7">
        <v>7.8497916669547996</v>
      </c>
      <c r="AD5290" s="11">
        <v>329.18256178310003</v>
      </c>
      <c r="AE5290" s="7">
        <v>83.651554083365895</v>
      </c>
      <c r="AF5290" s="1">
        <v>6.0204720637217299</v>
      </c>
      <c r="AG5290" s="1">
        <v>1.1011266139636999</v>
      </c>
      <c r="AH5290" s="1">
        <v>29.0946989001284</v>
      </c>
      <c r="AI5290" s="1" t="s">
        <v>29</v>
      </c>
      <c r="AJ5290" s="1" t="s">
        <v>29</v>
      </c>
      <c r="AK5290" s="11">
        <v>0.107903996827255</v>
      </c>
      <c r="AL5290" s="1">
        <v>6.7596437280963897E-3</v>
      </c>
      <c r="AM5290" s="1">
        <v>1.41321530788016E-2</v>
      </c>
      <c r="AN5290" s="1" t="s">
        <v>7131</v>
      </c>
      <c r="AO5290" s="1">
        <v>3.08361111111111</v>
      </c>
      <c r="AP5290" s="1">
        <v>0.69146101476847199</v>
      </c>
      <c r="AQ5290" s="1">
        <v>0.72241377690029895</v>
      </c>
    </row>
    <row r="5291" spans="1:43" s="1" customFormat="1">
      <c r="A5291" s="9">
        <f t="shared" si="494"/>
        <v>41876.131944444467</v>
      </c>
      <c r="B5291" s="5">
        <v>41875.965277777803</v>
      </c>
      <c r="C5291" s="9" t="str">
        <f t="shared" si="495"/>
        <v>20140824231000</v>
      </c>
      <c r="D5291" s="9" t="str">
        <f t="shared" si="496"/>
        <v>23</v>
      </c>
      <c r="E5291" s="9"/>
      <c r="F5291" s="5" t="s">
        <v>7068</v>
      </c>
      <c r="G5291" s="6">
        <v>267.965277777778</v>
      </c>
      <c r="H5291" s="6">
        <v>-9.9414910311550406E-2</v>
      </c>
      <c r="I5291" s="6">
        <v>-0.995046067078176</v>
      </c>
      <c r="J5291" s="7">
        <v>1035</v>
      </c>
      <c r="K5291" s="6">
        <v>1080</v>
      </c>
      <c r="L5291" s="3">
        <v>1103.18282753516</v>
      </c>
      <c r="M5291" s="3">
        <f t="shared" si="493"/>
        <v>2.771280532937999</v>
      </c>
      <c r="N5291" s="1">
        <f t="shared" si="497"/>
        <v>1.5415736572050007</v>
      </c>
      <c r="O5291" s="1">
        <f t="shared" si="498"/>
        <v>1.7976958285357298</v>
      </c>
      <c r="W5291" s="3"/>
      <c r="X5291" s="3"/>
      <c r="Y5291" s="5">
        <v>41876.131944444402</v>
      </c>
      <c r="Z5291" s="5"/>
      <c r="AA5291" s="3">
        <v>22.643043347419798</v>
      </c>
      <c r="AB5291" s="3">
        <v>31.15</v>
      </c>
      <c r="AC5291" s="7">
        <v>7.8496874975050703</v>
      </c>
      <c r="AD5291" s="11">
        <v>329.413301910065</v>
      </c>
      <c r="AE5291" s="7">
        <v>82.264230268308907</v>
      </c>
      <c r="AF5291" s="1">
        <v>5.92214125533072</v>
      </c>
      <c r="AG5291" s="1">
        <v>1.1521526087556599</v>
      </c>
      <c r="AH5291" s="1">
        <v>29.358688997372301</v>
      </c>
      <c r="AI5291" s="1" t="s">
        <v>29</v>
      </c>
      <c r="AJ5291" s="1" t="s">
        <v>29</v>
      </c>
      <c r="AK5291" s="11">
        <v>0.10813898583307301</v>
      </c>
      <c r="AL5291" s="1">
        <v>9.1513528101379495E-3</v>
      </c>
      <c r="AM5291" s="1">
        <v>1.41355432097796E-2</v>
      </c>
      <c r="AN5291" s="1" t="s">
        <v>7132</v>
      </c>
      <c r="AO5291" s="1">
        <v>3.1669444444444399</v>
      </c>
      <c r="AP5291" s="1">
        <v>0.67553710586842297</v>
      </c>
      <c r="AQ5291" s="1">
        <v>0.73732599207875105</v>
      </c>
    </row>
    <row r="5292" spans="1:43" s="1" customFormat="1">
      <c r="A5292" s="9">
        <f t="shared" si="494"/>
        <v>41876.135416666664</v>
      </c>
      <c r="B5292" s="5">
        <v>41875.96875</v>
      </c>
      <c r="C5292" s="9" t="str">
        <f t="shared" si="495"/>
        <v>20140824231500</v>
      </c>
      <c r="D5292" s="9" t="str">
        <f t="shared" si="496"/>
        <v>23</v>
      </c>
      <c r="E5292" s="9"/>
      <c r="F5292" s="5" t="s">
        <v>7070</v>
      </c>
      <c r="G5292" s="6">
        <v>267.96875</v>
      </c>
      <c r="H5292" s="6">
        <v>-9.9355434688513405E-2</v>
      </c>
      <c r="I5292" s="6">
        <v>-0.99505200748395894</v>
      </c>
      <c r="J5292" s="7">
        <v>1048</v>
      </c>
      <c r="K5292" s="6">
        <v>1080</v>
      </c>
      <c r="L5292" s="3">
        <v>1117.03923019985</v>
      </c>
      <c r="M5292" s="3">
        <f t="shared" si="493"/>
        <v>3.4163335800640198</v>
      </c>
      <c r="N5292" s="1">
        <f t="shared" si="497"/>
        <v>-1.3951098720705999</v>
      </c>
      <c r="O5292" s="1">
        <f t="shared" si="498"/>
        <v>-2.4487917750833144</v>
      </c>
      <c r="P5292" s="6" t="s">
        <v>7133</v>
      </c>
      <c r="Q5292" s="6">
        <v>1017</v>
      </c>
      <c r="R5292" s="6" t="s">
        <v>35</v>
      </c>
      <c r="S5292" s="6">
        <v>0.6</v>
      </c>
      <c r="T5292" s="6" t="s">
        <v>35</v>
      </c>
      <c r="U5292" s="6">
        <v>0</v>
      </c>
      <c r="V5292" s="6" t="s">
        <v>36</v>
      </c>
      <c r="W5292" s="3"/>
      <c r="X5292" s="3"/>
      <c r="Y5292" s="5">
        <v>41876.135416666701</v>
      </c>
      <c r="Z5292" s="5"/>
      <c r="AA5292" s="3">
        <v>22.615007920010601</v>
      </c>
      <c r="AB5292" s="3">
        <v>31.15</v>
      </c>
      <c r="AC5292" s="7">
        <v>7.7934374972693297</v>
      </c>
      <c r="AD5292" s="11">
        <v>329.40835022044502</v>
      </c>
      <c r="AE5292" s="7">
        <v>80.161949504286497</v>
      </c>
      <c r="AF5292" s="1">
        <v>5.7761468463852799</v>
      </c>
      <c r="AG5292" s="1">
        <v>1.2031796097024301</v>
      </c>
      <c r="AH5292" s="1">
        <v>29.252064084063601</v>
      </c>
      <c r="AI5292" s="1" t="s">
        <v>29</v>
      </c>
      <c r="AJ5292" s="1" t="s">
        <v>29</v>
      </c>
      <c r="AK5292" s="11">
        <v>0.108373974838891</v>
      </c>
      <c r="AL5292" s="1">
        <v>1.1543061892179501E-2</v>
      </c>
      <c r="AM5292" s="1">
        <v>1.6090239285001699E-2</v>
      </c>
      <c r="AN5292" s="1" t="s">
        <v>7134</v>
      </c>
      <c r="AO5292" s="1">
        <v>3.25027777777778</v>
      </c>
      <c r="AP5292" s="1">
        <v>0.65929167843607706</v>
      </c>
      <c r="AQ5292" s="1">
        <v>0.75188728061122401</v>
      </c>
    </row>
    <row r="5293" spans="1:43" s="1" customFormat="1">
      <c r="A5293" s="9">
        <f t="shared" si="494"/>
        <v>41876.138888888861</v>
      </c>
      <c r="B5293" s="5">
        <v>41875.972222222197</v>
      </c>
      <c r="C5293" s="9" t="str">
        <f t="shared" si="495"/>
        <v>20140824232000</v>
      </c>
      <c r="D5293" s="9" t="str">
        <f t="shared" si="496"/>
        <v>23</v>
      </c>
      <c r="E5293" s="9"/>
      <c r="F5293" s="5" t="s">
        <v>7071</v>
      </c>
      <c r="G5293" s="6">
        <v>267.972222222222</v>
      </c>
      <c r="H5293" s="6">
        <v>-9.92959587105154E-2</v>
      </c>
      <c r="I5293" s="6">
        <v>-0.99505794433478101</v>
      </c>
      <c r="J5293" s="7">
        <v>1066</v>
      </c>
      <c r="K5293" s="6">
        <v>1078</v>
      </c>
      <c r="L5293" s="3">
        <v>1134.1208981001701</v>
      </c>
      <c r="M5293" s="3">
        <f t="shared" si="493"/>
        <v>4.8939550949919974</v>
      </c>
      <c r="N5293" s="1">
        <f t="shared" si="497"/>
        <v>-3.492740856652202</v>
      </c>
      <c r="O5293" s="1">
        <f t="shared" si="498"/>
        <v>-1.4011789868896434</v>
      </c>
      <c r="W5293" s="3"/>
      <c r="X5293" s="3"/>
      <c r="Y5293" s="5">
        <v>41876.138888888898</v>
      </c>
      <c r="Z5293" s="5"/>
      <c r="AA5293" s="3">
        <v>22.635644316611099</v>
      </c>
      <c r="AB5293" s="3">
        <v>31.146354166546601</v>
      </c>
      <c r="AC5293" s="7">
        <v>7.8064583345338701</v>
      </c>
      <c r="AD5293" s="11">
        <v>329.40339853098999</v>
      </c>
      <c r="AE5293" s="7">
        <v>77.276642050300097</v>
      </c>
      <c r="AF5293" s="1">
        <v>5.5688716429498797</v>
      </c>
      <c r="AG5293" s="1">
        <v>1.13516302456383</v>
      </c>
      <c r="AH5293" s="1">
        <v>28.9483846916422</v>
      </c>
      <c r="AI5293" s="1" t="s">
        <v>29</v>
      </c>
      <c r="AJ5293" s="1" t="s">
        <v>29</v>
      </c>
      <c r="AK5293" s="11">
        <v>0.111109608628703</v>
      </c>
      <c r="AL5293" s="1">
        <v>2.2109463218628E-2</v>
      </c>
      <c r="AM5293" s="1">
        <v>1.56149883829839E-2</v>
      </c>
      <c r="AN5293" s="1" t="s">
        <v>7135</v>
      </c>
      <c r="AO5293" s="1">
        <v>3.33361111111111</v>
      </c>
      <c r="AP5293" s="1">
        <v>0.64273246440197995</v>
      </c>
      <c r="AQ5293" s="1">
        <v>0.76609071212471802</v>
      </c>
    </row>
    <row r="5294" spans="1:43" s="1" customFormat="1">
      <c r="A5294" s="9">
        <f t="shared" si="494"/>
        <v>41876.142361111066</v>
      </c>
      <c r="B5294" s="5">
        <v>41875.975694444402</v>
      </c>
      <c r="C5294" s="9" t="str">
        <f t="shared" si="495"/>
        <v>20140824232500</v>
      </c>
      <c r="D5294" s="9" t="str">
        <f t="shared" si="496"/>
        <v>23</v>
      </c>
      <c r="E5294" s="9"/>
      <c r="F5294" s="5" t="s">
        <v>7072</v>
      </c>
      <c r="G5294" s="6">
        <v>267.975694444444</v>
      </c>
      <c r="H5294" s="6">
        <v>-9.9236482377768803E-2</v>
      </c>
      <c r="I5294" s="6">
        <v>-0.99506387763062099</v>
      </c>
      <c r="J5294" s="7">
        <v>1089</v>
      </c>
      <c r="K5294" s="6">
        <v>1078</v>
      </c>
      <c r="L5294" s="3">
        <v>1158.59067357513</v>
      </c>
      <c r="M5294" s="3">
        <f t="shared" si="493"/>
        <v>6.1706390328160072</v>
      </c>
      <c r="N5294" s="1">
        <f t="shared" si="497"/>
        <v>3.2838383427036009</v>
      </c>
      <c r="O5294" s="1">
        <f t="shared" si="498"/>
        <v>1.8790934232577625</v>
      </c>
      <c r="W5294" s="3"/>
      <c r="X5294" s="3"/>
      <c r="Y5294" s="5">
        <v>41876.142361111102</v>
      </c>
      <c r="Z5294" s="5"/>
      <c r="AA5294" s="3">
        <v>22.691046297780701</v>
      </c>
      <c r="AB5294" s="3">
        <v>31.140104166520398</v>
      </c>
      <c r="AC5294" s="7">
        <v>7.8689583347958001</v>
      </c>
      <c r="AD5294" s="11">
        <v>329.39844684137</v>
      </c>
      <c r="AE5294" s="7">
        <v>73.832029735513402</v>
      </c>
      <c r="AF5294" s="1">
        <v>5.3178244380780804</v>
      </c>
      <c r="AG5294" s="1">
        <v>0.98211531530462204</v>
      </c>
      <c r="AH5294" s="1">
        <v>28.503952103433999</v>
      </c>
      <c r="AI5294" s="1" t="s">
        <v>29</v>
      </c>
      <c r="AJ5294" s="1" t="s">
        <v>29</v>
      </c>
      <c r="AK5294" s="11">
        <v>0.11384524251023501</v>
      </c>
      <c r="AL5294" s="1">
        <v>3.2675864899342703E-2</v>
      </c>
      <c r="AM5294" s="1">
        <v>1.35220228411906E-2</v>
      </c>
      <c r="AN5294" s="1" t="s">
        <v>7136</v>
      </c>
      <c r="AO5294" s="1">
        <v>3.4169444444444399</v>
      </c>
      <c r="AP5294" s="1">
        <v>0.62586734504185604</v>
      </c>
      <c r="AQ5294" s="1">
        <v>0.77992952656650805</v>
      </c>
    </row>
    <row r="5295" spans="1:43" s="1" customFormat="1">
      <c r="A5295" s="9">
        <f t="shared" si="494"/>
        <v>41876.145833333365</v>
      </c>
      <c r="B5295" s="5">
        <v>41875.979166666701</v>
      </c>
      <c r="C5295" s="9" t="str">
        <f t="shared" si="495"/>
        <v>20140824233000</v>
      </c>
      <c r="D5295" s="9" t="str">
        <f t="shared" si="496"/>
        <v>23</v>
      </c>
      <c r="E5295" s="9"/>
      <c r="F5295" s="5" t="s">
        <v>7074</v>
      </c>
      <c r="G5295" s="6">
        <v>267.97916666666703</v>
      </c>
      <c r="H5295" s="6">
        <v>-9.9177005690487097E-2</v>
      </c>
      <c r="I5295" s="6">
        <v>-0.995069807371457</v>
      </c>
      <c r="J5295" s="7">
        <v>1118</v>
      </c>
      <c r="K5295" s="6">
        <v>1078</v>
      </c>
      <c r="L5295" s="3">
        <v>1189.4438687392101</v>
      </c>
      <c r="M5295" s="3">
        <f t="shared" si="493"/>
        <v>3.806365655069976</v>
      </c>
      <c r="N5295" s="1">
        <f t="shared" si="497"/>
        <v>1.576380034123801</v>
      </c>
      <c r="O5295" s="1">
        <f t="shared" si="498"/>
        <v>2.4146243752609236</v>
      </c>
      <c r="P5295" s="6" t="s">
        <v>7137</v>
      </c>
      <c r="Q5295" s="6">
        <v>1017</v>
      </c>
      <c r="R5295" s="6" t="s">
        <v>35</v>
      </c>
      <c r="S5295" s="6">
        <v>0.6</v>
      </c>
      <c r="T5295" s="6" t="s">
        <v>35</v>
      </c>
      <c r="U5295" s="6">
        <v>0</v>
      </c>
      <c r="V5295" s="6" t="s">
        <v>36</v>
      </c>
      <c r="W5295" s="3"/>
      <c r="X5295" s="3"/>
      <c r="Y5295" s="5">
        <v>41876.145833333299</v>
      </c>
      <c r="Z5295" s="5"/>
      <c r="AA5295" s="3">
        <v>22.734202393584201</v>
      </c>
      <c r="AB5295" s="3">
        <v>31.127708332988501</v>
      </c>
      <c r="AC5295" s="7">
        <v>7.9191666680461896</v>
      </c>
      <c r="AD5295" s="11">
        <v>329.22323621040999</v>
      </c>
      <c r="AE5295" s="7">
        <v>79.972029282852304</v>
      </c>
      <c r="AF5295" s="1">
        <v>5.7554920007188999</v>
      </c>
      <c r="AG5295" s="1">
        <v>1.2304181833282499</v>
      </c>
      <c r="AH5295" s="1">
        <v>28.3982195027241</v>
      </c>
      <c r="AI5295" s="1" t="s">
        <v>29</v>
      </c>
      <c r="AJ5295" s="1" t="s">
        <v>29</v>
      </c>
      <c r="AK5295" s="11">
        <v>0.11658087639176599</v>
      </c>
      <c r="AL5295" s="1">
        <v>4.3242266580057399E-2</v>
      </c>
      <c r="AM5295" s="1">
        <v>1.20457357563782E-2</v>
      </c>
      <c r="AN5295" s="1" t="s">
        <v>7138</v>
      </c>
      <c r="AO5295" s="1">
        <v>3.50027777777778</v>
      </c>
      <c r="AP5295" s="1">
        <v>0.608704347225549</v>
      </c>
      <c r="AQ5295" s="1">
        <v>0.79339713742155504</v>
      </c>
    </row>
    <row r="5296" spans="1:43" s="1" customFormat="1">
      <c r="A5296" s="9">
        <f t="shared" si="494"/>
        <v>41876.149305555562</v>
      </c>
      <c r="B5296" s="5">
        <v>41875.982638888898</v>
      </c>
      <c r="C5296" s="9" t="str">
        <f t="shared" si="495"/>
        <v>20140824233500</v>
      </c>
      <c r="D5296" s="9" t="str">
        <f t="shared" si="496"/>
        <v>23</v>
      </c>
      <c r="E5296" s="9"/>
      <c r="F5296" s="5" t="s">
        <v>7075</v>
      </c>
      <c r="G5296" s="6">
        <v>267.98263888888903</v>
      </c>
      <c r="H5296" s="6">
        <v>-9.9117528648880904E-2</v>
      </c>
      <c r="I5296" s="6">
        <v>-0.99507573355726997</v>
      </c>
      <c r="J5296" s="7">
        <v>1138</v>
      </c>
      <c r="K5296" s="6">
        <v>1076</v>
      </c>
      <c r="L5296" s="3">
        <v>1208.47569701456</v>
      </c>
      <c r="M5296" s="3">
        <f t="shared" si="493"/>
        <v>5.1304219096959969</v>
      </c>
      <c r="N5296" s="1">
        <f t="shared" si="497"/>
        <v>-1.3551706010917997</v>
      </c>
      <c r="O5296" s="1">
        <f t="shared" si="498"/>
        <v>-3.785812580026934</v>
      </c>
      <c r="W5296" s="3"/>
      <c r="X5296" s="3"/>
      <c r="Y5296" s="5">
        <v>41876.149305555598</v>
      </c>
      <c r="Z5296" s="5"/>
      <c r="AA5296" s="3">
        <v>22.764739098153498</v>
      </c>
      <c r="AB5296" s="3">
        <v>31.122395833532</v>
      </c>
      <c r="AC5296" s="7">
        <v>7.9332291652762299</v>
      </c>
      <c r="AD5296" s="11">
        <v>329.15576059314799</v>
      </c>
      <c r="AE5296" s="7">
        <v>81.419501350033002</v>
      </c>
      <c r="AF5296" s="1">
        <v>5.8558112560205098</v>
      </c>
      <c r="AG5296" s="1">
        <v>1.36817944444576</v>
      </c>
      <c r="AH5296" s="1">
        <v>28.313348980649</v>
      </c>
      <c r="AI5296" s="1" t="s">
        <v>29</v>
      </c>
      <c r="AJ5296" s="1" t="s">
        <v>29</v>
      </c>
      <c r="AK5296" s="11">
        <v>0.12073074342986601</v>
      </c>
      <c r="AL5296" s="1">
        <v>4.8268875310381501E-2</v>
      </c>
      <c r="AM5296" s="1">
        <v>1.1661940860699599E-2</v>
      </c>
      <c r="AN5296" s="1" t="s">
        <v>7139</v>
      </c>
      <c r="AO5296" s="1">
        <v>3.58361111111111</v>
      </c>
      <c r="AP5296" s="1">
        <v>0.59125163959667504</v>
      </c>
      <c r="AQ5296" s="1">
        <v>0.80648713484732204</v>
      </c>
    </row>
    <row r="5297" spans="1:43" s="1" customFormat="1">
      <c r="A5297" s="9">
        <f t="shared" si="494"/>
        <v>41876.152777777766</v>
      </c>
      <c r="B5297" s="5">
        <v>41875.986111111102</v>
      </c>
      <c r="C5297" s="9" t="str">
        <f t="shared" si="495"/>
        <v>20140824234000</v>
      </c>
      <c r="D5297" s="9" t="str">
        <f t="shared" si="496"/>
        <v>23</v>
      </c>
      <c r="E5297" s="9"/>
      <c r="F5297" s="5" t="s">
        <v>7076</v>
      </c>
      <c r="G5297" s="6">
        <v>267.98611111111097</v>
      </c>
      <c r="H5297" s="6">
        <v>-9.9058051253163706E-2</v>
      </c>
      <c r="I5297" s="6">
        <v>-0.99508165618803601</v>
      </c>
      <c r="J5297" s="7">
        <v>1160</v>
      </c>
      <c r="K5297" s="6">
        <v>1078</v>
      </c>
      <c r="L5297" s="3">
        <v>1234.1278065630399</v>
      </c>
      <c r="M5297" s="3">
        <f t="shared" si="493"/>
        <v>1.4535405872200045</v>
      </c>
      <c r="N5297" s="1">
        <f t="shared" si="497"/>
        <v>0.4838383302637993</v>
      </c>
      <c r="O5297" s="1">
        <f t="shared" si="498"/>
        <v>3.0041865150028566</v>
      </c>
      <c r="W5297" s="3"/>
      <c r="X5297" s="3"/>
      <c r="Y5297" s="5">
        <v>41876.152777777803</v>
      </c>
      <c r="Z5297" s="5"/>
      <c r="AA5297" s="3">
        <v>22.775308941635299</v>
      </c>
      <c r="AB5297" s="3">
        <v>31.128645833558199</v>
      </c>
      <c r="AC5297" s="7">
        <v>7.8894791650928804</v>
      </c>
      <c r="AD5297" s="11">
        <v>329.26624007970599</v>
      </c>
      <c r="AE5297" s="7">
        <v>75.056791937948006</v>
      </c>
      <c r="AF5297" s="1">
        <v>5.3946613384626696</v>
      </c>
      <c r="AG5297" s="1">
        <v>1.31716970683734</v>
      </c>
      <c r="AH5297" s="1">
        <v>28.252804200545</v>
      </c>
      <c r="AI5297" s="1" t="s">
        <v>29</v>
      </c>
      <c r="AJ5297" s="1" t="s">
        <v>29</v>
      </c>
      <c r="AK5297" s="11">
        <v>0.124880610467966</v>
      </c>
      <c r="AL5297" s="1">
        <v>5.3295484040705603E-2</v>
      </c>
      <c r="AM5297" s="1">
        <v>1.2897954332496599E-2</v>
      </c>
      <c r="AN5297" s="1" t="s">
        <v>7140</v>
      </c>
      <c r="AO5297" s="1">
        <v>3.6669444444444399</v>
      </c>
      <c r="AP5297" s="1">
        <v>0.57351752868479899</v>
      </c>
      <c r="AQ5297" s="1">
        <v>0.81919328872451103</v>
      </c>
    </row>
    <row r="5298" spans="1:43" s="1" customFormat="1">
      <c r="A5298" s="9">
        <f t="shared" si="494"/>
        <v>41876.156249999964</v>
      </c>
      <c r="B5298" s="5">
        <v>41875.989583333299</v>
      </c>
      <c r="C5298" s="9" t="str">
        <f t="shared" si="495"/>
        <v>20140824234500</v>
      </c>
      <c r="D5298" s="9" t="str">
        <f t="shared" si="496"/>
        <v>23</v>
      </c>
      <c r="E5298" s="9"/>
      <c r="F5298" s="5" t="s">
        <v>7078</v>
      </c>
      <c r="G5298" s="6">
        <v>267.98958333333297</v>
      </c>
      <c r="H5298" s="6">
        <v>-9.8998573503547904E-2</v>
      </c>
      <c r="I5298" s="6">
        <v>-0.99508757526373703</v>
      </c>
      <c r="J5298" s="7">
        <v>1169</v>
      </c>
      <c r="K5298" s="6">
        <v>1076</v>
      </c>
      <c r="L5298" s="3">
        <v>1241.39550949914</v>
      </c>
      <c r="M5298" s="3">
        <f t="shared" si="493"/>
        <v>-0.42477177399600807</v>
      </c>
      <c r="N5298" s="1">
        <f t="shared" si="497"/>
        <v>0.58137648727559965</v>
      </c>
      <c r="O5298" s="1">
        <f t="shared" si="498"/>
        <v>-0.73063115432572767</v>
      </c>
      <c r="P5298" s="6" t="s">
        <v>7141</v>
      </c>
      <c r="Q5298" s="6">
        <v>1017</v>
      </c>
      <c r="R5298" s="6" t="s">
        <v>35</v>
      </c>
      <c r="S5298" s="6">
        <v>0.4</v>
      </c>
      <c r="T5298" s="6" t="s">
        <v>35</v>
      </c>
      <c r="U5298" s="6">
        <v>0</v>
      </c>
      <c r="V5298" s="6" t="s">
        <v>36</v>
      </c>
      <c r="W5298" s="3"/>
      <c r="X5298" s="3"/>
      <c r="Y5298" s="5">
        <v>41876.15625</v>
      </c>
      <c r="Z5298" s="5"/>
      <c r="AA5298" s="3">
        <v>22.789780799131002</v>
      </c>
      <c r="AB5298" s="3">
        <v>31.13</v>
      </c>
      <c r="AC5298" s="7">
        <v>7.8751041666251904</v>
      </c>
      <c r="AD5298" s="11">
        <v>329.42192303861401</v>
      </c>
      <c r="AE5298" s="7">
        <v>77.380557845080801</v>
      </c>
      <c r="AF5298" s="1">
        <v>5.55985208595831</v>
      </c>
      <c r="AG5298" s="1">
        <v>1.3860579688790899</v>
      </c>
      <c r="AH5298" s="1">
        <v>28.187001969961901</v>
      </c>
      <c r="AI5298" s="1" t="s">
        <v>29</v>
      </c>
      <c r="AJ5298" s="1" t="s">
        <v>29</v>
      </c>
      <c r="AK5298" s="11">
        <v>0.12903047736693099</v>
      </c>
      <c r="AL5298" s="1">
        <v>5.8322092602499598E-2</v>
      </c>
      <c r="AM5298" s="1">
        <v>1.33320162204471E-2</v>
      </c>
      <c r="AN5298" s="1" t="s">
        <v>7142</v>
      </c>
      <c r="AO5298" s="1">
        <v>3.75027777777778</v>
      </c>
      <c r="AP5298" s="1">
        <v>0.55551045495198004</v>
      </c>
      <c r="AQ5298" s="1">
        <v>0.83150955162225604</v>
      </c>
    </row>
    <row r="5299" spans="1:43" s="1" customFormat="1">
      <c r="A5299" s="9">
        <f t="shared" si="494"/>
        <v>41876.159733796267</v>
      </c>
      <c r="B5299" s="5">
        <v>41875.993067129602</v>
      </c>
      <c r="C5299" s="9" t="str">
        <f t="shared" si="495"/>
        <v>20140824235001</v>
      </c>
      <c r="D5299" s="9" t="str">
        <f t="shared" si="496"/>
        <v>23</v>
      </c>
      <c r="E5299" s="9"/>
      <c r="F5299" s="5" t="s">
        <v>7079</v>
      </c>
      <c r="G5299" s="6">
        <v>267.99306712962999</v>
      </c>
      <c r="H5299" s="6">
        <v>-9.8938897139310103E-2</v>
      </c>
      <c r="I5299" s="6">
        <v>-0.99509351049680606</v>
      </c>
      <c r="J5299" s="7">
        <v>1167</v>
      </c>
      <c r="K5299" s="6">
        <v>1076</v>
      </c>
      <c r="L5299" s="3">
        <v>1239.2716506291599</v>
      </c>
      <c r="M5299" s="3">
        <f t="shared" si="493"/>
        <v>-5.9468048359239676</v>
      </c>
      <c r="N5299" s="1">
        <f t="shared" si="497"/>
        <v>-1.2499925330173993</v>
      </c>
      <c r="O5299" s="1">
        <f t="shared" si="498"/>
        <v>4.7574722879094118</v>
      </c>
      <c r="W5299" s="3"/>
      <c r="X5299" s="3"/>
      <c r="Y5299" s="5">
        <v>41876.159722222197</v>
      </c>
      <c r="Z5299" s="5"/>
      <c r="AA5299" s="3">
        <v>22.800994038098199</v>
      </c>
      <c r="AB5299" s="3">
        <v>31.13</v>
      </c>
      <c r="AC5299" s="7">
        <v>7.8734375002029999</v>
      </c>
      <c r="AD5299" s="11">
        <v>329.56894696112403</v>
      </c>
      <c r="AE5299" s="7">
        <v>80.940678571722898</v>
      </c>
      <c r="AF5299" s="1">
        <v>5.8148269037569102</v>
      </c>
      <c r="AG5299" s="1">
        <v>1.4600481565677901</v>
      </c>
      <c r="AH5299" s="1">
        <v>28.106565013596502</v>
      </c>
      <c r="AI5299" s="1" t="s">
        <v>29</v>
      </c>
      <c r="AJ5299" s="1" t="s">
        <v>29</v>
      </c>
      <c r="AK5299" s="11">
        <v>0.133755594905419</v>
      </c>
      <c r="AL5299" s="1">
        <v>6.6751903287956396E-2</v>
      </c>
      <c r="AM5299" s="1">
        <v>1.33832780152329E-2</v>
      </c>
      <c r="AN5299" s="1" t="s">
        <v>7143</v>
      </c>
      <c r="AO5299" s="1">
        <v>3.83361111111111</v>
      </c>
      <c r="AP5299" s="1">
        <v>0.53723898877557696</v>
      </c>
      <c r="AQ5299" s="1">
        <v>0.84343006167636403</v>
      </c>
    </row>
    <row r="5300" spans="1:43" s="1" customFormat="1">
      <c r="A5300" s="9">
        <f t="shared" si="494"/>
        <v>41876.163206018566</v>
      </c>
      <c r="B5300" s="5">
        <v>41875.996539351901</v>
      </c>
      <c r="C5300" s="9" t="str">
        <f t="shared" si="495"/>
        <v>20140824235501</v>
      </c>
      <c r="D5300" s="9" t="str">
        <f t="shared" si="496"/>
        <v>23</v>
      </c>
      <c r="E5300" s="9"/>
      <c r="F5300" s="5" t="s">
        <v>7080</v>
      </c>
      <c r="G5300" s="6">
        <v>267.99653935185199</v>
      </c>
      <c r="H5300" s="6">
        <v>-9.8879418681355899E-2</v>
      </c>
      <c r="I5300" s="6">
        <v>-0.99509942245045901</v>
      </c>
      <c r="J5300" s="7">
        <v>1139</v>
      </c>
      <c r="K5300" s="6">
        <v>1076</v>
      </c>
      <c r="L5300" s="3">
        <v>1209.5376264495401</v>
      </c>
      <c r="M5300" s="3">
        <f t="shared" si="493"/>
        <v>-8.2830495928940309</v>
      </c>
      <c r="N5300" s="1">
        <f t="shared" si="497"/>
        <v>3.7669034655598919E-2</v>
      </c>
      <c r="O5300" s="1">
        <f t="shared" si="498"/>
        <v>-219.89014766702772</v>
      </c>
      <c r="W5300" s="3"/>
      <c r="X5300" s="3"/>
      <c r="Y5300" s="5">
        <v>41876.163194444402</v>
      </c>
      <c r="Z5300" s="5"/>
      <c r="AA5300" s="3">
        <v>22.792883908168299</v>
      </c>
      <c r="AB5300" s="3">
        <v>31.13</v>
      </c>
      <c r="AC5300" s="7">
        <v>7.8921875002815796</v>
      </c>
      <c r="AD5300" s="11">
        <v>329.621703224523</v>
      </c>
      <c r="AE5300" s="7">
        <v>79.305521325283095</v>
      </c>
      <c r="AF5300" s="1">
        <v>5.6980295291352201</v>
      </c>
      <c r="AG5300" s="1">
        <v>1.4090378024113499</v>
      </c>
      <c r="AH5300" s="1">
        <v>27.967414769841302</v>
      </c>
      <c r="AI5300" s="1" t="s">
        <v>29</v>
      </c>
      <c r="AJ5300" s="1" t="s">
        <v>29</v>
      </c>
      <c r="AK5300" s="11">
        <v>0.13848071246319399</v>
      </c>
      <c r="AL5300" s="1">
        <v>7.5181714087514395E-2</v>
      </c>
      <c r="AM5300" s="1">
        <v>1.2817770747019499E-2</v>
      </c>
      <c r="AN5300" s="1" t="s">
        <v>7144</v>
      </c>
      <c r="AO5300" s="1">
        <v>3.9169444444444399</v>
      </c>
      <c r="AP5300" s="1">
        <v>0.51871182636922097</v>
      </c>
      <c r="AQ5300" s="1">
        <v>0.85494914537924804</v>
      </c>
    </row>
    <row r="5301" spans="1:43" s="1" customFormat="1">
      <c r="A5301" s="9">
        <f t="shared" si="494"/>
        <v>41876.166678240763</v>
      </c>
      <c r="B5301" s="5">
        <v>41876.000011574099</v>
      </c>
      <c r="C5301" s="9" t="str">
        <f t="shared" si="495"/>
        <v>20140825000001</v>
      </c>
      <c r="D5301" s="9" t="str">
        <f t="shared" si="496"/>
        <v>00</v>
      </c>
      <c r="E5301" s="9"/>
      <c r="F5301" s="5" t="s">
        <v>7082</v>
      </c>
      <c r="G5301" s="6">
        <v>268.00001157407399</v>
      </c>
      <c r="H5301" s="6">
        <v>-9.8819939870143897E-2</v>
      </c>
      <c r="I5301" s="6">
        <v>-0.99510533084898201</v>
      </c>
      <c r="J5301" s="7">
        <v>1100</v>
      </c>
      <c r="K5301" s="6">
        <v>1076</v>
      </c>
      <c r="L5301" s="3">
        <v>1168.1223784850699</v>
      </c>
      <c r="M5301" s="3">
        <f t="shared" si="493"/>
        <v>-9.9821366888719698</v>
      </c>
      <c r="N5301" s="1">
        <f t="shared" si="497"/>
        <v>0.95742716199760025</v>
      </c>
      <c r="O5301" s="1">
        <f t="shared" si="498"/>
        <v>-10.426001146703408</v>
      </c>
      <c r="P5301" s="6" t="s">
        <v>7145</v>
      </c>
      <c r="Q5301" s="6">
        <v>1017</v>
      </c>
      <c r="R5301" s="6" t="s">
        <v>35</v>
      </c>
      <c r="S5301" s="6">
        <v>0.5</v>
      </c>
      <c r="T5301" s="6" t="s">
        <v>35</v>
      </c>
      <c r="U5301" s="6">
        <v>0</v>
      </c>
      <c r="V5301" s="6" t="s">
        <v>36</v>
      </c>
      <c r="W5301" s="3"/>
      <c r="X5301" s="3"/>
      <c r="Y5301" s="5">
        <v>41876.166666666701</v>
      </c>
      <c r="Z5301" s="5"/>
      <c r="AA5301" s="3">
        <v>22.781504805458798</v>
      </c>
      <c r="AB5301" s="3">
        <v>31.133645833529801</v>
      </c>
      <c r="AC5301" s="7">
        <v>7.8963541664702204</v>
      </c>
      <c r="AD5301" s="11">
        <v>329.67445786900703</v>
      </c>
      <c r="AE5301" s="7">
        <v>80.768346655618899</v>
      </c>
      <c r="AF5301" s="1">
        <v>5.8025166242832</v>
      </c>
      <c r="AG5301" s="1">
        <v>1.6556554764078499</v>
      </c>
      <c r="AH5301" s="1">
        <v>27.921476997471402</v>
      </c>
      <c r="AI5301" s="1" t="s">
        <v>29</v>
      </c>
      <c r="AJ5301" s="1" t="s">
        <v>29</v>
      </c>
      <c r="AK5301" s="11">
        <v>0.14320583002096901</v>
      </c>
      <c r="AL5301" s="1">
        <v>8.3611524887072394E-2</v>
      </c>
      <c r="AM5301" s="1">
        <v>1.2695383763895E-2</v>
      </c>
      <c r="AN5301" s="1" t="s">
        <v>7146</v>
      </c>
      <c r="AO5301" s="1">
        <v>4.0002777777777796</v>
      </c>
      <c r="AP5301" s="1">
        <v>0.49993778564389402</v>
      </c>
      <c r="AQ5301" s="1">
        <v>0.866061320280198</v>
      </c>
    </row>
    <row r="5302" spans="1:43" s="1" customFormat="1">
      <c r="A5302" s="9">
        <f t="shared" si="494"/>
        <v>41876.170150462967</v>
      </c>
      <c r="B5302" s="5">
        <v>41876.003483796303</v>
      </c>
      <c r="C5302" s="9" t="str">
        <f t="shared" si="495"/>
        <v>20140825000501</v>
      </c>
      <c r="D5302" s="9" t="str">
        <f t="shared" si="496"/>
        <v>00</v>
      </c>
      <c r="E5302" s="9"/>
      <c r="F5302" s="5" t="s">
        <v>7083</v>
      </c>
      <c r="G5302" s="6">
        <v>268.003483796296</v>
      </c>
      <c r="H5302" s="6">
        <v>-9.8760460705882305E-2</v>
      </c>
      <c r="I5302" s="6">
        <v>-0.99511123569235305</v>
      </c>
      <c r="J5302" s="7">
        <v>1053</v>
      </c>
      <c r="K5302" s="6">
        <v>1076</v>
      </c>
      <c r="L5302" s="3">
        <v>1118.2116950407101</v>
      </c>
      <c r="M5302" s="3">
        <f t="shared" si="493"/>
        <v>-6.3715766099180202</v>
      </c>
      <c r="N5302" s="1">
        <f t="shared" si="497"/>
        <v>-2.0285317842589992</v>
      </c>
      <c r="O5302" s="1">
        <f t="shared" si="498"/>
        <v>3.1409794312123576</v>
      </c>
      <c r="W5302" s="3"/>
      <c r="X5302" s="3"/>
      <c r="Y5302" s="5">
        <v>41876.170138888898</v>
      </c>
      <c r="Z5302" s="5"/>
      <c r="AA5302" s="3">
        <v>22.767790722813299</v>
      </c>
      <c r="AB5302" s="3">
        <v>31.1398958334774</v>
      </c>
      <c r="AC5302" s="7">
        <v>7.8901041665226002</v>
      </c>
      <c r="AD5302" s="11">
        <v>329.727211355355</v>
      </c>
      <c r="AE5302" s="7">
        <v>84.444016407792901</v>
      </c>
      <c r="AF5302" s="1">
        <v>6.0650640352767899</v>
      </c>
      <c r="AG5302" s="1">
        <v>2.11486456902619</v>
      </c>
      <c r="AH5302" s="1">
        <v>27.9421195565209</v>
      </c>
      <c r="AI5302" s="1" t="s">
        <v>29</v>
      </c>
      <c r="AJ5302" s="1" t="s">
        <v>29</v>
      </c>
      <c r="AK5302" s="11">
        <v>0.14946633582344501</v>
      </c>
      <c r="AL5302" s="1">
        <v>9.7673566213524604E-2</v>
      </c>
      <c r="AM5302" s="1">
        <v>1.28794059915118E-2</v>
      </c>
      <c r="AN5302" s="1" t="s">
        <v>7147</v>
      </c>
      <c r="AO5302" s="1">
        <v>4.08361111111111</v>
      </c>
      <c r="AP5302" s="1">
        <v>0.48092580201108798</v>
      </c>
      <c r="AQ5302" s="1">
        <v>0.87676129759472798</v>
      </c>
    </row>
    <row r="5303" spans="1:43" s="1" customFormat="1">
      <c r="A5303" s="9">
        <f t="shared" si="494"/>
        <v>41876.173622685164</v>
      </c>
      <c r="B5303" s="5">
        <v>41876.0069560185</v>
      </c>
      <c r="C5303" s="9" t="str">
        <f t="shared" si="495"/>
        <v>20140825001001</v>
      </c>
      <c r="D5303" s="9" t="str">
        <f t="shared" si="496"/>
        <v>00</v>
      </c>
      <c r="E5303" s="9"/>
      <c r="F5303" s="5" t="s">
        <v>7084</v>
      </c>
      <c r="G5303" s="6">
        <v>268.00695601851902</v>
      </c>
      <c r="H5303" s="6">
        <v>-9.87009811887853E-2</v>
      </c>
      <c r="I5303" s="6">
        <v>-0.99511713698055204</v>
      </c>
      <c r="J5303" s="7">
        <v>1023</v>
      </c>
      <c r="K5303" s="6">
        <v>1076</v>
      </c>
      <c r="L5303" s="3">
        <v>1086.35381199112</v>
      </c>
      <c r="M5303" s="3">
        <f t="shared" si="493"/>
        <v>-4.0353318529480022</v>
      </c>
      <c r="N5303" s="1">
        <f t="shared" si="497"/>
        <v>-0.72262526863856069</v>
      </c>
      <c r="O5303" s="1">
        <f t="shared" si="498"/>
        <v>5.5842661861944594</v>
      </c>
      <c r="W5303" s="3"/>
      <c r="X5303" s="3"/>
      <c r="Y5303" s="5">
        <v>41876.173611111102</v>
      </c>
      <c r="Z5303" s="5"/>
      <c r="AA5303" s="3">
        <v>22.7510152442172</v>
      </c>
      <c r="AB5303" s="3">
        <v>31.133854166494199</v>
      </c>
      <c r="AC5303" s="7">
        <v>7.8961458335057699</v>
      </c>
      <c r="AD5303" s="11">
        <v>329.83670826742502</v>
      </c>
      <c r="AE5303" s="7">
        <v>83.241714516372795</v>
      </c>
      <c r="AF5303" s="1">
        <v>5.98328391126919</v>
      </c>
      <c r="AG5303" s="1">
        <v>1.6208107242105101</v>
      </c>
      <c r="AH5303" s="1">
        <v>27.849925296963001</v>
      </c>
      <c r="AI5303" s="1" t="s">
        <v>29</v>
      </c>
      <c r="AJ5303" s="1" t="s">
        <v>29</v>
      </c>
      <c r="AK5303" s="11">
        <v>0.15572684183582</v>
      </c>
      <c r="AL5303" s="1">
        <v>0.111735608011443</v>
      </c>
      <c r="AM5303" s="1">
        <v>1.2701475256012E-2</v>
      </c>
      <c r="AN5303" s="1" t="s">
        <v>7148</v>
      </c>
      <c r="AO5303" s="1">
        <v>4.1669444444444403</v>
      </c>
      <c r="AP5303" s="1">
        <v>0.46168492413004097</v>
      </c>
      <c r="AQ5303" s="1">
        <v>0.88704398472174895</v>
      </c>
    </row>
    <row r="5304" spans="1:43" s="1" customFormat="1">
      <c r="A5304" s="9">
        <f t="shared" si="494"/>
        <v>41876.177094907362</v>
      </c>
      <c r="B5304" s="5">
        <v>41876.010428240697</v>
      </c>
      <c r="C5304" s="9" t="str">
        <f t="shared" si="495"/>
        <v>20140825001501</v>
      </c>
      <c r="D5304" s="9" t="str">
        <f t="shared" si="496"/>
        <v>00</v>
      </c>
      <c r="E5304" s="9"/>
      <c r="F5304" s="5" t="s">
        <v>7086</v>
      </c>
      <c r="G5304" s="6">
        <v>268.01042824074102</v>
      </c>
      <c r="H5304" s="6">
        <v>-9.8641501319065406E-2</v>
      </c>
      <c r="I5304" s="6">
        <v>-0.99512303471355801</v>
      </c>
      <c r="J5304" s="7">
        <v>1004</v>
      </c>
      <c r="K5304" s="6">
        <v>1076</v>
      </c>
      <c r="L5304" s="3">
        <v>1066.17715272638</v>
      </c>
      <c r="M5304" s="3">
        <f t="shared" si="493"/>
        <v>-5.9468048359240129</v>
      </c>
      <c r="N5304" s="1">
        <f t="shared" si="497"/>
        <v>1.4595956613459606</v>
      </c>
      <c r="O5304" s="1">
        <f t="shared" si="498"/>
        <v>-4.0742823464137929</v>
      </c>
      <c r="P5304" s="6" t="s">
        <v>7149</v>
      </c>
      <c r="Q5304" s="6">
        <v>1017</v>
      </c>
      <c r="R5304" s="6" t="s">
        <v>35</v>
      </c>
      <c r="S5304" s="6">
        <v>0.1</v>
      </c>
      <c r="T5304" s="6" t="s">
        <v>35</v>
      </c>
      <c r="U5304" s="6">
        <v>0</v>
      </c>
      <c r="V5304" s="6" t="s">
        <v>36</v>
      </c>
      <c r="W5304" s="3"/>
      <c r="X5304" s="3"/>
      <c r="Y5304" s="5">
        <v>41876.177083333299</v>
      </c>
      <c r="Z5304" s="5"/>
      <c r="AA5304" s="3">
        <v>22.730846271807099</v>
      </c>
      <c r="AB5304" s="3">
        <v>31.13</v>
      </c>
      <c r="AC5304" s="7">
        <v>7.8952083329360701</v>
      </c>
      <c r="AD5304" s="11">
        <v>329.90292309931903</v>
      </c>
      <c r="AE5304" s="7">
        <v>83.388462036398394</v>
      </c>
      <c r="AF5304" s="1">
        <v>5.9985730231833996</v>
      </c>
      <c r="AG5304" s="1">
        <v>1.3257434487334401</v>
      </c>
      <c r="AH5304" s="1">
        <v>27.843845617743799</v>
      </c>
      <c r="AI5304" s="1" t="s">
        <v>29</v>
      </c>
      <c r="AJ5304" s="1" t="s">
        <v>29</v>
      </c>
      <c r="AK5304" s="11">
        <v>0.16198734784819499</v>
      </c>
      <c r="AL5304" s="1">
        <v>0.12579764980936201</v>
      </c>
      <c r="AM5304" s="1">
        <v>1.27289232259955E-2</v>
      </c>
      <c r="AN5304" s="1" t="s">
        <v>7150</v>
      </c>
      <c r="AO5304" s="1">
        <v>4.2502777777777796</v>
      </c>
      <c r="AP5304" s="1">
        <v>0.44222430960107301</v>
      </c>
      <c r="AQ5304" s="1">
        <v>0.89690448766736297</v>
      </c>
    </row>
    <row r="5305" spans="1:43" s="1" customFormat="1">
      <c r="A5305" s="9">
        <f t="shared" si="494"/>
        <v>41876.180567129661</v>
      </c>
      <c r="B5305" s="5">
        <v>41876.013900462996</v>
      </c>
      <c r="C5305" s="9" t="str">
        <f t="shared" si="495"/>
        <v>20140825002001</v>
      </c>
      <c r="D5305" s="9" t="str">
        <f t="shared" si="496"/>
        <v>00</v>
      </c>
      <c r="E5305" s="9"/>
      <c r="F5305" s="5" t="s">
        <v>7087</v>
      </c>
      <c r="G5305" s="6">
        <v>268.01390046296302</v>
      </c>
      <c r="H5305" s="6">
        <v>-9.8582021096934203E-2</v>
      </c>
      <c r="I5305" s="6">
        <v>-0.99512892889134896</v>
      </c>
      <c r="J5305" s="7">
        <v>976</v>
      </c>
      <c r="K5305" s="6">
        <v>1076</v>
      </c>
      <c r="L5305" s="3">
        <v>1036.4431285467599</v>
      </c>
      <c r="M5305" s="3">
        <f t="shared" si="493"/>
        <v>-5.709548482605987</v>
      </c>
      <c r="N5305" s="1">
        <f t="shared" si="497"/>
        <v>-1.2848935771399994</v>
      </c>
      <c r="O5305" s="1">
        <f t="shared" si="498"/>
        <v>4.4435964068827207</v>
      </c>
      <c r="W5305" s="3"/>
      <c r="X5305" s="3"/>
      <c r="Y5305" s="5">
        <v>41876.180555555598</v>
      </c>
      <c r="Z5305" s="5"/>
      <c r="AA5305" s="3">
        <v>22.705301673314601</v>
      </c>
      <c r="AB5305" s="3">
        <v>31.13</v>
      </c>
      <c r="AC5305" s="7">
        <v>7.8827083328836798</v>
      </c>
      <c r="AD5305" s="11">
        <v>329.89796308053201</v>
      </c>
      <c r="AE5305" s="7">
        <v>85.838421909509705</v>
      </c>
      <c r="AF5305" s="1">
        <v>6.1794054027604499</v>
      </c>
      <c r="AG5305" s="1">
        <v>1.37677661515817</v>
      </c>
      <c r="AH5305" s="1">
        <v>27.9793746788968</v>
      </c>
      <c r="AI5305" s="1" t="s">
        <v>29</v>
      </c>
      <c r="AJ5305" s="1" t="s">
        <v>29</v>
      </c>
      <c r="AK5305" s="11">
        <v>0.16841821264152301</v>
      </c>
      <c r="AL5305" s="1">
        <v>0.133958310878764</v>
      </c>
      <c r="AM5305" s="1">
        <v>1.3100614496392301E-2</v>
      </c>
      <c r="AN5305" s="1" t="s">
        <v>7151</v>
      </c>
      <c r="AO5305" s="1">
        <v>4.33361111111111</v>
      </c>
      <c r="AP5305" s="1">
        <v>0.42255322060707001</v>
      </c>
      <c r="AQ5305" s="1">
        <v>0.90633811337413805</v>
      </c>
    </row>
    <row r="5306" spans="1:43" s="1" customFormat="1">
      <c r="A5306" s="9">
        <f t="shared" si="494"/>
        <v>41876.184039351865</v>
      </c>
      <c r="B5306" s="5">
        <v>41876.017372685201</v>
      </c>
      <c r="C5306" s="9" t="str">
        <f t="shared" si="495"/>
        <v>20140825002501</v>
      </c>
      <c r="D5306" s="9" t="str">
        <f t="shared" si="496"/>
        <v>00</v>
      </c>
      <c r="E5306" s="9"/>
      <c r="F5306" s="5" t="s">
        <v>7088</v>
      </c>
      <c r="G5306" s="6">
        <v>268.01737268518502</v>
      </c>
      <c r="H5306" s="6">
        <v>-9.8522540522606006E-2</v>
      </c>
      <c r="I5306" s="6">
        <v>-0.99513481951390503</v>
      </c>
      <c r="J5306" s="7">
        <v>950</v>
      </c>
      <c r="K5306" s="6">
        <v>1075</v>
      </c>
      <c r="L5306" s="3">
        <v>1007.89538613373</v>
      </c>
      <c r="M5306" s="3">
        <f t="shared" si="493"/>
        <v>-4.4559585492231921</v>
      </c>
      <c r="N5306" s="1">
        <f t="shared" si="497"/>
        <v>-1.562264882935122</v>
      </c>
      <c r="O5306" s="1">
        <f t="shared" si="498"/>
        <v>2.852242662493643</v>
      </c>
      <c r="W5306" s="3"/>
      <c r="X5306" s="3"/>
      <c r="Y5306" s="5">
        <v>41876.184027777803</v>
      </c>
      <c r="Z5306" s="5"/>
      <c r="AA5306" s="3">
        <v>22.692926406629201</v>
      </c>
      <c r="AB5306" s="3">
        <v>31.13</v>
      </c>
      <c r="AC5306" s="7">
        <v>7.8897916671687103</v>
      </c>
      <c r="AD5306" s="11">
        <v>329.938205452234</v>
      </c>
      <c r="AE5306" s="7">
        <v>87.054064936869395</v>
      </c>
      <c r="AF5306" s="1">
        <v>6.2688069257572598</v>
      </c>
      <c r="AG5306" s="1">
        <v>1.3079045340742499</v>
      </c>
      <c r="AH5306" s="1">
        <v>27.951201844657</v>
      </c>
      <c r="AI5306" s="1" t="s">
        <v>29</v>
      </c>
      <c r="AJ5306" s="1" t="s">
        <v>29</v>
      </c>
      <c r="AK5306" s="11">
        <v>0.17484907743485001</v>
      </c>
      <c r="AL5306" s="1">
        <v>0.142118971948166</v>
      </c>
      <c r="AM5306" s="1">
        <v>1.28886767849558E-2</v>
      </c>
      <c r="AN5306" s="1" t="s">
        <v>7152</v>
      </c>
      <c r="AO5306" s="1">
        <v>4.4169444444444403</v>
      </c>
      <c r="AP5306" s="1">
        <v>0.40268101950519403</v>
      </c>
      <c r="AQ5306" s="1">
        <v>0.91534037195474804</v>
      </c>
    </row>
    <row r="5307" spans="1:43" s="1" customFormat="1">
      <c r="A5307" s="9">
        <f t="shared" si="494"/>
        <v>41876.187511574062</v>
      </c>
      <c r="B5307" s="5">
        <v>41876.020844907398</v>
      </c>
      <c r="C5307" s="9" t="str">
        <f t="shared" si="495"/>
        <v>20140825003001</v>
      </c>
      <c r="D5307" s="9" t="str">
        <f t="shared" si="496"/>
        <v>00</v>
      </c>
      <c r="E5307" s="9"/>
      <c r="F5307" s="5" t="s">
        <v>7090</v>
      </c>
      <c r="G5307" s="6">
        <v>268.02084490740702</v>
      </c>
      <c r="H5307" s="6">
        <v>-9.8463059596292396E-2</v>
      </c>
      <c r="I5307" s="6">
        <v>-0.99514070658120302</v>
      </c>
      <c r="J5307" s="7">
        <v>929</v>
      </c>
      <c r="K5307" s="6">
        <v>1075</v>
      </c>
      <c r="L5307" s="3">
        <v>985.61559338761401</v>
      </c>
      <c r="M5307" s="3">
        <f t="shared" si="493"/>
        <v>-5.7290895632864025</v>
      </c>
      <c r="N5307" s="1">
        <f t="shared" si="497"/>
        <v>0.58367989419024013</v>
      </c>
      <c r="O5307" s="1">
        <f t="shared" si="498"/>
        <v>-9.8154649839953318</v>
      </c>
      <c r="P5307" s="6" t="s">
        <v>7153</v>
      </c>
      <c r="Q5307" s="6">
        <v>1017</v>
      </c>
      <c r="R5307" s="6" t="s">
        <v>35</v>
      </c>
      <c r="S5307" s="6">
        <v>0</v>
      </c>
      <c r="T5307" s="6" t="s">
        <v>35</v>
      </c>
      <c r="U5307" s="6">
        <v>0</v>
      </c>
      <c r="V5307" s="6" t="s">
        <v>36</v>
      </c>
      <c r="W5307" s="3"/>
      <c r="X5307" s="3"/>
      <c r="Y5307" s="5">
        <v>41876.1875</v>
      </c>
      <c r="Z5307" s="5"/>
      <c r="AA5307" s="3">
        <v>22.684422032987399</v>
      </c>
      <c r="AB5307" s="3">
        <v>31.13</v>
      </c>
      <c r="AC5307" s="7">
        <v>7.8965624997969996</v>
      </c>
      <c r="AD5307" s="11">
        <v>330.02268718468599</v>
      </c>
      <c r="AE5307" s="7">
        <v>87.618039460749202</v>
      </c>
      <c r="AF5307" s="1">
        <v>6.3104518291842098</v>
      </c>
      <c r="AG5307" s="1">
        <v>1.24328472446424</v>
      </c>
      <c r="AH5307" s="1">
        <v>27.905937555375701</v>
      </c>
      <c r="AI5307" s="1" t="s">
        <v>29</v>
      </c>
      <c r="AJ5307" s="1" t="s">
        <v>29</v>
      </c>
      <c r="AK5307" s="11">
        <v>0.181279942012566</v>
      </c>
      <c r="AL5307" s="1">
        <v>0.150279632743961</v>
      </c>
      <c r="AM5307" s="1">
        <v>1.2689295182606201E-2</v>
      </c>
      <c r="AN5307" s="1" t="s">
        <v>7154</v>
      </c>
      <c r="AO5307" s="1">
        <v>4.5002777777777796</v>
      </c>
      <c r="AP5307" s="1">
        <v>0.38261716437092003</v>
      </c>
      <c r="AQ5307" s="1">
        <v>0.92390697882890604</v>
      </c>
    </row>
    <row r="5308" spans="1:43" s="1" customFormat="1">
      <c r="A5308" s="9">
        <f t="shared" si="494"/>
        <v>41876.190983796267</v>
      </c>
      <c r="B5308" s="5">
        <v>41876.024317129602</v>
      </c>
      <c r="C5308" s="9" t="str">
        <f t="shared" si="495"/>
        <v>20140825003501</v>
      </c>
      <c r="D5308" s="9" t="str">
        <f t="shared" si="496"/>
        <v>00</v>
      </c>
      <c r="E5308" s="9"/>
      <c r="F5308" s="5" t="s">
        <v>7091</v>
      </c>
      <c r="G5308" s="6">
        <v>268.02431712962999</v>
      </c>
      <c r="H5308" s="6">
        <v>-9.8403578318205995E-2</v>
      </c>
      <c r="I5308" s="6">
        <v>-0.99514659009322504</v>
      </c>
      <c r="J5308" s="7">
        <v>902</v>
      </c>
      <c r="K5308" s="6">
        <v>1075</v>
      </c>
      <c r="L5308" s="3">
        <v>956.970145571182</v>
      </c>
      <c r="M5308" s="3">
        <f t="shared" si="493"/>
        <v>-3.3950160375032055</v>
      </c>
      <c r="N5308" s="1">
        <f t="shared" si="497"/>
        <v>0.18856025920514127</v>
      </c>
      <c r="O5308" s="1">
        <f t="shared" si="498"/>
        <v>-18.004939385502485</v>
      </c>
      <c r="W5308" s="3"/>
      <c r="X5308" s="3"/>
      <c r="Y5308" s="5">
        <v>41876.190972222197</v>
      </c>
      <c r="Z5308" s="5"/>
      <c r="AA5308" s="3">
        <v>22.676934686966302</v>
      </c>
      <c r="AB5308" s="3">
        <v>31.13</v>
      </c>
      <c r="AC5308" s="7">
        <v>7.87781249971842</v>
      </c>
      <c r="AD5308" s="11">
        <v>330.24854093145001</v>
      </c>
      <c r="AE5308" s="7">
        <v>86.799938988567106</v>
      </c>
      <c r="AF5308" s="1">
        <v>6.2520154127932202</v>
      </c>
      <c r="AG5308" s="1">
        <v>1.34534304219233</v>
      </c>
      <c r="AH5308" s="1">
        <v>27.986237003888601</v>
      </c>
      <c r="AI5308" s="1" t="s">
        <v>29</v>
      </c>
      <c r="AJ5308" s="1" t="s">
        <v>29</v>
      </c>
      <c r="AK5308" s="11">
        <v>0.18731073440896201</v>
      </c>
      <c r="AL5308" s="1">
        <v>0.15145716876687501</v>
      </c>
      <c r="AM5308" s="1">
        <v>1.32491342369861E-2</v>
      </c>
      <c r="AN5308" s="1" t="s">
        <v>7155</v>
      </c>
      <c r="AO5308" s="1">
        <v>4.58361111111111</v>
      </c>
      <c r="AP5308" s="1">
        <v>0.36237120449650301</v>
      </c>
      <c r="AQ5308" s="1">
        <v>0.93203385676259298</v>
      </c>
    </row>
    <row r="5309" spans="1:43" s="1" customFormat="1">
      <c r="A5309" s="9">
        <f t="shared" si="494"/>
        <v>41876.194456018566</v>
      </c>
      <c r="B5309" s="5">
        <v>41876.027789351901</v>
      </c>
      <c r="C5309" s="9" t="str">
        <f t="shared" si="495"/>
        <v>20140825004001</v>
      </c>
      <c r="D5309" s="9" t="str">
        <f t="shared" si="496"/>
        <v>00</v>
      </c>
      <c r="E5309" s="9"/>
      <c r="F5309" s="5" t="s">
        <v>7092</v>
      </c>
      <c r="G5309" s="6">
        <v>268.02778935185199</v>
      </c>
      <c r="H5309" s="6">
        <v>-9.8344096688559104E-2</v>
      </c>
      <c r="I5309" s="6">
        <v>-0.995152470049947</v>
      </c>
      <c r="J5309" s="7">
        <v>886</v>
      </c>
      <c r="K5309" s="6">
        <v>1075</v>
      </c>
      <c r="L5309" s="3">
        <v>939.99506538366597</v>
      </c>
      <c r="M5309" s="3">
        <f t="shared" si="493"/>
        <v>-2.3340735257831966</v>
      </c>
      <c r="N5309" s="1">
        <f t="shared" si="497"/>
        <v>-9.3667989961221568E-2</v>
      </c>
      <c r="O5309" s="1">
        <f t="shared" si="498"/>
        <v>24.918582396713116</v>
      </c>
      <c r="W5309" s="3"/>
      <c r="X5309" s="3"/>
      <c r="Y5309" s="5">
        <v>41876.194444444402</v>
      </c>
      <c r="Z5309" s="5"/>
      <c r="AA5309" s="3">
        <v>22.675258843949401</v>
      </c>
      <c r="AB5309" s="3">
        <v>31.126354166546601</v>
      </c>
      <c r="AC5309" s="7">
        <v>7.8809375003601598</v>
      </c>
      <c r="AD5309" s="11">
        <v>330.40706873114999</v>
      </c>
      <c r="AE5309" s="7">
        <v>86.254176786361597</v>
      </c>
      <c r="AF5309" s="1">
        <v>6.2106003132252603</v>
      </c>
      <c r="AG5309" s="1">
        <v>1.3878734536338699</v>
      </c>
      <c r="AH5309" s="1">
        <v>27.8880521127208</v>
      </c>
      <c r="AI5309" s="1" t="s">
        <v>29</v>
      </c>
      <c r="AJ5309" s="1" t="s">
        <v>29</v>
      </c>
      <c r="AK5309" s="11">
        <v>0.193341526791944</v>
      </c>
      <c r="AL5309" s="1">
        <v>0.152634704555661</v>
      </c>
      <c r="AM5309" s="1">
        <v>1.3154141207898099E-2</v>
      </c>
      <c r="AN5309" s="1" t="s">
        <v>7156</v>
      </c>
      <c r="AO5309" s="1">
        <v>4.6669444444444403</v>
      </c>
      <c r="AP5309" s="1">
        <v>0.341952775846049</v>
      </c>
      <c r="AQ5309" s="1">
        <v>0.939717137808597</v>
      </c>
    </row>
    <row r="5310" spans="1:43" s="1" customFormat="1">
      <c r="A5310" s="9">
        <f t="shared" si="494"/>
        <v>41876.197928240763</v>
      </c>
      <c r="B5310" s="5">
        <v>41876.031261574099</v>
      </c>
      <c r="C5310" s="9" t="str">
        <f t="shared" si="495"/>
        <v>20140825004501</v>
      </c>
      <c r="D5310" s="9" t="str">
        <f t="shared" si="496"/>
        <v>00</v>
      </c>
      <c r="E5310" s="9"/>
      <c r="F5310" s="5" t="s">
        <v>7094</v>
      </c>
      <c r="G5310" s="6">
        <v>268.03126157407399</v>
      </c>
      <c r="H5310" s="6">
        <v>-9.8284614707565304E-2</v>
      </c>
      <c r="I5310" s="6">
        <v>-0.99515834645135004</v>
      </c>
      <c r="J5310" s="7">
        <v>875</v>
      </c>
      <c r="K5310" s="6">
        <v>1075</v>
      </c>
      <c r="L5310" s="3">
        <v>928.32469775474999</v>
      </c>
      <c r="M5310" s="3">
        <f t="shared" si="493"/>
        <v>-2.3340735257834013</v>
      </c>
      <c r="N5310" s="1">
        <f t="shared" si="497"/>
        <v>-0.53002312051853839</v>
      </c>
      <c r="O5310" s="1">
        <f t="shared" si="498"/>
        <v>4.4037202065825038</v>
      </c>
      <c r="P5310" s="6" t="s">
        <v>7157</v>
      </c>
      <c r="Q5310" s="6">
        <v>1017</v>
      </c>
      <c r="R5310" s="6" t="s">
        <v>35</v>
      </c>
      <c r="S5310" s="6">
        <v>0</v>
      </c>
      <c r="T5310" s="6" t="s">
        <v>35</v>
      </c>
      <c r="U5310" s="6">
        <v>0</v>
      </c>
      <c r="V5310" s="6" t="s">
        <v>36</v>
      </c>
      <c r="W5310" s="3"/>
      <c r="X5310" s="3"/>
      <c r="Y5310" s="5">
        <v>41876.197916666701</v>
      </c>
      <c r="Z5310" s="5"/>
      <c r="AA5310" s="3">
        <v>22.677734074220499</v>
      </c>
      <c r="AB5310" s="3">
        <v>31.120104166520399</v>
      </c>
      <c r="AC5310" s="7">
        <v>7.8996875004387404</v>
      </c>
      <c r="AD5310" s="11">
        <v>330.517506571978</v>
      </c>
      <c r="AE5310" s="7">
        <v>85.902941906436993</v>
      </c>
      <c r="AF5310" s="1">
        <v>6.1813432962637798</v>
      </c>
      <c r="AG5310" s="1">
        <v>1.38788393494622</v>
      </c>
      <c r="AH5310" s="1">
        <v>27.662378416288501</v>
      </c>
      <c r="AI5310" s="1" t="s">
        <v>29</v>
      </c>
      <c r="AJ5310" s="1" t="s">
        <v>29</v>
      </c>
      <c r="AK5310" s="11">
        <v>0.19937231917492701</v>
      </c>
      <c r="AL5310" s="1">
        <v>0.15381224034444799</v>
      </c>
      <c r="AM5310" s="1">
        <v>1.2598316061644301E-2</v>
      </c>
      <c r="AN5310" s="1" t="s">
        <v>7158</v>
      </c>
      <c r="AO5310" s="1">
        <v>4.7502777777777796</v>
      </c>
      <c r="AP5310" s="1">
        <v>0.32137159646932201</v>
      </c>
      <c r="AQ5310" s="1">
        <v>0.94695316514744199</v>
      </c>
    </row>
    <row r="5311" spans="1:43" s="1" customFormat="1">
      <c r="A5311" s="9">
        <f t="shared" si="494"/>
        <v>41876.201400462967</v>
      </c>
      <c r="B5311" s="5">
        <v>41876.034733796303</v>
      </c>
      <c r="C5311" s="9" t="str">
        <f t="shared" si="495"/>
        <v>20140825005001</v>
      </c>
      <c r="D5311" s="9" t="str">
        <f t="shared" si="496"/>
        <v>00</v>
      </c>
      <c r="E5311" s="9"/>
      <c r="F5311" s="5" t="s">
        <v>7095</v>
      </c>
      <c r="G5311" s="6">
        <v>268.034733796296</v>
      </c>
      <c r="H5311" s="6">
        <v>-9.8225132375435203E-2</v>
      </c>
      <c r="I5311" s="6">
        <v>-0.99516421929741194</v>
      </c>
      <c r="J5311" s="7">
        <v>864</v>
      </c>
      <c r="K5311" s="6">
        <v>1075</v>
      </c>
      <c r="L5311" s="3">
        <v>916.65433012583298</v>
      </c>
      <c r="M5311" s="3">
        <f t="shared" si="493"/>
        <v>-4.4559585492228049</v>
      </c>
      <c r="N5311" s="1">
        <f t="shared" si="497"/>
        <v>-9.1973874871200678E-3</v>
      </c>
      <c r="O5311" s="1">
        <f t="shared" si="498"/>
        <v>484.48089802271414</v>
      </c>
      <c r="W5311" s="3"/>
      <c r="X5311" s="3"/>
      <c r="Y5311" s="5">
        <v>41876.201388888898</v>
      </c>
      <c r="Z5311" s="5"/>
      <c r="AA5311" s="3">
        <v>22.676535609072801</v>
      </c>
      <c r="AB5311" s="3">
        <v>31.113854166574999</v>
      </c>
      <c r="AC5311" s="7">
        <v>7.8815624997249696</v>
      </c>
      <c r="AD5311" s="11">
        <v>330.62793895104602</v>
      </c>
      <c r="AE5311" s="7">
        <v>84.518876605378296</v>
      </c>
      <c r="AF5311" s="1">
        <v>6.0832311539004396</v>
      </c>
      <c r="AG5311" s="1">
        <v>1.38789441625864</v>
      </c>
      <c r="AH5311" s="1">
        <v>27.7485759154584</v>
      </c>
      <c r="AI5311" s="1" t="s">
        <v>29</v>
      </c>
      <c r="AJ5311" s="1" t="s">
        <v>29</v>
      </c>
      <c r="AK5311" s="11">
        <v>0.20395511002539299</v>
      </c>
      <c r="AL5311" s="1">
        <v>0.14194372081015</v>
      </c>
      <c r="AM5311" s="1">
        <v>1.31352245111353E-2</v>
      </c>
      <c r="AN5311" s="1" t="s">
        <v>7159</v>
      </c>
      <c r="AO5311" s="1">
        <v>4.83361111111111</v>
      </c>
      <c r="AP5311" s="1">
        <v>0.30063746187648399</v>
      </c>
      <c r="AQ5311" s="1">
        <v>0.95373849482783601</v>
      </c>
    </row>
    <row r="5312" spans="1:43" s="1" customFormat="1">
      <c r="A5312" s="9">
        <f t="shared" si="494"/>
        <v>41876.204872685164</v>
      </c>
      <c r="B5312" s="5">
        <v>41876.0382060185</v>
      </c>
      <c r="C5312" s="9" t="str">
        <f t="shared" si="495"/>
        <v>20140825005501</v>
      </c>
      <c r="D5312" s="9" t="str">
        <f t="shared" si="496"/>
        <v>00</v>
      </c>
      <c r="E5312" s="9"/>
      <c r="F5312" s="5" t="s">
        <v>7096</v>
      </c>
      <c r="G5312" s="6">
        <v>268.03820601851902</v>
      </c>
      <c r="H5312" s="6">
        <v>-9.8165649692382298E-2</v>
      </c>
      <c r="I5312" s="6">
        <v>-0.99517008858811296</v>
      </c>
      <c r="J5312" s="7">
        <v>843</v>
      </c>
      <c r="K5312" s="6">
        <v>1075</v>
      </c>
      <c r="L5312" s="3">
        <v>894.37453737971896</v>
      </c>
      <c r="M5312" s="3">
        <f t="shared" si="493"/>
        <v>-1.2731310140638015</v>
      </c>
      <c r="N5312" s="1">
        <f t="shared" si="497"/>
        <v>0.84055025039687903</v>
      </c>
      <c r="O5312" s="1">
        <f t="shared" si="498"/>
        <v>-1.5146399795403935</v>
      </c>
      <c r="W5312" s="3"/>
      <c r="X5312" s="3"/>
      <c r="Y5312" s="5">
        <v>41876.204861111102</v>
      </c>
      <c r="Z5312" s="5"/>
      <c r="AA5312" s="3">
        <v>22.663579273128398</v>
      </c>
      <c r="AB5312" s="3">
        <v>31.11</v>
      </c>
      <c r="AC5312" s="7">
        <v>7.8747916670639304</v>
      </c>
      <c r="AD5312" s="11">
        <v>330.76048730273902</v>
      </c>
      <c r="AE5312" s="7">
        <v>82.737069803395002</v>
      </c>
      <c r="AF5312" s="1">
        <v>5.9571117995997902</v>
      </c>
      <c r="AG5312" s="1">
        <v>1.4074650131306601</v>
      </c>
      <c r="AH5312" s="1">
        <v>27.833377802109599</v>
      </c>
      <c r="AI5312" s="1" t="s">
        <v>29</v>
      </c>
      <c r="AJ5312" s="1" t="s">
        <v>29</v>
      </c>
      <c r="AK5312" s="11">
        <v>0.20853790102951</v>
      </c>
      <c r="AL5312" s="1">
        <v>0.13007520087792901</v>
      </c>
      <c r="AM5312" s="1">
        <v>1.3341612816027699E-2</v>
      </c>
      <c r="AN5312" s="1" t="s">
        <v>7160</v>
      </c>
      <c r="AO5312" s="1">
        <v>4.9169444444444403</v>
      </c>
      <c r="AP5312" s="1">
        <v>0.27976024037597502</v>
      </c>
      <c r="AQ5312" s="1">
        <v>0.96006989740579696</v>
      </c>
    </row>
    <row r="5313" spans="1:43" s="1" customFormat="1">
      <c r="A5313" s="9">
        <f t="shared" si="494"/>
        <v>41876.208344907362</v>
      </c>
      <c r="B5313" s="5">
        <v>41876.041678240697</v>
      </c>
      <c r="C5313" s="9" t="str">
        <f t="shared" si="495"/>
        <v>20140825010001</v>
      </c>
      <c r="D5313" s="9" t="str">
        <f t="shared" si="496"/>
        <v>01</v>
      </c>
      <c r="E5313" s="9"/>
      <c r="F5313" s="5" t="s">
        <v>7098</v>
      </c>
      <c r="G5313" s="6">
        <v>268.04167824074102</v>
      </c>
      <c r="H5313" s="6">
        <v>-9.8106166658619001E-2</v>
      </c>
      <c r="I5313" s="6">
        <v>-0.99517595432343098</v>
      </c>
      <c r="J5313" s="7">
        <v>837</v>
      </c>
      <c r="K5313" s="6">
        <v>1075</v>
      </c>
      <c r="L5313" s="3">
        <v>888.00888230939995</v>
      </c>
      <c r="M5313" s="3">
        <f t="shared" si="493"/>
        <v>-1.4853195164075941</v>
      </c>
      <c r="N5313" s="1">
        <f t="shared" si="497"/>
        <v>0.81308155422202044</v>
      </c>
      <c r="O5313" s="1">
        <f t="shared" si="498"/>
        <v>-1.8267780257649431</v>
      </c>
      <c r="P5313" s="6" t="s">
        <v>7161</v>
      </c>
      <c r="Q5313" s="6">
        <v>1017</v>
      </c>
      <c r="R5313" s="6" t="s">
        <v>35</v>
      </c>
      <c r="S5313" s="6">
        <v>0</v>
      </c>
      <c r="T5313" s="6" t="s">
        <v>35</v>
      </c>
      <c r="U5313" s="6">
        <v>0</v>
      </c>
      <c r="V5313" s="6" t="s">
        <v>36</v>
      </c>
      <c r="W5313" s="3"/>
      <c r="X5313" s="3"/>
      <c r="Y5313" s="5">
        <v>41876.208333333299</v>
      </c>
      <c r="Z5313" s="5"/>
      <c r="AA5313" s="3">
        <v>22.631808270964001</v>
      </c>
      <c r="AB5313" s="3">
        <v>31.11</v>
      </c>
      <c r="AC5313" s="7">
        <v>7.8872916671163198</v>
      </c>
      <c r="AD5313" s="11">
        <v>330.92861366176101</v>
      </c>
      <c r="AE5313" s="7">
        <v>80.343579275999303</v>
      </c>
      <c r="AF5313" s="1">
        <v>5.7878147792719599</v>
      </c>
      <c r="AG5313" s="1">
        <v>1.45850187884217</v>
      </c>
      <c r="AH5313" s="1">
        <v>27.907431092748599</v>
      </c>
      <c r="AI5313" s="1" t="s">
        <v>29</v>
      </c>
      <c r="AJ5313" s="1" t="s">
        <v>29</v>
      </c>
      <c r="AK5313" s="11">
        <v>0.21312069203362699</v>
      </c>
      <c r="AL5313" s="1">
        <v>0.11820668094570901</v>
      </c>
      <c r="AM5313" s="1">
        <v>1.2963083929608101E-2</v>
      </c>
      <c r="AN5313" s="1" t="s">
        <v>7162</v>
      </c>
      <c r="AO5313" s="1">
        <v>5.0002777777777796</v>
      </c>
      <c r="AP5313" s="1">
        <v>0.258749868377737</v>
      </c>
      <c r="AQ5313" s="1">
        <v>0.96594435948169599</v>
      </c>
    </row>
    <row r="5314" spans="1:43" s="1" customFormat="1">
      <c r="A5314" s="9">
        <f t="shared" si="494"/>
        <v>41876.211817129661</v>
      </c>
      <c r="B5314" s="5">
        <v>41876.045150462996</v>
      </c>
      <c r="C5314" s="9" t="str">
        <f t="shared" si="495"/>
        <v>20140825010501</v>
      </c>
      <c r="D5314" s="9" t="str">
        <f t="shared" si="496"/>
        <v>01</v>
      </c>
      <c r="E5314" s="9"/>
      <c r="F5314" s="5" t="s">
        <v>7099</v>
      </c>
      <c r="G5314" s="6">
        <v>268.04515046296302</v>
      </c>
      <c r="H5314" s="6">
        <v>-9.8046683274357893E-2</v>
      </c>
      <c r="I5314" s="6">
        <v>-0.99518181650334503</v>
      </c>
      <c r="J5314" s="7">
        <v>830</v>
      </c>
      <c r="K5314" s="6">
        <v>1075</v>
      </c>
      <c r="L5314" s="3">
        <v>880.58228472736198</v>
      </c>
      <c r="M5314" s="3">
        <f t="shared" ref="M5314:M5377" si="499">(L5315-L5314)/5</f>
        <v>-1.3866271897359865</v>
      </c>
      <c r="N5314" s="1">
        <f t="shared" si="497"/>
        <v>0.49934475955631968</v>
      </c>
      <c r="O5314" s="1">
        <f t="shared" si="498"/>
        <v>-2.7768934452582208</v>
      </c>
      <c r="W5314" s="3"/>
      <c r="X5314" s="3"/>
      <c r="Y5314" s="5">
        <v>41876.211805555598</v>
      </c>
      <c r="Z5314" s="5"/>
      <c r="AA5314" s="3">
        <v>22.643934711946098</v>
      </c>
      <c r="AB5314" s="3">
        <v>31.11</v>
      </c>
      <c r="AC5314" s="7">
        <v>7.8753124992469399</v>
      </c>
      <c r="AD5314" s="11">
        <v>331.05153654287398</v>
      </c>
      <c r="AE5314" s="7">
        <v>78.544367420711595</v>
      </c>
      <c r="AF5314" s="1">
        <v>5.6550894625611603</v>
      </c>
      <c r="AG5314" s="1">
        <v>1.4295974052315901</v>
      </c>
      <c r="AH5314" s="1">
        <v>27.830413049609</v>
      </c>
      <c r="AI5314" s="1" t="s">
        <v>29</v>
      </c>
      <c r="AJ5314" s="1" t="s">
        <v>29</v>
      </c>
      <c r="AK5314" s="11">
        <v>0.21451652676845001</v>
      </c>
      <c r="AL5314" s="1">
        <v>9.6760551788028407E-2</v>
      </c>
      <c r="AM5314" s="1">
        <v>1.3325622338121301E-2</v>
      </c>
      <c r="AN5314" s="1" t="s">
        <v>7163</v>
      </c>
      <c r="AO5314" s="1">
        <v>5.08361111111111</v>
      </c>
      <c r="AP5314" s="1">
        <v>0.23761634566403</v>
      </c>
      <c r="AQ5314" s="1">
        <v>0.971359085134469</v>
      </c>
    </row>
    <row r="5315" spans="1:43" s="1" customFormat="1">
      <c r="A5315" s="9">
        <f t="shared" ref="A5315:A5378" si="500">B5315+1/6</f>
        <v>41876.215289351865</v>
      </c>
      <c r="B5315" s="5">
        <v>41876.048622685201</v>
      </c>
      <c r="C5315" s="9" t="str">
        <f t="shared" ref="C5315:C5378" si="501">TEXT(B5315,"yyyymmddhhmmss")</f>
        <v>20140825011001</v>
      </c>
      <c r="D5315" s="9" t="str">
        <f t="shared" ref="D5315:D5378" si="502">MID(C5315,9,2)</f>
        <v>01</v>
      </c>
      <c r="E5315" s="9"/>
      <c r="F5315" s="5" t="s">
        <v>7100</v>
      </c>
      <c r="G5315" s="6">
        <v>268.04862268518502</v>
      </c>
      <c r="H5315" s="6">
        <v>-9.7987199539811498E-2</v>
      </c>
      <c r="I5315" s="6">
        <v>-0.99518767512783501</v>
      </c>
      <c r="J5315" s="7">
        <v>825</v>
      </c>
      <c r="K5315" s="6">
        <v>1073</v>
      </c>
      <c r="L5315" s="3">
        <v>873.64914877868205</v>
      </c>
      <c r="M5315" s="3">
        <f t="shared" si="499"/>
        <v>0.42358746607458214</v>
      </c>
      <c r="N5315" s="1">
        <f t="shared" si="497"/>
        <v>-0.86436571334031953</v>
      </c>
      <c r="O5315" s="1">
        <f t="shared" si="498"/>
        <v>-0.49005584041231698</v>
      </c>
      <c r="W5315" s="3"/>
      <c r="X5315" s="3"/>
      <c r="Y5315" s="5">
        <v>41876.215277777803</v>
      </c>
      <c r="Z5315" s="5"/>
      <c r="AA5315" s="3">
        <v>22.6613537547188</v>
      </c>
      <c r="AB5315" s="3">
        <v>31.108854166389499</v>
      </c>
      <c r="AC5315" s="7">
        <v>7.8634375008316404</v>
      </c>
      <c r="AD5315" s="11">
        <v>331.20426635059403</v>
      </c>
      <c r="AE5315" s="7">
        <v>76.588622112723399</v>
      </c>
      <c r="AF5315" s="1">
        <v>5.5110859326293298</v>
      </c>
      <c r="AG5315" s="1">
        <v>1.38793634150905</v>
      </c>
      <c r="AH5315" s="1">
        <v>27.723475475254801</v>
      </c>
      <c r="AI5315" s="1" t="s">
        <v>29</v>
      </c>
      <c r="AJ5315" s="1" t="s">
        <v>29</v>
      </c>
      <c r="AK5315" s="11">
        <v>0.215912361503272</v>
      </c>
      <c r="AL5315" s="1">
        <v>7.5314422630348002E-2</v>
      </c>
      <c r="AM5315" s="1">
        <v>1.36950145869094E-2</v>
      </c>
      <c r="AN5315" s="1" t="s">
        <v>7164</v>
      </c>
      <c r="AO5315" s="1">
        <v>5.1669444444444403</v>
      </c>
      <c r="AP5315" s="1">
        <v>0.21636973063008799</v>
      </c>
      <c r="AQ5315" s="1">
        <v>0.97631149725231803</v>
      </c>
    </row>
    <row r="5316" spans="1:43" s="1" customFormat="1">
      <c r="A5316" s="9">
        <f t="shared" si="500"/>
        <v>41876.218761574062</v>
      </c>
      <c r="B5316" s="5">
        <v>41876.052094907398</v>
      </c>
      <c r="C5316" s="9" t="str">
        <f t="shared" si="501"/>
        <v>20140825011501</v>
      </c>
      <c r="D5316" s="9" t="str">
        <f t="shared" si="502"/>
        <v>01</v>
      </c>
      <c r="E5316" s="9"/>
      <c r="F5316" s="5" t="s">
        <v>7102</v>
      </c>
      <c r="G5316" s="6">
        <v>268.05209490740702</v>
      </c>
      <c r="H5316" s="6">
        <v>-9.7927715455192202E-2</v>
      </c>
      <c r="I5316" s="6">
        <v>-0.99519353019687895</v>
      </c>
      <c r="J5316" s="7">
        <v>827</v>
      </c>
      <c r="K5316" s="6">
        <v>1073</v>
      </c>
      <c r="L5316" s="3">
        <v>875.76708610905496</v>
      </c>
      <c r="M5316" s="3">
        <f t="shared" si="499"/>
        <v>0.2117937330372115</v>
      </c>
      <c r="N5316" s="1">
        <f t="shared" si="497"/>
        <v>0.17099782528304103</v>
      </c>
      <c r="O5316" s="1">
        <f t="shared" si="498"/>
        <v>1.2385755940851515</v>
      </c>
      <c r="P5316" s="6" t="s">
        <v>7165</v>
      </c>
      <c r="Q5316" s="6">
        <v>1017</v>
      </c>
      <c r="R5316" s="6" t="s">
        <v>35</v>
      </c>
      <c r="S5316" s="6">
        <v>0</v>
      </c>
      <c r="T5316" s="6" t="s">
        <v>35</v>
      </c>
      <c r="U5316" s="6">
        <v>0</v>
      </c>
      <c r="V5316" s="6" t="s">
        <v>36</v>
      </c>
      <c r="W5316" s="3"/>
      <c r="X5316" s="3"/>
      <c r="Y5316" s="5">
        <v>41876.21875</v>
      </c>
      <c r="Z5316" s="5"/>
      <c r="AA5316" s="3">
        <v>22.648262549009001</v>
      </c>
      <c r="AB5316" s="3">
        <v>31.102604166572799</v>
      </c>
      <c r="AC5316" s="7">
        <v>7.8821875002815798</v>
      </c>
      <c r="AD5316" s="11">
        <v>331.545467970429</v>
      </c>
      <c r="AE5316" s="7">
        <v>73.203376418629603</v>
      </c>
      <c r="AF5316" s="1">
        <v>5.2717828346147497</v>
      </c>
      <c r="AG5316" s="1">
        <v>1.3879468228212699</v>
      </c>
      <c r="AH5316" s="1">
        <v>27.669396181947199</v>
      </c>
      <c r="AI5316" s="1" t="s">
        <v>29</v>
      </c>
      <c r="AJ5316" s="1" t="s">
        <v>29</v>
      </c>
      <c r="AK5316" s="11">
        <v>0.21730819619129599</v>
      </c>
      <c r="AL5316" s="1">
        <v>5.3868294191705197E-2</v>
      </c>
      <c r="AM5316" s="1">
        <v>1.31163349820863E-2</v>
      </c>
      <c r="AN5316" s="1" t="s">
        <v>7166</v>
      </c>
      <c r="AO5316" s="1">
        <v>5.2502777777777796</v>
      </c>
      <c r="AP5316" s="1">
        <v>0.195020135496873</v>
      </c>
      <c r="AQ5316" s="1">
        <v>0.98079923875927899</v>
      </c>
    </row>
    <row r="5317" spans="1:43" s="1" customFormat="1">
      <c r="A5317" s="9">
        <f t="shared" si="500"/>
        <v>41876.222233796267</v>
      </c>
      <c r="B5317" s="5">
        <v>41876.055567129602</v>
      </c>
      <c r="C5317" s="9" t="str">
        <f t="shared" si="501"/>
        <v>20140825012001</v>
      </c>
      <c r="D5317" s="9" t="str">
        <f t="shared" si="502"/>
        <v>01</v>
      </c>
      <c r="E5317" s="9"/>
      <c r="F5317" s="5" t="s">
        <v>7103</v>
      </c>
      <c r="G5317" s="6">
        <v>268.05556712962999</v>
      </c>
      <c r="H5317" s="6">
        <v>-9.7868231020712695E-2</v>
      </c>
      <c r="I5317" s="6">
        <v>-0.99519938171045697</v>
      </c>
      <c r="J5317" s="7">
        <v>828</v>
      </c>
      <c r="K5317" s="6">
        <v>1073</v>
      </c>
      <c r="L5317" s="3">
        <v>876.82605477424102</v>
      </c>
      <c r="M5317" s="3">
        <f t="shared" si="499"/>
        <v>1.9061435973354037</v>
      </c>
      <c r="N5317" s="1">
        <f t="shared" si="497"/>
        <v>0.91054315900667859</v>
      </c>
      <c r="O5317" s="1">
        <f t="shared" si="498"/>
        <v>2.0934137810829707</v>
      </c>
      <c r="W5317" s="3"/>
      <c r="X5317" s="3"/>
      <c r="Y5317" s="5">
        <v>41876.222222222197</v>
      </c>
      <c r="Z5317" s="5"/>
      <c r="AA5317" s="3">
        <v>22.578872822026501</v>
      </c>
      <c r="AB5317" s="3">
        <v>31.092708333093199</v>
      </c>
      <c r="AC5317" s="7">
        <v>7.8681249992796802</v>
      </c>
      <c r="AD5317" s="11">
        <v>331.58375871447299</v>
      </c>
      <c r="AE5317" s="7">
        <v>73.630281359829894</v>
      </c>
      <c r="AF5317" s="1">
        <v>5.3115834177443197</v>
      </c>
      <c r="AG5317" s="1">
        <v>1.50702318698767</v>
      </c>
      <c r="AH5317" s="1">
        <v>28.027655982050899</v>
      </c>
      <c r="AI5317" s="1" t="s">
        <v>29</v>
      </c>
      <c r="AJ5317" s="1" t="s">
        <v>29</v>
      </c>
      <c r="AK5317" s="11">
        <v>0.213738698129053</v>
      </c>
      <c r="AL5317" s="1">
        <v>-3.2466868059493502E-3</v>
      </c>
      <c r="AM5317" s="1">
        <v>1.3547994158587401E-2</v>
      </c>
      <c r="AN5317" s="1" t="s">
        <v>7167</v>
      </c>
      <c r="AO5317" s="1">
        <v>5.33361111111111</v>
      </c>
      <c r="AP5317" s="1">
        <v>0.17357772149821099</v>
      </c>
      <c r="AQ5317" s="1">
        <v>0.98482017373705799</v>
      </c>
    </row>
    <row r="5318" spans="1:43" s="1" customFormat="1">
      <c r="A5318" s="9">
        <f t="shared" si="500"/>
        <v>41876.225706018566</v>
      </c>
      <c r="B5318" s="5">
        <v>41876.059039351901</v>
      </c>
      <c r="C5318" s="9" t="str">
        <f t="shared" si="501"/>
        <v>20140825012501</v>
      </c>
      <c r="D5318" s="9" t="str">
        <f t="shared" si="502"/>
        <v>01</v>
      </c>
      <c r="E5318" s="9"/>
      <c r="F5318" s="5" t="s">
        <v>7104</v>
      </c>
      <c r="G5318" s="6">
        <v>268.05903935185199</v>
      </c>
      <c r="H5318" s="6">
        <v>-9.7808746236585406E-2</v>
      </c>
      <c r="I5318" s="6">
        <v>-0.99520522966854796</v>
      </c>
      <c r="J5318" s="7">
        <v>837</v>
      </c>
      <c r="K5318" s="6">
        <v>1073</v>
      </c>
      <c r="L5318" s="3">
        <v>886.35677276091803</v>
      </c>
      <c r="M5318" s="3">
        <f t="shared" si="499"/>
        <v>4.0240809277077911</v>
      </c>
      <c r="N5318" s="1">
        <f t="shared" si="497"/>
        <v>-1.35143771757038</v>
      </c>
      <c r="O5318" s="1">
        <f t="shared" si="498"/>
        <v>-2.9776295832132758</v>
      </c>
      <c r="W5318" s="3"/>
      <c r="X5318" s="3"/>
      <c r="Y5318" s="5">
        <v>41876.225694444402</v>
      </c>
      <c r="Z5318" s="5"/>
      <c r="AA5318" s="3">
        <v>22.4692698686504</v>
      </c>
      <c r="AB5318" s="3">
        <v>31.080208333040801</v>
      </c>
      <c r="AC5318" s="7">
        <v>7.8306249991225201</v>
      </c>
      <c r="AD5318" s="11">
        <v>331.40568455398801</v>
      </c>
      <c r="AE5318" s="7">
        <v>76.780150933791305</v>
      </c>
      <c r="AF5318" s="1">
        <v>5.55074376510054</v>
      </c>
      <c r="AG5318" s="1">
        <v>1.71114660446959</v>
      </c>
      <c r="AH5318" s="1">
        <v>28.680443687001201</v>
      </c>
      <c r="AI5318" s="1" t="s">
        <v>29</v>
      </c>
      <c r="AJ5318" s="1" t="s">
        <v>29</v>
      </c>
      <c r="AK5318" s="11">
        <v>0.210169199900335</v>
      </c>
      <c r="AL5318" s="1">
        <v>-6.0361668999495403E-2</v>
      </c>
      <c r="AM5318" s="1">
        <v>1.47698131399611E-2</v>
      </c>
      <c r="AN5318" s="1" t="s">
        <v>7168</v>
      </c>
      <c r="AO5318" s="1">
        <v>5.4169444444444403</v>
      </c>
      <c r="AP5318" s="1">
        <v>0.152052694044609</v>
      </c>
      <c r="AQ5318" s="1">
        <v>0.98837238844161202</v>
      </c>
    </row>
    <row r="5319" spans="1:43" s="1" customFormat="1">
      <c r="A5319" s="9">
        <f t="shared" si="500"/>
        <v>41876.229178240763</v>
      </c>
      <c r="B5319" s="5">
        <v>41876.062511574099</v>
      </c>
      <c r="C5319" s="9" t="str">
        <f t="shared" si="501"/>
        <v>20140825013001</v>
      </c>
      <c r="D5319" s="9" t="str">
        <f t="shared" si="502"/>
        <v>01</v>
      </c>
      <c r="E5319" s="9"/>
      <c r="F5319" s="5" t="s">
        <v>7106</v>
      </c>
      <c r="G5319" s="6">
        <v>268.06251157407399</v>
      </c>
      <c r="H5319" s="6">
        <v>-9.7749261103023705E-2</v>
      </c>
      <c r="I5319" s="6">
        <v>-0.99521107407112996</v>
      </c>
      <c r="J5319" s="7">
        <v>856</v>
      </c>
      <c r="K5319" s="6">
        <v>1073</v>
      </c>
      <c r="L5319" s="3">
        <v>906.47717739945699</v>
      </c>
      <c r="M5319" s="3">
        <f t="shared" si="499"/>
        <v>5.7926474216629913</v>
      </c>
      <c r="N5319" s="1">
        <f t="shared" ref="N5319:N5382" si="503">(AE5272-AE5271)/5</f>
        <v>-0.22601457025461968</v>
      </c>
      <c r="O5319" s="1">
        <f t="shared" ref="O5319:O5382" si="504">M5319/N5319</f>
        <v>-25.629530941908783</v>
      </c>
      <c r="P5319" s="6" t="s">
        <v>7169</v>
      </c>
      <c r="Q5319" s="6">
        <v>1017</v>
      </c>
      <c r="R5319" s="6" t="s">
        <v>35</v>
      </c>
      <c r="S5319" s="6">
        <v>0.1</v>
      </c>
      <c r="T5319" s="6" t="s">
        <v>35</v>
      </c>
      <c r="U5319" s="6">
        <v>0</v>
      </c>
      <c r="V5319" s="6" t="s">
        <v>36</v>
      </c>
      <c r="W5319" s="3"/>
      <c r="X5319" s="3"/>
      <c r="Y5319" s="5">
        <v>41876.229166666701</v>
      </c>
      <c r="Z5319" s="5"/>
      <c r="AA5319" s="3">
        <v>22.453345738061099</v>
      </c>
      <c r="AB5319" s="3">
        <v>31.08</v>
      </c>
      <c r="AC5319" s="7">
        <v>7.83</v>
      </c>
      <c r="AD5319" s="11">
        <v>331.56801361142101</v>
      </c>
      <c r="AE5319" s="7">
        <v>77.348047040015601</v>
      </c>
      <c r="AF5319" s="1">
        <v>5.5948216254857801</v>
      </c>
      <c r="AG5319" s="1">
        <v>1.46366953362642</v>
      </c>
      <c r="AH5319" s="1">
        <v>28.423747847799401</v>
      </c>
      <c r="AI5319" s="1" t="s">
        <v>29</v>
      </c>
      <c r="AJ5319" s="1" t="s">
        <v>29</v>
      </c>
      <c r="AK5319" s="11">
        <v>0.20659970167161701</v>
      </c>
      <c r="AL5319" s="1">
        <v>-0.117476651193041</v>
      </c>
      <c r="AM5319" s="1">
        <v>1.4791083881682101E-2</v>
      </c>
      <c r="AN5319" s="1" t="s">
        <v>7170</v>
      </c>
      <c r="AO5319" s="1">
        <v>5.5002777777777796</v>
      </c>
      <c r="AP5319" s="1">
        <v>0.13045529786603899</v>
      </c>
      <c r="AQ5319" s="1">
        <v>0.99145419221398401</v>
      </c>
    </row>
    <row r="5320" spans="1:43" s="1" customFormat="1">
      <c r="A5320" s="9">
        <f t="shared" si="500"/>
        <v>41876.232650462967</v>
      </c>
      <c r="B5320" s="5">
        <v>41876.065983796303</v>
      </c>
      <c r="C5320" s="9" t="str">
        <f t="shared" si="501"/>
        <v>20140825013501</v>
      </c>
      <c r="D5320" s="9" t="str">
        <f t="shared" si="502"/>
        <v>01</v>
      </c>
      <c r="E5320" s="9"/>
      <c r="F5320" s="5" t="s">
        <v>7107</v>
      </c>
      <c r="G5320" s="6">
        <v>268.065983796296</v>
      </c>
      <c r="H5320" s="6">
        <v>-9.7689775620238395E-2</v>
      </c>
      <c r="I5320" s="6">
        <v>-0.99521691491818398</v>
      </c>
      <c r="J5320" s="7">
        <v>885</v>
      </c>
      <c r="K5320" s="6">
        <v>1071</v>
      </c>
      <c r="L5320" s="3">
        <v>935.44041450777195</v>
      </c>
      <c r="M5320" s="3">
        <f t="shared" si="499"/>
        <v>5.4963730569948215</v>
      </c>
      <c r="N5320" s="1">
        <f t="shared" si="503"/>
        <v>1.6461236103701993</v>
      </c>
      <c r="O5320" s="1">
        <f t="shared" si="504"/>
        <v>3.3389795410070899</v>
      </c>
      <c r="W5320" s="3"/>
      <c r="X5320" s="3"/>
      <c r="Y5320" s="5">
        <v>41876.232638888898</v>
      </c>
      <c r="Z5320" s="5"/>
      <c r="AA5320" s="3">
        <v>22.411083305272399</v>
      </c>
      <c r="AB5320" s="3">
        <v>31.087187500117899</v>
      </c>
      <c r="AC5320" s="7">
        <v>7.8060416662737699</v>
      </c>
      <c r="AD5320" s="11">
        <v>331.75822453819302</v>
      </c>
      <c r="AE5320" s="7">
        <v>76.485492148594901</v>
      </c>
      <c r="AF5320" s="1">
        <v>5.5349461970790097</v>
      </c>
      <c r="AG5320" s="1">
        <v>1.2867810551508101</v>
      </c>
      <c r="AH5320" s="1">
        <v>28.5077883176955</v>
      </c>
      <c r="AI5320" s="1" t="s">
        <v>29</v>
      </c>
      <c r="AJ5320" s="1" t="s">
        <v>29</v>
      </c>
      <c r="AK5320" s="11">
        <v>0.19979184496494901</v>
      </c>
      <c r="AL5320" s="1">
        <v>-0.13683665938581399</v>
      </c>
      <c r="AM5320" s="1">
        <v>1.5629976812297001E-2</v>
      </c>
      <c r="AN5320" s="1" t="s">
        <v>7171</v>
      </c>
      <c r="AO5320" s="1">
        <v>5.58361111111111</v>
      </c>
      <c r="AP5320" s="1">
        <v>0.108795812136005</v>
      </c>
      <c r="AQ5320" s="1">
        <v>0.99406411828496599</v>
      </c>
    </row>
    <row r="5321" spans="1:43" s="1" customFormat="1">
      <c r="A5321" s="9">
        <f t="shared" si="500"/>
        <v>41876.236122685164</v>
      </c>
      <c r="B5321" s="5">
        <v>41876.0694560185</v>
      </c>
      <c r="C5321" s="9" t="str">
        <f t="shared" si="501"/>
        <v>20140825014001</v>
      </c>
      <c r="D5321" s="9" t="str">
        <f t="shared" si="502"/>
        <v>01</v>
      </c>
      <c r="E5321" s="9"/>
      <c r="F5321" s="5" t="s">
        <v>7108</v>
      </c>
      <c r="G5321" s="6">
        <v>268.06945601851902</v>
      </c>
      <c r="H5321" s="6">
        <v>-9.7630289788442806E-2</v>
      </c>
      <c r="I5321" s="6">
        <v>-0.99522275220968703</v>
      </c>
      <c r="J5321" s="7">
        <v>911</v>
      </c>
      <c r="K5321" s="6">
        <v>1071</v>
      </c>
      <c r="L5321" s="3">
        <v>962.92227979274605</v>
      </c>
      <c r="M5321" s="3">
        <f t="shared" si="499"/>
        <v>4.4393782383419875</v>
      </c>
      <c r="N5321" s="1">
        <f t="shared" si="503"/>
        <v>0.25583879500159978</v>
      </c>
      <c r="O5321" s="1">
        <f t="shared" si="504"/>
        <v>17.352248076036425</v>
      </c>
      <c r="W5321" s="3"/>
      <c r="X5321" s="3"/>
      <c r="Y5321" s="5">
        <v>41876.236111111102</v>
      </c>
      <c r="Z5321" s="5"/>
      <c r="AA5321" s="3">
        <v>22.3238963126113</v>
      </c>
      <c r="AB5321" s="3">
        <v>31.105937500589398</v>
      </c>
      <c r="AC5321" s="7">
        <v>7.7435416647021604</v>
      </c>
      <c r="AD5321" s="11">
        <v>331.98400749177102</v>
      </c>
      <c r="AE5321" s="7">
        <v>73.392177030877093</v>
      </c>
      <c r="AF5321" s="1">
        <v>5.3131606831684604</v>
      </c>
      <c r="AG5321" s="1">
        <v>1.2357614517083499</v>
      </c>
      <c r="AH5321" s="1">
        <v>29.164767759173401</v>
      </c>
      <c r="AI5321" s="1" t="s">
        <v>29</v>
      </c>
      <c r="AJ5321" s="1" t="s">
        <v>29</v>
      </c>
      <c r="AK5321" s="11">
        <v>0.19298398803003</v>
      </c>
      <c r="AL5321" s="1">
        <v>-0.156196668227681</v>
      </c>
      <c r="AM5321" s="1">
        <v>1.80492157092704E-2</v>
      </c>
      <c r="AN5321" s="1" t="s">
        <v>7172</v>
      </c>
      <c r="AO5321" s="1">
        <v>5.6669444444444403</v>
      </c>
      <c r="AP5321" s="1">
        <v>8.7084545579226805E-2</v>
      </c>
      <c r="AQ5321" s="1">
        <v>0.99620092447320097</v>
      </c>
    </row>
    <row r="5322" spans="1:43" s="1" customFormat="1">
      <c r="A5322" s="9">
        <f t="shared" si="500"/>
        <v>41876.239594907362</v>
      </c>
      <c r="B5322" s="5">
        <v>41876.072928240697</v>
      </c>
      <c r="C5322" s="9" t="str">
        <f t="shared" si="501"/>
        <v>20140825014501</v>
      </c>
      <c r="D5322" s="9" t="str">
        <f t="shared" si="502"/>
        <v>01</v>
      </c>
      <c r="E5322" s="9"/>
      <c r="F5322" s="5" t="s">
        <v>7110</v>
      </c>
      <c r="G5322" s="6">
        <v>268.07292824074102</v>
      </c>
      <c r="H5322" s="6">
        <v>-9.7570803607849602E-2</v>
      </c>
      <c r="I5322" s="6">
        <v>-0.99522858594562003</v>
      </c>
      <c r="J5322" s="7">
        <v>932</v>
      </c>
      <c r="K5322" s="6">
        <v>1071</v>
      </c>
      <c r="L5322" s="3">
        <v>985.11917098445599</v>
      </c>
      <c r="M5322" s="3">
        <f t="shared" si="499"/>
        <v>5.3291882556128032</v>
      </c>
      <c r="N5322" s="1">
        <f t="shared" si="503"/>
        <v>-0.33420178369599968</v>
      </c>
      <c r="O5322" s="1">
        <f t="shared" si="504"/>
        <v>-15.946019786837518</v>
      </c>
      <c r="P5322" s="6" t="s">
        <v>7173</v>
      </c>
      <c r="Q5322" s="6">
        <v>1017</v>
      </c>
      <c r="R5322" s="6" t="s">
        <v>35</v>
      </c>
      <c r="S5322" s="6">
        <v>0</v>
      </c>
      <c r="T5322" s="6" t="s">
        <v>35</v>
      </c>
      <c r="U5322" s="6">
        <v>0</v>
      </c>
      <c r="V5322" s="6" t="s">
        <v>36</v>
      </c>
      <c r="W5322" s="3"/>
      <c r="X5322" s="3"/>
      <c r="Y5322" s="5">
        <v>41876.239583333299</v>
      </c>
      <c r="Z5322" s="5"/>
      <c r="AA5322" s="3">
        <v>22.206956956855699</v>
      </c>
      <c r="AB5322" s="3">
        <v>31.144270835090499</v>
      </c>
      <c r="AC5322" s="7">
        <v>7.6908333313251704</v>
      </c>
      <c r="AD5322" s="11">
        <v>332.11939870969297</v>
      </c>
      <c r="AE5322" s="7">
        <v>68.607946214564194</v>
      </c>
      <c r="AF5322" s="1">
        <v>4.9771245202002703</v>
      </c>
      <c r="AG5322" s="1">
        <v>1.26468801805023</v>
      </c>
      <c r="AH5322" s="1">
        <v>29.916362981493599</v>
      </c>
      <c r="AI5322" s="1" t="s">
        <v>29</v>
      </c>
      <c r="AJ5322" s="1" t="s">
        <v>29</v>
      </c>
      <c r="AK5322" s="11">
        <v>0.186176131095111</v>
      </c>
      <c r="AL5322" s="1">
        <v>-0.175556677069549</v>
      </c>
      <c r="AM5322" s="1">
        <v>2.0378239809373599E-2</v>
      </c>
      <c r="AN5322" s="1" t="s">
        <v>7174</v>
      </c>
      <c r="AO5322" s="1">
        <v>5.7502777777777796</v>
      </c>
      <c r="AP5322" s="1">
        <v>6.5331831565252005E-2</v>
      </c>
      <c r="AQ5322" s="1">
        <v>0.997863593776389</v>
      </c>
    </row>
    <row r="5323" spans="1:43" s="1" customFormat="1">
      <c r="A5323" s="9">
        <f t="shared" si="500"/>
        <v>41876.243067129661</v>
      </c>
      <c r="B5323" s="5">
        <v>41876.076400462996</v>
      </c>
      <c r="C5323" s="9" t="str">
        <f t="shared" si="501"/>
        <v>20140825015001</v>
      </c>
      <c r="D5323" s="9" t="str">
        <f t="shared" si="502"/>
        <v>01</v>
      </c>
      <c r="E5323" s="9"/>
      <c r="F5323" s="5" t="s">
        <v>7111</v>
      </c>
      <c r="G5323" s="6">
        <v>268.07640046296302</v>
      </c>
      <c r="H5323" s="6">
        <v>-9.7511317078671195E-2</v>
      </c>
      <c r="I5323" s="6">
        <v>-0.99523441612596097</v>
      </c>
      <c r="J5323" s="7">
        <v>959</v>
      </c>
      <c r="K5323" s="6">
        <v>1069</v>
      </c>
      <c r="L5323" s="3">
        <v>1011.76511226252</v>
      </c>
      <c r="M5323" s="3">
        <f t="shared" si="499"/>
        <v>13.082260054282006</v>
      </c>
      <c r="N5323" s="1">
        <f t="shared" si="503"/>
        <v>-1.2495832114876406</v>
      </c>
      <c r="O5323" s="1">
        <f t="shared" si="504"/>
        <v>-10.469298830213518</v>
      </c>
      <c r="W5323" s="3"/>
      <c r="X5323" s="3"/>
      <c r="Y5323" s="5">
        <v>41876.243055555598</v>
      </c>
      <c r="Z5323" s="5"/>
      <c r="AA5323" s="3">
        <v>22.0740258551875</v>
      </c>
      <c r="AB5323" s="3">
        <v>31.190312502494901</v>
      </c>
      <c r="AC5323" s="7">
        <v>7.6339583294523399</v>
      </c>
      <c r="AD5323" s="11">
        <v>332.18748100411699</v>
      </c>
      <c r="AE5323" s="7">
        <v>63.356055001587698</v>
      </c>
      <c r="AF5323" s="1">
        <v>4.6084202662917999</v>
      </c>
      <c r="AG5323" s="1">
        <v>1.2783050536190399</v>
      </c>
      <c r="AH5323" s="1">
        <v>30.717771356532001</v>
      </c>
      <c r="AI5323" s="1" t="s">
        <v>29</v>
      </c>
      <c r="AJ5323" s="1" t="s">
        <v>29</v>
      </c>
      <c r="AK5323" s="11">
        <v>0.17909771414614101</v>
      </c>
      <c r="AL5323" s="1">
        <v>-0.17281214085034499</v>
      </c>
      <c r="AM5323" s="1">
        <v>2.3229596736029399E-2</v>
      </c>
      <c r="AN5323" s="1" t="s">
        <v>7175</v>
      </c>
      <c r="AO5323" s="1">
        <v>5.83361111111111</v>
      </c>
      <c r="AP5323" s="1">
        <v>4.3548023190338798E-2</v>
      </c>
      <c r="AQ5323" s="1">
        <v>0.99905133485532804</v>
      </c>
    </row>
    <row r="5324" spans="1:43" s="1" customFormat="1">
      <c r="A5324" s="9">
        <f t="shared" si="500"/>
        <v>41876.246539351865</v>
      </c>
      <c r="B5324" s="5">
        <v>41876.079872685201</v>
      </c>
      <c r="C5324" s="9" t="str">
        <f t="shared" si="501"/>
        <v>20140825015501</v>
      </c>
      <c r="D5324" s="9" t="str">
        <f t="shared" si="502"/>
        <v>01</v>
      </c>
      <c r="E5324" s="9"/>
      <c r="F5324" s="5" t="s">
        <v>7112</v>
      </c>
      <c r="G5324" s="6">
        <v>268.07987268518502</v>
      </c>
      <c r="H5324" s="6">
        <v>-9.7451830201120193E-2</v>
      </c>
      <c r="I5324" s="6">
        <v>-0.99524024275069001</v>
      </c>
      <c r="J5324" s="7">
        <v>1021</v>
      </c>
      <c r="K5324" s="6">
        <v>1069</v>
      </c>
      <c r="L5324" s="3">
        <v>1077.17641253393</v>
      </c>
      <c r="M5324" s="3">
        <f t="shared" si="499"/>
        <v>16.88033555390998</v>
      </c>
      <c r="N5324" s="1">
        <f t="shared" si="503"/>
        <v>-1.2563640262362781</v>
      </c>
      <c r="O5324" s="1">
        <f t="shared" si="504"/>
        <v>-13.435863492907254</v>
      </c>
      <c r="W5324" s="3"/>
      <c r="X5324" s="3"/>
      <c r="Y5324" s="5">
        <v>41876.246527777803</v>
      </c>
      <c r="Z5324" s="5"/>
      <c r="AA5324" s="3">
        <v>21.906516930579201</v>
      </c>
      <c r="AB5324" s="3">
        <v>31.246562502730701</v>
      </c>
      <c r="AC5324" s="7">
        <v>7.5464583290856302</v>
      </c>
      <c r="AD5324" s="11">
        <v>332.06710507929</v>
      </c>
      <c r="AE5324" s="7">
        <v>58.104340137561401</v>
      </c>
      <c r="AF5324" s="1">
        <v>4.2349636621222997</v>
      </c>
      <c r="AG5324" s="1">
        <v>1.1252228176832599</v>
      </c>
      <c r="AH5324" s="1">
        <v>31.6244977887457</v>
      </c>
      <c r="AI5324" s="1" t="s">
        <v>29</v>
      </c>
      <c r="AJ5324" s="1" t="s">
        <v>29</v>
      </c>
      <c r="AK5324" s="11">
        <v>0.17201929719717099</v>
      </c>
      <c r="AL5324" s="1">
        <v>-0.17006760463114201</v>
      </c>
      <c r="AM5324" s="1">
        <v>2.8414608124163E-2</v>
      </c>
      <c r="AN5324" s="1" t="s">
        <v>7176</v>
      </c>
      <c r="AO5324" s="1">
        <v>5.9169444444444403</v>
      </c>
      <c r="AP5324" s="1">
        <v>2.1743488349952302E-2</v>
      </c>
      <c r="AQ5324" s="1">
        <v>0.99976358241054897</v>
      </c>
    </row>
    <row r="5325" spans="1:43" s="1" customFormat="1">
      <c r="A5325" s="9">
        <f t="shared" si="500"/>
        <v>41876.250011574062</v>
      </c>
      <c r="B5325" s="5">
        <v>41876.083344907398</v>
      </c>
      <c r="C5325" s="9" t="str">
        <f t="shared" si="501"/>
        <v>20140825020001</v>
      </c>
      <c r="D5325" s="9" t="str">
        <f t="shared" si="502"/>
        <v>02</v>
      </c>
      <c r="E5325" s="9"/>
      <c r="F5325" s="5" t="s">
        <v>7114</v>
      </c>
      <c r="G5325" s="6">
        <v>268.08334490740702</v>
      </c>
      <c r="H5325" s="6">
        <v>-9.7392342975408996E-2</v>
      </c>
      <c r="I5325" s="6">
        <v>-0.99524606581978503</v>
      </c>
      <c r="J5325" s="7">
        <v>1101</v>
      </c>
      <c r="K5325" s="6">
        <v>1069</v>
      </c>
      <c r="L5325" s="3">
        <v>1161.5780903034799</v>
      </c>
      <c r="M5325" s="3">
        <f t="shared" si="499"/>
        <v>24.868689859364032</v>
      </c>
      <c r="N5325" s="1">
        <f t="shared" si="503"/>
        <v>-1.2612074650083998</v>
      </c>
      <c r="O5325" s="1">
        <f t="shared" si="504"/>
        <v>-19.718159422088739</v>
      </c>
      <c r="P5325" s="6" t="s">
        <v>7177</v>
      </c>
      <c r="Q5325" s="6">
        <v>1017</v>
      </c>
      <c r="R5325" s="6" t="s">
        <v>35</v>
      </c>
      <c r="S5325" s="6">
        <v>0.1</v>
      </c>
      <c r="T5325" s="6" t="s">
        <v>35</v>
      </c>
      <c r="U5325" s="6">
        <v>0</v>
      </c>
      <c r="V5325" s="6" t="s">
        <v>36</v>
      </c>
      <c r="W5325" s="3"/>
      <c r="X5325" s="3"/>
      <c r="Y5325" s="5">
        <v>41876.25</v>
      </c>
      <c r="Z5325" s="5"/>
      <c r="AA5325" s="3">
        <v>21.741550724847901</v>
      </c>
      <c r="AB5325" s="3">
        <v>31.302812501080499</v>
      </c>
      <c r="AC5325" s="7">
        <v>7.4881249992796803</v>
      </c>
      <c r="AD5325" s="11">
        <v>331.74482257777697</v>
      </c>
      <c r="AE5325" s="7">
        <v>54.043900689939903</v>
      </c>
      <c r="AF5325" s="1">
        <v>3.9500014027282302</v>
      </c>
      <c r="AG5325" s="1">
        <v>1.0912115048742601</v>
      </c>
      <c r="AH5325" s="1">
        <v>32.575419783839699</v>
      </c>
      <c r="AI5325" s="1" t="s">
        <v>29</v>
      </c>
      <c r="AJ5325" s="1" t="s">
        <v>29</v>
      </c>
      <c r="AK5325" s="11">
        <v>0.16494088048552399</v>
      </c>
      <c r="AL5325" s="1">
        <v>-0.16732306850395601</v>
      </c>
      <c r="AM5325" s="1">
        <v>3.2499374374303301E-2</v>
      </c>
      <c r="AN5325" s="1" t="s">
        <v>7178</v>
      </c>
      <c r="AO5325" s="1">
        <v>6.0002777777777796</v>
      </c>
      <c r="AP5325" s="1">
        <v>-7.1395195783489101E-5</v>
      </c>
      <c r="AQ5325" s="1">
        <v>0.99999999745136303</v>
      </c>
    </row>
    <row r="5326" spans="1:43" s="1" customFormat="1">
      <c r="A5326" s="9">
        <f t="shared" si="500"/>
        <v>41876.253483796267</v>
      </c>
      <c r="B5326" s="5">
        <v>41876.086817129602</v>
      </c>
      <c r="C5326" s="9" t="str">
        <f t="shared" si="501"/>
        <v>20140825020501</v>
      </c>
      <c r="D5326" s="9" t="str">
        <f t="shared" si="502"/>
        <v>02</v>
      </c>
      <c r="E5326" s="9"/>
      <c r="F5326" s="5" t="s">
        <v>7115</v>
      </c>
      <c r="G5326" s="6">
        <v>268.08681712962999</v>
      </c>
      <c r="H5326" s="6">
        <v>-9.7332855401749296E-2</v>
      </c>
      <c r="I5326" s="6">
        <v>-0.99525188533322695</v>
      </c>
      <c r="J5326" s="7">
        <v>1220</v>
      </c>
      <c r="K5326" s="6">
        <v>1068</v>
      </c>
      <c r="L5326" s="3">
        <v>1285.9215396003001</v>
      </c>
      <c r="M5326" s="3">
        <f t="shared" si="499"/>
        <v>28.037305699481976</v>
      </c>
      <c r="N5326" s="1">
        <f t="shared" si="503"/>
        <v>1.8616128522923787</v>
      </c>
      <c r="O5326" s="1">
        <f t="shared" si="504"/>
        <v>15.060760708090841</v>
      </c>
      <c r="W5326" s="3"/>
      <c r="X5326" s="3"/>
      <c r="Y5326" s="5">
        <v>41876.253472222197</v>
      </c>
      <c r="Z5326" s="5"/>
      <c r="AA5326" s="3">
        <v>21.578400737132799</v>
      </c>
      <c r="AB5326" s="3">
        <v>31.359062501316199</v>
      </c>
      <c r="AC5326" s="7">
        <v>7.4506249991225202</v>
      </c>
      <c r="AD5326" s="11">
        <v>331.27832109594499</v>
      </c>
      <c r="AE5326" s="7">
        <v>50.834371893500702</v>
      </c>
      <c r="AF5326" s="1">
        <v>3.7282493637778802</v>
      </c>
      <c r="AG5326" s="1">
        <v>1.1422508367769499</v>
      </c>
      <c r="AH5326" s="1">
        <v>33.557910088071601</v>
      </c>
      <c r="AI5326" s="1" t="s">
        <v>29</v>
      </c>
      <c r="AJ5326" s="1" t="s">
        <v>29</v>
      </c>
      <c r="AK5326" s="11">
        <v>0.15758000466847399</v>
      </c>
      <c r="AL5326" s="1">
        <v>-0.158435405636834</v>
      </c>
      <c r="AM5326" s="1">
        <v>3.54303139679054E-2</v>
      </c>
      <c r="AN5326" s="1" t="s">
        <v>7179</v>
      </c>
      <c r="AO5326" s="1">
        <v>6.08361111111111</v>
      </c>
      <c r="AP5326" s="1">
        <v>-2.18862447613303E-2</v>
      </c>
      <c r="AQ5326" s="1">
        <v>0.99976046745720404</v>
      </c>
    </row>
    <row r="5327" spans="1:43" s="1" customFormat="1">
      <c r="A5327" s="9">
        <f t="shared" si="500"/>
        <v>41876.256956018566</v>
      </c>
      <c r="B5327" s="5">
        <v>41876.090289351901</v>
      </c>
      <c r="C5327" s="9" t="str">
        <f t="shared" si="501"/>
        <v>20140825021001</v>
      </c>
      <c r="D5327" s="9" t="str">
        <f t="shared" si="502"/>
        <v>02</v>
      </c>
      <c r="E5327" s="9"/>
      <c r="F5327" s="5" t="s">
        <v>7116</v>
      </c>
      <c r="G5327" s="6">
        <v>268.09028935185199</v>
      </c>
      <c r="H5327" s="6">
        <v>-9.7273367480355394E-2</v>
      </c>
      <c r="I5327" s="6">
        <v>-0.995257701290993</v>
      </c>
      <c r="J5327" s="7">
        <v>1353</v>
      </c>
      <c r="K5327" s="6">
        <v>1068</v>
      </c>
      <c r="L5327" s="3">
        <v>1426.10806809771</v>
      </c>
      <c r="M5327" s="3">
        <f t="shared" si="499"/>
        <v>32.744534912410018</v>
      </c>
      <c r="N5327" s="1">
        <f t="shared" si="503"/>
        <v>0.43313370997846051</v>
      </c>
      <c r="O5327" s="1">
        <f t="shared" si="504"/>
        <v>75.599137536624397</v>
      </c>
      <c r="W5327" s="3"/>
      <c r="X5327" s="3"/>
      <c r="Y5327" s="5">
        <v>41876.256944444402</v>
      </c>
      <c r="Z5327" s="5"/>
      <c r="AA5327" s="3">
        <v>21.411577448135901</v>
      </c>
      <c r="AB5327" s="3">
        <v>31.4214583350577</v>
      </c>
      <c r="AC5327" s="7">
        <v>7.3946874984480404</v>
      </c>
      <c r="AD5327" s="11">
        <v>330.30131034144398</v>
      </c>
      <c r="AE5327" s="7">
        <v>48.198657446495197</v>
      </c>
      <c r="AF5327" s="1">
        <v>3.5466642113220499</v>
      </c>
      <c r="AG5327" s="1">
        <v>1.14310997891902</v>
      </c>
      <c r="AH5327" s="1">
        <v>34.647372867094901</v>
      </c>
      <c r="AI5327" s="1" t="s">
        <v>29</v>
      </c>
      <c r="AJ5327" s="1" t="s">
        <v>29</v>
      </c>
      <c r="AK5327" s="11">
        <v>0.15021912884195299</v>
      </c>
      <c r="AL5327" s="1">
        <v>-0.14954774256374601</v>
      </c>
      <c r="AM5327" s="1">
        <v>4.0300691824668999E-2</v>
      </c>
      <c r="AN5327" s="1" t="s">
        <v>7180</v>
      </c>
      <c r="AO5327" s="1">
        <v>6.1669444444444403</v>
      </c>
      <c r="AP5327" s="1">
        <v>-4.3690677677322098E-2</v>
      </c>
      <c r="AQ5327" s="1">
        <v>0.99904510643118405</v>
      </c>
    </row>
    <row r="5328" spans="1:43" s="1" customFormat="1">
      <c r="A5328" s="9">
        <f t="shared" si="500"/>
        <v>41876.260428240763</v>
      </c>
      <c r="B5328" s="5">
        <v>41876.093761574099</v>
      </c>
      <c r="C5328" s="9" t="str">
        <f t="shared" si="501"/>
        <v>20140825021501</v>
      </c>
      <c r="D5328" s="9" t="str">
        <f t="shared" si="502"/>
        <v>02</v>
      </c>
      <c r="E5328" s="9"/>
      <c r="F5328" s="5" t="s">
        <v>7118</v>
      </c>
      <c r="G5328" s="6">
        <v>268.09376157407399</v>
      </c>
      <c r="H5328" s="6">
        <v>-9.7213879211440798E-2</v>
      </c>
      <c r="I5328" s="6">
        <v>-0.99526351369306398</v>
      </c>
      <c r="J5328" s="7">
        <v>1514</v>
      </c>
      <c r="K5328" s="6">
        <v>1064</v>
      </c>
      <c r="L5328" s="3">
        <v>1589.8307426597601</v>
      </c>
      <c r="M5328" s="3">
        <f t="shared" si="499"/>
        <v>35.492918825561993</v>
      </c>
      <c r="N5328" s="1">
        <f t="shared" si="503"/>
        <v>-1.9500011261184995</v>
      </c>
      <c r="O5328" s="1">
        <f t="shared" si="504"/>
        <v>-18.201486322323859</v>
      </c>
      <c r="P5328" s="6" t="s">
        <v>7181</v>
      </c>
      <c r="Q5328" s="6">
        <v>1017</v>
      </c>
      <c r="R5328" s="6" t="s">
        <v>35</v>
      </c>
      <c r="S5328" s="6">
        <v>0.2</v>
      </c>
      <c r="T5328" s="6" t="s">
        <v>35</v>
      </c>
      <c r="U5328" s="6">
        <v>0</v>
      </c>
      <c r="V5328" s="6" t="s">
        <v>36</v>
      </c>
      <c r="W5328" s="3"/>
      <c r="X5328" s="3"/>
      <c r="Y5328" s="5">
        <v>41876.260416666701</v>
      </c>
      <c r="Z5328" s="5"/>
      <c r="AA5328" s="3">
        <v>21.263548014847</v>
      </c>
      <c r="AB5328" s="3">
        <v>31.476770834723801</v>
      </c>
      <c r="AC5328" s="7">
        <v>7.35520833293607</v>
      </c>
      <c r="AD5328" s="11">
        <v>329.27143925365499</v>
      </c>
      <c r="AE5328" s="7">
        <v>45.595073557310997</v>
      </c>
      <c r="AF5328" s="1">
        <v>3.36352635207419</v>
      </c>
      <c r="AG5328" s="1">
        <v>1.2213685265590599</v>
      </c>
      <c r="AH5328" s="1">
        <v>35.655157102952401</v>
      </c>
      <c r="AI5328" s="1" t="s">
        <v>29</v>
      </c>
      <c r="AJ5328" s="1" t="s">
        <v>29</v>
      </c>
      <c r="AK5328" s="11">
        <v>0.14285825301543301</v>
      </c>
      <c r="AL5328" s="1">
        <v>-0.14066007949065901</v>
      </c>
      <c r="AM5328" s="1">
        <v>4.4135867490337502E-2</v>
      </c>
      <c r="AN5328" s="1" t="s">
        <v>7182</v>
      </c>
      <c r="AO5328" s="1">
        <v>6.2502777777777796</v>
      </c>
      <c r="AP5328" s="1">
        <v>-6.5474316232145904E-2</v>
      </c>
      <c r="AQ5328" s="1">
        <v>0.99785425484583301</v>
      </c>
    </row>
    <row r="5329" spans="1:43" s="1" customFormat="1">
      <c r="A5329" s="9">
        <f t="shared" si="500"/>
        <v>41876.263900462967</v>
      </c>
      <c r="B5329" s="5">
        <v>41876.097233796303</v>
      </c>
      <c r="C5329" s="9" t="str">
        <f t="shared" si="501"/>
        <v>20140825022001</v>
      </c>
      <c r="D5329" s="9" t="str">
        <f t="shared" si="502"/>
        <v>02</v>
      </c>
      <c r="E5329" s="9"/>
      <c r="F5329" s="5" t="s">
        <v>7119</v>
      </c>
      <c r="G5329" s="6">
        <v>268.097233796296</v>
      </c>
      <c r="H5329" s="6">
        <v>-9.7154390595214399E-2</v>
      </c>
      <c r="I5329" s="6">
        <v>-0.99526932253941802</v>
      </c>
      <c r="J5329" s="7">
        <v>1683</v>
      </c>
      <c r="K5329" s="6">
        <v>1064</v>
      </c>
      <c r="L5329" s="3">
        <v>1767.29533678757</v>
      </c>
      <c r="M5329" s="3">
        <f t="shared" si="499"/>
        <v>33.139698988402003</v>
      </c>
      <c r="N5329" s="1">
        <f t="shared" si="503"/>
        <v>0.44613609895392015</v>
      </c>
      <c r="O5329" s="1">
        <f t="shared" si="504"/>
        <v>74.281590452120952</v>
      </c>
      <c r="W5329" s="3"/>
      <c r="X5329" s="3"/>
      <c r="Y5329" s="5">
        <v>41876.263888888898</v>
      </c>
      <c r="Z5329" s="5"/>
      <c r="AA5329" s="3">
        <v>21.1458523317893</v>
      </c>
      <c r="AB5329" s="3">
        <v>31.520520833440301</v>
      </c>
      <c r="AC5329" s="7">
        <v>7.3427083333027703</v>
      </c>
      <c r="AD5329" s="11">
        <v>328.17045156371597</v>
      </c>
      <c r="AE5329" s="7">
        <v>43.027532422563198</v>
      </c>
      <c r="AF5329" s="1">
        <v>3.17679547699659</v>
      </c>
      <c r="AG5329" s="1">
        <v>1.4255073508916001</v>
      </c>
      <c r="AH5329" s="1">
        <v>36.528628699086397</v>
      </c>
      <c r="AI5329" s="1" t="s">
        <v>29</v>
      </c>
      <c r="AJ5329" s="1" t="s">
        <v>29</v>
      </c>
      <c r="AK5329" s="11">
        <v>0.13541750874003</v>
      </c>
      <c r="AL5329" s="1">
        <v>-0.131024238015469</v>
      </c>
      <c r="AM5329" s="1">
        <v>4.5424658050884102E-2</v>
      </c>
      <c r="AN5329" s="1" t="s">
        <v>7183</v>
      </c>
      <c r="AO5329" s="1">
        <v>6.33361111111111</v>
      </c>
      <c r="AP5329" s="1">
        <v>-8.7226792611161397E-2</v>
      </c>
      <c r="AQ5329" s="1">
        <v>0.99618847948105105</v>
      </c>
    </row>
    <row r="5330" spans="1:43" s="1" customFormat="1">
      <c r="A5330" s="9">
        <f t="shared" si="500"/>
        <v>41876.267372685164</v>
      </c>
      <c r="B5330" s="5">
        <v>41876.1007060185</v>
      </c>
      <c r="C5330" s="9" t="str">
        <f t="shared" si="501"/>
        <v>20140825022501</v>
      </c>
      <c r="D5330" s="9" t="str">
        <f t="shared" si="502"/>
        <v>02</v>
      </c>
      <c r="E5330" s="9"/>
      <c r="F5330" s="5" t="s">
        <v>7120</v>
      </c>
      <c r="G5330" s="6">
        <v>268.10070601851902</v>
      </c>
      <c r="H5330" s="6">
        <v>-9.7094901631890496E-2</v>
      </c>
      <c r="I5330" s="6">
        <v>-0.99527512783003502</v>
      </c>
      <c r="J5330" s="7">
        <v>1846</v>
      </c>
      <c r="K5330" s="6">
        <v>1061</v>
      </c>
      <c r="L5330" s="3">
        <v>1932.9938317295801</v>
      </c>
      <c r="M5330" s="3">
        <f t="shared" si="499"/>
        <v>29.947791759192022</v>
      </c>
      <c r="N5330" s="1">
        <f t="shared" si="503"/>
        <v>0.85632754174789905</v>
      </c>
      <c r="O5330" s="1">
        <f t="shared" si="504"/>
        <v>34.972356136139069</v>
      </c>
      <c r="W5330" s="3"/>
      <c r="X5330" s="3"/>
      <c r="Y5330" s="5">
        <v>41876.267361111102</v>
      </c>
      <c r="Z5330" s="5"/>
      <c r="AA5330" s="3">
        <v>21.047666582970201</v>
      </c>
      <c r="AB5330" s="3">
        <v>31.5446875001244</v>
      </c>
      <c r="AC5330" s="7">
        <v>7.3155208331259702</v>
      </c>
      <c r="AD5330" s="11">
        <v>326.933946927058</v>
      </c>
      <c r="AE5330" s="7">
        <v>42.0138200845212</v>
      </c>
      <c r="AF5330" s="1">
        <v>3.1088864947847501</v>
      </c>
      <c r="AG5330" s="1">
        <v>1.4297701430821801</v>
      </c>
      <c r="AH5330" s="1">
        <v>37.283730461622497</v>
      </c>
      <c r="AI5330" s="1" t="s">
        <v>29</v>
      </c>
      <c r="AJ5330" s="1" t="s">
        <v>29</v>
      </c>
      <c r="AK5330" s="11">
        <v>0.127976764215157</v>
      </c>
      <c r="AL5330" s="1">
        <v>-0.12138839621721199</v>
      </c>
      <c r="AM5330" s="1">
        <v>4.83592065812328E-2</v>
      </c>
      <c r="AN5330" s="1" t="s">
        <v>7184</v>
      </c>
      <c r="AO5330" s="1">
        <v>6.4169444444444403</v>
      </c>
      <c r="AP5330" s="1">
        <v>-0.108937753831211</v>
      </c>
      <c r="AQ5330" s="1">
        <v>0.99404857315435602</v>
      </c>
    </row>
    <row r="5331" spans="1:43" s="1" customFormat="1">
      <c r="A5331" s="9">
        <f t="shared" si="500"/>
        <v>41876.270844907362</v>
      </c>
      <c r="B5331" s="5">
        <v>41876.104178240697</v>
      </c>
      <c r="C5331" s="9" t="str">
        <f t="shared" si="501"/>
        <v>20140825023001</v>
      </c>
      <c r="D5331" s="9" t="str">
        <f t="shared" si="502"/>
        <v>02</v>
      </c>
      <c r="E5331" s="9"/>
      <c r="F5331" s="5" t="s">
        <v>7122</v>
      </c>
      <c r="G5331" s="6">
        <v>268.10417824074102</v>
      </c>
      <c r="H5331" s="6">
        <v>-9.7035412321680795E-2</v>
      </c>
      <c r="I5331" s="6">
        <v>-0.995280929564895</v>
      </c>
      <c r="J5331" s="7">
        <v>1989</v>
      </c>
      <c r="K5331" s="6">
        <v>1061</v>
      </c>
      <c r="L5331" s="3">
        <v>2082.7327905255402</v>
      </c>
      <c r="M5331" s="3">
        <f t="shared" si="499"/>
        <v>28.897113249444011</v>
      </c>
      <c r="N5331" s="1">
        <f t="shared" si="503"/>
        <v>-0.26875565739416063</v>
      </c>
      <c r="O5331" s="1">
        <f t="shared" si="504"/>
        <v>-107.52187890528057</v>
      </c>
      <c r="P5331" s="6" t="s">
        <v>7185</v>
      </c>
      <c r="Q5331" s="6">
        <v>1017</v>
      </c>
      <c r="R5331" s="6" t="s">
        <v>35</v>
      </c>
      <c r="S5331" s="6">
        <v>0</v>
      </c>
      <c r="T5331" s="6" t="s">
        <v>35</v>
      </c>
      <c r="U5331" s="6">
        <v>0</v>
      </c>
      <c r="V5331" s="6" t="s">
        <v>36</v>
      </c>
      <c r="W5331" s="3"/>
      <c r="X5331" s="3"/>
      <c r="Y5331" s="5">
        <v>41876.270833333299</v>
      </c>
      <c r="Z5331" s="5"/>
      <c r="AA5331" s="3">
        <v>20.958872577721799</v>
      </c>
      <c r="AB5331" s="3">
        <v>31.561145833425002</v>
      </c>
      <c r="AC5331" s="7">
        <v>7.29</v>
      </c>
      <c r="AD5331" s="11">
        <v>325.63881966145101</v>
      </c>
      <c r="AE5331" s="7">
        <v>41.248076955048397</v>
      </c>
      <c r="AF5331" s="1">
        <v>3.0588701902734301</v>
      </c>
      <c r="AG5331" s="1">
        <v>1.39746023676275</v>
      </c>
      <c r="AH5331" s="1">
        <v>37.998075693916199</v>
      </c>
      <c r="AI5331" s="1" t="s">
        <v>29</v>
      </c>
      <c r="AJ5331" s="1" t="s">
        <v>29</v>
      </c>
      <c r="AK5331" s="11">
        <v>0.120536019690284</v>
      </c>
      <c r="AL5331" s="1">
        <v>-0.111752554418954</v>
      </c>
      <c r="AM5331" s="1">
        <v>5.1286138399136497E-2</v>
      </c>
      <c r="AN5331" s="1" t="s">
        <v>7186</v>
      </c>
      <c r="AO5331" s="1">
        <v>6.5002777777777796</v>
      </c>
      <c r="AP5331" s="1">
        <v>-0.13059686666807199</v>
      </c>
      <c r="AQ5331" s="1">
        <v>0.99143555434354003</v>
      </c>
    </row>
    <row r="5332" spans="1:43" s="1" customFormat="1">
      <c r="A5332" s="9">
        <f t="shared" si="500"/>
        <v>41876.274317129661</v>
      </c>
      <c r="B5332" s="5">
        <v>41876.107650462996</v>
      </c>
      <c r="C5332" s="9" t="str">
        <f t="shared" si="501"/>
        <v>20140825023501</v>
      </c>
      <c r="D5332" s="9" t="str">
        <f t="shared" si="502"/>
        <v>02</v>
      </c>
      <c r="E5332" s="9"/>
      <c r="F5332" s="5" t="s">
        <v>7123</v>
      </c>
      <c r="G5332" s="6">
        <v>268.10765046296302</v>
      </c>
      <c r="H5332" s="6">
        <v>-9.6975922664799499E-2</v>
      </c>
      <c r="I5332" s="6">
        <v>-0.99528672774397597</v>
      </c>
      <c r="J5332" s="7">
        <v>2131</v>
      </c>
      <c r="K5332" s="6">
        <v>1059</v>
      </c>
      <c r="L5332" s="3">
        <v>2227.2183567727602</v>
      </c>
      <c r="M5332" s="3">
        <f t="shared" si="499"/>
        <v>26.072736244757927</v>
      </c>
      <c r="N5332" s="1">
        <f t="shared" si="503"/>
        <v>-0.35728008995064042</v>
      </c>
      <c r="O5332" s="1">
        <f t="shared" si="504"/>
        <v>-72.975620467292131</v>
      </c>
      <c r="W5332" s="3"/>
      <c r="X5332" s="3"/>
      <c r="Y5332" s="5">
        <v>41876.274305555598</v>
      </c>
      <c r="Z5332" s="5"/>
      <c r="AA5332" s="3">
        <v>20.8878761632802</v>
      </c>
      <c r="AB5332" s="3">
        <v>31.5673958335822</v>
      </c>
      <c r="AC5332" s="7">
        <v>7.29</v>
      </c>
      <c r="AD5332" s="11">
        <v>324.24952674525002</v>
      </c>
      <c r="AE5332" s="7">
        <v>39.672438538689804</v>
      </c>
      <c r="AF5332" s="1">
        <v>2.9421561890745398</v>
      </c>
      <c r="AG5332" s="1">
        <v>1.4485045021174401</v>
      </c>
      <c r="AH5332" s="1">
        <v>38.6767136017599</v>
      </c>
      <c r="AI5332" s="1" t="s">
        <v>29</v>
      </c>
      <c r="AJ5332" s="1" t="s">
        <v>29</v>
      </c>
      <c r="AK5332" s="11">
        <v>0.11271859441321801</v>
      </c>
      <c r="AL5332" s="1">
        <v>-0.103116266803898</v>
      </c>
      <c r="AM5332" s="1">
        <v>5.1286138399136497E-2</v>
      </c>
      <c r="AN5332" s="1" t="s">
        <v>7187</v>
      </c>
      <c r="AO5332" s="1">
        <v>6.58361111111111</v>
      </c>
      <c r="AP5332" s="1">
        <v>-0.15219382257450101</v>
      </c>
      <c r="AQ5332" s="1">
        <v>0.98835066670193605</v>
      </c>
    </row>
    <row r="5333" spans="1:43" s="1" customFormat="1">
      <c r="A5333" s="9">
        <f t="shared" si="500"/>
        <v>41876.277789351865</v>
      </c>
      <c r="B5333" s="5">
        <v>41876.111122685201</v>
      </c>
      <c r="C5333" s="9" t="str">
        <f t="shared" si="501"/>
        <v>20140825024001</v>
      </c>
      <c r="D5333" s="9" t="str">
        <f t="shared" si="502"/>
        <v>02</v>
      </c>
      <c r="E5333" s="9"/>
      <c r="F5333" s="5" t="s">
        <v>7124</v>
      </c>
      <c r="G5333" s="6">
        <v>268.11112268518502</v>
      </c>
      <c r="H5333" s="6">
        <v>-9.6916432661458302E-2</v>
      </c>
      <c r="I5333" s="6">
        <v>-0.99529252236725696</v>
      </c>
      <c r="J5333" s="7">
        <v>2260</v>
      </c>
      <c r="K5333" s="6">
        <v>1057</v>
      </c>
      <c r="L5333" s="3">
        <v>2357.5820379965498</v>
      </c>
      <c r="M5333" s="3">
        <f t="shared" si="499"/>
        <v>26.233999506538019</v>
      </c>
      <c r="N5333" s="1">
        <f t="shared" si="503"/>
        <v>-0.42051181669361881</v>
      </c>
      <c r="O5333" s="1">
        <f t="shared" si="504"/>
        <v>-62.385879457108999</v>
      </c>
      <c r="W5333" s="3"/>
      <c r="X5333" s="3"/>
      <c r="Y5333" s="5">
        <v>41876.277777777803</v>
      </c>
      <c r="Z5333" s="5"/>
      <c r="AA5333" s="3">
        <v>20.828865850334399</v>
      </c>
      <c r="AB5333" s="3">
        <v>31.573645833662901</v>
      </c>
      <c r="AC5333" s="7">
        <v>7.2790624990112001</v>
      </c>
      <c r="AD5333" s="11">
        <v>322.92756789482701</v>
      </c>
      <c r="AE5333" s="7">
        <v>38.6753367012724</v>
      </c>
      <c r="AF5333" s="1">
        <v>2.8696831297747298</v>
      </c>
      <c r="AG5333" s="1">
        <v>1.46977941720057</v>
      </c>
      <c r="AH5333" s="1">
        <v>39.225416446945097</v>
      </c>
      <c r="AI5333" s="1" t="s">
        <v>29</v>
      </c>
      <c r="AJ5333" s="1" t="s">
        <v>29</v>
      </c>
      <c r="AK5333" s="11">
        <v>0.10490116913615299</v>
      </c>
      <c r="AL5333" s="1">
        <v>-9.4479979188840907E-2</v>
      </c>
      <c r="AM5333" s="1">
        <v>5.2594157306519201E-2</v>
      </c>
      <c r="AN5333" s="1" t="s">
        <v>7188</v>
      </c>
      <c r="AO5333" s="1">
        <v>6.6669444444444403</v>
      </c>
      <c r="AP5333" s="1">
        <v>-0.17371834258653701</v>
      </c>
      <c r="AQ5333" s="1">
        <v>0.984795378466505</v>
      </c>
    </row>
    <row r="5334" spans="1:43" s="1" customFormat="1">
      <c r="A5334" s="9">
        <f t="shared" si="500"/>
        <v>41876.281261574062</v>
      </c>
      <c r="B5334" s="5">
        <v>41876.114594907398</v>
      </c>
      <c r="C5334" s="9" t="str">
        <f t="shared" si="501"/>
        <v>20140825024501</v>
      </c>
      <c r="D5334" s="9" t="str">
        <f t="shared" si="502"/>
        <v>02</v>
      </c>
      <c r="E5334" s="9"/>
      <c r="F5334" s="5" t="s">
        <v>7126</v>
      </c>
      <c r="G5334" s="6">
        <v>268.11459490740702</v>
      </c>
      <c r="H5334" s="6">
        <v>-9.6856942311869906E-2</v>
      </c>
      <c r="I5334" s="6">
        <v>-0.99529831343471897</v>
      </c>
      <c r="J5334" s="7">
        <v>2388</v>
      </c>
      <c r="K5334" s="6">
        <v>1056</v>
      </c>
      <c r="L5334" s="3">
        <v>2488.7520355292399</v>
      </c>
      <c r="M5334" s="3">
        <f t="shared" si="499"/>
        <v>22.094448556624048</v>
      </c>
      <c r="N5334" s="1">
        <f t="shared" si="503"/>
        <v>-0.68452540036280141</v>
      </c>
      <c r="O5334" s="1">
        <f t="shared" si="504"/>
        <v>-32.277032444543174</v>
      </c>
      <c r="P5334" s="6" t="s">
        <v>7189</v>
      </c>
      <c r="Q5334" s="6">
        <v>1017</v>
      </c>
      <c r="R5334" s="6" t="s">
        <v>35</v>
      </c>
      <c r="S5334" s="6">
        <v>0.1</v>
      </c>
      <c r="T5334" s="6" t="s">
        <v>35</v>
      </c>
      <c r="U5334" s="6">
        <v>0</v>
      </c>
      <c r="V5334" s="6" t="s">
        <v>36</v>
      </c>
      <c r="W5334" s="3"/>
      <c r="X5334" s="3"/>
      <c r="Y5334" s="5">
        <v>41876.28125</v>
      </c>
      <c r="Z5334" s="5"/>
      <c r="AA5334" s="3">
        <v>20.778417038376801</v>
      </c>
      <c r="AB5334" s="3">
        <v>31.5798958334796</v>
      </c>
      <c r="AC5334" s="7">
        <v>7.2603124995612598</v>
      </c>
      <c r="AD5334" s="11">
        <v>321.65370483843299</v>
      </c>
      <c r="AE5334" s="7">
        <v>38.091475211454799</v>
      </c>
      <c r="AF5334" s="1">
        <v>2.82881073809172</v>
      </c>
      <c r="AG5334" s="1">
        <v>1.4697905150605699</v>
      </c>
      <c r="AH5334" s="1">
        <v>39.681308537007297</v>
      </c>
      <c r="AI5334" s="1" t="s">
        <v>29</v>
      </c>
      <c r="AJ5334" s="1" t="s">
        <v>29</v>
      </c>
      <c r="AK5334" s="11">
        <v>9.7083744121186505E-2</v>
      </c>
      <c r="AL5334" s="1">
        <v>-8.5843691863338401E-2</v>
      </c>
      <c r="AM5334" s="1">
        <v>5.4914559019933203E-2</v>
      </c>
      <c r="AN5334" s="1" t="s">
        <v>7190</v>
      </c>
      <c r="AO5334" s="1">
        <v>6.7502777777777796</v>
      </c>
      <c r="AP5334" s="1">
        <v>-0.19516018221572401</v>
      </c>
      <c r="AQ5334" s="1">
        <v>0.980771381759034</v>
      </c>
    </row>
    <row r="5335" spans="1:43" s="1" customFormat="1">
      <c r="A5335" s="9">
        <f t="shared" si="500"/>
        <v>41876.284733796267</v>
      </c>
      <c r="B5335" s="5">
        <v>41876.118067129602</v>
      </c>
      <c r="C5335" s="9" t="str">
        <f t="shared" si="501"/>
        <v>20140825025001</v>
      </c>
      <c r="D5335" s="9" t="str">
        <f t="shared" si="502"/>
        <v>02</v>
      </c>
      <c r="E5335" s="9"/>
      <c r="F5335" s="5" t="s">
        <v>7127</v>
      </c>
      <c r="G5335" s="6">
        <v>268.11806712962999</v>
      </c>
      <c r="H5335" s="6">
        <v>-9.6797451616246505E-2</v>
      </c>
      <c r="I5335" s="6">
        <v>-0.99530410094633903</v>
      </c>
      <c r="J5335" s="7">
        <v>2494</v>
      </c>
      <c r="K5335" s="6">
        <v>1056</v>
      </c>
      <c r="L5335" s="3">
        <v>2599.2242783123602</v>
      </c>
      <c r="M5335" s="3">
        <f t="shared" si="499"/>
        <v>19.195657537625994</v>
      </c>
      <c r="N5335" s="1">
        <f t="shared" si="503"/>
        <v>-0.29966411342571747</v>
      </c>
      <c r="O5335" s="1">
        <f t="shared" si="504"/>
        <v>-64.057245020713253</v>
      </c>
      <c r="W5335" s="3"/>
      <c r="X5335" s="3"/>
      <c r="Y5335" s="5">
        <v>41876.284722222197</v>
      </c>
      <c r="Z5335" s="5"/>
      <c r="AA5335" s="3">
        <v>20.742050581635102</v>
      </c>
      <c r="AB5335" s="3">
        <v>31.567708332988499</v>
      </c>
      <c r="AC5335" s="7">
        <v>7.26614583350577</v>
      </c>
      <c r="AD5335" s="11">
        <v>320.49333950987398</v>
      </c>
      <c r="AE5335" s="7">
        <v>36.130935845495202</v>
      </c>
      <c r="AF5335" s="1">
        <v>2.6846873878300102</v>
      </c>
      <c r="AG5335" s="1">
        <v>1.6203549139150799</v>
      </c>
      <c r="AH5335" s="1">
        <v>40.1088028684809</v>
      </c>
      <c r="AI5335" s="1" t="s">
        <v>29</v>
      </c>
      <c r="AJ5335" s="1" t="s">
        <v>29</v>
      </c>
      <c r="AK5335" s="11">
        <v>8.9405966575484899E-2</v>
      </c>
      <c r="AL5335" s="1">
        <v>-7.7360024754553697E-2</v>
      </c>
      <c r="AM5335" s="1">
        <v>5.4181892027799203E-2</v>
      </c>
      <c r="AN5335" s="1" t="s">
        <v>7191</v>
      </c>
      <c r="AO5335" s="1">
        <v>6.83361111111111</v>
      </c>
      <c r="AP5335" s="1">
        <v>-0.21650913632492499</v>
      </c>
      <c r="AQ5335" s="1">
        <v>0.97628059178078297</v>
      </c>
    </row>
    <row r="5336" spans="1:43" s="1" customFormat="1">
      <c r="A5336" s="9">
        <f t="shared" si="500"/>
        <v>41876.288206018566</v>
      </c>
      <c r="B5336" s="5">
        <v>41876.121539351901</v>
      </c>
      <c r="C5336" s="9" t="str">
        <f t="shared" si="501"/>
        <v>20140825025501</v>
      </c>
      <c r="D5336" s="9" t="str">
        <f t="shared" si="502"/>
        <v>02</v>
      </c>
      <c r="E5336" s="9"/>
      <c r="F5336" s="5" t="s">
        <v>7128</v>
      </c>
      <c r="G5336" s="6">
        <v>268.12153935185199</v>
      </c>
      <c r="H5336" s="6">
        <v>-9.6737960574800996E-2</v>
      </c>
      <c r="I5336" s="6">
        <v>-0.99530988490209804</v>
      </c>
      <c r="J5336" s="7">
        <v>2591</v>
      </c>
      <c r="K5336" s="6">
        <v>1054</v>
      </c>
      <c r="L5336" s="3">
        <v>2695.2025660004902</v>
      </c>
      <c r="M5336" s="3">
        <f t="shared" si="499"/>
        <v>18.723908216135989</v>
      </c>
      <c r="N5336" s="1">
        <f t="shared" si="503"/>
        <v>0.32665906611515821</v>
      </c>
      <c r="O5336" s="1">
        <f t="shared" si="504"/>
        <v>57.319420026552045</v>
      </c>
      <c r="W5336" s="3"/>
      <c r="X5336" s="3"/>
      <c r="Y5336" s="5">
        <v>41876.288194444402</v>
      </c>
      <c r="Z5336" s="5"/>
      <c r="AA5336" s="3">
        <v>20.711173841372201</v>
      </c>
      <c r="AB5336" s="3">
        <v>31.5552083329361</v>
      </c>
      <c r="AC5336" s="7">
        <v>7.2628124994040997</v>
      </c>
      <c r="AD5336" s="11">
        <v>319.379139572768</v>
      </c>
      <c r="AE5336" s="7">
        <v>35.444044873008004</v>
      </c>
      <c r="AF5336" s="1">
        <v>2.6349695582201198</v>
      </c>
      <c r="AG5336" s="1">
        <v>1.71478149591151</v>
      </c>
      <c r="AH5336" s="1">
        <v>40.449946676411699</v>
      </c>
      <c r="AI5336" s="1" t="s">
        <v>29</v>
      </c>
      <c r="AJ5336" s="1" t="s">
        <v>29</v>
      </c>
      <c r="AK5336" s="11">
        <v>8.1728189034465396E-2</v>
      </c>
      <c r="AL5336" s="1">
        <v>-6.8876357650885997E-2</v>
      </c>
      <c r="AM5336" s="1">
        <v>5.4599353532010897E-2</v>
      </c>
      <c r="AN5336" s="1" t="s">
        <v>7192</v>
      </c>
      <c r="AO5336" s="1">
        <v>6.9169444444444403</v>
      </c>
      <c r="AP5336" s="1">
        <v>-0.23775504398540401</v>
      </c>
      <c r="AQ5336" s="1">
        <v>0.97132514590094798</v>
      </c>
    </row>
    <row r="5337" spans="1:43" s="1" customFormat="1">
      <c r="A5337" s="9">
        <f t="shared" si="500"/>
        <v>41876.291678240763</v>
      </c>
      <c r="B5337" s="5">
        <v>41876.125011574099</v>
      </c>
      <c r="C5337" s="9" t="str">
        <f t="shared" si="501"/>
        <v>20140825030001</v>
      </c>
      <c r="D5337" s="9" t="str">
        <f t="shared" si="502"/>
        <v>03</v>
      </c>
      <c r="E5337" s="9"/>
      <c r="F5337" s="5" t="s">
        <v>7130</v>
      </c>
      <c r="G5337" s="6">
        <v>268.12501157407399</v>
      </c>
      <c r="H5337" s="6">
        <v>-9.6678469187746599E-2</v>
      </c>
      <c r="I5337" s="6">
        <v>-0.99531566530197502</v>
      </c>
      <c r="J5337" s="7">
        <v>2681</v>
      </c>
      <c r="K5337" s="6">
        <v>1054</v>
      </c>
      <c r="L5337" s="3">
        <v>2788.8221070811701</v>
      </c>
      <c r="M5337" s="3">
        <f t="shared" si="499"/>
        <v>13.477029360968027</v>
      </c>
      <c r="N5337" s="1">
        <f t="shared" si="503"/>
        <v>-0.12142617439388062</v>
      </c>
      <c r="O5337" s="1">
        <f t="shared" si="504"/>
        <v>-110.98949158400904</v>
      </c>
      <c r="P5337" s="6" t="s">
        <v>7193</v>
      </c>
      <c r="Q5337" s="6">
        <v>1017</v>
      </c>
      <c r="R5337" s="6" t="s">
        <v>35</v>
      </c>
      <c r="S5337" s="6">
        <v>0.1</v>
      </c>
      <c r="T5337" s="6" t="s">
        <v>35</v>
      </c>
      <c r="U5337" s="6">
        <v>0</v>
      </c>
      <c r="V5337" s="6" t="s">
        <v>36</v>
      </c>
      <c r="W5337" s="3"/>
      <c r="X5337" s="3"/>
      <c r="Y5337" s="5">
        <v>41876.291666666701</v>
      </c>
      <c r="Z5337" s="5"/>
      <c r="AA5337" s="3">
        <v>20.688744413674002</v>
      </c>
      <c r="AB5337" s="3">
        <v>31.542708332883699</v>
      </c>
      <c r="AC5337" s="7">
        <v>7.24406249932552</v>
      </c>
      <c r="AD5337" s="11">
        <v>318.33611106213198</v>
      </c>
      <c r="AE5337" s="7">
        <v>36.843602750399697</v>
      </c>
      <c r="AF5337" s="1">
        <v>2.7399366989376901</v>
      </c>
      <c r="AG5337" s="1">
        <v>1.71479444341528</v>
      </c>
      <c r="AH5337" s="1">
        <v>40.652953083578403</v>
      </c>
      <c r="AI5337" s="1" t="s">
        <v>29</v>
      </c>
      <c r="AJ5337" s="1" t="s">
        <v>29</v>
      </c>
      <c r="AK5337" s="11">
        <v>7.4050411493445906E-2</v>
      </c>
      <c r="AL5337" s="1">
        <v>-6.0392690547218297E-2</v>
      </c>
      <c r="AM5337" s="1">
        <v>5.70082225835414E-2</v>
      </c>
      <c r="AN5337" s="1" t="s">
        <v>7194</v>
      </c>
      <c r="AO5337" s="1">
        <v>7.0002777777777796</v>
      </c>
      <c r="AP5337" s="1">
        <v>-0.25888779331286998</v>
      </c>
      <c r="AQ5337" s="1">
        <v>0.9659074026394</v>
      </c>
    </row>
    <row r="5338" spans="1:43" s="1" customFormat="1">
      <c r="A5338" s="9">
        <f t="shared" si="500"/>
        <v>41876.295150462967</v>
      </c>
      <c r="B5338" s="5">
        <v>41876.128483796303</v>
      </c>
      <c r="C5338" s="9" t="str">
        <f t="shared" si="501"/>
        <v>20140825030501</v>
      </c>
      <c r="D5338" s="9" t="str">
        <f t="shared" si="502"/>
        <v>03</v>
      </c>
      <c r="E5338" s="9"/>
      <c r="F5338" s="5" t="s">
        <v>7131</v>
      </c>
      <c r="G5338" s="6">
        <v>268.128483796296</v>
      </c>
      <c r="H5338" s="6">
        <v>-9.6618977455294103E-2</v>
      </c>
      <c r="I5338" s="6">
        <v>-0.99532144214594998</v>
      </c>
      <c r="J5338" s="7">
        <v>2751</v>
      </c>
      <c r="K5338" s="6">
        <v>1052</v>
      </c>
      <c r="L5338" s="3">
        <v>2856.2072538860102</v>
      </c>
      <c r="M5338" s="3">
        <f t="shared" si="499"/>
        <v>16.897310634097995</v>
      </c>
      <c r="N5338" s="1">
        <f t="shared" si="503"/>
        <v>-0.2774647630113975</v>
      </c>
      <c r="O5338" s="1">
        <f t="shared" si="504"/>
        <v>-60.898942448428663</v>
      </c>
      <c r="W5338" s="3"/>
      <c r="X5338" s="3"/>
      <c r="Y5338" s="5">
        <v>41876.295138888898</v>
      </c>
      <c r="Z5338" s="5"/>
      <c r="AA5338" s="3">
        <v>20.6668027657058</v>
      </c>
      <c r="AB5338" s="3">
        <v>31.5302083332504</v>
      </c>
      <c r="AC5338" s="7">
        <v>7.2497916667496103</v>
      </c>
      <c r="AD5338" s="11">
        <v>317.29312173354901</v>
      </c>
      <c r="AE5338" s="7">
        <v>36.186898136191999</v>
      </c>
      <c r="AF5338" s="1">
        <v>2.6941111816815102</v>
      </c>
      <c r="AG5338" s="1">
        <v>1.7947641816172699</v>
      </c>
      <c r="AH5338" s="1">
        <v>40.861530665428297</v>
      </c>
      <c r="AI5338" s="1" t="s">
        <v>29</v>
      </c>
      <c r="AJ5338" s="1" t="s">
        <v>29</v>
      </c>
      <c r="AK5338" s="11">
        <v>6.6431768513664696E-2</v>
      </c>
      <c r="AL5338" s="1">
        <v>-5.6017218614899597E-2</v>
      </c>
      <c r="AM5338" s="1">
        <v>5.6261114786887501E-2</v>
      </c>
      <c r="AN5338" s="1" t="s">
        <v>7195</v>
      </c>
      <c r="AO5338" s="1">
        <v>7.08361111111111</v>
      </c>
      <c r="AP5338" s="1">
        <v>-0.27989732628017799</v>
      </c>
      <c r="AQ5338" s="1">
        <v>0.96002994054415203</v>
      </c>
    </row>
    <row r="5339" spans="1:43" s="1" customFormat="1">
      <c r="A5339" s="9">
        <f t="shared" si="500"/>
        <v>41876.298622685164</v>
      </c>
      <c r="B5339" s="5">
        <v>41876.1319560185</v>
      </c>
      <c r="C5339" s="9" t="str">
        <f t="shared" si="501"/>
        <v>20140825031001</v>
      </c>
      <c r="D5339" s="9" t="str">
        <f t="shared" si="502"/>
        <v>03</v>
      </c>
      <c r="E5339" s="9"/>
      <c r="F5339" s="5" t="s">
        <v>7132</v>
      </c>
      <c r="G5339" s="6">
        <v>268.13195601851902</v>
      </c>
      <c r="H5339" s="6">
        <v>-9.6559485377656101E-2</v>
      </c>
      <c r="I5339" s="6">
        <v>-0.99532721543400104</v>
      </c>
      <c r="J5339" s="7">
        <v>2827</v>
      </c>
      <c r="K5339" s="6">
        <v>1054</v>
      </c>
      <c r="L5339" s="3">
        <v>2940.6938070565002</v>
      </c>
      <c r="M5339" s="3">
        <f t="shared" si="499"/>
        <v>12.27574636071995</v>
      </c>
      <c r="N5339" s="1">
        <f t="shared" si="503"/>
        <v>-0.42045615280448201</v>
      </c>
      <c r="O5339" s="1">
        <f t="shared" si="504"/>
        <v>-29.196258108817219</v>
      </c>
      <c r="W5339" s="3"/>
      <c r="X5339" s="3"/>
      <c r="Y5339" s="5">
        <v>41876.298611111102</v>
      </c>
      <c r="Z5339" s="5"/>
      <c r="AA5339" s="3">
        <v>20.645224347225199</v>
      </c>
      <c r="AB5339" s="3">
        <v>31.517708333198001</v>
      </c>
      <c r="AC5339" s="7">
        <v>7.2577083331979999</v>
      </c>
      <c r="AD5339" s="11">
        <v>316.28187417525601</v>
      </c>
      <c r="AE5339" s="7">
        <v>35.474764023696999</v>
      </c>
      <c r="AF5339" s="1">
        <v>2.6440069151367802</v>
      </c>
      <c r="AG5339" s="1">
        <v>1.8781365611292</v>
      </c>
      <c r="AH5339" s="1">
        <v>41.055002229782403</v>
      </c>
      <c r="AI5339" s="1" t="s">
        <v>29</v>
      </c>
      <c r="AJ5339" s="1" t="s">
        <v>29</v>
      </c>
      <c r="AK5339" s="11">
        <v>5.8813125278448702E-2</v>
      </c>
      <c r="AL5339" s="1">
        <v>-5.16417465358818E-2</v>
      </c>
      <c r="AM5339" s="1">
        <v>5.5244833218960898E-2</v>
      </c>
      <c r="AN5339" s="1" t="s">
        <v>7196</v>
      </c>
      <c r="AO5339" s="1">
        <v>7.1669444444444403</v>
      </c>
      <c r="AP5339" s="1">
        <v>-0.300773643504403</v>
      </c>
      <c r="AQ5339" s="1">
        <v>0.95369555696411101</v>
      </c>
    </row>
    <row r="5340" spans="1:43" s="1" customFormat="1">
      <c r="A5340" s="9">
        <f t="shared" si="500"/>
        <v>41876.302094907362</v>
      </c>
      <c r="B5340" s="5">
        <v>41876.135428240697</v>
      </c>
      <c r="C5340" s="9" t="str">
        <f t="shared" si="501"/>
        <v>20140825031501</v>
      </c>
      <c r="D5340" s="9" t="str">
        <f t="shared" si="502"/>
        <v>03</v>
      </c>
      <c r="E5340" s="9"/>
      <c r="F5340" s="5" t="s">
        <v>7134</v>
      </c>
      <c r="G5340" s="6">
        <v>268.13542824074102</v>
      </c>
      <c r="H5340" s="6">
        <v>-9.6499992955046798E-2</v>
      </c>
      <c r="I5340" s="6">
        <v>-0.99533298516610802</v>
      </c>
      <c r="J5340" s="7">
        <v>2897</v>
      </c>
      <c r="K5340" s="6">
        <v>1050</v>
      </c>
      <c r="L5340" s="3">
        <v>3002.0725388600999</v>
      </c>
      <c r="M5340" s="3">
        <f t="shared" si="499"/>
        <v>12.356674068592019</v>
      </c>
      <c r="N5340" s="1">
        <f t="shared" si="503"/>
        <v>-0.57706149079727997</v>
      </c>
      <c r="O5340" s="1">
        <f t="shared" si="504"/>
        <v>-21.413097677891805</v>
      </c>
      <c r="P5340" s="6" t="s">
        <v>7197</v>
      </c>
      <c r="Q5340" s="6">
        <v>1017</v>
      </c>
      <c r="R5340" s="6" t="s">
        <v>35</v>
      </c>
      <c r="S5340" s="6">
        <v>0.2</v>
      </c>
      <c r="T5340" s="6" t="s">
        <v>35</v>
      </c>
      <c r="U5340" s="6">
        <v>0</v>
      </c>
      <c r="V5340" s="6" t="s">
        <v>36</v>
      </c>
      <c r="W5340" s="3"/>
      <c r="X5340" s="3"/>
      <c r="Y5340" s="5">
        <v>41876.302083333299</v>
      </c>
      <c r="Z5340" s="5"/>
      <c r="AA5340" s="3">
        <v>20.624662957764201</v>
      </c>
      <c r="AB5340" s="3">
        <v>31.5052083331456</v>
      </c>
      <c r="AC5340" s="7">
        <v>7.2452083331456096</v>
      </c>
      <c r="AD5340" s="11">
        <v>315.411973688361</v>
      </c>
      <c r="AE5340" s="7">
        <v>37.049254339331704</v>
      </c>
      <c r="AF5340" s="1">
        <v>2.7606356185775698</v>
      </c>
      <c r="AG5340" s="1">
        <v>1.8781507417282599</v>
      </c>
      <c r="AH5340" s="1">
        <v>41.174319028312603</v>
      </c>
      <c r="AI5340" s="1" t="s">
        <v>29</v>
      </c>
      <c r="AJ5340" s="1" t="s">
        <v>29</v>
      </c>
      <c r="AK5340" s="11">
        <v>5.1194482043232598E-2</v>
      </c>
      <c r="AL5340" s="1">
        <v>-4.7266274456864002E-2</v>
      </c>
      <c r="AM5340" s="1">
        <v>5.6858011480581797E-2</v>
      </c>
      <c r="AN5340" s="1" t="s">
        <v>7198</v>
      </c>
      <c r="AO5340" s="1">
        <v>7.2502777777777796</v>
      </c>
      <c r="AP5340" s="1">
        <v>-0.32150680900598599</v>
      </c>
      <c r="AQ5340" s="1">
        <v>0.94690726671770098</v>
      </c>
    </row>
    <row r="5341" spans="1:43" s="1" customFormat="1">
      <c r="A5341" s="9">
        <f t="shared" si="500"/>
        <v>41876.305567129661</v>
      </c>
      <c r="B5341" s="5">
        <v>41876.138900462996</v>
      </c>
      <c r="C5341" s="9" t="str">
        <f t="shared" si="501"/>
        <v>20140825032001</v>
      </c>
      <c r="D5341" s="9" t="str">
        <f t="shared" si="502"/>
        <v>03</v>
      </c>
      <c r="E5341" s="9"/>
      <c r="F5341" s="5" t="s">
        <v>7135</v>
      </c>
      <c r="G5341" s="6">
        <v>268.13890046296302</v>
      </c>
      <c r="H5341" s="6">
        <v>-9.6440500187677997E-2</v>
      </c>
      <c r="I5341" s="6">
        <v>-0.99533875134225103</v>
      </c>
      <c r="J5341" s="7">
        <v>2951</v>
      </c>
      <c r="K5341" s="6">
        <v>1052</v>
      </c>
      <c r="L5341" s="3">
        <v>3063.85590920306</v>
      </c>
      <c r="M5341" s="3">
        <f t="shared" si="499"/>
        <v>12.306538366641963</v>
      </c>
      <c r="N5341" s="1">
        <f t="shared" si="503"/>
        <v>-0.68892246295733917</v>
      </c>
      <c r="O5341" s="1">
        <f t="shared" si="504"/>
        <v>-17.863459283666923</v>
      </c>
      <c r="W5341" s="3"/>
      <c r="X5341" s="3"/>
      <c r="Y5341" s="5">
        <v>41876.305555555598</v>
      </c>
      <c r="Z5341" s="5"/>
      <c r="AA5341" s="3">
        <v>20.607370488201902</v>
      </c>
      <c r="AB5341" s="3">
        <v>31.4890624994107</v>
      </c>
      <c r="AC5341" s="7">
        <v>7.24364583352979</v>
      </c>
      <c r="AD5341" s="11">
        <v>314.47481040509001</v>
      </c>
      <c r="AE5341" s="7">
        <v>36.650208210515501</v>
      </c>
      <c r="AF5341" s="1">
        <v>2.7309504156174902</v>
      </c>
      <c r="AG5341" s="1">
        <v>1.9674805207197299</v>
      </c>
      <c r="AH5341" s="1">
        <v>41.374757240491398</v>
      </c>
      <c r="AI5341" s="1" t="s">
        <v>29</v>
      </c>
      <c r="AJ5341" s="1" t="s">
        <v>29</v>
      </c>
      <c r="AK5341" s="11">
        <v>4.3382672803298501E-2</v>
      </c>
      <c r="AL5341" s="1">
        <v>-4.5442194005915197E-2</v>
      </c>
      <c r="AM5341" s="1">
        <v>5.7062942999425402E-2</v>
      </c>
      <c r="AN5341" s="1" t="s">
        <v>7199</v>
      </c>
      <c r="AO5341" s="1">
        <v>7.33361111111111</v>
      </c>
      <c r="AP5341" s="1">
        <v>-0.34208695493772301</v>
      </c>
      <c r="AQ5341" s="1">
        <v>0.93966830065796902</v>
      </c>
    </row>
    <row r="5342" spans="1:43" s="1" customFormat="1">
      <c r="A5342" s="9">
        <f t="shared" si="500"/>
        <v>41876.309039351865</v>
      </c>
      <c r="B5342" s="5">
        <v>41876.142372685201</v>
      </c>
      <c r="C5342" s="9" t="str">
        <f t="shared" si="501"/>
        <v>20140825032501</v>
      </c>
      <c r="D5342" s="9" t="str">
        <f t="shared" si="502"/>
        <v>03</v>
      </c>
      <c r="E5342" s="9"/>
      <c r="F5342" s="5" t="s">
        <v>7136</v>
      </c>
      <c r="G5342" s="6">
        <v>268.14237268518502</v>
      </c>
      <c r="H5342" s="6">
        <v>-9.6381007075763095E-2</v>
      </c>
      <c r="I5342" s="6">
        <v>-0.99534451396240797</v>
      </c>
      <c r="J5342" s="7">
        <v>3016</v>
      </c>
      <c r="K5342" s="6">
        <v>1050</v>
      </c>
      <c r="L5342" s="3">
        <v>3125.3886010362698</v>
      </c>
      <c r="M5342" s="3">
        <f t="shared" si="499"/>
        <v>11.191709844560046</v>
      </c>
      <c r="N5342" s="1">
        <f t="shared" si="503"/>
        <v>1.2279999094677805</v>
      </c>
      <c r="O5342" s="1">
        <f t="shared" si="504"/>
        <v>9.1137709036237418</v>
      </c>
      <c r="W5342" s="3"/>
      <c r="X5342" s="3"/>
      <c r="Y5342" s="5">
        <v>41876.309027777803</v>
      </c>
      <c r="Z5342" s="5"/>
      <c r="AA5342" s="3">
        <v>20.5924129612632</v>
      </c>
      <c r="AB5342" s="3">
        <v>31.470312498939201</v>
      </c>
      <c r="AC5342" s="7">
        <v>7.2498958336869501</v>
      </c>
      <c r="AD5342" s="11">
        <v>313.48960227057802</v>
      </c>
      <c r="AE5342" s="7">
        <v>34.841493290032297</v>
      </c>
      <c r="AF5342" s="1">
        <v>2.59675528672209</v>
      </c>
      <c r="AG5342" s="1">
        <v>2.1206071513056299</v>
      </c>
      <c r="AH5342" s="1">
        <v>41.633139315565501</v>
      </c>
      <c r="AI5342" s="1" t="s">
        <v>29</v>
      </c>
      <c r="AJ5342" s="1" t="s">
        <v>29</v>
      </c>
      <c r="AK5342" s="11">
        <v>3.5570863563364301E-2</v>
      </c>
      <c r="AL5342" s="1">
        <v>-4.3618113554966399E-2</v>
      </c>
      <c r="AM5342" s="1">
        <v>5.6247621994592503E-2</v>
      </c>
      <c r="AN5342" s="1" t="s">
        <v>7200</v>
      </c>
      <c r="AO5342" s="1">
        <v>7.4169444444444403</v>
      </c>
      <c r="AP5342" s="1">
        <v>-0.36250428628131398</v>
      </c>
      <c r="AQ5342" s="1">
        <v>0.93198210413487803</v>
      </c>
    </row>
    <row r="5343" spans="1:43" s="1" customFormat="1">
      <c r="A5343" s="9">
        <f t="shared" si="500"/>
        <v>41876.312511574062</v>
      </c>
      <c r="B5343" s="5">
        <v>41876.145844907398</v>
      </c>
      <c r="C5343" s="9" t="str">
        <f t="shared" si="501"/>
        <v>20140825033001</v>
      </c>
      <c r="D5343" s="9" t="str">
        <f t="shared" si="502"/>
        <v>03</v>
      </c>
      <c r="E5343" s="9"/>
      <c r="F5343" s="5" t="s">
        <v>7138</v>
      </c>
      <c r="G5343" s="6">
        <v>268.14584490740702</v>
      </c>
      <c r="H5343" s="6">
        <v>-9.63215136195128E-2</v>
      </c>
      <c r="I5343" s="6">
        <v>-0.99535027302655898</v>
      </c>
      <c r="J5343" s="7">
        <v>3070</v>
      </c>
      <c r="K5343" s="6">
        <v>1050</v>
      </c>
      <c r="L5343" s="3">
        <v>3181.3471502590701</v>
      </c>
      <c r="M5343" s="3">
        <f t="shared" si="499"/>
        <v>9.9539106834439739</v>
      </c>
      <c r="N5343" s="1">
        <f t="shared" si="503"/>
        <v>0.28949441343613957</v>
      </c>
      <c r="O5343" s="1">
        <f t="shared" si="504"/>
        <v>34.38377468254577</v>
      </c>
      <c r="P5343" s="6" t="s">
        <v>7201</v>
      </c>
      <c r="Q5343" s="6">
        <v>1017</v>
      </c>
      <c r="R5343" s="6" t="s">
        <v>35</v>
      </c>
      <c r="S5343" s="6">
        <v>0.4</v>
      </c>
      <c r="T5343" s="6" t="s">
        <v>35</v>
      </c>
      <c r="U5343" s="6">
        <v>0</v>
      </c>
      <c r="V5343" s="6" t="s">
        <v>36</v>
      </c>
      <c r="W5343" s="3"/>
      <c r="X5343" s="3"/>
      <c r="Y5343" s="5">
        <v>41876.3125</v>
      </c>
      <c r="Z5343" s="5"/>
      <c r="AA5343" s="3">
        <v>20.577455467092602</v>
      </c>
      <c r="AB5343" s="3">
        <v>31.457708332988499</v>
      </c>
      <c r="AC5343" s="7">
        <v>7.2377083329884497</v>
      </c>
      <c r="AD5343" s="11">
        <v>312.22088045782198</v>
      </c>
      <c r="AE5343" s="7">
        <v>35.097691442354296</v>
      </c>
      <c r="AF5343" s="1">
        <v>2.6174285792252001</v>
      </c>
      <c r="AG5343" s="1">
        <v>2.07298755113528</v>
      </c>
      <c r="AH5343" s="1">
        <v>41.786716615139497</v>
      </c>
      <c r="AI5343" s="1" t="s">
        <v>29</v>
      </c>
      <c r="AJ5343" s="1" t="s">
        <v>29</v>
      </c>
      <c r="AK5343" s="11">
        <v>2.7759054585341499E-2</v>
      </c>
      <c r="AL5343" s="1">
        <v>-4.1794033165174597E-2</v>
      </c>
      <c r="AM5343" s="1">
        <v>5.7848442023796999E-2</v>
      </c>
      <c r="AN5343" s="1" t="s">
        <v>7202</v>
      </c>
      <c r="AO5343" s="1">
        <v>7.5002777777777796</v>
      </c>
      <c r="AP5343" s="1">
        <v>-0.38274908550925302</v>
      </c>
      <c r="AQ5343" s="1">
        <v>0.92385233535551103</v>
      </c>
    </row>
    <row r="5344" spans="1:43" s="1" customFormat="1">
      <c r="A5344" s="9">
        <f t="shared" si="500"/>
        <v>41876.315983796267</v>
      </c>
      <c r="B5344" s="5">
        <v>41876.149317129602</v>
      </c>
      <c r="C5344" s="9" t="str">
        <f t="shared" si="501"/>
        <v>20140825033501</v>
      </c>
      <c r="D5344" s="9" t="str">
        <f t="shared" si="502"/>
        <v>03</v>
      </c>
      <c r="E5344" s="9"/>
      <c r="F5344" s="5" t="s">
        <v>7139</v>
      </c>
      <c r="G5344" s="6">
        <v>268.14931712962999</v>
      </c>
      <c r="H5344" s="6">
        <v>-9.6262019819140704E-2</v>
      </c>
      <c r="I5344" s="6">
        <v>-0.99535602853468397</v>
      </c>
      <c r="J5344" s="7">
        <v>3121</v>
      </c>
      <c r="K5344" s="6">
        <v>1049</v>
      </c>
      <c r="L5344" s="3">
        <v>3231.1167036762899</v>
      </c>
      <c r="M5344" s="3">
        <f t="shared" si="499"/>
        <v>11.807747347644</v>
      </c>
      <c r="N5344" s="1">
        <f t="shared" si="503"/>
        <v>-1.2725418824169992</v>
      </c>
      <c r="O5344" s="1">
        <f t="shared" si="504"/>
        <v>-9.2788673683706069</v>
      </c>
      <c r="W5344" s="3"/>
      <c r="X5344" s="3"/>
      <c r="Y5344" s="5">
        <v>41876.315972222197</v>
      </c>
      <c r="Z5344" s="5"/>
      <c r="AA5344" s="3">
        <v>20.562020624139599</v>
      </c>
      <c r="AB5344" s="3">
        <v>31.445208332936101</v>
      </c>
      <c r="AC5344" s="7">
        <v>7.23239583353197</v>
      </c>
      <c r="AD5344" s="11">
        <v>310.90316161986999</v>
      </c>
      <c r="AE5344" s="7">
        <v>34.472167768148502</v>
      </c>
      <c r="AF5344" s="1">
        <v>2.5714137378411799</v>
      </c>
      <c r="AG5344" s="1">
        <v>2.1002243795887501</v>
      </c>
      <c r="AH5344" s="1">
        <v>41.902870000448502</v>
      </c>
      <c r="AI5344" s="1" t="s">
        <v>29</v>
      </c>
      <c r="AJ5344" s="1" t="s">
        <v>29</v>
      </c>
      <c r="AK5344" s="11">
        <v>1.96349664125532E-2</v>
      </c>
      <c r="AL5344" s="1">
        <v>-4.02069106140946E-2</v>
      </c>
      <c r="AM5344" s="1">
        <v>5.8560417790220698E-2</v>
      </c>
      <c r="AN5344" s="1" t="s">
        <v>7203</v>
      </c>
      <c r="AO5344" s="1">
        <v>7.58361111111111</v>
      </c>
      <c r="AP5344" s="1">
        <v>-0.40281171720983899</v>
      </c>
      <c r="AQ5344" s="1">
        <v>0.91528286364296196</v>
      </c>
    </row>
    <row r="5345" spans="1:43" s="1" customFormat="1">
      <c r="A5345" s="9">
        <f t="shared" si="500"/>
        <v>41876.319456018566</v>
      </c>
      <c r="B5345" s="5">
        <v>41876.152789351901</v>
      </c>
      <c r="C5345" s="9" t="str">
        <f t="shared" si="501"/>
        <v>20140825034001</v>
      </c>
      <c r="D5345" s="9" t="str">
        <f t="shared" si="502"/>
        <v>03</v>
      </c>
      <c r="E5345" s="9"/>
      <c r="F5345" s="5" t="s">
        <v>7140</v>
      </c>
      <c r="G5345" s="6">
        <v>268.15278935185199</v>
      </c>
      <c r="H5345" s="6">
        <v>-9.6202525674859096E-2</v>
      </c>
      <c r="I5345" s="6">
        <v>-0.99536178048676205</v>
      </c>
      <c r="J5345" s="7">
        <v>3175</v>
      </c>
      <c r="K5345" s="6">
        <v>1050</v>
      </c>
      <c r="L5345" s="3">
        <v>3290.1554404145099</v>
      </c>
      <c r="M5345" s="3">
        <f t="shared" si="499"/>
        <v>9.3120157907720564</v>
      </c>
      <c r="N5345" s="1">
        <f t="shared" si="503"/>
        <v>0.46475318142655908</v>
      </c>
      <c r="O5345" s="1">
        <f t="shared" si="504"/>
        <v>20.036475623875969</v>
      </c>
      <c r="W5345" s="3"/>
      <c r="X5345" s="3"/>
      <c r="Y5345" s="5">
        <v>41876.319444444402</v>
      </c>
      <c r="Z5345" s="5"/>
      <c r="AA5345" s="3">
        <v>20.545817872300798</v>
      </c>
      <c r="AB5345" s="3">
        <v>31.432708332883699</v>
      </c>
      <c r="AC5345" s="7">
        <v>7.2386458335581603</v>
      </c>
      <c r="AD5345" s="11">
        <v>309.51435182445101</v>
      </c>
      <c r="AE5345" s="7">
        <v>32.371920415595</v>
      </c>
      <c r="AF5345" s="1">
        <v>2.4138953663475902</v>
      </c>
      <c r="AG5345" s="1">
        <v>2.2533559393483098</v>
      </c>
      <c r="AH5345" s="1">
        <v>41.961677296591503</v>
      </c>
      <c r="AI5345" s="1" t="s">
        <v>29</v>
      </c>
      <c r="AJ5345" s="1" t="s">
        <v>29</v>
      </c>
      <c r="AK5345" s="11">
        <v>1.1510878229294899E-2</v>
      </c>
      <c r="AL5345" s="1">
        <v>-3.8619788070959199E-2</v>
      </c>
      <c r="AM5345" s="1">
        <v>5.77237007340516E-2</v>
      </c>
      <c r="AN5345" s="1" t="s">
        <v>7204</v>
      </c>
      <c r="AO5345" s="1">
        <v>7.6669444444444403</v>
      </c>
      <c r="AP5345" s="1">
        <v>-0.42268263267310202</v>
      </c>
      <c r="AQ5345" s="1">
        <v>0.90627776759475698</v>
      </c>
    </row>
    <row r="5346" spans="1:43" s="1" customFormat="1">
      <c r="A5346" s="9">
        <f t="shared" si="500"/>
        <v>41876.322928240763</v>
      </c>
      <c r="B5346" s="5">
        <v>41876.156261574099</v>
      </c>
      <c r="C5346" s="9" t="str">
        <f t="shared" si="501"/>
        <v>20140825034501</v>
      </c>
      <c r="D5346" s="9" t="str">
        <f t="shared" si="502"/>
        <v>03</v>
      </c>
      <c r="E5346" s="9"/>
      <c r="F5346" s="5" t="s">
        <v>7142</v>
      </c>
      <c r="G5346" s="6">
        <v>268.15626157407399</v>
      </c>
      <c r="H5346" s="6">
        <v>-9.6143031186880806E-2</v>
      </c>
      <c r="I5346" s="6">
        <v>-0.99536752888277302</v>
      </c>
      <c r="J5346" s="7">
        <v>3223</v>
      </c>
      <c r="K5346" s="6">
        <v>1049</v>
      </c>
      <c r="L5346" s="3">
        <v>3336.7155193683702</v>
      </c>
      <c r="M5346" s="3">
        <f t="shared" si="499"/>
        <v>9.9387120651359506</v>
      </c>
      <c r="N5346" s="1">
        <f t="shared" si="503"/>
        <v>0.7120241453284194</v>
      </c>
      <c r="O5346" s="1">
        <f t="shared" si="504"/>
        <v>13.958391903341626</v>
      </c>
      <c r="P5346" s="6" t="s">
        <v>7205</v>
      </c>
      <c r="Q5346" s="6">
        <v>1017</v>
      </c>
      <c r="R5346" s="6" t="s">
        <v>35</v>
      </c>
      <c r="S5346" s="6">
        <v>0.2</v>
      </c>
      <c r="T5346" s="6" t="s">
        <v>35</v>
      </c>
      <c r="U5346" s="6">
        <v>0</v>
      </c>
      <c r="V5346" s="6" t="s">
        <v>36</v>
      </c>
      <c r="W5346" s="3"/>
      <c r="X5346" s="3"/>
      <c r="Y5346" s="5">
        <v>41876.322916666701</v>
      </c>
      <c r="Z5346" s="5"/>
      <c r="AA5346" s="3">
        <v>20.529127409882399</v>
      </c>
      <c r="AB5346" s="3">
        <v>31.420208332831301</v>
      </c>
      <c r="AC5346" s="7">
        <v>7.2302083328312898</v>
      </c>
      <c r="AD5346" s="11">
        <v>308.39664545522402</v>
      </c>
      <c r="AE5346" s="7">
        <v>32.601880841978499</v>
      </c>
      <c r="AF5346" s="1">
        <v>2.4345692549191398</v>
      </c>
      <c r="AG5346" s="1">
        <v>2.3665095850098798</v>
      </c>
      <c r="AH5346" s="1">
        <v>42.117241701105399</v>
      </c>
      <c r="AI5346" s="1" t="s">
        <v>29</v>
      </c>
      <c r="AJ5346" s="1" t="s">
        <v>29</v>
      </c>
      <c r="AK5346" s="11">
        <v>3.3867900460366799E-3</v>
      </c>
      <c r="AL5346" s="1">
        <v>-3.7032665527823798E-2</v>
      </c>
      <c r="AM5346" s="1">
        <v>5.8856125239685503E-2</v>
      </c>
      <c r="AN5346" s="1" t="s">
        <v>7206</v>
      </c>
      <c r="AO5346" s="1">
        <v>7.7502777777777796</v>
      </c>
      <c r="AP5346" s="1">
        <v>-0.44235237443546199</v>
      </c>
      <c r="AQ5346" s="1">
        <v>0.89684133314165904</v>
      </c>
    </row>
    <row r="5347" spans="1:43" s="1" customFormat="1">
      <c r="A5347" s="9">
        <f t="shared" si="500"/>
        <v>41876.326400462967</v>
      </c>
      <c r="B5347" s="5">
        <v>41876.159733796303</v>
      </c>
      <c r="C5347" s="9" t="str">
        <f t="shared" si="501"/>
        <v>20140825035001</v>
      </c>
      <c r="D5347" s="9" t="str">
        <f t="shared" si="502"/>
        <v>03</v>
      </c>
      <c r="E5347" s="9"/>
      <c r="F5347" s="5" t="s">
        <v>7143</v>
      </c>
      <c r="G5347" s="6">
        <v>268.159733796296</v>
      </c>
      <c r="H5347" s="6">
        <v>-9.6083536355418095E-2</v>
      </c>
      <c r="I5347" s="6">
        <v>-0.99537327372269602</v>
      </c>
      <c r="J5347" s="7">
        <v>3271</v>
      </c>
      <c r="K5347" s="6">
        <v>1049</v>
      </c>
      <c r="L5347" s="3">
        <v>3386.40907969405</v>
      </c>
      <c r="M5347" s="3">
        <f t="shared" si="499"/>
        <v>9.0417962003460168</v>
      </c>
      <c r="N5347" s="1">
        <f t="shared" si="503"/>
        <v>-0.32703144928796063</v>
      </c>
      <c r="O5347" s="1">
        <f t="shared" si="504"/>
        <v>-27.648093845507972</v>
      </c>
      <c r="W5347" s="3"/>
      <c r="X5347" s="3"/>
      <c r="Y5347" s="5">
        <v>41876.326388888898</v>
      </c>
      <c r="Z5347" s="5"/>
      <c r="AA5347" s="3">
        <v>20.512644510172201</v>
      </c>
      <c r="AB5347" s="3">
        <v>31.408854166598999</v>
      </c>
      <c r="AC5347" s="7">
        <v>7.2211458334009997</v>
      </c>
      <c r="AD5347" s="11">
        <v>307.269352993582</v>
      </c>
      <c r="AE5347" s="7">
        <v>32.642309528352698</v>
      </c>
      <c r="AF5347" s="1">
        <v>2.4414413860506601</v>
      </c>
      <c r="AG5347" s="1">
        <v>2.44989131207369</v>
      </c>
      <c r="AH5347" s="1">
        <v>42.294033112754803</v>
      </c>
      <c r="AI5347" s="1" t="s">
        <v>29</v>
      </c>
      <c r="AJ5347" s="1" t="s">
        <v>29</v>
      </c>
      <c r="AK5347" s="11">
        <v>-4.8101178138545203E-3</v>
      </c>
      <c r="AL5347" s="1">
        <v>-3.5950553016256701E-2</v>
      </c>
      <c r="AM5347" s="1">
        <v>6.0097190094999503E-2</v>
      </c>
      <c r="AN5347" s="1" t="s">
        <v>7207</v>
      </c>
      <c r="AO5347" s="1">
        <v>7.83361111111111</v>
      </c>
      <c r="AP5347" s="1">
        <v>-0.46181158078096501</v>
      </c>
      <c r="AQ5347" s="1">
        <v>0.88697805150780695</v>
      </c>
    </row>
    <row r="5348" spans="1:43" s="1" customFormat="1">
      <c r="A5348" s="9">
        <f t="shared" si="500"/>
        <v>41876.329872685164</v>
      </c>
      <c r="B5348" s="5">
        <v>41876.1632060185</v>
      </c>
      <c r="C5348" s="9" t="str">
        <f t="shared" si="501"/>
        <v>20140825035501</v>
      </c>
      <c r="D5348" s="9" t="str">
        <f t="shared" si="502"/>
        <v>03</v>
      </c>
      <c r="E5348" s="9"/>
      <c r="F5348" s="5" t="s">
        <v>7144</v>
      </c>
      <c r="G5348" s="6">
        <v>268.16320601851902</v>
      </c>
      <c r="H5348" s="6">
        <v>-9.6024041180683806E-2</v>
      </c>
      <c r="I5348" s="6">
        <v>-0.99537901500651005</v>
      </c>
      <c r="J5348" s="7">
        <v>3321</v>
      </c>
      <c r="K5348" s="6">
        <v>1047</v>
      </c>
      <c r="L5348" s="3">
        <v>3431.6180606957801</v>
      </c>
      <c r="M5348" s="3">
        <f t="shared" si="499"/>
        <v>8.6797927461139803</v>
      </c>
      <c r="N5348" s="1">
        <f t="shared" si="503"/>
        <v>0.29256506606716071</v>
      </c>
      <c r="O5348" s="1">
        <f t="shared" si="504"/>
        <v>29.667905545911839</v>
      </c>
      <c r="W5348" s="3"/>
      <c r="X5348" s="3"/>
      <c r="Y5348" s="5">
        <v>41876.329861111102</v>
      </c>
      <c r="Z5348" s="5"/>
      <c r="AA5348" s="3">
        <v>20.497687116932401</v>
      </c>
      <c r="AB5348" s="3">
        <v>31.4026041665728</v>
      </c>
      <c r="AC5348" s="7">
        <v>7.2273958334271899</v>
      </c>
      <c r="AD5348" s="11">
        <v>305.76532996851398</v>
      </c>
      <c r="AE5348" s="7">
        <v>28.967393111908802</v>
      </c>
      <c r="AF5348" s="1">
        <v>2.1672808750057699</v>
      </c>
      <c r="AG5348" s="1">
        <v>2.4499098085076301</v>
      </c>
      <c r="AH5348" s="1">
        <v>42.446166015485197</v>
      </c>
      <c r="AI5348" s="1" t="s">
        <v>29</v>
      </c>
      <c r="AJ5348" s="1" t="s">
        <v>29</v>
      </c>
      <c r="AK5348" s="11">
        <v>-1.30070259485685E-2</v>
      </c>
      <c r="AL5348" s="1">
        <v>-3.4868440468408902E-2</v>
      </c>
      <c r="AM5348" s="1">
        <v>5.9238515483755298E-2</v>
      </c>
      <c r="AN5348" s="1" t="s">
        <v>7208</v>
      </c>
      <c r="AO5348" s="1">
        <v>7.9169444444444403</v>
      </c>
      <c r="AP5348" s="1">
        <v>-0.48105099019694197</v>
      </c>
      <c r="AQ5348" s="1">
        <v>0.87669261707313495</v>
      </c>
    </row>
    <row r="5349" spans="1:43" s="1" customFormat="1">
      <c r="A5349" s="9">
        <f t="shared" si="500"/>
        <v>41876.333344907362</v>
      </c>
      <c r="B5349" s="5">
        <v>41876.166678240697</v>
      </c>
      <c r="C5349" s="9" t="str">
        <f t="shared" si="501"/>
        <v>20140825040001</v>
      </c>
      <c r="D5349" s="9" t="str">
        <f t="shared" si="502"/>
        <v>04</v>
      </c>
      <c r="E5349" s="9"/>
      <c r="F5349" s="5" t="s">
        <v>7146</v>
      </c>
      <c r="G5349" s="6">
        <v>268.16667824074102</v>
      </c>
      <c r="H5349" s="6">
        <v>-9.5964545662890297E-2</v>
      </c>
      <c r="I5349" s="6">
        <v>-0.99538475273419502</v>
      </c>
      <c r="J5349" s="7">
        <v>3363</v>
      </c>
      <c r="K5349" s="6">
        <v>1047</v>
      </c>
      <c r="L5349" s="3">
        <v>3475.01702442635</v>
      </c>
      <c r="M5349" s="3">
        <f t="shared" si="499"/>
        <v>11.366395262768037</v>
      </c>
      <c r="N5349" s="1">
        <f t="shared" si="503"/>
        <v>0.73513395043480045</v>
      </c>
      <c r="O5349" s="1">
        <f t="shared" si="504"/>
        <v>15.461665531901088</v>
      </c>
      <c r="P5349" s="6" t="s">
        <v>7209</v>
      </c>
      <c r="Q5349" s="6">
        <v>1017</v>
      </c>
      <c r="R5349" s="6" t="s">
        <v>35</v>
      </c>
      <c r="S5349" s="6">
        <v>0.1</v>
      </c>
      <c r="T5349" s="6" t="s">
        <v>35</v>
      </c>
      <c r="U5349" s="6">
        <v>0</v>
      </c>
      <c r="V5349" s="6" t="s">
        <v>36</v>
      </c>
      <c r="W5349" s="3"/>
      <c r="X5349" s="3"/>
      <c r="Y5349" s="5">
        <v>41876.333333333299</v>
      </c>
      <c r="Z5349" s="5"/>
      <c r="AA5349" s="3">
        <v>20.480913700295101</v>
      </c>
      <c r="AB5349" s="3">
        <v>31.396354166546601</v>
      </c>
      <c r="AC5349" s="7">
        <v>7.21541666618646</v>
      </c>
      <c r="AD5349" s="11">
        <v>304.19407007213499</v>
      </c>
      <c r="AE5349" s="7">
        <v>28.864910519263901</v>
      </c>
      <c r="AF5349" s="1">
        <v>2.1619034242438699</v>
      </c>
      <c r="AG5349" s="1">
        <v>2.4797019687128601</v>
      </c>
      <c r="AH5349" s="1">
        <v>42.6160038628744</v>
      </c>
      <c r="AI5349" s="1" t="s">
        <v>29</v>
      </c>
      <c r="AJ5349" s="1" t="s">
        <v>29</v>
      </c>
      <c r="AK5349" s="11">
        <v>-2.1203934083282399E-2</v>
      </c>
      <c r="AL5349" s="1">
        <v>-3.3786327920561098E-2</v>
      </c>
      <c r="AM5349" s="1">
        <v>6.08952382281365E-2</v>
      </c>
      <c r="AN5349" s="1" t="s">
        <v>7210</v>
      </c>
      <c r="AO5349" s="1">
        <v>8.0002777777777805</v>
      </c>
      <c r="AP5349" s="1">
        <v>-0.50006144578198197</v>
      </c>
      <c r="AQ5349" s="1">
        <v>0.865989925139106</v>
      </c>
    </row>
    <row r="5350" spans="1:43" s="1" customFormat="1">
      <c r="A5350" s="9">
        <f t="shared" si="500"/>
        <v>41876.336817129661</v>
      </c>
      <c r="B5350" s="5">
        <v>41876.170150462996</v>
      </c>
      <c r="C5350" s="9" t="str">
        <f t="shared" si="501"/>
        <v>20140825040501</v>
      </c>
      <c r="D5350" s="9" t="str">
        <f t="shared" si="502"/>
        <v>04</v>
      </c>
      <c r="E5350" s="9"/>
      <c r="F5350" s="5" t="s">
        <v>7147</v>
      </c>
      <c r="G5350" s="6">
        <v>268.17015046296302</v>
      </c>
      <c r="H5350" s="6">
        <v>-9.5905049802250203E-2</v>
      </c>
      <c r="I5350" s="6">
        <v>-0.99539048690573095</v>
      </c>
      <c r="J5350" s="7">
        <v>3418</v>
      </c>
      <c r="K5350" s="6">
        <v>1047</v>
      </c>
      <c r="L5350" s="3">
        <v>3531.8490007401901</v>
      </c>
      <c r="M5350" s="3">
        <f t="shared" si="499"/>
        <v>8.6797927461139803</v>
      </c>
      <c r="N5350" s="1">
        <f t="shared" si="503"/>
        <v>-0.2404603782840212</v>
      </c>
      <c r="O5350" s="1">
        <f t="shared" si="504"/>
        <v>-36.096561138491566</v>
      </c>
      <c r="W5350" s="3"/>
      <c r="X5350" s="3"/>
      <c r="Y5350" s="5">
        <v>41876.336805555598</v>
      </c>
      <c r="Z5350" s="5"/>
      <c r="AA5350" s="3">
        <v>20.462843124177599</v>
      </c>
      <c r="AB5350" s="3">
        <v>31.390104166520398</v>
      </c>
      <c r="AC5350" s="7">
        <v>7.1904166660816804</v>
      </c>
      <c r="AD5350" s="11">
        <v>302.57478384241699</v>
      </c>
      <c r="AE5350" s="7">
        <v>31.3141661961936</v>
      </c>
      <c r="AF5350" s="1">
        <v>2.34851386044248</v>
      </c>
      <c r="AG5350" s="1">
        <v>2.53076103014507</v>
      </c>
      <c r="AH5350" s="1">
        <v>42.798488098433097</v>
      </c>
      <c r="AI5350" s="1" t="s">
        <v>29</v>
      </c>
      <c r="AJ5350" s="1" t="s">
        <v>29</v>
      </c>
      <c r="AK5350" s="11">
        <v>-2.9550592341194601E-2</v>
      </c>
      <c r="AL5350" s="1">
        <v>-3.4570945524433801E-2</v>
      </c>
      <c r="AM5350" s="1">
        <v>6.4503507954274397E-2</v>
      </c>
      <c r="AN5350" s="1" t="s">
        <v>7211</v>
      </c>
      <c r="AO5350" s="1">
        <v>8.0836111111111109</v>
      </c>
      <c r="AP5350" s="1">
        <v>-0.51883389960411597</v>
      </c>
      <c r="AQ5350" s="1">
        <v>0.85487506959881998</v>
      </c>
    </row>
    <row r="5351" spans="1:43" s="1" customFormat="1">
      <c r="A5351" s="9">
        <f t="shared" si="500"/>
        <v>41876.340289351865</v>
      </c>
      <c r="B5351" s="5">
        <v>41876.173622685201</v>
      </c>
      <c r="C5351" s="9" t="str">
        <f t="shared" si="501"/>
        <v>20140825041001</v>
      </c>
      <c r="D5351" s="9" t="str">
        <f t="shared" si="502"/>
        <v>04</v>
      </c>
      <c r="E5351" s="9"/>
      <c r="F5351" s="5" t="s">
        <v>7148</v>
      </c>
      <c r="G5351" s="6">
        <v>268.17362268518502</v>
      </c>
      <c r="H5351" s="6">
        <v>-9.5845553598976105E-2</v>
      </c>
      <c r="I5351" s="6">
        <v>-0.99539621752109597</v>
      </c>
      <c r="J5351" s="7">
        <v>3460</v>
      </c>
      <c r="K5351" s="6">
        <v>1047</v>
      </c>
      <c r="L5351" s="3">
        <v>3575.2479644707601</v>
      </c>
      <c r="M5351" s="3">
        <f t="shared" si="499"/>
        <v>8.0598075499639883</v>
      </c>
      <c r="N5351" s="1">
        <f t="shared" si="503"/>
        <v>2.9349504005119799E-2</v>
      </c>
      <c r="O5351" s="1">
        <f t="shared" si="504"/>
        <v>274.61477879006117</v>
      </c>
      <c r="W5351" s="3"/>
      <c r="X5351" s="3"/>
      <c r="Y5351" s="5">
        <v>41876.340277777803</v>
      </c>
      <c r="Z5351" s="5"/>
      <c r="AA5351" s="3">
        <v>20.444772586676802</v>
      </c>
      <c r="AB5351" s="3">
        <v>31.383854166494199</v>
      </c>
      <c r="AC5351" s="7">
        <v>7.1961458335057698</v>
      </c>
      <c r="AD5351" s="11">
        <v>300.218406411579</v>
      </c>
      <c r="AE5351" s="7">
        <v>29.232612440045301</v>
      </c>
      <c r="AF5351" s="1">
        <v>2.1910121639078999</v>
      </c>
      <c r="AG5351" s="1">
        <v>2.5316308077360499</v>
      </c>
      <c r="AH5351" s="1">
        <v>43.148196239565102</v>
      </c>
      <c r="AI5351" s="1" t="s">
        <v>29</v>
      </c>
      <c r="AJ5351" s="1" t="s">
        <v>29</v>
      </c>
      <c r="AK5351" s="11">
        <v>-3.7897250599106702E-2</v>
      </c>
      <c r="AL5351" s="1">
        <v>-3.5355563128306601E-2</v>
      </c>
      <c r="AM5351" s="1">
        <v>6.3658172465458907E-2</v>
      </c>
      <c r="AN5351" s="1" t="s">
        <v>7212</v>
      </c>
      <c r="AO5351" s="1">
        <v>8.1669444444444395</v>
      </c>
      <c r="AP5351" s="1">
        <v>-0.53735941700712697</v>
      </c>
      <c r="AQ5351" s="1">
        <v>0.84335334051260002</v>
      </c>
    </row>
    <row r="5352" spans="1:43" s="1" customFormat="1">
      <c r="A5352" s="9">
        <f t="shared" si="500"/>
        <v>41876.343761574062</v>
      </c>
      <c r="B5352" s="5">
        <v>41876.177094907398</v>
      </c>
      <c r="C5352" s="9" t="str">
        <f t="shared" si="501"/>
        <v>20140825041501</v>
      </c>
      <c r="D5352" s="9" t="str">
        <f t="shared" si="502"/>
        <v>04</v>
      </c>
      <c r="E5352" s="9"/>
      <c r="F5352" s="5" t="s">
        <v>7150</v>
      </c>
      <c r="G5352" s="6">
        <v>268.17709490740702</v>
      </c>
      <c r="H5352" s="6">
        <v>-9.5786057053280499E-2</v>
      </c>
      <c r="I5352" s="6">
        <v>-0.99540194458027098</v>
      </c>
      <c r="J5352" s="7">
        <v>3499</v>
      </c>
      <c r="K5352" s="6">
        <v>1047</v>
      </c>
      <c r="L5352" s="3">
        <v>3615.54700222058</v>
      </c>
      <c r="M5352" s="3">
        <f t="shared" si="499"/>
        <v>11.779718726868031</v>
      </c>
      <c r="N5352" s="1">
        <f t="shared" si="503"/>
        <v>0.48999197462226218</v>
      </c>
      <c r="O5352" s="1">
        <f t="shared" si="504"/>
        <v>24.040636045006838</v>
      </c>
      <c r="P5352" s="6" t="s">
        <v>7213</v>
      </c>
      <c r="Q5352" s="6">
        <v>1017</v>
      </c>
      <c r="R5352" s="6" t="s">
        <v>35</v>
      </c>
      <c r="S5352" s="6">
        <v>0.2</v>
      </c>
      <c r="T5352" s="6" t="s">
        <v>35</v>
      </c>
      <c r="U5352" s="6">
        <v>0</v>
      </c>
      <c r="V5352" s="6" t="s">
        <v>36</v>
      </c>
      <c r="W5352" s="3"/>
      <c r="X5352" s="3"/>
      <c r="Y5352" s="5">
        <v>41876.34375</v>
      </c>
      <c r="Z5352" s="5"/>
      <c r="AA5352" s="3">
        <v>20.4221671580856</v>
      </c>
      <c r="AB5352" s="3">
        <v>31.3776041666274</v>
      </c>
      <c r="AC5352" s="7">
        <v>7.1904166665095097</v>
      </c>
      <c r="AD5352" s="11">
        <v>297.82747473747997</v>
      </c>
      <c r="AE5352" s="7">
        <v>27.879137721394201</v>
      </c>
      <c r="AF5352" s="1">
        <v>2.0902791745371601</v>
      </c>
      <c r="AG5352" s="1">
        <v>2.6099140120831001</v>
      </c>
      <c r="AH5352" s="1">
        <v>43.432196152110201</v>
      </c>
      <c r="AI5352" s="1" t="s">
        <v>29</v>
      </c>
      <c r="AJ5352" s="1" t="s">
        <v>29</v>
      </c>
      <c r="AK5352" s="11">
        <v>-4.6243908577175398E-2</v>
      </c>
      <c r="AL5352" s="1">
        <v>-3.6140180705872903E-2</v>
      </c>
      <c r="AM5352" s="1">
        <v>6.4503507890731102E-2</v>
      </c>
      <c r="AN5352" s="1" t="s">
        <v>7214</v>
      </c>
      <c r="AO5352" s="1">
        <v>8.2502777777777805</v>
      </c>
      <c r="AP5352" s="1">
        <v>-0.55562918086296698</v>
      </c>
      <c r="AQ5352" s="1">
        <v>0.83143022159021196</v>
      </c>
    </row>
    <row r="5353" spans="1:43" s="1" customFormat="1">
      <c r="A5353" s="9">
        <f t="shared" si="500"/>
        <v>41876.347233796267</v>
      </c>
      <c r="B5353" s="5">
        <v>41876.180567129602</v>
      </c>
      <c r="C5353" s="9" t="str">
        <f t="shared" si="501"/>
        <v>20140825042001</v>
      </c>
      <c r="D5353" s="9" t="str">
        <f t="shared" si="502"/>
        <v>04</v>
      </c>
      <c r="E5353" s="9"/>
      <c r="F5353" s="5" t="s">
        <v>7151</v>
      </c>
      <c r="G5353" s="6">
        <v>268.18056712962999</v>
      </c>
      <c r="H5353" s="6">
        <v>-9.5726560165376007E-2</v>
      </c>
      <c r="I5353" s="6">
        <v>-0.995407668083235</v>
      </c>
      <c r="J5353" s="7">
        <v>3556</v>
      </c>
      <c r="K5353" s="6">
        <v>1047</v>
      </c>
      <c r="L5353" s="3">
        <v>3674.4455958549202</v>
      </c>
      <c r="M5353" s="3">
        <f t="shared" si="499"/>
        <v>10.147150259067985</v>
      </c>
      <c r="N5353" s="1">
        <f t="shared" si="503"/>
        <v>0.24312860547193793</v>
      </c>
      <c r="O5353" s="1">
        <f t="shared" si="504"/>
        <v>41.735731751396798</v>
      </c>
      <c r="W5353" s="3"/>
      <c r="X5353" s="3"/>
      <c r="Y5353" s="5">
        <v>41876.347222222197</v>
      </c>
      <c r="Z5353" s="5"/>
      <c r="AA5353" s="3">
        <v>20.3922664671774</v>
      </c>
      <c r="AB5353" s="3">
        <v>31.371354166470201</v>
      </c>
      <c r="AC5353" s="7">
        <v>7.1654166658808602</v>
      </c>
      <c r="AD5353" s="11">
        <v>295.40105311533898</v>
      </c>
      <c r="AE5353" s="7">
        <v>27.820457414361901</v>
      </c>
      <c r="AF5353" s="1">
        <v>2.0902523023141701</v>
      </c>
      <c r="AG5353" s="1">
        <v>2.8141003217188998</v>
      </c>
      <c r="AH5353" s="1">
        <v>43.6059320271237</v>
      </c>
      <c r="AI5353" s="1" t="s">
        <v>29</v>
      </c>
      <c r="AJ5353" s="1" t="s">
        <v>29</v>
      </c>
      <c r="AK5353" s="11">
        <v>-5.4372444769351699E-2</v>
      </c>
      <c r="AL5353" s="1">
        <v>-3.5134033547013201E-2</v>
      </c>
      <c r="AM5353" s="1">
        <v>6.8325581119162204E-2</v>
      </c>
      <c r="AN5353" s="1" t="s">
        <v>7215</v>
      </c>
      <c r="AO5353" s="1">
        <v>8.3336111111111109</v>
      </c>
      <c r="AP5353" s="1">
        <v>-0.57363449576821501</v>
      </c>
      <c r="AQ5353" s="1">
        <v>0.81911138758092294</v>
      </c>
    </row>
    <row r="5354" spans="1:43" s="1" customFormat="1">
      <c r="A5354" s="9">
        <f t="shared" si="500"/>
        <v>41876.350706018566</v>
      </c>
      <c r="B5354" s="5">
        <v>41876.184039351901</v>
      </c>
      <c r="C5354" s="9" t="str">
        <f t="shared" si="501"/>
        <v>20140825042501</v>
      </c>
      <c r="D5354" s="9" t="str">
        <f t="shared" si="502"/>
        <v>04</v>
      </c>
      <c r="E5354" s="9"/>
      <c r="F5354" s="5" t="s">
        <v>7152</v>
      </c>
      <c r="G5354" s="6">
        <v>268.18403935185199</v>
      </c>
      <c r="H5354" s="6">
        <v>-9.5667062935475097E-2</v>
      </c>
      <c r="I5354" s="6">
        <v>-0.99541338802996804</v>
      </c>
      <c r="J5354" s="7">
        <v>3612</v>
      </c>
      <c r="K5354" s="6">
        <v>1045</v>
      </c>
      <c r="L5354" s="3">
        <v>3725.1813471502601</v>
      </c>
      <c r="M5354" s="3">
        <f t="shared" si="499"/>
        <v>13.825610658771984</v>
      </c>
      <c r="N5354" s="1">
        <f t="shared" si="503"/>
        <v>0.11279490477596141</v>
      </c>
      <c r="O5354" s="1">
        <f t="shared" si="504"/>
        <v>122.57300705411355</v>
      </c>
      <c r="W5354" s="3"/>
      <c r="X5354" s="3"/>
      <c r="Y5354" s="5">
        <v>41876.350694444402</v>
      </c>
      <c r="Z5354" s="5"/>
      <c r="AA5354" s="3">
        <v>20.3579762081079</v>
      </c>
      <c r="AB5354" s="3">
        <v>31.365104166415598</v>
      </c>
      <c r="AC5354" s="7">
        <v>7.1648958335843496</v>
      </c>
      <c r="AD5354" s="11">
        <v>292.38751589329598</v>
      </c>
      <c r="AE5354" s="7">
        <v>26.0714590259666</v>
      </c>
      <c r="AF5354" s="1">
        <v>1.9577408925465201</v>
      </c>
      <c r="AG5354" s="1">
        <v>2.8183743582773699</v>
      </c>
      <c r="AH5354" s="1">
        <v>43.819416474249302</v>
      </c>
      <c r="AI5354" s="1" t="s">
        <v>29</v>
      </c>
      <c r="AJ5354" s="1" t="s">
        <v>29</v>
      </c>
      <c r="AK5354" s="11">
        <v>-6.2500980954214996E-2</v>
      </c>
      <c r="AL5354" s="1">
        <v>-3.4127886328113498E-2</v>
      </c>
      <c r="AM5354" s="1">
        <v>6.8407570455633199E-2</v>
      </c>
      <c r="AN5354" s="1" t="s">
        <v>7216</v>
      </c>
      <c r="AO5354" s="1">
        <v>8.4169444444444395</v>
      </c>
      <c r="AP5354" s="1">
        <v>-0.59136679218261701</v>
      </c>
      <c r="AQ5354" s="1">
        <v>0.80640270157263305</v>
      </c>
    </row>
    <row r="5355" spans="1:43" s="1" customFormat="1">
      <c r="A5355" s="9">
        <f t="shared" si="500"/>
        <v>41876.354178240763</v>
      </c>
      <c r="B5355" s="5">
        <v>41876.187511574099</v>
      </c>
      <c r="C5355" s="9" t="str">
        <f t="shared" si="501"/>
        <v>20140825043001</v>
      </c>
      <c r="D5355" s="9" t="str">
        <f t="shared" si="502"/>
        <v>04</v>
      </c>
      <c r="E5355" s="9"/>
      <c r="F5355" s="5" t="s">
        <v>7154</v>
      </c>
      <c r="G5355" s="6">
        <v>268.18751157407399</v>
      </c>
      <c r="H5355" s="6">
        <v>-9.5607565363791294E-2</v>
      </c>
      <c r="I5355" s="6">
        <v>-0.99541910442044901</v>
      </c>
      <c r="J5355" s="7">
        <v>3672</v>
      </c>
      <c r="K5355" s="6">
        <v>1047</v>
      </c>
      <c r="L5355" s="3">
        <v>3794.30940044412</v>
      </c>
      <c r="M5355" s="3">
        <f t="shared" si="499"/>
        <v>8.4512213175419681</v>
      </c>
      <c r="N5355" s="1">
        <f t="shared" si="503"/>
        <v>-0.16362009443641909</v>
      </c>
      <c r="O5355" s="1">
        <f t="shared" si="504"/>
        <v>-51.651487836208389</v>
      </c>
      <c r="P5355" s="6" t="s">
        <v>7217</v>
      </c>
      <c r="Q5355" s="6">
        <v>1017</v>
      </c>
      <c r="R5355" s="6" t="s">
        <v>35</v>
      </c>
      <c r="S5355" s="6">
        <v>0.1</v>
      </c>
      <c r="T5355" s="6" t="s">
        <v>35</v>
      </c>
      <c r="U5355" s="6">
        <v>0</v>
      </c>
      <c r="V5355" s="6" t="s">
        <v>36</v>
      </c>
      <c r="W5355" s="3"/>
      <c r="X5355" s="3"/>
      <c r="Y5355" s="5">
        <v>41876.354166666701</v>
      </c>
      <c r="Z5355" s="5"/>
      <c r="AA5355" s="3">
        <v>20.322928430623399</v>
      </c>
      <c r="AB5355" s="3">
        <v>31.36</v>
      </c>
      <c r="AC5355" s="7">
        <v>7.1665624991683599</v>
      </c>
      <c r="AD5355" s="11">
        <v>289.105899071995</v>
      </c>
      <c r="AE5355" s="7">
        <v>24.442994843005501</v>
      </c>
      <c r="AF5355" s="1">
        <v>1.8334919096695701</v>
      </c>
      <c r="AG5355" s="1">
        <v>2.8141427531218501</v>
      </c>
      <c r="AH5355" s="1">
        <v>44.070277531092003</v>
      </c>
      <c r="AI5355" s="1" t="s">
        <v>29</v>
      </c>
      <c r="AJ5355" s="1" t="s">
        <v>29</v>
      </c>
      <c r="AK5355" s="11">
        <v>-7.0629517139078293E-2</v>
      </c>
      <c r="AL5355" s="1">
        <v>-3.3121739109213698E-2</v>
      </c>
      <c r="AM5355" s="1">
        <v>6.8145549964514399E-2</v>
      </c>
      <c r="AN5355" s="1" t="s">
        <v>7218</v>
      </c>
      <c r="AO5355" s="1">
        <v>8.5002777777777805</v>
      </c>
      <c r="AP5355" s="1">
        <v>-0.60881763050771498</v>
      </c>
      <c r="AQ5355" s="1">
        <v>0.793310212201363</v>
      </c>
    </row>
    <row r="5356" spans="1:43" s="1" customFormat="1">
      <c r="A5356" s="9">
        <f t="shared" si="500"/>
        <v>41876.357650462967</v>
      </c>
      <c r="B5356" s="5">
        <v>41876.190983796303</v>
      </c>
      <c r="C5356" s="9" t="str">
        <f t="shared" si="501"/>
        <v>20140825043501</v>
      </c>
      <c r="D5356" s="9" t="str">
        <f t="shared" si="502"/>
        <v>04</v>
      </c>
      <c r="E5356" s="9"/>
      <c r="F5356" s="5" t="s">
        <v>7155</v>
      </c>
      <c r="G5356" s="6">
        <v>268.190983796296</v>
      </c>
      <c r="H5356" s="6">
        <v>-9.5548067450535401E-2</v>
      </c>
      <c r="I5356" s="6">
        <v>-0.99542481725465704</v>
      </c>
      <c r="J5356" s="7">
        <v>3720</v>
      </c>
      <c r="K5356" s="6">
        <v>1045</v>
      </c>
      <c r="L5356" s="3">
        <v>3836.5655070318298</v>
      </c>
      <c r="M5356" s="3">
        <f t="shared" si="499"/>
        <v>12.376017764618064</v>
      </c>
      <c r="N5356" s="1">
        <f t="shared" si="503"/>
        <v>-0.10915244044110181</v>
      </c>
      <c r="O5356" s="1">
        <f t="shared" si="504"/>
        <v>-113.38287732830041</v>
      </c>
      <c r="W5356" s="3"/>
      <c r="X5356" s="3"/>
      <c r="Y5356" s="5">
        <v>41876.357638888898</v>
      </c>
      <c r="Z5356" s="5"/>
      <c r="AA5356" s="3">
        <v>20.289914675706399</v>
      </c>
      <c r="AB5356" s="3">
        <v>31.36</v>
      </c>
      <c r="AC5356" s="7">
        <v>7.1478124997184196</v>
      </c>
      <c r="AD5356" s="11">
        <v>285.353499609842</v>
      </c>
      <c r="AE5356" s="7">
        <v>25.434109475386801</v>
      </c>
      <c r="AF5356" s="1">
        <v>1.90928348730713</v>
      </c>
      <c r="AG5356" s="1">
        <v>3.0183358336586399</v>
      </c>
      <c r="AH5356" s="1">
        <v>44.438659812638001</v>
      </c>
      <c r="AI5356" s="1" t="s">
        <v>29</v>
      </c>
      <c r="AJ5356" s="1" t="s">
        <v>29</v>
      </c>
      <c r="AK5356" s="11">
        <v>-7.8739422834362999E-2</v>
      </c>
      <c r="AL5356" s="1">
        <v>-3.0817511461964101E-2</v>
      </c>
      <c r="AM5356" s="1">
        <v>7.1152063596392603E-2</v>
      </c>
      <c r="AN5356" s="1" t="s">
        <v>7219</v>
      </c>
      <c r="AO5356" s="1">
        <v>8.5836111111111109</v>
      </c>
      <c r="AP5356" s="1">
        <v>-0.62597870510363096</v>
      </c>
      <c r="AQ5356" s="1">
        <v>0.77984015077243996</v>
      </c>
    </row>
    <row r="5357" spans="1:43" s="1" customFormat="1">
      <c r="A5357" s="9">
        <f t="shared" si="500"/>
        <v>41876.361122685164</v>
      </c>
      <c r="B5357" s="5">
        <v>41876.1944560185</v>
      </c>
      <c r="C5357" s="9" t="str">
        <f t="shared" si="501"/>
        <v>20140825044001</v>
      </c>
      <c r="D5357" s="9" t="str">
        <f t="shared" si="502"/>
        <v>04</v>
      </c>
      <c r="E5357" s="9"/>
      <c r="F5357" s="5" t="s">
        <v>7156</v>
      </c>
      <c r="G5357" s="6">
        <v>268.19445601851902</v>
      </c>
      <c r="H5357" s="6">
        <v>-9.5488569195920803E-2</v>
      </c>
      <c r="I5357" s="6">
        <v>-0.99543052653257302</v>
      </c>
      <c r="J5357" s="7">
        <v>3780</v>
      </c>
      <c r="K5357" s="6">
        <v>1045</v>
      </c>
      <c r="L5357" s="3">
        <v>3898.4455958549202</v>
      </c>
      <c r="M5357" s="3">
        <f t="shared" si="499"/>
        <v>10.654231433505993</v>
      </c>
      <c r="N5357" s="1">
        <f t="shared" si="503"/>
        <v>-7.0246975984920829E-2</v>
      </c>
      <c r="O5357" s="1">
        <f t="shared" si="504"/>
        <v>-151.66818619769518</v>
      </c>
      <c r="W5357" s="3"/>
      <c r="X5357" s="3"/>
      <c r="Y5357" s="5">
        <v>41876.361111111102</v>
      </c>
      <c r="Z5357" s="5"/>
      <c r="AA5357" s="3">
        <v>20.259080200526999</v>
      </c>
      <c r="AB5357" s="3">
        <v>31.356354166546598</v>
      </c>
      <c r="AC5357" s="7">
        <v>7.14</v>
      </c>
      <c r="AD5357" s="11">
        <v>281.096673677723</v>
      </c>
      <c r="AE5357" s="7">
        <v>23.635655424429999</v>
      </c>
      <c r="AF5357" s="1">
        <v>1.77755832077983</v>
      </c>
      <c r="AG5357" s="1">
        <v>3.0141035640144902</v>
      </c>
      <c r="AH5357" s="1">
        <v>44.713972800967603</v>
      </c>
      <c r="AI5357" s="1" t="s">
        <v>29</v>
      </c>
      <c r="AJ5357" s="1" t="s">
        <v>29</v>
      </c>
      <c r="AK5357" s="11">
        <v>-8.6849328801553494E-2</v>
      </c>
      <c r="AL5357" s="1">
        <v>-2.8513283737459299E-2</v>
      </c>
      <c r="AM5357" s="1">
        <v>7.2443596007499098E-2</v>
      </c>
      <c r="AN5357" s="1" t="s">
        <v>7220</v>
      </c>
      <c r="AO5357" s="1">
        <v>8.6669444444444395</v>
      </c>
      <c r="AP5357" s="1">
        <v>-0.642841848242094</v>
      </c>
      <c r="AQ5357" s="1">
        <v>0.76599892829473903</v>
      </c>
    </row>
    <row r="5358" spans="1:43" s="1" customFormat="1">
      <c r="A5358" s="9">
        <f t="shared" si="500"/>
        <v>41876.364594907362</v>
      </c>
      <c r="B5358" s="5">
        <v>41876.197928240697</v>
      </c>
      <c r="C5358" s="9" t="str">
        <f t="shared" si="501"/>
        <v>20140825044501</v>
      </c>
      <c r="D5358" s="9" t="str">
        <f t="shared" si="502"/>
        <v>04</v>
      </c>
      <c r="E5358" s="9"/>
      <c r="F5358" s="5" t="s">
        <v>7158</v>
      </c>
      <c r="G5358" s="6">
        <v>268.19792824074102</v>
      </c>
      <c r="H5358" s="6">
        <v>-9.5429070600160107E-2</v>
      </c>
      <c r="I5358" s="6">
        <v>-0.99543623225417599</v>
      </c>
      <c r="J5358" s="7">
        <v>3839</v>
      </c>
      <c r="K5358" s="6">
        <v>1043</v>
      </c>
      <c r="L5358" s="3">
        <v>3951.7167530224501</v>
      </c>
      <c r="M5358" s="3">
        <f t="shared" si="499"/>
        <v>11.734715025908008</v>
      </c>
      <c r="N5358" s="1">
        <f t="shared" si="503"/>
        <v>-0.27681306021173951</v>
      </c>
      <c r="O5358" s="1">
        <f t="shared" si="504"/>
        <v>-42.392201498483864</v>
      </c>
      <c r="P5358" s="6" t="s">
        <v>7221</v>
      </c>
      <c r="Q5358" s="6">
        <v>1017</v>
      </c>
      <c r="R5358" s="6" t="s">
        <v>35</v>
      </c>
      <c r="S5358" s="6">
        <v>0.1</v>
      </c>
      <c r="T5358" s="6" t="s">
        <v>35</v>
      </c>
      <c r="U5358" s="6">
        <v>0</v>
      </c>
      <c r="V5358" s="6" t="s">
        <v>36</v>
      </c>
      <c r="W5358" s="3"/>
      <c r="X5358" s="3"/>
      <c r="Y5358" s="5">
        <v>41876.364583333299</v>
      </c>
      <c r="Z5358" s="5"/>
      <c r="AA5358" s="3">
        <v>20.229802354414598</v>
      </c>
      <c r="AB5358" s="3">
        <v>31.350104166520399</v>
      </c>
      <c r="AC5358" s="7">
        <v>7.14</v>
      </c>
      <c r="AD5358" s="11">
        <v>276.47954323891503</v>
      </c>
      <c r="AE5358" s="7">
        <v>19.8446524276386</v>
      </c>
      <c r="AF5358" s="1">
        <v>1.49760691682874</v>
      </c>
      <c r="AG5358" s="1">
        <v>2.8609960496191</v>
      </c>
      <c r="AH5358" s="1">
        <v>44.922807718476797</v>
      </c>
      <c r="AI5358" s="1" t="s">
        <v>29</v>
      </c>
      <c r="AJ5358" s="1" t="s">
        <v>29</v>
      </c>
      <c r="AK5358" s="11">
        <v>-9.49592347687441E-2</v>
      </c>
      <c r="AL5358" s="1">
        <v>-2.62090560129545E-2</v>
      </c>
      <c r="AM5358" s="1">
        <v>7.2443596007499098E-2</v>
      </c>
      <c r="AN5358" s="1" t="s">
        <v>7222</v>
      </c>
      <c r="AO5358" s="1">
        <v>8.75</v>
      </c>
      <c r="AP5358" s="1">
        <v>-0.65934436035705601</v>
      </c>
      <c r="AQ5358" s="1">
        <v>0.75184108325187005</v>
      </c>
    </row>
    <row r="5359" spans="1:43" s="1" customFormat="1">
      <c r="A5359" s="9">
        <f t="shared" si="500"/>
        <v>41876.368067129661</v>
      </c>
      <c r="B5359" s="5">
        <v>41876.201400462996</v>
      </c>
      <c r="C5359" s="9" t="str">
        <f t="shared" si="501"/>
        <v>20140825045001</v>
      </c>
      <c r="D5359" s="9" t="str">
        <f t="shared" si="502"/>
        <v>04</v>
      </c>
      <c r="E5359" s="9"/>
      <c r="F5359" s="5" t="s">
        <v>7159</v>
      </c>
      <c r="G5359" s="6">
        <v>268.20140046296302</v>
      </c>
      <c r="H5359" s="6">
        <v>-9.5369571663465894E-2</v>
      </c>
      <c r="I5359" s="6">
        <v>-0.99544193441944495</v>
      </c>
      <c r="J5359" s="7">
        <v>3896</v>
      </c>
      <c r="K5359" s="6">
        <v>1043</v>
      </c>
      <c r="L5359" s="3">
        <v>4010.3903281519902</v>
      </c>
      <c r="M5359" s="3">
        <f t="shared" si="499"/>
        <v>15.646286701208009</v>
      </c>
      <c r="N5359" s="1">
        <f t="shared" si="503"/>
        <v>-0.35636136039665872</v>
      </c>
      <c r="O5359" s="1">
        <f t="shared" si="504"/>
        <v>-43.905676765271181</v>
      </c>
      <c r="W5359" s="3"/>
      <c r="X5359" s="3"/>
      <c r="Y5359" s="5">
        <v>41876.368055555598</v>
      </c>
      <c r="Z5359" s="5"/>
      <c r="AA5359" s="3">
        <v>20.195626477201301</v>
      </c>
      <c r="AB5359" s="3">
        <v>31.35</v>
      </c>
      <c r="AC5359" s="7">
        <v>7.1154166659769098</v>
      </c>
      <c r="AD5359" s="11">
        <v>272.08942472189398</v>
      </c>
      <c r="AE5359" s="7">
        <v>22.132358532306299</v>
      </c>
      <c r="AF5359" s="1">
        <v>1.66495678870927</v>
      </c>
      <c r="AG5359" s="1">
        <v>2.90865900857133</v>
      </c>
      <c r="AH5359" s="1">
        <v>45.164326573788003</v>
      </c>
      <c r="AI5359" s="1" t="s">
        <v>29</v>
      </c>
      <c r="AJ5359" s="1" t="s">
        <v>29</v>
      </c>
      <c r="AK5359" s="11">
        <v>-0.103125022988566</v>
      </c>
      <c r="AL5359" s="1">
        <v>-2.5921369046506101E-2</v>
      </c>
      <c r="AM5359" s="1">
        <v>7.6662562899650899E-2</v>
      </c>
      <c r="AN5359" s="1" t="s">
        <v>7223</v>
      </c>
      <c r="AO5359" s="1">
        <v>8.8333333333333304</v>
      </c>
      <c r="AP5359" s="1">
        <v>-0.67558876746332097</v>
      </c>
      <c r="AQ5359" s="1">
        <v>0.73727865646402002</v>
      </c>
    </row>
    <row r="5360" spans="1:43" s="1" customFormat="1">
      <c r="A5360" s="9">
        <f t="shared" si="500"/>
        <v>41876.371539351865</v>
      </c>
      <c r="B5360" s="5">
        <v>41876.204872685201</v>
      </c>
      <c r="C5360" s="9" t="str">
        <f t="shared" si="501"/>
        <v>20140825045501</v>
      </c>
      <c r="D5360" s="9" t="str">
        <f t="shared" si="502"/>
        <v>04</v>
      </c>
      <c r="E5360" s="9"/>
      <c r="F5360" s="5" t="s">
        <v>7160</v>
      </c>
      <c r="G5360" s="6">
        <v>268.20487268518502</v>
      </c>
      <c r="H5360" s="6">
        <v>-9.5310072386050604E-2</v>
      </c>
      <c r="I5360" s="6">
        <v>-0.99544763302836103</v>
      </c>
      <c r="J5360" s="7">
        <v>3972</v>
      </c>
      <c r="K5360" s="6">
        <v>1043</v>
      </c>
      <c r="L5360" s="3">
        <v>4088.6217616580302</v>
      </c>
      <c r="M5360" s="3">
        <f t="shared" si="499"/>
        <v>14.822797927462034</v>
      </c>
      <c r="N5360" s="1">
        <f t="shared" si="503"/>
        <v>-0.47869810547913971</v>
      </c>
      <c r="O5360" s="1">
        <f t="shared" si="504"/>
        <v>-30.964814269790271</v>
      </c>
      <c r="W5360" s="3"/>
      <c r="X5360" s="3"/>
      <c r="Y5360" s="5">
        <v>41876.371527777803</v>
      </c>
      <c r="Z5360" s="5"/>
      <c r="AA5360" s="3">
        <v>20.161606289228601</v>
      </c>
      <c r="AB5360" s="3">
        <v>31.347604166467999</v>
      </c>
      <c r="AC5360" s="7">
        <v>7.1023958335319701</v>
      </c>
      <c r="AD5360" s="11">
        <v>267.54851915802499</v>
      </c>
      <c r="AE5360" s="7">
        <v>22.488812678587699</v>
      </c>
      <c r="AF5360" s="1">
        <v>1.69011132780026</v>
      </c>
      <c r="AG5360" s="1">
        <v>2.9401581188562802</v>
      </c>
      <c r="AH5360" s="1">
        <v>45.4567758332742</v>
      </c>
      <c r="AI5360" s="1" t="s">
        <v>29</v>
      </c>
      <c r="AJ5360" s="1" t="s">
        <v>29</v>
      </c>
      <c r="AK5360" s="11">
        <v>-0.111290811208389</v>
      </c>
      <c r="AL5360" s="1">
        <v>-2.5633682080057701E-2</v>
      </c>
      <c r="AM5360" s="1">
        <v>7.8995829988067603E-2</v>
      </c>
      <c r="AN5360" s="1" t="s">
        <v>7224</v>
      </c>
      <c r="AO5360" s="1">
        <v>8.9166666666666696</v>
      </c>
      <c r="AP5360" s="1">
        <v>-0.69151163144920902</v>
      </c>
      <c r="AQ5360" s="1">
        <v>0.72236532555934196</v>
      </c>
    </row>
    <row r="5361" spans="1:43" s="1" customFormat="1">
      <c r="A5361" s="9">
        <f t="shared" si="500"/>
        <v>41876.375011574062</v>
      </c>
      <c r="B5361" s="5">
        <v>41876.208344907398</v>
      </c>
      <c r="C5361" s="9" t="str">
        <f t="shared" si="501"/>
        <v>20140825050001</v>
      </c>
      <c r="D5361" s="9" t="str">
        <f t="shared" si="502"/>
        <v>05</v>
      </c>
      <c r="E5361" s="9"/>
      <c r="F5361" s="5" t="s">
        <v>7162</v>
      </c>
      <c r="G5361" s="6">
        <v>268.20834490740702</v>
      </c>
      <c r="H5361" s="6">
        <v>-9.5250572768126193E-2</v>
      </c>
      <c r="I5361" s="6">
        <v>-0.99545332808090203</v>
      </c>
      <c r="J5361" s="7">
        <v>4044</v>
      </c>
      <c r="K5361" s="6">
        <v>1043</v>
      </c>
      <c r="L5361" s="3">
        <v>4162.7357512953404</v>
      </c>
      <c r="M5361" s="3">
        <f t="shared" si="499"/>
        <v>11.528842832469854</v>
      </c>
      <c r="N5361" s="1">
        <f t="shared" si="503"/>
        <v>-0.35984237105754174</v>
      </c>
      <c r="O5361" s="1">
        <f t="shared" si="504"/>
        <v>-32.038591782806748</v>
      </c>
      <c r="P5361" s="6" t="s">
        <v>7225</v>
      </c>
      <c r="Q5361" s="6">
        <v>1017</v>
      </c>
      <c r="R5361" s="6" t="s">
        <v>35</v>
      </c>
      <c r="S5361" s="6">
        <v>0.1</v>
      </c>
      <c r="T5361" s="6" t="s">
        <v>35</v>
      </c>
      <c r="U5361" s="6">
        <v>0</v>
      </c>
      <c r="V5361" s="6" t="s">
        <v>36</v>
      </c>
      <c r="W5361" s="3"/>
      <c r="X5361" s="3"/>
      <c r="Y5361" s="5">
        <v>41876.375</v>
      </c>
      <c r="Z5361" s="5"/>
      <c r="AA5361" s="3">
        <v>20.127970108601101</v>
      </c>
      <c r="AB5361" s="3">
        <v>31.341354166651399</v>
      </c>
      <c r="AC5361" s="7">
        <v>7.1086458333486098</v>
      </c>
      <c r="AD5361" s="11">
        <v>262.758853615276</v>
      </c>
      <c r="AE5361" s="7">
        <v>19.572728696432399</v>
      </c>
      <c r="AF5361" s="1">
        <v>1.4743207796173099</v>
      </c>
      <c r="AG5361" s="1">
        <v>2.9401803145757999</v>
      </c>
      <c r="AH5361" s="1">
        <v>45.8302654297662</v>
      </c>
      <c r="AI5361" s="1" t="s">
        <v>29</v>
      </c>
      <c r="AJ5361" s="1" t="s">
        <v>29</v>
      </c>
      <c r="AK5361" s="11">
        <v>-0.11945659915443201</v>
      </c>
      <c r="AL5361" s="1">
        <v>-2.5345995123254701E-2</v>
      </c>
      <c r="AM5361" s="1">
        <v>7.7867129773635801E-2</v>
      </c>
      <c r="AN5361" s="1" t="s">
        <v>7226</v>
      </c>
      <c r="AO5361" s="1">
        <v>9</v>
      </c>
      <c r="AP5361" s="1">
        <v>-0.70710537390664396</v>
      </c>
      <c r="AQ5361" s="1">
        <v>0.70710818846364998</v>
      </c>
    </row>
    <row r="5362" spans="1:43" s="1" customFormat="1">
      <c r="A5362" s="9">
        <f t="shared" si="500"/>
        <v>41876.378483796267</v>
      </c>
      <c r="B5362" s="5">
        <v>41876.211817129602</v>
      </c>
      <c r="C5362" s="9" t="str">
        <f t="shared" si="501"/>
        <v>20140825050501</v>
      </c>
      <c r="D5362" s="9" t="str">
        <f t="shared" si="502"/>
        <v>05</v>
      </c>
      <c r="E5362" s="9"/>
      <c r="F5362" s="5" t="s">
        <v>7163</v>
      </c>
      <c r="G5362" s="6">
        <v>268.21181712962999</v>
      </c>
      <c r="H5362" s="6">
        <v>-9.5191072809906699E-2</v>
      </c>
      <c r="I5362" s="6">
        <v>-0.99545901957704896</v>
      </c>
      <c r="J5362" s="7">
        <v>4100</v>
      </c>
      <c r="K5362" s="6">
        <v>1043</v>
      </c>
      <c r="L5362" s="3">
        <v>4220.3799654576897</v>
      </c>
      <c r="M5362" s="3">
        <f t="shared" si="499"/>
        <v>17.290106094250042</v>
      </c>
      <c r="N5362" s="1">
        <f t="shared" si="503"/>
        <v>-0.39114906159763907</v>
      </c>
      <c r="O5362" s="1">
        <f t="shared" si="504"/>
        <v>-44.20336846426018</v>
      </c>
      <c r="W5362" s="3"/>
      <c r="X5362" s="3"/>
      <c r="Y5362" s="5">
        <v>41876.378472222197</v>
      </c>
      <c r="Z5362" s="5"/>
      <c r="AA5362" s="3">
        <v>20.0943339835747</v>
      </c>
      <c r="AB5362" s="3">
        <v>31.34</v>
      </c>
      <c r="AC5362" s="7">
        <v>7.0904166660904098</v>
      </c>
      <c r="AD5362" s="11">
        <v>257.02091741825501</v>
      </c>
      <c r="AE5362" s="7">
        <v>20.356788057349199</v>
      </c>
      <c r="AF5362" s="1">
        <v>1.5326149165635901</v>
      </c>
      <c r="AG5362" s="1">
        <v>3.18011635403992</v>
      </c>
      <c r="AH5362" s="1">
        <v>46.272014696478799</v>
      </c>
      <c r="AI5362" s="1" t="s">
        <v>29</v>
      </c>
      <c r="AJ5362" s="1" t="s">
        <v>29</v>
      </c>
      <c r="AK5362" s="11">
        <v>-0.126884067708008</v>
      </c>
      <c r="AL5362" s="1">
        <v>-2.4190435404533601E-2</v>
      </c>
      <c r="AM5362" s="1">
        <v>8.1205105311871001E-2</v>
      </c>
      <c r="AN5362" s="1" t="s">
        <v>7227</v>
      </c>
      <c r="AO5362" s="1">
        <v>9.0833333333333304</v>
      </c>
      <c r="AP5362" s="1">
        <v>-0.72236257307130802</v>
      </c>
      <c r="AQ5362" s="1">
        <v>0.69151450673561299</v>
      </c>
    </row>
    <row r="5363" spans="1:43" s="1" customFormat="1">
      <c r="A5363" s="9">
        <f t="shared" si="500"/>
        <v>41876.381956018566</v>
      </c>
      <c r="B5363" s="5">
        <v>41876.215289351901</v>
      </c>
      <c r="C5363" s="9" t="str">
        <f t="shared" si="501"/>
        <v>20140825051001</v>
      </c>
      <c r="D5363" s="9" t="str">
        <f t="shared" si="502"/>
        <v>05</v>
      </c>
      <c r="E5363" s="9"/>
      <c r="F5363" s="5" t="s">
        <v>7164</v>
      </c>
      <c r="G5363" s="6">
        <v>268.21528935185199</v>
      </c>
      <c r="H5363" s="6">
        <v>-9.5131572511604007E-2</v>
      </c>
      <c r="I5363" s="6">
        <v>-0.99546470751678096</v>
      </c>
      <c r="J5363" s="7">
        <v>4188</v>
      </c>
      <c r="K5363" s="6">
        <v>1042</v>
      </c>
      <c r="L5363" s="3">
        <v>4306.8304959289399</v>
      </c>
      <c r="M5363" s="3">
        <f t="shared" si="499"/>
        <v>18.716407599309967</v>
      </c>
      <c r="N5363" s="1">
        <f t="shared" si="503"/>
        <v>-0.67704913881875939</v>
      </c>
      <c r="O5363" s="1">
        <f t="shared" si="504"/>
        <v>-27.644090400830123</v>
      </c>
      <c r="W5363" s="3"/>
      <c r="X5363" s="3"/>
      <c r="Y5363" s="5">
        <v>41876.381944444402</v>
      </c>
      <c r="Z5363" s="5"/>
      <c r="AA5363" s="3">
        <v>20.0609261880556</v>
      </c>
      <c r="AB5363" s="3">
        <v>31.338854166389499</v>
      </c>
      <c r="AC5363" s="7">
        <v>7.0711458336105499</v>
      </c>
      <c r="AD5363" s="11">
        <v>250.851624637611</v>
      </c>
      <c r="AE5363" s="7">
        <v>21.148655667501799</v>
      </c>
      <c r="AF5363" s="1">
        <v>1.59081431698248</v>
      </c>
      <c r="AG5363" s="1">
        <v>3.4115452441306902</v>
      </c>
      <c r="AH5363" s="1">
        <v>46.707819537381397</v>
      </c>
      <c r="AI5363" s="1" t="s">
        <v>29</v>
      </c>
      <c r="AJ5363" s="1" t="s">
        <v>29</v>
      </c>
      <c r="AK5363" s="11">
        <v>-0.13431153623682901</v>
      </c>
      <c r="AL5363" s="1">
        <v>-2.30348756567148E-2</v>
      </c>
      <c r="AM5363" s="1">
        <v>8.4889537294557699E-2</v>
      </c>
      <c r="AN5363" s="1" t="s">
        <v>7228</v>
      </c>
      <c r="AO5363" s="1">
        <v>9.1669444444444395</v>
      </c>
      <c r="AP5363" s="1">
        <v>-0.73732509577891803</v>
      </c>
      <c r="AQ5363" s="1">
        <v>0.67553808414819205</v>
      </c>
    </row>
    <row r="5364" spans="1:43" s="1" customFormat="1">
      <c r="A5364" s="9">
        <f t="shared" si="500"/>
        <v>41876.385428240763</v>
      </c>
      <c r="B5364" s="5">
        <v>41876.218761574099</v>
      </c>
      <c r="C5364" s="9" t="str">
        <f t="shared" si="501"/>
        <v>20140825051501</v>
      </c>
      <c r="D5364" s="9" t="str">
        <f t="shared" si="502"/>
        <v>05</v>
      </c>
      <c r="E5364" s="9"/>
      <c r="F5364" s="5" t="s">
        <v>7166</v>
      </c>
      <c r="G5364" s="6">
        <v>268.21876157407399</v>
      </c>
      <c r="H5364" s="6">
        <v>-9.5072071873432404E-2</v>
      </c>
      <c r="I5364" s="6">
        <v>-0.99547039190007702</v>
      </c>
      <c r="J5364" s="7">
        <v>4279</v>
      </c>
      <c r="K5364" s="6">
        <v>1042</v>
      </c>
      <c r="L5364" s="3">
        <v>4400.4125339254897</v>
      </c>
      <c r="M5364" s="3">
        <f t="shared" si="499"/>
        <v>14.397236614852044</v>
      </c>
      <c r="N5364" s="1">
        <f t="shared" si="503"/>
        <v>8.5380988240058284E-2</v>
      </c>
      <c r="O5364" s="1">
        <f t="shared" si="504"/>
        <v>168.62344781454846</v>
      </c>
      <c r="P5364" s="6" t="s">
        <v>7229</v>
      </c>
      <c r="Q5364" s="6">
        <v>1017</v>
      </c>
      <c r="R5364" s="6" t="s">
        <v>35</v>
      </c>
      <c r="S5364" s="6">
        <v>0.1</v>
      </c>
      <c r="T5364" s="6" t="s">
        <v>35</v>
      </c>
      <c r="U5364" s="6">
        <v>0</v>
      </c>
      <c r="V5364" s="6" t="s">
        <v>36</v>
      </c>
      <c r="W5364" s="3"/>
      <c r="X5364" s="3"/>
      <c r="Y5364" s="5">
        <v>41876.385416666701</v>
      </c>
      <c r="Z5364" s="5"/>
      <c r="AA5364" s="3">
        <v>20.028535426513599</v>
      </c>
      <c r="AB5364" s="3">
        <v>31.3326041663633</v>
      </c>
      <c r="AC5364" s="7">
        <v>7.0773958336367402</v>
      </c>
      <c r="AD5364" s="11">
        <v>243.92920650650299</v>
      </c>
      <c r="AE5364" s="7">
        <v>17.4163293775532</v>
      </c>
      <c r="AF5364" s="1">
        <v>1.3108897852537</v>
      </c>
      <c r="AG5364" s="1">
        <v>3.3094789112813801</v>
      </c>
      <c r="AH5364" s="1">
        <v>47.033041405185301</v>
      </c>
      <c r="AI5364" s="1" t="s">
        <v>29</v>
      </c>
      <c r="AJ5364" s="1" t="s">
        <v>29</v>
      </c>
      <c r="AK5364" s="11">
        <v>-0.14173900476565099</v>
      </c>
      <c r="AL5364" s="1">
        <v>-2.1879315908896E-2</v>
      </c>
      <c r="AM5364" s="1">
        <v>8.3676627168146098E-2</v>
      </c>
      <c r="AN5364" s="1" t="s">
        <v>7230</v>
      </c>
      <c r="AO5364" s="1">
        <v>9.2502777777777805</v>
      </c>
      <c r="AP5364" s="1">
        <v>-0.75188640586572697</v>
      </c>
      <c r="AQ5364" s="1">
        <v>0.65929267603570396</v>
      </c>
    </row>
    <row r="5365" spans="1:43" s="1" customFormat="1">
      <c r="A5365" s="9">
        <f t="shared" si="500"/>
        <v>41876.388900462967</v>
      </c>
      <c r="B5365" s="5">
        <v>41876.222233796303</v>
      </c>
      <c r="C5365" s="9" t="str">
        <f t="shared" si="501"/>
        <v>20140825052001</v>
      </c>
      <c r="D5365" s="9" t="str">
        <f t="shared" si="502"/>
        <v>05</v>
      </c>
      <c r="E5365" s="9"/>
      <c r="F5365" s="5" t="s">
        <v>7167</v>
      </c>
      <c r="G5365" s="6">
        <v>268.222233796296</v>
      </c>
      <c r="H5365" s="6">
        <v>-9.5012570895600001E-2</v>
      </c>
      <c r="I5365" s="6">
        <v>-0.99547607272691796</v>
      </c>
      <c r="J5365" s="7">
        <v>4349</v>
      </c>
      <c r="K5365" s="6">
        <v>1042</v>
      </c>
      <c r="L5365" s="3">
        <v>4472.3987169997499</v>
      </c>
      <c r="M5365" s="3">
        <f t="shared" si="499"/>
        <v>20.567480878362041</v>
      </c>
      <c r="N5365" s="1">
        <f t="shared" si="503"/>
        <v>0.62997391479228215</v>
      </c>
      <c r="O5365" s="1">
        <f t="shared" si="504"/>
        <v>32.648146844530288</v>
      </c>
      <c r="W5365" s="3"/>
      <c r="X5365" s="3"/>
      <c r="Y5365" s="5">
        <v>41876.388888888898</v>
      </c>
      <c r="Z5365" s="5"/>
      <c r="AA5365" s="3">
        <v>19.9946918890479</v>
      </c>
      <c r="AB5365" s="3">
        <v>31.33</v>
      </c>
      <c r="AC5365" s="7">
        <v>7.0654166661864499</v>
      </c>
      <c r="AD5365" s="11">
        <v>237.78050497388099</v>
      </c>
      <c r="AE5365" s="7">
        <v>17.1196422826145</v>
      </c>
      <c r="AF5365" s="1">
        <v>1.2928901108434701</v>
      </c>
      <c r="AG5365" s="1">
        <v>3.2967429241431199</v>
      </c>
      <c r="AH5365" s="1">
        <v>47.406379717002302</v>
      </c>
      <c r="AI5365" s="1" t="s">
        <v>29</v>
      </c>
      <c r="AJ5365" s="1" t="s">
        <v>29</v>
      </c>
      <c r="AK5365" s="11">
        <v>-0.14899205704337201</v>
      </c>
      <c r="AL5365" s="1">
        <v>-2.0001784296174101E-2</v>
      </c>
      <c r="AM5365" s="1">
        <v>8.6016810285991605E-2</v>
      </c>
      <c r="AN5365" s="1" t="s">
        <v>7231</v>
      </c>
      <c r="AO5365" s="1">
        <v>9.3336111111111109</v>
      </c>
      <c r="AP5365" s="1">
        <v>-0.76608985934988905</v>
      </c>
      <c r="AQ5365" s="1">
        <v>0.64273348084666204</v>
      </c>
    </row>
    <row r="5366" spans="1:43" s="1" customFormat="1">
      <c r="A5366" s="9">
        <f t="shared" si="500"/>
        <v>41876.392372685164</v>
      </c>
      <c r="B5366" s="5">
        <v>41876.2257060185</v>
      </c>
      <c r="C5366" s="9" t="str">
        <f t="shared" si="501"/>
        <v>20140825052501</v>
      </c>
      <c r="D5366" s="9" t="str">
        <f t="shared" si="502"/>
        <v>05</v>
      </c>
      <c r="E5366" s="9"/>
      <c r="F5366" s="5" t="s">
        <v>7168</v>
      </c>
      <c r="G5366" s="6">
        <v>268.22570601851902</v>
      </c>
      <c r="H5366" s="6">
        <v>-9.4953069578323002E-2</v>
      </c>
      <c r="I5366" s="6">
        <v>-0.995481749997284</v>
      </c>
      <c r="J5366" s="7">
        <v>4449</v>
      </c>
      <c r="K5366" s="6">
        <v>1042</v>
      </c>
      <c r="L5366" s="3">
        <v>4575.2361213915601</v>
      </c>
      <c r="M5366" s="3">
        <f t="shared" si="499"/>
        <v>15.836960276337958</v>
      </c>
      <c r="N5366" s="1">
        <f t="shared" si="503"/>
        <v>0.11357922124485924</v>
      </c>
      <c r="O5366" s="1">
        <f t="shared" si="504"/>
        <v>139.43536593014599</v>
      </c>
      <c r="W5366" s="3"/>
      <c r="X5366" s="3"/>
      <c r="Y5366" s="5">
        <v>41876.392361111102</v>
      </c>
      <c r="Z5366" s="5"/>
      <c r="AA5366" s="3">
        <v>19.959810652703698</v>
      </c>
      <c r="AB5366" s="3">
        <v>31.33</v>
      </c>
      <c r="AC5366" s="7">
        <v>7.04041666608168</v>
      </c>
      <c r="AD5366" s="11">
        <v>232.184457718472</v>
      </c>
      <c r="AE5366" s="7">
        <v>19.276982800335599</v>
      </c>
      <c r="AF5366" s="1">
        <v>1.4619795912395599</v>
      </c>
      <c r="AG5366" s="1">
        <v>3.3478143165312599</v>
      </c>
      <c r="AH5366" s="1">
        <v>47.814086933722102</v>
      </c>
      <c r="AI5366" s="1" t="s">
        <v>29</v>
      </c>
      <c r="AJ5366" s="1" t="s">
        <v>29</v>
      </c>
      <c r="AK5366" s="11">
        <v>-0.15624510956427101</v>
      </c>
      <c r="AL5366" s="1">
        <v>-1.8124252620503101E-2</v>
      </c>
      <c r="AM5366" s="1">
        <v>9.1113626745285198E-2</v>
      </c>
      <c r="AN5366" s="1" t="s">
        <v>7232</v>
      </c>
      <c r="AO5366" s="1">
        <v>9.4169444444444395</v>
      </c>
      <c r="AP5366" s="1">
        <v>-0.77992869616822202</v>
      </c>
      <c r="AQ5366" s="1">
        <v>0.62586837984782095</v>
      </c>
    </row>
    <row r="5367" spans="1:43" s="1" customFormat="1">
      <c r="A5367" s="9">
        <f t="shared" si="500"/>
        <v>41876.395844907362</v>
      </c>
      <c r="B5367" s="5">
        <v>41876.229178240697</v>
      </c>
      <c r="C5367" s="9" t="str">
        <f t="shared" si="501"/>
        <v>20140825053001</v>
      </c>
      <c r="D5367" s="9" t="str">
        <f t="shared" si="502"/>
        <v>05</v>
      </c>
      <c r="E5367" s="9"/>
      <c r="F5367" s="5" t="s">
        <v>7170</v>
      </c>
      <c r="G5367" s="6">
        <v>268.22917824074102</v>
      </c>
      <c r="H5367" s="6">
        <v>-9.4893567921812999E-2</v>
      </c>
      <c r="I5367" s="6">
        <v>-0.99548742371115295</v>
      </c>
      <c r="J5367" s="7">
        <v>4526</v>
      </c>
      <c r="K5367" s="6">
        <v>1042</v>
      </c>
      <c r="L5367" s="3">
        <v>4654.4209227732499</v>
      </c>
      <c r="M5367" s="3">
        <f t="shared" si="499"/>
        <v>17.276683937824053</v>
      </c>
      <c r="N5367" s="1">
        <f t="shared" si="503"/>
        <v>-0.17251097828414003</v>
      </c>
      <c r="O5367" s="1">
        <f t="shared" si="504"/>
        <v>-100.14831583279243</v>
      </c>
      <c r="P5367" s="6" t="s">
        <v>7233</v>
      </c>
      <c r="Q5367" s="6">
        <v>1017</v>
      </c>
      <c r="R5367" s="6" t="s">
        <v>35</v>
      </c>
      <c r="S5367" s="6">
        <v>0.2</v>
      </c>
      <c r="T5367" s="6" t="s">
        <v>35</v>
      </c>
      <c r="U5367" s="6">
        <v>0</v>
      </c>
      <c r="V5367" s="6" t="s">
        <v>36</v>
      </c>
      <c r="W5367" s="3"/>
      <c r="X5367" s="3"/>
      <c r="Y5367" s="5">
        <v>41876.395833333299</v>
      </c>
      <c r="Z5367" s="5"/>
      <c r="AA5367" s="3">
        <v>19.929215299601399</v>
      </c>
      <c r="AB5367" s="3">
        <v>31.323854166494201</v>
      </c>
      <c r="AC5367" s="7">
        <v>7.0461458335057703</v>
      </c>
      <c r="AD5367" s="11">
        <v>224.71785404055601</v>
      </c>
      <c r="AE5367" s="7">
        <v>16.617762775679701</v>
      </c>
      <c r="AF5367" s="1">
        <v>1.25835894259597</v>
      </c>
      <c r="AG5367" s="1">
        <v>3.2984938032534501</v>
      </c>
      <c r="AH5367" s="1">
        <v>48.081027763866103</v>
      </c>
      <c r="AI5367" s="1" t="s">
        <v>29</v>
      </c>
      <c r="AJ5367" s="1" t="s">
        <v>29</v>
      </c>
      <c r="AK5367" s="11">
        <v>-0.16349816208517001</v>
      </c>
      <c r="AL5367" s="1">
        <v>-1.6246720944832101E-2</v>
      </c>
      <c r="AM5367" s="1">
        <v>8.9919558629530993E-2</v>
      </c>
      <c r="AN5367" s="1" t="s">
        <v>7234</v>
      </c>
      <c r="AO5367" s="1">
        <v>9.5002777777777805</v>
      </c>
      <c r="AP5367" s="1">
        <v>-0.79339632979503505</v>
      </c>
      <c r="AQ5367" s="1">
        <v>0.60870539990028705</v>
      </c>
    </row>
    <row r="5368" spans="1:43" s="1" customFormat="1">
      <c r="A5368" s="9">
        <f t="shared" si="500"/>
        <v>41876.399317129661</v>
      </c>
      <c r="B5368" s="5">
        <v>41876.232650462996</v>
      </c>
      <c r="C5368" s="9" t="str">
        <f t="shared" si="501"/>
        <v>20140825053501</v>
      </c>
      <c r="D5368" s="9" t="str">
        <f t="shared" si="502"/>
        <v>05</v>
      </c>
      <c r="E5368" s="9"/>
      <c r="F5368" s="5" t="s">
        <v>7171</v>
      </c>
      <c r="G5368" s="6">
        <v>268.23265046296302</v>
      </c>
      <c r="H5368" s="6">
        <v>-9.4834065926282601E-2</v>
      </c>
      <c r="I5368" s="6">
        <v>-0.99549309386850604</v>
      </c>
      <c r="J5368" s="7">
        <v>4610</v>
      </c>
      <c r="K5368" s="6">
        <v>1042</v>
      </c>
      <c r="L5368" s="3">
        <v>4740.8043424623702</v>
      </c>
      <c r="M5368" s="3">
        <f t="shared" si="499"/>
        <v>16.039476930670027</v>
      </c>
      <c r="N5368" s="1">
        <f t="shared" si="503"/>
        <v>-0.61866302354356151</v>
      </c>
      <c r="O5368" s="1">
        <f t="shared" si="504"/>
        <v>-25.926031329300304</v>
      </c>
      <c r="W5368" s="3"/>
      <c r="X5368" s="3"/>
      <c r="Y5368" s="5">
        <v>41876.399305555598</v>
      </c>
      <c r="Z5368" s="5"/>
      <c r="AA5368" s="3">
        <v>19.900840704667999</v>
      </c>
      <c r="AB5368" s="3">
        <v>31.317604166468001</v>
      </c>
      <c r="AC5368" s="7">
        <v>7.0428124994040999</v>
      </c>
      <c r="AD5368" s="11">
        <v>217.35228181426999</v>
      </c>
      <c r="AE5368" s="7">
        <v>15.6651110849602</v>
      </c>
      <c r="AF5368" s="1">
        <v>1.1847718158881</v>
      </c>
      <c r="AG5368" s="1">
        <v>3.3648815874598301</v>
      </c>
      <c r="AH5368" s="1">
        <v>48.435446007439303</v>
      </c>
      <c r="AI5368" s="1" t="s">
        <v>29</v>
      </c>
      <c r="AJ5368" s="1" t="s">
        <v>29</v>
      </c>
      <c r="AK5368" s="11">
        <v>-0.171372359897729</v>
      </c>
      <c r="AL5368" s="1">
        <v>-1.55453716412283E-2</v>
      </c>
      <c r="AM5368" s="1">
        <v>9.0612372276279995E-2</v>
      </c>
      <c r="AN5368" s="1" t="s">
        <v>7235</v>
      </c>
      <c r="AO5368" s="1">
        <v>9.5836111111111109</v>
      </c>
      <c r="AP5368" s="1">
        <v>-0.80648635037695404</v>
      </c>
      <c r="AQ5368" s="1">
        <v>0.59125270963916998</v>
      </c>
    </row>
    <row r="5369" spans="1:43" s="1" customFormat="1">
      <c r="A5369" s="9">
        <f t="shared" si="500"/>
        <v>41876.402789351865</v>
      </c>
      <c r="B5369" s="5">
        <v>41876.236122685201</v>
      </c>
      <c r="C5369" s="9" t="str">
        <f t="shared" si="501"/>
        <v>20140825054001</v>
      </c>
      <c r="D5369" s="9" t="str">
        <f t="shared" si="502"/>
        <v>05</v>
      </c>
      <c r="E5369" s="9"/>
      <c r="F5369" s="5" t="s">
        <v>7172</v>
      </c>
      <c r="G5369" s="6">
        <v>268.23612268518502</v>
      </c>
      <c r="H5369" s="6">
        <v>-9.4774563591944402E-2</v>
      </c>
      <c r="I5369" s="6">
        <v>-0.99549876046932195</v>
      </c>
      <c r="J5369" s="7">
        <v>4697</v>
      </c>
      <c r="K5369" s="6">
        <v>1040</v>
      </c>
      <c r="L5369" s="3">
        <v>4821.0017271157203</v>
      </c>
      <c r="M5369" s="3">
        <f t="shared" si="499"/>
        <v>22.62738712065002</v>
      </c>
      <c r="N5369" s="1">
        <f t="shared" si="503"/>
        <v>-0.95684616326257976</v>
      </c>
      <c r="O5369" s="1">
        <f t="shared" si="504"/>
        <v>-23.647884048044791</v>
      </c>
      <c r="W5369" s="3"/>
      <c r="X5369" s="3"/>
      <c r="Y5369" s="5">
        <v>41876.402777777803</v>
      </c>
      <c r="Z5369" s="5"/>
      <c r="AA5369" s="3">
        <v>19.8759217744594</v>
      </c>
      <c r="AB5369" s="3">
        <v>31.311354166441799</v>
      </c>
      <c r="AC5369" s="7">
        <v>7.0240624993255203</v>
      </c>
      <c r="AD5369" s="11">
        <v>210.200240988453</v>
      </c>
      <c r="AE5369" s="7">
        <v>17.5891363725367</v>
      </c>
      <c r="AF5369" s="1">
        <v>1.3305313328183499</v>
      </c>
      <c r="AG5369" s="1">
        <v>3.6201460672308299</v>
      </c>
      <c r="AH5369" s="1">
        <v>48.9344269019482</v>
      </c>
      <c r="AI5369" s="1" t="s">
        <v>29</v>
      </c>
      <c r="AJ5369" s="1" t="s">
        <v>29</v>
      </c>
      <c r="AK5369" s="11">
        <v>-0.179246557710287</v>
      </c>
      <c r="AL5369" s="1">
        <v>-1.48440223376245E-2</v>
      </c>
      <c r="AM5369" s="1">
        <v>9.4610099815931603E-2</v>
      </c>
      <c r="AN5369" s="1" t="s">
        <v>7236</v>
      </c>
      <c r="AO5369" s="1">
        <v>9.6669444444444395</v>
      </c>
      <c r="AP5369" s="1">
        <v>-0.81919252778366003</v>
      </c>
      <c r="AQ5369" s="1">
        <v>0.573518615585769</v>
      </c>
    </row>
    <row r="5370" spans="1:43" s="1" customFormat="1">
      <c r="A5370" s="9">
        <f t="shared" si="500"/>
        <v>41876.406261574062</v>
      </c>
      <c r="B5370" s="5">
        <v>41876.239594907398</v>
      </c>
      <c r="C5370" s="9" t="str">
        <f t="shared" si="501"/>
        <v>20140825054501</v>
      </c>
      <c r="D5370" s="9" t="str">
        <f t="shared" si="502"/>
        <v>05</v>
      </c>
      <c r="E5370" s="9"/>
      <c r="F5370" s="5" t="s">
        <v>7174</v>
      </c>
      <c r="G5370" s="6">
        <v>268.23959490740702</v>
      </c>
      <c r="H5370" s="6">
        <v>-9.4715060919010996E-2</v>
      </c>
      <c r="I5370" s="6">
        <v>-0.99550442351358104</v>
      </c>
      <c r="J5370" s="7">
        <v>4798</v>
      </c>
      <c r="K5370" s="6">
        <v>1042</v>
      </c>
      <c r="L5370" s="3">
        <v>4934.1386627189704</v>
      </c>
      <c r="M5370" s="3">
        <f t="shared" si="499"/>
        <v>15.349420182581889</v>
      </c>
      <c r="N5370" s="1">
        <f t="shared" si="503"/>
        <v>-1.0503782425952992</v>
      </c>
      <c r="O5370" s="1">
        <f t="shared" si="504"/>
        <v>-14.613231272437805</v>
      </c>
      <c r="P5370" s="6" t="s">
        <v>7237</v>
      </c>
      <c r="Q5370" s="6">
        <v>1017</v>
      </c>
      <c r="R5370" s="6" t="s">
        <v>35</v>
      </c>
      <c r="S5370" s="6">
        <v>0.1</v>
      </c>
      <c r="T5370" s="6" t="s">
        <v>35</v>
      </c>
      <c r="U5370" s="6">
        <v>0</v>
      </c>
      <c r="V5370" s="6" t="s">
        <v>36</v>
      </c>
      <c r="W5370" s="3"/>
      <c r="X5370" s="3"/>
      <c r="Y5370" s="5">
        <v>41876.40625</v>
      </c>
      <c r="Z5370" s="5"/>
      <c r="AA5370" s="3">
        <v>19.846125585687499</v>
      </c>
      <c r="AB5370" s="3">
        <v>31.305104166625199</v>
      </c>
      <c r="AC5370" s="7">
        <v>7.0248958333748099</v>
      </c>
      <c r="AD5370" s="11">
        <v>203.40974121674299</v>
      </c>
      <c r="AE5370" s="7">
        <v>15.539381180696401</v>
      </c>
      <c r="AF5370" s="1">
        <v>1.1748316474528799</v>
      </c>
      <c r="AG5370" s="1">
        <v>3.7554512042732999</v>
      </c>
      <c r="AH5370" s="1">
        <v>49.2620273726249</v>
      </c>
      <c r="AI5370" s="1" t="s">
        <v>29</v>
      </c>
      <c r="AJ5370" s="1" t="s">
        <v>29</v>
      </c>
      <c r="AK5370" s="11">
        <v>-0.187120755258842</v>
      </c>
      <c r="AL5370" s="1">
        <v>-1.41426730575352E-2</v>
      </c>
      <c r="AM5370" s="1">
        <v>9.4428733882229596E-2</v>
      </c>
      <c r="AN5370" s="1" t="s">
        <v>7238</v>
      </c>
      <c r="AO5370" s="1">
        <v>9.7502777777777805</v>
      </c>
      <c r="AP5370" s="1">
        <v>-0.83150881457308701</v>
      </c>
      <c r="AQ5370" s="1">
        <v>0.55551155819412001</v>
      </c>
    </row>
    <row r="5371" spans="1:43" s="1" customFormat="1">
      <c r="A5371" s="9">
        <f t="shared" si="500"/>
        <v>41876.409733796267</v>
      </c>
      <c r="B5371" s="5">
        <v>41876.243067129602</v>
      </c>
      <c r="C5371" s="9" t="str">
        <f t="shared" si="501"/>
        <v>20140825055001</v>
      </c>
      <c r="D5371" s="9" t="str">
        <f t="shared" si="502"/>
        <v>05</v>
      </c>
      <c r="E5371" s="9"/>
      <c r="F5371" s="5" t="s">
        <v>7175</v>
      </c>
      <c r="G5371" s="6">
        <v>268.24306712962999</v>
      </c>
      <c r="H5371" s="6">
        <v>-9.4655557907695004E-2</v>
      </c>
      <c r="I5371" s="6">
        <v>-0.99551008300126398</v>
      </c>
      <c r="J5371" s="7">
        <v>4882</v>
      </c>
      <c r="K5371" s="6">
        <v>1040</v>
      </c>
      <c r="L5371" s="3">
        <v>5010.8857636318799</v>
      </c>
      <c r="M5371" s="3">
        <f t="shared" si="499"/>
        <v>18.680483592400016</v>
      </c>
      <c r="N5371" s="1">
        <f t="shared" si="503"/>
        <v>-1.0503429728052596</v>
      </c>
      <c r="O5371" s="1">
        <f t="shared" si="504"/>
        <v>-17.785127407010794</v>
      </c>
      <c r="W5371" s="3"/>
      <c r="X5371" s="3"/>
      <c r="Y5371" s="5">
        <v>41876.409722222197</v>
      </c>
      <c r="Z5371" s="5"/>
      <c r="AA5371" s="3">
        <v>19.816007724814799</v>
      </c>
      <c r="AB5371" s="3">
        <v>31.3</v>
      </c>
      <c r="AC5371" s="7">
        <v>7.0265624997970004</v>
      </c>
      <c r="AD5371" s="11">
        <v>196.793282837134</v>
      </c>
      <c r="AE5371" s="7">
        <v>13.2991398731582</v>
      </c>
      <c r="AF5371" s="1">
        <v>1.0052342078085199</v>
      </c>
      <c r="AG5371" s="1">
        <v>3.8388585214934201</v>
      </c>
      <c r="AH5371" s="1">
        <v>49.560413994335001</v>
      </c>
      <c r="AI5371" s="1" t="s">
        <v>29</v>
      </c>
      <c r="AJ5371" s="1" t="s">
        <v>29</v>
      </c>
      <c r="AK5371" s="11">
        <v>-0.191962665707162</v>
      </c>
      <c r="AL5371" s="1">
        <v>-1.32271778331542E-2</v>
      </c>
      <c r="AM5371" s="1">
        <v>9.4067044737563402E-2</v>
      </c>
      <c r="AN5371" s="1" t="s">
        <v>7239</v>
      </c>
      <c r="AO5371" s="1">
        <v>9.8336111111111109</v>
      </c>
      <c r="AP5371" s="1">
        <v>-0.84342934886967302</v>
      </c>
      <c r="AQ5371" s="1">
        <v>0.53724010783380605</v>
      </c>
    </row>
    <row r="5372" spans="1:43" s="1" customFormat="1">
      <c r="A5372" s="9">
        <f t="shared" si="500"/>
        <v>41876.413206018566</v>
      </c>
      <c r="B5372" s="5">
        <v>41876.246539351901</v>
      </c>
      <c r="C5372" s="9" t="str">
        <f t="shared" si="501"/>
        <v>20140825055501</v>
      </c>
      <c r="D5372" s="9" t="str">
        <f t="shared" si="502"/>
        <v>05</v>
      </c>
      <c r="E5372" s="9"/>
      <c r="F5372" s="5" t="s">
        <v>7176</v>
      </c>
      <c r="G5372" s="6">
        <v>268.24653935185199</v>
      </c>
      <c r="H5372" s="6">
        <v>-9.4596054558208895E-2</v>
      </c>
      <c r="I5372" s="6">
        <v>-0.99551573893234901</v>
      </c>
      <c r="J5372" s="7">
        <v>4973</v>
      </c>
      <c r="K5372" s="6">
        <v>1040</v>
      </c>
      <c r="L5372" s="3">
        <v>5104.2881815938799</v>
      </c>
      <c r="M5372" s="3">
        <f t="shared" si="499"/>
        <v>21.143844066124075</v>
      </c>
      <c r="N5372" s="1">
        <f t="shared" si="503"/>
        <v>-0.81208788952429956</v>
      </c>
      <c r="O5372" s="1">
        <f t="shared" si="504"/>
        <v>-26.036398693877334</v>
      </c>
      <c r="W5372" s="3"/>
      <c r="X5372" s="3"/>
      <c r="Y5372" s="5">
        <v>41876.413194444402</v>
      </c>
      <c r="Z5372" s="5"/>
      <c r="AA5372" s="3">
        <v>19.790466276114</v>
      </c>
      <c r="AB5372" s="3">
        <v>31.3</v>
      </c>
      <c r="AC5372" s="7">
        <v>7.0078124997184199</v>
      </c>
      <c r="AD5372" s="11">
        <v>190.50664336008199</v>
      </c>
      <c r="AE5372" s="7">
        <v>15.106496748788</v>
      </c>
      <c r="AF5372" s="1">
        <v>1.1451589245407501</v>
      </c>
      <c r="AG5372" s="1">
        <v>3.83888749923933</v>
      </c>
      <c r="AH5372" s="1">
        <v>49.9398253387821</v>
      </c>
      <c r="AI5372" s="1" t="s">
        <v>29</v>
      </c>
      <c r="AJ5372" s="1" t="s">
        <v>29</v>
      </c>
      <c r="AK5372" s="11">
        <v>-0.19680457605381699</v>
      </c>
      <c r="AL5372" s="1">
        <v>-1.23116826015933E-2</v>
      </c>
      <c r="AM5372" s="1">
        <v>9.8217188982484105E-2</v>
      </c>
      <c r="AN5372" s="1" t="s">
        <v>7240</v>
      </c>
      <c r="AO5372" s="1">
        <v>9.9169444444444395</v>
      </c>
      <c r="AP5372" s="1">
        <v>-0.85494845715429102</v>
      </c>
      <c r="AQ5372" s="1">
        <v>0.51871296071092798</v>
      </c>
    </row>
    <row r="5373" spans="1:43" s="1" customFormat="1">
      <c r="A5373" s="9">
        <f t="shared" si="500"/>
        <v>41876.416678240763</v>
      </c>
      <c r="B5373" s="5">
        <v>41876.250011574099</v>
      </c>
      <c r="C5373" s="9" t="str">
        <f t="shared" si="501"/>
        <v>20140825060001</v>
      </c>
      <c r="D5373" s="9" t="str">
        <f t="shared" si="502"/>
        <v>06</v>
      </c>
      <c r="E5373" s="9"/>
      <c r="F5373" s="5" t="s">
        <v>7178</v>
      </c>
      <c r="G5373" s="6">
        <v>268.25001157407399</v>
      </c>
      <c r="H5373" s="6">
        <v>-9.4536550870766206E-2</v>
      </c>
      <c r="I5373" s="6">
        <v>-0.99552139130681605</v>
      </c>
      <c r="J5373" s="7">
        <v>5076</v>
      </c>
      <c r="K5373" s="6">
        <v>1040</v>
      </c>
      <c r="L5373" s="3">
        <v>5210.0074019245003</v>
      </c>
      <c r="M5373" s="3">
        <f t="shared" si="499"/>
        <v>18.475203552923993</v>
      </c>
      <c r="N5373" s="1">
        <f t="shared" si="503"/>
        <v>-0.64190575928784033</v>
      </c>
      <c r="O5373" s="1">
        <f t="shared" si="504"/>
        <v>-28.781800576803096</v>
      </c>
      <c r="P5373" s="6" t="s">
        <v>7241</v>
      </c>
      <c r="Q5373" s="6">
        <v>1017</v>
      </c>
      <c r="R5373" s="6" t="s">
        <v>35</v>
      </c>
      <c r="S5373" s="6">
        <v>0.4</v>
      </c>
      <c r="T5373" s="6" t="s">
        <v>35</v>
      </c>
      <c r="U5373" s="6">
        <v>0</v>
      </c>
      <c r="V5373" s="6" t="s">
        <v>36</v>
      </c>
      <c r="W5373" s="3"/>
      <c r="X5373" s="3"/>
      <c r="Y5373" s="5">
        <v>41876.416666666701</v>
      </c>
      <c r="Z5373" s="5"/>
      <c r="AA5373" s="3">
        <v>19.772188910573998</v>
      </c>
      <c r="AB5373" s="3">
        <v>31.296354166470199</v>
      </c>
      <c r="AC5373" s="7">
        <v>7.0109375005893497</v>
      </c>
      <c r="AD5373" s="11">
        <v>183.58126080336399</v>
      </c>
      <c r="AE5373" s="7">
        <v>14.9411233495292</v>
      </c>
      <c r="AF5373" s="1">
        <v>1.13542817357676</v>
      </c>
      <c r="AG5373" s="1">
        <v>3.9580327137406099</v>
      </c>
      <c r="AH5373" s="1">
        <v>50.190347043047197</v>
      </c>
      <c r="AI5373" s="1" t="s">
        <v>29</v>
      </c>
      <c r="AJ5373" s="1" t="s">
        <v>29</v>
      </c>
      <c r="AK5373" s="11">
        <v>-0.201646486400472</v>
      </c>
      <c r="AL5373" s="1">
        <v>-1.13961873700325E-2</v>
      </c>
      <c r="AM5373" s="1">
        <v>9.7512995877872502E-2</v>
      </c>
      <c r="AN5373" s="1" t="s">
        <v>7242</v>
      </c>
      <c r="AO5373" s="1">
        <v>10.0002777777778</v>
      </c>
      <c r="AP5373" s="1">
        <v>-0.86606065696453305</v>
      </c>
      <c r="AQ5373" s="1">
        <v>0.49993893472919398</v>
      </c>
    </row>
    <row r="5374" spans="1:43" s="1" customFormat="1">
      <c r="A5374" s="9">
        <f t="shared" si="500"/>
        <v>41876.420150462967</v>
      </c>
      <c r="B5374" s="5">
        <v>41876.253483796303</v>
      </c>
      <c r="C5374" s="9" t="str">
        <f t="shared" si="501"/>
        <v>20140825060501</v>
      </c>
      <c r="D5374" s="9" t="str">
        <f t="shared" si="502"/>
        <v>06</v>
      </c>
      <c r="E5374" s="9"/>
      <c r="F5374" s="5" t="s">
        <v>7179</v>
      </c>
      <c r="G5374" s="6">
        <v>268.253483796296</v>
      </c>
      <c r="H5374" s="6">
        <v>-9.44770468455777E-2</v>
      </c>
      <c r="I5374" s="6">
        <v>-0.99552704012464599</v>
      </c>
      <c r="J5374" s="7">
        <v>5166</v>
      </c>
      <c r="K5374" s="6">
        <v>1040</v>
      </c>
      <c r="L5374" s="3">
        <v>5302.3834196891203</v>
      </c>
      <c r="M5374" s="3">
        <f t="shared" si="499"/>
        <v>19.706883789785934</v>
      </c>
      <c r="N5374" s="1">
        <f t="shared" si="503"/>
        <v>-0.52714288940110099</v>
      </c>
      <c r="O5374" s="1">
        <f t="shared" si="504"/>
        <v>-37.384330104832436</v>
      </c>
      <c r="W5374" s="3"/>
      <c r="X5374" s="3"/>
      <c r="Y5374" s="5">
        <v>41876.420138888898</v>
      </c>
      <c r="Z5374" s="5"/>
      <c r="AA5374" s="3">
        <v>19.759100175943999</v>
      </c>
      <c r="AB5374" s="3">
        <v>31.2901041665226</v>
      </c>
      <c r="AC5374" s="7">
        <v>7.0296875004321899</v>
      </c>
      <c r="AD5374" s="11">
        <v>176.19963346869901</v>
      </c>
      <c r="AE5374" s="7">
        <v>13.3666570467532</v>
      </c>
      <c r="AF5374" s="1">
        <v>1.0188006712556501</v>
      </c>
      <c r="AG5374" s="1">
        <v>4.1622609417801701</v>
      </c>
      <c r="AH5374" s="1">
        <v>50.348804719647902</v>
      </c>
      <c r="AI5374" s="1" t="s">
        <v>29</v>
      </c>
      <c r="AJ5374" s="1" t="s">
        <v>29</v>
      </c>
      <c r="AK5374" s="11">
        <v>-0.20677450680332199</v>
      </c>
      <c r="AL5374" s="1">
        <v>-1.15012917363212E-2</v>
      </c>
      <c r="AM5374" s="1">
        <v>9.3392607197836E-2</v>
      </c>
      <c r="AN5374" s="1" t="s">
        <v>7243</v>
      </c>
      <c r="AO5374" s="1">
        <v>10.0836111111111</v>
      </c>
      <c r="AP5374" s="1">
        <v>-0.87676065950405702</v>
      </c>
      <c r="AQ5374" s="1">
        <v>0.48092696529307999</v>
      </c>
    </row>
    <row r="5375" spans="1:43" s="1" customFormat="1">
      <c r="A5375" s="9">
        <f t="shared" si="500"/>
        <v>41876.423622685164</v>
      </c>
      <c r="B5375" s="5">
        <v>41876.2569560185</v>
      </c>
      <c r="C5375" s="9" t="str">
        <f t="shared" si="501"/>
        <v>20140825061001</v>
      </c>
      <c r="D5375" s="9" t="str">
        <f t="shared" si="502"/>
        <v>06</v>
      </c>
      <c r="E5375" s="9"/>
      <c r="F5375" s="5" t="s">
        <v>7180</v>
      </c>
      <c r="G5375" s="6">
        <v>268.25695601851902</v>
      </c>
      <c r="H5375" s="6">
        <v>-9.4417542482856998E-2</v>
      </c>
      <c r="I5375" s="6">
        <v>-0.99553268538581796</v>
      </c>
      <c r="J5375" s="7">
        <v>5262</v>
      </c>
      <c r="K5375" s="6">
        <v>1040</v>
      </c>
      <c r="L5375" s="3">
        <v>5400.9178386380499</v>
      </c>
      <c r="M5375" s="3">
        <f t="shared" si="499"/>
        <v>16.422403158153976</v>
      </c>
      <c r="N5375" s="1">
        <f t="shared" si="503"/>
        <v>-0.52071677783684012</v>
      </c>
      <c r="O5375" s="1">
        <f t="shared" si="504"/>
        <v>-31.538071860053883</v>
      </c>
      <c r="W5375" s="3"/>
      <c r="X5375" s="3"/>
      <c r="Y5375" s="5">
        <v>41876.423611111102</v>
      </c>
      <c r="Z5375" s="5"/>
      <c r="AA5375" s="3">
        <v>19.739276663528099</v>
      </c>
      <c r="AB5375" s="3">
        <v>31.283854166494201</v>
      </c>
      <c r="AC5375" s="7">
        <v>7.0054166659769104</v>
      </c>
      <c r="AD5375" s="11">
        <v>168.64830131081899</v>
      </c>
      <c r="AE5375" s="7">
        <v>13.970911044947901</v>
      </c>
      <c r="AF5375" s="1">
        <v>1.0627104790962101</v>
      </c>
      <c r="AG5375" s="1">
        <v>4.2660948417047901</v>
      </c>
      <c r="AH5375" s="1">
        <v>50.927499880861298</v>
      </c>
      <c r="AI5375" s="1" t="s">
        <v>29</v>
      </c>
      <c r="AJ5375" s="1" t="s">
        <v>29</v>
      </c>
      <c r="AK5375" s="11">
        <v>-0.211902527378103</v>
      </c>
      <c r="AL5375" s="1">
        <v>-1.1606396106133799E-2</v>
      </c>
      <c r="AM5375" s="1">
        <v>9.8760512287121793E-2</v>
      </c>
      <c r="AN5375" s="1" t="s">
        <v>7244</v>
      </c>
      <c r="AO5375" s="1">
        <v>10.1669444444444</v>
      </c>
      <c r="AP5375" s="1">
        <v>-0.88704337215976703</v>
      </c>
      <c r="AQ5375" s="1">
        <v>0.46168610105506702</v>
      </c>
    </row>
    <row r="5376" spans="1:43" s="1" customFormat="1">
      <c r="A5376" s="9">
        <f t="shared" si="500"/>
        <v>41876.427094907362</v>
      </c>
      <c r="B5376" s="5">
        <v>41876.260428240697</v>
      </c>
      <c r="C5376" s="9" t="str">
        <f t="shared" si="501"/>
        <v>20140825061501</v>
      </c>
      <c r="D5376" s="9" t="str">
        <f t="shared" si="502"/>
        <v>06</v>
      </c>
      <c r="E5376" s="9"/>
      <c r="F5376" s="5" t="s">
        <v>7182</v>
      </c>
      <c r="G5376" s="6">
        <v>268.26042824074102</v>
      </c>
      <c r="H5376" s="6">
        <v>-9.4358037782816498E-2</v>
      </c>
      <c r="I5376" s="6">
        <v>-0.99553832709031198</v>
      </c>
      <c r="J5376" s="7">
        <v>5342</v>
      </c>
      <c r="K5376" s="6">
        <v>1040</v>
      </c>
      <c r="L5376" s="3">
        <v>5483.0298544288198</v>
      </c>
      <c r="M5376" s="3">
        <f t="shared" si="499"/>
        <v>22.580804342462034</v>
      </c>
      <c r="N5376" s="1">
        <f t="shared" si="503"/>
        <v>-0.51350822694955978</v>
      </c>
      <c r="O5376" s="1">
        <f t="shared" si="504"/>
        <v>-43.973598001731865</v>
      </c>
      <c r="P5376" s="6" t="s">
        <v>7245</v>
      </c>
      <c r="Q5376" s="6">
        <v>1017</v>
      </c>
      <c r="R5376" s="6" t="s">
        <v>35</v>
      </c>
      <c r="S5376" s="6">
        <v>0.4</v>
      </c>
      <c r="T5376" s="6" t="s">
        <v>35</v>
      </c>
      <c r="U5376" s="6">
        <v>0</v>
      </c>
      <c r="V5376" s="6" t="s">
        <v>36</v>
      </c>
      <c r="W5376" s="3"/>
      <c r="X5376" s="3"/>
      <c r="Y5376" s="5">
        <v>41876.427083333299</v>
      </c>
      <c r="Z5376" s="5"/>
      <c r="AA5376" s="3">
        <v>19.721487098186799</v>
      </c>
      <c r="AB5376" s="3">
        <v>31.277604166467999</v>
      </c>
      <c r="AC5376" s="7">
        <v>6.9947916670639296</v>
      </c>
      <c r="AD5376" s="11">
        <v>161.38149199737799</v>
      </c>
      <c r="AE5376" s="7">
        <v>13.427547135653199</v>
      </c>
      <c r="AF5376" s="1">
        <v>1.0199416355717801</v>
      </c>
      <c r="AG5376" s="1">
        <v>4.36822809054184</v>
      </c>
      <c r="AH5376" s="1">
        <v>51.399366173292897</v>
      </c>
      <c r="AI5376" s="1" t="s">
        <v>29</v>
      </c>
      <c r="AJ5376" s="1" t="s">
        <v>29</v>
      </c>
      <c r="AK5376" s="11">
        <v>-0.21703054795288301</v>
      </c>
      <c r="AL5376" s="1">
        <v>-1.1711500475946501E-2</v>
      </c>
      <c r="AM5376" s="1">
        <v>0.10120648296960599</v>
      </c>
      <c r="AN5376" s="1" t="s">
        <v>7246</v>
      </c>
      <c r="AO5376" s="1">
        <v>10.2502777777778</v>
      </c>
      <c r="AP5376" s="1">
        <v>-0.896903900925616</v>
      </c>
      <c r="AQ5376" s="1">
        <v>0.442225499608981</v>
      </c>
    </row>
    <row r="5377" spans="1:43" s="1" customFormat="1">
      <c r="A5377" s="9">
        <f t="shared" si="500"/>
        <v>41876.430567129661</v>
      </c>
      <c r="B5377" s="5">
        <v>41876.263900462996</v>
      </c>
      <c r="C5377" s="9" t="str">
        <f t="shared" si="501"/>
        <v>20140825062001</v>
      </c>
      <c r="D5377" s="9" t="str">
        <f t="shared" si="502"/>
        <v>06</v>
      </c>
      <c r="E5377" s="9"/>
      <c r="F5377" s="5" t="s">
        <v>7183</v>
      </c>
      <c r="G5377" s="6">
        <v>268.26390046296302</v>
      </c>
      <c r="H5377" s="6">
        <v>-9.4298532745668906E-2</v>
      </c>
      <c r="I5377" s="6">
        <v>-0.99554396523810695</v>
      </c>
      <c r="J5377" s="7">
        <v>5452</v>
      </c>
      <c r="K5377" s="6">
        <v>1040</v>
      </c>
      <c r="L5377" s="3">
        <v>5595.93387614113</v>
      </c>
      <c r="M5377" s="3">
        <f t="shared" si="499"/>
        <v>19.296323710832077</v>
      </c>
      <c r="N5377" s="1">
        <f t="shared" si="503"/>
        <v>-0.20274246760839959</v>
      </c>
      <c r="O5377" s="1">
        <f t="shared" si="504"/>
        <v>-95.176525857933441</v>
      </c>
      <c r="W5377" s="3"/>
      <c r="X5377" s="3"/>
      <c r="Y5377" s="5">
        <v>41876.430555555598</v>
      </c>
      <c r="Z5377" s="5"/>
      <c r="AA5377" s="3">
        <v>19.707153164585002</v>
      </c>
      <c r="AB5377" s="3">
        <v>31.2713541664418</v>
      </c>
      <c r="AC5377" s="7">
        <v>7.0072916671163199</v>
      </c>
      <c r="AD5377" s="11">
        <v>154.57702045079699</v>
      </c>
      <c r="AE5377" s="7">
        <v>10.978610566361599</v>
      </c>
      <c r="AF5377" s="1">
        <v>0.83335603218561205</v>
      </c>
      <c r="AG5377" s="1">
        <v>4.4703628601967296</v>
      </c>
      <c r="AH5377" s="1">
        <v>51.687919161918202</v>
      </c>
      <c r="AI5377" s="1" t="s">
        <v>29</v>
      </c>
      <c r="AJ5377" s="1" t="s">
        <v>29</v>
      </c>
      <c r="AK5377" s="11">
        <v>-0.22199764200424599</v>
      </c>
      <c r="AL5377" s="1">
        <v>-1.12612383672619E-2</v>
      </c>
      <c r="AM5377" s="1">
        <v>9.8335047722219293E-2</v>
      </c>
      <c r="AN5377" s="1" t="s">
        <v>7247</v>
      </c>
      <c r="AO5377" s="1">
        <v>10.3336111111111</v>
      </c>
      <c r="AP5377" s="1">
        <v>-0.90633755273188399</v>
      </c>
      <c r="AQ5377" s="1">
        <v>0.422554423131482</v>
      </c>
    </row>
    <row r="5378" spans="1:43" s="1" customFormat="1">
      <c r="A5378" s="9">
        <f t="shared" si="500"/>
        <v>41876.434039351865</v>
      </c>
      <c r="B5378" s="5">
        <v>41876.267372685201</v>
      </c>
      <c r="C5378" s="9" t="str">
        <f t="shared" si="501"/>
        <v>20140825062501</v>
      </c>
      <c r="D5378" s="9" t="str">
        <f t="shared" si="502"/>
        <v>06</v>
      </c>
      <c r="E5378" s="9"/>
      <c r="F5378" s="5" t="s">
        <v>7184</v>
      </c>
      <c r="G5378" s="6">
        <v>268.26737268518502</v>
      </c>
      <c r="H5378" s="6">
        <v>-9.4239027371626802E-2</v>
      </c>
      <c r="I5378" s="6">
        <v>-0.99554959982918501</v>
      </c>
      <c r="J5378" s="7">
        <v>5546</v>
      </c>
      <c r="K5378" s="6">
        <v>1040</v>
      </c>
      <c r="L5378" s="3">
        <v>5692.4154946952904</v>
      </c>
      <c r="M5378" s="3">
        <f t="shared" ref="M5378:M5441" si="505">(L5379-L5378)/5</f>
        <v>16.011843079199934</v>
      </c>
      <c r="N5378" s="1">
        <f t="shared" si="503"/>
        <v>-0.15314862589456055</v>
      </c>
      <c r="O5378" s="1">
        <f t="shared" si="504"/>
        <v>-104.55100713880212</v>
      </c>
      <c r="W5378" s="3"/>
      <c r="X5378" s="3"/>
      <c r="Y5378" s="5">
        <v>41876.434027777803</v>
      </c>
      <c r="Z5378" s="5"/>
      <c r="AA5378" s="3">
        <v>19.6913560727251</v>
      </c>
      <c r="AB5378" s="3">
        <v>31.2651041664156</v>
      </c>
      <c r="AC5378" s="7">
        <v>6.99531249924694</v>
      </c>
      <c r="AD5378" s="11">
        <v>147.86311244837501</v>
      </c>
      <c r="AE5378" s="7">
        <v>11.3156368038303</v>
      </c>
      <c r="AF5378" s="1">
        <v>0.86142651170059303</v>
      </c>
      <c r="AG5378" s="1">
        <v>4.5724995617014699</v>
      </c>
      <c r="AH5378" s="1">
        <v>52.026347951243899</v>
      </c>
      <c r="AI5378" s="1" t="s">
        <v>29</v>
      </c>
      <c r="AJ5378" s="1" t="s">
        <v>29</v>
      </c>
      <c r="AK5378" s="11">
        <v>-0.22696473605560999</v>
      </c>
      <c r="AL5378" s="1">
        <v>-1.08109762585773E-2</v>
      </c>
      <c r="AM5378" s="1">
        <v>0.10108518279006801</v>
      </c>
      <c r="AN5378" s="1" t="s">
        <v>7248</v>
      </c>
      <c r="AO5378" s="1">
        <v>10.4169444444444</v>
      </c>
      <c r="AP5378" s="1">
        <v>-0.91533983767882099</v>
      </c>
      <c r="AQ5378" s="1">
        <v>0.40268223397377401</v>
      </c>
    </row>
    <row r="5379" spans="1:43" s="1" customFormat="1">
      <c r="A5379" s="9">
        <f t="shared" ref="A5379:A5442" si="506">B5379+1/6</f>
        <v>41876.437511574062</v>
      </c>
      <c r="B5379" s="5">
        <v>41876.270844907398</v>
      </c>
      <c r="C5379" s="9" t="str">
        <f t="shared" ref="C5379:C5442" si="507">TEXT(B5379,"yyyymmddhhmmss")</f>
        <v>20140825063001</v>
      </c>
      <c r="D5379" s="9" t="str">
        <f t="shared" ref="D5379:D5442" si="508">MID(C5379,9,2)</f>
        <v>06</v>
      </c>
      <c r="E5379" s="9"/>
      <c r="F5379" s="5" t="s">
        <v>7186</v>
      </c>
      <c r="G5379" s="6">
        <v>268.27084490740702</v>
      </c>
      <c r="H5379" s="6">
        <v>-9.4179521660902696E-2</v>
      </c>
      <c r="I5379" s="6">
        <v>-0.99555523086352304</v>
      </c>
      <c r="J5379" s="7">
        <v>5624</v>
      </c>
      <c r="K5379" s="6">
        <v>1040</v>
      </c>
      <c r="L5379" s="3">
        <v>5772.47471009129</v>
      </c>
      <c r="M5379" s="3">
        <f t="shared" si="505"/>
        <v>20.117443868739976</v>
      </c>
      <c r="N5379" s="1">
        <f t="shared" si="503"/>
        <v>-0.31512768327171869</v>
      </c>
      <c r="O5379" s="1">
        <f t="shared" si="504"/>
        <v>-63.839024422978795</v>
      </c>
      <c r="P5379" s="6" t="s">
        <v>7249</v>
      </c>
      <c r="Q5379" s="6">
        <v>1017</v>
      </c>
      <c r="R5379" s="6" t="s">
        <v>35</v>
      </c>
      <c r="S5379" s="6">
        <v>0.7</v>
      </c>
      <c r="T5379" s="6" t="s">
        <v>35</v>
      </c>
      <c r="U5379" s="6">
        <v>0</v>
      </c>
      <c r="V5379" s="6" t="s">
        <v>36</v>
      </c>
      <c r="W5379" s="3"/>
      <c r="X5379" s="3"/>
      <c r="Y5379" s="5">
        <v>41876.4375</v>
      </c>
      <c r="Z5379" s="5"/>
      <c r="AA5379" s="3">
        <v>19.676067475629299</v>
      </c>
      <c r="AB5379" s="3">
        <v>31.258854166599001</v>
      </c>
      <c r="AC5379" s="7">
        <v>6.9822916668020003</v>
      </c>
      <c r="AD5379" s="11">
        <v>141.61815138618201</v>
      </c>
      <c r="AE5379" s="7">
        <v>11.942254881878201</v>
      </c>
      <c r="AF5379" s="1">
        <v>0.91145932599428503</v>
      </c>
      <c r="AG5379" s="1">
        <v>4.6652776611868703</v>
      </c>
      <c r="AH5379" s="1">
        <v>52.452686750975303</v>
      </c>
      <c r="AI5379" s="1" t="s">
        <v>29</v>
      </c>
      <c r="AJ5379" s="1" t="s">
        <v>29</v>
      </c>
      <c r="AK5379" s="11">
        <v>-0.23193182994043801</v>
      </c>
      <c r="AL5379" s="1">
        <v>-1.0360714164989E-2</v>
      </c>
      <c r="AM5379" s="1">
        <v>0.104161765690634</v>
      </c>
      <c r="AN5379" s="1" t="s">
        <v>7250</v>
      </c>
      <c r="AO5379" s="1">
        <v>10.5002777777778</v>
      </c>
      <c r="AP5379" s="1">
        <v>-0.92390647117359204</v>
      </c>
      <c r="AQ5379" s="1">
        <v>0.38261839020564797</v>
      </c>
    </row>
    <row r="5380" spans="1:43" s="1" customFormat="1">
      <c r="A5380" s="9">
        <f t="shared" si="506"/>
        <v>41876.440983796267</v>
      </c>
      <c r="B5380" s="5">
        <v>41876.274317129602</v>
      </c>
      <c r="C5380" s="9" t="str">
        <f t="shared" si="507"/>
        <v>20140825063501</v>
      </c>
      <c r="D5380" s="9" t="str">
        <f t="shared" si="508"/>
        <v>06</v>
      </c>
      <c r="E5380" s="9"/>
      <c r="F5380" s="5" t="s">
        <v>7187</v>
      </c>
      <c r="G5380" s="6">
        <v>268.27431712962999</v>
      </c>
      <c r="H5380" s="6">
        <v>-9.4120015613709196E-2</v>
      </c>
      <c r="I5380" s="6">
        <v>-0.99556085834110397</v>
      </c>
      <c r="J5380" s="7">
        <v>5722</v>
      </c>
      <c r="K5380" s="6">
        <v>1040</v>
      </c>
      <c r="L5380" s="3">
        <v>5873.0619294349899</v>
      </c>
      <c r="M5380" s="3">
        <f t="shared" si="505"/>
        <v>18.475203552921993</v>
      </c>
      <c r="N5380" s="1">
        <f t="shared" si="503"/>
        <v>-0.19942036748348074</v>
      </c>
      <c r="O5380" s="1">
        <f t="shared" si="504"/>
        <v>-92.64451663620774</v>
      </c>
      <c r="W5380" s="3"/>
      <c r="X5380" s="3"/>
      <c r="Y5380" s="5">
        <v>41876.440972222197</v>
      </c>
      <c r="Z5380" s="5"/>
      <c r="AA5380" s="3">
        <v>19.664846757405101</v>
      </c>
      <c r="AB5380" s="3">
        <v>31.252604166572802</v>
      </c>
      <c r="AC5380" s="7">
        <v>6.9947916668543897</v>
      </c>
      <c r="AD5380" s="11">
        <v>137.350550357179</v>
      </c>
      <c r="AE5380" s="7">
        <v>10.426266123788499</v>
      </c>
      <c r="AF5380" s="1">
        <v>0.79484489842220896</v>
      </c>
      <c r="AG5380" s="1">
        <v>4.7163650838177498</v>
      </c>
      <c r="AH5380" s="1">
        <v>53.209172354685897</v>
      </c>
      <c r="AI5380" s="1" t="s">
        <v>29</v>
      </c>
      <c r="AJ5380" s="1" t="s">
        <v>29</v>
      </c>
      <c r="AK5380" s="11">
        <v>-0.236038197637474</v>
      </c>
      <c r="AL5380" s="1">
        <v>-9.4361433348715499E-3</v>
      </c>
      <c r="AM5380" s="1">
        <v>0.101206483018437</v>
      </c>
      <c r="AN5380" s="1" t="s">
        <v>7251</v>
      </c>
      <c r="AO5380" s="1">
        <v>10.5836111111111</v>
      </c>
      <c r="AP5380" s="1">
        <v>-0.93203337596950797</v>
      </c>
      <c r="AQ5380" s="1">
        <v>0.36237244111394901</v>
      </c>
    </row>
    <row r="5381" spans="1:43" s="1" customFormat="1">
      <c r="A5381" s="9">
        <f t="shared" si="506"/>
        <v>41876.444456018566</v>
      </c>
      <c r="B5381" s="5">
        <v>41876.277789351901</v>
      </c>
      <c r="C5381" s="9" t="str">
        <f t="shared" si="507"/>
        <v>20140825064001</v>
      </c>
      <c r="D5381" s="9" t="str">
        <f t="shared" si="508"/>
        <v>06</v>
      </c>
      <c r="E5381" s="9"/>
      <c r="F5381" s="5" t="s">
        <v>7188</v>
      </c>
      <c r="G5381" s="6">
        <v>268.27778935185199</v>
      </c>
      <c r="H5381" s="6">
        <v>-9.4060509230259007E-2</v>
      </c>
      <c r="I5381" s="6">
        <v>-0.99556648226190503</v>
      </c>
      <c r="J5381" s="7">
        <v>5812</v>
      </c>
      <c r="K5381" s="6">
        <v>1040</v>
      </c>
      <c r="L5381" s="3">
        <v>5965.4379471995999</v>
      </c>
      <c r="M5381" s="3">
        <f t="shared" si="505"/>
        <v>14.369602763385956</v>
      </c>
      <c r="N5381" s="1">
        <f t="shared" si="503"/>
        <v>-0.11677229796352009</v>
      </c>
      <c r="O5381" s="1">
        <f t="shared" si="504"/>
        <v>-123.0566068664252</v>
      </c>
      <c r="W5381" s="3"/>
      <c r="X5381" s="3"/>
      <c r="Y5381" s="5">
        <v>41876.444444444402</v>
      </c>
      <c r="Z5381" s="5"/>
      <c r="AA5381" s="3">
        <v>19.653626053399901</v>
      </c>
      <c r="AB5381" s="3">
        <v>31.242708333093201</v>
      </c>
      <c r="AC5381" s="7">
        <v>6.9890624996398403</v>
      </c>
      <c r="AD5381" s="11">
        <v>132.04074705123199</v>
      </c>
      <c r="AE5381" s="7">
        <v>10.202630810744401</v>
      </c>
      <c r="AF5381" s="1">
        <v>0.77685746638669995</v>
      </c>
      <c r="AG5381" s="1">
        <v>4.8567957962413004</v>
      </c>
      <c r="AH5381" s="1">
        <v>53.439414250675803</v>
      </c>
      <c r="AI5381" s="1" t="s">
        <v>29</v>
      </c>
      <c r="AJ5381" s="1" t="s">
        <v>29</v>
      </c>
      <c r="AK5381" s="11">
        <v>-0.24014456530565201</v>
      </c>
      <c r="AL5381" s="1">
        <v>-8.5115724888516694E-3</v>
      </c>
      <c r="AM5381" s="1">
        <v>0.1025504334545</v>
      </c>
      <c r="AN5381" s="1" t="s">
        <v>7252</v>
      </c>
      <c r="AO5381" s="1">
        <v>10.6669444444444</v>
      </c>
      <c r="AP5381" s="1">
        <v>-0.93971668410657205</v>
      </c>
      <c r="AQ5381" s="1">
        <v>0.34195402265765201</v>
      </c>
    </row>
    <row r="5382" spans="1:43" s="1" customFormat="1">
      <c r="A5382" s="9">
        <f t="shared" si="506"/>
        <v>41876.447928240763</v>
      </c>
      <c r="B5382" s="5">
        <v>41876.281261574099</v>
      </c>
      <c r="C5382" s="9" t="str">
        <f t="shared" si="507"/>
        <v>20140825064501</v>
      </c>
      <c r="D5382" s="9" t="str">
        <f t="shared" si="508"/>
        <v>06</v>
      </c>
      <c r="E5382" s="9"/>
      <c r="F5382" s="5" t="s">
        <v>7190</v>
      </c>
      <c r="G5382" s="6">
        <v>268.28126157407399</v>
      </c>
      <c r="H5382" s="6">
        <v>-9.4001002510765597E-2</v>
      </c>
      <c r="I5382" s="6">
        <v>-0.99557210262590801</v>
      </c>
      <c r="J5382" s="7">
        <v>5882</v>
      </c>
      <c r="K5382" s="6">
        <v>1040</v>
      </c>
      <c r="L5382" s="3">
        <v>6037.2859610165297</v>
      </c>
      <c r="M5382" s="3">
        <f t="shared" si="505"/>
        <v>18.885763631878035</v>
      </c>
      <c r="N5382" s="1">
        <f t="shared" si="503"/>
        <v>-0.39210787319191953</v>
      </c>
      <c r="O5382" s="1">
        <f t="shared" si="504"/>
        <v>-48.164714159244348</v>
      </c>
      <c r="P5382" s="6" t="s">
        <v>7253</v>
      </c>
      <c r="Q5382" s="6">
        <v>1017</v>
      </c>
      <c r="R5382" s="6" t="s">
        <v>35</v>
      </c>
      <c r="S5382" s="6">
        <v>0.8</v>
      </c>
      <c r="T5382" s="6" t="s">
        <v>35</v>
      </c>
      <c r="U5382" s="6">
        <v>0</v>
      </c>
      <c r="V5382" s="6" t="s">
        <v>36</v>
      </c>
      <c r="W5382" s="3"/>
      <c r="X5382" s="3"/>
      <c r="Y5382" s="5">
        <v>41876.447916666701</v>
      </c>
      <c r="Z5382" s="5"/>
      <c r="AA5382" s="3">
        <v>19.642405359550999</v>
      </c>
      <c r="AB5382" s="3">
        <v>31.2302083330408</v>
      </c>
      <c r="AC5382" s="7">
        <v>6.9703124995612598</v>
      </c>
      <c r="AD5382" s="11">
        <v>125.98651359881001</v>
      </c>
      <c r="AE5382" s="7">
        <v>10.902105037636501</v>
      </c>
      <c r="AF5382" s="1">
        <v>0.82931788344701496</v>
      </c>
      <c r="AG5382" s="1">
        <v>5.0610431398295299</v>
      </c>
      <c r="AH5382" s="1">
        <v>53.293767809933499</v>
      </c>
      <c r="AI5382" s="1" t="s">
        <v>29</v>
      </c>
      <c r="AJ5382" s="1" t="s">
        <v>29</v>
      </c>
      <c r="AK5382" s="11">
        <v>-0.24425093297382999</v>
      </c>
      <c r="AL5382" s="1">
        <v>-7.5870016428318003E-3</v>
      </c>
      <c r="AM5382" s="1">
        <v>0.10707485635311099</v>
      </c>
      <c r="AN5382" s="1" t="s">
        <v>7254</v>
      </c>
      <c r="AO5382" s="1">
        <v>10.7502777777778</v>
      </c>
      <c r="AP5382" s="1">
        <v>-0.94695273875241504</v>
      </c>
      <c r="AQ5382" s="1">
        <v>0.321372852881666</v>
      </c>
    </row>
    <row r="5383" spans="1:43" s="1" customFormat="1">
      <c r="A5383" s="9">
        <f t="shared" si="506"/>
        <v>41876.451400462967</v>
      </c>
      <c r="B5383" s="5">
        <v>41876.284733796303</v>
      </c>
      <c r="C5383" s="9" t="str">
        <f t="shared" si="507"/>
        <v>20140825065001</v>
      </c>
      <c r="D5383" s="9" t="str">
        <f t="shared" si="508"/>
        <v>06</v>
      </c>
      <c r="E5383" s="9"/>
      <c r="F5383" s="5" t="s">
        <v>7191</v>
      </c>
      <c r="G5383" s="6">
        <v>268.284733796296</v>
      </c>
      <c r="H5383" s="6">
        <v>-9.3941495455439603E-2</v>
      </c>
      <c r="I5383" s="6">
        <v>-0.99557771943309203</v>
      </c>
      <c r="J5383" s="7">
        <v>5974</v>
      </c>
      <c r="K5383" s="6">
        <v>1040</v>
      </c>
      <c r="L5383" s="3">
        <v>6131.7147791759198</v>
      </c>
      <c r="M5383" s="3">
        <f t="shared" si="505"/>
        <v>16.422403158153976</v>
      </c>
      <c r="N5383" s="1">
        <f t="shared" ref="N5383:N5446" si="509">(AE5336-AE5335)/5</f>
        <v>-0.13737819449743965</v>
      </c>
      <c r="O5383" s="1">
        <f t="shared" ref="O5383:O5446" si="510">M5383/N5383</f>
        <v>-119.54155619988181</v>
      </c>
      <c r="W5383" s="3"/>
      <c r="X5383" s="3"/>
      <c r="Y5383" s="5">
        <v>41876.451388888898</v>
      </c>
      <c r="Z5383" s="5"/>
      <c r="AA5383" s="3">
        <v>19.647103234424598</v>
      </c>
      <c r="AB5383" s="3">
        <v>31.223854166574998</v>
      </c>
      <c r="AC5383" s="7">
        <v>6.9822916668500197</v>
      </c>
      <c r="AD5383" s="11">
        <v>119.98924478825499</v>
      </c>
      <c r="AE5383" s="7">
        <v>9.5377728274791895</v>
      </c>
      <c r="AF5383" s="1">
        <v>0.72699281772861801</v>
      </c>
      <c r="AG5383" s="1">
        <v>5.1146874674590297</v>
      </c>
      <c r="AH5383" s="1">
        <v>53.462982851985302</v>
      </c>
      <c r="AI5383" s="1" t="s">
        <v>29</v>
      </c>
      <c r="AJ5383" s="1" t="s">
        <v>29</v>
      </c>
      <c r="AK5383" s="11">
        <v>-0.247303643297688</v>
      </c>
      <c r="AL5383" s="1">
        <v>-6.9128829699986096E-3</v>
      </c>
      <c r="AM5383" s="1">
        <v>0.104161765679117</v>
      </c>
      <c r="AN5383" s="1" t="s">
        <v>7255</v>
      </c>
      <c r="AO5383" s="1">
        <v>10.8336111111111</v>
      </c>
      <c r="AP5383" s="1">
        <v>-0.95373809594274594</v>
      </c>
      <c r="AQ5383" s="1">
        <v>0.30063872729158803</v>
      </c>
    </row>
    <row r="5384" spans="1:43" s="1" customFormat="1">
      <c r="A5384" s="9">
        <f t="shared" si="506"/>
        <v>41876.454872685164</v>
      </c>
      <c r="B5384" s="5">
        <v>41876.2882060185</v>
      </c>
      <c r="C5384" s="9" t="str">
        <f t="shared" si="507"/>
        <v>20140825065501</v>
      </c>
      <c r="D5384" s="9" t="str">
        <f t="shared" si="508"/>
        <v>06</v>
      </c>
      <c r="E5384" s="9"/>
      <c r="F5384" s="5" t="s">
        <v>7192</v>
      </c>
      <c r="G5384" s="6">
        <v>268.28820601851902</v>
      </c>
      <c r="H5384" s="6">
        <v>-9.3881988064494701E-2</v>
      </c>
      <c r="I5384" s="6">
        <v>-0.99558333268343602</v>
      </c>
      <c r="J5384" s="7">
        <v>6054</v>
      </c>
      <c r="K5384" s="6">
        <v>1040</v>
      </c>
      <c r="L5384" s="3">
        <v>6213.8267949666897</v>
      </c>
      <c r="M5384" s="3">
        <f t="shared" si="505"/>
        <v>18.475203552923993</v>
      </c>
      <c r="N5384" s="1">
        <f t="shared" si="509"/>
        <v>0.27991157547833867</v>
      </c>
      <c r="O5384" s="1">
        <f t="shared" si="510"/>
        <v>66.003713927699721</v>
      </c>
      <c r="W5384" s="3"/>
      <c r="X5384" s="3"/>
      <c r="Y5384" s="5">
        <v>41876.454861111102</v>
      </c>
      <c r="Z5384" s="5"/>
      <c r="AA5384" s="3">
        <v>19.6556510234531</v>
      </c>
      <c r="AB5384" s="3">
        <v>31.212812499404102</v>
      </c>
      <c r="AC5384" s="7">
        <v>6.9852083329360699</v>
      </c>
      <c r="AD5384" s="11">
        <v>113.727921073476</v>
      </c>
      <c r="AE5384" s="7">
        <v>9.0770746349965705</v>
      </c>
      <c r="AF5384" s="1">
        <v>0.69132293226372599</v>
      </c>
      <c r="AG5384" s="1">
        <v>5.0874966752328703</v>
      </c>
      <c r="AH5384" s="1">
        <v>53.586919700939703</v>
      </c>
      <c r="AI5384" s="1" t="s">
        <v>29</v>
      </c>
      <c r="AJ5384" s="1" t="s">
        <v>29</v>
      </c>
      <c r="AK5384" s="11">
        <v>-0.25035635372389597</v>
      </c>
      <c r="AL5384" s="1">
        <v>-6.2387642745638204E-3</v>
      </c>
      <c r="AM5384" s="1">
        <v>0.103464572359991</v>
      </c>
      <c r="AN5384" s="1" t="s">
        <v>7256</v>
      </c>
      <c r="AO5384" s="1">
        <v>10.9169444444444</v>
      </c>
      <c r="AP5384" s="1">
        <v>-0.96006952622049202</v>
      </c>
      <c r="AQ5384" s="1">
        <v>0.27976151419156903</v>
      </c>
    </row>
    <row r="5385" spans="1:43" s="1" customFormat="1">
      <c r="A5385" s="9">
        <f t="shared" si="506"/>
        <v>41876.458344907362</v>
      </c>
      <c r="B5385" s="5">
        <v>41876.291678240697</v>
      </c>
      <c r="C5385" s="9" t="str">
        <f t="shared" si="507"/>
        <v>20140825070001</v>
      </c>
      <c r="D5385" s="9" t="str">
        <f t="shared" si="508"/>
        <v>07</v>
      </c>
      <c r="E5385" s="9"/>
      <c r="F5385" s="5" t="s">
        <v>7194</v>
      </c>
      <c r="G5385" s="6">
        <v>268.29167824074102</v>
      </c>
      <c r="H5385" s="6">
        <v>-9.3822480338143499E-2</v>
      </c>
      <c r="I5385" s="6">
        <v>-0.99558894237692197</v>
      </c>
      <c r="J5385" s="7">
        <v>6144</v>
      </c>
      <c r="K5385" s="6">
        <v>1040</v>
      </c>
      <c r="L5385" s="3">
        <v>6306.2028127313097</v>
      </c>
      <c r="M5385" s="3">
        <f t="shared" si="505"/>
        <v>17.243523316062056</v>
      </c>
      <c r="N5385" s="1">
        <f t="shared" si="509"/>
        <v>-0.1313409228415395</v>
      </c>
      <c r="O5385" s="1">
        <f t="shared" si="510"/>
        <v>-131.28827590823357</v>
      </c>
      <c r="P5385" s="6" t="s">
        <v>7257</v>
      </c>
      <c r="Q5385" s="6">
        <v>1017</v>
      </c>
      <c r="R5385" s="6" t="s">
        <v>35</v>
      </c>
      <c r="S5385" s="6">
        <v>0.9</v>
      </c>
      <c r="T5385" s="6" t="s">
        <v>35</v>
      </c>
      <c r="U5385" s="6">
        <v>0</v>
      </c>
      <c r="V5385" s="6" t="s">
        <v>36</v>
      </c>
      <c r="W5385" s="3"/>
      <c r="X5385" s="3"/>
      <c r="Y5385" s="5">
        <v>41876.458333333299</v>
      </c>
      <c r="Z5385" s="5"/>
      <c r="AA5385" s="3">
        <v>19.669958116117101</v>
      </c>
      <c r="AB5385" s="3">
        <v>31.194062499325501</v>
      </c>
      <c r="AC5385" s="7">
        <v>6.9727083328836796</v>
      </c>
      <c r="AD5385" s="11">
        <v>107.040260568359</v>
      </c>
      <c r="AE5385" s="7">
        <v>10.126320165435301</v>
      </c>
      <c r="AF5385" s="1">
        <v>0.76710131626183997</v>
      </c>
      <c r="AG5385" s="1">
        <v>4.9343731305948397</v>
      </c>
      <c r="AH5385" s="1">
        <v>53.629432708626801</v>
      </c>
      <c r="AI5385" s="1" t="s">
        <v>29</v>
      </c>
      <c r="AJ5385" s="1" t="s">
        <v>29</v>
      </c>
      <c r="AK5385" s="11">
        <v>-0.253409064150105</v>
      </c>
      <c r="AL5385" s="1">
        <v>-5.5646455791290399E-3</v>
      </c>
      <c r="AM5385" s="1">
        <v>0.106485792431694</v>
      </c>
      <c r="AN5385" s="1" t="s">
        <v>7258</v>
      </c>
      <c r="AO5385" s="1">
        <v>11.0002777777778</v>
      </c>
      <c r="AP5385" s="1">
        <v>-0.96594401617284098</v>
      </c>
      <c r="AQ5385" s="1">
        <v>0.258751149987556</v>
      </c>
    </row>
    <row r="5386" spans="1:43" s="1" customFormat="1">
      <c r="A5386" s="9">
        <f t="shared" si="506"/>
        <v>41876.461817129661</v>
      </c>
      <c r="B5386" s="5">
        <v>41876.295150462996</v>
      </c>
      <c r="C5386" s="9" t="str">
        <f t="shared" si="507"/>
        <v>20140825070501</v>
      </c>
      <c r="D5386" s="9" t="str">
        <f t="shared" si="508"/>
        <v>07</v>
      </c>
      <c r="E5386" s="9"/>
      <c r="F5386" s="5" t="s">
        <v>7195</v>
      </c>
      <c r="G5386" s="6">
        <v>268.29515046296302</v>
      </c>
      <c r="H5386" s="6">
        <v>-9.3762972276598397E-2</v>
      </c>
      <c r="I5386" s="6">
        <v>-0.99559454851352902</v>
      </c>
      <c r="J5386" s="7">
        <v>6228</v>
      </c>
      <c r="K5386" s="6">
        <v>1040</v>
      </c>
      <c r="L5386" s="3">
        <v>6392.42042931162</v>
      </c>
      <c r="M5386" s="3">
        <f t="shared" si="505"/>
        <v>12.727362447569977</v>
      </c>
      <c r="N5386" s="1">
        <f t="shared" si="509"/>
        <v>-0.14242682249900013</v>
      </c>
      <c r="O5386" s="1">
        <f t="shared" si="510"/>
        <v>-89.360713271963405</v>
      </c>
      <c r="W5386" s="3"/>
      <c r="X5386" s="3"/>
      <c r="Y5386" s="5">
        <v>41876.461805555598</v>
      </c>
      <c r="Z5386" s="5"/>
      <c r="AA5386" s="3">
        <v>19.693531957483799</v>
      </c>
      <c r="AB5386" s="3">
        <v>31.185104166415702</v>
      </c>
      <c r="AC5386" s="7">
        <v>6.9944791679217699</v>
      </c>
      <c r="AD5386" s="11">
        <v>101.210664715664</v>
      </c>
      <c r="AE5386" s="7">
        <v>10.947204222012401</v>
      </c>
      <c r="AF5386" s="1">
        <v>0.82917759834791804</v>
      </c>
      <c r="AG5386" s="1">
        <v>5.5011186350002497</v>
      </c>
      <c r="AH5386" s="1">
        <v>53.339341368543202</v>
      </c>
      <c r="AI5386" s="1" t="s">
        <v>29</v>
      </c>
      <c r="AJ5386" s="1" t="s">
        <v>29</v>
      </c>
      <c r="AK5386" s="11">
        <v>-0.25308232248068802</v>
      </c>
      <c r="AL5386" s="1">
        <v>-3.8358859597056802E-3</v>
      </c>
      <c r="AM5386" s="1">
        <v>0.10127933289478799</v>
      </c>
      <c r="AN5386" s="1" t="s">
        <v>7259</v>
      </c>
      <c r="AO5386" s="1">
        <v>11.0836111111111</v>
      </c>
      <c r="AP5386" s="1">
        <v>-0.97135876986545899</v>
      </c>
      <c r="AQ5386" s="1">
        <v>0.237617634458098</v>
      </c>
    </row>
    <row r="5387" spans="1:43" s="1" customFormat="1">
      <c r="A5387" s="9">
        <f t="shared" si="506"/>
        <v>41876.465289351865</v>
      </c>
      <c r="B5387" s="5">
        <v>41876.298622685201</v>
      </c>
      <c r="C5387" s="9" t="str">
        <f t="shared" si="507"/>
        <v>20140825071001</v>
      </c>
      <c r="D5387" s="9" t="str">
        <f t="shared" si="508"/>
        <v>07</v>
      </c>
      <c r="E5387" s="9"/>
      <c r="F5387" s="5" t="s">
        <v>7196</v>
      </c>
      <c r="G5387" s="6">
        <v>268.29862268518502</v>
      </c>
      <c r="H5387" s="6">
        <v>-9.3703463880071294E-2</v>
      </c>
      <c r="I5387" s="6">
        <v>-0.99560015109323696</v>
      </c>
      <c r="J5387" s="7">
        <v>6290</v>
      </c>
      <c r="K5387" s="6">
        <v>1040</v>
      </c>
      <c r="L5387" s="3">
        <v>6456.0572415494698</v>
      </c>
      <c r="M5387" s="3">
        <f t="shared" si="505"/>
        <v>13.959042684432097</v>
      </c>
      <c r="N5387" s="1">
        <f t="shared" si="509"/>
        <v>0.31489806312694102</v>
      </c>
      <c r="O5387" s="1">
        <f t="shared" si="510"/>
        <v>44.328766413545573</v>
      </c>
      <c r="W5387" s="3"/>
      <c r="X5387" s="3"/>
      <c r="Y5387" s="5">
        <v>41876.465277777803</v>
      </c>
      <c r="Z5387" s="5"/>
      <c r="AA5387" s="3">
        <v>19.718299151782698</v>
      </c>
      <c r="AB5387" s="3">
        <v>31.177708332778899</v>
      </c>
      <c r="AC5387" s="7">
        <v>7.01770833277891</v>
      </c>
      <c r="AD5387" s="11">
        <v>95.734684574415894</v>
      </c>
      <c r="AE5387" s="7">
        <v>11.7904184343551</v>
      </c>
      <c r="AF5387" s="1">
        <v>0.89387597372561001</v>
      </c>
      <c r="AG5387" s="1">
        <v>6.1546583794220204</v>
      </c>
      <c r="AH5387" s="1">
        <v>53.045379206742901</v>
      </c>
      <c r="AI5387" s="1" t="s">
        <v>29</v>
      </c>
      <c r="AJ5387" s="1" t="s">
        <v>29</v>
      </c>
      <c r="AK5387" s="11">
        <v>-0.25275558081127197</v>
      </c>
      <c r="AL5387" s="1">
        <v>-2.1071263402823201E-3</v>
      </c>
      <c r="AM5387" s="1">
        <v>9.6004517044674803E-2</v>
      </c>
      <c r="AN5387" s="1" t="s">
        <v>7260</v>
      </c>
      <c r="AO5387" s="1">
        <v>11.1666666666667</v>
      </c>
      <c r="AP5387" s="1">
        <v>-0.97629547265986405</v>
      </c>
      <c r="AQ5387" s="1">
        <v>0.21644202471759599</v>
      </c>
    </row>
    <row r="5388" spans="1:43" s="1" customFormat="1">
      <c r="A5388" s="9">
        <f t="shared" si="506"/>
        <v>41876.468761574062</v>
      </c>
      <c r="B5388" s="5">
        <v>41876.302094907398</v>
      </c>
      <c r="C5388" s="9" t="str">
        <f t="shared" si="507"/>
        <v>20140825071501</v>
      </c>
      <c r="D5388" s="9" t="str">
        <f t="shared" si="508"/>
        <v>07</v>
      </c>
      <c r="E5388" s="9"/>
      <c r="F5388" s="5" t="s">
        <v>7198</v>
      </c>
      <c r="G5388" s="6">
        <v>268.30209490740702</v>
      </c>
      <c r="H5388" s="6">
        <v>-9.3643955148776506E-2</v>
      </c>
      <c r="I5388" s="6">
        <v>-0.99560575011602603</v>
      </c>
      <c r="J5388" s="7">
        <v>6358</v>
      </c>
      <c r="K5388" s="6">
        <v>1040</v>
      </c>
      <c r="L5388" s="3">
        <v>6525.8524549716303</v>
      </c>
      <c r="M5388" s="3">
        <f t="shared" si="505"/>
        <v>12.727362447567975</v>
      </c>
      <c r="N5388" s="1">
        <f t="shared" si="509"/>
        <v>-7.9809225763240482E-2</v>
      </c>
      <c r="O5388" s="1">
        <f t="shared" si="510"/>
        <v>-159.47232072297712</v>
      </c>
      <c r="P5388" s="6" t="s">
        <v>7261</v>
      </c>
      <c r="Q5388" s="6">
        <v>1017</v>
      </c>
      <c r="R5388" s="6" t="s">
        <v>35</v>
      </c>
      <c r="S5388" s="6">
        <v>0.8</v>
      </c>
      <c r="T5388" s="6" t="s">
        <v>35</v>
      </c>
      <c r="U5388" s="6">
        <v>0</v>
      </c>
      <c r="V5388" s="6" t="s">
        <v>36</v>
      </c>
      <c r="W5388" s="3"/>
      <c r="X5388" s="3"/>
      <c r="Y5388" s="5">
        <v>41876.46875</v>
      </c>
      <c r="Z5388" s="5"/>
      <c r="AA5388" s="3">
        <v>19.7369645564434</v>
      </c>
      <c r="AB5388" s="3">
        <v>31.1652083331456</v>
      </c>
      <c r="AC5388" s="7">
        <v>7.0052083331456103</v>
      </c>
      <c r="AD5388" s="11">
        <v>90.7766733434743</v>
      </c>
      <c r="AE5388" s="7">
        <v>13.014469198792099</v>
      </c>
      <c r="AF5388" s="1">
        <v>0.98713704147570802</v>
      </c>
      <c r="AG5388" s="1">
        <v>6.30787070180613</v>
      </c>
      <c r="AH5388" s="1">
        <v>53.143978670254199</v>
      </c>
      <c r="AI5388" s="1" t="s">
        <v>29</v>
      </c>
      <c r="AJ5388" s="1" t="s">
        <v>29</v>
      </c>
      <c r="AK5388" s="11">
        <v>-0.25242883915281</v>
      </c>
      <c r="AL5388" s="1">
        <v>-3.7836677882013901E-4</v>
      </c>
      <c r="AM5388" s="1">
        <v>9.8807899471996405E-2</v>
      </c>
      <c r="AN5388" s="1" t="s">
        <v>7262</v>
      </c>
      <c r="AO5388" s="1">
        <v>11.25</v>
      </c>
      <c r="AP5388" s="1">
        <v>-0.98078479506611405</v>
      </c>
      <c r="AQ5388" s="1">
        <v>0.195092761954721</v>
      </c>
    </row>
    <row r="5389" spans="1:43" s="1" customFormat="1">
      <c r="A5389" s="9">
        <f t="shared" si="506"/>
        <v>41876.472233796267</v>
      </c>
      <c r="B5389" s="5">
        <v>41876.305567129602</v>
      </c>
      <c r="C5389" s="9" t="str">
        <f t="shared" si="507"/>
        <v>20140825072001</v>
      </c>
      <c r="D5389" s="9" t="str">
        <f t="shared" si="508"/>
        <v>07</v>
      </c>
      <c r="E5389" s="9"/>
      <c r="F5389" s="5" t="s">
        <v>7199</v>
      </c>
      <c r="G5389" s="6">
        <v>268.30556712962999</v>
      </c>
      <c r="H5389" s="6">
        <v>-9.3584446082925807E-2</v>
      </c>
      <c r="I5389" s="6">
        <v>-0.99561134558187503</v>
      </c>
      <c r="J5389" s="7">
        <v>6420</v>
      </c>
      <c r="K5389" s="6">
        <v>1040</v>
      </c>
      <c r="L5389" s="3">
        <v>6589.4892672094702</v>
      </c>
      <c r="M5389" s="3">
        <f t="shared" si="505"/>
        <v>17.654083395015913</v>
      </c>
      <c r="N5389" s="1">
        <f t="shared" si="509"/>
        <v>-0.36174298409664091</v>
      </c>
      <c r="O5389" s="1">
        <f t="shared" si="510"/>
        <v>-48.802835635091576</v>
      </c>
      <c r="W5389" s="3"/>
      <c r="X5389" s="3"/>
      <c r="Y5389" s="5">
        <v>41876.472222222197</v>
      </c>
      <c r="Z5389" s="5"/>
      <c r="AA5389" s="3">
        <v>19.766162697345901</v>
      </c>
      <c r="AB5389" s="3">
        <v>31.16</v>
      </c>
      <c r="AC5389" s="7">
        <v>7.0291666676270896</v>
      </c>
      <c r="AD5389" s="11">
        <v>87.264428782220307</v>
      </c>
      <c r="AE5389" s="7">
        <v>13.4903840320061</v>
      </c>
      <c r="AF5389" s="1">
        <v>1.0225876372140399</v>
      </c>
      <c r="AG5389" s="1">
        <v>5.8356494302794504</v>
      </c>
      <c r="AH5389" s="1">
        <v>52.908626275605201</v>
      </c>
      <c r="AI5389" s="1" t="s">
        <v>29</v>
      </c>
      <c r="AJ5389" s="1" t="s">
        <v>29</v>
      </c>
      <c r="AK5389" s="11">
        <v>-0.24796755141777899</v>
      </c>
      <c r="AL5389" s="1">
        <v>1.2306341658718E-3</v>
      </c>
      <c r="AM5389" s="1">
        <v>9.3504676575830503E-2</v>
      </c>
      <c r="AN5389" s="1" t="s">
        <v>7263</v>
      </c>
      <c r="AO5389" s="1">
        <v>11.3333333333333</v>
      </c>
      <c r="AP5389" s="1">
        <v>-0.98480731781758502</v>
      </c>
      <c r="AQ5389" s="1">
        <v>0.17365064576019801</v>
      </c>
    </row>
    <row r="5390" spans="1:43" s="1" customFormat="1">
      <c r="A5390" s="9">
        <f t="shared" si="506"/>
        <v>41876.475706018566</v>
      </c>
      <c r="B5390" s="5">
        <v>41876.309039351901</v>
      </c>
      <c r="C5390" s="9" t="str">
        <f t="shared" si="507"/>
        <v>20140825072501</v>
      </c>
      <c r="D5390" s="9" t="str">
        <f t="shared" si="508"/>
        <v>07</v>
      </c>
      <c r="E5390" s="9"/>
      <c r="F5390" s="5" t="s">
        <v>7200</v>
      </c>
      <c r="G5390" s="6">
        <v>268.30903935185199</v>
      </c>
      <c r="H5390" s="6">
        <v>-9.3524936682731694E-2</v>
      </c>
      <c r="I5390" s="6">
        <v>-0.99561693749076596</v>
      </c>
      <c r="J5390" s="7">
        <v>6506</v>
      </c>
      <c r="K5390" s="6">
        <v>1040</v>
      </c>
      <c r="L5390" s="3">
        <v>6677.7596841845498</v>
      </c>
      <c r="M5390" s="3">
        <f t="shared" si="505"/>
        <v>11.495682210708036</v>
      </c>
      <c r="N5390" s="1">
        <f t="shared" si="509"/>
        <v>5.1239630464399964E-2</v>
      </c>
      <c r="O5390" s="1">
        <f t="shared" si="510"/>
        <v>224.35138791047592</v>
      </c>
      <c r="W5390" s="3"/>
      <c r="X5390" s="3"/>
      <c r="Y5390" s="5">
        <v>41876.475694444402</v>
      </c>
      <c r="Z5390" s="5"/>
      <c r="AA5390" s="3">
        <v>19.802884220312201</v>
      </c>
      <c r="AB5390" s="3">
        <v>31.16</v>
      </c>
      <c r="AC5390" s="7">
        <v>7.0791666678366401</v>
      </c>
      <c r="AD5390" s="11">
        <v>84.784874746824798</v>
      </c>
      <c r="AE5390" s="7">
        <v>13.4319160647466</v>
      </c>
      <c r="AF5390" s="1">
        <v>1.0167450392728401</v>
      </c>
      <c r="AG5390" s="1">
        <v>4.9166899045307497</v>
      </c>
      <c r="AH5390" s="1">
        <v>52.4347368535039</v>
      </c>
      <c r="AI5390" s="1" t="s">
        <v>29</v>
      </c>
      <c r="AJ5390" s="1" t="s">
        <v>29</v>
      </c>
      <c r="AK5390" s="11">
        <v>-0.24350626354412599</v>
      </c>
      <c r="AL5390" s="1">
        <v>2.8396351065485201E-3</v>
      </c>
      <c r="AM5390" s="1">
        <v>8.3336130677891099E-2</v>
      </c>
      <c r="AN5390" s="1" t="s">
        <v>7264</v>
      </c>
      <c r="AO5390" s="1">
        <v>11.4166666666667</v>
      </c>
      <c r="AP5390" s="1">
        <v>-0.98836112641454199</v>
      </c>
      <c r="AQ5390" s="1">
        <v>0.15212588140279501</v>
      </c>
    </row>
    <row r="5391" spans="1:43" s="1" customFormat="1">
      <c r="A5391" s="9">
        <f t="shared" si="506"/>
        <v>41876.479178240763</v>
      </c>
      <c r="B5391" s="5">
        <v>41876.312511574099</v>
      </c>
      <c r="C5391" s="9" t="str">
        <f t="shared" si="507"/>
        <v>20140825073001</v>
      </c>
      <c r="D5391" s="9" t="str">
        <f t="shared" si="508"/>
        <v>07</v>
      </c>
      <c r="E5391" s="9"/>
      <c r="F5391" s="5" t="s">
        <v>7202</v>
      </c>
      <c r="G5391" s="6">
        <v>268.31251157407399</v>
      </c>
      <c r="H5391" s="6">
        <v>-9.3465426948407607E-2</v>
      </c>
      <c r="I5391" s="6">
        <v>-0.99562252584267696</v>
      </c>
      <c r="J5391" s="7">
        <v>6562</v>
      </c>
      <c r="K5391" s="6">
        <v>1040</v>
      </c>
      <c r="L5391" s="3">
        <v>6735.23809523809</v>
      </c>
      <c r="M5391" s="3">
        <f t="shared" si="505"/>
        <v>12.316802368615935</v>
      </c>
      <c r="N5391" s="1">
        <f t="shared" si="509"/>
        <v>-0.12510473484115892</v>
      </c>
      <c r="O5391" s="1">
        <f t="shared" si="510"/>
        <v>-98.451928172456036</v>
      </c>
      <c r="P5391" s="6" t="s">
        <v>7265</v>
      </c>
      <c r="Q5391" s="6">
        <v>1017</v>
      </c>
      <c r="R5391" s="6" t="s">
        <v>35</v>
      </c>
      <c r="S5391" s="6">
        <v>0.7</v>
      </c>
      <c r="T5391" s="6" t="s">
        <v>35</v>
      </c>
      <c r="U5391" s="6">
        <v>0</v>
      </c>
      <c r="V5391" s="6" t="s">
        <v>36</v>
      </c>
      <c r="W5391" s="3"/>
      <c r="X5391" s="3"/>
      <c r="Y5391" s="5">
        <v>41876.479166666701</v>
      </c>
      <c r="Z5391" s="5"/>
      <c r="AA5391" s="3">
        <v>19.835319925951101</v>
      </c>
      <c r="AB5391" s="3">
        <v>31.135416665976901</v>
      </c>
      <c r="AC5391" s="7">
        <v>7.0369791654595799</v>
      </c>
      <c r="AD5391" s="11">
        <v>81.908740567630502</v>
      </c>
      <c r="AE5391" s="7">
        <v>14.4052333591954</v>
      </c>
      <c r="AF5391" s="1">
        <v>1.09115245856044</v>
      </c>
      <c r="AG5391" s="1">
        <v>4.8512046571380498</v>
      </c>
      <c r="AH5391" s="1">
        <v>52.176902464099001</v>
      </c>
      <c r="AI5391" s="1" t="s">
        <v>29</v>
      </c>
      <c r="AJ5391" s="1" t="s">
        <v>29</v>
      </c>
      <c r="AK5391" s="11">
        <v>-0.239044975670474</v>
      </c>
      <c r="AL5391" s="1">
        <v>4.4486360472252399E-3</v>
      </c>
      <c r="AM5391" s="1">
        <v>9.1837665298750301E-2</v>
      </c>
      <c r="AN5391" s="1" t="s">
        <v>7266</v>
      </c>
      <c r="AO5391" s="1">
        <v>11.5</v>
      </c>
      <c r="AP5391" s="1">
        <v>-0.99144452943942396</v>
      </c>
      <c r="AQ5391" s="1">
        <v>0.130528713487263</v>
      </c>
    </row>
    <row r="5392" spans="1:43" s="1" customFormat="1">
      <c r="A5392" s="9">
        <f t="shared" si="506"/>
        <v>41876.482650462967</v>
      </c>
      <c r="B5392" s="5">
        <v>41876.315983796303</v>
      </c>
      <c r="C5392" s="9" t="str">
        <f t="shared" si="507"/>
        <v>20140825073501</v>
      </c>
      <c r="D5392" s="9" t="str">
        <f t="shared" si="508"/>
        <v>07</v>
      </c>
      <c r="E5392" s="9"/>
      <c r="F5392" s="5" t="s">
        <v>7203</v>
      </c>
      <c r="G5392" s="6">
        <v>268.315983796296</v>
      </c>
      <c r="H5392" s="6">
        <v>-9.3405916880164599E-2</v>
      </c>
      <c r="I5392" s="6">
        <v>-0.99562811063758905</v>
      </c>
      <c r="J5392" s="7">
        <v>6622</v>
      </c>
      <c r="K5392" s="6">
        <v>1040</v>
      </c>
      <c r="L5392" s="3">
        <v>6796.8221070811696</v>
      </c>
      <c r="M5392" s="3">
        <f t="shared" si="505"/>
        <v>9.0323217369861588</v>
      </c>
      <c r="N5392" s="1">
        <f t="shared" si="509"/>
        <v>-0.42004947051070046</v>
      </c>
      <c r="O5392" s="1">
        <f t="shared" si="510"/>
        <v>-21.502995173412714</v>
      </c>
      <c r="W5392" s="3"/>
      <c r="X5392" s="3"/>
      <c r="Y5392" s="5">
        <v>41876.482638888898</v>
      </c>
      <c r="Z5392" s="5"/>
      <c r="AA5392" s="3">
        <v>19.870308364152098</v>
      </c>
      <c r="AB5392" s="3">
        <v>31.1223958333726</v>
      </c>
      <c r="AC5392" s="7">
        <v>7.0195833334904902</v>
      </c>
      <c r="AD5392" s="11">
        <v>78.7166558353764</v>
      </c>
      <c r="AE5392" s="7">
        <v>15.060846044339799</v>
      </c>
      <c r="AF5392" s="1">
        <v>1.1401047033527401</v>
      </c>
      <c r="AG5392" s="1">
        <v>4.6631810634063804</v>
      </c>
      <c r="AH5392" s="1">
        <v>52.461932652209001</v>
      </c>
      <c r="AI5392" s="1" t="s">
        <v>29</v>
      </c>
      <c r="AJ5392" s="1" t="s">
        <v>29</v>
      </c>
      <c r="AK5392" s="11">
        <v>-0.23228182300371999</v>
      </c>
      <c r="AL5392" s="1">
        <v>4.8234032999383896E-3</v>
      </c>
      <c r="AM5392" s="1">
        <v>9.5590925520824904E-2</v>
      </c>
      <c r="AN5392" s="1" t="s">
        <v>7267</v>
      </c>
      <c r="AO5392" s="1">
        <v>11.5833333333333</v>
      </c>
      <c r="AP5392" s="1">
        <v>-0.99405605936186503</v>
      </c>
      <c r="AQ5392" s="1">
        <v>0.10886942107846601</v>
      </c>
    </row>
    <row r="5393" spans="1:43" s="1" customFormat="1">
      <c r="A5393" s="9">
        <f t="shared" si="506"/>
        <v>41876.486122685164</v>
      </c>
      <c r="B5393" s="5">
        <v>41876.3194560185</v>
      </c>
      <c r="C5393" s="9" t="str">
        <f t="shared" si="507"/>
        <v>20140825074001</v>
      </c>
      <c r="D5393" s="9" t="str">
        <f t="shared" si="508"/>
        <v>07</v>
      </c>
      <c r="E5393" s="9"/>
      <c r="F5393" s="5" t="s">
        <v>7204</v>
      </c>
      <c r="G5393" s="6">
        <v>268.31945601851902</v>
      </c>
      <c r="H5393" s="6">
        <v>-9.3346406478216098E-2</v>
      </c>
      <c r="I5393" s="6">
        <v>-0.99563369187548301</v>
      </c>
      <c r="J5393" s="7">
        <v>6666</v>
      </c>
      <c r="K5393" s="6">
        <v>1040</v>
      </c>
      <c r="L5393" s="3">
        <v>6841.9837157661004</v>
      </c>
      <c r="M5393" s="3">
        <f t="shared" si="505"/>
        <v>8.6217616580299357</v>
      </c>
      <c r="N5393" s="1">
        <f t="shared" si="509"/>
        <v>4.5992085276699866E-2</v>
      </c>
      <c r="O5393" s="1">
        <f t="shared" si="510"/>
        <v>187.46185579886767</v>
      </c>
      <c r="W5393" s="3"/>
      <c r="X5393" s="3"/>
      <c r="Y5393" s="5">
        <v>41876.486111111102</v>
      </c>
      <c r="Z5393" s="5"/>
      <c r="AA5393" s="3">
        <v>19.909520232065098</v>
      </c>
      <c r="AB5393" s="3">
        <v>31.128645833529799</v>
      </c>
      <c r="AC5393" s="7">
        <v>7.0445833341191397</v>
      </c>
      <c r="AD5393" s="11">
        <v>75.027115712734599</v>
      </c>
      <c r="AE5393" s="7">
        <v>15.177236139279801</v>
      </c>
      <c r="AF5393" s="1">
        <v>1.14591922954057</v>
      </c>
      <c r="AG5393" s="1">
        <v>4.25475973685736</v>
      </c>
      <c r="AH5393" s="1">
        <v>53.614375761822501</v>
      </c>
      <c r="AI5393" s="1" t="s">
        <v>29</v>
      </c>
      <c r="AJ5393" s="1" t="s">
        <v>29</v>
      </c>
      <c r="AK5393" s="11">
        <v>-0.22551867011021401</v>
      </c>
      <c r="AL5393" s="1">
        <v>5.1981705652165899E-3</v>
      </c>
      <c r="AM5393" s="1">
        <v>9.0243652781543005E-2</v>
      </c>
      <c r="AN5393" s="1" t="s">
        <v>7268</v>
      </c>
      <c r="AO5393" s="1">
        <v>11.6666666666667</v>
      </c>
      <c r="AP5393" s="1">
        <v>-0.99619447323716304</v>
      </c>
      <c r="AQ5393" s="1">
        <v>8.7158312809115804E-2</v>
      </c>
    </row>
    <row r="5394" spans="1:43" s="1" customFormat="1">
      <c r="A5394" s="9">
        <f t="shared" si="506"/>
        <v>41876.489594907362</v>
      </c>
      <c r="B5394" s="5">
        <v>41876.322928240697</v>
      </c>
      <c r="C5394" s="9" t="str">
        <f t="shared" si="507"/>
        <v>20140825074501</v>
      </c>
      <c r="D5394" s="9" t="str">
        <f t="shared" si="508"/>
        <v>07</v>
      </c>
      <c r="E5394" s="9"/>
      <c r="F5394" s="5" t="s">
        <v>7206</v>
      </c>
      <c r="G5394" s="6">
        <v>268.32292824074102</v>
      </c>
      <c r="H5394" s="6">
        <v>-9.32868957427746E-2</v>
      </c>
      <c r="I5394" s="6">
        <v>-0.99563926955633697</v>
      </c>
      <c r="J5394" s="7">
        <v>6708</v>
      </c>
      <c r="K5394" s="6">
        <v>1040</v>
      </c>
      <c r="L5394" s="3">
        <v>6885.0925240562501</v>
      </c>
      <c r="M5394" s="3">
        <f t="shared" si="505"/>
        <v>9.4428818159400176</v>
      </c>
      <c r="N5394" s="1">
        <f t="shared" si="509"/>
        <v>8.0857372748397438E-3</v>
      </c>
      <c r="O5394" s="1">
        <f t="shared" si="510"/>
        <v>1167.8442540203821</v>
      </c>
      <c r="P5394" s="6" t="s">
        <v>7269</v>
      </c>
      <c r="Q5394" s="6">
        <v>1017</v>
      </c>
      <c r="R5394" s="6" t="s">
        <v>35</v>
      </c>
      <c r="S5394" s="6">
        <v>0.8</v>
      </c>
      <c r="T5394" s="6" t="s">
        <v>35</v>
      </c>
      <c r="U5394" s="6">
        <v>0</v>
      </c>
      <c r="V5394" s="6" t="s">
        <v>36</v>
      </c>
      <c r="W5394" s="3"/>
      <c r="X5394" s="3"/>
      <c r="Y5394" s="5">
        <v>41876.489583333299</v>
      </c>
      <c r="Z5394" s="5"/>
      <c r="AA5394" s="3">
        <v>19.970191811422701</v>
      </c>
      <c r="AB5394" s="3">
        <v>31.105520832078199</v>
      </c>
      <c r="AC5394" s="7">
        <v>7.0304166656625799</v>
      </c>
      <c r="AD5394" s="11">
        <v>71.743998082269201</v>
      </c>
      <c r="AE5394" s="7">
        <v>14.563049191957299</v>
      </c>
      <c r="AF5394" s="1">
        <v>1.1015066545883601</v>
      </c>
      <c r="AG5394" s="1">
        <v>4.1262977948401698</v>
      </c>
      <c r="AH5394" s="1">
        <v>53.984551213529201</v>
      </c>
      <c r="AI5394" s="1" t="s">
        <v>29</v>
      </c>
      <c r="AJ5394" s="1" t="s">
        <v>29</v>
      </c>
      <c r="AK5394" s="11">
        <v>-0.218755517216708</v>
      </c>
      <c r="AL5394" s="1">
        <v>5.5729378304947902E-3</v>
      </c>
      <c r="AM5394" s="1">
        <v>9.32359358397086E-2</v>
      </c>
      <c r="AN5394" s="1" t="s">
        <v>7270</v>
      </c>
      <c r="AO5394" s="1">
        <v>11.75</v>
      </c>
      <c r="AP5394" s="1">
        <v>-0.99785875329784801</v>
      </c>
      <c r="AQ5394" s="1">
        <v>6.5405721973420802E-2</v>
      </c>
    </row>
    <row r="5395" spans="1:43" s="1" customFormat="1">
      <c r="A5395" s="9">
        <f t="shared" si="506"/>
        <v>41876.493067129661</v>
      </c>
      <c r="B5395" s="5">
        <v>41876.326400462996</v>
      </c>
      <c r="C5395" s="9" t="str">
        <f t="shared" si="507"/>
        <v>20140825075001</v>
      </c>
      <c r="D5395" s="9" t="str">
        <f t="shared" si="508"/>
        <v>07</v>
      </c>
      <c r="E5395" s="9"/>
      <c r="F5395" s="5" t="s">
        <v>7207</v>
      </c>
      <c r="G5395" s="6">
        <v>268.32640046296302</v>
      </c>
      <c r="H5395" s="6">
        <v>-9.3227384674051797E-2</v>
      </c>
      <c r="I5395" s="6">
        <v>-0.99564484368013295</v>
      </c>
      <c r="J5395" s="7">
        <v>6754</v>
      </c>
      <c r="K5395" s="6">
        <v>1040</v>
      </c>
      <c r="L5395" s="3">
        <v>6932.3069331359502</v>
      </c>
      <c r="M5395" s="3">
        <f t="shared" si="505"/>
        <v>9.0323217369839774</v>
      </c>
      <c r="N5395" s="1">
        <f t="shared" si="509"/>
        <v>-0.73498328328877915</v>
      </c>
      <c r="O5395" s="1">
        <f t="shared" si="510"/>
        <v>-12.289152613876697</v>
      </c>
      <c r="W5395" s="3"/>
      <c r="X5395" s="3"/>
      <c r="Y5395" s="5">
        <v>41876.493055555598</v>
      </c>
      <c r="Z5395" s="5"/>
      <c r="AA5395" s="3">
        <v>20.032803859769899</v>
      </c>
      <c r="AB5395" s="3">
        <v>31.08</v>
      </c>
      <c r="AC5395" s="7">
        <v>7.0180208352738296</v>
      </c>
      <c r="AD5395" s="11">
        <v>68.784623809803506</v>
      </c>
      <c r="AE5395" s="7">
        <v>14.2597391948111</v>
      </c>
      <c r="AF5395" s="1">
        <v>1.0806041778315301</v>
      </c>
      <c r="AG5395" s="1">
        <v>4.0752711843737499</v>
      </c>
      <c r="AH5395" s="1">
        <v>53.714443167867998</v>
      </c>
      <c r="AI5395" s="1" t="s">
        <v>29</v>
      </c>
      <c r="AJ5395" s="1" t="s">
        <v>29</v>
      </c>
      <c r="AK5395" s="11">
        <v>-0.210644181695302</v>
      </c>
      <c r="AL5395" s="1">
        <v>6.7157915165064102E-3</v>
      </c>
      <c r="AM5395" s="1">
        <v>9.5935460538339998E-2</v>
      </c>
      <c r="AN5395" s="1" t="s">
        <v>7271</v>
      </c>
      <c r="AO5395" s="1">
        <v>11.8333333333333</v>
      </c>
      <c r="AP5395" s="1">
        <v>-0.99904810743808703</v>
      </c>
      <c r="AQ5395" s="1">
        <v>4.3622001609014402E-2</v>
      </c>
    </row>
    <row r="5396" spans="1:43" s="1" customFormat="1">
      <c r="A5396" s="9">
        <f t="shared" si="506"/>
        <v>41876.496539351865</v>
      </c>
      <c r="B5396" s="5">
        <v>41876.329872685201</v>
      </c>
      <c r="C5396" s="9" t="str">
        <f t="shared" si="507"/>
        <v>20140825075501</v>
      </c>
      <c r="D5396" s="9" t="str">
        <f t="shared" si="508"/>
        <v>07</v>
      </c>
      <c r="E5396" s="9"/>
      <c r="F5396" s="5" t="s">
        <v>7208</v>
      </c>
      <c r="G5396" s="6">
        <v>268.32987268518502</v>
      </c>
      <c r="H5396" s="6">
        <v>-9.3167873272263196E-2</v>
      </c>
      <c r="I5396" s="6">
        <v>-0.99565041424684997</v>
      </c>
      <c r="J5396" s="7">
        <v>6798</v>
      </c>
      <c r="K5396" s="6">
        <v>1040</v>
      </c>
      <c r="L5396" s="3">
        <v>6977.4685418208701</v>
      </c>
      <c r="M5396" s="3">
        <f t="shared" si="505"/>
        <v>2.4633604737240602</v>
      </c>
      <c r="N5396" s="1">
        <f t="shared" si="509"/>
        <v>-2.0496518528980091E-2</v>
      </c>
      <c r="O5396" s="1">
        <f t="shared" si="510"/>
        <v>-120.18433619549131</v>
      </c>
      <c r="W5396" s="3"/>
      <c r="X5396" s="3"/>
      <c r="Y5396" s="5">
        <v>41876.496527777803</v>
      </c>
      <c r="Z5396" s="5"/>
      <c r="AA5396" s="3">
        <v>20.077619137405598</v>
      </c>
      <c r="AB5396" s="3">
        <v>31.08</v>
      </c>
      <c r="AC5396" s="7">
        <v>7.0617708354571898</v>
      </c>
      <c r="AD5396" s="11">
        <v>66.766622343009402</v>
      </c>
      <c r="AE5396" s="7">
        <v>16.241393892351699</v>
      </c>
      <c r="AF5396" s="1">
        <v>1.2263136692407599</v>
      </c>
      <c r="AG5396" s="1">
        <v>4.02424356687931</v>
      </c>
      <c r="AH5396" s="1">
        <v>51.556002007256303</v>
      </c>
      <c r="AI5396" s="1" t="s">
        <v>29</v>
      </c>
      <c r="AJ5396" s="1" t="s">
        <v>29</v>
      </c>
      <c r="AK5396" s="11">
        <v>-0.202532846173895</v>
      </c>
      <c r="AL5396" s="1">
        <v>7.8586452025180293E-3</v>
      </c>
      <c r="AM5396" s="1">
        <v>8.6741946699505093E-2</v>
      </c>
      <c r="AN5396" s="1" t="s">
        <v>7272</v>
      </c>
      <c r="AO5396" s="1">
        <v>11.9166666666667</v>
      </c>
      <c r="AP5396" s="1">
        <v>-0.99976196959067998</v>
      </c>
      <c r="AQ5396" s="1">
        <v>2.18175195694746E-2</v>
      </c>
    </row>
    <row r="5397" spans="1:43" s="1" customFormat="1">
      <c r="A5397" s="9">
        <f t="shared" si="506"/>
        <v>41876.500011574062</v>
      </c>
      <c r="B5397" s="5">
        <v>41876.333344907398</v>
      </c>
      <c r="C5397" s="9" t="str">
        <f t="shared" si="507"/>
        <v>20140825080001</v>
      </c>
      <c r="D5397" s="9" t="str">
        <f t="shared" si="508"/>
        <v>08</v>
      </c>
      <c r="E5397" s="9"/>
      <c r="F5397" s="5" t="s">
        <v>7210</v>
      </c>
      <c r="G5397" s="6">
        <v>268.33334490740702</v>
      </c>
      <c r="H5397" s="6">
        <v>-9.3108361537618506E-2</v>
      </c>
      <c r="I5397" s="6">
        <v>-0.99565598125646804</v>
      </c>
      <c r="J5397" s="7">
        <v>6810</v>
      </c>
      <c r="K5397" s="6">
        <v>1040</v>
      </c>
      <c r="L5397" s="3">
        <v>6989.7853441894904</v>
      </c>
      <c r="M5397" s="3">
        <f t="shared" si="505"/>
        <v>3.6950407105839984</v>
      </c>
      <c r="N5397" s="1">
        <f t="shared" si="509"/>
        <v>0.48985113538593977</v>
      </c>
      <c r="O5397" s="1">
        <f t="shared" si="510"/>
        <v>7.5431910710440242</v>
      </c>
      <c r="P5397" s="6" t="s">
        <v>7273</v>
      </c>
      <c r="Q5397" s="6">
        <v>1017</v>
      </c>
      <c r="R5397" s="6" t="s">
        <v>35</v>
      </c>
      <c r="S5397" s="6">
        <v>0.8</v>
      </c>
      <c r="T5397" s="6" t="s">
        <v>35</v>
      </c>
      <c r="U5397" s="6">
        <v>0</v>
      </c>
      <c r="V5397" s="6" t="s">
        <v>36</v>
      </c>
      <c r="W5397" s="3"/>
      <c r="X5397" s="3"/>
      <c r="Y5397" s="5">
        <v>41876.5</v>
      </c>
      <c r="Z5397" s="5"/>
      <c r="AA5397" s="3">
        <v>20.1111752613755</v>
      </c>
      <c r="AB5397" s="3">
        <v>31.0727083330932</v>
      </c>
      <c r="AC5397" s="7">
        <v>7.0763541665466096</v>
      </c>
      <c r="AD5397" s="11">
        <v>65.454596755720701</v>
      </c>
      <c r="AE5397" s="7">
        <v>17.712980753328399</v>
      </c>
      <c r="AF5397" s="1">
        <v>1.3380183111843</v>
      </c>
      <c r="AG5397" s="1">
        <v>3.7647240582837398</v>
      </c>
      <c r="AH5397" s="1">
        <v>50.437532701817702</v>
      </c>
      <c r="AI5397" s="1" t="s">
        <v>29</v>
      </c>
      <c r="AJ5397" s="1" t="s">
        <v>29</v>
      </c>
      <c r="AK5397" s="11">
        <v>-0.19442151092444199</v>
      </c>
      <c r="AL5397" s="1">
        <v>9.0014988502124995E-3</v>
      </c>
      <c r="AM5397" s="1">
        <v>8.3877568712721104E-2</v>
      </c>
      <c r="AN5397" s="1" t="s">
        <v>7274</v>
      </c>
      <c r="AO5397" s="1">
        <v>12</v>
      </c>
      <c r="AP5397" s="1">
        <v>-0.99999999999647904</v>
      </c>
      <c r="AQ5397" s="1">
        <v>2.65358979379682E-6</v>
      </c>
    </row>
    <row r="5398" spans="1:43" s="1" customFormat="1">
      <c r="A5398" s="9">
        <f t="shared" si="506"/>
        <v>41876.503483796267</v>
      </c>
      <c r="B5398" s="5">
        <v>41876.336817129602</v>
      </c>
      <c r="C5398" s="9" t="str">
        <f t="shared" si="507"/>
        <v>20140825080501</v>
      </c>
      <c r="D5398" s="9" t="str">
        <f t="shared" si="508"/>
        <v>08</v>
      </c>
      <c r="E5398" s="9"/>
      <c r="F5398" s="5" t="s">
        <v>7211</v>
      </c>
      <c r="G5398" s="6">
        <v>268.33681712962999</v>
      </c>
      <c r="H5398" s="6">
        <v>-9.3048849470331402E-2</v>
      </c>
      <c r="I5398" s="6">
        <v>-0.99566154470896795</v>
      </c>
      <c r="J5398" s="7">
        <v>6828</v>
      </c>
      <c r="K5398" s="6">
        <v>1040</v>
      </c>
      <c r="L5398" s="3">
        <v>7008.2605477424104</v>
      </c>
      <c r="M5398" s="3">
        <f t="shared" si="505"/>
        <v>8.2112015790778976</v>
      </c>
      <c r="N5398" s="1">
        <f t="shared" si="509"/>
        <v>-0.41631075122965983</v>
      </c>
      <c r="O5398" s="1">
        <f t="shared" si="510"/>
        <v>-19.723731743233671</v>
      </c>
      <c r="W5398" s="3"/>
      <c r="X5398" s="3"/>
      <c r="Y5398" s="5">
        <v>41876.503472222197</v>
      </c>
      <c r="Z5398" s="5"/>
      <c r="AA5398" s="3">
        <v>20.136689135857399</v>
      </c>
      <c r="AB5398" s="3">
        <v>31.060208333040801</v>
      </c>
      <c r="AC5398" s="7">
        <v>7.0701041665204203</v>
      </c>
      <c r="AD5398" s="11">
        <v>64.646839503026698</v>
      </c>
      <c r="AE5398" s="7">
        <v>18.820233584356998</v>
      </c>
      <c r="AF5398" s="1">
        <v>1.42543378498809</v>
      </c>
      <c r="AG5398" s="1">
        <v>3.3562817776687099</v>
      </c>
      <c r="AH5398" s="1">
        <v>50.061900260495797</v>
      </c>
      <c r="AI5398" s="1" t="s">
        <v>29</v>
      </c>
      <c r="AJ5398" s="1" t="s">
        <v>29</v>
      </c>
      <c r="AK5398" s="11">
        <v>-0.184811860240501</v>
      </c>
      <c r="AL5398" s="1">
        <v>1.1835453044687199E-2</v>
      </c>
      <c r="AM5398" s="1">
        <v>8.5093391528643106E-2</v>
      </c>
      <c r="AN5398" s="1" t="s">
        <v>7275</v>
      </c>
      <c r="AO5398" s="1">
        <v>12.0833333333333</v>
      </c>
      <c r="AP5398" s="1">
        <v>-0.99976208536609501</v>
      </c>
      <c r="AQ5398" s="1">
        <v>-2.1812213652850802E-2</v>
      </c>
    </row>
    <row r="5399" spans="1:43" s="1" customFormat="1">
      <c r="A5399" s="9">
        <f t="shared" si="506"/>
        <v>41876.506956018566</v>
      </c>
      <c r="B5399" s="5">
        <v>41876.340289351901</v>
      </c>
      <c r="C5399" s="9" t="str">
        <f t="shared" si="507"/>
        <v>20140825081001</v>
      </c>
      <c r="D5399" s="9" t="str">
        <f t="shared" si="508"/>
        <v>08</v>
      </c>
      <c r="E5399" s="9"/>
      <c r="F5399" s="5" t="s">
        <v>7212</v>
      </c>
      <c r="G5399" s="6">
        <v>268.34028935185199</v>
      </c>
      <c r="H5399" s="6">
        <v>-9.2989337070614395E-2</v>
      </c>
      <c r="I5399" s="6">
        <v>-0.99566710460432895</v>
      </c>
      <c r="J5399" s="7">
        <v>6868</v>
      </c>
      <c r="K5399" s="6">
        <v>1040</v>
      </c>
      <c r="L5399" s="3">
        <v>7049.3165556377999</v>
      </c>
      <c r="M5399" s="3">
        <f t="shared" si="505"/>
        <v>5.1793733037260612</v>
      </c>
      <c r="N5399" s="1">
        <f t="shared" si="509"/>
        <v>-0.27069494373021996</v>
      </c>
      <c r="O5399" s="1">
        <f t="shared" si="510"/>
        <v>-19.133616728681602</v>
      </c>
      <c r="W5399" s="3"/>
      <c r="X5399" s="3"/>
      <c r="Y5399" s="5">
        <v>41876.506944444402</v>
      </c>
      <c r="Z5399" s="5"/>
      <c r="AA5399" s="3">
        <v>20.2356723636385</v>
      </c>
      <c r="AB5399" s="3">
        <v>31.0354166659769</v>
      </c>
      <c r="AC5399" s="7">
        <v>7.0884375005173199</v>
      </c>
      <c r="AD5399" s="11">
        <v>66.559004552713006</v>
      </c>
      <c r="AE5399" s="7">
        <v>20.443279954915301</v>
      </c>
      <c r="AF5399" s="1">
        <v>1.5415034068470099</v>
      </c>
      <c r="AG5399" s="1">
        <v>3.2992905885183701</v>
      </c>
      <c r="AH5399" s="1">
        <v>49.110445066669001</v>
      </c>
      <c r="AI5399" s="1" t="s">
        <v>29</v>
      </c>
      <c r="AJ5399" s="1" t="s">
        <v>29</v>
      </c>
      <c r="AK5399" s="11">
        <v>-0.17520220950632401</v>
      </c>
      <c r="AL5399" s="1">
        <v>1.46694072958605E-2</v>
      </c>
      <c r="AM5399" s="1">
        <v>8.1576017504036105E-2</v>
      </c>
      <c r="AN5399" s="1" t="s">
        <v>7276</v>
      </c>
      <c r="AO5399" s="1">
        <v>12.1666666666667</v>
      </c>
      <c r="AP5399" s="1">
        <v>-0.99904833893381395</v>
      </c>
      <c r="AQ5399" s="1">
        <v>-4.3616699480678103E-2</v>
      </c>
    </row>
    <row r="5400" spans="1:43" s="1" customFormat="1">
      <c r="A5400" s="9">
        <f t="shared" si="506"/>
        <v>41876.510428240763</v>
      </c>
      <c r="B5400" s="5">
        <v>41876.343761574099</v>
      </c>
      <c r="C5400" s="9" t="str">
        <f t="shared" si="507"/>
        <v>20140825081501</v>
      </c>
      <c r="D5400" s="9" t="str">
        <f t="shared" si="508"/>
        <v>08</v>
      </c>
      <c r="E5400" s="9"/>
      <c r="F5400" s="5" t="s">
        <v>7214</v>
      </c>
      <c r="G5400" s="6">
        <v>268.34376157407399</v>
      </c>
      <c r="H5400" s="6">
        <v>-9.2929824338680203E-2</v>
      </c>
      <c r="I5400" s="6">
        <v>-0.99567266094253204</v>
      </c>
      <c r="J5400" s="7">
        <v>6880</v>
      </c>
      <c r="K5400" s="6">
        <v>1042</v>
      </c>
      <c r="L5400" s="3">
        <v>7075.2134221564302</v>
      </c>
      <c r="M5400" s="3">
        <f t="shared" si="505"/>
        <v>6.1702442635079935</v>
      </c>
      <c r="N5400" s="1">
        <f t="shared" si="509"/>
        <v>-1.1736061406460153E-2</v>
      </c>
      <c r="O5400" s="1">
        <f t="shared" si="510"/>
        <v>-525.75085029050399</v>
      </c>
      <c r="P5400" s="6" t="s">
        <v>7277</v>
      </c>
      <c r="Q5400" s="6">
        <v>1017</v>
      </c>
      <c r="R5400" s="6" t="s">
        <v>35</v>
      </c>
      <c r="S5400" s="6">
        <v>1.2</v>
      </c>
      <c r="T5400" s="6" t="s">
        <v>35</v>
      </c>
      <c r="U5400" s="6">
        <v>0</v>
      </c>
      <c r="V5400" s="6" t="s">
        <v>36</v>
      </c>
      <c r="W5400" s="3"/>
      <c r="X5400" s="3"/>
      <c r="Y5400" s="5">
        <v>41876.510416666701</v>
      </c>
      <c r="Z5400" s="5"/>
      <c r="AA5400" s="3">
        <v>20.311794921894101</v>
      </c>
      <c r="AB5400" s="3">
        <v>30.996041664680298</v>
      </c>
      <c r="AC5400" s="7">
        <v>7.0928124994040997</v>
      </c>
      <c r="AD5400" s="11">
        <v>69.356612807194196</v>
      </c>
      <c r="AE5400" s="7">
        <v>21.382415317839399</v>
      </c>
      <c r="AF5400" s="1">
        <v>1.6089026419694801</v>
      </c>
      <c r="AG5400" s="1">
        <v>3.3265481740836198</v>
      </c>
      <c r="AH5400" s="1">
        <v>48.983478017974299</v>
      </c>
      <c r="AI5400" s="1" t="s">
        <v>29</v>
      </c>
      <c r="AJ5400" s="1" t="s">
        <v>29</v>
      </c>
      <c r="AK5400" s="11">
        <v>-0.16559255877214801</v>
      </c>
      <c r="AL5400" s="1">
        <v>1.7503361547033799E-2</v>
      </c>
      <c r="AM5400" s="1">
        <v>8.0758361797758804E-2</v>
      </c>
      <c r="AN5400" s="1" t="s">
        <v>7278</v>
      </c>
      <c r="AO5400" s="1">
        <v>12.25</v>
      </c>
      <c r="AP5400" s="1">
        <v>-0.99785910040370795</v>
      </c>
      <c r="AQ5400" s="1">
        <v>-6.5400426156893801E-2</v>
      </c>
    </row>
    <row r="5401" spans="1:43" s="1" customFormat="1">
      <c r="A5401" s="9">
        <f t="shared" si="506"/>
        <v>41876.513900462967</v>
      </c>
      <c r="B5401" s="5">
        <v>41876.347233796303</v>
      </c>
      <c r="C5401" s="9" t="str">
        <f t="shared" si="507"/>
        <v>20140825082001</v>
      </c>
      <c r="D5401" s="9" t="str">
        <f t="shared" si="508"/>
        <v>08</v>
      </c>
      <c r="E5401" s="9"/>
      <c r="F5401" s="5" t="s">
        <v>7215</v>
      </c>
      <c r="G5401" s="6">
        <v>268.347233796296</v>
      </c>
      <c r="H5401" s="6">
        <v>-9.2870311274741296E-2</v>
      </c>
      <c r="I5401" s="6">
        <v>-0.99567821372355703</v>
      </c>
      <c r="J5401" s="7">
        <v>6910</v>
      </c>
      <c r="K5401" s="6">
        <v>1042</v>
      </c>
      <c r="L5401" s="3">
        <v>7106.0646434739701</v>
      </c>
      <c r="M5401" s="3">
        <f t="shared" si="505"/>
        <v>3.7021465581039594</v>
      </c>
      <c r="N5401" s="1">
        <f t="shared" si="509"/>
        <v>-0.34979967767906006</v>
      </c>
      <c r="O5401" s="1">
        <f t="shared" si="510"/>
        <v>-10.583619123573538</v>
      </c>
      <c r="W5401" s="3"/>
      <c r="X5401" s="3"/>
      <c r="Y5401" s="5">
        <v>41876.513888888898</v>
      </c>
      <c r="Z5401" s="5"/>
      <c r="AA5401" s="3">
        <v>20.349138409600599</v>
      </c>
      <c r="AB5401" s="3">
        <v>30.9335416665139</v>
      </c>
      <c r="AC5401" s="7">
        <v>7.0740624999541604</v>
      </c>
      <c r="AD5401" s="11">
        <v>73.504468012589001</v>
      </c>
      <c r="AE5401" s="7">
        <v>21.207282543462401</v>
      </c>
      <c r="AF5401" s="1">
        <v>1.5972247643606099</v>
      </c>
      <c r="AG5401" s="1">
        <v>3.4797537144421402</v>
      </c>
      <c r="AH5401" s="1">
        <v>50.198561628383203</v>
      </c>
      <c r="AI5401" s="1" t="s">
        <v>29</v>
      </c>
      <c r="AJ5401" s="1" t="s">
        <v>29</v>
      </c>
      <c r="AK5401" s="11">
        <v>-0.155090803714271</v>
      </c>
      <c r="AL5401" s="1">
        <v>1.9706679229177401E-2</v>
      </c>
      <c r="AM5401" s="1">
        <v>8.4321340095821401E-2</v>
      </c>
      <c r="AN5401" s="1" t="s">
        <v>7279</v>
      </c>
      <c r="AO5401" s="1">
        <v>12.3333333333333</v>
      </c>
      <c r="AP5401" s="1">
        <v>-0.99619493578795204</v>
      </c>
      <c r="AQ5401" s="1">
        <v>-8.7153025824915603E-2</v>
      </c>
    </row>
    <row r="5402" spans="1:43" s="1" customFormat="1">
      <c r="A5402" s="9">
        <f t="shared" si="506"/>
        <v>41876.517372685164</v>
      </c>
      <c r="B5402" s="5">
        <v>41876.3507060185</v>
      </c>
      <c r="C5402" s="9" t="str">
        <f t="shared" si="507"/>
        <v>20140825082501</v>
      </c>
      <c r="D5402" s="9" t="str">
        <f t="shared" si="508"/>
        <v>08</v>
      </c>
      <c r="E5402" s="9"/>
      <c r="F5402" s="5" t="s">
        <v>7216</v>
      </c>
      <c r="G5402" s="6">
        <v>268.35070601851902</v>
      </c>
      <c r="H5402" s="6">
        <v>-9.2810797879010407E-2</v>
      </c>
      <c r="I5402" s="6">
        <v>-0.99568376294738403</v>
      </c>
      <c r="J5402" s="7">
        <v>6928</v>
      </c>
      <c r="K5402" s="6">
        <v>1042</v>
      </c>
      <c r="L5402" s="3">
        <v>7124.5753762644899</v>
      </c>
      <c r="M5402" s="3">
        <f t="shared" si="505"/>
        <v>-0.41134961756597477</v>
      </c>
      <c r="N5402" s="1">
        <f t="shared" si="509"/>
        <v>-0.32569283659221993</v>
      </c>
      <c r="O5402" s="1">
        <f t="shared" si="510"/>
        <v>1.2629986642322149</v>
      </c>
      <c r="W5402" s="3"/>
      <c r="X5402" s="3"/>
      <c r="Y5402" s="5">
        <v>41876.517361111102</v>
      </c>
      <c r="Z5402" s="5"/>
      <c r="AA5402" s="3">
        <v>20.571815273532199</v>
      </c>
      <c r="AB5402" s="3">
        <v>30.391249995520901</v>
      </c>
      <c r="AC5402" s="7">
        <v>7.20218750111977</v>
      </c>
      <c r="AD5402" s="11">
        <v>83.610269699486807</v>
      </c>
      <c r="AE5402" s="7">
        <v>33.998496178325297</v>
      </c>
      <c r="AF5402" s="1">
        <v>2.5534572075576301</v>
      </c>
      <c r="AG5402" s="1">
        <v>3.5129690161704201</v>
      </c>
      <c r="AH5402" s="1">
        <v>53.981519577975398</v>
      </c>
      <c r="AI5402" s="1" t="s">
        <v>29</v>
      </c>
      <c r="AJ5402" s="1" t="s">
        <v>29</v>
      </c>
      <c r="AK5402" s="11">
        <v>-0.144589048304296</v>
      </c>
      <c r="AL5402" s="1">
        <v>2.1909996985193001E-2</v>
      </c>
      <c r="AM5402" s="1">
        <v>6.2778726112942801E-2</v>
      </c>
      <c r="AN5402" s="1" t="s">
        <v>7280</v>
      </c>
      <c r="AO5402" s="1">
        <v>12.4166666666667</v>
      </c>
      <c r="AP5402" s="1">
        <v>-0.99405663713743497</v>
      </c>
      <c r="AQ5402" s="1">
        <v>-0.108864145442907</v>
      </c>
    </row>
    <row r="5403" spans="1:43" s="1" customFormat="1">
      <c r="A5403" s="9">
        <f t="shared" si="506"/>
        <v>41876.520844907362</v>
      </c>
      <c r="B5403" s="5">
        <v>41876.354178240697</v>
      </c>
      <c r="C5403" s="9" t="str">
        <f t="shared" si="507"/>
        <v>20140825083001</v>
      </c>
      <c r="D5403" s="9" t="str">
        <f t="shared" si="508"/>
        <v>08</v>
      </c>
      <c r="E5403" s="9"/>
      <c r="F5403" s="5" t="s">
        <v>7218</v>
      </c>
      <c r="G5403" s="6">
        <v>268.35417824074102</v>
      </c>
      <c r="H5403" s="6">
        <v>-9.27512841517001E-2</v>
      </c>
      <c r="I5403" s="6">
        <v>-0.99568930861399296</v>
      </c>
      <c r="J5403" s="7">
        <v>6926</v>
      </c>
      <c r="K5403" s="6">
        <v>1042</v>
      </c>
      <c r="L5403" s="3">
        <v>7122.5186281766601</v>
      </c>
      <c r="M5403" s="3">
        <f t="shared" si="505"/>
        <v>6.1702442635079935</v>
      </c>
      <c r="N5403" s="1">
        <f t="shared" si="509"/>
        <v>0.19822292647626014</v>
      </c>
      <c r="O5403" s="1">
        <f t="shared" si="510"/>
        <v>31.127803292960479</v>
      </c>
      <c r="P5403" s="6" t="s">
        <v>7281</v>
      </c>
      <c r="Q5403" s="6">
        <v>1017</v>
      </c>
      <c r="R5403" s="6" t="s">
        <v>35</v>
      </c>
      <c r="S5403" s="6">
        <v>0.7</v>
      </c>
      <c r="T5403" s="6" t="s">
        <v>35</v>
      </c>
      <c r="U5403" s="6">
        <v>0</v>
      </c>
      <c r="V5403" s="6" t="s">
        <v>36</v>
      </c>
      <c r="W5403" s="3"/>
      <c r="X5403" s="3"/>
      <c r="Y5403" s="5">
        <v>41876.520833333299</v>
      </c>
      <c r="Z5403" s="5"/>
      <c r="AA5403" s="3">
        <v>20.797926850304599</v>
      </c>
      <c r="AB5403" s="3">
        <v>29.828541665749899</v>
      </c>
      <c r="AC5403" s="7">
        <v>7.3388541665749898</v>
      </c>
      <c r="AD5403" s="11">
        <v>94.951923584245705</v>
      </c>
      <c r="AE5403" s="7">
        <v>47.309353413560999</v>
      </c>
      <c r="AF5403" s="1">
        <v>3.54873576891428</v>
      </c>
      <c r="AG5403" s="1">
        <v>3.5223568084994099</v>
      </c>
      <c r="AH5403" s="1">
        <v>56.9439805076535</v>
      </c>
      <c r="AI5403" s="1" t="s">
        <v>29</v>
      </c>
      <c r="AJ5403" s="1" t="s">
        <v>29</v>
      </c>
      <c r="AK5403" s="11">
        <v>-0.134087292894321</v>
      </c>
      <c r="AL5403" s="1">
        <v>2.4113314741208602E-2</v>
      </c>
      <c r="AM5403" s="1">
        <v>4.5829575378427002E-2</v>
      </c>
      <c r="AN5403" s="1" t="s">
        <v>7282</v>
      </c>
      <c r="AO5403" s="1">
        <v>12.5002777777778</v>
      </c>
      <c r="AP5403" s="1">
        <v>-0.99143572761792298</v>
      </c>
      <c r="AQ5403" s="1">
        <v>-0.13059555123632299</v>
      </c>
    </row>
    <row r="5404" spans="1:43" s="1" customFormat="1">
      <c r="A5404" s="9">
        <f t="shared" si="506"/>
        <v>41876.524317129661</v>
      </c>
      <c r="B5404" s="5">
        <v>41876.357650462996</v>
      </c>
      <c r="C5404" s="9" t="str">
        <f t="shared" si="507"/>
        <v>20140825083501</v>
      </c>
      <c r="D5404" s="9" t="str">
        <f t="shared" si="508"/>
        <v>08</v>
      </c>
      <c r="E5404" s="9"/>
      <c r="F5404" s="5" t="s">
        <v>7219</v>
      </c>
      <c r="G5404" s="6">
        <v>268.35765046296302</v>
      </c>
      <c r="H5404" s="6">
        <v>-9.2691770093022999E-2</v>
      </c>
      <c r="I5404" s="6">
        <v>-0.99569485072336394</v>
      </c>
      <c r="J5404" s="7">
        <v>6956</v>
      </c>
      <c r="K5404" s="6">
        <v>1042</v>
      </c>
      <c r="L5404" s="3">
        <v>7153.3698494942</v>
      </c>
      <c r="M5404" s="3">
        <f t="shared" si="505"/>
        <v>5.3475450283740429</v>
      </c>
      <c r="N5404" s="1">
        <f t="shared" si="509"/>
        <v>-0.35969081019136057</v>
      </c>
      <c r="O5404" s="1">
        <f t="shared" si="510"/>
        <v>-14.86706047766156</v>
      </c>
      <c r="W5404" s="3"/>
      <c r="X5404" s="3"/>
      <c r="Y5404" s="5">
        <v>41876.524305555598</v>
      </c>
      <c r="Z5404" s="5"/>
      <c r="AA5404" s="3">
        <v>20.810987737612098</v>
      </c>
      <c r="AB5404" s="3">
        <v>29.766041664178299</v>
      </c>
      <c r="AC5404" s="7">
        <v>7.3326041664178296</v>
      </c>
      <c r="AD5404" s="11">
        <v>104.457902285777</v>
      </c>
      <c r="AE5404" s="7">
        <v>46.959044658222503</v>
      </c>
      <c r="AF5404" s="1">
        <v>3.52537677336147</v>
      </c>
      <c r="AG5404" s="1">
        <v>3.5734448487485899</v>
      </c>
      <c r="AH5404" s="1">
        <v>53.087601406717802</v>
      </c>
      <c r="AI5404" s="1" t="s">
        <v>29</v>
      </c>
      <c r="AJ5404" s="1" t="s">
        <v>29</v>
      </c>
      <c r="AK5404" s="11">
        <v>-0.123019850955303</v>
      </c>
      <c r="AL5404" s="1">
        <v>2.68839174825352E-2</v>
      </c>
      <c r="AM5404" s="1">
        <v>4.6493884626064103E-2</v>
      </c>
      <c r="AN5404" s="1" t="s">
        <v>7283</v>
      </c>
      <c r="AO5404" s="1">
        <v>12.5836111111111</v>
      </c>
      <c r="AP5404" s="1">
        <v>-0.98835086863105304</v>
      </c>
      <c r="AQ5404" s="1">
        <v>-0.15219251123574601</v>
      </c>
    </row>
    <row r="5405" spans="1:43" s="1" customFormat="1">
      <c r="A5405" s="9">
        <f t="shared" si="506"/>
        <v>41876.527789351865</v>
      </c>
      <c r="B5405" s="5">
        <v>41876.361122685201</v>
      </c>
      <c r="C5405" s="9" t="str">
        <f t="shared" si="507"/>
        <v>20140825084001</v>
      </c>
      <c r="D5405" s="9" t="str">
        <f t="shared" si="508"/>
        <v>08</v>
      </c>
      <c r="E5405" s="9"/>
      <c r="F5405" s="5" t="s">
        <v>7220</v>
      </c>
      <c r="G5405" s="6">
        <v>268.36112268518502</v>
      </c>
      <c r="H5405" s="6">
        <v>-9.2632255703191793E-2</v>
      </c>
      <c r="I5405" s="6">
        <v>-0.99570038927547799</v>
      </c>
      <c r="J5405" s="7">
        <v>6982</v>
      </c>
      <c r="K5405" s="6">
        <v>1042</v>
      </c>
      <c r="L5405" s="3">
        <v>7180.1075746360702</v>
      </c>
      <c r="M5405" s="3">
        <f t="shared" si="505"/>
        <v>-0.41134961756797567</v>
      </c>
      <c r="N5405" s="1">
        <f t="shared" si="509"/>
        <v>-0.75820059935827966</v>
      </c>
      <c r="O5405" s="1">
        <f t="shared" si="510"/>
        <v>0.54253401793157485</v>
      </c>
      <c r="W5405" s="3"/>
      <c r="X5405" s="3"/>
      <c r="Y5405" s="5">
        <v>41876.527777777803</v>
      </c>
      <c r="Z5405" s="5"/>
      <c r="AA5405" s="3">
        <v>20.863273632342601</v>
      </c>
      <c r="AB5405" s="3">
        <v>29.710833330696499</v>
      </c>
      <c r="AC5405" s="7">
        <v>7.3482291683146697</v>
      </c>
      <c r="AD5405" s="11">
        <v>112.955279156663</v>
      </c>
      <c r="AE5405" s="7">
        <v>43.956912117081103</v>
      </c>
      <c r="AF5405" s="1">
        <v>3.2980312465741299</v>
      </c>
      <c r="AG5405" s="1">
        <v>3.5649611010101698</v>
      </c>
      <c r="AH5405" s="1">
        <v>51.133728955163001</v>
      </c>
      <c r="AI5405" s="1" t="s">
        <v>29</v>
      </c>
      <c r="AJ5405" s="1" t="s">
        <v>29</v>
      </c>
      <c r="AK5405" s="11">
        <v>-0.111952409016286</v>
      </c>
      <c r="AL5405" s="1">
        <v>2.9654520223861801E-2</v>
      </c>
      <c r="AM5405" s="1">
        <v>4.4850865863451099E-2</v>
      </c>
      <c r="AN5405" s="1" t="s">
        <v>7284</v>
      </c>
      <c r="AO5405" s="1">
        <v>12.6669444444444</v>
      </c>
      <c r="AP5405" s="1">
        <v>-0.984795608954249</v>
      </c>
      <c r="AQ5405" s="1">
        <v>-0.17371703596490101</v>
      </c>
    </row>
    <row r="5406" spans="1:43" s="1" customFormat="1">
      <c r="A5406" s="9">
        <f t="shared" si="506"/>
        <v>41876.531249999964</v>
      </c>
      <c r="B5406" s="5">
        <v>41876.364583333299</v>
      </c>
      <c r="C5406" s="9" t="str">
        <f t="shared" si="507"/>
        <v>20140825084500</v>
      </c>
      <c r="D5406" s="9" t="str">
        <f t="shared" si="508"/>
        <v>08</v>
      </c>
      <c r="E5406" s="9"/>
      <c r="F5406" s="5" t="s">
        <v>7222</v>
      </c>
      <c r="G5406" s="6">
        <v>268.36458333333297</v>
      </c>
      <c r="H5406" s="6">
        <v>-9.2572939365371504E-2</v>
      </c>
      <c r="I5406" s="6">
        <v>-0.99570590582624097</v>
      </c>
      <c r="J5406" s="7">
        <v>6980</v>
      </c>
      <c r="K5406" s="6">
        <v>1042</v>
      </c>
      <c r="L5406" s="3">
        <v>7178.0508265482304</v>
      </c>
      <c r="M5406" s="3">
        <f t="shared" si="505"/>
        <v>8.6383419689138456</v>
      </c>
      <c r="N5406" s="1">
        <f t="shared" si="509"/>
        <v>0.45754122093353972</v>
      </c>
      <c r="O5406" s="1">
        <f t="shared" si="510"/>
        <v>18.879920701546169</v>
      </c>
      <c r="P5406" s="6" t="s">
        <v>7285</v>
      </c>
      <c r="Q5406" s="6">
        <v>1017</v>
      </c>
      <c r="R5406" s="6" t="s">
        <v>35</v>
      </c>
      <c r="S5406" s="6">
        <v>0.9</v>
      </c>
      <c r="T5406" s="6" t="s">
        <v>35</v>
      </c>
      <c r="U5406" s="6">
        <v>0</v>
      </c>
      <c r="V5406" s="6" t="s">
        <v>36</v>
      </c>
      <c r="W5406" s="3"/>
      <c r="X5406" s="3"/>
      <c r="Y5406" s="5">
        <v>41876.53125</v>
      </c>
      <c r="Z5406" s="5"/>
      <c r="AA5406" s="3">
        <v>20.943577381028401</v>
      </c>
      <c r="AB5406" s="3">
        <v>29.660833332163399</v>
      </c>
      <c r="AC5406" s="7">
        <v>7.3794791673978999</v>
      </c>
      <c r="AD5406" s="11">
        <v>120.73222603684199</v>
      </c>
      <c r="AE5406" s="7">
        <v>39.060620285025401</v>
      </c>
      <c r="AF5406" s="1">
        <v>2.9249810972749599</v>
      </c>
      <c r="AG5406" s="1">
        <v>3.51392608665325</v>
      </c>
      <c r="AH5406" s="1">
        <v>50.538789563360297</v>
      </c>
      <c r="AI5406" s="1" t="s">
        <v>29</v>
      </c>
      <c r="AJ5406" s="1" t="s">
        <v>29</v>
      </c>
      <c r="AK5406" s="11">
        <v>-0.100884967448334</v>
      </c>
      <c r="AL5406" s="1">
        <v>3.2425122872296701E-2</v>
      </c>
      <c r="AM5406" s="1">
        <v>4.1736961872120101E-2</v>
      </c>
      <c r="AN5406" s="1" t="s">
        <v>7286</v>
      </c>
      <c r="AO5406" s="1">
        <v>12.7502777777778</v>
      </c>
      <c r="AP5406" s="1">
        <v>-0.98077164069570499</v>
      </c>
      <c r="AQ5406" s="1">
        <v>-0.195158880933088</v>
      </c>
    </row>
    <row r="5407" spans="1:43" s="1" customFormat="1">
      <c r="A5407" s="9">
        <f t="shared" si="506"/>
        <v>41876.534722222263</v>
      </c>
      <c r="B5407" s="5">
        <v>41876.368055555598</v>
      </c>
      <c r="C5407" s="9" t="str">
        <f t="shared" si="507"/>
        <v>20140825085000</v>
      </c>
      <c r="D5407" s="9" t="str">
        <f t="shared" si="508"/>
        <v>08</v>
      </c>
      <c r="E5407" s="9"/>
      <c r="F5407" s="5" t="s">
        <v>7223</v>
      </c>
      <c r="G5407" s="6">
        <v>268.368055555556</v>
      </c>
      <c r="H5407" s="6">
        <v>-9.2513424314971907E-2</v>
      </c>
      <c r="I5407" s="6">
        <v>-0.99571143727563904</v>
      </c>
      <c r="J5407" s="7">
        <v>7022</v>
      </c>
      <c r="K5407" s="6">
        <v>1042</v>
      </c>
      <c r="L5407" s="3">
        <v>7221.2425363927996</v>
      </c>
      <c r="M5407" s="3">
        <f t="shared" si="505"/>
        <v>0</v>
      </c>
      <c r="N5407" s="1">
        <f t="shared" si="509"/>
        <v>7.1290829256280122E-2</v>
      </c>
      <c r="O5407" s="1">
        <f t="shared" si="510"/>
        <v>0</v>
      </c>
      <c r="W5407" s="3"/>
      <c r="X5407" s="3"/>
      <c r="Y5407" s="5">
        <v>41876.534722222197</v>
      </c>
      <c r="Z5407" s="5"/>
      <c r="AA5407" s="3">
        <v>20.9957178407379</v>
      </c>
      <c r="AB5407" s="3">
        <v>29.66</v>
      </c>
      <c r="AC5407" s="7">
        <v>7.3738541664942296</v>
      </c>
      <c r="AD5407" s="11">
        <v>127.375656084268</v>
      </c>
      <c r="AE5407" s="7">
        <v>43.391352070241901</v>
      </c>
      <c r="AF5407" s="1">
        <v>3.2453906919017399</v>
      </c>
      <c r="AG5407" s="1">
        <v>3.4126781421358698</v>
      </c>
      <c r="AH5407" s="1">
        <v>49.879603576087597</v>
      </c>
      <c r="AI5407" s="1" t="s">
        <v>29</v>
      </c>
      <c r="AJ5407" s="1" t="s">
        <v>29</v>
      </c>
      <c r="AK5407" s="11">
        <v>-9.0147469782931103E-2</v>
      </c>
      <c r="AL5407" s="1">
        <v>3.4282010873276002E-2</v>
      </c>
      <c r="AM5407" s="1">
        <v>4.2281056770634699E-2</v>
      </c>
      <c r="AN5407" s="1" t="s">
        <v>7287</v>
      </c>
      <c r="AO5407" s="1">
        <v>12.8336111111111</v>
      </c>
      <c r="AP5407" s="1">
        <v>-0.97628087904313998</v>
      </c>
      <c r="AQ5407" s="1">
        <v>-0.216507841000628</v>
      </c>
    </row>
    <row r="5408" spans="1:43" s="1" customFormat="1">
      <c r="A5408" s="9">
        <f t="shared" si="506"/>
        <v>41876.538194444467</v>
      </c>
      <c r="B5408" s="5">
        <v>41876.371527777803</v>
      </c>
      <c r="C5408" s="9" t="str">
        <f t="shared" si="507"/>
        <v>20140825085500</v>
      </c>
      <c r="D5408" s="9" t="str">
        <f t="shared" si="508"/>
        <v>08</v>
      </c>
      <c r="E5408" s="9"/>
      <c r="F5408" s="5" t="s">
        <v>7224</v>
      </c>
      <c r="G5408" s="6">
        <v>268.371527777778</v>
      </c>
      <c r="H5408" s="6">
        <v>-9.2453908934055307E-2</v>
      </c>
      <c r="I5408" s="6">
        <v>-0.99571696516771901</v>
      </c>
      <c r="J5408" s="7">
        <v>7022</v>
      </c>
      <c r="K5408" s="6">
        <v>1042</v>
      </c>
      <c r="L5408" s="3">
        <v>7221.2425363927996</v>
      </c>
      <c r="M5408" s="3">
        <f t="shared" si="505"/>
        <v>4.9361954108060671</v>
      </c>
      <c r="N5408" s="1">
        <f t="shared" si="509"/>
        <v>-0.58321679643105995</v>
      </c>
      <c r="O5408" s="1">
        <f t="shared" si="510"/>
        <v>-8.4637401409092607</v>
      </c>
      <c r="W5408" s="3"/>
      <c r="X5408" s="3"/>
      <c r="Y5408" s="5">
        <v>41876.538194444402</v>
      </c>
      <c r="Z5408" s="5"/>
      <c r="AA5408" s="3">
        <v>21.067667886313401</v>
      </c>
      <c r="AB5408" s="3">
        <v>29.676770834723801</v>
      </c>
      <c r="AC5408" s="7">
        <v>7.38916666825574</v>
      </c>
      <c r="AD5408" s="11">
        <v>133.73471646367301</v>
      </c>
      <c r="AE5408" s="7">
        <v>46.582652686183202</v>
      </c>
      <c r="AF5408" s="1">
        <v>3.4792502792812701</v>
      </c>
      <c r="AG5408" s="1">
        <v>3.3693010753591999</v>
      </c>
      <c r="AH5408" s="1">
        <v>48.898635778461703</v>
      </c>
      <c r="AI5408" s="1" t="s">
        <v>29</v>
      </c>
      <c r="AJ5408" s="1" t="s">
        <v>29</v>
      </c>
      <c r="AK5408" s="11">
        <v>-7.9409972128590703E-2</v>
      </c>
      <c r="AL5408" s="1">
        <v>3.61388988436206E-2</v>
      </c>
      <c r="AM5408" s="1">
        <v>4.08162716547638E-2</v>
      </c>
      <c r="AN5408" s="1" t="s">
        <v>7288</v>
      </c>
      <c r="AO5408" s="1">
        <v>12.9169444444444</v>
      </c>
      <c r="AP5408" s="1">
        <v>-0.97132546135227205</v>
      </c>
      <c r="AQ5408" s="1">
        <v>-0.23775375523594799</v>
      </c>
    </row>
    <row r="5409" spans="1:43" s="1" customFormat="1">
      <c r="A5409" s="9">
        <f t="shared" si="506"/>
        <v>41876.541666666664</v>
      </c>
      <c r="B5409" s="5">
        <v>41876.375</v>
      </c>
      <c r="C5409" s="9" t="str">
        <f t="shared" si="507"/>
        <v>20140825090000</v>
      </c>
      <c r="D5409" s="9" t="str">
        <f t="shared" si="508"/>
        <v>09</v>
      </c>
      <c r="E5409" s="9"/>
      <c r="F5409" s="5" t="s">
        <v>7226</v>
      </c>
      <c r="G5409" s="6">
        <v>268.375</v>
      </c>
      <c r="H5409" s="6">
        <v>-9.2394393222834395E-2</v>
      </c>
      <c r="I5409" s="6">
        <v>-0.995722489502464</v>
      </c>
      <c r="J5409" s="7">
        <v>7046</v>
      </c>
      <c r="K5409" s="6">
        <v>1042</v>
      </c>
      <c r="L5409" s="3">
        <v>7245.9235134468299</v>
      </c>
      <c r="M5409" s="3">
        <f t="shared" si="505"/>
        <v>-3.7021465581059601</v>
      </c>
      <c r="N5409" s="1">
        <f t="shared" si="509"/>
        <v>0.15681187218335993</v>
      </c>
      <c r="O5409" s="1">
        <f t="shared" si="510"/>
        <v>-23.608841005208106</v>
      </c>
      <c r="P5409" s="6" t="s">
        <v>7289</v>
      </c>
      <c r="Q5409" s="6">
        <v>1017</v>
      </c>
      <c r="R5409" s="6" t="s">
        <v>35</v>
      </c>
      <c r="S5409" s="6">
        <v>1</v>
      </c>
      <c r="T5409" s="6" t="s">
        <v>35</v>
      </c>
      <c r="U5409" s="6">
        <v>0</v>
      </c>
      <c r="V5409" s="6" t="s">
        <v>36</v>
      </c>
      <c r="W5409" s="3"/>
      <c r="X5409" s="3"/>
      <c r="Y5409" s="5">
        <v>41876.541666666701</v>
      </c>
      <c r="Z5409" s="5"/>
      <c r="AA5409" s="3">
        <v>21.172253422376698</v>
      </c>
      <c r="AB5409" s="3">
        <v>29.720520834907099</v>
      </c>
      <c r="AC5409" s="7">
        <v>7.4391666684652797</v>
      </c>
      <c r="AD5409" s="11">
        <v>139.667219113529</v>
      </c>
      <c r="AE5409" s="7">
        <v>47.689371671722199</v>
      </c>
      <c r="AF5409" s="1">
        <v>3.55496940043178</v>
      </c>
      <c r="AG5409" s="1">
        <v>3.4203897310856402</v>
      </c>
      <c r="AH5409" s="1">
        <v>47.401770793844797</v>
      </c>
      <c r="AI5409" s="1" t="s">
        <v>29</v>
      </c>
      <c r="AJ5409" s="1" t="s">
        <v>29</v>
      </c>
      <c r="AK5409" s="11">
        <v>-6.8672474474250303E-2</v>
      </c>
      <c r="AL5409" s="1">
        <v>3.7995786813965197E-2</v>
      </c>
      <c r="AM5409" s="1">
        <v>3.6377540385878503E-2</v>
      </c>
      <c r="AN5409" s="1" t="s">
        <v>7290</v>
      </c>
      <c r="AO5409" s="1">
        <v>13.0002777777778</v>
      </c>
      <c r="AP5409" s="1">
        <v>-0.96590774612955299</v>
      </c>
      <c r="AQ5409" s="1">
        <v>-0.25888651175162902</v>
      </c>
    </row>
    <row r="5410" spans="1:43" s="1" customFormat="1">
      <c r="A5410" s="9">
        <f t="shared" si="506"/>
        <v>41876.545138888861</v>
      </c>
      <c r="B5410" s="5">
        <v>41876.378472222197</v>
      </c>
      <c r="C5410" s="9" t="str">
        <f t="shared" si="507"/>
        <v>20140825090500</v>
      </c>
      <c r="D5410" s="9" t="str">
        <f t="shared" si="508"/>
        <v>09</v>
      </c>
      <c r="E5410" s="9"/>
      <c r="F5410" s="5" t="s">
        <v>7227</v>
      </c>
      <c r="G5410" s="6">
        <v>268.378472222222</v>
      </c>
      <c r="H5410" s="6">
        <v>-9.2334877181521696E-2</v>
      </c>
      <c r="I5410" s="6">
        <v>-0.99572801027985203</v>
      </c>
      <c r="J5410" s="7">
        <v>7028</v>
      </c>
      <c r="K5410" s="6">
        <v>1042</v>
      </c>
      <c r="L5410" s="3">
        <v>7227.4127806563001</v>
      </c>
      <c r="M5410" s="3">
        <f t="shared" si="505"/>
        <v>0.82269923513595133</v>
      </c>
      <c r="N5410" s="1">
        <f t="shared" si="509"/>
        <v>0.15837352203052008</v>
      </c>
      <c r="O5410" s="1">
        <f t="shared" si="510"/>
        <v>5.19467663904961</v>
      </c>
      <c r="W5410" s="3"/>
      <c r="X5410" s="3"/>
      <c r="Y5410" s="5">
        <v>41876.545138888898</v>
      </c>
      <c r="Z5410" s="5"/>
      <c r="AA5410" s="3">
        <v>21.286105398269701</v>
      </c>
      <c r="AB5410" s="3">
        <v>29.808333333996899</v>
      </c>
      <c r="AC5410" s="7">
        <v>7.4793750002488402</v>
      </c>
      <c r="AD5410" s="11">
        <v>145.37383902457</v>
      </c>
      <c r="AE5410" s="7">
        <v>50.804717868130901</v>
      </c>
      <c r="AF5410" s="1">
        <v>3.7767706544882298</v>
      </c>
      <c r="AG5410" s="1">
        <v>3.27147870772788</v>
      </c>
      <c r="AH5410" s="1">
        <v>46.064945616849201</v>
      </c>
      <c r="AI5410" s="1" t="s">
        <v>29</v>
      </c>
      <c r="AJ5410" s="1" t="s">
        <v>29</v>
      </c>
      <c r="AK5410" s="11">
        <v>-5.9177938598333597E-2</v>
      </c>
      <c r="AL5410" s="1">
        <v>3.8200165985446101E-2</v>
      </c>
      <c r="AM5410" s="1">
        <v>3.3160800034243897E-2</v>
      </c>
      <c r="AN5410" s="1" t="s">
        <v>7291</v>
      </c>
      <c r="AO5410" s="1">
        <v>13.0836111111111</v>
      </c>
      <c r="AP5410" s="1">
        <v>-0.96003031190965105</v>
      </c>
      <c r="AQ5410" s="1">
        <v>-0.27989605251710598</v>
      </c>
    </row>
    <row r="5411" spans="1:43" s="1" customFormat="1">
      <c r="A5411" s="9">
        <f t="shared" si="506"/>
        <v>41876.548622685164</v>
      </c>
      <c r="B5411" s="5">
        <v>41876.3819560185</v>
      </c>
      <c r="C5411" s="9" t="str">
        <f t="shared" si="507"/>
        <v>20140825091001</v>
      </c>
      <c r="D5411" s="9" t="str">
        <f t="shared" si="508"/>
        <v>09</v>
      </c>
      <c r="E5411" s="9"/>
      <c r="F5411" s="5" t="s">
        <v>7228</v>
      </c>
      <c r="G5411" s="6">
        <v>268.38195601851902</v>
      </c>
      <c r="H5411" s="6">
        <v>-9.2275162421875001E-2</v>
      </c>
      <c r="I5411" s="6">
        <v>-0.99573354588464902</v>
      </c>
      <c r="J5411" s="7">
        <v>7032</v>
      </c>
      <c r="K5411" s="6">
        <v>1042</v>
      </c>
      <c r="L5411" s="3">
        <v>7231.5262768319799</v>
      </c>
      <c r="M5411" s="3">
        <f t="shared" si="505"/>
        <v>3.4467308166780639</v>
      </c>
      <c r="N5411" s="1">
        <f t="shared" si="509"/>
        <v>-0.74646525798971974</v>
      </c>
      <c r="O5411" s="1">
        <f t="shared" si="510"/>
        <v>-4.6174028593913903</v>
      </c>
      <c r="W5411" s="3"/>
      <c r="X5411" s="3"/>
      <c r="Y5411" s="5">
        <v>41876.548611111102</v>
      </c>
      <c r="Z5411" s="5"/>
      <c r="AA5411" s="3">
        <v>21.392703799964401</v>
      </c>
      <c r="AB5411" s="3">
        <v>29.904895834213001</v>
      </c>
      <c r="AC5411" s="7">
        <v>7.5168750004060003</v>
      </c>
      <c r="AD5411" s="11">
        <v>150.95455618911001</v>
      </c>
      <c r="AE5411" s="7">
        <v>53.684986433293901</v>
      </c>
      <c r="AF5411" s="1">
        <v>3.9812811744889398</v>
      </c>
      <c r="AG5411" s="1">
        <v>3.0953332604472501</v>
      </c>
      <c r="AH5411" s="1">
        <v>45.172235985463303</v>
      </c>
      <c r="AI5411" s="1" t="s">
        <v>29</v>
      </c>
      <c r="AJ5411" s="1" t="s">
        <v>29</v>
      </c>
      <c r="AK5411" s="11">
        <v>-4.9683402404087799E-2</v>
      </c>
      <c r="AL5411" s="1">
        <v>3.8404545163779301E-2</v>
      </c>
      <c r="AM5411" s="1">
        <v>3.04176038586772E-2</v>
      </c>
      <c r="AN5411" s="1" t="s">
        <v>7292</v>
      </c>
      <c r="AO5411" s="1">
        <v>13.1669444444444</v>
      </c>
      <c r="AP5411" s="1">
        <v>-0.953695956028207</v>
      </c>
      <c r="AQ5411" s="1">
        <v>-0.30077237814573998</v>
      </c>
    </row>
    <row r="5412" spans="1:43" s="1" customFormat="1">
      <c r="A5412" s="9">
        <f t="shared" si="506"/>
        <v>41876.552094907362</v>
      </c>
      <c r="B5412" s="5">
        <v>41876.385428240697</v>
      </c>
      <c r="C5412" s="9" t="str">
        <f t="shared" si="507"/>
        <v>20140825091501</v>
      </c>
      <c r="D5412" s="9" t="str">
        <f t="shared" si="508"/>
        <v>09</v>
      </c>
      <c r="E5412" s="9"/>
      <c r="F5412" s="5" t="s">
        <v>7230</v>
      </c>
      <c r="G5412" s="6">
        <v>268.38542824074102</v>
      </c>
      <c r="H5412" s="6">
        <v>-9.2215645719918304E-2</v>
      </c>
      <c r="I5412" s="6">
        <v>-0.99573905953540798</v>
      </c>
      <c r="J5412" s="7">
        <v>7042</v>
      </c>
      <c r="K5412" s="6">
        <v>1043</v>
      </c>
      <c r="L5412" s="3">
        <v>7248.7599309153702</v>
      </c>
      <c r="M5412" s="3">
        <f t="shared" si="505"/>
        <v>-32.939550949913972</v>
      </c>
      <c r="N5412" s="1">
        <f t="shared" si="509"/>
        <v>-5.9337418987740163E-2</v>
      </c>
      <c r="O5412" s="1">
        <f t="shared" si="510"/>
        <v>555.12274567789484</v>
      </c>
      <c r="P5412" s="6" t="s">
        <v>7293</v>
      </c>
      <c r="Q5412" s="6">
        <v>1017</v>
      </c>
      <c r="R5412" s="6" t="s">
        <v>35</v>
      </c>
      <c r="S5412" s="6">
        <v>1.1000000000000001</v>
      </c>
      <c r="T5412" s="6" t="s">
        <v>35</v>
      </c>
      <c r="U5412" s="6">
        <v>0</v>
      </c>
      <c r="V5412" s="6" t="s">
        <v>36</v>
      </c>
      <c r="W5412" s="3"/>
      <c r="X5412" s="3"/>
      <c r="Y5412" s="5">
        <v>41876.552083333299</v>
      </c>
      <c r="Z5412" s="5"/>
      <c r="AA5412" s="3">
        <v>21.455573551321901</v>
      </c>
      <c r="AB5412" s="3">
        <v>29.986145834553501</v>
      </c>
      <c r="AC5412" s="7">
        <v>7.5543750005631596</v>
      </c>
      <c r="AD5412" s="11">
        <v>156.25274473010501</v>
      </c>
      <c r="AE5412" s="7">
        <v>53.043244786519303</v>
      </c>
      <c r="AF5412" s="1">
        <v>3.92878032913092</v>
      </c>
      <c r="AG5412" s="1">
        <v>3.0442920789007801</v>
      </c>
      <c r="AH5412" s="1">
        <v>46.060673030641098</v>
      </c>
      <c r="AI5412" s="1" t="s">
        <v>29</v>
      </c>
      <c r="AJ5412" s="1" t="s">
        <v>29</v>
      </c>
      <c r="AK5412" s="11">
        <v>-4.0188866209842099E-2</v>
      </c>
      <c r="AL5412" s="1">
        <v>3.8608924342112598E-2</v>
      </c>
      <c r="AM5412" s="1">
        <v>2.7901336021687099E-2</v>
      </c>
      <c r="AN5412" s="1" t="s">
        <v>7294</v>
      </c>
      <c r="AO5412" s="1">
        <v>13.2502777777778</v>
      </c>
      <c r="AP5412" s="1">
        <v>-0.94690769329046198</v>
      </c>
      <c r="AQ5412" s="1">
        <v>-0.32150555265397401</v>
      </c>
    </row>
    <row r="5413" spans="1:43" s="1" customFormat="1">
      <c r="A5413" s="9">
        <f t="shared" si="506"/>
        <v>41876.555567129661</v>
      </c>
      <c r="B5413" s="5">
        <v>41876.388900462996</v>
      </c>
      <c r="C5413" s="9" t="str">
        <f t="shared" si="507"/>
        <v>20140825092001</v>
      </c>
      <c r="D5413" s="9" t="str">
        <f t="shared" si="508"/>
        <v>09</v>
      </c>
      <c r="E5413" s="9"/>
      <c r="F5413" s="5" t="s">
        <v>7231</v>
      </c>
      <c r="G5413" s="6">
        <v>268.38890046296302</v>
      </c>
      <c r="H5413" s="6">
        <v>-9.2156128688508296E-2</v>
      </c>
      <c r="I5413" s="6">
        <v>-0.99574456962875102</v>
      </c>
      <c r="J5413" s="7">
        <v>6882</v>
      </c>
      <c r="K5413" s="6">
        <v>1043</v>
      </c>
      <c r="L5413" s="3">
        <v>7084.0621761658003</v>
      </c>
      <c r="M5413" s="3">
        <f t="shared" si="505"/>
        <v>-75.664643473970131</v>
      </c>
      <c r="N5413" s="1">
        <f t="shared" si="509"/>
        <v>0.43146810354421988</v>
      </c>
      <c r="O5413" s="1">
        <f t="shared" si="510"/>
        <v>-175.36555507217346</v>
      </c>
      <c r="W5413" s="3"/>
      <c r="X5413" s="3"/>
      <c r="Y5413" s="5">
        <v>41876.555555555598</v>
      </c>
      <c r="Z5413" s="5"/>
      <c r="AA5413" s="3">
        <v>21.5195328017052</v>
      </c>
      <c r="AB5413" s="3">
        <v>30.052812501768098</v>
      </c>
      <c r="AC5413" s="7">
        <v>7.57364583352979</v>
      </c>
      <c r="AD5413" s="11">
        <v>161.248320441347</v>
      </c>
      <c r="AE5413" s="7">
        <v>54.883105955569498</v>
      </c>
      <c r="AF5413" s="1">
        <v>4.0598502237511802</v>
      </c>
      <c r="AG5413" s="1">
        <v>2.8740979753803502</v>
      </c>
      <c r="AH5413" s="1">
        <v>44.937744297928802</v>
      </c>
      <c r="AI5413" s="1" t="s">
        <v>29</v>
      </c>
      <c r="AJ5413" s="1" t="s">
        <v>29</v>
      </c>
      <c r="AK5413" s="11">
        <v>-3.2022222373120197E-2</v>
      </c>
      <c r="AL5413" s="1">
        <v>3.9062896003602403E-2</v>
      </c>
      <c r="AM5413" s="1">
        <v>2.6690343706099601E-2</v>
      </c>
      <c r="AN5413" s="1" t="s">
        <v>7295</v>
      </c>
      <c r="AO5413" s="1">
        <v>13.3336111111111</v>
      </c>
      <c r="AP5413" s="1">
        <v>-0.939668754536368</v>
      </c>
      <c r="AQ5413" s="1">
        <v>-0.34208570819031597</v>
      </c>
    </row>
    <row r="5414" spans="1:43" s="1" customFormat="1">
      <c r="A5414" s="9">
        <f t="shared" si="506"/>
        <v>41876.559039351865</v>
      </c>
      <c r="B5414" s="5">
        <v>41876.392372685201</v>
      </c>
      <c r="C5414" s="9" t="str">
        <f t="shared" si="507"/>
        <v>20140825092501</v>
      </c>
      <c r="D5414" s="9" t="str">
        <f t="shared" si="508"/>
        <v>09</v>
      </c>
      <c r="E5414" s="9"/>
      <c r="F5414" s="5" t="s">
        <v>7232</v>
      </c>
      <c r="G5414" s="6">
        <v>268.39237268518502</v>
      </c>
      <c r="H5414" s="6">
        <v>-9.2096611327857902E-2</v>
      </c>
      <c r="I5414" s="6">
        <v>-0.99575007616466005</v>
      </c>
      <c r="J5414" s="7">
        <v>6502</v>
      </c>
      <c r="K5414" s="6">
        <v>1045</v>
      </c>
      <c r="L5414" s="3">
        <v>6705.7389587959497</v>
      </c>
      <c r="M5414" s="3">
        <f t="shared" si="505"/>
        <v>-76.318776215147949</v>
      </c>
      <c r="N5414" s="1">
        <f t="shared" si="509"/>
        <v>-0.53184400493117967</v>
      </c>
      <c r="O5414" s="1">
        <f t="shared" si="510"/>
        <v>143.49842342403306</v>
      </c>
      <c r="W5414" s="3"/>
      <c r="X5414" s="3"/>
      <c r="Y5414" s="5">
        <v>41876.559027777803</v>
      </c>
      <c r="Z5414" s="5"/>
      <c r="AA5414" s="3">
        <v>21.584270265624699</v>
      </c>
      <c r="AB5414" s="3">
        <v>30.1090625031825</v>
      </c>
      <c r="AC5414" s="7">
        <v>7.5798958336869502</v>
      </c>
      <c r="AD5414" s="11">
        <v>166.027744146244</v>
      </c>
      <c r="AE5414" s="7">
        <v>58.495540442238301</v>
      </c>
      <c r="AF5414" s="1">
        <v>4.3220420664551602</v>
      </c>
      <c r="AG5414" s="1">
        <v>2.6187946477485702</v>
      </c>
      <c r="AH5414" s="1">
        <v>42.378125822956498</v>
      </c>
      <c r="AI5414" s="1" t="s">
        <v>29</v>
      </c>
      <c r="AJ5414" s="1" t="s">
        <v>29</v>
      </c>
      <c r="AK5414" s="11">
        <v>-2.38555785363983E-2</v>
      </c>
      <c r="AL5414" s="1">
        <v>3.9516867665092201E-2</v>
      </c>
      <c r="AM5414" s="1">
        <v>2.6308989420709701E-2</v>
      </c>
      <c r="AN5414" s="1" t="s">
        <v>7296</v>
      </c>
      <c r="AO5414" s="1">
        <v>13.4169444444444</v>
      </c>
      <c r="AP5414" s="1">
        <v>-0.931982585102895</v>
      </c>
      <c r="AQ5414" s="1">
        <v>-0.36250304973189401</v>
      </c>
    </row>
    <row r="5415" spans="1:43" s="1" customFormat="1">
      <c r="A5415" s="9">
        <f t="shared" si="506"/>
        <v>41876.562511574062</v>
      </c>
      <c r="B5415" s="5">
        <v>41876.395844907398</v>
      </c>
      <c r="C5415" s="9" t="str">
        <f t="shared" si="507"/>
        <v>20140825093001</v>
      </c>
      <c r="D5415" s="9" t="str">
        <f t="shared" si="508"/>
        <v>09</v>
      </c>
      <c r="E5415" s="9"/>
      <c r="F5415" s="5" t="s">
        <v>7234</v>
      </c>
      <c r="G5415" s="6">
        <v>268.39584490740702</v>
      </c>
      <c r="H5415" s="6">
        <v>-9.2037093638179607E-2</v>
      </c>
      <c r="I5415" s="6">
        <v>-0.99575557914311297</v>
      </c>
      <c r="J5415" s="7">
        <v>6132</v>
      </c>
      <c r="K5415" s="6">
        <v>1045</v>
      </c>
      <c r="L5415" s="3">
        <v>6324.1450777202099</v>
      </c>
      <c r="M5415" s="3">
        <f t="shared" si="505"/>
        <v>-79.417320503331936</v>
      </c>
      <c r="N5415" s="1">
        <f t="shared" si="509"/>
        <v>-0.19053033814390014</v>
      </c>
      <c r="O5415" s="1">
        <f t="shared" si="510"/>
        <v>416.8224403367779</v>
      </c>
      <c r="P5415" s="6" t="s">
        <v>7297</v>
      </c>
      <c r="Q5415" s="6">
        <v>1017</v>
      </c>
      <c r="R5415" s="6" t="s">
        <v>35</v>
      </c>
      <c r="S5415" s="6">
        <v>1.4</v>
      </c>
      <c r="T5415" s="6" t="s">
        <v>35</v>
      </c>
      <c r="U5415" s="6">
        <v>0</v>
      </c>
      <c r="V5415" s="6" t="s">
        <v>36</v>
      </c>
      <c r="W5415" s="3"/>
      <c r="X5415" s="3"/>
      <c r="Y5415" s="5">
        <v>41876.5625</v>
      </c>
      <c r="Z5415" s="5"/>
      <c r="AA5415" s="3">
        <v>21.6116610446776</v>
      </c>
      <c r="AB5415" s="3">
        <v>30.1284375005173</v>
      </c>
      <c r="AC5415" s="7">
        <v>7.5984375005173197</v>
      </c>
      <c r="AD5415" s="11">
        <v>170.467037386182</v>
      </c>
      <c r="AE5415" s="7">
        <v>58.039274454900202</v>
      </c>
      <c r="AF5415" s="1">
        <v>4.2862446751638501</v>
      </c>
      <c r="AG5415" s="1">
        <v>2.5141295130132399</v>
      </c>
      <c r="AH5415" s="1">
        <v>41.838510058989897</v>
      </c>
      <c r="AI5415" s="1" t="s">
        <v>29</v>
      </c>
      <c r="AJ5415" s="1" t="s">
        <v>29</v>
      </c>
      <c r="AK5415" s="11">
        <v>-1.5688934973484499E-2</v>
      </c>
      <c r="AL5415" s="1">
        <v>3.9970839311361403E-2</v>
      </c>
      <c r="AM5415" s="1">
        <v>2.5209399429537101E-2</v>
      </c>
      <c r="AN5415" s="1" t="s">
        <v>7298</v>
      </c>
      <c r="AO5415" s="1">
        <v>13.5002777777778</v>
      </c>
      <c r="AP5415" s="1">
        <v>-0.923852843184231</v>
      </c>
      <c r="AQ5415" s="1">
        <v>-0.382747859746352</v>
      </c>
    </row>
    <row r="5416" spans="1:43" s="1" customFormat="1">
      <c r="A5416" s="9">
        <f t="shared" si="506"/>
        <v>41876.565983796267</v>
      </c>
      <c r="B5416" s="5">
        <v>41876.399317129602</v>
      </c>
      <c r="C5416" s="9" t="str">
        <f t="shared" si="507"/>
        <v>20140825093501</v>
      </c>
      <c r="D5416" s="9" t="str">
        <f t="shared" si="508"/>
        <v>09</v>
      </c>
      <c r="E5416" s="9"/>
      <c r="F5416" s="5" t="s">
        <v>7235</v>
      </c>
      <c r="G5416" s="6">
        <v>268.39931712962999</v>
      </c>
      <c r="H5416" s="6">
        <v>-9.1977575619685198E-2</v>
      </c>
      <c r="I5416" s="6">
        <v>-0.99576107856409302</v>
      </c>
      <c r="J5416" s="7">
        <v>5736</v>
      </c>
      <c r="K5416" s="6">
        <v>1047</v>
      </c>
      <c r="L5416" s="3">
        <v>5927.0584752035502</v>
      </c>
      <c r="M5416" s="3">
        <f t="shared" si="505"/>
        <v>-71.504959289414003</v>
      </c>
      <c r="N5416" s="1">
        <f t="shared" si="509"/>
        <v>0.38480505751529998</v>
      </c>
      <c r="O5416" s="1">
        <f t="shared" si="510"/>
        <v>-185.82125648535933</v>
      </c>
      <c r="W5416" s="3"/>
      <c r="X5416" s="3"/>
      <c r="Y5416" s="5">
        <v>41876.565972222197</v>
      </c>
      <c r="Z5416" s="5"/>
      <c r="AA5416" s="3">
        <v>21.641044168461299</v>
      </c>
      <c r="AB5416" s="3">
        <v>30.147187500595901</v>
      </c>
      <c r="AC5416" s="7">
        <v>7.6195833341278698</v>
      </c>
      <c r="AD5416" s="11">
        <v>174.56922989889301</v>
      </c>
      <c r="AE5416" s="7">
        <v>60.5073779719322</v>
      </c>
      <c r="AF5416" s="1">
        <v>4.4643118750867403</v>
      </c>
      <c r="AG5416" s="1">
        <v>2.4315920881300599</v>
      </c>
      <c r="AH5416" s="1">
        <v>41.450165901322102</v>
      </c>
      <c r="AI5416" s="1" t="s">
        <v>29</v>
      </c>
      <c r="AJ5416" s="1" t="s">
        <v>29</v>
      </c>
      <c r="AK5416" s="11">
        <v>-9.1060501563154095E-3</v>
      </c>
      <c r="AL5416" s="1">
        <v>3.6396393434344101E-2</v>
      </c>
      <c r="AM5416" s="1">
        <v>2.40113548438807E-2</v>
      </c>
      <c r="AN5416" s="1" t="s">
        <v>7299</v>
      </c>
      <c r="AO5416" s="1">
        <v>13.5836111111111</v>
      </c>
      <c r="AP5416" s="1">
        <v>-0.91528339809068704</v>
      </c>
      <c r="AQ5416" s="1">
        <v>-0.40281050281685199</v>
      </c>
    </row>
    <row r="5417" spans="1:43" s="1" customFormat="1">
      <c r="A5417" s="9">
        <f t="shared" si="506"/>
        <v>41876.569456018566</v>
      </c>
      <c r="B5417" s="5">
        <v>41876.402789351901</v>
      </c>
      <c r="C5417" s="9" t="str">
        <f t="shared" si="507"/>
        <v>20140825094001</v>
      </c>
      <c r="D5417" s="9" t="str">
        <f t="shared" si="508"/>
        <v>09</v>
      </c>
      <c r="E5417" s="9"/>
      <c r="F5417" s="5" t="s">
        <v>7236</v>
      </c>
      <c r="G5417" s="6">
        <v>268.40278935185199</v>
      </c>
      <c r="H5417" s="6">
        <v>-9.1918057272589102E-2</v>
      </c>
      <c r="I5417" s="6">
        <v>-0.99576657442757799</v>
      </c>
      <c r="J5417" s="7">
        <v>5390</v>
      </c>
      <c r="K5417" s="6">
        <v>1047</v>
      </c>
      <c r="L5417" s="3">
        <v>5569.5336787564802</v>
      </c>
      <c r="M5417" s="3">
        <f t="shared" si="505"/>
        <v>-67.371724648410051</v>
      </c>
      <c r="N5417" s="1">
        <f t="shared" si="509"/>
        <v>-0.40995103836805991</v>
      </c>
      <c r="O5417" s="1">
        <f t="shared" si="510"/>
        <v>164.34090499344646</v>
      </c>
      <c r="W5417" s="3"/>
      <c r="X5417" s="3"/>
      <c r="Y5417" s="5">
        <v>41876.569444444402</v>
      </c>
      <c r="Z5417" s="5"/>
      <c r="AA5417" s="3">
        <v>21.674650658758399</v>
      </c>
      <c r="AB5417" s="3">
        <v>30.165937500674499</v>
      </c>
      <c r="AC5417" s="7">
        <v>7.6445833342326397</v>
      </c>
      <c r="AD5417" s="11">
        <v>178.13840373675899</v>
      </c>
      <c r="AE5417" s="7">
        <v>67.790838325370999</v>
      </c>
      <c r="AF5417" s="1">
        <v>4.99454702487819</v>
      </c>
      <c r="AG5417" s="1">
        <v>2.3805441245583201</v>
      </c>
      <c r="AH5417" s="1">
        <v>41.2500944637545</v>
      </c>
      <c r="AI5417" s="1" t="s">
        <v>29</v>
      </c>
      <c r="AJ5417" s="1" t="s">
        <v>29</v>
      </c>
      <c r="AK5417" s="11">
        <v>-2.5231653922460099E-3</v>
      </c>
      <c r="AL5417" s="1">
        <v>3.2821947422263499E-2</v>
      </c>
      <c r="AM5417" s="1">
        <v>2.26681806892578E-2</v>
      </c>
      <c r="AN5417" s="1" t="s">
        <v>7300</v>
      </c>
      <c r="AO5417" s="1">
        <v>13.6669444444444</v>
      </c>
      <c r="AP5417" s="1">
        <v>-0.90627832840711897</v>
      </c>
      <c r="AQ5417" s="1">
        <v>-0.42268143022801202</v>
      </c>
    </row>
    <row r="5418" spans="1:43" s="1" customFormat="1">
      <c r="A5418" s="9">
        <f t="shared" si="506"/>
        <v>41876.572928240763</v>
      </c>
      <c r="B5418" s="5">
        <v>41876.406261574099</v>
      </c>
      <c r="C5418" s="9" t="str">
        <f t="shared" si="507"/>
        <v>20140825094501</v>
      </c>
      <c r="D5418" s="9" t="str">
        <f t="shared" si="508"/>
        <v>09</v>
      </c>
      <c r="E5418" s="9"/>
      <c r="F5418" s="5" t="s">
        <v>7238</v>
      </c>
      <c r="G5418" s="6">
        <v>268.40626157407399</v>
      </c>
      <c r="H5418" s="6">
        <v>-9.18585385971048E-2</v>
      </c>
      <c r="I5418" s="6">
        <v>-0.99577206673354901</v>
      </c>
      <c r="J5418" s="7">
        <v>5064</v>
      </c>
      <c r="K5418" s="6">
        <v>1047</v>
      </c>
      <c r="L5418" s="3">
        <v>5232.6750555144299</v>
      </c>
      <c r="M5418" s="3">
        <f t="shared" si="505"/>
        <v>-57.451961509991996</v>
      </c>
      <c r="N5418" s="1">
        <f t="shared" si="509"/>
        <v>-0.4480482615076401</v>
      </c>
      <c r="O5418" s="1">
        <f t="shared" si="510"/>
        <v>128.2271720387254</v>
      </c>
      <c r="P5418" s="6" t="s">
        <v>7301</v>
      </c>
      <c r="Q5418" s="6">
        <v>1017</v>
      </c>
      <c r="R5418" s="6" t="s">
        <v>35</v>
      </c>
      <c r="S5418" s="6">
        <v>1</v>
      </c>
      <c r="T5418" s="6" t="s">
        <v>35</v>
      </c>
      <c r="U5418" s="6">
        <v>0</v>
      </c>
      <c r="V5418" s="6" t="s">
        <v>36</v>
      </c>
      <c r="W5418" s="3"/>
      <c r="X5418" s="3"/>
      <c r="Y5418" s="5">
        <v>41876.572916666701</v>
      </c>
      <c r="Z5418" s="5"/>
      <c r="AA5418" s="3">
        <v>21.719962234791002</v>
      </c>
      <c r="AB5418" s="3">
        <v>30.1846875007531</v>
      </c>
      <c r="AC5418" s="7">
        <v>7.65</v>
      </c>
      <c r="AD5418" s="11">
        <v>181.88794781928999</v>
      </c>
      <c r="AE5418" s="7">
        <v>63.844967141193102</v>
      </c>
      <c r="AF5418" s="1">
        <v>4.6985591831580003</v>
      </c>
      <c r="AG5418" s="1">
        <v>2.3694977402452402</v>
      </c>
      <c r="AH5418" s="1">
        <v>40.985496018062499</v>
      </c>
      <c r="AI5418" s="1" t="s">
        <v>29</v>
      </c>
      <c r="AJ5418" s="1" t="s">
        <v>29</v>
      </c>
      <c r="AK5418" s="11">
        <v>4.0597193718234E-3</v>
      </c>
      <c r="AL5418" s="1">
        <v>2.9247501410183001E-2</v>
      </c>
      <c r="AM5418" s="1">
        <v>2.2387211385683399E-2</v>
      </c>
      <c r="AN5418" s="1" t="s">
        <v>7302</v>
      </c>
      <c r="AO5418" s="1">
        <v>13.7502777777778</v>
      </c>
      <c r="AP5418" s="1">
        <v>-0.89684192005174301</v>
      </c>
      <c r="AQ5418" s="1">
        <v>-0.44235118451056898</v>
      </c>
    </row>
    <row r="5419" spans="1:43" s="1" customFormat="1">
      <c r="A5419" s="9">
        <f t="shared" si="506"/>
        <v>41876.576400462967</v>
      </c>
      <c r="B5419" s="5">
        <v>41876.409733796303</v>
      </c>
      <c r="C5419" s="9" t="str">
        <f t="shared" si="507"/>
        <v>20140825095001</v>
      </c>
      <c r="D5419" s="9" t="str">
        <f t="shared" si="508"/>
        <v>09</v>
      </c>
      <c r="E5419" s="9"/>
      <c r="F5419" s="5" t="s">
        <v>7239</v>
      </c>
      <c r="G5419" s="6">
        <v>268.409733796296</v>
      </c>
      <c r="H5419" s="6">
        <v>-9.1799019593441306E-2</v>
      </c>
      <c r="I5419" s="6">
        <v>-0.99577755548198799</v>
      </c>
      <c r="J5419" s="7">
        <v>4786</v>
      </c>
      <c r="K5419" s="6">
        <v>1047</v>
      </c>
      <c r="L5419" s="3">
        <v>4945.4152479644699</v>
      </c>
      <c r="M5419" s="3">
        <f t="shared" si="505"/>
        <v>-54.972020725388028</v>
      </c>
      <c r="N5419" s="1">
        <f t="shared" si="509"/>
        <v>0.36147137512596006</v>
      </c>
      <c r="O5419" s="1">
        <f t="shared" si="510"/>
        <v>-152.07848949652572</v>
      </c>
      <c r="W5419" s="3"/>
      <c r="X5419" s="3"/>
      <c r="Y5419" s="5">
        <v>41876.576388888898</v>
      </c>
      <c r="Z5419" s="5"/>
      <c r="AA5419" s="3">
        <v>21.766000158983999</v>
      </c>
      <c r="AB5419" s="3">
        <v>30.201145833401</v>
      </c>
      <c r="AC5419" s="7">
        <v>7.6454166663959997</v>
      </c>
      <c r="AD5419" s="11">
        <v>185.61341931834599</v>
      </c>
      <c r="AE5419" s="7">
        <v>58.577235519603498</v>
      </c>
      <c r="AF5419" s="1">
        <v>4.3065155275491298</v>
      </c>
      <c r="AG5419" s="1">
        <v>2.36015320921523</v>
      </c>
      <c r="AH5419" s="1">
        <v>40.749571286826303</v>
      </c>
      <c r="AI5419" s="1" t="s">
        <v>29</v>
      </c>
      <c r="AJ5419" s="1" t="s">
        <v>29</v>
      </c>
      <c r="AK5419" s="11">
        <v>8.3172484716149096E-3</v>
      </c>
      <c r="AL5419" s="1">
        <v>2.68248800714792E-2</v>
      </c>
      <c r="AM5419" s="1">
        <v>2.2624726275101599E-2</v>
      </c>
      <c r="AN5419" s="1" t="s">
        <v>7303</v>
      </c>
      <c r="AO5419" s="1">
        <v>13.8336111111111</v>
      </c>
      <c r="AP5419" s="1">
        <v>-0.88697866423627503</v>
      </c>
      <c r="AQ5419" s="1">
        <v>-0.46181040394260597</v>
      </c>
    </row>
    <row r="5420" spans="1:43" s="1" customFormat="1">
      <c r="A5420" s="9">
        <f t="shared" si="506"/>
        <v>41876.579872685164</v>
      </c>
      <c r="B5420" s="5">
        <v>41876.4132060185</v>
      </c>
      <c r="C5420" s="9" t="str">
        <f t="shared" si="507"/>
        <v>20140825095501</v>
      </c>
      <c r="D5420" s="9" t="str">
        <f t="shared" si="508"/>
        <v>09</v>
      </c>
      <c r="E5420" s="9"/>
      <c r="F5420" s="5" t="s">
        <v>7240</v>
      </c>
      <c r="G5420" s="6">
        <v>268.41320601851902</v>
      </c>
      <c r="H5420" s="6">
        <v>-9.1739500261813295E-2</v>
      </c>
      <c r="I5420" s="6">
        <v>-0.99578304067287304</v>
      </c>
      <c r="J5420" s="7">
        <v>4520</v>
      </c>
      <c r="K5420" s="6">
        <v>1047</v>
      </c>
      <c r="L5420" s="3">
        <v>4670.5551443375298</v>
      </c>
      <c r="M5420" s="3">
        <f t="shared" si="505"/>
        <v>-49.185492227979921</v>
      </c>
      <c r="N5420" s="1">
        <f t="shared" si="509"/>
        <v>-3.3074679851760179E-2</v>
      </c>
      <c r="O5420" s="1">
        <f t="shared" si="510"/>
        <v>1487.1041064774615</v>
      </c>
      <c r="W5420" s="3"/>
      <c r="X5420" s="3"/>
      <c r="Y5420" s="5">
        <v>41876.579861111102</v>
      </c>
      <c r="Z5420" s="5"/>
      <c r="AA5420" s="3">
        <v>21.800851713348798</v>
      </c>
      <c r="AB5420" s="3">
        <v>30.207395833427199</v>
      </c>
      <c r="AC5420" s="7">
        <v>7.6204166662912298</v>
      </c>
      <c r="AD5420" s="11">
        <v>189.00942348673601</v>
      </c>
      <c r="AE5420" s="7">
        <v>61.256964449234097</v>
      </c>
      <c r="AF5420" s="1">
        <v>4.5045827457401204</v>
      </c>
      <c r="AG5420" s="1">
        <v>2.30910339600009</v>
      </c>
      <c r="AH5420" s="1">
        <v>40.720879100528002</v>
      </c>
      <c r="AI5420" s="1" t="s">
        <v>29</v>
      </c>
      <c r="AJ5420" s="1" t="s">
        <v>29</v>
      </c>
      <c r="AK5420" s="11">
        <v>1.2574777714151201E-2</v>
      </c>
      <c r="AL5420" s="1">
        <v>2.4402258651550698E-2</v>
      </c>
      <c r="AM5420" s="1">
        <v>2.39653255937992E-2</v>
      </c>
      <c r="AN5420" s="1" t="s">
        <v>7304</v>
      </c>
      <c r="AO5420" s="1">
        <v>13.9169444444444</v>
      </c>
      <c r="AP5420" s="1">
        <v>-0.87669325532836195</v>
      </c>
      <c r="AQ5420" s="1">
        <v>-0.48104982700522803</v>
      </c>
    </row>
    <row r="5421" spans="1:43" s="1" customFormat="1">
      <c r="A5421" s="9">
        <f t="shared" si="506"/>
        <v>41876.583344907362</v>
      </c>
      <c r="B5421" s="5">
        <v>41876.416678240697</v>
      </c>
      <c r="C5421" s="9" t="str">
        <f t="shared" si="507"/>
        <v>20140825100001</v>
      </c>
      <c r="D5421" s="9" t="str">
        <f t="shared" si="508"/>
        <v>10</v>
      </c>
      <c r="E5421" s="9"/>
      <c r="F5421" s="5" t="s">
        <v>7242</v>
      </c>
      <c r="G5421" s="6">
        <v>268.41667824074102</v>
      </c>
      <c r="H5421" s="6">
        <v>-9.1679980602432307E-2</v>
      </c>
      <c r="I5421" s="6">
        <v>-0.99578852230618597</v>
      </c>
      <c r="J5421" s="7">
        <v>4282</v>
      </c>
      <c r="K5421" s="6">
        <v>1047</v>
      </c>
      <c r="L5421" s="3">
        <v>4424.6276831976302</v>
      </c>
      <c r="M5421" s="3">
        <f t="shared" si="505"/>
        <v>-45.052257586971976</v>
      </c>
      <c r="N5421" s="1">
        <f t="shared" si="509"/>
        <v>-0.31489326055519984</v>
      </c>
      <c r="O5421" s="1">
        <f t="shared" si="510"/>
        <v>143.07152051313733</v>
      </c>
      <c r="P5421" s="6" t="s">
        <v>7305</v>
      </c>
      <c r="Q5421" s="6">
        <v>1017</v>
      </c>
      <c r="R5421" s="6" t="s">
        <v>35</v>
      </c>
      <c r="S5421" s="6">
        <v>1</v>
      </c>
      <c r="T5421" s="6" t="s">
        <v>35</v>
      </c>
      <c r="U5421" s="6">
        <v>0</v>
      </c>
      <c r="V5421" s="6" t="s">
        <v>36</v>
      </c>
      <c r="W5421" s="3"/>
      <c r="X5421" s="3"/>
      <c r="Y5421" s="5">
        <v>41876.583333333299</v>
      </c>
      <c r="Z5421" s="5"/>
      <c r="AA5421" s="3">
        <v>21.836429604872901</v>
      </c>
      <c r="AB5421" s="3">
        <v>30.213645833453398</v>
      </c>
      <c r="AC5421" s="7">
        <v>7.6245833338135496</v>
      </c>
      <c r="AD5421" s="11">
        <v>192.405332101071</v>
      </c>
      <c r="AE5421" s="7">
        <v>60.333599042626702</v>
      </c>
      <c r="AF5421" s="1">
        <v>4.4341175011245602</v>
      </c>
      <c r="AG5421" s="1">
        <v>2.2878427116305602</v>
      </c>
      <c r="AH5421" s="1">
        <v>40.596824923993502</v>
      </c>
      <c r="AI5421" s="1" t="s">
        <v>29</v>
      </c>
      <c r="AJ5421" s="1" t="s">
        <v>29</v>
      </c>
      <c r="AK5421" s="11">
        <v>1.6832306956687498E-2</v>
      </c>
      <c r="AL5421" s="1">
        <v>2.19796372316222E-2</v>
      </c>
      <c r="AM5421" s="1">
        <v>2.37364991550034E-2</v>
      </c>
      <c r="AN5421" s="1" t="s">
        <v>7306</v>
      </c>
      <c r="AO5421" s="1">
        <v>14.0002777777778</v>
      </c>
      <c r="AP5421" s="1">
        <v>-0.86599058861731804</v>
      </c>
      <c r="AQ5421" s="1">
        <v>-0.50006029679052899</v>
      </c>
    </row>
    <row r="5422" spans="1:43" s="1" customFormat="1">
      <c r="A5422" s="9">
        <f t="shared" si="506"/>
        <v>41876.586817129661</v>
      </c>
      <c r="B5422" s="5">
        <v>41876.420150462996</v>
      </c>
      <c r="C5422" s="9" t="str">
        <f t="shared" si="507"/>
        <v>20140825100501</v>
      </c>
      <c r="D5422" s="9" t="str">
        <f t="shared" si="508"/>
        <v>10</v>
      </c>
      <c r="E5422" s="9"/>
      <c r="F5422" s="5" t="s">
        <v>7243</v>
      </c>
      <c r="G5422" s="6">
        <v>268.42015046296302</v>
      </c>
      <c r="H5422" s="6">
        <v>-9.1620460615512697E-2</v>
      </c>
      <c r="I5422" s="6">
        <v>-0.99579400038190702</v>
      </c>
      <c r="J5422" s="7">
        <v>4064</v>
      </c>
      <c r="K5422" s="6">
        <v>1047</v>
      </c>
      <c r="L5422" s="3">
        <v>4199.3663952627703</v>
      </c>
      <c r="M5422" s="3">
        <f t="shared" si="505"/>
        <v>-41.463409819886053</v>
      </c>
      <c r="N5422" s="1">
        <f t="shared" si="509"/>
        <v>0.12085079963894003</v>
      </c>
      <c r="O5422" s="1">
        <f t="shared" si="510"/>
        <v>-343.09586650451826</v>
      </c>
      <c r="W5422" s="3"/>
      <c r="X5422" s="3"/>
      <c r="Y5422" s="5">
        <v>41876.586805555598</v>
      </c>
      <c r="Z5422" s="5"/>
      <c r="AA5422" s="3">
        <v>21.8725263086178</v>
      </c>
      <c r="AB5422" s="3">
        <v>30.219895833479601</v>
      </c>
      <c r="AC5422" s="7">
        <v>7.6495833339183203</v>
      </c>
      <c r="AD5422" s="11">
        <v>195.80117246251501</v>
      </c>
      <c r="AE5422" s="7">
        <v>56.8365950019273</v>
      </c>
      <c r="AF5422" s="1">
        <v>4.1718433677335698</v>
      </c>
      <c r="AG5422" s="1">
        <v>2.2878599749689101</v>
      </c>
      <c r="AH5422" s="1">
        <v>40.404655044845299</v>
      </c>
      <c r="AI5422" s="1" t="s">
        <v>29</v>
      </c>
      <c r="AJ5422" s="1" t="s">
        <v>29</v>
      </c>
      <c r="AK5422" s="11">
        <v>1.8228790844302501E-2</v>
      </c>
      <c r="AL5422" s="1">
        <v>1.6436726445192201E-2</v>
      </c>
      <c r="AM5422" s="1">
        <v>2.24087001868267E-2</v>
      </c>
      <c r="AN5422" s="1" t="s">
        <v>7307</v>
      </c>
      <c r="AO5422" s="1">
        <v>14.0836111111111</v>
      </c>
      <c r="AP5422" s="1">
        <v>-0.85487575798423698</v>
      </c>
      <c r="AQ5422" s="1">
        <v>-0.51883276535977896</v>
      </c>
    </row>
    <row r="5423" spans="1:43" s="1" customFormat="1">
      <c r="A5423" s="9">
        <f t="shared" si="506"/>
        <v>41876.590289351865</v>
      </c>
      <c r="B5423" s="5">
        <v>41876.423622685201</v>
      </c>
      <c r="C5423" s="9" t="str">
        <f t="shared" si="507"/>
        <v>20140825101001</v>
      </c>
      <c r="D5423" s="9" t="str">
        <f t="shared" si="508"/>
        <v>10</v>
      </c>
      <c r="E5423" s="9"/>
      <c r="F5423" s="5" t="s">
        <v>7244</v>
      </c>
      <c r="G5423" s="6">
        <v>268.42362268518502</v>
      </c>
      <c r="H5423" s="6">
        <v>-9.1560940301266505E-2</v>
      </c>
      <c r="I5423" s="6">
        <v>-0.99579947490001597</v>
      </c>
      <c r="J5423" s="7">
        <v>3856</v>
      </c>
      <c r="K5423" s="6">
        <v>1049</v>
      </c>
      <c r="L5423" s="3">
        <v>3992.04934616334</v>
      </c>
      <c r="M5423" s="3">
        <f t="shared" si="505"/>
        <v>-36.654724895140042</v>
      </c>
      <c r="N5423" s="1">
        <f t="shared" si="509"/>
        <v>-0.10867278185894022</v>
      </c>
      <c r="O5423" s="1">
        <f t="shared" si="510"/>
        <v>337.29443811163975</v>
      </c>
      <c r="W5423" s="3"/>
      <c r="X5423" s="3"/>
      <c r="Y5423" s="5">
        <v>41876.590277777803</v>
      </c>
      <c r="Z5423" s="5"/>
      <c r="AA5423" s="3">
        <v>21.8914803529238</v>
      </c>
      <c r="AB5423" s="3">
        <v>30.232291667011499</v>
      </c>
      <c r="AC5423" s="7">
        <v>7.6622916670115497</v>
      </c>
      <c r="AD5423" s="11">
        <v>198.80034531649</v>
      </c>
      <c r="AE5423" s="7">
        <v>66.289008015609696</v>
      </c>
      <c r="AF5423" s="1">
        <v>4.8664510936254697</v>
      </c>
      <c r="AG5423" s="1">
        <v>2.1874416810559398</v>
      </c>
      <c r="AH5423" s="1">
        <v>40.5000868529361</v>
      </c>
      <c r="AI5423" s="1" t="s">
        <v>29</v>
      </c>
      <c r="AJ5423" s="1" t="s">
        <v>29</v>
      </c>
      <c r="AK5423" s="11">
        <v>1.96252747319174E-2</v>
      </c>
      <c r="AL5423" s="1">
        <v>1.0893815658762299E-2</v>
      </c>
      <c r="AM5423" s="1">
        <v>2.1762477393536199E-2</v>
      </c>
      <c r="AN5423" s="1" t="s">
        <v>7308</v>
      </c>
      <c r="AO5423" s="1">
        <v>14.1669444444444</v>
      </c>
      <c r="AP5423" s="1">
        <v>-0.84335405347758996</v>
      </c>
      <c r="AQ5423" s="1">
        <v>-0.537358298049746</v>
      </c>
    </row>
    <row r="5424" spans="1:43" s="1" customFormat="1">
      <c r="A5424" s="9">
        <f t="shared" si="506"/>
        <v>41876.593761574062</v>
      </c>
      <c r="B5424" s="5">
        <v>41876.427094907398</v>
      </c>
      <c r="C5424" s="9" t="str">
        <f t="shared" si="507"/>
        <v>20140825101501</v>
      </c>
      <c r="D5424" s="9" t="str">
        <f t="shared" si="508"/>
        <v>10</v>
      </c>
      <c r="E5424" s="9"/>
      <c r="F5424" s="5" t="s">
        <v>7246</v>
      </c>
      <c r="G5424" s="6">
        <v>268.42709490740702</v>
      </c>
      <c r="H5424" s="6">
        <v>-9.1501419659906102E-2</v>
      </c>
      <c r="I5424" s="6">
        <v>-0.99580494586049395</v>
      </c>
      <c r="J5424" s="7">
        <v>3686</v>
      </c>
      <c r="K5424" s="6">
        <v>1047</v>
      </c>
      <c r="L5424" s="3">
        <v>3808.7757216876398</v>
      </c>
      <c r="M5424" s="3">
        <f t="shared" si="505"/>
        <v>-22.732790525535982</v>
      </c>
      <c r="N5424" s="1">
        <f t="shared" si="509"/>
        <v>-0.48978731385832008</v>
      </c>
      <c r="O5424" s="1">
        <f t="shared" si="510"/>
        <v>46.413596028973217</v>
      </c>
      <c r="P5424" s="6" t="s">
        <v>7309</v>
      </c>
      <c r="Q5424" s="6">
        <v>1017</v>
      </c>
      <c r="R5424" s="6" t="s">
        <v>35</v>
      </c>
      <c r="S5424" s="6">
        <v>0.8</v>
      </c>
      <c r="T5424" s="6" t="s">
        <v>35</v>
      </c>
      <c r="U5424" s="6">
        <v>0</v>
      </c>
      <c r="V5424" s="6" t="s">
        <v>36</v>
      </c>
      <c r="W5424" s="3"/>
      <c r="X5424" s="3"/>
      <c r="Y5424" s="5">
        <v>41876.59375</v>
      </c>
      <c r="Z5424" s="5"/>
      <c r="AA5424" s="3">
        <v>21.898926448508998</v>
      </c>
      <c r="AB5424" s="3">
        <v>30.242395833372601</v>
      </c>
      <c r="AC5424" s="7">
        <v>7.67</v>
      </c>
      <c r="AD5424" s="11">
        <v>201.483606429595</v>
      </c>
      <c r="AE5424" s="7">
        <v>68.053832595405297</v>
      </c>
      <c r="AF5424" s="1">
        <v>4.9965318886577803</v>
      </c>
      <c r="AG5424" s="1">
        <v>2.1440501241039498</v>
      </c>
      <c r="AH5424" s="1">
        <v>40.760755203610202</v>
      </c>
      <c r="AI5424" s="1" t="s">
        <v>29</v>
      </c>
      <c r="AJ5424" s="1" t="s">
        <v>29</v>
      </c>
      <c r="AK5424" s="11">
        <v>2.1021758572711598E-2</v>
      </c>
      <c r="AL5424" s="1">
        <v>5.35090505817294E-3</v>
      </c>
      <c r="AM5424" s="1">
        <v>2.1379620895022301E-2</v>
      </c>
      <c r="AN5424" s="1" t="s">
        <v>7310</v>
      </c>
      <c r="AO5424" s="1">
        <v>14.2502777777778</v>
      </c>
      <c r="AP5424" s="1">
        <v>-0.83143095879544204</v>
      </c>
      <c r="AQ5424" s="1">
        <v>-0.55562807772510303</v>
      </c>
    </row>
    <row r="5425" spans="1:43" s="1" customFormat="1">
      <c r="A5425" s="9">
        <f t="shared" si="506"/>
        <v>41876.597233796267</v>
      </c>
      <c r="B5425" s="5">
        <v>41876.430567129602</v>
      </c>
      <c r="C5425" s="9" t="str">
        <f t="shared" si="507"/>
        <v>20140825102001</v>
      </c>
      <c r="D5425" s="9" t="str">
        <f t="shared" si="508"/>
        <v>10</v>
      </c>
      <c r="E5425" s="9"/>
      <c r="F5425" s="5" t="s">
        <v>7247</v>
      </c>
      <c r="G5425" s="6">
        <v>268.43056712962999</v>
      </c>
      <c r="H5425" s="6">
        <v>-9.1441898691644194E-2</v>
      </c>
      <c r="I5425" s="6">
        <v>-0.99581041326332098</v>
      </c>
      <c r="J5425" s="7">
        <v>3576</v>
      </c>
      <c r="K5425" s="6">
        <v>1047</v>
      </c>
      <c r="L5425" s="3">
        <v>3695.1117690599599</v>
      </c>
      <c r="M5425" s="3">
        <f t="shared" si="505"/>
        <v>-12.046977547495953</v>
      </c>
      <c r="N5425" s="1">
        <f t="shared" si="509"/>
        <v>6.7405247493740106E-2</v>
      </c>
      <c r="O5425" s="1">
        <f t="shared" si="510"/>
        <v>-178.72462449774034</v>
      </c>
      <c r="W5425" s="3"/>
      <c r="X5425" s="3"/>
      <c r="Y5425" s="5">
        <v>41876.597222222197</v>
      </c>
      <c r="Z5425" s="5"/>
      <c r="AA5425" s="3">
        <v>21.888327169961201</v>
      </c>
      <c r="AB5425" s="3">
        <v>30.2486458335298</v>
      </c>
      <c r="AC5425" s="7">
        <v>7.67</v>
      </c>
      <c r="AD5425" s="11">
        <v>203.66947748524601</v>
      </c>
      <c r="AE5425" s="7">
        <v>57.098589089021097</v>
      </c>
      <c r="AF5425" s="1">
        <v>4.1923703831932198</v>
      </c>
      <c r="AG5425" s="1">
        <v>2.1951356981618599</v>
      </c>
      <c r="AH5425" s="1">
        <v>41.279397129922103</v>
      </c>
      <c r="AI5425" s="1" t="s">
        <v>29</v>
      </c>
      <c r="AJ5425" s="1" t="s">
        <v>29</v>
      </c>
      <c r="AK5425" s="11">
        <v>1.9930309147358698E-2</v>
      </c>
      <c r="AL5425" s="1">
        <v>1.71295685836446E-4</v>
      </c>
      <c r="AM5425" s="1">
        <v>2.1379620895022301E-2</v>
      </c>
      <c r="AN5425" s="1" t="s">
        <v>7311</v>
      </c>
      <c r="AO5425" s="1">
        <v>14.3336111111111</v>
      </c>
      <c r="AP5425" s="1">
        <v>-0.81911214867552395</v>
      </c>
      <c r="AQ5425" s="1">
        <v>-0.573633408974901</v>
      </c>
    </row>
    <row r="5426" spans="1:43" s="1" customFormat="1">
      <c r="A5426" s="9">
        <f t="shared" si="506"/>
        <v>41876.600706018566</v>
      </c>
      <c r="B5426" s="5">
        <v>41876.434039351901</v>
      </c>
      <c r="C5426" s="9" t="str">
        <f t="shared" si="507"/>
        <v>20140825102501</v>
      </c>
      <c r="D5426" s="9" t="str">
        <f t="shared" si="508"/>
        <v>10</v>
      </c>
      <c r="E5426" s="9"/>
      <c r="F5426" s="5" t="s">
        <v>7248</v>
      </c>
      <c r="G5426" s="6">
        <v>268.43403935185199</v>
      </c>
      <c r="H5426" s="6">
        <v>-9.1382377396693595E-2</v>
      </c>
      <c r="I5426" s="6">
        <v>-0.99581587710847796</v>
      </c>
      <c r="J5426" s="7">
        <v>3511</v>
      </c>
      <c r="K5426" s="6">
        <v>1049</v>
      </c>
      <c r="L5426" s="3">
        <v>3634.8768813224801</v>
      </c>
      <c r="M5426" s="3">
        <f t="shared" si="505"/>
        <v>-3.5199605230700399</v>
      </c>
      <c r="N5426" s="1">
        <f t="shared" si="509"/>
        <v>0.12532361560958022</v>
      </c>
      <c r="O5426" s="1">
        <f t="shared" si="510"/>
        <v>-28.086969131466397</v>
      </c>
      <c r="W5426" s="3"/>
      <c r="X5426" s="3"/>
      <c r="Y5426" s="5">
        <v>41876.600694444402</v>
      </c>
      <c r="Z5426" s="5"/>
      <c r="AA5426" s="3">
        <v>21.910892301171501</v>
      </c>
      <c r="AB5426" s="3">
        <v>30.240208332831301</v>
      </c>
      <c r="AC5426" s="7">
        <v>7.6259374977408196</v>
      </c>
      <c r="AD5426" s="11">
        <v>206.08087003147401</v>
      </c>
      <c r="AE5426" s="7">
        <v>62.437905784005402</v>
      </c>
      <c r="AF5426" s="1">
        <v>4.5794919547255404</v>
      </c>
      <c r="AG5426" s="1">
        <v>2.20621727731023</v>
      </c>
      <c r="AH5426" s="1">
        <v>41.538869231206696</v>
      </c>
      <c r="AI5426" s="1" t="s">
        <v>29</v>
      </c>
      <c r="AJ5426" s="1" t="s">
        <v>29</v>
      </c>
      <c r="AK5426" s="11">
        <v>1.8838859638591401E-2</v>
      </c>
      <c r="AL5426" s="1">
        <v>-5.0083136743194201E-3</v>
      </c>
      <c r="AM5426" s="1">
        <v>2.36626021751002E-2</v>
      </c>
      <c r="AN5426" s="1" t="s">
        <v>7312</v>
      </c>
      <c r="AO5426" s="1">
        <v>14.4169444444444</v>
      </c>
      <c r="AP5426" s="1">
        <v>-0.80640348619436597</v>
      </c>
      <c r="AQ5426" s="1">
        <v>-0.59136572225110695</v>
      </c>
    </row>
    <row r="5427" spans="1:43" s="1" customFormat="1">
      <c r="A5427" s="9">
        <f t="shared" si="506"/>
        <v>41876.604178240763</v>
      </c>
      <c r="B5427" s="5">
        <v>41876.437511574099</v>
      </c>
      <c r="C5427" s="9" t="str">
        <f t="shared" si="507"/>
        <v>20140825103001</v>
      </c>
      <c r="D5427" s="9" t="str">
        <f t="shared" si="508"/>
        <v>10</v>
      </c>
      <c r="E5427" s="9"/>
      <c r="F5427" s="5" t="s">
        <v>7250</v>
      </c>
      <c r="G5427" s="6">
        <v>268.43751157407399</v>
      </c>
      <c r="H5427" s="6">
        <v>-9.1322855775267595E-2</v>
      </c>
      <c r="I5427" s="6">
        <v>-0.99582133739594603</v>
      </c>
      <c r="J5427" s="7">
        <v>3494</v>
      </c>
      <c r="K5427" s="6">
        <v>1049</v>
      </c>
      <c r="L5427" s="3">
        <v>3617.2770787071299</v>
      </c>
      <c r="M5427" s="3">
        <f t="shared" si="505"/>
        <v>2.0705650135700124</v>
      </c>
      <c r="N5427" s="1">
        <f t="shared" si="509"/>
        <v>-0.30319775161794027</v>
      </c>
      <c r="O5427" s="1">
        <f t="shared" si="510"/>
        <v>-6.8290909234021404</v>
      </c>
      <c r="P5427" s="6" t="s">
        <v>7313</v>
      </c>
      <c r="Q5427" s="6">
        <v>1018</v>
      </c>
      <c r="R5427" s="6" t="s">
        <v>35</v>
      </c>
      <c r="S5427" s="6">
        <v>1</v>
      </c>
      <c r="T5427" s="6" t="s">
        <v>35</v>
      </c>
      <c r="U5427" s="6">
        <v>0</v>
      </c>
      <c r="V5427" s="6" t="s">
        <v>36</v>
      </c>
      <c r="W5427" s="3"/>
      <c r="X5427" s="3"/>
      <c r="Y5427" s="5">
        <v>41876.604166666701</v>
      </c>
      <c r="Z5427" s="5"/>
      <c r="AA5427" s="3">
        <v>21.944456875143899</v>
      </c>
      <c r="AB5427" s="3">
        <v>30.2288541663895</v>
      </c>
      <c r="AC5427" s="7">
        <v>7.5822916672211003</v>
      </c>
      <c r="AD5427" s="11">
        <v>208.512379190704</v>
      </c>
      <c r="AE5427" s="7">
        <v>68.513421072480099</v>
      </c>
      <c r="AF5427" s="1">
        <v>5.0205172898195896</v>
      </c>
      <c r="AG5427" s="1">
        <v>2.2717747686775498</v>
      </c>
      <c r="AH5427" s="1">
        <v>41.679519728372703</v>
      </c>
      <c r="AI5427" s="1" t="s">
        <v>29</v>
      </c>
      <c r="AJ5427" s="1" t="s">
        <v>29</v>
      </c>
      <c r="AK5427" s="11">
        <v>1.7747410129824E-2</v>
      </c>
      <c r="AL5427" s="1">
        <v>-1.0187923034475301E-2</v>
      </c>
      <c r="AM5427" s="1">
        <v>2.61642525667895E-2</v>
      </c>
      <c r="AN5427" s="1" t="s">
        <v>7314</v>
      </c>
      <c r="AO5427" s="1">
        <v>14.5002777777778</v>
      </c>
      <c r="AP5427" s="1">
        <v>-0.79331101997678999</v>
      </c>
      <c r="AQ5427" s="1">
        <v>-0.60881657794723798</v>
      </c>
    </row>
    <row r="5428" spans="1:43" s="1" customFormat="1">
      <c r="A5428" s="9">
        <f t="shared" si="506"/>
        <v>41876.607650462967</v>
      </c>
      <c r="B5428" s="5">
        <v>41876.440983796303</v>
      </c>
      <c r="C5428" s="9" t="str">
        <f t="shared" si="507"/>
        <v>20140825103501</v>
      </c>
      <c r="D5428" s="9" t="str">
        <f t="shared" si="508"/>
        <v>10</v>
      </c>
      <c r="E5428" s="9"/>
      <c r="F5428" s="5" t="s">
        <v>7251</v>
      </c>
      <c r="G5428" s="6">
        <v>268.440983796296</v>
      </c>
      <c r="H5428" s="6">
        <v>-9.12633338275773E-2</v>
      </c>
      <c r="I5428" s="6">
        <v>-0.99582679412570296</v>
      </c>
      <c r="J5428" s="7">
        <v>3504</v>
      </c>
      <c r="K5428" s="6">
        <v>1049</v>
      </c>
      <c r="L5428" s="3">
        <v>3627.62990377498</v>
      </c>
      <c r="M5428" s="3">
        <f t="shared" si="505"/>
        <v>-2.4846780162840334</v>
      </c>
      <c r="N5428" s="1">
        <f t="shared" si="509"/>
        <v>-4.4727062608819777E-2</v>
      </c>
      <c r="O5428" s="1">
        <f t="shared" si="510"/>
        <v>55.55200523707267</v>
      </c>
      <c r="W5428" s="3"/>
      <c r="X5428" s="3"/>
      <c r="Y5428" s="5">
        <v>41876.607638888898</v>
      </c>
      <c r="Z5428" s="5"/>
      <c r="AA5428" s="3">
        <v>21.9861568268892</v>
      </c>
      <c r="AB5428" s="3">
        <v>30.2226041665728</v>
      </c>
      <c r="AC5428" s="7">
        <v>7.5947916668543902</v>
      </c>
      <c r="AD5428" s="11">
        <v>210.75563185266199</v>
      </c>
      <c r="AE5428" s="7">
        <v>57.791712921738998</v>
      </c>
      <c r="AF5428" s="1">
        <v>4.2338703052581197</v>
      </c>
      <c r="AG5428" s="1">
        <v>2.6292868343634401</v>
      </c>
      <c r="AH5428" s="1">
        <v>41.610199280058303</v>
      </c>
      <c r="AI5428" s="1" t="s">
        <v>29</v>
      </c>
      <c r="AJ5428" s="1" t="s">
        <v>29</v>
      </c>
      <c r="AK5428" s="11">
        <v>1.5699917147560902E-2</v>
      </c>
      <c r="AL5428" s="1">
        <v>-1.1954295264147799E-2</v>
      </c>
      <c r="AM5428" s="1">
        <v>2.54219191474815E-2</v>
      </c>
      <c r="AN5428" s="1" t="s">
        <v>7315</v>
      </c>
      <c r="AO5428" s="1">
        <v>14.5836111111111</v>
      </c>
      <c r="AP5428" s="1">
        <v>-0.779840981317105</v>
      </c>
      <c r="AQ5428" s="1">
        <v>-0.62597767041514796</v>
      </c>
    </row>
    <row r="5429" spans="1:43" s="1" customFormat="1">
      <c r="A5429" s="9">
        <f t="shared" si="506"/>
        <v>41876.611122685164</v>
      </c>
      <c r="B5429" s="5">
        <v>41876.4444560185</v>
      </c>
      <c r="C5429" s="9" t="str">
        <f t="shared" si="507"/>
        <v>20140825104001</v>
      </c>
      <c r="D5429" s="9" t="str">
        <f t="shared" si="508"/>
        <v>10</v>
      </c>
      <c r="E5429" s="9"/>
      <c r="F5429" s="5" t="s">
        <v>7252</v>
      </c>
      <c r="G5429" s="6">
        <v>268.44445601851902</v>
      </c>
      <c r="H5429" s="6">
        <v>-9.1203811553836098E-2</v>
      </c>
      <c r="I5429" s="6">
        <v>-0.99583224729773301</v>
      </c>
      <c r="J5429" s="7">
        <v>3492</v>
      </c>
      <c r="K5429" s="6">
        <v>1049</v>
      </c>
      <c r="L5429" s="3">
        <v>3615.2065136935598</v>
      </c>
      <c r="M5429" s="3">
        <f t="shared" si="505"/>
        <v>-9.7316555637799862</v>
      </c>
      <c r="N5429" s="1">
        <f t="shared" si="509"/>
        <v>0.13989484537842004</v>
      </c>
      <c r="O5429" s="1">
        <f t="shared" si="510"/>
        <v>-69.564075341414807</v>
      </c>
      <c r="W5429" s="3"/>
      <c r="X5429" s="3"/>
      <c r="Y5429" s="5">
        <v>41876.611111111102</v>
      </c>
      <c r="Z5429" s="5"/>
      <c r="AA5429" s="3">
        <v>22.034757312842402</v>
      </c>
      <c r="AB5429" s="3">
        <v>30.22</v>
      </c>
      <c r="AC5429" s="7">
        <v>7.5927083330932303</v>
      </c>
      <c r="AD5429" s="11">
        <v>213.03242042791399</v>
      </c>
      <c r="AE5429" s="7">
        <v>59.5776066057931</v>
      </c>
      <c r="AF5429" s="1">
        <v>4.36150189426347</v>
      </c>
      <c r="AG5429" s="1">
        <v>2.7484707758495102</v>
      </c>
      <c r="AH5429" s="1">
        <v>41.790422725816597</v>
      </c>
      <c r="AI5429" s="1" t="s">
        <v>29</v>
      </c>
      <c r="AJ5429" s="1" t="s">
        <v>29</v>
      </c>
      <c r="AK5429" s="11">
        <v>1.36524240966503E-2</v>
      </c>
      <c r="AL5429" s="1">
        <v>-1.3720667553042701E-2</v>
      </c>
      <c r="AM5429" s="1">
        <v>2.5544162416977201E-2</v>
      </c>
      <c r="AN5429" s="1" t="s">
        <v>7316</v>
      </c>
      <c r="AO5429" s="1">
        <v>14.6669444444444</v>
      </c>
      <c r="AP5429" s="1">
        <v>-0.765999781213348</v>
      </c>
      <c r="AQ5429" s="1">
        <v>-0.64284083191805996</v>
      </c>
    </row>
    <row r="5430" spans="1:43" s="1" customFormat="1">
      <c r="A5430" s="9">
        <f t="shared" si="506"/>
        <v>41876.614594907362</v>
      </c>
      <c r="B5430" s="5">
        <v>41876.447928240697</v>
      </c>
      <c r="C5430" s="9" t="str">
        <f t="shared" si="507"/>
        <v>20140825104501</v>
      </c>
      <c r="D5430" s="9" t="str">
        <f t="shared" si="508"/>
        <v>10</v>
      </c>
      <c r="E5430" s="9"/>
      <c r="F5430" s="5" t="s">
        <v>7254</v>
      </c>
      <c r="G5430" s="6">
        <v>268.44792824074102</v>
      </c>
      <c r="H5430" s="6">
        <v>-9.1144288954256594E-2</v>
      </c>
      <c r="I5430" s="6">
        <v>-0.99583769691201296</v>
      </c>
      <c r="J5430" s="7">
        <v>3445</v>
      </c>
      <c r="K5430" s="6">
        <v>1049</v>
      </c>
      <c r="L5430" s="3">
        <v>3566.5482358746599</v>
      </c>
      <c r="M5430" s="3">
        <f t="shared" si="505"/>
        <v>-8.8536886257099461</v>
      </c>
      <c r="N5430" s="1">
        <f t="shared" si="509"/>
        <v>-0.27286644203146226</v>
      </c>
      <c r="O5430" s="1">
        <f t="shared" si="510"/>
        <v>32.446967680580855</v>
      </c>
      <c r="P5430" s="6" t="s">
        <v>7317</v>
      </c>
      <c r="Q5430" s="6">
        <v>1017</v>
      </c>
      <c r="R5430" s="6" t="s">
        <v>35</v>
      </c>
      <c r="S5430" s="6">
        <v>1</v>
      </c>
      <c r="T5430" s="6" t="s">
        <v>35</v>
      </c>
      <c r="U5430" s="6">
        <v>0</v>
      </c>
      <c r="V5430" s="6" t="s">
        <v>36</v>
      </c>
      <c r="W5430" s="3"/>
      <c r="X5430" s="3"/>
      <c r="Y5430" s="5">
        <v>41876.614583333299</v>
      </c>
      <c r="Z5430" s="5"/>
      <c r="AA5430" s="3">
        <v>22.088286750462501</v>
      </c>
      <c r="AB5430" s="3">
        <v>30.22</v>
      </c>
      <c r="AC5430" s="7">
        <v>7.5802083330408401</v>
      </c>
      <c r="AD5430" s="11">
        <v>215.333163171574</v>
      </c>
      <c r="AE5430" s="7">
        <v>70.297501240993896</v>
      </c>
      <c r="AF5430" s="1">
        <v>5.14218958104198</v>
      </c>
      <c r="AG5430" s="1">
        <v>2.69742034608658</v>
      </c>
      <c r="AH5430" s="1">
        <v>42.148891799564502</v>
      </c>
      <c r="AI5430" s="1" t="s">
        <v>29</v>
      </c>
      <c r="AJ5430" s="1" t="s">
        <v>29</v>
      </c>
      <c r="AK5430" s="11">
        <v>1.1604931045739701E-2</v>
      </c>
      <c r="AL5430" s="1">
        <v>-1.54870398419375E-2</v>
      </c>
      <c r="AM5430" s="1">
        <v>2.62900654294645E-2</v>
      </c>
      <c r="AN5430" s="1" t="s">
        <v>7318</v>
      </c>
      <c r="AO5430" s="1">
        <v>14.75</v>
      </c>
      <c r="AP5430" s="1">
        <v>-0.75184195806594001</v>
      </c>
      <c r="AQ5430" s="1">
        <v>-0.65934336281756301</v>
      </c>
    </row>
    <row r="5431" spans="1:43" s="1" customFormat="1">
      <c r="A5431" s="9">
        <f t="shared" si="506"/>
        <v>41876.618067129661</v>
      </c>
      <c r="B5431" s="5">
        <v>41876.451400462996</v>
      </c>
      <c r="C5431" s="9" t="str">
        <f t="shared" si="507"/>
        <v>20140825105001</v>
      </c>
      <c r="D5431" s="9" t="str">
        <f t="shared" si="508"/>
        <v>10</v>
      </c>
      <c r="E5431" s="9"/>
      <c r="F5431" s="5" t="s">
        <v>7255</v>
      </c>
      <c r="G5431" s="6">
        <v>268.45140046296302</v>
      </c>
      <c r="H5431" s="6">
        <v>-9.1084766029051606E-2</v>
      </c>
      <c r="I5431" s="6">
        <v>-0.99584314296852605</v>
      </c>
      <c r="J5431" s="7">
        <v>3399</v>
      </c>
      <c r="K5431" s="6">
        <v>1050</v>
      </c>
      <c r="L5431" s="3">
        <v>3522.2797927461102</v>
      </c>
      <c r="M5431" s="3">
        <f t="shared" si="505"/>
        <v>-10.195509499136005</v>
      </c>
      <c r="N5431" s="1">
        <f t="shared" si="509"/>
        <v>-9.2139638496523804E-2</v>
      </c>
      <c r="O5431" s="1">
        <f t="shared" si="510"/>
        <v>110.65280551888269</v>
      </c>
      <c r="W5431" s="3"/>
      <c r="X5431" s="3"/>
      <c r="Y5431" s="5">
        <v>41876.618055555598</v>
      </c>
      <c r="Z5431" s="5"/>
      <c r="AA5431" s="3">
        <v>22.133244829067799</v>
      </c>
      <c r="AB5431" s="3">
        <v>30.22</v>
      </c>
      <c r="AC5431" s="7">
        <v>7.5738541664942298</v>
      </c>
      <c r="AD5431" s="11">
        <v>217.40724890850299</v>
      </c>
      <c r="AE5431" s="7">
        <v>60.850254888586797</v>
      </c>
      <c r="AF5431" s="1">
        <v>4.4447177060107199</v>
      </c>
      <c r="AG5431" s="1">
        <v>2.9979143736785301</v>
      </c>
      <c r="AH5431" s="1">
        <v>42.389286246291803</v>
      </c>
      <c r="AI5431" s="1" t="s">
        <v>29</v>
      </c>
      <c r="AJ5431" s="1" t="s">
        <v>29</v>
      </c>
      <c r="AK5431" s="11">
        <v>9.1463864201020897E-3</v>
      </c>
      <c r="AL5431" s="1">
        <v>-1.5619047994659E-2</v>
      </c>
      <c r="AM5431" s="1">
        <v>2.66775433018159E-2</v>
      </c>
      <c r="AN5431" s="1" t="s">
        <v>7319</v>
      </c>
      <c r="AO5431" s="1">
        <v>14.8333333333333</v>
      </c>
      <c r="AP5431" s="1">
        <v>-0.73727955283110003</v>
      </c>
      <c r="AQ5431" s="1">
        <v>-0.67558778924516705</v>
      </c>
    </row>
    <row r="5432" spans="1:43" s="1" customFormat="1">
      <c r="A5432" s="9">
        <f t="shared" si="506"/>
        <v>41876.621539351865</v>
      </c>
      <c r="B5432" s="5">
        <v>41876.454872685201</v>
      </c>
      <c r="C5432" s="9" t="str">
        <f t="shared" si="507"/>
        <v>20140825105501</v>
      </c>
      <c r="D5432" s="9" t="str">
        <f t="shared" si="508"/>
        <v>10</v>
      </c>
      <c r="E5432" s="9"/>
      <c r="F5432" s="5" t="s">
        <v>7256</v>
      </c>
      <c r="G5432" s="6">
        <v>268.45487268518502</v>
      </c>
      <c r="H5432" s="6">
        <v>-9.1025242778433699E-2</v>
      </c>
      <c r="I5432" s="6">
        <v>-0.99584858546725197</v>
      </c>
      <c r="J5432" s="7">
        <v>3353</v>
      </c>
      <c r="K5432" s="6">
        <v>1049</v>
      </c>
      <c r="L5432" s="3">
        <v>3471.3022452504301</v>
      </c>
      <c r="M5432" s="3">
        <f t="shared" si="505"/>
        <v>-12.63044658277804</v>
      </c>
      <c r="N5432" s="1">
        <f t="shared" si="509"/>
        <v>0.20984910608774604</v>
      </c>
      <c r="O5432" s="1">
        <f t="shared" si="510"/>
        <v>-60.188231526212753</v>
      </c>
      <c r="W5432" s="3"/>
      <c r="X5432" s="3"/>
      <c r="Y5432" s="5">
        <v>41876.621527777803</v>
      </c>
      <c r="Z5432" s="5"/>
      <c r="AA5432" s="3">
        <v>22.179489591442099</v>
      </c>
      <c r="AB5432" s="3">
        <v>30.215208332936101</v>
      </c>
      <c r="AC5432" s="7">
        <v>7.5676041664680298</v>
      </c>
      <c r="AD5432" s="11">
        <v>219.38914157144399</v>
      </c>
      <c r="AE5432" s="7">
        <v>58.029438727372302</v>
      </c>
      <c r="AF5432" s="1">
        <v>4.2336437420964499</v>
      </c>
      <c r="AG5432" s="1">
        <v>3.1673247203220298</v>
      </c>
      <c r="AH5432" s="1">
        <v>42.472188383070097</v>
      </c>
      <c r="AI5432" s="1" t="s">
        <v>29</v>
      </c>
      <c r="AJ5432" s="1" t="s">
        <v>29</v>
      </c>
      <c r="AK5432" s="11">
        <v>6.6878417944644802E-3</v>
      </c>
      <c r="AL5432" s="1">
        <v>-1.57510561473805E-2</v>
      </c>
      <c r="AM5432" s="1">
        <v>2.7064239844371198E-2</v>
      </c>
      <c r="AN5432" s="1" t="s">
        <v>7320</v>
      </c>
      <c r="AO5432" s="1">
        <v>14.9166666666667</v>
      </c>
      <c r="AP5432" s="1">
        <v>-0.72236624305280905</v>
      </c>
      <c r="AQ5432" s="1">
        <v>-0.69151067301797298</v>
      </c>
    </row>
    <row r="5433" spans="1:43" s="1" customFormat="1">
      <c r="A5433" s="9">
        <f t="shared" si="506"/>
        <v>41876.625011574062</v>
      </c>
      <c r="B5433" s="5">
        <v>41876.458344907398</v>
      </c>
      <c r="C5433" s="9" t="str">
        <f t="shared" si="507"/>
        <v>20140825110001</v>
      </c>
      <c r="D5433" s="9" t="str">
        <f t="shared" si="508"/>
        <v>11</v>
      </c>
      <c r="E5433" s="9"/>
      <c r="F5433" s="5" t="s">
        <v>7258</v>
      </c>
      <c r="G5433" s="6">
        <v>268.45834490740702</v>
      </c>
      <c r="H5433" s="6">
        <v>-9.0965719202615605E-2</v>
      </c>
      <c r="I5433" s="6">
        <v>-0.99585402440817095</v>
      </c>
      <c r="J5433" s="7">
        <v>3292</v>
      </c>
      <c r="K5433" s="6">
        <v>1049</v>
      </c>
      <c r="L5433" s="3">
        <v>3408.1500123365399</v>
      </c>
      <c r="M5433" s="3">
        <f t="shared" si="505"/>
        <v>-14.479743399949985</v>
      </c>
      <c r="N5433" s="1">
        <f t="shared" si="509"/>
        <v>0.16417681131541997</v>
      </c>
      <c r="O5433" s="1">
        <f t="shared" si="510"/>
        <v>-88.196032581794967</v>
      </c>
      <c r="P5433" s="6" t="s">
        <v>7321</v>
      </c>
      <c r="Q5433" s="6">
        <v>1017</v>
      </c>
      <c r="R5433" s="6" t="s">
        <v>35</v>
      </c>
      <c r="S5433" s="6">
        <v>0.8</v>
      </c>
      <c r="T5433" s="6" t="s">
        <v>35</v>
      </c>
      <c r="U5433" s="6">
        <v>0</v>
      </c>
      <c r="V5433" s="6" t="s">
        <v>36</v>
      </c>
      <c r="W5433" s="3"/>
      <c r="X5433" s="3"/>
      <c r="Y5433" s="5">
        <v>41876.625</v>
      </c>
      <c r="Z5433" s="5"/>
      <c r="AA5433" s="3">
        <v>22.228037941059799</v>
      </c>
      <c r="AB5433" s="3">
        <v>30.202708333302802</v>
      </c>
      <c r="AC5433" s="7">
        <v>7.5613541666513902</v>
      </c>
      <c r="AD5433" s="11">
        <v>221.22890362100199</v>
      </c>
      <c r="AE5433" s="7">
        <v>66.418407335448705</v>
      </c>
      <c r="AF5433" s="1">
        <v>4.8453393397773601</v>
      </c>
      <c r="AG5433" s="1">
        <v>3.1162761419135401</v>
      </c>
      <c r="AH5433" s="1">
        <v>42.304952784596097</v>
      </c>
      <c r="AI5433" s="1" t="s">
        <v>29</v>
      </c>
      <c r="AJ5433" s="1" t="s">
        <v>29</v>
      </c>
      <c r="AK5433" s="11">
        <v>4.2292972512560098E-3</v>
      </c>
      <c r="AL5433" s="1">
        <v>-1.58830642956761E-2</v>
      </c>
      <c r="AM5433" s="1">
        <v>2.74565416205453E-2</v>
      </c>
      <c r="AN5433" s="1" t="s">
        <v>7322</v>
      </c>
      <c r="AO5433" s="1">
        <v>15</v>
      </c>
      <c r="AP5433" s="1">
        <v>-0.70710912664682901</v>
      </c>
      <c r="AQ5433" s="1">
        <v>-0.70710443571848602</v>
      </c>
    </row>
    <row r="5434" spans="1:43" s="1" customFormat="1">
      <c r="A5434" s="9">
        <f t="shared" si="506"/>
        <v>41876.628483796267</v>
      </c>
      <c r="B5434" s="5">
        <v>41876.461817129602</v>
      </c>
      <c r="C5434" s="9" t="str">
        <f t="shared" si="507"/>
        <v>20140825110501</v>
      </c>
      <c r="D5434" s="9" t="str">
        <f t="shared" si="508"/>
        <v>11</v>
      </c>
      <c r="E5434" s="9"/>
      <c r="F5434" s="5" t="s">
        <v>7259</v>
      </c>
      <c r="G5434" s="6">
        <v>268.46181712962999</v>
      </c>
      <c r="H5434" s="6">
        <v>-9.0906195301809795E-2</v>
      </c>
      <c r="I5434" s="6">
        <v>-0.995859459791265</v>
      </c>
      <c r="J5434" s="7">
        <v>3219</v>
      </c>
      <c r="K5434" s="6">
        <v>1050</v>
      </c>
      <c r="L5434" s="3">
        <v>3335.75129533679</v>
      </c>
      <c r="M5434" s="3">
        <f t="shared" si="505"/>
        <v>-11.191709844560046</v>
      </c>
      <c r="N5434" s="1">
        <f t="shared" si="509"/>
        <v>0.16864284246853992</v>
      </c>
      <c r="O5434" s="1">
        <f t="shared" si="510"/>
        <v>-66.363384776604704</v>
      </c>
      <c r="W5434" s="3"/>
      <c r="X5434" s="3"/>
      <c r="Y5434" s="5">
        <v>41876.628472222197</v>
      </c>
      <c r="Z5434" s="5"/>
      <c r="AA5434" s="3">
        <v>22.2775616283181</v>
      </c>
      <c r="AB5434" s="3">
        <v>30.204895833477401</v>
      </c>
      <c r="AC5434" s="7">
        <v>7.5697916669547904</v>
      </c>
      <c r="AD5434" s="11">
        <v>223.02348077159101</v>
      </c>
      <c r="AE5434" s="7">
        <v>67.368219970481405</v>
      </c>
      <c r="AF5434" s="1">
        <v>4.9093672030196096</v>
      </c>
      <c r="AG5434" s="1">
        <v>3.06522659503106</v>
      </c>
      <c r="AH5434" s="1">
        <v>42.402455889084798</v>
      </c>
      <c r="AI5434" s="1" t="s">
        <v>29</v>
      </c>
      <c r="AJ5434" s="1" t="s">
        <v>29</v>
      </c>
      <c r="AK5434" s="11">
        <v>1.8787101449818E-3</v>
      </c>
      <c r="AL5434" s="1">
        <v>-1.5898562168093201E-2</v>
      </c>
      <c r="AM5434" s="1">
        <v>2.6928262551900398E-2</v>
      </c>
      <c r="AN5434" s="1" t="s">
        <v>7323</v>
      </c>
      <c r="AO5434" s="1">
        <v>15.0833333333333</v>
      </c>
      <c r="AP5434" s="1">
        <v>-0.69151546516198004</v>
      </c>
      <c r="AQ5434" s="1">
        <v>-0.722361655572754</v>
      </c>
    </row>
    <row r="5435" spans="1:43" s="1" customFormat="1">
      <c r="A5435" s="9">
        <f t="shared" si="506"/>
        <v>41876.631944444467</v>
      </c>
      <c r="B5435" s="5">
        <v>41876.465277777803</v>
      </c>
      <c r="C5435" s="9" t="str">
        <f t="shared" si="507"/>
        <v>20140825111000</v>
      </c>
      <c r="D5435" s="9" t="str">
        <f t="shared" si="508"/>
        <v>11</v>
      </c>
      <c r="E5435" s="9"/>
      <c r="F5435" s="5" t="s">
        <v>7260</v>
      </c>
      <c r="G5435" s="6">
        <v>268.465277777778</v>
      </c>
      <c r="H5435" s="6">
        <v>-9.0846869490853993E-2</v>
      </c>
      <c r="I5435" s="6">
        <v>-0.99586487351633801</v>
      </c>
      <c r="J5435" s="7">
        <v>3165</v>
      </c>
      <c r="K5435" s="6">
        <v>1050</v>
      </c>
      <c r="L5435" s="3">
        <v>3279.7927461139898</v>
      </c>
      <c r="M5435" s="3">
        <f t="shared" si="505"/>
        <v>-7.0466321243519818</v>
      </c>
      <c r="N5435" s="1">
        <f t="shared" si="509"/>
        <v>0.24481015288739982</v>
      </c>
      <c r="O5435" s="1">
        <f t="shared" si="510"/>
        <v>-28.784068149302097</v>
      </c>
      <c r="W5435" s="3"/>
      <c r="X5435" s="3"/>
      <c r="Y5435" s="5">
        <v>41876.631944444402</v>
      </c>
      <c r="Z5435" s="5"/>
      <c r="AA5435" s="3">
        <v>22.329295526736299</v>
      </c>
      <c r="AB5435" s="3">
        <v>30.2088541663895</v>
      </c>
      <c r="AC5435" s="7">
        <v>7.5754166655578103</v>
      </c>
      <c r="AD5435" s="11">
        <v>224.742192147363</v>
      </c>
      <c r="AE5435" s="7">
        <v>66.708998203788795</v>
      </c>
      <c r="AF5435" s="1">
        <v>4.8550238278156801</v>
      </c>
      <c r="AG5435" s="1">
        <v>3.0329036408060102</v>
      </c>
      <c r="AH5435" s="1">
        <v>42.572203201056297</v>
      </c>
      <c r="AI5435" s="1" t="s">
        <v>29</v>
      </c>
      <c r="AJ5435" s="1" t="s">
        <v>29</v>
      </c>
      <c r="AK5435" s="11">
        <v>-4.7187695767284698E-4</v>
      </c>
      <c r="AL5435" s="1">
        <v>-1.5914060036603901E-2</v>
      </c>
      <c r="AM5435" s="1">
        <v>2.65817356330958E-2</v>
      </c>
      <c r="AN5435" s="1" t="s">
        <v>7324</v>
      </c>
      <c r="AO5435" s="1">
        <v>15.1666666666667</v>
      </c>
      <c r="AP5435" s="1">
        <v>-0.67559268032404196</v>
      </c>
      <c r="AQ5435" s="1">
        <v>-0.73727507098272105</v>
      </c>
    </row>
    <row r="5436" spans="1:43" s="1" customFormat="1">
      <c r="A5436" s="9">
        <f t="shared" si="506"/>
        <v>41876.635416666664</v>
      </c>
      <c r="B5436" s="5">
        <v>41876.46875</v>
      </c>
      <c r="C5436" s="9" t="str">
        <f t="shared" si="507"/>
        <v>20140825111500</v>
      </c>
      <c r="D5436" s="9" t="str">
        <f t="shared" si="508"/>
        <v>11</v>
      </c>
      <c r="E5436" s="9"/>
      <c r="F5436" s="5" t="s">
        <v>7262</v>
      </c>
      <c r="G5436" s="6">
        <v>268.46875</v>
      </c>
      <c r="H5436" s="6">
        <v>-9.0787344941792497E-2</v>
      </c>
      <c r="I5436" s="6">
        <v>-0.99587030179558</v>
      </c>
      <c r="J5436" s="7">
        <v>3131</v>
      </c>
      <c r="K5436" s="6">
        <v>1050</v>
      </c>
      <c r="L5436" s="3">
        <v>3244.5595854922299</v>
      </c>
      <c r="M5436" s="3">
        <f t="shared" si="505"/>
        <v>-3.7305699481879855</v>
      </c>
      <c r="N5436" s="1">
        <f t="shared" si="509"/>
        <v>9.5182966642800085E-2</v>
      </c>
      <c r="O5436" s="1">
        <f t="shared" si="510"/>
        <v>-39.193671722672413</v>
      </c>
      <c r="P5436" s="6" t="s">
        <v>7325</v>
      </c>
      <c r="Q5436" s="6">
        <v>1017</v>
      </c>
      <c r="R5436" s="6" t="s">
        <v>35</v>
      </c>
      <c r="S5436" s="6">
        <v>1.4</v>
      </c>
      <c r="T5436" s="6" t="s">
        <v>35</v>
      </c>
      <c r="U5436" s="6">
        <v>0</v>
      </c>
      <c r="V5436" s="6" t="s">
        <v>36</v>
      </c>
      <c r="W5436" s="3"/>
      <c r="X5436" s="3"/>
      <c r="Y5436" s="5">
        <v>41876.635416666701</v>
      </c>
      <c r="Z5436" s="5"/>
      <c r="AA5436" s="3">
        <v>22.3896731891247</v>
      </c>
      <c r="AB5436" s="3">
        <v>30.202604166363301</v>
      </c>
      <c r="AC5436" s="7">
        <v>7.5504166654530396</v>
      </c>
      <c r="AD5436" s="11">
        <v>226.17862882767801</v>
      </c>
      <c r="AE5436" s="7">
        <v>68.048105087870397</v>
      </c>
      <c r="AF5436" s="1">
        <v>4.9481763301155999</v>
      </c>
      <c r="AG5436" s="1">
        <v>3.0840003116537802</v>
      </c>
      <c r="AH5436" s="1">
        <v>42.737578862086302</v>
      </c>
      <c r="AI5436" s="1" t="s">
        <v>29</v>
      </c>
      <c r="AJ5436" s="1" t="s">
        <v>29</v>
      </c>
      <c r="AK5436" s="11">
        <v>-2.8224640603275002E-3</v>
      </c>
      <c r="AL5436" s="1">
        <v>-1.5929557905114699E-2</v>
      </c>
      <c r="AM5436" s="1">
        <v>2.8156802497827201E-2</v>
      </c>
      <c r="AN5436" s="1" t="s">
        <v>7326</v>
      </c>
      <c r="AO5436" s="1">
        <v>15.25</v>
      </c>
      <c r="AP5436" s="1">
        <v>-0.65934835050342</v>
      </c>
      <c r="AQ5436" s="1">
        <v>-0.75183758398235201</v>
      </c>
    </row>
    <row r="5437" spans="1:43" s="1" customFormat="1">
      <c r="A5437" s="9">
        <f t="shared" si="506"/>
        <v>41876.638888888861</v>
      </c>
      <c r="B5437" s="5">
        <v>41876.472222222197</v>
      </c>
      <c r="C5437" s="9" t="str">
        <f t="shared" si="507"/>
        <v>20140825112000</v>
      </c>
      <c r="D5437" s="9" t="str">
        <f t="shared" si="508"/>
        <v>11</v>
      </c>
      <c r="E5437" s="9"/>
      <c r="F5437" s="5" t="s">
        <v>7263</v>
      </c>
      <c r="G5437" s="6">
        <v>268.472222222222</v>
      </c>
      <c r="H5437" s="6">
        <v>-9.0727820068380705E-2</v>
      </c>
      <c r="I5437" s="6">
        <v>-0.99587572651693801</v>
      </c>
      <c r="J5437" s="7">
        <v>3113</v>
      </c>
      <c r="K5437" s="6">
        <v>1050</v>
      </c>
      <c r="L5437" s="3">
        <v>3225.9067357512899</v>
      </c>
      <c r="M5437" s="3">
        <f t="shared" si="505"/>
        <v>-9.5336787564760019</v>
      </c>
      <c r="N5437" s="1">
        <f t="shared" si="509"/>
        <v>-1.1693593451899886E-2</v>
      </c>
      <c r="O5437" s="1">
        <f t="shared" si="510"/>
        <v>815.29076546842339</v>
      </c>
      <c r="W5437" s="3"/>
      <c r="X5437" s="3"/>
      <c r="Y5437" s="5">
        <v>41876.638888888898</v>
      </c>
      <c r="Z5437" s="5"/>
      <c r="AA5437" s="3">
        <v>22.4409711041638</v>
      </c>
      <c r="AB5437" s="3">
        <v>30.2036458334534</v>
      </c>
      <c r="AC5437" s="7">
        <v>7.5436458334533896</v>
      </c>
      <c r="AD5437" s="11">
        <v>227.74940477895501</v>
      </c>
      <c r="AE5437" s="7">
        <v>68.095793411439601</v>
      </c>
      <c r="AF5437" s="1">
        <v>4.9495701931689702</v>
      </c>
      <c r="AG5437" s="1">
        <v>3.1946845894548099</v>
      </c>
      <c r="AH5437" s="1">
        <v>42.900951879468302</v>
      </c>
      <c r="AI5437" s="1" t="s">
        <v>29</v>
      </c>
      <c r="AJ5437" s="1" t="s">
        <v>29</v>
      </c>
      <c r="AK5437" s="11">
        <v>-4.4958295552011297E-3</v>
      </c>
      <c r="AL5437" s="1">
        <v>-1.54205099463046E-2</v>
      </c>
      <c r="AM5437" s="1">
        <v>2.8599218549543899E-2</v>
      </c>
      <c r="AN5437" s="1" t="s">
        <v>7327</v>
      </c>
      <c r="AO5437" s="1">
        <v>15.3333333333333</v>
      </c>
      <c r="AP5437" s="1">
        <v>-0.64279020710825896</v>
      </c>
      <c r="AQ5437" s="1">
        <v>-0.76604226361586703</v>
      </c>
    </row>
    <row r="5438" spans="1:43" s="1" customFormat="1">
      <c r="A5438" s="9">
        <f t="shared" si="506"/>
        <v>41876.642361111066</v>
      </c>
      <c r="B5438" s="5">
        <v>41876.475694444402</v>
      </c>
      <c r="C5438" s="9" t="str">
        <f t="shared" si="507"/>
        <v>20140825112500</v>
      </c>
      <c r="D5438" s="9" t="str">
        <f t="shared" si="508"/>
        <v>11</v>
      </c>
      <c r="E5438" s="9"/>
      <c r="F5438" s="5" t="s">
        <v>7264</v>
      </c>
      <c r="G5438" s="6">
        <v>268.475694444444</v>
      </c>
      <c r="H5438" s="6">
        <v>-9.0668294870831195E-2</v>
      </c>
      <c r="I5438" s="6">
        <v>-0.99588114768039304</v>
      </c>
      <c r="J5438" s="7">
        <v>3067</v>
      </c>
      <c r="K5438" s="6">
        <v>1050</v>
      </c>
      <c r="L5438" s="3">
        <v>3178.2383419689099</v>
      </c>
      <c r="M5438" s="3">
        <f t="shared" si="505"/>
        <v>-5.1813471502579889</v>
      </c>
      <c r="N5438" s="1">
        <f t="shared" si="509"/>
        <v>0.19466345888975986</v>
      </c>
      <c r="O5438" s="1">
        <f t="shared" si="510"/>
        <v>-26.616947935730686</v>
      </c>
      <c r="W5438" s="3"/>
      <c r="X5438" s="3"/>
      <c r="Y5438" s="5">
        <v>41876.642361111102</v>
      </c>
      <c r="Z5438" s="5"/>
      <c r="AA5438" s="3">
        <v>22.485783489299401</v>
      </c>
      <c r="AB5438" s="3">
        <v>30.2098958334796</v>
      </c>
      <c r="AC5438" s="7">
        <v>7.5498958334795798</v>
      </c>
      <c r="AD5438" s="11">
        <v>229.41613742829</v>
      </c>
      <c r="AE5438" s="7">
        <v>67.221040046659596</v>
      </c>
      <c r="AF5438" s="1">
        <v>4.8854221809207496</v>
      </c>
      <c r="AG5438" s="1">
        <v>3.34793144365227</v>
      </c>
      <c r="AH5438" s="1">
        <v>43.062894446705698</v>
      </c>
      <c r="AI5438" s="1" t="s">
        <v>29</v>
      </c>
      <c r="AJ5438" s="1" t="s">
        <v>29</v>
      </c>
      <c r="AK5438" s="11">
        <v>-6.1691951061787096E-3</v>
      </c>
      <c r="AL5438" s="1">
        <v>-1.49114619704273E-2</v>
      </c>
      <c r="AM5438" s="1">
        <v>2.8190590079042999E-2</v>
      </c>
      <c r="AN5438" s="1" t="s">
        <v>7328</v>
      </c>
      <c r="AO5438" s="1">
        <v>15.4166666666667</v>
      </c>
      <c r="AP5438" s="1">
        <v>-0.62592613090471505</v>
      </c>
      <c r="AQ5438" s="1">
        <v>-0.77988234923650701</v>
      </c>
    </row>
    <row r="5439" spans="1:43" s="1" customFormat="1">
      <c r="A5439" s="9">
        <f t="shared" si="506"/>
        <v>41876.645833333365</v>
      </c>
      <c r="B5439" s="5">
        <v>41876.479166666701</v>
      </c>
      <c r="C5439" s="9" t="str">
        <f t="shared" si="507"/>
        <v>20140825113000</v>
      </c>
      <c r="D5439" s="9" t="str">
        <f t="shared" si="508"/>
        <v>11</v>
      </c>
      <c r="E5439" s="9"/>
      <c r="F5439" s="5" t="s">
        <v>7266</v>
      </c>
      <c r="G5439" s="6">
        <v>268.47916666666703</v>
      </c>
      <c r="H5439" s="6">
        <v>-9.0608769349356702E-2</v>
      </c>
      <c r="I5439" s="6">
        <v>-0.99588656528592401</v>
      </c>
      <c r="J5439" s="7">
        <v>3042</v>
      </c>
      <c r="K5439" s="6">
        <v>1050</v>
      </c>
      <c r="L5439" s="3">
        <v>3152.33160621762</v>
      </c>
      <c r="M5439" s="3">
        <f t="shared" si="505"/>
        <v>-5.5958549222799778</v>
      </c>
      <c r="N5439" s="1">
        <f t="shared" si="509"/>
        <v>0.13112253702887991</v>
      </c>
      <c r="O5439" s="1">
        <f t="shared" si="510"/>
        <v>-42.676530282871845</v>
      </c>
      <c r="P5439" s="6" t="s">
        <v>7329</v>
      </c>
      <c r="Q5439" s="6">
        <v>1017</v>
      </c>
      <c r="R5439" s="6" t="s">
        <v>35</v>
      </c>
      <c r="S5439" s="6">
        <v>1.5</v>
      </c>
      <c r="T5439" s="6" t="s">
        <v>35</v>
      </c>
      <c r="U5439" s="6">
        <v>0</v>
      </c>
      <c r="V5439" s="6" t="s">
        <v>36</v>
      </c>
      <c r="W5439" s="3"/>
      <c r="X5439" s="3"/>
      <c r="Y5439" s="5">
        <v>41876.645833333299</v>
      </c>
      <c r="Z5439" s="5"/>
      <c r="AA5439" s="3">
        <v>22.498147672256401</v>
      </c>
      <c r="AB5439" s="3">
        <v>30.2222916670115</v>
      </c>
      <c r="AC5439" s="7">
        <v>7.5377083329884504</v>
      </c>
      <c r="AD5439" s="11">
        <v>230.91290052856201</v>
      </c>
      <c r="AE5439" s="7">
        <v>65.086032654505601</v>
      </c>
      <c r="AF5439" s="1">
        <v>4.72389076350672</v>
      </c>
      <c r="AG5439" s="1">
        <v>3.4007342527905702</v>
      </c>
      <c r="AH5439" s="1">
        <v>43.093122829124702</v>
      </c>
      <c r="AI5439" s="1" t="s">
        <v>29</v>
      </c>
      <c r="AJ5439" s="1" t="s">
        <v>29</v>
      </c>
      <c r="AK5439" s="11">
        <v>-7.8425606571562896E-3</v>
      </c>
      <c r="AL5439" s="1">
        <v>-1.44024139945501E-2</v>
      </c>
      <c r="AM5439" s="1">
        <v>2.8992900627554399E-2</v>
      </c>
      <c r="AN5439" s="1" t="s">
        <v>7330</v>
      </c>
      <c r="AO5439" s="1">
        <v>15.5</v>
      </c>
      <c r="AP5439" s="1">
        <v>-0.60876414826615</v>
      </c>
      <c r="AQ5439" s="1">
        <v>-0.793351253724219</v>
      </c>
    </row>
    <row r="5440" spans="1:43" s="1" customFormat="1">
      <c r="A5440" s="9">
        <f t="shared" si="506"/>
        <v>41876.649305555562</v>
      </c>
      <c r="B5440" s="5">
        <v>41876.482638888898</v>
      </c>
      <c r="C5440" s="9" t="str">
        <f t="shared" si="507"/>
        <v>20140825113500</v>
      </c>
      <c r="D5440" s="9" t="str">
        <f t="shared" si="508"/>
        <v>11</v>
      </c>
      <c r="E5440" s="9"/>
      <c r="F5440" s="5" t="s">
        <v>7267</v>
      </c>
      <c r="G5440" s="6">
        <v>268.48263888888903</v>
      </c>
      <c r="H5440" s="6">
        <v>-9.0549243504169902E-2</v>
      </c>
      <c r="I5440" s="6">
        <v>-0.99589197933351303</v>
      </c>
      <c r="J5440" s="7">
        <v>3015</v>
      </c>
      <c r="K5440" s="6">
        <v>1050</v>
      </c>
      <c r="L5440" s="3">
        <v>3124.3523316062201</v>
      </c>
      <c r="M5440" s="3">
        <f t="shared" si="505"/>
        <v>-4.6239328892180307</v>
      </c>
      <c r="N5440" s="1">
        <f t="shared" si="509"/>
        <v>2.3278018988000325E-2</v>
      </c>
      <c r="O5440" s="1">
        <f t="shared" si="510"/>
        <v>-198.63945001512542</v>
      </c>
      <c r="W5440" s="3"/>
      <c r="X5440" s="3"/>
      <c r="Y5440" s="5">
        <v>41876.649305555598</v>
      </c>
      <c r="Z5440" s="5"/>
      <c r="AA5440" s="3">
        <v>22.5276230917997</v>
      </c>
      <c r="AB5440" s="3">
        <v>30.225208332936099</v>
      </c>
      <c r="AC5440" s="7">
        <v>7.53</v>
      </c>
      <c r="AD5440" s="11">
        <v>232.36260388263</v>
      </c>
      <c r="AE5440" s="7">
        <v>63.309331629026502</v>
      </c>
      <c r="AF5440" s="1">
        <v>4.5897420814508001</v>
      </c>
      <c r="AG5440" s="1">
        <v>3.3147819344259899</v>
      </c>
      <c r="AH5440" s="1">
        <v>43.083179642753301</v>
      </c>
      <c r="AI5440" s="1" t="s">
        <v>29</v>
      </c>
      <c r="AJ5440" s="1" t="s">
        <v>29</v>
      </c>
      <c r="AK5440" s="11">
        <v>-8.8477251973334697E-3</v>
      </c>
      <c r="AL5440" s="1">
        <v>-1.25169603704606E-2</v>
      </c>
      <c r="AM5440" s="1">
        <v>2.9512092266663799E-2</v>
      </c>
      <c r="AN5440" s="1" t="s">
        <v>7331</v>
      </c>
      <c r="AO5440" s="1">
        <v>15.5833333333333</v>
      </c>
      <c r="AP5440" s="1">
        <v>-0.59131242735300904</v>
      </c>
      <c r="AQ5440" s="1">
        <v>-0.80644256662076896</v>
      </c>
    </row>
    <row r="5441" spans="1:43" s="1" customFormat="1">
      <c r="A5441" s="9">
        <f t="shared" si="506"/>
        <v>41876.652777777766</v>
      </c>
      <c r="B5441" s="5">
        <v>41876.486111111102</v>
      </c>
      <c r="C5441" s="9" t="str">
        <f t="shared" si="507"/>
        <v>20140825114000</v>
      </c>
      <c r="D5441" s="9" t="str">
        <f t="shared" si="508"/>
        <v>11</v>
      </c>
      <c r="E5441" s="9"/>
      <c r="F5441" s="5" t="s">
        <v>7268</v>
      </c>
      <c r="G5441" s="6">
        <v>268.48611111111097</v>
      </c>
      <c r="H5441" s="6">
        <v>-9.0489717335483402E-2</v>
      </c>
      <c r="I5441" s="6">
        <v>-0.99589738982314002</v>
      </c>
      <c r="J5441" s="7">
        <v>2987</v>
      </c>
      <c r="K5441" s="6">
        <v>1052</v>
      </c>
      <c r="L5441" s="3">
        <v>3101.2326671601299</v>
      </c>
      <c r="M5441" s="3">
        <f t="shared" si="505"/>
        <v>-4.360621761657967</v>
      </c>
      <c r="N5441" s="1">
        <f t="shared" si="509"/>
        <v>-0.12283738946450029</v>
      </c>
      <c r="O5441" s="1">
        <f t="shared" si="510"/>
        <v>35.499140617264388</v>
      </c>
      <c r="W5441" s="3"/>
      <c r="X5441" s="3"/>
      <c r="Y5441" s="5">
        <v>41876.652777777803</v>
      </c>
      <c r="Z5441" s="5"/>
      <c r="AA5441" s="3">
        <v>22.585510011938101</v>
      </c>
      <c r="AB5441" s="3">
        <v>30.2127083328837</v>
      </c>
      <c r="AC5441" s="7">
        <v>7.53</v>
      </c>
      <c r="AD5441" s="11">
        <v>233.74123682450701</v>
      </c>
      <c r="AE5441" s="7">
        <v>62.143398492193199</v>
      </c>
      <c r="AF5441" s="1">
        <v>4.5022991355980402</v>
      </c>
      <c r="AG5441" s="1">
        <v>3.0083535800976802</v>
      </c>
      <c r="AH5441" s="1">
        <v>43.012203953627498</v>
      </c>
      <c r="AI5441" s="1" t="s">
        <v>29</v>
      </c>
      <c r="AJ5441" s="1" t="s">
        <v>29</v>
      </c>
      <c r="AK5441" s="11">
        <v>-9.8528897375106499E-3</v>
      </c>
      <c r="AL5441" s="1">
        <v>-1.06315067463712E-2</v>
      </c>
      <c r="AM5441" s="1">
        <v>2.9512092266663799E-2</v>
      </c>
      <c r="AN5441" s="1" t="s">
        <v>7332</v>
      </c>
      <c r="AO5441" s="1">
        <v>15.6666666666667</v>
      </c>
      <c r="AP5441" s="1">
        <v>-0.57357927422523403</v>
      </c>
      <c r="AQ5441" s="1">
        <v>-0.81915005718076705</v>
      </c>
    </row>
    <row r="5442" spans="1:43" s="1" customFormat="1">
      <c r="A5442" s="9">
        <f t="shared" si="506"/>
        <v>41876.656249999964</v>
      </c>
      <c r="B5442" s="5">
        <v>41876.489583333299</v>
      </c>
      <c r="C5442" s="9" t="str">
        <f t="shared" si="507"/>
        <v>20140825114500</v>
      </c>
      <c r="D5442" s="9" t="str">
        <f t="shared" si="508"/>
        <v>11</v>
      </c>
      <c r="E5442" s="9"/>
      <c r="F5442" s="5" t="s">
        <v>7270</v>
      </c>
      <c r="G5442" s="6">
        <v>268.48958333333297</v>
      </c>
      <c r="H5442" s="6">
        <v>-9.0430190843510797E-2</v>
      </c>
      <c r="I5442" s="6">
        <v>-0.99590279675478699</v>
      </c>
      <c r="J5442" s="7">
        <v>2966</v>
      </c>
      <c r="K5442" s="6">
        <v>1052</v>
      </c>
      <c r="L5442" s="3">
        <v>3079.4295583518401</v>
      </c>
      <c r="M5442" s="3">
        <f t="shared" ref="M5442:M5505" si="511">(L5443-L5442)/5</f>
        <v>-3.5300271403900298</v>
      </c>
      <c r="N5442" s="1">
        <f t="shared" si="509"/>
        <v>-6.0661999429239798E-2</v>
      </c>
      <c r="O5442" s="1">
        <f t="shared" si="510"/>
        <v>58.191737390846953</v>
      </c>
      <c r="P5442" s="6" t="s">
        <v>7333</v>
      </c>
      <c r="Q5442" s="6">
        <v>1017</v>
      </c>
      <c r="R5442" s="6" t="s">
        <v>35</v>
      </c>
      <c r="S5442" s="6">
        <v>1.6</v>
      </c>
      <c r="T5442" s="6" t="s">
        <v>35</v>
      </c>
      <c r="U5442" s="6">
        <v>0</v>
      </c>
      <c r="V5442" s="6" t="s">
        <v>36</v>
      </c>
      <c r="W5442" s="3"/>
      <c r="X5442" s="3"/>
      <c r="Y5442" s="5">
        <v>41876.65625</v>
      </c>
      <c r="Z5442" s="5"/>
      <c r="AA5442" s="3">
        <v>22.650224719905498</v>
      </c>
      <c r="AB5442" s="3">
        <v>30.205104166625201</v>
      </c>
      <c r="AC5442" s="7">
        <v>7.5251041666251899</v>
      </c>
      <c r="AD5442" s="11">
        <v>235.074707566169</v>
      </c>
      <c r="AE5442" s="7">
        <v>63.259134798341002</v>
      </c>
      <c r="AF5442" s="1">
        <v>4.5791365025244799</v>
      </c>
      <c r="AG5442" s="1">
        <v>3.0219977437585599</v>
      </c>
      <c r="AH5442" s="1">
        <v>42.683614476890803</v>
      </c>
      <c r="AI5442" s="1" t="s">
        <v>29</v>
      </c>
      <c r="AJ5442" s="1" t="s">
        <v>29</v>
      </c>
      <c r="AK5442" s="11">
        <v>-1.08580542439871E-2</v>
      </c>
      <c r="AL5442" s="1">
        <v>-8.7460531854965801E-3</v>
      </c>
      <c r="AM5442" s="1">
        <v>2.98466665324509E-2</v>
      </c>
      <c r="AN5442" s="1" t="s">
        <v>7334</v>
      </c>
      <c r="AO5442" s="1">
        <v>15.75</v>
      </c>
      <c r="AP5442" s="1">
        <v>-0.55557312888903299</v>
      </c>
      <c r="AQ5442" s="1">
        <v>-0.83146767733715898</v>
      </c>
    </row>
    <row r="5443" spans="1:43" s="1" customFormat="1">
      <c r="A5443" s="9">
        <f t="shared" ref="A5443:A5506" si="512">B5443+1/6</f>
        <v>41876.659722222263</v>
      </c>
      <c r="B5443" s="5">
        <v>41876.493055555598</v>
      </c>
      <c r="C5443" s="9" t="str">
        <f t="shared" ref="C5443:C5506" si="513">TEXT(B5443,"yyyymmddhhmmss")</f>
        <v>20140825115000</v>
      </c>
      <c r="D5443" s="9" t="str">
        <f t="shared" ref="D5443:D5506" si="514">MID(C5443,9,2)</f>
        <v>11</v>
      </c>
      <c r="E5443" s="9"/>
      <c r="F5443" s="5" t="s">
        <v>7271</v>
      </c>
      <c r="G5443" s="6">
        <v>268.493055555556</v>
      </c>
      <c r="H5443" s="6">
        <v>-9.0370664028462902E-2</v>
      </c>
      <c r="I5443" s="6">
        <v>-0.99590820012843295</v>
      </c>
      <c r="J5443" s="7">
        <v>2949</v>
      </c>
      <c r="K5443" s="6">
        <v>1052</v>
      </c>
      <c r="L5443" s="3">
        <v>3061.77942264989</v>
      </c>
      <c r="M5443" s="3">
        <f t="shared" si="511"/>
        <v>-5.0771280532940182</v>
      </c>
      <c r="N5443" s="1">
        <f t="shared" si="509"/>
        <v>0.39633093950811971</v>
      </c>
      <c r="O5443" s="1">
        <f t="shared" si="510"/>
        <v>-12.810324774531013</v>
      </c>
      <c r="W5443" s="3"/>
      <c r="X5443" s="3"/>
      <c r="Y5443" s="5">
        <v>41876.659722222197</v>
      </c>
      <c r="Z5443" s="5"/>
      <c r="AA5443" s="3">
        <v>22.7155723577652</v>
      </c>
      <c r="AB5443" s="3">
        <v>30.2</v>
      </c>
      <c r="AC5443" s="7">
        <v>7.56697916944099</v>
      </c>
      <c r="AD5443" s="11">
        <v>236.36400280027601</v>
      </c>
      <c r="AE5443" s="7">
        <v>63.233117858964498</v>
      </c>
      <c r="AF5443" s="1">
        <v>4.5732550647923702</v>
      </c>
      <c r="AG5443" s="1">
        <v>3.1148089347330701</v>
      </c>
      <c r="AH5443" s="1">
        <v>42.425007003130098</v>
      </c>
      <c r="AI5443" s="1" t="s">
        <v>29</v>
      </c>
      <c r="AJ5443" s="1" t="s">
        <v>29</v>
      </c>
      <c r="AK5443" s="11">
        <v>-1.13193421890433E-2</v>
      </c>
      <c r="AL5443" s="1">
        <v>-7.6578221887584003E-3</v>
      </c>
      <c r="AM5443" s="1">
        <v>2.7103216270047401E-2</v>
      </c>
      <c r="AN5443" s="1" t="s">
        <v>7335</v>
      </c>
      <c r="AO5443" s="1">
        <v>15.8333333333333</v>
      </c>
      <c r="AP5443" s="1">
        <v>-0.53730256127989995</v>
      </c>
      <c r="AQ5443" s="1">
        <v>-0.84338956457977299</v>
      </c>
    </row>
    <row r="5444" spans="1:43" s="1" customFormat="1">
      <c r="A5444" s="9">
        <f t="shared" si="512"/>
        <v>41876.663194444467</v>
      </c>
      <c r="B5444" s="5">
        <v>41876.496527777803</v>
      </c>
      <c r="C5444" s="9" t="str">
        <f t="shared" si="513"/>
        <v>20140825115500</v>
      </c>
      <c r="D5444" s="9" t="str">
        <f t="shared" si="514"/>
        <v>11</v>
      </c>
      <c r="E5444" s="9"/>
      <c r="F5444" s="5" t="s">
        <v>7272</v>
      </c>
      <c r="G5444" s="6">
        <v>268.496527777778</v>
      </c>
      <c r="H5444" s="6">
        <v>-9.0311136890553298E-2</v>
      </c>
      <c r="I5444" s="6">
        <v>-0.99591359994405904</v>
      </c>
      <c r="J5444" s="7">
        <v>2919</v>
      </c>
      <c r="K5444" s="6">
        <v>1054</v>
      </c>
      <c r="L5444" s="3">
        <v>3036.3937823834199</v>
      </c>
      <c r="M5444" s="3">
        <f t="shared" si="511"/>
        <v>-3.9528250678519727</v>
      </c>
      <c r="N5444" s="1">
        <f t="shared" si="509"/>
        <v>0.29431737219533999</v>
      </c>
      <c r="O5444" s="1">
        <f t="shared" si="510"/>
        <v>-13.430485052130942</v>
      </c>
      <c r="W5444" s="3"/>
      <c r="X5444" s="3"/>
      <c r="Y5444" s="5">
        <v>41876.663194444402</v>
      </c>
      <c r="Z5444" s="5"/>
      <c r="AA5444" s="3">
        <v>22.7753268259323</v>
      </c>
      <c r="AB5444" s="3">
        <v>30.2</v>
      </c>
      <c r="AC5444" s="7">
        <v>7.82322917051492</v>
      </c>
      <c r="AD5444" s="11">
        <v>237.51216069604899</v>
      </c>
      <c r="AE5444" s="7">
        <v>55.309846100060099</v>
      </c>
      <c r="AF5444" s="1">
        <v>3.9964878710554501</v>
      </c>
      <c r="AG5444" s="1">
        <v>3.1659093048671298</v>
      </c>
      <c r="AH5444" s="1">
        <v>42.795545597966999</v>
      </c>
      <c r="AI5444" s="1" t="s">
        <v>29</v>
      </c>
      <c r="AJ5444" s="1" t="s">
        <v>29</v>
      </c>
      <c r="AK5444" s="11">
        <v>-1.17806301158647E-2</v>
      </c>
      <c r="AL5444" s="1">
        <v>-6.5695912187491903E-3</v>
      </c>
      <c r="AM5444" s="1">
        <v>1.50234899044468E-2</v>
      </c>
      <c r="AN5444" s="1" t="s">
        <v>7336</v>
      </c>
      <c r="AO5444" s="1">
        <v>15.9166666666667</v>
      </c>
      <c r="AP5444" s="1">
        <v>-0.51877626718379499</v>
      </c>
      <c r="AQ5444" s="1">
        <v>-0.85491004474555499</v>
      </c>
    </row>
    <row r="5445" spans="1:43" s="1" customFormat="1">
      <c r="A5445" s="9">
        <f t="shared" si="512"/>
        <v>41876.666666666664</v>
      </c>
      <c r="B5445" s="5">
        <v>41876.5</v>
      </c>
      <c r="C5445" s="9" t="str">
        <f t="shared" si="513"/>
        <v>20140825120000</v>
      </c>
      <c r="D5445" s="9" t="str">
        <f t="shared" si="514"/>
        <v>12</v>
      </c>
      <c r="E5445" s="9"/>
      <c r="F5445" s="5" t="s">
        <v>7274</v>
      </c>
      <c r="G5445" s="6">
        <v>268.5</v>
      </c>
      <c r="H5445" s="6">
        <v>-9.0251609429994703E-2</v>
      </c>
      <c r="I5445" s="6">
        <v>-0.99591899620164703</v>
      </c>
      <c r="J5445" s="7">
        <v>2900</v>
      </c>
      <c r="K5445" s="6">
        <v>1054</v>
      </c>
      <c r="L5445" s="3">
        <v>3016.62965704416</v>
      </c>
      <c r="M5445" s="3">
        <f t="shared" si="511"/>
        <v>-3.1206513693559828</v>
      </c>
      <c r="N5445" s="1">
        <f t="shared" si="509"/>
        <v>0.22145056620571993</v>
      </c>
      <c r="O5445" s="1">
        <f t="shared" si="510"/>
        <v>-14.091864486167109</v>
      </c>
      <c r="P5445" s="6" t="s">
        <v>7337</v>
      </c>
      <c r="Q5445" s="6">
        <v>1017</v>
      </c>
      <c r="R5445" s="6" t="s">
        <v>35</v>
      </c>
      <c r="S5445" s="6">
        <v>1.5</v>
      </c>
      <c r="T5445" s="6" t="s">
        <v>35</v>
      </c>
      <c r="U5445" s="6">
        <v>0</v>
      </c>
      <c r="V5445" s="6" t="s">
        <v>36</v>
      </c>
      <c r="W5445" s="3"/>
      <c r="X5445" s="3"/>
      <c r="Y5445" s="5">
        <v>41876.666666666701</v>
      </c>
      <c r="Z5445" s="5"/>
      <c r="AA5445" s="3">
        <v>22.8129269473643</v>
      </c>
      <c r="AB5445" s="3">
        <v>30.2072916670596</v>
      </c>
      <c r="AC5445" s="7">
        <v>7.7878124923384204</v>
      </c>
      <c r="AD5445" s="11">
        <v>238.55951350314399</v>
      </c>
      <c r="AE5445" s="7">
        <v>58.260477351065298</v>
      </c>
      <c r="AF5445" s="1">
        <v>4.2046806662542</v>
      </c>
      <c r="AG5445" s="1">
        <v>3.2468056385010202</v>
      </c>
      <c r="AH5445" s="1">
        <v>42.963010075959701</v>
      </c>
      <c r="AI5445" s="1" t="s">
        <v>29</v>
      </c>
      <c r="AJ5445" s="1" t="s">
        <v>29</v>
      </c>
      <c r="AK5445" s="11">
        <v>-1.22419180426861E-2</v>
      </c>
      <c r="AL5445" s="1">
        <v>-5.4813602487399802E-3</v>
      </c>
      <c r="AM5445" s="1">
        <v>1.6299996369052199E-2</v>
      </c>
      <c r="AN5445" s="1" t="s">
        <v>7338</v>
      </c>
      <c r="AO5445" s="1">
        <v>16</v>
      </c>
      <c r="AP5445" s="1">
        <v>-0.50000306409843398</v>
      </c>
      <c r="AQ5445" s="1">
        <v>-0.866023634719156</v>
      </c>
    </row>
    <row r="5446" spans="1:43" s="1" customFormat="1">
      <c r="A5446" s="9">
        <f t="shared" si="512"/>
        <v>41876.670138888861</v>
      </c>
      <c r="B5446" s="5">
        <v>41876.503472222197</v>
      </c>
      <c r="C5446" s="9" t="str">
        <f t="shared" si="513"/>
        <v>20140825120500</v>
      </c>
      <c r="D5446" s="9" t="str">
        <f t="shared" si="514"/>
        <v>12</v>
      </c>
      <c r="E5446" s="9"/>
      <c r="F5446" s="5" t="s">
        <v>7275</v>
      </c>
      <c r="G5446" s="6">
        <v>268.503472222222</v>
      </c>
      <c r="H5446" s="6">
        <v>-9.0192081646999794E-2</v>
      </c>
      <c r="I5446" s="6">
        <v>-0.99592438890117596</v>
      </c>
      <c r="J5446" s="7">
        <v>2885</v>
      </c>
      <c r="K5446" s="6">
        <v>1054</v>
      </c>
      <c r="L5446" s="3">
        <v>3001.0264001973801</v>
      </c>
      <c r="M5446" s="3">
        <f t="shared" si="511"/>
        <v>-5.8252158894640163</v>
      </c>
      <c r="N5446" s="1">
        <f t="shared" si="509"/>
        <v>0.32460927411166052</v>
      </c>
      <c r="O5446" s="1">
        <f t="shared" si="510"/>
        <v>-17.945315658049353</v>
      </c>
      <c r="W5446" s="3"/>
      <c r="X5446" s="3"/>
      <c r="Y5446" s="5">
        <v>41876.670138888898</v>
      </c>
      <c r="Z5446" s="5"/>
      <c r="AA5446" s="3">
        <v>22.834702535775499</v>
      </c>
      <c r="AB5446" s="3">
        <v>30.219791666954801</v>
      </c>
      <c r="AC5446" s="7">
        <v>7.5440624943815102</v>
      </c>
      <c r="AD5446" s="11">
        <v>239.534862647735</v>
      </c>
      <c r="AE5446" s="7">
        <v>68.978181285534703</v>
      </c>
      <c r="AF5446" s="1">
        <v>4.9735591033858304</v>
      </c>
      <c r="AG5446" s="1">
        <v>3.3489847983125101</v>
      </c>
      <c r="AH5446" s="1">
        <v>42.985421622602601</v>
      </c>
      <c r="AI5446" s="1" t="s">
        <v>29</v>
      </c>
      <c r="AJ5446" s="1" t="s">
        <v>29</v>
      </c>
      <c r="AK5446" s="11">
        <v>-1.0452738077638701E-2</v>
      </c>
      <c r="AL5446" s="1">
        <v>-9.6781608793934095E-4</v>
      </c>
      <c r="AM5446" s="1">
        <v>2.85717936959143E-2</v>
      </c>
      <c r="AN5446" s="1" t="s">
        <v>7339</v>
      </c>
      <c r="AO5446" s="1">
        <v>16.0833333333333</v>
      </c>
      <c r="AP5446" s="1">
        <v>-0.48099188703663698</v>
      </c>
      <c r="AQ5446" s="1">
        <v>-0.87672504504259197</v>
      </c>
    </row>
    <row r="5447" spans="1:43" s="1" customFormat="1">
      <c r="A5447" s="9">
        <f t="shared" si="512"/>
        <v>41876.673611111066</v>
      </c>
      <c r="B5447" s="5">
        <v>41876.506944444402</v>
      </c>
      <c r="C5447" s="9" t="str">
        <f t="shared" si="513"/>
        <v>20140825121000</v>
      </c>
      <c r="D5447" s="9" t="str">
        <f t="shared" si="514"/>
        <v>12</v>
      </c>
      <c r="E5447" s="9"/>
      <c r="F5447" s="5" t="s">
        <v>7276</v>
      </c>
      <c r="G5447" s="6">
        <v>268.506944444444</v>
      </c>
      <c r="H5447" s="6">
        <v>-9.0132553541780305E-2</v>
      </c>
      <c r="I5447" s="6">
        <v>-0.99592977804262794</v>
      </c>
      <c r="J5447" s="7">
        <v>2857</v>
      </c>
      <c r="K5447" s="6">
        <v>1054</v>
      </c>
      <c r="L5447" s="3">
        <v>2971.90032075006</v>
      </c>
      <c r="M5447" s="3">
        <f t="shared" si="511"/>
        <v>-7.4895632864539952</v>
      </c>
      <c r="N5447" s="1">
        <f t="shared" ref="N5447:N5510" si="515">(AE5400-AE5399)/5</f>
        <v>0.18782707258481962</v>
      </c>
      <c r="O5447" s="1">
        <f t="shared" ref="O5447:O5510" si="516">M5447/N5447</f>
        <v>-39.874780474320765</v>
      </c>
      <c r="W5447" s="3"/>
      <c r="X5447" s="3"/>
      <c r="Y5447" s="5">
        <v>41876.673611111102</v>
      </c>
      <c r="Z5447" s="5"/>
      <c r="AA5447" s="3">
        <v>22.933618439432799</v>
      </c>
      <c r="AB5447" s="3">
        <v>30.201562499482701</v>
      </c>
      <c r="AC5447" s="7">
        <v>7.6936458376443397</v>
      </c>
      <c r="AD5447" s="11">
        <v>241.133021692358</v>
      </c>
      <c r="AE5447" s="7">
        <v>61.938656109917098</v>
      </c>
      <c r="AF5447" s="1">
        <v>4.4593347590579597</v>
      </c>
      <c r="AG5447" s="1">
        <v>2.8484439120641198</v>
      </c>
      <c r="AH5447" s="1">
        <v>43.197357297424197</v>
      </c>
      <c r="AI5447" s="1" t="s">
        <v>29</v>
      </c>
      <c r="AJ5447" s="1" t="s">
        <v>29</v>
      </c>
      <c r="AK5447" s="11">
        <v>-8.6635580526043497E-3</v>
      </c>
      <c r="AL5447" s="1">
        <v>3.54572822418967E-3</v>
      </c>
      <c r="AM5447" s="1">
        <v>2.0246696013449202E-2</v>
      </c>
      <c r="AN5447" s="1" t="s">
        <v>7340</v>
      </c>
      <c r="AO5447" s="1">
        <v>16.1666666666667</v>
      </c>
      <c r="AP5447" s="1">
        <v>-0.46175178427375901</v>
      </c>
      <c r="AQ5447" s="1">
        <v>-0.88700918243274096</v>
      </c>
    </row>
    <row r="5448" spans="1:43" s="1" customFormat="1">
      <c r="A5448" s="9">
        <f t="shared" si="512"/>
        <v>41876.677083333365</v>
      </c>
      <c r="B5448" s="5">
        <v>41876.510416666701</v>
      </c>
      <c r="C5448" s="9" t="str">
        <f t="shared" si="513"/>
        <v>20140825121500</v>
      </c>
      <c r="D5448" s="9" t="str">
        <f t="shared" si="514"/>
        <v>12</v>
      </c>
      <c r="E5448" s="9"/>
      <c r="F5448" s="5" t="s">
        <v>7278</v>
      </c>
      <c r="G5448" s="6">
        <v>268.51041666666703</v>
      </c>
      <c r="H5448" s="6">
        <v>-9.00730251145508E-2</v>
      </c>
      <c r="I5448" s="6">
        <v>-0.995935163625983</v>
      </c>
      <c r="J5448" s="7">
        <v>2821</v>
      </c>
      <c r="K5448" s="6">
        <v>1054</v>
      </c>
      <c r="L5448" s="3">
        <v>2934.45250431779</v>
      </c>
      <c r="M5448" s="3">
        <f t="shared" si="511"/>
        <v>-6.2413027387119655</v>
      </c>
      <c r="N5448" s="1">
        <f t="shared" si="515"/>
        <v>-3.5026554875399539E-2</v>
      </c>
      <c r="O5448" s="1">
        <f t="shared" si="516"/>
        <v>178.18774244039244</v>
      </c>
      <c r="P5448" s="6" t="s">
        <v>7341</v>
      </c>
      <c r="Q5448" s="6">
        <v>1017</v>
      </c>
      <c r="R5448" s="6" t="s">
        <v>35</v>
      </c>
      <c r="S5448" s="6">
        <v>1.7</v>
      </c>
      <c r="T5448" s="6" t="s">
        <v>35</v>
      </c>
      <c r="U5448" s="6">
        <v>0</v>
      </c>
      <c r="V5448" s="6" t="s">
        <v>36</v>
      </c>
      <c r="W5448" s="3"/>
      <c r="X5448" s="3"/>
      <c r="Y5448" s="5">
        <v>41876.677083333299</v>
      </c>
      <c r="Z5448" s="5"/>
      <c r="AA5448" s="3">
        <v>23.0192832304852</v>
      </c>
      <c r="AB5448" s="3">
        <v>30.204375001191799</v>
      </c>
      <c r="AC5448" s="7">
        <v>7.8379166706393404</v>
      </c>
      <c r="AD5448" s="11">
        <v>243.006582527944</v>
      </c>
      <c r="AE5448" s="7">
        <v>74.2924788669999</v>
      </c>
      <c r="AF5448" s="1">
        <v>5.3412646017597201</v>
      </c>
      <c r="AG5448" s="1">
        <v>2.4747441527215601</v>
      </c>
      <c r="AH5448" s="1">
        <v>43.110479139553</v>
      </c>
      <c r="AI5448" s="1" t="s">
        <v>29</v>
      </c>
      <c r="AJ5448" s="1" t="s">
        <v>29</v>
      </c>
      <c r="AK5448" s="11">
        <v>-6.8743780275699901E-3</v>
      </c>
      <c r="AL5448" s="1">
        <v>8.0592725363186797E-3</v>
      </c>
      <c r="AM5448" s="1">
        <v>1.4523902652499599E-2</v>
      </c>
      <c r="AN5448" s="1" t="s">
        <v>7342</v>
      </c>
      <c r="AO5448" s="1">
        <v>16.25</v>
      </c>
      <c r="AP5448" s="1">
        <v>-0.44229191304120702</v>
      </c>
      <c r="AQ5448" s="1">
        <v>-0.89687115220545999</v>
      </c>
    </row>
    <row r="5449" spans="1:43" s="1" customFormat="1">
      <c r="A5449" s="9">
        <f t="shared" si="512"/>
        <v>41876.680555555562</v>
      </c>
      <c r="B5449" s="5">
        <v>41876.513888888898</v>
      </c>
      <c r="C5449" s="9" t="str">
        <f t="shared" si="513"/>
        <v>20140825122000</v>
      </c>
      <c r="D5449" s="9" t="str">
        <f t="shared" si="514"/>
        <v>12</v>
      </c>
      <c r="E5449" s="9"/>
      <c r="F5449" s="5" t="s">
        <v>7279</v>
      </c>
      <c r="G5449" s="6">
        <v>268.51388888888903</v>
      </c>
      <c r="H5449" s="6">
        <v>-9.0013496365522805E-2</v>
      </c>
      <c r="I5449" s="6">
        <v>-0.99594054565122203</v>
      </c>
      <c r="J5449" s="7">
        <v>2791</v>
      </c>
      <c r="K5449" s="6">
        <v>1054</v>
      </c>
      <c r="L5449" s="3">
        <v>2903.2459906242302</v>
      </c>
      <c r="M5449" s="3">
        <f t="shared" si="511"/>
        <v>-23.702343942758034</v>
      </c>
      <c r="N5449" s="1">
        <f t="shared" si="515"/>
        <v>2.5582427269725789</v>
      </c>
      <c r="O5449" s="1">
        <f t="shared" si="516"/>
        <v>-9.2650879812359932</v>
      </c>
      <c r="W5449" s="3"/>
      <c r="X5449" s="3"/>
      <c r="Y5449" s="5">
        <v>41876.680555555598</v>
      </c>
      <c r="Z5449" s="5"/>
      <c r="AA5449" s="3">
        <v>23.081527710329301</v>
      </c>
      <c r="AB5449" s="3">
        <v>30.241875001349001</v>
      </c>
      <c r="AC5449" s="7">
        <v>7.9629166711632102</v>
      </c>
      <c r="AD5449" s="11">
        <v>245.30619944590299</v>
      </c>
      <c r="AE5449" s="7">
        <v>118.32846050293701</v>
      </c>
      <c r="AF5449" s="1">
        <v>8.5041663907093792</v>
      </c>
      <c r="AG5449" s="1">
        <v>2.32152689281846</v>
      </c>
      <c r="AH5449" s="1">
        <v>42.537732967474597</v>
      </c>
      <c r="AI5449" s="1" t="s">
        <v>29</v>
      </c>
      <c r="AJ5449" s="1" t="s">
        <v>29</v>
      </c>
      <c r="AK5449" s="11">
        <v>-3.09028247988466E-3</v>
      </c>
      <c r="AL5449" s="1">
        <v>1.00638336166233E-2</v>
      </c>
      <c r="AM5449" s="1">
        <v>1.08913904828799E-2</v>
      </c>
      <c r="AN5449" s="1" t="s">
        <v>7343</v>
      </c>
      <c r="AO5449" s="1">
        <v>16.3333333333333</v>
      </c>
      <c r="AP5449" s="1">
        <v>-0.42262153516809797</v>
      </c>
      <c r="AQ5449" s="1">
        <v>-0.90630626060518904</v>
      </c>
    </row>
    <row r="5450" spans="1:43" s="1" customFormat="1">
      <c r="A5450" s="9">
        <f t="shared" si="512"/>
        <v>41876.684027777766</v>
      </c>
      <c r="B5450" s="5">
        <v>41876.517361111102</v>
      </c>
      <c r="C5450" s="9" t="str">
        <f t="shared" si="513"/>
        <v>20140825122500</v>
      </c>
      <c r="D5450" s="9" t="str">
        <f t="shared" si="514"/>
        <v>12</v>
      </c>
      <c r="E5450" s="9"/>
      <c r="F5450" s="5" t="s">
        <v>7280</v>
      </c>
      <c r="G5450" s="6">
        <v>268.51736111111097</v>
      </c>
      <c r="H5450" s="6">
        <v>-8.9953967294910203E-2</v>
      </c>
      <c r="I5450" s="6">
        <v>-0.99594592411832605</v>
      </c>
      <c r="J5450" s="7">
        <v>2672</v>
      </c>
      <c r="K5450" s="6">
        <v>1056</v>
      </c>
      <c r="L5450" s="3">
        <v>2784.73427091044</v>
      </c>
      <c r="M5450" s="3">
        <f t="shared" si="511"/>
        <v>-44.814211695042012</v>
      </c>
      <c r="N5450" s="1">
        <f t="shared" si="515"/>
        <v>2.6621714470471405</v>
      </c>
      <c r="O5450" s="1">
        <f t="shared" si="516"/>
        <v>-16.833706087844035</v>
      </c>
      <c r="W5450" s="3"/>
      <c r="X5450" s="3"/>
      <c r="Y5450" s="5">
        <v>41876.684027777803</v>
      </c>
      <c r="Z5450" s="5"/>
      <c r="AA5450" s="3">
        <v>23.118411492491202</v>
      </c>
      <c r="AB5450" s="3">
        <v>30.269583334337401</v>
      </c>
      <c r="AC5450" s="7">
        <v>8.0242708350904799</v>
      </c>
      <c r="AD5450" s="11">
        <v>248.77844696250301</v>
      </c>
      <c r="AE5450" s="7">
        <v>117.647640454244</v>
      </c>
      <c r="AF5450" s="1">
        <v>8.4456335888696099</v>
      </c>
      <c r="AG5450" s="1">
        <v>2.3283555528720399</v>
      </c>
      <c r="AH5450" s="1">
        <v>41.645755779250003</v>
      </c>
      <c r="AI5450" s="1" t="s">
        <v>29</v>
      </c>
      <c r="AJ5450" s="1" t="s">
        <v>29</v>
      </c>
      <c r="AK5450" s="11">
        <v>6.9381306780067896E-4</v>
      </c>
      <c r="AL5450" s="1">
        <v>1.20683946969279E-2</v>
      </c>
      <c r="AM5450" s="1">
        <v>9.4564725210946297E-3</v>
      </c>
      <c r="AN5450" s="1" t="s">
        <v>7344</v>
      </c>
      <c r="AO5450" s="1">
        <v>16.4166666666667</v>
      </c>
      <c r="AP5450" s="1">
        <v>-0.40275001267313998</v>
      </c>
      <c r="AQ5450" s="1">
        <v>-0.91531001703891901</v>
      </c>
    </row>
    <row r="5451" spans="1:43" s="1" customFormat="1">
      <c r="A5451" s="9">
        <f t="shared" si="512"/>
        <v>41876.687511574062</v>
      </c>
      <c r="B5451" s="5">
        <v>41876.520844907398</v>
      </c>
      <c r="C5451" s="9" t="str">
        <f t="shared" si="513"/>
        <v>20140825123001</v>
      </c>
      <c r="D5451" s="9" t="str">
        <f t="shared" si="514"/>
        <v>12</v>
      </c>
      <c r="E5451" s="9"/>
      <c r="F5451" s="5" t="s">
        <v>7282</v>
      </c>
      <c r="G5451" s="6">
        <v>268.52084490740702</v>
      </c>
      <c r="H5451" s="6">
        <v>-8.9894239471079496E-2</v>
      </c>
      <c r="I5451" s="6">
        <v>-0.99595131693768901</v>
      </c>
      <c r="J5451" s="7">
        <v>2457</v>
      </c>
      <c r="K5451" s="6">
        <v>1056</v>
      </c>
      <c r="L5451" s="3">
        <v>2560.66321243523</v>
      </c>
      <c r="M5451" s="3">
        <f t="shared" si="511"/>
        <v>-52.091191709843955</v>
      </c>
      <c r="N5451" s="1">
        <f t="shared" si="515"/>
        <v>-7.0061751067699157E-2</v>
      </c>
      <c r="O5451" s="1">
        <f t="shared" si="516"/>
        <v>743.50399349153236</v>
      </c>
      <c r="P5451" s="6" t="s">
        <v>7345</v>
      </c>
      <c r="Q5451" s="6">
        <v>1017</v>
      </c>
      <c r="R5451" s="6" t="s">
        <v>35</v>
      </c>
      <c r="S5451" s="6">
        <v>1.7</v>
      </c>
      <c r="T5451" s="6" t="s">
        <v>35</v>
      </c>
      <c r="U5451" s="6">
        <v>0</v>
      </c>
      <c r="V5451" s="6" t="s">
        <v>36</v>
      </c>
      <c r="W5451" s="3"/>
      <c r="X5451" s="3"/>
      <c r="Y5451" s="5">
        <v>41876.6875</v>
      </c>
      <c r="Z5451" s="5"/>
      <c r="AA5451" s="3">
        <v>23.151020041214199</v>
      </c>
      <c r="AB5451" s="3">
        <v>30.299166667207999</v>
      </c>
      <c r="AC5451" s="7">
        <v>8.0565624997969998</v>
      </c>
      <c r="AD5451" s="11">
        <v>252.427219595183</v>
      </c>
      <c r="AE5451" s="7">
        <v>109.617415026342</v>
      </c>
      <c r="AF5451" s="1">
        <v>7.85701177830805</v>
      </c>
      <c r="AG5451" s="1">
        <v>2.3607231048923198</v>
      </c>
      <c r="AH5451" s="1">
        <v>40.774259273023901</v>
      </c>
      <c r="AI5451" s="1" t="s">
        <v>29</v>
      </c>
      <c r="AJ5451" s="1" t="s">
        <v>29</v>
      </c>
      <c r="AK5451" s="11">
        <v>4.4779084886143296E-3</v>
      </c>
      <c r="AL5451" s="1">
        <v>1.40729557100244E-2</v>
      </c>
      <c r="AM5451" s="1">
        <v>8.7788474064594106E-3</v>
      </c>
      <c r="AN5451" s="1" t="s">
        <v>7346</v>
      </c>
      <c r="AO5451" s="1">
        <v>16.5</v>
      </c>
      <c r="AP5451" s="1">
        <v>-0.38268680330882698</v>
      </c>
      <c r="AQ5451" s="1">
        <v>-0.92387813621346804</v>
      </c>
    </row>
    <row r="5452" spans="1:43" s="1" customFormat="1">
      <c r="A5452" s="9">
        <f t="shared" si="512"/>
        <v>41876.690983796267</v>
      </c>
      <c r="B5452" s="5">
        <v>41876.524317129602</v>
      </c>
      <c r="C5452" s="9" t="str">
        <f t="shared" si="513"/>
        <v>20140825123501</v>
      </c>
      <c r="D5452" s="9" t="str">
        <f t="shared" si="514"/>
        <v>12</v>
      </c>
      <c r="E5452" s="9"/>
      <c r="F5452" s="5" t="s">
        <v>7283</v>
      </c>
      <c r="G5452" s="6">
        <v>268.52431712962999</v>
      </c>
      <c r="H5452" s="6">
        <v>-8.9834709756862405E-2</v>
      </c>
      <c r="I5452" s="6">
        <v>-0.995956688276604</v>
      </c>
      <c r="J5452" s="7">
        <v>2205</v>
      </c>
      <c r="K5452" s="6">
        <v>1057</v>
      </c>
      <c r="L5452" s="3">
        <v>2300.2072538860102</v>
      </c>
      <c r="M5452" s="3">
        <f t="shared" si="511"/>
        <v>-42.189785344190021</v>
      </c>
      <c r="N5452" s="1">
        <f t="shared" si="515"/>
        <v>-0.60042650822827992</v>
      </c>
      <c r="O5452" s="1">
        <f t="shared" si="516"/>
        <v>70.266360272271029</v>
      </c>
      <c r="W5452" s="3"/>
      <c r="X5452" s="3"/>
      <c r="Y5452" s="5">
        <v>41876.690972222197</v>
      </c>
      <c r="Z5452" s="5"/>
      <c r="AA5452" s="3">
        <v>23.195831492651902</v>
      </c>
      <c r="AB5452" s="3">
        <v>30.349166667417499</v>
      </c>
      <c r="AC5452" s="7">
        <v>8.0378124997184202</v>
      </c>
      <c r="AD5452" s="11">
        <v>255.41752452020199</v>
      </c>
      <c r="AE5452" s="7">
        <v>123.94485668707399</v>
      </c>
      <c r="AF5452" s="1">
        <v>8.8762395919540698</v>
      </c>
      <c r="AG5452" s="1">
        <v>2.3096609607212502</v>
      </c>
      <c r="AH5452" s="1">
        <v>40.387321788514399</v>
      </c>
      <c r="AI5452" s="1" t="s">
        <v>29</v>
      </c>
      <c r="AJ5452" s="1" t="s">
        <v>29</v>
      </c>
      <c r="AK5452" s="11">
        <v>9.7814450900713702E-3</v>
      </c>
      <c r="AL5452" s="1">
        <v>1.6846359691018699E-2</v>
      </c>
      <c r="AM5452" s="1">
        <v>9.1661614030094096E-3</v>
      </c>
      <c r="AN5452" s="1" t="s">
        <v>7347</v>
      </c>
      <c r="AO5452" s="1">
        <v>16.5833333333333</v>
      </c>
      <c r="AP5452" s="1">
        <v>-0.362441456060066</v>
      </c>
      <c r="AQ5452" s="1">
        <v>-0.93200654017504603</v>
      </c>
    </row>
    <row r="5453" spans="1:43" s="1" customFormat="1">
      <c r="A5453" s="9">
        <f t="shared" si="512"/>
        <v>41876.694456018566</v>
      </c>
      <c r="B5453" s="5">
        <v>41876.527789351901</v>
      </c>
      <c r="C5453" s="9" t="str">
        <f t="shared" si="513"/>
        <v>20140825124001</v>
      </c>
      <c r="D5453" s="9" t="str">
        <f t="shared" si="514"/>
        <v>12</v>
      </c>
      <c r="E5453" s="9"/>
      <c r="F5453" s="5" t="s">
        <v>7284</v>
      </c>
      <c r="G5453" s="6">
        <v>268.52778935185199</v>
      </c>
      <c r="H5453" s="6">
        <v>-8.9775179721698503E-2</v>
      </c>
      <c r="I5453" s="6">
        <v>-0.99596205605732602</v>
      </c>
      <c r="J5453" s="7">
        <v>1999</v>
      </c>
      <c r="K5453" s="6">
        <v>1059</v>
      </c>
      <c r="L5453" s="3">
        <v>2089.2583271650601</v>
      </c>
      <c r="M5453" s="3">
        <f t="shared" si="511"/>
        <v>-35.650826548235997</v>
      </c>
      <c r="N5453" s="1">
        <f t="shared" si="515"/>
        <v>-0.9792583664111405</v>
      </c>
      <c r="O5453" s="1">
        <f t="shared" si="516"/>
        <v>36.40594532665758</v>
      </c>
      <c r="W5453" s="3"/>
      <c r="X5453" s="3"/>
      <c r="Y5453" s="5">
        <v>41876.694444444402</v>
      </c>
      <c r="Z5453" s="5"/>
      <c r="AA5453" s="3">
        <v>23.241006070013299</v>
      </c>
      <c r="AB5453" s="3">
        <v>30.395520834173698</v>
      </c>
      <c r="AC5453" s="7">
        <v>8.0846875018008006</v>
      </c>
      <c r="AD5453" s="11">
        <v>257.66883443505498</v>
      </c>
      <c r="AE5453" s="7">
        <v>123.254185162325</v>
      </c>
      <c r="AF5453" s="1">
        <v>8.8217743679601295</v>
      </c>
      <c r="AG5453" s="1">
        <v>2.2585980972441999</v>
      </c>
      <c r="AH5453" s="1">
        <v>39.795569187373502</v>
      </c>
      <c r="AI5453" s="1" t="s">
        <v>29</v>
      </c>
      <c r="AJ5453" s="1" t="s">
        <v>29</v>
      </c>
      <c r="AK5453" s="11">
        <v>1.5084981742471699E-2</v>
      </c>
      <c r="AL5453" s="1">
        <v>1.96197636977904E-2</v>
      </c>
      <c r="AM5453" s="1">
        <v>8.2283451059630194E-3</v>
      </c>
      <c r="AN5453" s="1" t="s">
        <v>7348</v>
      </c>
      <c r="AO5453" s="1">
        <v>16.6669444444444</v>
      </c>
      <c r="AP5453" s="1">
        <v>-0.34195526946865001</v>
      </c>
      <c r="AQ5453" s="1">
        <v>-0.93971623040289298</v>
      </c>
    </row>
    <row r="5454" spans="1:43" s="1" customFormat="1">
      <c r="A5454" s="9">
        <f t="shared" si="512"/>
        <v>41876.697928240763</v>
      </c>
      <c r="B5454" s="5">
        <v>41876.531261574099</v>
      </c>
      <c r="C5454" s="9" t="str">
        <f t="shared" si="513"/>
        <v>20140825124501</v>
      </c>
      <c r="D5454" s="9" t="str">
        <f t="shared" si="514"/>
        <v>12</v>
      </c>
      <c r="E5454" s="9"/>
      <c r="F5454" s="5" t="s">
        <v>7286</v>
      </c>
      <c r="G5454" s="6">
        <v>268.53126157407399</v>
      </c>
      <c r="H5454" s="6">
        <v>-8.9715649365801203E-2</v>
      </c>
      <c r="I5454" s="6">
        <v>-0.99596742027983698</v>
      </c>
      <c r="J5454" s="7">
        <v>1825</v>
      </c>
      <c r="K5454" s="6">
        <v>1061</v>
      </c>
      <c r="L5454" s="3">
        <v>1911.0041944238801</v>
      </c>
      <c r="M5454" s="3">
        <f t="shared" si="511"/>
        <v>-33.298593634344023</v>
      </c>
      <c r="N5454" s="1">
        <f t="shared" si="515"/>
        <v>0.86614635704330001</v>
      </c>
      <c r="O5454" s="1">
        <f t="shared" si="516"/>
        <v>-38.444534648870402</v>
      </c>
      <c r="P5454" s="6" t="s">
        <v>7349</v>
      </c>
      <c r="Q5454" s="6">
        <v>1017</v>
      </c>
      <c r="R5454" s="6" t="s">
        <v>35</v>
      </c>
      <c r="S5454" s="6">
        <v>1.3</v>
      </c>
      <c r="T5454" s="6" t="s">
        <v>35</v>
      </c>
      <c r="U5454" s="6">
        <v>0</v>
      </c>
      <c r="V5454" s="6" t="s">
        <v>36</v>
      </c>
      <c r="W5454" s="3"/>
      <c r="X5454" s="3"/>
      <c r="Y5454" s="5">
        <v>41876.697916666701</v>
      </c>
      <c r="Z5454" s="5"/>
      <c r="AA5454" s="3">
        <v>23.2864400230165</v>
      </c>
      <c r="AB5454" s="3">
        <v>30.439270834357099</v>
      </c>
      <c r="AC5454" s="7">
        <v>8.1784375021937006</v>
      </c>
      <c r="AD5454" s="11">
        <v>259.39229080762499</v>
      </c>
      <c r="AE5454" s="7">
        <v>111.83629067352901</v>
      </c>
      <c r="AF5454" s="1">
        <v>8.0003855985474797</v>
      </c>
      <c r="AG5454" s="1">
        <v>2.2075347199771902</v>
      </c>
      <c r="AH5454" s="1">
        <v>39.057520084443397</v>
      </c>
      <c r="AI5454" s="1" t="s">
        <v>29</v>
      </c>
      <c r="AJ5454" s="1" t="s">
        <v>29</v>
      </c>
      <c r="AK5454" s="11">
        <v>2.03885183948719E-2</v>
      </c>
      <c r="AL5454" s="1">
        <v>2.2393167704562199E-2</v>
      </c>
      <c r="AM5454" s="1">
        <v>6.6307476158469804E-3</v>
      </c>
      <c r="AN5454" s="1" t="s">
        <v>7350</v>
      </c>
      <c r="AO5454" s="1">
        <v>16.7502777777778</v>
      </c>
      <c r="AP5454" s="1">
        <v>-0.32137410929344501</v>
      </c>
      <c r="AQ5454" s="1">
        <v>-0.94695231235571997</v>
      </c>
    </row>
    <row r="5455" spans="1:43" s="1" customFormat="1">
      <c r="A5455" s="9">
        <f t="shared" si="512"/>
        <v>41876.701400462967</v>
      </c>
      <c r="B5455" s="5">
        <v>41876.534733796303</v>
      </c>
      <c r="C5455" s="9" t="str">
        <f t="shared" si="513"/>
        <v>20140825125001</v>
      </c>
      <c r="D5455" s="9" t="str">
        <f t="shared" si="514"/>
        <v>12</v>
      </c>
      <c r="E5455" s="9"/>
      <c r="F5455" s="5" t="s">
        <v>7287</v>
      </c>
      <c r="G5455" s="6">
        <v>268.534733796296</v>
      </c>
      <c r="H5455" s="6">
        <v>-8.9656118689380601E-2</v>
      </c>
      <c r="I5455" s="6">
        <v>-0.99597278094411601</v>
      </c>
      <c r="J5455" s="7">
        <v>1666</v>
      </c>
      <c r="K5455" s="6">
        <v>1061</v>
      </c>
      <c r="L5455" s="3">
        <v>1744.51122625216</v>
      </c>
      <c r="M5455" s="3">
        <f t="shared" si="511"/>
        <v>-29.319516407599984</v>
      </c>
      <c r="N5455" s="1">
        <f t="shared" si="515"/>
        <v>0.63826012318826031</v>
      </c>
      <c r="O5455" s="1">
        <f t="shared" si="516"/>
        <v>-45.93662574616453</v>
      </c>
      <c r="W5455" s="3"/>
      <c r="X5455" s="3"/>
      <c r="Y5455" s="5">
        <v>41876.701388888898</v>
      </c>
      <c r="Z5455" s="5"/>
      <c r="AA5455" s="3">
        <v>23.321466108394201</v>
      </c>
      <c r="AB5455" s="3">
        <v>30.464583333699998</v>
      </c>
      <c r="AC5455" s="7">
        <v>8.1123958323248893</v>
      </c>
      <c r="AD5455" s="11">
        <v>260.209801671783</v>
      </c>
      <c r="AE5455" s="7">
        <v>121.037529451393</v>
      </c>
      <c r="AF5455" s="1">
        <v>8.6509740972567695</v>
      </c>
      <c r="AG5455" s="1">
        <v>2.1062402274206802</v>
      </c>
      <c r="AH5455" s="1">
        <v>38.266928453697602</v>
      </c>
      <c r="AI5455" s="1" t="s">
        <v>29</v>
      </c>
      <c r="AJ5455" s="1" t="s">
        <v>29</v>
      </c>
      <c r="AK5455" s="11">
        <v>2.7312154598081902E-2</v>
      </c>
      <c r="AL5455" s="1">
        <v>2.4332510137694201E-2</v>
      </c>
      <c r="AM5455" s="1">
        <v>7.7197665579200603E-3</v>
      </c>
      <c r="AN5455" s="1" t="s">
        <v>7351</v>
      </c>
      <c r="AO5455" s="1">
        <v>16.8336111111111</v>
      </c>
      <c r="AP5455" s="1">
        <v>-0.30063999270616198</v>
      </c>
      <c r="AQ5455" s="1">
        <v>-0.953737697055977</v>
      </c>
    </row>
    <row r="5456" spans="1:43" s="1" customFormat="1">
      <c r="A5456" s="9">
        <f t="shared" si="512"/>
        <v>41876.704872685164</v>
      </c>
      <c r="B5456" s="5">
        <v>41876.5382060185</v>
      </c>
      <c r="C5456" s="9" t="str">
        <f t="shared" si="513"/>
        <v>20140825125501</v>
      </c>
      <c r="D5456" s="9" t="str">
        <f t="shared" si="514"/>
        <v>12</v>
      </c>
      <c r="E5456" s="9"/>
      <c r="F5456" s="5" t="s">
        <v>7288</v>
      </c>
      <c r="G5456" s="6">
        <v>268.53820601851902</v>
      </c>
      <c r="H5456" s="6">
        <v>-8.9596587692651997E-2</v>
      </c>
      <c r="I5456" s="6">
        <v>-0.99597813805014501</v>
      </c>
      <c r="J5456" s="7">
        <v>1526</v>
      </c>
      <c r="K5456" s="6">
        <v>1061</v>
      </c>
      <c r="L5456" s="3">
        <v>1597.9136442141601</v>
      </c>
      <c r="M5456" s="3">
        <f t="shared" si="511"/>
        <v>-23.246188008882019</v>
      </c>
      <c r="N5456" s="1">
        <f t="shared" si="515"/>
        <v>0.22134379710779939</v>
      </c>
      <c r="O5456" s="1">
        <f t="shared" si="516"/>
        <v>-105.02299279505269</v>
      </c>
      <c r="W5456" s="3"/>
      <c r="X5456" s="3"/>
      <c r="Y5456" s="5">
        <v>41876.704861111102</v>
      </c>
      <c r="Z5456" s="5"/>
      <c r="AA5456" s="3">
        <v>23.355838436378001</v>
      </c>
      <c r="AB5456" s="3">
        <v>30.484791667063899</v>
      </c>
      <c r="AC5456" s="7">
        <v>8.0604166658721308</v>
      </c>
      <c r="AD5456" s="11">
        <v>261.10022386295498</v>
      </c>
      <c r="AE5456" s="7">
        <v>122.66210573882501</v>
      </c>
      <c r="AF5456" s="1">
        <v>8.7616344722156505</v>
      </c>
      <c r="AG5456" s="1">
        <v>2.04325618613223</v>
      </c>
      <c r="AH5456" s="1">
        <v>37.698450490546698</v>
      </c>
      <c r="AI5456" s="1" t="s">
        <v>29</v>
      </c>
      <c r="AJ5456" s="1" t="s">
        <v>29</v>
      </c>
      <c r="AK5456" s="11">
        <v>3.4235791033424799E-2</v>
      </c>
      <c r="AL5456" s="1">
        <v>2.6271852635847699E-2</v>
      </c>
      <c r="AM5456" s="1">
        <v>8.7012838069255895E-3</v>
      </c>
      <c r="AN5456" s="1" t="s">
        <v>7352</v>
      </c>
      <c r="AO5456" s="1">
        <v>16.9169444444444</v>
      </c>
      <c r="AP5456" s="1">
        <v>-0.27976278800666998</v>
      </c>
      <c r="AQ5456" s="1">
        <v>-0.96006915503349799</v>
      </c>
    </row>
    <row r="5457" spans="1:43" s="1" customFormat="1">
      <c r="A5457" s="9">
        <f t="shared" si="512"/>
        <v>41876.708344907362</v>
      </c>
      <c r="B5457" s="5">
        <v>41876.541678240697</v>
      </c>
      <c r="C5457" s="9" t="str">
        <f t="shared" si="513"/>
        <v>20140825130001</v>
      </c>
      <c r="D5457" s="9" t="str">
        <f t="shared" si="514"/>
        <v>13</v>
      </c>
      <c r="E5457" s="9"/>
      <c r="F5457" s="5" t="s">
        <v>7290</v>
      </c>
      <c r="G5457" s="6">
        <v>268.54167824074102</v>
      </c>
      <c r="H5457" s="6">
        <v>-8.9537056375827206E-2</v>
      </c>
      <c r="I5457" s="6">
        <v>-0.995983491597904</v>
      </c>
      <c r="J5457" s="7">
        <v>1415</v>
      </c>
      <c r="K5457" s="6">
        <v>1061</v>
      </c>
      <c r="L5457" s="3">
        <v>1481.68270416975</v>
      </c>
      <c r="M5457" s="3">
        <f t="shared" si="511"/>
        <v>-18.377103380211974</v>
      </c>
      <c r="N5457" s="1">
        <f t="shared" si="515"/>
        <v>0.62306923928174029</v>
      </c>
      <c r="O5457" s="1">
        <f t="shared" si="516"/>
        <v>-29.4944802625735</v>
      </c>
      <c r="P5457" s="6" t="s">
        <v>7353</v>
      </c>
      <c r="Q5457" s="6">
        <v>1017</v>
      </c>
      <c r="R5457" s="6" t="s">
        <v>35</v>
      </c>
      <c r="S5457" s="6">
        <v>1.5</v>
      </c>
      <c r="T5457" s="6" t="s">
        <v>35</v>
      </c>
      <c r="U5457" s="6">
        <v>0</v>
      </c>
      <c r="V5457" s="6" t="s">
        <v>36</v>
      </c>
      <c r="W5457" s="3"/>
      <c r="X5457" s="3"/>
      <c r="Y5457" s="5">
        <v>41876.708333333299</v>
      </c>
      <c r="Z5457" s="5"/>
      <c r="AA5457" s="3">
        <v>23.389442846674999</v>
      </c>
      <c r="AB5457" s="3">
        <v>30.497291667116301</v>
      </c>
      <c r="AC5457" s="7">
        <v>8.0354166657673591</v>
      </c>
      <c r="AD5457" s="11">
        <v>262.13263962699102</v>
      </c>
      <c r="AE5457" s="7">
        <v>111.53593806371801</v>
      </c>
      <c r="AF5457" s="1">
        <v>7.9635799850164597</v>
      </c>
      <c r="AG5457" s="1">
        <v>2.0432715998271802</v>
      </c>
      <c r="AH5457" s="1">
        <v>37.488718440346297</v>
      </c>
      <c r="AI5457" s="1" t="s">
        <v>29</v>
      </c>
      <c r="AJ5457" s="1" t="s">
        <v>29</v>
      </c>
      <c r="AK5457" s="11">
        <v>4.1159427468767697E-2</v>
      </c>
      <c r="AL5457" s="1">
        <v>2.8211195134001301E-2</v>
      </c>
      <c r="AM5457" s="1">
        <v>9.2168672885342799E-3</v>
      </c>
      <c r="AN5457" s="1" t="s">
        <v>7354</v>
      </c>
      <c r="AO5457" s="1">
        <v>17.0002777777778</v>
      </c>
      <c r="AP5457" s="1">
        <v>-0.25875243159691802</v>
      </c>
      <c r="AQ5457" s="1">
        <v>-0.965943672862286</v>
      </c>
    </row>
    <row r="5458" spans="1:43" s="1" customFormat="1">
      <c r="A5458" s="9">
        <f t="shared" si="512"/>
        <v>41876.711817129661</v>
      </c>
      <c r="B5458" s="5">
        <v>41876.545150462996</v>
      </c>
      <c r="C5458" s="9" t="str">
        <f t="shared" si="513"/>
        <v>20140825130501</v>
      </c>
      <c r="D5458" s="9" t="str">
        <f t="shared" si="514"/>
        <v>13</v>
      </c>
      <c r="E5458" s="9"/>
      <c r="F5458" s="5" t="s">
        <v>7291</v>
      </c>
      <c r="G5458" s="6">
        <v>268.54515046296302</v>
      </c>
      <c r="H5458" s="6">
        <v>-8.9477524739119005E-2</v>
      </c>
      <c r="I5458" s="6">
        <v>-0.995988841587375</v>
      </c>
      <c r="J5458" s="7">
        <v>1326</v>
      </c>
      <c r="K5458" s="6">
        <v>1062</v>
      </c>
      <c r="L5458" s="3">
        <v>1389.7971872686901</v>
      </c>
      <c r="M5458" s="3">
        <f t="shared" si="511"/>
        <v>-16.067900320750006</v>
      </c>
      <c r="N5458" s="1">
        <f t="shared" si="515"/>
        <v>0.5760537130326</v>
      </c>
      <c r="O5458" s="1">
        <f t="shared" si="516"/>
        <v>-27.893059201305231</v>
      </c>
      <c r="W5458" s="3"/>
      <c r="X5458" s="3"/>
      <c r="Y5458" s="5">
        <v>41876.711805555598</v>
      </c>
      <c r="Z5458" s="5"/>
      <c r="AA5458" s="3">
        <v>23.424022601756398</v>
      </c>
      <c r="AB5458" s="3">
        <v>30.509791667168699</v>
      </c>
      <c r="AC5458" s="7">
        <v>8.0495833343374201</v>
      </c>
      <c r="AD5458" s="11">
        <v>264.02189887186898</v>
      </c>
      <c r="AE5458" s="7">
        <v>116.834496113094</v>
      </c>
      <c r="AF5458" s="1">
        <v>8.3335062151386996</v>
      </c>
      <c r="AG5458" s="1">
        <v>1.9232431557865901</v>
      </c>
      <c r="AH5458" s="1">
        <v>37.083119775157101</v>
      </c>
      <c r="AI5458" s="1" t="s">
        <v>29</v>
      </c>
      <c r="AJ5458" s="1" t="s">
        <v>29</v>
      </c>
      <c r="AK5458" s="11">
        <v>4.7589689571245902E-2</v>
      </c>
      <c r="AL5458" s="1">
        <v>2.90873940490338E-2</v>
      </c>
      <c r="AM5458" s="1">
        <v>8.9210642185502502E-3</v>
      </c>
      <c r="AN5458" s="1" t="s">
        <v>7355</v>
      </c>
      <c r="AO5458" s="1">
        <v>17.0836111111111</v>
      </c>
      <c r="AP5458" s="1">
        <v>-0.23761892325174799</v>
      </c>
      <c r="AQ5458" s="1">
        <v>-0.97135845459473902</v>
      </c>
    </row>
    <row r="5459" spans="1:43" s="1" customFormat="1">
      <c r="A5459" s="9">
        <f t="shared" si="512"/>
        <v>41876.715289351865</v>
      </c>
      <c r="B5459" s="5">
        <v>41876.548622685201</v>
      </c>
      <c r="C5459" s="9" t="str">
        <f t="shared" si="513"/>
        <v>20140825131001</v>
      </c>
      <c r="D5459" s="9" t="str">
        <f t="shared" si="514"/>
        <v>13</v>
      </c>
      <c r="E5459" s="9"/>
      <c r="F5459" s="5" t="s">
        <v>7292</v>
      </c>
      <c r="G5459" s="6">
        <v>268.54862268518502</v>
      </c>
      <c r="H5459" s="6">
        <v>-8.9417992782739902E-2</v>
      </c>
      <c r="I5459" s="6">
        <v>-0.99599418801853801</v>
      </c>
      <c r="J5459" s="7">
        <v>1247</v>
      </c>
      <c r="K5459" s="6">
        <v>1064</v>
      </c>
      <c r="L5459" s="3">
        <v>1309.4576856649401</v>
      </c>
      <c r="M5459" s="3">
        <f t="shared" si="511"/>
        <v>-16.171329879101997</v>
      </c>
      <c r="N5459" s="1">
        <f t="shared" si="515"/>
        <v>-0.1283483293549196</v>
      </c>
      <c r="O5459" s="1">
        <f t="shared" si="516"/>
        <v>125.99563983714719</v>
      </c>
      <c r="W5459" s="3"/>
      <c r="X5459" s="3"/>
      <c r="Y5459" s="5">
        <v>41876.715277777803</v>
      </c>
      <c r="Z5459" s="5"/>
      <c r="AA5459" s="3">
        <v>23.458986261785999</v>
      </c>
      <c r="AB5459" s="3">
        <v>30.522291667221101</v>
      </c>
      <c r="AC5459" s="7">
        <v>8.0757291680527405</v>
      </c>
      <c r="AD5459" s="11">
        <v>266.14813849273003</v>
      </c>
      <c r="AE5459" s="7">
        <v>122.39428575767199</v>
      </c>
      <c r="AF5459" s="1">
        <v>8.7211073665043006</v>
      </c>
      <c r="AG5459" s="1">
        <v>1.7887408974785699</v>
      </c>
      <c r="AH5459" s="1">
        <v>36.658358620461499</v>
      </c>
      <c r="AI5459" s="1" t="s">
        <v>29</v>
      </c>
      <c r="AJ5459" s="1" t="s">
        <v>29</v>
      </c>
      <c r="AK5459" s="11">
        <v>5.4019951673723997E-2</v>
      </c>
      <c r="AL5459" s="1">
        <v>2.99635929640664E-2</v>
      </c>
      <c r="AM5459" s="1">
        <v>8.3998364845177809E-3</v>
      </c>
      <c r="AN5459" s="1" t="s">
        <v>7356</v>
      </c>
      <c r="AO5459" s="1">
        <v>17.1669444444444</v>
      </c>
      <c r="AP5459" s="1">
        <v>-0.21637232135955001</v>
      </c>
      <c r="AQ5459" s="1">
        <v>-0.976310923092372</v>
      </c>
    </row>
    <row r="5460" spans="1:43" s="1" customFormat="1">
      <c r="A5460" s="9">
        <f t="shared" si="512"/>
        <v>41876.718761574062</v>
      </c>
      <c r="B5460" s="5">
        <v>41876.552094907398</v>
      </c>
      <c r="C5460" s="9" t="str">
        <f t="shared" si="513"/>
        <v>20140825131501</v>
      </c>
      <c r="D5460" s="9" t="str">
        <f t="shared" si="514"/>
        <v>13</v>
      </c>
      <c r="E5460" s="9"/>
      <c r="F5460" s="5" t="s">
        <v>7294</v>
      </c>
      <c r="G5460" s="6">
        <v>268.55209490740702</v>
      </c>
      <c r="H5460" s="6">
        <v>-8.9358460506902604E-2</v>
      </c>
      <c r="I5460" s="6">
        <v>-0.99599953089137405</v>
      </c>
      <c r="J5460" s="7">
        <v>1170</v>
      </c>
      <c r="K5460" s="6">
        <v>1064</v>
      </c>
      <c r="L5460" s="3">
        <v>1228.6010362694301</v>
      </c>
      <c r="M5460" s="3">
        <f t="shared" si="511"/>
        <v>-9.870811744386037</v>
      </c>
      <c r="N5460" s="1">
        <f t="shared" si="515"/>
        <v>0.36797223381003902</v>
      </c>
      <c r="O5460" s="1">
        <f t="shared" si="516"/>
        <v>-26.824881981398949</v>
      </c>
      <c r="P5460" s="6" t="s">
        <v>7357</v>
      </c>
      <c r="Q5460" s="6">
        <v>1017</v>
      </c>
      <c r="R5460" s="6" t="s">
        <v>35</v>
      </c>
      <c r="S5460" s="6">
        <v>1.4</v>
      </c>
      <c r="T5460" s="6" t="s">
        <v>35</v>
      </c>
      <c r="U5460" s="6">
        <v>0</v>
      </c>
      <c r="V5460" s="6" t="s">
        <v>36</v>
      </c>
      <c r="W5460" s="3"/>
      <c r="X5460" s="3"/>
      <c r="Y5460" s="5">
        <v>41876.71875</v>
      </c>
      <c r="Z5460" s="5"/>
      <c r="AA5460" s="3">
        <v>23.4944583123599</v>
      </c>
      <c r="AB5460" s="3">
        <v>30.534791666854399</v>
      </c>
      <c r="AC5460" s="7">
        <v>8.1069791671359699</v>
      </c>
      <c r="AD5460" s="11">
        <v>268.27429414909301</v>
      </c>
      <c r="AE5460" s="7">
        <v>108.88071264716601</v>
      </c>
      <c r="AF5460" s="1">
        <v>7.7483642431313298</v>
      </c>
      <c r="AG5460" s="1">
        <v>1.7376713564461701</v>
      </c>
      <c r="AH5460" s="1">
        <v>36.389566081797199</v>
      </c>
      <c r="AI5460" s="1" t="s">
        <v>29</v>
      </c>
      <c r="AJ5460" s="1" t="s">
        <v>29</v>
      </c>
      <c r="AK5460" s="11">
        <v>6.0450213560610797E-2</v>
      </c>
      <c r="AL5460" s="1">
        <v>3.08397918497221E-2</v>
      </c>
      <c r="AM5460" s="1">
        <v>7.8166529973739598E-3</v>
      </c>
      <c r="AN5460" s="1" t="s">
        <v>7358</v>
      </c>
      <c r="AO5460" s="1">
        <v>17.2502777777778</v>
      </c>
      <c r="AP5460" s="1">
        <v>-0.19502273813503501</v>
      </c>
      <c r="AQ5460" s="1">
        <v>-0.98079872125238499</v>
      </c>
    </row>
    <row r="5461" spans="1:43" s="1" customFormat="1">
      <c r="A5461" s="9">
        <f t="shared" si="512"/>
        <v>41876.722233796267</v>
      </c>
      <c r="B5461" s="5">
        <v>41876.555567129602</v>
      </c>
      <c r="C5461" s="9" t="str">
        <f t="shared" si="513"/>
        <v>20140825132001</v>
      </c>
      <c r="D5461" s="9" t="str">
        <f t="shared" si="514"/>
        <v>13</v>
      </c>
      <c r="E5461" s="9"/>
      <c r="F5461" s="5" t="s">
        <v>7295</v>
      </c>
      <c r="G5461" s="6">
        <v>268.55556712962999</v>
      </c>
      <c r="H5461" s="6">
        <v>-8.9298927911819898E-2</v>
      </c>
      <c r="I5461" s="6">
        <v>-0.99600487020586403</v>
      </c>
      <c r="J5461" s="7">
        <v>1123</v>
      </c>
      <c r="K5461" s="6">
        <v>1064</v>
      </c>
      <c r="L5461" s="3">
        <v>1179.2469775474999</v>
      </c>
      <c r="M5461" s="3">
        <f t="shared" si="511"/>
        <v>-11.129336294103997</v>
      </c>
      <c r="N5461" s="1">
        <f t="shared" si="515"/>
        <v>0.7224868973337607</v>
      </c>
      <c r="O5461" s="1">
        <f t="shared" si="516"/>
        <v>-15.404205024582859</v>
      </c>
      <c r="W5461" s="3"/>
      <c r="X5461" s="3"/>
      <c r="Y5461" s="5">
        <v>41876.722222222197</v>
      </c>
      <c r="Z5461" s="5"/>
      <c r="AA5461" s="3">
        <v>23.521577160154401</v>
      </c>
      <c r="AB5461" s="3">
        <v>30.54</v>
      </c>
      <c r="AC5461" s="7">
        <v>8.0944791658263</v>
      </c>
      <c r="AD5461" s="11">
        <v>269.99739628904598</v>
      </c>
      <c r="AE5461" s="7">
        <v>113.781021491724</v>
      </c>
      <c r="AF5461" s="1">
        <v>8.0904132483355493</v>
      </c>
      <c r="AG5461" s="1">
        <v>1.7461987733431199</v>
      </c>
      <c r="AH5461" s="1">
        <v>36.406339551550701</v>
      </c>
      <c r="AI5461" s="1" t="s">
        <v>29</v>
      </c>
      <c r="AJ5461" s="1" t="s">
        <v>29</v>
      </c>
      <c r="AK5461" s="11">
        <v>6.5219633804061802E-2</v>
      </c>
      <c r="AL5461" s="1">
        <v>2.99896207924654E-2</v>
      </c>
      <c r="AM5461" s="1">
        <v>8.0449034100536099E-3</v>
      </c>
      <c r="AN5461" s="1" t="s">
        <v>7359</v>
      </c>
      <c r="AO5461" s="1">
        <v>17.3336111111111</v>
      </c>
      <c r="AP5461" s="1">
        <v>-0.17358033480636001</v>
      </c>
      <c r="AQ5461" s="1">
        <v>-0.98481971312952099</v>
      </c>
    </row>
    <row r="5462" spans="1:43" s="1" customFormat="1">
      <c r="A5462" s="9">
        <f t="shared" si="512"/>
        <v>41876.725706018566</v>
      </c>
      <c r="B5462" s="5">
        <v>41876.559039351901</v>
      </c>
      <c r="C5462" s="9" t="str">
        <f t="shared" si="513"/>
        <v>20140825132501</v>
      </c>
      <c r="D5462" s="9" t="str">
        <f t="shared" si="514"/>
        <v>13</v>
      </c>
      <c r="E5462" s="9"/>
      <c r="F5462" s="5" t="s">
        <v>7296</v>
      </c>
      <c r="G5462" s="6">
        <v>268.55903935185199</v>
      </c>
      <c r="H5462" s="6">
        <v>-8.9239394997704502E-2</v>
      </c>
      <c r="I5462" s="6">
        <v>-0.99601020596198897</v>
      </c>
      <c r="J5462" s="7">
        <v>1068</v>
      </c>
      <c r="K5462" s="6">
        <v>1066</v>
      </c>
      <c r="L5462" s="3">
        <v>1123.6002960769799</v>
      </c>
      <c r="M5462" s="3">
        <f t="shared" si="511"/>
        <v>-8.2214655810520068</v>
      </c>
      <c r="N5462" s="1">
        <f t="shared" si="515"/>
        <v>-9.1253197467619881E-2</v>
      </c>
      <c r="O5462" s="1">
        <f t="shared" si="516"/>
        <v>90.095095944109758</v>
      </c>
      <c r="W5462" s="3"/>
      <c r="X5462" s="3"/>
      <c r="Y5462" s="5">
        <v>41876.725694444402</v>
      </c>
      <c r="Z5462" s="5"/>
      <c r="AA5462" s="3">
        <v>23.5427294340972</v>
      </c>
      <c r="AB5462" s="3">
        <v>30.54</v>
      </c>
      <c r="AC5462" s="7">
        <v>8.0507291656429398</v>
      </c>
      <c r="AD5462" s="11">
        <v>271.43260302907601</v>
      </c>
      <c r="AE5462" s="7">
        <v>131.834102577793</v>
      </c>
      <c r="AF5462" s="1">
        <v>9.3715994467599799</v>
      </c>
      <c r="AG5462" s="1">
        <v>1.79729544419087</v>
      </c>
      <c r="AH5462" s="1">
        <v>36.627088733971497</v>
      </c>
      <c r="AI5462" s="1" t="s">
        <v>29</v>
      </c>
      <c r="AJ5462" s="1" t="s">
        <v>29</v>
      </c>
      <c r="AK5462" s="11">
        <v>6.9989053991828795E-2</v>
      </c>
      <c r="AL5462" s="1">
        <v>2.9139449677327699E-2</v>
      </c>
      <c r="AM5462" s="1">
        <v>8.8975581364760699E-3</v>
      </c>
      <c r="AN5462" s="1" t="s">
        <v>7360</v>
      </c>
      <c r="AO5462" s="1">
        <v>17.4169444444444</v>
      </c>
      <c r="AP5462" s="1">
        <v>-0.15205531677895601</v>
      </c>
      <c r="AQ5462" s="1">
        <v>-0.98837198495265499</v>
      </c>
    </row>
    <row r="5463" spans="1:43" s="1" customFormat="1">
      <c r="A5463" s="9">
        <f t="shared" si="512"/>
        <v>41876.729178240763</v>
      </c>
      <c r="B5463" s="5">
        <v>41876.562511574099</v>
      </c>
      <c r="C5463" s="9" t="str">
        <f t="shared" si="513"/>
        <v>20140825133001</v>
      </c>
      <c r="D5463" s="9" t="str">
        <f t="shared" si="514"/>
        <v>13</v>
      </c>
      <c r="E5463" s="9"/>
      <c r="F5463" s="5" t="s">
        <v>7298</v>
      </c>
      <c r="G5463" s="6">
        <v>268.56251157407399</v>
      </c>
      <c r="H5463" s="6">
        <v>-8.9179861764769899E-2</v>
      </c>
      <c r="I5463" s="6">
        <v>-0.99601553815972999</v>
      </c>
      <c r="J5463" s="7">
        <v>1027</v>
      </c>
      <c r="K5463" s="6">
        <v>1068</v>
      </c>
      <c r="L5463" s="3">
        <v>1082.4929681717199</v>
      </c>
      <c r="M5463" s="3">
        <f t="shared" si="511"/>
        <v>-11.172760917837968</v>
      </c>
      <c r="N5463" s="1">
        <f t="shared" si="515"/>
        <v>0.49362070340639974</v>
      </c>
      <c r="O5463" s="1">
        <f t="shared" si="516"/>
        <v>-22.634303708771697</v>
      </c>
      <c r="P5463" s="6" t="s">
        <v>7361</v>
      </c>
      <c r="Q5463" s="6">
        <v>1017</v>
      </c>
      <c r="R5463" s="6" t="s">
        <v>35</v>
      </c>
      <c r="S5463" s="6">
        <v>1.3</v>
      </c>
      <c r="T5463" s="6" t="s">
        <v>35</v>
      </c>
      <c r="U5463" s="6">
        <v>0</v>
      </c>
      <c r="V5463" s="6" t="s">
        <v>36</v>
      </c>
      <c r="W5463" s="3"/>
      <c r="X5463" s="3"/>
      <c r="Y5463" s="5">
        <v>41876.729166666701</v>
      </c>
      <c r="Z5463" s="5"/>
      <c r="AA5463" s="3">
        <v>23.598778113495101</v>
      </c>
      <c r="AB5463" s="3">
        <v>30.552291667011499</v>
      </c>
      <c r="AC5463" s="7">
        <v>8.08687500103464</v>
      </c>
      <c r="AD5463" s="11">
        <v>273.20739941249099</v>
      </c>
      <c r="AE5463" s="7">
        <v>120.79421291484999</v>
      </c>
      <c r="AF5463" s="1">
        <v>8.5853521635907093</v>
      </c>
      <c r="AG5463" s="1">
        <v>1.7981603921568201</v>
      </c>
      <c r="AH5463" s="1">
        <v>36.177220936341598</v>
      </c>
      <c r="AI5463" s="1" t="s">
        <v>29</v>
      </c>
      <c r="AJ5463" s="1" t="s">
        <v>29</v>
      </c>
      <c r="AK5463" s="11">
        <v>7.4758474179595802E-2</v>
      </c>
      <c r="AL5463" s="1">
        <v>2.828927856219E-2</v>
      </c>
      <c r="AM5463" s="1">
        <v>8.1870039319184695E-3</v>
      </c>
      <c r="AN5463" s="1" t="s">
        <v>7362</v>
      </c>
      <c r="AO5463" s="1">
        <v>17.5002777777778</v>
      </c>
      <c r="AP5463" s="1">
        <v>-0.13045792877830401</v>
      </c>
      <c r="AQ5463" s="1">
        <v>-0.99145384603564601</v>
      </c>
    </row>
    <row r="5464" spans="1:43" s="1" customFormat="1">
      <c r="A5464" s="9">
        <f t="shared" si="512"/>
        <v>41876.732650462967</v>
      </c>
      <c r="B5464" s="5">
        <v>41876.565983796303</v>
      </c>
      <c r="C5464" s="9" t="str">
        <f t="shared" si="513"/>
        <v>20140825133501</v>
      </c>
      <c r="D5464" s="9" t="str">
        <f t="shared" si="514"/>
        <v>13</v>
      </c>
      <c r="E5464" s="9"/>
      <c r="F5464" s="5" t="s">
        <v>7299</v>
      </c>
      <c r="G5464" s="6">
        <v>268.565983796296</v>
      </c>
      <c r="H5464" s="6">
        <v>-8.9120328213227004E-2</v>
      </c>
      <c r="I5464" s="6">
        <v>-0.99602086679906798</v>
      </c>
      <c r="J5464" s="7">
        <v>974</v>
      </c>
      <c r="K5464" s="6">
        <v>1068</v>
      </c>
      <c r="L5464" s="3">
        <v>1026.6291635825301</v>
      </c>
      <c r="M5464" s="3">
        <f t="shared" si="511"/>
        <v>-8.6699235134466104</v>
      </c>
      <c r="N5464" s="1">
        <f t="shared" si="515"/>
        <v>1.4566920706877595</v>
      </c>
      <c r="O5464" s="1">
        <f t="shared" si="516"/>
        <v>-5.9517887739673156</v>
      </c>
      <c r="W5464" s="3"/>
      <c r="X5464" s="3"/>
      <c r="Y5464" s="5">
        <v>41876.732638888898</v>
      </c>
      <c r="Z5464" s="5"/>
      <c r="AA5464" s="3">
        <v>23.651122306964702</v>
      </c>
      <c r="AB5464" s="3">
        <v>30.562395833372602</v>
      </c>
      <c r="AC5464" s="7">
        <v>8.11</v>
      </c>
      <c r="AD5464" s="11">
        <v>274.59070105817602</v>
      </c>
      <c r="AE5464" s="7">
        <v>120.088752066225</v>
      </c>
      <c r="AF5464" s="1">
        <v>8.5298045070692901</v>
      </c>
      <c r="AG5464" s="1">
        <v>1.79817395620792</v>
      </c>
      <c r="AH5464" s="1">
        <v>35.136060379026503</v>
      </c>
      <c r="AI5464" s="1" t="s">
        <v>29</v>
      </c>
      <c r="AJ5464" s="1" t="s">
        <v>29</v>
      </c>
      <c r="AK5464" s="11">
        <v>7.6551332517926604E-2</v>
      </c>
      <c r="AL5464" s="1">
        <v>2.0693121616924E-2</v>
      </c>
      <c r="AM5464" s="1">
        <v>7.7624711662869304E-3</v>
      </c>
      <c r="AN5464" s="1" t="s">
        <v>7363</v>
      </c>
      <c r="AO5464" s="1">
        <v>17.5836111111111</v>
      </c>
      <c r="AP5464" s="1">
        <v>-0.10879844997402</v>
      </c>
      <c r="AQ5464" s="1">
        <v>-0.99406382958201001</v>
      </c>
    </row>
    <row r="5465" spans="1:43" s="1" customFormat="1">
      <c r="A5465" s="9">
        <f t="shared" si="512"/>
        <v>41876.736122685164</v>
      </c>
      <c r="B5465" s="5">
        <v>41876.5694560185</v>
      </c>
      <c r="C5465" s="9" t="str">
        <f t="shared" si="513"/>
        <v>20140825134001</v>
      </c>
      <c r="D5465" s="9" t="str">
        <f t="shared" si="514"/>
        <v>13</v>
      </c>
      <c r="E5465" s="9"/>
      <c r="F5465" s="5" t="s">
        <v>7300</v>
      </c>
      <c r="G5465" s="6">
        <v>268.56945601851902</v>
      </c>
      <c r="H5465" s="6">
        <v>-8.9060794343289396E-2</v>
      </c>
      <c r="I5465" s="6">
        <v>-0.99602619187998398</v>
      </c>
      <c r="J5465" s="7">
        <v>932</v>
      </c>
      <c r="K5465" s="6">
        <v>1069</v>
      </c>
      <c r="L5465" s="3">
        <v>983.279546015297</v>
      </c>
      <c r="M5465" s="3">
        <f t="shared" si="511"/>
        <v>-5.9081174438686048</v>
      </c>
      <c r="N5465" s="1">
        <f t="shared" si="515"/>
        <v>-0.7891742368355793</v>
      </c>
      <c r="O5465" s="1">
        <f t="shared" si="516"/>
        <v>7.4864550413593047</v>
      </c>
      <c r="W5465" s="3"/>
      <c r="X5465" s="3"/>
      <c r="Y5465" s="5">
        <v>41876.736111111102</v>
      </c>
      <c r="Z5465" s="5"/>
      <c r="AA5465" s="3">
        <v>23.696555629877899</v>
      </c>
      <c r="AB5465" s="3">
        <v>30.5686458335298</v>
      </c>
      <c r="AC5465" s="7">
        <v>8.11</v>
      </c>
      <c r="AD5465" s="11">
        <v>275.33494772062699</v>
      </c>
      <c r="AE5465" s="7">
        <v>136.80148977640701</v>
      </c>
      <c r="AF5465" s="1">
        <v>9.7061007270992992</v>
      </c>
      <c r="AG5465" s="1">
        <v>1.7981875202594799</v>
      </c>
      <c r="AH5465" s="1">
        <v>33.161974711643403</v>
      </c>
      <c r="AI5465" s="1" t="s">
        <v>29</v>
      </c>
      <c r="AJ5465" s="1" t="s">
        <v>29</v>
      </c>
      <c r="AK5465" s="11">
        <v>7.8344190916367601E-2</v>
      </c>
      <c r="AL5465" s="1">
        <v>1.3096964416977001E-2</v>
      </c>
      <c r="AM5465" s="1">
        <v>7.7624711662869304E-3</v>
      </c>
      <c r="AN5465" s="1" t="s">
        <v>7364</v>
      </c>
      <c r="AO5465" s="1">
        <v>17.6669444444444</v>
      </c>
      <c r="AP5465" s="1">
        <v>-8.7087189087525302E-2</v>
      </c>
      <c r="AQ5465" s="1">
        <v>-0.99620069338303197</v>
      </c>
    </row>
    <row r="5466" spans="1:43" s="1" customFormat="1">
      <c r="A5466" s="9">
        <f t="shared" si="512"/>
        <v>41876.739594907362</v>
      </c>
      <c r="B5466" s="5">
        <v>41876.572928240697</v>
      </c>
      <c r="C5466" s="9" t="str">
        <f t="shared" si="513"/>
        <v>20140825134501</v>
      </c>
      <c r="D5466" s="9" t="str">
        <f t="shared" si="514"/>
        <v>13</v>
      </c>
      <c r="E5466" s="9"/>
      <c r="F5466" s="5" t="s">
        <v>7302</v>
      </c>
      <c r="G5466" s="6">
        <v>268.57292824074102</v>
      </c>
      <c r="H5466" s="6">
        <v>-8.9001260155169903E-2</v>
      </c>
      <c r="I5466" s="6">
        <v>-0.99603151340245799</v>
      </c>
      <c r="J5466" s="7">
        <v>904</v>
      </c>
      <c r="K5466" s="6">
        <v>1069</v>
      </c>
      <c r="L5466" s="3">
        <v>953.73895879595398</v>
      </c>
      <c r="M5466" s="3">
        <f t="shared" si="511"/>
        <v>-8.5218850234394043</v>
      </c>
      <c r="N5466" s="1">
        <f t="shared" si="515"/>
        <v>-1.0535463243179208</v>
      </c>
      <c r="O5466" s="1">
        <f t="shared" si="516"/>
        <v>8.0887615729252147</v>
      </c>
      <c r="P5466" s="6" t="s">
        <v>7365</v>
      </c>
      <c r="Q5466" s="6">
        <v>1017</v>
      </c>
      <c r="R5466" s="6" t="s">
        <v>35</v>
      </c>
      <c r="S5466" s="6">
        <v>0.9</v>
      </c>
      <c r="T5466" s="6" t="s">
        <v>35</v>
      </c>
      <c r="U5466" s="6">
        <v>0</v>
      </c>
      <c r="V5466" s="6" t="s">
        <v>36</v>
      </c>
      <c r="W5466" s="3"/>
      <c r="X5466" s="3"/>
      <c r="Y5466" s="5">
        <v>41876.739583333299</v>
      </c>
      <c r="Z5466" s="5"/>
      <c r="AA5466" s="3">
        <v>23.723944034515998</v>
      </c>
      <c r="AB5466" s="3">
        <v>30.57</v>
      </c>
      <c r="AC5466" s="7">
        <v>8.1002083328312899</v>
      </c>
      <c r="AD5466" s="11">
        <v>276.89085177250001</v>
      </c>
      <c r="AE5466" s="7">
        <v>130.293849763705</v>
      </c>
      <c r="AF5466" s="1">
        <v>9.2400914390210396</v>
      </c>
      <c r="AG5466" s="1">
        <v>3.31884837849586</v>
      </c>
      <c r="AH5466" s="1">
        <v>35.166115732878801</v>
      </c>
      <c r="AI5466" s="1" t="s">
        <v>29</v>
      </c>
      <c r="AJ5466" s="1" t="s">
        <v>29</v>
      </c>
      <c r="AK5466" s="11">
        <v>8.0137049314808598E-2</v>
      </c>
      <c r="AL5466" s="1">
        <v>5.50080721703007E-3</v>
      </c>
      <c r="AM5466" s="1">
        <v>7.9394728361501504E-3</v>
      </c>
      <c r="AN5466" s="1" t="s">
        <v>7366</v>
      </c>
      <c r="AO5466" s="1">
        <v>17.75</v>
      </c>
      <c r="AP5466" s="1">
        <v>-6.5407045927265095E-2</v>
      </c>
      <c r="AQ5466" s="1">
        <v>-0.99785866651699195</v>
      </c>
    </row>
    <row r="5467" spans="1:43" s="1" customFormat="1">
      <c r="A5467" s="9">
        <f t="shared" si="512"/>
        <v>41876.743067129661</v>
      </c>
      <c r="B5467" s="5">
        <v>41876.576400462996</v>
      </c>
      <c r="C5467" s="9" t="str">
        <f t="shared" si="513"/>
        <v>20140825135001</v>
      </c>
      <c r="D5467" s="9" t="str">
        <f t="shared" si="514"/>
        <v>13</v>
      </c>
      <c r="E5467" s="9"/>
      <c r="F5467" s="5" t="s">
        <v>7303</v>
      </c>
      <c r="G5467" s="6">
        <v>268.57640046296302</v>
      </c>
      <c r="H5467" s="6">
        <v>-8.8941725649080997E-2</v>
      </c>
      <c r="I5467" s="6">
        <v>-0.99603683136647303</v>
      </c>
      <c r="J5467" s="7">
        <v>862</v>
      </c>
      <c r="K5467" s="6">
        <v>1071</v>
      </c>
      <c r="L5467" s="3">
        <v>911.12953367875696</v>
      </c>
      <c r="M5467" s="3">
        <f t="shared" si="511"/>
        <v>-6.1305699481865989</v>
      </c>
      <c r="N5467" s="1">
        <f t="shared" si="515"/>
        <v>0.53594578592611986</v>
      </c>
      <c r="O5467" s="1">
        <f t="shared" si="516"/>
        <v>-11.438787484060372</v>
      </c>
      <c r="W5467" s="3"/>
      <c r="X5467" s="3"/>
      <c r="Y5467" s="5">
        <v>41876.743055555598</v>
      </c>
      <c r="Z5467" s="5"/>
      <c r="AA5467" s="3">
        <v>23.7451998629743</v>
      </c>
      <c r="AB5467" s="3">
        <v>30.57</v>
      </c>
      <c r="AC5467" s="7">
        <v>8.0877083327789094</v>
      </c>
      <c r="AD5467" s="11">
        <v>278.65013381618098</v>
      </c>
      <c r="AE5467" s="7">
        <v>121.751677102126</v>
      </c>
      <c r="AF5467" s="1">
        <v>8.6305195351883999</v>
      </c>
      <c r="AG5467" s="1">
        <v>4.5483212298877298</v>
      </c>
      <c r="AH5467" s="1">
        <v>37.602116220449098</v>
      </c>
      <c r="AI5467" s="1" t="s">
        <v>29</v>
      </c>
      <c r="AJ5467" s="1" t="s">
        <v>29</v>
      </c>
      <c r="AK5467" s="11">
        <v>7.7418651934617805E-2</v>
      </c>
      <c r="AL5467" s="1">
        <v>-3.9807013241720899E-3</v>
      </c>
      <c r="AM5467" s="1">
        <v>8.1713096295971208E-3</v>
      </c>
      <c r="AN5467" s="1" t="s">
        <v>7367</v>
      </c>
      <c r="AO5467" s="1">
        <v>17.8333333333333</v>
      </c>
      <c r="AP5467" s="1">
        <v>-4.36233271409074E-2</v>
      </c>
      <c r="AQ5467" s="1">
        <v>-0.99904804955975801</v>
      </c>
    </row>
    <row r="5468" spans="1:43" s="1" customFormat="1">
      <c r="A5468" s="9">
        <f t="shared" si="512"/>
        <v>41876.746539351865</v>
      </c>
      <c r="B5468" s="5">
        <v>41876.579872685201</v>
      </c>
      <c r="C5468" s="9" t="str">
        <f t="shared" si="513"/>
        <v>20140825135501</v>
      </c>
      <c r="D5468" s="9" t="str">
        <f t="shared" si="514"/>
        <v>13</v>
      </c>
      <c r="E5468" s="9"/>
      <c r="F5468" s="5" t="s">
        <v>7304</v>
      </c>
      <c r="G5468" s="6">
        <v>268.57987268518502</v>
      </c>
      <c r="H5468" s="6">
        <v>-8.8882190825235602E-2</v>
      </c>
      <c r="I5468" s="6">
        <v>-0.996042145772008</v>
      </c>
      <c r="J5468" s="7">
        <v>833</v>
      </c>
      <c r="K5468" s="6">
        <v>1071</v>
      </c>
      <c r="L5468" s="3">
        <v>880.47668393782396</v>
      </c>
      <c r="M5468" s="3">
        <f t="shared" si="511"/>
        <v>-5.8131754256105976</v>
      </c>
      <c r="N5468" s="1">
        <f t="shared" si="515"/>
        <v>-0.18467308132147905</v>
      </c>
      <c r="O5468" s="1">
        <f t="shared" si="516"/>
        <v>31.478195869223718</v>
      </c>
      <c r="W5468" s="3"/>
      <c r="X5468" s="3"/>
      <c r="Y5468" s="5">
        <v>41876.746527777803</v>
      </c>
      <c r="Z5468" s="5"/>
      <c r="AA5468" s="3">
        <v>23.7613711426253</v>
      </c>
      <c r="AB5468" s="3">
        <v>30.57</v>
      </c>
      <c r="AC5468" s="7">
        <v>8.0752083327265201</v>
      </c>
      <c r="AD5468" s="11">
        <v>280.31532279328502</v>
      </c>
      <c r="AE5468" s="7">
        <v>132.75659489129799</v>
      </c>
      <c r="AF5468" s="1">
        <v>9.4049388672530494</v>
      </c>
      <c r="AG5468" s="1">
        <v>2.6070830204192199</v>
      </c>
      <c r="AH5468" s="1">
        <v>37.060250071974501</v>
      </c>
      <c r="AI5468" s="1" t="s">
        <v>29</v>
      </c>
      <c r="AJ5468" s="1" t="s">
        <v>29</v>
      </c>
      <c r="AK5468" s="11">
        <v>7.4700254554426901E-2</v>
      </c>
      <c r="AL5468" s="1">
        <v>-1.3462209865374299E-2</v>
      </c>
      <c r="AM5468" s="1">
        <v>8.4099161796647604E-3</v>
      </c>
      <c r="AN5468" s="1" t="s">
        <v>7368</v>
      </c>
      <c r="AO5468" s="1">
        <v>17.9166666666667</v>
      </c>
      <c r="AP5468" s="1">
        <v>-2.18188460485341E-2</v>
      </c>
      <c r="AQ5468" s="1">
        <v>-0.99976194064242596</v>
      </c>
    </row>
    <row r="5469" spans="1:43" s="1" customFormat="1">
      <c r="A5469" s="9">
        <f t="shared" si="512"/>
        <v>41876.750011574062</v>
      </c>
      <c r="B5469" s="5">
        <v>41876.583344907398</v>
      </c>
      <c r="C5469" s="9" t="str">
        <f t="shared" si="513"/>
        <v>20140825140001</v>
      </c>
      <c r="D5469" s="9" t="str">
        <f t="shared" si="514"/>
        <v>14</v>
      </c>
      <c r="E5469" s="9"/>
      <c r="F5469" s="5" t="s">
        <v>7306</v>
      </c>
      <c r="G5469" s="6">
        <v>268.58334490740702</v>
      </c>
      <c r="H5469" s="6">
        <v>-8.8822655683846202E-2</v>
      </c>
      <c r="I5469" s="6">
        <v>-0.99604745661904504</v>
      </c>
      <c r="J5469" s="7">
        <v>804</v>
      </c>
      <c r="K5469" s="6">
        <v>1073</v>
      </c>
      <c r="L5469" s="3">
        <v>851.41080680977097</v>
      </c>
      <c r="M5469" s="3">
        <f t="shared" si="511"/>
        <v>-6.0482605477425979</v>
      </c>
      <c r="N5469" s="1">
        <f t="shared" si="515"/>
        <v>-0.69940080813988037</v>
      </c>
      <c r="O5469" s="1">
        <f t="shared" si="516"/>
        <v>8.6477746055634288</v>
      </c>
      <c r="P5469" s="6" t="s">
        <v>7369</v>
      </c>
      <c r="Q5469" s="6">
        <v>1017</v>
      </c>
      <c r="R5469" s="6" t="s">
        <v>35</v>
      </c>
      <c r="S5469" s="6">
        <v>0.9</v>
      </c>
      <c r="T5469" s="6" t="s">
        <v>35</v>
      </c>
      <c r="U5469" s="6">
        <v>0</v>
      </c>
      <c r="V5469" s="6" t="s">
        <v>36</v>
      </c>
      <c r="W5469" s="3"/>
      <c r="X5469" s="3"/>
      <c r="Y5469" s="5">
        <v>41876.75</v>
      </c>
      <c r="Z5469" s="5"/>
      <c r="AA5469" s="3">
        <v>23.820397505350201</v>
      </c>
      <c r="AB5469" s="3">
        <v>30.57</v>
      </c>
      <c r="AC5469" s="7">
        <v>8.0627083330932301</v>
      </c>
      <c r="AD5469" s="11">
        <v>281.91330723445202</v>
      </c>
      <c r="AE5469" s="7">
        <v>126.26677261418</v>
      </c>
      <c r="AF5469" s="1">
        <v>8.9394398619512092</v>
      </c>
      <c r="AG5469" s="1">
        <v>1.88764368967968</v>
      </c>
      <c r="AH5469" s="1">
        <v>36.787536368783201</v>
      </c>
      <c r="AI5469" s="1" t="s">
        <v>29</v>
      </c>
      <c r="AJ5469" s="1" t="s">
        <v>29</v>
      </c>
      <c r="AK5469" s="11">
        <v>7.1981857265377494E-2</v>
      </c>
      <c r="AL5469" s="1">
        <v>-2.29437180886841E-2</v>
      </c>
      <c r="AM5469" s="1">
        <v>8.65549015846339E-3</v>
      </c>
      <c r="AN5469" s="1" t="s">
        <v>7370</v>
      </c>
      <c r="AO5469" s="1">
        <v>18</v>
      </c>
      <c r="AP5469" s="1">
        <v>-3.9803846895791697E-6</v>
      </c>
      <c r="AQ5469" s="1">
        <v>-0.999999999992078</v>
      </c>
    </row>
    <row r="5470" spans="1:43" s="1" customFormat="1">
      <c r="A5470" s="9">
        <f t="shared" si="512"/>
        <v>41876.753483796267</v>
      </c>
      <c r="B5470" s="5">
        <v>41876.586817129602</v>
      </c>
      <c r="C5470" s="9" t="str">
        <f t="shared" si="513"/>
        <v>20140825140501</v>
      </c>
      <c r="D5470" s="9" t="str">
        <f t="shared" si="514"/>
        <v>14</v>
      </c>
      <c r="E5470" s="9"/>
      <c r="F5470" s="5" t="s">
        <v>7307</v>
      </c>
      <c r="G5470" s="6">
        <v>268.58681712962999</v>
      </c>
      <c r="H5470" s="6">
        <v>-8.87631202251256E-2</v>
      </c>
      <c r="I5470" s="6">
        <v>-0.99605276390756503</v>
      </c>
      <c r="J5470" s="7">
        <v>774</v>
      </c>
      <c r="K5470" s="6">
        <v>1075</v>
      </c>
      <c r="L5470" s="3">
        <v>821.16950407105799</v>
      </c>
      <c r="M5470" s="3">
        <f t="shared" si="511"/>
        <v>-6.3656550703181889</v>
      </c>
      <c r="N5470" s="1">
        <f t="shared" si="515"/>
        <v>1.8904826027364792</v>
      </c>
      <c r="O5470" s="1">
        <f t="shared" si="516"/>
        <v>-3.3672116638914762</v>
      </c>
      <c r="W5470" s="3"/>
      <c r="X5470" s="3"/>
      <c r="Y5470" s="5">
        <v>41876.753472222197</v>
      </c>
      <c r="Z5470" s="5"/>
      <c r="AA5470" s="3">
        <v>23.910034640517502</v>
      </c>
      <c r="AB5470" s="3">
        <v>30.57</v>
      </c>
      <c r="AC5470" s="7">
        <v>8.0502083330408407</v>
      </c>
      <c r="AD5470" s="11">
        <v>283.46328853468401</v>
      </c>
      <c r="AE5470" s="7">
        <v>107.28070892696699</v>
      </c>
      <c r="AF5470" s="1">
        <v>7.5882850069827104</v>
      </c>
      <c r="AG5470" s="1">
        <v>2.0409176719801398</v>
      </c>
      <c r="AH5470" s="1">
        <v>36.707074367818699</v>
      </c>
      <c r="AI5470" s="1" t="s">
        <v>29</v>
      </c>
      <c r="AJ5470" s="1" t="s">
        <v>29</v>
      </c>
      <c r="AK5470" s="11">
        <v>6.5702340109444896E-2</v>
      </c>
      <c r="AL5470" s="1">
        <v>-2.5265757918979798E-2</v>
      </c>
      <c r="AM5470" s="1">
        <v>8.9082350352913207E-3</v>
      </c>
      <c r="AN5470" s="1" t="s">
        <v>7371</v>
      </c>
      <c r="AO5470" s="1">
        <v>18.0836111111111</v>
      </c>
      <c r="AP5470" s="1">
        <v>2.1883591807081E-2</v>
      </c>
      <c r="AQ5470" s="1">
        <v>-0.99976052553079997</v>
      </c>
    </row>
    <row r="5471" spans="1:43" s="1" customFormat="1">
      <c r="A5471" s="9">
        <f t="shared" si="512"/>
        <v>41876.756956018566</v>
      </c>
      <c r="B5471" s="5">
        <v>41876.590289351901</v>
      </c>
      <c r="C5471" s="9" t="str">
        <f t="shared" si="513"/>
        <v>20140825141001</v>
      </c>
      <c r="D5471" s="9" t="str">
        <f t="shared" si="514"/>
        <v>14</v>
      </c>
      <c r="E5471" s="9"/>
      <c r="F5471" s="5" t="s">
        <v>7308</v>
      </c>
      <c r="G5471" s="6">
        <v>268.59028935185199</v>
      </c>
      <c r="H5471" s="6">
        <v>-8.8703584449286499E-2</v>
      </c>
      <c r="I5471" s="6">
        <v>-0.99605806763754901</v>
      </c>
      <c r="J5471" s="7">
        <v>744</v>
      </c>
      <c r="K5471" s="6">
        <v>1075</v>
      </c>
      <c r="L5471" s="3">
        <v>789.34122871946704</v>
      </c>
      <c r="M5471" s="3">
        <f t="shared" si="511"/>
        <v>-3.1828275351592081</v>
      </c>
      <c r="N5471" s="1">
        <f t="shared" si="515"/>
        <v>0.35296491595912016</v>
      </c>
      <c r="O5471" s="1">
        <f t="shared" si="516"/>
        <v>-9.0174048219790723</v>
      </c>
      <c r="W5471" s="3"/>
      <c r="X5471" s="3"/>
      <c r="Y5471" s="5">
        <v>41876.756944444402</v>
      </c>
      <c r="Z5471" s="5"/>
      <c r="AA5471" s="3">
        <v>24.002732659459099</v>
      </c>
      <c r="AB5471" s="3">
        <v>30.563854166494199</v>
      </c>
      <c r="AC5471" s="7">
        <v>8.0500000000000007</v>
      </c>
      <c r="AD5471" s="11">
        <v>285.01319612178901</v>
      </c>
      <c r="AE5471" s="7">
        <v>123.568984662931</v>
      </c>
      <c r="AF5471" s="1">
        <v>8.7223682492160997</v>
      </c>
      <c r="AG5471" s="1">
        <v>2.0434873915549701</v>
      </c>
      <c r="AH5471" s="1">
        <v>36.825653619052503</v>
      </c>
      <c r="AI5471" s="1" t="s">
        <v>29</v>
      </c>
      <c r="AJ5471" s="1" t="s">
        <v>29</v>
      </c>
      <c r="AK5471" s="11">
        <v>5.9422822834116498E-2</v>
      </c>
      <c r="AL5471" s="1">
        <v>-2.7587797509235699E-2</v>
      </c>
      <c r="AM5471" s="1">
        <v>8.9125093813374398E-3</v>
      </c>
      <c r="AN5471" s="1" t="s">
        <v>7372</v>
      </c>
      <c r="AO5471" s="1">
        <v>18.1669444444444</v>
      </c>
      <c r="AP5471" s="1">
        <v>4.3688026621270797E-2</v>
      </c>
      <c r="AQ5471" s="1">
        <v>-0.99904522236480298</v>
      </c>
    </row>
    <row r="5472" spans="1:43" s="1" customFormat="1">
      <c r="A5472" s="9">
        <f t="shared" si="512"/>
        <v>41876.760428240763</v>
      </c>
      <c r="B5472" s="5">
        <v>41876.593761574099</v>
      </c>
      <c r="C5472" s="9" t="str">
        <f t="shared" si="513"/>
        <v>20140825141501</v>
      </c>
      <c r="D5472" s="9" t="str">
        <f t="shared" si="514"/>
        <v>14</v>
      </c>
      <c r="E5472" s="9"/>
      <c r="F5472" s="5" t="s">
        <v>7310</v>
      </c>
      <c r="G5472" s="6">
        <v>268.59376157407399</v>
      </c>
      <c r="H5472" s="6">
        <v>-8.8644048356542507E-2</v>
      </c>
      <c r="I5472" s="6">
        <v>-0.99606336780897797</v>
      </c>
      <c r="J5472" s="7">
        <v>729</v>
      </c>
      <c r="K5472" s="6">
        <v>1075</v>
      </c>
      <c r="L5472" s="3">
        <v>773.427091043671</v>
      </c>
      <c r="M5472" s="3">
        <f t="shared" si="511"/>
        <v>-4.1038243276583897</v>
      </c>
      <c r="N5472" s="1">
        <f t="shared" si="515"/>
        <v>-2.19104870127684</v>
      </c>
      <c r="O5472" s="1">
        <f t="shared" si="516"/>
        <v>1.8729954862559075</v>
      </c>
      <c r="P5472" s="6" t="s">
        <v>7373</v>
      </c>
      <c r="Q5472" s="6">
        <v>1017</v>
      </c>
      <c r="R5472" s="6" t="s">
        <v>35</v>
      </c>
      <c r="S5472" s="6">
        <v>0.8</v>
      </c>
      <c r="T5472" s="6" t="s">
        <v>35</v>
      </c>
      <c r="U5472" s="6">
        <v>0</v>
      </c>
      <c r="V5472" s="6" t="s">
        <v>36</v>
      </c>
      <c r="W5472" s="3"/>
      <c r="X5472" s="3"/>
      <c r="Y5472" s="5">
        <v>41876.760416666701</v>
      </c>
      <c r="Z5472" s="5"/>
      <c r="AA5472" s="3">
        <v>24.086890724717001</v>
      </c>
      <c r="AB5472" s="3">
        <v>30.56</v>
      </c>
      <c r="AC5472" s="7">
        <v>8.0476041664680302</v>
      </c>
      <c r="AD5472" s="11">
        <v>286.47481381685299</v>
      </c>
      <c r="AE5472" s="7">
        <v>126.816042307015</v>
      </c>
      <c r="AF5472" s="1">
        <v>8.9387039954208003</v>
      </c>
      <c r="AG5472" s="1">
        <v>2.0239190553565698</v>
      </c>
      <c r="AH5472" s="1">
        <v>36.973696886001797</v>
      </c>
      <c r="AI5472" s="1" t="s">
        <v>29</v>
      </c>
      <c r="AJ5472" s="1" t="s">
        <v>29</v>
      </c>
      <c r="AK5472" s="11">
        <v>5.3143305558788101E-2</v>
      </c>
      <c r="AL5472" s="1">
        <v>-2.9909837099491601E-2</v>
      </c>
      <c r="AM5472" s="1">
        <v>8.9618120917404499E-3</v>
      </c>
      <c r="AN5472" s="1" t="s">
        <v>7374</v>
      </c>
      <c r="AO5472" s="1">
        <v>18.2502777777778</v>
      </c>
      <c r="AP5472" s="1">
        <v>6.5471668336049504E-2</v>
      </c>
      <c r="AQ5472" s="1">
        <v>-0.99785442858429696</v>
      </c>
    </row>
    <row r="5473" spans="1:43" s="1" customFormat="1">
      <c r="A5473" s="9">
        <f t="shared" si="512"/>
        <v>41876.763900462967</v>
      </c>
      <c r="B5473" s="5">
        <v>41876.597233796303</v>
      </c>
      <c r="C5473" s="9" t="str">
        <f t="shared" si="513"/>
        <v>20140825142001</v>
      </c>
      <c r="D5473" s="9" t="str">
        <f t="shared" si="514"/>
        <v>14</v>
      </c>
      <c r="E5473" s="9"/>
      <c r="F5473" s="5" t="s">
        <v>7311</v>
      </c>
      <c r="G5473" s="6">
        <v>268.597233796296</v>
      </c>
      <c r="H5473" s="6">
        <v>-8.8584511947104497E-2</v>
      </c>
      <c r="I5473" s="6">
        <v>-0.99606866442183295</v>
      </c>
      <c r="J5473" s="7">
        <v>709</v>
      </c>
      <c r="K5473" s="6">
        <v>1076</v>
      </c>
      <c r="L5473" s="3">
        <v>752.90796940537905</v>
      </c>
      <c r="M5473" s="3">
        <f t="shared" si="511"/>
        <v>-2.1238588699728096</v>
      </c>
      <c r="N5473" s="1">
        <f t="shared" si="515"/>
        <v>1.067863338996861</v>
      </c>
      <c r="O5473" s="1">
        <f t="shared" si="516"/>
        <v>-1.9888863981115215</v>
      </c>
      <c r="W5473" s="3"/>
      <c r="X5473" s="3"/>
      <c r="Y5473" s="5">
        <v>41876.763888888898</v>
      </c>
      <c r="Z5473" s="5"/>
      <c r="AA5473" s="3">
        <v>24.157227144997201</v>
      </c>
      <c r="AB5473" s="3">
        <v>30.56</v>
      </c>
      <c r="AC5473" s="7">
        <v>8.0413541666513897</v>
      </c>
      <c r="AD5473" s="11">
        <v>287.79440193020997</v>
      </c>
      <c r="AE5473" s="7">
        <v>108.121962785991</v>
      </c>
      <c r="AF5473" s="1">
        <v>7.6109011020823099</v>
      </c>
      <c r="AG5473" s="1">
        <v>1.9728464315853</v>
      </c>
      <c r="AH5473" s="1">
        <v>37.163711718615303</v>
      </c>
      <c r="AI5473" s="1" t="s">
        <v>29</v>
      </c>
      <c r="AJ5473" s="1" t="s">
        <v>29</v>
      </c>
      <c r="AK5473" s="11">
        <v>4.6463005471539601E-2</v>
      </c>
      <c r="AL5473" s="1">
        <v>-3.2407300975890202E-2</v>
      </c>
      <c r="AM5473" s="1">
        <v>9.0917154188446102E-3</v>
      </c>
      <c r="AN5473" s="1" t="s">
        <v>7375</v>
      </c>
      <c r="AO5473" s="1">
        <v>18.3336111111111</v>
      </c>
      <c r="AP5473" s="1">
        <v>8.7224149135272794E-2</v>
      </c>
      <c r="AQ5473" s="1">
        <v>-0.99618871094167105</v>
      </c>
    </row>
    <row r="5474" spans="1:43" s="1" customFormat="1">
      <c r="A5474" s="9">
        <f t="shared" si="512"/>
        <v>41876.767372685164</v>
      </c>
      <c r="B5474" s="5">
        <v>41876.6007060185</v>
      </c>
      <c r="C5474" s="9" t="str">
        <f t="shared" si="513"/>
        <v>20140825142501</v>
      </c>
      <c r="D5474" s="9" t="str">
        <f t="shared" si="514"/>
        <v>14</v>
      </c>
      <c r="E5474" s="9"/>
      <c r="F5474" s="5" t="s">
        <v>7312</v>
      </c>
      <c r="G5474" s="6">
        <v>268.60070601851902</v>
      </c>
      <c r="H5474" s="6">
        <v>-8.8524975221186103E-2</v>
      </c>
      <c r="I5474" s="6">
        <v>-0.99607395747609395</v>
      </c>
      <c r="J5474" s="7">
        <v>699</v>
      </c>
      <c r="K5474" s="6">
        <v>1076</v>
      </c>
      <c r="L5474" s="3">
        <v>742.288675055515</v>
      </c>
      <c r="M5474" s="3">
        <f t="shared" si="511"/>
        <v>-0.63715766099201121</v>
      </c>
      <c r="N5474" s="1">
        <f t="shared" si="515"/>
        <v>1.2151030576949395</v>
      </c>
      <c r="O5474" s="1">
        <f t="shared" si="516"/>
        <v>-0.52436512027276483</v>
      </c>
      <c r="W5474" s="3"/>
      <c r="X5474" s="3"/>
      <c r="Y5474" s="5">
        <v>41876.767361111102</v>
      </c>
      <c r="Z5474" s="5"/>
      <c r="AA5474" s="3">
        <v>24.2412189275971</v>
      </c>
      <c r="AB5474" s="3">
        <v>30.555104166625199</v>
      </c>
      <c r="AC5474" s="7">
        <v>8.0253124998755805</v>
      </c>
      <c r="AD5474" s="11">
        <v>289.11394006660697</v>
      </c>
      <c r="AE5474" s="7">
        <v>118.119592394783</v>
      </c>
      <c r="AF5474" s="1">
        <v>8.2992728205020807</v>
      </c>
      <c r="AG5474" s="1">
        <v>2.04183118164736</v>
      </c>
      <c r="AH5474" s="1">
        <v>37.450218583176898</v>
      </c>
      <c r="AI5474" s="1" t="s">
        <v>29</v>
      </c>
      <c r="AJ5474" s="1" t="s">
        <v>29</v>
      </c>
      <c r="AK5474" s="11">
        <v>3.9782705160316602E-2</v>
      </c>
      <c r="AL5474" s="1">
        <v>-3.4904764936022799E-2</v>
      </c>
      <c r="AM5474" s="1">
        <v>9.4338181449126392E-3</v>
      </c>
      <c r="AN5474" s="1" t="s">
        <v>7376</v>
      </c>
      <c r="AO5474" s="1">
        <v>18.4169444444444</v>
      </c>
      <c r="AP5474" s="1">
        <v>0.108935116033681</v>
      </c>
      <c r="AQ5474" s="1">
        <v>-0.99404886222696698</v>
      </c>
    </row>
    <row r="5475" spans="1:43" s="1" customFormat="1">
      <c r="A5475" s="9">
        <f t="shared" si="512"/>
        <v>41876.770844907362</v>
      </c>
      <c r="B5475" s="5">
        <v>41876.604178240697</v>
      </c>
      <c r="C5475" s="9" t="str">
        <f t="shared" si="513"/>
        <v>20140825143001</v>
      </c>
      <c r="D5475" s="9" t="str">
        <f t="shared" si="514"/>
        <v>14</v>
      </c>
      <c r="E5475" s="9"/>
      <c r="F5475" s="5" t="s">
        <v>7314</v>
      </c>
      <c r="G5475" s="6">
        <v>268.60417824074102</v>
      </c>
      <c r="H5475" s="6">
        <v>-8.8465438179000003E-2</v>
      </c>
      <c r="I5475" s="6">
        <v>-0.99607924697174399</v>
      </c>
      <c r="J5475" s="7">
        <v>696</v>
      </c>
      <c r="K5475" s="6">
        <v>1076</v>
      </c>
      <c r="L5475" s="3">
        <v>739.10288675055494</v>
      </c>
      <c r="M5475" s="3">
        <f t="shared" si="511"/>
        <v>-2.7041697508017934</v>
      </c>
      <c r="N5475" s="1">
        <f t="shared" si="515"/>
        <v>-2.1443416301482201</v>
      </c>
      <c r="O5475" s="1">
        <f t="shared" si="516"/>
        <v>1.2610722623590893</v>
      </c>
      <c r="P5475" s="6" t="s">
        <v>7377</v>
      </c>
      <c r="Q5475" s="6">
        <v>1017</v>
      </c>
      <c r="R5475" s="6" t="s">
        <v>35</v>
      </c>
      <c r="S5475" s="6">
        <v>1</v>
      </c>
      <c r="T5475" s="6" t="s">
        <v>35</v>
      </c>
      <c r="U5475" s="6">
        <v>0</v>
      </c>
      <c r="V5475" s="6" t="s">
        <v>36</v>
      </c>
      <c r="W5475" s="3"/>
      <c r="X5475" s="3"/>
      <c r="Y5475" s="5">
        <v>41876.770833333299</v>
      </c>
      <c r="Z5475" s="5"/>
      <c r="AA5475" s="3">
        <v>24.325791729794901</v>
      </c>
      <c r="AB5475" s="3">
        <v>30.55</v>
      </c>
      <c r="AC5475" s="7">
        <v>8.0088541665749897</v>
      </c>
      <c r="AD5475" s="11">
        <v>290.41234805342498</v>
      </c>
      <c r="AE5475" s="7">
        <v>130.76878766131</v>
      </c>
      <c r="AF5475" s="1">
        <v>9.1748654298435106</v>
      </c>
      <c r="AG5475" s="1">
        <v>2.14402374277463</v>
      </c>
      <c r="AH5475" s="1">
        <v>37.770188686802101</v>
      </c>
      <c r="AI5475" s="1" t="s">
        <v>29</v>
      </c>
      <c r="AJ5475" s="1" t="s">
        <v>29</v>
      </c>
      <c r="AK5475" s="11">
        <v>3.3102404849093603E-2</v>
      </c>
      <c r="AL5475" s="1">
        <v>-3.7402228896155403E-2</v>
      </c>
      <c r="AM5475" s="1">
        <v>9.7981894737061894E-3</v>
      </c>
      <c r="AN5475" s="1" t="s">
        <v>7378</v>
      </c>
      <c r="AO5475" s="1">
        <v>18.5002777777778</v>
      </c>
      <c r="AP5475" s="1">
        <v>0.13059423580434401</v>
      </c>
      <c r="AQ5475" s="1">
        <v>-0.99143590089056199</v>
      </c>
    </row>
    <row r="5476" spans="1:43" s="1" customFormat="1">
      <c r="A5476" s="9">
        <f t="shared" si="512"/>
        <v>41876.774317129661</v>
      </c>
      <c r="B5476" s="5">
        <v>41876.607650462996</v>
      </c>
      <c r="C5476" s="9" t="str">
        <f t="shared" si="513"/>
        <v>20140825143501</v>
      </c>
      <c r="D5476" s="9" t="str">
        <f t="shared" si="514"/>
        <v>14</v>
      </c>
      <c r="E5476" s="9"/>
      <c r="F5476" s="5" t="s">
        <v>7315</v>
      </c>
      <c r="G5476" s="6">
        <v>268.60765046296302</v>
      </c>
      <c r="H5476" s="6">
        <v>-8.8405900820757999E-2</v>
      </c>
      <c r="I5476" s="6">
        <v>-0.99608453290876398</v>
      </c>
      <c r="J5476" s="7">
        <v>682</v>
      </c>
      <c r="K5476" s="6">
        <v>1078</v>
      </c>
      <c r="L5476" s="3">
        <v>725.58203799654598</v>
      </c>
      <c r="M5476" s="3">
        <f t="shared" si="511"/>
        <v>-0.63834196891200468</v>
      </c>
      <c r="N5476" s="1">
        <f t="shared" si="515"/>
        <v>0.35717873681082041</v>
      </c>
      <c r="O5476" s="1">
        <f t="shared" si="516"/>
        <v>-1.7871779675678239</v>
      </c>
      <c r="W5476" s="3"/>
      <c r="X5476" s="3"/>
      <c r="Y5476" s="5">
        <v>41876.774305555598</v>
      </c>
      <c r="Z5476" s="5"/>
      <c r="AA5476" s="3">
        <v>24.3961278289073</v>
      </c>
      <c r="AB5476" s="3">
        <v>30.55</v>
      </c>
      <c r="AC5476" s="7">
        <v>8.0026041664178305</v>
      </c>
      <c r="AD5476" s="11">
        <v>291.61669246633301</v>
      </c>
      <c r="AE5476" s="7">
        <v>119.87821072946601</v>
      </c>
      <c r="AF5476" s="1">
        <v>8.4002966048104</v>
      </c>
      <c r="AG5476" s="1">
        <v>2.2462183197071401</v>
      </c>
      <c r="AH5476" s="1">
        <v>38.120333682955398</v>
      </c>
      <c r="AI5476" s="1" t="s">
        <v>29</v>
      </c>
      <c r="AJ5476" s="1" t="s">
        <v>29</v>
      </c>
      <c r="AK5476" s="11">
        <v>2.7227199934420802E-2</v>
      </c>
      <c r="AL5476" s="1">
        <v>-3.5440451796920097E-2</v>
      </c>
      <c r="AM5476" s="1">
        <v>9.9402162724215506E-3</v>
      </c>
      <c r="AN5476" s="1" t="s">
        <v>7379</v>
      </c>
      <c r="AO5476" s="1">
        <v>18.5836111111111</v>
      </c>
      <c r="AP5476" s="1">
        <v>0.152191199896723</v>
      </c>
      <c r="AQ5476" s="1">
        <v>-0.98835107055843097</v>
      </c>
    </row>
    <row r="5477" spans="1:43" s="1" customFormat="1">
      <c r="A5477" s="9">
        <f t="shared" si="512"/>
        <v>41876.777789351865</v>
      </c>
      <c r="B5477" s="5">
        <v>41876.611122685201</v>
      </c>
      <c r="C5477" s="9" t="str">
        <f t="shared" si="513"/>
        <v>20140825144001</v>
      </c>
      <c r="D5477" s="9" t="str">
        <f t="shared" si="514"/>
        <v>14</v>
      </c>
      <c r="E5477" s="9"/>
      <c r="F5477" s="5" t="s">
        <v>7316</v>
      </c>
      <c r="G5477" s="6">
        <v>268.61112268518502</v>
      </c>
      <c r="H5477" s="6">
        <v>-8.83463631466746E-2</v>
      </c>
      <c r="I5477" s="6">
        <v>-0.99608981528713403</v>
      </c>
      <c r="J5477" s="7">
        <v>679</v>
      </c>
      <c r="K5477" s="6">
        <v>1078</v>
      </c>
      <c r="L5477" s="3">
        <v>722.39032815198595</v>
      </c>
      <c r="M5477" s="3">
        <f t="shared" si="511"/>
        <v>-1.4373550456451993</v>
      </c>
      <c r="N5477" s="1">
        <f t="shared" si="515"/>
        <v>2.143978927040159</v>
      </c>
      <c r="O5477" s="1">
        <f t="shared" si="516"/>
        <v>-0.67041472633759525</v>
      </c>
      <c r="W5477" s="3"/>
      <c r="X5477" s="3"/>
      <c r="Y5477" s="5">
        <v>41876.777777777803</v>
      </c>
      <c r="Z5477" s="5"/>
      <c r="AA5477" s="3">
        <v>24.463921599633998</v>
      </c>
      <c r="AB5477" s="3">
        <v>30.539062499011202</v>
      </c>
      <c r="AC5477" s="7">
        <v>7.9963541663370696</v>
      </c>
      <c r="AD5477" s="11">
        <v>292.720278725377</v>
      </c>
      <c r="AE5477" s="7">
        <v>121.35164984741201</v>
      </c>
      <c r="AF5477" s="1">
        <v>8.4918885244804798</v>
      </c>
      <c r="AG5477" s="1">
        <v>2.5272289602952198</v>
      </c>
      <c r="AH5477" s="1">
        <v>38.386593126001699</v>
      </c>
      <c r="AI5477" s="1" t="s">
        <v>29</v>
      </c>
      <c r="AJ5477" s="1" t="s">
        <v>29</v>
      </c>
      <c r="AK5477" s="11">
        <v>2.1351995019748101E-2</v>
      </c>
      <c r="AL5477" s="1">
        <v>-3.3478674697684799E-2</v>
      </c>
      <c r="AM5477" s="1">
        <v>1.00843017774138E-2</v>
      </c>
      <c r="AN5477" s="1" t="s">
        <v>7380</v>
      </c>
      <c r="AO5477" s="1">
        <v>18.6669444444444</v>
      </c>
      <c r="AP5477" s="1">
        <v>0.17371572934296101</v>
      </c>
      <c r="AQ5477" s="1">
        <v>-0.98479583944025795</v>
      </c>
    </row>
    <row r="5478" spans="1:43" s="1" customFormat="1">
      <c r="A5478" s="9">
        <f t="shared" si="512"/>
        <v>41876.781249999964</v>
      </c>
      <c r="B5478" s="5">
        <v>41876.614583333299</v>
      </c>
      <c r="C5478" s="9" t="str">
        <f t="shared" si="513"/>
        <v>20140825144500</v>
      </c>
      <c r="D5478" s="9" t="str">
        <f t="shared" si="514"/>
        <v>14</v>
      </c>
      <c r="E5478" s="9"/>
      <c r="F5478" s="5" t="s">
        <v>7318</v>
      </c>
      <c r="G5478" s="6">
        <v>268.61458333333297</v>
      </c>
      <c r="H5478" s="6">
        <v>-8.8287023617452595E-2</v>
      </c>
      <c r="I5478" s="6">
        <v>-0.99609507651667994</v>
      </c>
      <c r="J5478" s="7">
        <v>671</v>
      </c>
      <c r="K5478" s="6">
        <v>1080</v>
      </c>
      <c r="L5478" s="3">
        <v>715.20355292375996</v>
      </c>
      <c r="M5478" s="3">
        <f t="shared" si="511"/>
        <v>0.6920305946214057</v>
      </c>
      <c r="N5478" s="1">
        <f t="shared" si="515"/>
        <v>-1.8894492704814199</v>
      </c>
      <c r="O5478" s="1">
        <f t="shared" si="516"/>
        <v>-0.36626047887757296</v>
      </c>
      <c r="P5478" s="6" t="s">
        <v>7381</v>
      </c>
      <c r="Q5478" s="6">
        <v>1017</v>
      </c>
      <c r="R5478" s="6" t="s">
        <v>35</v>
      </c>
      <c r="S5478" s="6">
        <v>1</v>
      </c>
      <c r="T5478" s="6" t="s">
        <v>35</v>
      </c>
      <c r="U5478" s="6">
        <v>0</v>
      </c>
      <c r="V5478" s="6" t="s">
        <v>36</v>
      </c>
      <c r="W5478" s="3"/>
      <c r="X5478" s="3"/>
      <c r="Y5478" s="5">
        <v>41876.78125</v>
      </c>
      <c r="Z5478" s="5"/>
      <c r="AA5478" s="3">
        <v>24.529899419677601</v>
      </c>
      <c r="AB5478" s="3">
        <v>30.5203124995613</v>
      </c>
      <c r="AC5478" s="7">
        <v>7.9901041665204202</v>
      </c>
      <c r="AD5478" s="11">
        <v>293.75189485482099</v>
      </c>
      <c r="AE5478" s="7">
        <v>131.656526828083</v>
      </c>
      <c r="AF5478" s="1">
        <v>9.2021665385388101</v>
      </c>
      <c r="AG5478" s="1">
        <v>2.9359653205051601</v>
      </c>
      <c r="AH5478" s="1">
        <v>38.592934322308402</v>
      </c>
      <c r="AI5478" s="1" t="s">
        <v>29</v>
      </c>
      <c r="AJ5478" s="1" t="s">
        <v>29</v>
      </c>
      <c r="AK5478" s="11">
        <v>1.5476790302056899E-2</v>
      </c>
      <c r="AL5478" s="1">
        <v>-3.1516897664223303E-2</v>
      </c>
      <c r="AM5478" s="1">
        <v>1.0230475825586199E-2</v>
      </c>
      <c r="AN5478" s="1" t="s">
        <v>7382</v>
      </c>
      <c r="AO5478" s="1">
        <v>18.7502777777778</v>
      </c>
      <c r="AP5478" s="1">
        <v>0.19515757965010999</v>
      </c>
      <c r="AQ5478" s="1">
        <v>-0.98077189963064904</v>
      </c>
    </row>
    <row r="5479" spans="1:43" s="1" customFormat="1">
      <c r="A5479" s="9">
        <f t="shared" si="512"/>
        <v>41876.784722222263</v>
      </c>
      <c r="B5479" s="5">
        <v>41876.618055555598</v>
      </c>
      <c r="C5479" s="9" t="str">
        <f t="shared" si="513"/>
        <v>20140825145000</v>
      </c>
      <c r="D5479" s="9" t="str">
        <f t="shared" si="514"/>
        <v>14</v>
      </c>
      <c r="E5479" s="9"/>
      <c r="F5479" s="5" t="s">
        <v>7319</v>
      </c>
      <c r="G5479" s="6">
        <v>268.618055555556</v>
      </c>
      <c r="H5479" s="6">
        <v>-8.8227485313373794E-2</v>
      </c>
      <c r="I5479" s="6">
        <v>-0.99610035178955703</v>
      </c>
      <c r="J5479" s="7">
        <v>673</v>
      </c>
      <c r="K5479" s="6">
        <v>1082</v>
      </c>
      <c r="L5479" s="3">
        <v>718.66370589686699</v>
      </c>
      <c r="M5479" s="3">
        <f t="shared" si="511"/>
        <v>-1.7085615593387957</v>
      </c>
      <c r="N5479" s="1">
        <f t="shared" si="515"/>
        <v>-0.56416323224289899</v>
      </c>
      <c r="O5479" s="1">
        <f t="shared" si="516"/>
        <v>3.0284879653468431</v>
      </c>
      <c r="W5479" s="3"/>
      <c r="X5479" s="3"/>
      <c r="Y5479" s="5">
        <v>41876.784722222197</v>
      </c>
      <c r="Z5479" s="5"/>
      <c r="AA5479" s="3">
        <v>24.570164206197799</v>
      </c>
      <c r="AB5479" s="3">
        <v>30.538437500517301</v>
      </c>
      <c r="AC5479" s="7">
        <v>7.9961458335057696</v>
      </c>
      <c r="AD5479" s="11">
        <v>295.06644187070202</v>
      </c>
      <c r="AE5479" s="7">
        <v>126.67353012287199</v>
      </c>
      <c r="AF5479" s="1">
        <v>8.8474469176866499</v>
      </c>
      <c r="AG5479" s="1">
        <v>2.99303840774951</v>
      </c>
      <c r="AH5479" s="1">
        <v>38.845759797811802</v>
      </c>
      <c r="AI5479" s="1" t="s">
        <v>29</v>
      </c>
      <c r="AJ5479" s="1" t="s">
        <v>29</v>
      </c>
      <c r="AK5479" s="11">
        <v>9.5311316532800897E-3</v>
      </c>
      <c r="AL5479" s="1">
        <v>-3.1166871560016501E-2</v>
      </c>
      <c r="AM5479" s="1">
        <v>1.0089140418502099E-2</v>
      </c>
      <c r="AN5479" s="1" t="s">
        <v>7383</v>
      </c>
      <c r="AO5479" s="1">
        <v>18.8336111111111</v>
      </c>
      <c r="AP5479" s="1">
        <v>0.21650654567594901</v>
      </c>
      <c r="AQ5479" s="1">
        <v>-0.97628116630378003</v>
      </c>
    </row>
    <row r="5480" spans="1:43" s="1" customFormat="1">
      <c r="A5480" s="9">
        <f t="shared" si="512"/>
        <v>41876.788194444467</v>
      </c>
      <c r="B5480" s="5">
        <v>41876.621527777803</v>
      </c>
      <c r="C5480" s="9" t="str">
        <f t="shared" si="513"/>
        <v>20140825145500</v>
      </c>
      <c r="D5480" s="9" t="str">
        <f t="shared" si="514"/>
        <v>14</v>
      </c>
      <c r="E5480" s="9"/>
      <c r="F5480" s="5" t="s">
        <v>7320</v>
      </c>
      <c r="G5480" s="6">
        <v>268.621527777778</v>
      </c>
      <c r="H5480" s="6">
        <v>-8.8167946694090005E-2</v>
      </c>
      <c r="I5480" s="6">
        <v>-0.996105623503727</v>
      </c>
      <c r="J5480" s="7">
        <v>665</v>
      </c>
      <c r="K5480" s="6">
        <v>1082</v>
      </c>
      <c r="L5480" s="3">
        <v>710.12089810017301</v>
      </c>
      <c r="M5480" s="3">
        <f t="shared" si="511"/>
        <v>-1.2814211695042104</v>
      </c>
      <c r="N5480" s="1">
        <f t="shared" si="515"/>
        <v>1.6777937216152807</v>
      </c>
      <c r="O5480" s="1">
        <f t="shared" si="516"/>
        <v>-0.76375370404326803</v>
      </c>
      <c r="W5480" s="3"/>
      <c r="X5480" s="3"/>
      <c r="Y5480" s="5">
        <v>41876.788194444402</v>
      </c>
      <c r="Z5480" s="5"/>
      <c r="AA5480" s="3">
        <v>24.630756442538399</v>
      </c>
      <c r="AB5480" s="3">
        <v>30.5428124994041</v>
      </c>
      <c r="AC5480" s="7">
        <v>7.9880208323401698</v>
      </c>
      <c r="AD5480" s="11">
        <v>296.16513667884999</v>
      </c>
      <c r="AE5480" s="7">
        <v>126.78825911793901</v>
      </c>
      <c r="AF5480" s="1">
        <v>8.8474235526150693</v>
      </c>
      <c r="AG5480" s="1">
        <v>3.1029063763568399</v>
      </c>
      <c r="AH5480" s="1">
        <v>38.883191417053602</v>
      </c>
      <c r="AI5480" s="1" t="s">
        <v>29</v>
      </c>
      <c r="AJ5480" s="1" t="s">
        <v>29</v>
      </c>
      <c r="AK5480" s="11">
        <v>3.5854730021410899E-3</v>
      </c>
      <c r="AL5480" s="1">
        <v>-3.0816845509848E-2</v>
      </c>
      <c r="AM5480" s="1">
        <v>1.02796698718084E-2</v>
      </c>
      <c r="AN5480" s="1" t="s">
        <v>7384</v>
      </c>
      <c r="AO5480" s="1">
        <v>18.9169444444444</v>
      </c>
      <c r="AP5480" s="1">
        <v>0.23775246648607401</v>
      </c>
      <c r="AQ5480" s="1">
        <v>-0.97132577680188603</v>
      </c>
    </row>
    <row r="5481" spans="1:43" s="1" customFormat="1">
      <c r="A5481" s="9">
        <f t="shared" si="512"/>
        <v>41876.791666666664</v>
      </c>
      <c r="B5481" s="5">
        <v>41876.625</v>
      </c>
      <c r="C5481" s="9" t="str">
        <f t="shared" si="513"/>
        <v>20140825150000</v>
      </c>
      <c r="D5481" s="9" t="str">
        <f t="shared" si="514"/>
        <v>15</v>
      </c>
      <c r="E5481" s="9"/>
      <c r="F5481" s="5" t="s">
        <v>7322</v>
      </c>
      <c r="G5481" s="6">
        <v>268.625</v>
      </c>
      <c r="H5481" s="6">
        <v>-8.8108407759813295E-2</v>
      </c>
      <c r="I5481" s="6">
        <v>-0.99611089165917199</v>
      </c>
      <c r="J5481" s="7">
        <v>659</v>
      </c>
      <c r="K5481" s="6">
        <v>1082</v>
      </c>
      <c r="L5481" s="3">
        <v>703.71379225265196</v>
      </c>
      <c r="M5481" s="3">
        <f t="shared" si="511"/>
        <v>-2.7764125339253951</v>
      </c>
      <c r="N5481" s="1">
        <f t="shared" si="515"/>
        <v>0.18996252700653998</v>
      </c>
      <c r="O5481" s="1">
        <f t="shared" si="516"/>
        <v>-14.615580123493563</v>
      </c>
      <c r="P5481" s="6" t="s">
        <v>7385</v>
      </c>
      <c r="Q5481" s="6">
        <v>1017</v>
      </c>
      <c r="R5481" s="6" t="s">
        <v>35</v>
      </c>
      <c r="S5481" s="6">
        <v>1</v>
      </c>
      <c r="T5481" s="6" t="s">
        <v>35</v>
      </c>
      <c r="U5481" s="6">
        <v>0</v>
      </c>
      <c r="V5481" s="6" t="s">
        <v>36</v>
      </c>
      <c r="W5481" s="3"/>
      <c r="X5481" s="3"/>
      <c r="Y5481" s="5">
        <v>41876.791666666701</v>
      </c>
      <c r="Z5481" s="5"/>
      <c r="AA5481" s="3">
        <v>24.7247504461094</v>
      </c>
      <c r="AB5481" s="3">
        <v>30.524062499325499</v>
      </c>
      <c r="AC5481" s="7">
        <v>7.9567708322091999</v>
      </c>
      <c r="AD5481" s="11">
        <v>296.90887663473001</v>
      </c>
      <c r="AE5481" s="7">
        <v>135.520515187515</v>
      </c>
      <c r="AF5481" s="1">
        <v>9.4470366499192604</v>
      </c>
      <c r="AG5481" s="1">
        <v>3.3072936762955298</v>
      </c>
      <c r="AH5481" s="1">
        <v>38.572852480960101</v>
      </c>
      <c r="AI5481" s="1" t="s">
        <v>29</v>
      </c>
      <c r="AJ5481" s="1" t="s">
        <v>29</v>
      </c>
      <c r="AK5481" s="11">
        <v>-2.36018564899791E-3</v>
      </c>
      <c r="AL5481" s="1">
        <v>-3.0466819459679401E-2</v>
      </c>
      <c r="AM5481" s="1">
        <v>1.1046613720135399E-2</v>
      </c>
      <c r="AN5481" s="1" t="s">
        <v>7386</v>
      </c>
      <c r="AO5481" s="1">
        <v>19.0002777777778</v>
      </c>
      <c r="AP5481" s="1">
        <v>0.25888523018993298</v>
      </c>
      <c r="AQ5481" s="1">
        <v>-0.965908089618006</v>
      </c>
    </row>
    <row r="5482" spans="1:43" s="1" customFormat="1">
      <c r="A5482" s="9">
        <f t="shared" si="512"/>
        <v>41876.795138888861</v>
      </c>
      <c r="B5482" s="5">
        <v>41876.628472222197</v>
      </c>
      <c r="C5482" s="9" t="str">
        <f t="shared" si="513"/>
        <v>20140825150500</v>
      </c>
      <c r="D5482" s="9" t="str">
        <f t="shared" si="514"/>
        <v>15</v>
      </c>
      <c r="E5482" s="9"/>
      <c r="F5482" s="5" t="s">
        <v>7323</v>
      </c>
      <c r="G5482" s="6">
        <v>268.628472222222</v>
      </c>
      <c r="H5482" s="6">
        <v>-8.8048868510757897E-2</v>
      </c>
      <c r="I5482" s="6">
        <v>-0.99611615625587302</v>
      </c>
      <c r="J5482" s="7">
        <v>646</v>
      </c>
      <c r="K5482" s="6">
        <v>1082</v>
      </c>
      <c r="L5482" s="3">
        <v>689.83172958302498</v>
      </c>
      <c r="M5482" s="3">
        <f t="shared" si="511"/>
        <v>-8.3292376017763896</v>
      </c>
      <c r="N5482" s="1">
        <f t="shared" si="515"/>
        <v>-0.13184435333852207</v>
      </c>
      <c r="O5482" s="1">
        <f t="shared" si="516"/>
        <v>63.174776855178116</v>
      </c>
      <c r="W5482" s="3"/>
      <c r="X5482" s="3"/>
      <c r="Y5482" s="5">
        <v>41876.795138888898</v>
      </c>
      <c r="Z5482" s="5"/>
      <c r="AA5482" s="3">
        <v>24.7114518139864</v>
      </c>
      <c r="AB5482" s="3">
        <v>30.554270833623601</v>
      </c>
      <c r="AC5482" s="7">
        <v>8.0870833344945794</v>
      </c>
      <c r="AD5482" s="11">
        <v>297.92308492757201</v>
      </c>
      <c r="AE5482" s="7">
        <v>130.84340097607699</v>
      </c>
      <c r="AF5482" s="1">
        <v>9.12076476390056</v>
      </c>
      <c r="AG5482" s="1">
        <v>3.2715536612662799</v>
      </c>
      <c r="AH5482" s="1">
        <v>37.919040969206002</v>
      </c>
      <c r="AI5482" s="1" t="s">
        <v>29</v>
      </c>
      <c r="AJ5482" s="1" t="s">
        <v>29</v>
      </c>
      <c r="AK5482" s="11">
        <v>-7.8672613542210192E-3</v>
      </c>
      <c r="AL5482" s="1">
        <v>-2.9778421027033701E-2</v>
      </c>
      <c r="AM5482" s="1">
        <v>8.1830775227817402E-3</v>
      </c>
      <c r="AN5482" s="1" t="s">
        <v>7387</v>
      </c>
      <c r="AO5482" s="1">
        <v>19.0836111111111</v>
      </c>
      <c r="AP5482" s="1">
        <v>0.27989477875354202</v>
      </c>
      <c r="AQ5482" s="1">
        <v>-0.96003068327345997</v>
      </c>
    </row>
    <row r="5483" spans="1:43" s="1" customFormat="1">
      <c r="A5483" s="9">
        <f t="shared" si="512"/>
        <v>41876.798611111066</v>
      </c>
      <c r="B5483" s="5">
        <v>41876.631944444402</v>
      </c>
      <c r="C5483" s="9" t="str">
        <f t="shared" si="513"/>
        <v>20140825151000</v>
      </c>
      <c r="D5483" s="9" t="str">
        <f t="shared" si="514"/>
        <v>15</v>
      </c>
      <c r="E5483" s="9"/>
      <c r="F5483" s="5" t="s">
        <v>7324</v>
      </c>
      <c r="G5483" s="6">
        <v>268.631944444444</v>
      </c>
      <c r="H5483" s="6">
        <v>-8.7989328947135806E-2</v>
      </c>
      <c r="I5483" s="6">
        <v>-0.99612141729381198</v>
      </c>
      <c r="J5483" s="7">
        <v>607</v>
      </c>
      <c r="K5483" s="6">
        <v>1082</v>
      </c>
      <c r="L5483" s="3">
        <v>648.18554157414303</v>
      </c>
      <c r="M5483" s="3">
        <f t="shared" si="511"/>
        <v>-5.8656797434000056</v>
      </c>
      <c r="N5483" s="1">
        <f t="shared" si="515"/>
        <v>0.26782137681632034</v>
      </c>
      <c r="O5483" s="1">
        <f t="shared" si="516"/>
        <v>-21.901462135424904</v>
      </c>
      <c r="W5483" s="3"/>
      <c r="X5483" s="3"/>
      <c r="Y5483" s="5">
        <v>41876.798611111102</v>
      </c>
      <c r="Z5483" s="5"/>
      <c r="AA5483" s="3">
        <v>24.6659654193212</v>
      </c>
      <c r="AB5483" s="3">
        <v>30.598020833806999</v>
      </c>
      <c r="AC5483" s="7">
        <v>8.2277083331980005</v>
      </c>
      <c r="AD5483" s="11">
        <v>298.98044087116</v>
      </c>
      <c r="AE5483" s="7">
        <v>128.21080242112399</v>
      </c>
      <c r="AF5483" s="1">
        <v>8.9408210969002706</v>
      </c>
      <c r="AG5483" s="1">
        <v>3.07572568799708</v>
      </c>
      <c r="AH5483" s="1">
        <v>37.272949955024501</v>
      </c>
      <c r="AI5483" s="1" t="s">
        <v>29</v>
      </c>
      <c r="AJ5483" s="1" t="s">
        <v>29</v>
      </c>
      <c r="AK5483" s="11">
        <v>-1.33743372440832E-2</v>
      </c>
      <c r="AL5483" s="1">
        <v>-2.9090022571307699E-2</v>
      </c>
      <c r="AM5483" s="1">
        <v>5.9195905308748404E-3</v>
      </c>
      <c r="AN5483" s="1" t="s">
        <v>7388</v>
      </c>
      <c r="AO5483" s="1">
        <v>19.1669444444444</v>
      </c>
      <c r="AP5483" s="1">
        <v>0.300771112786549</v>
      </c>
      <c r="AQ5483" s="1">
        <v>-0.953696355090624</v>
      </c>
    </row>
    <row r="5484" spans="1:43" s="1" customFormat="1">
      <c r="A5484" s="9">
        <f t="shared" si="512"/>
        <v>41876.802083333365</v>
      </c>
      <c r="B5484" s="5">
        <v>41876.635416666701</v>
      </c>
      <c r="C5484" s="9" t="str">
        <f t="shared" si="513"/>
        <v>20140825151500</v>
      </c>
      <c r="D5484" s="9" t="str">
        <f t="shared" si="514"/>
        <v>15</v>
      </c>
      <c r="E5484" s="9"/>
      <c r="F5484" s="5" t="s">
        <v>7326</v>
      </c>
      <c r="G5484" s="6">
        <v>268.63541666666703</v>
      </c>
      <c r="H5484" s="6">
        <v>-8.79297890691597E-2</v>
      </c>
      <c r="I5484" s="6">
        <v>-0.99612667477296901</v>
      </c>
      <c r="J5484" s="7">
        <v>579</v>
      </c>
      <c r="K5484" s="6">
        <v>1083</v>
      </c>
      <c r="L5484" s="3">
        <v>618.857142857143</v>
      </c>
      <c r="M5484" s="3">
        <f t="shared" si="511"/>
        <v>-6.4104613866272073</v>
      </c>
      <c r="N5484" s="1">
        <f t="shared" si="515"/>
        <v>9.537664713840854E-3</v>
      </c>
      <c r="O5484" s="1">
        <f t="shared" si="516"/>
        <v>-672.12064786933468</v>
      </c>
      <c r="P5484" s="6" t="s">
        <v>7389</v>
      </c>
      <c r="Q5484" s="6">
        <v>1017</v>
      </c>
      <c r="R5484" s="6" t="s">
        <v>35</v>
      </c>
      <c r="S5484" s="6">
        <v>1.1000000000000001</v>
      </c>
      <c r="T5484" s="6" t="s">
        <v>35</v>
      </c>
      <c r="U5484" s="6">
        <v>0</v>
      </c>
      <c r="V5484" s="6" t="s">
        <v>36</v>
      </c>
      <c r="W5484" s="3"/>
      <c r="X5484" s="3"/>
      <c r="Y5484" s="5">
        <v>41876.802083333299</v>
      </c>
      <c r="Z5484" s="5"/>
      <c r="AA5484" s="3">
        <v>24.609293302365199</v>
      </c>
      <c r="AB5484" s="3">
        <v>30.6417708339904</v>
      </c>
      <c r="AC5484" s="7">
        <v>8.21520833314562</v>
      </c>
      <c r="AD5484" s="11">
        <v>299.89675357299598</v>
      </c>
      <c r="AE5484" s="7">
        <v>151.20738472933999</v>
      </c>
      <c r="AF5484" s="1">
        <v>10.553493464251501</v>
      </c>
      <c r="AG5484" s="1">
        <v>2.4626414732032198</v>
      </c>
      <c r="AH5484" s="1">
        <v>37.084445685487601</v>
      </c>
      <c r="AI5484" s="1" t="s">
        <v>29</v>
      </c>
      <c r="AJ5484" s="1" t="s">
        <v>29</v>
      </c>
      <c r="AK5484" s="11">
        <v>-1.88814131339454E-2</v>
      </c>
      <c r="AL5484" s="1">
        <v>-2.84016241155816E-2</v>
      </c>
      <c r="AM5484" s="1">
        <v>6.09244569588634E-3</v>
      </c>
      <c r="AN5484" s="1" t="s">
        <v>7390</v>
      </c>
      <c r="AO5484" s="1">
        <v>19.2502777777778</v>
      </c>
      <c r="AP5484" s="1">
        <v>0.32150429630139599</v>
      </c>
      <c r="AQ5484" s="1">
        <v>-0.94690811986155399</v>
      </c>
    </row>
    <row r="5485" spans="1:43" s="1" customFormat="1">
      <c r="A5485" s="9">
        <f t="shared" si="512"/>
        <v>41876.805555555562</v>
      </c>
      <c r="B5485" s="5">
        <v>41876.638888888898</v>
      </c>
      <c r="C5485" s="9" t="str">
        <f t="shared" si="513"/>
        <v>20140825152000</v>
      </c>
      <c r="D5485" s="9" t="str">
        <f t="shared" si="514"/>
        <v>15</v>
      </c>
      <c r="E5485" s="9"/>
      <c r="F5485" s="5" t="s">
        <v>7327</v>
      </c>
      <c r="G5485" s="6">
        <v>268.63888888888903</v>
      </c>
      <c r="H5485" s="6">
        <v>-8.7870248877042201E-2</v>
      </c>
      <c r="I5485" s="6">
        <v>-0.99613192869332701</v>
      </c>
      <c r="J5485" s="7">
        <v>548</v>
      </c>
      <c r="K5485" s="6">
        <v>1085</v>
      </c>
      <c r="L5485" s="3">
        <v>586.80483592400697</v>
      </c>
      <c r="M5485" s="3">
        <f t="shared" si="511"/>
        <v>-5.7823834196891992</v>
      </c>
      <c r="N5485" s="1">
        <f t="shared" si="515"/>
        <v>-0.17495067295600109</v>
      </c>
      <c r="O5485" s="1">
        <f t="shared" si="516"/>
        <v>33.05150715906894</v>
      </c>
      <c r="W5485" s="3"/>
      <c r="X5485" s="3"/>
      <c r="Y5485" s="5">
        <v>41876.805555555598</v>
      </c>
      <c r="Z5485" s="5"/>
      <c r="AA5485" s="3">
        <v>24.574774925909999</v>
      </c>
      <c r="AB5485" s="3">
        <v>30.663645833529799</v>
      </c>
      <c r="AC5485" s="7">
        <v>8.2100000000000009</v>
      </c>
      <c r="AD5485" s="11">
        <v>301.01446432900701</v>
      </c>
      <c r="AE5485" s="7">
        <v>160.516382928898</v>
      </c>
      <c r="AF5485" s="1">
        <v>11.2049782168825</v>
      </c>
      <c r="AG5485" s="1">
        <v>2.1177867332702598</v>
      </c>
      <c r="AH5485" s="1">
        <v>36.601767175650203</v>
      </c>
      <c r="AI5485" s="1" t="s">
        <v>29</v>
      </c>
      <c r="AJ5485" s="1" t="s">
        <v>29</v>
      </c>
      <c r="AK5485" s="11">
        <v>-2.4019939490566699E-2</v>
      </c>
      <c r="AL5485" s="1">
        <v>-2.72556652877625E-2</v>
      </c>
      <c r="AM5485" s="1">
        <v>6.1659500186148101E-3</v>
      </c>
      <c r="AN5485" s="1" t="s">
        <v>7391</v>
      </c>
      <c r="AO5485" s="1">
        <v>19.3336111111111</v>
      </c>
      <c r="AP5485" s="1">
        <v>0.34208446144230598</v>
      </c>
      <c r="AQ5485" s="1">
        <v>-0.93966920841311297</v>
      </c>
    </row>
    <row r="5486" spans="1:43" s="1" customFormat="1">
      <c r="A5486" s="9">
        <f t="shared" si="512"/>
        <v>41876.809027777766</v>
      </c>
      <c r="B5486" s="5">
        <v>41876.642361111102</v>
      </c>
      <c r="C5486" s="9" t="str">
        <f t="shared" si="513"/>
        <v>20140825152500</v>
      </c>
      <c r="D5486" s="9" t="str">
        <f t="shared" si="514"/>
        <v>15</v>
      </c>
      <c r="E5486" s="9"/>
      <c r="F5486" s="5" t="s">
        <v>7328</v>
      </c>
      <c r="G5486" s="6">
        <v>268.64236111111097</v>
      </c>
      <c r="H5486" s="6">
        <v>-8.7810708370996998E-2</v>
      </c>
      <c r="I5486" s="6">
        <v>-0.99613717905486499</v>
      </c>
      <c r="J5486" s="7">
        <v>521</v>
      </c>
      <c r="K5486" s="6">
        <v>1085</v>
      </c>
      <c r="L5486" s="3">
        <v>557.89291882556097</v>
      </c>
      <c r="M5486" s="3">
        <f t="shared" si="511"/>
        <v>-4.9436960276337913</v>
      </c>
      <c r="N5486" s="1">
        <f t="shared" si="515"/>
        <v>-0.42700147843079889</v>
      </c>
      <c r="O5486" s="1">
        <f t="shared" si="516"/>
        <v>11.577702367217872</v>
      </c>
      <c r="W5486" s="3"/>
      <c r="X5486" s="3"/>
      <c r="Y5486" s="5">
        <v>41876.809027777803</v>
      </c>
      <c r="Z5486" s="5"/>
      <c r="AA5486" s="3">
        <v>24.5560806487211</v>
      </c>
      <c r="AB5486" s="3">
        <v>30.669895833686901</v>
      </c>
      <c r="AC5486" s="7">
        <v>8.2100000000000009</v>
      </c>
      <c r="AD5486" s="11">
        <v>302.27603082807599</v>
      </c>
      <c r="AE5486" s="7">
        <v>160.048536010877</v>
      </c>
      <c r="AF5486" s="1">
        <v>11.1699004349236</v>
      </c>
      <c r="AG5486" s="1">
        <v>1.9645244621664699</v>
      </c>
      <c r="AH5486" s="1">
        <v>35.908964222948001</v>
      </c>
      <c r="AI5486" s="1" t="s">
        <v>29</v>
      </c>
      <c r="AJ5486" s="1" t="s">
        <v>29</v>
      </c>
      <c r="AK5486" s="11">
        <v>-2.9158465847187998E-2</v>
      </c>
      <c r="AL5486" s="1">
        <v>-2.6109706459943299E-2</v>
      </c>
      <c r="AM5486" s="1">
        <v>6.1659500186148101E-3</v>
      </c>
      <c r="AN5486" s="1" t="s">
        <v>7392</v>
      </c>
      <c r="AO5486" s="1">
        <v>19.4169444444444</v>
      </c>
      <c r="AP5486" s="1">
        <v>0.36250181318183899</v>
      </c>
      <c r="AQ5486" s="1">
        <v>-0.93198306606927095</v>
      </c>
    </row>
    <row r="5487" spans="1:43" s="1" customFormat="1">
      <c r="A5487" s="9">
        <f t="shared" si="512"/>
        <v>41876.812499999964</v>
      </c>
      <c r="B5487" s="5">
        <v>41876.645833333299</v>
      </c>
      <c r="C5487" s="9" t="str">
        <f t="shared" si="513"/>
        <v>20140825153000</v>
      </c>
      <c r="D5487" s="9" t="str">
        <f t="shared" si="514"/>
        <v>15</v>
      </c>
      <c r="E5487" s="9"/>
      <c r="F5487" s="5" t="s">
        <v>7330</v>
      </c>
      <c r="G5487" s="6">
        <v>268.64583333333297</v>
      </c>
      <c r="H5487" s="6">
        <v>-8.7751167551235104E-2</v>
      </c>
      <c r="I5487" s="6">
        <v>-0.99614242585756496</v>
      </c>
      <c r="J5487" s="7">
        <v>497</v>
      </c>
      <c r="K5487" s="6">
        <v>1087</v>
      </c>
      <c r="L5487" s="3">
        <v>533.17443868739201</v>
      </c>
      <c r="M5487" s="3">
        <f t="shared" si="511"/>
        <v>-3.7674808783616074</v>
      </c>
      <c r="N5487" s="1">
        <f t="shared" si="515"/>
        <v>-0.35534020509581976</v>
      </c>
      <c r="O5487" s="1">
        <f t="shared" si="516"/>
        <v>10.602461596896084</v>
      </c>
      <c r="P5487" s="6" t="s">
        <v>7393</v>
      </c>
      <c r="Q5487" s="6">
        <v>1017</v>
      </c>
      <c r="R5487" s="6" t="s">
        <v>35</v>
      </c>
      <c r="S5487" s="6">
        <v>1.1000000000000001</v>
      </c>
      <c r="T5487" s="6" t="s">
        <v>35</v>
      </c>
      <c r="U5487" s="6">
        <v>0</v>
      </c>
      <c r="V5487" s="6" t="s">
        <v>36</v>
      </c>
      <c r="W5487" s="3"/>
      <c r="X5487" s="3"/>
      <c r="Y5487" s="5">
        <v>41876.8125</v>
      </c>
      <c r="Z5487" s="5"/>
      <c r="AA5487" s="3">
        <v>24.602892716306702</v>
      </c>
      <c r="AB5487" s="3">
        <v>30.6638541664942</v>
      </c>
      <c r="AC5487" s="7">
        <v>8.2345833340230907</v>
      </c>
      <c r="AD5487" s="11">
        <v>303.31118050231498</v>
      </c>
      <c r="AE5487" s="7">
        <v>164.160747419838</v>
      </c>
      <c r="AF5487" s="1">
        <v>11.4554268303522</v>
      </c>
      <c r="AG5487" s="1">
        <v>1.8615005912331899</v>
      </c>
      <c r="AH5487" s="1">
        <v>35.797880659659498</v>
      </c>
      <c r="AI5487" s="1" t="s">
        <v>29</v>
      </c>
      <c r="AJ5487" s="1" t="s">
        <v>29</v>
      </c>
      <c r="AK5487" s="11">
        <v>-3.42969920315268E-2</v>
      </c>
      <c r="AL5487" s="1">
        <v>-2.4963747670545398E-2</v>
      </c>
      <c r="AM5487" s="1">
        <v>5.8266196074824497E-3</v>
      </c>
      <c r="AN5487" s="1" t="s">
        <v>7394</v>
      </c>
      <c r="AO5487" s="1">
        <v>19.5002777777778</v>
      </c>
      <c r="AP5487" s="1">
        <v>0.38274663398277797</v>
      </c>
      <c r="AQ5487" s="1">
        <v>-0.92385335101132504</v>
      </c>
    </row>
    <row r="5488" spans="1:43" s="1" customFormat="1">
      <c r="A5488" s="9">
        <f t="shared" si="512"/>
        <v>41876.815972222263</v>
      </c>
      <c r="B5488" s="5">
        <v>41876.649305555598</v>
      </c>
      <c r="C5488" s="9" t="str">
        <f t="shared" si="513"/>
        <v>20140825153500</v>
      </c>
      <c r="D5488" s="9" t="str">
        <f t="shared" si="514"/>
        <v>15</v>
      </c>
      <c r="E5488" s="9"/>
      <c r="F5488" s="5" t="s">
        <v>7331</v>
      </c>
      <c r="G5488" s="6">
        <v>268.649305555556</v>
      </c>
      <c r="H5488" s="6">
        <v>-8.7691626417970001E-2</v>
      </c>
      <c r="I5488" s="6">
        <v>-0.99614766910140995</v>
      </c>
      <c r="J5488" s="7">
        <v>479</v>
      </c>
      <c r="K5488" s="6">
        <v>1088</v>
      </c>
      <c r="L5488" s="3">
        <v>514.33703429558398</v>
      </c>
      <c r="M5488" s="3">
        <f t="shared" si="511"/>
        <v>-2.5770540340489902</v>
      </c>
      <c r="N5488" s="1">
        <f t="shared" si="515"/>
        <v>-0.23318662736666057</v>
      </c>
      <c r="O5488" s="1">
        <f t="shared" si="516"/>
        <v>11.05146578580106</v>
      </c>
      <c r="W5488" s="3"/>
      <c r="X5488" s="3"/>
      <c r="Y5488" s="5">
        <v>41876.815972222197</v>
      </c>
      <c r="Z5488" s="5"/>
      <c r="AA5488" s="3">
        <v>24.6500990468735</v>
      </c>
      <c r="AB5488" s="3">
        <v>30.662395833531999</v>
      </c>
      <c r="AC5488" s="7">
        <v>8.2452083329360697</v>
      </c>
      <c r="AD5488" s="11">
        <v>304.38659280537098</v>
      </c>
      <c r="AE5488" s="7">
        <v>164.84666836378599</v>
      </c>
      <c r="AF5488" s="1">
        <v>11.498658003231499</v>
      </c>
      <c r="AG5488" s="1">
        <v>1.7789133801163</v>
      </c>
      <c r="AH5488" s="1">
        <v>35.611705474873503</v>
      </c>
      <c r="AI5488" s="1" t="s">
        <v>29</v>
      </c>
      <c r="AJ5488" s="1" t="s">
        <v>29</v>
      </c>
      <c r="AK5488" s="11">
        <v>-3.9320276613253199E-2</v>
      </c>
      <c r="AL5488" s="1">
        <v>-2.45579918975204E-2</v>
      </c>
      <c r="AM5488" s="1">
        <v>5.6858011508014901E-3</v>
      </c>
      <c r="AN5488" s="1" t="s">
        <v>7395</v>
      </c>
      <c r="AO5488" s="1">
        <v>19.5836111111111</v>
      </c>
      <c r="AP5488" s="1">
        <v>0.402809288423156</v>
      </c>
      <c r="AQ5488" s="1">
        <v>-0.91528393253680096</v>
      </c>
    </row>
    <row r="5489" spans="1:43" s="1" customFormat="1">
      <c r="A5489" s="9">
        <f t="shared" si="512"/>
        <v>41876.819444444467</v>
      </c>
      <c r="B5489" s="5">
        <v>41876.652777777803</v>
      </c>
      <c r="C5489" s="9" t="str">
        <f t="shared" si="513"/>
        <v>20140825154000</v>
      </c>
      <c r="D5489" s="9" t="str">
        <f t="shared" si="514"/>
        <v>15</v>
      </c>
      <c r="E5489" s="9"/>
      <c r="F5489" s="5" t="s">
        <v>7332</v>
      </c>
      <c r="G5489" s="6">
        <v>268.652777777778</v>
      </c>
      <c r="H5489" s="6">
        <v>-8.7632084971414406E-2</v>
      </c>
      <c r="I5489" s="6">
        <v>-0.99615290878637797</v>
      </c>
      <c r="J5489" s="7">
        <v>467</v>
      </c>
      <c r="K5489" s="6">
        <v>1088</v>
      </c>
      <c r="L5489" s="3">
        <v>501.45176412533903</v>
      </c>
      <c r="M5489" s="3">
        <f t="shared" si="511"/>
        <v>-3.436072045398407</v>
      </c>
      <c r="N5489" s="1">
        <f t="shared" si="515"/>
        <v>0.22314726122956047</v>
      </c>
      <c r="O5489" s="1">
        <f t="shared" si="516"/>
        <v>-15.39822638407192</v>
      </c>
      <c r="W5489" s="3"/>
      <c r="X5489" s="3"/>
      <c r="Y5489" s="5">
        <v>41876.819444444402</v>
      </c>
      <c r="Z5489" s="5"/>
      <c r="AA5489" s="3">
        <v>24.696153532483098</v>
      </c>
      <c r="AB5489" s="3">
        <v>30.668645833558202</v>
      </c>
      <c r="AC5489" s="7">
        <v>8.2327083328836803</v>
      </c>
      <c r="AD5489" s="11">
        <v>305.53294882474398</v>
      </c>
      <c r="AE5489" s="7">
        <v>159.89585165900201</v>
      </c>
      <c r="AF5489" s="1">
        <v>11.143368367887801</v>
      </c>
      <c r="AG5489" s="1">
        <v>1.72783273951134</v>
      </c>
      <c r="AH5489" s="1">
        <v>35.288869626066798</v>
      </c>
      <c r="AI5489" s="1" t="s">
        <v>29</v>
      </c>
      <c r="AJ5489" s="1" t="s">
        <v>29</v>
      </c>
      <c r="AK5489" s="11">
        <v>-4.43435611911158E-2</v>
      </c>
      <c r="AL5489" s="1">
        <v>-2.41522361493125E-2</v>
      </c>
      <c r="AM5489" s="1">
        <v>5.8518295426334896E-3</v>
      </c>
      <c r="AN5489" s="1" t="s">
        <v>7396</v>
      </c>
      <c r="AO5489" s="1">
        <v>19.6669444444444</v>
      </c>
      <c r="AP5489" s="1">
        <v>0.42268022778218001</v>
      </c>
      <c r="AQ5489" s="1">
        <v>-0.90627888921788502</v>
      </c>
    </row>
    <row r="5490" spans="1:43" s="1" customFormat="1">
      <c r="A5490" s="9">
        <f t="shared" si="512"/>
        <v>41876.822916666664</v>
      </c>
      <c r="B5490" s="5">
        <v>41876.65625</v>
      </c>
      <c r="C5490" s="9" t="str">
        <f t="shared" si="513"/>
        <v>20140825154500</v>
      </c>
      <c r="D5490" s="9" t="str">
        <f t="shared" si="514"/>
        <v>15</v>
      </c>
      <c r="E5490" s="9"/>
      <c r="F5490" s="5" t="s">
        <v>7334</v>
      </c>
      <c r="G5490" s="6">
        <v>268.65625</v>
      </c>
      <c r="H5490" s="6">
        <v>-8.7572543211781095E-2</v>
      </c>
      <c r="I5490" s="6">
        <v>-0.99615814491245303</v>
      </c>
      <c r="J5490" s="7">
        <v>451</v>
      </c>
      <c r="K5490" s="6">
        <v>1088</v>
      </c>
      <c r="L5490" s="3">
        <v>484.27140389834699</v>
      </c>
      <c r="M5490" s="3">
        <f t="shared" si="511"/>
        <v>-2.4037503084136005</v>
      </c>
      <c r="N5490" s="1">
        <f t="shared" si="515"/>
        <v>-5.2033878753007913E-3</v>
      </c>
      <c r="O5490" s="1">
        <f t="shared" si="516"/>
        <v>461.95870191104046</v>
      </c>
      <c r="P5490" s="6" t="s">
        <v>7397</v>
      </c>
      <c r="Q5490" s="6">
        <v>1017</v>
      </c>
      <c r="R5490" s="6" t="s">
        <v>35</v>
      </c>
      <c r="S5490" s="6">
        <v>0.8</v>
      </c>
      <c r="T5490" s="6" t="s">
        <v>35</v>
      </c>
      <c r="U5490" s="6">
        <v>0</v>
      </c>
      <c r="V5490" s="6" t="s">
        <v>36</v>
      </c>
      <c r="W5490" s="3"/>
      <c r="X5490" s="3"/>
      <c r="Y5490" s="5">
        <v>41876.822916666701</v>
      </c>
      <c r="Z5490" s="5"/>
      <c r="AA5490" s="3">
        <v>24.696852730054601</v>
      </c>
      <c r="AB5490" s="3">
        <v>30.679791667168701</v>
      </c>
      <c r="AC5490" s="7">
        <v>8.2544791679217706</v>
      </c>
      <c r="AD5490" s="11">
        <v>306.45387466085702</v>
      </c>
      <c r="AE5490" s="7">
        <v>165.75344850633601</v>
      </c>
      <c r="AF5490" s="1">
        <v>11.5496844522155</v>
      </c>
      <c r="AG5490" s="1">
        <v>1.75679968997034</v>
      </c>
      <c r="AH5490" s="1">
        <v>35.742478681799703</v>
      </c>
      <c r="AI5490" s="1" t="s">
        <v>29</v>
      </c>
      <c r="AJ5490" s="1" t="s">
        <v>29</v>
      </c>
      <c r="AK5490" s="11">
        <v>-4.9366845768978401E-2</v>
      </c>
      <c r="AL5490" s="1">
        <v>-2.3746480401104698E-2</v>
      </c>
      <c r="AM5490" s="1">
        <v>5.5657133102718897E-3</v>
      </c>
      <c r="AN5490" s="1" t="s">
        <v>7398</v>
      </c>
      <c r="AO5490" s="1">
        <v>19.7502777777778</v>
      </c>
      <c r="AP5490" s="1">
        <v>0.44234999458489699</v>
      </c>
      <c r="AQ5490" s="1">
        <v>-0.89684250696024803</v>
      </c>
    </row>
    <row r="5491" spans="1:43" s="1" customFormat="1">
      <c r="A5491" s="9">
        <f t="shared" si="512"/>
        <v>41876.826388888861</v>
      </c>
      <c r="B5491" s="5">
        <v>41876.659722222197</v>
      </c>
      <c r="C5491" s="9" t="str">
        <f t="shared" si="513"/>
        <v>20140825155000</v>
      </c>
      <c r="D5491" s="9" t="str">
        <f t="shared" si="514"/>
        <v>15</v>
      </c>
      <c r="E5491" s="9"/>
      <c r="F5491" s="5" t="s">
        <v>7335</v>
      </c>
      <c r="G5491" s="6">
        <v>268.659722222222</v>
      </c>
      <c r="H5491" s="6">
        <v>-8.7513001139282801E-2</v>
      </c>
      <c r="I5491" s="6">
        <v>-0.99616337747961603</v>
      </c>
      <c r="J5491" s="7">
        <v>439</v>
      </c>
      <c r="K5491" s="6">
        <v>1090</v>
      </c>
      <c r="L5491" s="3">
        <v>472.25265235627899</v>
      </c>
      <c r="M5491" s="3">
        <f t="shared" si="511"/>
        <v>-2.5817912657289979</v>
      </c>
      <c r="N5491" s="1">
        <f t="shared" si="515"/>
        <v>-1.5846543517808798</v>
      </c>
      <c r="O5491" s="1">
        <f t="shared" si="516"/>
        <v>1.6292456855512416</v>
      </c>
      <c r="W5491" s="3"/>
      <c r="X5491" s="3"/>
      <c r="Y5491" s="5">
        <v>41876.826388888898</v>
      </c>
      <c r="Z5491" s="5"/>
      <c r="AA5491" s="3">
        <v>24.691741126949001</v>
      </c>
      <c r="AB5491" s="3">
        <v>30.688854166599</v>
      </c>
      <c r="AC5491" s="7">
        <v>8.2777083331979995</v>
      </c>
      <c r="AD5491" s="11">
        <v>307.29134029586601</v>
      </c>
      <c r="AE5491" s="7">
        <v>170.36329373746599</v>
      </c>
      <c r="AF5491" s="1">
        <v>11.8699388266852</v>
      </c>
      <c r="AG5491" s="1">
        <v>1.7891726881621299</v>
      </c>
      <c r="AH5491" s="1">
        <v>36.288477662773701</v>
      </c>
      <c r="AI5491" s="1" t="s">
        <v>29</v>
      </c>
      <c r="AJ5491" s="1" t="s">
        <v>29</v>
      </c>
      <c r="AK5491" s="11">
        <v>-5.3980533209485197E-2</v>
      </c>
      <c r="AL5491" s="1">
        <v>-2.32172529414965E-2</v>
      </c>
      <c r="AM5491" s="1">
        <v>5.2758406140098503E-3</v>
      </c>
      <c r="AN5491" s="1" t="s">
        <v>7399</v>
      </c>
      <c r="AO5491" s="1">
        <v>19.8336111111111</v>
      </c>
      <c r="AP5491" s="1">
        <v>0.46180922710343397</v>
      </c>
      <c r="AQ5491" s="1">
        <v>-0.88697927696318202</v>
      </c>
    </row>
    <row r="5492" spans="1:43" s="1" customFormat="1">
      <c r="A5492" s="9">
        <f t="shared" si="512"/>
        <v>41876.829861111066</v>
      </c>
      <c r="B5492" s="5">
        <v>41876.663194444402</v>
      </c>
      <c r="C5492" s="9" t="str">
        <f t="shared" si="513"/>
        <v>20140825155500</v>
      </c>
      <c r="D5492" s="9" t="str">
        <f t="shared" si="514"/>
        <v>15</v>
      </c>
      <c r="E5492" s="9"/>
      <c r="F5492" s="5" t="s">
        <v>7336</v>
      </c>
      <c r="G5492" s="6">
        <v>268.663194444444</v>
      </c>
      <c r="H5492" s="6">
        <v>-8.7453458754132199E-2</v>
      </c>
      <c r="I5492" s="6">
        <v>-0.996168606487847</v>
      </c>
      <c r="J5492" s="7">
        <v>427</v>
      </c>
      <c r="K5492" s="6">
        <v>1090</v>
      </c>
      <c r="L5492" s="3">
        <v>459.343696027634</v>
      </c>
      <c r="M5492" s="3">
        <f t="shared" si="511"/>
        <v>-0.47806563039720229</v>
      </c>
      <c r="N5492" s="1">
        <f t="shared" si="515"/>
        <v>0.5901262502010397</v>
      </c>
      <c r="O5492" s="1">
        <f t="shared" si="516"/>
        <v>-0.81010737996206494</v>
      </c>
      <c r="W5492" s="3"/>
      <c r="X5492" s="3"/>
      <c r="Y5492" s="5">
        <v>41876.829861111102</v>
      </c>
      <c r="Z5492" s="5"/>
      <c r="AA5492" s="3">
        <v>24.716627659396998</v>
      </c>
      <c r="AB5492" s="3">
        <v>30.682604166572801</v>
      </c>
      <c r="AC5492" s="7">
        <v>8.2652083331456101</v>
      </c>
      <c r="AD5492" s="11">
        <v>308.03478317813301</v>
      </c>
      <c r="AE5492" s="7">
        <v>156.09784222454999</v>
      </c>
      <c r="AF5492" s="1">
        <v>10.8684470665848</v>
      </c>
      <c r="AG5492" s="1">
        <v>1.7380908144615701</v>
      </c>
      <c r="AH5492" s="1">
        <v>36.289367907266197</v>
      </c>
      <c r="AI5492" s="1" t="s">
        <v>29</v>
      </c>
      <c r="AJ5492" s="1" t="s">
        <v>29</v>
      </c>
      <c r="AK5492" s="11">
        <v>-5.8594220804677903E-2</v>
      </c>
      <c r="AL5492" s="1">
        <v>-2.2688025464144501E-2</v>
      </c>
      <c r="AM5492" s="1">
        <v>5.4298979419877304E-3</v>
      </c>
      <c r="AN5492" s="1" t="s">
        <v>7400</v>
      </c>
      <c r="AO5492" s="1">
        <v>19.9169444444444</v>
      </c>
      <c r="AP5492" s="1">
        <v>0.48104866381266798</v>
      </c>
      <c r="AQ5492" s="1">
        <v>-0.87669389358204597</v>
      </c>
    </row>
    <row r="5493" spans="1:43" s="1" customFormat="1">
      <c r="A5493" s="9">
        <f t="shared" si="512"/>
        <v>41876.833333333365</v>
      </c>
      <c r="B5493" s="5">
        <v>41876.666666666701</v>
      </c>
      <c r="C5493" s="9" t="str">
        <f t="shared" si="513"/>
        <v>20140825160000</v>
      </c>
      <c r="D5493" s="9" t="str">
        <f t="shared" si="514"/>
        <v>16</v>
      </c>
      <c r="E5493" s="9"/>
      <c r="F5493" s="5" t="s">
        <v>7338</v>
      </c>
      <c r="G5493" s="6">
        <v>268.66666666666703</v>
      </c>
      <c r="H5493" s="6">
        <v>-8.7393916056542106E-2</v>
      </c>
      <c r="I5493" s="6">
        <v>-0.99617383193712805</v>
      </c>
      <c r="J5493" s="7">
        <v>424</v>
      </c>
      <c r="K5493" s="6">
        <v>1092</v>
      </c>
      <c r="L5493" s="3">
        <v>456.95336787564798</v>
      </c>
      <c r="M5493" s="3">
        <f t="shared" si="511"/>
        <v>-1.5088082901555935</v>
      </c>
      <c r="N5493" s="1">
        <f t="shared" si="515"/>
        <v>2.1435407868938809</v>
      </c>
      <c r="O5493" s="1">
        <f t="shared" si="516"/>
        <v>-0.70388597193055846</v>
      </c>
      <c r="P5493" s="6" t="s">
        <v>7401</v>
      </c>
      <c r="Q5493" s="6">
        <v>1017</v>
      </c>
      <c r="R5493" s="6" t="s">
        <v>35</v>
      </c>
      <c r="S5493" s="6">
        <v>1.1000000000000001</v>
      </c>
      <c r="T5493" s="6" t="s">
        <v>35</v>
      </c>
      <c r="U5493" s="6">
        <v>0</v>
      </c>
      <c r="V5493" s="6" t="s">
        <v>36</v>
      </c>
      <c r="W5493" s="3"/>
      <c r="X5493" s="3"/>
      <c r="Y5493" s="5">
        <v>41876.833333333299</v>
      </c>
      <c r="Z5493" s="5"/>
      <c r="AA5493" s="3">
        <v>24.736066566383499</v>
      </c>
      <c r="AB5493" s="3">
        <v>30.687291666906798</v>
      </c>
      <c r="AC5493" s="7">
        <v>8.2928125010804798</v>
      </c>
      <c r="AD5493" s="11">
        <v>308.24113925046902</v>
      </c>
      <c r="AE5493" s="7">
        <v>159.76327450143901</v>
      </c>
      <c r="AF5493" s="1">
        <v>11.120079680285899</v>
      </c>
      <c r="AG5493" s="1">
        <v>1.77642631904977</v>
      </c>
      <c r="AH5493" s="1">
        <v>37.972645381542499</v>
      </c>
      <c r="AI5493" s="1" t="s">
        <v>29</v>
      </c>
      <c r="AJ5493" s="1" t="s">
        <v>29</v>
      </c>
      <c r="AK5493" s="11">
        <v>-6.3207908399870602E-2</v>
      </c>
      <c r="AL5493" s="1">
        <v>-2.2158797986792499E-2</v>
      </c>
      <c r="AM5493" s="1">
        <v>5.0955081307797502E-3</v>
      </c>
      <c r="AN5493" s="1" t="s">
        <v>7402</v>
      </c>
      <c r="AO5493" s="1">
        <v>20.0002777777778</v>
      </c>
      <c r="AP5493" s="1">
        <v>0.50005914779819605</v>
      </c>
      <c r="AQ5493" s="1">
        <v>-0.86599125209400496</v>
      </c>
    </row>
    <row r="5494" spans="1:43" s="1" customFormat="1">
      <c r="A5494" s="9">
        <f t="shared" si="512"/>
        <v>41876.836805555562</v>
      </c>
      <c r="B5494" s="5">
        <v>41876.670138888898</v>
      </c>
      <c r="C5494" s="9" t="str">
        <f t="shared" si="513"/>
        <v>20140825160500</v>
      </c>
      <c r="D5494" s="9" t="str">
        <f t="shared" si="514"/>
        <v>16</v>
      </c>
      <c r="E5494" s="9"/>
      <c r="F5494" s="5" t="s">
        <v>7339</v>
      </c>
      <c r="G5494" s="6">
        <v>268.67013888888903</v>
      </c>
      <c r="H5494" s="6">
        <v>-8.7334373046725103E-2</v>
      </c>
      <c r="I5494" s="6">
        <v>-0.99617905382744099</v>
      </c>
      <c r="J5494" s="7">
        <v>417</v>
      </c>
      <c r="K5494" s="6">
        <v>1092</v>
      </c>
      <c r="L5494" s="3">
        <v>449.40932642487002</v>
      </c>
      <c r="M5494" s="3">
        <f t="shared" si="511"/>
        <v>-2.5865284974091991</v>
      </c>
      <c r="N5494" s="1">
        <f t="shared" si="515"/>
        <v>-1.4079050351235209</v>
      </c>
      <c r="O5494" s="1">
        <f t="shared" si="516"/>
        <v>1.8371469899475663</v>
      </c>
      <c r="W5494" s="3"/>
      <c r="X5494" s="3"/>
      <c r="Y5494" s="5">
        <v>41876.836805555598</v>
      </c>
      <c r="Z5494" s="5"/>
      <c r="AA5494" s="3">
        <v>24.751614312594398</v>
      </c>
      <c r="AB5494" s="3">
        <v>30.6997916669592</v>
      </c>
      <c r="AC5494" s="7">
        <v>8.3490625013162205</v>
      </c>
      <c r="AD5494" s="11">
        <v>308.06386191360002</v>
      </c>
      <c r="AE5494" s="7">
        <v>176.236480030537</v>
      </c>
      <c r="AF5494" s="1">
        <v>12.266801070681399</v>
      </c>
      <c r="AG5494" s="1">
        <v>1.8786313751533501</v>
      </c>
      <c r="AH5494" s="1">
        <v>40.857627937067001</v>
      </c>
      <c r="AI5494" s="1" t="s">
        <v>29</v>
      </c>
      <c r="AJ5494" s="1" t="s">
        <v>29</v>
      </c>
      <c r="AK5494" s="11">
        <v>-6.7997355723190406E-2</v>
      </c>
      <c r="AL5494" s="1">
        <v>-2.20742383495664E-2</v>
      </c>
      <c r="AM5494" s="1">
        <v>4.4764887633188003E-3</v>
      </c>
      <c r="AN5494" s="1" t="s">
        <v>7403</v>
      </c>
      <c r="AO5494" s="1">
        <v>20.0836111111111</v>
      </c>
      <c r="AP5494" s="1">
        <v>0.51883163111453001</v>
      </c>
      <c r="AQ5494" s="1">
        <v>-0.85487644636814997</v>
      </c>
    </row>
    <row r="5495" spans="1:43" s="1" customFormat="1">
      <c r="A5495" s="9">
        <f t="shared" si="512"/>
        <v>41876.840277777766</v>
      </c>
      <c r="B5495" s="5">
        <v>41876.673611111102</v>
      </c>
      <c r="C5495" s="9" t="str">
        <f t="shared" si="513"/>
        <v>20140825161000</v>
      </c>
      <c r="D5495" s="9" t="str">
        <f t="shared" si="514"/>
        <v>16</v>
      </c>
      <c r="E5495" s="9"/>
      <c r="F5495" s="5" t="s">
        <v>7340</v>
      </c>
      <c r="G5495" s="6">
        <v>268.67361111111097</v>
      </c>
      <c r="H5495" s="6">
        <v>-8.7274829724894004E-2</v>
      </c>
      <c r="I5495" s="6">
        <v>-0.99618427215876604</v>
      </c>
      <c r="J5495" s="7">
        <v>405</v>
      </c>
      <c r="K5495" s="6">
        <v>1092</v>
      </c>
      <c r="L5495" s="3">
        <v>436.47668393782402</v>
      </c>
      <c r="M5495" s="3">
        <f t="shared" si="511"/>
        <v>-3.6506291635826074</v>
      </c>
      <c r="N5495" s="1">
        <f t="shared" si="515"/>
        <v>2.4707645514165604</v>
      </c>
      <c r="O5495" s="1">
        <f t="shared" si="516"/>
        <v>-1.477530168339835</v>
      </c>
      <c r="W5495" s="3"/>
      <c r="X5495" s="3"/>
      <c r="Y5495" s="5">
        <v>41876.840277777803</v>
      </c>
      <c r="Z5495" s="5"/>
      <c r="AA5495" s="3">
        <v>24.805118742823801</v>
      </c>
      <c r="AB5495" s="3">
        <v>30.693854166494202</v>
      </c>
      <c r="AC5495" s="7">
        <v>8.3438541664942303</v>
      </c>
      <c r="AD5495" s="11">
        <v>307.94317511538202</v>
      </c>
      <c r="AE5495" s="7">
        <v>173.70381248365001</v>
      </c>
      <c r="AF5495" s="1">
        <v>12.079676929610001</v>
      </c>
      <c r="AG5495" s="1">
        <v>1.77985861288026</v>
      </c>
      <c r="AH5495" s="1">
        <v>38.169779918839303</v>
      </c>
      <c r="AI5495" s="1" t="s">
        <v>29</v>
      </c>
      <c r="AJ5495" s="1" t="s">
        <v>29</v>
      </c>
      <c r="AK5495" s="11">
        <v>-7.2786803046510196E-2</v>
      </c>
      <c r="AL5495" s="1">
        <v>-2.1989678712340199E-2</v>
      </c>
      <c r="AM5495" s="1">
        <v>4.5304968575582199E-3</v>
      </c>
      <c r="AN5495" s="1" t="s">
        <v>7404</v>
      </c>
      <c r="AO5495" s="1">
        <v>20.1669444444444</v>
      </c>
      <c r="AP5495" s="1">
        <v>0.537357179091419</v>
      </c>
      <c r="AQ5495" s="1">
        <v>-0.84335476644109397</v>
      </c>
    </row>
    <row r="5496" spans="1:43" s="1" customFormat="1">
      <c r="A5496" s="9">
        <f t="shared" si="512"/>
        <v>41876.843749999964</v>
      </c>
      <c r="B5496" s="5">
        <v>41876.677083333299</v>
      </c>
      <c r="C5496" s="9" t="str">
        <f t="shared" si="513"/>
        <v>20140825161500</v>
      </c>
      <c r="D5496" s="9" t="str">
        <f t="shared" si="514"/>
        <v>16</v>
      </c>
      <c r="E5496" s="9"/>
      <c r="F5496" s="5" t="s">
        <v>7342</v>
      </c>
      <c r="G5496" s="6">
        <v>268.67708333333297</v>
      </c>
      <c r="H5496" s="6">
        <v>-8.7215286091262306E-2</v>
      </c>
      <c r="I5496" s="6">
        <v>-0.996189486931085</v>
      </c>
      <c r="J5496" s="7">
        <v>387</v>
      </c>
      <c r="K5496" s="6">
        <v>1095</v>
      </c>
      <c r="L5496" s="3">
        <v>418.22353811991098</v>
      </c>
      <c r="M5496" s="3">
        <f t="shared" si="511"/>
        <v>-4.1065877128054016</v>
      </c>
      <c r="N5496" s="1">
        <f t="shared" si="515"/>
        <v>8.8071963271874214</v>
      </c>
      <c r="O5496" s="1">
        <f t="shared" si="516"/>
        <v>-0.46627639037959773</v>
      </c>
      <c r="P5496" s="6" t="s">
        <v>7405</v>
      </c>
      <c r="Q5496" s="6">
        <v>1017</v>
      </c>
      <c r="R5496" s="6" t="s">
        <v>35</v>
      </c>
      <c r="S5496" s="6">
        <v>1.1000000000000001</v>
      </c>
      <c r="T5496" s="6" t="s">
        <v>35</v>
      </c>
      <c r="U5496" s="6">
        <v>0</v>
      </c>
      <c r="V5496" s="6" t="s">
        <v>36</v>
      </c>
      <c r="W5496" s="3"/>
      <c r="X5496" s="3"/>
      <c r="Y5496" s="5">
        <v>41876.84375</v>
      </c>
      <c r="Z5496" s="5"/>
      <c r="AA5496" s="3">
        <v>24.844231133103602</v>
      </c>
      <c r="AB5496" s="3">
        <v>30.69</v>
      </c>
      <c r="AC5496" s="7">
        <v>8.3304166665095103</v>
      </c>
      <c r="AD5496" s="11">
        <v>307.91167758173901</v>
      </c>
      <c r="AE5496" s="7">
        <v>173.34836277430901</v>
      </c>
      <c r="AF5496" s="1">
        <v>12.046238897170401</v>
      </c>
      <c r="AG5496" s="1">
        <v>1.7364403902379999</v>
      </c>
      <c r="AH5496" s="1">
        <v>36.385648043486199</v>
      </c>
      <c r="AI5496" s="1" t="s">
        <v>29</v>
      </c>
      <c r="AJ5496" s="1" t="s">
        <v>29</v>
      </c>
      <c r="AK5496" s="11">
        <v>-7.7576250209251199E-2</v>
      </c>
      <c r="AL5496" s="1">
        <v>-2.19051190779492E-2</v>
      </c>
      <c r="AM5496" s="1">
        <v>4.6728660667026498E-3</v>
      </c>
      <c r="AN5496" s="1" t="s">
        <v>7406</v>
      </c>
      <c r="AO5496" s="1">
        <v>20.2502777777778</v>
      </c>
      <c r="AP5496" s="1">
        <v>0.55562697458626098</v>
      </c>
      <c r="AQ5496" s="1">
        <v>-0.83143169599920796</v>
      </c>
    </row>
    <row r="5497" spans="1:43" s="1" customFormat="1">
      <c r="A5497" s="9">
        <f t="shared" si="512"/>
        <v>41876.847222222263</v>
      </c>
      <c r="B5497" s="5">
        <v>41876.680555555598</v>
      </c>
      <c r="C5497" s="9" t="str">
        <f t="shared" si="513"/>
        <v>20140825162000</v>
      </c>
      <c r="D5497" s="9" t="str">
        <f t="shared" si="514"/>
        <v>16</v>
      </c>
      <c r="E5497" s="9"/>
      <c r="F5497" s="5" t="s">
        <v>7343</v>
      </c>
      <c r="G5497" s="6">
        <v>268.680555555556</v>
      </c>
      <c r="H5497" s="6">
        <v>-8.7155742146041201E-2</v>
      </c>
      <c r="I5497" s="6">
        <v>-0.99619469814438</v>
      </c>
      <c r="J5497" s="7">
        <v>368</v>
      </c>
      <c r="K5497" s="6">
        <v>1095</v>
      </c>
      <c r="L5497" s="3">
        <v>397.69059955588398</v>
      </c>
      <c r="M5497" s="3">
        <f t="shared" si="511"/>
        <v>-0.86454478164320103</v>
      </c>
      <c r="N5497" s="1">
        <f t="shared" si="515"/>
        <v>-0.13616400973860152</v>
      </c>
      <c r="O5497" s="1">
        <f t="shared" si="516"/>
        <v>6.3492899724596521</v>
      </c>
      <c r="W5497" s="3"/>
      <c r="X5497" s="3"/>
      <c r="Y5497" s="5">
        <v>41876.847222222197</v>
      </c>
      <c r="Z5497" s="5"/>
      <c r="AA5497" s="3">
        <v>24.8591561891559</v>
      </c>
      <c r="AB5497" s="3">
        <v>30.69</v>
      </c>
      <c r="AC5497" s="7">
        <v>8.3054166658808608</v>
      </c>
      <c r="AD5497" s="11">
        <v>308.02211542477897</v>
      </c>
      <c r="AE5497" s="7">
        <v>177.01360766681501</v>
      </c>
      <c r="AF5497" s="1">
        <v>12.2964036426966</v>
      </c>
      <c r="AG5497" s="1">
        <v>1.7875506262082601</v>
      </c>
      <c r="AH5497" s="1">
        <v>36.207268914284697</v>
      </c>
      <c r="AI5497" s="1" t="s">
        <v>29</v>
      </c>
      <c r="AJ5497" s="1" t="s">
        <v>29</v>
      </c>
      <c r="AK5497" s="11">
        <v>-8.2559038965707099E-2</v>
      </c>
      <c r="AL5497" s="1">
        <v>-2.11565967052222E-2</v>
      </c>
      <c r="AM5497" s="1">
        <v>4.9497507955741796E-3</v>
      </c>
      <c r="AN5497" s="1" t="s">
        <v>7407</v>
      </c>
      <c r="AO5497" s="1">
        <v>20.3336111111111</v>
      </c>
      <c r="AP5497" s="1">
        <v>0.57363232218057703</v>
      </c>
      <c r="AQ5497" s="1">
        <v>-0.81911290976868301</v>
      </c>
    </row>
    <row r="5498" spans="1:43" s="1" customFormat="1">
      <c r="A5498" s="9">
        <f t="shared" si="512"/>
        <v>41876.850694444467</v>
      </c>
      <c r="B5498" s="5">
        <v>41876.684027777803</v>
      </c>
      <c r="C5498" s="9" t="str">
        <f t="shared" si="513"/>
        <v>20140825162500</v>
      </c>
      <c r="D5498" s="9" t="str">
        <f t="shared" si="514"/>
        <v>16</v>
      </c>
      <c r="E5498" s="9"/>
      <c r="F5498" s="5" t="s">
        <v>7344</v>
      </c>
      <c r="G5498" s="6">
        <v>268.684027777778</v>
      </c>
      <c r="H5498" s="6">
        <v>-8.7096197889444102E-2</v>
      </c>
      <c r="I5498" s="6">
        <v>-0.99619990579863205</v>
      </c>
      <c r="J5498" s="7">
        <v>364</v>
      </c>
      <c r="K5498" s="6">
        <v>1095</v>
      </c>
      <c r="L5498" s="3">
        <v>393.36787564766797</v>
      </c>
      <c r="M5498" s="3">
        <f t="shared" si="511"/>
        <v>-0.21613619541079743</v>
      </c>
      <c r="N5498" s="1">
        <f t="shared" si="515"/>
        <v>-1.6060450855803992</v>
      </c>
      <c r="O5498" s="1">
        <f t="shared" si="516"/>
        <v>0.13457666746179123</v>
      </c>
      <c r="W5498" s="3"/>
      <c r="X5498" s="3"/>
      <c r="Y5498" s="5">
        <v>41876.850694444402</v>
      </c>
      <c r="Z5498" s="5"/>
      <c r="AA5498" s="3">
        <v>24.878470409464299</v>
      </c>
      <c r="AB5498" s="3">
        <v>30.69</v>
      </c>
      <c r="AC5498" s="7">
        <v>8.2951041664156495</v>
      </c>
      <c r="AD5498" s="11">
        <v>308.13254891632999</v>
      </c>
      <c r="AE5498" s="7">
        <v>177.71475048861501</v>
      </c>
      <c r="AF5498" s="1">
        <v>12.341361437507</v>
      </c>
      <c r="AG5498" s="1">
        <v>1.8386618272644899</v>
      </c>
      <c r="AH5498" s="1">
        <v>35.992788359602898</v>
      </c>
      <c r="AI5498" s="1" t="s">
        <v>29</v>
      </c>
      <c r="AJ5498" s="1" t="s">
        <v>29</v>
      </c>
      <c r="AK5498" s="11">
        <v>-8.7541827728645202E-2</v>
      </c>
      <c r="AL5498" s="1">
        <v>-2.0408074310234201E-2</v>
      </c>
      <c r="AM5498" s="1">
        <v>5.0686912010332796E-3</v>
      </c>
      <c r="AN5498" s="1" t="s">
        <v>7408</v>
      </c>
      <c r="AO5498" s="1">
        <v>20.4169444444444</v>
      </c>
      <c r="AP5498" s="1">
        <v>0.59136465231855695</v>
      </c>
      <c r="AQ5498" s="1">
        <v>-0.80640427081467803</v>
      </c>
    </row>
    <row r="5499" spans="1:43" s="1" customFormat="1">
      <c r="A5499" s="9">
        <f t="shared" si="512"/>
        <v>41876.854166666664</v>
      </c>
      <c r="B5499" s="5">
        <v>41876.6875</v>
      </c>
      <c r="C5499" s="9" t="str">
        <f t="shared" si="513"/>
        <v>20140825163000</v>
      </c>
      <c r="D5499" s="9" t="str">
        <f t="shared" si="514"/>
        <v>16</v>
      </c>
      <c r="E5499" s="9"/>
      <c r="F5499" s="5" t="s">
        <v>7346</v>
      </c>
      <c r="G5499" s="6">
        <v>268.6875</v>
      </c>
      <c r="H5499" s="6">
        <v>-8.7036653321683796E-2</v>
      </c>
      <c r="I5499" s="6">
        <v>-0.99620510989382105</v>
      </c>
      <c r="J5499" s="7">
        <v>363</v>
      </c>
      <c r="K5499" s="6">
        <v>1095</v>
      </c>
      <c r="L5499" s="3">
        <v>392.28719467061399</v>
      </c>
      <c r="M5499" s="3">
        <f t="shared" si="511"/>
        <v>-0.28976067110779696</v>
      </c>
      <c r="N5499" s="1">
        <f t="shared" si="515"/>
        <v>2.8654883321463984</v>
      </c>
      <c r="O5499" s="1">
        <f t="shared" si="516"/>
        <v>-0.10112086929725911</v>
      </c>
      <c r="P5499" s="6" t="s">
        <v>7409</v>
      </c>
      <c r="Q5499" s="6">
        <v>1017</v>
      </c>
      <c r="R5499" s="6" t="s">
        <v>35</v>
      </c>
      <c r="S5499" s="6">
        <v>1.1000000000000001</v>
      </c>
      <c r="T5499" s="6" t="s">
        <v>35</v>
      </c>
      <c r="U5499" s="6">
        <v>0</v>
      </c>
      <c r="V5499" s="6" t="s">
        <v>36</v>
      </c>
      <c r="W5499" s="3"/>
      <c r="X5499" s="3"/>
      <c r="Y5499" s="5">
        <v>41876.854166666701</v>
      </c>
      <c r="Z5499" s="5"/>
      <c r="AA5499" s="3">
        <v>24.897172412044199</v>
      </c>
      <c r="AB5499" s="3">
        <v>30.6877083327789</v>
      </c>
      <c r="AC5499" s="7">
        <v>8.2922916672210896</v>
      </c>
      <c r="AD5499" s="11">
        <v>308.11639830494897</v>
      </c>
      <c r="AE5499" s="7">
        <v>178.62055444384501</v>
      </c>
      <c r="AF5499" s="1">
        <v>12.401062788665</v>
      </c>
      <c r="AG5499" s="1">
        <v>1.8710373926925099</v>
      </c>
      <c r="AH5499" s="1">
        <v>35.820616765577597</v>
      </c>
      <c r="AI5499" s="1" t="s">
        <v>29</v>
      </c>
      <c r="AJ5499" s="1" t="s">
        <v>29</v>
      </c>
      <c r="AK5499" s="11">
        <v>-9.2524616491583306E-2</v>
      </c>
      <c r="AL5499" s="1">
        <v>-1.9659551915246098E-2</v>
      </c>
      <c r="AM5499" s="1">
        <v>5.10162265740614E-3</v>
      </c>
      <c r="AN5499" s="1" t="s">
        <v>7410</v>
      </c>
      <c r="AO5499" s="1">
        <v>20.5002777777778</v>
      </c>
      <c r="AP5499" s="1">
        <v>0.60881552538568995</v>
      </c>
      <c r="AQ5499" s="1">
        <v>-0.79331182775081999</v>
      </c>
    </row>
    <row r="5500" spans="1:43" s="1" customFormat="1">
      <c r="A5500" s="9">
        <f t="shared" si="512"/>
        <v>41876.857638888861</v>
      </c>
      <c r="B5500" s="5">
        <v>41876.690972222197</v>
      </c>
      <c r="C5500" s="9" t="str">
        <f t="shared" si="513"/>
        <v>20140825163500</v>
      </c>
      <c r="D5500" s="9" t="str">
        <f t="shared" si="514"/>
        <v>16</v>
      </c>
      <c r="E5500" s="9"/>
      <c r="F5500" s="5" t="s">
        <v>7347</v>
      </c>
      <c r="G5500" s="6">
        <v>268.690972222222</v>
      </c>
      <c r="H5500" s="6">
        <v>-8.69771084429731E-2</v>
      </c>
      <c r="I5500" s="6">
        <v>-0.99621031042993102</v>
      </c>
      <c r="J5500" s="7">
        <v>361</v>
      </c>
      <c r="K5500" s="6">
        <v>1097</v>
      </c>
      <c r="L5500" s="3">
        <v>390.838391315075</v>
      </c>
      <c r="M5500" s="3">
        <f t="shared" si="511"/>
        <v>1.2991857883049989</v>
      </c>
      <c r="N5500" s="1">
        <f t="shared" si="515"/>
        <v>-0.13813430494979856</v>
      </c>
      <c r="O5500" s="1">
        <f t="shared" si="516"/>
        <v>-9.4052363659929021</v>
      </c>
      <c r="W5500" s="3"/>
      <c r="X5500" s="3"/>
      <c r="Y5500" s="5">
        <v>41876.857638888898</v>
      </c>
      <c r="Z5500" s="5"/>
      <c r="AA5500" s="3">
        <v>24.9077393403279</v>
      </c>
      <c r="AB5500" s="3">
        <v>30.675208333145601</v>
      </c>
      <c r="AC5500" s="7">
        <v>8.3047916668543902</v>
      </c>
      <c r="AD5500" s="11">
        <v>307.53637859833901</v>
      </c>
      <c r="AE5500" s="7">
        <v>184.090123229559</v>
      </c>
      <c r="AF5500" s="1">
        <v>12.7792770121175</v>
      </c>
      <c r="AG5500" s="1">
        <v>1.8199530545135101</v>
      </c>
      <c r="AH5500" s="1">
        <v>35.8813931470116</v>
      </c>
      <c r="AI5500" s="1" t="s">
        <v>29</v>
      </c>
      <c r="AJ5500" s="1" t="s">
        <v>29</v>
      </c>
      <c r="AK5500" s="11">
        <v>-9.7204450340948004E-2</v>
      </c>
      <c r="AL5500" s="1">
        <v>-1.9702486537570799E-2</v>
      </c>
      <c r="AM5500" s="1">
        <v>4.9568791765202498E-3</v>
      </c>
      <c r="AN5500" s="1" t="s">
        <v>7411</v>
      </c>
      <c r="AO5500" s="1">
        <v>20.5836111111111</v>
      </c>
      <c r="AP5500" s="1">
        <v>0.62597663572556195</v>
      </c>
      <c r="AQ5500" s="1">
        <v>-0.77984181186039703</v>
      </c>
    </row>
    <row r="5501" spans="1:43" s="1" customFormat="1">
      <c r="A5501" s="9">
        <f t="shared" si="512"/>
        <v>41876.861122685164</v>
      </c>
      <c r="B5501" s="5">
        <v>41876.6944560185</v>
      </c>
      <c r="C5501" s="9" t="str">
        <f t="shared" si="513"/>
        <v>20140825164001</v>
      </c>
      <c r="D5501" s="9" t="str">
        <f t="shared" si="514"/>
        <v>16</v>
      </c>
      <c r="E5501" s="9"/>
      <c r="F5501" s="5" t="s">
        <v>7348</v>
      </c>
      <c r="G5501" s="6">
        <v>268.69445601851902</v>
      </c>
      <c r="H5501" s="6">
        <v>-8.6917364769039995E-2</v>
      </c>
      <c r="I5501" s="6">
        <v>-0.99621552472424602</v>
      </c>
      <c r="J5501" s="7">
        <v>367</v>
      </c>
      <c r="K5501" s="6">
        <v>1097</v>
      </c>
      <c r="L5501" s="3">
        <v>397.33432025659999</v>
      </c>
      <c r="M5501" s="3">
        <f t="shared" si="511"/>
        <v>0.21653096471760591</v>
      </c>
      <c r="N5501" s="1">
        <f t="shared" si="515"/>
        <v>-2.2835788977591989</v>
      </c>
      <c r="O5501" s="1">
        <f t="shared" si="516"/>
        <v>-9.4820881787829034E-2</v>
      </c>
      <c r="W5501" s="3"/>
      <c r="X5501" s="3"/>
      <c r="Y5501" s="5">
        <v>41876.861111111102</v>
      </c>
      <c r="Z5501" s="5"/>
      <c r="AA5501" s="3">
        <v>24.9168535717392</v>
      </c>
      <c r="AB5501" s="3">
        <v>30.67</v>
      </c>
      <c r="AC5501" s="7">
        <v>8.3027083330932303</v>
      </c>
      <c r="AD5501" s="11">
        <v>307.224875554503</v>
      </c>
      <c r="AE5501" s="7">
        <v>184.53409354069001</v>
      </c>
      <c r="AF5501" s="1">
        <v>12.807736805686201</v>
      </c>
      <c r="AG5501" s="1">
        <v>1.8284836569079299</v>
      </c>
      <c r="AH5501" s="1">
        <v>36.0897781283063</v>
      </c>
      <c r="AI5501" s="1" t="s">
        <v>29</v>
      </c>
      <c r="AJ5501" s="1" t="s">
        <v>29</v>
      </c>
      <c r="AK5501" s="11">
        <v>-0.101884284347216</v>
      </c>
      <c r="AL5501" s="1">
        <v>-1.9745421161334899E-2</v>
      </c>
      <c r="AM5501" s="1">
        <v>4.9807147144085503E-3</v>
      </c>
      <c r="AN5501" s="1" t="s">
        <v>7412</v>
      </c>
      <c r="AO5501" s="1">
        <v>20.6669444444444</v>
      </c>
      <c r="AP5501" s="1">
        <v>0.64283981559289405</v>
      </c>
      <c r="AQ5501" s="1">
        <v>-0.76600063413060804</v>
      </c>
    </row>
    <row r="5502" spans="1:43" s="1" customFormat="1">
      <c r="A5502" s="9">
        <f t="shared" si="512"/>
        <v>41876.864594907362</v>
      </c>
      <c r="B5502" s="5">
        <v>41876.697928240697</v>
      </c>
      <c r="C5502" s="9" t="str">
        <f t="shared" si="513"/>
        <v>20140825164501</v>
      </c>
      <c r="D5502" s="9" t="str">
        <f t="shared" si="514"/>
        <v>16</v>
      </c>
      <c r="E5502" s="9"/>
      <c r="F5502" s="5" t="s">
        <v>7350</v>
      </c>
      <c r="G5502" s="6">
        <v>268.69792824074102</v>
      </c>
      <c r="H5502" s="6">
        <v>-8.6857819268031794E-2</v>
      </c>
      <c r="I5502" s="6">
        <v>-0.99622071813027602</v>
      </c>
      <c r="J5502" s="7">
        <v>368</v>
      </c>
      <c r="K5502" s="6">
        <v>1097</v>
      </c>
      <c r="L5502" s="3">
        <v>398.41697508018802</v>
      </c>
      <c r="M5502" s="3">
        <f t="shared" si="511"/>
        <v>-7.1650629163605123E-2</v>
      </c>
      <c r="N5502" s="1">
        <f t="shared" si="515"/>
        <v>1.8402477555727983</v>
      </c>
      <c r="O5502" s="1">
        <f t="shared" si="516"/>
        <v>-3.8935316696692854E-2</v>
      </c>
      <c r="P5502" s="6" t="s">
        <v>7413</v>
      </c>
      <c r="Q5502" s="6">
        <v>1017</v>
      </c>
      <c r="R5502" s="6" t="s">
        <v>35</v>
      </c>
      <c r="S5502" s="6">
        <v>1</v>
      </c>
      <c r="T5502" s="6" t="s">
        <v>35</v>
      </c>
      <c r="U5502" s="6">
        <v>0</v>
      </c>
      <c r="V5502" s="6" t="s">
        <v>36</v>
      </c>
      <c r="W5502" s="3"/>
      <c r="X5502" s="3"/>
      <c r="Y5502" s="5">
        <v>41876.864583333299</v>
      </c>
      <c r="Z5502" s="5"/>
      <c r="AA5502" s="3">
        <v>24.924930162346001</v>
      </c>
      <c r="AB5502" s="3">
        <v>30.67</v>
      </c>
      <c r="AC5502" s="7">
        <v>8.2902083330408392</v>
      </c>
      <c r="AD5502" s="11">
        <v>307.105170127598</v>
      </c>
      <c r="AE5502" s="7">
        <v>181.38835077229101</v>
      </c>
      <c r="AF5502" s="1">
        <v>12.586372014653801</v>
      </c>
      <c r="AG5502" s="1">
        <v>1.8795963579983701</v>
      </c>
      <c r="AH5502" s="1">
        <v>36.403597815059896</v>
      </c>
      <c r="AI5502" s="1" t="s">
        <v>29</v>
      </c>
      <c r="AJ5502" s="1" t="s">
        <v>29</v>
      </c>
      <c r="AK5502" s="11">
        <v>-0.106564118353485</v>
      </c>
      <c r="AL5502" s="1">
        <v>-1.9788355785099E-2</v>
      </c>
      <c r="AM5502" s="1">
        <v>5.1261542104927204E-3</v>
      </c>
      <c r="AN5502" s="1" t="s">
        <v>7414</v>
      </c>
      <c r="AO5502" s="1">
        <v>20.7502777777778</v>
      </c>
      <c r="AP5502" s="1">
        <v>0.65939703904093105</v>
      </c>
      <c r="AQ5502" s="1">
        <v>-0.75179488220129098</v>
      </c>
    </row>
    <row r="5503" spans="1:43" s="1" customFormat="1">
      <c r="A5503" s="9">
        <f t="shared" si="512"/>
        <v>41876.868067129661</v>
      </c>
      <c r="B5503" s="5">
        <v>41876.701400462996</v>
      </c>
      <c r="C5503" s="9" t="str">
        <f t="shared" si="513"/>
        <v>20140825165001</v>
      </c>
      <c r="D5503" s="9" t="str">
        <f t="shared" si="514"/>
        <v>16</v>
      </c>
      <c r="E5503" s="9"/>
      <c r="F5503" s="5" t="s">
        <v>7351</v>
      </c>
      <c r="G5503" s="6">
        <v>268.70140046296302</v>
      </c>
      <c r="H5503" s="6">
        <v>-8.6798273456711997E-2</v>
      </c>
      <c r="I5503" s="6">
        <v>-0.99622590797716803</v>
      </c>
      <c r="J5503" s="7">
        <v>367</v>
      </c>
      <c r="K5503" s="6">
        <v>1099</v>
      </c>
      <c r="L5503" s="3">
        <v>398.05872193437</v>
      </c>
      <c r="M5503" s="3">
        <f t="shared" si="511"/>
        <v>0</v>
      </c>
      <c r="N5503" s="1">
        <f t="shared" si="515"/>
        <v>0.32491525748640127</v>
      </c>
      <c r="O5503" s="1">
        <f t="shared" si="516"/>
        <v>0</v>
      </c>
      <c r="W5503" s="3"/>
      <c r="X5503" s="3"/>
      <c r="Y5503" s="5">
        <v>41876.868055555598</v>
      </c>
      <c r="Z5503" s="5"/>
      <c r="AA5503" s="3">
        <v>24.924435910597602</v>
      </c>
      <c r="AB5503" s="3">
        <v>30.67</v>
      </c>
      <c r="AC5503" s="7">
        <v>8.3022916670115503</v>
      </c>
      <c r="AD5503" s="11">
        <v>306.41971493173997</v>
      </c>
      <c r="AE5503" s="7">
        <v>182.24944414472901</v>
      </c>
      <c r="AF5503" s="1">
        <v>12.6454858006664</v>
      </c>
      <c r="AG5503" s="1">
        <v>2.0312064560852301</v>
      </c>
      <c r="AH5503" s="1">
        <v>35.838907388728003</v>
      </c>
      <c r="AI5503" s="1" t="s">
        <v>29</v>
      </c>
      <c r="AJ5503" s="1" t="s">
        <v>29</v>
      </c>
      <c r="AK5503" s="11">
        <v>-0.11196285235716701</v>
      </c>
      <c r="AL5503" s="1">
        <v>-2.0107892120037801E-2</v>
      </c>
      <c r="AM5503" s="1">
        <v>4.9854955504941801E-3</v>
      </c>
      <c r="AN5503" s="1" t="s">
        <v>7415</v>
      </c>
      <c r="AO5503" s="1">
        <v>20.8336111111111</v>
      </c>
      <c r="AP5503" s="1">
        <v>0.67564042574136096</v>
      </c>
      <c r="AQ5503" s="1">
        <v>-0.73723131722956003</v>
      </c>
    </row>
    <row r="5504" spans="1:43" s="1" customFormat="1">
      <c r="A5504" s="9">
        <f t="shared" si="512"/>
        <v>41876.871539351865</v>
      </c>
      <c r="B5504" s="5">
        <v>41876.704872685201</v>
      </c>
      <c r="C5504" s="9" t="str">
        <f t="shared" si="513"/>
        <v>20140825165501</v>
      </c>
      <c r="D5504" s="9" t="str">
        <f t="shared" si="514"/>
        <v>16</v>
      </c>
      <c r="E5504" s="9"/>
      <c r="F5504" s="5" t="s">
        <v>7352</v>
      </c>
      <c r="G5504" s="6">
        <v>268.70487268518502</v>
      </c>
      <c r="H5504" s="6">
        <v>-8.6738727335293406E-2</v>
      </c>
      <c r="I5504" s="6">
        <v>-0.99623109426490697</v>
      </c>
      <c r="J5504" s="7">
        <v>367</v>
      </c>
      <c r="K5504" s="6">
        <v>1099</v>
      </c>
      <c r="L5504" s="3">
        <v>398.05872193437</v>
      </c>
      <c r="M5504" s="3">
        <f t="shared" si="511"/>
        <v>1.5184801381691955</v>
      </c>
      <c r="N5504" s="1">
        <f t="shared" si="515"/>
        <v>-2.2252335350213999</v>
      </c>
      <c r="O5504" s="1">
        <f t="shared" si="516"/>
        <v>-0.6823913599498187</v>
      </c>
      <c r="W5504" s="3"/>
      <c r="X5504" s="3"/>
      <c r="Y5504" s="5">
        <v>41876.871527777803</v>
      </c>
      <c r="Z5504" s="5"/>
      <c r="AA5504" s="3">
        <v>24.927614866073</v>
      </c>
      <c r="AB5504" s="3">
        <v>30.67</v>
      </c>
      <c r="AC5504" s="7">
        <v>8.2956249988082007</v>
      </c>
      <c r="AD5504" s="11">
        <v>306.01138988306002</v>
      </c>
      <c r="AE5504" s="7">
        <v>180.255441164915</v>
      </c>
      <c r="AF5504" s="1">
        <v>12.506304766415299</v>
      </c>
      <c r="AG5504" s="1">
        <v>2.1061674084639099</v>
      </c>
      <c r="AH5504" s="1">
        <v>35.564930020823503</v>
      </c>
      <c r="AI5504" s="1" t="s">
        <v>29</v>
      </c>
      <c r="AJ5504" s="1" t="s">
        <v>29</v>
      </c>
      <c r="AK5504" s="11">
        <v>-0.11736158636084899</v>
      </c>
      <c r="AL5504" s="1">
        <v>-2.0427428454976498E-2</v>
      </c>
      <c r="AM5504" s="1">
        <v>5.0626161613532101E-3</v>
      </c>
      <c r="AN5504" s="1" t="s">
        <v>7416</v>
      </c>
      <c r="AO5504" s="1">
        <v>20.9169444444444</v>
      </c>
      <c r="AP5504" s="1">
        <v>0.69156224473491401</v>
      </c>
      <c r="AQ5504" s="1">
        <v>-0.722316870671873</v>
      </c>
    </row>
    <row r="5505" spans="1:43" s="1" customFormat="1">
      <c r="A5505" s="9">
        <f t="shared" si="512"/>
        <v>41876.875011574062</v>
      </c>
      <c r="B5505" s="5">
        <v>41876.708344907398</v>
      </c>
      <c r="C5505" s="9" t="str">
        <f t="shared" si="513"/>
        <v>20140825170001</v>
      </c>
      <c r="D5505" s="9" t="str">
        <f t="shared" si="514"/>
        <v>17</v>
      </c>
      <c r="E5505" s="9"/>
      <c r="F5505" s="5" t="s">
        <v>7354</v>
      </c>
      <c r="G5505" s="6">
        <v>268.70834490740702</v>
      </c>
      <c r="H5505" s="6">
        <v>-8.6679180903988698E-2</v>
      </c>
      <c r="I5505" s="6">
        <v>-0.99623627699347195</v>
      </c>
      <c r="J5505" s="7">
        <v>374</v>
      </c>
      <c r="K5505" s="6">
        <v>1099</v>
      </c>
      <c r="L5505" s="3">
        <v>405.65112262521598</v>
      </c>
      <c r="M5505" s="3">
        <f t="shared" si="511"/>
        <v>0</v>
      </c>
      <c r="N5505" s="1">
        <f t="shared" si="515"/>
        <v>1.0597116098751997</v>
      </c>
      <c r="O5505" s="1">
        <f t="shared" si="516"/>
        <v>0</v>
      </c>
      <c r="P5505" s="6" t="s">
        <v>7417</v>
      </c>
      <c r="Q5505" s="6">
        <v>1017</v>
      </c>
      <c r="R5505" s="6" t="s">
        <v>35</v>
      </c>
      <c r="S5505" s="6">
        <v>1.1000000000000001</v>
      </c>
      <c r="T5505" s="6" t="s">
        <v>35</v>
      </c>
      <c r="U5505" s="6">
        <v>0</v>
      </c>
      <c r="V5505" s="6" t="s">
        <v>36</v>
      </c>
      <c r="W5505" s="3"/>
      <c r="X5505" s="3"/>
      <c r="Y5505" s="5">
        <v>41876.875</v>
      </c>
      <c r="Z5505" s="5"/>
      <c r="AA5505" s="3">
        <v>24.936936585435301</v>
      </c>
      <c r="AB5505" s="3">
        <v>30.67</v>
      </c>
      <c r="AC5505" s="7">
        <v>8.2581249999083202</v>
      </c>
      <c r="AD5505" s="11">
        <v>306.06430856353398</v>
      </c>
      <c r="AE5505" s="7">
        <v>173.55920757147001</v>
      </c>
      <c r="AF5505" s="1">
        <v>12.040480248486601</v>
      </c>
      <c r="AG5505" s="1">
        <v>2.0550830702845899</v>
      </c>
      <c r="AH5505" s="1">
        <v>35.782574863031499</v>
      </c>
      <c r="AI5505" s="1" t="s">
        <v>29</v>
      </c>
      <c r="AJ5505" s="1" t="s">
        <v>29</v>
      </c>
      <c r="AK5505" s="11">
        <v>-0.12276032018352501</v>
      </c>
      <c r="AL5505" s="1">
        <v>-2.0746964779202001E-2</v>
      </c>
      <c r="AM5505" s="1">
        <v>5.5191856160248399E-3</v>
      </c>
      <c r="AN5505" s="1" t="s">
        <v>7418</v>
      </c>
      <c r="AO5505" s="1">
        <v>21.0002777777778</v>
      </c>
      <c r="AP5505" s="1">
        <v>0.70715491811087094</v>
      </c>
      <c r="AQ5505" s="1">
        <v>-0.70705864098503701</v>
      </c>
    </row>
    <row r="5506" spans="1:43" s="1" customFormat="1">
      <c r="A5506" s="9">
        <f t="shared" si="512"/>
        <v>41876.878483796267</v>
      </c>
      <c r="B5506" s="5">
        <v>41876.711817129602</v>
      </c>
      <c r="C5506" s="9" t="str">
        <f t="shared" si="513"/>
        <v>20140825170501</v>
      </c>
      <c r="D5506" s="9" t="str">
        <f t="shared" si="514"/>
        <v>17</v>
      </c>
      <c r="E5506" s="9"/>
      <c r="F5506" s="5" t="s">
        <v>7355</v>
      </c>
      <c r="G5506" s="6">
        <v>268.71181712962999</v>
      </c>
      <c r="H5506" s="6">
        <v>-8.6619634163010703E-2</v>
      </c>
      <c r="I5506" s="6">
        <v>-0.99624145616284498</v>
      </c>
      <c r="J5506" s="7">
        <v>374</v>
      </c>
      <c r="K5506" s="6">
        <v>1099</v>
      </c>
      <c r="L5506" s="3">
        <v>405.65112262521598</v>
      </c>
      <c r="M5506" s="3">
        <f t="shared" ref="M5506:M5569" si="517">(L5507-L5506)/5</f>
        <v>1.0846286701208101</v>
      </c>
      <c r="N5506" s="1">
        <f t="shared" si="515"/>
        <v>1.1119579289155979</v>
      </c>
      <c r="O5506" s="1">
        <f t="shared" si="516"/>
        <v>0.9754223985601328</v>
      </c>
      <c r="W5506" s="3"/>
      <c r="X5506" s="3"/>
      <c r="Y5506" s="5">
        <v>41876.878472222197</v>
      </c>
      <c r="Z5506" s="5"/>
      <c r="AA5506" s="3">
        <v>24.9457706042406</v>
      </c>
      <c r="AB5506" s="3">
        <v>30.67</v>
      </c>
      <c r="AC5506" s="7">
        <v>8.2646875004321902</v>
      </c>
      <c r="AD5506" s="11">
        <v>305.531361064115</v>
      </c>
      <c r="AE5506" s="7">
        <v>171.240314401479</v>
      </c>
      <c r="AF5506" s="1">
        <v>11.8801575654097</v>
      </c>
      <c r="AG5506" s="1">
        <v>2.2441724070968201</v>
      </c>
      <c r="AH5506" s="1">
        <v>35.759753465395903</v>
      </c>
      <c r="AI5506" s="1" t="s">
        <v>29</v>
      </c>
      <c r="AJ5506" s="1" t="s">
        <v>29</v>
      </c>
      <c r="AK5506" s="11">
        <v>-0.12795954901828699</v>
      </c>
      <c r="AL5506" s="1">
        <v>-2.0290203989392901E-2</v>
      </c>
      <c r="AM5506" s="1">
        <v>5.4364137165871301E-3</v>
      </c>
      <c r="AN5506" s="1" t="s">
        <v>7419</v>
      </c>
      <c r="AO5506" s="1">
        <v>21.0836111111111</v>
      </c>
      <c r="AP5506" s="1">
        <v>0.72241102461373896</v>
      </c>
      <c r="AQ5506" s="1">
        <v>-0.69146389024773203</v>
      </c>
    </row>
    <row r="5507" spans="1:43" s="1" customFormat="1">
      <c r="A5507" s="9">
        <f t="shared" ref="A5507:A5570" si="518">B5507+1/6</f>
        <v>41876.881956018566</v>
      </c>
      <c r="B5507" s="5">
        <v>41876.715289351901</v>
      </c>
      <c r="C5507" s="9" t="str">
        <f t="shared" ref="C5507:C5570" si="519">TEXT(B5507,"yyyymmddhhmmss")</f>
        <v>20140825171001</v>
      </c>
      <c r="D5507" s="9" t="str">
        <f t="shared" ref="D5507:D5570" si="520">MID(C5507,9,2)</f>
        <v>17</v>
      </c>
      <c r="E5507" s="9"/>
      <c r="F5507" s="5" t="s">
        <v>7356</v>
      </c>
      <c r="G5507" s="6">
        <v>268.71528935185199</v>
      </c>
      <c r="H5507" s="6">
        <v>-8.6560087112572001E-2</v>
      </c>
      <c r="I5507" s="6">
        <v>-0.99624663177300798</v>
      </c>
      <c r="J5507" s="7">
        <v>379</v>
      </c>
      <c r="K5507" s="6">
        <v>1099</v>
      </c>
      <c r="L5507" s="3">
        <v>411.07426597582003</v>
      </c>
      <c r="M5507" s="3">
        <f t="shared" si="517"/>
        <v>-0.93698494942020716</v>
      </c>
      <c r="N5507" s="1">
        <f t="shared" si="515"/>
        <v>-2.7027146221011975</v>
      </c>
      <c r="O5507" s="1">
        <f t="shared" si="516"/>
        <v>0.34668290235236077</v>
      </c>
      <c r="W5507" s="3"/>
      <c r="X5507" s="3"/>
      <c r="Y5507" s="5">
        <v>41876.881944444402</v>
      </c>
      <c r="Z5507" s="5"/>
      <c r="AA5507" s="3">
        <v>24.955725252208801</v>
      </c>
      <c r="AB5507" s="3">
        <v>30.671145833610598</v>
      </c>
      <c r="AC5507" s="7">
        <v>8.2822916672211004</v>
      </c>
      <c r="AD5507" s="11">
        <v>304.80472993302902</v>
      </c>
      <c r="AE5507" s="7">
        <v>169.78004155997499</v>
      </c>
      <c r="AF5507" s="1">
        <v>11.778725651481199</v>
      </c>
      <c r="AG5507" s="1">
        <v>2.4341134825106701</v>
      </c>
      <c r="AH5507" s="1">
        <v>35.527351289545798</v>
      </c>
      <c r="AI5507" s="1" t="s">
        <v>29</v>
      </c>
      <c r="AJ5507" s="1" t="s">
        <v>29</v>
      </c>
      <c r="AK5507" s="11">
        <v>-0.13315877784636099</v>
      </c>
      <c r="AL5507" s="1">
        <v>-1.9833443173556401E-2</v>
      </c>
      <c r="AM5507" s="1">
        <v>5.2204547145842904E-3</v>
      </c>
      <c r="AN5507" s="1" t="s">
        <v>7420</v>
      </c>
      <c r="AO5507" s="1">
        <v>21.1669444444444</v>
      </c>
      <c r="AP5507" s="1">
        <v>0.73732330317535699</v>
      </c>
      <c r="AQ5507" s="1">
        <v>-0.67554004070416096</v>
      </c>
    </row>
    <row r="5508" spans="1:43" s="1" customFormat="1">
      <c r="A5508" s="9">
        <f t="shared" si="518"/>
        <v>41876.885428240763</v>
      </c>
      <c r="B5508" s="5">
        <v>41876.718761574099</v>
      </c>
      <c r="C5508" s="9" t="str">
        <f t="shared" si="519"/>
        <v>20140825171501</v>
      </c>
      <c r="D5508" s="9" t="str">
        <f t="shared" si="520"/>
        <v>17</v>
      </c>
      <c r="E5508" s="9"/>
      <c r="F5508" s="5" t="s">
        <v>7358</v>
      </c>
      <c r="G5508" s="6">
        <v>268.71876157407399</v>
      </c>
      <c r="H5508" s="6">
        <v>-8.6500539752886393E-2</v>
      </c>
      <c r="I5508" s="6">
        <v>-0.99625180382394296</v>
      </c>
      <c r="J5508" s="7">
        <v>374</v>
      </c>
      <c r="K5508" s="6">
        <v>1101</v>
      </c>
      <c r="L5508" s="3">
        <v>406.38934122871899</v>
      </c>
      <c r="M5508" s="3">
        <f t="shared" si="517"/>
        <v>1.0866025166543978</v>
      </c>
      <c r="N5508" s="1">
        <f t="shared" si="515"/>
        <v>0.98006176891159957</v>
      </c>
      <c r="O5508" s="1">
        <f t="shared" si="516"/>
        <v>1.1087081968936674</v>
      </c>
      <c r="P5508" s="6" t="s">
        <v>7421</v>
      </c>
      <c r="Q5508" s="6">
        <v>1017</v>
      </c>
      <c r="R5508" s="6" t="s">
        <v>35</v>
      </c>
      <c r="S5508" s="6">
        <v>0.8</v>
      </c>
      <c r="T5508" s="6" t="s">
        <v>35</v>
      </c>
      <c r="U5508" s="6">
        <v>0</v>
      </c>
      <c r="V5508" s="6" t="s">
        <v>36</v>
      </c>
      <c r="W5508" s="3"/>
      <c r="X5508" s="3"/>
      <c r="Y5508" s="5">
        <v>41876.885416666701</v>
      </c>
      <c r="Z5508" s="5"/>
      <c r="AA5508" s="3">
        <v>24.971272692378101</v>
      </c>
      <c r="AB5508" s="3">
        <v>30.677395833636702</v>
      </c>
      <c r="AC5508" s="7">
        <v>8.2947916672734792</v>
      </c>
      <c r="AD5508" s="11">
        <v>303.93717688285</v>
      </c>
      <c r="AE5508" s="7">
        <v>166.75117474345399</v>
      </c>
      <c r="AF5508" s="1">
        <v>11.563214015334401</v>
      </c>
      <c r="AG5508" s="1">
        <v>2.3319287724844799</v>
      </c>
      <c r="AH5508" s="1">
        <v>34.657642653526203</v>
      </c>
      <c r="AI5508" s="1" t="s">
        <v>29</v>
      </c>
      <c r="AJ5508" s="1" t="s">
        <v>29</v>
      </c>
      <c r="AK5508" s="11">
        <v>-0.13835800667443501</v>
      </c>
      <c r="AL5508" s="1">
        <v>-1.9376682357719902E-2</v>
      </c>
      <c r="AM5508" s="1">
        <v>5.0723397200208202E-3</v>
      </c>
      <c r="AN5508" s="1" t="s">
        <v>7422</v>
      </c>
      <c r="AO5508" s="1">
        <v>21.2502777777778</v>
      </c>
      <c r="AP5508" s="1">
        <v>0.75188465637076496</v>
      </c>
      <c r="AQ5508" s="1">
        <v>-0.65929467123147401</v>
      </c>
    </row>
    <row r="5509" spans="1:43" s="1" customFormat="1">
      <c r="A5509" s="9">
        <f t="shared" si="518"/>
        <v>41876.888900462967</v>
      </c>
      <c r="B5509" s="5">
        <v>41876.722233796303</v>
      </c>
      <c r="C5509" s="9" t="str">
        <f t="shared" si="519"/>
        <v>20140825172001</v>
      </c>
      <c r="D5509" s="9" t="str">
        <f t="shared" si="520"/>
        <v>17</v>
      </c>
      <c r="E5509" s="9"/>
      <c r="F5509" s="5" t="s">
        <v>7359</v>
      </c>
      <c r="G5509" s="6">
        <v>268.722233796296</v>
      </c>
      <c r="H5509" s="6">
        <v>-8.6440992084164697E-2</v>
      </c>
      <c r="I5509" s="6">
        <v>-0.99625697231563004</v>
      </c>
      <c r="J5509" s="7">
        <v>379</v>
      </c>
      <c r="K5509" s="6">
        <v>1101</v>
      </c>
      <c r="L5509" s="3">
        <v>411.82235381199098</v>
      </c>
      <c r="M5509" s="3">
        <f t="shared" si="517"/>
        <v>-1.9558845299778</v>
      </c>
      <c r="N5509" s="1">
        <f t="shared" si="515"/>
        <v>3.6106162172138001</v>
      </c>
      <c r="O5509" s="1">
        <f t="shared" si="516"/>
        <v>-0.5417038013215083</v>
      </c>
      <c r="W5509" s="3"/>
      <c r="X5509" s="3"/>
      <c r="Y5509" s="5">
        <v>41876.888888888898</v>
      </c>
      <c r="Z5509" s="5"/>
      <c r="AA5509" s="3">
        <v>24.980646239709099</v>
      </c>
      <c r="AB5509" s="3">
        <v>30.683645833453401</v>
      </c>
      <c r="AC5509" s="7">
        <v>8.2890624996398401</v>
      </c>
      <c r="AD5509" s="11">
        <v>303.30455773864998</v>
      </c>
      <c r="AE5509" s="7">
        <v>166.47252194876299</v>
      </c>
      <c r="AF5509" s="1">
        <v>11.5412360156015</v>
      </c>
      <c r="AG5509" s="1">
        <v>2.1701233691518702</v>
      </c>
      <c r="AH5509" s="1">
        <v>34.6558615736229</v>
      </c>
      <c r="AI5509" s="1" t="s">
        <v>29</v>
      </c>
      <c r="AJ5509" s="1" t="s">
        <v>29</v>
      </c>
      <c r="AK5509" s="11">
        <v>-0.14341746704239799</v>
      </c>
      <c r="AL5509" s="1">
        <v>-1.7509366061060499E-2</v>
      </c>
      <c r="AM5509" s="1">
        <v>5.1396968050338599E-3</v>
      </c>
      <c r="AN5509" s="1" t="s">
        <v>7423</v>
      </c>
      <c r="AO5509" s="1">
        <v>21.3336111111111</v>
      </c>
      <c r="AP5509" s="1">
        <v>0.766088153796188</v>
      </c>
      <c r="AQ5509" s="1">
        <v>-0.64273551373263005</v>
      </c>
    </row>
    <row r="5510" spans="1:43" s="1" customFormat="1">
      <c r="A5510" s="9">
        <f t="shared" si="518"/>
        <v>41876.892372685164</v>
      </c>
      <c r="B5510" s="5">
        <v>41876.7257060185</v>
      </c>
      <c r="C5510" s="9" t="str">
        <f t="shared" si="519"/>
        <v>20140825172501</v>
      </c>
      <c r="D5510" s="9" t="str">
        <f t="shared" si="520"/>
        <v>17</v>
      </c>
      <c r="E5510" s="9"/>
      <c r="F5510" s="5" t="s">
        <v>7360</v>
      </c>
      <c r="G5510" s="6">
        <v>268.72570601851902</v>
      </c>
      <c r="H5510" s="6">
        <v>-8.63814441066207E-2</v>
      </c>
      <c r="I5510" s="6">
        <v>-0.99626213724805102</v>
      </c>
      <c r="J5510" s="7">
        <v>370</v>
      </c>
      <c r="K5510" s="6">
        <v>1101</v>
      </c>
      <c r="L5510" s="3">
        <v>402.04293116210198</v>
      </c>
      <c r="M5510" s="3">
        <f t="shared" si="517"/>
        <v>-1.738564026646793</v>
      </c>
      <c r="N5510" s="1">
        <f t="shared" si="515"/>
        <v>-2.2079779325886024</v>
      </c>
      <c r="O5510" s="1">
        <f t="shared" si="516"/>
        <v>0.78740099753104187</v>
      </c>
      <c r="W5510" s="3"/>
      <c r="X5510" s="3"/>
      <c r="Y5510" s="5">
        <v>41876.892361111102</v>
      </c>
      <c r="Z5510" s="5"/>
      <c r="AA5510" s="3">
        <v>24.9856098647819</v>
      </c>
      <c r="AB5510" s="3">
        <v>30.6898958334796</v>
      </c>
      <c r="AC5510" s="7">
        <v>8.2703124995612605</v>
      </c>
      <c r="AD5510" s="11">
        <v>302.83974846585301</v>
      </c>
      <c r="AE5510" s="7">
        <v>168.158307431515</v>
      </c>
      <c r="AF5510" s="1">
        <v>11.6574963056716</v>
      </c>
      <c r="AG5510" s="1">
        <v>1.9657317533787499</v>
      </c>
      <c r="AH5510" s="1">
        <v>35.274028655342498</v>
      </c>
      <c r="AI5510" s="1" t="s">
        <v>29</v>
      </c>
      <c r="AJ5510" s="1" t="s">
        <v>29</v>
      </c>
      <c r="AK5510" s="11">
        <v>-0.14847692757999301</v>
      </c>
      <c r="AL5510" s="1">
        <v>-1.5642049701794301E-2</v>
      </c>
      <c r="AM5510" s="1">
        <v>5.3664551046653302E-3</v>
      </c>
      <c r="AN5510" s="1" t="s">
        <v>7424</v>
      </c>
      <c r="AO5510" s="1">
        <v>21.4169444444444</v>
      </c>
      <c r="AP5510" s="1">
        <v>0.77992703536753205</v>
      </c>
      <c r="AQ5510" s="1">
        <v>-0.62587044945644499</v>
      </c>
    </row>
    <row r="5511" spans="1:43" s="1" customFormat="1">
      <c r="A5511" s="9">
        <f t="shared" si="518"/>
        <v>41876.895844907362</v>
      </c>
      <c r="B5511" s="5">
        <v>41876.729178240697</v>
      </c>
      <c r="C5511" s="9" t="str">
        <f t="shared" si="519"/>
        <v>20140825173001</v>
      </c>
      <c r="D5511" s="9" t="str">
        <f t="shared" si="520"/>
        <v>17</v>
      </c>
      <c r="E5511" s="9"/>
      <c r="F5511" s="5" t="s">
        <v>7362</v>
      </c>
      <c r="G5511" s="6">
        <v>268.72917824074102</v>
      </c>
      <c r="H5511" s="6">
        <v>-8.6321895820466094E-2</v>
      </c>
      <c r="I5511" s="6">
        <v>-0.99626729862118901</v>
      </c>
      <c r="J5511" s="7">
        <v>362</v>
      </c>
      <c r="K5511" s="6">
        <v>1101</v>
      </c>
      <c r="L5511" s="3">
        <v>393.35011102886801</v>
      </c>
      <c r="M5511" s="3">
        <f t="shared" si="517"/>
        <v>-0.36358253145820074</v>
      </c>
      <c r="N5511" s="1">
        <f t="shared" ref="N5511:N5574" si="521">(AE5464-AE5463)/5</f>
        <v>-0.14109216972499894</v>
      </c>
      <c r="O5511" s="1">
        <f t="shared" ref="O5511:O5574" si="522">M5511/N5511</f>
        <v>2.5769150206340656</v>
      </c>
      <c r="P5511" s="6" t="s">
        <v>7425</v>
      </c>
      <c r="Q5511" s="6">
        <v>1017</v>
      </c>
      <c r="R5511" s="6" t="s">
        <v>35</v>
      </c>
      <c r="S5511" s="6">
        <v>0.8</v>
      </c>
      <c r="T5511" s="6" t="s">
        <v>35</v>
      </c>
      <c r="U5511" s="6">
        <v>0</v>
      </c>
      <c r="V5511" s="6" t="s">
        <v>36</v>
      </c>
      <c r="W5511" s="3"/>
      <c r="X5511" s="3"/>
      <c r="Y5511" s="5">
        <v>41876.895833333299</v>
      </c>
      <c r="Z5511" s="5"/>
      <c r="AA5511" s="3">
        <v>25.005878440699099</v>
      </c>
      <c r="AB5511" s="3">
        <v>30.696145833505799</v>
      </c>
      <c r="AC5511" s="7">
        <v>8.2638541664942302</v>
      </c>
      <c r="AD5511" s="11">
        <v>302.71437321975702</v>
      </c>
      <c r="AE5511" s="7">
        <v>167.15408298994899</v>
      </c>
      <c r="AF5511" s="1">
        <v>11.5848836438393</v>
      </c>
      <c r="AG5511" s="1">
        <v>2.4145998940508</v>
      </c>
      <c r="AH5511" s="1">
        <v>35.077639635437798</v>
      </c>
      <c r="AI5511" s="1" t="s">
        <v>29</v>
      </c>
      <c r="AJ5511" s="1" t="s">
        <v>29</v>
      </c>
      <c r="AK5511" s="11">
        <v>-0.15353638811758799</v>
      </c>
      <c r="AL5511" s="1">
        <v>-1.3774733342528199E-2</v>
      </c>
      <c r="AM5511" s="1">
        <v>5.4468552429882003E-3</v>
      </c>
      <c r="AN5511" s="1" t="s">
        <v>7426</v>
      </c>
      <c r="AO5511" s="1">
        <v>21.5002777777778</v>
      </c>
      <c r="AP5511" s="1">
        <v>0.79339471453780597</v>
      </c>
      <c r="AQ5511" s="1">
        <v>-0.60870750524654604</v>
      </c>
    </row>
    <row r="5512" spans="1:43" s="1" customFormat="1">
      <c r="A5512" s="9">
        <f t="shared" si="518"/>
        <v>41876.899317129661</v>
      </c>
      <c r="B5512" s="5">
        <v>41876.732650462996</v>
      </c>
      <c r="C5512" s="9" t="str">
        <f t="shared" si="519"/>
        <v>20140825173501</v>
      </c>
      <c r="D5512" s="9" t="str">
        <f t="shared" si="520"/>
        <v>17</v>
      </c>
      <c r="E5512" s="9"/>
      <c r="F5512" s="5" t="s">
        <v>7363</v>
      </c>
      <c r="G5512" s="6">
        <v>268.73265046296302</v>
      </c>
      <c r="H5512" s="6">
        <v>-8.6262347225915595E-2</v>
      </c>
      <c r="I5512" s="6">
        <v>-0.99627245643502305</v>
      </c>
      <c r="J5512" s="7">
        <v>360</v>
      </c>
      <c r="K5512" s="6">
        <v>1102</v>
      </c>
      <c r="L5512" s="3">
        <v>391.53219837157701</v>
      </c>
      <c r="M5512" s="3">
        <f t="shared" si="517"/>
        <v>-0.43503577596840159</v>
      </c>
      <c r="N5512" s="1">
        <f t="shared" si="521"/>
        <v>3.3425475420364021</v>
      </c>
      <c r="O5512" s="1">
        <f t="shared" si="522"/>
        <v>-0.13015096135427348</v>
      </c>
      <c r="W5512" s="3"/>
      <c r="X5512" s="3"/>
      <c r="Y5512" s="5">
        <v>41876.899305555598</v>
      </c>
      <c r="Z5512" s="5"/>
      <c r="AA5512" s="3">
        <v>25.014235082148399</v>
      </c>
      <c r="AB5512" s="3">
        <v>30.702395833532002</v>
      </c>
      <c r="AC5512" s="7">
        <v>8.2552083329360695</v>
      </c>
      <c r="AD5512" s="11">
        <v>302.396288154025</v>
      </c>
      <c r="AE5512" s="7">
        <v>166.349698733292</v>
      </c>
      <c r="AF5512" s="1">
        <v>11.5269194514419</v>
      </c>
      <c r="AG5512" s="1">
        <v>2.5806995951560898</v>
      </c>
      <c r="AH5512" s="1">
        <v>34.915504143265302</v>
      </c>
      <c r="AI5512" s="1" t="s">
        <v>29</v>
      </c>
      <c r="AJ5512" s="1" t="s">
        <v>29</v>
      </c>
      <c r="AK5512" s="11">
        <v>-0.15862413748075899</v>
      </c>
      <c r="AL5512" s="1">
        <v>-1.3081106243734399E-2</v>
      </c>
      <c r="AM5512" s="1">
        <v>5.5563765155165999E-3</v>
      </c>
      <c r="AN5512" s="1" t="s">
        <v>7427</v>
      </c>
      <c r="AO5512" s="1">
        <v>21.5836111111111</v>
      </c>
      <c r="AP5512" s="1">
        <v>0.80648478143195901</v>
      </c>
      <c r="AQ5512" s="1">
        <v>-0.59125484972103703</v>
      </c>
    </row>
    <row r="5513" spans="1:43" s="1" customFormat="1">
      <c r="A5513" s="9">
        <f t="shared" si="518"/>
        <v>41876.902789351865</v>
      </c>
      <c r="B5513" s="5">
        <v>41876.736122685201</v>
      </c>
      <c r="C5513" s="9" t="str">
        <f t="shared" si="519"/>
        <v>20140825174001</v>
      </c>
      <c r="D5513" s="9" t="str">
        <f t="shared" si="520"/>
        <v>17</v>
      </c>
      <c r="E5513" s="9"/>
      <c r="F5513" s="5" t="s">
        <v>7364</v>
      </c>
      <c r="G5513" s="6">
        <v>268.73612268518502</v>
      </c>
      <c r="H5513" s="6">
        <v>-8.6202798323180799E-2</v>
      </c>
      <c r="I5513" s="6">
        <v>-0.99627761068953702</v>
      </c>
      <c r="J5513" s="7">
        <v>358</v>
      </c>
      <c r="K5513" s="6">
        <v>1102</v>
      </c>
      <c r="L5513" s="3">
        <v>389.357019491735</v>
      </c>
      <c r="M5513" s="3">
        <f t="shared" si="517"/>
        <v>-0.87007155193699648</v>
      </c>
      <c r="N5513" s="1">
        <f t="shared" si="521"/>
        <v>-1.3015280025404024</v>
      </c>
      <c r="O5513" s="1">
        <f t="shared" si="522"/>
        <v>0.66850006318629895</v>
      </c>
      <c r="W5513" s="3"/>
      <c r="X5513" s="3"/>
      <c r="Y5513" s="5">
        <v>41876.902777777803</v>
      </c>
      <c r="Z5513" s="5"/>
      <c r="AA5513" s="3">
        <v>25.003011744288798</v>
      </c>
      <c r="AB5513" s="3">
        <v>30.708645833558201</v>
      </c>
      <c r="AC5513" s="7">
        <v>8.2427083328836801</v>
      </c>
      <c r="AD5513" s="11">
        <v>301.75893667564497</v>
      </c>
      <c r="AE5513" s="7">
        <v>165.940142243721</v>
      </c>
      <c r="AF5513" s="1">
        <v>11.497669992291099</v>
      </c>
      <c r="AG5513" s="1">
        <v>2.2740992239926401</v>
      </c>
      <c r="AH5513" s="1">
        <v>34.8306818200302</v>
      </c>
      <c r="AI5513" s="1" t="s">
        <v>29</v>
      </c>
      <c r="AJ5513" s="1" t="s">
        <v>29</v>
      </c>
      <c r="AK5513" s="11">
        <v>-0.16371188684393001</v>
      </c>
      <c r="AL5513" s="1">
        <v>-1.23874791449405E-2</v>
      </c>
      <c r="AM5513" s="1">
        <v>5.7186256397502699E-3</v>
      </c>
      <c r="AN5513" s="1" t="s">
        <v>7428</v>
      </c>
      <c r="AO5513" s="1">
        <v>21.6669444444444</v>
      </c>
      <c r="AP5513" s="1">
        <v>0.81919100589763105</v>
      </c>
      <c r="AQ5513" s="1">
        <v>-0.57352078938467999</v>
      </c>
    </row>
    <row r="5514" spans="1:43" s="1" customFormat="1">
      <c r="A5514" s="9">
        <f t="shared" si="518"/>
        <v>41876.906249999964</v>
      </c>
      <c r="B5514" s="5">
        <v>41876.739583333299</v>
      </c>
      <c r="C5514" s="9" t="str">
        <f t="shared" si="519"/>
        <v>20140825174500</v>
      </c>
      <c r="D5514" s="9" t="str">
        <f t="shared" si="520"/>
        <v>17</v>
      </c>
      <c r="E5514" s="9"/>
      <c r="F5514" s="5" t="s">
        <v>7366</v>
      </c>
      <c r="G5514" s="6">
        <v>268.73958333333297</v>
      </c>
      <c r="H5514" s="6">
        <v>-8.6143447610356305E-2</v>
      </c>
      <c r="I5514" s="6">
        <v>-0.99628274422163998</v>
      </c>
      <c r="J5514" s="7">
        <v>354</v>
      </c>
      <c r="K5514" s="6">
        <v>1102</v>
      </c>
      <c r="L5514" s="3">
        <v>385.00666173205002</v>
      </c>
      <c r="M5514" s="3">
        <f t="shared" si="517"/>
        <v>0.65255366395259673</v>
      </c>
      <c r="N5514" s="1">
        <f t="shared" si="521"/>
        <v>-1.7084345323158003</v>
      </c>
      <c r="O5514" s="1">
        <f t="shared" si="522"/>
        <v>-0.38196000584702161</v>
      </c>
      <c r="P5514" s="6" t="s">
        <v>7429</v>
      </c>
      <c r="Q5514" s="6">
        <v>1017</v>
      </c>
      <c r="R5514" s="6" t="s">
        <v>35</v>
      </c>
      <c r="S5514" s="6">
        <v>0.8</v>
      </c>
      <c r="T5514" s="6" t="s">
        <v>35</v>
      </c>
      <c r="U5514" s="6">
        <v>0</v>
      </c>
      <c r="V5514" s="6" t="s">
        <v>36</v>
      </c>
      <c r="W5514" s="3"/>
      <c r="X5514" s="3"/>
      <c r="Y5514" s="5">
        <v>41876.90625</v>
      </c>
      <c r="Z5514" s="5"/>
      <c r="AA5514" s="3">
        <v>25.004955852011101</v>
      </c>
      <c r="AB5514" s="3">
        <v>30.705104166625201</v>
      </c>
      <c r="AC5514" s="7">
        <v>8.2351041666252005</v>
      </c>
      <c r="AD5514" s="11">
        <v>301.52715835869401</v>
      </c>
      <c r="AE5514" s="7">
        <v>148.66216996639699</v>
      </c>
      <c r="AF5514" s="1">
        <v>10.3013085513718</v>
      </c>
      <c r="AG5514" s="1">
        <v>2.6079974070473702</v>
      </c>
      <c r="AH5514" s="1">
        <v>34.938014026454297</v>
      </c>
      <c r="AI5514" s="1" t="s">
        <v>29</v>
      </c>
      <c r="AJ5514" s="1" t="s">
        <v>29</v>
      </c>
      <c r="AK5514" s="11">
        <v>-0.16879963603652201</v>
      </c>
      <c r="AL5514" s="1">
        <v>-1.16938520694024E-2</v>
      </c>
      <c r="AM5514" s="1">
        <v>5.8196361559077203E-3</v>
      </c>
      <c r="AN5514" s="1" t="s">
        <v>7430</v>
      </c>
      <c r="AO5514" s="1">
        <v>21.7502777777778</v>
      </c>
      <c r="AP5514" s="1">
        <v>0.83150734047035801</v>
      </c>
      <c r="AQ5514" s="1">
        <v>-0.55551376467546798</v>
      </c>
    </row>
    <row r="5515" spans="1:43" s="1" customFormat="1">
      <c r="A5515" s="9">
        <f t="shared" si="518"/>
        <v>41876.909722222263</v>
      </c>
      <c r="B5515" s="5">
        <v>41876.743055555598</v>
      </c>
      <c r="C5515" s="9" t="str">
        <f t="shared" si="519"/>
        <v>20140825175000</v>
      </c>
      <c r="D5515" s="9" t="str">
        <f t="shared" si="520"/>
        <v>17</v>
      </c>
      <c r="E5515" s="9"/>
      <c r="F5515" s="5" t="s">
        <v>7367</v>
      </c>
      <c r="G5515" s="6">
        <v>268.743055555556</v>
      </c>
      <c r="H5515" s="6">
        <v>-8.6083898092916097E-2</v>
      </c>
      <c r="I5515" s="6">
        <v>-0.99628789136932105</v>
      </c>
      <c r="J5515" s="7">
        <v>357</v>
      </c>
      <c r="K5515" s="6">
        <v>1102</v>
      </c>
      <c r="L5515" s="3">
        <v>388.269430051813</v>
      </c>
      <c r="M5515" s="3">
        <f t="shared" si="517"/>
        <v>1.305107327905398</v>
      </c>
      <c r="N5515" s="1">
        <f t="shared" si="521"/>
        <v>2.2009835578343995</v>
      </c>
      <c r="O5515" s="1">
        <f t="shared" si="522"/>
        <v>0.59296550547134685</v>
      </c>
      <c r="W5515" s="3"/>
      <c r="X5515" s="3"/>
      <c r="Y5515" s="5">
        <v>41876.909722222197</v>
      </c>
      <c r="Z5515" s="5"/>
      <c r="AA5515" s="3">
        <v>25.011226846325101</v>
      </c>
      <c r="AB5515" s="3">
        <v>30.701145833401</v>
      </c>
      <c r="AC5515" s="7">
        <v>8.23</v>
      </c>
      <c r="AD5515" s="11">
        <v>301.33373923874598</v>
      </c>
      <c r="AE5515" s="7">
        <v>135.05179392818101</v>
      </c>
      <c r="AF5515" s="1">
        <v>9.3583129459948005</v>
      </c>
      <c r="AG5515" s="1">
        <v>2.9316731498921298</v>
      </c>
      <c r="AH5515" s="1">
        <v>35.0607529368257</v>
      </c>
      <c r="AI5515" s="1" t="s">
        <v>29</v>
      </c>
      <c r="AJ5515" s="1" t="s">
        <v>29</v>
      </c>
      <c r="AK5515" s="11">
        <v>-0.17254328587961701</v>
      </c>
      <c r="AL5515" s="1">
        <v>-1.0626586871119E-2</v>
      </c>
      <c r="AM5515" s="1">
        <v>5.8884365535558803E-3</v>
      </c>
      <c r="AN5515" s="1" t="s">
        <v>7431</v>
      </c>
      <c r="AO5515" s="1">
        <v>21.8336111111111</v>
      </c>
      <c r="AP5515" s="1">
        <v>0.84342792325183702</v>
      </c>
      <c r="AQ5515" s="1">
        <v>-0.53724234594742604</v>
      </c>
    </row>
    <row r="5516" spans="1:43" s="1" customFormat="1">
      <c r="A5516" s="9">
        <f t="shared" si="518"/>
        <v>41876.913194444467</v>
      </c>
      <c r="B5516" s="5">
        <v>41876.746527777803</v>
      </c>
      <c r="C5516" s="9" t="str">
        <f t="shared" si="519"/>
        <v>20140825175500</v>
      </c>
      <c r="D5516" s="9" t="str">
        <f t="shared" si="520"/>
        <v>17</v>
      </c>
      <c r="E5516" s="9"/>
      <c r="F5516" s="5" t="s">
        <v>7368</v>
      </c>
      <c r="G5516" s="6">
        <v>268.746527777778</v>
      </c>
      <c r="H5516" s="6">
        <v>-8.6024348267930206E-2</v>
      </c>
      <c r="I5516" s="6">
        <v>-0.996293034957626</v>
      </c>
      <c r="J5516" s="7">
        <v>363</v>
      </c>
      <c r="K5516" s="6">
        <v>1102</v>
      </c>
      <c r="L5516" s="3">
        <v>394.79496669133999</v>
      </c>
      <c r="M5516" s="3">
        <f t="shared" si="517"/>
        <v>-0.21751788798419511</v>
      </c>
      <c r="N5516" s="1">
        <f t="shared" si="521"/>
        <v>-1.297964455423599</v>
      </c>
      <c r="O5516" s="1">
        <f t="shared" si="522"/>
        <v>0.16758385568671583</v>
      </c>
      <c r="W5516" s="3"/>
      <c r="X5516" s="3"/>
      <c r="Y5516" s="5">
        <v>41876.913194444402</v>
      </c>
      <c r="Z5516" s="5"/>
      <c r="AA5516" s="3">
        <v>25.020548436676702</v>
      </c>
      <c r="AB5516" s="3">
        <v>30.707395833427199</v>
      </c>
      <c r="AC5516" s="7">
        <v>8.23</v>
      </c>
      <c r="AD5516" s="11">
        <v>300.811482993487</v>
      </c>
      <c r="AE5516" s="7">
        <v>158.56260461004501</v>
      </c>
      <c r="AF5516" s="1">
        <v>10.9819551562715</v>
      </c>
      <c r="AG5516" s="1">
        <v>2.4206491024697101</v>
      </c>
      <c r="AH5516" s="1">
        <v>35.0153665481945</v>
      </c>
      <c r="AI5516" s="1" t="s">
        <v>29</v>
      </c>
      <c r="AJ5516" s="1" t="s">
        <v>29</v>
      </c>
      <c r="AK5516" s="11">
        <v>-0.176286935677647</v>
      </c>
      <c r="AL5516" s="1">
        <v>-9.5593216603084199E-3</v>
      </c>
      <c r="AM5516" s="1">
        <v>5.8884365535558803E-3</v>
      </c>
      <c r="AN5516" s="1" t="s">
        <v>7432</v>
      </c>
      <c r="AO5516" s="1">
        <v>21.9169444444444</v>
      </c>
      <c r="AP5516" s="1">
        <v>0.85494708069986403</v>
      </c>
      <c r="AQ5516" s="1">
        <v>-0.51871522939159997</v>
      </c>
    </row>
    <row r="5517" spans="1:43" s="1" customFormat="1">
      <c r="A5517" s="9">
        <f t="shared" si="518"/>
        <v>41876.916666666664</v>
      </c>
      <c r="B5517" s="5">
        <v>41876.75</v>
      </c>
      <c r="C5517" s="9" t="str">
        <f t="shared" si="519"/>
        <v>20140825180000</v>
      </c>
      <c r="D5517" s="9" t="str">
        <f t="shared" si="520"/>
        <v>18</v>
      </c>
      <c r="E5517" s="9"/>
      <c r="F5517" s="5" t="s">
        <v>7370</v>
      </c>
      <c r="G5517" s="6">
        <v>268.75</v>
      </c>
      <c r="H5517" s="6">
        <v>-8.5964798135610504E-2</v>
      </c>
      <c r="I5517" s="6">
        <v>-0.99629817498653706</v>
      </c>
      <c r="J5517" s="7">
        <v>362</v>
      </c>
      <c r="K5517" s="6">
        <v>1102</v>
      </c>
      <c r="L5517" s="3">
        <v>393.70737725141902</v>
      </c>
      <c r="M5517" s="3">
        <f t="shared" si="517"/>
        <v>-0.43503577596840159</v>
      </c>
      <c r="N5517" s="1">
        <f t="shared" si="521"/>
        <v>-3.7972127374426008</v>
      </c>
      <c r="O5517" s="1">
        <f t="shared" si="522"/>
        <v>0.11456713280209722</v>
      </c>
      <c r="P5517" s="6" t="s">
        <v>7433</v>
      </c>
      <c r="Q5517" s="6">
        <v>1017</v>
      </c>
      <c r="R5517" s="6" t="s">
        <v>35</v>
      </c>
      <c r="S5517" s="6">
        <v>0.7</v>
      </c>
      <c r="T5517" s="6" t="s">
        <v>35</v>
      </c>
      <c r="U5517" s="6">
        <v>0</v>
      </c>
      <c r="V5517" s="6" t="s">
        <v>36</v>
      </c>
      <c r="W5517" s="3"/>
      <c r="X5517" s="3"/>
      <c r="Y5517" s="5">
        <v>41876.916666666701</v>
      </c>
      <c r="Z5517" s="5"/>
      <c r="AA5517" s="3">
        <v>25.027691013248699</v>
      </c>
      <c r="AB5517" s="3">
        <v>30.71</v>
      </c>
      <c r="AC5517" s="7">
        <v>8.2263541664702196</v>
      </c>
      <c r="AD5517" s="11">
        <v>300.72544934636801</v>
      </c>
      <c r="AE5517" s="7">
        <v>166.55822044032601</v>
      </c>
      <c r="AF5517" s="1">
        <v>11.5327743144957</v>
      </c>
      <c r="AG5517" s="1">
        <v>2.8635835501292601</v>
      </c>
      <c r="AH5517" s="1">
        <v>35.0457821567107</v>
      </c>
      <c r="AI5517" s="1" t="s">
        <v>29</v>
      </c>
      <c r="AJ5517" s="1" t="s">
        <v>29</v>
      </c>
      <c r="AK5517" s="11">
        <v>-0.18003058547567799</v>
      </c>
      <c r="AL5517" s="1">
        <v>-8.49205644949785E-3</v>
      </c>
      <c r="AM5517" s="1">
        <v>5.9380771185006502E-3</v>
      </c>
      <c r="AN5517" s="1" t="s">
        <v>7434</v>
      </c>
      <c r="AO5517" s="1">
        <v>22.0002777777778</v>
      </c>
      <c r="AP5517" s="1">
        <v>0.86605933032862903</v>
      </c>
      <c r="AQ5517" s="1">
        <v>-0.49994123289715298</v>
      </c>
    </row>
    <row r="5518" spans="1:43" s="1" customFormat="1">
      <c r="A5518" s="9">
        <f t="shared" si="518"/>
        <v>41876.920150462967</v>
      </c>
      <c r="B5518" s="5">
        <v>41876.753483796303</v>
      </c>
      <c r="C5518" s="9" t="str">
        <f t="shared" si="519"/>
        <v>20140825180501</v>
      </c>
      <c r="D5518" s="9" t="str">
        <f t="shared" si="520"/>
        <v>18</v>
      </c>
      <c r="E5518" s="9"/>
      <c r="F5518" s="5" t="s">
        <v>7371</v>
      </c>
      <c r="G5518" s="6">
        <v>268.753483796296</v>
      </c>
      <c r="H5518" s="6">
        <v>-8.5905049194192007E-2</v>
      </c>
      <c r="I5518" s="6">
        <v>-0.99630332857164705</v>
      </c>
      <c r="J5518" s="7">
        <v>360</v>
      </c>
      <c r="K5518" s="6">
        <v>1102</v>
      </c>
      <c r="L5518" s="3">
        <v>391.53219837157701</v>
      </c>
      <c r="M5518" s="3">
        <f t="shared" si="517"/>
        <v>-0.21751788798420649</v>
      </c>
      <c r="N5518" s="1">
        <f t="shared" si="521"/>
        <v>3.2576551471928012</v>
      </c>
      <c r="O5518" s="1">
        <f t="shared" si="522"/>
        <v>-6.677130578773717E-2</v>
      </c>
      <c r="W5518" s="3"/>
      <c r="X5518" s="3"/>
      <c r="Y5518" s="5">
        <v>41876.920138888898</v>
      </c>
      <c r="Z5518" s="5"/>
      <c r="AA5518" s="3">
        <v>25.0332771513268</v>
      </c>
      <c r="AB5518" s="3">
        <v>30.71</v>
      </c>
      <c r="AC5518" s="7">
        <v>8.2201041665225993</v>
      </c>
      <c r="AD5518" s="11">
        <v>300.95100324029602</v>
      </c>
      <c r="AE5518" s="7">
        <v>163.47155510160701</v>
      </c>
      <c r="AF5518" s="1">
        <v>11.3172913527596</v>
      </c>
      <c r="AG5518" s="1">
        <v>3.9879168381543399</v>
      </c>
      <c r="AH5518" s="1">
        <v>35.130342042334199</v>
      </c>
      <c r="AI5518" s="1" t="s">
        <v>29</v>
      </c>
      <c r="AJ5518" s="1" t="s">
        <v>29</v>
      </c>
      <c r="AK5518" s="11">
        <v>-0.183504555991023</v>
      </c>
      <c r="AL5518" s="1">
        <v>-7.6171585956260604E-3</v>
      </c>
      <c r="AM5518" s="1">
        <v>6.0241507811349604E-3</v>
      </c>
      <c r="AN5518" s="1" t="s">
        <v>7435</v>
      </c>
      <c r="AO5518" s="1">
        <v>22.0836111111111</v>
      </c>
      <c r="AP5518" s="1">
        <v>0.87675938331808301</v>
      </c>
      <c r="AQ5518" s="1">
        <v>-0.48092929185452399</v>
      </c>
    </row>
    <row r="5519" spans="1:43" s="1" customFormat="1">
      <c r="A5519" s="9">
        <f t="shared" si="518"/>
        <v>41876.923622685164</v>
      </c>
      <c r="B5519" s="5">
        <v>41876.7569560185</v>
      </c>
      <c r="C5519" s="9" t="str">
        <f t="shared" si="519"/>
        <v>20140825181001</v>
      </c>
      <c r="D5519" s="9" t="str">
        <f t="shared" si="520"/>
        <v>18</v>
      </c>
      <c r="E5519" s="9"/>
      <c r="F5519" s="5" t="s">
        <v>7372</v>
      </c>
      <c r="G5519" s="6">
        <v>268.75695601851902</v>
      </c>
      <c r="H5519" s="6">
        <v>-8.5845498446820004E-2</v>
      </c>
      <c r="I5519" s="6">
        <v>-0.99630846146984897</v>
      </c>
      <c r="J5519" s="7">
        <v>359</v>
      </c>
      <c r="K5519" s="6">
        <v>1102</v>
      </c>
      <c r="L5519" s="3">
        <v>390.44460893165598</v>
      </c>
      <c r="M5519" s="3">
        <f t="shared" si="517"/>
        <v>0.65255366395260805</v>
      </c>
      <c r="N5519" s="1">
        <f t="shared" si="521"/>
        <v>0.64941152881679898</v>
      </c>
      <c r="O5519" s="1">
        <f t="shared" si="522"/>
        <v>1.004838434484731</v>
      </c>
      <c r="W5519" s="3"/>
      <c r="X5519" s="3"/>
      <c r="Y5519" s="5">
        <v>41876.923611111102</v>
      </c>
      <c r="Z5519" s="5"/>
      <c r="AA5519" s="3">
        <v>25.0339657164456</v>
      </c>
      <c r="AB5519" s="3">
        <v>30.71</v>
      </c>
      <c r="AC5519" s="7">
        <v>8.2200000000000006</v>
      </c>
      <c r="AD5519" s="11">
        <v>300.55436562094297</v>
      </c>
      <c r="AE5519" s="7">
        <v>160.84282996415101</v>
      </c>
      <c r="AF5519" s="1">
        <v>11.136153257513</v>
      </c>
      <c r="AG5519" s="1">
        <v>3.2528730836629798</v>
      </c>
      <c r="AH5519" s="1" t="s">
        <v>29</v>
      </c>
      <c r="AI5519" s="1" t="s">
        <v>29</v>
      </c>
      <c r="AJ5519" s="1" t="s">
        <v>29</v>
      </c>
      <c r="AK5519" s="11">
        <v>-0.18697852662284201</v>
      </c>
      <c r="AL5519" s="1">
        <v>-6.7422607124210301E-3</v>
      </c>
      <c r="AM5519" s="1">
        <v>6.0255958607435701E-3</v>
      </c>
      <c r="AN5519" s="1" t="s">
        <v>7436</v>
      </c>
      <c r="AO5519" s="1">
        <v>22.1669444444444</v>
      </c>
      <c r="AP5519" s="1">
        <v>0.88704214703111794</v>
      </c>
      <c r="AQ5519" s="1">
        <v>-0.46168845490268001</v>
      </c>
    </row>
    <row r="5520" spans="1:43" s="1" customFormat="1">
      <c r="A5520" s="9">
        <f t="shared" si="518"/>
        <v>41876.927094907362</v>
      </c>
      <c r="B5520" s="5">
        <v>41876.760428240697</v>
      </c>
      <c r="C5520" s="9" t="str">
        <f t="shared" si="519"/>
        <v>20140825181501</v>
      </c>
      <c r="D5520" s="9" t="str">
        <f t="shared" si="520"/>
        <v>18</v>
      </c>
      <c r="E5520" s="9"/>
      <c r="F5520" s="5" t="s">
        <v>7374</v>
      </c>
      <c r="G5520" s="6">
        <v>268.76042824074102</v>
      </c>
      <c r="H5520" s="6">
        <v>-8.5785947392753206E-2</v>
      </c>
      <c r="I5520" s="6">
        <v>-0.99631359080860105</v>
      </c>
      <c r="J5520" s="7">
        <v>362</v>
      </c>
      <c r="K5520" s="6">
        <v>1102</v>
      </c>
      <c r="L5520" s="3">
        <v>393.70737725141902</v>
      </c>
      <c r="M5520" s="3">
        <f t="shared" si="517"/>
        <v>-7.5006168270408582E-2</v>
      </c>
      <c r="N5520" s="1">
        <f t="shared" si="521"/>
        <v>-3.7388159042047988</v>
      </c>
      <c r="O5520" s="1">
        <f t="shared" si="522"/>
        <v>2.0061476732795031E-2</v>
      </c>
      <c r="P5520" s="6" t="s">
        <v>7437</v>
      </c>
      <c r="Q5520" s="6">
        <v>1017</v>
      </c>
      <c r="R5520" s="6" t="s">
        <v>35</v>
      </c>
      <c r="S5520" s="6">
        <v>0.7</v>
      </c>
      <c r="T5520" s="6" t="s">
        <v>35</v>
      </c>
      <c r="U5520" s="6">
        <v>0</v>
      </c>
      <c r="V5520" s="6" t="s">
        <v>36</v>
      </c>
      <c r="W5520" s="3"/>
      <c r="X5520" s="3"/>
      <c r="Y5520" s="5">
        <v>41876.927083333299</v>
      </c>
      <c r="Z5520" s="5"/>
      <c r="AA5520" s="3">
        <v>25.0376737486549</v>
      </c>
      <c r="AB5520" s="3">
        <v>30.71</v>
      </c>
      <c r="AC5520" s="7">
        <v>8.2128124994040999</v>
      </c>
      <c r="AD5520" s="11">
        <v>300.27948392280598</v>
      </c>
      <c r="AE5520" s="7">
        <v>154.897966323589</v>
      </c>
      <c r="AF5520" s="1">
        <v>10.725824301762501</v>
      </c>
      <c r="AG5520" s="1">
        <v>2.6234432995901602</v>
      </c>
      <c r="AH5520" s="1" t="s">
        <v>29</v>
      </c>
      <c r="AI5520" s="1" t="s">
        <v>29</v>
      </c>
      <c r="AJ5520" s="1" t="s">
        <v>29</v>
      </c>
      <c r="AK5520" s="11">
        <v>-0.19045249725466101</v>
      </c>
      <c r="AL5520" s="1">
        <v>-5.8673628292160102E-3</v>
      </c>
      <c r="AM5520" s="1">
        <v>6.1261482255873297E-3</v>
      </c>
      <c r="AN5520" s="1" t="s">
        <v>7438</v>
      </c>
      <c r="AO5520" s="1">
        <v>22.2502777777778</v>
      </c>
      <c r="AP5520" s="1">
        <v>0.89690272743738597</v>
      </c>
      <c r="AQ5520" s="1">
        <v>-0.44222787962246102</v>
      </c>
    </row>
    <row r="5521" spans="1:43" s="1" customFormat="1">
      <c r="A5521" s="9">
        <f t="shared" si="518"/>
        <v>41876.930567129661</v>
      </c>
      <c r="B5521" s="5">
        <v>41876.763900462996</v>
      </c>
      <c r="C5521" s="9" t="str">
        <f t="shared" si="519"/>
        <v>20140825182001</v>
      </c>
      <c r="D5521" s="9" t="str">
        <f t="shared" si="520"/>
        <v>18</v>
      </c>
      <c r="E5521" s="9"/>
      <c r="F5521" s="5" t="s">
        <v>7375</v>
      </c>
      <c r="G5521" s="6">
        <v>268.76390046296302</v>
      </c>
      <c r="H5521" s="6">
        <v>-8.5726396032204194E-2</v>
      </c>
      <c r="I5521" s="6">
        <v>-0.99631871658788496</v>
      </c>
      <c r="J5521" s="7">
        <v>361</v>
      </c>
      <c r="K5521" s="6">
        <v>1104</v>
      </c>
      <c r="L5521" s="3">
        <v>393.33234641006698</v>
      </c>
      <c r="M5521" s="3">
        <f t="shared" si="517"/>
        <v>0.65373797187260152</v>
      </c>
      <c r="N5521" s="1">
        <f t="shared" si="521"/>
        <v>1.9995259217583992</v>
      </c>
      <c r="O5521" s="1">
        <f t="shared" si="522"/>
        <v>0.3269464850436643</v>
      </c>
      <c r="W5521" s="3"/>
      <c r="X5521" s="3"/>
      <c r="Y5521" s="5">
        <v>41876.930555555598</v>
      </c>
      <c r="Z5521" s="5"/>
      <c r="AA5521" s="3">
        <v>25.046372720983001</v>
      </c>
      <c r="AB5521" s="3">
        <v>30.71</v>
      </c>
      <c r="AC5521" s="7">
        <v>8.1940624993255202</v>
      </c>
      <c r="AD5521" s="11">
        <v>300.21743508572501</v>
      </c>
      <c r="AE5521" s="7">
        <v>143.60595957834201</v>
      </c>
      <c r="AF5521" s="1">
        <v>9.9458606054377796</v>
      </c>
      <c r="AG5521" s="1">
        <v>2.21461197731576</v>
      </c>
      <c r="AH5521" s="1" t="s">
        <v>29</v>
      </c>
      <c r="AI5521" s="1" t="s">
        <v>29</v>
      </c>
      <c r="AJ5521" s="1" t="s">
        <v>29</v>
      </c>
      <c r="AK5521" s="11">
        <v>-0.19192208203660499</v>
      </c>
      <c r="AL5521" s="1">
        <v>-5.4184393831646404E-3</v>
      </c>
      <c r="AM5521" s="1">
        <v>6.3964277785687404E-3</v>
      </c>
      <c r="AN5521" s="1" t="s">
        <v>7439</v>
      </c>
      <c r="AO5521" s="1">
        <v>22.3333333333333</v>
      </c>
      <c r="AP5521" s="1">
        <v>0.90630569987229503</v>
      </c>
      <c r="AQ5521" s="1">
        <v>-0.42262273765024699</v>
      </c>
    </row>
    <row r="5522" spans="1:43" s="1" customFormat="1">
      <c r="A5522" s="9">
        <f t="shared" si="518"/>
        <v>41876.934039351865</v>
      </c>
      <c r="B5522" s="5">
        <v>41876.767372685201</v>
      </c>
      <c r="C5522" s="9" t="str">
        <f t="shared" si="519"/>
        <v>20140825182501</v>
      </c>
      <c r="D5522" s="9" t="str">
        <f t="shared" si="520"/>
        <v>18</v>
      </c>
      <c r="E5522" s="9"/>
      <c r="F5522" s="5" t="s">
        <v>7376</v>
      </c>
      <c r="G5522" s="6">
        <v>268.76737268518502</v>
      </c>
      <c r="H5522" s="6">
        <v>-8.5666844365385797E-2</v>
      </c>
      <c r="I5522" s="6">
        <v>-0.99632383880768205</v>
      </c>
      <c r="J5522" s="7">
        <v>364</v>
      </c>
      <c r="K5522" s="6">
        <v>1104</v>
      </c>
      <c r="L5522" s="3">
        <v>396.60103626942998</v>
      </c>
      <c r="M5522" s="3">
        <f t="shared" si="517"/>
        <v>1.3074759437454078</v>
      </c>
      <c r="N5522" s="1">
        <f t="shared" si="521"/>
        <v>2.5298390533054005</v>
      </c>
      <c r="O5522" s="1">
        <f t="shared" si="522"/>
        <v>0.51682178834147763</v>
      </c>
      <c r="W5522" s="3"/>
      <c r="X5522" s="3"/>
      <c r="Y5522" s="5">
        <v>41876.934027777803</v>
      </c>
      <c r="Z5522" s="5"/>
      <c r="AA5522" s="3">
        <v>25.061899195905902</v>
      </c>
      <c r="AB5522" s="3">
        <v>30.7148958335844</v>
      </c>
      <c r="AC5522" s="7">
        <v>8.19</v>
      </c>
      <c r="AD5522" s="11">
        <v>299.93011047888899</v>
      </c>
      <c r="AE5522" s="7">
        <v>146.17235560857699</v>
      </c>
      <c r="AF5522" s="1">
        <v>10.1186622173934</v>
      </c>
      <c r="AG5522" s="1">
        <v>2.4062819937975202</v>
      </c>
      <c r="AH5522" s="1" t="s">
        <v>29</v>
      </c>
      <c r="AI5522" s="1" t="s">
        <v>29</v>
      </c>
      <c r="AJ5522" s="1" t="s">
        <v>29</v>
      </c>
      <c r="AK5522" s="11">
        <v>-0.193391666818548</v>
      </c>
      <c r="AL5522" s="1">
        <v>-4.9695159371132801E-3</v>
      </c>
      <c r="AM5522" s="1">
        <v>6.4565422903465602E-3</v>
      </c>
      <c r="AN5522" s="1" t="s">
        <v>7440</v>
      </c>
      <c r="AO5522" s="1">
        <v>22.4166666666667</v>
      </c>
      <c r="AP5522" s="1">
        <v>0.91530948267145196</v>
      </c>
      <c r="AQ5522" s="1">
        <v>-0.40275122710144501</v>
      </c>
    </row>
    <row r="5523" spans="1:43" s="1" customFormat="1">
      <c r="A5523" s="9">
        <f t="shared" si="518"/>
        <v>41876.937511574062</v>
      </c>
      <c r="B5523" s="5">
        <v>41876.770844907398</v>
      </c>
      <c r="C5523" s="9" t="str">
        <f t="shared" si="519"/>
        <v>20140825183001</v>
      </c>
      <c r="D5523" s="9" t="str">
        <f t="shared" si="520"/>
        <v>18</v>
      </c>
      <c r="E5523" s="9"/>
      <c r="F5523" s="5" t="s">
        <v>7378</v>
      </c>
      <c r="G5523" s="6">
        <v>268.77084490740702</v>
      </c>
      <c r="H5523" s="6">
        <v>-8.5607292392510803E-2</v>
      </c>
      <c r="I5523" s="6">
        <v>-0.99632895746797601</v>
      </c>
      <c r="J5523" s="7">
        <v>370</v>
      </c>
      <c r="K5523" s="6">
        <v>1104</v>
      </c>
      <c r="L5523" s="3">
        <v>403.13841598815702</v>
      </c>
      <c r="M5523" s="3">
        <f t="shared" si="517"/>
        <v>2.6149518874907924</v>
      </c>
      <c r="N5523" s="1">
        <f t="shared" si="521"/>
        <v>-2.1781153863687992</v>
      </c>
      <c r="O5523" s="1">
        <f t="shared" si="522"/>
        <v>-1.2005570980563414</v>
      </c>
      <c r="P5523" s="6" t="s">
        <v>7441</v>
      </c>
      <c r="Q5523" s="6">
        <v>1017</v>
      </c>
      <c r="R5523" s="6" t="s">
        <v>35</v>
      </c>
      <c r="S5523" s="6">
        <v>0.7</v>
      </c>
      <c r="T5523" s="6" t="s">
        <v>35</v>
      </c>
      <c r="U5523" s="6">
        <v>0</v>
      </c>
      <c r="V5523" s="6" t="s">
        <v>36</v>
      </c>
      <c r="W5523" s="3"/>
      <c r="X5523" s="3"/>
      <c r="Y5523" s="5">
        <v>41876.9375</v>
      </c>
      <c r="Z5523" s="5"/>
      <c r="AA5523" s="3">
        <v>25.074748612792</v>
      </c>
      <c r="AB5523" s="3">
        <v>30.718854166599002</v>
      </c>
      <c r="AC5523" s="7">
        <v>8.1888541665990005</v>
      </c>
      <c r="AD5523" s="11">
        <v>299.75973803302799</v>
      </c>
      <c r="AE5523" s="7">
        <v>150.171405880051</v>
      </c>
      <c r="AF5523" s="1">
        <v>10.3906923459603</v>
      </c>
      <c r="AG5523" s="1">
        <v>2.6422428042027799</v>
      </c>
      <c r="AH5523" s="1" t="s">
        <v>29</v>
      </c>
      <c r="AI5523" s="1" t="s">
        <v>29</v>
      </c>
      <c r="AJ5523" s="1" t="s">
        <v>29</v>
      </c>
      <c r="AK5523" s="11">
        <v>-0.19486125155122</v>
      </c>
      <c r="AL5523" s="1">
        <v>-4.5205925061132402E-3</v>
      </c>
      <c r="AM5523" s="1">
        <v>6.4735995872567701E-3</v>
      </c>
      <c r="AN5523" s="1" t="s">
        <v>7442</v>
      </c>
      <c r="AO5523" s="1">
        <v>22.5</v>
      </c>
      <c r="AP5523" s="1">
        <v>0.92387762846575705</v>
      </c>
      <c r="AQ5523" s="1">
        <v>-0.38268802910528599</v>
      </c>
    </row>
    <row r="5524" spans="1:43" s="1" customFormat="1">
      <c r="A5524" s="9">
        <f t="shared" si="518"/>
        <v>41876.940983796267</v>
      </c>
      <c r="B5524" s="5">
        <v>41876.774317129602</v>
      </c>
      <c r="C5524" s="9" t="str">
        <f t="shared" si="519"/>
        <v>20140825183501</v>
      </c>
      <c r="D5524" s="9" t="str">
        <f t="shared" si="520"/>
        <v>18</v>
      </c>
      <c r="E5524" s="9"/>
      <c r="F5524" s="5" t="s">
        <v>7379</v>
      </c>
      <c r="G5524" s="6">
        <v>268.77431712962999</v>
      </c>
      <c r="H5524" s="6">
        <v>-8.5547740113791904E-2</v>
      </c>
      <c r="I5524" s="6">
        <v>-0.99633407256874595</v>
      </c>
      <c r="J5524" s="7">
        <v>382</v>
      </c>
      <c r="K5524" s="6">
        <v>1104</v>
      </c>
      <c r="L5524" s="3">
        <v>416.21317542561098</v>
      </c>
      <c r="M5524" s="3">
        <f t="shared" si="517"/>
        <v>1.743301258327199</v>
      </c>
      <c r="N5524" s="1">
        <f t="shared" si="521"/>
        <v>0.29468782358920009</v>
      </c>
      <c r="O5524" s="1">
        <f t="shared" si="522"/>
        <v>5.9157559925427758</v>
      </c>
      <c r="W5524" s="3"/>
      <c r="X5524" s="3"/>
      <c r="Y5524" s="5">
        <v>41876.940972222197</v>
      </c>
      <c r="Z5524" s="5"/>
      <c r="AA5524" s="3">
        <v>25.067260736614799</v>
      </c>
      <c r="AB5524" s="3">
        <v>30.712604166572799</v>
      </c>
      <c r="AC5524" s="7">
        <v>8.1826041665728102</v>
      </c>
      <c r="AD5524" s="11">
        <v>300.38789827592302</v>
      </c>
      <c r="AE5524" s="7">
        <v>143.47723186587999</v>
      </c>
      <c r="AF5524" s="1">
        <v>9.9308307355257206</v>
      </c>
      <c r="AG5524" s="1">
        <v>2.3356165380318901</v>
      </c>
      <c r="AH5524" s="1" t="s">
        <v>29</v>
      </c>
      <c r="AI5524" s="1" t="s">
        <v>29</v>
      </c>
      <c r="AJ5524" s="1" t="s">
        <v>29</v>
      </c>
      <c r="AK5524" s="11">
        <v>-0.19719449499796099</v>
      </c>
      <c r="AL5524" s="1">
        <v>-4.5113452638543897E-3</v>
      </c>
      <c r="AM5524" s="1">
        <v>6.5674357606237896E-3</v>
      </c>
      <c r="AN5524" s="1" t="s">
        <v>7443</v>
      </c>
      <c r="AO5524" s="1">
        <v>22.5833333333333</v>
      </c>
      <c r="AP5524" s="1">
        <v>0.93200605928875102</v>
      </c>
      <c r="AQ5524" s="1">
        <v>-0.36244269264126799</v>
      </c>
    </row>
    <row r="5525" spans="1:43" s="1" customFormat="1">
      <c r="A5525" s="9">
        <f t="shared" si="518"/>
        <v>41876.944456018566</v>
      </c>
      <c r="B5525" s="5">
        <v>41876.777789351901</v>
      </c>
      <c r="C5525" s="9" t="str">
        <f t="shared" si="519"/>
        <v>20140825184001</v>
      </c>
      <c r="D5525" s="9" t="str">
        <f t="shared" si="520"/>
        <v>18</v>
      </c>
      <c r="E5525" s="9"/>
      <c r="F5525" s="5" t="s">
        <v>7380</v>
      </c>
      <c r="G5525" s="6">
        <v>268.77778935185199</v>
      </c>
      <c r="H5525" s="6">
        <v>-8.54881875294419E-2</v>
      </c>
      <c r="I5525" s="6">
        <v>-0.99633918410997502</v>
      </c>
      <c r="J5525" s="7">
        <v>390</v>
      </c>
      <c r="K5525" s="6">
        <v>1104</v>
      </c>
      <c r="L5525" s="3">
        <v>424.92968171724698</v>
      </c>
      <c r="M5525" s="3">
        <f t="shared" si="517"/>
        <v>2.6149518874905993</v>
      </c>
      <c r="N5525" s="1">
        <f t="shared" si="521"/>
        <v>2.0609753961341992</v>
      </c>
      <c r="O5525" s="1">
        <f t="shared" si="522"/>
        <v>1.2687933550276735</v>
      </c>
      <c r="W5525" s="3"/>
      <c r="X5525" s="3"/>
      <c r="Y5525" s="5">
        <v>41876.944444444402</v>
      </c>
      <c r="Z5525" s="5"/>
      <c r="AA5525" s="3">
        <v>25.046335763992602</v>
      </c>
      <c r="AB5525" s="3">
        <v>30.717291666906799</v>
      </c>
      <c r="AC5525" s="7">
        <v>8.1727083330932295</v>
      </c>
      <c r="AD5525" s="11">
        <v>300.27793159294799</v>
      </c>
      <c r="AE5525" s="7">
        <v>142.180531330534</v>
      </c>
      <c r="AF5525" s="1">
        <v>9.8443791616363505</v>
      </c>
      <c r="AG5525" s="1">
        <v>2.2973049863301398</v>
      </c>
      <c r="AH5525" s="1">
        <v>29.844109489119599</v>
      </c>
      <c r="AI5525" s="1" t="s">
        <v>29</v>
      </c>
      <c r="AJ5525" s="1" t="s">
        <v>29</v>
      </c>
      <c r="AK5525" s="11">
        <v>-0.19952773847365901</v>
      </c>
      <c r="AL5525" s="1">
        <v>-4.5020980363368202E-3</v>
      </c>
      <c r="AM5525" s="1">
        <v>6.7187992785152301E-3</v>
      </c>
      <c r="AN5525" s="1" t="s">
        <v>7444</v>
      </c>
      <c r="AO5525" s="1">
        <v>22.6666666666667</v>
      </c>
      <c r="AP5525" s="1">
        <v>0.939690906454133</v>
      </c>
      <c r="AQ5525" s="1">
        <v>-0.34202485337678401</v>
      </c>
    </row>
    <row r="5526" spans="1:43" s="1" customFormat="1">
      <c r="A5526" s="9">
        <f t="shared" si="518"/>
        <v>41876.947928240763</v>
      </c>
      <c r="B5526" s="5">
        <v>41876.781261574099</v>
      </c>
      <c r="C5526" s="9" t="str">
        <f t="shared" si="519"/>
        <v>20140825184501</v>
      </c>
      <c r="D5526" s="9" t="str">
        <f t="shared" si="520"/>
        <v>18</v>
      </c>
      <c r="E5526" s="9"/>
      <c r="F5526" s="5" t="s">
        <v>7382</v>
      </c>
      <c r="G5526" s="6">
        <v>268.78126157407399</v>
      </c>
      <c r="H5526" s="6">
        <v>-8.54286346396744E-2</v>
      </c>
      <c r="I5526" s="6">
        <v>-0.99634429209164499</v>
      </c>
      <c r="J5526" s="7">
        <v>402</v>
      </c>
      <c r="K5526" s="6">
        <v>1104</v>
      </c>
      <c r="L5526" s="3">
        <v>438.00444115469998</v>
      </c>
      <c r="M5526" s="3">
        <f t="shared" si="517"/>
        <v>1.9612139156182025</v>
      </c>
      <c r="N5526" s="1">
        <f t="shared" si="521"/>
        <v>-0.9965993410422016</v>
      </c>
      <c r="O5526" s="1">
        <f t="shared" si="522"/>
        <v>-1.9679060931018153</v>
      </c>
      <c r="P5526" s="6" t="s">
        <v>7445</v>
      </c>
      <c r="Q5526" s="6">
        <v>1017</v>
      </c>
      <c r="R5526" s="6" t="s">
        <v>35</v>
      </c>
      <c r="S5526" s="6">
        <v>0.9</v>
      </c>
      <c r="T5526" s="6" t="s">
        <v>35</v>
      </c>
      <c r="U5526" s="6">
        <v>0</v>
      </c>
      <c r="V5526" s="6" t="s">
        <v>36</v>
      </c>
      <c r="W5526" s="3"/>
      <c r="X5526" s="3"/>
      <c r="Y5526" s="5">
        <v>41876.947916666701</v>
      </c>
      <c r="Z5526" s="5"/>
      <c r="AA5526" s="3">
        <v>25.015812866000399</v>
      </c>
      <c r="AB5526" s="3">
        <v>30.729791666959201</v>
      </c>
      <c r="AC5526" s="7">
        <v>8.1602083330408401</v>
      </c>
      <c r="AD5526" s="11">
        <v>299.64073142785799</v>
      </c>
      <c r="AE5526" s="7">
        <v>144.73916872844299</v>
      </c>
      <c r="AF5526" s="1">
        <v>10.0246490240261</v>
      </c>
      <c r="AG5526" s="1">
        <v>2.4506467888878101</v>
      </c>
      <c r="AH5526" s="1">
        <v>34.832486170860399</v>
      </c>
      <c r="AI5526" s="1" t="s">
        <v>29</v>
      </c>
      <c r="AJ5526" s="1" t="s">
        <v>29</v>
      </c>
      <c r="AK5526" s="11">
        <v>-0.20186098194935601</v>
      </c>
      <c r="AL5526" s="1">
        <v>-4.4928508088192603E-3</v>
      </c>
      <c r="AM5526" s="1">
        <v>6.9149917603955804E-3</v>
      </c>
      <c r="AN5526" s="1" t="s">
        <v>7446</v>
      </c>
      <c r="AO5526" s="1">
        <v>22.75</v>
      </c>
      <c r="AP5526" s="1">
        <v>0.94692851239703801</v>
      </c>
      <c r="AQ5526" s="1">
        <v>-0.321444229081084</v>
      </c>
    </row>
    <row r="5527" spans="1:43" s="1" customFormat="1">
      <c r="A5527" s="9">
        <f t="shared" si="518"/>
        <v>41876.951400462967</v>
      </c>
      <c r="B5527" s="5">
        <v>41876.784733796303</v>
      </c>
      <c r="C5527" s="9" t="str">
        <f t="shared" si="519"/>
        <v>20140825185001</v>
      </c>
      <c r="D5527" s="9" t="str">
        <f t="shared" si="520"/>
        <v>18</v>
      </c>
      <c r="E5527" s="9"/>
      <c r="F5527" s="5" t="s">
        <v>7383</v>
      </c>
      <c r="G5527" s="6">
        <v>268.784733796296</v>
      </c>
      <c r="H5527" s="6">
        <v>-8.5369081444700498E-2</v>
      </c>
      <c r="I5527" s="6">
        <v>-0.996349396513737</v>
      </c>
      <c r="J5527" s="7">
        <v>411</v>
      </c>
      <c r="K5527" s="6">
        <v>1104</v>
      </c>
      <c r="L5527" s="3">
        <v>447.81051073279099</v>
      </c>
      <c r="M5527" s="3">
        <f t="shared" si="517"/>
        <v>2.179126572908797</v>
      </c>
      <c r="N5527" s="1">
        <f t="shared" si="521"/>
        <v>2.2945799013402279E-2</v>
      </c>
      <c r="O5527" s="1">
        <f t="shared" si="522"/>
        <v>94.968432855007734</v>
      </c>
      <c r="W5527" s="3"/>
      <c r="X5527" s="3"/>
      <c r="Y5527" s="5">
        <v>41876.951388888898</v>
      </c>
      <c r="Z5527" s="5"/>
      <c r="AA5527" s="3">
        <v>25.0244703084572</v>
      </c>
      <c r="AB5527" s="3">
        <v>30.723854166574998</v>
      </c>
      <c r="AC5527" s="7">
        <v>8.1354166662999603</v>
      </c>
      <c r="AD5527" s="11">
        <v>300.02155213570001</v>
      </c>
      <c r="AE5527" s="7">
        <v>135.05240815016899</v>
      </c>
      <c r="AF5527" s="1">
        <v>9.3523186609313704</v>
      </c>
      <c r="AG5527" s="1">
        <v>2.3527062988666101</v>
      </c>
      <c r="AH5527" s="1" t="s">
        <v>29</v>
      </c>
      <c r="AI5527" s="1" t="s">
        <v>29</v>
      </c>
      <c r="AJ5527" s="1" t="s">
        <v>29</v>
      </c>
      <c r="AK5527" s="11">
        <v>-0.20144923596651401</v>
      </c>
      <c r="AL5527" s="1">
        <v>-3.3486633522906602E-3</v>
      </c>
      <c r="AM5527" s="1">
        <v>7.3212179140109603E-3</v>
      </c>
      <c r="AN5527" s="1" t="s">
        <v>7447</v>
      </c>
      <c r="AO5527" s="1">
        <v>22.8333333333333</v>
      </c>
      <c r="AP5527" s="1">
        <v>0.95371543241484602</v>
      </c>
      <c r="AQ5527" s="1">
        <v>-0.30071061500014301</v>
      </c>
    </row>
    <row r="5528" spans="1:43" s="1" customFormat="1">
      <c r="A5528" s="9">
        <f t="shared" si="518"/>
        <v>41876.954872685164</v>
      </c>
      <c r="B5528" s="5">
        <v>41876.7882060185</v>
      </c>
      <c r="C5528" s="9" t="str">
        <f t="shared" si="519"/>
        <v>20140825185501</v>
      </c>
      <c r="D5528" s="9" t="str">
        <f t="shared" si="520"/>
        <v>18</v>
      </c>
      <c r="E5528" s="9"/>
      <c r="F5528" s="5" t="s">
        <v>7384</v>
      </c>
      <c r="G5528" s="6">
        <v>268.78820601851902</v>
      </c>
      <c r="H5528" s="6">
        <v>-8.5309527944733607E-2</v>
      </c>
      <c r="I5528" s="6">
        <v>-0.99635449737623305</v>
      </c>
      <c r="J5528" s="7">
        <v>421</v>
      </c>
      <c r="K5528" s="6">
        <v>1104</v>
      </c>
      <c r="L5528" s="3">
        <v>458.70614359733497</v>
      </c>
      <c r="M5528" s="3">
        <f t="shared" si="517"/>
        <v>4.3582531458180025</v>
      </c>
      <c r="N5528" s="1">
        <f t="shared" si="521"/>
        <v>1.7464512139151993</v>
      </c>
      <c r="O5528" s="1">
        <f t="shared" si="522"/>
        <v>2.495490919581806</v>
      </c>
      <c r="W5528" s="3"/>
      <c r="X5528" s="3"/>
      <c r="Y5528" s="5">
        <v>41876.954861111102</v>
      </c>
      <c r="Z5528" s="5"/>
      <c r="AA5528" s="3">
        <v>25.018995466699</v>
      </c>
      <c r="AB5528" s="3">
        <v>30.724791667063901</v>
      </c>
      <c r="AC5528" s="7">
        <v>8.1152083329360707</v>
      </c>
      <c r="AD5528" s="11">
        <v>300.41961997029802</v>
      </c>
      <c r="AE5528" s="7">
        <v>129.61946153127801</v>
      </c>
      <c r="AF5528" s="1">
        <v>8.9756021667164205</v>
      </c>
      <c r="AG5528" s="1">
        <v>2.28968988881986</v>
      </c>
      <c r="AH5528" s="1" t="s">
        <v>29</v>
      </c>
      <c r="AI5528" s="1" t="s">
        <v>29</v>
      </c>
      <c r="AJ5528" s="1" t="s">
        <v>29</v>
      </c>
      <c r="AK5528" s="11">
        <v>-0.20103748996986801</v>
      </c>
      <c r="AL5528" s="1">
        <v>-2.2044758574001899E-3</v>
      </c>
      <c r="AM5528" s="1">
        <v>7.6699347102281001E-3</v>
      </c>
      <c r="AN5528" s="1" t="s">
        <v>7448</v>
      </c>
      <c r="AO5528" s="1">
        <v>22.9169444444444</v>
      </c>
      <c r="AP5528" s="1">
        <v>0.96006878384481398</v>
      </c>
      <c r="AQ5528" s="1">
        <v>-0.279764061821279</v>
      </c>
    </row>
    <row r="5529" spans="1:43" s="1" customFormat="1">
      <c r="A5529" s="9">
        <f t="shared" si="518"/>
        <v>41876.958344907362</v>
      </c>
      <c r="B5529" s="5">
        <v>41876.791678240697</v>
      </c>
      <c r="C5529" s="9" t="str">
        <f t="shared" si="519"/>
        <v>20140825190001</v>
      </c>
      <c r="D5529" s="9" t="str">
        <f t="shared" si="520"/>
        <v>19</v>
      </c>
      <c r="E5529" s="9"/>
      <c r="F5529" s="5" t="s">
        <v>7386</v>
      </c>
      <c r="G5529" s="6">
        <v>268.79167824074102</v>
      </c>
      <c r="H5529" s="6">
        <v>-8.5249974139986806E-2</v>
      </c>
      <c r="I5529" s="6">
        <v>-0.99635959467911595</v>
      </c>
      <c r="J5529" s="7">
        <v>441</v>
      </c>
      <c r="K5529" s="6">
        <v>1104</v>
      </c>
      <c r="L5529" s="3">
        <v>480.49740932642499</v>
      </c>
      <c r="M5529" s="3">
        <f t="shared" si="517"/>
        <v>2.1791265729090012</v>
      </c>
      <c r="N5529" s="1">
        <f t="shared" si="521"/>
        <v>-0.93542284228760197</v>
      </c>
      <c r="O5529" s="1">
        <f t="shared" si="522"/>
        <v>-2.3295631391466642</v>
      </c>
      <c r="P5529" s="6" t="s">
        <v>7449</v>
      </c>
      <c r="Q5529" s="6">
        <v>1017</v>
      </c>
      <c r="R5529" s="6" t="s">
        <v>35</v>
      </c>
      <c r="S5529" s="6">
        <v>0.9</v>
      </c>
      <c r="T5529" s="6" t="s">
        <v>35</v>
      </c>
      <c r="U5529" s="6">
        <v>0</v>
      </c>
      <c r="V5529" s="6" t="s">
        <v>36</v>
      </c>
      <c r="W5529" s="3"/>
      <c r="X5529" s="3"/>
      <c r="Y5529" s="5">
        <v>41876.958333333299</v>
      </c>
      <c r="Z5529" s="5"/>
      <c r="AA5529" s="3">
        <v>24.989717792565799</v>
      </c>
      <c r="AB5529" s="3">
        <v>30.737291667116299</v>
      </c>
      <c r="AC5529" s="7">
        <v>8.1027083328836795</v>
      </c>
      <c r="AD5529" s="11">
        <v>300.81767581500702</v>
      </c>
      <c r="AE5529" s="7">
        <v>131.363489446568</v>
      </c>
      <c r="AF5529" s="1">
        <v>9.0976853804221403</v>
      </c>
      <c r="AG5529" s="1">
        <v>2.2897071521582002</v>
      </c>
      <c r="AH5529" s="1" t="s">
        <v>29</v>
      </c>
      <c r="AI5529" s="1" t="s">
        <v>29</v>
      </c>
      <c r="AJ5529" s="1" t="s">
        <v>29</v>
      </c>
      <c r="AK5529" s="11">
        <v>-0.200625743973221</v>
      </c>
      <c r="AL5529" s="1">
        <v>-1.0602883625097201E-3</v>
      </c>
      <c r="AM5529" s="1">
        <v>7.89390084826588E-3</v>
      </c>
      <c r="AN5529" s="1" t="s">
        <v>7450</v>
      </c>
      <c r="AO5529" s="1">
        <v>23.0002777777778</v>
      </c>
      <c r="AP5529" s="1">
        <v>0.96594332955003004</v>
      </c>
      <c r="AQ5529" s="1">
        <v>-0.25875371320582602</v>
      </c>
    </row>
    <row r="5530" spans="1:43" s="1" customFormat="1">
      <c r="A5530" s="9">
        <f t="shared" si="518"/>
        <v>41876.961817129661</v>
      </c>
      <c r="B5530" s="5">
        <v>41876.795150462996</v>
      </c>
      <c r="C5530" s="9" t="str">
        <f t="shared" si="519"/>
        <v>20140825190501</v>
      </c>
      <c r="D5530" s="9" t="str">
        <f t="shared" si="520"/>
        <v>19</v>
      </c>
      <c r="E5530" s="9"/>
      <c r="F5530" s="5" t="s">
        <v>7387</v>
      </c>
      <c r="G5530" s="6">
        <v>268.79515046296302</v>
      </c>
      <c r="H5530" s="6">
        <v>-8.5190420030672606E-2</v>
      </c>
      <c r="I5530" s="6">
        <v>-0.99636468842236603</v>
      </c>
      <c r="J5530" s="7">
        <v>451</v>
      </c>
      <c r="K5530" s="6">
        <v>1104</v>
      </c>
      <c r="L5530" s="3">
        <v>491.39304219096999</v>
      </c>
      <c r="M5530" s="3">
        <f t="shared" si="517"/>
        <v>3.8892672094744056</v>
      </c>
      <c r="N5530" s="1">
        <f t="shared" si="521"/>
        <v>-0.52651971099060124</v>
      </c>
      <c r="O5530" s="1">
        <f t="shared" si="522"/>
        <v>-7.386745696864959</v>
      </c>
      <c r="W5530" s="3"/>
      <c r="X5530" s="3"/>
      <c r="Y5530" s="5">
        <v>41876.961805555598</v>
      </c>
      <c r="Z5530" s="5"/>
      <c r="AA5530" s="3">
        <v>24.978971900582401</v>
      </c>
      <c r="AB5530" s="3">
        <v>30.74</v>
      </c>
      <c r="AC5530" s="7">
        <v>8.0804166656625807</v>
      </c>
      <c r="AD5530" s="11">
        <v>301.62116780226302</v>
      </c>
      <c r="AE5530" s="7">
        <v>122.441517928183</v>
      </c>
      <c r="AF5530" s="1">
        <v>8.4813532053474905</v>
      </c>
      <c r="AG5530" s="1">
        <v>2.3297607680525698</v>
      </c>
      <c r="AH5530" s="1">
        <v>32.981637944525097</v>
      </c>
      <c r="AI5530" s="1" t="s">
        <v>29</v>
      </c>
      <c r="AJ5530" s="1" t="s">
        <v>29</v>
      </c>
      <c r="AK5530" s="11">
        <v>-0.19747933988548499</v>
      </c>
      <c r="AL5530" s="1">
        <v>1.2624433220595501E-4</v>
      </c>
      <c r="AM5530" s="1">
        <v>8.3096615284917793E-3</v>
      </c>
      <c r="AN5530" s="1" t="s">
        <v>7451</v>
      </c>
      <c r="AO5530" s="1">
        <v>23.0836111111111</v>
      </c>
      <c r="AP5530" s="1">
        <v>0.97135813932230997</v>
      </c>
      <c r="AQ5530" s="1">
        <v>-0.23762021204497899</v>
      </c>
    </row>
    <row r="5531" spans="1:43" s="1" customFormat="1">
      <c r="A5531" s="9">
        <f t="shared" si="518"/>
        <v>41876.965289351865</v>
      </c>
      <c r="B5531" s="5">
        <v>41876.798622685201</v>
      </c>
      <c r="C5531" s="9" t="str">
        <f t="shared" si="519"/>
        <v>20140825191001</v>
      </c>
      <c r="D5531" s="9" t="str">
        <f t="shared" si="520"/>
        <v>19</v>
      </c>
      <c r="E5531" s="9"/>
      <c r="F5531" s="5" t="s">
        <v>7388</v>
      </c>
      <c r="G5531" s="6">
        <v>268.79862268518502</v>
      </c>
      <c r="H5531" s="6">
        <v>-8.5130865617003795E-2</v>
      </c>
      <c r="I5531" s="6">
        <v>-0.99636977860596498</v>
      </c>
      <c r="J5531" s="7">
        <v>468</v>
      </c>
      <c r="K5531" s="6">
        <v>1106</v>
      </c>
      <c r="L5531" s="3">
        <v>510.83937823834202</v>
      </c>
      <c r="M5531" s="3">
        <f t="shared" si="517"/>
        <v>4.1478411053539848</v>
      </c>
      <c r="N5531" s="1">
        <f t="shared" si="521"/>
        <v>4.599316461643201</v>
      </c>
      <c r="O5531" s="1">
        <f t="shared" si="522"/>
        <v>0.90183859709276948</v>
      </c>
      <c r="W5531" s="3"/>
      <c r="X5531" s="3"/>
      <c r="Y5531" s="5">
        <v>41876.965277777803</v>
      </c>
      <c r="Z5531" s="5"/>
      <c r="AA5531" s="3">
        <v>24.966960143833699</v>
      </c>
      <c r="AB5531" s="3">
        <v>30.7422916672211</v>
      </c>
      <c r="AC5531" s="7">
        <v>8.0577083327789101</v>
      </c>
      <c r="AD5531" s="11">
        <v>302.42081613215697</v>
      </c>
      <c r="AE5531" s="7">
        <v>113.631086515647</v>
      </c>
      <c r="AF5531" s="1">
        <v>7.87307125129231</v>
      </c>
      <c r="AG5531" s="1">
        <v>2.39025881735071</v>
      </c>
      <c r="AH5531" s="1">
        <v>31.877576419828799</v>
      </c>
      <c r="AI5531" s="1" t="s">
        <v>29</v>
      </c>
      <c r="AJ5531" s="1" t="s">
        <v>29</v>
      </c>
      <c r="AK5531" s="11">
        <v>-0.19433293579774999</v>
      </c>
      <c r="AL5531" s="1">
        <v>1.3127770269216301E-3</v>
      </c>
      <c r="AM5531" s="1">
        <v>8.7557160171872605E-3</v>
      </c>
      <c r="AN5531" s="1" t="s">
        <v>7452</v>
      </c>
      <c r="AO5531" s="1">
        <v>23.1669444444444</v>
      </c>
      <c r="AP5531" s="1">
        <v>0.97631063600982104</v>
      </c>
      <c r="AQ5531" s="1">
        <v>-0.216373616723711</v>
      </c>
    </row>
    <row r="5532" spans="1:43" s="1" customFormat="1">
      <c r="A5532" s="9">
        <f t="shared" si="518"/>
        <v>41876.968761574062</v>
      </c>
      <c r="B5532" s="5">
        <v>41876.802094907398</v>
      </c>
      <c r="C5532" s="9" t="str">
        <f t="shared" si="519"/>
        <v>20140825191501</v>
      </c>
      <c r="D5532" s="9" t="str">
        <f t="shared" si="520"/>
        <v>19</v>
      </c>
      <c r="E5532" s="9"/>
      <c r="F5532" s="5" t="s">
        <v>7390</v>
      </c>
      <c r="G5532" s="6">
        <v>268.80209490740702</v>
      </c>
      <c r="H5532" s="6">
        <v>-8.5071310899192398E-2</v>
      </c>
      <c r="I5532" s="6">
        <v>-0.99637486522989605</v>
      </c>
      <c r="J5532" s="7">
        <v>487</v>
      </c>
      <c r="K5532" s="6">
        <v>1106</v>
      </c>
      <c r="L5532" s="3">
        <v>531.57858376511194</v>
      </c>
      <c r="M5532" s="3">
        <f t="shared" si="517"/>
        <v>2.4226992351346097</v>
      </c>
      <c r="N5532" s="1">
        <f t="shared" si="521"/>
        <v>1.861799639911601</v>
      </c>
      <c r="O5532" s="1">
        <f t="shared" si="522"/>
        <v>1.3012674313599288</v>
      </c>
      <c r="P5532" s="6" t="s">
        <v>7453</v>
      </c>
      <c r="Q5532" s="6">
        <v>1018</v>
      </c>
      <c r="R5532" s="6" t="s">
        <v>35</v>
      </c>
      <c r="S5532" s="6">
        <v>0.8</v>
      </c>
      <c r="T5532" s="6" t="s">
        <v>35</v>
      </c>
      <c r="U5532" s="6">
        <v>0</v>
      </c>
      <c r="V5532" s="6" t="s">
        <v>36</v>
      </c>
      <c r="W5532" s="3"/>
      <c r="X5532" s="3"/>
      <c r="Y5532" s="5">
        <v>41876.96875</v>
      </c>
      <c r="Z5532" s="5"/>
      <c r="AA5532" s="3">
        <v>24.926476386635901</v>
      </c>
      <c r="AB5532" s="3">
        <v>30.754791666854398</v>
      </c>
      <c r="AC5532" s="7">
        <v>8.0452083331456095</v>
      </c>
      <c r="AD5532" s="11">
        <v>302.70380172175697</v>
      </c>
      <c r="AE5532" s="7">
        <v>118.45917520039001</v>
      </c>
      <c r="AF5532" s="1">
        <v>8.2104566304566902</v>
      </c>
      <c r="AG5532" s="1">
        <v>2.4924983967030401</v>
      </c>
      <c r="AH5532" s="1">
        <v>32.607434758121698</v>
      </c>
      <c r="AI5532" s="1" t="s">
        <v>29</v>
      </c>
      <c r="AJ5532" s="1" t="s">
        <v>29</v>
      </c>
      <c r="AK5532" s="11">
        <v>-0.19118653181550499</v>
      </c>
      <c r="AL5532" s="1">
        <v>2.4993096818556899E-3</v>
      </c>
      <c r="AM5532" s="1">
        <v>9.0113875332449994E-3</v>
      </c>
      <c r="AN5532" s="1" t="s">
        <v>7454</v>
      </c>
      <c r="AO5532" s="1">
        <v>23.2502777777778</v>
      </c>
      <c r="AP5532" s="1">
        <v>0.98079846249634794</v>
      </c>
      <c r="AQ5532" s="1">
        <v>-0.195024039453602</v>
      </c>
    </row>
    <row r="5533" spans="1:43" s="1" customFormat="1">
      <c r="A5533" s="9">
        <f t="shared" si="518"/>
        <v>41876.972233796267</v>
      </c>
      <c r="B5533" s="5">
        <v>41876.805567129602</v>
      </c>
      <c r="C5533" s="9" t="str">
        <f t="shared" si="519"/>
        <v>20140825192001</v>
      </c>
      <c r="D5533" s="9" t="str">
        <f t="shared" si="520"/>
        <v>19</v>
      </c>
      <c r="E5533" s="9"/>
      <c r="F5533" s="5" t="s">
        <v>7391</v>
      </c>
      <c r="G5533" s="6">
        <v>268.80556712962999</v>
      </c>
      <c r="H5533" s="6">
        <v>-8.5011755877452896E-2</v>
      </c>
      <c r="I5533" s="6">
        <v>-0.99637994829414001</v>
      </c>
      <c r="J5533" s="7">
        <v>499</v>
      </c>
      <c r="K5533" s="6">
        <v>1104</v>
      </c>
      <c r="L5533" s="3">
        <v>543.69207994078499</v>
      </c>
      <c r="M5533" s="3">
        <f t="shared" si="517"/>
        <v>6.3194670614358071</v>
      </c>
      <c r="N5533" s="1">
        <f t="shared" si="521"/>
        <v>-9.3569383604199169E-2</v>
      </c>
      <c r="O5533" s="1">
        <f t="shared" si="522"/>
        <v>-67.537765217812165</v>
      </c>
      <c r="W5533" s="3"/>
      <c r="X5533" s="3"/>
      <c r="Y5533" s="5">
        <v>41876.972222222197</v>
      </c>
      <c r="Z5533" s="5"/>
      <c r="AA5533" s="3">
        <v>24.889261146877601</v>
      </c>
      <c r="AB5533" s="3">
        <v>30.763645833453399</v>
      </c>
      <c r="AC5533" s="7">
        <v>8.0290624996398403</v>
      </c>
      <c r="AD5533" s="11">
        <v>303.22160377961802</v>
      </c>
      <c r="AE5533" s="7">
        <v>110.660774916245</v>
      </c>
      <c r="AF5533" s="1">
        <v>7.6755280291298602</v>
      </c>
      <c r="AG5533" s="1">
        <v>2.4754793226795999</v>
      </c>
      <c r="AH5533" s="1">
        <v>32.812340127691002</v>
      </c>
      <c r="AI5533" s="1" t="s">
        <v>29</v>
      </c>
      <c r="AJ5533" s="1" t="s">
        <v>29</v>
      </c>
      <c r="AK5533" s="11">
        <v>-0.18599222403194801</v>
      </c>
      <c r="AL5533" s="1">
        <v>3.2433170430366601E-3</v>
      </c>
      <c r="AM5533" s="1">
        <v>9.3527106891150898E-3</v>
      </c>
      <c r="AN5533" s="1" t="s">
        <v>7455</v>
      </c>
      <c r="AO5533" s="1">
        <v>23.3336111111111</v>
      </c>
      <c r="AP5533" s="1">
        <v>0.98481948282315102</v>
      </c>
      <c r="AQ5533" s="1">
        <v>-0.17358164145997801</v>
      </c>
    </row>
    <row r="5534" spans="1:43" s="1" customFormat="1">
      <c r="A5534" s="9">
        <f t="shared" si="518"/>
        <v>41876.975706018566</v>
      </c>
      <c r="B5534" s="5">
        <v>41876.809039351901</v>
      </c>
      <c r="C5534" s="9" t="str">
        <f t="shared" si="519"/>
        <v>20140825192501</v>
      </c>
      <c r="D5534" s="9" t="str">
        <f t="shared" si="520"/>
        <v>19</v>
      </c>
      <c r="E5534" s="9"/>
      <c r="F5534" s="5" t="s">
        <v>7392</v>
      </c>
      <c r="G5534" s="6">
        <v>268.80903935185199</v>
      </c>
      <c r="H5534" s="6">
        <v>-8.4952200551997106E-2</v>
      </c>
      <c r="I5534" s="6">
        <v>-0.99638502779867799</v>
      </c>
      <c r="J5534" s="7">
        <v>528</v>
      </c>
      <c r="K5534" s="6">
        <v>1104</v>
      </c>
      <c r="L5534" s="3">
        <v>575.28941524796403</v>
      </c>
      <c r="M5534" s="3">
        <f t="shared" si="517"/>
        <v>3.9224278312362002</v>
      </c>
      <c r="N5534" s="1">
        <f t="shared" si="521"/>
        <v>0.82244228179220047</v>
      </c>
      <c r="O5534" s="1">
        <f t="shared" si="522"/>
        <v>4.7692438947676168</v>
      </c>
      <c r="W5534" s="3"/>
      <c r="X5534" s="3"/>
      <c r="Y5534" s="5">
        <v>41876.975694444402</v>
      </c>
      <c r="Z5534" s="5"/>
      <c r="AA5534" s="3">
        <v>24.854380563241801</v>
      </c>
      <c r="AB5534" s="3">
        <v>30.769895833479598</v>
      </c>
      <c r="AC5534" s="7">
        <v>8.0103124995612607</v>
      </c>
      <c r="AD5534" s="11">
        <v>303.90713186789299</v>
      </c>
      <c r="AE5534" s="7">
        <v>93.843454446456704</v>
      </c>
      <c r="AF5534" s="1">
        <v>6.5175180480612598</v>
      </c>
      <c r="AG5534" s="1">
        <v>2.3732754996717098</v>
      </c>
      <c r="AH5534" s="1">
        <v>32.6422790994122</v>
      </c>
      <c r="AI5534" s="1" t="s">
        <v>29</v>
      </c>
      <c r="AJ5534" s="1" t="s">
        <v>29</v>
      </c>
      <c r="AK5534" s="11">
        <v>-0.18079791617973001</v>
      </c>
      <c r="AL5534" s="1">
        <v>3.9873243893808197E-3</v>
      </c>
      <c r="AM5534" s="1">
        <v>9.7653429616514197E-3</v>
      </c>
      <c r="AN5534" s="1" t="s">
        <v>7456</v>
      </c>
      <c r="AO5534" s="1">
        <v>23.4169444444444</v>
      </c>
      <c r="AP5534" s="1">
        <v>0.98837178320556696</v>
      </c>
      <c r="AQ5534" s="1">
        <v>-0.15205662814572801</v>
      </c>
    </row>
    <row r="5535" spans="1:43" s="1" customFormat="1">
      <c r="A5535" s="9">
        <f t="shared" si="518"/>
        <v>41876.979178240763</v>
      </c>
      <c r="B5535" s="5">
        <v>41876.812511574099</v>
      </c>
      <c r="C5535" s="9" t="str">
        <f t="shared" si="519"/>
        <v>20140825193001</v>
      </c>
      <c r="D5535" s="9" t="str">
        <f t="shared" si="520"/>
        <v>19</v>
      </c>
      <c r="E5535" s="9"/>
      <c r="F5535" s="5" t="s">
        <v>7394</v>
      </c>
      <c r="G5535" s="6">
        <v>268.81251157407399</v>
      </c>
      <c r="H5535" s="6">
        <v>-8.4892644923039606E-2</v>
      </c>
      <c r="I5535" s="6">
        <v>-0.99639010374349402</v>
      </c>
      <c r="J5535" s="7">
        <v>546</v>
      </c>
      <c r="K5535" s="6">
        <v>1104</v>
      </c>
      <c r="L5535" s="3">
        <v>594.90155440414503</v>
      </c>
      <c r="M5535" s="3">
        <f t="shared" si="517"/>
        <v>4.794078460399783</v>
      </c>
      <c r="N5535" s="1">
        <f t="shared" si="521"/>
        <v>0.13718418878959823</v>
      </c>
      <c r="O5535" s="1">
        <f t="shared" si="522"/>
        <v>34.946290113305579</v>
      </c>
      <c r="P5535" s="6" t="s">
        <v>7457</v>
      </c>
      <c r="Q5535" s="6">
        <v>1018</v>
      </c>
      <c r="R5535" s="6" t="s">
        <v>35</v>
      </c>
      <c r="S5535" s="6">
        <v>0.7</v>
      </c>
      <c r="T5535" s="6" t="s">
        <v>35</v>
      </c>
      <c r="U5535" s="6">
        <v>0</v>
      </c>
      <c r="V5535" s="6" t="s">
        <v>36</v>
      </c>
      <c r="W5535" s="3"/>
      <c r="X5535" s="3"/>
      <c r="Y5535" s="5">
        <v>41876.979166666701</v>
      </c>
      <c r="Z5535" s="5"/>
      <c r="AA5535" s="3">
        <v>24.8139903579196</v>
      </c>
      <c r="AB5535" s="3">
        <v>30.776145833505801</v>
      </c>
      <c r="AC5535" s="7">
        <v>7.9977083329884504</v>
      </c>
      <c r="AD5535" s="11">
        <v>304.25333786431099</v>
      </c>
      <c r="AE5535" s="7">
        <v>105.348291844478</v>
      </c>
      <c r="AF5535" s="1">
        <v>7.3220330530862903</v>
      </c>
      <c r="AG5535" s="1">
        <v>2.3715896869086999</v>
      </c>
      <c r="AH5535" s="1">
        <v>32.079592605257602</v>
      </c>
      <c r="AI5535" s="1" t="s">
        <v>29</v>
      </c>
      <c r="AJ5535" s="1" t="s">
        <v>29</v>
      </c>
      <c r="AK5535" s="11">
        <v>-0.17560360832751201</v>
      </c>
      <c r="AL5535" s="1">
        <v>4.7313317357249801E-3</v>
      </c>
      <c r="AM5535" s="1">
        <v>1.00529070490814E-2</v>
      </c>
      <c r="AN5535" s="1" t="s">
        <v>7458</v>
      </c>
      <c r="AO5535" s="1">
        <v>23.5002777777778</v>
      </c>
      <c r="AP5535" s="1">
        <v>0.991453672943859</v>
      </c>
      <c r="AQ5535" s="1">
        <v>-0.130459244234093</v>
      </c>
    </row>
    <row r="5536" spans="1:43" s="1" customFormat="1">
      <c r="A5536" s="9">
        <f t="shared" si="518"/>
        <v>41876.982650462967</v>
      </c>
      <c r="B5536" s="5">
        <v>41876.815983796303</v>
      </c>
      <c r="C5536" s="9" t="str">
        <f t="shared" si="519"/>
        <v>20140825193501</v>
      </c>
      <c r="D5536" s="9" t="str">
        <f t="shared" si="520"/>
        <v>19</v>
      </c>
      <c r="E5536" s="9"/>
      <c r="F5536" s="5" t="s">
        <v>7395</v>
      </c>
      <c r="G5536" s="6">
        <v>268.815983796296</v>
      </c>
      <c r="H5536" s="6">
        <v>-8.4833088990789701E-2</v>
      </c>
      <c r="I5536" s="6">
        <v>-0.99639517612856798</v>
      </c>
      <c r="J5536" s="7">
        <v>568</v>
      </c>
      <c r="K5536" s="6">
        <v>1104</v>
      </c>
      <c r="L5536" s="3">
        <v>618.87194670614394</v>
      </c>
      <c r="M5536" s="3">
        <f t="shared" si="517"/>
        <v>3.9224278312360186</v>
      </c>
      <c r="N5536" s="1">
        <f t="shared" si="521"/>
        <v>-0.99016334095679781</v>
      </c>
      <c r="O5536" s="1">
        <f t="shared" si="522"/>
        <v>-3.9613947204364934</v>
      </c>
      <c r="W5536" s="3"/>
      <c r="X5536" s="3"/>
      <c r="Y5536" s="5">
        <v>41876.982638888898</v>
      </c>
      <c r="Z5536" s="5"/>
      <c r="AA5536" s="3">
        <v>24.773029505123301</v>
      </c>
      <c r="AB5536" s="3">
        <v>30.777604166627398</v>
      </c>
      <c r="AC5536" s="7">
        <v>7.99</v>
      </c>
      <c r="AD5536" s="11">
        <v>303.844300804765</v>
      </c>
      <c r="AE5536" s="7">
        <v>107.162473292973</v>
      </c>
      <c r="AF5536" s="1">
        <v>7.4527695569021599</v>
      </c>
      <c r="AG5536" s="1">
        <v>2.3324211621465398</v>
      </c>
      <c r="AH5536" s="1">
        <v>32.761818400677001</v>
      </c>
      <c r="AI5536" s="1" t="s">
        <v>29</v>
      </c>
      <c r="AJ5536" s="1" t="s">
        <v>29</v>
      </c>
      <c r="AK5536" s="11">
        <v>-0.16969394503608001</v>
      </c>
      <c r="AL5536" s="1">
        <v>5.6156776930246597E-3</v>
      </c>
      <c r="AM5536" s="1">
        <v>1.0232929922807501E-2</v>
      </c>
      <c r="AN5536" s="1" t="s">
        <v>7459</v>
      </c>
      <c r="AO5536" s="1">
        <v>23.5836111111111</v>
      </c>
      <c r="AP5536" s="1">
        <v>0.994063685227906</v>
      </c>
      <c r="AQ5536" s="1">
        <v>-0.10879976889274</v>
      </c>
    </row>
    <row r="5537" spans="1:43" s="1" customFormat="1">
      <c r="A5537" s="9">
        <f t="shared" si="518"/>
        <v>41876.986122685164</v>
      </c>
      <c r="B5537" s="5">
        <v>41876.8194560185</v>
      </c>
      <c r="C5537" s="9" t="str">
        <f t="shared" si="519"/>
        <v>20140825194001</v>
      </c>
      <c r="D5537" s="9" t="str">
        <f t="shared" si="520"/>
        <v>19</v>
      </c>
      <c r="E5537" s="9"/>
      <c r="F5537" s="5" t="s">
        <v>7396</v>
      </c>
      <c r="G5537" s="6">
        <v>268.81945601851902</v>
      </c>
      <c r="H5537" s="6">
        <v>-8.4773532755460901E-2</v>
      </c>
      <c r="I5537" s="6">
        <v>-0.99640024495388302</v>
      </c>
      <c r="J5537" s="7">
        <v>586</v>
      </c>
      <c r="K5537" s="6">
        <v>1104</v>
      </c>
      <c r="L5537" s="3">
        <v>638.48408586232404</v>
      </c>
      <c r="M5537" s="3">
        <f t="shared" si="517"/>
        <v>3.268689859363394</v>
      </c>
      <c r="N5537" s="1">
        <f t="shared" si="521"/>
        <v>1.1715193694668016</v>
      </c>
      <c r="O5537" s="1">
        <f t="shared" si="522"/>
        <v>2.7901287375650359</v>
      </c>
      <c r="W5537" s="3"/>
      <c r="X5537" s="3"/>
      <c r="Y5537" s="5">
        <v>41876.986111111102</v>
      </c>
      <c r="Z5537" s="5"/>
      <c r="AA5537" s="3">
        <v>24.731300875949</v>
      </c>
      <c r="AB5537" s="3">
        <v>30.7713541664702</v>
      </c>
      <c r="AC5537" s="7">
        <v>7.99</v>
      </c>
      <c r="AD5537" s="11">
        <v>302.22955948984003</v>
      </c>
      <c r="AE5537" s="7">
        <v>92.615107821259897</v>
      </c>
      <c r="AF5537" s="1">
        <v>6.4460913878380603</v>
      </c>
      <c r="AG5537" s="1">
        <v>2.2302136377097801</v>
      </c>
      <c r="AH5537" s="1">
        <v>35.457434484048697</v>
      </c>
      <c r="AI5537" s="1" t="s">
        <v>29</v>
      </c>
      <c r="AJ5537" s="1" t="s">
        <v>29</v>
      </c>
      <c r="AK5537" s="11">
        <v>-0.16378428154651201</v>
      </c>
      <c r="AL5537" s="1">
        <v>6.50002367997435E-3</v>
      </c>
      <c r="AM5537" s="1">
        <v>1.0232929922807501E-2</v>
      </c>
      <c r="AN5537" s="1" t="s">
        <v>7460</v>
      </c>
      <c r="AO5537" s="1">
        <v>23.6669444444444</v>
      </c>
      <c r="AP5537" s="1">
        <v>0.99620057783531701</v>
      </c>
      <c r="AQ5537" s="1">
        <v>-8.70885108414442E-2</v>
      </c>
    </row>
    <row r="5538" spans="1:43" s="1" customFormat="1">
      <c r="A5538" s="9">
        <f t="shared" si="518"/>
        <v>41876.989594907362</v>
      </c>
      <c r="B5538" s="5">
        <v>41876.822928240697</v>
      </c>
      <c r="C5538" s="9" t="str">
        <f t="shared" si="519"/>
        <v>20140825194501</v>
      </c>
      <c r="D5538" s="9" t="str">
        <f t="shared" si="520"/>
        <v>19</v>
      </c>
      <c r="E5538" s="9"/>
      <c r="F5538" s="5" t="s">
        <v>7398</v>
      </c>
      <c r="G5538" s="6">
        <v>268.82292824074102</v>
      </c>
      <c r="H5538" s="6">
        <v>-8.4713976217267895E-2</v>
      </c>
      <c r="I5538" s="6">
        <v>-0.99640531021942103</v>
      </c>
      <c r="J5538" s="7">
        <v>601</v>
      </c>
      <c r="K5538" s="6">
        <v>1104</v>
      </c>
      <c r="L5538" s="3">
        <v>654.82753515914101</v>
      </c>
      <c r="M5538" s="3">
        <f t="shared" si="517"/>
        <v>4.5761658031088022</v>
      </c>
      <c r="N5538" s="1">
        <f t="shared" si="521"/>
        <v>0.92196904622599618</v>
      </c>
      <c r="O5538" s="1">
        <f t="shared" si="522"/>
        <v>4.9634701098057006</v>
      </c>
      <c r="P5538" s="6" t="s">
        <v>7461</v>
      </c>
      <c r="Q5538" s="6">
        <v>1018</v>
      </c>
      <c r="R5538" s="6" t="s">
        <v>35</v>
      </c>
      <c r="S5538" s="6">
        <v>0.9</v>
      </c>
      <c r="T5538" s="6" t="s">
        <v>35</v>
      </c>
      <c r="U5538" s="6">
        <v>0</v>
      </c>
      <c r="V5538" s="6" t="s">
        <v>36</v>
      </c>
      <c r="W5538" s="3"/>
      <c r="X5538" s="3"/>
      <c r="Y5538" s="5">
        <v>41876.989583333299</v>
      </c>
      <c r="Z5538" s="5"/>
      <c r="AA5538" s="3">
        <v>24.655922777084101</v>
      </c>
      <c r="AB5538" s="3">
        <v>30.760208332831301</v>
      </c>
      <c r="AC5538" s="7">
        <v>7.9997916671687097</v>
      </c>
      <c r="AD5538" s="11">
        <v>301.74099696510001</v>
      </c>
      <c r="AE5538" s="7">
        <v>99.443475843261595</v>
      </c>
      <c r="AF5538" s="1">
        <v>6.92978927415834</v>
      </c>
      <c r="AG5538" s="1">
        <v>2.3682367873111398</v>
      </c>
      <c r="AH5538" s="1">
        <v>34.765749786797002</v>
      </c>
      <c r="AI5538" s="1" t="s">
        <v>29</v>
      </c>
      <c r="AJ5538" s="1" t="s">
        <v>29</v>
      </c>
      <c r="AK5538" s="11">
        <v>-0.157874618056944</v>
      </c>
      <c r="AL5538" s="1">
        <v>7.3843696669240403E-3</v>
      </c>
      <c r="AM5538" s="1">
        <v>1.0004798191481101E-2</v>
      </c>
      <c r="AN5538" s="1" t="s">
        <v>7462</v>
      </c>
      <c r="AO5538" s="1">
        <v>23.7502777777778</v>
      </c>
      <c r="AP5538" s="1">
        <v>0.997863333722662</v>
      </c>
      <c r="AQ5538" s="1">
        <v>-6.5335803445706095E-2</v>
      </c>
    </row>
    <row r="5539" spans="1:43" s="1" customFormat="1">
      <c r="A5539" s="9">
        <f t="shared" si="518"/>
        <v>41876.993067129661</v>
      </c>
      <c r="B5539" s="5">
        <v>41876.826400462996</v>
      </c>
      <c r="C5539" s="9" t="str">
        <f t="shared" si="519"/>
        <v>20140825195001</v>
      </c>
      <c r="D5539" s="9" t="str">
        <f t="shared" si="520"/>
        <v>19</v>
      </c>
      <c r="E5539" s="9"/>
      <c r="F5539" s="5" t="s">
        <v>7399</v>
      </c>
      <c r="G5539" s="6">
        <v>268.82640046296302</v>
      </c>
      <c r="H5539" s="6">
        <v>-8.4654419376422499E-2</v>
      </c>
      <c r="I5539" s="6">
        <v>-0.99641037192516302</v>
      </c>
      <c r="J5539" s="7">
        <v>622</v>
      </c>
      <c r="K5539" s="6">
        <v>1104</v>
      </c>
      <c r="L5539" s="3">
        <v>677.70836417468502</v>
      </c>
      <c r="M5539" s="3">
        <f t="shared" si="517"/>
        <v>4.1403404885272037</v>
      </c>
      <c r="N5539" s="1">
        <f t="shared" si="521"/>
        <v>-2.8530903025832002</v>
      </c>
      <c r="O5539" s="1">
        <f t="shared" si="522"/>
        <v>-1.4511775126004676</v>
      </c>
      <c r="W5539" s="3"/>
      <c r="X5539" s="3"/>
      <c r="Y5539" s="5">
        <v>41876.993055555598</v>
      </c>
      <c r="Z5539" s="5"/>
      <c r="AA5539" s="3">
        <v>24.582080380043401</v>
      </c>
      <c r="AB5539" s="3">
        <v>30.751145833610501</v>
      </c>
      <c r="AC5539" s="7">
        <v>8.01</v>
      </c>
      <c r="AD5539" s="11">
        <v>301.62718492610497</v>
      </c>
      <c r="AE5539" s="7">
        <v>108.35488630822201</v>
      </c>
      <c r="AF5539" s="1">
        <v>7.5579811882311896</v>
      </c>
      <c r="AG5539" s="1">
        <v>2.50711137779117</v>
      </c>
      <c r="AH5539" s="1">
        <v>33.270844203683701</v>
      </c>
      <c r="AI5539" s="1" t="s">
        <v>29</v>
      </c>
      <c r="AJ5539" s="1" t="s">
        <v>29</v>
      </c>
      <c r="AK5539" s="11">
        <v>-0.15088494928676699</v>
      </c>
      <c r="AL5539" s="1">
        <v>9.5225293202602593E-3</v>
      </c>
      <c r="AM5539" s="1">
        <v>9.7723722095581101E-3</v>
      </c>
      <c r="AN5539" s="1" t="s">
        <v>7463</v>
      </c>
      <c r="AO5539" s="1">
        <v>23.8336111111111</v>
      </c>
      <c r="AP5539" s="1">
        <v>0.999051161509529</v>
      </c>
      <c r="AQ5539" s="1">
        <v>-4.3551999798631898E-2</v>
      </c>
    </row>
    <row r="5540" spans="1:43" s="1" customFormat="1">
      <c r="A5540" s="9">
        <f t="shared" si="518"/>
        <v>41876.996539351865</v>
      </c>
      <c r="B5540" s="5">
        <v>41876.829872685201</v>
      </c>
      <c r="C5540" s="9" t="str">
        <f t="shared" si="519"/>
        <v>20140825195501</v>
      </c>
      <c r="D5540" s="9" t="str">
        <f t="shared" si="520"/>
        <v>19</v>
      </c>
      <c r="E5540" s="9"/>
      <c r="F5540" s="5" t="s">
        <v>7400</v>
      </c>
      <c r="G5540" s="6">
        <v>268.82987268518502</v>
      </c>
      <c r="H5540" s="6">
        <v>-8.4594862233137405E-2</v>
      </c>
      <c r="I5540" s="6">
        <v>-0.99641543007109101</v>
      </c>
      <c r="J5540" s="7">
        <v>641</v>
      </c>
      <c r="K5540" s="6">
        <v>1104</v>
      </c>
      <c r="L5540" s="3">
        <v>698.41006661732104</v>
      </c>
      <c r="M5540" s="3">
        <f t="shared" si="517"/>
        <v>4.5761658031088022</v>
      </c>
      <c r="N5540" s="1">
        <f t="shared" si="521"/>
        <v>0.73308645537780426</v>
      </c>
      <c r="O5540" s="1">
        <f t="shared" si="522"/>
        <v>6.242327585701231</v>
      </c>
      <c r="W5540" s="3"/>
      <c r="X5540" s="3"/>
      <c r="Y5540" s="5">
        <v>41876.996527777803</v>
      </c>
      <c r="Z5540" s="5"/>
      <c r="AA5540" s="3">
        <v>24.5565386049884</v>
      </c>
      <c r="AB5540" s="3">
        <v>30.7573958336367</v>
      </c>
      <c r="AC5540" s="7">
        <v>8.01</v>
      </c>
      <c r="AD5540" s="11">
        <v>301.79514192540501</v>
      </c>
      <c r="AE5540" s="7">
        <v>100.208095683797</v>
      </c>
      <c r="AF5540" s="1">
        <v>6.99352432944164</v>
      </c>
      <c r="AG5540" s="1">
        <v>2.3537886882149301</v>
      </c>
      <c r="AH5540" s="1">
        <v>32.371475058906803</v>
      </c>
      <c r="AI5540" s="1" t="s">
        <v>29</v>
      </c>
      <c r="AJ5540" s="1" t="s">
        <v>29</v>
      </c>
      <c r="AK5540" s="11">
        <v>-0.14389528051659001</v>
      </c>
      <c r="AL5540" s="1">
        <v>1.1660688973596499E-2</v>
      </c>
      <c r="AM5540" s="1">
        <v>9.7723722095581101E-3</v>
      </c>
      <c r="AN5540" s="1" t="s">
        <v>7464</v>
      </c>
      <c r="AO5540" s="1">
        <v>23.9169444444444</v>
      </c>
      <c r="AP5540" s="1">
        <v>0.99976349585518098</v>
      </c>
      <c r="AQ5540" s="1">
        <v>-2.1747467793436701E-2</v>
      </c>
    </row>
    <row r="5541" spans="1:43" s="1" customFormat="1">
      <c r="A5541" s="9">
        <f t="shared" si="518"/>
        <v>41877.000011574062</v>
      </c>
      <c r="B5541" s="5">
        <v>41876.833344907398</v>
      </c>
      <c r="C5541" s="9" t="str">
        <f t="shared" si="519"/>
        <v>20140825200001</v>
      </c>
      <c r="D5541" s="9" t="str">
        <f t="shared" si="520"/>
        <v>20</v>
      </c>
      <c r="E5541" s="9"/>
      <c r="F5541" s="5" t="s">
        <v>7402</v>
      </c>
      <c r="G5541" s="6">
        <v>268.83334490740702</v>
      </c>
      <c r="H5541" s="6">
        <v>-8.4535304787625595E-2</v>
      </c>
      <c r="I5541" s="6">
        <v>-0.99642048465718702</v>
      </c>
      <c r="J5541" s="7">
        <v>662</v>
      </c>
      <c r="K5541" s="6">
        <v>1104</v>
      </c>
      <c r="L5541" s="3">
        <v>721.29089563286504</v>
      </c>
      <c r="M5541" s="3">
        <f t="shared" si="517"/>
        <v>3.0507772020723904</v>
      </c>
      <c r="N5541" s="1">
        <f t="shared" si="521"/>
        <v>3.2946411058195961</v>
      </c>
      <c r="O5541" s="1">
        <f t="shared" si="522"/>
        <v>0.92598164840581609</v>
      </c>
      <c r="P5541" s="6" t="s">
        <v>7465</v>
      </c>
      <c r="Q5541" s="6">
        <v>1018</v>
      </c>
      <c r="R5541" s="6" t="s">
        <v>35</v>
      </c>
      <c r="S5541" s="6">
        <v>0.7</v>
      </c>
      <c r="T5541" s="6" t="s">
        <v>35</v>
      </c>
      <c r="U5541" s="6">
        <v>0</v>
      </c>
      <c r="V5541" s="6" t="s">
        <v>36</v>
      </c>
      <c r="W5541" s="3"/>
      <c r="X5541" s="3"/>
      <c r="Y5541" s="5">
        <v>41877</v>
      </c>
      <c r="Z5541" s="5"/>
      <c r="AA5541" s="3">
        <v>24.536646525844301</v>
      </c>
      <c r="AB5541" s="3">
        <v>30.770937500360201</v>
      </c>
      <c r="AC5541" s="7">
        <v>8.0063541665466094</v>
      </c>
      <c r="AD5541" s="11">
        <v>302.48824139807402</v>
      </c>
      <c r="AE5541" s="7">
        <v>100.596785901122</v>
      </c>
      <c r="AF5541" s="1">
        <v>7.0241728292332004</v>
      </c>
      <c r="AG5541" s="1">
        <v>2.14083020162537</v>
      </c>
      <c r="AH5541" s="1">
        <v>31.360932880576598</v>
      </c>
      <c r="AI5541" s="1" t="s">
        <v>29</v>
      </c>
      <c r="AJ5541" s="1" t="s">
        <v>29</v>
      </c>
      <c r="AK5541" s="11">
        <v>-0.13690561198076001</v>
      </c>
      <c r="AL5541" s="1">
        <v>1.37988485552453E-2</v>
      </c>
      <c r="AM5541" s="1">
        <v>9.8547550394848492E-3</v>
      </c>
      <c r="AN5541" s="1" t="s">
        <v>7466</v>
      </c>
      <c r="AO5541" s="1">
        <v>2.7777777777777799E-4</v>
      </c>
      <c r="AP5541" s="1">
        <v>0.99999999735575595</v>
      </c>
      <c r="AQ5541" s="1">
        <v>7.2721990676642497E-5</v>
      </c>
    </row>
    <row r="5542" spans="1:43" s="1" customFormat="1">
      <c r="A5542" s="9">
        <f t="shared" si="518"/>
        <v>41877.003483796267</v>
      </c>
      <c r="B5542" s="5">
        <v>41876.836817129602</v>
      </c>
      <c r="C5542" s="9" t="str">
        <f t="shared" si="519"/>
        <v>20140825200501</v>
      </c>
      <c r="D5542" s="9" t="str">
        <f t="shared" si="520"/>
        <v>20</v>
      </c>
      <c r="E5542" s="9"/>
      <c r="F5542" s="5" t="s">
        <v>7403</v>
      </c>
      <c r="G5542" s="6">
        <v>268.83681712962999</v>
      </c>
      <c r="H5542" s="6">
        <v>-8.4475747040099594E-2</v>
      </c>
      <c r="I5542" s="6">
        <v>-0.99642553568343295</v>
      </c>
      <c r="J5542" s="7">
        <v>676</v>
      </c>
      <c r="K5542" s="6">
        <v>1104</v>
      </c>
      <c r="L5542" s="3">
        <v>736.544781643227</v>
      </c>
      <c r="M5542" s="3">
        <f t="shared" si="517"/>
        <v>0.43582531458180257</v>
      </c>
      <c r="N5542" s="1">
        <f t="shared" si="521"/>
        <v>-0.50653350937739672</v>
      </c>
      <c r="O5542" s="1">
        <f t="shared" si="522"/>
        <v>-0.86040766605450292</v>
      </c>
      <c r="W5542" s="3"/>
      <c r="X5542" s="3"/>
      <c r="Y5542" s="5">
        <v>41877.003472222197</v>
      </c>
      <c r="Z5542" s="5"/>
      <c r="AA5542" s="3">
        <v>24.520789942033002</v>
      </c>
      <c r="AB5542" s="3">
        <v>30.789687500438699</v>
      </c>
      <c r="AC5542" s="7">
        <v>8.0001041665204191</v>
      </c>
      <c r="AD5542" s="11">
        <v>303.556442621217</v>
      </c>
      <c r="AE5542" s="7">
        <v>107.082247259525</v>
      </c>
      <c r="AF5542" s="1">
        <v>7.4798965233935499</v>
      </c>
      <c r="AG5542" s="1">
        <v>1.8852747112947601</v>
      </c>
      <c r="AH5542" s="1">
        <v>30.2709813463504</v>
      </c>
      <c r="AI5542" s="1" t="s">
        <v>29</v>
      </c>
      <c r="AJ5542" s="1" t="s">
        <v>29</v>
      </c>
      <c r="AK5542" s="11">
        <v>-0.12885019630506001</v>
      </c>
      <c r="AL5542" s="1">
        <v>1.4565802914534E-2</v>
      </c>
      <c r="AM5542" s="1">
        <v>9.9976017648515207E-3</v>
      </c>
      <c r="AN5542" s="1" t="s">
        <v>7467</v>
      </c>
      <c r="AO5542" s="1">
        <v>8.3611111111111094E-2</v>
      </c>
      <c r="AP5542" s="1">
        <v>0.99976043841776596</v>
      </c>
      <c r="AQ5542" s="1">
        <v>2.1887571238397099E-2</v>
      </c>
    </row>
    <row r="5543" spans="1:43" s="1" customFormat="1">
      <c r="A5543" s="9">
        <f t="shared" si="518"/>
        <v>41877.006956018566</v>
      </c>
      <c r="B5543" s="5">
        <v>41876.840289351901</v>
      </c>
      <c r="C5543" s="9" t="str">
        <f t="shared" si="519"/>
        <v>20140825201001</v>
      </c>
      <c r="D5543" s="9" t="str">
        <f t="shared" si="520"/>
        <v>20</v>
      </c>
      <c r="E5543" s="9"/>
      <c r="F5543" s="5" t="s">
        <v>7404</v>
      </c>
      <c r="G5543" s="6">
        <v>268.84028935185199</v>
      </c>
      <c r="H5543" s="6">
        <v>-8.4416188990772495E-2</v>
      </c>
      <c r="I5543" s="6">
        <v>-0.99643058314981203</v>
      </c>
      <c r="J5543" s="7">
        <v>678</v>
      </c>
      <c r="K5543" s="6">
        <v>1104</v>
      </c>
      <c r="L5543" s="3">
        <v>738.72390821613601</v>
      </c>
      <c r="M5543" s="3">
        <f t="shared" si="517"/>
        <v>-0.87165062916360514</v>
      </c>
      <c r="N5543" s="1">
        <f t="shared" si="521"/>
        <v>-7.1089941868200418E-2</v>
      </c>
      <c r="O5543" s="1">
        <f t="shared" si="522"/>
        <v>12.261237050659446</v>
      </c>
      <c r="W5543" s="3"/>
      <c r="X5543" s="3"/>
      <c r="Y5543" s="5">
        <v>41877.006944444402</v>
      </c>
      <c r="Z5543" s="5"/>
      <c r="AA5543" s="3">
        <v>24.4810563717398</v>
      </c>
      <c r="AB5543" s="3">
        <v>30.8084375005173</v>
      </c>
      <c r="AC5543" s="7">
        <v>8</v>
      </c>
      <c r="AD5543" s="11">
        <v>304.625562893253</v>
      </c>
      <c r="AE5543" s="7">
        <v>95.593793500913094</v>
      </c>
      <c r="AF5543" s="1">
        <v>6.6763023952723604</v>
      </c>
      <c r="AG5543" s="1">
        <v>1.8307661543501299</v>
      </c>
      <c r="AH5543" s="1">
        <v>29.821091839943598</v>
      </c>
      <c r="AI5543" s="1" t="s">
        <v>29</v>
      </c>
      <c r="AJ5543" s="1" t="s">
        <v>29</v>
      </c>
      <c r="AK5543" s="11">
        <v>-0.120794780593629</v>
      </c>
      <c r="AL5543" s="1">
        <v>1.53327572278494E-2</v>
      </c>
      <c r="AM5543" s="1">
        <v>0.01</v>
      </c>
      <c r="AN5543" s="1" t="s">
        <v>7468</v>
      </c>
      <c r="AO5543" s="1">
        <v>0.16694444444444401</v>
      </c>
      <c r="AP5543" s="1">
        <v>0.99904504846173703</v>
      </c>
      <c r="AQ5543" s="1">
        <v>4.3692003205232401E-2</v>
      </c>
    </row>
    <row r="5544" spans="1:43" s="1" customFormat="1">
      <c r="A5544" s="9">
        <f t="shared" si="518"/>
        <v>41877.010428240763</v>
      </c>
      <c r="B5544" s="5">
        <v>41876.843761574099</v>
      </c>
      <c r="C5544" s="9" t="str">
        <f t="shared" si="519"/>
        <v>20140825201501</v>
      </c>
      <c r="D5544" s="9" t="str">
        <f t="shared" si="520"/>
        <v>20</v>
      </c>
      <c r="E5544" s="9"/>
      <c r="F5544" s="5" t="s">
        <v>7406</v>
      </c>
      <c r="G5544" s="6">
        <v>268.84376157407399</v>
      </c>
      <c r="H5544" s="6">
        <v>-8.4356630639857599E-2</v>
      </c>
      <c r="I5544" s="6">
        <v>-0.99643562705630395</v>
      </c>
      <c r="J5544" s="7">
        <v>674</v>
      </c>
      <c r="K5544" s="6">
        <v>1104</v>
      </c>
      <c r="L5544" s="3">
        <v>734.36565507031798</v>
      </c>
      <c r="M5544" s="3">
        <f t="shared" si="517"/>
        <v>0.38647915124599874</v>
      </c>
      <c r="N5544" s="1">
        <f t="shared" si="521"/>
        <v>0.7330489785011991</v>
      </c>
      <c r="O5544" s="1">
        <f t="shared" si="522"/>
        <v>0.52722145802071607</v>
      </c>
      <c r="P5544" s="6" t="s">
        <v>7469</v>
      </c>
      <c r="Q5544" s="6">
        <v>1018</v>
      </c>
      <c r="R5544" s="6" t="s">
        <v>35</v>
      </c>
      <c r="S5544" s="6">
        <v>0.8</v>
      </c>
      <c r="T5544" s="6" t="s">
        <v>35</v>
      </c>
      <c r="U5544" s="6">
        <v>0</v>
      </c>
      <c r="V5544" s="6" t="s">
        <v>36</v>
      </c>
      <c r="W5544" s="3"/>
      <c r="X5544" s="3"/>
      <c r="Y5544" s="5">
        <v>41877.010416666701</v>
      </c>
      <c r="Z5544" s="5"/>
      <c r="AA5544" s="3">
        <v>24.438292130829598</v>
      </c>
      <c r="AB5544" s="3">
        <v>30.82</v>
      </c>
      <c r="AC5544" s="7">
        <v>8</v>
      </c>
      <c r="AD5544" s="11">
        <v>305.51846310225</v>
      </c>
      <c r="AE5544" s="7">
        <v>92.193130475979103</v>
      </c>
      <c r="AF5544" s="1">
        <v>6.4406208254840003</v>
      </c>
      <c r="AG5544" s="1">
        <v>1.81885346566857</v>
      </c>
      <c r="AH5544" s="1">
        <v>29.6981511892516</v>
      </c>
      <c r="AI5544" s="1" t="s">
        <v>29</v>
      </c>
      <c r="AJ5544" s="1" t="s">
        <v>29</v>
      </c>
      <c r="AK5544" s="11">
        <v>-0.112739364882197</v>
      </c>
      <c r="AL5544" s="1">
        <v>1.60997115411648E-2</v>
      </c>
      <c r="AM5544" s="1">
        <v>0.01</v>
      </c>
      <c r="AN5544" s="1" t="s">
        <v>7470</v>
      </c>
      <c r="AO5544" s="1">
        <v>0.25027777777777799</v>
      </c>
      <c r="AP5544" s="1">
        <v>0.99785416797396598</v>
      </c>
      <c r="AQ5544" s="1">
        <v>6.5475640180021305E-2</v>
      </c>
    </row>
    <row r="5545" spans="1:43" s="1" customFormat="1">
      <c r="A5545" s="9">
        <f t="shared" si="518"/>
        <v>41877.013900462967</v>
      </c>
      <c r="B5545" s="5">
        <v>41876.847233796303</v>
      </c>
      <c r="C5545" s="9" t="str">
        <f t="shared" si="519"/>
        <v>20140825202001</v>
      </c>
      <c r="D5545" s="9" t="str">
        <f t="shared" si="520"/>
        <v>20</v>
      </c>
      <c r="E5545" s="9"/>
      <c r="F5545" s="5" t="s">
        <v>7407</v>
      </c>
      <c r="G5545" s="6">
        <v>268.847233796296</v>
      </c>
      <c r="H5545" s="6">
        <v>-8.4297071987566197E-2</v>
      </c>
      <c r="I5545" s="6">
        <v>-0.99644066740289305</v>
      </c>
      <c r="J5545" s="7">
        <v>677</v>
      </c>
      <c r="K5545" s="6">
        <v>1102</v>
      </c>
      <c r="L5545" s="3">
        <v>736.29805082654798</v>
      </c>
      <c r="M5545" s="3">
        <f t="shared" si="517"/>
        <v>-0.87007155193680319</v>
      </c>
      <c r="N5545" s="1">
        <f t="shared" si="521"/>
        <v>0.14022856436000097</v>
      </c>
      <c r="O5545" s="1">
        <f t="shared" si="522"/>
        <v>-6.204667044177369</v>
      </c>
      <c r="W5545" s="3"/>
      <c r="X5545" s="3"/>
      <c r="Y5545" s="5">
        <v>41877.013888888898</v>
      </c>
      <c r="Z5545" s="5"/>
      <c r="AA5545" s="3">
        <v>24.3913034950392</v>
      </c>
      <c r="AB5545" s="3">
        <v>30.82</v>
      </c>
      <c r="AC5545" s="7">
        <v>8</v>
      </c>
      <c r="AD5545" s="11">
        <v>306.12785381899499</v>
      </c>
      <c r="AE5545" s="7">
        <v>102.293335749093</v>
      </c>
      <c r="AF5545" s="1">
        <v>7.1528741200533501</v>
      </c>
      <c r="AG5545" s="1">
        <v>1.8699828118352699</v>
      </c>
      <c r="AH5545" s="1">
        <v>30.083719739210601</v>
      </c>
      <c r="AI5545" s="1" t="s">
        <v>29</v>
      </c>
      <c r="AJ5545" s="1" t="s">
        <v>29</v>
      </c>
      <c r="AK5545" s="11">
        <v>-0.10366233574120599</v>
      </c>
      <c r="AL5545" s="1">
        <v>1.7831420145025902E-2</v>
      </c>
      <c r="AM5545" s="1">
        <v>0.01</v>
      </c>
      <c r="AN5545" s="1" t="s">
        <v>7471</v>
      </c>
      <c r="AO5545" s="1">
        <v>0.33361111111111103</v>
      </c>
      <c r="AP5545" s="1">
        <v>0.99618836374811104</v>
      </c>
      <c r="AQ5545" s="1">
        <v>8.7228114348875396E-2</v>
      </c>
    </row>
    <row r="5546" spans="1:43" s="1" customFormat="1">
      <c r="A5546" s="9">
        <f t="shared" si="518"/>
        <v>41877.017372685164</v>
      </c>
      <c r="B5546" s="5">
        <v>41876.8507060185</v>
      </c>
      <c r="C5546" s="9" t="str">
        <f t="shared" si="519"/>
        <v>20140825202501</v>
      </c>
      <c r="D5546" s="9" t="str">
        <f t="shared" si="520"/>
        <v>20</v>
      </c>
      <c r="E5546" s="9"/>
      <c r="F5546" s="5" t="s">
        <v>7408</v>
      </c>
      <c r="G5546" s="6">
        <v>268.85070601851902</v>
      </c>
      <c r="H5546" s="6">
        <v>-8.4237513034111894E-2</v>
      </c>
      <c r="I5546" s="6">
        <v>-0.99644570418956002</v>
      </c>
      <c r="J5546" s="7">
        <v>673</v>
      </c>
      <c r="K5546" s="6">
        <v>1102</v>
      </c>
      <c r="L5546" s="3">
        <v>731.94769306686396</v>
      </c>
      <c r="M5546" s="3">
        <f t="shared" si="517"/>
        <v>-0.21751788798419511</v>
      </c>
      <c r="N5546" s="1">
        <f t="shared" si="521"/>
        <v>0.18116079104599975</v>
      </c>
      <c r="O5546" s="1">
        <f t="shared" si="522"/>
        <v>-1.2006896565657172</v>
      </c>
      <c r="W5546" s="3"/>
      <c r="X5546" s="3"/>
      <c r="Y5546" s="5">
        <v>41877.017361111102</v>
      </c>
      <c r="Z5546" s="5"/>
      <c r="AA5546" s="3">
        <v>24.346264125162499</v>
      </c>
      <c r="AB5546" s="3">
        <v>30.810208333250401</v>
      </c>
      <c r="AC5546" s="7">
        <v>8.0048958333748104</v>
      </c>
      <c r="AD5546" s="11">
        <v>306.015556028297</v>
      </c>
      <c r="AE5546" s="7">
        <v>97.609461933510701</v>
      </c>
      <c r="AF5546" s="1">
        <v>6.8338972078582803</v>
      </c>
      <c r="AG5546" s="1">
        <v>1.80098958424036</v>
      </c>
      <c r="AH5546" s="1">
        <v>30.286207595193101</v>
      </c>
      <c r="AI5546" s="1" t="s">
        <v>29</v>
      </c>
      <c r="AJ5546" s="1" t="s">
        <v>29</v>
      </c>
      <c r="AK5546" s="11">
        <v>-9.4585306295884297E-2</v>
      </c>
      <c r="AL5546" s="1">
        <v>1.9563128806947001E-2</v>
      </c>
      <c r="AM5546" s="1">
        <v>9.8879023004383709E-3</v>
      </c>
      <c r="AN5546" s="1" t="s">
        <v>7472</v>
      </c>
      <c r="AO5546" s="1">
        <v>0.41694444444444401</v>
      </c>
      <c r="AP5546" s="1">
        <v>0.99404842861542497</v>
      </c>
      <c r="AQ5546" s="1">
        <v>0.108939072729689</v>
      </c>
    </row>
    <row r="5547" spans="1:43" s="1" customFormat="1">
      <c r="A5547" s="9">
        <f t="shared" si="518"/>
        <v>41877.020844907362</v>
      </c>
      <c r="B5547" s="5">
        <v>41876.854178240697</v>
      </c>
      <c r="C5547" s="9" t="str">
        <f t="shared" si="519"/>
        <v>20140825203001</v>
      </c>
      <c r="D5547" s="9" t="str">
        <f t="shared" si="520"/>
        <v>20</v>
      </c>
      <c r="E5547" s="9"/>
      <c r="F5547" s="5" t="s">
        <v>7410</v>
      </c>
      <c r="G5547" s="6">
        <v>268.85417824074102</v>
      </c>
      <c r="H5547" s="6">
        <v>-8.4177953779707396E-2</v>
      </c>
      <c r="I5547" s="6">
        <v>-0.99645073741628698</v>
      </c>
      <c r="J5547" s="7">
        <v>672</v>
      </c>
      <c r="K5547" s="6">
        <v>1102</v>
      </c>
      <c r="L5547" s="3">
        <v>730.86010362694299</v>
      </c>
      <c r="M5547" s="3">
        <f t="shared" si="517"/>
        <v>0.65255366395260805</v>
      </c>
      <c r="N5547" s="1">
        <f t="shared" si="521"/>
        <v>1.0939137571427977</v>
      </c>
      <c r="O5547" s="1">
        <f t="shared" si="522"/>
        <v>0.59653117962152546</v>
      </c>
      <c r="P5547" s="6" t="s">
        <v>7473</v>
      </c>
      <c r="Q5547" s="6">
        <v>1018</v>
      </c>
      <c r="R5547" s="6" t="s">
        <v>35</v>
      </c>
      <c r="S5547" s="6">
        <v>0.6</v>
      </c>
      <c r="T5547" s="6" t="s">
        <v>35</v>
      </c>
      <c r="U5547" s="6">
        <v>0</v>
      </c>
      <c r="V5547" s="6" t="s">
        <v>36</v>
      </c>
      <c r="W5547" s="3"/>
      <c r="X5547" s="3"/>
      <c r="Y5547" s="5">
        <v>41877.020833333299</v>
      </c>
      <c r="Z5547" s="5"/>
      <c r="AA5547" s="3">
        <v>24.3072427006102</v>
      </c>
      <c r="AB5547" s="3">
        <v>30.798854166575001</v>
      </c>
      <c r="AC5547" s="7">
        <v>8.0077083331499797</v>
      </c>
      <c r="AD5547" s="11">
        <v>305.91491819168601</v>
      </c>
      <c r="AE5547" s="7">
        <v>92.394276407299003</v>
      </c>
      <c r="AF5547" s="1">
        <v>6.4764964539795704</v>
      </c>
      <c r="AG5547" s="1">
        <v>1.72688487299766</v>
      </c>
      <c r="AH5547" s="1">
        <v>30.476029942602601</v>
      </c>
      <c r="AI5547" s="1" t="s">
        <v>29</v>
      </c>
      <c r="AJ5547" s="1" t="s">
        <v>29</v>
      </c>
      <c r="AK5547" s="11">
        <v>-8.5508276850562198E-2</v>
      </c>
      <c r="AL5547" s="1">
        <v>2.1294837468868101E-2</v>
      </c>
      <c r="AM5547" s="1">
        <v>9.8240749435175093E-3</v>
      </c>
      <c r="AN5547" s="1" t="s">
        <v>7474</v>
      </c>
      <c r="AO5547" s="1">
        <v>0.50027777777777804</v>
      </c>
      <c r="AP5547" s="1">
        <v>0.99143538106741103</v>
      </c>
      <c r="AQ5547" s="1">
        <v>0.13059818209959101</v>
      </c>
    </row>
    <row r="5548" spans="1:43" s="1" customFormat="1">
      <c r="A5548" s="9">
        <f t="shared" si="518"/>
        <v>41877.024317129661</v>
      </c>
      <c r="B5548" s="5">
        <v>41876.857650462996</v>
      </c>
      <c r="C5548" s="9" t="str">
        <f t="shared" si="519"/>
        <v>20140825203501</v>
      </c>
      <c r="D5548" s="9" t="str">
        <f t="shared" si="520"/>
        <v>20</v>
      </c>
      <c r="E5548" s="9"/>
      <c r="F5548" s="5" t="s">
        <v>7411</v>
      </c>
      <c r="G5548" s="6">
        <v>268.85765046296302</v>
      </c>
      <c r="H5548" s="6">
        <v>-8.4118394224565504E-2</v>
      </c>
      <c r="I5548" s="6">
        <v>-0.99645576708305506</v>
      </c>
      <c r="J5548" s="7">
        <v>675</v>
      </c>
      <c r="K5548" s="6">
        <v>1102</v>
      </c>
      <c r="L5548" s="3">
        <v>734.12287194670603</v>
      </c>
      <c r="M5548" s="3">
        <f t="shared" si="517"/>
        <v>0</v>
      </c>
      <c r="N5548" s="1">
        <f t="shared" si="521"/>
        <v>8.8794062226202189E-2</v>
      </c>
      <c r="O5548" s="1">
        <f t="shared" si="522"/>
        <v>0</v>
      </c>
      <c r="W5548" s="3"/>
      <c r="X5548" s="3"/>
      <c r="Y5548" s="5">
        <v>41877.024305555598</v>
      </c>
      <c r="Z5548" s="5"/>
      <c r="AA5548" s="3">
        <v>24.292626776770099</v>
      </c>
      <c r="AB5548" s="3">
        <v>30.792604166417799</v>
      </c>
      <c r="AC5548" s="7">
        <v>7.9952083328356602</v>
      </c>
      <c r="AD5548" s="11">
        <v>306.75541850739501</v>
      </c>
      <c r="AE5548" s="7">
        <v>103.027924515778</v>
      </c>
      <c r="AF5548" s="1">
        <v>7.2185221959644998</v>
      </c>
      <c r="AG5548" s="1">
        <v>1.7780148384978101</v>
      </c>
      <c r="AH5548" s="1">
        <v>30.835008452245901</v>
      </c>
      <c r="AI5548" s="1" t="s">
        <v>29</v>
      </c>
      <c r="AJ5548" s="1" t="s">
        <v>29</v>
      </c>
      <c r="AK5548" s="11">
        <v>-7.6245454771766599E-2</v>
      </c>
      <c r="AL5548" s="1">
        <v>2.2864024326787E-2</v>
      </c>
      <c r="AM5548" s="1">
        <v>1.0110943118383601E-2</v>
      </c>
      <c r="AN5548" s="1" t="s">
        <v>7475</v>
      </c>
      <c r="AO5548" s="1">
        <v>0.58333333333333304</v>
      </c>
      <c r="AP5548" s="1">
        <v>0.98836153009074901</v>
      </c>
      <c r="AQ5548" s="1">
        <v>0.15212325869726201</v>
      </c>
    </row>
    <row r="5549" spans="1:43" s="1" customFormat="1">
      <c r="A5549" s="9">
        <f t="shared" si="518"/>
        <v>41877.027789351865</v>
      </c>
      <c r="B5549" s="5">
        <v>41876.861122685201</v>
      </c>
      <c r="C5549" s="9" t="str">
        <f t="shared" si="519"/>
        <v>20140825204001</v>
      </c>
      <c r="D5549" s="9" t="str">
        <f t="shared" si="520"/>
        <v>20</v>
      </c>
      <c r="E5549" s="9"/>
      <c r="F5549" s="5" t="s">
        <v>7412</v>
      </c>
      <c r="G5549" s="6">
        <v>268.86112268518502</v>
      </c>
      <c r="H5549" s="6">
        <v>-8.4058834368899105E-2</v>
      </c>
      <c r="I5549" s="6">
        <v>-0.99646079318984804</v>
      </c>
      <c r="J5549" s="7">
        <v>675</v>
      </c>
      <c r="K5549" s="6">
        <v>1102</v>
      </c>
      <c r="L5549" s="3">
        <v>734.12287194670603</v>
      </c>
      <c r="M5549" s="3">
        <f t="shared" si="517"/>
        <v>-0.87007155193680319</v>
      </c>
      <c r="N5549" s="1">
        <f t="shared" si="521"/>
        <v>-0.62914855367980071</v>
      </c>
      <c r="O5549" s="1">
        <f t="shared" si="522"/>
        <v>1.3829349949989997</v>
      </c>
      <c r="W5549" s="3"/>
      <c r="X5549" s="3"/>
      <c r="Y5549" s="5">
        <v>41877.027777777803</v>
      </c>
      <c r="Z5549" s="5"/>
      <c r="AA5549" s="3">
        <v>24.2700198925059</v>
      </c>
      <c r="AB5549" s="3">
        <v>30.79</v>
      </c>
      <c r="AC5549" s="7">
        <v>7.9972916673258698</v>
      </c>
      <c r="AD5549" s="11">
        <v>307.56269638981598</v>
      </c>
      <c r="AE5549" s="7">
        <v>101.758843139679</v>
      </c>
      <c r="AF5549" s="1">
        <v>7.1341602074327701</v>
      </c>
      <c r="AG5549" s="1">
        <v>1.7695082784856699</v>
      </c>
      <c r="AH5549" s="1">
        <v>31.102818432281101</v>
      </c>
      <c r="AI5549" s="1" t="s">
        <v>29</v>
      </c>
      <c r="AJ5549" s="1" t="s">
        <v>29</v>
      </c>
      <c r="AK5549" s="11">
        <v>-6.6982632692971E-2</v>
      </c>
      <c r="AL5549" s="1">
        <v>2.4433211184705799E-2</v>
      </c>
      <c r="AM5549" s="1">
        <v>1.00625565181188E-2</v>
      </c>
      <c r="AN5549" s="1" t="s">
        <v>7476</v>
      </c>
      <c r="AO5549" s="1">
        <v>0.66666666666666696</v>
      </c>
      <c r="AP5549" s="1">
        <v>0.98480777861169899</v>
      </c>
      <c r="AQ5549" s="1">
        <v>0.17364803248493901</v>
      </c>
    </row>
    <row r="5550" spans="1:43" s="1" customFormat="1">
      <c r="A5550" s="9">
        <f t="shared" si="518"/>
        <v>41877.031261574062</v>
      </c>
      <c r="B5550" s="5">
        <v>41876.864594907398</v>
      </c>
      <c r="C5550" s="9" t="str">
        <f t="shared" si="519"/>
        <v>20140825204501</v>
      </c>
      <c r="D5550" s="9" t="str">
        <f t="shared" si="520"/>
        <v>20</v>
      </c>
      <c r="E5550" s="9"/>
      <c r="F5550" s="5" t="s">
        <v>7414</v>
      </c>
      <c r="G5550" s="6">
        <v>268.86459490740702</v>
      </c>
      <c r="H5550" s="6">
        <v>-8.3999274212920805E-2</v>
      </c>
      <c r="I5550" s="6">
        <v>-0.99646581573664805</v>
      </c>
      <c r="J5550" s="7">
        <v>671</v>
      </c>
      <c r="K5550" s="6">
        <v>1102</v>
      </c>
      <c r="L5550" s="3">
        <v>729.77251418702201</v>
      </c>
      <c r="M5550" s="3">
        <f t="shared" si="517"/>
        <v>1.5226252158893885</v>
      </c>
      <c r="N5550" s="1">
        <f t="shared" si="521"/>
        <v>0.17221867448760123</v>
      </c>
      <c r="O5550" s="1">
        <f t="shared" si="522"/>
        <v>8.8412317678069741</v>
      </c>
      <c r="P5550" s="6" t="s">
        <v>7477</v>
      </c>
      <c r="Q5550" s="6">
        <v>1018</v>
      </c>
      <c r="R5550" s="6" t="s">
        <v>35</v>
      </c>
      <c r="S5550" s="6">
        <v>0.6</v>
      </c>
      <c r="T5550" s="6" t="s">
        <v>35</v>
      </c>
      <c r="U5550" s="6">
        <v>0</v>
      </c>
      <c r="V5550" s="6" t="s">
        <v>36</v>
      </c>
      <c r="W5550" s="3"/>
      <c r="X5550" s="3"/>
      <c r="Y5550" s="5">
        <v>41877.03125</v>
      </c>
      <c r="Z5550" s="5"/>
      <c r="AA5550" s="3">
        <v>24.2417051814977</v>
      </c>
      <c r="AB5550" s="3">
        <v>30.79</v>
      </c>
      <c r="AC5550" s="7">
        <v>8.0097916669591598</v>
      </c>
      <c r="AD5550" s="11">
        <v>308.34624394138399</v>
      </c>
      <c r="AE5550" s="7">
        <v>91.987814218501796</v>
      </c>
      <c r="AF5550" s="1">
        <v>6.4595214132871597</v>
      </c>
      <c r="AG5550" s="1">
        <v>1.7184042107778601</v>
      </c>
      <c r="AH5550" s="1">
        <v>31.305508040703501</v>
      </c>
      <c r="AI5550" s="1" t="s">
        <v>29</v>
      </c>
      <c r="AJ5550" s="1" t="s">
        <v>29</v>
      </c>
      <c r="AK5550" s="11">
        <v>-5.7719810924735597E-2</v>
      </c>
      <c r="AL5550" s="1">
        <v>2.6002397990013599E-2</v>
      </c>
      <c r="AM5550" s="1">
        <v>9.7770611855841905E-3</v>
      </c>
      <c r="AN5550" s="1" t="s">
        <v>7478</v>
      </c>
      <c r="AO5550" s="1">
        <v>0.75</v>
      </c>
      <c r="AP5550" s="1">
        <v>0.98078531275882197</v>
      </c>
      <c r="AQ5550" s="1">
        <v>0.19509015935351201</v>
      </c>
    </row>
    <row r="5551" spans="1:43" s="1" customFormat="1">
      <c r="A5551" s="9">
        <f t="shared" si="518"/>
        <v>41877.034733796267</v>
      </c>
      <c r="B5551" s="5">
        <v>41876.868067129602</v>
      </c>
      <c r="C5551" s="9" t="str">
        <f t="shared" si="519"/>
        <v>20140825205001</v>
      </c>
      <c r="D5551" s="9" t="str">
        <f t="shared" si="520"/>
        <v>20</v>
      </c>
      <c r="E5551" s="9"/>
      <c r="F5551" s="5" t="s">
        <v>7415</v>
      </c>
      <c r="G5551" s="6">
        <v>268.86806712962999</v>
      </c>
      <c r="H5551" s="6">
        <v>-8.3939713756843504E-2</v>
      </c>
      <c r="I5551" s="6">
        <v>-0.99647083472343501</v>
      </c>
      <c r="J5551" s="7">
        <v>678</v>
      </c>
      <c r="K5551" s="6">
        <v>1102</v>
      </c>
      <c r="L5551" s="3">
        <v>737.38564026646895</v>
      </c>
      <c r="M5551" s="3">
        <f t="shared" si="517"/>
        <v>-1.7401431038735837</v>
      </c>
      <c r="N5551" s="1">
        <f t="shared" si="521"/>
        <v>-0.3988005959628026</v>
      </c>
      <c r="O5551" s="1">
        <f t="shared" si="522"/>
        <v>4.3634415833117073</v>
      </c>
      <c r="W5551" s="3"/>
      <c r="X5551" s="3"/>
      <c r="Y5551" s="5">
        <v>41877.034722222197</v>
      </c>
      <c r="Z5551" s="5"/>
      <c r="AA5551" s="3">
        <v>24.228083946946398</v>
      </c>
      <c r="AB5551" s="3">
        <v>30.79</v>
      </c>
      <c r="AC5551" s="7">
        <v>7.9977083329884504</v>
      </c>
      <c r="AD5551" s="11">
        <v>308.79004020440999</v>
      </c>
      <c r="AE5551" s="7">
        <v>92.880701243889504</v>
      </c>
      <c r="AF5551" s="1">
        <v>6.5244792010417401</v>
      </c>
      <c r="AG5551" s="1">
        <v>1.71756520919922</v>
      </c>
      <c r="AH5551" s="1">
        <v>31.090034446930598</v>
      </c>
      <c r="AI5551" s="1" t="s">
        <v>29</v>
      </c>
      <c r="AJ5551" s="1" t="s">
        <v>29</v>
      </c>
      <c r="AK5551" s="11">
        <v>-4.8505329933382697E-2</v>
      </c>
      <c r="AL5551" s="1">
        <v>2.7753649087023501E-2</v>
      </c>
      <c r="AM5551" s="1">
        <v>1.00529070490814E-2</v>
      </c>
      <c r="AN5551" s="1" t="s">
        <v>7479</v>
      </c>
      <c r="AO5551" s="1">
        <v>0.83333333333333304</v>
      </c>
      <c r="AP5551" s="1">
        <v>0.97629604700477401</v>
      </c>
      <c r="AQ5551" s="1">
        <v>0.21643943402913299</v>
      </c>
    </row>
    <row r="5552" spans="1:43" s="1" customFormat="1">
      <c r="A5552" s="9">
        <f t="shared" si="518"/>
        <v>41877.038206018566</v>
      </c>
      <c r="B5552" s="5">
        <v>41876.871539351901</v>
      </c>
      <c r="C5552" s="9" t="str">
        <f t="shared" si="519"/>
        <v>20140825205501</v>
      </c>
      <c r="D5552" s="9" t="str">
        <f t="shared" si="520"/>
        <v>20</v>
      </c>
      <c r="E5552" s="9"/>
      <c r="F5552" s="5" t="s">
        <v>7416</v>
      </c>
      <c r="G5552" s="6">
        <v>268.87153935185199</v>
      </c>
      <c r="H5552" s="6">
        <v>-8.3880153000880101E-2</v>
      </c>
      <c r="I5552" s="6">
        <v>-0.99647585015019302</v>
      </c>
      <c r="J5552" s="7">
        <v>670</v>
      </c>
      <c r="K5552" s="6">
        <v>1102</v>
      </c>
      <c r="L5552" s="3">
        <v>728.68492474710104</v>
      </c>
      <c r="M5552" s="3">
        <f t="shared" si="517"/>
        <v>0.87007155193680319</v>
      </c>
      <c r="N5552" s="1">
        <f t="shared" si="521"/>
        <v>-1.3392467186889974</v>
      </c>
      <c r="O5552" s="1">
        <f t="shared" si="522"/>
        <v>-0.64967234176875588</v>
      </c>
      <c r="W5552" s="3"/>
      <c r="X5552" s="3"/>
      <c r="Y5552" s="5">
        <v>41877.038194444402</v>
      </c>
      <c r="Z5552" s="5"/>
      <c r="AA5552" s="3">
        <v>24.203970473623901</v>
      </c>
      <c r="AB5552" s="3">
        <v>30.79</v>
      </c>
      <c r="AC5552" s="7">
        <v>7.9923958335319698</v>
      </c>
      <c r="AD5552" s="11">
        <v>309.183950575366</v>
      </c>
      <c r="AE5552" s="7">
        <v>93.596649547102601</v>
      </c>
      <c r="AF5552" s="1">
        <v>6.5751453853642801</v>
      </c>
      <c r="AG5552" s="1">
        <v>1.6979825896426</v>
      </c>
      <c r="AH5552" s="1">
        <v>31.046993733788199</v>
      </c>
      <c r="AI5552" s="1" t="s">
        <v>29</v>
      </c>
      <c r="AJ5552" s="1" t="s">
        <v>29</v>
      </c>
      <c r="AK5552" s="11">
        <v>-3.9290848943650598E-2</v>
      </c>
      <c r="AL5552" s="1">
        <v>2.95049001901375E-2</v>
      </c>
      <c r="AM5552" s="1">
        <v>1.0176634256775501E-2</v>
      </c>
      <c r="AN5552" s="1" t="s">
        <v>7480</v>
      </c>
      <c r="AO5552" s="1">
        <v>0.91666666666666696</v>
      </c>
      <c r="AP5552" s="1">
        <v>0.97134211799330705</v>
      </c>
      <c r="AQ5552" s="1">
        <v>0.23768569543049201</v>
      </c>
    </row>
    <row r="5553" spans="1:43" s="1" customFormat="1">
      <c r="A5553" s="9">
        <f t="shared" si="518"/>
        <v>41877.041678240763</v>
      </c>
      <c r="B5553" s="5">
        <v>41876.875011574099</v>
      </c>
      <c r="C5553" s="9" t="str">
        <f t="shared" si="519"/>
        <v>20140825210001</v>
      </c>
      <c r="D5553" s="9" t="str">
        <f t="shared" si="520"/>
        <v>21</v>
      </c>
      <c r="E5553" s="9"/>
      <c r="F5553" s="5" t="s">
        <v>7418</v>
      </c>
      <c r="G5553" s="6">
        <v>268.87501157407399</v>
      </c>
      <c r="H5553" s="6">
        <v>-8.3820591945243106E-2</v>
      </c>
      <c r="I5553" s="6">
        <v>-0.996480862016902</v>
      </c>
      <c r="J5553" s="7">
        <v>674</v>
      </c>
      <c r="K5553" s="6">
        <v>1102</v>
      </c>
      <c r="L5553" s="3">
        <v>733.03528250678505</v>
      </c>
      <c r="M5553" s="3">
        <f t="shared" si="517"/>
        <v>1.5226252158893885</v>
      </c>
      <c r="N5553" s="1">
        <f t="shared" si="521"/>
        <v>-0.46377863399820285</v>
      </c>
      <c r="O5553" s="1">
        <f t="shared" si="522"/>
        <v>-3.2830861628163936</v>
      </c>
      <c r="P5553" s="6" t="s">
        <v>7481</v>
      </c>
      <c r="Q5553" s="6">
        <v>1018</v>
      </c>
      <c r="R5553" s="6" t="s">
        <v>35</v>
      </c>
      <c r="S5553" s="6">
        <v>0.6</v>
      </c>
      <c r="T5553" s="6" t="s">
        <v>35</v>
      </c>
      <c r="U5553" s="6">
        <v>0</v>
      </c>
      <c r="V5553" s="6" t="s">
        <v>36</v>
      </c>
      <c r="W5553" s="3"/>
      <c r="X5553" s="3"/>
      <c r="Y5553" s="5">
        <v>41877.041666666701</v>
      </c>
      <c r="Z5553" s="5"/>
      <c r="AA5553" s="3">
        <v>24.162577551421801</v>
      </c>
      <c r="AB5553" s="3">
        <v>30.79</v>
      </c>
      <c r="AC5553" s="7">
        <v>7.9986458335581601</v>
      </c>
      <c r="AD5553" s="11">
        <v>309.5068733933</v>
      </c>
      <c r="AE5553" s="7">
        <v>93.737195147329203</v>
      </c>
      <c r="AF5553" s="1">
        <v>6.5826549020403702</v>
      </c>
      <c r="AG5553" s="1">
        <v>1.64687667057799</v>
      </c>
      <c r="AH5553" s="1">
        <v>31.2927466425825</v>
      </c>
      <c r="AI5553" s="1" t="s">
        <v>29</v>
      </c>
      <c r="AJ5553" s="1" t="s">
        <v>29</v>
      </c>
      <c r="AK5553" s="11">
        <v>-3.0076367953918399E-2</v>
      </c>
      <c r="AL5553" s="1">
        <v>3.1256151293251502E-2</v>
      </c>
      <c r="AM5553" s="1">
        <v>1.0031229497411601E-2</v>
      </c>
      <c r="AN5553" s="1" t="s">
        <v>7482</v>
      </c>
      <c r="AO5553" s="1">
        <v>1</v>
      </c>
      <c r="AP5553" s="1">
        <v>0.96592588352234299</v>
      </c>
      <c r="AQ5553" s="1">
        <v>0.25881883150493801</v>
      </c>
    </row>
    <row r="5554" spans="1:43" s="1" customFormat="1">
      <c r="A5554" s="9">
        <f t="shared" si="518"/>
        <v>41877.045150462967</v>
      </c>
      <c r="B5554" s="5">
        <v>41876.878483796303</v>
      </c>
      <c r="C5554" s="9" t="str">
        <f t="shared" si="519"/>
        <v>20140825210501</v>
      </c>
      <c r="D5554" s="9" t="str">
        <f t="shared" si="520"/>
        <v>21</v>
      </c>
      <c r="E5554" s="9"/>
      <c r="F5554" s="5" t="s">
        <v>7419</v>
      </c>
      <c r="G5554" s="6">
        <v>268.878483796296</v>
      </c>
      <c r="H5554" s="6">
        <v>-8.3761030590145599E-2</v>
      </c>
      <c r="I5554" s="6">
        <v>-0.99648587032354696</v>
      </c>
      <c r="J5554" s="7">
        <v>681</v>
      </c>
      <c r="K5554" s="6">
        <v>1102</v>
      </c>
      <c r="L5554" s="3">
        <v>740.64840858623199</v>
      </c>
      <c r="M5554" s="3">
        <f t="shared" si="517"/>
        <v>0.30022205773500443</v>
      </c>
      <c r="N5554" s="1">
        <f t="shared" si="521"/>
        <v>-0.29205456830080151</v>
      </c>
      <c r="O5554" s="1">
        <f t="shared" si="522"/>
        <v>-1.0279656280732812</v>
      </c>
      <c r="W5554" s="3"/>
      <c r="X5554" s="3"/>
      <c r="Y5554" s="5">
        <v>41877.045138888898</v>
      </c>
      <c r="Z5554" s="5"/>
      <c r="AA5554" s="3">
        <v>24.111915622023702</v>
      </c>
      <c r="AB5554" s="3">
        <v>30.785104166625199</v>
      </c>
      <c r="AC5554" s="7">
        <v>7.9902083332503899</v>
      </c>
      <c r="AD5554" s="11">
        <v>309.64901877350098</v>
      </c>
      <c r="AE5554" s="7">
        <v>97.445752731734999</v>
      </c>
      <c r="AF5554" s="1">
        <v>6.8509020384089796</v>
      </c>
      <c r="AG5554" s="1">
        <v>1.83603135897628</v>
      </c>
      <c r="AH5554" s="1">
        <v>31.686630543817401</v>
      </c>
      <c r="AI5554" s="1" t="s">
        <v>29</v>
      </c>
      <c r="AJ5554" s="1" t="s">
        <v>29</v>
      </c>
      <c r="AK5554" s="11">
        <v>-2.1218721622437101E-2</v>
      </c>
      <c r="AL5554" s="1">
        <v>3.3347041153827001E-2</v>
      </c>
      <c r="AM5554" s="1">
        <v>1.02280223119801E-2</v>
      </c>
      <c r="AN5554" s="1" t="s">
        <v>7483</v>
      </c>
      <c r="AO5554" s="1">
        <v>1.0833333333333299</v>
      </c>
      <c r="AP5554" s="1">
        <v>0.96004992142179302</v>
      </c>
      <c r="AQ5554" s="1">
        <v>0.27982878404125899</v>
      </c>
    </row>
    <row r="5555" spans="1:43" s="1" customFormat="1">
      <c r="A5555" s="9">
        <f t="shared" si="518"/>
        <v>41877.048622685164</v>
      </c>
      <c r="B5555" s="5">
        <v>41876.8819560185</v>
      </c>
      <c r="C5555" s="9" t="str">
        <f t="shared" si="519"/>
        <v>20140825211001</v>
      </c>
      <c r="D5555" s="9" t="str">
        <f t="shared" si="520"/>
        <v>21</v>
      </c>
      <c r="E5555" s="9"/>
      <c r="F5555" s="5" t="s">
        <v>7420</v>
      </c>
      <c r="G5555" s="6">
        <v>268.88195601851902</v>
      </c>
      <c r="H5555" s="6">
        <v>-8.3701468935800105E-2</v>
      </c>
      <c r="I5555" s="6">
        <v>-0.99649087507010803</v>
      </c>
      <c r="J5555" s="7">
        <v>683</v>
      </c>
      <c r="K5555" s="6">
        <v>1101</v>
      </c>
      <c r="L5555" s="3">
        <v>742.14951887490702</v>
      </c>
      <c r="M5555" s="3">
        <f t="shared" si="517"/>
        <v>0.86928201332359545</v>
      </c>
      <c r="N5555" s="1">
        <f t="shared" si="521"/>
        <v>-0.60577336330420051</v>
      </c>
      <c r="O5555" s="1">
        <f t="shared" si="522"/>
        <v>-1.4349954388586563</v>
      </c>
      <c r="W5555" s="3"/>
      <c r="X5555" s="3"/>
      <c r="Y5555" s="5">
        <v>41877.048611111102</v>
      </c>
      <c r="Z5555" s="5"/>
      <c r="AA5555" s="3">
        <v>24.0610868821284</v>
      </c>
      <c r="AB5555" s="3">
        <v>30.778854166599</v>
      </c>
      <c r="AC5555" s="7">
        <v>7.9822916668020003</v>
      </c>
      <c r="AD5555" s="11">
        <v>309.75175442026801</v>
      </c>
      <c r="AE5555" s="7">
        <v>100.44970591082399</v>
      </c>
      <c r="AF5555" s="1">
        <v>7.0713653230917499</v>
      </c>
      <c r="AG5555" s="1">
        <v>2.0072940667775399</v>
      </c>
      <c r="AH5555" s="1">
        <v>32.0844288456953</v>
      </c>
      <c r="AI5555" s="1" t="s">
        <v>29</v>
      </c>
      <c r="AJ5555" s="1" t="s">
        <v>29</v>
      </c>
      <c r="AK5555" s="11">
        <v>-1.236107499398E-2</v>
      </c>
      <c r="AL5555" s="1">
        <v>3.5437931084505103E-2</v>
      </c>
      <c r="AM5555" s="1">
        <v>1.04161765690634E-2</v>
      </c>
      <c r="AN5555" s="1" t="s">
        <v>7484</v>
      </c>
      <c r="AO5555" s="1">
        <v>1.1666666666666701</v>
      </c>
      <c r="AP5555" s="1">
        <v>0.95371702832665195</v>
      </c>
      <c r="AQ5555" s="1">
        <v>0.30070555345683297</v>
      </c>
    </row>
    <row r="5556" spans="1:43" s="1" customFormat="1">
      <c r="A5556" s="9">
        <f t="shared" si="518"/>
        <v>41877.052094907362</v>
      </c>
      <c r="B5556" s="5">
        <v>41876.885428240697</v>
      </c>
      <c r="C5556" s="9" t="str">
        <f t="shared" si="519"/>
        <v>20140825211501</v>
      </c>
      <c r="D5556" s="9" t="str">
        <f t="shared" si="520"/>
        <v>21</v>
      </c>
      <c r="E5556" s="9"/>
      <c r="F5556" s="5" t="s">
        <v>7422</v>
      </c>
      <c r="G5556" s="6">
        <v>268.88542824074102</v>
      </c>
      <c r="H5556" s="6">
        <v>-8.3641906982419606E-2</v>
      </c>
      <c r="I5556" s="6">
        <v>-0.99649587625656699</v>
      </c>
      <c r="J5556" s="7">
        <v>687</v>
      </c>
      <c r="K5556" s="6">
        <v>1101</v>
      </c>
      <c r="L5556" s="3">
        <v>746.49592894152499</v>
      </c>
      <c r="M5556" s="3">
        <f t="shared" si="517"/>
        <v>0</v>
      </c>
      <c r="N5556" s="1">
        <f t="shared" si="521"/>
        <v>-5.5730558938199691E-2</v>
      </c>
      <c r="O5556" s="1">
        <f t="shared" si="522"/>
        <v>0</v>
      </c>
      <c r="P5556" s="6" t="s">
        <v>7485</v>
      </c>
      <c r="Q5556" s="6">
        <v>1018</v>
      </c>
      <c r="R5556" s="6" t="s">
        <v>35</v>
      </c>
      <c r="S5556" s="6">
        <v>0.7</v>
      </c>
      <c r="T5556" s="6" t="s">
        <v>35</v>
      </c>
      <c r="U5556" s="6">
        <v>0</v>
      </c>
      <c r="V5556" s="6" t="s">
        <v>36</v>
      </c>
      <c r="W5556" s="3"/>
      <c r="X5556" s="3"/>
      <c r="Y5556" s="5">
        <v>41877.052083333299</v>
      </c>
      <c r="Z5556" s="5"/>
      <c r="AA5556" s="3">
        <v>24.020935505097899</v>
      </c>
      <c r="AB5556" s="3">
        <v>30.772604166572801</v>
      </c>
      <c r="AC5556" s="7">
        <v>7.9947916668543897</v>
      </c>
      <c r="AD5556" s="11">
        <v>309.90167493356699</v>
      </c>
      <c r="AE5556" s="7">
        <v>95.918790063563705</v>
      </c>
      <c r="AF5556" s="1">
        <v>6.75771631940865</v>
      </c>
      <c r="AG5556" s="1">
        <v>1.8028290818163799</v>
      </c>
      <c r="AH5556" s="1">
        <v>32.317150563180498</v>
      </c>
      <c r="AI5556" s="1" t="s">
        <v>29</v>
      </c>
      <c r="AJ5556" s="1" t="s">
        <v>29</v>
      </c>
      <c r="AK5556" s="11">
        <v>-3.5034283655228401E-3</v>
      </c>
      <c r="AL5556" s="1">
        <v>3.7528821015183199E-2</v>
      </c>
      <c r="AM5556" s="1">
        <v>1.0120648301843701E-2</v>
      </c>
      <c r="AN5556" s="1" t="s">
        <v>7486</v>
      </c>
      <c r="AO5556" s="1">
        <v>1.25</v>
      </c>
      <c r="AP5556" s="1">
        <v>0.94693021834595303</v>
      </c>
      <c r="AQ5556" s="1">
        <v>0.32143920355688599</v>
      </c>
    </row>
    <row r="5557" spans="1:43" s="1" customFormat="1">
      <c r="A5557" s="9">
        <f t="shared" si="518"/>
        <v>41877.055567129661</v>
      </c>
      <c r="B5557" s="5">
        <v>41876.888900462996</v>
      </c>
      <c r="C5557" s="9" t="str">
        <f t="shared" si="519"/>
        <v>20140825212001</v>
      </c>
      <c r="D5557" s="9" t="str">
        <f t="shared" si="520"/>
        <v>21</v>
      </c>
      <c r="E5557" s="9"/>
      <c r="F5557" s="5" t="s">
        <v>7423</v>
      </c>
      <c r="G5557" s="6">
        <v>268.88890046296302</v>
      </c>
      <c r="H5557" s="6">
        <v>-8.3582344730216904E-2</v>
      </c>
      <c r="I5557" s="6">
        <v>-0.99650087388290798</v>
      </c>
      <c r="J5557" s="7">
        <v>687</v>
      </c>
      <c r="K5557" s="6">
        <v>1101</v>
      </c>
      <c r="L5557" s="3">
        <v>746.49592894152499</v>
      </c>
      <c r="M5557" s="3">
        <f t="shared" si="517"/>
        <v>0.57063903281521111</v>
      </c>
      <c r="N5557" s="1">
        <f t="shared" si="521"/>
        <v>0.33715709655040199</v>
      </c>
      <c r="O5557" s="1">
        <f t="shared" si="522"/>
        <v>1.6925019187009924</v>
      </c>
      <c r="W5557" s="3"/>
      <c r="X5557" s="3"/>
      <c r="Y5557" s="5">
        <v>41877.055555555598</v>
      </c>
      <c r="Z5557" s="5"/>
      <c r="AA5557" s="3">
        <v>23.987684813527299</v>
      </c>
      <c r="AB5557" s="3">
        <v>30.766354166470201</v>
      </c>
      <c r="AC5557" s="7">
        <v>7.9927083329404303</v>
      </c>
      <c r="AD5557" s="11">
        <v>310.05162752032402</v>
      </c>
      <c r="AE5557" s="7">
        <v>96.465345234908099</v>
      </c>
      <c r="AF5557" s="1">
        <v>6.8018783546386601</v>
      </c>
      <c r="AG5557" s="1">
        <v>1.7474633134931099</v>
      </c>
      <c r="AH5557" s="1">
        <v>32.602625953966403</v>
      </c>
      <c r="AI5557" s="1" t="s">
        <v>29</v>
      </c>
      <c r="AJ5557" s="1" t="s">
        <v>29</v>
      </c>
      <c r="AK5557" s="11">
        <v>4.87517541056321E-3</v>
      </c>
      <c r="AL5557" s="1">
        <v>3.7298860445832499E-2</v>
      </c>
      <c r="AM5557" s="1">
        <v>1.0169314227559701E-2</v>
      </c>
      <c r="AN5557" s="1" t="s">
        <v>7487</v>
      </c>
      <c r="AO5557" s="1">
        <v>1.3333333333333299</v>
      </c>
      <c r="AP5557" s="1">
        <v>0.93969272162821904</v>
      </c>
      <c r="AQ5557" s="1">
        <v>0.342019866263571</v>
      </c>
    </row>
    <row r="5558" spans="1:43" s="1" customFormat="1">
      <c r="A5558" s="9">
        <f t="shared" si="518"/>
        <v>41877.059039351865</v>
      </c>
      <c r="B5558" s="5">
        <v>41876.892372685201</v>
      </c>
      <c r="C5558" s="9" t="str">
        <f t="shared" si="519"/>
        <v>20140825212501</v>
      </c>
      <c r="D5558" s="9" t="str">
        <f t="shared" si="520"/>
        <v>21</v>
      </c>
      <c r="E5558" s="9"/>
      <c r="F5558" s="5" t="s">
        <v>7424</v>
      </c>
      <c r="G5558" s="6">
        <v>268.89237268518502</v>
      </c>
      <c r="H5558" s="6">
        <v>-8.3522782179404703E-2</v>
      </c>
      <c r="I5558" s="6">
        <v>-0.996505867949111</v>
      </c>
      <c r="J5558" s="7">
        <v>689</v>
      </c>
      <c r="K5558" s="6">
        <v>1102</v>
      </c>
      <c r="L5558" s="3">
        <v>749.34912410560105</v>
      </c>
      <c r="M5558" s="3">
        <f t="shared" si="517"/>
        <v>1.1679249938315934</v>
      </c>
      <c r="N5558" s="1">
        <f t="shared" si="521"/>
        <v>-0.20084488831320185</v>
      </c>
      <c r="O5558" s="1">
        <f t="shared" si="522"/>
        <v>-5.8150595897183406</v>
      </c>
      <c r="W5558" s="3"/>
      <c r="X5558" s="3"/>
      <c r="Y5558" s="5">
        <v>41877.059027777803</v>
      </c>
      <c r="Z5558" s="5"/>
      <c r="AA5558" s="3">
        <v>23.959363182659398</v>
      </c>
      <c r="AB5558" s="3">
        <v>30.760104166313099</v>
      </c>
      <c r="AC5558" s="7">
        <v>7.98020833262611</v>
      </c>
      <c r="AD5558" s="11">
        <v>310.20160301669398</v>
      </c>
      <c r="AE5558" s="7">
        <v>100.638665169399</v>
      </c>
      <c r="AF5558" s="1">
        <v>7.1016196857504497</v>
      </c>
      <c r="AG5558" s="1">
        <v>1.7985969782801099</v>
      </c>
      <c r="AH5558" s="1">
        <v>32.925782537368399</v>
      </c>
      <c r="AI5558" s="1" t="s">
        <v>29</v>
      </c>
      <c r="AJ5558" s="1" t="s">
        <v>29</v>
      </c>
      <c r="AK5558" s="11">
        <v>1.32537791866493E-2</v>
      </c>
      <c r="AL5558" s="1">
        <v>3.7068899876481903E-2</v>
      </c>
      <c r="AM5558" s="1">
        <v>1.0466263571785201E-2</v>
      </c>
      <c r="AN5558" s="1" t="s">
        <v>7488</v>
      </c>
      <c r="AO5558" s="1">
        <v>1.4166666666666701</v>
      </c>
      <c r="AP5558" s="1">
        <v>0.93200798282408603</v>
      </c>
      <c r="AQ5558" s="1">
        <v>0.36243774631263098</v>
      </c>
    </row>
    <row r="5559" spans="1:43" s="1" customFormat="1">
      <c r="A5559" s="9">
        <f t="shared" si="518"/>
        <v>41877.062511574062</v>
      </c>
      <c r="B5559" s="5">
        <v>41876.895844907398</v>
      </c>
      <c r="C5559" s="9" t="str">
        <f t="shared" si="519"/>
        <v>20140825213001</v>
      </c>
      <c r="D5559" s="9" t="str">
        <f t="shared" si="520"/>
        <v>21</v>
      </c>
      <c r="E5559" s="9"/>
      <c r="F5559" s="5" t="s">
        <v>7426</v>
      </c>
      <c r="G5559" s="6">
        <v>268.89584490740702</v>
      </c>
      <c r="H5559" s="6">
        <v>-8.3463219330195806E-2</v>
      </c>
      <c r="I5559" s="6">
        <v>-0.99651085845515996</v>
      </c>
      <c r="J5559" s="7">
        <v>695</v>
      </c>
      <c r="K5559" s="6">
        <v>1101</v>
      </c>
      <c r="L5559" s="3">
        <v>755.18874907475902</v>
      </c>
      <c r="M5559" s="3">
        <f t="shared" si="517"/>
        <v>0.21732050333100689</v>
      </c>
      <c r="N5559" s="1">
        <f t="shared" si="521"/>
        <v>-0.16087685133139756</v>
      </c>
      <c r="O5559" s="1">
        <f t="shared" si="522"/>
        <v>-1.3508500541407196</v>
      </c>
      <c r="P5559" s="6" t="s">
        <v>7489</v>
      </c>
      <c r="Q5559" s="6">
        <v>1018</v>
      </c>
      <c r="R5559" s="6" t="s">
        <v>35</v>
      </c>
      <c r="S5559" s="6">
        <v>0.6</v>
      </c>
      <c r="T5559" s="6" t="s">
        <v>35</v>
      </c>
      <c r="U5559" s="6">
        <v>0</v>
      </c>
      <c r="V5559" s="6" t="s">
        <v>36</v>
      </c>
      <c r="W5559" s="3"/>
      <c r="X5559" s="3"/>
      <c r="Y5559" s="5">
        <v>41877.0625</v>
      </c>
      <c r="Z5559" s="5"/>
      <c r="AA5559" s="3">
        <v>23.921855170108302</v>
      </c>
      <c r="AB5559" s="3">
        <v>30.7538541664942</v>
      </c>
      <c r="AC5559" s="7">
        <v>7.9861458335057698</v>
      </c>
      <c r="AD5559" s="11">
        <v>310.40850106342702</v>
      </c>
      <c r="AE5559" s="7">
        <v>96.593963238013202</v>
      </c>
      <c r="AF5559" s="1">
        <v>6.8151821023150401</v>
      </c>
      <c r="AG5559" s="1">
        <v>1.7491932293497801</v>
      </c>
      <c r="AH5559" s="1">
        <v>33.072416524229197</v>
      </c>
      <c r="AI5559" s="1" t="s">
        <v>29</v>
      </c>
      <c r="AJ5559" s="1" t="s">
        <v>29</v>
      </c>
      <c r="AK5559" s="11">
        <v>2.16323826818208E-2</v>
      </c>
      <c r="AL5559" s="1">
        <v>3.68389393148413E-2</v>
      </c>
      <c r="AM5559" s="1">
        <v>1.03241466883897E-2</v>
      </c>
      <c r="AN5559" s="1" t="s">
        <v>7490</v>
      </c>
      <c r="AO5559" s="1">
        <v>1.5</v>
      </c>
      <c r="AP5559" s="1">
        <v>0.92387965944684203</v>
      </c>
      <c r="AQ5559" s="1">
        <v>0.38268312591540599</v>
      </c>
    </row>
    <row r="5560" spans="1:43" s="1" customFormat="1">
      <c r="A5560" s="9">
        <f t="shared" si="518"/>
        <v>41877.065983796267</v>
      </c>
      <c r="B5560" s="5">
        <v>41876.899317129602</v>
      </c>
      <c r="C5560" s="9" t="str">
        <f t="shared" si="519"/>
        <v>20140825213501</v>
      </c>
      <c r="D5560" s="9" t="str">
        <f t="shared" si="520"/>
        <v>21</v>
      </c>
      <c r="E5560" s="9"/>
      <c r="F5560" s="5" t="s">
        <v>7427</v>
      </c>
      <c r="G5560" s="6">
        <v>268.89931712962999</v>
      </c>
      <c r="H5560" s="6">
        <v>-8.3403656182803002E-2</v>
      </c>
      <c r="I5560" s="6">
        <v>-0.99651584540103599</v>
      </c>
      <c r="J5560" s="7">
        <v>696</v>
      </c>
      <c r="K5560" s="6">
        <v>1101</v>
      </c>
      <c r="L5560" s="3">
        <v>756.27535159141405</v>
      </c>
      <c r="M5560" s="3">
        <f t="shared" si="517"/>
        <v>1.894497902787998</v>
      </c>
      <c r="N5560" s="1">
        <f t="shared" si="521"/>
        <v>-8.1911297914200529E-2</v>
      </c>
      <c r="O5560" s="1">
        <f t="shared" si="522"/>
        <v>-23.128651981225154</v>
      </c>
      <c r="W5560" s="3"/>
      <c r="X5560" s="3"/>
      <c r="Y5560" s="5">
        <v>41877.065972222197</v>
      </c>
      <c r="Z5560" s="5"/>
      <c r="AA5560" s="3">
        <v>23.892545881143299</v>
      </c>
      <c r="AB5560" s="3">
        <v>30.747604166468001</v>
      </c>
      <c r="AC5560" s="7">
        <v>7.9828124994041003</v>
      </c>
      <c r="AD5560" s="11">
        <v>310.57204682531699</v>
      </c>
      <c r="AE5560" s="7">
        <v>93.507300439335594</v>
      </c>
      <c r="AF5560" s="1">
        <v>6.5994327288440697</v>
      </c>
      <c r="AG5560" s="1">
        <v>1.7568752342863501</v>
      </c>
      <c r="AH5560" s="1">
        <v>33.251893492779097</v>
      </c>
      <c r="AI5560" s="1" t="s">
        <v>29</v>
      </c>
      <c r="AJ5560" s="1" t="s">
        <v>29</v>
      </c>
      <c r="AK5560" s="11">
        <v>2.83809195929993E-2</v>
      </c>
      <c r="AL5560" s="1">
        <v>3.6504443381498303E-2</v>
      </c>
      <c r="AM5560" s="1">
        <v>1.04036923381435E-2</v>
      </c>
      <c r="AN5560" s="1" t="s">
        <v>7491</v>
      </c>
      <c r="AO5560" s="1">
        <v>1.5833333333333299</v>
      </c>
      <c r="AP5560" s="1">
        <v>0.91531162013165202</v>
      </c>
      <c r="AQ5560" s="1">
        <v>0.40274636938397101</v>
      </c>
    </row>
    <row r="5561" spans="1:43" s="1" customFormat="1">
      <c r="A5561" s="9">
        <f t="shared" si="518"/>
        <v>41877.069456018566</v>
      </c>
      <c r="B5561" s="5">
        <v>41876.902789351901</v>
      </c>
      <c r="C5561" s="9" t="str">
        <f t="shared" si="519"/>
        <v>20140825214001</v>
      </c>
      <c r="D5561" s="9" t="str">
        <f t="shared" si="520"/>
        <v>21</v>
      </c>
      <c r="E5561" s="9"/>
      <c r="F5561" s="5" t="s">
        <v>7428</v>
      </c>
      <c r="G5561" s="6">
        <v>268.90278935185199</v>
      </c>
      <c r="H5561" s="6">
        <v>-8.3344092737439104E-2</v>
      </c>
      <c r="I5561" s="6">
        <v>-0.99652082878672099</v>
      </c>
      <c r="J5561" s="7">
        <v>706</v>
      </c>
      <c r="K5561" s="6">
        <v>1099</v>
      </c>
      <c r="L5561" s="3">
        <v>765.74784110535404</v>
      </c>
      <c r="M5561" s="3">
        <f t="shared" si="517"/>
        <v>1.5184801381691841</v>
      </c>
      <c r="N5561" s="1">
        <f t="shared" si="521"/>
        <v>-3.4555944554648024</v>
      </c>
      <c r="O5561" s="1">
        <f t="shared" si="522"/>
        <v>-0.43942660452177906</v>
      </c>
      <c r="W5561" s="3"/>
      <c r="X5561" s="3"/>
      <c r="Y5561" s="5">
        <v>41877.069444444402</v>
      </c>
      <c r="Z5561" s="5"/>
      <c r="AA5561" s="3">
        <v>23.876676318784199</v>
      </c>
      <c r="AB5561" s="3">
        <v>30.741354166441798</v>
      </c>
      <c r="AC5561" s="7">
        <v>7.9640624993255198</v>
      </c>
      <c r="AD5561" s="11">
        <v>310.66429990631201</v>
      </c>
      <c r="AE5561" s="7">
        <v>92.185903067263396</v>
      </c>
      <c r="AF5561" s="1">
        <v>6.5133818862171697</v>
      </c>
      <c r="AG5561" s="1">
        <v>1.8591320804047999</v>
      </c>
      <c r="AH5561" s="1">
        <v>33.489017861260798</v>
      </c>
      <c r="AI5561" s="1" t="s">
        <v>29</v>
      </c>
      <c r="AJ5561" s="1" t="s">
        <v>29</v>
      </c>
      <c r="AK5561" s="11">
        <v>3.5129456449525698E-2</v>
      </c>
      <c r="AL5561" s="1">
        <v>3.6169947444650602E-2</v>
      </c>
      <c r="AM5561" s="1">
        <v>1.08626928733844E-2</v>
      </c>
      <c r="AN5561" s="1" t="s">
        <v>7492</v>
      </c>
      <c r="AO5561" s="1">
        <v>1.6669444444444399</v>
      </c>
      <c r="AP5561" s="1">
        <v>0.90627720678079904</v>
      </c>
      <c r="AQ5561" s="1">
        <v>0.422683835117447</v>
      </c>
    </row>
    <row r="5562" spans="1:43" s="1" customFormat="1">
      <c r="A5562" s="9">
        <f t="shared" si="518"/>
        <v>41877.072928240763</v>
      </c>
      <c r="B5562" s="5">
        <v>41876.906261574099</v>
      </c>
      <c r="C5562" s="9" t="str">
        <f t="shared" si="519"/>
        <v>20140825214501</v>
      </c>
      <c r="D5562" s="9" t="str">
        <f t="shared" si="520"/>
        <v>21</v>
      </c>
      <c r="E5562" s="9"/>
      <c r="F5562" s="5" t="s">
        <v>7430</v>
      </c>
      <c r="G5562" s="6">
        <v>268.90626157407399</v>
      </c>
      <c r="H5562" s="6">
        <v>-8.3284528994317805E-2</v>
      </c>
      <c r="I5562" s="6">
        <v>-0.99652580861219797</v>
      </c>
      <c r="J5562" s="7">
        <v>713</v>
      </c>
      <c r="K5562" s="6">
        <v>1099</v>
      </c>
      <c r="L5562" s="3">
        <v>773.34024179619996</v>
      </c>
      <c r="M5562" s="3">
        <f t="shared" si="517"/>
        <v>1.5184801381694115</v>
      </c>
      <c r="N5562" s="1">
        <f t="shared" si="521"/>
        <v>-2.7220752076431949</v>
      </c>
      <c r="O5562" s="1">
        <f t="shared" si="522"/>
        <v>-0.55783915664994788</v>
      </c>
      <c r="P5562" s="6" t="s">
        <v>7493</v>
      </c>
      <c r="Q5562" s="6">
        <v>1018</v>
      </c>
      <c r="R5562" s="6" t="s">
        <v>35</v>
      </c>
      <c r="S5562" s="6">
        <v>0.6</v>
      </c>
      <c r="T5562" s="6" t="s">
        <v>35</v>
      </c>
      <c r="U5562" s="6">
        <v>0</v>
      </c>
      <c r="V5562" s="6" t="s">
        <v>36</v>
      </c>
      <c r="W5562" s="3"/>
      <c r="X5562" s="3"/>
      <c r="Y5562" s="5">
        <v>41877.072916666701</v>
      </c>
      <c r="Z5562" s="5"/>
      <c r="AA5562" s="3">
        <v>23.846171579691401</v>
      </c>
      <c r="AB5562" s="3">
        <v>30.735104166415599</v>
      </c>
      <c r="AC5562" s="7">
        <v>7.9746875007530598</v>
      </c>
      <c r="AD5562" s="11">
        <v>310.393792267202</v>
      </c>
      <c r="AE5562" s="7">
        <v>89.534410533594794</v>
      </c>
      <c r="AF5562" s="1">
        <v>6.3310199677979</v>
      </c>
      <c r="AG5562" s="1">
        <v>1.8812988347625399</v>
      </c>
      <c r="AH5562" s="1">
        <v>33.614165072910403</v>
      </c>
      <c r="AI5562" s="1" t="s">
        <v>29</v>
      </c>
      <c r="AJ5562" s="1" t="s">
        <v>29</v>
      </c>
      <c r="AK5562" s="11">
        <v>4.1877993306051998E-2</v>
      </c>
      <c r="AL5562" s="1">
        <v>3.5835451507802797E-2</v>
      </c>
      <c r="AM5562" s="1">
        <v>1.06001619195063E-2</v>
      </c>
      <c r="AN5562" s="1" t="s">
        <v>7494</v>
      </c>
      <c r="AO5562" s="1">
        <v>1.75027777777778</v>
      </c>
      <c r="AP5562" s="1">
        <v>0.89684074622999699</v>
      </c>
      <c r="AQ5562" s="1">
        <v>0.44235356435957701</v>
      </c>
    </row>
    <row r="5563" spans="1:43" s="1" customFormat="1">
      <c r="A5563" s="9">
        <f t="shared" si="518"/>
        <v>41877.076400462967</v>
      </c>
      <c r="B5563" s="5">
        <v>41876.909733796303</v>
      </c>
      <c r="C5563" s="9" t="str">
        <f t="shared" si="519"/>
        <v>20140825215001</v>
      </c>
      <c r="D5563" s="9" t="str">
        <f t="shared" si="520"/>
        <v>21</v>
      </c>
      <c r="E5563" s="9"/>
      <c r="F5563" s="5" t="s">
        <v>7431</v>
      </c>
      <c r="G5563" s="6">
        <v>268.909733796296</v>
      </c>
      <c r="H5563" s="6">
        <v>-8.3224964953650199E-2</v>
      </c>
      <c r="I5563" s="6">
        <v>-0.99653078487744895</v>
      </c>
      <c r="J5563" s="7">
        <v>720</v>
      </c>
      <c r="K5563" s="6">
        <v>1099</v>
      </c>
      <c r="L5563" s="3">
        <v>780.93264248704702</v>
      </c>
      <c r="M5563" s="3">
        <f t="shared" si="517"/>
        <v>1.7354058721934051</v>
      </c>
      <c r="N5563" s="1">
        <f t="shared" si="521"/>
        <v>4.7021621363728006</v>
      </c>
      <c r="O5563" s="1">
        <f t="shared" si="522"/>
        <v>0.3690655111123155</v>
      </c>
      <c r="W5563" s="3"/>
      <c r="X5563" s="3"/>
      <c r="Y5563" s="5">
        <v>41877.076388888898</v>
      </c>
      <c r="Z5563" s="5"/>
      <c r="AA5563" s="3">
        <v>23.814244526453798</v>
      </c>
      <c r="AB5563" s="3">
        <v>30.728854166599</v>
      </c>
      <c r="AC5563" s="7">
        <v>7.9877083331980003</v>
      </c>
      <c r="AD5563" s="11">
        <v>310.09718999902901</v>
      </c>
      <c r="AE5563" s="7">
        <v>88.746799859289894</v>
      </c>
      <c r="AF5563" s="1">
        <v>6.2797462653586296</v>
      </c>
      <c r="AG5563" s="1">
        <v>1.86256784745193</v>
      </c>
      <c r="AH5563" s="1">
        <v>33.7435433814032</v>
      </c>
      <c r="AI5563" s="1" t="s">
        <v>29</v>
      </c>
      <c r="AJ5563" s="1" t="s">
        <v>29</v>
      </c>
      <c r="AK5563" s="11">
        <v>4.71946784801833E-2</v>
      </c>
      <c r="AL5563" s="1">
        <v>3.11932070639067E-2</v>
      </c>
      <c r="AM5563" s="1">
        <v>1.02870693304113E-2</v>
      </c>
      <c r="AN5563" s="1" t="s">
        <v>7495</v>
      </c>
      <c r="AO5563" s="1">
        <v>1.83361111111111</v>
      </c>
      <c r="AP5563" s="1">
        <v>0.88697743877777802</v>
      </c>
      <c r="AQ5563" s="1">
        <v>0.46181275761850998</v>
      </c>
    </row>
    <row r="5564" spans="1:43" s="1" customFormat="1">
      <c r="A5564" s="9">
        <f t="shared" si="518"/>
        <v>41877.079872685164</v>
      </c>
      <c r="B5564" s="5">
        <v>41876.9132060185</v>
      </c>
      <c r="C5564" s="9" t="str">
        <f t="shared" si="519"/>
        <v>20140825215501</v>
      </c>
      <c r="D5564" s="9" t="str">
        <f t="shared" si="520"/>
        <v>21</v>
      </c>
      <c r="E5564" s="9"/>
      <c r="F5564" s="5" t="s">
        <v>7432</v>
      </c>
      <c r="G5564" s="6">
        <v>268.91320601851902</v>
      </c>
      <c r="H5564" s="6">
        <v>-8.3165400615649906E-2</v>
      </c>
      <c r="I5564" s="6">
        <v>-0.99653575758245505</v>
      </c>
      <c r="J5564" s="7">
        <v>728</v>
      </c>
      <c r="K5564" s="6">
        <v>1099</v>
      </c>
      <c r="L5564" s="3">
        <v>789.60967184801405</v>
      </c>
      <c r="M5564" s="3">
        <f t="shared" si="517"/>
        <v>1.7354058721933825</v>
      </c>
      <c r="N5564" s="1">
        <f t="shared" si="521"/>
        <v>1.5991231660561993</v>
      </c>
      <c r="O5564" s="1">
        <f t="shared" si="522"/>
        <v>1.0852233955645125</v>
      </c>
      <c r="W5564" s="3"/>
      <c r="X5564" s="3"/>
      <c r="Y5564" s="5">
        <v>41877.079861111102</v>
      </c>
      <c r="Z5564" s="5"/>
      <c r="AA5564" s="3">
        <v>23.7940138221621</v>
      </c>
      <c r="AB5564" s="3">
        <v>30.7226041665728</v>
      </c>
      <c r="AC5564" s="7">
        <v>7.9752083331456101</v>
      </c>
      <c r="AD5564" s="11">
        <v>310.131308332804</v>
      </c>
      <c r="AE5564" s="7">
        <v>97.900755384549498</v>
      </c>
      <c r="AF5564" s="1">
        <v>6.9310765458729904</v>
      </c>
      <c r="AG5564" s="1">
        <v>1.7603356632453999</v>
      </c>
      <c r="AH5564" s="1">
        <v>34.029737266084801</v>
      </c>
      <c r="AI5564" s="1" t="s">
        <v>29</v>
      </c>
      <c r="AJ5564" s="1" t="s">
        <v>29</v>
      </c>
      <c r="AK5564" s="11">
        <v>5.25113638325704E-2</v>
      </c>
      <c r="AL5564" s="1">
        <v>2.6550962464367198E-2</v>
      </c>
      <c r="AM5564" s="1">
        <v>1.05874571794221E-2</v>
      </c>
      <c r="AN5564" s="1" t="s">
        <v>7496</v>
      </c>
      <c r="AO5564" s="1">
        <v>1.9169444444444399</v>
      </c>
      <c r="AP5564" s="1">
        <v>0.87669197881636396</v>
      </c>
      <c r="AQ5564" s="1">
        <v>0.48105215338780899</v>
      </c>
    </row>
    <row r="5565" spans="1:43" s="1" customFormat="1">
      <c r="A5565" s="9">
        <f t="shared" si="518"/>
        <v>41877.083344907362</v>
      </c>
      <c r="B5565" s="5">
        <v>41876.916678240697</v>
      </c>
      <c r="C5565" s="9" t="str">
        <f t="shared" si="519"/>
        <v>20140825220001</v>
      </c>
      <c r="D5565" s="9" t="str">
        <f t="shared" si="520"/>
        <v>22</v>
      </c>
      <c r="E5565" s="9"/>
      <c r="F5565" s="5" t="s">
        <v>7434</v>
      </c>
      <c r="G5565" s="6">
        <v>268.91667824074102</v>
      </c>
      <c r="H5565" s="6">
        <v>-8.3105835980529605E-2</v>
      </c>
      <c r="I5565" s="6">
        <v>-0.99654072672720095</v>
      </c>
      <c r="J5565" s="7">
        <v>736</v>
      </c>
      <c r="K5565" s="6">
        <v>1099</v>
      </c>
      <c r="L5565" s="3">
        <v>798.28670120898096</v>
      </c>
      <c r="M5565" s="3">
        <f t="shared" si="517"/>
        <v>1.7354058721934051</v>
      </c>
      <c r="N5565" s="1">
        <f t="shared" si="521"/>
        <v>-0.61733306774380026</v>
      </c>
      <c r="O5565" s="1">
        <f t="shared" si="522"/>
        <v>-2.8111338317512855</v>
      </c>
      <c r="P5565" s="6" t="s">
        <v>7497</v>
      </c>
      <c r="Q5565" s="6">
        <v>1018</v>
      </c>
      <c r="R5565" s="6" t="s">
        <v>35</v>
      </c>
      <c r="S5565" s="6">
        <v>0.7</v>
      </c>
      <c r="T5565" s="6" t="s">
        <v>35</v>
      </c>
      <c r="U5565" s="6">
        <v>0</v>
      </c>
      <c r="V5565" s="6" t="s">
        <v>36</v>
      </c>
      <c r="W5565" s="3"/>
      <c r="X5565" s="3"/>
      <c r="Y5565" s="5">
        <v>41877.083333333299</v>
      </c>
      <c r="Z5565" s="5"/>
      <c r="AA5565" s="3">
        <v>23.777052181148498</v>
      </c>
      <c r="AB5565" s="3">
        <v>30.72</v>
      </c>
      <c r="AC5565" s="7">
        <v>7.9736458334533902</v>
      </c>
      <c r="AD5565" s="11">
        <v>309.96259645546201</v>
      </c>
      <c r="AE5565" s="7">
        <v>95.341886311924</v>
      </c>
      <c r="AF5565" s="1">
        <v>6.7491913883549204</v>
      </c>
      <c r="AG5565" s="1">
        <v>1.6879242573389399</v>
      </c>
      <c r="AH5565" s="1">
        <v>34.144916422684901</v>
      </c>
      <c r="AI5565" s="1" t="s">
        <v>29</v>
      </c>
      <c r="AJ5565" s="1" t="s">
        <v>29</v>
      </c>
      <c r="AK5565" s="11">
        <v>5.78280491849575E-2</v>
      </c>
      <c r="AL5565" s="1">
        <v>2.19087178648277E-2</v>
      </c>
      <c r="AM5565" s="1">
        <v>1.06256172158049E-2</v>
      </c>
      <c r="AN5565" s="1" t="s">
        <v>7498</v>
      </c>
      <c r="AO5565" s="1">
        <v>2.00027777777778</v>
      </c>
      <c r="AP5565" s="1">
        <v>0.86598926165936896</v>
      </c>
      <c r="AQ5565" s="1">
        <v>0.50006259477255599</v>
      </c>
    </row>
    <row r="5566" spans="1:43" s="1" customFormat="1">
      <c r="A5566" s="9">
        <f t="shared" si="518"/>
        <v>41877.086817129661</v>
      </c>
      <c r="B5566" s="5">
        <v>41876.920150462996</v>
      </c>
      <c r="C5566" s="9" t="str">
        <f t="shared" si="519"/>
        <v>20140825220501</v>
      </c>
      <c r="D5566" s="9" t="str">
        <f t="shared" si="520"/>
        <v>22</v>
      </c>
      <c r="E5566" s="9"/>
      <c r="F5566" s="5" t="s">
        <v>7435</v>
      </c>
      <c r="G5566" s="6">
        <v>268.92015046296302</v>
      </c>
      <c r="H5566" s="6">
        <v>-8.3046271048501499E-2</v>
      </c>
      <c r="I5566" s="6">
        <v>-0.99654569231166701</v>
      </c>
      <c r="J5566" s="7">
        <v>744</v>
      </c>
      <c r="K5566" s="6">
        <v>1099</v>
      </c>
      <c r="L5566" s="3">
        <v>806.96373056994798</v>
      </c>
      <c r="M5566" s="3">
        <f t="shared" si="517"/>
        <v>1.8716012830002</v>
      </c>
      <c r="N5566" s="1">
        <f t="shared" si="521"/>
        <v>-0.52574502749120033</v>
      </c>
      <c r="O5566" s="1">
        <f t="shared" si="522"/>
        <v>-3.5599029665221624</v>
      </c>
      <c r="W5566" s="3"/>
      <c r="X5566" s="3"/>
      <c r="Y5566" s="5">
        <v>41877.086805555598</v>
      </c>
      <c r="Z5566" s="5"/>
      <c r="AA5566" s="3">
        <v>23.762425585172402</v>
      </c>
      <c r="AB5566" s="3">
        <v>30.72</v>
      </c>
      <c r="AC5566" s="7">
        <v>7.9798958334795804</v>
      </c>
      <c r="AD5566" s="11">
        <v>309.64900586588601</v>
      </c>
      <c r="AE5566" s="7">
        <v>84.416714532127699</v>
      </c>
      <c r="AF5566" s="1">
        <v>5.9721523875763802</v>
      </c>
      <c r="AG5566" s="1">
        <v>1.6368134058919599</v>
      </c>
      <c r="AH5566" s="1">
        <v>34.137942210508697</v>
      </c>
      <c r="AI5566" s="1" t="s">
        <v>29</v>
      </c>
      <c r="AJ5566" s="1" t="s">
        <v>29</v>
      </c>
      <c r="AK5566" s="11">
        <v>6.1581380289067802E-2</v>
      </c>
      <c r="AL5566" s="1">
        <v>2.08148625056911E-2</v>
      </c>
      <c r="AM5566" s="1">
        <v>1.0473797343401699E-2</v>
      </c>
      <c r="AN5566" s="1" t="s">
        <v>7499</v>
      </c>
      <c r="AO5566" s="1">
        <v>2.08361111111111</v>
      </c>
      <c r="AP5566" s="1">
        <v>0.85487438121189696</v>
      </c>
      <c r="AQ5566" s="1">
        <v>0.51883503384753904</v>
      </c>
    </row>
    <row r="5567" spans="1:43" s="1" customFormat="1">
      <c r="A5567" s="9">
        <f t="shared" si="518"/>
        <v>41877.090289351865</v>
      </c>
      <c r="B5567" s="5">
        <v>41876.923622685201</v>
      </c>
      <c r="C5567" s="9" t="str">
        <f t="shared" si="519"/>
        <v>20140825221001</v>
      </c>
      <c r="D5567" s="9" t="str">
        <f t="shared" si="520"/>
        <v>22</v>
      </c>
      <c r="E5567" s="9"/>
      <c r="F5567" s="5" t="s">
        <v>7436</v>
      </c>
      <c r="G5567" s="6">
        <v>268.92362268518502</v>
      </c>
      <c r="H5567" s="6">
        <v>-8.2986705819779905E-2</v>
      </c>
      <c r="I5567" s="6">
        <v>-0.99655065433583501</v>
      </c>
      <c r="J5567" s="7">
        <v>754</v>
      </c>
      <c r="K5567" s="6">
        <v>1097</v>
      </c>
      <c r="L5567" s="3">
        <v>816.32173698494898</v>
      </c>
      <c r="M5567" s="3">
        <f t="shared" si="517"/>
        <v>4.763681223785011</v>
      </c>
      <c r="N5567" s="1">
        <f t="shared" si="521"/>
        <v>-1.188972728112401</v>
      </c>
      <c r="O5567" s="1">
        <f t="shared" si="522"/>
        <v>-4.0065521362695806</v>
      </c>
      <c r="W5567" s="3"/>
      <c r="X5567" s="3"/>
      <c r="Y5567" s="5">
        <v>41877.090277777803</v>
      </c>
      <c r="Z5567" s="5"/>
      <c r="AA5567" s="3">
        <v>23.737999786659501</v>
      </c>
      <c r="AB5567" s="3">
        <v>30.72</v>
      </c>
      <c r="AC5567" s="7">
        <v>7.9677083329884502</v>
      </c>
      <c r="AD5567" s="11">
        <v>310.30409891004899</v>
      </c>
      <c r="AE5567" s="7">
        <v>94.279538631503399</v>
      </c>
      <c r="AF5567" s="1">
        <v>6.67503501838479</v>
      </c>
      <c r="AG5567" s="1">
        <v>1.63597368500744</v>
      </c>
      <c r="AH5567" s="1">
        <v>34.111200708537602</v>
      </c>
      <c r="AI5567" s="1" t="s">
        <v>29</v>
      </c>
      <c r="AJ5567" s="1" t="s">
        <v>29</v>
      </c>
      <c r="AK5567" s="11">
        <v>6.5334711393178105E-2</v>
      </c>
      <c r="AL5567" s="1">
        <v>1.9721007146554601E-2</v>
      </c>
      <c r="AM5567" s="1">
        <v>1.077188397685E-2</v>
      </c>
      <c r="AN5567" s="1" t="s">
        <v>7500</v>
      </c>
      <c r="AO5567" s="1">
        <v>2.1669444444444399</v>
      </c>
      <c r="AP5567" s="1">
        <v>0.84335262754612506</v>
      </c>
      <c r="AQ5567" s="1">
        <v>0.53736053596356304</v>
      </c>
    </row>
    <row r="5568" spans="1:43" s="1" customFormat="1">
      <c r="A5568" s="9">
        <f t="shared" si="518"/>
        <v>41877.093761574062</v>
      </c>
      <c r="B5568" s="5">
        <v>41876.927094907398</v>
      </c>
      <c r="C5568" s="9" t="str">
        <f t="shared" si="519"/>
        <v>20140825221501</v>
      </c>
      <c r="D5568" s="9" t="str">
        <f t="shared" si="520"/>
        <v>22</v>
      </c>
      <c r="E5568" s="9"/>
      <c r="F5568" s="5" t="s">
        <v>7438</v>
      </c>
      <c r="G5568" s="6">
        <v>268.92709490740702</v>
      </c>
      <c r="H5568" s="6">
        <v>-8.2927140294576804E-2</v>
      </c>
      <c r="I5568" s="6">
        <v>-0.99655561279968896</v>
      </c>
      <c r="J5568" s="7">
        <v>776</v>
      </c>
      <c r="K5568" s="6">
        <v>1097</v>
      </c>
      <c r="L5568" s="3">
        <v>840.14014310387404</v>
      </c>
      <c r="M5568" s="3">
        <f t="shared" si="517"/>
        <v>2.071157167530191</v>
      </c>
      <c r="N5568" s="1">
        <f t="shared" si="521"/>
        <v>-2.2584013490493988</v>
      </c>
      <c r="O5568" s="1">
        <f t="shared" si="522"/>
        <v>-0.91708994435465496</v>
      </c>
      <c r="P5568" s="6" t="s">
        <v>7501</v>
      </c>
      <c r="Q5568" s="6">
        <v>1018</v>
      </c>
      <c r="R5568" s="6" t="s">
        <v>35</v>
      </c>
      <c r="S5568" s="6">
        <v>0.3</v>
      </c>
      <c r="T5568" s="6" t="s">
        <v>35</v>
      </c>
      <c r="U5568" s="6">
        <v>0</v>
      </c>
      <c r="V5568" s="6" t="s">
        <v>36</v>
      </c>
      <c r="W5568" s="3"/>
      <c r="X5568" s="3"/>
      <c r="Y5568" s="5">
        <v>41877.09375</v>
      </c>
      <c r="Z5568" s="5"/>
      <c r="AA5568" s="3">
        <v>23.7169886117887</v>
      </c>
      <c r="AB5568" s="3">
        <v>30.72</v>
      </c>
      <c r="AC5568" s="7">
        <v>7.9623958333726197</v>
      </c>
      <c r="AD5568" s="11">
        <v>310.68680113704698</v>
      </c>
      <c r="AE5568" s="7">
        <v>93.6913747426225</v>
      </c>
      <c r="AF5568" s="1">
        <v>6.6371114973030698</v>
      </c>
      <c r="AG5568" s="1">
        <v>1.6555839451532799</v>
      </c>
      <c r="AH5568" s="1">
        <v>34.121684231176701</v>
      </c>
      <c r="AI5568" s="1" t="s">
        <v>29</v>
      </c>
      <c r="AJ5568" s="1" t="s">
        <v>29</v>
      </c>
      <c r="AK5568" s="11">
        <v>6.9088042371448194E-2</v>
      </c>
      <c r="AL5568" s="1">
        <v>1.86271518240924E-2</v>
      </c>
      <c r="AM5568" s="1">
        <v>1.09044600724784E-2</v>
      </c>
      <c r="AN5568" s="1" t="s">
        <v>7502</v>
      </c>
      <c r="AO5568" s="1">
        <v>2.25027777777778</v>
      </c>
      <c r="AP5568" s="1">
        <v>0.83142948438351805</v>
      </c>
      <c r="AQ5568" s="1">
        <v>0.55563028399985304</v>
      </c>
    </row>
    <row r="5569" spans="1:43" s="1" customFormat="1">
      <c r="A5569" s="9">
        <f t="shared" si="518"/>
        <v>41877.097222222263</v>
      </c>
      <c r="B5569" s="5">
        <v>41876.930555555598</v>
      </c>
      <c r="C5569" s="9" t="str">
        <f t="shared" si="519"/>
        <v>20140825222000</v>
      </c>
      <c r="D5569" s="9" t="str">
        <f t="shared" si="520"/>
        <v>22</v>
      </c>
      <c r="E5569" s="9"/>
      <c r="F5569" s="5" t="s">
        <v>7439</v>
      </c>
      <c r="G5569" s="6">
        <v>268.930555555556</v>
      </c>
      <c r="H5569" s="6">
        <v>-8.2867773026336494E-2</v>
      </c>
      <c r="I5569" s="6">
        <v>-0.99656055119277898</v>
      </c>
      <c r="J5569" s="7">
        <v>787</v>
      </c>
      <c r="K5569" s="6">
        <v>1095</v>
      </c>
      <c r="L5569" s="3">
        <v>850.49592894152499</v>
      </c>
      <c r="M5569" s="3">
        <f t="shared" si="517"/>
        <v>3.890451517394399</v>
      </c>
      <c r="N5569" s="1">
        <f t="shared" si="521"/>
        <v>0.51327920604699673</v>
      </c>
      <c r="O5569" s="1">
        <f t="shared" si="522"/>
        <v>7.5796008713397649</v>
      </c>
      <c r="W5569" s="3"/>
      <c r="X5569" s="3"/>
      <c r="Y5569" s="5">
        <v>41877.097222222197</v>
      </c>
      <c r="Z5569" s="5"/>
      <c r="AA5569" s="3">
        <v>23.701737710003599</v>
      </c>
      <c r="AB5569" s="3">
        <v>30.72</v>
      </c>
      <c r="AC5569" s="7">
        <v>7.9686458335297798</v>
      </c>
      <c r="AD5569" s="11">
        <v>310.60489737566098</v>
      </c>
      <c r="AE5569" s="7">
        <v>75.723947296983994</v>
      </c>
      <c r="AF5569" s="1">
        <v>5.3671048599029199</v>
      </c>
      <c r="AG5569" s="1">
        <v>1.70672130922714</v>
      </c>
      <c r="AH5569" s="1">
        <v>34.192590462252198</v>
      </c>
      <c r="AI5569" s="1" t="s">
        <v>29</v>
      </c>
      <c r="AJ5569" s="1" t="s">
        <v>29</v>
      </c>
      <c r="AK5569" s="11">
        <v>7.1903776667549102E-2</v>
      </c>
      <c r="AL5569" s="1">
        <v>1.7336216702339102E-2</v>
      </c>
      <c r="AM5569" s="1">
        <v>1.07486560624479E-2</v>
      </c>
      <c r="AN5569" s="1" t="s">
        <v>7503</v>
      </c>
      <c r="AO5569" s="1">
        <v>2.33361111111111</v>
      </c>
      <c r="AP5569" s="1">
        <v>0.81911062648488098</v>
      </c>
      <c r="AQ5569" s="1">
        <v>0.57363558256051905</v>
      </c>
    </row>
    <row r="5570" spans="1:43" s="1" customFormat="1">
      <c r="A5570" s="9">
        <f t="shared" si="518"/>
        <v>41877.100694444467</v>
      </c>
      <c r="B5570" s="5">
        <v>41876.934027777803</v>
      </c>
      <c r="C5570" s="9" t="str">
        <f t="shared" si="519"/>
        <v>20140825222500</v>
      </c>
      <c r="D5570" s="9" t="str">
        <f t="shared" si="520"/>
        <v>22</v>
      </c>
      <c r="E5570" s="9"/>
      <c r="F5570" s="5" t="s">
        <v>7440</v>
      </c>
      <c r="G5570" s="6">
        <v>268.934027777778</v>
      </c>
      <c r="H5570" s="6">
        <v>-8.2808206909795401E-2</v>
      </c>
      <c r="I5570" s="6">
        <v>-0.99656550254781795</v>
      </c>
      <c r="J5570" s="7">
        <v>805</v>
      </c>
      <c r="K5570" s="6">
        <v>1095</v>
      </c>
      <c r="L5570" s="3">
        <v>869.94818652849699</v>
      </c>
      <c r="M5570" s="3">
        <f t="shared" ref="M5570:M5633" si="523">(L5571-L5570)/5</f>
        <v>3.4581791265730089</v>
      </c>
      <c r="N5570" s="1">
        <f t="shared" si="521"/>
        <v>0.7998100542948009</v>
      </c>
      <c r="O5570" s="1">
        <f t="shared" si="522"/>
        <v>4.3237505055148544</v>
      </c>
      <c r="W5570" s="3"/>
      <c r="X5570" s="3"/>
      <c r="Y5570" s="5">
        <v>41877.100694444402</v>
      </c>
      <c r="Z5570" s="5"/>
      <c r="AA5570" s="3">
        <v>23.6840469156732</v>
      </c>
      <c r="AB5570" s="3">
        <v>30.724895833584402</v>
      </c>
      <c r="AC5570" s="7">
        <v>7.9455208320782296</v>
      </c>
      <c r="AD5570" s="11">
        <v>308.75020696201898</v>
      </c>
      <c r="AE5570" s="7">
        <v>85.6239222057783</v>
      </c>
      <c r="AF5570" s="1">
        <v>6.07123229865753</v>
      </c>
      <c r="AG5570" s="1">
        <v>1.6377143585337399</v>
      </c>
      <c r="AH5570" s="1">
        <v>34.227765640728499</v>
      </c>
      <c r="AI5570" s="1" t="s">
        <v>29</v>
      </c>
      <c r="AJ5570" s="1" t="s">
        <v>29</v>
      </c>
      <c r="AK5570" s="11">
        <v>7.47195109322146E-2</v>
      </c>
      <c r="AL5570" s="1">
        <v>1.60452815739783E-2</v>
      </c>
      <c r="AM5570" s="1">
        <v>1.13365045827229E-2</v>
      </c>
      <c r="AN5570" s="1" t="s">
        <v>7504</v>
      </c>
      <c r="AO5570" s="1">
        <v>2.4169444444444399</v>
      </c>
      <c r="AP5570" s="1">
        <v>0.80640191694948105</v>
      </c>
      <c r="AQ5570" s="1">
        <v>0.59136786211308601</v>
      </c>
    </row>
    <row r="5571" spans="1:43" s="1" customFormat="1">
      <c r="A5571" s="9">
        <f t="shared" ref="A5571:A5634" si="524">B5571+1/6</f>
        <v>41877.104166666664</v>
      </c>
      <c r="B5571" s="5">
        <v>41876.9375</v>
      </c>
      <c r="C5571" s="9" t="str">
        <f t="shared" ref="C5571:C5634" si="525">TEXT(B5571,"yyyymmddhhmmss")</f>
        <v>20140825223000</v>
      </c>
      <c r="D5571" s="9" t="str">
        <f t="shared" ref="D5571:D5634" si="526">MID(C5571,9,2)</f>
        <v>22</v>
      </c>
      <c r="E5571" s="9"/>
      <c r="F5571" s="5" t="s">
        <v>7442</v>
      </c>
      <c r="G5571" s="6">
        <v>268.9375</v>
      </c>
      <c r="H5571" s="6">
        <v>-8.2748640497409695E-2</v>
      </c>
      <c r="I5571" s="6">
        <v>-0.99657045034248903</v>
      </c>
      <c r="J5571" s="7">
        <v>821</v>
      </c>
      <c r="K5571" s="6">
        <v>1095</v>
      </c>
      <c r="L5571" s="3">
        <v>887.23908216136203</v>
      </c>
      <c r="M5571" s="3">
        <f t="shared" si="523"/>
        <v>1.7290895632864021</v>
      </c>
      <c r="N5571" s="1">
        <f t="shared" si="521"/>
        <v>-1.3388348028342023</v>
      </c>
      <c r="O5571" s="1">
        <f t="shared" si="522"/>
        <v>-1.2914883595990057</v>
      </c>
      <c r="P5571" s="6" t="s">
        <v>7505</v>
      </c>
      <c r="Q5571" s="6">
        <v>1018</v>
      </c>
      <c r="R5571" s="6" t="s">
        <v>35</v>
      </c>
      <c r="S5571" s="6">
        <v>0.1</v>
      </c>
      <c r="T5571" s="6" t="s">
        <v>35</v>
      </c>
      <c r="U5571" s="6">
        <v>0</v>
      </c>
      <c r="V5571" s="6" t="s">
        <v>36</v>
      </c>
      <c r="W5571" s="3"/>
      <c r="X5571" s="3"/>
      <c r="Y5571" s="5">
        <v>41877.104166666701</v>
      </c>
      <c r="Z5571" s="5"/>
      <c r="AA5571" s="3">
        <v>23.664995996227699</v>
      </c>
      <c r="AB5571" s="3">
        <v>30.73</v>
      </c>
      <c r="AC5571" s="7">
        <v>7.9291666688843803</v>
      </c>
      <c r="AD5571" s="11">
        <v>307.02203747311</v>
      </c>
      <c r="AE5571" s="7">
        <v>98.588928615089898</v>
      </c>
      <c r="AF5571" s="1">
        <v>6.9914446080247004</v>
      </c>
      <c r="AG5571" s="1">
        <v>1.5354755567141101</v>
      </c>
      <c r="AH5571" s="1">
        <v>34.236188092400504</v>
      </c>
      <c r="AI5571" s="1" t="s">
        <v>29</v>
      </c>
      <c r="AJ5571" s="1" t="s">
        <v>29</v>
      </c>
      <c r="AK5571" s="11">
        <v>7.7535245196880098E-2</v>
      </c>
      <c r="AL5571" s="1">
        <v>1.47543464456174E-2</v>
      </c>
      <c r="AM5571" s="1">
        <v>1.1771541312211999E-2</v>
      </c>
      <c r="AN5571" s="1" t="s">
        <v>7506</v>
      </c>
      <c r="AO5571" s="1">
        <v>2.50027777777778</v>
      </c>
      <c r="AP5571" s="1">
        <v>0.79330940442453901</v>
      </c>
      <c r="AQ5571" s="1">
        <v>0.60881868306711995</v>
      </c>
    </row>
    <row r="5572" spans="1:43" s="1" customFormat="1">
      <c r="A5572" s="9">
        <f t="shared" si="524"/>
        <v>41877.107638888861</v>
      </c>
      <c r="B5572" s="5">
        <v>41876.940972222197</v>
      </c>
      <c r="C5572" s="9" t="str">
        <f t="shared" si="525"/>
        <v>20140825223500</v>
      </c>
      <c r="D5572" s="9" t="str">
        <f t="shared" si="526"/>
        <v>22</v>
      </c>
      <c r="E5572" s="9"/>
      <c r="F5572" s="5" t="s">
        <v>7443</v>
      </c>
      <c r="G5572" s="6">
        <v>268.940972222222</v>
      </c>
      <c r="H5572" s="6">
        <v>-8.2689073789393996E-2</v>
      </c>
      <c r="I5572" s="6">
        <v>-0.99657539457677402</v>
      </c>
      <c r="J5572" s="7">
        <v>829</v>
      </c>
      <c r="K5572" s="6">
        <v>1095</v>
      </c>
      <c r="L5572" s="3">
        <v>895.88452997779405</v>
      </c>
      <c r="M5572" s="3">
        <f t="shared" si="523"/>
        <v>2.5936343449297965</v>
      </c>
      <c r="N5572" s="1">
        <f t="shared" si="521"/>
        <v>-0.25934010706919819</v>
      </c>
      <c r="O5572" s="1">
        <f t="shared" si="522"/>
        <v>-10.000899491561297</v>
      </c>
      <c r="W5572" s="3"/>
      <c r="X5572" s="3"/>
      <c r="Y5572" s="5">
        <v>41877.107638888898</v>
      </c>
      <c r="Z5572" s="5"/>
      <c r="AA5572" s="3">
        <v>23.6428925505076</v>
      </c>
      <c r="AB5572" s="3">
        <v>30.73</v>
      </c>
      <c r="AC5572" s="7">
        <v>7.9791666674175499</v>
      </c>
      <c r="AD5572" s="11">
        <v>308.04172506450402</v>
      </c>
      <c r="AE5572" s="7">
        <v>90.871612683699993</v>
      </c>
      <c r="AF5572" s="1">
        <v>6.4418707558908901</v>
      </c>
      <c r="AG5572" s="1">
        <v>1.43323474426633</v>
      </c>
      <c r="AH5572" s="1">
        <v>34.1694638481273</v>
      </c>
      <c r="AI5572" s="1" t="s">
        <v>29</v>
      </c>
      <c r="AJ5572" s="1" t="s">
        <v>29</v>
      </c>
      <c r="AK5572" s="11">
        <v>7.9019472201834404E-2</v>
      </c>
      <c r="AL5572" s="1">
        <v>1.3291925943900801E-2</v>
      </c>
      <c r="AM5572" s="1">
        <v>1.0491397273223801E-2</v>
      </c>
      <c r="AN5572" s="1" t="s">
        <v>7507</v>
      </c>
      <c r="AO5572" s="1">
        <v>2.58361111111111</v>
      </c>
      <c r="AP5572" s="1">
        <v>0.77983932022640201</v>
      </c>
      <c r="AQ5572" s="1">
        <v>0.62597973979101196</v>
      </c>
    </row>
    <row r="5573" spans="1:43" s="1" customFormat="1">
      <c r="A5573" s="9">
        <f t="shared" si="524"/>
        <v>41877.111111111066</v>
      </c>
      <c r="B5573" s="5">
        <v>41876.944444444402</v>
      </c>
      <c r="C5573" s="9" t="str">
        <f t="shared" si="525"/>
        <v>20140825224000</v>
      </c>
      <c r="D5573" s="9" t="str">
        <f t="shared" si="526"/>
        <v>22</v>
      </c>
      <c r="E5573" s="9"/>
      <c r="F5573" s="5" t="s">
        <v>7444</v>
      </c>
      <c r="G5573" s="6">
        <v>268.944444444444</v>
      </c>
      <c r="H5573" s="6">
        <v>-8.2629506785959997E-2</v>
      </c>
      <c r="I5573" s="6">
        <v>-0.99658033525065604</v>
      </c>
      <c r="J5573" s="7">
        <v>841</v>
      </c>
      <c r="K5573" s="6">
        <v>1095</v>
      </c>
      <c r="L5573" s="3">
        <v>908.85270170244303</v>
      </c>
      <c r="M5573" s="3">
        <f t="shared" si="523"/>
        <v>-1.2968171724650119</v>
      </c>
      <c r="N5573" s="1">
        <f t="shared" si="521"/>
        <v>0.51172747958179909</v>
      </c>
      <c r="O5573" s="1">
        <f t="shared" si="522"/>
        <v>-2.5341949068766341</v>
      </c>
      <c r="W5573" s="3"/>
      <c r="X5573" s="3"/>
      <c r="Y5573" s="5">
        <v>41877.111111111102</v>
      </c>
      <c r="Z5573" s="5"/>
      <c r="AA5573" s="3">
        <v>23.622605169493902</v>
      </c>
      <c r="AB5573" s="3">
        <v>30.726354166546599</v>
      </c>
      <c r="AC5573" s="7">
        <v>7.9890624996398403</v>
      </c>
      <c r="AD5573" s="11">
        <v>307.74061103034597</v>
      </c>
      <c r="AE5573" s="7">
        <v>91.297394451485104</v>
      </c>
      <c r="AF5573" s="1">
        <v>6.4739475313182497</v>
      </c>
      <c r="AG5573" s="1">
        <v>1.5994086263638201</v>
      </c>
      <c r="AH5573" s="1">
        <v>34.079413436342399</v>
      </c>
      <c r="AI5573" s="1" t="s">
        <v>29</v>
      </c>
      <c r="AJ5573" s="1" t="s">
        <v>29</v>
      </c>
      <c r="AK5573" s="11">
        <v>8.0503699256551195E-2</v>
      </c>
      <c r="AL5573" s="1">
        <v>1.1829505393152801E-2</v>
      </c>
      <c r="AM5573" s="1">
        <v>1.025504334545E-2</v>
      </c>
      <c r="AN5573" s="1" t="s">
        <v>7508</v>
      </c>
      <c r="AO5573" s="1">
        <v>2.6669444444444399</v>
      </c>
      <c r="AP5573" s="1">
        <v>0.76599807537478104</v>
      </c>
      <c r="AQ5573" s="1">
        <v>0.64284286456499795</v>
      </c>
    </row>
    <row r="5574" spans="1:43" s="1" customFormat="1">
      <c r="A5574" s="9">
        <f t="shared" si="524"/>
        <v>41877.114583333365</v>
      </c>
      <c r="B5574" s="5">
        <v>41876.947916666701</v>
      </c>
      <c r="C5574" s="9" t="str">
        <f t="shared" si="525"/>
        <v>20140825224500</v>
      </c>
      <c r="D5574" s="9" t="str">
        <f t="shared" si="526"/>
        <v>22</v>
      </c>
      <c r="E5574" s="9"/>
      <c r="F5574" s="5" t="s">
        <v>7446</v>
      </c>
      <c r="G5574" s="6">
        <v>268.94791666666703</v>
      </c>
      <c r="H5574" s="6">
        <v>-8.2569939487320804E-2</v>
      </c>
      <c r="I5574" s="6">
        <v>-0.99658527236411598</v>
      </c>
      <c r="J5574" s="7">
        <v>835</v>
      </c>
      <c r="K5574" s="6">
        <v>1095</v>
      </c>
      <c r="L5574" s="3">
        <v>902.36861584011797</v>
      </c>
      <c r="M5574" s="3">
        <f t="shared" si="523"/>
        <v>1.5626943005182057</v>
      </c>
      <c r="N5574" s="1">
        <f t="shared" si="521"/>
        <v>-1.9373521156548008</v>
      </c>
      <c r="O5574" s="1">
        <f t="shared" si="522"/>
        <v>-0.80661346375335319</v>
      </c>
      <c r="P5574" s="6" t="s">
        <v>7509</v>
      </c>
      <c r="Q5574" s="6">
        <v>1018</v>
      </c>
      <c r="R5574" s="6" t="s">
        <v>35</v>
      </c>
      <c r="S5574" s="6">
        <v>0.2</v>
      </c>
      <c r="T5574" s="6" t="s">
        <v>35</v>
      </c>
      <c r="U5574" s="6">
        <v>0</v>
      </c>
      <c r="V5574" s="6" t="s">
        <v>36</v>
      </c>
      <c r="W5574" s="3"/>
      <c r="X5574" s="3"/>
      <c r="Y5574" s="5">
        <v>41877.114583333299</v>
      </c>
      <c r="Z5574" s="5"/>
      <c r="AA5574" s="3">
        <v>23.603614977996202</v>
      </c>
      <c r="AB5574" s="3">
        <v>30.7201041665204</v>
      </c>
      <c r="AC5574" s="7">
        <v>7.9703124995612598</v>
      </c>
      <c r="AD5574" s="11">
        <v>306.49606730430202</v>
      </c>
      <c r="AE5574" s="7">
        <v>97.539674359470098</v>
      </c>
      <c r="AF5574" s="1">
        <v>6.9214890252241599</v>
      </c>
      <c r="AG5574" s="1">
        <v>1.9573072795044</v>
      </c>
      <c r="AH5574" s="1">
        <v>33.972701479081799</v>
      </c>
      <c r="AI5574" s="1" t="s">
        <v>29</v>
      </c>
      <c r="AJ5574" s="1" t="s">
        <v>29</v>
      </c>
      <c r="AK5574" s="11">
        <v>8.1987926311268E-2</v>
      </c>
      <c r="AL5574" s="1">
        <v>1.0367084842404801E-2</v>
      </c>
      <c r="AM5574" s="1">
        <v>1.07074856353111E-2</v>
      </c>
      <c r="AN5574" s="1" t="s">
        <v>7510</v>
      </c>
      <c r="AO5574" s="1">
        <v>2.75</v>
      </c>
      <c r="AP5574" s="1">
        <v>0.75184020843647503</v>
      </c>
      <c r="AQ5574" s="1">
        <v>0.65934535789538795</v>
      </c>
    </row>
    <row r="5575" spans="1:43" s="1" customFormat="1">
      <c r="A5575" s="9">
        <f t="shared" si="524"/>
        <v>41877.118055555562</v>
      </c>
      <c r="B5575" s="5">
        <v>41876.951388888898</v>
      </c>
      <c r="C5575" s="9" t="str">
        <f t="shared" si="525"/>
        <v>20140825225000</v>
      </c>
      <c r="D5575" s="9" t="str">
        <f t="shared" si="526"/>
        <v>22</v>
      </c>
      <c r="E5575" s="9"/>
      <c r="F5575" s="5" t="s">
        <v>7447</v>
      </c>
      <c r="G5575" s="6">
        <v>268.95138888888903</v>
      </c>
      <c r="H5575" s="6">
        <v>-8.2510371893688997E-2</v>
      </c>
      <c r="I5575" s="6">
        <v>-0.99659020591713898</v>
      </c>
      <c r="J5575" s="7">
        <v>843</v>
      </c>
      <c r="K5575" s="6">
        <v>1094</v>
      </c>
      <c r="L5575" s="3">
        <v>910.182087342709</v>
      </c>
      <c r="M5575" s="3">
        <f t="shared" si="523"/>
        <v>-1.1949666913398005</v>
      </c>
      <c r="N5575" s="1">
        <f t="shared" ref="N5575:N5638" si="527">(AE5528-AE5527)/5</f>
        <v>-1.0865893237781961</v>
      </c>
      <c r="O5575" s="1">
        <f t="shared" ref="O5575:O5638" si="528">M5575/N5575</f>
        <v>1.0997408728301912</v>
      </c>
      <c r="W5575" s="3"/>
      <c r="X5575" s="3"/>
      <c r="Y5575" s="5">
        <v>41877.118055555598</v>
      </c>
      <c r="Z5575" s="5"/>
      <c r="AA5575" s="3">
        <v>23.585848922135199</v>
      </c>
      <c r="AB5575" s="3">
        <v>30.72</v>
      </c>
      <c r="AC5575" s="7">
        <v>8.0621875025865997</v>
      </c>
      <c r="AD5575" s="11">
        <v>294.73673998771397</v>
      </c>
      <c r="AE5575" s="7">
        <v>95.070359805577993</v>
      </c>
      <c r="AF5575" s="1">
        <v>6.7459504570463302</v>
      </c>
      <c r="AG5575" s="1">
        <v>1.76218530131822</v>
      </c>
      <c r="AH5575" s="1">
        <v>34.299812917512099</v>
      </c>
      <c r="AI5575" s="1" t="s">
        <v>29</v>
      </c>
      <c r="AJ5575" s="1" t="s">
        <v>29</v>
      </c>
      <c r="AK5575" s="11">
        <v>8.2683599604734204E-2</v>
      </c>
      <c r="AL5575" s="1">
        <v>9.2047905042922998E-3</v>
      </c>
      <c r="AM5575" s="1">
        <v>8.6658765385430603E-3</v>
      </c>
      <c r="AN5575" s="1" t="s">
        <v>7511</v>
      </c>
      <c r="AO5575" s="1">
        <v>2.8333333333333299</v>
      </c>
      <c r="AP5575" s="1">
        <v>0.73727776009564205</v>
      </c>
      <c r="AQ5575" s="1">
        <v>0.67558974568028496</v>
      </c>
    </row>
    <row r="5576" spans="1:43" s="1" customFormat="1">
      <c r="A5576" s="9">
        <f t="shared" si="524"/>
        <v>41877.121539351865</v>
      </c>
      <c r="B5576" s="5">
        <v>41876.954872685201</v>
      </c>
      <c r="C5576" s="9" t="str">
        <f t="shared" si="525"/>
        <v>20140825225501</v>
      </c>
      <c r="D5576" s="9" t="str">
        <f t="shared" si="526"/>
        <v>22</v>
      </c>
      <c r="E5576" s="9"/>
      <c r="F5576" s="5" t="s">
        <v>7448</v>
      </c>
      <c r="G5576" s="6">
        <v>268.95487268518502</v>
      </c>
      <c r="H5576" s="6">
        <v>-8.2450605445157393E-2</v>
      </c>
      <c r="I5576" s="6">
        <v>-0.99659515233705998</v>
      </c>
      <c r="J5576" s="7">
        <v>839</v>
      </c>
      <c r="K5576" s="6">
        <v>1092</v>
      </c>
      <c r="L5576" s="3">
        <v>904.20725388600999</v>
      </c>
      <c r="M5576" s="3">
        <f t="shared" si="523"/>
        <v>1.724352331606201</v>
      </c>
      <c r="N5576" s="1">
        <f t="shared" si="527"/>
        <v>0.34880558305799808</v>
      </c>
      <c r="O5576" s="1">
        <f t="shared" si="528"/>
        <v>4.9435915460088324</v>
      </c>
      <c r="W5576" s="3"/>
      <c r="X5576" s="3"/>
      <c r="Y5576" s="5">
        <v>41877.121527777803</v>
      </c>
      <c r="Z5576" s="5"/>
      <c r="AA5576" s="3">
        <v>23.5659544115126</v>
      </c>
      <c r="AB5576" s="3">
        <v>30.72</v>
      </c>
      <c r="AC5576" s="7">
        <v>8.0744791628926293</v>
      </c>
      <c r="AD5576" s="11">
        <v>287.697531151492</v>
      </c>
      <c r="AE5576" s="7">
        <v>93.600696948194894</v>
      </c>
      <c r="AF5576" s="1">
        <v>6.6430883019700602</v>
      </c>
      <c r="AG5576" s="1">
        <v>1.63608466361044</v>
      </c>
      <c r="AH5576" s="1">
        <v>34.486895345868</v>
      </c>
      <c r="AI5576" s="1" t="s">
        <v>29</v>
      </c>
      <c r="AJ5576" s="1" t="s">
        <v>29</v>
      </c>
      <c r="AK5576" s="11">
        <v>8.3379272898200393E-2</v>
      </c>
      <c r="AL5576" s="1">
        <v>8.0424961661798005E-3</v>
      </c>
      <c r="AM5576" s="1">
        <v>8.4240480838838304E-3</v>
      </c>
      <c r="AN5576" s="1" t="s">
        <v>7512</v>
      </c>
      <c r="AO5576" s="1">
        <v>2.9166666666666701</v>
      </c>
      <c r="AP5576" s="1">
        <v>0.722364408064602</v>
      </c>
      <c r="AQ5576" s="1">
        <v>0.69151258987922803</v>
      </c>
    </row>
    <row r="5577" spans="1:43" s="1" customFormat="1">
      <c r="A5577" s="9">
        <f t="shared" si="524"/>
        <v>41877.125011574062</v>
      </c>
      <c r="B5577" s="5">
        <v>41876.958344907398</v>
      </c>
      <c r="C5577" s="9" t="str">
        <f t="shared" si="525"/>
        <v>20140825230001</v>
      </c>
      <c r="D5577" s="9" t="str">
        <f t="shared" si="526"/>
        <v>23</v>
      </c>
      <c r="E5577" s="9"/>
      <c r="F5577" s="5" t="s">
        <v>7450</v>
      </c>
      <c r="G5577" s="6">
        <v>268.95834490740702</v>
      </c>
      <c r="H5577" s="6">
        <v>-8.2391037261197494E-2</v>
      </c>
      <c r="I5577" s="6">
        <v>-0.99660007875728396</v>
      </c>
      <c r="J5577" s="7">
        <v>847</v>
      </c>
      <c r="K5577" s="6">
        <v>1092</v>
      </c>
      <c r="L5577" s="3">
        <v>912.829015544041</v>
      </c>
      <c r="M5577" s="3">
        <f t="shared" si="523"/>
        <v>1.2932642487048043</v>
      </c>
      <c r="N5577" s="1">
        <f t="shared" si="527"/>
        <v>-1.7843943036769985</v>
      </c>
      <c r="O5577" s="1">
        <f t="shared" si="528"/>
        <v>-0.72476371732405176</v>
      </c>
      <c r="P5577" s="6" t="s">
        <v>7513</v>
      </c>
      <c r="Q5577" s="6">
        <v>1018</v>
      </c>
      <c r="R5577" s="6" t="s">
        <v>35</v>
      </c>
      <c r="S5577" s="6">
        <v>0.6</v>
      </c>
      <c r="T5577" s="6" t="s">
        <v>35</v>
      </c>
      <c r="U5577" s="6">
        <v>0</v>
      </c>
      <c r="V5577" s="6" t="s">
        <v>36</v>
      </c>
      <c r="W5577" s="3"/>
      <c r="X5577" s="3"/>
      <c r="Y5577" s="5">
        <v>41877.125</v>
      </c>
      <c r="Z5577" s="5"/>
      <c r="AA5577" s="3">
        <v>23.5426024889247</v>
      </c>
      <c r="AB5577" s="3">
        <v>30.72</v>
      </c>
      <c r="AC5577" s="7">
        <v>7.9557291663763596</v>
      </c>
      <c r="AD5577" s="11">
        <v>288.53825133159103</v>
      </c>
      <c r="AE5577" s="7">
        <v>93.976699418867696</v>
      </c>
      <c r="AF5577" s="1">
        <v>6.6741292526247804</v>
      </c>
      <c r="AG5577" s="1">
        <v>1.63609699456573</v>
      </c>
      <c r="AH5577" s="1">
        <v>34.436885122564298</v>
      </c>
      <c r="AI5577" s="1" t="s">
        <v>29</v>
      </c>
      <c r="AJ5577" s="1" t="s">
        <v>29</v>
      </c>
      <c r="AK5577" s="11">
        <v>8.4074946168342296E-2</v>
      </c>
      <c r="AL5577" s="1">
        <v>6.8802018670362603E-3</v>
      </c>
      <c r="AM5577" s="1">
        <v>1.1073141091229999E-2</v>
      </c>
      <c r="AN5577" s="1" t="s">
        <v>7514</v>
      </c>
      <c r="AO5577" s="1">
        <v>3</v>
      </c>
      <c r="AP5577" s="1">
        <v>0.70710725027922605</v>
      </c>
      <c r="AQ5577" s="1">
        <v>0.70710631209355701</v>
      </c>
    </row>
    <row r="5578" spans="1:43" s="1" customFormat="1">
      <c r="A5578" s="9">
        <f t="shared" si="524"/>
        <v>41877.128483796267</v>
      </c>
      <c r="B5578" s="5">
        <v>41876.961817129602</v>
      </c>
      <c r="C5578" s="9" t="str">
        <f t="shared" si="525"/>
        <v>20140825230501</v>
      </c>
      <c r="D5578" s="9" t="str">
        <f t="shared" si="526"/>
        <v>23</v>
      </c>
      <c r="E5578" s="9"/>
      <c r="F5578" s="5" t="s">
        <v>7451</v>
      </c>
      <c r="G5578" s="6">
        <v>268.96181712962999</v>
      </c>
      <c r="H5578" s="6">
        <v>-8.2331468782884207E-2</v>
      </c>
      <c r="I5578" s="6">
        <v>-0.99660500161701604</v>
      </c>
      <c r="J5578" s="7">
        <v>853</v>
      </c>
      <c r="K5578" s="6">
        <v>1092</v>
      </c>
      <c r="L5578" s="3">
        <v>919.29533678756502</v>
      </c>
      <c r="M5578" s="3">
        <f t="shared" si="523"/>
        <v>1.724352331606201</v>
      </c>
      <c r="N5578" s="1">
        <f t="shared" si="527"/>
        <v>-1.762086282507201</v>
      </c>
      <c r="O5578" s="1">
        <f t="shared" si="528"/>
        <v>-0.97858563949132515</v>
      </c>
      <c r="W5578" s="3"/>
      <c r="X5578" s="3"/>
      <c r="Y5578" s="5">
        <v>41877.128472222197</v>
      </c>
      <c r="Z5578" s="5"/>
      <c r="AA5578" s="3">
        <v>23.5212014711188</v>
      </c>
      <c r="AB5578" s="3">
        <v>30.72</v>
      </c>
      <c r="AC5578" s="7">
        <v>7.94468750043219</v>
      </c>
      <c r="AD5578" s="11">
        <v>290.88302525852299</v>
      </c>
      <c r="AE5578" s="7">
        <v>79.8560212721125</v>
      </c>
      <c r="AF5578" s="1">
        <v>5.6742978666092903</v>
      </c>
      <c r="AG5578" s="1">
        <v>1.67616016607677</v>
      </c>
      <c r="AH5578" s="1">
        <v>34.533460329054797</v>
      </c>
      <c r="AI5578" s="1" t="s">
        <v>29</v>
      </c>
      <c r="AJ5578" s="1" t="s">
        <v>29</v>
      </c>
      <c r="AK5578" s="11">
        <v>8.4422609927170003E-2</v>
      </c>
      <c r="AL5578" s="1">
        <v>6.60319409892787E-3</v>
      </c>
      <c r="AM5578" s="1">
        <v>1.1358278143787299E-2</v>
      </c>
      <c r="AN5578" s="1" t="s">
        <v>7515</v>
      </c>
      <c r="AO5578" s="1">
        <v>3.08361111111111</v>
      </c>
      <c r="AP5578" s="1">
        <v>0.69146101476847199</v>
      </c>
      <c r="AQ5578" s="1">
        <v>0.72241377690029895</v>
      </c>
    </row>
    <row r="5579" spans="1:43" s="1" customFormat="1">
      <c r="A5579" s="9">
        <f t="shared" si="524"/>
        <v>41877.131956018566</v>
      </c>
      <c r="B5579" s="5">
        <v>41876.965289351901</v>
      </c>
      <c r="C5579" s="9" t="str">
        <f t="shared" si="525"/>
        <v>20140825231001</v>
      </c>
      <c r="D5579" s="9" t="str">
        <f t="shared" si="526"/>
        <v>23</v>
      </c>
      <c r="E5579" s="9"/>
      <c r="F5579" s="5" t="s">
        <v>7452</v>
      </c>
      <c r="G5579" s="6">
        <v>268.96528935185199</v>
      </c>
      <c r="H5579" s="6">
        <v>-8.2271900010430402E-2</v>
      </c>
      <c r="I5579" s="6">
        <v>-0.99660992091624001</v>
      </c>
      <c r="J5579" s="7">
        <v>861</v>
      </c>
      <c r="K5579" s="6">
        <v>1092</v>
      </c>
      <c r="L5579" s="3">
        <v>927.91709844559603</v>
      </c>
      <c r="M5579" s="3">
        <f t="shared" si="523"/>
        <v>3.747939797680806</v>
      </c>
      <c r="N5579" s="1">
        <f t="shared" si="527"/>
        <v>0.96561773694860165</v>
      </c>
      <c r="O5579" s="1">
        <f t="shared" si="528"/>
        <v>3.8813907970709769</v>
      </c>
      <c r="W5579" s="3"/>
      <c r="X5579" s="3"/>
      <c r="Y5579" s="5">
        <v>41877.131944444402</v>
      </c>
      <c r="Z5579" s="5"/>
      <c r="AA5579" s="3">
        <v>23.499312116975101</v>
      </c>
      <c r="AB5579" s="3">
        <v>30.7211458336105</v>
      </c>
      <c r="AC5579" s="7">
        <v>7.9554166655578102</v>
      </c>
      <c r="AD5579" s="11">
        <v>293.42024717752997</v>
      </c>
      <c r="AE5579" s="7">
        <v>68.005015735507996</v>
      </c>
      <c r="AF5579" s="1">
        <v>4.8363217786307997</v>
      </c>
      <c r="AG5579" s="1">
        <v>1.6710591592685</v>
      </c>
      <c r="AH5579" s="1">
        <v>34.653690600728297</v>
      </c>
      <c r="AI5579" s="1" t="s">
        <v>29</v>
      </c>
      <c r="AJ5579" s="1" t="s">
        <v>29</v>
      </c>
      <c r="AK5579" s="11">
        <v>8.4770273674329905E-2</v>
      </c>
      <c r="AL5579" s="1">
        <v>6.3261863605010302E-3</v>
      </c>
      <c r="AM5579" s="1">
        <v>1.10811117449401E-2</v>
      </c>
      <c r="AN5579" s="1" t="s">
        <v>7516</v>
      </c>
      <c r="AO5579" s="1">
        <v>3.1669444444444399</v>
      </c>
      <c r="AP5579" s="1">
        <v>0.67553710586842297</v>
      </c>
      <c r="AQ5579" s="1">
        <v>0.73732599207875105</v>
      </c>
    </row>
    <row r="5580" spans="1:43" s="1" customFormat="1">
      <c r="A5580" s="9">
        <f t="shared" si="524"/>
        <v>41877.135428240763</v>
      </c>
      <c r="B5580" s="5">
        <v>41876.968761574099</v>
      </c>
      <c r="C5580" s="9" t="str">
        <f t="shared" si="525"/>
        <v>20140825231501</v>
      </c>
      <c r="D5580" s="9" t="str">
        <f t="shared" si="526"/>
        <v>23</v>
      </c>
      <c r="E5580" s="9"/>
      <c r="F5580" s="5" t="s">
        <v>7454</v>
      </c>
      <c r="G5580" s="6">
        <v>268.96876157407399</v>
      </c>
      <c r="H5580" s="6">
        <v>-8.2212330944049797E-2</v>
      </c>
      <c r="I5580" s="6">
        <v>-0.996614836654937</v>
      </c>
      <c r="J5580" s="7">
        <v>880</v>
      </c>
      <c r="K5580" s="6">
        <v>1090</v>
      </c>
      <c r="L5580" s="3">
        <v>946.65679743400005</v>
      </c>
      <c r="M5580" s="3">
        <f t="shared" si="523"/>
        <v>1.2908956328643852</v>
      </c>
      <c r="N5580" s="1">
        <f t="shared" si="527"/>
        <v>-1.5596800568290008</v>
      </c>
      <c r="O5580" s="1">
        <f t="shared" si="528"/>
        <v>-0.82766694823867692</v>
      </c>
      <c r="P5580" s="6" t="s">
        <v>7517</v>
      </c>
      <c r="Q5580" s="6">
        <v>1018</v>
      </c>
      <c r="R5580" s="6" t="s">
        <v>35</v>
      </c>
      <c r="S5580" s="6">
        <v>0.8</v>
      </c>
      <c r="T5580" s="6" t="s">
        <v>35</v>
      </c>
      <c r="U5580" s="6">
        <v>0</v>
      </c>
      <c r="V5580" s="6" t="s">
        <v>36</v>
      </c>
      <c r="W5580" s="3"/>
      <c r="X5580" s="3"/>
      <c r="Y5580" s="5">
        <v>41877.135416666701</v>
      </c>
      <c r="Z5580" s="5"/>
      <c r="AA5580" s="3">
        <v>23.472843720825601</v>
      </c>
      <c r="AB5580" s="3">
        <v>30.727395833636699</v>
      </c>
      <c r="AC5580" s="7">
        <v>7.9304166654530404</v>
      </c>
      <c r="AD5580" s="11">
        <v>294.96158065511702</v>
      </c>
      <c r="AE5580" s="7">
        <v>84.125842288254901</v>
      </c>
      <c r="AF5580" s="1">
        <v>5.9894832493628396</v>
      </c>
      <c r="AG5580" s="1">
        <v>1.4154253673677799</v>
      </c>
      <c r="AH5580" s="1">
        <v>34.6986843316622</v>
      </c>
      <c r="AI5580" s="1" t="s">
        <v>29</v>
      </c>
      <c r="AJ5580" s="1" t="s">
        <v>29</v>
      </c>
      <c r="AK5580" s="11">
        <v>8.5117937421489806E-2</v>
      </c>
      <c r="AL5580" s="1">
        <v>6.0491786220741896E-3</v>
      </c>
      <c r="AM5580" s="1">
        <v>1.17377088977652E-2</v>
      </c>
      <c r="AN5580" s="1" t="s">
        <v>7518</v>
      </c>
      <c r="AO5580" s="1">
        <v>3.25027777777778</v>
      </c>
      <c r="AP5580" s="1">
        <v>0.65929167843607706</v>
      </c>
      <c r="AQ5580" s="1">
        <v>0.75188728061122401</v>
      </c>
    </row>
    <row r="5581" spans="1:43" s="1" customFormat="1">
      <c r="A5581" s="9">
        <f t="shared" si="524"/>
        <v>41877.138900462967</v>
      </c>
      <c r="B5581" s="5">
        <v>41876.972233796303</v>
      </c>
      <c r="C5581" s="9" t="str">
        <f t="shared" si="525"/>
        <v>20140825232001</v>
      </c>
      <c r="D5581" s="9" t="str">
        <f t="shared" si="526"/>
        <v>23</v>
      </c>
      <c r="E5581" s="9"/>
      <c r="F5581" s="5" t="s">
        <v>7455</v>
      </c>
      <c r="G5581" s="6">
        <v>268.972233796296</v>
      </c>
      <c r="H5581" s="6">
        <v>-8.2152761583953293E-2</v>
      </c>
      <c r="I5581" s="6">
        <v>-0.99661974883308901</v>
      </c>
      <c r="J5581" s="7">
        <v>886</v>
      </c>
      <c r="K5581" s="6">
        <v>1090</v>
      </c>
      <c r="L5581" s="3">
        <v>953.11127559832198</v>
      </c>
      <c r="M5581" s="3">
        <f t="shared" si="523"/>
        <v>1.5060449050085936</v>
      </c>
      <c r="N5581" s="1">
        <f t="shared" si="527"/>
        <v>-3.3634640939576599</v>
      </c>
      <c r="O5581" s="1">
        <f t="shared" si="528"/>
        <v>-0.44776601234249774</v>
      </c>
      <c r="W5581" s="3"/>
      <c r="X5581" s="3"/>
      <c r="Y5581" s="5">
        <v>41877.138888888898</v>
      </c>
      <c r="Z5581" s="5"/>
      <c r="AA5581" s="3">
        <v>23.452915219687</v>
      </c>
      <c r="AB5581" s="3">
        <v>30.73</v>
      </c>
      <c r="AC5581" s="7">
        <v>7.8981249992796796</v>
      </c>
      <c r="AD5581" s="11">
        <v>296.80935622693698</v>
      </c>
      <c r="AE5581" s="7">
        <v>84.682354796401796</v>
      </c>
      <c r="AF5581" s="1">
        <v>6.0318887759998896</v>
      </c>
      <c r="AG5581" s="1">
        <v>1.33874286815215</v>
      </c>
      <c r="AH5581" s="1" t="s">
        <v>29</v>
      </c>
      <c r="AI5581" s="1" t="s">
        <v>29</v>
      </c>
      <c r="AJ5581" s="1" t="s">
        <v>29</v>
      </c>
      <c r="AK5581" s="11">
        <v>8.5077453890845797E-2</v>
      </c>
      <c r="AL5581" s="1">
        <v>5.8606248656217696E-3</v>
      </c>
      <c r="AM5581" s="1">
        <v>1.2643723815674201E-2</v>
      </c>
      <c r="AN5581" s="1" t="s">
        <v>7519</v>
      </c>
      <c r="AO5581" s="1">
        <v>3.33361111111111</v>
      </c>
      <c r="AP5581" s="1">
        <v>0.64273246440197995</v>
      </c>
      <c r="AQ5581" s="1">
        <v>0.76609071212471802</v>
      </c>
    </row>
    <row r="5582" spans="1:43" s="1" customFormat="1">
      <c r="A5582" s="9">
        <f t="shared" si="524"/>
        <v>41877.142372685164</v>
      </c>
      <c r="B5582" s="5">
        <v>41876.9757060185</v>
      </c>
      <c r="C5582" s="9" t="str">
        <f t="shared" si="525"/>
        <v>20140825232501</v>
      </c>
      <c r="D5582" s="9" t="str">
        <f t="shared" si="526"/>
        <v>23</v>
      </c>
      <c r="E5582" s="9"/>
      <c r="F5582" s="5" t="s">
        <v>7456</v>
      </c>
      <c r="G5582" s="6">
        <v>268.97570601851902</v>
      </c>
      <c r="H5582" s="6">
        <v>-8.2093191930354803E-2</v>
      </c>
      <c r="I5582" s="6">
        <v>-0.99662465745067996</v>
      </c>
      <c r="J5582" s="7">
        <v>893</v>
      </c>
      <c r="K5582" s="6">
        <v>1090</v>
      </c>
      <c r="L5582" s="3">
        <v>960.64150012336495</v>
      </c>
      <c r="M5582" s="3">
        <f t="shared" si="523"/>
        <v>1.5060449050088209</v>
      </c>
      <c r="N5582" s="1">
        <f t="shared" si="527"/>
        <v>2.300967479604259</v>
      </c>
      <c r="O5582" s="1">
        <f t="shared" si="528"/>
        <v>0.65452681029105375</v>
      </c>
      <c r="W5582" s="3"/>
      <c r="X5582" s="3"/>
      <c r="Y5582" s="5">
        <v>41877.142361111102</v>
      </c>
      <c r="Z5582" s="5"/>
      <c r="AA5582" s="3">
        <v>23.437658070284101</v>
      </c>
      <c r="AB5582" s="3">
        <v>30.73</v>
      </c>
      <c r="AC5582" s="7">
        <v>7.8606249991225203</v>
      </c>
      <c r="AD5582" s="11">
        <v>298.876019082418</v>
      </c>
      <c r="AE5582" s="7">
        <v>74.121501823170505</v>
      </c>
      <c r="AF5582" s="1">
        <v>5.2808973207124099</v>
      </c>
      <c r="AG5582" s="1">
        <v>1.38988269734562</v>
      </c>
      <c r="AH5582" s="1" t="s">
        <v>29</v>
      </c>
      <c r="AI5582" s="1" t="s">
        <v>29</v>
      </c>
      <c r="AJ5582" s="1" t="s">
        <v>29</v>
      </c>
      <c r="AK5582" s="11">
        <v>8.5036970358844499E-2</v>
      </c>
      <c r="AL5582" s="1">
        <v>5.6720711028475897E-3</v>
      </c>
      <c r="AM5582" s="1">
        <v>1.3783991634836601E-2</v>
      </c>
      <c r="AN5582" s="1" t="s">
        <v>7520</v>
      </c>
      <c r="AO5582" s="1">
        <v>3.4169444444444399</v>
      </c>
      <c r="AP5582" s="1">
        <v>0.62586734504185604</v>
      </c>
      <c r="AQ5582" s="1">
        <v>0.77992952656650805</v>
      </c>
    </row>
    <row r="5583" spans="1:43" s="1" customFormat="1">
      <c r="A5583" s="9">
        <f t="shared" si="524"/>
        <v>41877.145844907362</v>
      </c>
      <c r="B5583" s="5">
        <v>41876.979178240697</v>
      </c>
      <c r="C5583" s="9" t="str">
        <f t="shared" si="525"/>
        <v>20140825233001</v>
      </c>
      <c r="D5583" s="9" t="str">
        <f t="shared" si="526"/>
        <v>23</v>
      </c>
      <c r="E5583" s="9"/>
      <c r="F5583" s="5" t="s">
        <v>7458</v>
      </c>
      <c r="G5583" s="6">
        <v>268.97917824074102</v>
      </c>
      <c r="H5583" s="6">
        <v>-8.2033621983467003E-2</v>
      </c>
      <c r="I5583" s="6">
        <v>-0.99662956250769197</v>
      </c>
      <c r="J5583" s="7">
        <v>900</v>
      </c>
      <c r="K5583" s="6">
        <v>1090</v>
      </c>
      <c r="L5583" s="3">
        <v>968.17172464840905</v>
      </c>
      <c r="M5583" s="3">
        <f t="shared" si="523"/>
        <v>2.0070071551935826</v>
      </c>
      <c r="N5583" s="1">
        <f t="shared" si="527"/>
        <v>0.36283628969900122</v>
      </c>
      <c r="O5583" s="1">
        <f t="shared" si="528"/>
        <v>5.5314399694102798</v>
      </c>
      <c r="P5583" s="6" t="s">
        <v>7521</v>
      </c>
      <c r="Q5583" s="6">
        <v>1018</v>
      </c>
      <c r="R5583" s="6" t="s">
        <v>35</v>
      </c>
      <c r="S5583" s="6">
        <v>0.4</v>
      </c>
      <c r="T5583" s="6" t="s">
        <v>35</v>
      </c>
      <c r="U5583" s="6">
        <v>0</v>
      </c>
      <c r="V5583" s="6" t="s">
        <v>36</v>
      </c>
      <c r="W5583" s="3"/>
      <c r="X5583" s="3"/>
      <c r="Y5583" s="5">
        <v>41877.145833333299</v>
      </c>
      <c r="Z5583" s="5"/>
      <c r="AA5583" s="3">
        <v>23.403411445816001</v>
      </c>
      <c r="AB5583" s="3">
        <v>30.73</v>
      </c>
      <c r="AC5583" s="7">
        <v>7.8907291675288702</v>
      </c>
      <c r="AD5583" s="11">
        <v>300.14268460229101</v>
      </c>
      <c r="AE5583" s="7">
        <v>83.392138925766204</v>
      </c>
      <c r="AF5583" s="1">
        <v>5.9406593132407304</v>
      </c>
      <c r="AG5583" s="1">
        <v>1.6421373623906499</v>
      </c>
      <c r="AH5583" s="1" t="s">
        <v>29</v>
      </c>
      <c r="AI5583" s="1" t="s">
        <v>29</v>
      </c>
      <c r="AJ5583" s="1" t="s">
        <v>29</v>
      </c>
      <c r="AK5583" s="11">
        <v>8.4996486826843201E-2</v>
      </c>
      <c r="AL5583" s="1">
        <v>5.4835173400734202E-3</v>
      </c>
      <c r="AM5583" s="1">
        <v>1.2860884337137999E-2</v>
      </c>
      <c r="AN5583" s="1" t="s">
        <v>7522</v>
      </c>
      <c r="AO5583" s="1">
        <v>3.50027777777778</v>
      </c>
      <c r="AP5583" s="1">
        <v>0.608704347225549</v>
      </c>
      <c r="AQ5583" s="1">
        <v>0.79339713742155504</v>
      </c>
    </row>
    <row r="5584" spans="1:43" s="1" customFormat="1">
      <c r="A5584" s="9">
        <f t="shared" si="524"/>
        <v>41877.149317129661</v>
      </c>
      <c r="B5584" s="5">
        <v>41876.982650462996</v>
      </c>
      <c r="C5584" s="9" t="str">
        <f t="shared" si="525"/>
        <v>20140825233501</v>
      </c>
      <c r="D5584" s="9" t="str">
        <f t="shared" si="526"/>
        <v>23</v>
      </c>
      <c r="E5584" s="9"/>
      <c r="F5584" s="5" t="s">
        <v>7459</v>
      </c>
      <c r="G5584" s="6">
        <v>268.98265046296302</v>
      </c>
      <c r="H5584" s="6">
        <v>-8.1974051743502793E-2</v>
      </c>
      <c r="I5584" s="6">
        <v>-0.99663446400410705</v>
      </c>
      <c r="J5584" s="7">
        <v>911</v>
      </c>
      <c r="K5584" s="6">
        <v>1088</v>
      </c>
      <c r="L5584" s="3">
        <v>978.20676042437697</v>
      </c>
      <c r="M5584" s="3">
        <f t="shared" si="523"/>
        <v>2.7918085368861965</v>
      </c>
      <c r="N5584" s="1">
        <f t="shared" si="527"/>
        <v>-2.9094730943426215</v>
      </c>
      <c r="O5584" s="1">
        <f t="shared" si="528"/>
        <v>-0.95955812147387787</v>
      </c>
      <c r="W5584" s="3"/>
      <c r="X5584" s="3"/>
      <c r="Y5584" s="5">
        <v>41877.149305555598</v>
      </c>
      <c r="Z5584" s="5"/>
      <c r="AA5584" s="3">
        <v>23.376483763027299</v>
      </c>
      <c r="AB5584" s="3">
        <v>30.73</v>
      </c>
      <c r="AC5584" s="7">
        <v>7.8980208323401699</v>
      </c>
      <c r="AD5584" s="11">
        <v>301.53023841536901</v>
      </c>
      <c r="AE5584" s="7">
        <v>81.768091685488898</v>
      </c>
      <c r="AF5584" s="1">
        <v>5.8259978438204501</v>
      </c>
      <c r="AG5584" s="1">
        <v>1.74100076060159</v>
      </c>
      <c r="AH5584" s="1">
        <v>35.152071778374697</v>
      </c>
      <c r="AI5584" s="1" t="s">
        <v>29</v>
      </c>
      <c r="AJ5584" s="1" t="s">
        <v>29</v>
      </c>
      <c r="AK5584" s="11">
        <v>8.5895747418929802E-2</v>
      </c>
      <c r="AL5584" s="1">
        <v>7.3992926465662997E-3</v>
      </c>
      <c r="AM5584" s="1">
        <v>1.26467568175468E-2</v>
      </c>
      <c r="AN5584" s="1" t="s">
        <v>7523</v>
      </c>
      <c r="AO5584" s="1">
        <v>3.5833333333333299</v>
      </c>
      <c r="AP5584" s="1">
        <v>0.59131028738316305</v>
      </c>
      <c r="AQ5584" s="1">
        <v>0.806444135718551</v>
      </c>
    </row>
    <row r="5585" spans="1:43" s="1" customFormat="1">
      <c r="A5585" s="9">
        <f t="shared" si="524"/>
        <v>41877.152789351865</v>
      </c>
      <c r="B5585" s="5">
        <v>41876.986122685201</v>
      </c>
      <c r="C5585" s="9" t="str">
        <f t="shared" si="525"/>
        <v>20140825234001</v>
      </c>
      <c r="D5585" s="9" t="str">
        <f t="shared" si="526"/>
        <v>23</v>
      </c>
      <c r="E5585" s="9"/>
      <c r="F5585" s="5" t="s">
        <v>7460</v>
      </c>
      <c r="G5585" s="6">
        <v>268.98612268518502</v>
      </c>
      <c r="H5585" s="6">
        <v>-8.1914481210674905E-2</v>
      </c>
      <c r="I5585" s="6">
        <v>-0.99663936193990799</v>
      </c>
      <c r="J5585" s="7">
        <v>924</v>
      </c>
      <c r="K5585" s="6">
        <v>1088</v>
      </c>
      <c r="L5585" s="3">
        <v>992.16580310880795</v>
      </c>
      <c r="M5585" s="3">
        <f t="shared" si="523"/>
        <v>2.5770540340484103</v>
      </c>
      <c r="N5585" s="1">
        <f t="shared" si="527"/>
        <v>1.3656736044003395</v>
      </c>
      <c r="O5585" s="1">
        <f t="shared" si="528"/>
        <v>1.8870204606319398</v>
      </c>
      <c r="W5585" s="3"/>
      <c r="X5585" s="3"/>
      <c r="Y5585" s="5">
        <v>41877.152777777803</v>
      </c>
      <c r="Z5585" s="5"/>
      <c r="AA5585" s="3">
        <v>23.361847795145199</v>
      </c>
      <c r="AB5585" s="3">
        <v>30.73</v>
      </c>
      <c r="AC5585" s="7">
        <v>7.8667708322092</v>
      </c>
      <c r="AD5585" s="11">
        <v>303.13407739103098</v>
      </c>
      <c r="AE5585" s="7">
        <v>62.077090227843399</v>
      </c>
      <c r="AF5585" s="1">
        <v>4.4270592942293403</v>
      </c>
      <c r="AG5585" s="1">
        <v>1.58762073208028</v>
      </c>
      <c r="AH5585" s="1">
        <v>35.162966464157599</v>
      </c>
      <c r="AI5585" s="1" t="s">
        <v>29</v>
      </c>
      <c r="AJ5585" s="1" t="s">
        <v>29</v>
      </c>
      <c r="AK5585" s="11">
        <v>8.6795008011016403E-2</v>
      </c>
      <c r="AL5585" s="1">
        <v>9.31506795305918E-3</v>
      </c>
      <c r="AM5585" s="1">
        <v>1.3590303883110199E-2</v>
      </c>
      <c r="AN5585" s="1" t="s">
        <v>7524</v>
      </c>
      <c r="AO5585" s="1">
        <v>3.6666666666666701</v>
      </c>
      <c r="AP5585" s="1">
        <v>0.57357710053498401</v>
      </c>
      <c r="AQ5585" s="1">
        <v>0.819151579221991</v>
      </c>
    </row>
    <row r="5586" spans="1:43" s="1" customFormat="1">
      <c r="A5586" s="9">
        <f t="shared" si="524"/>
        <v>41877.156261574062</v>
      </c>
      <c r="B5586" s="5">
        <v>41876.989594907398</v>
      </c>
      <c r="C5586" s="9" t="str">
        <f t="shared" si="525"/>
        <v>20140825234501</v>
      </c>
      <c r="D5586" s="9" t="str">
        <f t="shared" si="526"/>
        <v>23</v>
      </c>
      <c r="E5586" s="9"/>
      <c r="F5586" s="5" t="s">
        <v>7462</v>
      </c>
      <c r="G5586" s="6">
        <v>268.98959490740702</v>
      </c>
      <c r="H5586" s="6">
        <v>-8.1854910385196197E-2</v>
      </c>
      <c r="I5586" s="6">
        <v>-0.99664425631507603</v>
      </c>
      <c r="J5586" s="7">
        <v>936</v>
      </c>
      <c r="K5586" s="6">
        <v>1088</v>
      </c>
      <c r="L5586" s="3">
        <v>1005.05107327905</v>
      </c>
      <c r="M5586" s="3">
        <f t="shared" si="523"/>
        <v>5.1541080680979805</v>
      </c>
      <c r="N5586" s="1">
        <f t="shared" si="527"/>
        <v>1.7822820929920824</v>
      </c>
      <c r="O5586" s="1">
        <f t="shared" si="528"/>
        <v>2.8918587514085949</v>
      </c>
      <c r="P5586" s="6" t="s">
        <v>7525</v>
      </c>
      <c r="Q5586" s="6">
        <v>1018</v>
      </c>
      <c r="R5586" s="6" t="s">
        <v>35</v>
      </c>
      <c r="S5586" s="6">
        <v>0</v>
      </c>
      <c r="T5586" s="6" t="s">
        <v>35</v>
      </c>
      <c r="U5586" s="6">
        <v>0</v>
      </c>
      <c r="V5586" s="6" t="s">
        <v>36</v>
      </c>
      <c r="W5586" s="3"/>
      <c r="X5586" s="3"/>
      <c r="Y5586" s="5">
        <v>41877.15625</v>
      </c>
      <c r="Z5586" s="5"/>
      <c r="AA5586" s="3">
        <v>23.357946851464501</v>
      </c>
      <c r="AB5586" s="3">
        <v>30.725104166625201</v>
      </c>
      <c r="AC5586" s="7">
        <v>7.8453124998755799</v>
      </c>
      <c r="AD5586" s="11">
        <v>304.328023275703</v>
      </c>
      <c r="AE5586" s="7">
        <v>69.489217454227003</v>
      </c>
      <c r="AF5586" s="1">
        <v>4.9594517966984304</v>
      </c>
      <c r="AG5586" s="1">
        <v>1.4742910654546699</v>
      </c>
      <c r="AH5586" s="1">
        <v>34.997445601592901</v>
      </c>
      <c r="AI5586" s="1" t="s">
        <v>29</v>
      </c>
      <c r="AJ5586" s="1" t="s">
        <v>29</v>
      </c>
      <c r="AK5586" s="11">
        <v>8.7694268572952899E-2</v>
      </c>
      <c r="AL5586" s="1">
        <v>1.12308431953207E-2</v>
      </c>
      <c r="AM5586" s="1">
        <v>1.4278661568934099E-2</v>
      </c>
      <c r="AN5586" s="1" t="s">
        <v>7526</v>
      </c>
      <c r="AO5586" s="1">
        <v>3.75</v>
      </c>
      <c r="AP5586" s="1">
        <v>0.55557092251293505</v>
      </c>
      <c r="AQ5586" s="1">
        <v>0.83146915159741597</v>
      </c>
    </row>
    <row r="5587" spans="1:43" s="1" customFormat="1">
      <c r="A5587" s="9">
        <f t="shared" si="524"/>
        <v>41877.159733796267</v>
      </c>
      <c r="B5587" s="5">
        <v>41876.993067129602</v>
      </c>
      <c r="C5587" s="9" t="str">
        <f t="shared" si="525"/>
        <v>20140825235001</v>
      </c>
      <c r="D5587" s="9" t="str">
        <f t="shared" si="526"/>
        <v>23</v>
      </c>
      <c r="E5587" s="9"/>
      <c r="F5587" s="5" t="s">
        <v>7463</v>
      </c>
      <c r="G5587" s="6">
        <v>268.99306712962999</v>
      </c>
      <c r="H5587" s="6">
        <v>-8.1795339267278694E-2</v>
      </c>
      <c r="I5587" s="6">
        <v>-0.99664914712959596</v>
      </c>
      <c r="J5587" s="7">
        <v>960</v>
      </c>
      <c r="K5587" s="6">
        <v>1088</v>
      </c>
      <c r="L5587" s="3">
        <v>1030.8216136195399</v>
      </c>
      <c r="M5587" s="3">
        <f t="shared" si="523"/>
        <v>3.928941524796028</v>
      </c>
      <c r="N5587" s="1">
        <f t="shared" si="527"/>
        <v>-1.6293581248850018</v>
      </c>
      <c r="O5587" s="1">
        <f t="shared" si="528"/>
        <v>-2.4113431324825094</v>
      </c>
      <c r="W5587" s="3"/>
      <c r="X5587" s="3"/>
      <c r="Y5587" s="5">
        <v>41877.159722222197</v>
      </c>
      <c r="Z5587" s="5"/>
      <c r="AA5587" s="3">
        <v>23.364553032931301</v>
      </c>
      <c r="AB5587" s="3">
        <v>30.717708333198001</v>
      </c>
      <c r="AC5587" s="7">
        <v>7.8380208338069997</v>
      </c>
      <c r="AD5587" s="11">
        <v>305.26975279833698</v>
      </c>
      <c r="AE5587" s="7">
        <v>80.837075401151907</v>
      </c>
      <c r="AF5587" s="1">
        <v>5.7703057608031996</v>
      </c>
      <c r="AG5587" s="1">
        <v>1.4376586558125199</v>
      </c>
      <c r="AH5587" s="1">
        <v>34.774648515451702</v>
      </c>
      <c r="AI5587" s="1" t="s">
        <v>29</v>
      </c>
      <c r="AJ5587" s="1" t="s">
        <v>29</v>
      </c>
      <c r="AK5587" s="11">
        <v>9.0789889101971596E-2</v>
      </c>
      <c r="AL5587" s="1">
        <v>1.8411839544316799E-2</v>
      </c>
      <c r="AM5587" s="1">
        <v>1.4520419591213999E-2</v>
      </c>
      <c r="AN5587" s="1" t="s">
        <v>7527</v>
      </c>
      <c r="AO5587" s="1">
        <v>3.8333333333333299</v>
      </c>
      <c r="AP5587" s="1">
        <v>0.53730032326806798</v>
      </c>
      <c r="AQ5587" s="1">
        <v>0.84339099035739695</v>
      </c>
    </row>
    <row r="5588" spans="1:43" s="1" customFormat="1">
      <c r="A5588" s="9">
        <f t="shared" si="524"/>
        <v>41877.163206018566</v>
      </c>
      <c r="B5588" s="5">
        <v>41876.996539351901</v>
      </c>
      <c r="C5588" s="9" t="str">
        <f t="shared" si="525"/>
        <v>20140825235501</v>
      </c>
      <c r="D5588" s="9" t="str">
        <f t="shared" si="526"/>
        <v>23</v>
      </c>
      <c r="E5588" s="9"/>
      <c r="F5588" s="5" t="s">
        <v>7464</v>
      </c>
      <c r="G5588" s="6">
        <v>268.99653935185199</v>
      </c>
      <c r="H5588" s="6">
        <v>-8.1735767857136904E-2</v>
      </c>
      <c r="I5588" s="6">
        <v>-0.99665403438344902</v>
      </c>
      <c r="J5588" s="7">
        <v>981</v>
      </c>
      <c r="K5588" s="6">
        <v>1085</v>
      </c>
      <c r="L5588" s="3">
        <v>1050.46632124352</v>
      </c>
      <c r="M5588" s="3">
        <f t="shared" si="523"/>
        <v>3.4265975820379935</v>
      </c>
      <c r="N5588" s="1">
        <f t="shared" si="527"/>
        <v>7.773804346500128E-2</v>
      </c>
      <c r="O5588" s="1">
        <f t="shared" si="528"/>
        <v>44.078773137385355</v>
      </c>
      <c r="W5588" s="3"/>
      <c r="X5588" s="3"/>
      <c r="Y5588" s="5">
        <v>41877.163194444402</v>
      </c>
      <c r="Z5588" s="5"/>
      <c r="AA5588" s="3">
        <v>23.4047369691569</v>
      </c>
      <c r="AB5588" s="3">
        <v>30.705208333145599</v>
      </c>
      <c r="AC5588" s="7">
        <v>7.8817708339903501</v>
      </c>
      <c r="AD5588" s="11">
        <v>305.59300548425102</v>
      </c>
      <c r="AE5588" s="7">
        <v>76.322839945019496</v>
      </c>
      <c r="AF5588" s="1">
        <v>5.4419703008245497</v>
      </c>
      <c r="AG5588" s="1">
        <v>1.6933312902242299</v>
      </c>
      <c r="AH5588" s="1">
        <v>34.514074948496599</v>
      </c>
      <c r="AI5588" s="1" t="s">
        <v>29</v>
      </c>
      <c r="AJ5588" s="1" t="s">
        <v>29</v>
      </c>
      <c r="AK5588" s="11">
        <v>9.3885509704629097E-2</v>
      </c>
      <c r="AL5588" s="1">
        <v>2.5592836069843201E-2</v>
      </c>
      <c r="AM5588" s="1">
        <v>1.31289249581722E-2</v>
      </c>
      <c r="AN5588" s="1" t="s">
        <v>7528</v>
      </c>
      <c r="AO5588" s="1">
        <v>3.9166666666666701</v>
      </c>
      <c r="AP5588" s="1">
        <v>0.51877399860140005</v>
      </c>
      <c r="AQ5588" s="1">
        <v>0.85491142136195297</v>
      </c>
    </row>
    <row r="5589" spans="1:43" s="1" customFormat="1">
      <c r="A5589" s="9">
        <f t="shared" si="524"/>
        <v>41877.166678240763</v>
      </c>
      <c r="B5589" s="5">
        <v>41877.000011574099</v>
      </c>
      <c r="C5589" s="9" t="str">
        <f t="shared" si="525"/>
        <v>20140826000001</v>
      </c>
      <c r="D5589" s="9" t="str">
        <f t="shared" si="526"/>
        <v>00</v>
      </c>
      <c r="E5589" s="9"/>
      <c r="F5589" s="5" t="s">
        <v>7466</v>
      </c>
      <c r="G5589" s="6">
        <v>269.00001157407399</v>
      </c>
      <c r="H5589" s="6">
        <v>-8.1676196154984504E-2</v>
      </c>
      <c r="I5589" s="6">
        <v>-0.996658918076617</v>
      </c>
      <c r="J5589" s="7">
        <v>997</v>
      </c>
      <c r="K5589" s="6">
        <v>1085</v>
      </c>
      <c r="L5589" s="3">
        <v>1067.59930915371</v>
      </c>
      <c r="M5589" s="3">
        <f t="shared" si="523"/>
        <v>4.711571675302002</v>
      </c>
      <c r="N5589" s="1">
        <f t="shared" si="527"/>
        <v>1.2970922716806002</v>
      </c>
      <c r="O5589" s="1">
        <f t="shared" si="528"/>
        <v>3.6324105679832419</v>
      </c>
      <c r="P5589" s="6" t="s">
        <v>7529</v>
      </c>
      <c r="Q5589" s="6">
        <v>1018</v>
      </c>
      <c r="R5589" s="6" t="s">
        <v>35</v>
      </c>
      <c r="S5589" s="6">
        <v>0</v>
      </c>
      <c r="T5589" s="6" t="s">
        <v>35</v>
      </c>
      <c r="U5589" s="6">
        <v>0</v>
      </c>
      <c r="V5589" s="6" t="s">
        <v>36</v>
      </c>
      <c r="W5589" s="3"/>
      <c r="X5589" s="3"/>
      <c r="Y5589" s="5">
        <v>41877.166666666701</v>
      </c>
      <c r="Z5589" s="5"/>
      <c r="AA5589" s="3">
        <v>23.4543704092018</v>
      </c>
      <c r="AB5589" s="3">
        <v>30.7072916670596</v>
      </c>
      <c r="AC5589" s="7">
        <v>7.8927083329404297</v>
      </c>
      <c r="AD5589" s="11">
        <v>305.98446689524798</v>
      </c>
      <c r="AE5589" s="7">
        <v>74.487224550755798</v>
      </c>
      <c r="AF5589" s="1">
        <v>5.3025071706473899</v>
      </c>
      <c r="AG5589" s="1">
        <v>1.74021423798015</v>
      </c>
      <c r="AH5589" s="1">
        <v>33.889556568984702</v>
      </c>
      <c r="AI5589" s="1" t="s">
        <v>29</v>
      </c>
      <c r="AJ5589" s="1" t="s">
        <v>29</v>
      </c>
      <c r="AK5589" s="11">
        <v>9.6981130307286501E-2</v>
      </c>
      <c r="AL5589" s="1">
        <v>3.2773832595369597E-2</v>
      </c>
      <c r="AM5589" s="1">
        <v>1.28024081015949E-2</v>
      </c>
      <c r="AN5589" s="1" t="s">
        <v>7530</v>
      </c>
      <c r="AO5589" s="1">
        <v>4</v>
      </c>
      <c r="AP5589" s="1">
        <v>0.50000076602519505</v>
      </c>
      <c r="AQ5589" s="1">
        <v>0.866024961519134</v>
      </c>
    </row>
    <row r="5590" spans="1:43" s="1" customFormat="1">
      <c r="A5590" s="9">
        <f t="shared" si="524"/>
        <v>41877.170150462967</v>
      </c>
      <c r="B5590" s="5">
        <v>41877.003483796303</v>
      </c>
      <c r="C5590" s="9" t="str">
        <f t="shared" si="525"/>
        <v>20140826000501</v>
      </c>
      <c r="D5590" s="9" t="str">
        <f t="shared" si="526"/>
        <v>00</v>
      </c>
      <c r="E5590" s="9"/>
      <c r="F5590" s="5" t="s">
        <v>7467</v>
      </c>
      <c r="G5590" s="6">
        <v>269.003483796296</v>
      </c>
      <c r="H5590" s="6">
        <v>-8.1616624161030896E-2</v>
      </c>
      <c r="I5590" s="6">
        <v>-0.99666379820908402</v>
      </c>
      <c r="J5590" s="7">
        <v>1019</v>
      </c>
      <c r="K5590" s="6">
        <v>1085</v>
      </c>
      <c r="L5590" s="3">
        <v>1091.15716753022</v>
      </c>
      <c r="M5590" s="3">
        <f t="shared" si="523"/>
        <v>2.5699481865299729</v>
      </c>
      <c r="N5590" s="1">
        <f t="shared" si="527"/>
        <v>-2.2976907517223824</v>
      </c>
      <c r="O5590" s="1">
        <f t="shared" si="528"/>
        <v>-1.1184917659626312</v>
      </c>
      <c r="W5590" s="3"/>
      <c r="X5590" s="3"/>
      <c r="Y5590" s="5">
        <v>41877.170138888898</v>
      </c>
      <c r="Z5590" s="5"/>
      <c r="AA5590" s="3">
        <v>23.510753492476098</v>
      </c>
      <c r="AB5590" s="3">
        <v>30.719791666954801</v>
      </c>
      <c r="AC5590" s="7">
        <v>7.8802083330452097</v>
      </c>
      <c r="AD5590" s="11">
        <v>306.424648806042</v>
      </c>
      <c r="AE5590" s="7">
        <v>74.564909066117096</v>
      </c>
      <c r="AF5590" s="1">
        <v>5.2979528383191798</v>
      </c>
      <c r="AG5590" s="1">
        <v>1.63796170898198</v>
      </c>
      <c r="AH5590" s="1">
        <v>33.005077656659303</v>
      </c>
      <c r="AI5590" s="1" t="s">
        <v>29</v>
      </c>
      <c r="AJ5590" s="1" t="s">
        <v>29</v>
      </c>
      <c r="AK5590" s="11">
        <v>0.101741079482111</v>
      </c>
      <c r="AL5590" s="1">
        <v>3.8865167619564198E-2</v>
      </c>
      <c r="AM5590" s="1">
        <v>1.31762451643407E-2</v>
      </c>
      <c r="AN5590" s="1" t="s">
        <v>7531</v>
      </c>
      <c r="AO5590" s="1">
        <v>4.0833333333333304</v>
      </c>
      <c r="AP5590" s="1">
        <v>0.48098956056631198</v>
      </c>
      <c r="AQ5590" s="1">
        <v>0.876726321394668</v>
      </c>
    </row>
    <row r="5591" spans="1:43" s="1" customFormat="1">
      <c r="A5591" s="9">
        <f t="shared" si="524"/>
        <v>41877.173622685164</v>
      </c>
      <c r="B5591" s="5">
        <v>41877.0069560185</v>
      </c>
      <c r="C5591" s="9" t="str">
        <f t="shared" si="525"/>
        <v>20140826001001</v>
      </c>
      <c r="D5591" s="9" t="str">
        <f t="shared" si="526"/>
        <v>00</v>
      </c>
      <c r="E5591" s="9"/>
      <c r="F5591" s="5" t="s">
        <v>7468</v>
      </c>
      <c r="G5591" s="6">
        <v>269.00695601851902</v>
      </c>
      <c r="H5591" s="6">
        <v>-8.1557051875490602E-2</v>
      </c>
      <c r="I5591" s="6">
        <v>-0.99666867478083099</v>
      </c>
      <c r="J5591" s="7">
        <v>1031</v>
      </c>
      <c r="K5591" s="6">
        <v>1085</v>
      </c>
      <c r="L5591" s="3">
        <v>1104.0069084628699</v>
      </c>
      <c r="M5591" s="3">
        <f t="shared" si="523"/>
        <v>4.2958795953600202</v>
      </c>
      <c r="N5591" s="1">
        <f t="shared" si="527"/>
        <v>-0.68013260498679817</v>
      </c>
      <c r="O5591" s="1">
        <f t="shared" si="528"/>
        <v>-6.3162382803915218</v>
      </c>
      <c r="W5591" s="3"/>
      <c r="X5591" s="3"/>
      <c r="Y5591" s="5">
        <v>41877.173611111102</v>
      </c>
      <c r="Z5591" s="5"/>
      <c r="AA5591" s="3">
        <v>23.525481580618301</v>
      </c>
      <c r="AB5591" s="3">
        <v>30.732291667011499</v>
      </c>
      <c r="AC5591" s="7">
        <v>7.8861458335057701</v>
      </c>
      <c r="AD5591" s="11">
        <v>307.55406445803499</v>
      </c>
      <c r="AE5591" s="7">
        <v>72.382236550437995</v>
      </c>
      <c r="AF5591" s="1">
        <v>5.14270025060374</v>
      </c>
      <c r="AG5591" s="1">
        <v>1.78711393950917</v>
      </c>
      <c r="AH5591" s="1">
        <v>32.674900683375</v>
      </c>
      <c r="AI5591" s="1" t="s">
        <v>29</v>
      </c>
      <c r="AJ5591" s="1" t="s">
        <v>29</v>
      </c>
      <c r="AK5591" s="11">
        <v>0.106501028816526</v>
      </c>
      <c r="AL5591" s="1">
        <v>4.4956502847986697E-2</v>
      </c>
      <c r="AM5591" s="1">
        <v>1.29973306211044E-2</v>
      </c>
      <c r="AN5591" s="1" t="s">
        <v>7532</v>
      </c>
      <c r="AO5591" s="1">
        <v>4.1666666666666696</v>
      </c>
      <c r="AP5591" s="1">
        <v>0.46174943051362</v>
      </c>
      <c r="AQ5591" s="1">
        <v>0.88701040772943995</v>
      </c>
    </row>
    <row r="5592" spans="1:43" s="1" customFormat="1">
      <c r="A5592" s="9">
        <f t="shared" si="524"/>
        <v>41877.177094907362</v>
      </c>
      <c r="B5592" s="5">
        <v>41877.010428240697</v>
      </c>
      <c r="C5592" s="9" t="str">
        <f t="shared" si="525"/>
        <v>20140826001501</v>
      </c>
      <c r="D5592" s="9" t="str">
        <f t="shared" si="526"/>
        <v>00</v>
      </c>
      <c r="E5592" s="9"/>
      <c r="F5592" s="5" t="s">
        <v>7470</v>
      </c>
      <c r="G5592" s="6">
        <v>269.01042824074102</v>
      </c>
      <c r="H5592" s="6">
        <v>-8.1497479298575606E-2</v>
      </c>
      <c r="I5592" s="6">
        <v>-0.99667354779184303</v>
      </c>
      <c r="J5592" s="7">
        <v>1053</v>
      </c>
      <c r="K5592" s="6">
        <v>1083</v>
      </c>
      <c r="L5592" s="3">
        <v>1125.48630643967</v>
      </c>
      <c r="M5592" s="3">
        <f t="shared" si="523"/>
        <v>1.9239082161379883</v>
      </c>
      <c r="N5592" s="1">
        <f t="shared" si="527"/>
        <v>2.0200410546227801</v>
      </c>
      <c r="O5592" s="1">
        <f t="shared" si="528"/>
        <v>0.95241045311193273</v>
      </c>
      <c r="P5592" s="6" t="s">
        <v>7533</v>
      </c>
      <c r="Q5592" s="6">
        <v>1018</v>
      </c>
      <c r="R5592" s="6" t="s">
        <v>35</v>
      </c>
      <c r="S5592" s="6">
        <v>0.4</v>
      </c>
      <c r="T5592" s="6" t="s">
        <v>35</v>
      </c>
      <c r="U5592" s="6">
        <v>0</v>
      </c>
      <c r="V5592" s="6" t="s">
        <v>36</v>
      </c>
      <c r="W5592" s="3"/>
      <c r="X5592" s="3"/>
      <c r="Y5592" s="5">
        <v>41877.177083333299</v>
      </c>
      <c r="Z5592" s="5"/>
      <c r="AA5592" s="3">
        <v>23.532816958657801</v>
      </c>
      <c r="AB5592" s="3">
        <v>30.7447916670639</v>
      </c>
      <c r="AC5592" s="7">
        <v>7.8876041664680301</v>
      </c>
      <c r="AD5592" s="11">
        <v>308.62837028100603</v>
      </c>
      <c r="AE5592" s="7">
        <v>73.664075702158598</v>
      </c>
      <c r="AF5592" s="1">
        <v>5.2334808209555197</v>
      </c>
      <c r="AG5592" s="1">
        <v>1.84252130145215</v>
      </c>
      <c r="AH5592" s="1">
        <v>32.370781566837302</v>
      </c>
      <c r="AI5592" s="1" t="s">
        <v>29</v>
      </c>
      <c r="AJ5592" s="1" t="s">
        <v>29</v>
      </c>
      <c r="AK5592" s="11">
        <v>0.11126097815093999</v>
      </c>
      <c r="AL5592" s="1">
        <v>5.1047838076409197E-2</v>
      </c>
      <c r="AM5592" s="1">
        <v>1.2953759615353401E-2</v>
      </c>
      <c r="AN5592" s="1" t="s">
        <v>7534</v>
      </c>
      <c r="AO5592" s="1">
        <v>4.25</v>
      </c>
      <c r="AP5592" s="1">
        <v>0.44228953311151398</v>
      </c>
      <c r="AQ5592" s="1">
        <v>0.89687232586360899</v>
      </c>
    </row>
    <row r="5593" spans="1:43" s="1" customFormat="1">
      <c r="A5593" s="9">
        <f t="shared" si="524"/>
        <v>41877.180567129661</v>
      </c>
      <c r="B5593" s="5">
        <v>41877.013900462996</v>
      </c>
      <c r="C5593" s="9" t="str">
        <f t="shared" si="525"/>
        <v>20140826002001</v>
      </c>
      <c r="D5593" s="9" t="str">
        <f t="shared" si="526"/>
        <v>00</v>
      </c>
      <c r="E5593" s="9"/>
      <c r="F5593" s="5" t="s">
        <v>7471</v>
      </c>
      <c r="G5593" s="6">
        <v>269.01390046296302</v>
      </c>
      <c r="H5593" s="6">
        <v>-8.1437906430500501E-2</v>
      </c>
      <c r="I5593" s="6">
        <v>-0.99667841724210005</v>
      </c>
      <c r="J5593" s="7">
        <v>1062</v>
      </c>
      <c r="K5593" s="6">
        <v>1083</v>
      </c>
      <c r="L5593" s="3">
        <v>1135.1058475203599</v>
      </c>
      <c r="M5593" s="3">
        <f t="shared" si="523"/>
        <v>-1.9239082161379883</v>
      </c>
      <c r="N5593" s="1">
        <f t="shared" si="527"/>
        <v>-0.93677476311646046</v>
      </c>
      <c r="O5593" s="1">
        <f t="shared" si="528"/>
        <v>2.0537575219656157</v>
      </c>
      <c r="W5593" s="3"/>
      <c r="X5593" s="3"/>
      <c r="Y5593" s="5">
        <v>41877.180555555598</v>
      </c>
      <c r="Z5593" s="5"/>
      <c r="AA5593" s="3">
        <v>23.529395482159298</v>
      </c>
      <c r="AB5593" s="3">
        <v>30.757291667116299</v>
      </c>
      <c r="AC5593" s="7">
        <v>7.8813541664418398</v>
      </c>
      <c r="AD5593" s="11">
        <v>309.59522853617898</v>
      </c>
      <c r="AE5593" s="7">
        <v>80.580889860749593</v>
      </c>
      <c r="AF5593" s="1">
        <v>5.7241627488966502</v>
      </c>
      <c r="AG5593" s="1">
        <v>1.74026692152497</v>
      </c>
      <c r="AH5593" s="1">
        <v>32.0934680163735</v>
      </c>
      <c r="AI5593" s="1" t="s">
        <v>29</v>
      </c>
      <c r="AJ5593" s="1" t="s">
        <v>29</v>
      </c>
      <c r="AK5593" s="11">
        <v>0.115496766234782</v>
      </c>
      <c r="AL5593" s="1">
        <v>5.6719923035590501E-2</v>
      </c>
      <c r="AM5593" s="1">
        <v>1.3141527057042799E-2</v>
      </c>
      <c r="AN5593" s="1" t="s">
        <v>7535</v>
      </c>
      <c r="AO5593" s="1">
        <v>4.3333333333333304</v>
      </c>
      <c r="AP5593" s="1">
        <v>0.42261913020156699</v>
      </c>
      <c r="AQ5593" s="1">
        <v>0.90630738206618999</v>
      </c>
    </row>
    <row r="5594" spans="1:43" s="1" customFormat="1">
      <c r="A5594" s="9">
        <f t="shared" si="524"/>
        <v>41877.184039351865</v>
      </c>
      <c r="B5594" s="5">
        <v>41877.017372685201</v>
      </c>
      <c r="C5594" s="9" t="str">
        <f t="shared" si="525"/>
        <v>20140826002501</v>
      </c>
      <c r="D5594" s="9" t="str">
        <f t="shared" si="526"/>
        <v>00</v>
      </c>
      <c r="E5594" s="9"/>
      <c r="F5594" s="5" t="s">
        <v>7472</v>
      </c>
      <c r="G5594" s="6">
        <v>269.01737268518502</v>
      </c>
      <c r="H5594" s="6">
        <v>-8.1378333271477199E-2</v>
      </c>
      <c r="I5594" s="6">
        <v>-0.99668328313158605</v>
      </c>
      <c r="J5594" s="7">
        <v>1053</v>
      </c>
      <c r="K5594" s="6">
        <v>1083</v>
      </c>
      <c r="L5594" s="3">
        <v>1125.48630643967</v>
      </c>
      <c r="M5594" s="3">
        <f t="shared" si="523"/>
        <v>-2.5652109548479984</v>
      </c>
      <c r="N5594" s="1">
        <f t="shared" si="527"/>
        <v>-1.0430371052423397</v>
      </c>
      <c r="O5594" s="1">
        <f t="shared" si="528"/>
        <v>2.459366921804758</v>
      </c>
      <c r="W5594" s="3"/>
      <c r="X5594" s="3"/>
      <c r="Y5594" s="5">
        <v>41877.184027777803</v>
      </c>
      <c r="Z5594" s="5"/>
      <c r="AA5594" s="3">
        <v>23.524021755340701</v>
      </c>
      <c r="AB5594" s="3">
        <v>30.76</v>
      </c>
      <c r="AC5594" s="7">
        <v>7.8995833343374198</v>
      </c>
      <c r="AD5594" s="11">
        <v>310.33385402777202</v>
      </c>
      <c r="AE5594" s="7">
        <v>77.428713741428695</v>
      </c>
      <c r="AF5594" s="1">
        <v>5.5035503308240097</v>
      </c>
      <c r="AG5594" s="1">
        <v>1.6380106097479299</v>
      </c>
      <c r="AH5594" s="1">
        <v>31.746835354652202</v>
      </c>
      <c r="AI5594" s="1" t="s">
        <v>29</v>
      </c>
      <c r="AJ5594" s="1" t="s">
        <v>29</v>
      </c>
      <c r="AK5594" s="11">
        <v>0.11973255431862399</v>
      </c>
      <c r="AL5594" s="1">
        <v>6.2392007994771702E-2</v>
      </c>
      <c r="AM5594" s="1">
        <v>1.2601338146692899E-2</v>
      </c>
      <c r="AN5594" s="1" t="s">
        <v>7536</v>
      </c>
      <c r="AO5594" s="1">
        <v>4.4166666666666696</v>
      </c>
      <c r="AP5594" s="1">
        <v>0.40274758381440301</v>
      </c>
      <c r="AQ5594" s="1">
        <v>0.91531108576901898</v>
      </c>
    </row>
    <row r="5595" spans="1:43" s="1" customFormat="1">
      <c r="A5595" s="9">
        <f t="shared" si="524"/>
        <v>41877.187511574062</v>
      </c>
      <c r="B5595" s="5">
        <v>41877.020844907398</v>
      </c>
      <c r="C5595" s="9" t="str">
        <f t="shared" si="525"/>
        <v>20140826003001</v>
      </c>
      <c r="D5595" s="9" t="str">
        <f t="shared" si="526"/>
        <v>00</v>
      </c>
      <c r="E5595" s="9"/>
      <c r="F5595" s="5" t="s">
        <v>7474</v>
      </c>
      <c r="G5595" s="6">
        <v>269.02084490740702</v>
      </c>
      <c r="H5595" s="6">
        <v>-8.13187598217186E-2</v>
      </c>
      <c r="I5595" s="6">
        <v>-0.99668814546028295</v>
      </c>
      <c r="J5595" s="7">
        <v>1041</v>
      </c>
      <c r="K5595" s="6">
        <v>1083</v>
      </c>
      <c r="L5595" s="3">
        <v>1112.66025166543</v>
      </c>
      <c r="M5595" s="3">
        <f t="shared" si="523"/>
        <v>-4.0615840118419779</v>
      </c>
      <c r="N5595" s="1">
        <f t="shared" si="527"/>
        <v>2.1267296216957989</v>
      </c>
      <c r="O5595" s="1">
        <f t="shared" si="528"/>
        <v>-1.9097792076659827</v>
      </c>
      <c r="P5595" s="6" t="s">
        <v>7537</v>
      </c>
      <c r="Q5595" s="6">
        <v>1018</v>
      </c>
      <c r="R5595" s="6" t="s">
        <v>35</v>
      </c>
      <c r="S5595" s="6">
        <v>0.5</v>
      </c>
      <c r="T5595" s="6" t="s">
        <v>35</v>
      </c>
      <c r="U5595" s="6">
        <v>0</v>
      </c>
      <c r="V5595" s="6" t="s">
        <v>36</v>
      </c>
      <c r="W5595" s="3"/>
      <c r="X5595" s="3"/>
      <c r="Y5595" s="5">
        <v>41877.1875</v>
      </c>
      <c r="Z5595" s="5"/>
      <c r="AA5595" s="3">
        <v>23.518336440539699</v>
      </c>
      <c r="AB5595" s="3">
        <v>30.761145833400999</v>
      </c>
      <c r="AC5595" s="7">
        <v>7.917708333198</v>
      </c>
      <c r="AD5595" s="11">
        <v>311.00945209223499</v>
      </c>
      <c r="AE5595" s="7">
        <v>73.492132756307896</v>
      </c>
      <c r="AF5595" s="1">
        <v>5.2267820621596899</v>
      </c>
      <c r="AG5595" s="1">
        <v>1.55450300418317</v>
      </c>
      <c r="AH5595" s="1">
        <v>31.410027905825299</v>
      </c>
      <c r="AI5595" s="1" t="s">
        <v>29</v>
      </c>
      <c r="AJ5595" s="1" t="s">
        <v>29</v>
      </c>
      <c r="AK5595" s="11">
        <v>0.12396834226045</v>
      </c>
      <c r="AL5595" s="1">
        <v>6.8064092763781503E-2</v>
      </c>
      <c r="AM5595" s="1">
        <v>1.2086252603793601E-2</v>
      </c>
      <c r="AN5595" s="1" t="s">
        <v>7538</v>
      </c>
      <c r="AO5595" s="1">
        <v>4.5</v>
      </c>
      <c r="AP5595" s="1">
        <v>0.38268435171388698</v>
      </c>
      <c r="AQ5595" s="1">
        <v>0.92387915170401103</v>
      </c>
    </row>
    <row r="5596" spans="1:43" s="1" customFormat="1">
      <c r="A5596" s="9">
        <f t="shared" si="524"/>
        <v>41877.190972222263</v>
      </c>
      <c r="B5596" s="5">
        <v>41877.024305555598</v>
      </c>
      <c r="C5596" s="9" t="str">
        <f t="shared" si="525"/>
        <v>20140826003500</v>
      </c>
      <c r="D5596" s="9" t="str">
        <f t="shared" si="526"/>
        <v>00</v>
      </c>
      <c r="E5596" s="9"/>
      <c r="F5596" s="5" t="s">
        <v>7475</v>
      </c>
      <c r="G5596" s="6">
        <v>269.024305555556</v>
      </c>
      <c r="H5596" s="6">
        <v>-8.1259384661055298E-2</v>
      </c>
      <c r="I5596" s="6">
        <v>-0.99669298803819595</v>
      </c>
      <c r="J5596" s="7">
        <v>1022</v>
      </c>
      <c r="K5596" s="6">
        <v>1083</v>
      </c>
      <c r="L5596" s="3">
        <v>1092.3523316062201</v>
      </c>
      <c r="M5596" s="3">
        <f t="shared" si="523"/>
        <v>-5.9854922279800125</v>
      </c>
      <c r="N5596" s="1">
        <f t="shared" si="527"/>
        <v>-0.2538162752197991</v>
      </c>
      <c r="O5596" s="1">
        <f t="shared" si="528"/>
        <v>23.581987493893813</v>
      </c>
      <c r="W5596" s="3"/>
      <c r="X5596" s="3"/>
      <c r="Y5596" s="5">
        <v>41877.190972222197</v>
      </c>
      <c r="Z5596" s="5"/>
      <c r="AA5596" s="3">
        <v>23.5136685250922</v>
      </c>
      <c r="AB5596" s="3">
        <v>30.767395833427202</v>
      </c>
      <c r="AC5596" s="7">
        <v>7.9052083331456098</v>
      </c>
      <c r="AD5596" s="11">
        <v>311.68549916632401</v>
      </c>
      <c r="AE5596" s="7">
        <v>78.467466928776702</v>
      </c>
      <c r="AF5596" s="1">
        <v>5.5762563753734797</v>
      </c>
      <c r="AG5596" s="1">
        <v>1.5545147185913299</v>
      </c>
      <c r="AH5596" s="1">
        <v>31.2023958738244</v>
      </c>
      <c r="AI5596" s="1" t="s">
        <v>29</v>
      </c>
      <c r="AJ5596" s="1" t="s">
        <v>29</v>
      </c>
      <c r="AK5596" s="11">
        <v>0.12880081294936399</v>
      </c>
      <c r="AL5596" s="1">
        <v>7.5027809798407605E-2</v>
      </c>
      <c r="AM5596" s="1">
        <v>1.2439177553129999E-2</v>
      </c>
      <c r="AN5596" s="1" t="s">
        <v>7539</v>
      </c>
      <c r="AO5596" s="1">
        <v>4.5833333333333304</v>
      </c>
      <c r="AP5596" s="1">
        <v>0.362438982895747</v>
      </c>
      <c r="AQ5596" s="1">
        <v>0.93200750194271298</v>
      </c>
    </row>
    <row r="5597" spans="1:43" s="1" customFormat="1">
      <c r="A5597" s="9">
        <f t="shared" si="524"/>
        <v>41877.194444444467</v>
      </c>
      <c r="B5597" s="5">
        <v>41877.027777777803</v>
      </c>
      <c r="C5597" s="9" t="str">
        <f t="shared" si="525"/>
        <v>20140826004000</v>
      </c>
      <c r="D5597" s="9" t="str">
        <f t="shared" si="526"/>
        <v>00</v>
      </c>
      <c r="E5597" s="9"/>
      <c r="F5597" s="5" t="s">
        <v>7476</v>
      </c>
      <c r="G5597" s="6">
        <v>269.027777777778</v>
      </c>
      <c r="H5597" s="6">
        <v>-8.1199810631431002E-2</v>
      </c>
      <c r="I5597" s="6">
        <v>-0.99669784325713295</v>
      </c>
      <c r="J5597" s="7">
        <v>994</v>
      </c>
      <c r="K5597" s="6">
        <v>1083</v>
      </c>
      <c r="L5597" s="3">
        <v>1062.42487046632</v>
      </c>
      <c r="M5597" s="3">
        <f t="shared" si="523"/>
        <v>-5.5579570688380047</v>
      </c>
      <c r="N5597" s="1">
        <f t="shared" si="527"/>
        <v>-1.954205784235441</v>
      </c>
      <c r="O5597" s="1">
        <f t="shared" si="528"/>
        <v>2.8441002036090519</v>
      </c>
      <c r="W5597" s="3"/>
      <c r="X5597" s="3"/>
      <c r="Y5597" s="5">
        <v>41877.194444444402</v>
      </c>
      <c r="Z5597" s="5"/>
      <c r="AA5597" s="3">
        <v>23.503185396027899</v>
      </c>
      <c r="AB5597" s="3">
        <v>30.77</v>
      </c>
      <c r="AC5597" s="7">
        <v>7.9109375003601601</v>
      </c>
      <c r="AD5597" s="11">
        <v>312.46422812959003</v>
      </c>
      <c r="AE5597" s="7">
        <v>80.139087942149999</v>
      </c>
      <c r="AF5597" s="1">
        <v>5.69516008032826</v>
      </c>
      <c r="AG5597" s="1">
        <v>1.5843558429688001</v>
      </c>
      <c r="AH5597" s="1">
        <v>30.9485801538328</v>
      </c>
      <c r="AI5597" s="1" t="s">
        <v>29</v>
      </c>
      <c r="AJ5597" s="1" t="s">
        <v>29</v>
      </c>
      <c r="AK5597" s="11">
        <v>0.133633283658284</v>
      </c>
      <c r="AL5597" s="1">
        <v>8.1991526876339094E-2</v>
      </c>
      <c r="AM5597" s="1">
        <v>1.2276158855561801E-2</v>
      </c>
      <c r="AN5597" s="1" t="s">
        <v>7540</v>
      </c>
      <c r="AO5597" s="1">
        <v>4.6666666666666696</v>
      </c>
      <c r="AP5597" s="1">
        <v>0.34202111304277699</v>
      </c>
      <c r="AQ5597" s="1">
        <v>0.93969226783717896</v>
      </c>
    </row>
    <row r="5598" spans="1:43" s="1" customFormat="1">
      <c r="A5598" s="9">
        <f t="shared" si="524"/>
        <v>41877.197916666664</v>
      </c>
      <c r="B5598" s="5">
        <v>41877.03125</v>
      </c>
      <c r="C5598" s="9" t="str">
        <f t="shared" si="525"/>
        <v>20140826004500</v>
      </c>
      <c r="D5598" s="9" t="str">
        <f t="shared" si="526"/>
        <v>00</v>
      </c>
      <c r="E5598" s="9"/>
      <c r="F5598" s="5" t="s">
        <v>7478</v>
      </c>
      <c r="G5598" s="6">
        <v>269.03125</v>
      </c>
      <c r="H5598" s="6">
        <v>-8.1140236311709996E-2</v>
      </c>
      <c r="I5598" s="6">
        <v>-0.996702694915229</v>
      </c>
      <c r="J5598" s="7">
        <v>968</v>
      </c>
      <c r="K5598" s="6">
        <v>1083</v>
      </c>
      <c r="L5598" s="3">
        <v>1034.63508512213</v>
      </c>
      <c r="M5598" s="3">
        <f t="shared" si="523"/>
        <v>-4.4891191709840088</v>
      </c>
      <c r="N5598" s="1">
        <f t="shared" si="527"/>
        <v>0.17857740507754158</v>
      </c>
      <c r="O5598" s="1">
        <f t="shared" si="528"/>
        <v>-25.138226020446155</v>
      </c>
      <c r="P5598" s="6" t="s">
        <v>7541</v>
      </c>
      <c r="Q5598" s="6">
        <v>1018</v>
      </c>
      <c r="R5598" s="6" t="s">
        <v>35</v>
      </c>
      <c r="S5598" s="6">
        <v>0.8</v>
      </c>
      <c r="T5598" s="6" t="s">
        <v>35</v>
      </c>
      <c r="U5598" s="6">
        <v>0</v>
      </c>
      <c r="V5598" s="6" t="s">
        <v>36</v>
      </c>
      <c r="W5598" s="3"/>
      <c r="X5598" s="3"/>
      <c r="Y5598" s="5">
        <v>41877.197916666701</v>
      </c>
      <c r="Z5598" s="5"/>
      <c r="AA5598" s="3">
        <v>23.488548543238199</v>
      </c>
      <c r="AB5598" s="3">
        <v>30.77</v>
      </c>
      <c r="AC5598" s="7">
        <v>7.9296875004387397</v>
      </c>
      <c r="AD5598" s="11">
        <v>313.31630129435098</v>
      </c>
      <c r="AE5598" s="7">
        <v>79.450914004641206</v>
      </c>
      <c r="AF5598" s="1">
        <v>5.6493705050285303</v>
      </c>
      <c r="AG5598" s="1">
        <v>1.6355036872833699</v>
      </c>
      <c r="AH5598" s="1">
        <v>30.661776087551701</v>
      </c>
      <c r="AI5598" s="1" t="s">
        <v>29</v>
      </c>
      <c r="AJ5598" s="1" t="s">
        <v>29</v>
      </c>
      <c r="AK5598" s="11">
        <v>0.13846575436720401</v>
      </c>
      <c r="AL5598" s="1">
        <v>8.8955243954270596E-2</v>
      </c>
      <c r="AM5598" s="1">
        <v>1.1757432647329299E-2</v>
      </c>
      <c r="AN5598" s="1" t="s">
        <v>7542</v>
      </c>
      <c r="AO5598" s="1">
        <v>4.75</v>
      </c>
      <c r="AP5598" s="1">
        <v>0.32144045993878401</v>
      </c>
      <c r="AQ5598" s="1">
        <v>0.94692979186122495</v>
      </c>
    </row>
    <row r="5599" spans="1:43" s="1" customFormat="1">
      <c r="A5599" s="9">
        <f t="shared" si="524"/>
        <v>41877.201388888861</v>
      </c>
      <c r="B5599" s="5">
        <v>41877.034722222197</v>
      </c>
      <c r="C5599" s="9" t="str">
        <f t="shared" si="525"/>
        <v>20140826005000</v>
      </c>
      <c r="D5599" s="9" t="str">
        <f t="shared" si="526"/>
        <v>00</v>
      </c>
      <c r="E5599" s="9"/>
      <c r="F5599" s="5" t="s">
        <v>7479</v>
      </c>
      <c r="G5599" s="6">
        <v>269.034722222222</v>
      </c>
      <c r="H5599" s="6">
        <v>-8.1080661702104206E-2</v>
      </c>
      <c r="I5599" s="6">
        <v>-0.996707543012467</v>
      </c>
      <c r="J5599" s="7">
        <v>947</v>
      </c>
      <c r="K5599" s="6">
        <v>1083</v>
      </c>
      <c r="L5599" s="3">
        <v>1012.18948926721</v>
      </c>
      <c r="M5599" s="3">
        <f t="shared" si="523"/>
        <v>-7.0211695040711906</v>
      </c>
      <c r="N5599" s="1">
        <f t="shared" si="527"/>
        <v>0.14318966064261929</v>
      </c>
      <c r="O5599" s="1">
        <f t="shared" si="528"/>
        <v>-49.034053663937478</v>
      </c>
      <c r="W5599" s="3"/>
      <c r="X5599" s="3"/>
      <c r="Y5599" s="5">
        <v>41877.201388888898</v>
      </c>
      <c r="Z5599" s="5"/>
      <c r="AA5599" s="3">
        <v>23.492291286215298</v>
      </c>
      <c r="AB5599" s="3">
        <v>30.78229166685</v>
      </c>
      <c r="AC5599" s="7">
        <v>7.9238541665749898</v>
      </c>
      <c r="AD5599" s="11">
        <v>313.88135591573399</v>
      </c>
      <c r="AE5599" s="7">
        <v>83.5244005948378</v>
      </c>
      <c r="AF5599" s="1">
        <v>5.94038358746357</v>
      </c>
      <c r="AG5599" s="1">
        <v>1.58608380770881</v>
      </c>
      <c r="AH5599" s="1">
        <v>30.189736189292201</v>
      </c>
      <c r="AI5599" s="1" t="s">
        <v>29</v>
      </c>
      <c r="AJ5599" s="1" t="s">
        <v>29</v>
      </c>
      <c r="AK5599" s="11">
        <v>0.14410183193738099</v>
      </c>
      <c r="AL5599" s="1">
        <v>9.8364751261369301E-2</v>
      </c>
      <c r="AM5599" s="1">
        <v>1.1916420869602099E-2</v>
      </c>
      <c r="AN5599" s="1" t="s">
        <v>7543</v>
      </c>
      <c r="AO5599" s="1">
        <v>4.8333333333333304</v>
      </c>
      <c r="AP5599" s="1">
        <v>0.30070681884345501</v>
      </c>
      <c r="AQ5599" s="1">
        <v>0.95371662935121904</v>
      </c>
    </row>
    <row r="5600" spans="1:43" s="1" customFormat="1">
      <c r="A5600" s="9">
        <f t="shared" si="524"/>
        <v>41877.204861111066</v>
      </c>
      <c r="B5600" s="5">
        <v>41877.038194444402</v>
      </c>
      <c r="C5600" s="9" t="str">
        <f t="shared" si="525"/>
        <v>20140826005500</v>
      </c>
      <c r="D5600" s="9" t="str">
        <f t="shared" si="526"/>
        <v>00</v>
      </c>
      <c r="E5600" s="9"/>
      <c r="F5600" s="5" t="s">
        <v>7480</v>
      </c>
      <c r="G5600" s="6">
        <v>269.038194444444</v>
      </c>
      <c r="H5600" s="6">
        <v>-8.10210868028267E-2</v>
      </c>
      <c r="I5600" s="6">
        <v>-0.99671238754882996</v>
      </c>
      <c r="J5600" s="7">
        <v>915</v>
      </c>
      <c r="K5600" s="6">
        <v>1082</v>
      </c>
      <c r="L5600" s="3">
        <v>977.08364174685403</v>
      </c>
      <c r="M5600" s="3">
        <f t="shared" si="523"/>
        <v>-5.1256846780162046</v>
      </c>
      <c r="N5600" s="1">
        <f t="shared" si="527"/>
        <v>2.8109120045320422E-2</v>
      </c>
      <c r="O5600" s="1">
        <f t="shared" si="528"/>
        <v>-182.3495246294458</v>
      </c>
      <c r="W5600" s="3"/>
      <c r="X5600" s="3"/>
      <c r="Y5600" s="5">
        <v>41877.204861111102</v>
      </c>
      <c r="Z5600" s="5"/>
      <c r="AA5600" s="3">
        <v>23.494196010560898</v>
      </c>
      <c r="AB5600" s="3">
        <v>30.79</v>
      </c>
      <c r="AC5600" s="7">
        <v>7.9223958335319704</v>
      </c>
      <c r="AD5600" s="11">
        <v>314.44171443681802</v>
      </c>
      <c r="AE5600" s="7">
        <v>86.683318642237595</v>
      </c>
      <c r="AF5600" s="1">
        <v>6.1647199227655198</v>
      </c>
      <c r="AG5600" s="1">
        <v>1.5741642335841901</v>
      </c>
      <c r="AH5600" s="1">
        <v>29.878926788788199</v>
      </c>
      <c r="AI5600" s="1" t="s">
        <v>29</v>
      </c>
      <c r="AJ5600" s="1" t="s">
        <v>29</v>
      </c>
      <c r="AK5600" s="11">
        <v>0.14973790969652201</v>
      </c>
      <c r="AL5600" s="1">
        <v>0.107774258883946</v>
      </c>
      <c r="AM5600" s="1">
        <v>1.1956502705799401E-2</v>
      </c>
      <c r="AN5600" s="1" t="s">
        <v>7544</v>
      </c>
      <c r="AO5600" s="1">
        <v>4.9166666666666696</v>
      </c>
      <c r="AP5600" s="1">
        <v>0.27983005783034898</v>
      </c>
      <c r="AQ5600" s="1">
        <v>0.96004955014554505</v>
      </c>
    </row>
    <row r="5601" spans="1:43" s="1" customFormat="1">
      <c r="A5601" s="9">
        <f t="shared" si="524"/>
        <v>41877.208333333365</v>
      </c>
      <c r="B5601" s="5">
        <v>41877.041666666701</v>
      </c>
      <c r="C5601" s="9" t="str">
        <f t="shared" si="525"/>
        <v>20140826010000</v>
      </c>
      <c r="D5601" s="9" t="str">
        <f t="shared" si="526"/>
        <v>01</v>
      </c>
      <c r="E5601" s="9"/>
      <c r="F5601" s="5" t="s">
        <v>7482</v>
      </c>
      <c r="G5601" s="6">
        <v>269.04166666666703</v>
      </c>
      <c r="H5601" s="6">
        <v>-8.0961511614090098E-2</v>
      </c>
      <c r="I5601" s="6">
        <v>-0.9967172285243</v>
      </c>
      <c r="J5601" s="7">
        <v>891</v>
      </c>
      <c r="K5601" s="6">
        <v>1082</v>
      </c>
      <c r="L5601" s="3">
        <v>951.455218356773</v>
      </c>
      <c r="M5601" s="3">
        <f t="shared" si="523"/>
        <v>-5.9799654576856032</v>
      </c>
      <c r="N5601" s="1">
        <f t="shared" si="527"/>
        <v>0.74171151688115911</v>
      </c>
      <c r="O5601" s="1">
        <f t="shared" si="528"/>
        <v>-8.0623872241203784</v>
      </c>
      <c r="P5601" s="6" t="s">
        <v>7545</v>
      </c>
      <c r="Q5601" s="6">
        <v>1018</v>
      </c>
      <c r="R5601" s="6" t="s">
        <v>35</v>
      </c>
      <c r="S5601" s="6">
        <v>0.3</v>
      </c>
      <c r="T5601" s="6" t="s">
        <v>35</v>
      </c>
      <c r="U5601" s="6">
        <v>0</v>
      </c>
      <c r="V5601" s="6" t="s">
        <v>36</v>
      </c>
      <c r="W5601" s="3"/>
      <c r="X5601" s="3"/>
      <c r="Y5601" s="5">
        <v>41877.208333333299</v>
      </c>
      <c r="Z5601" s="5"/>
      <c r="AA5601" s="3">
        <v>23.492642784689099</v>
      </c>
      <c r="AB5601" s="3">
        <v>30.79</v>
      </c>
      <c r="AC5601" s="7">
        <v>7.9286458335581598</v>
      </c>
      <c r="AD5601" s="11">
        <v>315.00234417543999</v>
      </c>
      <c r="AE5601" s="7">
        <v>88.241142844379894</v>
      </c>
      <c r="AF5601" s="1">
        <v>6.2726104058958603</v>
      </c>
      <c r="AG5601" s="1">
        <v>1.6253133109946001</v>
      </c>
      <c r="AH5601" s="1">
        <v>29.832538819480899</v>
      </c>
      <c r="AI5601" s="1" t="s">
        <v>29</v>
      </c>
      <c r="AJ5601" s="1" t="s">
        <v>29</v>
      </c>
      <c r="AK5601" s="11">
        <v>0.155373987455663</v>
      </c>
      <c r="AL5601" s="1">
        <v>0.117183766506523</v>
      </c>
      <c r="AM5601" s="1">
        <v>1.17856670095462E-2</v>
      </c>
      <c r="AN5601" s="1" t="s">
        <v>7546</v>
      </c>
      <c r="AO5601" s="1">
        <v>5</v>
      </c>
      <c r="AP5601" s="1">
        <v>0.258820113090243</v>
      </c>
      <c r="AQ5601" s="1">
        <v>0.96592554012198795</v>
      </c>
    </row>
    <row r="5602" spans="1:43" s="1" customFormat="1">
      <c r="A5602" s="9">
        <f t="shared" si="524"/>
        <v>41877.211805555562</v>
      </c>
      <c r="B5602" s="5">
        <v>41877.045138888898</v>
      </c>
      <c r="C5602" s="9" t="str">
        <f t="shared" si="525"/>
        <v>20140826010500</v>
      </c>
      <c r="D5602" s="9" t="str">
        <f t="shared" si="526"/>
        <v>01</v>
      </c>
      <c r="E5602" s="9"/>
      <c r="F5602" s="5" t="s">
        <v>7483</v>
      </c>
      <c r="G5602" s="6">
        <v>269.04513888888903</v>
      </c>
      <c r="H5602" s="6">
        <v>-8.09019361361073E-2</v>
      </c>
      <c r="I5602" s="6">
        <v>-0.99672206593886004</v>
      </c>
      <c r="J5602" s="7">
        <v>863</v>
      </c>
      <c r="K5602" s="6">
        <v>1082</v>
      </c>
      <c r="L5602" s="3">
        <v>921.55539106834499</v>
      </c>
      <c r="M5602" s="3">
        <f t="shared" si="523"/>
        <v>-7.0478164322724073</v>
      </c>
      <c r="N5602" s="1">
        <f t="shared" si="527"/>
        <v>0.60079063581779901</v>
      </c>
      <c r="O5602" s="1">
        <f t="shared" si="528"/>
        <v>-11.730902600835126</v>
      </c>
      <c r="W5602" s="3"/>
      <c r="X5602" s="3"/>
      <c r="Y5602" s="5">
        <v>41877.211805555598</v>
      </c>
      <c r="Z5602" s="5"/>
      <c r="AA5602" s="3">
        <v>23.492065662972099</v>
      </c>
      <c r="AB5602" s="3">
        <v>30.794895833584398</v>
      </c>
      <c r="AC5602" s="7">
        <v>7.9202083328312902</v>
      </c>
      <c r="AD5602" s="11">
        <v>315.517435026599</v>
      </c>
      <c r="AE5602" s="7">
        <v>87.345979280260806</v>
      </c>
      <c r="AF5602" s="1">
        <v>6.2092540115029999</v>
      </c>
      <c r="AG5602" s="1">
        <v>1.5963471825962201</v>
      </c>
      <c r="AH5602" s="1">
        <v>29.520912742223</v>
      </c>
      <c r="AI5602" s="1" t="s">
        <v>29</v>
      </c>
      <c r="AJ5602" s="1" t="s">
        <v>29</v>
      </c>
      <c r="AK5602" s="11">
        <v>0.160632916680679</v>
      </c>
      <c r="AL5602" s="1">
        <v>0.119948101283506</v>
      </c>
      <c r="AM5602" s="1">
        <v>1.20168784178088E-2</v>
      </c>
      <c r="AN5602" s="1" t="s">
        <v>7547</v>
      </c>
      <c r="AO5602" s="1">
        <v>5.0833333333333304</v>
      </c>
      <c r="AP5602" s="1">
        <v>0.23768698420204801</v>
      </c>
      <c r="AQ5602" s="1">
        <v>0.97134180263228398</v>
      </c>
    </row>
    <row r="5603" spans="1:43" s="1" customFormat="1">
      <c r="A5603" s="9">
        <f t="shared" si="524"/>
        <v>41877.215277777766</v>
      </c>
      <c r="B5603" s="5">
        <v>41877.048611111102</v>
      </c>
      <c r="C5603" s="9" t="str">
        <f t="shared" si="525"/>
        <v>20140826011000</v>
      </c>
      <c r="D5603" s="9" t="str">
        <f t="shared" si="526"/>
        <v>01</v>
      </c>
      <c r="E5603" s="9"/>
      <c r="F5603" s="5" t="s">
        <v>7484</v>
      </c>
      <c r="G5603" s="6">
        <v>269.04861111111097</v>
      </c>
      <c r="H5603" s="6">
        <v>-8.0842360369092106E-2</v>
      </c>
      <c r="I5603" s="6">
        <v>-0.99672689979249296</v>
      </c>
      <c r="J5603" s="7">
        <v>830</v>
      </c>
      <c r="K5603" s="6">
        <v>1082</v>
      </c>
      <c r="L5603" s="3">
        <v>886.31630890698295</v>
      </c>
      <c r="M5603" s="3">
        <f t="shared" si="523"/>
        <v>-4.9121144830989802</v>
      </c>
      <c r="N5603" s="1">
        <f t="shared" si="527"/>
        <v>-0.90618316945205779</v>
      </c>
      <c r="O5603" s="1">
        <f t="shared" si="528"/>
        <v>5.4206639989453684</v>
      </c>
      <c r="W5603" s="3"/>
      <c r="X5603" s="3"/>
      <c r="Y5603" s="5">
        <v>41877.215277777803</v>
      </c>
      <c r="Z5603" s="5"/>
      <c r="AA5603" s="3">
        <v>23.491530052919298</v>
      </c>
      <c r="AB5603" s="3">
        <v>30.8</v>
      </c>
      <c r="AC5603" s="7">
        <v>7.9111458336105498</v>
      </c>
      <c r="AD5603" s="11">
        <v>316.00925685952802</v>
      </c>
      <c r="AE5603" s="7">
        <v>85.793776250414098</v>
      </c>
      <c r="AF5603" s="1">
        <v>6.0995989973331799</v>
      </c>
      <c r="AG5603" s="1">
        <v>1.54522130793456</v>
      </c>
      <c r="AH5603" s="1">
        <v>29.207713676489099</v>
      </c>
      <c r="AI5603" s="1" t="s">
        <v>29</v>
      </c>
      <c r="AJ5603" s="1" t="s">
        <v>29</v>
      </c>
      <c r="AK5603" s="11">
        <v>0.165891845905696</v>
      </c>
      <c r="AL5603" s="1">
        <v>0.122712436060488</v>
      </c>
      <c r="AM5603" s="1">
        <v>1.22702713325773E-2</v>
      </c>
      <c r="AN5603" s="1" t="s">
        <v>7548</v>
      </c>
      <c r="AO5603" s="1">
        <v>5.1666666666666696</v>
      </c>
      <c r="AP5603" s="1">
        <v>0.21644072937355499</v>
      </c>
      <c r="AQ5603" s="1">
        <v>0.97629575983317896</v>
      </c>
    </row>
    <row r="5604" spans="1:43" s="1" customFormat="1">
      <c r="A5604" s="9">
        <f t="shared" si="524"/>
        <v>41877.218749999964</v>
      </c>
      <c r="B5604" s="5">
        <v>41877.052083333299</v>
      </c>
      <c r="C5604" s="9" t="str">
        <f t="shared" si="525"/>
        <v>20140826011500</v>
      </c>
      <c r="D5604" s="9" t="str">
        <f t="shared" si="526"/>
        <v>01</v>
      </c>
      <c r="E5604" s="9"/>
      <c r="F5604" s="5" t="s">
        <v>7486</v>
      </c>
      <c r="G5604" s="6">
        <v>269.05208333333297</v>
      </c>
      <c r="H5604" s="6">
        <v>-8.0782784313255404E-2</v>
      </c>
      <c r="I5604" s="6">
        <v>-0.99673173008518101</v>
      </c>
      <c r="J5604" s="7">
        <v>807</v>
      </c>
      <c r="K5604" s="6">
        <v>1082</v>
      </c>
      <c r="L5604" s="3">
        <v>861.75573649148805</v>
      </c>
      <c r="M5604" s="3">
        <f t="shared" si="523"/>
        <v>-6.1935356526030088</v>
      </c>
      <c r="N5604" s="1">
        <f t="shared" si="527"/>
        <v>0.10931103426887886</v>
      </c>
      <c r="O5604" s="1">
        <f t="shared" si="528"/>
        <v>-56.659747975381883</v>
      </c>
      <c r="P5604" s="6" t="s">
        <v>7549</v>
      </c>
      <c r="Q5604" s="6">
        <v>1018</v>
      </c>
      <c r="R5604" s="6" t="s">
        <v>35</v>
      </c>
      <c r="S5604" s="6">
        <v>0.2</v>
      </c>
      <c r="T5604" s="6" t="s">
        <v>35</v>
      </c>
      <c r="U5604" s="6">
        <v>0</v>
      </c>
      <c r="V5604" s="6" t="s">
        <v>36</v>
      </c>
      <c r="W5604" s="3"/>
      <c r="X5604" s="3"/>
      <c r="Y5604" s="5">
        <v>41877.21875</v>
      </c>
      <c r="Z5604" s="5"/>
      <c r="AA5604" s="3">
        <v>23.489976693023699</v>
      </c>
      <c r="AB5604" s="3">
        <v>30.8</v>
      </c>
      <c r="AC5604" s="7">
        <v>7.9173958334271903</v>
      </c>
      <c r="AD5604" s="11">
        <v>316.45353462182402</v>
      </c>
      <c r="AE5604" s="7">
        <v>84.337107048166104</v>
      </c>
      <c r="AF5604" s="1">
        <v>5.9946993352613802</v>
      </c>
      <c r="AG5604" s="1">
        <v>1.49409442795905</v>
      </c>
      <c r="AH5604" s="1">
        <v>29.214309576606599</v>
      </c>
      <c r="AI5604" s="1" t="s">
        <v>29</v>
      </c>
      <c r="AJ5604" s="1" t="s">
        <v>29</v>
      </c>
      <c r="AK5604" s="11">
        <v>0.17115077495439199</v>
      </c>
      <c r="AL5604" s="1">
        <v>0.125476770744789</v>
      </c>
      <c r="AM5604" s="1">
        <v>1.2094952484907599E-2</v>
      </c>
      <c r="AN5604" s="1" t="s">
        <v>7550</v>
      </c>
      <c r="AO5604" s="1">
        <v>5.25</v>
      </c>
      <c r="AP5604" s="1">
        <v>0.19509146065428901</v>
      </c>
      <c r="AQ5604" s="1">
        <v>0.98078505391333104</v>
      </c>
    </row>
    <row r="5605" spans="1:43" s="1" customFormat="1">
      <c r="A5605" s="9">
        <f t="shared" si="524"/>
        <v>41877.222222222263</v>
      </c>
      <c r="B5605" s="5">
        <v>41877.055555555598</v>
      </c>
      <c r="C5605" s="9" t="str">
        <f t="shared" si="525"/>
        <v>20140826012000</v>
      </c>
      <c r="D5605" s="9" t="str">
        <f t="shared" si="526"/>
        <v>01</v>
      </c>
      <c r="E5605" s="9"/>
      <c r="F5605" s="5" t="s">
        <v>7487</v>
      </c>
      <c r="G5605" s="6">
        <v>269.055555555556</v>
      </c>
      <c r="H5605" s="6">
        <v>-8.0723207968811106E-2</v>
      </c>
      <c r="I5605" s="6">
        <v>-0.99673655681690698</v>
      </c>
      <c r="J5605" s="7">
        <v>778</v>
      </c>
      <c r="K5605" s="6">
        <v>1082</v>
      </c>
      <c r="L5605" s="3">
        <v>830.78805822847301</v>
      </c>
      <c r="M5605" s="3">
        <f t="shared" si="523"/>
        <v>-2.5628423390081934</v>
      </c>
      <c r="N5605" s="1">
        <f t="shared" si="527"/>
        <v>0.83466398689818111</v>
      </c>
      <c r="O5605" s="1">
        <f t="shared" si="528"/>
        <v>-3.0705078681211018</v>
      </c>
      <c r="W5605" s="3"/>
      <c r="X5605" s="3"/>
      <c r="Y5605" s="5">
        <v>41877.222222222197</v>
      </c>
      <c r="Z5605" s="5"/>
      <c r="AA5605" s="3">
        <v>23.488786768284498</v>
      </c>
      <c r="AB5605" s="3">
        <v>30.803645833453398</v>
      </c>
      <c r="AC5605" s="7">
        <v>7.9090624996398402</v>
      </c>
      <c r="AD5605" s="11">
        <v>317.00060653606403</v>
      </c>
      <c r="AE5605" s="7">
        <v>83.017773792386606</v>
      </c>
      <c r="AF5605" s="1">
        <v>5.9001019479269496</v>
      </c>
      <c r="AG5605" s="1">
        <v>1.5026292434314099</v>
      </c>
      <c r="AH5605" s="1">
        <v>29.143024710402599</v>
      </c>
      <c r="AI5605" s="1" t="s">
        <v>29</v>
      </c>
      <c r="AJ5605" s="1" t="s">
        <v>29</v>
      </c>
      <c r="AK5605" s="11">
        <v>0.175395326589567</v>
      </c>
      <c r="AL5605" s="1">
        <v>0.121531231279813</v>
      </c>
      <c r="AM5605" s="1">
        <v>1.23292738896945E-2</v>
      </c>
      <c r="AN5605" s="1" t="s">
        <v>7551</v>
      </c>
      <c r="AO5605" s="1">
        <v>5.3333333333333304</v>
      </c>
      <c r="AP5605" s="1">
        <v>0.17364933912272201</v>
      </c>
      <c r="AQ5605" s="1">
        <v>0.98480754821550898</v>
      </c>
    </row>
    <row r="5606" spans="1:43" s="1" customFormat="1">
      <c r="A5606" s="9">
        <f t="shared" si="524"/>
        <v>41877.225694444467</v>
      </c>
      <c r="B5606" s="5">
        <v>41877.059027777803</v>
      </c>
      <c r="C5606" s="9" t="str">
        <f t="shared" si="525"/>
        <v>20140826012500</v>
      </c>
      <c r="D5606" s="9" t="str">
        <f t="shared" si="526"/>
        <v>01</v>
      </c>
      <c r="E5606" s="9"/>
      <c r="F5606" s="5" t="s">
        <v>7488</v>
      </c>
      <c r="G5606" s="6">
        <v>269.059027777778</v>
      </c>
      <c r="H5606" s="6">
        <v>-8.0663631335972E-2</v>
      </c>
      <c r="I5606" s="6">
        <v>-0.996741379987655</v>
      </c>
      <c r="J5606" s="7">
        <v>766</v>
      </c>
      <c r="K5606" s="6">
        <v>1082</v>
      </c>
      <c r="L5606" s="3">
        <v>817.97384653343204</v>
      </c>
      <c r="M5606" s="3">
        <f t="shared" si="523"/>
        <v>-1.7085615593388184</v>
      </c>
      <c r="N5606" s="1">
        <f t="shared" si="527"/>
        <v>-0.80894038627716047</v>
      </c>
      <c r="O5606" s="1">
        <f t="shared" si="528"/>
        <v>2.1120982316160788</v>
      </c>
      <c r="W5606" s="3"/>
      <c r="X5606" s="3"/>
      <c r="Y5606" s="5">
        <v>41877.225694444402</v>
      </c>
      <c r="Z5606" s="5"/>
      <c r="AA5606" s="3">
        <v>23.487856440105102</v>
      </c>
      <c r="AB5606" s="3">
        <v>30.809895833479601</v>
      </c>
      <c r="AC5606" s="7">
        <v>7.8903124995612597</v>
      </c>
      <c r="AD5606" s="11">
        <v>317.62110282884697</v>
      </c>
      <c r="AE5606" s="7">
        <v>81.796537669346193</v>
      </c>
      <c r="AF5606" s="1">
        <v>5.8128633302667003</v>
      </c>
      <c r="AG5606" s="1">
        <v>1.55377955393741</v>
      </c>
      <c r="AH5606" s="1">
        <v>29.016110729076299</v>
      </c>
      <c r="AI5606" s="1" t="s">
        <v>29</v>
      </c>
      <c r="AJ5606" s="1" t="s">
        <v>29</v>
      </c>
      <c r="AK5606" s="11">
        <v>0.17963987819073099</v>
      </c>
      <c r="AL5606" s="1">
        <v>0.117585691589872</v>
      </c>
      <c r="AM5606" s="1">
        <v>1.2873229163511401E-2</v>
      </c>
      <c r="AN5606" s="1" t="s">
        <v>7552</v>
      </c>
      <c r="AO5606" s="1">
        <v>5.4166666666666696</v>
      </c>
      <c r="AP5606" s="1">
        <v>0.152124570050162</v>
      </c>
      <c r="AQ5606" s="1">
        <v>0.98836132825351497</v>
      </c>
    </row>
    <row r="5607" spans="1:43" s="1" customFormat="1">
      <c r="A5607" s="9">
        <f t="shared" si="524"/>
        <v>41877.229166666664</v>
      </c>
      <c r="B5607" s="5">
        <v>41877.0625</v>
      </c>
      <c r="C5607" s="9" t="str">
        <f t="shared" si="525"/>
        <v>20140826013000</v>
      </c>
      <c r="D5607" s="9" t="str">
        <f t="shared" si="526"/>
        <v>01</v>
      </c>
      <c r="E5607" s="9"/>
      <c r="F5607" s="5" t="s">
        <v>7490</v>
      </c>
      <c r="G5607" s="6">
        <v>269.0625</v>
      </c>
      <c r="H5607" s="6">
        <v>-8.0604054414950999E-2</v>
      </c>
      <c r="I5607" s="6">
        <v>-0.99674619959740596</v>
      </c>
      <c r="J5607" s="7">
        <v>758</v>
      </c>
      <c r="K5607" s="6">
        <v>1082</v>
      </c>
      <c r="L5607" s="3">
        <v>809.43103873673795</v>
      </c>
      <c r="M5607" s="3">
        <f t="shared" si="523"/>
        <v>-1.281421169503983</v>
      </c>
      <c r="N5607" s="1">
        <f t="shared" si="527"/>
        <v>-0.61733255973552159</v>
      </c>
      <c r="O5607" s="1">
        <f t="shared" si="528"/>
        <v>2.0757388368644789</v>
      </c>
      <c r="P5607" s="6" t="s">
        <v>7553</v>
      </c>
      <c r="Q5607" s="6">
        <v>1018</v>
      </c>
      <c r="R5607" s="6" t="s">
        <v>35</v>
      </c>
      <c r="S5607" s="6">
        <v>0</v>
      </c>
      <c r="T5607" s="6" t="s">
        <v>35</v>
      </c>
      <c r="U5607" s="6">
        <v>0</v>
      </c>
      <c r="V5607" s="6" t="s">
        <v>36</v>
      </c>
      <c r="W5607" s="3"/>
      <c r="X5607" s="3"/>
      <c r="Y5607" s="5">
        <v>41877.229166666701</v>
      </c>
      <c r="Z5607" s="5"/>
      <c r="AA5607" s="3">
        <v>23.4691565931209</v>
      </c>
      <c r="AB5607" s="3">
        <v>30.81</v>
      </c>
      <c r="AC5607" s="7">
        <v>7.8961458335057699</v>
      </c>
      <c r="AD5607" s="11">
        <v>318.12672683045798</v>
      </c>
      <c r="AE5607" s="7">
        <v>80.632513109995003</v>
      </c>
      <c r="AF5607" s="1">
        <v>5.7371931671093597</v>
      </c>
      <c r="AG5607" s="1">
        <v>1.50435607717326</v>
      </c>
      <c r="AH5607" s="1">
        <v>29.147835518496102</v>
      </c>
      <c r="AI5607" s="1" t="s">
        <v>29</v>
      </c>
      <c r="AJ5607" s="1" t="s">
        <v>29</v>
      </c>
      <c r="AK5607" s="11">
        <v>0.18388442979189601</v>
      </c>
      <c r="AL5607" s="1">
        <v>0.11364015189993</v>
      </c>
      <c r="AM5607" s="1">
        <v>1.2701475256012E-2</v>
      </c>
      <c r="AN5607" s="1" t="s">
        <v>7554</v>
      </c>
      <c r="AO5607" s="1">
        <v>5.5</v>
      </c>
      <c r="AP5607" s="1">
        <v>0.130527398043606</v>
      </c>
      <c r="AQ5607" s="1">
        <v>0.99144470262338202</v>
      </c>
    </row>
    <row r="5608" spans="1:43" s="1" customFormat="1">
      <c r="A5608" s="9">
        <f t="shared" si="524"/>
        <v>41877.232638888861</v>
      </c>
      <c r="B5608" s="5">
        <v>41877.065972222197</v>
      </c>
      <c r="C5608" s="9" t="str">
        <f t="shared" si="525"/>
        <v>20140826013500</v>
      </c>
      <c r="D5608" s="9" t="str">
        <f t="shared" si="526"/>
        <v>01</v>
      </c>
      <c r="E5608" s="9"/>
      <c r="F5608" s="5" t="s">
        <v>7491</v>
      </c>
      <c r="G5608" s="6">
        <v>269.065972222222</v>
      </c>
      <c r="H5608" s="6">
        <v>-8.0544477205960793E-2</v>
      </c>
      <c r="I5608" s="6">
        <v>-0.99675101564614299</v>
      </c>
      <c r="J5608" s="7">
        <v>752</v>
      </c>
      <c r="K5608" s="6">
        <v>1082</v>
      </c>
      <c r="L5608" s="3">
        <v>803.02393288921803</v>
      </c>
      <c r="M5608" s="3">
        <f t="shared" si="523"/>
        <v>1.281421169503983</v>
      </c>
      <c r="N5608" s="1">
        <f t="shared" si="527"/>
        <v>-0.26427947441443961</v>
      </c>
      <c r="O5608" s="1">
        <f t="shared" si="528"/>
        <v>-4.848735121572382</v>
      </c>
      <c r="W5608" s="3"/>
      <c r="X5608" s="3"/>
      <c r="Y5608" s="5">
        <v>41877.232638888898</v>
      </c>
      <c r="Z5608" s="5"/>
      <c r="AA5608" s="3">
        <v>23.464487447958799</v>
      </c>
      <c r="AB5608" s="3">
        <v>30.812395833372602</v>
      </c>
      <c r="AC5608" s="7">
        <v>7.8880208331368804</v>
      </c>
      <c r="AD5608" s="11">
        <v>318.67554283047502</v>
      </c>
      <c r="AE5608" s="7">
        <v>79.741426608050801</v>
      </c>
      <c r="AF5608" s="1">
        <v>5.6753120344149002</v>
      </c>
      <c r="AG5608" s="1">
        <v>1.45322749100476</v>
      </c>
      <c r="AH5608" s="1">
        <v>28.929142400151299</v>
      </c>
      <c r="AI5608" s="1" t="s">
        <v>29</v>
      </c>
      <c r="AJ5608" s="1" t="s">
        <v>29</v>
      </c>
      <c r="AK5608" s="11">
        <v>0.18540488553930501</v>
      </c>
      <c r="AL5608" s="1">
        <v>8.7496124706727005E-2</v>
      </c>
      <c r="AM5608" s="1">
        <v>1.29413376027336E-2</v>
      </c>
      <c r="AN5608" s="1" t="s">
        <v>7555</v>
      </c>
      <c r="AO5608" s="1">
        <v>5.5833333333333304</v>
      </c>
      <c r="AP5608" s="1">
        <v>0.10886810216986401</v>
      </c>
      <c r="AQ5608" s="1">
        <v>0.994056203808382</v>
      </c>
    </row>
    <row r="5609" spans="1:43" s="1" customFormat="1">
      <c r="A5609" s="9">
        <f t="shared" si="524"/>
        <v>41877.236122685164</v>
      </c>
      <c r="B5609" s="5">
        <v>41877.0694560185</v>
      </c>
      <c r="C5609" s="9" t="str">
        <f t="shared" si="525"/>
        <v>20140826014001</v>
      </c>
      <c r="D5609" s="9" t="str">
        <f t="shared" si="526"/>
        <v>01</v>
      </c>
      <c r="E5609" s="9"/>
      <c r="F5609" s="5" t="s">
        <v>7492</v>
      </c>
      <c r="G5609" s="6">
        <v>269.06945601851902</v>
      </c>
      <c r="H5609" s="6">
        <v>-8.0484701117077201E-2</v>
      </c>
      <c r="I5609" s="6">
        <v>-0.99675584416952101</v>
      </c>
      <c r="J5609" s="7">
        <v>758</v>
      </c>
      <c r="K5609" s="6">
        <v>1082</v>
      </c>
      <c r="L5609" s="3">
        <v>809.43103873673795</v>
      </c>
      <c r="M5609" s="3">
        <f t="shared" si="523"/>
        <v>2.2588699728596113</v>
      </c>
      <c r="N5609" s="1">
        <f t="shared" si="527"/>
        <v>-0.53029850673372037</v>
      </c>
      <c r="O5609" s="1">
        <f t="shared" si="528"/>
        <v>-4.2596197126269892</v>
      </c>
      <c r="W5609" s="3"/>
      <c r="X5609" s="3"/>
      <c r="Y5609" s="5">
        <v>41877.236111111102</v>
      </c>
      <c r="Z5609" s="5"/>
      <c r="AA5609" s="3">
        <v>23.4828739339832</v>
      </c>
      <c r="AB5609" s="3">
        <v>30.8186458335298</v>
      </c>
      <c r="AC5609" s="7">
        <v>7.8567708323510796</v>
      </c>
      <c r="AD5609" s="11">
        <v>319.29697376224499</v>
      </c>
      <c r="AE5609" s="7">
        <v>79.287854346986904</v>
      </c>
      <c r="AF5609" s="1">
        <v>5.63529782342997</v>
      </c>
      <c r="AG5609" s="1">
        <v>1.40209814205227</v>
      </c>
      <c r="AH5609" s="1">
        <v>28.139681479083599</v>
      </c>
      <c r="AI5609" s="1" t="s">
        <v>29</v>
      </c>
      <c r="AJ5609" s="1" t="s">
        <v>29</v>
      </c>
      <c r="AK5609" s="11">
        <v>0.18692534133769101</v>
      </c>
      <c r="AL5609" s="1">
        <v>6.1352096636976702E-2</v>
      </c>
      <c r="AM5609" s="1">
        <v>1.39068627220093E-2</v>
      </c>
      <c r="AN5609" s="1" t="s">
        <v>7556</v>
      </c>
      <c r="AO5609" s="1">
        <v>5.6666666666666696</v>
      </c>
      <c r="AP5609" s="1">
        <v>8.7156991063295705E-2</v>
      </c>
      <c r="AQ5609" s="1">
        <v>0.99619458887749102</v>
      </c>
    </row>
    <row r="5610" spans="1:43" s="1" customFormat="1">
      <c r="A5610" s="9">
        <f t="shared" si="524"/>
        <v>41877.239594907362</v>
      </c>
      <c r="B5610" s="5">
        <v>41877.072928240697</v>
      </c>
      <c r="C5610" s="9" t="str">
        <f t="shared" si="525"/>
        <v>20140826014501</v>
      </c>
      <c r="D5610" s="9" t="str">
        <f t="shared" si="526"/>
        <v>01</v>
      </c>
      <c r="E5610" s="9"/>
      <c r="F5610" s="5" t="s">
        <v>7494</v>
      </c>
      <c r="G5610" s="6">
        <v>269.07292824074102</v>
      </c>
      <c r="H5610" s="6">
        <v>-8.0425123331829204E-2</v>
      </c>
      <c r="I5610" s="6">
        <v>-0.99676065308431006</v>
      </c>
      <c r="J5610" s="7">
        <v>770</v>
      </c>
      <c r="K5610" s="6">
        <v>1080</v>
      </c>
      <c r="L5610" s="3">
        <v>820.725388601036</v>
      </c>
      <c r="M5610" s="3">
        <f t="shared" si="523"/>
        <v>3.410806809770611</v>
      </c>
      <c r="N5610" s="1">
        <f t="shared" si="527"/>
        <v>-0.15752213486098016</v>
      </c>
      <c r="O5610" s="1">
        <f t="shared" si="528"/>
        <v>-21.652873183700756</v>
      </c>
      <c r="P5610" s="6" t="s">
        <v>7557</v>
      </c>
      <c r="Q5610" s="6">
        <v>1018</v>
      </c>
      <c r="R5610" s="6" t="s">
        <v>35</v>
      </c>
      <c r="S5610" s="6">
        <v>0.7</v>
      </c>
      <c r="T5610" s="6" t="s">
        <v>35</v>
      </c>
      <c r="U5610" s="6">
        <v>0</v>
      </c>
      <c r="V5610" s="6" t="s">
        <v>36</v>
      </c>
      <c r="W5610" s="3"/>
      <c r="X5610" s="3"/>
      <c r="Y5610" s="5">
        <v>41877.239583333299</v>
      </c>
      <c r="Z5610" s="5"/>
      <c r="AA5610" s="3">
        <v>23.486128809809401</v>
      </c>
      <c r="AB5610" s="3">
        <v>30.824895833584399</v>
      </c>
      <c r="AC5610" s="7">
        <v>7.85489583358435</v>
      </c>
      <c r="AD5610" s="11">
        <v>319.826810115679</v>
      </c>
      <c r="AE5610" s="7">
        <v>76.560674055661707</v>
      </c>
      <c r="AF5610" s="1">
        <v>5.4421570715026899</v>
      </c>
      <c r="AG5610" s="1">
        <v>1.43108882937263</v>
      </c>
      <c r="AH5610" s="1">
        <v>27.8184442713208</v>
      </c>
      <c r="AI5610" s="1" t="s">
        <v>29</v>
      </c>
      <c r="AJ5610" s="1" t="s">
        <v>29</v>
      </c>
      <c r="AK5610" s="11">
        <v>0.18844579713607801</v>
      </c>
      <c r="AL5610" s="1">
        <v>3.52080685672264E-2</v>
      </c>
      <c r="AM5610" s="1">
        <v>1.3967033230191999E-2</v>
      </c>
      <c r="AN5610" s="1" t="s">
        <v>7558</v>
      </c>
      <c r="AO5610" s="1">
        <v>5.75</v>
      </c>
      <c r="AP5610" s="1">
        <v>6.5404398019462004E-2</v>
      </c>
      <c r="AQ5610" s="1">
        <v>0.99785884007694803</v>
      </c>
    </row>
    <row r="5611" spans="1:43" s="1" customFormat="1">
      <c r="A5611" s="9">
        <f t="shared" si="524"/>
        <v>41877.243067129661</v>
      </c>
      <c r="B5611" s="5">
        <v>41877.076400462996</v>
      </c>
      <c r="C5611" s="9" t="str">
        <f t="shared" si="525"/>
        <v>20140826015001</v>
      </c>
      <c r="D5611" s="9" t="str">
        <f t="shared" si="526"/>
        <v>01</v>
      </c>
      <c r="E5611" s="9"/>
      <c r="F5611" s="5" t="s">
        <v>7495</v>
      </c>
      <c r="G5611" s="6">
        <v>269.07640046296302</v>
      </c>
      <c r="H5611" s="6">
        <v>-8.03655452592522E-2</v>
      </c>
      <c r="I5611" s="6">
        <v>-0.99676545843803399</v>
      </c>
      <c r="J5611" s="7">
        <v>786</v>
      </c>
      <c r="K5611" s="6">
        <v>1080</v>
      </c>
      <c r="L5611" s="3">
        <v>837.77942264988906</v>
      </c>
      <c r="M5611" s="3">
        <f t="shared" si="523"/>
        <v>5.7557364914877782</v>
      </c>
      <c r="N5611" s="1">
        <f t="shared" si="527"/>
        <v>1.830791105051921</v>
      </c>
      <c r="O5611" s="1">
        <f t="shared" si="528"/>
        <v>3.1438521170467157</v>
      </c>
      <c r="W5611" s="3"/>
      <c r="X5611" s="3"/>
      <c r="Y5611" s="5">
        <v>41877.243055555598</v>
      </c>
      <c r="Z5611" s="5"/>
      <c r="AA5611" s="3">
        <v>23.469546485214</v>
      </c>
      <c r="AB5611" s="3">
        <v>30.831145833610499</v>
      </c>
      <c r="AC5611" s="7">
        <v>7.8542708319472601</v>
      </c>
      <c r="AD5611" s="11">
        <v>320.21292432882098</v>
      </c>
      <c r="AE5611" s="7">
        <v>73.367065324776306</v>
      </c>
      <c r="AF5611" s="1">
        <v>5.21966239535623</v>
      </c>
      <c r="AG5611" s="1">
        <v>1.4634886456768501</v>
      </c>
      <c r="AH5611" s="1">
        <v>27.812267001820199</v>
      </c>
      <c r="AI5611" s="1" t="s">
        <v>29</v>
      </c>
      <c r="AJ5611" s="1" t="s">
        <v>29</v>
      </c>
      <c r="AK5611" s="11">
        <v>0.18554050759348301</v>
      </c>
      <c r="AL5611" s="1">
        <v>-6.2991556631219496E-3</v>
      </c>
      <c r="AM5611" s="1">
        <v>1.39871479296656E-2</v>
      </c>
      <c r="AN5611" s="1" t="s">
        <v>7559</v>
      </c>
      <c r="AO5611" s="1">
        <v>5.8333333333333304</v>
      </c>
      <c r="AP5611" s="1">
        <v>4.36206760770462E-2</v>
      </c>
      <c r="AQ5611" s="1">
        <v>0.99904816531465701</v>
      </c>
    </row>
    <row r="5612" spans="1:43" s="1" customFormat="1">
      <c r="A5612" s="9">
        <f t="shared" si="524"/>
        <v>41877.246539351865</v>
      </c>
      <c r="B5612" s="5">
        <v>41877.079872685201</v>
      </c>
      <c r="C5612" s="9" t="str">
        <f t="shared" si="525"/>
        <v>20140826015501</v>
      </c>
      <c r="D5612" s="9" t="str">
        <f t="shared" si="526"/>
        <v>01</v>
      </c>
      <c r="E5612" s="9"/>
      <c r="F5612" s="5" t="s">
        <v>7496</v>
      </c>
      <c r="G5612" s="6">
        <v>269.07987268518502</v>
      </c>
      <c r="H5612" s="6">
        <v>-8.0305966899557296E-2</v>
      </c>
      <c r="I5612" s="6">
        <v>-0.99677026023067505</v>
      </c>
      <c r="J5612" s="7">
        <v>813</v>
      </c>
      <c r="K5612" s="6">
        <v>1080</v>
      </c>
      <c r="L5612" s="3">
        <v>866.55810510732795</v>
      </c>
      <c r="M5612" s="3">
        <f t="shared" si="523"/>
        <v>5.3293856402664002</v>
      </c>
      <c r="N5612" s="1">
        <f t="shared" si="527"/>
        <v>-0.51177381452509962</v>
      </c>
      <c r="O5612" s="1">
        <f t="shared" si="528"/>
        <v>-10.413556710031759</v>
      </c>
      <c r="W5612" s="3"/>
      <c r="X5612" s="3"/>
      <c r="Y5612" s="5">
        <v>41877.246527777803</v>
      </c>
      <c r="Z5612" s="5"/>
      <c r="AA5612" s="3">
        <v>23.383242248673401</v>
      </c>
      <c r="AB5612" s="3">
        <v>30.837395833636698</v>
      </c>
      <c r="AC5612" s="7">
        <v>7.8230208318162999</v>
      </c>
      <c r="AD5612" s="11">
        <v>320.07167630598099</v>
      </c>
      <c r="AE5612" s="7">
        <v>70.897060453374095</v>
      </c>
      <c r="AF5612" s="1">
        <v>5.0550777563319302</v>
      </c>
      <c r="AG5612" s="1">
        <v>1.4123580647003999</v>
      </c>
      <c r="AH5612" s="1">
        <v>28.6326361014778</v>
      </c>
      <c r="AI5612" s="1" t="s">
        <v>29</v>
      </c>
      <c r="AJ5612" s="1" t="s">
        <v>29</v>
      </c>
      <c r="AK5612" s="11">
        <v>0.182635218050888</v>
      </c>
      <c r="AL5612" s="1">
        <v>-4.7806379893470301E-2</v>
      </c>
      <c r="AM5612" s="1">
        <v>1.50306986656395E-2</v>
      </c>
      <c r="AN5612" s="1" t="s">
        <v>7560</v>
      </c>
      <c r="AO5612" s="1">
        <v>5.9166666666666696</v>
      </c>
      <c r="AP5612" s="1">
        <v>2.1816193090375999E-2</v>
      </c>
      <c r="AQ5612" s="1">
        <v>0.99976199853717396</v>
      </c>
    </row>
    <row r="5613" spans="1:43" s="1" customFormat="1">
      <c r="A5613" s="9">
        <f t="shared" si="524"/>
        <v>41877.250011574062</v>
      </c>
      <c r="B5613" s="5">
        <v>41877.083344907398</v>
      </c>
      <c r="C5613" s="9" t="str">
        <f t="shared" si="525"/>
        <v>20140826020001</v>
      </c>
      <c r="D5613" s="9" t="str">
        <f t="shared" si="526"/>
        <v>02</v>
      </c>
      <c r="E5613" s="9"/>
      <c r="F5613" s="5" t="s">
        <v>7498</v>
      </c>
      <c r="G5613" s="6">
        <v>269.08334490740702</v>
      </c>
      <c r="H5613" s="6">
        <v>-8.0246388252957407E-2</v>
      </c>
      <c r="I5613" s="6">
        <v>-0.99677505846221703</v>
      </c>
      <c r="J5613" s="7">
        <v>838</v>
      </c>
      <c r="K5613" s="6">
        <v>1080</v>
      </c>
      <c r="L5613" s="3">
        <v>893.20503330865995</v>
      </c>
      <c r="M5613" s="3">
        <f t="shared" si="523"/>
        <v>4.9886997285962025</v>
      </c>
      <c r="N5613" s="1">
        <f t="shared" si="527"/>
        <v>-2.1850343559592602</v>
      </c>
      <c r="O5613" s="1">
        <f t="shared" si="528"/>
        <v>-2.2831218717410486</v>
      </c>
      <c r="P5613" s="6" t="s">
        <v>7561</v>
      </c>
      <c r="Q5613" s="6">
        <v>1018</v>
      </c>
      <c r="R5613" s="6" t="s">
        <v>35</v>
      </c>
      <c r="S5613" s="6">
        <v>0</v>
      </c>
      <c r="T5613" s="6" t="s">
        <v>35</v>
      </c>
      <c r="U5613" s="6">
        <v>0</v>
      </c>
      <c r="V5613" s="6" t="s">
        <v>36</v>
      </c>
      <c r="W5613" s="3"/>
      <c r="X5613" s="3"/>
      <c r="Y5613" s="5">
        <v>41877.25</v>
      </c>
      <c r="Z5613" s="5"/>
      <c r="AA5613" s="3">
        <v>23.3205647214047</v>
      </c>
      <c r="AB5613" s="3">
        <v>30.836354166546599</v>
      </c>
      <c r="AC5613" s="7">
        <v>7.81364583345339</v>
      </c>
      <c r="AD5613" s="11">
        <v>320.30738822947097</v>
      </c>
      <c r="AE5613" s="7">
        <v>71.261164883292096</v>
      </c>
      <c r="AF5613" s="1">
        <v>5.0840439377800104</v>
      </c>
      <c r="AG5613" s="1">
        <v>1.36122676613245</v>
      </c>
      <c r="AH5613" s="1">
        <v>29.366081601594299</v>
      </c>
      <c r="AI5613" s="1" t="s">
        <v>29</v>
      </c>
      <c r="AJ5613" s="1" t="s">
        <v>29</v>
      </c>
      <c r="AK5613" s="11">
        <v>0.1797299286057</v>
      </c>
      <c r="AL5613" s="1">
        <v>-8.93136027321806E-2</v>
      </c>
      <c r="AM5613" s="1">
        <v>1.5358689712447001E-2</v>
      </c>
      <c r="AN5613" s="1" t="s">
        <v>7562</v>
      </c>
      <c r="AO5613" s="1">
        <v>6</v>
      </c>
      <c r="AP5613" s="1">
        <v>1.32679489689958E-6</v>
      </c>
      <c r="AQ5613" s="1">
        <v>0.99999999999912004</v>
      </c>
    </row>
    <row r="5614" spans="1:43" s="1" customFormat="1">
      <c r="A5614" s="9">
        <f t="shared" si="524"/>
        <v>41877.253483796267</v>
      </c>
      <c r="B5614" s="5">
        <v>41877.086817129602</v>
      </c>
      <c r="C5614" s="9" t="str">
        <f t="shared" si="525"/>
        <v>20140826020501</v>
      </c>
      <c r="D5614" s="9" t="str">
        <f t="shared" si="526"/>
        <v>02</v>
      </c>
      <c r="E5614" s="9"/>
      <c r="F5614" s="5" t="s">
        <v>7499</v>
      </c>
      <c r="G5614" s="6">
        <v>269.08681712962999</v>
      </c>
      <c r="H5614" s="6">
        <v>-8.0186809319666999E-2</v>
      </c>
      <c r="I5614" s="6">
        <v>-0.99677985313264195</v>
      </c>
      <c r="J5614" s="7">
        <v>863</v>
      </c>
      <c r="K5614" s="6">
        <v>1078</v>
      </c>
      <c r="L5614" s="3">
        <v>918.14853195164096</v>
      </c>
      <c r="M5614" s="3">
        <f t="shared" si="523"/>
        <v>5.7450777202072008</v>
      </c>
      <c r="N5614" s="1">
        <f t="shared" si="527"/>
        <v>1.97256481987514</v>
      </c>
      <c r="O5614" s="1">
        <f t="shared" si="528"/>
        <v>2.9124912207300007</v>
      </c>
      <c r="W5614" s="3"/>
      <c r="X5614" s="3"/>
      <c r="Y5614" s="5">
        <v>41877.253472222197</v>
      </c>
      <c r="Z5614" s="5"/>
      <c r="AA5614" s="3">
        <v>23.274763408919998</v>
      </c>
      <c r="AB5614" s="3">
        <v>30.8301041665204</v>
      </c>
      <c r="AC5614" s="7">
        <v>7.8198958334795803</v>
      </c>
      <c r="AD5614" s="11">
        <v>320.81235723079197</v>
      </c>
      <c r="AE5614" s="7">
        <v>73.649632818279102</v>
      </c>
      <c r="AF5614" s="1">
        <v>5.2512606862848399</v>
      </c>
      <c r="AG5614" s="1">
        <v>1.3100949520603999</v>
      </c>
      <c r="AH5614" s="1">
        <v>30.037438867758301</v>
      </c>
      <c r="AI5614" s="1" t="s">
        <v>29</v>
      </c>
      <c r="AJ5614" s="1" t="s">
        <v>29</v>
      </c>
      <c r="AK5614" s="11">
        <v>0.17385135906521501</v>
      </c>
      <c r="AL5614" s="1">
        <v>-0.100958055757064</v>
      </c>
      <c r="AM5614" s="1">
        <v>1.5139243230885901E-2</v>
      </c>
      <c r="AN5614" s="1" t="s">
        <v>7563</v>
      </c>
      <c r="AO5614" s="1">
        <v>6.0833333333333304</v>
      </c>
      <c r="AP5614" s="1">
        <v>-2.1813540132064099E-2</v>
      </c>
      <c r="AQ5614" s="1">
        <v>0.99976205642488103</v>
      </c>
    </row>
    <row r="5615" spans="1:43" s="1" customFormat="1">
      <c r="A5615" s="9">
        <f t="shared" si="524"/>
        <v>41877.256956018566</v>
      </c>
      <c r="B5615" s="5">
        <v>41877.090289351901</v>
      </c>
      <c r="C5615" s="9" t="str">
        <f t="shared" si="525"/>
        <v>20140826021001</v>
      </c>
      <c r="D5615" s="9" t="str">
        <f t="shared" si="526"/>
        <v>02</v>
      </c>
      <c r="E5615" s="9"/>
      <c r="F5615" s="5" t="s">
        <v>7500</v>
      </c>
      <c r="G5615" s="6">
        <v>269.09028935185199</v>
      </c>
      <c r="H5615" s="6">
        <v>-8.0127230099898195E-2</v>
      </c>
      <c r="I5615" s="6">
        <v>-0.99678464424193303</v>
      </c>
      <c r="J5615" s="7">
        <v>890</v>
      </c>
      <c r="K5615" s="6">
        <v>1078</v>
      </c>
      <c r="L5615" s="3">
        <v>946.87392055267696</v>
      </c>
      <c r="M5615" s="3">
        <f t="shared" si="523"/>
        <v>3.2592153960030146</v>
      </c>
      <c r="N5615" s="1">
        <f t="shared" si="527"/>
        <v>-0.11763277777617986</v>
      </c>
      <c r="O5615" s="1">
        <f t="shared" si="528"/>
        <v>-27.706694151219743</v>
      </c>
      <c r="W5615" s="3"/>
      <c r="X5615" s="3"/>
      <c r="Y5615" s="5">
        <v>41877.256944444402</v>
      </c>
      <c r="Z5615" s="5"/>
      <c r="AA5615" s="3">
        <v>23.162164277048799</v>
      </c>
      <c r="AB5615" s="3">
        <v>30.842291667011501</v>
      </c>
      <c r="AC5615" s="7">
        <v>7.7708333319538099</v>
      </c>
      <c r="AD5615" s="11">
        <v>321.37551924053099</v>
      </c>
      <c r="AE5615" s="7">
        <v>72.074925954678207</v>
      </c>
      <c r="AF5615" s="1">
        <v>5.1562156595770201</v>
      </c>
      <c r="AG5615" s="1">
        <v>1.3092524567114801</v>
      </c>
      <c r="AH5615" s="1">
        <v>30.447862319896199</v>
      </c>
      <c r="AI5615" s="1" t="s">
        <v>29</v>
      </c>
      <c r="AJ5615" s="1" t="s">
        <v>29</v>
      </c>
      <c r="AK5615" s="11">
        <v>0.16797278942504301</v>
      </c>
      <c r="AL5615" s="1">
        <v>-0.11260250778072101</v>
      </c>
      <c r="AM5615" s="1">
        <v>1.6949881567744299E-2</v>
      </c>
      <c r="AN5615" s="1" t="s">
        <v>7564</v>
      </c>
      <c r="AO5615" s="1">
        <v>6.1666666666666696</v>
      </c>
      <c r="AP5615" s="1">
        <v>-4.3618025012878002E-2</v>
      </c>
      <c r="AQ5615" s="1">
        <v>0.99904828106251997</v>
      </c>
    </row>
    <row r="5616" spans="1:43" s="1" customFormat="1">
      <c r="A5616" s="9">
        <f t="shared" si="524"/>
        <v>41877.260428240763</v>
      </c>
      <c r="B5616" s="5">
        <v>41877.093761574099</v>
      </c>
      <c r="C5616" s="9" t="str">
        <f t="shared" si="525"/>
        <v>20140826021501</v>
      </c>
      <c r="D5616" s="9" t="str">
        <f t="shared" si="526"/>
        <v>02</v>
      </c>
      <c r="E5616" s="9"/>
      <c r="F5616" s="5" t="s">
        <v>7502</v>
      </c>
      <c r="G5616" s="6">
        <v>269.09376157407399</v>
      </c>
      <c r="H5616" s="6">
        <v>-8.0067650593864698E-2</v>
      </c>
      <c r="I5616" s="6">
        <v>-0.99678943179007395</v>
      </c>
      <c r="J5616" s="7">
        <v>907</v>
      </c>
      <c r="K5616" s="6">
        <v>1076</v>
      </c>
      <c r="L5616" s="3">
        <v>963.16999753269204</v>
      </c>
      <c r="M5616" s="3">
        <f t="shared" si="523"/>
        <v>6.3988156920799835</v>
      </c>
      <c r="N5616" s="1">
        <f t="shared" si="527"/>
        <v>-3.5934854891277013</v>
      </c>
      <c r="O5616" s="1">
        <f t="shared" si="528"/>
        <v>-1.780671081444456</v>
      </c>
      <c r="P5616" s="6" t="s">
        <v>7565</v>
      </c>
      <c r="Q5616" s="6">
        <v>1018</v>
      </c>
      <c r="R5616" s="6" t="s">
        <v>35</v>
      </c>
      <c r="S5616" s="6">
        <v>0.2</v>
      </c>
      <c r="T5616" s="6" t="s">
        <v>35</v>
      </c>
      <c r="U5616" s="6">
        <v>0</v>
      </c>
      <c r="V5616" s="6" t="s">
        <v>36</v>
      </c>
      <c r="W5616" s="3"/>
      <c r="X5616" s="3"/>
      <c r="Y5616" s="5">
        <v>41877.260416666701</v>
      </c>
      <c r="Z5616" s="5"/>
      <c r="AA5616" s="3">
        <v>23.0305139234476</v>
      </c>
      <c r="AB5616" s="3">
        <v>30.859583334127901</v>
      </c>
      <c r="AC5616" s="7">
        <v>7.7232291652762299</v>
      </c>
      <c r="AD5616" s="11">
        <v>322.00748144359</v>
      </c>
      <c r="AE5616" s="7">
        <v>68.727043111936396</v>
      </c>
      <c r="AF5616" s="1">
        <v>4.9316250272868496</v>
      </c>
      <c r="AG5616" s="1">
        <v>1.3484723630642399</v>
      </c>
      <c r="AH5616" s="1">
        <v>31.1082296330163</v>
      </c>
      <c r="AI5616" s="1" t="s">
        <v>29</v>
      </c>
      <c r="AJ5616" s="1" t="s">
        <v>29</v>
      </c>
      <c r="AK5616" s="11">
        <v>0.16209421978487201</v>
      </c>
      <c r="AL5616" s="1">
        <v>-0.124246959804377</v>
      </c>
      <c r="AM5616" s="1">
        <v>1.8913453442685298E-2</v>
      </c>
      <c r="AN5616" s="1" t="s">
        <v>7566</v>
      </c>
      <c r="AO5616" s="1">
        <v>6.25</v>
      </c>
      <c r="AP5616" s="1">
        <v>-6.5401750111198406E-2</v>
      </c>
      <c r="AQ5616" s="1">
        <v>0.99785901362987794</v>
      </c>
    </row>
    <row r="5617" spans="1:43" s="1" customFormat="1">
      <c r="A5617" s="9">
        <f t="shared" si="524"/>
        <v>41877.263900462967</v>
      </c>
      <c r="B5617" s="5">
        <v>41877.097233796303</v>
      </c>
      <c r="C5617" s="9" t="str">
        <f t="shared" si="525"/>
        <v>20140826022001</v>
      </c>
      <c r="D5617" s="9" t="str">
        <f t="shared" si="526"/>
        <v>02</v>
      </c>
      <c r="E5617" s="9"/>
      <c r="F5617" s="5" t="s">
        <v>7503</v>
      </c>
      <c r="G5617" s="6">
        <v>269.097233796296</v>
      </c>
      <c r="H5617" s="6">
        <v>-8.0008070801777506E-2</v>
      </c>
      <c r="I5617" s="6">
        <v>-0.99679421577704697</v>
      </c>
      <c r="J5617" s="7">
        <v>938</v>
      </c>
      <c r="K5617" s="6">
        <v>1075</v>
      </c>
      <c r="L5617" s="3">
        <v>995.16407599309196</v>
      </c>
      <c r="M5617" s="3">
        <f t="shared" si="523"/>
        <v>7.8509745867256244</v>
      </c>
      <c r="N5617" s="1">
        <f t="shared" si="527"/>
        <v>1.9799949817588611</v>
      </c>
      <c r="O5617" s="1">
        <f t="shared" si="528"/>
        <v>3.9651487296960108</v>
      </c>
      <c r="W5617" s="3"/>
      <c r="X5617" s="3"/>
      <c r="Y5617" s="5">
        <v>41877.263888888898</v>
      </c>
      <c r="Z5617" s="5"/>
      <c r="AA5617" s="3">
        <v>22.870037269946899</v>
      </c>
      <c r="AB5617" s="3">
        <v>30.884583333394499</v>
      </c>
      <c r="AC5617" s="7">
        <v>7.6794791665597097</v>
      </c>
      <c r="AD5617" s="11">
        <v>322.74853548981503</v>
      </c>
      <c r="AE5617" s="7">
        <v>62.634720215892301</v>
      </c>
      <c r="AF5617" s="1">
        <v>4.5057858091715399</v>
      </c>
      <c r="AG5617" s="1">
        <v>1.45076928135967</v>
      </c>
      <c r="AH5617" s="1">
        <v>32.177795078983699</v>
      </c>
      <c r="AI5617" s="1" t="s">
        <v>29</v>
      </c>
      <c r="AJ5617" s="1" t="s">
        <v>29</v>
      </c>
      <c r="AK5617" s="11">
        <v>0.155811532355937</v>
      </c>
      <c r="AL5617" s="1">
        <v>-0.122472062204854</v>
      </c>
      <c r="AM5617" s="1">
        <v>2.0918032501066702E-2</v>
      </c>
      <c r="AN5617" s="1" t="s">
        <v>7567</v>
      </c>
      <c r="AO5617" s="1">
        <v>6.3333333333333304</v>
      </c>
      <c r="AP5617" s="1">
        <v>-8.7154347571195598E-2</v>
      </c>
      <c r="AQ5617" s="1">
        <v>0.99619482015288496</v>
      </c>
    </row>
    <row r="5618" spans="1:43" s="1" customFormat="1">
      <c r="A5618" s="9">
        <f t="shared" si="524"/>
        <v>41877.267372685164</v>
      </c>
      <c r="B5618" s="5">
        <v>41877.1007060185</v>
      </c>
      <c r="C5618" s="9" t="str">
        <f t="shared" si="525"/>
        <v>20140826022501</v>
      </c>
      <c r="D5618" s="9" t="str">
        <f t="shared" si="526"/>
        <v>02</v>
      </c>
      <c r="E5618" s="9"/>
      <c r="F5618" s="5" t="s">
        <v>7504</v>
      </c>
      <c r="G5618" s="6">
        <v>269.10070601851902</v>
      </c>
      <c r="H5618" s="6">
        <v>-7.9948490723850504E-2</v>
      </c>
      <c r="I5618" s="6">
        <v>-0.99679899620283396</v>
      </c>
      <c r="J5618" s="7">
        <v>975</v>
      </c>
      <c r="K5618" s="6">
        <v>1075</v>
      </c>
      <c r="L5618" s="3">
        <v>1034.4189489267201</v>
      </c>
      <c r="M5618" s="3">
        <f t="shared" si="523"/>
        <v>14.641006661731989</v>
      </c>
      <c r="N5618" s="1">
        <f t="shared" si="527"/>
        <v>2.5930012818623198</v>
      </c>
      <c r="O5618" s="1">
        <f t="shared" si="528"/>
        <v>5.6463553505136215</v>
      </c>
      <c r="W5618" s="3"/>
      <c r="X5618" s="3"/>
      <c r="Y5618" s="5">
        <v>41877.267361111102</v>
      </c>
      <c r="Z5618" s="5"/>
      <c r="AA5618" s="3">
        <v>22.670988293063498</v>
      </c>
      <c r="AB5618" s="3">
        <v>30.924270833623599</v>
      </c>
      <c r="AC5618" s="7">
        <v>7.6112499995023297</v>
      </c>
      <c r="AD5618" s="11">
        <v>323.21347081763099</v>
      </c>
      <c r="AE5618" s="7">
        <v>58.862920178879499</v>
      </c>
      <c r="AF5618" s="1">
        <v>4.2470322761972898</v>
      </c>
      <c r="AG5618" s="1">
        <v>1.3126906522740001</v>
      </c>
      <c r="AH5618" s="1">
        <v>33.3190829914587</v>
      </c>
      <c r="AI5618" s="1" t="s">
        <v>29</v>
      </c>
      <c r="AJ5618" s="1" t="s">
        <v>29</v>
      </c>
      <c r="AK5618" s="11">
        <v>0.14952884471635899</v>
      </c>
      <c r="AL5618" s="1">
        <v>-0.12069716454582299</v>
      </c>
      <c r="AM5618" s="1">
        <v>2.4476538562149801E-2</v>
      </c>
      <c r="AN5618" s="1" t="s">
        <v>7568</v>
      </c>
      <c r="AO5618" s="1">
        <v>6.4166666666666696</v>
      </c>
      <c r="AP5618" s="1">
        <v>-0.108865464352084</v>
      </c>
      <c r="AQ5618" s="1">
        <v>0.99405649269616703</v>
      </c>
    </row>
    <row r="5619" spans="1:43" s="1" customFormat="1">
      <c r="A5619" s="9">
        <f t="shared" si="524"/>
        <v>41877.270844907362</v>
      </c>
      <c r="B5619" s="5">
        <v>41877.104178240697</v>
      </c>
      <c r="C5619" s="9" t="str">
        <f t="shared" si="525"/>
        <v>20140826023001</v>
      </c>
      <c r="D5619" s="9" t="str">
        <f t="shared" si="526"/>
        <v>02</v>
      </c>
      <c r="E5619" s="9"/>
      <c r="F5619" s="5" t="s">
        <v>7506</v>
      </c>
      <c r="G5619" s="6">
        <v>269.10417824074102</v>
      </c>
      <c r="H5619" s="6">
        <v>-7.9888910360296397E-2</v>
      </c>
      <c r="I5619" s="6">
        <v>-0.99680377306741996</v>
      </c>
      <c r="J5619" s="7">
        <v>1044</v>
      </c>
      <c r="K5619" s="6">
        <v>1075</v>
      </c>
      <c r="L5619" s="3">
        <v>1107.62398223538</v>
      </c>
      <c r="M5619" s="3">
        <f t="shared" si="523"/>
        <v>18.01391561805999</v>
      </c>
      <c r="N5619" s="1">
        <f t="shared" si="527"/>
        <v>-1.5434631862779811</v>
      </c>
      <c r="O5619" s="1">
        <f t="shared" si="528"/>
        <v>-11.671101570941936</v>
      </c>
      <c r="P5619" s="6" t="s">
        <v>7569</v>
      </c>
      <c r="Q5619" s="6">
        <v>1017</v>
      </c>
      <c r="R5619" s="6" t="s">
        <v>35</v>
      </c>
      <c r="S5619" s="6">
        <v>0</v>
      </c>
      <c r="T5619" s="6" t="s">
        <v>35</v>
      </c>
      <c r="U5619" s="6">
        <v>0</v>
      </c>
      <c r="V5619" s="6" t="s">
        <v>36</v>
      </c>
      <c r="W5619" s="3"/>
      <c r="X5619" s="3"/>
      <c r="Y5619" s="5">
        <v>41877.270833333299</v>
      </c>
      <c r="Z5619" s="5"/>
      <c r="AA5619" s="3">
        <v>22.4613829792034</v>
      </c>
      <c r="AB5619" s="3">
        <v>30.9680208339751</v>
      </c>
      <c r="AC5619" s="7">
        <v>7.5431249994499403</v>
      </c>
      <c r="AD5619" s="11">
        <v>323.55890684248698</v>
      </c>
      <c r="AE5619" s="7">
        <v>55.536587475097598</v>
      </c>
      <c r="AF5619" s="1">
        <v>4.0192245267144502</v>
      </c>
      <c r="AG5619" s="1">
        <v>1.17376004729812</v>
      </c>
      <c r="AH5619" s="1">
        <v>34.503453919806198</v>
      </c>
      <c r="AI5619" s="1" t="s">
        <v>29</v>
      </c>
      <c r="AJ5619" s="1" t="s">
        <v>29</v>
      </c>
      <c r="AK5619" s="11">
        <v>0.14324615707678001</v>
      </c>
      <c r="AL5619" s="1">
        <v>-0.118922266886791</v>
      </c>
      <c r="AM5619" s="1">
        <v>2.8633537154720001E-2</v>
      </c>
      <c r="AN5619" s="1" t="s">
        <v>7570</v>
      </c>
      <c r="AO5619" s="1">
        <v>6.5</v>
      </c>
      <c r="AP5619" s="1">
        <v>-0.13052476715560199</v>
      </c>
      <c r="AQ5619" s="1">
        <v>0.99144504898606201</v>
      </c>
    </row>
    <row r="5620" spans="1:43" s="1" customFormat="1">
      <c r="A5620" s="9">
        <f t="shared" si="524"/>
        <v>41877.274317129661</v>
      </c>
      <c r="B5620" s="5">
        <v>41877.107650462996</v>
      </c>
      <c r="C5620" s="9" t="str">
        <f t="shared" si="525"/>
        <v>20140826023501</v>
      </c>
      <c r="D5620" s="9" t="str">
        <f t="shared" si="526"/>
        <v>02</v>
      </c>
      <c r="E5620" s="9"/>
      <c r="F5620" s="5" t="s">
        <v>7507</v>
      </c>
      <c r="G5620" s="6">
        <v>269.10765046296302</v>
      </c>
      <c r="H5620" s="6">
        <v>-7.9829329711328195E-2</v>
      </c>
      <c r="I5620" s="6">
        <v>-0.99680854637078598</v>
      </c>
      <c r="J5620" s="7">
        <v>1131</v>
      </c>
      <c r="K5620" s="6">
        <v>1073</v>
      </c>
      <c r="L5620" s="3">
        <v>1197.69356032568</v>
      </c>
      <c r="M5620" s="3">
        <f t="shared" si="523"/>
        <v>22.807401924501981</v>
      </c>
      <c r="N5620" s="1">
        <f t="shared" si="527"/>
        <v>8.5156353557022155E-2</v>
      </c>
      <c r="O5620" s="1">
        <f t="shared" si="528"/>
        <v>267.82971524526062</v>
      </c>
      <c r="W5620" s="3"/>
      <c r="X5620" s="3"/>
      <c r="Y5620" s="5">
        <v>41877.274305555598</v>
      </c>
      <c r="Z5620" s="5"/>
      <c r="AA5620" s="3">
        <v>22.252279255299499</v>
      </c>
      <c r="AB5620" s="3">
        <v>31.0117708350752</v>
      </c>
      <c r="AC5620" s="7">
        <v>7.5056249985069696</v>
      </c>
      <c r="AD5620" s="11">
        <v>323.71223599681502</v>
      </c>
      <c r="AE5620" s="7">
        <v>51.335473604385498</v>
      </c>
      <c r="AF5620" s="1">
        <v>3.7233985051156999</v>
      </c>
      <c r="AG5620" s="1">
        <v>1.32720296691004</v>
      </c>
      <c r="AH5620" s="1">
        <v>35.791370292134701</v>
      </c>
      <c r="AI5620" s="1" t="s">
        <v>29</v>
      </c>
      <c r="AJ5620" s="1" t="s">
        <v>29</v>
      </c>
      <c r="AK5620" s="11">
        <v>0.136671442668333</v>
      </c>
      <c r="AL5620" s="1">
        <v>-0.112907614636065</v>
      </c>
      <c r="AM5620" s="1">
        <v>3.1215838235987101E-2</v>
      </c>
      <c r="AN5620" s="1" t="s">
        <v>7571</v>
      </c>
      <c r="AO5620" s="1">
        <v>6.5833333333333304</v>
      </c>
      <c r="AP5620" s="1">
        <v>-0.15212194734409401</v>
      </c>
      <c r="AQ5620" s="1">
        <v>0.98836173192624199</v>
      </c>
    </row>
    <row r="5621" spans="1:43" s="1" customFormat="1">
      <c r="A5621" s="9">
        <f t="shared" si="524"/>
        <v>41877.277789351865</v>
      </c>
      <c r="B5621" s="5">
        <v>41877.111122685201</v>
      </c>
      <c r="C5621" s="9" t="str">
        <f t="shared" si="525"/>
        <v>20140826024001</v>
      </c>
      <c r="D5621" s="9" t="str">
        <f t="shared" si="526"/>
        <v>02</v>
      </c>
      <c r="E5621" s="9"/>
      <c r="F5621" s="5" t="s">
        <v>7508</v>
      </c>
      <c r="G5621" s="6">
        <v>269.11112268518502</v>
      </c>
      <c r="H5621" s="6">
        <v>-7.9769748777158603E-2</v>
      </c>
      <c r="I5621" s="6">
        <v>-0.99681331611291601</v>
      </c>
      <c r="J5621" s="7">
        <v>1241</v>
      </c>
      <c r="K5621" s="6">
        <v>1071</v>
      </c>
      <c r="L5621" s="3">
        <v>1311.7305699481899</v>
      </c>
      <c r="M5621" s="3">
        <f t="shared" si="523"/>
        <v>26.459215396002037</v>
      </c>
      <c r="N5621" s="1">
        <f t="shared" si="527"/>
        <v>1.2484559815969987</v>
      </c>
      <c r="O5621" s="1">
        <f t="shared" si="528"/>
        <v>21.193550902896845</v>
      </c>
      <c r="W5621" s="3"/>
      <c r="X5621" s="3"/>
      <c r="Y5621" s="5">
        <v>41877.277777777803</v>
      </c>
      <c r="Z5621" s="5"/>
      <c r="AA5621" s="3">
        <v>22.061711856893801</v>
      </c>
      <c r="AB5621" s="3">
        <v>31.051875001977599</v>
      </c>
      <c r="AC5621" s="7">
        <v>7.4571874970335896</v>
      </c>
      <c r="AD5621" s="11">
        <v>323.728153516475</v>
      </c>
      <c r="AE5621" s="7">
        <v>47.444204163507699</v>
      </c>
      <c r="AF5621" s="1">
        <v>3.4516859676082601</v>
      </c>
      <c r="AG5621" s="1">
        <v>1.3911436231310099</v>
      </c>
      <c r="AH5621" s="1">
        <v>37.029569347299201</v>
      </c>
      <c r="AI5621" s="1" t="s">
        <v>29</v>
      </c>
      <c r="AJ5621" s="1" t="s">
        <v>29</v>
      </c>
      <c r="AK5621" s="11">
        <v>0.130096728259886</v>
      </c>
      <c r="AL5621" s="1">
        <v>-0.106892962385339</v>
      </c>
      <c r="AM5621" s="1">
        <v>3.4898961440554203E-2</v>
      </c>
      <c r="AN5621" s="1" t="s">
        <v>7572</v>
      </c>
      <c r="AO5621" s="1">
        <v>6.6666666666666696</v>
      </c>
      <c r="AP5621" s="1">
        <v>-0.17364672584685201</v>
      </c>
      <c r="AQ5621" s="1">
        <v>0.98480800900615595</v>
      </c>
    </row>
    <row r="5622" spans="1:43" s="1" customFormat="1">
      <c r="A5622" s="9">
        <f t="shared" si="524"/>
        <v>41877.281249999964</v>
      </c>
      <c r="B5622" s="5">
        <v>41877.114583333299</v>
      </c>
      <c r="C5622" s="9" t="str">
        <f t="shared" si="525"/>
        <v>20140826024500</v>
      </c>
      <c r="D5622" s="9" t="str">
        <f t="shared" si="526"/>
        <v>02</v>
      </c>
      <c r="E5622" s="9"/>
      <c r="F5622" s="5" t="s">
        <v>7510</v>
      </c>
      <c r="G5622" s="6">
        <v>269.11458333333297</v>
      </c>
      <c r="H5622" s="6">
        <v>-7.9710366162538002E-2</v>
      </c>
      <c r="I5622" s="6">
        <v>-0.99681806641243897</v>
      </c>
      <c r="J5622" s="7">
        <v>1370</v>
      </c>
      <c r="K5622" s="6">
        <v>1068</v>
      </c>
      <c r="L5622" s="3">
        <v>1444.0266469282001</v>
      </c>
      <c r="M5622" s="3">
        <f t="shared" si="523"/>
        <v>29.51295336787598</v>
      </c>
      <c r="N5622" s="1">
        <f t="shared" si="527"/>
        <v>-0.49386291077842087</v>
      </c>
      <c r="O5622" s="1">
        <f t="shared" si="528"/>
        <v>-59.759404328132298</v>
      </c>
      <c r="P5622" s="6" t="s">
        <v>7573</v>
      </c>
      <c r="Q5622" s="6">
        <v>1017</v>
      </c>
      <c r="R5622" s="6" t="s">
        <v>35</v>
      </c>
      <c r="S5622" s="6">
        <v>0</v>
      </c>
      <c r="T5622" s="6" t="s">
        <v>35</v>
      </c>
      <c r="U5622" s="6">
        <v>0</v>
      </c>
      <c r="V5622" s="6" t="s">
        <v>36</v>
      </c>
      <c r="W5622" s="3"/>
      <c r="X5622" s="3"/>
      <c r="Y5622" s="5">
        <v>41877.28125</v>
      </c>
      <c r="Z5622" s="5"/>
      <c r="AA5622" s="3">
        <v>21.8843846941927</v>
      </c>
      <c r="AB5622" s="3">
        <v>31.089375000877499</v>
      </c>
      <c r="AC5622" s="7">
        <v>7.4009374986837804</v>
      </c>
      <c r="AD5622" s="11">
        <v>323.64591989158203</v>
      </c>
      <c r="AE5622" s="7">
        <v>43.774252249762696</v>
      </c>
      <c r="AF5622" s="1">
        <v>3.1971973522774402</v>
      </c>
      <c r="AG5622" s="1">
        <v>1.3911541044432201</v>
      </c>
      <c r="AH5622" s="1">
        <v>38.232256000085698</v>
      </c>
      <c r="AI5622" s="1" t="s">
        <v>29</v>
      </c>
      <c r="AJ5622" s="1" t="s">
        <v>29</v>
      </c>
      <c r="AK5622" s="11">
        <v>0.12352201407187299</v>
      </c>
      <c r="AL5622" s="1">
        <v>-0.10087831033627</v>
      </c>
      <c r="AM5622" s="1">
        <v>3.9724871524541197E-2</v>
      </c>
      <c r="AN5622" s="1" t="s">
        <v>7574</v>
      </c>
      <c r="AO5622" s="1">
        <v>6.75</v>
      </c>
      <c r="AP5622" s="1">
        <v>-0.19508885805239301</v>
      </c>
      <c r="AQ5622" s="1">
        <v>0.98078557160258695</v>
      </c>
    </row>
    <row r="5623" spans="1:43" s="1" customFormat="1">
      <c r="A5623" s="9">
        <f t="shared" si="524"/>
        <v>41877.284722222263</v>
      </c>
      <c r="B5623" s="5">
        <v>41877.118055555598</v>
      </c>
      <c r="C5623" s="9" t="str">
        <f t="shared" si="525"/>
        <v>20140826025000</v>
      </c>
      <c r="D5623" s="9" t="str">
        <f t="shared" si="526"/>
        <v>02</v>
      </c>
      <c r="E5623" s="9"/>
      <c r="F5623" s="5" t="s">
        <v>7511</v>
      </c>
      <c r="G5623" s="6">
        <v>269.118055555556</v>
      </c>
      <c r="H5623" s="6">
        <v>-7.96507846595534E-2</v>
      </c>
      <c r="I5623" s="6">
        <v>-0.99682282904391695</v>
      </c>
      <c r="J5623" s="7">
        <v>1510</v>
      </c>
      <c r="K5623" s="6">
        <v>1068</v>
      </c>
      <c r="L5623" s="3">
        <v>1591.59141376758</v>
      </c>
      <c r="M5623" s="3">
        <f t="shared" si="523"/>
        <v>28.630249198124012</v>
      </c>
      <c r="N5623" s="1">
        <f t="shared" si="527"/>
        <v>-0.29393257147661983</v>
      </c>
      <c r="O5623" s="1">
        <f t="shared" si="528"/>
        <v>-97.404139508238671</v>
      </c>
      <c r="W5623" s="3"/>
      <c r="X5623" s="3"/>
      <c r="Y5623" s="5">
        <v>41877.284722222197</v>
      </c>
      <c r="Z5623" s="5"/>
      <c r="AA5623" s="3">
        <v>21.736467869007502</v>
      </c>
      <c r="AB5623" s="3">
        <v>31.114583334023099</v>
      </c>
      <c r="AC5623" s="7">
        <v>7.3754166659769096</v>
      </c>
      <c r="AD5623" s="11">
        <v>323.33172515575399</v>
      </c>
      <c r="AE5623" s="7">
        <v>40.568813722055197</v>
      </c>
      <c r="AF5623" s="1">
        <v>2.9717209670920299</v>
      </c>
      <c r="AG5623" s="1">
        <v>1.3911645857557899</v>
      </c>
      <c r="AH5623" s="1">
        <v>39.3380051016414</v>
      </c>
      <c r="AI5623" s="1" t="s">
        <v>29</v>
      </c>
      <c r="AJ5623" s="1" t="s">
        <v>29</v>
      </c>
      <c r="AK5623" s="11">
        <v>0.116494053730111</v>
      </c>
      <c r="AL5623" s="1">
        <v>-9.3839758474916296E-2</v>
      </c>
      <c r="AM5623" s="1">
        <v>4.2129211808039302E-2</v>
      </c>
      <c r="AN5623" s="1" t="s">
        <v>7575</v>
      </c>
      <c r="AO5623" s="1">
        <v>6.8333333333333304</v>
      </c>
      <c r="AP5623" s="1">
        <v>-0.21643813868432901</v>
      </c>
      <c r="AQ5623" s="1">
        <v>0.976296334174652</v>
      </c>
    </row>
    <row r="5624" spans="1:43" s="1" customFormat="1">
      <c r="A5624" s="9">
        <f t="shared" si="524"/>
        <v>41877.288194444467</v>
      </c>
      <c r="B5624" s="5">
        <v>41877.121527777803</v>
      </c>
      <c r="C5624" s="9" t="str">
        <f t="shared" si="525"/>
        <v>20140826025500</v>
      </c>
      <c r="D5624" s="9" t="str">
        <f t="shared" si="526"/>
        <v>02</v>
      </c>
      <c r="E5624" s="9"/>
      <c r="F5624" s="5" t="s">
        <v>7512</v>
      </c>
      <c r="G5624" s="6">
        <v>269.121527777778</v>
      </c>
      <c r="H5624" s="6">
        <v>-7.9591202872005204E-2</v>
      </c>
      <c r="I5624" s="6">
        <v>-0.99682758811410699</v>
      </c>
      <c r="J5624" s="7">
        <v>1652</v>
      </c>
      <c r="K5624" s="6">
        <v>1064</v>
      </c>
      <c r="L5624" s="3">
        <v>1734.7426597582</v>
      </c>
      <c r="M5624" s="3">
        <f t="shared" si="523"/>
        <v>30.242487046632004</v>
      </c>
      <c r="N5624" s="1">
        <f t="shared" si="527"/>
        <v>7.5200494134560356E-2</v>
      </c>
      <c r="O5624" s="1">
        <f t="shared" si="528"/>
        <v>402.15808944709153</v>
      </c>
      <c r="W5624" s="3"/>
      <c r="X5624" s="3"/>
      <c r="Y5624" s="5">
        <v>41877.288194444402</v>
      </c>
      <c r="Z5624" s="5"/>
      <c r="AA5624" s="3">
        <v>21.599320706501601</v>
      </c>
      <c r="AB5624" s="3">
        <v>31.1371875005959</v>
      </c>
      <c r="AC5624" s="7">
        <v>7.3528124994041004</v>
      </c>
      <c r="AD5624" s="11">
        <v>323.013451357044</v>
      </c>
      <c r="AE5624" s="7">
        <v>38.258897247626201</v>
      </c>
      <c r="AF5624" s="1">
        <v>2.8104663578947</v>
      </c>
      <c r="AG5624" s="1">
        <v>1.44999367460045</v>
      </c>
      <c r="AH5624" s="1">
        <v>40.300970943673804</v>
      </c>
      <c r="AI5624" s="1" t="s">
        <v>29</v>
      </c>
      <c r="AJ5624" s="1" t="s">
        <v>29</v>
      </c>
      <c r="AK5624" s="11">
        <v>0.109466093373153</v>
      </c>
      <c r="AL5624" s="1">
        <v>-8.6801206579233695E-2</v>
      </c>
      <c r="AM5624" s="1">
        <v>4.4380020713650499E-2</v>
      </c>
      <c r="AN5624" s="1" t="s">
        <v>7576</v>
      </c>
      <c r="AO5624" s="1">
        <v>6.9166666666666696</v>
      </c>
      <c r="AP5624" s="1">
        <v>-0.23768440665851701</v>
      </c>
      <c r="AQ5624" s="1">
        <v>0.97134243335262005</v>
      </c>
    </row>
    <row r="5625" spans="1:43" s="1" customFormat="1">
      <c r="A5625" s="9">
        <f t="shared" si="524"/>
        <v>41877.291666666664</v>
      </c>
      <c r="B5625" s="5">
        <v>41877.125</v>
      </c>
      <c r="C5625" s="9" t="str">
        <f t="shared" si="525"/>
        <v>20140826030000</v>
      </c>
      <c r="D5625" s="9" t="str">
        <f t="shared" si="526"/>
        <v>03</v>
      </c>
      <c r="E5625" s="9"/>
      <c r="F5625" s="5" t="s">
        <v>7514</v>
      </c>
      <c r="G5625" s="6">
        <v>269.125</v>
      </c>
      <c r="H5625" s="6">
        <v>-7.9531620800106603E-2</v>
      </c>
      <c r="I5625" s="6">
        <v>-0.996832343622993</v>
      </c>
      <c r="J5625" s="7">
        <v>1796</v>
      </c>
      <c r="K5625" s="6">
        <v>1064</v>
      </c>
      <c r="L5625" s="3">
        <v>1885.9550949913601</v>
      </c>
      <c r="M5625" s="3">
        <f t="shared" si="523"/>
        <v>29.47663459166197</v>
      </c>
      <c r="N5625" s="1">
        <f t="shared" si="527"/>
        <v>-2.8241356293510393</v>
      </c>
      <c r="O5625" s="1">
        <f t="shared" si="528"/>
        <v>-10.437400486475726</v>
      </c>
      <c r="P5625" s="6" t="s">
        <v>7577</v>
      </c>
      <c r="Q5625" s="6">
        <v>1017</v>
      </c>
      <c r="R5625" s="6" t="s">
        <v>35</v>
      </c>
      <c r="S5625" s="6">
        <v>0.6</v>
      </c>
      <c r="T5625" s="6" t="s">
        <v>35</v>
      </c>
      <c r="U5625" s="6">
        <v>0</v>
      </c>
      <c r="V5625" s="6" t="s">
        <v>36</v>
      </c>
      <c r="W5625" s="3"/>
      <c r="X5625" s="3"/>
      <c r="Y5625" s="5">
        <v>41877.291666666701</v>
      </c>
      <c r="Z5625" s="5"/>
      <c r="AA5625" s="3">
        <v>21.478696749313801</v>
      </c>
      <c r="AB5625" s="3">
        <v>31.155937500674501</v>
      </c>
      <c r="AC5625" s="7">
        <v>7.3340624993255199</v>
      </c>
      <c r="AD5625" s="11">
        <v>322.69494023665197</v>
      </c>
      <c r="AE5625" s="7">
        <v>37.376937604245697</v>
      </c>
      <c r="AF5625" s="1">
        <v>2.7517339800379901</v>
      </c>
      <c r="AG5625" s="1">
        <v>1.6034439895705901</v>
      </c>
      <c r="AH5625" s="1">
        <v>41.036885105191701</v>
      </c>
      <c r="AI5625" s="1" t="s">
        <v>29</v>
      </c>
      <c r="AJ5625" s="1" t="s">
        <v>29</v>
      </c>
      <c r="AK5625" s="11">
        <v>0.102438133016195</v>
      </c>
      <c r="AL5625" s="1">
        <v>-7.9762654683550996E-2</v>
      </c>
      <c r="AM5625" s="1">
        <v>4.63380229881779E-2</v>
      </c>
      <c r="AN5625" s="1" t="s">
        <v>7578</v>
      </c>
      <c r="AO5625" s="1">
        <v>7</v>
      </c>
      <c r="AP5625" s="1">
        <v>-0.25881754991917799</v>
      </c>
      <c r="AQ5625" s="1">
        <v>0.96592622692099706</v>
      </c>
    </row>
    <row r="5626" spans="1:43" s="1" customFormat="1">
      <c r="A5626" s="9">
        <f t="shared" si="524"/>
        <v>41877.295150462967</v>
      </c>
      <c r="B5626" s="5">
        <v>41877.128483796303</v>
      </c>
      <c r="C5626" s="9" t="str">
        <f t="shared" si="525"/>
        <v>20140826030501</v>
      </c>
      <c r="D5626" s="9" t="str">
        <f t="shared" si="526"/>
        <v>03</v>
      </c>
      <c r="E5626" s="9"/>
      <c r="F5626" s="5" t="s">
        <v>7515</v>
      </c>
      <c r="G5626" s="6">
        <v>269.128483796296</v>
      </c>
      <c r="H5626" s="6">
        <v>-7.9471839835741506E-2</v>
      </c>
      <c r="I5626" s="6">
        <v>-0.99683711140442699</v>
      </c>
      <c r="J5626" s="7">
        <v>1940</v>
      </c>
      <c r="K5626" s="6">
        <v>1062</v>
      </c>
      <c r="L5626" s="3">
        <v>2033.3382679496699</v>
      </c>
      <c r="M5626" s="3">
        <f t="shared" si="523"/>
        <v>28.517739945718041</v>
      </c>
      <c r="N5626" s="1">
        <f t="shared" si="527"/>
        <v>-2.3702011073209008</v>
      </c>
      <c r="O5626" s="1">
        <f t="shared" si="528"/>
        <v>-12.031780703179392</v>
      </c>
      <c r="W5626" s="3"/>
      <c r="X5626" s="3"/>
      <c r="Y5626" s="5">
        <v>41877.295138888898</v>
      </c>
      <c r="Z5626" s="5"/>
      <c r="AA5626" s="3">
        <v>21.3810160530237</v>
      </c>
      <c r="AB5626" s="3">
        <v>31.1697916667496</v>
      </c>
      <c r="AC5626" s="7">
        <v>7.3153124998755796</v>
      </c>
      <c r="AD5626" s="11">
        <v>322.283714844158</v>
      </c>
      <c r="AE5626" s="7">
        <v>36.354679224461698</v>
      </c>
      <c r="AF5626" s="1">
        <v>2.6789903360287299</v>
      </c>
      <c r="AG5626" s="1">
        <v>1.71683186858162</v>
      </c>
      <c r="AH5626" s="1">
        <v>41.7092668615702</v>
      </c>
      <c r="AI5626" s="1" t="s">
        <v>29</v>
      </c>
      <c r="AJ5626" s="1" t="s">
        <v>29</v>
      </c>
      <c r="AK5626" s="11">
        <v>9.4917057279314695E-2</v>
      </c>
      <c r="AL5626" s="1">
        <v>-7.3193995828785496E-2</v>
      </c>
      <c r="AM5626" s="1">
        <v>4.8382410301227599E-2</v>
      </c>
      <c r="AN5626" s="1" t="s">
        <v>7579</v>
      </c>
      <c r="AO5626" s="1">
        <v>7.0833333333333304</v>
      </c>
      <c r="AP5626" s="1">
        <v>-0.27982751025167601</v>
      </c>
      <c r="AQ5626" s="1">
        <v>0.96005029269635</v>
      </c>
    </row>
    <row r="5627" spans="1:43" s="1" customFormat="1">
      <c r="A5627" s="9">
        <f t="shared" si="524"/>
        <v>41877.298622685164</v>
      </c>
      <c r="B5627" s="5">
        <v>41877.1319560185</v>
      </c>
      <c r="C5627" s="9" t="str">
        <f t="shared" si="525"/>
        <v>20140826031001</v>
      </c>
      <c r="D5627" s="9" t="str">
        <f t="shared" si="526"/>
        <v>03</v>
      </c>
      <c r="E5627" s="9"/>
      <c r="F5627" s="5" t="s">
        <v>7516</v>
      </c>
      <c r="G5627" s="6">
        <v>269.13195601851902</v>
      </c>
      <c r="H5627" s="6">
        <v>-7.9412257194834204E-2</v>
      </c>
      <c r="I5627" s="6">
        <v>-0.99684185977878204</v>
      </c>
      <c r="J5627" s="7">
        <v>2078</v>
      </c>
      <c r="K5627" s="6">
        <v>1061</v>
      </c>
      <c r="L5627" s="3">
        <v>2175.9269676782601</v>
      </c>
      <c r="M5627" s="3">
        <f t="shared" si="523"/>
        <v>26.353614606463999</v>
      </c>
      <c r="N5627" s="1">
        <f t="shared" si="527"/>
        <v>3.224165310549381</v>
      </c>
      <c r="O5627" s="1">
        <f t="shared" si="528"/>
        <v>8.1737789685397608</v>
      </c>
      <c r="W5627" s="3"/>
      <c r="X5627" s="3"/>
      <c r="Y5627" s="5">
        <v>41877.298611111102</v>
      </c>
      <c r="Z5627" s="5"/>
      <c r="AA5627" s="3">
        <v>21.292880243540601</v>
      </c>
      <c r="AB5627" s="3">
        <v>31.181145833401001</v>
      </c>
      <c r="AC5627" s="7">
        <v>7.296562499797</v>
      </c>
      <c r="AD5627" s="11">
        <v>321.81429643220798</v>
      </c>
      <c r="AE5627" s="7">
        <v>35.5552043344656</v>
      </c>
      <c r="AF5627" s="1">
        <v>2.6219908855226799</v>
      </c>
      <c r="AG5627" s="1">
        <v>1.80038489659558</v>
      </c>
      <c r="AH5627" s="1">
        <v>42.324097910574601</v>
      </c>
      <c r="AI5627" s="1" t="s">
        <v>29</v>
      </c>
      <c r="AJ5627" s="1" t="s">
        <v>29</v>
      </c>
      <c r="AK5627" s="11">
        <v>8.73959812902705E-2</v>
      </c>
      <c r="AL5627" s="1">
        <v>-6.6625336753788594E-2</v>
      </c>
      <c r="AM5627" s="1">
        <v>5.05169940146546E-2</v>
      </c>
      <c r="AN5627" s="1" t="s">
        <v>7580</v>
      </c>
      <c r="AO5627" s="1">
        <v>7.1666666666666696</v>
      </c>
      <c r="AP5627" s="1">
        <v>-0.30070428806968202</v>
      </c>
      <c r="AQ5627" s="1">
        <v>0.95371742730040598</v>
      </c>
    </row>
    <row r="5628" spans="1:43" s="1" customFormat="1">
      <c r="A5628" s="9">
        <f t="shared" si="524"/>
        <v>41877.302094907362</v>
      </c>
      <c r="B5628" s="5">
        <v>41877.135428240697</v>
      </c>
      <c r="C5628" s="9" t="str">
        <f t="shared" si="525"/>
        <v>20140826031501</v>
      </c>
      <c r="D5628" s="9" t="str">
        <f t="shared" si="526"/>
        <v>03</v>
      </c>
      <c r="E5628" s="9"/>
      <c r="F5628" s="5" t="s">
        <v>7518</v>
      </c>
      <c r="G5628" s="6">
        <v>269.13542824074102</v>
      </c>
      <c r="H5628" s="6">
        <v>-7.9352674270215598E-2</v>
      </c>
      <c r="I5628" s="6">
        <v>-0.99684660459178198</v>
      </c>
      <c r="J5628" s="7">
        <v>2208</v>
      </c>
      <c r="K5628" s="6">
        <v>1059</v>
      </c>
      <c r="L5628" s="3">
        <v>2307.6950407105801</v>
      </c>
      <c r="M5628" s="3">
        <f t="shared" si="523"/>
        <v>20.200542807797955</v>
      </c>
      <c r="N5628" s="1">
        <f t="shared" si="527"/>
        <v>0.11130250162937898</v>
      </c>
      <c r="O5628" s="1">
        <f t="shared" si="528"/>
        <v>181.49226218708725</v>
      </c>
      <c r="P5628" s="6" t="s">
        <v>7581</v>
      </c>
      <c r="Q5628" s="6">
        <v>1017</v>
      </c>
      <c r="R5628" s="6" t="s">
        <v>35</v>
      </c>
      <c r="S5628" s="6">
        <v>0.3</v>
      </c>
      <c r="T5628" s="6" t="s">
        <v>35</v>
      </c>
      <c r="U5628" s="6">
        <v>0</v>
      </c>
      <c r="V5628" s="6" t="s">
        <v>36</v>
      </c>
      <c r="W5628" s="3"/>
      <c r="X5628" s="3"/>
      <c r="Y5628" s="5">
        <v>41877.302083333299</v>
      </c>
      <c r="Z5628" s="5"/>
      <c r="AA5628" s="3">
        <v>21.218994006220999</v>
      </c>
      <c r="AB5628" s="3">
        <v>31.1873958334272</v>
      </c>
      <c r="AC5628" s="7">
        <v>7.2778124997184204</v>
      </c>
      <c r="AD5628" s="11">
        <v>321.19988866394999</v>
      </c>
      <c r="AE5628" s="7">
        <v>35.920991952727</v>
      </c>
      <c r="AF5628" s="1">
        <v>2.6523880631686398</v>
      </c>
      <c r="AG5628" s="1">
        <v>1.8003984606468499</v>
      </c>
      <c r="AH5628" s="1">
        <v>42.760845392531699</v>
      </c>
      <c r="AI5628" s="1" t="s">
        <v>29</v>
      </c>
      <c r="AJ5628" s="1" t="s">
        <v>29</v>
      </c>
      <c r="AK5628" s="11">
        <v>7.9874905301226401E-2</v>
      </c>
      <c r="AL5628" s="1">
        <v>-6.0056677678791699E-2</v>
      </c>
      <c r="AM5628" s="1">
        <v>5.2745753433699999E-2</v>
      </c>
      <c r="AN5628" s="1" t="s">
        <v>7582</v>
      </c>
      <c r="AO5628" s="1">
        <v>7.25</v>
      </c>
      <c r="AP5628" s="1">
        <v>-0.32143794717442198</v>
      </c>
      <c r="AQ5628" s="1">
        <v>0.94693064482901501</v>
      </c>
    </row>
    <row r="5629" spans="1:43" s="1" customFormat="1">
      <c r="A5629" s="9">
        <f t="shared" si="524"/>
        <v>41877.305567129661</v>
      </c>
      <c r="B5629" s="5">
        <v>41877.138900462996</v>
      </c>
      <c r="C5629" s="9" t="str">
        <f t="shared" si="525"/>
        <v>20140826032001</v>
      </c>
      <c r="D5629" s="9" t="str">
        <f t="shared" si="526"/>
        <v>03</v>
      </c>
      <c r="E5629" s="9"/>
      <c r="F5629" s="5" t="s">
        <v>7519</v>
      </c>
      <c r="G5629" s="6">
        <v>269.13890046296302</v>
      </c>
      <c r="H5629" s="6">
        <v>-7.9293091062098697E-2</v>
      </c>
      <c r="I5629" s="6">
        <v>-0.99685134584340995</v>
      </c>
      <c r="J5629" s="7">
        <v>2309</v>
      </c>
      <c r="K5629" s="6">
        <v>1057</v>
      </c>
      <c r="L5629" s="3">
        <v>2408.6977547495699</v>
      </c>
      <c r="M5629" s="3">
        <f t="shared" si="523"/>
        <v>21.07219343696006</v>
      </c>
      <c r="N5629" s="1">
        <f t="shared" si="527"/>
        <v>-2.1121705946462583</v>
      </c>
      <c r="O5629" s="1">
        <f t="shared" si="528"/>
        <v>-9.9765584704057417</v>
      </c>
      <c r="W5629" s="3"/>
      <c r="X5629" s="3"/>
      <c r="Y5629" s="5">
        <v>41877.305555555598</v>
      </c>
      <c r="Z5629" s="5"/>
      <c r="AA5629" s="3">
        <v>21.151650696847</v>
      </c>
      <c r="AB5629" s="3">
        <v>31.19</v>
      </c>
      <c r="AC5629" s="7">
        <v>7.2736458335297796</v>
      </c>
      <c r="AD5629" s="11">
        <v>320.89506595069901</v>
      </c>
      <c r="AE5629" s="7">
        <v>35.6273593937008</v>
      </c>
      <c r="AF5629" s="1">
        <v>2.6341979902264301</v>
      </c>
      <c r="AG5629" s="1">
        <v>1.9794316466134301</v>
      </c>
      <c r="AH5629" s="1">
        <v>43.177435324445803</v>
      </c>
      <c r="AI5629" s="1" t="s">
        <v>29</v>
      </c>
      <c r="AJ5629" s="1" t="s">
        <v>29</v>
      </c>
      <c r="AK5629" s="11">
        <v>7.2402499780503601E-2</v>
      </c>
      <c r="AL5629" s="1">
        <v>-5.4562324249537303E-2</v>
      </c>
      <c r="AM5629" s="1">
        <v>5.3254236970348597E-2</v>
      </c>
      <c r="AN5629" s="1" t="s">
        <v>7583</v>
      </c>
      <c r="AO5629" s="1">
        <v>7.3333333333333304</v>
      </c>
      <c r="AP5629" s="1">
        <v>-0.342018619483762</v>
      </c>
      <c r="AQ5629" s="1">
        <v>0.939693175417605</v>
      </c>
    </row>
    <row r="5630" spans="1:43" s="1" customFormat="1">
      <c r="A5630" s="9">
        <f t="shared" si="524"/>
        <v>41877.309039351865</v>
      </c>
      <c r="B5630" s="5">
        <v>41877.142372685201</v>
      </c>
      <c r="C5630" s="9" t="str">
        <f t="shared" si="525"/>
        <v>20140826032501</v>
      </c>
      <c r="D5630" s="9" t="str">
        <f t="shared" si="526"/>
        <v>03</v>
      </c>
      <c r="E5630" s="9"/>
      <c r="F5630" s="5" t="s">
        <v>7520</v>
      </c>
      <c r="G5630" s="6">
        <v>269.14237268518502</v>
      </c>
      <c r="H5630" s="6">
        <v>-7.9233507570696193E-2</v>
      </c>
      <c r="I5630" s="6">
        <v>-0.99685608353364896</v>
      </c>
      <c r="J5630" s="7">
        <v>2410</v>
      </c>
      <c r="K5630" s="6">
        <v>1057</v>
      </c>
      <c r="L5630" s="3">
        <v>2514.0587219343702</v>
      </c>
      <c r="M5630" s="3">
        <f t="shared" si="523"/>
        <v>18.700616827041994</v>
      </c>
      <c r="N5630" s="1">
        <f t="shared" si="527"/>
        <v>1.85412742051914</v>
      </c>
      <c r="O5630" s="1">
        <f t="shared" si="528"/>
        <v>10.085939412840343</v>
      </c>
      <c r="W5630" s="3"/>
      <c r="X5630" s="3"/>
      <c r="Y5630" s="5">
        <v>41877.309027777803</v>
      </c>
      <c r="Z5630" s="5"/>
      <c r="AA5630" s="3">
        <v>21.088980907111999</v>
      </c>
      <c r="AB5630" s="3">
        <v>31.19</v>
      </c>
      <c r="AC5630" s="7">
        <v>7.2798958336869504</v>
      </c>
      <c r="AD5630" s="11">
        <v>320.81137540434497</v>
      </c>
      <c r="AE5630" s="7">
        <v>34.862712454812502</v>
      </c>
      <c r="AF5630" s="1">
        <v>2.5813027406863198</v>
      </c>
      <c r="AG5630" s="1">
        <v>2.2863359822715301</v>
      </c>
      <c r="AH5630" s="1">
        <v>43.579627007322301</v>
      </c>
      <c r="AI5630" s="1" t="s">
        <v>29</v>
      </c>
      <c r="AJ5630" s="1" t="s">
        <v>29</v>
      </c>
      <c r="AK5630" s="11">
        <v>6.4930094259780802E-2</v>
      </c>
      <c r="AL5630" s="1">
        <v>-4.9067970820282802E-2</v>
      </c>
      <c r="AM5630" s="1">
        <v>5.2493335136056897E-2</v>
      </c>
      <c r="AN5630" s="1" t="s">
        <v>7584</v>
      </c>
      <c r="AO5630" s="1">
        <v>7.4166666666666696</v>
      </c>
      <c r="AP5630" s="1">
        <v>-0.36243650972887598</v>
      </c>
      <c r="AQ5630" s="1">
        <v>0.93200846370381796</v>
      </c>
    </row>
    <row r="5631" spans="1:43" s="1" customFormat="1">
      <c r="A5631" s="9">
        <f t="shared" si="524"/>
        <v>41877.312511574062</v>
      </c>
      <c r="B5631" s="5">
        <v>41877.145844907398</v>
      </c>
      <c r="C5631" s="9" t="str">
        <f t="shared" si="525"/>
        <v>20140826033001</v>
      </c>
      <c r="D5631" s="9" t="str">
        <f t="shared" si="526"/>
        <v>03</v>
      </c>
      <c r="E5631" s="9"/>
      <c r="F5631" s="5" t="s">
        <v>7522</v>
      </c>
      <c r="G5631" s="6">
        <v>269.14584490740702</v>
      </c>
      <c r="H5631" s="6">
        <v>-7.9173923796221096E-2</v>
      </c>
      <c r="I5631" s="6">
        <v>-0.99686081766248102</v>
      </c>
      <c r="J5631" s="7">
        <v>2502</v>
      </c>
      <c r="K5631" s="6">
        <v>1056</v>
      </c>
      <c r="L5631" s="3">
        <v>2607.5618060695801</v>
      </c>
      <c r="M5631" s="3">
        <f t="shared" si="523"/>
        <v>16.049740932641999</v>
      </c>
      <c r="N5631" s="1">
        <f t="shared" si="527"/>
        <v>-0.3248094480554613</v>
      </c>
      <c r="O5631" s="1">
        <f t="shared" si="528"/>
        <v>-49.412789648598832</v>
      </c>
      <c r="P5631" s="6" t="s">
        <v>7585</v>
      </c>
      <c r="Q5631" s="6">
        <v>1017</v>
      </c>
      <c r="R5631" s="6" t="s">
        <v>35</v>
      </c>
      <c r="S5631" s="6">
        <v>0.2</v>
      </c>
      <c r="T5631" s="6" t="s">
        <v>35</v>
      </c>
      <c r="U5631" s="6">
        <v>0</v>
      </c>
      <c r="V5631" s="6" t="s">
        <v>36</v>
      </c>
      <c r="W5631" s="3"/>
      <c r="X5631" s="3"/>
      <c r="Y5631" s="5">
        <v>41877.3125</v>
      </c>
      <c r="Z5631" s="5"/>
      <c r="AA5631" s="3">
        <v>21.047761286559801</v>
      </c>
      <c r="AB5631" s="3">
        <v>31.177708332988502</v>
      </c>
      <c r="AC5631" s="7">
        <v>7.2615624994826797</v>
      </c>
      <c r="AD5631" s="11">
        <v>320.553268022368</v>
      </c>
      <c r="AE5631" s="7">
        <v>35.268319407301</v>
      </c>
      <c r="AF5631" s="1">
        <v>2.6103257307000098</v>
      </c>
      <c r="AG5631" s="1">
        <v>2.2411714186690399</v>
      </c>
      <c r="AH5631" s="1">
        <v>43.761952297998903</v>
      </c>
      <c r="AI5631" s="1" t="s">
        <v>29</v>
      </c>
      <c r="AJ5631" s="1" t="s">
        <v>29</v>
      </c>
      <c r="AK5631" s="11">
        <v>5.7457688989589903E-2</v>
      </c>
      <c r="AL5631" s="1">
        <v>-4.3573617575240899E-2</v>
      </c>
      <c r="AM5631" s="1">
        <v>5.4756729467562403E-2</v>
      </c>
      <c r="AN5631" s="1" t="s">
        <v>7586</v>
      </c>
      <c r="AO5631" s="1">
        <v>7.5</v>
      </c>
      <c r="AP5631" s="1">
        <v>-0.38268190011625203</v>
      </c>
      <c r="AQ5631" s="1">
        <v>0.923880167188048</v>
      </c>
    </row>
    <row r="5632" spans="1:43" s="1" customFormat="1">
      <c r="A5632" s="9">
        <f t="shared" si="524"/>
        <v>41877.315972222263</v>
      </c>
      <c r="B5632" s="5">
        <v>41877.149305555598</v>
      </c>
      <c r="C5632" s="9" t="str">
        <f t="shared" si="525"/>
        <v>20140826033500</v>
      </c>
      <c r="D5632" s="9" t="str">
        <f t="shared" si="526"/>
        <v>03</v>
      </c>
      <c r="E5632" s="9"/>
      <c r="F5632" s="5" t="s">
        <v>7523</v>
      </c>
      <c r="G5632" s="6">
        <v>269.149305555556</v>
      </c>
      <c r="H5632" s="6">
        <v>-7.9114538352880695E-2</v>
      </c>
      <c r="I5632" s="6">
        <v>-0.99686553246724796</v>
      </c>
      <c r="J5632" s="7">
        <v>2579</v>
      </c>
      <c r="K5632" s="6">
        <v>1056</v>
      </c>
      <c r="L5632" s="3">
        <v>2687.8105107327901</v>
      </c>
      <c r="M5632" s="3">
        <f t="shared" si="523"/>
        <v>16.466617320503975</v>
      </c>
      <c r="N5632" s="1">
        <f t="shared" si="527"/>
        <v>-3.9382002915290997</v>
      </c>
      <c r="O5632" s="1">
        <f t="shared" si="528"/>
        <v>-4.1812544059587227</v>
      </c>
      <c r="W5632" s="3"/>
      <c r="X5632" s="3"/>
      <c r="Y5632" s="5">
        <v>41877.315972222197</v>
      </c>
      <c r="Z5632" s="5"/>
      <c r="AA5632" s="3">
        <v>21.012161382734199</v>
      </c>
      <c r="AB5632" s="3">
        <v>31.1652083329361</v>
      </c>
      <c r="AC5632" s="7">
        <v>7.2547916670639303</v>
      </c>
      <c r="AD5632" s="11">
        <v>320.13350138213599</v>
      </c>
      <c r="AE5632" s="7">
        <v>34.689325557272099</v>
      </c>
      <c r="AF5632" s="1">
        <v>2.56997023503529</v>
      </c>
      <c r="AG5632" s="1">
        <v>2.2488612845925302</v>
      </c>
      <c r="AH5632" s="1">
        <v>43.965868574430701</v>
      </c>
      <c r="AI5632" s="1" t="s">
        <v>29</v>
      </c>
      <c r="AJ5632" s="1" t="s">
        <v>29</v>
      </c>
      <c r="AK5632" s="11">
        <v>4.9872304419630198E-2</v>
      </c>
      <c r="AL5632" s="1">
        <v>-4.1510534781017301E-2</v>
      </c>
      <c r="AM5632" s="1">
        <v>5.5617099091174099E-2</v>
      </c>
      <c r="AN5632" s="1" t="s">
        <v>7587</v>
      </c>
      <c r="AO5632" s="1">
        <v>7.5833333333333304</v>
      </c>
      <c r="AP5632" s="1">
        <v>-0.40274515495282998</v>
      </c>
      <c r="AQ5632" s="1">
        <v>0.915312154492674</v>
      </c>
    </row>
    <row r="5633" spans="1:43" s="1" customFormat="1">
      <c r="A5633" s="9">
        <f t="shared" si="524"/>
        <v>41877.319444444467</v>
      </c>
      <c r="B5633" s="5">
        <v>41877.152777777803</v>
      </c>
      <c r="C5633" s="9" t="str">
        <f t="shared" si="525"/>
        <v>20140826034000</v>
      </c>
      <c r="D5633" s="9" t="str">
        <f t="shared" si="526"/>
        <v>03</v>
      </c>
      <c r="E5633" s="9"/>
      <c r="F5633" s="5" t="s">
        <v>7524</v>
      </c>
      <c r="G5633" s="6">
        <v>269.152777777778</v>
      </c>
      <c r="H5633" s="6">
        <v>-7.9054954013840703E-2</v>
      </c>
      <c r="I5633" s="6">
        <v>-0.99687025948508901</v>
      </c>
      <c r="J5633" s="7">
        <v>2658</v>
      </c>
      <c r="K5633" s="6">
        <v>1056</v>
      </c>
      <c r="L5633" s="3">
        <v>2770.14359733531</v>
      </c>
      <c r="M5633" s="3">
        <f t="shared" si="523"/>
        <v>15.802220577349999</v>
      </c>
      <c r="N5633" s="1">
        <f t="shared" si="527"/>
        <v>1.4824254452767207</v>
      </c>
      <c r="O5633" s="1">
        <f t="shared" si="528"/>
        <v>10.659706785052006</v>
      </c>
      <c r="W5633" s="3"/>
      <c r="X5633" s="3"/>
      <c r="Y5633" s="5">
        <v>41877.319444444402</v>
      </c>
      <c r="Z5633" s="5"/>
      <c r="AA5633" s="3">
        <v>20.9850170350554</v>
      </c>
      <c r="AB5633" s="3">
        <v>31.152708332883702</v>
      </c>
      <c r="AC5633" s="7">
        <v>7.2672916671163197</v>
      </c>
      <c r="AD5633" s="11">
        <v>319.45842988071001</v>
      </c>
      <c r="AE5633" s="7">
        <v>32.494500795627403</v>
      </c>
      <c r="AF5633" s="1">
        <v>2.41577230672342</v>
      </c>
      <c r="AG5633" s="1">
        <v>2.3511773192994201</v>
      </c>
      <c r="AH5633" s="1">
        <v>44.210513023135803</v>
      </c>
      <c r="AI5633" s="1" t="s">
        <v>29</v>
      </c>
      <c r="AJ5633" s="1" t="s">
        <v>29</v>
      </c>
      <c r="AK5633" s="11">
        <v>4.2286919845882599E-2</v>
      </c>
      <c r="AL5633" s="1">
        <v>-3.9447452101835999E-2</v>
      </c>
      <c r="AM5633" s="1">
        <v>5.4039128056099603E-2</v>
      </c>
      <c r="AN5633" s="1" t="s">
        <v>7588</v>
      </c>
      <c r="AO5633" s="1">
        <v>7.6666666666666696</v>
      </c>
      <c r="AP5633" s="1">
        <v>-0.42261672523206001</v>
      </c>
      <c r="AQ5633" s="1">
        <v>0.90630850352081005</v>
      </c>
    </row>
    <row r="5634" spans="1:43" s="1" customFormat="1">
      <c r="A5634" s="9">
        <f t="shared" si="524"/>
        <v>41877.322916666664</v>
      </c>
      <c r="B5634" s="5">
        <v>41877.15625</v>
      </c>
      <c r="C5634" s="9" t="str">
        <f t="shared" si="525"/>
        <v>20140826034500</v>
      </c>
      <c r="D5634" s="9" t="str">
        <f t="shared" si="526"/>
        <v>03</v>
      </c>
      <c r="E5634" s="9"/>
      <c r="F5634" s="5" t="s">
        <v>7526</v>
      </c>
      <c r="G5634" s="6">
        <v>269.15625</v>
      </c>
      <c r="H5634" s="6">
        <v>-7.8995369392365899E-2</v>
      </c>
      <c r="I5634" s="6">
        <v>-0.99687498294147403</v>
      </c>
      <c r="J5634" s="7">
        <v>2739</v>
      </c>
      <c r="K5634" s="6">
        <v>1054</v>
      </c>
      <c r="L5634" s="3">
        <v>2849.15470022206</v>
      </c>
      <c r="M5634" s="3">
        <f t="shared" ref="M5634:M5697" si="529">(L5635-L5634)/5</f>
        <v>14.492376017764036</v>
      </c>
      <c r="N5634" s="1">
        <f t="shared" si="527"/>
        <v>2.2695715893849808</v>
      </c>
      <c r="O5634" s="1">
        <f t="shared" si="528"/>
        <v>6.3855117351425994</v>
      </c>
      <c r="P5634" s="6" t="s">
        <v>7589</v>
      </c>
      <c r="Q5634" s="6">
        <v>1018</v>
      </c>
      <c r="R5634" s="6" t="s">
        <v>35</v>
      </c>
      <c r="S5634" s="6">
        <v>0.6</v>
      </c>
      <c r="T5634" s="6" t="s">
        <v>35</v>
      </c>
      <c r="U5634" s="6">
        <v>0</v>
      </c>
      <c r="V5634" s="6" t="s">
        <v>36</v>
      </c>
      <c r="W5634" s="3"/>
      <c r="X5634" s="3"/>
      <c r="Y5634" s="5">
        <v>41877.322916666701</v>
      </c>
      <c r="Z5634" s="5"/>
      <c r="AA5634" s="3">
        <v>20.9559185885965</v>
      </c>
      <c r="AB5634" s="3">
        <v>31.135312499246901</v>
      </c>
      <c r="AC5634" s="7">
        <v>7.2553124992469398</v>
      </c>
      <c r="AD5634" s="11">
        <v>318.78279851997598</v>
      </c>
      <c r="AE5634" s="7">
        <v>33.285384763111097</v>
      </c>
      <c r="AF5634" s="1">
        <v>2.4761744030742401</v>
      </c>
      <c r="AG5634" s="1">
        <v>2.4935630309722798</v>
      </c>
      <c r="AH5634" s="1">
        <v>44.381122334319301</v>
      </c>
      <c r="AI5634" s="1" t="s">
        <v>29</v>
      </c>
      <c r="AJ5634" s="1" t="s">
        <v>29</v>
      </c>
      <c r="AK5634" s="11">
        <v>3.4701535272135001E-2</v>
      </c>
      <c r="AL5634" s="1">
        <v>-3.7384369422654697E-2</v>
      </c>
      <c r="AM5634" s="1">
        <v>5.55504396845116E-2</v>
      </c>
      <c r="AN5634" s="1" t="s">
        <v>7590</v>
      </c>
      <c r="AO5634" s="1">
        <v>7.75</v>
      </c>
      <c r="AP5634" s="1">
        <v>-0.44228715317870698</v>
      </c>
      <c r="AQ5634" s="1">
        <v>0.89687349951544204</v>
      </c>
    </row>
    <row r="5635" spans="1:43" s="1" customFormat="1">
      <c r="A5635" s="9">
        <f t="shared" ref="A5635:A5698" si="530">B5635+1/6</f>
        <v>41877.326388888861</v>
      </c>
      <c r="B5635" s="5">
        <v>41877.159722222197</v>
      </c>
      <c r="C5635" s="9" t="str">
        <f t="shared" ref="C5635:C5698" si="531">TEXT(B5635,"yyyymmddhhmmss")</f>
        <v>20140826035000</v>
      </c>
      <c r="D5635" s="9" t="str">
        <f t="shared" ref="D5635:D5698" si="532">MID(C5635,9,2)</f>
        <v>03</v>
      </c>
      <c r="E5635" s="9"/>
      <c r="F5635" s="5" t="s">
        <v>7527</v>
      </c>
      <c r="G5635" s="6">
        <v>269.159722222222</v>
      </c>
      <c r="H5635" s="6">
        <v>-7.8935784488669294E-2</v>
      </c>
      <c r="I5635" s="6">
        <v>-0.99687970283638405</v>
      </c>
      <c r="J5635" s="7">
        <v>2814</v>
      </c>
      <c r="K5635" s="6">
        <v>1052</v>
      </c>
      <c r="L5635" s="3">
        <v>2921.6165803108802</v>
      </c>
      <c r="M5635" s="3">
        <f t="shared" si="529"/>
        <v>14.327757216875943</v>
      </c>
      <c r="N5635" s="1">
        <f t="shared" si="527"/>
        <v>-0.90284709122648221</v>
      </c>
      <c r="O5635" s="1">
        <f t="shared" si="528"/>
        <v>-15.869528025407103</v>
      </c>
      <c r="W5635" s="3"/>
      <c r="X5635" s="3"/>
      <c r="Y5635" s="5">
        <v>41877.326388888898</v>
      </c>
      <c r="Z5635" s="5"/>
      <c r="AA5635" s="3">
        <v>20.925479424227799</v>
      </c>
      <c r="AB5635" s="3">
        <v>31.116562499796999</v>
      </c>
      <c r="AC5635" s="7">
        <v>7.2411458334010002</v>
      </c>
      <c r="AD5635" s="11">
        <v>318.06350327781399</v>
      </c>
      <c r="AE5635" s="7">
        <v>33.634704662176802</v>
      </c>
      <c r="AF5635" s="1">
        <v>2.5019716434409398</v>
      </c>
      <c r="AG5635" s="1">
        <v>2.6188995040104599</v>
      </c>
      <c r="AH5635" s="1">
        <v>44.5408960411891</v>
      </c>
      <c r="AI5635" s="1" t="s">
        <v>29</v>
      </c>
      <c r="AJ5635" s="1" t="s">
        <v>29</v>
      </c>
      <c r="AK5635" s="11">
        <v>2.73191257483297E-2</v>
      </c>
      <c r="AL5635" s="1">
        <v>-3.7546739153783398E-2</v>
      </c>
      <c r="AM5635" s="1">
        <v>5.7392370981445402E-2</v>
      </c>
      <c r="AN5635" s="1" t="s">
        <v>7591</v>
      </c>
      <c r="AO5635" s="1">
        <v>7.8333333333333304</v>
      </c>
      <c r="AP5635" s="1">
        <v>-0.46174707675023002</v>
      </c>
      <c r="AQ5635" s="1">
        <v>0.88701163301989305</v>
      </c>
    </row>
    <row r="5636" spans="1:43" s="1" customFormat="1">
      <c r="A5636" s="9">
        <f t="shared" si="530"/>
        <v>41877.329861111066</v>
      </c>
      <c r="B5636" s="5">
        <v>41877.163194444402</v>
      </c>
      <c r="C5636" s="9" t="str">
        <f t="shared" si="531"/>
        <v>20140826035500</v>
      </c>
      <c r="D5636" s="9" t="str">
        <f t="shared" si="532"/>
        <v>03</v>
      </c>
      <c r="E5636" s="9"/>
      <c r="F5636" s="5" t="s">
        <v>7528</v>
      </c>
      <c r="G5636" s="6">
        <v>269.163194444444</v>
      </c>
      <c r="H5636" s="6">
        <v>-7.8876199302963704E-2</v>
      </c>
      <c r="I5636" s="6">
        <v>-0.99688441916980497</v>
      </c>
      <c r="J5636" s="7">
        <v>2883</v>
      </c>
      <c r="K5636" s="6">
        <v>1052</v>
      </c>
      <c r="L5636" s="3">
        <v>2993.2553663952599</v>
      </c>
      <c r="M5636" s="3">
        <f t="shared" si="529"/>
        <v>10.882605477424022</v>
      </c>
      <c r="N5636" s="1">
        <f t="shared" si="527"/>
        <v>-0.36712307885273959</v>
      </c>
      <c r="O5636" s="1">
        <f t="shared" si="528"/>
        <v>-29.6429347657254</v>
      </c>
      <c r="W5636" s="3"/>
      <c r="X5636" s="3"/>
      <c r="Y5636" s="5">
        <v>41877.329861111102</v>
      </c>
      <c r="Z5636" s="5"/>
      <c r="AA5636" s="3">
        <v>20.891475626643899</v>
      </c>
      <c r="AB5636" s="3">
        <v>31.097812499718401</v>
      </c>
      <c r="AC5636" s="7">
        <v>7.2473958334271904</v>
      </c>
      <c r="AD5636" s="11">
        <v>317.15039498770602</v>
      </c>
      <c r="AE5636" s="7">
        <v>28.3383422637568</v>
      </c>
      <c r="AF5636" s="1">
        <v>2.1092096120930002</v>
      </c>
      <c r="AG5636" s="1">
        <v>2.6189192335399998</v>
      </c>
      <c r="AH5636" s="1">
        <v>44.743621369570398</v>
      </c>
      <c r="AI5636" s="1" t="s">
        <v>29</v>
      </c>
      <c r="AJ5636" s="1" t="s">
        <v>29</v>
      </c>
      <c r="AK5636" s="11">
        <v>1.9936715977009901E-2</v>
      </c>
      <c r="AL5636" s="1">
        <v>-3.7709108890356099E-2</v>
      </c>
      <c r="AM5636" s="1">
        <v>5.65723430939023E-2</v>
      </c>
      <c r="AN5636" s="1" t="s">
        <v>7592</v>
      </c>
      <c r="AO5636" s="1">
        <v>7.9166666666666696</v>
      </c>
      <c r="AP5636" s="1">
        <v>-0.48098723409260102</v>
      </c>
      <c r="AQ5636" s="1">
        <v>0.87672759774056996</v>
      </c>
    </row>
    <row r="5637" spans="1:43" s="1" customFormat="1">
      <c r="A5637" s="9">
        <f t="shared" si="530"/>
        <v>41877.333333333365</v>
      </c>
      <c r="B5637" s="5">
        <v>41877.166666666701</v>
      </c>
      <c r="C5637" s="9" t="str">
        <f t="shared" si="531"/>
        <v>20140826040000</v>
      </c>
      <c r="D5637" s="9" t="str">
        <f t="shared" si="532"/>
        <v>04</v>
      </c>
      <c r="E5637" s="9"/>
      <c r="F5637" s="5" t="s">
        <v>7530</v>
      </c>
      <c r="G5637" s="6">
        <v>269.16666666666703</v>
      </c>
      <c r="H5637" s="6">
        <v>-7.8816613835461999E-2</v>
      </c>
      <c r="I5637" s="6">
        <v>-0.99688913194171802</v>
      </c>
      <c r="J5637" s="7">
        <v>2941</v>
      </c>
      <c r="K5637" s="6">
        <v>1050</v>
      </c>
      <c r="L5637" s="3">
        <v>3047.66839378238</v>
      </c>
      <c r="M5637" s="3">
        <f t="shared" si="529"/>
        <v>13.056994818654038</v>
      </c>
      <c r="N5637" s="1">
        <f t="shared" si="527"/>
        <v>1.5536903072259634E-2</v>
      </c>
      <c r="O5637" s="1">
        <f t="shared" si="528"/>
        <v>840.38593521038638</v>
      </c>
      <c r="P5637" s="6" t="s">
        <v>7593</v>
      </c>
      <c r="Q5637" s="6">
        <v>1018</v>
      </c>
      <c r="R5637" s="6" t="s">
        <v>35</v>
      </c>
      <c r="S5637" s="6">
        <v>0.6</v>
      </c>
      <c r="T5637" s="6" t="s">
        <v>35</v>
      </c>
      <c r="U5637" s="6">
        <v>0</v>
      </c>
      <c r="V5637" s="6" t="s">
        <v>36</v>
      </c>
      <c r="W5637" s="3"/>
      <c r="X5637" s="3"/>
      <c r="Y5637" s="5">
        <v>41877.333333333299</v>
      </c>
      <c r="Z5637" s="5"/>
      <c r="AA5637" s="3">
        <v>20.854198221726001</v>
      </c>
      <c r="AB5637" s="3">
        <v>31.082708333093201</v>
      </c>
      <c r="AC5637" s="7">
        <v>7.2390624996398403</v>
      </c>
      <c r="AD5637" s="11">
        <v>316.16769894640498</v>
      </c>
      <c r="AE5637" s="7">
        <v>28.361520874078501</v>
      </c>
      <c r="AF5637" s="1">
        <v>2.1128064077415498</v>
      </c>
      <c r="AG5637" s="1">
        <v>2.6487773643612802</v>
      </c>
      <c r="AH5637" s="1">
        <v>44.920580698225699</v>
      </c>
      <c r="AI5637" s="1" t="s">
        <v>29</v>
      </c>
      <c r="AJ5637" s="1" t="s">
        <v>29</v>
      </c>
      <c r="AK5637" s="11">
        <v>1.25543062056901E-2</v>
      </c>
      <c r="AL5637" s="1">
        <v>-3.7871478626928697E-2</v>
      </c>
      <c r="AM5637" s="1">
        <v>5.7668346647648298E-2</v>
      </c>
      <c r="AN5637" s="1" t="s">
        <v>7594</v>
      </c>
      <c r="AO5637" s="1">
        <v>8</v>
      </c>
      <c r="AP5637" s="1">
        <v>-0.499998467948436</v>
      </c>
      <c r="AQ5637" s="1">
        <v>0.86602628831301498</v>
      </c>
    </row>
    <row r="5638" spans="1:43" s="1" customFormat="1">
      <c r="A5638" s="9">
        <f t="shared" si="530"/>
        <v>41877.336805555562</v>
      </c>
      <c r="B5638" s="5">
        <v>41877.170138888898</v>
      </c>
      <c r="C5638" s="9" t="str">
        <f t="shared" si="531"/>
        <v>20140826040500</v>
      </c>
      <c r="D5638" s="9" t="str">
        <f t="shared" si="532"/>
        <v>04</v>
      </c>
      <c r="E5638" s="9"/>
      <c r="F5638" s="5" t="s">
        <v>7531</v>
      </c>
      <c r="G5638" s="6">
        <v>269.17013888888903</v>
      </c>
      <c r="H5638" s="6">
        <v>-7.8757028086376996E-2</v>
      </c>
      <c r="I5638" s="6">
        <v>-0.996893841152107</v>
      </c>
      <c r="J5638" s="7">
        <v>3004</v>
      </c>
      <c r="K5638" s="6">
        <v>1050</v>
      </c>
      <c r="L5638" s="3">
        <v>3112.9533678756502</v>
      </c>
      <c r="M5638" s="3">
        <f t="shared" si="529"/>
        <v>12.22797927460997</v>
      </c>
      <c r="N5638" s="1">
        <f t="shared" si="527"/>
        <v>-0.43653450313582026</v>
      </c>
      <c r="O5638" s="1">
        <f t="shared" si="528"/>
        <v>-28.01148405629106</v>
      </c>
      <c r="W5638" s="3"/>
      <c r="X5638" s="3"/>
      <c r="Y5638" s="5">
        <v>41877.336805555598</v>
      </c>
      <c r="Z5638" s="5"/>
      <c r="AA5638" s="3">
        <v>20.814582526016299</v>
      </c>
      <c r="AB5638" s="3">
        <v>31.070208333040799</v>
      </c>
      <c r="AC5638" s="7">
        <v>7.2203124995612598</v>
      </c>
      <c r="AD5638" s="11">
        <v>315.13529737196501</v>
      </c>
      <c r="AE5638" s="7">
        <v>32.184371371433897</v>
      </c>
      <c r="AF5638" s="1">
        <v>2.3995166317180998</v>
      </c>
      <c r="AG5638" s="1">
        <v>2.6999486374923798</v>
      </c>
      <c r="AH5638" s="1">
        <v>45.079135742631898</v>
      </c>
      <c r="AI5638" s="1" t="s">
        <v>29</v>
      </c>
      <c r="AJ5638" s="1" t="s">
        <v>29</v>
      </c>
      <c r="AK5638" s="11">
        <v>5.1589492032437199E-3</v>
      </c>
      <c r="AL5638" s="1">
        <v>-3.7546668449915402E-2</v>
      </c>
      <c r="AM5638" s="1">
        <v>6.0212616616174802E-2</v>
      </c>
      <c r="AN5638" s="1" t="s">
        <v>7595</v>
      </c>
      <c r="AO5638" s="1">
        <v>8.0833333333333304</v>
      </c>
      <c r="AP5638" s="1">
        <v>-0.51877173001535104</v>
      </c>
      <c r="AQ5638" s="1">
        <v>0.854912797972331</v>
      </c>
    </row>
    <row r="5639" spans="1:43" s="1" customFormat="1">
      <c r="A5639" s="9">
        <f t="shared" si="530"/>
        <v>41877.340277777766</v>
      </c>
      <c r="B5639" s="5">
        <v>41877.173611111102</v>
      </c>
      <c r="C5639" s="9" t="str">
        <f t="shared" si="531"/>
        <v>20140826041000</v>
      </c>
      <c r="D5639" s="9" t="str">
        <f t="shared" si="532"/>
        <v>04</v>
      </c>
      <c r="E5639" s="9"/>
      <c r="F5639" s="5" t="s">
        <v>7532</v>
      </c>
      <c r="G5639" s="6">
        <v>269.17361111111097</v>
      </c>
      <c r="H5639" s="6">
        <v>-7.8697442055922606E-2</v>
      </c>
      <c r="I5639" s="6">
        <v>-0.99689854680095402</v>
      </c>
      <c r="J5639" s="7">
        <v>3063</v>
      </c>
      <c r="K5639" s="6">
        <v>1050</v>
      </c>
      <c r="L5639" s="3">
        <v>3174.0932642487001</v>
      </c>
      <c r="M5639" s="3">
        <f t="shared" si="529"/>
        <v>13.678756476683976</v>
      </c>
      <c r="N5639" s="1">
        <f t="shared" ref="N5639:N5702" si="533">(AE5592-AE5591)/5</f>
        <v>0.25636783034412075</v>
      </c>
      <c r="O5639" s="1">
        <f t="shared" ref="O5639:O5702" si="534">M5639/N5639</f>
        <v>53.355978627751682</v>
      </c>
      <c r="W5639" s="3"/>
      <c r="X5639" s="3"/>
      <c r="Y5639" s="5">
        <v>41877.340277777803</v>
      </c>
      <c r="Z5639" s="5"/>
      <c r="AA5639" s="3">
        <v>20.776804154406999</v>
      </c>
      <c r="AB5639" s="3">
        <v>31.057708332988501</v>
      </c>
      <c r="AC5639" s="7">
        <v>7.22614583350577</v>
      </c>
      <c r="AD5639" s="11">
        <v>313.927208505561</v>
      </c>
      <c r="AE5639" s="7">
        <v>28.443090234384702</v>
      </c>
      <c r="AF5639" s="1">
        <v>2.1233164724515698</v>
      </c>
      <c r="AG5639" s="1">
        <v>2.90201999920918</v>
      </c>
      <c r="AH5639" s="1">
        <v>45.3738436871784</v>
      </c>
      <c r="AI5639" s="1" t="s">
        <v>29</v>
      </c>
      <c r="AJ5639" s="1" t="s">
        <v>29</v>
      </c>
      <c r="AK5639" s="11">
        <v>-2.2364077992026799E-3</v>
      </c>
      <c r="AL5639" s="1">
        <v>-3.72218582729021E-2</v>
      </c>
      <c r="AM5639" s="1">
        <v>5.9409263234266103E-2</v>
      </c>
      <c r="AN5639" s="1" t="s">
        <v>7596</v>
      </c>
      <c r="AO5639" s="1">
        <v>8.1666666666666696</v>
      </c>
      <c r="AP5639" s="1">
        <v>-0.53729808525245204</v>
      </c>
      <c r="AQ5639" s="1">
        <v>0.843392416129081</v>
      </c>
    </row>
    <row r="5640" spans="1:43" s="1" customFormat="1">
      <c r="A5640" s="9">
        <f t="shared" si="530"/>
        <v>41877.343749999964</v>
      </c>
      <c r="B5640" s="5">
        <v>41877.177083333299</v>
      </c>
      <c r="C5640" s="9" t="str">
        <f t="shared" si="531"/>
        <v>20140826041500</v>
      </c>
      <c r="D5640" s="9" t="str">
        <f t="shared" si="532"/>
        <v>04</v>
      </c>
      <c r="E5640" s="9"/>
      <c r="F5640" s="5" t="s">
        <v>7534</v>
      </c>
      <c r="G5640" s="6">
        <v>269.17708333333297</v>
      </c>
      <c r="H5640" s="6">
        <v>-7.8637855744309704E-2</v>
      </c>
      <c r="I5640" s="6">
        <v>-0.996903248888244</v>
      </c>
      <c r="J5640" s="7">
        <v>3129</v>
      </c>
      <c r="K5640" s="6">
        <v>1050</v>
      </c>
      <c r="L5640" s="3">
        <v>3242.4870466321199</v>
      </c>
      <c r="M5640" s="3">
        <f t="shared" si="529"/>
        <v>12.219886503826</v>
      </c>
      <c r="N5640" s="1">
        <f t="shared" si="533"/>
        <v>1.383362831718199</v>
      </c>
      <c r="O5640" s="1">
        <f t="shared" si="534"/>
        <v>8.8334645283539608</v>
      </c>
      <c r="P5640" s="6" t="s">
        <v>7597</v>
      </c>
      <c r="Q5640" s="6">
        <v>1018</v>
      </c>
      <c r="R5640" s="6" t="s">
        <v>35</v>
      </c>
      <c r="S5640" s="6">
        <v>0.2</v>
      </c>
      <c r="T5640" s="6" t="s">
        <v>35</v>
      </c>
      <c r="U5640" s="6">
        <v>0</v>
      </c>
      <c r="V5640" s="6" t="s">
        <v>36</v>
      </c>
      <c r="W5640" s="3"/>
      <c r="X5640" s="3"/>
      <c r="Y5640" s="5">
        <v>41877.34375</v>
      </c>
      <c r="Z5640" s="5"/>
      <c r="AA5640" s="3">
        <v>20.733798897153299</v>
      </c>
      <c r="AB5640" s="3">
        <v>31.045208333254799</v>
      </c>
      <c r="AC5640" s="7">
        <v>7.2228124998821297</v>
      </c>
      <c r="AD5640" s="11">
        <v>312.80650421531402</v>
      </c>
      <c r="AE5640" s="7">
        <v>27.157465371037802</v>
      </c>
      <c r="AF5640" s="1">
        <v>2.02965072893311</v>
      </c>
      <c r="AG5640" s="1">
        <v>2.9889994835734699</v>
      </c>
      <c r="AH5640" s="1">
        <v>45.583065757997097</v>
      </c>
      <c r="AI5640" s="1" t="s">
        <v>29</v>
      </c>
      <c r="AJ5640" s="1" t="s">
        <v>29</v>
      </c>
      <c r="AK5640" s="11">
        <v>-9.6317645537004198E-3</v>
      </c>
      <c r="AL5640" s="1">
        <v>-3.68970481067789E-2</v>
      </c>
      <c r="AM5640" s="1">
        <v>5.9867000605467499E-2</v>
      </c>
      <c r="AN5640" s="1" t="s">
        <v>7598</v>
      </c>
      <c r="AO5640" s="1">
        <v>8.25</v>
      </c>
      <c r="AP5640" s="1">
        <v>-0.55556871613292502</v>
      </c>
      <c r="AQ5640" s="1">
        <v>0.83147062585181797</v>
      </c>
    </row>
    <row r="5641" spans="1:43" s="1" customFormat="1">
      <c r="A5641" s="9">
        <f t="shared" si="530"/>
        <v>41877.347222222263</v>
      </c>
      <c r="B5641" s="5">
        <v>41877.180555555598</v>
      </c>
      <c r="C5641" s="9" t="str">
        <f t="shared" si="531"/>
        <v>20140826042000</v>
      </c>
      <c r="D5641" s="9" t="str">
        <f t="shared" si="532"/>
        <v>04</v>
      </c>
      <c r="E5641" s="9"/>
      <c r="F5641" s="5" t="s">
        <v>7535</v>
      </c>
      <c r="G5641" s="6">
        <v>269.180555555556</v>
      </c>
      <c r="H5641" s="6">
        <v>-7.8578269151752297E-2</v>
      </c>
      <c r="I5641" s="6">
        <v>-0.99690794741396005</v>
      </c>
      <c r="J5641" s="7">
        <v>3191</v>
      </c>
      <c r="K5641" s="6">
        <v>1049</v>
      </c>
      <c r="L5641" s="3">
        <v>3303.5864791512499</v>
      </c>
      <c r="M5641" s="3">
        <f t="shared" si="529"/>
        <v>10.520009869232036</v>
      </c>
      <c r="N5641" s="1">
        <f t="shared" si="533"/>
        <v>-0.63043522386417972</v>
      </c>
      <c r="O5641" s="1">
        <f t="shared" si="534"/>
        <v>-16.686900526831057</v>
      </c>
      <c r="W5641" s="3"/>
      <c r="X5641" s="3"/>
      <c r="Y5641" s="5">
        <v>41877.347222222197</v>
      </c>
      <c r="Z5641" s="5"/>
      <c r="AA5641" s="3">
        <v>20.682335071809</v>
      </c>
      <c r="AB5641" s="3">
        <v>31.032708332940398</v>
      </c>
      <c r="AC5641" s="7">
        <v>7.2040624994106501</v>
      </c>
      <c r="AD5641" s="11">
        <v>311.83116529669599</v>
      </c>
      <c r="AE5641" s="7">
        <v>30.0284873285608</v>
      </c>
      <c r="AF5641" s="1">
        <v>2.24497559408475</v>
      </c>
      <c r="AG5641" s="1">
        <v>2.8867167403043998</v>
      </c>
      <c r="AH5641" s="1">
        <v>45.651054755930801</v>
      </c>
      <c r="AI5641" s="1" t="s">
        <v>29</v>
      </c>
      <c r="AJ5641" s="1" t="s">
        <v>29</v>
      </c>
      <c r="AK5641" s="11">
        <v>-1.6979156980093502E-2</v>
      </c>
      <c r="AL5641" s="1">
        <v>-3.6063735430466599E-2</v>
      </c>
      <c r="AM5641" s="1">
        <v>6.2508273051477894E-2</v>
      </c>
      <c r="AN5641" s="1" t="s">
        <v>7599</v>
      </c>
      <c r="AO5641" s="1">
        <v>8.3333333333333304</v>
      </c>
      <c r="AP5641" s="1">
        <v>-0.573574926840695</v>
      </c>
      <c r="AQ5641" s="1">
        <v>0.819153101257446</v>
      </c>
    </row>
    <row r="5642" spans="1:43" s="1" customFormat="1">
      <c r="A5642" s="9">
        <f t="shared" si="530"/>
        <v>41877.350694444467</v>
      </c>
      <c r="B5642" s="5">
        <v>41877.184027777803</v>
      </c>
      <c r="C5642" s="9" t="str">
        <f t="shared" si="531"/>
        <v>20140826042500</v>
      </c>
      <c r="D5642" s="9" t="str">
        <f t="shared" si="532"/>
        <v>04</v>
      </c>
      <c r="E5642" s="9"/>
      <c r="F5642" s="5" t="s">
        <v>7536</v>
      </c>
      <c r="G5642" s="6">
        <v>269.184027777778</v>
      </c>
      <c r="H5642" s="6">
        <v>-7.8518682278463203E-2</v>
      </c>
      <c r="I5642" s="6">
        <v>-0.99691264237808397</v>
      </c>
      <c r="J5642" s="7">
        <v>3248</v>
      </c>
      <c r="K5642" s="6">
        <v>1047</v>
      </c>
      <c r="L5642" s="3">
        <v>3356.1865284974101</v>
      </c>
      <c r="M5642" s="3">
        <f t="shared" si="529"/>
        <v>12.193042190969937</v>
      </c>
      <c r="N5642" s="1">
        <f t="shared" si="533"/>
        <v>-0.78731619702415967</v>
      </c>
      <c r="O5642" s="1">
        <f t="shared" si="534"/>
        <v>-15.48684281748084</v>
      </c>
      <c r="W5642" s="3"/>
      <c r="X5642" s="3"/>
      <c r="Y5642" s="5">
        <v>41877.350694444402</v>
      </c>
      <c r="Z5642" s="5"/>
      <c r="AA5642" s="3">
        <v>20.637706349983802</v>
      </c>
      <c r="AB5642" s="3">
        <v>31.025104166415598</v>
      </c>
      <c r="AC5642" s="7">
        <v>7.2048958335843496</v>
      </c>
      <c r="AD5642" s="11">
        <v>310.43725552155303</v>
      </c>
      <c r="AE5642" s="7">
        <v>26.026655825868101</v>
      </c>
      <c r="AF5642" s="1">
        <v>1.9460056061533599</v>
      </c>
      <c r="AG5642" s="1">
        <v>2.9447127065781098</v>
      </c>
      <c r="AH5642" s="1">
        <v>45.842117971893998</v>
      </c>
      <c r="AI5642" s="1" t="s">
        <v>29</v>
      </c>
      <c r="AJ5642" s="1" t="s">
        <v>29</v>
      </c>
      <c r="AK5642" s="11">
        <v>-2.4326549404878502E-2</v>
      </c>
      <c r="AL5642" s="1">
        <v>-3.5230422737105499E-2</v>
      </c>
      <c r="AM5642" s="1">
        <v>6.2388445749540597E-2</v>
      </c>
      <c r="AN5642" s="1" t="s">
        <v>7600</v>
      </c>
      <c r="AO5642" s="1">
        <v>8.4166666666666696</v>
      </c>
      <c r="AP5642" s="1">
        <v>-0.59130814740915305</v>
      </c>
      <c r="AQ5642" s="1">
        <v>0.80644570481065503</v>
      </c>
    </row>
    <row r="5643" spans="1:43" s="1" customFormat="1">
      <c r="A5643" s="9">
        <f t="shared" si="530"/>
        <v>41877.354166666664</v>
      </c>
      <c r="B5643" s="5">
        <v>41877.1875</v>
      </c>
      <c r="C5643" s="9" t="str">
        <f t="shared" si="531"/>
        <v>20140826043000</v>
      </c>
      <c r="D5643" s="9" t="str">
        <f t="shared" si="532"/>
        <v>04</v>
      </c>
      <c r="E5643" s="9"/>
      <c r="F5643" s="5" t="s">
        <v>7538</v>
      </c>
      <c r="G5643" s="6">
        <v>269.1875</v>
      </c>
      <c r="H5643" s="6">
        <v>-7.8459095124655195E-2</v>
      </c>
      <c r="I5643" s="6">
        <v>-0.99691733378059999</v>
      </c>
      <c r="J5643" s="7">
        <v>3307</v>
      </c>
      <c r="K5643" s="6">
        <v>1047</v>
      </c>
      <c r="L5643" s="3">
        <v>3417.1517394522598</v>
      </c>
      <c r="M5643" s="3">
        <f t="shared" si="529"/>
        <v>10.953071798668043</v>
      </c>
      <c r="N5643" s="1">
        <f t="shared" si="533"/>
        <v>0.9950668344937611</v>
      </c>
      <c r="O5643" s="1">
        <f t="shared" si="534"/>
        <v>11.00737299142364</v>
      </c>
      <c r="P5643" s="6" t="s">
        <v>7601</v>
      </c>
      <c r="Q5643" s="6">
        <v>1018</v>
      </c>
      <c r="R5643" s="6" t="s">
        <v>35</v>
      </c>
      <c r="S5643" s="6">
        <v>0.1</v>
      </c>
      <c r="T5643" s="6" t="s">
        <v>35</v>
      </c>
      <c r="U5643" s="6">
        <v>0</v>
      </c>
      <c r="V5643" s="6" t="s">
        <v>36</v>
      </c>
      <c r="W5643" s="3"/>
      <c r="X5643" s="3"/>
      <c r="Y5643" s="5">
        <v>41877.354166666701</v>
      </c>
      <c r="Z5643" s="5"/>
      <c r="AA5643" s="3">
        <v>20.594167775265198</v>
      </c>
      <c r="AB5643" s="3">
        <v>31.018854166389499</v>
      </c>
      <c r="AC5643" s="7">
        <v>7.2065624991683599</v>
      </c>
      <c r="AD5643" s="11">
        <v>308.94903812238198</v>
      </c>
      <c r="AE5643" s="7">
        <v>21.809206726185799</v>
      </c>
      <c r="AF5643" s="1">
        <v>1.6317353824071099</v>
      </c>
      <c r="AG5643" s="1">
        <v>3.05641976173436</v>
      </c>
      <c r="AH5643" s="1">
        <v>46.0714705252269</v>
      </c>
      <c r="AI5643" s="1" t="s">
        <v>29</v>
      </c>
      <c r="AJ5643" s="1" t="s">
        <v>29</v>
      </c>
      <c r="AK5643" s="11">
        <v>-3.1673941829663502E-2</v>
      </c>
      <c r="AL5643" s="1">
        <v>-3.4397110043744301E-2</v>
      </c>
      <c r="AM5643" s="1">
        <v>6.2149480221506799E-2</v>
      </c>
      <c r="AN5643" s="1" t="s">
        <v>7602</v>
      </c>
      <c r="AO5643" s="1">
        <v>8.5</v>
      </c>
      <c r="AP5643" s="1">
        <v>-0.60875993779999704</v>
      </c>
      <c r="AQ5643" s="1">
        <v>0.79335448453370605</v>
      </c>
    </row>
    <row r="5644" spans="1:43" s="1" customFormat="1">
      <c r="A5644" s="9">
        <f t="shared" si="530"/>
        <v>41877.357638888861</v>
      </c>
      <c r="B5644" s="5">
        <v>41877.190972222197</v>
      </c>
      <c r="C5644" s="9" t="str">
        <f t="shared" si="531"/>
        <v>20140826043500</v>
      </c>
      <c r="D5644" s="9" t="str">
        <f t="shared" si="532"/>
        <v>04</v>
      </c>
      <c r="E5644" s="9"/>
      <c r="F5644" s="5" t="s">
        <v>7539</v>
      </c>
      <c r="G5644" s="6">
        <v>269.190972222222</v>
      </c>
      <c r="H5644" s="6">
        <v>-7.8399507690541201E-2</v>
      </c>
      <c r="I5644" s="6">
        <v>-0.99692202162149102</v>
      </c>
      <c r="J5644" s="7">
        <v>3360</v>
      </c>
      <c r="K5644" s="6">
        <v>1047</v>
      </c>
      <c r="L5644" s="3">
        <v>3471.9170984456</v>
      </c>
      <c r="M5644" s="3">
        <f t="shared" si="529"/>
        <v>8.6797927461139803</v>
      </c>
      <c r="N5644" s="1">
        <f t="shared" si="533"/>
        <v>0.33432420267465945</v>
      </c>
      <c r="O5644" s="1">
        <f t="shared" si="534"/>
        <v>25.962202786020065</v>
      </c>
      <c r="W5644" s="3"/>
      <c r="X5644" s="3"/>
      <c r="Y5644" s="5">
        <v>41877.357638888898</v>
      </c>
      <c r="Z5644" s="5"/>
      <c r="AA5644" s="3">
        <v>20.547063726936699</v>
      </c>
      <c r="AB5644" s="3">
        <v>31.0126041665728</v>
      </c>
      <c r="AC5644" s="7">
        <v>7.1878124997184196</v>
      </c>
      <c r="AD5644" s="11">
        <v>307.55644766572601</v>
      </c>
      <c r="AE5644" s="7">
        <v>25.0993750152712</v>
      </c>
      <c r="AF5644" s="1">
        <v>1.8829762179973</v>
      </c>
      <c r="AG5644" s="1">
        <v>3.20990459823514</v>
      </c>
      <c r="AH5644" s="1">
        <v>46.319743923748398</v>
      </c>
      <c r="AI5644" s="1" t="s">
        <v>29</v>
      </c>
      <c r="AJ5644" s="1" t="s">
        <v>29</v>
      </c>
      <c r="AK5644" s="11">
        <v>-3.9283922270509503E-2</v>
      </c>
      <c r="AL5644" s="1">
        <v>-3.2969482255645999E-2</v>
      </c>
      <c r="AM5644" s="1">
        <v>6.4891453242451103E-2</v>
      </c>
      <c r="AN5644" s="1" t="s">
        <v>7603</v>
      </c>
      <c r="AO5644" s="1">
        <v>8.5833333333333304</v>
      </c>
      <c r="AP5644" s="1">
        <v>-0.62592199192021702</v>
      </c>
      <c r="AQ5644" s="1">
        <v>0.77988567112790796</v>
      </c>
    </row>
    <row r="5645" spans="1:43" s="1" customFormat="1">
      <c r="A5645" s="9">
        <f t="shared" si="530"/>
        <v>41877.361111111066</v>
      </c>
      <c r="B5645" s="5">
        <v>41877.194444444402</v>
      </c>
      <c r="C5645" s="9" t="str">
        <f t="shared" si="531"/>
        <v>20140826044000</v>
      </c>
      <c r="D5645" s="9" t="str">
        <f t="shared" si="532"/>
        <v>04</v>
      </c>
      <c r="E5645" s="9"/>
      <c r="F5645" s="5" t="s">
        <v>7540</v>
      </c>
      <c r="G5645" s="6">
        <v>269.194444444444</v>
      </c>
      <c r="H5645" s="6">
        <v>-7.8339919976334202E-2</v>
      </c>
      <c r="I5645" s="6">
        <v>-0.99692670590074095</v>
      </c>
      <c r="J5645" s="7">
        <v>3402</v>
      </c>
      <c r="K5645" s="6">
        <v>1047</v>
      </c>
      <c r="L5645" s="3">
        <v>3515.3160621761699</v>
      </c>
      <c r="M5645" s="3">
        <f t="shared" si="529"/>
        <v>9.7954108068080128</v>
      </c>
      <c r="N5645" s="1">
        <f t="shared" si="533"/>
        <v>-0.13763478750175864</v>
      </c>
      <c r="O5645" s="1">
        <f t="shared" si="534"/>
        <v>-71.169585717439716</v>
      </c>
      <c r="W5645" s="3"/>
      <c r="X5645" s="3"/>
      <c r="Y5645" s="5">
        <v>41877.361111111102</v>
      </c>
      <c r="Z5645" s="5"/>
      <c r="AA5645" s="3">
        <v>20.5039589425106</v>
      </c>
      <c r="AB5645" s="3">
        <v>31.01</v>
      </c>
      <c r="AC5645" s="7">
        <v>7.1836458334533901</v>
      </c>
      <c r="AD5645" s="11">
        <v>306.128453947286</v>
      </c>
      <c r="AE5645" s="7">
        <v>24.452605228668499</v>
      </c>
      <c r="AF5645" s="1">
        <v>1.83807743540691</v>
      </c>
      <c r="AG5645" s="1">
        <v>3.3335513982430598</v>
      </c>
      <c r="AH5645" s="1">
        <v>46.537761575772599</v>
      </c>
      <c r="AI5645" s="1" t="s">
        <v>29</v>
      </c>
      <c r="AJ5645" s="1" t="s">
        <v>29</v>
      </c>
      <c r="AK5645" s="11">
        <v>-4.6893902966500103E-2</v>
      </c>
      <c r="AL5645" s="1">
        <v>-3.1541854419682797E-2</v>
      </c>
      <c r="AM5645" s="1">
        <v>6.5517024669586005E-2</v>
      </c>
      <c r="AN5645" s="1" t="s">
        <v>7604</v>
      </c>
      <c r="AO5645" s="1">
        <v>8.6666666666666696</v>
      </c>
      <c r="AP5645" s="1">
        <v>-0.64278614157534197</v>
      </c>
      <c r="AQ5645" s="1">
        <v>0.76604567500814502</v>
      </c>
    </row>
    <row r="5646" spans="1:43" s="1" customFormat="1">
      <c r="A5646" s="9">
        <f t="shared" si="530"/>
        <v>41877.364583333365</v>
      </c>
      <c r="B5646" s="5">
        <v>41877.197916666701</v>
      </c>
      <c r="C5646" s="9" t="str">
        <f t="shared" si="531"/>
        <v>20140826044500</v>
      </c>
      <c r="D5646" s="9" t="str">
        <f t="shared" si="532"/>
        <v>04</v>
      </c>
      <c r="E5646" s="9"/>
      <c r="F5646" s="5" t="s">
        <v>7542</v>
      </c>
      <c r="G5646" s="6">
        <v>269.19791666666703</v>
      </c>
      <c r="H5646" s="6">
        <v>-7.8280331982247001E-2</v>
      </c>
      <c r="I5646" s="6">
        <v>-0.99693138661833103</v>
      </c>
      <c r="J5646" s="7">
        <v>3456</v>
      </c>
      <c r="K5646" s="6">
        <v>1045</v>
      </c>
      <c r="L5646" s="3">
        <v>3564.29311621021</v>
      </c>
      <c r="M5646" s="3">
        <f t="shared" si="529"/>
        <v>10.725882062670006</v>
      </c>
      <c r="N5646" s="1">
        <f t="shared" si="533"/>
        <v>0.81469731803931889</v>
      </c>
      <c r="O5646" s="1">
        <f t="shared" si="534"/>
        <v>13.165481001561803</v>
      </c>
      <c r="P5646" s="6" t="s">
        <v>7605</v>
      </c>
      <c r="Q5646" s="6">
        <v>1018</v>
      </c>
      <c r="R5646" s="6" t="s">
        <v>35</v>
      </c>
      <c r="S5646" s="6">
        <v>0</v>
      </c>
      <c r="T5646" s="6" t="s">
        <v>35</v>
      </c>
      <c r="U5646" s="6">
        <v>0</v>
      </c>
      <c r="V5646" s="6" t="s">
        <v>36</v>
      </c>
      <c r="W5646" s="3"/>
      <c r="X5646" s="3"/>
      <c r="Y5646" s="5">
        <v>41877.364583333299</v>
      </c>
      <c r="Z5646" s="5"/>
      <c r="AA5646" s="3">
        <v>20.4637107760887</v>
      </c>
      <c r="AB5646" s="3">
        <v>31.01</v>
      </c>
      <c r="AC5646" s="7">
        <v>7.1898958334795804</v>
      </c>
      <c r="AD5646" s="11">
        <v>304.67517221980899</v>
      </c>
      <c r="AE5646" s="7">
        <v>20.9937369317338</v>
      </c>
      <c r="AF5646" s="1">
        <v>1.58165036268867</v>
      </c>
      <c r="AG5646" s="1">
        <v>3.43588531283606</v>
      </c>
      <c r="AH5646" s="1">
        <v>46.734167975843597</v>
      </c>
      <c r="AI5646" s="1" t="s">
        <v>29</v>
      </c>
      <c r="AJ5646" s="1" t="s">
        <v>29</v>
      </c>
      <c r="AK5646" s="11">
        <v>-5.4503883662490697E-2</v>
      </c>
      <c r="AL5646" s="1">
        <v>-3.0114226583719601E-2</v>
      </c>
      <c r="AM5646" s="1">
        <v>6.4580910924515594E-2</v>
      </c>
      <c r="AN5646" s="1" t="s">
        <v>7606</v>
      </c>
      <c r="AO5646" s="1">
        <v>8.75</v>
      </c>
      <c r="AP5646" s="1">
        <v>-0.65934436035705601</v>
      </c>
      <c r="AQ5646" s="1">
        <v>0.75184108325187005</v>
      </c>
    </row>
    <row r="5647" spans="1:43" s="1" customFormat="1">
      <c r="A5647" s="9">
        <f t="shared" si="530"/>
        <v>41877.368055555562</v>
      </c>
      <c r="B5647" s="5">
        <v>41877.201388888898</v>
      </c>
      <c r="C5647" s="9" t="str">
        <f t="shared" si="531"/>
        <v>20140826045000</v>
      </c>
      <c r="D5647" s="9" t="str">
        <f t="shared" si="532"/>
        <v>04</v>
      </c>
      <c r="E5647" s="9"/>
      <c r="F5647" s="5" t="s">
        <v>7543</v>
      </c>
      <c r="G5647" s="6">
        <v>269.20138888888903</v>
      </c>
      <c r="H5647" s="6">
        <v>-7.8220743708492496E-2</v>
      </c>
      <c r="I5647" s="6">
        <v>-0.99693606377424704</v>
      </c>
      <c r="J5647" s="7">
        <v>3508</v>
      </c>
      <c r="K5647" s="6">
        <v>1045</v>
      </c>
      <c r="L5647" s="3">
        <v>3617.92252652356</v>
      </c>
      <c r="M5647" s="3">
        <f t="shared" si="529"/>
        <v>9.7322477177400284</v>
      </c>
      <c r="N5647" s="1">
        <f t="shared" si="533"/>
        <v>0.63178360947995882</v>
      </c>
      <c r="O5647" s="1">
        <f t="shared" si="534"/>
        <v>15.404400449310407</v>
      </c>
      <c r="W5647" s="3"/>
      <c r="X5647" s="3"/>
      <c r="Y5647" s="5">
        <v>41877.368055555598</v>
      </c>
      <c r="Z5647" s="5"/>
      <c r="AA5647" s="3">
        <v>20.422234756105102</v>
      </c>
      <c r="AB5647" s="3">
        <v>31.0038541664942</v>
      </c>
      <c r="AC5647" s="7">
        <v>7.1654166659769096</v>
      </c>
      <c r="AD5647" s="11">
        <v>302.75364334002398</v>
      </c>
      <c r="AE5647" s="7">
        <v>24.3502509863801</v>
      </c>
      <c r="AF5647" s="1">
        <v>1.83050163672557</v>
      </c>
      <c r="AG5647" s="1">
        <v>3.33701102568735</v>
      </c>
      <c r="AH5647" s="1">
        <v>46.869360251051802</v>
      </c>
      <c r="AI5647" s="1" t="s">
        <v>29</v>
      </c>
      <c r="AJ5647" s="1" t="s">
        <v>29</v>
      </c>
      <c r="AK5647" s="11">
        <v>-6.2334080410751898E-2</v>
      </c>
      <c r="AL5647" s="1">
        <v>-2.9779054896518199E-2</v>
      </c>
      <c r="AM5647" s="1">
        <v>6.8325581104051195E-2</v>
      </c>
      <c r="AN5647" s="1" t="s">
        <v>7607</v>
      </c>
      <c r="AO5647" s="1">
        <v>8.8333333333333304</v>
      </c>
      <c r="AP5647" s="1">
        <v>-0.67558876746332097</v>
      </c>
      <c r="AQ5647" s="1">
        <v>0.73727865646402002</v>
      </c>
    </row>
    <row r="5648" spans="1:43" s="1" customFormat="1">
      <c r="A5648" s="9">
        <f t="shared" si="530"/>
        <v>41877.371527777766</v>
      </c>
      <c r="B5648" s="5">
        <v>41877.204861111102</v>
      </c>
      <c r="C5648" s="9" t="str">
        <f t="shared" si="531"/>
        <v>20140826045500</v>
      </c>
      <c r="D5648" s="9" t="str">
        <f t="shared" si="532"/>
        <v>04</v>
      </c>
      <c r="E5648" s="9"/>
      <c r="F5648" s="5" t="s">
        <v>7544</v>
      </c>
      <c r="G5648" s="6">
        <v>269.20486111111097</v>
      </c>
      <c r="H5648" s="6">
        <v>-7.8161155155284504E-2</v>
      </c>
      <c r="I5648" s="6">
        <v>-0.996940737368471</v>
      </c>
      <c r="J5648" s="7">
        <v>3562</v>
      </c>
      <c r="K5648" s="6">
        <v>1043</v>
      </c>
      <c r="L5648" s="3">
        <v>3666.5837651122602</v>
      </c>
      <c r="M5648" s="3">
        <f t="shared" si="529"/>
        <v>10.91122625215994</v>
      </c>
      <c r="N5648" s="1">
        <f t="shared" si="533"/>
        <v>0.31156484042845989</v>
      </c>
      <c r="O5648" s="1">
        <f t="shared" si="534"/>
        <v>35.020723895401559</v>
      </c>
      <c r="W5648" s="3"/>
      <c r="X5648" s="3"/>
      <c r="Y5648" s="5">
        <v>41877.371527777803</v>
      </c>
      <c r="Z5648" s="5"/>
      <c r="AA5648" s="3">
        <v>20.377630256267</v>
      </c>
      <c r="AB5648" s="3">
        <v>31</v>
      </c>
      <c r="AC5648" s="7">
        <v>7.1523958335319699</v>
      </c>
      <c r="AD5648" s="11">
        <v>300.32275971578503</v>
      </c>
      <c r="AE5648" s="7">
        <v>23.9495112102896</v>
      </c>
      <c r="AF5648" s="1">
        <v>1.7991775341979599</v>
      </c>
      <c r="AG5648" s="1">
        <v>3.3327742278486499</v>
      </c>
      <c r="AH5648" s="1">
        <v>47.094679205183802</v>
      </c>
      <c r="AI5648" s="1" t="s">
        <v>29</v>
      </c>
      <c r="AJ5648" s="1" t="s">
        <v>29</v>
      </c>
      <c r="AK5648" s="11">
        <v>-7.0164277159013203E-2</v>
      </c>
      <c r="AL5648" s="1">
        <v>-2.94438832093167E-2</v>
      </c>
      <c r="AM5648" s="1">
        <v>7.0405107585519197E-2</v>
      </c>
      <c r="AN5648" s="1" t="s">
        <v>7608</v>
      </c>
      <c r="AO5648" s="1">
        <v>8.9166666666666696</v>
      </c>
      <c r="AP5648" s="1">
        <v>-0.69151163144920902</v>
      </c>
      <c r="AQ5648" s="1">
        <v>0.72236532555934196</v>
      </c>
    </row>
    <row r="5649" spans="1:43" s="1" customFormat="1">
      <c r="A5649" s="9">
        <f t="shared" si="530"/>
        <v>41877.374999999964</v>
      </c>
      <c r="B5649" s="5">
        <v>41877.208333333299</v>
      </c>
      <c r="C5649" s="9" t="str">
        <f t="shared" si="531"/>
        <v>20140826050000</v>
      </c>
      <c r="D5649" s="9" t="str">
        <f t="shared" si="532"/>
        <v>05</v>
      </c>
      <c r="E5649" s="9"/>
      <c r="F5649" s="5" t="s">
        <v>7546</v>
      </c>
      <c r="G5649" s="6">
        <v>269.20833333333297</v>
      </c>
      <c r="H5649" s="6">
        <v>-7.8101566322834104E-2</v>
      </c>
      <c r="I5649" s="6">
        <v>-0.99694540740098703</v>
      </c>
      <c r="J5649" s="7">
        <v>3615</v>
      </c>
      <c r="K5649" s="6">
        <v>1043</v>
      </c>
      <c r="L5649" s="3">
        <v>3721.1398963730599</v>
      </c>
      <c r="M5649" s="3">
        <f t="shared" si="529"/>
        <v>17.910880829014058</v>
      </c>
      <c r="N5649" s="1">
        <f t="shared" si="533"/>
        <v>-0.17903271282381752</v>
      </c>
      <c r="O5649" s="1">
        <f t="shared" si="534"/>
        <v>-100.04250366601882</v>
      </c>
      <c r="P5649" s="6" t="s">
        <v>7609</v>
      </c>
      <c r="Q5649" s="6">
        <v>1018</v>
      </c>
      <c r="R5649" s="6" t="s">
        <v>35</v>
      </c>
      <c r="S5649" s="6">
        <v>0</v>
      </c>
      <c r="T5649" s="6" t="s">
        <v>35</v>
      </c>
      <c r="U5649" s="6">
        <v>0</v>
      </c>
      <c r="V5649" s="6" t="s">
        <v>36</v>
      </c>
      <c r="W5649" s="3"/>
      <c r="X5649" s="3"/>
      <c r="Y5649" s="5">
        <v>41877.375</v>
      </c>
      <c r="Z5649" s="5"/>
      <c r="AA5649" s="3">
        <v>20.328026465431901</v>
      </c>
      <c r="AB5649" s="3">
        <v>31</v>
      </c>
      <c r="AC5649" s="7">
        <v>7.1586458333486096</v>
      </c>
      <c r="AD5649" s="11">
        <v>297.08524676192701</v>
      </c>
      <c r="AE5649" s="7">
        <v>17.3186664102255</v>
      </c>
      <c r="AF5649" s="1">
        <v>1.3033596836377099</v>
      </c>
      <c r="AG5649" s="1">
        <v>3.4862664629222002</v>
      </c>
      <c r="AH5649" s="1">
        <v>47.466653588306102</v>
      </c>
      <c r="AI5649" s="1" t="s">
        <v>29</v>
      </c>
      <c r="AJ5649" s="1" t="s">
        <v>29</v>
      </c>
      <c r="AK5649" s="11">
        <v>-7.7994473644746598E-2</v>
      </c>
      <c r="AL5649" s="1">
        <v>-2.9108711533352701E-2</v>
      </c>
      <c r="AM5649" s="1">
        <v>6.9399152460535005E-2</v>
      </c>
      <c r="AN5649" s="1" t="s">
        <v>7610</v>
      </c>
      <c r="AO5649" s="1">
        <v>9</v>
      </c>
      <c r="AP5649" s="1">
        <v>-0.70710537390664396</v>
      </c>
      <c r="AQ5649" s="1">
        <v>0.70710818846364998</v>
      </c>
    </row>
    <row r="5650" spans="1:43" s="1" customFormat="1">
      <c r="A5650" s="9">
        <f t="shared" si="530"/>
        <v>41877.378472222263</v>
      </c>
      <c r="B5650" s="5">
        <v>41877.211805555598</v>
      </c>
      <c r="C5650" s="9" t="str">
        <f t="shared" si="531"/>
        <v>20140826050500</v>
      </c>
      <c r="D5650" s="9" t="str">
        <f t="shared" si="532"/>
        <v>05</v>
      </c>
      <c r="E5650" s="9"/>
      <c r="F5650" s="5" t="s">
        <v>7547</v>
      </c>
      <c r="G5650" s="6">
        <v>269.211805555556</v>
      </c>
      <c r="H5650" s="6">
        <v>-7.8041977211355001E-2</v>
      </c>
      <c r="I5650" s="6">
        <v>-0.99695007387177703</v>
      </c>
      <c r="J5650" s="7">
        <v>3702</v>
      </c>
      <c r="K5650" s="6">
        <v>1043</v>
      </c>
      <c r="L5650" s="3">
        <v>3810.6943005181301</v>
      </c>
      <c r="M5650" s="3">
        <f t="shared" si="529"/>
        <v>13.381692573403962</v>
      </c>
      <c r="N5650" s="1">
        <f t="shared" si="533"/>
        <v>-0.31044060596934175</v>
      </c>
      <c r="O5650" s="1">
        <f t="shared" si="534"/>
        <v>-43.105483999491682</v>
      </c>
      <c r="W5650" s="3"/>
      <c r="X5650" s="3"/>
      <c r="Y5650" s="5">
        <v>41877.378472222197</v>
      </c>
      <c r="Z5650" s="5"/>
      <c r="AA5650" s="3">
        <v>20.279397789011799</v>
      </c>
      <c r="AB5650" s="3">
        <v>31</v>
      </c>
      <c r="AC5650" s="7">
        <v>7.1404166660904096</v>
      </c>
      <c r="AD5650" s="11">
        <v>293.51961609891498</v>
      </c>
      <c r="AE5650" s="7">
        <v>18.790348869673402</v>
      </c>
      <c r="AF5650" s="1">
        <v>1.4164037905064599</v>
      </c>
      <c r="AG5650" s="1">
        <v>3.6397616034366198</v>
      </c>
      <c r="AH5650" s="1">
        <v>47.816231669653</v>
      </c>
      <c r="AI5650" s="1" t="s">
        <v>29</v>
      </c>
      <c r="AJ5650" s="1" t="s">
        <v>29</v>
      </c>
      <c r="AK5650" s="11">
        <v>-8.5959304169444306E-2</v>
      </c>
      <c r="AL5650" s="1">
        <v>-2.8301936390428498E-2</v>
      </c>
      <c r="AM5650" s="1">
        <v>7.2374126290454699E-2</v>
      </c>
      <c r="AN5650" s="1" t="s">
        <v>7611</v>
      </c>
      <c r="AO5650" s="1">
        <v>9.0833333333333304</v>
      </c>
      <c r="AP5650" s="1">
        <v>-0.72236257307130802</v>
      </c>
      <c r="AQ5650" s="1">
        <v>0.69151450673561299</v>
      </c>
    </row>
    <row r="5651" spans="1:43" s="1" customFormat="1">
      <c r="A5651" s="9">
        <f t="shared" si="530"/>
        <v>41877.381944444467</v>
      </c>
      <c r="B5651" s="5">
        <v>41877.215277777803</v>
      </c>
      <c r="C5651" s="9" t="str">
        <f t="shared" si="531"/>
        <v>20140826051000</v>
      </c>
      <c r="D5651" s="9" t="str">
        <f t="shared" si="532"/>
        <v>05</v>
      </c>
      <c r="E5651" s="9"/>
      <c r="F5651" s="5" t="s">
        <v>7548</v>
      </c>
      <c r="G5651" s="6">
        <v>269.215277777778</v>
      </c>
      <c r="H5651" s="6">
        <v>-7.7982387821060206E-2</v>
      </c>
      <c r="I5651" s="6">
        <v>-0.99695473678082602</v>
      </c>
      <c r="J5651" s="7">
        <v>3767</v>
      </c>
      <c r="K5651" s="6">
        <v>1043</v>
      </c>
      <c r="L5651" s="3">
        <v>3877.60276338515</v>
      </c>
      <c r="M5651" s="3">
        <f t="shared" si="529"/>
        <v>14.27071305206</v>
      </c>
      <c r="N5651" s="1">
        <f t="shared" si="533"/>
        <v>-0.29133384044959881</v>
      </c>
      <c r="O5651" s="1">
        <f t="shared" si="534"/>
        <v>-48.984055645704686</v>
      </c>
      <c r="W5651" s="3"/>
      <c r="X5651" s="3"/>
      <c r="Y5651" s="5">
        <v>41877.381944444402</v>
      </c>
      <c r="Z5651" s="5"/>
      <c r="AA5651" s="3">
        <v>20.231152750822901</v>
      </c>
      <c r="AB5651" s="3">
        <v>30.998854166389499</v>
      </c>
      <c r="AC5651" s="7">
        <v>7.12</v>
      </c>
      <c r="AD5651" s="11">
        <v>289.710065879924</v>
      </c>
      <c r="AE5651" s="7">
        <v>21.274896064988699</v>
      </c>
      <c r="AF5651" s="1">
        <v>1.6057374724883899</v>
      </c>
      <c r="AG5651" s="1">
        <v>3.7745006187188102</v>
      </c>
      <c r="AH5651" s="1">
        <v>48.1652621091173</v>
      </c>
      <c r="AI5651" s="1" t="s">
        <v>29</v>
      </c>
      <c r="AJ5651" s="1" t="s">
        <v>29</v>
      </c>
      <c r="AK5651" s="11">
        <v>-9.3924134698656001E-2</v>
      </c>
      <c r="AL5651" s="1">
        <v>-2.7495161231692499E-2</v>
      </c>
      <c r="AM5651" s="1">
        <v>7.5857757502918399E-2</v>
      </c>
      <c r="AN5651" s="1" t="s">
        <v>7612</v>
      </c>
      <c r="AO5651" s="1">
        <v>9.1666666666666696</v>
      </c>
      <c r="AP5651" s="1">
        <v>-0.73727596735499301</v>
      </c>
      <c r="AQ5651" s="1">
        <v>0.67559170211064501</v>
      </c>
    </row>
    <row r="5652" spans="1:43" s="1" customFormat="1">
      <c r="A5652" s="9">
        <f t="shared" si="530"/>
        <v>41877.385416666664</v>
      </c>
      <c r="B5652" s="5">
        <v>41877.21875</v>
      </c>
      <c r="C5652" s="9" t="str">
        <f t="shared" si="531"/>
        <v>20140826051500</v>
      </c>
      <c r="D5652" s="9" t="str">
        <f t="shared" si="532"/>
        <v>05</v>
      </c>
      <c r="E5652" s="9"/>
      <c r="F5652" s="5" t="s">
        <v>7550</v>
      </c>
      <c r="G5652" s="6">
        <v>269.21875</v>
      </c>
      <c r="H5652" s="6">
        <v>-7.7922798152161604E-2</v>
      </c>
      <c r="I5652" s="6">
        <v>-0.99695939612811602</v>
      </c>
      <c r="J5652" s="7">
        <v>3840</v>
      </c>
      <c r="K5652" s="6">
        <v>1042</v>
      </c>
      <c r="L5652" s="3">
        <v>3948.95632864545</v>
      </c>
      <c r="M5652" s="3">
        <f t="shared" si="529"/>
        <v>12.546163335799974</v>
      </c>
      <c r="N5652" s="1">
        <f t="shared" si="533"/>
        <v>-0.26386665115589947</v>
      </c>
      <c r="O5652" s="1">
        <f t="shared" si="534"/>
        <v>-47.547362581970866</v>
      </c>
      <c r="P5652" s="6" t="s">
        <v>7613</v>
      </c>
      <c r="Q5652" s="6">
        <v>1018</v>
      </c>
      <c r="R5652" s="6" t="s">
        <v>35</v>
      </c>
      <c r="S5652" s="6">
        <v>0.4</v>
      </c>
      <c r="T5652" s="6" t="s">
        <v>35</v>
      </c>
      <c r="U5652" s="6">
        <v>0</v>
      </c>
      <c r="V5652" s="6" t="s">
        <v>36</v>
      </c>
      <c r="W5652" s="3"/>
      <c r="X5652" s="3"/>
      <c r="Y5652" s="5">
        <v>41877.385416666701</v>
      </c>
      <c r="Z5652" s="5"/>
      <c r="AA5652" s="3">
        <v>20.183415197818402</v>
      </c>
      <c r="AB5652" s="3">
        <v>30.9926041663633</v>
      </c>
      <c r="AC5652" s="7">
        <v>7.12</v>
      </c>
      <c r="AD5652" s="11">
        <v>285.21824152694501</v>
      </c>
      <c r="AE5652" s="7">
        <v>18.288105554692599</v>
      </c>
      <c r="AF5652" s="1">
        <v>1.38472276653071</v>
      </c>
      <c r="AG5652" s="1">
        <v>3.8256860724492401</v>
      </c>
      <c r="AH5652" s="1">
        <v>48.539447730113103</v>
      </c>
      <c r="AI5652" s="1" t="s">
        <v>29</v>
      </c>
      <c r="AJ5652" s="1" t="s">
        <v>29</v>
      </c>
      <c r="AK5652" s="11">
        <v>-0.101888965227868</v>
      </c>
      <c r="AL5652" s="1">
        <v>-2.6688386072956601E-2</v>
      </c>
      <c r="AM5652" s="1">
        <v>7.5857757502918399E-2</v>
      </c>
      <c r="AN5652" s="1" t="s">
        <v>7614</v>
      </c>
      <c r="AO5652" s="1">
        <v>9.25</v>
      </c>
      <c r="AP5652" s="1">
        <v>-0.75183845880171596</v>
      </c>
      <c r="AQ5652" s="1">
        <v>0.65934735296857006</v>
      </c>
    </row>
    <row r="5653" spans="1:43" s="1" customFormat="1">
      <c r="A5653" s="9">
        <f t="shared" si="530"/>
        <v>41877.388888888861</v>
      </c>
      <c r="B5653" s="5">
        <v>41877.222222222197</v>
      </c>
      <c r="C5653" s="9" t="str">
        <f t="shared" si="531"/>
        <v>20140826052000</v>
      </c>
      <c r="D5653" s="9" t="str">
        <f t="shared" si="532"/>
        <v>05</v>
      </c>
      <c r="E5653" s="9"/>
      <c r="F5653" s="5" t="s">
        <v>7551</v>
      </c>
      <c r="G5653" s="6">
        <v>269.222222222222</v>
      </c>
      <c r="H5653" s="6">
        <v>-7.7863208204873996E-2</v>
      </c>
      <c r="I5653" s="6">
        <v>-0.99696405191363102</v>
      </c>
      <c r="J5653" s="7">
        <v>3901</v>
      </c>
      <c r="K5653" s="6">
        <v>1042</v>
      </c>
      <c r="L5653" s="3">
        <v>4011.6871453244498</v>
      </c>
      <c r="M5653" s="3">
        <f t="shared" si="529"/>
        <v>13.780212188501991</v>
      </c>
      <c r="N5653" s="1">
        <f t="shared" si="533"/>
        <v>-0.24424722460808254</v>
      </c>
      <c r="O5653" s="1">
        <f t="shared" si="534"/>
        <v>-56.419114733498517</v>
      </c>
      <c r="W5653" s="3"/>
      <c r="X5653" s="3"/>
      <c r="Y5653" s="5">
        <v>41877.388888888898</v>
      </c>
      <c r="Z5653" s="5"/>
      <c r="AA5653" s="3">
        <v>20.132402991053599</v>
      </c>
      <c r="AB5653" s="3">
        <v>30.99</v>
      </c>
      <c r="AC5653" s="7">
        <v>7.1090624996398404</v>
      </c>
      <c r="AD5653" s="11">
        <v>281.27885395761899</v>
      </c>
      <c r="AE5653" s="7">
        <v>18.442993763752501</v>
      </c>
      <c r="AF5653" s="1">
        <v>1.39409690956726</v>
      </c>
      <c r="AG5653" s="1">
        <v>4.2051342197964896</v>
      </c>
      <c r="AH5653" s="1">
        <v>48.904454422490197</v>
      </c>
      <c r="AI5653" s="1" t="s">
        <v>29</v>
      </c>
      <c r="AJ5653" s="1" t="s">
        <v>29</v>
      </c>
      <c r="AK5653" s="11">
        <v>-0.109646397982033</v>
      </c>
      <c r="AL5653" s="1">
        <v>-2.5747811827890901E-2</v>
      </c>
      <c r="AM5653" s="1">
        <v>7.7792459128106298E-2</v>
      </c>
      <c r="AN5653" s="1" t="s">
        <v>7615</v>
      </c>
      <c r="AO5653" s="1">
        <v>9.3333333333333304</v>
      </c>
      <c r="AP5653" s="1">
        <v>-0.76604311646596002</v>
      </c>
      <c r="AQ5653" s="1">
        <v>0.64278919072672702</v>
      </c>
    </row>
    <row r="5654" spans="1:43" s="1" customFormat="1">
      <c r="A5654" s="9">
        <f t="shared" si="530"/>
        <v>41877.392361111066</v>
      </c>
      <c r="B5654" s="5">
        <v>41877.225694444402</v>
      </c>
      <c r="C5654" s="9" t="str">
        <f t="shared" si="531"/>
        <v>20140826052500</v>
      </c>
      <c r="D5654" s="9" t="str">
        <f t="shared" si="532"/>
        <v>05</v>
      </c>
      <c r="E5654" s="9"/>
      <c r="F5654" s="5" t="s">
        <v>7552</v>
      </c>
      <c r="G5654" s="6">
        <v>269.225694444444</v>
      </c>
      <c r="H5654" s="6">
        <v>-7.7803617979409295E-2</v>
      </c>
      <c r="I5654" s="6">
        <v>-0.99696870413735394</v>
      </c>
      <c r="J5654" s="7">
        <v>3968</v>
      </c>
      <c r="K5654" s="6">
        <v>1042</v>
      </c>
      <c r="L5654" s="3">
        <v>4080.5882062669598</v>
      </c>
      <c r="M5654" s="3">
        <f t="shared" si="529"/>
        <v>14.808586232420021</v>
      </c>
      <c r="N5654" s="1">
        <f t="shared" si="533"/>
        <v>-0.23280491187023813</v>
      </c>
      <c r="O5654" s="1">
        <f t="shared" si="534"/>
        <v>-63.609423501657467</v>
      </c>
      <c r="W5654" s="3"/>
      <c r="X5654" s="3"/>
      <c r="Y5654" s="5">
        <v>41877.392361111102</v>
      </c>
      <c r="Z5654" s="5"/>
      <c r="AA5654" s="3">
        <v>20.079051743306199</v>
      </c>
      <c r="AB5654" s="3">
        <v>30.99</v>
      </c>
      <c r="AC5654" s="7">
        <v>7.0903124995612599</v>
      </c>
      <c r="AD5654" s="11">
        <v>277.73406380551501</v>
      </c>
      <c r="AE5654" s="7">
        <v>20.841937874480401</v>
      </c>
      <c r="AF5654" s="1">
        <v>1.5680344921179701</v>
      </c>
      <c r="AG5654" s="1">
        <v>4.8190557064972301</v>
      </c>
      <c r="AH5654" s="1">
        <v>49.262904759241302</v>
      </c>
      <c r="AI5654" s="1" t="s">
        <v>29</v>
      </c>
      <c r="AJ5654" s="1" t="s">
        <v>29</v>
      </c>
      <c r="AK5654" s="11">
        <v>-0.117403830996286</v>
      </c>
      <c r="AL5654" s="1">
        <v>-2.4807237551289999E-2</v>
      </c>
      <c r="AM5654" s="1">
        <v>8.1224584878941297E-2</v>
      </c>
      <c r="AN5654" s="1" t="s">
        <v>7616</v>
      </c>
      <c r="AO5654" s="1">
        <v>9.4166666666666696</v>
      </c>
      <c r="AP5654" s="1">
        <v>-0.77988317971141696</v>
      </c>
      <c r="AQ5654" s="1">
        <v>0.62592509616024405</v>
      </c>
    </row>
    <row r="5655" spans="1:43" s="1" customFormat="1">
      <c r="A5655" s="9">
        <f t="shared" si="530"/>
        <v>41877.395833333365</v>
      </c>
      <c r="B5655" s="5">
        <v>41877.229166666701</v>
      </c>
      <c r="C5655" s="9" t="str">
        <f t="shared" si="531"/>
        <v>20140826053000</v>
      </c>
      <c r="D5655" s="9" t="str">
        <f t="shared" si="532"/>
        <v>05</v>
      </c>
      <c r="E5655" s="9"/>
      <c r="F5655" s="5" t="s">
        <v>7554</v>
      </c>
      <c r="G5655" s="6">
        <v>269.22916666666703</v>
      </c>
      <c r="H5655" s="6">
        <v>-7.7744027475980401E-2</v>
      </c>
      <c r="I5655" s="6">
        <v>-0.99697335279926802</v>
      </c>
      <c r="J5655" s="7">
        <v>4040</v>
      </c>
      <c r="K5655" s="6">
        <v>1042</v>
      </c>
      <c r="L5655" s="3">
        <v>4154.6311374290599</v>
      </c>
      <c r="M5655" s="3">
        <f t="shared" si="529"/>
        <v>14.397236614854046</v>
      </c>
      <c r="N5655" s="1">
        <f t="shared" si="533"/>
        <v>-0.17821730038884026</v>
      </c>
      <c r="O5655" s="1">
        <f t="shared" si="534"/>
        <v>-80.784730682384321</v>
      </c>
      <c r="P5655" s="6" t="s">
        <v>7617</v>
      </c>
      <c r="Q5655" s="6">
        <v>1018</v>
      </c>
      <c r="R5655" s="6" t="s">
        <v>35</v>
      </c>
      <c r="S5655" s="6">
        <v>0.2</v>
      </c>
      <c r="T5655" s="6" t="s">
        <v>35</v>
      </c>
      <c r="U5655" s="6">
        <v>0</v>
      </c>
      <c r="V5655" s="6" t="s">
        <v>36</v>
      </c>
      <c r="W5655" s="3"/>
      <c r="X5655" s="3"/>
      <c r="Y5655" s="5">
        <v>41877.395833333299</v>
      </c>
      <c r="Z5655" s="5"/>
      <c r="AA5655" s="3">
        <v>20.029990178018899</v>
      </c>
      <c r="AB5655" s="3">
        <v>30.977708332988499</v>
      </c>
      <c r="AC5655" s="7">
        <v>7.09</v>
      </c>
      <c r="AD5655" s="11">
        <v>269.6237287642</v>
      </c>
      <c r="AE5655" s="7">
        <v>16.8822577634322</v>
      </c>
      <c r="AF5655" s="1">
        <v>1.2768492768385</v>
      </c>
      <c r="AG5655" s="1">
        <v>4.2759609181735403</v>
      </c>
      <c r="AH5655" s="1">
        <v>49.501084892977602</v>
      </c>
      <c r="AI5655" s="1" t="s">
        <v>29</v>
      </c>
      <c r="AJ5655" s="1" t="s">
        <v>29</v>
      </c>
      <c r="AK5655" s="11">
        <v>-0.12516126401053901</v>
      </c>
      <c r="AL5655" s="1">
        <v>-2.3866663274689101E-2</v>
      </c>
      <c r="AM5655" s="1">
        <v>8.1283051616409904E-2</v>
      </c>
      <c r="AN5655" s="1" t="s">
        <v>7618</v>
      </c>
      <c r="AO5655" s="1">
        <v>9.5</v>
      </c>
      <c r="AP5655" s="1">
        <v>-0.79335206142868497</v>
      </c>
      <c r="AQ5655" s="1">
        <v>0.608763095651219</v>
      </c>
    </row>
    <row r="5656" spans="1:43" s="1" customFormat="1">
      <c r="A5656" s="9">
        <f t="shared" si="530"/>
        <v>41877.399305555562</v>
      </c>
      <c r="B5656" s="5">
        <v>41877.232638888898</v>
      </c>
      <c r="C5656" s="9" t="str">
        <f t="shared" si="531"/>
        <v>20140826053500</v>
      </c>
      <c r="D5656" s="9" t="str">
        <f t="shared" si="532"/>
        <v>05</v>
      </c>
      <c r="E5656" s="9"/>
      <c r="F5656" s="5" t="s">
        <v>7555</v>
      </c>
      <c r="G5656" s="6">
        <v>269.23263888888903</v>
      </c>
      <c r="H5656" s="6">
        <v>-7.7684436694800199E-2</v>
      </c>
      <c r="I5656" s="6">
        <v>-0.99697799789935804</v>
      </c>
      <c r="J5656" s="7">
        <v>4110</v>
      </c>
      <c r="K5656" s="6">
        <v>1042</v>
      </c>
      <c r="L5656" s="3">
        <v>4226.6173205033301</v>
      </c>
      <c r="M5656" s="3">
        <f t="shared" si="529"/>
        <v>16.031581544535946</v>
      </c>
      <c r="N5656" s="1">
        <f t="shared" si="533"/>
        <v>-9.0714452212779406E-2</v>
      </c>
      <c r="O5656" s="1">
        <f t="shared" si="534"/>
        <v>-176.7257714011472</v>
      </c>
      <c r="W5656" s="3"/>
      <c r="X5656" s="3"/>
      <c r="Y5656" s="5">
        <v>41877.399305555598</v>
      </c>
      <c r="Z5656" s="5"/>
      <c r="AA5656" s="3">
        <v>19.979088313718801</v>
      </c>
      <c r="AB5656" s="3">
        <v>30.972395833532001</v>
      </c>
      <c r="AC5656" s="7">
        <v>7.0828124994041</v>
      </c>
      <c r="AD5656" s="11">
        <v>262.27712115198801</v>
      </c>
      <c r="AE5656" s="7">
        <v>15.523739615656799</v>
      </c>
      <c r="AF5656" s="1">
        <v>1.1775074535404499</v>
      </c>
      <c r="AG5656" s="1">
        <v>3.9681925949472401</v>
      </c>
      <c r="AH5656" s="1">
        <v>49.7059468176761</v>
      </c>
      <c r="AI5656" s="1" t="s">
        <v>29</v>
      </c>
      <c r="AJ5656" s="1" t="s">
        <v>29</v>
      </c>
      <c r="AK5656" s="11">
        <v>-0.13262435214957299</v>
      </c>
      <c r="AL5656" s="1">
        <v>-2.2872605591733899E-2</v>
      </c>
      <c r="AM5656" s="1">
        <v>8.2639465695720296E-2</v>
      </c>
      <c r="AN5656" s="1" t="s">
        <v>7619</v>
      </c>
      <c r="AO5656" s="1">
        <v>9.5833333333333304</v>
      </c>
      <c r="AP5656" s="1">
        <v>-0.80644335117037003</v>
      </c>
      <c r="AQ5656" s="1">
        <v>0.59131135736860596</v>
      </c>
    </row>
    <row r="5657" spans="1:43" s="1" customFormat="1">
      <c r="A5657" s="9">
        <f t="shared" si="530"/>
        <v>41877.402777777766</v>
      </c>
      <c r="B5657" s="5">
        <v>41877.236111111102</v>
      </c>
      <c r="C5657" s="9" t="str">
        <f t="shared" si="531"/>
        <v>20140826054000</v>
      </c>
      <c r="D5657" s="9" t="str">
        <f t="shared" si="532"/>
        <v>05</v>
      </c>
      <c r="E5657" s="9"/>
      <c r="F5657" s="5" t="s">
        <v>7556</v>
      </c>
      <c r="G5657" s="6">
        <v>269.23611111111097</v>
      </c>
      <c r="H5657" s="6">
        <v>-7.7624845636082504E-2</v>
      </c>
      <c r="I5657" s="6">
        <v>-0.99698263943760501</v>
      </c>
      <c r="J5657" s="7">
        <v>4196</v>
      </c>
      <c r="K5657" s="6">
        <v>1040</v>
      </c>
      <c r="L5657" s="3">
        <v>4306.7752282260099</v>
      </c>
      <c r="M5657" s="3">
        <f t="shared" si="529"/>
        <v>16.832963237108014</v>
      </c>
      <c r="N5657" s="1">
        <f t="shared" si="533"/>
        <v>-0.54543605826503949</v>
      </c>
      <c r="O5657" s="1">
        <f t="shared" si="534"/>
        <v>-30.861478595037266</v>
      </c>
      <c r="W5657" s="3"/>
      <c r="X5657" s="3"/>
      <c r="Y5657" s="5">
        <v>41877.402777777803</v>
      </c>
      <c r="Z5657" s="5"/>
      <c r="AA5657" s="3">
        <v>19.9251090063565</v>
      </c>
      <c r="AB5657" s="3">
        <v>30.9786458335582</v>
      </c>
      <c r="AC5657" s="7">
        <v>7.0640624993255203</v>
      </c>
      <c r="AD5657" s="11">
        <v>256.283602458232</v>
      </c>
      <c r="AE5657" s="7">
        <v>18.5230730303367</v>
      </c>
      <c r="AF5657" s="1">
        <v>1.39946525287698</v>
      </c>
      <c r="AG5657" s="1">
        <v>4.0705400735917801</v>
      </c>
      <c r="AH5657" s="1">
        <v>49.860489176807697</v>
      </c>
      <c r="AI5657" s="1" t="s">
        <v>29</v>
      </c>
      <c r="AJ5657" s="1" t="s">
        <v>29</v>
      </c>
      <c r="AK5657" s="11">
        <v>-0.14008744028860701</v>
      </c>
      <c r="AL5657" s="1">
        <v>-2.18785479087788E-2</v>
      </c>
      <c r="AM5657" s="1">
        <v>8.6285436544674202E-2</v>
      </c>
      <c r="AN5657" s="1" t="s">
        <v>7620</v>
      </c>
      <c r="AO5657" s="1">
        <v>9.6666666666666696</v>
      </c>
      <c r="AP5657" s="1">
        <v>-0.81915081820210001</v>
      </c>
      <c r="AQ5657" s="1">
        <v>0.57357818738061395</v>
      </c>
    </row>
    <row r="5658" spans="1:43" s="1" customFormat="1">
      <c r="A5658" s="9">
        <f t="shared" si="530"/>
        <v>41877.406249999964</v>
      </c>
      <c r="B5658" s="5">
        <v>41877.239583333299</v>
      </c>
      <c r="C5658" s="9" t="str">
        <f t="shared" si="531"/>
        <v>20140826054500</v>
      </c>
      <c r="D5658" s="9" t="str">
        <f t="shared" si="532"/>
        <v>05</v>
      </c>
      <c r="E5658" s="9"/>
      <c r="F5658" s="5" t="s">
        <v>7558</v>
      </c>
      <c r="G5658" s="6">
        <v>269.23958333333297</v>
      </c>
      <c r="H5658" s="6">
        <v>-7.7565254300038494E-2</v>
      </c>
      <c r="I5658" s="6">
        <v>-0.99698727741399495</v>
      </c>
      <c r="J5658" s="7">
        <v>4278</v>
      </c>
      <c r="K5658" s="6">
        <v>1040</v>
      </c>
      <c r="L5658" s="3">
        <v>4390.9400444115499</v>
      </c>
      <c r="M5658" s="3">
        <f t="shared" si="529"/>
        <v>13.753762644954076</v>
      </c>
      <c r="N5658" s="1">
        <f t="shared" si="533"/>
        <v>-0.63872174617708022</v>
      </c>
      <c r="O5658" s="1">
        <f t="shared" si="534"/>
        <v>-21.533261905162941</v>
      </c>
      <c r="P5658" s="6" t="s">
        <v>7621</v>
      </c>
      <c r="Q5658" s="6">
        <v>1018</v>
      </c>
      <c r="R5658" s="6" t="s">
        <v>35</v>
      </c>
      <c r="S5658" s="6">
        <v>0.2</v>
      </c>
      <c r="T5658" s="6" t="s">
        <v>35</v>
      </c>
      <c r="U5658" s="6">
        <v>0</v>
      </c>
      <c r="V5658" s="6" t="s">
        <v>36</v>
      </c>
      <c r="W5658" s="3"/>
      <c r="X5658" s="3"/>
      <c r="Y5658" s="5">
        <v>41877.40625</v>
      </c>
      <c r="Z5658" s="5"/>
      <c r="AA5658" s="3">
        <v>19.872104775656599</v>
      </c>
      <c r="AB5658" s="3">
        <v>30.975104166625201</v>
      </c>
      <c r="AC5658" s="7">
        <v>7.06489583337481</v>
      </c>
      <c r="AD5658" s="11">
        <v>249.58613515671999</v>
      </c>
      <c r="AE5658" s="7">
        <v>15.6082723419168</v>
      </c>
      <c r="AF5658" s="1">
        <v>1.1802087507377399</v>
      </c>
      <c r="AG5658" s="1">
        <v>4.1728894806546304</v>
      </c>
      <c r="AH5658" s="1">
        <v>50.423410910233699</v>
      </c>
      <c r="AI5658" s="1" t="s">
        <v>29</v>
      </c>
      <c r="AJ5658" s="1" t="s">
        <v>29</v>
      </c>
      <c r="AK5658" s="11">
        <v>-0.14755052817742201</v>
      </c>
      <c r="AL5658" s="1">
        <v>-2.0884490259152001E-2</v>
      </c>
      <c r="AM5658" s="1">
        <v>8.6120028847247995E-2</v>
      </c>
      <c r="AN5658" s="1" t="s">
        <v>7622</v>
      </c>
      <c r="AO5658" s="1">
        <v>9.75</v>
      </c>
      <c r="AP5658" s="1">
        <v>-0.831468414468019</v>
      </c>
      <c r="AQ5658" s="1">
        <v>0.55557202570147302</v>
      </c>
    </row>
    <row r="5659" spans="1:43" s="1" customFormat="1">
      <c r="A5659" s="9">
        <f t="shared" si="530"/>
        <v>41877.409722222263</v>
      </c>
      <c r="B5659" s="5">
        <v>41877.243055555598</v>
      </c>
      <c r="C5659" s="9" t="str">
        <f t="shared" si="531"/>
        <v>20140826055000</v>
      </c>
      <c r="D5659" s="9" t="str">
        <f t="shared" si="532"/>
        <v>05</v>
      </c>
      <c r="E5659" s="9"/>
      <c r="F5659" s="5" t="s">
        <v>7559</v>
      </c>
      <c r="G5659" s="6">
        <v>269.243055555556</v>
      </c>
      <c r="H5659" s="6">
        <v>-7.7505662686881902E-2</v>
      </c>
      <c r="I5659" s="6">
        <v>-0.99699191182850999</v>
      </c>
      <c r="J5659" s="7">
        <v>4345</v>
      </c>
      <c r="K5659" s="6">
        <v>1040</v>
      </c>
      <c r="L5659" s="3">
        <v>4459.7088576363203</v>
      </c>
      <c r="M5659" s="3">
        <f t="shared" si="529"/>
        <v>17.448803355537894</v>
      </c>
      <c r="N5659" s="1">
        <f t="shared" si="533"/>
        <v>-0.49400097428044204</v>
      </c>
      <c r="O5659" s="1">
        <f t="shared" si="534"/>
        <v>-35.321394620635488</v>
      </c>
      <c r="W5659" s="3"/>
      <c r="X5659" s="3"/>
      <c r="Y5659" s="5">
        <v>41877.409722222197</v>
      </c>
      <c r="Z5659" s="5"/>
      <c r="AA5659" s="3">
        <v>19.819141185188698</v>
      </c>
      <c r="AB5659" s="3">
        <v>30.97</v>
      </c>
      <c r="AC5659" s="7">
        <v>7.0665624997969996</v>
      </c>
      <c r="AD5659" s="11">
        <v>242.670938936543</v>
      </c>
      <c r="AE5659" s="7">
        <v>12.4641152652201</v>
      </c>
      <c r="AF5659" s="1">
        <v>0.94439934553551397</v>
      </c>
      <c r="AG5659" s="1">
        <v>4.2283430477209203</v>
      </c>
      <c r="AH5659" s="1">
        <v>50.971571365322198</v>
      </c>
      <c r="AI5659" s="1" t="s">
        <v>29</v>
      </c>
      <c r="AJ5659" s="1" t="s">
        <v>29</v>
      </c>
      <c r="AK5659" s="11">
        <v>-0.15466049195624401</v>
      </c>
      <c r="AL5659" s="1">
        <v>-2.0107336325622598E-2</v>
      </c>
      <c r="AM5659" s="1">
        <v>8.5790164426835305E-2</v>
      </c>
      <c r="AN5659" s="1" t="s">
        <v>7623</v>
      </c>
      <c r="AO5659" s="1">
        <v>9.8333333333333304</v>
      </c>
      <c r="AP5659" s="1">
        <v>-0.84339027746932704</v>
      </c>
      <c r="AQ5659" s="1">
        <v>0.53730144227445598</v>
      </c>
    </row>
    <row r="5660" spans="1:43" s="1" customFormat="1">
      <c r="A5660" s="9">
        <f t="shared" si="530"/>
        <v>41877.413194444467</v>
      </c>
      <c r="B5660" s="5">
        <v>41877.246527777803</v>
      </c>
      <c r="C5660" s="9" t="str">
        <f t="shared" si="531"/>
        <v>20140826055500</v>
      </c>
      <c r="D5660" s="9" t="str">
        <f t="shared" si="532"/>
        <v>05</v>
      </c>
      <c r="E5660" s="9"/>
      <c r="F5660" s="5" t="s">
        <v>7560</v>
      </c>
      <c r="G5660" s="6">
        <v>269.246527777778</v>
      </c>
      <c r="H5660" s="6">
        <v>-7.7446070796825597E-2</v>
      </c>
      <c r="I5660" s="6">
        <v>-0.99699654268113302</v>
      </c>
      <c r="J5660" s="7">
        <v>4430</v>
      </c>
      <c r="K5660" s="6">
        <v>1040</v>
      </c>
      <c r="L5660" s="3">
        <v>4546.9528744140098</v>
      </c>
      <c r="M5660" s="3">
        <f t="shared" si="529"/>
        <v>20.528003947694014</v>
      </c>
      <c r="N5660" s="1">
        <f t="shared" si="533"/>
        <v>7.2820885983600189E-2</v>
      </c>
      <c r="O5660" s="1">
        <f t="shared" si="534"/>
        <v>281.89720120017591</v>
      </c>
      <c r="W5660" s="3"/>
      <c r="X5660" s="3"/>
      <c r="Y5660" s="5">
        <v>41877.413194444402</v>
      </c>
      <c r="Z5660" s="5"/>
      <c r="AA5660" s="3">
        <v>19.765157238799901</v>
      </c>
      <c r="AB5660" s="3">
        <v>30.97</v>
      </c>
      <c r="AC5660" s="7">
        <v>7.0478124997184199</v>
      </c>
      <c r="AD5660" s="11">
        <v>235.653201418387</v>
      </c>
      <c r="AE5660" s="7">
        <v>15.5851324125136</v>
      </c>
      <c r="AF5660" s="1">
        <v>1.1784780071326</v>
      </c>
      <c r="AG5660" s="1">
        <v>4.07489458239366</v>
      </c>
      <c r="AH5660" s="1">
        <v>50.9508094301368</v>
      </c>
      <c r="AI5660" s="1" t="s">
        <v>29</v>
      </c>
      <c r="AJ5660" s="1" t="s">
        <v>29</v>
      </c>
      <c r="AK5660" s="11">
        <v>-0.16177045572322599</v>
      </c>
      <c r="AL5660" s="1">
        <v>-1.93301823993654E-2</v>
      </c>
      <c r="AM5660" s="1">
        <v>8.9575140963093297E-2</v>
      </c>
      <c r="AN5660" s="1" t="s">
        <v>7624</v>
      </c>
      <c r="AO5660" s="1">
        <v>9.9166666666666696</v>
      </c>
      <c r="AP5660" s="1">
        <v>-0.85491073305450704</v>
      </c>
      <c r="AQ5660" s="1">
        <v>0.51877513289305399</v>
      </c>
    </row>
    <row r="5661" spans="1:43" s="1" customFormat="1">
      <c r="A5661" s="9">
        <f t="shared" si="530"/>
        <v>41877.416666666664</v>
      </c>
      <c r="B5661" s="5">
        <v>41877.25</v>
      </c>
      <c r="C5661" s="9" t="str">
        <f t="shared" si="531"/>
        <v>20140826060000</v>
      </c>
      <c r="D5661" s="9" t="str">
        <f t="shared" si="532"/>
        <v>06</v>
      </c>
      <c r="E5661" s="9"/>
      <c r="F5661" s="5" t="s">
        <v>7562</v>
      </c>
      <c r="G5661" s="6">
        <v>269.25</v>
      </c>
      <c r="H5661" s="6">
        <v>-7.7386478630082495E-2</v>
      </c>
      <c r="I5661" s="6">
        <v>-0.99700116997184896</v>
      </c>
      <c r="J5661" s="7">
        <v>4530</v>
      </c>
      <c r="K5661" s="6">
        <v>1040</v>
      </c>
      <c r="L5661" s="3">
        <v>4649.5928941524799</v>
      </c>
      <c r="M5661" s="3">
        <f t="shared" si="529"/>
        <v>14.19274611398996</v>
      </c>
      <c r="N5661" s="1">
        <f t="shared" si="533"/>
        <v>0.47769358699740111</v>
      </c>
      <c r="O5661" s="1">
        <f t="shared" si="534"/>
        <v>29.710983149679954</v>
      </c>
      <c r="P5661" s="6" t="s">
        <v>7625</v>
      </c>
      <c r="Q5661" s="6">
        <v>1018</v>
      </c>
      <c r="R5661" s="6" t="s">
        <v>35</v>
      </c>
      <c r="S5661" s="6">
        <v>0.2</v>
      </c>
      <c r="T5661" s="6" t="s">
        <v>35</v>
      </c>
      <c r="U5661" s="6">
        <v>0</v>
      </c>
      <c r="V5661" s="6" t="s">
        <v>36</v>
      </c>
      <c r="W5661" s="3"/>
      <c r="X5661" s="3"/>
      <c r="Y5661" s="5">
        <v>41877.416666666701</v>
      </c>
      <c r="Z5661" s="5"/>
      <c r="AA5661" s="3">
        <v>19.712626954405302</v>
      </c>
      <c r="AB5661" s="3">
        <v>30.9663541664702</v>
      </c>
      <c r="AC5661" s="7">
        <v>7.04364583352978</v>
      </c>
      <c r="AD5661" s="11">
        <v>228.87498006565301</v>
      </c>
      <c r="AE5661" s="7">
        <v>15.593282748097799</v>
      </c>
      <c r="AF5661" s="1">
        <v>1.1817160747197499</v>
      </c>
      <c r="AG5661" s="1">
        <v>4.2198819243784396</v>
      </c>
      <c r="AH5661" s="1">
        <v>52.988055299173702</v>
      </c>
      <c r="AI5661" s="1" t="s">
        <v>29</v>
      </c>
      <c r="AJ5661" s="1" t="s">
        <v>29</v>
      </c>
      <c r="AK5661" s="11">
        <v>-0.16888041949020899</v>
      </c>
      <c r="AL5661" s="1">
        <v>-1.8553028473108201E-2</v>
      </c>
      <c r="AM5661" s="1">
        <v>9.0438669901587998E-2</v>
      </c>
      <c r="AN5661" s="1" t="s">
        <v>7626</v>
      </c>
      <c r="AO5661" s="1">
        <v>10</v>
      </c>
      <c r="AP5661" s="1">
        <v>-0.866024298119907</v>
      </c>
      <c r="AQ5661" s="1">
        <v>0.500001915062254</v>
      </c>
    </row>
    <row r="5662" spans="1:43" s="1" customFormat="1">
      <c r="A5662" s="9">
        <f t="shared" si="530"/>
        <v>41877.420138888861</v>
      </c>
      <c r="B5662" s="5">
        <v>41877.253472222197</v>
      </c>
      <c r="C5662" s="9" t="str">
        <f t="shared" si="531"/>
        <v>20140826060500</v>
      </c>
      <c r="D5662" s="9" t="str">
        <f t="shared" si="532"/>
        <v>06</v>
      </c>
      <c r="E5662" s="9"/>
      <c r="F5662" s="5" t="s">
        <v>7563</v>
      </c>
      <c r="G5662" s="6">
        <v>269.253472222222</v>
      </c>
      <c r="H5662" s="6">
        <v>-7.7326886186865507E-2</v>
      </c>
      <c r="I5662" s="6">
        <v>-0.99700579370064002</v>
      </c>
      <c r="J5662" s="7">
        <v>4608</v>
      </c>
      <c r="K5662" s="6">
        <v>1038</v>
      </c>
      <c r="L5662" s="3">
        <v>4720.5566247224297</v>
      </c>
      <c r="M5662" s="3">
        <f t="shared" si="529"/>
        <v>17.625660004934069</v>
      </c>
      <c r="N5662" s="1">
        <f t="shared" si="533"/>
        <v>-0.31494137272017897</v>
      </c>
      <c r="O5662" s="1">
        <f t="shared" si="534"/>
        <v>-55.964892299476396</v>
      </c>
      <c r="W5662" s="3"/>
      <c r="X5662" s="3"/>
      <c r="Y5662" s="5">
        <v>41877.420138888898</v>
      </c>
      <c r="Z5662" s="5"/>
      <c r="AA5662" s="3">
        <v>19.661135001661201</v>
      </c>
      <c r="AB5662" s="3">
        <v>30.960104166522601</v>
      </c>
      <c r="AC5662" s="7">
        <v>7.0498958334774002</v>
      </c>
      <c r="AD5662" s="11">
        <v>222.26784189794299</v>
      </c>
      <c r="AE5662" s="7">
        <v>13.377957017233999</v>
      </c>
      <c r="AF5662" s="1">
        <v>1.02006802052043</v>
      </c>
      <c r="AG5662" s="1">
        <v>4.5780376734469801</v>
      </c>
      <c r="AH5662" s="1">
        <v>56.495306523677499</v>
      </c>
      <c r="AI5662" s="1" t="s">
        <v>29</v>
      </c>
      <c r="AJ5662" s="1" t="s">
        <v>29</v>
      </c>
      <c r="AK5662" s="11">
        <v>-0.17539083854773299</v>
      </c>
      <c r="AL5662" s="1">
        <v>-1.68673311735031E-2</v>
      </c>
      <c r="AM5662" s="1">
        <v>8.91464732343695E-2</v>
      </c>
      <c r="AN5662" s="1" t="s">
        <v>7627</v>
      </c>
      <c r="AO5662" s="1">
        <v>10.0833333333333</v>
      </c>
      <c r="AP5662" s="1">
        <v>-0.87672568321940203</v>
      </c>
      <c r="AQ5662" s="1">
        <v>0.480990723801898</v>
      </c>
    </row>
    <row r="5663" spans="1:43" s="1" customFormat="1">
      <c r="A5663" s="9">
        <f t="shared" si="530"/>
        <v>41877.423611111066</v>
      </c>
      <c r="B5663" s="5">
        <v>41877.256944444402</v>
      </c>
      <c r="C5663" s="9" t="str">
        <f t="shared" si="531"/>
        <v>20140826061000</v>
      </c>
      <c r="D5663" s="9" t="str">
        <f t="shared" si="532"/>
        <v>06</v>
      </c>
      <c r="E5663" s="9"/>
      <c r="F5663" s="5" t="s">
        <v>7564</v>
      </c>
      <c r="G5663" s="6">
        <v>269.256944444444</v>
      </c>
      <c r="H5663" s="6">
        <v>-7.7267293467387602E-2</v>
      </c>
      <c r="I5663" s="6">
        <v>-0.99701041386749001</v>
      </c>
      <c r="J5663" s="7">
        <v>4685</v>
      </c>
      <c r="K5663" s="6">
        <v>1040</v>
      </c>
      <c r="L5663" s="3">
        <v>4808.6849247471</v>
      </c>
      <c r="M5663" s="3">
        <f t="shared" si="529"/>
        <v>23.196644460893914</v>
      </c>
      <c r="N5663" s="1">
        <f t="shared" si="533"/>
        <v>-0.66957656854836212</v>
      </c>
      <c r="O5663" s="1">
        <f t="shared" si="534"/>
        <v>-34.643751813454429</v>
      </c>
      <c r="W5663" s="3"/>
      <c r="X5663" s="3"/>
      <c r="Y5663" s="5">
        <v>41877.423611111102</v>
      </c>
      <c r="Z5663" s="5"/>
      <c r="AA5663" s="3">
        <v>19.6090276580323</v>
      </c>
      <c r="AB5663" s="3">
        <v>30.96</v>
      </c>
      <c r="AC5663" s="7">
        <v>7.0315624994826802</v>
      </c>
      <c r="AD5663" s="11">
        <v>214.364887690253</v>
      </c>
      <c r="AE5663" s="7">
        <v>14.8195382403841</v>
      </c>
      <c r="AF5663" s="1">
        <v>1.1297409792931401</v>
      </c>
      <c r="AG5663" s="1">
        <v>4.3828060012484897</v>
      </c>
      <c r="AH5663" s="1">
        <v>53.555065019341001</v>
      </c>
      <c r="AI5663" s="1" t="s">
        <v>29</v>
      </c>
      <c r="AJ5663" s="1" t="s">
        <v>29</v>
      </c>
      <c r="AK5663" s="11">
        <v>-0.181901257823536</v>
      </c>
      <c r="AL5663" s="1">
        <v>-1.5181633817380601E-2</v>
      </c>
      <c r="AM5663" s="1">
        <v>9.29902682478526E-2</v>
      </c>
      <c r="AN5663" s="1" t="s">
        <v>7628</v>
      </c>
      <c r="AO5663" s="1">
        <v>10.1666666666667</v>
      </c>
      <c r="AP5663" s="1">
        <v>-0.88700979508187106</v>
      </c>
      <c r="AQ5663" s="1">
        <v>0.46175060739409701</v>
      </c>
    </row>
    <row r="5664" spans="1:43" s="1" customFormat="1">
      <c r="A5664" s="9">
        <f t="shared" si="530"/>
        <v>41877.427083333365</v>
      </c>
      <c r="B5664" s="5">
        <v>41877.260416666701</v>
      </c>
      <c r="C5664" s="9" t="str">
        <f t="shared" si="531"/>
        <v>20140826061500</v>
      </c>
      <c r="D5664" s="9" t="str">
        <f t="shared" si="532"/>
        <v>06</v>
      </c>
      <c r="E5664" s="9"/>
      <c r="F5664" s="5" t="s">
        <v>7566</v>
      </c>
      <c r="G5664" s="6">
        <v>269.26041666666703</v>
      </c>
      <c r="H5664" s="6">
        <v>-7.7207700471861498E-2</v>
      </c>
      <c r="I5664" s="6">
        <v>-0.99701503047238305</v>
      </c>
      <c r="J5664" s="7">
        <v>4798</v>
      </c>
      <c r="K5664" s="6">
        <v>1040</v>
      </c>
      <c r="L5664" s="3">
        <v>4924.6681470515696</v>
      </c>
      <c r="M5664" s="3">
        <f t="shared" si="529"/>
        <v>14.086947939796119</v>
      </c>
      <c r="N5664" s="1">
        <f t="shared" si="533"/>
        <v>-1.2184645792088191</v>
      </c>
      <c r="O5664" s="1">
        <f t="shared" si="534"/>
        <v>-11.56122892710032</v>
      </c>
      <c r="P5664" s="6" t="s">
        <v>7629</v>
      </c>
      <c r="Q5664" s="6">
        <v>1019</v>
      </c>
      <c r="R5664" s="6" t="s">
        <v>35</v>
      </c>
      <c r="S5664" s="6">
        <v>0.1</v>
      </c>
      <c r="T5664" s="6" t="s">
        <v>35</v>
      </c>
      <c r="U5664" s="6">
        <v>0</v>
      </c>
      <c r="V5664" s="6" t="s">
        <v>36</v>
      </c>
      <c r="W5664" s="3"/>
      <c r="X5664" s="3"/>
      <c r="Y5664" s="5">
        <v>41877.427083333299</v>
      </c>
      <c r="Z5664" s="5"/>
      <c r="AA5664" s="3">
        <v>19.560016668891201</v>
      </c>
      <c r="AB5664" s="3">
        <v>30.957604166467998</v>
      </c>
      <c r="AC5664" s="7">
        <v>7.0223958335319701</v>
      </c>
      <c r="AD5664" s="11">
        <v>206.27709466157</v>
      </c>
      <c r="AE5664" s="7">
        <v>14.574560269173499</v>
      </c>
      <c r="AF5664" s="1">
        <v>1.11057119418617</v>
      </c>
      <c r="AG5664" s="1">
        <v>4.3939262257495804</v>
      </c>
      <c r="AH5664" s="1">
        <v>51.802259534713102</v>
      </c>
      <c r="AI5664" s="1" t="s">
        <v>29</v>
      </c>
      <c r="AJ5664" s="1" t="s">
        <v>29</v>
      </c>
      <c r="AK5664" s="11">
        <v>-0.18841167709933901</v>
      </c>
      <c r="AL5664" s="1">
        <v>-1.3495936461258099E-2</v>
      </c>
      <c r="AM5664" s="1">
        <v>9.4973876877737395E-2</v>
      </c>
      <c r="AN5664" s="1" t="s">
        <v>7630</v>
      </c>
      <c r="AO5664" s="1">
        <v>10.25</v>
      </c>
      <c r="AP5664" s="1">
        <v>-0.89687173903532302</v>
      </c>
      <c r="AQ5664" s="1">
        <v>0.44229072307674999</v>
      </c>
    </row>
    <row r="5665" spans="1:43" s="1" customFormat="1">
      <c r="A5665" s="9">
        <f t="shared" si="530"/>
        <v>41877.430555555562</v>
      </c>
      <c r="B5665" s="5">
        <v>41877.263888888898</v>
      </c>
      <c r="C5665" s="9" t="str">
        <f t="shared" si="531"/>
        <v>20140826062000</v>
      </c>
      <c r="D5665" s="9" t="str">
        <f t="shared" si="532"/>
        <v>06</v>
      </c>
      <c r="E5665" s="9"/>
      <c r="F5665" s="5" t="s">
        <v>7567</v>
      </c>
      <c r="G5665" s="6">
        <v>269.26388888888903</v>
      </c>
      <c r="H5665" s="6">
        <v>-7.7148107200500304E-2</v>
      </c>
      <c r="I5665" s="6">
        <v>-0.99701964351530203</v>
      </c>
      <c r="J5665" s="7">
        <v>4876</v>
      </c>
      <c r="K5665" s="6">
        <v>1038</v>
      </c>
      <c r="L5665" s="3">
        <v>4995.1028867505502</v>
      </c>
      <c r="M5665" s="3">
        <f t="shared" si="529"/>
        <v>17.62013323464198</v>
      </c>
      <c r="N5665" s="1">
        <f t="shared" si="533"/>
        <v>-0.75436000740256048</v>
      </c>
      <c r="O5665" s="1">
        <f t="shared" si="534"/>
        <v>-23.357724510492353</v>
      </c>
      <c r="W5665" s="3"/>
      <c r="X5665" s="3"/>
      <c r="Y5665" s="5">
        <v>41877.430555555598</v>
      </c>
      <c r="Z5665" s="5"/>
      <c r="AA5665" s="3">
        <v>19.516003550308199</v>
      </c>
      <c r="AB5665" s="3">
        <v>30.951354166441799</v>
      </c>
      <c r="AC5665" s="7">
        <v>7.0286458335581603</v>
      </c>
      <c r="AD5665" s="11">
        <v>197.92728395844799</v>
      </c>
      <c r="AE5665" s="7">
        <v>11.5167130272705</v>
      </c>
      <c r="AF5665" s="1">
        <v>0.87673483869649904</v>
      </c>
      <c r="AG5665" s="1">
        <v>4.7520924606337296</v>
      </c>
      <c r="AH5665" s="1">
        <v>52.135474214699201</v>
      </c>
      <c r="AI5665" s="1" t="s">
        <v>29</v>
      </c>
      <c r="AJ5665" s="1" t="s">
        <v>29</v>
      </c>
      <c r="AK5665" s="11">
        <v>-0.19414188178073799</v>
      </c>
      <c r="AL5665" s="1">
        <v>-1.21917753923662E-2</v>
      </c>
      <c r="AM5665" s="1">
        <v>9.3616880707410005E-2</v>
      </c>
      <c r="AN5665" s="1" t="s">
        <v>7631</v>
      </c>
      <c r="AO5665" s="1">
        <v>10.3336111111111</v>
      </c>
      <c r="AP5665" s="1">
        <v>-0.90633755273188399</v>
      </c>
      <c r="AQ5665" s="1">
        <v>0.422554423131482</v>
      </c>
    </row>
    <row r="5666" spans="1:43" s="1" customFormat="1">
      <c r="A5666" s="9">
        <f t="shared" si="530"/>
        <v>41877.434027777766</v>
      </c>
      <c r="B5666" s="5">
        <v>41877.267361111102</v>
      </c>
      <c r="C5666" s="9" t="str">
        <f t="shared" si="531"/>
        <v>20140826062500</v>
      </c>
      <c r="D5666" s="9" t="str">
        <f t="shared" si="532"/>
        <v>06</v>
      </c>
      <c r="E5666" s="9"/>
      <c r="F5666" s="5" t="s">
        <v>7568</v>
      </c>
      <c r="G5666" s="6">
        <v>269.26736111111097</v>
      </c>
      <c r="H5666" s="6">
        <v>-7.7088513653516794E-2</v>
      </c>
      <c r="I5666" s="6">
        <v>-0.99702425299623099</v>
      </c>
      <c r="J5666" s="7">
        <v>4962</v>
      </c>
      <c r="K5666" s="6">
        <v>1038</v>
      </c>
      <c r="L5666" s="3">
        <v>5083.2035529237601</v>
      </c>
      <c r="M5666" s="3">
        <f t="shared" si="529"/>
        <v>18.439674315322009</v>
      </c>
      <c r="N5666" s="1">
        <f t="shared" si="533"/>
        <v>-0.66526654075638025</v>
      </c>
      <c r="O5666" s="1">
        <f t="shared" si="534"/>
        <v>-27.717723928151969</v>
      </c>
      <c r="W5666" s="3"/>
      <c r="X5666" s="3"/>
      <c r="Y5666" s="5">
        <v>41877.434027777803</v>
      </c>
      <c r="Z5666" s="5"/>
      <c r="AA5666" s="3">
        <v>19.474919962492901</v>
      </c>
      <c r="AB5666" s="3">
        <v>30.95</v>
      </c>
      <c r="AC5666" s="7">
        <v>7.0153124992469396</v>
      </c>
      <c r="AD5666" s="11">
        <v>188.96371933751399</v>
      </c>
      <c r="AE5666" s="7">
        <v>12.6440069387123</v>
      </c>
      <c r="AF5666" s="1">
        <v>0.96266195149513301</v>
      </c>
      <c r="AG5666" s="1">
        <v>4.8698010308001098</v>
      </c>
      <c r="AH5666" s="1">
        <v>52.436850853961801</v>
      </c>
      <c r="AI5666" s="1" t="s">
        <v>29</v>
      </c>
      <c r="AJ5666" s="1" t="s">
        <v>29</v>
      </c>
      <c r="AK5666" s="11">
        <v>-0.199872086462136</v>
      </c>
      <c r="AL5666" s="1">
        <v>-1.08876143234744E-2</v>
      </c>
      <c r="AM5666" s="1">
        <v>9.6535600121136503E-2</v>
      </c>
      <c r="AN5666" s="1" t="s">
        <v>7632</v>
      </c>
      <c r="AO5666" s="1">
        <v>10.4169444444444</v>
      </c>
      <c r="AP5666" s="1">
        <v>-0.91533983767882099</v>
      </c>
      <c r="AQ5666" s="1">
        <v>0.40268223397377401</v>
      </c>
    </row>
    <row r="5667" spans="1:43" s="1" customFormat="1">
      <c r="A5667" s="9">
        <f t="shared" si="530"/>
        <v>41877.437499999964</v>
      </c>
      <c r="B5667" s="5">
        <v>41877.270833333299</v>
      </c>
      <c r="C5667" s="9" t="str">
        <f t="shared" si="531"/>
        <v>20140826063000</v>
      </c>
      <c r="D5667" s="9" t="str">
        <f t="shared" si="532"/>
        <v>06</v>
      </c>
      <c r="E5667" s="9"/>
      <c r="F5667" s="5" t="s">
        <v>7570</v>
      </c>
      <c r="G5667" s="6">
        <v>269.27083333333297</v>
      </c>
      <c r="H5667" s="6">
        <v>-7.7028919831123893E-2</v>
      </c>
      <c r="I5667" s="6">
        <v>-0.99702885891515203</v>
      </c>
      <c r="J5667" s="7">
        <v>5052</v>
      </c>
      <c r="K5667" s="6">
        <v>1038</v>
      </c>
      <c r="L5667" s="3">
        <v>5175.4019245003701</v>
      </c>
      <c r="M5667" s="3">
        <f t="shared" si="529"/>
        <v>14.36486553170398</v>
      </c>
      <c r="N5667" s="1">
        <f t="shared" si="533"/>
        <v>-0.84022277414241986</v>
      </c>
      <c r="O5667" s="1">
        <f t="shared" si="534"/>
        <v>-17.096496279055987</v>
      </c>
      <c r="P5667" s="6" t="s">
        <v>7633</v>
      </c>
      <c r="Q5667" s="6">
        <v>1019</v>
      </c>
      <c r="R5667" s="6" t="s">
        <v>35</v>
      </c>
      <c r="S5667" s="6">
        <v>0</v>
      </c>
      <c r="T5667" s="6" t="s">
        <v>35</v>
      </c>
      <c r="U5667" s="6">
        <v>0</v>
      </c>
      <c r="V5667" s="6" t="s">
        <v>36</v>
      </c>
      <c r="W5667" s="3"/>
      <c r="X5667" s="3"/>
      <c r="Y5667" s="5">
        <v>41877.4375</v>
      </c>
      <c r="Z5667" s="5"/>
      <c r="AA5667" s="3">
        <v>19.4369330142435</v>
      </c>
      <c r="AB5667" s="3">
        <v>30.95</v>
      </c>
      <c r="AC5667" s="7">
        <v>7.0022916668019999</v>
      </c>
      <c r="AD5667" s="11">
        <v>180.41988719753999</v>
      </c>
      <c r="AE5667" s="7">
        <v>14.081070508025499</v>
      </c>
      <c r="AF5667" s="1">
        <v>1.0731726463587701</v>
      </c>
      <c r="AG5667" s="1">
        <v>4.8741006171844301</v>
      </c>
      <c r="AH5667" s="1">
        <v>52.7214465546623</v>
      </c>
      <c r="AI5667" s="1" t="s">
        <v>29</v>
      </c>
      <c r="AJ5667" s="1" t="s">
        <v>29</v>
      </c>
      <c r="AK5667" s="11">
        <v>-0.205602290951415</v>
      </c>
      <c r="AL5667" s="1">
        <v>-9.5834532983079292E-3</v>
      </c>
      <c r="AM5667" s="1">
        <v>9.9473713981457601E-2</v>
      </c>
      <c r="AN5667" s="1" t="s">
        <v>7634</v>
      </c>
      <c r="AO5667" s="1">
        <v>10.5002777777778</v>
      </c>
      <c r="AP5667" s="1">
        <v>-0.92390647117359204</v>
      </c>
      <c r="AQ5667" s="1">
        <v>0.38261839020564797</v>
      </c>
    </row>
    <row r="5668" spans="1:43" s="1" customFormat="1">
      <c r="A5668" s="9">
        <f t="shared" si="530"/>
        <v>41877.440972222263</v>
      </c>
      <c r="B5668" s="5">
        <v>41877.274305555598</v>
      </c>
      <c r="C5668" s="9" t="str">
        <f t="shared" si="531"/>
        <v>20140826063500</v>
      </c>
      <c r="D5668" s="9" t="str">
        <f t="shared" si="532"/>
        <v>06</v>
      </c>
      <c r="E5668" s="9"/>
      <c r="F5668" s="5" t="s">
        <v>7571</v>
      </c>
      <c r="G5668" s="6">
        <v>269.274305555556</v>
      </c>
      <c r="H5668" s="6">
        <v>-7.6969325733534599E-2</v>
      </c>
      <c r="I5668" s="6">
        <v>-0.99703346127204995</v>
      </c>
      <c r="J5668" s="7">
        <v>5132</v>
      </c>
      <c r="K5668" s="6">
        <v>1036</v>
      </c>
      <c r="L5668" s="3">
        <v>5247.22625215889</v>
      </c>
      <c r="M5668" s="3">
        <f t="shared" si="529"/>
        <v>20.875400937577979</v>
      </c>
      <c r="N5668" s="1">
        <f t="shared" si="533"/>
        <v>-0.77825388817555985</v>
      </c>
      <c r="O5668" s="1">
        <f t="shared" si="534"/>
        <v>-26.823381488675416</v>
      </c>
      <c r="W5668" s="3"/>
      <c r="X5668" s="3"/>
      <c r="Y5668" s="5">
        <v>41877.440972222197</v>
      </c>
      <c r="Z5668" s="5"/>
      <c r="AA5668" s="3">
        <v>19.409130681206999</v>
      </c>
      <c r="AB5668" s="3">
        <v>30.95</v>
      </c>
      <c r="AC5668" s="7">
        <v>7.0147916668543902</v>
      </c>
      <c r="AD5668" s="11">
        <v>174.50198176859399</v>
      </c>
      <c r="AE5668" s="7">
        <v>11.741471667090901</v>
      </c>
      <c r="AF5668" s="1">
        <v>0.89920893275870295</v>
      </c>
      <c r="AG5668" s="1">
        <v>4.6694845780135603</v>
      </c>
      <c r="AH5668" s="1">
        <v>52.970518763914797</v>
      </c>
      <c r="AI5668" s="1" t="s">
        <v>29</v>
      </c>
      <c r="AJ5668" s="1" t="s">
        <v>29</v>
      </c>
      <c r="AK5668" s="11">
        <v>-0.210866491972061</v>
      </c>
      <c r="AL5668" s="1">
        <v>-9.2381895533573503E-3</v>
      </c>
      <c r="AM5668" s="1">
        <v>9.6651440939911196E-2</v>
      </c>
      <c r="AN5668" s="1" t="s">
        <v>7635</v>
      </c>
      <c r="AO5668" s="1">
        <v>10.5836111111111</v>
      </c>
      <c r="AP5668" s="1">
        <v>-0.93203337596950797</v>
      </c>
      <c r="AQ5668" s="1">
        <v>0.36237244111394901</v>
      </c>
    </row>
    <row r="5669" spans="1:43" s="1" customFormat="1">
      <c r="A5669" s="9">
        <f t="shared" si="530"/>
        <v>41877.444444444467</v>
      </c>
      <c r="B5669" s="5">
        <v>41877.277777777803</v>
      </c>
      <c r="C5669" s="9" t="str">
        <f t="shared" si="531"/>
        <v>20140826064000</v>
      </c>
      <c r="D5669" s="9" t="str">
        <f t="shared" si="532"/>
        <v>06</v>
      </c>
      <c r="E5669" s="9"/>
      <c r="F5669" s="5" t="s">
        <v>7572</v>
      </c>
      <c r="G5669" s="6">
        <v>269.277777777778</v>
      </c>
      <c r="H5669" s="6">
        <v>-7.6909731360961797E-2</v>
      </c>
      <c r="I5669" s="6">
        <v>-0.99703806006690898</v>
      </c>
      <c r="J5669" s="7">
        <v>5224</v>
      </c>
      <c r="K5669" s="6">
        <v>1038</v>
      </c>
      <c r="L5669" s="3">
        <v>5351.6032568467799</v>
      </c>
      <c r="M5669" s="3">
        <f t="shared" si="529"/>
        <v>13.932198371575941</v>
      </c>
      <c r="N5669" s="1">
        <f t="shared" si="533"/>
        <v>-0.73399038274900053</v>
      </c>
      <c r="O5669" s="1">
        <f t="shared" si="534"/>
        <v>-18.98144539632241</v>
      </c>
      <c r="W5669" s="3"/>
      <c r="X5669" s="3"/>
      <c r="Y5669" s="5">
        <v>41877.444444444402</v>
      </c>
      <c r="Z5669" s="5"/>
      <c r="AA5669" s="3">
        <v>19.378781079416001</v>
      </c>
      <c r="AB5669" s="3">
        <v>30.95</v>
      </c>
      <c r="AC5669" s="7">
        <v>7.0090624996398398</v>
      </c>
      <c r="AD5669" s="11">
        <v>167.88402966218499</v>
      </c>
      <c r="AE5669" s="7">
        <v>11.5746056362559</v>
      </c>
      <c r="AF5669" s="1">
        <v>0.889953948337599</v>
      </c>
      <c r="AG5669" s="1">
        <v>4.7633216051147702</v>
      </c>
      <c r="AH5669" s="1">
        <v>53.243473216009299</v>
      </c>
      <c r="AI5669" s="1" t="s">
        <v>29</v>
      </c>
      <c r="AJ5669" s="1" t="s">
        <v>29</v>
      </c>
      <c r="AK5669" s="11">
        <v>-0.21613069297708401</v>
      </c>
      <c r="AL5669" s="1">
        <v>-8.8929258405563098E-3</v>
      </c>
      <c r="AM5669" s="1">
        <v>9.7934903642332302E-2</v>
      </c>
      <c r="AN5669" s="1" t="s">
        <v>7636</v>
      </c>
      <c r="AO5669" s="1">
        <v>10.6666666666667</v>
      </c>
      <c r="AP5669" s="1">
        <v>-0.93969181404448399</v>
      </c>
      <c r="AQ5669" s="1">
        <v>0.34202235982138202</v>
      </c>
    </row>
    <row r="5670" spans="1:43" s="1" customFormat="1">
      <c r="A5670" s="9">
        <f t="shared" si="530"/>
        <v>41877.447916666664</v>
      </c>
      <c r="B5670" s="5">
        <v>41877.28125</v>
      </c>
      <c r="C5670" s="9" t="str">
        <f t="shared" si="531"/>
        <v>20140826064500</v>
      </c>
      <c r="D5670" s="9" t="str">
        <f t="shared" si="532"/>
        <v>06</v>
      </c>
      <c r="E5670" s="9"/>
      <c r="F5670" s="5" t="s">
        <v>7574</v>
      </c>
      <c r="G5670" s="6">
        <v>269.28125</v>
      </c>
      <c r="H5670" s="6">
        <v>-7.6850136713618303E-2</v>
      </c>
      <c r="I5670" s="6">
        <v>-0.99704265529971103</v>
      </c>
      <c r="J5670" s="7">
        <v>5292</v>
      </c>
      <c r="K5670" s="6">
        <v>1038</v>
      </c>
      <c r="L5670" s="3">
        <v>5421.2642487046596</v>
      </c>
      <c r="M5670" s="3">
        <f t="shared" si="529"/>
        <v>15.497063903282106</v>
      </c>
      <c r="N5670" s="1">
        <f t="shared" si="533"/>
        <v>-0.64108770554149996</v>
      </c>
      <c r="O5670" s="1">
        <f t="shared" si="534"/>
        <v>-24.173079236003105</v>
      </c>
      <c r="P5670" s="6" t="s">
        <v>7637</v>
      </c>
      <c r="Q5670" s="6">
        <v>1019</v>
      </c>
      <c r="R5670" s="6" t="s">
        <v>35</v>
      </c>
      <c r="S5670" s="6">
        <v>0.4</v>
      </c>
      <c r="T5670" s="6" t="s">
        <v>35</v>
      </c>
      <c r="U5670" s="6">
        <v>0</v>
      </c>
      <c r="V5670" s="6" t="s">
        <v>36</v>
      </c>
      <c r="W5670" s="3"/>
      <c r="X5670" s="3"/>
      <c r="Y5670" s="5">
        <v>41877.447916666701</v>
      </c>
      <c r="Z5670" s="5"/>
      <c r="AA5670" s="3">
        <v>19.3466120000686</v>
      </c>
      <c r="AB5670" s="3">
        <v>30.95</v>
      </c>
      <c r="AC5670" s="7">
        <v>6.9903124995612602</v>
      </c>
      <c r="AD5670" s="11">
        <v>160.76604424921999</v>
      </c>
      <c r="AE5670" s="7">
        <v>12.959691505595</v>
      </c>
      <c r="AF5670" s="1">
        <v>0.99834804807279498</v>
      </c>
      <c r="AG5670" s="1">
        <v>5.0703393791355902</v>
      </c>
      <c r="AH5670" s="1">
        <v>53.533486411814401</v>
      </c>
      <c r="AI5670" s="1" t="s">
        <v>29</v>
      </c>
      <c r="AJ5670" s="1" t="s">
        <v>29</v>
      </c>
      <c r="AK5670" s="11">
        <v>-0.22139489398210699</v>
      </c>
      <c r="AL5670" s="1">
        <v>-8.5476621277552605E-3</v>
      </c>
      <c r="AM5670" s="1">
        <v>0.102255693966531</v>
      </c>
      <c r="AN5670" s="1" t="s">
        <v>7638</v>
      </c>
      <c r="AO5670" s="1">
        <v>10.75</v>
      </c>
      <c r="AP5670" s="1">
        <v>-0.94692936537482997</v>
      </c>
      <c r="AQ5670" s="1">
        <v>0.32144171632011698</v>
      </c>
    </row>
    <row r="5671" spans="1:43" s="1" customFormat="1">
      <c r="A5671" s="9">
        <f t="shared" si="530"/>
        <v>41877.451388888861</v>
      </c>
      <c r="B5671" s="5">
        <v>41877.284722222197</v>
      </c>
      <c r="C5671" s="9" t="str">
        <f t="shared" si="531"/>
        <v>20140826065000</v>
      </c>
      <c r="D5671" s="9" t="str">
        <f t="shared" si="532"/>
        <v>06</v>
      </c>
      <c r="E5671" s="9"/>
      <c r="F5671" s="5" t="s">
        <v>7575</v>
      </c>
      <c r="G5671" s="6">
        <v>269.284722222222</v>
      </c>
      <c r="H5671" s="6">
        <v>-7.6790541791717001E-2</v>
      </c>
      <c r="I5671" s="6">
        <v>-0.99704724697044</v>
      </c>
      <c r="J5671" s="7">
        <v>5378</v>
      </c>
      <c r="K5671" s="6">
        <v>1036</v>
      </c>
      <c r="L5671" s="3">
        <v>5498.7495682210701</v>
      </c>
      <c r="M5671" s="3">
        <f t="shared" si="529"/>
        <v>17.995164075994033</v>
      </c>
      <c r="N5671" s="1">
        <f t="shared" si="533"/>
        <v>-0.46198329488579903</v>
      </c>
      <c r="O5671" s="1">
        <f t="shared" si="534"/>
        <v>-38.951980028720271</v>
      </c>
      <c r="W5671" s="3"/>
      <c r="X5671" s="3"/>
      <c r="Y5671" s="5">
        <v>41877.451388888898</v>
      </c>
      <c r="Z5671" s="5"/>
      <c r="AA5671" s="3">
        <v>19.3285467040157</v>
      </c>
      <c r="AB5671" s="3">
        <v>30.943854166575001</v>
      </c>
      <c r="AC5671" s="7">
        <v>7.0022916668500201</v>
      </c>
      <c r="AD5671" s="11">
        <v>152.05503382722799</v>
      </c>
      <c r="AE5671" s="7">
        <v>10.9164830801649</v>
      </c>
      <c r="AF5671" s="1">
        <v>0.84075452229204795</v>
      </c>
      <c r="AG5671" s="1">
        <v>4.9245586733154401</v>
      </c>
      <c r="AH5671" s="1">
        <v>53.796515437976602</v>
      </c>
      <c r="AI5671" s="1" t="s">
        <v>29</v>
      </c>
      <c r="AJ5671" s="1" t="s">
        <v>29</v>
      </c>
      <c r="AK5671" s="11">
        <v>-0.22575417188618099</v>
      </c>
      <c r="AL5671" s="1">
        <v>-8.3191396226852902E-3</v>
      </c>
      <c r="AM5671" s="1">
        <v>9.9473713970458705E-2</v>
      </c>
      <c r="AN5671" s="1" t="s">
        <v>7639</v>
      </c>
      <c r="AO5671" s="1">
        <v>10.8333333333333</v>
      </c>
      <c r="AP5671" s="1">
        <v>-0.95371623037410702</v>
      </c>
      <c r="AQ5671" s="1">
        <v>0.30070808422954598</v>
      </c>
    </row>
    <row r="5672" spans="1:43" s="1" customFormat="1">
      <c r="A5672" s="9">
        <f t="shared" si="530"/>
        <v>41877.454861111066</v>
      </c>
      <c r="B5672" s="5">
        <v>41877.288194444402</v>
      </c>
      <c r="C5672" s="9" t="str">
        <f t="shared" si="531"/>
        <v>20140826065500</v>
      </c>
      <c r="D5672" s="9" t="str">
        <f t="shared" si="532"/>
        <v>06</v>
      </c>
      <c r="E5672" s="9"/>
      <c r="F5672" s="5" t="s">
        <v>7576</v>
      </c>
      <c r="G5672" s="6">
        <v>269.288194444444</v>
      </c>
      <c r="H5672" s="6">
        <v>-7.6730946595471902E-2</v>
      </c>
      <c r="I5672" s="6">
        <v>-0.99705183507908102</v>
      </c>
      <c r="J5672" s="7">
        <v>5466</v>
      </c>
      <c r="K5672" s="6">
        <v>1036</v>
      </c>
      <c r="L5672" s="3">
        <v>5588.7253886010403</v>
      </c>
      <c r="M5672" s="3">
        <f t="shared" si="529"/>
        <v>14.723316062175945</v>
      </c>
      <c r="N5672" s="1">
        <f t="shared" si="533"/>
        <v>-0.17639192867610093</v>
      </c>
      <c r="O5672" s="1">
        <f t="shared" si="534"/>
        <v>-83.469329762880378</v>
      </c>
      <c r="W5672" s="3"/>
      <c r="X5672" s="3"/>
      <c r="Y5672" s="5">
        <v>41877.454861111102</v>
      </c>
      <c r="Z5672" s="5"/>
      <c r="AA5672" s="3">
        <v>19.308807551730801</v>
      </c>
      <c r="AB5672" s="3">
        <v>30.94</v>
      </c>
      <c r="AC5672" s="7">
        <v>7.0028124994040999</v>
      </c>
      <c r="AD5672" s="11">
        <v>144.00144183828601</v>
      </c>
      <c r="AE5672" s="7">
        <v>10.128872770386799</v>
      </c>
      <c r="AF5672" s="1">
        <v>0.78006155513130804</v>
      </c>
      <c r="AG5672" s="1">
        <v>4.8299418843528299</v>
      </c>
      <c r="AH5672" s="1">
        <v>53.940815615562002</v>
      </c>
      <c r="AI5672" s="1" t="s">
        <v>29</v>
      </c>
      <c r="AJ5672" s="1" t="s">
        <v>29</v>
      </c>
      <c r="AK5672" s="11">
        <v>-0.230113449936411</v>
      </c>
      <c r="AL5672" s="1">
        <v>-8.0906171099535008E-3</v>
      </c>
      <c r="AM5672" s="1">
        <v>9.9354490501750201E-2</v>
      </c>
      <c r="AN5672" s="1" t="s">
        <v>7640</v>
      </c>
      <c r="AO5672" s="1">
        <v>10.9166666666667</v>
      </c>
      <c r="AP5672" s="1">
        <v>-0.96004917886760799</v>
      </c>
      <c r="AQ5672" s="1">
        <v>0.27983133161894602</v>
      </c>
    </row>
    <row r="5673" spans="1:43" s="1" customFormat="1">
      <c r="A5673" s="9">
        <f t="shared" si="530"/>
        <v>41877.458333333365</v>
      </c>
      <c r="B5673" s="5">
        <v>41877.291666666701</v>
      </c>
      <c r="C5673" s="9" t="str">
        <f t="shared" si="531"/>
        <v>20140826070000</v>
      </c>
      <c r="D5673" s="9" t="str">
        <f t="shared" si="532"/>
        <v>07</v>
      </c>
      <c r="E5673" s="9"/>
      <c r="F5673" s="5" t="s">
        <v>7578</v>
      </c>
      <c r="G5673" s="6">
        <v>269.29166666666703</v>
      </c>
      <c r="H5673" s="6">
        <v>-7.6671351125093906E-2</v>
      </c>
      <c r="I5673" s="6">
        <v>-0.99705641962561598</v>
      </c>
      <c r="J5673" s="7">
        <v>5538</v>
      </c>
      <c r="K5673" s="6">
        <v>1036</v>
      </c>
      <c r="L5673" s="3">
        <v>5662.34196891192</v>
      </c>
      <c r="M5673" s="3">
        <f t="shared" si="529"/>
        <v>15.132297063901934</v>
      </c>
      <c r="N5673" s="1">
        <f t="shared" si="533"/>
        <v>-0.20445167595679975</v>
      </c>
      <c r="O5673" s="1">
        <f t="shared" si="534"/>
        <v>-74.014052431144464</v>
      </c>
      <c r="P5673" s="6" t="s">
        <v>7641</v>
      </c>
      <c r="Q5673" s="6">
        <v>1019</v>
      </c>
      <c r="R5673" s="6" t="s">
        <v>35</v>
      </c>
      <c r="S5673" s="6">
        <v>0.5</v>
      </c>
      <c r="T5673" s="6" t="s">
        <v>35</v>
      </c>
      <c r="U5673" s="6">
        <v>0</v>
      </c>
      <c r="V5673" s="6" t="s">
        <v>36</v>
      </c>
      <c r="W5673" s="3"/>
      <c r="X5673" s="3"/>
      <c r="Y5673" s="5">
        <v>41877.458333333299</v>
      </c>
      <c r="Z5673" s="5"/>
      <c r="AA5673" s="3">
        <v>19.285991121974298</v>
      </c>
      <c r="AB5673" s="3">
        <v>30.94</v>
      </c>
      <c r="AC5673" s="7">
        <v>6.9840624993255203</v>
      </c>
      <c r="AD5673" s="11">
        <v>137.04887176528899</v>
      </c>
      <c r="AE5673" s="7">
        <v>11.454613370008699</v>
      </c>
      <c r="AF5673" s="1">
        <v>0.88250449904297801</v>
      </c>
      <c r="AG5673" s="1">
        <v>4.8299782606729202</v>
      </c>
      <c r="AH5673" s="1">
        <v>53.894852970610501</v>
      </c>
      <c r="AI5673" s="1" t="s">
        <v>29</v>
      </c>
      <c r="AJ5673" s="1" t="s">
        <v>29</v>
      </c>
      <c r="AK5673" s="11">
        <v>-0.23447272798664101</v>
      </c>
      <c r="AL5673" s="1">
        <v>-7.8620945972217096E-3</v>
      </c>
      <c r="AM5673" s="1">
        <v>0.103737911583099</v>
      </c>
      <c r="AN5673" s="1" t="s">
        <v>7642</v>
      </c>
      <c r="AO5673" s="1">
        <v>11</v>
      </c>
      <c r="AP5673" s="1">
        <v>-0.96592519671993204</v>
      </c>
      <c r="AQ5673" s="1">
        <v>0.25882139467509302</v>
      </c>
    </row>
    <row r="5674" spans="1:43" s="1" customFormat="1">
      <c r="A5674" s="9">
        <f t="shared" si="530"/>
        <v>41877.461805555562</v>
      </c>
      <c r="B5674" s="5">
        <v>41877.295138888898</v>
      </c>
      <c r="C5674" s="9" t="str">
        <f t="shared" si="531"/>
        <v>20140826070500</v>
      </c>
      <c r="D5674" s="9" t="str">
        <f t="shared" si="532"/>
        <v>07</v>
      </c>
      <c r="E5674" s="9"/>
      <c r="F5674" s="5" t="s">
        <v>7579</v>
      </c>
      <c r="G5674" s="6">
        <v>269.29513888888903</v>
      </c>
      <c r="H5674" s="6">
        <v>-7.6611755380796107E-2</v>
      </c>
      <c r="I5674" s="6">
        <v>-0.997061000610029</v>
      </c>
      <c r="J5674" s="7">
        <v>5612</v>
      </c>
      <c r="K5674" s="6">
        <v>1036</v>
      </c>
      <c r="L5674" s="3">
        <v>5738.0034542314297</v>
      </c>
      <c r="M5674" s="3">
        <f t="shared" si="529"/>
        <v>15.541278065630104</v>
      </c>
      <c r="N5674" s="1">
        <f t="shared" si="533"/>
        <v>-0.15989497799921965</v>
      </c>
      <c r="O5674" s="1">
        <f t="shared" si="534"/>
        <v>-97.196786666470246</v>
      </c>
      <c r="W5674" s="3"/>
      <c r="X5674" s="3"/>
      <c r="Y5674" s="5">
        <v>41877.461805555598</v>
      </c>
      <c r="Z5674" s="5"/>
      <c r="AA5674" s="3">
        <v>19.2788077135158</v>
      </c>
      <c r="AB5674" s="3">
        <v>30.9448958335844</v>
      </c>
      <c r="AC5674" s="7">
        <v>6.9897916671687099</v>
      </c>
      <c r="AD5674" s="11">
        <v>130.74719660793801</v>
      </c>
      <c r="AE5674" s="7">
        <v>10.471389826792199</v>
      </c>
      <c r="AF5674" s="1">
        <v>0.80588468973278404</v>
      </c>
      <c r="AG5674" s="1">
        <v>5.0304137328814598</v>
      </c>
      <c r="AH5674" s="1">
        <v>54.081274391863502</v>
      </c>
      <c r="AI5674" s="1" t="s">
        <v>29</v>
      </c>
      <c r="AJ5674" s="1" t="s">
        <v>29</v>
      </c>
      <c r="AK5674" s="11">
        <v>-0.23793753976651599</v>
      </c>
      <c r="AL5674" s="1">
        <v>-7.1853039252967798E-3</v>
      </c>
      <c r="AM5674" s="1">
        <v>0.10237839878525801</v>
      </c>
      <c r="AN5674" s="1" t="s">
        <v>7643</v>
      </c>
      <c r="AO5674" s="1">
        <v>11.0833333333333</v>
      </c>
      <c r="AP5674" s="1">
        <v>-0.97134148726955205</v>
      </c>
      <c r="AQ5674" s="1">
        <v>0.23768827297318501</v>
      </c>
    </row>
    <row r="5675" spans="1:43" s="1" customFormat="1">
      <c r="A5675" s="9">
        <f t="shared" si="530"/>
        <v>41877.465277777766</v>
      </c>
      <c r="B5675" s="5">
        <v>41877.298611111102</v>
      </c>
      <c r="C5675" s="9" t="str">
        <f t="shared" si="531"/>
        <v>20140826071000</v>
      </c>
      <c r="D5675" s="9" t="str">
        <f t="shared" si="532"/>
        <v>07</v>
      </c>
      <c r="E5675" s="9"/>
      <c r="F5675" s="5" t="s">
        <v>7580</v>
      </c>
      <c r="G5675" s="6">
        <v>269.29861111111097</v>
      </c>
      <c r="H5675" s="6">
        <v>-7.6552159362793901E-2</v>
      </c>
      <c r="I5675" s="6">
        <v>-0.997065578032304</v>
      </c>
      <c r="J5675" s="7">
        <v>5688</v>
      </c>
      <c r="K5675" s="6">
        <v>1036</v>
      </c>
      <c r="L5675" s="3">
        <v>5815.7098445595802</v>
      </c>
      <c r="M5675" s="3">
        <f t="shared" si="529"/>
        <v>15.132297063903934</v>
      </c>
      <c r="N5675" s="1">
        <f t="shared" si="533"/>
        <v>7.3157523652280079E-2</v>
      </c>
      <c r="O5675" s="1">
        <f t="shared" si="534"/>
        <v>206.84539755375263</v>
      </c>
      <c r="W5675" s="3"/>
      <c r="X5675" s="3"/>
      <c r="Y5675" s="5">
        <v>41877.465277777803</v>
      </c>
      <c r="Z5675" s="5"/>
      <c r="AA5675" s="3">
        <v>19.276405688388401</v>
      </c>
      <c r="AB5675" s="3">
        <v>30.948854166389498</v>
      </c>
      <c r="AC5675" s="7">
        <v>6.9977083327789096</v>
      </c>
      <c r="AD5675" s="11">
        <v>124.481901534722</v>
      </c>
      <c r="AE5675" s="7">
        <v>9.3459355637285899</v>
      </c>
      <c r="AF5675" s="1">
        <v>0.71834724656110205</v>
      </c>
      <c r="AG5675" s="1">
        <v>5.2299968723394796</v>
      </c>
      <c r="AH5675" s="1">
        <v>54.300627777162497</v>
      </c>
      <c r="AI5675" s="1" t="s">
        <v>29</v>
      </c>
      <c r="AJ5675" s="1" t="s">
        <v>29</v>
      </c>
      <c r="AK5675" s="11">
        <v>-0.241402351546392</v>
      </c>
      <c r="AL5675" s="1">
        <v>-6.50851325337185E-3</v>
      </c>
      <c r="AM5675" s="1">
        <v>0.10052907053931801</v>
      </c>
      <c r="AN5675" s="1" t="s">
        <v>7644</v>
      </c>
      <c r="AO5675" s="1">
        <v>11.1666666666667</v>
      </c>
      <c r="AP5675" s="1">
        <v>-0.97629547265986405</v>
      </c>
      <c r="AQ5675" s="1">
        <v>0.21644202471759599</v>
      </c>
    </row>
    <row r="5676" spans="1:43" s="1" customFormat="1">
      <c r="A5676" s="9">
        <f t="shared" si="530"/>
        <v>41877.468749999964</v>
      </c>
      <c r="B5676" s="5">
        <v>41877.302083333299</v>
      </c>
      <c r="C5676" s="9" t="str">
        <f t="shared" si="531"/>
        <v>20140826071500</v>
      </c>
      <c r="D5676" s="9" t="str">
        <f t="shared" si="532"/>
        <v>07</v>
      </c>
      <c r="E5676" s="9"/>
      <c r="F5676" s="5" t="s">
        <v>7582</v>
      </c>
      <c r="G5676" s="6">
        <v>269.30208333333297</v>
      </c>
      <c r="H5676" s="6">
        <v>-7.6492563071297703E-2</v>
      </c>
      <c r="I5676" s="6">
        <v>-0.99707015189242498</v>
      </c>
      <c r="J5676" s="7">
        <v>5762</v>
      </c>
      <c r="K5676" s="6">
        <v>1036</v>
      </c>
      <c r="L5676" s="3">
        <v>5891.3713298790999</v>
      </c>
      <c r="M5676" s="3">
        <f t="shared" si="529"/>
        <v>14.314335060449958</v>
      </c>
      <c r="N5676" s="1">
        <f t="shared" si="533"/>
        <v>-5.8726511805240023E-2</v>
      </c>
      <c r="O5676" s="1">
        <f t="shared" si="534"/>
        <v>-243.74570565202077</v>
      </c>
      <c r="P5676" s="6" t="s">
        <v>7645</v>
      </c>
      <c r="Q5676" s="6">
        <v>1019</v>
      </c>
      <c r="R5676" s="6" t="s">
        <v>35</v>
      </c>
      <c r="S5676" s="6">
        <v>0.8</v>
      </c>
      <c r="T5676" s="6" t="s">
        <v>35</v>
      </c>
      <c r="U5676" s="6">
        <v>0</v>
      </c>
      <c r="V5676" s="6" t="s">
        <v>36</v>
      </c>
      <c r="W5676" s="3"/>
      <c r="X5676" s="3"/>
      <c r="Y5676" s="5">
        <v>41877.46875</v>
      </c>
      <c r="Z5676" s="5"/>
      <c r="AA5676" s="3">
        <v>19.276040980685401</v>
      </c>
      <c r="AB5676" s="3">
        <v>30.942604166572799</v>
      </c>
      <c r="AC5676" s="7">
        <v>6.9852083331456098</v>
      </c>
      <c r="AD5676" s="11">
        <v>117.57669075280501</v>
      </c>
      <c r="AE5676" s="7">
        <v>10.431800720275801</v>
      </c>
      <c r="AF5676" s="1">
        <v>0.80280131380366604</v>
      </c>
      <c r="AG5676" s="1">
        <v>5.1788699923640502</v>
      </c>
      <c r="AH5676" s="1">
        <v>54.3803558526443</v>
      </c>
      <c r="AI5676" s="1" t="s">
        <v>29</v>
      </c>
      <c r="AJ5676" s="1" t="s">
        <v>29</v>
      </c>
      <c r="AK5676" s="11">
        <v>-0.24486716321009999</v>
      </c>
      <c r="AL5676" s="1">
        <v>-5.8317226041380999E-3</v>
      </c>
      <c r="AM5676" s="1">
        <v>0.103464572310071</v>
      </c>
      <c r="AN5676" s="1" t="s">
        <v>7646</v>
      </c>
      <c r="AO5676" s="1">
        <v>11.25</v>
      </c>
      <c r="AP5676" s="1">
        <v>-0.98078479506611405</v>
      </c>
      <c r="AQ5676" s="1">
        <v>0.195092761954721</v>
      </c>
    </row>
    <row r="5677" spans="1:43" s="1" customFormat="1">
      <c r="A5677" s="9">
        <f t="shared" si="530"/>
        <v>41877.472222222263</v>
      </c>
      <c r="B5677" s="5">
        <v>41877.305555555598</v>
      </c>
      <c r="C5677" s="9" t="str">
        <f t="shared" si="531"/>
        <v>20140826072000</v>
      </c>
      <c r="D5677" s="9" t="str">
        <f t="shared" si="532"/>
        <v>07</v>
      </c>
      <c r="E5677" s="9"/>
      <c r="F5677" s="5" t="s">
        <v>7583</v>
      </c>
      <c r="G5677" s="6">
        <v>269.305555555556</v>
      </c>
      <c r="H5677" s="6">
        <v>-7.6432966506521205E-2</v>
      </c>
      <c r="I5677" s="6">
        <v>-0.99707472219037496</v>
      </c>
      <c r="J5677" s="7">
        <v>5832</v>
      </c>
      <c r="K5677" s="6">
        <v>1036</v>
      </c>
      <c r="L5677" s="3">
        <v>5962.9430051813497</v>
      </c>
      <c r="M5677" s="3">
        <f t="shared" si="529"/>
        <v>16.644263508512086</v>
      </c>
      <c r="N5677" s="1">
        <f t="shared" si="533"/>
        <v>-0.15292938777765955</v>
      </c>
      <c r="O5677" s="1">
        <f t="shared" si="534"/>
        <v>-108.83626587658084</v>
      </c>
      <c r="W5677" s="3"/>
      <c r="X5677" s="3"/>
      <c r="Y5677" s="5">
        <v>41877.472222222197</v>
      </c>
      <c r="Z5677" s="5"/>
      <c r="AA5677" s="3">
        <v>19.285135943523699</v>
      </c>
      <c r="AB5677" s="3">
        <v>30.94</v>
      </c>
      <c r="AC5677" s="7">
        <v>6.98364583345339</v>
      </c>
      <c r="AD5677" s="11">
        <v>110.42330445822201</v>
      </c>
      <c r="AE5677" s="7">
        <v>9.7967556799679301</v>
      </c>
      <c r="AF5677" s="1">
        <v>0.75379715237893097</v>
      </c>
      <c r="AG5677" s="1">
        <v>5.3068267470528196</v>
      </c>
      <c r="AH5677" s="1">
        <v>54.606538508200998</v>
      </c>
      <c r="AI5677" s="1" t="s">
        <v>29</v>
      </c>
      <c r="AJ5677" s="1" t="s">
        <v>29</v>
      </c>
      <c r="AK5677" s="11">
        <v>-0.246742459099489</v>
      </c>
      <c r="AL5677" s="1">
        <v>-4.3764851083140897E-3</v>
      </c>
      <c r="AM5677" s="1">
        <v>0.103837486389134</v>
      </c>
      <c r="AN5677" s="1" t="s">
        <v>7647</v>
      </c>
      <c r="AO5677" s="1">
        <v>11.3333333333333</v>
      </c>
      <c r="AP5677" s="1">
        <v>-0.98480731781758502</v>
      </c>
      <c r="AQ5677" s="1">
        <v>0.17365064576019801</v>
      </c>
    </row>
    <row r="5678" spans="1:43" s="1" customFormat="1">
      <c r="A5678" s="9">
        <f t="shared" si="530"/>
        <v>41877.475694444467</v>
      </c>
      <c r="B5678" s="5">
        <v>41877.309027777803</v>
      </c>
      <c r="C5678" s="9" t="str">
        <f t="shared" si="531"/>
        <v>20140826072500</v>
      </c>
      <c r="D5678" s="9" t="str">
        <f t="shared" si="532"/>
        <v>07</v>
      </c>
      <c r="E5678" s="9"/>
      <c r="F5678" s="5" t="s">
        <v>7584</v>
      </c>
      <c r="G5678" s="6">
        <v>269.309027777778</v>
      </c>
      <c r="H5678" s="6">
        <v>-7.6373369668677499E-2</v>
      </c>
      <c r="I5678" s="6">
        <v>-0.99707928892613695</v>
      </c>
      <c r="J5678" s="7">
        <v>5902</v>
      </c>
      <c r="K5678" s="6">
        <v>1038</v>
      </c>
      <c r="L5678" s="3">
        <v>6046.1643227239101</v>
      </c>
      <c r="M5678" s="3">
        <f t="shared" si="529"/>
        <v>19.668985936343962</v>
      </c>
      <c r="N5678" s="1">
        <f t="shared" si="533"/>
        <v>8.1121390497699508E-2</v>
      </c>
      <c r="O5678" s="1">
        <f t="shared" si="534"/>
        <v>242.46361922139079</v>
      </c>
      <c r="W5678" s="3"/>
      <c r="X5678" s="3"/>
      <c r="Y5678" s="5">
        <v>41877.475694444402</v>
      </c>
      <c r="Z5678" s="5"/>
      <c r="AA5678" s="3">
        <v>19.300987813434201</v>
      </c>
      <c r="AB5678" s="3">
        <v>30.94</v>
      </c>
      <c r="AC5678" s="7">
        <v>6.9898958334795802</v>
      </c>
      <c r="AD5678" s="11">
        <v>103.092650117902</v>
      </c>
      <c r="AE5678" s="7">
        <v>7.9324891292540602</v>
      </c>
      <c r="AF5678" s="1">
        <v>0.609465689315564</v>
      </c>
      <c r="AG5678" s="1">
        <v>5.56270037604643</v>
      </c>
      <c r="AH5678" s="1">
        <v>54.937331568972603</v>
      </c>
      <c r="AI5678" s="1" t="s">
        <v>29</v>
      </c>
      <c r="AJ5678" s="1" t="s">
        <v>29</v>
      </c>
      <c r="AK5678" s="11">
        <v>-0.24861775493558499</v>
      </c>
      <c r="AL5678" s="1">
        <v>-2.9212475863906202E-3</v>
      </c>
      <c r="AM5678" s="1">
        <v>0.10235384608720199</v>
      </c>
      <c r="AN5678" s="1" t="s">
        <v>7648</v>
      </c>
      <c r="AO5678" s="1">
        <v>11.4166666666667</v>
      </c>
      <c r="AP5678" s="1">
        <v>-0.98836112641454199</v>
      </c>
      <c r="AQ5678" s="1">
        <v>0.15212588140279501</v>
      </c>
    </row>
    <row r="5679" spans="1:43" s="1" customFormat="1">
      <c r="A5679" s="9">
        <f t="shared" si="530"/>
        <v>41877.479166666664</v>
      </c>
      <c r="B5679" s="5">
        <v>41877.3125</v>
      </c>
      <c r="C5679" s="9" t="str">
        <f t="shared" si="531"/>
        <v>20140826073000</v>
      </c>
      <c r="D5679" s="9" t="str">
        <f t="shared" si="532"/>
        <v>07</v>
      </c>
      <c r="E5679" s="9"/>
      <c r="F5679" s="5" t="s">
        <v>7586</v>
      </c>
      <c r="G5679" s="6">
        <v>269.3125</v>
      </c>
      <c r="H5679" s="6">
        <v>-7.6313772557979206E-2</v>
      </c>
      <c r="I5679" s="6">
        <v>-0.99708385209969597</v>
      </c>
      <c r="J5679" s="7">
        <v>5998</v>
      </c>
      <c r="K5679" s="6">
        <v>1038</v>
      </c>
      <c r="L5679" s="3">
        <v>6144.5092524056299</v>
      </c>
      <c r="M5679" s="3">
        <f t="shared" si="529"/>
        <v>9.083641746853937</v>
      </c>
      <c r="N5679" s="1">
        <f t="shared" si="533"/>
        <v>-0.11579877000578023</v>
      </c>
      <c r="O5679" s="1">
        <f t="shared" si="534"/>
        <v>-78.443335334222596</v>
      </c>
      <c r="P5679" s="6" t="s">
        <v>7649</v>
      </c>
      <c r="Q5679" s="6">
        <v>1019</v>
      </c>
      <c r="R5679" s="6" t="s">
        <v>35</v>
      </c>
      <c r="S5679" s="6">
        <v>0.9</v>
      </c>
      <c r="T5679" s="6" t="s">
        <v>35</v>
      </c>
      <c r="U5679" s="6">
        <v>0</v>
      </c>
      <c r="V5679" s="6" t="s">
        <v>36</v>
      </c>
      <c r="W5679" s="3"/>
      <c r="X5679" s="3"/>
      <c r="Y5679" s="5">
        <v>41877.479166666701</v>
      </c>
      <c r="Z5679" s="5"/>
      <c r="AA5679" s="3">
        <v>19.307640340121999</v>
      </c>
      <c r="AB5679" s="3">
        <v>30.9338541664942</v>
      </c>
      <c r="AC5679" s="7">
        <v>6.98385416649423</v>
      </c>
      <c r="AD5679" s="11">
        <v>96.462095914097205</v>
      </c>
      <c r="AE5679" s="7">
        <v>9.4436735771287896</v>
      </c>
      <c r="AF5679" s="1">
        <v>0.72569502811412401</v>
      </c>
      <c r="AG5679" s="1">
        <v>5.5670061570215603</v>
      </c>
      <c r="AH5679" s="1">
        <v>54.877099263336703</v>
      </c>
      <c r="AI5679" s="1" t="s">
        <v>29</v>
      </c>
      <c r="AJ5679" s="1" t="s">
        <v>29</v>
      </c>
      <c r="AK5679" s="11">
        <v>-0.25049305077168099</v>
      </c>
      <c r="AL5679" s="1">
        <v>-1.4660100644671499E-3</v>
      </c>
      <c r="AM5679" s="1">
        <v>0.103787687019462</v>
      </c>
      <c r="AN5679" s="1" t="s">
        <v>7650</v>
      </c>
      <c r="AO5679" s="1">
        <v>11.5</v>
      </c>
      <c r="AP5679" s="1">
        <v>-0.99144452943942396</v>
      </c>
      <c r="AQ5679" s="1">
        <v>0.130528713487263</v>
      </c>
    </row>
    <row r="5680" spans="1:43" s="1" customFormat="1">
      <c r="A5680" s="9">
        <f t="shared" si="530"/>
        <v>41877.482638888861</v>
      </c>
      <c r="B5680" s="5">
        <v>41877.315972222197</v>
      </c>
      <c r="C5680" s="9" t="str">
        <f t="shared" si="531"/>
        <v>20140826073500</v>
      </c>
      <c r="D5680" s="9" t="str">
        <f t="shared" si="532"/>
        <v>07</v>
      </c>
      <c r="E5680" s="9"/>
      <c r="F5680" s="5" t="s">
        <v>7587</v>
      </c>
      <c r="G5680" s="6">
        <v>269.315972222222</v>
      </c>
      <c r="H5680" s="6">
        <v>-7.6254175174639602E-2</v>
      </c>
      <c r="I5680" s="6">
        <v>-0.99708841171103502</v>
      </c>
      <c r="J5680" s="7">
        <v>6054</v>
      </c>
      <c r="K5680" s="6">
        <v>1036</v>
      </c>
      <c r="L5680" s="3">
        <v>6189.9274611398996</v>
      </c>
      <c r="M5680" s="3">
        <f t="shared" si="529"/>
        <v>11.860449050086027</v>
      </c>
      <c r="N5680" s="1">
        <f t="shared" si="533"/>
        <v>-0.43896495232893928</v>
      </c>
      <c r="O5680" s="1">
        <f t="shared" si="534"/>
        <v>-27.019125301826772</v>
      </c>
      <c r="W5680" s="3"/>
      <c r="X5680" s="3"/>
      <c r="Y5680" s="5">
        <v>41877.482638888898</v>
      </c>
      <c r="Z5680" s="5"/>
      <c r="AA5680" s="3">
        <v>19.322983794653801</v>
      </c>
      <c r="AB5680" s="3">
        <v>30.93</v>
      </c>
      <c r="AC5680" s="7">
        <v>6.9847916667452496</v>
      </c>
      <c r="AD5680" s="11">
        <v>91.012534620351701</v>
      </c>
      <c r="AE5680" s="7">
        <v>9.9497508688203204</v>
      </c>
      <c r="AF5680" s="1">
        <v>0.76320207304209697</v>
      </c>
      <c r="AG5680" s="1">
        <v>5.6455059751627497</v>
      </c>
      <c r="AH5680" s="1">
        <v>54.982179991162702</v>
      </c>
      <c r="AI5680" s="1" t="s">
        <v>29</v>
      </c>
      <c r="AJ5680" s="1" t="s">
        <v>29</v>
      </c>
      <c r="AK5680" s="11">
        <v>-0.248302024246884</v>
      </c>
      <c r="AL5680" s="10">
        <v>9.5701916954412503E-5</v>
      </c>
      <c r="AM5680" s="1">
        <v>0.103563884872173</v>
      </c>
      <c r="AN5680" s="1" t="s">
        <v>7651</v>
      </c>
      <c r="AO5680" s="1">
        <v>11.5833333333333</v>
      </c>
      <c r="AP5680" s="1">
        <v>-0.99405605936186503</v>
      </c>
      <c r="AQ5680" s="1">
        <v>0.10886942107846601</v>
      </c>
    </row>
    <row r="5681" spans="1:43" s="1" customFormat="1">
      <c r="A5681" s="9">
        <f t="shared" si="530"/>
        <v>41877.486111111066</v>
      </c>
      <c r="B5681" s="5">
        <v>41877.319444444402</v>
      </c>
      <c r="C5681" s="9" t="str">
        <f t="shared" si="531"/>
        <v>20140826074000</v>
      </c>
      <c r="D5681" s="9" t="str">
        <f t="shared" si="532"/>
        <v>07</v>
      </c>
      <c r="E5681" s="9"/>
      <c r="F5681" s="5" t="s">
        <v>7588</v>
      </c>
      <c r="G5681" s="6">
        <v>269.319444444444</v>
      </c>
      <c r="H5681" s="6">
        <v>-7.6194577518871306E-2</v>
      </c>
      <c r="I5681" s="6">
        <v>-0.997092967760139</v>
      </c>
      <c r="J5681" s="7">
        <v>6112</v>
      </c>
      <c r="K5681" s="6">
        <v>1036</v>
      </c>
      <c r="L5681" s="3">
        <v>6249.2297063903297</v>
      </c>
      <c r="M5681" s="3">
        <f t="shared" si="529"/>
        <v>10.633506044904061</v>
      </c>
      <c r="N5681" s="1">
        <f t="shared" si="533"/>
        <v>0.1581767934967388</v>
      </c>
      <c r="O5681" s="1">
        <f t="shared" si="534"/>
        <v>67.225449510223484</v>
      </c>
      <c r="W5681" s="3"/>
      <c r="X5681" s="3"/>
      <c r="Y5681" s="5">
        <v>41877.486111111102</v>
      </c>
      <c r="Z5681" s="5"/>
      <c r="AA5681" s="3">
        <v>19.352559136982499</v>
      </c>
      <c r="AB5681" s="3">
        <v>30.93</v>
      </c>
      <c r="AC5681" s="7">
        <v>6.99729166705957</v>
      </c>
      <c r="AD5681" s="11">
        <v>87.443742011458198</v>
      </c>
      <c r="AE5681" s="7">
        <v>8.7468817516764599</v>
      </c>
      <c r="AF5681" s="1">
        <v>0.66696446680017096</v>
      </c>
      <c r="AG5681" s="1">
        <v>5.8502206662700802</v>
      </c>
      <c r="AH5681" s="1">
        <v>55.3638607685644</v>
      </c>
      <c r="AI5681" s="1" t="s">
        <v>29</v>
      </c>
      <c r="AJ5681" s="1" t="s">
        <v>29</v>
      </c>
      <c r="AK5681" s="11">
        <v>-0.24611099764862601</v>
      </c>
      <c r="AL5681" s="1">
        <v>1.65741395073646E-3</v>
      </c>
      <c r="AM5681" s="1">
        <v>0.100625565242889</v>
      </c>
      <c r="AN5681" s="1" t="s">
        <v>7652</v>
      </c>
      <c r="AO5681" s="1">
        <v>11.6669444444444</v>
      </c>
      <c r="AP5681" s="1">
        <v>-0.99620080892899299</v>
      </c>
      <c r="AQ5681" s="1">
        <v>8.7085867333453498E-2</v>
      </c>
    </row>
    <row r="5682" spans="1:43" s="1" customFormat="1">
      <c r="A5682" s="9">
        <f t="shared" si="530"/>
        <v>41877.489583333365</v>
      </c>
      <c r="B5682" s="5">
        <v>41877.322916666701</v>
      </c>
      <c r="C5682" s="9" t="str">
        <f t="shared" si="531"/>
        <v>20140826074500</v>
      </c>
      <c r="D5682" s="9" t="str">
        <f t="shared" si="532"/>
        <v>07</v>
      </c>
      <c r="E5682" s="9"/>
      <c r="F5682" s="5" t="s">
        <v>7590</v>
      </c>
      <c r="G5682" s="6">
        <v>269.32291666666703</v>
      </c>
      <c r="H5682" s="6">
        <v>-7.6134979590886498E-2</v>
      </c>
      <c r="I5682" s="6">
        <v>-0.99709752024698906</v>
      </c>
      <c r="J5682" s="7">
        <v>6164</v>
      </c>
      <c r="K5682" s="6">
        <v>1036</v>
      </c>
      <c r="L5682" s="3">
        <v>6302.39723661485</v>
      </c>
      <c r="M5682" s="3">
        <f t="shared" si="529"/>
        <v>16.775326918332031</v>
      </c>
      <c r="N5682" s="1">
        <f t="shared" si="533"/>
        <v>6.9863979813140992E-2</v>
      </c>
      <c r="O5682" s="1">
        <f t="shared" si="534"/>
        <v>240.11410405189503</v>
      </c>
      <c r="P5682" s="6" t="s">
        <v>7653</v>
      </c>
      <c r="Q5682" s="6">
        <v>1019</v>
      </c>
      <c r="R5682" s="6" t="s">
        <v>35</v>
      </c>
      <c r="S5682" s="6">
        <v>0.8</v>
      </c>
      <c r="T5682" s="6" t="s">
        <v>35</v>
      </c>
      <c r="U5682" s="6">
        <v>0</v>
      </c>
      <c r="V5682" s="6" t="s">
        <v>36</v>
      </c>
      <c r="W5682" s="3"/>
      <c r="X5682" s="3"/>
      <c r="Y5682" s="5">
        <v>41877.489583333299</v>
      </c>
      <c r="Z5682" s="5"/>
      <c r="AA5682" s="3">
        <v>19.372851900468898</v>
      </c>
      <c r="AB5682" s="3">
        <v>30.93</v>
      </c>
      <c r="AC5682" s="7">
        <v>6.9902083328312896</v>
      </c>
      <c r="AD5682" s="11">
        <v>83.261884600954801</v>
      </c>
      <c r="AE5682" s="7">
        <v>9.6214529615565692</v>
      </c>
      <c r="AF5682" s="1">
        <v>0.73125431041210398</v>
      </c>
      <c r="AG5682" s="1">
        <v>9.1011890009578291</v>
      </c>
      <c r="AH5682" s="1">
        <v>56.589125746271002</v>
      </c>
      <c r="AI5682" s="1" t="s">
        <v>29</v>
      </c>
      <c r="AJ5682" s="1" t="s">
        <v>29</v>
      </c>
      <c r="AK5682" s="11">
        <v>-0.243919971050369</v>
      </c>
      <c r="AL5682" s="1">
        <v>3.2191259845184999E-3</v>
      </c>
      <c r="AM5682" s="1">
        <v>0.102280223218503</v>
      </c>
      <c r="AN5682" s="1" t="s">
        <v>7654</v>
      </c>
      <c r="AO5682" s="1">
        <v>11.7502777777778</v>
      </c>
      <c r="AP5682" s="1">
        <v>-0.99786350709356997</v>
      </c>
      <c r="AQ5682" s="1">
        <v>6.5333155525518494E-2</v>
      </c>
    </row>
    <row r="5683" spans="1:43" s="1" customFormat="1">
      <c r="A5683" s="9">
        <f t="shared" si="530"/>
        <v>41877.493055555562</v>
      </c>
      <c r="B5683" s="5">
        <v>41877.326388888898</v>
      </c>
      <c r="C5683" s="9" t="str">
        <f t="shared" si="531"/>
        <v>20140826075000</v>
      </c>
      <c r="D5683" s="9" t="str">
        <f t="shared" si="532"/>
        <v>07</v>
      </c>
      <c r="E5683" s="9"/>
      <c r="F5683" s="5" t="s">
        <v>7591</v>
      </c>
      <c r="G5683" s="6">
        <v>269.32638888888903</v>
      </c>
      <c r="H5683" s="6">
        <v>-7.6075381390899796E-2</v>
      </c>
      <c r="I5683" s="6">
        <v>-0.99710206917157096</v>
      </c>
      <c r="J5683" s="7">
        <v>6234</v>
      </c>
      <c r="K5683" s="6">
        <v>1038</v>
      </c>
      <c r="L5683" s="3">
        <v>6386.2738712065102</v>
      </c>
      <c r="M5683" s="3">
        <f t="shared" si="529"/>
        <v>4.5074759437458853</v>
      </c>
      <c r="N5683" s="1">
        <f t="shared" si="533"/>
        <v>-1.0592724796840003</v>
      </c>
      <c r="O5683" s="1">
        <f t="shared" si="534"/>
        <v>-4.2552563482915602</v>
      </c>
      <c r="W5683" s="3"/>
      <c r="X5683" s="3"/>
      <c r="Y5683" s="5">
        <v>41877.493055555598</v>
      </c>
      <c r="Z5683" s="5"/>
      <c r="AA5683" s="3">
        <v>19.3981248892994</v>
      </c>
      <c r="AB5683" s="3">
        <v>30.931145833610501</v>
      </c>
      <c r="AC5683" s="7">
        <v>6.9822916672210997</v>
      </c>
      <c r="AD5683" s="11">
        <v>79.239591207170804</v>
      </c>
      <c r="AE5683" s="7">
        <v>10.617444481</v>
      </c>
      <c r="AF5683" s="1">
        <v>0.80567958664706996</v>
      </c>
      <c r="AG5683" s="1">
        <v>11.646880604498399</v>
      </c>
      <c r="AH5683" s="1">
        <v>57.478612391391202</v>
      </c>
      <c r="AI5683" s="1" t="s">
        <v>29</v>
      </c>
      <c r="AJ5683" s="1" t="s">
        <v>29</v>
      </c>
      <c r="AK5683" s="11">
        <v>-0.23885483872649199</v>
      </c>
      <c r="AL5683" s="1">
        <v>4.09367022333191E-3</v>
      </c>
      <c r="AM5683" s="1">
        <v>0.104161765590117</v>
      </c>
      <c r="AN5683" s="1" t="s">
        <v>7655</v>
      </c>
      <c r="AO5683" s="1">
        <v>11.8336111111111</v>
      </c>
      <c r="AP5683" s="1">
        <v>-0.99905127707515395</v>
      </c>
      <c r="AQ5683" s="1">
        <v>4.35493487265129E-2</v>
      </c>
    </row>
    <row r="5684" spans="1:43" s="1" customFormat="1">
      <c r="A5684" s="9">
        <f t="shared" si="530"/>
        <v>41877.496527777766</v>
      </c>
      <c r="B5684" s="5">
        <v>41877.329861111102</v>
      </c>
      <c r="C5684" s="9" t="str">
        <f t="shared" si="531"/>
        <v>20140826075500</v>
      </c>
      <c r="D5684" s="9" t="str">
        <f t="shared" si="532"/>
        <v>07</v>
      </c>
      <c r="E5684" s="9"/>
      <c r="F5684" s="5" t="s">
        <v>7592</v>
      </c>
      <c r="G5684" s="6">
        <v>269.32986111111097</v>
      </c>
      <c r="H5684" s="6">
        <v>-7.6015782919125099E-2</v>
      </c>
      <c r="I5684" s="6">
        <v>-0.99710661453386795</v>
      </c>
      <c r="J5684" s="7">
        <v>6256</v>
      </c>
      <c r="K5684" s="6">
        <v>1038</v>
      </c>
      <c r="L5684" s="3">
        <v>6408.8112509252396</v>
      </c>
      <c r="M5684" s="3">
        <f t="shared" si="529"/>
        <v>9.8597582038000837</v>
      </c>
      <c r="N5684" s="1">
        <f t="shared" si="533"/>
        <v>4.6357220643400863E-3</v>
      </c>
      <c r="O5684" s="1">
        <f t="shared" si="534"/>
        <v>2126.9088325302046</v>
      </c>
      <c r="W5684" s="3"/>
      <c r="X5684" s="3"/>
      <c r="Y5684" s="5">
        <v>41877.496527777803</v>
      </c>
      <c r="Z5684" s="5"/>
      <c r="AA5684" s="3">
        <v>19.4570196486229</v>
      </c>
      <c r="AB5684" s="3">
        <v>30.9373958336367</v>
      </c>
      <c r="AC5684" s="7">
        <v>6.9947916672734802</v>
      </c>
      <c r="AD5684" s="11">
        <v>76.6834446288766</v>
      </c>
      <c r="AE5684" s="7">
        <v>9.5946779269426106</v>
      </c>
      <c r="AF5684" s="1">
        <v>0.72746648951028303</v>
      </c>
      <c r="AG5684" s="1">
        <v>7.2975733233139302</v>
      </c>
      <c r="AH5684" s="1">
        <v>55.832973045749299</v>
      </c>
      <c r="AI5684" s="1" t="s">
        <v>29</v>
      </c>
      <c r="AJ5684" s="1" t="s">
        <v>29</v>
      </c>
      <c r="AK5684" s="11">
        <v>-0.23378970640261601</v>
      </c>
      <c r="AL5684" s="1">
        <v>4.9682144621453197E-3</v>
      </c>
      <c r="AM5684" s="1">
        <v>0.101206482920773</v>
      </c>
      <c r="AN5684" s="1" t="s">
        <v>7656</v>
      </c>
      <c r="AO5684" s="1">
        <v>11.9169444444444</v>
      </c>
      <c r="AP5684" s="1">
        <v>-0.99976355356052005</v>
      </c>
      <c r="AQ5684" s="1">
        <v>2.17448148311527E-2</v>
      </c>
    </row>
    <row r="5685" spans="1:43" s="1" customFormat="1">
      <c r="A5685" s="9">
        <f t="shared" si="530"/>
        <v>41877.499999999964</v>
      </c>
      <c r="B5685" s="5">
        <v>41877.333333333299</v>
      </c>
      <c r="C5685" s="9" t="str">
        <f t="shared" si="531"/>
        <v>20140826080000</v>
      </c>
      <c r="D5685" s="9" t="str">
        <f t="shared" si="532"/>
        <v>08</v>
      </c>
      <c r="E5685" s="9"/>
      <c r="F5685" s="5" t="s">
        <v>7594</v>
      </c>
      <c r="G5685" s="6">
        <v>269.33333333333297</v>
      </c>
      <c r="H5685" s="6">
        <v>-7.5956184175771796E-2</v>
      </c>
      <c r="I5685" s="6">
        <v>-0.99711115633386405</v>
      </c>
      <c r="J5685" s="7">
        <v>6292</v>
      </c>
      <c r="K5685" s="6">
        <v>1040</v>
      </c>
      <c r="L5685" s="3">
        <v>6458.11004194424</v>
      </c>
      <c r="M5685" s="3">
        <f t="shared" si="529"/>
        <v>6.5310634098199447</v>
      </c>
      <c r="N5685" s="1">
        <f t="shared" si="533"/>
        <v>0.76457009947107935</v>
      </c>
      <c r="O5685" s="1">
        <f t="shared" si="534"/>
        <v>8.5421381431709893</v>
      </c>
      <c r="P5685" s="6" t="s">
        <v>7657</v>
      </c>
      <c r="Q5685" s="6">
        <v>1019</v>
      </c>
      <c r="R5685" s="6" t="s">
        <v>35</v>
      </c>
      <c r="S5685" s="6">
        <v>0.8</v>
      </c>
      <c r="T5685" s="6" t="s">
        <v>35</v>
      </c>
      <c r="U5685" s="6">
        <v>0</v>
      </c>
      <c r="V5685" s="6" t="s">
        <v>36</v>
      </c>
      <c r="W5685" s="3"/>
      <c r="X5685" s="3"/>
      <c r="Y5685" s="5">
        <v>41877.5</v>
      </c>
      <c r="Z5685" s="5"/>
      <c r="AA5685" s="3">
        <v>19.521373974186599</v>
      </c>
      <c r="AB5685" s="3">
        <v>30.9472916669068</v>
      </c>
      <c r="AC5685" s="7">
        <v>6.9927083330932298</v>
      </c>
      <c r="AD5685" s="11">
        <v>71.885769738758398</v>
      </c>
      <c r="AE5685" s="7">
        <v>10.0498438185582</v>
      </c>
      <c r="AF5685" s="1">
        <v>0.76185763722132205</v>
      </c>
      <c r="AG5685" s="1">
        <v>9.3956302767111701</v>
      </c>
      <c r="AH5685" s="1">
        <v>56.658442734983197</v>
      </c>
      <c r="AI5685" s="1" t="s">
        <v>29</v>
      </c>
      <c r="AJ5685" s="1" t="s">
        <v>29</v>
      </c>
      <c r="AK5685" s="11">
        <v>-0.22872457424856099</v>
      </c>
      <c r="AL5685" s="1">
        <v>5.8427586716373499E-3</v>
      </c>
      <c r="AM5685" s="1">
        <v>0.101693142239818</v>
      </c>
      <c r="AN5685" s="1" t="s">
        <v>7658</v>
      </c>
      <c r="AO5685" s="1">
        <v>12</v>
      </c>
      <c r="AP5685" s="1">
        <v>-0.99999999999647904</v>
      </c>
      <c r="AQ5685" s="1">
        <v>2.65358979379682E-6</v>
      </c>
    </row>
    <row r="5686" spans="1:43" s="1" customFormat="1">
      <c r="A5686" s="9">
        <f t="shared" si="530"/>
        <v>41877.503472222263</v>
      </c>
      <c r="B5686" s="5">
        <v>41877.336805555598</v>
      </c>
      <c r="C5686" s="9" t="str">
        <f t="shared" si="531"/>
        <v>20140826080500</v>
      </c>
      <c r="D5686" s="9" t="str">
        <f t="shared" si="532"/>
        <v>08</v>
      </c>
      <c r="E5686" s="9"/>
      <c r="F5686" s="5" t="s">
        <v>7595</v>
      </c>
      <c r="G5686" s="6">
        <v>269.336805555556</v>
      </c>
      <c r="H5686" s="6">
        <v>-7.5896585161054395E-2</v>
      </c>
      <c r="I5686" s="6">
        <v>-0.99711569457154303</v>
      </c>
      <c r="J5686" s="7">
        <v>6336</v>
      </c>
      <c r="K5686" s="6">
        <v>1038</v>
      </c>
      <c r="L5686" s="3">
        <v>6490.7653589933398</v>
      </c>
      <c r="M5686" s="3">
        <f t="shared" si="529"/>
        <v>5.7857389587959913</v>
      </c>
      <c r="N5686" s="1">
        <f t="shared" si="533"/>
        <v>-0.74825622740983921</v>
      </c>
      <c r="O5686" s="1">
        <f t="shared" si="534"/>
        <v>-7.7322964338350815</v>
      </c>
      <c r="W5686" s="3"/>
      <c r="X5686" s="3"/>
      <c r="Y5686" s="5">
        <v>41877.503472222197</v>
      </c>
      <c r="Z5686" s="5"/>
      <c r="AA5686" s="3">
        <v>19.589627993037901</v>
      </c>
      <c r="AB5686" s="3">
        <v>30.959791666959202</v>
      </c>
      <c r="AC5686" s="7">
        <v>6.9802083330408404</v>
      </c>
      <c r="AD5686" s="11">
        <v>65.487003160849696</v>
      </c>
      <c r="AE5686" s="7">
        <v>11.560675611202401</v>
      </c>
      <c r="AF5686" s="1">
        <v>0.87668037835226797</v>
      </c>
      <c r="AG5686" s="1">
        <v>16.098946830056601</v>
      </c>
      <c r="AH5686" s="1">
        <v>59.248990089947398</v>
      </c>
      <c r="AI5686" s="1" t="s">
        <v>29</v>
      </c>
      <c r="AJ5686" s="1" t="s">
        <v>29</v>
      </c>
      <c r="AK5686" s="11">
        <v>-0.22207953443502701</v>
      </c>
      <c r="AL5686" s="1">
        <v>6.4253786429847104E-3</v>
      </c>
      <c r="AM5686" s="1">
        <v>0.104662635617904</v>
      </c>
      <c r="AN5686" s="1" t="s">
        <v>7659</v>
      </c>
      <c r="AO5686" s="1">
        <v>12.0833333333333</v>
      </c>
      <c r="AP5686" s="1">
        <v>-0.99976208536609501</v>
      </c>
      <c r="AQ5686" s="1">
        <v>-2.1812213652850802E-2</v>
      </c>
    </row>
    <row r="5687" spans="1:43" s="1" customFormat="1">
      <c r="A5687" s="9">
        <f t="shared" si="530"/>
        <v>41877.506944444467</v>
      </c>
      <c r="B5687" s="5">
        <v>41877.340277777803</v>
      </c>
      <c r="C5687" s="9" t="str">
        <f t="shared" si="531"/>
        <v>20140826081000</v>
      </c>
      <c r="D5687" s="9" t="str">
        <f t="shared" si="532"/>
        <v>08</v>
      </c>
      <c r="E5687" s="9"/>
      <c r="F5687" s="5" t="s">
        <v>7596</v>
      </c>
      <c r="G5687" s="6">
        <v>269.340277777778</v>
      </c>
      <c r="H5687" s="6">
        <v>-7.5836985875185198E-2</v>
      </c>
      <c r="I5687" s="6">
        <v>-0.99712022924688803</v>
      </c>
      <c r="J5687" s="7">
        <v>6352</v>
      </c>
      <c r="K5687" s="6">
        <v>1040</v>
      </c>
      <c r="L5687" s="3">
        <v>6519.6940537873197</v>
      </c>
      <c r="M5687" s="3">
        <f t="shared" si="529"/>
        <v>8.6217616580301186</v>
      </c>
      <c r="N5687" s="1">
        <f t="shared" si="533"/>
        <v>-0.25712497266938</v>
      </c>
      <c r="O5687" s="1">
        <f t="shared" si="534"/>
        <v>-33.531405248280848</v>
      </c>
      <c r="W5687" s="3"/>
      <c r="X5687" s="3"/>
      <c r="Y5687" s="5">
        <v>41877.506944444402</v>
      </c>
      <c r="Z5687" s="5"/>
      <c r="AA5687" s="3">
        <v>19.712477434017099</v>
      </c>
      <c r="AB5687" s="3">
        <v>30.996875001034599</v>
      </c>
      <c r="AC5687" s="7">
        <v>7.0291666680461899</v>
      </c>
      <c r="AD5687" s="11">
        <v>64.159114950186904</v>
      </c>
      <c r="AE5687" s="7">
        <v>14.7347734458925</v>
      </c>
      <c r="AF5687" s="1">
        <v>1.11624924061547</v>
      </c>
      <c r="AG5687" s="1">
        <v>9.7701085281515301</v>
      </c>
      <c r="AH5687" s="1">
        <v>59.655058705006802</v>
      </c>
      <c r="AI5687" s="1" t="s">
        <v>29</v>
      </c>
      <c r="AJ5687" s="1" t="s">
        <v>29</v>
      </c>
      <c r="AK5687" s="11">
        <v>-0.21543449456852301</v>
      </c>
      <c r="AL5687" s="1">
        <v>7.0079986045445504E-3</v>
      </c>
      <c r="AM5687" s="1">
        <v>9.3504676485597196E-2</v>
      </c>
      <c r="AN5687" s="1" t="s">
        <v>7660</v>
      </c>
      <c r="AO5687" s="1">
        <v>12.1666666666667</v>
      </c>
      <c r="AP5687" s="1">
        <v>-0.99904833893381395</v>
      </c>
      <c r="AQ5687" s="1">
        <v>-4.3616699480678103E-2</v>
      </c>
    </row>
    <row r="5688" spans="1:43" s="1" customFormat="1">
      <c r="A5688" s="9">
        <f t="shared" si="530"/>
        <v>41877.510416666664</v>
      </c>
      <c r="B5688" s="5">
        <v>41877.34375</v>
      </c>
      <c r="C5688" s="9" t="str">
        <f t="shared" si="531"/>
        <v>20140826081500</v>
      </c>
      <c r="D5688" s="9" t="str">
        <f t="shared" si="532"/>
        <v>08</v>
      </c>
      <c r="E5688" s="9"/>
      <c r="F5688" s="5" t="s">
        <v>7598</v>
      </c>
      <c r="G5688" s="6">
        <v>269.34375</v>
      </c>
      <c r="H5688" s="6">
        <v>-7.5777386318378701E-2</v>
      </c>
      <c r="I5688" s="6">
        <v>-0.99712476035988395</v>
      </c>
      <c r="J5688" s="7">
        <v>6394</v>
      </c>
      <c r="K5688" s="6">
        <v>1040</v>
      </c>
      <c r="L5688" s="3">
        <v>6562.8028620774703</v>
      </c>
      <c r="M5688" s="3">
        <f t="shared" si="529"/>
        <v>3.284480631631959</v>
      </c>
      <c r="N5688" s="1">
        <f t="shared" si="533"/>
        <v>0.57420439150459968</v>
      </c>
      <c r="O5688" s="1">
        <f t="shared" si="534"/>
        <v>5.7200548798060673</v>
      </c>
      <c r="P5688" s="6" t="s">
        <v>7661</v>
      </c>
      <c r="Q5688" s="6">
        <v>1019</v>
      </c>
      <c r="R5688" s="6" t="s">
        <v>35</v>
      </c>
      <c r="S5688" s="6">
        <v>0.7</v>
      </c>
      <c r="T5688" s="6" t="s">
        <v>35</v>
      </c>
      <c r="U5688" s="6">
        <v>0</v>
      </c>
      <c r="V5688" s="6" t="s">
        <v>36</v>
      </c>
      <c r="W5688" s="3"/>
      <c r="X5688" s="3"/>
      <c r="Y5688" s="5">
        <v>41877.510416666701</v>
      </c>
      <c r="Z5688" s="5"/>
      <c r="AA5688" s="3">
        <v>19.8068416391528</v>
      </c>
      <c r="AB5688" s="3">
        <v>31.015208332936101</v>
      </c>
      <c r="AC5688" s="7">
        <v>7.0456249988081998</v>
      </c>
      <c r="AD5688" s="11">
        <v>62.916731134495301</v>
      </c>
      <c r="AE5688" s="7">
        <v>16.201800104284299</v>
      </c>
      <c r="AF5688" s="1">
        <v>1.2283669822166701</v>
      </c>
      <c r="AG5688" s="1">
        <v>6.2999840884231899</v>
      </c>
      <c r="AH5688" s="1">
        <v>58.585737279585203</v>
      </c>
      <c r="AI5688" s="1" t="s">
        <v>29</v>
      </c>
      <c r="AJ5688" s="1" t="s">
        <v>29</v>
      </c>
      <c r="AK5688" s="11">
        <v>-0.20878945470201901</v>
      </c>
      <c r="AL5688" s="1">
        <v>7.5906185661043903E-3</v>
      </c>
      <c r="AM5688" s="1">
        <v>9.0027460806647197E-2</v>
      </c>
      <c r="AN5688" s="1" t="s">
        <v>7662</v>
      </c>
      <c r="AO5688" s="1">
        <v>12.25</v>
      </c>
      <c r="AP5688" s="1">
        <v>-0.99785910040370795</v>
      </c>
      <c r="AQ5688" s="1">
        <v>-6.5400426156893801E-2</v>
      </c>
    </row>
    <row r="5689" spans="1:43" s="1" customFormat="1">
      <c r="A5689" s="9">
        <f t="shared" si="530"/>
        <v>41877.513888888861</v>
      </c>
      <c r="B5689" s="5">
        <v>41877.347222222197</v>
      </c>
      <c r="C5689" s="9" t="str">
        <f t="shared" si="531"/>
        <v>20140826082000</v>
      </c>
      <c r="D5689" s="9" t="str">
        <f t="shared" si="532"/>
        <v>08</v>
      </c>
      <c r="E5689" s="9"/>
      <c r="F5689" s="5" t="s">
        <v>7599</v>
      </c>
      <c r="G5689" s="6">
        <v>269.347222222222</v>
      </c>
      <c r="H5689" s="6">
        <v>-7.5717786490847094E-2</v>
      </c>
      <c r="I5689" s="6">
        <v>-0.99712928791051303</v>
      </c>
      <c r="J5689" s="7">
        <v>6410</v>
      </c>
      <c r="K5689" s="6">
        <v>1040</v>
      </c>
      <c r="L5689" s="3">
        <v>6579.2252652356301</v>
      </c>
      <c r="M5689" s="3">
        <f t="shared" si="529"/>
        <v>7.3900814211679968</v>
      </c>
      <c r="N5689" s="1">
        <f t="shared" si="533"/>
        <v>-0.80036630053853985</v>
      </c>
      <c r="O5689" s="1">
        <f t="shared" si="534"/>
        <v>-9.2333740391061649</v>
      </c>
      <c r="W5689" s="3"/>
      <c r="X5689" s="3"/>
      <c r="Y5689" s="5">
        <v>41877.513888888898</v>
      </c>
      <c r="Z5689" s="5"/>
      <c r="AA5689" s="3">
        <v>19.853893175520898</v>
      </c>
      <c r="AB5689" s="3">
        <v>31.002708333302799</v>
      </c>
      <c r="AC5689" s="7">
        <v>7.0081249999083202</v>
      </c>
      <c r="AD5689" s="11">
        <v>61.673635395439902</v>
      </c>
      <c r="AE5689" s="7">
        <v>14.8773185906186</v>
      </c>
      <c r="AF5689" s="1">
        <v>1.13205336361822</v>
      </c>
      <c r="AG5689" s="1">
        <v>7.7839941178138696</v>
      </c>
      <c r="AH5689" s="1">
        <v>55.202524692777999</v>
      </c>
      <c r="AI5689" s="1" t="s">
        <v>29</v>
      </c>
      <c r="AJ5689" s="1" t="s">
        <v>29</v>
      </c>
      <c r="AK5689" s="11">
        <v>-0.20091278183224701</v>
      </c>
      <c r="AL5689" s="1">
        <v>8.9045653366832192E-3</v>
      </c>
      <c r="AM5689" s="1">
        <v>9.8146541411599605E-2</v>
      </c>
      <c r="AN5689" s="1" t="s">
        <v>7663</v>
      </c>
      <c r="AO5689" s="1">
        <v>12.3333333333333</v>
      </c>
      <c r="AP5689" s="1">
        <v>-0.99619493578795204</v>
      </c>
      <c r="AQ5689" s="1">
        <v>-8.7153025824915603E-2</v>
      </c>
    </row>
    <row r="5690" spans="1:43" s="1" customFormat="1">
      <c r="A5690" s="9">
        <f t="shared" si="530"/>
        <v>41877.517361111066</v>
      </c>
      <c r="B5690" s="5">
        <v>41877.350694444402</v>
      </c>
      <c r="C5690" s="9" t="str">
        <f t="shared" si="531"/>
        <v>20140826082500</v>
      </c>
      <c r="D5690" s="9" t="str">
        <f t="shared" si="532"/>
        <v>08</v>
      </c>
      <c r="E5690" s="9"/>
      <c r="F5690" s="5" t="s">
        <v>7600</v>
      </c>
      <c r="G5690" s="6">
        <v>269.350694444444</v>
      </c>
      <c r="H5690" s="6">
        <v>-7.5658186392803195E-2</v>
      </c>
      <c r="I5690" s="6">
        <v>-0.99713381189876005</v>
      </c>
      <c r="J5690" s="7">
        <v>6446</v>
      </c>
      <c r="K5690" s="6">
        <v>1040</v>
      </c>
      <c r="L5690" s="3">
        <v>6616.1756723414701</v>
      </c>
      <c r="M5690" s="3">
        <f t="shared" si="529"/>
        <v>6.568961263261917</v>
      </c>
      <c r="N5690" s="1">
        <f t="shared" si="533"/>
        <v>-0.84348981993646033</v>
      </c>
      <c r="O5690" s="1">
        <f t="shared" si="534"/>
        <v>-7.7878370408273021</v>
      </c>
      <c r="W5690" s="3"/>
      <c r="X5690" s="3"/>
      <c r="Y5690" s="5">
        <v>41877.517361111102</v>
      </c>
      <c r="Z5690" s="5"/>
      <c r="AA5690" s="3">
        <v>20.053408585772601</v>
      </c>
      <c r="AB5690" s="3">
        <v>31.009791666749599</v>
      </c>
      <c r="AC5690" s="7">
        <v>7.0195833334992299</v>
      </c>
      <c r="AD5690" s="11">
        <v>59.394145121967703</v>
      </c>
      <c r="AE5690" s="7">
        <v>13.457369240384899</v>
      </c>
      <c r="AF5690" s="1">
        <v>1.0214828417873001</v>
      </c>
      <c r="AG5690" s="1">
        <v>6.26168367728188</v>
      </c>
      <c r="AH5690" s="1">
        <v>52.876291929797901</v>
      </c>
      <c r="AI5690" s="1" t="s">
        <v>29</v>
      </c>
      <c r="AJ5690" s="1" t="s">
        <v>29</v>
      </c>
      <c r="AK5690" s="11">
        <v>-0.193036108698389</v>
      </c>
      <c r="AL5690" s="1">
        <v>1.02185121513156E-2</v>
      </c>
      <c r="AM5690" s="1">
        <v>9.5590925518901207E-2</v>
      </c>
      <c r="AN5690" s="1" t="s">
        <v>7664</v>
      </c>
      <c r="AO5690" s="1">
        <v>12.4166666666667</v>
      </c>
      <c r="AP5690" s="1">
        <v>-0.99405663713743497</v>
      </c>
      <c r="AQ5690" s="1">
        <v>-0.108864145442907</v>
      </c>
    </row>
    <row r="5691" spans="1:43" s="1" customFormat="1">
      <c r="A5691" s="9">
        <f t="shared" si="530"/>
        <v>41877.520833333365</v>
      </c>
      <c r="B5691" s="5">
        <v>41877.354166666701</v>
      </c>
      <c r="C5691" s="9" t="str">
        <f t="shared" si="531"/>
        <v>20140826083000</v>
      </c>
      <c r="D5691" s="9" t="str">
        <f t="shared" si="532"/>
        <v>08</v>
      </c>
      <c r="E5691" s="9"/>
      <c r="F5691" s="5" t="s">
        <v>7602</v>
      </c>
      <c r="G5691" s="6">
        <v>269.35416666666703</v>
      </c>
      <c r="H5691" s="6">
        <v>-7.5598586024459999E-2</v>
      </c>
      <c r="I5691" s="6">
        <v>-0.99713833232460902</v>
      </c>
      <c r="J5691" s="7">
        <v>6478</v>
      </c>
      <c r="K5691" s="6">
        <v>1040</v>
      </c>
      <c r="L5691" s="3">
        <v>6649.0204786577797</v>
      </c>
      <c r="M5691" s="3">
        <f t="shared" si="529"/>
        <v>0</v>
      </c>
      <c r="N5691" s="1">
        <f t="shared" si="533"/>
        <v>0.65803365781708012</v>
      </c>
      <c r="O5691" s="1">
        <f t="shared" si="534"/>
        <v>0</v>
      </c>
      <c r="P5691" s="6" t="s">
        <v>7665</v>
      </c>
      <c r="Q5691" s="6">
        <v>1019</v>
      </c>
      <c r="R5691" s="6" t="s">
        <v>35</v>
      </c>
      <c r="S5691" s="6">
        <v>0.8</v>
      </c>
      <c r="T5691" s="6" t="s">
        <v>35</v>
      </c>
      <c r="U5691" s="6">
        <v>0</v>
      </c>
      <c r="V5691" s="6" t="s">
        <v>36</v>
      </c>
      <c r="W5691" s="3"/>
      <c r="X5691" s="3"/>
      <c r="Y5691" s="5">
        <v>41877.520833333299</v>
      </c>
      <c r="Z5691" s="5"/>
      <c r="AA5691" s="3">
        <v>20.278055629484999</v>
      </c>
      <c r="AB5691" s="3">
        <v>31.017708333150001</v>
      </c>
      <c r="AC5691" s="7">
        <v>7.0537500011001297</v>
      </c>
      <c r="AD5691" s="11">
        <v>58.844382476049198</v>
      </c>
      <c r="AE5691" s="7">
        <v>12.819667118180901</v>
      </c>
      <c r="AF5691" s="1">
        <v>0.96789404967132697</v>
      </c>
      <c r="AG5691" s="1">
        <v>4.3675270979265699</v>
      </c>
      <c r="AH5691" s="1">
        <v>50.7808918229208</v>
      </c>
      <c r="AI5691" s="1" t="s">
        <v>29</v>
      </c>
      <c r="AJ5691" s="1" t="s">
        <v>29</v>
      </c>
      <c r="AK5691" s="11">
        <v>-0.18515943556453099</v>
      </c>
      <c r="AL5691" s="1">
        <v>1.15324589659479E-2</v>
      </c>
      <c r="AM5691" s="1">
        <v>8.8358838617453195E-2</v>
      </c>
      <c r="AN5691" s="1" t="s">
        <v>7666</v>
      </c>
      <c r="AO5691" s="1">
        <v>12.5</v>
      </c>
      <c r="AP5691" s="1">
        <v>-0.99144522216478503</v>
      </c>
      <c r="AQ5691" s="1">
        <v>-0.13052345171125601</v>
      </c>
    </row>
    <row r="5692" spans="1:43" s="1" customFormat="1">
      <c r="A5692" s="9">
        <f t="shared" si="530"/>
        <v>41877.524305555562</v>
      </c>
      <c r="B5692" s="5">
        <v>41877.357638888898</v>
      </c>
      <c r="C5692" s="9" t="str">
        <f t="shared" si="531"/>
        <v>20140826083500</v>
      </c>
      <c r="D5692" s="9" t="str">
        <f t="shared" si="532"/>
        <v>08</v>
      </c>
      <c r="E5692" s="9"/>
      <c r="F5692" s="5" t="s">
        <v>7603</v>
      </c>
      <c r="G5692" s="6">
        <v>269.35763888888903</v>
      </c>
      <c r="H5692" s="6">
        <v>-7.5538985386030294E-2</v>
      </c>
      <c r="I5692" s="6">
        <v>-0.99714284918804297</v>
      </c>
      <c r="J5692" s="7">
        <v>6478</v>
      </c>
      <c r="K5692" s="6">
        <v>1040</v>
      </c>
      <c r="L5692" s="3">
        <v>6649.0204786577797</v>
      </c>
      <c r="M5692" s="3">
        <f t="shared" si="529"/>
        <v>5.0254132741179998</v>
      </c>
      <c r="N5692" s="1">
        <f t="shared" si="533"/>
        <v>-0.12935395732054006</v>
      </c>
      <c r="O5692" s="1">
        <f t="shared" si="534"/>
        <v>-38.850093017757381</v>
      </c>
      <c r="W5692" s="3"/>
      <c r="X5692" s="3"/>
      <c r="Y5692" s="5">
        <v>41877.524305555598</v>
      </c>
      <c r="Z5692" s="5"/>
      <c r="AA5692" s="3">
        <v>20.426800680462101</v>
      </c>
      <c r="AB5692" s="3">
        <v>31.0052083328357</v>
      </c>
      <c r="AC5692" s="7">
        <v>7.1287500029860498</v>
      </c>
      <c r="AD5692" s="11">
        <v>67.276719816831104</v>
      </c>
      <c r="AE5692" s="7">
        <v>15.7841472463586</v>
      </c>
      <c r="AF5692" s="1">
        <v>1.1856989891418499</v>
      </c>
      <c r="AG5692" s="1">
        <v>4.5210772968573396</v>
      </c>
      <c r="AH5692" s="1">
        <v>48.411432547360803</v>
      </c>
      <c r="AI5692" s="1" t="s">
        <v>29</v>
      </c>
      <c r="AJ5692" s="1" t="s">
        <v>29</v>
      </c>
      <c r="AK5692" s="11">
        <v>-0.176130979094892</v>
      </c>
      <c r="AL5692" s="1">
        <v>1.31320861152647E-2</v>
      </c>
      <c r="AM5692" s="1">
        <v>7.4344697211295802E-2</v>
      </c>
      <c r="AN5692" s="1" t="s">
        <v>7667</v>
      </c>
      <c r="AO5692" s="1">
        <v>12.5836111111111</v>
      </c>
      <c r="AP5692" s="1">
        <v>-0.98835086863105304</v>
      </c>
      <c r="AQ5692" s="1">
        <v>-0.15219251123574601</v>
      </c>
    </row>
    <row r="5693" spans="1:43" s="1" customFormat="1">
      <c r="A5693" s="9">
        <f t="shared" si="530"/>
        <v>41877.527777777766</v>
      </c>
      <c r="B5693" s="5">
        <v>41877.361111111102</v>
      </c>
      <c r="C5693" s="9" t="str">
        <f t="shared" si="531"/>
        <v>20140826084000</v>
      </c>
      <c r="D5693" s="9" t="str">
        <f t="shared" si="532"/>
        <v>08</v>
      </c>
      <c r="E5693" s="9"/>
      <c r="F5693" s="5" t="s">
        <v>7604</v>
      </c>
      <c r="G5693" s="6">
        <v>269.36111111111097</v>
      </c>
      <c r="H5693" s="6">
        <v>-7.5479384477728104E-2</v>
      </c>
      <c r="I5693" s="6">
        <v>-0.99714736248904701</v>
      </c>
      <c r="J5693" s="7">
        <v>6490</v>
      </c>
      <c r="K5693" s="6">
        <v>1042</v>
      </c>
      <c r="L5693" s="3">
        <v>6674.1475450283697</v>
      </c>
      <c r="M5693" s="3">
        <f t="shared" si="529"/>
        <v>3.1857883049600786</v>
      </c>
      <c r="N5693" s="1">
        <f t="shared" si="533"/>
        <v>-0.69177365938693991</v>
      </c>
      <c r="O5693" s="1">
        <f t="shared" si="534"/>
        <v>-4.6052466174895583</v>
      </c>
      <c r="W5693" s="3"/>
      <c r="X5693" s="3"/>
      <c r="Y5693" s="5">
        <v>41877.527777777803</v>
      </c>
      <c r="Z5693" s="5"/>
      <c r="AA5693" s="3">
        <v>20.952562612165</v>
      </c>
      <c r="AB5693" s="3">
        <v>30.959895829707701</v>
      </c>
      <c r="AC5693" s="7">
        <v>7.2365625069216204</v>
      </c>
      <c r="AD5693" s="11">
        <v>77.116847409179698</v>
      </c>
      <c r="AE5693" s="7">
        <v>25.274819499277299</v>
      </c>
      <c r="AF5693" s="1">
        <v>1.8726863695282601</v>
      </c>
      <c r="AG5693" s="1">
        <v>4.0179078529384196</v>
      </c>
      <c r="AH5693" s="1">
        <v>42.940010507507303</v>
      </c>
      <c r="AI5693" s="1" t="s">
        <v>29</v>
      </c>
      <c r="AJ5693" s="1" t="s">
        <v>29</v>
      </c>
      <c r="AK5693" s="11">
        <v>-0.16710252262525299</v>
      </c>
      <c r="AL5693" s="1">
        <v>1.47317132645815E-2</v>
      </c>
      <c r="AM5693" s="1">
        <v>5.8001268673548698E-2</v>
      </c>
      <c r="AN5693" s="1" t="s">
        <v>7668</v>
      </c>
      <c r="AO5693" s="1">
        <v>12.6669444444444</v>
      </c>
      <c r="AP5693" s="1">
        <v>-0.984795608954249</v>
      </c>
      <c r="AQ5693" s="1">
        <v>-0.17371703596490101</v>
      </c>
    </row>
    <row r="5694" spans="1:43" s="1" customFormat="1">
      <c r="A5694" s="9">
        <f t="shared" si="530"/>
        <v>41877.531249999964</v>
      </c>
      <c r="B5694" s="5">
        <v>41877.364583333299</v>
      </c>
      <c r="C5694" s="9" t="str">
        <f t="shared" si="531"/>
        <v>20140826084500</v>
      </c>
      <c r="D5694" s="9" t="str">
        <f t="shared" si="532"/>
        <v>08</v>
      </c>
      <c r="E5694" s="9"/>
      <c r="F5694" s="5" t="s">
        <v>7606</v>
      </c>
      <c r="G5694" s="6">
        <v>269.36458333333297</v>
      </c>
      <c r="H5694" s="6">
        <v>-7.5419783299764495E-2</v>
      </c>
      <c r="I5694" s="6">
        <v>-0.99715187222760404</v>
      </c>
      <c r="J5694" s="7">
        <v>6518</v>
      </c>
      <c r="K5694" s="6">
        <v>1040</v>
      </c>
      <c r="L5694" s="3">
        <v>6690.0764865531701</v>
      </c>
      <c r="M5694" s="3">
        <f t="shared" si="529"/>
        <v>6.2752528990879002</v>
      </c>
      <c r="N5694" s="1">
        <f t="shared" si="533"/>
        <v>0.67130281092926014</v>
      </c>
      <c r="O5694" s="1">
        <f t="shared" si="534"/>
        <v>9.3478722223750186</v>
      </c>
      <c r="P5694" s="6" t="s">
        <v>7669</v>
      </c>
      <c r="Q5694" s="6">
        <v>1019</v>
      </c>
      <c r="R5694" s="6" t="s">
        <v>35</v>
      </c>
      <c r="S5694" s="6">
        <v>0.8</v>
      </c>
      <c r="T5694" s="6" t="s">
        <v>35</v>
      </c>
      <c r="U5694" s="6">
        <v>0</v>
      </c>
      <c r="V5694" s="6" t="s">
        <v>36</v>
      </c>
      <c r="W5694" s="3"/>
      <c r="X5694" s="3"/>
      <c r="Y5694" s="5">
        <v>41877.53125</v>
      </c>
      <c r="Z5694" s="5"/>
      <c r="AA5694" s="3">
        <v>21.747622233437198</v>
      </c>
      <c r="AB5694" s="3">
        <v>30.8911458317246</v>
      </c>
      <c r="AC5694" s="7">
        <v>7.3678125030711801</v>
      </c>
      <c r="AD5694" s="11">
        <v>87.962538895238197</v>
      </c>
      <c r="AE5694" s="7">
        <v>39.427056116552102</v>
      </c>
      <c r="AF5694" s="1">
        <v>2.8948039612425198</v>
      </c>
      <c r="AG5694" s="1">
        <v>3.0456530794985199</v>
      </c>
      <c r="AH5694" s="1">
        <v>35.252901495058303</v>
      </c>
      <c r="AI5694" s="1" t="s">
        <v>29</v>
      </c>
      <c r="AJ5694" s="1" t="s">
        <v>29</v>
      </c>
      <c r="AK5694" s="11">
        <v>-0.15807406645831701</v>
      </c>
      <c r="AL5694" s="1">
        <v>1.6331340360266702E-2</v>
      </c>
      <c r="AM5694" s="1">
        <v>4.28733576579957E-2</v>
      </c>
      <c r="AN5694" s="1" t="s">
        <v>7670</v>
      </c>
      <c r="AO5694" s="1">
        <v>12.7502777777778</v>
      </c>
      <c r="AP5694" s="1">
        <v>-0.98077164069570499</v>
      </c>
      <c r="AQ5694" s="1">
        <v>-0.195158880933088</v>
      </c>
    </row>
    <row r="5695" spans="1:43" s="1" customFormat="1">
      <c r="A5695" s="9">
        <f t="shared" si="530"/>
        <v>41877.534722222263</v>
      </c>
      <c r="B5695" s="5">
        <v>41877.368055555598</v>
      </c>
      <c r="C5695" s="9" t="str">
        <f t="shared" si="531"/>
        <v>20140826085000</v>
      </c>
      <c r="D5695" s="9" t="str">
        <f t="shared" si="532"/>
        <v>08</v>
      </c>
      <c r="E5695" s="9"/>
      <c r="F5695" s="5" t="s">
        <v>7607</v>
      </c>
      <c r="G5695" s="6">
        <v>269.368055555556</v>
      </c>
      <c r="H5695" s="6">
        <v>-7.5360181852353297E-2</v>
      </c>
      <c r="I5695" s="6">
        <v>-0.99715637840369897</v>
      </c>
      <c r="J5695" s="7">
        <v>6536</v>
      </c>
      <c r="K5695" s="6">
        <v>1042</v>
      </c>
      <c r="L5695" s="3">
        <v>6721.4527510486096</v>
      </c>
      <c r="M5695" s="3">
        <f t="shared" si="529"/>
        <v>8.2269923513440517</v>
      </c>
      <c r="N5695" s="1">
        <f t="shared" si="533"/>
        <v>-8.0147955218100003E-2</v>
      </c>
      <c r="O5695" s="1">
        <f t="shared" si="534"/>
        <v>-102.64756385807495</v>
      </c>
      <c r="W5695" s="3"/>
      <c r="X5695" s="3"/>
      <c r="Y5695" s="5">
        <v>41877.534722222197</v>
      </c>
      <c r="Z5695" s="5"/>
      <c r="AA5695" s="3">
        <v>21.760547170820601</v>
      </c>
      <c r="AB5695" s="3">
        <v>30.8592708324711</v>
      </c>
      <c r="AC5695" s="7">
        <v>7.3761458335057704</v>
      </c>
      <c r="AD5695" s="11">
        <v>97.516307232728096</v>
      </c>
      <c r="AE5695" s="7">
        <v>39.850936157865299</v>
      </c>
      <c r="AF5695" s="1">
        <v>2.92443784286555</v>
      </c>
      <c r="AG5695" s="1">
        <v>2.4759419940675098</v>
      </c>
      <c r="AH5695" s="1">
        <v>32.965541822650202</v>
      </c>
      <c r="AI5695" s="1" t="s">
        <v>29</v>
      </c>
      <c r="AJ5695" s="1" t="s">
        <v>29</v>
      </c>
      <c r="AK5695" s="11">
        <v>-0.14815412706492601</v>
      </c>
      <c r="AL5695" s="1">
        <v>1.8298990021866499E-2</v>
      </c>
      <c r="AM5695" s="1">
        <v>4.20585374600662E-2</v>
      </c>
      <c r="AN5695" s="1" t="s">
        <v>7671</v>
      </c>
      <c r="AO5695" s="1">
        <v>12.8336111111111</v>
      </c>
      <c r="AP5695" s="1">
        <v>-0.97628087904313998</v>
      </c>
      <c r="AQ5695" s="1">
        <v>-0.216507841000628</v>
      </c>
    </row>
    <row r="5696" spans="1:43" s="1" customFormat="1">
      <c r="A5696" s="9">
        <f t="shared" si="530"/>
        <v>41877.538194444467</v>
      </c>
      <c r="B5696" s="5">
        <v>41877.371527777803</v>
      </c>
      <c r="C5696" s="9" t="str">
        <f t="shared" si="531"/>
        <v>20140826085500</v>
      </c>
      <c r="D5696" s="9" t="str">
        <f t="shared" si="532"/>
        <v>08</v>
      </c>
      <c r="E5696" s="9"/>
      <c r="F5696" s="5" t="s">
        <v>7608</v>
      </c>
      <c r="G5696" s="6">
        <v>269.371527777778</v>
      </c>
      <c r="H5696" s="6">
        <v>-7.5300580135707507E-2</v>
      </c>
      <c r="I5696" s="6">
        <v>-0.99716088101731404</v>
      </c>
      <c r="J5696" s="7">
        <v>6576</v>
      </c>
      <c r="K5696" s="6">
        <v>1042</v>
      </c>
      <c r="L5696" s="3">
        <v>6762.5877128053298</v>
      </c>
      <c r="M5696" s="3">
        <f t="shared" si="529"/>
        <v>3.7021465581039594</v>
      </c>
      <c r="N5696" s="1">
        <f t="shared" si="533"/>
        <v>-1.3261689600128199</v>
      </c>
      <c r="O5696" s="1">
        <f t="shared" si="534"/>
        <v>-2.7916100208439287</v>
      </c>
      <c r="W5696" s="3"/>
      <c r="X5696" s="3"/>
      <c r="Y5696" s="5">
        <v>41877.538194444402</v>
      </c>
      <c r="Z5696" s="5"/>
      <c r="AA5696" s="3">
        <v>21.826939187597301</v>
      </c>
      <c r="AB5696" s="3">
        <v>30.787291662296699</v>
      </c>
      <c r="AC5696" s="7">
        <v>7.4039583353196701</v>
      </c>
      <c r="AD5696" s="11">
        <v>106.543851893867</v>
      </c>
      <c r="AE5696" s="7">
        <v>41.248339080715901</v>
      </c>
      <c r="AF5696" s="1">
        <v>3.0230759814661501</v>
      </c>
      <c r="AG5696" s="1">
        <v>3.4431618351975501</v>
      </c>
      <c r="AH5696" s="1">
        <v>32.337536672877597</v>
      </c>
      <c r="AI5696" s="1" t="s">
        <v>29</v>
      </c>
      <c r="AJ5696" s="1" t="s">
        <v>29</v>
      </c>
      <c r="AK5696" s="11">
        <v>-0.13823418764164599</v>
      </c>
      <c r="AL5696" s="1">
        <v>2.0266639695805298E-2</v>
      </c>
      <c r="AM5696" s="1">
        <v>3.9449514673244E-2</v>
      </c>
      <c r="AN5696" s="1" t="s">
        <v>7672</v>
      </c>
      <c r="AO5696" s="1">
        <v>12.9169444444444</v>
      </c>
      <c r="AP5696" s="1">
        <v>-0.97132546135227205</v>
      </c>
      <c r="AQ5696" s="1">
        <v>-0.23775375523594799</v>
      </c>
    </row>
    <row r="5697" spans="1:43" s="1" customFormat="1">
      <c r="A5697" s="9">
        <f t="shared" si="530"/>
        <v>41877.541666666664</v>
      </c>
      <c r="B5697" s="5">
        <v>41877.375</v>
      </c>
      <c r="C5697" s="9" t="str">
        <f t="shared" si="531"/>
        <v>20140826090000</v>
      </c>
      <c r="D5697" s="9" t="str">
        <f t="shared" si="532"/>
        <v>09</v>
      </c>
      <c r="E5697" s="9"/>
      <c r="F5697" s="5" t="s">
        <v>7610</v>
      </c>
      <c r="G5697" s="6">
        <v>269.375</v>
      </c>
      <c r="H5697" s="6">
        <v>-7.5240978150039897E-2</v>
      </c>
      <c r="I5697" s="6">
        <v>-0.99716538006843403</v>
      </c>
      <c r="J5697" s="7">
        <v>6594</v>
      </c>
      <c r="K5697" s="6">
        <v>1042</v>
      </c>
      <c r="L5697" s="3">
        <v>6781.0984455958496</v>
      </c>
      <c r="M5697" s="3">
        <f t="shared" si="529"/>
        <v>7.4042931162121022</v>
      </c>
      <c r="N5697" s="1">
        <f t="shared" si="533"/>
        <v>0.29433649188958028</v>
      </c>
      <c r="O5697" s="1">
        <f t="shared" si="534"/>
        <v>25.155878799390621</v>
      </c>
      <c r="P5697" s="6" t="s">
        <v>7673</v>
      </c>
      <c r="Q5697" s="6">
        <v>1019</v>
      </c>
      <c r="R5697" s="6" t="s">
        <v>35</v>
      </c>
      <c r="S5697" s="6">
        <v>1.2</v>
      </c>
      <c r="T5697" s="6" t="s">
        <v>35</v>
      </c>
      <c r="U5697" s="6">
        <v>0</v>
      </c>
      <c r="V5697" s="6" t="s">
        <v>36</v>
      </c>
      <c r="W5697" s="3"/>
      <c r="X5697" s="3"/>
      <c r="Y5697" s="5">
        <v>41877.541666666701</v>
      </c>
      <c r="Z5697" s="5"/>
      <c r="AA5697" s="3">
        <v>22.000669125207502</v>
      </c>
      <c r="AB5697" s="3">
        <v>30.649791661720499</v>
      </c>
      <c r="AC5697" s="7">
        <v>7.4664583355816001</v>
      </c>
      <c r="AD5697" s="11">
        <v>114.760088490569</v>
      </c>
      <c r="AE5697" s="7">
        <v>44.586161014433898</v>
      </c>
      <c r="AF5697" s="1">
        <v>3.2597820014378001</v>
      </c>
      <c r="AG5697" s="1">
        <v>6.8718597087314004</v>
      </c>
      <c r="AH5697" s="1">
        <v>34.231698094226203</v>
      </c>
      <c r="AI5697" s="1" t="s">
        <v>29</v>
      </c>
      <c r="AJ5697" s="1" t="s">
        <v>29</v>
      </c>
      <c r="AK5697" s="11">
        <v>-0.12831424821836701</v>
      </c>
      <c r="AL5697" s="1">
        <v>2.2234289369744E-2</v>
      </c>
      <c r="AM5697" s="1">
        <v>3.4161872260295198E-2</v>
      </c>
      <c r="AN5697" s="1" t="s">
        <v>7674</v>
      </c>
      <c r="AO5697" s="1">
        <v>13.0002777777778</v>
      </c>
      <c r="AP5697" s="1">
        <v>-0.96590774612955299</v>
      </c>
      <c r="AQ5697" s="1">
        <v>-0.25888651175162902</v>
      </c>
    </row>
    <row r="5698" spans="1:43" s="1" customFormat="1">
      <c r="A5698" s="9">
        <f t="shared" si="530"/>
        <v>41877.545138888861</v>
      </c>
      <c r="B5698" s="5">
        <v>41877.378472222197</v>
      </c>
      <c r="C5698" s="9" t="str">
        <f t="shared" si="531"/>
        <v>20140826090500</v>
      </c>
      <c r="D5698" s="9" t="str">
        <f t="shared" si="532"/>
        <v>09</v>
      </c>
      <c r="E5698" s="9"/>
      <c r="F5698" s="5" t="s">
        <v>7611</v>
      </c>
      <c r="G5698" s="6">
        <v>269.378472222222</v>
      </c>
      <c r="H5698" s="6">
        <v>-7.5181375895563493E-2</v>
      </c>
      <c r="I5698" s="6">
        <v>-0.99716987555704395</v>
      </c>
      <c r="J5698" s="7">
        <v>6630</v>
      </c>
      <c r="K5698" s="6">
        <v>1042</v>
      </c>
      <c r="L5698" s="3">
        <v>6818.1199111769101</v>
      </c>
      <c r="M5698" s="3">
        <f t="shared" ref="M5698:M5761" si="535">(L5699-L5698)/5</f>
        <v>0</v>
      </c>
      <c r="N5698" s="1">
        <f t="shared" si="533"/>
        <v>0.49690943906305945</v>
      </c>
      <c r="O5698" s="1">
        <f t="shared" si="534"/>
        <v>0</v>
      </c>
      <c r="W5698" s="3"/>
      <c r="X5698" s="3"/>
      <c r="Y5698" s="5">
        <v>41877.545138888898</v>
      </c>
      <c r="Z5698" s="5"/>
      <c r="AA5698" s="3">
        <v>22.036587627085201</v>
      </c>
      <c r="AB5698" s="3">
        <v>30.575937499626701</v>
      </c>
      <c r="AC5698" s="7">
        <v>7.4897916667496096</v>
      </c>
      <c r="AD5698" s="11">
        <v>122.510427828589</v>
      </c>
      <c r="AE5698" s="7">
        <v>45.9344925858463</v>
      </c>
      <c r="AF5698" s="1">
        <v>3.3543805036749101</v>
      </c>
      <c r="AG5698" s="1">
        <v>5.0091300136264403</v>
      </c>
      <c r="AH5698" s="1">
        <v>34.359202690383398</v>
      </c>
      <c r="AI5698" s="1" t="s">
        <v>29</v>
      </c>
      <c r="AJ5698" s="1" t="s">
        <v>29</v>
      </c>
      <c r="AK5698" s="11">
        <v>-0.118206755941469</v>
      </c>
      <c r="AL5698" s="1">
        <v>2.35571610755014E-2</v>
      </c>
      <c r="AM5698" s="1">
        <v>3.2374892367485197E-2</v>
      </c>
      <c r="AN5698" s="1" t="s">
        <v>7675</v>
      </c>
      <c r="AO5698" s="1">
        <v>13.0836111111111</v>
      </c>
      <c r="AP5698" s="1">
        <v>-0.96003031190965105</v>
      </c>
      <c r="AQ5698" s="1">
        <v>-0.27989605251710598</v>
      </c>
    </row>
    <row r="5699" spans="1:43" s="1" customFormat="1">
      <c r="A5699" s="9">
        <f t="shared" ref="A5699:A5762" si="536">B5699+1/6</f>
        <v>41877.548611111066</v>
      </c>
      <c r="B5699" s="5">
        <v>41877.381944444402</v>
      </c>
      <c r="C5699" s="9" t="str">
        <f t="shared" ref="C5699:C5762" si="537">TEXT(B5699,"yyyymmddhhmmss")</f>
        <v>20140826091000</v>
      </c>
      <c r="D5699" s="9" t="str">
        <f t="shared" ref="D5699:D5762" si="538">MID(C5699,9,2)</f>
        <v>09</v>
      </c>
      <c r="E5699" s="9"/>
      <c r="F5699" s="5" t="s">
        <v>7612</v>
      </c>
      <c r="G5699" s="6">
        <v>269.381944444444</v>
      </c>
      <c r="H5699" s="6">
        <v>-7.5121773372491304E-2</v>
      </c>
      <c r="I5699" s="6">
        <v>-0.99717436748312605</v>
      </c>
      <c r="J5699" s="7">
        <v>6630</v>
      </c>
      <c r="K5699" s="6">
        <v>1042</v>
      </c>
      <c r="L5699" s="3">
        <v>6818.1199111769101</v>
      </c>
      <c r="M5699" s="3">
        <f t="shared" si="535"/>
        <v>2.8794473229700088</v>
      </c>
      <c r="N5699" s="1">
        <f t="shared" si="533"/>
        <v>-0.59735810205921991</v>
      </c>
      <c r="O5699" s="1">
        <f t="shared" si="534"/>
        <v>-4.8203034545676102</v>
      </c>
      <c r="W5699" s="3"/>
      <c r="X5699" s="3"/>
      <c r="Y5699" s="5">
        <v>41877.548611111102</v>
      </c>
      <c r="Z5699" s="5"/>
      <c r="AA5699" s="3">
        <v>22.046055052427899</v>
      </c>
      <c r="AB5699" s="3">
        <v>30.524270832995001</v>
      </c>
      <c r="AC5699" s="7">
        <v>7.5022916668019999</v>
      </c>
      <c r="AD5699" s="11">
        <v>129.87911222874601</v>
      </c>
      <c r="AE5699" s="7">
        <v>45.977711491944</v>
      </c>
      <c r="AF5699" s="1">
        <v>3.3552803261778799</v>
      </c>
      <c r="AG5699" s="1">
        <v>2.3020241114803199</v>
      </c>
      <c r="AH5699" s="1">
        <v>33.917988243217302</v>
      </c>
      <c r="AI5699" s="1" t="s">
        <v>29</v>
      </c>
      <c r="AJ5699" s="1" t="s">
        <v>29</v>
      </c>
      <c r="AK5699" s="11">
        <v>-0.10809926332569</v>
      </c>
      <c r="AL5699" s="1">
        <v>2.4880032825611499E-2</v>
      </c>
      <c r="AM5699" s="1">
        <v>3.1456350349754199E-2</v>
      </c>
      <c r="AN5699" s="1" t="s">
        <v>7676</v>
      </c>
      <c r="AO5699" s="1">
        <v>13.1669444444444</v>
      </c>
      <c r="AP5699" s="1">
        <v>-0.953695956028207</v>
      </c>
      <c r="AQ5699" s="1">
        <v>-0.30077237814573998</v>
      </c>
    </row>
    <row r="5700" spans="1:43" s="1" customFormat="1">
      <c r="A5700" s="9">
        <f t="shared" si="536"/>
        <v>41877.552083333365</v>
      </c>
      <c r="B5700" s="5">
        <v>41877.385416666701</v>
      </c>
      <c r="C5700" s="9" t="str">
        <f t="shared" si="537"/>
        <v>20140826091500</v>
      </c>
      <c r="D5700" s="9" t="str">
        <f t="shared" si="538"/>
        <v>09</v>
      </c>
      <c r="E5700" s="9"/>
      <c r="F5700" s="5" t="s">
        <v>7614</v>
      </c>
      <c r="G5700" s="6">
        <v>269.38541666666703</v>
      </c>
      <c r="H5700" s="6">
        <v>-7.5062170581036106E-2</v>
      </c>
      <c r="I5700" s="6">
        <v>-0.99717885584666499</v>
      </c>
      <c r="J5700" s="7">
        <v>6644</v>
      </c>
      <c r="K5700" s="6">
        <v>1042</v>
      </c>
      <c r="L5700" s="3">
        <v>6832.5171477917602</v>
      </c>
      <c r="M5700" s="3">
        <f t="shared" si="535"/>
        <v>-0.82269923513395038</v>
      </c>
      <c r="N5700" s="1">
        <f t="shared" si="533"/>
        <v>3.0977641811980306E-2</v>
      </c>
      <c r="O5700" s="1">
        <f t="shared" si="534"/>
        <v>-26.55783936451158</v>
      </c>
      <c r="P5700" s="6" t="s">
        <v>7677</v>
      </c>
      <c r="Q5700" s="6">
        <v>1019</v>
      </c>
      <c r="R5700" s="6" t="s">
        <v>35</v>
      </c>
      <c r="S5700" s="6">
        <v>1.3</v>
      </c>
      <c r="T5700" s="6" t="s">
        <v>35</v>
      </c>
      <c r="U5700" s="6">
        <v>0</v>
      </c>
      <c r="V5700" s="6" t="s">
        <v>36</v>
      </c>
      <c r="W5700" s="3"/>
      <c r="X5700" s="3"/>
      <c r="Y5700" s="5">
        <v>41877.552083333299</v>
      </c>
      <c r="Z5700" s="5"/>
      <c r="AA5700" s="3">
        <v>22.107493531227998</v>
      </c>
      <c r="AB5700" s="3">
        <v>30.493020832864001</v>
      </c>
      <c r="AC5700" s="7">
        <v>7.5147916668543902</v>
      </c>
      <c r="AD5700" s="11">
        <v>136.121731745429</v>
      </c>
      <c r="AE5700" s="7">
        <v>42.658513870583697</v>
      </c>
      <c r="AF5700" s="1">
        <v>3.11388694300171</v>
      </c>
      <c r="AG5700" s="1">
        <v>2.3532169637839</v>
      </c>
      <c r="AH5700" s="1">
        <v>33.120101154505598</v>
      </c>
      <c r="AI5700" s="1" t="s">
        <v>29</v>
      </c>
      <c r="AJ5700" s="1" t="s">
        <v>29</v>
      </c>
      <c r="AK5700" s="11">
        <v>-9.7991770709911996E-2</v>
      </c>
      <c r="AL5700" s="1">
        <v>2.6202904575721699E-2</v>
      </c>
      <c r="AM5700" s="1">
        <v>3.0563869250736501E-2</v>
      </c>
      <c r="AN5700" s="1" t="s">
        <v>7678</v>
      </c>
      <c r="AO5700" s="1">
        <v>13.2502777777778</v>
      </c>
      <c r="AP5700" s="1">
        <v>-0.94690769329046198</v>
      </c>
      <c r="AQ5700" s="1">
        <v>-0.32150555265397401</v>
      </c>
    </row>
    <row r="5701" spans="1:43" s="1" customFormat="1">
      <c r="A5701" s="9">
        <f t="shared" si="536"/>
        <v>41877.555555555562</v>
      </c>
      <c r="B5701" s="5">
        <v>41877.388888888898</v>
      </c>
      <c r="C5701" s="9" t="str">
        <f t="shared" si="537"/>
        <v>20140826092000</v>
      </c>
      <c r="D5701" s="9" t="str">
        <f t="shared" si="538"/>
        <v>09</v>
      </c>
      <c r="E5701" s="9"/>
      <c r="F5701" s="5" t="s">
        <v>7615</v>
      </c>
      <c r="G5701" s="6">
        <v>269.38888888888903</v>
      </c>
      <c r="H5701" s="6">
        <v>-7.5002567521411004E-2</v>
      </c>
      <c r="I5701" s="6">
        <v>-0.99718334064764402</v>
      </c>
      <c r="J5701" s="7">
        <v>6640</v>
      </c>
      <c r="K5701" s="6">
        <v>1042</v>
      </c>
      <c r="L5701" s="3">
        <v>6828.4036516160904</v>
      </c>
      <c r="M5701" s="3">
        <f t="shared" si="535"/>
        <v>-4.8655317049100635</v>
      </c>
      <c r="N5701" s="1">
        <f t="shared" si="533"/>
        <v>0.47978882214558</v>
      </c>
      <c r="O5701" s="1">
        <f t="shared" si="534"/>
        <v>-10.140985951176951</v>
      </c>
      <c r="W5701" s="3"/>
      <c r="X5701" s="3"/>
      <c r="Y5701" s="5">
        <v>41877.555555555598</v>
      </c>
      <c r="Z5701" s="5"/>
      <c r="AA5701" s="3">
        <v>22.1554673416029</v>
      </c>
      <c r="AB5701" s="3">
        <v>30.465416665880898</v>
      </c>
      <c r="AC5701" s="7">
        <v>7.5127083329404298</v>
      </c>
      <c r="AD5701" s="11">
        <v>141.875376981307</v>
      </c>
      <c r="AE5701" s="7">
        <v>45.416041298994003</v>
      </c>
      <c r="AF5701" s="1">
        <v>3.3141159392697199</v>
      </c>
      <c r="AG5701" s="1">
        <v>2.40441053601926</v>
      </c>
      <c r="AH5701" s="1">
        <v>32.865858557285399</v>
      </c>
      <c r="AI5701" s="1" t="s">
        <v>29</v>
      </c>
      <c r="AJ5701" s="1" t="s">
        <v>29</v>
      </c>
      <c r="AK5701" s="11">
        <v>-8.8052296344189998E-2</v>
      </c>
      <c r="AL5701" s="1">
        <v>2.8429010632283799E-2</v>
      </c>
      <c r="AM5701" s="1">
        <v>3.0710837996827701E-2</v>
      </c>
      <c r="AN5701" s="1" t="s">
        <v>7679</v>
      </c>
      <c r="AO5701" s="1">
        <v>13.3336111111111</v>
      </c>
      <c r="AP5701" s="1">
        <v>-0.939668754536368</v>
      </c>
      <c r="AQ5701" s="1">
        <v>-0.34208570819031597</v>
      </c>
    </row>
    <row r="5702" spans="1:43" s="1" customFormat="1">
      <c r="A5702" s="9">
        <f t="shared" si="536"/>
        <v>41877.559027777766</v>
      </c>
      <c r="B5702" s="5">
        <v>41877.392361111102</v>
      </c>
      <c r="C5702" s="9" t="str">
        <f t="shared" si="537"/>
        <v>20140826092500</v>
      </c>
      <c r="D5702" s="9" t="str">
        <f t="shared" si="538"/>
        <v>09</v>
      </c>
      <c r="E5702" s="9"/>
      <c r="F5702" s="5" t="s">
        <v>7616</v>
      </c>
      <c r="G5702" s="6">
        <v>269.39236111111097</v>
      </c>
      <c r="H5702" s="6">
        <v>-7.4942964193829703E-2</v>
      </c>
      <c r="I5702" s="6">
        <v>-0.99718782188604904</v>
      </c>
      <c r="J5702" s="7">
        <v>6610</v>
      </c>
      <c r="K5702" s="6">
        <v>1043</v>
      </c>
      <c r="L5702" s="3">
        <v>6804.0759930915401</v>
      </c>
      <c r="M5702" s="3">
        <f t="shared" si="535"/>
        <v>-4.1174438687399739</v>
      </c>
      <c r="N5702" s="1">
        <f t="shared" si="533"/>
        <v>-0.7919360222096401</v>
      </c>
      <c r="O5702" s="1">
        <f t="shared" si="534"/>
        <v>5.1992127561663191</v>
      </c>
      <c r="W5702" s="3"/>
      <c r="X5702" s="3"/>
      <c r="Y5702" s="5">
        <v>41877.559027777803</v>
      </c>
      <c r="Z5702" s="5"/>
      <c r="AA5702" s="3">
        <v>22.193823532337301</v>
      </c>
      <c r="AB5702" s="3">
        <v>30.440416665252201</v>
      </c>
      <c r="AC5702" s="7">
        <v>7.5002083326261104</v>
      </c>
      <c r="AD5702" s="11">
        <v>147.27975489784399</v>
      </c>
      <c r="AE5702" s="7">
        <v>52.514086320727102</v>
      </c>
      <c r="AF5702" s="1">
        <v>3.8297894705270101</v>
      </c>
      <c r="AG5702" s="1">
        <v>2.45560462249157</v>
      </c>
      <c r="AH5702" s="1">
        <v>32.999933427204802</v>
      </c>
      <c r="AI5702" s="1" t="s">
        <v>29</v>
      </c>
      <c r="AJ5702" s="1" t="s">
        <v>29</v>
      </c>
      <c r="AK5702" s="11">
        <v>-7.8112821978467903E-2</v>
      </c>
      <c r="AL5702" s="1">
        <v>3.06551166888459E-2</v>
      </c>
      <c r="AM5702" s="1">
        <v>3.1607610679793702E-2</v>
      </c>
      <c r="AN5702" s="1" t="s">
        <v>7680</v>
      </c>
      <c r="AO5702" s="1">
        <v>13.4169444444444</v>
      </c>
      <c r="AP5702" s="1">
        <v>-0.931982585102895</v>
      </c>
      <c r="AQ5702" s="1">
        <v>-0.36250304973189401</v>
      </c>
    </row>
    <row r="5703" spans="1:43" s="1" customFormat="1">
      <c r="A5703" s="9">
        <f t="shared" si="536"/>
        <v>41877.562499999964</v>
      </c>
      <c r="B5703" s="5">
        <v>41877.395833333299</v>
      </c>
      <c r="C5703" s="9" t="str">
        <f t="shared" si="537"/>
        <v>20140826093000</v>
      </c>
      <c r="D5703" s="9" t="str">
        <f t="shared" si="538"/>
        <v>09</v>
      </c>
      <c r="E5703" s="9"/>
      <c r="F5703" s="5" t="s">
        <v>7618</v>
      </c>
      <c r="G5703" s="6">
        <v>269.39583333333297</v>
      </c>
      <c r="H5703" s="6">
        <v>-7.4883360598503507E-2</v>
      </c>
      <c r="I5703" s="6">
        <v>-0.99719229956186195</v>
      </c>
      <c r="J5703" s="7">
        <v>6590</v>
      </c>
      <c r="K5703" s="6">
        <v>1043</v>
      </c>
      <c r="L5703" s="3">
        <v>6783.4887737478402</v>
      </c>
      <c r="M5703" s="3">
        <f t="shared" si="535"/>
        <v>-20.500370096224106</v>
      </c>
      <c r="N5703" s="1">
        <f t="shared" ref="N5703:N5766" si="539">(AE5656-AE5655)/5</f>
        <v>-0.27170362955508021</v>
      </c>
      <c r="O5703" s="1">
        <f t="shared" ref="O5703:O5766" si="540">M5703/N5703</f>
        <v>75.451219145632493</v>
      </c>
      <c r="P5703" s="6" t="s">
        <v>7681</v>
      </c>
      <c r="Q5703" s="6">
        <v>1019</v>
      </c>
      <c r="R5703" s="6" t="s">
        <v>35</v>
      </c>
      <c r="S5703" s="6">
        <v>0.9</v>
      </c>
      <c r="T5703" s="6" t="s">
        <v>35</v>
      </c>
      <c r="U5703" s="6">
        <v>0</v>
      </c>
      <c r="V5703" s="6" t="s">
        <v>36</v>
      </c>
      <c r="W5703" s="3"/>
      <c r="X5703" s="3"/>
      <c r="Y5703" s="5">
        <v>41877.5625</v>
      </c>
      <c r="Z5703" s="5"/>
      <c r="AA5703" s="3">
        <v>22.240157235799099</v>
      </c>
      <c r="AB5703" s="3">
        <v>30.415416665976899</v>
      </c>
      <c r="AC5703" s="7">
        <v>7.5184375005173196</v>
      </c>
      <c r="AD5703" s="11">
        <v>152.27383510030799</v>
      </c>
      <c r="AE5703" s="7">
        <v>46.745241069597299</v>
      </c>
      <c r="AF5703" s="1">
        <v>3.4102305048941499</v>
      </c>
      <c r="AG5703" s="1">
        <v>2.5067999187366001</v>
      </c>
      <c r="AH5703" s="1">
        <v>32.910604641431902</v>
      </c>
      <c r="AI5703" s="1" t="s">
        <v>29</v>
      </c>
      <c r="AJ5703" s="1" t="s">
        <v>29</v>
      </c>
      <c r="AK5703" s="11">
        <v>-6.8173347945992696E-2</v>
      </c>
      <c r="AL5703" s="1">
        <v>3.2881222670771898E-2</v>
      </c>
      <c r="AM5703" s="1">
        <v>3.0308364352197002E-2</v>
      </c>
      <c r="AN5703" s="1" t="s">
        <v>7682</v>
      </c>
      <c r="AO5703" s="1">
        <v>13.5002777777778</v>
      </c>
      <c r="AP5703" s="1">
        <v>-0.923852843184231</v>
      </c>
      <c r="AQ5703" s="1">
        <v>-0.382747859746352</v>
      </c>
    </row>
    <row r="5704" spans="1:43" s="1" customFormat="1">
      <c r="A5704" s="9">
        <f t="shared" si="536"/>
        <v>41877.565972222263</v>
      </c>
      <c r="B5704" s="5">
        <v>41877.399305555598</v>
      </c>
      <c r="C5704" s="9" t="str">
        <f t="shared" si="537"/>
        <v>20140826093500</v>
      </c>
      <c r="D5704" s="9" t="str">
        <f t="shared" si="538"/>
        <v>09</v>
      </c>
      <c r="E5704" s="9"/>
      <c r="F5704" s="5" t="s">
        <v>7619</v>
      </c>
      <c r="G5704" s="6">
        <v>269.399305555556</v>
      </c>
      <c r="H5704" s="6">
        <v>-7.4823756735646105E-2</v>
      </c>
      <c r="I5704" s="6">
        <v>-0.99719677367506798</v>
      </c>
      <c r="J5704" s="7">
        <v>6478</v>
      </c>
      <c r="K5704" s="6">
        <v>1045</v>
      </c>
      <c r="L5704" s="3">
        <v>6680.9869232667197</v>
      </c>
      <c r="M5704" s="3">
        <f t="shared" si="535"/>
        <v>-51.174734764371898</v>
      </c>
      <c r="N5704" s="1">
        <f t="shared" si="539"/>
        <v>0.59986668293598022</v>
      </c>
      <c r="O5704" s="1">
        <f t="shared" si="540"/>
        <v>-85.310180111859012</v>
      </c>
      <c r="W5704" s="3"/>
      <c r="X5704" s="3"/>
      <c r="Y5704" s="5">
        <v>41877.565972222197</v>
      </c>
      <c r="Z5704" s="5"/>
      <c r="AA5704" s="3">
        <v>22.2906929451397</v>
      </c>
      <c r="AB5704" s="3">
        <v>30.385624998808201</v>
      </c>
      <c r="AC5704" s="7">
        <v>7.53</v>
      </c>
      <c r="AD5704" s="11">
        <v>157.10079355076601</v>
      </c>
      <c r="AE5704" s="7">
        <v>45.056051187262298</v>
      </c>
      <c r="AF5704" s="1">
        <v>3.28379116920487</v>
      </c>
      <c r="AG5704" s="1">
        <v>2.49914165088527</v>
      </c>
      <c r="AH5704" s="1">
        <v>32.844388830364998</v>
      </c>
      <c r="AI5704" s="1" t="s">
        <v>29</v>
      </c>
      <c r="AJ5704" s="1" t="s">
        <v>29</v>
      </c>
      <c r="AK5704" s="11">
        <v>-5.9074706286025298E-2</v>
      </c>
      <c r="AL5704" s="1">
        <v>3.4067228455991097E-2</v>
      </c>
      <c r="AM5704" s="1">
        <v>2.9512092266663799E-2</v>
      </c>
      <c r="AN5704" s="1" t="s">
        <v>7683</v>
      </c>
      <c r="AO5704" s="1">
        <v>13.5836111111111</v>
      </c>
      <c r="AP5704" s="1">
        <v>-0.91528339809068704</v>
      </c>
      <c r="AQ5704" s="1">
        <v>-0.40281050281685199</v>
      </c>
    </row>
    <row r="5705" spans="1:43" s="1" customFormat="1">
      <c r="A5705" s="9">
        <f t="shared" si="536"/>
        <v>41877.569444444467</v>
      </c>
      <c r="B5705" s="5">
        <v>41877.402777777803</v>
      </c>
      <c r="C5705" s="9" t="str">
        <f t="shared" si="537"/>
        <v>20140826094000</v>
      </c>
      <c r="D5705" s="9" t="str">
        <f t="shared" si="538"/>
        <v>09</v>
      </c>
      <c r="E5705" s="9"/>
      <c r="F5705" s="5" t="s">
        <v>7620</v>
      </c>
      <c r="G5705" s="6">
        <v>269.402777777778</v>
      </c>
      <c r="H5705" s="6">
        <v>-7.4764152605470494E-2</v>
      </c>
      <c r="I5705" s="6">
        <v>-0.99720124422565104</v>
      </c>
      <c r="J5705" s="7">
        <v>6218</v>
      </c>
      <c r="K5705" s="6">
        <v>1047</v>
      </c>
      <c r="L5705" s="3">
        <v>6425.1132494448602</v>
      </c>
      <c r="M5705" s="3">
        <f t="shared" si="535"/>
        <v>-62.975178879842133</v>
      </c>
      <c r="N5705" s="1">
        <f t="shared" si="539"/>
        <v>-0.58296013768398003</v>
      </c>
      <c r="O5705" s="1">
        <f t="shared" si="540"/>
        <v>108.02656100987248</v>
      </c>
      <c r="W5705" s="3"/>
      <c r="X5705" s="3"/>
      <c r="Y5705" s="5">
        <v>41877.569444444402</v>
      </c>
      <c r="Z5705" s="5"/>
      <c r="AA5705" s="3">
        <v>22.3477708853552</v>
      </c>
      <c r="AB5705" s="3">
        <v>30.348124998650999</v>
      </c>
      <c r="AC5705" s="7">
        <v>7.53</v>
      </c>
      <c r="AD5705" s="11">
        <v>161.670090874789</v>
      </c>
      <c r="AE5705" s="7">
        <v>50.280612375308102</v>
      </c>
      <c r="AF5705" s="1">
        <v>3.65439205497389</v>
      </c>
      <c r="AG5705" s="1">
        <v>2.3968058866490201</v>
      </c>
      <c r="AH5705" s="1">
        <v>32.821446069948102</v>
      </c>
      <c r="AI5705" s="1" t="s">
        <v>29</v>
      </c>
      <c r="AJ5705" s="1" t="s">
        <v>29</v>
      </c>
      <c r="AK5705" s="11">
        <v>-4.9976064654248899E-2</v>
      </c>
      <c r="AL5705" s="1">
        <v>3.5253234206338198E-2</v>
      </c>
      <c r="AM5705" s="1">
        <v>2.9512092266663799E-2</v>
      </c>
      <c r="AN5705" s="1" t="s">
        <v>7684</v>
      </c>
      <c r="AO5705" s="1">
        <v>13.6669444444444</v>
      </c>
      <c r="AP5705" s="1">
        <v>-0.90627832840711897</v>
      </c>
      <c r="AQ5705" s="1">
        <v>-0.42268143022801202</v>
      </c>
    </row>
    <row r="5706" spans="1:43" s="1" customFormat="1">
      <c r="A5706" s="9">
        <f t="shared" si="536"/>
        <v>41877.572916666664</v>
      </c>
      <c r="B5706" s="5">
        <v>41877.40625</v>
      </c>
      <c r="C5706" s="9" t="str">
        <f t="shared" si="537"/>
        <v>20140826094500</v>
      </c>
      <c r="D5706" s="9" t="str">
        <f t="shared" si="538"/>
        <v>09</v>
      </c>
      <c r="E5706" s="9"/>
      <c r="F5706" s="5" t="s">
        <v>7622</v>
      </c>
      <c r="G5706" s="6">
        <v>269.40625</v>
      </c>
      <c r="H5706" s="6">
        <v>-7.47045482081896E-2</v>
      </c>
      <c r="I5706" s="6">
        <v>-0.99720571121359403</v>
      </c>
      <c r="J5706" s="7">
        <v>5902</v>
      </c>
      <c r="K5706" s="6">
        <v>1049</v>
      </c>
      <c r="L5706" s="3">
        <v>6110.2373550456496</v>
      </c>
      <c r="M5706" s="3">
        <f t="shared" si="535"/>
        <v>-62.531063409819943</v>
      </c>
      <c r="N5706" s="1">
        <f t="shared" si="539"/>
        <v>-0.62883141533934006</v>
      </c>
      <c r="O5706" s="1">
        <f t="shared" si="540"/>
        <v>99.440107291834224</v>
      </c>
      <c r="P5706" s="6" t="s">
        <v>7685</v>
      </c>
      <c r="Q5706" s="6">
        <v>1019</v>
      </c>
      <c r="R5706" s="6" t="s">
        <v>35</v>
      </c>
      <c r="S5706" s="6">
        <v>1.1000000000000001</v>
      </c>
      <c r="T5706" s="6" t="s">
        <v>35</v>
      </c>
      <c r="U5706" s="6">
        <v>0</v>
      </c>
      <c r="V5706" s="6" t="s">
        <v>36</v>
      </c>
      <c r="W5706" s="3"/>
      <c r="X5706" s="3"/>
      <c r="Y5706" s="5">
        <v>41877.572916666701</v>
      </c>
      <c r="Z5706" s="5"/>
      <c r="AA5706" s="3">
        <v>22.3970304769643</v>
      </c>
      <c r="AB5706" s="3">
        <v>30.335104166415601</v>
      </c>
      <c r="AC5706" s="7">
        <v>7.5544791679217704</v>
      </c>
      <c r="AD5706" s="11">
        <v>165.86435364008099</v>
      </c>
      <c r="AE5706" s="7">
        <v>49.617060270078497</v>
      </c>
      <c r="AF5706" s="1">
        <v>3.6071267160041698</v>
      </c>
      <c r="AG5706" s="1">
        <v>2.45482610427073</v>
      </c>
      <c r="AH5706" s="1">
        <v>32.579704271189499</v>
      </c>
      <c r="AI5706" s="1" t="s">
        <v>29</v>
      </c>
      <c r="AJ5706" s="1" t="s">
        <v>29</v>
      </c>
      <c r="AK5706" s="11">
        <v>-4.0877423022472603E-2</v>
      </c>
      <c r="AL5706" s="1">
        <v>3.6439239956685299E-2</v>
      </c>
      <c r="AM5706" s="1">
        <v>2.7894644571376599E-2</v>
      </c>
      <c r="AN5706" s="1" t="s">
        <v>7686</v>
      </c>
      <c r="AO5706" s="1">
        <v>13.7502777777778</v>
      </c>
      <c r="AP5706" s="1">
        <v>-0.89684192005174301</v>
      </c>
      <c r="AQ5706" s="1">
        <v>-0.44235118451056898</v>
      </c>
    </row>
    <row r="5707" spans="1:43" s="1" customFormat="1">
      <c r="A5707" s="9">
        <f t="shared" si="536"/>
        <v>41877.576388888861</v>
      </c>
      <c r="B5707" s="5">
        <v>41877.409722222197</v>
      </c>
      <c r="C5707" s="9" t="str">
        <f t="shared" si="537"/>
        <v>20140826095000</v>
      </c>
      <c r="D5707" s="9" t="str">
        <f t="shared" si="538"/>
        <v>09</v>
      </c>
      <c r="E5707" s="9"/>
      <c r="F5707" s="5" t="s">
        <v>7623</v>
      </c>
      <c r="G5707" s="6">
        <v>269.409722222222</v>
      </c>
      <c r="H5707" s="6">
        <v>-7.4644943544016407E-2</v>
      </c>
      <c r="I5707" s="6">
        <v>-0.99721017463888295</v>
      </c>
      <c r="J5707" s="7">
        <v>5600</v>
      </c>
      <c r="K5707" s="6">
        <v>1049</v>
      </c>
      <c r="L5707" s="3">
        <v>5797.5820379965498</v>
      </c>
      <c r="M5707" s="3">
        <f t="shared" si="535"/>
        <v>-91.518973599803942</v>
      </c>
      <c r="N5707" s="1">
        <f t="shared" si="539"/>
        <v>0.6242034294587</v>
      </c>
      <c r="O5707" s="1">
        <f t="shared" si="540"/>
        <v>-146.61722329716747</v>
      </c>
      <c r="W5707" s="3"/>
      <c r="X5707" s="3"/>
      <c r="Y5707" s="5">
        <v>41877.576388888898</v>
      </c>
      <c r="Z5707" s="5"/>
      <c r="AA5707" s="3">
        <v>22.446873383687201</v>
      </c>
      <c r="AB5707" s="3">
        <v>30.336875000406</v>
      </c>
      <c r="AC5707" s="7">
        <v>7.58</v>
      </c>
      <c r="AD5707" s="11">
        <v>169.83377446312099</v>
      </c>
      <c r="AE5707" s="7">
        <v>49.1043675679554</v>
      </c>
      <c r="AF5707" s="1">
        <v>3.5710698346388101</v>
      </c>
      <c r="AG5707" s="1">
        <v>2.5196695151973998</v>
      </c>
      <c r="AH5707" s="1">
        <v>32.188641114115597</v>
      </c>
      <c r="AI5707" s="1" t="s">
        <v>29</v>
      </c>
      <c r="AJ5707" s="1" t="s">
        <v>29</v>
      </c>
      <c r="AK5707" s="11">
        <v>-3.2459869839965502E-2</v>
      </c>
      <c r="AL5707" s="1">
        <v>3.5628023189853301E-2</v>
      </c>
      <c r="AM5707" s="1">
        <v>2.6302679918953801E-2</v>
      </c>
      <c r="AN5707" s="1" t="s">
        <v>7687</v>
      </c>
      <c r="AO5707" s="1">
        <v>13.8336111111111</v>
      </c>
      <c r="AP5707" s="1">
        <v>-0.88697866423627503</v>
      </c>
      <c r="AQ5707" s="1">
        <v>-0.46181040394260597</v>
      </c>
    </row>
    <row r="5708" spans="1:43" s="1" customFormat="1">
      <c r="A5708" s="9">
        <f t="shared" si="536"/>
        <v>41877.579861111066</v>
      </c>
      <c r="B5708" s="5">
        <v>41877.413194444402</v>
      </c>
      <c r="C5708" s="9" t="str">
        <f t="shared" si="537"/>
        <v>20140826095500</v>
      </c>
      <c r="D5708" s="9" t="str">
        <f t="shared" si="538"/>
        <v>09</v>
      </c>
      <c r="E5708" s="9"/>
      <c r="F5708" s="5" t="s">
        <v>7624</v>
      </c>
      <c r="G5708" s="6">
        <v>269.413194444444</v>
      </c>
      <c r="H5708" s="6">
        <v>-7.4585338613162994E-2</v>
      </c>
      <c r="I5708" s="6">
        <v>-0.99721463450150005</v>
      </c>
      <c r="J5708" s="7">
        <v>5158</v>
      </c>
      <c r="K5708" s="6">
        <v>1049</v>
      </c>
      <c r="L5708" s="3">
        <v>5339.9871699975301</v>
      </c>
      <c r="M5708" s="3">
        <f t="shared" si="535"/>
        <v>-87.170787071304034</v>
      </c>
      <c r="N5708" s="1">
        <f t="shared" si="539"/>
        <v>1.6300671168398395E-3</v>
      </c>
      <c r="O5708" s="1">
        <f t="shared" si="540"/>
        <v>-53476.808513442891</v>
      </c>
      <c r="W5708" s="3"/>
      <c r="X5708" s="3"/>
      <c r="Y5708" s="5">
        <v>41877.579861111102</v>
      </c>
      <c r="Z5708" s="5"/>
      <c r="AA5708" s="3">
        <v>22.508947752141399</v>
      </c>
      <c r="AB5708" s="3">
        <v>30.374375000563202</v>
      </c>
      <c r="AC5708" s="7">
        <v>7.58</v>
      </c>
      <c r="AD5708" s="11">
        <v>173.263710517265</v>
      </c>
      <c r="AE5708" s="7">
        <v>56.518475767399899</v>
      </c>
      <c r="AF5708" s="1">
        <v>4.0997978085308597</v>
      </c>
      <c r="AG5708" s="1">
        <v>2.41733128476996</v>
      </c>
      <c r="AH5708" s="1">
        <v>31.402003206747899</v>
      </c>
      <c r="AI5708" s="1" t="s">
        <v>29</v>
      </c>
      <c r="AJ5708" s="1" t="s">
        <v>29</v>
      </c>
      <c r="AK5708" s="11">
        <v>-2.4042316375238001E-2</v>
      </c>
      <c r="AL5708" s="1">
        <v>3.4816806395822998E-2</v>
      </c>
      <c r="AM5708" s="1">
        <v>2.6302679918953801E-2</v>
      </c>
      <c r="AN5708" s="1" t="s">
        <v>7688</v>
      </c>
      <c r="AO5708" s="1">
        <v>13.9169444444444</v>
      </c>
      <c r="AP5708" s="1">
        <v>-0.87669325532836195</v>
      </c>
      <c r="AQ5708" s="1">
        <v>-0.48104982700522803</v>
      </c>
    </row>
    <row r="5709" spans="1:43" s="1" customFormat="1">
      <c r="A5709" s="9">
        <f t="shared" si="536"/>
        <v>41877.583333333365</v>
      </c>
      <c r="B5709" s="5">
        <v>41877.416666666701</v>
      </c>
      <c r="C5709" s="9" t="str">
        <f t="shared" si="537"/>
        <v>20140826100000</v>
      </c>
      <c r="D5709" s="9" t="str">
        <f t="shared" si="538"/>
        <v>10</v>
      </c>
      <c r="E5709" s="9"/>
      <c r="F5709" s="5" t="s">
        <v>7626</v>
      </c>
      <c r="G5709" s="6">
        <v>269.41666666666703</v>
      </c>
      <c r="H5709" s="6">
        <v>-7.4525733415843995E-2</v>
      </c>
      <c r="I5709" s="6">
        <v>-0.99721909080143001</v>
      </c>
      <c r="J5709" s="7">
        <v>4737</v>
      </c>
      <c r="K5709" s="6">
        <v>1049</v>
      </c>
      <c r="L5709" s="3">
        <v>4904.1332346410099</v>
      </c>
      <c r="M5709" s="3">
        <f t="shared" si="535"/>
        <v>-81.166148531952061</v>
      </c>
      <c r="N5709" s="1">
        <f t="shared" si="539"/>
        <v>-0.44306514617275994</v>
      </c>
      <c r="O5709" s="1">
        <f t="shared" si="540"/>
        <v>183.19235722573347</v>
      </c>
      <c r="P5709" s="6" t="s">
        <v>7689</v>
      </c>
      <c r="Q5709" s="6">
        <v>1019</v>
      </c>
      <c r="R5709" s="6" t="s">
        <v>35</v>
      </c>
      <c r="S5709" s="6">
        <v>1.7</v>
      </c>
      <c r="T5709" s="6" t="s">
        <v>35</v>
      </c>
      <c r="U5709" s="6">
        <v>0</v>
      </c>
      <c r="V5709" s="6" t="s">
        <v>36</v>
      </c>
      <c r="W5709" s="3"/>
      <c r="X5709" s="3"/>
      <c r="Y5709" s="5">
        <v>41877.583333333299</v>
      </c>
      <c r="Z5709" s="5"/>
      <c r="AA5709" s="3">
        <v>22.578667469805701</v>
      </c>
      <c r="AB5709" s="3">
        <v>30.451979168707599</v>
      </c>
      <c r="AC5709" s="7">
        <v>7.6091666676270897</v>
      </c>
      <c r="AD5709" s="11">
        <v>176.94214255755099</v>
      </c>
      <c r="AE5709" s="7">
        <v>57.9874303309306</v>
      </c>
      <c r="AF5709" s="1">
        <v>4.1967899662711803</v>
      </c>
      <c r="AG5709" s="1">
        <v>2.34484620140281</v>
      </c>
      <c r="AH5709" s="1">
        <v>30.137393955483901</v>
      </c>
      <c r="AI5709" s="1" t="s">
        <v>29</v>
      </c>
      <c r="AJ5709" s="1" t="s">
        <v>29</v>
      </c>
      <c r="AK5709" s="11">
        <v>-1.5624762910510501E-2</v>
      </c>
      <c r="AL5709" s="1">
        <v>3.4005589601792799E-2</v>
      </c>
      <c r="AM5709" s="1">
        <v>2.4594235788993699E-2</v>
      </c>
      <c r="AN5709" s="1" t="s">
        <v>7690</v>
      </c>
      <c r="AO5709" s="1">
        <v>14.0002777777778</v>
      </c>
      <c r="AP5709" s="1">
        <v>-0.86599058861731804</v>
      </c>
      <c r="AQ5709" s="1">
        <v>-0.50006029679052899</v>
      </c>
    </row>
    <row r="5710" spans="1:43" s="1" customFormat="1">
      <c r="A5710" s="9">
        <f t="shared" si="536"/>
        <v>41877.586805555562</v>
      </c>
      <c r="B5710" s="5">
        <v>41877.420138888898</v>
      </c>
      <c r="C5710" s="9" t="str">
        <f t="shared" si="537"/>
        <v>20140826100500</v>
      </c>
      <c r="D5710" s="9" t="str">
        <f t="shared" si="538"/>
        <v>10</v>
      </c>
      <c r="E5710" s="9"/>
      <c r="F5710" s="5" t="s">
        <v>7627</v>
      </c>
      <c r="G5710" s="6">
        <v>269.42013888888903</v>
      </c>
      <c r="H5710" s="6">
        <v>-7.4466127952271505E-2</v>
      </c>
      <c r="I5710" s="6">
        <v>-0.99722354353865705</v>
      </c>
      <c r="J5710" s="7">
        <v>4345</v>
      </c>
      <c r="K5710" s="6">
        <v>1049</v>
      </c>
      <c r="L5710" s="3">
        <v>4498.3024919812497</v>
      </c>
      <c r="M5710" s="3">
        <f t="shared" si="535"/>
        <v>-76.403849000739868</v>
      </c>
      <c r="N5710" s="1">
        <f t="shared" si="539"/>
        <v>0.28831624463002009</v>
      </c>
      <c r="O5710" s="1">
        <f t="shared" si="540"/>
        <v>-265.00015321295751</v>
      </c>
      <c r="W5710" s="3"/>
      <c r="X5710" s="3"/>
      <c r="Y5710" s="5">
        <v>41877.586805555598</v>
      </c>
      <c r="Z5710" s="5"/>
      <c r="AA5710" s="3">
        <v>22.653848150814799</v>
      </c>
      <c r="AB5710" s="3">
        <v>30.558229169152899</v>
      </c>
      <c r="AC5710" s="7">
        <v>7.6591666678366401</v>
      </c>
      <c r="AD5710" s="11">
        <v>180.79807171855299</v>
      </c>
      <c r="AE5710" s="7">
        <v>55.209846875982898</v>
      </c>
      <c r="AF5710" s="1">
        <v>3.9853994194583202</v>
      </c>
      <c r="AG5710" s="1">
        <v>2.29368479303657</v>
      </c>
      <c r="AH5710" s="1">
        <v>28.531376624983999</v>
      </c>
      <c r="AI5710" s="1" t="s">
        <v>29</v>
      </c>
      <c r="AJ5710" s="1" t="s">
        <v>29</v>
      </c>
      <c r="AK5710" s="11">
        <v>-8.9745606432891905E-3</v>
      </c>
      <c r="AL5710" s="1">
        <v>3.24945781192831E-2</v>
      </c>
      <c r="AM5710" s="1">
        <v>2.19196357090468E-2</v>
      </c>
      <c r="AN5710" s="1" t="s">
        <v>7691</v>
      </c>
      <c r="AO5710" s="1">
        <v>14.0836111111111</v>
      </c>
      <c r="AP5710" s="1">
        <v>-0.85487575798423698</v>
      </c>
      <c r="AQ5710" s="1">
        <v>-0.51883276535977896</v>
      </c>
    </row>
    <row r="5711" spans="1:43" s="1" customFormat="1">
      <c r="A5711" s="9">
        <f t="shared" si="536"/>
        <v>41877.590277777766</v>
      </c>
      <c r="B5711" s="5">
        <v>41877.423611111102</v>
      </c>
      <c r="C5711" s="9" t="str">
        <f t="shared" si="537"/>
        <v>20140826101000</v>
      </c>
      <c r="D5711" s="9" t="str">
        <f t="shared" si="538"/>
        <v>10</v>
      </c>
      <c r="E5711" s="9"/>
      <c r="F5711" s="5" t="s">
        <v>7628</v>
      </c>
      <c r="G5711" s="6">
        <v>269.42361111111097</v>
      </c>
      <c r="H5711" s="6">
        <v>-7.4406522222659394E-2</v>
      </c>
      <c r="I5711" s="6">
        <v>-0.99722799271316498</v>
      </c>
      <c r="J5711" s="7">
        <v>3976</v>
      </c>
      <c r="K5711" s="6">
        <v>1049</v>
      </c>
      <c r="L5711" s="3">
        <v>4116.2832469775503</v>
      </c>
      <c r="M5711" s="3">
        <f t="shared" si="535"/>
        <v>-69.77804095731608</v>
      </c>
      <c r="N5711" s="1">
        <f t="shared" si="539"/>
        <v>-4.8995594242120077E-2</v>
      </c>
      <c r="O5711" s="1">
        <f t="shared" si="540"/>
        <v>1424.1697041676034</v>
      </c>
      <c r="W5711" s="3"/>
      <c r="X5711" s="3"/>
      <c r="Y5711" s="5">
        <v>41877.590277777803</v>
      </c>
      <c r="Z5711" s="5"/>
      <c r="AA5711" s="3">
        <v>22.722282427056101</v>
      </c>
      <c r="AB5711" s="3">
        <v>30.603020834540398</v>
      </c>
      <c r="AC5711" s="7">
        <v>7.66</v>
      </c>
      <c r="AD5711" s="11">
        <v>184.65740676553</v>
      </c>
      <c r="AE5711" s="7">
        <v>60.909081843406199</v>
      </c>
      <c r="AF5711" s="1">
        <v>4.3948401586769696</v>
      </c>
      <c r="AG5711" s="1">
        <v>2.09154144936196</v>
      </c>
      <c r="AH5711" s="1">
        <v>28.025379250113399</v>
      </c>
      <c r="AI5711" s="1" t="s">
        <v>29</v>
      </c>
      <c r="AJ5711" s="1" t="s">
        <v>29</v>
      </c>
      <c r="AK5711" s="11">
        <v>-2.3243583760679202E-3</v>
      </c>
      <c r="AL5711" s="1">
        <v>3.0983566636773499E-2</v>
      </c>
      <c r="AM5711" s="1">
        <v>2.1877616239495499E-2</v>
      </c>
      <c r="AN5711" s="1" t="s">
        <v>7692</v>
      </c>
      <c r="AO5711" s="1">
        <v>14.1669444444444</v>
      </c>
      <c r="AP5711" s="1">
        <v>-0.84335405347758996</v>
      </c>
      <c r="AQ5711" s="1">
        <v>-0.537358298049746</v>
      </c>
    </row>
    <row r="5712" spans="1:43" s="1" customFormat="1">
      <c r="A5712" s="9">
        <f t="shared" si="536"/>
        <v>41877.593749999964</v>
      </c>
      <c r="B5712" s="5">
        <v>41877.427083333299</v>
      </c>
      <c r="C5712" s="9" t="str">
        <f t="shared" si="537"/>
        <v>20140826101500</v>
      </c>
      <c r="D5712" s="9" t="str">
        <f t="shared" si="538"/>
        <v>10</v>
      </c>
      <c r="E5712" s="9"/>
      <c r="F5712" s="5" t="s">
        <v>7630</v>
      </c>
      <c r="G5712" s="6">
        <v>269.42708333333297</v>
      </c>
      <c r="H5712" s="6">
        <v>-7.43469162272197E-2</v>
      </c>
      <c r="I5712" s="6">
        <v>-0.99723243832493902</v>
      </c>
      <c r="J5712" s="7">
        <v>3639</v>
      </c>
      <c r="K5712" s="6">
        <v>1049</v>
      </c>
      <c r="L5712" s="3">
        <v>3767.3930421909699</v>
      </c>
      <c r="M5712" s="3">
        <f t="shared" si="535"/>
        <v>-51.971181840612005</v>
      </c>
      <c r="N5712" s="1">
        <f t="shared" si="539"/>
        <v>-0.6115694483805999</v>
      </c>
      <c r="O5712" s="1">
        <f t="shared" si="540"/>
        <v>84.98001654305763</v>
      </c>
      <c r="P5712" s="6" t="s">
        <v>7693</v>
      </c>
      <c r="Q5712" s="6">
        <v>1019</v>
      </c>
      <c r="R5712" s="6" t="s">
        <v>35</v>
      </c>
      <c r="S5712" s="6">
        <v>1.6</v>
      </c>
      <c r="T5712" s="6" t="s">
        <v>35</v>
      </c>
      <c r="U5712" s="6">
        <v>0</v>
      </c>
      <c r="V5712" s="6" t="s">
        <v>36</v>
      </c>
      <c r="W5712" s="3"/>
      <c r="X5712" s="3"/>
      <c r="Y5712" s="5">
        <v>41877.59375</v>
      </c>
      <c r="Z5712" s="5"/>
      <c r="AA5712" s="3">
        <v>22.778643274480199</v>
      </c>
      <c r="AB5712" s="3">
        <v>30.632395833372598</v>
      </c>
      <c r="AC5712" s="7">
        <v>7.6623958333726199</v>
      </c>
      <c r="AD5712" s="11">
        <v>188.448585150193</v>
      </c>
      <c r="AE5712" s="7">
        <v>63.051219543484201</v>
      </c>
      <c r="AF5712" s="1">
        <v>4.5471367609453397</v>
      </c>
      <c r="AG5712" s="1">
        <v>1.9653140083299701</v>
      </c>
      <c r="AH5712" s="1">
        <v>27.787378350912601</v>
      </c>
      <c r="AI5712" s="1" t="s">
        <v>29</v>
      </c>
      <c r="AJ5712" s="1" t="s">
        <v>29</v>
      </c>
      <c r="AK5712" s="11">
        <v>4.3258436681879496E-3</v>
      </c>
      <c r="AL5712" s="1">
        <v>2.9472555204924498E-2</v>
      </c>
      <c r="AM5712" s="1">
        <v>2.1757258247698901E-2</v>
      </c>
      <c r="AN5712" s="1" t="s">
        <v>7694</v>
      </c>
      <c r="AO5712" s="1">
        <v>14.2502777777778</v>
      </c>
      <c r="AP5712" s="1">
        <v>-0.83143095879544204</v>
      </c>
      <c r="AQ5712" s="1">
        <v>-0.55562807772510303</v>
      </c>
    </row>
    <row r="5713" spans="1:43" s="1" customFormat="1">
      <c r="A5713" s="9">
        <f t="shared" si="536"/>
        <v>41877.597233796267</v>
      </c>
      <c r="B5713" s="5">
        <v>41877.430567129602</v>
      </c>
      <c r="C5713" s="9" t="str">
        <f t="shared" si="537"/>
        <v>20140826102001</v>
      </c>
      <c r="D5713" s="9" t="str">
        <f t="shared" si="538"/>
        <v>10</v>
      </c>
      <c r="E5713" s="9"/>
      <c r="F5713" s="5" t="s">
        <v>7631</v>
      </c>
      <c r="G5713" s="6">
        <v>269.43056712962999</v>
      </c>
      <c r="H5713" s="6">
        <v>-7.4287111278182494E-2</v>
      </c>
      <c r="I5713" s="6">
        <v>-0.99723689517483405</v>
      </c>
      <c r="J5713" s="7">
        <v>3388</v>
      </c>
      <c r="K5713" s="6">
        <v>1049</v>
      </c>
      <c r="L5713" s="3">
        <v>3507.5371329879099</v>
      </c>
      <c r="M5713" s="3">
        <f t="shared" si="535"/>
        <v>-46.587712805330014</v>
      </c>
      <c r="N5713" s="1">
        <f t="shared" si="539"/>
        <v>0.22545878228836003</v>
      </c>
      <c r="O5713" s="1">
        <f t="shared" si="540"/>
        <v>-206.63516556097022</v>
      </c>
      <c r="W5713" s="3"/>
      <c r="X5713" s="3"/>
      <c r="Y5713" s="5">
        <v>41877.597222222197</v>
      </c>
      <c r="Z5713" s="5"/>
      <c r="AA5713" s="3">
        <v>22.8157656025598</v>
      </c>
      <c r="AB5713" s="3">
        <v>30.6386458335298</v>
      </c>
      <c r="AC5713" s="7">
        <v>7.66864583352978</v>
      </c>
      <c r="AD5713" s="11">
        <v>192.13002767967299</v>
      </c>
      <c r="AE5713" s="7">
        <v>59.239941924328598</v>
      </c>
      <c r="AF5713" s="1">
        <v>4.2688391597547</v>
      </c>
      <c r="AG5713" s="1">
        <v>1.9653288054774301</v>
      </c>
      <c r="AH5713" s="1">
        <v>27.950509048020599</v>
      </c>
      <c r="AI5713" s="1" t="s">
        <v>29</v>
      </c>
      <c r="AJ5713" s="1" t="s">
        <v>29</v>
      </c>
      <c r="AK5713" s="11">
        <v>9.4952032767772008E-3</v>
      </c>
      <c r="AL5713" s="1">
        <v>2.6819409863687901E-2</v>
      </c>
      <c r="AM5713" s="1">
        <v>2.1446388377964001E-2</v>
      </c>
      <c r="AN5713" s="1" t="s">
        <v>7695</v>
      </c>
      <c r="AO5713" s="1">
        <v>14.3336111111111</v>
      </c>
      <c r="AP5713" s="1">
        <v>-0.81911214867552395</v>
      </c>
      <c r="AQ5713" s="1">
        <v>-0.573633408974901</v>
      </c>
    </row>
    <row r="5714" spans="1:43" s="1" customFormat="1">
      <c r="A5714" s="9">
        <f t="shared" si="536"/>
        <v>41877.600706018566</v>
      </c>
      <c r="B5714" s="5">
        <v>41877.434039351901</v>
      </c>
      <c r="C5714" s="9" t="str">
        <f t="shared" si="537"/>
        <v>20140826102501</v>
      </c>
      <c r="D5714" s="9" t="str">
        <f t="shared" si="538"/>
        <v>10</v>
      </c>
      <c r="E5714" s="9"/>
      <c r="F5714" s="5" t="s">
        <v>7632</v>
      </c>
      <c r="G5714" s="6">
        <v>269.43403935185199</v>
      </c>
      <c r="H5714" s="6">
        <v>-7.4227504750841306E-2</v>
      </c>
      <c r="I5714" s="6">
        <v>-0.99724133364921397</v>
      </c>
      <c r="J5714" s="7">
        <v>3163</v>
      </c>
      <c r="K5714" s="6">
        <v>1049</v>
      </c>
      <c r="L5714" s="3">
        <v>3274.5985689612598</v>
      </c>
      <c r="M5714" s="3">
        <f t="shared" si="535"/>
        <v>-41.618356772759945</v>
      </c>
      <c r="N5714" s="1">
        <f t="shared" si="539"/>
        <v>0.28741271386263989</v>
      </c>
      <c r="O5714" s="1">
        <f t="shared" si="540"/>
        <v>-144.80346472303296</v>
      </c>
      <c r="W5714" s="3"/>
      <c r="X5714" s="3"/>
      <c r="Y5714" s="5">
        <v>41877.600694444402</v>
      </c>
      <c r="Z5714" s="5"/>
      <c r="AA5714" s="3">
        <v>22.844090431511201</v>
      </c>
      <c r="AB5714" s="3">
        <v>30.64</v>
      </c>
      <c r="AC5714" s="7">
        <v>7.6748958335843502</v>
      </c>
      <c r="AD5714" s="11">
        <v>195.67188192540399</v>
      </c>
      <c r="AE5714" s="7">
        <v>63.756956483169802</v>
      </c>
      <c r="AF5714" s="1">
        <v>4.5901762135586104</v>
      </c>
      <c r="AG5714" s="1">
        <v>1.96534360262465</v>
      </c>
      <c r="AH5714" s="1">
        <v>27.850576198792201</v>
      </c>
      <c r="AI5714" s="1" t="s">
        <v>29</v>
      </c>
      <c r="AJ5714" s="1" t="s">
        <v>29</v>
      </c>
      <c r="AK5714" s="11">
        <v>1.46645628357173E-2</v>
      </c>
      <c r="AL5714" s="1">
        <v>2.4166264484158401E-2</v>
      </c>
      <c r="AM5714" s="1">
        <v>2.1139960252839499E-2</v>
      </c>
      <c r="AN5714" s="1" t="s">
        <v>7696</v>
      </c>
      <c r="AO5714" s="1">
        <v>14.4169444444444</v>
      </c>
      <c r="AP5714" s="1">
        <v>-0.80640348619436597</v>
      </c>
      <c r="AQ5714" s="1">
        <v>-0.59136572225110695</v>
      </c>
    </row>
    <row r="5715" spans="1:43" s="1" customFormat="1">
      <c r="A5715" s="9">
        <f t="shared" si="536"/>
        <v>41877.604178240763</v>
      </c>
      <c r="B5715" s="5">
        <v>41877.437511574099</v>
      </c>
      <c r="C5715" s="9" t="str">
        <f t="shared" si="537"/>
        <v>20140826103001</v>
      </c>
      <c r="D5715" s="9" t="str">
        <f t="shared" si="538"/>
        <v>10</v>
      </c>
      <c r="E5715" s="9"/>
      <c r="F5715" s="5" t="s">
        <v>7634</v>
      </c>
      <c r="G5715" s="6">
        <v>269.43751157407399</v>
      </c>
      <c r="H5715" s="6">
        <v>-7.4167897958312898E-2</v>
      </c>
      <c r="I5715" s="6">
        <v>-0.99724576856081204</v>
      </c>
      <c r="J5715" s="7">
        <v>2962</v>
      </c>
      <c r="K5715" s="6">
        <v>1049</v>
      </c>
      <c r="L5715" s="3">
        <v>3066.5067850974601</v>
      </c>
      <c r="M5715" s="3">
        <f t="shared" si="535"/>
        <v>-34.648507278560011</v>
      </c>
      <c r="N5715" s="1">
        <f t="shared" si="539"/>
        <v>-0.46791976818691977</v>
      </c>
      <c r="O5715" s="1">
        <f t="shared" si="540"/>
        <v>74.047966412735491</v>
      </c>
      <c r="P5715" s="6" t="s">
        <v>7697</v>
      </c>
      <c r="Q5715" s="6">
        <v>1018</v>
      </c>
      <c r="R5715" s="6" t="s">
        <v>35</v>
      </c>
      <c r="S5715" s="6">
        <v>1.6</v>
      </c>
      <c r="T5715" s="6" t="s">
        <v>35</v>
      </c>
      <c r="U5715" s="6">
        <v>0</v>
      </c>
      <c r="V5715" s="6" t="s">
        <v>36</v>
      </c>
      <c r="W5715" s="3"/>
      <c r="X5715" s="3"/>
      <c r="Y5715" s="5">
        <v>41877.604166666701</v>
      </c>
      <c r="Z5715" s="5"/>
      <c r="AA5715" s="3">
        <v>22.869066856749999</v>
      </c>
      <c r="AB5715" s="3">
        <v>30.641145833610501</v>
      </c>
      <c r="AC5715" s="7">
        <v>7.6914583361054696</v>
      </c>
      <c r="AD5715" s="11">
        <v>199.17570117445101</v>
      </c>
      <c r="AE5715" s="7">
        <v>68.438554461946694</v>
      </c>
      <c r="AF5715" s="1">
        <v>4.92362955256087</v>
      </c>
      <c r="AG5715" s="1">
        <v>1.9841250475293899</v>
      </c>
      <c r="AH5715" s="1">
        <v>27.670193223459702</v>
      </c>
      <c r="AI5715" s="1" t="s">
        <v>29</v>
      </c>
      <c r="AJ5715" s="1" t="s">
        <v>29</v>
      </c>
      <c r="AK5715" s="11">
        <v>1.9833922394657501E-2</v>
      </c>
      <c r="AL5715" s="1">
        <v>2.15131191046289E-2</v>
      </c>
      <c r="AM5715" s="1">
        <v>2.03489340329857E-2</v>
      </c>
      <c r="AN5715" s="1" t="s">
        <v>7698</v>
      </c>
      <c r="AO5715" s="1">
        <v>14.5002777777778</v>
      </c>
      <c r="AP5715" s="1">
        <v>-0.79331101997678999</v>
      </c>
      <c r="AQ5715" s="1">
        <v>-0.60881657794723798</v>
      </c>
    </row>
    <row r="5716" spans="1:43" s="1" customFormat="1">
      <c r="A5716" s="9">
        <f t="shared" si="536"/>
        <v>41877.607650462967</v>
      </c>
      <c r="B5716" s="5">
        <v>41877.440983796303</v>
      </c>
      <c r="C5716" s="9" t="str">
        <f t="shared" si="537"/>
        <v>20140826103501</v>
      </c>
      <c r="D5716" s="9" t="str">
        <f t="shared" si="538"/>
        <v>10</v>
      </c>
      <c r="E5716" s="9"/>
      <c r="F5716" s="5" t="s">
        <v>7635</v>
      </c>
      <c r="G5716" s="6">
        <v>269.440983796296</v>
      </c>
      <c r="H5716" s="6">
        <v>-7.4108290900807797E-2</v>
      </c>
      <c r="I5716" s="6">
        <v>-0.99725019990961195</v>
      </c>
      <c r="J5716" s="7">
        <v>2792</v>
      </c>
      <c r="K5716" s="6">
        <v>1050</v>
      </c>
      <c r="L5716" s="3">
        <v>2893.2642487046601</v>
      </c>
      <c r="M5716" s="3">
        <f t="shared" si="535"/>
        <v>-24.87046632124202</v>
      </c>
      <c r="N5716" s="1">
        <f t="shared" si="539"/>
        <v>-3.3373206167000194E-2</v>
      </c>
      <c r="O5716" s="1">
        <f t="shared" si="540"/>
        <v>745.22256557520143</v>
      </c>
      <c r="W5716" s="3"/>
      <c r="X5716" s="3"/>
      <c r="Y5716" s="5">
        <v>41877.607638888898</v>
      </c>
      <c r="Z5716" s="5"/>
      <c r="AA5716" s="3">
        <v>22.889967135428201</v>
      </c>
      <c r="AB5716" s="3">
        <v>30.647395833427201</v>
      </c>
      <c r="AC5716" s="7">
        <v>7.75395833427193</v>
      </c>
      <c r="AD5716" s="11">
        <v>202.68207953161601</v>
      </c>
      <c r="AE5716" s="7">
        <v>63.591943871234399</v>
      </c>
      <c r="AF5716" s="1">
        <v>4.5722409607005003</v>
      </c>
      <c r="AG5716" s="1">
        <v>2.08650335013118</v>
      </c>
      <c r="AH5716" s="1">
        <v>27.455564234703999</v>
      </c>
      <c r="AI5716" s="1" t="s">
        <v>29</v>
      </c>
      <c r="AJ5716" s="1" t="s">
        <v>29</v>
      </c>
      <c r="AK5716" s="11">
        <v>2.2092773717169799E-2</v>
      </c>
      <c r="AL5716" s="1">
        <v>1.7257381343697101E-2</v>
      </c>
      <c r="AM5716" s="1">
        <v>1.7621450965368698E-2</v>
      </c>
      <c r="AN5716" s="1" t="s">
        <v>7699</v>
      </c>
      <c r="AO5716" s="1">
        <v>14.5836111111111</v>
      </c>
      <c r="AP5716" s="1">
        <v>-0.779840981317105</v>
      </c>
      <c r="AQ5716" s="1">
        <v>-0.62597767041514796</v>
      </c>
    </row>
    <row r="5717" spans="1:43" s="1" customFormat="1">
      <c r="A5717" s="9">
        <f t="shared" si="536"/>
        <v>41877.611111111066</v>
      </c>
      <c r="B5717" s="5">
        <v>41877.444444444402</v>
      </c>
      <c r="C5717" s="9" t="str">
        <f t="shared" si="537"/>
        <v>20140826104000</v>
      </c>
      <c r="D5717" s="9" t="str">
        <f t="shared" si="538"/>
        <v>10</v>
      </c>
      <c r="E5717" s="9"/>
      <c r="F5717" s="5" t="s">
        <v>7636</v>
      </c>
      <c r="G5717" s="6">
        <v>269.444444444444</v>
      </c>
      <c r="H5717" s="6">
        <v>-7.4048882270055502E-2</v>
      </c>
      <c r="I5717" s="6">
        <v>-0.99725461294222895</v>
      </c>
      <c r="J5717" s="7">
        <v>2672</v>
      </c>
      <c r="K5717" s="6">
        <v>1050</v>
      </c>
      <c r="L5717" s="3">
        <v>2768.91191709845</v>
      </c>
      <c r="M5717" s="3">
        <f t="shared" si="535"/>
        <v>-21.554404145078024</v>
      </c>
      <c r="N5717" s="1">
        <f t="shared" si="539"/>
        <v>0.2770171738678201</v>
      </c>
      <c r="O5717" s="1">
        <f t="shared" si="540"/>
        <v>-77.808909260487937</v>
      </c>
      <c r="W5717" s="3"/>
      <c r="X5717" s="3"/>
      <c r="Y5717" s="5">
        <v>41877.611111111102</v>
      </c>
      <c r="Z5717" s="5"/>
      <c r="AA5717" s="3">
        <v>22.9145082271177</v>
      </c>
      <c r="AB5717" s="3">
        <v>30.6645833338135</v>
      </c>
      <c r="AC5717" s="7">
        <v>7.7763541665466098</v>
      </c>
      <c r="AD5717" s="11">
        <v>205.80173259757399</v>
      </c>
      <c r="AE5717" s="7">
        <v>66.902879373543499</v>
      </c>
      <c r="AF5717" s="1">
        <v>4.8096136681592103</v>
      </c>
      <c r="AG5717" s="1">
        <v>2.09931394296812</v>
      </c>
      <c r="AH5717" s="1">
        <v>27.442549456939702</v>
      </c>
      <c r="AI5717" s="1" t="s">
        <v>29</v>
      </c>
      <c r="AJ5717" s="1" t="s">
        <v>29</v>
      </c>
      <c r="AK5717" s="11">
        <v>2.4351625115416099E-2</v>
      </c>
      <c r="AL5717" s="1">
        <v>1.30016434400807E-2</v>
      </c>
      <c r="AM5717" s="1">
        <v>1.6735775192370499E-2</v>
      </c>
      <c r="AN5717" s="1" t="s">
        <v>7700</v>
      </c>
      <c r="AO5717" s="1">
        <v>14.6669444444444</v>
      </c>
      <c r="AP5717" s="1">
        <v>-0.765999781213348</v>
      </c>
      <c r="AQ5717" s="1">
        <v>-0.64284083191805996</v>
      </c>
    </row>
    <row r="5718" spans="1:43" s="1" customFormat="1">
      <c r="A5718" s="9">
        <f t="shared" si="536"/>
        <v>41877.614583333365</v>
      </c>
      <c r="B5718" s="5">
        <v>41877.447916666701</v>
      </c>
      <c r="C5718" s="9" t="str">
        <f t="shared" si="537"/>
        <v>20140826104500</v>
      </c>
      <c r="D5718" s="9" t="str">
        <f t="shared" si="538"/>
        <v>10</v>
      </c>
      <c r="E5718" s="9"/>
      <c r="F5718" s="5" t="s">
        <v>7638</v>
      </c>
      <c r="G5718" s="6">
        <v>269.44791666666703</v>
      </c>
      <c r="H5718" s="6">
        <v>-7.3989274684121406E-2</v>
      </c>
      <c r="I5718" s="6">
        <v>-0.99725903717726105</v>
      </c>
      <c r="J5718" s="7">
        <v>2568</v>
      </c>
      <c r="K5718" s="6">
        <v>1050</v>
      </c>
      <c r="L5718" s="3">
        <v>2661.1398963730599</v>
      </c>
      <c r="M5718" s="3">
        <f t="shared" si="535"/>
        <v>-21.554404145077932</v>
      </c>
      <c r="N5718" s="1">
        <f t="shared" si="539"/>
        <v>-0.40864168508602</v>
      </c>
      <c r="O5718" s="1">
        <f t="shared" si="540"/>
        <v>52.746464523169436</v>
      </c>
      <c r="P5718" s="6" t="s">
        <v>7701</v>
      </c>
      <c r="Q5718" s="6">
        <v>1018</v>
      </c>
      <c r="R5718" s="6" t="s">
        <v>35</v>
      </c>
      <c r="S5718" s="6">
        <v>1.5</v>
      </c>
      <c r="T5718" s="6" t="s">
        <v>35</v>
      </c>
      <c r="U5718" s="6">
        <v>0</v>
      </c>
      <c r="V5718" s="6" t="s">
        <v>36</v>
      </c>
      <c r="W5718" s="3"/>
      <c r="X5718" s="3"/>
      <c r="Y5718" s="5">
        <v>41877.614583333299</v>
      </c>
      <c r="Z5718" s="5"/>
      <c r="AA5718" s="3">
        <v>22.9416498988497</v>
      </c>
      <c r="AB5718" s="3">
        <v>30.6895833339183</v>
      </c>
      <c r="AC5718" s="7">
        <v>7.7701041665204196</v>
      </c>
      <c r="AD5718" s="11">
        <v>208.64515324774899</v>
      </c>
      <c r="AE5718" s="7">
        <v>76.040633227911101</v>
      </c>
      <c r="AF5718" s="1">
        <v>5.4675301402556196</v>
      </c>
      <c r="AG5718" s="1">
        <v>2.0481476022195002</v>
      </c>
      <c r="AH5718" s="1">
        <v>27.573544825090899</v>
      </c>
      <c r="AI5718" s="1" t="s">
        <v>29</v>
      </c>
      <c r="AJ5718" s="1" t="s">
        <v>29</v>
      </c>
      <c r="AK5718" s="11">
        <v>2.6610476513662398E-2</v>
      </c>
      <c r="AL5718" s="1">
        <v>8.7459055364642203E-3</v>
      </c>
      <c r="AM5718" s="1">
        <v>1.6978363736999399E-2</v>
      </c>
      <c r="AN5718" s="1" t="s">
        <v>7702</v>
      </c>
      <c r="AO5718" s="1">
        <v>14.7502777777778</v>
      </c>
      <c r="AP5718" s="1">
        <v>-0.75179400731600299</v>
      </c>
      <c r="AQ5718" s="1">
        <v>-0.65939803651796303</v>
      </c>
    </row>
    <row r="5719" spans="1:43" s="1" customFormat="1">
      <c r="A5719" s="9">
        <f t="shared" si="536"/>
        <v>41877.618055555562</v>
      </c>
      <c r="B5719" s="5">
        <v>41877.451388888898</v>
      </c>
      <c r="C5719" s="9" t="str">
        <f t="shared" si="537"/>
        <v>20140826105000</v>
      </c>
      <c r="D5719" s="9" t="str">
        <f t="shared" si="538"/>
        <v>10</v>
      </c>
      <c r="E5719" s="9"/>
      <c r="F5719" s="5" t="s">
        <v>7639</v>
      </c>
      <c r="G5719" s="6">
        <v>269.45138888888903</v>
      </c>
      <c r="H5719" s="6">
        <v>-7.3929666833850494E-2</v>
      </c>
      <c r="I5719" s="6">
        <v>-0.99726345784944703</v>
      </c>
      <c r="J5719" s="7">
        <v>2464</v>
      </c>
      <c r="K5719" s="6">
        <v>1050</v>
      </c>
      <c r="L5719" s="3">
        <v>2553.3678756476702</v>
      </c>
      <c r="M5719" s="3">
        <f t="shared" si="535"/>
        <v>-23.212435233162068</v>
      </c>
      <c r="N5719" s="1">
        <f t="shared" si="539"/>
        <v>-0.15752206195562019</v>
      </c>
      <c r="O5719" s="1">
        <f t="shared" si="540"/>
        <v>147.35989959109267</v>
      </c>
      <c r="W5719" s="3"/>
      <c r="X5719" s="3"/>
      <c r="Y5719" s="5">
        <v>41877.618055555598</v>
      </c>
      <c r="Z5719" s="5"/>
      <c r="AA5719" s="3">
        <v>22.960815084140101</v>
      </c>
      <c r="AB5719" s="3">
        <v>30.696145833505799</v>
      </c>
      <c r="AC5719" s="7">
        <v>7.77</v>
      </c>
      <c r="AD5719" s="11">
        <v>212.086776553607</v>
      </c>
      <c r="AE5719" s="7">
        <v>66.698593433581095</v>
      </c>
      <c r="AF5719" s="1">
        <v>4.7917904221405498</v>
      </c>
      <c r="AG5719" s="1">
        <v>1.8963201710307001</v>
      </c>
      <c r="AH5719" s="1">
        <v>27.469879656982702</v>
      </c>
      <c r="AI5719" s="1" t="s">
        <v>29</v>
      </c>
      <c r="AJ5719" s="1" t="s">
        <v>29</v>
      </c>
      <c r="AK5719" s="11">
        <v>2.6978038883855499E-2</v>
      </c>
      <c r="AL5719" s="1">
        <v>6.9652024630242901E-3</v>
      </c>
      <c r="AM5719" s="1">
        <v>1.6982436524617499E-2</v>
      </c>
      <c r="AN5719" s="1" t="s">
        <v>7703</v>
      </c>
      <c r="AO5719" s="1">
        <v>14.8333333333333</v>
      </c>
      <c r="AP5719" s="1">
        <v>-0.73727955283110003</v>
      </c>
      <c r="AQ5719" s="1">
        <v>-0.67558778924516705</v>
      </c>
    </row>
    <row r="5720" spans="1:43" s="1" customFormat="1">
      <c r="A5720" s="9">
        <f t="shared" si="536"/>
        <v>41877.621527777766</v>
      </c>
      <c r="B5720" s="5">
        <v>41877.454861111102</v>
      </c>
      <c r="C5720" s="9" t="str">
        <f t="shared" si="537"/>
        <v>20140826105500</v>
      </c>
      <c r="D5720" s="9" t="str">
        <f t="shared" si="538"/>
        <v>10</v>
      </c>
      <c r="E5720" s="9"/>
      <c r="F5720" s="5" t="s">
        <v>7640</v>
      </c>
      <c r="G5720" s="6">
        <v>269.45486111111097</v>
      </c>
      <c r="H5720" s="6">
        <v>-7.38700587194564E-2</v>
      </c>
      <c r="I5720" s="6">
        <v>-0.997267874958772</v>
      </c>
      <c r="J5720" s="7">
        <v>2352</v>
      </c>
      <c r="K5720" s="6">
        <v>1050</v>
      </c>
      <c r="L5720" s="3">
        <v>2437.3056994818598</v>
      </c>
      <c r="M5720" s="3">
        <f t="shared" si="535"/>
        <v>-22.17616580310796</v>
      </c>
      <c r="N5720" s="1">
        <f t="shared" si="539"/>
        <v>0.26514811992438003</v>
      </c>
      <c r="O5720" s="1">
        <f t="shared" si="540"/>
        <v>-83.636896273043831</v>
      </c>
      <c r="W5720" s="3"/>
      <c r="X5720" s="3"/>
      <c r="Y5720" s="5">
        <v>41877.621527777803</v>
      </c>
      <c r="Z5720" s="5"/>
      <c r="AA5720" s="3">
        <v>22.981519991562902</v>
      </c>
      <c r="AB5720" s="3">
        <v>30.704791667063901</v>
      </c>
      <c r="AC5720" s="7">
        <v>7.7819791676598298</v>
      </c>
      <c r="AD5720" s="11">
        <v>215.470018990776</v>
      </c>
      <c r="AE5720" s="7">
        <v>65.089920569357204</v>
      </c>
      <c r="AF5720" s="1">
        <v>4.6718661734559097</v>
      </c>
      <c r="AG5720" s="1">
        <v>1.8212667364925099</v>
      </c>
      <c r="AH5720" s="1">
        <v>27.453039091342202</v>
      </c>
      <c r="AI5720" s="1" t="s">
        <v>29</v>
      </c>
      <c r="AJ5720" s="1" t="s">
        <v>29</v>
      </c>
      <c r="AK5720" s="11">
        <v>2.7345601254048599E-2</v>
      </c>
      <c r="AL5720" s="1">
        <v>5.1844993895843504E-3</v>
      </c>
      <c r="AM5720" s="1">
        <v>1.6520410418228701E-2</v>
      </c>
      <c r="AN5720" s="1" t="s">
        <v>7704</v>
      </c>
      <c r="AO5720" s="1">
        <v>14.9166666666667</v>
      </c>
      <c r="AP5720" s="1">
        <v>-0.72236624305280905</v>
      </c>
      <c r="AQ5720" s="1">
        <v>-0.69151067301797298</v>
      </c>
    </row>
    <row r="5721" spans="1:43" s="1" customFormat="1">
      <c r="A5721" s="9">
        <f t="shared" si="536"/>
        <v>41877.624999999964</v>
      </c>
      <c r="B5721" s="5">
        <v>41877.458333333299</v>
      </c>
      <c r="C5721" s="9" t="str">
        <f t="shared" si="537"/>
        <v>20140826110000</v>
      </c>
      <c r="D5721" s="9" t="str">
        <f t="shared" si="538"/>
        <v>11</v>
      </c>
      <c r="E5721" s="9"/>
      <c r="F5721" s="5" t="s">
        <v>7642</v>
      </c>
      <c r="G5721" s="6">
        <v>269.45833333333297</v>
      </c>
      <c r="H5721" s="6">
        <v>-7.3810450341149594E-2</v>
      </c>
      <c r="I5721" s="6">
        <v>-0.99727228850521898</v>
      </c>
      <c r="J5721" s="7">
        <v>2245</v>
      </c>
      <c r="K5721" s="6">
        <v>1050</v>
      </c>
      <c r="L5721" s="3">
        <v>2326.42487046632</v>
      </c>
      <c r="M5721" s="3">
        <f t="shared" si="535"/>
        <v>-16.971527263755981</v>
      </c>
      <c r="N5721" s="1">
        <f t="shared" si="539"/>
        <v>-0.1966447086433</v>
      </c>
      <c r="O5721" s="1">
        <f t="shared" si="540"/>
        <v>86.305537437781595</v>
      </c>
      <c r="P5721" s="6" t="s">
        <v>7705</v>
      </c>
      <c r="Q5721" s="6">
        <v>1018</v>
      </c>
      <c r="R5721" s="6" t="s">
        <v>35</v>
      </c>
      <c r="S5721" s="6">
        <v>1.4</v>
      </c>
      <c r="T5721" s="6" t="s">
        <v>35</v>
      </c>
      <c r="U5721" s="6">
        <v>0</v>
      </c>
      <c r="V5721" s="6" t="s">
        <v>36</v>
      </c>
      <c r="W5721" s="3"/>
      <c r="X5721" s="3"/>
      <c r="Y5721" s="5">
        <v>41877.625</v>
      </c>
      <c r="Z5721" s="5"/>
      <c r="AA5721" s="3">
        <v>23.004919328948599</v>
      </c>
      <c r="AB5721" s="3">
        <v>30.7172916666972</v>
      </c>
      <c r="AC5721" s="7">
        <v>7.81322916674306</v>
      </c>
      <c r="AD5721" s="11">
        <v>218.743033695647</v>
      </c>
      <c r="AE5721" s="7">
        <v>76.425749279399994</v>
      </c>
      <c r="AF5721" s="1">
        <v>5.48244316285564</v>
      </c>
      <c r="AG5721" s="1">
        <v>1.87246390291422</v>
      </c>
      <c r="AH5721" s="1">
        <v>27.582271114804399</v>
      </c>
      <c r="AI5721" s="1" t="s">
        <v>29</v>
      </c>
      <c r="AJ5721" s="1" t="s">
        <v>29</v>
      </c>
      <c r="AK5721" s="11">
        <v>2.7713163611918199E-2</v>
      </c>
      <c r="AL5721" s="1">
        <v>3.40379637584714E-3</v>
      </c>
      <c r="AM5721" s="1">
        <v>1.53734320723397E-2</v>
      </c>
      <c r="AN5721" s="1" t="s">
        <v>7706</v>
      </c>
      <c r="AO5721" s="1">
        <v>15</v>
      </c>
      <c r="AP5721" s="1">
        <v>-0.70710912664682901</v>
      </c>
      <c r="AQ5721" s="1">
        <v>-0.70710443571848602</v>
      </c>
    </row>
    <row r="5722" spans="1:43" s="1" customFormat="1">
      <c r="A5722" s="9">
        <f t="shared" si="536"/>
        <v>41877.628472222263</v>
      </c>
      <c r="B5722" s="5">
        <v>41877.461805555598</v>
      </c>
      <c r="C5722" s="9" t="str">
        <f t="shared" si="537"/>
        <v>20140826110500</v>
      </c>
      <c r="D5722" s="9" t="str">
        <f t="shared" si="538"/>
        <v>11</v>
      </c>
      <c r="E5722" s="9"/>
      <c r="F5722" s="5" t="s">
        <v>7643</v>
      </c>
      <c r="G5722" s="6">
        <v>269.461805555556</v>
      </c>
      <c r="H5722" s="6">
        <v>-7.3750841699145697E-2</v>
      </c>
      <c r="I5722" s="6">
        <v>-0.99727669848877298</v>
      </c>
      <c r="J5722" s="7">
        <v>2159</v>
      </c>
      <c r="K5722" s="6">
        <v>1052</v>
      </c>
      <c r="L5722" s="3">
        <v>2241.5672341475401</v>
      </c>
      <c r="M5722" s="3">
        <f t="shared" si="535"/>
        <v>-16.611892425362022</v>
      </c>
      <c r="N5722" s="1">
        <f t="shared" si="539"/>
        <v>-0.22509085261272191</v>
      </c>
      <c r="O5722" s="1">
        <f t="shared" si="540"/>
        <v>73.8008330082763</v>
      </c>
      <c r="W5722" s="3"/>
      <c r="X5722" s="3"/>
      <c r="Y5722" s="5">
        <v>41877.628472222197</v>
      </c>
      <c r="Z5722" s="5"/>
      <c r="AA5722" s="3">
        <v>23.031252672324701</v>
      </c>
      <c r="AB5722" s="3">
        <v>30.724895833477401</v>
      </c>
      <c r="AC5722" s="7">
        <v>7.8102083330452103</v>
      </c>
      <c r="AD5722" s="11">
        <v>221.875835886262</v>
      </c>
      <c r="AE5722" s="7">
        <v>76.655174445023505</v>
      </c>
      <c r="AF5722" s="1">
        <v>5.4969806205055303</v>
      </c>
      <c r="AG5722" s="1">
        <v>1.9236620378179501</v>
      </c>
      <c r="AH5722" s="1">
        <v>27.584483173867699</v>
      </c>
      <c r="AI5722" s="1" t="s">
        <v>29</v>
      </c>
      <c r="AJ5722" s="1" t="s">
        <v>29</v>
      </c>
      <c r="AK5722" s="11">
        <v>2.6104979760218101E-2</v>
      </c>
      <c r="AL5722" s="1">
        <v>-1.61949650446044E-3</v>
      </c>
      <c r="AM5722" s="1">
        <v>1.5480738226867701E-2</v>
      </c>
      <c r="AN5722" s="1" t="s">
        <v>7707</v>
      </c>
      <c r="AO5722" s="1">
        <v>15.0833333333333</v>
      </c>
      <c r="AP5722" s="1">
        <v>-0.69151546516198004</v>
      </c>
      <c r="AQ5722" s="1">
        <v>-0.722361655572754</v>
      </c>
    </row>
    <row r="5723" spans="1:43" s="1" customFormat="1">
      <c r="A5723" s="9">
        <f t="shared" si="536"/>
        <v>41877.631944444467</v>
      </c>
      <c r="B5723" s="5">
        <v>41877.465277777803</v>
      </c>
      <c r="C5723" s="9" t="str">
        <f t="shared" si="537"/>
        <v>20140826111000</v>
      </c>
      <c r="D5723" s="9" t="str">
        <f t="shared" si="538"/>
        <v>11</v>
      </c>
      <c r="E5723" s="9"/>
      <c r="F5723" s="5" t="s">
        <v>7644</v>
      </c>
      <c r="G5723" s="6">
        <v>269.465277777778</v>
      </c>
      <c r="H5723" s="6">
        <v>-7.3691232793656705E-2</v>
      </c>
      <c r="I5723" s="6">
        <v>-0.99728110490941901</v>
      </c>
      <c r="J5723" s="7">
        <v>2079</v>
      </c>
      <c r="K5723" s="6">
        <v>1052</v>
      </c>
      <c r="L5723" s="3">
        <v>2158.50777202073</v>
      </c>
      <c r="M5723" s="3">
        <f t="shared" si="535"/>
        <v>-12.702097211941965</v>
      </c>
      <c r="N5723" s="1">
        <f t="shared" si="539"/>
        <v>0.21717303130944215</v>
      </c>
      <c r="O5723" s="1">
        <f t="shared" si="540"/>
        <v>-58.488372775177581</v>
      </c>
      <c r="W5723" s="3"/>
      <c r="X5723" s="3"/>
      <c r="Y5723" s="5">
        <v>41877.631944444402</v>
      </c>
      <c r="Z5723" s="5"/>
      <c r="AA5723" s="3">
        <v>23.055537281260399</v>
      </c>
      <c r="AB5723" s="3">
        <v>30.73</v>
      </c>
      <c r="AC5723" s="7">
        <v>7.8034375008316399</v>
      </c>
      <c r="AD5723" s="11">
        <v>224.84802125412099</v>
      </c>
      <c r="AE5723" s="7">
        <v>74.7949383412478</v>
      </c>
      <c r="AF5723" s="1">
        <v>5.3616619986318499</v>
      </c>
      <c r="AG5723" s="1">
        <v>1.9748606659957899</v>
      </c>
      <c r="AH5723" s="1">
        <v>27.5548471295746</v>
      </c>
      <c r="AI5723" s="1" t="s">
        <v>29</v>
      </c>
      <c r="AJ5723" s="1" t="s">
        <v>29</v>
      </c>
      <c r="AK5723" s="11">
        <v>2.4496795842276001E-2</v>
      </c>
      <c r="AL5723" s="1">
        <v>-6.6427894934843199E-3</v>
      </c>
      <c r="AM5723" s="1">
        <v>1.5723980594412702E-2</v>
      </c>
      <c r="AN5723" s="1" t="s">
        <v>7708</v>
      </c>
      <c r="AO5723" s="1">
        <v>15.1666666666667</v>
      </c>
      <c r="AP5723" s="1">
        <v>-0.67559268032404196</v>
      </c>
      <c r="AQ5723" s="1">
        <v>-0.73727507098272105</v>
      </c>
    </row>
    <row r="5724" spans="1:43" s="1" customFormat="1">
      <c r="A5724" s="9">
        <f t="shared" si="536"/>
        <v>41877.635416666664</v>
      </c>
      <c r="B5724" s="5">
        <v>41877.46875</v>
      </c>
      <c r="C5724" s="9" t="str">
        <f t="shared" si="537"/>
        <v>20140826111500</v>
      </c>
      <c r="D5724" s="9" t="str">
        <f t="shared" si="538"/>
        <v>11</v>
      </c>
      <c r="E5724" s="9"/>
      <c r="F5724" s="5" t="s">
        <v>7646</v>
      </c>
      <c r="G5724" s="6">
        <v>269.46875</v>
      </c>
      <c r="H5724" s="6">
        <v>-7.3631623624895601E-2</v>
      </c>
      <c r="I5724" s="6">
        <v>-0.99728550776713998</v>
      </c>
      <c r="J5724" s="7">
        <v>2014</v>
      </c>
      <c r="K5724" s="6">
        <v>1054</v>
      </c>
      <c r="L5724" s="3">
        <v>2094.9972859610202</v>
      </c>
      <c r="M5724" s="3">
        <f t="shared" si="535"/>
        <v>-13.938909449792027</v>
      </c>
      <c r="N5724" s="1">
        <f t="shared" si="539"/>
        <v>-0.12700900806157414</v>
      </c>
      <c r="O5724" s="1">
        <f t="shared" si="540"/>
        <v>109.74740817623285</v>
      </c>
      <c r="P5724" s="6" t="s">
        <v>7709</v>
      </c>
      <c r="Q5724" s="6">
        <v>1018</v>
      </c>
      <c r="R5724" s="6" t="s">
        <v>35</v>
      </c>
      <c r="S5724" s="6">
        <v>1.4</v>
      </c>
      <c r="T5724" s="6" t="s">
        <v>35</v>
      </c>
      <c r="U5724" s="6">
        <v>0</v>
      </c>
      <c r="V5724" s="6" t="s">
        <v>36</v>
      </c>
      <c r="W5724" s="3"/>
      <c r="X5724" s="3"/>
      <c r="Y5724" s="5">
        <v>41877.635416666701</v>
      </c>
      <c r="Z5724" s="5"/>
      <c r="AA5724" s="3">
        <v>23.067080701070498</v>
      </c>
      <c r="AB5724" s="3">
        <v>30.73</v>
      </c>
      <c r="AC5724" s="7">
        <v>7.8221875009102204</v>
      </c>
      <c r="AD5724" s="11">
        <v>227.277488979027</v>
      </c>
      <c r="AE5724" s="7">
        <v>77.310502233859197</v>
      </c>
      <c r="AF5724" s="1">
        <v>5.5396095096951496</v>
      </c>
      <c r="AG5724" s="1">
        <v>2.0260603003255002</v>
      </c>
      <c r="AH5724" s="1">
        <v>27.539844613814601</v>
      </c>
      <c r="AI5724" s="1" t="s">
        <v>29</v>
      </c>
      <c r="AJ5724" s="1" t="s">
        <v>29</v>
      </c>
      <c r="AK5724" s="11">
        <v>2.28886119243338E-2</v>
      </c>
      <c r="AL5724" s="1">
        <v>-1.16660824825082E-2</v>
      </c>
      <c r="AM5724" s="1">
        <v>1.5059567488649899E-2</v>
      </c>
      <c r="AN5724" s="1" t="s">
        <v>7710</v>
      </c>
      <c r="AO5724" s="1">
        <v>15.25</v>
      </c>
      <c r="AP5724" s="1">
        <v>-0.65934835050342</v>
      </c>
      <c r="AQ5724" s="1">
        <v>-0.75183758398235201</v>
      </c>
    </row>
    <row r="5725" spans="1:43" s="1" customFormat="1">
      <c r="A5725" s="9">
        <f t="shared" si="536"/>
        <v>41877.638888888861</v>
      </c>
      <c r="B5725" s="5">
        <v>41877.472222222197</v>
      </c>
      <c r="C5725" s="9" t="str">
        <f t="shared" si="537"/>
        <v>20140826112000</v>
      </c>
      <c r="D5725" s="9" t="str">
        <f t="shared" si="538"/>
        <v>11</v>
      </c>
      <c r="E5725" s="9"/>
      <c r="F5725" s="5" t="s">
        <v>7647</v>
      </c>
      <c r="G5725" s="6">
        <v>269.472222222222</v>
      </c>
      <c r="H5725" s="6">
        <v>-7.3572014193075297E-2</v>
      </c>
      <c r="I5725" s="6">
        <v>-0.99728990706192</v>
      </c>
      <c r="J5725" s="7">
        <v>1947</v>
      </c>
      <c r="K5725" s="6">
        <v>1054</v>
      </c>
      <c r="L5725" s="3">
        <v>2025.3027387120601</v>
      </c>
      <c r="M5725" s="3">
        <f t="shared" si="535"/>
        <v>-15.18716999753201</v>
      </c>
      <c r="N5725" s="1">
        <f t="shared" si="539"/>
        <v>-0.37285331014277395</v>
      </c>
      <c r="O5725" s="1">
        <f t="shared" si="540"/>
        <v>40.732292256481507</v>
      </c>
      <c r="W5725" s="3"/>
      <c r="X5725" s="3"/>
      <c r="Y5725" s="5">
        <v>41877.638888888898</v>
      </c>
      <c r="Z5725" s="5"/>
      <c r="AA5725" s="3">
        <v>23.085541707681699</v>
      </c>
      <c r="AB5725" s="3">
        <v>30.726354166546599</v>
      </c>
      <c r="AC5725" s="7">
        <v>7.79718749891952</v>
      </c>
      <c r="AD5725" s="11">
        <v>229.67280415688299</v>
      </c>
      <c r="AE5725" s="7">
        <v>75.490527003604598</v>
      </c>
      <c r="AF5725" s="1">
        <v>5.4083826704648299</v>
      </c>
      <c r="AG5725" s="1">
        <v>1.9279697412405601</v>
      </c>
      <c r="AH5725" s="1">
        <v>27.5403907029498</v>
      </c>
      <c r="AI5725" s="1" t="s">
        <v>29</v>
      </c>
      <c r="AJ5725" s="1" t="s">
        <v>29</v>
      </c>
      <c r="AK5725" s="11">
        <v>2.0021363302184701E-2</v>
      </c>
      <c r="AL5725" s="1">
        <v>-1.13694812449853E-2</v>
      </c>
      <c r="AM5725" s="1">
        <v>1.5951903035030902E-2</v>
      </c>
      <c r="AN5725" s="1" t="s">
        <v>7711</v>
      </c>
      <c r="AO5725" s="1">
        <v>15.3333333333333</v>
      </c>
      <c r="AP5725" s="1">
        <v>-0.64279020710825896</v>
      </c>
      <c r="AQ5725" s="1">
        <v>-0.76604226361586703</v>
      </c>
    </row>
    <row r="5726" spans="1:43" s="1" customFormat="1">
      <c r="A5726" s="9">
        <f t="shared" si="536"/>
        <v>41877.642361111066</v>
      </c>
      <c r="B5726" s="5">
        <v>41877.475694444402</v>
      </c>
      <c r="C5726" s="9" t="str">
        <f t="shared" si="537"/>
        <v>20140826112500</v>
      </c>
      <c r="D5726" s="9" t="str">
        <f t="shared" si="538"/>
        <v>11</v>
      </c>
      <c r="E5726" s="9"/>
      <c r="F5726" s="5" t="s">
        <v>7648</v>
      </c>
      <c r="G5726" s="6">
        <v>269.475694444444</v>
      </c>
      <c r="H5726" s="6">
        <v>-7.3512404498409706E-2</v>
      </c>
      <c r="I5726" s="6">
        <v>-0.99729430279374498</v>
      </c>
      <c r="J5726" s="7">
        <v>1874</v>
      </c>
      <c r="K5726" s="6">
        <v>1054</v>
      </c>
      <c r="L5726" s="3">
        <v>1949.3668887244</v>
      </c>
      <c r="M5726" s="3">
        <f t="shared" si="535"/>
        <v>-8.3217369849500304</v>
      </c>
      <c r="N5726" s="1">
        <f t="shared" si="539"/>
        <v>0.30223688957494588</v>
      </c>
      <c r="O5726" s="1">
        <f t="shared" si="540"/>
        <v>-27.533822878647921</v>
      </c>
      <c r="W5726" s="3"/>
      <c r="X5726" s="3"/>
      <c r="Y5726" s="5">
        <v>41877.642361111102</v>
      </c>
      <c r="Z5726" s="5"/>
      <c r="AA5726" s="3">
        <v>23.108943848044799</v>
      </c>
      <c r="AB5726" s="3">
        <v>30.7201041665204</v>
      </c>
      <c r="AC5726" s="7">
        <v>7.7409374986837802</v>
      </c>
      <c r="AD5726" s="11">
        <v>232.04372479959301</v>
      </c>
      <c r="AE5726" s="7">
        <v>70.573738472334895</v>
      </c>
      <c r="AF5726" s="1">
        <v>5.0563170350554101</v>
      </c>
      <c r="AG5726" s="1">
        <v>1.72324334001414</v>
      </c>
      <c r="AH5726" s="1">
        <v>27.552042936810501</v>
      </c>
      <c r="AI5726" s="1" t="s">
        <v>29</v>
      </c>
      <c r="AJ5726" s="1" t="s">
        <v>29</v>
      </c>
      <c r="AK5726" s="11">
        <v>1.7154114583903601E-2</v>
      </c>
      <c r="AL5726" s="1">
        <v>-1.1072879997518E-2</v>
      </c>
      <c r="AM5726" s="1">
        <v>1.8157769607836102E-2</v>
      </c>
      <c r="AN5726" s="1" t="s">
        <v>7712</v>
      </c>
      <c r="AO5726" s="1">
        <v>15.4166666666667</v>
      </c>
      <c r="AP5726" s="1">
        <v>-0.62592613090471505</v>
      </c>
      <c r="AQ5726" s="1">
        <v>-0.77988234923650701</v>
      </c>
    </row>
    <row r="5727" spans="1:43" s="1" customFormat="1">
      <c r="A5727" s="9">
        <f t="shared" si="536"/>
        <v>41877.645833333365</v>
      </c>
      <c r="B5727" s="5">
        <v>41877.479166666701</v>
      </c>
      <c r="C5727" s="9" t="str">
        <f t="shared" si="537"/>
        <v>20140826113000</v>
      </c>
      <c r="D5727" s="9" t="str">
        <f t="shared" si="538"/>
        <v>11</v>
      </c>
      <c r="E5727" s="9"/>
      <c r="F5727" s="5" t="s">
        <v>7650</v>
      </c>
      <c r="G5727" s="6">
        <v>269.47916666666703</v>
      </c>
      <c r="H5727" s="6">
        <v>-7.3452794541110006E-2</v>
      </c>
      <c r="I5727" s="6">
        <v>-0.99729869496259804</v>
      </c>
      <c r="J5727" s="7">
        <v>1834</v>
      </c>
      <c r="K5727" s="6">
        <v>1054</v>
      </c>
      <c r="L5727" s="3">
        <v>1907.7582037996499</v>
      </c>
      <c r="M5727" s="3">
        <f t="shared" si="535"/>
        <v>-9.778040957313987</v>
      </c>
      <c r="N5727" s="1">
        <f t="shared" si="539"/>
        <v>0.10121545833830617</v>
      </c>
      <c r="O5727" s="1">
        <f t="shared" si="540"/>
        <v>-96.606201442387515</v>
      </c>
      <c r="P5727" s="6" t="s">
        <v>7713</v>
      </c>
      <c r="Q5727" s="6">
        <v>1018</v>
      </c>
      <c r="R5727" s="6" t="s">
        <v>35</v>
      </c>
      <c r="S5727" s="6">
        <v>1.8</v>
      </c>
      <c r="T5727" s="6" t="s">
        <v>35</v>
      </c>
      <c r="U5727" s="6">
        <v>0</v>
      </c>
      <c r="V5727" s="6" t="s">
        <v>36</v>
      </c>
      <c r="W5727" s="3"/>
      <c r="X5727" s="3"/>
      <c r="Y5727" s="5">
        <v>41877.645833333299</v>
      </c>
      <c r="Z5727" s="5"/>
      <c r="AA5727" s="3">
        <v>23.144007815392101</v>
      </c>
      <c r="AB5727" s="3">
        <v>30.7261458335058</v>
      </c>
      <c r="AC5727" s="7">
        <v>7.79531250155196</v>
      </c>
      <c r="AD5727" s="11">
        <v>234.17787284289</v>
      </c>
      <c r="AE5727" s="7">
        <v>76.563089172401206</v>
      </c>
      <c r="AF5727" s="1">
        <v>5.4832606773249699</v>
      </c>
      <c r="AG5727" s="1">
        <v>2.1225077323093</v>
      </c>
      <c r="AH5727" s="1">
        <v>27.802685892028698</v>
      </c>
      <c r="AI5727" s="1" t="s">
        <v>29</v>
      </c>
      <c r="AJ5727" s="1" t="s">
        <v>29</v>
      </c>
      <c r="AK5727" s="11">
        <v>1.4286865865622399E-2</v>
      </c>
      <c r="AL5727" s="1">
        <v>-1.0776278750050701E-2</v>
      </c>
      <c r="AM5727" s="1">
        <v>1.6020921721235499E-2</v>
      </c>
      <c r="AN5727" s="1" t="s">
        <v>7714</v>
      </c>
      <c r="AO5727" s="1">
        <v>15.5</v>
      </c>
      <c r="AP5727" s="1">
        <v>-0.60876414826615</v>
      </c>
      <c r="AQ5727" s="1">
        <v>-0.793351253724219</v>
      </c>
    </row>
    <row r="5728" spans="1:43" s="1" customFormat="1">
      <c r="A5728" s="9">
        <f t="shared" si="536"/>
        <v>41877.649305555562</v>
      </c>
      <c r="B5728" s="5">
        <v>41877.482638888898</v>
      </c>
      <c r="C5728" s="9" t="str">
        <f t="shared" si="537"/>
        <v>20140826113500</v>
      </c>
      <c r="D5728" s="9" t="str">
        <f t="shared" si="538"/>
        <v>11</v>
      </c>
      <c r="E5728" s="9"/>
      <c r="F5728" s="5" t="s">
        <v>7651</v>
      </c>
      <c r="G5728" s="6">
        <v>269.48263888888903</v>
      </c>
      <c r="H5728" s="6">
        <v>-7.3393184321390095E-2</v>
      </c>
      <c r="I5728" s="6">
        <v>-0.99730308356846398</v>
      </c>
      <c r="J5728" s="7">
        <v>1787</v>
      </c>
      <c r="K5728" s="6">
        <v>1054</v>
      </c>
      <c r="L5728" s="3">
        <v>1858.86799901308</v>
      </c>
      <c r="M5728" s="3">
        <f t="shared" si="535"/>
        <v>-7.2815198618319759</v>
      </c>
      <c r="N5728" s="1">
        <f t="shared" si="539"/>
        <v>-0.24057382342877212</v>
      </c>
      <c r="O5728" s="1">
        <f t="shared" si="540"/>
        <v>30.267299068752802</v>
      </c>
      <c r="W5728" s="3"/>
      <c r="X5728" s="3"/>
      <c r="Y5728" s="5">
        <v>41877.649305555598</v>
      </c>
      <c r="Z5728" s="5"/>
      <c r="AA5728" s="3">
        <v>23.207023648163698</v>
      </c>
      <c r="AB5728" s="3">
        <v>30.725208332936099</v>
      </c>
      <c r="AC5728" s="7">
        <v>7.81083333174427</v>
      </c>
      <c r="AD5728" s="11">
        <v>236.308724343661</v>
      </c>
      <c r="AE5728" s="7">
        <v>80.892317854853601</v>
      </c>
      <c r="AF5728" s="1">
        <v>5.7879503196443096</v>
      </c>
      <c r="AG5728" s="1">
        <v>2.4339051993925098</v>
      </c>
      <c r="AH5728" s="1">
        <v>28.128892505115999</v>
      </c>
      <c r="AI5728" s="1" t="s">
        <v>29</v>
      </c>
      <c r="AJ5728" s="1" t="s">
        <v>29</v>
      </c>
      <c r="AK5728" s="11">
        <v>1.04015258090881E-2</v>
      </c>
      <c r="AL5728" s="1">
        <v>-1.24650315370947E-2</v>
      </c>
      <c r="AM5728" s="1">
        <v>1.54584757230402E-2</v>
      </c>
      <c r="AN5728" s="1" t="s">
        <v>7715</v>
      </c>
      <c r="AO5728" s="1">
        <v>15.5833333333333</v>
      </c>
      <c r="AP5728" s="1">
        <v>-0.59131242735300904</v>
      </c>
      <c r="AQ5728" s="1">
        <v>-0.80644256662076896</v>
      </c>
    </row>
    <row r="5729" spans="1:43" s="1" customFormat="1">
      <c r="A5729" s="9">
        <f t="shared" si="536"/>
        <v>41877.652789351865</v>
      </c>
      <c r="B5729" s="5">
        <v>41877.486122685201</v>
      </c>
      <c r="C5729" s="9" t="str">
        <f t="shared" si="537"/>
        <v>20140826114001</v>
      </c>
      <c r="D5729" s="9" t="str">
        <f t="shared" si="538"/>
        <v>11</v>
      </c>
      <c r="E5729" s="9"/>
      <c r="F5729" s="5" t="s">
        <v>7652</v>
      </c>
      <c r="G5729" s="6">
        <v>269.48612268518502</v>
      </c>
      <c r="H5729" s="6">
        <v>-7.3333375137417903E-2</v>
      </c>
      <c r="I5729" s="6">
        <v>-0.99730748322217799</v>
      </c>
      <c r="J5729" s="7">
        <v>1752</v>
      </c>
      <c r="K5729" s="6">
        <v>1054</v>
      </c>
      <c r="L5729" s="3">
        <v>1822.4603997039201</v>
      </c>
      <c r="M5729" s="3">
        <f t="shared" si="535"/>
        <v>-7.6976067110780146</v>
      </c>
      <c r="N5729" s="1">
        <f t="shared" si="539"/>
        <v>0.17491424197602184</v>
      </c>
      <c r="O5729" s="1">
        <f t="shared" si="540"/>
        <v>-44.007889947196198</v>
      </c>
      <c r="W5729" s="3"/>
      <c r="X5729" s="3"/>
      <c r="Y5729" s="5">
        <v>41877.652777777803</v>
      </c>
      <c r="Z5729" s="5"/>
      <c r="AA5729" s="3">
        <v>23.3146875483685</v>
      </c>
      <c r="AB5729" s="3">
        <v>30.7127083328837</v>
      </c>
      <c r="AC5729" s="7">
        <v>7.7608333315347204</v>
      </c>
      <c r="AD5729" s="11">
        <v>238.440728549738</v>
      </c>
      <c r="AE5729" s="7">
        <v>82.253549172506595</v>
      </c>
      <c r="AF5729" s="1">
        <v>5.8747300532360898</v>
      </c>
      <c r="AG5729" s="1">
        <v>2.5874831397564799</v>
      </c>
      <c r="AH5729" s="1">
        <v>28.570141713025102</v>
      </c>
      <c r="AI5729" s="1" t="s">
        <v>29</v>
      </c>
      <c r="AJ5729" s="1" t="s">
        <v>29</v>
      </c>
      <c r="AK5729" s="11">
        <v>6.5161857525537796E-3</v>
      </c>
      <c r="AL5729" s="1">
        <v>-1.4153784324138699E-2</v>
      </c>
      <c r="AM5729" s="1">
        <v>1.7344695044998901E-2</v>
      </c>
      <c r="AN5729" s="1" t="s">
        <v>7716</v>
      </c>
      <c r="AO5729" s="1">
        <v>15.6666666666667</v>
      </c>
      <c r="AP5729" s="1">
        <v>-0.57357927422523403</v>
      </c>
      <c r="AQ5729" s="1">
        <v>-0.81915005718076705</v>
      </c>
    </row>
    <row r="5730" spans="1:43" s="1" customFormat="1">
      <c r="A5730" s="9">
        <f t="shared" si="536"/>
        <v>41877.656261574062</v>
      </c>
      <c r="B5730" s="5">
        <v>41877.489594907398</v>
      </c>
      <c r="C5730" s="9" t="str">
        <f t="shared" si="537"/>
        <v>20140826114501</v>
      </c>
      <c r="D5730" s="9" t="str">
        <f t="shared" si="538"/>
        <v>11</v>
      </c>
      <c r="E5730" s="9"/>
      <c r="F5730" s="5" t="s">
        <v>7654</v>
      </c>
      <c r="G5730" s="6">
        <v>269.48959490740702</v>
      </c>
      <c r="H5730" s="6">
        <v>-7.3273764392623397E-2</v>
      </c>
      <c r="I5730" s="6">
        <v>-0.99731186469014499</v>
      </c>
      <c r="J5730" s="7">
        <v>1715</v>
      </c>
      <c r="K5730" s="6">
        <v>1054</v>
      </c>
      <c r="L5730" s="3">
        <v>1783.97236614853</v>
      </c>
      <c r="M5730" s="3">
        <f t="shared" si="535"/>
        <v>-6.8654330125819794</v>
      </c>
      <c r="N5730" s="1">
        <f t="shared" si="539"/>
        <v>0.19919830388868612</v>
      </c>
      <c r="O5730" s="1">
        <f t="shared" si="540"/>
        <v>-34.465318622484091</v>
      </c>
      <c r="P5730" s="6" t="s">
        <v>7717</v>
      </c>
      <c r="Q5730" s="6">
        <v>1018</v>
      </c>
      <c r="R5730" s="6" t="s">
        <v>35</v>
      </c>
      <c r="S5730" s="6">
        <v>1.6</v>
      </c>
      <c r="T5730" s="6" t="s">
        <v>35</v>
      </c>
      <c r="U5730" s="6">
        <v>0</v>
      </c>
      <c r="V5730" s="6" t="s">
        <v>36</v>
      </c>
      <c r="W5730" s="3"/>
      <c r="X5730" s="3"/>
      <c r="Y5730" s="5">
        <v>41877.65625</v>
      </c>
      <c r="Z5730" s="5"/>
      <c r="AA5730" s="3">
        <v>23.395953174093901</v>
      </c>
      <c r="AB5730" s="3">
        <v>30.690416666500798</v>
      </c>
      <c r="AC5730" s="7">
        <v>7.75</v>
      </c>
      <c r="AD5730" s="11">
        <v>240.62180298881901</v>
      </c>
      <c r="AE5730" s="7">
        <v>84.475814203766902</v>
      </c>
      <c r="AF5730" s="1">
        <v>6.02846749769932</v>
      </c>
      <c r="AG5730" s="1">
        <v>2.74106397274601</v>
      </c>
      <c r="AH5730" s="1">
        <v>28.810989449975501</v>
      </c>
      <c r="AI5730" s="1" t="s">
        <v>29</v>
      </c>
      <c r="AJ5730" s="1" t="s">
        <v>29</v>
      </c>
      <c r="AK5730" s="11">
        <v>2.6308458262856199E-3</v>
      </c>
      <c r="AL5730" s="1">
        <v>-1.5842537054562799E-2</v>
      </c>
      <c r="AM5730" s="1">
        <v>1.7782794100389201E-2</v>
      </c>
      <c r="AN5730" s="1" t="s">
        <v>7718</v>
      </c>
      <c r="AO5730" s="1">
        <v>15.75</v>
      </c>
      <c r="AP5730" s="1">
        <v>-0.55557312888903299</v>
      </c>
      <c r="AQ5730" s="1">
        <v>-0.83146767733715898</v>
      </c>
    </row>
    <row r="5731" spans="1:43" s="1" customFormat="1">
      <c r="A5731" s="9">
        <f t="shared" si="536"/>
        <v>41877.659733796267</v>
      </c>
      <c r="B5731" s="5">
        <v>41877.493067129602</v>
      </c>
      <c r="C5731" s="9" t="str">
        <f t="shared" si="537"/>
        <v>20140826115001</v>
      </c>
      <c r="D5731" s="9" t="str">
        <f t="shared" si="538"/>
        <v>11</v>
      </c>
      <c r="E5731" s="9"/>
      <c r="F5731" s="5" t="s">
        <v>7655</v>
      </c>
      <c r="G5731" s="6">
        <v>269.49306712962999</v>
      </c>
      <c r="H5731" s="6">
        <v>-7.3214153386048197E-2</v>
      </c>
      <c r="I5731" s="6">
        <v>-0.99731624259507801</v>
      </c>
      <c r="J5731" s="7">
        <v>1682</v>
      </c>
      <c r="K5731" s="6">
        <v>1054</v>
      </c>
      <c r="L5731" s="3">
        <v>1749.6452010856201</v>
      </c>
      <c r="M5731" s="3">
        <f t="shared" si="535"/>
        <v>-6.6313348137200139</v>
      </c>
      <c r="N5731" s="1">
        <f t="shared" si="539"/>
        <v>-0.20455331081147782</v>
      </c>
      <c r="O5731" s="1">
        <f t="shared" si="540"/>
        <v>32.418613941827822</v>
      </c>
      <c r="W5731" s="3"/>
      <c r="X5731" s="3"/>
      <c r="Y5731" s="5">
        <v>41877.659722222197</v>
      </c>
      <c r="Z5731" s="5"/>
      <c r="AA5731" s="3">
        <v>23.455728236707898</v>
      </c>
      <c r="AB5731" s="3">
        <v>30.671145833400999</v>
      </c>
      <c r="AC5731" s="7">
        <v>7.7557291670049997</v>
      </c>
      <c r="AD5731" s="11">
        <v>242.850243563193</v>
      </c>
      <c r="AE5731" s="7">
        <v>85.761721625754703</v>
      </c>
      <c r="AF5731" s="1">
        <v>6.1168306711029201</v>
      </c>
      <c r="AG5731" s="1">
        <v>2.8946462905992898</v>
      </c>
      <c r="AH5731" s="1">
        <v>29.406604150591701</v>
      </c>
      <c r="AI5731" s="1" t="s">
        <v>29</v>
      </c>
      <c r="AJ5731" s="1" t="s">
        <v>29</v>
      </c>
      <c r="AK5731" s="11">
        <v>-1.2930496263165901E-3</v>
      </c>
      <c r="AL5731" s="1">
        <v>-1.7073565139232701E-2</v>
      </c>
      <c r="AM5731" s="1">
        <v>1.7549745909248599E-2</v>
      </c>
      <c r="AN5731" s="1" t="s">
        <v>7719</v>
      </c>
      <c r="AO5731" s="1">
        <v>15.8333333333333</v>
      </c>
      <c r="AP5731" s="1">
        <v>-0.53730256127989995</v>
      </c>
      <c r="AQ5731" s="1">
        <v>-0.84338956457977299</v>
      </c>
    </row>
    <row r="5732" spans="1:43" s="1" customFormat="1">
      <c r="A5732" s="9">
        <f t="shared" si="536"/>
        <v>41877.663206018566</v>
      </c>
      <c r="B5732" s="5">
        <v>41877.496539351901</v>
      </c>
      <c r="C5732" s="9" t="str">
        <f t="shared" si="537"/>
        <v>20140826115501</v>
      </c>
      <c r="D5732" s="9" t="str">
        <f t="shared" si="538"/>
        <v>11</v>
      </c>
      <c r="E5732" s="9"/>
      <c r="F5732" s="5" t="s">
        <v>7656</v>
      </c>
      <c r="G5732" s="6">
        <v>269.49653935185199</v>
      </c>
      <c r="H5732" s="6">
        <v>-7.3154542117905397E-2</v>
      </c>
      <c r="I5732" s="6">
        <v>-0.99732061693696095</v>
      </c>
      <c r="J5732" s="7">
        <v>1647</v>
      </c>
      <c r="K5732" s="6">
        <v>1056</v>
      </c>
      <c r="L5732" s="3">
        <v>1716.48852701702</v>
      </c>
      <c r="M5732" s="3">
        <f t="shared" si="535"/>
        <v>-3.9603256846779913</v>
      </c>
      <c r="N5732" s="1">
        <f t="shared" si="539"/>
        <v>9.1033178323117886E-2</v>
      </c>
      <c r="O5732" s="1">
        <f t="shared" si="540"/>
        <v>-43.504200969683886</v>
      </c>
      <c r="W5732" s="3"/>
      <c r="X5732" s="3"/>
      <c r="Y5732" s="5">
        <v>41877.663194444402</v>
      </c>
      <c r="Z5732" s="5"/>
      <c r="AA5732" s="3">
        <v>23.452298125720901</v>
      </c>
      <c r="AB5732" s="3">
        <v>30.677395833427202</v>
      </c>
      <c r="AC5732" s="7">
        <v>7.7869791671359696</v>
      </c>
      <c r="AD5732" s="11">
        <v>245.22921848261899</v>
      </c>
      <c r="AE5732" s="7">
        <v>81.815694828494898</v>
      </c>
      <c r="AF5732" s="1">
        <v>5.8314820402373497</v>
      </c>
      <c r="AG5732" s="1">
        <v>3.0482316295363399</v>
      </c>
      <c r="AH5732" s="1">
        <v>31.829460524018799</v>
      </c>
      <c r="AI5732" s="1" t="s">
        <v>29</v>
      </c>
      <c r="AJ5732" s="1" t="s">
        <v>29</v>
      </c>
      <c r="AK5732" s="11">
        <v>-5.2169450802114804E-3</v>
      </c>
      <c r="AL5732" s="1">
        <v>-1.8304593208556201E-2</v>
      </c>
      <c r="AM5732" s="1">
        <v>1.6331302863642101E-2</v>
      </c>
      <c r="AN5732" s="1" t="s">
        <v>7720</v>
      </c>
      <c r="AO5732" s="1">
        <v>15.9166666666667</v>
      </c>
      <c r="AP5732" s="1">
        <v>-0.51877626718379499</v>
      </c>
      <c r="AQ5732" s="1">
        <v>-0.85491004474555499</v>
      </c>
    </row>
    <row r="5733" spans="1:43" s="1" customFormat="1">
      <c r="A5733" s="9">
        <f t="shared" si="536"/>
        <v>41877.666666666664</v>
      </c>
      <c r="B5733" s="5">
        <v>41877.5</v>
      </c>
      <c r="C5733" s="9" t="str">
        <f t="shared" si="537"/>
        <v>20140826120000</v>
      </c>
      <c r="D5733" s="9" t="str">
        <f t="shared" si="538"/>
        <v>12</v>
      </c>
      <c r="E5733" s="9"/>
      <c r="F5733" s="5" t="s">
        <v>7658</v>
      </c>
      <c r="G5733" s="6">
        <v>269.5</v>
      </c>
      <c r="H5733" s="6">
        <v>-7.3095129293940395E-2</v>
      </c>
      <c r="I5733" s="6">
        <v>-0.99732497315243396</v>
      </c>
      <c r="J5733" s="7">
        <v>1628</v>
      </c>
      <c r="K5733" s="6">
        <v>1056</v>
      </c>
      <c r="L5733" s="3">
        <v>1696.6868985936301</v>
      </c>
      <c r="M5733" s="3">
        <f t="shared" si="535"/>
        <v>-6.4615840118420236</v>
      </c>
      <c r="N5733" s="1">
        <f t="shared" si="539"/>
        <v>0.30216635852884011</v>
      </c>
      <c r="O5733" s="1">
        <f t="shared" si="540"/>
        <v>-21.38419393641831</v>
      </c>
      <c r="P5733" s="6" t="s">
        <v>7721</v>
      </c>
      <c r="Q5733" s="6">
        <v>1018</v>
      </c>
      <c r="R5733" s="6" t="s">
        <v>35</v>
      </c>
      <c r="S5733" s="6">
        <v>1.2</v>
      </c>
      <c r="T5733" s="6" t="s">
        <v>35</v>
      </c>
      <c r="U5733" s="6">
        <v>0</v>
      </c>
      <c r="V5733" s="6" t="s">
        <v>36</v>
      </c>
      <c r="W5733" s="3"/>
      <c r="X5733" s="3"/>
      <c r="Y5733" s="5">
        <v>41877.666666666701</v>
      </c>
      <c r="Z5733" s="5"/>
      <c r="AA5733" s="3">
        <v>23.482001733405401</v>
      </c>
      <c r="AB5733" s="3">
        <v>30.694583334119098</v>
      </c>
      <c r="AC5733" s="7">
        <v>7.8473958358872</v>
      </c>
      <c r="AD5733" s="11">
        <v>247.538445325976</v>
      </c>
      <c r="AE5733" s="7">
        <v>90.297783108776599</v>
      </c>
      <c r="AF5733" s="1">
        <v>6.4292751560034498</v>
      </c>
      <c r="AG5733" s="1">
        <v>3.2316791093593502</v>
      </c>
      <c r="AH5733" s="1">
        <v>31.424501177984901</v>
      </c>
      <c r="AI5733" s="1" t="s">
        <v>29</v>
      </c>
      <c r="AJ5733" s="1" t="s">
        <v>29</v>
      </c>
      <c r="AK5733" s="11">
        <v>-9.1408405341063606E-3</v>
      </c>
      <c r="AL5733" s="1">
        <v>-1.9535621277879799E-2</v>
      </c>
      <c r="AM5733" s="1">
        <v>1.4210330021135E-2</v>
      </c>
      <c r="AN5733" s="1" t="s">
        <v>7722</v>
      </c>
      <c r="AO5733" s="1">
        <v>16</v>
      </c>
      <c r="AP5733" s="1">
        <v>-0.50000306409843398</v>
      </c>
      <c r="AQ5733" s="1">
        <v>-0.866023634719156</v>
      </c>
    </row>
    <row r="5734" spans="1:43" s="1" customFormat="1">
      <c r="A5734" s="9">
        <f t="shared" si="536"/>
        <v>41877.670138888861</v>
      </c>
      <c r="B5734" s="5">
        <v>41877.503472222197</v>
      </c>
      <c r="C5734" s="9" t="str">
        <f t="shared" si="537"/>
        <v>20140826120500</v>
      </c>
      <c r="D5734" s="9" t="str">
        <f t="shared" si="538"/>
        <v>12</v>
      </c>
      <c r="E5734" s="9"/>
      <c r="F5734" s="5" t="s">
        <v>7659</v>
      </c>
      <c r="G5734" s="6">
        <v>269.503472222222</v>
      </c>
      <c r="H5734" s="6">
        <v>-7.3035517504171296E-2</v>
      </c>
      <c r="I5734" s="6">
        <v>-0.99732934038004595</v>
      </c>
      <c r="J5734" s="7">
        <v>1597</v>
      </c>
      <c r="K5734" s="6">
        <v>1056</v>
      </c>
      <c r="L5734" s="3">
        <v>1664.37897853442</v>
      </c>
      <c r="M5734" s="3">
        <f t="shared" si="535"/>
        <v>-8.9628423390080112</v>
      </c>
      <c r="N5734" s="1">
        <f t="shared" si="539"/>
        <v>0.63481956693802</v>
      </c>
      <c r="O5734" s="1">
        <f t="shared" si="540"/>
        <v>-14.118724131707632</v>
      </c>
      <c r="W5734" s="3"/>
      <c r="X5734" s="3"/>
      <c r="Y5734" s="5">
        <v>41877.670138888898</v>
      </c>
      <c r="Z5734" s="5"/>
      <c r="AA5734" s="3">
        <v>23.535372279576201</v>
      </c>
      <c r="AB5734" s="3">
        <v>30.7195833339096</v>
      </c>
      <c r="AC5734" s="7">
        <v>7.9286458352061704</v>
      </c>
      <c r="AD5734" s="11">
        <v>249.79785204268299</v>
      </c>
      <c r="AE5734" s="7">
        <v>107.657095250157</v>
      </c>
      <c r="AF5734" s="1">
        <v>7.6578837203775496</v>
      </c>
      <c r="AG5734" s="1">
        <v>3.4364566814783299</v>
      </c>
      <c r="AH5734" s="1">
        <v>28.999673681518502</v>
      </c>
      <c r="AI5734" s="1" t="s">
        <v>29</v>
      </c>
      <c r="AJ5734" s="1" t="s">
        <v>29</v>
      </c>
      <c r="AK5734" s="11">
        <v>-1.1224423788055301E-2</v>
      </c>
      <c r="AL5734" s="1">
        <v>-1.62744718720562E-2</v>
      </c>
      <c r="AM5734" s="1">
        <v>1.17856669648233E-2</v>
      </c>
      <c r="AN5734" s="1" t="s">
        <v>7723</v>
      </c>
      <c r="AO5734" s="1">
        <v>16.0833333333333</v>
      </c>
      <c r="AP5734" s="1">
        <v>-0.48099188703663698</v>
      </c>
      <c r="AQ5734" s="1">
        <v>-0.87672504504259197</v>
      </c>
    </row>
    <row r="5735" spans="1:43" s="1" customFormat="1">
      <c r="A5735" s="9">
        <f t="shared" si="536"/>
        <v>41877.673611111066</v>
      </c>
      <c r="B5735" s="5">
        <v>41877.506944444402</v>
      </c>
      <c r="C5735" s="9" t="str">
        <f t="shared" si="537"/>
        <v>20140826121000</v>
      </c>
      <c r="D5735" s="9" t="str">
        <f t="shared" si="538"/>
        <v>12</v>
      </c>
      <c r="E5735" s="9"/>
      <c r="F5735" s="5" t="s">
        <v>7660</v>
      </c>
      <c r="G5735" s="6">
        <v>269.506944444444</v>
      </c>
      <c r="H5735" s="6">
        <v>-7.29759054534726E-2</v>
      </c>
      <c r="I5735" s="6">
        <v>-0.99733370404456201</v>
      </c>
      <c r="J5735" s="7">
        <v>1554</v>
      </c>
      <c r="K5735" s="6">
        <v>1056</v>
      </c>
      <c r="L5735" s="3">
        <v>1619.5647668393799</v>
      </c>
      <c r="M5735" s="3">
        <f t="shared" si="535"/>
        <v>-13.671848013817998</v>
      </c>
      <c r="N5735" s="1">
        <f t="shared" si="539"/>
        <v>0.29340533167835969</v>
      </c>
      <c r="O5735" s="1">
        <f t="shared" si="540"/>
        <v>-46.597135558550498</v>
      </c>
      <c r="W5735" s="3"/>
      <c r="X5735" s="3"/>
      <c r="Y5735" s="5">
        <v>41877.673611111102</v>
      </c>
      <c r="Z5735" s="5"/>
      <c r="AA5735" s="3">
        <v>23.583220913283299</v>
      </c>
      <c r="AB5735" s="3">
        <v>30.732291667011499</v>
      </c>
      <c r="AC5735" s="7">
        <v>7.9607291675288696</v>
      </c>
      <c r="AD5735" s="11">
        <v>252.83714958298</v>
      </c>
      <c r="AE5735" s="7">
        <v>92.656563790954195</v>
      </c>
      <c r="AF5735" s="1">
        <v>6.5870784946296101</v>
      </c>
      <c r="AG5735" s="1">
        <v>3.5405671030831698</v>
      </c>
      <c r="AH5735" s="1" t="s">
        <v>29</v>
      </c>
      <c r="AI5735" s="1" t="s">
        <v>29</v>
      </c>
      <c r="AJ5735" s="1" t="s">
        <v>29</v>
      </c>
      <c r="AK5735" s="11">
        <v>-1.33080071118618E-2</v>
      </c>
      <c r="AL5735" s="1">
        <v>-1.3013322356894E-2</v>
      </c>
      <c r="AM5735" s="1">
        <v>1.09463878642593E-2</v>
      </c>
      <c r="AN5735" s="1" t="s">
        <v>7724</v>
      </c>
      <c r="AO5735" s="1">
        <v>16.1666666666667</v>
      </c>
      <c r="AP5735" s="1">
        <v>-0.46175178427375901</v>
      </c>
      <c r="AQ5735" s="1">
        <v>-0.88700918243274096</v>
      </c>
    </row>
    <row r="5736" spans="1:43" s="1" customFormat="1">
      <c r="A5736" s="9">
        <f t="shared" si="536"/>
        <v>41877.677083333365</v>
      </c>
      <c r="B5736" s="5">
        <v>41877.510416666701</v>
      </c>
      <c r="C5736" s="9" t="str">
        <f t="shared" si="537"/>
        <v>20140826121500</v>
      </c>
      <c r="D5736" s="9" t="str">
        <f t="shared" si="538"/>
        <v>12</v>
      </c>
      <c r="E5736" s="9"/>
      <c r="F5736" s="5" t="s">
        <v>7662</v>
      </c>
      <c r="G5736" s="6">
        <v>269.51041666666703</v>
      </c>
      <c r="H5736" s="6">
        <v>-7.2916293142057498E-2</v>
      </c>
      <c r="I5736" s="6">
        <v>-0.99733806414596504</v>
      </c>
      <c r="J5736" s="7">
        <v>1487</v>
      </c>
      <c r="K5736" s="6">
        <v>1057</v>
      </c>
      <c r="L5736" s="3">
        <v>1551.2055267702899</v>
      </c>
      <c r="M5736" s="3">
        <f t="shared" si="535"/>
        <v>-14.881223784849999</v>
      </c>
      <c r="N5736" s="1">
        <f t="shared" si="539"/>
        <v>-0.2648963027331398</v>
      </c>
      <c r="O5736" s="1">
        <f t="shared" si="540"/>
        <v>56.177544311902118</v>
      </c>
      <c r="P5736" s="6" t="s">
        <v>7725</v>
      </c>
      <c r="Q5736" s="6">
        <v>1018</v>
      </c>
      <c r="R5736" s="6" t="s">
        <v>35</v>
      </c>
      <c r="S5736" s="6">
        <v>1.2</v>
      </c>
      <c r="T5736" s="6" t="s">
        <v>35</v>
      </c>
      <c r="U5736" s="6">
        <v>0</v>
      </c>
      <c r="V5736" s="6" t="s">
        <v>36</v>
      </c>
      <c r="W5736" s="3"/>
      <c r="X5736" s="3"/>
      <c r="Y5736" s="5">
        <v>41877.677083333299</v>
      </c>
      <c r="Z5736" s="5"/>
      <c r="AA5736" s="3">
        <v>23.6350445160564</v>
      </c>
      <c r="AB5736" s="3">
        <v>30.7447916670639</v>
      </c>
      <c r="AC5736" s="7">
        <v>7.9871875005959003</v>
      </c>
      <c r="AD5736" s="11">
        <v>255.93737572821399</v>
      </c>
      <c r="AE5736" s="7">
        <v>93.241285636925696</v>
      </c>
      <c r="AF5736" s="1">
        <v>6.62000559155421</v>
      </c>
      <c r="AG5736" s="1">
        <v>3.5056130236865899</v>
      </c>
      <c r="AH5736" s="1" t="s">
        <v>29</v>
      </c>
      <c r="AI5736" s="1" t="s">
        <v>29</v>
      </c>
      <c r="AJ5736" s="1" t="s">
        <v>29</v>
      </c>
      <c r="AK5736" s="11">
        <v>-1.5391590435668401E-2</v>
      </c>
      <c r="AL5736" s="1">
        <v>-9.7521728417318196E-3</v>
      </c>
      <c r="AM5736" s="1">
        <v>1.0299413615962601E-2</v>
      </c>
      <c r="AN5736" s="1" t="s">
        <v>7726</v>
      </c>
      <c r="AO5736" s="1">
        <v>16.25</v>
      </c>
      <c r="AP5736" s="1">
        <v>-0.44229191304120702</v>
      </c>
      <c r="AQ5736" s="1">
        <v>-0.89687115220545999</v>
      </c>
    </row>
    <row r="5737" spans="1:43" s="1" customFormat="1">
      <c r="A5737" s="9">
        <f t="shared" si="536"/>
        <v>41877.680555555562</v>
      </c>
      <c r="B5737" s="5">
        <v>41877.513888888898</v>
      </c>
      <c r="C5737" s="9" t="str">
        <f t="shared" si="537"/>
        <v>20140826122000</v>
      </c>
      <c r="D5737" s="9" t="str">
        <f t="shared" si="538"/>
        <v>12</v>
      </c>
      <c r="E5737" s="9"/>
      <c r="F5737" s="5" t="s">
        <v>7663</v>
      </c>
      <c r="G5737" s="6">
        <v>269.51388888888903</v>
      </c>
      <c r="H5737" s="6">
        <v>-7.2856680570137902E-2</v>
      </c>
      <c r="I5737" s="6">
        <v>-0.99734242068424095</v>
      </c>
      <c r="J5737" s="7">
        <v>1413</v>
      </c>
      <c r="K5737" s="6">
        <v>1059</v>
      </c>
      <c r="L5737" s="3">
        <v>1476.7994078460399</v>
      </c>
      <c r="M5737" s="3">
        <f t="shared" si="535"/>
        <v>-14.005033308659995</v>
      </c>
      <c r="N5737" s="1">
        <f t="shared" si="539"/>
        <v>-0.28398987004674014</v>
      </c>
      <c r="O5737" s="1">
        <f t="shared" si="540"/>
        <v>49.315256584169681</v>
      </c>
      <c r="W5737" s="3"/>
      <c r="X5737" s="3"/>
      <c r="Y5737" s="5">
        <v>41877.680555555598</v>
      </c>
      <c r="Z5737" s="5"/>
      <c r="AA5737" s="3">
        <v>23.693413193901002</v>
      </c>
      <c r="AB5737" s="3">
        <v>30.757291667116299</v>
      </c>
      <c r="AC5737" s="7">
        <v>8.0059375006744808</v>
      </c>
      <c r="AD5737" s="11">
        <v>259.114352952986</v>
      </c>
      <c r="AE5737" s="7">
        <v>119.780256554063</v>
      </c>
      <c r="AF5737" s="1">
        <v>8.4911976346056797</v>
      </c>
      <c r="AG5737" s="1">
        <v>3.2496913039651201</v>
      </c>
      <c r="AH5737" s="1" t="s">
        <v>29</v>
      </c>
      <c r="AI5737" s="1" t="s">
        <v>29</v>
      </c>
      <c r="AJ5737" s="1" t="s">
        <v>29</v>
      </c>
      <c r="AK5737" s="11">
        <v>-1.50571941039908E-2</v>
      </c>
      <c r="AL5737" s="1">
        <v>-5.1955228958500601E-3</v>
      </c>
      <c r="AM5737" s="1">
        <v>9.8642143134049995E-3</v>
      </c>
      <c r="AN5737" s="1" t="s">
        <v>7727</v>
      </c>
      <c r="AO5737" s="1">
        <v>16.3333333333333</v>
      </c>
      <c r="AP5737" s="1">
        <v>-0.42262153516809797</v>
      </c>
      <c r="AQ5737" s="1">
        <v>-0.90630626060518904</v>
      </c>
    </row>
    <row r="5738" spans="1:43" s="1" customFormat="1">
      <c r="A5738" s="9">
        <f t="shared" si="536"/>
        <v>41877.684027777766</v>
      </c>
      <c r="B5738" s="5">
        <v>41877.517361111102</v>
      </c>
      <c r="C5738" s="9" t="str">
        <f t="shared" si="537"/>
        <v>20140826122500</v>
      </c>
      <c r="D5738" s="9" t="str">
        <f t="shared" si="538"/>
        <v>12</v>
      </c>
      <c r="E5738" s="9"/>
      <c r="F5738" s="5" t="s">
        <v>7664</v>
      </c>
      <c r="G5738" s="6">
        <v>269.51736111111097</v>
      </c>
      <c r="H5738" s="6">
        <v>-7.2797067737930501E-2</v>
      </c>
      <c r="I5738" s="6">
        <v>-0.99734677365937197</v>
      </c>
      <c r="J5738" s="7">
        <v>1346</v>
      </c>
      <c r="K5738" s="6">
        <v>1059</v>
      </c>
      <c r="L5738" s="3">
        <v>1406.7742413027399</v>
      </c>
      <c r="M5738" s="3">
        <f t="shared" si="535"/>
        <v>-12.959881569207983</v>
      </c>
      <c r="N5738" s="1">
        <f t="shared" si="539"/>
        <v>-0.12754042444079977</v>
      </c>
      <c r="O5738" s="1">
        <f t="shared" si="540"/>
        <v>101.61391281258868</v>
      </c>
      <c r="W5738" s="3"/>
      <c r="X5738" s="3"/>
      <c r="Y5738" s="5">
        <v>41877.684027777803</v>
      </c>
      <c r="Z5738" s="5"/>
      <c r="AA5738" s="3">
        <v>23.759118469842601</v>
      </c>
      <c r="AB5738" s="3">
        <v>30.7697916671687</v>
      </c>
      <c r="AC5738" s="7">
        <v>8.0540625022591907</v>
      </c>
      <c r="AD5738" s="11">
        <v>260.90982850824003</v>
      </c>
      <c r="AE5738" s="7">
        <v>116.360768169984</v>
      </c>
      <c r="AF5738" s="1">
        <v>8.2423219866655799</v>
      </c>
      <c r="AG5738" s="1">
        <v>2.9135664792665699</v>
      </c>
      <c r="AH5738" s="1">
        <v>24.642515230742301</v>
      </c>
      <c r="AI5738" s="1" t="s">
        <v>29</v>
      </c>
      <c r="AJ5738" s="1" t="s">
        <v>29</v>
      </c>
      <c r="AK5738" s="11">
        <v>-1.4722797772313201E-2</v>
      </c>
      <c r="AL5738" s="1">
        <v>-6.3887294996829399E-4</v>
      </c>
      <c r="AM5738" s="1">
        <v>8.8295281955613897E-3</v>
      </c>
      <c r="AN5738" s="1" t="s">
        <v>7728</v>
      </c>
      <c r="AO5738" s="1">
        <v>16.4166666666667</v>
      </c>
      <c r="AP5738" s="1">
        <v>-0.40275001267313998</v>
      </c>
      <c r="AQ5738" s="1">
        <v>-0.91531001703891901</v>
      </c>
    </row>
    <row r="5739" spans="1:43" s="1" customFormat="1">
      <c r="A5739" s="9">
        <f t="shared" si="536"/>
        <v>41877.687499999964</v>
      </c>
      <c r="B5739" s="5">
        <v>41877.520833333299</v>
      </c>
      <c r="C5739" s="9" t="str">
        <f t="shared" si="537"/>
        <v>20140826123000</v>
      </c>
      <c r="D5739" s="9" t="str">
        <f t="shared" si="538"/>
        <v>12</v>
      </c>
      <c r="E5739" s="9"/>
      <c r="F5739" s="5" t="s">
        <v>7666</v>
      </c>
      <c r="G5739" s="6">
        <v>269.52083333333297</v>
      </c>
      <c r="H5739" s="6">
        <v>-7.2737454645643698E-2</v>
      </c>
      <c r="I5739" s="6">
        <v>-0.99735112307134499</v>
      </c>
      <c r="J5739" s="7">
        <v>1284</v>
      </c>
      <c r="K5739" s="6">
        <v>1059</v>
      </c>
      <c r="L5739" s="3">
        <v>1341.9748334567</v>
      </c>
      <c r="M5739" s="3">
        <f t="shared" si="535"/>
        <v>-18.969652109547997</v>
      </c>
      <c r="N5739" s="1">
        <f t="shared" si="539"/>
        <v>0.59289602563553989</v>
      </c>
      <c r="O5739" s="1">
        <f t="shared" si="540"/>
        <v>-31.99490515932192</v>
      </c>
      <c r="P5739" s="6" t="s">
        <v>7729</v>
      </c>
      <c r="Q5739" s="6">
        <v>1018</v>
      </c>
      <c r="R5739" s="6" t="s">
        <v>35</v>
      </c>
      <c r="S5739" s="6">
        <v>1.1000000000000001</v>
      </c>
      <c r="T5739" s="6" t="s">
        <v>35</v>
      </c>
      <c r="U5739" s="6">
        <v>0</v>
      </c>
      <c r="V5739" s="6" t="s">
        <v>36</v>
      </c>
      <c r="W5739" s="3"/>
      <c r="X5739" s="3"/>
      <c r="Y5739" s="5">
        <v>41877.6875</v>
      </c>
      <c r="Z5739" s="5"/>
      <c r="AA5739" s="3">
        <v>23.822504684376401</v>
      </c>
      <c r="AB5739" s="3">
        <v>30.781145833400998</v>
      </c>
      <c r="AC5739" s="7">
        <v>8.0988541665990006</v>
      </c>
      <c r="AD5739" s="11">
        <v>261.82066467588101</v>
      </c>
      <c r="AE5739" s="7">
        <v>109.866323654848</v>
      </c>
      <c r="AF5739" s="1">
        <v>7.7757660462206903</v>
      </c>
      <c r="AG5739" s="1">
        <v>2.5364862160435102</v>
      </c>
      <c r="AH5739" s="1">
        <v>28.512900299776799</v>
      </c>
      <c r="AI5739" s="1" t="s">
        <v>29</v>
      </c>
      <c r="AJ5739" s="1" t="s">
        <v>29</v>
      </c>
      <c r="AK5739" s="11">
        <v>-1.43884014518471E-2</v>
      </c>
      <c r="AL5739" s="1">
        <v>3.9177768431398804E-3</v>
      </c>
      <c r="AM5739" s="1">
        <v>7.9642674069459202E-3</v>
      </c>
      <c r="AN5739" s="1" t="s">
        <v>7730</v>
      </c>
      <c r="AO5739" s="1">
        <v>16.5</v>
      </c>
      <c r="AP5739" s="1">
        <v>-0.38268680330882698</v>
      </c>
      <c r="AQ5739" s="1">
        <v>-0.92387813621346804</v>
      </c>
    </row>
    <row r="5740" spans="1:43" s="1" customFormat="1">
      <c r="A5740" s="9">
        <f t="shared" si="536"/>
        <v>41877.690983796267</v>
      </c>
      <c r="B5740" s="5">
        <v>41877.524317129602</v>
      </c>
      <c r="C5740" s="9" t="str">
        <f t="shared" si="537"/>
        <v>20140826123501</v>
      </c>
      <c r="D5740" s="9" t="str">
        <f t="shared" si="538"/>
        <v>12</v>
      </c>
      <c r="E5740" s="9"/>
      <c r="F5740" s="5" t="s">
        <v>7667</v>
      </c>
      <c r="G5740" s="6">
        <v>269.52431712962999</v>
      </c>
      <c r="H5740" s="6">
        <v>-7.2677642581882806E-2</v>
      </c>
      <c r="I5740" s="6">
        <v>-0.99735548340034696</v>
      </c>
      <c r="J5740" s="7">
        <v>1191</v>
      </c>
      <c r="K5740" s="6">
        <v>1061</v>
      </c>
      <c r="L5740" s="3">
        <v>1247.12657290896</v>
      </c>
      <c r="M5740" s="3">
        <f t="shared" si="535"/>
        <v>-17.582827535160003</v>
      </c>
      <c r="N5740" s="1">
        <f t="shared" si="539"/>
        <v>1.8981344505837399</v>
      </c>
      <c r="O5740" s="1">
        <f t="shared" si="540"/>
        <v>-9.2632150107979427</v>
      </c>
      <c r="W5740" s="3"/>
      <c r="X5740" s="3"/>
      <c r="Y5740" s="5">
        <v>41877.690972222197</v>
      </c>
      <c r="Z5740" s="5"/>
      <c r="AA5740" s="3">
        <v>23.8665210665751</v>
      </c>
      <c r="AB5740" s="3">
        <v>30.787395833427201</v>
      </c>
      <c r="AC5740" s="7">
        <v>8.0926041665728103</v>
      </c>
      <c r="AD5740" s="11">
        <v>260.49299421675698</v>
      </c>
      <c r="AE5740" s="7">
        <v>126.58640243793</v>
      </c>
      <c r="AF5740" s="1">
        <v>8.9516955526712998</v>
      </c>
      <c r="AG5740" s="1">
        <v>2.0757869216284299</v>
      </c>
      <c r="AH5740" s="1">
        <v>28.770424411877698</v>
      </c>
      <c r="AI5740" s="1" t="s">
        <v>29</v>
      </c>
      <c r="AJ5740" s="1" t="s">
        <v>29</v>
      </c>
      <c r="AK5740" s="11">
        <v>-1.3778661962657099E-2</v>
      </c>
      <c r="AL5740" s="1">
        <v>3.5360007413450401E-3</v>
      </c>
      <c r="AM5740" s="1">
        <v>8.0797111206119092E-3</v>
      </c>
      <c r="AN5740" s="1" t="s">
        <v>7731</v>
      </c>
      <c r="AO5740" s="1">
        <v>16.5833333333333</v>
      </c>
      <c r="AP5740" s="1">
        <v>-0.362441456060066</v>
      </c>
      <c r="AQ5740" s="1">
        <v>-0.93200654017504603</v>
      </c>
    </row>
    <row r="5741" spans="1:43" s="1" customFormat="1">
      <c r="A5741" s="9">
        <f t="shared" si="536"/>
        <v>41877.694456018566</v>
      </c>
      <c r="B5741" s="5">
        <v>41877.527789351901</v>
      </c>
      <c r="C5741" s="9" t="str">
        <f t="shared" si="537"/>
        <v>20140826124001</v>
      </c>
      <c r="D5741" s="9" t="str">
        <f t="shared" si="538"/>
        <v>12</v>
      </c>
      <c r="E5741" s="9"/>
      <c r="F5741" s="5" t="s">
        <v>7668</v>
      </c>
      <c r="G5741" s="6">
        <v>269.52778935185199</v>
      </c>
      <c r="H5741" s="6">
        <v>-7.2618028969214696E-2</v>
      </c>
      <c r="I5741" s="6">
        <v>-0.99735982567407799</v>
      </c>
      <c r="J5741" s="7">
        <v>1106</v>
      </c>
      <c r="K5741" s="6">
        <v>1062</v>
      </c>
      <c r="L5741" s="3">
        <v>1159.21243523316</v>
      </c>
      <c r="M5741" s="3">
        <f t="shared" si="535"/>
        <v>-14.05457685665001</v>
      </c>
      <c r="N5741" s="1">
        <f t="shared" si="539"/>
        <v>2.8304473234549605</v>
      </c>
      <c r="O5741" s="1">
        <f t="shared" si="540"/>
        <v>-4.9654967044199978</v>
      </c>
      <c r="W5741" s="3"/>
      <c r="X5741" s="3"/>
      <c r="Y5741" s="5">
        <v>41877.694444444402</v>
      </c>
      <c r="Z5741" s="5"/>
      <c r="AA5741" s="3">
        <v>23.9119951314362</v>
      </c>
      <c r="AB5741" s="3">
        <v>30.79</v>
      </c>
      <c r="AC5741" s="7">
        <v>8.1337500014406405</v>
      </c>
      <c r="AD5741" s="11">
        <v>261.83185370450099</v>
      </c>
      <c r="AE5741" s="7">
        <v>130.50309897316799</v>
      </c>
      <c r="AF5741" s="1">
        <v>9.2217558209995403</v>
      </c>
      <c r="AG5741" s="1">
        <v>1.9734224982172599</v>
      </c>
      <c r="AH5741" s="1">
        <v>35.364588753736001</v>
      </c>
      <c r="AI5741" s="1" t="s">
        <v>29</v>
      </c>
      <c r="AJ5741" s="1" t="s">
        <v>29</v>
      </c>
      <c r="AK5741" s="11">
        <v>-1.3168922464235599E-2</v>
      </c>
      <c r="AL5741" s="1">
        <v>3.15422447397656E-3</v>
      </c>
      <c r="AM5741" s="1">
        <v>7.3493680761082102E-3</v>
      </c>
      <c r="AN5741" s="1" t="s">
        <v>7732</v>
      </c>
      <c r="AO5741" s="1">
        <v>16.6666666666667</v>
      </c>
      <c r="AP5741" s="1">
        <v>-0.34202360659938402</v>
      </c>
      <c r="AQ5741" s="1">
        <v>-0.939691360250136</v>
      </c>
    </row>
    <row r="5742" spans="1:43" s="1" customFormat="1">
      <c r="A5742" s="9">
        <f t="shared" si="536"/>
        <v>41877.697928240763</v>
      </c>
      <c r="B5742" s="5">
        <v>41877.531261574099</v>
      </c>
      <c r="C5742" s="9" t="str">
        <f t="shared" si="537"/>
        <v>20140826124501</v>
      </c>
      <c r="D5742" s="9" t="str">
        <f t="shared" si="538"/>
        <v>12</v>
      </c>
      <c r="E5742" s="9"/>
      <c r="F5742" s="5" t="s">
        <v>7670</v>
      </c>
      <c r="G5742" s="6">
        <v>269.53126157407399</v>
      </c>
      <c r="H5742" s="6">
        <v>-7.2558415097109405E-2</v>
      </c>
      <c r="I5742" s="6">
        <v>-0.99736416438460196</v>
      </c>
      <c r="J5742" s="7">
        <v>1037</v>
      </c>
      <c r="K5742" s="6">
        <v>1064</v>
      </c>
      <c r="L5742" s="3">
        <v>1088.93955094991</v>
      </c>
      <c r="M5742" s="3">
        <f t="shared" si="535"/>
        <v>-13.861139896371991</v>
      </c>
      <c r="N5742" s="1">
        <f t="shared" si="539"/>
        <v>8.4776008262639382E-2</v>
      </c>
      <c r="O5742" s="1">
        <f t="shared" si="540"/>
        <v>-163.50309693079248</v>
      </c>
      <c r="P5742" s="6" t="s">
        <v>7733</v>
      </c>
      <c r="Q5742" s="6">
        <v>1018</v>
      </c>
      <c r="R5742" s="6" t="s">
        <v>35</v>
      </c>
      <c r="S5742" s="6">
        <v>1</v>
      </c>
      <c r="T5742" s="6" t="s">
        <v>35</v>
      </c>
      <c r="U5742" s="6">
        <v>0</v>
      </c>
      <c r="V5742" s="6" t="s">
        <v>36</v>
      </c>
      <c r="W5742" s="3"/>
      <c r="X5742" s="3"/>
      <c r="Y5742" s="5">
        <v>41877.697916666701</v>
      </c>
      <c r="Z5742" s="5"/>
      <c r="AA5742" s="3">
        <v>23.9585103981271</v>
      </c>
      <c r="AB5742" s="3">
        <v>30.79</v>
      </c>
      <c r="AC5742" s="7">
        <v>8.2087500017549608</v>
      </c>
      <c r="AD5742" s="11">
        <v>265.075377308643</v>
      </c>
      <c r="AE5742" s="7">
        <v>125.274523104991</v>
      </c>
      <c r="AF5742" s="1">
        <v>8.8447666781537908</v>
      </c>
      <c r="AG5742" s="1">
        <v>2.1270115364412199</v>
      </c>
      <c r="AH5742" s="1">
        <v>46.484924376103201</v>
      </c>
      <c r="AI5742" s="1" t="s">
        <v>29</v>
      </c>
      <c r="AJ5742" s="1" t="s">
        <v>29</v>
      </c>
      <c r="AK5742" s="11">
        <v>-1.2559182965814E-2</v>
      </c>
      <c r="AL5742" s="1">
        <v>2.7724482066080899E-3</v>
      </c>
      <c r="AM5742" s="1">
        <v>6.18372258892428E-3</v>
      </c>
      <c r="AN5742" s="1" t="s">
        <v>7734</v>
      </c>
      <c r="AO5742" s="1">
        <v>16.75</v>
      </c>
      <c r="AP5742" s="1">
        <v>-0.32144297270088301</v>
      </c>
      <c r="AQ5742" s="1">
        <v>-0.94692893888676699</v>
      </c>
    </row>
    <row r="5743" spans="1:43" s="1" customFormat="1">
      <c r="A5743" s="9">
        <f t="shared" si="536"/>
        <v>41877.701400462967</v>
      </c>
      <c r="B5743" s="5">
        <v>41877.534733796303</v>
      </c>
      <c r="C5743" s="9" t="str">
        <f t="shared" si="537"/>
        <v>20140826125001</v>
      </c>
      <c r="D5743" s="9" t="str">
        <f t="shared" si="538"/>
        <v>12</v>
      </c>
      <c r="E5743" s="9"/>
      <c r="F5743" s="5" t="s">
        <v>7671</v>
      </c>
      <c r="G5743" s="6">
        <v>269.534733796296</v>
      </c>
      <c r="H5743" s="6">
        <v>-7.2498800965778307E-2</v>
      </c>
      <c r="I5743" s="6">
        <v>-0.99736849953190498</v>
      </c>
      <c r="J5743" s="7">
        <v>971</v>
      </c>
      <c r="K5743" s="6">
        <v>1064</v>
      </c>
      <c r="L5743" s="3">
        <v>1019.63385146805</v>
      </c>
      <c r="M5743" s="3">
        <f t="shared" si="535"/>
        <v>-11.340932642487406</v>
      </c>
      <c r="N5743" s="1">
        <f t="shared" si="539"/>
        <v>0.27948058457012054</v>
      </c>
      <c r="O5743" s="1">
        <f t="shared" si="540"/>
        <v>-40.578606417083734</v>
      </c>
      <c r="W5743" s="3"/>
      <c r="X5743" s="3"/>
      <c r="Y5743" s="5">
        <v>41877.701388888898</v>
      </c>
      <c r="Z5743" s="5"/>
      <c r="AA5743" s="3">
        <v>24.009938502291899</v>
      </c>
      <c r="AB5743" s="3">
        <v>30.79</v>
      </c>
      <c r="AC5743" s="7">
        <v>8.1792708328749502</v>
      </c>
      <c r="AD5743" s="11">
        <v>264.12331902122099</v>
      </c>
      <c r="AE5743" s="7">
        <v>142.42823082871499</v>
      </c>
      <c r="AF5743" s="1">
        <v>10.044157494154801</v>
      </c>
      <c r="AG5743" s="1">
        <v>2.1295871132125299</v>
      </c>
      <c r="AH5743" s="1">
        <v>36.104161467728296</v>
      </c>
      <c r="AI5743" s="1" t="s">
        <v>29</v>
      </c>
      <c r="AJ5743" s="1" t="s">
        <v>29</v>
      </c>
      <c r="AK5743" s="11">
        <v>-9.1215647920689005E-3</v>
      </c>
      <c r="AL5743" s="1">
        <v>5.9507154293450297E-3</v>
      </c>
      <c r="AM5743" s="1">
        <v>6.6180366380650703E-3</v>
      </c>
      <c r="AN5743" s="1" t="s">
        <v>7735</v>
      </c>
      <c r="AO5743" s="1">
        <v>16.8333333333333</v>
      </c>
      <c r="AP5743" s="1">
        <v>-0.30070934961510998</v>
      </c>
      <c r="AQ5743" s="1">
        <v>-0.95371583139531502</v>
      </c>
    </row>
    <row r="5744" spans="1:43" s="1" customFormat="1">
      <c r="A5744" s="9">
        <f t="shared" si="536"/>
        <v>41877.704872685164</v>
      </c>
      <c r="B5744" s="5">
        <v>41877.5382060185</v>
      </c>
      <c r="C5744" s="9" t="str">
        <f t="shared" si="537"/>
        <v>20140826125501</v>
      </c>
      <c r="D5744" s="9" t="str">
        <f t="shared" si="538"/>
        <v>12</v>
      </c>
      <c r="E5744" s="9"/>
      <c r="F5744" s="5" t="s">
        <v>7672</v>
      </c>
      <c r="G5744" s="6">
        <v>269.53820601851902</v>
      </c>
      <c r="H5744" s="6">
        <v>-7.2439186575435202E-2</v>
      </c>
      <c r="I5744" s="6">
        <v>-0.99737283111597197</v>
      </c>
      <c r="J5744" s="7">
        <v>917</v>
      </c>
      <c r="K5744" s="6">
        <v>1064</v>
      </c>
      <c r="L5744" s="3">
        <v>962.92918825561298</v>
      </c>
      <c r="M5744" s="3">
        <f t="shared" si="535"/>
        <v>-13.314779175918989</v>
      </c>
      <c r="N5744" s="1">
        <f t="shared" si="539"/>
        <v>0.66756438674359941</v>
      </c>
      <c r="O5744" s="1">
        <f t="shared" si="540"/>
        <v>-19.945310804953078</v>
      </c>
      <c r="W5744" s="3"/>
      <c r="X5744" s="3"/>
      <c r="Y5744" s="5">
        <v>41877.704861111102</v>
      </c>
      <c r="Z5744" s="5"/>
      <c r="AA5744" s="3">
        <v>24.068869231165099</v>
      </c>
      <c r="AB5744" s="3">
        <v>30.794791667063901</v>
      </c>
      <c r="AC5744" s="7">
        <v>8.1719791676598401</v>
      </c>
      <c r="AD5744" s="11">
        <v>263.45064121054497</v>
      </c>
      <c r="AE5744" s="7">
        <v>145.11099960806001</v>
      </c>
      <c r="AF5744" s="1">
        <v>10.2239394310763</v>
      </c>
      <c r="AG5744" s="1">
        <v>2.1296031434554799</v>
      </c>
      <c r="AH5744" s="1" t="s">
        <v>29</v>
      </c>
      <c r="AI5744" s="1" t="s">
        <v>29</v>
      </c>
      <c r="AJ5744" s="1" t="s">
        <v>29</v>
      </c>
      <c r="AK5744" s="11">
        <v>-5.6839465030686896E-3</v>
      </c>
      <c r="AL5744" s="1">
        <v>9.1289827586416902E-3</v>
      </c>
      <c r="AM5744" s="1">
        <v>6.7300893856157996E-3</v>
      </c>
      <c r="AN5744" s="1" t="s">
        <v>7736</v>
      </c>
      <c r="AO5744" s="1">
        <v>16.9166666666667</v>
      </c>
      <c r="AP5744" s="1">
        <v>-0.27983260540705102</v>
      </c>
      <c r="AQ5744" s="1">
        <v>-0.96004880758797995</v>
      </c>
    </row>
    <row r="5745" spans="1:43" s="1" customFormat="1">
      <c r="A5745" s="9">
        <f t="shared" si="536"/>
        <v>41877.708344907362</v>
      </c>
      <c r="B5745" s="5">
        <v>41877.541678240697</v>
      </c>
      <c r="C5745" s="9" t="str">
        <f t="shared" si="537"/>
        <v>20140826130001</v>
      </c>
      <c r="D5745" s="9" t="str">
        <f t="shared" si="538"/>
        <v>13</v>
      </c>
      <c r="E5745" s="9"/>
      <c r="F5745" s="5" t="s">
        <v>7674</v>
      </c>
      <c r="G5745" s="6">
        <v>269.54167824074102</v>
      </c>
      <c r="H5745" s="6">
        <v>-7.2379571926293101E-2</v>
      </c>
      <c r="I5745" s="6">
        <v>-0.99737715913678604</v>
      </c>
      <c r="J5745" s="7">
        <v>852</v>
      </c>
      <c r="K5745" s="6">
        <v>1066</v>
      </c>
      <c r="L5745" s="3">
        <v>896.35529237601804</v>
      </c>
      <c r="M5745" s="3">
        <f t="shared" si="535"/>
        <v>-13.787712805329397</v>
      </c>
      <c r="N5745" s="1">
        <f t="shared" si="539"/>
        <v>0.26966631428248033</v>
      </c>
      <c r="O5745" s="1">
        <f t="shared" si="540"/>
        <v>-51.128791677282017</v>
      </c>
      <c r="P5745" s="6" t="s">
        <v>7737</v>
      </c>
      <c r="Q5745" s="6">
        <v>1018</v>
      </c>
      <c r="R5745" s="6" t="s">
        <v>35</v>
      </c>
      <c r="S5745" s="6">
        <v>1.1000000000000001</v>
      </c>
      <c r="T5745" s="6" t="s">
        <v>35</v>
      </c>
      <c r="U5745" s="6">
        <v>0</v>
      </c>
      <c r="V5745" s="6" t="s">
        <v>36</v>
      </c>
      <c r="W5745" s="3"/>
      <c r="X5745" s="3"/>
      <c r="Y5745" s="5">
        <v>41877.708333333299</v>
      </c>
      <c r="Z5745" s="5"/>
      <c r="AA5745" s="3">
        <v>24.139735442065401</v>
      </c>
      <c r="AB5745" s="3">
        <v>30.807291667116299</v>
      </c>
      <c r="AC5745" s="7">
        <v>8.2032291677908002</v>
      </c>
      <c r="AD5745" s="11">
        <v>263.341798231783</v>
      </c>
      <c r="AE5745" s="7">
        <v>123.904158815259</v>
      </c>
      <c r="AF5745" s="1">
        <v>8.7204995863644506</v>
      </c>
      <c r="AG5745" s="1">
        <v>2.1296191736982402</v>
      </c>
      <c r="AH5745" s="1" t="s">
        <v>29</v>
      </c>
      <c r="AI5745" s="1" t="s">
        <v>29</v>
      </c>
      <c r="AJ5745" s="1" t="s">
        <v>29</v>
      </c>
      <c r="AK5745" s="11">
        <v>-2.2463282140684801E-3</v>
      </c>
      <c r="AL5745" s="1">
        <v>1.23072500879384E-2</v>
      </c>
      <c r="AM5745" s="1">
        <v>6.2628330133232598E-3</v>
      </c>
      <c r="AN5745" s="1" t="s">
        <v>7738</v>
      </c>
      <c r="AO5745" s="1">
        <v>17</v>
      </c>
      <c r="AP5745" s="1">
        <v>-0.25882267625948602</v>
      </c>
      <c r="AQ5745" s="1">
        <v>-0.96592485331617695</v>
      </c>
    </row>
    <row r="5746" spans="1:43" s="1" customFormat="1">
      <c r="A5746" s="9">
        <f t="shared" si="536"/>
        <v>41877.711817129661</v>
      </c>
      <c r="B5746" s="5">
        <v>41877.545150462996</v>
      </c>
      <c r="C5746" s="9" t="str">
        <f t="shared" si="537"/>
        <v>20140826130501</v>
      </c>
      <c r="D5746" s="9" t="str">
        <f t="shared" si="538"/>
        <v>13</v>
      </c>
      <c r="E5746" s="9"/>
      <c r="F5746" s="5" t="s">
        <v>7675</v>
      </c>
      <c r="G5746" s="6">
        <v>269.54515046296302</v>
      </c>
      <c r="H5746" s="6">
        <v>-7.2319957018565001E-2</v>
      </c>
      <c r="I5746" s="6">
        <v>-0.99738148359433298</v>
      </c>
      <c r="J5746" s="7">
        <v>785</v>
      </c>
      <c r="K5746" s="6">
        <v>1068</v>
      </c>
      <c r="L5746" s="3">
        <v>827.41672834937106</v>
      </c>
      <c r="M5746" s="3">
        <f t="shared" si="535"/>
        <v>-12.015988156920821</v>
      </c>
      <c r="N5746" s="1">
        <f t="shared" si="539"/>
        <v>8.6437812195399033E-3</v>
      </c>
      <c r="O5746" s="1">
        <f t="shared" si="540"/>
        <v>-1390.1309914875906</v>
      </c>
      <c r="W5746" s="3"/>
      <c r="X5746" s="3"/>
      <c r="Y5746" s="5">
        <v>41877.711805555598</v>
      </c>
      <c r="Z5746" s="5"/>
      <c r="AA5746" s="3">
        <v>24.192509960199601</v>
      </c>
      <c r="AB5746" s="3">
        <v>30.814895833584401</v>
      </c>
      <c r="AC5746" s="7">
        <v>8.1855208320782307</v>
      </c>
      <c r="AD5746" s="11">
        <v>265.28914585872002</v>
      </c>
      <c r="AE5746" s="7">
        <v>140.29743743949101</v>
      </c>
      <c r="AF5746" s="1">
        <v>9.8644088222423996</v>
      </c>
      <c r="AG5746" s="1">
        <v>2.0494320989639299</v>
      </c>
      <c r="AH5746" s="1" t="s">
        <v>29</v>
      </c>
      <c r="AI5746" s="1" t="s">
        <v>29</v>
      </c>
      <c r="AJ5746" s="1" t="s">
        <v>29</v>
      </c>
      <c r="AK5746" s="11">
        <v>3.0721338412313501E-3</v>
      </c>
      <c r="AL5746" s="1">
        <v>1.48066639424523E-2</v>
      </c>
      <c r="AM5746" s="1">
        <v>6.5234774867044603E-3</v>
      </c>
      <c r="AN5746" s="1" t="s">
        <v>7739</v>
      </c>
      <c r="AO5746" s="1">
        <v>17.0833333333333</v>
      </c>
      <c r="AP5746" s="1">
        <v>-0.23768956174390399</v>
      </c>
      <c r="AQ5746" s="1">
        <v>-0.97134117190510905</v>
      </c>
    </row>
    <row r="5747" spans="1:43" s="1" customFormat="1">
      <c r="A5747" s="9">
        <f t="shared" si="536"/>
        <v>41877.715289351865</v>
      </c>
      <c r="B5747" s="5">
        <v>41877.548622685201</v>
      </c>
      <c r="C5747" s="9" t="str">
        <f t="shared" si="537"/>
        <v>20140826131001</v>
      </c>
      <c r="D5747" s="9" t="str">
        <f t="shared" si="538"/>
        <v>13</v>
      </c>
      <c r="E5747" s="9"/>
      <c r="F5747" s="5" t="s">
        <v>7676</v>
      </c>
      <c r="G5747" s="6">
        <v>269.54862268518502</v>
      </c>
      <c r="H5747" s="6">
        <v>-7.2260341852463897E-2</v>
      </c>
      <c r="I5747" s="6">
        <v>-0.99738580448859704</v>
      </c>
      <c r="J5747" s="7">
        <v>728</v>
      </c>
      <c r="K5747" s="6">
        <v>1068</v>
      </c>
      <c r="L5747" s="3">
        <v>767.33678756476695</v>
      </c>
      <c r="M5747" s="3">
        <f t="shared" si="535"/>
        <v>-11.883543054527582</v>
      </c>
      <c r="N5747" s="1">
        <f t="shared" si="539"/>
        <v>-0.6638395242720605</v>
      </c>
      <c r="O5747" s="1">
        <f t="shared" si="540"/>
        <v>17.90122856507918</v>
      </c>
      <c r="W5747" s="3"/>
      <c r="X5747" s="3"/>
      <c r="Y5747" s="5">
        <v>41877.715277777803</v>
      </c>
      <c r="Z5747" s="5"/>
      <c r="AA5747" s="3">
        <v>24.243599992787502</v>
      </c>
      <c r="AB5747" s="3">
        <v>30.822291667221101</v>
      </c>
      <c r="AC5747" s="7">
        <v>8.1645833344421899</v>
      </c>
      <c r="AD5747" s="11">
        <v>267.61527630883802</v>
      </c>
      <c r="AE5747" s="7">
        <v>154.87333433504099</v>
      </c>
      <c r="AF5747" s="1">
        <v>10.8815254706396</v>
      </c>
      <c r="AG5747" s="1">
        <v>2.0033742466956199</v>
      </c>
      <c r="AH5747" s="1">
        <v>27.0968378903641</v>
      </c>
      <c r="AI5747" s="1" t="s">
        <v>29</v>
      </c>
      <c r="AJ5747" s="1" t="s">
        <v>29</v>
      </c>
      <c r="AK5747" s="11">
        <v>8.3905958965311694E-3</v>
      </c>
      <c r="AL5747" s="1">
        <v>1.7306077796966201E-2</v>
      </c>
      <c r="AM5747" s="1">
        <v>6.8456811237876903E-3</v>
      </c>
      <c r="AN5747" s="1" t="s">
        <v>7740</v>
      </c>
      <c r="AO5747" s="1">
        <v>17.1666666666667</v>
      </c>
      <c r="AP5747" s="1">
        <v>-0.21644332006125599</v>
      </c>
      <c r="AQ5747" s="1">
        <v>-0.97629518548483096</v>
      </c>
    </row>
    <row r="5748" spans="1:43" s="1" customFormat="1">
      <c r="A5748" s="9">
        <f t="shared" si="536"/>
        <v>41877.718761574062</v>
      </c>
      <c r="B5748" s="5">
        <v>41877.552094907398</v>
      </c>
      <c r="C5748" s="9" t="str">
        <f t="shared" si="537"/>
        <v>20140826131501</v>
      </c>
      <c r="D5748" s="9" t="str">
        <f t="shared" si="538"/>
        <v>13</v>
      </c>
      <c r="E5748" s="9"/>
      <c r="F5748" s="5" t="s">
        <v>7678</v>
      </c>
      <c r="G5748" s="6">
        <v>269.55209490740702</v>
      </c>
      <c r="H5748" s="6">
        <v>-7.2200726428202702E-2</v>
      </c>
      <c r="I5748" s="6">
        <v>-0.99739012181956199</v>
      </c>
      <c r="J5748" s="7">
        <v>671</v>
      </c>
      <c r="K5748" s="6">
        <v>1069</v>
      </c>
      <c r="L5748" s="3">
        <v>707.91907229212904</v>
      </c>
      <c r="M5748" s="3">
        <f t="shared" si="535"/>
        <v>-11.183222304465811</v>
      </c>
      <c r="N5748" s="1">
        <f t="shared" si="539"/>
        <v>0.55150548568206115</v>
      </c>
      <c r="O5748" s="1">
        <f t="shared" si="540"/>
        <v>-20.27762659628894</v>
      </c>
      <c r="P5748" s="6" t="s">
        <v>7741</v>
      </c>
      <c r="Q5748" s="6">
        <v>1018</v>
      </c>
      <c r="R5748" s="6" t="s">
        <v>35</v>
      </c>
      <c r="S5748" s="6">
        <v>1.3</v>
      </c>
      <c r="T5748" s="6" t="s">
        <v>35</v>
      </c>
      <c r="U5748" s="6">
        <v>0</v>
      </c>
      <c r="V5748" s="6" t="s">
        <v>36</v>
      </c>
      <c r="W5748" s="3"/>
      <c r="X5748" s="3"/>
      <c r="Y5748" s="5">
        <v>41877.71875</v>
      </c>
      <c r="Z5748" s="5"/>
      <c r="AA5748" s="3">
        <v>24.309477321713999</v>
      </c>
      <c r="AB5748" s="3">
        <v>30.8347916668544</v>
      </c>
      <c r="AC5748" s="7">
        <v>8.1895833337087698</v>
      </c>
      <c r="AD5748" s="11">
        <v>269.09526326236698</v>
      </c>
      <c r="AE5748" s="7">
        <v>115.026229095955</v>
      </c>
      <c r="AF5748" s="1">
        <v>8.0720198709980995</v>
      </c>
      <c r="AG5748" s="1">
        <v>2.2081653785745798</v>
      </c>
      <c r="AH5748" s="1">
        <v>20.775205010945299</v>
      </c>
      <c r="AI5748" s="1" t="s">
        <v>29</v>
      </c>
      <c r="AJ5748" s="1" t="s">
        <v>29</v>
      </c>
      <c r="AK5748" s="11">
        <v>1.37090577735157E-2</v>
      </c>
      <c r="AL5748" s="1">
        <v>1.98054915676808E-2</v>
      </c>
      <c r="AM5748" s="1">
        <v>6.4627397314110397E-3</v>
      </c>
      <c r="AN5748" s="1" t="s">
        <v>7742</v>
      </c>
      <c r="AO5748" s="1">
        <v>17.25</v>
      </c>
      <c r="AP5748" s="1">
        <v>-0.19509406325480999</v>
      </c>
      <c r="AQ5748" s="1">
        <v>-0.98078453621716899</v>
      </c>
    </row>
    <row r="5749" spans="1:43" s="1" customFormat="1">
      <c r="A5749" s="9">
        <f t="shared" si="536"/>
        <v>41877.722233796267</v>
      </c>
      <c r="B5749" s="5">
        <v>41877.555567129602</v>
      </c>
      <c r="C5749" s="9" t="str">
        <f t="shared" si="537"/>
        <v>20140826132001</v>
      </c>
      <c r="D5749" s="9" t="str">
        <f t="shared" si="538"/>
        <v>13</v>
      </c>
      <c r="E5749" s="9"/>
      <c r="F5749" s="5" t="s">
        <v>7679</v>
      </c>
      <c r="G5749" s="6">
        <v>269.55556712962999</v>
      </c>
      <c r="H5749" s="6">
        <v>-7.21411107459944E-2</v>
      </c>
      <c r="I5749" s="6">
        <v>-0.99739443558721297</v>
      </c>
      <c r="J5749" s="7">
        <v>618</v>
      </c>
      <c r="K5749" s="6">
        <v>1069</v>
      </c>
      <c r="L5749" s="3">
        <v>652.00296076979998</v>
      </c>
      <c r="M5749" s="3">
        <f t="shared" si="535"/>
        <v>-7.3663952627681963</v>
      </c>
      <c r="N5749" s="1">
        <f t="shared" si="539"/>
        <v>1.4196090043466199</v>
      </c>
      <c r="O5749" s="1">
        <f t="shared" si="540"/>
        <v>-5.189031092514524</v>
      </c>
      <c r="W5749" s="3"/>
      <c r="X5749" s="3"/>
      <c r="Y5749" s="5">
        <v>41877.722222222197</v>
      </c>
      <c r="Z5749" s="5"/>
      <c r="AA5749" s="3">
        <v>24.380819085784999</v>
      </c>
      <c r="AB5749" s="3">
        <v>30.843645833453401</v>
      </c>
      <c r="AC5749" s="7">
        <v>8.18541666618645</v>
      </c>
      <c r="AD5749" s="11">
        <v>271.502725226846</v>
      </c>
      <c r="AE5749" s="7">
        <v>116.02833637981</v>
      </c>
      <c r="AF5749" s="1">
        <v>8.1287433335873303</v>
      </c>
      <c r="AG5749" s="1">
        <v>2.14418720159561</v>
      </c>
      <c r="AH5749" s="1">
        <v>20.7784576295326</v>
      </c>
      <c r="AI5749" s="1" t="s">
        <v>29</v>
      </c>
      <c r="AJ5749" s="1" t="s">
        <v>29</v>
      </c>
      <c r="AK5749" s="11">
        <v>1.92664592092456E-2</v>
      </c>
      <c r="AL5749" s="1">
        <v>2.02153250807415E-2</v>
      </c>
      <c r="AM5749" s="1">
        <v>6.5250423358492902E-3</v>
      </c>
      <c r="AN5749" s="1" t="s">
        <v>7743</v>
      </c>
      <c r="AO5749" s="1">
        <v>17.3333333333333</v>
      </c>
      <c r="AP5749" s="1">
        <v>-0.173651952397369</v>
      </c>
      <c r="AQ5749" s="1">
        <v>-0.984807087417928</v>
      </c>
    </row>
    <row r="5750" spans="1:43" s="1" customFormat="1">
      <c r="A5750" s="9">
        <f t="shared" si="536"/>
        <v>41877.725706018566</v>
      </c>
      <c r="B5750" s="5">
        <v>41877.559039351901</v>
      </c>
      <c r="C5750" s="9" t="str">
        <f t="shared" si="537"/>
        <v>20140826132501</v>
      </c>
      <c r="D5750" s="9" t="str">
        <f t="shared" si="538"/>
        <v>13</v>
      </c>
      <c r="E5750" s="9"/>
      <c r="F5750" s="5" t="s">
        <v>7680</v>
      </c>
      <c r="G5750" s="6">
        <v>269.55903935185199</v>
      </c>
      <c r="H5750" s="6">
        <v>-7.2081494806052096E-2</v>
      </c>
      <c r="I5750" s="6">
        <v>-0.99739874579153398</v>
      </c>
      <c r="J5750" s="7">
        <v>582</v>
      </c>
      <c r="K5750" s="6">
        <v>1071</v>
      </c>
      <c r="L5750" s="3">
        <v>615.170984455959</v>
      </c>
      <c r="M5750" s="3">
        <f t="shared" si="535"/>
        <v>-7.391463113742998</v>
      </c>
      <c r="N5750" s="1">
        <f t="shared" si="539"/>
        <v>-1.1537690502259608</v>
      </c>
      <c r="O5750" s="1">
        <f t="shared" si="540"/>
        <v>6.4063627918389834</v>
      </c>
      <c r="W5750" s="3"/>
      <c r="X5750" s="3"/>
      <c r="Y5750" s="5">
        <v>41877.725694444402</v>
      </c>
      <c r="Z5750" s="5"/>
      <c r="AA5750" s="3">
        <v>24.4560640159694</v>
      </c>
      <c r="AB5750" s="3">
        <v>30.8498958334796</v>
      </c>
      <c r="AC5750" s="7">
        <v>8.1604166660816801</v>
      </c>
      <c r="AD5750" s="11">
        <v>274.57266926086999</v>
      </c>
      <c r="AE5750" s="7">
        <v>146.20845155045399</v>
      </c>
      <c r="AF5750" s="1">
        <v>10.232773195276399</v>
      </c>
      <c r="AG5750" s="1">
        <v>1.8882309551975101</v>
      </c>
      <c r="AH5750" s="1">
        <v>25.299485443635</v>
      </c>
      <c r="AI5750" s="1" t="s">
        <v>29</v>
      </c>
      <c r="AJ5750" s="1" t="s">
        <v>29</v>
      </c>
      <c r="AK5750" s="11">
        <v>2.4823860652986699E-2</v>
      </c>
      <c r="AL5750" s="1">
        <v>2.0625158523743602E-2</v>
      </c>
      <c r="AM5750" s="1">
        <v>6.9116754028552604E-3</v>
      </c>
      <c r="AN5750" s="1" t="s">
        <v>7744</v>
      </c>
      <c r="AO5750" s="1">
        <v>17.4166666666667</v>
      </c>
      <c r="AP5750" s="1">
        <v>-0.15212719275516001</v>
      </c>
      <c r="AQ5750" s="1">
        <v>-0.98836092457382896</v>
      </c>
    </row>
    <row r="5751" spans="1:43" s="1" customFormat="1">
      <c r="A5751" s="9">
        <f t="shared" si="536"/>
        <v>41877.729178240763</v>
      </c>
      <c r="B5751" s="5">
        <v>41877.562511574099</v>
      </c>
      <c r="C5751" s="9" t="str">
        <f t="shared" si="537"/>
        <v>20140826133001</v>
      </c>
      <c r="D5751" s="9" t="str">
        <f t="shared" si="538"/>
        <v>13</v>
      </c>
      <c r="E5751" s="9"/>
      <c r="F5751" s="5" t="s">
        <v>7682</v>
      </c>
      <c r="G5751" s="6">
        <v>269.56251157407399</v>
      </c>
      <c r="H5751" s="6">
        <v>-7.2021878608589496E-2</v>
      </c>
      <c r="I5751" s="6">
        <v>-0.99740305243251104</v>
      </c>
      <c r="J5751" s="7">
        <v>545</v>
      </c>
      <c r="K5751" s="6">
        <v>1075</v>
      </c>
      <c r="L5751" s="3">
        <v>578.21366888724401</v>
      </c>
      <c r="M5751" s="3">
        <f t="shared" si="535"/>
        <v>-6.2640019738465984</v>
      </c>
      <c r="N5751" s="1">
        <f t="shared" si="539"/>
        <v>-0.33783797646700009</v>
      </c>
      <c r="O5751" s="1">
        <f t="shared" si="540"/>
        <v>18.541438234249146</v>
      </c>
      <c r="P5751" s="6" t="s">
        <v>7745</v>
      </c>
      <c r="Q5751" s="6">
        <v>1018</v>
      </c>
      <c r="R5751" s="6" t="s">
        <v>35</v>
      </c>
      <c r="S5751" s="6">
        <v>0.9</v>
      </c>
      <c r="T5751" s="6" t="s">
        <v>35</v>
      </c>
      <c r="U5751" s="6">
        <v>0</v>
      </c>
      <c r="V5751" s="6" t="s">
        <v>36</v>
      </c>
      <c r="W5751" s="3"/>
      <c r="X5751" s="3"/>
      <c r="Y5751" s="5">
        <v>41877.729166666701</v>
      </c>
      <c r="Z5751" s="5"/>
      <c r="AA5751" s="3">
        <v>24.514736087255798</v>
      </c>
      <c r="AB5751" s="3">
        <v>30.862291667011501</v>
      </c>
      <c r="AC5751" s="7">
        <v>8.18458333402309</v>
      </c>
      <c r="AD5751" s="11">
        <v>277.58515011780798</v>
      </c>
      <c r="AE5751" s="7">
        <v>116.417999521089</v>
      </c>
      <c r="AF5751" s="1">
        <v>8.1418715636917298</v>
      </c>
      <c r="AG5751" s="1">
        <v>1.93432103240938</v>
      </c>
      <c r="AH5751" s="1">
        <v>18.066531831178501</v>
      </c>
      <c r="AI5751" s="1" t="s">
        <v>29</v>
      </c>
      <c r="AJ5751" s="1" t="s">
        <v>29</v>
      </c>
      <c r="AK5751" s="11">
        <v>3.0381262096727701E-2</v>
      </c>
      <c r="AL5751" s="1">
        <v>2.10349919667456E-2</v>
      </c>
      <c r="AM5751" s="1">
        <v>6.5375747257929804E-3</v>
      </c>
      <c r="AN5751" s="1" t="s">
        <v>7746</v>
      </c>
      <c r="AO5751" s="1">
        <v>17.5</v>
      </c>
      <c r="AP5751" s="1">
        <v>-0.13053002893068999</v>
      </c>
      <c r="AQ5751" s="1">
        <v>-0.99144435625371996</v>
      </c>
    </row>
    <row r="5752" spans="1:43" s="1" customFormat="1">
      <c r="A5752" s="9">
        <f t="shared" si="536"/>
        <v>41877.732650462967</v>
      </c>
      <c r="B5752" s="5">
        <v>41877.565983796303</v>
      </c>
      <c r="C5752" s="9" t="str">
        <f t="shared" si="537"/>
        <v>20140826133501</v>
      </c>
      <c r="D5752" s="9" t="str">
        <f t="shared" si="538"/>
        <v>13</v>
      </c>
      <c r="E5752" s="9"/>
      <c r="F5752" s="5" t="s">
        <v>7683</v>
      </c>
      <c r="G5752" s="6">
        <v>269.565983796296</v>
      </c>
      <c r="H5752" s="6">
        <v>-7.1962262153817999E-2</v>
      </c>
      <c r="I5752" s="6">
        <v>-0.99740735551012705</v>
      </c>
      <c r="J5752" s="7">
        <v>515</v>
      </c>
      <c r="K5752" s="6">
        <v>1076</v>
      </c>
      <c r="L5752" s="3">
        <v>546.89365901801102</v>
      </c>
      <c r="M5752" s="3">
        <f t="shared" si="535"/>
        <v>-5.3096471749320013</v>
      </c>
      <c r="N5752" s="1">
        <f t="shared" si="539"/>
        <v>1.0449122376091609</v>
      </c>
      <c r="O5752" s="1">
        <f t="shared" si="540"/>
        <v>-5.0814288356703337</v>
      </c>
      <c r="W5752" s="3"/>
      <c r="X5752" s="3"/>
      <c r="Y5752" s="5">
        <v>41877.732638888898</v>
      </c>
      <c r="Z5752" s="5"/>
      <c r="AA5752" s="3">
        <v>24.567384236883999</v>
      </c>
      <c r="AB5752" s="3">
        <v>30.87</v>
      </c>
      <c r="AC5752" s="7">
        <v>8.1808333330190095</v>
      </c>
      <c r="AD5752" s="11">
        <v>280.38667158740401</v>
      </c>
      <c r="AE5752" s="7">
        <v>104.577694151736</v>
      </c>
      <c r="AF5752" s="1">
        <v>7.3054132905945499</v>
      </c>
      <c r="AG5752" s="1">
        <v>1.9070305681940001</v>
      </c>
      <c r="AH5752" s="1">
        <v>15.731551080735199</v>
      </c>
      <c r="AI5752" s="1" t="s">
        <v>29</v>
      </c>
      <c r="AJ5752" s="1" t="s">
        <v>29</v>
      </c>
      <c r="AK5752" s="11">
        <v>3.6595101504427401E-2</v>
      </c>
      <c r="AL5752" s="1">
        <v>2.39868959602163E-2</v>
      </c>
      <c r="AM5752" s="1">
        <v>6.5942691159850998E-3</v>
      </c>
      <c r="AN5752" s="1" t="s">
        <v>7747</v>
      </c>
      <c r="AO5752" s="1">
        <v>17.5833333333333</v>
      </c>
      <c r="AP5752" s="1">
        <v>-0.108870739986877</v>
      </c>
      <c r="AQ5752" s="1">
        <v>-0.99405591491359802</v>
      </c>
    </row>
    <row r="5753" spans="1:43" s="1" customFormat="1">
      <c r="A5753" s="9">
        <f t="shared" si="536"/>
        <v>41877.736122685164</v>
      </c>
      <c r="B5753" s="5">
        <v>41877.5694560185</v>
      </c>
      <c r="C5753" s="9" t="str">
        <f t="shared" si="537"/>
        <v>20140826134001</v>
      </c>
      <c r="D5753" s="9" t="str">
        <f t="shared" si="538"/>
        <v>13</v>
      </c>
      <c r="E5753" s="9"/>
      <c r="F5753" s="5" t="s">
        <v>7684</v>
      </c>
      <c r="G5753" s="6">
        <v>269.56945601851902</v>
      </c>
      <c r="H5753" s="6">
        <v>-7.1902645441951296E-2</v>
      </c>
      <c r="I5753" s="6">
        <v>-0.99741165502436802</v>
      </c>
      <c r="J5753" s="7">
        <v>490</v>
      </c>
      <c r="K5753" s="6">
        <v>1076</v>
      </c>
      <c r="L5753" s="3">
        <v>520.34542314335101</v>
      </c>
      <c r="M5753" s="3">
        <f t="shared" si="535"/>
        <v>-3.4238341968911983</v>
      </c>
      <c r="N5753" s="1">
        <f t="shared" si="539"/>
        <v>-0.13271042104592112</v>
      </c>
      <c r="O5753" s="1">
        <f t="shared" si="540"/>
        <v>25.799286671741221</v>
      </c>
      <c r="W5753" s="3"/>
      <c r="X5753" s="3"/>
      <c r="Y5753" s="5">
        <v>41877.736111111102</v>
      </c>
      <c r="Z5753" s="5"/>
      <c r="AA5753" s="3">
        <v>24.610793610295101</v>
      </c>
      <c r="AB5753" s="3">
        <v>30.87</v>
      </c>
      <c r="AC5753" s="7">
        <v>8.1308333317617301</v>
      </c>
      <c r="AD5753" s="11">
        <v>282.85039065675397</v>
      </c>
      <c r="AE5753" s="7">
        <v>123.248866231543</v>
      </c>
      <c r="AF5753" s="1">
        <v>8.6013513911151005</v>
      </c>
      <c r="AG5753" s="1">
        <v>1.75345755699414</v>
      </c>
      <c r="AH5753" s="1">
        <v>21.5964013719165</v>
      </c>
      <c r="AI5753" s="1" t="s">
        <v>29</v>
      </c>
      <c r="AJ5753" s="1" t="s">
        <v>29</v>
      </c>
      <c r="AK5753" s="11">
        <v>4.2808941120462303E-2</v>
      </c>
      <c r="AL5753" s="1">
        <v>2.69388000526572E-2</v>
      </c>
      <c r="AM5753" s="1">
        <v>7.3988916621885196E-3</v>
      </c>
      <c r="AN5753" s="1" t="s">
        <v>7748</v>
      </c>
      <c r="AO5753" s="1">
        <v>17.6666666666667</v>
      </c>
      <c r="AP5753" s="1">
        <v>-8.7159634554781401E-2</v>
      </c>
      <c r="AQ5753" s="1">
        <v>-0.99619435759508101</v>
      </c>
    </row>
    <row r="5754" spans="1:43" s="1" customFormat="1">
      <c r="A5754" s="9">
        <f t="shared" si="536"/>
        <v>41877.739594907362</v>
      </c>
      <c r="B5754" s="5">
        <v>41877.572928240697</v>
      </c>
      <c r="C5754" s="9" t="str">
        <f t="shared" si="537"/>
        <v>20140826134501</v>
      </c>
      <c r="D5754" s="9" t="str">
        <f t="shared" si="538"/>
        <v>13</v>
      </c>
      <c r="E5754" s="9"/>
      <c r="F5754" s="5" t="s">
        <v>7686</v>
      </c>
      <c r="G5754" s="6">
        <v>269.57292824074102</v>
      </c>
      <c r="H5754" s="6">
        <v>-7.1843028473202494E-2</v>
      </c>
      <c r="I5754" s="6">
        <v>-0.99741595097521796</v>
      </c>
      <c r="J5754" s="7">
        <v>473</v>
      </c>
      <c r="K5754" s="6">
        <v>1078</v>
      </c>
      <c r="L5754" s="3">
        <v>503.22625215889502</v>
      </c>
      <c r="M5754" s="3">
        <f t="shared" si="535"/>
        <v>-2.1582037996546091</v>
      </c>
      <c r="N5754" s="1">
        <f t="shared" si="539"/>
        <v>-0.10253854042461938</v>
      </c>
      <c r="O5754" s="1">
        <f t="shared" si="540"/>
        <v>21.047732791176212</v>
      </c>
      <c r="P5754" s="6" t="s">
        <v>7749</v>
      </c>
      <c r="Q5754" s="6">
        <v>1018</v>
      </c>
      <c r="R5754" s="6" t="s">
        <v>35</v>
      </c>
      <c r="S5754" s="6">
        <v>1.1000000000000001</v>
      </c>
      <c r="T5754" s="6" t="s">
        <v>35</v>
      </c>
      <c r="U5754" s="6">
        <v>0</v>
      </c>
      <c r="V5754" s="6" t="s">
        <v>36</v>
      </c>
      <c r="W5754" s="3"/>
      <c r="X5754" s="3"/>
      <c r="Y5754" s="5">
        <v>41877.739583333299</v>
      </c>
      <c r="Z5754" s="5"/>
      <c r="AA5754" s="3">
        <v>24.643444643016899</v>
      </c>
      <c r="AB5754" s="3">
        <v>30.8748958335844</v>
      </c>
      <c r="AC5754" s="7">
        <v>8.1297916671687105</v>
      </c>
      <c r="AD5754" s="11">
        <v>284.93235681525198</v>
      </c>
      <c r="AE5754" s="7">
        <v>114.964726731415</v>
      </c>
      <c r="AF5754" s="1">
        <v>8.0185826867842902</v>
      </c>
      <c r="AG5754" s="1">
        <v>1.9131284703925899</v>
      </c>
      <c r="AH5754" s="1">
        <v>16.769400674142201</v>
      </c>
      <c r="AI5754" s="1" t="s">
        <v>29</v>
      </c>
      <c r="AJ5754" s="1" t="s">
        <v>29</v>
      </c>
      <c r="AK5754" s="11">
        <v>4.9022780736497198E-2</v>
      </c>
      <c r="AL5754" s="1">
        <v>2.9890704145098101E-2</v>
      </c>
      <c r="AM5754" s="1">
        <v>7.4166593614938096E-3</v>
      </c>
      <c r="AN5754" s="1" t="s">
        <v>7750</v>
      </c>
      <c r="AO5754" s="1">
        <v>17.75</v>
      </c>
      <c r="AP5754" s="1">
        <v>-6.5407045927265095E-2</v>
      </c>
      <c r="AQ5754" s="1">
        <v>-0.99785866651699195</v>
      </c>
    </row>
    <row r="5755" spans="1:43" s="1" customFormat="1">
      <c r="A5755" s="9">
        <f t="shared" si="536"/>
        <v>41877.743067129661</v>
      </c>
      <c r="B5755" s="5">
        <v>41877.576400462996</v>
      </c>
      <c r="C5755" s="9" t="str">
        <f t="shared" si="537"/>
        <v>20140826135001</v>
      </c>
      <c r="D5755" s="9" t="str">
        <f t="shared" si="538"/>
        <v>13</v>
      </c>
      <c r="E5755" s="9"/>
      <c r="F5755" s="5" t="s">
        <v>7687</v>
      </c>
      <c r="G5755" s="6">
        <v>269.57640046296302</v>
      </c>
      <c r="H5755" s="6">
        <v>-7.1783411247784507E-2</v>
      </c>
      <c r="I5755" s="6">
        <v>-0.997420243362662</v>
      </c>
      <c r="J5755" s="7">
        <v>462</v>
      </c>
      <c r="K5755" s="6">
        <v>1080</v>
      </c>
      <c r="L5755" s="3">
        <v>492.43523316062198</v>
      </c>
      <c r="M5755" s="3">
        <f t="shared" si="535"/>
        <v>-0.45832716506299676</v>
      </c>
      <c r="N5755" s="1">
        <f t="shared" si="539"/>
        <v>1.4828216398888998</v>
      </c>
      <c r="O5755" s="1">
        <f t="shared" si="540"/>
        <v>-0.30909123035008906</v>
      </c>
      <c r="W5755" s="3"/>
      <c r="X5755" s="3"/>
      <c r="Y5755" s="5">
        <v>41877.743055555598</v>
      </c>
      <c r="Z5755" s="5"/>
      <c r="AA5755" s="3">
        <v>24.670487424738599</v>
      </c>
      <c r="AB5755" s="3">
        <v>30.88</v>
      </c>
      <c r="AC5755" s="7">
        <v>8.1331249983367204</v>
      </c>
      <c r="AD5755" s="11">
        <v>286.85293182220897</v>
      </c>
      <c r="AE5755" s="7">
        <v>105.401353921226</v>
      </c>
      <c r="AF5755" s="1">
        <v>7.3470628821970703</v>
      </c>
      <c r="AG5755" s="1">
        <v>2.1264353589131</v>
      </c>
      <c r="AH5755" s="1">
        <v>11.853084283536599</v>
      </c>
      <c r="AI5755" s="1" t="s">
        <v>29</v>
      </c>
      <c r="AJ5755" s="1" t="s">
        <v>29</v>
      </c>
      <c r="AK5755" s="11">
        <v>5.4395871310682603E-2</v>
      </c>
      <c r="AL5755" s="1">
        <v>2.9086488976548901E-2</v>
      </c>
      <c r="AM5755" s="1">
        <v>7.3599523336904298E-3</v>
      </c>
      <c r="AN5755" s="1" t="s">
        <v>7751</v>
      </c>
      <c r="AO5755" s="1">
        <v>17.8333333333333</v>
      </c>
      <c r="AP5755" s="1">
        <v>-4.36233271409074E-2</v>
      </c>
      <c r="AQ5755" s="1">
        <v>-0.99904804955975801</v>
      </c>
    </row>
    <row r="5756" spans="1:43" s="1" customFormat="1">
      <c r="A5756" s="9">
        <f t="shared" si="536"/>
        <v>41877.746539351865</v>
      </c>
      <c r="B5756" s="5">
        <v>41877.579872685201</v>
      </c>
      <c r="C5756" s="9" t="str">
        <f t="shared" si="537"/>
        <v>20140826135501</v>
      </c>
      <c r="D5756" s="9" t="str">
        <f t="shared" si="538"/>
        <v>13</v>
      </c>
      <c r="E5756" s="9"/>
      <c r="F5756" s="5" t="s">
        <v>7688</v>
      </c>
      <c r="G5756" s="6">
        <v>269.57987268518502</v>
      </c>
      <c r="H5756" s="6">
        <v>-7.1723793765910399E-2</v>
      </c>
      <c r="I5756" s="6">
        <v>-0.99742453218668403</v>
      </c>
      <c r="J5756" s="7">
        <v>459</v>
      </c>
      <c r="K5756" s="6">
        <v>1082</v>
      </c>
      <c r="L5756" s="3">
        <v>490.14359733530699</v>
      </c>
      <c r="M5756" s="3">
        <f t="shared" si="535"/>
        <v>2.1357019491734035</v>
      </c>
      <c r="N5756" s="1">
        <f t="shared" si="539"/>
        <v>0.29379091270614027</v>
      </c>
      <c r="O5756" s="1">
        <f t="shared" si="540"/>
        <v>7.2694622495339249</v>
      </c>
      <c r="W5756" s="3"/>
      <c r="X5756" s="3"/>
      <c r="Y5756" s="5">
        <v>41877.746527777803</v>
      </c>
      <c r="Z5756" s="5"/>
      <c r="AA5756" s="3">
        <v>24.685803439036601</v>
      </c>
      <c r="AB5756" s="3">
        <v>30.88</v>
      </c>
      <c r="AC5756" s="7">
        <v>8.0956249981795594</v>
      </c>
      <c r="AD5756" s="11">
        <v>288.52494351539599</v>
      </c>
      <c r="AE5756" s="7">
        <v>123.35142654878101</v>
      </c>
      <c r="AF5756" s="1">
        <v>8.5949664854792704</v>
      </c>
      <c r="AG5756" s="1">
        <v>2.19271581846666</v>
      </c>
      <c r="AH5756" s="1">
        <v>19.712419027595502</v>
      </c>
      <c r="AI5756" s="1" t="s">
        <v>29</v>
      </c>
      <c r="AJ5756" s="1" t="s">
        <v>29</v>
      </c>
      <c r="AK5756" s="11">
        <v>5.9768961884868098E-2</v>
      </c>
      <c r="AL5756" s="1">
        <v>2.8282273807999601E-2</v>
      </c>
      <c r="AM5756" s="1">
        <v>8.0237059017866305E-3</v>
      </c>
      <c r="AN5756" s="1" t="s">
        <v>7752</v>
      </c>
      <c r="AO5756" s="1">
        <v>17.9166666666667</v>
      </c>
      <c r="AP5756" s="1">
        <v>-2.18188460485341E-2</v>
      </c>
      <c r="AQ5756" s="1">
        <v>-0.99976194064242596</v>
      </c>
    </row>
    <row r="5757" spans="1:43" s="1" customFormat="1">
      <c r="A5757" s="9">
        <f t="shared" si="536"/>
        <v>41877.750011574062</v>
      </c>
      <c r="B5757" s="5">
        <v>41877.583344907398</v>
      </c>
      <c r="C5757" s="9" t="str">
        <f t="shared" si="537"/>
        <v>20140826140001</v>
      </c>
      <c r="D5757" s="9" t="str">
        <f t="shared" si="538"/>
        <v>14</v>
      </c>
      <c r="E5757" s="9"/>
      <c r="F5757" s="5" t="s">
        <v>7690</v>
      </c>
      <c r="G5757" s="6">
        <v>269.58334490740702</v>
      </c>
      <c r="H5757" s="6">
        <v>-7.1664176027793097E-2</v>
      </c>
      <c r="I5757" s="6">
        <v>-0.99742881744726897</v>
      </c>
      <c r="J5757" s="7">
        <v>469</v>
      </c>
      <c r="K5757" s="6">
        <v>1082</v>
      </c>
      <c r="L5757" s="3">
        <v>500.82210708117401</v>
      </c>
      <c r="M5757" s="3">
        <f t="shared" si="535"/>
        <v>1.7085615593387957</v>
      </c>
      <c r="N5757" s="1">
        <f t="shared" si="539"/>
        <v>-0.55551669098954048</v>
      </c>
      <c r="O5757" s="1">
        <f t="shared" si="540"/>
        <v>-3.0756259659729381</v>
      </c>
      <c r="P5757" s="6" t="s">
        <v>7753</v>
      </c>
      <c r="Q5757" s="6">
        <v>1017</v>
      </c>
      <c r="R5757" s="6" t="s">
        <v>35</v>
      </c>
      <c r="S5757" s="6">
        <v>1.2</v>
      </c>
      <c r="T5757" s="6" t="s">
        <v>35</v>
      </c>
      <c r="U5757" s="6">
        <v>0</v>
      </c>
      <c r="V5757" s="6" t="s">
        <v>36</v>
      </c>
      <c r="W5757" s="3"/>
      <c r="X5757" s="3"/>
      <c r="Y5757" s="5">
        <v>41877.75</v>
      </c>
      <c r="Z5757" s="5"/>
      <c r="AA5757" s="3">
        <v>24.706947430460598</v>
      </c>
      <c r="AB5757" s="3">
        <v>30.88</v>
      </c>
      <c r="AC5757" s="7">
        <v>8.0909375003601607</v>
      </c>
      <c r="AD5757" s="11">
        <v>290.23351290560902</v>
      </c>
      <c r="AE5757" s="7">
        <v>114.513488572965</v>
      </c>
      <c r="AF5757" s="1">
        <v>7.9770196200967298</v>
      </c>
      <c r="AG5757" s="1">
        <v>2.1649141196925901</v>
      </c>
      <c r="AH5757" s="1" t="s">
        <v>29</v>
      </c>
      <c r="AI5757" s="1" t="s">
        <v>29</v>
      </c>
      <c r="AJ5757" s="1" t="s">
        <v>29</v>
      </c>
      <c r="AK5757" s="11">
        <v>6.5142052278906695E-2</v>
      </c>
      <c r="AL5757" s="1">
        <v>2.7478058666413702E-2</v>
      </c>
      <c r="AM5757" s="1">
        <v>8.11077772257013E-3</v>
      </c>
      <c r="AN5757" s="1" t="s">
        <v>7754</v>
      </c>
      <c r="AO5757" s="1">
        <v>18</v>
      </c>
      <c r="AP5757" s="1">
        <v>-3.9803846895791697E-6</v>
      </c>
      <c r="AQ5757" s="1">
        <v>-0.999999999992078</v>
      </c>
    </row>
    <row r="5758" spans="1:43" s="1" customFormat="1">
      <c r="A5758" s="9">
        <f t="shared" si="536"/>
        <v>41877.753483796267</v>
      </c>
      <c r="B5758" s="5">
        <v>41877.586817129602</v>
      </c>
      <c r="C5758" s="9" t="str">
        <f t="shared" si="537"/>
        <v>20140826140501</v>
      </c>
      <c r="D5758" s="9" t="str">
        <f t="shared" si="538"/>
        <v>14</v>
      </c>
      <c r="E5758" s="9"/>
      <c r="F5758" s="5" t="s">
        <v>7691</v>
      </c>
      <c r="G5758" s="6">
        <v>269.58681712962999</v>
      </c>
      <c r="H5758" s="6">
        <v>-7.1604558033645599E-2</v>
      </c>
      <c r="I5758" s="6">
        <v>-0.99743309914440204</v>
      </c>
      <c r="J5758" s="7">
        <v>477</v>
      </c>
      <c r="K5758" s="6">
        <v>1082</v>
      </c>
      <c r="L5758" s="3">
        <v>509.36491487786799</v>
      </c>
      <c r="M5758" s="3">
        <f t="shared" si="535"/>
        <v>2.5628423390082049</v>
      </c>
      <c r="N5758" s="1">
        <f t="shared" si="539"/>
        <v>1.1398469934846602</v>
      </c>
      <c r="O5758" s="1">
        <f t="shared" si="540"/>
        <v>2.248409087936674</v>
      </c>
      <c r="W5758" s="3"/>
      <c r="X5758" s="3"/>
      <c r="Y5758" s="5">
        <v>41877.753472222197</v>
      </c>
      <c r="Z5758" s="5"/>
      <c r="AA5758" s="3">
        <v>24.7322542632823</v>
      </c>
      <c r="AB5758" s="3">
        <v>30.88</v>
      </c>
      <c r="AC5758" s="7">
        <v>8.1096875004387403</v>
      </c>
      <c r="AD5758" s="11">
        <v>291.96819503085601</v>
      </c>
      <c r="AE5758" s="7">
        <v>86.541259660436296</v>
      </c>
      <c r="AF5758" s="1">
        <v>6.0263225835992698</v>
      </c>
      <c r="AG5758" s="1">
        <v>2.0699108877004102</v>
      </c>
      <c r="AH5758" s="1" t="s">
        <v>29</v>
      </c>
      <c r="AI5758" s="1" t="s">
        <v>29</v>
      </c>
      <c r="AJ5758" s="1" t="s">
        <v>29</v>
      </c>
      <c r="AK5758" s="11">
        <v>6.8418365956360805E-2</v>
      </c>
      <c r="AL5758" s="1">
        <v>2.44878534826211E-2</v>
      </c>
      <c r="AM5758" s="1">
        <v>7.7680587154810802E-3</v>
      </c>
      <c r="AN5758" s="1" t="s">
        <v>7755</v>
      </c>
      <c r="AO5758" s="1">
        <v>18.0833333333333</v>
      </c>
      <c r="AP5758" s="1">
        <v>2.1810887173598401E-2</v>
      </c>
      <c r="AQ5758" s="1">
        <v>-0.99976211430554895</v>
      </c>
    </row>
    <row r="5759" spans="1:43" s="1" customFormat="1">
      <c r="A5759" s="9">
        <f t="shared" si="536"/>
        <v>41877.756956018566</v>
      </c>
      <c r="B5759" s="5">
        <v>41877.590289351901</v>
      </c>
      <c r="C5759" s="9" t="str">
        <f t="shared" si="537"/>
        <v>20140826141001</v>
      </c>
      <c r="D5759" s="9" t="str">
        <f t="shared" si="538"/>
        <v>14</v>
      </c>
      <c r="E5759" s="9"/>
      <c r="F5759" s="5" t="s">
        <v>7692</v>
      </c>
      <c r="G5759" s="6">
        <v>269.59028935185199</v>
      </c>
      <c r="H5759" s="6">
        <v>-7.1544939783680095E-2</v>
      </c>
      <c r="I5759" s="6">
        <v>-0.99743737727806703</v>
      </c>
      <c r="J5759" s="7">
        <v>489</v>
      </c>
      <c r="K5759" s="6">
        <v>1082</v>
      </c>
      <c r="L5759" s="3">
        <v>522.17912657290901</v>
      </c>
      <c r="M5759" s="3">
        <f t="shared" si="535"/>
        <v>0.95159141376759637</v>
      </c>
      <c r="N5759" s="1">
        <f t="shared" si="539"/>
        <v>0.42842754001560052</v>
      </c>
      <c r="O5759" s="1">
        <f t="shared" si="540"/>
        <v>2.2211256861147293</v>
      </c>
      <c r="W5759" s="3"/>
      <c r="X5759" s="3"/>
      <c r="Y5759" s="5">
        <v>41877.756944444402</v>
      </c>
      <c r="Z5759" s="5"/>
      <c r="AA5759" s="3">
        <v>24.755106180028498</v>
      </c>
      <c r="AB5759" s="3">
        <v>30.88</v>
      </c>
      <c r="AC5759" s="7">
        <v>8.0915624994826807</v>
      </c>
      <c r="AD5759" s="11">
        <v>293.52359476301399</v>
      </c>
      <c r="AE5759" s="7">
        <v>102.82959530479199</v>
      </c>
      <c r="AF5759" s="1">
        <v>7.1551430063083199</v>
      </c>
      <c r="AG5759" s="1">
        <v>2.1093204826362402</v>
      </c>
      <c r="AH5759" s="1" t="s">
        <v>29</v>
      </c>
      <c r="AI5759" s="1" t="s">
        <v>29</v>
      </c>
      <c r="AJ5759" s="1" t="s">
        <v>29</v>
      </c>
      <c r="AK5759" s="11">
        <v>7.1694679563514802E-2</v>
      </c>
      <c r="AL5759" s="1">
        <v>2.1497648225537399E-2</v>
      </c>
      <c r="AM5759" s="1">
        <v>8.09911378641286E-3</v>
      </c>
      <c r="AN5759" s="1" t="s">
        <v>7756</v>
      </c>
      <c r="AO5759" s="1">
        <v>18.1666666666667</v>
      </c>
      <c r="AP5759" s="1">
        <v>4.3615373948403001E-2</v>
      </c>
      <c r="AQ5759" s="1">
        <v>-0.999048396803349</v>
      </c>
    </row>
    <row r="5760" spans="1:43" s="1" customFormat="1">
      <c r="A5760" s="9">
        <f t="shared" si="536"/>
        <v>41877.760428240763</v>
      </c>
      <c r="B5760" s="5">
        <v>41877.593761574099</v>
      </c>
      <c r="C5760" s="9" t="str">
        <f t="shared" si="537"/>
        <v>20140826141501</v>
      </c>
      <c r="D5760" s="9" t="str">
        <f t="shared" si="538"/>
        <v>14</v>
      </c>
      <c r="E5760" s="9"/>
      <c r="F5760" s="5" t="s">
        <v>7694</v>
      </c>
      <c r="G5760" s="6">
        <v>269.59376157407399</v>
      </c>
      <c r="H5760" s="6">
        <v>-7.1485321278113106E-2</v>
      </c>
      <c r="I5760" s="6">
        <v>-0.99744165184824995</v>
      </c>
      <c r="J5760" s="7">
        <v>493</v>
      </c>
      <c r="K5760" s="6">
        <v>1083</v>
      </c>
      <c r="L5760" s="3">
        <v>526.93708364174699</v>
      </c>
      <c r="M5760" s="3">
        <f t="shared" si="535"/>
        <v>1.2826054774239992</v>
      </c>
      <c r="N5760" s="1">
        <f t="shared" si="539"/>
        <v>-0.76225552383112072</v>
      </c>
      <c r="O5760" s="1">
        <f t="shared" si="540"/>
        <v>-1.6826450413603866</v>
      </c>
      <c r="P5760" s="6" t="s">
        <v>7757</v>
      </c>
      <c r="Q5760" s="6">
        <v>1017</v>
      </c>
      <c r="R5760" s="6" t="s">
        <v>35</v>
      </c>
      <c r="S5760" s="6">
        <v>1.2</v>
      </c>
      <c r="T5760" s="6" t="s">
        <v>35</v>
      </c>
      <c r="U5760" s="6">
        <v>0</v>
      </c>
      <c r="V5760" s="6" t="s">
        <v>36</v>
      </c>
      <c r="W5760" s="3"/>
      <c r="X5760" s="3"/>
      <c r="Y5760" s="5">
        <v>41877.760416666701</v>
      </c>
      <c r="Z5760" s="5"/>
      <c r="AA5760" s="3">
        <v>24.780310440533999</v>
      </c>
      <c r="AB5760" s="3">
        <v>30.882395833532001</v>
      </c>
      <c r="AC5760" s="7">
        <v>8.0991666682557408</v>
      </c>
      <c r="AD5760" s="11">
        <v>295.029468022537</v>
      </c>
      <c r="AE5760" s="7">
        <v>111.839370984596</v>
      </c>
      <c r="AF5760" s="1">
        <v>7.7781485601947402</v>
      </c>
      <c r="AG5760" s="1">
        <v>2.1173006195720299</v>
      </c>
      <c r="AH5760" s="1">
        <v>22.384427552978298</v>
      </c>
      <c r="AI5760" s="1" t="s">
        <v>29</v>
      </c>
      <c r="AJ5760" s="1" t="s">
        <v>29</v>
      </c>
      <c r="AK5760" s="11">
        <v>7.4970993170669006E-2</v>
      </c>
      <c r="AL5760" s="1">
        <v>1.8507442968453799E-2</v>
      </c>
      <c r="AM5760" s="1">
        <v>7.9585386868298406E-3</v>
      </c>
      <c r="AN5760" s="1" t="s">
        <v>7758</v>
      </c>
      <c r="AO5760" s="1">
        <v>18.25</v>
      </c>
      <c r="AP5760" s="1">
        <v>6.5399102202473705E-2</v>
      </c>
      <c r="AQ5760" s="1">
        <v>-0.99785918717578104</v>
      </c>
    </row>
    <row r="5761" spans="1:43" s="1" customFormat="1">
      <c r="A5761" s="9">
        <f t="shared" si="536"/>
        <v>41877.763900462967</v>
      </c>
      <c r="B5761" s="5">
        <v>41877.597233796303</v>
      </c>
      <c r="C5761" s="9" t="str">
        <f t="shared" si="537"/>
        <v>20140826142001</v>
      </c>
      <c r="D5761" s="9" t="str">
        <f t="shared" si="538"/>
        <v>14</v>
      </c>
      <c r="E5761" s="9"/>
      <c r="F5761" s="5" t="s">
        <v>7695</v>
      </c>
      <c r="G5761" s="6">
        <v>269.597233796296</v>
      </c>
      <c r="H5761" s="6">
        <v>-7.1425702517153106E-2</v>
      </c>
      <c r="I5761" s="6">
        <v>-0.99744592285493405</v>
      </c>
      <c r="J5761" s="7">
        <v>499</v>
      </c>
      <c r="K5761" s="6">
        <v>1083</v>
      </c>
      <c r="L5761" s="3">
        <v>533.35011102886699</v>
      </c>
      <c r="M5761" s="3">
        <f t="shared" si="535"/>
        <v>1.9102886750556081</v>
      </c>
      <c r="N5761" s="1">
        <f t="shared" si="539"/>
        <v>0.90340291176824083</v>
      </c>
      <c r="O5761" s="1">
        <f t="shared" si="540"/>
        <v>2.1145478392543349</v>
      </c>
      <c r="W5761" s="3"/>
      <c r="X5761" s="3"/>
      <c r="Y5761" s="5">
        <v>41877.763888888898</v>
      </c>
      <c r="Z5761" s="5"/>
      <c r="AA5761" s="3">
        <v>24.809365840466601</v>
      </c>
      <c r="AB5761" s="3">
        <v>30.888645833348601</v>
      </c>
      <c r="AC5761" s="7">
        <v>8.1491666667889007</v>
      </c>
      <c r="AD5761" s="11">
        <v>296.46055653418301</v>
      </c>
      <c r="AE5761" s="7">
        <v>107.93335261053799</v>
      </c>
      <c r="AF5761" s="1">
        <v>7.5034859685602404</v>
      </c>
      <c r="AG5761" s="1">
        <v>2.0710554338905802</v>
      </c>
      <c r="AH5761" s="1">
        <v>28.291235488273799</v>
      </c>
      <c r="AI5761" s="1" t="s">
        <v>29</v>
      </c>
      <c r="AJ5761" s="1" t="s">
        <v>29</v>
      </c>
      <c r="AK5761" s="11">
        <v>7.4534008007028002E-2</v>
      </c>
      <c r="AL5761" s="1">
        <v>1.1133865640211E-2</v>
      </c>
      <c r="AM5761" s="1">
        <v>7.09305509476777E-3</v>
      </c>
      <c r="AN5761" s="1" t="s">
        <v>7759</v>
      </c>
      <c r="AO5761" s="1">
        <v>18.3333333333333</v>
      </c>
      <c r="AP5761" s="1">
        <v>8.7151704078481995E-2</v>
      </c>
      <c r="AQ5761" s="1">
        <v>-0.99619505142126497</v>
      </c>
    </row>
    <row r="5762" spans="1:43" s="1" customFormat="1">
      <c r="A5762" s="9">
        <f t="shared" si="536"/>
        <v>41877.767372685164</v>
      </c>
      <c r="B5762" s="5">
        <v>41877.6007060185</v>
      </c>
      <c r="C5762" s="9" t="str">
        <f t="shared" si="537"/>
        <v>20140826142501</v>
      </c>
      <c r="D5762" s="9" t="str">
        <f t="shared" si="538"/>
        <v>14</v>
      </c>
      <c r="E5762" s="9"/>
      <c r="F5762" s="5" t="s">
        <v>7696</v>
      </c>
      <c r="G5762" s="6">
        <v>269.60070601851902</v>
      </c>
      <c r="H5762" s="6">
        <v>-7.1366083501014893E-2</v>
      </c>
      <c r="I5762" s="6">
        <v>-0.997450190298105</v>
      </c>
      <c r="J5762" s="7">
        <v>507</v>
      </c>
      <c r="K5762" s="6">
        <v>1085</v>
      </c>
      <c r="L5762" s="3">
        <v>542.90155440414503</v>
      </c>
      <c r="M5762" s="3">
        <f t="shared" ref="M5762:M5825" si="541">(L5763-L5762)/5</f>
        <v>2.9982728842831876</v>
      </c>
      <c r="N5762" s="1">
        <f t="shared" si="539"/>
        <v>0.93631959575537849</v>
      </c>
      <c r="O5762" s="1">
        <f t="shared" si="540"/>
        <v>3.2021896133278323</v>
      </c>
      <c r="W5762" s="3"/>
      <c r="X5762" s="3"/>
      <c r="Y5762" s="5">
        <v>41877.767361111102</v>
      </c>
      <c r="Z5762" s="5"/>
      <c r="AA5762" s="3">
        <v>24.827577059313199</v>
      </c>
      <c r="AB5762" s="3">
        <v>30.816562499377898</v>
      </c>
      <c r="AC5762" s="7">
        <v>8.0865624993779104</v>
      </c>
      <c r="AD5762" s="11" t="s">
        <v>29</v>
      </c>
      <c r="AE5762" s="7">
        <v>118.745472828931</v>
      </c>
      <c r="AF5762" s="1">
        <v>8.2596334571763901</v>
      </c>
      <c r="AG5762" s="1">
        <v>1.7739017816158</v>
      </c>
      <c r="AH5762" s="1" t="s">
        <v>29</v>
      </c>
      <c r="AI5762" s="1" t="s">
        <v>29</v>
      </c>
      <c r="AJ5762" s="1" t="s">
        <v>29</v>
      </c>
      <c r="AK5762" s="11">
        <v>7.4097022828735995E-2</v>
      </c>
      <c r="AL5762" s="1">
        <v>3.7602880647496601E-3</v>
      </c>
      <c r="AM5762" s="1">
        <v>8.1928971060248098E-3</v>
      </c>
      <c r="AN5762" s="1" t="s">
        <v>7760</v>
      </c>
      <c r="AO5762" s="1">
        <v>18.4166666666667</v>
      </c>
      <c r="AP5762" s="1">
        <v>0.108862826533538</v>
      </c>
      <c r="AQ5762" s="1">
        <v>-0.99405678157695199</v>
      </c>
    </row>
    <row r="5763" spans="1:43" s="1" customFormat="1">
      <c r="A5763" s="9">
        <f t="shared" ref="A5763:A5826" si="542">B5763+1/6</f>
        <v>41877.770844907362</v>
      </c>
      <c r="B5763" s="5">
        <v>41877.604178240697</v>
      </c>
      <c r="C5763" s="9" t="str">
        <f t="shared" ref="C5763:C5826" si="543">TEXT(B5763,"yyyymmddhhmmss")</f>
        <v>20140826143001</v>
      </c>
      <c r="D5763" s="9" t="str">
        <f t="shared" ref="D5763:D5826" si="544">MID(C5763,9,2)</f>
        <v>14</v>
      </c>
      <c r="E5763" s="9"/>
      <c r="F5763" s="5" t="s">
        <v>7698</v>
      </c>
      <c r="G5763" s="6">
        <v>269.60417824074102</v>
      </c>
      <c r="H5763" s="6">
        <v>-7.1306464229910604E-2</v>
      </c>
      <c r="I5763" s="6">
        <v>-0.99745445417774803</v>
      </c>
      <c r="J5763" s="7">
        <v>521</v>
      </c>
      <c r="K5763" s="6">
        <v>1085</v>
      </c>
      <c r="L5763" s="3">
        <v>557.89291882556097</v>
      </c>
      <c r="M5763" s="3">
        <f t="shared" si="541"/>
        <v>0.84934616333580382</v>
      </c>
      <c r="N5763" s="1">
        <f t="shared" si="539"/>
        <v>-0.96932211814245905</v>
      </c>
      <c r="O5763" s="1">
        <f t="shared" si="540"/>
        <v>-0.87622695019425667</v>
      </c>
      <c r="P5763" s="6" t="s">
        <v>7761</v>
      </c>
      <c r="Q5763" s="6">
        <v>1017</v>
      </c>
      <c r="R5763" s="6" t="s">
        <v>35</v>
      </c>
      <c r="S5763" s="6">
        <v>1.1000000000000001</v>
      </c>
      <c r="T5763" s="6" t="s">
        <v>35</v>
      </c>
      <c r="U5763" s="6">
        <v>0</v>
      </c>
      <c r="V5763" s="6" t="s">
        <v>36</v>
      </c>
      <c r="W5763" s="3"/>
      <c r="X5763" s="3"/>
      <c r="Y5763" s="5">
        <v>41877.770833333299</v>
      </c>
      <c r="Z5763" s="5"/>
      <c r="AA5763" s="3">
        <v>24.854895834525099</v>
      </c>
      <c r="AB5763" s="3">
        <v>30.742291666850001</v>
      </c>
      <c r="AC5763" s="7">
        <v>8.0088541665749897</v>
      </c>
      <c r="AD5763" s="11" t="s">
        <v>29</v>
      </c>
      <c r="AE5763" s="7">
        <v>130.43020829574601</v>
      </c>
      <c r="AF5763" s="1">
        <v>9.0744791638246802</v>
      </c>
      <c r="AG5763" s="1">
        <v>1.44639135700437</v>
      </c>
      <c r="AH5763" s="1" t="s">
        <v>29</v>
      </c>
      <c r="AI5763" s="1" t="s">
        <v>29</v>
      </c>
      <c r="AJ5763" s="1" t="s">
        <v>29</v>
      </c>
      <c r="AK5763" s="11">
        <v>7.3660037650444002E-2</v>
      </c>
      <c r="AL5763" s="1">
        <v>-3.6132895107116401E-3</v>
      </c>
      <c r="AM5763" s="1">
        <v>9.7981894737061894E-3</v>
      </c>
      <c r="AN5763" s="1" t="s">
        <v>7762</v>
      </c>
      <c r="AO5763" s="1">
        <v>18.5</v>
      </c>
      <c r="AP5763" s="1">
        <v>0.13052213626667999</v>
      </c>
      <c r="AQ5763" s="1">
        <v>-0.99144539534176201</v>
      </c>
    </row>
    <row r="5764" spans="1:43" s="1" customFormat="1">
      <c r="A5764" s="9">
        <f t="shared" si="542"/>
        <v>41877.774317129661</v>
      </c>
      <c r="B5764" s="5">
        <v>41877.607650462996</v>
      </c>
      <c r="C5764" s="9" t="str">
        <f t="shared" si="543"/>
        <v>20140826143501</v>
      </c>
      <c r="D5764" s="9" t="str">
        <f t="shared" si="544"/>
        <v>14</v>
      </c>
      <c r="E5764" s="9"/>
      <c r="F5764" s="5" t="s">
        <v>7699</v>
      </c>
      <c r="G5764" s="6">
        <v>269.60765046296302</v>
      </c>
      <c r="H5764" s="6">
        <v>-7.1246844704055096E-2</v>
      </c>
      <c r="I5764" s="6">
        <v>-0.99745871449384604</v>
      </c>
      <c r="J5764" s="7">
        <v>524</v>
      </c>
      <c r="K5764" s="6">
        <v>1087</v>
      </c>
      <c r="L5764" s="3">
        <v>562.13964964223999</v>
      </c>
      <c r="M5764" s="3">
        <f t="shared" si="541"/>
        <v>1.287342709104405</v>
      </c>
      <c r="N5764" s="1">
        <f t="shared" si="539"/>
        <v>0.66218710046181994</v>
      </c>
      <c r="O5764" s="1">
        <f t="shared" si="540"/>
        <v>1.9440769960734534</v>
      </c>
      <c r="W5764" s="3"/>
      <c r="X5764" s="3"/>
      <c r="Y5764" s="5">
        <v>41877.774305555598</v>
      </c>
      <c r="Z5764" s="5"/>
      <c r="AA5764" s="3">
        <v>24.936145836568201</v>
      </c>
      <c r="AB5764" s="3">
        <v>30.754791667164302</v>
      </c>
      <c r="AC5764" s="7">
        <v>8.0026041664178305</v>
      </c>
      <c r="AD5764" s="11" t="s">
        <v>29</v>
      </c>
      <c r="AE5764" s="7">
        <v>127.86770823131</v>
      </c>
      <c r="AF5764" s="1">
        <v>8.8807291589527004</v>
      </c>
      <c r="AG5764" s="1">
        <v>1.2928016990139599</v>
      </c>
      <c r="AH5764" s="1" t="s">
        <v>29</v>
      </c>
      <c r="AI5764" s="1" t="s">
        <v>29</v>
      </c>
      <c r="AJ5764" s="1" t="s">
        <v>29</v>
      </c>
      <c r="AK5764" s="11">
        <v>6.9132489341017303E-2</v>
      </c>
      <c r="AL5764" s="1">
        <v>-9.2019751819221608E-3</v>
      </c>
      <c r="AM5764" s="1">
        <v>9.9402162724215506E-3</v>
      </c>
      <c r="AN5764" s="1" t="s">
        <v>7763</v>
      </c>
      <c r="AO5764" s="1">
        <v>18.5833333333333</v>
      </c>
      <c r="AP5764" s="1">
        <v>0.15211932463695299</v>
      </c>
      <c r="AQ5764" s="1">
        <v>-0.98836213559200903</v>
      </c>
    </row>
    <row r="5765" spans="1:43" s="1" customFormat="1">
      <c r="A5765" s="9">
        <f t="shared" si="542"/>
        <v>41877.777789351865</v>
      </c>
      <c r="B5765" s="5">
        <v>41877.611122685201</v>
      </c>
      <c r="C5765" s="9" t="str">
        <f t="shared" si="543"/>
        <v>20140826144001</v>
      </c>
      <c r="D5765" s="9" t="str">
        <f t="shared" si="544"/>
        <v>14</v>
      </c>
      <c r="E5765" s="9"/>
      <c r="F5765" s="5" t="s">
        <v>7700</v>
      </c>
      <c r="G5765" s="6">
        <v>269.61112268518502</v>
      </c>
      <c r="H5765" s="6">
        <v>-7.1187224923660294E-2</v>
      </c>
      <c r="I5765" s="6">
        <v>-0.99746297124638605</v>
      </c>
      <c r="J5765" s="7">
        <v>530</v>
      </c>
      <c r="K5765" s="6">
        <v>1087</v>
      </c>
      <c r="L5765" s="3">
        <v>568.57636318776201</v>
      </c>
      <c r="M5765" s="3">
        <f t="shared" si="541"/>
        <v>-1.6134221564273958</v>
      </c>
      <c r="N5765" s="1">
        <f t="shared" si="539"/>
        <v>1.8275507708735206</v>
      </c>
      <c r="O5765" s="1">
        <f t="shared" si="540"/>
        <v>-0.88283301462329444</v>
      </c>
      <c r="W5765" s="3"/>
      <c r="X5765" s="3"/>
      <c r="Y5765" s="5">
        <v>41877.777777777803</v>
      </c>
      <c r="Z5765" s="5"/>
      <c r="AA5765" s="3">
        <v>24.97</v>
      </c>
      <c r="AB5765" s="3">
        <v>30.763645833662899</v>
      </c>
      <c r="AC5765" s="7">
        <v>7.9963541663370696</v>
      </c>
      <c r="AD5765" s="11" t="s">
        <v>29</v>
      </c>
      <c r="AE5765" s="7">
        <v>127.237500039552</v>
      </c>
      <c r="AF5765" s="1">
        <v>8.8291666693034703</v>
      </c>
      <c r="AG5765" s="1">
        <v>1.25867858594226</v>
      </c>
      <c r="AH5765" s="1" t="s">
        <v>29</v>
      </c>
      <c r="AI5765" s="1" t="s">
        <v>29</v>
      </c>
      <c r="AJ5765" s="1" t="s">
        <v>29</v>
      </c>
      <c r="AK5765" s="11">
        <v>6.4604941031590701E-2</v>
      </c>
      <c r="AL5765" s="1">
        <v>-1.4790660853132701E-2</v>
      </c>
      <c r="AM5765" s="1">
        <v>1.00843017774138E-2</v>
      </c>
      <c r="AN5765" s="1" t="s">
        <v>7764</v>
      </c>
      <c r="AO5765" s="1">
        <v>18.6666666666667</v>
      </c>
      <c r="AP5765" s="1">
        <v>0.17364411256975901</v>
      </c>
      <c r="AQ5765" s="1">
        <v>-0.98480846978986802</v>
      </c>
    </row>
    <row r="5766" spans="1:43" s="1" customFormat="1">
      <c r="A5766" s="9">
        <f t="shared" si="542"/>
        <v>41877.781261574062</v>
      </c>
      <c r="B5766" s="5">
        <v>41877.614594907398</v>
      </c>
      <c r="C5766" s="9" t="str">
        <f t="shared" si="543"/>
        <v>20140826144501</v>
      </c>
      <c r="D5766" s="9" t="str">
        <f t="shared" si="544"/>
        <v>14</v>
      </c>
      <c r="E5766" s="9"/>
      <c r="F5766" s="5" t="s">
        <v>7702</v>
      </c>
      <c r="G5766" s="6">
        <v>269.61459490740702</v>
      </c>
      <c r="H5766" s="6">
        <v>-7.1127604888939294E-2</v>
      </c>
      <c r="I5766" s="6">
        <v>-0.99746722443535096</v>
      </c>
      <c r="J5766" s="7">
        <v>522</v>
      </c>
      <c r="K5766" s="6">
        <v>1088</v>
      </c>
      <c r="L5766" s="3">
        <v>560.50925240562503</v>
      </c>
      <c r="M5766" s="3">
        <f t="shared" si="541"/>
        <v>2.362299531211602</v>
      </c>
      <c r="N5766" s="1">
        <f t="shared" si="539"/>
        <v>-1.8684079588660012</v>
      </c>
      <c r="O5766" s="1">
        <f t="shared" si="540"/>
        <v>-1.2643381869585697</v>
      </c>
      <c r="P5766" s="6" t="s">
        <v>7765</v>
      </c>
      <c r="Q5766" s="6">
        <v>1017</v>
      </c>
      <c r="R5766" s="6" t="s">
        <v>35</v>
      </c>
      <c r="S5766" s="6">
        <v>0.8</v>
      </c>
      <c r="T5766" s="6" t="s">
        <v>35</v>
      </c>
      <c r="U5766" s="6">
        <v>0</v>
      </c>
      <c r="V5766" s="6" t="s">
        <v>36</v>
      </c>
      <c r="W5766" s="3"/>
      <c r="X5766" s="3"/>
      <c r="Y5766" s="5">
        <v>41877.78125</v>
      </c>
      <c r="Z5766" s="5"/>
      <c r="AA5766" s="3">
        <v>24.97</v>
      </c>
      <c r="AB5766" s="3">
        <v>30.769895833479598</v>
      </c>
      <c r="AC5766" s="7">
        <v>7.9901041665204202</v>
      </c>
      <c r="AD5766" s="11" t="s">
        <v>29</v>
      </c>
      <c r="AE5766" s="7">
        <v>127.98750001755</v>
      </c>
      <c r="AF5766" s="1">
        <v>8.8791666678366408</v>
      </c>
      <c r="AG5766" s="1">
        <v>1.3098886998675201</v>
      </c>
      <c r="AH5766" s="1" t="s">
        <v>29</v>
      </c>
      <c r="AI5766" s="1" t="s">
        <v>29</v>
      </c>
      <c r="AJ5766" s="1" t="s">
        <v>29</v>
      </c>
      <c r="AK5766" s="11">
        <v>6.0077392873961903E-2</v>
      </c>
      <c r="AL5766" s="1">
        <v>-2.0379346336967901E-2</v>
      </c>
      <c r="AM5766" s="1">
        <v>1.0230475825586199E-2</v>
      </c>
      <c r="AN5766" s="1" t="s">
        <v>7766</v>
      </c>
      <c r="AO5766" s="1">
        <v>18.75</v>
      </c>
      <c r="AP5766" s="1">
        <v>0.195086255449124</v>
      </c>
      <c r="AQ5766" s="1">
        <v>-0.98078608928493605</v>
      </c>
    </row>
    <row r="5767" spans="1:43" s="1" customFormat="1">
      <c r="A5767" s="9">
        <f t="shared" si="542"/>
        <v>41877.784722222263</v>
      </c>
      <c r="B5767" s="5">
        <v>41877.618055555598</v>
      </c>
      <c r="C5767" s="9" t="str">
        <f t="shared" si="543"/>
        <v>20140826145000</v>
      </c>
      <c r="D5767" s="9" t="str">
        <f t="shared" si="544"/>
        <v>14</v>
      </c>
      <c r="E5767" s="9"/>
      <c r="F5767" s="5" t="s">
        <v>7703</v>
      </c>
      <c r="G5767" s="6">
        <v>269.618055555556</v>
      </c>
      <c r="H5767" s="6">
        <v>-7.1068183334824397E-2</v>
      </c>
      <c r="I5767" s="6">
        <v>-0.99747145990122799</v>
      </c>
      <c r="J5767" s="7">
        <v>533</v>
      </c>
      <c r="K5767" s="6">
        <v>1088</v>
      </c>
      <c r="L5767" s="3">
        <v>572.32075006168304</v>
      </c>
      <c r="M5767" s="3">
        <f t="shared" si="541"/>
        <v>1.2885270170243985</v>
      </c>
      <c r="N5767" s="1">
        <f t="shared" ref="N5767:N5830" si="545">(AE5720-AE5719)/5</f>
        <v>-0.32173457284477819</v>
      </c>
      <c r="O5767" s="1">
        <f t="shared" ref="O5767:O5830" si="546">M5767/N5767</f>
        <v>-4.0049380010088385</v>
      </c>
      <c r="W5767" s="3"/>
      <c r="X5767" s="3"/>
      <c r="Y5767" s="5">
        <v>41877.784722222197</v>
      </c>
      <c r="Z5767" s="5"/>
      <c r="AA5767" s="3">
        <v>25.0191666680462</v>
      </c>
      <c r="AB5767" s="3">
        <v>30.7577083329885</v>
      </c>
      <c r="AC5767" s="7">
        <v>8.0022916670115496</v>
      </c>
      <c r="AD5767" s="11" t="s">
        <v>29</v>
      </c>
      <c r="AE5767" s="7">
        <v>127.69270832471101</v>
      </c>
      <c r="AF5767" s="1">
        <v>8.8554166659769091</v>
      </c>
      <c r="AG5767" s="1">
        <v>1.61284066359622</v>
      </c>
      <c r="AH5767" s="1" t="s">
        <v>29</v>
      </c>
      <c r="AI5767" s="1" t="s">
        <v>29</v>
      </c>
      <c r="AJ5767" s="1" t="s">
        <v>29</v>
      </c>
      <c r="AK5767" s="11">
        <v>5.4631749038355999E-2</v>
      </c>
      <c r="AL5767" s="1">
        <v>-2.1547330345666901E-2</v>
      </c>
      <c r="AM5767" s="1">
        <v>9.9473713933460901E-3</v>
      </c>
      <c r="AN5767" s="1" t="s">
        <v>7767</v>
      </c>
      <c r="AO5767" s="1">
        <v>18.8333333333333</v>
      </c>
      <c r="AP5767" s="1">
        <v>0.21643554799358</v>
      </c>
      <c r="AQ5767" s="1">
        <v>-0.97629690850924999</v>
      </c>
    </row>
    <row r="5768" spans="1:43" s="1" customFormat="1">
      <c r="A5768" s="9">
        <f t="shared" si="542"/>
        <v>41877.788194444467</v>
      </c>
      <c r="B5768" s="5">
        <v>41877.621527777803</v>
      </c>
      <c r="C5768" s="9" t="str">
        <f t="shared" si="543"/>
        <v>20140826145500</v>
      </c>
      <c r="D5768" s="9" t="str">
        <f t="shared" si="544"/>
        <v>14</v>
      </c>
      <c r="E5768" s="9"/>
      <c r="F5768" s="5" t="s">
        <v>7704</v>
      </c>
      <c r="G5768" s="6">
        <v>269.621527777778</v>
      </c>
      <c r="H5768" s="6">
        <v>-7.1008562792935201E-2</v>
      </c>
      <c r="I5768" s="6">
        <v>-0.997475705974878</v>
      </c>
      <c r="J5768" s="7">
        <v>539</v>
      </c>
      <c r="K5768" s="6">
        <v>1088</v>
      </c>
      <c r="L5768" s="3">
        <v>578.76338514680504</v>
      </c>
      <c r="M5768" s="3">
        <f t="shared" si="541"/>
        <v>3.6508265482357958</v>
      </c>
      <c r="N5768" s="1">
        <f t="shared" si="545"/>
        <v>2.267165742008558</v>
      </c>
      <c r="O5768" s="1">
        <f t="shared" si="546"/>
        <v>1.6103042140189567</v>
      </c>
      <c r="W5768" s="3"/>
      <c r="X5768" s="3"/>
      <c r="Y5768" s="5">
        <v>41877.788194444402</v>
      </c>
      <c r="Z5768" s="5"/>
      <c r="AA5768" s="3">
        <v>25.076354168851601</v>
      </c>
      <c r="AB5768" s="3">
        <v>30.75</v>
      </c>
      <c r="AC5768" s="7">
        <v>8.0076041664680293</v>
      </c>
      <c r="AD5768" s="11" t="s">
        <v>29</v>
      </c>
      <c r="AE5768" s="7">
        <v>127.787500023836</v>
      </c>
      <c r="AF5768" s="1">
        <v>8.8543750011917997</v>
      </c>
      <c r="AG5768" s="1">
        <v>2.03782710878738</v>
      </c>
      <c r="AH5768" s="1" t="s">
        <v>29</v>
      </c>
      <c r="AI5768" s="1" t="s">
        <v>29</v>
      </c>
      <c r="AJ5768" s="1" t="s">
        <v>29</v>
      </c>
      <c r="AK5768" s="11">
        <v>4.9186105171968503E-2</v>
      </c>
      <c r="AL5768" s="1">
        <v>-2.2715314206150399E-2</v>
      </c>
      <c r="AM5768" s="1">
        <v>9.82643155652577E-3</v>
      </c>
      <c r="AN5768" s="1" t="s">
        <v>7768</v>
      </c>
      <c r="AO5768" s="1">
        <v>18.9166666666667</v>
      </c>
      <c r="AP5768" s="1">
        <v>0.23768182911331401</v>
      </c>
      <c r="AQ5768" s="1">
        <v>-0.97134306406611504</v>
      </c>
    </row>
    <row r="5769" spans="1:43" s="1" customFormat="1">
      <c r="A5769" s="9">
        <f t="shared" si="542"/>
        <v>41877.791666666664</v>
      </c>
      <c r="B5769" s="5">
        <v>41877.625</v>
      </c>
      <c r="C5769" s="9" t="str">
        <f t="shared" si="543"/>
        <v>20140826150000</v>
      </c>
      <c r="D5769" s="9" t="str">
        <f t="shared" si="544"/>
        <v>15</v>
      </c>
      <c r="E5769" s="9"/>
      <c r="F5769" s="5" t="s">
        <v>7706</v>
      </c>
      <c r="G5769" s="6">
        <v>269.625</v>
      </c>
      <c r="H5769" s="6">
        <v>-7.0948941997358905E-2</v>
      </c>
      <c r="I5769" s="6">
        <v>-0.99747994848490795</v>
      </c>
      <c r="J5769" s="7">
        <v>556</v>
      </c>
      <c r="K5769" s="6">
        <v>1088</v>
      </c>
      <c r="L5769" s="3">
        <v>597.01751788798401</v>
      </c>
      <c r="M5769" s="3">
        <f t="shared" si="541"/>
        <v>0.42950900567479949</v>
      </c>
      <c r="N5769" s="1">
        <f t="shared" si="545"/>
        <v>4.5885033124702088E-2</v>
      </c>
      <c r="O5769" s="1">
        <f t="shared" si="546"/>
        <v>9.360546924037731</v>
      </c>
      <c r="P5769" s="6" t="s">
        <v>7769</v>
      </c>
      <c r="Q5769" s="6">
        <v>1017</v>
      </c>
      <c r="R5769" s="6" t="s">
        <v>35</v>
      </c>
      <c r="S5769" s="6">
        <v>0.7</v>
      </c>
      <c r="T5769" s="6" t="s">
        <v>35</v>
      </c>
      <c r="U5769" s="6">
        <v>0</v>
      </c>
      <c r="V5769" s="6" t="s">
        <v>36</v>
      </c>
      <c r="W5769" s="3"/>
      <c r="X5769" s="3"/>
      <c r="Y5769" s="5">
        <v>41877.791666666701</v>
      </c>
      <c r="Z5769" s="5"/>
      <c r="AA5769" s="3">
        <v>25.145104169139799</v>
      </c>
      <c r="AB5769" s="3">
        <v>30.75</v>
      </c>
      <c r="AC5769" s="7">
        <v>8.0013541664418408</v>
      </c>
      <c r="AD5769" s="11" t="s">
        <v>29</v>
      </c>
      <c r="AE5769" s="7">
        <v>128.53750002697899</v>
      </c>
      <c r="AF5769" s="1">
        <v>8.8918750013489607</v>
      </c>
      <c r="AG5769" s="1">
        <v>2.6522658790890299</v>
      </c>
      <c r="AH5769" s="1" t="s">
        <v>29</v>
      </c>
      <c r="AI5769" s="1" t="s">
        <v>29</v>
      </c>
      <c r="AJ5769" s="1" t="s">
        <v>29</v>
      </c>
      <c r="AK5769" s="11">
        <v>4.3740461305580999E-2</v>
      </c>
      <c r="AL5769" s="1">
        <v>-2.38832980666338E-2</v>
      </c>
      <c r="AM5769" s="1">
        <v>9.9688677271119394E-3</v>
      </c>
      <c r="AN5769" s="1" t="s">
        <v>7770</v>
      </c>
      <c r="AO5769" s="1">
        <v>19</v>
      </c>
      <c r="AP5769" s="1">
        <v>0.258814986746289</v>
      </c>
      <c r="AQ5769" s="1">
        <v>-0.96592691371320505</v>
      </c>
    </row>
    <row r="5770" spans="1:43" s="1" customFormat="1">
      <c r="A5770" s="9">
        <f t="shared" si="542"/>
        <v>41877.795138888861</v>
      </c>
      <c r="B5770" s="5">
        <v>41877.628472222197</v>
      </c>
      <c r="C5770" s="9" t="str">
        <f t="shared" si="543"/>
        <v>20140826150500</v>
      </c>
      <c r="D5770" s="9" t="str">
        <f t="shared" si="544"/>
        <v>15</v>
      </c>
      <c r="E5770" s="9"/>
      <c r="F5770" s="5" t="s">
        <v>7707</v>
      </c>
      <c r="G5770" s="6">
        <v>269.628472222222</v>
      </c>
      <c r="H5770" s="6">
        <v>-7.0889320948307702E-2</v>
      </c>
      <c r="I5770" s="6">
        <v>-0.99748418743130396</v>
      </c>
      <c r="J5770" s="7">
        <v>558</v>
      </c>
      <c r="K5770" s="6">
        <v>1088</v>
      </c>
      <c r="L5770" s="3">
        <v>599.16506291635801</v>
      </c>
      <c r="M5770" s="3">
        <f t="shared" si="541"/>
        <v>0.42950900567479949</v>
      </c>
      <c r="N5770" s="1">
        <f t="shared" si="545"/>
        <v>-0.37204722075514096</v>
      </c>
      <c r="O5770" s="1">
        <f t="shared" si="546"/>
        <v>-1.1544475585734222</v>
      </c>
      <c r="W5770" s="3"/>
      <c r="X5770" s="3"/>
      <c r="Y5770" s="5">
        <v>41877.795138888898</v>
      </c>
      <c r="Z5770" s="5"/>
      <c r="AA5770" s="3">
        <v>25.194270833623602</v>
      </c>
      <c r="AB5770" s="3">
        <v>30.7548958333748</v>
      </c>
      <c r="AC5770" s="7">
        <v>7.9853124998755796</v>
      </c>
      <c r="AD5770" s="11" t="s">
        <v>29</v>
      </c>
      <c r="AE5770" s="7">
        <v>130.11979167869401</v>
      </c>
      <c r="AF5770" s="1">
        <v>8.9930208341213191</v>
      </c>
      <c r="AG5770" s="1">
        <v>2.4645403157132502</v>
      </c>
      <c r="AH5770" s="1" t="s">
        <v>29</v>
      </c>
      <c r="AI5770" s="1" t="s">
        <v>29</v>
      </c>
      <c r="AJ5770" s="1" t="s">
        <v>29</v>
      </c>
      <c r="AK5770" s="11">
        <v>3.8118009041386298E-2</v>
      </c>
      <c r="AL5770" s="1">
        <v>-2.46223615978532E-2</v>
      </c>
      <c r="AM5770" s="1">
        <v>1.03439759022767E-2</v>
      </c>
      <c r="AN5770" s="1" t="s">
        <v>7771</v>
      </c>
      <c r="AO5770" s="1">
        <v>19.0833333333333</v>
      </c>
      <c r="AP5770" s="1">
        <v>0.27982496267103302</v>
      </c>
      <c r="AQ5770" s="1">
        <v>-0.96005103524039503</v>
      </c>
    </row>
    <row r="5771" spans="1:43" s="1" customFormat="1">
      <c r="A5771" s="9">
        <f t="shared" si="542"/>
        <v>41877.798611111066</v>
      </c>
      <c r="B5771" s="5">
        <v>41877.631944444402</v>
      </c>
      <c r="C5771" s="9" t="str">
        <f t="shared" si="543"/>
        <v>20140826151000</v>
      </c>
      <c r="D5771" s="9" t="str">
        <f t="shared" si="544"/>
        <v>15</v>
      </c>
      <c r="E5771" s="9"/>
      <c r="F5771" s="5" t="s">
        <v>7708</v>
      </c>
      <c r="G5771" s="6">
        <v>269.631944444444</v>
      </c>
      <c r="H5771" s="6">
        <v>-7.0829699645994698E-2</v>
      </c>
      <c r="I5771" s="6">
        <v>-0.99748842281404904</v>
      </c>
      <c r="J5771" s="7">
        <v>560</v>
      </c>
      <c r="K5771" s="6">
        <v>1088</v>
      </c>
      <c r="L5771" s="3">
        <v>601.31260794473201</v>
      </c>
      <c r="M5771" s="3">
        <f t="shared" si="541"/>
        <v>0.65136935603259194</v>
      </c>
      <c r="N5771" s="1">
        <f t="shared" si="545"/>
        <v>0.50311277852227931</v>
      </c>
      <c r="O5771" s="1">
        <f t="shared" si="546"/>
        <v>1.2946786164838933</v>
      </c>
      <c r="W5771" s="3"/>
      <c r="X5771" s="3"/>
      <c r="Y5771" s="5">
        <v>41877.798611111102</v>
      </c>
      <c r="Z5771" s="5"/>
      <c r="AA5771" s="3">
        <v>25.251770834618998</v>
      </c>
      <c r="AB5771" s="3">
        <v>30.754270832995001</v>
      </c>
      <c r="AC5771" s="7">
        <v>7.9688541665989998</v>
      </c>
      <c r="AD5771" s="11" t="s">
        <v>29</v>
      </c>
      <c r="AE5771" s="7">
        <v>131.70312500609</v>
      </c>
      <c r="AF5771" s="1">
        <v>9.0945833336039996</v>
      </c>
      <c r="AG5771" s="1">
        <v>2.17697235172996</v>
      </c>
      <c r="AH5771" s="1" t="s">
        <v>29</v>
      </c>
      <c r="AI5771" s="1" t="s">
        <v>29</v>
      </c>
      <c r="AJ5771" s="1" t="s">
        <v>29</v>
      </c>
      <c r="AK5771" s="11">
        <v>3.24955565886842E-2</v>
      </c>
      <c r="AL5771" s="1">
        <v>-2.5361425153851602E-2</v>
      </c>
      <c r="AM5771" s="1">
        <v>1.07435011190045E-2</v>
      </c>
      <c r="AN5771" s="1" t="s">
        <v>7772</v>
      </c>
      <c r="AO5771" s="1">
        <v>19.1666666666667</v>
      </c>
      <c r="AP5771" s="1">
        <v>0.300701757293793</v>
      </c>
      <c r="AQ5771" s="1">
        <v>-0.95371822524287797</v>
      </c>
    </row>
    <row r="5772" spans="1:43" s="1" customFormat="1">
      <c r="A5772" s="9">
        <f t="shared" si="542"/>
        <v>41877.802083333365</v>
      </c>
      <c r="B5772" s="5">
        <v>41877.635416666701</v>
      </c>
      <c r="C5772" s="9" t="str">
        <f t="shared" si="543"/>
        <v>20140826151500</v>
      </c>
      <c r="D5772" s="9" t="str">
        <f t="shared" si="544"/>
        <v>15</v>
      </c>
      <c r="E5772" s="9"/>
      <c r="F5772" s="5" t="s">
        <v>7710</v>
      </c>
      <c r="G5772" s="6">
        <v>269.63541666666703</v>
      </c>
      <c r="H5772" s="6">
        <v>-7.0770078090632696E-2</v>
      </c>
      <c r="I5772" s="6">
        <v>-0.99749265463312897</v>
      </c>
      <c r="J5772" s="7">
        <v>562</v>
      </c>
      <c r="K5772" s="6">
        <v>1090</v>
      </c>
      <c r="L5772" s="3">
        <v>604.56945472489497</v>
      </c>
      <c r="M5772" s="3">
        <f t="shared" si="541"/>
        <v>2.1514927214410138</v>
      </c>
      <c r="N5772" s="1">
        <f t="shared" si="545"/>
        <v>-0.36399504605091976</v>
      </c>
      <c r="O5772" s="1">
        <f t="shared" si="546"/>
        <v>-5.9107747338408521</v>
      </c>
      <c r="P5772" s="6" t="s">
        <v>7773</v>
      </c>
      <c r="Q5772" s="6">
        <v>1017</v>
      </c>
      <c r="R5772" s="6" t="s">
        <v>35</v>
      </c>
      <c r="S5772" s="6">
        <v>1.1000000000000001</v>
      </c>
      <c r="T5772" s="6" t="s">
        <v>35</v>
      </c>
      <c r="U5772" s="6">
        <v>0</v>
      </c>
      <c r="V5772" s="6" t="s">
        <v>36</v>
      </c>
      <c r="W5772" s="3"/>
      <c r="X5772" s="3"/>
      <c r="Y5772" s="5">
        <v>41877.802083333299</v>
      </c>
      <c r="Z5772" s="5"/>
      <c r="AA5772" s="3">
        <v>25.3705208351167</v>
      </c>
      <c r="AB5772" s="3">
        <v>30.723020832864002</v>
      </c>
      <c r="AC5772" s="7">
        <v>7.9626041665728096</v>
      </c>
      <c r="AD5772" s="11" t="s">
        <v>29</v>
      </c>
      <c r="AE5772" s="7">
        <v>132.26562500844699</v>
      </c>
      <c r="AF5772" s="1">
        <v>9.1195833337087695</v>
      </c>
      <c r="AG5772" s="1">
        <v>2.4330050500545002</v>
      </c>
      <c r="AH5772" s="1" t="s">
        <v>29</v>
      </c>
      <c r="AI5772" s="1" t="s">
        <v>29</v>
      </c>
      <c r="AJ5772" s="1" t="s">
        <v>29</v>
      </c>
      <c r="AK5772" s="11">
        <v>2.6873104135981998E-2</v>
      </c>
      <c r="AL5772" s="1">
        <v>-2.61004887098501E-2</v>
      </c>
      <c r="AM5772" s="1">
        <v>1.0899230403768501E-2</v>
      </c>
      <c r="AN5772" s="1" t="s">
        <v>7774</v>
      </c>
      <c r="AO5772" s="1">
        <v>19.25</v>
      </c>
      <c r="AP5772" s="1">
        <v>0.32143543440779598</v>
      </c>
      <c r="AQ5772" s="1">
        <v>-0.94693149779013697</v>
      </c>
    </row>
    <row r="5773" spans="1:43" s="1" customFormat="1">
      <c r="A5773" s="9">
        <f t="shared" si="542"/>
        <v>41877.805555555562</v>
      </c>
      <c r="B5773" s="5">
        <v>41877.638888888898</v>
      </c>
      <c r="C5773" s="9" t="str">
        <f t="shared" si="543"/>
        <v>20140826152000</v>
      </c>
      <c r="D5773" s="9" t="str">
        <f t="shared" si="544"/>
        <v>15</v>
      </c>
      <c r="E5773" s="9"/>
      <c r="F5773" s="5" t="s">
        <v>7711</v>
      </c>
      <c r="G5773" s="6">
        <v>269.63888888888903</v>
      </c>
      <c r="H5773" s="6">
        <v>-7.07104562824349E-2</v>
      </c>
      <c r="I5773" s="6">
        <v>-0.997496882888528</v>
      </c>
      <c r="J5773" s="7">
        <v>572</v>
      </c>
      <c r="K5773" s="6">
        <v>1090</v>
      </c>
      <c r="L5773" s="3">
        <v>615.32691833210004</v>
      </c>
      <c r="M5773" s="3">
        <f t="shared" si="541"/>
        <v>0.64544781643219262</v>
      </c>
      <c r="N5773" s="1">
        <f t="shared" si="545"/>
        <v>-0.98335770625394048</v>
      </c>
      <c r="O5773" s="1">
        <f t="shared" si="546"/>
        <v>-0.65637134109722772</v>
      </c>
      <c r="W5773" s="3"/>
      <c r="X5773" s="3"/>
      <c r="Y5773" s="5">
        <v>41877.805555555598</v>
      </c>
      <c r="Z5773" s="5"/>
      <c r="AA5773" s="3">
        <v>25.478333336476599</v>
      </c>
      <c r="AB5773" s="3">
        <v>30.706354166470199</v>
      </c>
      <c r="AC5773" s="7">
        <v>7.9454166658808596</v>
      </c>
      <c r="AD5773" s="11" t="s">
        <v>29</v>
      </c>
      <c r="AE5773" s="7">
        <v>130.89583324689499</v>
      </c>
      <c r="AF5773" s="1">
        <v>9.0096874935171201</v>
      </c>
      <c r="AG5773" s="1">
        <v>2.5994344307976802</v>
      </c>
      <c r="AH5773" s="1" t="s">
        <v>29</v>
      </c>
      <c r="AI5773" s="1" t="s">
        <v>29</v>
      </c>
      <c r="AJ5773" s="1" t="s">
        <v>29</v>
      </c>
      <c r="AK5773" s="11">
        <v>2.1101957781254298E-2</v>
      </c>
      <c r="AL5773" s="1">
        <v>-2.5437106748204E-2</v>
      </c>
      <c r="AM5773" s="1">
        <v>1.1339223986842501E-2</v>
      </c>
      <c r="AN5773" s="1" t="s">
        <v>7775</v>
      </c>
      <c r="AO5773" s="1">
        <v>19.3333333333333</v>
      </c>
      <c r="AP5773" s="1">
        <v>0.34201612592233899</v>
      </c>
      <c r="AQ5773" s="1">
        <v>-0.93969408299141399</v>
      </c>
    </row>
    <row r="5774" spans="1:43" s="1" customFormat="1">
      <c r="A5774" s="9">
        <f t="shared" si="542"/>
        <v>41877.809027777766</v>
      </c>
      <c r="B5774" s="5">
        <v>41877.642361111102</v>
      </c>
      <c r="C5774" s="9" t="str">
        <f t="shared" si="543"/>
        <v>20140826152500</v>
      </c>
      <c r="D5774" s="9" t="str">
        <f t="shared" si="544"/>
        <v>15</v>
      </c>
      <c r="E5774" s="9"/>
      <c r="F5774" s="5" t="s">
        <v>7712</v>
      </c>
      <c r="G5774" s="6">
        <v>269.64236111111097</v>
      </c>
      <c r="H5774" s="6">
        <v>-7.0650834221615E-2</v>
      </c>
      <c r="I5774" s="6">
        <v>-0.99750110758023203</v>
      </c>
      <c r="J5774" s="7">
        <v>575</v>
      </c>
      <c r="K5774" s="6">
        <v>1090</v>
      </c>
      <c r="L5774" s="3">
        <v>618.554157414261</v>
      </c>
      <c r="M5774" s="3">
        <f t="shared" si="541"/>
        <v>3.0290648902047907</v>
      </c>
      <c r="N5774" s="1">
        <f t="shared" si="545"/>
        <v>1.1978701400132621</v>
      </c>
      <c r="O5774" s="1">
        <f t="shared" si="546"/>
        <v>2.5287089050998923</v>
      </c>
      <c r="W5774" s="3"/>
      <c r="X5774" s="3"/>
      <c r="Y5774" s="5">
        <v>41877.809027777803</v>
      </c>
      <c r="Z5774" s="5"/>
      <c r="AA5774" s="3">
        <v>25.578333338991101</v>
      </c>
      <c r="AB5774" s="3">
        <v>30.7001041663131</v>
      </c>
      <c r="AC5774" s="7">
        <v>7.9204166652522199</v>
      </c>
      <c r="AD5774" s="11" t="s">
        <v>29</v>
      </c>
      <c r="AE5774" s="7">
        <v>128.14583317774401</v>
      </c>
      <c r="AF5774" s="1">
        <v>8.80343748833082</v>
      </c>
      <c r="AG5774" s="1">
        <v>2.7018614462541999</v>
      </c>
      <c r="AH5774" s="1" t="s">
        <v>29</v>
      </c>
      <c r="AI5774" s="1" t="s">
        <v>29</v>
      </c>
      <c r="AJ5774" s="1" t="s">
        <v>29</v>
      </c>
      <c r="AK5774" s="11">
        <v>1.53308114265266E-2</v>
      </c>
      <c r="AL5774" s="1">
        <v>-2.4773724786558E-2</v>
      </c>
      <c r="AM5774" s="1">
        <v>1.20111152660686E-2</v>
      </c>
      <c r="AN5774" s="1" t="s">
        <v>7776</v>
      </c>
      <c r="AO5774" s="1">
        <v>19.4166666666667</v>
      </c>
      <c r="AP5774" s="1">
        <v>0.362434036559454</v>
      </c>
      <c r="AQ5774" s="1">
        <v>-0.93200942545835896</v>
      </c>
    </row>
    <row r="5775" spans="1:43" s="1" customFormat="1">
      <c r="A5775" s="9">
        <f t="shared" si="542"/>
        <v>41877.812499999964</v>
      </c>
      <c r="B5775" s="5">
        <v>41877.645833333299</v>
      </c>
      <c r="C5775" s="9" t="str">
        <f t="shared" si="543"/>
        <v>20140826153000</v>
      </c>
      <c r="D5775" s="9" t="str">
        <f t="shared" si="544"/>
        <v>15</v>
      </c>
      <c r="E5775" s="9"/>
      <c r="F5775" s="5" t="s">
        <v>7714</v>
      </c>
      <c r="G5775" s="6">
        <v>269.64583333333297</v>
      </c>
      <c r="H5775" s="6">
        <v>-7.0591211908384494E-2</v>
      </c>
      <c r="I5775" s="6">
        <v>-0.99750532870822595</v>
      </c>
      <c r="J5775" s="7">
        <v>588</v>
      </c>
      <c r="K5775" s="6">
        <v>1092</v>
      </c>
      <c r="L5775" s="3">
        <v>633.69948186528495</v>
      </c>
      <c r="M5775" s="3">
        <f t="shared" si="541"/>
        <v>4.5264248704664167</v>
      </c>
      <c r="N5775" s="1">
        <f t="shared" si="545"/>
        <v>0.86584573649047913</v>
      </c>
      <c r="O5775" s="1">
        <f t="shared" si="546"/>
        <v>5.2277497938758861</v>
      </c>
      <c r="P5775" s="6" t="s">
        <v>7777</v>
      </c>
      <c r="Q5775" s="6">
        <v>1017</v>
      </c>
      <c r="R5775" s="6" t="s">
        <v>35</v>
      </c>
      <c r="S5775" s="6">
        <v>1</v>
      </c>
      <c r="T5775" s="6" t="s">
        <v>35</v>
      </c>
      <c r="U5775" s="6">
        <v>0</v>
      </c>
      <c r="V5775" s="6" t="s">
        <v>36</v>
      </c>
      <c r="W5775" s="3"/>
      <c r="X5775" s="3"/>
      <c r="Y5775" s="5">
        <v>41877.8125</v>
      </c>
      <c r="Z5775" s="5"/>
      <c r="AA5775" s="3">
        <v>25.635312501552001</v>
      </c>
      <c r="AB5775" s="3">
        <v>30.6877083329885</v>
      </c>
      <c r="AC5775" s="7">
        <v>7.9077083329884497</v>
      </c>
      <c r="AD5775" s="11" t="s">
        <v>29</v>
      </c>
      <c r="AE5775" s="7">
        <v>128.407291675289</v>
      </c>
      <c r="AF5775" s="1">
        <v>8.8122916670115501</v>
      </c>
      <c r="AG5775" s="1">
        <v>2.5525350889112999</v>
      </c>
      <c r="AH5775" s="1" t="s">
        <v>29</v>
      </c>
      <c r="AI5775" s="1" t="s">
        <v>29</v>
      </c>
      <c r="AJ5775" s="1" t="s">
        <v>29</v>
      </c>
      <c r="AK5775" s="11">
        <v>9.5596652652917002E-3</v>
      </c>
      <c r="AL5775" s="1">
        <v>-2.4110342847153601E-2</v>
      </c>
      <c r="AM5775" s="1">
        <v>1.2367777598364601E-2</v>
      </c>
      <c r="AN5775" s="1" t="s">
        <v>7778</v>
      </c>
      <c r="AO5775" s="1">
        <v>19.5</v>
      </c>
      <c r="AP5775" s="1">
        <v>0.382679448515923</v>
      </c>
      <c r="AQ5775" s="1">
        <v>-0.92388118266557895</v>
      </c>
    </row>
    <row r="5776" spans="1:43" s="1" customFormat="1">
      <c r="A5776" s="9">
        <f t="shared" si="542"/>
        <v>41877.815972222263</v>
      </c>
      <c r="B5776" s="5">
        <v>41877.649305555598</v>
      </c>
      <c r="C5776" s="9" t="str">
        <f t="shared" si="543"/>
        <v>20140826153500</v>
      </c>
      <c r="D5776" s="9" t="str">
        <f t="shared" si="544"/>
        <v>15</v>
      </c>
      <c r="E5776" s="9"/>
      <c r="F5776" s="5" t="s">
        <v>7715</v>
      </c>
      <c r="G5776" s="6">
        <v>269.649305555556</v>
      </c>
      <c r="H5776" s="6">
        <v>-7.0531589342956197E-2</v>
      </c>
      <c r="I5776" s="6">
        <v>-0.997509546272494</v>
      </c>
      <c r="J5776" s="7">
        <v>609</v>
      </c>
      <c r="K5776" s="6">
        <v>1092</v>
      </c>
      <c r="L5776" s="3">
        <v>656.33160621761704</v>
      </c>
      <c r="M5776" s="3">
        <f t="shared" si="541"/>
        <v>6.8974093264248042</v>
      </c>
      <c r="N5776" s="1">
        <f t="shared" si="545"/>
        <v>0.27224626353059878</v>
      </c>
      <c r="O5776" s="1">
        <f t="shared" si="546"/>
        <v>25.335184538353008</v>
      </c>
      <c r="W5776" s="3"/>
      <c r="X5776" s="3"/>
      <c r="Y5776" s="5">
        <v>41877.815972222197</v>
      </c>
      <c r="Z5776" s="5"/>
      <c r="AA5776" s="3">
        <v>25.693958335319699</v>
      </c>
      <c r="AB5776" s="3">
        <v>30.68</v>
      </c>
      <c r="AC5776" s="7">
        <v>7.89041666587213</v>
      </c>
      <c r="AD5776" s="11" t="s">
        <v>29</v>
      </c>
      <c r="AE5776" s="7">
        <v>127.42604156933599</v>
      </c>
      <c r="AF5776" s="1">
        <v>8.7361458263811596</v>
      </c>
      <c r="AG5776" s="1">
        <v>2.4774549373046901</v>
      </c>
      <c r="AH5776" s="1" t="s">
        <v>29</v>
      </c>
      <c r="AI5776" s="1" t="s">
        <v>29</v>
      </c>
      <c r="AJ5776" s="1" t="s">
        <v>29</v>
      </c>
      <c r="AK5776" s="11">
        <v>3.67321566443661E-3</v>
      </c>
      <c r="AL5776" s="1">
        <v>-2.6101926491196501E-2</v>
      </c>
      <c r="AM5776" s="1">
        <v>1.28701418666559E-2</v>
      </c>
      <c r="AN5776" s="1" t="s">
        <v>7779</v>
      </c>
      <c r="AO5776" s="1">
        <v>19.5833333333333</v>
      </c>
      <c r="AP5776" s="1">
        <v>0.40274272608842099</v>
      </c>
      <c r="AQ5776" s="1">
        <v>-0.91531322320988395</v>
      </c>
    </row>
    <row r="5777" spans="1:43" s="1" customFormat="1">
      <c r="A5777" s="9">
        <f t="shared" si="542"/>
        <v>41877.819444444467</v>
      </c>
      <c r="B5777" s="5">
        <v>41877.652777777803</v>
      </c>
      <c r="C5777" s="9" t="str">
        <f t="shared" si="543"/>
        <v>20140826154000</v>
      </c>
      <c r="D5777" s="9" t="str">
        <f t="shared" si="544"/>
        <v>15</v>
      </c>
      <c r="E5777" s="9"/>
      <c r="F5777" s="5" t="s">
        <v>7716</v>
      </c>
      <c r="G5777" s="6">
        <v>269.652777777778</v>
      </c>
      <c r="H5777" s="6">
        <v>-7.0471966525544896E-2</v>
      </c>
      <c r="I5777" s="6">
        <v>-0.99751376027302097</v>
      </c>
      <c r="J5777" s="7">
        <v>641</v>
      </c>
      <c r="K5777" s="6">
        <v>1092</v>
      </c>
      <c r="L5777" s="3">
        <v>690.81865284974106</v>
      </c>
      <c r="M5777" s="3">
        <f t="shared" si="541"/>
        <v>6.0352331606217833</v>
      </c>
      <c r="N5777" s="1">
        <f t="shared" si="545"/>
        <v>0.4444530062520613</v>
      </c>
      <c r="O5777" s="1">
        <f t="shared" si="546"/>
        <v>13.579013024380444</v>
      </c>
      <c r="W5777" s="3"/>
      <c r="X5777" s="3"/>
      <c r="Y5777" s="5">
        <v>41877.819444444402</v>
      </c>
      <c r="Z5777" s="5"/>
      <c r="AA5777" s="3">
        <v>25.756458335581598</v>
      </c>
      <c r="AB5777" s="3">
        <v>30.68</v>
      </c>
      <c r="AC5777" s="7">
        <v>7.8654166657673601</v>
      </c>
      <c r="AD5777" s="11" t="s">
        <v>29</v>
      </c>
      <c r="AE5777" s="7">
        <v>124.363541556501</v>
      </c>
      <c r="AF5777" s="1">
        <v>8.5173958254643907</v>
      </c>
      <c r="AG5777" s="1">
        <v>2.5286786169984499</v>
      </c>
      <c r="AH5777" s="1" t="s">
        <v>29</v>
      </c>
      <c r="AI5777" s="1" t="s">
        <v>29</v>
      </c>
      <c r="AJ5777" s="1" t="s">
        <v>29</v>
      </c>
      <c r="AK5777" s="11">
        <v>-2.2132339402843302E-3</v>
      </c>
      <c r="AL5777" s="1">
        <v>-2.80935102242541E-2</v>
      </c>
      <c r="AM5777" s="1">
        <v>1.36327457191042E-2</v>
      </c>
      <c r="AN5777" s="1" t="s">
        <v>7780</v>
      </c>
      <c r="AO5777" s="1">
        <v>19.6666666666667</v>
      </c>
      <c r="AP5777" s="1">
        <v>0.42261432025957801</v>
      </c>
      <c r="AQ5777" s="1">
        <v>-0.90630962496904699</v>
      </c>
    </row>
    <row r="5778" spans="1:43" s="1" customFormat="1">
      <c r="A5778" s="9">
        <f t="shared" si="542"/>
        <v>41877.822916666664</v>
      </c>
      <c r="B5778" s="5">
        <v>41877.65625</v>
      </c>
      <c r="C5778" s="9" t="str">
        <f t="shared" si="543"/>
        <v>20140826154500</v>
      </c>
      <c r="D5778" s="9" t="str">
        <f t="shared" si="544"/>
        <v>15</v>
      </c>
      <c r="E5778" s="9"/>
      <c r="F5778" s="5" t="s">
        <v>7718</v>
      </c>
      <c r="G5778" s="6">
        <v>269.65625</v>
      </c>
      <c r="H5778" s="6">
        <v>-7.0412343456362797E-2</v>
      </c>
      <c r="I5778" s="6">
        <v>-0.99751797070979298</v>
      </c>
      <c r="J5778" s="7">
        <v>669</v>
      </c>
      <c r="K5778" s="6">
        <v>1092</v>
      </c>
      <c r="L5778" s="3">
        <v>720.99481865284997</v>
      </c>
      <c r="M5778" s="3">
        <f t="shared" si="541"/>
        <v>6.5263261781396071</v>
      </c>
      <c r="N5778" s="1">
        <f t="shared" si="545"/>
        <v>0.25718148439756022</v>
      </c>
      <c r="O5778" s="1">
        <f t="shared" si="546"/>
        <v>25.376345398376277</v>
      </c>
      <c r="P5778" s="6" t="s">
        <v>7781</v>
      </c>
      <c r="Q5778" s="6">
        <v>1017</v>
      </c>
      <c r="R5778" s="6" t="s">
        <v>35</v>
      </c>
      <c r="S5778" s="6">
        <v>0.9</v>
      </c>
      <c r="T5778" s="6" t="s">
        <v>35</v>
      </c>
      <c r="U5778" s="6">
        <v>0</v>
      </c>
      <c r="V5778" s="6" t="s">
        <v>36</v>
      </c>
      <c r="W5778" s="3"/>
      <c r="X5778" s="3"/>
      <c r="Y5778" s="5">
        <v>41877.822916666701</v>
      </c>
      <c r="Z5778" s="5"/>
      <c r="AA5778" s="3">
        <v>25.858125004518399</v>
      </c>
      <c r="AB5778" s="3">
        <v>30.665312499246902</v>
      </c>
      <c r="AC5778" s="7">
        <v>7.8257291649095198</v>
      </c>
      <c r="AD5778" s="11" t="s">
        <v>29</v>
      </c>
      <c r="AE5778" s="7">
        <v>122.28020826053699</v>
      </c>
      <c r="AF5778" s="1">
        <v>8.3622916611442193</v>
      </c>
      <c r="AG5778" s="1">
        <v>2.8606817447816701</v>
      </c>
      <c r="AH5778" s="1" t="s">
        <v>29</v>
      </c>
      <c r="AI5778" s="1" t="s">
        <v>29</v>
      </c>
      <c r="AJ5778" s="1" t="s">
        <v>29</v>
      </c>
      <c r="AK5778" s="11">
        <v>-8.09968354500527E-3</v>
      </c>
      <c r="AL5778" s="1">
        <v>-3.0085093957311598E-2</v>
      </c>
      <c r="AM5778" s="1">
        <v>1.4937256376220599E-2</v>
      </c>
      <c r="AN5778" s="1" t="s">
        <v>7782</v>
      </c>
      <c r="AO5778" s="1">
        <v>19.75</v>
      </c>
      <c r="AP5778" s="1">
        <v>0.44228477324278598</v>
      </c>
      <c r="AQ5778" s="1">
        <v>-0.89687467316095904</v>
      </c>
    </row>
    <row r="5779" spans="1:43" s="1" customFormat="1">
      <c r="A5779" s="9">
        <f t="shared" si="542"/>
        <v>41877.826388888861</v>
      </c>
      <c r="B5779" s="5">
        <v>41877.659722222197</v>
      </c>
      <c r="C5779" s="9" t="str">
        <f t="shared" si="543"/>
        <v>20140826155000</v>
      </c>
      <c r="D5779" s="9" t="str">
        <f t="shared" si="544"/>
        <v>15</v>
      </c>
      <c r="E5779" s="9"/>
      <c r="F5779" s="5" t="s">
        <v>7719</v>
      </c>
      <c r="G5779" s="6">
        <v>269.659722222222</v>
      </c>
      <c r="H5779" s="6">
        <v>-7.0352720135622798E-2</v>
      </c>
      <c r="I5779" s="6">
        <v>-0.99752217758279405</v>
      </c>
      <c r="J5779" s="7">
        <v>698</v>
      </c>
      <c r="K5779" s="6">
        <v>1094</v>
      </c>
      <c r="L5779" s="3">
        <v>753.62644954354801</v>
      </c>
      <c r="M5779" s="3">
        <f t="shared" si="541"/>
        <v>-3.4550209721194052</v>
      </c>
      <c r="N5779" s="1">
        <f t="shared" si="545"/>
        <v>-0.78920535945196091</v>
      </c>
      <c r="O5779" s="1">
        <f t="shared" si="546"/>
        <v>4.3778478323039227</v>
      </c>
      <c r="W5779" s="3"/>
      <c r="X5779" s="3"/>
      <c r="Y5779" s="5">
        <v>41877.826388888898</v>
      </c>
      <c r="Z5779" s="5"/>
      <c r="AA5779" s="3">
        <v>25.971770834619001</v>
      </c>
      <c r="AB5779" s="3">
        <v>30.646562499797</v>
      </c>
      <c r="AC5779" s="7">
        <v>7.7888541665990001</v>
      </c>
      <c r="AD5779" s="11" t="s">
        <v>29</v>
      </c>
      <c r="AE5779" s="7">
        <v>121.96875006902</v>
      </c>
      <c r="AF5779" s="1">
        <v>8.3267708378669791</v>
      </c>
      <c r="AG5779" s="1">
        <v>3.1576949288670502</v>
      </c>
      <c r="AH5779" s="1" t="s">
        <v>29</v>
      </c>
      <c r="AI5779" s="1" t="s">
        <v>29</v>
      </c>
      <c r="AJ5779" s="1" t="s">
        <v>29</v>
      </c>
      <c r="AK5779" s="11">
        <v>-1.4354982082183601E-2</v>
      </c>
      <c r="AL5779" s="1">
        <v>-2.97156301300509E-2</v>
      </c>
      <c r="AM5779" s="1">
        <v>1.6260946966256299E-2</v>
      </c>
      <c r="AN5779" s="1" t="s">
        <v>7783</v>
      </c>
      <c r="AO5779" s="1">
        <v>19.8333333333333</v>
      </c>
      <c r="AP5779" s="1">
        <v>0.46174472298358799</v>
      </c>
      <c r="AQ5779" s="1">
        <v>-0.88701285830410004</v>
      </c>
    </row>
    <row r="5780" spans="1:43" s="1" customFormat="1">
      <c r="A5780" s="9">
        <f t="shared" si="542"/>
        <v>41877.829861111066</v>
      </c>
      <c r="B5780" s="5">
        <v>41877.663194444402</v>
      </c>
      <c r="C5780" s="9" t="str">
        <f t="shared" si="543"/>
        <v>20140826155500</v>
      </c>
      <c r="D5780" s="9" t="str">
        <f t="shared" si="544"/>
        <v>15</v>
      </c>
      <c r="E5780" s="9"/>
      <c r="F5780" s="5" t="s">
        <v>7720</v>
      </c>
      <c r="G5780" s="6">
        <v>269.663194444444</v>
      </c>
      <c r="H5780" s="6">
        <v>-7.0293096563539006E-2</v>
      </c>
      <c r="I5780" s="6">
        <v>-0.99752638089200896</v>
      </c>
      <c r="J5780" s="7">
        <v>682</v>
      </c>
      <c r="K5780" s="6">
        <v>1094</v>
      </c>
      <c r="L5780" s="3">
        <v>736.35134468295098</v>
      </c>
      <c r="M5780" s="3">
        <f t="shared" si="541"/>
        <v>-10.399802615346607</v>
      </c>
      <c r="N5780" s="1">
        <f t="shared" si="545"/>
        <v>1.6964176560563402</v>
      </c>
      <c r="O5780" s="1">
        <f t="shared" si="546"/>
        <v>-6.1304494080325798</v>
      </c>
      <c r="W5780" s="3"/>
      <c r="X5780" s="3"/>
      <c r="Y5780" s="5">
        <v>41877.829861111102</v>
      </c>
      <c r="Z5780" s="5"/>
      <c r="AA5780" s="3">
        <v>26.090520835116699</v>
      </c>
      <c r="AB5780" s="3">
        <v>30.627812499718399</v>
      </c>
      <c r="AC5780" s="7">
        <v>7.7826041665728098</v>
      </c>
      <c r="AD5780" s="11" t="s">
        <v>29</v>
      </c>
      <c r="AE5780" s="7">
        <v>128.34375009573699</v>
      </c>
      <c r="AF5780" s="1">
        <v>8.7455208396219408</v>
      </c>
      <c r="AG5780" s="1">
        <v>2.9528933088095202</v>
      </c>
      <c r="AH5780" s="1" t="s">
        <v>29</v>
      </c>
      <c r="AI5780" s="1" t="s">
        <v>29</v>
      </c>
      <c r="AJ5780" s="1" t="s">
        <v>29</v>
      </c>
      <c r="AK5780" s="11">
        <v>-2.06102808290872E-2</v>
      </c>
      <c r="AL5780" s="1">
        <v>-2.93461662904029E-2</v>
      </c>
      <c r="AM5780" s="1">
        <v>1.6496652776921701E-2</v>
      </c>
      <c r="AN5780" s="1" t="s">
        <v>7784</v>
      </c>
      <c r="AO5780" s="1">
        <v>19.9166666666667</v>
      </c>
      <c r="AP5780" s="1">
        <v>0.480984907615503</v>
      </c>
      <c r="AQ5780" s="1">
        <v>-0.87672887408029798</v>
      </c>
    </row>
    <row r="5781" spans="1:43" s="1" customFormat="1">
      <c r="A5781" s="9">
        <f t="shared" si="542"/>
        <v>41877.833333333365</v>
      </c>
      <c r="B5781" s="5">
        <v>41877.666666666701</v>
      </c>
      <c r="C5781" s="9" t="str">
        <f t="shared" si="543"/>
        <v>20140826160000</v>
      </c>
      <c r="D5781" s="9" t="str">
        <f t="shared" si="544"/>
        <v>16</v>
      </c>
      <c r="E5781" s="9"/>
      <c r="F5781" s="5" t="s">
        <v>7722</v>
      </c>
      <c r="G5781" s="6">
        <v>269.66666666666703</v>
      </c>
      <c r="H5781" s="6">
        <v>-7.0233472740322406E-2</v>
      </c>
      <c r="I5781" s="6">
        <v>-0.99753058063742295</v>
      </c>
      <c r="J5781" s="7">
        <v>635</v>
      </c>
      <c r="K5781" s="6">
        <v>1092</v>
      </c>
      <c r="L5781" s="3">
        <v>684.35233160621794</v>
      </c>
      <c r="M5781" s="3">
        <f t="shared" si="541"/>
        <v>-11.079200592153985</v>
      </c>
      <c r="N5781" s="1">
        <f t="shared" si="545"/>
        <v>3.4718624282760802</v>
      </c>
      <c r="O5781" s="1">
        <f t="shared" si="546"/>
        <v>-3.1911404386075444</v>
      </c>
      <c r="P5781" s="6" t="s">
        <v>7785</v>
      </c>
      <c r="Q5781" s="6">
        <v>1017</v>
      </c>
      <c r="R5781" s="6" t="s">
        <v>35</v>
      </c>
      <c r="S5781" s="6">
        <v>0.8</v>
      </c>
      <c r="T5781" s="6" t="s">
        <v>35</v>
      </c>
      <c r="U5781" s="6">
        <v>0</v>
      </c>
      <c r="V5781" s="6" t="s">
        <v>36</v>
      </c>
      <c r="W5781" s="3"/>
      <c r="X5781" s="3"/>
      <c r="Y5781" s="5">
        <v>41877.833333333299</v>
      </c>
      <c r="Z5781" s="5"/>
      <c r="AA5781" s="3">
        <v>26.1946875018008</v>
      </c>
      <c r="AB5781" s="3">
        <v>30.609062499639801</v>
      </c>
      <c r="AC5781" s="7">
        <v>7.7690624996398396</v>
      </c>
      <c r="AD5781" s="11" t="s">
        <v>29</v>
      </c>
      <c r="AE5781" s="7">
        <v>136.46875018008001</v>
      </c>
      <c r="AF5781" s="1">
        <v>9.2845833453386604</v>
      </c>
      <c r="AG5781" s="1">
        <v>3.0169257419965398</v>
      </c>
      <c r="AH5781" s="1" t="s">
        <v>29</v>
      </c>
      <c r="AI5781" s="1" t="s">
        <v>29</v>
      </c>
      <c r="AJ5781" s="1" t="s">
        <v>29</v>
      </c>
      <c r="AK5781" s="11">
        <v>-2.6865579575990801E-2</v>
      </c>
      <c r="AL5781" s="1">
        <v>-2.8976702450754899E-2</v>
      </c>
      <c r="AM5781" s="1">
        <v>1.7019135671313499E-2</v>
      </c>
      <c r="AN5781" s="1" t="s">
        <v>7786</v>
      </c>
      <c r="AO5781" s="1">
        <v>20</v>
      </c>
      <c r="AP5781" s="1">
        <v>0.49999616986815698</v>
      </c>
      <c r="AQ5781" s="1">
        <v>-0.86602761510079695</v>
      </c>
    </row>
    <row r="5782" spans="1:43" s="1" customFormat="1">
      <c r="A5782" s="9">
        <f t="shared" si="542"/>
        <v>41877.836805555562</v>
      </c>
      <c r="B5782" s="5">
        <v>41877.670138888898</v>
      </c>
      <c r="C5782" s="9" t="str">
        <f t="shared" si="543"/>
        <v>20140826160500</v>
      </c>
      <c r="D5782" s="9" t="str">
        <f t="shared" si="544"/>
        <v>16</v>
      </c>
      <c r="E5782" s="9"/>
      <c r="F5782" s="5" t="s">
        <v>7723</v>
      </c>
      <c r="G5782" s="6">
        <v>269.67013888888903</v>
      </c>
      <c r="H5782" s="6">
        <v>-7.0173848666187102E-2</v>
      </c>
      <c r="I5782" s="6">
        <v>-0.99753477681902103</v>
      </c>
      <c r="J5782" s="7">
        <v>582</v>
      </c>
      <c r="K5782" s="6">
        <v>1095</v>
      </c>
      <c r="L5782" s="3">
        <v>628.95632864544802</v>
      </c>
      <c r="M5782" s="3">
        <f t="shared" si="541"/>
        <v>-11.671354552183606</v>
      </c>
      <c r="N5782" s="1">
        <f t="shared" si="545"/>
        <v>-3.0001062918405608</v>
      </c>
      <c r="O5782" s="1">
        <f t="shared" si="546"/>
        <v>3.8903136811940247</v>
      </c>
      <c r="W5782" s="3"/>
      <c r="X5782" s="3"/>
      <c r="Y5782" s="5">
        <v>41877.836805555598</v>
      </c>
      <c r="Z5782" s="5"/>
      <c r="AA5782" s="3">
        <v>26.288437502193698</v>
      </c>
      <c r="AB5782" s="3">
        <v>30.5903124995613</v>
      </c>
      <c r="AC5782" s="7">
        <v>7.75031249956126</v>
      </c>
      <c r="AD5782" s="11" t="s">
        <v>29</v>
      </c>
      <c r="AE5782" s="7">
        <v>145.84375021937001</v>
      </c>
      <c r="AF5782" s="1">
        <v>9.9095833479580104</v>
      </c>
      <c r="AG5782" s="1">
        <v>3.2729824856855401</v>
      </c>
      <c r="AH5782" s="1" t="s">
        <v>29</v>
      </c>
      <c r="AI5782" s="1" t="s">
        <v>29</v>
      </c>
      <c r="AJ5782" s="1" t="s">
        <v>29</v>
      </c>
      <c r="AK5782" s="11">
        <v>-3.2696575098630901E-2</v>
      </c>
      <c r="AL5782" s="1">
        <v>-2.80004626843403E-2</v>
      </c>
      <c r="AM5782" s="1">
        <v>1.7770002971938099E-2</v>
      </c>
      <c r="AN5782" s="1" t="s">
        <v>7787</v>
      </c>
      <c r="AO5782" s="1">
        <v>20.0833333333333</v>
      </c>
      <c r="AP5782" s="1">
        <v>0.51876946142564995</v>
      </c>
      <c r="AQ5782" s="1">
        <v>-0.85491417457668895</v>
      </c>
    </row>
    <row r="5783" spans="1:43" s="1" customFormat="1">
      <c r="A5783" s="9">
        <f t="shared" si="542"/>
        <v>41877.840277777766</v>
      </c>
      <c r="B5783" s="5">
        <v>41877.673611111102</v>
      </c>
      <c r="C5783" s="9" t="str">
        <f t="shared" si="543"/>
        <v>20140826161000</v>
      </c>
      <c r="D5783" s="9" t="str">
        <f t="shared" si="544"/>
        <v>16</v>
      </c>
      <c r="E5783" s="9"/>
      <c r="F5783" s="5" t="s">
        <v>7724</v>
      </c>
      <c r="G5783" s="6">
        <v>269.67361111111097</v>
      </c>
      <c r="H5783" s="6">
        <v>-7.0114224341345996E-2</v>
      </c>
      <c r="I5783" s="6">
        <v>-0.99753896943678899</v>
      </c>
      <c r="J5783" s="7">
        <v>528</v>
      </c>
      <c r="K5783" s="6">
        <v>1095</v>
      </c>
      <c r="L5783" s="3">
        <v>570.59955588452999</v>
      </c>
      <c r="M5783" s="3">
        <f t="shared" si="541"/>
        <v>-6.9163582531457903</v>
      </c>
      <c r="N5783" s="1">
        <f t="shared" si="545"/>
        <v>0.11694436919430018</v>
      </c>
      <c r="O5783" s="1">
        <f t="shared" si="546"/>
        <v>-59.142293902619905</v>
      </c>
      <c r="W5783" s="3"/>
      <c r="X5783" s="3"/>
      <c r="Y5783" s="5">
        <v>41877.840277777803</v>
      </c>
      <c r="Z5783" s="5"/>
      <c r="AA5783" s="3">
        <v>26.2961458335058</v>
      </c>
      <c r="AB5783" s="3">
        <v>30.6207291675289</v>
      </c>
      <c r="AC5783" s="7">
        <v>7.7561458335057702</v>
      </c>
      <c r="AD5783" s="11" t="s">
        <v>29</v>
      </c>
      <c r="AE5783" s="7">
        <v>148.82708341265601</v>
      </c>
      <c r="AF5783" s="1">
        <v>10.110520838678999</v>
      </c>
      <c r="AG5783" s="1">
        <v>3.2269201531223799</v>
      </c>
      <c r="AH5783" s="1" t="s">
        <v>29</v>
      </c>
      <c r="AI5783" s="1" t="s">
        <v>29</v>
      </c>
      <c r="AJ5783" s="1" t="s">
        <v>29</v>
      </c>
      <c r="AK5783" s="11">
        <v>-3.8527570621270997E-2</v>
      </c>
      <c r="AL5783" s="1">
        <v>-2.7024222917925701E-2</v>
      </c>
      <c r="AM5783" s="1">
        <v>1.7532916580641801E-2</v>
      </c>
      <c r="AN5783" s="1" t="s">
        <v>7788</v>
      </c>
      <c r="AO5783" s="1">
        <v>20.1666666666667</v>
      </c>
      <c r="AP5783" s="1">
        <v>0.53729584723305301</v>
      </c>
      <c r="AQ5783" s="1">
        <v>-0.84339384189482602</v>
      </c>
    </row>
    <row r="5784" spans="1:43" s="1" customFormat="1">
      <c r="A5784" s="9">
        <f t="shared" si="542"/>
        <v>41877.843749999964</v>
      </c>
      <c r="B5784" s="5">
        <v>41877.677083333299</v>
      </c>
      <c r="C5784" s="9" t="str">
        <f t="shared" si="543"/>
        <v>20140826161500</v>
      </c>
      <c r="D5784" s="9" t="str">
        <f t="shared" si="544"/>
        <v>16</v>
      </c>
      <c r="E5784" s="9"/>
      <c r="F5784" s="5" t="s">
        <v>7726</v>
      </c>
      <c r="G5784" s="6">
        <v>269.67708333333297</v>
      </c>
      <c r="H5784" s="6">
        <v>-7.0054599766012096E-2</v>
      </c>
      <c r="I5784" s="6">
        <v>-0.99754315849071096</v>
      </c>
      <c r="J5784" s="7">
        <v>496</v>
      </c>
      <c r="K5784" s="6">
        <v>1095</v>
      </c>
      <c r="L5784" s="3">
        <v>536.01776461880104</v>
      </c>
      <c r="M5784" s="3">
        <f t="shared" si="541"/>
        <v>-6.484085862324207</v>
      </c>
      <c r="N5784" s="1">
        <f t="shared" si="545"/>
        <v>5.3077941834274611</v>
      </c>
      <c r="O5784" s="1">
        <f t="shared" si="546"/>
        <v>-1.2216159176950538</v>
      </c>
      <c r="P5784" s="6" t="s">
        <v>7789</v>
      </c>
      <c r="Q5784" s="6">
        <v>1016</v>
      </c>
      <c r="R5784" s="6" t="s">
        <v>35</v>
      </c>
      <c r="S5784" s="6">
        <v>0.8</v>
      </c>
      <c r="T5784" s="6" t="s">
        <v>35</v>
      </c>
      <c r="U5784" s="6">
        <v>0</v>
      </c>
      <c r="V5784" s="6" t="s">
        <v>36</v>
      </c>
      <c r="W5784" s="3"/>
      <c r="X5784" s="3"/>
      <c r="Y5784" s="5">
        <v>41877.84375</v>
      </c>
      <c r="Z5784" s="5"/>
      <c r="AA5784" s="3">
        <v>26.386250001414499</v>
      </c>
      <c r="AB5784" s="3">
        <v>30.616041666273802</v>
      </c>
      <c r="AC5784" s="7">
        <v>7.7528124998821299</v>
      </c>
      <c r="AD5784" s="11" t="s">
        <v>29</v>
      </c>
      <c r="AE5784" s="7">
        <v>151.48645834787101</v>
      </c>
      <c r="AF5784" s="1">
        <v>10.275520834079799</v>
      </c>
      <c r="AG5784" s="1">
        <v>3.0972173520444901</v>
      </c>
      <c r="AH5784" s="1" t="s">
        <v>29</v>
      </c>
      <c r="AI5784" s="1" t="s">
        <v>29</v>
      </c>
      <c r="AJ5784" s="1" t="s">
        <v>29</v>
      </c>
      <c r="AK5784" s="11">
        <v>-4.4358565948411699E-2</v>
      </c>
      <c r="AL5784" s="1">
        <v>-2.6047983184242E-2</v>
      </c>
      <c r="AM5784" s="1">
        <v>1.7668004455969801E-2</v>
      </c>
      <c r="AN5784" s="1" t="s">
        <v>7790</v>
      </c>
      <c r="AO5784" s="1">
        <v>20.25</v>
      </c>
      <c r="AP5784" s="1">
        <v>0.55556650974900301</v>
      </c>
      <c r="AQ5784" s="1">
        <v>-0.83147210010036499</v>
      </c>
    </row>
    <row r="5785" spans="1:43" s="1" customFormat="1">
      <c r="A5785" s="9">
        <f t="shared" si="542"/>
        <v>41877.847222222263</v>
      </c>
      <c r="B5785" s="5">
        <v>41877.680555555598</v>
      </c>
      <c r="C5785" s="9" t="str">
        <f t="shared" si="543"/>
        <v>20140826162000</v>
      </c>
      <c r="D5785" s="9" t="str">
        <f t="shared" si="544"/>
        <v>16</v>
      </c>
      <c r="E5785" s="9"/>
      <c r="F5785" s="5" t="s">
        <v>7727</v>
      </c>
      <c r="G5785" s="6">
        <v>269.680555555556</v>
      </c>
      <c r="H5785" s="6">
        <v>-6.9994974940398497E-2</v>
      </c>
      <c r="I5785" s="6">
        <v>-0.99754734398077205</v>
      </c>
      <c r="J5785" s="7">
        <v>466</v>
      </c>
      <c r="K5785" s="6">
        <v>1095</v>
      </c>
      <c r="L5785" s="3">
        <v>503.59733530718</v>
      </c>
      <c r="M5785" s="3">
        <f t="shared" si="541"/>
        <v>-4.7549962990378045</v>
      </c>
      <c r="N5785" s="1">
        <f t="shared" si="545"/>
        <v>-0.68389767681580049</v>
      </c>
      <c r="O5785" s="1">
        <f t="shared" si="546"/>
        <v>6.9527890797595218</v>
      </c>
      <c r="W5785" s="3"/>
      <c r="X5785" s="3"/>
      <c r="Y5785" s="5">
        <v>41877.847222222197</v>
      </c>
      <c r="Z5785" s="5"/>
      <c r="AA5785" s="3">
        <v>26.611250007072201</v>
      </c>
      <c r="AB5785" s="3">
        <v>30.553541664702198</v>
      </c>
      <c r="AC5785" s="7">
        <v>7.7340624994106504</v>
      </c>
      <c r="AD5785" s="11" t="s">
        <v>29</v>
      </c>
      <c r="AE5785" s="7">
        <v>153.79895840602001</v>
      </c>
      <c r="AF5785" s="1">
        <v>10.3942708370659</v>
      </c>
      <c r="AG5785" s="1">
        <v>2.8412000620498499</v>
      </c>
      <c r="AH5785" s="1" t="s">
        <v>29</v>
      </c>
      <c r="AI5785" s="1" t="s">
        <v>29</v>
      </c>
      <c r="AJ5785" s="1" t="s">
        <v>29</v>
      </c>
      <c r="AK5785" s="11">
        <v>-5.0492173865789802E-2</v>
      </c>
      <c r="AL5785" s="1">
        <v>-2.6931102284355999E-2</v>
      </c>
      <c r="AM5785" s="1">
        <v>1.84474992172503E-2</v>
      </c>
      <c r="AN5785" s="1" t="s">
        <v>7791</v>
      </c>
      <c r="AO5785" s="1">
        <v>20.3333333333333</v>
      </c>
      <c r="AP5785" s="1">
        <v>0.573572753142366</v>
      </c>
      <c r="AQ5785" s="1">
        <v>-0.81915462328713395</v>
      </c>
    </row>
    <row r="5786" spans="1:43" s="1" customFormat="1">
      <c r="A5786" s="9">
        <f t="shared" si="542"/>
        <v>41877.850694444467</v>
      </c>
      <c r="B5786" s="5">
        <v>41877.684027777803</v>
      </c>
      <c r="C5786" s="9" t="str">
        <f t="shared" si="543"/>
        <v>20140826162500</v>
      </c>
      <c r="D5786" s="9" t="str">
        <f t="shared" si="544"/>
        <v>16</v>
      </c>
      <c r="E5786" s="9"/>
      <c r="F5786" s="5" t="s">
        <v>7728</v>
      </c>
      <c r="G5786" s="6">
        <v>269.684027777778</v>
      </c>
      <c r="H5786" s="6">
        <v>-6.9935349864718194E-2</v>
      </c>
      <c r="I5786" s="6">
        <v>-0.99755152590695795</v>
      </c>
      <c r="J5786" s="7">
        <v>444</v>
      </c>
      <c r="K5786" s="6">
        <v>1095</v>
      </c>
      <c r="L5786" s="3">
        <v>479.82235381199098</v>
      </c>
      <c r="M5786" s="3">
        <f t="shared" si="541"/>
        <v>-4.322723908216199</v>
      </c>
      <c r="N5786" s="1">
        <f t="shared" si="545"/>
        <v>-1.2988889030271991</v>
      </c>
      <c r="O5786" s="1">
        <f t="shared" si="546"/>
        <v>3.328016659578529</v>
      </c>
      <c r="W5786" s="3"/>
      <c r="X5786" s="3"/>
      <c r="Y5786" s="5">
        <v>41877.850694444402</v>
      </c>
      <c r="Z5786" s="5"/>
      <c r="AA5786" s="3">
        <v>26.557187494728598</v>
      </c>
      <c r="AB5786" s="3">
        <v>30.603645836596598</v>
      </c>
      <c r="AC5786" s="7">
        <v>7.7348958335843498</v>
      </c>
      <c r="AD5786" s="11" t="s">
        <v>29</v>
      </c>
      <c r="AE5786" s="7">
        <v>155.03437503765301</v>
      </c>
      <c r="AF5786" s="1">
        <v>10.483645836596599</v>
      </c>
      <c r="AG5786" s="1">
        <v>3.0264278386841101</v>
      </c>
      <c r="AH5786" s="1" t="s">
        <v>29</v>
      </c>
      <c r="AI5786" s="1" t="s">
        <v>29</v>
      </c>
      <c r="AJ5786" s="1" t="s">
        <v>29</v>
      </c>
      <c r="AK5786" s="11">
        <v>-5.6625781793313602E-2</v>
      </c>
      <c r="AL5786" s="1">
        <v>-2.7814221446809801E-2</v>
      </c>
      <c r="AM5786" s="1">
        <v>1.8412135673341899E-2</v>
      </c>
      <c r="AN5786" s="1" t="s">
        <v>7792</v>
      </c>
      <c r="AO5786" s="1">
        <v>20.4166666666667</v>
      </c>
      <c r="AP5786" s="1">
        <v>0.59130600743098105</v>
      </c>
      <c r="AQ5786" s="1">
        <v>-0.80644727389708104</v>
      </c>
    </row>
    <row r="5787" spans="1:43" s="1" customFormat="1">
      <c r="A5787" s="9">
        <f t="shared" si="542"/>
        <v>41877.854166666664</v>
      </c>
      <c r="B5787" s="5">
        <v>41877.6875</v>
      </c>
      <c r="C5787" s="9" t="str">
        <f t="shared" si="543"/>
        <v>20140826163000</v>
      </c>
      <c r="D5787" s="9" t="str">
        <f t="shared" si="544"/>
        <v>16</v>
      </c>
      <c r="E5787" s="9"/>
      <c r="F5787" s="5" t="s">
        <v>7730</v>
      </c>
      <c r="G5787" s="6">
        <v>269.6875</v>
      </c>
      <c r="H5787" s="6">
        <v>-6.9875724539184197E-2</v>
      </c>
      <c r="I5787" s="6">
        <v>-0.997555704269252</v>
      </c>
      <c r="J5787" s="7">
        <v>424</v>
      </c>
      <c r="K5787" s="6">
        <v>1095</v>
      </c>
      <c r="L5787" s="3">
        <v>458.20873427090999</v>
      </c>
      <c r="M5787" s="3">
        <f t="shared" si="541"/>
        <v>-2.8640513200097986</v>
      </c>
      <c r="N5787" s="1">
        <f t="shared" si="545"/>
        <v>3.3440157566164004</v>
      </c>
      <c r="O5787" s="1">
        <f t="shared" si="546"/>
        <v>-0.85647064142656804</v>
      </c>
      <c r="P5787" s="6" t="s">
        <v>7793</v>
      </c>
      <c r="Q5787" s="6">
        <v>1016</v>
      </c>
      <c r="R5787" s="6" t="s">
        <v>35</v>
      </c>
      <c r="S5787" s="6">
        <v>0.9</v>
      </c>
      <c r="T5787" s="6" t="s">
        <v>35</v>
      </c>
      <c r="U5787" s="6">
        <v>0</v>
      </c>
      <c r="V5787" s="6" t="s">
        <v>36</v>
      </c>
      <c r="W5787" s="3"/>
      <c r="X5787" s="3"/>
      <c r="Y5787" s="5">
        <v>41877.854166666701</v>
      </c>
      <c r="Z5787" s="5"/>
      <c r="AA5787" s="3">
        <v>26.506145846916802</v>
      </c>
      <c r="AB5787" s="3">
        <v>30.660833331115601</v>
      </c>
      <c r="AC5787" s="7">
        <v>7.7388541663894497</v>
      </c>
      <c r="AD5787" s="11" t="s">
        <v>29</v>
      </c>
      <c r="AE5787" s="7">
        <v>155.845833344422</v>
      </c>
      <c r="AF5787" s="1">
        <v>10.5442708319473</v>
      </c>
      <c r="AG5787" s="1">
        <v>3.2679845801990699</v>
      </c>
      <c r="AH5787" s="1" t="s">
        <v>29</v>
      </c>
      <c r="AI5787" s="1" t="s">
        <v>29</v>
      </c>
      <c r="AJ5787" s="1" t="s">
        <v>29</v>
      </c>
      <c r="AK5787" s="11">
        <v>-6.27593897208375E-2</v>
      </c>
      <c r="AL5787" s="1">
        <v>-2.86973406092637E-2</v>
      </c>
      <c r="AM5787" s="1">
        <v>1.8245082589368501E-2</v>
      </c>
      <c r="AN5787" s="1" t="s">
        <v>7794</v>
      </c>
      <c r="AO5787" s="1">
        <v>20.5</v>
      </c>
      <c r="AP5787" s="1">
        <v>0.60875783256049099</v>
      </c>
      <c r="AQ5787" s="1">
        <v>-0.79335609993007095</v>
      </c>
    </row>
    <row r="5788" spans="1:43" s="1" customFormat="1">
      <c r="A5788" s="9">
        <f t="shared" si="542"/>
        <v>41877.857638888861</v>
      </c>
      <c r="B5788" s="5">
        <v>41877.690972222197</v>
      </c>
      <c r="C5788" s="9" t="str">
        <f t="shared" si="543"/>
        <v>20140826163500</v>
      </c>
      <c r="D5788" s="9" t="str">
        <f t="shared" si="544"/>
        <v>16</v>
      </c>
      <c r="E5788" s="9"/>
      <c r="F5788" s="5" t="s">
        <v>7731</v>
      </c>
      <c r="G5788" s="6">
        <v>269.690972222222</v>
      </c>
      <c r="H5788" s="6">
        <v>-6.9816098964009504E-2</v>
      </c>
      <c r="I5788" s="6">
        <v>-0.99755987906764199</v>
      </c>
      <c r="J5788" s="7">
        <v>410</v>
      </c>
      <c r="K5788" s="6">
        <v>1097</v>
      </c>
      <c r="L5788" s="3">
        <v>443.88847767086099</v>
      </c>
      <c r="M5788" s="3">
        <f t="shared" si="541"/>
        <v>-0.21653096471740127</v>
      </c>
      <c r="N5788" s="1">
        <f t="shared" si="545"/>
        <v>0.7833393070475978</v>
      </c>
      <c r="O5788" s="1">
        <f t="shared" si="546"/>
        <v>-0.27642040016286873</v>
      </c>
      <c r="W5788" s="3"/>
      <c r="X5788" s="3"/>
      <c r="Y5788" s="5">
        <v>41877.857638888898</v>
      </c>
      <c r="Z5788" s="5"/>
      <c r="AA5788" s="3">
        <v>26.812395837932499</v>
      </c>
      <c r="AB5788" s="3">
        <v>30.610833332582501</v>
      </c>
      <c r="AC5788" s="7">
        <v>7.73260416657281</v>
      </c>
      <c r="AD5788" s="11" t="s">
        <v>29</v>
      </c>
      <c r="AE5788" s="7">
        <v>156.09583333708801</v>
      </c>
      <c r="AF5788" s="1">
        <v>10.513020832863999</v>
      </c>
      <c r="AG5788" s="1">
        <v>3.2167997447327101</v>
      </c>
      <c r="AH5788" s="1" t="s">
        <v>29</v>
      </c>
      <c r="AI5788" s="1" t="s">
        <v>29</v>
      </c>
      <c r="AJ5788" s="1" t="s">
        <v>29</v>
      </c>
      <c r="AK5788" s="11">
        <v>-6.8880091045474406E-2</v>
      </c>
      <c r="AL5788" s="1">
        <v>-2.73531212843597E-2</v>
      </c>
      <c r="AM5788" s="1">
        <v>1.8509548849917901E-2</v>
      </c>
      <c r="AN5788" s="1" t="s">
        <v>7795</v>
      </c>
      <c r="AO5788" s="1">
        <v>20.5833333333333</v>
      </c>
      <c r="AP5788" s="1">
        <v>0.62591992242135497</v>
      </c>
      <c r="AQ5788" s="1">
        <v>-0.77988733206537197</v>
      </c>
    </row>
    <row r="5789" spans="1:43" s="1" customFormat="1">
      <c r="A5789" s="9">
        <f t="shared" si="542"/>
        <v>41877.861111111066</v>
      </c>
      <c r="B5789" s="5">
        <v>41877.694444444402</v>
      </c>
      <c r="C5789" s="9" t="str">
        <f t="shared" si="543"/>
        <v>20140826164000</v>
      </c>
      <c r="D5789" s="9" t="str">
        <f t="shared" si="544"/>
        <v>16</v>
      </c>
      <c r="E5789" s="9"/>
      <c r="F5789" s="5" t="s">
        <v>7732</v>
      </c>
      <c r="G5789" s="6">
        <v>269.694444444444</v>
      </c>
      <c r="H5789" s="6">
        <v>-6.9756473139407194E-2</v>
      </c>
      <c r="I5789" s="6">
        <v>-0.99756405030211004</v>
      </c>
      <c r="J5789" s="7">
        <v>409</v>
      </c>
      <c r="K5789" s="6">
        <v>1097</v>
      </c>
      <c r="L5789" s="3">
        <v>442.80582284727399</v>
      </c>
      <c r="M5789" s="3">
        <f t="shared" si="541"/>
        <v>-2.8149025413273989</v>
      </c>
      <c r="N5789" s="1">
        <f t="shared" si="545"/>
        <v>-1.0457151736353978</v>
      </c>
      <c r="O5789" s="1">
        <f t="shared" si="546"/>
        <v>2.6918444068679559</v>
      </c>
      <c r="W5789" s="3"/>
      <c r="X5789" s="3"/>
      <c r="Y5789" s="5">
        <v>41877.861111111102</v>
      </c>
      <c r="Z5789" s="5"/>
      <c r="AA5789" s="3">
        <v>27.031145836334701</v>
      </c>
      <c r="AB5789" s="3">
        <v>30.597291666906798</v>
      </c>
      <c r="AC5789" s="7">
        <v>7.72635416654661</v>
      </c>
      <c r="AD5789" s="11" t="s">
        <v>29</v>
      </c>
      <c r="AE5789" s="7">
        <v>155.90833332372901</v>
      </c>
      <c r="AF5789" s="1">
        <v>10.463541665466099</v>
      </c>
      <c r="AG5789" s="1">
        <v>3.1357416199280301</v>
      </c>
      <c r="AH5789" s="1" t="s">
        <v>29</v>
      </c>
      <c r="AI5789" s="1" t="s">
        <v>29</v>
      </c>
      <c r="AJ5789" s="1" t="s">
        <v>29</v>
      </c>
      <c r="AK5789" s="11">
        <v>-7.5000792575323702E-2</v>
      </c>
      <c r="AL5789" s="1">
        <v>-2.6008901914387199E-2</v>
      </c>
      <c r="AM5789" s="1">
        <v>1.8777848612888701E-2</v>
      </c>
      <c r="AN5789" s="1" t="s">
        <v>7796</v>
      </c>
      <c r="AO5789" s="1">
        <v>20.6669444444444</v>
      </c>
      <c r="AP5789" s="1">
        <v>0.64283981559289405</v>
      </c>
      <c r="AQ5789" s="1">
        <v>-0.76600063413060804</v>
      </c>
    </row>
    <row r="5790" spans="1:43" s="1" customFormat="1">
      <c r="A5790" s="9">
        <f t="shared" si="542"/>
        <v>41877.864583333365</v>
      </c>
      <c r="B5790" s="5">
        <v>41877.697916666701</v>
      </c>
      <c r="C5790" s="9" t="str">
        <f t="shared" si="543"/>
        <v>20140826164500</v>
      </c>
      <c r="D5790" s="9" t="str">
        <f t="shared" si="544"/>
        <v>16</v>
      </c>
      <c r="E5790" s="9"/>
      <c r="F5790" s="5" t="s">
        <v>7734</v>
      </c>
      <c r="G5790" s="6">
        <v>269.69791666666703</v>
      </c>
      <c r="H5790" s="6">
        <v>-6.9696847065590206E-2</v>
      </c>
      <c r="I5790" s="6">
        <v>-0.99756821797264394</v>
      </c>
      <c r="J5790" s="7">
        <v>396</v>
      </c>
      <c r="K5790" s="6">
        <v>1097</v>
      </c>
      <c r="L5790" s="3">
        <v>428.73131014063699</v>
      </c>
      <c r="M5790" s="3">
        <f t="shared" si="541"/>
        <v>-1.9487786824576006</v>
      </c>
      <c r="N5790" s="1">
        <f t="shared" si="545"/>
        <v>3.4307415447447966</v>
      </c>
      <c r="O5790" s="1">
        <f t="shared" si="546"/>
        <v>-0.56803424479548337</v>
      </c>
      <c r="P5790" s="6" t="s">
        <v>7797</v>
      </c>
      <c r="Q5790" s="6">
        <v>1016</v>
      </c>
      <c r="R5790" s="6" t="s">
        <v>35</v>
      </c>
      <c r="S5790" s="6">
        <v>0.9</v>
      </c>
      <c r="T5790" s="6" t="s">
        <v>35</v>
      </c>
      <c r="U5790" s="6">
        <v>0</v>
      </c>
      <c r="V5790" s="6" t="s">
        <v>36</v>
      </c>
      <c r="W5790" s="3"/>
      <c r="X5790" s="3"/>
      <c r="Y5790" s="5">
        <v>41877.864583333299</v>
      </c>
      <c r="Z5790" s="5"/>
      <c r="AA5790" s="3">
        <v>27.187395836989499</v>
      </c>
      <c r="AB5790" s="3">
        <v>30.6097916669592</v>
      </c>
      <c r="AC5790" s="7">
        <v>7.7201041665204198</v>
      </c>
      <c r="AD5790" s="11" t="s">
        <v>29</v>
      </c>
      <c r="AE5790" s="7">
        <v>155.40833332163399</v>
      </c>
      <c r="AF5790" s="1">
        <v>10.4010416652042</v>
      </c>
      <c r="AG5790" s="1">
        <v>3.0333454340077801</v>
      </c>
      <c r="AH5790" s="1" t="s">
        <v>29</v>
      </c>
      <c r="AI5790" s="1" t="s">
        <v>29</v>
      </c>
      <c r="AJ5790" s="1" t="s">
        <v>29</v>
      </c>
      <c r="AK5790" s="11">
        <v>-8.1121494105173095E-2</v>
      </c>
      <c r="AL5790" s="1">
        <v>-2.4664682544414802E-2</v>
      </c>
      <c r="AM5790" s="1">
        <v>1.9050037436764599E-2</v>
      </c>
      <c r="AN5790" s="1" t="s">
        <v>7798</v>
      </c>
      <c r="AO5790" s="1">
        <v>20.7502777777778</v>
      </c>
      <c r="AP5790" s="1">
        <v>0.65939703904093105</v>
      </c>
      <c r="AQ5790" s="1">
        <v>-0.75179488220129098</v>
      </c>
    </row>
    <row r="5791" spans="1:43" s="1" customFormat="1">
      <c r="A5791" s="9">
        <f t="shared" si="542"/>
        <v>41877.868055555562</v>
      </c>
      <c r="B5791" s="5">
        <v>41877.701388888898</v>
      </c>
      <c r="C5791" s="9" t="str">
        <f t="shared" si="543"/>
        <v>20140826165000</v>
      </c>
      <c r="D5791" s="9" t="str">
        <f t="shared" si="544"/>
        <v>16</v>
      </c>
      <c r="E5791" s="9"/>
      <c r="F5791" s="5" t="s">
        <v>7735</v>
      </c>
      <c r="G5791" s="6">
        <v>269.70138888888903</v>
      </c>
      <c r="H5791" s="6">
        <v>-6.9637220742771594E-2</v>
      </c>
      <c r="I5791" s="6">
        <v>-0.99757238207922705</v>
      </c>
      <c r="J5791" s="7">
        <v>387</v>
      </c>
      <c r="K5791" s="6">
        <v>1097</v>
      </c>
      <c r="L5791" s="3">
        <v>418.98741672834899</v>
      </c>
      <c r="M5791" s="3">
        <f t="shared" si="541"/>
        <v>-1.148778682457396</v>
      </c>
      <c r="N5791" s="1">
        <f t="shared" si="545"/>
        <v>0.536553755869005</v>
      </c>
      <c r="O5791" s="1">
        <f t="shared" si="546"/>
        <v>-2.1410318535499369</v>
      </c>
      <c r="W5791" s="3"/>
      <c r="X5791" s="3"/>
      <c r="Y5791" s="5">
        <v>41877.868055555598</v>
      </c>
      <c r="Z5791" s="5"/>
      <c r="AA5791" s="3">
        <v>27.343645837644299</v>
      </c>
      <c r="AB5791" s="3">
        <v>30.573124998965401</v>
      </c>
      <c r="AC5791" s="7">
        <v>7.6831249989653596</v>
      </c>
      <c r="AD5791" s="11" t="s">
        <v>29</v>
      </c>
      <c r="AE5791" s="7">
        <v>154.416666639076</v>
      </c>
      <c r="AF5791" s="1">
        <v>10.3078124974134</v>
      </c>
      <c r="AG5791" s="1">
        <v>2.5784462746785302</v>
      </c>
      <c r="AH5791" s="1" t="s">
        <v>29</v>
      </c>
      <c r="AI5791" s="1" t="s">
        <v>29</v>
      </c>
      <c r="AJ5791" s="1" t="s">
        <v>29</v>
      </c>
      <c r="AK5791" s="11">
        <v>-8.6881936064516399E-2</v>
      </c>
      <c r="AL5791" s="1">
        <v>-2.4133099167778799E-2</v>
      </c>
      <c r="AM5791" s="1">
        <v>2.07431640021675E-2</v>
      </c>
      <c r="AN5791" s="1" t="s">
        <v>7799</v>
      </c>
      <c r="AO5791" s="1">
        <v>20.8336111111111</v>
      </c>
      <c r="AP5791" s="1">
        <v>0.67564042574136096</v>
      </c>
      <c r="AQ5791" s="1">
        <v>-0.73723131722956003</v>
      </c>
    </row>
    <row r="5792" spans="1:43" s="1" customFormat="1">
      <c r="A5792" s="9">
        <f t="shared" si="542"/>
        <v>41877.871527777766</v>
      </c>
      <c r="B5792" s="5">
        <v>41877.704861111102</v>
      </c>
      <c r="C5792" s="9" t="str">
        <f t="shared" si="543"/>
        <v>20140826165500</v>
      </c>
      <c r="D5792" s="9" t="str">
        <f t="shared" si="544"/>
        <v>16</v>
      </c>
      <c r="E5792" s="9"/>
      <c r="F5792" s="5" t="s">
        <v>7736</v>
      </c>
      <c r="G5792" s="6">
        <v>269.70486111111097</v>
      </c>
      <c r="H5792" s="6">
        <v>-6.95775941711652E-2</v>
      </c>
      <c r="I5792" s="6">
        <v>-0.99757654262184403</v>
      </c>
      <c r="J5792" s="7">
        <v>381</v>
      </c>
      <c r="K5792" s="6">
        <v>1099</v>
      </c>
      <c r="L5792" s="3">
        <v>413.24352331606201</v>
      </c>
      <c r="M5792" s="3">
        <f t="shared" si="541"/>
        <v>0.86770293609679361</v>
      </c>
      <c r="N5792" s="1">
        <f t="shared" si="545"/>
        <v>-4.2413681585602037</v>
      </c>
      <c r="O5792" s="1">
        <f t="shared" si="546"/>
        <v>-0.20458090494821568</v>
      </c>
      <c r="W5792" s="3"/>
      <c r="X5792" s="3"/>
      <c r="Y5792" s="5">
        <v>41877.871527777803</v>
      </c>
      <c r="Z5792" s="5"/>
      <c r="AA5792" s="3">
        <v>27.4064583305525</v>
      </c>
      <c r="AB5792" s="3">
        <v>30.557187500595901</v>
      </c>
      <c r="AC5792" s="7">
        <v>7.6671875005959</v>
      </c>
      <c r="AD5792" s="11" t="s">
        <v>29</v>
      </c>
      <c r="AE5792" s="7">
        <v>153.44062497020499</v>
      </c>
      <c r="AF5792" s="1">
        <v>10.2308333317443</v>
      </c>
      <c r="AG5792" s="1">
        <v>2.3138784286713299</v>
      </c>
      <c r="AH5792" s="1" t="s">
        <v>29</v>
      </c>
      <c r="AI5792" s="1" t="s">
        <v>29</v>
      </c>
      <c r="AJ5792" s="1" t="s">
        <v>29</v>
      </c>
      <c r="AK5792" s="11">
        <v>-9.2642378023859606E-2</v>
      </c>
      <c r="AL5792" s="1">
        <v>-2.3601515791142901E-2</v>
      </c>
      <c r="AM5792" s="1">
        <v>2.1518525017896101E-2</v>
      </c>
      <c r="AN5792" s="1" t="s">
        <v>7800</v>
      </c>
      <c r="AO5792" s="1">
        <v>20.9169444444444</v>
      </c>
      <c r="AP5792" s="1">
        <v>0.69156224473491401</v>
      </c>
      <c r="AQ5792" s="1">
        <v>-0.722316870671873</v>
      </c>
    </row>
    <row r="5793" spans="1:43" s="1" customFormat="1">
      <c r="A5793" s="9">
        <f t="shared" si="542"/>
        <v>41877.874999999964</v>
      </c>
      <c r="B5793" s="5">
        <v>41877.708333333299</v>
      </c>
      <c r="C5793" s="9" t="str">
        <f t="shared" si="543"/>
        <v>20140826170000</v>
      </c>
      <c r="D5793" s="9" t="str">
        <f t="shared" si="544"/>
        <v>17</v>
      </c>
      <c r="E5793" s="9"/>
      <c r="F5793" s="5" t="s">
        <v>7738</v>
      </c>
      <c r="G5793" s="6">
        <v>269.70833333333297</v>
      </c>
      <c r="H5793" s="6">
        <v>-6.9517967350982507E-2</v>
      </c>
      <c r="I5793" s="6">
        <v>-0.99758069960048201</v>
      </c>
      <c r="J5793" s="7">
        <v>385</v>
      </c>
      <c r="K5793" s="6">
        <v>1099</v>
      </c>
      <c r="L5793" s="3">
        <v>417.58203799654598</v>
      </c>
      <c r="M5793" s="3">
        <f t="shared" si="541"/>
        <v>0.43385146804840813</v>
      </c>
      <c r="N5793" s="1">
        <f t="shared" si="545"/>
        <v>3.2786557248464021</v>
      </c>
      <c r="O5793" s="1">
        <f t="shared" si="546"/>
        <v>0.13232602153394227</v>
      </c>
      <c r="P5793" s="6" t="s">
        <v>7801</v>
      </c>
      <c r="Q5793" s="6">
        <v>1016</v>
      </c>
      <c r="R5793" s="6" t="s">
        <v>35</v>
      </c>
      <c r="S5793" s="6">
        <v>0.8</v>
      </c>
      <c r="T5793" s="6" t="s">
        <v>35</v>
      </c>
      <c r="U5793" s="6">
        <v>0</v>
      </c>
      <c r="V5793" s="6" t="s">
        <v>36</v>
      </c>
      <c r="W5793" s="3"/>
      <c r="X5793" s="3"/>
      <c r="Y5793" s="5">
        <v>41877.875</v>
      </c>
      <c r="Z5793" s="5"/>
      <c r="AA5793" s="3">
        <v>27.318958333119401</v>
      </c>
      <c r="AB5793" s="3">
        <v>30.5759375000458</v>
      </c>
      <c r="AC5793" s="7">
        <v>7.6859375000458403</v>
      </c>
      <c r="AD5793" s="11" t="s">
        <v>29</v>
      </c>
      <c r="AE5793" s="7">
        <v>152.503124997708</v>
      </c>
      <c r="AF5793" s="1">
        <v>10.180833333211099</v>
      </c>
      <c r="AG5793" s="1">
        <v>2.3651070390295201</v>
      </c>
      <c r="AH5793" s="1" t="s">
        <v>29</v>
      </c>
      <c r="AI5793" s="1" t="s">
        <v>29</v>
      </c>
      <c r="AJ5793" s="1" t="s">
        <v>29</v>
      </c>
      <c r="AK5793" s="11">
        <v>-9.8402819790068999E-2</v>
      </c>
      <c r="AL5793" s="1">
        <v>-2.3069932432329701E-2</v>
      </c>
      <c r="AM5793" s="1">
        <v>2.0609264828743999E-2</v>
      </c>
      <c r="AN5793" s="1" t="s">
        <v>7802</v>
      </c>
      <c r="AO5793" s="1">
        <v>21</v>
      </c>
      <c r="AP5793" s="1">
        <v>0.70710349752908297</v>
      </c>
      <c r="AQ5793" s="1">
        <v>-0.70711006482876404</v>
      </c>
    </row>
    <row r="5794" spans="1:43" s="1" customFormat="1">
      <c r="A5794" s="9">
        <f t="shared" si="542"/>
        <v>41877.878472222263</v>
      </c>
      <c r="B5794" s="5">
        <v>41877.711805555598</v>
      </c>
      <c r="C5794" s="9" t="str">
        <f t="shared" si="543"/>
        <v>20140826170500</v>
      </c>
      <c r="D5794" s="9" t="str">
        <f t="shared" si="544"/>
        <v>17</v>
      </c>
      <c r="E5794" s="9"/>
      <c r="F5794" s="5" t="s">
        <v>7739</v>
      </c>
      <c r="G5794" s="6">
        <v>269.711805555556</v>
      </c>
      <c r="H5794" s="6">
        <v>-6.9458340282437206E-2</v>
      </c>
      <c r="I5794" s="6">
        <v>-0.99758485301512501</v>
      </c>
      <c r="J5794" s="7">
        <v>387</v>
      </c>
      <c r="K5794" s="6">
        <v>1099</v>
      </c>
      <c r="L5794" s="3">
        <v>419.75129533678802</v>
      </c>
      <c r="M5794" s="3">
        <f t="shared" si="541"/>
        <v>0.43385146804819213</v>
      </c>
      <c r="N5794" s="1">
        <f t="shared" si="545"/>
        <v>2.9151793791099978</v>
      </c>
      <c r="O5794" s="1">
        <f t="shared" si="546"/>
        <v>0.14882496465128217</v>
      </c>
      <c r="W5794" s="3"/>
      <c r="X5794" s="3"/>
      <c r="Y5794" s="5">
        <v>41877.878472222197</v>
      </c>
      <c r="Z5794" s="5"/>
      <c r="AA5794" s="3">
        <v>27.427291670412298</v>
      </c>
      <c r="AB5794" s="3">
        <v>30.5751041665226</v>
      </c>
      <c r="AC5794" s="7">
        <v>7.6655208326130104</v>
      </c>
      <c r="AD5794" s="11" t="s">
        <v>29</v>
      </c>
      <c r="AE5794" s="7">
        <v>153.426041699801</v>
      </c>
      <c r="AF5794" s="1">
        <v>10.2238541682514</v>
      </c>
      <c r="AG5794" s="1">
        <v>2.3361045368993199</v>
      </c>
      <c r="AH5794" s="1" t="s">
        <v>29</v>
      </c>
      <c r="AI5794" s="1" t="s">
        <v>29</v>
      </c>
      <c r="AJ5794" s="1" t="s">
        <v>29</v>
      </c>
      <c r="AK5794" s="11">
        <v>-0.103835960003474</v>
      </c>
      <c r="AL5794" s="1">
        <v>-2.2139536242757801E-2</v>
      </c>
      <c r="AM5794" s="1">
        <v>2.1601264134789602E-2</v>
      </c>
      <c r="AN5794" s="1" t="s">
        <v>7803</v>
      </c>
      <c r="AO5794" s="1">
        <v>21.0833333333333</v>
      </c>
      <c r="AP5794" s="1">
        <v>0.722360738072928</v>
      </c>
      <c r="AQ5794" s="1">
        <v>-0.69151642358712995</v>
      </c>
    </row>
    <row r="5795" spans="1:43" s="1" customFormat="1">
      <c r="A5795" s="9">
        <f t="shared" si="542"/>
        <v>41877.881944444467</v>
      </c>
      <c r="B5795" s="5">
        <v>41877.715277777803</v>
      </c>
      <c r="C5795" s="9" t="str">
        <f t="shared" si="543"/>
        <v>20140826171000</v>
      </c>
      <c r="D5795" s="9" t="str">
        <f t="shared" si="544"/>
        <v>17</v>
      </c>
      <c r="E5795" s="9"/>
      <c r="F5795" s="5" t="s">
        <v>7740</v>
      </c>
      <c r="G5795" s="6">
        <v>269.715277777778</v>
      </c>
      <c r="H5795" s="6">
        <v>-6.9398712965742307E-2</v>
      </c>
      <c r="I5795" s="6">
        <v>-0.99758900286575902</v>
      </c>
      <c r="J5795" s="7">
        <v>389</v>
      </c>
      <c r="K5795" s="6">
        <v>1099</v>
      </c>
      <c r="L5795" s="3">
        <v>421.92055267702898</v>
      </c>
      <c r="M5795" s="3">
        <f t="shared" si="541"/>
        <v>-1.9523316062175922</v>
      </c>
      <c r="N5795" s="1">
        <f t="shared" si="545"/>
        <v>-7.9694210478171978</v>
      </c>
      <c r="O5795" s="1">
        <f t="shared" si="546"/>
        <v>0.24497784650897952</v>
      </c>
      <c r="W5795" s="3"/>
      <c r="X5795" s="3"/>
      <c r="Y5795" s="5">
        <v>41877.881944444402</v>
      </c>
      <c r="Z5795" s="5"/>
      <c r="AA5795" s="3">
        <v>27.5554166655578</v>
      </c>
      <c r="AB5795" s="3">
        <v>30.57</v>
      </c>
      <c r="AC5795" s="7">
        <v>7.63885416638945</v>
      </c>
      <c r="AD5795" s="11" t="s">
        <v>29</v>
      </c>
      <c r="AE5795" s="7">
        <v>154.56562499168399</v>
      </c>
      <c r="AF5795" s="1">
        <v>10.2788541663895</v>
      </c>
      <c r="AG5795" s="1">
        <v>2.37879998023887</v>
      </c>
      <c r="AH5795" s="1" t="s">
        <v>29</v>
      </c>
      <c r="AI5795" s="1" t="s">
        <v>29</v>
      </c>
      <c r="AJ5795" s="1" t="s">
        <v>29</v>
      </c>
      <c r="AK5795" s="11">
        <v>-0.10926910020590599</v>
      </c>
      <c r="AL5795" s="1">
        <v>-2.1209140039814799E-2</v>
      </c>
      <c r="AM5795" s="1">
        <v>2.2969198112039301E-2</v>
      </c>
      <c r="AN5795" s="1" t="s">
        <v>7804</v>
      </c>
      <c r="AO5795" s="1">
        <v>21.1666666666667</v>
      </c>
      <c r="AP5795" s="1">
        <v>0.73727417460915301</v>
      </c>
      <c r="AQ5795" s="1">
        <v>-0.67559365853624798</v>
      </c>
    </row>
    <row r="5796" spans="1:43" s="1" customFormat="1">
      <c r="A5796" s="9">
        <f t="shared" si="542"/>
        <v>41877.885416666664</v>
      </c>
      <c r="B5796" s="5">
        <v>41877.71875</v>
      </c>
      <c r="C5796" s="9" t="str">
        <f t="shared" si="543"/>
        <v>20140826171500</v>
      </c>
      <c r="D5796" s="9" t="str">
        <f t="shared" si="544"/>
        <v>17</v>
      </c>
      <c r="E5796" s="9"/>
      <c r="F5796" s="5" t="s">
        <v>7742</v>
      </c>
      <c r="G5796" s="6">
        <v>269.71875</v>
      </c>
      <c r="H5796" s="6">
        <v>-6.9339085401111E-2</v>
      </c>
      <c r="I5796" s="6">
        <v>-0.99759314915236696</v>
      </c>
      <c r="J5796" s="7">
        <v>380</v>
      </c>
      <c r="K5796" s="6">
        <v>1099</v>
      </c>
      <c r="L5796" s="3">
        <v>412.15889464594102</v>
      </c>
      <c r="M5796" s="3">
        <f t="shared" si="541"/>
        <v>0.4338514680483968</v>
      </c>
      <c r="N5796" s="1">
        <f t="shared" si="545"/>
        <v>0.20042145677099937</v>
      </c>
      <c r="O5796" s="1">
        <f t="shared" si="546"/>
        <v>2.1646957119172798</v>
      </c>
      <c r="P5796" s="6" t="s">
        <v>7805</v>
      </c>
      <c r="Q5796" s="6">
        <v>1016</v>
      </c>
      <c r="R5796" s="6" t="s">
        <v>35</v>
      </c>
      <c r="S5796" s="6">
        <v>0.9</v>
      </c>
      <c r="T5796" s="6" t="s">
        <v>35</v>
      </c>
      <c r="U5796" s="6">
        <v>0</v>
      </c>
      <c r="V5796" s="6" t="s">
        <v>36</v>
      </c>
      <c r="W5796" s="3"/>
      <c r="X5796" s="3"/>
      <c r="Y5796" s="5">
        <v>41877.885416666701</v>
      </c>
      <c r="Z5796" s="5"/>
      <c r="AA5796" s="3">
        <v>27.530416665453</v>
      </c>
      <c r="AB5796" s="3">
        <v>30.57</v>
      </c>
      <c r="AC5796" s="7">
        <v>7.6326041663632598</v>
      </c>
      <c r="AD5796" s="11" t="s">
        <v>29</v>
      </c>
      <c r="AE5796" s="7">
        <v>154.37812499089799</v>
      </c>
      <c r="AF5796" s="1">
        <v>10.272604166363299</v>
      </c>
      <c r="AG5796" s="1">
        <v>2.8397304800775598</v>
      </c>
      <c r="AH5796" s="1" t="s">
        <v>29</v>
      </c>
      <c r="AI5796" s="1" t="s">
        <v>29</v>
      </c>
      <c r="AJ5796" s="1" t="s">
        <v>29</v>
      </c>
      <c r="AK5796" s="11">
        <v>-0.114702240408338</v>
      </c>
      <c r="AL5796" s="1">
        <v>-2.0278743836871699E-2</v>
      </c>
      <c r="AM5796" s="1">
        <v>2.3302141419250601E-2</v>
      </c>
      <c r="AN5796" s="1" t="s">
        <v>7806</v>
      </c>
      <c r="AO5796" s="1">
        <v>21.25</v>
      </c>
      <c r="AP5796" s="1">
        <v>0.75183670916166301</v>
      </c>
      <c r="AQ5796" s="1">
        <v>-0.65934934803710898</v>
      </c>
    </row>
    <row r="5797" spans="1:43" s="1" customFormat="1">
      <c r="A5797" s="9">
        <f t="shared" si="542"/>
        <v>41877.888888888861</v>
      </c>
      <c r="B5797" s="5">
        <v>41877.722222222197</v>
      </c>
      <c r="C5797" s="9" t="str">
        <f t="shared" si="543"/>
        <v>20140826172000</v>
      </c>
      <c r="D5797" s="9" t="str">
        <f t="shared" si="544"/>
        <v>17</v>
      </c>
      <c r="E5797" s="9"/>
      <c r="F5797" s="5" t="s">
        <v>7743</v>
      </c>
      <c r="G5797" s="6">
        <v>269.722222222222</v>
      </c>
      <c r="H5797" s="6">
        <v>-6.9279457588756296E-2</v>
      </c>
      <c r="I5797" s="6">
        <v>-0.99759729187493695</v>
      </c>
      <c r="J5797" s="7">
        <v>382</v>
      </c>
      <c r="K5797" s="6">
        <v>1099</v>
      </c>
      <c r="L5797" s="3">
        <v>414.328151986183</v>
      </c>
      <c r="M5797" s="3">
        <f t="shared" si="541"/>
        <v>0.2169257340241984</v>
      </c>
      <c r="N5797" s="1">
        <f t="shared" si="545"/>
        <v>6.0360230341287977</v>
      </c>
      <c r="O5797" s="1">
        <f t="shared" si="546"/>
        <v>3.5938519915788912E-2</v>
      </c>
      <c r="W5797" s="3"/>
      <c r="X5797" s="3"/>
      <c r="Y5797" s="5">
        <v>41877.888888888898</v>
      </c>
      <c r="Z5797" s="5"/>
      <c r="AA5797" s="3">
        <v>27.52</v>
      </c>
      <c r="AB5797" s="3">
        <v>30.562708333093202</v>
      </c>
      <c r="AC5797" s="7">
        <v>7.6227083330932297</v>
      </c>
      <c r="AD5797" s="11" t="s">
        <v>29</v>
      </c>
      <c r="AE5797" s="7">
        <v>154.70104167987299</v>
      </c>
      <c r="AF5797" s="1">
        <v>10.2991666676271</v>
      </c>
      <c r="AG5797" s="1">
        <v>2.9421750392438901</v>
      </c>
      <c r="AH5797" s="1" t="s">
        <v>29</v>
      </c>
      <c r="AI5797" s="1" t="s">
        <v>29</v>
      </c>
      <c r="AJ5797" s="1" t="s">
        <v>29</v>
      </c>
      <c r="AK5797" s="11">
        <v>-0.12080057103344501</v>
      </c>
      <c r="AL5797" s="1">
        <v>-2.01537355581995E-2</v>
      </c>
      <c r="AM5797" s="1">
        <v>2.3839199435900901E-2</v>
      </c>
      <c r="AN5797" s="1" t="s">
        <v>7807</v>
      </c>
      <c r="AO5797" s="1">
        <v>21.3333333333333</v>
      </c>
      <c r="AP5797" s="1">
        <v>0.766041410764426</v>
      </c>
      <c r="AQ5797" s="1">
        <v>-0.64279122348865902</v>
      </c>
    </row>
    <row r="5798" spans="1:43" s="1" customFormat="1">
      <c r="A5798" s="9">
        <f t="shared" si="542"/>
        <v>41877.892361111066</v>
      </c>
      <c r="B5798" s="5">
        <v>41877.725694444402</v>
      </c>
      <c r="C5798" s="9" t="str">
        <f t="shared" si="543"/>
        <v>20140826172500</v>
      </c>
      <c r="D5798" s="9" t="str">
        <f t="shared" si="544"/>
        <v>17</v>
      </c>
      <c r="E5798" s="9"/>
      <c r="F5798" s="5" t="s">
        <v>7744</v>
      </c>
      <c r="G5798" s="6">
        <v>269.725694444444</v>
      </c>
      <c r="H5798" s="6">
        <v>-6.9219829528890206E-2</v>
      </c>
      <c r="I5798" s="6">
        <v>-0.997601431033452</v>
      </c>
      <c r="J5798" s="7">
        <v>383</v>
      </c>
      <c r="K5798" s="6">
        <v>1099</v>
      </c>
      <c r="L5798" s="3">
        <v>415.41278065630399</v>
      </c>
      <c r="M5798" s="3">
        <f t="shared" si="541"/>
        <v>0.86770293609680493</v>
      </c>
      <c r="N5798" s="1">
        <f t="shared" si="545"/>
        <v>-5.9580904058729969</v>
      </c>
      <c r="O5798" s="1">
        <f t="shared" si="546"/>
        <v>-0.14563440246584619</v>
      </c>
      <c r="W5798" s="3"/>
      <c r="X5798" s="3"/>
      <c r="Y5798" s="5">
        <v>41877.892361111102</v>
      </c>
      <c r="Z5798" s="5"/>
      <c r="AA5798" s="3">
        <v>27.52</v>
      </c>
      <c r="AB5798" s="3">
        <v>30.5502083330408</v>
      </c>
      <c r="AC5798" s="7">
        <v>7.6102083330408403</v>
      </c>
      <c r="AD5798" s="11" t="s">
        <v>29</v>
      </c>
      <c r="AE5798" s="7">
        <v>155.38854168275401</v>
      </c>
      <c r="AF5798" s="1">
        <v>10.349166667836601</v>
      </c>
      <c r="AG5798" s="1">
        <v>2.7885582563689102</v>
      </c>
      <c r="AH5798" s="1" t="s">
        <v>29</v>
      </c>
      <c r="AI5798" s="1" t="s">
        <v>29</v>
      </c>
      <c r="AJ5798" s="1" t="s">
        <v>29</v>
      </c>
      <c r="AK5798" s="11">
        <v>-0.126898901863015</v>
      </c>
      <c r="AL5798" s="1">
        <v>-2.0028727275336101E-2</v>
      </c>
      <c r="AM5798" s="1">
        <v>2.4535316630282099E-2</v>
      </c>
      <c r="AN5798" s="1" t="s">
        <v>7808</v>
      </c>
      <c r="AO5798" s="1">
        <v>21.4166666666667</v>
      </c>
      <c r="AP5798" s="1">
        <v>0.77988151876022505</v>
      </c>
      <c r="AQ5798" s="1">
        <v>-0.62592716564808504</v>
      </c>
    </row>
    <row r="5799" spans="1:43" s="1" customFormat="1">
      <c r="A5799" s="9">
        <f t="shared" si="542"/>
        <v>41877.895833333365</v>
      </c>
      <c r="B5799" s="5">
        <v>41877.729166666701</v>
      </c>
      <c r="C5799" s="9" t="str">
        <f t="shared" si="543"/>
        <v>20140826173000</v>
      </c>
      <c r="D5799" s="9" t="str">
        <f t="shared" si="544"/>
        <v>17</v>
      </c>
      <c r="E5799" s="9"/>
      <c r="F5799" s="5" t="s">
        <v>7746</v>
      </c>
      <c r="G5799" s="6">
        <v>269.72916666666703</v>
      </c>
      <c r="H5799" s="6">
        <v>-6.9160201221727599E-2</v>
      </c>
      <c r="I5799" s="6">
        <v>-0.99760556662789801</v>
      </c>
      <c r="J5799" s="7">
        <v>387</v>
      </c>
      <c r="K5799" s="6">
        <v>1099</v>
      </c>
      <c r="L5799" s="3">
        <v>419.75129533678802</v>
      </c>
      <c r="M5799" s="3">
        <f t="shared" si="541"/>
        <v>-0.28186528497420793</v>
      </c>
      <c r="N5799" s="1">
        <f t="shared" si="545"/>
        <v>-2.3680610738706007</v>
      </c>
      <c r="O5799" s="1">
        <f t="shared" si="546"/>
        <v>0.11902787815919737</v>
      </c>
      <c r="P5799" s="6" t="s">
        <v>7809</v>
      </c>
      <c r="Q5799" s="6">
        <v>1016</v>
      </c>
      <c r="R5799" s="6" t="s">
        <v>35</v>
      </c>
      <c r="S5799" s="6">
        <v>0.7</v>
      </c>
      <c r="T5799" s="6" t="s">
        <v>35</v>
      </c>
      <c r="U5799" s="6">
        <v>0</v>
      </c>
      <c r="V5799" s="6" t="s">
        <v>36</v>
      </c>
      <c r="W5799" s="3"/>
      <c r="X5799" s="3"/>
      <c r="Y5799" s="5">
        <v>41877.895833333299</v>
      </c>
      <c r="Z5799" s="5"/>
      <c r="AA5799" s="3">
        <v>27.52</v>
      </c>
      <c r="AB5799" s="3">
        <v>30.5622916670115</v>
      </c>
      <c r="AC5799" s="7">
        <v>7.5915624994826798</v>
      </c>
      <c r="AD5799" s="11" t="s">
        <v>29</v>
      </c>
      <c r="AE5799" s="7">
        <v>153.00312493274799</v>
      </c>
      <c r="AF5799" s="1">
        <v>10.184062495344101</v>
      </c>
      <c r="AG5799" s="1">
        <v>2.9370993511544699</v>
      </c>
      <c r="AH5799" s="1" t="s">
        <v>29</v>
      </c>
      <c r="AI5799" s="1" t="s">
        <v>29</v>
      </c>
      <c r="AJ5799" s="1" t="s">
        <v>29</v>
      </c>
      <c r="AK5799" s="11">
        <v>-0.13299723269258501</v>
      </c>
      <c r="AL5799" s="1">
        <v>-1.9903718992472699E-2</v>
      </c>
      <c r="AM5799" s="1">
        <v>2.5611646593935201E-2</v>
      </c>
      <c r="AN5799" s="1" t="s">
        <v>7810</v>
      </c>
      <c r="AO5799" s="1">
        <v>21.5</v>
      </c>
      <c r="AP5799" s="1">
        <v>0.79335044601835503</v>
      </c>
      <c r="AQ5799" s="1">
        <v>-0.60876520088000796</v>
      </c>
    </row>
    <row r="5800" spans="1:43" s="1" customFormat="1">
      <c r="A5800" s="9">
        <f t="shared" si="542"/>
        <v>41877.899305555562</v>
      </c>
      <c r="B5800" s="5">
        <v>41877.732638888898</v>
      </c>
      <c r="C5800" s="9" t="str">
        <f t="shared" si="543"/>
        <v>20140826173500</v>
      </c>
      <c r="D5800" s="9" t="str">
        <f t="shared" si="544"/>
        <v>17</v>
      </c>
      <c r="E5800" s="9"/>
      <c r="F5800" s="5" t="s">
        <v>7747</v>
      </c>
      <c r="G5800" s="6">
        <v>269.73263888888903</v>
      </c>
      <c r="H5800" s="6">
        <v>-6.9100572667480598E-2</v>
      </c>
      <c r="I5800" s="6">
        <v>-0.99760969865826099</v>
      </c>
      <c r="J5800" s="7">
        <v>385</v>
      </c>
      <c r="K5800" s="6">
        <v>1101</v>
      </c>
      <c r="L5800" s="3">
        <v>418.34196891191698</v>
      </c>
      <c r="M5800" s="3">
        <f t="shared" si="541"/>
        <v>-0.86928201332339083</v>
      </c>
      <c r="N5800" s="1">
        <f t="shared" si="545"/>
        <v>3.7342344159614016</v>
      </c>
      <c r="O5800" s="1">
        <f t="shared" si="546"/>
        <v>-0.23278721057461757</v>
      </c>
      <c r="W5800" s="3"/>
      <c r="X5800" s="3"/>
      <c r="Y5800" s="5">
        <v>41877.899305555598</v>
      </c>
      <c r="Z5800" s="5"/>
      <c r="AA5800" s="3">
        <v>27.517604166468001</v>
      </c>
      <c r="AB5800" s="3">
        <v>30.574791667063899</v>
      </c>
      <c r="AC5800" s="7">
        <v>7.5752083329360698</v>
      </c>
      <c r="AD5800" s="11" t="s">
        <v>29</v>
      </c>
      <c r="AE5800" s="7">
        <v>150.97291662296701</v>
      </c>
      <c r="AF5800" s="1">
        <v>10.0464583305525</v>
      </c>
      <c r="AG5800" s="1">
        <v>3.0122343755139598</v>
      </c>
      <c r="AH5800" s="1" t="s">
        <v>29</v>
      </c>
      <c r="AI5800" s="1" t="s">
        <v>29</v>
      </c>
      <c r="AJ5800" s="1" t="s">
        <v>29</v>
      </c>
      <c r="AK5800" s="11">
        <v>-0.13884132957627299</v>
      </c>
      <c r="AL5800" s="1">
        <v>-1.8857947421319399E-2</v>
      </c>
      <c r="AM5800" s="1">
        <v>2.6594490046010499E-2</v>
      </c>
      <c r="AN5800" s="1" t="s">
        <v>7811</v>
      </c>
      <c r="AO5800" s="1">
        <v>21.5833333333333</v>
      </c>
      <c r="AP5800" s="1">
        <v>0.80644178206974804</v>
      </c>
      <c r="AQ5800" s="1">
        <v>-0.59131349733636995</v>
      </c>
    </row>
    <row r="5801" spans="1:43" s="1" customFormat="1">
      <c r="A5801" s="9">
        <f t="shared" si="542"/>
        <v>41877.902777777766</v>
      </c>
      <c r="B5801" s="5">
        <v>41877.736111111102</v>
      </c>
      <c r="C5801" s="9" t="str">
        <f t="shared" si="543"/>
        <v>20140826174000</v>
      </c>
      <c r="D5801" s="9" t="str">
        <f t="shared" si="544"/>
        <v>17</v>
      </c>
      <c r="E5801" s="9"/>
      <c r="F5801" s="5" t="s">
        <v>7748</v>
      </c>
      <c r="G5801" s="6">
        <v>269.73611111111097</v>
      </c>
      <c r="H5801" s="6">
        <v>-6.9040943866364002E-2</v>
      </c>
      <c r="I5801" s="6">
        <v>-0.99761382712452495</v>
      </c>
      <c r="J5801" s="7">
        <v>381</v>
      </c>
      <c r="K5801" s="6">
        <v>1101</v>
      </c>
      <c r="L5801" s="3">
        <v>413.99555884530002</v>
      </c>
      <c r="M5801" s="3">
        <f t="shared" si="541"/>
        <v>-0.4346410066618091</v>
      </c>
      <c r="N5801" s="1">
        <f t="shared" si="545"/>
        <v>-1.6568279000256012</v>
      </c>
      <c r="O5801" s="1">
        <f t="shared" si="546"/>
        <v>0.26233322522821656</v>
      </c>
      <c r="W5801" s="3"/>
      <c r="X5801" s="3"/>
      <c r="Y5801" s="5">
        <v>41877.902777777803</v>
      </c>
      <c r="Z5801" s="5"/>
      <c r="AA5801" s="3">
        <v>27.511354166441802</v>
      </c>
      <c r="AB5801" s="3">
        <v>30.5872916671163</v>
      </c>
      <c r="AC5801" s="7">
        <v>7.5627083328836804</v>
      </c>
      <c r="AD5801" s="11" t="s">
        <v>29</v>
      </c>
      <c r="AE5801" s="7">
        <v>149.59791661720499</v>
      </c>
      <c r="AF5801" s="1">
        <v>9.9589583301857498</v>
      </c>
      <c r="AG5801" s="1">
        <v>2.96104275630573</v>
      </c>
      <c r="AH5801" s="1" t="s">
        <v>29</v>
      </c>
      <c r="AI5801" s="1" t="s">
        <v>29</v>
      </c>
      <c r="AJ5801" s="1" t="s">
        <v>29</v>
      </c>
      <c r="AK5801" s="11">
        <v>-0.14468542645995999</v>
      </c>
      <c r="AL5801" s="1">
        <v>-1.78121758501661E-2</v>
      </c>
      <c r="AM5801" s="1">
        <v>2.73710631791227E-2</v>
      </c>
      <c r="AN5801" s="1" t="s">
        <v>7812</v>
      </c>
      <c r="AO5801" s="1">
        <v>21.6666666666667</v>
      </c>
      <c r="AP5801" s="1">
        <v>0.81914929615799204</v>
      </c>
      <c r="AQ5801" s="1">
        <v>-0.57358036106884402</v>
      </c>
    </row>
    <row r="5802" spans="1:43" s="1" customFormat="1">
      <c r="A5802" s="9">
        <f t="shared" si="542"/>
        <v>41877.906249999964</v>
      </c>
      <c r="B5802" s="5">
        <v>41877.739583333299</v>
      </c>
      <c r="C5802" s="9" t="str">
        <f t="shared" si="543"/>
        <v>20140826174500</v>
      </c>
      <c r="D5802" s="9" t="str">
        <f t="shared" si="544"/>
        <v>17</v>
      </c>
      <c r="E5802" s="9"/>
      <c r="F5802" s="5" t="s">
        <v>7750</v>
      </c>
      <c r="G5802" s="6">
        <v>269.73958333333297</v>
      </c>
      <c r="H5802" s="6">
        <v>-6.8981314818586506E-2</v>
      </c>
      <c r="I5802" s="6">
        <v>-0.99761795202667602</v>
      </c>
      <c r="J5802" s="7">
        <v>379</v>
      </c>
      <c r="K5802" s="6">
        <v>1101</v>
      </c>
      <c r="L5802" s="3">
        <v>411.82235381199098</v>
      </c>
      <c r="M5802" s="3">
        <f t="shared" si="541"/>
        <v>-1.5212435233159909</v>
      </c>
      <c r="N5802" s="1">
        <f t="shared" si="545"/>
        <v>-1.912674562037799</v>
      </c>
      <c r="O5802" s="1">
        <f t="shared" si="546"/>
        <v>0.7953488552151966</v>
      </c>
      <c r="P5802" s="6" t="s">
        <v>7813</v>
      </c>
      <c r="Q5802" s="6">
        <v>1016</v>
      </c>
      <c r="R5802" s="6" t="s">
        <v>35</v>
      </c>
      <c r="S5802" s="6">
        <v>0.7</v>
      </c>
      <c r="T5802" s="6" t="s">
        <v>35</v>
      </c>
      <c r="U5802" s="6">
        <v>0</v>
      </c>
      <c r="V5802" s="6" t="s">
        <v>36</v>
      </c>
      <c r="W5802" s="3"/>
      <c r="X5802" s="3"/>
      <c r="Y5802" s="5">
        <v>41877.90625</v>
      </c>
      <c r="Z5802" s="5"/>
      <c r="AA5802" s="3">
        <v>27.573645833872501</v>
      </c>
      <c r="AB5802" s="3">
        <v>30.5851041666252</v>
      </c>
      <c r="AC5802" s="7">
        <v>7.5306249997511596</v>
      </c>
      <c r="AD5802" s="11" t="s">
        <v>29</v>
      </c>
      <c r="AE5802" s="7">
        <v>148.17395832379501</v>
      </c>
      <c r="AF5802" s="1">
        <v>9.8518749992534893</v>
      </c>
      <c r="AG5802" s="1">
        <v>2.8296132639736999</v>
      </c>
      <c r="AH5802" s="1" t="s">
        <v>29</v>
      </c>
      <c r="AI5802" s="1" t="s">
        <v>29</v>
      </c>
      <c r="AJ5802" s="1" t="s">
        <v>29</v>
      </c>
      <c r="AK5802" s="11">
        <v>-0.15052952314770901</v>
      </c>
      <c r="AL5802" s="1">
        <v>-1.6766404314075101E-2</v>
      </c>
      <c r="AM5802" s="1">
        <v>2.94696515146394E-2</v>
      </c>
      <c r="AN5802" s="1" t="s">
        <v>7814</v>
      </c>
      <c r="AO5802" s="1">
        <v>21.75</v>
      </c>
      <c r="AP5802" s="1">
        <v>0.83146694020483503</v>
      </c>
      <c r="AQ5802" s="1">
        <v>-0.55557423207561496</v>
      </c>
    </row>
    <row r="5803" spans="1:43" s="1" customFormat="1">
      <c r="A5803" s="9">
        <f t="shared" si="542"/>
        <v>41877.909722222263</v>
      </c>
      <c r="B5803" s="5">
        <v>41877.743055555598</v>
      </c>
      <c r="C5803" s="9" t="str">
        <f t="shared" si="543"/>
        <v>20140826175000</v>
      </c>
      <c r="D5803" s="9" t="str">
        <f t="shared" si="544"/>
        <v>17</v>
      </c>
      <c r="E5803" s="9"/>
      <c r="F5803" s="5" t="s">
        <v>7751</v>
      </c>
      <c r="G5803" s="6">
        <v>269.743055555556</v>
      </c>
      <c r="H5803" s="6">
        <v>-6.8921685524364604E-2</v>
      </c>
      <c r="I5803" s="6">
        <v>-0.99762207336469899</v>
      </c>
      <c r="J5803" s="7">
        <v>372</v>
      </c>
      <c r="K5803" s="6">
        <v>1101</v>
      </c>
      <c r="L5803" s="3">
        <v>404.21613619541102</v>
      </c>
      <c r="M5803" s="3">
        <f t="shared" si="541"/>
        <v>0.21732050333079087</v>
      </c>
      <c r="N5803" s="1">
        <f t="shared" si="545"/>
        <v>3.5900145255110005</v>
      </c>
      <c r="O5803" s="1">
        <f t="shared" si="546"/>
        <v>6.0534714215357555E-2</v>
      </c>
      <c r="W5803" s="3"/>
      <c r="X5803" s="3"/>
      <c r="Y5803" s="5">
        <v>41877.909722222197</v>
      </c>
      <c r="Z5803" s="5"/>
      <c r="AA5803" s="3">
        <v>27.610208331574</v>
      </c>
      <c r="AB5803" s="3">
        <v>30.590312500608999</v>
      </c>
      <c r="AC5803" s="7">
        <v>7.5022916668019999</v>
      </c>
      <c r="AD5803" s="11" t="s">
        <v>29</v>
      </c>
      <c r="AE5803" s="7">
        <v>146.97708333198</v>
      </c>
      <c r="AF5803" s="1">
        <v>9.7634375002030005</v>
      </c>
      <c r="AG5803" s="1">
        <v>2.7041582544782701</v>
      </c>
      <c r="AH5803" s="1" t="s">
        <v>29</v>
      </c>
      <c r="AI5803" s="1" t="s">
        <v>29</v>
      </c>
      <c r="AJ5803" s="1" t="s">
        <v>29</v>
      </c>
      <c r="AK5803" s="11">
        <v>-0.15598769828140999</v>
      </c>
      <c r="AL5803" s="1">
        <v>-1.6452098817048399E-2</v>
      </c>
      <c r="AM5803" s="1">
        <v>3.1456350349754199E-2</v>
      </c>
      <c r="AN5803" s="1" t="s">
        <v>7815</v>
      </c>
      <c r="AO5803" s="1">
        <v>21.8333333333333</v>
      </c>
      <c r="AP5803" s="1">
        <v>0.84338885168873501</v>
      </c>
      <c r="AQ5803" s="1">
        <v>-0.53730368028439701</v>
      </c>
    </row>
    <row r="5804" spans="1:43" s="1" customFormat="1">
      <c r="A5804" s="9">
        <f t="shared" si="542"/>
        <v>41877.913194444467</v>
      </c>
      <c r="B5804" s="5">
        <v>41877.746527777803</v>
      </c>
      <c r="C5804" s="9" t="str">
        <f t="shared" si="543"/>
        <v>20140826175500</v>
      </c>
      <c r="D5804" s="9" t="str">
        <f t="shared" si="544"/>
        <v>17</v>
      </c>
      <c r="E5804" s="9"/>
      <c r="F5804" s="5" t="s">
        <v>7752</v>
      </c>
      <c r="G5804" s="6">
        <v>269.746527777778</v>
      </c>
      <c r="H5804" s="6">
        <v>-6.8862055983910403E-2</v>
      </c>
      <c r="I5804" s="6">
        <v>-0.99762619113857898</v>
      </c>
      <c r="J5804" s="7">
        <v>373</v>
      </c>
      <c r="K5804" s="6">
        <v>1101</v>
      </c>
      <c r="L5804" s="3">
        <v>405.30273871206498</v>
      </c>
      <c r="M5804" s="3">
        <f t="shared" si="541"/>
        <v>0.4346410066618091</v>
      </c>
      <c r="N5804" s="1">
        <f t="shared" si="545"/>
        <v>-1.7675875951632007</v>
      </c>
      <c r="O5804" s="1">
        <f t="shared" si="546"/>
        <v>-0.24589503108708954</v>
      </c>
      <c r="W5804" s="3"/>
      <c r="X5804" s="3"/>
      <c r="Y5804" s="5">
        <v>41877.913194444402</v>
      </c>
      <c r="Z5804" s="5"/>
      <c r="AA5804" s="3">
        <v>27.447708330893001</v>
      </c>
      <c r="AB5804" s="3">
        <v>30.646562500844698</v>
      </c>
      <c r="AC5804" s="7">
        <v>7.5147916668543902</v>
      </c>
      <c r="AD5804" s="11" t="s">
        <v>29</v>
      </c>
      <c r="AE5804" s="7">
        <v>146.85208333145599</v>
      </c>
      <c r="AF5804" s="1">
        <v>9.7821875002815801</v>
      </c>
      <c r="AG5804" s="1">
        <v>2.7041786005551902</v>
      </c>
      <c r="AH5804" s="1" t="s">
        <v>29</v>
      </c>
      <c r="AI5804" s="1" t="s">
        <v>29</v>
      </c>
      <c r="AJ5804" s="1" t="s">
        <v>29</v>
      </c>
      <c r="AK5804" s="11">
        <v>-0.16144587340217301</v>
      </c>
      <c r="AL5804" s="1">
        <v>-1.61377933445459E-2</v>
      </c>
      <c r="AM5804" s="1">
        <v>3.0563869250736501E-2</v>
      </c>
      <c r="AN5804" s="1" t="s">
        <v>7816</v>
      </c>
      <c r="AO5804" s="1">
        <v>21.9166666666667</v>
      </c>
      <c r="AP5804" s="1">
        <v>0.85490935643510002</v>
      </c>
      <c r="AQ5804" s="1">
        <v>-0.51877740147362195</v>
      </c>
    </row>
    <row r="5805" spans="1:43" s="1" customFormat="1">
      <c r="A5805" s="9">
        <f t="shared" si="542"/>
        <v>41877.916666666664</v>
      </c>
      <c r="B5805" s="5">
        <v>41877.75</v>
      </c>
      <c r="C5805" s="9" t="str">
        <f t="shared" si="543"/>
        <v>20140826180000</v>
      </c>
      <c r="D5805" s="9" t="str">
        <f t="shared" si="544"/>
        <v>18</v>
      </c>
      <c r="E5805" s="9"/>
      <c r="F5805" s="5" t="s">
        <v>7754</v>
      </c>
      <c r="G5805" s="6">
        <v>269.75</v>
      </c>
      <c r="H5805" s="6">
        <v>-6.8802426197436997E-2</v>
      </c>
      <c r="I5805" s="6">
        <v>-0.99763030534830199</v>
      </c>
      <c r="J5805" s="7">
        <v>375</v>
      </c>
      <c r="K5805" s="6">
        <v>1101</v>
      </c>
      <c r="L5805" s="3">
        <v>407.47594374537402</v>
      </c>
      <c r="M5805" s="3">
        <f t="shared" si="541"/>
        <v>-0.36101653096480957</v>
      </c>
      <c r="N5805" s="1">
        <f t="shared" si="545"/>
        <v>-5.5944457825057414</v>
      </c>
      <c r="O5805" s="1">
        <f t="shared" si="546"/>
        <v>6.453124134185656E-2</v>
      </c>
      <c r="P5805" s="6" t="s">
        <v>7817</v>
      </c>
      <c r="Q5805" s="6">
        <v>1016</v>
      </c>
      <c r="R5805" s="6" t="s">
        <v>35</v>
      </c>
      <c r="S5805" s="6">
        <v>0.9</v>
      </c>
      <c r="T5805" s="6" t="s">
        <v>35</v>
      </c>
      <c r="U5805" s="6">
        <v>0</v>
      </c>
      <c r="V5805" s="6" t="s">
        <v>36</v>
      </c>
      <c r="W5805" s="3"/>
      <c r="X5805" s="3"/>
      <c r="Y5805" s="5">
        <v>41877.916666666701</v>
      </c>
      <c r="Z5805" s="5"/>
      <c r="AA5805" s="3">
        <v>27.4273958358872</v>
      </c>
      <c r="AB5805" s="3">
        <v>30.67</v>
      </c>
      <c r="AC5805" s="7">
        <v>7.4908333317617304</v>
      </c>
      <c r="AD5805" s="11" t="s">
        <v>29</v>
      </c>
      <c r="AE5805" s="7">
        <v>146.18020829993699</v>
      </c>
      <c r="AF5805" s="1">
        <v>9.7389583305830207</v>
      </c>
      <c r="AG5805" s="1">
        <v>3.1224652632319101</v>
      </c>
      <c r="AH5805" s="1" t="s">
        <v>29</v>
      </c>
      <c r="AI5805" s="1" t="s">
        <v>29</v>
      </c>
      <c r="AJ5805" s="1" t="s">
        <v>29</v>
      </c>
      <c r="AK5805" s="11">
        <v>-0.166904048522935</v>
      </c>
      <c r="AL5805" s="1">
        <v>-1.5823487872043501E-2</v>
      </c>
      <c r="AM5805" s="1">
        <v>3.2297333515750398E-2</v>
      </c>
      <c r="AN5805" s="1" t="s">
        <v>7818</v>
      </c>
      <c r="AO5805" s="1">
        <v>22</v>
      </c>
      <c r="AP5805" s="1">
        <v>0.86602297131688</v>
      </c>
      <c r="AQ5805" s="1">
        <v>-0.500004213133732</v>
      </c>
    </row>
    <row r="5806" spans="1:43" s="1" customFormat="1">
      <c r="A5806" s="9">
        <f t="shared" si="542"/>
        <v>41877.920138888861</v>
      </c>
      <c r="B5806" s="5">
        <v>41877.753472222197</v>
      </c>
      <c r="C5806" s="9" t="str">
        <f t="shared" si="543"/>
        <v>20140826180500</v>
      </c>
      <c r="D5806" s="9" t="str">
        <f t="shared" si="544"/>
        <v>18</v>
      </c>
      <c r="E5806" s="9"/>
      <c r="F5806" s="5" t="s">
        <v>7755</v>
      </c>
      <c r="G5806" s="6">
        <v>269.753472222222</v>
      </c>
      <c r="H5806" s="6">
        <v>-6.8742796165157494E-2</v>
      </c>
      <c r="I5806" s="6">
        <v>-0.99763441599385305</v>
      </c>
      <c r="J5806" s="7">
        <v>373</v>
      </c>
      <c r="K5806" s="6">
        <v>1102</v>
      </c>
      <c r="L5806" s="3">
        <v>405.67086109054998</v>
      </c>
      <c r="M5806" s="3">
        <f t="shared" si="541"/>
        <v>0.79565753762640268</v>
      </c>
      <c r="N5806" s="1">
        <f t="shared" si="545"/>
        <v>3.2576671288711396</v>
      </c>
      <c r="O5806" s="1">
        <f t="shared" si="546"/>
        <v>0.24424150969105221</v>
      </c>
      <c r="W5806" s="3"/>
      <c r="X5806" s="3"/>
      <c r="Y5806" s="5">
        <v>41877.920138888898</v>
      </c>
      <c r="Z5806" s="5"/>
      <c r="AA5806" s="3">
        <v>27.508645835206199</v>
      </c>
      <c r="AB5806" s="3">
        <v>30.67</v>
      </c>
      <c r="AC5806" s="7">
        <v>7.4408333321808202</v>
      </c>
      <c r="AD5806" s="11" t="s">
        <v>29</v>
      </c>
      <c r="AE5806" s="7">
        <v>145.117708308842</v>
      </c>
      <c r="AF5806" s="1">
        <v>9.6514583313164408</v>
      </c>
      <c r="AG5806" s="1">
        <v>3.8395135359759598</v>
      </c>
      <c r="AH5806" s="1" t="s">
        <v>29</v>
      </c>
      <c r="AI5806" s="1" t="s">
        <v>29</v>
      </c>
      <c r="AJ5806" s="1" t="s">
        <v>29</v>
      </c>
      <c r="AK5806" s="11">
        <v>-0.17193631797967299</v>
      </c>
      <c r="AL5806" s="1">
        <v>-1.4571411015578E-2</v>
      </c>
      <c r="AM5806" s="1">
        <v>3.6238204194447801E-2</v>
      </c>
      <c r="AN5806" s="1" t="s">
        <v>7819</v>
      </c>
      <c r="AO5806" s="1">
        <v>22.0833333333333</v>
      </c>
      <c r="AP5806" s="1">
        <v>0.87672440686424002</v>
      </c>
      <c r="AQ5806" s="1">
        <v>-0.48099305027052902</v>
      </c>
    </row>
    <row r="5807" spans="1:43" s="1" customFormat="1">
      <c r="A5807" s="9">
        <f t="shared" si="542"/>
        <v>41877.923611111066</v>
      </c>
      <c r="B5807" s="5">
        <v>41877.756944444402</v>
      </c>
      <c r="C5807" s="9" t="str">
        <f t="shared" si="543"/>
        <v>20140826181000</v>
      </c>
      <c r="D5807" s="9" t="str">
        <f t="shared" si="544"/>
        <v>18</v>
      </c>
      <c r="E5807" s="9"/>
      <c r="F5807" s="5" t="s">
        <v>7756</v>
      </c>
      <c r="G5807" s="6">
        <v>269.756944444444</v>
      </c>
      <c r="H5807" s="6">
        <v>-6.8683165887284806E-2</v>
      </c>
      <c r="I5807" s="6">
        <v>-0.99763852307521705</v>
      </c>
      <c r="J5807" s="7">
        <v>377</v>
      </c>
      <c r="K5807" s="6">
        <v>1101</v>
      </c>
      <c r="L5807" s="3">
        <v>409.64914877868199</v>
      </c>
      <c r="M5807" s="3">
        <f t="shared" si="541"/>
        <v>0.86928201332360688</v>
      </c>
      <c r="N5807" s="1">
        <f t="shared" si="545"/>
        <v>1.8019551359608017</v>
      </c>
      <c r="O5807" s="1">
        <f t="shared" si="546"/>
        <v>0.4824104640430496</v>
      </c>
      <c r="W5807" s="3"/>
      <c r="X5807" s="3"/>
      <c r="Y5807" s="5">
        <v>41877.923611111102</v>
      </c>
      <c r="Z5807" s="5"/>
      <c r="AA5807" s="3">
        <v>27.4608333319538</v>
      </c>
      <c r="AB5807" s="3">
        <v>30.676145833505799</v>
      </c>
      <c r="AC5807" s="7">
        <v>7.4154166659769096</v>
      </c>
      <c r="AD5807" s="11" t="s">
        <v>29</v>
      </c>
      <c r="AE5807" s="7">
        <v>144.85416665976899</v>
      </c>
      <c r="AF5807" s="1">
        <v>9.6438541664942292</v>
      </c>
      <c r="AG5807" s="1">
        <v>4.6573053614199003</v>
      </c>
      <c r="AH5807" s="1" t="s">
        <v>29</v>
      </c>
      <c r="AI5807" s="1" t="s">
        <v>29</v>
      </c>
      <c r="AJ5807" s="1" t="s">
        <v>29</v>
      </c>
      <c r="AK5807" s="11">
        <v>-0.17696858760513001</v>
      </c>
      <c r="AL5807" s="1">
        <v>-1.3319334117133401E-2</v>
      </c>
      <c r="AM5807" s="1">
        <v>3.8422297822452801E-2</v>
      </c>
      <c r="AN5807" s="1" t="s">
        <v>7820</v>
      </c>
      <c r="AO5807" s="1">
        <v>22.1666666666667</v>
      </c>
      <c r="AP5807" s="1">
        <v>0.88700856978204901</v>
      </c>
      <c r="AQ5807" s="1">
        <v>-0.461752961152609</v>
      </c>
    </row>
    <row r="5808" spans="1:43" s="1" customFormat="1">
      <c r="A5808" s="9">
        <f t="shared" si="542"/>
        <v>41877.927083333365</v>
      </c>
      <c r="B5808" s="5">
        <v>41877.760416666701</v>
      </c>
      <c r="C5808" s="9" t="str">
        <f t="shared" si="543"/>
        <v>20140826181500</v>
      </c>
      <c r="D5808" s="9" t="str">
        <f t="shared" si="544"/>
        <v>18</v>
      </c>
      <c r="E5808" s="9"/>
      <c r="F5808" s="5" t="s">
        <v>7758</v>
      </c>
      <c r="G5808" s="6">
        <v>269.76041666666703</v>
      </c>
      <c r="H5808" s="6">
        <v>-6.8623535364031998E-2</v>
      </c>
      <c r="I5808" s="6">
        <v>-0.99764262659237901</v>
      </c>
      <c r="J5808" s="7">
        <v>381</v>
      </c>
      <c r="K5808" s="6">
        <v>1101</v>
      </c>
      <c r="L5808" s="3">
        <v>413.99555884530002</v>
      </c>
      <c r="M5808" s="3">
        <f t="shared" si="541"/>
        <v>0.9452751048605933</v>
      </c>
      <c r="N5808" s="1">
        <f t="shared" si="545"/>
        <v>-0.78120367481160147</v>
      </c>
      <c r="O5808" s="1">
        <f t="shared" si="546"/>
        <v>-1.2100238840895878</v>
      </c>
      <c r="P5808" s="6" t="s">
        <v>7821</v>
      </c>
      <c r="Q5808" s="6">
        <v>1016</v>
      </c>
      <c r="R5808" s="6" t="s">
        <v>35</v>
      </c>
      <c r="S5808" s="6">
        <v>1</v>
      </c>
      <c r="T5808" s="6" t="s">
        <v>35</v>
      </c>
      <c r="U5808" s="6">
        <v>0</v>
      </c>
      <c r="V5808" s="6" t="s">
        <v>36</v>
      </c>
      <c r="W5808" s="3"/>
      <c r="X5808" s="3"/>
      <c r="Y5808" s="5">
        <v>41877.927083333299</v>
      </c>
      <c r="Z5808" s="5"/>
      <c r="AA5808" s="3">
        <v>27.398854164084401</v>
      </c>
      <c r="AB5808" s="3">
        <v>30.691979167659799</v>
      </c>
      <c r="AC5808" s="7">
        <v>7.3952083329360701</v>
      </c>
      <c r="AD5808" s="11" t="s">
        <v>29</v>
      </c>
      <c r="AE5808" s="7">
        <v>143.62187491061499</v>
      </c>
      <c r="AF5808" s="1">
        <v>9.5729166611049301</v>
      </c>
      <c r="AG5808" s="1">
        <v>4.8681774230001302</v>
      </c>
      <c r="AH5808" s="1" t="s">
        <v>29</v>
      </c>
      <c r="AI5808" s="1" t="s">
        <v>29</v>
      </c>
      <c r="AJ5808" s="1" t="s">
        <v>29</v>
      </c>
      <c r="AK5808" s="11">
        <v>-0.18200085723058701</v>
      </c>
      <c r="AL5808" s="1">
        <v>-1.2067257218688799E-2</v>
      </c>
      <c r="AM5808" s="1">
        <v>4.02523895555639E-2</v>
      </c>
      <c r="AN5808" s="1" t="s">
        <v>7822</v>
      </c>
      <c r="AO5808" s="1">
        <v>22.25</v>
      </c>
      <c r="AP5808" s="1">
        <v>0.89687056537401699</v>
      </c>
      <c r="AQ5808" s="1">
        <v>-0.442293103004886</v>
      </c>
    </row>
    <row r="5809" spans="1:43" s="1" customFormat="1">
      <c r="A5809" s="9">
        <f t="shared" si="542"/>
        <v>41877.930555555562</v>
      </c>
      <c r="B5809" s="5">
        <v>41877.763888888898</v>
      </c>
      <c r="C5809" s="9" t="str">
        <f t="shared" si="543"/>
        <v>20140826182000</v>
      </c>
      <c r="D5809" s="9" t="str">
        <f t="shared" si="544"/>
        <v>18</v>
      </c>
      <c r="E5809" s="9"/>
      <c r="F5809" s="5" t="s">
        <v>7759</v>
      </c>
      <c r="G5809" s="6">
        <v>269.76388888888903</v>
      </c>
      <c r="H5809" s="6">
        <v>-6.8563904595612193E-2</v>
      </c>
      <c r="I5809" s="6">
        <v>-0.99764672654532605</v>
      </c>
      <c r="J5809" s="7">
        <v>385</v>
      </c>
      <c r="K5809" s="6">
        <v>1102</v>
      </c>
      <c r="L5809" s="3">
        <v>418.72193436960299</v>
      </c>
      <c r="M5809" s="3">
        <f t="shared" si="541"/>
        <v>2.0972119417713997</v>
      </c>
      <c r="N5809" s="1">
        <f t="shared" si="545"/>
        <v>2.1624240436786009</v>
      </c>
      <c r="O5809" s="1">
        <f t="shared" si="546"/>
        <v>0.96984305548311156</v>
      </c>
      <c r="W5809" s="3"/>
      <c r="X5809" s="3"/>
      <c r="Y5809" s="5">
        <v>41877.930555555598</v>
      </c>
      <c r="Z5809" s="5"/>
      <c r="AA5809" s="3">
        <v>27.317604163743901</v>
      </c>
      <c r="AB5809" s="3">
        <v>30.723229167790802</v>
      </c>
      <c r="AC5809" s="7">
        <v>7.3827083328836798</v>
      </c>
      <c r="AD5809" s="11" t="s">
        <v>29</v>
      </c>
      <c r="AE5809" s="7">
        <v>140.809374898828</v>
      </c>
      <c r="AF5809" s="1">
        <v>9.3979166603715107</v>
      </c>
      <c r="AG5809" s="1">
        <v>4.0999535522752701</v>
      </c>
      <c r="AH5809" s="1" t="s">
        <v>29</v>
      </c>
      <c r="AI5809" s="1" t="s">
        <v>29</v>
      </c>
      <c r="AJ5809" s="1" t="s">
        <v>29</v>
      </c>
      <c r="AK5809" s="11">
        <v>-0.18667103550845501</v>
      </c>
      <c r="AL5809" s="1">
        <v>-1.17169992677936E-2</v>
      </c>
      <c r="AM5809" s="1">
        <v>4.1427780556419401E-2</v>
      </c>
      <c r="AN5809" s="1" t="s">
        <v>7823</v>
      </c>
      <c r="AO5809" s="1">
        <v>22.3333333333333</v>
      </c>
      <c r="AP5809" s="1">
        <v>0.90630569987229503</v>
      </c>
      <c r="AQ5809" s="1">
        <v>-0.42262273765024699</v>
      </c>
    </row>
    <row r="5810" spans="1:43" s="1" customFormat="1">
      <c r="A5810" s="9">
        <f t="shared" si="542"/>
        <v>41877.934027777766</v>
      </c>
      <c r="B5810" s="5">
        <v>41877.767361111102</v>
      </c>
      <c r="C5810" s="9" t="str">
        <f t="shared" si="543"/>
        <v>20140826182500</v>
      </c>
      <c r="D5810" s="9" t="str">
        <f t="shared" si="544"/>
        <v>18</v>
      </c>
      <c r="E5810" s="9"/>
      <c r="F5810" s="5" t="s">
        <v>7760</v>
      </c>
      <c r="G5810" s="6">
        <v>269.76736111111097</v>
      </c>
      <c r="H5810" s="6">
        <v>-6.8504273582239206E-2</v>
      </c>
      <c r="I5810" s="6">
        <v>-0.99765082293404095</v>
      </c>
      <c r="J5810" s="7">
        <v>395</v>
      </c>
      <c r="K5810" s="6">
        <v>1101</v>
      </c>
      <c r="L5810" s="3">
        <v>429.20799407845999</v>
      </c>
      <c r="M5810" s="3">
        <f t="shared" si="541"/>
        <v>2.3905255366395979</v>
      </c>
      <c r="N5810" s="1">
        <f t="shared" si="545"/>
        <v>2.3369470933630025</v>
      </c>
      <c r="O5810" s="1">
        <f t="shared" si="546"/>
        <v>1.0229266821781116</v>
      </c>
      <c r="W5810" s="3"/>
      <c r="X5810" s="3"/>
      <c r="Y5810" s="5">
        <v>41877.934027777803</v>
      </c>
      <c r="Z5810" s="5"/>
      <c r="AA5810" s="3">
        <v>27.226562496234699</v>
      </c>
      <c r="AB5810" s="3">
        <v>30.744687500753098</v>
      </c>
      <c r="AC5810" s="7">
        <v>7.3653124992469401</v>
      </c>
      <c r="AD5810" s="11" t="s">
        <v>29</v>
      </c>
      <c r="AE5810" s="7">
        <v>139.75937497740799</v>
      </c>
      <c r="AF5810" s="1">
        <v>9.3404166656625804</v>
      </c>
      <c r="AG5810" s="1">
        <v>4.0137699994563398</v>
      </c>
      <c r="AH5810" s="1" t="s">
        <v>29</v>
      </c>
      <c r="AI5810" s="1" t="s">
        <v>29</v>
      </c>
      <c r="AJ5810" s="1" t="s">
        <v>29</v>
      </c>
      <c r="AK5810" s="11">
        <v>-0.19134121378632299</v>
      </c>
      <c r="AL5810" s="1">
        <v>-1.13667413168984E-2</v>
      </c>
      <c r="AM5810" s="1">
        <v>4.3120868632558103E-2</v>
      </c>
      <c r="AN5810" s="1" t="s">
        <v>7824</v>
      </c>
      <c r="AO5810" s="1">
        <v>22.4169444444444</v>
      </c>
      <c r="AP5810" s="1">
        <v>0.91533876912213197</v>
      </c>
      <c r="AQ5810" s="1">
        <v>-0.402684662908807</v>
      </c>
    </row>
    <row r="5811" spans="1:43" s="1" customFormat="1">
      <c r="A5811" s="9">
        <f t="shared" si="542"/>
        <v>41877.937499999964</v>
      </c>
      <c r="B5811" s="5">
        <v>41877.770833333299</v>
      </c>
      <c r="C5811" s="9" t="str">
        <f t="shared" si="543"/>
        <v>20140826183000</v>
      </c>
      <c r="D5811" s="9" t="str">
        <f t="shared" si="544"/>
        <v>18</v>
      </c>
      <c r="E5811" s="9"/>
      <c r="F5811" s="5" t="s">
        <v>7762</v>
      </c>
      <c r="G5811" s="6">
        <v>269.77083333333297</v>
      </c>
      <c r="H5811" s="6">
        <v>-6.8444642324124394E-2</v>
      </c>
      <c r="I5811" s="6">
        <v>-0.99765491575851195</v>
      </c>
      <c r="J5811" s="7">
        <v>406</v>
      </c>
      <c r="K5811" s="6">
        <v>1101</v>
      </c>
      <c r="L5811" s="3">
        <v>441.16062176165798</v>
      </c>
      <c r="M5811" s="3">
        <f t="shared" si="541"/>
        <v>2.2259067357512095</v>
      </c>
      <c r="N5811" s="1">
        <f t="shared" si="545"/>
        <v>-0.51250001288720171</v>
      </c>
      <c r="O5811" s="1">
        <f t="shared" si="546"/>
        <v>-4.3432325459104302</v>
      </c>
      <c r="P5811" s="6" t="s">
        <v>7825</v>
      </c>
      <c r="Q5811" s="6">
        <v>1016</v>
      </c>
      <c r="R5811" s="6" t="s">
        <v>35</v>
      </c>
      <c r="S5811" s="6">
        <v>0.9</v>
      </c>
      <c r="T5811" s="6" t="s">
        <v>35</v>
      </c>
      <c r="U5811" s="6">
        <v>0</v>
      </c>
      <c r="V5811" s="6" t="s">
        <v>36</v>
      </c>
      <c r="W5811" s="3"/>
      <c r="X5811" s="3"/>
      <c r="Y5811" s="5">
        <v>41877.9375</v>
      </c>
      <c r="Z5811" s="5"/>
      <c r="AA5811" s="3">
        <v>27.129374998782001</v>
      </c>
      <c r="AB5811" s="3">
        <v>30.762291666802</v>
      </c>
      <c r="AC5811" s="7">
        <v>7.3488541665989997</v>
      </c>
      <c r="AD5811" s="11" t="s">
        <v>29</v>
      </c>
      <c r="AE5811" s="7">
        <v>138.6124999594</v>
      </c>
      <c r="AF5811" s="1">
        <v>9.2764583307620097</v>
      </c>
      <c r="AG5811" s="1">
        <v>4.0035550537103504</v>
      </c>
      <c r="AH5811" s="1" t="s">
        <v>29</v>
      </c>
      <c r="AI5811" s="1" t="s">
        <v>29</v>
      </c>
      <c r="AJ5811" s="1" t="s">
        <v>29</v>
      </c>
      <c r="AK5811" s="11">
        <v>-0.19601139190761099</v>
      </c>
      <c r="AL5811" s="1">
        <v>-1.10164833777465E-2</v>
      </c>
      <c r="AM5811" s="1">
        <v>4.4786366877922798E-2</v>
      </c>
      <c r="AN5811" s="1" t="s">
        <v>7826</v>
      </c>
      <c r="AO5811" s="1">
        <v>22.5002777777778</v>
      </c>
      <c r="AP5811" s="1">
        <v>0.92390545585808403</v>
      </c>
      <c r="AQ5811" s="1">
        <v>-0.38262084187308198</v>
      </c>
    </row>
    <row r="5812" spans="1:43" s="1" customFormat="1">
      <c r="A5812" s="9">
        <f t="shared" si="542"/>
        <v>41877.940972222263</v>
      </c>
      <c r="B5812" s="5">
        <v>41877.774305555598</v>
      </c>
      <c r="C5812" s="9" t="str">
        <f t="shared" si="543"/>
        <v>20140826183500</v>
      </c>
      <c r="D5812" s="9" t="str">
        <f t="shared" si="544"/>
        <v>18</v>
      </c>
      <c r="E5812" s="9"/>
      <c r="F5812" s="5" t="s">
        <v>7763</v>
      </c>
      <c r="G5812" s="6">
        <v>269.774305555556</v>
      </c>
      <c r="H5812" s="6">
        <v>-6.8385010821481601E-2</v>
      </c>
      <c r="I5812" s="6">
        <v>-0.99765900501872196</v>
      </c>
      <c r="J5812" s="7">
        <v>417</v>
      </c>
      <c r="K5812" s="6">
        <v>1099</v>
      </c>
      <c r="L5812" s="3">
        <v>452.29015544041403</v>
      </c>
      <c r="M5812" s="3">
        <f t="shared" si="541"/>
        <v>1.6858623242043904</v>
      </c>
      <c r="N5812" s="1">
        <f t="shared" si="545"/>
        <v>-0.12604163835160023</v>
      </c>
      <c r="O5812" s="1">
        <f t="shared" si="546"/>
        <v>-13.375439626558826</v>
      </c>
      <c r="W5812" s="3"/>
      <c r="X5812" s="3"/>
      <c r="Y5812" s="5">
        <v>41877.940972222197</v>
      </c>
      <c r="Z5812" s="5"/>
      <c r="AA5812" s="3">
        <v>27.016874998310499</v>
      </c>
      <c r="AB5812" s="3">
        <v>30.774791666854401</v>
      </c>
      <c r="AC5812" s="7">
        <v>7.3426041665728103</v>
      </c>
      <c r="AD5812" s="11" t="s">
        <v>29</v>
      </c>
      <c r="AE5812" s="7">
        <v>134.86249994368401</v>
      </c>
      <c r="AF5812" s="1">
        <v>9.0389583297666594</v>
      </c>
      <c r="AG5812" s="1">
        <v>3.4913984079868698</v>
      </c>
      <c r="AH5812" s="1" t="s">
        <v>29</v>
      </c>
      <c r="AI5812" s="1" t="s">
        <v>29</v>
      </c>
      <c r="AJ5812" s="1" t="s">
        <v>29</v>
      </c>
      <c r="AK5812" s="11">
        <v>-0.202801636141723</v>
      </c>
      <c r="AL5812" s="1">
        <v>-1.0479751517325E-2</v>
      </c>
      <c r="AM5812" s="1">
        <v>4.5435554587200999E-2</v>
      </c>
      <c r="AN5812" s="1" t="s">
        <v>7827</v>
      </c>
      <c r="AO5812" s="1">
        <v>22.5836111111111</v>
      </c>
      <c r="AP5812" s="1">
        <v>0.932032414378415</v>
      </c>
      <c r="AQ5812" s="1">
        <v>-0.36237491434692598</v>
      </c>
    </row>
    <row r="5813" spans="1:43" s="1" customFormat="1">
      <c r="A5813" s="9">
        <f t="shared" si="542"/>
        <v>41877.944444444467</v>
      </c>
      <c r="B5813" s="5">
        <v>41877.777777777803</v>
      </c>
      <c r="C5813" s="9" t="str">
        <f t="shared" si="543"/>
        <v>20140826184000</v>
      </c>
      <c r="D5813" s="9" t="str">
        <f t="shared" si="544"/>
        <v>18</v>
      </c>
      <c r="E5813" s="9"/>
      <c r="F5813" s="5" t="s">
        <v>7764</v>
      </c>
      <c r="G5813" s="6">
        <v>269.777777777778</v>
      </c>
      <c r="H5813" s="6">
        <v>-6.8325379074523906E-2</v>
      </c>
      <c r="I5813" s="6">
        <v>-0.99766309071465697</v>
      </c>
      <c r="J5813" s="7">
        <v>424</v>
      </c>
      <c r="K5813" s="6">
        <v>1101</v>
      </c>
      <c r="L5813" s="3">
        <v>460.71946706143598</v>
      </c>
      <c r="M5813" s="3">
        <f t="shared" si="541"/>
        <v>3.0424870466322091</v>
      </c>
      <c r="N5813" s="1">
        <f t="shared" si="545"/>
        <v>0.14999999559960031</v>
      </c>
      <c r="O5813" s="1">
        <f t="shared" si="546"/>
        <v>20.28324757257737</v>
      </c>
      <c r="W5813" s="3"/>
      <c r="X5813" s="3"/>
      <c r="Y5813" s="5">
        <v>41877.944444444402</v>
      </c>
      <c r="Z5813" s="5"/>
      <c r="AA5813" s="3">
        <v>26.908020831292401</v>
      </c>
      <c r="AB5813" s="3">
        <v>30.7872916669068</v>
      </c>
      <c r="AC5813" s="7">
        <v>7.34</v>
      </c>
      <c r="AD5813" s="11" t="s">
        <v>29</v>
      </c>
      <c r="AE5813" s="7">
        <v>131.951041622247</v>
      </c>
      <c r="AF5813" s="1">
        <v>8.8597916640254901</v>
      </c>
      <c r="AG5813" s="1">
        <v>3.7859395731695602</v>
      </c>
      <c r="AH5813" s="1" t="s">
        <v>29</v>
      </c>
      <c r="AI5813" s="1" t="s">
        <v>29</v>
      </c>
      <c r="AJ5813" s="1" t="s">
        <v>29</v>
      </c>
      <c r="AK5813" s="11">
        <v>-0.20959188044691501</v>
      </c>
      <c r="AL5813" s="1">
        <v>-9.9430196506514398E-3</v>
      </c>
      <c r="AM5813" s="1">
        <v>4.5708818961487499E-2</v>
      </c>
      <c r="AN5813" s="1" t="s">
        <v>7828</v>
      </c>
      <c r="AO5813" s="1">
        <v>22.6669444444444</v>
      </c>
      <c r="AP5813" s="1">
        <v>0.93971577669755901</v>
      </c>
      <c r="AQ5813" s="1">
        <v>-0.341956516279048</v>
      </c>
    </row>
    <row r="5814" spans="1:43" s="1" customFormat="1">
      <c r="A5814" s="9">
        <f t="shared" si="542"/>
        <v>41877.947916666664</v>
      </c>
      <c r="B5814" s="5">
        <v>41877.78125</v>
      </c>
      <c r="C5814" s="9" t="str">
        <f t="shared" si="543"/>
        <v>20140826184500</v>
      </c>
      <c r="D5814" s="9" t="str">
        <f t="shared" si="544"/>
        <v>18</v>
      </c>
      <c r="E5814" s="9"/>
      <c r="F5814" s="5" t="s">
        <v>7766</v>
      </c>
      <c r="G5814" s="6">
        <v>269.78125</v>
      </c>
      <c r="H5814" s="6">
        <v>-6.8265747083464404E-2</v>
      </c>
      <c r="I5814" s="6">
        <v>-0.99766717284630402</v>
      </c>
      <c r="J5814" s="7">
        <v>438</v>
      </c>
      <c r="K5814" s="6">
        <v>1101</v>
      </c>
      <c r="L5814" s="3">
        <v>475.93190229459702</v>
      </c>
      <c r="M5814" s="3">
        <f t="shared" si="541"/>
        <v>3.2979027880581953</v>
      </c>
      <c r="N5814" s="1">
        <f t="shared" si="545"/>
        <v>-5.895833856779973E-2</v>
      </c>
      <c r="O5814" s="1">
        <f t="shared" si="546"/>
        <v>-55.936155396674536</v>
      </c>
      <c r="P5814" s="6" t="s">
        <v>7829</v>
      </c>
      <c r="Q5814" s="6">
        <v>1016</v>
      </c>
      <c r="R5814" s="6" t="s">
        <v>35</v>
      </c>
      <c r="S5814" s="6">
        <v>1</v>
      </c>
      <c r="T5814" s="6" t="s">
        <v>35</v>
      </c>
      <c r="U5814" s="6">
        <v>0</v>
      </c>
      <c r="V5814" s="6" t="s">
        <v>36</v>
      </c>
      <c r="W5814" s="3"/>
      <c r="X5814" s="3"/>
      <c r="Y5814" s="5">
        <v>41877.947916666701</v>
      </c>
      <c r="Z5814" s="5"/>
      <c r="AA5814" s="3">
        <v>26.801770830847101</v>
      </c>
      <c r="AB5814" s="3">
        <v>30.799791666959202</v>
      </c>
      <c r="AC5814" s="7">
        <v>7.34</v>
      </c>
      <c r="AD5814" s="11" t="s">
        <v>29</v>
      </c>
      <c r="AE5814" s="7">
        <v>129.638541612555</v>
      </c>
      <c r="AF5814" s="1">
        <v>8.7222916634492407</v>
      </c>
      <c r="AG5814" s="1">
        <v>4.6566934206860902</v>
      </c>
      <c r="AH5814" s="1" t="s">
        <v>29</v>
      </c>
      <c r="AI5814" s="1" t="s">
        <v>29</v>
      </c>
      <c r="AJ5814" s="1" t="s">
        <v>29</v>
      </c>
      <c r="AK5814" s="11">
        <v>-0.216382124752107</v>
      </c>
      <c r="AL5814" s="1">
        <v>-9.4062877839779201E-3</v>
      </c>
      <c r="AM5814" s="1">
        <v>4.5708818961487499E-2</v>
      </c>
      <c r="AN5814" s="1" t="s">
        <v>7830</v>
      </c>
      <c r="AO5814" s="1">
        <v>22.7502777777778</v>
      </c>
      <c r="AP5814" s="1">
        <v>0.94695188595735802</v>
      </c>
      <c r="AQ5814" s="1">
        <v>-0.32137536570465702</v>
      </c>
    </row>
    <row r="5815" spans="1:43" s="1" customFormat="1">
      <c r="A5815" s="9">
        <f t="shared" si="542"/>
        <v>41877.951388888861</v>
      </c>
      <c r="B5815" s="5">
        <v>41877.784722222197</v>
      </c>
      <c r="C5815" s="9" t="str">
        <f t="shared" si="543"/>
        <v>20140826185000</v>
      </c>
      <c r="D5815" s="9" t="str">
        <f t="shared" si="544"/>
        <v>18</v>
      </c>
      <c r="E5815" s="9"/>
      <c r="F5815" s="5" t="s">
        <v>7767</v>
      </c>
      <c r="G5815" s="6">
        <v>269.784722222222</v>
      </c>
      <c r="H5815" s="6">
        <v>-6.8206114848516006E-2</v>
      </c>
      <c r="I5815" s="6">
        <v>-0.99767125141364599</v>
      </c>
      <c r="J5815" s="7">
        <v>454</v>
      </c>
      <c r="K5815" s="6">
        <v>1099</v>
      </c>
      <c r="L5815" s="3">
        <v>492.421416234888</v>
      </c>
      <c r="M5815" s="3">
        <f t="shared" si="541"/>
        <v>2.3861830742660004</v>
      </c>
      <c r="N5815" s="1">
        <f t="shared" si="545"/>
        <v>1.8958339824999372E-2</v>
      </c>
      <c r="O5815" s="1">
        <f t="shared" si="546"/>
        <v>125.86455862129159</v>
      </c>
      <c r="W5815" s="3"/>
      <c r="X5815" s="3"/>
      <c r="Y5815" s="5">
        <v>41877.951388888898</v>
      </c>
      <c r="Z5815" s="5"/>
      <c r="AA5815" s="3">
        <v>26.701666665199799</v>
      </c>
      <c r="AB5815" s="3">
        <v>30.806145833424999</v>
      </c>
      <c r="AC5815" s="7">
        <v>7.32156249972497</v>
      </c>
      <c r="AD5815" s="11" t="s">
        <v>29</v>
      </c>
      <c r="AE5815" s="7">
        <v>127.44895830124599</v>
      </c>
      <c r="AF5815" s="1">
        <v>8.5909374980747799</v>
      </c>
      <c r="AG5815" s="1">
        <v>4.7719731510938797</v>
      </c>
      <c r="AH5815" s="1" t="s">
        <v>29</v>
      </c>
      <c r="AI5815" s="1" t="s">
        <v>29</v>
      </c>
      <c r="AJ5815" s="1" t="s">
        <v>29</v>
      </c>
      <c r="AK5815" s="11">
        <v>-0.21780781281249201</v>
      </c>
      <c r="AL5815" s="1">
        <v>-8.8295751026975008E-3</v>
      </c>
      <c r="AM5815" s="1">
        <v>4.7691117644715397E-2</v>
      </c>
      <c r="AN5815" s="1" t="s">
        <v>7831</v>
      </c>
      <c r="AO5815" s="1">
        <v>22.8336111111111</v>
      </c>
      <c r="AP5815" s="1">
        <v>0.95373729816752995</v>
      </c>
      <c r="AQ5815" s="1">
        <v>-0.30064125812020598</v>
      </c>
    </row>
    <row r="5816" spans="1:43" s="1" customFormat="1">
      <c r="A5816" s="9">
        <f t="shared" si="542"/>
        <v>41877.954861111066</v>
      </c>
      <c r="B5816" s="5">
        <v>41877.788194444402</v>
      </c>
      <c r="C5816" s="9" t="str">
        <f t="shared" si="543"/>
        <v>20140826185500</v>
      </c>
      <c r="D5816" s="9" t="str">
        <f t="shared" si="544"/>
        <v>18</v>
      </c>
      <c r="E5816" s="9"/>
      <c r="F5816" s="5" t="s">
        <v>7768</v>
      </c>
      <c r="G5816" s="6">
        <v>269.788194444444</v>
      </c>
      <c r="H5816" s="6">
        <v>-6.8146482369891903E-2</v>
      </c>
      <c r="I5816" s="6">
        <v>-0.99767532641667001</v>
      </c>
      <c r="J5816" s="7">
        <v>465</v>
      </c>
      <c r="K5816" s="6">
        <v>1099</v>
      </c>
      <c r="L5816" s="3">
        <v>504.352331606218</v>
      </c>
      <c r="M5816" s="3">
        <f t="shared" si="541"/>
        <v>3.4708117443867992</v>
      </c>
      <c r="N5816" s="1">
        <f t="shared" si="545"/>
        <v>0.15000000062859725</v>
      </c>
      <c r="O5816" s="1">
        <f t="shared" si="546"/>
        <v>23.138744865612317</v>
      </c>
      <c r="W5816" s="3"/>
      <c r="X5816" s="3"/>
      <c r="Y5816" s="5">
        <v>41877.954861111102</v>
      </c>
      <c r="Z5816" s="5"/>
      <c r="AA5816" s="3">
        <v>26.5872916622967</v>
      </c>
      <c r="AB5816" s="3">
        <v>30.8171875005959</v>
      </c>
      <c r="AC5816" s="7">
        <v>7.3123958335319701</v>
      </c>
      <c r="AD5816" s="11" t="s">
        <v>29</v>
      </c>
      <c r="AE5816" s="7">
        <v>124.231249845066</v>
      </c>
      <c r="AF5816" s="1">
        <v>8.3902083234016498</v>
      </c>
      <c r="AG5816" s="1">
        <v>5.0315257115221801</v>
      </c>
      <c r="AH5816" s="1" t="s">
        <v>29</v>
      </c>
      <c r="AI5816" s="1" t="s">
        <v>29</v>
      </c>
      <c r="AJ5816" s="1" t="s">
        <v>29</v>
      </c>
      <c r="AK5816" s="11">
        <v>-0.21923350092067601</v>
      </c>
      <c r="AL5816" s="1">
        <v>-8.2528624020812898E-3</v>
      </c>
      <c r="AM5816" s="1">
        <v>4.8708433938541899E-2</v>
      </c>
      <c r="AN5816" s="1" t="s">
        <v>7832</v>
      </c>
      <c r="AO5816" s="1">
        <v>22.9169444444444</v>
      </c>
      <c r="AP5816" s="1">
        <v>0.96006878384481398</v>
      </c>
      <c r="AQ5816" s="1">
        <v>-0.279764061821279</v>
      </c>
    </row>
    <row r="5817" spans="1:43" s="1" customFormat="1">
      <c r="A5817" s="9">
        <f t="shared" si="542"/>
        <v>41877.958333333365</v>
      </c>
      <c r="B5817" s="5">
        <v>41877.791666666701</v>
      </c>
      <c r="C5817" s="9" t="str">
        <f t="shared" si="543"/>
        <v>20140826190000</v>
      </c>
      <c r="D5817" s="9" t="str">
        <f t="shared" si="544"/>
        <v>19</v>
      </c>
      <c r="E5817" s="9"/>
      <c r="F5817" s="5" t="s">
        <v>7770</v>
      </c>
      <c r="G5817" s="6">
        <v>269.79166666666703</v>
      </c>
      <c r="H5817" s="6">
        <v>-6.8086849647805106E-2</v>
      </c>
      <c r="I5817" s="6">
        <v>-0.99767939785536197</v>
      </c>
      <c r="J5817" s="7">
        <v>481</v>
      </c>
      <c r="K5817" s="6">
        <v>1099</v>
      </c>
      <c r="L5817" s="3">
        <v>521.706390328152</v>
      </c>
      <c r="M5817" s="3">
        <f t="shared" si="541"/>
        <v>3.9046632124352074</v>
      </c>
      <c r="N5817" s="1">
        <f t="shared" si="545"/>
        <v>0.31645833034300497</v>
      </c>
      <c r="O5817" s="1">
        <f t="shared" si="546"/>
        <v>12.338633045946349</v>
      </c>
      <c r="P5817" s="6" t="s">
        <v>7833</v>
      </c>
      <c r="Q5817" s="6">
        <v>1016</v>
      </c>
      <c r="R5817" s="6" t="s">
        <v>35</v>
      </c>
      <c r="S5817" s="6">
        <v>1</v>
      </c>
      <c r="T5817" s="6" t="s">
        <v>35</v>
      </c>
      <c r="U5817" s="6">
        <v>0</v>
      </c>
      <c r="V5817" s="6" t="s">
        <v>36</v>
      </c>
      <c r="W5817" s="3"/>
      <c r="X5817" s="3"/>
      <c r="Y5817" s="5">
        <v>41877.958333333299</v>
      </c>
      <c r="Z5817" s="5"/>
      <c r="AA5817" s="3">
        <v>26.4497916617205</v>
      </c>
      <c r="AB5817" s="3">
        <v>30.8359375006745</v>
      </c>
      <c r="AC5817" s="7">
        <v>7.3186458335581603</v>
      </c>
      <c r="AD5817" s="11" t="s">
        <v>29</v>
      </c>
      <c r="AE5817" s="7">
        <v>119.356249824635</v>
      </c>
      <c r="AF5817" s="1">
        <v>8.0777083220919792</v>
      </c>
      <c r="AG5817" s="1">
        <v>5.5437680573894799</v>
      </c>
      <c r="AH5817" s="1" t="s">
        <v>29</v>
      </c>
      <c r="AI5817" s="1" t="s">
        <v>29</v>
      </c>
      <c r="AJ5817" s="1" t="s">
        <v>29</v>
      </c>
      <c r="AK5817" s="11">
        <v>-0.22065918902886</v>
      </c>
      <c r="AL5817" s="1">
        <v>-7.6761497014650702E-3</v>
      </c>
      <c r="AM5817" s="1">
        <v>4.8012483004556801E-2</v>
      </c>
      <c r="AN5817" s="1" t="s">
        <v>7834</v>
      </c>
      <c r="AO5817" s="1">
        <v>23.0002777777778</v>
      </c>
      <c r="AP5817" s="1">
        <v>0.96594332955003004</v>
      </c>
      <c r="AQ5817" s="1">
        <v>-0.25875371320582602</v>
      </c>
    </row>
    <row r="5818" spans="1:43" s="1" customFormat="1">
      <c r="A5818" s="9">
        <f t="shared" si="542"/>
        <v>41877.961805555562</v>
      </c>
      <c r="B5818" s="5">
        <v>41877.795138888898</v>
      </c>
      <c r="C5818" s="9" t="str">
        <f t="shared" si="543"/>
        <v>20140826190500</v>
      </c>
      <c r="D5818" s="9" t="str">
        <f t="shared" si="544"/>
        <v>19</v>
      </c>
      <c r="E5818" s="9"/>
      <c r="F5818" s="5" t="s">
        <v>7771</v>
      </c>
      <c r="G5818" s="6">
        <v>269.79513888888903</v>
      </c>
      <c r="H5818" s="6">
        <v>-6.8027216682468597E-2</v>
      </c>
      <c r="I5818" s="6">
        <v>-0.99768346572970601</v>
      </c>
      <c r="J5818" s="7">
        <v>499</v>
      </c>
      <c r="K5818" s="6">
        <v>1099</v>
      </c>
      <c r="L5818" s="3">
        <v>541.22970639032803</v>
      </c>
      <c r="M5818" s="3">
        <f t="shared" si="541"/>
        <v>7.5924006908463983</v>
      </c>
      <c r="N5818" s="1">
        <f t="shared" si="545"/>
        <v>0.31666666547919819</v>
      </c>
      <c r="O5818" s="1">
        <f t="shared" si="546"/>
        <v>23.976002271527825</v>
      </c>
      <c r="W5818" s="3"/>
      <c r="X5818" s="3"/>
      <c r="Y5818" s="5">
        <v>41877.961805555598</v>
      </c>
      <c r="Z5818" s="5"/>
      <c r="AA5818" s="3">
        <v>26.351458329819</v>
      </c>
      <c r="AB5818" s="3">
        <v>30.849791667168699</v>
      </c>
      <c r="AC5818" s="7">
        <v>7.32</v>
      </c>
      <c r="AD5818" s="11" t="s">
        <v>29</v>
      </c>
      <c r="AE5818" s="7">
        <v>116.096874887041</v>
      </c>
      <c r="AF5818" s="1">
        <v>7.8680208260537396</v>
      </c>
      <c r="AG5818" s="1">
        <v>6.0560200625060601</v>
      </c>
      <c r="AH5818" s="1" t="s">
        <v>29</v>
      </c>
      <c r="AI5818" s="1" t="s">
        <v>29</v>
      </c>
      <c r="AJ5818" s="1" t="s">
        <v>29</v>
      </c>
      <c r="AK5818" s="11">
        <v>-0.22262561930122299</v>
      </c>
      <c r="AL5818" s="1">
        <v>-6.4950236927026504E-3</v>
      </c>
      <c r="AM5818" s="1">
        <v>4.7863009232263803E-2</v>
      </c>
      <c r="AN5818" s="1" t="s">
        <v>7835</v>
      </c>
      <c r="AO5818" s="1">
        <v>23.0836111111111</v>
      </c>
      <c r="AP5818" s="1">
        <v>0.97135813932230997</v>
      </c>
      <c r="AQ5818" s="1">
        <v>-0.23762021204497899</v>
      </c>
    </row>
    <row r="5819" spans="1:43" s="1" customFormat="1">
      <c r="A5819" s="9">
        <f t="shared" si="542"/>
        <v>41877.965277777766</v>
      </c>
      <c r="B5819" s="5">
        <v>41877.798611111102</v>
      </c>
      <c r="C5819" s="9" t="str">
        <f t="shared" si="543"/>
        <v>20140826191000</v>
      </c>
      <c r="D5819" s="9" t="str">
        <f t="shared" si="544"/>
        <v>19</v>
      </c>
      <c r="E5819" s="9"/>
      <c r="F5819" s="5" t="s">
        <v>7772</v>
      </c>
      <c r="G5819" s="6">
        <v>269.79861111111097</v>
      </c>
      <c r="H5819" s="6">
        <v>-6.7967583474096302E-2</v>
      </c>
      <c r="I5819" s="6">
        <v>-0.99768753003968702</v>
      </c>
      <c r="J5819" s="7">
        <v>534</v>
      </c>
      <c r="K5819" s="6">
        <v>1099</v>
      </c>
      <c r="L5819" s="3">
        <v>579.19170984456002</v>
      </c>
      <c r="M5819" s="3">
        <f t="shared" si="541"/>
        <v>5.4231433506043913</v>
      </c>
      <c r="N5819" s="1">
        <f t="shared" si="545"/>
        <v>0.11250000047139679</v>
      </c>
      <c r="O5819" s="1">
        <f t="shared" si="546"/>
        <v>48.205718470047742</v>
      </c>
      <c r="W5819" s="3"/>
      <c r="X5819" s="3"/>
      <c r="Y5819" s="5">
        <v>41877.965277777803</v>
      </c>
      <c r="Z5819" s="5"/>
      <c r="AA5819" s="3">
        <v>26.2616666622312</v>
      </c>
      <c r="AB5819" s="3">
        <v>30.86</v>
      </c>
      <c r="AC5819" s="7">
        <v>7.3222916672210898</v>
      </c>
      <c r="AD5819" s="11" t="s">
        <v>29</v>
      </c>
      <c r="AE5819" s="7">
        <v>112.90624978377301</v>
      </c>
      <c r="AF5819" s="1">
        <v>7.6615624858620901</v>
      </c>
      <c r="AG5819" s="1">
        <v>6.3992449206531896</v>
      </c>
      <c r="AH5819" s="1" t="s">
        <v>29</v>
      </c>
      <c r="AI5819" s="1" t="s">
        <v>29</v>
      </c>
      <c r="AJ5819" s="1" t="s">
        <v>29</v>
      </c>
      <c r="AK5819" s="11">
        <v>-0.224592049573586</v>
      </c>
      <c r="AL5819" s="1">
        <v>-5.3138976839402297E-3</v>
      </c>
      <c r="AM5819" s="1">
        <v>4.7611112860676499E-2</v>
      </c>
      <c r="AN5819" s="1" t="s">
        <v>7836</v>
      </c>
      <c r="AO5819" s="1">
        <v>23.1669444444444</v>
      </c>
      <c r="AP5819" s="1">
        <v>0.97631063600982104</v>
      </c>
      <c r="AQ5819" s="1">
        <v>-0.216373616723711</v>
      </c>
    </row>
    <row r="5820" spans="1:43" s="1" customFormat="1">
      <c r="A5820" s="9">
        <f t="shared" si="542"/>
        <v>41877.968749999964</v>
      </c>
      <c r="B5820" s="5">
        <v>41877.802083333299</v>
      </c>
      <c r="C5820" s="9" t="str">
        <f t="shared" si="543"/>
        <v>20140826191500</v>
      </c>
      <c r="D5820" s="9" t="str">
        <f t="shared" si="544"/>
        <v>19</v>
      </c>
      <c r="E5820" s="9"/>
      <c r="F5820" s="5" t="s">
        <v>7774</v>
      </c>
      <c r="G5820" s="6">
        <v>269.80208333333297</v>
      </c>
      <c r="H5820" s="6">
        <v>-6.7907950022899594E-2</v>
      </c>
      <c r="I5820" s="6">
        <v>-0.99769159078529202</v>
      </c>
      <c r="J5820" s="7">
        <v>559</v>
      </c>
      <c r="K5820" s="6">
        <v>1099</v>
      </c>
      <c r="L5820" s="3">
        <v>606.30742659758198</v>
      </c>
      <c r="M5820" s="3">
        <f t="shared" si="541"/>
        <v>7.1585492227980012</v>
      </c>
      <c r="N5820" s="1">
        <f t="shared" si="545"/>
        <v>-0.27395835231039883</v>
      </c>
      <c r="O5820" s="1">
        <f t="shared" si="546"/>
        <v>-26.13006379410276</v>
      </c>
      <c r="P5820" s="6" t="s">
        <v>7837</v>
      </c>
      <c r="Q5820" s="6">
        <v>1016</v>
      </c>
      <c r="R5820" s="6" t="s">
        <v>35</v>
      </c>
      <c r="S5820" s="6">
        <v>0.9</v>
      </c>
      <c r="T5820" s="6" t="s">
        <v>35</v>
      </c>
      <c r="U5820" s="6">
        <v>0</v>
      </c>
      <c r="V5820" s="6" t="s">
        <v>36</v>
      </c>
      <c r="W5820" s="3"/>
      <c r="X5820" s="3"/>
      <c r="Y5820" s="5">
        <v>41877.96875</v>
      </c>
      <c r="Z5820" s="5"/>
      <c r="AA5820" s="3">
        <v>26.161666665164901</v>
      </c>
      <c r="AB5820" s="3">
        <v>30.86</v>
      </c>
      <c r="AC5820" s="7">
        <v>7.3347916668543904</v>
      </c>
      <c r="AD5820" s="11" t="s">
        <v>29</v>
      </c>
      <c r="AE5820" s="7">
        <v>108.031249926789</v>
      </c>
      <c r="AF5820" s="1">
        <v>7.3428124952131499</v>
      </c>
      <c r="AG5820" s="1">
        <v>5.9895190012638304</v>
      </c>
      <c r="AH5820" s="1" t="s">
        <v>29</v>
      </c>
      <c r="AI5820" s="1" t="s">
        <v>29</v>
      </c>
      <c r="AJ5820" s="1" t="s">
        <v>29</v>
      </c>
      <c r="AK5820" s="11">
        <v>-0.226558479780019</v>
      </c>
      <c r="AL5820" s="1">
        <v>-4.1327717147781502E-3</v>
      </c>
      <c r="AM5820" s="1">
        <v>4.6260288100185697E-2</v>
      </c>
      <c r="AN5820" s="1" t="s">
        <v>7838</v>
      </c>
      <c r="AO5820" s="1">
        <v>23.2502777777778</v>
      </c>
      <c r="AP5820" s="1">
        <v>0.98079846249634794</v>
      </c>
      <c r="AQ5820" s="1">
        <v>-0.195024039453602</v>
      </c>
    </row>
    <row r="5821" spans="1:43" s="1" customFormat="1">
      <c r="A5821" s="9">
        <f t="shared" si="542"/>
        <v>41877.972222222263</v>
      </c>
      <c r="B5821" s="5">
        <v>41877.805555555598</v>
      </c>
      <c r="C5821" s="9" t="str">
        <f t="shared" si="543"/>
        <v>20140826192000</v>
      </c>
      <c r="D5821" s="9" t="str">
        <f t="shared" si="544"/>
        <v>19</v>
      </c>
      <c r="E5821" s="9"/>
      <c r="F5821" s="5" t="s">
        <v>7775</v>
      </c>
      <c r="G5821" s="6">
        <v>269.805555555556</v>
      </c>
      <c r="H5821" s="6">
        <v>-6.7848316329092301E-2</v>
      </c>
      <c r="I5821" s="6">
        <v>-0.997695647966507</v>
      </c>
      <c r="J5821" s="7">
        <v>592</v>
      </c>
      <c r="K5821" s="6">
        <v>1099</v>
      </c>
      <c r="L5821" s="3">
        <v>642.10017271157199</v>
      </c>
      <c r="M5821" s="3">
        <f t="shared" si="541"/>
        <v>11.063212435233003</v>
      </c>
      <c r="N5821" s="1">
        <f t="shared" si="545"/>
        <v>-0.55000001383019703</v>
      </c>
      <c r="O5821" s="1">
        <f t="shared" si="546"/>
        <v>-20.114931194617348</v>
      </c>
      <c r="W5821" s="3"/>
      <c r="X5821" s="3"/>
      <c r="Y5821" s="5">
        <v>41877.972222222197</v>
      </c>
      <c r="Z5821" s="5"/>
      <c r="AA5821" s="3">
        <v>26.065312498199201</v>
      </c>
      <c r="AB5821" s="3">
        <v>30.870937500360199</v>
      </c>
      <c r="AC5821" s="7">
        <v>7.3363541665466103</v>
      </c>
      <c r="AD5821" s="11" t="s">
        <v>29</v>
      </c>
      <c r="AE5821" s="7">
        <v>101.916666532207</v>
      </c>
      <c r="AF5821" s="1">
        <v>6.9365624909959998</v>
      </c>
      <c r="AG5821" s="1">
        <v>5.9084646888078201</v>
      </c>
      <c r="AH5821" s="1" t="s">
        <v>29</v>
      </c>
      <c r="AI5821" s="1" t="s">
        <v>29</v>
      </c>
      <c r="AJ5821" s="1" t="s">
        <v>29</v>
      </c>
      <c r="AK5821" s="11">
        <v>-0.22819297910858299</v>
      </c>
      <c r="AL5821" s="1">
        <v>-4.7906175872282301E-3</v>
      </c>
      <c r="AM5821" s="1">
        <v>4.6094152407441601E-2</v>
      </c>
      <c r="AN5821" s="1" t="s">
        <v>7839</v>
      </c>
      <c r="AO5821" s="1">
        <v>23.3336111111111</v>
      </c>
      <c r="AP5821" s="1">
        <v>0.98481948282315102</v>
      </c>
      <c r="AQ5821" s="1">
        <v>-0.17358164145997801</v>
      </c>
    </row>
    <row r="5822" spans="1:43" s="1" customFormat="1">
      <c r="A5822" s="9">
        <f t="shared" si="542"/>
        <v>41877.975694444467</v>
      </c>
      <c r="B5822" s="5">
        <v>41877.809027777803</v>
      </c>
      <c r="C5822" s="9" t="str">
        <f t="shared" si="543"/>
        <v>20140826192500</v>
      </c>
      <c r="D5822" s="9" t="str">
        <f t="shared" si="544"/>
        <v>19</v>
      </c>
      <c r="E5822" s="9"/>
      <c r="F5822" s="5" t="s">
        <v>7776</v>
      </c>
      <c r="G5822" s="6">
        <v>269.809027777778</v>
      </c>
      <c r="H5822" s="6">
        <v>-6.7788682392887503E-2</v>
      </c>
      <c r="I5822" s="6">
        <v>-0.997699701583315</v>
      </c>
      <c r="J5822" s="7">
        <v>643</v>
      </c>
      <c r="K5822" s="6">
        <v>1099</v>
      </c>
      <c r="L5822" s="3">
        <v>697.41623488773701</v>
      </c>
      <c r="M5822" s="3">
        <f t="shared" si="541"/>
        <v>14.7509499136444</v>
      </c>
      <c r="N5822" s="1">
        <f t="shared" si="545"/>
        <v>5.229169950899859E-2</v>
      </c>
      <c r="O5822" s="1">
        <f t="shared" si="546"/>
        <v>282.08970165725805</v>
      </c>
      <c r="W5822" s="3"/>
      <c r="X5822" s="3"/>
      <c r="Y5822" s="5">
        <v>41877.975694444402</v>
      </c>
      <c r="Z5822" s="5"/>
      <c r="AA5822" s="3">
        <v>25.9715624978063</v>
      </c>
      <c r="AB5822" s="3">
        <v>30.889687500438701</v>
      </c>
      <c r="AC5822" s="7">
        <v>7.3301041665204201</v>
      </c>
      <c r="AD5822" s="11" t="s">
        <v>29</v>
      </c>
      <c r="AE5822" s="7">
        <v>94.916666502870299</v>
      </c>
      <c r="AF5822" s="1">
        <v>6.4678124890314903</v>
      </c>
      <c r="AG5822" s="1">
        <v>6.0621758034958404</v>
      </c>
      <c r="AH5822" s="1" t="s">
        <v>29</v>
      </c>
      <c r="AI5822" s="1" t="s">
        <v>29</v>
      </c>
      <c r="AJ5822" s="1" t="s">
        <v>29</v>
      </c>
      <c r="AK5822" s="11">
        <v>-0.229827478426018</v>
      </c>
      <c r="AL5822" s="1">
        <v>-5.4484635213346401E-3</v>
      </c>
      <c r="AM5822" s="1">
        <v>4.6762296740159602E-2</v>
      </c>
      <c r="AN5822" s="1" t="s">
        <v>7840</v>
      </c>
      <c r="AO5822" s="1">
        <v>23.4169444444444</v>
      </c>
      <c r="AP5822" s="1">
        <v>0.98837178320556696</v>
      </c>
      <c r="AQ5822" s="1">
        <v>-0.15205662814572801</v>
      </c>
    </row>
    <row r="5823" spans="1:43" s="1" customFormat="1">
      <c r="A5823" s="9">
        <f t="shared" si="542"/>
        <v>41877.979166666664</v>
      </c>
      <c r="B5823" s="5">
        <v>41877.8125</v>
      </c>
      <c r="C5823" s="9" t="str">
        <f t="shared" si="543"/>
        <v>20140826193000</v>
      </c>
      <c r="D5823" s="9" t="str">
        <f t="shared" si="544"/>
        <v>19</v>
      </c>
      <c r="E5823" s="9"/>
      <c r="F5823" s="5" t="s">
        <v>7778</v>
      </c>
      <c r="G5823" s="6">
        <v>269.8125</v>
      </c>
      <c r="H5823" s="6">
        <v>-6.7729048214498405E-2</v>
      </c>
      <c r="I5823" s="6">
        <v>-0.99770375163570402</v>
      </c>
      <c r="J5823" s="7">
        <v>711</v>
      </c>
      <c r="K5823" s="6">
        <v>1099</v>
      </c>
      <c r="L5823" s="3">
        <v>771.170984455959</v>
      </c>
      <c r="M5823" s="3">
        <f t="shared" si="541"/>
        <v>18.872538860103599</v>
      </c>
      <c r="N5823" s="1">
        <f t="shared" si="545"/>
        <v>-0.19625002119060184</v>
      </c>
      <c r="O5823" s="1">
        <f t="shared" si="546"/>
        <v>-96.165792725057713</v>
      </c>
      <c r="P5823" s="6" t="s">
        <v>7841</v>
      </c>
      <c r="Q5823" s="6">
        <v>1016</v>
      </c>
      <c r="R5823" s="6" t="s">
        <v>35</v>
      </c>
      <c r="S5823" s="6">
        <v>0.8</v>
      </c>
      <c r="T5823" s="6" t="s">
        <v>35</v>
      </c>
      <c r="U5823" s="6">
        <v>0</v>
      </c>
      <c r="V5823" s="6" t="s">
        <v>36</v>
      </c>
      <c r="W5823" s="3"/>
      <c r="X5823" s="3"/>
      <c r="Y5823" s="5">
        <v>41877.979166666701</v>
      </c>
      <c r="Z5823" s="5"/>
      <c r="AA5823" s="3">
        <v>25.890104164424901</v>
      </c>
      <c r="AB5823" s="3">
        <v>30.877708332988501</v>
      </c>
      <c r="AC5823" s="7">
        <v>7.3668750010346402</v>
      </c>
      <c r="AD5823" s="11" t="s">
        <v>29</v>
      </c>
      <c r="AE5823" s="7">
        <v>88.4083331539955</v>
      </c>
      <c r="AF5823" s="1">
        <v>6.0359374881016299</v>
      </c>
      <c r="AG5823" s="1">
        <v>6.2662599024449301</v>
      </c>
      <c r="AH5823" s="1" t="s">
        <v>29</v>
      </c>
      <c r="AI5823" s="1" t="s">
        <v>29</v>
      </c>
      <c r="AJ5823" s="1" t="s">
        <v>29</v>
      </c>
      <c r="AK5823" s="11">
        <v>-0.23146197774345301</v>
      </c>
      <c r="AL5823" s="1">
        <v>-6.1063094554410502E-3</v>
      </c>
      <c r="AM5823" s="1">
        <v>4.2966007405650299E-2</v>
      </c>
      <c r="AN5823" s="1" t="s">
        <v>7842</v>
      </c>
      <c r="AO5823" s="1">
        <v>23.5002777777778</v>
      </c>
      <c r="AP5823" s="1">
        <v>0.991453672943859</v>
      </c>
      <c r="AQ5823" s="1">
        <v>-0.130459244234093</v>
      </c>
    </row>
    <row r="5824" spans="1:43" s="1" customFormat="1">
      <c r="A5824" s="9">
        <f t="shared" si="542"/>
        <v>41877.982638888861</v>
      </c>
      <c r="B5824" s="5">
        <v>41877.815972222197</v>
      </c>
      <c r="C5824" s="9" t="str">
        <f t="shared" si="543"/>
        <v>20140826193500</v>
      </c>
      <c r="D5824" s="9" t="str">
        <f t="shared" si="544"/>
        <v>19</v>
      </c>
      <c r="E5824" s="9"/>
      <c r="F5824" s="5" t="s">
        <v>7779</v>
      </c>
      <c r="G5824" s="6">
        <v>269.815972222222</v>
      </c>
      <c r="H5824" s="6">
        <v>-6.7669413794136907E-2</v>
      </c>
      <c r="I5824" s="6">
        <v>-0.99770779812365795</v>
      </c>
      <c r="J5824" s="7">
        <v>798</v>
      </c>
      <c r="K5824" s="6">
        <v>1099</v>
      </c>
      <c r="L5824" s="3">
        <v>865.533678756477</v>
      </c>
      <c r="M5824" s="3">
        <f t="shared" si="541"/>
        <v>22.637256353318389</v>
      </c>
      <c r="N5824" s="1">
        <f t="shared" si="545"/>
        <v>-0.61250000256699766</v>
      </c>
      <c r="O5824" s="1">
        <f t="shared" si="546"/>
        <v>-36.958785728073913</v>
      </c>
      <c r="W5824" s="3"/>
      <c r="X5824" s="3"/>
      <c r="Y5824" s="5">
        <v>41877.982638888898</v>
      </c>
      <c r="Z5824" s="5"/>
      <c r="AA5824" s="3">
        <v>25.806458332783301</v>
      </c>
      <c r="AB5824" s="3">
        <v>30.867604166627402</v>
      </c>
      <c r="AC5824" s="7">
        <v>7.3947916667452498</v>
      </c>
      <c r="AD5824" s="11" t="s">
        <v>29</v>
      </c>
      <c r="AE5824" s="7">
        <v>81.620833287756696</v>
      </c>
      <c r="AF5824" s="1">
        <v>5.5831249969353696</v>
      </c>
      <c r="AG5824" s="1">
        <v>6.1962992473746796</v>
      </c>
      <c r="AH5824" s="1" t="s">
        <v>29</v>
      </c>
      <c r="AI5824" s="1" t="s">
        <v>29</v>
      </c>
      <c r="AJ5824" s="1" t="s">
        <v>29</v>
      </c>
      <c r="AK5824" s="11">
        <v>-0.23062792001160801</v>
      </c>
      <c r="AL5824" s="1">
        <v>-5.2112599390567501E-3</v>
      </c>
      <c r="AM5824" s="1">
        <v>4.0291026606265698E-2</v>
      </c>
      <c r="AN5824" s="1" t="s">
        <v>7843</v>
      </c>
      <c r="AO5824" s="1">
        <v>23.5836111111111</v>
      </c>
      <c r="AP5824" s="1">
        <v>0.994063685227906</v>
      </c>
      <c r="AQ5824" s="1">
        <v>-0.10879976889274</v>
      </c>
    </row>
    <row r="5825" spans="1:43" s="1" customFormat="1">
      <c r="A5825" s="9">
        <f t="shared" si="542"/>
        <v>41877.986111111066</v>
      </c>
      <c r="B5825" s="5">
        <v>41877.819444444402</v>
      </c>
      <c r="C5825" s="9" t="str">
        <f t="shared" si="543"/>
        <v>20140826194000</v>
      </c>
      <c r="D5825" s="9" t="str">
        <f t="shared" si="544"/>
        <v>19</v>
      </c>
      <c r="E5825" s="9"/>
      <c r="F5825" s="5" t="s">
        <v>7780</v>
      </c>
      <c r="G5825" s="6">
        <v>269.819444444444</v>
      </c>
      <c r="H5825" s="6">
        <v>-6.7609779132018002E-2</v>
      </c>
      <c r="I5825" s="6">
        <v>-0.99771184104716304</v>
      </c>
      <c r="J5825" s="7">
        <v>904</v>
      </c>
      <c r="K5825" s="6">
        <v>1097</v>
      </c>
      <c r="L5825" s="3">
        <v>978.71996052306895</v>
      </c>
      <c r="M5825" s="3">
        <f t="shared" si="541"/>
        <v>29.015149272144207</v>
      </c>
      <c r="N5825" s="1">
        <f t="shared" si="545"/>
        <v>-0.41666665919280205</v>
      </c>
      <c r="O5825" s="1">
        <f t="shared" si="546"/>
        <v>-69.636359502232636</v>
      </c>
      <c r="W5825" s="3"/>
      <c r="X5825" s="3"/>
      <c r="Y5825" s="5">
        <v>41877.986111111102</v>
      </c>
      <c r="Z5825" s="5"/>
      <c r="AA5825" s="3">
        <v>25.718958330583</v>
      </c>
      <c r="AB5825" s="3">
        <v>30.8613541664702</v>
      </c>
      <c r="AC5825" s="7">
        <v>7.4072916670595701</v>
      </c>
      <c r="AD5825" s="11" t="s">
        <v>29</v>
      </c>
      <c r="AE5825" s="7">
        <v>74.370833105450302</v>
      </c>
      <c r="AF5825" s="1">
        <v>5.0956249846768298</v>
      </c>
      <c r="AG5825" s="1">
        <v>5.6841105304321502</v>
      </c>
      <c r="AH5825" s="1" t="s">
        <v>29</v>
      </c>
      <c r="AI5825" s="1" t="s">
        <v>29</v>
      </c>
      <c r="AJ5825" s="1" t="s">
        <v>29</v>
      </c>
      <c r="AK5825" s="11">
        <v>-0.22979386225179901</v>
      </c>
      <c r="AL5825" s="1">
        <v>-4.3162103926635701E-3</v>
      </c>
      <c r="AM5825" s="1">
        <v>3.9147887620051301E-2</v>
      </c>
      <c r="AN5825" s="1" t="s">
        <v>7844</v>
      </c>
      <c r="AO5825" s="1">
        <v>23.6669444444444</v>
      </c>
      <c r="AP5825" s="1">
        <v>0.99620057783531701</v>
      </c>
      <c r="AQ5825" s="1">
        <v>-8.70885108414442E-2</v>
      </c>
    </row>
    <row r="5826" spans="1:43" s="1" customFormat="1">
      <c r="A5826" s="9">
        <f t="shared" si="542"/>
        <v>41877.989583333365</v>
      </c>
      <c r="B5826" s="5">
        <v>41877.822916666701</v>
      </c>
      <c r="C5826" s="9" t="str">
        <f t="shared" si="543"/>
        <v>20140826194500</v>
      </c>
      <c r="D5826" s="9" t="str">
        <f t="shared" si="544"/>
        <v>19</v>
      </c>
      <c r="E5826" s="9"/>
      <c r="F5826" s="5" t="s">
        <v>7782</v>
      </c>
      <c r="G5826" s="6">
        <v>269.82291666666703</v>
      </c>
      <c r="H5826" s="6">
        <v>-6.7550144228353801E-2</v>
      </c>
      <c r="I5826" s="6">
        <v>-0.99771588040620496</v>
      </c>
      <c r="J5826" s="7">
        <v>1038</v>
      </c>
      <c r="K5826" s="6">
        <v>1097</v>
      </c>
      <c r="L5826" s="3">
        <v>1123.79570688379</v>
      </c>
      <c r="M5826" s="3">
        <f t="shared" ref="M5826:M5889" si="547">(L5827-L5826)/5</f>
        <v>28.582087342710018</v>
      </c>
      <c r="N5826" s="1">
        <f t="shared" si="545"/>
        <v>-6.2291638303398143E-2</v>
      </c>
      <c r="O5826" s="1">
        <f t="shared" si="546"/>
        <v>-458.84308265417388</v>
      </c>
      <c r="P5826" s="6" t="s">
        <v>7845</v>
      </c>
      <c r="Q5826" s="6">
        <v>1016</v>
      </c>
      <c r="R5826" s="6" t="s">
        <v>35</v>
      </c>
      <c r="S5826" s="6">
        <v>1</v>
      </c>
      <c r="T5826" s="6" t="s">
        <v>35</v>
      </c>
      <c r="U5826" s="6">
        <v>0</v>
      </c>
      <c r="V5826" s="6" t="s">
        <v>36</v>
      </c>
      <c r="W5826" s="3"/>
      <c r="X5826" s="3"/>
      <c r="Y5826" s="5">
        <v>41877.989583333299</v>
      </c>
      <c r="Z5826" s="5"/>
      <c r="AA5826" s="3">
        <v>25.6608333313252</v>
      </c>
      <c r="AB5826" s="3">
        <v>30.8551041664156</v>
      </c>
      <c r="AC5826" s="7">
        <v>7.4246875007530599</v>
      </c>
      <c r="AD5826" s="11" t="s">
        <v>29</v>
      </c>
      <c r="AE5826" s="7">
        <v>74.709375097898004</v>
      </c>
      <c r="AF5826" s="1">
        <v>5.12218750677755</v>
      </c>
      <c r="AG5826" s="1">
        <v>5.6935462706002697</v>
      </c>
      <c r="AH5826" s="1" t="s">
        <v>29</v>
      </c>
      <c r="AI5826" s="1" t="s">
        <v>29</v>
      </c>
      <c r="AJ5826" s="1" t="s">
        <v>29</v>
      </c>
      <c r="AK5826" s="11">
        <v>-0.22895980449198899</v>
      </c>
      <c r="AL5826" s="1">
        <v>-3.42116084627039E-3</v>
      </c>
      <c r="AM5826" s="1">
        <v>3.7610793770847001E-2</v>
      </c>
      <c r="AN5826" s="1" t="s">
        <v>7846</v>
      </c>
      <c r="AO5826" s="1">
        <v>23.7502777777778</v>
      </c>
      <c r="AP5826" s="1">
        <v>0.997863333722662</v>
      </c>
      <c r="AQ5826" s="1">
        <v>-6.5335803445706095E-2</v>
      </c>
    </row>
    <row r="5827" spans="1:43" s="1" customFormat="1">
      <c r="A5827" s="9">
        <f t="shared" ref="A5827:A5890" si="548">B5827+1/6</f>
        <v>41877.993055555562</v>
      </c>
      <c r="B5827" s="5">
        <v>41877.826388888898</v>
      </c>
      <c r="C5827" s="9" t="str">
        <f t="shared" ref="C5827:C5890" si="549">TEXT(B5827,"yyyymmddhhmmss")</f>
        <v>20140826195000</v>
      </c>
      <c r="D5827" s="9" t="str">
        <f t="shared" ref="D5827:D5890" si="550">MID(C5827,9,2)</f>
        <v>19</v>
      </c>
      <c r="E5827" s="9"/>
      <c r="F5827" s="5" t="s">
        <v>7783</v>
      </c>
      <c r="G5827" s="6">
        <v>269.82638888888903</v>
      </c>
      <c r="H5827" s="6">
        <v>-6.7490509083357395E-2</v>
      </c>
      <c r="I5827" s="6">
        <v>-0.99771991620076905</v>
      </c>
      <c r="J5827" s="7">
        <v>1170</v>
      </c>
      <c r="K5827" s="6">
        <v>1097</v>
      </c>
      <c r="L5827" s="3">
        <v>1266.7061435973401</v>
      </c>
      <c r="M5827" s="3">
        <f t="shared" si="547"/>
        <v>17.105946212681964</v>
      </c>
      <c r="N5827" s="1">
        <f t="shared" si="545"/>
        <v>1.2750000053433979</v>
      </c>
      <c r="O5827" s="1">
        <f t="shared" si="546"/>
        <v>13.416428345876588</v>
      </c>
      <c r="W5827" s="3"/>
      <c r="X5827" s="3"/>
      <c r="Y5827" s="5">
        <v>41877.993055555598</v>
      </c>
      <c r="Z5827" s="5"/>
      <c r="AA5827" s="3">
        <v>25.6108333311156</v>
      </c>
      <c r="AB5827" s="3">
        <v>30.848854166389501</v>
      </c>
      <c r="AC5827" s="7">
        <v>7.4365624991683603</v>
      </c>
      <c r="AD5827" s="11" t="s">
        <v>29</v>
      </c>
      <c r="AE5827" s="7">
        <v>76.619791647261707</v>
      </c>
      <c r="AF5827" s="1">
        <v>5.2554166655578101</v>
      </c>
      <c r="AG5827" s="1">
        <v>5.7627406365812801</v>
      </c>
      <c r="AH5827" s="1" t="s">
        <v>29</v>
      </c>
      <c r="AI5827" s="1" t="s">
        <v>29</v>
      </c>
      <c r="AJ5827" s="1" t="s">
        <v>29</v>
      </c>
      <c r="AK5827" s="11">
        <v>-0.225579363509367</v>
      </c>
      <c r="AL5827" s="1">
        <v>-1.5804705146573799E-3</v>
      </c>
      <c r="AM5827" s="1">
        <v>3.6596327112081897E-2</v>
      </c>
      <c r="AN5827" s="1" t="s">
        <v>7847</v>
      </c>
      <c r="AO5827" s="1">
        <v>23.8336111111111</v>
      </c>
      <c r="AP5827" s="1">
        <v>0.999051161509529</v>
      </c>
      <c r="AQ5827" s="1">
        <v>-4.3551999798631898E-2</v>
      </c>
    </row>
    <row r="5828" spans="1:43" s="1" customFormat="1">
      <c r="A5828" s="9">
        <f t="shared" si="548"/>
        <v>41877.996527777766</v>
      </c>
      <c r="B5828" s="5">
        <v>41877.829861111102</v>
      </c>
      <c r="C5828" s="9" t="str">
        <f t="shared" si="549"/>
        <v>20140826195500</v>
      </c>
      <c r="D5828" s="9" t="str">
        <f t="shared" si="550"/>
        <v>19</v>
      </c>
      <c r="E5828" s="9"/>
      <c r="F5828" s="5" t="s">
        <v>7784</v>
      </c>
      <c r="G5828" s="6">
        <v>269.82986111111097</v>
      </c>
      <c r="H5828" s="6">
        <v>-6.7430873697242794E-2</v>
      </c>
      <c r="I5828" s="6">
        <v>-0.997723948430841</v>
      </c>
      <c r="J5828" s="7">
        <v>1249</v>
      </c>
      <c r="K5828" s="6">
        <v>1097</v>
      </c>
      <c r="L5828" s="3">
        <v>1352.2358746607499</v>
      </c>
      <c r="M5828" s="3">
        <f t="shared" si="547"/>
        <v>5.3426104120400399</v>
      </c>
      <c r="N5828" s="1">
        <f t="shared" si="545"/>
        <v>1.625000016868603</v>
      </c>
      <c r="O5828" s="1">
        <f t="shared" si="546"/>
        <v>3.2877602194339191</v>
      </c>
      <c r="W5828" s="3"/>
      <c r="X5828" s="3"/>
      <c r="Y5828" s="5">
        <v>41877.996527777803</v>
      </c>
      <c r="Z5828" s="5"/>
      <c r="AA5828" s="3">
        <v>25.5608333309061</v>
      </c>
      <c r="AB5828" s="3">
        <v>30.842604166363301</v>
      </c>
      <c r="AC5828" s="7">
        <v>7.4178124990897798</v>
      </c>
      <c r="AD5828" s="11" t="s">
        <v>29</v>
      </c>
      <c r="AE5828" s="7">
        <v>76.182291645428194</v>
      </c>
      <c r="AF5828" s="1">
        <v>5.2304166654530402</v>
      </c>
      <c r="AG5828" s="1">
        <v>5.4554349347391797</v>
      </c>
      <c r="AH5828" s="1" t="s">
        <v>29</v>
      </c>
      <c r="AI5828" s="1" t="s">
        <v>29</v>
      </c>
      <c r="AJ5828" s="1" t="s">
        <v>29</v>
      </c>
      <c r="AK5828" s="11">
        <v>-0.222198922526744</v>
      </c>
      <c r="AL5828" s="1">
        <v>2.6021981695563802E-4</v>
      </c>
      <c r="AM5828" s="1">
        <v>3.8210920583931399E-2</v>
      </c>
      <c r="AN5828" s="1" t="s">
        <v>7848</v>
      </c>
      <c r="AO5828" s="1">
        <v>23.9169444444444</v>
      </c>
      <c r="AP5828" s="1">
        <v>0.99976349585518098</v>
      </c>
      <c r="AQ5828" s="1">
        <v>-2.1747467793436701E-2</v>
      </c>
    </row>
    <row r="5829" spans="1:43" s="1" customFormat="1">
      <c r="A5829" s="9">
        <f t="shared" si="548"/>
        <v>41877.999999999964</v>
      </c>
      <c r="B5829" s="5">
        <v>41877.833333333299</v>
      </c>
      <c r="C5829" s="9" t="str">
        <f t="shared" si="549"/>
        <v>20140826200000</v>
      </c>
      <c r="D5829" s="9" t="str">
        <f t="shared" si="550"/>
        <v>20</v>
      </c>
      <c r="E5829" s="9"/>
      <c r="F5829" s="5" t="s">
        <v>7786</v>
      </c>
      <c r="G5829" s="6">
        <v>269.83333333333297</v>
      </c>
      <c r="H5829" s="6">
        <v>-6.7371238070221107E-2</v>
      </c>
      <c r="I5829" s="6">
        <v>-0.99772797709640604</v>
      </c>
      <c r="J5829" s="7">
        <v>1276</v>
      </c>
      <c r="K5829" s="6">
        <v>1095</v>
      </c>
      <c r="L5829" s="3">
        <v>1378.9489267209501</v>
      </c>
      <c r="M5829" s="3">
        <f t="shared" si="547"/>
        <v>0.64840858623197162</v>
      </c>
      <c r="N5829" s="1">
        <f t="shared" si="545"/>
        <v>1.875000007858</v>
      </c>
      <c r="O5829" s="1">
        <f t="shared" si="546"/>
        <v>0.34581791120775174</v>
      </c>
      <c r="P5829" s="6" t="s">
        <v>7849</v>
      </c>
      <c r="Q5829" s="6">
        <v>1016</v>
      </c>
      <c r="R5829" s="6" t="s">
        <v>35</v>
      </c>
      <c r="S5829" s="6">
        <v>1.1000000000000001</v>
      </c>
      <c r="T5829" s="6" t="s">
        <v>35</v>
      </c>
      <c r="U5829" s="6">
        <v>0</v>
      </c>
      <c r="V5829" s="6" t="s">
        <v>36</v>
      </c>
      <c r="W5829" s="3"/>
      <c r="X5829" s="3"/>
      <c r="Y5829" s="5">
        <v>41878</v>
      </c>
      <c r="Z5829" s="5"/>
      <c r="AA5829" s="3">
        <v>25.4853124981992</v>
      </c>
      <c r="AB5829" s="3">
        <v>30.8509375003602</v>
      </c>
      <c r="AC5829" s="7">
        <v>7.4172916669067703</v>
      </c>
      <c r="AD5829" s="11" t="s">
        <v>29</v>
      </c>
      <c r="AE5829" s="7">
        <v>75.854166661864497</v>
      </c>
      <c r="AF5829" s="1">
        <v>5.2163541665466102</v>
      </c>
      <c r="AG5829" s="1">
        <v>5.3274142851978299</v>
      </c>
      <c r="AH5829" s="1" t="s">
        <v>29</v>
      </c>
      <c r="AI5829" s="1" t="s">
        <v>29</v>
      </c>
      <c r="AJ5829" s="1" t="s">
        <v>29</v>
      </c>
      <c r="AK5829" s="11">
        <v>-0.21881848165745901</v>
      </c>
      <c r="AL5829" s="1">
        <v>2.1009100868547002E-3</v>
      </c>
      <c r="AM5829" s="1">
        <v>3.8256772917569397E-2</v>
      </c>
      <c r="AN5829" s="1" t="s">
        <v>7850</v>
      </c>
      <c r="AO5829" s="1">
        <v>2.7777777777777799E-4</v>
      </c>
      <c r="AP5829" s="1">
        <v>0.99999999735575595</v>
      </c>
      <c r="AQ5829" s="1">
        <v>7.2721990676642497E-5</v>
      </c>
    </row>
    <row r="5830" spans="1:43" s="1" customFormat="1">
      <c r="A5830" s="9">
        <f t="shared" si="548"/>
        <v>41878.003472222263</v>
      </c>
      <c r="B5830" s="5">
        <v>41877.836805555598</v>
      </c>
      <c r="C5830" s="9" t="str">
        <f t="shared" si="549"/>
        <v>20140826200500</v>
      </c>
      <c r="D5830" s="9" t="str">
        <f t="shared" si="550"/>
        <v>20</v>
      </c>
      <c r="E5830" s="9"/>
      <c r="F5830" s="5" t="s">
        <v>7787</v>
      </c>
      <c r="G5830" s="6">
        <v>269.836805555556</v>
      </c>
      <c r="H5830" s="6">
        <v>-6.7311602202506399E-2</v>
      </c>
      <c r="I5830" s="6">
        <v>-0.99773200219744995</v>
      </c>
      <c r="J5830" s="7">
        <v>1279</v>
      </c>
      <c r="K5830" s="6">
        <v>1095</v>
      </c>
      <c r="L5830" s="3">
        <v>1382.19096965211</v>
      </c>
      <c r="M5830" s="3">
        <f t="shared" si="547"/>
        <v>-1.764026646928005</v>
      </c>
      <c r="N5830" s="1">
        <f t="shared" si="545"/>
        <v>0.59666663865720015</v>
      </c>
      <c r="O5830" s="1">
        <f t="shared" si="546"/>
        <v>-2.9564693794477126</v>
      </c>
      <c r="W5830" s="3"/>
      <c r="X5830" s="3"/>
      <c r="Y5830" s="5">
        <v>41878.003472222197</v>
      </c>
      <c r="Z5830" s="5"/>
      <c r="AA5830" s="3">
        <v>25.391562497806301</v>
      </c>
      <c r="AB5830" s="3">
        <v>30.869687500438701</v>
      </c>
      <c r="AC5830" s="7">
        <v>7.4297916669591597</v>
      </c>
      <c r="AD5830" s="11" t="s">
        <v>29</v>
      </c>
      <c r="AE5830" s="7">
        <v>75.604166660816801</v>
      </c>
      <c r="AF5830" s="1">
        <v>5.21010416652042</v>
      </c>
      <c r="AG5830" s="1">
        <v>5.3274543608047003</v>
      </c>
      <c r="AH5830" s="1" t="s">
        <v>29</v>
      </c>
      <c r="AI5830" s="1" t="s">
        <v>29</v>
      </c>
      <c r="AJ5830" s="1" t="s">
        <v>29</v>
      </c>
      <c r="AK5830" s="11">
        <v>-0.21358342426638499</v>
      </c>
      <c r="AL5830" s="1">
        <v>3.7155933463342101E-3</v>
      </c>
      <c r="AM5830" s="1">
        <v>3.7171349899364499E-2</v>
      </c>
      <c r="AN5830" s="1" t="s">
        <v>7851</v>
      </c>
      <c r="AO5830" s="1">
        <v>8.3611111111111094E-2</v>
      </c>
      <c r="AP5830" s="1">
        <v>0.99976043841776596</v>
      </c>
      <c r="AQ5830" s="1">
        <v>2.1887571238397099E-2</v>
      </c>
    </row>
    <row r="5831" spans="1:43" s="1" customFormat="1">
      <c r="A5831" s="9">
        <f t="shared" si="548"/>
        <v>41878.006944444467</v>
      </c>
      <c r="B5831" s="5">
        <v>41877.840277777803</v>
      </c>
      <c r="C5831" s="9" t="str">
        <f t="shared" si="549"/>
        <v>20140826201000</v>
      </c>
      <c r="D5831" s="9" t="str">
        <f t="shared" si="550"/>
        <v>20</v>
      </c>
      <c r="E5831" s="9"/>
      <c r="F5831" s="5" t="s">
        <v>7788</v>
      </c>
      <c r="G5831" s="6">
        <v>269.840277777778</v>
      </c>
      <c r="H5831" s="6">
        <v>-6.7251966094311694E-2</v>
      </c>
      <c r="I5831" s="6">
        <v>-0.99773602373395798</v>
      </c>
      <c r="J5831" s="7">
        <v>1272</v>
      </c>
      <c r="K5831" s="6">
        <v>1094</v>
      </c>
      <c r="L5831" s="3">
        <v>1373.3708364174699</v>
      </c>
      <c r="M5831" s="3">
        <f t="shared" si="547"/>
        <v>-2.558697261287989</v>
      </c>
      <c r="N5831" s="1">
        <f t="shared" ref="N5831:N5894" si="551">(AE5784-AE5783)/5</f>
        <v>0.53187498704299974</v>
      </c>
      <c r="O5831" s="1">
        <f t="shared" ref="O5831:O5894" si="552">M5831/N5831</f>
        <v>-4.8107117717892036</v>
      </c>
      <c r="W5831" s="3"/>
      <c r="X5831" s="3"/>
      <c r="Y5831" s="5">
        <v>41878.006944444402</v>
      </c>
      <c r="Z5831" s="5"/>
      <c r="AA5831" s="3">
        <v>24.8553124849977</v>
      </c>
      <c r="AB5831" s="3">
        <v>30.661041660803701</v>
      </c>
      <c r="AC5831" s="7">
        <v>7.6635416732193899</v>
      </c>
      <c r="AD5831" s="11" t="s">
        <v>29</v>
      </c>
      <c r="AE5831" s="7">
        <v>75.538541664942301</v>
      </c>
      <c r="AF5831" s="1">
        <v>5.2591666680461904</v>
      </c>
      <c r="AG5831" s="1">
        <v>3.8163230967400001</v>
      </c>
      <c r="AH5831" s="1" t="s">
        <v>29</v>
      </c>
      <c r="AI5831" s="1" t="s">
        <v>29</v>
      </c>
      <c r="AJ5831" s="1" t="s">
        <v>29</v>
      </c>
      <c r="AK5831" s="11">
        <v>-0.20834836681312999</v>
      </c>
      <c r="AL5831" s="1">
        <v>5.3302765982362497E-3</v>
      </c>
      <c r="AM5831" s="1">
        <v>2.1699929694422401E-2</v>
      </c>
      <c r="AN5831" s="1" t="s">
        <v>7852</v>
      </c>
      <c r="AO5831" s="1">
        <v>0.16694444444444401</v>
      </c>
      <c r="AP5831" s="1">
        <v>0.99904504846173703</v>
      </c>
      <c r="AQ5831" s="1">
        <v>4.3692003205232401E-2</v>
      </c>
    </row>
    <row r="5832" spans="1:43" s="1" customFormat="1">
      <c r="A5832" s="9">
        <f t="shared" si="548"/>
        <v>41878.010416666664</v>
      </c>
      <c r="B5832" s="5">
        <v>41877.84375</v>
      </c>
      <c r="C5832" s="9" t="str">
        <f t="shared" si="549"/>
        <v>20140826201500</v>
      </c>
      <c r="D5832" s="9" t="str">
        <f t="shared" si="550"/>
        <v>20</v>
      </c>
      <c r="E5832" s="9"/>
      <c r="F5832" s="5" t="s">
        <v>7790</v>
      </c>
      <c r="G5832" s="6">
        <v>269.84375</v>
      </c>
      <c r="H5832" s="6">
        <v>-6.71923297458491E-2</v>
      </c>
      <c r="I5832" s="6">
        <v>-0.99774004170591701</v>
      </c>
      <c r="J5832" s="7">
        <v>1259</v>
      </c>
      <c r="K5832" s="6">
        <v>1095</v>
      </c>
      <c r="L5832" s="3">
        <v>1360.57735011103</v>
      </c>
      <c r="M5832" s="3">
        <f t="shared" si="547"/>
        <v>7.5647668393779899</v>
      </c>
      <c r="N5832" s="1">
        <f t="shared" si="551"/>
        <v>0.4625000116297997</v>
      </c>
      <c r="O5832" s="1">
        <f t="shared" si="552"/>
        <v>16.356252214395791</v>
      </c>
      <c r="P5832" s="6" t="s">
        <v>7853</v>
      </c>
      <c r="Q5832" s="6">
        <v>1016</v>
      </c>
      <c r="R5832" s="6" t="s">
        <v>35</v>
      </c>
      <c r="S5832" s="6">
        <v>1.1000000000000001</v>
      </c>
      <c r="T5832" s="6" t="s">
        <v>35</v>
      </c>
      <c r="U5832" s="6">
        <v>0</v>
      </c>
      <c r="V5832" s="6" t="s">
        <v>36</v>
      </c>
      <c r="W5832" s="3"/>
      <c r="X5832" s="3"/>
      <c r="Y5832" s="5">
        <v>41878.010416666701</v>
      </c>
      <c r="Z5832" s="5"/>
      <c r="AA5832" s="3">
        <v>24.488854164084401</v>
      </c>
      <c r="AB5832" s="3">
        <v>30.460520827572999</v>
      </c>
      <c r="AC5832" s="7">
        <v>7.8387500023836001</v>
      </c>
      <c r="AD5832" s="11" t="s">
        <v>29</v>
      </c>
      <c r="AE5832" s="7">
        <v>74.589583257852595</v>
      </c>
      <c r="AF5832" s="1">
        <v>5.2324999952327902</v>
      </c>
      <c r="AG5832" s="1">
        <v>2.82939857525849</v>
      </c>
      <c r="AH5832" s="1" t="s">
        <v>29</v>
      </c>
      <c r="AI5832" s="1" t="s">
        <v>29</v>
      </c>
      <c r="AJ5832" s="1" t="s">
        <v>29</v>
      </c>
      <c r="AK5832" s="11">
        <v>-0.20311330935987401</v>
      </c>
      <c r="AL5832" s="1">
        <v>6.9449598501382798E-3</v>
      </c>
      <c r="AM5832" s="1">
        <v>1.4496060657917999E-2</v>
      </c>
      <c r="AN5832" s="1" t="s">
        <v>7854</v>
      </c>
      <c r="AO5832" s="1">
        <v>0.25027777777777799</v>
      </c>
      <c r="AP5832" s="1">
        <v>0.99785416797396598</v>
      </c>
      <c r="AQ5832" s="1">
        <v>6.5475640180021305E-2</v>
      </c>
    </row>
    <row r="5833" spans="1:43" s="1" customFormat="1">
      <c r="A5833" s="9">
        <f t="shared" si="548"/>
        <v>41878.013888888861</v>
      </c>
      <c r="B5833" s="5">
        <v>41877.847222222197</v>
      </c>
      <c r="C5833" s="9" t="str">
        <f t="shared" si="549"/>
        <v>20140826202000</v>
      </c>
      <c r="D5833" s="9" t="str">
        <f t="shared" si="550"/>
        <v>20</v>
      </c>
      <c r="E5833" s="9"/>
      <c r="F5833" s="5" t="s">
        <v>7791</v>
      </c>
      <c r="G5833" s="6">
        <v>269.847222222222</v>
      </c>
      <c r="H5833" s="6">
        <v>-6.7132693157333501E-2</v>
      </c>
      <c r="I5833" s="6">
        <v>-0.99774405611331196</v>
      </c>
      <c r="J5833" s="7">
        <v>1294</v>
      </c>
      <c r="K5833" s="6">
        <v>1095</v>
      </c>
      <c r="L5833" s="3">
        <v>1398.4011843079199</v>
      </c>
      <c r="M5833" s="3">
        <f t="shared" si="547"/>
        <v>18.747199605230026</v>
      </c>
      <c r="N5833" s="1">
        <f t="shared" si="551"/>
        <v>0.24708332632660018</v>
      </c>
      <c r="O5833" s="1">
        <f t="shared" si="552"/>
        <v>75.873997181216367</v>
      </c>
      <c r="W5833" s="3"/>
      <c r="X5833" s="3"/>
      <c r="Y5833" s="5">
        <v>41878.013888888898</v>
      </c>
      <c r="Z5833" s="5"/>
      <c r="AA5833" s="3">
        <v>24.407604166468001</v>
      </c>
      <c r="AB5833" s="3">
        <v>30.279270832890202</v>
      </c>
      <c r="AC5833" s="7">
        <v>7.9137500001833496</v>
      </c>
      <c r="AD5833" s="11" t="s">
        <v>29</v>
      </c>
      <c r="AE5833" s="7">
        <v>72.214583327527095</v>
      </c>
      <c r="AF5833" s="1">
        <v>5.0824999996332902</v>
      </c>
      <c r="AG5833" s="1">
        <v>2.7269666330003401</v>
      </c>
      <c r="AH5833" s="1" t="s">
        <v>29</v>
      </c>
      <c r="AI5833" s="1" t="s">
        <v>29</v>
      </c>
      <c r="AJ5833" s="1" t="s">
        <v>29</v>
      </c>
      <c r="AK5833" s="11">
        <v>-0.19633277340749899</v>
      </c>
      <c r="AL5833" s="1">
        <v>8.4737930419012501E-3</v>
      </c>
      <c r="AM5833" s="1">
        <v>1.21969150723591E-2</v>
      </c>
      <c r="AN5833" s="1" t="s">
        <v>7855</v>
      </c>
      <c r="AO5833" s="1">
        <v>0.33361111111111103</v>
      </c>
      <c r="AP5833" s="1">
        <v>0.99618836374811104</v>
      </c>
      <c r="AQ5833" s="1">
        <v>8.7228114348875396E-2</v>
      </c>
    </row>
    <row r="5834" spans="1:43" s="1" customFormat="1">
      <c r="A5834" s="9">
        <f t="shared" si="548"/>
        <v>41878.017361111066</v>
      </c>
      <c r="B5834" s="5">
        <v>41877.850694444402</v>
      </c>
      <c r="C5834" s="9" t="str">
        <f t="shared" si="549"/>
        <v>20140826202500</v>
      </c>
      <c r="D5834" s="9" t="str">
        <f t="shared" si="550"/>
        <v>20</v>
      </c>
      <c r="E5834" s="9"/>
      <c r="F5834" s="5" t="s">
        <v>7792</v>
      </c>
      <c r="G5834" s="6">
        <v>269.850694444444</v>
      </c>
      <c r="H5834" s="6">
        <v>-6.7073056328978101E-2</v>
      </c>
      <c r="I5834" s="6">
        <v>-0.99774806695612805</v>
      </c>
      <c r="J5834" s="7">
        <v>1382</v>
      </c>
      <c r="K5834" s="6">
        <v>1094</v>
      </c>
      <c r="L5834" s="3">
        <v>1492.1371823340701</v>
      </c>
      <c r="M5834" s="3">
        <f t="shared" si="547"/>
        <v>16.482408092771994</v>
      </c>
      <c r="N5834" s="1">
        <f t="shared" si="551"/>
        <v>0.16229166135379955</v>
      </c>
      <c r="O5834" s="1">
        <f t="shared" si="552"/>
        <v>101.56041262551355</v>
      </c>
      <c r="W5834" s="3"/>
      <c r="X5834" s="3"/>
      <c r="Y5834" s="5">
        <v>41878.017361111102</v>
      </c>
      <c r="Z5834" s="5"/>
      <c r="AA5834" s="3">
        <v>24.380208333250401</v>
      </c>
      <c r="AB5834" s="3">
        <v>30.181249999502299</v>
      </c>
      <c r="AC5834" s="7">
        <v>7.9348958333748101</v>
      </c>
      <c r="AD5834" s="11" t="s">
        <v>29</v>
      </c>
      <c r="AE5834" s="7">
        <v>71.161458328771303</v>
      </c>
      <c r="AF5834" s="1">
        <v>5.0108333330015498</v>
      </c>
      <c r="AG5834" s="1">
        <v>2.58440464175135</v>
      </c>
      <c r="AH5834" s="1" t="s">
        <v>29</v>
      </c>
      <c r="AI5834" s="1" t="s">
        <v>29</v>
      </c>
      <c r="AJ5834" s="1" t="s">
        <v>29</v>
      </c>
      <c r="AK5834" s="11">
        <v>-0.189552237227788</v>
      </c>
      <c r="AL5834" s="1">
        <v>1.00026262849224E-2</v>
      </c>
      <c r="AM5834" s="1">
        <v>1.1617272236265999E-2</v>
      </c>
      <c r="AN5834" s="1" t="s">
        <v>7856</v>
      </c>
      <c r="AO5834" s="1">
        <v>0.41694444444444401</v>
      </c>
      <c r="AP5834" s="1">
        <v>0.99404842861542497</v>
      </c>
      <c r="AQ5834" s="1">
        <v>0.108939072729689</v>
      </c>
    </row>
    <row r="5835" spans="1:43" s="1" customFormat="1">
      <c r="A5835" s="9">
        <f t="shared" si="548"/>
        <v>41878.020833333365</v>
      </c>
      <c r="B5835" s="5">
        <v>41877.854166666701</v>
      </c>
      <c r="C5835" s="9" t="str">
        <f t="shared" si="549"/>
        <v>20140826203000</v>
      </c>
      <c r="D5835" s="9" t="str">
        <f t="shared" si="550"/>
        <v>20</v>
      </c>
      <c r="E5835" s="9"/>
      <c r="F5835" s="5" t="s">
        <v>7794</v>
      </c>
      <c r="G5835" s="6">
        <v>269.85416666666703</v>
      </c>
      <c r="H5835" s="6">
        <v>-6.7013419260993898E-2</v>
      </c>
      <c r="I5835" s="6">
        <v>-0.99775207423435097</v>
      </c>
      <c r="J5835" s="7">
        <v>1461</v>
      </c>
      <c r="K5835" s="6">
        <v>1092</v>
      </c>
      <c r="L5835" s="3">
        <v>1574.54922279793</v>
      </c>
      <c r="M5835" s="3">
        <f t="shared" si="547"/>
        <v>17.459067357512005</v>
      </c>
      <c r="N5835" s="1">
        <f t="shared" si="551"/>
        <v>4.999999853320105E-2</v>
      </c>
      <c r="O5835" s="1">
        <f t="shared" si="552"/>
        <v>349.18135739381705</v>
      </c>
      <c r="P5835" s="6" t="s">
        <v>7857</v>
      </c>
      <c r="Q5835" s="6">
        <v>1016</v>
      </c>
      <c r="R5835" s="6" t="s">
        <v>35</v>
      </c>
      <c r="S5835" s="6">
        <v>1.1000000000000001</v>
      </c>
      <c r="T5835" s="6" t="s">
        <v>35</v>
      </c>
      <c r="U5835" s="6">
        <v>0</v>
      </c>
      <c r="V5835" s="6" t="s">
        <v>36</v>
      </c>
      <c r="W5835" s="3"/>
      <c r="X5835" s="3"/>
      <c r="Y5835" s="5">
        <v>41878.020833333299</v>
      </c>
      <c r="Z5835" s="5"/>
      <c r="AA5835" s="3">
        <v>24.360833332599899</v>
      </c>
      <c r="AB5835" s="3">
        <v>30.1096874991749</v>
      </c>
      <c r="AC5835" s="7">
        <v>7.9388541665749903</v>
      </c>
      <c r="AD5835" s="11" t="s">
        <v>29</v>
      </c>
      <c r="AE5835" s="7">
        <v>70.118749961495595</v>
      </c>
      <c r="AF5835" s="1">
        <v>4.9367708306746998</v>
      </c>
      <c r="AG5835" s="1">
        <v>2.44952577187847</v>
      </c>
      <c r="AH5835" s="1" t="s">
        <v>29</v>
      </c>
      <c r="AI5835" s="1" t="s">
        <v>29</v>
      </c>
      <c r="AJ5835" s="1" t="s">
        <v>29</v>
      </c>
      <c r="AK5835" s="11">
        <v>-0.18277170104807799</v>
      </c>
      <c r="AL5835" s="1">
        <v>1.1531459527943501E-2</v>
      </c>
      <c r="AM5835" s="1">
        <v>1.1511868855491599E-2</v>
      </c>
      <c r="AN5835" s="1" t="s">
        <v>7858</v>
      </c>
      <c r="AO5835" s="1">
        <v>0.50027777777777804</v>
      </c>
      <c r="AP5835" s="1">
        <v>0.99143538106741103</v>
      </c>
      <c r="AQ5835" s="1">
        <v>0.13059818209959101</v>
      </c>
    </row>
    <row r="5836" spans="1:43" s="1" customFormat="1">
      <c r="A5836" s="9">
        <f t="shared" si="548"/>
        <v>41878.024305555562</v>
      </c>
      <c r="B5836" s="5">
        <v>41877.857638888898</v>
      </c>
      <c r="C5836" s="9" t="str">
        <f t="shared" si="549"/>
        <v>20140826203500</v>
      </c>
      <c r="D5836" s="9" t="str">
        <f t="shared" si="550"/>
        <v>20</v>
      </c>
      <c r="E5836" s="9"/>
      <c r="F5836" s="5" t="s">
        <v>7795</v>
      </c>
      <c r="G5836" s="6">
        <v>269.85763888888903</v>
      </c>
      <c r="H5836" s="6">
        <v>-6.6953781953595096E-2</v>
      </c>
      <c r="I5836" s="6">
        <v>-0.99775607794796695</v>
      </c>
      <c r="J5836" s="7">
        <v>1542</v>
      </c>
      <c r="K5836" s="6">
        <v>1092</v>
      </c>
      <c r="L5836" s="3">
        <v>1661.8445595854901</v>
      </c>
      <c r="M5836" s="3">
        <f t="shared" si="547"/>
        <v>17.027979274611972</v>
      </c>
      <c r="N5836" s="1">
        <f t="shared" si="551"/>
        <v>-3.7500002671799849E-2</v>
      </c>
      <c r="O5836" s="1">
        <f t="shared" si="552"/>
        <v>-454.07941497073762</v>
      </c>
      <c r="W5836" s="3"/>
      <c r="X5836" s="3"/>
      <c r="Y5836" s="5">
        <v>41878.024305555598</v>
      </c>
      <c r="Z5836" s="5"/>
      <c r="AA5836" s="3">
        <v>24.3108333313426</v>
      </c>
      <c r="AB5836" s="3">
        <v>30.053437497760498</v>
      </c>
      <c r="AC5836" s="7">
        <v>7.9326041664178302</v>
      </c>
      <c r="AD5836" s="11" t="s">
        <v>29</v>
      </c>
      <c r="AE5836" s="7">
        <v>67.493749895488193</v>
      </c>
      <c r="AF5836" s="1">
        <v>4.7555208261170403</v>
      </c>
      <c r="AG5836" s="1">
        <v>2.3983162717110602</v>
      </c>
      <c r="AH5836" s="1" t="s">
        <v>29</v>
      </c>
      <c r="AI5836" s="1" t="s">
        <v>29</v>
      </c>
      <c r="AJ5836" s="1" t="s">
        <v>29</v>
      </c>
      <c r="AK5836" s="11">
        <v>-0.17478590596291599</v>
      </c>
      <c r="AL5836" s="1">
        <v>1.3624554363046E-2</v>
      </c>
      <c r="AM5836" s="1">
        <v>1.1678735794038201E-2</v>
      </c>
      <c r="AN5836" s="1" t="s">
        <v>7859</v>
      </c>
      <c r="AO5836" s="1">
        <v>0.58361111111111097</v>
      </c>
      <c r="AP5836" s="1">
        <v>0.98835046477107902</v>
      </c>
      <c r="AQ5836" s="1">
        <v>0.152195133912987</v>
      </c>
    </row>
    <row r="5837" spans="1:43" s="1" customFormat="1">
      <c r="A5837" s="9">
        <f t="shared" si="548"/>
        <v>41878.027789351865</v>
      </c>
      <c r="B5837" s="5">
        <v>41877.861122685201</v>
      </c>
      <c r="C5837" s="9" t="str">
        <f t="shared" si="549"/>
        <v>20140826204001</v>
      </c>
      <c r="D5837" s="9" t="str">
        <f t="shared" si="550"/>
        <v>20</v>
      </c>
      <c r="E5837" s="9"/>
      <c r="F5837" s="5" t="s">
        <v>7796</v>
      </c>
      <c r="G5837" s="6">
        <v>269.86112268518502</v>
      </c>
      <c r="H5837" s="6">
        <v>-6.6893945614772493E-2</v>
      </c>
      <c r="I5837" s="6">
        <v>-0.99776009142483102</v>
      </c>
      <c r="J5837" s="7">
        <v>1621</v>
      </c>
      <c r="K5837" s="6">
        <v>1092</v>
      </c>
      <c r="L5837" s="3">
        <v>1746.9844559585499</v>
      </c>
      <c r="M5837" s="3">
        <f t="shared" si="547"/>
        <v>16.381347150258033</v>
      </c>
      <c r="N5837" s="1">
        <f t="shared" si="551"/>
        <v>-0.10000000041900421</v>
      </c>
      <c r="O5837" s="1">
        <f t="shared" si="552"/>
        <v>-163.81347081619498</v>
      </c>
      <c r="W5837" s="3"/>
      <c r="X5837" s="3"/>
      <c r="Y5837" s="5">
        <v>41878.027777777803</v>
      </c>
      <c r="Z5837" s="5"/>
      <c r="AA5837" s="3">
        <v>24.2790624990112</v>
      </c>
      <c r="AB5837" s="3">
        <v>30.008124998022399</v>
      </c>
      <c r="AC5837" s="7">
        <v>7.9336458336629301</v>
      </c>
      <c r="AD5837" s="11" t="s">
        <v>29</v>
      </c>
      <c r="AE5837" s="7">
        <v>65.4885415842664</v>
      </c>
      <c r="AF5837" s="1">
        <v>4.6180208277301196</v>
      </c>
      <c r="AG5837" s="1">
        <v>2.4068727721052499</v>
      </c>
      <c r="AH5837" s="1" t="s">
        <v>29</v>
      </c>
      <c r="AI5837" s="1" t="s">
        <v>29</v>
      </c>
      <c r="AJ5837" s="1" t="s">
        <v>29</v>
      </c>
      <c r="AK5837" s="11">
        <v>-0.16680011087775501</v>
      </c>
      <c r="AL5837" s="1">
        <v>1.5717649198148598E-2</v>
      </c>
      <c r="AM5837" s="1">
        <v>1.1650757592072399E-2</v>
      </c>
      <c r="AN5837" s="1" t="s">
        <v>7860</v>
      </c>
      <c r="AO5837" s="1">
        <v>0.66666666666666696</v>
      </c>
      <c r="AP5837" s="1">
        <v>0.98480777861169899</v>
      </c>
      <c r="AQ5837" s="1">
        <v>0.17364803248493901</v>
      </c>
    </row>
    <row r="5838" spans="1:43" s="1" customFormat="1">
      <c r="A5838" s="9">
        <f t="shared" si="548"/>
        <v>41878.031261574062</v>
      </c>
      <c r="B5838" s="5">
        <v>41877.864594907398</v>
      </c>
      <c r="C5838" s="9" t="str">
        <f t="shared" si="549"/>
        <v>20140826204501</v>
      </c>
      <c r="D5838" s="9" t="str">
        <f t="shared" si="550"/>
        <v>20</v>
      </c>
      <c r="E5838" s="9"/>
      <c r="F5838" s="5" t="s">
        <v>7798</v>
      </c>
      <c r="G5838" s="6">
        <v>269.86459490740702</v>
      </c>
      <c r="H5838" s="6">
        <v>-6.6834307828387202E-2</v>
      </c>
      <c r="I5838" s="6">
        <v>-0.99776408799730798</v>
      </c>
      <c r="J5838" s="7">
        <v>1697</v>
      </c>
      <c r="K5838" s="6">
        <v>1092</v>
      </c>
      <c r="L5838" s="3">
        <v>1828.8911917098401</v>
      </c>
      <c r="M5838" s="3">
        <f t="shared" si="547"/>
        <v>16.111719713793992</v>
      </c>
      <c r="N5838" s="1">
        <f t="shared" si="551"/>
        <v>-0.19833333651159818</v>
      </c>
      <c r="O5838" s="1">
        <f t="shared" si="552"/>
        <v>-81.235560280365718</v>
      </c>
      <c r="P5838" s="6" t="s">
        <v>7861</v>
      </c>
      <c r="Q5838" s="6">
        <v>1016</v>
      </c>
      <c r="R5838" s="6" t="s">
        <v>35</v>
      </c>
      <c r="S5838" s="6">
        <v>1.1000000000000001</v>
      </c>
      <c r="T5838" s="6" t="s">
        <v>35</v>
      </c>
      <c r="U5838" s="6">
        <v>0</v>
      </c>
      <c r="V5838" s="6" t="s">
        <v>36</v>
      </c>
      <c r="W5838" s="3"/>
      <c r="X5838" s="3"/>
      <c r="Y5838" s="5">
        <v>41878.03125</v>
      </c>
      <c r="Z5838" s="5"/>
      <c r="AA5838" s="3">
        <v>24.260312499561302</v>
      </c>
      <c r="AB5838" s="3">
        <v>29.970624999122499</v>
      </c>
      <c r="AC5838" s="7">
        <v>7.9398958334795804</v>
      </c>
      <c r="AD5838" s="11" t="s">
        <v>29</v>
      </c>
      <c r="AE5838" s="7">
        <v>63.926041630104997</v>
      </c>
      <c r="AF5838" s="1">
        <v>4.5117708308471398</v>
      </c>
      <c r="AG5838" s="1">
        <v>2.4581192623493</v>
      </c>
      <c r="AH5838" s="1" t="s">
        <v>29</v>
      </c>
      <c r="AI5838" s="1" t="s">
        <v>29</v>
      </c>
      <c r="AJ5838" s="1" t="s">
        <v>29</v>
      </c>
      <c r="AK5838" s="11">
        <v>-0.158814316060338</v>
      </c>
      <c r="AL5838" s="1">
        <v>1.78107439630747E-2</v>
      </c>
      <c r="AM5838" s="1">
        <v>1.14842904178624E-2</v>
      </c>
      <c r="AN5838" s="1" t="s">
        <v>7862</v>
      </c>
      <c r="AO5838" s="1">
        <v>0.75</v>
      </c>
      <c r="AP5838" s="1">
        <v>0.98078531275882197</v>
      </c>
      <c r="AQ5838" s="1">
        <v>0.19509015935351201</v>
      </c>
    </row>
    <row r="5839" spans="1:43" s="1" customFormat="1">
      <c r="A5839" s="9">
        <f t="shared" si="548"/>
        <v>41878.034733796267</v>
      </c>
      <c r="B5839" s="5">
        <v>41877.868067129602</v>
      </c>
      <c r="C5839" s="9" t="str">
        <f t="shared" si="549"/>
        <v>20140826205001</v>
      </c>
      <c r="D5839" s="9" t="str">
        <f t="shared" si="550"/>
        <v>20</v>
      </c>
      <c r="E5839" s="9"/>
      <c r="F5839" s="5" t="s">
        <v>7799</v>
      </c>
      <c r="G5839" s="6">
        <v>269.86806712962999</v>
      </c>
      <c r="H5839" s="6">
        <v>-6.6774669803227105E-2</v>
      </c>
      <c r="I5839" s="6">
        <v>-0.99776808100513503</v>
      </c>
      <c r="J5839" s="7">
        <v>1775</v>
      </c>
      <c r="K5839" s="6">
        <v>1090</v>
      </c>
      <c r="L5839" s="3">
        <v>1909.44979027881</v>
      </c>
      <c r="M5839" s="3">
        <f t="shared" si="547"/>
        <v>14.415001233653992</v>
      </c>
      <c r="N5839" s="1">
        <f t="shared" si="551"/>
        <v>-0.19520833377420105</v>
      </c>
      <c r="O5839" s="1">
        <f t="shared" si="552"/>
        <v>-73.844189717473498</v>
      </c>
      <c r="W5839" s="3"/>
      <c r="X5839" s="3"/>
      <c r="Y5839" s="5">
        <v>41878.034722222197</v>
      </c>
      <c r="Z5839" s="5"/>
      <c r="AA5839" s="3">
        <v>24.2538541664942</v>
      </c>
      <c r="AB5839" s="3">
        <v>29.97</v>
      </c>
      <c r="AC5839" s="7">
        <v>7.94</v>
      </c>
      <c r="AD5839" s="11" t="s">
        <v>29</v>
      </c>
      <c r="AE5839" s="7">
        <v>68.447916794272402</v>
      </c>
      <c r="AF5839" s="1">
        <v>4.8357291758059997</v>
      </c>
      <c r="AG5839" s="1">
        <v>2.5597423762046598</v>
      </c>
      <c r="AH5839" s="1" t="s">
        <v>29</v>
      </c>
      <c r="AI5839" s="1" t="s">
        <v>29</v>
      </c>
      <c r="AJ5839" s="1" t="s">
        <v>29</v>
      </c>
      <c r="AK5839" s="11">
        <v>-0.150035549708257</v>
      </c>
      <c r="AL5839" s="1">
        <v>1.7978196999306899E-2</v>
      </c>
      <c r="AM5839" s="1">
        <v>1.14815362149688E-2</v>
      </c>
      <c r="AN5839" s="1" t="s">
        <v>7863</v>
      </c>
      <c r="AO5839" s="1">
        <v>0.83333333333333304</v>
      </c>
      <c r="AP5839" s="1">
        <v>0.97629604700477401</v>
      </c>
      <c r="AQ5839" s="1">
        <v>0.21643943402913299</v>
      </c>
    </row>
    <row r="5840" spans="1:43" s="1" customFormat="1">
      <c r="A5840" s="9">
        <f t="shared" si="548"/>
        <v>41878.038206018566</v>
      </c>
      <c r="B5840" s="5">
        <v>41877.871539351901</v>
      </c>
      <c r="C5840" s="9" t="str">
        <f t="shared" si="549"/>
        <v>20140826205501</v>
      </c>
      <c r="D5840" s="9" t="str">
        <f t="shared" si="550"/>
        <v>20</v>
      </c>
      <c r="E5840" s="9"/>
      <c r="F5840" s="5" t="s">
        <v>7800</v>
      </c>
      <c r="G5840" s="6">
        <v>269.87153935185199</v>
      </c>
      <c r="H5840" s="6">
        <v>-6.6715031539505296E-2</v>
      </c>
      <c r="I5840" s="6">
        <v>-0.99777207044829797</v>
      </c>
      <c r="J5840" s="7">
        <v>1842</v>
      </c>
      <c r="K5840" s="6">
        <v>1090</v>
      </c>
      <c r="L5840" s="3">
        <v>1981.52479644708</v>
      </c>
      <c r="M5840" s="3">
        <f t="shared" si="547"/>
        <v>15.060449050086026</v>
      </c>
      <c r="N5840" s="1">
        <f t="shared" si="551"/>
        <v>-0.18749999449939878</v>
      </c>
      <c r="O5840" s="1">
        <f t="shared" si="552"/>
        <v>-80.322397290173356</v>
      </c>
      <c r="W5840" s="3"/>
      <c r="X5840" s="3"/>
      <c r="Y5840" s="5">
        <v>41878.038194444402</v>
      </c>
      <c r="Z5840" s="5"/>
      <c r="AA5840" s="3">
        <v>24.247604166468001</v>
      </c>
      <c r="AB5840" s="3">
        <v>29.967604166468</v>
      </c>
      <c r="AC5840" s="7">
        <v>7.9352083329360701</v>
      </c>
      <c r="AD5840" s="11" t="s">
        <v>29</v>
      </c>
      <c r="AE5840" s="7">
        <v>77.960417218868201</v>
      </c>
      <c r="AF5840" s="1">
        <v>5.5095833722655296</v>
      </c>
      <c r="AG5840" s="1">
        <v>2.6229440575363898</v>
      </c>
      <c r="AH5840" s="1" t="s">
        <v>29</v>
      </c>
      <c r="AI5840" s="1" t="s">
        <v>29</v>
      </c>
      <c r="AJ5840" s="1" t="s">
        <v>29</v>
      </c>
      <c r="AK5840" s="11">
        <v>-0.14125678332958999</v>
      </c>
      <c r="AL5840" s="1">
        <v>1.8145649970976899E-2</v>
      </c>
      <c r="AM5840" s="1">
        <v>1.16089159554371E-2</v>
      </c>
      <c r="AN5840" s="1" t="s">
        <v>7864</v>
      </c>
      <c r="AO5840" s="1">
        <v>0.91666666666666696</v>
      </c>
      <c r="AP5840" s="1">
        <v>0.97134211799330705</v>
      </c>
      <c r="AQ5840" s="1">
        <v>0.23768569543049201</v>
      </c>
    </row>
    <row r="5841" spans="1:43" s="1" customFormat="1">
      <c r="A5841" s="9">
        <f t="shared" si="548"/>
        <v>41878.041666666664</v>
      </c>
      <c r="B5841" s="5">
        <v>41877.875</v>
      </c>
      <c r="C5841" s="9" t="str">
        <f t="shared" si="549"/>
        <v>20140826210000</v>
      </c>
      <c r="D5841" s="9" t="str">
        <f t="shared" si="550"/>
        <v>21</v>
      </c>
      <c r="E5841" s="9"/>
      <c r="F5841" s="5" t="s">
        <v>7802</v>
      </c>
      <c r="G5841" s="6">
        <v>269.875</v>
      </c>
      <c r="H5841" s="6">
        <v>-6.6655591832837702E-2</v>
      </c>
      <c r="I5841" s="6">
        <v>-0.99777604304644096</v>
      </c>
      <c r="J5841" s="7">
        <v>1912</v>
      </c>
      <c r="K5841" s="6">
        <v>1090</v>
      </c>
      <c r="L5841" s="3">
        <v>2056.8270416975101</v>
      </c>
      <c r="M5841" s="3">
        <f t="shared" si="547"/>
        <v>16.136195410805975</v>
      </c>
      <c r="N5841" s="1">
        <f t="shared" si="551"/>
        <v>0.18458334041860097</v>
      </c>
      <c r="O5841" s="1">
        <f t="shared" si="552"/>
        <v>87.419565461390292</v>
      </c>
      <c r="P5841" s="6" t="s">
        <v>7865</v>
      </c>
      <c r="Q5841" s="6">
        <v>1016</v>
      </c>
      <c r="R5841" s="6" t="s">
        <v>35</v>
      </c>
      <c r="S5841" s="6">
        <v>1.1000000000000001</v>
      </c>
      <c r="T5841" s="6" t="s">
        <v>35</v>
      </c>
      <c r="U5841" s="6">
        <v>0</v>
      </c>
      <c r="V5841" s="6" t="s">
        <v>36</v>
      </c>
      <c r="W5841" s="3"/>
      <c r="X5841" s="3"/>
      <c r="Y5841" s="5">
        <v>41878.041666666701</v>
      </c>
      <c r="Z5841" s="5"/>
      <c r="AA5841" s="3">
        <v>24.241354166441798</v>
      </c>
      <c r="AB5841" s="3">
        <v>29.961354166441801</v>
      </c>
      <c r="AC5841" s="7">
        <v>7.9227083328836798</v>
      </c>
      <c r="AD5841" s="11" t="s">
        <v>29</v>
      </c>
      <c r="AE5841" s="7">
        <v>95.335417291685999</v>
      </c>
      <c r="AF5841" s="1">
        <v>6.7345833773994404</v>
      </c>
      <c r="AG5841" s="1">
        <v>2.6229637870659301</v>
      </c>
      <c r="AH5841" s="1" t="s">
        <v>29</v>
      </c>
      <c r="AI5841" s="1" t="s">
        <v>29</v>
      </c>
      <c r="AJ5841" s="1" t="s">
        <v>29</v>
      </c>
      <c r="AK5841" s="11">
        <v>-0.13247801695092201</v>
      </c>
      <c r="AL5841" s="1">
        <v>1.8313102942646899E-2</v>
      </c>
      <c r="AM5841" s="1">
        <v>1.19479024229329E-2</v>
      </c>
      <c r="AN5841" s="1" t="s">
        <v>7866</v>
      </c>
      <c r="AO5841" s="1">
        <v>1</v>
      </c>
      <c r="AP5841" s="1">
        <v>0.96592588352234299</v>
      </c>
      <c r="AQ5841" s="1">
        <v>0.25881883150493801</v>
      </c>
    </row>
    <row r="5842" spans="1:43" s="1" customFormat="1">
      <c r="A5842" s="9">
        <f t="shared" si="548"/>
        <v>41878.045138888861</v>
      </c>
      <c r="B5842" s="5">
        <v>41877.878472222197</v>
      </c>
      <c r="C5842" s="9" t="str">
        <f t="shared" si="549"/>
        <v>20140826210500</v>
      </c>
      <c r="D5842" s="9" t="str">
        <f t="shared" si="550"/>
        <v>21</v>
      </c>
      <c r="E5842" s="9"/>
      <c r="F5842" s="5" t="s">
        <v>7803</v>
      </c>
      <c r="G5842" s="6">
        <v>269.878472222222</v>
      </c>
      <c r="H5842" s="6">
        <v>-6.6595953093425003E-2</v>
      </c>
      <c r="I5842" s="6">
        <v>-0.99778002537211496</v>
      </c>
      <c r="J5842" s="7">
        <v>1987</v>
      </c>
      <c r="K5842" s="6">
        <v>1090</v>
      </c>
      <c r="L5842" s="3">
        <v>2137.50801875154</v>
      </c>
      <c r="M5842" s="3">
        <f t="shared" si="547"/>
        <v>3.9401924500380119</v>
      </c>
      <c r="N5842" s="1">
        <f t="shared" si="551"/>
        <v>0.22791665837659708</v>
      </c>
      <c r="O5842" s="1">
        <f t="shared" si="552"/>
        <v>17.287865126240366</v>
      </c>
      <c r="W5842" s="3"/>
      <c r="X5842" s="3"/>
      <c r="Y5842" s="5">
        <v>41878.045138888898</v>
      </c>
      <c r="Z5842" s="5"/>
      <c r="AA5842" s="3">
        <v>24.2204166665008</v>
      </c>
      <c r="AB5842" s="3">
        <v>29.955104166625201</v>
      </c>
      <c r="AC5842" s="7">
        <v>7.9248958333748103</v>
      </c>
      <c r="AD5842" s="11" t="s">
        <v>29</v>
      </c>
      <c r="AE5842" s="7">
        <v>100.12812500870901</v>
      </c>
      <c r="AF5842" s="1">
        <v>7.0734375006221004</v>
      </c>
      <c r="AG5842" s="1">
        <v>2.6229835165948101</v>
      </c>
      <c r="AH5842" s="1" t="s">
        <v>29</v>
      </c>
      <c r="AI5842" s="1" t="s">
        <v>29</v>
      </c>
      <c r="AJ5842" s="1" t="s">
        <v>29</v>
      </c>
      <c r="AK5842" s="11">
        <v>-0.12317668930150601</v>
      </c>
      <c r="AL5842" s="1">
        <v>1.8838040272330599E-2</v>
      </c>
      <c r="AM5842" s="1">
        <v>1.18878732687888E-2</v>
      </c>
      <c r="AN5842" s="1" t="s">
        <v>7867</v>
      </c>
      <c r="AO5842" s="1">
        <v>1.0833333333333299</v>
      </c>
      <c r="AP5842" s="1">
        <v>0.96004992142179302</v>
      </c>
      <c r="AQ5842" s="1">
        <v>0.27982878404125899</v>
      </c>
    </row>
    <row r="5843" spans="1:43" s="1" customFormat="1">
      <c r="A5843" s="9">
        <f t="shared" si="548"/>
        <v>41878.048611111066</v>
      </c>
      <c r="B5843" s="5">
        <v>41877.881944444402</v>
      </c>
      <c r="C5843" s="9" t="str">
        <f t="shared" si="549"/>
        <v>20140826211000</v>
      </c>
      <c r="D5843" s="9" t="str">
        <f t="shared" si="550"/>
        <v>21</v>
      </c>
      <c r="E5843" s="9"/>
      <c r="F5843" s="5" t="s">
        <v>7804</v>
      </c>
      <c r="G5843" s="6">
        <v>269.881944444444</v>
      </c>
      <c r="H5843" s="6">
        <v>-6.6536314116089096E-2</v>
      </c>
      <c r="I5843" s="6">
        <v>-0.99778400413308099</v>
      </c>
      <c r="J5843" s="7">
        <v>2009</v>
      </c>
      <c r="K5843" s="6">
        <v>1088</v>
      </c>
      <c r="L5843" s="3">
        <v>2157.2089810017301</v>
      </c>
      <c r="M5843" s="3">
        <f t="shared" si="547"/>
        <v>-24.856057241550026</v>
      </c>
      <c r="N5843" s="1">
        <f t="shared" si="551"/>
        <v>-3.7500000157200473E-2</v>
      </c>
      <c r="O5843" s="1">
        <f t="shared" si="552"/>
        <v>662.82819032941654</v>
      </c>
      <c r="W5843" s="3"/>
      <c r="X5843" s="3"/>
      <c r="Y5843" s="5">
        <v>41878.048611111102</v>
      </c>
      <c r="Z5843" s="5"/>
      <c r="AA5843" s="3">
        <v>24.194270832994999</v>
      </c>
      <c r="AB5843" s="3">
        <v>29.951145833401</v>
      </c>
      <c r="AC5843" s="7">
        <v>7.9277083331979998</v>
      </c>
      <c r="AD5843" s="11" t="s">
        <v>29</v>
      </c>
      <c r="AE5843" s="7">
        <v>101.01666665584</v>
      </c>
      <c r="AF5843" s="1">
        <v>7.1373958325890001</v>
      </c>
      <c r="AG5843" s="1">
        <v>2.6323956109885698</v>
      </c>
      <c r="AH5843" s="1" t="s">
        <v>29</v>
      </c>
      <c r="AI5843" s="1" t="s">
        <v>29</v>
      </c>
      <c r="AJ5843" s="1" t="s">
        <v>29</v>
      </c>
      <c r="AK5843" s="11">
        <v>-0.113875361340237</v>
      </c>
      <c r="AL5843" s="1">
        <v>1.93629776196142E-2</v>
      </c>
      <c r="AM5843" s="1">
        <v>1.1811135906301199E-2</v>
      </c>
      <c r="AN5843" s="1" t="s">
        <v>7868</v>
      </c>
      <c r="AO5843" s="1">
        <v>1.1666666666666701</v>
      </c>
      <c r="AP5843" s="1">
        <v>0.95371702832665195</v>
      </c>
      <c r="AQ5843" s="1">
        <v>0.30070555345683297</v>
      </c>
    </row>
    <row r="5844" spans="1:43" s="1" customFormat="1">
      <c r="A5844" s="9">
        <f t="shared" si="548"/>
        <v>41878.052083333365</v>
      </c>
      <c r="B5844" s="5">
        <v>41877.885416666701</v>
      </c>
      <c r="C5844" s="9" t="str">
        <f t="shared" si="549"/>
        <v>20140826211500</v>
      </c>
      <c r="D5844" s="9" t="str">
        <f t="shared" si="550"/>
        <v>21</v>
      </c>
      <c r="E5844" s="9"/>
      <c r="F5844" s="5" t="s">
        <v>7806</v>
      </c>
      <c r="G5844" s="6">
        <v>269.88541666666703</v>
      </c>
      <c r="H5844" s="6">
        <v>-6.6476674901043004E-2</v>
      </c>
      <c r="I5844" s="6">
        <v>-0.99778797932932695</v>
      </c>
      <c r="J5844" s="7">
        <v>1895</v>
      </c>
      <c r="K5844" s="6">
        <v>1087</v>
      </c>
      <c r="L5844" s="3">
        <v>2032.92869479398</v>
      </c>
      <c r="M5844" s="3">
        <f t="shared" si="547"/>
        <v>-33.729089563285967</v>
      </c>
      <c r="N5844" s="1">
        <f t="shared" si="551"/>
        <v>6.4583337794999807E-2</v>
      </c>
      <c r="O5844" s="1">
        <f t="shared" si="552"/>
        <v>-522.25683457780895</v>
      </c>
      <c r="P5844" s="6" t="s">
        <v>7869</v>
      </c>
      <c r="Q5844" s="6">
        <v>1016</v>
      </c>
      <c r="R5844" s="6" t="s">
        <v>35</v>
      </c>
      <c r="S5844" s="6">
        <v>1.3</v>
      </c>
      <c r="T5844" s="6" t="s">
        <v>35</v>
      </c>
      <c r="U5844" s="6">
        <v>0</v>
      </c>
      <c r="V5844" s="6" t="s">
        <v>36</v>
      </c>
      <c r="W5844" s="3"/>
      <c r="X5844" s="3"/>
      <c r="Y5844" s="5">
        <v>41878.052083333299</v>
      </c>
      <c r="Z5844" s="5"/>
      <c r="AA5844" s="3">
        <v>24.163020832863999</v>
      </c>
      <c r="AB5844" s="3">
        <v>29.957395833427199</v>
      </c>
      <c r="AC5844" s="7">
        <v>7.9152083331456096</v>
      </c>
      <c r="AD5844" s="11" t="s">
        <v>29</v>
      </c>
      <c r="AE5844" s="7">
        <v>100.016666651649</v>
      </c>
      <c r="AF5844" s="1">
        <v>7.0686458323008701</v>
      </c>
      <c r="AG5844" s="1">
        <v>2.6836464187849498</v>
      </c>
      <c r="AH5844" s="1" t="s">
        <v>29</v>
      </c>
      <c r="AI5844" s="1" t="s">
        <v>29</v>
      </c>
      <c r="AJ5844" s="1" t="s">
        <v>29</v>
      </c>
      <c r="AK5844" s="11">
        <v>-0.10457403337896901</v>
      </c>
      <c r="AL5844" s="1">
        <v>1.9887914966897801E-2</v>
      </c>
      <c r="AM5844" s="1">
        <v>1.21560273029967E-2</v>
      </c>
      <c r="AN5844" s="1" t="s">
        <v>7870</v>
      </c>
      <c r="AO5844" s="1">
        <v>1.25</v>
      </c>
      <c r="AP5844" s="1">
        <v>0.94693021834595303</v>
      </c>
      <c r="AQ5844" s="1">
        <v>0.32143920355688599</v>
      </c>
    </row>
    <row r="5845" spans="1:43" s="1" customFormat="1">
      <c r="A5845" s="9">
        <f t="shared" si="548"/>
        <v>41878.055555555562</v>
      </c>
      <c r="B5845" s="5">
        <v>41877.888888888898</v>
      </c>
      <c r="C5845" s="9" t="str">
        <f t="shared" si="549"/>
        <v>20140826212000</v>
      </c>
      <c r="D5845" s="9" t="str">
        <f t="shared" si="550"/>
        <v>21</v>
      </c>
      <c r="E5845" s="9"/>
      <c r="F5845" s="5" t="s">
        <v>7807</v>
      </c>
      <c r="G5845" s="6">
        <v>269.88888888888903</v>
      </c>
      <c r="H5845" s="6">
        <v>-6.6417035448499806E-2</v>
      </c>
      <c r="I5845" s="6">
        <v>-0.99779195096083695</v>
      </c>
      <c r="J5845" s="7">
        <v>1741</v>
      </c>
      <c r="K5845" s="6">
        <v>1085</v>
      </c>
      <c r="L5845" s="3">
        <v>1864.2832469775501</v>
      </c>
      <c r="M5845" s="3">
        <f t="shared" si="547"/>
        <v>-31.042289661980021</v>
      </c>
      <c r="N5845" s="1">
        <f t="shared" si="551"/>
        <v>0.13750000057620468</v>
      </c>
      <c r="O5845" s="1">
        <f t="shared" si="552"/>
        <v>-225.76210568650794</v>
      </c>
      <c r="W5845" s="3"/>
      <c r="X5845" s="3"/>
      <c r="Y5845" s="5">
        <v>41878.055555555598</v>
      </c>
      <c r="Z5845" s="5"/>
      <c r="AA5845" s="3">
        <v>24.131770832351101</v>
      </c>
      <c r="AB5845" s="3">
        <v>29.9709375005894</v>
      </c>
      <c r="AC5845" s="7">
        <v>7.9136458335297899</v>
      </c>
      <c r="AD5845" s="11" t="s">
        <v>29</v>
      </c>
      <c r="AE5845" s="7">
        <v>99.891666682382706</v>
      </c>
      <c r="AF5845" s="1">
        <v>7.0618750011787101</v>
      </c>
      <c r="AG5845" s="1">
        <v>2.6153573193384201</v>
      </c>
      <c r="AH5845" s="1" t="s">
        <v>29</v>
      </c>
      <c r="AI5845" s="1" t="s">
        <v>29</v>
      </c>
      <c r="AJ5845" s="1" t="s">
        <v>29</v>
      </c>
      <c r="AK5845" s="11">
        <v>-9.4931754001538596E-2</v>
      </c>
      <c r="AL5845" s="1">
        <v>2.1037044046211598E-2</v>
      </c>
      <c r="AM5845" s="1">
        <v>1.2199840884819801E-2</v>
      </c>
      <c r="AN5845" s="1" t="s">
        <v>7871</v>
      </c>
      <c r="AO5845" s="1">
        <v>1.3333333333333299</v>
      </c>
      <c r="AP5845" s="1">
        <v>0.93969272162821904</v>
      </c>
      <c r="AQ5845" s="1">
        <v>0.342019866263571</v>
      </c>
    </row>
    <row r="5846" spans="1:43" s="1" customFormat="1">
      <c r="A5846" s="9">
        <f t="shared" si="548"/>
        <v>41878.059027777766</v>
      </c>
      <c r="B5846" s="5">
        <v>41877.892361111102</v>
      </c>
      <c r="C5846" s="9" t="str">
        <f t="shared" si="549"/>
        <v>20140826212500</v>
      </c>
      <c r="D5846" s="9" t="str">
        <f t="shared" si="550"/>
        <v>21</v>
      </c>
      <c r="E5846" s="9"/>
      <c r="F5846" s="5" t="s">
        <v>7808</v>
      </c>
      <c r="G5846" s="6">
        <v>269.89236111111097</v>
      </c>
      <c r="H5846" s="6">
        <v>-6.6357395758673401E-2</v>
      </c>
      <c r="I5846" s="6">
        <v>-0.99779591902759701</v>
      </c>
      <c r="J5846" s="7">
        <v>1599</v>
      </c>
      <c r="K5846" s="6">
        <v>1083</v>
      </c>
      <c r="L5846" s="3">
        <v>1709.07179866765</v>
      </c>
      <c r="M5846" s="3">
        <f t="shared" si="547"/>
        <v>-28.709005674807987</v>
      </c>
      <c r="N5846" s="1">
        <f t="shared" si="551"/>
        <v>-0.47708335000120317</v>
      </c>
      <c r="O5846" s="1">
        <f t="shared" si="552"/>
        <v>60.176079661416786</v>
      </c>
      <c r="W5846" s="3"/>
      <c r="X5846" s="3"/>
      <c r="Y5846" s="5">
        <v>41878.059027777803</v>
      </c>
      <c r="Z5846" s="5"/>
      <c r="AA5846" s="3">
        <v>24.100520831565301</v>
      </c>
      <c r="AB5846" s="3">
        <v>29.9896875010608</v>
      </c>
      <c r="AC5846" s="7">
        <v>7.91989583368695</v>
      </c>
      <c r="AD5846" s="11" t="s">
        <v>29</v>
      </c>
      <c r="AE5846" s="7">
        <v>100.391666694956</v>
      </c>
      <c r="AF5846" s="1">
        <v>7.0993750021216702</v>
      </c>
      <c r="AG5846" s="1">
        <v>2.4616825777504001</v>
      </c>
      <c r="AH5846" s="1" t="s">
        <v>29</v>
      </c>
      <c r="AI5846" s="1" t="s">
        <v>29</v>
      </c>
      <c r="AJ5846" s="1" t="s">
        <v>29</v>
      </c>
      <c r="AK5846" s="11">
        <v>-8.5289474624108005E-2</v>
      </c>
      <c r="AL5846" s="1">
        <v>2.21861731255255E-2</v>
      </c>
      <c r="AM5846" s="1">
        <v>1.20255283449091E-2</v>
      </c>
      <c r="AN5846" s="1" t="s">
        <v>7872</v>
      </c>
      <c r="AO5846" s="1">
        <v>1.4166666666666701</v>
      </c>
      <c r="AP5846" s="1">
        <v>0.93200798282408603</v>
      </c>
      <c r="AQ5846" s="1">
        <v>0.36243774631263098</v>
      </c>
    </row>
    <row r="5847" spans="1:43" s="1" customFormat="1">
      <c r="A5847" s="9">
        <f t="shared" si="548"/>
        <v>41878.062499999964</v>
      </c>
      <c r="B5847" s="5">
        <v>41877.895833333299</v>
      </c>
      <c r="C5847" s="9" t="str">
        <f t="shared" si="549"/>
        <v>20140826213000</v>
      </c>
      <c r="D5847" s="9" t="str">
        <f t="shared" si="550"/>
        <v>21</v>
      </c>
      <c r="E5847" s="9"/>
      <c r="F5847" s="5" t="s">
        <v>7810</v>
      </c>
      <c r="G5847" s="6">
        <v>269.89583333333297</v>
      </c>
      <c r="H5847" s="6">
        <v>-6.6297755831775204E-2</v>
      </c>
      <c r="I5847" s="6">
        <v>-0.99779988352959303</v>
      </c>
      <c r="J5847" s="7">
        <v>1462</v>
      </c>
      <c r="K5847" s="6">
        <v>1085</v>
      </c>
      <c r="L5847" s="3">
        <v>1565.5267702936101</v>
      </c>
      <c r="M5847" s="3">
        <f t="shared" si="547"/>
        <v>-21.740143103874015</v>
      </c>
      <c r="N5847" s="1">
        <f t="shared" si="551"/>
        <v>-0.40604166195619767</v>
      </c>
      <c r="O5847" s="1">
        <f t="shared" si="552"/>
        <v>53.541656289987465</v>
      </c>
      <c r="P5847" s="6" t="s">
        <v>7873</v>
      </c>
      <c r="Q5847" s="6">
        <v>1016</v>
      </c>
      <c r="R5847" s="6" t="s">
        <v>35</v>
      </c>
      <c r="S5847" s="6">
        <v>0.9</v>
      </c>
      <c r="T5847" s="6" t="s">
        <v>35</v>
      </c>
      <c r="U5847" s="6">
        <v>0</v>
      </c>
      <c r="V5847" s="6" t="s">
        <v>36</v>
      </c>
      <c r="W5847" s="3"/>
      <c r="X5847" s="3"/>
      <c r="Y5847" s="5">
        <v>41878.0625</v>
      </c>
      <c r="Z5847" s="5"/>
      <c r="AA5847" s="3">
        <v>24.118437500517299</v>
      </c>
      <c r="AB5847" s="3">
        <v>30.014583334023101</v>
      </c>
      <c r="AC5847" s="7">
        <v>7.9138541664942297</v>
      </c>
      <c r="AD5847" s="11" t="s">
        <v>29</v>
      </c>
      <c r="AE5847" s="7">
        <v>99.355208304018504</v>
      </c>
      <c r="AF5847" s="1">
        <v>7.0262499979307202</v>
      </c>
      <c r="AG5847" s="1">
        <v>2.5095179696859198</v>
      </c>
      <c r="AH5847" s="1" t="s">
        <v>29</v>
      </c>
      <c r="AI5847" s="1" t="s">
        <v>29</v>
      </c>
      <c r="AJ5847" s="1" t="s">
        <v>29</v>
      </c>
      <c r="AK5847" s="11">
        <v>-7.5647195569959996E-2</v>
      </c>
      <c r="AL5847" s="1">
        <v>2.33353021663118E-2</v>
      </c>
      <c r="AM5847" s="1">
        <v>1.21939899711995E-2</v>
      </c>
      <c r="AN5847" s="1" t="s">
        <v>7874</v>
      </c>
      <c r="AO5847" s="1">
        <v>1.5</v>
      </c>
      <c r="AP5847" s="1">
        <v>0.92387965944684203</v>
      </c>
      <c r="AQ5847" s="1">
        <v>0.38268312591540599</v>
      </c>
    </row>
    <row r="5848" spans="1:43" s="1" customFormat="1">
      <c r="A5848" s="9">
        <f t="shared" si="548"/>
        <v>41878.065972222263</v>
      </c>
      <c r="B5848" s="5">
        <v>41877.899305555598</v>
      </c>
      <c r="C5848" s="9" t="str">
        <f t="shared" si="549"/>
        <v>20140826213500</v>
      </c>
      <c r="D5848" s="9" t="str">
        <f t="shared" si="550"/>
        <v>21</v>
      </c>
      <c r="E5848" s="9"/>
      <c r="F5848" s="5" t="s">
        <v>7811</v>
      </c>
      <c r="G5848" s="6">
        <v>269.899305555556</v>
      </c>
      <c r="H5848" s="6">
        <v>-6.6238115668019196E-2</v>
      </c>
      <c r="I5848" s="6">
        <v>-0.99780384446681203</v>
      </c>
      <c r="J5848" s="7">
        <v>1363</v>
      </c>
      <c r="K5848" s="6">
        <v>1083</v>
      </c>
      <c r="L5848" s="3">
        <v>1456.82605477424</v>
      </c>
      <c r="M5848" s="3">
        <f t="shared" si="547"/>
        <v>-13.810806809770019</v>
      </c>
      <c r="N5848" s="1">
        <f t="shared" si="551"/>
        <v>-0.27500000115240369</v>
      </c>
      <c r="O5848" s="1">
        <f t="shared" si="552"/>
        <v>50.22111546143644</v>
      </c>
      <c r="W5848" s="3"/>
      <c r="X5848" s="3"/>
      <c r="Y5848" s="5">
        <v>41878.065972222197</v>
      </c>
      <c r="Z5848" s="5"/>
      <c r="AA5848" s="3">
        <v>24.13</v>
      </c>
      <c r="AB5848" s="3">
        <v>30.056354168851598</v>
      </c>
      <c r="AC5848" s="7">
        <v>7.9147916670639296</v>
      </c>
      <c r="AD5848" s="11" t="s">
        <v>29</v>
      </c>
      <c r="AE5848" s="7">
        <v>99.251041712352404</v>
      </c>
      <c r="AF5848" s="1">
        <v>7.0183333365114704</v>
      </c>
      <c r="AG5848" s="1">
        <v>2.4822120878559599</v>
      </c>
      <c r="AH5848" s="1" t="s">
        <v>29</v>
      </c>
      <c r="AI5848" s="1" t="s">
        <v>29</v>
      </c>
      <c r="AJ5848" s="1" t="s">
        <v>29</v>
      </c>
      <c r="AK5848" s="11">
        <v>-6.6505657187161796E-2</v>
      </c>
      <c r="AL5848" s="1">
        <v>2.5044149321894599E-2</v>
      </c>
      <c r="AM5848" s="1">
        <v>1.2167695502707E-2</v>
      </c>
      <c r="AN5848" s="1" t="s">
        <v>7875</v>
      </c>
      <c r="AO5848" s="1">
        <v>1.5833333333333299</v>
      </c>
      <c r="AP5848" s="1">
        <v>0.91531162013165202</v>
      </c>
      <c r="AQ5848" s="1">
        <v>0.40274636938397101</v>
      </c>
    </row>
    <row r="5849" spans="1:43" s="1" customFormat="1">
      <c r="A5849" s="9">
        <f t="shared" si="548"/>
        <v>41878.069444444467</v>
      </c>
      <c r="B5849" s="5">
        <v>41877.902777777803</v>
      </c>
      <c r="C5849" s="9" t="str">
        <f t="shared" si="549"/>
        <v>20140826214000</v>
      </c>
      <c r="D5849" s="9" t="str">
        <f t="shared" si="550"/>
        <v>21</v>
      </c>
      <c r="E5849" s="9"/>
      <c r="F5849" s="5" t="s">
        <v>7812</v>
      </c>
      <c r="G5849" s="6">
        <v>269.902777777778</v>
      </c>
      <c r="H5849" s="6">
        <v>-6.6178475267618206E-2</v>
      </c>
      <c r="I5849" s="6">
        <v>-0.99780780183923901</v>
      </c>
      <c r="J5849" s="7">
        <v>1296</v>
      </c>
      <c r="K5849" s="6">
        <v>1085</v>
      </c>
      <c r="L5849" s="3">
        <v>1387.7720207253899</v>
      </c>
      <c r="M5849" s="3">
        <f t="shared" si="547"/>
        <v>-13.337675795707991</v>
      </c>
      <c r="N5849" s="1">
        <f t="shared" si="551"/>
        <v>-0.2847916586819963</v>
      </c>
      <c r="O5849" s="1">
        <f t="shared" si="552"/>
        <v>46.833098474281826</v>
      </c>
      <c r="W5849" s="3"/>
      <c r="X5849" s="3"/>
      <c r="Y5849" s="5">
        <v>41878.069444444402</v>
      </c>
      <c r="Z5849" s="5"/>
      <c r="AA5849" s="3">
        <v>24.13</v>
      </c>
      <c r="AB5849" s="3">
        <v>30.125104169139799</v>
      </c>
      <c r="AC5849" s="7">
        <v>7.9272916671163198</v>
      </c>
      <c r="AD5849" s="11" t="s">
        <v>29</v>
      </c>
      <c r="AE5849" s="7">
        <v>100.688541718377</v>
      </c>
      <c r="AF5849" s="1">
        <v>7.1183333369305704</v>
      </c>
      <c r="AG5849" s="1">
        <v>2.3285324171057602</v>
      </c>
      <c r="AH5849" s="1" t="s">
        <v>29</v>
      </c>
      <c r="AI5849" s="1" t="s">
        <v>29</v>
      </c>
      <c r="AJ5849" s="1" t="s">
        <v>29</v>
      </c>
      <c r="AK5849" s="11">
        <v>-5.73641188211522E-2</v>
      </c>
      <c r="AL5849" s="1">
        <v>2.6752996496243402E-2</v>
      </c>
      <c r="AM5849" s="1">
        <v>1.1822473055283E-2</v>
      </c>
      <c r="AN5849" s="1" t="s">
        <v>7876</v>
      </c>
      <c r="AO5849" s="1">
        <v>1.6666666666666701</v>
      </c>
      <c r="AP5849" s="1">
        <v>0.90630794279429805</v>
      </c>
      <c r="AQ5849" s="1">
        <v>0.42261792771718598</v>
      </c>
    </row>
    <row r="5850" spans="1:43" s="1" customFormat="1">
      <c r="A5850" s="9">
        <f t="shared" si="548"/>
        <v>41878.072916666664</v>
      </c>
      <c r="B5850" s="5">
        <v>41877.90625</v>
      </c>
      <c r="C5850" s="9" t="str">
        <f t="shared" si="549"/>
        <v>20140826214500</v>
      </c>
      <c r="D5850" s="9" t="str">
        <f t="shared" si="550"/>
        <v>21</v>
      </c>
      <c r="E5850" s="9"/>
      <c r="F5850" s="5" t="s">
        <v>7814</v>
      </c>
      <c r="G5850" s="6">
        <v>269.90625</v>
      </c>
      <c r="H5850" s="6">
        <v>-6.6118834630785606E-2</v>
      </c>
      <c r="I5850" s="6">
        <v>-0.99781175564685898</v>
      </c>
      <c r="J5850" s="7">
        <v>1236</v>
      </c>
      <c r="K5850" s="6">
        <v>1083</v>
      </c>
      <c r="L5850" s="3">
        <v>1321.0836417468499</v>
      </c>
      <c r="M5850" s="3">
        <f t="shared" si="547"/>
        <v>-11.54344929681597</v>
      </c>
      <c r="N5850" s="1">
        <f t="shared" si="551"/>
        <v>-0.23937499836300163</v>
      </c>
      <c r="O5850" s="1">
        <f t="shared" si="552"/>
        <v>48.223287209430445</v>
      </c>
      <c r="P5850" s="6" t="s">
        <v>7877</v>
      </c>
      <c r="Q5850" s="6">
        <v>1016</v>
      </c>
      <c r="R5850" s="6" t="s">
        <v>35</v>
      </c>
      <c r="S5850" s="6">
        <v>0.9</v>
      </c>
      <c r="T5850" s="6" t="s">
        <v>35</v>
      </c>
      <c r="U5850" s="6">
        <v>0</v>
      </c>
      <c r="V5850" s="6" t="s">
        <v>36</v>
      </c>
      <c r="W5850" s="3"/>
      <c r="X5850" s="3"/>
      <c r="Y5850" s="5">
        <v>41878.072916666701</v>
      </c>
      <c r="Z5850" s="5"/>
      <c r="AA5850" s="3">
        <v>24.144687500753101</v>
      </c>
      <c r="AB5850" s="3">
        <v>30.1742708350905</v>
      </c>
      <c r="AC5850" s="7">
        <v>7.93</v>
      </c>
      <c r="AD5850" s="11" t="s">
        <v>29</v>
      </c>
      <c r="AE5850" s="7">
        <v>101.342708350905</v>
      </c>
      <c r="AF5850" s="1">
        <v>7.1595833343374196</v>
      </c>
      <c r="AG5850" s="1">
        <v>2.25511573867804</v>
      </c>
      <c r="AH5850" s="1" t="s">
        <v>29</v>
      </c>
      <c r="AI5850" s="1" t="s">
        <v>29</v>
      </c>
      <c r="AJ5850" s="1" t="s">
        <v>29</v>
      </c>
      <c r="AK5850" s="11">
        <v>-4.8222580455142702E-2</v>
      </c>
      <c r="AL5850" s="1">
        <v>2.84618436705922E-2</v>
      </c>
      <c r="AM5850" s="1">
        <v>1.17489755493953E-2</v>
      </c>
      <c r="AN5850" s="1" t="s">
        <v>7878</v>
      </c>
      <c r="AO5850" s="1">
        <v>1.75</v>
      </c>
      <c r="AP5850" s="1">
        <v>0.89687291269031399</v>
      </c>
      <c r="AQ5850" s="1">
        <v>0.44228834314549997</v>
      </c>
    </row>
    <row r="5851" spans="1:43" s="1" customFormat="1">
      <c r="A5851" s="9">
        <f t="shared" si="548"/>
        <v>41878.076388888861</v>
      </c>
      <c r="B5851" s="5">
        <v>41877.909722222197</v>
      </c>
      <c r="C5851" s="9" t="str">
        <f t="shared" si="549"/>
        <v>20140826215000</v>
      </c>
      <c r="D5851" s="9" t="str">
        <f t="shared" si="550"/>
        <v>21</v>
      </c>
      <c r="E5851" s="9"/>
      <c r="F5851" s="5" t="s">
        <v>7815</v>
      </c>
      <c r="G5851" s="6">
        <v>269.909722222222</v>
      </c>
      <c r="H5851" s="6">
        <v>-6.6059193757734294E-2</v>
      </c>
      <c r="I5851" s="6">
        <v>-0.99781570588965895</v>
      </c>
      <c r="J5851" s="7">
        <v>1182</v>
      </c>
      <c r="K5851" s="6">
        <v>1083</v>
      </c>
      <c r="L5851" s="3">
        <v>1263.3663952627701</v>
      </c>
      <c r="M5851" s="3">
        <f t="shared" si="547"/>
        <v>-11.75721687638802</v>
      </c>
      <c r="N5851" s="1">
        <f t="shared" si="551"/>
        <v>-2.500000010480221E-2</v>
      </c>
      <c r="O5851" s="1">
        <f t="shared" si="552"/>
        <v>470.28867308402909</v>
      </c>
      <c r="W5851" s="3"/>
      <c r="X5851" s="3"/>
      <c r="Y5851" s="5">
        <v>41878.076388888898</v>
      </c>
      <c r="Z5851" s="5"/>
      <c r="AA5851" s="3">
        <v>24.156562499797001</v>
      </c>
      <c r="AB5851" s="3">
        <v>30.214583333604001</v>
      </c>
      <c r="AC5851" s="7">
        <v>7.93</v>
      </c>
      <c r="AD5851" s="11" t="s">
        <v>29</v>
      </c>
      <c r="AE5851" s="7">
        <v>101.37916664772</v>
      </c>
      <c r="AF5851" s="1">
        <v>7.1582291653810097</v>
      </c>
      <c r="AG5851" s="1">
        <v>2.2320780233069799</v>
      </c>
      <c r="AH5851" s="1" t="s">
        <v>29</v>
      </c>
      <c r="AI5851" s="1" t="s">
        <v>29</v>
      </c>
      <c r="AJ5851" s="1" t="s">
        <v>29</v>
      </c>
      <c r="AK5851" s="11">
        <v>-4.0195527649545301E-2</v>
      </c>
      <c r="AL5851" s="1">
        <v>2.9992638534582301E-2</v>
      </c>
      <c r="AM5851" s="1">
        <v>1.17489755493953E-2</v>
      </c>
      <c r="AN5851" s="1" t="s">
        <v>7879</v>
      </c>
      <c r="AO5851" s="1">
        <v>1.8333333333333299</v>
      </c>
      <c r="AP5851" s="1">
        <v>0.88701102037544699</v>
      </c>
      <c r="AQ5851" s="1">
        <v>0.46174825363233202</v>
      </c>
    </row>
    <row r="5852" spans="1:43" s="1" customFormat="1">
      <c r="A5852" s="9">
        <f t="shared" si="548"/>
        <v>41878.079861111066</v>
      </c>
      <c r="B5852" s="5">
        <v>41877.913194444402</v>
      </c>
      <c r="C5852" s="9" t="str">
        <f t="shared" si="549"/>
        <v>20140826215500</v>
      </c>
      <c r="D5852" s="9" t="str">
        <f t="shared" si="550"/>
        <v>21</v>
      </c>
      <c r="E5852" s="9"/>
      <c r="F5852" s="5" t="s">
        <v>7816</v>
      </c>
      <c r="G5852" s="6">
        <v>269.913194444444</v>
      </c>
      <c r="H5852" s="6">
        <v>-6.5999552648677295E-2</v>
      </c>
      <c r="I5852" s="6">
        <v>-0.99781965256762395</v>
      </c>
      <c r="J5852" s="7">
        <v>1127</v>
      </c>
      <c r="K5852" s="6">
        <v>1083</v>
      </c>
      <c r="L5852" s="3">
        <v>1204.58031088083</v>
      </c>
      <c r="M5852" s="3">
        <f t="shared" si="547"/>
        <v>-11.115914137676009</v>
      </c>
      <c r="N5852" s="1">
        <f t="shared" si="551"/>
        <v>-0.13437500630379873</v>
      </c>
      <c r="O5852" s="1">
        <f t="shared" si="552"/>
        <v>82.723078074093948</v>
      </c>
      <c r="W5852" s="3"/>
      <c r="X5852" s="3"/>
      <c r="Y5852" s="5">
        <v>41878.079861111102</v>
      </c>
      <c r="Z5852" s="5"/>
      <c r="AA5852" s="3">
        <v>24.1378124997184</v>
      </c>
      <c r="AB5852" s="3">
        <v>30.239583333708801</v>
      </c>
      <c r="AC5852" s="7">
        <v>7.93</v>
      </c>
      <c r="AD5852" s="11" t="s">
        <v>29</v>
      </c>
      <c r="AE5852" s="7">
        <v>99.629166640385904</v>
      </c>
      <c r="AF5852" s="1">
        <v>7.0394791648833301</v>
      </c>
      <c r="AG5852" s="1">
        <v>2.3345629921100102</v>
      </c>
      <c r="AH5852" s="1" t="s">
        <v>29</v>
      </c>
      <c r="AI5852" s="1" t="s">
        <v>29</v>
      </c>
      <c r="AJ5852" s="1" t="s">
        <v>29</v>
      </c>
      <c r="AK5852" s="11">
        <v>-3.216847457482E-2</v>
      </c>
      <c r="AL5852" s="1">
        <v>3.1523433449896401E-2</v>
      </c>
      <c r="AM5852" s="1">
        <v>1.17489755493953E-2</v>
      </c>
      <c r="AN5852" s="1" t="s">
        <v>7880</v>
      </c>
      <c r="AO5852" s="1">
        <v>1.9166666666666701</v>
      </c>
      <c r="AP5852" s="1">
        <v>0.87672695956838997</v>
      </c>
      <c r="AQ5852" s="1">
        <v>0.48098839732988002</v>
      </c>
    </row>
    <row r="5853" spans="1:43" s="1" customFormat="1">
      <c r="A5853" s="9">
        <f t="shared" si="548"/>
        <v>41878.083333333365</v>
      </c>
      <c r="B5853" s="5">
        <v>41877.916666666701</v>
      </c>
      <c r="C5853" s="9" t="str">
        <f t="shared" si="549"/>
        <v>20140826220000</v>
      </c>
      <c r="D5853" s="9" t="str">
        <f t="shared" si="550"/>
        <v>22</v>
      </c>
      <c r="E5853" s="9"/>
      <c r="F5853" s="5" t="s">
        <v>7818</v>
      </c>
      <c r="G5853" s="6">
        <v>269.91666666666703</v>
      </c>
      <c r="H5853" s="6">
        <v>-6.5939911303826995E-2</v>
      </c>
      <c r="I5853" s="6">
        <v>-0.99782359568074097</v>
      </c>
      <c r="J5853" s="7">
        <v>1075</v>
      </c>
      <c r="K5853" s="6">
        <v>1083</v>
      </c>
      <c r="L5853" s="3">
        <v>1149.0007401924499</v>
      </c>
      <c r="M5853" s="3">
        <f t="shared" si="547"/>
        <v>-7.4818652849739919</v>
      </c>
      <c r="N5853" s="1">
        <f t="shared" si="551"/>
        <v>-0.21249999821899906</v>
      </c>
      <c r="O5853" s="1">
        <f t="shared" si="552"/>
        <v>35.208778106733455</v>
      </c>
      <c r="P5853" s="6" t="s">
        <v>7881</v>
      </c>
      <c r="Q5853" s="6">
        <v>1016</v>
      </c>
      <c r="R5853" s="6" t="s">
        <v>35</v>
      </c>
      <c r="S5853" s="6">
        <v>0.5</v>
      </c>
      <c r="T5853" s="6" t="s">
        <v>35</v>
      </c>
      <c r="U5853" s="6">
        <v>0</v>
      </c>
      <c r="V5853" s="6" t="s">
        <v>36</v>
      </c>
      <c r="W5853" s="3"/>
      <c r="X5853" s="3"/>
      <c r="Y5853" s="5">
        <v>41878.083333333299</v>
      </c>
      <c r="Z5853" s="5"/>
      <c r="AA5853" s="3">
        <v>24.13</v>
      </c>
      <c r="AB5853" s="3">
        <v>30.264583333813501</v>
      </c>
      <c r="AC5853" s="7">
        <v>7.93</v>
      </c>
      <c r="AD5853" s="11" t="s">
        <v>29</v>
      </c>
      <c r="AE5853" s="7">
        <v>99.082291672669299</v>
      </c>
      <c r="AF5853" s="1">
        <v>7.0009375003601599</v>
      </c>
      <c r="AG5853" s="1">
        <v>2.3175015817962898</v>
      </c>
      <c r="AH5853" s="1" t="s">
        <v>29</v>
      </c>
      <c r="AI5853" s="1" t="s">
        <v>29</v>
      </c>
      <c r="AJ5853" s="1" t="s">
        <v>29</v>
      </c>
      <c r="AK5853" s="11">
        <v>-2.4141421500094701E-2</v>
      </c>
      <c r="AL5853" s="1">
        <v>3.3054228365210402E-2</v>
      </c>
      <c r="AM5853" s="1">
        <v>1.17489755493953E-2</v>
      </c>
      <c r="AN5853" s="1" t="s">
        <v>7882</v>
      </c>
      <c r="AO5853" s="1">
        <v>2</v>
      </c>
      <c r="AP5853" s="1">
        <v>0.86602562491683699</v>
      </c>
      <c r="AQ5853" s="1">
        <v>0.49999961698725598</v>
      </c>
    </row>
    <row r="5854" spans="1:43" s="1" customFormat="1">
      <c r="A5854" s="9">
        <f t="shared" si="548"/>
        <v>41878.086805555562</v>
      </c>
      <c r="B5854" s="5">
        <v>41877.920138888898</v>
      </c>
      <c r="C5854" s="9" t="str">
        <f t="shared" si="549"/>
        <v>20140826220500</v>
      </c>
      <c r="D5854" s="9" t="str">
        <f t="shared" si="550"/>
        <v>22</v>
      </c>
      <c r="E5854" s="9"/>
      <c r="F5854" s="5" t="s">
        <v>7819</v>
      </c>
      <c r="G5854" s="6">
        <v>269.92013888888903</v>
      </c>
      <c r="H5854" s="6">
        <v>-6.5880269723398097E-2</v>
      </c>
      <c r="I5854" s="6">
        <v>-0.99782753522899503</v>
      </c>
      <c r="J5854" s="7">
        <v>1040</v>
      </c>
      <c r="K5854" s="6">
        <v>1083</v>
      </c>
      <c r="L5854" s="3">
        <v>1111.59141376758</v>
      </c>
      <c r="M5854" s="3">
        <f t="shared" si="547"/>
        <v>-7.9094004441159997</v>
      </c>
      <c r="N5854" s="1">
        <f t="shared" si="551"/>
        <v>-5.2708329814601031E-2</v>
      </c>
      <c r="O5854" s="1">
        <f t="shared" si="552"/>
        <v>150.05978128954055</v>
      </c>
      <c r="W5854" s="3"/>
      <c r="X5854" s="3"/>
      <c r="Y5854" s="5">
        <v>41878.086805555598</v>
      </c>
      <c r="Z5854" s="5"/>
      <c r="AA5854" s="3">
        <v>24.13</v>
      </c>
      <c r="AB5854" s="3">
        <v>30.289583333918301</v>
      </c>
      <c r="AC5854" s="7">
        <v>7.93</v>
      </c>
      <c r="AD5854" s="11" t="s">
        <v>29</v>
      </c>
      <c r="AE5854" s="7">
        <v>99.394791673979</v>
      </c>
      <c r="AF5854" s="1">
        <v>7.0196875004387396</v>
      </c>
      <c r="AG5854" s="1">
        <v>2.2150499065743601</v>
      </c>
      <c r="AH5854" s="1" t="s">
        <v>29</v>
      </c>
      <c r="AI5854" s="1" t="s">
        <v>29</v>
      </c>
      <c r="AJ5854" s="1" t="s">
        <v>29</v>
      </c>
      <c r="AK5854" s="11">
        <v>-1.6672822595526798E-2</v>
      </c>
      <c r="AL5854" s="1">
        <v>3.2040273195286899E-2</v>
      </c>
      <c r="AM5854" s="1">
        <v>1.17489755493953E-2</v>
      </c>
      <c r="AN5854" s="1" t="s">
        <v>7883</v>
      </c>
      <c r="AO5854" s="1">
        <v>2.0833333333333299</v>
      </c>
      <c r="AP5854" s="1">
        <v>0.85491210966789499</v>
      </c>
      <c r="AQ5854" s="1">
        <v>0.51877286430883196</v>
      </c>
    </row>
    <row r="5855" spans="1:43" s="1" customFormat="1">
      <c r="A5855" s="9">
        <f t="shared" si="548"/>
        <v>41878.090277777766</v>
      </c>
      <c r="B5855" s="5">
        <v>41877.923611111102</v>
      </c>
      <c r="C5855" s="9" t="str">
        <f t="shared" si="549"/>
        <v>20140826221000</v>
      </c>
      <c r="D5855" s="9" t="str">
        <f t="shared" si="550"/>
        <v>22</v>
      </c>
      <c r="E5855" s="9"/>
      <c r="F5855" s="5" t="s">
        <v>7820</v>
      </c>
      <c r="G5855" s="6">
        <v>269.92361111111097</v>
      </c>
      <c r="H5855" s="6">
        <v>-6.5820627907604595E-2</v>
      </c>
      <c r="I5855" s="6">
        <v>-0.99783147121237303</v>
      </c>
      <c r="J5855" s="7">
        <v>1003</v>
      </c>
      <c r="K5855" s="6">
        <v>1083</v>
      </c>
      <c r="L5855" s="3">
        <v>1072.044411547</v>
      </c>
      <c r="M5855" s="3">
        <f t="shared" si="547"/>
        <v>-6.4130273871200192</v>
      </c>
      <c r="N5855" s="1">
        <f t="shared" si="551"/>
        <v>-0.24645834983080023</v>
      </c>
      <c r="O5855" s="1">
        <f t="shared" si="552"/>
        <v>26.020734909256358</v>
      </c>
      <c r="W5855" s="3"/>
      <c r="X5855" s="3"/>
      <c r="Y5855" s="5">
        <v>41878.090277777803</v>
      </c>
      <c r="Z5855" s="5"/>
      <c r="AA5855" s="3">
        <v>24.185312501552001</v>
      </c>
      <c r="AB5855" s="3">
        <v>30.3698958355751</v>
      </c>
      <c r="AC5855" s="7">
        <v>7.9238541664942304</v>
      </c>
      <c r="AD5855" s="11" t="s">
        <v>29</v>
      </c>
      <c r="AE5855" s="7">
        <v>98.109374963787602</v>
      </c>
      <c r="AF5855" s="1">
        <v>6.9155208304018503</v>
      </c>
      <c r="AG5855" s="1">
        <v>1.96145139005629</v>
      </c>
      <c r="AH5855" s="1" t="s">
        <v>29</v>
      </c>
      <c r="AI5855" s="1" t="s">
        <v>29</v>
      </c>
      <c r="AJ5855" s="1" t="s">
        <v>29</v>
      </c>
      <c r="AK5855" s="11">
        <v>-9.2042236909588692E-3</v>
      </c>
      <c r="AL5855" s="1">
        <v>3.10263180253635E-2</v>
      </c>
      <c r="AM5855" s="1">
        <v>1.1916420871818E-2</v>
      </c>
      <c r="AN5855" s="1" t="s">
        <v>7884</v>
      </c>
      <c r="AO5855" s="1">
        <v>2.1666666666666701</v>
      </c>
      <c r="AP5855" s="1">
        <v>0.84339170324398105</v>
      </c>
      <c r="AQ5855" s="1">
        <v>0.53729920426073297</v>
      </c>
    </row>
    <row r="5856" spans="1:43" s="1" customFormat="1">
      <c r="A5856" s="9">
        <f t="shared" si="548"/>
        <v>41878.093749999964</v>
      </c>
      <c r="B5856" s="5">
        <v>41877.927083333299</v>
      </c>
      <c r="C5856" s="9" t="str">
        <f t="shared" si="549"/>
        <v>20140826221500</v>
      </c>
      <c r="D5856" s="9" t="str">
        <f t="shared" si="550"/>
        <v>22</v>
      </c>
      <c r="E5856" s="9"/>
      <c r="F5856" s="5" t="s">
        <v>7822</v>
      </c>
      <c r="G5856" s="6">
        <v>269.92708333333297</v>
      </c>
      <c r="H5856" s="6">
        <v>-6.5760985856656101E-2</v>
      </c>
      <c r="I5856" s="6">
        <v>-0.99783540363085999</v>
      </c>
      <c r="J5856" s="7">
        <v>973</v>
      </c>
      <c r="K5856" s="6">
        <v>1083</v>
      </c>
      <c r="L5856" s="3">
        <v>1039.9792746113999</v>
      </c>
      <c r="M5856" s="3">
        <f t="shared" si="547"/>
        <v>-6.1992598075499696</v>
      </c>
      <c r="N5856" s="1">
        <f t="shared" si="551"/>
        <v>-0.56250000235739894</v>
      </c>
      <c r="O5856" s="1">
        <f t="shared" si="552"/>
        <v>11.020906278345416</v>
      </c>
      <c r="P5856" s="6" t="s">
        <v>7885</v>
      </c>
      <c r="Q5856" s="6">
        <v>1016</v>
      </c>
      <c r="R5856" s="6" t="s">
        <v>35</v>
      </c>
      <c r="S5856" s="6">
        <v>0.5</v>
      </c>
      <c r="T5856" s="6" t="s">
        <v>35</v>
      </c>
      <c r="U5856" s="6">
        <v>0</v>
      </c>
      <c r="V5856" s="6" t="s">
        <v>36</v>
      </c>
      <c r="W5856" s="3"/>
      <c r="X5856" s="3"/>
      <c r="Y5856" s="5">
        <v>41878.09375</v>
      </c>
      <c r="Z5856" s="5"/>
      <c r="AA5856" s="3">
        <v>24.208020833136899</v>
      </c>
      <c r="AB5856" s="3">
        <v>30.429583333490498</v>
      </c>
      <c r="AC5856" s="7">
        <v>7.9176041666273802</v>
      </c>
      <c r="AD5856" s="11" t="s">
        <v>29</v>
      </c>
      <c r="AE5856" s="7">
        <v>97.012499995285197</v>
      </c>
      <c r="AF5856" s="1">
        <v>6.8308333330190099</v>
      </c>
      <c r="AG5856" s="1">
        <v>1.8427720063566499</v>
      </c>
      <c r="AH5856" s="1" t="s">
        <v>29</v>
      </c>
      <c r="AI5856" s="1" t="s">
        <v>29</v>
      </c>
      <c r="AJ5856" s="1" t="s">
        <v>29</v>
      </c>
      <c r="AK5856" s="11">
        <v>-1.7356250367952699E-3</v>
      </c>
      <c r="AL5856" s="1">
        <v>3.0012362889435502E-2</v>
      </c>
      <c r="AM5856" s="1">
        <v>1.20891518680832E-2</v>
      </c>
      <c r="AN5856" s="1" t="s">
        <v>7886</v>
      </c>
      <c r="AO5856" s="1">
        <v>2.25</v>
      </c>
      <c r="AP5856" s="1">
        <v>0.83146988872534899</v>
      </c>
      <c r="AQ5856" s="1">
        <v>0.55556981932341898</v>
      </c>
    </row>
    <row r="5857" spans="1:43" s="1" customFormat="1">
      <c r="A5857" s="9">
        <f t="shared" si="548"/>
        <v>41878.097222222263</v>
      </c>
      <c r="B5857" s="5">
        <v>41877.930555555598</v>
      </c>
      <c r="C5857" s="9" t="str">
        <f t="shared" si="549"/>
        <v>20140826222000</v>
      </c>
      <c r="D5857" s="9" t="str">
        <f t="shared" si="550"/>
        <v>22</v>
      </c>
      <c r="E5857" s="9"/>
      <c r="F5857" s="5" t="s">
        <v>7823</v>
      </c>
      <c r="G5857" s="6">
        <v>269.930555555556</v>
      </c>
      <c r="H5857" s="6">
        <v>-6.5701343570767304E-2</v>
      </c>
      <c r="I5857" s="6">
        <v>-0.99783933248444201</v>
      </c>
      <c r="J5857" s="7">
        <v>944</v>
      </c>
      <c r="K5857" s="6">
        <v>1083</v>
      </c>
      <c r="L5857" s="3">
        <v>1008.98297557365</v>
      </c>
      <c r="M5857" s="3">
        <f t="shared" si="547"/>
        <v>-5.1304219096966106</v>
      </c>
      <c r="N5857" s="1">
        <f t="shared" si="551"/>
        <v>-0.20999998428400204</v>
      </c>
      <c r="O5857" s="1">
        <f t="shared" si="552"/>
        <v>24.430582350702824</v>
      </c>
      <c r="W5857" s="3"/>
      <c r="X5857" s="3"/>
      <c r="Y5857" s="5">
        <v>41878.097222222197</v>
      </c>
      <c r="Z5857" s="5"/>
      <c r="AA5857" s="3">
        <v>24.176770832351099</v>
      </c>
      <c r="AB5857" s="3">
        <v>30.4545833341191</v>
      </c>
      <c r="AC5857" s="7">
        <v>7.9113541664702201</v>
      </c>
      <c r="AD5857" s="11" t="s">
        <v>29</v>
      </c>
      <c r="AE5857" s="7">
        <v>96.2624999764259</v>
      </c>
      <c r="AF5857" s="1">
        <v>6.7808333317617304</v>
      </c>
      <c r="AG5857" s="1">
        <v>1.9452575938550101</v>
      </c>
      <c r="AH5857" s="1" t="s">
        <v>29</v>
      </c>
      <c r="AI5857" s="1" t="s">
        <v>29</v>
      </c>
      <c r="AJ5857" s="1" t="s">
        <v>29</v>
      </c>
      <c r="AK5857" s="11">
        <v>4.8720406351926296E-3</v>
      </c>
      <c r="AL5857" s="1">
        <v>2.8414033998383801E-2</v>
      </c>
      <c r="AM5857" s="1">
        <v>1.22643866442238E-2</v>
      </c>
      <c r="AN5857" s="1" t="s">
        <v>7887</v>
      </c>
      <c r="AO5857" s="1">
        <v>2.3333333333333299</v>
      </c>
      <c r="AP5857" s="1">
        <v>0.81915234024043904</v>
      </c>
      <c r="AQ5857" s="1">
        <v>0.57357601368834399</v>
      </c>
    </row>
    <row r="5858" spans="1:43" s="1" customFormat="1">
      <c r="A5858" s="9">
        <f t="shared" si="548"/>
        <v>41878.100706018566</v>
      </c>
      <c r="B5858" s="5">
        <v>41877.934039351901</v>
      </c>
      <c r="C5858" s="9" t="str">
        <f t="shared" si="549"/>
        <v>20140826222501</v>
      </c>
      <c r="D5858" s="9" t="str">
        <f t="shared" si="550"/>
        <v>22</v>
      </c>
      <c r="E5858" s="9"/>
      <c r="F5858" s="5" t="s">
        <v>7824</v>
      </c>
      <c r="G5858" s="6">
        <v>269.93403935185199</v>
      </c>
      <c r="H5858" s="6">
        <v>-6.5641502241355898E-2</v>
      </c>
      <c r="I5858" s="6">
        <v>-0.99784327085143898</v>
      </c>
      <c r="J5858" s="7">
        <v>920</v>
      </c>
      <c r="K5858" s="6">
        <v>1083</v>
      </c>
      <c r="L5858" s="3">
        <v>983.33086602516698</v>
      </c>
      <c r="M5858" s="3">
        <f t="shared" si="547"/>
        <v>-4.7028867505551943</v>
      </c>
      <c r="N5858" s="1">
        <f t="shared" si="551"/>
        <v>-0.22937500360159788</v>
      </c>
      <c r="O5858" s="1">
        <f t="shared" si="552"/>
        <v>20.503048181848325</v>
      </c>
      <c r="W5858" s="3"/>
      <c r="X5858" s="3"/>
      <c r="Y5858" s="5">
        <v>41878.100694444402</v>
      </c>
      <c r="Z5858" s="5"/>
      <c r="AA5858" s="3">
        <v>24.140624998493902</v>
      </c>
      <c r="AB5858" s="3">
        <v>30.484479167921801</v>
      </c>
      <c r="AC5858" s="7">
        <v>7.91</v>
      </c>
      <c r="AD5858" s="11" t="s">
        <v>29</v>
      </c>
      <c r="AE5858" s="7">
        <v>95.953124992469398</v>
      </c>
      <c r="AF5858" s="1">
        <v>6.7651041664156502</v>
      </c>
      <c r="AG5858" s="1">
        <v>1.8872036720772201</v>
      </c>
      <c r="AH5858" s="1" t="s">
        <v>29</v>
      </c>
      <c r="AI5858" s="1" t="s">
        <v>29</v>
      </c>
      <c r="AJ5858" s="1" t="s">
        <v>29</v>
      </c>
      <c r="AK5858" s="11">
        <v>1.14797062783155E-2</v>
      </c>
      <c r="AL5858" s="1">
        <v>2.6815705087739401E-2</v>
      </c>
      <c r="AM5858" s="1">
        <v>1.2302687708123801E-2</v>
      </c>
      <c r="AN5858" s="1" t="s">
        <v>7888</v>
      </c>
      <c r="AO5858" s="1">
        <v>2.4166666666666701</v>
      </c>
      <c r="AP5858" s="1">
        <v>0.806444920265313</v>
      </c>
      <c r="AQ5858" s="1">
        <v>0.59130921739667897</v>
      </c>
    </row>
    <row r="5859" spans="1:43" s="1" customFormat="1">
      <c r="A5859" s="9">
        <f t="shared" si="548"/>
        <v>41878.104178240763</v>
      </c>
      <c r="B5859" s="5">
        <v>41877.937511574099</v>
      </c>
      <c r="C5859" s="9" t="str">
        <f t="shared" si="549"/>
        <v>20140826223001</v>
      </c>
      <c r="D5859" s="9" t="str">
        <f t="shared" si="550"/>
        <v>22</v>
      </c>
      <c r="E5859" s="9"/>
      <c r="F5859" s="5" t="s">
        <v>7826</v>
      </c>
      <c r="G5859" s="6">
        <v>269.93751157407399</v>
      </c>
      <c r="H5859" s="6">
        <v>-6.5581859485445496E-2</v>
      </c>
      <c r="I5859" s="6">
        <v>-0.99784719256328602</v>
      </c>
      <c r="J5859" s="7">
        <v>898</v>
      </c>
      <c r="K5859" s="6">
        <v>1083</v>
      </c>
      <c r="L5859" s="3">
        <v>959.81643227239101</v>
      </c>
      <c r="M5859" s="3">
        <f t="shared" si="547"/>
        <v>-2.7789785344190023</v>
      </c>
      <c r="N5859" s="1">
        <f t="shared" si="551"/>
        <v>-0.75000000314319659</v>
      </c>
      <c r="O5859" s="1">
        <f t="shared" si="552"/>
        <v>3.7053046970300016</v>
      </c>
      <c r="P5859" s="6" t="s">
        <v>7889</v>
      </c>
      <c r="Q5859" s="6">
        <v>1016</v>
      </c>
      <c r="R5859" s="6" t="s">
        <v>35</v>
      </c>
      <c r="S5859" s="6">
        <v>0.6</v>
      </c>
      <c r="T5859" s="6" t="s">
        <v>35</v>
      </c>
      <c r="U5859" s="6">
        <v>0</v>
      </c>
      <c r="V5859" s="6" t="s">
        <v>36</v>
      </c>
      <c r="W5859" s="3"/>
      <c r="X5859" s="3"/>
      <c r="Y5859" s="5">
        <v>41878.104166666701</v>
      </c>
      <c r="Z5859" s="5"/>
      <c r="AA5859" s="3">
        <v>24.108854166389499</v>
      </c>
      <c r="AB5859" s="3">
        <v>30.512291667221099</v>
      </c>
      <c r="AC5859" s="7">
        <v>7.91</v>
      </c>
      <c r="AD5859" s="11" t="s">
        <v>29</v>
      </c>
      <c r="AE5859" s="7">
        <v>95.765624991683595</v>
      </c>
      <c r="AF5859" s="1">
        <v>6.7577083327789103</v>
      </c>
      <c r="AG5859" s="1">
        <v>1.8035317565340701</v>
      </c>
      <c r="AH5859" s="1" t="s">
        <v>29</v>
      </c>
      <c r="AI5859" s="1" t="s">
        <v>29</v>
      </c>
      <c r="AJ5859" s="1" t="s">
        <v>29</v>
      </c>
      <c r="AK5859" s="11">
        <v>1.8087371921438299E-2</v>
      </c>
      <c r="AL5859" s="1">
        <v>2.5217376177095002E-2</v>
      </c>
      <c r="AM5859" s="1">
        <v>1.2302687708123801E-2</v>
      </c>
      <c r="AN5859" s="1" t="s">
        <v>7890</v>
      </c>
      <c r="AO5859" s="1">
        <v>2.5</v>
      </c>
      <c r="AP5859" s="1">
        <v>0.79335367683342894</v>
      </c>
      <c r="AQ5859" s="1">
        <v>0.60876099041814302</v>
      </c>
    </row>
    <row r="5860" spans="1:43" s="1" customFormat="1">
      <c r="A5860" s="9">
        <f t="shared" si="548"/>
        <v>41878.107650462967</v>
      </c>
      <c r="B5860" s="5">
        <v>41877.940983796303</v>
      </c>
      <c r="C5860" s="9" t="str">
        <f t="shared" si="549"/>
        <v>20140826223501</v>
      </c>
      <c r="D5860" s="9" t="str">
        <f t="shared" si="550"/>
        <v>22</v>
      </c>
      <c r="E5860" s="9"/>
      <c r="F5860" s="5" t="s">
        <v>7827</v>
      </c>
      <c r="G5860" s="6">
        <v>269.940983796296</v>
      </c>
      <c r="H5860" s="6">
        <v>-6.5522216495234001E-2</v>
      </c>
      <c r="I5860" s="6">
        <v>-0.99785111071018595</v>
      </c>
      <c r="J5860" s="7">
        <v>885</v>
      </c>
      <c r="K5860" s="6">
        <v>1083</v>
      </c>
      <c r="L5860" s="3">
        <v>945.921539600296</v>
      </c>
      <c r="M5860" s="3">
        <f t="shared" si="547"/>
        <v>-1.2826054774242039</v>
      </c>
      <c r="N5860" s="1">
        <f t="shared" si="551"/>
        <v>-0.58229166428740198</v>
      </c>
      <c r="O5860" s="1">
        <f t="shared" si="552"/>
        <v>2.2026856231813543</v>
      </c>
      <c r="W5860" s="3"/>
      <c r="X5860" s="3"/>
      <c r="Y5860" s="5">
        <v>41878.107638888898</v>
      </c>
      <c r="Z5860" s="5"/>
      <c r="AA5860" s="3">
        <v>24.102604166572799</v>
      </c>
      <c r="AB5860" s="3">
        <v>30.524791666854401</v>
      </c>
      <c r="AC5860" s="7">
        <v>7.91</v>
      </c>
      <c r="AD5860" s="11" t="s">
        <v>29</v>
      </c>
      <c r="AE5860" s="7">
        <v>95.578124997184204</v>
      </c>
      <c r="AF5860" s="1">
        <v>6.7452083331456096</v>
      </c>
      <c r="AG5860" s="1">
        <v>1.8035453205851699</v>
      </c>
      <c r="AH5860" s="1" t="s">
        <v>29</v>
      </c>
      <c r="AI5860" s="1" t="s">
        <v>29</v>
      </c>
      <c r="AJ5860" s="1" t="s">
        <v>29</v>
      </c>
      <c r="AK5860" s="11">
        <v>2.3307398006456901E-2</v>
      </c>
      <c r="AL5860" s="1">
        <v>2.38989070539436E-2</v>
      </c>
      <c r="AM5860" s="1">
        <v>1.2302687708123801E-2</v>
      </c>
      <c r="AN5860" s="1" t="s">
        <v>7891</v>
      </c>
      <c r="AO5860" s="1">
        <v>2.5833333333333299</v>
      </c>
      <c r="AP5860" s="1">
        <v>0.77988484065711705</v>
      </c>
      <c r="AQ5860" s="1">
        <v>0.62592302666799404</v>
      </c>
    </row>
    <row r="5861" spans="1:43" s="1" customFormat="1">
      <c r="A5861" s="9">
        <f t="shared" si="548"/>
        <v>41878.111122685164</v>
      </c>
      <c r="B5861" s="5">
        <v>41877.9444560185</v>
      </c>
      <c r="C5861" s="9" t="str">
        <f t="shared" si="549"/>
        <v>20140826224001</v>
      </c>
      <c r="D5861" s="9" t="str">
        <f t="shared" si="550"/>
        <v>22</v>
      </c>
      <c r="E5861" s="9"/>
      <c r="F5861" s="5" t="s">
        <v>7828</v>
      </c>
      <c r="G5861" s="6">
        <v>269.94445601851902</v>
      </c>
      <c r="H5861" s="6">
        <v>-6.5462573270935298E-2</v>
      </c>
      <c r="I5861" s="6">
        <v>-0.997855025292125</v>
      </c>
      <c r="J5861" s="7">
        <v>879</v>
      </c>
      <c r="K5861" s="6">
        <v>1083</v>
      </c>
      <c r="L5861" s="3">
        <v>939.50851221317498</v>
      </c>
      <c r="M5861" s="3">
        <f t="shared" si="547"/>
        <v>2.3893412287196041</v>
      </c>
      <c r="N5861" s="1">
        <f t="shared" si="551"/>
        <v>-0.46250000193840035</v>
      </c>
      <c r="O5861" s="1">
        <f t="shared" si="552"/>
        <v>-5.1661431755795686</v>
      </c>
      <c r="W5861" s="3"/>
      <c r="X5861" s="3"/>
      <c r="Y5861" s="5">
        <v>41878.111111111102</v>
      </c>
      <c r="Z5861" s="5"/>
      <c r="AA5861" s="3">
        <v>24.1</v>
      </c>
      <c r="AB5861" s="3">
        <v>30.53</v>
      </c>
      <c r="AC5861" s="7">
        <v>7.91</v>
      </c>
      <c r="AD5861" s="11" t="s">
        <v>29</v>
      </c>
      <c r="AE5861" s="7">
        <v>94.989583316525895</v>
      </c>
      <c r="AF5861" s="1">
        <v>6.7035416654661297</v>
      </c>
      <c r="AG5861" s="1">
        <v>1.8633363900297999</v>
      </c>
      <c r="AH5861" s="1" t="s">
        <v>29</v>
      </c>
      <c r="AI5861" s="1" t="s">
        <v>29</v>
      </c>
      <c r="AJ5861" s="1" t="s">
        <v>29</v>
      </c>
      <c r="AK5861" s="11">
        <v>2.8527424266490499E-2</v>
      </c>
      <c r="AL5861" s="1">
        <v>2.2580437886587E-2</v>
      </c>
      <c r="AM5861" s="1">
        <v>1.2302687708123801E-2</v>
      </c>
      <c r="AN5861" s="1" t="s">
        <v>7892</v>
      </c>
      <c r="AO5861" s="1">
        <v>2.6666666666666701</v>
      </c>
      <c r="AP5861" s="1">
        <v>0.76604482216209802</v>
      </c>
      <c r="AQ5861" s="1">
        <v>0.64278715796026897</v>
      </c>
    </row>
    <row r="5862" spans="1:43" s="1" customFormat="1">
      <c r="A5862" s="9">
        <f t="shared" si="548"/>
        <v>41878.114594907362</v>
      </c>
      <c r="B5862" s="5">
        <v>41877.947928240697</v>
      </c>
      <c r="C5862" s="9" t="str">
        <f t="shared" si="549"/>
        <v>20140826224501</v>
      </c>
      <c r="D5862" s="9" t="str">
        <f t="shared" si="550"/>
        <v>22</v>
      </c>
      <c r="E5862" s="9"/>
      <c r="F5862" s="5" t="s">
        <v>7830</v>
      </c>
      <c r="G5862" s="6">
        <v>269.94792824074102</v>
      </c>
      <c r="H5862" s="6">
        <v>-6.5402929812762495E-2</v>
      </c>
      <c r="I5862" s="6">
        <v>-0.99785893630908895</v>
      </c>
      <c r="J5862" s="7">
        <v>891</v>
      </c>
      <c r="K5862" s="6">
        <v>1082</v>
      </c>
      <c r="L5862" s="3">
        <v>951.455218356773</v>
      </c>
      <c r="M5862" s="3">
        <f t="shared" si="547"/>
        <v>1.0309400444115908</v>
      </c>
      <c r="N5862" s="1">
        <f t="shared" si="551"/>
        <v>-0.43791666226180154</v>
      </c>
      <c r="O5862" s="1">
        <f t="shared" si="552"/>
        <v>-2.3541923230024522</v>
      </c>
      <c r="P5862" s="6" t="s">
        <v>7893</v>
      </c>
      <c r="Q5862" s="6">
        <v>1016</v>
      </c>
      <c r="R5862" s="6" t="s">
        <v>35</v>
      </c>
      <c r="S5862" s="6">
        <v>0.5</v>
      </c>
      <c r="T5862" s="6" t="s">
        <v>35</v>
      </c>
      <c r="U5862" s="6">
        <v>0</v>
      </c>
      <c r="V5862" s="6" t="s">
        <v>36</v>
      </c>
      <c r="W5862" s="3"/>
      <c r="X5862" s="3"/>
      <c r="Y5862" s="5">
        <v>41878.114583333299</v>
      </c>
      <c r="Z5862" s="5"/>
      <c r="AA5862" s="3">
        <v>24.1</v>
      </c>
      <c r="AB5862" s="3">
        <v>30.53</v>
      </c>
      <c r="AC5862" s="7">
        <v>7.91</v>
      </c>
      <c r="AD5862" s="11" t="s">
        <v>29</v>
      </c>
      <c r="AE5862" s="7">
        <v>94.114583312858798</v>
      </c>
      <c r="AF5862" s="1">
        <v>6.6410416652041997</v>
      </c>
      <c r="AG5862" s="1">
        <v>1.9658256746673901</v>
      </c>
      <c r="AH5862" s="1" t="s">
        <v>29</v>
      </c>
      <c r="AI5862" s="1" t="s">
        <v>29</v>
      </c>
      <c r="AJ5862" s="1" t="s">
        <v>29</v>
      </c>
      <c r="AK5862" s="11">
        <v>3.3747450526524198E-2</v>
      </c>
      <c r="AL5862" s="1">
        <v>2.12619687192304E-2</v>
      </c>
      <c r="AM5862" s="1">
        <v>1.2302687708123801E-2</v>
      </c>
      <c r="AN5862" s="1" t="s">
        <v>7894</v>
      </c>
      <c r="AO5862" s="1">
        <v>2.75</v>
      </c>
      <c r="AP5862" s="1">
        <v>0.75184020843647503</v>
      </c>
      <c r="AQ5862" s="1">
        <v>0.65934535789538795</v>
      </c>
    </row>
    <row r="5863" spans="1:43" s="1" customFormat="1">
      <c r="A5863" s="9">
        <f t="shared" si="548"/>
        <v>41878.118067129661</v>
      </c>
      <c r="B5863" s="5">
        <v>41877.951400462996</v>
      </c>
      <c r="C5863" s="9" t="str">
        <f t="shared" si="549"/>
        <v>20140826225001</v>
      </c>
      <c r="D5863" s="9" t="str">
        <f t="shared" si="550"/>
        <v>22</v>
      </c>
      <c r="E5863" s="9"/>
      <c r="F5863" s="5" t="s">
        <v>7831</v>
      </c>
      <c r="G5863" s="6">
        <v>269.95140046296302</v>
      </c>
      <c r="H5863" s="6">
        <v>-6.5343286120928698E-2</v>
      </c>
      <c r="I5863" s="6">
        <v>-0.99786284376106404</v>
      </c>
      <c r="J5863" s="7">
        <v>895</v>
      </c>
      <c r="K5863" s="6">
        <v>1083</v>
      </c>
      <c r="L5863" s="3">
        <v>956.60991857883096</v>
      </c>
      <c r="M5863" s="3">
        <f t="shared" si="547"/>
        <v>1.9590426844312105</v>
      </c>
      <c r="N5863" s="1">
        <f t="shared" si="551"/>
        <v>-0.64354169123599836</v>
      </c>
      <c r="O5863" s="1">
        <f t="shared" si="552"/>
        <v>-3.0441581502958046</v>
      </c>
      <c r="W5863" s="3"/>
      <c r="X5863" s="3"/>
      <c r="Y5863" s="5">
        <v>41878.118055555598</v>
      </c>
      <c r="Z5863" s="5"/>
      <c r="AA5863" s="3">
        <v>24.075416665976899</v>
      </c>
      <c r="AB5863" s="3">
        <v>30.536145833505799</v>
      </c>
      <c r="AC5863" s="7">
        <v>7.91</v>
      </c>
      <c r="AD5863" s="11" t="s">
        <v>29</v>
      </c>
      <c r="AE5863" s="7">
        <v>93.9156249948268</v>
      </c>
      <c r="AF5863" s="1">
        <v>6.6277083329884503</v>
      </c>
      <c r="AG5863" s="1">
        <v>1.8667793706757101</v>
      </c>
      <c r="AH5863" s="1" t="s">
        <v>29</v>
      </c>
      <c r="AI5863" s="1" t="s">
        <v>29</v>
      </c>
      <c r="AJ5863" s="1" t="s">
        <v>29</v>
      </c>
      <c r="AK5863" s="11">
        <v>3.7463036998184103E-2</v>
      </c>
      <c r="AL5863" s="1">
        <v>1.8949452921345099E-2</v>
      </c>
      <c r="AM5863" s="1">
        <v>1.2302687708123801E-2</v>
      </c>
      <c r="AN5863" s="1" t="s">
        <v>7895</v>
      </c>
      <c r="AO5863" s="1">
        <v>2.8333333333333299</v>
      </c>
      <c r="AP5863" s="1">
        <v>0.73727776009564205</v>
      </c>
      <c r="AQ5863" s="1">
        <v>0.67558974568028496</v>
      </c>
    </row>
    <row r="5864" spans="1:43" s="1" customFormat="1">
      <c r="A5864" s="9">
        <f t="shared" si="548"/>
        <v>41878.121539351865</v>
      </c>
      <c r="B5864" s="5">
        <v>41877.954872685201</v>
      </c>
      <c r="C5864" s="9" t="str">
        <f t="shared" si="549"/>
        <v>20140826225501</v>
      </c>
      <c r="D5864" s="9" t="str">
        <f t="shared" si="550"/>
        <v>22</v>
      </c>
      <c r="E5864" s="9"/>
      <c r="F5864" s="5" t="s">
        <v>7832</v>
      </c>
      <c r="G5864" s="6">
        <v>269.95487268518502</v>
      </c>
      <c r="H5864" s="6">
        <v>-6.5283642195647001E-2</v>
      </c>
      <c r="I5864" s="6">
        <v>-0.99786674764803696</v>
      </c>
      <c r="J5864" s="7">
        <v>905</v>
      </c>
      <c r="K5864" s="6">
        <v>1082</v>
      </c>
      <c r="L5864" s="3">
        <v>966.40513200098701</v>
      </c>
      <c r="M5864" s="3">
        <f t="shared" si="547"/>
        <v>1.922131754256202</v>
      </c>
      <c r="N5864" s="1">
        <f t="shared" si="551"/>
        <v>-0.97500000408620058</v>
      </c>
      <c r="O5864" s="1">
        <f t="shared" si="552"/>
        <v>-1.9714171755903549</v>
      </c>
      <c r="W5864" s="3"/>
      <c r="X5864" s="3"/>
      <c r="Y5864" s="5">
        <v>41878.121527777803</v>
      </c>
      <c r="Z5864" s="5"/>
      <c r="AA5864" s="3">
        <v>24.0480208323402</v>
      </c>
      <c r="AB5864" s="3">
        <v>30.54</v>
      </c>
      <c r="AC5864" s="7">
        <v>7.91</v>
      </c>
      <c r="AD5864" s="11" t="s">
        <v>29</v>
      </c>
      <c r="AE5864" s="7">
        <v>93.560416646803304</v>
      </c>
      <c r="AF5864" s="1">
        <v>6.6056249988082003</v>
      </c>
      <c r="AG5864" s="1">
        <v>1.8035995767913</v>
      </c>
      <c r="AH5864" s="1" t="s">
        <v>29</v>
      </c>
      <c r="AI5864" s="1" t="s">
        <v>29</v>
      </c>
      <c r="AJ5864" s="1" t="s">
        <v>29</v>
      </c>
      <c r="AK5864" s="11">
        <v>4.1178623469844002E-2</v>
      </c>
      <c r="AL5864" s="1">
        <v>1.6636937123459698E-2</v>
      </c>
      <c r="AM5864" s="1">
        <v>1.2302687708123801E-2</v>
      </c>
      <c r="AN5864" s="1" t="s">
        <v>7896</v>
      </c>
      <c r="AO5864" s="1">
        <v>2.9166666666666701</v>
      </c>
      <c r="AP5864" s="1">
        <v>0.722364408064602</v>
      </c>
      <c r="AQ5864" s="1">
        <v>0.69151258987922803</v>
      </c>
    </row>
    <row r="5865" spans="1:43" s="1" customFormat="1">
      <c r="A5865" s="9">
        <f t="shared" si="548"/>
        <v>41878.125011574062</v>
      </c>
      <c r="B5865" s="5">
        <v>41877.958344907398</v>
      </c>
      <c r="C5865" s="9" t="str">
        <f t="shared" si="549"/>
        <v>20140826230001</v>
      </c>
      <c r="D5865" s="9" t="str">
        <f t="shared" si="550"/>
        <v>23</v>
      </c>
      <c r="E5865" s="9"/>
      <c r="F5865" s="5" t="s">
        <v>7834</v>
      </c>
      <c r="G5865" s="6">
        <v>269.95834490740702</v>
      </c>
      <c r="H5865" s="6">
        <v>-6.5223998037130401E-2</v>
      </c>
      <c r="I5865" s="6">
        <v>-0.99787064796999203</v>
      </c>
      <c r="J5865" s="7">
        <v>914</v>
      </c>
      <c r="K5865" s="6">
        <v>1082</v>
      </c>
      <c r="L5865" s="3">
        <v>976.01579077226802</v>
      </c>
      <c r="M5865" s="3">
        <f t="shared" si="547"/>
        <v>3.8442635085121992</v>
      </c>
      <c r="N5865" s="1">
        <f t="shared" si="551"/>
        <v>-0.65187498751880069</v>
      </c>
      <c r="O5865" s="1">
        <f t="shared" si="552"/>
        <v>-5.8972403944265883</v>
      </c>
      <c r="P5865" s="6" t="s">
        <v>7897</v>
      </c>
      <c r="Q5865" s="6">
        <v>1016</v>
      </c>
      <c r="R5865" s="6" t="s">
        <v>35</v>
      </c>
      <c r="S5865" s="6">
        <v>0.7</v>
      </c>
      <c r="T5865" s="6" t="s">
        <v>35</v>
      </c>
      <c r="U5865" s="6">
        <v>0</v>
      </c>
      <c r="V5865" s="6" t="s">
        <v>36</v>
      </c>
      <c r="W5865" s="3"/>
      <c r="X5865" s="3"/>
      <c r="Y5865" s="5">
        <v>41878.125</v>
      </c>
      <c r="Z5865" s="5"/>
      <c r="AA5865" s="3">
        <v>24.016770833256899</v>
      </c>
      <c r="AB5865" s="3">
        <v>30.54</v>
      </c>
      <c r="AC5865" s="7">
        <v>7.91</v>
      </c>
      <c r="AD5865" s="11" t="s">
        <v>29</v>
      </c>
      <c r="AE5865" s="7">
        <v>92.935416665138703</v>
      </c>
      <c r="AF5865" s="1">
        <v>6.5681249999083198</v>
      </c>
      <c r="AG5865" s="1">
        <v>1.8036131408421201</v>
      </c>
      <c r="AH5865" s="1" t="s">
        <v>29</v>
      </c>
      <c r="AI5865" s="1" t="s">
        <v>29</v>
      </c>
      <c r="AJ5865" s="1" t="s">
        <v>29</v>
      </c>
      <c r="AK5865" s="11">
        <v>4.4894209816929202E-2</v>
      </c>
      <c r="AL5865" s="1">
        <v>1.4324421403107499E-2</v>
      </c>
      <c r="AM5865" s="1">
        <v>1.2302687708123801E-2</v>
      </c>
      <c r="AN5865" s="1" t="s">
        <v>7898</v>
      </c>
      <c r="AO5865" s="1">
        <v>3</v>
      </c>
      <c r="AP5865" s="1">
        <v>0.70710725027922605</v>
      </c>
      <c r="AQ5865" s="1">
        <v>0.70710631209355701</v>
      </c>
    </row>
    <row r="5866" spans="1:43" s="1" customFormat="1">
      <c r="A5866" s="9">
        <f t="shared" si="548"/>
        <v>41878.128483796267</v>
      </c>
      <c r="B5866" s="5">
        <v>41877.961817129602</v>
      </c>
      <c r="C5866" s="9" t="str">
        <f t="shared" si="549"/>
        <v>20140826230501</v>
      </c>
      <c r="D5866" s="9" t="str">
        <f t="shared" si="550"/>
        <v>23</v>
      </c>
      <c r="E5866" s="9"/>
      <c r="F5866" s="5" t="s">
        <v>7835</v>
      </c>
      <c r="G5866" s="6">
        <v>269.96181712962999</v>
      </c>
      <c r="H5866" s="6">
        <v>-6.5164353645592102E-2</v>
      </c>
      <c r="I5866" s="6">
        <v>-0.99787454472691695</v>
      </c>
      <c r="J5866" s="7">
        <v>932</v>
      </c>
      <c r="K5866" s="6">
        <v>1082</v>
      </c>
      <c r="L5866" s="3">
        <v>995.23710831482902</v>
      </c>
      <c r="M5866" s="3">
        <f t="shared" si="547"/>
        <v>1.7085615593382044</v>
      </c>
      <c r="N5866" s="1">
        <f t="shared" si="551"/>
        <v>-0.63812502065359811</v>
      </c>
      <c r="O5866" s="1">
        <f t="shared" si="552"/>
        <v>-2.6774715048599944</v>
      </c>
      <c r="W5866" s="3"/>
      <c r="X5866" s="3"/>
      <c r="Y5866" s="5">
        <v>41878.128472222197</v>
      </c>
      <c r="Z5866" s="5"/>
      <c r="AA5866" s="3">
        <v>24.005104166522599</v>
      </c>
      <c r="AB5866" s="3">
        <v>30.5497916669548</v>
      </c>
      <c r="AC5866" s="7">
        <v>7.9051041665225998</v>
      </c>
      <c r="AD5866" s="11" t="s">
        <v>29</v>
      </c>
      <c r="AE5866" s="7">
        <v>92.4083333218082</v>
      </c>
      <c r="AF5866" s="1">
        <v>6.53062499913562</v>
      </c>
      <c r="AG5866" s="1">
        <v>1.8839022524866</v>
      </c>
      <c r="AH5866" s="1" t="s">
        <v>29</v>
      </c>
      <c r="AI5866" s="1" t="s">
        <v>29</v>
      </c>
      <c r="AJ5866" s="1" t="s">
        <v>29</v>
      </c>
      <c r="AK5866" s="11">
        <v>4.6733097407423797E-2</v>
      </c>
      <c r="AL5866" s="1">
        <v>1.1793557870237399E-2</v>
      </c>
      <c r="AM5866" s="1">
        <v>1.2442161478966599E-2</v>
      </c>
      <c r="AN5866" s="1" t="s">
        <v>7899</v>
      </c>
      <c r="AO5866" s="1">
        <v>3.0833333333333299</v>
      </c>
      <c r="AP5866" s="1">
        <v>0.69151354830802902</v>
      </c>
      <c r="AQ5866" s="1">
        <v>0.72236349056859095</v>
      </c>
    </row>
    <row r="5867" spans="1:43" s="1" customFormat="1">
      <c r="A5867" s="9">
        <f t="shared" si="548"/>
        <v>41878.131956018566</v>
      </c>
      <c r="B5867" s="5">
        <v>41877.965289351901</v>
      </c>
      <c r="C5867" s="9" t="str">
        <f t="shared" si="549"/>
        <v>20140826231001</v>
      </c>
      <c r="D5867" s="9" t="str">
        <f t="shared" si="550"/>
        <v>23</v>
      </c>
      <c r="E5867" s="9"/>
      <c r="F5867" s="5" t="s">
        <v>7836</v>
      </c>
      <c r="G5867" s="6">
        <v>269.96528935185199</v>
      </c>
      <c r="H5867" s="6">
        <v>-6.5104709021245197E-2</v>
      </c>
      <c r="I5867" s="6">
        <v>-0.99787843791879705</v>
      </c>
      <c r="J5867" s="7">
        <v>940</v>
      </c>
      <c r="K5867" s="6">
        <v>1082</v>
      </c>
      <c r="L5867" s="3">
        <v>1003.77991611152</v>
      </c>
      <c r="M5867" s="3">
        <f t="shared" si="547"/>
        <v>0.69479397976799651</v>
      </c>
      <c r="N5867" s="1">
        <f t="shared" si="551"/>
        <v>-0.97499997139680095</v>
      </c>
      <c r="O5867" s="1">
        <f t="shared" si="552"/>
        <v>-0.71260923092400019</v>
      </c>
      <c r="W5867" s="3"/>
      <c r="X5867" s="3"/>
      <c r="Y5867" s="5">
        <v>41878.131944444402</v>
      </c>
      <c r="Z5867" s="5"/>
      <c r="AA5867" s="3">
        <v>23.9919791647262</v>
      </c>
      <c r="AB5867" s="3">
        <v>30.563437500831601</v>
      </c>
      <c r="AC5867" s="7">
        <v>7.9</v>
      </c>
      <c r="AD5867" s="11" t="s">
        <v>29</v>
      </c>
      <c r="AE5867" s="7">
        <v>91.873958302839796</v>
      </c>
      <c r="AF5867" s="1">
        <v>6.4919791647261702</v>
      </c>
      <c r="AG5867" s="1">
        <v>1.9488194419449201</v>
      </c>
      <c r="AH5867" s="1" t="s">
        <v>29</v>
      </c>
      <c r="AI5867" s="1" t="s">
        <v>29</v>
      </c>
      <c r="AJ5867" s="1" t="s">
        <v>29</v>
      </c>
      <c r="AK5867" s="11">
        <v>4.85719849349973E-2</v>
      </c>
      <c r="AL5867" s="1">
        <v>9.2626943300466794E-3</v>
      </c>
      <c r="AM5867" s="1">
        <v>1.2589254117941699E-2</v>
      </c>
      <c r="AN5867" s="1" t="s">
        <v>7900</v>
      </c>
      <c r="AO5867" s="1">
        <v>3.1666666666666701</v>
      </c>
      <c r="AP5867" s="1">
        <v>0.67559072389606001</v>
      </c>
      <c r="AQ5867" s="1">
        <v>0.73727686372596701</v>
      </c>
    </row>
    <row r="5868" spans="1:43" s="1" customFormat="1">
      <c r="A5868" s="9">
        <f t="shared" si="548"/>
        <v>41878.135428240763</v>
      </c>
      <c r="B5868" s="5">
        <v>41877.968761574099</v>
      </c>
      <c r="C5868" s="9" t="str">
        <f t="shared" si="549"/>
        <v>20140826231501</v>
      </c>
      <c r="D5868" s="9" t="str">
        <f t="shared" si="550"/>
        <v>23</v>
      </c>
      <c r="E5868" s="9"/>
      <c r="F5868" s="5" t="s">
        <v>7838</v>
      </c>
      <c r="G5868" s="6">
        <v>269.96876157407399</v>
      </c>
      <c r="H5868" s="6">
        <v>-6.5045064164303598E-2</v>
      </c>
      <c r="I5868" s="6">
        <v>-0.99788232754561901</v>
      </c>
      <c r="J5868" s="7">
        <v>945</v>
      </c>
      <c r="K5868" s="6">
        <v>1080</v>
      </c>
      <c r="L5868" s="3">
        <v>1007.25388601036</v>
      </c>
      <c r="M5868" s="3">
        <f t="shared" si="547"/>
        <v>0.85270170244400556</v>
      </c>
      <c r="N5868" s="1">
        <f t="shared" si="551"/>
        <v>-1.2229166789163997</v>
      </c>
      <c r="O5868" s="1">
        <f t="shared" si="552"/>
        <v>-0.69726884680284706</v>
      </c>
      <c r="P5868" s="6" t="s">
        <v>7901</v>
      </c>
      <c r="Q5868" s="6">
        <v>1015</v>
      </c>
      <c r="R5868" s="6" t="s">
        <v>35</v>
      </c>
      <c r="S5868" s="6">
        <v>0.7</v>
      </c>
      <c r="T5868" s="6" t="s">
        <v>35</v>
      </c>
      <c r="U5868" s="6">
        <v>0</v>
      </c>
      <c r="V5868" s="6" t="s">
        <v>36</v>
      </c>
      <c r="W5868" s="3"/>
      <c r="X5868" s="3"/>
      <c r="Y5868" s="5">
        <v>41878.135416666701</v>
      </c>
      <c r="Z5868" s="5"/>
      <c r="AA5868" s="3">
        <v>23.948229164542798</v>
      </c>
      <c r="AB5868" s="3">
        <v>30.582187500910202</v>
      </c>
      <c r="AC5868" s="7">
        <v>7.9</v>
      </c>
      <c r="AD5868" s="11" t="s">
        <v>29</v>
      </c>
      <c r="AE5868" s="7">
        <v>91.186458299958502</v>
      </c>
      <c r="AF5868" s="1">
        <v>6.44822916454281</v>
      </c>
      <c r="AG5868" s="1">
        <v>1.8463535861236799</v>
      </c>
      <c r="AH5868" s="1" t="s">
        <v>29</v>
      </c>
      <c r="AI5868" s="1" t="s">
        <v>29</v>
      </c>
      <c r="AJ5868" s="1" t="s">
        <v>29</v>
      </c>
      <c r="AK5868" s="11">
        <v>5.0410872462570699E-2</v>
      </c>
      <c r="AL5868" s="1">
        <v>6.7318307898559301E-3</v>
      </c>
      <c r="AM5868" s="1">
        <v>1.2589254117941699E-2</v>
      </c>
      <c r="AN5868" s="1" t="s">
        <v>7902</v>
      </c>
      <c r="AO5868" s="1">
        <v>3.25</v>
      </c>
      <c r="AP5868" s="1">
        <v>0.65934635543255904</v>
      </c>
      <c r="AQ5868" s="1">
        <v>0.75183933361975797</v>
      </c>
    </row>
    <row r="5869" spans="1:43" s="1" customFormat="1">
      <c r="A5869" s="9">
        <f t="shared" si="548"/>
        <v>41878.138900462967</v>
      </c>
      <c r="B5869" s="5">
        <v>41877.972233796303</v>
      </c>
      <c r="C5869" s="9" t="str">
        <f t="shared" si="549"/>
        <v>20140826232001</v>
      </c>
      <c r="D5869" s="9" t="str">
        <f t="shared" si="550"/>
        <v>23</v>
      </c>
      <c r="E5869" s="9"/>
      <c r="F5869" s="5" t="s">
        <v>7839</v>
      </c>
      <c r="G5869" s="6">
        <v>269.972233796296</v>
      </c>
      <c r="H5869" s="6">
        <v>-6.4985419074978595E-2</v>
      </c>
      <c r="I5869" s="6">
        <v>-0.99788621360736796</v>
      </c>
      <c r="J5869" s="7">
        <v>949</v>
      </c>
      <c r="K5869" s="6">
        <v>1080</v>
      </c>
      <c r="L5869" s="3">
        <v>1011.51739452258</v>
      </c>
      <c r="M5869" s="3">
        <f t="shared" si="547"/>
        <v>4.0937577103379912</v>
      </c>
      <c r="N5869" s="1">
        <f t="shared" si="551"/>
        <v>-1.4000000058673407</v>
      </c>
      <c r="O5869" s="1">
        <f t="shared" si="552"/>
        <v>-2.9241126379865898</v>
      </c>
      <c r="W5869" s="3"/>
      <c r="X5869" s="3"/>
      <c r="Y5869" s="5">
        <v>41878.138888888898</v>
      </c>
      <c r="Z5869" s="5"/>
      <c r="AA5869" s="3">
        <v>23.915416666186498</v>
      </c>
      <c r="AB5869" s="3">
        <v>30.582708333093201</v>
      </c>
      <c r="AC5869" s="7">
        <v>7.88541666618646</v>
      </c>
      <c r="AD5869" s="11" t="s">
        <v>29</v>
      </c>
      <c r="AE5869" s="7">
        <v>88.274999913561601</v>
      </c>
      <c r="AF5869" s="1">
        <v>6.2477083273306704</v>
      </c>
      <c r="AG5869" s="1">
        <v>1.7737768460873</v>
      </c>
      <c r="AH5869" s="1" t="s">
        <v>29</v>
      </c>
      <c r="AI5869" s="1" t="s">
        <v>29</v>
      </c>
      <c r="AJ5869" s="1" t="s">
        <v>29</v>
      </c>
      <c r="AK5869" s="11">
        <v>5.0415093556459102E-2</v>
      </c>
      <c r="AL5869" s="1">
        <v>4.7276736853616901E-3</v>
      </c>
      <c r="AM5869" s="1">
        <v>1.30191710762963E-2</v>
      </c>
      <c r="AN5869" s="1" t="s">
        <v>7903</v>
      </c>
      <c r="AO5869" s="1">
        <v>3.3333333333333299</v>
      </c>
      <c r="AP5869" s="1">
        <v>0.64278817434406299</v>
      </c>
      <c r="AQ5869" s="1">
        <v>0.76604396931470298</v>
      </c>
    </row>
    <row r="5870" spans="1:43" s="1" customFormat="1">
      <c r="A5870" s="9">
        <f t="shared" si="548"/>
        <v>41878.142372685164</v>
      </c>
      <c r="B5870" s="5">
        <v>41877.9757060185</v>
      </c>
      <c r="C5870" s="9" t="str">
        <f t="shared" si="549"/>
        <v>20140826232501</v>
      </c>
      <c r="D5870" s="9" t="str">
        <f t="shared" si="550"/>
        <v>23</v>
      </c>
      <c r="E5870" s="9"/>
      <c r="F5870" s="5" t="s">
        <v>7840</v>
      </c>
      <c r="G5870" s="6">
        <v>269.97570601851902</v>
      </c>
      <c r="H5870" s="6">
        <v>-6.4925773753484198E-2</v>
      </c>
      <c r="I5870" s="6">
        <v>-0.99789009610403101</v>
      </c>
      <c r="J5870" s="7">
        <v>970</v>
      </c>
      <c r="K5870" s="6">
        <v>1078</v>
      </c>
      <c r="L5870" s="3">
        <v>1031.98618307427</v>
      </c>
      <c r="M5870" s="3">
        <f t="shared" si="547"/>
        <v>1.9150259067339903</v>
      </c>
      <c r="N5870" s="1">
        <f t="shared" si="551"/>
        <v>-1.3016666697749599</v>
      </c>
      <c r="O5870" s="1">
        <f t="shared" si="552"/>
        <v>-1.4712106802773646</v>
      </c>
      <c r="W5870" s="3"/>
      <c r="X5870" s="3"/>
      <c r="Y5870" s="5">
        <v>41878.142361111102</v>
      </c>
      <c r="Z5870" s="5"/>
      <c r="AA5870" s="3">
        <v>23.890416666081698</v>
      </c>
      <c r="AB5870" s="3">
        <v>30.570208333040799</v>
      </c>
      <c r="AC5870" s="7">
        <v>7.8604166660816803</v>
      </c>
      <c r="AD5870" s="11" t="s">
        <v>29</v>
      </c>
      <c r="AE5870" s="7">
        <v>83.774999894702404</v>
      </c>
      <c r="AF5870" s="1">
        <v>5.9352083260209998</v>
      </c>
      <c r="AG5870" s="1">
        <v>1.72254946710687</v>
      </c>
      <c r="AH5870" s="1" t="s">
        <v>29</v>
      </c>
      <c r="AI5870" s="1" t="s">
        <v>29</v>
      </c>
      <c r="AJ5870" s="1" t="s">
        <v>29</v>
      </c>
      <c r="AK5870" s="11">
        <v>5.04193146504891E-2</v>
      </c>
      <c r="AL5870" s="1">
        <v>2.72351651367284E-3</v>
      </c>
      <c r="AM5870" s="1">
        <v>1.37906054646144E-2</v>
      </c>
      <c r="AN5870" s="1" t="s">
        <v>7904</v>
      </c>
      <c r="AO5870" s="1">
        <v>3.4166666666666701</v>
      </c>
      <c r="AP5870" s="1">
        <v>0.62592406141467005</v>
      </c>
      <c r="AQ5870" s="1">
        <v>0.77988401018495301</v>
      </c>
    </row>
    <row r="5871" spans="1:43" s="1" customFormat="1">
      <c r="A5871" s="9">
        <f t="shared" si="548"/>
        <v>41878.145844907362</v>
      </c>
      <c r="B5871" s="5">
        <v>41877.979178240697</v>
      </c>
      <c r="C5871" s="9" t="str">
        <f t="shared" si="549"/>
        <v>20140826233001</v>
      </c>
      <c r="D5871" s="9" t="str">
        <f t="shared" si="550"/>
        <v>23</v>
      </c>
      <c r="E5871" s="9"/>
      <c r="F5871" s="5" t="s">
        <v>7842</v>
      </c>
      <c r="G5871" s="6">
        <v>269.97917824074102</v>
      </c>
      <c r="H5871" s="6">
        <v>-6.4866128200033499E-2</v>
      </c>
      <c r="I5871" s="6">
        <v>-0.99789397503559296</v>
      </c>
      <c r="J5871" s="7">
        <v>979</v>
      </c>
      <c r="K5871" s="6">
        <v>1078</v>
      </c>
      <c r="L5871" s="3">
        <v>1041.56131260794</v>
      </c>
      <c r="M5871" s="3">
        <f t="shared" si="547"/>
        <v>3.8612385887000071</v>
      </c>
      <c r="N5871" s="1">
        <f t="shared" si="551"/>
        <v>-1.3574999732477608</v>
      </c>
      <c r="O5871" s="1">
        <f t="shared" si="552"/>
        <v>-2.8443747070301284</v>
      </c>
      <c r="P5871" s="6" t="s">
        <v>7905</v>
      </c>
      <c r="Q5871" s="6">
        <v>1015</v>
      </c>
      <c r="R5871" s="6" t="s">
        <v>35</v>
      </c>
      <c r="S5871" s="6">
        <v>0.4</v>
      </c>
      <c r="T5871" s="6" t="s">
        <v>35</v>
      </c>
      <c r="U5871" s="6">
        <v>0</v>
      </c>
      <c r="V5871" s="6" t="s">
        <v>36</v>
      </c>
      <c r="W5871" s="3"/>
      <c r="X5871" s="3"/>
      <c r="Y5871" s="5">
        <v>41878.145833333299</v>
      </c>
      <c r="Z5871" s="5"/>
      <c r="AA5871" s="3">
        <v>23.865416665976898</v>
      </c>
      <c r="AB5871" s="3">
        <v>30.57</v>
      </c>
      <c r="AC5871" s="7">
        <v>7.8538541664942301</v>
      </c>
      <c r="AD5871" s="11" t="s">
        <v>29</v>
      </c>
      <c r="AE5871" s="7">
        <v>81.917708283325695</v>
      </c>
      <c r="AF5871" s="1">
        <v>5.8009374963787597</v>
      </c>
      <c r="AG5871" s="1">
        <v>2.22558375826581</v>
      </c>
      <c r="AH5871" s="1" t="s">
        <v>29</v>
      </c>
      <c r="AI5871" s="1" t="s">
        <v>29</v>
      </c>
      <c r="AJ5871" s="1" t="s">
        <v>29</v>
      </c>
      <c r="AK5871" s="11">
        <v>5.0423535744519098E-2</v>
      </c>
      <c r="AL5871" s="1">
        <v>7.1935934198399997E-4</v>
      </c>
      <c r="AM5871" s="1">
        <v>1.40005737459293E-2</v>
      </c>
      <c r="AN5871" s="1" t="s">
        <v>7906</v>
      </c>
      <c r="AO5871" s="1">
        <v>3.5</v>
      </c>
      <c r="AP5871" s="1">
        <v>0.60876204303521697</v>
      </c>
      <c r="AQ5871" s="1">
        <v>0.79335286913175596</v>
      </c>
    </row>
    <row r="5872" spans="1:43" s="1" customFormat="1">
      <c r="A5872" s="9">
        <f t="shared" si="548"/>
        <v>41878.149317129661</v>
      </c>
      <c r="B5872" s="5">
        <v>41877.982650462996</v>
      </c>
      <c r="C5872" s="9" t="str">
        <f t="shared" si="549"/>
        <v>20140826233501</v>
      </c>
      <c r="D5872" s="9" t="str">
        <f t="shared" si="550"/>
        <v>23</v>
      </c>
      <c r="E5872" s="9"/>
      <c r="F5872" s="5" t="s">
        <v>7843</v>
      </c>
      <c r="G5872" s="6">
        <v>269.98265046296302</v>
      </c>
      <c r="H5872" s="6">
        <v>-6.4806482414839703E-2</v>
      </c>
      <c r="I5872" s="6">
        <v>-0.99789785040204104</v>
      </c>
      <c r="J5872" s="7">
        <v>999</v>
      </c>
      <c r="K5872" s="6">
        <v>1076</v>
      </c>
      <c r="L5872" s="3">
        <v>1060.86750555144</v>
      </c>
      <c r="M5872" s="3">
        <f t="shared" si="547"/>
        <v>4.4601036269440097</v>
      </c>
      <c r="N5872" s="1">
        <f t="shared" si="551"/>
        <v>-1.4500000364612788</v>
      </c>
      <c r="O5872" s="1">
        <f t="shared" si="552"/>
        <v>-3.0759334584769258</v>
      </c>
      <c r="W5872" s="3"/>
      <c r="X5872" s="3"/>
      <c r="Y5872" s="5">
        <v>41878.149305555598</v>
      </c>
      <c r="Z5872" s="5"/>
      <c r="AA5872" s="3">
        <v>23.842812499404101</v>
      </c>
      <c r="AB5872" s="3">
        <v>30.57</v>
      </c>
      <c r="AC5872" s="7">
        <v>7.85</v>
      </c>
      <c r="AD5872" s="11" t="s">
        <v>29</v>
      </c>
      <c r="AE5872" s="7">
        <v>79.626041569336195</v>
      </c>
      <c r="AF5872" s="1">
        <v>5.6385416599131197</v>
      </c>
      <c r="AG5872" s="1">
        <v>2.32551747813649</v>
      </c>
      <c r="AH5872" s="1" t="s">
        <v>29</v>
      </c>
      <c r="AI5872" s="1" t="s">
        <v>29</v>
      </c>
      <c r="AJ5872" s="1" t="s">
        <v>29</v>
      </c>
      <c r="AK5872" s="11">
        <v>4.8889082629235497E-2</v>
      </c>
      <c r="AL5872" s="1">
        <v>-9.7730514747183198E-4</v>
      </c>
      <c r="AM5872" s="1">
        <v>1.4125375446227601E-2</v>
      </c>
      <c r="AN5872" s="1" t="s">
        <v>7907</v>
      </c>
      <c r="AO5872" s="1">
        <v>3.5833333333333299</v>
      </c>
      <c r="AP5872" s="1">
        <v>0.59131028738316305</v>
      </c>
      <c r="AQ5872" s="1">
        <v>0.806444135718551</v>
      </c>
    </row>
    <row r="5873" spans="1:43" s="1" customFormat="1">
      <c r="A5873" s="9">
        <f t="shared" si="548"/>
        <v>41878.152789351865</v>
      </c>
      <c r="B5873" s="5">
        <v>41877.986122685201</v>
      </c>
      <c r="C5873" s="9" t="str">
        <f t="shared" si="549"/>
        <v>20140826234001</v>
      </c>
      <c r="D5873" s="9" t="str">
        <f t="shared" si="550"/>
        <v>23</v>
      </c>
      <c r="E5873" s="9"/>
      <c r="F5873" s="5" t="s">
        <v>7844</v>
      </c>
      <c r="G5873" s="6">
        <v>269.98612268518502</v>
      </c>
      <c r="H5873" s="6">
        <v>-6.4746836398115695E-2</v>
      </c>
      <c r="I5873" s="6">
        <v>-0.99790172220336204</v>
      </c>
      <c r="J5873" s="7">
        <v>1020</v>
      </c>
      <c r="K5873" s="6">
        <v>1076</v>
      </c>
      <c r="L5873" s="3">
        <v>1083.16802368616</v>
      </c>
      <c r="M5873" s="3">
        <f t="shared" si="547"/>
        <v>1.9114729829760109</v>
      </c>
      <c r="N5873" s="1">
        <f t="shared" si="551"/>
        <v>6.7708398489540397E-2</v>
      </c>
      <c r="O5873" s="1">
        <f t="shared" si="552"/>
        <v>28.230958427872068</v>
      </c>
      <c r="W5873" s="3"/>
      <c r="X5873" s="3"/>
      <c r="Y5873" s="5">
        <v>41878.152777777803</v>
      </c>
      <c r="Z5873" s="5"/>
      <c r="AA5873" s="3">
        <v>23.8240624993255</v>
      </c>
      <c r="AB5873" s="3">
        <v>30.57</v>
      </c>
      <c r="AC5873" s="7">
        <v>7.85</v>
      </c>
      <c r="AD5873" s="11" t="s">
        <v>29</v>
      </c>
      <c r="AE5873" s="7">
        <v>76.563541556501406</v>
      </c>
      <c r="AF5873" s="1">
        <v>5.42604165902255</v>
      </c>
      <c r="AG5873" s="1">
        <v>1.76187265371473</v>
      </c>
      <c r="AH5873" s="1" t="s">
        <v>29</v>
      </c>
      <c r="AI5873" s="1" t="s">
        <v>29</v>
      </c>
      <c r="AJ5873" s="1" t="s">
        <v>29</v>
      </c>
      <c r="AK5873" s="11">
        <v>4.7354629513951897E-2</v>
      </c>
      <c r="AL5873" s="1">
        <v>-2.6739696369276599E-3</v>
      </c>
      <c r="AM5873" s="1">
        <v>1.4125375446227601E-2</v>
      </c>
      <c r="AN5873" s="1" t="s">
        <v>7908</v>
      </c>
      <c r="AO5873" s="1">
        <v>3.6666666666666701</v>
      </c>
      <c r="AP5873" s="1">
        <v>0.57357710053498401</v>
      </c>
      <c r="AQ5873" s="1">
        <v>0.819151579221991</v>
      </c>
    </row>
    <row r="5874" spans="1:43" s="1" customFormat="1">
      <c r="A5874" s="9">
        <f t="shared" si="548"/>
        <v>41878.156261574062</v>
      </c>
      <c r="B5874" s="5">
        <v>41877.989594907398</v>
      </c>
      <c r="C5874" s="9" t="str">
        <f t="shared" si="549"/>
        <v>20140826234501</v>
      </c>
      <c r="D5874" s="9" t="str">
        <f t="shared" si="550"/>
        <v>23</v>
      </c>
      <c r="E5874" s="9"/>
      <c r="F5874" s="5" t="s">
        <v>7846</v>
      </c>
      <c r="G5874" s="6">
        <v>269.98959490740702</v>
      </c>
      <c r="H5874" s="6">
        <v>-6.4687190150073806E-2</v>
      </c>
      <c r="I5874" s="6">
        <v>-0.99790559043954097</v>
      </c>
      <c r="J5874" s="7">
        <v>1029</v>
      </c>
      <c r="K5874" s="6">
        <v>1076</v>
      </c>
      <c r="L5874" s="3">
        <v>1092.7253886010401</v>
      </c>
      <c r="M5874" s="3">
        <f t="shared" si="547"/>
        <v>2.1238588699719911</v>
      </c>
      <c r="N5874" s="1">
        <f t="shared" si="551"/>
        <v>0.38208330987274053</v>
      </c>
      <c r="O5874" s="1">
        <f t="shared" si="552"/>
        <v>5.558627700014898</v>
      </c>
      <c r="P5874" s="6" t="s">
        <v>7909</v>
      </c>
      <c r="Q5874" s="6">
        <v>1015</v>
      </c>
      <c r="R5874" s="6" t="s">
        <v>35</v>
      </c>
      <c r="S5874" s="6">
        <v>0.4</v>
      </c>
      <c r="T5874" s="6" t="s">
        <v>35</v>
      </c>
      <c r="U5874" s="6">
        <v>0</v>
      </c>
      <c r="V5874" s="6" t="s">
        <v>36</v>
      </c>
      <c r="W5874" s="3"/>
      <c r="X5874" s="3"/>
      <c r="Y5874" s="5">
        <v>41878.15625</v>
      </c>
      <c r="Z5874" s="5"/>
      <c r="AA5874" s="3">
        <v>23.7710416662519</v>
      </c>
      <c r="AB5874" s="3">
        <v>30.57</v>
      </c>
      <c r="AC5874" s="7">
        <v>7.8353124998755801</v>
      </c>
      <c r="AD5874" s="11" t="s">
        <v>29</v>
      </c>
      <c r="AE5874" s="7">
        <v>76.046875001244203</v>
      </c>
      <c r="AF5874" s="1">
        <v>5.3946875001244203</v>
      </c>
      <c r="AG5874" s="1">
        <v>1.80032003952977</v>
      </c>
      <c r="AH5874" s="1" t="s">
        <v>29</v>
      </c>
      <c r="AI5874" s="1" t="s">
        <v>29</v>
      </c>
      <c r="AJ5874" s="1" t="s">
        <v>29</v>
      </c>
      <c r="AK5874" s="11">
        <v>4.5820176450114901E-2</v>
      </c>
      <c r="AL5874" s="1">
        <v>-4.3706340694983897E-3</v>
      </c>
      <c r="AM5874" s="1">
        <v>1.46112543226388E-2</v>
      </c>
      <c r="AN5874" s="1" t="s">
        <v>7910</v>
      </c>
      <c r="AO5874" s="1">
        <v>3.75</v>
      </c>
      <c r="AP5874" s="1">
        <v>0.55557092251293505</v>
      </c>
      <c r="AQ5874" s="1">
        <v>0.83146915159741597</v>
      </c>
    </row>
    <row r="5875" spans="1:43" s="1" customFormat="1">
      <c r="A5875" s="9">
        <f t="shared" si="548"/>
        <v>41878.159733796267</v>
      </c>
      <c r="B5875" s="5">
        <v>41877.993067129602</v>
      </c>
      <c r="C5875" s="9" t="str">
        <f t="shared" si="549"/>
        <v>20140826235001</v>
      </c>
      <c r="D5875" s="9" t="str">
        <f t="shared" si="550"/>
        <v>23</v>
      </c>
      <c r="E5875" s="9"/>
      <c r="F5875" s="5" t="s">
        <v>7847</v>
      </c>
      <c r="G5875" s="6">
        <v>269.99306712962999</v>
      </c>
      <c r="H5875" s="6">
        <v>-6.4627543670928905E-2</v>
      </c>
      <c r="I5875" s="6">
        <v>-0.99790945511056395</v>
      </c>
      <c r="J5875" s="7">
        <v>1039</v>
      </c>
      <c r="K5875" s="6">
        <v>1076</v>
      </c>
      <c r="L5875" s="3">
        <v>1103.3446829509001</v>
      </c>
      <c r="M5875" s="3">
        <f t="shared" si="547"/>
        <v>3.1899333826800103</v>
      </c>
      <c r="N5875" s="1">
        <f t="shared" si="551"/>
        <v>-8.7500000366702579E-2</v>
      </c>
      <c r="O5875" s="1">
        <f t="shared" si="552"/>
        <v>-36.456381363558414</v>
      </c>
      <c r="W5875" s="3"/>
      <c r="X5875" s="3"/>
      <c r="Y5875" s="5">
        <v>41878.159722222197</v>
      </c>
      <c r="Z5875" s="5"/>
      <c r="AA5875" s="3">
        <v>23.717708333198001</v>
      </c>
      <c r="AB5875" s="3">
        <v>30.57</v>
      </c>
      <c r="AC5875" s="7">
        <v>7.8211458334010002</v>
      </c>
      <c r="AD5875" s="11" t="s">
        <v>29</v>
      </c>
      <c r="AE5875" s="7">
        <v>76.257291670049995</v>
      </c>
      <c r="AF5875" s="1">
        <v>5.4145833336039999</v>
      </c>
      <c r="AG5875" s="1">
        <v>1.9395420666796901</v>
      </c>
      <c r="AH5875" s="1" t="s">
        <v>29</v>
      </c>
      <c r="AI5875" s="1" t="s">
        <v>29</v>
      </c>
      <c r="AJ5875" s="1" t="s">
        <v>29</v>
      </c>
      <c r="AK5875" s="11">
        <v>4.3741281577772302E-2</v>
      </c>
      <c r="AL5875" s="1">
        <v>-4.5511433903109803E-3</v>
      </c>
      <c r="AM5875" s="1">
        <v>1.5095731637148099E-2</v>
      </c>
      <c r="AN5875" s="1" t="s">
        <v>7911</v>
      </c>
      <c r="AO5875" s="1">
        <v>3.8333333333333299</v>
      </c>
      <c r="AP5875" s="1">
        <v>0.53730032326806798</v>
      </c>
      <c r="AQ5875" s="1">
        <v>0.84339099035739695</v>
      </c>
    </row>
    <row r="5876" spans="1:43" s="1" customFormat="1">
      <c r="A5876" s="9">
        <f t="shared" si="548"/>
        <v>41878.163206018566</v>
      </c>
      <c r="B5876" s="5">
        <v>41877.996539351901</v>
      </c>
      <c r="C5876" s="9" t="str">
        <f t="shared" si="549"/>
        <v>20140826235501</v>
      </c>
      <c r="D5876" s="9" t="str">
        <f t="shared" si="550"/>
        <v>23</v>
      </c>
      <c r="E5876" s="9"/>
      <c r="F5876" s="5" t="s">
        <v>7848</v>
      </c>
      <c r="G5876" s="6">
        <v>269.99653935185199</v>
      </c>
      <c r="H5876" s="6">
        <v>-6.4567896960893101E-2</v>
      </c>
      <c r="I5876" s="6">
        <v>-0.99791331621641699</v>
      </c>
      <c r="J5876" s="7">
        <v>1055</v>
      </c>
      <c r="K5876" s="6">
        <v>1075</v>
      </c>
      <c r="L5876" s="3">
        <v>1119.2943498643001</v>
      </c>
      <c r="M5876" s="3">
        <f t="shared" si="547"/>
        <v>6.1534665679739646</v>
      </c>
      <c r="N5876" s="1">
        <f t="shared" si="551"/>
        <v>-6.56249967127394E-2</v>
      </c>
      <c r="O5876" s="1">
        <f t="shared" si="552"/>
        <v>-93.767114304166171</v>
      </c>
      <c r="W5876" s="3"/>
      <c r="X5876" s="3"/>
      <c r="Y5876" s="5">
        <v>41878.163194444402</v>
      </c>
      <c r="Z5876" s="5"/>
      <c r="AA5876" s="3">
        <v>23.705208333145599</v>
      </c>
      <c r="AB5876" s="3">
        <v>30.57</v>
      </c>
      <c r="AC5876" s="7">
        <v>7.8273958334271896</v>
      </c>
      <c r="AD5876" s="11" t="s">
        <v>29</v>
      </c>
      <c r="AE5876" s="7">
        <v>76.569791671359695</v>
      </c>
      <c r="AF5876" s="1">
        <v>5.4395833337087698</v>
      </c>
      <c r="AG5876" s="1">
        <v>1.7858266361570101</v>
      </c>
      <c r="AH5876" s="1" t="s">
        <v>29</v>
      </c>
      <c r="AI5876" s="1" t="s">
        <v>29</v>
      </c>
      <c r="AJ5876" s="1" t="s">
        <v>29</v>
      </c>
      <c r="AK5876" s="11">
        <v>4.1662386687175902E-2</v>
      </c>
      <c r="AL5876" s="1">
        <v>-4.7316526602904996E-3</v>
      </c>
      <c r="AM5876" s="1">
        <v>1.48800423266415E-2</v>
      </c>
      <c r="AN5876" s="1" t="s">
        <v>7912</v>
      </c>
      <c r="AO5876" s="1">
        <v>3.9166666666666701</v>
      </c>
      <c r="AP5876" s="1">
        <v>0.51877399860140005</v>
      </c>
      <c r="AQ5876" s="1">
        <v>0.85491142136195297</v>
      </c>
    </row>
    <row r="5877" spans="1:43" s="1" customFormat="1">
      <c r="A5877" s="9">
        <f t="shared" si="548"/>
        <v>41878.166678240763</v>
      </c>
      <c r="B5877" s="5">
        <v>41878.000011574099</v>
      </c>
      <c r="C5877" s="9" t="str">
        <f t="shared" si="549"/>
        <v>20140827000001</v>
      </c>
      <c r="D5877" s="9" t="str">
        <f t="shared" si="550"/>
        <v>00</v>
      </c>
      <c r="E5877" s="9"/>
      <c r="F5877" s="5" t="s">
        <v>7850</v>
      </c>
      <c r="G5877" s="6">
        <v>270.00001157407399</v>
      </c>
      <c r="H5877" s="6">
        <v>-6.4508250020180499E-2</v>
      </c>
      <c r="I5877" s="6">
        <v>-0.99791717375708799</v>
      </c>
      <c r="J5877" s="7">
        <v>1084</v>
      </c>
      <c r="K5877" s="6">
        <v>1075</v>
      </c>
      <c r="L5877" s="3">
        <v>1150.0616827041699</v>
      </c>
      <c r="M5877" s="3">
        <f t="shared" si="547"/>
        <v>6.5778435726620046</v>
      </c>
      <c r="N5877" s="1">
        <f t="shared" si="551"/>
        <v>-5.0000000209539056E-2</v>
      </c>
      <c r="O5877" s="1">
        <f t="shared" si="552"/>
        <v>-131.55687090191404</v>
      </c>
      <c r="P5877" s="6" t="s">
        <v>7913</v>
      </c>
      <c r="Q5877" s="6">
        <v>1015</v>
      </c>
      <c r="R5877" s="6" t="s">
        <v>35</v>
      </c>
      <c r="S5877" s="6">
        <v>0.4</v>
      </c>
      <c r="T5877" s="6" t="s">
        <v>35</v>
      </c>
      <c r="U5877" s="6">
        <v>0</v>
      </c>
      <c r="V5877" s="6" t="s">
        <v>36</v>
      </c>
      <c r="W5877" s="3"/>
      <c r="X5877" s="3"/>
      <c r="Y5877" s="5">
        <v>41878.166666666701</v>
      </c>
      <c r="Z5877" s="5"/>
      <c r="AA5877" s="3">
        <v>23.703645833529801</v>
      </c>
      <c r="AB5877" s="3">
        <v>30.566354166470202</v>
      </c>
      <c r="AC5877" s="7">
        <v>7.8190624994106503</v>
      </c>
      <c r="AD5877" s="11" t="s">
        <v>29</v>
      </c>
      <c r="AE5877" s="7">
        <v>74.877083235107904</v>
      </c>
      <c r="AF5877" s="1">
        <v>5.3223958264575497</v>
      </c>
      <c r="AG5877" s="1">
        <v>1.7815707950973201</v>
      </c>
      <c r="AH5877" s="1" t="s">
        <v>29</v>
      </c>
      <c r="AI5877" s="1" t="s">
        <v>29</v>
      </c>
      <c r="AJ5877" s="1" t="s">
        <v>29</v>
      </c>
      <c r="AK5877" s="11">
        <v>3.9583491796579398E-2</v>
      </c>
      <c r="AL5877" s="1">
        <v>-4.9121619302700302E-3</v>
      </c>
      <c r="AM5877" s="1">
        <v>1.51683206412884E-2</v>
      </c>
      <c r="AN5877" s="1" t="s">
        <v>7914</v>
      </c>
      <c r="AO5877" s="1">
        <v>4</v>
      </c>
      <c r="AP5877" s="1">
        <v>0.50000076602519505</v>
      </c>
      <c r="AQ5877" s="1">
        <v>0.866024961519134</v>
      </c>
    </row>
    <row r="5878" spans="1:43" s="1" customFormat="1">
      <c r="A5878" s="9">
        <f t="shared" si="548"/>
        <v>41878.170150462967</v>
      </c>
      <c r="B5878" s="5">
        <v>41878.003483796303</v>
      </c>
      <c r="C5878" s="9" t="str">
        <f t="shared" si="549"/>
        <v>20140827000501</v>
      </c>
      <c r="D5878" s="9" t="str">
        <f t="shared" si="550"/>
        <v>00</v>
      </c>
      <c r="E5878" s="9"/>
      <c r="F5878" s="5" t="s">
        <v>7851</v>
      </c>
      <c r="G5878" s="6">
        <v>270.003483796296</v>
      </c>
      <c r="H5878" s="6">
        <v>-6.4448602849002404E-2</v>
      </c>
      <c r="I5878" s="6">
        <v>-0.99792102773256097</v>
      </c>
      <c r="J5878" s="7">
        <v>1115</v>
      </c>
      <c r="K5878" s="6">
        <v>1075</v>
      </c>
      <c r="L5878" s="3">
        <v>1182.9509005674799</v>
      </c>
      <c r="M5878" s="3">
        <f t="shared" si="547"/>
        <v>2.3131507525300092</v>
      </c>
      <c r="N5878" s="1">
        <f t="shared" si="551"/>
        <v>-1.3124999174900153E-2</v>
      </c>
      <c r="O5878" s="1">
        <f t="shared" si="552"/>
        <v>-176.24006841490763</v>
      </c>
      <c r="W5878" s="3"/>
      <c r="X5878" s="3"/>
      <c r="Y5878" s="5">
        <v>41878.170138888898</v>
      </c>
      <c r="Z5878" s="5"/>
      <c r="AA5878" s="3">
        <v>23.7098958334774</v>
      </c>
      <c r="AB5878" s="3">
        <v>30.560104166522599</v>
      </c>
      <c r="AC5878" s="7">
        <v>7.8003124995678101</v>
      </c>
      <c r="AD5878" s="11" t="s">
        <v>29</v>
      </c>
      <c r="AE5878" s="7">
        <v>71.752083261301394</v>
      </c>
      <c r="AF5878" s="1">
        <v>5.1036458282910999</v>
      </c>
      <c r="AG5878" s="1">
        <v>1.8840717928542901</v>
      </c>
      <c r="AH5878" s="1" t="s">
        <v>29</v>
      </c>
      <c r="AI5878" s="1" t="s">
        <v>29</v>
      </c>
      <c r="AJ5878" s="1" t="s">
        <v>29</v>
      </c>
      <c r="AK5878" s="11">
        <v>4.0148035811256803E-2</v>
      </c>
      <c r="AL5878" s="1">
        <v>-2.3491402589333999E-3</v>
      </c>
      <c r="AM5878" s="1">
        <v>1.58375318191404E-2</v>
      </c>
      <c r="AN5878" s="1" t="s">
        <v>7915</v>
      </c>
      <c r="AO5878" s="1">
        <v>4.0833333333333304</v>
      </c>
      <c r="AP5878" s="1">
        <v>0.48098956056631198</v>
      </c>
      <c r="AQ5878" s="1">
        <v>0.876726321394668</v>
      </c>
    </row>
    <row r="5879" spans="1:43" s="1" customFormat="1">
      <c r="A5879" s="9">
        <f t="shared" si="548"/>
        <v>41878.173622685164</v>
      </c>
      <c r="B5879" s="5">
        <v>41878.0069560185</v>
      </c>
      <c r="C5879" s="9" t="str">
        <f t="shared" si="549"/>
        <v>20140827001001</v>
      </c>
      <c r="D5879" s="9" t="str">
        <f t="shared" si="550"/>
        <v>00</v>
      </c>
      <c r="E5879" s="9"/>
      <c r="F5879" s="5" t="s">
        <v>7852</v>
      </c>
      <c r="G5879" s="6">
        <v>270.00695601851902</v>
      </c>
      <c r="H5879" s="6">
        <v>-6.4388955447572699E-2</v>
      </c>
      <c r="I5879" s="6">
        <v>-0.99792487814282405</v>
      </c>
      <c r="J5879" s="7">
        <v>1128</v>
      </c>
      <c r="K5879" s="6">
        <v>1073</v>
      </c>
      <c r="L5879" s="3">
        <v>1194.51665433013</v>
      </c>
      <c r="M5879" s="3">
        <f t="shared" si="547"/>
        <v>5.718430792005984</v>
      </c>
      <c r="N5879" s="1">
        <f t="shared" si="551"/>
        <v>-0.18979168141794106</v>
      </c>
      <c r="O5879" s="1">
        <f t="shared" si="552"/>
        <v>-30.130039152840443</v>
      </c>
      <c r="W5879" s="3"/>
      <c r="X5879" s="3"/>
      <c r="Y5879" s="5">
        <v>41878.173611111102</v>
      </c>
      <c r="Z5879" s="5"/>
      <c r="AA5879" s="3">
        <v>23.6915624994827</v>
      </c>
      <c r="AB5879" s="3">
        <v>30.56</v>
      </c>
      <c r="AC5879" s="7">
        <v>7.7754166659769099</v>
      </c>
      <c r="AD5879" s="11" t="s">
        <v>29</v>
      </c>
      <c r="AE5879" s="7">
        <v>70.347916628729806</v>
      </c>
      <c r="AF5879" s="1">
        <v>5.0016666639076197</v>
      </c>
      <c r="AG5879" s="1">
        <v>1.73462238627652</v>
      </c>
      <c r="AH5879" s="1" t="s">
        <v>29</v>
      </c>
      <c r="AI5879" s="1" t="s">
        <v>29</v>
      </c>
      <c r="AJ5879" s="1" t="s">
        <v>29</v>
      </c>
      <c r="AK5879" s="11">
        <v>4.0712579844861901E-2</v>
      </c>
      <c r="AL5879" s="1">
        <v>2.13881498335218E-4</v>
      </c>
      <c r="AM5879" s="1">
        <v>1.6771941310547499E-2</v>
      </c>
      <c r="AN5879" s="1" t="s">
        <v>7916</v>
      </c>
      <c r="AO5879" s="1">
        <v>4.1666666666666696</v>
      </c>
      <c r="AP5879" s="1">
        <v>0.46174943051362</v>
      </c>
      <c r="AQ5879" s="1">
        <v>0.88701040772943995</v>
      </c>
    </row>
    <row r="5880" spans="1:43" s="1" customFormat="1">
      <c r="A5880" s="9">
        <f t="shared" si="548"/>
        <v>41878.177094907362</v>
      </c>
      <c r="B5880" s="5">
        <v>41878.010428240697</v>
      </c>
      <c r="C5880" s="9" t="str">
        <f t="shared" si="549"/>
        <v>20140827001501</v>
      </c>
      <c r="D5880" s="9" t="str">
        <f t="shared" si="550"/>
        <v>00</v>
      </c>
      <c r="E5880" s="9"/>
      <c r="F5880" s="5" t="s">
        <v>7854</v>
      </c>
      <c r="G5880" s="6">
        <v>270.01042824074102</v>
      </c>
      <c r="H5880" s="6">
        <v>-6.4329307816104603E-2</v>
      </c>
      <c r="I5880" s="6">
        <v>-0.997928724987862</v>
      </c>
      <c r="J5880" s="7">
        <v>1155</v>
      </c>
      <c r="K5880" s="6">
        <v>1073</v>
      </c>
      <c r="L5880" s="3">
        <v>1223.1088082901599</v>
      </c>
      <c r="M5880" s="3">
        <f t="shared" si="547"/>
        <v>7.6245743893400233</v>
      </c>
      <c r="N5880" s="1">
        <f t="shared" si="551"/>
        <v>-0.47499998606510019</v>
      </c>
      <c r="O5880" s="1">
        <f t="shared" si="552"/>
        <v>-16.051736027409174</v>
      </c>
      <c r="P5880" s="6" t="s">
        <v>7917</v>
      </c>
      <c r="Q5880" s="6">
        <v>1015</v>
      </c>
      <c r="R5880" s="6" t="s">
        <v>35</v>
      </c>
      <c r="S5880" s="6">
        <v>0.5</v>
      </c>
      <c r="T5880" s="6" t="s">
        <v>35</v>
      </c>
      <c r="U5880" s="6">
        <v>0</v>
      </c>
      <c r="V5880" s="6" t="s">
        <v>36</v>
      </c>
      <c r="W5880" s="3"/>
      <c r="X5880" s="3"/>
      <c r="Y5880" s="5">
        <v>41878.177083333299</v>
      </c>
      <c r="Z5880" s="5"/>
      <c r="AA5880" s="3">
        <v>23.6608333317443</v>
      </c>
      <c r="AB5880" s="3">
        <v>30.56</v>
      </c>
      <c r="AC5880" s="7">
        <v>7.7623958335319703</v>
      </c>
      <c r="AD5880" s="11" t="s">
        <v>29</v>
      </c>
      <c r="AE5880" s="7">
        <v>68.589583257852595</v>
      </c>
      <c r="AF5880" s="1">
        <v>4.8777083281688602</v>
      </c>
      <c r="AG5880" s="1">
        <v>1.6791213090853601</v>
      </c>
      <c r="AH5880" s="1" t="s">
        <v>29</v>
      </c>
      <c r="AI5880" s="1" t="s">
        <v>29</v>
      </c>
      <c r="AJ5880" s="1" t="s">
        <v>29</v>
      </c>
      <c r="AK5880" s="11">
        <v>4.1277123878467097E-2</v>
      </c>
      <c r="AL5880" s="1">
        <v>2.77690325560384E-3</v>
      </c>
      <c r="AM5880" s="1">
        <v>1.72824045299938E-2</v>
      </c>
      <c r="AN5880" s="1" t="s">
        <v>7918</v>
      </c>
      <c r="AO5880" s="1">
        <v>4.25</v>
      </c>
      <c r="AP5880" s="1">
        <v>0.44228953311151398</v>
      </c>
      <c r="AQ5880" s="1">
        <v>0.89687232586360899</v>
      </c>
    </row>
    <row r="5881" spans="1:43" s="1" customFormat="1">
      <c r="A5881" s="9">
        <f t="shared" si="548"/>
        <v>41878.180567129661</v>
      </c>
      <c r="B5881" s="5">
        <v>41878.013900462996</v>
      </c>
      <c r="C5881" s="9" t="str">
        <f t="shared" si="549"/>
        <v>20140827002001</v>
      </c>
      <c r="D5881" s="9" t="str">
        <f t="shared" si="550"/>
        <v>00</v>
      </c>
      <c r="E5881" s="9"/>
      <c r="F5881" s="5" t="s">
        <v>7855</v>
      </c>
      <c r="G5881" s="6">
        <v>270.01390046296302</v>
      </c>
      <c r="H5881" s="6">
        <v>-6.4269659954811195E-2</v>
      </c>
      <c r="I5881" s="6">
        <v>-0.99793256826766297</v>
      </c>
      <c r="J5881" s="7">
        <v>1191</v>
      </c>
      <c r="K5881" s="6">
        <v>1073</v>
      </c>
      <c r="L5881" s="3">
        <v>1261.23168023686</v>
      </c>
      <c r="M5881" s="3">
        <f t="shared" si="547"/>
        <v>6.3538119911179818</v>
      </c>
      <c r="N5881" s="1">
        <f t="shared" si="551"/>
        <v>-0.21062499975115828</v>
      </c>
      <c r="O5881" s="1">
        <f t="shared" si="552"/>
        <v>-30.166466462312911</v>
      </c>
      <c r="W5881" s="3"/>
      <c r="X5881" s="3"/>
      <c r="Y5881" s="5">
        <v>41878.180555555598</v>
      </c>
      <c r="Z5881" s="5"/>
      <c r="AA5881" s="3">
        <v>23.6108333315347</v>
      </c>
      <c r="AB5881" s="3">
        <v>30.56</v>
      </c>
      <c r="AC5881" s="7">
        <v>7.7686458335581596</v>
      </c>
      <c r="AD5881" s="11" t="s">
        <v>29</v>
      </c>
      <c r="AE5881" s="7">
        <v>66.214583247899</v>
      </c>
      <c r="AF5881" s="1">
        <v>4.7152083274878303</v>
      </c>
      <c r="AG5881" s="1">
        <v>1.78162415777446</v>
      </c>
      <c r="AH5881" s="1" t="s">
        <v>29</v>
      </c>
      <c r="AI5881" s="1" t="s">
        <v>29</v>
      </c>
      <c r="AJ5881" s="1" t="s">
        <v>29</v>
      </c>
      <c r="AK5881" s="11">
        <v>4.0841944822937397E-2</v>
      </c>
      <c r="AL5881" s="1">
        <v>2.0283813496186202E-3</v>
      </c>
      <c r="AM5881" s="1">
        <v>1.7035471820366299E-2</v>
      </c>
      <c r="AN5881" s="1" t="s">
        <v>7919</v>
      </c>
      <c r="AO5881" s="1">
        <v>4.3333333333333304</v>
      </c>
      <c r="AP5881" s="1">
        <v>0.42261913020156699</v>
      </c>
      <c r="AQ5881" s="1">
        <v>0.90630738206618999</v>
      </c>
    </row>
    <row r="5882" spans="1:43" s="1" customFormat="1">
      <c r="A5882" s="9">
        <f t="shared" si="548"/>
        <v>41878.184039351865</v>
      </c>
      <c r="B5882" s="5">
        <v>41878.017372685201</v>
      </c>
      <c r="C5882" s="9" t="str">
        <f t="shared" si="549"/>
        <v>20140827002501</v>
      </c>
      <c r="D5882" s="9" t="str">
        <f t="shared" si="550"/>
        <v>00</v>
      </c>
      <c r="E5882" s="9"/>
      <c r="F5882" s="5" t="s">
        <v>7856</v>
      </c>
      <c r="G5882" s="6">
        <v>270.01737268518502</v>
      </c>
      <c r="H5882" s="6">
        <v>-6.42100118639055E-2</v>
      </c>
      <c r="I5882" s="6">
        <v>-0.99793640798221095</v>
      </c>
      <c r="J5882" s="7">
        <v>1221</v>
      </c>
      <c r="K5882" s="6">
        <v>1073</v>
      </c>
      <c r="L5882" s="3">
        <v>1293.0007401924499</v>
      </c>
      <c r="M5882" s="3">
        <f t="shared" si="547"/>
        <v>6.0713545521839931</v>
      </c>
      <c r="N5882" s="1">
        <f t="shared" si="551"/>
        <v>-0.20854167345514157</v>
      </c>
      <c r="O5882" s="1">
        <f t="shared" si="552"/>
        <v>-29.113387514318447</v>
      </c>
      <c r="W5882" s="3"/>
      <c r="X5882" s="3"/>
      <c r="Y5882" s="5">
        <v>41878.184027777803</v>
      </c>
      <c r="Z5882" s="5"/>
      <c r="AA5882" s="3">
        <v>23.5853124992469</v>
      </c>
      <c r="AB5882" s="3">
        <v>30.56</v>
      </c>
      <c r="AC5882" s="7">
        <v>7.77</v>
      </c>
      <c r="AD5882" s="11" t="s">
        <v>29</v>
      </c>
      <c r="AE5882" s="7">
        <v>66.140625022591905</v>
      </c>
      <c r="AF5882" s="1">
        <v>4.7093750015061202</v>
      </c>
      <c r="AG5882" s="1">
        <v>1.72355852112187</v>
      </c>
      <c r="AH5882" s="1" t="s">
        <v>29</v>
      </c>
      <c r="AI5882" s="1" t="s">
        <v>29</v>
      </c>
      <c r="AJ5882" s="1" t="s">
        <v>29</v>
      </c>
      <c r="AK5882" s="11">
        <v>4.04067657674076E-2</v>
      </c>
      <c r="AL5882" s="1">
        <v>1.2798594436333999E-3</v>
      </c>
      <c r="AM5882" s="1">
        <v>1.6982436524617499E-2</v>
      </c>
      <c r="AN5882" s="1" t="s">
        <v>7920</v>
      </c>
      <c r="AO5882" s="1">
        <v>4.4166666666666696</v>
      </c>
      <c r="AP5882" s="1">
        <v>0.40274758381440301</v>
      </c>
      <c r="AQ5882" s="1">
        <v>0.91531108576901898</v>
      </c>
    </row>
    <row r="5883" spans="1:43" s="1" customFormat="1">
      <c r="A5883" s="9">
        <f t="shared" si="548"/>
        <v>41878.187511574062</v>
      </c>
      <c r="B5883" s="5">
        <v>41878.020844907398</v>
      </c>
      <c r="C5883" s="9" t="str">
        <f t="shared" si="549"/>
        <v>20140827003001</v>
      </c>
      <c r="D5883" s="9" t="str">
        <f t="shared" si="550"/>
        <v>00</v>
      </c>
      <c r="E5883" s="9"/>
      <c r="F5883" s="5" t="s">
        <v>7858</v>
      </c>
      <c r="G5883" s="6">
        <v>270.02084490740702</v>
      </c>
      <c r="H5883" s="6">
        <v>-6.4150363543600694E-2</v>
      </c>
      <c r="I5883" s="6">
        <v>-0.99794024413149296</v>
      </c>
      <c r="J5883" s="7">
        <v>1252</v>
      </c>
      <c r="K5883" s="6">
        <v>1071</v>
      </c>
      <c r="L5883" s="3">
        <v>1323.3575129533699</v>
      </c>
      <c r="M5883" s="3">
        <f t="shared" si="547"/>
        <v>6.341968911916001</v>
      </c>
      <c r="N5883" s="1">
        <f t="shared" si="551"/>
        <v>-0.52500001320148049</v>
      </c>
      <c r="O5883" s="1">
        <f t="shared" si="552"/>
        <v>-12.079940480843623</v>
      </c>
      <c r="P5883" s="6" t="s">
        <v>7921</v>
      </c>
      <c r="Q5883" s="6">
        <v>1015</v>
      </c>
      <c r="R5883" s="6" t="s">
        <v>35</v>
      </c>
      <c r="S5883" s="6">
        <v>0.4</v>
      </c>
      <c r="T5883" s="6" t="s">
        <v>35</v>
      </c>
      <c r="U5883" s="6">
        <v>0</v>
      </c>
      <c r="V5883" s="6" t="s">
        <v>36</v>
      </c>
      <c r="W5883" s="3"/>
      <c r="X5883" s="3"/>
      <c r="Y5883" s="5">
        <v>41878.1875</v>
      </c>
      <c r="Z5883" s="5"/>
      <c r="AA5883" s="3">
        <v>23.567708333197999</v>
      </c>
      <c r="AB5883" s="3">
        <v>30.56</v>
      </c>
      <c r="AC5883" s="7">
        <v>7.7677083331979997</v>
      </c>
      <c r="AD5883" s="11" t="s">
        <v>29</v>
      </c>
      <c r="AE5883" s="7">
        <v>66.645833336039999</v>
      </c>
      <c r="AF5883" s="1">
        <v>4.743437500203</v>
      </c>
      <c r="AG5883" s="1">
        <v>1.62107988564547</v>
      </c>
      <c r="AH5883" s="1" t="s">
        <v>29</v>
      </c>
      <c r="AI5883" s="1" t="s">
        <v>29</v>
      </c>
      <c r="AJ5883" s="1" t="s">
        <v>29</v>
      </c>
      <c r="AK5883" s="11">
        <v>3.9971586726468403E-2</v>
      </c>
      <c r="AL5883" s="1">
        <v>5.3133756274433301E-4</v>
      </c>
      <c r="AM5883" s="1">
        <v>1.7072285576652999E-2</v>
      </c>
      <c r="AN5883" s="1" t="s">
        <v>7922</v>
      </c>
      <c r="AO5883" s="1">
        <v>4.5</v>
      </c>
      <c r="AP5883" s="1">
        <v>0.38268435171388698</v>
      </c>
      <c r="AQ5883" s="1">
        <v>0.92387915170401103</v>
      </c>
    </row>
    <row r="5884" spans="1:43" s="1" customFormat="1">
      <c r="A5884" s="9">
        <f t="shared" si="548"/>
        <v>41878.190983796267</v>
      </c>
      <c r="B5884" s="5">
        <v>41878.024317129602</v>
      </c>
      <c r="C5884" s="9" t="str">
        <f t="shared" si="549"/>
        <v>20140827003501</v>
      </c>
      <c r="D5884" s="9" t="str">
        <f t="shared" si="550"/>
        <v>00</v>
      </c>
      <c r="E5884" s="9"/>
      <c r="F5884" s="5" t="s">
        <v>7859</v>
      </c>
      <c r="G5884" s="6">
        <v>270.02431712962999</v>
      </c>
      <c r="H5884" s="6">
        <v>-6.4090714994109801E-2</v>
      </c>
      <c r="I5884" s="6">
        <v>-0.99794407671549601</v>
      </c>
      <c r="J5884" s="7">
        <v>1282</v>
      </c>
      <c r="K5884" s="6">
        <v>1071</v>
      </c>
      <c r="L5884" s="3">
        <v>1355.0673575129499</v>
      </c>
      <c r="M5884" s="3">
        <f t="shared" si="547"/>
        <v>2.4479644707640089</v>
      </c>
      <c r="N5884" s="1">
        <f t="shared" si="551"/>
        <v>-0.40104166224435855</v>
      </c>
      <c r="O5884" s="1">
        <f t="shared" si="552"/>
        <v>-6.10401537103255</v>
      </c>
      <c r="W5884" s="3"/>
      <c r="X5884" s="3"/>
      <c r="Y5884" s="5">
        <v>41878.190972222197</v>
      </c>
      <c r="Z5884" s="5"/>
      <c r="AA5884" s="3">
        <v>23.5552083331456</v>
      </c>
      <c r="AB5884" s="3">
        <v>30.56</v>
      </c>
      <c r="AC5884" s="7">
        <v>7.7552083331456103</v>
      </c>
      <c r="AD5884" s="11" t="s">
        <v>29</v>
      </c>
      <c r="AE5884" s="7">
        <v>66.895833337087694</v>
      </c>
      <c r="AF5884" s="1">
        <v>4.7621875002815797</v>
      </c>
      <c r="AG5884" s="1">
        <v>1.5185992326771001</v>
      </c>
      <c r="AH5884" s="1" t="s">
        <v>29</v>
      </c>
      <c r="AI5884" s="1" t="s">
        <v>29</v>
      </c>
      <c r="AJ5884" s="1" t="s">
        <v>29</v>
      </c>
      <c r="AK5884" s="11">
        <v>4.2918560516223399E-2</v>
      </c>
      <c r="AL5884" s="1">
        <v>4.8946896128839196E-3</v>
      </c>
      <c r="AM5884" s="1">
        <v>1.7570805318024699E-2</v>
      </c>
      <c r="AN5884" s="1" t="s">
        <v>7923</v>
      </c>
      <c r="AO5884" s="1">
        <v>4.58361111111111</v>
      </c>
      <c r="AP5884" s="1">
        <v>0.36237120449650301</v>
      </c>
      <c r="AQ5884" s="1">
        <v>0.93203385676259298</v>
      </c>
    </row>
    <row r="5885" spans="1:43" s="1" customFormat="1">
      <c r="A5885" s="9">
        <f t="shared" si="548"/>
        <v>41878.194444444467</v>
      </c>
      <c r="B5885" s="5">
        <v>41878.027777777803</v>
      </c>
      <c r="C5885" s="9" t="str">
        <f t="shared" si="549"/>
        <v>20140827004000</v>
      </c>
      <c r="D5885" s="9" t="str">
        <f t="shared" si="550"/>
        <v>00</v>
      </c>
      <c r="E5885" s="9"/>
      <c r="F5885" s="5" t="s">
        <v>7860</v>
      </c>
      <c r="G5885" s="6">
        <v>270.027777777778</v>
      </c>
      <c r="H5885" s="6">
        <v>-6.4031265045287999E-2</v>
      </c>
      <c r="I5885" s="6">
        <v>-0.99794789297673303</v>
      </c>
      <c r="J5885" s="7">
        <v>1296</v>
      </c>
      <c r="K5885" s="6">
        <v>1069</v>
      </c>
      <c r="L5885" s="3">
        <v>1367.30717986677</v>
      </c>
      <c r="M5885" s="3">
        <f t="shared" si="547"/>
        <v>2.7430545275100031</v>
      </c>
      <c r="N5885" s="1">
        <f t="shared" si="551"/>
        <v>-0.31249999083228064</v>
      </c>
      <c r="O5885" s="1">
        <f t="shared" si="552"/>
        <v>-8.7777747455429722</v>
      </c>
      <c r="W5885" s="3"/>
      <c r="X5885" s="3"/>
      <c r="Y5885" s="5">
        <v>41878.194444444402</v>
      </c>
      <c r="Z5885" s="5"/>
      <c r="AA5885" s="3">
        <v>23.542708333093199</v>
      </c>
      <c r="AB5885" s="3">
        <v>30.5636458334534</v>
      </c>
      <c r="AC5885" s="7">
        <v>7.7463541665466096</v>
      </c>
      <c r="AD5885" s="11" t="s">
        <v>29</v>
      </c>
      <c r="AE5885" s="7">
        <v>65.104166604238998</v>
      </c>
      <c r="AF5885" s="1">
        <v>4.6351041622246996</v>
      </c>
      <c r="AG5885" s="1">
        <v>1.5356937310566501</v>
      </c>
      <c r="AH5885" s="1" t="s">
        <v>29</v>
      </c>
      <c r="AI5885" s="1" t="s">
        <v>29</v>
      </c>
      <c r="AJ5885" s="1" t="s">
        <v>29</v>
      </c>
      <c r="AK5885" s="11">
        <v>4.5865534419373903E-2</v>
      </c>
      <c r="AL5885" s="1">
        <v>9.25804183441244E-3</v>
      </c>
      <c r="AM5885" s="1">
        <v>1.7932706206741599E-2</v>
      </c>
      <c r="AN5885" s="1" t="s">
        <v>7924</v>
      </c>
      <c r="AO5885" s="1">
        <v>4.6669444444444403</v>
      </c>
      <c r="AP5885" s="1">
        <v>0.341952775846049</v>
      </c>
      <c r="AQ5885" s="1">
        <v>0.939717137808597</v>
      </c>
    </row>
    <row r="5886" spans="1:43" s="1" customFormat="1">
      <c r="A5886" s="9">
        <f t="shared" si="548"/>
        <v>41878.197916666664</v>
      </c>
      <c r="B5886" s="5">
        <v>41878.03125</v>
      </c>
      <c r="C5886" s="9" t="str">
        <f t="shared" si="549"/>
        <v>20140827004500</v>
      </c>
      <c r="D5886" s="9" t="str">
        <f t="shared" si="550"/>
        <v>00</v>
      </c>
      <c r="E5886" s="9"/>
      <c r="F5886" s="5" t="s">
        <v>7862</v>
      </c>
      <c r="G5886" s="6">
        <v>270.03125</v>
      </c>
      <c r="H5886" s="6">
        <v>-6.3971616038826604E-2</v>
      </c>
      <c r="I5886" s="6">
        <v>-0.99795171844202002</v>
      </c>
      <c r="J5886" s="7">
        <v>1309</v>
      </c>
      <c r="K5886" s="6">
        <v>1069</v>
      </c>
      <c r="L5886" s="3">
        <v>1381.02245250432</v>
      </c>
      <c r="M5886" s="3">
        <f t="shared" si="547"/>
        <v>2.5320503330859991</v>
      </c>
      <c r="N5886" s="1">
        <f t="shared" si="551"/>
        <v>0.90437503283348097</v>
      </c>
      <c r="O5886" s="1">
        <f t="shared" si="552"/>
        <v>2.7997791194576416</v>
      </c>
      <c r="P5886" s="6" t="s">
        <v>7925</v>
      </c>
      <c r="Q5886" s="6">
        <v>1015</v>
      </c>
      <c r="R5886" s="6" t="s">
        <v>35</v>
      </c>
      <c r="S5886" s="6">
        <v>0.5</v>
      </c>
      <c r="T5886" s="6" t="s">
        <v>35</v>
      </c>
      <c r="U5886" s="6">
        <v>0</v>
      </c>
      <c r="V5886" s="6" t="s">
        <v>36</v>
      </c>
      <c r="W5886" s="3"/>
      <c r="X5886" s="3"/>
      <c r="Y5886" s="5">
        <v>41878.197916666701</v>
      </c>
      <c r="Z5886" s="5"/>
      <c r="AA5886" s="3">
        <v>23.5302083330408</v>
      </c>
      <c r="AB5886" s="3">
        <v>30.569895833479599</v>
      </c>
      <c r="AC5886" s="7">
        <v>7.7401041665204202</v>
      </c>
      <c r="AD5886" s="11" t="s">
        <v>29</v>
      </c>
      <c r="AE5886" s="7">
        <v>61.854166590618398</v>
      </c>
      <c r="AF5886" s="1">
        <v>4.4038541612555404</v>
      </c>
      <c r="AG5886" s="1">
        <v>1.63819904593668</v>
      </c>
      <c r="AH5886" s="1" t="s">
        <v>29</v>
      </c>
      <c r="AI5886" s="1" t="s">
        <v>29</v>
      </c>
      <c r="AJ5886" s="1" t="s">
        <v>29</v>
      </c>
      <c r="AK5886" s="11">
        <v>4.8812508322524401E-2</v>
      </c>
      <c r="AL5886" s="1">
        <v>1.3621394055941E-2</v>
      </c>
      <c r="AM5886" s="1">
        <v>1.8192644515540899E-2</v>
      </c>
      <c r="AN5886" s="1" t="s">
        <v>7926</v>
      </c>
      <c r="AO5886" s="1">
        <v>4.7502777777777796</v>
      </c>
      <c r="AP5886" s="1">
        <v>0.32137159646932201</v>
      </c>
      <c r="AQ5886" s="1">
        <v>0.94695316514744199</v>
      </c>
    </row>
    <row r="5887" spans="1:43" s="1" customFormat="1">
      <c r="A5887" s="9">
        <f t="shared" si="548"/>
        <v>41878.201388888861</v>
      </c>
      <c r="B5887" s="5">
        <v>41878.034722222197</v>
      </c>
      <c r="C5887" s="9" t="str">
        <f t="shared" si="549"/>
        <v>20140827005000</v>
      </c>
      <c r="D5887" s="9" t="str">
        <f t="shared" si="550"/>
        <v>00</v>
      </c>
      <c r="E5887" s="9"/>
      <c r="F5887" s="5" t="s">
        <v>7863</v>
      </c>
      <c r="G5887" s="6">
        <v>270.034722222222</v>
      </c>
      <c r="H5887" s="6">
        <v>-6.3911966803816805E-2</v>
      </c>
      <c r="I5887" s="6">
        <v>-0.99795554034198697</v>
      </c>
      <c r="J5887" s="7">
        <v>1321</v>
      </c>
      <c r="K5887" s="6">
        <v>1069</v>
      </c>
      <c r="L5887" s="3">
        <v>1393.68270416975</v>
      </c>
      <c r="M5887" s="3">
        <f t="shared" si="547"/>
        <v>3.3760671107820146</v>
      </c>
      <c r="N5887" s="1">
        <f t="shared" si="551"/>
        <v>1.90250008491916</v>
      </c>
      <c r="O5887" s="1">
        <f t="shared" si="552"/>
        <v>1.7745424231744351</v>
      </c>
      <c r="W5887" s="3"/>
      <c r="X5887" s="3"/>
      <c r="Y5887" s="5">
        <v>41878.201388888898</v>
      </c>
      <c r="Z5887" s="5"/>
      <c r="AA5887" s="3">
        <v>23.511562499724999</v>
      </c>
      <c r="AB5887" s="3">
        <v>30.582291666850001</v>
      </c>
      <c r="AC5887" s="7">
        <v>7.7215624997249703</v>
      </c>
      <c r="AD5887" s="11" t="s">
        <v>29</v>
      </c>
      <c r="AE5887" s="7">
        <v>62.7218750137516</v>
      </c>
      <c r="AF5887" s="1">
        <v>4.4676041676751099</v>
      </c>
      <c r="AG5887" s="1">
        <v>1.5895259940384701</v>
      </c>
      <c r="AH5887" s="1" t="s">
        <v>29</v>
      </c>
      <c r="AI5887" s="1" t="s">
        <v>29</v>
      </c>
      <c r="AJ5887" s="1" t="s">
        <v>29</v>
      </c>
      <c r="AK5887" s="11">
        <v>5.1855221893647302E-2</v>
      </c>
      <c r="AL5887" s="1">
        <v>1.5740296451764099E-2</v>
      </c>
      <c r="AM5887" s="1">
        <v>1.8986175906071601E-2</v>
      </c>
      <c r="AN5887" s="1" t="s">
        <v>7927</v>
      </c>
      <c r="AO5887" s="1">
        <v>4.83361111111111</v>
      </c>
      <c r="AP5887" s="1">
        <v>0.30063746187648399</v>
      </c>
      <c r="AQ5887" s="1">
        <v>0.95373849482783601</v>
      </c>
    </row>
    <row r="5888" spans="1:43" s="1" customFormat="1">
      <c r="A5888" s="9">
        <f t="shared" si="548"/>
        <v>41878.204861111066</v>
      </c>
      <c r="B5888" s="5">
        <v>41878.038194444402</v>
      </c>
      <c r="C5888" s="9" t="str">
        <f t="shared" si="549"/>
        <v>20140827005500</v>
      </c>
      <c r="D5888" s="9" t="str">
        <f t="shared" si="550"/>
        <v>00</v>
      </c>
      <c r="E5888" s="9"/>
      <c r="F5888" s="5" t="s">
        <v>7864</v>
      </c>
      <c r="G5888" s="6">
        <v>270.038194444444</v>
      </c>
      <c r="H5888" s="6">
        <v>-6.3852317340474501E-2</v>
      </c>
      <c r="I5888" s="6">
        <v>-0.99795935867662</v>
      </c>
      <c r="J5888" s="7">
        <v>1337</v>
      </c>
      <c r="K5888" s="6">
        <v>1069</v>
      </c>
      <c r="L5888" s="3">
        <v>1410.56303972366</v>
      </c>
      <c r="M5888" s="3">
        <f t="shared" si="547"/>
        <v>-0.68551690106000929</v>
      </c>
      <c r="N5888" s="1">
        <f t="shared" si="551"/>
        <v>3.4750000145635598</v>
      </c>
      <c r="O5888" s="1">
        <f t="shared" si="552"/>
        <v>-0.19727104983799729</v>
      </c>
      <c r="W5888" s="3"/>
      <c r="X5888" s="3"/>
      <c r="Y5888" s="5">
        <v>41878.204861111102</v>
      </c>
      <c r="Z5888" s="5"/>
      <c r="AA5888" s="3">
        <v>23.4904166658721</v>
      </c>
      <c r="AB5888" s="3">
        <v>30.592395833531999</v>
      </c>
      <c r="AC5888" s="7">
        <v>7.7291666682557398</v>
      </c>
      <c r="AD5888" s="11" t="s">
        <v>29</v>
      </c>
      <c r="AE5888" s="7">
        <v>65.264583496212893</v>
      </c>
      <c r="AF5888" s="1">
        <v>4.6513541783860504</v>
      </c>
      <c r="AG5888" s="1">
        <v>1.5775805249116699</v>
      </c>
      <c r="AH5888" s="1" t="s">
        <v>29</v>
      </c>
      <c r="AI5888" s="1" t="s">
        <v>29</v>
      </c>
      <c r="AJ5888" s="1" t="s">
        <v>29</v>
      </c>
      <c r="AK5888" s="11">
        <v>5.48979355667851E-2</v>
      </c>
      <c r="AL5888" s="1">
        <v>1.7859198918628898E-2</v>
      </c>
      <c r="AM5888" s="1">
        <v>1.8656635717504901E-2</v>
      </c>
      <c r="AN5888" s="1" t="s">
        <v>7928</v>
      </c>
      <c r="AO5888" s="1">
        <v>4.9169444444444403</v>
      </c>
      <c r="AP5888" s="1">
        <v>0.27976024037597502</v>
      </c>
      <c r="AQ5888" s="1">
        <v>0.96006989740579696</v>
      </c>
    </row>
    <row r="5889" spans="1:43" s="1" customFormat="1">
      <c r="A5889" s="9">
        <f t="shared" si="548"/>
        <v>41878.208333333365</v>
      </c>
      <c r="B5889" s="5">
        <v>41878.041666666701</v>
      </c>
      <c r="C5889" s="9" t="str">
        <f t="shared" si="549"/>
        <v>20140827010000</v>
      </c>
      <c r="D5889" s="9" t="str">
        <f t="shared" si="550"/>
        <v>01</v>
      </c>
      <c r="E5889" s="9"/>
      <c r="F5889" s="5" t="s">
        <v>7866</v>
      </c>
      <c r="G5889" s="6">
        <v>270.04166666666703</v>
      </c>
      <c r="H5889" s="6">
        <v>-6.3792667649010107E-2</v>
      </c>
      <c r="I5889" s="6">
        <v>-0.99796317344590602</v>
      </c>
      <c r="J5889" s="7">
        <v>1335</v>
      </c>
      <c r="K5889" s="6">
        <v>1068</v>
      </c>
      <c r="L5889" s="3">
        <v>1407.13545521836</v>
      </c>
      <c r="M5889" s="3">
        <f t="shared" si="547"/>
        <v>-1.8972612879359985</v>
      </c>
      <c r="N5889" s="1">
        <f t="shared" si="551"/>
        <v>0.95854154340460129</v>
      </c>
      <c r="O5889" s="1">
        <f t="shared" si="552"/>
        <v>-1.9793208765863188</v>
      </c>
      <c r="P5889" s="6" t="s">
        <v>7929</v>
      </c>
      <c r="Q5889" s="6">
        <v>1014</v>
      </c>
      <c r="R5889" s="6" t="s">
        <v>35</v>
      </c>
      <c r="S5889" s="6">
        <v>0.3</v>
      </c>
      <c r="T5889" s="6" t="s">
        <v>35</v>
      </c>
      <c r="U5889" s="6">
        <v>0</v>
      </c>
      <c r="V5889" s="6" t="s">
        <v>36</v>
      </c>
      <c r="W5889" s="3"/>
      <c r="X5889" s="3"/>
      <c r="Y5889" s="5">
        <v>41878.208333333299</v>
      </c>
      <c r="Z5889" s="5"/>
      <c r="AA5889" s="3">
        <v>23.4654166657674</v>
      </c>
      <c r="AB5889" s="3">
        <v>30.598645833558201</v>
      </c>
      <c r="AC5889" s="7">
        <v>7.7791666684652796</v>
      </c>
      <c r="AD5889" s="11" t="s">
        <v>29</v>
      </c>
      <c r="AE5889" s="7">
        <v>70.389583517691605</v>
      </c>
      <c r="AF5889" s="1">
        <v>5.0201041799314599</v>
      </c>
      <c r="AG5889" s="1">
        <v>1.6288405809253801</v>
      </c>
      <c r="AH5889" s="1" t="s">
        <v>29</v>
      </c>
      <c r="AI5889" s="1" t="s">
        <v>29</v>
      </c>
      <c r="AJ5889" s="1" t="s">
        <v>29</v>
      </c>
      <c r="AK5889" s="11">
        <v>5.7940649239922898E-2</v>
      </c>
      <c r="AL5889" s="1">
        <v>1.9978101385493701E-2</v>
      </c>
      <c r="AM5889" s="1">
        <v>1.6627744077623199E-2</v>
      </c>
      <c r="AN5889" s="1" t="s">
        <v>7930</v>
      </c>
      <c r="AO5889" s="1">
        <v>5.0002777777777796</v>
      </c>
      <c r="AP5889" s="1">
        <v>0.258749868377737</v>
      </c>
      <c r="AQ5889" s="1">
        <v>0.96594435948169599</v>
      </c>
    </row>
    <row r="5890" spans="1:43" s="1" customFormat="1">
      <c r="A5890" s="9">
        <f t="shared" si="548"/>
        <v>41878.211805555562</v>
      </c>
      <c r="B5890" s="5">
        <v>41878.045138888898</v>
      </c>
      <c r="C5890" s="9" t="str">
        <f t="shared" si="549"/>
        <v>20140827010500</v>
      </c>
      <c r="D5890" s="9" t="str">
        <f t="shared" si="550"/>
        <v>01</v>
      </c>
      <c r="E5890" s="9"/>
      <c r="F5890" s="5" t="s">
        <v>7867</v>
      </c>
      <c r="G5890" s="6">
        <v>270.04513888888903</v>
      </c>
      <c r="H5890" s="6">
        <v>-6.3733017729637506E-2</v>
      </c>
      <c r="I5890" s="6">
        <v>-0.99796698464983002</v>
      </c>
      <c r="J5890" s="7">
        <v>1326</v>
      </c>
      <c r="K5890" s="6">
        <v>1068</v>
      </c>
      <c r="L5890" s="3">
        <v>1397.64914877868</v>
      </c>
      <c r="M5890" s="3">
        <f t="shared" ref="M5890:M5953" si="553">(L5891-L5890)/5</f>
        <v>-1.6864544781639779</v>
      </c>
      <c r="N5890" s="1">
        <f t="shared" si="551"/>
        <v>0.17770832942619846</v>
      </c>
      <c r="O5890" s="1">
        <f t="shared" si="552"/>
        <v>-9.4900136848360592</v>
      </c>
      <c r="W5890" s="3"/>
      <c r="X5890" s="3"/>
      <c r="Y5890" s="5">
        <v>41878.211805555598</v>
      </c>
      <c r="Z5890" s="5"/>
      <c r="AA5890" s="3">
        <v>23.450208332831298</v>
      </c>
      <c r="AB5890" s="3">
        <v>30.604895833584401</v>
      </c>
      <c r="AC5890" s="7">
        <v>7.7948958335843503</v>
      </c>
      <c r="AD5890" s="11" t="s">
        <v>29</v>
      </c>
      <c r="AE5890" s="7">
        <v>72.430208381027199</v>
      </c>
      <c r="AF5890" s="1">
        <v>5.1685416701809501</v>
      </c>
      <c r="AG5890" s="1">
        <v>1.6399565837538199</v>
      </c>
      <c r="AH5890" s="1" t="s">
        <v>29</v>
      </c>
      <c r="AI5890" s="1" t="s">
        <v>29</v>
      </c>
      <c r="AJ5890" s="1" t="s">
        <v>29</v>
      </c>
      <c r="AK5890" s="11">
        <v>6.2024624198627497E-2</v>
      </c>
      <c r="AL5890" s="1">
        <v>1.9196343415592301E-2</v>
      </c>
      <c r="AM5890" s="1">
        <v>1.6036299784812299E-2</v>
      </c>
      <c r="AN5890" s="1" t="s">
        <v>7931</v>
      </c>
      <c r="AO5890" s="1">
        <v>5.08361111111111</v>
      </c>
      <c r="AP5890" s="1">
        <v>0.23761634566403</v>
      </c>
      <c r="AQ5890" s="1">
        <v>0.971359085134469</v>
      </c>
    </row>
    <row r="5891" spans="1:43" s="1" customFormat="1">
      <c r="A5891" s="9">
        <f t="shared" ref="A5891:A5954" si="554">B5891+1/6</f>
        <v>41878.215277777766</v>
      </c>
      <c r="B5891" s="5">
        <v>41878.048611111102</v>
      </c>
      <c r="C5891" s="9" t="str">
        <f t="shared" ref="C5891:C5954" si="555">TEXT(B5891,"yyyymmddhhmmss")</f>
        <v>20140827011000</v>
      </c>
      <c r="D5891" s="9" t="str">
        <f t="shared" ref="D5891:D5954" si="556">MID(C5891,9,2)</f>
        <v>01</v>
      </c>
      <c r="E5891" s="9"/>
      <c r="F5891" s="5" t="s">
        <v>7868</v>
      </c>
      <c r="G5891" s="6">
        <v>270.04861111111097</v>
      </c>
      <c r="H5891" s="6">
        <v>-6.3673367582570806E-2</v>
      </c>
      <c r="I5891" s="6">
        <v>-0.99797079228837904</v>
      </c>
      <c r="J5891" s="7">
        <v>1318</v>
      </c>
      <c r="K5891" s="6">
        <v>1068</v>
      </c>
      <c r="L5891" s="3">
        <v>1389.2168763878601</v>
      </c>
      <c r="M5891" s="3">
        <f t="shared" si="553"/>
        <v>0.21080680976997429</v>
      </c>
      <c r="N5891" s="1">
        <f t="shared" si="551"/>
        <v>-0.20000000083819885</v>
      </c>
      <c r="O5891" s="1">
        <f t="shared" si="552"/>
        <v>-1.0540340444324208</v>
      </c>
      <c r="W5891" s="3"/>
      <c r="X5891" s="3"/>
      <c r="Y5891" s="5">
        <v>41878.215277777803</v>
      </c>
      <c r="Z5891" s="5"/>
      <c r="AA5891" s="3">
        <v>23.4377083327789</v>
      </c>
      <c r="AB5891" s="3">
        <v>30.608854166389499</v>
      </c>
      <c r="AC5891" s="7">
        <v>7.8011458336105504</v>
      </c>
      <c r="AD5891" s="11" t="s">
        <v>29</v>
      </c>
      <c r="AE5891" s="7">
        <v>73.583333377687595</v>
      </c>
      <c r="AF5891" s="1">
        <v>5.2526041697160197</v>
      </c>
      <c r="AG5891" s="1">
        <v>1.6493646723054201</v>
      </c>
      <c r="AH5891" s="1" t="s">
        <v>29</v>
      </c>
      <c r="AI5891" s="1" t="s">
        <v>29</v>
      </c>
      <c r="AJ5891" s="1" t="s">
        <v>29</v>
      </c>
      <c r="AK5891" s="11">
        <v>6.6108599157332207E-2</v>
      </c>
      <c r="AL5891" s="1">
        <v>1.8414585445690902E-2</v>
      </c>
      <c r="AM5891" s="1">
        <v>1.5807171543345901E-2</v>
      </c>
      <c r="AN5891" s="1" t="s">
        <v>7932</v>
      </c>
      <c r="AO5891" s="1">
        <v>5.1669444444444403</v>
      </c>
      <c r="AP5891" s="1">
        <v>0.21636973063008799</v>
      </c>
      <c r="AQ5891" s="1">
        <v>0.97631149725231803</v>
      </c>
    </row>
    <row r="5892" spans="1:43" s="1" customFormat="1">
      <c r="A5892" s="9">
        <f t="shared" si="554"/>
        <v>41878.218749999964</v>
      </c>
      <c r="B5892" s="5">
        <v>41878.052083333299</v>
      </c>
      <c r="C5892" s="9" t="str">
        <f t="shared" si="555"/>
        <v>20140827011500</v>
      </c>
      <c r="D5892" s="9" t="str">
        <f t="shared" si="556"/>
        <v>01</v>
      </c>
      <c r="E5892" s="9"/>
      <c r="F5892" s="5" t="s">
        <v>7870</v>
      </c>
      <c r="G5892" s="6">
        <v>270.05208333333297</v>
      </c>
      <c r="H5892" s="6">
        <v>-6.3613717208020504E-2</v>
      </c>
      <c r="I5892" s="6">
        <v>-0.99797459636153996</v>
      </c>
      <c r="J5892" s="7">
        <v>1319</v>
      </c>
      <c r="K5892" s="6">
        <v>1068</v>
      </c>
      <c r="L5892" s="3">
        <v>1390.27091043671</v>
      </c>
      <c r="M5892" s="3">
        <f t="shared" si="553"/>
        <v>-0.42161361953999404</v>
      </c>
      <c r="N5892" s="1">
        <f t="shared" si="551"/>
        <v>-2.4999993853259638E-2</v>
      </c>
      <c r="O5892" s="1">
        <f t="shared" si="552"/>
        <v>16.864548928079905</v>
      </c>
      <c r="P5892" s="6" t="s">
        <v>7933</v>
      </c>
      <c r="Q5892" s="6">
        <v>1014</v>
      </c>
      <c r="R5892" s="6" t="s">
        <v>35</v>
      </c>
      <c r="S5892" s="6">
        <v>0.4</v>
      </c>
      <c r="T5892" s="6" t="s">
        <v>35</v>
      </c>
      <c r="U5892" s="6">
        <v>0</v>
      </c>
      <c r="V5892" s="6" t="s">
        <v>36</v>
      </c>
      <c r="W5892" s="3"/>
      <c r="X5892" s="3"/>
      <c r="Y5892" s="5">
        <v>41878.21875</v>
      </c>
      <c r="Z5892" s="5"/>
      <c r="AA5892" s="3">
        <v>23.425208333145601</v>
      </c>
      <c r="AB5892" s="3">
        <v>30.602604166572799</v>
      </c>
      <c r="AC5892" s="7">
        <v>7.80739583342719</v>
      </c>
      <c r="AD5892" s="11" t="s">
        <v>29</v>
      </c>
      <c r="AE5892" s="7">
        <v>74.583333348350905</v>
      </c>
      <c r="AF5892" s="1">
        <v>5.3213541676991296</v>
      </c>
      <c r="AG5892" s="1">
        <v>1.7006265762438399</v>
      </c>
      <c r="AH5892" s="1" t="s">
        <v>29</v>
      </c>
      <c r="AI5892" s="1" t="s">
        <v>29</v>
      </c>
      <c r="AJ5892" s="1" t="s">
        <v>29</v>
      </c>
      <c r="AK5892" s="11">
        <v>7.0192573979110898E-2</v>
      </c>
      <c r="AL5892" s="1">
        <v>1.76328275019999E-2</v>
      </c>
      <c r="AM5892" s="1">
        <v>1.5581317116432E-2</v>
      </c>
      <c r="AN5892" s="1" t="s">
        <v>7934</v>
      </c>
      <c r="AO5892" s="1">
        <v>5.2502777777777796</v>
      </c>
      <c r="AP5892" s="1">
        <v>0.195020135496873</v>
      </c>
      <c r="AQ5892" s="1">
        <v>0.98079923875927899</v>
      </c>
    </row>
    <row r="5893" spans="1:43" s="1" customFormat="1">
      <c r="A5893" s="9">
        <f t="shared" si="554"/>
        <v>41878.222222222263</v>
      </c>
      <c r="B5893" s="5">
        <v>41878.055555555598</v>
      </c>
      <c r="C5893" s="9" t="str">
        <f t="shared" si="555"/>
        <v>20140827012000</v>
      </c>
      <c r="D5893" s="9" t="str">
        <f t="shared" si="556"/>
        <v>01</v>
      </c>
      <c r="E5893" s="9"/>
      <c r="F5893" s="5" t="s">
        <v>7871</v>
      </c>
      <c r="G5893" s="6">
        <v>270.055555555556</v>
      </c>
      <c r="H5893" s="6">
        <v>-6.3554066606202206E-2</v>
      </c>
      <c r="I5893" s="6">
        <v>-0.99797839686929801</v>
      </c>
      <c r="J5893" s="7">
        <v>1317</v>
      </c>
      <c r="K5893" s="6">
        <v>1068</v>
      </c>
      <c r="L5893" s="3">
        <v>1388.16284233901</v>
      </c>
      <c r="M5893" s="3">
        <f t="shared" si="553"/>
        <v>-1.1511472982980195</v>
      </c>
      <c r="N5893" s="1">
        <f t="shared" si="551"/>
        <v>0.10000000251465906</v>
      </c>
      <c r="O5893" s="1">
        <f t="shared" si="552"/>
        <v>-11.511472693505905</v>
      </c>
      <c r="W5893" s="3"/>
      <c r="X5893" s="3"/>
      <c r="Y5893" s="5">
        <v>41878.222222222197</v>
      </c>
      <c r="Z5893" s="5"/>
      <c r="AA5893" s="3">
        <v>23.4054166661865</v>
      </c>
      <c r="AB5893" s="3">
        <v>30.6</v>
      </c>
      <c r="AC5893" s="7">
        <v>7.8063541665466101</v>
      </c>
      <c r="AD5893" s="11" t="s">
        <v>29</v>
      </c>
      <c r="AE5893" s="7">
        <v>74.380208312924296</v>
      </c>
      <c r="AF5893" s="1">
        <v>5.3098958320127503</v>
      </c>
      <c r="AG5893" s="1">
        <v>1.6920973096980001</v>
      </c>
      <c r="AH5893" s="1" t="s">
        <v>29</v>
      </c>
      <c r="AI5893" s="1" t="s">
        <v>29</v>
      </c>
      <c r="AJ5893" s="1" t="s">
        <v>29</v>
      </c>
      <c r="AK5893" s="11">
        <v>7.4405678103580605E-2</v>
      </c>
      <c r="AL5893" s="1">
        <v>2.3215901492225698E-2</v>
      </c>
      <c r="AM5893" s="1">
        <v>1.56187341754514E-2</v>
      </c>
      <c r="AN5893" s="1" t="s">
        <v>7935</v>
      </c>
      <c r="AO5893" s="1">
        <v>5.33361111111111</v>
      </c>
      <c r="AP5893" s="1">
        <v>0.17357772149821099</v>
      </c>
      <c r="AQ5893" s="1">
        <v>0.98482017373705799</v>
      </c>
    </row>
    <row r="5894" spans="1:43" s="1" customFormat="1">
      <c r="A5894" s="9">
        <f t="shared" si="554"/>
        <v>41878.225694444467</v>
      </c>
      <c r="B5894" s="5">
        <v>41878.059027777803</v>
      </c>
      <c r="C5894" s="9" t="str">
        <f t="shared" si="555"/>
        <v>20140827012500</v>
      </c>
      <c r="D5894" s="9" t="str">
        <f t="shared" si="556"/>
        <v>01</v>
      </c>
      <c r="E5894" s="9"/>
      <c r="F5894" s="5" t="s">
        <v>7872</v>
      </c>
      <c r="G5894" s="6">
        <v>270.059027777778</v>
      </c>
      <c r="H5894" s="6">
        <v>-6.3494415777328297E-2</v>
      </c>
      <c r="I5894" s="6">
        <v>-0.99798219381164099</v>
      </c>
      <c r="J5894" s="7">
        <v>1314</v>
      </c>
      <c r="K5894" s="6">
        <v>1066</v>
      </c>
      <c r="L5894" s="3">
        <v>1382.4071058475199</v>
      </c>
      <c r="M5894" s="3">
        <f t="shared" si="553"/>
        <v>-1.0520602023199899</v>
      </c>
      <c r="N5894" s="1">
        <f t="shared" si="551"/>
        <v>-0.20729167818749944</v>
      </c>
      <c r="O5894" s="1">
        <f t="shared" si="552"/>
        <v>5.0752650155515671</v>
      </c>
      <c r="W5894" s="3"/>
      <c r="X5894" s="3"/>
      <c r="Y5894" s="5">
        <v>41878.225694444402</v>
      </c>
      <c r="Z5894" s="5"/>
      <c r="AA5894" s="3">
        <v>23.3804166660817</v>
      </c>
      <c r="AB5894" s="3">
        <v>30.6</v>
      </c>
      <c r="AC5894" s="7">
        <v>7.8001041665204198</v>
      </c>
      <c r="AD5894" s="11" t="s">
        <v>29</v>
      </c>
      <c r="AE5894" s="7">
        <v>73.317708308471396</v>
      </c>
      <c r="AF5894" s="1">
        <v>5.2411458317246202</v>
      </c>
      <c r="AG5894" s="1">
        <v>1.6408600659528201</v>
      </c>
      <c r="AH5894" s="1" t="s">
        <v>29</v>
      </c>
      <c r="AI5894" s="1" t="s">
        <v>29</v>
      </c>
      <c r="AJ5894" s="1" t="s">
        <v>29</v>
      </c>
      <c r="AK5894" s="11">
        <v>7.8618782232379794E-2</v>
      </c>
      <c r="AL5894" s="1">
        <v>2.8798975695849102E-2</v>
      </c>
      <c r="AM5894" s="1">
        <v>1.58451309780504E-2</v>
      </c>
      <c r="AN5894" s="1" t="s">
        <v>7936</v>
      </c>
      <c r="AO5894" s="1">
        <v>5.4169444444444403</v>
      </c>
      <c r="AP5894" s="1">
        <v>0.152052694044609</v>
      </c>
      <c r="AQ5894" s="1">
        <v>0.98837238844161202</v>
      </c>
    </row>
    <row r="5895" spans="1:43" s="1" customFormat="1">
      <c r="A5895" s="9">
        <f t="shared" si="554"/>
        <v>41878.229166666664</v>
      </c>
      <c r="B5895" s="5">
        <v>41878.0625</v>
      </c>
      <c r="C5895" s="9" t="str">
        <f t="shared" si="555"/>
        <v>20140827013000</v>
      </c>
      <c r="D5895" s="9" t="str">
        <f t="shared" si="556"/>
        <v>01</v>
      </c>
      <c r="E5895" s="9"/>
      <c r="F5895" s="5" t="s">
        <v>7874</v>
      </c>
      <c r="G5895" s="6">
        <v>270.0625</v>
      </c>
      <c r="H5895" s="6">
        <v>-6.3434764721611803E-2</v>
      </c>
      <c r="I5895" s="6">
        <v>-0.99798598718855502</v>
      </c>
      <c r="J5895" s="7">
        <v>1309</v>
      </c>
      <c r="K5895" s="6">
        <v>1066</v>
      </c>
      <c r="L5895" s="3">
        <v>1377.14680483592</v>
      </c>
      <c r="M5895" s="3">
        <f t="shared" si="553"/>
        <v>1.7934369602779952</v>
      </c>
      <c r="N5895" s="1">
        <f t="shared" ref="N5895:N5958" si="557">(AE5848-AE5847)/5</f>
        <v>-2.0833318333220063E-2</v>
      </c>
      <c r="O5895" s="1">
        <f t="shared" ref="O5895:O5958" si="558">M5895/N5895</f>
        <v>-86.085036075037792</v>
      </c>
      <c r="P5895" s="6" t="s">
        <v>7937</v>
      </c>
      <c r="Q5895" s="6">
        <v>1014</v>
      </c>
      <c r="R5895" s="6" t="s">
        <v>35</v>
      </c>
      <c r="S5895" s="6">
        <v>0.4</v>
      </c>
      <c r="T5895" s="6" t="s">
        <v>35</v>
      </c>
      <c r="U5895" s="6">
        <v>0</v>
      </c>
      <c r="V5895" s="6" t="s">
        <v>36</v>
      </c>
      <c r="W5895" s="3"/>
      <c r="X5895" s="3"/>
      <c r="Y5895" s="5">
        <v>41878.229166666701</v>
      </c>
      <c r="Z5895" s="5"/>
      <c r="AA5895" s="3">
        <v>23.361562499482702</v>
      </c>
      <c r="AB5895" s="3">
        <v>30.606145833505799</v>
      </c>
      <c r="AC5895" s="7">
        <v>7.8</v>
      </c>
      <c r="AD5895" s="11" t="s">
        <v>29</v>
      </c>
      <c r="AE5895" s="7">
        <v>74.160416690808304</v>
      </c>
      <c r="AF5895" s="1">
        <v>5.30145833505774</v>
      </c>
      <c r="AG5895" s="1">
        <v>1.64001823853322</v>
      </c>
      <c r="AH5895" s="1" t="s">
        <v>29</v>
      </c>
      <c r="AI5895" s="1" t="s">
        <v>29</v>
      </c>
      <c r="AJ5895" s="1" t="s">
        <v>29</v>
      </c>
      <c r="AK5895" s="11">
        <v>8.28318863611789E-2</v>
      </c>
      <c r="AL5895" s="1">
        <v>3.4382049899472501E-2</v>
      </c>
      <c r="AM5895" s="1">
        <v>1.58489319246111E-2</v>
      </c>
      <c r="AN5895" s="1" t="s">
        <v>7938</v>
      </c>
      <c r="AO5895" s="1">
        <v>5.5002777777777796</v>
      </c>
      <c r="AP5895" s="1">
        <v>0.13045529786603899</v>
      </c>
      <c r="AQ5895" s="1">
        <v>0.99145419221398401</v>
      </c>
    </row>
    <row r="5896" spans="1:43" s="1" customFormat="1">
      <c r="A5896" s="9">
        <f t="shared" si="554"/>
        <v>41878.232638888861</v>
      </c>
      <c r="B5896" s="5">
        <v>41878.065972222197</v>
      </c>
      <c r="C5896" s="9" t="str">
        <f t="shared" si="555"/>
        <v>20140827013500</v>
      </c>
      <c r="D5896" s="9" t="str">
        <f t="shared" si="556"/>
        <v>01</v>
      </c>
      <c r="E5896" s="9"/>
      <c r="F5896" s="5" t="s">
        <v>7875</v>
      </c>
      <c r="G5896" s="6">
        <v>270.065972222222</v>
      </c>
      <c r="H5896" s="6">
        <v>-6.3375113439265801E-2</v>
      </c>
      <c r="I5896" s="6">
        <v>-0.997989777000025</v>
      </c>
      <c r="J5896" s="7">
        <v>1320</v>
      </c>
      <c r="K5896" s="6">
        <v>1064</v>
      </c>
      <c r="L5896" s="3">
        <v>1386.1139896373099</v>
      </c>
      <c r="M5896" s="3">
        <f t="shared" si="553"/>
        <v>1.2601036269420092</v>
      </c>
      <c r="N5896" s="1">
        <f t="shared" si="557"/>
        <v>0.28750000120491848</v>
      </c>
      <c r="O5896" s="1">
        <f t="shared" si="558"/>
        <v>4.3829691188204825</v>
      </c>
      <c r="W5896" s="3"/>
      <c r="X5896" s="3"/>
      <c r="Y5896" s="5">
        <v>41878.232638888898</v>
      </c>
      <c r="Z5896" s="5"/>
      <c r="AA5896" s="3">
        <v>23.3428124998821</v>
      </c>
      <c r="AB5896" s="3">
        <v>30.6076041666274</v>
      </c>
      <c r="AC5896" s="7">
        <v>7.7976041666273801</v>
      </c>
      <c r="AD5896" s="11" t="s">
        <v>29</v>
      </c>
      <c r="AE5896" s="7">
        <v>74.987500004714803</v>
      </c>
      <c r="AF5896" s="1">
        <v>5.3591666669809896</v>
      </c>
      <c r="AG5896" s="1">
        <v>1.64003056948877</v>
      </c>
      <c r="AH5896" s="1" t="s">
        <v>29</v>
      </c>
      <c r="AI5896" s="1" t="s">
        <v>29</v>
      </c>
      <c r="AJ5896" s="1" t="s">
        <v>29</v>
      </c>
      <c r="AK5896" s="11">
        <v>8.7521206576836402E-2</v>
      </c>
      <c r="AL5896" s="1">
        <v>3.6749225387248202E-2</v>
      </c>
      <c r="AM5896" s="1">
        <v>1.5936605913532499E-2</v>
      </c>
      <c r="AN5896" s="1" t="s">
        <v>7939</v>
      </c>
      <c r="AO5896" s="1">
        <v>5.5833333333333304</v>
      </c>
      <c r="AP5896" s="1">
        <v>0.10886810216986401</v>
      </c>
      <c r="AQ5896" s="1">
        <v>0.994056203808382</v>
      </c>
    </row>
    <row r="5897" spans="1:43" s="1" customFormat="1">
      <c r="A5897" s="9">
        <f t="shared" si="554"/>
        <v>41878.236111111066</v>
      </c>
      <c r="B5897" s="5">
        <v>41878.069444444402</v>
      </c>
      <c r="C5897" s="9" t="str">
        <f t="shared" si="555"/>
        <v>20140827014000</v>
      </c>
      <c r="D5897" s="9" t="str">
        <f t="shared" si="556"/>
        <v>01</v>
      </c>
      <c r="E5897" s="9"/>
      <c r="F5897" s="5" t="s">
        <v>7876</v>
      </c>
      <c r="G5897" s="6">
        <v>270.069444444444</v>
      </c>
      <c r="H5897" s="6">
        <v>-6.3315461930503497E-2</v>
      </c>
      <c r="I5897" s="6">
        <v>-0.99799356324604005</v>
      </c>
      <c r="J5897" s="7">
        <v>1326</v>
      </c>
      <c r="K5897" s="6">
        <v>1064</v>
      </c>
      <c r="L5897" s="3">
        <v>1392.41450777202</v>
      </c>
      <c r="M5897" s="3">
        <f t="shared" si="553"/>
        <v>-0.2100172711559935</v>
      </c>
      <c r="N5897" s="1">
        <f t="shared" si="557"/>
        <v>0.13083332650560067</v>
      </c>
      <c r="O5897" s="1">
        <f t="shared" si="558"/>
        <v>-1.6052276340080915</v>
      </c>
      <c r="W5897" s="3"/>
      <c r="X5897" s="3"/>
      <c r="Y5897" s="5">
        <v>41878.236111111102</v>
      </c>
      <c r="Z5897" s="5"/>
      <c r="AA5897" s="3">
        <v>23.324062499410601</v>
      </c>
      <c r="AB5897" s="3">
        <v>30.601354166470198</v>
      </c>
      <c r="AC5897" s="7">
        <v>7.7913541664702199</v>
      </c>
      <c r="AD5897" s="11" t="s">
        <v>29</v>
      </c>
      <c r="AE5897" s="7">
        <v>75.7375000235741</v>
      </c>
      <c r="AF5897" s="1">
        <v>5.40916666823827</v>
      </c>
      <c r="AG5897" s="1">
        <v>1.6400429004447299</v>
      </c>
      <c r="AH5897" s="1" t="s">
        <v>29</v>
      </c>
      <c r="AI5897" s="1" t="s">
        <v>29</v>
      </c>
      <c r="AJ5897" s="1" t="s">
        <v>29</v>
      </c>
      <c r="AK5897" s="11">
        <v>9.2210526949715502E-2</v>
      </c>
      <c r="AL5897" s="1">
        <v>3.9116400954389598E-2</v>
      </c>
      <c r="AM5897" s="1">
        <v>1.6167610338009199E-2</v>
      </c>
      <c r="AN5897" s="1" t="s">
        <v>7940</v>
      </c>
      <c r="AO5897" s="1">
        <v>5.6666666666666696</v>
      </c>
      <c r="AP5897" s="1">
        <v>8.7156991063295705E-2</v>
      </c>
      <c r="AQ5897" s="1">
        <v>0.99619458887749102</v>
      </c>
    </row>
    <row r="5898" spans="1:43" s="1" customFormat="1">
      <c r="A5898" s="9">
        <f t="shared" si="554"/>
        <v>41878.239583333365</v>
      </c>
      <c r="B5898" s="5">
        <v>41878.072916666701</v>
      </c>
      <c r="C5898" s="9" t="str">
        <f t="shared" si="555"/>
        <v>20140827014500</v>
      </c>
      <c r="D5898" s="9" t="str">
        <f t="shared" si="556"/>
        <v>01</v>
      </c>
      <c r="E5898" s="9"/>
      <c r="F5898" s="5" t="s">
        <v>7878</v>
      </c>
      <c r="G5898" s="6">
        <v>270.07291666666703</v>
      </c>
      <c r="H5898" s="6">
        <v>-6.3255810195537901E-2</v>
      </c>
      <c r="I5898" s="6">
        <v>-0.99799734592658396</v>
      </c>
      <c r="J5898" s="7">
        <v>1325</v>
      </c>
      <c r="K5898" s="6">
        <v>1064</v>
      </c>
      <c r="L5898" s="3">
        <v>1391.36442141624</v>
      </c>
      <c r="M5898" s="3">
        <f t="shared" si="553"/>
        <v>-1.26010362694401</v>
      </c>
      <c r="N5898" s="1">
        <f t="shared" si="557"/>
        <v>7.2916593629997802E-3</v>
      </c>
      <c r="O5898" s="1">
        <f t="shared" si="558"/>
        <v>-172.81438479397161</v>
      </c>
      <c r="P5898" s="6" t="s">
        <v>7941</v>
      </c>
      <c r="Q5898" s="6">
        <v>1014</v>
      </c>
      <c r="R5898" s="6" t="s">
        <v>35</v>
      </c>
      <c r="S5898" s="6">
        <v>0.5</v>
      </c>
      <c r="T5898" s="6" t="s">
        <v>35</v>
      </c>
      <c r="U5898" s="6">
        <v>0</v>
      </c>
      <c r="V5898" s="6" t="s">
        <v>36</v>
      </c>
      <c r="W5898" s="3"/>
      <c r="X5898" s="3"/>
      <c r="Y5898" s="5">
        <v>41878.239583333299</v>
      </c>
      <c r="Z5898" s="5"/>
      <c r="AA5898" s="3">
        <v>23.300416665662599</v>
      </c>
      <c r="AB5898" s="3">
        <v>30.6</v>
      </c>
      <c r="AC5898" s="7">
        <v>7.79</v>
      </c>
      <c r="AD5898" s="11" t="s">
        <v>29</v>
      </c>
      <c r="AE5898" s="7">
        <v>75.459374977408203</v>
      </c>
      <c r="AF5898" s="1">
        <v>5.3955208320782297</v>
      </c>
      <c r="AG5898" s="1">
        <v>1.6802026653232101</v>
      </c>
      <c r="AH5898" s="1" t="s">
        <v>29</v>
      </c>
      <c r="AI5898" s="1" t="s">
        <v>29</v>
      </c>
      <c r="AJ5898" s="1" t="s">
        <v>29</v>
      </c>
      <c r="AK5898" s="11">
        <v>9.6899847322594601E-2</v>
      </c>
      <c r="AL5898" s="1">
        <v>4.1483576521531E-2</v>
      </c>
      <c r="AM5898" s="1">
        <v>1.6218100973589299E-2</v>
      </c>
      <c r="AN5898" s="1" t="s">
        <v>7942</v>
      </c>
      <c r="AO5898" s="1">
        <v>5.75</v>
      </c>
      <c r="AP5898" s="1">
        <v>6.5404398019462004E-2</v>
      </c>
      <c r="AQ5898" s="1">
        <v>0.99785884007694803</v>
      </c>
    </row>
    <row r="5899" spans="1:43" s="1" customFormat="1">
      <c r="A5899" s="9">
        <f t="shared" si="554"/>
        <v>41878.243055555562</v>
      </c>
      <c r="B5899" s="5">
        <v>41878.076388888898</v>
      </c>
      <c r="C5899" s="9" t="str">
        <f t="shared" si="555"/>
        <v>20140827015000</v>
      </c>
      <c r="D5899" s="9" t="str">
        <f t="shared" si="556"/>
        <v>01</v>
      </c>
      <c r="E5899" s="9"/>
      <c r="F5899" s="5" t="s">
        <v>7879</v>
      </c>
      <c r="G5899" s="6">
        <v>270.07638888888903</v>
      </c>
      <c r="H5899" s="6">
        <v>-6.3196158234582203E-2</v>
      </c>
      <c r="I5899" s="6">
        <v>-0.99800112504164495</v>
      </c>
      <c r="J5899" s="7">
        <v>1319</v>
      </c>
      <c r="K5899" s="6">
        <v>1064</v>
      </c>
      <c r="L5899" s="3">
        <v>1385.06390328152</v>
      </c>
      <c r="M5899" s="3">
        <f t="shared" si="553"/>
        <v>-0.8400690846279758</v>
      </c>
      <c r="N5899" s="1">
        <f t="shared" si="557"/>
        <v>-0.35000000146681887</v>
      </c>
      <c r="O5899" s="1">
        <f t="shared" si="558"/>
        <v>2.4001973745923459</v>
      </c>
      <c r="W5899" s="3"/>
      <c r="X5899" s="3"/>
      <c r="Y5899" s="5">
        <v>41878.243055555598</v>
      </c>
      <c r="Z5899" s="5"/>
      <c r="AA5899" s="3">
        <v>23.274270831947302</v>
      </c>
      <c r="AB5899" s="3">
        <v>30.6</v>
      </c>
      <c r="AC5899" s="7">
        <v>7.7911458336105497</v>
      </c>
      <c r="AD5899" s="11" t="s">
        <v>29</v>
      </c>
      <c r="AE5899" s="7">
        <v>75.091666688843802</v>
      </c>
      <c r="AF5899" s="1">
        <v>5.3768750016632803</v>
      </c>
      <c r="AG5899" s="1">
        <v>1.7220709404744901</v>
      </c>
      <c r="AH5899" s="1" t="s">
        <v>29</v>
      </c>
      <c r="AI5899" s="1" t="s">
        <v>29</v>
      </c>
      <c r="AJ5899" s="1" t="s">
        <v>29</v>
      </c>
      <c r="AK5899" s="11">
        <v>0.100934138263403</v>
      </c>
      <c r="AL5899" s="1">
        <v>4.3720799814117403E-2</v>
      </c>
      <c r="AM5899" s="1">
        <v>1.6175367868085599E-2</v>
      </c>
      <c r="AN5899" s="1" t="s">
        <v>7943</v>
      </c>
      <c r="AO5899" s="1">
        <v>5.8333333333333304</v>
      </c>
      <c r="AP5899" s="1">
        <v>4.36206760770462E-2</v>
      </c>
      <c r="AQ5899" s="1">
        <v>0.99904816531465701</v>
      </c>
    </row>
    <row r="5900" spans="1:43" s="1" customFormat="1">
      <c r="A5900" s="9">
        <f t="shared" si="554"/>
        <v>41878.246527777766</v>
      </c>
      <c r="B5900" s="5">
        <v>41878.079861111102</v>
      </c>
      <c r="C5900" s="9" t="str">
        <f t="shared" si="555"/>
        <v>20140827015500</v>
      </c>
      <c r="D5900" s="9" t="str">
        <f t="shared" si="556"/>
        <v>01</v>
      </c>
      <c r="E5900" s="9"/>
      <c r="F5900" s="5" t="s">
        <v>7880</v>
      </c>
      <c r="G5900" s="6">
        <v>270.07986111111097</v>
      </c>
      <c r="H5900" s="6">
        <v>-6.3136506047850399E-2</v>
      </c>
      <c r="I5900" s="6">
        <v>-0.99800490059120905</v>
      </c>
      <c r="J5900" s="7">
        <v>1315</v>
      </c>
      <c r="K5900" s="6">
        <v>1064</v>
      </c>
      <c r="L5900" s="3">
        <v>1380.8635578583801</v>
      </c>
      <c r="M5900" s="3">
        <f t="shared" si="553"/>
        <v>-1.0500863557860156</v>
      </c>
      <c r="N5900" s="1">
        <f t="shared" si="557"/>
        <v>-0.10937499354332089</v>
      </c>
      <c r="O5900" s="1">
        <f t="shared" si="558"/>
        <v>9.6007901053735907</v>
      </c>
      <c r="W5900" s="3"/>
      <c r="X5900" s="3"/>
      <c r="Y5900" s="5">
        <v>41878.246527777803</v>
      </c>
      <c r="Z5900" s="5"/>
      <c r="AA5900" s="3">
        <v>23.243020831816299</v>
      </c>
      <c r="AB5900" s="3">
        <v>30.6</v>
      </c>
      <c r="AC5900" s="7">
        <v>7.7973958336367399</v>
      </c>
      <c r="AD5900" s="11" t="s">
        <v>29</v>
      </c>
      <c r="AE5900" s="7">
        <v>75.591666690939306</v>
      </c>
      <c r="AF5900" s="1">
        <v>5.4143750018204502</v>
      </c>
      <c r="AG5900" s="1">
        <v>1.7220838879782501</v>
      </c>
      <c r="AH5900" s="1" t="s">
        <v>29</v>
      </c>
      <c r="AI5900" s="1" t="s">
        <v>29</v>
      </c>
      <c r="AJ5900" s="1" t="s">
        <v>29</v>
      </c>
      <c r="AK5900" s="11">
        <v>0.104968429204212</v>
      </c>
      <c r="AL5900" s="1">
        <v>4.5958023106703799E-2</v>
      </c>
      <c r="AM5900" s="1">
        <v>1.59442526080559E-2</v>
      </c>
      <c r="AN5900" s="1" t="s">
        <v>7944</v>
      </c>
      <c r="AO5900" s="1">
        <v>5.9169444444444403</v>
      </c>
      <c r="AP5900" s="1">
        <v>2.1743488349952302E-2</v>
      </c>
      <c r="AQ5900" s="1">
        <v>0.99976358241054897</v>
      </c>
    </row>
    <row r="5901" spans="1:43" s="1" customFormat="1">
      <c r="A5901" s="9">
        <f t="shared" si="554"/>
        <v>41878.249999999964</v>
      </c>
      <c r="B5901" s="5">
        <v>41878.083333333299</v>
      </c>
      <c r="C5901" s="9" t="str">
        <f t="shared" si="555"/>
        <v>20140827020000</v>
      </c>
      <c r="D5901" s="9" t="str">
        <f t="shared" si="556"/>
        <v>02</v>
      </c>
      <c r="E5901" s="9"/>
      <c r="F5901" s="5" t="s">
        <v>7882</v>
      </c>
      <c r="G5901" s="6">
        <v>270.08333333333297</v>
      </c>
      <c r="H5901" s="6">
        <v>-6.3076853635553806E-2</v>
      </c>
      <c r="I5901" s="6">
        <v>-0.99800867257526304</v>
      </c>
      <c r="J5901" s="7">
        <v>1310</v>
      </c>
      <c r="K5901" s="6">
        <v>1064</v>
      </c>
      <c r="L5901" s="3">
        <v>1375.61312607945</v>
      </c>
      <c r="M5901" s="3">
        <f t="shared" si="553"/>
        <v>-7.8539353565260175</v>
      </c>
      <c r="N5901" s="1">
        <f t="shared" si="557"/>
        <v>6.2500000261940164E-2</v>
      </c>
      <c r="O5901" s="1">
        <f t="shared" si="558"/>
        <v>-125.66296517775744</v>
      </c>
      <c r="P5901" s="6" t="s">
        <v>7945</v>
      </c>
      <c r="Q5901" s="6">
        <v>1014</v>
      </c>
      <c r="R5901" s="6" t="s">
        <v>35</v>
      </c>
      <c r="S5901" s="6">
        <v>0.2</v>
      </c>
      <c r="T5901" s="6" t="s">
        <v>35</v>
      </c>
      <c r="U5901" s="6">
        <v>0</v>
      </c>
      <c r="V5901" s="6" t="s">
        <v>36</v>
      </c>
      <c r="W5901" s="3"/>
      <c r="X5901" s="3"/>
      <c r="Y5901" s="5">
        <v>41878.25</v>
      </c>
      <c r="Z5901" s="5"/>
      <c r="AA5901" s="3">
        <v>23.23</v>
      </c>
      <c r="AB5901" s="3">
        <v>30.589062499639802</v>
      </c>
      <c r="AC5901" s="7">
        <v>7.8036458334533902</v>
      </c>
      <c r="AD5901" s="11" t="s">
        <v>29</v>
      </c>
      <c r="AE5901" s="7">
        <v>76.346875018008006</v>
      </c>
      <c r="AF5901" s="1">
        <v>5.47010416798725</v>
      </c>
      <c r="AG5901" s="1">
        <v>1.7519945795003999</v>
      </c>
      <c r="AH5901" s="1" t="s">
        <v>29</v>
      </c>
      <c r="AI5901" s="1" t="s">
        <v>29</v>
      </c>
      <c r="AJ5901" s="1" t="s">
        <v>29</v>
      </c>
      <c r="AK5901" s="11">
        <v>0.10900272000976099</v>
      </c>
      <c r="AL5901" s="1">
        <v>4.8195246324281397E-2</v>
      </c>
      <c r="AM5901" s="1">
        <v>1.5716439553361501E-2</v>
      </c>
      <c r="AN5901" s="1" t="s">
        <v>7946</v>
      </c>
      <c r="AO5901" s="1">
        <v>6.0002777777777796</v>
      </c>
      <c r="AP5901" s="1">
        <v>-7.1395195783489101E-5</v>
      </c>
      <c r="AQ5901" s="1">
        <v>0.99999999745136303</v>
      </c>
    </row>
    <row r="5902" spans="1:43" s="1" customFormat="1">
      <c r="A5902" s="9">
        <f t="shared" si="554"/>
        <v>41878.253472222263</v>
      </c>
      <c r="B5902" s="5">
        <v>41878.086805555598</v>
      </c>
      <c r="C5902" s="9" t="str">
        <f t="shared" si="555"/>
        <v>20140827020500</v>
      </c>
      <c r="D5902" s="9" t="str">
        <f t="shared" si="556"/>
        <v>02</v>
      </c>
      <c r="E5902" s="9"/>
      <c r="F5902" s="5" t="s">
        <v>7883</v>
      </c>
      <c r="G5902" s="6">
        <v>270.086805555556</v>
      </c>
      <c r="H5902" s="6">
        <v>-6.3017200997906503E-2</v>
      </c>
      <c r="I5902" s="6">
        <v>-0.99801244099379305</v>
      </c>
      <c r="J5902" s="7">
        <v>1275</v>
      </c>
      <c r="K5902" s="6">
        <v>1062</v>
      </c>
      <c r="L5902" s="3">
        <v>1336.3434492968199</v>
      </c>
      <c r="M5902" s="3">
        <f t="shared" si="553"/>
        <v>-5.2405625462619811</v>
      </c>
      <c r="N5902" s="1">
        <f t="shared" si="557"/>
        <v>-0.25708334203827976</v>
      </c>
      <c r="O5902" s="1">
        <f t="shared" si="558"/>
        <v>20.384683444334797</v>
      </c>
      <c r="W5902" s="3"/>
      <c r="X5902" s="3"/>
      <c r="Y5902" s="5">
        <v>41878.253472222197</v>
      </c>
      <c r="Z5902" s="5"/>
      <c r="AA5902" s="3">
        <v>23.23</v>
      </c>
      <c r="AB5902" s="3">
        <v>30.5703124995613</v>
      </c>
      <c r="AC5902" s="7">
        <v>7.8098958334795796</v>
      </c>
      <c r="AD5902" s="11" t="s">
        <v>29</v>
      </c>
      <c r="AE5902" s="7">
        <v>77.284375021936995</v>
      </c>
      <c r="AF5902" s="1">
        <v>5.53885416827538</v>
      </c>
      <c r="AG5902" s="1">
        <v>1.8032608009920801</v>
      </c>
      <c r="AH5902" s="1" t="s">
        <v>29</v>
      </c>
      <c r="AI5902" s="1" t="s">
        <v>29</v>
      </c>
      <c r="AJ5902" s="1" t="s">
        <v>29</v>
      </c>
      <c r="AK5902" s="11">
        <v>0.11092902545236299</v>
      </c>
      <c r="AL5902" s="1">
        <v>4.0125087682647803E-2</v>
      </c>
      <c r="AM5902" s="1">
        <v>1.54918815065994E-2</v>
      </c>
      <c r="AN5902" s="1" t="s">
        <v>7947</v>
      </c>
      <c r="AO5902" s="1">
        <v>6.08361111111111</v>
      </c>
      <c r="AP5902" s="1">
        <v>-2.18862447613303E-2</v>
      </c>
      <c r="AQ5902" s="1">
        <v>0.99976046745720404</v>
      </c>
    </row>
    <row r="5903" spans="1:43" s="1" customFormat="1">
      <c r="A5903" s="9">
        <f t="shared" si="554"/>
        <v>41878.256944444467</v>
      </c>
      <c r="B5903" s="5">
        <v>41878.090277777803</v>
      </c>
      <c r="C5903" s="9" t="str">
        <f t="shared" si="555"/>
        <v>20140827021000</v>
      </c>
      <c r="D5903" s="9" t="str">
        <f t="shared" si="556"/>
        <v>02</v>
      </c>
      <c r="E5903" s="9"/>
      <c r="F5903" s="5" t="s">
        <v>7884</v>
      </c>
      <c r="G5903" s="6">
        <v>270.090277777778</v>
      </c>
      <c r="H5903" s="6">
        <v>-6.2957548135121499E-2</v>
      </c>
      <c r="I5903" s="6">
        <v>-0.99801620584678596</v>
      </c>
      <c r="J5903" s="7">
        <v>1250</v>
      </c>
      <c r="K5903" s="6">
        <v>1062</v>
      </c>
      <c r="L5903" s="3">
        <v>1310.14063656551</v>
      </c>
      <c r="M5903" s="3">
        <f t="shared" si="553"/>
        <v>-2.9692573402419837</v>
      </c>
      <c r="N5903" s="1">
        <f t="shared" si="557"/>
        <v>-0.21937499370048102</v>
      </c>
      <c r="O5903" s="1">
        <f t="shared" si="558"/>
        <v>13.53507658350521</v>
      </c>
      <c r="W5903" s="3"/>
      <c r="X5903" s="3"/>
      <c r="Y5903" s="5">
        <v>41878.256944444402</v>
      </c>
      <c r="Z5903" s="5"/>
      <c r="AA5903" s="3">
        <v>23.1992708324711</v>
      </c>
      <c r="AB5903" s="3">
        <v>30.57</v>
      </c>
      <c r="AC5903" s="7">
        <v>7.8161458335057699</v>
      </c>
      <c r="AD5903" s="11" t="s">
        <v>29</v>
      </c>
      <c r="AE5903" s="7">
        <v>76.562499979307205</v>
      </c>
      <c r="AF5903" s="1">
        <v>5.4846874984480403</v>
      </c>
      <c r="AG5903" s="1">
        <v>1.8545282350277901</v>
      </c>
      <c r="AH5903" s="1" t="s">
        <v>29</v>
      </c>
      <c r="AI5903" s="1" t="s">
        <v>29</v>
      </c>
      <c r="AJ5903" s="1" t="s">
        <v>29</v>
      </c>
      <c r="AK5903" s="11">
        <v>0.112855330824289</v>
      </c>
      <c r="AL5903" s="1">
        <v>3.2054928695432298E-2</v>
      </c>
      <c r="AM5903" s="1">
        <v>1.5270531967476301E-2</v>
      </c>
      <c r="AN5903" s="1" t="s">
        <v>7948</v>
      </c>
      <c r="AO5903" s="1">
        <v>6.1669444444444403</v>
      </c>
      <c r="AP5903" s="1">
        <v>-4.3690677677322098E-2</v>
      </c>
      <c r="AQ5903" s="1">
        <v>0.99904510643118405</v>
      </c>
    </row>
    <row r="5904" spans="1:43" s="1" customFormat="1">
      <c r="A5904" s="9">
        <f t="shared" si="554"/>
        <v>41878.260416666664</v>
      </c>
      <c r="B5904" s="5">
        <v>41878.09375</v>
      </c>
      <c r="C5904" s="9" t="str">
        <f t="shared" si="555"/>
        <v>20140827021500</v>
      </c>
      <c r="D5904" s="9" t="str">
        <f t="shared" si="556"/>
        <v>02</v>
      </c>
      <c r="E5904" s="9"/>
      <c r="F5904" s="5" t="s">
        <v>7886</v>
      </c>
      <c r="G5904" s="6">
        <v>270.09375</v>
      </c>
      <c r="H5904" s="6">
        <v>-6.2897895047411903E-2</v>
      </c>
      <c r="I5904" s="6">
        <v>-0.99801996713422803</v>
      </c>
      <c r="J5904" s="7">
        <v>1237</v>
      </c>
      <c r="K5904" s="6">
        <v>1061</v>
      </c>
      <c r="L5904" s="3">
        <v>1295.2943498643001</v>
      </c>
      <c r="M5904" s="3">
        <f t="shared" si="553"/>
        <v>-1.4659758203800266</v>
      </c>
      <c r="N5904" s="1">
        <f t="shared" si="557"/>
        <v>-0.15000000377185926</v>
      </c>
      <c r="O5904" s="1">
        <f t="shared" si="558"/>
        <v>9.7731718901133178</v>
      </c>
      <c r="P5904" s="6" t="s">
        <v>7949</v>
      </c>
      <c r="Q5904" s="6">
        <v>1014</v>
      </c>
      <c r="R5904" s="6" t="s">
        <v>35</v>
      </c>
      <c r="S5904" s="6">
        <v>0.6</v>
      </c>
      <c r="T5904" s="6" t="s">
        <v>35</v>
      </c>
      <c r="U5904" s="6">
        <v>0</v>
      </c>
      <c r="V5904" s="6" t="s">
        <v>36</v>
      </c>
      <c r="W5904" s="3"/>
      <c r="X5904" s="3"/>
      <c r="Y5904" s="5">
        <v>41878.260416666701</v>
      </c>
      <c r="Z5904" s="5"/>
      <c r="AA5904" s="3">
        <v>23.172812499404099</v>
      </c>
      <c r="AB5904" s="3">
        <v>30.572395833531999</v>
      </c>
      <c r="AC5904" s="7">
        <v>7.8176041664680298</v>
      </c>
      <c r="AD5904" s="11" t="s">
        <v>29</v>
      </c>
      <c r="AE5904" s="7">
        <v>75.764583305524596</v>
      </c>
      <c r="AF5904" s="1">
        <v>5.4284374982122996</v>
      </c>
      <c r="AG5904" s="1">
        <v>1.80755834932536</v>
      </c>
      <c r="AH5904" s="1" t="s">
        <v>29</v>
      </c>
      <c r="AI5904" s="1" t="s">
        <v>29</v>
      </c>
      <c r="AJ5904" s="1" t="s">
        <v>29</v>
      </c>
      <c r="AK5904" s="11">
        <v>0.114781636196215</v>
      </c>
      <c r="AL5904" s="1">
        <v>2.3984769708216801E-2</v>
      </c>
      <c r="AM5904" s="1">
        <v>1.52193404993531E-2</v>
      </c>
      <c r="AN5904" s="1" t="s">
        <v>7950</v>
      </c>
      <c r="AO5904" s="1">
        <v>6.2502777777777796</v>
      </c>
      <c r="AP5904" s="1">
        <v>-6.5474316232145904E-2</v>
      </c>
      <c r="AQ5904" s="1">
        <v>0.99785425484583301</v>
      </c>
    </row>
    <row r="5905" spans="1:43" s="1" customFormat="1">
      <c r="A5905" s="9">
        <f t="shared" si="554"/>
        <v>41878.263888888861</v>
      </c>
      <c r="B5905" s="5">
        <v>41878.097222222197</v>
      </c>
      <c r="C5905" s="9" t="str">
        <f t="shared" si="555"/>
        <v>20140827022000</v>
      </c>
      <c r="D5905" s="9" t="str">
        <f t="shared" si="556"/>
        <v>02</v>
      </c>
      <c r="E5905" s="9"/>
      <c r="F5905" s="5" t="s">
        <v>7887</v>
      </c>
      <c r="G5905" s="6">
        <v>270.097222222222</v>
      </c>
      <c r="H5905" s="6">
        <v>-6.2838241734991002E-2</v>
      </c>
      <c r="I5905" s="6">
        <v>-0.99802372485610502</v>
      </c>
      <c r="J5905" s="7">
        <v>1230</v>
      </c>
      <c r="K5905" s="6">
        <v>1061</v>
      </c>
      <c r="L5905" s="3">
        <v>1287.9644707624</v>
      </c>
      <c r="M5905" s="3">
        <f t="shared" si="553"/>
        <v>3.7696521095479967</v>
      </c>
      <c r="N5905" s="1">
        <f t="shared" si="557"/>
        <v>-6.1874996791300416E-2</v>
      </c>
      <c r="O5905" s="1">
        <f t="shared" si="558"/>
        <v>-60.923673616707276</v>
      </c>
      <c r="W5905" s="3"/>
      <c r="X5905" s="3"/>
      <c r="Y5905" s="5">
        <v>41878.263888888898</v>
      </c>
      <c r="Z5905" s="5"/>
      <c r="AA5905" s="3">
        <v>23.1540624999542</v>
      </c>
      <c r="AB5905" s="3">
        <v>30.578645833348599</v>
      </c>
      <c r="AC5905" s="7">
        <v>7.8113541666513902</v>
      </c>
      <c r="AD5905" s="11" t="s">
        <v>29</v>
      </c>
      <c r="AE5905" s="7">
        <v>74.889583331194203</v>
      </c>
      <c r="AF5905" s="1">
        <v>5.3721874998624797</v>
      </c>
      <c r="AG5905" s="1">
        <v>1.6025545084639501</v>
      </c>
      <c r="AH5905" s="1" t="s">
        <v>29</v>
      </c>
      <c r="AI5905" s="1" t="s">
        <v>29</v>
      </c>
      <c r="AJ5905" s="1" t="s">
        <v>29</v>
      </c>
      <c r="AK5905" s="11">
        <v>0.114204931378159</v>
      </c>
      <c r="AL5905" s="1">
        <v>1.3533828261834999E-2</v>
      </c>
      <c r="AM5905" s="1">
        <v>1.5439948000041399E-2</v>
      </c>
      <c r="AN5905" s="1" t="s">
        <v>7951</v>
      </c>
      <c r="AO5905" s="1">
        <v>6.33361111111111</v>
      </c>
      <c r="AP5905" s="1">
        <v>-8.7226792611161397E-2</v>
      </c>
      <c r="AQ5905" s="1">
        <v>0.99618847948105105</v>
      </c>
    </row>
    <row r="5906" spans="1:43" s="1" customFormat="1">
      <c r="A5906" s="9">
        <f t="shared" si="554"/>
        <v>41878.267361111066</v>
      </c>
      <c r="B5906" s="5">
        <v>41878.100694444402</v>
      </c>
      <c r="C5906" s="9" t="str">
        <f t="shared" si="555"/>
        <v>20140827022500</v>
      </c>
      <c r="D5906" s="9" t="str">
        <f t="shared" si="556"/>
        <v>02</v>
      </c>
      <c r="E5906" s="9"/>
      <c r="F5906" s="5" t="s">
        <v>7888</v>
      </c>
      <c r="G5906" s="6">
        <v>270.100694444444</v>
      </c>
      <c r="H5906" s="6">
        <v>-6.2778588198071694E-2</v>
      </c>
      <c r="I5906" s="6">
        <v>-0.99802747901240496</v>
      </c>
      <c r="J5906" s="7">
        <v>1248</v>
      </c>
      <c r="K5906" s="6">
        <v>1061</v>
      </c>
      <c r="L5906" s="3">
        <v>1306.81273131014</v>
      </c>
      <c r="M5906" s="3">
        <f t="shared" si="553"/>
        <v>1.2565507031820289</v>
      </c>
      <c r="N5906" s="1">
        <f t="shared" si="557"/>
        <v>-3.7500000157160686E-2</v>
      </c>
      <c r="O5906" s="1">
        <f t="shared" si="558"/>
        <v>-33.508018611090286</v>
      </c>
      <c r="W5906" s="3"/>
      <c r="X5906" s="3"/>
      <c r="Y5906" s="5">
        <v>41878.267361111102</v>
      </c>
      <c r="Z5906" s="5"/>
      <c r="AA5906" s="3">
        <v>23.140208333250399</v>
      </c>
      <c r="AB5906" s="3">
        <v>30.575104166625199</v>
      </c>
      <c r="AC5906" s="7">
        <v>7.8051041666251901</v>
      </c>
      <c r="AD5906" s="11" t="s">
        <v>29</v>
      </c>
      <c r="AE5906" s="7">
        <v>75.581250007465101</v>
      </c>
      <c r="AF5906" s="1">
        <v>5.42364583387248</v>
      </c>
      <c r="AG5906" s="1">
        <v>1.6384458791277301</v>
      </c>
      <c r="AH5906" s="1" t="s">
        <v>29</v>
      </c>
      <c r="AI5906" s="1" t="s">
        <v>29</v>
      </c>
      <c r="AJ5906" s="1" t="s">
        <v>29</v>
      </c>
      <c r="AK5906" s="11">
        <v>0.113628226540767</v>
      </c>
      <c r="AL5906" s="1">
        <v>3.0828864650579999E-3</v>
      </c>
      <c r="AM5906" s="1">
        <v>1.5663753259817399E-2</v>
      </c>
      <c r="AN5906" s="1" t="s">
        <v>7952</v>
      </c>
      <c r="AO5906" s="1">
        <v>6.4169444444444403</v>
      </c>
      <c r="AP5906" s="1">
        <v>-0.108937753831211</v>
      </c>
      <c r="AQ5906" s="1">
        <v>0.99404857315435602</v>
      </c>
    </row>
    <row r="5907" spans="1:43" s="1" customFormat="1">
      <c r="A5907" s="9">
        <f t="shared" si="554"/>
        <v>41878.270833333365</v>
      </c>
      <c r="B5907" s="5">
        <v>41878.104166666701</v>
      </c>
      <c r="C5907" s="9" t="str">
        <f t="shared" si="555"/>
        <v>20140827023000</v>
      </c>
      <c r="D5907" s="9" t="str">
        <f t="shared" si="556"/>
        <v>02</v>
      </c>
      <c r="E5907" s="9"/>
      <c r="F5907" s="5" t="s">
        <v>7890</v>
      </c>
      <c r="G5907" s="6">
        <v>270.10416666666703</v>
      </c>
      <c r="H5907" s="6">
        <v>-6.2718934436867199E-2</v>
      </c>
      <c r="I5907" s="6">
        <v>-0.99803122960311397</v>
      </c>
      <c r="J5907" s="7">
        <v>1254</v>
      </c>
      <c r="K5907" s="6">
        <v>1061</v>
      </c>
      <c r="L5907" s="3">
        <v>1313.0954848260501</v>
      </c>
      <c r="M5907" s="3">
        <f t="shared" si="553"/>
        <v>2.3036762891699709</v>
      </c>
      <c r="N5907" s="1">
        <f t="shared" si="557"/>
        <v>-3.7499998899878054E-2</v>
      </c>
      <c r="O5907" s="1">
        <f t="shared" si="558"/>
        <v>-61.431369513385832</v>
      </c>
      <c r="P5907" s="6" t="s">
        <v>7953</v>
      </c>
      <c r="Q5907" s="6">
        <v>1014</v>
      </c>
      <c r="R5907" s="6" t="s">
        <v>35</v>
      </c>
      <c r="S5907" s="6">
        <v>0.2</v>
      </c>
      <c r="T5907" s="6" t="s">
        <v>35</v>
      </c>
      <c r="U5907" s="6">
        <v>0</v>
      </c>
      <c r="V5907" s="6" t="s">
        <v>36</v>
      </c>
      <c r="W5907" s="3"/>
      <c r="X5907" s="3"/>
      <c r="Y5907" s="5">
        <v>41878.270833333299</v>
      </c>
      <c r="Z5907" s="5"/>
      <c r="AA5907" s="3">
        <v>23.1219791660249</v>
      </c>
      <c r="AB5907" s="3">
        <v>30.572291666849999</v>
      </c>
      <c r="AC5907" s="7">
        <v>7.7954166662999604</v>
      </c>
      <c r="AD5907" s="11" t="s">
        <v>29</v>
      </c>
      <c r="AE5907" s="7">
        <v>75.846874947744098</v>
      </c>
      <c r="AF5907" s="1">
        <v>5.4441666629995797</v>
      </c>
      <c r="AG5907" s="1">
        <v>1.7315714069152801</v>
      </c>
      <c r="AH5907" s="1" t="s">
        <v>29</v>
      </c>
      <c r="AI5907" s="1" t="s">
        <v>29</v>
      </c>
      <c r="AJ5907" s="1" t="s">
        <v>29</v>
      </c>
      <c r="AK5907" s="11">
        <v>0.113051521703375</v>
      </c>
      <c r="AL5907" s="1">
        <v>-7.3680553317189501E-3</v>
      </c>
      <c r="AM5907" s="1">
        <v>1.60170795928452E-2</v>
      </c>
      <c r="AN5907" s="1" t="s">
        <v>7954</v>
      </c>
      <c r="AO5907" s="1">
        <v>6.5</v>
      </c>
      <c r="AP5907" s="1">
        <v>-0.13052476715560199</v>
      </c>
      <c r="AQ5907" s="1">
        <v>0.99144504898606201</v>
      </c>
    </row>
    <row r="5908" spans="1:43" s="1" customFormat="1">
      <c r="A5908" s="9">
        <f t="shared" si="554"/>
        <v>41878.274305555562</v>
      </c>
      <c r="B5908" s="5">
        <v>41878.107638888898</v>
      </c>
      <c r="C5908" s="9" t="str">
        <f t="shared" si="555"/>
        <v>20140827023500</v>
      </c>
      <c r="D5908" s="9" t="str">
        <f t="shared" si="556"/>
        <v>02</v>
      </c>
      <c r="E5908" s="9"/>
      <c r="F5908" s="5" t="s">
        <v>7891</v>
      </c>
      <c r="G5908" s="6">
        <v>270.10763888888903</v>
      </c>
      <c r="H5908" s="6">
        <v>-6.2659280451590693E-2</v>
      </c>
      <c r="I5908" s="6">
        <v>-0.99803497662821905</v>
      </c>
      <c r="J5908" s="7">
        <v>1265</v>
      </c>
      <c r="K5908" s="6">
        <v>1061</v>
      </c>
      <c r="L5908" s="3">
        <v>1324.6138662719</v>
      </c>
      <c r="M5908" s="3">
        <f t="shared" si="553"/>
        <v>3.9790772267459942</v>
      </c>
      <c r="N5908" s="1">
        <f t="shared" si="557"/>
        <v>-0.1177083361316619</v>
      </c>
      <c r="O5908" s="1">
        <f t="shared" si="558"/>
        <v>-33.804549087289985</v>
      </c>
      <c r="W5908" s="3"/>
      <c r="X5908" s="3"/>
      <c r="Y5908" s="5">
        <v>41878.274305555598</v>
      </c>
      <c r="Z5908" s="5"/>
      <c r="AA5908" s="3">
        <v>23.078229164924799</v>
      </c>
      <c r="AB5908" s="3">
        <v>30.5847916671643</v>
      </c>
      <c r="AC5908" s="7">
        <v>7.7704166656713101</v>
      </c>
      <c r="AD5908" s="11" t="s">
        <v>29</v>
      </c>
      <c r="AE5908" s="7">
        <v>72.284374858162494</v>
      </c>
      <c r="AF5908" s="1">
        <v>5.1941666567131604</v>
      </c>
      <c r="AG5908" s="1">
        <v>1.7828400956724599</v>
      </c>
      <c r="AH5908" s="1" t="s">
        <v>29</v>
      </c>
      <c r="AI5908" s="1" t="s">
        <v>29</v>
      </c>
      <c r="AJ5908" s="1" t="s">
        <v>29</v>
      </c>
      <c r="AK5908" s="11">
        <v>0.108775344147654</v>
      </c>
      <c r="AL5908" s="1">
        <v>-1.7675450364273801E-2</v>
      </c>
      <c r="AM5908" s="1">
        <v>1.6966151249741199E-2</v>
      </c>
      <c r="AN5908" s="1" t="s">
        <v>7955</v>
      </c>
      <c r="AO5908" s="1">
        <v>6.5833333333333304</v>
      </c>
      <c r="AP5908" s="1">
        <v>-0.15212194734409401</v>
      </c>
      <c r="AQ5908" s="1">
        <v>0.98836173192624199</v>
      </c>
    </row>
    <row r="5909" spans="1:43" s="1" customFormat="1">
      <c r="A5909" s="9">
        <f t="shared" si="554"/>
        <v>41878.277777777766</v>
      </c>
      <c r="B5909" s="5">
        <v>41878.111111111102</v>
      </c>
      <c r="C5909" s="9" t="str">
        <f t="shared" si="555"/>
        <v>20140827024000</v>
      </c>
      <c r="D5909" s="9" t="str">
        <f t="shared" si="556"/>
        <v>02</v>
      </c>
      <c r="E5909" s="9"/>
      <c r="F5909" s="5" t="s">
        <v>7892</v>
      </c>
      <c r="G5909" s="6">
        <v>270.11111111111097</v>
      </c>
      <c r="H5909" s="6">
        <v>-6.2599626242456199E-2</v>
      </c>
      <c r="I5909" s="6">
        <v>-0.998038720087705</v>
      </c>
      <c r="J5909" s="7">
        <v>1284</v>
      </c>
      <c r="K5909" s="6">
        <v>1061</v>
      </c>
      <c r="L5909" s="3">
        <v>1344.5092524056299</v>
      </c>
      <c r="M5909" s="3">
        <f t="shared" si="553"/>
        <v>3.3508018751540023</v>
      </c>
      <c r="N5909" s="1">
        <f t="shared" si="557"/>
        <v>-0.17500000073341937</v>
      </c>
      <c r="O5909" s="1">
        <f t="shared" si="558"/>
        <v>-19.147439206347997</v>
      </c>
      <c r="W5909" s="3"/>
      <c r="X5909" s="3"/>
      <c r="Y5909" s="5">
        <v>41878.277777777803</v>
      </c>
      <c r="Z5909" s="5"/>
      <c r="AA5909" s="3">
        <v>23.056354166337101</v>
      </c>
      <c r="AB5909" s="3">
        <v>30.586354166337099</v>
      </c>
      <c r="AC5909" s="7">
        <v>7.7527083326741302</v>
      </c>
      <c r="AD5909" s="11" t="s">
        <v>29</v>
      </c>
      <c r="AE5909" s="7">
        <v>70.253124950559894</v>
      </c>
      <c r="AF5909" s="1">
        <v>5.0498958297077197</v>
      </c>
      <c r="AG5909" s="1">
        <v>1.77431041510523</v>
      </c>
      <c r="AH5909" s="1" t="s">
        <v>29</v>
      </c>
      <c r="AI5909" s="1" t="s">
        <v>29</v>
      </c>
      <c r="AJ5909" s="1" t="s">
        <v>29</v>
      </c>
      <c r="AK5909" s="11">
        <v>0.10449916659193299</v>
      </c>
      <c r="AL5909" s="1">
        <v>-2.7982845396828701E-2</v>
      </c>
      <c r="AM5909" s="1">
        <v>1.76722427033023E-2</v>
      </c>
      <c r="AN5909" s="1" t="s">
        <v>7956</v>
      </c>
      <c r="AO5909" s="1">
        <v>6.6666666666666696</v>
      </c>
      <c r="AP5909" s="1">
        <v>-0.17364672584685201</v>
      </c>
      <c r="AQ5909" s="1">
        <v>0.98480800900615595</v>
      </c>
    </row>
    <row r="5910" spans="1:43" s="1" customFormat="1">
      <c r="A5910" s="9">
        <f t="shared" si="554"/>
        <v>41878.281249999964</v>
      </c>
      <c r="B5910" s="5">
        <v>41878.114583333299</v>
      </c>
      <c r="C5910" s="9" t="str">
        <f t="shared" si="555"/>
        <v>20140827024500</v>
      </c>
      <c r="D5910" s="9" t="str">
        <f t="shared" si="556"/>
        <v>02</v>
      </c>
      <c r="E5910" s="9"/>
      <c r="F5910" s="5" t="s">
        <v>7894</v>
      </c>
      <c r="G5910" s="6">
        <v>270.11458333333297</v>
      </c>
      <c r="H5910" s="6">
        <v>-6.2539971809674896E-2</v>
      </c>
      <c r="I5910" s="6">
        <v>-0.99804245998156105</v>
      </c>
      <c r="J5910" s="7">
        <v>1300</v>
      </c>
      <c r="K5910" s="6">
        <v>1061</v>
      </c>
      <c r="L5910" s="3">
        <v>1361.2632617813999</v>
      </c>
      <c r="M5910" s="3">
        <f t="shared" si="553"/>
        <v>1.9951640759920337</v>
      </c>
      <c r="N5910" s="1">
        <f t="shared" si="557"/>
        <v>-3.9791663606399651E-2</v>
      </c>
      <c r="O5910" s="1">
        <f t="shared" si="558"/>
        <v>-50.14025288631445</v>
      </c>
      <c r="P5910" s="6" t="s">
        <v>7957</v>
      </c>
      <c r="Q5910" s="6">
        <v>1014</v>
      </c>
      <c r="R5910" s="6" t="s">
        <v>35</v>
      </c>
      <c r="S5910" s="6">
        <v>0.1</v>
      </c>
      <c r="T5910" s="6" t="s">
        <v>35</v>
      </c>
      <c r="U5910" s="6">
        <v>0</v>
      </c>
      <c r="V5910" s="6" t="s">
        <v>36</v>
      </c>
      <c r="W5910" s="3"/>
      <c r="X5910" s="3"/>
      <c r="Y5910" s="5">
        <v>41878.28125</v>
      </c>
      <c r="Z5910" s="5"/>
      <c r="AA5910" s="3">
        <v>23.050104166520399</v>
      </c>
      <c r="AB5910" s="3">
        <v>30.5801041665204</v>
      </c>
      <c r="AC5910" s="7">
        <v>7.7402083330408402</v>
      </c>
      <c r="AD5910" s="11" t="s">
        <v>29</v>
      </c>
      <c r="AE5910" s="7">
        <v>69.315624978062999</v>
      </c>
      <c r="AF5910" s="1">
        <v>4.9811458317246204</v>
      </c>
      <c r="AG5910" s="1">
        <v>1.7230676241479399</v>
      </c>
      <c r="AH5910" s="1" t="s">
        <v>29</v>
      </c>
      <c r="AI5910" s="1" t="s">
        <v>29</v>
      </c>
      <c r="AJ5910" s="1" t="s">
        <v>29</v>
      </c>
      <c r="AK5910" s="11">
        <v>0.100222989179582</v>
      </c>
      <c r="AL5910" s="1">
        <v>-3.8290240083801198E-2</v>
      </c>
      <c r="AM5910" s="1">
        <v>1.8188281491588802E-2</v>
      </c>
      <c r="AN5910" s="1" t="s">
        <v>7958</v>
      </c>
      <c r="AO5910" s="1">
        <v>6.75</v>
      </c>
      <c r="AP5910" s="1">
        <v>-0.19508885805239301</v>
      </c>
      <c r="AQ5910" s="1">
        <v>0.98078557160258695</v>
      </c>
    </row>
    <row r="5911" spans="1:43" s="1" customFormat="1">
      <c r="A5911" s="9">
        <f t="shared" si="554"/>
        <v>41878.284722222263</v>
      </c>
      <c r="B5911" s="5">
        <v>41878.118055555598</v>
      </c>
      <c r="C5911" s="9" t="str">
        <f t="shared" si="555"/>
        <v>20140827025000</v>
      </c>
      <c r="D5911" s="9" t="str">
        <f t="shared" si="556"/>
        <v>02</v>
      </c>
      <c r="E5911" s="9"/>
      <c r="F5911" s="5" t="s">
        <v>7895</v>
      </c>
      <c r="G5911" s="6">
        <v>270.118055555556</v>
      </c>
      <c r="H5911" s="6">
        <v>-6.2480317153461001E-2</v>
      </c>
      <c r="I5911" s="6">
        <v>-0.99804619630977198</v>
      </c>
      <c r="J5911" s="7">
        <v>1312</v>
      </c>
      <c r="K5911" s="6">
        <v>1059</v>
      </c>
      <c r="L5911" s="3">
        <v>1371.2390821613601</v>
      </c>
      <c r="M5911" s="3">
        <f t="shared" si="553"/>
        <v>-1.3524796447080007</v>
      </c>
      <c r="N5911" s="1">
        <f t="shared" si="557"/>
        <v>-7.1041669604699112E-2</v>
      </c>
      <c r="O5911" s="1">
        <f t="shared" si="558"/>
        <v>19.037835853713378</v>
      </c>
      <c r="W5911" s="3"/>
      <c r="X5911" s="3"/>
      <c r="Y5911" s="5">
        <v>41878.284722222197</v>
      </c>
      <c r="Z5911" s="5"/>
      <c r="AA5911" s="3">
        <v>23.013124998965399</v>
      </c>
      <c r="AB5911" s="3">
        <v>30.58</v>
      </c>
      <c r="AC5911" s="7">
        <v>7.7215624994826797</v>
      </c>
      <c r="AD5911" s="11" t="s">
        <v>29</v>
      </c>
      <c r="AE5911" s="7">
        <v>67.886458293672106</v>
      </c>
      <c r="AF5911" s="1">
        <v>4.8816666639076196</v>
      </c>
      <c r="AG5911" s="1">
        <v>1.77262900210807</v>
      </c>
      <c r="AH5911" s="1" t="s">
        <v>29</v>
      </c>
      <c r="AI5911" s="1" t="s">
        <v>29</v>
      </c>
      <c r="AJ5911" s="1" t="s">
        <v>29</v>
      </c>
      <c r="AK5911" s="11">
        <v>9.4653052334102206E-2</v>
      </c>
      <c r="AL5911" s="1">
        <v>-3.81443395743465E-2</v>
      </c>
      <c r="AM5911" s="1">
        <v>1.8986175916663899E-2</v>
      </c>
      <c r="AN5911" s="1" t="s">
        <v>7959</v>
      </c>
      <c r="AO5911" s="1">
        <v>6.8333333333333304</v>
      </c>
      <c r="AP5911" s="1">
        <v>-0.21643813868432901</v>
      </c>
      <c r="AQ5911" s="1">
        <v>0.976296334174652</v>
      </c>
    </row>
    <row r="5912" spans="1:43" s="1" customFormat="1">
      <c r="A5912" s="9">
        <f t="shared" si="554"/>
        <v>41878.288194444467</v>
      </c>
      <c r="B5912" s="5">
        <v>41878.121527777803</v>
      </c>
      <c r="C5912" s="9" t="str">
        <f t="shared" si="555"/>
        <v>20140827025500</v>
      </c>
      <c r="D5912" s="9" t="str">
        <f t="shared" si="556"/>
        <v>02</v>
      </c>
      <c r="E5912" s="9"/>
      <c r="F5912" s="5" t="s">
        <v>7896</v>
      </c>
      <c r="G5912" s="6">
        <v>270.121527777778</v>
      </c>
      <c r="H5912" s="6">
        <v>-6.2420662274027497E-2</v>
      </c>
      <c r="I5912" s="6">
        <v>-0.99804992907232404</v>
      </c>
      <c r="J5912" s="7">
        <v>1308</v>
      </c>
      <c r="K5912" s="6">
        <v>1057</v>
      </c>
      <c r="L5912" s="3">
        <v>1364.4766839378201</v>
      </c>
      <c r="M5912" s="3">
        <f t="shared" si="553"/>
        <v>2.8156920799419822</v>
      </c>
      <c r="N5912" s="1">
        <f t="shared" si="557"/>
        <v>-0.12499999633292021</v>
      </c>
      <c r="O5912" s="1">
        <f t="shared" si="558"/>
        <v>-22.525537300359399</v>
      </c>
      <c r="W5912" s="3"/>
      <c r="X5912" s="3"/>
      <c r="Y5912" s="5">
        <v>41878.288194444402</v>
      </c>
      <c r="Z5912" s="5"/>
      <c r="AA5912" s="3">
        <v>22.9756249988082</v>
      </c>
      <c r="AB5912" s="3">
        <v>30.582395833532001</v>
      </c>
      <c r="AC5912" s="7">
        <v>7.6980208323401698</v>
      </c>
      <c r="AD5912" s="11" t="s">
        <v>29</v>
      </c>
      <c r="AE5912" s="7">
        <v>66.065624922532905</v>
      </c>
      <c r="AF5912" s="1">
        <v>4.7553124946368897</v>
      </c>
      <c r="AG5912" s="1">
        <v>1.86319688419716</v>
      </c>
      <c r="AH5912" s="1" t="s">
        <v>29</v>
      </c>
      <c r="AI5912" s="1" t="s">
        <v>29</v>
      </c>
      <c r="AJ5912" s="1" t="s">
        <v>29</v>
      </c>
      <c r="AK5912" s="11">
        <v>8.9083115445245803E-2</v>
      </c>
      <c r="AL5912" s="1">
        <v>-3.7998438714417798E-2</v>
      </c>
      <c r="AM5912" s="1">
        <v>2.0043758786841E-2</v>
      </c>
      <c r="AN5912" s="1" t="s">
        <v>7960</v>
      </c>
      <c r="AO5912" s="1">
        <v>6.9166666666666696</v>
      </c>
      <c r="AP5912" s="1">
        <v>-0.23768440665851701</v>
      </c>
      <c r="AQ5912" s="1">
        <v>0.97134243335262005</v>
      </c>
    </row>
    <row r="5913" spans="1:43" s="1" customFormat="1">
      <c r="A5913" s="9">
        <f t="shared" si="554"/>
        <v>41878.291666666664</v>
      </c>
      <c r="B5913" s="5">
        <v>41878.125</v>
      </c>
      <c r="C5913" s="9" t="str">
        <f t="shared" si="555"/>
        <v>20140827030000</v>
      </c>
      <c r="D5913" s="9" t="str">
        <f t="shared" si="556"/>
        <v>03</v>
      </c>
      <c r="E5913" s="9"/>
      <c r="F5913" s="5" t="s">
        <v>7898</v>
      </c>
      <c r="G5913" s="6">
        <v>270.125</v>
      </c>
      <c r="H5913" s="6">
        <v>-6.2361007171586602E-2</v>
      </c>
      <c r="I5913" s="6">
        <v>-0.998053658269206</v>
      </c>
      <c r="J5913" s="7">
        <v>1319</v>
      </c>
      <c r="K5913" s="6">
        <v>1059</v>
      </c>
      <c r="L5913" s="3">
        <v>1378.55514433753</v>
      </c>
      <c r="M5913" s="3">
        <f t="shared" si="553"/>
        <v>0.31384159881599771</v>
      </c>
      <c r="N5913" s="1">
        <f t="shared" si="557"/>
        <v>-0.10541666866610058</v>
      </c>
      <c r="O5913" s="1">
        <f t="shared" si="558"/>
        <v>-2.9771534500873624</v>
      </c>
      <c r="P5913" s="6" t="s">
        <v>7961</v>
      </c>
      <c r="Q5913" s="6">
        <v>1013</v>
      </c>
      <c r="R5913" s="6" t="s">
        <v>35</v>
      </c>
      <c r="S5913" s="6">
        <v>0.2</v>
      </c>
      <c r="T5913" s="6" t="s">
        <v>35</v>
      </c>
      <c r="U5913" s="6">
        <v>0</v>
      </c>
      <c r="V5913" s="6" t="s">
        <v>36</v>
      </c>
      <c r="W5913" s="3"/>
      <c r="X5913" s="3"/>
      <c r="Y5913" s="5">
        <v>41878.291666666701</v>
      </c>
      <c r="Z5913" s="5"/>
      <c r="AA5913" s="3">
        <v>22.938124998650999</v>
      </c>
      <c r="AB5913" s="3">
        <v>30.5886458335582</v>
      </c>
      <c r="AC5913" s="7">
        <v>7.6667708322091999</v>
      </c>
      <c r="AD5913" s="11" t="s">
        <v>29</v>
      </c>
      <c r="AE5913" s="7">
        <v>63.628124912317404</v>
      </c>
      <c r="AF5913" s="1">
        <v>4.5865624939296703</v>
      </c>
      <c r="AG5913" s="1">
        <v>2.0169832177161999</v>
      </c>
      <c r="AH5913" s="1" t="s">
        <v>29</v>
      </c>
      <c r="AI5913" s="1" t="s">
        <v>29</v>
      </c>
      <c r="AJ5913" s="1" t="s">
        <v>29</v>
      </c>
      <c r="AK5913" s="11">
        <v>8.3513178556389303E-2</v>
      </c>
      <c r="AL5913" s="1">
        <v>-3.7852537854488999E-2</v>
      </c>
      <c r="AM5913" s="1">
        <v>2.1539180107819099E-2</v>
      </c>
      <c r="AN5913" s="1" t="s">
        <v>7962</v>
      </c>
      <c r="AO5913" s="1">
        <v>7</v>
      </c>
      <c r="AP5913" s="1">
        <v>-0.25881754991917799</v>
      </c>
      <c r="AQ5913" s="1">
        <v>0.96592622692099706</v>
      </c>
    </row>
    <row r="5914" spans="1:43" s="1" customFormat="1">
      <c r="A5914" s="9">
        <f t="shared" si="554"/>
        <v>41878.295138888861</v>
      </c>
      <c r="B5914" s="5">
        <v>41878.128472222197</v>
      </c>
      <c r="C5914" s="9" t="str">
        <f t="shared" si="555"/>
        <v>20140827030500</v>
      </c>
      <c r="D5914" s="9" t="str">
        <f t="shared" si="556"/>
        <v>03</v>
      </c>
      <c r="E5914" s="9"/>
      <c r="F5914" s="5" t="s">
        <v>7899</v>
      </c>
      <c r="G5914" s="6">
        <v>270.128472222222</v>
      </c>
      <c r="H5914" s="6">
        <v>-6.2301351846353402E-2</v>
      </c>
      <c r="I5914" s="6">
        <v>-0.99805738390040299</v>
      </c>
      <c r="J5914" s="7">
        <v>1323</v>
      </c>
      <c r="K5914" s="6">
        <v>1057</v>
      </c>
      <c r="L5914" s="3">
        <v>1380.12435233161</v>
      </c>
      <c r="M5914" s="3">
        <f t="shared" si="553"/>
        <v>7.0341968911900041</v>
      </c>
      <c r="N5914" s="1">
        <f t="shared" si="557"/>
        <v>-0.10687500379368089</v>
      </c>
      <c r="O5914" s="1">
        <f t="shared" si="558"/>
        <v>-65.817044598841065</v>
      </c>
      <c r="W5914" s="3"/>
      <c r="X5914" s="3"/>
      <c r="Y5914" s="5">
        <v>41878.295138888898</v>
      </c>
      <c r="Z5914" s="5"/>
      <c r="AA5914" s="3">
        <v>22.8810416662519</v>
      </c>
      <c r="AB5914" s="3">
        <v>30.599791666749599</v>
      </c>
      <c r="AC5914" s="7">
        <v>7.6306249997511602</v>
      </c>
      <c r="AD5914" s="11" t="s">
        <v>29</v>
      </c>
      <c r="AE5914" s="7">
        <v>60.113541641368201</v>
      </c>
      <c r="AF5914" s="1">
        <v>4.3345833315085196</v>
      </c>
      <c r="AG5914" s="1">
        <v>2.0904679201966401</v>
      </c>
      <c r="AH5914" s="1" t="s">
        <v>29</v>
      </c>
      <c r="AI5914" s="1" t="s">
        <v>29</v>
      </c>
      <c r="AJ5914" s="1" t="s">
        <v>29</v>
      </c>
      <c r="AK5914" s="11">
        <v>7.7120746352800904E-2</v>
      </c>
      <c r="AL5914" s="1">
        <v>-3.8039818146919001E-2</v>
      </c>
      <c r="AM5914" s="1">
        <v>2.34085762655632E-2</v>
      </c>
      <c r="AN5914" s="1" t="s">
        <v>7963</v>
      </c>
      <c r="AO5914" s="1">
        <v>7.0833333333333304</v>
      </c>
      <c r="AP5914" s="1">
        <v>-0.27982751025167601</v>
      </c>
      <c r="AQ5914" s="1">
        <v>0.96005029269635</v>
      </c>
    </row>
    <row r="5915" spans="1:43" s="1" customFormat="1">
      <c r="A5915" s="9">
        <f t="shared" si="554"/>
        <v>41878.298611111066</v>
      </c>
      <c r="B5915" s="5">
        <v>41878.131944444402</v>
      </c>
      <c r="C5915" s="9" t="str">
        <f t="shared" si="555"/>
        <v>20140827031000</v>
      </c>
      <c r="D5915" s="9" t="str">
        <f t="shared" si="556"/>
        <v>03</v>
      </c>
      <c r="E5915" s="9"/>
      <c r="F5915" s="5" t="s">
        <v>7900</v>
      </c>
      <c r="G5915" s="6">
        <v>270.131944444444</v>
      </c>
      <c r="H5915" s="6">
        <v>-6.22416962985399E-2</v>
      </c>
      <c r="I5915" s="6">
        <v>-0.99806110596590203</v>
      </c>
      <c r="J5915" s="7">
        <v>1358</v>
      </c>
      <c r="K5915" s="6">
        <v>1056</v>
      </c>
      <c r="L5915" s="3">
        <v>1415.29533678756</v>
      </c>
      <c r="M5915" s="3">
        <f t="shared" si="553"/>
        <v>10.421909696522016</v>
      </c>
      <c r="N5915" s="1">
        <f t="shared" si="557"/>
        <v>-0.13750000057625869</v>
      </c>
      <c r="O5915" s="1">
        <f t="shared" si="558"/>
        <v>-75.795706566138776</v>
      </c>
      <c r="W5915" s="3"/>
      <c r="X5915" s="3"/>
      <c r="Y5915" s="5">
        <v>41878.298611111102</v>
      </c>
      <c r="Z5915" s="5"/>
      <c r="AA5915" s="3">
        <v>22.813958332386001</v>
      </c>
      <c r="AB5915" s="3">
        <v>30.61</v>
      </c>
      <c r="AC5915" s="7">
        <v>7.593124999594</v>
      </c>
      <c r="AD5915" s="11" t="s">
        <v>29</v>
      </c>
      <c r="AE5915" s="7">
        <v>56.381249963460199</v>
      </c>
      <c r="AF5915" s="1">
        <v>4.0664583307620097</v>
      </c>
      <c r="AG5915" s="1">
        <v>2.1605366690971399</v>
      </c>
      <c r="AH5915" s="1" t="s">
        <v>29</v>
      </c>
      <c r="AI5915" s="1" t="s">
        <v>29</v>
      </c>
      <c r="AJ5915" s="1" t="s">
        <v>29</v>
      </c>
      <c r="AK5915" s="11">
        <v>7.0728313934889597E-2</v>
      </c>
      <c r="AL5915" s="1">
        <v>-3.8227098445628001E-2</v>
      </c>
      <c r="AM5915" s="1">
        <v>2.5519666842766499E-2</v>
      </c>
      <c r="AN5915" s="1" t="s">
        <v>7964</v>
      </c>
      <c r="AO5915" s="1">
        <v>7.1666666666666696</v>
      </c>
      <c r="AP5915" s="1">
        <v>-0.30070428806968202</v>
      </c>
      <c r="AQ5915" s="1">
        <v>0.95371742730040598</v>
      </c>
    </row>
    <row r="5916" spans="1:43" s="1" customFormat="1">
      <c r="A5916" s="9">
        <f t="shared" si="554"/>
        <v>41878.302083333365</v>
      </c>
      <c r="B5916" s="5">
        <v>41878.135416666701</v>
      </c>
      <c r="C5916" s="9" t="str">
        <f t="shared" si="555"/>
        <v>20140827031500</v>
      </c>
      <c r="D5916" s="9" t="str">
        <f t="shared" si="556"/>
        <v>03</v>
      </c>
      <c r="E5916" s="9"/>
      <c r="F5916" s="5" t="s">
        <v>7902</v>
      </c>
      <c r="G5916" s="6">
        <v>270.13541666666703</v>
      </c>
      <c r="H5916" s="6">
        <v>-6.2182040528359399E-2</v>
      </c>
      <c r="I5916" s="6">
        <v>-0.99806482446569</v>
      </c>
      <c r="J5916" s="7">
        <v>1408</v>
      </c>
      <c r="K5916" s="6">
        <v>1056</v>
      </c>
      <c r="L5916" s="3">
        <v>1467.4048852701701</v>
      </c>
      <c r="M5916" s="3">
        <f t="shared" si="553"/>
        <v>12.506291635825983</v>
      </c>
      <c r="N5916" s="1">
        <f t="shared" si="557"/>
        <v>-0.58229167727938036</v>
      </c>
      <c r="O5916" s="1">
        <f t="shared" si="558"/>
        <v>-21.477709752367854</v>
      </c>
      <c r="P5916" s="6" t="s">
        <v>7965</v>
      </c>
      <c r="Q5916" s="6">
        <v>1013</v>
      </c>
      <c r="R5916" s="6" t="s">
        <v>35</v>
      </c>
      <c r="S5916" s="6">
        <v>0.2</v>
      </c>
      <c r="T5916" s="6" t="s">
        <v>35</v>
      </c>
      <c r="U5916" s="6">
        <v>0</v>
      </c>
      <c r="V5916" s="6" t="s">
        <v>36</v>
      </c>
      <c r="W5916" s="3"/>
      <c r="X5916" s="3"/>
      <c r="Y5916" s="5">
        <v>41878.302083333299</v>
      </c>
      <c r="Z5916" s="5"/>
      <c r="AA5916" s="3">
        <v>22.726458332019298</v>
      </c>
      <c r="AB5916" s="3">
        <v>30.61</v>
      </c>
      <c r="AC5916" s="7">
        <v>7.5556249994368399</v>
      </c>
      <c r="AD5916" s="11" t="s">
        <v>29</v>
      </c>
      <c r="AE5916" s="7">
        <v>53.006249949315702</v>
      </c>
      <c r="AF5916" s="1">
        <v>3.8289583297666598</v>
      </c>
      <c r="AG5916" s="1">
        <v>2.3143291680937801</v>
      </c>
      <c r="AH5916" s="1" t="s">
        <v>29</v>
      </c>
      <c r="AI5916" s="1" t="s">
        <v>29</v>
      </c>
      <c r="AJ5916" s="1" t="s">
        <v>29</v>
      </c>
      <c r="AK5916" s="11">
        <v>6.4335881516978194E-2</v>
      </c>
      <c r="AL5916" s="1">
        <v>-3.8414378744336897E-2</v>
      </c>
      <c r="AM5916" s="1">
        <v>2.7821145052886801E-2</v>
      </c>
      <c r="AN5916" s="1" t="s">
        <v>7966</v>
      </c>
      <c r="AO5916" s="1">
        <v>7.25</v>
      </c>
      <c r="AP5916" s="1">
        <v>-0.32143794717442198</v>
      </c>
      <c r="AQ5916" s="1">
        <v>0.94693064482901501</v>
      </c>
    </row>
    <row r="5917" spans="1:43" s="1" customFormat="1">
      <c r="A5917" s="9">
        <f t="shared" si="554"/>
        <v>41878.305555555562</v>
      </c>
      <c r="B5917" s="5">
        <v>41878.138888888898</v>
      </c>
      <c r="C5917" s="9" t="str">
        <f t="shared" si="555"/>
        <v>20140827032000</v>
      </c>
      <c r="D5917" s="9" t="str">
        <f t="shared" si="556"/>
        <v>03</v>
      </c>
      <c r="E5917" s="9"/>
      <c r="F5917" s="5" t="s">
        <v>7903</v>
      </c>
      <c r="G5917" s="6">
        <v>270.13888888888903</v>
      </c>
      <c r="H5917" s="6">
        <v>-6.2122384536024998E-2</v>
      </c>
      <c r="I5917" s="6">
        <v>-0.99806853939975404</v>
      </c>
      <c r="J5917" s="7">
        <v>1468</v>
      </c>
      <c r="K5917" s="6">
        <v>1056</v>
      </c>
      <c r="L5917" s="3">
        <v>1529.9363434493</v>
      </c>
      <c r="M5917" s="3">
        <f t="shared" si="553"/>
        <v>14.607648655316007</v>
      </c>
      <c r="N5917" s="1">
        <f t="shared" si="557"/>
        <v>-0.90000000377183942</v>
      </c>
      <c r="O5917" s="1">
        <f t="shared" si="558"/>
        <v>-16.230720660107039</v>
      </c>
      <c r="W5917" s="3"/>
      <c r="X5917" s="3"/>
      <c r="Y5917" s="5">
        <v>41878.305555555598</v>
      </c>
      <c r="Z5917" s="5"/>
      <c r="AA5917" s="3">
        <v>22.6535416647022</v>
      </c>
      <c r="AB5917" s="3">
        <v>30.613645833529802</v>
      </c>
      <c r="AC5917" s="7">
        <v>7.5217708323510797</v>
      </c>
      <c r="AD5917" s="11" t="s">
        <v>29</v>
      </c>
      <c r="AE5917" s="7">
        <v>50.032291582192798</v>
      </c>
      <c r="AF5917" s="1">
        <v>3.6206249941064699</v>
      </c>
      <c r="AG5917" s="1">
        <v>2.34851846219069</v>
      </c>
      <c r="AH5917" s="1" t="s">
        <v>29</v>
      </c>
      <c r="AI5917" s="1" t="s">
        <v>29</v>
      </c>
      <c r="AJ5917" s="1" t="s">
        <v>29</v>
      </c>
      <c r="AK5917" s="11">
        <v>5.7702843551286097E-2</v>
      </c>
      <c r="AL5917" s="1">
        <v>-3.6916000335466499E-2</v>
      </c>
      <c r="AM5917" s="1">
        <v>3.00766296158183E-2</v>
      </c>
      <c r="AN5917" s="1" t="s">
        <v>7967</v>
      </c>
      <c r="AO5917" s="1">
        <v>7.3333333333333304</v>
      </c>
      <c r="AP5917" s="1">
        <v>-0.342018619483762</v>
      </c>
      <c r="AQ5917" s="1">
        <v>0.939693175417605</v>
      </c>
    </row>
    <row r="5918" spans="1:43" s="1" customFormat="1">
      <c r="A5918" s="9">
        <f t="shared" si="554"/>
        <v>41878.309027777766</v>
      </c>
      <c r="B5918" s="5">
        <v>41878.142361111102</v>
      </c>
      <c r="C5918" s="9" t="str">
        <f t="shared" si="555"/>
        <v>20140827032500</v>
      </c>
      <c r="D5918" s="9" t="str">
        <f t="shared" si="556"/>
        <v>03</v>
      </c>
      <c r="E5918" s="9"/>
      <c r="F5918" s="5" t="s">
        <v>7904</v>
      </c>
      <c r="G5918" s="6">
        <v>270.14236111111097</v>
      </c>
      <c r="H5918" s="6">
        <v>-6.2062728321750603E-2</v>
      </c>
      <c r="I5918" s="6">
        <v>-0.99807225076808004</v>
      </c>
      <c r="J5918" s="7">
        <v>1541</v>
      </c>
      <c r="K5918" s="6">
        <v>1054</v>
      </c>
      <c r="L5918" s="3">
        <v>1602.97458672588</v>
      </c>
      <c r="M5918" s="3">
        <f t="shared" si="553"/>
        <v>16.019343696027999</v>
      </c>
      <c r="N5918" s="1">
        <f t="shared" si="557"/>
        <v>-0.37145832227534187</v>
      </c>
      <c r="O5918" s="1">
        <f t="shared" si="558"/>
        <v>-43.125547969695859</v>
      </c>
      <c r="W5918" s="3"/>
      <c r="X5918" s="3"/>
      <c r="Y5918" s="5">
        <v>41878.309027777803</v>
      </c>
      <c r="Z5918" s="5"/>
      <c r="AA5918" s="3">
        <v>22.5910416631306</v>
      </c>
      <c r="AB5918" s="3">
        <v>30.6198958336869</v>
      </c>
      <c r="AC5918" s="7">
        <v>7.4905208315652798</v>
      </c>
      <c r="AD5918" s="11" t="s">
        <v>29</v>
      </c>
      <c r="AE5918" s="7">
        <v>47.344791514613703</v>
      </c>
      <c r="AF5918" s="1">
        <v>3.4331249893916498</v>
      </c>
      <c r="AG5918" s="1">
        <v>2.2972769015372099</v>
      </c>
      <c r="AH5918" s="1" t="s">
        <v>29</v>
      </c>
      <c r="AI5918" s="1" t="s">
        <v>29</v>
      </c>
      <c r="AJ5918" s="1" t="s">
        <v>29</v>
      </c>
      <c r="AK5918" s="11">
        <v>5.1069805585594E-2</v>
      </c>
      <c r="AL5918" s="1">
        <v>-3.5417621926595998E-2</v>
      </c>
      <c r="AM5918" s="1">
        <v>3.2320581693159003E-2</v>
      </c>
      <c r="AN5918" s="1" t="s">
        <v>7968</v>
      </c>
      <c r="AO5918" s="1">
        <v>7.4166666666666696</v>
      </c>
      <c r="AP5918" s="1">
        <v>-0.36243650972887598</v>
      </c>
      <c r="AQ5918" s="1">
        <v>0.93200846370381796</v>
      </c>
    </row>
    <row r="5919" spans="1:43" s="1" customFormat="1">
      <c r="A5919" s="9">
        <f t="shared" si="554"/>
        <v>41878.312499999964</v>
      </c>
      <c r="B5919" s="5">
        <v>41878.145833333299</v>
      </c>
      <c r="C5919" s="9" t="str">
        <f t="shared" si="555"/>
        <v>20140827033000</v>
      </c>
      <c r="D5919" s="9" t="str">
        <f t="shared" si="556"/>
        <v>03</v>
      </c>
      <c r="E5919" s="9"/>
      <c r="F5919" s="5" t="s">
        <v>7906</v>
      </c>
      <c r="G5919" s="6">
        <v>270.14583333333297</v>
      </c>
      <c r="H5919" s="6">
        <v>-6.2003071885747697E-2</v>
      </c>
      <c r="I5919" s="6">
        <v>-0.99807595857065401</v>
      </c>
      <c r="J5919" s="7">
        <v>1618</v>
      </c>
      <c r="K5919" s="6">
        <v>1054</v>
      </c>
      <c r="L5919" s="3">
        <v>1683.07130520602</v>
      </c>
      <c r="M5919" s="3">
        <f t="shared" si="553"/>
        <v>14.97912657290799</v>
      </c>
      <c r="N5919" s="1">
        <f t="shared" si="557"/>
        <v>-0.45833334279789995</v>
      </c>
      <c r="O5919" s="1">
        <f t="shared" si="558"/>
        <v>-32.681730029649991</v>
      </c>
      <c r="P5919" s="6" t="s">
        <v>7969</v>
      </c>
      <c r="Q5919" s="6">
        <v>1013</v>
      </c>
      <c r="R5919" s="6" t="s">
        <v>35</v>
      </c>
      <c r="S5919" s="6">
        <v>0.4</v>
      </c>
      <c r="T5919" s="6" t="s">
        <v>35</v>
      </c>
      <c r="U5919" s="6">
        <v>0</v>
      </c>
      <c r="V5919" s="6" t="s">
        <v>36</v>
      </c>
      <c r="W5919" s="3"/>
      <c r="X5919" s="3"/>
      <c r="Y5919" s="5">
        <v>41878.3125</v>
      </c>
      <c r="Z5919" s="5"/>
      <c r="AA5919" s="3">
        <v>22.534687498448001</v>
      </c>
      <c r="AB5919" s="3">
        <v>30.62</v>
      </c>
      <c r="AC5919" s="7">
        <v>7.4715624994826797</v>
      </c>
      <c r="AD5919" s="11" t="s">
        <v>29</v>
      </c>
      <c r="AE5919" s="7">
        <v>45.0874999379215</v>
      </c>
      <c r="AF5919" s="1">
        <v>3.2702083288498902</v>
      </c>
      <c r="AG5919" s="1">
        <v>2.2460341311135599</v>
      </c>
      <c r="AH5919" s="1" t="s">
        <v>29</v>
      </c>
      <c r="AI5919" s="1" t="s">
        <v>29</v>
      </c>
      <c r="AJ5919" s="1" t="s">
        <v>29</v>
      </c>
      <c r="AK5919" s="11">
        <v>4.4436767842291801E-2</v>
      </c>
      <c r="AL5919" s="1">
        <v>-3.3919243567962602E-2</v>
      </c>
      <c r="AM5919" s="1">
        <v>3.37627257079803E-2</v>
      </c>
      <c r="AN5919" s="1" t="s">
        <v>7970</v>
      </c>
      <c r="AO5919" s="1">
        <v>7.5</v>
      </c>
      <c r="AP5919" s="1">
        <v>-0.38268190011625203</v>
      </c>
      <c r="AQ5919" s="1">
        <v>0.923880167188048</v>
      </c>
    </row>
    <row r="5920" spans="1:43" s="1" customFormat="1">
      <c r="A5920" s="9">
        <f t="shared" si="554"/>
        <v>41878.315972222263</v>
      </c>
      <c r="B5920" s="5">
        <v>41878.149305555598</v>
      </c>
      <c r="C5920" s="9" t="str">
        <f t="shared" si="555"/>
        <v>20140827033500</v>
      </c>
      <c r="D5920" s="9" t="str">
        <f t="shared" si="556"/>
        <v>03</v>
      </c>
      <c r="E5920" s="9"/>
      <c r="F5920" s="5" t="s">
        <v>7907</v>
      </c>
      <c r="G5920" s="6">
        <v>270.149305555556</v>
      </c>
      <c r="H5920" s="6">
        <v>-6.19434152282302E-2</v>
      </c>
      <c r="I5920" s="6">
        <v>-0.99807966280746496</v>
      </c>
      <c r="J5920" s="7">
        <v>1690</v>
      </c>
      <c r="K5920" s="6">
        <v>1054</v>
      </c>
      <c r="L5920" s="3">
        <v>1757.96693807056</v>
      </c>
      <c r="M5920" s="3">
        <f t="shared" si="553"/>
        <v>15.811300271403979</v>
      </c>
      <c r="N5920" s="1">
        <f t="shared" si="557"/>
        <v>-0.6125000025669578</v>
      </c>
      <c r="O5920" s="1">
        <f t="shared" si="558"/>
        <v>-25.814367681860549</v>
      </c>
      <c r="W5920" s="3"/>
      <c r="X5920" s="3"/>
      <c r="Y5920" s="5">
        <v>41878.315972222197</v>
      </c>
      <c r="Z5920" s="5"/>
      <c r="AA5920" s="3">
        <v>22.476041664680299</v>
      </c>
      <c r="AB5920" s="3">
        <v>30.622395833532</v>
      </c>
      <c r="AC5920" s="7">
        <v>7.4480208323401698</v>
      </c>
      <c r="AD5920" s="11" t="s">
        <v>29</v>
      </c>
      <c r="AE5920" s="7">
        <v>42.621874910614899</v>
      </c>
      <c r="AF5920" s="1">
        <v>3.09333332697706</v>
      </c>
      <c r="AG5920" s="1">
        <v>2.3716402000096801</v>
      </c>
      <c r="AH5920" s="1" t="s">
        <v>29</v>
      </c>
      <c r="AI5920" s="1" t="s">
        <v>29</v>
      </c>
      <c r="AJ5920" s="1" t="s">
        <v>29</v>
      </c>
      <c r="AK5920" s="11">
        <v>3.8415664542978803E-2</v>
      </c>
      <c r="AL5920" s="1">
        <v>-3.1781395707550397E-2</v>
      </c>
      <c r="AM5920" s="1">
        <v>3.5643403550426098E-2</v>
      </c>
      <c r="AN5920" s="1" t="s">
        <v>7971</v>
      </c>
      <c r="AO5920" s="1">
        <v>7.5833333333333304</v>
      </c>
      <c r="AP5920" s="1">
        <v>-0.40274515495282998</v>
      </c>
      <c r="AQ5920" s="1">
        <v>0.915312154492674</v>
      </c>
    </row>
    <row r="5921" spans="1:43" s="1" customFormat="1">
      <c r="A5921" s="9">
        <f t="shared" si="554"/>
        <v>41878.319444444467</v>
      </c>
      <c r="B5921" s="5">
        <v>41878.152777777803</v>
      </c>
      <c r="C5921" s="9" t="str">
        <f t="shared" si="555"/>
        <v>20140827034000</v>
      </c>
      <c r="D5921" s="9" t="str">
        <f t="shared" si="556"/>
        <v>03</v>
      </c>
      <c r="E5921" s="9"/>
      <c r="F5921" s="5" t="s">
        <v>7908</v>
      </c>
      <c r="G5921" s="6">
        <v>270.152777777778</v>
      </c>
      <c r="H5921" s="6">
        <v>-6.18837583494114E-2</v>
      </c>
      <c r="I5921" s="6">
        <v>-0.99808336347849802</v>
      </c>
      <c r="J5921" s="7">
        <v>1766</v>
      </c>
      <c r="K5921" s="6">
        <v>1054</v>
      </c>
      <c r="L5921" s="3">
        <v>1837.0234394275799</v>
      </c>
      <c r="M5921" s="3">
        <f t="shared" si="553"/>
        <v>18.614162348878018</v>
      </c>
      <c r="N5921" s="1">
        <f t="shared" si="557"/>
        <v>-0.10333331105144054</v>
      </c>
      <c r="O5921" s="1">
        <f t="shared" si="558"/>
        <v>-180.13709383232353</v>
      </c>
      <c r="W5921" s="3"/>
      <c r="X5921" s="3"/>
      <c r="Y5921" s="5">
        <v>41878.319444444402</v>
      </c>
      <c r="Z5921" s="5"/>
      <c r="AA5921" s="3">
        <v>22.4135416644184</v>
      </c>
      <c r="AB5921" s="3">
        <v>30.628645833558199</v>
      </c>
      <c r="AC5921" s="7">
        <v>7.4167708322091999</v>
      </c>
      <c r="AD5921" s="11" t="s">
        <v>29</v>
      </c>
      <c r="AE5921" s="7">
        <v>39.809374898827798</v>
      </c>
      <c r="AF5921" s="1">
        <v>2.8933333261388698</v>
      </c>
      <c r="AG5921" s="1">
        <v>2.7817422272919798</v>
      </c>
      <c r="AH5921" s="1" t="s">
        <v>29</v>
      </c>
      <c r="AI5921" s="1" t="s">
        <v>29</v>
      </c>
      <c r="AJ5921" s="1" t="s">
        <v>29</v>
      </c>
      <c r="AK5921" s="11">
        <v>3.2394561264182602E-2</v>
      </c>
      <c r="AL5921" s="1">
        <v>-2.9643547825698401E-2</v>
      </c>
      <c r="AM5921" s="1">
        <v>3.8302680494854698E-2</v>
      </c>
      <c r="AN5921" s="1" t="s">
        <v>7972</v>
      </c>
      <c r="AO5921" s="1">
        <v>7.6666666666666696</v>
      </c>
      <c r="AP5921" s="1">
        <v>-0.42261672523206001</v>
      </c>
      <c r="AQ5921" s="1">
        <v>0.90630850352081005</v>
      </c>
    </row>
    <row r="5922" spans="1:43" s="1" customFormat="1">
      <c r="A5922" s="9">
        <f t="shared" si="554"/>
        <v>41878.322916666664</v>
      </c>
      <c r="B5922" s="5">
        <v>41878.15625</v>
      </c>
      <c r="C5922" s="9" t="str">
        <f t="shared" si="555"/>
        <v>20140827034500</v>
      </c>
      <c r="D5922" s="9" t="str">
        <f t="shared" si="556"/>
        <v>03</v>
      </c>
      <c r="E5922" s="9"/>
      <c r="F5922" s="5" t="s">
        <v>7910</v>
      </c>
      <c r="G5922" s="6">
        <v>270.15625</v>
      </c>
      <c r="H5922" s="6">
        <v>-6.1824101249504201E-2</v>
      </c>
      <c r="I5922" s="6">
        <v>-0.99808706058373997</v>
      </c>
      <c r="J5922" s="7">
        <v>1859</v>
      </c>
      <c r="K5922" s="6">
        <v>1052</v>
      </c>
      <c r="L5922" s="3">
        <v>1930.09425117197</v>
      </c>
      <c r="M5922" s="3">
        <f t="shared" si="553"/>
        <v>17.918973599801983</v>
      </c>
      <c r="N5922" s="1">
        <f t="shared" si="557"/>
        <v>4.2083333761158317E-2</v>
      </c>
      <c r="O5922" s="1">
        <f t="shared" si="558"/>
        <v>425.79738814182707</v>
      </c>
      <c r="P5922" s="6" t="s">
        <v>7973</v>
      </c>
      <c r="Q5922" s="6">
        <v>1013</v>
      </c>
      <c r="R5922" s="6" t="s">
        <v>35</v>
      </c>
      <c r="S5922" s="6">
        <v>0.2</v>
      </c>
      <c r="T5922" s="6" t="s">
        <v>35</v>
      </c>
      <c r="U5922" s="6">
        <v>0</v>
      </c>
      <c r="V5922" s="6" t="s">
        <v>36</v>
      </c>
      <c r="W5922" s="3"/>
      <c r="X5922" s="3"/>
      <c r="Y5922" s="5">
        <v>41878.322916666701</v>
      </c>
      <c r="Z5922" s="5"/>
      <c r="AA5922" s="3">
        <v>22.331458329819</v>
      </c>
      <c r="AB5922" s="3">
        <v>30.6251041664156</v>
      </c>
      <c r="AC5922" s="7">
        <v>7.3806249984938797</v>
      </c>
      <c r="AD5922" s="11" t="s">
        <v>29</v>
      </c>
      <c r="AE5922" s="7">
        <v>37.094791558727799</v>
      </c>
      <c r="AF5922" s="1">
        <v>2.69822915888503</v>
      </c>
      <c r="AG5922" s="1">
        <v>2.87061455509803</v>
      </c>
      <c r="AH5922" s="1" t="s">
        <v>29</v>
      </c>
      <c r="AI5922" s="1" t="s">
        <v>29</v>
      </c>
      <c r="AJ5922" s="1" t="s">
        <v>29</v>
      </c>
      <c r="AK5922" s="11">
        <v>2.63734579853863E-2</v>
      </c>
      <c r="AL5922" s="1">
        <v>-2.7505699943846398E-2</v>
      </c>
      <c r="AM5922" s="1">
        <v>4.1626989311886901E-2</v>
      </c>
      <c r="AN5922" s="1" t="s">
        <v>7974</v>
      </c>
      <c r="AO5922" s="1">
        <v>7.75</v>
      </c>
      <c r="AP5922" s="1">
        <v>-0.44228715317870698</v>
      </c>
      <c r="AQ5922" s="1">
        <v>0.89687349951544204</v>
      </c>
    </row>
    <row r="5923" spans="1:43" s="1" customFormat="1">
      <c r="A5923" s="9">
        <f t="shared" si="554"/>
        <v>41878.326388888861</v>
      </c>
      <c r="B5923" s="5">
        <v>41878.159722222197</v>
      </c>
      <c r="C5923" s="9" t="str">
        <f t="shared" si="555"/>
        <v>20140827035000</v>
      </c>
      <c r="D5923" s="9" t="str">
        <f t="shared" si="556"/>
        <v>03</v>
      </c>
      <c r="E5923" s="9"/>
      <c r="F5923" s="5" t="s">
        <v>7911</v>
      </c>
      <c r="G5923" s="6">
        <v>270.159722222222</v>
      </c>
      <c r="H5923" s="6">
        <v>-6.1764443928721997E-2</v>
      </c>
      <c r="I5923" s="6">
        <v>-0.99809075412317905</v>
      </c>
      <c r="J5923" s="7">
        <v>1949</v>
      </c>
      <c r="K5923" s="6">
        <v>1050</v>
      </c>
      <c r="L5923" s="3">
        <v>2019.6891191709799</v>
      </c>
      <c r="M5923" s="3">
        <f t="shared" si="553"/>
        <v>21.554404145077978</v>
      </c>
      <c r="N5923" s="1">
        <f t="shared" si="557"/>
        <v>6.2500000261940164E-2</v>
      </c>
      <c r="O5923" s="1">
        <f t="shared" si="558"/>
        <v>344.87046487588083</v>
      </c>
      <c r="W5923" s="3"/>
      <c r="X5923" s="3"/>
      <c r="Y5923" s="5">
        <v>41878.326388888898</v>
      </c>
      <c r="Z5923" s="5"/>
      <c r="AA5923" s="3">
        <v>22.24854166599</v>
      </c>
      <c r="AB5923" s="3">
        <v>30.615416666396001</v>
      </c>
      <c r="AC5923" s="7">
        <v>7.3465624997969998</v>
      </c>
      <c r="AD5923" s="11" t="s">
        <v>29</v>
      </c>
      <c r="AE5923" s="7">
        <v>34.521874977670102</v>
      </c>
      <c r="AF5923" s="1">
        <v>2.5136458317770098</v>
      </c>
      <c r="AG5923" s="1">
        <v>2.93642225013939</v>
      </c>
      <c r="AH5923" s="1" t="s">
        <v>29</v>
      </c>
      <c r="AI5923" s="1" t="s">
        <v>29</v>
      </c>
      <c r="AJ5923" s="1" t="s">
        <v>29</v>
      </c>
      <c r="AK5923" s="11">
        <v>2.0126556903505E-2</v>
      </c>
      <c r="AL5923" s="1">
        <v>-2.7653880628373699E-2</v>
      </c>
      <c r="AM5923" s="1">
        <v>4.5023318307257802E-2</v>
      </c>
      <c r="AN5923" s="1" t="s">
        <v>7975</v>
      </c>
      <c r="AO5923" s="1">
        <v>7.8333333333333304</v>
      </c>
      <c r="AP5923" s="1">
        <v>-0.46174707675023002</v>
      </c>
      <c r="AQ5923" s="1">
        <v>0.88701163301989305</v>
      </c>
    </row>
    <row r="5924" spans="1:43" s="1" customFormat="1">
      <c r="A5924" s="9">
        <f t="shared" si="554"/>
        <v>41878.329861111066</v>
      </c>
      <c r="B5924" s="5">
        <v>41878.163194444402</v>
      </c>
      <c r="C5924" s="9" t="str">
        <f t="shared" si="555"/>
        <v>20140827035500</v>
      </c>
      <c r="D5924" s="9" t="str">
        <f t="shared" si="556"/>
        <v>03</v>
      </c>
      <c r="E5924" s="9"/>
      <c r="F5924" s="5" t="s">
        <v>7912</v>
      </c>
      <c r="G5924" s="6">
        <v>270.163194444444</v>
      </c>
      <c r="H5924" s="6">
        <v>-6.1704786387277701E-2</v>
      </c>
      <c r="I5924" s="6">
        <v>-0.99809444409680004</v>
      </c>
      <c r="J5924" s="7">
        <v>2053</v>
      </c>
      <c r="K5924" s="6">
        <v>1050</v>
      </c>
      <c r="L5924" s="3">
        <v>2127.4611398963698</v>
      </c>
      <c r="M5924" s="3">
        <f t="shared" si="553"/>
        <v>22.38341968912</v>
      </c>
      <c r="N5924" s="1">
        <f t="shared" si="557"/>
        <v>-0.33854168725035833</v>
      </c>
      <c r="O5924" s="1">
        <f t="shared" si="558"/>
        <v>-66.11717413863721</v>
      </c>
      <c r="W5924" s="3"/>
      <c r="X5924" s="3"/>
      <c r="Y5924" s="5">
        <v>41878.329861111102</v>
      </c>
      <c r="Z5924" s="5"/>
      <c r="AA5924" s="3">
        <v>22.186041665728101</v>
      </c>
      <c r="AB5924" s="3">
        <v>30.590416666291201</v>
      </c>
      <c r="AC5924" s="7">
        <v>7.3278124997184202</v>
      </c>
      <c r="AD5924" s="11" t="s">
        <v>29</v>
      </c>
      <c r="AE5924" s="7">
        <v>32.4593749690263</v>
      </c>
      <c r="AF5924" s="1">
        <v>2.3698958311745599</v>
      </c>
      <c r="AG5924" s="1">
        <v>3.2952771689117801</v>
      </c>
      <c r="AH5924" s="1" t="s">
        <v>29</v>
      </c>
      <c r="AI5924" s="1" t="s">
        <v>29</v>
      </c>
      <c r="AJ5924" s="1" t="s">
        <v>29</v>
      </c>
      <c r="AK5924" s="11">
        <v>1.3879655612180099E-2</v>
      </c>
      <c r="AL5924" s="1">
        <v>-2.7802061317869099E-2</v>
      </c>
      <c r="AM5924" s="1">
        <v>4.7009702230356297E-2</v>
      </c>
      <c r="AN5924" s="1" t="s">
        <v>7976</v>
      </c>
      <c r="AO5924" s="1">
        <v>7.9166666666666696</v>
      </c>
      <c r="AP5924" s="1">
        <v>-0.48098723409260102</v>
      </c>
      <c r="AQ5924" s="1">
        <v>0.87672759774056996</v>
      </c>
    </row>
    <row r="5925" spans="1:43" s="1" customFormat="1">
      <c r="A5925" s="9">
        <f t="shared" si="554"/>
        <v>41878.333333333365</v>
      </c>
      <c r="B5925" s="5">
        <v>41878.166666666701</v>
      </c>
      <c r="C5925" s="9" t="str">
        <f t="shared" si="555"/>
        <v>20140827040000</v>
      </c>
      <c r="D5925" s="9" t="str">
        <f t="shared" si="556"/>
        <v>04</v>
      </c>
      <c r="E5925" s="9"/>
      <c r="F5925" s="5" t="s">
        <v>7914</v>
      </c>
      <c r="G5925" s="6">
        <v>270.16666666666703</v>
      </c>
      <c r="H5925" s="6">
        <v>-6.1645128625384502E-2</v>
      </c>
      <c r="I5925" s="6">
        <v>-0.99809813050459095</v>
      </c>
      <c r="J5925" s="7">
        <v>2161</v>
      </c>
      <c r="K5925" s="6">
        <v>1050</v>
      </c>
      <c r="L5925" s="3">
        <v>2239.3782383419698</v>
      </c>
      <c r="M5925" s="3">
        <f t="shared" si="553"/>
        <v>21.314384406612042</v>
      </c>
      <c r="N5925" s="1">
        <f t="shared" si="557"/>
        <v>-0.62499999476130197</v>
      </c>
      <c r="O5925" s="1">
        <f t="shared" si="558"/>
        <v>-34.103015336427909</v>
      </c>
      <c r="P5925" s="6" t="s">
        <v>7977</v>
      </c>
      <c r="Q5925" s="6">
        <v>1013</v>
      </c>
      <c r="R5925" s="6" t="s">
        <v>35</v>
      </c>
      <c r="S5925" s="6">
        <v>0.3</v>
      </c>
      <c r="T5925" s="6" t="s">
        <v>35</v>
      </c>
      <c r="U5925" s="6">
        <v>0</v>
      </c>
      <c r="V5925" s="6" t="s">
        <v>36</v>
      </c>
      <c r="W5925" s="3"/>
      <c r="X5925" s="3"/>
      <c r="Y5925" s="5">
        <v>41878.333333333299</v>
      </c>
      <c r="Z5925" s="5"/>
      <c r="AA5925" s="3">
        <v>22.112604165105999</v>
      </c>
      <c r="AB5925" s="3">
        <v>30.576354166546601</v>
      </c>
      <c r="AC5925" s="7">
        <v>7.3127083330932301</v>
      </c>
      <c r="AD5925" s="11" t="s">
        <v>29</v>
      </c>
      <c r="AE5925" s="7">
        <v>31.053124981991999</v>
      </c>
      <c r="AF5925" s="1">
        <v>2.27354166546613</v>
      </c>
      <c r="AG5925" s="1">
        <v>3.3850088735149502</v>
      </c>
      <c r="AH5925" s="1" t="s">
        <v>29</v>
      </c>
      <c r="AI5925" s="1" t="s">
        <v>29</v>
      </c>
      <c r="AJ5925" s="1" t="s">
        <v>29</v>
      </c>
      <c r="AK5925" s="11">
        <v>7.6327543208550902E-3</v>
      </c>
      <c r="AL5925" s="1">
        <v>-2.7950242007364502E-2</v>
      </c>
      <c r="AM5925" s="1">
        <v>4.86733980588233E-2</v>
      </c>
      <c r="AN5925" s="1" t="s">
        <v>7978</v>
      </c>
      <c r="AO5925" s="1">
        <v>8</v>
      </c>
      <c r="AP5925" s="1">
        <v>-0.499998467948436</v>
      </c>
      <c r="AQ5925" s="1">
        <v>0.86602628831301498</v>
      </c>
    </row>
    <row r="5926" spans="1:43" s="1" customFormat="1">
      <c r="A5926" s="9">
        <f t="shared" si="554"/>
        <v>41878.336805555562</v>
      </c>
      <c r="B5926" s="5">
        <v>41878.170138888898</v>
      </c>
      <c r="C5926" s="9" t="str">
        <f t="shared" si="555"/>
        <v>20140827040500</v>
      </c>
      <c r="D5926" s="9" t="str">
        <f t="shared" si="556"/>
        <v>04</v>
      </c>
      <c r="E5926" s="9"/>
      <c r="F5926" s="5" t="s">
        <v>7915</v>
      </c>
      <c r="G5926" s="6">
        <v>270.17013888888903</v>
      </c>
      <c r="H5926" s="6">
        <v>-6.1585470643255598E-2</v>
      </c>
      <c r="I5926" s="6">
        <v>-0.99810181334653902</v>
      </c>
      <c r="J5926" s="7">
        <v>2266</v>
      </c>
      <c r="K5926" s="6">
        <v>1049</v>
      </c>
      <c r="L5926" s="3">
        <v>2345.95016037503</v>
      </c>
      <c r="M5926" s="3">
        <f t="shared" si="553"/>
        <v>19.877424130273994</v>
      </c>
      <c r="N5926" s="1">
        <f t="shared" si="557"/>
        <v>-0.28083332651431758</v>
      </c>
      <c r="O5926" s="1">
        <f t="shared" si="558"/>
        <v>-70.780146989643669</v>
      </c>
      <c r="W5926" s="3"/>
      <c r="X5926" s="3"/>
      <c r="Y5926" s="5">
        <v>41878.336805555598</v>
      </c>
      <c r="Z5926" s="5"/>
      <c r="AA5926" s="3">
        <v>22.031354164765499</v>
      </c>
      <c r="AB5926" s="3">
        <v>30.570104166520402</v>
      </c>
      <c r="AC5926" s="7">
        <v>7.3002083330408398</v>
      </c>
      <c r="AD5926" s="11" t="s">
        <v>29</v>
      </c>
      <c r="AE5926" s="7">
        <v>30.115624978063</v>
      </c>
      <c r="AF5926" s="1">
        <v>2.2110416652042</v>
      </c>
      <c r="AG5926" s="1">
        <v>3.2825097241127401</v>
      </c>
      <c r="AH5926" s="1" t="s">
        <v>29</v>
      </c>
      <c r="AI5926" s="1" t="s">
        <v>29</v>
      </c>
      <c r="AJ5926" s="1" t="s">
        <v>29</v>
      </c>
      <c r="AK5926" s="11">
        <v>1.35870827208297E-3</v>
      </c>
      <c r="AL5926" s="1">
        <v>-2.5418708708979301E-2</v>
      </c>
      <c r="AM5926" s="1">
        <v>5.0094686948528297E-2</v>
      </c>
      <c r="AN5926" s="1" t="s">
        <v>7979</v>
      </c>
      <c r="AO5926" s="1">
        <v>8.0833333333333304</v>
      </c>
      <c r="AP5926" s="1">
        <v>-0.51877173001535104</v>
      </c>
      <c r="AQ5926" s="1">
        <v>0.854912797972331</v>
      </c>
    </row>
    <row r="5927" spans="1:43" s="1" customFormat="1">
      <c r="A5927" s="9">
        <f t="shared" si="554"/>
        <v>41878.340277777766</v>
      </c>
      <c r="B5927" s="5">
        <v>41878.173611111102</v>
      </c>
      <c r="C5927" s="9" t="str">
        <f t="shared" si="555"/>
        <v>20140827041000</v>
      </c>
      <c r="D5927" s="9" t="str">
        <f t="shared" si="556"/>
        <v>04</v>
      </c>
      <c r="E5927" s="9"/>
      <c r="F5927" s="5" t="s">
        <v>7916</v>
      </c>
      <c r="G5927" s="6">
        <v>270.17361111111097</v>
      </c>
      <c r="H5927" s="6">
        <v>-6.1525812441104999E-2</v>
      </c>
      <c r="I5927" s="6">
        <v>-0.99810549262262904</v>
      </c>
      <c r="J5927" s="7">
        <v>2362</v>
      </c>
      <c r="K5927" s="6">
        <v>1049</v>
      </c>
      <c r="L5927" s="3">
        <v>2445.3372810264</v>
      </c>
      <c r="M5927" s="3">
        <f t="shared" si="553"/>
        <v>21.387021959041977</v>
      </c>
      <c r="N5927" s="1">
        <f t="shared" si="557"/>
        <v>-0.35166667417544206</v>
      </c>
      <c r="O5927" s="1">
        <f t="shared" si="558"/>
        <v>-60.816174888304211</v>
      </c>
      <c r="W5927" s="3"/>
      <c r="X5927" s="3"/>
      <c r="Y5927" s="5">
        <v>41878.340277777803</v>
      </c>
      <c r="Z5927" s="5"/>
      <c r="AA5927" s="3">
        <v>21.9501041644249</v>
      </c>
      <c r="AB5927" s="3">
        <v>30.563854166494199</v>
      </c>
      <c r="AC5927" s="7">
        <v>7.2877083329884504</v>
      </c>
      <c r="AD5927" s="11" t="s">
        <v>29</v>
      </c>
      <c r="AE5927" s="7">
        <v>29.239583309191701</v>
      </c>
      <c r="AF5927" s="1">
        <v>2.1423958314364899</v>
      </c>
      <c r="AG5927" s="1">
        <v>3.4320519211714</v>
      </c>
      <c r="AH5927" s="1" t="s">
        <v>29</v>
      </c>
      <c r="AI5927" s="1" t="s">
        <v>29</v>
      </c>
      <c r="AJ5927" s="1" t="s">
        <v>29</v>
      </c>
      <c r="AK5927" s="11">
        <v>-4.9153377766891597E-3</v>
      </c>
      <c r="AL5927" s="1">
        <v>-2.2887175410593999E-2</v>
      </c>
      <c r="AM5927" s="1">
        <v>5.1557478223284499E-2</v>
      </c>
      <c r="AN5927" s="1" t="s">
        <v>7980</v>
      </c>
      <c r="AO5927" s="1">
        <v>8.1669444444444395</v>
      </c>
      <c r="AP5927" s="1">
        <v>-0.53735941700712697</v>
      </c>
      <c r="AQ5927" s="1">
        <v>0.84335334051260002</v>
      </c>
    </row>
    <row r="5928" spans="1:43" s="1" customFormat="1">
      <c r="A5928" s="9">
        <f t="shared" si="554"/>
        <v>41878.343749999964</v>
      </c>
      <c r="B5928" s="5">
        <v>41878.177083333299</v>
      </c>
      <c r="C5928" s="9" t="str">
        <f t="shared" si="555"/>
        <v>20140827041500</v>
      </c>
      <c r="D5928" s="9" t="str">
        <f t="shared" si="556"/>
        <v>04</v>
      </c>
      <c r="E5928" s="9"/>
      <c r="F5928" s="5" t="s">
        <v>7918</v>
      </c>
      <c r="G5928" s="6">
        <v>270.17708333333297</v>
      </c>
      <c r="H5928" s="6">
        <v>-6.1466154019144001E-2</v>
      </c>
      <c r="I5928" s="6">
        <v>-0.99810916833285102</v>
      </c>
      <c r="J5928" s="7">
        <v>2470</v>
      </c>
      <c r="K5928" s="6">
        <v>1047</v>
      </c>
      <c r="L5928" s="3">
        <v>2552.2723908216099</v>
      </c>
      <c r="M5928" s="3">
        <f t="shared" si="553"/>
        <v>21.906143597335994</v>
      </c>
      <c r="N5928" s="1">
        <f t="shared" si="557"/>
        <v>-0.47500000199071907</v>
      </c>
      <c r="O5928" s="1">
        <f t="shared" si="558"/>
        <v>-46.118196853742361</v>
      </c>
      <c r="P5928" s="6" t="s">
        <v>7981</v>
      </c>
      <c r="Q5928" s="6">
        <v>1013</v>
      </c>
      <c r="R5928" s="6" t="s">
        <v>35</v>
      </c>
      <c r="S5928" s="6">
        <v>0.1</v>
      </c>
      <c r="T5928" s="6" t="s">
        <v>35</v>
      </c>
      <c r="U5928" s="6">
        <v>0</v>
      </c>
      <c r="V5928" s="6" t="s">
        <v>36</v>
      </c>
      <c r="W5928" s="3"/>
      <c r="X5928" s="3"/>
      <c r="Y5928" s="5">
        <v>41878.34375</v>
      </c>
      <c r="Z5928" s="5"/>
      <c r="AA5928" s="3">
        <v>21.866458332783299</v>
      </c>
      <c r="AB5928" s="3">
        <v>30.56</v>
      </c>
      <c r="AC5928" s="7">
        <v>7.2752083332547501</v>
      </c>
      <c r="AD5928" s="11" t="s">
        <v>29</v>
      </c>
      <c r="AE5928" s="7">
        <v>28.412499995285199</v>
      </c>
      <c r="AF5928" s="1">
        <v>2.0808333330190099</v>
      </c>
      <c r="AG5928" s="1">
        <v>3.8609829036172201</v>
      </c>
      <c r="AH5928" s="1" t="s">
        <v>29</v>
      </c>
      <c r="AI5928" s="1" t="s">
        <v>29</v>
      </c>
      <c r="AJ5928" s="1" t="s">
        <v>29</v>
      </c>
      <c r="AK5928" s="11">
        <v>-1.11893836151075E-2</v>
      </c>
      <c r="AL5928" s="1">
        <v>-2.0355642197085001E-2</v>
      </c>
      <c r="AM5928" s="1">
        <v>5.3062983735682703E-2</v>
      </c>
      <c r="AN5928" s="1" t="s">
        <v>7982</v>
      </c>
      <c r="AO5928" s="1">
        <v>8.2502777777777805</v>
      </c>
      <c r="AP5928" s="1">
        <v>-0.55562918086296698</v>
      </c>
      <c r="AQ5928" s="1">
        <v>0.83143022159021196</v>
      </c>
    </row>
    <row r="5929" spans="1:43" s="1" customFormat="1">
      <c r="A5929" s="9">
        <f t="shared" si="554"/>
        <v>41878.347222222263</v>
      </c>
      <c r="B5929" s="5">
        <v>41878.180555555598</v>
      </c>
      <c r="C5929" s="9" t="str">
        <f t="shared" si="555"/>
        <v>20140827042000</v>
      </c>
      <c r="D5929" s="9" t="str">
        <f t="shared" si="556"/>
        <v>04</v>
      </c>
      <c r="E5929" s="9"/>
      <c r="F5929" s="5" t="s">
        <v>7919</v>
      </c>
      <c r="G5929" s="6">
        <v>270.180555555556</v>
      </c>
      <c r="H5929" s="6">
        <v>-6.1406495377586703E-2</v>
      </c>
      <c r="I5929" s="6">
        <v>-0.99811284047718896</v>
      </c>
      <c r="J5929" s="7">
        <v>2576</v>
      </c>
      <c r="K5929" s="6">
        <v>1047</v>
      </c>
      <c r="L5929" s="3">
        <v>2661.8031088082898</v>
      </c>
      <c r="M5929" s="3">
        <f t="shared" si="553"/>
        <v>21.286158401184004</v>
      </c>
      <c r="N5929" s="1">
        <f t="shared" si="557"/>
        <v>-1.4791645061418991E-2</v>
      </c>
      <c r="O5929" s="1">
        <f t="shared" si="558"/>
        <v>-1439.0663318919567</v>
      </c>
      <c r="W5929" s="3"/>
      <c r="X5929" s="3"/>
      <c r="Y5929" s="5">
        <v>41878.347222222197</v>
      </c>
      <c r="Z5929" s="5"/>
      <c r="AA5929" s="3">
        <v>21.778958330582999</v>
      </c>
      <c r="AB5929" s="3">
        <v>30.56</v>
      </c>
      <c r="AC5929" s="7">
        <v>7.2627083329404298</v>
      </c>
      <c r="AD5929" s="11" t="s">
        <v>29</v>
      </c>
      <c r="AE5929" s="7">
        <v>27.662499976425899</v>
      </c>
      <c r="AF5929" s="1">
        <v>2.03083333176173</v>
      </c>
      <c r="AG5929" s="1">
        <v>4.7324932735424303</v>
      </c>
      <c r="AH5929" s="1" t="s">
        <v>29</v>
      </c>
      <c r="AI5929" s="1" t="s">
        <v>29</v>
      </c>
      <c r="AJ5929" s="1" t="s">
        <v>29</v>
      </c>
      <c r="AK5929" s="11">
        <v>-1.8616930819919299E-2</v>
      </c>
      <c r="AL5929" s="1">
        <v>-1.8303627957483502E-2</v>
      </c>
      <c r="AM5929" s="1">
        <v>5.4612450874799698E-2</v>
      </c>
      <c r="AN5929" s="1" t="s">
        <v>7983</v>
      </c>
      <c r="AO5929" s="1">
        <v>8.3336111111111109</v>
      </c>
      <c r="AP5929" s="1">
        <v>-0.57363449576821501</v>
      </c>
      <c r="AQ5929" s="1">
        <v>0.81911138758092294</v>
      </c>
    </row>
    <row r="5930" spans="1:43" s="1" customFormat="1">
      <c r="A5930" s="9">
        <f t="shared" si="554"/>
        <v>41878.350694444467</v>
      </c>
      <c r="B5930" s="5">
        <v>41878.184027777803</v>
      </c>
      <c r="C5930" s="9" t="str">
        <f t="shared" si="555"/>
        <v>20140827042500</v>
      </c>
      <c r="D5930" s="9" t="str">
        <f t="shared" si="556"/>
        <v>04</v>
      </c>
      <c r="E5930" s="9"/>
      <c r="F5930" s="5" t="s">
        <v>7920</v>
      </c>
      <c r="G5930" s="6">
        <v>270.184027777778</v>
      </c>
      <c r="H5930" s="6">
        <v>-6.13468365166462E-2</v>
      </c>
      <c r="I5930" s="6">
        <v>-0.99811650905563098</v>
      </c>
      <c r="J5930" s="7">
        <v>2679</v>
      </c>
      <c r="K5930" s="6">
        <v>1047</v>
      </c>
      <c r="L5930" s="3">
        <v>2768.2339008142098</v>
      </c>
      <c r="M5930" s="3">
        <f t="shared" si="553"/>
        <v>20.119022945966027</v>
      </c>
      <c r="N5930" s="1">
        <f t="shared" si="557"/>
        <v>0.10104166268961876</v>
      </c>
      <c r="O5930" s="1">
        <f t="shared" si="558"/>
        <v>199.1161112200611</v>
      </c>
      <c r="W5930" s="3"/>
      <c r="X5930" s="3"/>
      <c r="Y5930" s="5">
        <v>41878.350694444402</v>
      </c>
      <c r="Z5930" s="5"/>
      <c r="AA5930" s="3">
        <v>21.701249996987801</v>
      </c>
      <c r="AB5930" s="3">
        <v>30.5502083328313</v>
      </c>
      <c r="AC5930" s="7">
        <v>7.2502083328312903</v>
      </c>
      <c r="AD5930" s="11" t="s">
        <v>29</v>
      </c>
      <c r="AE5930" s="7">
        <v>26.863541634034</v>
      </c>
      <c r="AF5930" s="1">
        <v>1.9759374977408199</v>
      </c>
      <c r="AG5930" s="1">
        <v>4.47962144107629</v>
      </c>
      <c r="AH5930" s="1" t="s">
        <v>29</v>
      </c>
      <c r="AI5930" s="1" t="s">
        <v>29</v>
      </c>
      <c r="AJ5930" s="1" t="s">
        <v>29</v>
      </c>
      <c r="AK5930" s="11">
        <v>-2.6044478063405201E-2</v>
      </c>
      <c r="AL5930" s="1">
        <v>-1.6251613733958999E-2</v>
      </c>
      <c r="AM5930" s="1">
        <v>5.62071632458487E-2</v>
      </c>
      <c r="AN5930" s="1" t="s">
        <v>7984</v>
      </c>
      <c r="AO5930" s="1">
        <v>8.4169444444444395</v>
      </c>
      <c r="AP5930" s="1">
        <v>-0.59136679218261701</v>
      </c>
      <c r="AQ5930" s="1">
        <v>0.80640270157263305</v>
      </c>
    </row>
    <row r="5931" spans="1:43" s="1" customFormat="1">
      <c r="A5931" s="9">
        <f t="shared" si="554"/>
        <v>41878.354166666664</v>
      </c>
      <c r="B5931" s="5">
        <v>41878.1875</v>
      </c>
      <c r="C5931" s="9" t="str">
        <f t="shared" si="555"/>
        <v>20140827043000</v>
      </c>
      <c r="D5931" s="9" t="str">
        <f t="shared" si="556"/>
        <v>04</v>
      </c>
      <c r="E5931" s="9"/>
      <c r="F5931" s="5" t="s">
        <v>7922</v>
      </c>
      <c r="G5931" s="6">
        <v>270.1875</v>
      </c>
      <c r="H5931" s="6">
        <v>-6.1287177436535702E-2</v>
      </c>
      <c r="I5931" s="6">
        <v>-0.998120174068164</v>
      </c>
      <c r="J5931" s="7">
        <v>2787</v>
      </c>
      <c r="K5931" s="6">
        <v>1043</v>
      </c>
      <c r="L5931" s="3">
        <v>2868.82901554404</v>
      </c>
      <c r="M5931" s="3">
        <f t="shared" si="553"/>
        <v>15.852158894645981</v>
      </c>
      <c r="N5931" s="1">
        <f t="shared" si="557"/>
        <v>5.0000000209539056E-2</v>
      </c>
      <c r="O5931" s="1">
        <f t="shared" si="558"/>
        <v>317.04317656426105</v>
      </c>
      <c r="P5931" s="6" t="s">
        <v>7985</v>
      </c>
      <c r="Q5931" s="6">
        <v>1013</v>
      </c>
      <c r="R5931" s="6" t="s">
        <v>35</v>
      </c>
      <c r="S5931" s="6">
        <v>0.1</v>
      </c>
      <c r="T5931" s="6" t="s">
        <v>35</v>
      </c>
      <c r="U5931" s="6">
        <v>0</v>
      </c>
      <c r="V5931" s="6" t="s">
        <v>36</v>
      </c>
      <c r="W5931" s="3"/>
      <c r="X5931" s="3"/>
      <c r="Y5931" s="5">
        <v>41878.354166666701</v>
      </c>
      <c r="Z5931" s="5"/>
      <c r="AA5931" s="3">
        <v>21.627395830284001</v>
      </c>
      <c r="AB5931" s="3">
        <v>30.537708332778902</v>
      </c>
      <c r="AC5931" s="7">
        <v>7.2377083327789098</v>
      </c>
      <c r="AD5931" s="11" t="s">
        <v>29</v>
      </c>
      <c r="AE5931" s="7">
        <v>26.073958302839799</v>
      </c>
      <c r="AF5931" s="1">
        <v>1.92083333111562</v>
      </c>
      <c r="AG5931" s="1">
        <v>4.01913227471419</v>
      </c>
      <c r="AH5931" s="1" t="s">
        <v>29</v>
      </c>
      <c r="AI5931" s="1" t="s">
        <v>29</v>
      </c>
      <c r="AJ5931" s="1" t="s">
        <v>29</v>
      </c>
      <c r="AK5931" s="11">
        <v>-3.3472025306891202E-2</v>
      </c>
      <c r="AL5931" s="1">
        <v>-1.41995995104345E-2</v>
      </c>
      <c r="AM5931" s="1">
        <v>5.7848442051707902E-2</v>
      </c>
      <c r="AN5931" s="1" t="s">
        <v>7986</v>
      </c>
      <c r="AO5931" s="1">
        <v>8.5002777777777805</v>
      </c>
      <c r="AP5931" s="1">
        <v>-0.60881763050771498</v>
      </c>
      <c r="AQ5931" s="1">
        <v>0.793310212201363</v>
      </c>
    </row>
    <row r="5932" spans="1:43" s="1" customFormat="1">
      <c r="A5932" s="9">
        <f t="shared" si="554"/>
        <v>41878.357650462967</v>
      </c>
      <c r="B5932" s="5">
        <v>41878.190983796303</v>
      </c>
      <c r="C5932" s="9" t="str">
        <f t="shared" si="555"/>
        <v>20140827043501</v>
      </c>
      <c r="D5932" s="9" t="str">
        <f t="shared" si="556"/>
        <v>04</v>
      </c>
      <c r="E5932" s="9"/>
      <c r="F5932" s="5" t="s">
        <v>7923</v>
      </c>
      <c r="G5932" s="6">
        <v>270.190983796296</v>
      </c>
      <c r="H5932" s="6">
        <v>-6.1227319272771703E-2</v>
      </c>
      <c r="I5932" s="6">
        <v>-0.99812384771363405</v>
      </c>
      <c r="J5932" s="7">
        <v>2864</v>
      </c>
      <c r="K5932" s="6">
        <v>1043</v>
      </c>
      <c r="L5932" s="3">
        <v>2948.0898100172699</v>
      </c>
      <c r="M5932" s="3">
        <f t="shared" si="553"/>
        <v>16.094349864298056</v>
      </c>
      <c r="N5932" s="1">
        <f t="shared" si="557"/>
        <v>-0.35833334656973931</v>
      </c>
      <c r="O5932" s="1">
        <f t="shared" si="558"/>
        <v>-44.91446307848927</v>
      </c>
      <c r="W5932" s="3"/>
      <c r="X5932" s="3"/>
      <c r="Y5932" s="5">
        <v>41878.357638888898</v>
      </c>
      <c r="Z5932" s="5"/>
      <c r="AA5932" s="3">
        <v>21.5586458323009</v>
      </c>
      <c r="AB5932" s="3">
        <v>30.525208333145599</v>
      </c>
      <c r="AC5932" s="7">
        <v>7.2252083331456101</v>
      </c>
      <c r="AD5932" s="11" t="s">
        <v>29</v>
      </c>
      <c r="AE5932" s="7">
        <v>25.386458323008799</v>
      </c>
      <c r="AF5932" s="1">
        <v>1.87083333258245</v>
      </c>
      <c r="AG5932" s="1">
        <v>4.0191624855552801</v>
      </c>
      <c r="AH5932" s="1" t="s">
        <v>29</v>
      </c>
      <c r="AI5932" s="1" t="s">
        <v>29</v>
      </c>
      <c r="AJ5932" s="1" t="s">
        <v>29</v>
      </c>
      <c r="AK5932" s="11">
        <v>-4.0532578654435499E-2</v>
      </c>
      <c r="AL5932" s="1">
        <v>-1.60334050467494E-2</v>
      </c>
      <c r="AM5932" s="1">
        <v>5.9537647006723003E-2</v>
      </c>
      <c r="AN5932" s="1" t="s">
        <v>7987</v>
      </c>
      <c r="AO5932" s="1">
        <v>8.5836111111111109</v>
      </c>
      <c r="AP5932" s="1">
        <v>-0.62597870510363096</v>
      </c>
      <c r="AQ5932" s="1">
        <v>0.77984015077243996</v>
      </c>
    </row>
    <row r="5933" spans="1:43" s="1" customFormat="1">
      <c r="A5933" s="9">
        <f t="shared" si="554"/>
        <v>41878.361122685164</v>
      </c>
      <c r="B5933" s="5">
        <v>41878.1944560185</v>
      </c>
      <c r="C5933" s="9" t="str">
        <f t="shared" si="555"/>
        <v>20140827044001</v>
      </c>
      <c r="D5933" s="9" t="str">
        <f t="shared" si="556"/>
        <v>04</v>
      </c>
      <c r="E5933" s="9"/>
      <c r="F5933" s="5" t="s">
        <v>7924</v>
      </c>
      <c r="G5933" s="6">
        <v>270.19445601851902</v>
      </c>
      <c r="H5933" s="6">
        <v>-6.1167659754231697E-2</v>
      </c>
      <c r="I5933" s="6">
        <v>-0.99812750558242302</v>
      </c>
      <c r="J5933" s="7">
        <v>2945</v>
      </c>
      <c r="K5933" s="6">
        <v>1042</v>
      </c>
      <c r="L5933" s="3">
        <v>3028.5615593387602</v>
      </c>
      <c r="M5933" s="3">
        <f t="shared" si="553"/>
        <v>19.127757216875942</v>
      </c>
      <c r="N5933" s="1">
        <f t="shared" si="557"/>
        <v>-0.65000000272411995</v>
      </c>
      <c r="O5933" s="1">
        <f t="shared" si="558"/>
        <v>-29.427318671865226</v>
      </c>
      <c r="W5933" s="3"/>
      <c r="X5933" s="3"/>
      <c r="Y5933" s="5">
        <v>41878.361111111102</v>
      </c>
      <c r="Z5933" s="5"/>
      <c r="AA5933" s="3">
        <v>21.4935416654661</v>
      </c>
      <c r="AB5933" s="3">
        <v>30.52</v>
      </c>
      <c r="AC5933" s="7">
        <v>7.2127083330932296</v>
      </c>
      <c r="AD5933" s="11" t="s">
        <v>29</v>
      </c>
      <c r="AE5933" s="7">
        <v>24.626041651059701</v>
      </c>
      <c r="AF5933" s="1">
        <v>1.81718749891952</v>
      </c>
      <c r="AG5933" s="1">
        <v>3.9892877593207401</v>
      </c>
      <c r="AH5933" s="1" t="s">
        <v>29</v>
      </c>
      <c r="AI5933" s="1" t="s">
        <v>29</v>
      </c>
      <c r="AJ5933" s="1" t="s">
        <v>29</v>
      </c>
      <c r="AK5933" s="11">
        <v>-4.7593132238703401E-2</v>
      </c>
      <c r="AL5933" s="1">
        <v>-1.7867210644547299E-2</v>
      </c>
      <c r="AM5933" s="1">
        <v>6.1276177694625601E-2</v>
      </c>
      <c r="AN5933" s="1" t="s">
        <v>7988</v>
      </c>
      <c r="AO5933" s="1">
        <v>8.6669444444444395</v>
      </c>
      <c r="AP5933" s="1">
        <v>-0.642841848242094</v>
      </c>
      <c r="AQ5933" s="1">
        <v>0.76599892829473903</v>
      </c>
    </row>
    <row r="5934" spans="1:43" s="1" customFormat="1">
      <c r="A5934" s="9">
        <f t="shared" si="554"/>
        <v>41878.364594907362</v>
      </c>
      <c r="B5934" s="5">
        <v>41878.197928240697</v>
      </c>
      <c r="C5934" s="9" t="str">
        <f t="shared" si="555"/>
        <v>20140827044501</v>
      </c>
      <c r="D5934" s="9" t="str">
        <f t="shared" si="556"/>
        <v>04</v>
      </c>
      <c r="E5934" s="9"/>
      <c r="F5934" s="5" t="s">
        <v>7926</v>
      </c>
      <c r="G5934" s="6">
        <v>270.19792824074102</v>
      </c>
      <c r="H5934" s="6">
        <v>-6.1108000017161802E-2</v>
      </c>
      <c r="I5934" s="6">
        <v>-0.99813115988526402</v>
      </c>
      <c r="J5934" s="7">
        <v>3038</v>
      </c>
      <c r="K5934" s="6">
        <v>1042</v>
      </c>
      <c r="L5934" s="3">
        <v>3124.2003454231399</v>
      </c>
      <c r="M5934" s="3">
        <f t="shared" si="553"/>
        <v>19.539106834444009</v>
      </c>
      <c r="N5934" s="1">
        <f t="shared" si="557"/>
        <v>0.17354168462664035</v>
      </c>
      <c r="O5934" s="1">
        <f t="shared" si="558"/>
        <v>112.59027983092751</v>
      </c>
      <c r="P5934" s="6" t="s">
        <v>7989</v>
      </c>
      <c r="Q5934" s="6">
        <v>1013</v>
      </c>
      <c r="R5934" s="6" t="s">
        <v>35</v>
      </c>
      <c r="S5934" s="6">
        <v>0.4</v>
      </c>
      <c r="T5934" s="6" t="s">
        <v>35</v>
      </c>
      <c r="U5934" s="6">
        <v>0</v>
      </c>
      <c r="V5934" s="6" t="s">
        <v>36</v>
      </c>
      <c r="W5934" s="3"/>
      <c r="X5934" s="3"/>
      <c r="Y5934" s="5">
        <v>41878.364583333299</v>
      </c>
      <c r="Z5934" s="5"/>
      <c r="AA5934" s="3">
        <v>21.431041665204202</v>
      </c>
      <c r="AB5934" s="3">
        <v>30.52</v>
      </c>
      <c r="AC5934" s="7">
        <v>7.2002083330408402</v>
      </c>
      <c r="AD5934" s="11" t="s">
        <v>29</v>
      </c>
      <c r="AE5934" s="7">
        <v>23.813541647654599</v>
      </c>
      <c r="AF5934" s="1">
        <v>1.76093749868378</v>
      </c>
      <c r="AG5934" s="1">
        <v>3.93805236521901</v>
      </c>
      <c r="AH5934" s="1" t="s">
        <v>29</v>
      </c>
      <c r="AI5934" s="1" t="s">
        <v>29</v>
      </c>
      <c r="AJ5934" s="1" t="s">
        <v>29</v>
      </c>
      <c r="AK5934" s="11">
        <v>-5.4653685822971199E-2</v>
      </c>
      <c r="AL5934" s="1">
        <v>-1.9701016242345298E-2</v>
      </c>
      <c r="AM5934" s="1">
        <v>6.3065474395375798E-2</v>
      </c>
      <c r="AN5934" s="1" t="s">
        <v>7990</v>
      </c>
      <c r="AO5934" s="1">
        <v>8.7502777777777805</v>
      </c>
      <c r="AP5934" s="1">
        <v>-0.65939903399383504</v>
      </c>
      <c r="AQ5934" s="1">
        <v>0.75179313242939205</v>
      </c>
    </row>
    <row r="5935" spans="1:43" s="1" customFormat="1">
      <c r="A5935" s="9">
        <f t="shared" si="554"/>
        <v>41878.368067129661</v>
      </c>
      <c r="B5935" s="5">
        <v>41878.201400462996</v>
      </c>
      <c r="C5935" s="9" t="str">
        <f t="shared" si="555"/>
        <v>20140827045001</v>
      </c>
      <c r="D5935" s="9" t="str">
        <f t="shared" si="556"/>
        <v>04</v>
      </c>
      <c r="E5935" s="9"/>
      <c r="F5935" s="5" t="s">
        <v>7927</v>
      </c>
      <c r="G5935" s="6">
        <v>270.20140046296302</v>
      </c>
      <c r="H5935" s="6">
        <v>-6.1048340061775098E-2</v>
      </c>
      <c r="I5935" s="6">
        <v>-0.99813481062214304</v>
      </c>
      <c r="J5935" s="7">
        <v>3133</v>
      </c>
      <c r="K5935" s="6">
        <v>1042</v>
      </c>
      <c r="L5935" s="3">
        <v>3221.8958795953599</v>
      </c>
      <c r="M5935" s="3">
        <f t="shared" si="553"/>
        <v>21.138712065138044</v>
      </c>
      <c r="N5935" s="1">
        <f t="shared" si="557"/>
        <v>0.50854169649225867</v>
      </c>
      <c r="O5935" s="1">
        <f t="shared" si="558"/>
        <v>41.567313380486652</v>
      </c>
      <c r="W5935" s="3"/>
      <c r="X5935" s="3"/>
      <c r="Y5935" s="5">
        <v>41878.368055555598</v>
      </c>
      <c r="Z5935" s="5"/>
      <c r="AA5935" s="3">
        <v>21.368541664942299</v>
      </c>
      <c r="AB5935" s="3">
        <v>30.513854166494198</v>
      </c>
      <c r="AC5935" s="7">
        <v>7.1938541664942299</v>
      </c>
      <c r="AD5935" s="11" t="s">
        <v>29</v>
      </c>
      <c r="AE5935" s="7">
        <v>23.123958314364899</v>
      </c>
      <c r="AF5935" s="1">
        <v>1.71083333195381</v>
      </c>
      <c r="AG5935" s="1">
        <v>4.03805111558313</v>
      </c>
      <c r="AH5935" s="1" t="s">
        <v>29</v>
      </c>
      <c r="AI5935" s="1" t="s">
        <v>29</v>
      </c>
      <c r="AJ5935" s="1" t="s">
        <v>29</v>
      </c>
      <c r="AK5935" s="11">
        <v>-5.8731101627384201E-2</v>
      </c>
      <c r="AL5935" s="1">
        <v>-2.0728917605053899E-2</v>
      </c>
      <c r="AM5935" s="1">
        <v>6.39949690709639E-2</v>
      </c>
      <c r="AN5935" s="1" t="s">
        <v>7991</v>
      </c>
      <c r="AO5935" s="1">
        <v>8.8336111111111109</v>
      </c>
      <c r="AP5935" s="1">
        <v>-0.67564238204848104</v>
      </c>
      <c r="AQ5935" s="1">
        <v>0.73722952435442701</v>
      </c>
    </row>
    <row r="5936" spans="1:43" s="1" customFormat="1">
      <c r="A5936" s="9">
        <f t="shared" si="554"/>
        <v>41878.371539351865</v>
      </c>
      <c r="B5936" s="5">
        <v>41878.204872685201</v>
      </c>
      <c r="C5936" s="9" t="str">
        <f t="shared" si="555"/>
        <v>20140827045501</v>
      </c>
      <c r="D5936" s="9" t="str">
        <f t="shared" si="556"/>
        <v>04</v>
      </c>
      <c r="E5936" s="9"/>
      <c r="F5936" s="5" t="s">
        <v>7928</v>
      </c>
      <c r="G5936" s="6">
        <v>270.20487268518502</v>
      </c>
      <c r="H5936" s="6">
        <v>-6.0988679888284797E-2</v>
      </c>
      <c r="I5936" s="6">
        <v>-0.998138457793048</v>
      </c>
      <c r="J5936" s="7">
        <v>3242</v>
      </c>
      <c r="K5936" s="6">
        <v>1040</v>
      </c>
      <c r="L5936" s="3">
        <v>3327.5894399210501</v>
      </c>
      <c r="M5936" s="3">
        <f t="shared" si="553"/>
        <v>18.269923513445974</v>
      </c>
      <c r="N5936" s="1">
        <f t="shared" si="557"/>
        <v>1.0250000042957423</v>
      </c>
      <c r="O5936" s="1">
        <f t="shared" si="558"/>
        <v>17.824315548172983</v>
      </c>
      <c r="W5936" s="3"/>
      <c r="X5936" s="3"/>
      <c r="Y5936" s="5">
        <v>41878.371527777803</v>
      </c>
      <c r="Z5936" s="5"/>
      <c r="AA5936" s="3">
        <v>21.306041664680301</v>
      </c>
      <c r="AB5936" s="3">
        <v>30.51</v>
      </c>
      <c r="AC5936" s="7">
        <v>7.1852083329360701</v>
      </c>
      <c r="AD5936" s="11" t="s">
        <v>29</v>
      </c>
      <c r="AE5936" s="7">
        <v>22.484374982123001</v>
      </c>
      <c r="AF5936" s="1">
        <v>1.6656249988081999</v>
      </c>
      <c r="AG5936" s="1">
        <v>4.1406140982338302</v>
      </c>
      <c r="AH5936" s="1" t="s">
        <v>29</v>
      </c>
      <c r="AI5936" s="1" t="s">
        <v>29</v>
      </c>
      <c r="AJ5936" s="1" t="s">
        <v>29</v>
      </c>
      <c r="AK5936" s="11">
        <v>-6.2808517431797106E-2</v>
      </c>
      <c r="AL5936" s="1">
        <v>-2.1756818967762499E-2</v>
      </c>
      <c r="AM5936" s="1">
        <v>6.5281731824038694E-2</v>
      </c>
      <c r="AN5936" s="1" t="s">
        <v>7992</v>
      </c>
      <c r="AO5936" s="1">
        <v>8.9169444444444395</v>
      </c>
      <c r="AP5936" s="1">
        <v>-0.69156416146515398</v>
      </c>
      <c r="AQ5936" s="1">
        <v>0.72231503554681598</v>
      </c>
    </row>
    <row r="5937" spans="1:43" s="1" customFormat="1">
      <c r="A5937" s="9">
        <f t="shared" si="554"/>
        <v>41878.375011574062</v>
      </c>
      <c r="B5937" s="5">
        <v>41878.208344907398</v>
      </c>
      <c r="C5937" s="9" t="str">
        <f t="shared" si="555"/>
        <v>20140827050001</v>
      </c>
      <c r="D5937" s="9" t="str">
        <f t="shared" si="556"/>
        <v>05</v>
      </c>
      <c r="E5937" s="9"/>
      <c r="F5937" s="5" t="s">
        <v>7930</v>
      </c>
      <c r="G5937" s="6">
        <v>270.20834490740702</v>
      </c>
      <c r="H5937" s="6">
        <v>-6.0929019496903998E-2</v>
      </c>
      <c r="I5937" s="6">
        <v>-0.998142101397965</v>
      </c>
      <c r="J5937" s="7">
        <v>3331</v>
      </c>
      <c r="K5937" s="6">
        <v>1040</v>
      </c>
      <c r="L5937" s="3">
        <v>3418.93905748828</v>
      </c>
      <c r="M5937" s="3">
        <f t="shared" si="553"/>
        <v>20.528003947694014</v>
      </c>
      <c r="N5937" s="1">
        <f t="shared" si="557"/>
        <v>0.40812497266711889</v>
      </c>
      <c r="O5937" s="1">
        <f t="shared" si="558"/>
        <v>50.298328508403671</v>
      </c>
      <c r="P5937" s="6" t="s">
        <v>7993</v>
      </c>
      <c r="Q5937" s="6">
        <v>1013</v>
      </c>
      <c r="R5937" s="6" t="s">
        <v>35</v>
      </c>
      <c r="S5937" s="6">
        <v>0.1</v>
      </c>
      <c r="T5937" s="6" t="s">
        <v>35</v>
      </c>
      <c r="U5937" s="6">
        <v>0</v>
      </c>
      <c r="V5937" s="6" t="s">
        <v>36</v>
      </c>
      <c r="W5937" s="3"/>
      <c r="X5937" s="3"/>
      <c r="Y5937" s="5">
        <v>41878.375</v>
      </c>
      <c r="Z5937" s="5"/>
      <c r="AA5937" s="3">
        <v>21.243541666513899</v>
      </c>
      <c r="AB5937" s="3">
        <v>30.51</v>
      </c>
      <c r="AC5937" s="7">
        <v>7.1727083333027704</v>
      </c>
      <c r="AD5937" s="11" t="s">
        <v>29</v>
      </c>
      <c r="AE5937" s="7">
        <v>21.921874998624801</v>
      </c>
      <c r="AF5937" s="1">
        <v>1.62812499990832</v>
      </c>
      <c r="AG5937" s="1">
        <v>4.2431785982632002</v>
      </c>
      <c r="AH5937" s="1" t="s">
        <v>29</v>
      </c>
      <c r="AI5937" s="1" t="s">
        <v>29</v>
      </c>
      <c r="AJ5937" s="1" t="s">
        <v>29</v>
      </c>
      <c r="AK5937" s="11">
        <v>-6.6885933099504094E-2</v>
      </c>
      <c r="AL5937" s="1">
        <v>-2.2784720296008001E-2</v>
      </c>
      <c r="AM5937" s="1">
        <v>6.7187992752735098E-2</v>
      </c>
      <c r="AN5937" s="1" t="s">
        <v>7994</v>
      </c>
      <c r="AO5937" s="1">
        <v>9.0002777777777805</v>
      </c>
      <c r="AP5937" s="1">
        <v>-0.70715679435197398</v>
      </c>
      <c r="AQ5937" s="1">
        <v>0.70705676448347499</v>
      </c>
    </row>
    <row r="5938" spans="1:43" s="1" customFormat="1">
      <c r="A5938" s="9">
        <f t="shared" si="554"/>
        <v>41878.378483796267</v>
      </c>
      <c r="B5938" s="5">
        <v>41878.211817129602</v>
      </c>
      <c r="C5938" s="9" t="str">
        <f t="shared" si="555"/>
        <v>20140827050501</v>
      </c>
      <c r="D5938" s="9" t="str">
        <f t="shared" si="556"/>
        <v>05</v>
      </c>
      <c r="E5938" s="9"/>
      <c r="F5938" s="5" t="s">
        <v>7931</v>
      </c>
      <c r="G5938" s="6">
        <v>270.21181712962999</v>
      </c>
      <c r="H5938" s="6">
        <v>-6.0869358887845899E-2</v>
      </c>
      <c r="I5938" s="6">
        <v>-0.99814574143688195</v>
      </c>
      <c r="J5938" s="7">
        <v>3431</v>
      </c>
      <c r="K5938" s="6">
        <v>1040</v>
      </c>
      <c r="L5938" s="3">
        <v>3521.5790772267501</v>
      </c>
      <c r="M5938" s="3">
        <f t="shared" si="553"/>
        <v>18.724302985441955</v>
      </c>
      <c r="N5938" s="1">
        <f t="shared" si="557"/>
        <v>0.23062499933207903</v>
      </c>
      <c r="O5938" s="1">
        <f t="shared" si="558"/>
        <v>81.189389873908084</v>
      </c>
      <c r="W5938" s="3"/>
      <c r="X5938" s="3"/>
      <c r="Y5938" s="5">
        <v>41878.378472222197</v>
      </c>
      <c r="Z5938" s="5"/>
      <c r="AA5938" s="3">
        <v>21.181041665226001</v>
      </c>
      <c r="AB5938" s="3">
        <v>30.505104166522599</v>
      </c>
      <c r="AC5938" s="7">
        <v>7.1651041665225996</v>
      </c>
      <c r="AD5938" s="11" t="s">
        <v>29</v>
      </c>
      <c r="AE5938" s="7">
        <v>21.163541647938398</v>
      </c>
      <c r="AF5938" s="1">
        <v>1.57593749870342</v>
      </c>
      <c r="AG5938" s="1">
        <v>4.2654260210516899</v>
      </c>
      <c r="AH5938" s="1" t="s">
        <v>29</v>
      </c>
      <c r="AI5938" s="1" t="s">
        <v>29</v>
      </c>
      <c r="AJ5938" s="1" t="s">
        <v>29</v>
      </c>
      <c r="AK5938" s="11">
        <v>-7.3181319352536703E-2</v>
      </c>
      <c r="AL5938" s="1">
        <v>-2.1542050737491901E-2</v>
      </c>
      <c r="AM5938" s="1">
        <v>6.8374762918290005E-2</v>
      </c>
      <c r="AN5938" s="1" t="s">
        <v>7995</v>
      </c>
      <c r="AO5938" s="1">
        <v>9.0836111111111109</v>
      </c>
      <c r="AP5938" s="1">
        <v>-0.72241285947271705</v>
      </c>
      <c r="AQ5938" s="1">
        <v>0.69146197326277603</v>
      </c>
    </row>
    <row r="5939" spans="1:43" s="1" customFormat="1">
      <c r="A5939" s="9">
        <f t="shared" si="554"/>
        <v>41878.381956018566</v>
      </c>
      <c r="B5939" s="5">
        <v>41878.215289351901</v>
      </c>
      <c r="C5939" s="9" t="str">
        <f t="shared" si="555"/>
        <v>20140827051001</v>
      </c>
      <c r="D5939" s="9" t="str">
        <f t="shared" si="556"/>
        <v>05</v>
      </c>
      <c r="E5939" s="9"/>
      <c r="F5939" s="5" t="s">
        <v>7932</v>
      </c>
      <c r="G5939" s="6">
        <v>270.21528935185199</v>
      </c>
      <c r="H5939" s="6">
        <v>-6.0809698061323497E-2</v>
      </c>
      <c r="I5939" s="6">
        <v>-0.99814937790978497</v>
      </c>
      <c r="J5939" s="7">
        <v>3529</v>
      </c>
      <c r="K5939" s="6">
        <v>1038</v>
      </c>
      <c r="L5939" s="3">
        <v>3615.2005921539599</v>
      </c>
      <c r="M5939" s="3">
        <f t="shared" si="553"/>
        <v>19.873871206514014</v>
      </c>
      <c r="N5939" s="1">
        <f t="shared" si="557"/>
        <v>0.19999999413266209</v>
      </c>
      <c r="O5939" s="1">
        <f t="shared" si="558"/>
        <v>99.369358947738107</v>
      </c>
      <c r="W5939" s="3"/>
      <c r="X5939" s="3"/>
      <c r="Y5939" s="5">
        <v>41878.381944444402</v>
      </c>
      <c r="Z5939" s="5"/>
      <c r="AA5939" s="3">
        <v>21.120833331115598</v>
      </c>
      <c r="AB5939" s="3">
        <v>30.5</v>
      </c>
      <c r="AC5939" s="7">
        <v>7.1565624991683601</v>
      </c>
      <c r="AD5939" s="11" t="s">
        <v>29</v>
      </c>
      <c r="AE5939" s="7">
        <v>20.339583294523401</v>
      </c>
      <c r="AF5939" s="1">
        <v>1.5185416638945299</v>
      </c>
      <c r="AG5939" s="1">
        <v>4.2936555273656998</v>
      </c>
      <c r="AH5939" s="1" t="s">
        <v>29</v>
      </c>
      <c r="AI5939" s="1" t="s">
        <v>29</v>
      </c>
      <c r="AJ5939" s="1" t="s">
        <v>29</v>
      </c>
      <c r="AK5939" s="11">
        <v>-7.9476705679932494E-2</v>
      </c>
      <c r="AL5939" s="1">
        <v>-2.0299381102848901E-2</v>
      </c>
      <c r="AM5939" s="1">
        <v>6.9732863733805495E-2</v>
      </c>
      <c r="AN5939" s="1" t="s">
        <v>7996</v>
      </c>
      <c r="AO5939" s="1">
        <v>9.1669444444444395</v>
      </c>
      <c r="AP5939" s="1">
        <v>-0.73732509577891803</v>
      </c>
      <c r="AQ5939" s="1">
        <v>0.67553808414819205</v>
      </c>
    </row>
    <row r="5940" spans="1:43" s="1" customFormat="1">
      <c r="A5940" s="9">
        <f t="shared" si="554"/>
        <v>41878.385428240763</v>
      </c>
      <c r="B5940" s="5">
        <v>41878.218761574099</v>
      </c>
      <c r="C5940" s="9" t="str">
        <f t="shared" si="555"/>
        <v>20140827051501</v>
      </c>
      <c r="D5940" s="9" t="str">
        <f t="shared" si="556"/>
        <v>05</v>
      </c>
      <c r="E5940" s="9"/>
      <c r="F5940" s="5" t="s">
        <v>7934</v>
      </c>
      <c r="G5940" s="6">
        <v>270.21876157407399</v>
      </c>
      <c r="H5940" s="6">
        <v>-6.0750037017551002E-2</v>
      </c>
      <c r="I5940" s="6">
        <v>-0.99815301081666097</v>
      </c>
      <c r="J5940" s="7">
        <v>3626</v>
      </c>
      <c r="K5940" s="6">
        <v>1038</v>
      </c>
      <c r="L5940" s="3">
        <v>3714.5699481865299</v>
      </c>
      <c r="M5940" s="3">
        <f t="shared" si="553"/>
        <v>20.24455958549197</v>
      </c>
      <c r="N5940" s="1">
        <f t="shared" si="557"/>
        <v>-4.0625007085321838E-2</v>
      </c>
      <c r="O5940" s="1">
        <f t="shared" si="558"/>
        <v>-498.32753365368649</v>
      </c>
      <c r="P5940" s="6" t="s">
        <v>7997</v>
      </c>
      <c r="Q5940" s="6">
        <v>1013</v>
      </c>
      <c r="R5940" s="6" t="s">
        <v>35</v>
      </c>
      <c r="S5940" s="6">
        <v>0.1</v>
      </c>
      <c r="T5940" s="6" t="s">
        <v>35</v>
      </c>
      <c r="U5940" s="6">
        <v>0</v>
      </c>
      <c r="V5940" s="6" t="s">
        <v>36</v>
      </c>
      <c r="W5940" s="3"/>
      <c r="X5940" s="3"/>
      <c r="Y5940" s="5">
        <v>41878.385416666701</v>
      </c>
      <c r="Z5940" s="5"/>
      <c r="AA5940" s="3">
        <v>21.070833330906101</v>
      </c>
      <c r="AB5940" s="3">
        <v>30.5</v>
      </c>
      <c r="AC5940" s="7">
        <v>7.1378124990897804</v>
      </c>
      <c r="AD5940" s="11" t="s">
        <v>29</v>
      </c>
      <c r="AE5940" s="7">
        <v>19.4645832908563</v>
      </c>
      <c r="AF5940" s="1">
        <v>1.4560416636325899</v>
      </c>
      <c r="AG5940" s="1">
        <v>4.4474918012562696</v>
      </c>
      <c r="AH5940" s="1" t="s">
        <v>29</v>
      </c>
      <c r="AI5940" s="1" t="s">
        <v>29</v>
      </c>
      <c r="AJ5940" s="1" t="s">
        <v>29</v>
      </c>
      <c r="AK5940" s="11">
        <v>-8.5772092007328299E-2</v>
      </c>
      <c r="AL5940" s="1">
        <v>-1.9056711468205902E-2</v>
      </c>
      <c r="AM5940" s="1">
        <v>7.2809408169894396E-2</v>
      </c>
      <c r="AN5940" s="1" t="s">
        <v>7998</v>
      </c>
      <c r="AO5940" s="1">
        <v>9.2502777777777805</v>
      </c>
      <c r="AP5940" s="1">
        <v>-0.75188640586572697</v>
      </c>
      <c r="AQ5940" s="1">
        <v>0.65929267603570396</v>
      </c>
    </row>
    <row r="5941" spans="1:43" s="1" customFormat="1">
      <c r="A5941" s="9">
        <f t="shared" si="554"/>
        <v>41878.388900462967</v>
      </c>
      <c r="B5941" s="5">
        <v>41878.222233796303</v>
      </c>
      <c r="C5941" s="9" t="str">
        <f t="shared" si="555"/>
        <v>20140827052001</v>
      </c>
      <c r="D5941" s="9" t="str">
        <f t="shared" si="556"/>
        <v>05</v>
      </c>
      <c r="E5941" s="9"/>
      <c r="F5941" s="5" t="s">
        <v>7935</v>
      </c>
      <c r="G5941" s="6">
        <v>270.222233796296</v>
      </c>
      <c r="H5941" s="6">
        <v>-6.0690375756739801E-2</v>
      </c>
      <c r="I5941" s="6">
        <v>-0.99815664015749805</v>
      </c>
      <c r="J5941" s="7">
        <v>3732</v>
      </c>
      <c r="K5941" s="6">
        <v>1036</v>
      </c>
      <c r="L5941" s="3">
        <v>3815.7927461139898</v>
      </c>
      <c r="M5941" s="3">
        <f t="shared" si="553"/>
        <v>19.017616580310005</v>
      </c>
      <c r="N5941" s="1">
        <f t="shared" si="557"/>
        <v>-0.21250000089058005</v>
      </c>
      <c r="O5941" s="1">
        <f t="shared" si="558"/>
        <v>-89.494665885213365</v>
      </c>
      <c r="W5941" s="3"/>
      <c r="X5941" s="3"/>
      <c r="Y5941" s="5">
        <v>41878.388888888898</v>
      </c>
      <c r="Z5941" s="5"/>
      <c r="AA5941" s="3">
        <v>21.0135416654661</v>
      </c>
      <c r="AB5941" s="3">
        <v>30.503645833453401</v>
      </c>
      <c r="AC5941" s="7">
        <v>7.1227083330932297</v>
      </c>
      <c r="AD5941" s="11" t="s">
        <v>29</v>
      </c>
      <c r="AE5941" s="7">
        <v>18.5895833165259</v>
      </c>
      <c r="AF5941" s="1">
        <v>1.3898958320127499</v>
      </c>
      <c r="AG5941" s="1">
        <v>4.6312369632475301</v>
      </c>
      <c r="AH5941" s="1" t="s">
        <v>29</v>
      </c>
      <c r="AI5941" s="1" t="s">
        <v>29</v>
      </c>
      <c r="AJ5941" s="1" t="s">
        <v>29</v>
      </c>
      <c r="AK5941" s="11">
        <v>-9.2731555423177195E-2</v>
      </c>
      <c r="AL5941" s="1">
        <v>-1.8787019210368901E-2</v>
      </c>
      <c r="AM5941" s="1">
        <v>7.5386167812448099E-2</v>
      </c>
      <c r="AN5941" s="1" t="s">
        <v>7999</v>
      </c>
      <c r="AO5941" s="1">
        <v>9.3336111111111109</v>
      </c>
      <c r="AP5941" s="1">
        <v>-0.76608985934988905</v>
      </c>
      <c r="AQ5941" s="1">
        <v>0.64273348084666204</v>
      </c>
    </row>
    <row r="5942" spans="1:43" s="1" customFormat="1">
      <c r="A5942" s="9">
        <f t="shared" si="554"/>
        <v>41878.392372685164</v>
      </c>
      <c r="B5942" s="5">
        <v>41878.2257060185</v>
      </c>
      <c r="C5942" s="9" t="str">
        <f t="shared" si="555"/>
        <v>20140827052501</v>
      </c>
      <c r="D5942" s="9" t="str">
        <f t="shared" si="556"/>
        <v>05</v>
      </c>
      <c r="E5942" s="9"/>
      <c r="F5942" s="5" t="s">
        <v>7936</v>
      </c>
      <c r="G5942" s="6">
        <v>270.22570601851902</v>
      </c>
      <c r="H5942" s="6">
        <v>-6.0630714279103701E-2</v>
      </c>
      <c r="I5942" s="6">
        <v>-0.99816026593228302</v>
      </c>
      <c r="J5942" s="7">
        <v>3825</v>
      </c>
      <c r="K5942" s="6">
        <v>1036</v>
      </c>
      <c r="L5942" s="3">
        <v>3910.8808290155398</v>
      </c>
      <c r="M5942" s="3">
        <f t="shared" si="553"/>
        <v>22.902936096720076</v>
      </c>
      <c r="N5942" s="1">
        <f t="shared" si="557"/>
        <v>0.16854167646738177</v>
      </c>
      <c r="O5942" s="1">
        <f t="shared" si="558"/>
        <v>135.88885892654883</v>
      </c>
      <c r="W5942" s="3"/>
      <c r="X5942" s="3"/>
      <c r="Y5942" s="5">
        <v>41878.392361111102</v>
      </c>
      <c r="Z5942" s="5"/>
      <c r="AA5942" s="3">
        <v>20.951041665204201</v>
      </c>
      <c r="AB5942" s="3">
        <v>30.5098958334796</v>
      </c>
      <c r="AC5942" s="7">
        <v>7.1102083330408403</v>
      </c>
      <c r="AD5942" s="11" t="s">
        <v>29</v>
      </c>
      <c r="AE5942" s="7">
        <v>17.7145833128588</v>
      </c>
      <c r="AF5942" s="1">
        <v>1.3211458317246201</v>
      </c>
      <c r="AG5942" s="1">
        <v>4.8363456241077003</v>
      </c>
      <c r="AH5942" s="1" t="s">
        <v>29</v>
      </c>
      <c r="AI5942" s="1" t="s">
        <v>29</v>
      </c>
      <c r="AJ5942" s="1" t="s">
        <v>29</v>
      </c>
      <c r="AK5942" s="11">
        <v>-9.9691019072360207E-2</v>
      </c>
      <c r="AL5942" s="1">
        <v>-1.85173269434897E-2</v>
      </c>
      <c r="AM5942" s="1">
        <v>7.75874836650986E-2</v>
      </c>
      <c r="AN5942" s="1" t="s">
        <v>8000</v>
      </c>
      <c r="AO5942" s="1">
        <v>9.4169444444444395</v>
      </c>
      <c r="AP5942" s="1">
        <v>-0.77992869616822202</v>
      </c>
      <c r="AQ5942" s="1">
        <v>0.62586837984782095</v>
      </c>
    </row>
    <row r="5943" spans="1:43" s="1" customFormat="1">
      <c r="A5943" s="9">
        <f t="shared" si="554"/>
        <v>41878.395844907362</v>
      </c>
      <c r="B5943" s="5">
        <v>41878.229178240697</v>
      </c>
      <c r="C5943" s="9" t="str">
        <f t="shared" si="555"/>
        <v>20140827053001</v>
      </c>
      <c r="D5943" s="9" t="str">
        <f t="shared" si="556"/>
        <v>05</v>
      </c>
      <c r="E5943" s="9"/>
      <c r="F5943" s="5" t="s">
        <v>7938</v>
      </c>
      <c r="G5943" s="6">
        <v>270.22917824074102</v>
      </c>
      <c r="H5943" s="6">
        <v>-6.0571052584855199E-2</v>
      </c>
      <c r="I5943" s="6">
        <v>-0.99816388814100199</v>
      </c>
      <c r="J5943" s="7">
        <v>3937</v>
      </c>
      <c r="K5943" s="6">
        <v>1036</v>
      </c>
      <c r="L5943" s="3">
        <v>4025.3955094991402</v>
      </c>
      <c r="M5943" s="3">
        <f t="shared" si="553"/>
        <v>23.516407599307875</v>
      </c>
      <c r="N5943" s="1">
        <f t="shared" si="557"/>
        <v>0.16541666278129979</v>
      </c>
      <c r="O5943" s="1">
        <f t="shared" si="558"/>
        <v>142.16468404032139</v>
      </c>
      <c r="P5943" s="6" t="s">
        <v>8001</v>
      </c>
      <c r="Q5943" s="6">
        <v>1014</v>
      </c>
      <c r="R5943" s="6" t="s">
        <v>35</v>
      </c>
      <c r="S5943" s="6">
        <v>0.4</v>
      </c>
      <c r="T5943" s="6" t="s">
        <v>35</v>
      </c>
      <c r="U5943" s="6">
        <v>0</v>
      </c>
      <c r="V5943" s="6" t="s">
        <v>36</v>
      </c>
      <c r="W5943" s="3"/>
      <c r="X5943" s="3"/>
      <c r="Y5943" s="5">
        <v>41878.395833333299</v>
      </c>
      <c r="Z5943" s="5"/>
      <c r="AA5943" s="3">
        <v>20.900833331953802</v>
      </c>
      <c r="AB5943" s="3">
        <v>30.51</v>
      </c>
      <c r="AC5943" s="7">
        <v>7.1038541664942301</v>
      </c>
      <c r="AD5943" s="11" t="s">
        <v>29</v>
      </c>
      <c r="AE5943" s="7">
        <v>16.9010416442494</v>
      </c>
      <c r="AF5943" s="1">
        <v>1.2646874984480401</v>
      </c>
      <c r="AG5943" s="1">
        <v>4.7893850499938502</v>
      </c>
      <c r="AH5943" s="1" t="s">
        <v>29</v>
      </c>
      <c r="AI5943" s="1" t="s">
        <v>29</v>
      </c>
      <c r="AJ5943" s="1" t="s">
        <v>29</v>
      </c>
      <c r="AK5943" s="11">
        <v>-0.106650482721543</v>
      </c>
      <c r="AL5943" s="1">
        <v>-1.8247634676610499E-2</v>
      </c>
      <c r="AM5943" s="1">
        <v>7.8731011937111101E-2</v>
      </c>
      <c r="AN5943" s="1" t="s">
        <v>8002</v>
      </c>
      <c r="AO5943" s="1">
        <v>9.5002777777777805</v>
      </c>
      <c r="AP5943" s="1">
        <v>-0.79339632979503505</v>
      </c>
      <c r="AQ5943" s="1">
        <v>0.60870539990028705</v>
      </c>
    </row>
    <row r="5944" spans="1:43" s="1" customFormat="1">
      <c r="A5944" s="9">
        <f t="shared" si="554"/>
        <v>41878.399305555562</v>
      </c>
      <c r="B5944" s="5">
        <v>41878.232638888898</v>
      </c>
      <c r="C5944" s="9" t="str">
        <f t="shared" si="555"/>
        <v>20140827053500</v>
      </c>
      <c r="D5944" s="9" t="str">
        <f t="shared" si="556"/>
        <v>05</v>
      </c>
      <c r="E5944" s="9"/>
      <c r="F5944" s="5" t="s">
        <v>7939</v>
      </c>
      <c r="G5944" s="6">
        <v>270.23263888888903</v>
      </c>
      <c r="H5944" s="6">
        <v>-6.0511589547604203E-2</v>
      </c>
      <c r="I5944" s="6">
        <v>-0.99816749472742405</v>
      </c>
      <c r="J5944" s="7">
        <v>4052</v>
      </c>
      <c r="K5944" s="6">
        <v>1036</v>
      </c>
      <c r="L5944" s="3">
        <v>4142.9775474956796</v>
      </c>
      <c r="M5944" s="3">
        <f t="shared" si="553"/>
        <v>22.693905748828001</v>
      </c>
      <c r="N5944" s="1">
        <f t="shared" si="557"/>
        <v>0.15000000377185926</v>
      </c>
      <c r="O5944" s="1">
        <f t="shared" si="558"/>
        <v>151.29270118782151</v>
      </c>
      <c r="W5944" s="3"/>
      <c r="X5944" s="3"/>
      <c r="Y5944" s="5">
        <v>41878.399305555598</v>
      </c>
      <c r="Z5944" s="5"/>
      <c r="AA5944" s="3">
        <v>20.850833331744301</v>
      </c>
      <c r="AB5944" s="3">
        <v>30.512395833532</v>
      </c>
      <c r="AC5944" s="7">
        <v>7.0952083329360702</v>
      </c>
      <c r="AD5944" s="11" t="s">
        <v>29</v>
      </c>
      <c r="AE5944" s="7">
        <v>16.184374982123</v>
      </c>
      <c r="AF5944" s="1">
        <v>1.2132291652762299</v>
      </c>
      <c r="AG5944" s="1">
        <v>4.7971120629330102</v>
      </c>
      <c r="AH5944" s="1" t="s">
        <v>29</v>
      </c>
      <c r="AI5944" s="1" t="s">
        <v>29</v>
      </c>
      <c r="AJ5944" s="1" t="s">
        <v>29</v>
      </c>
      <c r="AK5944" s="11">
        <v>-0.11368922593375499</v>
      </c>
      <c r="AL5944" s="1">
        <v>-1.94682063715097E-2</v>
      </c>
      <c r="AM5944" s="1">
        <v>8.0314075967663504E-2</v>
      </c>
      <c r="AN5944" s="1" t="s">
        <v>8003</v>
      </c>
      <c r="AO5944" s="1">
        <v>9.5836111111111109</v>
      </c>
      <c r="AP5944" s="1">
        <v>-0.80648635037695404</v>
      </c>
      <c r="AQ5944" s="1">
        <v>0.59125270963916998</v>
      </c>
    </row>
    <row r="5945" spans="1:43" s="1" customFormat="1">
      <c r="A5945" s="9">
        <f t="shared" si="554"/>
        <v>41878.402777777766</v>
      </c>
      <c r="B5945" s="5">
        <v>41878.236111111102</v>
      </c>
      <c r="C5945" s="9" t="str">
        <f t="shared" si="555"/>
        <v>20140827054000</v>
      </c>
      <c r="D5945" s="9" t="str">
        <f t="shared" si="556"/>
        <v>05</v>
      </c>
      <c r="E5945" s="9"/>
      <c r="F5945" s="5" t="s">
        <v>7940</v>
      </c>
      <c r="G5945" s="6">
        <v>270.23611111111097</v>
      </c>
      <c r="H5945" s="6">
        <v>-6.0451927421493898E-2</v>
      </c>
      <c r="I5945" s="6">
        <v>-0.99817110981585999</v>
      </c>
      <c r="J5945" s="7">
        <v>4167</v>
      </c>
      <c r="K5945" s="6">
        <v>1035</v>
      </c>
      <c r="L5945" s="3">
        <v>4256.4470762398196</v>
      </c>
      <c r="M5945" s="3">
        <f t="shared" si="553"/>
        <v>23.085122131753998</v>
      </c>
      <c r="N5945" s="1">
        <f t="shared" si="557"/>
        <v>-5.5625009233179409E-2</v>
      </c>
      <c r="O5945" s="1">
        <f t="shared" si="558"/>
        <v>-415.01336269413326</v>
      </c>
      <c r="W5945" s="3"/>
      <c r="X5945" s="3"/>
      <c r="Y5945" s="5">
        <v>41878.402777777803</v>
      </c>
      <c r="Z5945" s="5"/>
      <c r="AA5945" s="3">
        <v>20.800833331534701</v>
      </c>
      <c r="AB5945" s="3">
        <v>30.5186458335582</v>
      </c>
      <c r="AC5945" s="7">
        <v>7.08270833288368</v>
      </c>
      <c r="AD5945" s="11" t="s">
        <v>29</v>
      </c>
      <c r="AE5945" s="7">
        <v>15.6218749797656</v>
      </c>
      <c r="AF5945" s="1">
        <v>1.16947916509288</v>
      </c>
      <c r="AG5945" s="1">
        <v>4.8996876642621299</v>
      </c>
      <c r="AH5945" s="1" t="s">
        <v>29</v>
      </c>
      <c r="AI5945" s="1" t="s">
        <v>29</v>
      </c>
      <c r="AJ5945" s="1" t="s">
        <v>29</v>
      </c>
      <c r="AK5945" s="11">
        <v>-0.12072796914596701</v>
      </c>
      <c r="AL5945" s="1">
        <v>-2.06887780664088E-2</v>
      </c>
      <c r="AM5945" s="1">
        <v>8.26592893370241E-2</v>
      </c>
      <c r="AN5945" s="1" t="s">
        <v>8004</v>
      </c>
      <c r="AO5945" s="1">
        <v>9.6669444444444395</v>
      </c>
      <c r="AP5945" s="1">
        <v>-0.81919252778366003</v>
      </c>
      <c r="AQ5945" s="1">
        <v>0.573518615585769</v>
      </c>
    </row>
    <row r="5946" spans="1:43" s="1" customFormat="1">
      <c r="A5946" s="9">
        <f t="shared" si="554"/>
        <v>41878.406249999964</v>
      </c>
      <c r="B5946" s="5">
        <v>41878.239583333299</v>
      </c>
      <c r="C5946" s="9" t="str">
        <f t="shared" si="555"/>
        <v>20140827054500</v>
      </c>
      <c r="D5946" s="9" t="str">
        <f t="shared" si="556"/>
        <v>05</v>
      </c>
      <c r="E5946" s="9"/>
      <c r="F5946" s="5" t="s">
        <v>7942</v>
      </c>
      <c r="G5946" s="6">
        <v>270.23958333333297</v>
      </c>
      <c r="H5946" s="6">
        <v>-6.0392265079409903E-2</v>
      </c>
      <c r="I5946" s="6">
        <v>-0.99817472133819296</v>
      </c>
      <c r="J5946" s="7">
        <v>4280</v>
      </c>
      <c r="K5946" s="6">
        <v>1035</v>
      </c>
      <c r="L5946" s="3">
        <v>4371.8726868985896</v>
      </c>
      <c r="M5946" s="3">
        <f t="shared" si="553"/>
        <v>27.375277572170127</v>
      </c>
      <c r="N5946" s="1">
        <f t="shared" si="557"/>
        <v>-7.3541657712880237E-2</v>
      </c>
      <c r="O5946" s="1">
        <f t="shared" si="558"/>
        <v>-372.24178001328306</v>
      </c>
      <c r="P5946" s="6" t="s">
        <v>8005</v>
      </c>
      <c r="Q5946" s="6">
        <v>1014</v>
      </c>
      <c r="R5946" s="6" t="s">
        <v>35</v>
      </c>
      <c r="S5946" s="6">
        <v>0.5</v>
      </c>
      <c r="T5946" s="6" t="s">
        <v>35</v>
      </c>
      <c r="U5946" s="6">
        <v>0</v>
      </c>
      <c r="V5946" s="6" t="s">
        <v>36</v>
      </c>
      <c r="W5946" s="3"/>
      <c r="X5946" s="3"/>
      <c r="Y5946" s="5">
        <v>41878.40625</v>
      </c>
      <c r="Z5946" s="5"/>
      <c r="AA5946" s="3">
        <v>20.745937499626699</v>
      </c>
      <c r="AB5946" s="3">
        <v>30.52</v>
      </c>
      <c r="AC5946" s="7">
        <v>7.0751041666251897</v>
      </c>
      <c r="AD5946" s="11" t="s">
        <v>29</v>
      </c>
      <c r="AE5946" s="7">
        <v>15.157291663763599</v>
      </c>
      <c r="AF5946" s="1">
        <v>1.1355208331259701</v>
      </c>
      <c r="AG5946" s="1">
        <v>4.9621032729244803</v>
      </c>
      <c r="AH5946" s="1" t="s">
        <v>29</v>
      </c>
      <c r="AI5946" s="1" t="s">
        <v>29</v>
      </c>
      <c r="AJ5946" s="1" t="s">
        <v>29</v>
      </c>
      <c r="AK5946" s="11">
        <v>-0.12776671212218599</v>
      </c>
      <c r="AL5946" s="1">
        <v>-2.19093497203851E-2</v>
      </c>
      <c r="AM5946" s="1">
        <v>8.4119335510201704E-2</v>
      </c>
      <c r="AN5946" s="1" t="s">
        <v>8006</v>
      </c>
      <c r="AO5946" s="1">
        <v>9.7502777777777805</v>
      </c>
      <c r="AP5946" s="1">
        <v>-0.83150881457308701</v>
      </c>
      <c r="AQ5946" s="1">
        <v>0.55551155819412001</v>
      </c>
    </row>
    <row r="5947" spans="1:43" s="1" customFormat="1">
      <c r="A5947" s="9">
        <f t="shared" si="554"/>
        <v>41878.409722222263</v>
      </c>
      <c r="B5947" s="5">
        <v>41878.243055555598</v>
      </c>
      <c r="C5947" s="9" t="str">
        <f t="shared" si="555"/>
        <v>20140827055000</v>
      </c>
      <c r="D5947" s="9" t="str">
        <f t="shared" si="556"/>
        <v>05</v>
      </c>
      <c r="E5947" s="9"/>
      <c r="F5947" s="5" t="s">
        <v>7943</v>
      </c>
      <c r="G5947" s="6">
        <v>270.243055555556</v>
      </c>
      <c r="H5947" s="6">
        <v>-6.0332602521566199E-2</v>
      </c>
      <c r="I5947" s="6">
        <v>-0.99817832929440797</v>
      </c>
      <c r="J5947" s="7">
        <v>4414</v>
      </c>
      <c r="K5947" s="6">
        <v>1035</v>
      </c>
      <c r="L5947" s="3">
        <v>4508.7490747594402</v>
      </c>
      <c r="M5947" s="3">
        <f t="shared" si="553"/>
        <v>23.493708364174019</v>
      </c>
      <c r="N5947" s="1">
        <f t="shared" si="557"/>
        <v>0.10000000041910084</v>
      </c>
      <c r="O5947" s="1">
        <f t="shared" si="558"/>
        <v>234.93708265711689</v>
      </c>
      <c r="W5947" s="3"/>
      <c r="X5947" s="3"/>
      <c r="Y5947" s="5">
        <v>41878.409722222197</v>
      </c>
      <c r="Z5947" s="5"/>
      <c r="AA5947" s="3">
        <v>20.693124999594001</v>
      </c>
      <c r="AB5947" s="3">
        <v>30.52</v>
      </c>
      <c r="AC5947" s="7">
        <v>7.0677083331980004</v>
      </c>
      <c r="AD5947" s="11" t="s">
        <v>29</v>
      </c>
      <c r="AE5947" s="7">
        <v>14.696874993910001</v>
      </c>
      <c r="AF5947" s="1">
        <v>1.1019791661930001</v>
      </c>
      <c r="AG5947" s="1">
        <v>5.0792090136008401</v>
      </c>
      <c r="AH5947" s="1" t="s">
        <v>29</v>
      </c>
      <c r="AI5947" s="1" t="s">
        <v>29</v>
      </c>
      <c r="AJ5947" s="1" t="s">
        <v>29</v>
      </c>
      <c r="AK5947" s="11">
        <v>-0.134060866186409</v>
      </c>
      <c r="AL5947" s="1">
        <v>-1.9759829314214699E-2</v>
      </c>
      <c r="AM5947" s="1">
        <v>8.5564115798574897E-2</v>
      </c>
      <c r="AN5947" s="1" t="s">
        <v>8007</v>
      </c>
      <c r="AO5947" s="1">
        <v>9.8336111111111109</v>
      </c>
      <c r="AP5947" s="1">
        <v>-0.84342934886967302</v>
      </c>
      <c r="AQ5947" s="1">
        <v>0.53724010783380605</v>
      </c>
    </row>
    <row r="5948" spans="1:43" s="1" customFormat="1">
      <c r="A5948" s="9">
        <f t="shared" si="554"/>
        <v>41878.413206018566</v>
      </c>
      <c r="B5948" s="5">
        <v>41878.246539351901</v>
      </c>
      <c r="C5948" s="9" t="str">
        <f t="shared" si="555"/>
        <v>20140827055501</v>
      </c>
      <c r="D5948" s="9" t="str">
        <f t="shared" si="556"/>
        <v>05</v>
      </c>
      <c r="E5948" s="9"/>
      <c r="F5948" s="5" t="s">
        <v>7944</v>
      </c>
      <c r="G5948" s="6">
        <v>270.24653935185199</v>
      </c>
      <c r="H5948" s="6">
        <v>-6.0272740871903201E-2</v>
      </c>
      <c r="I5948" s="6">
        <v>-0.99818194569316299</v>
      </c>
      <c r="J5948" s="7">
        <v>4529</v>
      </c>
      <c r="K5948" s="6">
        <v>1035</v>
      </c>
      <c r="L5948" s="3">
        <v>4626.2176165803103</v>
      </c>
      <c r="M5948" s="3">
        <f t="shared" si="553"/>
        <v>24.923760177645999</v>
      </c>
      <c r="N5948" s="1">
        <f t="shared" si="557"/>
        <v>0.15104166541374014</v>
      </c>
      <c r="O5948" s="1">
        <f t="shared" si="558"/>
        <v>165.01248254495678</v>
      </c>
      <c r="W5948" s="3"/>
      <c r="X5948" s="3"/>
      <c r="Y5948" s="5">
        <v>41878.413194444402</v>
      </c>
      <c r="Z5948" s="5"/>
      <c r="AA5948" s="3">
        <v>20.6556249994368</v>
      </c>
      <c r="AB5948" s="3">
        <v>30.52</v>
      </c>
      <c r="AC5948" s="7">
        <v>7.0552083331456101</v>
      </c>
      <c r="AD5948" s="11" t="s">
        <v>29</v>
      </c>
      <c r="AE5948" s="7">
        <v>14.134374991552599</v>
      </c>
      <c r="AF5948" s="1">
        <v>1.0582291660096499</v>
      </c>
      <c r="AG5948" s="1">
        <v>5.4894158540077296</v>
      </c>
      <c r="AH5948" s="1" t="s">
        <v>29</v>
      </c>
      <c r="AI5948" s="1" t="s">
        <v>29</v>
      </c>
      <c r="AJ5948" s="1" t="s">
        <v>29</v>
      </c>
      <c r="AK5948" s="11">
        <v>-0.14035502022566801</v>
      </c>
      <c r="AL5948" s="1">
        <v>-1.7610308795053299E-2</v>
      </c>
      <c r="AM5948" s="1">
        <v>8.8062633099441706E-2</v>
      </c>
      <c r="AN5948" s="1" t="s">
        <v>8008</v>
      </c>
      <c r="AO5948" s="1">
        <v>9.9169444444444395</v>
      </c>
      <c r="AP5948" s="1">
        <v>-0.85494845715429102</v>
      </c>
      <c r="AQ5948" s="1">
        <v>0.51871296071092798</v>
      </c>
    </row>
    <row r="5949" spans="1:43" s="1" customFormat="1">
      <c r="A5949" s="9">
        <f t="shared" si="554"/>
        <v>41878.416678240763</v>
      </c>
      <c r="B5949" s="5">
        <v>41878.250011574099</v>
      </c>
      <c r="C5949" s="9" t="str">
        <f t="shared" si="555"/>
        <v>20140827060001</v>
      </c>
      <c r="D5949" s="9" t="str">
        <f t="shared" si="556"/>
        <v>06</v>
      </c>
      <c r="E5949" s="9"/>
      <c r="F5949" s="5" t="s">
        <v>7946</v>
      </c>
      <c r="G5949" s="6">
        <v>270.25001157407399</v>
      </c>
      <c r="H5949" s="6">
        <v>-6.0213077882463002E-2</v>
      </c>
      <c r="I5949" s="6">
        <v>-0.99818554650521796</v>
      </c>
      <c r="J5949" s="7">
        <v>4651</v>
      </c>
      <c r="K5949" s="6">
        <v>1035</v>
      </c>
      <c r="L5949" s="3">
        <v>4750.8364174685403</v>
      </c>
      <c r="M5949" s="3">
        <f t="shared" si="553"/>
        <v>21.655070318284015</v>
      </c>
      <c r="N5949" s="1">
        <f t="shared" si="557"/>
        <v>0.18750000078579773</v>
      </c>
      <c r="O5949" s="1">
        <f t="shared" si="558"/>
        <v>115.49370788015638</v>
      </c>
      <c r="P5949" s="6" t="s">
        <v>8009</v>
      </c>
      <c r="Q5949" s="6">
        <v>1013</v>
      </c>
      <c r="R5949" s="6" t="s">
        <v>35</v>
      </c>
      <c r="S5949" s="6">
        <v>0.9</v>
      </c>
      <c r="T5949" s="6" t="s">
        <v>35</v>
      </c>
      <c r="U5949" s="6">
        <v>0</v>
      </c>
      <c r="V5949" s="6" t="s">
        <v>36</v>
      </c>
      <c r="W5949" s="3"/>
      <c r="X5949" s="3"/>
      <c r="Y5949" s="5">
        <v>41878.416666666701</v>
      </c>
      <c r="Z5949" s="5"/>
      <c r="AA5949" s="3">
        <v>20.614479165291499</v>
      </c>
      <c r="AB5949" s="3">
        <v>30.52</v>
      </c>
      <c r="AC5949" s="7">
        <v>7.05</v>
      </c>
      <c r="AD5949" s="11" t="s">
        <v>29</v>
      </c>
      <c r="AE5949" s="7">
        <v>13.498958311723699</v>
      </c>
      <c r="AF5949" s="1">
        <v>1.01083333176173</v>
      </c>
      <c r="AG5949" s="1">
        <v>5.5407260430882799</v>
      </c>
      <c r="AH5949" s="1" t="s">
        <v>29</v>
      </c>
      <c r="AI5949" s="1" t="s">
        <v>29</v>
      </c>
      <c r="AJ5949" s="1" t="s">
        <v>29</v>
      </c>
      <c r="AK5949" s="11">
        <v>-0.14664917426492699</v>
      </c>
      <c r="AL5949" s="1">
        <v>-1.54607882758918E-2</v>
      </c>
      <c r="AM5949" s="1">
        <v>8.9125093813374606E-2</v>
      </c>
      <c r="AN5949" s="1" t="s">
        <v>8010</v>
      </c>
      <c r="AO5949" s="1">
        <v>10.0002777777778</v>
      </c>
      <c r="AP5949" s="1">
        <v>-0.86606065696453305</v>
      </c>
      <c r="AQ5949" s="1">
        <v>0.49993893472919398</v>
      </c>
    </row>
    <row r="5950" spans="1:43" s="1" customFormat="1">
      <c r="A5950" s="9">
        <f t="shared" si="554"/>
        <v>41878.420150462967</v>
      </c>
      <c r="B5950" s="5">
        <v>41878.253483796303</v>
      </c>
      <c r="C5950" s="9" t="str">
        <f t="shared" si="555"/>
        <v>20140827060501</v>
      </c>
      <c r="D5950" s="9" t="str">
        <f t="shared" si="556"/>
        <v>06</v>
      </c>
      <c r="E5950" s="9"/>
      <c r="F5950" s="5" t="s">
        <v>7947</v>
      </c>
      <c r="G5950" s="6">
        <v>270.253483796296</v>
      </c>
      <c r="H5950" s="6">
        <v>-6.0153414677902403E-2</v>
      </c>
      <c r="I5950" s="6">
        <v>-0.998189143751117</v>
      </c>
      <c r="J5950" s="7">
        <v>4757</v>
      </c>
      <c r="K5950" s="6">
        <v>1035</v>
      </c>
      <c r="L5950" s="3">
        <v>4859.1117690599604</v>
      </c>
      <c r="M5950" s="3">
        <f t="shared" si="553"/>
        <v>21.162595608189985</v>
      </c>
      <c r="N5950" s="1">
        <f t="shared" si="557"/>
        <v>-0.14437500852595803</v>
      </c>
      <c r="O5950" s="1">
        <f t="shared" si="558"/>
        <v>-146.58074014509955</v>
      </c>
      <c r="W5950" s="3"/>
      <c r="X5950" s="3"/>
      <c r="Y5950" s="5">
        <v>41878.420138888898</v>
      </c>
      <c r="Z5950" s="5"/>
      <c r="AA5950" s="3">
        <v>20.5707291656582</v>
      </c>
      <c r="AB5950" s="3">
        <v>30.52</v>
      </c>
      <c r="AC5950" s="7">
        <v>7.05</v>
      </c>
      <c r="AD5950" s="11" t="s">
        <v>29</v>
      </c>
      <c r="AE5950" s="7">
        <v>12.8114583174863</v>
      </c>
      <c r="AF5950" s="1">
        <v>0.96083333218082201</v>
      </c>
      <c r="AG5950" s="1">
        <v>5.3356815057771501</v>
      </c>
      <c r="AH5950" s="1" t="s">
        <v>29</v>
      </c>
      <c r="AI5950" s="1" t="s">
        <v>29</v>
      </c>
      <c r="AJ5950" s="1" t="s">
        <v>29</v>
      </c>
      <c r="AK5950" s="11">
        <v>-0.153465130167657</v>
      </c>
      <c r="AL5950" s="1">
        <v>-1.51538547062176E-2</v>
      </c>
      <c r="AM5950" s="1">
        <v>8.9125093813374606E-2</v>
      </c>
      <c r="AN5950" s="1" t="s">
        <v>8011</v>
      </c>
      <c r="AO5950" s="1">
        <v>10.0836111111111</v>
      </c>
      <c r="AP5950" s="1">
        <v>-0.87676065950405702</v>
      </c>
      <c r="AQ5950" s="1">
        <v>0.48092696529307999</v>
      </c>
    </row>
    <row r="5951" spans="1:43" s="1" customFormat="1">
      <c r="A5951" s="9">
        <f t="shared" si="554"/>
        <v>41878.423622685164</v>
      </c>
      <c r="B5951" s="5">
        <v>41878.2569560185</v>
      </c>
      <c r="C5951" s="9" t="str">
        <f t="shared" si="555"/>
        <v>20140827061001</v>
      </c>
      <c r="D5951" s="9" t="str">
        <f t="shared" si="556"/>
        <v>06</v>
      </c>
      <c r="E5951" s="9"/>
      <c r="F5951" s="5" t="s">
        <v>7948</v>
      </c>
      <c r="G5951" s="6">
        <v>270.25695601851902</v>
      </c>
      <c r="H5951" s="6">
        <v>-6.0093751258435399E-2</v>
      </c>
      <c r="I5951" s="6">
        <v>-0.99819273743084802</v>
      </c>
      <c r="J5951" s="7">
        <v>4870</v>
      </c>
      <c r="K5951" s="6">
        <v>1033</v>
      </c>
      <c r="L5951" s="3">
        <v>4964.9247471009103</v>
      </c>
      <c r="M5951" s="3">
        <f t="shared" si="553"/>
        <v>21.613224771774004</v>
      </c>
      <c r="N5951" s="1">
        <f t="shared" si="557"/>
        <v>-0.15958333475652181</v>
      </c>
      <c r="O5951" s="1">
        <f t="shared" si="558"/>
        <v>-135.43534984244789</v>
      </c>
      <c r="W5951" s="3"/>
      <c r="X5951" s="3"/>
      <c r="Y5951" s="5">
        <v>41878.423611111102</v>
      </c>
      <c r="Z5951" s="5"/>
      <c r="AA5951" s="3">
        <v>20.533124998965398</v>
      </c>
      <c r="AB5951" s="3">
        <v>30.526145833505801</v>
      </c>
      <c r="AC5951" s="7">
        <v>7.0377083329884504</v>
      </c>
      <c r="AD5951" s="11" t="s">
        <v>29</v>
      </c>
      <c r="AE5951" s="7">
        <v>12.3697916545959</v>
      </c>
      <c r="AF5951" s="1">
        <v>0.92927083247113196</v>
      </c>
      <c r="AG5951" s="1">
        <v>5.3323035092006901</v>
      </c>
      <c r="AH5951" s="1" t="s">
        <v>29</v>
      </c>
      <c r="AI5951" s="1" t="s">
        <v>29</v>
      </c>
      <c r="AJ5951" s="1" t="s">
        <v>29</v>
      </c>
      <c r="AK5951" s="11">
        <v>-0.160281086298909</v>
      </c>
      <c r="AL5951" s="1">
        <v>-1.4846921126252801E-2</v>
      </c>
      <c r="AM5951" s="1">
        <v>9.1683601957997102E-2</v>
      </c>
      <c r="AN5951" s="1" t="s">
        <v>8012</v>
      </c>
      <c r="AO5951" s="1">
        <v>10.1669444444444</v>
      </c>
      <c r="AP5951" s="1">
        <v>-0.88704337215976703</v>
      </c>
      <c r="AQ5951" s="1">
        <v>0.46168610105506702</v>
      </c>
    </row>
    <row r="5952" spans="1:43" s="1" customFormat="1">
      <c r="A5952" s="9">
        <f t="shared" si="554"/>
        <v>41878.427094907362</v>
      </c>
      <c r="B5952" s="5">
        <v>41878.260428240697</v>
      </c>
      <c r="C5952" s="9" t="str">
        <f t="shared" si="555"/>
        <v>20140827061501</v>
      </c>
      <c r="D5952" s="9" t="str">
        <f t="shared" si="556"/>
        <v>06</v>
      </c>
      <c r="E5952" s="9"/>
      <c r="F5952" s="5" t="s">
        <v>7950</v>
      </c>
      <c r="G5952" s="6">
        <v>270.26042824074102</v>
      </c>
      <c r="H5952" s="6">
        <v>-6.0034087624275097E-2</v>
      </c>
      <c r="I5952" s="6">
        <v>-0.99819632754439702</v>
      </c>
      <c r="J5952" s="7">
        <v>4976</v>
      </c>
      <c r="K5952" s="6">
        <v>1033</v>
      </c>
      <c r="L5952" s="3">
        <v>5072.9908709597803</v>
      </c>
      <c r="M5952" s="3">
        <f t="shared" si="553"/>
        <v>27.730175178880017</v>
      </c>
      <c r="N5952" s="1">
        <f t="shared" si="557"/>
        <v>-0.17499999486607862</v>
      </c>
      <c r="O5952" s="1">
        <f t="shared" si="558"/>
        <v>-158.45814852795255</v>
      </c>
      <c r="P5952" s="6" t="s">
        <v>8013</v>
      </c>
      <c r="Q5952" s="6">
        <v>1013</v>
      </c>
      <c r="R5952" s="6" t="s">
        <v>35</v>
      </c>
      <c r="S5952" s="6">
        <v>1.1000000000000001</v>
      </c>
      <c r="T5952" s="6" t="s">
        <v>35</v>
      </c>
      <c r="U5952" s="6">
        <v>0</v>
      </c>
      <c r="V5952" s="6" t="s">
        <v>36</v>
      </c>
      <c r="W5952" s="3"/>
      <c r="X5952" s="3"/>
      <c r="Y5952" s="5">
        <v>41878.427083333299</v>
      </c>
      <c r="Z5952" s="5"/>
      <c r="AA5952" s="3">
        <v>20.493229165276201</v>
      </c>
      <c r="AB5952" s="3">
        <v>30.532395833532</v>
      </c>
      <c r="AC5952" s="7">
        <v>7.03</v>
      </c>
      <c r="AD5952" s="11" t="s">
        <v>29</v>
      </c>
      <c r="AE5952" s="7">
        <v>11.956249988082</v>
      </c>
      <c r="AF5952" s="1">
        <v>0.89802083234016505</v>
      </c>
      <c r="AG5952" s="1">
        <v>5.3519982377030502</v>
      </c>
      <c r="AH5952" s="1" t="s">
        <v>29</v>
      </c>
      <c r="AI5952" s="1" t="s">
        <v>29</v>
      </c>
      <c r="AJ5952" s="1" t="s">
        <v>29</v>
      </c>
      <c r="AK5952" s="11">
        <v>-0.16709704243016199</v>
      </c>
      <c r="AL5952" s="1">
        <v>-1.4539987546287899E-2</v>
      </c>
      <c r="AM5952" s="1">
        <v>9.3325430079698998E-2</v>
      </c>
      <c r="AN5952" s="1" t="s">
        <v>8014</v>
      </c>
      <c r="AO5952" s="1">
        <v>10.2502777777778</v>
      </c>
      <c r="AP5952" s="1">
        <v>-0.896903900925616</v>
      </c>
      <c r="AQ5952" s="1">
        <v>0.442225499608981</v>
      </c>
    </row>
    <row r="5953" spans="1:43" s="1" customFormat="1">
      <c r="A5953" s="9">
        <f t="shared" si="554"/>
        <v>41878.430567129661</v>
      </c>
      <c r="B5953" s="5">
        <v>41878.263900462996</v>
      </c>
      <c r="C5953" s="9" t="str">
        <f t="shared" si="555"/>
        <v>20140827062001</v>
      </c>
      <c r="D5953" s="9" t="str">
        <f t="shared" si="556"/>
        <v>06</v>
      </c>
      <c r="E5953" s="9"/>
      <c r="F5953" s="5" t="s">
        <v>7951</v>
      </c>
      <c r="G5953" s="6">
        <v>270.26390046296302</v>
      </c>
      <c r="H5953" s="6">
        <v>-5.9974423775634798E-2</v>
      </c>
      <c r="I5953" s="6">
        <v>-0.99819991409175202</v>
      </c>
      <c r="J5953" s="7">
        <v>5112</v>
      </c>
      <c r="K5953" s="6">
        <v>1033</v>
      </c>
      <c r="L5953" s="3">
        <v>5211.6417468541804</v>
      </c>
      <c r="M5953" s="3">
        <f t="shared" si="553"/>
        <v>24.490303478905844</v>
      </c>
      <c r="N5953" s="1">
        <f t="shared" si="557"/>
        <v>0.13833333525417971</v>
      </c>
      <c r="O5953" s="1">
        <f t="shared" si="558"/>
        <v>177.03833594343902</v>
      </c>
      <c r="W5953" s="3"/>
      <c r="X5953" s="3"/>
      <c r="Y5953" s="5">
        <v>41878.430555555598</v>
      </c>
      <c r="Z5953" s="5"/>
      <c r="AA5953" s="3">
        <v>20.4494791650929</v>
      </c>
      <c r="AB5953" s="3">
        <v>30.538645833558199</v>
      </c>
      <c r="AC5953" s="7">
        <v>7.03</v>
      </c>
      <c r="AD5953" s="11" t="s">
        <v>29</v>
      </c>
      <c r="AE5953" s="7">
        <v>11.5812499865104</v>
      </c>
      <c r="AF5953" s="1">
        <v>0.86677083220919804</v>
      </c>
      <c r="AG5953" s="1">
        <v>5.4033113168273204</v>
      </c>
      <c r="AH5953" s="1" t="s">
        <v>29</v>
      </c>
      <c r="AI5953" s="1" t="s">
        <v>29</v>
      </c>
      <c r="AJ5953" s="1" t="s">
        <v>29</v>
      </c>
      <c r="AK5953" s="11">
        <v>-0.17348070405358601</v>
      </c>
      <c r="AL5953" s="1">
        <v>-1.4100264691933999E-2</v>
      </c>
      <c r="AM5953" s="1">
        <v>9.3325430079698998E-2</v>
      </c>
      <c r="AN5953" s="1" t="s">
        <v>8015</v>
      </c>
      <c r="AO5953" s="1">
        <v>10.3336111111111</v>
      </c>
      <c r="AP5953" s="1">
        <v>-0.90633755273188399</v>
      </c>
      <c r="AQ5953" s="1">
        <v>0.422554423131482</v>
      </c>
    </row>
    <row r="5954" spans="1:43" s="1" customFormat="1">
      <c r="A5954" s="9">
        <f t="shared" si="554"/>
        <v>41878.434039351865</v>
      </c>
      <c r="B5954" s="5">
        <v>41878.267372685201</v>
      </c>
      <c r="C5954" s="9" t="str">
        <f t="shared" si="555"/>
        <v>20140827062501</v>
      </c>
      <c r="D5954" s="9" t="str">
        <f t="shared" si="556"/>
        <v>06</v>
      </c>
      <c r="E5954" s="9"/>
      <c r="F5954" s="5" t="s">
        <v>7952</v>
      </c>
      <c r="G5954" s="6">
        <v>270.26737268518502</v>
      </c>
      <c r="H5954" s="6">
        <v>-5.9914759712727597E-2</v>
      </c>
      <c r="I5954" s="6">
        <v>-0.99820349707290001</v>
      </c>
      <c r="J5954" s="7">
        <v>5222</v>
      </c>
      <c r="K5954" s="6">
        <v>1035</v>
      </c>
      <c r="L5954" s="3">
        <v>5334.0932642487096</v>
      </c>
      <c r="M5954" s="3">
        <f t="shared" ref="M5954:M6017" si="559">(L5955-L5954)/5</f>
        <v>18.328349370836076</v>
      </c>
      <c r="N5954" s="1">
        <f t="shared" si="557"/>
        <v>5.3124988055799349E-2</v>
      </c>
      <c r="O5954" s="1">
        <f t="shared" si="558"/>
        <v>345.00430101904323</v>
      </c>
      <c r="W5954" s="3"/>
      <c r="X5954" s="3"/>
      <c r="Y5954" s="5">
        <v>41879.652777777803</v>
      </c>
      <c r="Z5954" s="5"/>
      <c r="AA5954" s="3">
        <v>24.5059650075716</v>
      </c>
      <c r="AB5954" s="3">
        <v>30.831354166441798</v>
      </c>
      <c r="AC5954" s="7">
        <v>7.9980088496540498</v>
      </c>
      <c r="AD5954" s="11">
        <v>372.89010730202</v>
      </c>
      <c r="AE5954" s="7">
        <v>100.926041745356</v>
      </c>
      <c r="AF5954" s="1">
        <v>7.0575000053958501</v>
      </c>
      <c r="AG5954" s="1">
        <v>1.5991684473844801</v>
      </c>
      <c r="AH5954" s="1">
        <v>21.603340325593699</v>
      </c>
      <c r="AI5954" s="1" t="s">
        <v>29</v>
      </c>
      <c r="AJ5954" s="1" t="s">
        <v>29</v>
      </c>
      <c r="AK5954" s="11">
        <v>1.9579615880017599E-2</v>
      </c>
      <c r="AL5954" s="1">
        <v>2.6777115109434601E-2</v>
      </c>
      <c r="AM5954" s="1">
        <v>1.00459531934914E-2</v>
      </c>
      <c r="AN5954" s="1" t="s">
        <v>8016</v>
      </c>
      <c r="AO5954" s="1">
        <v>15.6669444444444</v>
      </c>
      <c r="AP5954" s="1">
        <v>-0.57351970248573003</v>
      </c>
      <c r="AQ5954" s="1">
        <v>-0.81919176684136696</v>
      </c>
    </row>
    <row r="5955" spans="1:43" s="1" customFormat="1">
      <c r="A5955" s="9">
        <f t="shared" ref="A5955:A6018" si="560">B5955+1/6</f>
        <v>41878.437499999964</v>
      </c>
      <c r="B5955" s="5">
        <v>41878.270833333299</v>
      </c>
      <c r="C5955" s="9" t="str">
        <f t="shared" ref="C5955:C6018" si="561">TEXT(B5955,"yyyymmddhhmmss")</f>
        <v>20140827063000</v>
      </c>
      <c r="D5955" s="9" t="str">
        <f t="shared" ref="D5955:D6018" si="562">MID(C5955,9,2)</f>
        <v>06</v>
      </c>
      <c r="E5955" s="9"/>
      <c r="F5955" s="5" t="s">
        <v>7954</v>
      </c>
      <c r="G5955" s="6">
        <v>270.27083333333297</v>
      </c>
      <c r="H5955" s="6">
        <v>-5.9855294317045497E-2</v>
      </c>
      <c r="I5955" s="6">
        <v>-0.99820706456236796</v>
      </c>
      <c r="J5955" s="7">
        <v>5322</v>
      </c>
      <c r="K5955" s="6">
        <v>1033</v>
      </c>
      <c r="L5955" s="3">
        <v>5425.73501110289</v>
      </c>
      <c r="M5955" s="3">
        <f t="shared" si="559"/>
        <v>25.283395016036046</v>
      </c>
      <c r="N5955" s="1">
        <f t="shared" si="557"/>
        <v>-0.71250001791632089</v>
      </c>
      <c r="O5955" s="1">
        <f t="shared" si="558"/>
        <v>-35.485465796866038</v>
      </c>
      <c r="P5955" s="6" t="s">
        <v>8017</v>
      </c>
      <c r="Q5955" s="6">
        <v>1014</v>
      </c>
      <c r="R5955" s="6" t="s">
        <v>35</v>
      </c>
      <c r="S5955" s="6">
        <v>1</v>
      </c>
      <c r="T5955" s="6" t="s">
        <v>35</v>
      </c>
      <c r="U5955" s="6">
        <v>0</v>
      </c>
      <c r="V5955" s="6" t="s">
        <v>36</v>
      </c>
      <c r="W5955" s="3"/>
      <c r="X5955" s="3"/>
      <c r="Y5955" s="5">
        <v>41879.65625</v>
      </c>
      <c r="Z5955" s="5"/>
      <c r="AA5955" s="3">
        <v>24.545420432232</v>
      </c>
      <c r="AB5955" s="3">
        <v>30.844687500124401</v>
      </c>
      <c r="AC5955" s="7">
        <v>8.0074746531235892</v>
      </c>
      <c r="AD5955" s="11">
        <v>372.95362894179499</v>
      </c>
      <c r="AE5955" s="7">
        <v>105.21875003234901</v>
      </c>
      <c r="AF5955" s="1">
        <v>7.3543750022395402</v>
      </c>
      <c r="AG5955" s="1">
        <v>1.5958518427257899</v>
      </c>
      <c r="AH5955" s="1">
        <v>21.730592017071402</v>
      </c>
      <c r="AI5955" s="1" t="s">
        <v>29</v>
      </c>
      <c r="AJ5955" s="1" t="s">
        <v>29</v>
      </c>
      <c r="AK5955" s="11">
        <v>2.4025687017172E-2</v>
      </c>
      <c r="AL5955" s="1">
        <v>2.6243454450362899E-2</v>
      </c>
      <c r="AM5955" s="1">
        <v>9.8293623876766992E-3</v>
      </c>
      <c r="AN5955" s="1" t="s">
        <v>8018</v>
      </c>
      <c r="AO5955" s="1">
        <v>15.7502777777778</v>
      </c>
      <c r="AP5955" s="1">
        <v>-0.555512661435283</v>
      </c>
      <c r="AQ5955" s="1">
        <v>-0.83150807752245504</v>
      </c>
    </row>
    <row r="5956" spans="1:43" s="1" customFormat="1">
      <c r="A5956" s="9">
        <f t="shared" si="560"/>
        <v>41878.440972222263</v>
      </c>
      <c r="B5956" s="5">
        <v>41878.274305555598</v>
      </c>
      <c r="C5956" s="9" t="str">
        <f t="shared" si="561"/>
        <v>20140827063500</v>
      </c>
      <c r="D5956" s="9" t="str">
        <f t="shared" si="562"/>
        <v>06</v>
      </c>
      <c r="E5956" s="9"/>
      <c r="F5956" s="5" t="s">
        <v>7955</v>
      </c>
      <c r="G5956" s="6">
        <v>270.274305555556</v>
      </c>
      <c r="H5956" s="6">
        <v>-5.9795629826956298E-2</v>
      </c>
      <c r="I5956" s="6">
        <v>-0.99821064042295105</v>
      </c>
      <c r="J5956" s="7">
        <v>5446</v>
      </c>
      <c r="K5956" s="6">
        <v>1033</v>
      </c>
      <c r="L5956" s="3">
        <v>5552.1519861830702</v>
      </c>
      <c r="M5956" s="3">
        <f t="shared" si="559"/>
        <v>19.574241302739939</v>
      </c>
      <c r="N5956" s="1">
        <f t="shared" si="557"/>
        <v>-0.40624998152052</v>
      </c>
      <c r="O5956" s="1">
        <f t="shared" si="558"/>
        <v>-48.18275001386364</v>
      </c>
      <c r="W5956" s="3"/>
      <c r="X5956" s="3"/>
      <c r="Y5956" s="5">
        <v>41879.659722222197</v>
      </c>
      <c r="Z5956" s="5"/>
      <c r="AA5956" s="3">
        <v>24.583407276034102</v>
      </c>
      <c r="AB5956" s="3">
        <v>30.86</v>
      </c>
      <c r="AC5956" s="7">
        <v>8.0074612914998102</v>
      </c>
      <c r="AD5956" s="11">
        <v>372.16090904981797</v>
      </c>
      <c r="AE5956" s="7">
        <v>108.58124996346</v>
      </c>
      <c r="AF5956" s="1">
        <v>7.5853124973610102</v>
      </c>
      <c r="AG5956" s="1">
        <v>1.53860049407974</v>
      </c>
      <c r="AH5956" s="1">
        <v>21.919767813316401</v>
      </c>
      <c r="AI5956" s="1" t="s">
        <v>29</v>
      </c>
      <c r="AJ5956" s="1" t="s">
        <v>29</v>
      </c>
      <c r="AK5956" s="11">
        <v>2.7533536784749599E-2</v>
      </c>
      <c r="AL5956" s="1">
        <v>2.3969446511796898E-2</v>
      </c>
      <c r="AM5956" s="1">
        <v>9.8296648052022904E-3</v>
      </c>
      <c r="AN5956" s="1" t="s">
        <v>8019</v>
      </c>
      <c r="AO5956" s="1">
        <v>15.8336111111111</v>
      </c>
      <c r="AP5956" s="1">
        <v>-0.537241226891089</v>
      </c>
      <c r="AQ5956" s="1">
        <v>-0.84342863606149698</v>
      </c>
    </row>
    <row r="5957" spans="1:43" s="1" customFormat="1">
      <c r="A5957" s="9">
        <f t="shared" si="560"/>
        <v>41878.444444444467</v>
      </c>
      <c r="B5957" s="5">
        <v>41878.277777777803</v>
      </c>
      <c r="C5957" s="9" t="str">
        <f t="shared" si="561"/>
        <v>20140827064000</v>
      </c>
      <c r="D5957" s="9" t="str">
        <f t="shared" si="562"/>
        <v>06</v>
      </c>
      <c r="E5957" s="9"/>
      <c r="F5957" s="5" t="s">
        <v>7956</v>
      </c>
      <c r="G5957" s="6">
        <v>270.277777777778</v>
      </c>
      <c r="H5957" s="6">
        <v>-5.9735965123238997E-2</v>
      </c>
      <c r="I5957" s="6">
        <v>-0.99821421271728805</v>
      </c>
      <c r="J5957" s="7">
        <v>5542</v>
      </c>
      <c r="K5957" s="6">
        <v>1033</v>
      </c>
      <c r="L5957" s="3">
        <v>5650.0231926967699</v>
      </c>
      <c r="M5957" s="3">
        <f t="shared" si="559"/>
        <v>19.166444608932032</v>
      </c>
      <c r="N5957" s="1">
        <f t="shared" si="557"/>
        <v>-0.18749999449937887</v>
      </c>
      <c r="O5957" s="1">
        <f t="shared" si="558"/>
        <v>-102.22104091312666</v>
      </c>
      <c r="W5957" s="3"/>
      <c r="X5957" s="3"/>
      <c r="Y5957" s="5">
        <v>41879.663194444402</v>
      </c>
      <c r="Z5957" s="5"/>
      <c r="AA5957" s="3">
        <v>24.620883701740301</v>
      </c>
      <c r="AB5957" s="3">
        <v>30.86</v>
      </c>
      <c r="AC5957" s="7">
        <v>8.0074479298760206</v>
      </c>
      <c r="AD5957" s="11">
        <v>369.78591330149601</v>
      </c>
      <c r="AE5957" s="7">
        <v>105.206249949316</v>
      </c>
      <c r="AF5957" s="1">
        <v>7.3415624963394697</v>
      </c>
      <c r="AG5957" s="1">
        <v>1.3379366159183601</v>
      </c>
      <c r="AH5957" s="1">
        <v>21.949699813429401</v>
      </c>
      <c r="AI5957" s="1" t="s">
        <v>29</v>
      </c>
      <c r="AJ5957" s="1" t="s">
        <v>29</v>
      </c>
      <c r="AK5957" s="11">
        <v>3.1041386520870799E-2</v>
      </c>
      <c r="AL5957" s="1">
        <v>2.1695438514881201E-2</v>
      </c>
      <c r="AM5957" s="1">
        <v>9.8299672320325306E-3</v>
      </c>
      <c r="AN5957" s="1" t="s">
        <v>8020</v>
      </c>
      <c r="AO5957" s="1">
        <v>15.9169444444444</v>
      </c>
      <c r="AP5957" s="1">
        <v>-0.51871409505172095</v>
      </c>
      <c r="AQ5957" s="1">
        <v>-0.85494776892782998</v>
      </c>
    </row>
    <row r="5958" spans="1:43" s="1" customFormat="1">
      <c r="A5958" s="9">
        <f t="shared" si="560"/>
        <v>41878.447916666664</v>
      </c>
      <c r="B5958" s="5">
        <v>41878.28125</v>
      </c>
      <c r="C5958" s="9" t="str">
        <f t="shared" si="561"/>
        <v>20140827064500</v>
      </c>
      <c r="D5958" s="9" t="str">
        <f t="shared" si="562"/>
        <v>06</v>
      </c>
      <c r="E5958" s="9"/>
      <c r="F5958" s="5" t="s">
        <v>7958</v>
      </c>
      <c r="G5958" s="6">
        <v>270.28125</v>
      </c>
      <c r="H5958" s="6">
        <v>-5.96763002061068E-2</v>
      </c>
      <c r="I5958" s="6">
        <v>-0.99821778144536699</v>
      </c>
      <c r="J5958" s="7">
        <v>5636</v>
      </c>
      <c r="K5958" s="6">
        <v>1033</v>
      </c>
      <c r="L5958" s="3">
        <v>5745.8554157414301</v>
      </c>
      <c r="M5958" s="3">
        <f t="shared" si="559"/>
        <v>18.758647915123948</v>
      </c>
      <c r="N5958" s="1">
        <f t="shared" si="557"/>
        <v>-0.28583333687817858</v>
      </c>
      <c r="O5958" s="1">
        <f t="shared" si="558"/>
        <v>-65.627921921223745</v>
      </c>
      <c r="P5958" s="6" t="s">
        <v>8021</v>
      </c>
      <c r="Q5958" s="6">
        <v>1014</v>
      </c>
      <c r="R5958" s="6" t="s">
        <v>35</v>
      </c>
      <c r="S5958" s="6">
        <v>0.9</v>
      </c>
      <c r="T5958" s="6" t="s">
        <v>35</v>
      </c>
      <c r="U5958" s="6">
        <v>0</v>
      </c>
      <c r="V5958" s="6" t="s">
        <v>36</v>
      </c>
      <c r="W5958" s="3"/>
      <c r="X5958" s="3"/>
      <c r="Y5958" s="5">
        <v>41879.666666666701</v>
      </c>
      <c r="Z5958" s="5"/>
      <c r="AA5958" s="3">
        <v>24.652163046971399</v>
      </c>
      <c r="AB5958" s="3">
        <v>30.863645833529802</v>
      </c>
      <c r="AC5958" s="7">
        <v>8.0074345682520693</v>
      </c>
      <c r="AD5958" s="11">
        <v>367.30154384559</v>
      </c>
      <c r="AE5958" s="7">
        <v>106.388541806147</v>
      </c>
      <c r="AF5958" s="1">
        <v>7.41864584295943</v>
      </c>
      <c r="AG5958" s="1">
        <v>1.3092182323841799</v>
      </c>
      <c r="AH5958" s="1">
        <v>21.867233028042001</v>
      </c>
      <c r="AI5958" s="1" t="s">
        <v>29</v>
      </c>
      <c r="AJ5958" s="1" t="s">
        <v>29</v>
      </c>
      <c r="AK5958" s="11">
        <v>3.4549236256992098E-2</v>
      </c>
      <c r="AL5958" s="1">
        <v>1.94214305179654E-2</v>
      </c>
      <c r="AM5958" s="1">
        <v>9.8302696681711096E-3</v>
      </c>
      <c r="AN5958" s="1" t="s">
        <v>8022</v>
      </c>
      <c r="AO5958" s="1">
        <v>16.0002777777778</v>
      </c>
      <c r="AP5958" s="1">
        <v>-0.49994008381361299</v>
      </c>
      <c r="AQ5958" s="1">
        <v>-0.86605999364734398</v>
      </c>
    </row>
    <row r="5959" spans="1:43" s="1" customFormat="1">
      <c r="A5959" s="9">
        <f t="shared" si="560"/>
        <v>41878.451388888861</v>
      </c>
      <c r="B5959" s="5">
        <v>41878.284722222197</v>
      </c>
      <c r="C5959" s="9" t="str">
        <f t="shared" si="561"/>
        <v>20140827065000</v>
      </c>
      <c r="D5959" s="9" t="str">
        <f t="shared" si="562"/>
        <v>06</v>
      </c>
      <c r="E5959" s="9"/>
      <c r="F5959" s="5" t="s">
        <v>7959</v>
      </c>
      <c r="G5959" s="6">
        <v>270.284722222222</v>
      </c>
      <c r="H5959" s="6">
        <v>-5.9616635075772702E-2</v>
      </c>
      <c r="I5959" s="6">
        <v>-0.99822134660717499</v>
      </c>
      <c r="J5959" s="7">
        <v>5728</v>
      </c>
      <c r="K5959" s="6">
        <v>1033</v>
      </c>
      <c r="L5959" s="3">
        <v>5839.6486553170498</v>
      </c>
      <c r="M5959" s="3">
        <f t="shared" si="559"/>
        <v>17.127461139895967</v>
      </c>
      <c r="N5959" s="1">
        <f t="shared" ref="N5959:N6022" si="563">(AE5912-AE5911)/5</f>
        <v>-0.36416667422784033</v>
      </c>
      <c r="O5959" s="1">
        <f t="shared" ref="O5959:O6022" si="564">M5959/N5959</f>
        <v>-47.03192892708298</v>
      </c>
      <c r="W5959" s="3"/>
      <c r="X5959" s="3"/>
      <c r="Y5959" s="5">
        <v>41879.670138888898</v>
      </c>
      <c r="Z5959" s="5"/>
      <c r="AA5959" s="3">
        <v>24.679015905553801</v>
      </c>
      <c r="AB5959" s="3">
        <v>30.869895833477401</v>
      </c>
      <c r="AC5959" s="7">
        <v>8.0074212066284591</v>
      </c>
      <c r="AD5959" s="11">
        <v>364.73905040414297</v>
      </c>
      <c r="AE5959" s="7">
        <v>110.826041768952</v>
      </c>
      <c r="AF5959" s="1">
        <v>7.7248958403924703</v>
      </c>
      <c r="AG5959" s="1">
        <v>1.4033180476721601</v>
      </c>
      <c r="AH5959" s="1">
        <v>21.704481406862801</v>
      </c>
      <c r="AI5959" s="1" t="s">
        <v>29</v>
      </c>
      <c r="AJ5959" s="1" t="s">
        <v>29</v>
      </c>
      <c r="AK5959" s="11">
        <v>3.8195624122151398E-2</v>
      </c>
      <c r="AL5959" s="1">
        <v>1.98926366935048E-2</v>
      </c>
      <c r="AM5959" s="1">
        <v>9.8305721136069599E-3</v>
      </c>
      <c r="AN5959" s="1" t="s">
        <v>8023</v>
      </c>
      <c r="AO5959" s="1">
        <v>16.0836111111111</v>
      </c>
      <c r="AP5959" s="1">
        <v>-0.48092812857422501</v>
      </c>
      <c r="AQ5959" s="1">
        <v>-0.87676002141184195</v>
      </c>
    </row>
    <row r="5960" spans="1:43" s="1" customFormat="1">
      <c r="A5960" s="9">
        <f t="shared" si="560"/>
        <v>41878.454861111066</v>
      </c>
      <c r="B5960" s="5">
        <v>41878.288194444402</v>
      </c>
      <c r="C5960" s="9" t="str">
        <f t="shared" si="561"/>
        <v>20140827065500</v>
      </c>
      <c r="D5960" s="9" t="str">
        <f t="shared" si="562"/>
        <v>06</v>
      </c>
      <c r="E5960" s="9"/>
      <c r="F5960" s="5" t="s">
        <v>7960</v>
      </c>
      <c r="G5960" s="6">
        <v>270.288194444444</v>
      </c>
      <c r="H5960" s="6">
        <v>-5.9556969732449901E-2</v>
      </c>
      <c r="I5960" s="6">
        <v>-0.99822490820270005</v>
      </c>
      <c r="J5960" s="7">
        <v>5812</v>
      </c>
      <c r="K5960" s="6">
        <v>1033</v>
      </c>
      <c r="L5960" s="3">
        <v>5925.2859610165297</v>
      </c>
      <c r="M5960" s="3">
        <f t="shared" si="559"/>
        <v>13.457290895634106</v>
      </c>
      <c r="N5960" s="1">
        <f t="shared" si="563"/>
        <v>-0.48750000204310029</v>
      </c>
      <c r="O5960" s="1">
        <f t="shared" si="564"/>
        <v>-27.604699157404998</v>
      </c>
      <c r="W5960" s="3"/>
      <c r="X5960" s="3"/>
      <c r="Y5960" s="5">
        <v>41879.673611111102</v>
      </c>
      <c r="Z5960" s="5"/>
      <c r="AA5960" s="3">
        <v>24.712013647347799</v>
      </c>
      <c r="AB5960" s="3">
        <v>30.876145833505799</v>
      </c>
      <c r="AC5960" s="7">
        <v>8.0381370125335394</v>
      </c>
      <c r="AD5960" s="11">
        <v>359.22658709810298</v>
      </c>
      <c r="AE5960" s="7">
        <v>111.760416690808</v>
      </c>
      <c r="AF5960" s="1">
        <v>7.7853125015519602</v>
      </c>
      <c r="AG5960" s="1">
        <v>1.5097581224374901</v>
      </c>
      <c r="AH5960" s="1">
        <v>21.887020395551001</v>
      </c>
      <c r="AI5960" s="1" t="s">
        <v>29</v>
      </c>
      <c r="AJ5960" s="1" t="s">
        <v>29</v>
      </c>
      <c r="AK5960" s="11">
        <v>4.1842012109565403E-2</v>
      </c>
      <c r="AL5960" s="1">
        <v>2.0363842884842599E-2</v>
      </c>
      <c r="AM5960" s="1">
        <v>9.1593148370798603E-3</v>
      </c>
      <c r="AN5960" s="1" t="s">
        <v>8024</v>
      </c>
      <c r="AO5960" s="1">
        <v>16.1669444444444</v>
      </c>
      <c r="AP5960" s="1">
        <v>-0.461687277979279</v>
      </c>
      <c r="AQ5960" s="1">
        <v>-0.88704275959622403</v>
      </c>
    </row>
    <row r="5961" spans="1:43" s="1" customFormat="1">
      <c r="A5961" s="9">
        <f t="shared" si="560"/>
        <v>41878.458333333365</v>
      </c>
      <c r="B5961" s="5">
        <v>41878.291666666701</v>
      </c>
      <c r="C5961" s="9" t="str">
        <f t="shared" si="561"/>
        <v>20140827070000</v>
      </c>
      <c r="D5961" s="9" t="str">
        <f t="shared" si="562"/>
        <v>07</v>
      </c>
      <c r="E5961" s="9"/>
      <c r="F5961" s="5" t="s">
        <v>7962</v>
      </c>
      <c r="G5961" s="6">
        <v>270.29166666666703</v>
      </c>
      <c r="H5961" s="6">
        <v>-5.9497304176351601E-2</v>
      </c>
      <c r="I5961" s="6">
        <v>-0.99822846623192796</v>
      </c>
      <c r="J5961" s="7">
        <v>5878</v>
      </c>
      <c r="K5961" s="6">
        <v>1033</v>
      </c>
      <c r="L5961" s="3">
        <v>5992.5724154947002</v>
      </c>
      <c r="M5961" s="3">
        <f t="shared" si="559"/>
        <v>17.943054527509958</v>
      </c>
      <c r="N5961" s="1">
        <f t="shared" si="563"/>
        <v>-0.70291665418984051</v>
      </c>
      <c r="O5961" s="1">
        <f t="shared" si="564"/>
        <v>-25.526574766094502</v>
      </c>
      <c r="P5961" s="6" t="s">
        <v>8025</v>
      </c>
      <c r="Q5961" s="6">
        <v>1014</v>
      </c>
      <c r="R5961" s="6" t="s">
        <v>35</v>
      </c>
      <c r="S5961" s="6">
        <v>1</v>
      </c>
      <c r="T5961" s="6" t="s">
        <v>35</v>
      </c>
      <c r="U5961" s="6">
        <v>0</v>
      </c>
      <c r="V5961" s="6" t="s">
        <v>36</v>
      </c>
      <c r="W5961" s="3"/>
      <c r="X5961" s="3"/>
      <c r="Y5961" s="5">
        <v>41879.677083333299</v>
      </c>
      <c r="Z5961" s="5"/>
      <c r="AA5961" s="3">
        <v>24.742001379438001</v>
      </c>
      <c r="AB5961" s="3">
        <v>30.882395833532001</v>
      </c>
      <c r="AC5961" s="7">
        <v>8.0526028163170604</v>
      </c>
      <c r="AD5961" s="11">
        <v>354.64640646331401</v>
      </c>
      <c r="AE5961" s="7">
        <v>113.450000095344</v>
      </c>
      <c r="AF5961" s="1">
        <v>7.8990625065549098</v>
      </c>
      <c r="AG5961" s="1">
        <v>1.5010016656926199</v>
      </c>
      <c r="AH5961" s="1">
        <v>21.928600623046002</v>
      </c>
      <c r="AI5961" s="1" t="s">
        <v>29</v>
      </c>
      <c r="AJ5961" s="1" t="s">
        <v>29</v>
      </c>
      <c r="AK5961" s="11">
        <v>4.5488400096979499E-2</v>
      </c>
      <c r="AL5961" s="1">
        <v>2.08350490761804E-2</v>
      </c>
      <c r="AM5961" s="1">
        <v>8.8592546189641304E-3</v>
      </c>
      <c r="AN5961" s="1" t="s">
        <v>8026</v>
      </c>
      <c r="AO5961" s="1">
        <v>16.2502777777778</v>
      </c>
      <c r="AP5961" s="1">
        <v>-0.44222668961611</v>
      </c>
      <c r="AQ5961" s="1">
        <v>-0.89690331418229097</v>
      </c>
    </row>
    <row r="5962" spans="1:43" s="1" customFormat="1">
      <c r="A5962" s="9">
        <f t="shared" si="560"/>
        <v>41878.461805555562</v>
      </c>
      <c r="B5962" s="5">
        <v>41878.295138888898</v>
      </c>
      <c r="C5962" s="9" t="str">
        <f t="shared" si="561"/>
        <v>20140827070500</v>
      </c>
      <c r="D5962" s="9" t="str">
        <f t="shared" si="562"/>
        <v>07</v>
      </c>
      <c r="E5962" s="9"/>
      <c r="F5962" s="5" t="s">
        <v>7963</v>
      </c>
      <c r="G5962" s="6">
        <v>270.29513888888903</v>
      </c>
      <c r="H5962" s="6">
        <v>-5.9437638407691E-2</v>
      </c>
      <c r="I5962" s="6">
        <v>-0.99823202069484696</v>
      </c>
      <c r="J5962" s="7">
        <v>5966</v>
      </c>
      <c r="K5962" s="6">
        <v>1033</v>
      </c>
      <c r="L5962" s="3">
        <v>6082.28768813225</v>
      </c>
      <c r="M5962" s="3">
        <f t="shared" si="559"/>
        <v>16.311867752281977</v>
      </c>
      <c r="N5962" s="1">
        <f t="shared" si="563"/>
        <v>-0.74645833558160035</v>
      </c>
      <c r="O5962" s="1">
        <f t="shared" si="564"/>
        <v>-21.852348583625425</v>
      </c>
      <c r="W5962" s="3"/>
      <c r="X5962" s="3"/>
      <c r="Y5962" s="5">
        <v>41879.680555555598</v>
      </c>
      <c r="Z5962" s="5"/>
      <c r="AA5962" s="3">
        <v>24.766979376351099</v>
      </c>
      <c r="AB5962" s="3">
        <v>30.888645833558201</v>
      </c>
      <c r="AC5962" s="7">
        <v>8.0400894546411692</v>
      </c>
      <c r="AD5962" s="11">
        <v>351.646418550063</v>
      </c>
      <c r="AE5962" s="7">
        <v>116.45000010791701</v>
      </c>
      <c r="AF5962" s="1">
        <v>8.1053125074192902</v>
      </c>
      <c r="AG5962" s="1">
        <v>1.3065926039675899</v>
      </c>
      <c r="AH5962" s="1">
        <v>21.734006444316702</v>
      </c>
      <c r="AI5962" s="1" t="s">
        <v>29</v>
      </c>
      <c r="AJ5962" s="1" t="s">
        <v>29</v>
      </c>
      <c r="AK5962" s="11">
        <v>4.8210359294658403E-2</v>
      </c>
      <c r="AL5962" s="1">
        <v>1.9637884699028999E-2</v>
      </c>
      <c r="AM5962" s="1">
        <v>9.1182300551462606E-3</v>
      </c>
      <c r="AN5962" s="1" t="s">
        <v>8027</v>
      </c>
      <c r="AO5962" s="1">
        <v>16.3336111111111</v>
      </c>
      <c r="AP5962" s="1">
        <v>-0.42255562565514898</v>
      </c>
      <c r="AQ5962" s="1">
        <v>-0.90633699208803398</v>
      </c>
    </row>
    <row r="5963" spans="1:43" s="1" customFormat="1">
      <c r="A5963" s="9">
        <f t="shared" si="560"/>
        <v>41878.465277777766</v>
      </c>
      <c r="B5963" s="5">
        <v>41878.298611111102</v>
      </c>
      <c r="C5963" s="9" t="str">
        <f t="shared" si="561"/>
        <v>20140827071000</v>
      </c>
      <c r="D5963" s="9" t="str">
        <f t="shared" si="562"/>
        <v>07</v>
      </c>
      <c r="E5963" s="9"/>
      <c r="F5963" s="5" t="s">
        <v>7964</v>
      </c>
      <c r="G5963" s="6">
        <v>270.29861111111097</v>
      </c>
      <c r="H5963" s="6">
        <v>-5.93779724266821E-2</v>
      </c>
      <c r="I5963" s="6">
        <v>-0.99823557159144405</v>
      </c>
      <c r="J5963" s="7">
        <v>6046</v>
      </c>
      <c r="K5963" s="6">
        <v>1033</v>
      </c>
      <c r="L5963" s="3">
        <v>6163.8470268936599</v>
      </c>
      <c r="M5963" s="3">
        <f t="shared" si="559"/>
        <v>18.350851221318045</v>
      </c>
      <c r="N5963" s="1">
        <f t="shared" si="563"/>
        <v>-0.67500000282889938</v>
      </c>
      <c r="O5963" s="1">
        <f t="shared" si="564"/>
        <v>-27.186446139867147</v>
      </c>
      <c r="W5963" s="3"/>
      <c r="X5963" s="3"/>
      <c r="Y5963" s="5">
        <v>41879.684027777803</v>
      </c>
      <c r="Z5963" s="5"/>
      <c r="AA5963" s="3">
        <v>24.796852441417101</v>
      </c>
      <c r="AB5963" s="3">
        <v>30.885104166415601</v>
      </c>
      <c r="AC5963" s="7">
        <v>8.0373677601337601</v>
      </c>
      <c r="AD5963" s="11">
        <v>350.70265999695499</v>
      </c>
      <c r="AE5963" s="7">
        <v>115.631249924694</v>
      </c>
      <c r="AF5963" s="1">
        <v>8.0471874947285702</v>
      </c>
      <c r="AG5963" s="1">
        <v>1.2251817250052199</v>
      </c>
      <c r="AH5963" s="1">
        <v>21.8447394975557</v>
      </c>
      <c r="AI5963" s="1" t="s">
        <v>29</v>
      </c>
      <c r="AJ5963" s="1" t="s">
        <v>29</v>
      </c>
      <c r="AK5963" s="11">
        <v>5.09323184923373E-2</v>
      </c>
      <c r="AL5963" s="1">
        <v>1.8440720321877501E-2</v>
      </c>
      <c r="AM5963" s="1">
        <v>9.1755528251835795E-3</v>
      </c>
      <c r="AN5963" s="1" t="s">
        <v>8028</v>
      </c>
      <c r="AO5963" s="1">
        <v>16.4169444444444</v>
      </c>
      <c r="AP5963" s="1">
        <v>-0.402683448441645</v>
      </c>
      <c r="AQ5963" s="1">
        <v>-0.915339303401282</v>
      </c>
    </row>
    <row r="5964" spans="1:43" s="1" customFormat="1">
      <c r="A5964" s="9">
        <f t="shared" si="560"/>
        <v>41878.468749999964</v>
      </c>
      <c r="B5964" s="5">
        <v>41878.302083333299</v>
      </c>
      <c r="C5964" s="9" t="str">
        <f t="shared" si="561"/>
        <v>20140827071500</v>
      </c>
      <c r="D5964" s="9" t="str">
        <f t="shared" si="562"/>
        <v>07</v>
      </c>
      <c r="E5964" s="9"/>
      <c r="F5964" s="5" t="s">
        <v>7966</v>
      </c>
      <c r="G5964" s="6">
        <v>270.30208333333297</v>
      </c>
      <c r="H5964" s="6">
        <v>-5.9318306233536303E-2</v>
      </c>
      <c r="I5964" s="6">
        <v>-0.99823911892170603</v>
      </c>
      <c r="J5964" s="7">
        <v>6136</v>
      </c>
      <c r="K5964" s="6">
        <v>1033</v>
      </c>
      <c r="L5964" s="3">
        <v>6255.6012830002501</v>
      </c>
      <c r="M5964" s="3">
        <f t="shared" si="559"/>
        <v>11.418307426596039</v>
      </c>
      <c r="N5964" s="1">
        <f t="shared" si="563"/>
        <v>-0.59479167342458084</v>
      </c>
      <c r="O5964" s="1">
        <f t="shared" si="564"/>
        <v>-19.197154124323617</v>
      </c>
      <c r="P5964" s="6" t="s">
        <v>8029</v>
      </c>
      <c r="Q5964" s="6">
        <v>1014</v>
      </c>
      <c r="R5964" s="6" t="s">
        <v>35</v>
      </c>
      <c r="S5964" s="6">
        <v>1.2</v>
      </c>
      <c r="T5964" s="6" t="s">
        <v>35</v>
      </c>
      <c r="U5964" s="6">
        <v>0</v>
      </c>
      <c r="V5964" s="6" t="s">
        <v>36</v>
      </c>
      <c r="W5964" s="3"/>
      <c r="X5964" s="3"/>
      <c r="Y5964" s="5">
        <v>41879.6875</v>
      </c>
      <c r="Z5964" s="5"/>
      <c r="AA5964" s="3">
        <v>24.8297979422297</v>
      </c>
      <c r="AB5964" s="3">
        <v>30.881145833401</v>
      </c>
      <c r="AC5964" s="7">
        <v>8.0362085651094297</v>
      </c>
      <c r="AD5964" s="11">
        <v>349.92660810063802</v>
      </c>
      <c r="AE5964" s="7">
        <v>114.81041670862</v>
      </c>
      <c r="AF5964" s="1">
        <v>7.9881250028419899</v>
      </c>
      <c r="AG5964" s="1">
        <v>1.1888247103006899</v>
      </c>
      <c r="AH5964" s="1">
        <v>21.980659124523498</v>
      </c>
      <c r="AI5964" s="1" t="s">
        <v>29</v>
      </c>
      <c r="AJ5964" s="1" t="s">
        <v>29</v>
      </c>
      <c r="AK5964" s="11">
        <v>5.3654277598755497E-2</v>
      </c>
      <c r="AL5964" s="1">
        <v>1.7243555984864101E-2</v>
      </c>
      <c r="AM5964" s="1">
        <v>9.2000764217676397E-3</v>
      </c>
      <c r="AN5964" s="1" t="s">
        <v>8030</v>
      </c>
      <c r="AO5964" s="1">
        <v>16.5002777777778</v>
      </c>
      <c r="AP5964" s="1">
        <v>-0.38261961603970202</v>
      </c>
      <c r="AQ5964" s="1">
        <v>-0.923905963516651</v>
      </c>
    </row>
    <row r="5965" spans="1:43" s="1" customFormat="1">
      <c r="A5965" s="9">
        <f t="shared" si="560"/>
        <v>41878.472222222263</v>
      </c>
      <c r="B5965" s="5">
        <v>41878.305555555598</v>
      </c>
      <c r="C5965" s="9" t="str">
        <f t="shared" si="561"/>
        <v>20140827072000</v>
      </c>
      <c r="D5965" s="9" t="str">
        <f t="shared" si="562"/>
        <v>07</v>
      </c>
      <c r="E5965" s="9"/>
      <c r="F5965" s="5" t="s">
        <v>7967</v>
      </c>
      <c r="G5965" s="6">
        <v>270.305555555556</v>
      </c>
      <c r="H5965" s="6">
        <v>-5.9258639828467699E-2</v>
      </c>
      <c r="I5965" s="6">
        <v>-0.99824266268562201</v>
      </c>
      <c r="J5965" s="7">
        <v>6192</v>
      </c>
      <c r="K5965" s="6">
        <v>1033</v>
      </c>
      <c r="L5965" s="3">
        <v>6312.6928201332303</v>
      </c>
      <c r="M5965" s="3">
        <f t="shared" si="559"/>
        <v>19.166444608932032</v>
      </c>
      <c r="N5965" s="1">
        <f t="shared" si="563"/>
        <v>-0.53750001351581889</v>
      </c>
      <c r="O5965" s="1">
        <f t="shared" si="564"/>
        <v>-35.658500701354782</v>
      </c>
      <c r="W5965" s="3"/>
      <c r="X5965" s="3"/>
      <c r="Y5965" s="5">
        <v>41879.690972222197</v>
      </c>
      <c r="Z5965" s="5"/>
      <c r="AA5965" s="3">
        <v>24.8703985000543</v>
      </c>
      <c r="AB5965" s="3">
        <v>30.887395833427199</v>
      </c>
      <c r="AC5965" s="7">
        <v>8.0299452034594498</v>
      </c>
      <c r="AD5965" s="11">
        <v>347.36411643524599</v>
      </c>
      <c r="AE5965" s="7">
        <v>118.68541672486</v>
      </c>
      <c r="AF5965" s="1">
        <v>8.2506250039421101</v>
      </c>
      <c r="AG5965" s="1">
        <v>1.21393619797536</v>
      </c>
      <c r="AH5965" s="1">
        <v>21.8525774022078</v>
      </c>
      <c r="AI5965" s="1" t="s">
        <v>29</v>
      </c>
      <c r="AJ5965" s="1" t="s">
        <v>29</v>
      </c>
      <c r="AK5965" s="11">
        <v>5.4595974995921399E-2</v>
      </c>
      <c r="AL5965" s="1">
        <v>1.45519501451487E-2</v>
      </c>
      <c r="AM5965" s="1">
        <v>9.3337206037167903E-3</v>
      </c>
      <c r="AN5965" s="1" t="s">
        <v>8031</v>
      </c>
      <c r="AO5965" s="1">
        <v>16.5836111111111</v>
      </c>
      <c r="AP5965" s="1">
        <v>-0.36237367773075602</v>
      </c>
      <c r="AQ5965" s="1">
        <v>-0.93203289517478205</v>
      </c>
    </row>
    <row r="5966" spans="1:43" s="1" customFormat="1">
      <c r="A5966" s="9">
        <f t="shared" si="560"/>
        <v>41878.475694444467</v>
      </c>
      <c r="B5966" s="5">
        <v>41878.309027777803</v>
      </c>
      <c r="C5966" s="9" t="str">
        <f t="shared" si="561"/>
        <v>20140827072500</v>
      </c>
      <c r="D5966" s="9" t="str">
        <f t="shared" si="562"/>
        <v>07</v>
      </c>
      <c r="E5966" s="9"/>
      <c r="F5966" s="5" t="s">
        <v>7968</v>
      </c>
      <c r="G5966" s="6">
        <v>270.309027777778</v>
      </c>
      <c r="H5966" s="6">
        <v>-5.9198973211689397E-2</v>
      </c>
      <c r="I5966" s="6">
        <v>-0.998246202883177</v>
      </c>
      <c r="J5966" s="7">
        <v>6286</v>
      </c>
      <c r="K5966" s="6">
        <v>1033</v>
      </c>
      <c r="L5966" s="3">
        <v>6408.5250431778904</v>
      </c>
      <c r="M5966" s="3">
        <f t="shared" si="559"/>
        <v>10.194917345177965</v>
      </c>
      <c r="N5966" s="1">
        <f t="shared" si="563"/>
        <v>-0.45145831533844072</v>
      </c>
      <c r="O5966" s="1">
        <f t="shared" si="564"/>
        <v>-22.582189758837938</v>
      </c>
      <c r="W5966" s="3"/>
      <c r="X5966" s="3"/>
      <c r="Y5966" s="5">
        <v>41879.694444444402</v>
      </c>
      <c r="Z5966" s="5"/>
      <c r="AA5966" s="3">
        <v>24.9113635305301</v>
      </c>
      <c r="AB5966" s="3">
        <v>30.89</v>
      </c>
      <c r="AC5966" s="7">
        <v>8.0455568425297894</v>
      </c>
      <c r="AD5966" s="11">
        <v>343.05164323988299</v>
      </c>
      <c r="AE5966" s="7">
        <v>117.71145824809599</v>
      </c>
      <c r="AF5966" s="1">
        <v>8.1740624938772797</v>
      </c>
      <c r="AG5966" s="1">
        <v>1.25734395852935</v>
      </c>
      <c r="AH5966" s="1">
        <v>21.7163183682331</v>
      </c>
      <c r="AI5966" s="1" t="s">
        <v>29</v>
      </c>
      <c r="AJ5966" s="1" t="s">
        <v>29</v>
      </c>
      <c r="AK5966" s="11">
        <v>5.5537672333399297E-2</v>
      </c>
      <c r="AL5966" s="1">
        <v>1.1860344255328101E-2</v>
      </c>
      <c r="AM5966" s="1">
        <v>9.0041590431677605E-3</v>
      </c>
      <c r="AN5966" s="1" t="s">
        <v>8032</v>
      </c>
      <c r="AO5966" s="1">
        <v>16.6666666666667</v>
      </c>
      <c r="AP5966" s="1">
        <v>-0.34202360659938402</v>
      </c>
      <c r="AQ5966" s="1">
        <v>-0.939691360250136</v>
      </c>
    </row>
    <row r="5967" spans="1:43" s="1" customFormat="1">
      <c r="A5967" s="9">
        <f t="shared" si="560"/>
        <v>41878.479166666664</v>
      </c>
      <c r="B5967" s="5">
        <v>41878.3125</v>
      </c>
      <c r="C5967" s="9" t="str">
        <f t="shared" si="561"/>
        <v>20140827073000</v>
      </c>
      <c r="D5967" s="9" t="str">
        <f t="shared" si="562"/>
        <v>07</v>
      </c>
      <c r="E5967" s="9"/>
      <c r="F5967" s="5" t="s">
        <v>7970</v>
      </c>
      <c r="G5967" s="6">
        <v>270.3125</v>
      </c>
      <c r="H5967" s="6">
        <v>-5.9139306383414601E-2</v>
      </c>
      <c r="I5967" s="6">
        <v>-0.99824973951436002</v>
      </c>
      <c r="J5967" s="7">
        <v>6336</v>
      </c>
      <c r="K5967" s="6">
        <v>1033</v>
      </c>
      <c r="L5967" s="3">
        <v>6459.4996299037803</v>
      </c>
      <c r="M5967" s="3">
        <f t="shared" si="559"/>
        <v>17.53525783370187</v>
      </c>
      <c r="N5967" s="1">
        <f t="shared" si="563"/>
        <v>-0.49312500546132015</v>
      </c>
      <c r="O5967" s="1">
        <f t="shared" si="564"/>
        <v>-35.559457824081697</v>
      </c>
      <c r="P5967" s="6" t="s">
        <v>8033</v>
      </c>
      <c r="Q5967" s="6">
        <v>1014</v>
      </c>
      <c r="R5967" s="6" t="s">
        <v>35</v>
      </c>
      <c r="S5967" s="6">
        <v>1.1000000000000001</v>
      </c>
      <c r="T5967" s="6" t="s">
        <v>35</v>
      </c>
      <c r="U5967" s="6">
        <v>0</v>
      </c>
      <c r="V5967" s="6" t="s">
        <v>36</v>
      </c>
      <c r="W5967" s="3"/>
      <c r="X5967" s="3"/>
      <c r="Y5967" s="5">
        <v>41879.697916666701</v>
      </c>
      <c r="Z5967" s="5"/>
      <c r="AA5967" s="3">
        <v>24.952588898595899</v>
      </c>
      <c r="AB5967" s="3">
        <v>30.89</v>
      </c>
      <c r="AC5967" s="7">
        <v>8.0767934810369795</v>
      </c>
      <c r="AD5967" s="11">
        <v>337.48918332361001</v>
      </c>
      <c r="AE5967" s="7">
        <v>113.27395822949801</v>
      </c>
      <c r="AF5967" s="1">
        <v>7.8553124925414197</v>
      </c>
      <c r="AG5967" s="1">
        <v>1.31382048452436</v>
      </c>
      <c r="AH5967" s="1">
        <v>21.574218397762099</v>
      </c>
      <c r="AI5967" s="1" t="s">
        <v>29</v>
      </c>
      <c r="AJ5967" s="1" t="s">
        <v>29</v>
      </c>
      <c r="AK5967" s="11">
        <v>5.64793696708773E-2</v>
      </c>
      <c r="AL5967" s="1">
        <v>9.1687383655076199E-3</v>
      </c>
      <c r="AM5967" s="1">
        <v>8.37927645029337E-3</v>
      </c>
      <c r="AN5967" s="1" t="s">
        <v>8034</v>
      </c>
      <c r="AO5967" s="1">
        <v>16.75</v>
      </c>
      <c r="AP5967" s="1">
        <v>-0.32144297270088301</v>
      </c>
      <c r="AQ5967" s="1">
        <v>-0.94692893888676699</v>
      </c>
    </row>
    <row r="5968" spans="1:43" s="1" customFormat="1">
      <c r="A5968" s="9">
        <f t="shared" si="560"/>
        <v>41878.482638888861</v>
      </c>
      <c r="B5968" s="5">
        <v>41878.315972222197</v>
      </c>
      <c r="C5968" s="9" t="str">
        <f t="shared" si="561"/>
        <v>20140827073500</v>
      </c>
      <c r="D5968" s="9" t="str">
        <f t="shared" si="562"/>
        <v>07</v>
      </c>
      <c r="E5968" s="9"/>
      <c r="F5968" s="5" t="s">
        <v>7971</v>
      </c>
      <c r="G5968" s="6">
        <v>270.315972222222</v>
      </c>
      <c r="H5968" s="6">
        <v>-5.9079639343856398E-2</v>
      </c>
      <c r="I5968" s="6">
        <v>-0.99825327257915897</v>
      </c>
      <c r="J5968" s="7">
        <v>6422</v>
      </c>
      <c r="K5968" s="6">
        <v>1033</v>
      </c>
      <c r="L5968" s="3">
        <v>6547.1759190722896</v>
      </c>
      <c r="M5968" s="3">
        <f t="shared" si="559"/>
        <v>13.457290895634106</v>
      </c>
      <c r="N5968" s="1">
        <f t="shared" si="563"/>
        <v>-0.56250000235742026</v>
      </c>
      <c r="O5968" s="1">
        <f t="shared" si="564"/>
        <v>-23.924072603084468</v>
      </c>
      <c r="W5968" s="3"/>
      <c r="X5968" s="3"/>
      <c r="Y5968" s="5">
        <v>41879.701388888898</v>
      </c>
      <c r="Z5968" s="5"/>
      <c r="AA5968" s="3">
        <v>24.974764951685501</v>
      </c>
      <c r="AB5968" s="3">
        <v>30.896145833424999</v>
      </c>
      <c r="AC5968" s="7">
        <v>8.0588634517404305</v>
      </c>
      <c r="AD5968" s="11">
        <v>338.072493108304</v>
      </c>
      <c r="AE5968" s="7">
        <v>116.94895838925601</v>
      </c>
      <c r="AF5968" s="1">
        <v>8.1081250038504393</v>
      </c>
      <c r="AG5968" s="1">
        <v>1.2345964903165501</v>
      </c>
      <c r="AH5968" s="1">
        <v>21.948005004398102</v>
      </c>
      <c r="AI5968" s="1" t="s">
        <v>29</v>
      </c>
      <c r="AJ5968" s="1" t="s">
        <v>29</v>
      </c>
      <c r="AK5968" s="11">
        <v>5.8905929901497699E-2</v>
      </c>
      <c r="AL5968" s="1">
        <v>1.26973294013844E-2</v>
      </c>
      <c r="AM5968" s="1">
        <v>8.7324588595036699E-3</v>
      </c>
      <c r="AN5968" s="1" t="s">
        <v>8035</v>
      </c>
      <c r="AO5968" s="1">
        <v>16.8333333333333</v>
      </c>
      <c r="AP5968" s="1">
        <v>-0.30070934961510998</v>
      </c>
      <c r="AQ5968" s="1">
        <v>-0.95371583139531502</v>
      </c>
    </row>
    <row r="5969" spans="1:43" s="1" customFormat="1">
      <c r="A5969" s="9">
        <f t="shared" si="560"/>
        <v>41878.486111111066</v>
      </c>
      <c r="B5969" s="5">
        <v>41878.319444444402</v>
      </c>
      <c r="C5969" s="9" t="str">
        <f t="shared" si="561"/>
        <v>20140827074000</v>
      </c>
      <c r="D5969" s="9" t="str">
        <f t="shared" si="562"/>
        <v>07</v>
      </c>
      <c r="E5969" s="9"/>
      <c r="F5969" s="5" t="s">
        <v>7972</v>
      </c>
      <c r="G5969" s="6">
        <v>270.319444444444</v>
      </c>
      <c r="H5969" s="6">
        <v>-5.9019972093227201E-2</v>
      </c>
      <c r="I5969" s="6">
        <v>-0.99825680207755896</v>
      </c>
      <c r="J5969" s="7">
        <v>6488</v>
      </c>
      <c r="K5969" s="6">
        <v>1033</v>
      </c>
      <c r="L5969" s="3">
        <v>6614.4623735504601</v>
      </c>
      <c r="M5969" s="3">
        <f t="shared" si="559"/>
        <v>8.1559338761398976</v>
      </c>
      <c r="N5969" s="1">
        <f t="shared" si="563"/>
        <v>-0.54291666801999983</v>
      </c>
      <c r="O5969" s="1">
        <f t="shared" si="564"/>
        <v>-15.022441484223231</v>
      </c>
      <c r="W5969" s="3"/>
      <c r="X5969" s="3"/>
      <c r="Y5969" s="5">
        <v>41879.704861111102</v>
      </c>
      <c r="Z5969" s="5"/>
      <c r="AA5969" s="3">
        <v>25.002606791996499</v>
      </c>
      <c r="AB5969" s="3">
        <v>30.8952083329361</v>
      </c>
      <c r="AC5969" s="7">
        <v>8.0736417592431398</v>
      </c>
      <c r="AD5969" s="11">
        <v>337.77768698154102</v>
      </c>
      <c r="AE5969" s="7">
        <v>118.820833293607</v>
      </c>
      <c r="AF5969" s="1">
        <v>8.2364583305524608</v>
      </c>
      <c r="AG5969" s="1">
        <v>1.22521111183606</v>
      </c>
      <c r="AH5969" s="1">
        <v>22.031893394026799</v>
      </c>
      <c r="AI5969" s="1" t="s">
        <v>29</v>
      </c>
      <c r="AJ5969" s="1" t="s">
        <v>29</v>
      </c>
      <c r="AK5969" s="11">
        <v>6.1332490213474797E-2</v>
      </c>
      <c r="AL5969" s="1">
        <v>1.62259205555665E-2</v>
      </c>
      <c r="AM5969" s="1">
        <v>8.4403069458556003E-3</v>
      </c>
      <c r="AN5969" s="1" t="s">
        <v>8036</v>
      </c>
      <c r="AO5969" s="1">
        <v>16.9166666666667</v>
      </c>
      <c r="AP5969" s="1">
        <v>-0.27983260540705102</v>
      </c>
      <c r="AQ5969" s="1">
        <v>-0.96004880758797995</v>
      </c>
    </row>
    <row r="5970" spans="1:43" s="1" customFormat="1">
      <c r="A5970" s="9">
        <f t="shared" si="560"/>
        <v>41878.489583333365</v>
      </c>
      <c r="B5970" s="5">
        <v>41878.322916666701</v>
      </c>
      <c r="C5970" s="9" t="str">
        <f t="shared" si="561"/>
        <v>20140827074500</v>
      </c>
      <c r="D5970" s="9" t="str">
        <f t="shared" si="562"/>
        <v>07</v>
      </c>
      <c r="E5970" s="9"/>
      <c r="F5970" s="5" t="s">
        <v>7974</v>
      </c>
      <c r="G5970" s="6">
        <v>270.32291666666703</v>
      </c>
      <c r="H5970" s="6">
        <v>-5.8960304631741803E-2</v>
      </c>
      <c r="I5970" s="6">
        <v>-0.998260328009549</v>
      </c>
      <c r="J5970" s="7">
        <v>6528</v>
      </c>
      <c r="K5970" s="6">
        <v>1033</v>
      </c>
      <c r="L5970" s="3">
        <v>6655.2420429311596</v>
      </c>
      <c r="M5970" s="3">
        <f t="shared" si="559"/>
        <v>14.272884283248095</v>
      </c>
      <c r="N5970" s="1">
        <f t="shared" si="563"/>
        <v>-0.51458331621153941</v>
      </c>
      <c r="O5970" s="1">
        <f t="shared" si="564"/>
        <v>-27.736780096812684</v>
      </c>
      <c r="P5970" s="6" t="s">
        <v>8037</v>
      </c>
      <c r="Q5970" s="6">
        <v>1014</v>
      </c>
      <c r="R5970" s="6" t="s">
        <v>35</v>
      </c>
      <c r="S5970" s="6">
        <v>1.6</v>
      </c>
      <c r="T5970" s="6" t="s">
        <v>35</v>
      </c>
      <c r="U5970" s="6">
        <v>0</v>
      </c>
      <c r="V5970" s="6" t="s">
        <v>36</v>
      </c>
      <c r="W5970" s="3"/>
      <c r="X5970" s="3"/>
      <c r="Y5970" s="5">
        <v>41879.708333333299</v>
      </c>
      <c r="Z5970" s="5"/>
      <c r="AA5970" s="3">
        <v>25.040082555559898</v>
      </c>
      <c r="AB5970" s="3">
        <v>30.882708332883698</v>
      </c>
      <c r="AC5970" s="7">
        <v>8.1423783979074909</v>
      </c>
      <c r="AD5970" s="11">
        <v>335.90268928111499</v>
      </c>
      <c r="AE5970" s="7">
        <v>117.57083328836799</v>
      </c>
      <c r="AF5970" s="1">
        <v>8.14895833018576</v>
      </c>
      <c r="AG5970" s="1">
        <v>1.3318748093733099</v>
      </c>
      <c r="AH5970" s="1">
        <v>21.6353576650124</v>
      </c>
      <c r="AI5970" s="1" t="s">
        <v>29</v>
      </c>
      <c r="AJ5970" s="1" t="s">
        <v>29</v>
      </c>
      <c r="AK5970" s="11">
        <v>6.3759050525451902E-2</v>
      </c>
      <c r="AL5970" s="1">
        <v>1.9754511709748498E-2</v>
      </c>
      <c r="AM5970" s="1">
        <v>7.2047945664496203E-3</v>
      </c>
      <c r="AN5970" s="1" t="s">
        <v>8038</v>
      </c>
      <c r="AO5970" s="1">
        <v>17</v>
      </c>
      <c r="AP5970" s="1">
        <v>-0.25882267625948602</v>
      </c>
      <c r="AQ5970" s="1">
        <v>-0.96592485331617695</v>
      </c>
    </row>
    <row r="5971" spans="1:43" s="1" customFormat="1">
      <c r="A5971" s="9">
        <f t="shared" si="560"/>
        <v>41878.493055555562</v>
      </c>
      <c r="B5971" s="5">
        <v>41878.326388888898</v>
      </c>
      <c r="C5971" s="9" t="str">
        <f t="shared" si="561"/>
        <v>20140827075000</v>
      </c>
      <c r="D5971" s="9" t="str">
        <f t="shared" si="562"/>
        <v>07</v>
      </c>
      <c r="E5971" s="9"/>
      <c r="F5971" s="5" t="s">
        <v>7975</v>
      </c>
      <c r="G5971" s="6">
        <v>270.32638888888903</v>
      </c>
      <c r="H5971" s="6">
        <v>-5.8900636959612597E-2</v>
      </c>
      <c r="I5971" s="6">
        <v>-0.998263850375116</v>
      </c>
      <c r="J5971" s="7">
        <v>6598</v>
      </c>
      <c r="K5971" s="6">
        <v>1033</v>
      </c>
      <c r="L5971" s="3">
        <v>6726.6064643474001</v>
      </c>
      <c r="M5971" s="3">
        <f t="shared" si="559"/>
        <v>9.379323957561974</v>
      </c>
      <c r="N5971" s="1">
        <f t="shared" si="563"/>
        <v>-0.41250000172876045</v>
      </c>
      <c r="O5971" s="1">
        <f t="shared" si="564"/>
        <v>-22.737754953342648</v>
      </c>
      <c r="W5971" s="3"/>
      <c r="X5971" s="3"/>
      <c r="Y5971" s="5">
        <v>41879.711805555598</v>
      </c>
      <c r="Z5971" s="5"/>
      <c r="AA5971" s="3">
        <v>25.048677244320299</v>
      </c>
      <c r="AB5971" s="3">
        <v>30.8995833343374</v>
      </c>
      <c r="AC5971" s="7">
        <v>8.1278858656378201</v>
      </c>
      <c r="AD5971" s="11">
        <v>333.440198077876</v>
      </c>
      <c r="AE5971" s="7">
        <v>123.46875031628601</v>
      </c>
      <c r="AF5971" s="1">
        <v>8.5559375218387892</v>
      </c>
      <c r="AG5971" s="1">
        <v>1.29112168667993</v>
      </c>
      <c r="AH5971" s="1">
        <v>21.774111613121502</v>
      </c>
      <c r="AI5971" s="1" t="s">
        <v>29</v>
      </c>
      <c r="AJ5971" s="1" t="s">
        <v>29</v>
      </c>
      <c r="AK5971" s="11">
        <v>6.7096508804825997E-2</v>
      </c>
      <c r="AL5971" s="1">
        <v>1.9666274875647701E-2</v>
      </c>
      <c r="AM5971" s="1">
        <v>7.4492771822802497E-3</v>
      </c>
      <c r="AN5971" s="1" t="s">
        <v>8039</v>
      </c>
      <c r="AO5971" s="1">
        <v>17.0833333333333</v>
      </c>
      <c r="AP5971" s="1">
        <v>-0.23768956174390399</v>
      </c>
      <c r="AQ5971" s="1">
        <v>-0.97134117190510905</v>
      </c>
    </row>
    <row r="5972" spans="1:43" s="1" customFormat="1">
      <c r="A5972" s="9">
        <f t="shared" si="560"/>
        <v>41878.496527777766</v>
      </c>
      <c r="B5972" s="5">
        <v>41878.329861111102</v>
      </c>
      <c r="C5972" s="9" t="str">
        <f t="shared" si="561"/>
        <v>20140827075500</v>
      </c>
      <c r="D5972" s="9" t="str">
        <f t="shared" si="562"/>
        <v>07</v>
      </c>
      <c r="E5972" s="9"/>
      <c r="F5972" s="5" t="s">
        <v>7976</v>
      </c>
      <c r="G5972" s="6">
        <v>270.32986111111097</v>
      </c>
      <c r="H5972" s="6">
        <v>-5.8840969077054599E-2</v>
      </c>
      <c r="I5972" s="6">
        <v>-0.99826736917424697</v>
      </c>
      <c r="J5972" s="7">
        <v>6644</v>
      </c>
      <c r="K5972" s="6">
        <v>1033</v>
      </c>
      <c r="L5972" s="3">
        <v>6773.50308413521</v>
      </c>
      <c r="M5972" s="3">
        <f t="shared" si="559"/>
        <v>9.7871206513700599</v>
      </c>
      <c r="N5972" s="1">
        <f t="shared" si="563"/>
        <v>-0.28124999740686007</v>
      </c>
      <c r="O5972" s="1">
        <f t="shared" si="564"/>
        <v>-34.798651525716735</v>
      </c>
      <c r="W5972" s="3"/>
      <c r="X5972" s="3"/>
      <c r="Y5972" s="5">
        <v>41879.715277777803</v>
      </c>
      <c r="Z5972" s="5"/>
      <c r="AA5972" s="3">
        <v>25.0546681409398</v>
      </c>
      <c r="AB5972" s="3">
        <v>30.918854166389501</v>
      </c>
      <c r="AC5972" s="7">
        <v>8.1006850063518492</v>
      </c>
      <c r="AD5972" s="11">
        <v>331.22770444103401</v>
      </c>
      <c r="AE5972" s="7">
        <v>129.911458336105</v>
      </c>
      <c r="AF5972" s="1">
        <v>8.9988541663894495</v>
      </c>
      <c r="AG5972" s="1">
        <v>1.233745601826</v>
      </c>
      <c r="AH5972" s="1">
        <v>21.959011237725701</v>
      </c>
      <c r="AI5972" s="1" t="s">
        <v>29</v>
      </c>
      <c r="AJ5972" s="1" t="s">
        <v>29</v>
      </c>
      <c r="AK5972" s="11">
        <v>7.0433967084199994E-2</v>
      </c>
      <c r="AL5972" s="1">
        <v>1.95780380415469E-2</v>
      </c>
      <c r="AM5972" s="1">
        <v>7.9307633994265703E-3</v>
      </c>
      <c r="AN5972" s="1" t="s">
        <v>8040</v>
      </c>
      <c r="AO5972" s="1">
        <v>17.1666666666667</v>
      </c>
      <c r="AP5972" s="1">
        <v>-0.21644332006125599</v>
      </c>
      <c r="AQ5972" s="1">
        <v>-0.97629518548483096</v>
      </c>
    </row>
    <row r="5973" spans="1:43" s="1" customFormat="1">
      <c r="A5973" s="9">
        <f t="shared" si="560"/>
        <v>41878.499999999964</v>
      </c>
      <c r="B5973" s="5">
        <v>41878.333333333299</v>
      </c>
      <c r="C5973" s="9" t="str">
        <f t="shared" si="561"/>
        <v>20140827080000</v>
      </c>
      <c r="D5973" s="9" t="str">
        <f t="shared" si="562"/>
        <v>08</v>
      </c>
      <c r="E5973" s="9"/>
      <c r="F5973" s="5" t="s">
        <v>7978</v>
      </c>
      <c r="G5973" s="6">
        <v>270.33333333333297</v>
      </c>
      <c r="H5973" s="6">
        <v>-5.8781300984277203E-2</v>
      </c>
      <c r="I5973" s="6">
        <v>-0.99827088440693101</v>
      </c>
      <c r="J5973" s="7">
        <v>6692</v>
      </c>
      <c r="K5973" s="6">
        <v>1033</v>
      </c>
      <c r="L5973" s="3">
        <v>6822.4386873920603</v>
      </c>
      <c r="M5973" s="3">
        <f t="shared" si="559"/>
        <v>6.1169504071040137</v>
      </c>
      <c r="N5973" s="1">
        <f t="shared" si="563"/>
        <v>-0.18750000078579987</v>
      </c>
      <c r="O5973" s="1">
        <f t="shared" si="564"/>
        <v>-32.623735367830861</v>
      </c>
      <c r="P5973" s="6" t="s">
        <v>8041</v>
      </c>
      <c r="Q5973" s="6">
        <v>1014</v>
      </c>
      <c r="R5973" s="6" t="s">
        <v>35</v>
      </c>
      <c r="S5973" s="6">
        <v>1.7</v>
      </c>
      <c r="T5973" s="6" t="s">
        <v>35</v>
      </c>
      <c r="U5973" s="6">
        <v>0</v>
      </c>
      <c r="V5973" s="6" t="s">
        <v>36</v>
      </c>
      <c r="W5973" s="3"/>
      <c r="X5973" s="3"/>
      <c r="Y5973" s="5">
        <v>41879.71875</v>
      </c>
      <c r="Z5973" s="5"/>
      <c r="AA5973" s="3">
        <v>25.0846449238684</v>
      </c>
      <c r="AB5973" s="3">
        <v>30.912604166572802</v>
      </c>
      <c r="AC5973" s="7">
        <v>8.1194216441787308</v>
      </c>
      <c r="AD5973" s="11">
        <v>330.85269127872698</v>
      </c>
      <c r="AE5973" s="7">
        <v>129.973958334272</v>
      </c>
      <c r="AF5973" s="1">
        <v>8.9926041665728107</v>
      </c>
      <c r="AG5973" s="1">
        <v>1.2839551942706</v>
      </c>
      <c r="AH5973" s="1">
        <v>21.6899342970002</v>
      </c>
      <c r="AI5973" s="1" t="s">
        <v>29</v>
      </c>
      <c r="AJ5973" s="1" t="s">
        <v>29</v>
      </c>
      <c r="AK5973" s="11">
        <v>7.3771425251677E-2</v>
      </c>
      <c r="AL5973" s="1">
        <v>1.94898012104044E-2</v>
      </c>
      <c r="AM5973" s="1">
        <v>7.5958845597345797E-3</v>
      </c>
      <c r="AN5973" s="1" t="s">
        <v>8042</v>
      </c>
      <c r="AO5973" s="1">
        <v>17.25</v>
      </c>
      <c r="AP5973" s="1">
        <v>-0.19509406325480999</v>
      </c>
      <c r="AQ5973" s="1">
        <v>-0.98078453621716899</v>
      </c>
    </row>
    <row r="5974" spans="1:43" s="1" customFormat="1">
      <c r="A5974" s="9">
        <f t="shared" si="560"/>
        <v>41878.503472222263</v>
      </c>
      <c r="B5974" s="5">
        <v>41878.336805555598</v>
      </c>
      <c r="C5974" s="9" t="str">
        <f t="shared" si="561"/>
        <v>20140827080500</v>
      </c>
      <c r="D5974" s="9" t="str">
        <f t="shared" si="562"/>
        <v>08</v>
      </c>
      <c r="E5974" s="9"/>
      <c r="F5974" s="5" t="s">
        <v>7979</v>
      </c>
      <c r="G5974" s="6">
        <v>270.336805555556</v>
      </c>
      <c r="H5974" s="6">
        <v>-5.8721632681494697E-2</v>
      </c>
      <c r="I5974" s="6">
        <v>-0.99827439607315405</v>
      </c>
      <c r="J5974" s="7">
        <v>6722</v>
      </c>
      <c r="K5974" s="6">
        <v>1033</v>
      </c>
      <c r="L5974" s="3">
        <v>6853.0234394275803</v>
      </c>
      <c r="M5974" s="3">
        <f t="shared" si="559"/>
        <v>11.233950160375935</v>
      </c>
      <c r="N5974" s="1">
        <f t="shared" si="563"/>
        <v>-0.17520833377425973</v>
      </c>
      <c r="O5974" s="1">
        <f t="shared" si="564"/>
        <v>-64.117670195128241</v>
      </c>
      <c r="W5974" s="3"/>
      <c r="X5974" s="3"/>
      <c r="Y5974" s="5">
        <v>41879.722222222197</v>
      </c>
      <c r="Z5974" s="5"/>
      <c r="AA5974" s="3">
        <v>25.1106118716725</v>
      </c>
      <c r="AB5974" s="3">
        <v>30.913645833453401</v>
      </c>
      <c r="AC5974" s="7">
        <v>8.1345124491802601</v>
      </c>
      <c r="AD5974" s="11">
        <v>330.58705195591199</v>
      </c>
      <c r="AE5974" s="7">
        <v>132.15104173749799</v>
      </c>
      <c r="AF5974" s="1">
        <v>9.1394791715888495</v>
      </c>
      <c r="AG5974" s="1">
        <v>1.31220879682026</v>
      </c>
      <c r="AH5974" s="1">
        <v>21.722380055614401</v>
      </c>
      <c r="AI5974" s="1" t="s">
        <v>29</v>
      </c>
      <c r="AJ5974" s="1" t="s">
        <v>29</v>
      </c>
      <c r="AK5974" s="11">
        <v>7.9016148548986004E-2</v>
      </c>
      <c r="AL5974" s="1">
        <v>2.5208104804202498E-2</v>
      </c>
      <c r="AM5974" s="1">
        <v>7.3364768388826896E-3</v>
      </c>
      <c r="AN5974" s="1" t="s">
        <v>8043</v>
      </c>
      <c r="AO5974" s="1">
        <v>17.3333333333333</v>
      </c>
      <c r="AP5974" s="1">
        <v>-0.173651952397369</v>
      </c>
      <c r="AQ5974" s="1">
        <v>-0.984807087417928</v>
      </c>
    </row>
    <row r="5975" spans="1:43" s="1" customFormat="1">
      <c r="A5975" s="9">
        <f t="shared" si="560"/>
        <v>41878.506956018566</v>
      </c>
      <c r="B5975" s="5">
        <v>41878.340289351901</v>
      </c>
      <c r="C5975" s="9" t="str">
        <f t="shared" si="561"/>
        <v>20140827081001</v>
      </c>
      <c r="D5975" s="9" t="str">
        <f t="shared" si="562"/>
        <v>08</v>
      </c>
      <c r="E5975" s="9"/>
      <c r="F5975" s="5" t="s">
        <v>7980</v>
      </c>
      <c r="G5975" s="6">
        <v>270.34028935185199</v>
      </c>
      <c r="H5975" s="6">
        <v>-5.8661765273529003E-2</v>
      </c>
      <c r="I5975" s="6">
        <v>-0.99827791586060499</v>
      </c>
      <c r="J5975" s="7">
        <v>6764</v>
      </c>
      <c r="K5975" s="6">
        <v>1035</v>
      </c>
      <c r="L5975" s="3">
        <v>6909.19319022946</v>
      </c>
      <c r="M5975" s="3">
        <f t="shared" si="559"/>
        <v>3.8545275104859682</v>
      </c>
      <c r="N5975" s="1">
        <f t="shared" si="563"/>
        <v>-0.16541666278130052</v>
      </c>
      <c r="O5975" s="1">
        <f t="shared" si="564"/>
        <v>-23.301930081748104</v>
      </c>
      <c r="W5975" s="3"/>
      <c r="X5975" s="3"/>
      <c r="Y5975" s="5">
        <v>41879.725694444402</v>
      </c>
      <c r="Z5975" s="5"/>
      <c r="AA5975" s="3">
        <v>25.133714651010202</v>
      </c>
      <c r="AB5975" s="3">
        <v>30.9198958334796</v>
      </c>
      <c r="AC5975" s="7">
        <v>8.1469990876088598</v>
      </c>
      <c r="AD5975" s="11">
        <v>330.39953680775398</v>
      </c>
      <c r="AE5975" s="7">
        <v>135.83854175295201</v>
      </c>
      <c r="AF5975" s="1">
        <v>9.3957291726627794</v>
      </c>
      <c r="AG5975" s="1">
        <v>1.3247795493242001</v>
      </c>
      <c r="AH5975" s="1">
        <v>21.970199162489099</v>
      </c>
      <c r="AI5975" s="1" t="s">
        <v>29</v>
      </c>
      <c r="AJ5975" s="1" t="s">
        <v>29</v>
      </c>
      <c r="AK5975" s="11">
        <v>8.4260871910240898E-2</v>
      </c>
      <c r="AL5975" s="1">
        <v>3.0926408592680001E-2</v>
      </c>
      <c r="AM5975" s="1">
        <v>7.1285452773125401E-3</v>
      </c>
      <c r="AN5975" s="1" t="s">
        <v>8044</v>
      </c>
      <c r="AO5975" s="1">
        <v>17.4166666666667</v>
      </c>
      <c r="AP5975" s="1">
        <v>-0.15212719275516001</v>
      </c>
      <c r="AQ5975" s="1">
        <v>-0.98836092457382896</v>
      </c>
    </row>
    <row r="5976" spans="1:43" s="1" customFormat="1">
      <c r="A5976" s="9">
        <f t="shared" si="560"/>
        <v>41878.510428240763</v>
      </c>
      <c r="B5976" s="5">
        <v>41878.343761574099</v>
      </c>
      <c r="C5976" s="9" t="str">
        <f t="shared" si="561"/>
        <v>20140827081501</v>
      </c>
      <c r="D5976" s="9" t="str">
        <f t="shared" si="562"/>
        <v>08</v>
      </c>
      <c r="E5976" s="9"/>
      <c r="F5976" s="5" t="s">
        <v>7982</v>
      </c>
      <c r="G5976" s="6">
        <v>270.34376157407399</v>
      </c>
      <c r="H5976" s="6">
        <v>-5.8602096550680903E-2</v>
      </c>
      <c r="I5976" s="6">
        <v>-0.99828142038198098</v>
      </c>
      <c r="J5976" s="7">
        <v>6796</v>
      </c>
      <c r="K5976" s="6">
        <v>1033</v>
      </c>
      <c r="L5976" s="3">
        <v>6928.4658277818899</v>
      </c>
      <c r="M5976" s="3">
        <f t="shared" si="559"/>
        <v>5.1343696027639449</v>
      </c>
      <c r="N5976" s="1">
        <f t="shared" si="563"/>
        <v>-0.15000000377185999</v>
      </c>
      <c r="O5976" s="1">
        <f t="shared" si="564"/>
        <v>-34.2291298243764</v>
      </c>
      <c r="P5976" s="6" t="s">
        <v>8045</v>
      </c>
      <c r="Q5976" s="6">
        <v>1014</v>
      </c>
      <c r="R5976" s="6" t="s">
        <v>35</v>
      </c>
      <c r="S5976" s="6">
        <v>1.3</v>
      </c>
      <c r="T5976" s="6" t="s">
        <v>35</v>
      </c>
      <c r="U5976" s="6">
        <v>0</v>
      </c>
      <c r="V5976" s="6" t="s">
        <v>36</v>
      </c>
      <c r="W5976" s="3"/>
      <c r="X5976" s="3"/>
      <c r="Y5976" s="5">
        <v>41879.729166666701</v>
      </c>
      <c r="Z5976" s="5"/>
      <c r="AA5976" s="3">
        <v>25.148214554628598</v>
      </c>
      <c r="AB5976" s="3">
        <v>30.9138541664942</v>
      </c>
      <c r="AC5976" s="7">
        <v>8.1594857260374596</v>
      </c>
      <c r="AD5976" s="11">
        <v>328.61412246640998</v>
      </c>
      <c r="AE5976" s="7">
        <v>131.720833216074</v>
      </c>
      <c r="AF5976" s="1">
        <v>9.1049999917228703</v>
      </c>
      <c r="AG5976" s="1">
        <v>1.4607358143434099</v>
      </c>
      <c r="AH5976" s="1">
        <v>21.996878892009502</v>
      </c>
      <c r="AI5976" s="1" t="s">
        <v>29</v>
      </c>
      <c r="AJ5976" s="1" t="s">
        <v>29</v>
      </c>
      <c r="AK5976" s="11">
        <v>8.9505595271495902E-2</v>
      </c>
      <c r="AL5976" s="1">
        <v>3.6644712381157497E-2</v>
      </c>
      <c r="AM5976" s="1">
        <v>6.9265069442288303E-3</v>
      </c>
      <c r="AN5976" s="1" t="s">
        <v>8046</v>
      </c>
      <c r="AO5976" s="1">
        <v>17.5</v>
      </c>
      <c r="AP5976" s="1">
        <v>-0.13053002893068999</v>
      </c>
      <c r="AQ5976" s="1">
        <v>-0.99144435625371996</v>
      </c>
    </row>
    <row r="5977" spans="1:43" s="1" customFormat="1">
      <c r="A5977" s="9">
        <f t="shared" si="560"/>
        <v>41878.513900462967</v>
      </c>
      <c r="B5977" s="5">
        <v>41878.347233796303</v>
      </c>
      <c r="C5977" s="9" t="str">
        <f t="shared" si="561"/>
        <v>20140827082001</v>
      </c>
      <c r="D5977" s="9" t="str">
        <f t="shared" si="562"/>
        <v>08</v>
      </c>
      <c r="E5977" s="9"/>
      <c r="F5977" s="5" t="s">
        <v>7983</v>
      </c>
      <c r="G5977" s="6">
        <v>270.347233796296</v>
      </c>
      <c r="H5977" s="6">
        <v>-5.8542427618467799E-2</v>
      </c>
      <c r="I5977" s="6">
        <v>-0.99828492133685798</v>
      </c>
      <c r="J5977" s="7">
        <v>6808</v>
      </c>
      <c r="K5977" s="6">
        <v>1035</v>
      </c>
      <c r="L5977" s="3">
        <v>6954.1376757957096</v>
      </c>
      <c r="M5977" s="3">
        <f t="shared" si="559"/>
        <v>4.4944485566240475</v>
      </c>
      <c r="N5977" s="1">
        <f t="shared" si="563"/>
        <v>-0.15979166847837972</v>
      </c>
      <c r="O5977" s="1">
        <f t="shared" si="564"/>
        <v>-28.126926762969244</v>
      </c>
      <c r="W5977" s="3"/>
      <c r="X5977" s="3"/>
      <c r="Y5977" s="5">
        <v>41879.732638888898</v>
      </c>
      <c r="Z5977" s="5"/>
      <c r="AA5977" s="3">
        <v>25.1608918143795</v>
      </c>
      <c r="AB5977" s="3">
        <v>30.914791666745302</v>
      </c>
      <c r="AC5977" s="7">
        <v>8.1599931972845994</v>
      </c>
      <c r="AD5977" s="11">
        <v>327.32870281815201</v>
      </c>
      <c r="AE5977" s="7">
        <v>129.96250001414401</v>
      </c>
      <c r="AF5977" s="1">
        <v>8.9798958343155899</v>
      </c>
      <c r="AG5977" s="1">
        <v>1.47613001140661</v>
      </c>
      <c r="AH5977" s="1">
        <v>22.108420274093</v>
      </c>
      <c r="AI5977" s="1" t="s">
        <v>29</v>
      </c>
      <c r="AJ5977" s="1" t="s">
        <v>29</v>
      </c>
      <c r="AK5977" s="11">
        <v>9.4753953276168298E-2</v>
      </c>
      <c r="AL5977" s="1">
        <v>4.2310139076564897E-2</v>
      </c>
      <c r="AM5977" s="1">
        <v>6.9184180772726899E-3</v>
      </c>
      <c r="AN5977" s="1" t="s">
        <v>8047</v>
      </c>
      <c r="AO5977" s="1">
        <v>17.5833333333333</v>
      </c>
      <c r="AP5977" s="1">
        <v>-0.108870739986877</v>
      </c>
      <c r="AQ5977" s="1">
        <v>-0.99405591491359802</v>
      </c>
    </row>
    <row r="5978" spans="1:43" s="1" customFormat="1">
      <c r="A5978" s="9">
        <f t="shared" si="560"/>
        <v>41878.517372685164</v>
      </c>
      <c r="B5978" s="5">
        <v>41878.3507060185</v>
      </c>
      <c r="C5978" s="9" t="str">
        <f t="shared" si="561"/>
        <v>20140827082501</v>
      </c>
      <c r="D5978" s="9" t="str">
        <f t="shared" si="562"/>
        <v>08</v>
      </c>
      <c r="E5978" s="9"/>
      <c r="F5978" s="5" t="s">
        <v>7984</v>
      </c>
      <c r="G5978" s="6">
        <v>270.35070601851902</v>
      </c>
      <c r="H5978" s="6">
        <v>-5.8482758477103797E-2</v>
      </c>
      <c r="I5978" s="6">
        <v>-0.998288418725224</v>
      </c>
      <c r="J5978" s="7">
        <v>6830</v>
      </c>
      <c r="K5978" s="6">
        <v>1035</v>
      </c>
      <c r="L5978" s="3">
        <v>6976.6099185788298</v>
      </c>
      <c r="M5978" s="3">
        <f t="shared" si="559"/>
        <v>11.440414507772038</v>
      </c>
      <c r="N5978" s="1">
        <f t="shared" si="563"/>
        <v>-0.15791666623884026</v>
      </c>
      <c r="O5978" s="1">
        <f t="shared" si="564"/>
        <v>-72.445896815406684</v>
      </c>
      <c r="W5978" s="3"/>
      <c r="X5978" s="3"/>
      <c r="Y5978" s="5">
        <v>41879.736111111102</v>
      </c>
      <c r="Z5978" s="5"/>
      <c r="AA5978" s="3">
        <v>25.170871561996702</v>
      </c>
      <c r="AB5978" s="3">
        <v>30.927291667059599</v>
      </c>
      <c r="AC5978" s="7">
        <v>8.1412298351890495</v>
      </c>
      <c r="AD5978" s="11">
        <v>326.89119061402698</v>
      </c>
      <c r="AE5978" s="7">
        <v>132.212500070722</v>
      </c>
      <c r="AF5978" s="1">
        <v>9.1361458382446106</v>
      </c>
      <c r="AG5978" s="1">
        <v>1.2942123151857401</v>
      </c>
      <c r="AH5978" s="1">
        <v>22.362507815539601</v>
      </c>
      <c r="AI5978" s="1" t="s">
        <v>29</v>
      </c>
      <c r="AJ5978" s="1" t="s">
        <v>29</v>
      </c>
      <c r="AK5978" s="11">
        <v>0.10000231145680601</v>
      </c>
      <c r="AL5978" s="1">
        <v>4.7975565961920499E-2</v>
      </c>
      <c r="AM5978" s="1">
        <v>7.2238740411733797E-3</v>
      </c>
      <c r="AN5978" s="1" t="s">
        <v>8048</v>
      </c>
      <c r="AO5978" s="1">
        <v>17.6666666666667</v>
      </c>
      <c r="AP5978" s="1">
        <v>-8.7159634554781401E-2</v>
      </c>
      <c r="AQ5978" s="1">
        <v>-0.99619435759508101</v>
      </c>
    </row>
    <row r="5979" spans="1:43" s="1" customFormat="1">
      <c r="A5979" s="9">
        <f t="shared" si="560"/>
        <v>41878.520844907362</v>
      </c>
      <c r="B5979" s="5">
        <v>41878.354178240697</v>
      </c>
      <c r="C5979" s="9" t="str">
        <f t="shared" si="561"/>
        <v>20140827083001</v>
      </c>
      <c r="D5979" s="9" t="str">
        <f t="shared" si="562"/>
        <v>08</v>
      </c>
      <c r="E5979" s="9"/>
      <c r="F5979" s="5" t="s">
        <v>7986</v>
      </c>
      <c r="G5979" s="6">
        <v>270.35417824074102</v>
      </c>
      <c r="H5979" s="6">
        <v>-5.8423089126802101E-2</v>
      </c>
      <c r="I5979" s="6">
        <v>-0.99829191254706695</v>
      </c>
      <c r="J5979" s="7">
        <v>6886</v>
      </c>
      <c r="K5979" s="6">
        <v>1035</v>
      </c>
      <c r="L5979" s="3">
        <v>7033.81199111769</v>
      </c>
      <c r="M5979" s="3">
        <f t="shared" si="559"/>
        <v>4.9030347890460693</v>
      </c>
      <c r="N5979" s="1">
        <f t="shared" si="563"/>
        <v>-0.13749999596619986</v>
      </c>
      <c r="O5979" s="1">
        <f t="shared" si="564"/>
        <v>-35.6584358755278</v>
      </c>
      <c r="P5979" s="6" t="s">
        <v>8049</v>
      </c>
      <c r="Q5979" s="6">
        <v>1014</v>
      </c>
      <c r="R5979" s="6" t="s">
        <v>35</v>
      </c>
      <c r="S5979" s="6">
        <v>1.2</v>
      </c>
      <c r="T5979" s="6" t="s">
        <v>35</v>
      </c>
      <c r="U5979" s="6">
        <v>0</v>
      </c>
      <c r="V5979" s="6" t="s">
        <v>36</v>
      </c>
      <c r="W5979" s="3"/>
      <c r="X5979" s="3"/>
      <c r="Y5979" s="5">
        <v>41879.739583333299</v>
      </c>
      <c r="Z5979" s="5"/>
      <c r="AA5979" s="3">
        <v>25.182809313452299</v>
      </c>
      <c r="AB5979" s="3">
        <v>30.93</v>
      </c>
      <c r="AC5979" s="7">
        <v>8.15184147490762</v>
      </c>
      <c r="AD5979" s="11">
        <v>326.55159405786998</v>
      </c>
      <c r="AE5979" s="7">
        <v>132.06354163403401</v>
      </c>
      <c r="AF5979" s="1">
        <v>9.1210416641564596</v>
      </c>
      <c r="AG5979" s="1">
        <v>1.2498997642727201</v>
      </c>
      <c r="AH5979" s="1">
        <v>22.320312296162101</v>
      </c>
      <c r="AI5979" s="1" t="s">
        <v>29</v>
      </c>
      <c r="AJ5979" s="1" t="s">
        <v>29</v>
      </c>
      <c r="AK5979" s="11">
        <v>0.10525066963744301</v>
      </c>
      <c r="AL5979" s="1">
        <v>5.3640992847276102E-2</v>
      </c>
      <c r="AM5979" s="1">
        <v>7.0495034123130703E-3</v>
      </c>
      <c r="AN5979" s="1" t="s">
        <v>8050</v>
      </c>
      <c r="AO5979" s="1">
        <v>17.75</v>
      </c>
      <c r="AP5979" s="1">
        <v>-6.5407045927265095E-2</v>
      </c>
      <c r="AQ5979" s="1">
        <v>-0.99785866651699195</v>
      </c>
    </row>
    <row r="5980" spans="1:43" s="1" customFormat="1">
      <c r="A5980" s="9">
        <f t="shared" si="560"/>
        <v>41878.524317129661</v>
      </c>
      <c r="B5980" s="5">
        <v>41878.357650462996</v>
      </c>
      <c r="C5980" s="9" t="str">
        <f t="shared" si="561"/>
        <v>20140827083501</v>
      </c>
      <c r="D5980" s="9" t="str">
        <f t="shared" si="562"/>
        <v>08</v>
      </c>
      <c r="E5980" s="9"/>
      <c r="F5980" s="5" t="s">
        <v>7987</v>
      </c>
      <c r="G5980" s="6">
        <v>270.35765046296302</v>
      </c>
      <c r="H5980" s="6">
        <v>-5.8363419567775798E-2</v>
      </c>
      <c r="I5980" s="6">
        <v>-0.99829540280237505</v>
      </c>
      <c r="J5980" s="7">
        <v>6910</v>
      </c>
      <c r="K5980" s="6">
        <v>1035</v>
      </c>
      <c r="L5980" s="3">
        <v>7058.3271650629204</v>
      </c>
      <c r="M5980" s="3">
        <f t="shared" si="559"/>
        <v>7.7631384159878509</v>
      </c>
      <c r="N5980" s="1">
        <f t="shared" si="563"/>
        <v>-0.15208333438981966</v>
      </c>
      <c r="O5980" s="1">
        <f t="shared" si="564"/>
        <v>-51.045293339567316</v>
      </c>
      <c r="W5980" s="3"/>
      <c r="X5980" s="3"/>
      <c r="Y5980" s="5">
        <v>41879.743055555598</v>
      </c>
      <c r="Z5980" s="5"/>
      <c r="AA5980" s="3">
        <v>25.1964342852607</v>
      </c>
      <c r="AB5980" s="3">
        <v>30.931145833610501</v>
      </c>
      <c r="AC5980" s="7">
        <v>8.1659947789202292</v>
      </c>
      <c r="AD5980" s="11">
        <v>326.19324772553199</v>
      </c>
      <c r="AE5980" s="7">
        <v>131.858333444219</v>
      </c>
      <c r="AF5980" s="1">
        <v>9.1020833410953301</v>
      </c>
      <c r="AG5980" s="1">
        <v>1.25054991842969</v>
      </c>
      <c r="AH5980" s="1">
        <v>22.2328346811884</v>
      </c>
      <c r="AI5980" s="1" t="s">
        <v>29</v>
      </c>
      <c r="AJ5980" s="1" t="s">
        <v>29</v>
      </c>
      <c r="AK5980" s="11">
        <v>0.111310354255806</v>
      </c>
      <c r="AL5980" s="1">
        <v>6.2017594063402799E-2</v>
      </c>
      <c r="AM5980" s="1">
        <v>6.8234689725341904E-3</v>
      </c>
      <c r="AN5980" s="1" t="s">
        <v>8051</v>
      </c>
      <c r="AO5980" s="1">
        <v>17.8333333333333</v>
      </c>
      <c r="AP5980" s="1">
        <v>-4.36233271409074E-2</v>
      </c>
      <c r="AQ5980" s="1">
        <v>-0.99904804955975801</v>
      </c>
    </row>
    <row r="5981" spans="1:43" s="1" customFormat="1">
      <c r="A5981" s="9">
        <f t="shared" si="560"/>
        <v>41878.527789351865</v>
      </c>
      <c r="B5981" s="5">
        <v>41878.361122685201</v>
      </c>
      <c r="C5981" s="9" t="str">
        <f t="shared" si="561"/>
        <v>20140827084001</v>
      </c>
      <c r="D5981" s="9" t="str">
        <f t="shared" si="562"/>
        <v>08</v>
      </c>
      <c r="E5981" s="9"/>
      <c r="F5981" s="5" t="s">
        <v>7988</v>
      </c>
      <c r="G5981" s="6">
        <v>270.36112268518502</v>
      </c>
      <c r="H5981" s="6">
        <v>-5.83037498002381E-2</v>
      </c>
      <c r="I5981" s="6">
        <v>-0.99829888949113399</v>
      </c>
      <c r="J5981" s="7">
        <v>6948</v>
      </c>
      <c r="K5981" s="6">
        <v>1035</v>
      </c>
      <c r="L5981" s="3">
        <v>7097.1428571428596</v>
      </c>
      <c r="M5981" s="3">
        <f t="shared" si="559"/>
        <v>3.2686898593621665</v>
      </c>
      <c r="N5981" s="1">
        <f t="shared" si="563"/>
        <v>-0.16250000068102038</v>
      </c>
      <c r="O5981" s="1">
        <f t="shared" si="564"/>
        <v>-20.115014434851886</v>
      </c>
      <c r="W5981" s="3"/>
      <c r="X5981" s="3"/>
      <c r="Y5981" s="5">
        <v>41879.746527777803</v>
      </c>
      <c r="Z5981" s="5"/>
      <c r="AA5981" s="3">
        <v>25.215162583046599</v>
      </c>
      <c r="AB5981" s="3">
        <v>30.9373958336367</v>
      </c>
      <c r="AC5981" s="7">
        <v>8.1597314172702493</v>
      </c>
      <c r="AD5981" s="11">
        <v>325.63073706433403</v>
      </c>
      <c r="AE5981" s="7">
        <v>134.35833345469601</v>
      </c>
      <c r="AF5981" s="1">
        <v>9.2770833418287406</v>
      </c>
      <c r="AG5981" s="1">
        <v>1.28194406994668</v>
      </c>
      <c r="AH5981" s="1">
        <v>22.308698609719499</v>
      </c>
      <c r="AI5981" s="1" t="s">
        <v>29</v>
      </c>
      <c r="AJ5981" s="1" t="s">
        <v>29</v>
      </c>
      <c r="AK5981" s="11">
        <v>0.117370038874168</v>
      </c>
      <c r="AL5981" s="1">
        <v>7.0394195279529601E-2</v>
      </c>
      <c r="AM5981" s="1">
        <v>6.9225895544819697E-3</v>
      </c>
      <c r="AN5981" s="1" t="s">
        <v>8052</v>
      </c>
      <c r="AO5981" s="1">
        <v>17.9166666666667</v>
      </c>
      <c r="AP5981" s="1">
        <v>-2.18188460485341E-2</v>
      </c>
      <c r="AQ5981" s="1">
        <v>-0.99976194064242596</v>
      </c>
    </row>
    <row r="5982" spans="1:43" s="1" customFormat="1">
      <c r="A5982" s="9">
        <f t="shared" si="560"/>
        <v>41878.531261574062</v>
      </c>
      <c r="B5982" s="5">
        <v>41878.364594907398</v>
      </c>
      <c r="C5982" s="9" t="str">
        <f t="shared" si="561"/>
        <v>20140827084501</v>
      </c>
      <c r="D5982" s="9" t="str">
        <f t="shared" si="562"/>
        <v>08</v>
      </c>
      <c r="E5982" s="9"/>
      <c r="F5982" s="5" t="s">
        <v>7990</v>
      </c>
      <c r="G5982" s="6">
        <v>270.36459490740702</v>
      </c>
      <c r="H5982" s="6">
        <v>-5.8244079824402203E-2</v>
      </c>
      <c r="I5982" s="6">
        <v>-0.99830237261333199</v>
      </c>
      <c r="J5982" s="7">
        <v>6964</v>
      </c>
      <c r="K5982" s="6">
        <v>1035</v>
      </c>
      <c r="L5982" s="3">
        <v>7113.4863064396704</v>
      </c>
      <c r="M5982" s="3">
        <f t="shared" si="559"/>
        <v>6.9459659511479916</v>
      </c>
      <c r="N5982" s="1">
        <f t="shared" si="563"/>
        <v>-0.13791666665794011</v>
      </c>
      <c r="O5982" s="1">
        <f t="shared" si="564"/>
        <v>-50.363499346857942</v>
      </c>
      <c r="P5982" s="6" t="s">
        <v>8053</v>
      </c>
      <c r="Q5982" s="6">
        <v>1013</v>
      </c>
      <c r="R5982" s="6" t="s">
        <v>35</v>
      </c>
      <c r="S5982" s="6">
        <v>1.5</v>
      </c>
      <c r="T5982" s="6" t="s">
        <v>35</v>
      </c>
      <c r="U5982" s="6">
        <v>0</v>
      </c>
      <c r="V5982" s="6" t="s">
        <v>36</v>
      </c>
      <c r="W5982" s="3"/>
      <c r="X5982" s="3"/>
      <c r="Y5982" s="5">
        <v>41879.75</v>
      </c>
      <c r="Z5982" s="5"/>
      <c r="AA5982" s="3">
        <v>25.229152034253801</v>
      </c>
      <c r="AB5982" s="3">
        <v>30.94</v>
      </c>
      <c r="AC5982" s="7">
        <v>8.1571138892838206</v>
      </c>
      <c r="AD5982" s="11">
        <v>324.88593685951503</v>
      </c>
      <c r="AE5982" s="7">
        <v>136.42083336694799</v>
      </c>
      <c r="AF5982" s="1">
        <v>9.4192708356143502</v>
      </c>
      <c r="AG5982" s="1">
        <v>1.2767378689398201</v>
      </c>
      <c r="AH5982" s="1">
        <v>22.356462495541599</v>
      </c>
      <c r="AI5982" s="1" t="s">
        <v>29</v>
      </c>
      <c r="AJ5982" s="1" t="s">
        <v>29</v>
      </c>
      <c r="AK5982" s="11">
        <v>0.123429723289364</v>
      </c>
      <c r="AL5982" s="1">
        <v>7.8770796214808897E-2</v>
      </c>
      <c r="AM5982" s="1">
        <v>6.9644385488720198E-3</v>
      </c>
      <c r="AN5982" s="1" t="s">
        <v>8054</v>
      </c>
      <c r="AO5982" s="1">
        <v>18.0002777777778</v>
      </c>
      <c r="AP5982" s="1">
        <v>6.8741605996648097E-5</v>
      </c>
      <c r="AQ5982" s="1">
        <v>-0.99999999763729597</v>
      </c>
    </row>
    <row r="5983" spans="1:43" s="1" customFormat="1">
      <c r="A5983" s="9">
        <f t="shared" si="560"/>
        <v>41878.534733796267</v>
      </c>
      <c r="B5983" s="5">
        <v>41878.368067129602</v>
      </c>
      <c r="C5983" s="9" t="str">
        <f t="shared" si="561"/>
        <v>20140827085001</v>
      </c>
      <c r="D5983" s="9" t="str">
        <f t="shared" si="562"/>
        <v>08</v>
      </c>
      <c r="E5983" s="9"/>
      <c r="F5983" s="5" t="s">
        <v>7991</v>
      </c>
      <c r="G5983" s="6">
        <v>270.36806712962999</v>
      </c>
      <c r="H5983" s="6">
        <v>-5.8184409640481299E-2</v>
      </c>
      <c r="I5983" s="6">
        <v>-0.99830585216895795</v>
      </c>
      <c r="J5983" s="7">
        <v>6998</v>
      </c>
      <c r="K5983" s="6">
        <v>1035</v>
      </c>
      <c r="L5983" s="3">
        <v>7148.2161361954104</v>
      </c>
      <c r="M5983" s="3">
        <f t="shared" si="559"/>
        <v>10.623242042931997</v>
      </c>
      <c r="N5983" s="1">
        <f t="shared" si="563"/>
        <v>-0.1279166664483796</v>
      </c>
      <c r="O5983" s="1">
        <f t="shared" si="564"/>
        <v>-83.048146405683383</v>
      </c>
      <c r="W5983" s="3"/>
      <c r="X5983" s="3"/>
      <c r="Y5983" s="5">
        <v>41879.753472222197</v>
      </c>
      <c r="Z5983" s="5"/>
      <c r="AA5983" s="3">
        <v>25.239756596357399</v>
      </c>
      <c r="AB5983" s="3">
        <v>30.94</v>
      </c>
      <c r="AC5983" s="7">
        <v>8.1571005276603206</v>
      </c>
      <c r="AD5983" s="11">
        <v>324.010929814473</v>
      </c>
      <c r="AE5983" s="7">
        <v>138.17083337428201</v>
      </c>
      <c r="AF5983" s="1">
        <v>9.53802083611202</v>
      </c>
      <c r="AG5983" s="1">
        <v>1.24538856259488</v>
      </c>
      <c r="AH5983" s="1">
        <v>22.384154928030501</v>
      </c>
      <c r="AI5983" s="1" t="s">
        <v>29</v>
      </c>
      <c r="AJ5983" s="1" t="s">
        <v>29</v>
      </c>
      <c r="AK5983" s="11">
        <v>0.130779043187225</v>
      </c>
      <c r="AL5983" s="1">
        <v>9.2801280278394599E-2</v>
      </c>
      <c r="AM5983" s="1">
        <v>6.9646528220004304E-3</v>
      </c>
      <c r="AN5983" s="1" t="s">
        <v>8055</v>
      </c>
      <c r="AO5983" s="1">
        <v>18.0836111111111</v>
      </c>
      <c r="AP5983" s="1">
        <v>2.1883591807081E-2</v>
      </c>
      <c r="AQ5983" s="1">
        <v>-0.99976052553079997</v>
      </c>
    </row>
    <row r="5984" spans="1:43" s="1" customFormat="1">
      <c r="A5984" s="9">
        <f t="shared" si="560"/>
        <v>41878.538206018566</v>
      </c>
      <c r="B5984" s="5">
        <v>41878.371539351901</v>
      </c>
      <c r="C5984" s="9" t="str">
        <f t="shared" si="561"/>
        <v>20140827085501</v>
      </c>
      <c r="D5984" s="9" t="str">
        <f t="shared" si="562"/>
        <v>08</v>
      </c>
      <c r="E5984" s="9"/>
      <c r="F5984" s="5" t="s">
        <v>7992</v>
      </c>
      <c r="G5984" s="6">
        <v>270.37153935185199</v>
      </c>
      <c r="H5984" s="6">
        <v>-5.8124739248688599E-2</v>
      </c>
      <c r="I5984" s="6">
        <v>-0.998309328157997</v>
      </c>
      <c r="J5984" s="7">
        <v>7050</v>
      </c>
      <c r="K5984" s="6">
        <v>1035</v>
      </c>
      <c r="L5984" s="3">
        <v>7201.3323464100704</v>
      </c>
      <c r="M5984" s="3">
        <f t="shared" si="559"/>
        <v>3.8454478164319879</v>
      </c>
      <c r="N5984" s="1">
        <f t="shared" si="563"/>
        <v>-0.11249999669963984</v>
      </c>
      <c r="O5984" s="1">
        <f t="shared" si="564"/>
        <v>-34.18175937105871</v>
      </c>
      <c r="W5984" s="3"/>
      <c r="X5984" s="3"/>
      <c r="Y5984" s="5">
        <v>41879.756944444402</v>
      </c>
      <c r="Z5984" s="5"/>
      <c r="AA5984" s="3">
        <v>25.262650805939501</v>
      </c>
      <c r="AB5984" s="3">
        <v>30.9338541664942</v>
      </c>
      <c r="AC5984" s="7">
        <v>8.1632329995423092</v>
      </c>
      <c r="AD5984" s="11">
        <v>323.44321109703799</v>
      </c>
      <c r="AE5984" s="7">
        <v>137.03229163390299</v>
      </c>
      <c r="AF5984" s="1">
        <v>9.4539583309191695</v>
      </c>
      <c r="AG5984" s="1">
        <v>1.2016972198538201</v>
      </c>
      <c r="AH5984" s="1">
        <v>22.405279143793301</v>
      </c>
      <c r="AI5984" s="1" t="s">
        <v>29</v>
      </c>
      <c r="AJ5984" s="1" t="s">
        <v>29</v>
      </c>
      <c r="AK5984" s="11">
        <v>0.13812836312832499</v>
      </c>
      <c r="AL5984" s="1">
        <v>0.106831764531541</v>
      </c>
      <c r="AM5984" s="1">
        <v>6.8669992578468302E-3</v>
      </c>
      <c r="AN5984" s="1" t="s">
        <v>8056</v>
      </c>
      <c r="AO5984" s="1">
        <v>18.1669444444444</v>
      </c>
      <c r="AP5984" s="1">
        <v>4.3688026621270797E-2</v>
      </c>
      <c r="AQ5984" s="1">
        <v>-0.99904522236480298</v>
      </c>
    </row>
    <row r="5985" spans="1:43" s="1" customFormat="1">
      <c r="A5985" s="9">
        <f t="shared" si="560"/>
        <v>41878.541678240763</v>
      </c>
      <c r="B5985" s="5">
        <v>41878.375011574099</v>
      </c>
      <c r="C5985" s="9" t="str">
        <f t="shared" si="561"/>
        <v>20140827090001</v>
      </c>
      <c r="D5985" s="9" t="str">
        <f t="shared" si="562"/>
        <v>09</v>
      </c>
      <c r="E5985" s="9"/>
      <c r="F5985" s="5" t="s">
        <v>7994</v>
      </c>
      <c r="G5985" s="6">
        <v>270.37501157407399</v>
      </c>
      <c r="H5985" s="6">
        <v>-5.8065068649237203E-2</v>
      </c>
      <c r="I5985" s="6">
        <v>-0.99831280058043903</v>
      </c>
      <c r="J5985" s="7">
        <v>7062</v>
      </c>
      <c r="K5985" s="6">
        <v>1036</v>
      </c>
      <c r="L5985" s="3">
        <v>7220.5595854922303</v>
      </c>
      <c r="M5985" s="3">
        <f t="shared" si="559"/>
        <v>8.8207253885999304</v>
      </c>
      <c r="N5985" s="1">
        <f t="shared" si="563"/>
        <v>-0.15166667013728058</v>
      </c>
      <c r="O5985" s="1">
        <f t="shared" si="564"/>
        <v>-58.158627604970036</v>
      </c>
      <c r="P5985" s="6" t="s">
        <v>8057</v>
      </c>
      <c r="Q5985" s="6">
        <v>1013</v>
      </c>
      <c r="R5985" s="6" t="s">
        <v>35</v>
      </c>
      <c r="S5985" s="6">
        <v>2.1</v>
      </c>
      <c r="T5985" s="6" t="s">
        <v>35</v>
      </c>
      <c r="U5985" s="6">
        <v>0</v>
      </c>
      <c r="V5985" s="6" t="s">
        <v>36</v>
      </c>
      <c r="W5985" s="3"/>
      <c r="X5985" s="3"/>
      <c r="Y5985" s="5">
        <v>41879.760416666701</v>
      </c>
      <c r="Z5985" s="5"/>
      <c r="AA5985" s="3">
        <v>25.282639218824301</v>
      </c>
      <c r="AB5985" s="3">
        <v>30.932395833531999</v>
      </c>
      <c r="AC5985" s="7">
        <v>8.1766571385406195</v>
      </c>
      <c r="AD5985" s="11">
        <v>322.545287828391</v>
      </c>
      <c r="AE5985" s="7">
        <v>136.87500004767199</v>
      </c>
      <c r="AF5985" s="1">
        <v>9.4383333365114694</v>
      </c>
      <c r="AG5985" s="1">
        <v>1.1866602082200399</v>
      </c>
      <c r="AH5985" s="1">
        <v>22.466324235579599</v>
      </c>
      <c r="AI5985" s="1" t="s">
        <v>29</v>
      </c>
      <c r="AJ5985" s="1" t="s">
        <v>29</v>
      </c>
      <c r="AK5985" s="11">
        <v>0.14547768306942499</v>
      </c>
      <c r="AL5985" s="1">
        <v>0.120862248784688</v>
      </c>
      <c r="AM5985" s="1">
        <v>6.6579857523386497E-3</v>
      </c>
      <c r="AN5985" s="1" t="s">
        <v>8058</v>
      </c>
      <c r="AO5985" s="1">
        <v>18.2502777777778</v>
      </c>
      <c r="AP5985" s="1">
        <v>6.5471668336049504E-2</v>
      </c>
      <c r="AQ5985" s="1">
        <v>-0.99785442858429696</v>
      </c>
    </row>
    <row r="5986" spans="1:43" s="1" customFormat="1">
      <c r="A5986" s="9">
        <f t="shared" si="560"/>
        <v>41878.545150462967</v>
      </c>
      <c r="B5986" s="5">
        <v>41878.378483796303</v>
      </c>
      <c r="C5986" s="9" t="str">
        <f t="shared" si="561"/>
        <v>20140827090501</v>
      </c>
      <c r="D5986" s="9" t="str">
        <f t="shared" si="562"/>
        <v>09</v>
      </c>
      <c r="E5986" s="9"/>
      <c r="F5986" s="5" t="s">
        <v>7995</v>
      </c>
      <c r="G5986" s="6">
        <v>270.378483796296</v>
      </c>
      <c r="H5986" s="6">
        <v>-5.8005397842340302E-2</v>
      </c>
      <c r="I5986" s="6">
        <v>-0.99831626943627005</v>
      </c>
      <c r="J5986" s="7">
        <v>7112</v>
      </c>
      <c r="K5986" s="6">
        <v>1035</v>
      </c>
      <c r="L5986" s="3">
        <v>7264.66321243523</v>
      </c>
      <c r="M5986" s="3">
        <f t="shared" si="559"/>
        <v>6.1287934863079503</v>
      </c>
      <c r="N5986" s="1">
        <f t="shared" si="563"/>
        <v>-0.16479167068299957</v>
      </c>
      <c r="O5986" s="1">
        <f t="shared" si="564"/>
        <v>-37.191160578119046</v>
      </c>
      <c r="W5986" s="3"/>
      <c r="X5986" s="3"/>
      <c r="Y5986" s="5">
        <v>41879.763888888898</v>
      </c>
      <c r="Z5986" s="5"/>
      <c r="AA5986" s="3">
        <v>25.297617999940901</v>
      </c>
      <c r="AB5986" s="3">
        <v>30.938645833348598</v>
      </c>
      <c r="AC5986" s="7">
        <v>8.2016437761838699</v>
      </c>
      <c r="AD5986" s="11">
        <v>321.107787530807</v>
      </c>
      <c r="AE5986" s="7">
        <v>138.375000003667</v>
      </c>
      <c r="AF5986" s="1">
        <v>9.5383333335778104</v>
      </c>
      <c r="AG5986" s="1">
        <v>1.2180558053028601</v>
      </c>
      <c r="AH5986" s="1">
        <v>22.591768943553902</v>
      </c>
      <c r="AI5986" s="1" t="s">
        <v>29</v>
      </c>
      <c r="AJ5986" s="1" t="s">
        <v>29</v>
      </c>
      <c r="AK5986" s="11">
        <v>0.15283186465484699</v>
      </c>
      <c r="AL5986" s="1">
        <v>0.12558008583501301</v>
      </c>
      <c r="AM5986" s="1">
        <v>6.2857372600111303E-3</v>
      </c>
      <c r="AN5986" s="1" t="s">
        <v>8059</v>
      </c>
      <c r="AO5986" s="1">
        <v>18.3336111111111</v>
      </c>
      <c r="AP5986" s="1">
        <v>8.7224149135272794E-2</v>
      </c>
      <c r="AQ5986" s="1">
        <v>-0.99618871094167105</v>
      </c>
    </row>
    <row r="5987" spans="1:43" s="1" customFormat="1">
      <c r="A5987" s="9">
        <f t="shared" si="560"/>
        <v>41878.548622685164</v>
      </c>
      <c r="B5987" s="5">
        <v>41878.3819560185</v>
      </c>
      <c r="C5987" s="9" t="str">
        <f t="shared" si="561"/>
        <v>20140827091001</v>
      </c>
      <c r="D5987" s="9" t="str">
        <f t="shared" si="562"/>
        <v>09</v>
      </c>
      <c r="E5987" s="9"/>
      <c r="F5987" s="5" t="s">
        <v>7996</v>
      </c>
      <c r="G5987" s="6">
        <v>270.38195601851902</v>
      </c>
      <c r="H5987" s="6">
        <v>-5.79457268282111E-2</v>
      </c>
      <c r="I5987" s="6">
        <v>-0.99831973472547897</v>
      </c>
      <c r="J5987" s="7">
        <v>7142</v>
      </c>
      <c r="K5987" s="6">
        <v>1035</v>
      </c>
      <c r="L5987" s="3">
        <v>7295.3071798667697</v>
      </c>
      <c r="M5987" s="3">
        <f t="shared" si="559"/>
        <v>1.8187021959040066</v>
      </c>
      <c r="N5987" s="1">
        <f t="shared" si="563"/>
        <v>-0.17500000073342009</v>
      </c>
      <c r="O5987" s="1">
        <f t="shared" si="564"/>
        <v>-10.392583933039296</v>
      </c>
      <c r="W5987" s="3"/>
      <c r="X5987" s="3"/>
      <c r="Y5987" s="5">
        <v>41879.767361111102</v>
      </c>
      <c r="Z5987" s="5"/>
      <c r="AA5987" s="3">
        <v>25.304764710064202</v>
      </c>
      <c r="AB5987" s="3">
        <v>30.94</v>
      </c>
      <c r="AC5987" s="7">
        <v>8.2021512477908196</v>
      </c>
      <c r="AD5987" s="11">
        <v>320.35569614461798</v>
      </c>
      <c r="AE5987" s="7">
        <v>138.69999999999999</v>
      </c>
      <c r="AF5987" s="1">
        <v>9.56</v>
      </c>
      <c r="AG5987" s="1">
        <v>1.2347064074816401</v>
      </c>
      <c r="AH5987" s="1">
        <v>22.498749105972799</v>
      </c>
      <c r="AI5987" s="1" t="s">
        <v>29</v>
      </c>
      <c r="AJ5987" s="1" t="s">
        <v>29</v>
      </c>
      <c r="AK5987" s="11">
        <v>0.16018604648683599</v>
      </c>
      <c r="AL5987" s="1">
        <v>0.13029792304351501</v>
      </c>
      <c r="AM5987" s="1">
        <v>6.2783966872150898E-3</v>
      </c>
      <c r="AN5987" s="1" t="s">
        <v>8060</v>
      </c>
      <c r="AO5987" s="1">
        <v>18.4169444444444</v>
      </c>
      <c r="AP5987" s="1">
        <v>0.108935116033681</v>
      </c>
      <c r="AQ5987" s="1">
        <v>-0.99404886222696698</v>
      </c>
    </row>
    <row r="5988" spans="1:43" s="1" customFormat="1">
      <c r="A5988" s="9">
        <f t="shared" si="560"/>
        <v>41878.552094907362</v>
      </c>
      <c r="B5988" s="5">
        <v>41878.385428240697</v>
      </c>
      <c r="C5988" s="9" t="str">
        <f t="shared" si="561"/>
        <v>20140827091501</v>
      </c>
      <c r="D5988" s="9" t="str">
        <f t="shared" si="562"/>
        <v>09</v>
      </c>
      <c r="E5988" s="9"/>
      <c r="F5988" s="5" t="s">
        <v>7998</v>
      </c>
      <c r="G5988" s="6">
        <v>270.38542824074102</v>
      </c>
      <c r="H5988" s="6">
        <v>-5.7886055607063697E-2</v>
      </c>
      <c r="I5988" s="6">
        <v>-0.99832319644805201</v>
      </c>
      <c r="J5988" s="7">
        <v>7144</v>
      </c>
      <c r="K5988" s="6">
        <v>1036</v>
      </c>
      <c r="L5988" s="3">
        <v>7304.4006908462898</v>
      </c>
      <c r="M5988" s="3">
        <f t="shared" si="559"/>
        <v>6.134715025906007</v>
      </c>
      <c r="N5988" s="1">
        <f t="shared" si="563"/>
        <v>-0.17499999486608003</v>
      </c>
      <c r="O5988" s="1">
        <f t="shared" si="564"/>
        <v>-35.055515462161246</v>
      </c>
      <c r="P5988" s="6" t="s">
        <v>8061</v>
      </c>
      <c r="Q5988" s="6">
        <v>1013</v>
      </c>
      <c r="R5988" s="6" t="s">
        <v>35</v>
      </c>
      <c r="S5988" s="6">
        <v>1.8</v>
      </c>
      <c r="T5988" s="6" t="s">
        <v>35</v>
      </c>
      <c r="U5988" s="6">
        <v>0</v>
      </c>
      <c r="V5988" s="6" t="s">
        <v>36</v>
      </c>
      <c r="W5988" s="3"/>
      <c r="X5988" s="3"/>
      <c r="Y5988" s="5">
        <v>41879.770833333299</v>
      </c>
      <c r="Z5988" s="5"/>
      <c r="AA5988" s="3">
        <v>25.309630536084999</v>
      </c>
      <c r="AB5988" s="3">
        <v>30.938854166574998</v>
      </c>
      <c r="AC5988" s="7">
        <v>8.1993253863918092</v>
      </c>
      <c r="AD5988" s="11">
        <v>319.758811367573</v>
      </c>
      <c r="AE5988" s="7">
        <v>138.6770833315</v>
      </c>
      <c r="AF5988" s="1">
        <v>9.5588541665749904</v>
      </c>
      <c r="AG5988" s="1">
        <v>1.2472787392590301</v>
      </c>
      <c r="AH5988" s="1">
        <v>22.4242959462599</v>
      </c>
      <c r="AI5988" s="1" t="s">
        <v>29</v>
      </c>
      <c r="AJ5988" s="1" t="s">
        <v>29</v>
      </c>
      <c r="AK5988" s="11">
        <v>0.16754022831882601</v>
      </c>
      <c r="AL5988" s="1">
        <v>0.135015760252018</v>
      </c>
      <c r="AM5988" s="1">
        <v>6.31938206992772E-3</v>
      </c>
      <c r="AN5988" s="1" t="s">
        <v>8062</v>
      </c>
      <c r="AO5988" s="1">
        <v>18.5002777777778</v>
      </c>
      <c r="AP5988" s="1">
        <v>0.13059423580434401</v>
      </c>
      <c r="AQ5988" s="1">
        <v>-0.99143590089056199</v>
      </c>
    </row>
    <row r="5989" spans="1:43" s="1" customFormat="1">
      <c r="A5989" s="9">
        <f t="shared" si="560"/>
        <v>41878.555567129661</v>
      </c>
      <c r="B5989" s="5">
        <v>41878.388900462996</v>
      </c>
      <c r="C5989" s="9" t="str">
        <f t="shared" si="561"/>
        <v>20140827092001</v>
      </c>
      <c r="D5989" s="9" t="str">
        <f t="shared" si="562"/>
        <v>09</v>
      </c>
      <c r="E5989" s="9"/>
      <c r="F5989" s="5" t="s">
        <v>7999</v>
      </c>
      <c r="G5989" s="6">
        <v>270.38890046296302</v>
      </c>
      <c r="H5989" s="6">
        <v>-5.78263841791095E-2</v>
      </c>
      <c r="I5989" s="6">
        <v>-0.99832665460397796</v>
      </c>
      <c r="J5989" s="7">
        <v>7174</v>
      </c>
      <c r="K5989" s="6">
        <v>1036</v>
      </c>
      <c r="L5989" s="3">
        <v>7335.0742659758198</v>
      </c>
      <c r="M5989" s="3">
        <f t="shared" si="559"/>
        <v>0.40898100172798879</v>
      </c>
      <c r="N5989" s="1">
        <f t="shared" si="563"/>
        <v>-0.17500000073342009</v>
      </c>
      <c r="O5989" s="1">
        <f t="shared" si="564"/>
        <v>-2.3370342857940622</v>
      </c>
      <c r="W5989" s="3"/>
      <c r="X5989" s="3"/>
      <c r="Y5989" s="5">
        <v>41879.774305555598</v>
      </c>
      <c r="Z5989" s="5"/>
      <c r="AA5989" s="3">
        <v>25.313986020468199</v>
      </c>
      <c r="AB5989" s="3">
        <v>30.9326041664178</v>
      </c>
      <c r="AC5989" s="7">
        <v>8.2118120250820699</v>
      </c>
      <c r="AD5989" s="11">
        <v>319.008803432972</v>
      </c>
      <c r="AE5989" s="7">
        <v>138.55208332835701</v>
      </c>
      <c r="AF5989" s="1">
        <v>9.5526041664178294</v>
      </c>
      <c r="AG5989" s="1">
        <v>1.25985166195413</v>
      </c>
      <c r="AH5989" s="1">
        <v>22.701720856872299</v>
      </c>
      <c r="AI5989" s="1" t="s">
        <v>29</v>
      </c>
      <c r="AJ5989" s="1" t="s">
        <v>29</v>
      </c>
      <c r="AK5989" s="11">
        <v>0.174427579173702</v>
      </c>
      <c r="AL5989" s="1">
        <v>0.14063715276511901</v>
      </c>
      <c r="AM5989" s="1">
        <v>6.1402771619512297E-3</v>
      </c>
      <c r="AN5989" s="1" t="s">
        <v>8063</v>
      </c>
      <c r="AO5989" s="1">
        <v>18.5836111111111</v>
      </c>
      <c r="AP5989" s="1">
        <v>0.152191199896723</v>
      </c>
      <c r="AQ5989" s="1">
        <v>-0.98835107055843097</v>
      </c>
    </row>
    <row r="5990" spans="1:43" s="1" customFormat="1">
      <c r="A5990" s="9">
        <f t="shared" si="560"/>
        <v>41878.559039351865</v>
      </c>
      <c r="B5990" s="5">
        <v>41878.392372685201</v>
      </c>
      <c r="C5990" s="9" t="str">
        <f t="shared" si="561"/>
        <v>20140827092501</v>
      </c>
      <c r="D5990" s="9" t="str">
        <f t="shared" si="562"/>
        <v>09</v>
      </c>
      <c r="E5990" s="9"/>
      <c r="F5990" s="5" t="s">
        <v>8000</v>
      </c>
      <c r="G5990" s="6">
        <v>270.39237268518502</v>
      </c>
      <c r="H5990" s="6">
        <v>-5.7766712544561602E-2</v>
      </c>
      <c r="I5990" s="6">
        <v>-0.99833010919324405</v>
      </c>
      <c r="J5990" s="7">
        <v>7176</v>
      </c>
      <c r="K5990" s="6">
        <v>1036</v>
      </c>
      <c r="L5990" s="3">
        <v>7337.1191709844597</v>
      </c>
      <c r="M5990" s="3">
        <f t="shared" si="559"/>
        <v>0.81796200345397663</v>
      </c>
      <c r="N5990" s="1">
        <f t="shared" si="563"/>
        <v>-0.16270833372187993</v>
      </c>
      <c r="O5990" s="1">
        <f t="shared" si="564"/>
        <v>-5.0271672307340616</v>
      </c>
      <c r="W5990" s="3"/>
      <c r="X5990" s="3"/>
      <c r="Y5990" s="5">
        <v>41879.777777777803</v>
      </c>
      <c r="Z5990" s="5"/>
      <c r="AA5990" s="3">
        <v>25.312509139232699</v>
      </c>
      <c r="AB5990" s="3">
        <v>30.933645833662901</v>
      </c>
      <c r="AC5990" s="7">
        <v>8.2060694953050302</v>
      </c>
      <c r="AD5990" s="11">
        <v>318.55045886306999</v>
      </c>
      <c r="AE5990" s="7">
        <v>138.57291667325899</v>
      </c>
      <c r="AF5990" s="1">
        <v>9.5536458336629302</v>
      </c>
      <c r="AG5990" s="1">
        <v>1.23947899214809</v>
      </c>
      <c r="AH5990" s="1">
        <v>22.743659852230898</v>
      </c>
      <c r="AI5990" s="1" t="s">
        <v>29</v>
      </c>
      <c r="AJ5990" s="1" t="s">
        <v>29</v>
      </c>
      <c r="AK5990" s="11">
        <v>0.18131493002857799</v>
      </c>
      <c r="AL5990" s="1">
        <v>0.14625854527822099</v>
      </c>
      <c r="AM5990" s="1">
        <v>6.2220071335795501E-3</v>
      </c>
      <c r="AN5990" s="1" t="s">
        <v>8064</v>
      </c>
      <c r="AO5990" s="1">
        <v>18.6669444444444</v>
      </c>
      <c r="AP5990" s="1">
        <v>0.17371572934296101</v>
      </c>
      <c r="AQ5990" s="1">
        <v>-0.98479583944025795</v>
      </c>
    </row>
    <row r="5991" spans="1:43" s="1" customFormat="1">
      <c r="A5991" s="9">
        <f t="shared" si="560"/>
        <v>41878.562511574062</v>
      </c>
      <c r="B5991" s="5">
        <v>41878.395844907398</v>
      </c>
      <c r="C5991" s="9" t="str">
        <f t="shared" si="561"/>
        <v>20140827093001</v>
      </c>
      <c r="D5991" s="9" t="str">
        <f t="shared" si="562"/>
        <v>09</v>
      </c>
      <c r="E5991" s="9"/>
      <c r="F5991" s="5" t="s">
        <v>8002</v>
      </c>
      <c r="G5991" s="6">
        <v>270.39584490740702</v>
      </c>
      <c r="H5991" s="6">
        <v>-5.7707040703635103E-2</v>
      </c>
      <c r="I5991" s="6">
        <v>-0.99833356021583697</v>
      </c>
      <c r="J5991" s="7">
        <v>7180</v>
      </c>
      <c r="K5991" s="6">
        <v>1036</v>
      </c>
      <c r="L5991" s="3">
        <v>7341.2089810017296</v>
      </c>
      <c r="M5991" s="3">
        <f t="shared" si="559"/>
        <v>4.9077720207240416</v>
      </c>
      <c r="N5991" s="1">
        <f t="shared" si="563"/>
        <v>-0.14333333242527999</v>
      </c>
      <c r="O5991" s="1">
        <f t="shared" si="564"/>
        <v>-34.240270128949071</v>
      </c>
      <c r="P5991" s="6" t="s">
        <v>8065</v>
      </c>
      <c r="Q5991" s="6">
        <v>1013</v>
      </c>
      <c r="R5991" s="6" t="s">
        <v>35</v>
      </c>
      <c r="S5991" s="6">
        <v>1.2</v>
      </c>
      <c r="T5991" s="6" t="s">
        <v>35</v>
      </c>
      <c r="U5991" s="6">
        <v>0</v>
      </c>
      <c r="V5991" s="6" t="s">
        <v>36</v>
      </c>
      <c r="W5991" s="3"/>
      <c r="X5991" s="3"/>
      <c r="Y5991" s="5">
        <v>41879.78125</v>
      </c>
      <c r="Z5991" s="5"/>
      <c r="AA5991" s="3">
        <v>25.306866283606301</v>
      </c>
      <c r="AB5991" s="3">
        <v>30.9398958334796</v>
      </c>
      <c r="AC5991" s="7">
        <v>8.1873061342317506</v>
      </c>
      <c r="AD5991" s="11">
        <v>318.300445233228</v>
      </c>
      <c r="AE5991" s="7">
        <v>138.69791666959199</v>
      </c>
      <c r="AF5991" s="1">
        <v>9.5598958334795796</v>
      </c>
      <c r="AG5991" s="1">
        <v>1.1955737626110401</v>
      </c>
      <c r="AH5991" s="1">
        <v>22.617394661445399</v>
      </c>
      <c r="AI5991" s="1" t="s">
        <v>29</v>
      </c>
      <c r="AJ5991" s="1" t="s">
        <v>29</v>
      </c>
      <c r="AK5991" s="11">
        <v>0.188202280652538</v>
      </c>
      <c r="AL5991" s="1">
        <v>0.15187993760285101</v>
      </c>
      <c r="AM5991" s="1">
        <v>6.4967157532897103E-3</v>
      </c>
      <c r="AN5991" s="1" t="s">
        <v>8066</v>
      </c>
      <c r="AO5991" s="1">
        <v>18.7502777777778</v>
      </c>
      <c r="AP5991" s="1">
        <v>0.19515757965010999</v>
      </c>
      <c r="AQ5991" s="1">
        <v>-0.98077189963064904</v>
      </c>
    </row>
    <row r="5992" spans="1:43" s="1" customFormat="1">
      <c r="A5992" s="9">
        <f t="shared" si="560"/>
        <v>41878.565983796267</v>
      </c>
      <c r="B5992" s="5">
        <v>41878.399317129602</v>
      </c>
      <c r="C5992" s="9" t="str">
        <f t="shared" si="561"/>
        <v>20140827093501</v>
      </c>
      <c r="D5992" s="9" t="str">
        <f t="shared" si="562"/>
        <v>09</v>
      </c>
      <c r="E5992" s="9"/>
      <c r="F5992" s="5" t="s">
        <v>8003</v>
      </c>
      <c r="G5992" s="6">
        <v>270.39931712962999</v>
      </c>
      <c r="H5992" s="6">
        <v>-5.76473686565422E-2</v>
      </c>
      <c r="I5992" s="6">
        <v>-0.99833700767174605</v>
      </c>
      <c r="J5992" s="7">
        <v>7204</v>
      </c>
      <c r="K5992" s="6">
        <v>1036</v>
      </c>
      <c r="L5992" s="3">
        <v>7365.7478411053498</v>
      </c>
      <c r="M5992" s="3">
        <f t="shared" si="559"/>
        <v>-4.4987910189980536</v>
      </c>
      <c r="N5992" s="1">
        <f t="shared" si="563"/>
        <v>-0.11250000047147993</v>
      </c>
      <c r="O5992" s="1">
        <f t="shared" si="564"/>
        <v>39.989253334612648</v>
      </c>
      <c r="W5992" s="3"/>
      <c r="X5992" s="3"/>
      <c r="Y5992" s="5">
        <v>41879.784722222197</v>
      </c>
      <c r="Z5992" s="5"/>
      <c r="AA5992" s="3">
        <v>25.303066880825</v>
      </c>
      <c r="AB5992" s="3">
        <v>30.94</v>
      </c>
      <c r="AC5992" s="7">
        <v>8.1992719400582601</v>
      </c>
      <c r="AD5992" s="11">
        <v>318.17334685859998</v>
      </c>
      <c r="AE5992" s="7">
        <v>138.02395831436499</v>
      </c>
      <c r="AF5992" s="1">
        <v>9.5169791654595901</v>
      </c>
      <c r="AG5992" s="1">
        <v>1.21954724239391</v>
      </c>
      <c r="AH5992" s="1">
        <v>22.6495035049021</v>
      </c>
      <c r="AI5992" s="1" t="s">
        <v>29</v>
      </c>
      <c r="AJ5992" s="1" t="s">
        <v>29</v>
      </c>
      <c r="AK5992" s="11">
        <v>0.19376570000887799</v>
      </c>
      <c r="AL5992" s="1">
        <v>0.14255308733124999</v>
      </c>
      <c r="AM5992" s="1">
        <v>6.3201598108368999E-3</v>
      </c>
      <c r="AN5992" s="1" t="s">
        <v>8067</v>
      </c>
      <c r="AO5992" s="1">
        <v>18.8336111111111</v>
      </c>
      <c r="AP5992" s="1">
        <v>0.21650654567594901</v>
      </c>
      <c r="AQ5992" s="1">
        <v>-0.97628116630378003</v>
      </c>
    </row>
    <row r="5993" spans="1:43" s="1" customFormat="1">
      <c r="A5993" s="9">
        <f t="shared" si="560"/>
        <v>41878.569456018566</v>
      </c>
      <c r="B5993" s="5">
        <v>41878.402789351901</v>
      </c>
      <c r="C5993" s="9" t="str">
        <f t="shared" si="561"/>
        <v>20140827094001</v>
      </c>
      <c r="D5993" s="9" t="str">
        <f t="shared" si="562"/>
        <v>09</v>
      </c>
      <c r="E5993" s="9"/>
      <c r="F5993" s="5" t="s">
        <v>8004</v>
      </c>
      <c r="G5993" s="6">
        <v>270.40278935185199</v>
      </c>
      <c r="H5993" s="6">
        <v>-5.7587696403496098E-2</v>
      </c>
      <c r="I5993" s="6">
        <v>-0.99834045156095896</v>
      </c>
      <c r="J5993" s="7">
        <v>7182</v>
      </c>
      <c r="K5993" s="6">
        <v>1036</v>
      </c>
      <c r="L5993" s="3">
        <v>7343.2538860103596</v>
      </c>
      <c r="M5993" s="3">
        <f t="shared" si="559"/>
        <v>-3.2718480138159065</v>
      </c>
      <c r="N5993" s="1">
        <f t="shared" si="563"/>
        <v>-9.2916663200400151E-2</v>
      </c>
      <c r="O5993" s="1">
        <f t="shared" si="564"/>
        <v>35.212715363650901</v>
      </c>
      <c r="W5993" s="3"/>
      <c r="X5993" s="3"/>
      <c r="Y5993" s="5">
        <v>41879.788194444402</v>
      </c>
      <c r="Z5993" s="5"/>
      <c r="AA5993" s="3">
        <v>25.293789242766099</v>
      </c>
      <c r="AB5993" s="3">
        <v>30.94</v>
      </c>
      <c r="AC5993" s="7">
        <v>8.2021752443591005</v>
      </c>
      <c r="AD5993" s="11">
        <v>317.928541542468</v>
      </c>
      <c r="AE5993" s="7">
        <v>137.096874958287</v>
      </c>
      <c r="AF5993" s="1">
        <v>9.4564583305524597</v>
      </c>
      <c r="AG5993" s="1">
        <v>1.2470774823009101</v>
      </c>
      <c r="AH5993" s="1">
        <v>22.638503321773399</v>
      </c>
      <c r="AI5993" s="1" t="s">
        <v>29</v>
      </c>
      <c r="AJ5993" s="1" t="s">
        <v>29</v>
      </c>
      <c r="AK5993" s="11">
        <v>0.19932911932083</v>
      </c>
      <c r="AL5993" s="1">
        <v>0.13322623655846999</v>
      </c>
      <c r="AM5993" s="1">
        <v>6.2780497893868597E-3</v>
      </c>
      <c r="AN5993" s="1" t="s">
        <v>8068</v>
      </c>
      <c r="AO5993" s="1">
        <v>18.9169444444444</v>
      </c>
      <c r="AP5993" s="1">
        <v>0.23775246648607401</v>
      </c>
      <c r="AQ5993" s="1">
        <v>-0.97132577680188603</v>
      </c>
    </row>
    <row r="5994" spans="1:43" s="1" customFormat="1">
      <c r="A5994" s="9">
        <f t="shared" si="560"/>
        <v>41878.572928240763</v>
      </c>
      <c r="B5994" s="5">
        <v>41878.406261574099</v>
      </c>
      <c r="C5994" s="9" t="str">
        <f t="shared" si="561"/>
        <v>20140827094501</v>
      </c>
      <c r="D5994" s="9" t="str">
        <f t="shared" si="562"/>
        <v>09</v>
      </c>
      <c r="E5994" s="9"/>
      <c r="F5994" s="5" t="s">
        <v>8006</v>
      </c>
      <c r="G5994" s="6">
        <v>270.40626157407399</v>
      </c>
      <c r="H5994" s="6">
        <v>-5.7528023944710897E-2</v>
      </c>
      <c r="I5994" s="6">
        <v>-0.99834389188346195</v>
      </c>
      <c r="J5994" s="7">
        <v>7166</v>
      </c>
      <c r="K5994" s="6">
        <v>1036</v>
      </c>
      <c r="L5994" s="3">
        <v>7326.89464594128</v>
      </c>
      <c r="M5994" s="3">
        <f t="shared" si="559"/>
        <v>-0.85901801135005373</v>
      </c>
      <c r="N5994" s="1">
        <f t="shared" si="563"/>
        <v>-9.2083333970719744E-2</v>
      </c>
      <c r="O5994" s="1">
        <f t="shared" si="564"/>
        <v>9.328702321130125</v>
      </c>
      <c r="P5994" s="6" t="s">
        <v>8069</v>
      </c>
      <c r="Q5994" s="6">
        <v>1013</v>
      </c>
      <c r="R5994" s="6" t="s">
        <v>35</v>
      </c>
      <c r="S5994" s="6">
        <v>2</v>
      </c>
      <c r="T5994" s="6" t="s">
        <v>35</v>
      </c>
      <c r="U5994" s="6">
        <v>0</v>
      </c>
      <c r="V5994" s="6" t="s">
        <v>36</v>
      </c>
      <c r="W5994" s="3"/>
      <c r="X5994" s="3"/>
      <c r="Y5994" s="5">
        <v>41879.791666666701</v>
      </c>
      <c r="Z5994" s="5"/>
      <c r="AA5994" s="3">
        <v>25.2756485289956</v>
      </c>
      <c r="AB5994" s="3">
        <v>30.94</v>
      </c>
      <c r="AC5994" s="7">
        <v>8.1896618826832093</v>
      </c>
      <c r="AD5994" s="11">
        <v>317.49103019968601</v>
      </c>
      <c r="AE5994" s="7">
        <v>135.78437495278601</v>
      </c>
      <c r="AF5994" s="1">
        <v>9.36895833018575</v>
      </c>
      <c r="AG5994" s="1">
        <v>1.27847868608243</v>
      </c>
      <c r="AH5994" s="1">
        <v>22.5538356196267</v>
      </c>
      <c r="AI5994" s="1" t="s">
        <v>29</v>
      </c>
      <c r="AJ5994" s="1" t="s">
        <v>29</v>
      </c>
      <c r="AK5994" s="11">
        <v>0.20489253863278101</v>
      </c>
      <c r="AL5994" s="1">
        <v>0.123899385785691</v>
      </c>
      <c r="AM5994" s="1">
        <v>6.46157094918051E-3</v>
      </c>
      <c r="AN5994" s="1" t="s">
        <v>8070</v>
      </c>
      <c r="AO5994" s="1">
        <v>19.0002777777778</v>
      </c>
      <c r="AP5994" s="1">
        <v>0.25888523018993298</v>
      </c>
      <c r="AQ5994" s="1">
        <v>-0.965908089618006</v>
      </c>
    </row>
    <row r="5995" spans="1:43" s="1" customFormat="1">
      <c r="A5995" s="9">
        <f t="shared" si="560"/>
        <v>41878.576400462967</v>
      </c>
      <c r="B5995" s="5">
        <v>41878.409733796303</v>
      </c>
      <c r="C5995" s="9" t="str">
        <f t="shared" si="561"/>
        <v>20140827095001</v>
      </c>
      <c r="D5995" s="9" t="str">
        <f t="shared" si="562"/>
        <v>09</v>
      </c>
      <c r="E5995" s="9"/>
      <c r="F5995" s="5" t="s">
        <v>8007</v>
      </c>
      <c r="G5995" s="6">
        <v>270.409733796296</v>
      </c>
      <c r="H5995" s="6">
        <v>-5.7468351280397997E-2</v>
      </c>
      <c r="I5995" s="6">
        <v>-0.99834732863924303</v>
      </c>
      <c r="J5995" s="7">
        <v>7148</v>
      </c>
      <c r="K5995" s="6">
        <v>1038</v>
      </c>
      <c r="L5995" s="3">
        <v>7322.5995558845298</v>
      </c>
      <c r="M5995" s="3">
        <f t="shared" si="559"/>
        <v>-9.4247224278318757</v>
      </c>
      <c r="N5995" s="1">
        <f t="shared" si="563"/>
        <v>-0.11250000047148027</v>
      </c>
      <c r="O5995" s="1">
        <f t="shared" si="564"/>
        <v>83.775310118519727</v>
      </c>
      <c r="W5995" s="3"/>
      <c r="X5995" s="3"/>
      <c r="Y5995" s="5">
        <v>41879.795138888898</v>
      </c>
      <c r="Z5995" s="5"/>
      <c r="AA5995" s="3">
        <v>25.292751836356601</v>
      </c>
      <c r="AB5995" s="3">
        <v>30.94</v>
      </c>
      <c r="AC5995" s="7">
        <v>8.1967318549258703</v>
      </c>
      <c r="AD5995" s="11">
        <v>317.836842914192</v>
      </c>
      <c r="AE5995" s="7">
        <v>134.52083332503901</v>
      </c>
      <c r="AF5995" s="1">
        <v>9.2765624993779099</v>
      </c>
      <c r="AG5995" s="1">
        <v>1.2951327681339699</v>
      </c>
      <c r="AH5995" s="1">
        <v>22.603322799994601</v>
      </c>
      <c r="AI5995" s="1" t="s">
        <v>29</v>
      </c>
      <c r="AJ5995" s="1" t="s">
        <v>29</v>
      </c>
      <c r="AK5995" s="11">
        <v>0.20781717555204099</v>
      </c>
      <c r="AL5995" s="1">
        <v>0.11211156200216101</v>
      </c>
      <c r="AM5995" s="1">
        <v>6.3572332335204897E-3</v>
      </c>
      <c r="AN5995" s="1" t="s">
        <v>8071</v>
      </c>
      <c r="AO5995" s="1">
        <v>19.0836111111111</v>
      </c>
      <c r="AP5995" s="1">
        <v>0.27989477875354202</v>
      </c>
      <c r="AQ5995" s="1">
        <v>-0.96003068327345997</v>
      </c>
    </row>
    <row r="5996" spans="1:43" s="1" customFormat="1">
      <c r="A5996" s="9">
        <f t="shared" si="560"/>
        <v>41878.579872685164</v>
      </c>
      <c r="B5996" s="5">
        <v>41878.4132060185</v>
      </c>
      <c r="C5996" s="9" t="str">
        <f t="shared" si="561"/>
        <v>20140827095501</v>
      </c>
      <c r="D5996" s="9" t="str">
        <f t="shared" si="562"/>
        <v>09</v>
      </c>
      <c r="E5996" s="9"/>
      <c r="F5996" s="5" t="s">
        <v>8008</v>
      </c>
      <c r="G5996" s="6">
        <v>270.41320601851902</v>
      </c>
      <c r="H5996" s="6">
        <v>-5.7408678410771401E-2</v>
      </c>
      <c r="I5996" s="6">
        <v>-0.99835076182829097</v>
      </c>
      <c r="J5996" s="7">
        <v>7102</v>
      </c>
      <c r="K5996" s="6">
        <v>1038</v>
      </c>
      <c r="L5996" s="3">
        <v>7275.4759437453704</v>
      </c>
      <c r="M5996" s="3">
        <f t="shared" si="559"/>
        <v>-15.482062669626066</v>
      </c>
      <c r="N5996" s="1">
        <f t="shared" si="563"/>
        <v>-0.12708333596578</v>
      </c>
      <c r="O5996" s="1">
        <f t="shared" si="564"/>
        <v>121.82606438498713</v>
      </c>
      <c r="W5996" s="3"/>
      <c r="X5996" s="3"/>
      <c r="Y5996" s="5">
        <v>41879.798611111102</v>
      </c>
      <c r="Z5996" s="5"/>
      <c r="AA5996" s="3">
        <v>25.312042275981099</v>
      </c>
      <c r="AB5996" s="3">
        <v>30.941145833400999</v>
      </c>
      <c r="AC5996" s="7">
        <v>8.2023434929484704</v>
      </c>
      <c r="AD5996" s="11">
        <v>318.30765411969298</v>
      </c>
      <c r="AE5996" s="7">
        <v>133.2708333198</v>
      </c>
      <c r="AF5996" s="1">
        <v>9.1851041657870098</v>
      </c>
      <c r="AG5996" s="1">
        <v>1.29965359494877</v>
      </c>
      <c r="AH5996" s="1">
        <v>22.662512507854601</v>
      </c>
      <c r="AI5996" s="1" t="s">
        <v>29</v>
      </c>
      <c r="AJ5996" s="1" t="s">
        <v>29</v>
      </c>
      <c r="AK5996" s="11">
        <v>0.21074181256935701</v>
      </c>
      <c r="AL5996" s="1">
        <v>0.100323737823413</v>
      </c>
      <c r="AM5996" s="1">
        <v>6.2756181019308502E-3</v>
      </c>
      <c r="AN5996" s="1" t="s">
        <v>8072</v>
      </c>
      <c r="AO5996" s="1">
        <v>19.1669444444444</v>
      </c>
      <c r="AP5996" s="1">
        <v>0.300771112786549</v>
      </c>
      <c r="AQ5996" s="1">
        <v>-0.953696355090624</v>
      </c>
    </row>
    <row r="5997" spans="1:43" s="1" customFormat="1">
      <c r="A5997" s="9">
        <f t="shared" si="560"/>
        <v>41878.583344907362</v>
      </c>
      <c r="B5997" s="5">
        <v>41878.416678240697</v>
      </c>
      <c r="C5997" s="9" t="str">
        <f t="shared" si="561"/>
        <v>20140827100001</v>
      </c>
      <c r="D5997" s="9" t="str">
        <f t="shared" si="562"/>
        <v>10</v>
      </c>
      <c r="E5997" s="9"/>
      <c r="F5997" s="5" t="s">
        <v>8010</v>
      </c>
      <c r="G5997" s="6">
        <v>270.41667824074102</v>
      </c>
      <c r="H5997" s="6">
        <v>-5.7349005336044499E-2</v>
      </c>
      <c r="I5997" s="6">
        <v>-0.99835419145059301</v>
      </c>
      <c r="J5997" s="7">
        <v>7040</v>
      </c>
      <c r="K5997" s="6">
        <v>1036</v>
      </c>
      <c r="L5997" s="3">
        <v>7198.0656303972401</v>
      </c>
      <c r="M5997" s="3">
        <f t="shared" si="559"/>
        <v>-1.3185294843340671</v>
      </c>
      <c r="N5997" s="1">
        <f t="shared" si="563"/>
        <v>-0.13749999884747979</v>
      </c>
      <c r="O5997" s="1">
        <f t="shared" si="564"/>
        <v>9.5893054209886213</v>
      </c>
      <c r="P5997" s="6" t="s">
        <v>8073</v>
      </c>
      <c r="Q5997" s="6">
        <v>1013</v>
      </c>
      <c r="R5997" s="6" t="s">
        <v>35</v>
      </c>
      <c r="S5997" s="6">
        <v>2</v>
      </c>
      <c r="T5997" s="6" t="s">
        <v>35</v>
      </c>
      <c r="U5997" s="6">
        <v>0</v>
      </c>
      <c r="V5997" s="6" t="s">
        <v>36</v>
      </c>
      <c r="W5997" s="3"/>
      <c r="X5997" s="3"/>
      <c r="Y5997" s="5">
        <v>41879.802083333299</v>
      </c>
      <c r="Z5997" s="5"/>
      <c r="AA5997" s="3">
        <v>25.297650950699701</v>
      </c>
      <c r="AB5997" s="3">
        <v>30.947395833427201</v>
      </c>
      <c r="AC5997" s="7">
        <v>8.1773301312199091</v>
      </c>
      <c r="AD5997" s="11">
        <v>318.370136828939</v>
      </c>
      <c r="AE5997" s="7">
        <v>132.020833314561</v>
      </c>
      <c r="AF5997" s="1">
        <v>9.1038541654464904</v>
      </c>
      <c r="AG5997" s="1">
        <v>1.2682963322027601</v>
      </c>
      <c r="AH5997" s="1">
        <v>22.599629246519999</v>
      </c>
      <c r="AI5997" s="1" t="s">
        <v>29</v>
      </c>
      <c r="AJ5997" s="1" t="s">
        <v>29</v>
      </c>
      <c r="AK5997" s="11">
        <v>0.213666449586673</v>
      </c>
      <c r="AL5997" s="1">
        <v>8.8535913644665801E-2</v>
      </c>
      <c r="AM5997" s="1">
        <v>6.6476763749622504E-3</v>
      </c>
      <c r="AN5997" s="1" t="s">
        <v>8074</v>
      </c>
      <c r="AO5997" s="1">
        <v>19.2502777777778</v>
      </c>
      <c r="AP5997" s="1">
        <v>0.32150429630139599</v>
      </c>
      <c r="AQ5997" s="1">
        <v>-0.94690811986155399</v>
      </c>
    </row>
    <row r="5998" spans="1:43" s="1" customFormat="1">
      <c r="A5998" s="9">
        <f t="shared" si="560"/>
        <v>41878.586817129661</v>
      </c>
      <c r="B5998" s="5">
        <v>41878.420150462996</v>
      </c>
      <c r="C5998" s="9" t="str">
        <f t="shared" si="561"/>
        <v>20140827100501</v>
      </c>
      <c r="D5998" s="9" t="str">
        <f t="shared" si="562"/>
        <v>10</v>
      </c>
      <c r="E5998" s="9"/>
      <c r="F5998" s="5" t="s">
        <v>8011</v>
      </c>
      <c r="G5998" s="6">
        <v>270.42015046296302</v>
      </c>
      <c r="H5998" s="6">
        <v>-5.7289332056429401E-2</v>
      </c>
      <c r="I5998" s="6">
        <v>-0.99835761750613605</v>
      </c>
      <c r="J5998" s="7">
        <v>7020</v>
      </c>
      <c r="K5998" s="6">
        <v>1038</v>
      </c>
      <c r="L5998" s="3">
        <v>7191.4729829755697</v>
      </c>
      <c r="M5998" s="3">
        <f t="shared" si="559"/>
        <v>-15.161509992597894</v>
      </c>
      <c r="N5998" s="1">
        <f t="shared" si="563"/>
        <v>-8.8333332578080001E-2</v>
      </c>
      <c r="O5998" s="1">
        <f t="shared" si="564"/>
        <v>171.63973723278542</v>
      </c>
      <c r="W5998" s="3"/>
      <c r="X5998" s="3"/>
      <c r="Y5998" s="5">
        <v>41879.805555555598</v>
      </c>
      <c r="Z5998" s="5"/>
      <c r="AA5998" s="3">
        <v>25.293101693006498</v>
      </c>
      <c r="AB5998" s="3">
        <v>30.946354166470201</v>
      </c>
      <c r="AC5998" s="7">
        <v>8.1741917703643008</v>
      </c>
      <c r="AD5998" s="11">
        <v>318.43261953288601</v>
      </c>
      <c r="AE5998" s="7">
        <v>132.44791671774399</v>
      </c>
      <c r="AF5998" s="1">
        <v>9.1356250035361199</v>
      </c>
      <c r="AG5998" s="1">
        <v>1.32480670702532</v>
      </c>
      <c r="AH5998" s="1">
        <v>22.799962528319401</v>
      </c>
      <c r="AI5998" s="1" t="s">
        <v>29</v>
      </c>
      <c r="AJ5998" s="1" t="s">
        <v>29</v>
      </c>
      <c r="AK5998" s="11">
        <v>0.213951107039139</v>
      </c>
      <c r="AL5998" s="1">
        <v>6.8045738963838101E-2</v>
      </c>
      <c r="AM5998" s="1">
        <v>6.6958887538733402E-3</v>
      </c>
      <c r="AN5998" s="1" t="s">
        <v>8075</v>
      </c>
      <c r="AO5998" s="1">
        <v>19.3336111111111</v>
      </c>
      <c r="AP5998" s="1">
        <v>0.34208446144230598</v>
      </c>
      <c r="AQ5998" s="1">
        <v>-0.93966920841311297</v>
      </c>
    </row>
    <row r="5999" spans="1:43" s="1" customFormat="1">
      <c r="A5999" s="9">
        <f t="shared" si="560"/>
        <v>41878.590289351865</v>
      </c>
      <c r="B5999" s="5">
        <v>41878.423622685201</v>
      </c>
      <c r="C5999" s="9" t="str">
        <f t="shared" si="561"/>
        <v>20140827101001</v>
      </c>
      <c r="D5999" s="9" t="str">
        <f t="shared" si="562"/>
        <v>10</v>
      </c>
      <c r="E5999" s="9"/>
      <c r="F5999" s="5" t="s">
        <v>8012</v>
      </c>
      <c r="G5999" s="6">
        <v>270.42362268518502</v>
      </c>
      <c r="H5999" s="6">
        <v>-5.7229658572141101E-2</v>
      </c>
      <c r="I5999" s="6">
        <v>-0.99836103999490899</v>
      </c>
      <c r="J5999" s="7">
        <v>6946</v>
      </c>
      <c r="K5999" s="6">
        <v>1038</v>
      </c>
      <c r="L5999" s="3">
        <v>7115.6654330125803</v>
      </c>
      <c r="M5999" s="3">
        <f t="shared" si="559"/>
        <v>-85.117789291882033</v>
      </c>
      <c r="N5999" s="1">
        <f t="shared" si="563"/>
        <v>-8.2708333302780088E-2</v>
      </c>
      <c r="O5999" s="1">
        <f t="shared" si="564"/>
        <v>1029.131961591843</v>
      </c>
      <c r="W5999" s="3"/>
      <c r="X5999" s="3"/>
      <c r="Y5999" s="5">
        <v>41879.809027777803</v>
      </c>
      <c r="Z5999" s="5"/>
      <c r="AA5999" s="3">
        <v>25.2955824831058</v>
      </c>
      <c r="AB5999" s="3">
        <v>30.940104166313098</v>
      </c>
      <c r="AC5999" s="7">
        <v>8.1866784090545597</v>
      </c>
      <c r="AD5999" s="11">
        <v>318.49510223304901</v>
      </c>
      <c r="AE5999" s="7">
        <v>134.072916758606</v>
      </c>
      <c r="AF5999" s="1">
        <v>9.2481250063650098</v>
      </c>
      <c r="AG5999" s="1">
        <v>1.44407967578235</v>
      </c>
      <c r="AH5999" s="1">
        <v>23.188307613675601</v>
      </c>
      <c r="AI5999" s="1" t="s">
        <v>29</v>
      </c>
      <c r="AJ5999" s="1" t="s">
        <v>29</v>
      </c>
      <c r="AK5999" s="11">
        <v>0.214235764491604</v>
      </c>
      <c r="AL5999" s="1">
        <v>4.7555564283010297E-2</v>
      </c>
      <c r="AM5999" s="1">
        <v>6.5061128349919502E-3</v>
      </c>
      <c r="AN5999" s="1" t="s">
        <v>8076</v>
      </c>
      <c r="AO5999" s="1">
        <v>19.4169444444444</v>
      </c>
      <c r="AP5999" s="1">
        <v>0.36250181318183899</v>
      </c>
      <c r="AQ5999" s="1">
        <v>-0.93198306606927095</v>
      </c>
    </row>
    <row r="6000" spans="1:43" s="1" customFormat="1">
      <c r="A6000" s="9">
        <f t="shared" si="560"/>
        <v>41878.593761574062</v>
      </c>
      <c r="B6000" s="5">
        <v>41878.427094907398</v>
      </c>
      <c r="C6000" s="9" t="str">
        <f t="shared" si="561"/>
        <v>20140827101501</v>
      </c>
      <c r="D6000" s="9" t="str">
        <f t="shared" si="562"/>
        <v>10</v>
      </c>
      <c r="E6000" s="9"/>
      <c r="F6000" s="5" t="s">
        <v>8014</v>
      </c>
      <c r="G6000" s="6">
        <v>270.42709490740702</v>
      </c>
      <c r="H6000" s="6">
        <v>-5.7169984883391999E-2</v>
      </c>
      <c r="I6000" s="6">
        <v>-0.99836445891689896</v>
      </c>
      <c r="J6000" s="7">
        <v>6518</v>
      </c>
      <c r="K6000" s="6">
        <v>1040</v>
      </c>
      <c r="L6000" s="3">
        <v>6690.0764865531701</v>
      </c>
      <c r="M6000" s="3">
        <f t="shared" si="559"/>
        <v>-156.01283000246804</v>
      </c>
      <c r="N6000" s="1">
        <f t="shared" si="563"/>
        <v>-7.5000000314319942E-2</v>
      </c>
      <c r="O6000" s="1">
        <f t="shared" si="564"/>
        <v>2080.1710579817172</v>
      </c>
      <c r="P6000" s="6" t="s">
        <v>8077</v>
      </c>
      <c r="Q6000" s="6">
        <v>1013</v>
      </c>
      <c r="R6000" s="6" t="s">
        <v>35</v>
      </c>
      <c r="S6000" s="6">
        <v>2.1</v>
      </c>
      <c r="T6000" s="6" t="s">
        <v>35</v>
      </c>
      <c r="U6000" s="6">
        <v>0</v>
      </c>
      <c r="V6000" s="6" t="s">
        <v>36</v>
      </c>
      <c r="W6000" s="3"/>
      <c r="X6000" s="3"/>
      <c r="Y6000" s="5">
        <v>41879.8125</v>
      </c>
      <c r="Z6000" s="5"/>
      <c r="AA6000" s="3">
        <v>25.283930311976199</v>
      </c>
      <c r="AB6000" s="3">
        <v>30.952291667011501</v>
      </c>
      <c r="AC6000" s="7">
        <v>8.1868733800573299</v>
      </c>
      <c r="AD6000" s="11">
        <v>317.02114527431701</v>
      </c>
      <c r="AE6000" s="7">
        <v>134.407291675289</v>
      </c>
      <c r="AF6000" s="1">
        <v>9.2684375005173205</v>
      </c>
      <c r="AG6000" s="1">
        <v>2.0015648108767499</v>
      </c>
      <c r="AH6000" s="1">
        <v>22.738691959822599</v>
      </c>
      <c r="AI6000" s="1" t="s">
        <v>29</v>
      </c>
      <c r="AJ6000" s="1" t="s">
        <v>29</v>
      </c>
      <c r="AK6000" s="11">
        <v>0.214520421934525</v>
      </c>
      <c r="AL6000" s="1">
        <v>2.7065390289169201E-2</v>
      </c>
      <c r="AM6000" s="1">
        <v>6.5031926536408702E-3</v>
      </c>
      <c r="AN6000" s="1" t="s">
        <v>8078</v>
      </c>
      <c r="AO6000" s="1">
        <v>19.5002777777778</v>
      </c>
      <c r="AP6000" s="1">
        <v>0.38274663398277797</v>
      </c>
      <c r="AQ6000" s="1">
        <v>-0.92385335101132504</v>
      </c>
    </row>
    <row r="6001" spans="1:43" s="1" customFormat="1">
      <c r="A6001" s="9">
        <f t="shared" si="560"/>
        <v>41878.597233796267</v>
      </c>
      <c r="B6001" s="5">
        <v>41878.430567129602</v>
      </c>
      <c r="C6001" s="9" t="str">
        <f t="shared" si="561"/>
        <v>20140827102001</v>
      </c>
      <c r="D6001" s="9" t="str">
        <f t="shared" si="562"/>
        <v>10</v>
      </c>
      <c r="E6001" s="9"/>
      <c r="F6001" s="5" t="s">
        <v>8015</v>
      </c>
      <c r="G6001" s="6">
        <v>270.43056712962999</v>
      </c>
      <c r="H6001" s="6">
        <v>-5.7110310990395201E-2</v>
      </c>
      <c r="I6001" s="6">
        <v>-0.99836787427209395</v>
      </c>
      <c r="J6001" s="7">
        <v>5758</v>
      </c>
      <c r="K6001" s="6">
        <v>1040</v>
      </c>
      <c r="L6001" s="3">
        <v>5910.0123365408299</v>
      </c>
      <c r="M6001" s="3">
        <f t="shared" si="559"/>
        <v>-1080.9661978781141</v>
      </c>
      <c r="N6001" s="1">
        <f t="shared" si="563"/>
        <v>17.86895835176912</v>
      </c>
      <c r="O6001" s="1">
        <f t="shared" si="564"/>
        <v>-60.494080102385645</v>
      </c>
      <c r="W6001" s="3"/>
      <c r="X6001" s="3"/>
      <c r="Y6001" s="5">
        <v>41879.815972222197</v>
      </c>
      <c r="Z6001" s="5"/>
      <c r="AA6001" s="3">
        <v>25.284494760211501</v>
      </c>
      <c r="AB6001" s="3">
        <v>30.96</v>
      </c>
      <c r="AC6001" s="7">
        <v>8.1796725178376501</v>
      </c>
      <c r="AD6001" s="11">
        <v>314.99407019299099</v>
      </c>
      <c r="AE6001" s="7">
        <v>130.26354130714</v>
      </c>
      <c r="AF6001" s="1">
        <v>8.9805208085041297</v>
      </c>
      <c r="AG6001" s="1">
        <v>2.11896124272808</v>
      </c>
      <c r="AH6001" s="1">
        <v>22.645409844556699</v>
      </c>
      <c r="AI6001" s="1" t="s">
        <v>29</v>
      </c>
      <c r="AJ6001" s="1" t="s">
        <v>29</v>
      </c>
      <c r="AK6001" s="11">
        <v>0.211085038870616</v>
      </c>
      <c r="AL6001" s="1">
        <v>-1.17963617247227E-2</v>
      </c>
      <c r="AM6001" s="1">
        <v>6.6119183544806701E-3</v>
      </c>
      <c r="AN6001" s="1" t="s">
        <v>8079</v>
      </c>
      <c r="AO6001" s="1">
        <v>19.5836111111111</v>
      </c>
      <c r="AP6001" s="1">
        <v>0.402809288423156</v>
      </c>
      <c r="AQ6001" s="1">
        <v>-0.91528393253680096</v>
      </c>
    </row>
    <row r="6002" spans="1:43" s="1" customFormat="1">
      <c r="A6002" s="9">
        <f t="shared" si="560"/>
        <v>41879.819456018566</v>
      </c>
      <c r="B6002" s="5">
        <v>41879.652789351901</v>
      </c>
      <c r="C6002" s="9" t="str">
        <f t="shared" si="561"/>
        <v>20140828154001</v>
      </c>
      <c r="D6002" s="9" t="str">
        <f t="shared" si="562"/>
        <v>15</v>
      </c>
      <c r="E6002" s="9"/>
      <c r="F6002" s="5" t="s">
        <v>8016</v>
      </c>
      <c r="G6002" s="6">
        <v>271.65278935185199</v>
      </c>
      <c r="H6002" s="6">
        <v>-3.6093974532680699E-2</v>
      </c>
      <c r="I6002" s="6">
        <v>-0.99934840021007398</v>
      </c>
      <c r="J6002" s="7">
        <v>455</v>
      </c>
      <c r="K6002" s="6">
        <v>1125</v>
      </c>
      <c r="L6002" s="3">
        <v>505.181347150259</v>
      </c>
      <c r="M6002" s="3">
        <f t="shared" si="559"/>
        <v>32.357068837897792</v>
      </c>
      <c r="N6002" s="1">
        <f t="shared" si="563"/>
        <v>0.85854165739860089</v>
      </c>
      <c r="O6002" s="1">
        <f t="shared" si="564"/>
        <v>37.688408662592316</v>
      </c>
      <c r="W6002" s="3"/>
      <c r="X6002" s="3"/>
      <c r="Y6002" s="5">
        <v>41879.819444444402</v>
      </c>
      <c r="Z6002" s="5"/>
      <c r="AA6002" s="3">
        <v>25.305097377374398</v>
      </c>
      <c r="AB6002" s="3">
        <v>30.96</v>
      </c>
      <c r="AC6002" s="7">
        <v>8.1609091561352791</v>
      </c>
      <c r="AD6002" s="11">
        <v>312.11908904429202</v>
      </c>
      <c r="AE6002" s="7">
        <v>118.95104125973</v>
      </c>
      <c r="AF6002" s="1">
        <v>8.1992708052299506</v>
      </c>
      <c r="AG6002" s="1">
        <v>1.51644068836789</v>
      </c>
      <c r="AH6002" s="1">
        <v>23.1482076744119</v>
      </c>
      <c r="AI6002" s="1" t="s">
        <v>29</v>
      </c>
      <c r="AJ6002" s="1" t="s">
        <v>29</v>
      </c>
      <c r="AK6002" s="11">
        <v>0.20764965568198299</v>
      </c>
      <c r="AL6002" s="1">
        <v>-5.0658114354569697E-2</v>
      </c>
      <c r="AM6002" s="1">
        <v>6.9038420035578201E-3</v>
      </c>
      <c r="AN6002" s="1" t="s">
        <v>8080</v>
      </c>
      <c r="AO6002" s="1">
        <v>19.6669444444444</v>
      </c>
      <c r="AP6002" s="1">
        <v>0.42268022778218001</v>
      </c>
      <c r="AQ6002" s="1">
        <v>-0.90627888921788502</v>
      </c>
    </row>
    <row r="6003" spans="1:43" s="1" customFormat="1">
      <c r="A6003" s="9">
        <f t="shared" si="560"/>
        <v>41879.822928240763</v>
      </c>
      <c r="B6003" s="5">
        <v>41879.656261574099</v>
      </c>
      <c r="C6003" s="9" t="str">
        <f t="shared" si="561"/>
        <v>20140828154501</v>
      </c>
      <c r="D6003" s="9" t="str">
        <f t="shared" si="562"/>
        <v>15</v>
      </c>
      <c r="E6003" s="9"/>
      <c r="F6003" s="5" t="s">
        <v>8018</v>
      </c>
      <c r="G6003" s="6">
        <v>271.65626157407399</v>
      </c>
      <c r="H6003" s="6">
        <v>-3.6034241865637397E-2</v>
      </c>
      <c r="I6003" s="6">
        <v>-0.99935055581771104</v>
      </c>
      <c r="J6003" s="7">
        <v>597</v>
      </c>
      <c r="K6003" s="6">
        <v>1132</v>
      </c>
      <c r="L6003" s="3">
        <v>666.96669133974797</v>
      </c>
      <c r="M6003" s="3">
        <f t="shared" si="559"/>
        <v>0.22343942758461707</v>
      </c>
      <c r="N6003" s="1">
        <f t="shared" si="563"/>
        <v>0.67249998622219775</v>
      </c>
      <c r="O6003" s="1">
        <f t="shared" si="564"/>
        <v>0.33225194373578981</v>
      </c>
      <c r="P6003" s="6" t="s">
        <v>8081</v>
      </c>
      <c r="Q6003" s="6">
        <v>1006</v>
      </c>
      <c r="R6003" s="6" t="s">
        <v>35</v>
      </c>
      <c r="S6003" s="6">
        <v>0.9</v>
      </c>
      <c r="T6003" s="6" t="s">
        <v>35</v>
      </c>
      <c r="U6003" s="6">
        <v>0</v>
      </c>
      <c r="V6003" s="6" t="s">
        <v>36</v>
      </c>
      <c r="W6003" s="3"/>
      <c r="X6003" s="3"/>
      <c r="Y6003" s="5">
        <v>41879.822916666701</v>
      </c>
      <c r="Z6003" s="5"/>
      <c r="AA6003" s="3">
        <v>25.349195808809402</v>
      </c>
      <c r="AB6003" s="3">
        <v>30.9648958335844</v>
      </c>
      <c r="AC6003" s="7">
        <v>8.1470416280174902</v>
      </c>
      <c r="AD6003" s="11">
        <v>314.531543201418</v>
      </c>
      <c r="AE6003" s="7">
        <v>121.151041905136</v>
      </c>
      <c r="AF6003" s="1">
        <v>8.3433333493986499</v>
      </c>
      <c r="AG6003" s="1">
        <v>1.3465790378826601</v>
      </c>
      <c r="AH6003" s="1">
        <v>23.3637488712627</v>
      </c>
      <c r="AI6003" s="1" t="s">
        <v>29</v>
      </c>
      <c r="AJ6003" s="1" t="s">
        <v>29</v>
      </c>
      <c r="AK6003" s="11">
        <v>0.204214272493349</v>
      </c>
      <c r="AL6003" s="1">
        <v>-8.9519866984416704E-2</v>
      </c>
      <c r="AM6003" s="1">
        <v>7.1278470497503901E-3</v>
      </c>
      <c r="AN6003" s="1" t="s">
        <v>8082</v>
      </c>
      <c r="AO6003" s="1">
        <v>19.7502777777778</v>
      </c>
      <c r="AP6003" s="1">
        <v>0.44234999458489699</v>
      </c>
      <c r="AQ6003" s="1">
        <v>-0.89684250696024803</v>
      </c>
    </row>
    <row r="6004" spans="1:43" s="1" customFormat="1">
      <c r="A6004" s="9">
        <f t="shared" si="560"/>
        <v>41879.826400462967</v>
      </c>
      <c r="B6004" s="5">
        <v>41879.659733796303</v>
      </c>
      <c r="C6004" s="9" t="str">
        <f t="shared" si="561"/>
        <v>20140828155001</v>
      </c>
      <c r="D6004" s="9" t="str">
        <f t="shared" si="562"/>
        <v>15</v>
      </c>
      <c r="E6004" s="9"/>
      <c r="F6004" s="5" t="s">
        <v>8019</v>
      </c>
      <c r="G6004" s="6">
        <v>271.659733796296</v>
      </c>
      <c r="H6004" s="6">
        <v>-3.5974509069855803E-2</v>
      </c>
      <c r="I6004" s="6">
        <v>-0.99935270785503105</v>
      </c>
      <c r="J6004" s="7">
        <v>598</v>
      </c>
      <c r="K6004" s="6">
        <v>1132</v>
      </c>
      <c r="L6004" s="3">
        <v>668.08388847767105</v>
      </c>
      <c r="M6004" s="3">
        <f t="shared" si="559"/>
        <v>-9.3887984209228073</v>
      </c>
      <c r="N6004" s="1">
        <f t="shared" si="563"/>
        <v>-0.67500000282879857</v>
      </c>
      <c r="O6004" s="1">
        <f t="shared" si="564"/>
        <v>13.909330935668313</v>
      </c>
      <c r="W6004" s="3"/>
      <c r="X6004" s="3"/>
      <c r="Y6004" s="5">
        <v>41879.826388888898</v>
      </c>
      <c r="Z6004" s="5"/>
      <c r="AA6004" s="3">
        <v>25.399907620310699</v>
      </c>
      <c r="AB6004" s="3">
        <v>30.971145833401</v>
      </c>
      <c r="AC6004" s="7">
        <v>8.1345282667610892</v>
      </c>
      <c r="AD6004" s="11">
        <v>317.97106762300899</v>
      </c>
      <c r="AE6004" s="7">
        <v>126.14895834213</v>
      </c>
      <c r="AF6004" s="1">
        <v>8.6791666672079995</v>
      </c>
      <c r="AG6004" s="1">
        <v>1.29984082655621</v>
      </c>
      <c r="AH6004" s="1">
        <v>23.583157251291698</v>
      </c>
      <c r="AI6004" s="1" t="s">
        <v>29</v>
      </c>
      <c r="AJ6004" s="1" t="s">
        <v>29</v>
      </c>
      <c r="AK6004" s="11">
        <v>0.19867213076892201</v>
      </c>
      <c r="AL6004" s="1">
        <v>-0.106087969515597</v>
      </c>
      <c r="AM6004" s="1">
        <v>7.3362096395352397E-3</v>
      </c>
      <c r="AN6004" s="1" t="s">
        <v>8083</v>
      </c>
      <c r="AO6004" s="1">
        <v>19.8336111111111</v>
      </c>
      <c r="AP6004" s="1">
        <v>0.46180922710343397</v>
      </c>
      <c r="AQ6004" s="1">
        <v>-0.88697927696318202</v>
      </c>
    </row>
    <row r="6005" spans="1:43" s="1" customFormat="1">
      <c r="A6005" s="9">
        <f t="shared" si="560"/>
        <v>41879.829872685164</v>
      </c>
      <c r="B6005" s="5">
        <v>41879.6632060185</v>
      </c>
      <c r="C6005" s="9" t="str">
        <f t="shared" si="561"/>
        <v>20140828155501</v>
      </c>
      <c r="D6005" s="9" t="str">
        <f t="shared" si="562"/>
        <v>15</v>
      </c>
      <c r="E6005" s="9"/>
      <c r="F6005" s="5" t="s">
        <v>8020</v>
      </c>
      <c r="G6005" s="6">
        <v>271.66320601851902</v>
      </c>
      <c r="H6005" s="6">
        <v>-3.5914776145550401E-2</v>
      </c>
      <c r="I6005" s="6">
        <v>-0.99935485632202503</v>
      </c>
      <c r="J6005" s="7">
        <v>555</v>
      </c>
      <c r="K6005" s="6">
        <v>1134</v>
      </c>
      <c r="L6005" s="3">
        <v>621.13989637305701</v>
      </c>
      <c r="M6005" s="3">
        <f t="shared" si="559"/>
        <v>-9.8269923513445967</v>
      </c>
      <c r="N6005" s="1">
        <f t="shared" si="563"/>
        <v>0.23645837136620002</v>
      </c>
      <c r="O6005" s="1">
        <f t="shared" si="564"/>
        <v>-41.559079911472708</v>
      </c>
      <c r="W6005" s="3"/>
      <c r="X6005" s="3"/>
      <c r="Y6005" s="5">
        <v>41879.829861111102</v>
      </c>
      <c r="Z6005" s="5"/>
      <c r="AA6005" s="3">
        <v>25.451129661250398</v>
      </c>
      <c r="AB6005" s="3">
        <v>30.977395833427199</v>
      </c>
      <c r="AC6005" s="7">
        <v>8.1220149050849209</v>
      </c>
      <c r="AD6005" s="11">
        <v>319.47103246020299</v>
      </c>
      <c r="AE6005" s="7">
        <v>126.96145834553499</v>
      </c>
      <c r="AF6005" s="1">
        <v>8.7291666674175499</v>
      </c>
      <c r="AG6005" s="1">
        <v>1.2684790431274999</v>
      </c>
      <c r="AH6005" s="1">
        <v>24.1737233843124</v>
      </c>
      <c r="AI6005" s="1" t="s">
        <v>29</v>
      </c>
      <c r="AJ6005" s="1" t="s">
        <v>29</v>
      </c>
      <c r="AK6005" s="11">
        <v>0.19312998885867999</v>
      </c>
      <c r="AL6005" s="1">
        <v>-0.12265607260226701</v>
      </c>
      <c r="AM6005" s="1">
        <v>7.5506631317396504E-3</v>
      </c>
      <c r="AN6005" s="1" t="s">
        <v>8084</v>
      </c>
      <c r="AO6005" s="1">
        <v>19.9169444444444</v>
      </c>
      <c r="AP6005" s="1">
        <v>0.48104866381266798</v>
      </c>
      <c r="AQ6005" s="1">
        <v>-0.87669389358204597</v>
      </c>
    </row>
    <row r="6006" spans="1:43" s="1" customFormat="1">
      <c r="A6006" s="9">
        <f t="shared" si="560"/>
        <v>41879.833344907362</v>
      </c>
      <c r="B6006" s="5">
        <v>41879.666678240697</v>
      </c>
      <c r="C6006" s="9" t="str">
        <f t="shared" si="561"/>
        <v>20140828160001</v>
      </c>
      <c r="D6006" s="9" t="str">
        <f t="shared" si="562"/>
        <v>16</v>
      </c>
      <c r="E6006" s="9"/>
      <c r="F6006" s="5" t="s">
        <v>8022</v>
      </c>
      <c r="G6006" s="6">
        <v>271.66667824074102</v>
      </c>
      <c r="H6006" s="6">
        <v>-3.5855043092934399E-2</v>
      </c>
      <c r="I6006" s="6">
        <v>-0.99935700121868598</v>
      </c>
      <c r="J6006" s="7">
        <v>512</v>
      </c>
      <c r="K6006" s="6">
        <v>1132</v>
      </c>
      <c r="L6006" s="3">
        <v>572.00493461633403</v>
      </c>
      <c r="M6006" s="3">
        <f t="shared" si="559"/>
        <v>-6.9605724154948119</v>
      </c>
      <c r="N6006" s="1">
        <f t="shared" si="563"/>
        <v>0.88749999256099843</v>
      </c>
      <c r="O6006" s="1">
        <f t="shared" si="564"/>
        <v>-7.8428985620711513</v>
      </c>
      <c r="P6006" s="6" t="s">
        <v>8085</v>
      </c>
      <c r="Q6006" s="6">
        <v>1006</v>
      </c>
      <c r="R6006" s="6" t="s">
        <v>35</v>
      </c>
      <c r="S6006" s="6">
        <v>1</v>
      </c>
      <c r="T6006" s="6" t="s">
        <v>35</v>
      </c>
      <c r="U6006" s="6">
        <v>0</v>
      </c>
      <c r="V6006" s="6" t="s">
        <v>36</v>
      </c>
      <c r="W6006" s="3"/>
      <c r="X6006" s="3"/>
      <c r="Y6006" s="5">
        <v>41879.833333333299</v>
      </c>
      <c r="Z6006" s="5"/>
      <c r="AA6006" s="3">
        <v>25.5070903667077</v>
      </c>
      <c r="AB6006" s="3">
        <v>30.998229167266899</v>
      </c>
      <c r="AC6006" s="7">
        <v>8.0876265426884295</v>
      </c>
      <c r="AD6006" s="11">
        <v>321.007455029845</v>
      </c>
      <c r="AE6006" s="7">
        <v>122.779166517801</v>
      </c>
      <c r="AF6006" s="1">
        <v>8.43281248955536</v>
      </c>
      <c r="AG6006" s="1">
        <v>1.2407779277414901</v>
      </c>
      <c r="AH6006" s="1">
        <v>25.162405967321799</v>
      </c>
      <c r="AI6006" s="1" t="s">
        <v>29</v>
      </c>
      <c r="AJ6006" s="1" t="s">
        <v>29</v>
      </c>
      <c r="AK6006" s="11">
        <v>0.187587846948438</v>
      </c>
      <c r="AL6006" s="1">
        <v>-0.139224175688937</v>
      </c>
      <c r="AM6006" s="1">
        <v>8.1728486661697495E-3</v>
      </c>
      <c r="AN6006" s="1" t="s">
        <v>8086</v>
      </c>
      <c r="AO6006" s="1">
        <v>20.0002777777778</v>
      </c>
      <c r="AP6006" s="1">
        <v>0.50005914779819605</v>
      </c>
      <c r="AQ6006" s="1">
        <v>-0.86599125209400496</v>
      </c>
    </row>
    <row r="6007" spans="1:43" s="1" customFormat="1">
      <c r="A6007" s="9">
        <f t="shared" si="560"/>
        <v>41879.836817129661</v>
      </c>
      <c r="B6007" s="5">
        <v>41879.670150462996</v>
      </c>
      <c r="C6007" s="9" t="str">
        <f t="shared" si="561"/>
        <v>20140828160501</v>
      </c>
      <c r="D6007" s="9" t="str">
        <f t="shared" si="562"/>
        <v>16</v>
      </c>
      <c r="E6007" s="9"/>
      <c r="F6007" s="5" t="s">
        <v>8023</v>
      </c>
      <c r="G6007" s="6">
        <v>271.67015046296302</v>
      </c>
      <c r="H6007" s="6">
        <v>-3.57953099122214E-2</v>
      </c>
      <c r="I6007" s="6">
        <v>-0.99935914254500502</v>
      </c>
      <c r="J6007" s="7">
        <v>480</v>
      </c>
      <c r="K6007" s="6">
        <v>1134</v>
      </c>
      <c r="L6007" s="3">
        <v>537.20207253885997</v>
      </c>
      <c r="M6007" s="3">
        <f t="shared" si="559"/>
        <v>-0.85980754996298858</v>
      </c>
      <c r="N6007" s="1">
        <f t="shared" si="563"/>
        <v>0.18687498437120098</v>
      </c>
      <c r="O6007" s="1">
        <f t="shared" si="564"/>
        <v>-4.6009772407798648</v>
      </c>
      <c r="W6007" s="3"/>
      <c r="X6007" s="3"/>
      <c r="Y6007" s="5">
        <v>41879.836805555598</v>
      </c>
      <c r="Z6007" s="5"/>
      <c r="AA6007" s="3">
        <v>25.566435832301199</v>
      </c>
      <c r="AB6007" s="3">
        <v>31.029479167397898</v>
      </c>
      <c r="AC6007" s="7">
        <v>8.0376131808551001</v>
      </c>
      <c r="AD6007" s="11">
        <v>322.56991883515298</v>
      </c>
      <c r="AE6007" s="7">
        <v>115.029166485321</v>
      </c>
      <c r="AF6007" s="1">
        <v>7.8890624872765303</v>
      </c>
      <c r="AG6007" s="1">
        <v>1.2156915750627699</v>
      </c>
      <c r="AH6007" s="1">
        <v>26.435457423567101</v>
      </c>
      <c r="AI6007" s="1" t="s">
        <v>29</v>
      </c>
      <c r="AJ6007" s="1" t="s">
        <v>29</v>
      </c>
      <c r="AK6007" s="11">
        <v>0.18062529969001201</v>
      </c>
      <c r="AL6007" s="1">
        <v>-0.138893286386264</v>
      </c>
      <c r="AM6007" s="1">
        <v>9.1703691658504699E-3</v>
      </c>
      <c r="AN6007" s="1" t="s">
        <v>8087</v>
      </c>
      <c r="AO6007" s="1">
        <v>20.0836111111111</v>
      </c>
      <c r="AP6007" s="1">
        <v>0.51883163111453001</v>
      </c>
      <c r="AQ6007" s="1">
        <v>-0.85487644636814997</v>
      </c>
    </row>
    <row r="6008" spans="1:43" s="1" customFormat="1">
      <c r="A6008" s="9">
        <f t="shared" si="560"/>
        <v>41879.840289351865</v>
      </c>
      <c r="B6008" s="5">
        <v>41879.673622685201</v>
      </c>
      <c r="C6008" s="9" t="str">
        <f t="shared" si="561"/>
        <v>20140828161001</v>
      </c>
      <c r="D6008" s="9" t="str">
        <f t="shared" si="562"/>
        <v>16</v>
      </c>
      <c r="E6008" s="9"/>
      <c r="F6008" s="5" t="s">
        <v>8024</v>
      </c>
      <c r="G6008" s="6">
        <v>271.67362268518502</v>
      </c>
      <c r="H6008" s="6">
        <v>-3.5735576603624697E-2</v>
      </c>
      <c r="I6008" s="6">
        <v>-0.99936128030097604</v>
      </c>
      <c r="J6008" s="7">
        <v>477</v>
      </c>
      <c r="K6008" s="6">
        <v>1132</v>
      </c>
      <c r="L6008" s="3">
        <v>532.90303478904502</v>
      </c>
      <c r="M6008" s="3">
        <f t="shared" si="559"/>
        <v>5.5859856896125848</v>
      </c>
      <c r="N6008" s="1">
        <f t="shared" si="563"/>
        <v>0.33791668090719895</v>
      </c>
      <c r="O6008" s="1">
        <f t="shared" si="564"/>
        <v>16.530659790502167</v>
      </c>
      <c r="W6008" s="3"/>
      <c r="X6008" s="3"/>
      <c r="Y6008" s="5">
        <v>41879.840277777803</v>
      </c>
      <c r="Z6008" s="5"/>
      <c r="AA6008" s="3">
        <v>25.6190219598829</v>
      </c>
      <c r="AB6008" s="3">
        <v>31.0976041685635</v>
      </c>
      <c r="AC6008" s="7">
        <v>7.9814539855159898</v>
      </c>
      <c r="AD6008" s="11">
        <v>324.62404286709398</v>
      </c>
      <c r="AE6008" s="7">
        <v>107.402083122956</v>
      </c>
      <c r="AF6008" s="1">
        <v>7.3576041520092499</v>
      </c>
      <c r="AG6008" s="1">
        <v>1.1597398182081899</v>
      </c>
      <c r="AH6008" s="1">
        <v>28.495588338533601</v>
      </c>
      <c r="AI6008" s="1" t="s">
        <v>29</v>
      </c>
      <c r="AJ6008" s="1" t="s">
        <v>29</v>
      </c>
      <c r="AK6008" s="11">
        <v>0.17366275243158699</v>
      </c>
      <c r="AL6008" s="1">
        <v>-0.138562397083591</v>
      </c>
      <c r="AM6008" s="1">
        <v>1.04362870169571E-2</v>
      </c>
      <c r="AN6008" s="1" t="s">
        <v>8088</v>
      </c>
      <c r="AO6008" s="1">
        <v>20.1669444444444</v>
      </c>
      <c r="AP6008" s="1">
        <v>0.537357179091419</v>
      </c>
      <c r="AQ6008" s="1">
        <v>-0.84335476644109397</v>
      </c>
    </row>
    <row r="6009" spans="1:43" s="1" customFormat="1">
      <c r="A6009" s="9">
        <f t="shared" si="560"/>
        <v>41879.843761574062</v>
      </c>
      <c r="B6009" s="5">
        <v>41879.677094907398</v>
      </c>
      <c r="C6009" s="9" t="str">
        <f t="shared" si="561"/>
        <v>20140828161501</v>
      </c>
      <c r="D6009" s="9" t="str">
        <f t="shared" si="562"/>
        <v>16</v>
      </c>
      <c r="E6009" s="9"/>
      <c r="F6009" s="5" t="s">
        <v>8026</v>
      </c>
      <c r="G6009" s="6">
        <v>271.67709490740702</v>
      </c>
      <c r="H6009" s="6">
        <v>-3.5675843167357703E-2</v>
      </c>
      <c r="I6009" s="6">
        <v>-0.99936341448659105</v>
      </c>
      <c r="J6009" s="7">
        <v>502</v>
      </c>
      <c r="K6009" s="6">
        <v>1132</v>
      </c>
      <c r="L6009" s="3">
        <v>560.83296323710795</v>
      </c>
      <c r="M6009" s="3">
        <f t="shared" si="559"/>
        <v>12.061386627189814</v>
      </c>
      <c r="N6009" s="1">
        <f t="shared" si="563"/>
        <v>0.60000000251460217</v>
      </c>
      <c r="O6009" s="1">
        <f t="shared" si="564"/>
        <v>20.102310961067499</v>
      </c>
      <c r="P6009" s="6" t="s">
        <v>8089</v>
      </c>
      <c r="Q6009" s="6">
        <v>1006</v>
      </c>
      <c r="R6009" s="6" t="s">
        <v>35</v>
      </c>
      <c r="S6009" s="6">
        <v>0.9</v>
      </c>
      <c r="T6009" s="6" t="s">
        <v>35</v>
      </c>
      <c r="U6009" s="6">
        <v>0</v>
      </c>
      <c r="V6009" s="6" t="s">
        <v>36</v>
      </c>
      <c r="W6009" s="3"/>
      <c r="X6009" s="3"/>
      <c r="Y6009" s="5">
        <v>41879.84375</v>
      </c>
      <c r="Z6009" s="5"/>
      <c r="AA6009" s="3">
        <v>25.697124243203699</v>
      </c>
      <c r="AB6009" s="3">
        <v>31.180729167334601</v>
      </c>
      <c r="AC6009" s="7">
        <v>7.9251906250908997</v>
      </c>
      <c r="AD6009" s="11">
        <v>326.25525539270598</v>
      </c>
      <c r="AE6009" s="7">
        <v>100.495833297186</v>
      </c>
      <c r="AF6009" s="1">
        <v>6.8718749974068496</v>
      </c>
      <c r="AG6009" s="1">
        <v>1.1345470504828801</v>
      </c>
      <c r="AH6009" s="1">
        <v>30.609656138180799</v>
      </c>
      <c r="AI6009" s="1" t="s">
        <v>29</v>
      </c>
      <c r="AJ6009" s="1" t="s">
        <v>29</v>
      </c>
      <c r="AK6009" s="11">
        <v>0.16670020540659899</v>
      </c>
      <c r="AL6009" s="1">
        <v>-0.13823150779201199</v>
      </c>
      <c r="AM6009" s="1">
        <v>1.18798067204046E-2</v>
      </c>
      <c r="AN6009" s="1" t="s">
        <v>8090</v>
      </c>
      <c r="AO6009" s="1">
        <v>20.2502777777778</v>
      </c>
      <c r="AP6009" s="1">
        <v>0.55562697458626098</v>
      </c>
      <c r="AQ6009" s="1">
        <v>-0.83143169599920796</v>
      </c>
    </row>
    <row r="6010" spans="1:43" s="1" customFormat="1">
      <c r="A6010" s="9">
        <f t="shared" si="560"/>
        <v>41879.847233796267</v>
      </c>
      <c r="B6010" s="5">
        <v>41879.680567129602</v>
      </c>
      <c r="C6010" s="9" t="str">
        <f t="shared" si="561"/>
        <v>20140828162001</v>
      </c>
      <c r="D6010" s="9" t="str">
        <f t="shared" si="562"/>
        <v>16</v>
      </c>
      <c r="E6010" s="9"/>
      <c r="F6010" s="5" t="s">
        <v>8027</v>
      </c>
      <c r="G6010" s="6">
        <v>271.68056712962999</v>
      </c>
      <c r="H6010" s="6">
        <v>-3.5616109603633803E-2</v>
      </c>
      <c r="I6010" s="6">
        <v>-0.99936554510184195</v>
      </c>
      <c r="J6010" s="7">
        <v>555</v>
      </c>
      <c r="K6010" s="6">
        <v>1134</v>
      </c>
      <c r="L6010" s="3">
        <v>621.13989637305701</v>
      </c>
      <c r="M6010" s="3">
        <f t="shared" si="559"/>
        <v>12.293510979521397</v>
      </c>
      <c r="N6010" s="1">
        <f t="shared" si="563"/>
        <v>-0.16375003664460053</v>
      </c>
      <c r="O6010" s="1">
        <f t="shared" si="564"/>
        <v>-75.074859410278862</v>
      </c>
      <c r="W6010" s="3"/>
      <c r="X6010" s="3"/>
      <c r="Y6010" s="5">
        <v>41879.847222222197</v>
      </c>
      <c r="Z6010" s="5"/>
      <c r="AA6010" s="3">
        <v>25.816458560531899</v>
      </c>
      <c r="AB6010" s="3">
        <v>31.286979170006301</v>
      </c>
      <c r="AC6010" s="7">
        <v>7.8689272620523898</v>
      </c>
      <c r="AD6010" s="11">
        <v>327.19272658507299</v>
      </c>
      <c r="AE6010" s="7">
        <v>94.745833152598493</v>
      </c>
      <c r="AF6010" s="1">
        <v>6.4593749870342396</v>
      </c>
      <c r="AG6010" s="1">
        <v>1.1596777063788</v>
      </c>
      <c r="AH6010" s="1">
        <v>32.789031652154797</v>
      </c>
      <c r="AI6010" s="1" t="s">
        <v>29</v>
      </c>
      <c r="AJ6010" s="1" t="s">
        <v>29</v>
      </c>
      <c r="AK6010" s="11">
        <v>0.16092432532831499</v>
      </c>
      <c r="AL6010" s="1">
        <v>-0.13095592960830099</v>
      </c>
      <c r="AM6010" s="1">
        <v>1.35229903445666E-2</v>
      </c>
      <c r="AN6010" s="1" t="s">
        <v>8091</v>
      </c>
      <c r="AO6010" s="1">
        <v>20.3336111111111</v>
      </c>
      <c r="AP6010" s="1">
        <v>0.57363232218057703</v>
      </c>
      <c r="AQ6010" s="1">
        <v>-0.81911290976868301</v>
      </c>
    </row>
    <row r="6011" spans="1:43" s="1" customFormat="1">
      <c r="A6011" s="9">
        <f t="shared" si="560"/>
        <v>41879.850706018566</v>
      </c>
      <c r="B6011" s="5">
        <v>41879.684039351901</v>
      </c>
      <c r="C6011" s="9" t="str">
        <f t="shared" si="561"/>
        <v>20140828162501</v>
      </c>
      <c r="D6011" s="9" t="str">
        <f t="shared" si="562"/>
        <v>16</v>
      </c>
      <c r="E6011" s="9"/>
      <c r="F6011" s="5" t="s">
        <v>8028</v>
      </c>
      <c r="G6011" s="6">
        <v>271.68403935185199</v>
      </c>
      <c r="H6011" s="6">
        <v>-3.55563759126655E-2</v>
      </c>
      <c r="I6011" s="6">
        <v>-0.99936767214672195</v>
      </c>
      <c r="J6011" s="7">
        <v>611</v>
      </c>
      <c r="K6011" s="6">
        <v>1132</v>
      </c>
      <c r="L6011" s="3">
        <v>682.607451270664</v>
      </c>
      <c r="M6011" s="3">
        <f t="shared" si="559"/>
        <v>19.886109055021006</v>
      </c>
      <c r="N6011" s="1">
        <f t="shared" si="563"/>
        <v>-0.1641666432148014</v>
      </c>
      <c r="O6011" s="1">
        <f t="shared" si="564"/>
        <v>-121.13367652283249</v>
      </c>
      <c r="W6011" s="3"/>
      <c r="X6011" s="3"/>
      <c r="Y6011" s="5">
        <v>41879.850694444402</v>
      </c>
      <c r="Z6011" s="5"/>
      <c r="AA6011" s="3">
        <v>25.926492267343399</v>
      </c>
      <c r="AB6011" s="3">
        <v>31.3883333373497</v>
      </c>
      <c r="AC6011" s="7">
        <v>7.8371430678591798</v>
      </c>
      <c r="AD6011" s="11">
        <v>328.32602848191902</v>
      </c>
      <c r="AE6011" s="7">
        <v>91.052083207823102</v>
      </c>
      <c r="AF6011" s="1">
        <v>6.1937499909632603</v>
      </c>
      <c r="AG6011" s="1">
        <v>1.4356068779792499</v>
      </c>
      <c r="AH6011" s="1">
        <v>34.895234186750997</v>
      </c>
      <c r="AI6011" s="1" t="s">
        <v>29</v>
      </c>
      <c r="AJ6011" s="1" t="s">
        <v>29</v>
      </c>
      <c r="AK6011" s="11">
        <v>0.155148445289818</v>
      </c>
      <c r="AL6011" s="1">
        <v>-0.123680351191752</v>
      </c>
      <c r="AM6011" s="1">
        <v>1.4549796936011499E-2</v>
      </c>
      <c r="AN6011" s="1" t="s">
        <v>8092</v>
      </c>
      <c r="AO6011" s="1">
        <v>20.4169444444444</v>
      </c>
      <c r="AP6011" s="1">
        <v>0.59136465231855695</v>
      </c>
      <c r="AQ6011" s="1">
        <v>-0.80640427081467803</v>
      </c>
    </row>
    <row r="6012" spans="1:43" s="1" customFormat="1">
      <c r="A6012" s="9">
        <f t="shared" si="560"/>
        <v>41879.854178240763</v>
      </c>
      <c r="B6012" s="5">
        <v>41879.687511574099</v>
      </c>
      <c r="C6012" s="9" t="str">
        <f t="shared" si="561"/>
        <v>20140828163001</v>
      </c>
      <c r="D6012" s="9" t="str">
        <f t="shared" si="562"/>
        <v>16</v>
      </c>
      <c r="E6012" s="9"/>
      <c r="F6012" s="5" t="s">
        <v>8030</v>
      </c>
      <c r="G6012" s="6">
        <v>271.68751157407399</v>
      </c>
      <c r="H6012" s="6">
        <v>-3.5496642094668997E-2</v>
      </c>
      <c r="I6012" s="6">
        <v>-0.99936979562122197</v>
      </c>
      <c r="J6012" s="7">
        <v>700</v>
      </c>
      <c r="K6012" s="6">
        <v>1132</v>
      </c>
      <c r="L6012" s="3">
        <v>782.03799654576903</v>
      </c>
      <c r="M6012" s="3">
        <f t="shared" si="559"/>
        <v>20.332987910189786</v>
      </c>
      <c r="N6012" s="1">
        <f t="shared" si="563"/>
        <v>0.77500000324800167</v>
      </c>
      <c r="O6012" s="1">
        <f t="shared" si="564"/>
        <v>26.236113322548189</v>
      </c>
      <c r="P6012" s="6" t="s">
        <v>8093</v>
      </c>
      <c r="Q6012" s="6">
        <v>1006</v>
      </c>
      <c r="R6012" s="6" t="s">
        <v>35</v>
      </c>
      <c r="S6012" s="6">
        <v>0.7</v>
      </c>
      <c r="T6012" s="6" t="s">
        <v>35</v>
      </c>
      <c r="U6012" s="6">
        <v>0</v>
      </c>
      <c r="V6012" s="6" t="s">
        <v>36</v>
      </c>
      <c r="W6012" s="3"/>
      <c r="X6012" s="3"/>
      <c r="Y6012" s="5">
        <v>41879.854166666701</v>
      </c>
      <c r="Z6012" s="5"/>
      <c r="AA6012" s="3">
        <v>26.0221534999949</v>
      </c>
      <c r="AB6012" s="3">
        <v>31.483750003326598</v>
      </c>
      <c r="AC6012" s="7">
        <v>7.8075463716884403</v>
      </c>
      <c r="AD6012" s="11">
        <v>329.42183075997502</v>
      </c>
      <c r="AE6012" s="7">
        <v>87.8239581697771</v>
      </c>
      <c r="AF6012" s="1">
        <v>5.96302082196756</v>
      </c>
      <c r="AG6012" s="1">
        <v>1.6945874808153201</v>
      </c>
      <c r="AH6012" s="1">
        <v>36.775050482257903</v>
      </c>
      <c r="AI6012" s="1" t="s">
        <v>29</v>
      </c>
      <c r="AJ6012" s="1" t="s">
        <v>29</v>
      </c>
      <c r="AK6012" s="11">
        <v>0.149372565251321</v>
      </c>
      <c r="AL6012" s="1">
        <v>-0.116404772775203</v>
      </c>
      <c r="AM6012" s="1">
        <v>1.55759171447314E-2</v>
      </c>
      <c r="AN6012" s="1" t="s">
        <v>8094</v>
      </c>
      <c r="AO6012" s="1">
        <v>20.5002777777778</v>
      </c>
      <c r="AP6012" s="1">
        <v>0.60881552538568995</v>
      </c>
      <c r="AQ6012" s="1">
        <v>-0.79331182775081999</v>
      </c>
    </row>
    <row r="6013" spans="1:43" s="1" customFormat="1">
      <c r="A6013" s="9">
        <f t="shared" si="560"/>
        <v>41879.857650462967</v>
      </c>
      <c r="B6013" s="5">
        <v>41879.690983796303</v>
      </c>
      <c r="C6013" s="9" t="str">
        <f t="shared" si="561"/>
        <v>20140828163501</v>
      </c>
      <c r="D6013" s="9" t="str">
        <f t="shared" si="562"/>
        <v>16</v>
      </c>
      <c r="E6013" s="9"/>
      <c r="F6013" s="5" t="s">
        <v>8031</v>
      </c>
      <c r="G6013" s="6">
        <v>271.690983796296</v>
      </c>
      <c r="H6013" s="6">
        <v>-3.5436908149854902E-2</v>
      </c>
      <c r="I6013" s="6">
        <v>-0.999371915525336</v>
      </c>
      <c r="J6013" s="7">
        <v>791</v>
      </c>
      <c r="K6013" s="6">
        <v>1132</v>
      </c>
      <c r="L6013" s="3">
        <v>883.70293609671796</v>
      </c>
      <c r="M6013" s="3">
        <f t="shared" si="559"/>
        <v>20.1095484826056</v>
      </c>
      <c r="N6013" s="1">
        <f t="shared" si="563"/>
        <v>-0.19479169535280222</v>
      </c>
      <c r="O6013" s="1">
        <f t="shared" si="564"/>
        <v>-103.23616952038766</v>
      </c>
      <c r="W6013" s="3"/>
      <c r="X6013" s="3"/>
      <c r="Y6013" s="5">
        <v>41879.857638888898</v>
      </c>
      <c r="Z6013" s="5"/>
      <c r="AA6013" s="3">
        <v>26.0652512641458</v>
      </c>
      <c r="AB6013" s="3">
        <v>31.558750001126299</v>
      </c>
      <c r="AC6013" s="7">
        <v>7.7575330115319296</v>
      </c>
      <c r="AD6013" s="11">
        <v>330.10930479010301</v>
      </c>
      <c r="AE6013" s="7">
        <v>84.136458277955995</v>
      </c>
      <c r="AF6013" s="1">
        <v>5.7067708294850803</v>
      </c>
      <c r="AG6013" s="1">
        <v>1.56905915984763</v>
      </c>
      <c r="AH6013" s="1">
        <v>37.736576237441099</v>
      </c>
      <c r="AI6013" s="1" t="s">
        <v>29</v>
      </c>
      <c r="AJ6013" s="1" t="s">
        <v>29</v>
      </c>
      <c r="AK6013" s="11">
        <v>0.142883033331652</v>
      </c>
      <c r="AL6013" s="1">
        <v>-0.116753015147356</v>
      </c>
      <c r="AM6013" s="1">
        <v>1.7477004114078602E-2</v>
      </c>
      <c r="AN6013" s="1" t="s">
        <v>8095</v>
      </c>
      <c r="AO6013" s="1">
        <v>20.5833333333333</v>
      </c>
      <c r="AP6013" s="1">
        <v>0.62591992242135497</v>
      </c>
      <c r="AQ6013" s="1">
        <v>-0.77988733206537197</v>
      </c>
    </row>
    <row r="6014" spans="1:43" s="1" customFormat="1">
      <c r="A6014" s="9">
        <f t="shared" si="560"/>
        <v>41879.861111111066</v>
      </c>
      <c r="B6014" s="5">
        <v>41879.694444444402</v>
      </c>
      <c r="C6014" s="9" t="str">
        <f t="shared" si="561"/>
        <v>20140828164000</v>
      </c>
      <c r="D6014" s="9" t="str">
        <f t="shared" si="562"/>
        <v>16</v>
      </c>
      <c r="E6014" s="9"/>
      <c r="F6014" s="5" t="s">
        <v>8032</v>
      </c>
      <c r="G6014" s="6">
        <v>271.694444444444</v>
      </c>
      <c r="H6014" s="6">
        <v>-3.5377373192219397E-2</v>
      </c>
      <c r="I6014" s="6">
        <v>-0.99937402481054005</v>
      </c>
      <c r="J6014" s="7">
        <v>881</v>
      </c>
      <c r="K6014" s="6">
        <v>1132</v>
      </c>
      <c r="L6014" s="3">
        <v>984.25067850974597</v>
      </c>
      <c r="M6014" s="3">
        <f t="shared" si="559"/>
        <v>18.99235134468281</v>
      </c>
      <c r="N6014" s="1">
        <f t="shared" si="563"/>
        <v>-0.88750000371959747</v>
      </c>
      <c r="O6014" s="1">
        <f t="shared" si="564"/>
        <v>-21.399832411362308</v>
      </c>
      <c r="W6014" s="3"/>
      <c r="X6014" s="3"/>
      <c r="Y6014" s="5">
        <v>41879.861111111102</v>
      </c>
      <c r="Z6014" s="5"/>
      <c r="AA6014" s="3">
        <v>26.110536065702501</v>
      </c>
      <c r="AB6014" s="3">
        <v>31.626458334533901</v>
      </c>
      <c r="AC6014" s="7">
        <v>7.7293946504190902</v>
      </c>
      <c r="AD6014" s="11">
        <v>330.65094732545202</v>
      </c>
      <c r="AE6014" s="7">
        <v>82.782291672669302</v>
      </c>
      <c r="AF6014" s="1">
        <v>5.6109375003601603</v>
      </c>
      <c r="AG6014" s="1">
        <v>1.51310937071901</v>
      </c>
      <c r="AH6014" s="1">
        <v>38.8807971742525</v>
      </c>
      <c r="AI6014" s="1" t="s">
        <v>29</v>
      </c>
      <c r="AJ6014" s="1" t="s">
        <v>29</v>
      </c>
      <c r="AK6014" s="11">
        <v>0.13639350119440399</v>
      </c>
      <c r="AL6014" s="1">
        <v>-0.117101257531185</v>
      </c>
      <c r="AM6014" s="1">
        <v>1.8646844517888499E-2</v>
      </c>
      <c r="AN6014" s="1" t="s">
        <v>8096</v>
      </c>
      <c r="AO6014" s="1">
        <v>20.6666666666667</v>
      </c>
      <c r="AP6014" s="1">
        <v>0.64278410880209502</v>
      </c>
      <c r="AQ6014" s="1">
        <v>-0.76604738069619205</v>
      </c>
    </row>
    <row r="6015" spans="1:43" s="1" customFormat="1">
      <c r="A6015" s="9">
        <f t="shared" si="560"/>
        <v>41879.864583333365</v>
      </c>
      <c r="B6015" s="5">
        <v>41879.697916666701</v>
      </c>
      <c r="C6015" s="9" t="str">
        <f t="shared" si="561"/>
        <v>20140828164500</v>
      </c>
      <c r="D6015" s="9" t="str">
        <f t="shared" si="562"/>
        <v>16</v>
      </c>
      <c r="E6015" s="9"/>
      <c r="F6015" s="5" t="s">
        <v>8034</v>
      </c>
      <c r="G6015" s="6">
        <v>271.69791666666703</v>
      </c>
      <c r="H6015" s="6">
        <v>-3.53176389948332E-2</v>
      </c>
      <c r="I6015" s="6">
        <v>-0.99937613758575905</v>
      </c>
      <c r="J6015" s="7">
        <v>966</v>
      </c>
      <c r="K6015" s="6">
        <v>1132</v>
      </c>
      <c r="L6015" s="3">
        <v>1079.21243523316</v>
      </c>
      <c r="M6015" s="3">
        <f t="shared" si="559"/>
        <v>17.239180853688005</v>
      </c>
      <c r="N6015" s="1">
        <f t="shared" si="563"/>
        <v>0.73500003195159991</v>
      </c>
      <c r="O6015" s="1">
        <f t="shared" si="564"/>
        <v>23.454666808535883</v>
      </c>
      <c r="P6015" s="6" t="s">
        <v>8097</v>
      </c>
      <c r="Q6015" s="6">
        <v>1007</v>
      </c>
      <c r="R6015" s="6" t="s">
        <v>35</v>
      </c>
      <c r="S6015" s="6">
        <v>0.3</v>
      </c>
      <c r="T6015" s="6" t="s">
        <v>35</v>
      </c>
      <c r="U6015" s="6">
        <v>0</v>
      </c>
      <c r="V6015" s="6" t="s">
        <v>36</v>
      </c>
      <c r="W6015" s="3"/>
      <c r="X6015" s="3"/>
      <c r="Y6015" s="5">
        <v>41879.864583333299</v>
      </c>
      <c r="Z6015" s="5"/>
      <c r="AA6015" s="3">
        <v>26.157383035694799</v>
      </c>
      <c r="AB6015" s="3">
        <v>31.688958334795799</v>
      </c>
      <c r="AC6015" s="7">
        <v>7.7168812887431901</v>
      </c>
      <c r="AD6015" s="11">
        <v>331.08842449810902</v>
      </c>
      <c r="AE6015" s="7">
        <v>83.094791673979003</v>
      </c>
      <c r="AF6015" s="1">
        <v>5.6296875004387399</v>
      </c>
      <c r="AG6015" s="1">
        <v>1.50685853248242</v>
      </c>
      <c r="AH6015" s="1">
        <v>40.155514637342499</v>
      </c>
      <c r="AI6015" s="1" t="s">
        <v>29</v>
      </c>
      <c r="AJ6015" s="1" t="s">
        <v>29</v>
      </c>
      <c r="AK6015" s="11">
        <v>0.12990396905715701</v>
      </c>
      <c r="AL6015" s="1">
        <v>-0.11744949991501399</v>
      </c>
      <c r="AM6015" s="1">
        <v>1.9191932665835701E-2</v>
      </c>
      <c r="AN6015" s="1" t="s">
        <v>8098</v>
      </c>
      <c r="AO6015" s="1">
        <v>20.75</v>
      </c>
      <c r="AP6015" s="1">
        <v>0.65934236527691004</v>
      </c>
      <c r="AQ6015" s="1">
        <v>-0.75184283287868803</v>
      </c>
    </row>
    <row r="6016" spans="1:43" s="1" customFormat="1">
      <c r="A6016" s="9">
        <f t="shared" si="560"/>
        <v>41879.868055555562</v>
      </c>
      <c r="B6016" s="5">
        <v>41879.701388888898</v>
      </c>
      <c r="C6016" s="9" t="str">
        <f t="shared" si="561"/>
        <v>20140828165000</v>
      </c>
      <c r="D6016" s="9" t="str">
        <f t="shared" si="562"/>
        <v>16</v>
      </c>
      <c r="E6016" s="9"/>
      <c r="F6016" s="5" t="s">
        <v>8035</v>
      </c>
      <c r="G6016" s="6">
        <v>271.70138888888903</v>
      </c>
      <c r="H6016" s="6">
        <v>-3.5257904671268901E-2</v>
      </c>
      <c r="I6016" s="6">
        <v>-0.99937824679056897</v>
      </c>
      <c r="J6016" s="7">
        <v>1045</v>
      </c>
      <c r="K6016" s="6">
        <v>1130</v>
      </c>
      <c r="L6016" s="3">
        <v>1165.4083395016</v>
      </c>
      <c r="M6016" s="3">
        <f t="shared" si="559"/>
        <v>17.397483345669979</v>
      </c>
      <c r="N6016" s="1">
        <f t="shared" si="563"/>
        <v>0.37437498087019777</v>
      </c>
      <c r="O6016" s="1">
        <f t="shared" si="564"/>
        <v>46.470742529939479</v>
      </c>
      <c r="W6016" s="3"/>
      <c r="X6016" s="3"/>
      <c r="Y6016" s="5">
        <v>41879.868055555598</v>
      </c>
      <c r="Z6016" s="5"/>
      <c r="AA6016" s="3">
        <v>26.2030009581635</v>
      </c>
      <c r="AB6016" s="3">
        <v>31.733020834540401</v>
      </c>
      <c r="AC6016" s="7">
        <v>7.6859304265497101</v>
      </c>
      <c r="AD6016" s="11">
        <v>331.46444406451502</v>
      </c>
      <c r="AE6016" s="7">
        <v>78.920833216074001</v>
      </c>
      <c r="AF6016" s="1">
        <v>5.3411458252286401</v>
      </c>
      <c r="AG6016" s="1">
        <v>1.71051264225851</v>
      </c>
      <c r="AH6016" s="1">
        <v>41.114449314148203</v>
      </c>
      <c r="AI6016" s="1" t="s">
        <v>29</v>
      </c>
      <c r="AJ6016" s="1" t="s">
        <v>29</v>
      </c>
      <c r="AK6016" s="11">
        <v>0.123154365387079</v>
      </c>
      <c r="AL6016" s="1">
        <v>-0.11132731441799799</v>
      </c>
      <c r="AM6016" s="1">
        <v>2.06096005013078E-2</v>
      </c>
      <c r="AN6016" s="1" t="s">
        <v>8099</v>
      </c>
      <c r="AO6016" s="1">
        <v>20.8333333333333</v>
      </c>
      <c r="AP6016" s="1">
        <v>0.67558681102582396</v>
      </c>
      <c r="AQ6016" s="1">
        <v>-0.73728044919688296</v>
      </c>
    </row>
    <row r="6017" spans="1:43" s="1" customFormat="1">
      <c r="A6017" s="9">
        <f t="shared" si="560"/>
        <v>41879.871527777766</v>
      </c>
      <c r="B6017" s="5">
        <v>41879.704861111102</v>
      </c>
      <c r="C6017" s="9" t="str">
        <f t="shared" si="561"/>
        <v>20140828165500</v>
      </c>
      <c r="D6017" s="9" t="str">
        <f t="shared" si="562"/>
        <v>16</v>
      </c>
      <c r="E6017" s="9"/>
      <c r="F6017" s="5" t="s">
        <v>8036</v>
      </c>
      <c r="G6017" s="6">
        <v>271.70486111111097</v>
      </c>
      <c r="H6017" s="6">
        <v>-3.5198170221742701E-2</v>
      </c>
      <c r="I6017" s="6">
        <v>-0.99938035242496204</v>
      </c>
      <c r="J6017" s="7">
        <v>1123</v>
      </c>
      <c r="K6017" s="6">
        <v>1130</v>
      </c>
      <c r="L6017" s="3">
        <v>1252.3957562299499</v>
      </c>
      <c r="M6017" s="3">
        <f t="shared" si="559"/>
        <v>16.700715519368032</v>
      </c>
      <c r="N6017" s="1">
        <f t="shared" si="563"/>
        <v>-0.2500000010478004</v>
      </c>
      <c r="O6017" s="1">
        <f t="shared" si="564"/>
        <v>-66.802861797487864</v>
      </c>
      <c r="W6017" s="3"/>
      <c r="X6017" s="3"/>
      <c r="Y6017" s="5">
        <v>41879.871527777803</v>
      </c>
      <c r="Z6017" s="5"/>
      <c r="AA6017" s="3">
        <v>26.2505143157837</v>
      </c>
      <c r="AB6017" s="3">
        <v>31.757604166467999</v>
      </c>
      <c r="AC6017" s="7">
        <v>7.6690420659867602</v>
      </c>
      <c r="AD6017" s="11">
        <v>331.83942195416802</v>
      </c>
      <c r="AE6017" s="7">
        <v>76.084374982122995</v>
      </c>
      <c r="AF6017" s="1">
        <v>5.1432291652762299</v>
      </c>
      <c r="AG6017" s="1">
        <v>1.79017073333766</v>
      </c>
      <c r="AH6017" s="1">
        <v>41.725098749989698</v>
      </c>
      <c r="AI6017" s="1" t="s">
        <v>29</v>
      </c>
      <c r="AJ6017" s="1" t="s">
        <v>29</v>
      </c>
      <c r="AK6017" s="11">
        <v>0.116404761717</v>
      </c>
      <c r="AL6017" s="1">
        <v>-0.10520512892098199</v>
      </c>
      <c r="AM6017" s="1">
        <v>2.1426830496868401E-2</v>
      </c>
      <c r="AN6017" s="1" t="s">
        <v>8100</v>
      </c>
      <c r="AO6017" s="1">
        <v>20.9166666666667</v>
      </c>
      <c r="AP6017" s="1">
        <v>0.69150971458551902</v>
      </c>
      <c r="AQ6017" s="1">
        <v>-0.72236716054500605</v>
      </c>
    </row>
    <row r="6018" spans="1:43" s="1" customFormat="1">
      <c r="A6018" s="9">
        <f t="shared" si="560"/>
        <v>41879.874999999964</v>
      </c>
      <c r="B6018" s="5">
        <v>41879.708333333299</v>
      </c>
      <c r="C6018" s="9" t="str">
        <f t="shared" si="561"/>
        <v>20140828170000</v>
      </c>
      <c r="D6018" s="9" t="str">
        <f t="shared" si="562"/>
        <v>17</v>
      </c>
      <c r="E6018" s="9"/>
      <c r="F6018" s="5" t="s">
        <v>8038</v>
      </c>
      <c r="G6018" s="6">
        <v>271.70833333333297</v>
      </c>
      <c r="H6018" s="6">
        <v>-3.5138435646465301E-2</v>
      </c>
      <c r="I6018" s="6">
        <v>-0.99938245448893004</v>
      </c>
      <c r="J6018" s="7">
        <v>1200</v>
      </c>
      <c r="K6018" s="6">
        <v>1128</v>
      </c>
      <c r="L6018" s="3">
        <v>1335.8993338267901</v>
      </c>
      <c r="M6018" s="3">
        <f t="shared" ref="M6018:M6081" si="565">(L6019-L6018)/5</f>
        <v>15.585492227979966</v>
      </c>
      <c r="N6018" s="1">
        <f t="shared" si="563"/>
        <v>1.1795834055836025</v>
      </c>
      <c r="O6018" s="1">
        <f t="shared" si="564"/>
        <v>13.212708956573525</v>
      </c>
      <c r="P6018" s="6" t="s">
        <v>8101</v>
      </c>
      <c r="Q6018" s="6">
        <v>1007</v>
      </c>
      <c r="R6018" s="6" t="s">
        <v>35</v>
      </c>
      <c r="S6018" s="6">
        <v>1.4</v>
      </c>
      <c r="T6018" s="6" t="s">
        <v>35</v>
      </c>
      <c r="U6018" s="6">
        <v>0</v>
      </c>
      <c r="V6018" s="6" t="s">
        <v>36</v>
      </c>
      <c r="W6018" s="3"/>
      <c r="X6018" s="3"/>
      <c r="Y6018" s="5">
        <v>41879.875</v>
      </c>
      <c r="Z6018" s="5"/>
      <c r="AA6018" s="3">
        <v>26.301110360797502</v>
      </c>
      <c r="AB6018" s="3">
        <v>31.751354166651399</v>
      </c>
      <c r="AC6018" s="7">
        <v>7.6752787041800703</v>
      </c>
      <c r="AD6018" s="11">
        <v>332.21439979279597</v>
      </c>
      <c r="AE6018" s="7">
        <v>75.521874998624895</v>
      </c>
      <c r="AF6018" s="1">
        <v>5.0994791665597097</v>
      </c>
      <c r="AG6018" s="1">
        <v>1.66463373265953</v>
      </c>
      <c r="AH6018" s="1">
        <v>41.784073431382701</v>
      </c>
      <c r="AI6018" s="1" t="s">
        <v>29</v>
      </c>
      <c r="AJ6018" s="1" t="s">
        <v>29</v>
      </c>
      <c r="AK6018" s="11">
        <v>0.10965515827322</v>
      </c>
      <c r="AL6018" s="1">
        <v>-9.9082943629228204E-2</v>
      </c>
      <c r="AM6018" s="1">
        <v>2.1121331642955699E-2</v>
      </c>
      <c r="AN6018" s="1" t="s">
        <v>8102</v>
      </c>
      <c r="AO6018" s="1">
        <v>21.0002777777778</v>
      </c>
      <c r="AP6018" s="1">
        <v>0.70715491811087094</v>
      </c>
      <c r="AQ6018" s="1">
        <v>-0.70705864098503701</v>
      </c>
    </row>
    <row r="6019" spans="1:43" s="1" customFormat="1">
      <c r="A6019" s="9">
        <f t="shared" ref="A6019:A6082" si="566">B6019+1/6</f>
        <v>41879.878472222263</v>
      </c>
      <c r="B6019" s="5">
        <v>41879.711805555598</v>
      </c>
      <c r="C6019" s="9" t="str">
        <f t="shared" ref="C6019:C6082" si="567">TEXT(B6019,"yyyymmddhhmmss")</f>
        <v>20140828170500</v>
      </c>
      <c r="D6019" s="9" t="str">
        <f t="shared" ref="D6019:D6082" si="568">MID(C6019,9,2)</f>
        <v>17</v>
      </c>
      <c r="E6019" s="9"/>
      <c r="F6019" s="5" t="s">
        <v>8039</v>
      </c>
      <c r="G6019" s="6">
        <v>271.711805555556</v>
      </c>
      <c r="H6019" s="6">
        <v>-3.5078700945650902E-2</v>
      </c>
      <c r="I6019" s="6">
        <v>-0.99938455298246698</v>
      </c>
      <c r="J6019" s="7">
        <v>1270</v>
      </c>
      <c r="K6019" s="6">
        <v>1128</v>
      </c>
      <c r="L6019" s="3">
        <v>1413.8267949666899</v>
      </c>
      <c r="M6019" s="3">
        <f t="shared" si="565"/>
        <v>14.472242783124011</v>
      </c>
      <c r="N6019" s="1">
        <f t="shared" si="563"/>
        <v>1.2885416039637989</v>
      </c>
      <c r="O6019" s="1">
        <f t="shared" si="564"/>
        <v>11.231490499495431</v>
      </c>
      <c r="W6019" s="3"/>
      <c r="X6019" s="3"/>
      <c r="Y6019" s="5">
        <v>41879.878472222197</v>
      </c>
      <c r="Z6019" s="5"/>
      <c r="AA6019" s="3">
        <v>26.338000563206499</v>
      </c>
      <c r="AB6019" s="3">
        <v>31.75</v>
      </c>
      <c r="AC6019" s="7">
        <v>7.6815153426848504</v>
      </c>
      <c r="AD6019" s="11">
        <v>332.14875839965202</v>
      </c>
      <c r="AE6019" s="7">
        <v>75.644791673869904</v>
      </c>
      <c r="AF6019" s="1">
        <v>5.1046875004321901</v>
      </c>
      <c r="AG6019" s="1">
        <v>1.6374571373223099</v>
      </c>
      <c r="AH6019" s="1">
        <v>41.726635592809203</v>
      </c>
      <c r="AI6019" s="1" t="s">
        <v>29</v>
      </c>
      <c r="AJ6019" s="1" t="s">
        <v>29</v>
      </c>
      <c r="AK6019" s="11">
        <v>0.102761231421466</v>
      </c>
      <c r="AL6019" s="1">
        <v>-9.0913583565176204E-2</v>
      </c>
      <c r="AM6019" s="1">
        <v>2.08201885069739E-2</v>
      </c>
      <c r="AN6019" s="1" t="s">
        <v>8103</v>
      </c>
      <c r="AO6019" s="1">
        <v>21.0836111111111</v>
      </c>
      <c r="AP6019" s="1">
        <v>0.72241102461373896</v>
      </c>
      <c r="AQ6019" s="1">
        <v>-0.69146389024773203</v>
      </c>
    </row>
    <row r="6020" spans="1:43" s="1" customFormat="1">
      <c r="A6020" s="9">
        <f t="shared" si="566"/>
        <v>41879.881944444467</v>
      </c>
      <c r="B6020" s="5">
        <v>41879.715277777803</v>
      </c>
      <c r="C6020" s="9" t="str">
        <f t="shared" si="567"/>
        <v>20140828171000</v>
      </c>
      <c r="D6020" s="9" t="str">
        <f t="shared" si="568"/>
        <v>17</v>
      </c>
      <c r="E6020" s="9"/>
      <c r="F6020" s="5" t="s">
        <v>8040</v>
      </c>
      <c r="G6020" s="6">
        <v>271.715277777778</v>
      </c>
      <c r="H6020" s="6">
        <v>-3.5018966119513099E-2</v>
      </c>
      <c r="I6020" s="6">
        <v>-0.99938664790556397</v>
      </c>
      <c r="J6020" s="7">
        <v>1335</v>
      </c>
      <c r="K6020" s="6">
        <v>1128</v>
      </c>
      <c r="L6020" s="3">
        <v>1486.18800888231</v>
      </c>
      <c r="M6020" s="3">
        <f t="shared" si="565"/>
        <v>11.304021712311988</v>
      </c>
      <c r="N6020" s="1">
        <f t="shared" si="563"/>
        <v>1.2499999633399738E-2</v>
      </c>
      <c r="O6020" s="1">
        <f t="shared" si="564"/>
        <v>904.32176350692657</v>
      </c>
      <c r="W6020" s="3"/>
      <c r="X6020" s="3"/>
      <c r="Y6020" s="5">
        <v>41879.881944444402</v>
      </c>
      <c r="Z6020" s="5"/>
      <c r="AA6020" s="3">
        <v>26.3684648552948</v>
      </c>
      <c r="AB6020" s="3">
        <v>31.746562499168402</v>
      </c>
      <c r="AC6020" s="7">
        <v>7.6820228131412502</v>
      </c>
      <c r="AD6020" s="11">
        <v>332.00707634346702</v>
      </c>
      <c r="AE6020" s="7">
        <v>75.063541464300499</v>
      </c>
      <c r="AF6020" s="1">
        <v>5.0627083194726303</v>
      </c>
      <c r="AG6020" s="1">
        <v>1.65935800224032</v>
      </c>
      <c r="AH6020" s="1">
        <v>41.713317271417502</v>
      </c>
      <c r="AI6020" s="1" t="s">
        <v>29</v>
      </c>
      <c r="AJ6020" s="1" t="s">
        <v>29</v>
      </c>
      <c r="AK6020" s="11">
        <v>9.5867304564874106E-2</v>
      </c>
      <c r="AL6020" s="1">
        <v>-8.2744223432487302E-2</v>
      </c>
      <c r="AM6020" s="1">
        <v>2.0795874451718498E-2</v>
      </c>
      <c r="AN6020" s="1" t="s">
        <v>8104</v>
      </c>
      <c r="AO6020" s="1">
        <v>21.1669444444444</v>
      </c>
      <c r="AP6020" s="1">
        <v>0.73732330317535699</v>
      </c>
      <c r="AQ6020" s="1">
        <v>-0.67554004070416096</v>
      </c>
    </row>
    <row r="6021" spans="1:43" s="1" customFormat="1">
      <c r="A6021" s="9">
        <f t="shared" si="566"/>
        <v>41879.885416666664</v>
      </c>
      <c r="B6021" s="5">
        <v>41879.71875</v>
      </c>
      <c r="C6021" s="9" t="str">
        <f t="shared" si="567"/>
        <v>20140828171500</v>
      </c>
      <c r="D6021" s="9" t="str">
        <f t="shared" si="568"/>
        <v>17</v>
      </c>
      <c r="E6021" s="9"/>
      <c r="F6021" s="5" t="s">
        <v>8042</v>
      </c>
      <c r="G6021" s="6">
        <v>271.71875</v>
      </c>
      <c r="H6021" s="6">
        <v>-3.4959231168265097E-2</v>
      </c>
      <c r="I6021" s="6">
        <v>-0.99938873925821503</v>
      </c>
      <c r="J6021" s="7">
        <v>1387</v>
      </c>
      <c r="K6021" s="6">
        <v>1127</v>
      </c>
      <c r="L6021" s="3">
        <v>1542.7081174438699</v>
      </c>
      <c r="M6021" s="3">
        <f t="shared" si="565"/>
        <v>9.5654576856640237</v>
      </c>
      <c r="N6021" s="1">
        <f t="shared" si="563"/>
        <v>0.43541668064519856</v>
      </c>
      <c r="O6021" s="1">
        <f t="shared" si="564"/>
        <v>21.968514553668385</v>
      </c>
      <c r="P6021" s="6" t="s">
        <v>8105</v>
      </c>
      <c r="Q6021" s="6">
        <v>1007</v>
      </c>
      <c r="R6021" s="6" t="s">
        <v>35</v>
      </c>
      <c r="S6021" s="6">
        <v>1.2</v>
      </c>
      <c r="T6021" s="6" t="s">
        <v>35</v>
      </c>
      <c r="U6021" s="6">
        <v>0</v>
      </c>
      <c r="V6021" s="6" t="s">
        <v>36</v>
      </c>
      <c r="W6021" s="3"/>
      <c r="X6021" s="3"/>
      <c r="Y6021" s="5">
        <v>41879.885416666701</v>
      </c>
      <c r="Z6021" s="5"/>
      <c r="AA6021" s="3">
        <v>26.387191725613899</v>
      </c>
      <c r="AB6021" s="3">
        <v>31.727812499089801</v>
      </c>
      <c r="AC6021" s="7">
        <v>7.6570094514126898</v>
      </c>
      <c r="AD6021" s="11">
        <v>332.06955826289197</v>
      </c>
      <c r="AE6021" s="7">
        <v>70.501041445179197</v>
      </c>
      <c r="AF6021" s="1">
        <v>4.7502083181629597</v>
      </c>
      <c r="AG6021" s="1">
        <v>1.77868593999967</v>
      </c>
      <c r="AH6021" s="1">
        <v>42.039964079458002</v>
      </c>
      <c r="AI6021" s="1" t="s">
        <v>29</v>
      </c>
      <c r="AJ6021" s="1" t="s">
        <v>29</v>
      </c>
      <c r="AK6021" s="11">
        <v>8.8973377708281703E-2</v>
      </c>
      <c r="AL6021" s="1">
        <v>-7.4574863299798497E-2</v>
      </c>
      <c r="AM6021" s="1">
        <v>2.2028785219871099E-2</v>
      </c>
      <c r="AN6021" s="1" t="s">
        <v>8106</v>
      </c>
      <c r="AO6021" s="1">
        <v>21.2502777777778</v>
      </c>
      <c r="AP6021" s="1">
        <v>0.75188465637076496</v>
      </c>
      <c r="AQ6021" s="1">
        <v>-0.65929467123147401</v>
      </c>
    </row>
    <row r="6022" spans="1:43" s="1" customFormat="1">
      <c r="A6022" s="9">
        <f t="shared" si="566"/>
        <v>41879.888888888861</v>
      </c>
      <c r="B6022" s="5">
        <v>41879.722222222197</v>
      </c>
      <c r="C6022" s="9" t="str">
        <f t="shared" si="567"/>
        <v>20140828172000</v>
      </c>
      <c r="D6022" s="9" t="str">
        <f t="shared" si="568"/>
        <v>17</v>
      </c>
      <c r="E6022" s="9"/>
      <c r="F6022" s="5" t="s">
        <v>8043</v>
      </c>
      <c r="G6022" s="6">
        <v>271.722222222222</v>
      </c>
      <c r="H6022" s="6">
        <v>-3.4899496092120501E-2</v>
      </c>
      <c r="I6022" s="6">
        <v>-0.99939082704041104</v>
      </c>
      <c r="J6022" s="7">
        <v>1430</v>
      </c>
      <c r="K6022" s="6">
        <v>1127</v>
      </c>
      <c r="L6022" s="3">
        <v>1590.53540587219</v>
      </c>
      <c r="M6022" s="3">
        <f t="shared" si="565"/>
        <v>7.8736738218619848</v>
      </c>
      <c r="N6022" s="1">
        <f t="shared" si="563"/>
        <v>0.7375000030908041</v>
      </c>
      <c r="O6022" s="1">
        <f t="shared" si="564"/>
        <v>10.676167849307175</v>
      </c>
      <c r="W6022" s="3"/>
      <c r="X6022" s="3"/>
      <c r="Y6022" s="5">
        <v>41879.888888888898</v>
      </c>
      <c r="Z6022" s="5"/>
      <c r="AA6022" s="3">
        <v>26.4026379452349</v>
      </c>
      <c r="AB6022" s="3">
        <v>31.709062499639799</v>
      </c>
      <c r="AC6022" s="7">
        <v>7.6502252577896996</v>
      </c>
      <c r="AD6022" s="11">
        <v>331.36642537392299</v>
      </c>
      <c r="AE6022" s="7">
        <v>71.626041766310905</v>
      </c>
      <c r="AF6022" s="1">
        <v>4.8241666733896498</v>
      </c>
      <c r="AG6022" s="1">
        <v>1.9163317705704399</v>
      </c>
      <c r="AH6022" s="1">
        <v>42.059863402789503</v>
      </c>
      <c r="AI6022" s="1" t="s">
        <v>29</v>
      </c>
      <c r="AJ6022" s="1" t="s">
        <v>29</v>
      </c>
      <c r="AK6022" s="11">
        <v>8.2275746122574503E-2</v>
      </c>
      <c r="AL6022" s="1">
        <v>-6.7120902702119498E-2</v>
      </c>
      <c r="AM6022" s="1">
        <v>2.2375602704527198E-2</v>
      </c>
      <c r="AN6022" s="1" t="s">
        <v>8107</v>
      </c>
      <c r="AO6022" s="1">
        <v>21.3336111111111</v>
      </c>
      <c r="AP6022" s="1">
        <v>0.766088153796188</v>
      </c>
      <c r="AQ6022" s="1">
        <v>-0.64273551373263005</v>
      </c>
    </row>
    <row r="6023" spans="1:43" s="1" customFormat="1">
      <c r="A6023" s="9">
        <f t="shared" si="566"/>
        <v>41879.892361111066</v>
      </c>
      <c r="B6023" s="5">
        <v>41879.725694444402</v>
      </c>
      <c r="C6023" s="9" t="str">
        <f t="shared" si="567"/>
        <v>20140828172500</v>
      </c>
      <c r="D6023" s="9" t="str">
        <f t="shared" si="568"/>
        <v>17</v>
      </c>
      <c r="E6023" s="9"/>
      <c r="F6023" s="5" t="s">
        <v>8044</v>
      </c>
      <c r="G6023" s="6">
        <v>271.725694444444</v>
      </c>
      <c r="H6023" s="6">
        <v>-3.48397608912926E-2</v>
      </c>
      <c r="I6023" s="6">
        <v>-0.99939291125214502</v>
      </c>
      <c r="J6023" s="7">
        <v>1468</v>
      </c>
      <c r="K6023" s="6">
        <v>1125</v>
      </c>
      <c r="L6023" s="3">
        <v>1629.9037749815</v>
      </c>
      <c r="M6023" s="3">
        <f t="shared" si="565"/>
        <v>8.6602516654319963</v>
      </c>
      <c r="N6023" s="1">
        <f t="shared" ref="N6023:N6086" si="569">(AE5976-AE5975)/5</f>
        <v>-0.82354170737560251</v>
      </c>
      <c r="O6023" s="1">
        <f t="shared" ref="O6023:O6086" si="570">M6023/N6023</f>
        <v>-10.515862873575403</v>
      </c>
      <c r="W6023" s="3"/>
      <c r="X6023" s="3"/>
      <c r="Y6023" s="5">
        <v>41879.892361111102</v>
      </c>
      <c r="Z6023" s="5"/>
      <c r="AA6023" s="3">
        <v>26.415740844166699</v>
      </c>
      <c r="AB6023" s="3">
        <v>31.690312499561301</v>
      </c>
      <c r="AC6023" s="7">
        <v>7.65646189619211</v>
      </c>
      <c r="AD6023" s="11">
        <v>330.11642480597999</v>
      </c>
      <c r="AE6023" s="7">
        <v>76.813541788051495</v>
      </c>
      <c r="AF6023" s="1">
        <v>5.1741666748564796</v>
      </c>
      <c r="AG6023" s="1">
        <v>2.0670618162482799</v>
      </c>
      <c r="AH6023" s="1">
        <v>41.860657413786498</v>
      </c>
      <c r="AI6023" s="1" t="s">
        <v>29</v>
      </c>
      <c r="AJ6023" s="1" t="s">
        <v>29</v>
      </c>
      <c r="AK6023" s="11">
        <v>7.5578114312311706E-2</v>
      </c>
      <c r="AL6023" s="1">
        <v>-5.9666941854526999E-2</v>
      </c>
      <c r="AM6023" s="1">
        <v>2.20565764626207E-2</v>
      </c>
      <c r="AN6023" s="1" t="s">
        <v>8108</v>
      </c>
      <c r="AO6023" s="1">
        <v>21.4169444444444</v>
      </c>
      <c r="AP6023" s="1">
        <v>0.77992703536753205</v>
      </c>
      <c r="AQ6023" s="1">
        <v>-0.62587044945644499</v>
      </c>
    </row>
    <row r="6024" spans="1:43" s="1" customFormat="1">
      <c r="A6024" s="9">
        <f t="shared" si="566"/>
        <v>41879.895833333365</v>
      </c>
      <c r="B6024" s="5">
        <v>41879.729166666701</v>
      </c>
      <c r="C6024" s="9" t="str">
        <f t="shared" si="567"/>
        <v>20140828173000</v>
      </c>
      <c r="D6024" s="9" t="str">
        <f t="shared" si="568"/>
        <v>17</v>
      </c>
      <c r="E6024" s="9"/>
      <c r="F6024" s="5" t="s">
        <v>8046</v>
      </c>
      <c r="G6024" s="6">
        <v>271.72916666666703</v>
      </c>
      <c r="H6024" s="6">
        <v>-3.4780025565994799E-2</v>
      </c>
      <c r="I6024" s="6">
        <v>-0.99939499189340997</v>
      </c>
      <c r="J6024" s="7">
        <v>1507</v>
      </c>
      <c r="K6024" s="6">
        <v>1125</v>
      </c>
      <c r="L6024" s="3">
        <v>1673.2050333086599</v>
      </c>
      <c r="M6024" s="3">
        <f t="shared" si="565"/>
        <v>3.6166790032079916</v>
      </c>
      <c r="N6024" s="1">
        <f t="shared" si="569"/>
        <v>-0.35166664038599721</v>
      </c>
      <c r="O6024" s="1">
        <f t="shared" si="570"/>
        <v>-10.284396038356791</v>
      </c>
      <c r="P6024" s="6" t="s">
        <v>8109</v>
      </c>
      <c r="Q6024" s="6">
        <v>1007</v>
      </c>
      <c r="R6024" s="6" t="s">
        <v>35</v>
      </c>
      <c r="S6024" s="6">
        <v>0.9</v>
      </c>
      <c r="T6024" s="6" t="s">
        <v>35</v>
      </c>
      <c r="U6024" s="6">
        <v>0</v>
      </c>
      <c r="V6024" s="6" t="s">
        <v>36</v>
      </c>
      <c r="W6024" s="3"/>
      <c r="X6024" s="3"/>
      <c r="Y6024" s="5">
        <v>41879.895833333299</v>
      </c>
      <c r="Z6024" s="5"/>
      <c r="AA6024" s="3">
        <v>26.420855662679099</v>
      </c>
      <c r="AB6024" s="3">
        <v>31.665416665976899</v>
      </c>
      <c r="AC6024" s="7">
        <v>7.6872818686178901</v>
      </c>
      <c r="AD6024" s="11">
        <v>329.72682957077302</v>
      </c>
      <c r="AE6024" s="7">
        <v>75.670833298845295</v>
      </c>
      <c r="AF6024" s="1">
        <v>5.1001041644249403</v>
      </c>
      <c r="AG6024" s="1">
        <v>2.0263885884425599</v>
      </c>
      <c r="AH6024" s="1">
        <v>41.993187326689203</v>
      </c>
      <c r="AI6024" s="1" t="s">
        <v>29</v>
      </c>
      <c r="AJ6024" s="1" t="s">
        <v>29</v>
      </c>
      <c r="AK6024" s="11">
        <v>6.8880482502048895E-2</v>
      </c>
      <c r="AL6024" s="1">
        <v>-5.2212981006934597E-2</v>
      </c>
      <c r="AM6024" s="1">
        <v>2.05455670146527E-2</v>
      </c>
      <c r="AN6024" s="1" t="s">
        <v>8110</v>
      </c>
      <c r="AO6024" s="1">
        <v>21.5002777777778</v>
      </c>
      <c r="AP6024" s="1">
        <v>0.79339471453780597</v>
      </c>
      <c r="AQ6024" s="1">
        <v>-0.60870750524654604</v>
      </c>
    </row>
    <row r="6025" spans="1:43" s="1" customFormat="1">
      <c r="A6025" s="9">
        <f t="shared" si="566"/>
        <v>41879.899305555562</v>
      </c>
      <c r="B6025" s="5">
        <v>41879.732638888898</v>
      </c>
      <c r="C6025" s="9" t="str">
        <f t="shared" si="567"/>
        <v>20140828173500</v>
      </c>
      <c r="D6025" s="9" t="str">
        <f t="shared" si="568"/>
        <v>17</v>
      </c>
      <c r="E6025" s="9"/>
      <c r="F6025" s="5" t="s">
        <v>8047</v>
      </c>
      <c r="G6025" s="6">
        <v>271.73263888888903</v>
      </c>
      <c r="H6025" s="6">
        <v>-3.4720290116440601E-2</v>
      </c>
      <c r="I6025" s="6">
        <v>-0.999397068964198</v>
      </c>
      <c r="J6025" s="7">
        <v>1526</v>
      </c>
      <c r="K6025" s="6">
        <v>1123</v>
      </c>
      <c r="L6025" s="3">
        <v>1691.2884283246999</v>
      </c>
      <c r="M6025" s="3">
        <f t="shared" si="565"/>
        <v>5.3199111769059986</v>
      </c>
      <c r="N6025" s="1">
        <f t="shared" si="569"/>
        <v>0.45000001131559769</v>
      </c>
      <c r="O6025" s="1">
        <f t="shared" si="570"/>
        <v>11.822024540294944</v>
      </c>
      <c r="W6025" s="3"/>
      <c r="X6025" s="3"/>
      <c r="Y6025" s="5">
        <v>41879.899305555598</v>
      </c>
      <c r="Z6025" s="5"/>
      <c r="AA6025" s="3">
        <v>26.422002492442399</v>
      </c>
      <c r="AB6025" s="3">
        <v>31.6452083329361</v>
      </c>
      <c r="AC6025" s="7">
        <v>7.6969560053375403</v>
      </c>
      <c r="AD6025" s="11">
        <v>329.63931361626697</v>
      </c>
      <c r="AE6025" s="7">
        <v>69.605207894353001</v>
      </c>
      <c r="AF6025" s="1">
        <v>4.6930208037369203</v>
      </c>
      <c r="AG6025" s="1">
        <v>2.0474621593198701</v>
      </c>
      <c r="AH6025" s="1">
        <v>42.027398725530503</v>
      </c>
      <c r="AI6025" s="1" t="s">
        <v>29</v>
      </c>
      <c r="AJ6025" s="1" t="s">
        <v>29</v>
      </c>
      <c r="AK6025" s="11">
        <v>6.2039472087638402E-2</v>
      </c>
      <c r="AL6025" s="1">
        <v>-4.9928321447233699E-2</v>
      </c>
      <c r="AM6025" s="1">
        <v>2.0092963469407601E-2</v>
      </c>
      <c r="AN6025" s="1" t="s">
        <v>8111</v>
      </c>
      <c r="AO6025" s="1">
        <v>21.5836111111111</v>
      </c>
      <c r="AP6025" s="1">
        <v>0.80648478143195901</v>
      </c>
      <c r="AQ6025" s="1">
        <v>-0.59125484972103703</v>
      </c>
    </row>
    <row r="6026" spans="1:43" s="1" customFormat="1">
      <c r="A6026" s="9">
        <f t="shared" si="566"/>
        <v>41879.902777777766</v>
      </c>
      <c r="B6026" s="5">
        <v>41879.736111111102</v>
      </c>
      <c r="C6026" s="9" t="str">
        <f t="shared" si="567"/>
        <v>20140828174000</v>
      </c>
      <c r="D6026" s="9" t="str">
        <f t="shared" si="568"/>
        <v>17</v>
      </c>
      <c r="E6026" s="9"/>
      <c r="F6026" s="5" t="s">
        <v>8048</v>
      </c>
      <c r="G6026" s="6">
        <v>271.73611111111097</v>
      </c>
      <c r="H6026" s="6">
        <v>-3.4660554542844203E-2</v>
      </c>
      <c r="I6026" s="6">
        <v>-0.99939914246450201</v>
      </c>
      <c r="J6026" s="7">
        <v>1550</v>
      </c>
      <c r="K6026" s="6">
        <v>1123</v>
      </c>
      <c r="L6026" s="3">
        <v>1717.8879842092299</v>
      </c>
      <c r="M6026" s="3">
        <f t="shared" si="565"/>
        <v>0.71571675302202498</v>
      </c>
      <c r="N6026" s="1">
        <f t="shared" si="569"/>
        <v>-2.9791687337598204E-2</v>
      </c>
      <c r="O6026" s="1">
        <f t="shared" si="570"/>
        <v>-24.024042173628889</v>
      </c>
      <c r="W6026" s="3"/>
      <c r="X6026" s="3"/>
      <c r="Y6026" s="5">
        <v>41879.902777777803</v>
      </c>
      <c r="Z6026" s="5"/>
      <c r="AA6026" s="3">
        <v>26.416983839656499</v>
      </c>
      <c r="AB6026" s="3">
        <v>31.632708332883698</v>
      </c>
      <c r="AC6026" s="7">
        <v>7.6719426436089897</v>
      </c>
      <c r="AD6026" s="11">
        <v>330.01429142589899</v>
      </c>
      <c r="AE6026" s="7">
        <v>55.792707836465503</v>
      </c>
      <c r="AF6026" s="1">
        <v>3.7617707998341001</v>
      </c>
      <c r="AG6026" s="1">
        <v>2.1730863229696098</v>
      </c>
      <c r="AH6026" s="1">
        <v>41.894400472178901</v>
      </c>
      <c r="AI6026" s="1" t="s">
        <v>29</v>
      </c>
      <c r="AJ6026" s="1" t="s">
        <v>29</v>
      </c>
      <c r="AK6026" s="11">
        <v>5.5198461673227901E-2</v>
      </c>
      <c r="AL6026" s="1">
        <v>-4.7643661887532801E-2</v>
      </c>
      <c r="AM6026" s="1">
        <v>2.12842012354863E-2</v>
      </c>
      <c r="AN6026" s="1" t="s">
        <v>8112</v>
      </c>
      <c r="AO6026" s="1">
        <v>21.6669444444444</v>
      </c>
      <c r="AP6026" s="1">
        <v>0.81919100589763105</v>
      </c>
      <c r="AQ6026" s="1">
        <v>-0.57352078938467999</v>
      </c>
    </row>
    <row r="6027" spans="1:43" s="1" customFormat="1">
      <c r="A6027" s="9">
        <f t="shared" si="566"/>
        <v>41879.906249999964</v>
      </c>
      <c r="B6027" s="5">
        <v>41879.739583333299</v>
      </c>
      <c r="C6027" s="9" t="str">
        <f t="shared" si="567"/>
        <v>20140828174500</v>
      </c>
      <c r="D6027" s="9" t="str">
        <f t="shared" si="568"/>
        <v>17</v>
      </c>
      <c r="E6027" s="9"/>
      <c r="F6027" s="5" t="s">
        <v>8050</v>
      </c>
      <c r="G6027" s="6">
        <v>271.73958333333297</v>
      </c>
      <c r="H6027" s="6">
        <v>-3.4600818845417401E-2</v>
      </c>
      <c r="I6027" s="6">
        <v>-0.99940121239431501</v>
      </c>
      <c r="J6027" s="7">
        <v>1556</v>
      </c>
      <c r="K6027" s="6">
        <v>1121</v>
      </c>
      <c r="L6027" s="3">
        <v>1721.46656797434</v>
      </c>
      <c r="M6027" s="3">
        <f t="shared" si="565"/>
        <v>2.4339501603739793</v>
      </c>
      <c r="N6027" s="1">
        <f t="shared" si="569"/>
        <v>-4.1041637963002128E-2</v>
      </c>
      <c r="O6027" s="1">
        <f t="shared" si="570"/>
        <v>-59.304410866060373</v>
      </c>
      <c r="P6027" s="6" t="s">
        <v>8113</v>
      </c>
      <c r="Q6027" s="6">
        <v>1007</v>
      </c>
      <c r="R6027" s="6" t="s">
        <v>35</v>
      </c>
      <c r="S6027" s="6">
        <v>1.6</v>
      </c>
      <c r="T6027" s="6" t="s">
        <v>35</v>
      </c>
      <c r="U6027" s="6">
        <v>0</v>
      </c>
      <c r="V6027" s="6" t="s">
        <v>36</v>
      </c>
      <c r="W6027" s="3"/>
      <c r="X6027" s="3"/>
      <c r="Y6027" s="5">
        <v>41879.90625</v>
      </c>
      <c r="Z6027" s="5"/>
      <c r="AA6027" s="3">
        <v>26.425670865580599</v>
      </c>
      <c r="AB6027" s="3">
        <v>31.6104166665008</v>
      </c>
      <c r="AC6027" s="7">
        <v>7.6665126162182897</v>
      </c>
      <c r="AD6027" s="11">
        <v>330.04656550024703</v>
      </c>
      <c r="AE6027" s="7">
        <v>65.235416772007994</v>
      </c>
      <c r="AF6027" s="1">
        <v>4.3971875070918802</v>
      </c>
      <c r="AG6027" s="1">
        <v>2.2642830642326701</v>
      </c>
      <c r="AH6027" s="1">
        <v>41.713099126298502</v>
      </c>
      <c r="AI6027" s="1" t="s">
        <v>29</v>
      </c>
      <c r="AJ6027" s="1" t="s">
        <v>29</v>
      </c>
      <c r="AK6027" s="11">
        <v>4.83574514881802E-2</v>
      </c>
      <c r="AL6027" s="1">
        <v>-4.5359002404430998E-2</v>
      </c>
      <c r="AM6027" s="1">
        <v>2.1551990343055001E-2</v>
      </c>
      <c r="AN6027" s="1" t="s">
        <v>8114</v>
      </c>
      <c r="AO6027" s="1">
        <v>21.7502777777778</v>
      </c>
      <c r="AP6027" s="1">
        <v>0.83150734047035801</v>
      </c>
      <c r="AQ6027" s="1">
        <v>-0.55551376467546798</v>
      </c>
    </row>
    <row r="6028" spans="1:43" s="1" customFormat="1">
      <c r="A6028" s="9">
        <f t="shared" si="566"/>
        <v>41879.909722222263</v>
      </c>
      <c r="B6028" s="5">
        <v>41879.743055555598</v>
      </c>
      <c r="C6028" s="9" t="str">
        <f t="shared" si="567"/>
        <v>20140828175000</v>
      </c>
      <c r="D6028" s="9" t="str">
        <f t="shared" si="568"/>
        <v>17</v>
      </c>
      <c r="E6028" s="9"/>
      <c r="F6028" s="5" t="s">
        <v>8051</v>
      </c>
      <c r="G6028" s="6">
        <v>271.743055555556</v>
      </c>
      <c r="H6028" s="6">
        <v>-3.4541083024374301E-2</v>
      </c>
      <c r="I6028" s="6">
        <v>-0.999403278753629</v>
      </c>
      <c r="J6028" s="7">
        <v>1567</v>
      </c>
      <c r="K6028" s="6">
        <v>1121</v>
      </c>
      <c r="L6028" s="3">
        <v>1733.6363187762099</v>
      </c>
      <c r="M6028" s="3">
        <f t="shared" si="565"/>
        <v>0.22126819639802306</v>
      </c>
      <c r="N6028" s="1">
        <f t="shared" si="569"/>
        <v>0.50000000209540185</v>
      </c>
      <c r="O6028" s="1">
        <f t="shared" si="570"/>
        <v>0.44253639094146296</v>
      </c>
      <c r="W6028" s="3"/>
      <c r="X6028" s="3"/>
      <c r="Y6028" s="5">
        <v>41879.909722222197</v>
      </c>
      <c r="Z6028" s="5"/>
      <c r="AA6028" s="3">
        <v>26.434826551072302</v>
      </c>
      <c r="AB6028" s="3">
        <v>31.585416666396</v>
      </c>
      <c r="AC6028" s="7">
        <v>7.6756659218025103</v>
      </c>
      <c r="AD6028" s="11">
        <v>329.90384195934899</v>
      </c>
      <c r="AE6028" s="7">
        <v>78.119791661929995</v>
      </c>
      <c r="AF6028" s="1">
        <v>5.2654166663959998</v>
      </c>
      <c r="AG6028" s="1">
        <v>2.3022091235207101</v>
      </c>
      <c r="AH6028" s="1">
        <v>41.491589279816601</v>
      </c>
      <c r="AI6028" s="1" t="s">
        <v>29</v>
      </c>
      <c r="AJ6028" s="1" t="s">
        <v>29</v>
      </c>
      <c r="AK6028" s="15">
        <v>4.0960517121559702E-2</v>
      </c>
      <c r="AL6028" s="1">
        <v>-4.5022659738098901E-2</v>
      </c>
      <c r="AM6028" s="1">
        <v>2.1102508224190599E-2</v>
      </c>
      <c r="AN6028" s="1" t="s">
        <v>8115</v>
      </c>
      <c r="AO6028" s="1">
        <v>21.8336111111111</v>
      </c>
      <c r="AP6028" s="1">
        <v>0.84342792325183702</v>
      </c>
      <c r="AQ6028" s="1">
        <v>-0.53724234594742604</v>
      </c>
    </row>
    <row r="6029" spans="1:43" s="1" customFormat="1">
      <c r="A6029" s="9">
        <f t="shared" si="566"/>
        <v>41879.913194444467</v>
      </c>
      <c r="B6029" s="5">
        <v>41879.746527777803</v>
      </c>
      <c r="C6029" s="9" t="str">
        <f t="shared" si="567"/>
        <v>20140828175500</v>
      </c>
      <c r="D6029" s="9" t="str">
        <f t="shared" si="568"/>
        <v>17</v>
      </c>
      <c r="E6029" s="9"/>
      <c r="F6029" s="5" t="s">
        <v>8052</v>
      </c>
      <c r="G6029" s="6">
        <v>271.746527777778</v>
      </c>
      <c r="H6029" s="6">
        <v>-3.4481347079927602E-2</v>
      </c>
      <c r="I6029" s="6">
        <v>-0.99940534154243599</v>
      </c>
      <c r="J6029" s="7">
        <v>1568</v>
      </c>
      <c r="K6029" s="6">
        <v>1121</v>
      </c>
      <c r="L6029" s="3">
        <v>1734.7426597582</v>
      </c>
      <c r="M6029" s="3">
        <f t="shared" si="565"/>
        <v>0.57478411053598388</v>
      </c>
      <c r="N6029" s="1">
        <f t="shared" si="569"/>
        <v>0.41249998245039593</v>
      </c>
      <c r="O6029" s="1">
        <f t="shared" si="570"/>
        <v>1.3934160848239623</v>
      </c>
      <c r="W6029" s="3"/>
      <c r="X6029" s="3"/>
      <c r="Y6029" s="5">
        <v>41879.913194444402</v>
      </c>
      <c r="Z6029" s="5"/>
      <c r="AA6029" s="3">
        <v>26.429183023463999</v>
      </c>
      <c r="AB6029" s="3">
        <v>31.5604166662912</v>
      </c>
      <c r="AC6029" s="7">
        <v>7.7256525603882702</v>
      </c>
      <c r="AD6029" s="11">
        <v>329.40383165364699</v>
      </c>
      <c r="AE6029" s="7">
        <v>77.682291660096496</v>
      </c>
      <c r="AF6029" s="1">
        <v>5.2404166662912299</v>
      </c>
      <c r="AG6029" s="1">
        <v>2.14525681032169</v>
      </c>
      <c r="AH6029" s="1">
        <v>41.150483514013203</v>
      </c>
      <c r="AI6029" s="1" t="s">
        <v>29</v>
      </c>
      <c r="AJ6029" s="1" t="s">
        <v>29</v>
      </c>
      <c r="AK6029" s="11">
        <v>3.3563582736300397E-2</v>
      </c>
      <c r="AL6029" s="1">
        <v>-4.46863171370891E-2</v>
      </c>
      <c r="AM6029" s="1">
        <v>1.8808208892349899E-2</v>
      </c>
      <c r="AN6029" s="1" t="s">
        <v>8116</v>
      </c>
      <c r="AO6029" s="1">
        <v>21.9169444444444</v>
      </c>
      <c r="AP6029" s="1">
        <v>0.85494708069986403</v>
      </c>
      <c r="AQ6029" s="1">
        <v>-0.51871522939159997</v>
      </c>
    </row>
    <row r="6030" spans="1:43" s="1" customFormat="1">
      <c r="A6030" s="9">
        <f t="shared" si="566"/>
        <v>41879.916678240763</v>
      </c>
      <c r="B6030" s="5">
        <v>41879.750011574099</v>
      </c>
      <c r="C6030" s="9" t="str">
        <f t="shared" si="567"/>
        <v>20140828180001</v>
      </c>
      <c r="D6030" s="9" t="str">
        <f t="shared" si="568"/>
        <v>18</v>
      </c>
      <c r="E6030" s="9"/>
      <c r="F6030" s="5" t="s">
        <v>8054</v>
      </c>
      <c r="G6030" s="6">
        <v>271.75001157407399</v>
      </c>
      <c r="H6030" s="6">
        <v>-3.4421411891861597E-2</v>
      </c>
      <c r="I6030" s="6">
        <v>-0.99940740761881997</v>
      </c>
      <c r="J6030" s="7">
        <v>1572</v>
      </c>
      <c r="K6030" s="6">
        <v>1120</v>
      </c>
      <c r="L6030" s="3">
        <v>1737.61658031088</v>
      </c>
      <c r="M6030" s="3">
        <f t="shared" si="565"/>
        <v>3.5371329879099904</v>
      </c>
      <c r="N6030" s="1">
        <f t="shared" si="569"/>
        <v>0.35000000146680466</v>
      </c>
      <c r="O6030" s="1">
        <f t="shared" si="570"/>
        <v>10.106094208818069</v>
      </c>
      <c r="P6030" s="6" t="s">
        <v>8117</v>
      </c>
      <c r="Q6030" s="6">
        <v>1008</v>
      </c>
      <c r="R6030" s="6" t="s">
        <v>35</v>
      </c>
      <c r="S6030" s="6">
        <v>1.4</v>
      </c>
      <c r="T6030" s="6" t="s">
        <v>35</v>
      </c>
      <c r="U6030" s="6">
        <v>0</v>
      </c>
      <c r="V6030" s="6" t="s">
        <v>36</v>
      </c>
      <c r="W6030" s="3"/>
      <c r="X6030" s="3"/>
      <c r="Y6030" s="5">
        <v>41879.916666666701</v>
      </c>
      <c r="Z6030" s="5"/>
      <c r="AA6030" s="3">
        <v>26.424997550101899</v>
      </c>
      <c r="AB6030" s="3">
        <v>31.5427083329404</v>
      </c>
      <c r="AC6030" s="7">
        <v>7.7282433636978496</v>
      </c>
      <c r="AD6030" s="11">
        <v>329.19548405624198</v>
      </c>
      <c r="AE6030" s="7">
        <v>76.260416599873395</v>
      </c>
      <c r="AF6030" s="1">
        <v>5.1461458288149604</v>
      </c>
      <c r="AG6030" s="1">
        <v>2.38027287580951</v>
      </c>
      <c r="AH6030" s="1">
        <v>41.3642088405443</v>
      </c>
      <c r="AI6030" s="1" t="s">
        <v>29</v>
      </c>
      <c r="AJ6030" s="1" t="s">
        <v>29</v>
      </c>
      <c r="AK6030" s="11">
        <v>2.6166648351040999E-2</v>
      </c>
      <c r="AL6030" s="1">
        <v>-4.4349974536079403E-2</v>
      </c>
      <c r="AM6030" s="1">
        <v>1.86963416805432E-2</v>
      </c>
      <c r="AN6030" s="1" t="s">
        <v>8118</v>
      </c>
      <c r="AO6030" s="1">
        <v>22.0002777777778</v>
      </c>
      <c r="AP6030" s="1">
        <v>0.86605933032862903</v>
      </c>
      <c r="AQ6030" s="1">
        <v>-0.49994123289715298</v>
      </c>
    </row>
    <row r="6031" spans="1:43" s="1" customFormat="1">
      <c r="A6031" s="9">
        <f t="shared" si="566"/>
        <v>41879.920150462967</v>
      </c>
      <c r="B6031" s="5">
        <v>41879.753483796303</v>
      </c>
      <c r="C6031" s="9" t="str">
        <f t="shared" si="567"/>
        <v>20140828180501</v>
      </c>
      <c r="D6031" s="9" t="str">
        <f t="shared" si="568"/>
        <v>18</v>
      </c>
      <c r="E6031" s="9"/>
      <c r="F6031" s="5" t="s">
        <v>8055</v>
      </c>
      <c r="G6031" s="6">
        <v>271.753483796296</v>
      </c>
      <c r="H6031" s="6">
        <v>-3.43616757008409E-2</v>
      </c>
      <c r="I6031" s="6">
        <v>-0.99940946325469104</v>
      </c>
      <c r="J6031" s="7">
        <v>1588</v>
      </c>
      <c r="K6031" s="6">
        <v>1120</v>
      </c>
      <c r="L6031" s="3">
        <v>1755.3022452504299</v>
      </c>
      <c r="M6031" s="3">
        <f t="shared" si="565"/>
        <v>0.88428324697802052</v>
      </c>
      <c r="N6031" s="1">
        <f t="shared" si="569"/>
        <v>-0.22770834807580514</v>
      </c>
      <c r="O6031" s="1">
        <f t="shared" si="570"/>
        <v>-3.8834028460108918</v>
      </c>
      <c r="W6031" s="3"/>
      <c r="X6031" s="3"/>
      <c r="Y6031" s="5">
        <v>41879.920138888898</v>
      </c>
      <c r="Z6031" s="5"/>
      <c r="AA6031" s="3">
        <v>26.421853544092301</v>
      </c>
      <c r="AB6031" s="3">
        <v>31.530208333045199</v>
      </c>
      <c r="AC6031" s="7">
        <v>7.6969800023361703</v>
      </c>
      <c r="AD6031" s="11">
        <v>329.19546695039401</v>
      </c>
      <c r="AE6031" s="7">
        <v>74.135416617684896</v>
      </c>
      <c r="AF6031" s="1">
        <v>5.0023958300198599</v>
      </c>
      <c r="AG6031" s="1">
        <v>2.8952663180682201</v>
      </c>
      <c r="AH6031" s="1">
        <v>41.974242042384603</v>
      </c>
      <c r="AI6031" s="1" t="s">
        <v>29</v>
      </c>
      <c r="AJ6031" s="1" t="s">
        <v>29</v>
      </c>
      <c r="AK6031" s="11">
        <v>1.8441328178467099E-2</v>
      </c>
      <c r="AL6031" s="1">
        <v>-4.1963117853651602E-2</v>
      </c>
      <c r="AM6031" s="1">
        <v>2.0091853260745099E-2</v>
      </c>
      <c r="AN6031" s="1" t="s">
        <v>8119</v>
      </c>
      <c r="AO6031" s="1">
        <v>22.0836111111111</v>
      </c>
      <c r="AP6031" s="1">
        <v>0.87675938331808301</v>
      </c>
      <c r="AQ6031" s="1">
        <v>-0.48092929185452399</v>
      </c>
    </row>
    <row r="6032" spans="1:43" s="1" customFormat="1">
      <c r="A6032" s="9">
        <f t="shared" si="566"/>
        <v>41879.923622685164</v>
      </c>
      <c r="B6032" s="5">
        <v>41879.7569560185</v>
      </c>
      <c r="C6032" s="9" t="str">
        <f t="shared" si="567"/>
        <v>20140828181001</v>
      </c>
      <c r="D6032" s="9" t="str">
        <f t="shared" si="568"/>
        <v>18</v>
      </c>
      <c r="E6032" s="9"/>
      <c r="F6032" s="5" t="s">
        <v>8056</v>
      </c>
      <c r="G6032" s="6">
        <v>271.75695601851902</v>
      </c>
      <c r="H6032" s="6">
        <v>-3.4301939387058299E-2</v>
      </c>
      <c r="I6032" s="6">
        <v>-0.99941151532003403</v>
      </c>
      <c r="J6032" s="7">
        <v>1592</v>
      </c>
      <c r="K6032" s="6">
        <v>1120</v>
      </c>
      <c r="L6032" s="3">
        <v>1759.72366148532</v>
      </c>
      <c r="M6032" s="3">
        <f t="shared" si="565"/>
        <v>-0.84914877868200167</v>
      </c>
      <c r="N6032" s="1">
        <f t="shared" si="569"/>
        <v>-3.1458317246199387E-2</v>
      </c>
      <c r="O6032" s="1">
        <f t="shared" si="570"/>
        <v>26.99282266233077</v>
      </c>
      <c r="W6032" s="3"/>
      <c r="X6032" s="3"/>
      <c r="Y6032" s="5">
        <v>41879.923611111102</v>
      </c>
      <c r="Z6032" s="5"/>
      <c r="AA6032" s="3">
        <v>26.423625239074401</v>
      </c>
      <c r="AB6032" s="3">
        <v>31.5115624994827</v>
      </c>
      <c r="AC6032" s="7">
        <v>7.7148833086166899</v>
      </c>
      <c r="AD6032" s="11">
        <v>328.15067262300602</v>
      </c>
      <c r="AE6032" s="7">
        <v>72.932291633903006</v>
      </c>
      <c r="AF6032" s="1">
        <v>4.9201041644249397</v>
      </c>
      <c r="AG6032" s="1">
        <v>2.81744442890614</v>
      </c>
      <c r="AH6032" s="1">
        <v>42.068648323229098</v>
      </c>
      <c r="AI6032" s="1" t="s">
        <v>29</v>
      </c>
      <c r="AJ6032" s="1" t="s">
        <v>29</v>
      </c>
      <c r="AK6032" s="11">
        <v>1.07160077468816E-2</v>
      </c>
      <c r="AL6032" s="1">
        <v>-3.9576261091198099E-2</v>
      </c>
      <c r="AM6032" s="1">
        <v>1.9280428929912701E-2</v>
      </c>
      <c r="AN6032" s="1" t="s">
        <v>8120</v>
      </c>
      <c r="AO6032" s="1">
        <v>22.1669444444444</v>
      </c>
      <c r="AP6032" s="1">
        <v>0.88704214703111794</v>
      </c>
      <c r="AQ6032" s="1">
        <v>-0.46168845490268001</v>
      </c>
    </row>
    <row r="6033" spans="1:43" s="1" customFormat="1">
      <c r="A6033" s="9">
        <f t="shared" si="566"/>
        <v>41879.927094907362</v>
      </c>
      <c r="B6033" s="5">
        <v>41879.760428240697</v>
      </c>
      <c r="C6033" s="9" t="str">
        <f t="shared" si="567"/>
        <v>20140828181501</v>
      </c>
      <c r="D6033" s="9" t="str">
        <f t="shared" si="568"/>
        <v>18</v>
      </c>
      <c r="E6033" s="9"/>
      <c r="F6033" s="5" t="s">
        <v>8058</v>
      </c>
      <c r="G6033" s="6">
        <v>271.76042824074102</v>
      </c>
      <c r="H6033" s="6">
        <v>-3.4242202950727302E-2</v>
      </c>
      <c r="I6033" s="6">
        <v>-0.99941356381484103</v>
      </c>
      <c r="J6033" s="7">
        <v>1591</v>
      </c>
      <c r="K6033" s="6">
        <v>1118</v>
      </c>
      <c r="L6033" s="3">
        <v>1755.47791759191</v>
      </c>
      <c r="M6033" s="3">
        <f t="shared" si="565"/>
        <v>-1.7654083395019824</v>
      </c>
      <c r="N6033" s="1">
        <f t="shared" si="569"/>
        <v>0.29999999119900167</v>
      </c>
      <c r="O6033" s="1">
        <f t="shared" si="570"/>
        <v>-5.8846946376439</v>
      </c>
      <c r="P6033" s="6" t="s">
        <v>8121</v>
      </c>
      <c r="Q6033" s="6">
        <v>1008</v>
      </c>
      <c r="R6033" s="6" t="s">
        <v>35</v>
      </c>
      <c r="S6033" s="6">
        <v>0.7</v>
      </c>
      <c r="T6033" s="6" t="s">
        <v>35</v>
      </c>
      <c r="U6033" s="6">
        <v>0</v>
      </c>
      <c r="V6033" s="6" t="s">
        <v>36</v>
      </c>
      <c r="W6033" s="3"/>
      <c r="X6033" s="3"/>
      <c r="Y6033" s="5">
        <v>41879.927083333299</v>
      </c>
      <c r="Z6033" s="5"/>
      <c r="AA6033" s="3">
        <v>26.416138358769199</v>
      </c>
      <c r="AB6033" s="3">
        <v>31.497604166468001</v>
      </c>
      <c r="AC6033" s="7">
        <v>7.7336199470715901</v>
      </c>
      <c r="AD6033" s="11">
        <v>326.87254828749502</v>
      </c>
      <c r="AE6033" s="7">
        <v>70.259374839106798</v>
      </c>
      <c r="AF6033" s="1">
        <v>4.7406249892737797</v>
      </c>
      <c r="AG6033" s="1">
        <v>2.74161016317619</v>
      </c>
      <c r="AH6033" s="1">
        <v>42.0778108689261</v>
      </c>
      <c r="AI6033" s="1" t="s">
        <v>29</v>
      </c>
      <c r="AJ6033" s="1" t="s">
        <v>29</v>
      </c>
      <c r="AK6033" s="11">
        <v>2.9906873152961799E-3</v>
      </c>
      <c r="AL6033" s="1">
        <v>-3.71894043287447E-2</v>
      </c>
      <c r="AM6033" s="1">
        <v>1.8466307066050399E-2</v>
      </c>
      <c r="AN6033" s="1" t="s">
        <v>8122</v>
      </c>
      <c r="AO6033" s="1">
        <v>22.2502777777778</v>
      </c>
      <c r="AP6033" s="1">
        <v>0.89690272743738597</v>
      </c>
      <c r="AQ6033" s="1">
        <v>-0.44222787962246102</v>
      </c>
    </row>
    <row r="6034" spans="1:43" s="1" customFormat="1">
      <c r="A6034" s="9">
        <f t="shared" si="566"/>
        <v>41879.930567129661</v>
      </c>
      <c r="B6034" s="5">
        <v>41879.763900462996</v>
      </c>
      <c r="C6034" s="9" t="str">
        <f t="shared" si="567"/>
        <v>20140828182001</v>
      </c>
      <c r="D6034" s="9" t="str">
        <f t="shared" si="568"/>
        <v>18</v>
      </c>
      <c r="E6034" s="9"/>
      <c r="F6034" s="5" t="s">
        <v>8059</v>
      </c>
      <c r="G6034" s="6">
        <v>271.76390046296302</v>
      </c>
      <c r="H6034" s="6">
        <v>-3.4182466392061198E-2</v>
      </c>
      <c r="I6034" s="6">
        <v>-0.99941560873910495</v>
      </c>
      <c r="J6034" s="7">
        <v>1583</v>
      </c>
      <c r="K6034" s="6">
        <v>1118</v>
      </c>
      <c r="L6034" s="3">
        <v>1746.6508758944001</v>
      </c>
      <c r="M6034" s="3">
        <f t="shared" si="565"/>
        <v>-2.8277325437940362</v>
      </c>
      <c r="N6034" s="1">
        <f t="shared" si="569"/>
        <v>6.4999999266598246E-2</v>
      </c>
      <c r="O6034" s="1">
        <f t="shared" si="570"/>
        <v>-43.503578087686719</v>
      </c>
      <c r="W6034" s="3"/>
      <c r="X6034" s="3"/>
      <c r="Y6034" s="5">
        <v>41879.930555555598</v>
      </c>
      <c r="Z6034" s="5"/>
      <c r="AA6034" s="3">
        <v>26.393623219120499</v>
      </c>
      <c r="AB6034" s="3">
        <v>31.491354166441798</v>
      </c>
      <c r="AC6034" s="7">
        <v>7.7523565855266696</v>
      </c>
      <c r="AD6034" s="11">
        <v>325.247553910862</v>
      </c>
      <c r="AE6034" s="7">
        <v>65.196874817890105</v>
      </c>
      <c r="AF6034" s="1">
        <v>4.4031249878593401</v>
      </c>
      <c r="AG6034" s="1">
        <v>2.6851370728992499</v>
      </c>
      <c r="AH6034" s="1">
        <v>41.963901282717799</v>
      </c>
      <c r="AI6034" s="1" t="s">
        <v>29</v>
      </c>
      <c r="AJ6034" s="1" t="s">
        <v>29</v>
      </c>
      <c r="AK6034" s="11">
        <v>-4.0017787894402104E-3</v>
      </c>
      <c r="AL6034" s="1">
        <v>-3.6195844786776399E-2</v>
      </c>
      <c r="AM6034" s="1">
        <v>1.7686561740774799E-2</v>
      </c>
      <c r="AN6034" s="1" t="s">
        <v>8123</v>
      </c>
      <c r="AO6034" s="1">
        <v>22.3336111111111</v>
      </c>
      <c r="AP6034" s="1">
        <v>0.90633643144258902</v>
      </c>
      <c r="AQ6034" s="1">
        <v>-0.422556828178073</v>
      </c>
    </row>
    <row r="6035" spans="1:43" s="1" customFormat="1">
      <c r="A6035" s="9">
        <f t="shared" si="566"/>
        <v>41879.934039351865</v>
      </c>
      <c r="B6035" s="5">
        <v>41879.767372685201</v>
      </c>
      <c r="C6035" s="9" t="str">
        <f t="shared" si="567"/>
        <v>20140828182501</v>
      </c>
      <c r="D6035" s="9" t="str">
        <f t="shared" si="568"/>
        <v>18</v>
      </c>
      <c r="E6035" s="9"/>
      <c r="F6035" s="5" t="s">
        <v>8060</v>
      </c>
      <c r="G6035" s="6">
        <v>271.76737268518502</v>
      </c>
      <c r="H6035" s="6">
        <v>-3.41227297112736E-2</v>
      </c>
      <c r="I6035" s="6">
        <v>-0.99941765009281802</v>
      </c>
      <c r="J6035" s="7">
        <v>1573</v>
      </c>
      <c r="K6035" s="6">
        <v>1116</v>
      </c>
      <c r="L6035" s="3">
        <v>1732.5122131754299</v>
      </c>
      <c r="M6035" s="3">
        <f t="shared" si="565"/>
        <v>-3.0839378238359587</v>
      </c>
      <c r="N6035" s="1">
        <f t="shared" si="569"/>
        <v>-4.5833336999976382E-3</v>
      </c>
      <c r="O6035" s="1">
        <f t="shared" si="570"/>
        <v>672.85910773582725</v>
      </c>
      <c r="W6035" s="3"/>
      <c r="X6035" s="3"/>
      <c r="Y6035" s="5">
        <v>41879.934027777803</v>
      </c>
      <c r="Z6035" s="5"/>
      <c r="AA6035" s="3">
        <v>26.366702753632101</v>
      </c>
      <c r="AB6035" s="3">
        <v>31.4802083328313</v>
      </c>
      <c r="AC6035" s="7">
        <v>7.7123432209692799</v>
      </c>
      <c r="AD6035" s="11">
        <v>324.65067038410501</v>
      </c>
      <c r="AE6035" s="7">
        <v>55.483332891537202</v>
      </c>
      <c r="AF6035" s="1">
        <v>3.7473958034618899</v>
      </c>
      <c r="AG6035" s="1">
        <v>2.8844868971245101</v>
      </c>
      <c r="AH6035" s="1">
        <v>42.2603688858716</v>
      </c>
      <c r="AI6035" s="1" t="s">
        <v>29</v>
      </c>
      <c r="AJ6035" s="1" t="s">
        <v>29</v>
      </c>
      <c r="AK6035" s="11">
        <v>-1.0994244894176599E-2</v>
      </c>
      <c r="AL6035" s="1">
        <v>-3.5202285244808E-2</v>
      </c>
      <c r="AM6035" s="1">
        <v>1.9393526101889901E-2</v>
      </c>
      <c r="AN6035" s="1" t="s">
        <v>8124</v>
      </c>
      <c r="AO6035" s="1">
        <v>22.4169444444444</v>
      </c>
      <c r="AP6035" s="1">
        <v>0.91533876912213197</v>
      </c>
      <c r="AQ6035" s="1">
        <v>-0.402684662908807</v>
      </c>
    </row>
    <row r="6036" spans="1:43" s="1" customFormat="1">
      <c r="A6036" s="9">
        <f t="shared" si="566"/>
        <v>41879.937511574062</v>
      </c>
      <c r="B6036" s="5">
        <v>41879.770844907398</v>
      </c>
      <c r="C6036" s="9" t="str">
        <f t="shared" si="567"/>
        <v>20140828183001</v>
      </c>
      <c r="D6036" s="9" t="str">
        <f t="shared" si="568"/>
        <v>18</v>
      </c>
      <c r="E6036" s="9"/>
      <c r="F6036" s="5" t="s">
        <v>8062</v>
      </c>
      <c r="G6036" s="6">
        <v>271.77084490740702</v>
      </c>
      <c r="H6036" s="6">
        <v>-3.4062992908577901E-2</v>
      </c>
      <c r="I6036" s="6">
        <v>-0.99941968787597402</v>
      </c>
      <c r="J6036" s="7">
        <v>1559</v>
      </c>
      <c r="K6036" s="6">
        <v>1116</v>
      </c>
      <c r="L6036" s="3">
        <v>1717.0925240562501</v>
      </c>
      <c r="M6036" s="3">
        <f t="shared" si="565"/>
        <v>-0.17567234147400085</v>
      </c>
      <c r="N6036" s="1">
        <f t="shared" si="569"/>
        <v>-2.5000000628597262E-2</v>
      </c>
      <c r="O6036" s="1">
        <f t="shared" si="570"/>
        <v>7.026893482276594</v>
      </c>
      <c r="P6036" s="6" t="s">
        <v>8125</v>
      </c>
      <c r="Q6036" s="6">
        <v>1008</v>
      </c>
      <c r="R6036" s="6" t="s">
        <v>35</v>
      </c>
      <c r="S6036" s="6">
        <v>0.3</v>
      </c>
      <c r="T6036" s="6" t="s">
        <v>35</v>
      </c>
      <c r="U6036" s="6">
        <v>0</v>
      </c>
      <c r="V6036" s="6" t="s">
        <v>36</v>
      </c>
      <c r="W6036" s="3"/>
      <c r="X6036" s="3"/>
      <c r="Y6036" s="5">
        <v>41879.9375</v>
      </c>
      <c r="Z6036" s="5"/>
      <c r="AA6036" s="3">
        <v>26.338220126456001</v>
      </c>
      <c r="AB6036" s="3">
        <v>31.468854166599002</v>
      </c>
      <c r="AC6036" s="7">
        <v>7.6835798626201299</v>
      </c>
      <c r="AD6036" s="11">
        <v>324.40690693614999</v>
      </c>
      <c r="AE6036" s="7">
        <v>45.709374953310203</v>
      </c>
      <c r="AF6036" s="1">
        <v>3.08729166355401</v>
      </c>
      <c r="AG6036" s="1">
        <v>3.1016320509420998</v>
      </c>
      <c r="AH6036" s="1">
        <v>42.643479036531701</v>
      </c>
      <c r="AI6036" s="1" t="s">
        <v>29</v>
      </c>
      <c r="AJ6036" s="1" t="s">
        <v>29</v>
      </c>
      <c r="AK6036" s="11">
        <v>-1.7986710764472301E-2</v>
      </c>
      <c r="AL6036" s="1">
        <v>-3.4208725736151302E-2</v>
      </c>
      <c r="AM6036" s="1">
        <v>2.07214497681339E-2</v>
      </c>
      <c r="AN6036" s="1" t="s">
        <v>8126</v>
      </c>
      <c r="AO6036" s="1">
        <v>22.5002777777778</v>
      </c>
      <c r="AP6036" s="1">
        <v>0.92390545585808403</v>
      </c>
      <c r="AQ6036" s="1">
        <v>-0.38262084187308198</v>
      </c>
    </row>
    <row r="6037" spans="1:43" s="1" customFormat="1">
      <c r="A6037" s="9">
        <f t="shared" si="566"/>
        <v>41879.940983796267</v>
      </c>
      <c r="B6037" s="5">
        <v>41879.774317129602</v>
      </c>
      <c r="C6037" s="9" t="str">
        <f t="shared" si="567"/>
        <v>20140828183501</v>
      </c>
      <c r="D6037" s="9" t="str">
        <f t="shared" si="568"/>
        <v>18</v>
      </c>
      <c r="E6037" s="9"/>
      <c r="F6037" s="5" t="s">
        <v>8063</v>
      </c>
      <c r="G6037" s="6">
        <v>271.77431712962999</v>
      </c>
      <c r="H6037" s="6">
        <v>-3.4003255984187401E-2</v>
      </c>
      <c r="I6037" s="6">
        <v>-0.99942172208856594</v>
      </c>
      <c r="J6037" s="7">
        <v>1561</v>
      </c>
      <c r="K6037" s="6">
        <v>1114</v>
      </c>
      <c r="L6037" s="3">
        <v>1716.2141623488801</v>
      </c>
      <c r="M6037" s="3">
        <f t="shared" si="565"/>
        <v>-0.5278065630400306</v>
      </c>
      <c r="N6037" s="1">
        <f t="shared" si="569"/>
        <v>4.1666689803946614E-3</v>
      </c>
      <c r="O6037" s="1">
        <f t="shared" si="570"/>
        <v>-126.67350478847914</v>
      </c>
      <c r="W6037" s="3"/>
      <c r="X6037" s="3"/>
      <c r="Y6037" s="5">
        <v>41879.940972222197</v>
      </c>
      <c r="Z6037" s="5"/>
      <c r="AA6037" s="3">
        <v>26.308206611418999</v>
      </c>
      <c r="AB6037" s="3">
        <v>31.462604166572799</v>
      </c>
      <c r="AC6037" s="7">
        <v>7.7773165013892402</v>
      </c>
      <c r="AD6037" s="11">
        <v>324.46938919852403</v>
      </c>
      <c r="AE6037" s="7">
        <v>41.396874935236703</v>
      </c>
      <c r="AF6037" s="1">
        <v>2.7997916623491101</v>
      </c>
      <c r="AG6037" s="1">
        <v>3.0828459023546699</v>
      </c>
      <c r="AH6037" s="1">
        <v>42.906913398035599</v>
      </c>
      <c r="AI6037" s="1" t="s">
        <v>29</v>
      </c>
      <c r="AJ6037" s="1" t="s">
        <v>29</v>
      </c>
      <c r="AK6037" s="11">
        <v>-2.52008464311721E-2</v>
      </c>
      <c r="AL6037" s="1">
        <v>-3.4160185735887701E-2</v>
      </c>
      <c r="AM6037" s="1">
        <v>1.6698732149531E-2</v>
      </c>
      <c r="AN6037" s="1" t="s">
        <v>8127</v>
      </c>
      <c r="AO6037" s="1">
        <v>22.5836111111111</v>
      </c>
      <c r="AP6037" s="1">
        <v>0.932032414378415</v>
      </c>
      <c r="AQ6037" s="1">
        <v>-0.36237491434692598</v>
      </c>
    </row>
    <row r="6038" spans="1:43" s="1" customFormat="1">
      <c r="A6038" s="9">
        <f t="shared" si="566"/>
        <v>41879.944456018566</v>
      </c>
      <c r="B6038" s="5">
        <v>41879.777789351901</v>
      </c>
      <c r="C6038" s="9" t="str">
        <f t="shared" si="567"/>
        <v>20140828184001</v>
      </c>
      <c r="D6038" s="9" t="str">
        <f t="shared" si="568"/>
        <v>18</v>
      </c>
      <c r="E6038" s="9"/>
      <c r="F6038" s="5" t="s">
        <v>8064</v>
      </c>
      <c r="G6038" s="6">
        <v>271.77778935185199</v>
      </c>
      <c r="H6038" s="6">
        <v>-3.3943518938315501E-2</v>
      </c>
      <c r="I6038" s="6">
        <v>-0.99942375273058404</v>
      </c>
      <c r="J6038" s="7">
        <v>1560</v>
      </c>
      <c r="K6038" s="6">
        <v>1113</v>
      </c>
      <c r="L6038" s="3">
        <v>1713.57512953368</v>
      </c>
      <c r="M6038" s="3">
        <f t="shared" si="565"/>
        <v>2.4542807796699888</v>
      </c>
      <c r="N6038" s="1">
        <f t="shared" si="569"/>
        <v>2.4999999266600525E-2</v>
      </c>
      <c r="O6038" s="1">
        <f t="shared" si="570"/>
        <v>98.171234066748809</v>
      </c>
      <c r="W6038" s="3"/>
      <c r="X6038" s="3"/>
      <c r="Y6038" s="5">
        <v>41879.944444444402</v>
      </c>
      <c r="Z6038" s="5"/>
      <c r="AA6038" s="3">
        <v>26.2767351001213</v>
      </c>
      <c r="AB6038" s="3">
        <v>31.4563541665466</v>
      </c>
      <c r="AC6038" s="7">
        <v>7.7726156369169201</v>
      </c>
      <c r="AD6038" s="11">
        <v>324.24020891628101</v>
      </c>
      <c r="AE6038" s="7">
        <v>44.3395834894026</v>
      </c>
      <c r="AF6038" s="1">
        <v>3.0008333438980199</v>
      </c>
      <c r="AG6038" s="1">
        <v>3.0750506184336701</v>
      </c>
      <c r="AH6038" s="1">
        <v>43.265515019534</v>
      </c>
      <c r="AI6038" s="1" t="s">
        <v>29</v>
      </c>
      <c r="AJ6038" s="1" t="s">
        <v>29</v>
      </c>
      <c r="AK6038" s="11">
        <v>-3.2414982105303997E-2</v>
      </c>
      <c r="AL6038" s="1">
        <v>-3.41116457673084E-2</v>
      </c>
      <c r="AM6038" s="1">
        <v>1.68804633394238E-2</v>
      </c>
      <c r="AN6038" s="1" t="s">
        <v>8128</v>
      </c>
      <c r="AO6038" s="1">
        <v>22.6669444444444</v>
      </c>
      <c r="AP6038" s="1">
        <v>0.93971577669755901</v>
      </c>
      <c r="AQ6038" s="1">
        <v>-0.341956516279048</v>
      </c>
    </row>
    <row r="6039" spans="1:43" s="1" customFormat="1">
      <c r="A6039" s="9">
        <f t="shared" si="566"/>
        <v>41879.947928240763</v>
      </c>
      <c r="B6039" s="5">
        <v>41879.781261574099</v>
      </c>
      <c r="C6039" s="9" t="str">
        <f t="shared" si="567"/>
        <v>20140828184501</v>
      </c>
      <c r="D6039" s="9" t="str">
        <f t="shared" si="568"/>
        <v>18</v>
      </c>
      <c r="E6039" s="9"/>
      <c r="F6039" s="5" t="s">
        <v>8066</v>
      </c>
      <c r="G6039" s="6">
        <v>271.78126157407399</v>
      </c>
      <c r="H6039" s="6">
        <v>-3.3883781771176701E-2</v>
      </c>
      <c r="I6039" s="6">
        <v>-0.99942577980202396</v>
      </c>
      <c r="J6039" s="7">
        <v>1574</v>
      </c>
      <c r="K6039" s="6">
        <v>1111</v>
      </c>
      <c r="L6039" s="3">
        <v>1725.8465334320299</v>
      </c>
      <c r="M6039" s="3">
        <f t="shared" si="565"/>
        <v>3.0701208981000034</v>
      </c>
      <c r="N6039" s="1">
        <f t="shared" si="569"/>
        <v>-0.1347916710454001</v>
      </c>
      <c r="O6039" s="1">
        <f t="shared" si="570"/>
        <v>-22.776784902873821</v>
      </c>
      <c r="P6039" s="6" t="s">
        <v>8129</v>
      </c>
      <c r="Q6039" s="6">
        <v>1008</v>
      </c>
      <c r="R6039" s="6" t="s">
        <v>35</v>
      </c>
      <c r="S6039" s="6">
        <v>0.3</v>
      </c>
      <c r="T6039" s="6" t="s">
        <v>35</v>
      </c>
      <c r="U6039" s="6">
        <v>0</v>
      </c>
      <c r="V6039" s="6" t="s">
        <v>36</v>
      </c>
      <c r="W6039" s="3"/>
      <c r="X6039" s="3"/>
      <c r="Y6039" s="5">
        <v>41879.947916666701</v>
      </c>
      <c r="Z6039" s="5"/>
      <c r="AA6039" s="3">
        <v>26.244222162994902</v>
      </c>
      <c r="AB6039" s="3">
        <v>31.450104166520401</v>
      </c>
      <c r="AC6039" s="7">
        <v>7.69760227497882</v>
      </c>
      <c r="AD6039" s="11">
        <v>323.80269825939598</v>
      </c>
      <c r="AE6039" s="7">
        <v>52.464583523454102</v>
      </c>
      <c r="AF6039" s="1">
        <v>3.5508333462030501</v>
      </c>
      <c r="AG6039" s="1">
        <v>3.07510595159009</v>
      </c>
      <c r="AH6039" s="1">
        <v>43.692093250625497</v>
      </c>
      <c r="AI6039" s="1" t="s">
        <v>29</v>
      </c>
      <c r="AJ6039" s="1" t="s">
        <v>29</v>
      </c>
      <c r="AK6039" s="11">
        <v>-3.9629117779435903E-2</v>
      </c>
      <c r="AL6039" s="1">
        <v>-3.40631057987291E-2</v>
      </c>
      <c r="AM6039" s="1">
        <v>2.0063085550521002E-2</v>
      </c>
      <c r="AN6039" s="1" t="s">
        <v>8130</v>
      </c>
      <c r="AO6039" s="1">
        <v>22.7502777777778</v>
      </c>
      <c r="AP6039" s="1">
        <v>0.94695188595735802</v>
      </c>
      <c r="AQ6039" s="1">
        <v>-0.32137536570465702</v>
      </c>
    </row>
    <row r="6040" spans="1:43" s="1" customFormat="1">
      <c r="A6040" s="9">
        <f t="shared" si="566"/>
        <v>41879.951400462967</v>
      </c>
      <c r="B6040" s="5">
        <v>41879.784733796303</v>
      </c>
      <c r="C6040" s="9" t="str">
        <f t="shared" si="567"/>
        <v>20140828185001</v>
      </c>
      <c r="D6040" s="9" t="str">
        <f t="shared" si="568"/>
        <v>18</v>
      </c>
      <c r="E6040" s="9"/>
      <c r="F6040" s="5" t="s">
        <v>8067</v>
      </c>
      <c r="G6040" s="6">
        <v>271.784733796296</v>
      </c>
      <c r="H6040" s="6">
        <v>-3.3824044482982402E-2</v>
      </c>
      <c r="I6040" s="6">
        <v>-0.99942780330287695</v>
      </c>
      <c r="J6040" s="7">
        <v>1588</v>
      </c>
      <c r="K6040" s="6">
        <v>1111</v>
      </c>
      <c r="L6040" s="3">
        <v>1741.1971379225299</v>
      </c>
      <c r="M6040" s="3">
        <f t="shared" si="565"/>
        <v>5.0437700468780351</v>
      </c>
      <c r="N6040" s="1">
        <f t="shared" si="569"/>
        <v>-0.18541667121559727</v>
      </c>
      <c r="O6040" s="1">
        <f t="shared" si="570"/>
        <v>-27.202354641634578</v>
      </c>
      <c r="W6040" s="3"/>
      <c r="X6040" s="3"/>
      <c r="Y6040" s="5">
        <v>41879.951388888898</v>
      </c>
      <c r="Z6040" s="5"/>
      <c r="AA6040" s="3">
        <v>26.212323760261299</v>
      </c>
      <c r="AB6040" s="3">
        <v>31.443854166575001</v>
      </c>
      <c r="AC6040" s="7">
        <v>7.69019308168515</v>
      </c>
      <c r="AD6040" s="11">
        <v>323.61101750875599</v>
      </c>
      <c r="AE6040" s="7">
        <v>51.370833314997903</v>
      </c>
      <c r="AF6040" s="1">
        <v>3.4739583320498499</v>
      </c>
      <c r="AG6040" s="1">
        <v>3.2542755079083001</v>
      </c>
      <c r="AH6040" s="1">
        <v>44.111209533790401</v>
      </c>
      <c r="AI6040" s="1" t="s">
        <v>29</v>
      </c>
      <c r="AJ6040" s="1" t="s">
        <v>29</v>
      </c>
      <c r="AK6040" s="11">
        <v>-4.67918688065228E-2</v>
      </c>
      <c r="AL6040" s="1">
        <v>-3.2663880949957098E-2</v>
      </c>
      <c r="AM6040" s="1">
        <v>2.04083041625421E-2</v>
      </c>
      <c r="AN6040" s="1" t="s">
        <v>8131</v>
      </c>
      <c r="AO6040" s="1">
        <v>22.8336111111111</v>
      </c>
      <c r="AP6040" s="1">
        <v>0.95373729816752995</v>
      </c>
      <c r="AQ6040" s="1">
        <v>-0.30064125812020598</v>
      </c>
    </row>
    <row r="6041" spans="1:43" s="1" customFormat="1">
      <c r="A6041" s="9">
        <f t="shared" si="566"/>
        <v>41879.954872685164</v>
      </c>
      <c r="B6041" s="5">
        <v>41879.7882060185</v>
      </c>
      <c r="C6041" s="9" t="str">
        <f t="shared" si="567"/>
        <v>20140828185501</v>
      </c>
      <c r="D6041" s="9" t="str">
        <f t="shared" si="568"/>
        <v>18</v>
      </c>
      <c r="E6041" s="9"/>
      <c r="F6041" s="5" t="s">
        <v>8068</v>
      </c>
      <c r="G6041" s="6">
        <v>271.78820601851902</v>
      </c>
      <c r="H6041" s="6">
        <v>-3.3764307073947099E-2</v>
      </c>
      <c r="I6041" s="6">
        <v>-0.99942982323313501</v>
      </c>
      <c r="J6041" s="7">
        <v>1611</v>
      </c>
      <c r="K6041" s="6">
        <v>1111</v>
      </c>
      <c r="L6041" s="3">
        <v>1766.4159881569201</v>
      </c>
      <c r="M6041" s="3">
        <f t="shared" si="565"/>
        <v>5.7016530964720005</v>
      </c>
      <c r="N6041" s="1">
        <f t="shared" si="569"/>
        <v>-0.26250000110019867</v>
      </c>
      <c r="O6041" s="1">
        <f t="shared" si="570"/>
        <v>-21.720583133619215</v>
      </c>
      <c r="W6041" s="3"/>
      <c r="X6041" s="3"/>
      <c r="Y6041" s="5">
        <v>41879.954861111102</v>
      </c>
      <c r="Z6041" s="5"/>
      <c r="AA6041" s="3">
        <v>26.177082322333799</v>
      </c>
      <c r="AB6041" s="3">
        <v>31.44</v>
      </c>
      <c r="AC6041" s="7">
        <v>7.67195055229441</v>
      </c>
      <c r="AD6041" s="11">
        <v>322.944343538753</v>
      </c>
      <c r="AE6041" s="7">
        <v>50.480208323401698</v>
      </c>
      <c r="AF6041" s="1">
        <v>3.4128124994041</v>
      </c>
      <c r="AG6041" s="1">
        <v>3.4701941210678</v>
      </c>
      <c r="AH6041" s="1">
        <v>44.5663678461434</v>
      </c>
      <c r="AI6041" s="1" t="s">
        <v>29</v>
      </c>
      <c r="AJ6041" s="1" t="s">
        <v>29</v>
      </c>
      <c r="AK6041" s="11">
        <v>-5.3954620073759597E-2</v>
      </c>
      <c r="AL6041" s="1">
        <v>-3.1264656054272401E-2</v>
      </c>
      <c r="AM6041" s="1">
        <v>2.1283813644747001E-2</v>
      </c>
      <c r="AN6041" s="1" t="s">
        <v>8132</v>
      </c>
      <c r="AO6041" s="1">
        <v>22.9169444444444</v>
      </c>
      <c r="AP6041" s="1">
        <v>0.96006878384481398</v>
      </c>
      <c r="AQ6041" s="1">
        <v>-0.279764061821279</v>
      </c>
    </row>
    <row r="6042" spans="1:43" s="1" customFormat="1">
      <c r="A6042" s="9">
        <f t="shared" si="566"/>
        <v>41879.958344907362</v>
      </c>
      <c r="B6042" s="5">
        <v>41879.791678240697</v>
      </c>
      <c r="C6042" s="9" t="str">
        <f t="shared" si="567"/>
        <v>20140828190001</v>
      </c>
      <c r="D6042" s="9" t="str">
        <f t="shared" si="568"/>
        <v>19</v>
      </c>
      <c r="E6042" s="9"/>
      <c r="F6042" s="5" t="s">
        <v>8070</v>
      </c>
      <c r="G6042" s="6">
        <v>271.79167824074102</v>
      </c>
      <c r="H6042" s="6">
        <v>-3.3704569544284101E-2</v>
      </c>
      <c r="I6042" s="6">
        <v>-0.99943183959279303</v>
      </c>
      <c r="J6042" s="7">
        <v>1637</v>
      </c>
      <c r="K6042" s="6">
        <v>1111</v>
      </c>
      <c r="L6042" s="3">
        <v>1794.9242536392801</v>
      </c>
      <c r="M6042" s="3">
        <f t="shared" si="565"/>
        <v>7.6719467061439897</v>
      </c>
      <c r="N6042" s="1">
        <f t="shared" si="569"/>
        <v>-0.25270832554940059</v>
      </c>
      <c r="O6042" s="1">
        <f t="shared" si="570"/>
        <v>-30.358899689849125</v>
      </c>
      <c r="P6042" s="6" t="s">
        <v>8133</v>
      </c>
      <c r="Q6042" s="6">
        <v>1009</v>
      </c>
      <c r="R6042" s="6" t="s">
        <v>35</v>
      </c>
      <c r="S6042" s="6">
        <v>0.2</v>
      </c>
      <c r="T6042" s="6" t="s">
        <v>35</v>
      </c>
      <c r="U6042" s="6">
        <v>0</v>
      </c>
      <c r="V6042" s="6" t="s">
        <v>36</v>
      </c>
      <c r="W6042" s="3"/>
      <c r="X6042" s="3"/>
      <c r="Y6042" s="5">
        <v>41879.958333333299</v>
      </c>
      <c r="Z6042" s="5"/>
      <c r="AA6042" s="3">
        <v>26.136446204774501</v>
      </c>
      <c r="AB6042" s="3">
        <v>31.44</v>
      </c>
      <c r="AC6042" s="7">
        <v>7.6344371905134603</v>
      </c>
      <c r="AD6042" s="11">
        <v>321.50684735511902</v>
      </c>
      <c r="AE6042" s="7">
        <v>50.167708322091997</v>
      </c>
      <c r="AF6042" s="1">
        <v>3.39406249932552</v>
      </c>
      <c r="AG6042" s="1">
        <v>3.7403470388416502</v>
      </c>
      <c r="AH6042" s="1">
        <v>45.079710241128097</v>
      </c>
      <c r="AI6042" s="1" t="s">
        <v>29</v>
      </c>
      <c r="AJ6042" s="1" t="s">
        <v>29</v>
      </c>
      <c r="AK6042" s="11">
        <v>-6.1117371340996401E-2</v>
      </c>
      <c r="AL6042" s="1">
        <v>-2.98654311585878E-2</v>
      </c>
      <c r="AM6042" s="1">
        <v>2.32039974723178E-2</v>
      </c>
      <c r="AN6042" s="1" t="s">
        <v>8134</v>
      </c>
      <c r="AO6042" s="1">
        <v>23.0002777777778</v>
      </c>
      <c r="AP6042" s="1">
        <v>0.96594332955003004</v>
      </c>
      <c r="AQ6042" s="1">
        <v>-0.25875371320582602</v>
      </c>
    </row>
    <row r="6043" spans="1:43" s="1" customFormat="1">
      <c r="A6043" s="9">
        <f t="shared" si="566"/>
        <v>41879.961817129661</v>
      </c>
      <c r="B6043" s="5">
        <v>41879.795150462996</v>
      </c>
      <c r="C6043" s="9" t="str">
        <f t="shared" si="567"/>
        <v>20140828190501</v>
      </c>
      <c r="D6043" s="9" t="str">
        <f t="shared" si="568"/>
        <v>19</v>
      </c>
      <c r="E6043" s="9"/>
      <c r="F6043" s="5" t="s">
        <v>8071</v>
      </c>
      <c r="G6043" s="6">
        <v>271.79515046296302</v>
      </c>
      <c r="H6043" s="6">
        <v>-3.3644831894206903E-2</v>
      </c>
      <c r="I6043" s="6">
        <v>-0.99943385238184201</v>
      </c>
      <c r="J6043" s="7">
        <v>1675</v>
      </c>
      <c r="K6043" s="6">
        <v>1109</v>
      </c>
      <c r="L6043" s="3">
        <v>1833.28398717</v>
      </c>
      <c r="M6043" s="3">
        <f t="shared" si="565"/>
        <v>13.133974833455976</v>
      </c>
      <c r="N6043" s="1">
        <f t="shared" si="569"/>
        <v>-0.2500000010478004</v>
      </c>
      <c r="O6043" s="1">
        <f t="shared" si="570"/>
        <v>-52.535899113635359</v>
      </c>
      <c r="W6043" s="3"/>
      <c r="X6043" s="3"/>
      <c r="Y6043" s="5">
        <v>41879.961805555598</v>
      </c>
      <c r="Z6043" s="5"/>
      <c r="AA6043" s="3">
        <v>26.095320680414101</v>
      </c>
      <c r="AB6043" s="3">
        <v>31.435104166415702</v>
      </c>
      <c r="AC6043" s="7">
        <v>7.5969238287325203</v>
      </c>
      <c r="AD6043" s="11">
        <v>320.85267342411697</v>
      </c>
      <c r="AE6043" s="7">
        <v>47.896874887040802</v>
      </c>
      <c r="AF6043" s="1">
        <v>3.2431249924693799</v>
      </c>
      <c r="AG6043" s="1">
        <v>3.6906842725197602</v>
      </c>
      <c r="AH6043" s="1">
        <v>45.557381622831699</v>
      </c>
      <c r="AI6043" s="1" t="s">
        <v>29</v>
      </c>
      <c r="AJ6043" s="1" t="s">
        <v>29</v>
      </c>
      <c r="AK6043" s="11">
        <v>-6.8301620519253495E-2</v>
      </c>
      <c r="AL6043" s="1">
        <v>-2.96190779918717E-2</v>
      </c>
      <c r="AM6043" s="1">
        <v>2.52974165101378E-2</v>
      </c>
      <c r="AN6043" s="1" t="s">
        <v>8135</v>
      </c>
      <c r="AO6043" s="1">
        <v>23.0836111111111</v>
      </c>
      <c r="AP6043" s="1">
        <v>0.97135813932230997</v>
      </c>
      <c r="AQ6043" s="1">
        <v>-0.23762021204497899</v>
      </c>
    </row>
    <row r="6044" spans="1:43" s="1" customFormat="1">
      <c r="A6044" s="9">
        <f t="shared" si="566"/>
        <v>41879.965289351865</v>
      </c>
      <c r="B6044" s="5">
        <v>41879.798622685201</v>
      </c>
      <c r="C6044" s="9" t="str">
        <f t="shared" si="567"/>
        <v>20140828191001</v>
      </c>
      <c r="D6044" s="9" t="str">
        <f t="shared" si="568"/>
        <v>19</v>
      </c>
      <c r="E6044" s="9"/>
      <c r="F6044" s="5" t="s">
        <v>8072</v>
      </c>
      <c r="G6044" s="6">
        <v>271.79862268518502</v>
      </c>
      <c r="H6044" s="6">
        <v>-3.3585094123928898E-2</v>
      </c>
      <c r="I6044" s="6">
        <v>-0.99943586160027598</v>
      </c>
      <c r="J6044" s="7">
        <v>1735</v>
      </c>
      <c r="K6044" s="6">
        <v>1109</v>
      </c>
      <c r="L6044" s="3">
        <v>1898.9538613372799</v>
      </c>
      <c r="M6044" s="3">
        <f t="shared" si="565"/>
        <v>11.904860597088009</v>
      </c>
      <c r="N6044" s="1">
        <f t="shared" si="569"/>
        <v>-0.2500000010478004</v>
      </c>
      <c r="O6044" s="1">
        <f t="shared" si="570"/>
        <v>-47.619442188769355</v>
      </c>
      <c r="W6044" s="3"/>
      <c r="X6044" s="3"/>
      <c r="Y6044" s="5">
        <v>41879.965277777803</v>
      </c>
      <c r="Z6044" s="5"/>
      <c r="AA6044" s="3">
        <v>26.053601567829201</v>
      </c>
      <c r="AB6044" s="3">
        <v>31.43</v>
      </c>
      <c r="AC6044" s="7">
        <v>7.5525354652883401</v>
      </c>
      <c r="AD6044" s="11">
        <v>320.47245390987098</v>
      </c>
      <c r="AE6044" s="7">
        <v>45.531249983367204</v>
      </c>
      <c r="AF6044" s="1">
        <v>3.0865624991683598</v>
      </c>
      <c r="AG6044" s="1">
        <v>3.5571669017154202</v>
      </c>
      <c r="AH6044" s="1">
        <v>46.006949834383299</v>
      </c>
      <c r="AI6044" s="1" t="s">
        <v>29</v>
      </c>
      <c r="AJ6044" s="1" t="s">
        <v>29</v>
      </c>
      <c r="AK6044" s="11">
        <v>-7.5485869697510505E-2</v>
      </c>
      <c r="AL6044" s="1">
        <v>-2.93727248251557E-2</v>
      </c>
      <c r="AM6044" s="1">
        <v>2.80197679773093E-2</v>
      </c>
      <c r="AN6044" s="1" t="s">
        <v>8136</v>
      </c>
      <c r="AO6044" s="1">
        <v>23.1669444444444</v>
      </c>
      <c r="AP6044" s="1">
        <v>0.97631063600982104</v>
      </c>
      <c r="AQ6044" s="1">
        <v>-0.216373616723711</v>
      </c>
    </row>
    <row r="6045" spans="1:43" s="1" customFormat="1">
      <c r="A6045" s="9">
        <f t="shared" si="566"/>
        <v>41879.968761574062</v>
      </c>
      <c r="B6045" s="5">
        <v>41879.802094907398</v>
      </c>
      <c r="C6045" s="9" t="str">
        <f t="shared" si="567"/>
        <v>20140828191501</v>
      </c>
      <c r="D6045" s="9" t="str">
        <f t="shared" si="568"/>
        <v>19</v>
      </c>
      <c r="E6045" s="9"/>
      <c r="F6045" s="5" t="s">
        <v>8074</v>
      </c>
      <c r="G6045" s="6">
        <v>271.80209490740702</v>
      </c>
      <c r="H6045" s="6">
        <v>-3.3525356233663497E-2</v>
      </c>
      <c r="I6045" s="6">
        <v>-0.99943786724808803</v>
      </c>
      <c r="J6045" s="7">
        <v>1791</v>
      </c>
      <c r="K6045" s="6">
        <v>1108</v>
      </c>
      <c r="L6045" s="3">
        <v>1958.47816432272</v>
      </c>
      <c r="M6045" s="3">
        <f t="shared" si="565"/>
        <v>19.813866271897997</v>
      </c>
      <c r="N6045" s="1">
        <f t="shared" si="569"/>
        <v>8.541668063659813E-2</v>
      </c>
      <c r="O6045" s="1">
        <f t="shared" si="570"/>
        <v>231.96717695218459</v>
      </c>
      <c r="P6045" s="6" t="s">
        <v>8137</v>
      </c>
      <c r="Q6045" s="6">
        <v>1009</v>
      </c>
      <c r="R6045" s="6" t="s">
        <v>35</v>
      </c>
      <c r="S6045" s="6">
        <v>0.1</v>
      </c>
      <c r="T6045" s="6" t="s">
        <v>35</v>
      </c>
      <c r="U6045" s="6">
        <v>0</v>
      </c>
      <c r="V6045" s="6" t="s">
        <v>36</v>
      </c>
      <c r="W6045" s="3"/>
      <c r="X6045" s="3"/>
      <c r="Y6045" s="5">
        <v>41879.96875</v>
      </c>
      <c r="Z6045" s="5"/>
      <c r="AA6045" s="3">
        <v>26.0098412936381</v>
      </c>
      <c r="AB6045" s="3">
        <v>31.43</v>
      </c>
      <c r="AC6045" s="7">
        <v>7.4775221058655301</v>
      </c>
      <c r="AD6045" s="11">
        <v>320.34743907463599</v>
      </c>
      <c r="AE6045" s="7">
        <v>45.156249994368402</v>
      </c>
      <c r="AF6045" s="1">
        <v>3.06781249971842</v>
      </c>
      <c r="AG6045" s="1">
        <v>3.44416286021236</v>
      </c>
      <c r="AH6045" s="1">
        <v>46.375281750973002</v>
      </c>
      <c r="AI6045" s="1" t="s">
        <v>29</v>
      </c>
      <c r="AJ6045" s="1" t="s">
        <v>29</v>
      </c>
      <c r="AK6045" s="11">
        <v>-8.26701186348969E-2</v>
      </c>
      <c r="AL6045" s="1">
        <v>-2.9126371666699302E-2</v>
      </c>
      <c r="AM6045" s="1">
        <v>3.3302581065161298E-2</v>
      </c>
      <c r="AN6045" s="1" t="s">
        <v>8138</v>
      </c>
      <c r="AO6045" s="1">
        <v>23.2502777777778</v>
      </c>
      <c r="AP6045" s="1">
        <v>0.98079846249634794</v>
      </c>
      <c r="AQ6045" s="1">
        <v>-0.195024039453602</v>
      </c>
    </row>
    <row r="6046" spans="1:43" s="1" customFormat="1">
      <c r="A6046" s="9">
        <f t="shared" si="566"/>
        <v>41879.972233796267</v>
      </c>
      <c r="B6046" s="5">
        <v>41879.805567129602</v>
      </c>
      <c r="C6046" s="9" t="str">
        <f t="shared" si="567"/>
        <v>20140828192001</v>
      </c>
      <c r="D6046" s="9" t="str">
        <f t="shared" si="568"/>
        <v>19</v>
      </c>
      <c r="E6046" s="9"/>
      <c r="F6046" s="5" t="s">
        <v>8075</v>
      </c>
      <c r="G6046" s="6">
        <v>271.80556712962999</v>
      </c>
      <c r="H6046" s="6">
        <v>-3.3465618223623303E-2</v>
      </c>
      <c r="I6046" s="6">
        <v>-0.99943986932526896</v>
      </c>
      <c r="J6046" s="7">
        <v>1885</v>
      </c>
      <c r="K6046" s="6">
        <v>1106</v>
      </c>
      <c r="L6046" s="3">
        <v>2057.54749568221</v>
      </c>
      <c r="M6046" s="3">
        <f t="shared" si="565"/>
        <v>17.464594127806048</v>
      </c>
      <c r="N6046" s="1">
        <f t="shared" si="569"/>
        <v>0.32500000817240104</v>
      </c>
      <c r="O6046" s="1">
        <f t="shared" si="570"/>
        <v>53.737211349673863</v>
      </c>
      <c r="W6046" s="3"/>
      <c r="X6046" s="3"/>
      <c r="Y6046" s="5">
        <v>41879.972222222197</v>
      </c>
      <c r="Z6046" s="5"/>
      <c r="AA6046" s="3">
        <v>25.959155440044999</v>
      </c>
      <c r="AB6046" s="3">
        <v>31.433645833453401</v>
      </c>
      <c r="AC6046" s="7">
        <v>7.4863629133554399</v>
      </c>
      <c r="AD6046" s="11">
        <v>319.78493062136903</v>
      </c>
      <c r="AE6046" s="7">
        <v>43.979166633051797</v>
      </c>
      <c r="AF6046" s="1">
        <v>2.99072916438565</v>
      </c>
      <c r="AG6046" s="1">
        <v>3.3714629768181301</v>
      </c>
      <c r="AH6046" s="1">
        <v>46.758745028986297</v>
      </c>
      <c r="AI6046" s="1" t="s">
        <v>29</v>
      </c>
      <c r="AJ6046" s="1" t="s">
        <v>29</v>
      </c>
      <c r="AK6046" s="11">
        <v>-8.9473091305955404E-2</v>
      </c>
      <c r="AL6046" s="1">
        <v>-2.8380191844940499E-2</v>
      </c>
      <c r="AM6046" s="1">
        <v>3.2631503667642801E-2</v>
      </c>
      <c r="AN6046" s="1" t="s">
        <v>8139</v>
      </c>
      <c r="AO6046" s="1">
        <v>23.3333333333333</v>
      </c>
      <c r="AP6046" s="1">
        <v>0.98480685701653703</v>
      </c>
      <c r="AQ6046" s="1">
        <v>-0.17365325903423401</v>
      </c>
    </row>
    <row r="6047" spans="1:43" s="1" customFormat="1">
      <c r="A6047" s="9">
        <f t="shared" si="566"/>
        <v>41879.975706018566</v>
      </c>
      <c r="B6047" s="5">
        <v>41879.809039351901</v>
      </c>
      <c r="C6047" s="9" t="str">
        <f t="shared" si="567"/>
        <v>20140828192501</v>
      </c>
      <c r="D6047" s="9" t="str">
        <f t="shared" si="568"/>
        <v>19</v>
      </c>
      <c r="E6047" s="9"/>
      <c r="F6047" s="5" t="s">
        <v>8076</v>
      </c>
      <c r="G6047" s="6">
        <v>271.80903935185199</v>
      </c>
      <c r="H6047" s="6">
        <v>-3.3405880094023399E-2</v>
      </c>
      <c r="I6047" s="6">
        <v>-0.99944186783181299</v>
      </c>
      <c r="J6047" s="7">
        <v>1965</v>
      </c>
      <c r="K6047" s="6">
        <v>1106</v>
      </c>
      <c r="L6047" s="3">
        <v>2144.8704663212402</v>
      </c>
      <c r="M6047" s="3">
        <f t="shared" si="565"/>
        <v>22.32301998519597</v>
      </c>
      <c r="N6047" s="1">
        <f t="shared" si="569"/>
        <v>6.6874983336600732E-2</v>
      </c>
      <c r="O6047" s="1">
        <f t="shared" si="570"/>
        <v>333.80225117721358</v>
      </c>
      <c r="W6047" s="3"/>
      <c r="X6047" s="3"/>
      <c r="Y6047" s="5">
        <v>41879.975694444402</v>
      </c>
      <c r="Z6047" s="5"/>
      <c r="AA6047" s="3">
        <v>25.903522745410999</v>
      </c>
      <c r="AB6047" s="3">
        <v>31.4398958334796</v>
      </c>
      <c r="AC6047" s="7">
        <v>7.5550995520197803</v>
      </c>
      <c r="AD6047" s="11">
        <v>318.90992675119702</v>
      </c>
      <c r="AE6047" s="7">
        <v>42.229166625717603</v>
      </c>
      <c r="AF6047" s="1">
        <v>2.8719791638879801</v>
      </c>
      <c r="AG6047" s="1">
        <v>3.3275517785080302</v>
      </c>
      <c r="AH6047" s="1">
        <v>47.153016412735703</v>
      </c>
      <c r="AI6047" s="1" t="s">
        <v>29</v>
      </c>
      <c r="AJ6047" s="1" t="s">
        <v>29</v>
      </c>
      <c r="AK6047" s="11">
        <v>-9.6276063964230496E-2</v>
      </c>
      <c r="AL6047" s="1">
        <v>-2.7634012006423701E-2</v>
      </c>
      <c r="AM6047" s="1">
        <v>2.7854825876345701E-2</v>
      </c>
      <c r="AN6047" s="1" t="s">
        <v>8140</v>
      </c>
      <c r="AO6047" s="1">
        <v>23.4166666666667</v>
      </c>
      <c r="AP6047" s="1">
        <v>0.98836072273137598</v>
      </c>
      <c r="AQ6047" s="1">
        <v>-0.15212850410725601</v>
      </c>
    </row>
    <row r="6048" spans="1:43" s="1" customFormat="1">
      <c r="A6048" s="9">
        <f t="shared" si="566"/>
        <v>41879.979178240763</v>
      </c>
      <c r="B6048" s="5">
        <v>41879.812511574099</v>
      </c>
      <c r="C6048" s="9" t="str">
        <f t="shared" si="567"/>
        <v>20140828193001</v>
      </c>
      <c r="D6048" s="9" t="str">
        <f t="shared" si="568"/>
        <v>19</v>
      </c>
      <c r="E6048" s="9"/>
      <c r="F6048" s="5" t="s">
        <v>8078</v>
      </c>
      <c r="G6048" s="6">
        <v>271.81251157407399</v>
      </c>
      <c r="H6048" s="6">
        <v>-3.3346141845078101E-2</v>
      </c>
      <c r="I6048" s="6">
        <v>-0.99944386276771302</v>
      </c>
      <c r="J6048" s="7">
        <v>2071</v>
      </c>
      <c r="K6048" s="6">
        <v>1104</v>
      </c>
      <c r="L6048" s="3">
        <v>2256.48556624722</v>
      </c>
      <c r="M6048" s="3">
        <f t="shared" si="565"/>
        <v>23.316654330125949</v>
      </c>
      <c r="N6048" s="1">
        <f t="shared" si="569"/>
        <v>-0.82875007362980002</v>
      </c>
      <c r="O6048" s="1">
        <f t="shared" si="570"/>
        <v>-28.134723690584458</v>
      </c>
      <c r="P6048" s="6" t="s">
        <v>8141</v>
      </c>
      <c r="Q6048" s="6">
        <v>1009</v>
      </c>
      <c r="R6048" s="6" t="s">
        <v>35</v>
      </c>
      <c r="S6048" s="6">
        <v>0.1</v>
      </c>
      <c r="T6048" s="6" t="s">
        <v>35</v>
      </c>
      <c r="U6048" s="6">
        <v>0</v>
      </c>
      <c r="V6048" s="6" t="s">
        <v>36</v>
      </c>
      <c r="W6048" s="3"/>
      <c r="X6048" s="3"/>
      <c r="Y6048" s="5">
        <v>41879.979166666701</v>
      </c>
      <c r="Z6048" s="5"/>
      <c r="AA6048" s="3">
        <v>25.8521913616269</v>
      </c>
      <c r="AB6048" s="3">
        <v>31.4338541664942</v>
      </c>
      <c r="AC6048" s="7">
        <v>7.4394611855109201</v>
      </c>
      <c r="AD6048" s="11">
        <v>319.01824194448199</v>
      </c>
      <c r="AE6048" s="7">
        <v>41.0937499689608</v>
      </c>
      <c r="AF6048" s="1">
        <v>2.7962499979307198</v>
      </c>
      <c r="AG6048" s="1">
        <v>3.7098677661508601</v>
      </c>
      <c r="AH6048" s="1">
        <v>47.773582834084401</v>
      </c>
      <c r="AI6048" s="1" t="s">
        <v>29</v>
      </c>
      <c r="AJ6048" s="1" t="s">
        <v>29</v>
      </c>
      <c r="AK6048" s="11">
        <v>-0.103079036622506</v>
      </c>
      <c r="AL6048" s="1">
        <v>-2.6887832167906901E-2</v>
      </c>
      <c r="AM6048" s="1">
        <v>3.6352879299443398E-2</v>
      </c>
      <c r="AN6048" s="1" t="s">
        <v>8142</v>
      </c>
      <c r="AO6048" s="1">
        <v>23.5</v>
      </c>
      <c r="AP6048" s="1">
        <v>0.99144418306627102</v>
      </c>
      <c r="AQ6048" s="1">
        <v>-0.130531344373887</v>
      </c>
    </row>
    <row r="6049" spans="1:43" s="1" customFormat="1">
      <c r="A6049" s="9">
        <f t="shared" si="566"/>
        <v>41879.982650462967</v>
      </c>
      <c r="B6049" s="5">
        <v>41879.815983796303</v>
      </c>
      <c r="C6049" s="9" t="str">
        <f t="shared" si="567"/>
        <v>20140828193501</v>
      </c>
      <c r="D6049" s="9" t="str">
        <f t="shared" si="568"/>
        <v>19</v>
      </c>
      <c r="E6049" s="9"/>
      <c r="F6049" s="5" t="s">
        <v>8079</v>
      </c>
      <c r="G6049" s="6">
        <v>271.815983796296</v>
      </c>
      <c r="H6049" s="6">
        <v>-3.3286403476997399E-2</v>
      </c>
      <c r="I6049" s="6">
        <v>-0.99944585413296205</v>
      </c>
      <c r="J6049" s="7">
        <v>2178</v>
      </c>
      <c r="K6049" s="6">
        <v>1104</v>
      </c>
      <c r="L6049" s="3">
        <v>2373.0688378978498</v>
      </c>
      <c r="M6049" s="3">
        <f t="shared" si="565"/>
        <v>22.19708857636406</v>
      </c>
      <c r="N6049" s="1">
        <f t="shared" si="569"/>
        <v>-2.2625000094819994</v>
      </c>
      <c r="O6049" s="1">
        <f t="shared" si="570"/>
        <v>-9.81086783793919</v>
      </c>
      <c r="W6049" s="3"/>
      <c r="X6049" s="3"/>
      <c r="Y6049" s="5">
        <v>41879.982638888898</v>
      </c>
      <c r="Z6049" s="5"/>
      <c r="AA6049" s="3">
        <v>25.795184142312401</v>
      </c>
      <c r="AB6049" s="3">
        <v>31.43</v>
      </c>
      <c r="AC6049" s="7">
        <v>7.3734061606150396</v>
      </c>
      <c r="AD6049" s="11">
        <v>318.136988371781</v>
      </c>
      <c r="AE6049" s="7">
        <v>39.226041647414498</v>
      </c>
      <c r="AF6049" s="1">
        <v>2.6733333320760502</v>
      </c>
      <c r="AG6049" s="1">
        <v>4.0319884150097298</v>
      </c>
      <c r="AH6049" s="1">
        <v>48.233902219529597</v>
      </c>
      <c r="AI6049" s="1" t="s">
        <v>29</v>
      </c>
      <c r="AJ6049" s="1" t="s">
        <v>29</v>
      </c>
      <c r="AK6049" s="11">
        <v>-0.10979806867974599</v>
      </c>
      <c r="AL6049" s="1">
        <v>-2.6227727120905899E-2</v>
      </c>
      <c r="AM6049" s="1">
        <v>4.2324695214732998E-2</v>
      </c>
      <c r="AN6049" s="1" t="s">
        <v>8143</v>
      </c>
      <c r="AO6049" s="1">
        <v>23.5833333333333</v>
      </c>
      <c r="AP6049" s="1">
        <v>0.99405577046358096</v>
      </c>
      <c r="AQ6049" s="1">
        <v>-0.108872058895096</v>
      </c>
    </row>
    <row r="6050" spans="1:43" s="1" customFormat="1">
      <c r="A6050" s="9">
        <f t="shared" si="566"/>
        <v>41879.986122685164</v>
      </c>
      <c r="B6050" s="5">
        <v>41879.8194560185</v>
      </c>
      <c r="C6050" s="9" t="str">
        <f t="shared" si="567"/>
        <v>20140828194001</v>
      </c>
      <c r="D6050" s="9" t="str">
        <f t="shared" si="568"/>
        <v>19</v>
      </c>
      <c r="E6050" s="9"/>
      <c r="F6050" s="5" t="s">
        <v>8080</v>
      </c>
      <c r="G6050" s="6">
        <v>271.81945601851902</v>
      </c>
      <c r="H6050" s="6">
        <v>-3.3226664989995498E-2</v>
      </c>
      <c r="I6050" s="6">
        <v>-0.99944784192755298</v>
      </c>
      <c r="J6050" s="7">
        <v>2284</v>
      </c>
      <c r="K6050" s="6">
        <v>1102</v>
      </c>
      <c r="L6050" s="3">
        <v>2484.0542807796701</v>
      </c>
      <c r="M6050" s="3">
        <f t="shared" si="565"/>
        <v>27.80083888477602</v>
      </c>
      <c r="N6050" s="1">
        <f t="shared" si="569"/>
        <v>0.44000012908119857</v>
      </c>
      <c r="O6050" s="1">
        <f t="shared" si="570"/>
        <v>63.183706202153395</v>
      </c>
      <c r="W6050" s="3"/>
      <c r="X6050" s="3"/>
      <c r="Y6050" s="5">
        <v>41879.986111111102</v>
      </c>
      <c r="Z6050" s="5"/>
      <c r="AA6050" s="3">
        <v>25.7289289469492</v>
      </c>
      <c r="AB6050" s="3">
        <v>31.43</v>
      </c>
      <c r="AC6050" s="7">
        <v>7.3921427994624596</v>
      </c>
      <c r="AD6050" s="11">
        <v>315.63700864895799</v>
      </c>
      <c r="AE6050" s="7">
        <v>36.163541570405798</v>
      </c>
      <c r="AF6050" s="1">
        <v>2.4733333270469098</v>
      </c>
      <c r="AG6050" s="1">
        <v>4.2456516108724198</v>
      </c>
      <c r="AH6050" s="1">
        <v>48.430262787915296</v>
      </c>
      <c r="AI6050" s="1" t="s">
        <v>29</v>
      </c>
      <c r="AJ6050" s="1" t="s">
        <v>29</v>
      </c>
      <c r="AK6050" s="11">
        <v>-0.11651710096225899</v>
      </c>
      <c r="AL6050" s="1">
        <v>-2.5567622051773001E-2</v>
      </c>
      <c r="AM6050" s="1">
        <v>4.05375222951221E-2</v>
      </c>
      <c r="AN6050" s="1" t="s">
        <v>8144</v>
      </c>
      <c r="AO6050" s="1">
        <v>23.6669444444444</v>
      </c>
      <c r="AP6050" s="1">
        <v>0.99620057783531701</v>
      </c>
      <c r="AQ6050" s="1">
        <v>-8.70885108414442E-2</v>
      </c>
    </row>
    <row r="6051" spans="1:43" s="1" customFormat="1">
      <c r="A6051" s="9">
        <f t="shared" si="566"/>
        <v>41879.989594907362</v>
      </c>
      <c r="B6051" s="5">
        <v>41879.822928240697</v>
      </c>
      <c r="C6051" s="9" t="str">
        <f t="shared" si="567"/>
        <v>20140828194501</v>
      </c>
      <c r="D6051" s="9" t="str">
        <f t="shared" si="568"/>
        <v>19</v>
      </c>
      <c r="E6051" s="9"/>
      <c r="F6051" s="5" t="s">
        <v>8082</v>
      </c>
      <c r="G6051" s="6">
        <v>271.82292824074102</v>
      </c>
      <c r="H6051" s="6">
        <v>-3.3166926384287601E-2</v>
      </c>
      <c r="I6051" s="6">
        <v>-0.99944982615147804</v>
      </c>
      <c r="J6051" s="7">
        <v>2414</v>
      </c>
      <c r="K6051" s="6">
        <v>1101</v>
      </c>
      <c r="L6051" s="3">
        <v>2623.0584752035502</v>
      </c>
      <c r="M6051" s="3">
        <f t="shared" si="565"/>
        <v>23.905255366395977</v>
      </c>
      <c r="N6051" s="1">
        <f t="shared" si="569"/>
        <v>0.99958328739880076</v>
      </c>
      <c r="O6051" s="1">
        <f t="shared" si="570"/>
        <v>23.915221140405652</v>
      </c>
      <c r="P6051" s="6" t="s">
        <v>8145</v>
      </c>
      <c r="Q6051" s="6">
        <v>1009</v>
      </c>
      <c r="R6051" s="6" t="s">
        <v>35</v>
      </c>
      <c r="S6051" s="6">
        <v>0.8</v>
      </c>
      <c r="T6051" s="6" t="s">
        <v>35</v>
      </c>
      <c r="U6051" s="6">
        <v>0</v>
      </c>
      <c r="V6051" s="6" t="s">
        <v>36</v>
      </c>
      <c r="W6051" s="3"/>
      <c r="X6051" s="3"/>
      <c r="Y6051" s="5">
        <v>41879.989583333299</v>
      </c>
      <c r="Z6051" s="5"/>
      <c r="AA6051" s="3">
        <v>25.671973986178099</v>
      </c>
      <c r="AB6051" s="3">
        <v>31.425104166415601</v>
      </c>
      <c r="AC6051" s="7">
        <v>7.3374419342370096</v>
      </c>
      <c r="AD6051" s="11">
        <v>312.50058037923799</v>
      </c>
      <c r="AE6051" s="7">
        <v>34.618749954816302</v>
      </c>
      <c r="AF6051" s="1">
        <v>2.3663541634034</v>
      </c>
      <c r="AG6051" s="1">
        <v>4.1689773555184004</v>
      </c>
      <c r="AH6051" s="1">
        <v>49.1124239731434</v>
      </c>
      <c r="AI6051" s="1" t="s">
        <v>29</v>
      </c>
      <c r="AJ6051" s="1" t="s">
        <v>29</v>
      </c>
      <c r="AK6051" s="11">
        <v>-0.12323613324477201</v>
      </c>
      <c r="AL6051" s="1">
        <v>-2.4907516982640199E-2</v>
      </c>
      <c r="AM6051" s="1">
        <v>4.5978845876382901E-2</v>
      </c>
      <c r="AN6051" s="1" t="s">
        <v>8146</v>
      </c>
      <c r="AO6051" s="1">
        <v>23.7502777777778</v>
      </c>
      <c r="AP6051" s="1">
        <v>0.997863333722662</v>
      </c>
      <c r="AQ6051" s="1">
        <v>-6.5335803445706095E-2</v>
      </c>
    </row>
    <row r="6052" spans="1:43" s="1" customFormat="1">
      <c r="A6052" s="9">
        <f t="shared" si="566"/>
        <v>41879.993067129661</v>
      </c>
      <c r="B6052" s="5">
        <v>41879.826400462996</v>
      </c>
      <c r="C6052" s="9" t="str">
        <f t="shared" si="567"/>
        <v>20140828195001</v>
      </c>
      <c r="D6052" s="9" t="str">
        <f t="shared" si="568"/>
        <v>19</v>
      </c>
      <c r="E6052" s="9"/>
      <c r="F6052" s="5" t="s">
        <v>8083</v>
      </c>
      <c r="G6052" s="6">
        <v>271.82640046296302</v>
      </c>
      <c r="H6052" s="6">
        <v>-3.3107187660086398E-2</v>
      </c>
      <c r="I6052" s="6">
        <v>-0.99945180680473</v>
      </c>
      <c r="J6052" s="7">
        <v>2524</v>
      </c>
      <c r="K6052" s="6">
        <v>1101</v>
      </c>
      <c r="L6052" s="3">
        <v>2742.5847520355301</v>
      </c>
      <c r="M6052" s="3">
        <f t="shared" si="565"/>
        <v>26.947742413028028</v>
      </c>
      <c r="N6052" s="1">
        <f t="shared" si="569"/>
        <v>0.16250000068099837</v>
      </c>
      <c r="O6052" s="1">
        <f t="shared" si="570"/>
        <v>165.83226030828632</v>
      </c>
      <c r="W6052" s="3"/>
      <c r="X6052" s="3"/>
      <c r="Y6052" s="5">
        <v>41879.993055555598</v>
      </c>
      <c r="Z6052" s="5"/>
      <c r="AA6052" s="3">
        <v>25.6150711577246</v>
      </c>
      <c r="AB6052" s="3">
        <v>31.421145833610499</v>
      </c>
      <c r="AC6052" s="7">
        <v>7.27847024284657</v>
      </c>
      <c r="AD6052" s="11">
        <v>308.80999384467702</v>
      </c>
      <c r="AE6052" s="7">
        <v>33.551041630628902</v>
      </c>
      <c r="AF6052" s="1">
        <v>2.2908333311156199</v>
      </c>
      <c r="AG6052" s="1">
        <v>4.0269686112482201</v>
      </c>
      <c r="AH6052" s="1">
        <v>49.8282163349269</v>
      </c>
      <c r="AI6052" s="1" t="s">
        <v>29</v>
      </c>
      <c r="AJ6052" s="1" t="s">
        <v>29</v>
      </c>
      <c r="AK6052" s="11">
        <v>-0.129280101952152</v>
      </c>
      <c r="AL6052" s="1">
        <v>-2.3512244189213102E-2</v>
      </c>
      <c r="AM6052" s="1">
        <v>5.2665929949856097E-2</v>
      </c>
      <c r="AN6052" s="1" t="s">
        <v>8147</v>
      </c>
      <c r="AO6052" s="1">
        <v>23.8336111111111</v>
      </c>
      <c r="AP6052" s="1">
        <v>0.999051161509529</v>
      </c>
      <c r="AQ6052" s="1">
        <v>-4.3551999798631898E-2</v>
      </c>
    </row>
    <row r="6053" spans="1:43" s="1" customFormat="1">
      <c r="A6053" s="9">
        <f t="shared" si="566"/>
        <v>41879.996539351865</v>
      </c>
      <c r="B6053" s="5">
        <v>41879.829872685201</v>
      </c>
      <c r="C6053" s="9" t="str">
        <f t="shared" si="567"/>
        <v>20140828195501</v>
      </c>
      <c r="D6053" s="9" t="str">
        <f t="shared" si="568"/>
        <v>19</v>
      </c>
      <c r="E6053" s="9"/>
      <c r="F6053" s="5" t="s">
        <v>8084</v>
      </c>
      <c r="G6053" s="6">
        <v>271.82987268518502</v>
      </c>
      <c r="H6053" s="6">
        <v>-3.3047448817605102E-2</v>
      </c>
      <c r="I6053" s="6">
        <v>-0.99945378388730299</v>
      </c>
      <c r="J6053" s="7">
        <v>2648</v>
      </c>
      <c r="K6053" s="6">
        <v>1101</v>
      </c>
      <c r="L6053" s="3">
        <v>2877.3234641006702</v>
      </c>
      <c r="M6053" s="3">
        <f t="shared" si="565"/>
        <v>24.985738958795991</v>
      </c>
      <c r="N6053" s="1">
        <f t="shared" si="569"/>
        <v>-0.8364583655467982</v>
      </c>
      <c r="O6053" s="1">
        <f t="shared" si="570"/>
        <v>-29.870869833984688</v>
      </c>
      <c r="W6053" s="3"/>
      <c r="X6053" s="3"/>
      <c r="Y6053" s="5">
        <v>41879.996527777803</v>
      </c>
      <c r="Z6053" s="5"/>
      <c r="AA6053" s="3">
        <v>25.546941664415201</v>
      </c>
      <c r="AB6053" s="3">
        <v>31.427395833636702</v>
      </c>
      <c r="AC6053" s="7">
        <v>7.2909568812751697</v>
      </c>
      <c r="AD6053" s="11">
        <v>303.43505799841603</v>
      </c>
      <c r="AE6053" s="7">
        <v>32.738541627223697</v>
      </c>
      <c r="AF6053" s="1">
        <v>2.24083333090607</v>
      </c>
      <c r="AG6053" s="1">
        <v>3.9516515076462002</v>
      </c>
      <c r="AH6053" s="1">
        <v>50.095261581548201</v>
      </c>
      <c r="AI6053" s="1" t="s">
        <v>29</v>
      </c>
      <c r="AJ6053" s="1" t="s">
        <v>29</v>
      </c>
      <c r="AK6053" s="11">
        <v>-0.135324070659532</v>
      </c>
      <c r="AL6053" s="1">
        <v>-2.21169713957859E-2</v>
      </c>
      <c r="AM6053" s="1">
        <v>5.1173264015441998E-2</v>
      </c>
      <c r="AN6053" s="1" t="s">
        <v>8148</v>
      </c>
      <c r="AO6053" s="1">
        <v>23.9169444444444</v>
      </c>
      <c r="AP6053" s="1">
        <v>0.99976349585518098</v>
      </c>
      <c r="AQ6053" s="1">
        <v>-2.1747467793436701E-2</v>
      </c>
    </row>
    <row r="6054" spans="1:43" s="1" customFormat="1">
      <c r="A6054" s="9">
        <f t="shared" si="566"/>
        <v>41880.000011574062</v>
      </c>
      <c r="B6054" s="5">
        <v>41879.833344907398</v>
      </c>
      <c r="C6054" s="9" t="str">
        <f t="shared" si="567"/>
        <v>20140828200001</v>
      </c>
      <c r="D6054" s="9" t="str">
        <f t="shared" si="568"/>
        <v>20</v>
      </c>
      <c r="E6054" s="9"/>
      <c r="F6054" s="5" t="s">
        <v>8086</v>
      </c>
      <c r="G6054" s="6">
        <v>271.83334490740702</v>
      </c>
      <c r="H6054" s="6">
        <v>-3.29877098570572E-2</v>
      </c>
      <c r="I6054" s="6">
        <v>-0.99945575739918902</v>
      </c>
      <c r="J6054" s="7">
        <v>2768</v>
      </c>
      <c r="K6054" s="6">
        <v>1099</v>
      </c>
      <c r="L6054" s="3">
        <v>3002.2521588946502</v>
      </c>
      <c r="M6054" s="3">
        <f t="shared" si="565"/>
        <v>25.757118184059983</v>
      </c>
      <c r="N6054" s="1">
        <f t="shared" si="569"/>
        <v>-1.5500000064960004</v>
      </c>
      <c r="O6054" s="1">
        <f t="shared" si="570"/>
        <v>-16.617495532975951</v>
      </c>
      <c r="P6054" s="6" t="s">
        <v>8149</v>
      </c>
      <c r="Q6054" s="6">
        <v>1010</v>
      </c>
      <c r="R6054" s="6" t="s">
        <v>35</v>
      </c>
      <c r="S6054" s="6">
        <v>1</v>
      </c>
      <c r="T6054" s="6" t="s">
        <v>35</v>
      </c>
      <c r="U6054" s="6">
        <v>0</v>
      </c>
      <c r="V6054" s="6" t="s">
        <v>36</v>
      </c>
      <c r="W6054" s="3"/>
      <c r="X6054" s="3"/>
      <c r="Y6054" s="5">
        <v>41880</v>
      </c>
      <c r="Z6054" s="5"/>
      <c r="AA6054" s="3">
        <v>25.4831863293163</v>
      </c>
      <c r="AB6054" s="3">
        <v>31.426354166546599</v>
      </c>
      <c r="AC6054" s="7">
        <v>7.2633393512980398</v>
      </c>
      <c r="AD6054" s="11">
        <v>296.71118473441101</v>
      </c>
      <c r="AE6054" s="7">
        <v>31.196874960382399</v>
      </c>
      <c r="AF6054" s="1">
        <v>2.1397916640254899</v>
      </c>
      <c r="AG6054" s="1">
        <v>4.42606497698642</v>
      </c>
      <c r="AH6054" s="1">
        <v>50.298239135045797</v>
      </c>
      <c r="AI6054" s="1" t="s">
        <v>29</v>
      </c>
      <c r="AJ6054" s="1" t="s">
        <v>29</v>
      </c>
      <c r="AK6054" s="11">
        <v>-0.14136803916427201</v>
      </c>
      <c r="AL6054" s="1">
        <v>-2.0721698649138899E-2</v>
      </c>
      <c r="AM6054" s="1">
        <v>5.4533158052027797E-2</v>
      </c>
      <c r="AN6054" s="1" t="s">
        <v>8150</v>
      </c>
      <c r="AO6054" s="1">
        <v>2.7777777777777799E-4</v>
      </c>
      <c r="AP6054" s="1">
        <v>0.99999999735575595</v>
      </c>
      <c r="AQ6054" s="1">
        <v>7.2721990676642497E-5</v>
      </c>
    </row>
    <row r="6055" spans="1:43" s="1" customFormat="1">
      <c r="A6055" s="9">
        <f t="shared" si="566"/>
        <v>41880.003483796267</v>
      </c>
      <c r="B6055" s="5">
        <v>41879.836817129602</v>
      </c>
      <c r="C6055" s="9" t="str">
        <f t="shared" si="567"/>
        <v>20140828200501</v>
      </c>
      <c r="D6055" s="9" t="str">
        <f t="shared" si="568"/>
        <v>20</v>
      </c>
      <c r="E6055" s="9"/>
      <c r="F6055" s="5" t="s">
        <v>8087</v>
      </c>
      <c r="G6055" s="6">
        <v>271.83681712962999</v>
      </c>
      <c r="H6055" s="6">
        <v>-3.2927970778656203E-2</v>
      </c>
      <c r="I6055" s="6">
        <v>-0.99945772734038096</v>
      </c>
      <c r="J6055" s="7">
        <v>2892</v>
      </c>
      <c r="K6055" s="6">
        <v>1097</v>
      </c>
      <c r="L6055" s="3">
        <v>3131.0377498149501</v>
      </c>
      <c r="M6055" s="3">
        <f t="shared" si="565"/>
        <v>27.715963483840007</v>
      </c>
      <c r="N6055" s="1">
        <f t="shared" si="569"/>
        <v>-1.5254166724729998</v>
      </c>
      <c r="O6055" s="1">
        <f t="shared" si="570"/>
        <v>-18.169437888014553</v>
      </c>
      <c r="W6055" s="3"/>
      <c r="X6055" s="3"/>
      <c r="Y6055" s="5">
        <v>41880.003472222197</v>
      </c>
      <c r="Z6055" s="5"/>
      <c r="AA6055" s="3">
        <v>25.422555388807901</v>
      </c>
      <c r="AB6055" s="3">
        <v>31.4201041665204</v>
      </c>
      <c r="AC6055" s="7">
        <v>7.2070759894387901</v>
      </c>
      <c r="AD6055" s="11">
        <v>289.02378450097302</v>
      </c>
      <c r="AE6055" s="7">
        <v>29.1343749517386</v>
      </c>
      <c r="AF6055" s="1">
        <v>2.00229166344924</v>
      </c>
      <c r="AG6055" s="1">
        <v>5.2931431098739603</v>
      </c>
      <c r="AH6055" s="1">
        <v>50.4554540691028</v>
      </c>
      <c r="AI6055" s="1" t="s">
        <v>29</v>
      </c>
      <c r="AJ6055" s="1" t="s">
        <v>29</v>
      </c>
      <c r="AK6055" s="11">
        <v>-0.14659483276261501</v>
      </c>
      <c r="AL6055" s="1">
        <v>-1.8851589556832599E-2</v>
      </c>
      <c r="AM6055" s="1">
        <v>6.2076040894438397E-2</v>
      </c>
      <c r="AN6055" s="1" t="s">
        <v>8151</v>
      </c>
      <c r="AO6055" s="1">
        <v>8.3611111111111094E-2</v>
      </c>
      <c r="AP6055" s="1">
        <v>0.99976043841776596</v>
      </c>
      <c r="AQ6055" s="1">
        <v>2.1887571238397099E-2</v>
      </c>
    </row>
    <row r="6056" spans="1:43" s="1" customFormat="1">
      <c r="A6056" s="9">
        <f t="shared" si="566"/>
        <v>41880.006956018566</v>
      </c>
      <c r="B6056" s="5">
        <v>41879.840289351901</v>
      </c>
      <c r="C6056" s="9" t="str">
        <f t="shared" si="567"/>
        <v>20140828201001</v>
      </c>
      <c r="D6056" s="9" t="str">
        <f t="shared" si="568"/>
        <v>20</v>
      </c>
      <c r="E6056" s="9"/>
      <c r="F6056" s="5" t="s">
        <v>8088</v>
      </c>
      <c r="G6056" s="6">
        <v>271.84028935185199</v>
      </c>
      <c r="H6056" s="6">
        <v>-3.2868231582615502E-2</v>
      </c>
      <c r="I6056" s="6">
        <v>-0.99945969371087295</v>
      </c>
      <c r="J6056" s="7">
        <v>3020</v>
      </c>
      <c r="K6056" s="6">
        <v>1097</v>
      </c>
      <c r="L6056" s="3">
        <v>3269.6175672341501</v>
      </c>
      <c r="M6056" s="3">
        <f t="shared" si="565"/>
        <v>24.684529977793954</v>
      </c>
      <c r="N6056" s="1">
        <f t="shared" si="569"/>
        <v>-1.3812499651540009</v>
      </c>
      <c r="O6056" s="1">
        <f t="shared" si="570"/>
        <v>-17.871153375950875</v>
      </c>
      <c r="W6056" s="3"/>
      <c r="X6056" s="3"/>
      <c r="Y6056" s="5">
        <v>41880.006944444402</v>
      </c>
      <c r="Z6056" s="5"/>
      <c r="AA6056" s="3">
        <v>25.3459488699521</v>
      </c>
      <c r="AB6056" s="3">
        <v>31.426145833505799</v>
      </c>
      <c r="AC6056" s="7">
        <v>7.2122709626370103</v>
      </c>
      <c r="AD6056" s="11">
        <v>279.00100405939202</v>
      </c>
      <c r="AE6056" s="7">
        <v>27.379166618383401</v>
      </c>
      <c r="AF6056" s="1">
        <v>1.8832291633903</v>
      </c>
      <c r="AG6056" s="1">
        <v>4.8505066025757202</v>
      </c>
      <c r="AH6056" s="1">
        <v>51.099923346000899</v>
      </c>
      <c r="AI6056" s="1" t="s">
        <v>29</v>
      </c>
      <c r="AJ6056" s="1" t="s">
        <v>29</v>
      </c>
      <c r="AK6056" s="11">
        <v>-0.151821626333561</v>
      </c>
      <c r="AL6056" s="1">
        <v>-1.69814804486061E-2</v>
      </c>
      <c r="AM6056" s="1">
        <v>6.1337918956710903E-2</v>
      </c>
      <c r="AN6056" s="1" t="s">
        <v>8152</v>
      </c>
      <c r="AO6056" s="1">
        <v>0.16694444444444401</v>
      </c>
      <c r="AP6056" s="1">
        <v>0.99904504846173703</v>
      </c>
      <c r="AQ6056" s="1">
        <v>4.3692003205232401E-2</v>
      </c>
    </row>
    <row r="6057" spans="1:43" s="1" customFormat="1">
      <c r="A6057" s="9">
        <f t="shared" si="566"/>
        <v>41880.010428240763</v>
      </c>
      <c r="B6057" s="5">
        <v>41879.843761574099</v>
      </c>
      <c r="C6057" s="9" t="str">
        <f t="shared" si="567"/>
        <v>20140828201501</v>
      </c>
      <c r="D6057" s="9" t="str">
        <f t="shared" si="568"/>
        <v>20</v>
      </c>
      <c r="E6057" s="9"/>
      <c r="F6057" s="5" t="s">
        <v>8090</v>
      </c>
      <c r="G6057" s="6">
        <v>271.84376157407399</v>
      </c>
      <c r="H6057" s="6">
        <v>-3.2808492269149302E-2</v>
      </c>
      <c r="I6057" s="6">
        <v>-0.99946165651065599</v>
      </c>
      <c r="J6057" s="7">
        <v>3134</v>
      </c>
      <c r="K6057" s="6">
        <v>1097</v>
      </c>
      <c r="L6057" s="3">
        <v>3393.0402171231199</v>
      </c>
      <c r="M6057" s="3">
        <f t="shared" si="565"/>
        <v>25.347545028374043</v>
      </c>
      <c r="N6057" s="1">
        <f t="shared" si="569"/>
        <v>-1.1500000289175005</v>
      </c>
      <c r="O6057" s="1">
        <f t="shared" si="570"/>
        <v>-22.041342948689998</v>
      </c>
      <c r="P6057" s="6" t="s">
        <v>8153</v>
      </c>
      <c r="Q6057" s="6">
        <v>1010</v>
      </c>
      <c r="R6057" s="6" t="s">
        <v>35</v>
      </c>
      <c r="S6057" s="6">
        <v>1.5</v>
      </c>
      <c r="T6057" s="6" t="s">
        <v>35</v>
      </c>
      <c r="U6057" s="6">
        <v>0</v>
      </c>
      <c r="V6057" s="6" t="s">
        <v>36</v>
      </c>
      <c r="W6057" s="3"/>
      <c r="X6057" s="3"/>
      <c r="Y6057" s="5">
        <v>41880.010416666701</v>
      </c>
      <c r="Z6057" s="5"/>
      <c r="AA6057" s="3">
        <v>25.276018059097598</v>
      </c>
      <c r="AB6057" s="3">
        <v>31.427604166468001</v>
      </c>
      <c r="AC6057" s="7">
        <v>7.1993409327836799</v>
      </c>
      <c r="AD6057" s="11">
        <v>269.44175900268601</v>
      </c>
      <c r="AE6057" s="7">
        <v>26.515625017876999</v>
      </c>
      <c r="AF6057" s="1">
        <v>1.8243750011918001</v>
      </c>
      <c r="AG6057" s="1">
        <v>4.5711152987554602</v>
      </c>
      <c r="AH6057" s="1">
        <v>51.596203956555001</v>
      </c>
      <c r="AI6057" s="1" t="s">
        <v>29</v>
      </c>
      <c r="AJ6057" s="1" t="s">
        <v>29</v>
      </c>
      <c r="AK6057" s="11">
        <v>-0.15704841990450599</v>
      </c>
      <c r="AL6057" s="1">
        <v>-1.51113713403796E-2</v>
      </c>
      <c r="AM6057" s="1">
        <v>6.3191558597506498E-2</v>
      </c>
      <c r="AN6057" s="1" t="s">
        <v>8154</v>
      </c>
      <c r="AO6057" s="1">
        <v>0.25027777777777799</v>
      </c>
      <c r="AP6057" s="1">
        <v>0.99785416797396598</v>
      </c>
      <c r="AQ6057" s="1">
        <v>6.5475640180021305E-2</v>
      </c>
    </row>
    <row r="6058" spans="1:43" s="1" customFormat="1">
      <c r="A6058" s="9">
        <f t="shared" si="566"/>
        <v>41880.013900462967</v>
      </c>
      <c r="B6058" s="5">
        <v>41879.847233796303</v>
      </c>
      <c r="C6058" s="9" t="str">
        <f t="shared" si="567"/>
        <v>20140828202001</v>
      </c>
      <c r="D6058" s="9" t="str">
        <f t="shared" si="568"/>
        <v>20</v>
      </c>
      <c r="E6058" s="9"/>
      <c r="F6058" s="5" t="s">
        <v>8091</v>
      </c>
      <c r="G6058" s="6">
        <v>271.847233796296</v>
      </c>
      <c r="H6058" s="6">
        <v>-3.2748752838469397E-2</v>
      </c>
      <c r="I6058" s="6">
        <v>-0.99946361573972498</v>
      </c>
      <c r="J6058" s="7">
        <v>3257</v>
      </c>
      <c r="K6058" s="6">
        <v>1095</v>
      </c>
      <c r="L6058" s="3">
        <v>3519.7779422649901</v>
      </c>
      <c r="M6058" s="3">
        <f t="shared" si="565"/>
        <v>29.178386380457958</v>
      </c>
      <c r="N6058" s="1">
        <f t="shared" si="569"/>
        <v>-0.73874998895507815</v>
      </c>
      <c r="O6058" s="1">
        <f t="shared" si="570"/>
        <v>-39.49697031025233</v>
      </c>
      <c r="W6058" s="3"/>
      <c r="X6058" s="3"/>
      <c r="Y6058" s="5">
        <v>41880.013888888898</v>
      </c>
      <c r="Z6058" s="5"/>
      <c r="AA6058" s="3">
        <v>25.217262021166299</v>
      </c>
      <c r="AB6058" s="3">
        <v>31.421354166651401</v>
      </c>
      <c r="AC6058" s="7">
        <v>7.1555775724438302</v>
      </c>
      <c r="AD6058" s="11">
        <v>260.691877945268</v>
      </c>
      <c r="AE6058" s="7">
        <v>27.078125001375199</v>
      </c>
      <c r="AF6058" s="1">
        <v>1.8618750000916799</v>
      </c>
      <c r="AG6058" s="1">
        <v>4.5900464702096002</v>
      </c>
      <c r="AH6058" s="1">
        <v>51.840808656254097</v>
      </c>
      <c r="AI6058" s="1" t="s">
        <v>29</v>
      </c>
      <c r="AJ6058" s="1" t="s">
        <v>29</v>
      </c>
      <c r="AK6058" s="11">
        <v>-0.161492495322481</v>
      </c>
      <c r="AL6058" s="1">
        <v>-1.4858538735502899E-2</v>
      </c>
      <c r="AM6058" s="1">
        <v>6.9891188796076101E-2</v>
      </c>
      <c r="AN6058" s="1" t="s">
        <v>8155</v>
      </c>
      <c r="AO6058" s="1">
        <v>0.33361111111111103</v>
      </c>
      <c r="AP6058" s="1">
        <v>0.99618836374811104</v>
      </c>
      <c r="AQ6058" s="1">
        <v>8.7228114348875396E-2</v>
      </c>
    </row>
    <row r="6059" spans="1:43" s="1" customFormat="1">
      <c r="A6059" s="9">
        <f t="shared" si="566"/>
        <v>41880.017372685164</v>
      </c>
      <c r="B6059" s="5">
        <v>41879.8507060185</v>
      </c>
      <c r="C6059" s="9" t="str">
        <f t="shared" si="567"/>
        <v>20140828202501</v>
      </c>
      <c r="D6059" s="9" t="str">
        <f t="shared" si="568"/>
        <v>20</v>
      </c>
      <c r="E6059" s="9"/>
      <c r="F6059" s="5" t="s">
        <v>8092</v>
      </c>
      <c r="G6059" s="6">
        <v>271.85070601851902</v>
      </c>
      <c r="H6059" s="6">
        <v>-3.2689013290790103E-2</v>
      </c>
      <c r="I6059" s="6">
        <v>-0.99946557139807202</v>
      </c>
      <c r="J6059" s="7">
        <v>3392</v>
      </c>
      <c r="K6059" s="6">
        <v>1095</v>
      </c>
      <c r="L6059" s="3">
        <v>3665.6698741672799</v>
      </c>
      <c r="M6059" s="3">
        <f t="shared" si="565"/>
        <v>28.050333086604041</v>
      </c>
      <c r="N6059" s="1">
        <f t="shared" si="569"/>
        <v>-0.6456250076092005</v>
      </c>
      <c r="O6059" s="1">
        <f t="shared" si="570"/>
        <v>-43.446788392656288</v>
      </c>
      <c r="W6059" s="3"/>
      <c r="X6059" s="3"/>
      <c r="Y6059" s="5">
        <v>41880.017361111102</v>
      </c>
      <c r="Z6059" s="5"/>
      <c r="AA6059" s="3">
        <v>25.147248129760101</v>
      </c>
      <c r="AB6059" s="3">
        <v>31.415104166625198</v>
      </c>
      <c r="AC6059" s="7">
        <v>7.1558767110099399</v>
      </c>
      <c r="AD6059" s="11">
        <v>253.45968290912199</v>
      </c>
      <c r="AE6059" s="7">
        <v>24.3604166426124</v>
      </c>
      <c r="AF6059" s="1">
        <v>1.67906249838255</v>
      </c>
      <c r="AG6059" s="1">
        <v>4.6729624768624598</v>
      </c>
      <c r="AH6059" s="1">
        <v>52.132532113437001</v>
      </c>
      <c r="AI6059" s="1" t="s">
        <v>29</v>
      </c>
      <c r="AJ6059" s="1" t="s">
        <v>29</v>
      </c>
      <c r="AK6059" s="11">
        <v>-0.16593657088945399</v>
      </c>
      <c r="AL6059" s="1">
        <v>-1.4605706122149301E-2</v>
      </c>
      <c r="AM6059" s="1">
        <v>6.9843064879735794E-2</v>
      </c>
      <c r="AN6059" s="1" t="s">
        <v>8156</v>
      </c>
      <c r="AO6059" s="1">
        <v>0.41694444444444401</v>
      </c>
      <c r="AP6059" s="1">
        <v>0.99404842861542497</v>
      </c>
      <c r="AQ6059" s="1">
        <v>0.108939072729689</v>
      </c>
    </row>
    <row r="6060" spans="1:43" s="1" customFormat="1">
      <c r="A6060" s="9">
        <f t="shared" si="566"/>
        <v>41880.020844907362</v>
      </c>
      <c r="B6060" s="5">
        <v>41879.854178240697</v>
      </c>
      <c r="C6060" s="9" t="str">
        <f t="shared" si="567"/>
        <v>20140828203001</v>
      </c>
      <c r="D6060" s="9" t="str">
        <f t="shared" si="568"/>
        <v>20</v>
      </c>
      <c r="E6060" s="9"/>
      <c r="F6060" s="5" t="s">
        <v>8094</v>
      </c>
      <c r="G6060" s="6">
        <v>271.85417824074102</v>
      </c>
      <c r="H6060" s="6">
        <v>-3.2629273626324701E-2</v>
      </c>
      <c r="I6060" s="6">
        <v>-0.99946752348569001</v>
      </c>
      <c r="J6060" s="7">
        <v>3525</v>
      </c>
      <c r="K6060" s="6">
        <v>1094</v>
      </c>
      <c r="L6060" s="3">
        <v>3805.9215396003001</v>
      </c>
      <c r="M6060" s="3">
        <f t="shared" si="565"/>
        <v>28.353515914136004</v>
      </c>
      <c r="N6060" s="1">
        <f t="shared" si="569"/>
        <v>-0.73749997836422099</v>
      </c>
      <c r="O6060" s="1">
        <f t="shared" si="570"/>
        <v>-38.445446435163646</v>
      </c>
      <c r="P6060" s="6" t="s">
        <v>8157</v>
      </c>
      <c r="Q6060" s="6">
        <v>1010</v>
      </c>
      <c r="R6060" s="6" t="s">
        <v>35</v>
      </c>
      <c r="S6060" s="6">
        <v>1.8</v>
      </c>
      <c r="T6060" s="6" t="s">
        <v>35</v>
      </c>
      <c r="U6060" s="6">
        <v>0</v>
      </c>
      <c r="V6060" s="6" t="s">
        <v>36</v>
      </c>
      <c r="W6060" s="3"/>
      <c r="X6060" s="3"/>
      <c r="Y6060" s="5">
        <v>41880.020833333299</v>
      </c>
      <c r="Z6060" s="5"/>
      <c r="AA6060" s="3">
        <v>25.074234954374599</v>
      </c>
      <c r="AB6060" s="3">
        <v>31.408854166575001</v>
      </c>
      <c r="AC6060" s="7">
        <v>7.1591966820864297</v>
      </c>
      <c r="AD6060" s="11">
        <v>246.49831756389401</v>
      </c>
      <c r="AE6060" s="7">
        <v>21.629166685002101</v>
      </c>
      <c r="AF6060" s="1">
        <v>1.49604166795015</v>
      </c>
      <c r="AG6060" s="1">
        <v>4.7182836662445302</v>
      </c>
      <c r="AH6060" s="1">
        <v>52.426125015101697</v>
      </c>
      <c r="AI6060" s="1" t="s">
        <v>29</v>
      </c>
      <c r="AJ6060" s="1" t="s">
        <v>29</v>
      </c>
      <c r="AK6060" s="11">
        <v>-0.170380646456428</v>
      </c>
      <c r="AL6060" s="1">
        <v>-1.43528735087957E-2</v>
      </c>
      <c r="AM6060" s="1">
        <v>6.93111840350525E-2</v>
      </c>
      <c r="AN6060" s="1" t="s">
        <v>8158</v>
      </c>
      <c r="AO6060" s="1">
        <v>0.50027777777777804</v>
      </c>
      <c r="AP6060" s="1">
        <v>0.99143538106741103</v>
      </c>
      <c r="AQ6060" s="1">
        <v>0.13059818209959101</v>
      </c>
    </row>
    <row r="6061" spans="1:43" s="1" customFormat="1">
      <c r="A6061" s="9">
        <f t="shared" si="566"/>
        <v>41880.024305555562</v>
      </c>
      <c r="B6061" s="5">
        <v>41879.857638888898</v>
      </c>
      <c r="C6061" s="9" t="str">
        <f t="shared" si="567"/>
        <v>20140828203500</v>
      </c>
      <c r="D6061" s="9" t="str">
        <f t="shared" si="568"/>
        <v>20</v>
      </c>
      <c r="E6061" s="9"/>
      <c r="F6061" s="5" t="s">
        <v>8095</v>
      </c>
      <c r="G6061" s="6">
        <v>271.85763888888903</v>
      </c>
      <c r="H6061" s="6">
        <v>-3.2569732978083098E-2</v>
      </c>
      <c r="I6061" s="6">
        <v>-0.99946946551344795</v>
      </c>
      <c r="J6061" s="7">
        <v>3663</v>
      </c>
      <c r="K6061" s="6">
        <v>1092</v>
      </c>
      <c r="L6061" s="3">
        <v>3947.6891191709801</v>
      </c>
      <c r="M6061" s="3">
        <f t="shared" si="565"/>
        <v>25.218652849742011</v>
      </c>
      <c r="N6061" s="1">
        <f t="shared" si="569"/>
        <v>-0.27083332105733859</v>
      </c>
      <c r="O6061" s="1">
        <f t="shared" si="570"/>
        <v>-93.115030127341399</v>
      </c>
      <c r="W6061" s="3"/>
      <c r="X6061" s="3"/>
      <c r="Y6061" s="5">
        <v>41880.024305555598</v>
      </c>
      <c r="Z6061" s="5"/>
      <c r="AA6061" s="3">
        <v>25.001732224336699</v>
      </c>
      <c r="AB6061" s="3">
        <v>31.402604166417799</v>
      </c>
      <c r="AC6061" s="7">
        <v>7.1216833195194003</v>
      </c>
      <c r="AD6061" s="11">
        <v>238.873421537631</v>
      </c>
      <c r="AE6061" s="7">
        <v>22.879166716434199</v>
      </c>
      <c r="AF6061" s="1">
        <v>1.5835416701503999</v>
      </c>
      <c r="AG6061" s="1">
        <v>4.5173008045005298</v>
      </c>
      <c r="AH6061" s="1">
        <v>52.669990043783699</v>
      </c>
      <c r="AI6061" s="1" t="s">
        <v>29</v>
      </c>
      <c r="AJ6061" s="1" t="s">
        <v>29</v>
      </c>
      <c r="AK6061" s="11">
        <v>-0.17332057636682199</v>
      </c>
      <c r="AL6061" s="1">
        <v>-1.5396370675791001E-2</v>
      </c>
      <c r="AM6061" s="1">
        <v>7.5564302944397102E-2</v>
      </c>
      <c r="AN6061" s="1" t="s">
        <v>8159</v>
      </c>
      <c r="AO6061" s="1">
        <v>0.58361111111111097</v>
      </c>
      <c r="AP6061" s="1">
        <v>0.98835046477107902</v>
      </c>
      <c r="AQ6061" s="1">
        <v>0.152195133912987</v>
      </c>
    </row>
    <row r="6062" spans="1:43" s="1" customFormat="1">
      <c r="A6062" s="9">
        <f t="shared" si="566"/>
        <v>41880.027777777766</v>
      </c>
      <c r="B6062" s="5">
        <v>41879.861111111102</v>
      </c>
      <c r="C6062" s="9" t="str">
        <f t="shared" si="567"/>
        <v>20140828204000</v>
      </c>
      <c r="D6062" s="9" t="str">
        <f t="shared" si="568"/>
        <v>20</v>
      </c>
      <c r="E6062" s="9"/>
      <c r="F6062" s="5" t="s">
        <v>8096</v>
      </c>
      <c r="G6062" s="6">
        <v>271.86111111111097</v>
      </c>
      <c r="H6062" s="6">
        <v>-3.2509993081074398E-2</v>
      </c>
      <c r="I6062" s="6">
        <v>-0.99947141047148902</v>
      </c>
      <c r="J6062" s="7">
        <v>3780</v>
      </c>
      <c r="K6062" s="6">
        <v>1092</v>
      </c>
      <c r="L6062" s="3">
        <v>4073.7823834196902</v>
      </c>
      <c r="M6062" s="3">
        <f t="shared" si="565"/>
        <v>27.337774488034029</v>
      </c>
      <c r="N6062" s="1">
        <f t="shared" si="569"/>
        <v>6.2500000261940164E-2</v>
      </c>
      <c r="O6062" s="1">
        <f t="shared" si="570"/>
        <v>437.40438997536404</v>
      </c>
      <c r="W6062" s="3"/>
      <c r="X6062" s="3"/>
      <c r="Y6062" s="5">
        <v>41880.027777777803</v>
      </c>
      <c r="Z6062" s="5"/>
      <c r="AA6062" s="3">
        <v>24.935061643376802</v>
      </c>
      <c r="AB6062" s="3">
        <v>31.4</v>
      </c>
      <c r="AC6062" s="7">
        <v>7.1169824603773302</v>
      </c>
      <c r="AD6062" s="11">
        <v>232.15997069286499</v>
      </c>
      <c r="AE6062" s="7">
        <v>21.905208198196998</v>
      </c>
      <c r="AF6062" s="1">
        <v>1.51791665743784</v>
      </c>
      <c r="AG6062" s="1">
        <v>4.4775894530214604</v>
      </c>
      <c r="AH6062" s="1">
        <v>52.875230588543403</v>
      </c>
      <c r="AI6062" s="1" t="s">
        <v>29</v>
      </c>
      <c r="AJ6062" s="1" t="s">
        <v>29</v>
      </c>
      <c r="AK6062" s="11">
        <v>-0.17626050627721601</v>
      </c>
      <c r="AL6062" s="1">
        <v>-1.64398678427864E-2</v>
      </c>
      <c r="AM6062" s="1">
        <v>7.63866632834415E-2</v>
      </c>
      <c r="AN6062" s="1" t="s">
        <v>8160</v>
      </c>
      <c r="AO6062" s="1">
        <v>0.66666666666666696</v>
      </c>
      <c r="AP6062" s="1">
        <v>0.98480777861169899</v>
      </c>
      <c r="AQ6062" s="1">
        <v>0.17364803248493901</v>
      </c>
    </row>
    <row r="6063" spans="1:43" s="1" customFormat="1">
      <c r="A6063" s="9">
        <f t="shared" si="566"/>
        <v>41880.031249999964</v>
      </c>
      <c r="B6063" s="5">
        <v>41879.864583333299</v>
      </c>
      <c r="C6063" s="9" t="str">
        <f t="shared" si="567"/>
        <v>20140828204500</v>
      </c>
      <c r="D6063" s="9" t="str">
        <f t="shared" si="568"/>
        <v>20</v>
      </c>
      <c r="E6063" s="9"/>
      <c r="F6063" s="5" t="s">
        <v>8098</v>
      </c>
      <c r="G6063" s="6">
        <v>271.86458333333297</v>
      </c>
      <c r="H6063" s="6">
        <v>-3.2450253067918301E-2</v>
      </c>
      <c r="I6063" s="6">
        <v>-0.99947335185878206</v>
      </c>
      <c r="J6063" s="7">
        <v>3914</v>
      </c>
      <c r="K6063" s="6">
        <v>1090</v>
      </c>
      <c r="L6063" s="3">
        <v>4210.4712558598603</v>
      </c>
      <c r="M6063" s="3">
        <f t="shared" si="565"/>
        <v>27.231976313841916</v>
      </c>
      <c r="N6063" s="1">
        <f t="shared" si="569"/>
        <v>-0.83479169158100031</v>
      </c>
      <c r="O6063" s="1">
        <f t="shared" si="570"/>
        <v>-32.621283355453208</v>
      </c>
      <c r="P6063" s="6" t="s">
        <v>8161</v>
      </c>
      <c r="Q6063" s="6">
        <v>1010</v>
      </c>
      <c r="R6063" s="6" t="s">
        <v>35</v>
      </c>
      <c r="S6063" s="6">
        <v>1.6</v>
      </c>
      <c r="T6063" s="6" t="s">
        <v>35</v>
      </c>
      <c r="U6063" s="6">
        <v>0</v>
      </c>
      <c r="V6063" s="6" t="s">
        <v>36</v>
      </c>
      <c r="W6063" s="3"/>
      <c r="X6063" s="3"/>
      <c r="Y6063" s="5">
        <v>41880.03125</v>
      </c>
      <c r="Z6063" s="5"/>
      <c r="AA6063" s="3">
        <v>24.8725568844206</v>
      </c>
      <c r="AB6063" s="3">
        <v>31.4</v>
      </c>
      <c r="AC6063" s="7">
        <v>7.1357190982039302</v>
      </c>
      <c r="AD6063" s="11">
        <v>226.09755218914799</v>
      </c>
      <c r="AE6063" s="7">
        <v>19.3427082733722</v>
      </c>
      <c r="AF6063" s="1">
        <v>1.3429166625717599</v>
      </c>
      <c r="AG6063" s="1">
        <v>4.5530720110800003</v>
      </c>
      <c r="AH6063" s="1">
        <v>53.052882215968097</v>
      </c>
      <c r="AI6063" s="1" t="s">
        <v>29</v>
      </c>
      <c r="AJ6063" s="1" t="s">
        <v>29</v>
      </c>
      <c r="AK6063" s="11">
        <v>-0.17920043608904099</v>
      </c>
      <c r="AL6063" s="1">
        <v>-1.74833649747957E-2</v>
      </c>
      <c r="AM6063" s="1">
        <v>7.31612137422568E-2</v>
      </c>
      <c r="AN6063" s="1" t="s">
        <v>8162</v>
      </c>
      <c r="AO6063" s="1">
        <v>0.75</v>
      </c>
      <c r="AP6063" s="1">
        <v>0.98078531275882197</v>
      </c>
      <c r="AQ6063" s="1">
        <v>0.19509015935351201</v>
      </c>
    </row>
    <row r="6064" spans="1:43" s="1" customFormat="1">
      <c r="A6064" s="9">
        <f t="shared" si="566"/>
        <v>41880.034722222263</v>
      </c>
      <c r="B6064" s="5">
        <v>41879.868055555598</v>
      </c>
      <c r="C6064" s="9" t="str">
        <f t="shared" si="567"/>
        <v>20140828205000</v>
      </c>
      <c r="D6064" s="9" t="str">
        <f t="shared" si="568"/>
        <v>20</v>
      </c>
      <c r="E6064" s="9"/>
      <c r="F6064" s="5" t="s">
        <v>8099</v>
      </c>
      <c r="G6064" s="6">
        <v>271.868055555556</v>
      </c>
      <c r="H6064" s="6">
        <v>-3.2390512938829302E-2</v>
      </c>
      <c r="I6064" s="6">
        <v>-0.99947528967531696</v>
      </c>
      <c r="J6064" s="7">
        <v>4048</v>
      </c>
      <c r="K6064" s="6">
        <v>1088</v>
      </c>
      <c r="L6064" s="3">
        <v>4346.6311374290699</v>
      </c>
      <c r="M6064" s="3">
        <f t="shared" si="565"/>
        <v>27.918085368862013</v>
      </c>
      <c r="N6064" s="1">
        <f t="shared" si="569"/>
        <v>-0.56729164679020128</v>
      </c>
      <c r="O6064" s="1">
        <f t="shared" si="570"/>
        <v>-49.212932231288121</v>
      </c>
      <c r="W6064" s="3"/>
      <c r="X6064" s="3"/>
      <c r="Y6064" s="5">
        <v>41880.034722222197</v>
      </c>
      <c r="Z6064" s="5"/>
      <c r="AA6064" s="3">
        <v>24.801450009707501</v>
      </c>
      <c r="AB6064" s="3">
        <v>31.393854166494201</v>
      </c>
      <c r="AC6064" s="7">
        <v>7.1052890686125396</v>
      </c>
      <c r="AD6064" s="11">
        <v>219.23618851486299</v>
      </c>
      <c r="AE6064" s="7">
        <v>21.2666667218475</v>
      </c>
      <c r="AF6064" s="1">
        <v>1.4752083371270199</v>
      </c>
      <c r="AG6064" s="1">
        <v>4.9189727701166097</v>
      </c>
      <c r="AH6064" s="1">
        <v>53.313922955319498</v>
      </c>
      <c r="AI6064" s="1" t="s">
        <v>29</v>
      </c>
      <c r="AJ6064" s="1" t="s">
        <v>29</v>
      </c>
      <c r="AK6064" s="11">
        <v>-0.180672174115244</v>
      </c>
      <c r="AL6064" s="1">
        <v>-1.29364256866729E-2</v>
      </c>
      <c r="AM6064" s="1">
        <v>7.8471315168711406E-2</v>
      </c>
      <c r="AN6064" s="1" t="s">
        <v>8163</v>
      </c>
      <c r="AO6064" s="1">
        <v>0.83333333333333304</v>
      </c>
      <c r="AP6064" s="1">
        <v>0.97629604700477401</v>
      </c>
      <c r="AQ6064" s="1">
        <v>0.21643943402913299</v>
      </c>
    </row>
    <row r="6065" spans="1:43" s="1" customFormat="1">
      <c r="A6065" s="9">
        <f t="shared" si="566"/>
        <v>41880.038194444467</v>
      </c>
      <c r="B6065" s="5">
        <v>41879.871527777803</v>
      </c>
      <c r="C6065" s="9" t="str">
        <f t="shared" si="567"/>
        <v>20140828205500</v>
      </c>
      <c r="D6065" s="9" t="str">
        <f t="shared" si="568"/>
        <v>20</v>
      </c>
      <c r="E6065" s="9"/>
      <c r="F6065" s="5" t="s">
        <v>8100</v>
      </c>
      <c r="G6065" s="6">
        <v>271.871527777778</v>
      </c>
      <c r="H6065" s="6">
        <v>-3.2330772694020599E-2</v>
      </c>
      <c r="I6065" s="6">
        <v>-0.99947722392108895</v>
      </c>
      <c r="J6065" s="7">
        <v>4178</v>
      </c>
      <c r="K6065" s="6">
        <v>1088</v>
      </c>
      <c r="L6065" s="3">
        <v>4486.22156427338</v>
      </c>
      <c r="M6065" s="3">
        <f t="shared" si="565"/>
        <v>23.622995312113925</v>
      </c>
      <c r="N6065" s="1">
        <f t="shared" si="569"/>
        <v>-0.11249999669961994</v>
      </c>
      <c r="O6065" s="1">
        <f t="shared" si="570"/>
        <v>-209.98218671231064</v>
      </c>
      <c r="W6065" s="3"/>
      <c r="X6065" s="3"/>
      <c r="Y6065" s="5">
        <v>41880.038194444402</v>
      </c>
      <c r="Z6065" s="5"/>
      <c r="AA6065" s="3">
        <v>24.735227530724799</v>
      </c>
      <c r="AB6065" s="3">
        <v>31.387604166468002</v>
      </c>
      <c r="AC6065" s="7">
        <v>7.0931923751136301</v>
      </c>
      <c r="AD6065" s="11">
        <v>213.080022705277</v>
      </c>
      <c r="AE6065" s="7">
        <v>21.206249892737802</v>
      </c>
      <c r="AF6065" s="1">
        <v>1.4713541593172199</v>
      </c>
      <c r="AG6065" s="1">
        <v>5.0489200556280904</v>
      </c>
      <c r="AH6065" s="1">
        <v>53.541429398515703</v>
      </c>
      <c r="AI6065" s="1" t="s">
        <v>29</v>
      </c>
      <c r="AJ6065" s="1" t="s">
        <v>29</v>
      </c>
      <c r="AK6065" s="11">
        <v>-0.182143912092222</v>
      </c>
      <c r="AL6065" s="1">
        <v>-8.3894862111161001E-3</v>
      </c>
      <c r="AM6065" s="1">
        <v>8.0687753654777705E-2</v>
      </c>
      <c r="AN6065" s="1" t="s">
        <v>8164</v>
      </c>
      <c r="AO6065" s="1">
        <v>0.91694444444444401</v>
      </c>
      <c r="AP6065" s="1">
        <v>0.97132483044791396</v>
      </c>
      <c r="AQ6065" s="1">
        <v>0.23775633273444099</v>
      </c>
    </row>
    <row r="6066" spans="1:43" s="1" customFormat="1">
      <c r="A6066" s="9">
        <f t="shared" si="566"/>
        <v>41880.041678240763</v>
      </c>
      <c r="B6066" s="5">
        <v>41879.875011574099</v>
      </c>
      <c r="C6066" s="9" t="str">
        <f t="shared" si="567"/>
        <v>20140828210001</v>
      </c>
      <c r="D6066" s="9" t="str">
        <f t="shared" si="568"/>
        <v>21</v>
      </c>
      <c r="E6066" s="9"/>
      <c r="F6066" s="5" t="s">
        <v>8102</v>
      </c>
      <c r="G6066" s="6">
        <v>271.87501157407399</v>
      </c>
      <c r="H6066" s="6">
        <v>-3.2270833198978201E-2</v>
      </c>
      <c r="I6066" s="6">
        <v>-0.999479161025703</v>
      </c>
      <c r="J6066" s="7">
        <v>4288</v>
      </c>
      <c r="K6066" s="6">
        <v>1088</v>
      </c>
      <c r="L6066" s="3">
        <v>4604.3365408339496</v>
      </c>
      <c r="M6066" s="3">
        <f t="shared" si="565"/>
        <v>23.184011843080043</v>
      </c>
      <c r="N6066" s="1">
        <f t="shared" si="569"/>
        <v>2.4583335049001676E-2</v>
      </c>
      <c r="O6066" s="1">
        <f t="shared" si="570"/>
        <v>943.07838203675874</v>
      </c>
      <c r="P6066" s="6" t="s">
        <v>8165</v>
      </c>
      <c r="Q6066" s="6">
        <v>1011</v>
      </c>
      <c r="R6066" s="6" t="s">
        <v>35</v>
      </c>
      <c r="S6066" s="6">
        <v>1.8</v>
      </c>
      <c r="T6066" s="6" t="s">
        <v>35</v>
      </c>
      <c r="U6066" s="6">
        <v>0</v>
      </c>
      <c r="V6066" s="6" t="s">
        <v>36</v>
      </c>
      <c r="W6066" s="3"/>
      <c r="X6066" s="3"/>
      <c r="Y6066" s="5">
        <v>41880.041666666701</v>
      </c>
      <c r="Z6066" s="5"/>
      <c r="AA6066" s="3">
        <v>24.677097102020301</v>
      </c>
      <c r="AB6066" s="3">
        <v>31.381354166441799</v>
      </c>
      <c r="AC6066" s="7">
        <v>7.1119290135687097</v>
      </c>
      <c r="AD6066" s="11">
        <v>208.08008951161699</v>
      </c>
      <c r="AE6066" s="7">
        <v>17.8312498785934</v>
      </c>
      <c r="AF6066" s="1">
        <v>1.2401041583480601</v>
      </c>
      <c r="AG6066" s="1">
        <v>4.79137152423605</v>
      </c>
      <c r="AH6066" s="1">
        <v>53.7127156860223</v>
      </c>
      <c r="AI6066" s="1" t="s">
        <v>29</v>
      </c>
      <c r="AJ6066" s="1" t="s">
        <v>29</v>
      </c>
      <c r="AK6066" s="11">
        <v>-0.1836156500692</v>
      </c>
      <c r="AL6066" s="1">
        <v>-3.8425467355593002E-3</v>
      </c>
      <c r="AM6066" s="1">
        <v>7.7280689183561999E-2</v>
      </c>
      <c r="AN6066" s="1" t="s">
        <v>8166</v>
      </c>
      <c r="AO6066" s="1">
        <v>1.00027777777778</v>
      </c>
      <c r="AP6066" s="1">
        <v>0.96590705914754704</v>
      </c>
      <c r="AQ6066" s="1">
        <v>0.25888907487365398</v>
      </c>
    </row>
    <row r="6067" spans="1:43" s="1" customFormat="1">
      <c r="A6067" s="9">
        <f t="shared" si="566"/>
        <v>41880.045150462967</v>
      </c>
      <c r="B6067" s="5">
        <v>41879.878483796303</v>
      </c>
      <c r="C6067" s="9" t="str">
        <f t="shared" si="567"/>
        <v>20140828210501</v>
      </c>
      <c r="D6067" s="9" t="str">
        <f t="shared" si="568"/>
        <v>21</v>
      </c>
      <c r="E6067" s="9"/>
      <c r="F6067" s="5" t="s">
        <v>8103</v>
      </c>
      <c r="G6067" s="6">
        <v>271.878483796296</v>
      </c>
      <c r="H6067" s="6">
        <v>-3.2211092722986702E-2</v>
      </c>
      <c r="I6067" s="6">
        <v>-0.99948108811802505</v>
      </c>
      <c r="J6067" s="7">
        <v>4400</v>
      </c>
      <c r="K6067" s="6">
        <v>1087</v>
      </c>
      <c r="L6067" s="3">
        <v>4720.2566000493498</v>
      </c>
      <c r="M6067" s="3">
        <f t="shared" si="565"/>
        <v>21.392548729335978</v>
      </c>
      <c r="N6067" s="1">
        <f t="shared" si="569"/>
        <v>-0.11625004191388086</v>
      </c>
      <c r="O6067" s="1">
        <f t="shared" si="570"/>
        <v>-184.02185820443646</v>
      </c>
      <c r="W6067" s="3"/>
      <c r="X6067" s="3"/>
      <c r="Y6067" s="5">
        <v>41880.045138888898</v>
      </c>
      <c r="Z6067" s="5"/>
      <c r="AA6067" s="3">
        <v>24.621414151670098</v>
      </c>
      <c r="AB6067" s="3">
        <v>31.375104166625199</v>
      </c>
      <c r="AC6067" s="7">
        <v>7.0866031510221097</v>
      </c>
      <c r="AD6067" s="11">
        <v>201.46455746094301</v>
      </c>
      <c r="AE6067" s="7">
        <v>18.177083342457401</v>
      </c>
      <c r="AF6067" s="1">
        <v>1.2683333339969001</v>
      </c>
      <c r="AG6067" s="1">
        <v>4.7110233020919896</v>
      </c>
      <c r="AH6067" s="1">
        <v>53.816454540995203</v>
      </c>
      <c r="AI6067" s="1" t="s">
        <v>29</v>
      </c>
      <c r="AJ6067" s="1" t="s">
        <v>29</v>
      </c>
      <c r="AK6067" s="11">
        <v>-0.182725701122192</v>
      </c>
      <c r="AL6067" s="1">
        <v>-2.7030215850184901E-3</v>
      </c>
      <c r="AM6067" s="1">
        <v>8.1921302550403502E-2</v>
      </c>
      <c r="AN6067" s="1" t="s">
        <v>8167</v>
      </c>
      <c r="AO6067" s="1">
        <v>1.08361111111111</v>
      </c>
      <c r="AP6067" s="1">
        <v>0.96002956917696203</v>
      </c>
      <c r="AQ6067" s="1">
        <v>0.27989860004275802</v>
      </c>
    </row>
    <row r="6068" spans="1:43" s="1" customFormat="1">
      <c r="A6068" s="9">
        <f t="shared" si="566"/>
        <v>41880.048622685164</v>
      </c>
      <c r="B6068" s="5">
        <v>41879.8819560185</v>
      </c>
      <c r="C6068" s="9" t="str">
        <f t="shared" si="567"/>
        <v>20140828211001</v>
      </c>
      <c r="D6068" s="9" t="str">
        <f t="shared" si="568"/>
        <v>21</v>
      </c>
      <c r="E6068" s="9"/>
      <c r="F6068" s="5" t="s">
        <v>8104</v>
      </c>
      <c r="G6068" s="6">
        <v>271.88195601851902</v>
      </c>
      <c r="H6068" s="6">
        <v>-3.2151352131917499E-2</v>
      </c>
      <c r="I6068" s="6">
        <v>-0.99948301163956199</v>
      </c>
      <c r="J6068" s="7">
        <v>4508</v>
      </c>
      <c r="K6068" s="6">
        <v>1085</v>
      </c>
      <c r="L6068" s="3">
        <v>4827.2193436960297</v>
      </c>
      <c r="M6068" s="3">
        <f t="shared" si="565"/>
        <v>24.727559832222141</v>
      </c>
      <c r="N6068" s="1">
        <f t="shared" si="569"/>
        <v>-0.91250000382426033</v>
      </c>
      <c r="O6068" s="1">
        <f t="shared" si="570"/>
        <v>-27.098695592974988</v>
      </c>
      <c r="W6068" s="3"/>
      <c r="X6068" s="3"/>
      <c r="Y6068" s="5">
        <v>41880.048611111102</v>
      </c>
      <c r="Z6068" s="5"/>
      <c r="AA6068" s="3">
        <v>24.564002476685801</v>
      </c>
      <c r="AB6068" s="3">
        <v>31.37</v>
      </c>
      <c r="AC6068" s="7">
        <v>7.06054812325117</v>
      </c>
      <c r="AD6068" s="11">
        <v>194.837567478984</v>
      </c>
      <c r="AE6068" s="7">
        <v>18.7499999675201</v>
      </c>
      <c r="AF6068" s="1">
        <v>1.3110416643660101</v>
      </c>
      <c r="AG6068" s="1">
        <v>4.7741614388143496</v>
      </c>
      <c r="AH6068" s="1">
        <v>53.956345405096798</v>
      </c>
      <c r="AI6068" s="1" t="s">
        <v>29</v>
      </c>
      <c r="AJ6068" s="1" t="s">
        <v>29</v>
      </c>
      <c r="AK6068" s="11">
        <v>-0.181835752145347</v>
      </c>
      <c r="AL6068" s="1">
        <v>-1.5634963962721201E-3</v>
      </c>
      <c r="AM6068" s="1">
        <v>8.6986503982318206E-2</v>
      </c>
      <c r="AN6068" s="1" t="s">
        <v>8168</v>
      </c>
      <c r="AO6068" s="1">
        <v>1.1669444444444399</v>
      </c>
      <c r="AP6068" s="1">
        <v>0.95369515789833603</v>
      </c>
      <c r="AQ6068" s="1">
        <v>0.30077490886253599</v>
      </c>
    </row>
    <row r="6069" spans="1:43" s="1" customFormat="1">
      <c r="A6069" s="9">
        <f t="shared" si="566"/>
        <v>41880.052094907362</v>
      </c>
      <c r="B6069" s="5">
        <v>41879.885428240697</v>
      </c>
      <c r="C6069" s="9" t="str">
        <f t="shared" si="567"/>
        <v>20140828211501</v>
      </c>
      <c r="D6069" s="9" t="str">
        <f t="shared" si="568"/>
        <v>21</v>
      </c>
      <c r="E6069" s="9"/>
      <c r="F6069" s="5" t="s">
        <v>8106</v>
      </c>
      <c r="G6069" s="6">
        <v>271.88542824074102</v>
      </c>
      <c r="H6069" s="6">
        <v>-3.2091611425982297E-2</v>
      </c>
      <c r="I6069" s="6">
        <v>-0.99948493159030904</v>
      </c>
      <c r="J6069" s="7">
        <v>4632</v>
      </c>
      <c r="K6069" s="6">
        <v>1083</v>
      </c>
      <c r="L6069" s="3">
        <v>4950.8571428571404</v>
      </c>
      <c r="M6069" s="3">
        <f t="shared" si="565"/>
        <v>24.583271650630014</v>
      </c>
      <c r="N6069" s="1">
        <f t="shared" si="569"/>
        <v>0.22500006422634158</v>
      </c>
      <c r="O6069" s="1">
        <f t="shared" si="570"/>
        <v>109.2589539258983</v>
      </c>
      <c r="P6069" s="6" t="s">
        <v>8169</v>
      </c>
      <c r="Q6069" s="6">
        <v>1011</v>
      </c>
      <c r="R6069" s="6" t="s">
        <v>35</v>
      </c>
      <c r="S6069" s="6">
        <v>1.2</v>
      </c>
      <c r="T6069" s="6" t="s">
        <v>35</v>
      </c>
      <c r="U6069" s="6">
        <v>0</v>
      </c>
      <c r="V6069" s="6" t="s">
        <v>36</v>
      </c>
      <c r="W6069" s="3"/>
      <c r="X6069" s="3"/>
      <c r="Y6069" s="5">
        <v>41880.052083333299</v>
      </c>
      <c r="Z6069" s="5"/>
      <c r="AA6069" s="3">
        <v>24.495874572667301</v>
      </c>
      <c r="AB6069" s="3">
        <v>31.37</v>
      </c>
      <c r="AC6069" s="7">
        <v>7.08553476173216</v>
      </c>
      <c r="AD6069" s="11">
        <v>190.15013119398299</v>
      </c>
      <c r="AE6069" s="7">
        <v>15.749999954947301</v>
      </c>
      <c r="AF6069" s="1">
        <v>1.0985416634754299</v>
      </c>
      <c r="AG6069" s="1">
        <v>5.2581361335224797</v>
      </c>
      <c r="AH6069" s="1">
        <v>54.340502739855303</v>
      </c>
      <c r="AI6069" s="1" t="s">
        <v>29</v>
      </c>
      <c r="AJ6069" s="1" t="s">
        <v>29</v>
      </c>
      <c r="AK6069" s="11">
        <v>-0.18094580316850201</v>
      </c>
      <c r="AL6069" s="1">
        <v>-4.2397120752574798E-4</v>
      </c>
      <c r="AM6069" s="1">
        <v>8.2123081737295198E-2</v>
      </c>
      <c r="AN6069" s="1" t="s">
        <v>8170</v>
      </c>
      <c r="AO6069" s="1">
        <v>1.25027777777778</v>
      </c>
      <c r="AP6069" s="1">
        <v>0.94690684014327497</v>
      </c>
      <c r="AQ6069" s="1">
        <v>0.32150806535743198</v>
      </c>
    </row>
    <row r="6070" spans="1:43" s="1" customFormat="1">
      <c r="A6070" s="9">
        <f t="shared" si="566"/>
        <v>41880.055567129661</v>
      </c>
      <c r="B6070" s="5">
        <v>41879.888900462996</v>
      </c>
      <c r="C6070" s="9" t="str">
        <f t="shared" si="567"/>
        <v>20140828212001</v>
      </c>
      <c r="D6070" s="9" t="str">
        <f t="shared" si="568"/>
        <v>21</v>
      </c>
      <c r="E6070" s="9"/>
      <c r="F6070" s="5" t="s">
        <v>8107</v>
      </c>
      <c r="G6070" s="6">
        <v>271.88890046296302</v>
      </c>
      <c r="H6070" s="6">
        <v>-3.2031870605395397E-2</v>
      </c>
      <c r="I6070" s="6">
        <v>-0.999486847970257</v>
      </c>
      <c r="J6070" s="7">
        <v>4747</v>
      </c>
      <c r="K6070" s="6">
        <v>1083</v>
      </c>
      <c r="L6070" s="3">
        <v>5073.7735011102905</v>
      </c>
      <c r="M6070" s="3">
        <f t="shared" si="565"/>
        <v>18.925043177891894</v>
      </c>
      <c r="N6070" s="1">
        <f t="shared" si="569"/>
        <v>1.037500004348118</v>
      </c>
      <c r="O6070" s="1">
        <f t="shared" si="570"/>
        <v>18.241005396219617</v>
      </c>
      <c r="W6070" s="3"/>
      <c r="X6070" s="3"/>
      <c r="Y6070" s="5">
        <v>41880.055555555598</v>
      </c>
      <c r="Z6070" s="5"/>
      <c r="AA6070" s="3">
        <v>24.445607301652</v>
      </c>
      <c r="AB6070" s="3">
        <v>31.340833331761701</v>
      </c>
      <c r="AC6070" s="7">
        <v>7.0850005658100796</v>
      </c>
      <c r="AD6070" s="11">
        <v>187.03037887717599</v>
      </c>
      <c r="AE6070" s="7">
        <v>15.9218750766158</v>
      </c>
      <c r="AF6070" s="1">
        <v>1.10843750530417</v>
      </c>
      <c r="AG6070" s="1">
        <v>4.8623009385915399</v>
      </c>
      <c r="AH6070" s="1">
        <v>54.511999472603897</v>
      </c>
      <c r="AI6070" s="1" t="s">
        <v>29</v>
      </c>
      <c r="AJ6070" s="1" t="s">
        <v>29</v>
      </c>
      <c r="AK6070" s="11">
        <v>-0.17730626685318099</v>
      </c>
      <c r="AL6070" s="1">
        <v>1.48684649755997E-3</v>
      </c>
      <c r="AM6070" s="1">
        <v>8.2224157870878598E-2</v>
      </c>
      <c r="AN6070" s="1" t="s">
        <v>8171</v>
      </c>
      <c r="AO6070" s="1">
        <v>1.33361111111111</v>
      </c>
      <c r="AP6070" s="1">
        <v>0.93966784677791604</v>
      </c>
      <c r="AQ6070" s="1">
        <v>0.34208820168452803</v>
      </c>
    </row>
    <row r="6071" spans="1:43" s="1" customFormat="1">
      <c r="A6071" s="9">
        <f t="shared" si="566"/>
        <v>41880.059039351865</v>
      </c>
      <c r="B6071" s="5">
        <v>41879.892372685201</v>
      </c>
      <c r="C6071" s="9" t="str">
        <f t="shared" si="567"/>
        <v>20140828212501</v>
      </c>
      <c r="D6071" s="9" t="str">
        <f t="shared" si="568"/>
        <v>21</v>
      </c>
      <c r="E6071" s="9"/>
      <c r="F6071" s="5" t="s">
        <v>8108</v>
      </c>
      <c r="G6071" s="6">
        <v>271.89237268518502</v>
      </c>
      <c r="H6071" s="6">
        <v>-3.1972129670370199E-2</v>
      </c>
      <c r="I6071" s="6">
        <v>-0.99948876077939997</v>
      </c>
      <c r="J6071" s="7">
        <v>4840</v>
      </c>
      <c r="K6071" s="6">
        <v>1082</v>
      </c>
      <c r="L6071" s="3">
        <v>5168.3987169997499</v>
      </c>
      <c r="M6071" s="3">
        <f t="shared" si="565"/>
        <v>18.1534665679741</v>
      </c>
      <c r="N6071" s="1">
        <f t="shared" si="569"/>
        <v>-0.22854169784123995</v>
      </c>
      <c r="O6071" s="1">
        <f t="shared" si="570"/>
        <v>-79.431748076820043</v>
      </c>
      <c r="W6071" s="3"/>
      <c r="X6071" s="3"/>
      <c r="Y6071" s="5">
        <v>41880.059027777803</v>
      </c>
      <c r="Z6071" s="5"/>
      <c r="AA6071" s="3">
        <v>24.408097624759002</v>
      </c>
      <c r="AB6071" s="3">
        <v>31.290833330504402</v>
      </c>
      <c r="AC6071" s="7">
        <v>7.0662372037145396</v>
      </c>
      <c r="AD6071" s="11">
        <v>185.03040074613401</v>
      </c>
      <c r="AE6071" s="7">
        <v>18.359375137908501</v>
      </c>
      <c r="AF6071" s="1">
        <v>1.27718750954751</v>
      </c>
      <c r="AG6071" s="1">
        <v>3.83803015154801</v>
      </c>
      <c r="AH6071" s="1">
        <v>54.531595785822098</v>
      </c>
      <c r="AI6071" s="1" t="s">
        <v>29</v>
      </c>
      <c r="AJ6071" s="1" t="s">
        <v>29</v>
      </c>
      <c r="AK6071" s="11">
        <v>-0.17366673053786</v>
      </c>
      <c r="AL6071" s="1">
        <v>3.3976642026456901E-3</v>
      </c>
      <c r="AM6071" s="1">
        <v>8.58544472112793E-2</v>
      </c>
      <c r="AN6071" s="1" t="s">
        <v>8172</v>
      </c>
      <c r="AO6071" s="1">
        <v>1.4169444444444399</v>
      </c>
      <c r="AP6071" s="1">
        <v>0.93198162316522104</v>
      </c>
      <c r="AQ6071" s="1">
        <v>0.36250552283009402</v>
      </c>
    </row>
    <row r="6072" spans="1:43" s="1" customFormat="1">
      <c r="A6072" s="9">
        <f t="shared" si="566"/>
        <v>41880.062511574062</v>
      </c>
      <c r="B6072" s="5">
        <v>41879.895844907398</v>
      </c>
      <c r="C6072" s="9" t="str">
        <f t="shared" si="567"/>
        <v>20140828213001</v>
      </c>
      <c r="D6072" s="9" t="str">
        <f t="shared" si="568"/>
        <v>21</v>
      </c>
      <c r="E6072" s="9"/>
      <c r="F6072" s="5" t="s">
        <v>8110</v>
      </c>
      <c r="G6072" s="6">
        <v>271.89584490740702</v>
      </c>
      <c r="H6072" s="6">
        <v>-3.1912388621119302E-2</v>
      </c>
      <c r="I6072" s="6">
        <v>-0.99949067001773195</v>
      </c>
      <c r="J6072" s="7">
        <v>4925</v>
      </c>
      <c r="K6072" s="6">
        <v>1082</v>
      </c>
      <c r="L6072" s="3">
        <v>5259.1660498396204</v>
      </c>
      <c r="M6072" s="3">
        <f t="shared" si="565"/>
        <v>19.862028127313899</v>
      </c>
      <c r="N6072" s="1">
        <f t="shared" si="569"/>
        <v>-1.2131250808984588</v>
      </c>
      <c r="O6072" s="1">
        <f t="shared" si="570"/>
        <v>-16.37261354171639</v>
      </c>
      <c r="P6072" s="6" t="s">
        <v>8173</v>
      </c>
      <c r="Q6072" s="6">
        <v>1011</v>
      </c>
      <c r="R6072" s="6" t="s">
        <v>35</v>
      </c>
      <c r="S6072" s="6">
        <v>1</v>
      </c>
      <c r="T6072" s="6" t="s">
        <v>35</v>
      </c>
      <c r="U6072" s="6">
        <v>0</v>
      </c>
      <c r="V6072" s="6" t="s">
        <v>36</v>
      </c>
      <c r="W6072" s="3"/>
      <c r="X6072" s="3"/>
      <c r="Y6072" s="5">
        <v>41880.0625</v>
      </c>
      <c r="Z6072" s="5"/>
      <c r="AA6072" s="3">
        <v>24.395780219681999</v>
      </c>
      <c r="AB6072" s="3">
        <v>31.271562499482702</v>
      </c>
      <c r="AC6072" s="7">
        <v>7.0413280091289403</v>
      </c>
      <c r="AD6072" s="11">
        <v>185.98037613263301</v>
      </c>
      <c r="AE6072" s="7">
        <v>19.321875025865999</v>
      </c>
      <c r="AF6072" s="1">
        <v>1.3476041685635101</v>
      </c>
      <c r="AG6072" s="1">
        <v>3.3389937070736999</v>
      </c>
      <c r="AH6072" s="1">
        <v>53.2005832336068</v>
      </c>
      <c r="AI6072" s="1" t="s">
        <v>29</v>
      </c>
      <c r="AJ6072" s="1" t="s">
        <v>29</v>
      </c>
      <c r="AK6072" s="11">
        <v>-0.17002719434456401</v>
      </c>
      <c r="AL6072" s="1">
        <v>5.3084818436662604E-3</v>
      </c>
      <c r="AM6072" s="1">
        <v>9.0922630286395106E-2</v>
      </c>
      <c r="AN6072" s="1" t="s">
        <v>8174</v>
      </c>
      <c r="AO6072" s="1">
        <v>1.5</v>
      </c>
      <c r="AP6072" s="1">
        <v>0.92387965944684203</v>
      </c>
      <c r="AQ6072" s="1">
        <v>0.38268312591540599</v>
      </c>
    </row>
    <row r="6073" spans="1:43" s="1" customFormat="1">
      <c r="A6073" s="9">
        <f t="shared" si="566"/>
        <v>41880.065983796267</v>
      </c>
      <c r="B6073" s="5">
        <v>41879.899317129602</v>
      </c>
      <c r="C6073" s="9" t="str">
        <f t="shared" si="567"/>
        <v>20140828213501</v>
      </c>
      <c r="D6073" s="9" t="str">
        <f t="shared" si="568"/>
        <v>21</v>
      </c>
      <c r="E6073" s="9"/>
      <c r="F6073" s="5" t="s">
        <v>8111</v>
      </c>
      <c r="G6073" s="6">
        <v>271.89931712962999</v>
      </c>
      <c r="H6073" s="6">
        <v>-3.1852647457857902E-2</v>
      </c>
      <c r="I6073" s="6">
        <v>-0.99949257568524497</v>
      </c>
      <c r="J6073" s="7">
        <v>5018</v>
      </c>
      <c r="K6073" s="6">
        <v>1082</v>
      </c>
      <c r="L6073" s="3">
        <v>5358.4761904761899</v>
      </c>
      <c r="M6073" s="3">
        <f t="shared" si="565"/>
        <v>21.041993584998089</v>
      </c>
      <c r="N6073" s="1">
        <f t="shared" si="569"/>
        <v>-2.7625000115774996</v>
      </c>
      <c r="O6073" s="1">
        <f t="shared" si="570"/>
        <v>-7.6170112205654821</v>
      </c>
      <c r="W6073" s="3"/>
      <c r="X6073" s="3"/>
      <c r="Y6073" s="5">
        <v>41880.065972222197</v>
      </c>
      <c r="Z6073" s="5"/>
      <c r="AA6073" s="3">
        <v>24.384847925338299</v>
      </c>
      <c r="AB6073" s="3">
        <v>31.250416665872098</v>
      </c>
      <c r="AC6073" s="7">
        <v>7.0211063144643102</v>
      </c>
      <c r="AD6073" s="11">
        <v>186.453275592241</v>
      </c>
      <c r="AE6073" s="7">
        <v>19.684374982123</v>
      </c>
      <c r="AF6073" s="1">
        <v>1.3756249988082001</v>
      </c>
      <c r="AG6073" s="1">
        <v>2.96930800185384</v>
      </c>
      <c r="AH6073" s="1">
        <v>53.294338958113002</v>
      </c>
      <c r="AI6073" s="1" t="s">
        <v>29</v>
      </c>
      <c r="AJ6073" s="1" t="s">
        <v>29</v>
      </c>
      <c r="AK6073" s="11">
        <v>-0.164555865625654</v>
      </c>
      <c r="AL6073" s="1">
        <v>6.3348168269411502E-3</v>
      </c>
      <c r="AM6073" s="1">
        <v>9.5256294987870804E-2</v>
      </c>
      <c r="AN6073" s="1" t="s">
        <v>8175</v>
      </c>
      <c r="AO6073" s="1">
        <v>1.5833333333333299</v>
      </c>
      <c r="AP6073" s="1">
        <v>0.91531162013165202</v>
      </c>
      <c r="AQ6073" s="1">
        <v>0.40274636938397101</v>
      </c>
    </row>
    <row r="6074" spans="1:43" s="1" customFormat="1">
      <c r="A6074" s="9">
        <f t="shared" si="566"/>
        <v>41880.069456018566</v>
      </c>
      <c r="B6074" s="5">
        <v>41879.902789351901</v>
      </c>
      <c r="C6074" s="9" t="str">
        <f t="shared" si="567"/>
        <v>20140828214001</v>
      </c>
      <c r="D6074" s="9" t="str">
        <f t="shared" si="568"/>
        <v>21</v>
      </c>
      <c r="E6074" s="9"/>
      <c r="F6074" s="5" t="s">
        <v>8112</v>
      </c>
      <c r="G6074" s="6">
        <v>271.90278935185199</v>
      </c>
      <c r="H6074" s="6">
        <v>-3.17929061807984E-2</v>
      </c>
      <c r="I6074" s="6">
        <v>-0.99949447778193301</v>
      </c>
      <c r="J6074" s="7">
        <v>5126</v>
      </c>
      <c r="K6074" s="6">
        <v>1080</v>
      </c>
      <c r="L6074" s="3">
        <v>5463.6861584011804</v>
      </c>
      <c r="M6074" s="3">
        <f t="shared" si="565"/>
        <v>15.424426350851899</v>
      </c>
      <c r="N6074" s="1">
        <f t="shared" si="569"/>
        <v>1.8885417871084982</v>
      </c>
      <c r="O6074" s="1">
        <f t="shared" si="570"/>
        <v>8.1673736086443043</v>
      </c>
      <c r="W6074" s="3"/>
      <c r="X6074" s="3"/>
      <c r="Y6074" s="5">
        <v>41880.069444444402</v>
      </c>
      <c r="Z6074" s="5"/>
      <c r="AA6074" s="3">
        <v>24.375456962264501</v>
      </c>
      <c r="AB6074" s="3">
        <v>31.225416665767401</v>
      </c>
      <c r="AC6074" s="7">
        <v>7.0085929527881401</v>
      </c>
      <c r="AD6074" s="11">
        <v>186.078271900403</v>
      </c>
      <c r="AE6074" s="7">
        <v>19.1218749797656</v>
      </c>
      <c r="AF6074" s="1">
        <v>1.33812499865104</v>
      </c>
      <c r="AG6074" s="1">
        <v>2.7933872661407899</v>
      </c>
      <c r="AH6074" s="1">
        <v>55.716938602796901</v>
      </c>
      <c r="AI6074" s="1" t="s">
        <v>29</v>
      </c>
      <c r="AJ6074" s="1" t="s">
        <v>29</v>
      </c>
      <c r="AK6074" s="11">
        <v>-0.159084536845329</v>
      </c>
      <c r="AL6074" s="1">
        <v>7.3611517805614504E-3</v>
      </c>
      <c r="AM6074" s="1">
        <v>9.8040845337211593E-2</v>
      </c>
      <c r="AN6074" s="1" t="s">
        <v>8176</v>
      </c>
      <c r="AO6074" s="1">
        <v>1.6666666666666701</v>
      </c>
      <c r="AP6074" s="1">
        <v>0.90630794279429805</v>
      </c>
      <c r="AQ6074" s="1">
        <v>0.42261792771718598</v>
      </c>
    </row>
    <row r="6075" spans="1:43" s="1" customFormat="1">
      <c r="A6075" s="9">
        <f t="shared" si="566"/>
        <v>41880.072928240763</v>
      </c>
      <c r="B6075" s="5">
        <v>41879.906261574099</v>
      </c>
      <c r="C6075" s="9" t="str">
        <f t="shared" si="567"/>
        <v>20140828214501</v>
      </c>
      <c r="D6075" s="9" t="str">
        <f t="shared" si="568"/>
        <v>21</v>
      </c>
      <c r="E6075" s="9"/>
      <c r="F6075" s="5" t="s">
        <v>8114</v>
      </c>
      <c r="G6075" s="6">
        <v>271.90626157407399</v>
      </c>
      <c r="H6075" s="6">
        <v>-3.1733164790155297E-2</v>
      </c>
      <c r="I6075" s="6">
        <v>-0.99949637630778898</v>
      </c>
      <c r="J6075" s="7">
        <v>5208</v>
      </c>
      <c r="K6075" s="6">
        <v>1078</v>
      </c>
      <c r="L6075" s="3">
        <v>5540.8082901554399</v>
      </c>
      <c r="M6075" s="3">
        <f t="shared" si="565"/>
        <v>23.83143350604605</v>
      </c>
      <c r="N6075" s="1">
        <f t="shared" si="569"/>
        <v>2.5768749779844002</v>
      </c>
      <c r="O6075" s="1">
        <f t="shared" si="570"/>
        <v>9.2481915923940949</v>
      </c>
      <c r="P6075" s="6" t="s">
        <v>8177</v>
      </c>
      <c r="Q6075" s="6">
        <v>1011</v>
      </c>
      <c r="R6075" s="6" t="s">
        <v>35</v>
      </c>
      <c r="S6075" s="6">
        <v>0.9</v>
      </c>
      <c r="T6075" s="6" t="s">
        <v>35</v>
      </c>
      <c r="U6075" s="6">
        <v>0</v>
      </c>
      <c r="V6075" s="6" t="s">
        <v>36</v>
      </c>
      <c r="W6075" s="3"/>
      <c r="X6075" s="3"/>
      <c r="Y6075" s="5">
        <v>41880.072916666701</v>
      </c>
      <c r="Z6075" s="5"/>
      <c r="AA6075" s="3">
        <v>24.367044958162701</v>
      </c>
      <c r="AB6075" s="3">
        <v>31.2151041664156</v>
      </c>
      <c r="AC6075" s="7">
        <v>6.9960795911121902</v>
      </c>
      <c r="AD6075" s="11">
        <v>183.59809370715701</v>
      </c>
      <c r="AE6075" s="7">
        <v>18.7062499849388</v>
      </c>
      <c r="AF6075" s="1">
        <v>1.3055208320782301</v>
      </c>
      <c r="AG6075" s="1">
        <v>2.8291588497886599</v>
      </c>
      <c r="AH6075" s="1">
        <v>56.358484140544</v>
      </c>
      <c r="AI6075" s="1" t="s">
        <v>29</v>
      </c>
      <c r="AJ6075" s="1" t="s">
        <v>29</v>
      </c>
      <c r="AK6075" s="11">
        <v>-0.153613208065003</v>
      </c>
      <c r="AL6075" s="1">
        <v>8.3874867341817497E-3</v>
      </c>
      <c r="AM6075" s="1">
        <v>0.100906794198264</v>
      </c>
      <c r="AN6075" s="1" t="s">
        <v>8178</v>
      </c>
      <c r="AO6075" s="1">
        <v>1.75</v>
      </c>
      <c r="AP6075" s="1">
        <v>0.89687291269031399</v>
      </c>
      <c r="AQ6075" s="1">
        <v>0.44228834314549997</v>
      </c>
    </row>
    <row r="6076" spans="1:43" s="1" customFormat="1">
      <c r="A6076" s="9">
        <f t="shared" si="566"/>
        <v>41880.076400462967</v>
      </c>
      <c r="B6076" s="5">
        <v>41879.909733796303</v>
      </c>
      <c r="C6076" s="9" t="str">
        <f t="shared" si="567"/>
        <v>20140828215001</v>
      </c>
      <c r="D6076" s="9" t="str">
        <f t="shared" si="568"/>
        <v>21</v>
      </c>
      <c r="E6076" s="9"/>
      <c r="F6076" s="5" t="s">
        <v>8115</v>
      </c>
      <c r="G6076" s="6">
        <v>271.909733796296</v>
      </c>
      <c r="H6076" s="6">
        <v>-3.1673423286140201E-2</v>
      </c>
      <c r="I6076" s="6">
        <v>-0.99949827126280599</v>
      </c>
      <c r="J6076" s="7">
        <v>5320</v>
      </c>
      <c r="K6076" s="6">
        <v>1078</v>
      </c>
      <c r="L6076" s="3">
        <v>5659.9654576856701</v>
      </c>
      <c r="M6076" s="3">
        <f t="shared" si="565"/>
        <v>14.041154700221886</v>
      </c>
      <c r="N6076" s="1">
        <f t="shared" si="569"/>
        <v>-8.7500000366699734E-2</v>
      </c>
      <c r="O6076" s="1">
        <f t="shared" si="570"/>
        <v>-160.4703387585995</v>
      </c>
      <c r="W6076" s="3"/>
      <c r="X6076" s="3"/>
      <c r="Y6076" s="5">
        <v>41880.076388888898</v>
      </c>
      <c r="Z6076" s="5"/>
      <c r="AA6076" s="3">
        <v>24.354894243877599</v>
      </c>
      <c r="AB6076" s="3">
        <v>31.208854166599</v>
      </c>
      <c r="AC6076" s="7">
        <v>6.9881495634597899</v>
      </c>
      <c r="AD6076" s="11">
        <v>180.936668728352</v>
      </c>
      <c r="AE6076" s="7">
        <v>18.61770834619</v>
      </c>
      <c r="AF6076" s="1">
        <v>1.2960416676140001</v>
      </c>
      <c r="AG6076" s="1">
        <v>2.84397688033429</v>
      </c>
      <c r="AH6076" s="1">
        <v>56.473510201842998</v>
      </c>
      <c r="AI6076" s="1" t="s">
        <v>29</v>
      </c>
      <c r="AJ6076" s="1" t="s">
        <v>29</v>
      </c>
      <c r="AK6076" s="11">
        <v>-0.147129794331748</v>
      </c>
      <c r="AL6076" s="1">
        <v>9.6778756700496103E-3</v>
      </c>
      <c r="AM6076" s="1">
        <v>0.102766232816216</v>
      </c>
      <c r="AN6076" s="1" t="s">
        <v>8179</v>
      </c>
      <c r="AO6076" s="1">
        <v>1.8333333333333299</v>
      </c>
      <c r="AP6076" s="1">
        <v>0.88701102037544699</v>
      </c>
      <c r="AQ6076" s="1">
        <v>0.46174825363233202</v>
      </c>
    </row>
    <row r="6077" spans="1:43" s="1" customFormat="1">
      <c r="A6077" s="9">
        <f t="shared" si="566"/>
        <v>41880.079872685164</v>
      </c>
      <c r="B6077" s="5">
        <v>41879.9132060185</v>
      </c>
      <c r="C6077" s="9" t="str">
        <f t="shared" si="567"/>
        <v>20140828215501</v>
      </c>
      <c r="D6077" s="9" t="str">
        <f t="shared" si="568"/>
        <v>21</v>
      </c>
      <c r="E6077" s="9"/>
      <c r="F6077" s="5" t="s">
        <v>8116</v>
      </c>
      <c r="G6077" s="6">
        <v>271.91320601851902</v>
      </c>
      <c r="H6077" s="6">
        <v>-3.16136816689674E-2</v>
      </c>
      <c r="I6077" s="6">
        <v>-0.99950016264697705</v>
      </c>
      <c r="J6077" s="7">
        <v>5396</v>
      </c>
      <c r="K6077" s="6">
        <v>1076</v>
      </c>
      <c r="L6077" s="3">
        <v>5730.1712311867796</v>
      </c>
      <c r="M6077" s="3">
        <f t="shared" si="565"/>
        <v>19.729385640266081</v>
      </c>
      <c r="N6077" s="1">
        <f t="shared" si="569"/>
        <v>-0.28437501204462023</v>
      </c>
      <c r="O6077" s="1">
        <f t="shared" si="570"/>
        <v>-69.378056455854903</v>
      </c>
      <c r="W6077" s="3"/>
      <c r="X6077" s="3"/>
      <c r="Y6077" s="5">
        <v>41880.079861111102</v>
      </c>
      <c r="Z6077" s="5"/>
      <c r="AA6077" s="3">
        <v>24.324883091621</v>
      </c>
      <c r="AB6077" s="3">
        <v>31.202604166572801</v>
      </c>
      <c r="AC6077" s="7">
        <v>7.0006362018883896</v>
      </c>
      <c r="AD6077" s="11">
        <v>180.061673473459</v>
      </c>
      <c r="AE6077" s="7">
        <v>19.805208351166701</v>
      </c>
      <c r="AF6077" s="1">
        <v>1.3835416679807</v>
      </c>
      <c r="AG6077" s="1">
        <v>2.50462858649691</v>
      </c>
      <c r="AH6077" s="1">
        <v>56.437582461689701</v>
      </c>
      <c r="AI6077" s="1" t="s">
        <v>29</v>
      </c>
      <c r="AJ6077" s="1" t="s">
        <v>29</v>
      </c>
      <c r="AK6077" s="11">
        <v>-0.14064638038112001</v>
      </c>
      <c r="AL6077" s="1">
        <v>1.09682646491811E-2</v>
      </c>
      <c r="AM6077" s="1">
        <v>9.9853616347107793E-2</v>
      </c>
      <c r="AN6077" s="1" t="s">
        <v>8180</v>
      </c>
      <c r="AO6077" s="1">
        <v>1.9166666666666701</v>
      </c>
      <c r="AP6077" s="1">
        <v>0.87672695956838997</v>
      </c>
      <c r="AQ6077" s="1">
        <v>0.48098839732988002</v>
      </c>
    </row>
    <row r="6078" spans="1:43" s="1" customFormat="1">
      <c r="A6078" s="9">
        <f t="shared" si="566"/>
        <v>41880.083344907362</v>
      </c>
      <c r="B6078" s="5">
        <v>41879.916678240697</v>
      </c>
      <c r="C6078" s="9" t="str">
        <f t="shared" si="567"/>
        <v>20140828220001</v>
      </c>
      <c r="D6078" s="9" t="str">
        <f t="shared" si="568"/>
        <v>22</v>
      </c>
      <c r="E6078" s="9"/>
      <c r="F6078" s="5" t="s">
        <v>8118</v>
      </c>
      <c r="G6078" s="6">
        <v>271.91667824074102</v>
      </c>
      <c r="H6078" s="6">
        <v>-3.1553939938850403E-2</v>
      </c>
      <c r="I6078" s="6">
        <v>-0.99950205046029605</v>
      </c>
      <c r="J6078" s="7">
        <v>5494</v>
      </c>
      <c r="K6078" s="6">
        <v>1075</v>
      </c>
      <c r="L6078" s="3">
        <v>5828.81815938811</v>
      </c>
      <c r="M6078" s="3">
        <f t="shared" si="565"/>
        <v>24.61386627189604</v>
      </c>
      <c r="N6078" s="1">
        <f t="shared" si="569"/>
        <v>-0.4249999964376997</v>
      </c>
      <c r="O6078" s="1">
        <f t="shared" si="570"/>
        <v>-57.914979948721388</v>
      </c>
      <c r="P6078" s="6" t="s">
        <v>8181</v>
      </c>
      <c r="Q6078" s="6">
        <v>1011</v>
      </c>
      <c r="R6078" s="6" t="s">
        <v>35</v>
      </c>
      <c r="S6078" s="6">
        <v>1.3</v>
      </c>
      <c r="T6078" s="6" t="s">
        <v>35</v>
      </c>
      <c r="U6078" s="6">
        <v>0</v>
      </c>
      <c r="V6078" s="6" t="s">
        <v>36</v>
      </c>
      <c r="W6078" s="3"/>
      <c r="X6078" s="3"/>
      <c r="Y6078" s="5">
        <v>41880.083333333299</v>
      </c>
      <c r="Z6078" s="5"/>
      <c r="AA6078" s="3">
        <v>24.2930494877732</v>
      </c>
      <c r="AB6078" s="3">
        <v>31.2036458334534</v>
      </c>
      <c r="AC6078" s="7">
        <v>7.0167686737703798</v>
      </c>
      <c r="AD6078" s="11">
        <v>179.00438959572901</v>
      </c>
      <c r="AE6078" s="7">
        <v>21.6125000432192</v>
      </c>
      <c r="AF6078" s="1">
        <v>1.5147916697880499</v>
      </c>
      <c r="AG6078" s="1">
        <v>2.3669247277500198</v>
      </c>
      <c r="AH6078" s="1">
        <v>55.517475447405303</v>
      </c>
      <c r="AI6078" s="1" t="s">
        <v>29</v>
      </c>
      <c r="AJ6078" s="1" t="s">
        <v>29</v>
      </c>
      <c r="AK6078" s="11">
        <v>-0.134162966430492</v>
      </c>
      <c r="AL6078" s="1">
        <v>1.2258653628312599E-2</v>
      </c>
      <c r="AM6078" s="1">
        <v>9.6212461599164606E-2</v>
      </c>
      <c r="AN6078" s="1" t="s">
        <v>8182</v>
      </c>
      <c r="AO6078" s="1">
        <v>2</v>
      </c>
      <c r="AP6078" s="1">
        <v>0.86602562491683699</v>
      </c>
      <c r="AQ6078" s="1">
        <v>0.49999961698725598</v>
      </c>
    </row>
    <row r="6079" spans="1:43" s="1" customFormat="1">
      <c r="A6079" s="9">
        <f t="shared" si="566"/>
        <v>41880.086817129661</v>
      </c>
      <c r="B6079" s="5">
        <v>41879.920150462996</v>
      </c>
      <c r="C6079" s="9" t="str">
        <f t="shared" si="567"/>
        <v>20140828220501</v>
      </c>
      <c r="D6079" s="9" t="str">
        <f t="shared" si="568"/>
        <v>22</v>
      </c>
      <c r="E6079" s="9"/>
      <c r="F6079" s="5" t="s">
        <v>8119</v>
      </c>
      <c r="G6079" s="6">
        <v>271.92015046296302</v>
      </c>
      <c r="H6079" s="6">
        <v>-3.1494198096002499E-2</v>
      </c>
      <c r="I6079" s="6">
        <v>-0.999503934702755</v>
      </c>
      <c r="J6079" s="7">
        <v>5610</v>
      </c>
      <c r="K6079" s="6">
        <v>1075</v>
      </c>
      <c r="L6079" s="3">
        <v>5951.8874907475902</v>
      </c>
      <c r="M6079" s="3">
        <f t="shared" si="565"/>
        <v>20.659067357513958</v>
      </c>
      <c r="N6079" s="1">
        <f t="shared" si="569"/>
        <v>-0.24062499675637811</v>
      </c>
      <c r="O6079" s="1">
        <f t="shared" si="570"/>
        <v>-85.855865500251113</v>
      </c>
      <c r="W6079" s="3"/>
      <c r="X6079" s="3"/>
      <c r="Y6079" s="5">
        <v>41880.086805555598</v>
      </c>
      <c r="Z6079" s="5"/>
      <c r="AA6079" s="3">
        <v>24.2599141328785</v>
      </c>
      <c r="AB6079" s="3">
        <v>31.2098958334796</v>
      </c>
      <c r="AC6079" s="7">
        <v>7.0355053122251796</v>
      </c>
      <c r="AD6079" s="11">
        <v>177.81689956781</v>
      </c>
      <c r="AE6079" s="7">
        <v>23.862500052648802</v>
      </c>
      <c r="AF6079" s="1">
        <v>1.6772916704690799</v>
      </c>
      <c r="AG6079" s="1">
        <v>2.3732525984194601</v>
      </c>
      <c r="AH6079" s="1">
        <v>53.965811852300803</v>
      </c>
      <c r="AI6079" s="1" t="s">
        <v>29</v>
      </c>
      <c r="AJ6079" s="1" t="s">
        <v>29</v>
      </c>
      <c r="AK6079" s="11">
        <v>-0.12707059974375001</v>
      </c>
      <c r="AL6079" s="1">
        <v>1.16852473580626E-2</v>
      </c>
      <c r="AM6079" s="1">
        <v>9.2149861703269303E-2</v>
      </c>
      <c r="AN6079" s="1" t="s">
        <v>8183</v>
      </c>
      <c r="AO6079" s="1">
        <v>2.0833333333333299</v>
      </c>
      <c r="AP6079" s="1">
        <v>0.85491210966789499</v>
      </c>
      <c r="AQ6079" s="1">
        <v>0.51877286430883196</v>
      </c>
    </row>
    <row r="6080" spans="1:43" s="1" customFormat="1">
      <c r="A6080" s="9">
        <f t="shared" si="566"/>
        <v>41880.090289351865</v>
      </c>
      <c r="B6080" s="5">
        <v>41879.923622685201</v>
      </c>
      <c r="C6080" s="9" t="str">
        <f t="shared" si="567"/>
        <v>20140828221001</v>
      </c>
      <c r="D6080" s="9" t="str">
        <f t="shared" si="568"/>
        <v>22</v>
      </c>
      <c r="E6080" s="9"/>
      <c r="F6080" s="5" t="s">
        <v>8120</v>
      </c>
      <c r="G6080" s="6">
        <v>271.92362268518502</v>
      </c>
      <c r="H6080" s="6">
        <v>-3.1434456140636398E-2</v>
      </c>
      <c r="I6080" s="6">
        <v>-0.99950581537434902</v>
      </c>
      <c r="J6080" s="7">
        <v>5718</v>
      </c>
      <c r="K6080" s="6">
        <v>1073</v>
      </c>
      <c r="L6080" s="3">
        <v>6055.18282753516</v>
      </c>
      <c r="M6080" s="3">
        <f t="shared" si="565"/>
        <v>17.367086109054071</v>
      </c>
      <c r="N6080" s="1">
        <f t="shared" si="569"/>
        <v>-0.53458335895924169</v>
      </c>
      <c r="O6080" s="1">
        <f t="shared" si="570"/>
        <v>-32.487143151753422</v>
      </c>
      <c r="W6080" s="3"/>
      <c r="X6080" s="3"/>
      <c r="Y6080" s="5">
        <v>41880.090277777803</v>
      </c>
      <c r="Z6080" s="5"/>
      <c r="AA6080" s="3">
        <v>24.252585327730699</v>
      </c>
      <c r="AB6080" s="3">
        <v>31.197708332988501</v>
      </c>
      <c r="AC6080" s="7">
        <v>7.0849711182088404</v>
      </c>
      <c r="AD6080" s="11">
        <v>179.21061760802201</v>
      </c>
      <c r="AE6080" s="7">
        <v>28.447916794272398</v>
      </c>
      <c r="AF6080" s="1">
        <v>1.9995833423002201</v>
      </c>
      <c r="AG6080" s="1">
        <v>2.31777284529492</v>
      </c>
      <c r="AH6080" s="1">
        <v>51.896301586306002</v>
      </c>
      <c r="AI6080" s="1" t="s">
        <v>29</v>
      </c>
      <c r="AJ6080" s="1" t="s">
        <v>29</v>
      </c>
      <c r="AK6080" s="11">
        <v>-0.119978233057007</v>
      </c>
      <c r="AL6080" s="1">
        <v>1.11118410878126E-2</v>
      </c>
      <c r="AM6080" s="1">
        <v>8.2229733318886694E-2</v>
      </c>
      <c r="AN6080" s="1" t="s">
        <v>8184</v>
      </c>
      <c r="AO6080" s="1">
        <v>2.1666666666666701</v>
      </c>
      <c r="AP6080" s="1">
        <v>0.84339170324398105</v>
      </c>
      <c r="AQ6080" s="1">
        <v>0.53729920426073297</v>
      </c>
    </row>
    <row r="6081" spans="1:43" s="1" customFormat="1">
      <c r="A6081" s="9">
        <f t="shared" si="566"/>
        <v>41880.093761574062</v>
      </c>
      <c r="B6081" s="5">
        <v>41879.927094907398</v>
      </c>
      <c r="C6081" s="9" t="str">
        <f t="shared" si="567"/>
        <v>20140828221501</v>
      </c>
      <c r="D6081" s="9" t="str">
        <f t="shared" si="568"/>
        <v>22</v>
      </c>
      <c r="E6081" s="9"/>
      <c r="F6081" s="5" t="s">
        <v>8122</v>
      </c>
      <c r="G6081" s="6">
        <v>271.92709490740702</v>
      </c>
      <c r="H6081" s="6">
        <v>-3.1374714072967297E-2</v>
      </c>
      <c r="I6081" s="6">
        <v>-0.99950769247506999</v>
      </c>
      <c r="J6081" s="7">
        <v>5800</v>
      </c>
      <c r="K6081" s="6">
        <v>1073</v>
      </c>
      <c r="L6081" s="3">
        <v>6142.0182580804303</v>
      </c>
      <c r="M6081" s="3">
        <f t="shared" si="565"/>
        <v>10.589686651863849</v>
      </c>
      <c r="N6081" s="1">
        <f t="shared" si="569"/>
        <v>-1.0125000042433385</v>
      </c>
      <c r="O6081" s="1">
        <f t="shared" si="570"/>
        <v>-10.458949735785664</v>
      </c>
      <c r="P6081" s="6" t="s">
        <v>8185</v>
      </c>
      <c r="Q6081" s="6">
        <v>1011</v>
      </c>
      <c r="R6081" s="6" t="s">
        <v>35</v>
      </c>
      <c r="S6081" s="6">
        <v>1.2</v>
      </c>
      <c r="T6081" s="6" t="s">
        <v>35</v>
      </c>
      <c r="U6081" s="6">
        <v>0</v>
      </c>
      <c r="V6081" s="6" t="s">
        <v>36</v>
      </c>
      <c r="W6081" s="3"/>
      <c r="X6081" s="3"/>
      <c r="Y6081" s="5">
        <v>41880.09375</v>
      </c>
      <c r="Z6081" s="5"/>
      <c r="AA6081" s="3">
        <v>24.246891563038101</v>
      </c>
      <c r="AB6081" s="3">
        <v>31.19</v>
      </c>
      <c r="AC6081" s="7">
        <v>7.1301660887749501</v>
      </c>
      <c r="AD6081" s="11">
        <v>181.486612648765</v>
      </c>
      <c r="AE6081" s="7">
        <v>32.066666679239503</v>
      </c>
      <c r="AF6081" s="1">
        <v>2.2527083341977199</v>
      </c>
      <c r="AG6081" s="1">
        <v>3.0009708588923498</v>
      </c>
      <c r="AH6081" s="1">
        <v>50.4003846886527</v>
      </c>
      <c r="AI6081" s="1" t="s">
        <v>29</v>
      </c>
      <c r="AJ6081" s="1" t="s">
        <v>29</v>
      </c>
      <c r="AK6081" s="11">
        <v>-0.112885866608054</v>
      </c>
      <c r="AL6081" s="1">
        <v>1.05384348367875E-2</v>
      </c>
      <c r="AM6081" s="1">
        <v>7.4102679360649695E-2</v>
      </c>
      <c r="AN6081" s="1" t="s">
        <v>8186</v>
      </c>
      <c r="AO6081" s="1">
        <v>2.25</v>
      </c>
      <c r="AP6081" s="1">
        <v>0.83146988872534899</v>
      </c>
      <c r="AQ6081" s="1">
        <v>0.55556981932341898</v>
      </c>
    </row>
    <row r="6082" spans="1:43" s="1" customFormat="1">
      <c r="A6082" s="9">
        <f t="shared" si="566"/>
        <v>41880.097233796267</v>
      </c>
      <c r="B6082" s="5">
        <v>41879.930567129602</v>
      </c>
      <c r="C6082" s="9" t="str">
        <f t="shared" si="567"/>
        <v>20140828222001</v>
      </c>
      <c r="D6082" s="9" t="str">
        <f t="shared" si="568"/>
        <v>22</v>
      </c>
      <c r="E6082" s="9"/>
      <c r="F6082" s="5" t="s">
        <v>8123</v>
      </c>
      <c r="G6082" s="6">
        <v>271.93056712962999</v>
      </c>
      <c r="H6082" s="6">
        <v>-3.1314971893207602E-2</v>
      </c>
      <c r="I6082" s="6">
        <v>-0.99950956600491203</v>
      </c>
      <c r="J6082" s="7">
        <v>5850</v>
      </c>
      <c r="K6082" s="6">
        <v>1073</v>
      </c>
      <c r="L6082" s="3">
        <v>6194.9666913397496</v>
      </c>
      <c r="M6082" s="3">
        <f t="shared" ref="M6082:M6145" si="571">(L6083-L6082)/5</f>
        <v>-13.30214655810596</v>
      </c>
      <c r="N6082" s="1">
        <f t="shared" si="569"/>
        <v>-1.9427083852705807</v>
      </c>
      <c r="O6082" s="1">
        <f t="shared" si="570"/>
        <v>6.8472173481936327</v>
      </c>
      <c r="W6082" s="3"/>
      <c r="X6082" s="3"/>
      <c r="Y6082" s="5">
        <v>41880.097222222197</v>
      </c>
      <c r="Z6082" s="5"/>
      <c r="AA6082" s="3">
        <v>24.243124439140999</v>
      </c>
      <c r="AB6082" s="3">
        <v>31.19</v>
      </c>
      <c r="AC6082" s="7">
        <v>7.1676527280938496</v>
      </c>
      <c r="AD6082" s="11">
        <v>185.11154381845</v>
      </c>
      <c r="AE6082" s="7">
        <v>34.066666729530901</v>
      </c>
      <c r="AF6082" s="1">
        <v>2.3902083376552499</v>
      </c>
      <c r="AG6082" s="1">
        <v>4.8741618420946597</v>
      </c>
      <c r="AH6082" s="1">
        <v>49.841324381889997</v>
      </c>
      <c r="AI6082" s="1" t="s">
        <v>29</v>
      </c>
      <c r="AJ6082" s="1" t="s">
        <v>29</v>
      </c>
      <c r="AK6082" s="11">
        <v>-0.105065392514319</v>
      </c>
      <c r="AL6082" s="1">
        <v>1.17143454641679E-2</v>
      </c>
      <c r="AM6082" s="1">
        <v>6.7974695673946706E-2</v>
      </c>
      <c r="AN6082" s="1" t="s">
        <v>8187</v>
      </c>
      <c r="AO6082" s="1">
        <v>2.33361111111111</v>
      </c>
      <c r="AP6082" s="1">
        <v>0.81911062648488098</v>
      </c>
      <c r="AQ6082" s="1">
        <v>0.57363558256051905</v>
      </c>
    </row>
    <row r="6083" spans="1:43" s="1" customFormat="1">
      <c r="A6083" s="9">
        <f t="shared" ref="A6083:A6146" si="572">B6083+1/6</f>
        <v>41880.100706018566</v>
      </c>
      <c r="B6083" s="5">
        <v>41879.934039351901</v>
      </c>
      <c r="C6083" s="9" t="str">
        <f t="shared" ref="C6083:C6146" si="573">TEXT(B6083,"yyyymmddhhmmss")</f>
        <v>20140828222501</v>
      </c>
      <c r="D6083" s="9" t="str">
        <f t="shared" ref="D6083:D6146" si="574">MID(C6083,9,2)</f>
        <v>22</v>
      </c>
      <c r="E6083" s="9"/>
      <c r="F6083" s="5" t="s">
        <v>8124</v>
      </c>
      <c r="G6083" s="6">
        <v>271.93403935185199</v>
      </c>
      <c r="H6083" s="6">
        <v>-3.1255229601571802E-2</v>
      </c>
      <c r="I6083" s="6">
        <v>-0.99951143596386804</v>
      </c>
      <c r="J6083" s="7">
        <v>5798</v>
      </c>
      <c r="K6083" s="6">
        <v>1071</v>
      </c>
      <c r="L6083" s="3">
        <v>6128.4559585492198</v>
      </c>
      <c r="M6083" s="3">
        <f t="shared" si="571"/>
        <v>-15.793140883295928</v>
      </c>
      <c r="N6083" s="1">
        <f t="shared" si="569"/>
        <v>-1.9547915876453998</v>
      </c>
      <c r="O6083" s="1">
        <f t="shared" si="570"/>
        <v>8.0791942133939703</v>
      </c>
      <c r="W6083" s="3"/>
      <c r="X6083" s="3"/>
      <c r="Y6083" s="5">
        <v>41880.100694444402</v>
      </c>
      <c r="Z6083" s="5"/>
      <c r="AA6083" s="3">
        <v>24.235931047289501</v>
      </c>
      <c r="AB6083" s="3">
        <v>31.1948958335844</v>
      </c>
      <c r="AC6083" s="7">
        <v>7.1855560324600098</v>
      </c>
      <c r="AD6083" s="11">
        <v>187.70836638257401</v>
      </c>
      <c r="AE6083" s="7">
        <v>35.675000060244898</v>
      </c>
      <c r="AF6083" s="1">
        <v>2.50322917093402</v>
      </c>
      <c r="AG6083" s="1">
        <v>3.6502601454940602</v>
      </c>
      <c r="AH6083" s="1">
        <v>48.229965026503301</v>
      </c>
      <c r="AI6083" s="1" t="s">
        <v>29</v>
      </c>
      <c r="AJ6083" s="1" t="s">
        <v>29</v>
      </c>
      <c r="AK6083" s="11">
        <v>-9.72449183961729E-2</v>
      </c>
      <c r="AL6083" s="1">
        <v>1.2890256150198599E-2</v>
      </c>
      <c r="AM6083" s="1">
        <v>6.5229487680539794E-2</v>
      </c>
      <c r="AN6083" s="1" t="s">
        <v>8188</v>
      </c>
      <c r="AO6083" s="1">
        <v>2.4169444444444399</v>
      </c>
      <c r="AP6083" s="1">
        <v>0.80640191694948105</v>
      </c>
      <c r="AQ6083" s="1">
        <v>0.59136786211308601</v>
      </c>
    </row>
    <row r="6084" spans="1:43" s="1" customFormat="1">
      <c r="A6084" s="9">
        <f t="shared" si="572"/>
        <v>41880.104178240763</v>
      </c>
      <c r="B6084" s="5">
        <v>41879.937511574099</v>
      </c>
      <c r="C6084" s="9" t="str">
        <f t="shared" si="573"/>
        <v>20140828223001</v>
      </c>
      <c r="D6084" s="9" t="str">
        <f t="shared" si="574"/>
        <v>22</v>
      </c>
      <c r="E6084" s="9"/>
      <c r="F6084" s="5" t="s">
        <v>8126</v>
      </c>
      <c r="G6084" s="6">
        <v>271.93751157407399</v>
      </c>
      <c r="H6084" s="6">
        <v>-3.1195487198272299E-2</v>
      </c>
      <c r="I6084" s="6">
        <v>-0.99951330235193103</v>
      </c>
      <c r="J6084" s="7">
        <v>5734</v>
      </c>
      <c r="K6084" s="6">
        <v>1069</v>
      </c>
      <c r="L6084" s="3">
        <v>6049.4902541327401</v>
      </c>
      <c r="M6084" s="3">
        <f t="shared" si="571"/>
        <v>-28.274562052799958</v>
      </c>
      <c r="N6084" s="1">
        <f t="shared" si="569"/>
        <v>-0.86250000361470003</v>
      </c>
      <c r="O6084" s="1">
        <f t="shared" si="570"/>
        <v>32.7821007933942</v>
      </c>
      <c r="P6084" s="6" t="s">
        <v>8189</v>
      </c>
      <c r="Q6084" s="6">
        <v>1011</v>
      </c>
      <c r="R6084" s="6" t="s">
        <v>35</v>
      </c>
      <c r="S6084" s="6">
        <v>1</v>
      </c>
      <c r="T6084" s="6" t="s">
        <v>35</v>
      </c>
      <c r="U6084" s="6">
        <v>0</v>
      </c>
      <c r="V6084" s="6" t="s">
        <v>36</v>
      </c>
      <c r="W6084" s="3"/>
      <c r="X6084" s="3"/>
      <c r="Y6084" s="5">
        <v>41880.104166666701</v>
      </c>
      <c r="Z6084" s="5"/>
      <c r="AA6084" s="3">
        <v>24.228477305201199</v>
      </c>
      <c r="AB6084" s="3">
        <v>31.198854166389498</v>
      </c>
      <c r="AC6084" s="7">
        <v>7.21064684060463</v>
      </c>
      <c r="AD6084" s="11">
        <v>189.95206959707301</v>
      </c>
      <c r="AE6084" s="7">
        <v>37.472916805273698</v>
      </c>
      <c r="AF6084" s="1">
        <v>2.6301041763691599</v>
      </c>
      <c r="AG6084" s="1">
        <v>1.98227179846309</v>
      </c>
      <c r="AH6084" s="1">
        <v>46.366545005989302</v>
      </c>
      <c r="AI6084" s="1" t="s">
        <v>29</v>
      </c>
      <c r="AJ6084" s="1" t="s">
        <v>29</v>
      </c>
      <c r="AK6084" s="11">
        <v>-8.9424444278026302E-2</v>
      </c>
      <c r="AL6084" s="1">
        <v>1.40661668362294E-2</v>
      </c>
      <c r="AM6084" s="1">
        <v>6.15677325419446E-2</v>
      </c>
      <c r="AN6084" s="1" t="s">
        <v>8190</v>
      </c>
      <c r="AO6084" s="1">
        <v>2.50027777777778</v>
      </c>
      <c r="AP6084" s="1">
        <v>0.79330940442453901</v>
      </c>
      <c r="AQ6084" s="1">
        <v>0.60881868306711995</v>
      </c>
    </row>
    <row r="6085" spans="1:43" s="1" customFormat="1">
      <c r="A6085" s="9">
        <f t="shared" si="572"/>
        <v>41880.107650462967</v>
      </c>
      <c r="B6085" s="5">
        <v>41879.940983796303</v>
      </c>
      <c r="C6085" s="9" t="str">
        <f t="shared" si="573"/>
        <v>20140828223501</v>
      </c>
      <c r="D6085" s="9" t="str">
        <f t="shared" si="574"/>
        <v>22</v>
      </c>
      <c r="E6085" s="9"/>
      <c r="F6085" s="5" t="s">
        <v>8127</v>
      </c>
      <c r="G6085" s="6">
        <v>271.940983796296</v>
      </c>
      <c r="H6085" s="6">
        <v>-3.11357446835209E-2</v>
      </c>
      <c r="I6085" s="6">
        <v>-0.999515165169095</v>
      </c>
      <c r="J6085" s="7">
        <v>5600</v>
      </c>
      <c r="K6085" s="6">
        <v>1069</v>
      </c>
      <c r="L6085" s="3">
        <v>5908.1174438687403</v>
      </c>
      <c r="M6085" s="3">
        <f t="shared" si="571"/>
        <v>-40.315420676042052</v>
      </c>
      <c r="N6085" s="1">
        <f t="shared" si="569"/>
        <v>0.58854171083317941</v>
      </c>
      <c r="O6085" s="1">
        <f t="shared" si="570"/>
        <v>-68.500532645288331</v>
      </c>
      <c r="W6085" s="3"/>
      <c r="X6085" s="3"/>
      <c r="Y6085" s="5">
        <v>41880.107638888898</v>
      </c>
      <c r="Z6085" s="5"/>
      <c r="AA6085" s="3">
        <v>24.224085352731301</v>
      </c>
      <c r="AB6085" s="3">
        <v>31.192604166572799</v>
      </c>
      <c r="AC6085" s="7">
        <v>7.2918834765976897</v>
      </c>
      <c r="AD6085" s="11">
        <v>191.88952753063299</v>
      </c>
      <c r="AE6085" s="7">
        <v>40.597916713596597</v>
      </c>
      <c r="AF6085" s="1">
        <v>2.84885416995176</v>
      </c>
      <c r="AG6085" s="1">
        <v>2.1520315614207401</v>
      </c>
      <c r="AH6085" s="1">
        <v>44.6768554297078</v>
      </c>
      <c r="AI6085" s="1" t="s">
        <v>29</v>
      </c>
      <c r="AJ6085" s="1" t="s">
        <v>29</v>
      </c>
      <c r="AK6085" s="11">
        <v>-8.1624399370998899E-2</v>
      </c>
      <c r="AL6085" s="1">
        <v>1.5676954105487799E-2</v>
      </c>
      <c r="AM6085" s="1">
        <v>5.1064198942117202E-2</v>
      </c>
      <c r="AN6085" s="1" t="s">
        <v>8191</v>
      </c>
      <c r="AO6085" s="1">
        <v>2.58361111111111</v>
      </c>
      <c r="AP6085" s="1">
        <v>0.77983932022640201</v>
      </c>
      <c r="AQ6085" s="1">
        <v>0.62597973979101196</v>
      </c>
    </row>
    <row r="6086" spans="1:43" s="1" customFormat="1">
      <c r="A6086" s="9">
        <f t="shared" si="572"/>
        <v>41880.111122685164</v>
      </c>
      <c r="B6086" s="5">
        <v>41879.9444560185</v>
      </c>
      <c r="C6086" s="9" t="str">
        <f t="shared" si="573"/>
        <v>20140828224001</v>
      </c>
      <c r="D6086" s="9" t="str">
        <f t="shared" si="574"/>
        <v>22</v>
      </c>
      <c r="E6086" s="9"/>
      <c r="F6086" s="5" t="s">
        <v>8128</v>
      </c>
      <c r="G6086" s="6">
        <v>271.94445601851902</v>
      </c>
      <c r="H6086" s="6">
        <v>-3.1076002057533601E-2</v>
      </c>
      <c r="I6086" s="6">
        <v>-0.99951702441535195</v>
      </c>
      <c r="J6086" s="7">
        <v>5414</v>
      </c>
      <c r="K6086" s="6">
        <v>1068</v>
      </c>
      <c r="L6086" s="3">
        <v>5706.5403404885301</v>
      </c>
      <c r="M6086" s="3">
        <f t="shared" si="571"/>
        <v>-40.053293856403982</v>
      </c>
      <c r="N6086" s="1">
        <f t="shared" si="569"/>
        <v>1.6250000068103005</v>
      </c>
      <c r="O6086" s="1">
        <f t="shared" si="570"/>
        <v>-24.648180731410747</v>
      </c>
      <c r="W6086" s="3"/>
      <c r="X6086" s="3"/>
      <c r="Y6086" s="5">
        <v>41880.111111111102</v>
      </c>
      <c r="Z6086" s="5"/>
      <c r="AA6086" s="3">
        <v>24.209123008631401</v>
      </c>
      <c r="AB6086" s="3">
        <v>31.1972916669068</v>
      </c>
      <c r="AC6086" s="7">
        <v>7.3512451145942697</v>
      </c>
      <c r="AD6086" s="11">
        <v>195.35820984943399</v>
      </c>
      <c r="AE6086" s="7">
        <v>44.561458420972201</v>
      </c>
      <c r="AF6086" s="1">
        <v>3.1259375061227201</v>
      </c>
      <c r="AG6086" s="1">
        <v>2.07610822721995</v>
      </c>
      <c r="AH6086" s="1">
        <v>42.474691943408899</v>
      </c>
      <c r="AI6086" s="1" t="s">
        <v>29</v>
      </c>
      <c r="AJ6086" s="1" t="s">
        <v>29</v>
      </c>
      <c r="AK6086" s="11">
        <v>-7.3824354202454603E-2</v>
      </c>
      <c r="AL6086" s="1">
        <v>1.7287741428752199E-2</v>
      </c>
      <c r="AM6086" s="1">
        <v>4.4540479222117103E-2</v>
      </c>
      <c r="AN6086" s="1" t="s">
        <v>8192</v>
      </c>
      <c r="AO6086" s="1">
        <v>2.6669444444444399</v>
      </c>
      <c r="AP6086" s="1">
        <v>0.76599807537478104</v>
      </c>
      <c r="AQ6086" s="1">
        <v>0.64284286456499795</v>
      </c>
    </row>
    <row r="6087" spans="1:43" s="1" customFormat="1">
      <c r="A6087" s="9">
        <f t="shared" si="572"/>
        <v>41880.114594907362</v>
      </c>
      <c r="B6087" s="5">
        <v>41879.947928240697</v>
      </c>
      <c r="C6087" s="9" t="str">
        <f t="shared" si="573"/>
        <v>20140828224501</v>
      </c>
      <c r="D6087" s="9" t="str">
        <f t="shared" si="574"/>
        <v>22</v>
      </c>
      <c r="E6087" s="9"/>
      <c r="F6087" s="5" t="s">
        <v>8130</v>
      </c>
      <c r="G6087" s="6">
        <v>271.94792824074102</v>
      </c>
      <c r="H6087" s="6">
        <v>-3.1016259320523001E-2</v>
      </c>
      <c r="I6087" s="6">
        <v>-0.999518880090697</v>
      </c>
      <c r="J6087" s="7">
        <v>5224</v>
      </c>
      <c r="K6087" s="6">
        <v>1068</v>
      </c>
      <c r="L6087" s="3">
        <v>5506.2738712065102</v>
      </c>
      <c r="M6087" s="3">
        <f t="shared" si="571"/>
        <v>-45.407155193682044</v>
      </c>
      <c r="N6087" s="1">
        <f t="shared" ref="N6087:N6150" si="575">(AE6040-AE6039)/5</f>
        <v>-0.21875004169123996</v>
      </c>
      <c r="O6087" s="1">
        <f t="shared" ref="O6087:O6150" si="576">M6087/N6087</f>
        <v>207.57552703817572</v>
      </c>
      <c r="P6087" s="6" t="s">
        <v>8193</v>
      </c>
      <c r="Q6087" s="6">
        <v>1012</v>
      </c>
      <c r="R6087" s="6" t="s">
        <v>35</v>
      </c>
      <c r="S6087" s="6">
        <v>0.8</v>
      </c>
      <c r="T6087" s="6" t="s">
        <v>35</v>
      </c>
      <c r="U6087" s="6">
        <v>0</v>
      </c>
      <c r="V6087" s="6" t="s">
        <v>36</v>
      </c>
      <c r="W6087" s="3"/>
      <c r="X6087" s="3"/>
      <c r="Y6087" s="5">
        <v>41880.114583333299</v>
      </c>
      <c r="Z6087" s="5"/>
      <c r="AA6087" s="3">
        <v>24.186610385421801</v>
      </c>
      <c r="AB6087" s="3">
        <v>31.209791666959202</v>
      </c>
      <c r="AC6087" s="7">
        <v>7.39498175315412</v>
      </c>
      <c r="AD6087" s="11">
        <v>199.92062375014601</v>
      </c>
      <c r="AE6087" s="7">
        <v>49.123958440093503</v>
      </c>
      <c r="AF6087" s="1">
        <v>3.4446875074585801</v>
      </c>
      <c r="AG6087" s="1">
        <v>1.8246969745155399</v>
      </c>
      <c r="AH6087" s="1">
        <v>39.906475729952497</v>
      </c>
      <c r="AI6087" s="1" t="s">
        <v>29</v>
      </c>
      <c r="AJ6087" s="1" t="s">
        <v>29</v>
      </c>
      <c r="AK6087" s="11">
        <v>-6.6024309033910406E-2</v>
      </c>
      <c r="AL6087" s="1">
        <v>1.8898528752016499E-2</v>
      </c>
      <c r="AM6087" s="1">
        <v>4.0273395480300699E-2</v>
      </c>
      <c r="AN6087" s="1" t="s">
        <v>8194</v>
      </c>
      <c r="AO6087" s="1">
        <v>2.75</v>
      </c>
      <c r="AP6087" s="1">
        <v>0.75184020843647503</v>
      </c>
      <c r="AQ6087" s="1">
        <v>0.65934535789538795</v>
      </c>
    </row>
    <row r="6088" spans="1:43" s="1" customFormat="1">
      <c r="A6088" s="9">
        <f t="shared" si="572"/>
        <v>41880.118067129661</v>
      </c>
      <c r="B6088" s="5">
        <v>41879.951400462996</v>
      </c>
      <c r="C6088" s="9" t="str">
        <f t="shared" si="573"/>
        <v>20140828225001</v>
      </c>
      <c r="D6088" s="9" t="str">
        <f t="shared" si="574"/>
        <v>22</v>
      </c>
      <c r="E6088" s="9"/>
      <c r="F6088" s="5" t="s">
        <v>8131</v>
      </c>
      <c r="G6088" s="6">
        <v>271.95140046296302</v>
      </c>
      <c r="H6088" s="6">
        <v>-3.0956516472702599E-2</v>
      </c>
      <c r="I6088" s="6">
        <v>-0.99952073219512305</v>
      </c>
      <c r="J6088" s="7">
        <v>5018</v>
      </c>
      <c r="K6088" s="6">
        <v>1066</v>
      </c>
      <c r="L6088" s="3">
        <v>5279.2380952381</v>
      </c>
      <c r="M6088" s="3">
        <f t="shared" si="571"/>
        <v>-46.92188502343997</v>
      </c>
      <c r="N6088" s="1">
        <f t="shared" si="575"/>
        <v>-0.178124998319241</v>
      </c>
      <c r="O6088" s="1">
        <f t="shared" si="576"/>
        <v>263.42111138912207</v>
      </c>
      <c r="W6088" s="3"/>
      <c r="X6088" s="3"/>
      <c r="Y6088" s="5">
        <v>41880.118055555598</v>
      </c>
      <c r="Z6088" s="5"/>
      <c r="AA6088" s="3">
        <v>24.161640070092702</v>
      </c>
      <c r="AB6088" s="3">
        <v>31.21</v>
      </c>
      <c r="AC6088" s="7">
        <v>7.4817392262541</v>
      </c>
      <c r="AD6088" s="11">
        <v>204.91323803834999</v>
      </c>
      <c r="AE6088" s="7">
        <v>53.0104167735796</v>
      </c>
      <c r="AF6088" s="1">
        <v>3.7204166742540399</v>
      </c>
      <c r="AG6088" s="1">
        <v>1.65363342785638</v>
      </c>
      <c r="AH6088" s="1">
        <v>38.742547913295198</v>
      </c>
      <c r="AI6088" s="1" t="s">
        <v>29</v>
      </c>
      <c r="AJ6088" s="1" t="s">
        <v>29</v>
      </c>
      <c r="AK6088" s="11">
        <v>-5.8106999433661301E-2</v>
      </c>
      <c r="AL6088" s="1">
        <v>1.9803166602623701E-2</v>
      </c>
      <c r="AM6088" s="1">
        <v>3.2980768699327097E-2</v>
      </c>
      <c r="AN6088" s="1" t="s">
        <v>8195</v>
      </c>
      <c r="AO6088" s="1">
        <v>2.8333333333333299</v>
      </c>
      <c r="AP6088" s="1">
        <v>0.73727776009564205</v>
      </c>
      <c r="AQ6088" s="1">
        <v>0.67558974568028496</v>
      </c>
    </row>
    <row r="6089" spans="1:43" s="1" customFormat="1">
      <c r="A6089" s="9">
        <f t="shared" si="572"/>
        <v>41880.121539351865</v>
      </c>
      <c r="B6089" s="5">
        <v>41879.954872685201</v>
      </c>
      <c r="C6089" s="9" t="str">
        <f t="shared" si="573"/>
        <v>20140828225501</v>
      </c>
      <c r="D6089" s="9" t="str">
        <f t="shared" si="574"/>
        <v>22</v>
      </c>
      <c r="E6089" s="9"/>
      <c r="F6089" s="5" t="s">
        <v>8132</v>
      </c>
      <c r="G6089" s="6">
        <v>271.95487268518502</v>
      </c>
      <c r="H6089" s="6">
        <v>-3.08967735142857E-2</v>
      </c>
      <c r="I6089" s="6">
        <v>-0.99952258072862299</v>
      </c>
      <c r="J6089" s="7">
        <v>4795</v>
      </c>
      <c r="K6089" s="6">
        <v>1066</v>
      </c>
      <c r="L6089" s="3">
        <v>5044.6286701209001</v>
      </c>
      <c r="M6089" s="3">
        <f t="shared" si="571"/>
        <v>-51.877029360967938</v>
      </c>
      <c r="N6089" s="1">
        <f t="shared" si="575"/>
        <v>-6.2500000261940164E-2</v>
      </c>
      <c r="O6089" s="1">
        <f t="shared" si="576"/>
        <v>830.03246629678551</v>
      </c>
      <c r="W6089" s="3"/>
      <c r="X6089" s="3"/>
      <c r="Y6089" s="5">
        <v>41880.121527777803</v>
      </c>
      <c r="Z6089" s="5"/>
      <c r="AA6089" s="3">
        <v>24.142376738412601</v>
      </c>
      <c r="AB6089" s="3">
        <v>31.21</v>
      </c>
      <c r="AC6089" s="7">
        <v>7.5740175320609602</v>
      </c>
      <c r="AD6089" s="11">
        <v>210.12876491466699</v>
      </c>
      <c r="AE6089" s="7">
        <v>57.843750202606302</v>
      </c>
      <c r="AF6089" s="1">
        <v>4.0601041807696596</v>
      </c>
      <c r="AG6089" s="1">
        <v>1.52248603588043</v>
      </c>
      <c r="AH6089" s="1">
        <v>36.836322218645698</v>
      </c>
      <c r="AI6089" s="1" t="s">
        <v>29</v>
      </c>
      <c r="AJ6089" s="1" t="s">
        <v>29</v>
      </c>
      <c r="AK6089" s="11">
        <v>-5.01896898334123E-2</v>
      </c>
      <c r="AL6089" s="1">
        <v>2.0707804453230901E-2</v>
      </c>
      <c r="AM6089" s="1">
        <v>2.6667510081111401E-2</v>
      </c>
      <c r="AN6089" s="1" t="s">
        <v>8196</v>
      </c>
      <c r="AO6089" s="1">
        <v>2.9166666666666701</v>
      </c>
      <c r="AP6089" s="1">
        <v>0.722364408064602</v>
      </c>
      <c r="AQ6089" s="1">
        <v>0.69151258987922803</v>
      </c>
    </row>
    <row r="6090" spans="1:43" s="1" customFormat="1">
      <c r="A6090" s="9">
        <f t="shared" si="572"/>
        <v>41880.125011574062</v>
      </c>
      <c r="B6090" s="5">
        <v>41879.958344907398</v>
      </c>
      <c r="C6090" s="9" t="str">
        <f t="shared" si="573"/>
        <v>20140828230001</v>
      </c>
      <c r="D6090" s="9" t="str">
        <f t="shared" si="574"/>
        <v>23</v>
      </c>
      <c r="E6090" s="9"/>
      <c r="F6090" s="5" t="s">
        <v>8134</v>
      </c>
      <c r="G6090" s="6">
        <v>271.95834490740702</v>
      </c>
      <c r="H6090" s="6">
        <v>-3.0837030445485799E-2</v>
      </c>
      <c r="I6090" s="6">
        <v>-0.99952442569119004</v>
      </c>
      <c r="J6090" s="7">
        <v>4557</v>
      </c>
      <c r="K6090" s="6">
        <v>1064</v>
      </c>
      <c r="L6090" s="3">
        <v>4785.2435233160604</v>
      </c>
      <c r="M6090" s="3">
        <f t="shared" si="571"/>
        <v>-63.005181347150028</v>
      </c>
      <c r="N6090" s="1">
        <f t="shared" si="575"/>
        <v>-0.45416668701023893</v>
      </c>
      <c r="O6090" s="1">
        <f t="shared" si="576"/>
        <v>138.72699858703993</v>
      </c>
      <c r="P6090" s="6" t="s">
        <v>8197</v>
      </c>
      <c r="Q6090" s="6">
        <v>1012</v>
      </c>
      <c r="R6090" s="6" t="s">
        <v>35</v>
      </c>
      <c r="S6090" s="6">
        <v>0.7</v>
      </c>
      <c r="T6090" s="6" t="s">
        <v>35</v>
      </c>
      <c r="U6090" s="6">
        <v>0</v>
      </c>
      <c r="V6090" s="6" t="s">
        <v>36</v>
      </c>
      <c r="W6090" s="3"/>
      <c r="X6090" s="3"/>
      <c r="Y6090" s="5">
        <v>41880.125</v>
      </c>
      <c r="Z6090" s="5"/>
      <c r="AA6090" s="3">
        <v>24.1323612170772</v>
      </c>
      <c r="AB6090" s="3">
        <v>31.21</v>
      </c>
      <c r="AC6090" s="7">
        <v>7.6740041675039601</v>
      </c>
      <c r="AD6090" s="11">
        <v>215.691160232512</v>
      </c>
      <c r="AE6090" s="7">
        <v>64.218750015585101</v>
      </c>
      <c r="AF6090" s="1">
        <v>4.50385416775151</v>
      </c>
      <c r="AG6090" s="1">
        <v>1.4533608231296</v>
      </c>
      <c r="AH6090" s="1">
        <v>33.697676105681097</v>
      </c>
      <c r="AI6090" s="1" t="s">
        <v>29</v>
      </c>
      <c r="AJ6090" s="1" t="s">
        <v>29</v>
      </c>
      <c r="AK6090" s="11">
        <v>-4.2272380498611699E-2</v>
      </c>
      <c r="AL6090" s="1">
        <v>2.1612442273507702E-2</v>
      </c>
      <c r="AM6090" s="1">
        <v>2.1183408074837502E-2</v>
      </c>
      <c r="AN6090" s="1" t="s">
        <v>8198</v>
      </c>
      <c r="AO6090" s="1">
        <v>3</v>
      </c>
      <c r="AP6090" s="1">
        <v>0.70710725027922605</v>
      </c>
      <c r="AQ6090" s="1">
        <v>0.70710631209355701</v>
      </c>
    </row>
    <row r="6091" spans="1:43" s="1" customFormat="1">
      <c r="A6091" s="9">
        <f t="shared" si="572"/>
        <v>41880.128483796267</v>
      </c>
      <c r="B6091" s="5">
        <v>41879.961817129602</v>
      </c>
      <c r="C6091" s="9" t="str">
        <f t="shared" si="573"/>
        <v>20140828230501</v>
      </c>
      <c r="D6091" s="9" t="str">
        <f t="shared" si="574"/>
        <v>23</v>
      </c>
      <c r="E6091" s="9"/>
      <c r="F6091" s="5" t="s">
        <v>8135</v>
      </c>
      <c r="G6091" s="6">
        <v>271.96181712962999</v>
      </c>
      <c r="H6091" s="6">
        <v>-3.0777287266516299E-2</v>
      </c>
      <c r="I6091" s="6">
        <v>-0.999526267082819</v>
      </c>
      <c r="J6091" s="7">
        <v>4257</v>
      </c>
      <c r="K6091" s="6">
        <v>1064</v>
      </c>
      <c r="L6091" s="3">
        <v>4470.2176165803103</v>
      </c>
      <c r="M6091" s="3">
        <f t="shared" si="571"/>
        <v>-84.006908462866065</v>
      </c>
      <c r="N6091" s="1">
        <f t="shared" si="575"/>
        <v>-0.4731249807347197</v>
      </c>
      <c r="O6091" s="1">
        <f t="shared" si="576"/>
        <v>177.55754162972127</v>
      </c>
      <c r="W6091" s="3"/>
      <c r="X6091" s="3"/>
      <c r="Y6091" s="5">
        <v>41880.128472222197</v>
      </c>
      <c r="Z6091" s="5"/>
      <c r="AA6091" s="3">
        <v>24.1169615995287</v>
      </c>
      <c r="AB6091" s="3">
        <v>31.21</v>
      </c>
      <c r="AC6091" s="7">
        <v>7.7103449727343403</v>
      </c>
      <c r="AD6091" s="11">
        <v>221.10668258590999</v>
      </c>
      <c r="AE6091" s="7">
        <v>66.775000034575399</v>
      </c>
      <c r="AF6091" s="1">
        <v>4.68812500259315</v>
      </c>
      <c r="AG6091" s="1">
        <v>1.4630273392998101</v>
      </c>
      <c r="AH6091" s="1">
        <v>32.916994650544602</v>
      </c>
      <c r="AI6091" s="1" t="s">
        <v>29</v>
      </c>
      <c r="AJ6091" s="1" t="s">
        <v>29</v>
      </c>
      <c r="AK6091" s="11">
        <v>-3.4855750057384102E-2</v>
      </c>
      <c r="AL6091" s="1">
        <v>2.2325037059072801E-2</v>
      </c>
      <c r="AM6091" s="1">
        <v>1.94829639647244E-2</v>
      </c>
      <c r="AN6091" s="1" t="s">
        <v>8199</v>
      </c>
      <c r="AO6091" s="1">
        <v>3.0833333333333299</v>
      </c>
      <c r="AP6091" s="1">
        <v>0.69151354830802902</v>
      </c>
      <c r="AQ6091" s="1">
        <v>0.72236349056859095</v>
      </c>
    </row>
    <row r="6092" spans="1:43" s="1" customFormat="1">
      <c r="A6092" s="9">
        <f t="shared" si="572"/>
        <v>41880.131956018566</v>
      </c>
      <c r="B6092" s="5">
        <v>41879.965289351901</v>
      </c>
      <c r="C6092" s="9" t="str">
        <f t="shared" si="573"/>
        <v>20140828231001</v>
      </c>
      <c r="D6092" s="9" t="str">
        <f t="shared" si="574"/>
        <v>23</v>
      </c>
      <c r="E6092" s="9"/>
      <c r="F6092" s="5" t="s">
        <v>8136</v>
      </c>
      <c r="G6092" s="6">
        <v>271.96528935185199</v>
      </c>
      <c r="H6092" s="6">
        <v>-3.07175439775908E-2</v>
      </c>
      <c r="I6092" s="6">
        <v>-0.99952810490350097</v>
      </c>
      <c r="J6092" s="7">
        <v>3857</v>
      </c>
      <c r="K6092" s="6">
        <v>1064</v>
      </c>
      <c r="L6092" s="3">
        <v>4050.1830742659799</v>
      </c>
      <c r="M6092" s="3">
        <f t="shared" si="571"/>
        <v>-74.13609671847999</v>
      </c>
      <c r="N6092" s="1">
        <f t="shared" si="575"/>
        <v>-7.4999997799760368E-2</v>
      </c>
      <c r="O6092" s="1">
        <f t="shared" si="576"/>
        <v>988.48131857834346</v>
      </c>
      <c r="W6092" s="3"/>
      <c r="X6092" s="3"/>
      <c r="Y6092" s="5">
        <v>41880.131944444402</v>
      </c>
      <c r="Z6092" s="5"/>
      <c r="AA6092" s="3">
        <v>24.099614549366301</v>
      </c>
      <c r="AB6092" s="3">
        <v>31.211145833610502</v>
      </c>
      <c r="AC6092" s="7">
        <v>7.7222066098465003</v>
      </c>
      <c r="AD6092" s="11">
        <v>226.04617090286899</v>
      </c>
      <c r="AE6092" s="7">
        <v>67.919791647261704</v>
      </c>
      <c r="AF6092" s="1">
        <v>4.77427083194726</v>
      </c>
      <c r="AG6092" s="1">
        <v>1.4760457621144301</v>
      </c>
      <c r="AH6092" s="1">
        <v>32.598024272384102</v>
      </c>
      <c r="AI6092" s="1" t="s">
        <v>29</v>
      </c>
      <c r="AJ6092" s="1" t="s">
        <v>29</v>
      </c>
      <c r="AK6092" s="11">
        <v>-2.7439119632943099E-2</v>
      </c>
      <c r="AL6092" s="1">
        <v>2.30376318381992E-2</v>
      </c>
      <c r="AM6092" s="1">
        <v>1.8958038030979001E-2</v>
      </c>
      <c r="AN6092" s="1" t="s">
        <v>8200</v>
      </c>
      <c r="AO6092" s="1">
        <v>3.1666666666666701</v>
      </c>
      <c r="AP6092" s="1">
        <v>0.67559072389606001</v>
      </c>
      <c r="AQ6092" s="1">
        <v>0.73727686372596701</v>
      </c>
    </row>
    <row r="6093" spans="1:43" s="1" customFormat="1">
      <c r="A6093" s="9">
        <f t="shared" si="572"/>
        <v>41880.135428240763</v>
      </c>
      <c r="B6093" s="5">
        <v>41879.968761574099</v>
      </c>
      <c r="C6093" s="9" t="str">
        <f t="shared" si="573"/>
        <v>20140828231501</v>
      </c>
      <c r="D6093" s="9" t="str">
        <f t="shared" si="574"/>
        <v>23</v>
      </c>
      <c r="E6093" s="9"/>
      <c r="F6093" s="5" t="s">
        <v>8138</v>
      </c>
      <c r="G6093" s="6">
        <v>271.96876157407399</v>
      </c>
      <c r="H6093" s="6">
        <v>-3.0657800578923401E-2</v>
      </c>
      <c r="I6093" s="6">
        <v>-0.99952993915323196</v>
      </c>
      <c r="J6093" s="7">
        <v>3504</v>
      </c>
      <c r="K6093" s="6">
        <v>1064</v>
      </c>
      <c r="L6093" s="3">
        <v>3679.50259067358</v>
      </c>
      <c r="M6093" s="3">
        <f t="shared" si="571"/>
        <v>-63.635233160622008</v>
      </c>
      <c r="N6093" s="1">
        <f t="shared" si="575"/>
        <v>-0.23541667226332094</v>
      </c>
      <c r="O6093" s="1">
        <f t="shared" si="576"/>
        <v>270.30894859240897</v>
      </c>
      <c r="P6093" s="6" t="s">
        <v>8201</v>
      </c>
      <c r="Q6093" s="6">
        <v>1012</v>
      </c>
      <c r="R6093" s="6" t="s">
        <v>35</v>
      </c>
      <c r="S6093" s="6">
        <v>0.8</v>
      </c>
      <c r="T6093" s="6" t="s">
        <v>35</v>
      </c>
      <c r="U6093" s="6">
        <v>0</v>
      </c>
      <c r="V6093" s="6" t="s">
        <v>36</v>
      </c>
      <c r="W6093" s="3"/>
      <c r="X6093" s="3"/>
      <c r="Y6093" s="5">
        <v>41880.135416666701</v>
      </c>
      <c r="Z6093" s="5"/>
      <c r="AA6093" s="3">
        <v>24.080226361880499</v>
      </c>
      <c r="AB6093" s="3">
        <v>31.217395833636701</v>
      </c>
      <c r="AC6093" s="7">
        <v>7.7034432481441302</v>
      </c>
      <c r="AD6093" s="11">
        <v>229.04610815849301</v>
      </c>
      <c r="AE6093" s="7">
        <v>67.482291645428205</v>
      </c>
      <c r="AF6093" s="1">
        <v>4.7430208318162999</v>
      </c>
      <c r="AG6093" s="1">
        <v>1.40691548388136</v>
      </c>
      <c r="AH6093" s="1">
        <v>31.4304991816315</v>
      </c>
      <c r="AI6093" s="1" t="s">
        <v>29</v>
      </c>
      <c r="AJ6093" s="1" t="s">
        <v>29</v>
      </c>
      <c r="AK6093" s="11">
        <v>-2.0022489208502001E-2</v>
      </c>
      <c r="AL6093" s="1">
        <v>2.37502266173256E-2</v>
      </c>
      <c r="AM6093" s="1">
        <v>1.9795056781762001E-2</v>
      </c>
      <c r="AN6093" s="1" t="s">
        <v>8202</v>
      </c>
      <c r="AO6093" s="1">
        <v>3.25</v>
      </c>
      <c r="AP6093" s="1">
        <v>0.65934635543255904</v>
      </c>
      <c r="AQ6093" s="1">
        <v>0.75183933361975797</v>
      </c>
    </row>
    <row r="6094" spans="1:43" s="1" customFormat="1">
      <c r="A6094" s="9">
        <f t="shared" si="572"/>
        <v>41880.138888888861</v>
      </c>
      <c r="B6094" s="5">
        <v>41879.972222222197</v>
      </c>
      <c r="C6094" s="9" t="str">
        <f t="shared" si="573"/>
        <v>20140828232000</v>
      </c>
      <c r="D6094" s="9" t="str">
        <f t="shared" si="574"/>
        <v>23</v>
      </c>
      <c r="E6094" s="9"/>
      <c r="F6094" s="5" t="s">
        <v>8139</v>
      </c>
      <c r="G6094" s="6">
        <v>271.972222222222</v>
      </c>
      <c r="H6094" s="6">
        <v>-3.05982562159345E-2</v>
      </c>
      <c r="I6094" s="6">
        <v>-0.99953176373567199</v>
      </c>
      <c r="J6094" s="7">
        <v>3201</v>
      </c>
      <c r="K6094" s="6">
        <v>1064</v>
      </c>
      <c r="L6094" s="3">
        <v>3361.32642487047</v>
      </c>
      <c r="M6094" s="3">
        <f t="shared" si="571"/>
        <v>-58.804835924007968</v>
      </c>
      <c r="N6094" s="1">
        <f t="shared" si="575"/>
        <v>-0.35000000146683874</v>
      </c>
      <c r="O6094" s="1">
        <f t="shared" si="576"/>
        <v>168.01381622159656</v>
      </c>
      <c r="W6094" s="3"/>
      <c r="X6094" s="3"/>
      <c r="Y6094" s="5">
        <v>41880.138888888898</v>
      </c>
      <c r="Z6094" s="5"/>
      <c r="AA6094" s="3">
        <v>24.067034605025601</v>
      </c>
      <c r="AB6094" s="3">
        <v>31.22</v>
      </c>
      <c r="AC6094" s="7">
        <v>7.7102007212445596</v>
      </c>
      <c r="AD6094" s="11">
        <v>232.84811466962</v>
      </c>
      <c r="AE6094" s="7">
        <v>68.247916697880498</v>
      </c>
      <c r="AF6094" s="1">
        <v>4.7956250021609597</v>
      </c>
      <c r="AG6094" s="1">
        <v>1.33411536293722</v>
      </c>
      <c r="AH6094" s="1">
        <v>30.8932232927976</v>
      </c>
      <c r="AI6094" s="1" t="s">
        <v>29</v>
      </c>
      <c r="AJ6094" s="1" t="s">
        <v>29</v>
      </c>
      <c r="AK6094" s="11">
        <v>-1.2940612188081201E-2</v>
      </c>
      <c r="AL6094" s="1">
        <v>2.2521356924031601E-2</v>
      </c>
      <c r="AM6094" s="1">
        <v>1.9489436331960999E-2</v>
      </c>
      <c r="AN6094" s="1" t="s">
        <v>8203</v>
      </c>
      <c r="AO6094" s="1">
        <v>3.3333333333333299</v>
      </c>
      <c r="AP6094" s="1">
        <v>0.64278817434406299</v>
      </c>
      <c r="AQ6094" s="1">
        <v>0.76604396931470298</v>
      </c>
    </row>
    <row r="6095" spans="1:43" s="1" customFormat="1">
      <c r="A6095" s="9">
        <f t="shared" si="572"/>
        <v>41880.142361111066</v>
      </c>
      <c r="B6095" s="5">
        <v>41879.975694444402</v>
      </c>
      <c r="C6095" s="9" t="str">
        <f t="shared" si="573"/>
        <v>20140828232500</v>
      </c>
      <c r="D6095" s="9" t="str">
        <f t="shared" si="574"/>
        <v>23</v>
      </c>
      <c r="E6095" s="9"/>
      <c r="F6095" s="5" t="s">
        <v>8140</v>
      </c>
      <c r="G6095" s="6">
        <v>271.975694444444</v>
      </c>
      <c r="H6095" s="6">
        <v>-3.0538512598785299E-2</v>
      </c>
      <c r="I6095" s="6">
        <v>-0.99953359085538196</v>
      </c>
      <c r="J6095" s="7">
        <v>2921</v>
      </c>
      <c r="K6095" s="6">
        <v>1064</v>
      </c>
      <c r="L6095" s="3">
        <v>3067.3022452504301</v>
      </c>
      <c r="M6095" s="3">
        <f t="shared" si="571"/>
        <v>-50.624031581544024</v>
      </c>
      <c r="N6095" s="1">
        <f t="shared" si="575"/>
        <v>-0.22708333135136058</v>
      </c>
      <c r="O6095" s="1">
        <f t="shared" si="576"/>
        <v>222.93151716721417</v>
      </c>
      <c r="W6095" s="3"/>
      <c r="X6095" s="3"/>
      <c r="Y6095" s="5">
        <v>41880.142361111102</v>
      </c>
      <c r="Z6095" s="5"/>
      <c r="AA6095" s="3">
        <v>24.0582688686304</v>
      </c>
      <c r="AB6095" s="3">
        <v>31.22</v>
      </c>
      <c r="AC6095" s="7">
        <v>7.7351873597255496</v>
      </c>
      <c r="AD6095" s="11">
        <v>237.22302792473101</v>
      </c>
      <c r="AE6095" s="7">
        <v>69.872916704690795</v>
      </c>
      <c r="AF6095" s="1">
        <v>4.9081250026324401</v>
      </c>
      <c r="AG6095" s="1">
        <v>1.2586939219783499</v>
      </c>
      <c r="AH6095" s="1">
        <v>30.806125307180299</v>
      </c>
      <c r="AI6095" s="1" t="s">
        <v>29</v>
      </c>
      <c r="AJ6095" s="1" t="s">
        <v>29</v>
      </c>
      <c r="AK6095" s="11">
        <v>-5.85873493022189E-3</v>
      </c>
      <c r="AL6095" s="1">
        <v>2.1292487189536601E-2</v>
      </c>
      <c r="AM6095" s="1">
        <v>1.8399780421440901E-2</v>
      </c>
      <c r="AN6095" s="1" t="s">
        <v>8204</v>
      </c>
      <c r="AO6095" s="1">
        <v>3.4166666666666701</v>
      </c>
      <c r="AP6095" s="1">
        <v>0.62592406141467005</v>
      </c>
      <c r="AQ6095" s="1">
        <v>0.77988401018495301</v>
      </c>
    </row>
    <row r="6096" spans="1:43" s="1" customFormat="1">
      <c r="A6096" s="9">
        <f t="shared" si="572"/>
        <v>41880.145833333365</v>
      </c>
      <c r="B6096" s="5">
        <v>41879.979166666701</v>
      </c>
      <c r="C6096" s="9" t="str">
        <f t="shared" si="573"/>
        <v>20140828233000</v>
      </c>
      <c r="D6096" s="9" t="str">
        <f t="shared" si="574"/>
        <v>23</v>
      </c>
      <c r="E6096" s="9"/>
      <c r="F6096" s="5" t="s">
        <v>8142</v>
      </c>
      <c r="G6096" s="6">
        <v>271.97916666666703</v>
      </c>
      <c r="H6096" s="6">
        <v>-3.0478768872533001E-2</v>
      </c>
      <c r="I6096" s="6">
        <v>-0.99953541440411897</v>
      </c>
      <c r="J6096" s="7">
        <v>2685</v>
      </c>
      <c r="K6096" s="6">
        <v>1062</v>
      </c>
      <c r="L6096" s="3">
        <v>2814.18208734271</v>
      </c>
      <c r="M6096" s="3">
        <f t="shared" si="571"/>
        <v>-44.718677522821963</v>
      </c>
      <c r="N6096" s="1">
        <f t="shared" si="575"/>
        <v>-0.37354166430926056</v>
      </c>
      <c r="O6096" s="1">
        <f t="shared" si="576"/>
        <v>119.71536724160099</v>
      </c>
      <c r="P6096" s="6" t="s">
        <v>8205</v>
      </c>
      <c r="Q6096" s="6">
        <v>1012</v>
      </c>
      <c r="R6096" s="6" t="s">
        <v>35</v>
      </c>
      <c r="S6096" s="6">
        <v>0.9</v>
      </c>
      <c r="T6096" s="6" t="s">
        <v>35</v>
      </c>
      <c r="U6096" s="6">
        <v>0</v>
      </c>
      <c r="V6096" s="6" t="s">
        <v>36</v>
      </c>
      <c r="W6096" s="3"/>
      <c r="X6096" s="3"/>
      <c r="Y6096" s="5">
        <v>41880.145833333299</v>
      </c>
      <c r="Z6096" s="5"/>
      <c r="AA6096" s="3">
        <v>24.039057799850799</v>
      </c>
      <c r="AB6096" s="3">
        <v>31.213854166494201</v>
      </c>
      <c r="AC6096" s="7">
        <v>7.7417364976894998</v>
      </c>
      <c r="AD6096" s="11">
        <v>240.98336767213399</v>
      </c>
      <c r="AE6096" s="7">
        <v>71.006250031039201</v>
      </c>
      <c r="AF6096" s="1">
        <v>4.9960416690808298</v>
      </c>
      <c r="AG6096" s="1">
        <v>1.4182061044333201</v>
      </c>
      <c r="AH6096" s="1">
        <v>30.118322284285899</v>
      </c>
      <c r="AI6096" s="1" t="s">
        <v>29</v>
      </c>
      <c r="AJ6096" s="1" t="s">
        <v>29</v>
      </c>
      <c r="AK6096" s="11">
        <v>1.2231423276374E-3</v>
      </c>
      <c r="AL6096" s="1">
        <v>2.00636174550415E-2</v>
      </c>
      <c r="AM6096" s="1">
        <v>1.81243943222445E-2</v>
      </c>
      <c r="AN6096" s="1" t="s">
        <v>8206</v>
      </c>
      <c r="AO6096" s="1">
        <v>3.5</v>
      </c>
      <c r="AP6096" s="1">
        <v>0.60876204303521697</v>
      </c>
      <c r="AQ6096" s="1">
        <v>0.79335286913175596</v>
      </c>
    </row>
    <row r="6097" spans="1:43" s="1" customFormat="1">
      <c r="A6097" s="9">
        <f t="shared" si="572"/>
        <v>41880.149305555562</v>
      </c>
      <c r="B6097" s="5">
        <v>41879.982638888898</v>
      </c>
      <c r="C6097" s="9" t="str">
        <f t="shared" si="573"/>
        <v>20140828233500</v>
      </c>
      <c r="D6097" s="9" t="str">
        <f t="shared" si="574"/>
        <v>23</v>
      </c>
      <c r="E6097" s="9"/>
      <c r="F6097" s="5" t="s">
        <v>8143</v>
      </c>
      <c r="G6097" s="6">
        <v>271.98263888888903</v>
      </c>
      <c r="H6097" s="6">
        <v>-3.04190250373912E-2</v>
      </c>
      <c r="I6097" s="6">
        <v>-0.99953723438187903</v>
      </c>
      <c r="J6097" s="7">
        <v>2474</v>
      </c>
      <c r="K6097" s="6">
        <v>1061</v>
      </c>
      <c r="L6097" s="3">
        <v>2590.5886997286002</v>
      </c>
      <c r="M6097" s="3">
        <f t="shared" si="571"/>
        <v>-37.068245743894025</v>
      </c>
      <c r="N6097" s="1">
        <f t="shared" si="575"/>
        <v>-0.61250001540173993</v>
      </c>
      <c r="O6097" s="1">
        <f t="shared" si="576"/>
        <v>60.519583366183085</v>
      </c>
      <c r="W6097" s="3"/>
      <c r="X6097" s="3"/>
      <c r="Y6097" s="5">
        <v>41880.149305555598</v>
      </c>
      <c r="Z6097" s="5"/>
      <c r="AA6097" s="3">
        <v>24.028771631690802</v>
      </c>
      <c r="AB6097" s="3">
        <v>31.21</v>
      </c>
      <c r="AC6097" s="7">
        <v>7.7527648031560101</v>
      </c>
      <c r="AD6097" s="11">
        <v>244.613501086615</v>
      </c>
      <c r="AE6097" s="7">
        <v>71.580208323401706</v>
      </c>
      <c r="AF6097" s="1">
        <v>5.0404166658721303</v>
      </c>
      <c r="AG6097" s="1">
        <v>1.46119250023569</v>
      </c>
      <c r="AH6097" s="1">
        <v>29.685744849310701</v>
      </c>
      <c r="AI6097" s="1" t="s">
        <v>29</v>
      </c>
      <c r="AJ6097" s="1" t="s">
        <v>29</v>
      </c>
      <c r="AK6097" s="11">
        <v>7.9183765199810699E-3</v>
      </c>
      <c r="AL6097" s="1">
        <v>2.0218109330324599E-2</v>
      </c>
      <c r="AM6097" s="1">
        <v>1.7669944964730198E-2</v>
      </c>
      <c r="AN6097" s="1" t="s">
        <v>8207</v>
      </c>
      <c r="AO6097" s="1">
        <v>3.58361111111111</v>
      </c>
      <c r="AP6097" s="1">
        <v>0.59125163959667504</v>
      </c>
      <c r="AQ6097" s="1">
        <v>0.80648713484732204</v>
      </c>
    </row>
    <row r="6098" spans="1:43" s="1" customFormat="1">
      <c r="A6098" s="9">
        <f t="shared" si="572"/>
        <v>41880.152789351865</v>
      </c>
      <c r="B6098" s="5">
        <v>41879.986122685201</v>
      </c>
      <c r="C6098" s="9" t="str">
        <f t="shared" si="573"/>
        <v>20140828234001</v>
      </c>
      <c r="D6098" s="9" t="str">
        <f t="shared" si="574"/>
        <v>23</v>
      </c>
      <c r="E6098" s="9"/>
      <c r="F6098" s="5" t="s">
        <v>8144</v>
      </c>
      <c r="G6098" s="6">
        <v>271.98612268518502</v>
      </c>
      <c r="H6098" s="6">
        <v>-3.0359081946912801E-2</v>
      </c>
      <c r="I6098" s="6">
        <v>-0.99953905683737099</v>
      </c>
      <c r="J6098" s="7">
        <v>2297</v>
      </c>
      <c r="K6098" s="6">
        <v>1061</v>
      </c>
      <c r="L6098" s="3">
        <v>2405.2474710091301</v>
      </c>
      <c r="M6098" s="3">
        <f t="shared" si="571"/>
        <v>-30.994917345176056</v>
      </c>
      <c r="N6098" s="1">
        <f t="shared" si="575"/>
        <v>-0.30895832311789917</v>
      </c>
      <c r="O6098" s="1">
        <f t="shared" si="576"/>
        <v>100.32070679432167</v>
      </c>
      <c r="W6098" s="3"/>
      <c r="X6098" s="3"/>
      <c r="Y6098" s="5">
        <v>41880.152777777803</v>
      </c>
      <c r="Z6098" s="5"/>
      <c r="AA6098" s="3">
        <v>24.0331277128019</v>
      </c>
      <c r="AB6098" s="3">
        <v>31.21</v>
      </c>
      <c r="AC6098" s="7">
        <v>7.7715014416108099</v>
      </c>
      <c r="AD6098" s="11">
        <v>248.05092911851301</v>
      </c>
      <c r="AE6098" s="7">
        <v>71.267708322092005</v>
      </c>
      <c r="AF6098" s="1">
        <v>5.0154166657673596</v>
      </c>
      <c r="AG6098" s="1">
        <v>1.3103186968482801</v>
      </c>
      <c r="AH6098" s="1">
        <v>29.680126470356601</v>
      </c>
      <c r="AI6098" s="1" t="s">
        <v>29</v>
      </c>
      <c r="AJ6098" s="1" t="s">
        <v>29</v>
      </c>
      <c r="AK6098" s="11">
        <v>1.46136107123247E-2</v>
      </c>
      <c r="AL6098" s="1">
        <v>2.0372601205607601E-2</v>
      </c>
      <c r="AM6098" s="1">
        <v>1.69238262667879E-2</v>
      </c>
      <c r="AN6098" s="1" t="s">
        <v>8208</v>
      </c>
      <c r="AO6098" s="1">
        <v>3.6669444444444399</v>
      </c>
      <c r="AP6098" s="1">
        <v>0.57351752868479899</v>
      </c>
      <c r="AQ6098" s="1">
        <v>0.81919328872451103</v>
      </c>
    </row>
    <row r="6099" spans="1:43" s="1" customFormat="1">
      <c r="A6099" s="9">
        <f t="shared" si="572"/>
        <v>41880.156261574062</v>
      </c>
      <c r="B6099" s="5">
        <v>41879.989594907398</v>
      </c>
      <c r="C6099" s="9" t="str">
        <f t="shared" si="573"/>
        <v>20140828234501</v>
      </c>
      <c r="D6099" s="9" t="str">
        <f t="shared" si="574"/>
        <v>23</v>
      </c>
      <c r="E6099" s="9"/>
      <c r="F6099" s="5" t="s">
        <v>8146</v>
      </c>
      <c r="G6099" s="6">
        <v>271.98959490740702</v>
      </c>
      <c r="H6099" s="6">
        <v>-3.0299337894270799E-2</v>
      </c>
      <c r="I6099" s="6">
        <v>-0.99954086966125</v>
      </c>
      <c r="J6099" s="7">
        <v>2149</v>
      </c>
      <c r="K6099" s="6">
        <v>1061</v>
      </c>
      <c r="L6099" s="3">
        <v>2250.2728842832498</v>
      </c>
      <c r="M6099" s="3">
        <f t="shared" si="571"/>
        <v>-26.387564766839933</v>
      </c>
      <c r="N6099" s="1">
        <f t="shared" si="575"/>
        <v>-0.21354166483748002</v>
      </c>
      <c r="O6099" s="1">
        <f t="shared" si="576"/>
        <v>123.57103606419241</v>
      </c>
      <c r="P6099" s="6" t="s">
        <v>8209</v>
      </c>
      <c r="Q6099" s="6">
        <v>1012</v>
      </c>
      <c r="R6099" s="6" t="s">
        <v>35</v>
      </c>
      <c r="S6099" s="6">
        <v>0.4</v>
      </c>
      <c r="T6099" s="6" t="s">
        <v>35</v>
      </c>
      <c r="U6099" s="6">
        <v>0</v>
      </c>
      <c r="V6099" s="6" t="s">
        <v>36</v>
      </c>
      <c r="W6099" s="3"/>
      <c r="X6099" s="3"/>
      <c r="Y6099" s="5">
        <v>41880.15625</v>
      </c>
      <c r="Z6099" s="5"/>
      <c r="AA6099" s="3">
        <v>24.015457994701201</v>
      </c>
      <c r="AB6099" s="3">
        <v>31.214895833374801</v>
      </c>
      <c r="AC6099" s="7">
        <v>7.76086307918857</v>
      </c>
      <c r="AD6099" s="11">
        <v>251.096696711188</v>
      </c>
      <c r="AE6099" s="7">
        <v>69.682291653810097</v>
      </c>
      <c r="AF6099" s="1">
        <v>4.90718749912907</v>
      </c>
      <c r="AG6099" s="1">
        <v>1.30227429853135</v>
      </c>
      <c r="AH6099" s="1">
        <v>29.607272666398</v>
      </c>
      <c r="AI6099" s="1" t="s">
        <v>29</v>
      </c>
      <c r="AJ6099" s="1" t="s">
        <v>29</v>
      </c>
      <c r="AK6099" s="11">
        <v>2.1308844680193201E-2</v>
      </c>
      <c r="AL6099" s="1">
        <v>2.0527093075710899E-2</v>
      </c>
      <c r="AM6099" s="1">
        <v>1.73435070347078E-2</v>
      </c>
      <c r="AN6099" s="1" t="s">
        <v>8210</v>
      </c>
      <c r="AO6099" s="1">
        <v>3.75027777777778</v>
      </c>
      <c r="AP6099" s="1">
        <v>0.55551045495198004</v>
      </c>
      <c r="AQ6099" s="1">
        <v>0.83150955162225604</v>
      </c>
    </row>
    <row r="6100" spans="1:43" s="1" customFormat="1">
      <c r="A6100" s="9">
        <f t="shared" si="572"/>
        <v>41880.159733796267</v>
      </c>
      <c r="B6100" s="5">
        <v>41879.993067129602</v>
      </c>
      <c r="C6100" s="9" t="str">
        <f t="shared" si="573"/>
        <v>20140828235001</v>
      </c>
      <c r="D6100" s="9" t="str">
        <f t="shared" si="574"/>
        <v>23</v>
      </c>
      <c r="E6100" s="9"/>
      <c r="F6100" s="5" t="s">
        <v>8147</v>
      </c>
      <c r="G6100" s="6">
        <v>271.99306712962999</v>
      </c>
      <c r="H6100" s="6">
        <v>-3.02395937333803E-2</v>
      </c>
      <c r="I6100" s="6">
        <v>-0.99954267891413195</v>
      </c>
      <c r="J6100" s="7">
        <v>2023</v>
      </c>
      <c r="K6100" s="6">
        <v>1061</v>
      </c>
      <c r="L6100" s="3">
        <v>2118.3350604490502</v>
      </c>
      <c r="M6100" s="3">
        <f t="shared" si="571"/>
        <v>-21.989637305700036</v>
      </c>
      <c r="N6100" s="1">
        <f t="shared" si="575"/>
        <v>-0.16250000068104101</v>
      </c>
      <c r="O6100" s="1">
        <f t="shared" si="576"/>
        <v>135.3208443910215</v>
      </c>
      <c r="W6100" s="3"/>
      <c r="X6100" s="3"/>
      <c r="Y6100" s="5">
        <v>41880.159722222197</v>
      </c>
      <c r="Z6100" s="5"/>
      <c r="AA6100" s="3">
        <v>23.989863167943899</v>
      </c>
      <c r="AB6100" s="3">
        <v>31.221145833401</v>
      </c>
      <c r="AC6100" s="7">
        <v>7.7478288844912102</v>
      </c>
      <c r="AD6100" s="11">
        <v>253.99975834981899</v>
      </c>
      <c r="AE6100" s="7">
        <v>67.916666655840103</v>
      </c>
      <c r="AF6100" s="1">
        <v>4.7873958325889996</v>
      </c>
      <c r="AG6100" s="1">
        <v>1.3152916994919099</v>
      </c>
      <c r="AH6100" s="1">
        <v>29.534698436552301</v>
      </c>
      <c r="AI6100" s="1" t="s">
        <v>29</v>
      </c>
      <c r="AJ6100" s="1" t="s">
        <v>29</v>
      </c>
      <c r="AK6100" s="11">
        <v>2.7502872478506801E-2</v>
      </c>
      <c r="AL6100" s="1">
        <v>2.1100078554338202E-2</v>
      </c>
      <c r="AM6100" s="1">
        <v>1.7871916039711201E-2</v>
      </c>
      <c r="AN6100" s="1" t="s">
        <v>8211</v>
      </c>
      <c r="AO6100" s="1">
        <v>3.83361111111111</v>
      </c>
      <c r="AP6100" s="1">
        <v>0.53723898877557696</v>
      </c>
      <c r="AQ6100" s="1">
        <v>0.84343006167636403</v>
      </c>
    </row>
    <row r="6101" spans="1:43" s="1" customFormat="1">
      <c r="A6101" s="9">
        <f t="shared" si="572"/>
        <v>41880.163206018566</v>
      </c>
      <c r="B6101" s="5">
        <v>41879.996539351901</v>
      </c>
      <c r="C6101" s="9" t="str">
        <f t="shared" si="573"/>
        <v>20140828235501</v>
      </c>
      <c r="D6101" s="9" t="str">
        <f t="shared" si="574"/>
        <v>23</v>
      </c>
      <c r="E6101" s="9"/>
      <c r="F6101" s="5" t="s">
        <v>8148</v>
      </c>
      <c r="G6101" s="6">
        <v>271.99653935185199</v>
      </c>
      <c r="H6101" s="6">
        <v>-3.0179849464453699E-2</v>
      </c>
      <c r="I6101" s="6">
        <v>-0.99954448459600997</v>
      </c>
      <c r="J6101" s="7">
        <v>1918</v>
      </c>
      <c r="K6101" s="6">
        <v>1061</v>
      </c>
      <c r="L6101" s="3">
        <v>2008.38687392055</v>
      </c>
      <c r="M6101" s="3">
        <f t="shared" si="571"/>
        <v>-19.26711078213598</v>
      </c>
      <c r="N6101" s="1">
        <f t="shared" si="575"/>
        <v>-0.30833333336825958</v>
      </c>
      <c r="O6101" s="1">
        <f t="shared" si="576"/>
        <v>62.487926853903282</v>
      </c>
      <c r="W6101" s="3"/>
      <c r="X6101" s="3"/>
      <c r="Y6101" s="5">
        <v>41880.163194444402</v>
      </c>
      <c r="Z6101" s="5"/>
      <c r="AA6101" s="3">
        <v>23.956103754028099</v>
      </c>
      <c r="AB6101" s="3">
        <v>31.227395833427199</v>
      </c>
      <c r="AC6101" s="7">
        <v>7.76031552291981</v>
      </c>
      <c r="AD6101" s="11">
        <v>256.74969725959801</v>
      </c>
      <c r="AE6101" s="7">
        <v>66.916666651649095</v>
      </c>
      <c r="AF6101" s="1">
        <v>4.7186458323008802</v>
      </c>
      <c r="AG6101" s="1">
        <v>1.2461485825199801</v>
      </c>
      <c r="AH6101" s="1">
        <v>29.5462109024459</v>
      </c>
      <c r="AI6101" s="1" t="s">
        <v>29</v>
      </c>
      <c r="AJ6101" s="1" t="s">
        <v>29</v>
      </c>
      <c r="AK6101" s="11">
        <v>3.3696900260016198E-2</v>
      </c>
      <c r="AL6101" s="1">
        <v>2.1673064046996499E-2</v>
      </c>
      <c r="AM6101" s="1">
        <v>1.7365387430407601E-2</v>
      </c>
      <c r="AN6101" s="1" t="s">
        <v>8212</v>
      </c>
      <c r="AO6101" s="1">
        <v>3.9166666666666701</v>
      </c>
      <c r="AP6101" s="1">
        <v>0.51877399860140005</v>
      </c>
      <c r="AQ6101" s="1">
        <v>0.85491142136195297</v>
      </c>
    </row>
    <row r="6102" spans="1:43" s="1" customFormat="1">
      <c r="A6102" s="9">
        <f t="shared" si="572"/>
        <v>41880.166678240763</v>
      </c>
      <c r="B6102" s="5">
        <v>41880.000011574099</v>
      </c>
      <c r="C6102" s="9" t="str">
        <f t="shared" si="573"/>
        <v>20140829000001</v>
      </c>
      <c r="D6102" s="9" t="str">
        <f t="shared" si="574"/>
        <v>00</v>
      </c>
      <c r="E6102" s="9"/>
      <c r="F6102" s="5" t="s">
        <v>8150</v>
      </c>
      <c r="G6102" s="6">
        <v>272.00001157407399</v>
      </c>
      <c r="H6102" s="6">
        <v>-3.01201050877082E-2</v>
      </c>
      <c r="I6102" s="6">
        <v>-0.99954628670687695</v>
      </c>
      <c r="J6102" s="7">
        <v>1826</v>
      </c>
      <c r="K6102" s="6">
        <v>1061</v>
      </c>
      <c r="L6102" s="3">
        <v>1912.0513200098701</v>
      </c>
      <c r="M6102" s="3">
        <f t="shared" si="571"/>
        <v>-19.057685664940028</v>
      </c>
      <c r="N6102" s="1">
        <f t="shared" si="575"/>
        <v>-0.41250000172875972</v>
      </c>
      <c r="O6102" s="1">
        <f t="shared" si="576"/>
        <v>46.200449903201331</v>
      </c>
      <c r="P6102" s="6" t="s">
        <v>8213</v>
      </c>
      <c r="Q6102" s="6">
        <v>1012</v>
      </c>
      <c r="R6102" s="6" t="s">
        <v>35</v>
      </c>
      <c r="S6102" s="6">
        <v>0.5</v>
      </c>
      <c r="T6102" s="6" t="s">
        <v>35</v>
      </c>
      <c r="U6102" s="6">
        <v>0</v>
      </c>
      <c r="V6102" s="6" t="s">
        <v>36</v>
      </c>
      <c r="W6102" s="3"/>
      <c r="X6102" s="3"/>
      <c r="Y6102" s="5">
        <v>41880.166666666701</v>
      </c>
      <c r="Z6102" s="5"/>
      <c r="AA6102" s="3">
        <v>23.948587820873399</v>
      </c>
      <c r="AB6102" s="3">
        <v>31.2227083329404</v>
      </c>
      <c r="AC6102" s="7">
        <v>7.7728021615010396</v>
      </c>
      <c r="AD6102" s="11">
        <v>259.390262845736</v>
      </c>
      <c r="AE6102" s="7">
        <v>67.994791747211494</v>
      </c>
      <c r="AF6102" s="1">
        <v>4.7920833388339599</v>
      </c>
      <c r="AG6102" s="1">
        <v>1.16599898838108</v>
      </c>
      <c r="AH6102" s="1">
        <v>29.296669958707199</v>
      </c>
      <c r="AI6102" s="1" t="s">
        <v>29</v>
      </c>
      <c r="AJ6102" s="1" t="s">
        <v>29</v>
      </c>
      <c r="AK6102" s="11">
        <v>3.9890928041525602E-2</v>
      </c>
      <c r="AL6102" s="1">
        <v>2.2246049539654901E-2</v>
      </c>
      <c r="AM6102" s="1">
        <v>1.68732149273822E-2</v>
      </c>
      <c r="AN6102" s="1" t="s">
        <v>8214</v>
      </c>
      <c r="AO6102" s="1">
        <v>4.0002777777777796</v>
      </c>
      <c r="AP6102" s="1">
        <v>0.49993778564389402</v>
      </c>
      <c r="AQ6102" s="1">
        <v>0.866061320280198</v>
      </c>
    </row>
    <row r="6103" spans="1:43" s="1" customFormat="1">
      <c r="A6103" s="9">
        <f t="shared" si="572"/>
        <v>41880.170150462967</v>
      </c>
      <c r="B6103" s="5">
        <v>41880.003483796303</v>
      </c>
      <c r="C6103" s="9" t="str">
        <f t="shared" si="573"/>
        <v>20140829000501</v>
      </c>
      <c r="D6103" s="9" t="str">
        <f t="shared" si="574"/>
        <v>00</v>
      </c>
      <c r="E6103" s="9"/>
      <c r="F6103" s="5" t="s">
        <v>8151</v>
      </c>
      <c r="G6103" s="6">
        <v>272.003483796296</v>
      </c>
      <c r="H6103" s="6">
        <v>-3.0060360603352598E-2</v>
      </c>
      <c r="I6103" s="6">
        <v>-0.999548085246726</v>
      </c>
      <c r="J6103" s="7">
        <v>1735</v>
      </c>
      <c r="K6103" s="6">
        <v>1061</v>
      </c>
      <c r="L6103" s="3">
        <v>1816.76289168517</v>
      </c>
      <c r="M6103" s="3">
        <f t="shared" si="571"/>
        <v>-11.136442141624002</v>
      </c>
      <c r="N6103" s="1">
        <f t="shared" si="575"/>
        <v>-0.35104166667103981</v>
      </c>
      <c r="O6103" s="1">
        <f t="shared" si="576"/>
        <v>31.723989483162782</v>
      </c>
      <c r="W6103" s="3"/>
      <c r="X6103" s="3"/>
      <c r="Y6103" s="5">
        <v>41880.170138888898</v>
      </c>
      <c r="Z6103" s="5"/>
      <c r="AA6103" s="3">
        <v>23.95981722945</v>
      </c>
      <c r="AB6103" s="3">
        <v>31.210208333045198</v>
      </c>
      <c r="AC6103" s="7">
        <v>7.7852887997726503</v>
      </c>
      <c r="AD6103" s="11">
        <v>261.95270454874998</v>
      </c>
      <c r="AE6103" s="7">
        <v>70.557291725732895</v>
      </c>
      <c r="AF6103" s="1">
        <v>4.9670833373671197</v>
      </c>
      <c r="AG6103" s="1">
        <v>1.0779876283302601</v>
      </c>
      <c r="AH6103" s="1">
        <v>28.860662321281499</v>
      </c>
      <c r="AI6103" s="1" t="s">
        <v>29</v>
      </c>
      <c r="AJ6103" s="1" t="s">
        <v>29</v>
      </c>
      <c r="AK6103" s="11">
        <v>4.4523298123157098E-2</v>
      </c>
      <c r="AL6103" s="1">
        <v>2.2467401172034399E-2</v>
      </c>
      <c r="AM6103" s="1">
        <v>1.6394991665436499E-2</v>
      </c>
      <c r="AN6103" s="1" t="s">
        <v>8215</v>
      </c>
      <c r="AO6103" s="1">
        <v>4.08361111111111</v>
      </c>
      <c r="AP6103" s="1">
        <v>0.48092580201108798</v>
      </c>
      <c r="AQ6103" s="1">
        <v>0.87676129759472798</v>
      </c>
    </row>
    <row r="6104" spans="1:43" s="1" customFormat="1">
      <c r="A6104" s="9">
        <f t="shared" si="572"/>
        <v>41880.173622685164</v>
      </c>
      <c r="B6104" s="5">
        <v>41880.0069560185</v>
      </c>
      <c r="C6104" s="9" t="str">
        <f t="shared" si="573"/>
        <v>20140829001001</v>
      </c>
      <c r="D6104" s="9" t="str">
        <f t="shared" si="574"/>
        <v>00</v>
      </c>
      <c r="E6104" s="9"/>
      <c r="F6104" s="5" t="s">
        <v>8152</v>
      </c>
      <c r="G6104" s="6">
        <v>272.00695601851902</v>
      </c>
      <c r="H6104" s="6">
        <v>-3.00006160116023E-2</v>
      </c>
      <c r="I6104" s="6">
        <v>-0.99954988021555202</v>
      </c>
      <c r="J6104" s="7">
        <v>1685</v>
      </c>
      <c r="K6104" s="6">
        <v>1059</v>
      </c>
      <c r="L6104" s="3">
        <v>1761.08068097705</v>
      </c>
      <c r="M6104" s="3">
        <f t="shared" si="571"/>
        <v>-11.91472982975397</v>
      </c>
      <c r="N6104" s="1">
        <f t="shared" si="575"/>
        <v>-0.17270832010128032</v>
      </c>
      <c r="O6104" s="1">
        <f t="shared" si="576"/>
        <v>68.987584516871479</v>
      </c>
      <c r="W6104" s="3"/>
      <c r="X6104" s="3"/>
      <c r="Y6104" s="5">
        <v>41880.173611111102</v>
      </c>
      <c r="Z6104" s="5"/>
      <c r="AA6104" s="3">
        <v>23.940325168428899</v>
      </c>
      <c r="AB6104" s="3">
        <v>31.21</v>
      </c>
      <c r="AC6104" s="7">
        <v>7.7609004371709798</v>
      </c>
      <c r="AD6104" s="11">
        <v>264.26931685113499</v>
      </c>
      <c r="AE6104" s="7">
        <v>69.801041644249395</v>
      </c>
      <c r="AF6104" s="1">
        <v>4.9208333319538102</v>
      </c>
      <c r="AG6104" s="1">
        <v>1.2373098941618601</v>
      </c>
      <c r="AH6104" s="1">
        <v>29.061872521901702</v>
      </c>
      <c r="AI6104" s="1" t="s">
        <v>29</v>
      </c>
      <c r="AJ6104" s="1" t="s">
        <v>29</v>
      </c>
      <c r="AK6104" s="11">
        <v>4.9155668360100997E-2</v>
      </c>
      <c r="AL6104" s="1">
        <v>2.2688752811835401E-2</v>
      </c>
      <c r="AM6104" s="1">
        <v>1.73420152115519E-2</v>
      </c>
      <c r="AN6104" s="1" t="s">
        <v>8216</v>
      </c>
      <c r="AO6104" s="1">
        <v>4.1669444444444403</v>
      </c>
      <c r="AP6104" s="1">
        <v>0.46168492413004097</v>
      </c>
      <c r="AQ6104" s="1">
        <v>0.88704398472174895</v>
      </c>
    </row>
    <row r="6105" spans="1:43" s="1" customFormat="1">
      <c r="A6105" s="9">
        <f t="shared" si="572"/>
        <v>41880.177094907362</v>
      </c>
      <c r="B6105" s="5">
        <v>41880.010428240697</v>
      </c>
      <c r="C6105" s="9" t="str">
        <f t="shared" si="573"/>
        <v>20140829001501</v>
      </c>
      <c r="D6105" s="9" t="str">
        <f t="shared" si="574"/>
        <v>00</v>
      </c>
      <c r="E6105" s="9"/>
      <c r="F6105" s="5" t="s">
        <v>8154</v>
      </c>
      <c r="G6105" s="6">
        <v>272.01042824074102</v>
      </c>
      <c r="H6105" s="6">
        <v>-2.9940871312670599E-2</v>
      </c>
      <c r="I6105" s="6">
        <v>-0.99955167161334801</v>
      </c>
      <c r="J6105" s="7">
        <v>1628</v>
      </c>
      <c r="K6105" s="6">
        <v>1059</v>
      </c>
      <c r="L6105" s="3">
        <v>1701.5070318282801</v>
      </c>
      <c r="M6105" s="3">
        <f t="shared" si="571"/>
        <v>-10.451517394524036</v>
      </c>
      <c r="N6105" s="1">
        <f t="shared" si="575"/>
        <v>0.11249999669963984</v>
      </c>
      <c r="O6105" s="1">
        <f t="shared" si="576"/>
        <v>-92.902379565647536</v>
      </c>
      <c r="P6105" s="6" t="s">
        <v>8217</v>
      </c>
      <c r="Q6105" s="6">
        <v>1012</v>
      </c>
      <c r="R6105" s="6" t="s">
        <v>35</v>
      </c>
      <c r="S6105" s="6">
        <v>0.9</v>
      </c>
      <c r="T6105" s="6" t="s">
        <v>35</v>
      </c>
      <c r="U6105" s="6">
        <v>0</v>
      </c>
      <c r="V6105" s="6" t="s">
        <v>36</v>
      </c>
      <c r="W6105" s="3"/>
      <c r="X6105" s="3"/>
      <c r="Y6105" s="5">
        <v>41880.177083333299</v>
      </c>
      <c r="Z6105" s="5"/>
      <c r="AA6105" s="3">
        <v>23.909533895363499</v>
      </c>
      <c r="AB6105" s="3">
        <v>31.214791667063899</v>
      </c>
      <c r="AC6105" s="7">
        <v>7.7478662431023597</v>
      </c>
      <c r="AD6105" s="11">
        <v>266.41405702818201</v>
      </c>
      <c r="AE6105" s="7">
        <v>68.653124946368905</v>
      </c>
      <c r="AF6105" s="1">
        <v>4.8444791628926298</v>
      </c>
      <c r="AG6105" s="1">
        <v>1.3116366598801601</v>
      </c>
      <c r="AH6105" s="1">
        <v>29.052156851380001</v>
      </c>
      <c r="AI6105" s="1" t="s">
        <v>29</v>
      </c>
      <c r="AJ6105" s="1" t="s">
        <v>29</v>
      </c>
      <c r="AK6105" s="11">
        <v>5.3788038597044903E-2</v>
      </c>
      <c r="AL6105" s="1">
        <v>2.2910104451636298E-2</v>
      </c>
      <c r="AM6105" s="1">
        <v>1.7870378738931401E-2</v>
      </c>
      <c r="AN6105" s="1" t="s">
        <v>8218</v>
      </c>
      <c r="AO6105" s="1">
        <v>4.2502777777777796</v>
      </c>
      <c r="AP6105" s="1">
        <v>0.44222430960107301</v>
      </c>
      <c r="AQ6105" s="1">
        <v>0.89690448766736297</v>
      </c>
    </row>
    <row r="6106" spans="1:43" s="1" customFormat="1">
      <c r="A6106" s="9">
        <f t="shared" si="572"/>
        <v>41880.180567129661</v>
      </c>
      <c r="B6106" s="5">
        <v>41880.013900462996</v>
      </c>
      <c r="C6106" s="9" t="str">
        <f t="shared" si="573"/>
        <v>20140829002001</v>
      </c>
      <c r="D6106" s="9" t="str">
        <f t="shared" si="574"/>
        <v>00</v>
      </c>
      <c r="E6106" s="9"/>
      <c r="F6106" s="5" t="s">
        <v>8155</v>
      </c>
      <c r="G6106" s="6">
        <v>272.01390046296302</v>
      </c>
      <c r="H6106" s="6">
        <v>-2.9881126506770099E-2</v>
      </c>
      <c r="I6106" s="6">
        <v>-0.99955345944010698</v>
      </c>
      <c r="J6106" s="7">
        <v>1578</v>
      </c>
      <c r="K6106" s="6">
        <v>1059</v>
      </c>
      <c r="L6106" s="3">
        <v>1649.2494448556599</v>
      </c>
      <c r="M6106" s="3">
        <f t="shared" si="571"/>
        <v>-7.9251912163819727</v>
      </c>
      <c r="N6106" s="1">
        <f t="shared" si="575"/>
        <v>-0.54354167175255985</v>
      </c>
      <c r="O6106" s="1">
        <f t="shared" si="576"/>
        <v>14.580650625790126</v>
      </c>
      <c r="W6106" s="3"/>
      <c r="X6106" s="3"/>
      <c r="Y6106" s="5">
        <v>41880.180555555598</v>
      </c>
      <c r="Z6106" s="5"/>
      <c r="AA6106" s="3">
        <v>23.8614032824837</v>
      </c>
      <c r="AB6106" s="3">
        <v>31.227291667116301</v>
      </c>
      <c r="AC6106" s="7">
        <v>7.7541028815050499</v>
      </c>
      <c r="AD6106" s="11">
        <v>268.28901008296901</v>
      </c>
      <c r="AE6106" s="7">
        <v>66.965624939296703</v>
      </c>
      <c r="AF6106" s="1">
        <v>4.7257291623949502</v>
      </c>
      <c r="AG6106" s="1">
        <v>1.2424877564338901</v>
      </c>
      <c r="AH6106" s="1">
        <v>28.6857513196185</v>
      </c>
      <c r="AI6106" s="1" t="s">
        <v>29</v>
      </c>
      <c r="AJ6106" s="1" t="s">
        <v>29</v>
      </c>
      <c r="AK6106" s="11">
        <v>5.27789046070508E-2</v>
      </c>
      <c r="AL6106" s="1">
        <v>1.98049868672769E-2</v>
      </c>
      <c r="AM6106" s="1">
        <v>1.7615586953160799E-2</v>
      </c>
      <c r="AN6106" s="1" t="s">
        <v>8219</v>
      </c>
      <c r="AO6106" s="1">
        <v>4.33361111111111</v>
      </c>
      <c r="AP6106" s="1">
        <v>0.42255322060707001</v>
      </c>
      <c r="AQ6106" s="1">
        <v>0.90633811337413805</v>
      </c>
    </row>
    <row r="6107" spans="1:43" s="1" customFormat="1">
      <c r="A6107" s="9">
        <f t="shared" si="572"/>
        <v>41880.184039351865</v>
      </c>
      <c r="B6107" s="5">
        <v>41880.017372685201</v>
      </c>
      <c r="C6107" s="9" t="str">
        <f t="shared" si="573"/>
        <v>20140829002501</v>
      </c>
      <c r="D6107" s="9" t="str">
        <f t="shared" si="574"/>
        <v>00</v>
      </c>
      <c r="E6107" s="9"/>
      <c r="F6107" s="5" t="s">
        <v>8156</v>
      </c>
      <c r="G6107" s="6">
        <v>272.01737268518502</v>
      </c>
      <c r="H6107" s="6">
        <v>-2.9821381594116E-2</v>
      </c>
      <c r="I6107" s="6">
        <v>-0.99955524369582405</v>
      </c>
      <c r="J6107" s="7">
        <v>1543</v>
      </c>
      <c r="K6107" s="6">
        <v>1057</v>
      </c>
      <c r="L6107" s="3">
        <v>1609.6234887737501</v>
      </c>
      <c r="M6107" s="3">
        <f t="shared" si="571"/>
        <v>-5.6331606217619994</v>
      </c>
      <c r="N6107" s="1">
        <f t="shared" si="575"/>
        <v>-0.54624999152205977</v>
      </c>
      <c r="O6107" s="1">
        <f t="shared" si="576"/>
        <v>10.312422350920091</v>
      </c>
      <c r="W6107" s="3"/>
      <c r="X6107" s="3"/>
      <c r="Y6107" s="5">
        <v>41880.184027777803</v>
      </c>
      <c r="Z6107" s="5"/>
      <c r="AA6107" s="3">
        <v>23.843129766332499</v>
      </c>
      <c r="AB6107" s="3">
        <v>31.225104166415601</v>
      </c>
      <c r="AC6107" s="7">
        <v>7.7799228542449299</v>
      </c>
      <c r="AD6107" s="11">
        <v>270.55562262372302</v>
      </c>
      <c r="AE6107" s="7">
        <v>66.942708350904795</v>
      </c>
      <c r="AF6107" s="1">
        <v>4.7244791679217704</v>
      </c>
      <c r="AG6107" s="1">
        <v>1.1437791689647001</v>
      </c>
      <c r="AH6107" s="1">
        <v>28.740184482426098</v>
      </c>
      <c r="AI6107" s="1" t="s">
        <v>29</v>
      </c>
      <c r="AJ6107" s="1" t="s">
        <v>29</v>
      </c>
      <c r="AK6107" s="11">
        <v>5.1769770617056697E-2</v>
      </c>
      <c r="AL6107" s="1">
        <v>1.66998692829174E-2</v>
      </c>
      <c r="AM6107" s="1">
        <v>1.65988173378783E-2</v>
      </c>
      <c r="AN6107" s="1" t="s">
        <v>8220</v>
      </c>
      <c r="AO6107" s="1">
        <v>4.4169444444444403</v>
      </c>
      <c r="AP6107" s="1">
        <v>0.40268101950519403</v>
      </c>
      <c r="AQ6107" s="1">
        <v>0.91534037195474804</v>
      </c>
    </row>
    <row r="6108" spans="1:43" s="1" customFormat="1">
      <c r="A6108" s="9">
        <f t="shared" si="572"/>
        <v>41880.187511574062</v>
      </c>
      <c r="B6108" s="5">
        <v>41880.020844907398</v>
      </c>
      <c r="C6108" s="9" t="str">
        <f t="shared" si="573"/>
        <v>20140829003001</v>
      </c>
      <c r="D6108" s="9" t="str">
        <f t="shared" si="574"/>
        <v>00</v>
      </c>
      <c r="E6108" s="9"/>
      <c r="F6108" s="5" t="s">
        <v>8158</v>
      </c>
      <c r="G6108" s="6">
        <v>272.02084490740702</v>
      </c>
      <c r="H6108" s="6">
        <v>-2.97616365749209E-2</v>
      </c>
      <c r="I6108" s="6">
        <v>-0.99955702438049099</v>
      </c>
      <c r="J6108" s="7">
        <v>1516</v>
      </c>
      <c r="K6108" s="6">
        <v>1057</v>
      </c>
      <c r="L6108" s="3">
        <v>1581.4576856649401</v>
      </c>
      <c r="M6108" s="3">
        <f t="shared" si="571"/>
        <v>-4.1727115716760181</v>
      </c>
      <c r="N6108" s="1">
        <f t="shared" si="575"/>
        <v>0.25000000628641955</v>
      </c>
      <c r="O6108" s="1">
        <f t="shared" si="576"/>
        <v>-16.690845867001432</v>
      </c>
      <c r="P6108" s="6" t="s">
        <v>8221</v>
      </c>
      <c r="Q6108" s="6">
        <v>1012</v>
      </c>
      <c r="R6108" s="6" t="s">
        <v>35</v>
      </c>
      <c r="S6108" s="6">
        <v>1.4</v>
      </c>
      <c r="T6108" s="6" t="s">
        <v>35</v>
      </c>
      <c r="U6108" s="6">
        <v>0</v>
      </c>
      <c r="V6108" s="6" t="s">
        <v>36</v>
      </c>
      <c r="W6108" s="3"/>
      <c r="X6108" s="3"/>
      <c r="Y6108" s="5">
        <v>41880.1875</v>
      </c>
      <c r="Z6108" s="5"/>
      <c r="AA6108" s="3">
        <v>23.828876096162599</v>
      </c>
      <c r="AB6108" s="3">
        <v>31.22</v>
      </c>
      <c r="AC6108" s="7">
        <v>7.7939719906898297</v>
      </c>
      <c r="AD6108" s="11">
        <v>272.68994561573197</v>
      </c>
      <c r="AE6108" s="7">
        <v>66.990624981730093</v>
      </c>
      <c r="AF6108" s="1">
        <v>4.72937499878201</v>
      </c>
      <c r="AG6108" s="1">
        <v>1.1118350569806399</v>
      </c>
      <c r="AH6108" s="1">
        <v>28.855506050404301</v>
      </c>
      <c r="AI6108" s="1" t="s">
        <v>29</v>
      </c>
      <c r="AJ6108" s="1" t="s">
        <v>29</v>
      </c>
      <c r="AK6108" s="11">
        <v>5.0760636660896502E-2</v>
      </c>
      <c r="AL6108" s="1">
        <v>1.35947518026651E-2</v>
      </c>
      <c r="AM6108" s="1">
        <v>1.6070448941349701E-2</v>
      </c>
      <c r="AN6108" s="1" t="s">
        <v>8222</v>
      </c>
      <c r="AO6108" s="1">
        <v>4.5002777777777796</v>
      </c>
      <c r="AP6108" s="1">
        <v>0.38261716437092003</v>
      </c>
      <c r="AQ6108" s="1">
        <v>0.92390697882890604</v>
      </c>
    </row>
    <row r="6109" spans="1:43" s="1" customFormat="1">
      <c r="A6109" s="9">
        <f t="shared" si="572"/>
        <v>41880.190983796267</v>
      </c>
      <c r="B6109" s="5">
        <v>41880.024317129602</v>
      </c>
      <c r="C6109" s="9" t="str">
        <f t="shared" si="573"/>
        <v>20140829003501</v>
      </c>
      <c r="D6109" s="9" t="str">
        <f t="shared" si="574"/>
        <v>00</v>
      </c>
      <c r="E6109" s="9"/>
      <c r="F6109" s="5" t="s">
        <v>8159</v>
      </c>
      <c r="G6109" s="6">
        <v>272.02431712962999</v>
      </c>
      <c r="H6109" s="6">
        <v>-2.9701891449398301E-2</v>
      </c>
      <c r="I6109" s="6">
        <v>-0.99955880149410303</v>
      </c>
      <c r="J6109" s="7">
        <v>1496</v>
      </c>
      <c r="K6109" s="6">
        <v>1057</v>
      </c>
      <c r="L6109" s="3">
        <v>1560.59412780656</v>
      </c>
      <c r="M6109" s="3">
        <f t="shared" si="571"/>
        <v>-3.546804835924013</v>
      </c>
      <c r="N6109" s="1">
        <f t="shared" si="575"/>
        <v>-0.19479170364744008</v>
      </c>
      <c r="O6109" s="1">
        <f t="shared" si="576"/>
        <v>18.20819249234296</v>
      </c>
      <c r="W6109" s="3"/>
      <c r="X6109" s="3"/>
      <c r="Y6109" s="5">
        <v>41880.190972222197</v>
      </c>
      <c r="Z6109" s="5"/>
      <c r="AA6109" s="3">
        <v>23.795741842859499</v>
      </c>
      <c r="AB6109" s="3">
        <v>31.22</v>
      </c>
      <c r="AC6109" s="7">
        <v>7.7314586288041101</v>
      </c>
      <c r="AD6109" s="11">
        <v>273.75241250071701</v>
      </c>
      <c r="AE6109" s="7">
        <v>65.303124974657806</v>
      </c>
      <c r="AF6109" s="1">
        <v>4.6168749983105197</v>
      </c>
      <c r="AG6109" s="1">
        <v>1.4137170184455199</v>
      </c>
      <c r="AH6109" s="1">
        <v>28.723539091612999</v>
      </c>
      <c r="AI6109" s="1" t="s">
        <v>29</v>
      </c>
      <c r="AJ6109" s="1" t="s">
        <v>29</v>
      </c>
      <c r="AK6109" s="11">
        <v>5.64937893724392E-2</v>
      </c>
      <c r="AL6109" s="1">
        <v>1.12088983416059E-2</v>
      </c>
      <c r="AM6109" s="1">
        <v>1.8558435899708198E-2</v>
      </c>
      <c r="AN6109" s="1" t="s">
        <v>8223</v>
      </c>
      <c r="AO6109" s="1">
        <v>4.58361111111111</v>
      </c>
      <c r="AP6109" s="1">
        <v>0.36237120449650301</v>
      </c>
      <c r="AQ6109" s="1">
        <v>0.93203385676259298</v>
      </c>
    </row>
    <row r="6110" spans="1:43" s="1" customFormat="1">
      <c r="A6110" s="9">
        <f t="shared" si="572"/>
        <v>41880.194444444467</v>
      </c>
      <c r="B6110" s="5">
        <v>41880.027777777803</v>
      </c>
      <c r="C6110" s="9" t="str">
        <f t="shared" si="573"/>
        <v>20140829004000</v>
      </c>
      <c r="D6110" s="9" t="str">
        <f t="shared" si="574"/>
        <v>00</v>
      </c>
      <c r="E6110" s="9"/>
      <c r="F6110" s="5" t="s">
        <v>8160</v>
      </c>
      <c r="G6110" s="6">
        <v>272.027777777778</v>
      </c>
      <c r="H6110" s="6">
        <v>-2.9642345368710101E-2</v>
      </c>
      <c r="I6110" s="6">
        <v>-0.99956056913077695</v>
      </c>
      <c r="J6110" s="7">
        <v>1479</v>
      </c>
      <c r="K6110" s="6">
        <v>1057</v>
      </c>
      <c r="L6110" s="3">
        <v>1542.8601036269399</v>
      </c>
      <c r="M6110" s="3">
        <f t="shared" si="571"/>
        <v>-0.91724648408599019</v>
      </c>
      <c r="N6110" s="1">
        <f t="shared" si="575"/>
        <v>-0.51249998496495974</v>
      </c>
      <c r="O6110" s="1">
        <f t="shared" si="576"/>
        <v>1.7897492897462299</v>
      </c>
      <c r="W6110" s="3"/>
      <c r="X6110" s="3"/>
      <c r="Y6110" s="5">
        <v>41880.194444444402</v>
      </c>
      <c r="Z6110" s="5"/>
      <c r="AA6110" s="3">
        <v>23.768074985033799</v>
      </c>
      <c r="AB6110" s="3">
        <v>31.22</v>
      </c>
      <c r="AC6110" s="7">
        <v>7.7673827701598297</v>
      </c>
      <c r="AD6110" s="11">
        <v>274.41384479253202</v>
      </c>
      <c r="AE6110" s="7">
        <v>65.0010416798725</v>
      </c>
      <c r="AF6110" s="1">
        <v>4.5991666676270899</v>
      </c>
      <c r="AG6110" s="1">
        <v>1.3744312371388701</v>
      </c>
      <c r="AH6110" s="1">
        <v>28.5930395507783</v>
      </c>
      <c r="AI6110" s="1" t="s">
        <v>29</v>
      </c>
      <c r="AJ6110" s="1" t="s">
        <v>29</v>
      </c>
      <c r="AK6110" s="11">
        <v>6.2226942310034797E-2</v>
      </c>
      <c r="AL6110" s="1">
        <v>8.8230449046618597E-3</v>
      </c>
      <c r="AM6110" s="1">
        <v>1.7085088384868899E-2</v>
      </c>
      <c r="AN6110" s="1" t="s">
        <v>8224</v>
      </c>
      <c r="AO6110" s="1">
        <v>4.6669444444444403</v>
      </c>
      <c r="AP6110" s="1">
        <v>0.341952775846049</v>
      </c>
      <c r="AQ6110" s="1">
        <v>0.939717137808597</v>
      </c>
    </row>
    <row r="6111" spans="1:43" s="1" customFormat="1">
      <c r="A6111" s="9">
        <f t="shared" si="572"/>
        <v>41880.197916666664</v>
      </c>
      <c r="B6111" s="5">
        <v>41880.03125</v>
      </c>
      <c r="C6111" s="9" t="str">
        <f t="shared" si="573"/>
        <v>20140829004500</v>
      </c>
      <c r="D6111" s="9" t="str">
        <f t="shared" si="574"/>
        <v>00</v>
      </c>
      <c r="E6111" s="9"/>
      <c r="F6111" s="5" t="s">
        <v>8162</v>
      </c>
      <c r="G6111" s="6">
        <v>272.03125</v>
      </c>
      <c r="H6111" s="6">
        <v>-2.9582600031525401E-2</v>
      </c>
      <c r="I6111" s="6">
        <v>-0.99956233911416204</v>
      </c>
      <c r="J6111" s="7">
        <v>1476</v>
      </c>
      <c r="K6111" s="6">
        <v>1056</v>
      </c>
      <c r="L6111" s="3">
        <v>1538.27387120651</v>
      </c>
      <c r="M6111" s="3">
        <f t="shared" si="571"/>
        <v>-2.7096965210939743</v>
      </c>
      <c r="N6111" s="1">
        <f t="shared" si="575"/>
        <v>0.38479168969506006</v>
      </c>
      <c r="O6111" s="1">
        <f t="shared" si="576"/>
        <v>-7.0419829576916175</v>
      </c>
      <c r="P6111" s="6" t="s">
        <v>8225</v>
      </c>
      <c r="Q6111" s="6">
        <v>1013</v>
      </c>
      <c r="R6111" s="6" t="s">
        <v>35</v>
      </c>
      <c r="S6111" s="6">
        <v>1.2</v>
      </c>
      <c r="T6111" s="6" t="s">
        <v>35</v>
      </c>
      <c r="U6111" s="6">
        <v>0</v>
      </c>
      <c r="V6111" s="6" t="s">
        <v>36</v>
      </c>
      <c r="W6111" s="3"/>
      <c r="X6111" s="3"/>
      <c r="Y6111" s="5">
        <v>41880.197916666701</v>
      </c>
      <c r="Z6111" s="5"/>
      <c r="AA6111" s="3">
        <v>23.7443134094224</v>
      </c>
      <c r="AB6111" s="3">
        <v>31.22</v>
      </c>
      <c r="AC6111" s="7">
        <v>7.8736194089813401</v>
      </c>
      <c r="AD6111" s="11">
        <v>274.78882382326702</v>
      </c>
      <c r="AE6111" s="7">
        <v>65.688541682753794</v>
      </c>
      <c r="AF6111" s="1">
        <v>4.6491666678366403</v>
      </c>
      <c r="AG6111" s="1">
        <v>1.0914542278030499</v>
      </c>
      <c r="AH6111" s="1">
        <v>28.463588165554601</v>
      </c>
      <c r="AI6111" s="1" t="s">
        <v>29</v>
      </c>
      <c r="AJ6111" s="1" t="s">
        <v>29</v>
      </c>
      <c r="AK6111" s="11">
        <v>6.7960095247630303E-2</v>
      </c>
      <c r="AL6111" s="1">
        <v>6.4371914677178498E-3</v>
      </c>
      <c r="AM6111" s="1">
        <v>1.3377673463342E-2</v>
      </c>
      <c r="AN6111" s="1" t="s">
        <v>8226</v>
      </c>
      <c r="AO6111" s="1">
        <v>4.7502777777777796</v>
      </c>
      <c r="AP6111" s="1">
        <v>0.32137159646932201</v>
      </c>
      <c r="AQ6111" s="1">
        <v>0.94695316514744199</v>
      </c>
    </row>
    <row r="6112" spans="1:43" s="1" customFormat="1">
      <c r="A6112" s="9">
        <f t="shared" si="572"/>
        <v>41880.201388888861</v>
      </c>
      <c r="B6112" s="5">
        <v>41880.034722222197</v>
      </c>
      <c r="C6112" s="9" t="str">
        <f t="shared" si="573"/>
        <v>20140829005000</v>
      </c>
      <c r="D6112" s="9" t="str">
        <f t="shared" si="574"/>
        <v>00</v>
      </c>
      <c r="E6112" s="9"/>
      <c r="F6112" s="5" t="s">
        <v>8163</v>
      </c>
      <c r="G6112" s="6">
        <v>272.034722222222</v>
      </c>
      <c r="H6112" s="6">
        <v>-2.9522854588652701E-2</v>
      </c>
      <c r="I6112" s="6">
        <v>-0.99956410552647301</v>
      </c>
      <c r="J6112" s="7">
        <v>1463</v>
      </c>
      <c r="K6112" s="6">
        <v>1056</v>
      </c>
      <c r="L6112" s="3">
        <v>1524.7253886010401</v>
      </c>
      <c r="M6112" s="3">
        <f t="shared" si="571"/>
        <v>-1.1716753022460125</v>
      </c>
      <c r="N6112" s="1">
        <f t="shared" si="575"/>
        <v>-1.208336582193965E-2</v>
      </c>
      <c r="O6112" s="1">
        <f t="shared" si="576"/>
        <v>96.965971196420526</v>
      </c>
      <c r="W6112" s="3"/>
      <c r="X6112" s="3"/>
      <c r="Y6112" s="5">
        <v>41880.201388888898</v>
      </c>
      <c r="Z6112" s="5"/>
      <c r="AA6112" s="3">
        <v>23.724852866074201</v>
      </c>
      <c r="AB6112" s="3">
        <v>31.22</v>
      </c>
      <c r="AC6112" s="7">
        <v>7.7831893768297098</v>
      </c>
      <c r="AD6112" s="11">
        <v>276.51586178917302</v>
      </c>
      <c r="AE6112" s="7">
        <v>65.023958323248905</v>
      </c>
      <c r="AF6112" s="1">
        <v>4.6008333325999198</v>
      </c>
      <c r="AG6112" s="1">
        <v>1.1238632796036201</v>
      </c>
      <c r="AH6112" s="1">
        <v>28.379894274254202</v>
      </c>
      <c r="AI6112" s="1" t="s">
        <v>29</v>
      </c>
      <c r="AJ6112" s="1" t="s">
        <v>29</v>
      </c>
      <c r="AK6112" s="11">
        <v>6.94404854244242E-2</v>
      </c>
      <c r="AL6112" s="1">
        <v>6.35256597254002E-3</v>
      </c>
      <c r="AM6112" s="1">
        <v>1.64744385666107E-2</v>
      </c>
      <c r="AN6112" s="1" t="s">
        <v>8227</v>
      </c>
      <c r="AO6112" s="1">
        <v>4.83361111111111</v>
      </c>
      <c r="AP6112" s="1">
        <v>0.30063746187648399</v>
      </c>
      <c r="AQ6112" s="1">
        <v>0.95373849482783601</v>
      </c>
    </row>
    <row r="6113" spans="1:43" s="1" customFormat="1">
      <c r="A6113" s="9">
        <f t="shared" si="572"/>
        <v>41880.204872685164</v>
      </c>
      <c r="B6113" s="5">
        <v>41880.0382060185</v>
      </c>
      <c r="C6113" s="9" t="str">
        <f t="shared" si="573"/>
        <v>20140829005501</v>
      </c>
      <c r="D6113" s="9" t="str">
        <f t="shared" si="574"/>
        <v>00</v>
      </c>
      <c r="E6113" s="9"/>
      <c r="F6113" s="5" t="s">
        <v>8164</v>
      </c>
      <c r="G6113" s="6">
        <v>272.03820601851902</v>
      </c>
      <c r="H6113" s="6">
        <v>-2.9462909888302101E-2</v>
      </c>
      <c r="I6113" s="6">
        <v>-0.99956587423786802</v>
      </c>
      <c r="J6113" s="7">
        <v>1456</v>
      </c>
      <c r="K6113" s="6">
        <v>1057</v>
      </c>
      <c r="L6113" s="3">
        <v>1518.86701208981</v>
      </c>
      <c r="M6113" s="3">
        <f t="shared" si="571"/>
        <v>2.6307426597580159</v>
      </c>
      <c r="N6113" s="1">
        <f t="shared" si="575"/>
        <v>-0.67500000282888029</v>
      </c>
      <c r="O6113" s="1">
        <f t="shared" si="576"/>
        <v>-3.8973965166411078</v>
      </c>
      <c r="W6113" s="3"/>
      <c r="X6113" s="3"/>
      <c r="Y6113" s="5">
        <v>41880.204861111102</v>
      </c>
      <c r="Z6113" s="5"/>
      <c r="AA6113" s="3">
        <v>23.710495188522099</v>
      </c>
      <c r="AB6113" s="3">
        <v>31.217604166468</v>
      </c>
      <c r="AC6113" s="7">
        <v>7.8020301896038502</v>
      </c>
      <c r="AD6113" s="11">
        <v>278.026236891287</v>
      </c>
      <c r="AE6113" s="7">
        <v>62.036458120795302</v>
      </c>
      <c r="AF6113" s="1">
        <v>4.3903124851024797</v>
      </c>
      <c r="AG6113" s="1">
        <v>1.26769913645153</v>
      </c>
      <c r="AH6113" s="1">
        <v>28.328449514983902</v>
      </c>
      <c r="AI6113" s="1" t="s">
        <v>29</v>
      </c>
      <c r="AJ6113" s="1" t="s">
        <v>29</v>
      </c>
      <c r="AK6113" s="11">
        <v>7.0920875650852006E-2</v>
      </c>
      <c r="AL6113" s="1">
        <v>6.2679404745249103E-3</v>
      </c>
      <c r="AM6113" s="1">
        <v>1.5775016072332199E-2</v>
      </c>
      <c r="AN6113" s="1" t="s">
        <v>8228</v>
      </c>
      <c r="AO6113" s="1">
        <v>4.9169444444444403</v>
      </c>
      <c r="AP6113" s="1">
        <v>0.27976024037597502</v>
      </c>
      <c r="AQ6113" s="1">
        <v>0.96006989740579696</v>
      </c>
    </row>
    <row r="6114" spans="1:43" s="1" customFormat="1">
      <c r="A6114" s="9">
        <f t="shared" si="572"/>
        <v>41880.208344907362</v>
      </c>
      <c r="B6114" s="5">
        <v>41880.041678240697</v>
      </c>
      <c r="C6114" s="9" t="str">
        <f t="shared" si="573"/>
        <v>20140829010001</v>
      </c>
      <c r="D6114" s="9" t="str">
        <f t="shared" si="574"/>
        <v>01</v>
      </c>
      <c r="E6114" s="9"/>
      <c r="F6114" s="5" t="s">
        <v>8166</v>
      </c>
      <c r="G6114" s="6">
        <v>272.04167824074102</v>
      </c>
      <c r="H6114" s="6">
        <v>-2.9403164234343401E-2</v>
      </c>
      <c r="I6114" s="6">
        <v>-0.999567633496107</v>
      </c>
      <c r="J6114" s="7">
        <v>1470</v>
      </c>
      <c r="K6114" s="6">
        <v>1056</v>
      </c>
      <c r="L6114" s="3">
        <v>1532.0207253886001</v>
      </c>
      <c r="M6114" s="3">
        <f t="shared" si="571"/>
        <v>2.2928201332339997</v>
      </c>
      <c r="N6114" s="1">
        <f t="shared" si="575"/>
        <v>6.9166692772800076E-2</v>
      </c>
      <c r="O6114" s="1">
        <f t="shared" si="576"/>
        <v>33.149194233783795</v>
      </c>
      <c r="P6114" s="6" t="s">
        <v>8229</v>
      </c>
      <c r="Q6114" s="6">
        <v>1013</v>
      </c>
      <c r="R6114" s="6" t="s">
        <v>35</v>
      </c>
      <c r="S6114" s="6">
        <v>1.6</v>
      </c>
      <c r="T6114" s="6" t="s">
        <v>35</v>
      </c>
      <c r="U6114" s="6">
        <v>0</v>
      </c>
      <c r="V6114" s="6" t="s">
        <v>36</v>
      </c>
      <c r="W6114" s="3"/>
      <c r="X6114" s="3"/>
      <c r="Y6114" s="5">
        <v>41880.208333333299</v>
      </c>
      <c r="Z6114" s="5"/>
      <c r="AA6114" s="3">
        <v>23.7042291971221</v>
      </c>
      <c r="AB6114" s="3">
        <v>31.211354166441801</v>
      </c>
      <c r="AC6114" s="7">
        <v>8.0020168288182596</v>
      </c>
      <c r="AD6114" s="11">
        <v>279.15120211564903</v>
      </c>
      <c r="AE6114" s="7">
        <v>55.348958092768299</v>
      </c>
      <c r="AF6114" s="1">
        <v>3.9215624831379698</v>
      </c>
      <c r="AG6114" s="1">
        <v>1.5821874734000401</v>
      </c>
      <c r="AH6114" s="1">
        <v>28.3276361689575</v>
      </c>
      <c r="AI6114" s="1" t="s">
        <v>29</v>
      </c>
      <c r="AJ6114" s="1" t="s">
        <v>29</v>
      </c>
      <c r="AK6114" s="11">
        <v>7.2401265877279894E-2</v>
      </c>
      <c r="AL6114" s="1">
        <v>6.1833149765097902E-3</v>
      </c>
      <c r="AM6114" s="1">
        <v>9.9536684635187795E-3</v>
      </c>
      <c r="AN6114" s="1" t="s">
        <v>8230</v>
      </c>
      <c r="AO6114" s="1">
        <v>5.0002777777777796</v>
      </c>
      <c r="AP6114" s="1">
        <v>0.258749868377737</v>
      </c>
      <c r="AQ6114" s="1">
        <v>0.96594435948169599</v>
      </c>
    </row>
    <row r="6115" spans="1:43" s="1" customFormat="1">
      <c r="A6115" s="9">
        <f t="shared" si="572"/>
        <v>41880.211817129661</v>
      </c>
      <c r="B6115" s="5">
        <v>41880.045150462996</v>
      </c>
      <c r="C6115" s="9" t="str">
        <f t="shared" si="573"/>
        <v>20140829010501</v>
      </c>
      <c r="D6115" s="9" t="str">
        <f t="shared" si="574"/>
        <v>01</v>
      </c>
      <c r="E6115" s="9"/>
      <c r="F6115" s="5" t="s">
        <v>8167</v>
      </c>
      <c r="G6115" s="6">
        <v>272.04515046296302</v>
      </c>
      <c r="H6115" s="6">
        <v>-2.9343418475337901E-2</v>
      </c>
      <c r="I6115" s="6">
        <v>-0.999569389183253</v>
      </c>
      <c r="J6115" s="7">
        <v>1481</v>
      </c>
      <c r="K6115" s="6">
        <v>1056</v>
      </c>
      <c r="L6115" s="3">
        <v>1543.4848260547701</v>
      </c>
      <c r="M6115" s="3">
        <f t="shared" si="571"/>
        <v>0.83375277572199591</v>
      </c>
      <c r="N6115" s="1">
        <f t="shared" si="575"/>
        <v>0.11458332501253991</v>
      </c>
      <c r="O6115" s="1">
        <f t="shared" si="576"/>
        <v>7.2763883892420704</v>
      </c>
      <c r="W6115" s="3"/>
      <c r="X6115" s="3"/>
      <c r="Y6115" s="5">
        <v>41880.211805555598</v>
      </c>
      <c r="Z6115" s="5"/>
      <c r="AA6115" s="3">
        <v>23.6754482309221</v>
      </c>
      <c r="AB6115" s="3">
        <v>31.2148958335844</v>
      </c>
      <c r="AC6115" s="7">
        <v>7.8739826178809604</v>
      </c>
      <c r="AD6115" s="11">
        <v>278.85640126175201</v>
      </c>
      <c r="AE6115" s="7">
        <v>56.886458486455901</v>
      </c>
      <c r="AF6115" s="1">
        <v>4.0305208441272198</v>
      </c>
      <c r="AG6115" s="1">
        <v>1.4532777170375399</v>
      </c>
      <c r="AH6115" s="1">
        <v>28.636713056605501</v>
      </c>
      <c r="AI6115" s="1" t="s">
        <v>29</v>
      </c>
      <c r="AJ6115" s="1" t="s">
        <v>29</v>
      </c>
      <c r="AK6115" s="11">
        <v>7.2742123003431206E-2</v>
      </c>
      <c r="AL6115" s="1">
        <v>6.3170950840439003E-3</v>
      </c>
      <c r="AM6115" s="1">
        <v>1.3366490132595801E-2</v>
      </c>
      <c r="AN6115" s="1" t="s">
        <v>8231</v>
      </c>
      <c r="AO6115" s="1">
        <v>5.08361111111111</v>
      </c>
      <c r="AP6115" s="1">
        <v>0.23761634566403</v>
      </c>
      <c r="AQ6115" s="1">
        <v>0.971359085134469</v>
      </c>
    </row>
    <row r="6116" spans="1:43" s="1" customFormat="1">
      <c r="A6116" s="9">
        <f t="shared" si="572"/>
        <v>41880.215289351865</v>
      </c>
      <c r="B6116" s="5">
        <v>41880.048622685201</v>
      </c>
      <c r="C6116" s="9" t="str">
        <f t="shared" si="573"/>
        <v>20140829011001</v>
      </c>
      <c r="D6116" s="9" t="str">
        <f t="shared" si="574"/>
        <v>01</v>
      </c>
      <c r="E6116" s="9"/>
      <c r="F6116" s="5" t="s">
        <v>8168</v>
      </c>
      <c r="G6116" s="6">
        <v>272.04862268518502</v>
      </c>
      <c r="H6116" s="6">
        <v>-2.92836726114989E-2</v>
      </c>
      <c r="I6116" s="6">
        <v>-0.99957114129929903</v>
      </c>
      <c r="J6116" s="7">
        <v>1485</v>
      </c>
      <c r="K6116" s="6">
        <v>1056</v>
      </c>
      <c r="L6116" s="3">
        <v>1547.6535899333801</v>
      </c>
      <c r="M6116" s="3">
        <f t="shared" si="571"/>
        <v>-0.58623242042799573</v>
      </c>
      <c r="N6116" s="1">
        <f t="shared" si="575"/>
        <v>-0.60000000251455998</v>
      </c>
      <c r="O6116" s="1">
        <f t="shared" si="576"/>
        <v>0.97705402995189128</v>
      </c>
      <c r="W6116" s="3"/>
      <c r="X6116" s="3"/>
      <c r="Y6116" s="5">
        <v>41880.215277777803</v>
      </c>
      <c r="Z6116" s="5"/>
      <c r="AA6116" s="3">
        <v>23.6415852698035</v>
      </c>
      <c r="AB6116" s="3">
        <v>31.22</v>
      </c>
      <c r="AC6116" s="7">
        <v>7.6976150989307</v>
      </c>
      <c r="AD6116" s="11">
        <v>278.19181551220402</v>
      </c>
      <c r="AE6116" s="7">
        <v>59.610416572413897</v>
      </c>
      <c r="AF6116" s="1">
        <v>4.2224999933468599</v>
      </c>
      <c r="AG6116" s="1">
        <v>1.2478479051337199</v>
      </c>
      <c r="AH6116" s="1">
        <v>28.891801301089799</v>
      </c>
      <c r="AI6116" s="1" t="s">
        <v>29</v>
      </c>
      <c r="AJ6116" s="1" t="s">
        <v>29</v>
      </c>
      <c r="AK6116" s="11">
        <v>7.3082980129582503E-2</v>
      </c>
      <c r="AL6116" s="1">
        <v>6.4508751915780104E-3</v>
      </c>
      <c r="AM6116" s="1">
        <v>2.0062493131653699E-2</v>
      </c>
      <c r="AN6116" s="1" t="s">
        <v>8232</v>
      </c>
      <c r="AO6116" s="1">
        <v>5.1666666666666696</v>
      </c>
      <c r="AP6116" s="1">
        <v>0.21644072937355499</v>
      </c>
      <c r="AQ6116" s="1">
        <v>0.97629575983317896</v>
      </c>
    </row>
    <row r="6117" spans="1:43" s="1" customFormat="1">
      <c r="A6117" s="9">
        <f t="shared" si="572"/>
        <v>41880.218761574062</v>
      </c>
      <c r="B6117" s="5">
        <v>41880.052094907398</v>
      </c>
      <c r="C6117" s="9" t="str">
        <f t="shared" si="573"/>
        <v>20140829011501</v>
      </c>
      <c r="D6117" s="9" t="str">
        <f t="shared" si="574"/>
        <v>01</v>
      </c>
      <c r="E6117" s="9"/>
      <c r="F6117" s="5" t="s">
        <v>8170</v>
      </c>
      <c r="G6117" s="6">
        <v>272.05209490740702</v>
      </c>
      <c r="H6117" s="6">
        <v>-2.92239266430399E-2</v>
      </c>
      <c r="I6117" s="6">
        <v>-0.99957288984423898</v>
      </c>
      <c r="J6117" s="7">
        <v>1485</v>
      </c>
      <c r="K6117" s="6">
        <v>1054</v>
      </c>
      <c r="L6117" s="3">
        <v>1544.7224278312401</v>
      </c>
      <c r="M6117" s="3">
        <f t="shared" si="571"/>
        <v>1.872390821611998</v>
      </c>
      <c r="N6117" s="1">
        <f t="shared" si="575"/>
        <v>3.4375024333699856E-2</v>
      </c>
      <c r="O6117" s="1">
        <f t="shared" si="576"/>
        <v>54.469512615773866</v>
      </c>
      <c r="P6117" s="6" t="s">
        <v>8233</v>
      </c>
      <c r="Q6117" s="6">
        <v>1013</v>
      </c>
      <c r="R6117" s="6" t="s">
        <v>35</v>
      </c>
      <c r="S6117" s="6">
        <v>1.2</v>
      </c>
      <c r="T6117" s="6" t="s">
        <v>35</v>
      </c>
      <c r="U6117" s="6">
        <v>0</v>
      </c>
      <c r="V6117" s="6" t="s">
        <v>36</v>
      </c>
      <c r="W6117" s="3"/>
      <c r="X6117" s="3"/>
      <c r="Y6117" s="5">
        <v>41880.21875</v>
      </c>
      <c r="Z6117" s="5"/>
      <c r="AA6117" s="3">
        <v>23.612825212484299</v>
      </c>
      <c r="AB6117" s="3">
        <v>31.22</v>
      </c>
      <c r="AC6117" s="7">
        <v>7.7101017369409401</v>
      </c>
      <c r="AD6117" s="11">
        <v>277.62931133911798</v>
      </c>
      <c r="AE6117" s="7">
        <v>57.485416634754301</v>
      </c>
      <c r="AF6117" s="1">
        <v>4.0724999977473599</v>
      </c>
      <c r="AG6117" s="1">
        <v>1.2478703277187599</v>
      </c>
      <c r="AH6117" s="1">
        <v>28.524576622681501</v>
      </c>
      <c r="AI6117" s="1" t="s">
        <v>29</v>
      </c>
      <c r="AJ6117" s="1" t="s">
        <v>29</v>
      </c>
      <c r="AK6117" s="11">
        <v>7.3423837244305706E-2</v>
      </c>
      <c r="AL6117" s="1">
        <v>6.58465529462679E-3</v>
      </c>
      <c r="AM6117" s="1">
        <v>1.9493878866291701E-2</v>
      </c>
      <c r="AN6117" s="1" t="s">
        <v>8234</v>
      </c>
      <c r="AO6117" s="1">
        <v>5.25</v>
      </c>
      <c r="AP6117" s="1">
        <v>0.19509146065428901</v>
      </c>
      <c r="AQ6117" s="1">
        <v>0.98078505391333104</v>
      </c>
    </row>
    <row r="6118" spans="1:43" s="1" customFormat="1">
      <c r="A6118" s="9">
        <f t="shared" si="572"/>
        <v>41880.222233796267</v>
      </c>
      <c r="B6118" s="5">
        <v>41880.055567129602</v>
      </c>
      <c r="C6118" s="9" t="str">
        <f t="shared" si="573"/>
        <v>20140829012001</v>
      </c>
      <c r="D6118" s="9" t="str">
        <f t="shared" si="574"/>
        <v>01</v>
      </c>
      <c r="E6118" s="9"/>
      <c r="F6118" s="5" t="s">
        <v>8171</v>
      </c>
      <c r="G6118" s="6">
        <v>272.05556712962999</v>
      </c>
      <c r="H6118" s="6">
        <v>-2.9164180570174499E-2</v>
      </c>
      <c r="I6118" s="6">
        <v>-0.99957463481806597</v>
      </c>
      <c r="J6118" s="7">
        <v>1494</v>
      </c>
      <c r="K6118" s="6">
        <v>1054</v>
      </c>
      <c r="L6118" s="3">
        <v>1554.0843819393001</v>
      </c>
      <c r="M6118" s="3">
        <f t="shared" si="571"/>
        <v>-0.4160868492460395</v>
      </c>
      <c r="N6118" s="1">
        <f t="shared" si="575"/>
        <v>0.48750001225854012</v>
      </c>
      <c r="O6118" s="1">
        <f t="shared" si="576"/>
        <v>-0.85351146417073842</v>
      </c>
      <c r="W6118" s="3"/>
      <c r="X6118" s="3"/>
      <c r="Y6118" s="5">
        <v>41880.222222222197</v>
      </c>
      <c r="Z6118" s="5"/>
      <c r="AA6118" s="3">
        <v>23.575317486675701</v>
      </c>
      <c r="AB6118" s="3">
        <v>31.2236458334534</v>
      </c>
      <c r="AC6118" s="7">
        <v>7.6970675411959499</v>
      </c>
      <c r="AD6118" s="11">
        <v>278.37928316923097</v>
      </c>
      <c r="AE6118" s="7">
        <v>55.688541636653298</v>
      </c>
      <c r="AF6118" s="1">
        <v>3.9480208312924301</v>
      </c>
      <c r="AG6118" s="1">
        <v>1.27724560350996</v>
      </c>
      <c r="AH6118" s="1">
        <v>28.4500302584465</v>
      </c>
      <c r="AI6118" s="1" t="s">
        <v>29</v>
      </c>
      <c r="AJ6118" s="1" t="s">
        <v>29</v>
      </c>
      <c r="AK6118" s="11">
        <v>7.3800851294940906E-2</v>
      </c>
      <c r="AL6118" s="1">
        <v>8.6499010699675402E-3</v>
      </c>
      <c r="AM6118" s="1">
        <v>2.0087803840934702E-2</v>
      </c>
      <c r="AN6118" s="1" t="s">
        <v>8235</v>
      </c>
      <c r="AO6118" s="1">
        <v>5.3333333333333304</v>
      </c>
      <c r="AP6118" s="1">
        <v>0.17364933912272201</v>
      </c>
      <c r="AQ6118" s="1">
        <v>0.98480754821550898</v>
      </c>
    </row>
    <row r="6119" spans="1:43" s="1" customFormat="1">
      <c r="A6119" s="9">
        <f t="shared" si="572"/>
        <v>41880.225706018566</v>
      </c>
      <c r="B6119" s="5">
        <v>41880.059039351901</v>
      </c>
      <c r="C6119" s="9" t="str">
        <f t="shared" si="573"/>
        <v>20140829012501</v>
      </c>
      <c r="D6119" s="9" t="str">
        <f t="shared" si="574"/>
        <v>01</v>
      </c>
      <c r="E6119" s="9"/>
      <c r="F6119" s="5" t="s">
        <v>8172</v>
      </c>
      <c r="G6119" s="6">
        <v>272.05903935185199</v>
      </c>
      <c r="H6119" s="6">
        <v>-2.9104434393116E-2</v>
      </c>
      <c r="I6119" s="6">
        <v>-0.999576376220775</v>
      </c>
      <c r="J6119" s="7">
        <v>1492</v>
      </c>
      <c r="K6119" s="6">
        <v>1054</v>
      </c>
      <c r="L6119" s="3">
        <v>1552.0039476930699</v>
      </c>
      <c r="M6119" s="3">
        <f t="shared" si="571"/>
        <v>0</v>
      </c>
      <c r="N6119" s="1">
        <f t="shared" si="575"/>
        <v>0.19249997759149978</v>
      </c>
      <c r="O6119" s="1">
        <f t="shared" si="576"/>
        <v>0</v>
      </c>
      <c r="W6119" s="3"/>
      <c r="X6119" s="3"/>
      <c r="Y6119" s="5">
        <v>41880.225694444402</v>
      </c>
      <c r="Z6119" s="5"/>
      <c r="AA6119" s="3">
        <v>23.531561427351601</v>
      </c>
      <c r="AB6119" s="3">
        <v>31.229895833479599</v>
      </c>
      <c r="AC6119" s="7">
        <v>7.6658041794412002</v>
      </c>
      <c r="AD6119" s="11">
        <v>280.066737807582</v>
      </c>
      <c r="AE6119" s="7">
        <v>54.126041630105</v>
      </c>
      <c r="AF6119" s="1">
        <v>3.8417708308471399</v>
      </c>
      <c r="AG6119" s="1">
        <v>1.3275872015732499</v>
      </c>
      <c r="AH6119" s="1">
        <v>28.5845398272821</v>
      </c>
      <c r="AI6119" s="1" t="s">
        <v>29</v>
      </c>
      <c r="AJ6119" s="1" t="s">
        <v>29</v>
      </c>
      <c r="AK6119" s="11">
        <v>7.4177865346788399E-2</v>
      </c>
      <c r="AL6119" s="1">
        <v>1.07151469100657E-2</v>
      </c>
      <c r="AM6119" s="1">
        <v>2.1587175414535701E-2</v>
      </c>
      <c r="AN6119" s="1" t="s">
        <v>8236</v>
      </c>
      <c r="AO6119" s="1">
        <v>5.4166666666666696</v>
      </c>
      <c r="AP6119" s="1">
        <v>0.152124570050162</v>
      </c>
      <c r="AQ6119" s="1">
        <v>0.98836132825351497</v>
      </c>
    </row>
    <row r="6120" spans="1:43" s="1" customFormat="1">
      <c r="A6120" s="9">
        <f t="shared" si="572"/>
        <v>41880.229166666664</v>
      </c>
      <c r="B6120" s="5">
        <v>41880.0625</v>
      </c>
      <c r="C6120" s="9" t="str">
        <f t="shared" si="573"/>
        <v>20140829013000</v>
      </c>
      <c r="D6120" s="9" t="str">
        <f t="shared" si="574"/>
        <v>01</v>
      </c>
      <c r="E6120" s="9"/>
      <c r="F6120" s="5" t="s">
        <v>8174</v>
      </c>
      <c r="G6120" s="6">
        <v>272.0625</v>
      </c>
      <c r="H6120" s="6">
        <v>-2.90448872665208E-2</v>
      </c>
      <c r="I6120" s="6">
        <v>-0.99957810826551996</v>
      </c>
      <c r="J6120" s="7">
        <v>1492</v>
      </c>
      <c r="K6120" s="6">
        <v>1054</v>
      </c>
      <c r="L6120" s="3">
        <v>1552.0039476930699</v>
      </c>
      <c r="M6120" s="3">
        <f t="shared" si="571"/>
        <v>3.5367382186020224</v>
      </c>
      <c r="N6120" s="1">
        <f t="shared" si="575"/>
        <v>7.2499991251400081E-2</v>
      </c>
      <c r="O6120" s="1">
        <f t="shared" si="576"/>
        <v>48.782602005261936</v>
      </c>
      <c r="P6120" s="6" t="s">
        <v>8237</v>
      </c>
      <c r="Q6120" s="6">
        <v>1013</v>
      </c>
      <c r="R6120" s="6" t="s">
        <v>35</v>
      </c>
      <c r="S6120" s="6">
        <v>1.2</v>
      </c>
      <c r="T6120" s="6" t="s">
        <v>35</v>
      </c>
      <c r="U6120" s="6">
        <v>0</v>
      </c>
      <c r="V6120" s="6" t="s">
        <v>36</v>
      </c>
      <c r="W6120" s="3"/>
      <c r="X6120" s="3"/>
      <c r="Y6120" s="5">
        <v>41880.229166666701</v>
      </c>
      <c r="Z6120" s="5"/>
      <c r="AA6120" s="3">
        <v>23.507466960455801</v>
      </c>
      <c r="AB6120" s="3">
        <v>31.23</v>
      </c>
      <c r="AC6120" s="7">
        <v>7.7082908197557298</v>
      </c>
      <c r="AD6120" s="11">
        <v>280.58650532075001</v>
      </c>
      <c r="AE6120" s="7">
        <v>42.361458003972601</v>
      </c>
      <c r="AF6120" s="1">
        <v>3.0041666432148002</v>
      </c>
      <c r="AG6120" s="1">
        <v>1.3037087252905799</v>
      </c>
      <c r="AH6120" s="1">
        <v>28.8179395690244</v>
      </c>
      <c r="AI6120" s="1" t="s">
        <v>29</v>
      </c>
      <c r="AJ6120" s="1" t="s">
        <v>29</v>
      </c>
      <c r="AK6120" s="11">
        <v>7.4554879398636004E-2</v>
      </c>
      <c r="AL6120" s="1">
        <v>1.27803927501639E-2</v>
      </c>
      <c r="AM6120" s="1">
        <v>1.9575333972651099E-2</v>
      </c>
      <c r="AN6120" s="1" t="s">
        <v>8238</v>
      </c>
      <c r="AO6120" s="1">
        <v>5.5</v>
      </c>
      <c r="AP6120" s="1">
        <v>0.130527398043606</v>
      </c>
      <c r="AQ6120" s="1">
        <v>0.99144470262338202</v>
      </c>
    </row>
    <row r="6121" spans="1:43" s="1" customFormat="1">
      <c r="A6121" s="9">
        <f t="shared" si="572"/>
        <v>41880.232638888861</v>
      </c>
      <c r="B6121" s="5">
        <v>41880.065972222197</v>
      </c>
      <c r="C6121" s="9" t="str">
        <f t="shared" si="573"/>
        <v>20140829013500</v>
      </c>
      <c r="D6121" s="9" t="str">
        <f t="shared" si="574"/>
        <v>01</v>
      </c>
      <c r="E6121" s="9"/>
      <c r="F6121" s="5" t="s">
        <v>8175</v>
      </c>
      <c r="G6121" s="6">
        <v>272.065972222222</v>
      </c>
      <c r="H6121" s="6">
        <v>-2.8985140882061999E-2</v>
      </c>
      <c r="I6121" s="6">
        <v>-0.99957984253787702</v>
      </c>
      <c r="J6121" s="7">
        <v>1509</v>
      </c>
      <c r="K6121" s="6">
        <v>1054</v>
      </c>
      <c r="L6121" s="3">
        <v>1569.68763878608</v>
      </c>
      <c r="M6121" s="3">
        <f t="shared" si="571"/>
        <v>1.480779669381991</v>
      </c>
      <c r="N6121" s="1">
        <f t="shared" si="575"/>
        <v>-0.11250000047147993</v>
      </c>
      <c r="O6121" s="1">
        <f t="shared" si="576"/>
        <v>-13.162485894899049</v>
      </c>
      <c r="W6121" s="3"/>
      <c r="X6121" s="3"/>
      <c r="Y6121" s="5">
        <v>41880.232638888898</v>
      </c>
      <c r="Z6121" s="5"/>
      <c r="AA6121" s="3">
        <v>23.4930470420849</v>
      </c>
      <c r="AB6121" s="3">
        <v>31.23</v>
      </c>
      <c r="AC6121" s="7">
        <v>7.7089024564930098</v>
      </c>
      <c r="AD6121" s="11">
        <v>280.870860498051</v>
      </c>
      <c r="AE6121" s="7">
        <v>39.072916733459998</v>
      </c>
      <c r="AF6121" s="1">
        <v>2.7698958380874399</v>
      </c>
      <c r="AG6121" s="1">
        <v>1.2954505903052</v>
      </c>
      <c r="AH6121" s="1">
        <v>28.7942966393049</v>
      </c>
      <c r="AI6121" s="1" t="s">
        <v>29</v>
      </c>
      <c r="AJ6121" s="1" t="s">
        <v>29</v>
      </c>
      <c r="AK6121" s="11">
        <v>7.6741907591273403E-2</v>
      </c>
      <c r="AL6121" s="1">
        <v>1.4819752931940801E-2</v>
      </c>
      <c r="AM6121" s="1">
        <v>1.95477845406394E-2</v>
      </c>
      <c r="AN6121" s="1" t="s">
        <v>8239</v>
      </c>
      <c r="AO6121" s="1">
        <v>5.5833333333333304</v>
      </c>
      <c r="AP6121" s="1">
        <v>0.10886810216986401</v>
      </c>
      <c r="AQ6121" s="1">
        <v>0.994056203808382</v>
      </c>
    </row>
    <row r="6122" spans="1:43" s="1" customFormat="1">
      <c r="A6122" s="9">
        <f t="shared" si="572"/>
        <v>41880.236111111066</v>
      </c>
      <c r="B6122" s="5">
        <v>41880.069444444402</v>
      </c>
      <c r="C6122" s="9" t="str">
        <f t="shared" si="573"/>
        <v>20140829014000</v>
      </c>
      <c r="D6122" s="9" t="str">
        <f t="shared" si="574"/>
        <v>01</v>
      </c>
      <c r="E6122" s="9"/>
      <c r="F6122" s="5" t="s">
        <v>8176</v>
      </c>
      <c r="G6122" s="6">
        <v>272.069444444444</v>
      </c>
      <c r="H6122" s="6">
        <v>-2.89253943940499E-2</v>
      </c>
      <c r="I6122" s="6">
        <v>-0.99958157323909702</v>
      </c>
      <c r="J6122" s="7">
        <v>1519</v>
      </c>
      <c r="K6122" s="6">
        <v>1052</v>
      </c>
      <c r="L6122" s="3">
        <v>1577.09153713299</v>
      </c>
      <c r="M6122" s="3">
        <f t="shared" si="571"/>
        <v>4.7759190722920266</v>
      </c>
      <c r="N6122" s="1">
        <f t="shared" si="575"/>
        <v>-8.3124998965359964E-2</v>
      </c>
      <c r="O6122" s="1">
        <f t="shared" si="576"/>
        <v>-57.45466624645924</v>
      </c>
      <c r="W6122" s="3"/>
      <c r="X6122" s="3"/>
      <c r="Y6122" s="5">
        <v>41880.236111111102</v>
      </c>
      <c r="Z6122" s="5"/>
      <c r="AA6122" s="3">
        <v>23.493654433235299</v>
      </c>
      <c r="AB6122" s="3">
        <v>31.23</v>
      </c>
      <c r="AC6122" s="7">
        <v>7.6401390931401796</v>
      </c>
      <c r="AD6122" s="11">
        <v>280.80834705724499</v>
      </c>
      <c r="AE6122" s="7">
        <v>49.697917000633097</v>
      </c>
      <c r="AF6122" s="1">
        <v>3.5261458571038902</v>
      </c>
      <c r="AG6122" s="1">
        <v>1.31434451236435</v>
      </c>
      <c r="AH6122" s="1">
        <v>28.3544539578768</v>
      </c>
      <c r="AI6122" s="1" t="s">
        <v>29</v>
      </c>
      <c r="AJ6122" s="1" t="s">
        <v>29</v>
      </c>
      <c r="AK6122" s="11">
        <v>7.8928935857236704E-2</v>
      </c>
      <c r="AL6122" s="1">
        <v>1.68591131820926E-2</v>
      </c>
      <c r="AM6122" s="1">
        <v>2.2901340653803601E-2</v>
      </c>
      <c r="AN6122" s="1" t="s">
        <v>8240</v>
      </c>
      <c r="AO6122" s="1">
        <v>5.6666666666666696</v>
      </c>
      <c r="AP6122" s="1">
        <v>8.7156991063295705E-2</v>
      </c>
      <c r="AQ6122" s="1">
        <v>0.99619458887749102</v>
      </c>
    </row>
    <row r="6123" spans="1:43" s="1" customFormat="1">
      <c r="A6123" s="9">
        <f t="shared" si="572"/>
        <v>41880.239583333365</v>
      </c>
      <c r="B6123" s="5">
        <v>41880.072916666701</v>
      </c>
      <c r="C6123" s="9" t="str">
        <f t="shared" si="573"/>
        <v>20140829014500</v>
      </c>
      <c r="D6123" s="9" t="str">
        <f t="shared" si="574"/>
        <v>01</v>
      </c>
      <c r="E6123" s="9"/>
      <c r="F6123" s="5" t="s">
        <v>8178</v>
      </c>
      <c r="G6123" s="6">
        <v>272.07291666666703</v>
      </c>
      <c r="H6123" s="6">
        <v>-2.8865647802697701E-2</v>
      </c>
      <c r="I6123" s="6">
        <v>-0.99958330036917398</v>
      </c>
      <c r="J6123" s="7">
        <v>1542</v>
      </c>
      <c r="K6123" s="6">
        <v>1052</v>
      </c>
      <c r="L6123" s="3">
        <v>1600.9711324944501</v>
      </c>
      <c r="M6123" s="3">
        <f t="shared" si="571"/>
        <v>5.3988650382420023</v>
      </c>
      <c r="N6123" s="1">
        <f t="shared" si="575"/>
        <v>-1.7708327749760146E-2</v>
      </c>
      <c r="O6123" s="1">
        <f t="shared" si="576"/>
        <v>-304.87718064260065</v>
      </c>
      <c r="P6123" s="6" t="s">
        <v>8241</v>
      </c>
      <c r="Q6123" s="6">
        <v>1013</v>
      </c>
      <c r="R6123" s="6" t="s">
        <v>35</v>
      </c>
      <c r="S6123" s="6">
        <v>1.1000000000000001</v>
      </c>
      <c r="T6123" s="6" t="s">
        <v>35</v>
      </c>
      <c r="U6123" s="6">
        <v>0</v>
      </c>
      <c r="V6123" s="6" t="s">
        <v>36</v>
      </c>
      <c r="W6123" s="3"/>
      <c r="X6123" s="3"/>
      <c r="Y6123" s="5">
        <v>41880.239583333299</v>
      </c>
      <c r="Z6123" s="5"/>
      <c r="AA6123" s="3">
        <v>23.5011141696836</v>
      </c>
      <c r="AB6123" s="3">
        <v>31.220208332831302</v>
      </c>
      <c r="AC6123" s="7">
        <v>7.6741882361874998</v>
      </c>
      <c r="AD6123" s="11">
        <v>281.48019500915399</v>
      </c>
      <c r="AE6123" s="7">
        <v>53.028125052714302</v>
      </c>
      <c r="AF6123" s="1">
        <v>3.7634375037653101</v>
      </c>
      <c r="AG6123" s="1">
        <v>1.2691816395939299</v>
      </c>
      <c r="AH6123" s="1">
        <v>28.128333423301701</v>
      </c>
      <c r="AI6123" s="1" t="s">
        <v>29</v>
      </c>
      <c r="AJ6123" s="1" t="s">
        <v>29</v>
      </c>
      <c r="AK6123" s="11">
        <v>8.1115964123199893E-2</v>
      </c>
      <c r="AL6123" s="1">
        <v>1.8898473432244399E-2</v>
      </c>
      <c r="AM6123" s="1">
        <v>2.1174431732724999E-2</v>
      </c>
      <c r="AN6123" s="1" t="s">
        <v>8242</v>
      </c>
      <c r="AO6123" s="1">
        <v>5.75</v>
      </c>
      <c r="AP6123" s="1">
        <v>6.5404398019462004E-2</v>
      </c>
      <c r="AQ6123" s="1">
        <v>0.99785884007694803</v>
      </c>
    </row>
    <row r="6124" spans="1:43" s="1" customFormat="1">
      <c r="A6124" s="9">
        <f t="shared" si="572"/>
        <v>41880.243055555562</v>
      </c>
      <c r="B6124" s="5">
        <v>41880.076388888898</v>
      </c>
      <c r="C6124" s="9" t="str">
        <f t="shared" si="573"/>
        <v>20140829015000</v>
      </c>
      <c r="D6124" s="9" t="str">
        <f t="shared" si="574"/>
        <v>01</v>
      </c>
      <c r="E6124" s="9"/>
      <c r="F6124" s="5" t="s">
        <v>8179</v>
      </c>
      <c r="G6124" s="6">
        <v>272.07638888888903</v>
      </c>
      <c r="H6124" s="6">
        <v>-2.8805901108219099E-2</v>
      </c>
      <c r="I6124" s="6">
        <v>-0.999585023928102</v>
      </c>
      <c r="J6124" s="7">
        <v>1568</v>
      </c>
      <c r="K6124" s="6">
        <v>1052</v>
      </c>
      <c r="L6124" s="3">
        <v>1627.9654576856601</v>
      </c>
      <c r="M6124" s="3">
        <f t="shared" si="571"/>
        <v>5.3988650382439571</v>
      </c>
      <c r="N6124" s="1">
        <f t="shared" si="575"/>
        <v>0.23750000099534035</v>
      </c>
      <c r="O6124" s="1">
        <f t="shared" si="576"/>
        <v>22.732063223653967</v>
      </c>
      <c r="W6124" s="3"/>
      <c r="X6124" s="3"/>
      <c r="Y6124" s="5">
        <v>41880.243055555598</v>
      </c>
      <c r="Z6124" s="5"/>
      <c r="AA6124" s="3">
        <v>23.505199802835101</v>
      </c>
      <c r="AB6124" s="3">
        <v>31.21</v>
      </c>
      <c r="AC6124" s="7">
        <v>7.71146653539361</v>
      </c>
      <c r="AD6124" s="11">
        <v>282.41245473708398</v>
      </c>
      <c r="AE6124" s="7">
        <v>53.9510416306289</v>
      </c>
      <c r="AF6124" s="1">
        <v>3.8296874975050699</v>
      </c>
      <c r="AG6124" s="1">
        <v>1.22244619990332</v>
      </c>
      <c r="AH6124" s="1">
        <v>27.988882152449602</v>
      </c>
      <c r="AI6124" s="1" t="s">
        <v>29</v>
      </c>
      <c r="AJ6124" s="1" t="s">
        <v>29</v>
      </c>
      <c r="AK6124" s="11">
        <v>8.4173960494975705E-2</v>
      </c>
      <c r="AL6124" s="1">
        <v>1.9041575161363698E-2</v>
      </c>
      <c r="AM6124" s="1">
        <v>1.9432714250408999E-2</v>
      </c>
      <c r="AN6124" s="1" t="s">
        <v>8243</v>
      </c>
      <c r="AO6124" s="1">
        <v>5.8333333333333304</v>
      </c>
      <c r="AP6124" s="1">
        <v>4.36206760770462E-2</v>
      </c>
      <c r="AQ6124" s="1">
        <v>0.99904816531465701</v>
      </c>
    </row>
    <row r="6125" spans="1:43" s="1" customFormat="1">
      <c r="A6125" s="9">
        <f t="shared" si="572"/>
        <v>41880.246527777766</v>
      </c>
      <c r="B6125" s="5">
        <v>41880.079861111102</v>
      </c>
      <c r="C6125" s="9" t="str">
        <f t="shared" si="573"/>
        <v>20140829015500</v>
      </c>
      <c r="D6125" s="9" t="str">
        <f t="shared" si="574"/>
        <v>01</v>
      </c>
      <c r="E6125" s="9"/>
      <c r="F6125" s="5" t="s">
        <v>8180</v>
      </c>
      <c r="G6125" s="6">
        <v>272.07986111111097</v>
      </c>
      <c r="H6125" s="6">
        <v>-2.8746154310827301E-2</v>
      </c>
      <c r="I6125" s="6">
        <v>-0.99958674391587399</v>
      </c>
      <c r="J6125" s="7">
        <v>1594</v>
      </c>
      <c r="K6125" s="6">
        <v>1052</v>
      </c>
      <c r="L6125" s="3">
        <v>1654.9597828768799</v>
      </c>
      <c r="M6125" s="3">
        <f t="shared" si="571"/>
        <v>4.3448309893900383</v>
      </c>
      <c r="N6125" s="1">
        <f t="shared" si="575"/>
        <v>0.36145833841049962</v>
      </c>
      <c r="O6125" s="1">
        <f t="shared" si="576"/>
        <v>12.02028153091247</v>
      </c>
      <c r="W6125" s="3"/>
      <c r="X6125" s="3"/>
      <c r="Y6125" s="5">
        <v>41880.246527777803</v>
      </c>
      <c r="Z6125" s="5"/>
      <c r="AA6125" s="3">
        <v>23.4858125165165</v>
      </c>
      <c r="AB6125" s="3">
        <v>31.21</v>
      </c>
      <c r="AC6125" s="7">
        <v>7.6364531734555001</v>
      </c>
      <c r="AD6125" s="11">
        <v>283.59991790071598</v>
      </c>
      <c r="AE6125" s="7">
        <v>53.138541627223702</v>
      </c>
      <c r="AF6125" s="1">
        <v>3.7734374972693301</v>
      </c>
      <c r="AG6125" s="1">
        <v>1.2476305609831</v>
      </c>
      <c r="AH6125" s="1">
        <v>27.972174243141399</v>
      </c>
      <c r="AI6125" s="1" t="s">
        <v>29</v>
      </c>
      <c r="AJ6125" s="1" t="s">
        <v>29</v>
      </c>
      <c r="AK6125" s="11">
        <v>8.7231956866751406E-2</v>
      </c>
      <c r="AL6125" s="1">
        <v>1.9184676890483102E-2</v>
      </c>
      <c r="AM6125" s="1">
        <v>2.30965347719005E-2</v>
      </c>
      <c r="AN6125" s="1" t="s">
        <v>8244</v>
      </c>
      <c r="AO6125" s="1">
        <v>5.9166666666666696</v>
      </c>
      <c r="AP6125" s="1">
        <v>2.1816193090375999E-2</v>
      </c>
      <c r="AQ6125" s="1">
        <v>0.99976199853717396</v>
      </c>
    </row>
    <row r="6126" spans="1:43" s="1" customFormat="1">
      <c r="A6126" s="9">
        <f t="shared" si="572"/>
        <v>41880.249999999964</v>
      </c>
      <c r="B6126" s="5">
        <v>41880.083333333299</v>
      </c>
      <c r="C6126" s="9" t="str">
        <f t="shared" si="573"/>
        <v>20140829020000</v>
      </c>
      <c r="D6126" s="9" t="str">
        <f t="shared" si="574"/>
        <v>02</v>
      </c>
      <c r="E6126" s="9"/>
      <c r="F6126" s="5" t="s">
        <v>8182</v>
      </c>
      <c r="G6126" s="6">
        <v>272.08333333333297</v>
      </c>
      <c r="H6126" s="6">
        <v>-2.8686407410736001E-2</v>
      </c>
      <c r="I6126" s="6">
        <v>-0.99958846033248405</v>
      </c>
      <c r="J6126" s="7">
        <v>1618</v>
      </c>
      <c r="K6126" s="6">
        <v>1050</v>
      </c>
      <c r="L6126" s="3">
        <v>1676.6839378238301</v>
      </c>
      <c r="M6126" s="3">
        <f t="shared" si="571"/>
        <v>3.316062176165997</v>
      </c>
      <c r="N6126" s="1">
        <f t="shared" si="575"/>
        <v>0.45000000188592038</v>
      </c>
      <c r="O6126" s="1">
        <f t="shared" si="576"/>
        <v>7.3690270272635532</v>
      </c>
      <c r="P6126" s="6" t="s">
        <v>8245</v>
      </c>
      <c r="Q6126" s="6">
        <v>1013</v>
      </c>
      <c r="R6126" s="6" t="s">
        <v>35</v>
      </c>
      <c r="S6126" s="6">
        <v>1.2</v>
      </c>
      <c r="T6126" s="6" t="s">
        <v>35</v>
      </c>
      <c r="U6126" s="6">
        <v>0</v>
      </c>
      <c r="V6126" s="6" t="s">
        <v>36</v>
      </c>
      <c r="W6126" s="3"/>
      <c r="X6126" s="3"/>
      <c r="Y6126" s="5">
        <v>41880.25</v>
      </c>
      <c r="Z6126" s="5"/>
      <c r="AA6126" s="3">
        <v>23.4740794561706</v>
      </c>
      <c r="AB6126" s="3">
        <v>31.21</v>
      </c>
      <c r="AC6126" s="7">
        <v>7.6161273158333804</v>
      </c>
      <c r="AD6126" s="11">
        <v>284.75092325874499</v>
      </c>
      <c r="AE6126" s="7">
        <v>52.836458334533901</v>
      </c>
      <c r="AF6126" s="1">
        <v>3.75364583345339</v>
      </c>
      <c r="AG6126" s="1">
        <v>1.28382466726994</v>
      </c>
      <c r="AH6126" s="1">
        <v>28.0280434408558</v>
      </c>
      <c r="AI6126" s="1" t="s">
        <v>29</v>
      </c>
      <c r="AJ6126" s="1" t="s">
        <v>29</v>
      </c>
      <c r="AK6126" s="11">
        <v>9.0289953135999801E-2</v>
      </c>
      <c r="AL6126" s="1">
        <v>1.9327778614804499E-2</v>
      </c>
      <c r="AM6126" s="1">
        <v>2.4203194126801799E-2</v>
      </c>
      <c r="AN6126" s="1" t="s">
        <v>8246</v>
      </c>
      <c r="AO6126" s="1">
        <v>6</v>
      </c>
      <c r="AP6126" s="1">
        <v>1.32679489689958E-6</v>
      </c>
      <c r="AQ6126" s="1">
        <v>0.99999999999912004</v>
      </c>
    </row>
    <row r="6127" spans="1:43" s="1" customFormat="1">
      <c r="A6127" s="9">
        <f t="shared" si="572"/>
        <v>41880.253472222263</v>
      </c>
      <c r="B6127" s="5">
        <v>41880.086805555598</v>
      </c>
      <c r="C6127" s="9" t="str">
        <f t="shared" si="573"/>
        <v>20140829020500</v>
      </c>
      <c r="D6127" s="9" t="str">
        <f t="shared" si="574"/>
        <v>02</v>
      </c>
      <c r="E6127" s="9"/>
      <c r="F6127" s="5" t="s">
        <v>8183</v>
      </c>
      <c r="G6127" s="6">
        <v>272.086805555556</v>
      </c>
      <c r="H6127" s="6">
        <v>-2.8626660408158498E-2</v>
      </c>
      <c r="I6127" s="6">
        <v>-0.99959017317792598</v>
      </c>
      <c r="J6127" s="7">
        <v>1634</v>
      </c>
      <c r="K6127" s="6">
        <v>1050</v>
      </c>
      <c r="L6127" s="3">
        <v>1693.2642487046601</v>
      </c>
      <c r="M6127" s="3">
        <f t="shared" si="571"/>
        <v>1.2435233160619645</v>
      </c>
      <c r="N6127" s="1">
        <f t="shared" si="575"/>
        <v>0.91708334832471938</v>
      </c>
      <c r="O6127" s="1">
        <f t="shared" si="576"/>
        <v>1.3559545251078529</v>
      </c>
      <c r="W6127" s="3"/>
      <c r="X6127" s="3"/>
      <c r="Y6127" s="5">
        <v>41880.253472222197</v>
      </c>
      <c r="Z6127" s="5"/>
      <c r="AA6127" s="3">
        <v>23.467813698599301</v>
      </c>
      <c r="AB6127" s="3">
        <v>31.21</v>
      </c>
      <c r="AC6127" s="7">
        <v>7.63486395428846</v>
      </c>
      <c r="AD6127" s="11">
        <v>285.87588739710401</v>
      </c>
      <c r="AE6127" s="7">
        <v>52.8989583347958</v>
      </c>
      <c r="AF6127" s="1">
        <v>3.7598958334795798</v>
      </c>
      <c r="AG6127" s="1">
        <v>1.32788287818121</v>
      </c>
      <c r="AH6127" s="1">
        <v>28.135753424764999</v>
      </c>
      <c r="AI6127" s="1" t="s">
        <v>29</v>
      </c>
      <c r="AJ6127" s="1" t="s">
        <v>29</v>
      </c>
      <c r="AK6127" s="11">
        <v>9.4017139964818794E-2</v>
      </c>
      <c r="AL6127" s="1">
        <v>2.4331392562945399E-2</v>
      </c>
      <c r="AM6127" s="1">
        <v>2.3181207033789199E-2</v>
      </c>
      <c r="AN6127" s="1" t="s">
        <v>8247</v>
      </c>
      <c r="AO6127" s="1">
        <v>6.0833333333333304</v>
      </c>
      <c r="AP6127" s="1">
        <v>-2.1813540132064099E-2</v>
      </c>
      <c r="AQ6127" s="1">
        <v>0.99976205642488103</v>
      </c>
    </row>
    <row r="6128" spans="1:43" s="1" customFormat="1">
      <c r="A6128" s="9">
        <f t="shared" si="572"/>
        <v>41880.256944444467</v>
      </c>
      <c r="B6128" s="5">
        <v>41880.090277777803</v>
      </c>
      <c r="C6128" s="9" t="str">
        <f t="shared" si="573"/>
        <v>20140829021000</v>
      </c>
      <c r="D6128" s="9" t="str">
        <f t="shared" si="574"/>
        <v>02</v>
      </c>
      <c r="E6128" s="9"/>
      <c r="F6128" s="5" t="s">
        <v>8184</v>
      </c>
      <c r="G6128" s="6">
        <v>272.090277777778</v>
      </c>
      <c r="H6128" s="6">
        <v>-2.8566913303308301E-2</v>
      </c>
      <c r="I6128" s="6">
        <v>-0.99959188245219399</v>
      </c>
      <c r="J6128" s="7">
        <v>1640</v>
      </c>
      <c r="K6128" s="6">
        <v>1050</v>
      </c>
      <c r="L6128" s="3">
        <v>1699.4818652849699</v>
      </c>
      <c r="M6128" s="3">
        <f t="shared" si="571"/>
        <v>-1.0362694300519706</v>
      </c>
      <c r="N6128" s="1">
        <f t="shared" si="575"/>
        <v>0.72374997699342103</v>
      </c>
      <c r="O6128" s="1">
        <f t="shared" si="576"/>
        <v>-1.4318058210610354</v>
      </c>
      <c r="W6128" s="3"/>
      <c r="X6128" s="3"/>
      <c r="Y6128" s="5">
        <v>41880.256944444402</v>
      </c>
      <c r="Z6128" s="5"/>
      <c r="AA6128" s="3">
        <v>23.4554037764246</v>
      </c>
      <c r="AB6128" s="3">
        <v>31.216145833505799</v>
      </c>
      <c r="AC6128" s="7">
        <v>7.6167255917086196</v>
      </c>
      <c r="AD6128" s="11">
        <v>286.63210828924701</v>
      </c>
      <c r="AE6128" s="7">
        <v>53.145833340230901</v>
      </c>
      <c r="AF6128" s="1">
        <v>3.7784375005173199</v>
      </c>
      <c r="AG6128" s="1">
        <v>1.37194357848228</v>
      </c>
      <c r="AH6128" s="1">
        <v>27.873999141629199</v>
      </c>
      <c r="AI6128" s="1" t="s">
        <v>29</v>
      </c>
      <c r="AJ6128" s="1" t="s">
        <v>29</v>
      </c>
      <c r="AK6128" s="11">
        <v>9.7744326816074201E-2</v>
      </c>
      <c r="AL6128" s="1">
        <v>2.93350066740477E-2</v>
      </c>
      <c r="AM6128" s="1">
        <v>2.41698752187453E-2</v>
      </c>
      <c r="AN6128" s="1" t="s">
        <v>8248</v>
      </c>
      <c r="AO6128" s="1">
        <v>6.1666666666666696</v>
      </c>
      <c r="AP6128" s="1">
        <v>-4.3618025012878002E-2</v>
      </c>
      <c r="AQ6128" s="1">
        <v>0.99904828106251997</v>
      </c>
    </row>
    <row r="6129" spans="1:43" s="1" customFormat="1">
      <c r="A6129" s="9">
        <f t="shared" si="572"/>
        <v>41880.260416666664</v>
      </c>
      <c r="B6129" s="5">
        <v>41880.09375</v>
      </c>
      <c r="C6129" s="9" t="str">
        <f t="shared" si="573"/>
        <v>20140829021500</v>
      </c>
      <c r="D6129" s="9" t="str">
        <f t="shared" si="574"/>
        <v>02</v>
      </c>
      <c r="E6129" s="9"/>
      <c r="F6129" s="5" t="s">
        <v>8186</v>
      </c>
      <c r="G6129" s="6">
        <v>272.09375</v>
      </c>
      <c r="H6129" s="6">
        <v>-2.8507166096399798E-2</v>
      </c>
      <c r="I6129" s="6">
        <v>-0.99959358815528199</v>
      </c>
      <c r="J6129" s="7">
        <v>1635</v>
      </c>
      <c r="K6129" s="6">
        <v>1050</v>
      </c>
      <c r="L6129" s="3">
        <v>1694.30051813471</v>
      </c>
      <c r="M6129" s="3">
        <f t="shared" si="571"/>
        <v>0.5055020972120019</v>
      </c>
      <c r="N6129" s="1">
        <f t="shared" si="575"/>
        <v>0.40000001005827956</v>
      </c>
      <c r="O6129" s="1">
        <f t="shared" si="576"/>
        <v>1.2637552112519967</v>
      </c>
      <c r="P6129" s="6" t="s">
        <v>8249</v>
      </c>
      <c r="Q6129" s="6">
        <v>1013</v>
      </c>
      <c r="R6129" s="6" t="s">
        <v>35</v>
      </c>
      <c r="S6129" s="6">
        <v>1.7</v>
      </c>
      <c r="T6129" s="6" t="s">
        <v>35</v>
      </c>
      <c r="U6129" s="6">
        <v>0</v>
      </c>
      <c r="V6129" s="6" t="s">
        <v>36</v>
      </c>
      <c r="W6129" s="3"/>
      <c r="X6129" s="3"/>
      <c r="Y6129" s="5">
        <v>41880.260416666701</v>
      </c>
      <c r="Z6129" s="5"/>
      <c r="AA6129" s="3">
        <v>23.450793840499401</v>
      </c>
      <c r="AB6129" s="3">
        <v>31.217604166468</v>
      </c>
      <c r="AC6129" s="7">
        <v>7.6195247317939501</v>
      </c>
      <c r="AD6129" s="11">
        <v>287.35812137510698</v>
      </c>
      <c r="AE6129" s="7">
        <v>53.539583353196697</v>
      </c>
      <c r="AF6129" s="1">
        <v>3.8067708347237699</v>
      </c>
      <c r="AG6129" s="1">
        <v>1.3605382023510999</v>
      </c>
      <c r="AH6129" s="1">
        <v>27.7399894140401</v>
      </c>
      <c r="AI6129" s="1" t="s">
        <v>29</v>
      </c>
      <c r="AJ6129" s="1" t="s">
        <v>29</v>
      </c>
      <c r="AK6129" s="11">
        <v>0.10147151366733</v>
      </c>
      <c r="AL6129" s="1">
        <v>3.4338620785150001E-2</v>
      </c>
      <c r="AM6129" s="1">
        <v>2.4014595079328401E-2</v>
      </c>
      <c r="AN6129" s="1" t="s">
        <v>8250</v>
      </c>
      <c r="AO6129" s="1">
        <v>6.25</v>
      </c>
      <c r="AP6129" s="1">
        <v>-6.5401750111198406E-2</v>
      </c>
      <c r="AQ6129" s="1">
        <v>0.99785901362987794</v>
      </c>
    </row>
    <row r="6130" spans="1:43" s="1" customFormat="1">
      <c r="A6130" s="9">
        <f t="shared" si="572"/>
        <v>41880.263900462967</v>
      </c>
      <c r="B6130" s="5">
        <v>41880.097233796303</v>
      </c>
      <c r="C6130" s="9" t="str">
        <f t="shared" si="573"/>
        <v>20140829022001</v>
      </c>
      <c r="D6130" s="9" t="str">
        <f t="shared" si="574"/>
        <v>02</v>
      </c>
      <c r="E6130" s="9"/>
      <c r="F6130" s="5" t="s">
        <v>8187</v>
      </c>
      <c r="G6130" s="6">
        <v>272.097233796296</v>
      </c>
      <c r="H6130" s="6">
        <v>-2.8447219629778302E-2</v>
      </c>
      <c r="I6130" s="6">
        <v>-0.99959529595498597</v>
      </c>
      <c r="J6130" s="7">
        <v>1639</v>
      </c>
      <c r="K6130" s="6">
        <v>1049</v>
      </c>
      <c r="L6130" s="3">
        <v>1696.8280286207701</v>
      </c>
      <c r="M6130" s="3">
        <f t="shared" si="571"/>
        <v>1.449395509499982</v>
      </c>
      <c r="N6130" s="1">
        <f t="shared" si="575"/>
        <v>0.32166666614279932</v>
      </c>
      <c r="O6130" s="1">
        <f t="shared" si="576"/>
        <v>4.5058927829859234</v>
      </c>
      <c r="W6130" s="3"/>
      <c r="X6130" s="3"/>
      <c r="Y6130" s="5">
        <v>41880.263888888898</v>
      </c>
      <c r="Z6130" s="5"/>
      <c r="AA6130" s="3">
        <v>23.458899233370101</v>
      </c>
      <c r="AB6130" s="3">
        <v>31.2113541666514</v>
      </c>
      <c r="AC6130" s="7">
        <v>7.6570113690704904</v>
      </c>
      <c r="AD6130" s="11">
        <v>288.04559342548799</v>
      </c>
      <c r="AE6130" s="7">
        <v>54.164583334861298</v>
      </c>
      <c r="AF6130" s="1">
        <v>3.8505208334402901</v>
      </c>
      <c r="AG6130" s="1">
        <v>1.25990473710844</v>
      </c>
      <c r="AH6130" s="1">
        <v>27.821555575920399</v>
      </c>
      <c r="AI6130" s="1" t="s">
        <v>29</v>
      </c>
      <c r="AJ6130" s="1" t="s">
        <v>29</v>
      </c>
      <c r="AK6130" s="11">
        <v>0.107261838679337</v>
      </c>
      <c r="AL6130" s="1">
        <v>4.4463010482738999E-2</v>
      </c>
      <c r="AM6130" s="1">
        <v>2.20286879504368E-2</v>
      </c>
      <c r="AN6130" s="1" t="s">
        <v>8251</v>
      </c>
      <c r="AO6130" s="1">
        <v>6.3333333333333304</v>
      </c>
      <c r="AP6130" s="1">
        <v>-8.7154347571195598E-2</v>
      </c>
      <c r="AQ6130" s="1">
        <v>0.99619482015288496</v>
      </c>
    </row>
    <row r="6131" spans="1:43" s="1" customFormat="1">
      <c r="A6131" s="9">
        <f t="shared" si="572"/>
        <v>41880.267372685164</v>
      </c>
      <c r="B6131" s="5">
        <v>41880.1007060185</v>
      </c>
      <c r="C6131" s="9" t="str">
        <f t="shared" si="573"/>
        <v>20140829022501</v>
      </c>
      <c r="D6131" s="9" t="str">
        <f t="shared" si="574"/>
        <v>02</v>
      </c>
      <c r="E6131" s="9"/>
      <c r="F6131" s="5" t="s">
        <v>8188</v>
      </c>
      <c r="G6131" s="6">
        <v>272.10070601851902</v>
      </c>
      <c r="H6131" s="6">
        <v>-2.8387472219052301E-2</v>
      </c>
      <c r="I6131" s="6">
        <v>-0.99959699450379103</v>
      </c>
      <c r="J6131" s="7">
        <v>1646</v>
      </c>
      <c r="K6131" s="6">
        <v>1049</v>
      </c>
      <c r="L6131" s="3">
        <v>1704.07500616827</v>
      </c>
      <c r="M6131" s="3">
        <f t="shared" si="571"/>
        <v>1.6564520108559919</v>
      </c>
      <c r="N6131" s="1">
        <f t="shared" si="575"/>
        <v>0.35958334900576006</v>
      </c>
      <c r="O6131" s="1">
        <f t="shared" si="576"/>
        <v>4.606587083178475</v>
      </c>
      <c r="W6131" s="3"/>
      <c r="X6131" s="3"/>
      <c r="Y6131" s="5">
        <v>41880.267361111102</v>
      </c>
      <c r="Z6131" s="5"/>
      <c r="AA6131" s="3">
        <v>23.472388565695098</v>
      </c>
      <c r="AB6131" s="3">
        <v>31.21</v>
      </c>
      <c r="AC6131" s="7">
        <v>7.6553313406054198</v>
      </c>
      <c r="AD6131" s="11">
        <v>288.68410800624798</v>
      </c>
      <c r="AE6131" s="7">
        <v>53.761458328771297</v>
      </c>
      <c r="AF6131" s="1">
        <v>3.8208333330015498</v>
      </c>
      <c r="AG6131" s="1">
        <v>1.3021850907466901</v>
      </c>
      <c r="AH6131" s="1">
        <v>27.638461777449599</v>
      </c>
      <c r="AI6131" s="1" t="s">
        <v>29</v>
      </c>
      <c r="AJ6131" s="1" t="s">
        <v>29</v>
      </c>
      <c r="AK6131" s="11">
        <v>0.11305216388548001</v>
      </c>
      <c r="AL6131" s="1">
        <v>5.45874005197746E-2</v>
      </c>
      <c r="AM6131" s="1">
        <v>2.2114068951958402E-2</v>
      </c>
      <c r="AN6131" s="1" t="s">
        <v>8252</v>
      </c>
      <c r="AO6131" s="1">
        <v>6.4166666666666696</v>
      </c>
      <c r="AP6131" s="1">
        <v>-0.108865464352084</v>
      </c>
      <c r="AQ6131" s="1">
        <v>0.99405649269616703</v>
      </c>
    </row>
    <row r="6132" spans="1:43" s="1" customFormat="1">
      <c r="A6132" s="9">
        <f t="shared" si="572"/>
        <v>41880.270844907362</v>
      </c>
      <c r="B6132" s="5">
        <v>41880.104178240697</v>
      </c>
      <c r="C6132" s="9" t="str">
        <f t="shared" si="573"/>
        <v>20140829023001</v>
      </c>
      <c r="D6132" s="9" t="str">
        <f t="shared" si="574"/>
        <v>02</v>
      </c>
      <c r="E6132" s="9"/>
      <c r="F6132" s="5" t="s">
        <v>8190</v>
      </c>
      <c r="G6132" s="6">
        <v>272.10417824074102</v>
      </c>
      <c r="H6132" s="6">
        <v>-2.8327724706908201E-2</v>
      </c>
      <c r="I6132" s="6">
        <v>-0.99959868948139896</v>
      </c>
      <c r="J6132" s="7">
        <v>1654</v>
      </c>
      <c r="K6132" s="6">
        <v>1049</v>
      </c>
      <c r="L6132" s="3">
        <v>1712.3572662225499</v>
      </c>
      <c r="M6132" s="3">
        <f t="shared" si="571"/>
        <v>-4.3481865284979904</v>
      </c>
      <c r="N6132" s="1">
        <f t="shared" si="575"/>
        <v>0.62499998166457971</v>
      </c>
      <c r="O6132" s="1">
        <f t="shared" si="576"/>
        <v>-6.9570986496949088</v>
      </c>
      <c r="P6132" s="6" t="s">
        <v>8253</v>
      </c>
      <c r="Q6132" s="6">
        <v>1013</v>
      </c>
      <c r="R6132" s="6" t="s">
        <v>35</v>
      </c>
      <c r="S6132" s="6">
        <v>1.9</v>
      </c>
      <c r="T6132" s="6" t="s">
        <v>35</v>
      </c>
      <c r="U6132" s="6">
        <v>0</v>
      </c>
      <c r="V6132" s="6" t="s">
        <v>36</v>
      </c>
      <c r="W6132" s="3"/>
      <c r="X6132" s="3"/>
      <c r="Y6132" s="5">
        <v>41880.270833333299</v>
      </c>
      <c r="Z6132" s="5"/>
      <c r="AA6132" s="3">
        <v>23.4832431908976</v>
      </c>
      <c r="AB6132" s="3">
        <v>31.21</v>
      </c>
      <c r="AC6132" s="7">
        <v>7.6474013125812199</v>
      </c>
      <c r="AD6132" s="11">
        <v>289.40074606041298</v>
      </c>
      <c r="AE6132" s="7">
        <v>53.1541666629996</v>
      </c>
      <c r="AF6132" s="1">
        <v>3.77656249972497</v>
      </c>
      <c r="AG6132" s="1">
        <v>1.3666939675958301</v>
      </c>
      <c r="AH6132" s="1">
        <v>27.496046922994399</v>
      </c>
      <c r="AI6132" s="1" t="s">
        <v>29</v>
      </c>
      <c r="AJ6132" s="1" t="s">
        <v>29</v>
      </c>
      <c r="AK6132" s="11">
        <v>0.118842489091624</v>
      </c>
      <c r="AL6132" s="1">
        <v>6.47117905568102E-2</v>
      </c>
      <c r="AM6132" s="1">
        <v>2.2521571301840699E-2</v>
      </c>
      <c r="AN6132" s="1" t="s">
        <v>8254</v>
      </c>
      <c r="AO6132" s="1">
        <v>6.5</v>
      </c>
      <c r="AP6132" s="1">
        <v>-0.13052476715560199</v>
      </c>
      <c r="AQ6132" s="1">
        <v>0.99144504898606201</v>
      </c>
    </row>
    <row r="6133" spans="1:43" s="1" customFormat="1">
      <c r="A6133" s="9">
        <f t="shared" si="572"/>
        <v>41880.274317129661</v>
      </c>
      <c r="B6133" s="5">
        <v>41880.107650462996</v>
      </c>
      <c r="C6133" s="9" t="str">
        <f t="shared" si="573"/>
        <v>20140829023501</v>
      </c>
      <c r="D6133" s="9" t="str">
        <f t="shared" si="574"/>
        <v>02</v>
      </c>
      <c r="E6133" s="9"/>
      <c r="F6133" s="5" t="s">
        <v>8191</v>
      </c>
      <c r="G6133" s="6">
        <v>272.10765046296302</v>
      </c>
      <c r="H6133" s="6">
        <v>-2.8267977093559299E-2</v>
      </c>
      <c r="I6133" s="6">
        <v>-0.99960038088780201</v>
      </c>
      <c r="J6133" s="7">
        <v>1633</v>
      </c>
      <c r="K6133" s="6">
        <v>1049</v>
      </c>
      <c r="L6133" s="3">
        <v>1690.61633358006</v>
      </c>
      <c r="M6133" s="3">
        <f t="shared" si="571"/>
        <v>0</v>
      </c>
      <c r="N6133" s="1">
        <f t="shared" si="575"/>
        <v>0.79270834147512093</v>
      </c>
      <c r="O6133" s="1">
        <f t="shared" si="576"/>
        <v>0</v>
      </c>
      <c r="W6133" s="3"/>
      <c r="X6133" s="3"/>
      <c r="Y6133" s="5">
        <v>41880.274305555598</v>
      </c>
      <c r="Z6133" s="5"/>
      <c r="AA6133" s="3">
        <v>23.475727798582</v>
      </c>
      <c r="AB6133" s="3">
        <v>31.21</v>
      </c>
      <c r="AC6133" s="7">
        <v>7.6598879512714699</v>
      </c>
      <c r="AD6133" s="11">
        <v>290.525709583214</v>
      </c>
      <c r="AE6133" s="7">
        <v>52.904166656713201</v>
      </c>
      <c r="AF6133" s="1">
        <v>3.75781249925349</v>
      </c>
      <c r="AG6133" s="1">
        <v>1.35413551108583</v>
      </c>
      <c r="AH6133" s="1">
        <v>27.860927974929599</v>
      </c>
      <c r="AI6133" s="1" t="s">
        <v>29</v>
      </c>
      <c r="AJ6133" s="1" t="s">
        <v>29</v>
      </c>
      <c r="AK6133" s="11">
        <v>0.125056520544195</v>
      </c>
      <c r="AL6133" s="1">
        <v>7.4298454742764003E-2</v>
      </c>
      <c r="AM6133" s="1">
        <v>2.18832614305806E-2</v>
      </c>
      <c r="AN6133" s="1" t="s">
        <v>8255</v>
      </c>
      <c r="AO6133" s="1">
        <v>6.5833333333333304</v>
      </c>
      <c r="AP6133" s="1">
        <v>-0.15212194734409401</v>
      </c>
      <c r="AQ6133" s="1">
        <v>0.98836173192624199</v>
      </c>
    </row>
    <row r="6134" spans="1:43" s="1" customFormat="1">
      <c r="A6134" s="9">
        <f t="shared" si="572"/>
        <v>41880.277789351865</v>
      </c>
      <c r="B6134" s="5">
        <v>41880.111122685201</v>
      </c>
      <c r="C6134" s="9" t="str">
        <f t="shared" si="573"/>
        <v>20140829024001</v>
      </c>
      <c r="D6134" s="9" t="str">
        <f t="shared" si="574"/>
        <v>02</v>
      </c>
      <c r="E6134" s="9"/>
      <c r="F6134" s="5" t="s">
        <v>8192</v>
      </c>
      <c r="G6134" s="6">
        <v>272.11112268518502</v>
      </c>
      <c r="H6134" s="6">
        <v>-2.8208229379219199E-2</v>
      </c>
      <c r="I6134" s="6">
        <v>-0.99960206872299395</v>
      </c>
      <c r="J6134" s="7">
        <v>1633</v>
      </c>
      <c r="K6134" s="6">
        <v>1049</v>
      </c>
      <c r="L6134" s="3">
        <v>1690.61633358006</v>
      </c>
      <c r="M6134" s="3">
        <f t="shared" si="571"/>
        <v>-7.6711571675300094</v>
      </c>
      <c r="N6134" s="1">
        <f t="shared" si="575"/>
        <v>0.91250000382426033</v>
      </c>
      <c r="O6134" s="1">
        <f t="shared" si="576"/>
        <v>-8.4067475456223768</v>
      </c>
      <c r="W6134" s="3"/>
      <c r="X6134" s="3"/>
      <c r="Y6134" s="5">
        <v>41880.277777777803</v>
      </c>
      <c r="Z6134" s="5"/>
      <c r="AA6134" s="3">
        <v>23.477688987687099</v>
      </c>
      <c r="AB6134" s="3">
        <v>31.21</v>
      </c>
      <c r="AC6134" s="7">
        <v>7.6650829224832302</v>
      </c>
      <c r="AD6134" s="11">
        <v>291.61421534559599</v>
      </c>
      <c r="AE6134" s="7">
        <v>53.201041702922801</v>
      </c>
      <c r="AF6134" s="1">
        <v>3.77916666930347</v>
      </c>
      <c r="AG6134" s="1">
        <v>1.3635976029244099</v>
      </c>
      <c r="AH6134" s="1">
        <v>27.819953477147099</v>
      </c>
      <c r="AI6134" s="1" t="s">
        <v>29</v>
      </c>
      <c r="AJ6134" s="1" t="s">
        <v>29</v>
      </c>
      <c r="AK6134" s="11">
        <v>0.13127055199676599</v>
      </c>
      <c r="AL6134" s="1">
        <v>8.3885118928717597E-2</v>
      </c>
      <c r="AM6134" s="1">
        <v>2.16230562216361E-2</v>
      </c>
      <c r="AN6134" s="1" t="s">
        <v>8256</v>
      </c>
      <c r="AO6134" s="1">
        <v>6.6666666666666696</v>
      </c>
      <c r="AP6134" s="1">
        <v>-0.17364672584685201</v>
      </c>
      <c r="AQ6134" s="1">
        <v>0.98480800900615595</v>
      </c>
    </row>
    <row r="6135" spans="1:43" s="1" customFormat="1">
      <c r="A6135" s="9">
        <f t="shared" si="572"/>
        <v>41880.281249999964</v>
      </c>
      <c r="B6135" s="5">
        <v>41880.114583333299</v>
      </c>
      <c r="C6135" s="9" t="str">
        <f t="shared" si="573"/>
        <v>20140829024500</v>
      </c>
      <c r="D6135" s="9" t="str">
        <f t="shared" si="574"/>
        <v>02</v>
      </c>
      <c r="E6135" s="9"/>
      <c r="F6135" s="5" t="s">
        <v>8194</v>
      </c>
      <c r="G6135" s="6">
        <v>272.11458333333297</v>
      </c>
      <c r="H6135" s="6">
        <v>-2.8148680723652598E-2</v>
      </c>
      <c r="I6135" s="6">
        <v>-0.99960374737868896</v>
      </c>
      <c r="J6135" s="7">
        <v>1599</v>
      </c>
      <c r="K6135" s="6">
        <v>1047</v>
      </c>
      <c r="L6135" s="3">
        <v>1652.2605477424099</v>
      </c>
      <c r="M6135" s="3">
        <f t="shared" si="571"/>
        <v>-6.6131754256100068</v>
      </c>
      <c r="N6135" s="1">
        <f t="shared" si="575"/>
        <v>0.77729166669721939</v>
      </c>
      <c r="O6135" s="1">
        <f t="shared" si="576"/>
        <v>-8.5079716005575747</v>
      </c>
      <c r="P6135" s="6" t="s">
        <v>8257</v>
      </c>
      <c r="Q6135" s="6">
        <v>1013</v>
      </c>
      <c r="R6135" s="6" t="s">
        <v>35</v>
      </c>
      <c r="S6135" s="6">
        <v>2.1</v>
      </c>
      <c r="T6135" s="6" t="s">
        <v>35</v>
      </c>
      <c r="U6135" s="6">
        <v>0</v>
      </c>
      <c r="V6135" s="6" t="s">
        <v>36</v>
      </c>
      <c r="W6135" s="3"/>
      <c r="X6135" s="3"/>
      <c r="Y6135" s="5">
        <v>41880.28125</v>
      </c>
      <c r="Z6135" s="5"/>
      <c r="AA6135" s="3">
        <v>23.4864191618279</v>
      </c>
      <c r="AB6135" s="3">
        <v>31.21</v>
      </c>
      <c r="AC6135" s="7">
        <v>7.66506956085989</v>
      </c>
      <c r="AD6135" s="11">
        <v>292.67667982030201</v>
      </c>
      <c r="AE6135" s="7">
        <v>53.888541682753797</v>
      </c>
      <c r="AF6135" s="1">
        <v>3.8291666678366401</v>
      </c>
      <c r="AG6135" s="1">
        <v>1.38878865377</v>
      </c>
      <c r="AH6135" s="1">
        <v>27.4890822292145</v>
      </c>
      <c r="AI6135" s="1" t="s">
        <v>29</v>
      </c>
      <c r="AJ6135" s="1" t="s">
        <v>29</v>
      </c>
      <c r="AK6135" s="11">
        <v>0.137484583240995</v>
      </c>
      <c r="AL6135" s="1">
        <v>9.3471782793253397E-2</v>
      </c>
      <c r="AM6135" s="1">
        <v>2.1623721492758E-2</v>
      </c>
      <c r="AN6135" s="1" t="s">
        <v>8258</v>
      </c>
      <c r="AO6135" s="1">
        <v>6.75</v>
      </c>
      <c r="AP6135" s="1">
        <v>-0.19508885805239301</v>
      </c>
      <c r="AQ6135" s="1">
        <v>0.98078557160258695</v>
      </c>
    </row>
    <row r="6136" spans="1:43" s="1" customFormat="1">
      <c r="A6136" s="9">
        <f t="shared" si="572"/>
        <v>41880.284722222263</v>
      </c>
      <c r="B6136" s="5">
        <v>41880.118055555598</v>
      </c>
      <c r="C6136" s="9" t="str">
        <f t="shared" si="573"/>
        <v>20140829025000</v>
      </c>
      <c r="D6136" s="9" t="str">
        <f t="shared" si="574"/>
        <v>02</v>
      </c>
      <c r="E6136" s="9"/>
      <c r="F6136" s="5" t="s">
        <v>8195</v>
      </c>
      <c r="G6136" s="6">
        <v>272.118055555556</v>
      </c>
      <c r="H6136" s="6">
        <v>-2.8088932808305201E-2</v>
      </c>
      <c r="I6136" s="6">
        <v>-0.99960542808334696</v>
      </c>
      <c r="J6136" s="7">
        <v>1567</v>
      </c>
      <c r="K6136" s="6">
        <v>1047</v>
      </c>
      <c r="L6136" s="3">
        <v>1619.1946706143599</v>
      </c>
      <c r="M6136" s="3">
        <f t="shared" si="571"/>
        <v>-6.8198371576619596</v>
      </c>
      <c r="N6136" s="1">
        <f t="shared" si="575"/>
        <v>0.96666668580534032</v>
      </c>
      <c r="O6136" s="1">
        <f t="shared" si="576"/>
        <v>-7.0550038165226319</v>
      </c>
      <c r="W6136" s="3"/>
      <c r="X6136" s="3"/>
      <c r="Y6136" s="5">
        <v>41880.284722222197</v>
      </c>
      <c r="Z6136" s="5"/>
      <c r="AA6136" s="3">
        <v>23.471187159274098</v>
      </c>
      <c r="AB6136" s="3">
        <v>31.21</v>
      </c>
      <c r="AC6136" s="7">
        <v>7.6712020327418804</v>
      </c>
      <c r="AD6136" s="11">
        <v>293.80060130840099</v>
      </c>
      <c r="AE6136" s="7">
        <v>54.145833340230901</v>
      </c>
      <c r="AF6136" s="1">
        <v>3.8484375005173201</v>
      </c>
      <c r="AG6136" s="1">
        <v>1.3149887853214299</v>
      </c>
      <c r="AH6136" s="1">
        <v>27.626462281130902</v>
      </c>
      <c r="AI6136" s="1" t="s">
        <v>29</v>
      </c>
      <c r="AJ6136" s="1" t="s">
        <v>29</v>
      </c>
      <c r="AK6136" s="11">
        <v>0.14290717104837899</v>
      </c>
      <c r="AL6136" s="1">
        <v>9.5476573214867397E-2</v>
      </c>
      <c r="AM6136" s="1">
        <v>2.1320528565845299E-2</v>
      </c>
      <c r="AN6136" s="1" t="s">
        <v>8259</v>
      </c>
      <c r="AO6136" s="1">
        <v>6.83361111111111</v>
      </c>
      <c r="AP6136" s="1">
        <v>-0.21650913632492499</v>
      </c>
      <c r="AQ6136" s="1">
        <v>0.97628059178078297</v>
      </c>
    </row>
    <row r="6137" spans="1:43" s="1" customFormat="1">
      <c r="A6137" s="9">
        <f t="shared" si="572"/>
        <v>41880.288194444467</v>
      </c>
      <c r="B6137" s="5">
        <v>41880.121527777803</v>
      </c>
      <c r="C6137" s="9" t="str">
        <f t="shared" si="573"/>
        <v>20140829025500</v>
      </c>
      <c r="D6137" s="9" t="str">
        <f t="shared" si="574"/>
        <v>02</v>
      </c>
      <c r="E6137" s="9"/>
      <c r="F6137" s="5" t="s">
        <v>8196</v>
      </c>
      <c r="G6137" s="6">
        <v>272.121527777778</v>
      </c>
      <c r="H6137" s="6">
        <v>-2.8029184792606202E-2</v>
      </c>
      <c r="I6137" s="6">
        <v>-0.99960710521677598</v>
      </c>
      <c r="J6137" s="7">
        <v>1534</v>
      </c>
      <c r="K6137" s="6">
        <v>1047</v>
      </c>
      <c r="L6137" s="3">
        <v>1585.0954848260501</v>
      </c>
      <c r="M6137" s="3">
        <f t="shared" si="571"/>
        <v>-8.0598075499620343</v>
      </c>
      <c r="N6137" s="1">
        <f t="shared" si="575"/>
        <v>1.27499996259576</v>
      </c>
      <c r="O6137" s="1">
        <f t="shared" si="576"/>
        <v>-6.3214178716940124</v>
      </c>
      <c r="W6137" s="3"/>
      <c r="X6137" s="3"/>
      <c r="Y6137" s="5">
        <v>41880.288194444402</v>
      </c>
      <c r="Z6137" s="5"/>
      <c r="AA6137" s="3">
        <v>23.461057927526099</v>
      </c>
      <c r="AB6137" s="3">
        <v>31.21</v>
      </c>
      <c r="AC6137" s="7">
        <v>7.6726470040804697</v>
      </c>
      <c r="AD6137" s="11">
        <v>294.99743798281099</v>
      </c>
      <c r="AE6137" s="7">
        <v>54.635416694475403</v>
      </c>
      <c r="AF6137" s="1">
        <v>3.8839583353196701</v>
      </c>
      <c r="AG6137" s="1">
        <v>1.2588051166882701</v>
      </c>
      <c r="AH6137" s="1">
        <v>27.618541854779</v>
      </c>
      <c r="AI6137" s="1" t="s">
        <v>29</v>
      </c>
      <c r="AJ6137" s="1" t="s">
        <v>29</v>
      </c>
      <c r="AK6137" s="11">
        <v>0.148329758829227</v>
      </c>
      <c r="AL6137" s="1">
        <v>9.7481363382279307E-2</v>
      </c>
      <c r="AM6137" s="1">
        <v>2.1249709433202601E-2</v>
      </c>
      <c r="AN6137" s="1" t="s">
        <v>8260</v>
      </c>
      <c r="AO6137" s="1">
        <v>6.9169444444444403</v>
      </c>
      <c r="AP6137" s="1">
        <v>-0.23775504398540401</v>
      </c>
      <c r="AQ6137" s="1">
        <v>0.97132514590094798</v>
      </c>
    </row>
    <row r="6138" spans="1:43" s="1" customFormat="1">
      <c r="A6138" s="9">
        <f t="shared" si="572"/>
        <v>41880.291666666664</v>
      </c>
      <c r="B6138" s="5">
        <v>41880.125</v>
      </c>
      <c r="C6138" s="9" t="str">
        <f t="shared" si="573"/>
        <v>20140829030000</v>
      </c>
      <c r="D6138" s="9" t="str">
        <f t="shared" si="574"/>
        <v>03</v>
      </c>
      <c r="E6138" s="9"/>
      <c r="F6138" s="5" t="s">
        <v>8198</v>
      </c>
      <c r="G6138" s="6">
        <v>272.125</v>
      </c>
      <c r="H6138" s="6">
        <v>-2.7969436676769099E-2</v>
      </c>
      <c r="I6138" s="6">
        <v>-0.99960877877897003</v>
      </c>
      <c r="J6138" s="7">
        <v>1495</v>
      </c>
      <c r="K6138" s="6">
        <v>1047</v>
      </c>
      <c r="L6138" s="3">
        <v>1544.7964470762399</v>
      </c>
      <c r="M6138" s="3">
        <f t="shared" si="571"/>
        <v>-9.2533925487299715</v>
      </c>
      <c r="N6138" s="1">
        <f t="shared" si="575"/>
        <v>0.51125000379805952</v>
      </c>
      <c r="O6138" s="1">
        <f t="shared" si="576"/>
        <v>-18.099545193128257</v>
      </c>
      <c r="P6138" s="6" t="s">
        <v>8261</v>
      </c>
      <c r="Q6138" s="6">
        <v>1013</v>
      </c>
      <c r="R6138" s="6" t="s">
        <v>35</v>
      </c>
      <c r="S6138" s="6">
        <v>1.8</v>
      </c>
      <c r="T6138" s="6" t="s">
        <v>35</v>
      </c>
      <c r="U6138" s="6">
        <v>0</v>
      </c>
      <c r="V6138" s="6" t="s">
        <v>36</v>
      </c>
      <c r="W6138" s="3"/>
      <c r="X6138" s="3"/>
      <c r="Y6138" s="5">
        <v>41880.291666666701</v>
      </c>
      <c r="Z6138" s="5"/>
      <c r="AA6138" s="3">
        <v>23.4597908523094</v>
      </c>
      <c r="AB6138" s="3">
        <v>31.21</v>
      </c>
      <c r="AC6138" s="7">
        <v>7.6663836424307696</v>
      </c>
      <c r="AD6138" s="11">
        <v>296.30989730038198</v>
      </c>
      <c r="AE6138" s="7">
        <v>55.5104166981425</v>
      </c>
      <c r="AF6138" s="1">
        <v>3.9464583355816001</v>
      </c>
      <c r="AG6138" s="1">
        <v>1.2336596334793699</v>
      </c>
      <c r="AH6138" s="1">
        <v>27.364109877171799</v>
      </c>
      <c r="AI6138" s="1" t="s">
        <v>29</v>
      </c>
      <c r="AJ6138" s="1" t="s">
        <v>29</v>
      </c>
      <c r="AK6138" s="11">
        <v>0.153752346610075</v>
      </c>
      <c r="AL6138" s="1">
        <v>9.94861535496913E-2</v>
      </c>
      <c r="AM6138" s="1">
        <v>2.1558391655342599E-2</v>
      </c>
      <c r="AN6138" s="1" t="s">
        <v>8262</v>
      </c>
      <c r="AO6138" s="1">
        <v>7.0002777777777796</v>
      </c>
      <c r="AP6138" s="1">
        <v>-0.25888779331286998</v>
      </c>
      <c r="AQ6138" s="1">
        <v>0.9659074026394</v>
      </c>
    </row>
    <row r="6139" spans="1:43" s="1" customFormat="1">
      <c r="A6139" s="9">
        <f t="shared" si="572"/>
        <v>41880.295138888861</v>
      </c>
      <c r="B6139" s="5">
        <v>41880.128472222197</v>
      </c>
      <c r="C6139" s="9" t="str">
        <f t="shared" si="573"/>
        <v>20140829030500</v>
      </c>
      <c r="D6139" s="9" t="str">
        <f t="shared" si="574"/>
        <v>03</v>
      </c>
      <c r="E6139" s="9"/>
      <c r="F6139" s="5" t="s">
        <v>8199</v>
      </c>
      <c r="G6139" s="6">
        <v>272.128472222222</v>
      </c>
      <c r="H6139" s="6">
        <v>-2.7909688461007401E-2</v>
      </c>
      <c r="I6139" s="6">
        <v>-0.999610448769924</v>
      </c>
      <c r="J6139" s="7">
        <v>1453</v>
      </c>
      <c r="K6139" s="6">
        <v>1045</v>
      </c>
      <c r="L6139" s="3">
        <v>1498.5294843325901</v>
      </c>
      <c r="M6139" s="3">
        <f t="shared" si="571"/>
        <v>-7.6318776215140129</v>
      </c>
      <c r="N6139" s="1">
        <f t="shared" si="575"/>
        <v>0.22895832253726098</v>
      </c>
      <c r="O6139" s="1">
        <f t="shared" si="576"/>
        <v>-33.333043048793265</v>
      </c>
      <c r="W6139" s="3"/>
      <c r="X6139" s="3"/>
      <c r="Y6139" s="5">
        <v>41880.295138888898</v>
      </c>
      <c r="Z6139" s="5"/>
      <c r="AA6139" s="3">
        <v>23.449224277272201</v>
      </c>
      <c r="AB6139" s="3">
        <v>31.21</v>
      </c>
      <c r="AC6139" s="7">
        <v>7.6797036144900703</v>
      </c>
      <c r="AD6139" s="11">
        <v>297.47548425468102</v>
      </c>
      <c r="AE6139" s="7">
        <v>56.287500004976799</v>
      </c>
      <c r="AF6139" s="1">
        <v>4.0040625003732604</v>
      </c>
      <c r="AG6139" s="1">
        <v>1.2183708726853999</v>
      </c>
      <c r="AH6139" s="1">
        <v>27.393479540570901</v>
      </c>
      <c r="AI6139" s="1" t="s">
        <v>29</v>
      </c>
      <c r="AJ6139" s="1" t="s">
        <v>29</v>
      </c>
      <c r="AK6139" s="11">
        <v>0.157279996792765</v>
      </c>
      <c r="AL6139" s="1">
        <v>9.3184633196266201E-2</v>
      </c>
      <c r="AM6139" s="1">
        <v>2.09072246361462E-2</v>
      </c>
      <c r="AN6139" s="1" t="s">
        <v>8263</v>
      </c>
      <c r="AO6139" s="1">
        <v>7.08361111111111</v>
      </c>
      <c r="AP6139" s="1">
        <v>-0.27989732628017799</v>
      </c>
      <c r="AQ6139" s="1">
        <v>0.96002994054415203</v>
      </c>
    </row>
    <row r="6140" spans="1:43" s="1" customFormat="1">
      <c r="A6140" s="9">
        <f t="shared" si="572"/>
        <v>41880.298611111066</v>
      </c>
      <c r="B6140" s="5">
        <v>41880.131944444402</v>
      </c>
      <c r="C6140" s="9" t="str">
        <f t="shared" si="573"/>
        <v>20140829031000</v>
      </c>
      <c r="D6140" s="9" t="str">
        <f t="shared" si="574"/>
        <v>03</v>
      </c>
      <c r="E6140" s="9"/>
      <c r="F6140" s="5" t="s">
        <v>8200</v>
      </c>
      <c r="G6140" s="6">
        <v>272.131944444444</v>
      </c>
      <c r="H6140" s="6">
        <v>-2.7849940145533499E-2</v>
      </c>
      <c r="I6140" s="6">
        <v>-0.999612115189632</v>
      </c>
      <c r="J6140" s="7">
        <v>1416</v>
      </c>
      <c r="K6140" s="6">
        <v>1045</v>
      </c>
      <c r="L6140" s="3">
        <v>1460.37009622502</v>
      </c>
      <c r="M6140" s="3">
        <f t="shared" si="571"/>
        <v>-4.5378731803600205</v>
      </c>
      <c r="N6140" s="1">
        <f t="shared" si="575"/>
        <v>-8.7500000366699734E-2</v>
      </c>
      <c r="O6140" s="1">
        <f t="shared" si="576"/>
        <v>51.861407558199495</v>
      </c>
      <c r="W6140" s="3"/>
      <c r="X6140" s="3"/>
      <c r="Y6140" s="5">
        <v>41880.298611111102</v>
      </c>
      <c r="Z6140" s="5"/>
      <c r="AA6140" s="3">
        <v>23.436429160094701</v>
      </c>
      <c r="AB6140" s="3">
        <v>31.21</v>
      </c>
      <c r="AC6140" s="7">
        <v>7.6972944195438702</v>
      </c>
      <c r="AD6140" s="11">
        <v>298.61190507145801</v>
      </c>
      <c r="AE6140" s="7">
        <v>57.129166680200001</v>
      </c>
      <c r="AF6140" s="1">
        <v>4.0660416676139999</v>
      </c>
      <c r="AG6140" s="1">
        <v>1.2035010817149501</v>
      </c>
      <c r="AH6140" s="1">
        <v>27.370797108042701</v>
      </c>
      <c r="AI6140" s="1" t="s">
        <v>29</v>
      </c>
      <c r="AJ6140" s="1" t="s">
        <v>29</v>
      </c>
      <c r="AK6140" s="11">
        <v>0.16080764709372899</v>
      </c>
      <c r="AL6140" s="1">
        <v>8.6883112631566201E-2</v>
      </c>
      <c r="AM6140" s="1">
        <v>2.0077312578174401E-2</v>
      </c>
      <c r="AN6140" s="1" t="s">
        <v>8264</v>
      </c>
      <c r="AO6140" s="1">
        <v>7.1666666666666696</v>
      </c>
      <c r="AP6140" s="1">
        <v>-0.30070428806968202</v>
      </c>
      <c r="AQ6140" s="1">
        <v>0.95371742730040598</v>
      </c>
    </row>
    <row r="6141" spans="1:43" s="1" customFormat="1">
      <c r="A6141" s="9">
        <f t="shared" si="572"/>
        <v>41880.302083333365</v>
      </c>
      <c r="B6141" s="5">
        <v>41880.135416666701</v>
      </c>
      <c r="C6141" s="9" t="str">
        <f t="shared" si="573"/>
        <v>20140829031500</v>
      </c>
      <c r="D6141" s="9" t="str">
        <f t="shared" si="574"/>
        <v>03</v>
      </c>
      <c r="E6141" s="9"/>
      <c r="F6141" s="5" t="s">
        <v>8202</v>
      </c>
      <c r="G6141" s="6">
        <v>272.13541666666703</v>
      </c>
      <c r="H6141" s="6">
        <v>-2.7790191730562699E-2</v>
      </c>
      <c r="I6141" s="6">
        <v>-0.99961377803808704</v>
      </c>
      <c r="J6141" s="7">
        <v>1394</v>
      </c>
      <c r="K6141" s="6">
        <v>1045</v>
      </c>
      <c r="L6141" s="3">
        <v>1437.6807303232199</v>
      </c>
      <c r="M6141" s="3">
        <f t="shared" si="571"/>
        <v>-5.9029854428819819</v>
      </c>
      <c r="N6141" s="1">
        <f t="shared" si="575"/>
        <v>0.15312501049045862</v>
      </c>
      <c r="O6141" s="1">
        <f t="shared" si="576"/>
        <v>-38.550106373705702</v>
      </c>
      <c r="P6141" s="6" t="s">
        <v>8265</v>
      </c>
      <c r="Q6141" s="6">
        <v>1013</v>
      </c>
      <c r="R6141" s="6" t="s">
        <v>35</v>
      </c>
      <c r="S6141" s="6">
        <v>1.7</v>
      </c>
      <c r="T6141" s="6" t="s">
        <v>35</v>
      </c>
      <c r="U6141" s="6">
        <v>0</v>
      </c>
      <c r="V6141" s="6" t="s">
        <v>36</v>
      </c>
      <c r="W6141" s="3"/>
      <c r="X6141" s="3"/>
      <c r="Y6141" s="5">
        <v>41880.302083333299</v>
      </c>
      <c r="Z6141" s="5"/>
      <c r="AA6141" s="3">
        <v>23.425164891642702</v>
      </c>
      <c r="AB6141" s="3">
        <v>31.21</v>
      </c>
      <c r="AC6141" s="7">
        <v>7.7097810579724699</v>
      </c>
      <c r="AD6141" s="11">
        <v>299.79936640603302</v>
      </c>
      <c r="AE6141" s="7">
        <v>58.379166685438598</v>
      </c>
      <c r="AF6141" s="1">
        <v>4.1535416679807096</v>
      </c>
      <c r="AG6141" s="1">
        <v>1.1783530669242199</v>
      </c>
      <c r="AH6141" s="1">
        <v>26.7665719803645</v>
      </c>
      <c r="AI6141" s="1" t="s">
        <v>29</v>
      </c>
      <c r="AJ6141" s="1" t="s">
        <v>29</v>
      </c>
      <c r="AK6141" s="11">
        <v>0.16433529739469299</v>
      </c>
      <c r="AL6141" s="1">
        <v>8.0581592066866201E-2</v>
      </c>
      <c r="AM6141" s="1">
        <v>1.9508278278987899E-2</v>
      </c>
      <c r="AN6141" s="1" t="s">
        <v>8266</v>
      </c>
      <c r="AO6141" s="1">
        <v>7.2502777777777796</v>
      </c>
      <c r="AP6141" s="1">
        <v>-0.32150680900598599</v>
      </c>
      <c r="AQ6141" s="1">
        <v>0.94690726671770098</v>
      </c>
    </row>
    <row r="6142" spans="1:43" s="1" customFormat="1">
      <c r="A6142" s="9">
        <f t="shared" si="572"/>
        <v>41880.305555555562</v>
      </c>
      <c r="B6142" s="5">
        <v>41880.138888888898</v>
      </c>
      <c r="C6142" s="9" t="str">
        <f t="shared" si="573"/>
        <v>20140829032000</v>
      </c>
      <c r="D6142" s="9" t="str">
        <f t="shared" si="574"/>
        <v>03</v>
      </c>
      <c r="E6142" s="9"/>
      <c r="F6142" s="5" t="s">
        <v>8203</v>
      </c>
      <c r="G6142" s="6">
        <v>272.13888888888903</v>
      </c>
      <c r="H6142" s="6">
        <v>-2.7730443216307701E-2</v>
      </c>
      <c r="I6142" s="6">
        <v>-0.99961543731528402</v>
      </c>
      <c r="J6142" s="7">
        <v>1368</v>
      </c>
      <c r="K6142" s="6">
        <v>1043</v>
      </c>
      <c r="L6142" s="3">
        <v>1408.16580310881</v>
      </c>
      <c r="M6142" s="3">
        <f t="shared" si="571"/>
        <v>-6.7937823834200115</v>
      </c>
      <c r="N6142" s="1">
        <f t="shared" si="575"/>
        <v>0.32500000136205925</v>
      </c>
      <c r="O6142" s="1">
        <f t="shared" si="576"/>
        <v>-20.903945707531072</v>
      </c>
      <c r="W6142" s="3"/>
      <c r="X6142" s="3"/>
      <c r="Y6142" s="5">
        <v>41880.305555555598</v>
      </c>
      <c r="Z6142" s="5"/>
      <c r="AA6142" s="3">
        <v>23.414994082599101</v>
      </c>
      <c r="AB6142" s="3">
        <v>31.206354166470199</v>
      </c>
      <c r="AC6142" s="7">
        <v>7.7222676965536996</v>
      </c>
      <c r="AD6142" s="11">
        <v>301.05974288206198</v>
      </c>
      <c r="AE6142" s="7">
        <v>58.061458288149602</v>
      </c>
      <c r="AF6142" s="1">
        <v>4.1280208299936696</v>
      </c>
      <c r="AG6142" s="1">
        <v>1.1935817865973299</v>
      </c>
      <c r="AH6142" s="1">
        <v>26.616886634796501</v>
      </c>
      <c r="AI6142" s="1" t="s">
        <v>29</v>
      </c>
      <c r="AJ6142" s="1" t="s">
        <v>29</v>
      </c>
      <c r="AK6142" s="11">
        <v>0.16438001252432899</v>
      </c>
      <c r="AL6142" s="1">
        <v>5.4226065639604297E-2</v>
      </c>
      <c r="AM6142" s="1">
        <v>1.8955371631280599E-2</v>
      </c>
      <c r="AN6142" s="1" t="s">
        <v>8267</v>
      </c>
      <c r="AO6142" s="1">
        <v>7.33361111111111</v>
      </c>
      <c r="AP6142" s="1">
        <v>-0.34208695493772301</v>
      </c>
      <c r="AQ6142" s="1">
        <v>0.93966830065796902</v>
      </c>
    </row>
    <row r="6143" spans="1:43" s="1" customFormat="1">
      <c r="A6143" s="9">
        <f t="shared" si="572"/>
        <v>41880.309027777766</v>
      </c>
      <c r="B6143" s="5">
        <v>41880.142361111102</v>
      </c>
      <c r="C6143" s="9" t="str">
        <f t="shared" si="573"/>
        <v>20140829032500</v>
      </c>
      <c r="D6143" s="9" t="str">
        <f t="shared" si="574"/>
        <v>03</v>
      </c>
      <c r="E6143" s="9"/>
      <c r="F6143" s="5" t="s">
        <v>8204</v>
      </c>
      <c r="G6143" s="6">
        <v>272.14236111111097</v>
      </c>
      <c r="H6143" s="6">
        <v>-2.7670694602983499E-2</v>
      </c>
      <c r="I6143" s="6">
        <v>-0.99961709302121704</v>
      </c>
      <c r="J6143" s="7">
        <v>1335</v>
      </c>
      <c r="K6143" s="6">
        <v>1043</v>
      </c>
      <c r="L6143" s="3">
        <v>1374.1968911917099</v>
      </c>
      <c r="M6143" s="3">
        <f t="shared" si="571"/>
        <v>-3.2939550949919978</v>
      </c>
      <c r="N6143" s="1">
        <f t="shared" si="575"/>
        <v>0.22666666526968129</v>
      </c>
      <c r="O6143" s="1">
        <f t="shared" si="576"/>
        <v>-14.532154920411202</v>
      </c>
      <c r="W6143" s="3"/>
      <c r="X6143" s="3"/>
      <c r="Y6143" s="5">
        <v>41880.309027777803</v>
      </c>
      <c r="Z6143" s="5"/>
      <c r="AA6143" s="3">
        <v>23.405604315936198</v>
      </c>
      <c r="AB6143" s="3">
        <v>31.2001041663131</v>
      </c>
      <c r="AC6143" s="7">
        <v>7.7347543352439603</v>
      </c>
      <c r="AD6143" s="11">
        <v>302.37220159839597</v>
      </c>
      <c r="AE6143" s="7">
        <v>56.623958252002701</v>
      </c>
      <c r="AF6143" s="1">
        <v>4.0217708273219399</v>
      </c>
      <c r="AG6143" s="1">
        <v>1.23765102889833</v>
      </c>
      <c r="AH6143" s="1">
        <v>26.7918725397715</v>
      </c>
      <c r="AI6143" s="1" t="s">
        <v>29</v>
      </c>
      <c r="AJ6143" s="1" t="s">
        <v>29</v>
      </c>
      <c r="AK6143" s="11">
        <v>0.16442472765396399</v>
      </c>
      <c r="AL6143" s="1">
        <v>2.78705392123424E-2</v>
      </c>
      <c r="AM6143" s="1">
        <v>1.8418135544885899E-2</v>
      </c>
      <c r="AN6143" s="1" t="s">
        <v>8268</v>
      </c>
      <c r="AO6143" s="1">
        <v>7.4169444444444403</v>
      </c>
      <c r="AP6143" s="1">
        <v>-0.36250428628131398</v>
      </c>
      <c r="AQ6143" s="1">
        <v>0.93198210413487803</v>
      </c>
    </row>
    <row r="6144" spans="1:43" s="1" customFormat="1">
      <c r="A6144" s="9">
        <f t="shared" si="572"/>
        <v>41880.312499999964</v>
      </c>
      <c r="B6144" s="5">
        <v>41880.145833333299</v>
      </c>
      <c r="C6144" s="9" t="str">
        <f t="shared" si="573"/>
        <v>20140829033000</v>
      </c>
      <c r="D6144" s="9" t="str">
        <f t="shared" si="574"/>
        <v>03</v>
      </c>
      <c r="E6144" s="9"/>
      <c r="F6144" s="5" t="s">
        <v>8206</v>
      </c>
      <c r="G6144" s="6">
        <v>272.14583333333297</v>
      </c>
      <c r="H6144" s="6">
        <v>-2.7610945890800299E-2</v>
      </c>
      <c r="I6144" s="6">
        <v>-0.99961874515588001</v>
      </c>
      <c r="J6144" s="7">
        <v>1319</v>
      </c>
      <c r="K6144" s="6">
        <v>1043</v>
      </c>
      <c r="L6144" s="3">
        <v>1357.7271157167499</v>
      </c>
      <c r="M6144" s="3">
        <f t="shared" si="571"/>
        <v>-4.0171724648399962</v>
      </c>
      <c r="N6144" s="1">
        <f t="shared" si="575"/>
        <v>0.11479165847250102</v>
      </c>
      <c r="O6144" s="1">
        <f t="shared" si="576"/>
        <v>-34.995334315187478</v>
      </c>
      <c r="P6144" s="6" t="s">
        <v>8269</v>
      </c>
      <c r="Q6144" s="6">
        <v>1014</v>
      </c>
      <c r="R6144" s="6" t="s">
        <v>35</v>
      </c>
      <c r="S6144" s="6">
        <v>1.8</v>
      </c>
      <c r="T6144" s="6" t="s">
        <v>35</v>
      </c>
      <c r="U6144" s="6">
        <v>0</v>
      </c>
      <c r="V6144" s="6" t="s">
        <v>36</v>
      </c>
      <c r="W6144" s="3"/>
      <c r="X6144" s="3"/>
      <c r="Y6144" s="5">
        <v>41880.3125</v>
      </c>
      <c r="Z6144" s="5"/>
      <c r="AA6144" s="3">
        <v>23.356277881328701</v>
      </c>
      <c r="AB6144" s="3">
        <v>31.206145833505801</v>
      </c>
      <c r="AC6144" s="7">
        <v>7.7103659722236397</v>
      </c>
      <c r="AD6144" s="11">
        <v>303.19300302148599</v>
      </c>
      <c r="AE6144" s="7">
        <v>57.521875025866002</v>
      </c>
      <c r="AF6144" s="1">
        <v>4.0937500020692799</v>
      </c>
      <c r="AG6144" s="1">
        <v>1.1950920114403201</v>
      </c>
      <c r="AH6144" s="1">
        <v>26.663186806792002</v>
      </c>
      <c r="AI6144" s="1" t="s">
        <v>29</v>
      </c>
      <c r="AJ6144" s="1" t="s">
        <v>29</v>
      </c>
      <c r="AK6144" s="11">
        <v>0.16446944278210099</v>
      </c>
      <c r="AL6144" s="1">
        <v>1.5150136687184E-3</v>
      </c>
      <c r="AM6144" s="1">
        <v>1.9482021925580201E-2</v>
      </c>
      <c r="AN6144" s="1" t="s">
        <v>8270</v>
      </c>
      <c r="AO6144" s="1">
        <v>7.5002777777777796</v>
      </c>
      <c r="AP6144" s="1">
        <v>-0.38274908550925302</v>
      </c>
      <c r="AQ6144" s="1">
        <v>0.92385233535551103</v>
      </c>
    </row>
    <row r="6145" spans="1:43" s="1" customFormat="1">
      <c r="A6145" s="9">
        <f t="shared" si="572"/>
        <v>41880.315983796267</v>
      </c>
      <c r="B6145" s="5">
        <v>41880.149317129602</v>
      </c>
      <c r="C6145" s="9" t="str">
        <f t="shared" si="573"/>
        <v>20140829033501</v>
      </c>
      <c r="D6145" s="9" t="str">
        <f t="shared" si="574"/>
        <v>03</v>
      </c>
      <c r="E6145" s="9"/>
      <c r="F6145" s="5" t="s">
        <v>8207</v>
      </c>
      <c r="G6145" s="6">
        <v>272.14931712962999</v>
      </c>
      <c r="H6145" s="6">
        <v>-2.7550997917104299E-2</v>
      </c>
      <c r="I6145" s="6">
        <v>-0.99962039920850498</v>
      </c>
      <c r="J6145" s="7">
        <v>1297</v>
      </c>
      <c r="K6145" s="6">
        <v>1045</v>
      </c>
      <c r="L6145" s="3">
        <v>1337.64125339255</v>
      </c>
      <c r="M6145" s="3">
        <f t="shared" si="571"/>
        <v>-0.9237601776459996</v>
      </c>
      <c r="N6145" s="1">
        <f t="shared" si="575"/>
        <v>-6.2500000261940164E-2</v>
      </c>
      <c r="O6145" s="1">
        <f t="shared" si="576"/>
        <v>14.780162780391702</v>
      </c>
      <c r="W6145" s="3"/>
      <c r="X6145" s="3"/>
      <c r="Y6145" s="5">
        <v>41880.315972222197</v>
      </c>
      <c r="Z6145" s="5"/>
      <c r="AA6145" s="3">
        <v>23.295496392223502</v>
      </c>
      <c r="AB6145" s="3">
        <v>31.214791667063899</v>
      </c>
      <c r="AC6145" s="7">
        <v>7.69972761168688</v>
      </c>
      <c r="AD6145" s="11">
        <v>303.88568196510602</v>
      </c>
      <c r="AE6145" s="7">
        <v>53.787499642459402</v>
      </c>
      <c r="AF6145" s="1">
        <v>3.8333333079082301</v>
      </c>
      <c r="AG6145" s="1">
        <v>1.1800114204318599</v>
      </c>
      <c r="AH6145" s="1">
        <v>26.6738572876604</v>
      </c>
      <c r="AI6145" s="1" t="s">
        <v>29</v>
      </c>
      <c r="AJ6145" s="1" t="s">
        <v>29</v>
      </c>
      <c r="AK6145" s="11">
        <v>0.160377245532797</v>
      </c>
      <c r="AL6145" s="1">
        <v>-2.9085340322413802E-2</v>
      </c>
      <c r="AM6145" s="1">
        <v>1.99651413057098E-2</v>
      </c>
      <c r="AN6145" s="1" t="s">
        <v>8271</v>
      </c>
      <c r="AO6145" s="1">
        <v>7.58361111111111</v>
      </c>
      <c r="AP6145" s="1">
        <v>-0.40281171720983899</v>
      </c>
      <c r="AQ6145" s="1">
        <v>0.91528286364296196</v>
      </c>
    </row>
    <row r="6146" spans="1:43" s="1" customFormat="1">
      <c r="A6146" s="9">
        <f t="shared" si="572"/>
        <v>41880.319456018566</v>
      </c>
      <c r="B6146" s="5">
        <v>41880.152789351901</v>
      </c>
      <c r="C6146" s="9" t="str">
        <f t="shared" si="573"/>
        <v>20140829034001</v>
      </c>
      <c r="D6146" s="9" t="str">
        <f t="shared" si="574"/>
        <v>03</v>
      </c>
      <c r="E6146" s="9"/>
      <c r="F6146" s="5" t="s">
        <v>8208</v>
      </c>
      <c r="G6146" s="6">
        <v>272.15278935185199</v>
      </c>
      <c r="H6146" s="6">
        <v>-2.7491249007518901E-2</v>
      </c>
      <c r="I6146" s="6">
        <v>-0.99962204418870604</v>
      </c>
      <c r="J6146" s="7">
        <v>1295</v>
      </c>
      <c r="K6146" s="6">
        <v>1043</v>
      </c>
      <c r="L6146" s="3">
        <v>1333.02245250432</v>
      </c>
      <c r="M6146" s="3">
        <f t="shared" ref="M6146:M6209" si="577">(L6147-L6146)/5</f>
        <v>0.20587219343601645</v>
      </c>
      <c r="N6146" s="1">
        <f t="shared" si="575"/>
        <v>-0.31708333365638169</v>
      </c>
      <c r="O6146" s="1">
        <f t="shared" si="576"/>
        <v>-0.64926841490545495</v>
      </c>
      <c r="W6146" s="3"/>
      <c r="X6146" s="3"/>
      <c r="Y6146" s="5">
        <v>41880.319444444402</v>
      </c>
      <c r="Z6146" s="5"/>
      <c r="AA6146" s="3">
        <v>23.2173761222279</v>
      </c>
      <c r="AB6146" s="3">
        <v>31.227291667116301</v>
      </c>
      <c r="AC6146" s="7">
        <v>7.7122142501154798</v>
      </c>
      <c r="AD6146" s="11">
        <v>304.38565630799701</v>
      </c>
      <c r="AE6146" s="7">
        <v>42.537499595311203</v>
      </c>
      <c r="AF6146" s="1">
        <v>3.03333330455547</v>
      </c>
      <c r="AG6146" s="1">
        <v>1.2114972513939899</v>
      </c>
      <c r="AH6146" s="1">
        <v>26.916989372104901</v>
      </c>
      <c r="AI6146" s="1" t="s">
        <v>29</v>
      </c>
      <c r="AJ6146" s="1" t="s">
        <v>29</v>
      </c>
      <c r="AK6146" s="11">
        <v>0.15628504814479199</v>
      </c>
      <c r="AL6146" s="1">
        <v>-5.9685694455865003E-2</v>
      </c>
      <c r="AM6146" s="1">
        <v>1.9399286182081199E-2</v>
      </c>
      <c r="AN6146" s="1" t="s">
        <v>8272</v>
      </c>
      <c r="AO6146" s="1">
        <v>7.6669444444444403</v>
      </c>
      <c r="AP6146" s="1">
        <v>-0.42268263267310202</v>
      </c>
      <c r="AQ6146" s="1">
        <v>0.90627776759475698</v>
      </c>
    </row>
    <row r="6147" spans="1:43" s="1" customFormat="1">
      <c r="A6147" s="9">
        <f t="shared" ref="A6147:A6210" si="578">B6147+1/6</f>
        <v>41880.322928240763</v>
      </c>
      <c r="B6147" s="5">
        <v>41880.156261574099</v>
      </c>
      <c r="C6147" s="9" t="str">
        <f t="shared" ref="C6147:C6210" si="579">TEXT(B6147,"yyyymmddhhmmss")</f>
        <v>20140829034501</v>
      </c>
      <c r="D6147" s="9" t="str">
        <f t="shared" ref="D6147:D6210" si="580">MID(C6147,9,2)</f>
        <v>03</v>
      </c>
      <c r="E6147" s="9"/>
      <c r="F6147" s="5" t="s">
        <v>8210</v>
      </c>
      <c r="G6147" s="6">
        <v>272.15626157407399</v>
      </c>
      <c r="H6147" s="6">
        <v>-2.7431499999718102E-2</v>
      </c>
      <c r="I6147" s="6">
        <v>-0.99962368559761805</v>
      </c>
      <c r="J6147" s="7">
        <v>1296</v>
      </c>
      <c r="K6147" s="6">
        <v>1043</v>
      </c>
      <c r="L6147" s="3">
        <v>1334.0518134715001</v>
      </c>
      <c r="M6147" s="3">
        <f t="shared" si="577"/>
        <v>2.2122871946719895</v>
      </c>
      <c r="N6147" s="1">
        <f t="shared" si="575"/>
        <v>-0.35312499959399873</v>
      </c>
      <c r="O6147" s="1">
        <f t="shared" si="576"/>
        <v>-6.2648840983094951</v>
      </c>
      <c r="P6147" s="6" t="s">
        <v>8273</v>
      </c>
      <c r="Q6147" s="6">
        <v>1014</v>
      </c>
      <c r="R6147" s="6" t="s">
        <v>35</v>
      </c>
      <c r="S6147" s="6">
        <v>1.6</v>
      </c>
      <c r="T6147" s="6" t="s">
        <v>35</v>
      </c>
      <c r="U6147" s="6">
        <v>0</v>
      </c>
      <c r="V6147" s="6" t="s">
        <v>36</v>
      </c>
      <c r="W6147" s="3"/>
      <c r="X6147" s="3"/>
      <c r="Y6147" s="5">
        <v>41880.322916666701</v>
      </c>
      <c r="Z6147" s="5"/>
      <c r="AA6147" s="3">
        <v>23.157854892294399</v>
      </c>
      <c r="AB6147" s="3">
        <v>31.225104166415601</v>
      </c>
      <c r="AC6147" s="7">
        <v>7.6757425527007701</v>
      </c>
      <c r="AD6147" s="11">
        <v>304.39605694061601</v>
      </c>
      <c r="AE6147" s="7">
        <v>44.261458546700801</v>
      </c>
      <c r="AF6147" s="1">
        <v>3.16354168222994</v>
      </c>
      <c r="AG6147" s="1">
        <v>1.2429844988363801</v>
      </c>
      <c r="AH6147" s="1">
        <v>27.1824546830623</v>
      </c>
      <c r="AI6147" s="1" t="s">
        <v>29</v>
      </c>
      <c r="AJ6147" s="1" t="s">
        <v>29</v>
      </c>
      <c r="AK6147" s="11">
        <v>0.15219285075678801</v>
      </c>
      <c r="AL6147" s="1">
        <v>-9.0286048589316104E-2</v>
      </c>
      <c r="AM6147" s="1">
        <v>2.1098785032742901E-2</v>
      </c>
      <c r="AN6147" s="1" t="s">
        <v>8274</v>
      </c>
      <c r="AO6147" s="1">
        <v>7.7502777777777796</v>
      </c>
      <c r="AP6147" s="1">
        <v>-0.44235237443546199</v>
      </c>
      <c r="AQ6147" s="1">
        <v>0.89684133314165904</v>
      </c>
    </row>
    <row r="6148" spans="1:43" s="1" customFormat="1">
      <c r="A6148" s="9">
        <f t="shared" si="578"/>
        <v>41880.326400462967</v>
      </c>
      <c r="B6148" s="5">
        <v>41880.159733796303</v>
      </c>
      <c r="C6148" s="9" t="str">
        <f t="shared" si="579"/>
        <v>20140829035001</v>
      </c>
      <c r="D6148" s="9" t="str">
        <f t="shared" si="580"/>
        <v>03</v>
      </c>
      <c r="E6148" s="9"/>
      <c r="F6148" s="5" t="s">
        <v>8211</v>
      </c>
      <c r="G6148" s="6">
        <v>272.159733796296</v>
      </c>
      <c r="H6148" s="6">
        <v>-2.73717508939136E-2</v>
      </c>
      <c r="I6148" s="6">
        <v>-0.99962532343523702</v>
      </c>
      <c r="J6148" s="7">
        <v>1308</v>
      </c>
      <c r="K6148" s="6">
        <v>1042</v>
      </c>
      <c r="L6148" s="3">
        <v>1345.11324944486</v>
      </c>
      <c r="M6148" s="3">
        <f t="shared" si="577"/>
        <v>5.553219837155984</v>
      </c>
      <c r="N6148" s="1">
        <f t="shared" si="575"/>
        <v>-0.20000000083820169</v>
      </c>
      <c r="O6148" s="1">
        <f t="shared" si="576"/>
        <v>-27.766099069411965</v>
      </c>
      <c r="W6148" s="3"/>
      <c r="X6148" s="3"/>
      <c r="Y6148" s="5">
        <v>41880.326388888898</v>
      </c>
      <c r="Z6148" s="5"/>
      <c r="AA6148" s="3">
        <v>23.087784652350699</v>
      </c>
      <c r="AB6148" s="3">
        <v>31.222291666802001</v>
      </c>
      <c r="AC6148" s="7">
        <v>7.6268750259454903</v>
      </c>
      <c r="AD6148" s="11">
        <v>303.90438422249099</v>
      </c>
      <c r="AE6148" s="7">
        <v>48.130208305590102</v>
      </c>
      <c r="AF6148" s="1">
        <v>3.4467708313710101</v>
      </c>
      <c r="AG6148" s="1">
        <v>1.2629346913678601</v>
      </c>
      <c r="AH6148" s="1">
        <v>27.528132284875099</v>
      </c>
      <c r="AI6148" s="1" t="s">
        <v>29</v>
      </c>
      <c r="AJ6148" s="1" t="s">
        <v>29</v>
      </c>
      <c r="AK6148" s="11">
        <v>0.146029755206463</v>
      </c>
      <c r="AL6148" s="1">
        <v>-9.41378359947109E-2</v>
      </c>
      <c r="AM6148" s="1">
        <v>2.36115759015295E-2</v>
      </c>
      <c r="AN6148" s="1" t="s">
        <v>8275</v>
      </c>
      <c r="AO6148" s="1">
        <v>7.83361111111111</v>
      </c>
      <c r="AP6148" s="1">
        <v>-0.46181158078096501</v>
      </c>
      <c r="AQ6148" s="1">
        <v>0.88697805150780695</v>
      </c>
    </row>
    <row r="6149" spans="1:43" s="1" customFormat="1">
      <c r="A6149" s="9">
        <f t="shared" si="578"/>
        <v>41880.329861111066</v>
      </c>
      <c r="B6149" s="5">
        <v>41880.163194444402</v>
      </c>
      <c r="C6149" s="9" t="str">
        <f t="shared" si="579"/>
        <v>20140829035500</v>
      </c>
      <c r="D6149" s="9" t="str">
        <f t="shared" si="580"/>
        <v>03</v>
      </c>
      <c r="E6149" s="9"/>
      <c r="F6149" s="5" t="s">
        <v>8212</v>
      </c>
      <c r="G6149" s="6">
        <v>272.163194444444</v>
      </c>
      <c r="H6149" s="6">
        <v>-2.7312200854493401E-2</v>
      </c>
      <c r="I6149" s="6">
        <v>-0.99962695225993403</v>
      </c>
      <c r="J6149" s="7">
        <v>1335</v>
      </c>
      <c r="K6149" s="6">
        <v>1042</v>
      </c>
      <c r="L6149" s="3">
        <v>1372.8793486306399</v>
      </c>
      <c r="M6149" s="3">
        <f t="shared" si="577"/>
        <v>8.6383419689120267</v>
      </c>
      <c r="N6149" s="1">
        <f t="shared" si="575"/>
        <v>0.21562501911247978</v>
      </c>
      <c r="O6149" s="1">
        <f t="shared" si="576"/>
        <v>40.061872246865178</v>
      </c>
      <c r="W6149" s="3"/>
      <c r="X6149" s="3"/>
      <c r="Y6149" s="5">
        <v>41880.329861111102</v>
      </c>
      <c r="Z6149" s="5"/>
      <c r="AA6149" s="3">
        <v>22.9478073355946</v>
      </c>
      <c r="AB6149" s="3">
        <v>31.234791666854399</v>
      </c>
      <c r="AC6149" s="7">
        <v>7.5831116641383502</v>
      </c>
      <c r="AD6149" s="11">
        <v>301.77941073806301</v>
      </c>
      <c r="AE6149" s="7">
        <v>45.567708294850803</v>
      </c>
      <c r="AF6149" s="1">
        <v>3.2655208306114001</v>
      </c>
      <c r="AG6149" s="1">
        <v>1.2314908123413399</v>
      </c>
      <c r="AH6149" s="1">
        <v>28.203602261680899</v>
      </c>
      <c r="AI6149" s="1" t="s">
        <v>29</v>
      </c>
      <c r="AJ6149" s="1" t="s">
        <v>29</v>
      </c>
      <c r="AK6149" s="11">
        <v>0.13986665944950399</v>
      </c>
      <c r="AL6149" s="1">
        <v>-9.7989623529246894E-2</v>
      </c>
      <c r="AM6149" s="1">
        <v>2.61148981178514E-2</v>
      </c>
      <c r="AN6149" s="1" t="s">
        <v>8276</v>
      </c>
      <c r="AO6149" s="1">
        <v>7.9169444444444403</v>
      </c>
      <c r="AP6149" s="1">
        <v>-0.48105099019694197</v>
      </c>
      <c r="AQ6149" s="1">
        <v>0.87669261707313495</v>
      </c>
    </row>
    <row r="6150" spans="1:43" s="1" customFormat="1">
      <c r="A6150" s="9">
        <f t="shared" si="578"/>
        <v>41880.333344907362</v>
      </c>
      <c r="B6150" s="5">
        <v>41880.166678240697</v>
      </c>
      <c r="C6150" s="9" t="str">
        <f t="shared" si="579"/>
        <v>20140829040001</v>
      </c>
      <c r="D6150" s="9" t="str">
        <f t="shared" si="580"/>
        <v>04</v>
      </c>
      <c r="E6150" s="9"/>
      <c r="F6150" s="5" t="s">
        <v>8214</v>
      </c>
      <c r="G6150" s="6">
        <v>272.16667824074102</v>
      </c>
      <c r="H6150" s="6">
        <v>-2.7252252389150002E-2</v>
      </c>
      <c r="I6150" s="6">
        <v>-0.99962858839656898</v>
      </c>
      <c r="J6150" s="7">
        <v>1377</v>
      </c>
      <c r="K6150" s="6">
        <v>1042</v>
      </c>
      <c r="L6150" s="3">
        <v>1416.0710584752001</v>
      </c>
      <c r="M6150" s="3">
        <f t="shared" si="577"/>
        <v>16.699925980756007</v>
      </c>
      <c r="N6150" s="1">
        <f t="shared" si="575"/>
        <v>0.51249999570428029</v>
      </c>
      <c r="O6150" s="1">
        <f t="shared" si="576"/>
        <v>32.585221698991191</v>
      </c>
      <c r="P6150" s="6" t="s">
        <v>8277</v>
      </c>
      <c r="Q6150" s="6">
        <v>1014</v>
      </c>
      <c r="R6150" s="6" t="s">
        <v>35</v>
      </c>
      <c r="S6150" s="6">
        <v>1.5</v>
      </c>
      <c r="T6150" s="6" t="s">
        <v>35</v>
      </c>
      <c r="U6150" s="6">
        <v>0</v>
      </c>
      <c r="V6150" s="6" t="s">
        <v>36</v>
      </c>
      <c r="W6150" s="3"/>
      <c r="X6150" s="3"/>
      <c r="Y6150" s="5">
        <v>41880.333333333299</v>
      </c>
      <c r="Z6150" s="5"/>
      <c r="AA6150" s="3">
        <v>22.787419380628201</v>
      </c>
      <c r="AB6150" s="3">
        <v>31.247291666906801</v>
      </c>
      <c r="AC6150" s="7">
        <v>7.5284108019710603</v>
      </c>
      <c r="AD6150" s="11">
        <v>298.59716691064301</v>
      </c>
      <c r="AE6150" s="7">
        <v>42.895833280509898</v>
      </c>
      <c r="AF6150" s="1">
        <v>3.0806249963984</v>
      </c>
      <c r="AG6150" s="1">
        <v>1.21473074369934</v>
      </c>
      <c r="AH6150" s="1">
        <v>28.692979571075401</v>
      </c>
      <c r="AI6150" s="1" t="s">
        <v>29</v>
      </c>
      <c r="AJ6150" s="1" t="s">
        <v>29</v>
      </c>
      <c r="AK6150" s="11">
        <v>0.13370356369254499</v>
      </c>
      <c r="AL6150" s="1">
        <v>-0.101841411063783</v>
      </c>
      <c r="AM6150" s="1">
        <v>2.9620282622143598E-2</v>
      </c>
      <c r="AN6150" s="1" t="s">
        <v>8278</v>
      </c>
      <c r="AO6150" s="1">
        <v>8.0002777777777805</v>
      </c>
      <c r="AP6150" s="1">
        <v>-0.50006144578198197</v>
      </c>
      <c r="AQ6150" s="1">
        <v>0.865989925139106</v>
      </c>
    </row>
    <row r="6151" spans="1:43" s="1" customFormat="1">
      <c r="A6151" s="9">
        <f t="shared" si="578"/>
        <v>41880.336817129661</v>
      </c>
      <c r="B6151" s="5">
        <v>41880.170150462996</v>
      </c>
      <c r="C6151" s="9" t="str">
        <f t="shared" si="579"/>
        <v>20140829040501</v>
      </c>
      <c r="D6151" s="9" t="str">
        <f t="shared" si="580"/>
        <v>04</v>
      </c>
      <c r="E6151" s="9"/>
      <c r="F6151" s="5" t="s">
        <v>8215</v>
      </c>
      <c r="G6151" s="6">
        <v>272.17015046296302</v>
      </c>
      <c r="H6151" s="6">
        <v>-2.71925029906178E-2</v>
      </c>
      <c r="I6151" s="6">
        <v>-0.99963021552027198</v>
      </c>
      <c r="J6151" s="7">
        <v>1461</v>
      </c>
      <c r="K6151" s="6">
        <v>1040</v>
      </c>
      <c r="L6151" s="3">
        <v>1499.5706883789801</v>
      </c>
      <c r="M6151" s="3">
        <f t="shared" si="577"/>
        <v>21.550851221317998</v>
      </c>
      <c r="N6151" s="1">
        <f t="shared" ref="N6151:N6214" si="581">(AE6104-AE6103)/5</f>
        <v>-0.1512500162967001</v>
      </c>
      <c r="O6151" s="1">
        <f t="shared" ref="O6151:O6214" si="582">M6151/N6151</f>
        <v>-142.48495140022135</v>
      </c>
      <c r="W6151" s="3"/>
      <c r="X6151" s="3"/>
      <c r="Y6151" s="5">
        <v>41880.336805555598</v>
      </c>
      <c r="Z6151" s="5"/>
      <c r="AA6151" s="3">
        <v>22.612452399374401</v>
      </c>
      <c r="AB6151" s="3">
        <v>31.259791666959199</v>
      </c>
      <c r="AC6151" s="7">
        <v>7.4658974400853397</v>
      </c>
      <c r="AD6151" s="11">
        <v>294.65973003317202</v>
      </c>
      <c r="AE6151" s="7">
        <v>40.145833268984802</v>
      </c>
      <c r="AF6151" s="1">
        <v>2.8931249956126002</v>
      </c>
      <c r="AG6151" s="1">
        <v>1.2084591103228901</v>
      </c>
      <c r="AH6151" s="1">
        <v>29.049433555772499</v>
      </c>
      <c r="AI6151" s="1" t="s">
        <v>29</v>
      </c>
      <c r="AJ6151" s="1" t="s">
        <v>29</v>
      </c>
      <c r="AK6151" s="11">
        <v>0.126840013963464</v>
      </c>
      <c r="AL6151" s="1">
        <v>-9.7635017366203003E-2</v>
      </c>
      <c r="AM6151" s="1">
        <v>3.42060211497816E-2</v>
      </c>
      <c r="AN6151" s="1" t="s">
        <v>8279</v>
      </c>
      <c r="AO6151" s="1">
        <v>8.0836111111111109</v>
      </c>
      <c r="AP6151" s="1">
        <v>-0.51883389960411597</v>
      </c>
      <c r="AQ6151" s="1">
        <v>0.85487506959881998</v>
      </c>
    </row>
    <row r="6152" spans="1:43" s="1" customFormat="1">
      <c r="A6152" s="9">
        <f t="shared" si="578"/>
        <v>41880.340289351865</v>
      </c>
      <c r="B6152" s="5">
        <v>41880.173622685201</v>
      </c>
      <c r="C6152" s="9" t="str">
        <f t="shared" si="579"/>
        <v>20140829041001</v>
      </c>
      <c r="D6152" s="9" t="str">
        <f t="shared" si="580"/>
        <v>04</v>
      </c>
      <c r="E6152" s="9"/>
      <c r="F6152" s="5" t="s">
        <v>8216</v>
      </c>
      <c r="G6152" s="6">
        <v>272.17362268518502</v>
      </c>
      <c r="H6152" s="6">
        <v>-2.7132753494936601E-2</v>
      </c>
      <c r="I6152" s="6">
        <v>-0.99963183907265696</v>
      </c>
      <c r="J6152" s="7">
        <v>1569</v>
      </c>
      <c r="K6152" s="6">
        <v>1038</v>
      </c>
      <c r="L6152" s="3">
        <v>1607.3249444855701</v>
      </c>
      <c r="M6152" s="3">
        <f t="shared" si="577"/>
        <v>24.532938564025972</v>
      </c>
      <c r="N6152" s="1">
        <f t="shared" si="581"/>
        <v>-0.22958333957609794</v>
      </c>
      <c r="O6152" s="1">
        <f t="shared" si="582"/>
        <v>-106.85853167448266</v>
      </c>
      <c r="W6152" s="3"/>
      <c r="X6152" s="3"/>
      <c r="Y6152" s="5">
        <v>41880.340277777803</v>
      </c>
      <c r="Z6152" s="5"/>
      <c r="AA6152" s="3">
        <v>22.396320559824801</v>
      </c>
      <c r="AB6152" s="3">
        <v>31.272291667011601</v>
      </c>
      <c r="AC6152" s="7">
        <v>7.4218215787169397</v>
      </c>
      <c r="AD6152" s="11">
        <v>289.12440918907498</v>
      </c>
      <c r="AE6152" s="7">
        <v>34.445833174688403</v>
      </c>
      <c r="AF6152" s="1">
        <v>2.4905208221247199</v>
      </c>
      <c r="AG6152" s="1">
        <v>1.14648792536335</v>
      </c>
      <c r="AH6152" s="1">
        <v>30.028308399316</v>
      </c>
      <c r="AI6152" s="1" t="s">
        <v>29</v>
      </c>
      <c r="AJ6152" s="1" t="s">
        <v>29</v>
      </c>
      <c r="AK6152" s="11">
        <v>0.119976464234382</v>
      </c>
      <c r="AL6152" s="1">
        <v>-9.3428623668623201E-2</v>
      </c>
      <c r="AM6152" s="1">
        <v>3.7859809229622503E-2</v>
      </c>
      <c r="AN6152" s="1" t="s">
        <v>8280</v>
      </c>
      <c r="AO6152" s="1">
        <v>8.1666666666666696</v>
      </c>
      <c r="AP6152" s="1">
        <v>-0.53729808525245204</v>
      </c>
      <c r="AQ6152" s="1">
        <v>0.843392416129081</v>
      </c>
    </row>
    <row r="6153" spans="1:43" s="1" customFormat="1">
      <c r="A6153" s="9">
        <f t="shared" si="578"/>
        <v>41880.343761574062</v>
      </c>
      <c r="B6153" s="5">
        <v>41880.177094907398</v>
      </c>
      <c r="C6153" s="9" t="str">
        <f t="shared" si="579"/>
        <v>20140829041501</v>
      </c>
      <c r="D6153" s="9" t="str">
        <f t="shared" si="580"/>
        <v>04</v>
      </c>
      <c r="E6153" s="9"/>
      <c r="F6153" s="5" t="s">
        <v>8218</v>
      </c>
      <c r="G6153" s="6">
        <v>272.17709490740702</v>
      </c>
      <c r="H6153" s="6">
        <v>-2.7073003902319901E-2</v>
      </c>
      <c r="I6153" s="6">
        <v>-0.99963345905372003</v>
      </c>
      <c r="J6153" s="7">
        <v>1692</v>
      </c>
      <c r="K6153" s="6">
        <v>1036</v>
      </c>
      <c r="L6153" s="3">
        <v>1729.9896373056999</v>
      </c>
      <c r="M6153" s="3">
        <f t="shared" si="577"/>
        <v>27.654182087341997</v>
      </c>
      <c r="N6153" s="1">
        <f t="shared" si="581"/>
        <v>-0.33750000141444048</v>
      </c>
      <c r="O6153" s="1">
        <f t="shared" si="582"/>
        <v>-81.93831695243</v>
      </c>
      <c r="P6153" s="6" t="s">
        <v>8281</v>
      </c>
      <c r="Q6153" s="6">
        <v>1014</v>
      </c>
      <c r="R6153" s="6" t="s">
        <v>35</v>
      </c>
      <c r="S6153" s="6">
        <v>1.3</v>
      </c>
      <c r="T6153" s="6" t="s">
        <v>35</v>
      </c>
      <c r="U6153" s="6">
        <v>0</v>
      </c>
      <c r="V6153" s="6" t="s">
        <v>36</v>
      </c>
      <c r="W6153" s="3"/>
      <c r="X6153" s="3"/>
      <c r="Y6153" s="5">
        <v>41880.34375</v>
      </c>
      <c r="Z6153" s="5"/>
      <c r="AA6153" s="3">
        <v>22.169192100151701</v>
      </c>
      <c r="AB6153" s="3">
        <v>31.287187500117899</v>
      </c>
      <c r="AC6153" s="7">
        <v>7.3756623846529203</v>
      </c>
      <c r="AD6153" s="11">
        <v>282.55577638307301</v>
      </c>
      <c r="AE6153" s="7">
        <v>31.043750002357399</v>
      </c>
      <c r="AF6153" s="1">
        <v>2.2543750002357399</v>
      </c>
      <c r="AG6153" s="1">
        <v>1.1390622966086701</v>
      </c>
      <c r="AH6153" s="1">
        <v>31.108639632797601</v>
      </c>
      <c r="AI6153" s="1" t="s">
        <v>29</v>
      </c>
      <c r="AJ6153" s="1" t="s">
        <v>29</v>
      </c>
      <c r="AK6153" s="11">
        <v>0.113112914735419</v>
      </c>
      <c r="AL6153" s="1">
        <v>-8.9222230112073697E-2</v>
      </c>
      <c r="AM6153" s="1">
        <v>4.2105382340639999E-2</v>
      </c>
      <c r="AN6153" s="1" t="s">
        <v>8282</v>
      </c>
      <c r="AO6153" s="1">
        <v>8.25</v>
      </c>
      <c r="AP6153" s="1">
        <v>-0.55556871613292502</v>
      </c>
      <c r="AQ6153" s="1">
        <v>0.83147062585181797</v>
      </c>
    </row>
    <row r="6154" spans="1:43" s="1" customFormat="1">
      <c r="A6154" s="9">
        <f t="shared" si="578"/>
        <v>41880.347233796267</v>
      </c>
      <c r="B6154" s="5">
        <v>41880.180567129602</v>
      </c>
      <c r="C6154" s="9" t="str">
        <f t="shared" si="579"/>
        <v>20140829042001</v>
      </c>
      <c r="D6154" s="9" t="str">
        <f t="shared" si="580"/>
        <v>04</v>
      </c>
      <c r="E6154" s="9"/>
      <c r="F6154" s="5" t="s">
        <v>8219</v>
      </c>
      <c r="G6154" s="6">
        <v>272.18056712962999</v>
      </c>
      <c r="H6154" s="6">
        <v>-2.7013254212981199E-2</v>
      </c>
      <c r="I6154" s="6">
        <v>-0.99963507546345398</v>
      </c>
      <c r="J6154" s="7">
        <v>1829</v>
      </c>
      <c r="K6154" s="6">
        <v>1035</v>
      </c>
      <c r="L6154" s="3">
        <v>1868.2605477424099</v>
      </c>
      <c r="M6154" s="3">
        <f t="shared" si="577"/>
        <v>32.891191709845998</v>
      </c>
      <c r="N6154" s="1">
        <f t="shared" si="581"/>
        <v>-4.5833176783816043E-3</v>
      </c>
      <c r="O6154" s="1">
        <f t="shared" si="582"/>
        <v>-7176.2845209237312</v>
      </c>
      <c r="W6154" s="3"/>
      <c r="X6154" s="3"/>
      <c r="Y6154" s="5">
        <v>41880.347222222197</v>
      </c>
      <c r="Z6154" s="5"/>
      <c r="AA6154" s="3">
        <v>21.925495806869399</v>
      </c>
      <c r="AB6154" s="3">
        <v>31.305937500589401</v>
      </c>
      <c r="AC6154" s="7">
        <v>7.3256490217715697</v>
      </c>
      <c r="AD6154" s="11">
        <v>274.36842649373898</v>
      </c>
      <c r="AE6154" s="7">
        <v>31.4187500117871</v>
      </c>
      <c r="AF6154" s="1">
        <v>2.2918750011787101</v>
      </c>
      <c r="AG6154" s="1">
        <v>1.2209025660878201</v>
      </c>
      <c r="AH6154" s="1">
        <v>32.335212488006398</v>
      </c>
      <c r="AI6154" s="1" t="s">
        <v>29</v>
      </c>
      <c r="AJ6154" s="1" t="s">
        <v>29</v>
      </c>
      <c r="AK6154" s="11">
        <v>0.106738928251098</v>
      </c>
      <c r="AL6154" s="1">
        <v>-8.0828909653828704E-2</v>
      </c>
      <c r="AM6154" s="1">
        <v>4.72444696624588E-2</v>
      </c>
      <c r="AN6154" s="1" t="s">
        <v>8283</v>
      </c>
      <c r="AO6154" s="1">
        <v>8.3333333333333304</v>
      </c>
      <c r="AP6154" s="1">
        <v>-0.573574926840695</v>
      </c>
      <c r="AQ6154" s="1">
        <v>0.819153101257446</v>
      </c>
    </row>
    <row r="6155" spans="1:43" s="1" customFormat="1">
      <c r="A6155" s="9">
        <f t="shared" si="578"/>
        <v>41880.350706018566</v>
      </c>
      <c r="B6155" s="5">
        <v>41880.184039351901</v>
      </c>
      <c r="C6155" s="9" t="str">
        <f t="shared" si="579"/>
        <v>20140829042501</v>
      </c>
      <c r="D6155" s="9" t="str">
        <f t="shared" si="580"/>
        <v>04</v>
      </c>
      <c r="E6155" s="9"/>
      <c r="F6155" s="5" t="s">
        <v>8220</v>
      </c>
      <c r="G6155" s="6">
        <v>272.18403935185199</v>
      </c>
      <c r="H6155" s="6">
        <v>-2.6953504427133901E-2</v>
      </c>
      <c r="I6155" s="6">
        <v>-0.99963668830185304</v>
      </c>
      <c r="J6155" s="7">
        <v>1990</v>
      </c>
      <c r="K6155" s="6">
        <v>1035</v>
      </c>
      <c r="L6155" s="3">
        <v>2032.7165062916399</v>
      </c>
      <c r="M6155" s="3">
        <f t="shared" si="577"/>
        <v>35.508314828522046</v>
      </c>
      <c r="N6155" s="1">
        <f t="shared" si="581"/>
        <v>9.5833261650597017E-3</v>
      </c>
      <c r="O6155" s="1">
        <f t="shared" si="582"/>
        <v>3705.2182318476725</v>
      </c>
      <c r="W6155" s="3"/>
      <c r="X6155" s="3"/>
      <c r="Y6155" s="5">
        <v>41880.350694444402</v>
      </c>
      <c r="Z6155" s="5"/>
      <c r="AA6155" s="3">
        <v>21.679842204381099</v>
      </c>
      <c r="AB6155" s="3">
        <v>31.3246875007531</v>
      </c>
      <c r="AC6155" s="7">
        <v>7.3099064948016501</v>
      </c>
      <c r="AD6155" s="11">
        <v>266.32794983771498</v>
      </c>
      <c r="AE6155" s="7">
        <v>28.807291528605401</v>
      </c>
      <c r="AF6155" s="1">
        <v>2.1090624902102002</v>
      </c>
      <c r="AG6155" s="1">
        <v>1.2928858289341101</v>
      </c>
      <c r="AH6155" s="1">
        <v>33.887463441550601</v>
      </c>
      <c r="AI6155" s="1" t="s">
        <v>29</v>
      </c>
      <c r="AJ6155" s="1" t="s">
        <v>29</v>
      </c>
      <c r="AK6155" s="11">
        <v>0.100364941783192</v>
      </c>
      <c r="AL6155" s="1">
        <v>-7.2435589055205904E-2</v>
      </c>
      <c r="AM6155" s="1">
        <v>4.89884281901432E-2</v>
      </c>
      <c r="AN6155" s="1" t="s">
        <v>8284</v>
      </c>
      <c r="AO6155" s="1">
        <v>8.4166666666666696</v>
      </c>
      <c r="AP6155" s="1">
        <v>-0.59130814740915305</v>
      </c>
      <c r="AQ6155" s="1">
        <v>0.80644570481065503</v>
      </c>
    </row>
    <row r="6156" spans="1:43" s="1" customFormat="1">
      <c r="A6156" s="9">
        <f t="shared" si="578"/>
        <v>41880.354178240763</v>
      </c>
      <c r="B6156" s="5">
        <v>41880.187511574099</v>
      </c>
      <c r="C6156" s="9" t="str">
        <f t="shared" si="579"/>
        <v>20140829043001</v>
      </c>
      <c r="D6156" s="9" t="str">
        <f t="shared" si="580"/>
        <v>04</v>
      </c>
      <c r="E6156" s="9"/>
      <c r="F6156" s="5" t="s">
        <v>8222</v>
      </c>
      <c r="G6156" s="6">
        <v>272.18751157407399</v>
      </c>
      <c r="H6156" s="6">
        <v>-2.68937545449923E-2</v>
      </c>
      <c r="I6156" s="6">
        <v>-0.99963829756891298</v>
      </c>
      <c r="J6156" s="7">
        <v>2168</v>
      </c>
      <c r="K6156" s="6">
        <v>1033</v>
      </c>
      <c r="L6156" s="3">
        <v>2210.2580804342501</v>
      </c>
      <c r="M6156" s="3">
        <f t="shared" si="577"/>
        <v>34.458820626695982</v>
      </c>
      <c r="N6156" s="1">
        <f t="shared" si="581"/>
        <v>-0.33750000141445752</v>
      </c>
      <c r="O6156" s="1">
        <f t="shared" si="582"/>
        <v>-102.10020883638393</v>
      </c>
      <c r="P6156" s="6" t="s">
        <v>8285</v>
      </c>
      <c r="Q6156" s="6">
        <v>1014</v>
      </c>
      <c r="R6156" s="6" t="s">
        <v>35</v>
      </c>
      <c r="S6156" s="6">
        <v>1.3</v>
      </c>
      <c r="T6156" s="6" t="s">
        <v>35</v>
      </c>
      <c r="U6156" s="6">
        <v>0</v>
      </c>
      <c r="V6156" s="6" t="s">
        <v>36</v>
      </c>
      <c r="W6156" s="3"/>
      <c r="X6156" s="3"/>
      <c r="Y6156" s="5">
        <v>41880.354166666701</v>
      </c>
      <c r="Z6156" s="5"/>
      <c r="AA6156" s="3">
        <v>21.4355946770164</v>
      </c>
      <c r="AB6156" s="3">
        <v>31.344583334442198</v>
      </c>
      <c r="AC6156" s="7">
        <v>7.2990597987094796</v>
      </c>
      <c r="AD6156" s="11">
        <v>258.59163429839901</v>
      </c>
      <c r="AE6156" s="7">
        <v>25.9197916472617</v>
      </c>
      <c r="AF6156" s="1">
        <v>1.90541666555781</v>
      </c>
      <c r="AG6156" s="1">
        <v>1.3863762330226199</v>
      </c>
      <c r="AH6156" s="1">
        <v>35.453161764977601</v>
      </c>
      <c r="AI6156" s="1" t="s">
        <v>29</v>
      </c>
      <c r="AJ6156" s="1" t="s">
        <v>29</v>
      </c>
      <c r="AK6156" s="11">
        <v>9.3990955315284896E-2</v>
      </c>
      <c r="AL6156" s="1">
        <v>-6.4042268456583201E-2</v>
      </c>
      <c r="AM6156" s="1">
        <v>5.0227342592066702E-2</v>
      </c>
      <c r="AN6156" s="1" t="s">
        <v>8286</v>
      </c>
      <c r="AO6156" s="1">
        <v>8.5</v>
      </c>
      <c r="AP6156" s="1">
        <v>-0.60875993779999704</v>
      </c>
      <c r="AQ6156" s="1">
        <v>0.79335448453370605</v>
      </c>
    </row>
    <row r="6157" spans="1:43" s="1" customFormat="1">
      <c r="A6157" s="9">
        <f t="shared" si="578"/>
        <v>41880.357650462967</v>
      </c>
      <c r="B6157" s="5">
        <v>41880.190983796303</v>
      </c>
      <c r="C6157" s="9" t="str">
        <f t="shared" si="579"/>
        <v>20140829043501</v>
      </c>
      <c r="D6157" s="9" t="str">
        <f t="shared" si="580"/>
        <v>04</v>
      </c>
      <c r="E6157" s="9"/>
      <c r="F6157" s="5" t="s">
        <v>8223</v>
      </c>
      <c r="G6157" s="6">
        <v>272.190983796296</v>
      </c>
      <c r="H6157" s="6">
        <v>-2.68340045667682E-2</v>
      </c>
      <c r="I6157" s="6">
        <v>-0.99963990326462604</v>
      </c>
      <c r="J6157" s="7">
        <v>2337</v>
      </c>
      <c r="K6157" s="6">
        <v>1033</v>
      </c>
      <c r="L6157" s="3">
        <v>2382.55218356773</v>
      </c>
      <c r="M6157" s="3">
        <f t="shared" si="577"/>
        <v>30.176955341721985</v>
      </c>
      <c r="N6157" s="1">
        <f t="shared" si="581"/>
        <v>-6.0416658957061033E-2</v>
      </c>
      <c r="O6157" s="1">
        <f t="shared" si="582"/>
        <v>-499.48070387621351</v>
      </c>
      <c r="W6157" s="3"/>
      <c r="X6157" s="3"/>
      <c r="Y6157" s="5">
        <v>41880.357638888898</v>
      </c>
      <c r="Z6157" s="5"/>
      <c r="AA6157" s="3">
        <v>21.200022197002799</v>
      </c>
      <c r="AB6157" s="3">
        <v>31.3695833337088</v>
      </c>
      <c r="AC6157" s="7">
        <v>7.2677964380029101</v>
      </c>
      <c r="AD6157" s="11">
        <v>252.02925446421699</v>
      </c>
      <c r="AE6157" s="7">
        <v>25.4822916600965</v>
      </c>
      <c r="AF6157" s="1">
        <v>1.8804166662912301</v>
      </c>
      <c r="AG6157" s="1">
        <v>1.5878160344088801</v>
      </c>
      <c r="AH6157" s="1">
        <v>36.677491460621702</v>
      </c>
      <c r="AI6157" s="1" t="s">
        <v>29</v>
      </c>
      <c r="AJ6157" s="1" t="s">
        <v>29</v>
      </c>
      <c r="AK6157" s="11">
        <v>8.7611448648182003E-2</v>
      </c>
      <c r="AL6157" s="1">
        <v>-5.9201656939221199E-2</v>
      </c>
      <c r="AM6157" s="1">
        <v>5.3976356057127299E-2</v>
      </c>
      <c r="AN6157" s="1" t="s">
        <v>8287</v>
      </c>
      <c r="AO6157" s="1">
        <v>8.5836111111111109</v>
      </c>
      <c r="AP6157" s="1">
        <v>-0.62597870510363096</v>
      </c>
      <c r="AQ6157" s="1">
        <v>0.77984015077243996</v>
      </c>
    </row>
    <row r="6158" spans="1:43" s="1" customFormat="1">
      <c r="A6158" s="9">
        <f t="shared" si="578"/>
        <v>41880.361122685164</v>
      </c>
      <c r="B6158" s="5">
        <v>41880.1944560185</v>
      </c>
      <c r="C6158" s="9" t="str">
        <f t="shared" si="579"/>
        <v>20140829044001</v>
      </c>
      <c r="D6158" s="9" t="str">
        <f t="shared" si="580"/>
        <v>04</v>
      </c>
      <c r="E6158" s="9"/>
      <c r="F6158" s="5" t="s">
        <v>8224</v>
      </c>
      <c r="G6158" s="6">
        <v>272.19445601851902</v>
      </c>
      <c r="H6158" s="6">
        <v>-2.6774254492676001E-2</v>
      </c>
      <c r="I6158" s="6">
        <v>-0.99964150538898799</v>
      </c>
      <c r="J6158" s="7">
        <v>2485</v>
      </c>
      <c r="K6158" s="6">
        <v>1033</v>
      </c>
      <c r="L6158" s="3">
        <v>2533.43696027634</v>
      </c>
      <c r="M6158" s="3">
        <f t="shared" si="577"/>
        <v>26.491981248457979</v>
      </c>
      <c r="N6158" s="1">
        <f t="shared" si="581"/>
        <v>0.13750000057625869</v>
      </c>
      <c r="O6158" s="1">
        <f t="shared" si="582"/>
        <v>192.66895372676959</v>
      </c>
      <c r="W6158" s="3"/>
      <c r="X6158" s="3"/>
      <c r="Y6158" s="5">
        <v>41880.361111111102</v>
      </c>
      <c r="Z6158" s="5"/>
      <c r="AA6158" s="3">
        <v>21.008187273349598</v>
      </c>
      <c r="AB6158" s="3">
        <v>31.390937500360199</v>
      </c>
      <c r="AC6158" s="7">
        <v>7.2547622435152599</v>
      </c>
      <c r="AD6158" s="11">
        <v>246.23248443625599</v>
      </c>
      <c r="AE6158" s="7">
        <v>24.4979166402549</v>
      </c>
      <c r="AF6158" s="1">
        <v>1.8153124981991999</v>
      </c>
      <c r="AG6158" s="1">
        <v>1.65340807595672</v>
      </c>
      <c r="AH6158" s="1">
        <v>37.780921354954302</v>
      </c>
      <c r="AI6158" s="1" t="s">
        <v>29</v>
      </c>
      <c r="AJ6158" s="1" t="s">
        <v>29</v>
      </c>
      <c r="AK6158" s="11">
        <v>8.1231941767189494E-2</v>
      </c>
      <c r="AL6158" s="1">
        <v>-5.4361045259564998E-2</v>
      </c>
      <c r="AM6158" s="1">
        <v>5.5620867289773099E-2</v>
      </c>
      <c r="AN6158" s="1" t="s">
        <v>8288</v>
      </c>
      <c r="AO6158" s="1">
        <v>8.6669444444444395</v>
      </c>
      <c r="AP6158" s="1">
        <v>-0.642841848242094</v>
      </c>
      <c r="AQ6158" s="1">
        <v>0.76599892829473903</v>
      </c>
    </row>
    <row r="6159" spans="1:43" s="1" customFormat="1">
      <c r="A6159" s="9">
        <f t="shared" si="578"/>
        <v>41880.364594907362</v>
      </c>
      <c r="B6159" s="5">
        <v>41880.197928240697</v>
      </c>
      <c r="C6159" s="9" t="str">
        <f t="shared" si="579"/>
        <v>20140829044501</v>
      </c>
      <c r="D6159" s="9" t="str">
        <f t="shared" si="580"/>
        <v>04</v>
      </c>
      <c r="E6159" s="9"/>
      <c r="F6159" s="5" t="s">
        <v>8226</v>
      </c>
      <c r="G6159" s="6">
        <v>272.19792824074102</v>
      </c>
      <c r="H6159" s="6">
        <v>-2.6714504322929E-2</v>
      </c>
      <c r="I6159" s="6">
        <v>-0.99964310394199196</v>
      </c>
      <c r="J6159" s="7">
        <v>2620</v>
      </c>
      <c r="K6159" s="6">
        <v>1031</v>
      </c>
      <c r="L6159" s="3">
        <v>2665.8968665186298</v>
      </c>
      <c r="M6159" s="3">
        <f t="shared" si="577"/>
        <v>27.54108068097603</v>
      </c>
      <c r="N6159" s="1">
        <f t="shared" si="581"/>
        <v>-0.1329166719009777</v>
      </c>
      <c r="O6159" s="1">
        <f t="shared" si="582"/>
        <v>-207.20561451835033</v>
      </c>
      <c r="P6159" s="6" t="s">
        <v>8289</v>
      </c>
      <c r="Q6159" s="6">
        <v>1014</v>
      </c>
      <c r="R6159" s="6" t="s">
        <v>35</v>
      </c>
      <c r="S6159" s="6">
        <v>1.1000000000000001</v>
      </c>
      <c r="T6159" s="6" t="s">
        <v>35</v>
      </c>
      <c r="U6159" s="6">
        <v>0</v>
      </c>
      <c r="V6159" s="6" t="s">
        <v>36</v>
      </c>
      <c r="W6159" s="3"/>
      <c r="X6159" s="3"/>
      <c r="Y6159" s="5">
        <v>41880.364583333299</v>
      </c>
      <c r="Z6159" s="5"/>
      <c r="AA6159" s="3">
        <v>20.847593464869199</v>
      </c>
      <c r="AB6159" s="3">
        <v>31.4096875004387</v>
      </c>
      <c r="AC6159" s="7">
        <v>7.2547488818917598</v>
      </c>
      <c r="AD6159" s="11">
        <v>240.98257867503401</v>
      </c>
      <c r="AE6159" s="7">
        <v>23.122916634492402</v>
      </c>
      <c r="AF6159" s="1">
        <v>1.7215624978063</v>
      </c>
      <c r="AG6159" s="1">
        <v>1.6219660052026801</v>
      </c>
      <c r="AH6159" s="1">
        <v>38.7979942249858</v>
      </c>
      <c r="AI6159" s="1" t="s">
        <v>29</v>
      </c>
      <c r="AJ6159" s="1" t="s">
        <v>29</v>
      </c>
      <c r="AK6159" s="11">
        <v>7.4852434886197E-2</v>
      </c>
      <c r="AL6159" s="1">
        <v>-4.9520433579908797E-2</v>
      </c>
      <c r="AM6159" s="1">
        <v>5.5622578563001498E-2</v>
      </c>
      <c r="AN6159" s="1" t="s">
        <v>8290</v>
      </c>
      <c r="AO6159" s="1">
        <v>8.7502777777777805</v>
      </c>
      <c r="AP6159" s="1">
        <v>-0.65939903399383504</v>
      </c>
      <c r="AQ6159" s="1">
        <v>0.75179313242939205</v>
      </c>
    </row>
    <row r="6160" spans="1:43" s="1" customFormat="1">
      <c r="A6160" s="9">
        <f t="shared" si="578"/>
        <v>41880.368067129661</v>
      </c>
      <c r="B6160" s="5">
        <v>41880.201400462996</v>
      </c>
      <c r="C6160" s="9" t="str">
        <f t="shared" si="579"/>
        <v>20140829045001</v>
      </c>
      <c r="D6160" s="9" t="str">
        <f t="shared" si="580"/>
        <v>04</v>
      </c>
      <c r="E6160" s="9"/>
      <c r="F6160" s="5" t="s">
        <v>8227</v>
      </c>
      <c r="G6160" s="6">
        <v>272.20140046296302</v>
      </c>
      <c r="H6160" s="6">
        <v>-2.66547540577407E-2</v>
      </c>
      <c r="I6160" s="6">
        <v>-0.99964469892363295</v>
      </c>
      <c r="J6160" s="7">
        <v>2750</v>
      </c>
      <c r="K6160" s="6">
        <v>1033</v>
      </c>
      <c r="L6160" s="3">
        <v>2803.60226992351</v>
      </c>
      <c r="M6160" s="3">
        <f t="shared" si="577"/>
        <v>23.741820873427969</v>
      </c>
      <c r="N6160" s="1">
        <f t="shared" si="581"/>
        <v>-0.59750004049072059</v>
      </c>
      <c r="O6160" s="1">
        <f t="shared" si="582"/>
        <v>-39.735262367395087</v>
      </c>
      <c r="W6160" s="3"/>
      <c r="X6160" s="3"/>
      <c r="Y6160" s="5">
        <v>41880.368055555598</v>
      </c>
      <c r="Z6160" s="5"/>
      <c r="AA6160" s="3">
        <v>20.715262584361501</v>
      </c>
      <c r="AB6160" s="3">
        <v>31.4222916670115</v>
      </c>
      <c r="AC6160" s="7">
        <v>7.1994230187160104</v>
      </c>
      <c r="AD6160" s="11">
        <v>236.285787445903</v>
      </c>
      <c r="AE6160" s="7">
        <v>21.3177082833257</v>
      </c>
      <c r="AF6160" s="1">
        <v>1.5909374963787599</v>
      </c>
      <c r="AG6160" s="1">
        <v>1.8504890782821199</v>
      </c>
      <c r="AH6160" s="1">
        <v>39.499256894914502</v>
      </c>
      <c r="AI6160" s="1" t="s">
        <v>29</v>
      </c>
      <c r="AJ6160" s="1" t="s">
        <v>29</v>
      </c>
      <c r="AK6160" s="11">
        <v>6.8646383003077696E-2</v>
      </c>
      <c r="AL6160" s="1">
        <v>-4.54154680482967E-2</v>
      </c>
      <c r="AM6160" s="1">
        <v>6.3179615899545002E-2</v>
      </c>
      <c r="AN6160" s="1" t="s">
        <v>8291</v>
      </c>
      <c r="AO6160" s="1">
        <v>8.8336111111111109</v>
      </c>
      <c r="AP6160" s="1">
        <v>-0.67564238204848104</v>
      </c>
      <c r="AQ6160" s="1">
        <v>0.73722952435442701</v>
      </c>
    </row>
    <row r="6161" spans="1:43" s="1" customFormat="1">
      <c r="A6161" s="9">
        <f t="shared" si="578"/>
        <v>41880.371539351865</v>
      </c>
      <c r="B6161" s="5">
        <v>41880.204872685201</v>
      </c>
      <c r="C6161" s="9" t="str">
        <f t="shared" si="579"/>
        <v>20140829045501</v>
      </c>
      <c r="D6161" s="9" t="str">
        <f t="shared" si="580"/>
        <v>04</v>
      </c>
      <c r="E6161" s="9"/>
      <c r="F6161" s="5" t="s">
        <v>8228</v>
      </c>
      <c r="G6161" s="6">
        <v>272.20487268518502</v>
      </c>
      <c r="H6161" s="6">
        <v>-2.6595003697323798E-2</v>
      </c>
      <c r="I6161" s="6">
        <v>-0.99964629033390595</v>
      </c>
      <c r="J6161" s="7">
        <v>2872</v>
      </c>
      <c r="K6161" s="6">
        <v>1031</v>
      </c>
      <c r="L6161" s="3">
        <v>2922.3113742906498</v>
      </c>
      <c r="M6161" s="3">
        <f t="shared" si="577"/>
        <v>24.051714779176017</v>
      </c>
      <c r="N6161" s="1">
        <f t="shared" si="581"/>
        <v>-1.3375000056054005</v>
      </c>
      <c r="O6161" s="1">
        <f t="shared" si="582"/>
        <v>-17.982590413739359</v>
      </c>
      <c r="W6161" s="3"/>
      <c r="X6161" s="3"/>
      <c r="Y6161" s="5">
        <v>41880.371527777803</v>
      </c>
      <c r="Z6161" s="5"/>
      <c r="AA6161" s="3">
        <v>20.5949074745395</v>
      </c>
      <c r="AB6161" s="3">
        <v>31.434791667063902</v>
      </c>
      <c r="AC6161" s="7">
        <v>7.17430549277206</v>
      </c>
      <c r="AD6161" s="11">
        <v>231.622329166767</v>
      </c>
      <c r="AE6161" s="7">
        <v>20.3916666825574</v>
      </c>
      <c r="AF6161" s="1">
        <v>1.5243750011918</v>
      </c>
      <c r="AG6161" s="1">
        <v>2.0448154808250001</v>
      </c>
      <c r="AH6161" s="1">
        <v>40.1345481977433</v>
      </c>
      <c r="AI6161" s="1" t="s">
        <v>29</v>
      </c>
      <c r="AJ6161" s="1" t="s">
        <v>29</v>
      </c>
      <c r="AK6161" s="11">
        <v>6.2440331119958302E-2</v>
      </c>
      <c r="AL6161" s="1">
        <v>-4.1310502516684597E-2</v>
      </c>
      <c r="AM6161" s="1">
        <v>6.6941356279790407E-2</v>
      </c>
      <c r="AN6161" s="1" t="s">
        <v>8292</v>
      </c>
      <c r="AO6161" s="1">
        <v>8.9169444444444395</v>
      </c>
      <c r="AP6161" s="1">
        <v>-0.69156416146515398</v>
      </c>
      <c r="AQ6161" s="1">
        <v>0.72231503554681598</v>
      </c>
    </row>
    <row r="6162" spans="1:43" s="1" customFormat="1">
      <c r="A6162" s="9">
        <f t="shared" si="578"/>
        <v>41880.375011574062</v>
      </c>
      <c r="B6162" s="5">
        <v>41880.208344907398</v>
      </c>
      <c r="C6162" s="9" t="str">
        <f t="shared" si="579"/>
        <v>20140829050001</v>
      </c>
      <c r="D6162" s="9" t="str">
        <f t="shared" si="580"/>
        <v>05</v>
      </c>
      <c r="E6162" s="9"/>
      <c r="F6162" s="5" t="s">
        <v>8230</v>
      </c>
      <c r="G6162" s="6">
        <v>272.20834490740702</v>
      </c>
      <c r="H6162" s="6">
        <v>-2.6535253241893399E-2</v>
      </c>
      <c r="I6162" s="6">
        <v>-0.99964787817280398</v>
      </c>
      <c r="J6162" s="7">
        <v>2996</v>
      </c>
      <c r="K6162" s="6">
        <v>1029</v>
      </c>
      <c r="L6162" s="3">
        <v>3042.5699481865299</v>
      </c>
      <c r="M6162" s="3">
        <f t="shared" si="577"/>
        <v>22.13886010362603</v>
      </c>
      <c r="N6162" s="1">
        <f t="shared" si="581"/>
        <v>0.30750007873752028</v>
      </c>
      <c r="O6162" s="1">
        <f t="shared" si="582"/>
        <v>71.996274584773658</v>
      </c>
      <c r="P6162" s="6" t="s">
        <v>8293</v>
      </c>
      <c r="Q6162" s="6">
        <v>1015</v>
      </c>
      <c r="R6162" s="6" t="s">
        <v>35</v>
      </c>
      <c r="S6162" s="6">
        <v>1.4</v>
      </c>
      <c r="T6162" s="6" t="s">
        <v>35</v>
      </c>
      <c r="U6162" s="6">
        <v>0</v>
      </c>
      <c r="V6162" s="6" t="s">
        <v>36</v>
      </c>
      <c r="W6162" s="3"/>
      <c r="X6162" s="3"/>
      <c r="Y6162" s="5">
        <v>41880.375</v>
      </c>
      <c r="Z6162" s="5"/>
      <c r="AA6162" s="3">
        <v>20.493047119323201</v>
      </c>
      <c r="AB6162" s="3">
        <v>31.4472916666972</v>
      </c>
      <c r="AC6162" s="7">
        <v>7.1992921304153104</v>
      </c>
      <c r="AD6162" s="11">
        <v>226.99741239478101</v>
      </c>
      <c r="AE6162" s="7">
        <v>20.891666667889002</v>
      </c>
      <c r="AF6162" s="1">
        <v>1.5618750000916799</v>
      </c>
      <c r="AG6162" s="1">
        <v>2.1770416449096901</v>
      </c>
      <c r="AH6162" s="1">
        <v>40.672322520996701</v>
      </c>
      <c r="AI6162" s="1" t="s">
        <v>29</v>
      </c>
      <c r="AJ6162" s="1" t="s">
        <v>29</v>
      </c>
      <c r="AK6162" s="11">
        <v>5.6234279444913098E-2</v>
      </c>
      <c r="AL6162" s="1">
        <v>-3.7205537122702199E-2</v>
      </c>
      <c r="AM6162" s="1">
        <v>6.3198659933412796E-2</v>
      </c>
      <c r="AN6162" s="1" t="s">
        <v>8294</v>
      </c>
      <c r="AO6162" s="1">
        <v>9.0002777777777805</v>
      </c>
      <c r="AP6162" s="1">
        <v>-0.70715679435197398</v>
      </c>
      <c r="AQ6162" s="1">
        <v>0.70705676448347499</v>
      </c>
    </row>
    <row r="6163" spans="1:43" s="1" customFormat="1">
      <c r="A6163" s="9">
        <f t="shared" si="578"/>
        <v>41880.378483796267</v>
      </c>
      <c r="B6163" s="5">
        <v>41880.211817129602</v>
      </c>
      <c r="C6163" s="9" t="str">
        <f t="shared" si="579"/>
        <v>20140829050501</v>
      </c>
      <c r="D6163" s="9" t="str">
        <f t="shared" si="580"/>
        <v>05</v>
      </c>
      <c r="E6163" s="9"/>
      <c r="F6163" s="5" t="s">
        <v>8231</v>
      </c>
      <c r="G6163" s="6">
        <v>272.21181712962999</v>
      </c>
      <c r="H6163" s="6">
        <v>-2.6475502691662101E-2</v>
      </c>
      <c r="I6163" s="6">
        <v>-0.99964946244032105</v>
      </c>
      <c r="J6163" s="7">
        <v>3105</v>
      </c>
      <c r="K6163" s="6">
        <v>1029</v>
      </c>
      <c r="L6163" s="3">
        <v>3153.2642487046601</v>
      </c>
      <c r="M6163" s="3">
        <f t="shared" si="577"/>
        <v>24.832173698495989</v>
      </c>
      <c r="N6163" s="1">
        <f t="shared" si="581"/>
        <v>0.54479161719159919</v>
      </c>
      <c r="O6163" s="1">
        <f t="shared" si="582"/>
        <v>45.581049551580556</v>
      </c>
      <c r="W6163" s="3"/>
      <c r="X6163" s="3"/>
      <c r="Y6163" s="5">
        <v>41880.378472222197</v>
      </c>
      <c r="Z6163" s="5"/>
      <c r="AA6163" s="3">
        <v>20.4185955197966</v>
      </c>
      <c r="AB6163" s="3">
        <v>31.45</v>
      </c>
      <c r="AC6163" s="7">
        <v>7.1851121014872597</v>
      </c>
      <c r="AD6163" s="11">
        <v>222.617282607936</v>
      </c>
      <c r="AE6163" s="7">
        <v>20.461458317486301</v>
      </c>
      <c r="AF6163" s="1">
        <v>1.5308333321808201</v>
      </c>
      <c r="AG6163" s="1">
        <v>2.3733774434450101</v>
      </c>
      <c r="AH6163" s="1">
        <v>41.266597727508596</v>
      </c>
      <c r="AI6163" s="1" t="s">
        <v>29</v>
      </c>
      <c r="AJ6163" s="1" t="s">
        <v>29</v>
      </c>
      <c r="AK6163" s="11">
        <v>5.0520327087335601E-2</v>
      </c>
      <c r="AL6163" s="1">
        <v>-3.45820092389095E-2</v>
      </c>
      <c r="AM6163" s="1">
        <v>6.5296198624679599E-2</v>
      </c>
      <c r="AN6163" s="1" t="s">
        <v>8295</v>
      </c>
      <c r="AO6163" s="1">
        <v>9.0836111111111109</v>
      </c>
      <c r="AP6163" s="1">
        <v>-0.72241285947271705</v>
      </c>
      <c r="AQ6163" s="1">
        <v>0.69146197326277603</v>
      </c>
    </row>
    <row r="6164" spans="1:43" s="1" customFormat="1">
      <c r="A6164" s="9">
        <f t="shared" si="578"/>
        <v>41880.381944444467</v>
      </c>
      <c r="B6164" s="5">
        <v>41880.215277777803</v>
      </c>
      <c r="C6164" s="9" t="str">
        <f t="shared" si="579"/>
        <v>20140829051000</v>
      </c>
      <c r="D6164" s="9" t="str">
        <f t="shared" si="580"/>
        <v>05</v>
      </c>
      <c r="E6164" s="9"/>
      <c r="F6164" s="5" t="s">
        <v>8232</v>
      </c>
      <c r="G6164" s="6">
        <v>272.215277777778</v>
      </c>
      <c r="H6164" s="6">
        <v>-2.6415951215817701E-2</v>
      </c>
      <c r="I6164" s="6">
        <v>-0.99965103787339904</v>
      </c>
      <c r="J6164" s="7">
        <v>3221</v>
      </c>
      <c r="K6164" s="6">
        <v>1031</v>
      </c>
      <c r="L6164" s="3">
        <v>3277.42511719714</v>
      </c>
      <c r="M6164" s="3">
        <f t="shared" si="577"/>
        <v>17.991216382925995</v>
      </c>
      <c r="N6164" s="1">
        <f t="shared" si="581"/>
        <v>-0.42499998753191903</v>
      </c>
      <c r="O6164" s="1">
        <f t="shared" si="582"/>
        <v>-42.332275084066417</v>
      </c>
      <c r="W6164" s="3"/>
      <c r="X6164" s="3"/>
      <c r="Y6164" s="5">
        <v>41880.381944444402</v>
      </c>
      <c r="Z6164" s="5"/>
      <c r="AA6164" s="3">
        <v>20.353557885844001</v>
      </c>
      <c r="AB6164" s="3">
        <v>31.4511458336105</v>
      </c>
      <c r="AC6164" s="7">
        <v>7.1727029090466701</v>
      </c>
      <c r="AD6164" s="11">
        <v>218.35069244229399</v>
      </c>
      <c r="AE6164" s="7">
        <v>19.693749950101498</v>
      </c>
      <c r="AF6164" s="1">
        <v>1.4751041630628901</v>
      </c>
      <c r="AG6164" s="1">
        <v>2.5355130209866501</v>
      </c>
      <c r="AH6164" s="1">
        <v>41.831467370321697</v>
      </c>
      <c r="AI6164" s="1" t="s">
        <v>29</v>
      </c>
      <c r="AJ6164" s="1" t="s">
        <v>29</v>
      </c>
      <c r="AK6164" s="11">
        <v>4.4806374746256997E-2</v>
      </c>
      <c r="AL6164" s="1">
        <v>-3.1958481404786E-2</v>
      </c>
      <c r="AM6164" s="1">
        <v>6.7188831923322506E-2</v>
      </c>
      <c r="AN6164" s="1" t="s">
        <v>8296</v>
      </c>
      <c r="AO6164" s="1">
        <v>9.1669444444444395</v>
      </c>
      <c r="AP6164" s="1">
        <v>-0.73732509577891803</v>
      </c>
      <c r="AQ6164" s="1">
        <v>0.67553808414819205</v>
      </c>
    </row>
    <row r="6165" spans="1:43" s="1" customFormat="1">
      <c r="A6165" s="9">
        <f t="shared" si="578"/>
        <v>41880.385416666664</v>
      </c>
      <c r="B6165" s="5">
        <v>41880.21875</v>
      </c>
      <c r="C6165" s="9" t="str">
        <f t="shared" si="579"/>
        <v>20140829051500</v>
      </c>
      <c r="D6165" s="9" t="str">
        <f t="shared" si="580"/>
        <v>05</v>
      </c>
      <c r="E6165" s="9"/>
      <c r="F6165" s="5" t="s">
        <v>8234</v>
      </c>
      <c r="G6165" s="6">
        <v>272.21875</v>
      </c>
      <c r="H6165" s="6">
        <v>-2.6356200476939401E-2</v>
      </c>
      <c r="I6165" s="6">
        <v>-0.99965261501004399</v>
      </c>
      <c r="J6165" s="7">
        <v>3303</v>
      </c>
      <c r="K6165" s="6">
        <v>1033</v>
      </c>
      <c r="L6165" s="3">
        <v>3367.38119911177</v>
      </c>
      <c r="M6165" s="3">
        <f t="shared" si="577"/>
        <v>16.923562792992016</v>
      </c>
      <c r="N6165" s="1">
        <f t="shared" si="581"/>
        <v>-0.3593749996202007</v>
      </c>
      <c r="O6165" s="1">
        <f t="shared" si="582"/>
        <v>-47.09165303896318</v>
      </c>
      <c r="P6165" s="6" t="s">
        <v>8297</v>
      </c>
      <c r="Q6165" s="6">
        <v>1015</v>
      </c>
      <c r="R6165" s="6" t="s">
        <v>35</v>
      </c>
      <c r="S6165" s="6">
        <v>1.4</v>
      </c>
      <c r="T6165" s="6" t="s">
        <v>35</v>
      </c>
      <c r="U6165" s="6">
        <v>0</v>
      </c>
      <c r="V6165" s="6" t="s">
        <v>36</v>
      </c>
      <c r="W6165" s="3"/>
      <c r="X6165" s="3"/>
      <c r="Y6165" s="5">
        <v>41880.385416666701</v>
      </c>
      <c r="Z6165" s="5"/>
      <c r="AA6165" s="3">
        <v>20.296684627681401</v>
      </c>
      <c r="AB6165" s="3">
        <v>31.457395833636699</v>
      </c>
      <c r="AC6165" s="7">
        <v>7.2164395476062397</v>
      </c>
      <c r="AD6165" s="11">
        <v>214.28826535532201</v>
      </c>
      <c r="AE6165" s="7">
        <v>18.568749945386699</v>
      </c>
      <c r="AF6165" s="1">
        <v>1.3938541627223699</v>
      </c>
      <c r="AG6165" s="1">
        <v>2.4663122201035401</v>
      </c>
      <c r="AH6165" s="1">
        <v>42.195733466817998</v>
      </c>
      <c r="AI6165" s="1" t="s">
        <v>29</v>
      </c>
      <c r="AJ6165" s="1" t="s">
        <v>29</v>
      </c>
      <c r="AK6165" s="11">
        <v>3.9092422405178399E-2</v>
      </c>
      <c r="AL6165" s="1">
        <v>-2.93349535706624E-2</v>
      </c>
      <c r="AM6165" s="1">
        <v>6.0751982178169003E-2</v>
      </c>
      <c r="AN6165" s="1" t="s">
        <v>8298</v>
      </c>
      <c r="AO6165" s="1">
        <v>9.2502777777777805</v>
      </c>
      <c r="AP6165" s="1">
        <v>-0.75188640586572697</v>
      </c>
      <c r="AQ6165" s="1">
        <v>0.65929267603570396</v>
      </c>
    </row>
    <row r="6166" spans="1:43" s="1" customFormat="1">
      <c r="A6166" s="9">
        <f t="shared" si="578"/>
        <v>41880.388888888861</v>
      </c>
      <c r="B6166" s="5">
        <v>41880.222222222197</v>
      </c>
      <c r="C6166" s="9" t="str">
        <f t="shared" si="579"/>
        <v>20140829052000</v>
      </c>
      <c r="D6166" s="9" t="str">
        <f t="shared" si="580"/>
        <v>05</v>
      </c>
      <c r="E6166" s="9"/>
      <c r="F6166" s="5" t="s">
        <v>8235</v>
      </c>
      <c r="G6166" s="6">
        <v>272.222222222222</v>
      </c>
      <c r="H6166" s="6">
        <v>-2.6296449643899E-2</v>
      </c>
      <c r="I6166" s="6">
        <v>-0.99965418857529198</v>
      </c>
      <c r="J6166" s="7">
        <v>3386</v>
      </c>
      <c r="K6166" s="6">
        <v>1033</v>
      </c>
      <c r="L6166" s="3">
        <v>3451.9990130767301</v>
      </c>
      <c r="M6166" s="3">
        <f t="shared" si="577"/>
        <v>16.658672588205992</v>
      </c>
      <c r="N6166" s="1">
        <f t="shared" si="581"/>
        <v>-0.3125000013096596</v>
      </c>
      <c r="O6166" s="1">
        <f t="shared" si="582"/>
        <v>-53.307752058851143</v>
      </c>
      <c r="W6166" s="3"/>
      <c r="X6166" s="3"/>
      <c r="Y6166" s="5">
        <v>41880.388888888898</v>
      </c>
      <c r="Z6166" s="5"/>
      <c r="AA6166" s="3">
        <v>20.2383535509693</v>
      </c>
      <c r="AB6166" s="3">
        <v>31.463645833453398</v>
      </c>
      <c r="AC6166" s="7">
        <v>7.19819701599185</v>
      </c>
      <c r="AD6166" s="11">
        <v>210.517499397243</v>
      </c>
      <c r="AE6166" s="7">
        <v>18.975000028812801</v>
      </c>
      <c r="AF6166" s="1">
        <v>1.42562500216096</v>
      </c>
      <c r="AG6166" s="1">
        <v>2.4668822523672298</v>
      </c>
      <c r="AH6166" s="1">
        <v>42.499438655247502</v>
      </c>
      <c r="AI6166" s="1" t="s">
        <v>29</v>
      </c>
      <c r="AJ6166" s="1" t="s">
        <v>29</v>
      </c>
      <c r="AK6166" s="11">
        <v>3.2711245422728102E-2</v>
      </c>
      <c r="AL6166" s="1">
        <v>-3.04090167985272E-2</v>
      </c>
      <c r="AM6166" s="1">
        <v>6.33582223957109E-2</v>
      </c>
      <c r="AN6166" s="1" t="s">
        <v>8299</v>
      </c>
      <c r="AO6166" s="1">
        <v>9.3336111111111109</v>
      </c>
      <c r="AP6166" s="1">
        <v>-0.76608985934988905</v>
      </c>
      <c r="AQ6166" s="1">
        <v>0.64273348084666204</v>
      </c>
    </row>
    <row r="6167" spans="1:43" s="1" customFormat="1">
      <c r="A6167" s="9">
        <f t="shared" si="578"/>
        <v>41880.392361111066</v>
      </c>
      <c r="B6167" s="5">
        <v>41880.225694444402</v>
      </c>
      <c r="C6167" s="9" t="str">
        <f t="shared" si="579"/>
        <v>20140829052500</v>
      </c>
      <c r="D6167" s="9" t="str">
        <f t="shared" si="580"/>
        <v>05</v>
      </c>
      <c r="E6167" s="9"/>
      <c r="F6167" s="5" t="s">
        <v>8236</v>
      </c>
      <c r="G6167" s="6">
        <v>272.225694444444</v>
      </c>
      <c r="H6167" s="6">
        <v>-2.62366987169118E-2</v>
      </c>
      <c r="I6167" s="6">
        <v>-0.99965575856913802</v>
      </c>
      <c r="J6167" s="7">
        <v>3461</v>
      </c>
      <c r="K6167" s="6">
        <v>1035</v>
      </c>
      <c r="L6167" s="3">
        <v>3535.29237601776</v>
      </c>
      <c r="M6167" s="3">
        <f t="shared" si="577"/>
        <v>15.117690599555953</v>
      </c>
      <c r="N6167" s="1">
        <f t="shared" si="581"/>
        <v>-2.3529167252264798</v>
      </c>
      <c r="O6167" s="1">
        <f t="shared" si="582"/>
        <v>-6.4250852728758607</v>
      </c>
      <c r="W6167" s="3"/>
      <c r="X6167" s="3"/>
      <c r="Y6167" s="5">
        <v>41880.392361111102</v>
      </c>
      <c r="Z6167" s="5"/>
      <c r="AA6167" s="3">
        <v>20.1789811720963</v>
      </c>
      <c r="AB6167" s="3">
        <v>31.469895833479601</v>
      </c>
      <c r="AC6167" s="7">
        <v>7.1356836541061304</v>
      </c>
      <c r="AD6167" s="11">
        <v>206.955062569083</v>
      </c>
      <c r="AE6167" s="7">
        <v>20.4750000350992</v>
      </c>
      <c r="AF6167" s="1">
        <v>1.53812500263244</v>
      </c>
      <c r="AG6167" s="1">
        <v>2.5172885866068602</v>
      </c>
      <c r="AH6167" s="1">
        <v>42.7598860761208</v>
      </c>
      <c r="AI6167" s="1" t="s">
        <v>29</v>
      </c>
      <c r="AJ6167" s="1" t="s">
        <v>29</v>
      </c>
      <c r="AK6167" s="11">
        <v>2.6330068226332201E-2</v>
      </c>
      <c r="AL6167" s="1">
        <v>-3.1483080062402802E-2</v>
      </c>
      <c r="AM6167" s="1">
        <v>7.3167184895800597E-2</v>
      </c>
      <c r="AN6167" s="1" t="s">
        <v>8300</v>
      </c>
      <c r="AO6167" s="1">
        <v>9.4166666666666696</v>
      </c>
      <c r="AP6167" s="1">
        <v>-0.77988317971141696</v>
      </c>
      <c r="AQ6167" s="1">
        <v>0.62592509616024405</v>
      </c>
    </row>
    <row r="6168" spans="1:43" s="1" customFormat="1">
      <c r="A6168" s="9">
        <f t="shared" si="578"/>
        <v>41880.395833333365</v>
      </c>
      <c r="B6168" s="5">
        <v>41880.229166666701</v>
      </c>
      <c r="C6168" s="9" t="str">
        <f t="shared" si="579"/>
        <v>20140829053000</v>
      </c>
      <c r="D6168" s="9" t="str">
        <f t="shared" si="580"/>
        <v>05</v>
      </c>
      <c r="E6168" s="9"/>
      <c r="F6168" s="5" t="s">
        <v>8238</v>
      </c>
      <c r="G6168" s="6">
        <v>272.22916666666703</v>
      </c>
      <c r="H6168" s="6">
        <v>-2.6176947696190399E-2</v>
      </c>
      <c r="I6168" s="6">
        <v>-0.999657324991575</v>
      </c>
      <c r="J6168" s="7">
        <v>3535</v>
      </c>
      <c r="K6168" s="6">
        <v>1035</v>
      </c>
      <c r="L6168" s="3">
        <v>3610.8808290155398</v>
      </c>
      <c r="M6168" s="3">
        <f t="shared" si="577"/>
        <v>14.504811250926014</v>
      </c>
      <c r="N6168" s="1">
        <f t="shared" si="581"/>
        <v>-0.65770825410252054</v>
      </c>
      <c r="O6168" s="1">
        <f t="shared" si="582"/>
        <v>-22.053564267212423</v>
      </c>
      <c r="P6168" s="6" t="s">
        <v>8301</v>
      </c>
      <c r="Q6168" s="6">
        <v>1015</v>
      </c>
      <c r="R6168" s="6" t="s">
        <v>35</v>
      </c>
      <c r="S6168" s="6">
        <v>1.3</v>
      </c>
      <c r="T6168" s="6" t="s">
        <v>35</v>
      </c>
      <c r="U6168" s="6">
        <v>0</v>
      </c>
      <c r="V6168" s="6" t="s">
        <v>36</v>
      </c>
      <c r="W6168" s="3"/>
      <c r="X6168" s="3"/>
      <c r="Y6168" s="5">
        <v>41880.395833333299</v>
      </c>
      <c r="Z6168" s="5"/>
      <c r="AA6168" s="3">
        <v>20.131896925345799</v>
      </c>
      <c r="AB6168" s="3">
        <v>31.463854166494201</v>
      </c>
      <c r="AC6168" s="7">
        <v>7.1530661277957499</v>
      </c>
      <c r="AD6168" s="11">
        <v>203.39262632341701</v>
      </c>
      <c r="AE6168" s="7">
        <v>18.717708283325699</v>
      </c>
      <c r="AF6168" s="1">
        <v>1.40479166287298</v>
      </c>
      <c r="AG6168" s="1">
        <v>2.4872202559451302</v>
      </c>
      <c r="AH6168" s="1">
        <v>43.303917180856097</v>
      </c>
      <c r="AI6168" s="1" t="s">
        <v>29</v>
      </c>
      <c r="AJ6168" s="1" t="s">
        <v>29</v>
      </c>
      <c r="AK6168" s="11">
        <v>1.99488910299363E-2</v>
      </c>
      <c r="AL6168" s="1">
        <v>-3.2557143326278397E-2</v>
      </c>
      <c r="AM6168" s="1">
        <v>7.0296527481352594E-2</v>
      </c>
      <c r="AN6168" s="1" t="s">
        <v>8302</v>
      </c>
      <c r="AO6168" s="1">
        <v>9.5</v>
      </c>
      <c r="AP6168" s="1">
        <v>-0.79335206142868497</v>
      </c>
      <c r="AQ6168" s="1">
        <v>0.608763095651219</v>
      </c>
    </row>
    <row r="6169" spans="1:43" s="1" customFormat="1">
      <c r="A6169" s="9">
        <f t="shared" si="578"/>
        <v>41880.399305555562</v>
      </c>
      <c r="B6169" s="5">
        <v>41880.232638888898</v>
      </c>
      <c r="C6169" s="9" t="str">
        <f t="shared" si="579"/>
        <v>20140829053500</v>
      </c>
      <c r="D6169" s="9" t="str">
        <f t="shared" si="580"/>
        <v>05</v>
      </c>
      <c r="E6169" s="9"/>
      <c r="F6169" s="5" t="s">
        <v>8239</v>
      </c>
      <c r="G6169" s="6">
        <v>272.23263888888903</v>
      </c>
      <c r="H6169" s="6">
        <v>-2.61171965819482E-2</v>
      </c>
      <c r="I6169" s="6">
        <v>-0.99965888784259804</v>
      </c>
      <c r="J6169" s="7">
        <v>3606</v>
      </c>
      <c r="K6169" s="6">
        <v>1035</v>
      </c>
      <c r="L6169" s="3">
        <v>3683.4048852701699</v>
      </c>
      <c r="M6169" s="3">
        <f t="shared" si="577"/>
        <v>12.66617320503401</v>
      </c>
      <c r="N6169" s="1">
        <f t="shared" si="581"/>
        <v>2.1250000534346198</v>
      </c>
      <c r="O6169" s="1">
        <f t="shared" si="582"/>
        <v>5.9605519466043209</v>
      </c>
      <c r="W6169" s="3"/>
      <c r="X6169" s="3"/>
      <c r="Y6169" s="5">
        <v>41880.399305555598</v>
      </c>
      <c r="Z6169" s="5"/>
      <c r="AA6169" s="3">
        <v>20.0778356504557</v>
      </c>
      <c r="AB6169" s="3">
        <v>31.46</v>
      </c>
      <c r="AC6169" s="7">
        <v>7.1526360979949803</v>
      </c>
      <c r="AD6169" s="11">
        <v>199.97393730731</v>
      </c>
      <c r="AE6169" s="7">
        <v>17.983333365114699</v>
      </c>
      <c r="AF6169" s="1">
        <v>1.3511458359155699</v>
      </c>
      <c r="AG6169" s="1">
        <v>2.50405416662554</v>
      </c>
      <c r="AH6169" s="1">
        <v>43.698435507267398</v>
      </c>
      <c r="AI6169" s="1" t="s">
        <v>29</v>
      </c>
      <c r="AJ6169" s="1" t="s">
        <v>29</v>
      </c>
      <c r="AK6169" s="11">
        <v>1.3491345186844399E-2</v>
      </c>
      <c r="AL6169" s="1">
        <v>-3.2543003601228797E-2</v>
      </c>
      <c r="AM6169" s="1">
        <v>7.0366168184344602E-2</v>
      </c>
      <c r="AN6169" s="1" t="s">
        <v>8303</v>
      </c>
      <c r="AO6169" s="1">
        <v>9.5833333333333304</v>
      </c>
      <c r="AP6169" s="1">
        <v>-0.80644335117037003</v>
      </c>
      <c r="AQ6169" s="1">
        <v>0.59131135736860596</v>
      </c>
    </row>
    <row r="6170" spans="1:43" s="1" customFormat="1">
      <c r="A6170" s="9">
        <f t="shared" si="578"/>
        <v>41880.402777777766</v>
      </c>
      <c r="B6170" s="5">
        <v>41880.236111111102</v>
      </c>
      <c r="C6170" s="9" t="str">
        <f t="shared" si="579"/>
        <v>20140829054000</v>
      </c>
      <c r="D6170" s="9" t="str">
        <f t="shared" si="580"/>
        <v>05</v>
      </c>
      <c r="E6170" s="9"/>
      <c r="F6170" s="5" t="s">
        <v>8240</v>
      </c>
      <c r="G6170" s="6">
        <v>272.23611111111097</v>
      </c>
      <c r="H6170" s="6">
        <v>-2.6057445374400499E-2</v>
      </c>
      <c r="I6170" s="6">
        <v>-0.99966044712220203</v>
      </c>
      <c r="J6170" s="7">
        <v>3668</v>
      </c>
      <c r="K6170" s="6">
        <v>1035</v>
      </c>
      <c r="L6170" s="3">
        <v>3746.7357512953399</v>
      </c>
      <c r="M6170" s="3">
        <f t="shared" si="577"/>
        <v>12.257586972611989</v>
      </c>
      <c r="N6170" s="1">
        <f t="shared" si="581"/>
        <v>0.66604161041624077</v>
      </c>
      <c r="O6170" s="1">
        <f t="shared" si="582"/>
        <v>18.403635419942674</v>
      </c>
      <c r="W6170" s="3"/>
      <c r="X6170" s="3"/>
      <c r="Y6170" s="5">
        <v>41880.402777777803</v>
      </c>
      <c r="Z6170" s="5"/>
      <c r="AA6170" s="3">
        <v>20.012215414132999</v>
      </c>
      <c r="AB6170" s="3">
        <v>31.46</v>
      </c>
      <c r="AC6170" s="7">
        <v>7.1213727362402297</v>
      </c>
      <c r="AD6170" s="11">
        <v>196.78649378900701</v>
      </c>
      <c r="AE6170" s="7">
        <v>18.983333369305701</v>
      </c>
      <c r="AF6170" s="1">
        <v>1.43239583625609</v>
      </c>
      <c r="AG6170" s="1">
        <v>2.5985337204433798</v>
      </c>
      <c r="AH6170" s="1">
        <v>43.844701119341202</v>
      </c>
      <c r="AI6170" s="1" t="s">
        <v>29</v>
      </c>
      <c r="AJ6170" s="1" t="s">
        <v>29</v>
      </c>
      <c r="AK6170" s="11">
        <v>7.0337993437525701E-3</v>
      </c>
      <c r="AL6170" s="1">
        <v>-3.2528863876179197E-2</v>
      </c>
      <c r="AM6170" s="1">
        <v>7.5618361662251707E-2</v>
      </c>
      <c r="AN6170" s="1" t="s">
        <v>8304</v>
      </c>
      <c r="AO6170" s="1">
        <v>9.6669444444444395</v>
      </c>
      <c r="AP6170" s="1">
        <v>-0.81919252778366003</v>
      </c>
      <c r="AQ6170" s="1">
        <v>0.573518615585769</v>
      </c>
    </row>
    <row r="6171" spans="1:43" s="1" customFormat="1">
      <c r="A6171" s="9">
        <f t="shared" si="578"/>
        <v>41880.406249999964</v>
      </c>
      <c r="B6171" s="5">
        <v>41880.239583333299</v>
      </c>
      <c r="C6171" s="9" t="str">
        <f t="shared" si="579"/>
        <v>20140829054500</v>
      </c>
      <c r="D6171" s="9" t="str">
        <f t="shared" si="580"/>
        <v>05</v>
      </c>
      <c r="E6171" s="9"/>
      <c r="F6171" s="5" t="s">
        <v>8242</v>
      </c>
      <c r="G6171" s="6">
        <v>272.23958333333297</v>
      </c>
      <c r="H6171" s="6">
        <v>-2.5997694073756301E-2</v>
      </c>
      <c r="I6171" s="6">
        <v>-0.99966200283037998</v>
      </c>
      <c r="J6171" s="7">
        <v>3728</v>
      </c>
      <c r="K6171" s="6">
        <v>1035</v>
      </c>
      <c r="L6171" s="3">
        <v>3808.0236861583999</v>
      </c>
      <c r="M6171" s="3">
        <f t="shared" si="577"/>
        <v>12.66617320503401</v>
      </c>
      <c r="N6171" s="1">
        <f t="shared" si="581"/>
        <v>0.18458331558291974</v>
      </c>
      <c r="O6171" s="1">
        <f t="shared" si="582"/>
        <v>68.620358048255056</v>
      </c>
      <c r="P6171" s="6" t="s">
        <v>8305</v>
      </c>
      <c r="Q6171" s="6">
        <v>1015</v>
      </c>
      <c r="R6171" s="6" t="s">
        <v>35</v>
      </c>
      <c r="S6171" s="6">
        <v>1.2</v>
      </c>
      <c r="T6171" s="6" t="s">
        <v>35</v>
      </c>
      <c r="U6171" s="6">
        <v>0</v>
      </c>
      <c r="V6171" s="6" t="s">
        <v>36</v>
      </c>
      <c r="W6171" s="3"/>
      <c r="X6171" s="3"/>
      <c r="Y6171" s="5">
        <v>41880.40625</v>
      </c>
      <c r="Z6171" s="5"/>
      <c r="AA6171" s="3">
        <v>19.951000224807199</v>
      </c>
      <c r="AB6171" s="3">
        <v>31.46</v>
      </c>
      <c r="AC6171" s="7">
        <v>7.1341718759069197</v>
      </c>
      <c r="AD6171" s="11">
        <v>193.69696539547499</v>
      </c>
      <c r="AE6171" s="7">
        <v>17.339583317573599</v>
      </c>
      <c r="AF6171" s="1">
        <v>1.3080208321306199</v>
      </c>
      <c r="AG6171" s="1">
        <v>2.7028810412136002</v>
      </c>
      <c r="AH6171" s="1">
        <v>44.298879631538703</v>
      </c>
      <c r="AI6171" s="1" t="s">
        <v>29</v>
      </c>
      <c r="AJ6171" s="1" t="s">
        <v>29</v>
      </c>
      <c r="AK6171" s="11">
        <v>5.7625371716681095E-4</v>
      </c>
      <c r="AL6171" s="1">
        <v>-3.25147241516036E-2</v>
      </c>
      <c r="AM6171" s="1">
        <v>7.3422323526986605E-2</v>
      </c>
      <c r="AN6171" s="1" t="s">
        <v>8306</v>
      </c>
      <c r="AO6171" s="1">
        <v>9.7502777777777805</v>
      </c>
      <c r="AP6171" s="1">
        <v>-0.83150881457308701</v>
      </c>
      <c r="AQ6171" s="1">
        <v>0.55551155819412001</v>
      </c>
    </row>
    <row r="6172" spans="1:43" s="1" customFormat="1">
      <c r="A6172" s="9">
        <f t="shared" si="578"/>
        <v>41880.409722222263</v>
      </c>
      <c r="B6172" s="5">
        <v>41880.243055555598</v>
      </c>
      <c r="C6172" s="9" t="str">
        <f t="shared" si="579"/>
        <v>20140829055000</v>
      </c>
      <c r="D6172" s="9" t="str">
        <f t="shared" si="580"/>
        <v>05</v>
      </c>
      <c r="E6172" s="9"/>
      <c r="F6172" s="5" t="s">
        <v>8243</v>
      </c>
      <c r="G6172" s="6">
        <v>272.243055555556</v>
      </c>
      <c r="H6172" s="6">
        <v>-2.5937942680232699E-2</v>
      </c>
      <c r="I6172" s="6">
        <v>-0.999663554967128</v>
      </c>
      <c r="J6172" s="7">
        <v>3790</v>
      </c>
      <c r="K6172" s="6">
        <v>1035</v>
      </c>
      <c r="L6172" s="3">
        <v>3871.3545521835699</v>
      </c>
      <c r="M6172" s="3">
        <f t="shared" si="577"/>
        <v>13.279052553664041</v>
      </c>
      <c r="N6172" s="1">
        <f t="shared" si="581"/>
        <v>-0.16250000068103959</v>
      </c>
      <c r="O6172" s="1">
        <f t="shared" si="582"/>
        <v>-81.717246141608371</v>
      </c>
      <c r="W6172" s="3"/>
      <c r="X6172" s="3"/>
      <c r="Y6172" s="5">
        <v>41880.409722222197</v>
      </c>
      <c r="Z6172" s="5"/>
      <c r="AA6172" s="3">
        <v>19.890774378659401</v>
      </c>
      <c r="AB6172" s="3">
        <v>31.46</v>
      </c>
      <c r="AC6172" s="7">
        <v>7.1488460137789103</v>
      </c>
      <c r="AD6172" s="11">
        <v>190.657436048063</v>
      </c>
      <c r="AE6172" s="7">
        <v>15.594791678169999</v>
      </c>
      <c r="AF6172" s="1">
        <v>1.176041667614</v>
      </c>
      <c r="AG6172" s="1">
        <v>2.8215016253948599</v>
      </c>
      <c r="AH6172" s="1">
        <v>44.7978256180063</v>
      </c>
      <c r="AI6172" s="1" t="s">
        <v>29</v>
      </c>
      <c r="AJ6172" s="1" t="s">
        <v>29</v>
      </c>
      <c r="AK6172" s="11">
        <v>-6.1777471965684403E-3</v>
      </c>
      <c r="AL6172" s="1">
        <v>-3.1430168213241599E-2</v>
      </c>
      <c r="AM6172" s="1">
        <v>7.0982940499030103E-2</v>
      </c>
      <c r="AN6172" s="1" t="s">
        <v>8307</v>
      </c>
      <c r="AO6172" s="1">
        <v>9.8336111111111109</v>
      </c>
      <c r="AP6172" s="1">
        <v>-0.84342934886967302</v>
      </c>
      <c r="AQ6172" s="1">
        <v>0.53724010783380605</v>
      </c>
    </row>
    <row r="6173" spans="1:43" s="1" customFormat="1">
      <c r="A6173" s="9">
        <f t="shared" si="578"/>
        <v>41880.413194444467</v>
      </c>
      <c r="B6173" s="5">
        <v>41880.246527777803</v>
      </c>
      <c r="C6173" s="9" t="str">
        <f t="shared" si="579"/>
        <v>20140829055500</v>
      </c>
      <c r="D6173" s="9" t="str">
        <f t="shared" si="580"/>
        <v>05</v>
      </c>
      <c r="E6173" s="9"/>
      <c r="F6173" s="5" t="s">
        <v>8244</v>
      </c>
      <c r="G6173" s="6">
        <v>272.246527777778</v>
      </c>
      <c r="H6173" s="6">
        <v>-2.58781911940421E-2</v>
      </c>
      <c r="I6173" s="6">
        <v>-0.99966510353243998</v>
      </c>
      <c r="J6173" s="7">
        <v>3855</v>
      </c>
      <c r="K6173" s="6">
        <v>1035</v>
      </c>
      <c r="L6173" s="3">
        <v>3937.7498149518901</v>
      </c>
      <c r="M6173" s="3">
        <f t="shared" si="577"/>
        <v>12.257586972611989</v>
      </c>
      <c r="N6173" s="1">
        <f t="shared" si="581"/>
        <v>-6.0416658537960188E-2</v>
      </c>
      <c r="O6173" s="1">
        <f t="shared" si="582"/>
        <v>-202.88422546424783</v>
      </c>
      <c r="W6173" s="3"/>
      <c r="X6173" s="3"/>
      <c r="Y6173" s="5">
        <v>41880.413194444402</v>
      </c>
      <c r="Z6173" s="5"/>
      <c r="AA6173" s="3">
        <v>19.829528124312201</v>
      </c>
      <c r="AB6173" s="3">
        <v>31.46</v>
      </c>
      <c r="AC6173" s="7">
        <v>7.1175826520241596</v>
      </c>
      <c r="AD6173" s="11">
        <v>187.71998828790501</v>
      </c>
      <c r="AE6173" s="7">
        <v>16.657291682622802</v>
      </c>
      <c r="AF6173" s="1">
        <v>1.2635416679806999</v>
      </c>
      <c r="AG6173" s="1">
        <v>2.99154493126303</v>
      </c>
      <c r="AH6173" s="1">
        <v>45.116808299972099</v>
      </c>
      <c r="AI6173" s="1" t="s">
        <v>29</v>
      </c>
      <c r="AJ6173" s="1" t="s">
        <v>29</v>
      </c>
      <c r="AK6173" s="11">
        <v>-1.29317481202431E-2</v>
      </c>
      <c r="AL6173" s="1">
        <v>-3.0345612238991002E-2</v>
      </c>
      <c r="AM6173" s="1">
        <v>7.6281170411947596E-2</v>
      </c>
      <c r="AN6173" s="1" t="s">
        <v>8308</v>
      </c>
      <c r="AO6173" s="1">
        <v>9.9169444444444395</v>
      </c>
      <c r="AP6173" s="1">
        <v>-0.85494845715429102</v>
      </c>
      <c r="AQ6173" s="1">
        <v>0.51871296071092798</v>
      </c>
    </row>
    <row r="6174" spans="1:43" s="1" customFormat="1">
      <c r="A6174" s="9">
        <f t="shared" si="578"/>
        <v>41880.416666666664</v>
      </c>
      <c r="B6174" s="5">
        <v>41880.25</v>
      </c>
      <c r="C6174" s="9" t="str">
        <f t="shared" si="579"/>
        <v>20140829060000</v>
      </c>
      <c r="D6174" s="9" t="str">
        <f t="shared" si="580"/>
        <v>06</v>
      </c>
      <c r="E6174" s="9"/>
      <c r="F6174" s="5" t="s">
        <v>8246</v>
      </c>
      <c r="G6174" s="6">
        <v>272.25</v>
      </c>
      <c r="H6174" s="6">
        <v>-2.58184396153982E-2</v>
      </c>
      <c r="I6174" s="6">
        <v>-0.99966664852631004</v>
      </c>
      <c r="J6174" s="7">
        <v>3915</v>
      </c>
      <c r="K6174" s="6">
        <v>1035</v>
      </c>
      <c r="L6174" s="3">
        <v>3999.0377498149501</v>
      </c>
      <c r="M6174" s="3">
        <f t="shared" si="577"/>
        <v>15.934863064397996</v>
      </c>
      <c r="N6174" s="1">
        <f t="shared" si="581"/>
        <v>1.2500000052379789E-2</v>
      </c>
      <c r="O6174" s="1">
        <f t="shared" si="582"/>
        <v>1274.7890398099853</v>
      </c>
      <c r="P6174" s="6" t="s">
        <v>8309</v>
      </c>
      <c r="Q6174" s="6">
        <v>1016</v>
      </c>
      <c r="R6174" s="6" t="s">
        <v>35</v>
      </c>
      <c r="S6174" s="6">
        <v>1.1000000000000001</v>
      </c>
      <c r="T6174" s="6" t="s">
        <v>35</v>
      </c>
      <c r="U6174" s="6">
        <v>0</v>
      </c>
      <c r="V6174" s="6" t="s">
        <v>36</v>
      </c>
      <c r="W6174" s="3"/>
      <c r="X6174" s="3"/>
      <c r="Y6174" s="5">
        <v>41880.416666666701</v>
      </c>
      <c r="Z6174" s="5"/>
      <c r="AA6174" s="3">
        <v>19.760263555592701</v>
      </c>
      <c r="AB6174" s="3">
        <v>31.46</v>
      </c>
      <c r="AC6174" s="7">
        <v>7.1191317916553096</v>
      </c>
      <c r="AD6174" s="11">
        <v>184.891913458082</v>
      </c>
      <c r="AE6174" s="7">
        <v>16.1520832822561</v>
      </c>
      <c r="AF6174" s="1">
        <v>1.22708332940432</v>
      </c>
      <c r="AG6174" s="1">
        <v>3.1175203518472401</v>
      </c>
      <c r="AH6174" s="1">
        <v>45.390040443806001</v>
      </c>
      <c r="AI6174" s="1" t="s">
        <v>29</v>
      </c>
      <c r="AJ6174" s="1" t="s">
        <v>29</v>
      </c>
      <c r="AK6174" s="11">
        <v>-1.9685749043917799E-2</v>
      </c>
      <c r="AL6174" s="1">
        <v>-2.92610562647404E-2</v>
      </c>
      <c r="AM6174" s="1">
        <v>7.6009558219226794E-2</v>
      </c>
      <c r="AN6174" s="1" t="s">
        <v>8310</v>
      </c>
      <c r="AO6174" s="1">
        <v>10.0002777777778</v>
      </c>
      <c r="AP6174" s="1">
        <v>-0.86606065696453305</v>
      </c>
      <c r="AQ6174" s="1">
        <v>0.49993893472919398</v>
      </c>
    </row>
    <row r="6175" spans="1:43" s="1" customFormat="1">
      <c r="A6175" s="9">
        <f t="shared" si="578"/>
        <v>41880.420138888861</v>
      </c>
      <c r="B6175" s="5">
        <v>41880.253472222197</v>
      </c>
      <c r="C6175" s="9" t="str">
        <f t="shared" si="579"/>
        <v>20140829060500</v>
      </c>
      <c r="D6175" s="9" t="str">
        <f t="shared" si="580"/>
        <v>06</v>
      </c>
      <c r="E6175" s="9"/>
      <c r="F6175" s="5" t="s">
        <v>8247</v>
      </c>
      <c r="G6175" s="6">
        <v>272.253472222222</v>
      </c>
      <c r="H6175" s="6">
        <v>-2.5758687944514299E-2</v>
      </c>
      <c r="I6175" s="6">
        <v>-0.99966818994873397</v>
      </c>
      <c r="J6175" s="7">
        <v>3993</v>
      </c>
      <c r="K6175" s="6">
        <v>1035</v>
      </c>
      <c r="L6175" s="3">
        <v>4078.7120651369401</v>
      </c>
      <c r="M6175" s="3">
        <f t="shared" si="577"/>
        <v>10.010362694299966</v>
      </c>
      <c r="N6175" s="1">
        <f t="shared" si="581"/>
        <v>4.9375001087020108E-2</v>
      </c>
      <c r="O6175" s="1">
        <f t="shared" si="582"/>
        <v>202.74151845905536</v>
      </c>
      <c r="W6175" s="3"/>
      <c r="X6175" s="3"/>
      <c r="Y6175" s="5">
        <v>41880.420138888898</v>
      </c>
      <c r="Z6175" s="5"/>
      <c r="AA6175" s="3">
        <v>19.685271622373602</v>
      </c>
      <c r="AB6175" s="3">
        <v>31.46</v>
      </c>
      <c r="AC6175" s="7">
        <v>7.1441184298221501</v>
      </c>
      <c r="AD6175" s="11">
        <v>182.14196223673801</v>
      </c>
      <c r="AE6175" s="7">
        <v>14.5270832958767</v>
      </c>
      <c r="AF6175" s="1">
        <v>1.1020833304520501</v>
      </c>
      <c r="AG6175" s="1">
        <v>3.2120187105170599</v>
      </c>
      <c r="AH6175" s="1">
        <v>45.6305936260202</v>
      </c>
      <c r="AI6175" s="1" t="s">
        <v>29</v>
      </c>
      <c r="AJ6175" s="1" t="s">
        <v>29</v>
      </c>
      <c r="AK6175" s="11">
        <v>-2.71115506733089E-2</v>
      </c>
      <c r="AL6175" s="1">
        <v>-2.9002092429045501E-2</v>
      </c>
      <c r="AM6175" s="1">
        <v>7.17598579227577E-2</v>
      </c>
      <c r="AN6175" s="1" t="s">
        <v>8311</v>
      </c>
      <c r="AO6175" s="1">
        <v>10.0836111111111</v>
      </c>
      <c r="AP6175" s="1">
        <v>-0.87676065950405702</v>
      </c>
      <c r="AQ6175" s="1">
        <v>0.48092696529307999</v>
      </c>
    </row>
    <row r="6176" spans="1:43" s="1" customFormat="1">
      <c r="A6176" s="9">
        <f t="shared" si="578"/>
        <v>41880.423611111066</v>
      </c>
      <c r="B6176" s="5">
        <v>41880.256944444402</v>
      </c>
      <c r="C6176" s="9" t="str">
        <f t="shared" si="579"/>
        <v>20140829061000</v>
      </c>
      <c r="D6176" s="9" t="str">
        <f t="shared" si="580"/>
        <v>06</v>
      </c>
      <c r="E6176" s="9"/>
      <c r="F6176" s="5" t="s">
        <v>8248</v>
      </c>
      <c r="G6176" s="6">
        <v>272.256944444444</v>
      </c>
      <c r="H6176" s="6">
        <v>-2.5698936181603901E-2</v>
      </c>
      <c r="I6176" s="6">
        <v>-0.99966972779970398</v>
      </c>
      <c r="J6176" s="7">
        <v>4042</v>
      </c>
      <c r="K6176" s="6">
        <v>1035</v>
      </c>
      <c r="L6176" s="3">
        <v>4128.7638786084399</v>
      </c>
      <c r="M6176" s="3">
        <f t="shared" si="577"/>
        <v>9.193190229460015</v>
      </c>
      <c r="N6176" s="1">
        <f t="shared" si="581"/>
        <v>7.8750002593159257E-2</v>
      </c>
      <c r="O6176" s="1">
        <f t="shared" si="582"/>
        <v>116.73891970460197</v>
      </c>
      <c r="W6176" s="3"/>
      <c r="X6176" s="3"/>
      <c r="Y6176" s="5">
        <v>41880.423611111102</v>
      </c>
      <c r="Z6176" s="5"/>
      <c r="AA6176" s="3">
        <v>19.625639763920599</v>
      </c>
      <c r="AB6176" s="3">
        <v>31.46</v>
      </c>
      <c r="AC6176" s="7">
        <v>7.1076467332541302</v>
      </c>
      <c r="AD6176" s="11">
        <v>179.33055440574401</v>
      </c>
      <c r="AE6176" s="7">
        <v>15.298958355750599</v>
      </c>
      <c r="AF6176" s="1">
        <v>1.1614583350577401</v>
      </c>
      <c r="AG6176" s="1">
        <v>3.3065224048137201</v>
      </c>
      <c r="AH6176" s="1">
        <v>45.8881278501946</v>
      </c>
      <c r="AI6176" s="1" t="s">
        <v>29</v>
      </c>
      <c r="AJ6176" s="1" t="s">
        <v>29</v>
      </c>
      <c r="AK6176" s="11">
        <v>-3.4537352551669301E-2</v>
      </c>
      <c r="AL6176" s="1">
        <v>-2.8743128584668098E-2</v>
      </c>
      <c r="AM6176" s="1">
        <v>7.8046470325242701E-2</v>
      </c>
      <c r="AN6176" s="1" t="s">
        <v>8312</v>
      </c>
      <c r="AO6176" s="1">
        <v>10.1669444444444</v>
      </c>
      <c r="AP6176" s="1">
        <v>-0.88704337215976703</v>
      </c>
      <c r="AQ6176" s="1">
        <v>0.46168610105506702</v>
      </c>
    </row>
    <row r="6177" spans="1:43" s="1" customFormat="1">
      <c r="A6177" s="9">
        <f t="shared" si="578"/>
        <v>41880.427083333365</v>
      </c>
      <c r="B6177" s="5">
        <v>41880.260416666701</v>
      </c>
      <c r="C6177" s="9" t="str">
        <f t="shared" si="579"/>
        <v>20140829061500</v>
      </c>
      <c r="D6177" s="9" t="str">
        <f t="shared" si="580"/>
        <v>06</v>
      </c>
      <c r="E6177" s="9"/>
      <c r="F6177" s="5" t="s">
        <v>8250</v>
      </c>
      <c r="G6177" s="6">
        <v>272.26041666666703</v>
      </c>
      <c r="H6177" s="6">
        <v>-2.5639184326880601E-2</v>
      </c>
      <c r="I6177" s="6">
        <v>-0.99967126207921597</v>
      </c>
      <c r="J6177" s="7">
        <v>4087</v>
      </c>
      <c r="K6177" s="6">
        <v>1035</v>
      </c>
      <c r="L6177" s="3">
        <v>4174.72982975574</v>
      </c>
      <c r="M6177" s="3">
        <f t="shared" si="577"/>
        <v>12.25758697261208</v>
      </c>
      <c r="N6177" s="1">
        <f t="shared" si="581"/>
        <v>0.12499999633292021</v>
      </c>
      <c r="O6177" s="1">
        <f t="shared" si="582"/>
        <v>98.060698657667885</v>
      </c>
      <c r="P6177" s="6" t="s">
        <v>8313</v>
      </c>
      <c r="Q6177" s="6">
        <v>1016</v>
      </c>
      <c r="R6177" s="6" t="s">
        <v>35</v>
      </c>
      <c r="S6177" s="6">
        <v>1.3</v>
      </c>
      <c r="T6177" s="6" t="s">
        <v>35</v>
      </c>
      <c r="U6177" s="6">
        <v>0</v>
      </c>
      <c r="V6177" s="6" t="s">
        <v>36</v>
      </c>
      <c r="W6177" s="3"/>
      <c r="X6177" s="3"/>
      <c r="Y6177" s="5">
        <v>41880.427083333299</v>
      </c>
      <c r="Z6177" s="5"/>
      <c r="AA6177" s="3">
        <v>19.564112709072699</v>
      </c>
      <c r="AB6177" s="3">
        <v>31.46</v>
      </c>
      <c r="AC6177" s="7">
        <v>7.0893000397290296</v>
      </c>
      <c r="AD6177" s="11">
        <v>176.709767696765</v>
      </c>
      <c r="AE6177" s="7">
        <v>15.584374982123</v>
      </c>
      <c r="AF6177" s="1">
        <v>1.1832291652762299</v>
      </c>
      <c r="AG6177" s="1">
        <v>3.3406859669481799</v>
      </c>
      <c r="AH6177" s="1">
        <v>46.115613601485101</v>
      </c>
      <c r="AI6177" s="1" t="s">
        <v>29</v>
      </c>
      <c r="AJ6177" s="1" t="s">
        <v>29</v>
      </c>
      <c r="AK6177" s="11">
        <v>-4.1963154430029799E-2</v>
      </c>
      <c r="AL6177" s="1">
        <v>-2.84841647402908E-2</v>
      </c>
      <c r="AM6177" s="1">
        <v>8.1414162609352594E-2</v>
      </c>
      <c r="AN6177" s="1" t="s">
        <v>8314</v>
      </c>
      <c r="AO6177" s="1">
        <v>10.2502777777778</v>
      </c>
      <c r="AP6177" s="1">
        <v>-0.896903900925616</v>
      </c>
      <c r="AQ6177" s="1">
        <v>0.442225499608981</v>
      </c>
    </row>
    <row r="6178" spans="1:43" s="1" customFormat="1">
      <c r="A6178" s="9">
        <f t="shared" si="578"/>
        <v>41880.430555555562</v>
      </c>
      <c r="B6178" s="5">
        <v>41880.263888888898</v>
      </c>
      <c r="C6178" s="9" t="str">
        <f t="shared" si="579"/>
        <v>20140829062000</v>
      </c>
      <c r="D6178" s="9" t="str">
        <f t="shared" si="580"/>
        <v>06</v>
      </c>
      <c r="E6178" s="9"/>
      <c r="F6178" s="5" t="s">
        <v>8251</v>
      </c>
      <c r="G6178" s="6">
        <v>272.26388888888903</v>
      </c>
      <c r="H6178" s="6">
        <v>-2.5579432380557699E-2</v>
      </c>
      <c r="I6178" s="6">
        <v>-0.99967279278726395</v>
      </c>
      <c r="J6178" s="7">
        <v>4147</v>
      </c>
      <c r="K6178" s="6">
        <v>1035</v>
      </c>
      <c r="L6178" s="3">
        <v>4236.0177646188004</v>
      </c>
      <c r="M6178" s="3">
        <f t="shared" si="577"/>
        <v>12.257586972613899</v>
      </c>
      <c r="N6178" s="1">
        <f t="shared" si="581"/>
        <v>-8.0625001218000134E-2</v>
      </c>
      <c r="O6178" s="1">
        <f t="shared" si="582"/>
        <v>-152.03208418528743</v>
      </c>
      <c r="W6178" s="3"/>
      <c r="X6178" s="3"/>
      <c r="Y6178" s="5">
        <v>41880.430555555598</v>
      </c>
      <c r="Z6178" s="5"/>
      <c r="AA6178" s="3">
        <v>19.4991180527696</v>
      </c>
      <c r="AB6178" s="3">
        <v>31.46</v>
      </c>
      <c r="AC6178" s="7">
        <v>7.10178667815791</v>
      </c>
      <c r="AD6178" s="11">
        <v>174.39730799135299</v>
      </c>
      <c r="AE6178" s="7">
        <v>15.021874979765601</v>
      </c>
      <c r="AF6178" s="1">
        <v>1.1394791650928799</v>
      </c>
      <c r="AG6178" s="1">
        <v>3.2777804878177501</v>
      </c>
      <c r="AH6178" s="1">
        <v>46.294297506639801</v>
      </c>
      <c r="AI6178" s="1" t="s">
        <v>29</v>
      </c>
      <c r="AJ6178" s="1" t="s">
        <v>29</v>
      </c>
      <c r="AK6178" s="11">
        <v>-4.9469692147386703E-2</v>
      </c>
      <c r="AL6178" s="1">
        <v>-2.8459870768784899E-2</v>
      </c>
      <c r="AM6178" s="1">
        <v>7.9106709817306206E-2</v>
      </c>
      <c r="AN6178" s="1" t="s">
        <v>8315</v>
      </c>
      <c r="AO6178" s="1">
        <v>10.3336111111111</v>
      </c>
      <c r="AP6178" s="1">
        <v>-0.90633755273188399</v>
      </c>
      <c r="AQ6178" s="1">
        <v>0.422554423131482</v>
      </c>
    </row>
    <row r="6179" spans="1:43" s="1" customFormat="1">
      <c r="A6179" s="9">
        <f t="shared" si="578"/>
        <v>41880.434027777766</v>
      </c>
      <c r="B6179" s="5">
        <v>41880.267361111102</v>
      </c>
      <c r="C6179" s="9" t="str">
        <f t="shared" si="579"/>
        <v>20140829062500</v>
      </c>
      <c r="D6179" s="9" t="str">
        <f t="shared" si="580"/>
        <v>06</v>
      </c>
      <c r="E6179" s="9"/>
      <c r="F6179" s="5" t="s">
        <v>8252</v>
      </c>
      <c r="G6179" s="6">
        <v>272.26736111111097</v>
      </c>
      <c r="H6179" s="6">
        <v>-2.55196803428487E-2</v>
      </c>
      <c r="I6179" s="6">
        <v>-0.99967431992384304</v>
      </c>
      <c r="J6179" s="7">
        <v>4207</v>
      </c>
      <c r="K6179" s="6">
        <v>1035</v>
      </c>
      <c r="L6179" s="3">
        <v>4297.3056994818699</v>
      </c>
      <c r="M6179" s="3">
        <f t="shared" si="577"/>
        <v>11.849000740192059</v>
      </c>
      <c r="N6179" s="1">
        <f t="shared" si="581"/>
        <v>-0.12145833315433947</v>
      </c>
      <c r="O6179" s="1">
        <f t="shared" si="582"/>
        <v>-97.556095431799662</v>
      </c>
      <c r="W6179" s="3"/>
      <c r="X6179" s="3"/>
      <c r="Y6179" s="5">
        <v>41880.434027777803</v>
      </c>
      <c r="Z6179" s="5"/>
      <c r="AA6179" s="3">
        <v>19.439996713025</v>
      </c>
      <c r="AB6179" s="3">
        <v>31.455104166415602</v>
      </c>
      <c r="AC6179" s="7">
        <v>7.0848983150804496</v>
      </c>
      <c r="AD6179" s="11">
        <v>172.03589130403799</v>
      </c>
      <c r="AE6179" s="7">
        <v>15.634375037653101</v>
      </c>
      <c r="AF6179" s="1">
        <v>1.18875000301225</v>
      </c>
      <c r="AG6179" s="1">
        <v>3.2198046445175699</v>
      </c>
      <c r="AH6179" s="1">
        <v>46.371070473430002</v>
      </c>
      <c r="AI6179" s="1" t="s">
        <v>29</v>
      </c>
      <c r="AJ6179" s="1" t="s">
        <v>29</v>
      </c>
      <c r="AK6179" s="11">
        <v>-5.6976229864743599E-2</v>
      </c>
      <c r="AL6179" s="1">
        <v>-2.8435576797279101E-2</v>
      </c>
      <c r="AM6179" s="1">
        <v>8.2243519088431097E-2</v>
      </c>
      <c r="AN6179" s="1" t="s">
        <v>8316</v>
      </c>
      <c r="AO6179" s="1">
        <v>10.4169444444444</v>
      </c>
      <c r="AP6179" s="1">
        <v>-0.91533983767882099</v>
      </c>
      <c r="AQ6179" s="1">
        <v>0.40268223397377401</v>
      </c>
    </row>
    <row r="6180" spans="1:43" s="1" customFormat="1">
      <c r="A6180" s="9">
        <f t="shared" si="578"/>
        <v>41880.437499999964</v>
      </c>
      <c r="B6180" s="5">
        <v>41880.270833333299</v>
      </c>
      <c r="C6180" s="9" t="str">
        <f t="shared" si="579"/>
        <v>20140829063000</v>
      </c>
      <c r="D6180" s="9" t="str">
        <f t="shared" si="580"/>
        <v>06</v>
      </c>
      <c r="E6180" s="9"/>
      <c r="F6180" s="5" t="s">
        <v>8254</v>
      </c>
      <c r="G6180" s="6">
        <v>272.27083333333297</v>
      </c>
      <c r="H6180" s="6">
        <v>-2.5459928213967201E-2</v>
      </c>
      <c r="I6180" s="6">
        <v>-0.999675843488948</v>
      </c>
      <c r="J6180" s="7">
        <v>4265</v>
      </c>
      <c r="K6180" s="6">
        <v>1035</v>
      </c>
      <c r="L6180" s="3">
        <v>4356.5507031828301</v>
      </c>
      <c r="M6180" s="3">
        <f t="shared" si="577"/>
        <v>12.257586972611898</v>
      </c>
      <c r="N6180" s="1">
        <f t="shared" si="581"/>
        <v>-5.000000125727979E-2</v>
      </c>
      <c r="O6180" s="1">
        <f t="shared" si="582"/>
        <v>-245.15173328775157</v>
      </c>
      <c r="P6180" s="6" t="s">
        <v>8317</v>
      </c>
      <c r="Q6180" s="6">
        <v>1016</v>
      </c>
      <c r="R6180" s="6" t="s">
        <v>35</v>
      </c>
      <c r="S6180" s="6">
        <v>1.6</v>
      </c>
      <c r="T6180" s="6" t="s">
        <v>35</v>
      </c>
      <c r="U6180" s="6">
        <v>0</v>
      </c>
      <c r="V6180" s="6" t="s">
        <v>36</v>
      </c>
      <c r="W6180" s="3"/>
      <c r="X6180" s="3"/>
      <c r="Y6180" s="5">
        <v>41880.4375</v>
      </c>
      <c r="Z6180" s="5"/>
      <c r="AA6180" s="3">
        <v>19.379521686102901</v>
      </c>
      <c r="AB6180" s="3">
        <v>31.45</v>
      </c>
      <c r="AC6180" s="7">
        <v>7.06790578799753</v>
      </c>
      <c r="AD6180" s="11">
        <v>169.50052026541201</v>
      </c>
      <c r="AE6180" s="7">
        <v>16.23958332386</v>
      </c>
      <c r="AF6180" s="1">
        <v>1.2385416659899999</v>
      </c>
      <c r="AG6180" s="1">
        <v>3.1862805373812302</v>
      </c>
      <c r="AH6180" s="1">
        <v>46.461599161887101</v>
      </c>
      <c r="AI6180" s="1" t="s">
        <v>29</v>
      </c>
      <c r="AJ6180" s="1" t="s">
        <v>29</v>
      </c>
      <c r="AK6180" s="11">
        <v>-6.4482767330424198E-2</v>
      </c>
      <c r="AL6180" s="1">
        <v>-2.8411282826587801E-2</v>
      </c>
      <c r="AM6180" s="1">
        <v>8.55252223612947E-2</v>
      </c>
      <c r="AN6180" s="1" t="s">
        <v>8318</v>
      </c>
      <c r="AO6180" s="1">
        <v>10.5002777777778</v>
      </c>
      <c r="AP6180" s="1">
        <v>-0.92390647117359204</v>
      </c>
      <c r="AQ6180" s="1">
        <v>0.38261839020564797</v>
      </c>
    </row>
    <row r="6181" spans="1:43" s="1" customFormat="1">
      <c r="A6181" s="9">
        <f t="shared" si="578"/>
        <v>41880.440972222263</v>
      </c>
      <c r="B6181" s="5">
        <v>41880.274305555598</v>
      </c>
      <c r="C6181" s="9" t="str">
        <f t="shared" si="579"/>
        <v>20140829063500</v>
      </c>
      <c r="D6181" s="9" t="str">
        <f t="shared" si="580"/>
        <v>06</v>
      </c>
      <c r="E6181" s="9"/>
      <c r="F6181" s="5" t="s">
        <v>8255</v>
      </c>
      <c r="G6181" s="6">
        <v>272.274305555556</v>
      </c>
      <c r="H6181" s="6">
        <v>-2.54001759941265E-2</v>
      </c>
      <c r="I6181" s="6">
        <v>-0.99967736348257297</v>
      </c>
      <c r="J6181" s="7">
        <v>4325</v>
      </c>
      <c r="K6181" s="6">
        <v>1035</v>
      </c>
      <c r="L6181" s="3">
        <v>4417.8386380458896</v>
      </c>
      <c r="M6181" s="3">
        <f t="shared" si="577"/>
        <v>9.442289661980066</v>
      </c>
      <c r="N6181" s="1">
        <f t="shared" si="581"/>
        <v>5.9375009241919942E-2</v>
      </c>
      <c r="O6181" s="1">
        <f t="shared" si="582"/>
        <v>159.02801165904697</v>
      </c>
      <c r="W6181" s="3"/>
      <c r="X6181" s="3"/>
      <c r="Y6181" s="5">
        <v>41880.440972222197</v>
      </c>
      <c r="Z6181" s="5"/>
      <c r="AA6181" s="3">
        <v>19.305780027885401</v>
      </c>
      <c r="AB6181" s="3">
        <v>31.45</v>
      </c>
      <c r="AC6181" s="7">
        <v>7.0866424264523298</v>
      </c>
      <c r="AD6181" s="11">
        <v>166.25058156701499</v>
      </c>
      <c r="AE6181" s="7">
        <v>15.364583320193001</v>
      </c>
      <c r="AF6181" s="1">
        <v>1.1760416657280699</v>
      </c>
      <c r="AG6181" s="1">
        <v>3.25560393917945</v>
      </c>
      <c r="AH6181" s="1">
        <v>46.738968621592001</v>
      </c>
      <c r="AI6181" s="1" t="s">
        <v>29</v>
      </c>
      <c r="AJ6181" s="1" t="s">
        <v>29</v>
      </c>
      <c r="AK6181" s="11">
        <v>-7.2629904627728295E-2</v>
      </c>
      <c r="AL6181" s="1">
        <v>-2.7647304796602601E-2</v>
      </c>
      <c r="AM6181" s="1">
        <v>8.1913894330743295E-2</v>
      </c>
      <c r="AN6181" s="1" t="s">
        <v>8319</v>
      </c>
      <c r="AO6181" s="1">
        <v>10.5836111111111</v>
      </c>
      <c r="AP6181" s="1">
        <v>-0.93203337596950797</v>
      </c>
      <c r="AQ6181" s="1">
        <v>0.36237244111394901</v>
      </c>
    </row>
    <row r="6182" spans="1:43" s="1" customFormat="1">
      <c r="A6182" s="9">
        <f t="shared" si="578"/>
        <v>41880.444444444467</v>
      </c>
      <c r="B6182" s="5">
        <v>41880.277777777803</v>
      </c>
      <c r="C6182" s="9" t="str">
        <f t="shared" si="579"/>
        <v>20140829064000</v>
      </c>
      <c r="D6182" s="9" t="str">
        <f t="shared" si="580"/>
        <v>06</v>
      </c>
      <c r="E6182" s="9"/>
      <c r="F6182" s="5" t="s">
        <v>8256</v>
      </c>
      <c r="G6182" s="6">
        <v>272.277777777778</v>
      </c>
      <c r="H6182" s="6">
        <v>-2.5340423683540302E-2</v>
      </c>
      <c r="I6182" s="6">
        <v>-0.99967887990471105</v>
      </c>
      <c r="J6182" s="7">
        <v>4367</v>
      </c>
      <c r="K6182" s="6">
        <v>1036</v>
      </c>
      <c r="L6182" s="3">
        <v>4465.05008635579</v>
      </c>
      <c r="M6182" s="3">
        <f t="shared" si="577"/>
        <v>7.514038983467981</v>
      </c>
      <c r="N6182" s="1">
        <f t="shared" si="581"/>
        <v>0.13749999596619916</v>
      </c>
      <c r="O6182" s="1">
        <f t="shared" si="582"/>
        <v>54.647557846584334</v>
      </c>
      <c r="W6182" s="3"/>
      <c r="X6182" s="3"/>
      <c r="Y6182" s="5">
        <v>41880.444444444402</v>
      </c>
      <c r="Z6182" s="5"/>
      <c r="AA6182" s="3">
        <v>19.252448819083298</v>
      </c>
      <c r="AB6182" s="3">
        <v>31.442708333093201</v>
      </c>
      <c r="AC6182" s="7">
        <v>7.0835040641868003</v>
      </c>
      <c r="AD6182" s="11">
        <v>162.927728094814</v>
      </c>
      <c r="AE6182" s="7">
        <v>15.3645833453387</v>
      </c>
      <c r="AF6182" s="1">
        <v>1.17916666762709</v>
      </c>
      <c r="AG6182" s="1">
        <v>3.3432962913679498</v>
      </c>
      <c r="AH6182" s="1">
        <v>46.704532621216998</v>
      </c>
      <c r="AI6182" s="1" t="s">
        <v>29</v>
      </c>
      <c r="AJ6182" s="1" t="s">
        <v>29</v>
      </c>
      <c r="AK6182" s="11">
        <v>-8.0777041946510197E-2</v>
      </c>
      <c r="AL6182" s="1">
        <v>-2.6883326741817499E-2</v>
      </c>
      <c r="AM6182" s="1">
        <v>8.2507976423408305E-2</v>
      </c>
      <c r="AN6182" s="1" t="s">
        <v>8320</v>
      </c>
      <c r="AO6182" s="1">
        <v>10.6669444444444</v>
      </c>
      <c r="AP6182" s="1">
        <v>-0.93971668410657205</v>
      </c>
      <c r="AQ6182" s="1">
        <v>0.34195402265765201</v>
      </c>
    </row>
    <row r="6183" spans="1:43" s="1" customFormat="1">
      <c r="A6183" s="9">
        <f t="shared" si="578"/>
        <v>41880.447916666664</v>
      </c>
      <c r="B6183" s="5">
        <v>41880.28125</v>
      </c>
      <c r="C6183" s="9" t="str">
        <f t="shared" si="579"/>
        <v>20140829064500</v>
      </c>
      <c r="D6183" s="9" t="str">
        <f t="shared" si="580"/>
        <v>06</v>
      </c>
      <c r="E6183" s="9"/>
      <c r="F6183" s="5" t="s">
        <v>8258</v>
      </c>
      <c r="G6183" s="6">
        <v>272.28125</v>
      </c>
      <c r="H6183" s="6">
        <v>-2.5280671282422701E-2</v>
      </c>
      <c r="I6183" s="6">
        <v>-0.99968039275536003</v>
      </c>
      <c r="J6183" s="7">
        <v>4408</v>
      </c>
      <c r="K6183" s="6">
        <v>1035</v>
      </c>
      <c r="L6183" s="3">
        <v>4502.6202812731299</v>
      </c>
      <c r="M6183" s="3">
        <f t="shared" si="577"/>
        <v>12.87046632124402</v>
      </c>
      <c r="N6183" s="1">
        <f t="shared" si="581"/>
        <v>5.1458331495420853E-2</v>
      </c>
      <c r="O6183" s="1">
        <f t="shared" si="582"/>
        <v>250.11433420435193</v>
      </c>
      <c r="P6183" s="6" t="s">
        <v>8321</v>
      </c>
      <c r="Q6183" s="6">
        <v>1016</v>
      </c>
      <c r="R6183" s="6" t="s">
        <v>35</v>
      </c>
      <c r="S6183" s="6">
        <v>1.4</v>
      </c>
      <c r="T6183" s="6" t="s">
        <v>35</v>
      </c>
      <c r="U6183" s="6">
        <v>0</v>
      </c>
      <c r="V6183" s="6" t="s">
        <v>36</v>
      </c>
      <c r="W6183" s="3"/>
      <c r="X6183" s="3"/>
      <c r="Y6183" s="5">
        <v>41880.447916666701</v>
      </c>
      <c r="Z6183" s="5"/>
      <c r="AA6183" s="3">
        <v>19.213696501715301</v>
      </c>
      <c r="AB6183" s="3">
        <v>31.430208333040799</v>
      </c>
      <c r="AC6183" s="7">
        <v>7.06474070248444</v>
      </c>
      <c r="AD6183" s="11">
        <v>159.55279264491699</v>
      </c>
      <c r="AE6183" s="7">
        <v>15.989583347958</v>
      </c>
      <c r="AF6183" s="1">
        <v>1.22916666783664</v>
      </c>
      <c r="AG6183" s="1">
        <v>3.4441093215016898</v>
      </c>
      <c r="AH6183" s="1">
        <v>46.4473784504317</v>
      </c>
      <c r="AI6183" s="1" t="s">
        <v>29</v>
      </c>
      <c r="AJ6183" s="1" t="s">
        <v>29</v>
      </c>
      <c r="AK6183" s="11">
        <v>-8.8924179265292003E-2</v>
      </c>
      <c r="AL6183" s="1">
        <v>-2.6119348687032501E-2</v>
      </c>
      <c r="AM6183" s="1">
        <v>8.6150796595130003E-2</v>
      </c>
      <c r="AN6183" s="1" t="s">
        <v>8322</v>
      </c>
      <c r="AO6183" s="1">
        <v>10.7502777777778</v>
      </c>
      <c r="AP6183" s="1">
        <v>-0.94695273875241504</v>
      </c>
      <c r="AQ6183" s="1">
        <v>0.321372852881666</v>
      </c>
    </row>
    <row r="6184" spans="1:43" s="1" customFormat="1">
      <c r="A6184" s="9">
        <f t="shared" si="578"/>
        <v>41880.451400462967</v>
      </c>
      <c r="B6184" s="5">
        <v>41880.284733796303</v>
      </c>
      <c r="C6184" s="9" t="str">
        <f t="shared" si="579"/>
        <v>20140829065001</v>
      </c>
      <c r="D6184" s="9" t="str">
        <f t="shared" si="580"/>
        <v>06</v>
      </c>
      <c r="E6184" s="9"/>
      <c r="F6184" s="5" t="s">
        <v>8259</v>
      </c>
      <c r="G6184" s="6">
        <v>272.284733796296</v>
      </c>
      <c r="H6184" s="6">
        <v>-2.5220719615862999E-2</v>
      </c>
      <c r="I6184" s="6">
        <v>-0.99968190705947002</v>
      </c>
      <c r="J6184" s="7">
        <v>4471</v>
      </c>
      <c r="K6184" s="6">
        <v>1035</v>
      </c>
      <c r="L6184" s="3">
        <v>4566.97261287935</v>
      </c>
      <c r="M6184" s="3">
        <f t="shared" si="577"/>
        <v>12.87046632124402</v>
      </c>
      <c r="N6184" s="1">
        <f t="shared" si="581"/>
        <v>9.7916670848900364E-2</v>
      </c>
      <c r="O6184" s="1">
        <f t="shared" si="582"/>
        <v>131.44305468784796</v>
      </c>
      <c r="W6184" s="3"/>
      <c r="X6184" s="3"/>
      <c r="Y6184" s="5">
        <v>41880.451388888898</v>
      </c>
      <c r="Z6184" s="5"/>
      <c r="AA6184" s="3">
        <v>19.1319368098669</v>
      </c>
      <c r="AB6184" s="3">
        <v>31.436145833425002</v>
      </c>
      <c r="AC6184" s="7">
        <v>7.0889981749996096</v>
      </c>
      <c r="AD6184" s="11">
        <v>155.624744813848</v>
      </c>
      <c r="AE6184" s="7">
        <v>14.8937499834981</v>
      </c>
      <c r="AF6184" s="1">
        <v>1.1439583320498501</v>
      </c>
      <c r="AG6184" s="1">
        <v>3.6873522223801598</v>
      </c>
      <c r="AH6184" s="1">
        <v>48.088716511708</v>
      </c>
      <c r="AI6184" s="1" t="s">
        <v>29</v>
      </c>
      <c r="AJ6184" s="1" t="s">
        <v>29</v>
      </c>
      <c r="AK6184" s="11">
        <v>-9.6130508506053605E-2</v>
      </c>
      <c r="AL6184" s="1">
        <v>-2.5298142114347999E-2</v>
      </c>
      <c r="AM6184" s="1">
        <v>8.1470770759360503E-2</v>
      </c>
      <c r="AN6184" s="1" t="s">
        <v>8323</v>
      </c>
      <c r="AO6184" s="1">
        <v>10.8336111111111</v>
      </c>
      <c r="AP6184" s="1">
        <v>-0.95373809594274594</v>
      </c>
      <c r="AQ6184" s="1">
        <v>0.30063872729158803</v>
      </c>
    </row>
    <row r="6185" spans="1:43" s="1" customFormat="1">
      <c r="A6185" s="9">
        <f t="shared" si="578"/>
        <v>41880.454872685164</v>
      </c>
      <c r="B6185" s="5">
        <v>41880.2882060185</v>
      </c>
      <c r="C6185" s="9" t="str">
        <f t="shared" si="579"/>
        <v>20140829065501</v>
      </c>
      <c r="D6185" s="9" t="str">
        <f t="shared" si="580"/>
        <v>06</v>
      </c>
      <c r="E6185" s="9"/>
      <c r="F6185" s="5" t="s">
        <v>8260</v>
      </c>
      <c r="G6185" s="6">
        <v>272.28820601851902</v>
      </c>
      <c r="H6185" s="6">
        <v>-2.5160967034020602E-2</v>
      </c>
      <c r="I6185" s="6">
        <v>-0.999683412755215</v>
      </c>
      <c r="J6185" s="7">
        <v>4534</v>
      </c>
      <c r="K6185" s="6">
        <v>1035</v>
      </c>
      <c r="L6185" s="3">
        <v>4631.3249444855701</v>
      </c>
      <c r="M6185" s="3">
        <f t="shared" si="577"/>
        <v>9.6880335553900299</v>
      </c>
      <c r="N6185" s="1">
        <f t="shared" si="581"/>
        <v>0.17500000073341937</v>
      </c>
      <c r="O6185" s="1">
        <f t="shared" si="582"/>
        <v>55.360191513073104</v>
      </c>
      <c r="W6185" s="3"/>
      <c r="X6185" s="3"/>
      <c r="Y6185" s="5">
        <v>41880.454861111102</v>
      </c>
      <c r="Z6185" s="5"/>
      <c r="AA6185" s="3">
        <v>19.060465649979399</v>
      </c>
      <c r="AB6185" s="3">
        <v>31.44</v>
      </c>
      <c r="AC6185" s="7">
        <v>7.0900264784838098</v>
      </c>
      <c r="AD6185" s="11">
        <v>151.61544892188601</v>
      </c>
      <c r="AE6185" s="7">
        <v>14.463541688516401</v>
      </c>
      <c r="AF6185" s="1">
        <v>1.1115625017877</v>
      </c>
      <c r="AG6185" s="1">
        <v>3.8219688198209099</v>
      </c>
      <c r="AH6185" s="1">
        <v>48.777537833375703</v>
      </c>
      <c r="AI6185" s="1" t="s">
        <v>29</v>
      </c>
      <c r="AJ6185" s="1" t="s">
        <v>29</v>
      </c>
      <c r="AK6185" s="11">
        <v>-0.10333683798842599</v>
      </c>
      <c r="AL6185" s="1">
        <v>-2.44769355141304E-2</v>
      </c>
      <c r="AM6185" s="1">
        <v>8.12780960241863E-2</v>
      </c>
      <c r="AN6185" s="1" t="s">
        <v>8324</v>
      </c>
      <c r="AO6185" s="1">
        <v>10.9169444444444</v>
      </c>
      <c r="AP6185" s="1">
        <v>-0.96006952622049202</v>
      </c>
      <c r="AQ6185" s="1">
        <v>0.27976151419156903</v>
      </c>
    </row>
    <row r="6186" spans="1:43" s="1" customFormat="1">
      <c r="A6186" s="9">
        <f t="shared" si="578"/>
        <v>41880.458344907362</v>
      </c>
      <c r="B6186" s="5">
        <v>41880.291678240697</v>
      </c>
      <c r="C6186" s="9" t="str">
        <f t="shared" si="579"/>
        <v>20140829070001</v>
      </c>
      <c r="D6186" s="9" t="str">
        <f t="shared" si="580"/>
        <v>07</v>
      </c>
      <c r="E6186" s="9"/>
      <c r="F6186" s="5" t="s">
        <v>8262</v>
      </c>
      <c r="G6186" s="6">
        <v>272.29167824074102</v>
      </c>
      <c r="H6186" s="6">
        <v>-2.51012143622872E-2</v>
      </c>
      <c r="I6186" s="6">
        <v>-0.99968491487945299</v>
      </c>
      <c r="J6186" s="7">
        <v>4577</v>
      </c>
      <c r="K6186" s="6">
        <v>1036</v>
      </c>
      <c r="L6186" s="3">
        <v>4679.7651122625202</v>
      </c>
      <c r="M6186" s="3">
        <f t="shared" si="577"/>
        <v>6.339205526769911</v>
      </c>
      <c r="N6186" s="1">
        <f t="shared" si="581"/>
        <v>0.15541666136685989</v>
      </c>
      <c r="O6186" s="1">
        <f t="shared" si="582"/>
        <v>40.788455182461185</v>
      </c>
      <c r="P6186" s="6" t="s">
        <v>8325</v>
      </c>
      <c r="Q6186" s="6">
        <v>1016</v>
      </c>
      <c r="R6186" s="6" t="s">
        <v>35</v>
      </c>
      <c r="S6186" s="6">
        <v>1.7</v>
      </c>
      <c r="T6186" s="6" t="s">
        <v>35</v>
      </c>
      <c r="U6186" s="6">
        <v>0</v>
      </c>
      <c r="V6186" s="6" t="s">
        <v>36</v>
      </c>
      <c r="W6186" s="3"/>
      <c r="X6186" s="3"/>
      <c r="Y6186" s="5">
        <v>41880.458333333299</v>
      </c>
      <c r="Z6186" s="5"/>
      <c r="AA6186" s="3">
        <v>19.006718247584701</v>
      </c>
      <c r="AB6186" s="3">
        <v>31.44</v>
      </c>
      <c r="AC6186" s="7">
        <v>7.0525131167028601</v>
      </c>
      <c r="AD6186" s="11">
        <v>147.49053101442101</v>
      </c>
      <c r="AE6186" s="7">
        <v>15.1510416913976</v>
      </c>
      <c r="AF6186" s="1">
        <v>1.16781250202344</v>
      </c>
      <c r="AG6186" s="1">
        <v>3.7779552732545199</v>
      </c>
      <c r="AH6186" s="1">
        <v>47.882285459590797</v>
      </c>
      <c r="AI6186" s="1" t="s">
        <v>29</v>
      </c>
      <c r="AJ6186" s="1" t="s">
        <v>29</v>
      </c>
      <c r="AK6186" s="11">
        <v>-0.11054316747079899</v>
      </c>
      <c r="AL6186" s="1">
        <v>-2.36557289139128E-2</v>
      </c>
      <c r="AM6186" s="1">
        <v>8.8610846072010002E-2</v>
      </c>
      <c r="AN6186" s="1" t="s">
        <v>8326</v>
      </c>
      <c r="AO6186" s="1">
        <v>11</v>
      </c>
      <c r="AP6186" s="1">
        <v>-0.96592519671993204</v>
      </c>
      <c r="AQ6186" s="1">
        <v>0.25882139467509302</v>
      </c>
    </row>
    <row r="6187" spans="1:43" s="1" customFormat="1">
      <c r="A6187" s="9">
        <f t="shared" si="578"/>
        <v>41880.461817129661</v>
      </c>
      <c r="B6187" s="5">
        <v>41880.295150462996</v>
      </c>
      <c r="C6187" s="9" t="str">
        <f t="shared" si="579"/>
        <v>20140829070501</v>
      </c>
      <c r="D6187" s="9" t="str">
        <f t="shared" si="580"/>
        <v>07</v>
      </c>
      <c r="E6187" s="9"/>
      <c r="F6187" s="5" t="s">
        <v>8263</v>
      </c>
      <c r="G6187" s="6">
        <v>272.29515046296302</v>
      </c>
      <c r="H6187" s="6">
        <v>-2.5041461600876301E-2</v>
      </c>
      <c r="I6187" s="6">
        <v>-0.99968641343217801</v>
      </c>
      <c r="J6187" s="7">
        <v>4608</v>
      </c>
      <c r="K6187" s="6">
        <v>1036</v>
      </c>
      <c r="L6187" s="3">
        <v>4711.4611398963698</v>
      </c>
      <c r="M6187" s="3">
        <f t="shared" si="577"/>
        <v>11.451468048360038</v>
      </c>
      <c r="N6187" s="1">
        <f t="shared" si="581"/>
        <v>0.16833333504464038</v>
      </c>
      <c r="O6187" s="1">
        <f t="shared" si="582"/>
        <v>68.028522367974347</v>
      </c>
      <c r="W6187" s="3"/>
      <c r="X6187" s="3"/>
      <c r="Y6187" s="5">
        <v>41880.461805555598</v>
      </c>
      <c r="Z6187" s="5"/>
      <c r="AA6187" s="3">
        <v>18.952970945204299</v>
      </c>
      <c r="AB6187" s="3">
        <v>31.44</v>
      </c>
      <c r="AC6187" s="7">
        <v>7.0835414251028697</v>
      </c>
      <c r="AD6187" s="11">
        <v>143.31665638148499</v>
      </c>
      <c r="AE6187" s="7">
        <v>14.9572916490952</v>
      </c>
      <c r="AF6187" s="1">
        <v>1.1506249984938799</v>
      </c>
      <c r="AG6187" s="1">
        <v>3.7882046909548701</v>
      </c>
      <c r="AH6187" s="1">
        <v>47.8337697612344</v>
      </c>
      <c r="AI6187" s="1" t="s">
        <v>29</v>
      </c>
      <c r="AJ6187" s="1" t="s">
        <v>29</v>
      </c>
      <c r="AK6187" s="11">
        <v>-0.118501468854944</v>
      </c>
      <c r="AL6187" s="1">
        <v>-2.2562541439241302E-2</v>
      </c>
      <c r="AM6187" s="1">
        <v>8.2500878840725003E-2</v>
      </c>
      <c r="AN6187" s="1" t="s">
        <v>8327</v>
      </c>
      <c r="AO6187" s="1">
        <v>11.0833333333333</v>
      </c>
      <c r="AP6187" s="1">
        <v>-0.97134148726955205</v>
      </c>
      <c r="AQ6187" s="1">
        <v>0.23768827297318501</v>
      </c>
    </row>
    <row r="6188" spans="1:43" s="1" customFormat="1">
      <c r="A6188" s="9">
        <f t="shared" si="578"/>
        <v>41880.465277777766</v>
      </c>
      <c r="B6188" s="5">
        <v>41880.298611111102</v>
      </c>
      <c r="C6188" s="9" t="str">
        <f t="shared" si="579"/>
        <v>20140829071000</v>
      </c>
      <c r="D6188" s="9" t="str">
        <f t="shared" si="580"/>
        <v>07</v>
      </c>
      <c r="E6188" s="9"/>
      <c r="F6188" s="5" t="s">
        <v>8264</v>
      </c>
      <c r="G6188" s="6">
        <v>272.29861111111097</v>
      </c>
      <c r="H6188" s="6">
        <v>-2.4981907926319599E-2</v>
      </c>
      <c r="I6188" s="6">
        <v>-0.99968790343604796</v>
      </c>
      <c r="J6188" s="7">
        <v>4664</v>
      </c>
      <c r="K6188" s="6">
        <v>1036</v>
      </c>
      <c r="L6188" s="3">
        <v>4768.71848013817</v>
      </c>
      <c r="M6188" s="3">
        <f t="shared" si="577"/>
        <v>12.290352825067931</v>
      </c>
      <c r="N6188" s="1">
        <f t="shared" si="581"/>
        <v>0.25000000104771941</v>
      </c>
      <c r="O6188" s="1">
        <f t="shared" si="582"/>
        <v>49.161411094242261</v>
      </c>
      <c r="W6188" s="3"/>
      <c r="X6188" s="3"/>
      <c r="Y6188" s="5">
        <v>41880.465277777803</v>
      </c>
      <c r="Z6188" s="5"/>
      <c r="AA6188" s="3">
        <v>18.8989945992016</v>
      </c>
      <c r="AB6188" s="3">
        <v>31.44</v>
      </c>
      <c r="AC6188" s="7">
        <v>7.11290305869883</v>
      </c>
      <c r="AD6188" s="11">
        <v>139.12924065720699</v>
      </c>
      <c r="AE6188" s="7">
        <v>14.7145833610547</v>
      </c>
      <c r="AF6188" s="1">
        <v>1.1303125024949301</v>
      </c>
      <c r="AG6188" s="1">
        <v>3.78806192778874</v>
      </c>
      <c r="AH6188" s="1">
        <v>48.037510288979199</v>
      </c>
      <c r="AI6188" s="1" t="s">
        <v>29</v>
      </c>
      <c r="AJ6188" s="1" t="s">
        <v>29</v>
      </c>
      <c r="AK6188" s="11">
        <v>-0.12645977023909</v>
      </c>
      <c r="AL6188" s="1">
        <v>-2.1469353964569698E-2</v>
      </c>
      <c r="AM6188" s="1">
        <v>7.7107556594758098E-2</v>
      </c>
      <c r="AN6188" s="1" t="s">
        <v>8328</v>
      </c>
      <c r="AO6188" s="1">
        <v>11.1666666666667</v>
      </c>
      <c r="AP6188" s="1">
        <v>-0.97629547265986405</v>
      </c>
      <c r="AQ6188" s="1">
        <v>0.21644202471759599</v>
      </c>
    </row>
    <row r="6189" spans="1:43" s="1" customFormat="1">
      <c r="A6189" s="9">
        <f t="shared" si="578"/>
        <v>41880.468761574062</v>
      </c>
      <c r="B6189" s="5">
        <v>41880.302094907398</v>
      </c>
      <c r="C6189" s="9" t="str">
        <f t="shared" si="579"/>
        <v>20140829071501</v>
      </c>
      <c r="D6189" s="9" t="str">
        <f t="shared" si="580"/>
        <v>07</v>
      </c>
      <c r="E6189" s="9"/>
      <c r="F6189" s="5" t="s">
        <v>8266</v>
      </c>
      <c r="G6189" s="6">
        <v>272.30209490740702</v>
      </c>
      <c r="H6189" s="6">
        <v>-2.49219558098757E-2</v>
      </c>
      <c r="I6189" s="6">
        <v>-0.99968939982307004</v>
      </c>
      <c r="J6189" s="7">
        <v>4715</v>
      </c>
      <c r="K6189" s="6">
        <v>1038</v>
      </c>
      <c r="L6189" s="3">
        <v>4830.1702442635096</v>
      </c>
      <c r="M6189" s="3">
        <f t="shared" si="577"/>
        <v>9.834492968172162</v>
      </c>
      <c r="N6189" s="1">
        <f t="shared" si="581"/>
        <v>-6.3541679457799205E-2</v>
      </c>
      <c r="O6189" s="1">
        <f t="shared" si="582"/>
        <v>-154.77231719541936</v>
      </c>
      <c r="P6189" s="6" t="s">
        <v>8329</v>
      </c>
      <c r="Q6189" s="6">
        <v>1016</v>
      </c>
      <c r="R6189" s="6" t="s">
        <v>35</v>
      </c>
      <c r="S6189" s="6">
        <v>1.6</v>
      </c>
      <c r="T6189" s="6" t="s">
        <v>35</v>
      </c>
      <c r="U6189" s="6">
        <v>0</v>
      </c>
      <c r="V6189" s="6" t="s">
        <v>36</v>
      </c>
      <c r="W6189" s="3"/>
      <c r="X6189" s="3"/>
      <c r="Y6189" s="5">
        <v>41880.46875</v>
      </c>
      <c r="Z6189" s="5"/>
      <c r="AA6189" s="3">
        <v>18.843997846885699</v>
      </c>
      <c r="AB6189" s="3">
        <v>31.44</v>
      </c>
      <c r="AC6189" s="7">
        <v>7.0503896989093198</v>
      </c>
      <c r="AD6189" s="11">
        <v>134.94182564195799</v>
      </c>
      <c r="AE6189" s="7">
        <v>15.339583342719299</v>
      </c>
      <c r="AF6189" s="1">
        <v>1.18656250084474</v>
      </c>
      <c r="AG6189" s="1">
        <v>3.6747689242571799</v>
      </c>
      <c r="AH6189" s="1">
        <v>48.321666535562102</v>
      </c>
      <c r="AI6189" s="1" t="s">
        <v>29</v>
      </c>
      <c r="AJ6189" s="1" t="s">
        <v>29</v>
      </c>
      <c r="AK6189" s="11">
        <v>-0.13441807135641201</v>
      </c>
      <c r="AL6189" s="1">
        <v>-2.03761665265502E-2</v>
      </c>
      <c r="AM6189" s="1">
        <v>8.9045156408665102E-2</v>
      </c>
      <c r="AN6189" s="1" t="s">
        <v>8330</v>
      </c>
      <c r="AO6189" s="1">
        <v>11.25</v>
      </c>
      <c r="AP6189" s="1">
        <v>-0.98078479506611405</v>
      </c>
      <c r="AQ6189" s="1">
        <v>0.195092761954721</v>
      </c>
    </row>
    <row r="6190" spans="1:43" s="1" customFormat="1">
      <c r="A6190" s="9">
        <f t="shared" si="578"/>
        <v>41880.472233796267</v>
      </c>
      <c r="B6190" s="5">
        <v>41880.305567129602</v>
      </c>
      <c r="C6190" s="9" t="str">
        <f t="shared" si="579"/>
        <v>20140829072001</v>
      </c>
      <c r="D6190" s="9" t="str">
        <f t="shared" si="580"/>
        <v>07</v>
      </c>
      <c r="E6190" s="9"/>
      <c r="F6190" s="5" t="s">
        <v>8267</v>
      </c>
      <c r="G6190" s="6">
        <v>272.30556712962999</v>
      </c>
      <c r="H6190" s="6">
        <v>-2.48622027807129E-2</v>
      </c>
      <c r="I6190" s="6">
        <v>-0.99969088766122605</v>
      </c>
      <c r="J6190" s="7">
        <v>4763</v>
      </c>
      <c r="K6190" s="6">
        <v>1038</v>
      </c>
      <c r="L6190" s="3">
        <v>4879.3427091043704</v>
      </c>
      <c r="M6190" s="3">
        <f t="shared" si="577"/>
        <v>9.2703676289158459</v>
      </c>
      <c r="N6190" s="1">
        <f t="shared" si="581"/>
        <v>-0.28750000722938013</v>
      </c>
      <c r="O6190" s="1">
        <f t="shared" si="582"/>
        <v>-32.244756159326073</v>
      </c>
      <c r="W6190" s="3"/>
      <c r="X6190" s="3"/>
      <c r="Y6190" s="5">
        <v>41880.472222222197</v>
      </c>
      <c r="Z6190" s="5"/>
      <c r="AA6190" s="3">
        <v>18.7970194719997</v>
      </c>
      <c r="AB6190" s="3">
        <v>31.44</v>
      </c>
      <c r="AC6190" s="7">
        <v>7.0352721719177396</v>
      </c>
      <c r="AD6190" s="11">
        <v>130.42629312820901</v>
      </c>
      <c r="AE6190" s="7">
        <v>14.9437499783904</v>
      </c>
      <c r="AF6190" s="1">
        <v>1.1553124981992</v>
      </c>
      <c r="AG6190" s="1">
        <v>3.5798413863924901</v>
      </c>
      <c r="AH6190" s="1">
        <v>48.479976309201298</v>
      </c>
      <c r="AI6190" s="1" t="s">
        <v>29</v>
      </c>
      <c r="AJ6190" s="1" t="s">
        <v>29</v>
      </c>
      <c r="AK6190" s="11">
        <v>-0.140840810641714</v>
      </c>
      <c r="AL6190" s="1">
        <v>-2.0579419858715801E-2</v>
      </c>
      <c r="AM6190" s="1">
        <v>9.2199343369633702E-2</v>
      </c>
      <c r="AN6190" s="1" t="s">
        <v>8331</v>
      </c>
      <c r="AO6190" s="1">
        <v>11.3333333333333</v>
      </c>
      <c r="AP6190" s="1">
        <v>-0.98480731781758502</v>
      </c>
      <c r="AQ6190" s="1">
        <v>0.17365064576019801</v>
      </c>
    </row>
    <row r="6191" spans="1:43" s="1" customFormat="1">
      <c r="A6191" s="9">
        <f t="shared" si="578"/>
        <v>41880.475706018566</v>
      </c>
      <c r="B6191" s="5">
        <v>41880.309039351901</v>
      </c>
      <c r="C6191" s="9" t="str">
        <f t="shared" si="579"/>
        <v>20140829072501</v>
      </c>
      <c r="D6191" s="9" t="str">
        <f t="shared" si="580"/>
        <v>07</v>
      </c>
      <c r="E6191" s="9"/>
      <c r="F6191" s="5" t="s">
        <v>8268</v>
      </c>
      <c r="G6191" s="6">
        <v>272.30903935185199</v>
      </c>
      <c r="H6191" s="6">
        <v>-2.4802449662726499E-2</v>
      </c>
      <c r="I6191" s="6">
        <v>-0.99969237192784899</v>
      </c>
      <c r="J6191" s="7">
        <v>4799</v>
      </c>
      <c r="K6191" s="6">
        <v>1040</v>
      </c>
      <c r="L6191" s="3">
        <v>4925.6945472489497</v>
      </c>
      <c r="M6191" s="3">
        <f t="shared" si="577"/>
        <v>15.190722921294036</v>
      </c>
      <c r="N6191" s="1">
        <f t="shared" si="581"/>
        <v>0.17958335477266019</v>
      </c>
      <c r="O6191" s="1">
        <f t="shared" si="582"/>
        <v>84.588702224236854</v>
      </c>
      <c r="W6191" s="3"/>
      <c r="X6191" s="3"/>
      <c r="Y6191" s="5">
        <v>41880.475694444402</v>
      </c>
      <c r="Z6191" s="5"/>
      <c r="AA6191" s="3">
        <v>18.755768510485801</v>
      </c>
      <c r="AB6191" s="3">
        <v>31.44</v>
      </c>
      <c r="AC6191" s="7">
        <v>7.0540088103725402</v>
      </c>
      <c r="AD6191" s="11">
        <v>125.67639108912</v>
      </c>
      <c r="AE6191" s="7">
        <v>13.818749973675599</v>
      </c>
      <c r="AF6191" s="1">
        <v>1.0615624978063001</v>
      </c>
      <c r="AG6191" s="1">
        <v>3.4980320400982401</v>
      </c>
      <c r="AH6191" s="1">
        <v>48.548395744418201</v>
      </c>
      <c r="AI6191" s="1" t="s">
        <v>29</v>
      </c>
      <c r="AJ6191" s="1" t="s">
        <v>29</v>
      </c>
      <c r="AK6191" s="11">
        <v>-0.147263549875531</v>
      </c>
      <c r="AL6191" s="1">
        <v>-2.07826732343479E-2</v>
      </c>
      <c r="AM6191" s="1">
        <v>8.8306198588289003E-2</v>
      </c>
      <c r="AN6191" s="1" t="s">
        <v>8332</v>
      </c>
      <c r="AO6191" s="1">
        <v>11.4166666666667</v>
      </c>
      <c r="AP6191" s="1">
        <v>-0.98836112641454199</v>
      </c>
      <c r="AQ6191" s="1">
        <v>0.15212588140279501</v>
      </c>
    </row>
    <row r="6192" spans="1:43" s="1" customFormat="1">
      <c r="A6192" s="9">
        <f t="shared" si="578"/>
        <v>41880.479178240763</v>
      </c>
      <c r="B6192" s="5">
        <v>41880.312511574099</v>
      </c>
      <c r="C6192" s="9" t="str">
        <f t="shared" si="579"/>
        <v>20140829073001</v>
      </c>
      <c r="D6192" s="9" t="str">
        <f t="shared" si="580"/>
        <v>07</v>
      </c>
      <c r="E6192" s="9"/>
      <c r="F6192" s="5" t="s">
        <v>8270</v>
      </c>
      <c r="G6192" s="6">
        <v>272.31251157407399</v>
      </c>
      <c r="H6192" s="6">
        <v>-2.4742696456130801E-2</v>
      </c>
      <c r="I6192" s="6">
        <v>-0.99969385262293198</v>
      </c>
      <c r="J6192" s="7">
        <v>4873</v>
      </c>
      <c r="K6192" s="6">
        <v>1040</v>
      </c>
      <c r="L6192" s="3">
        <v>5001.6481618554199</v>
      </c>
      <c r="M6192" s="3">
        <f t="shared" si="577"/>
        <v>11.085122131753996</v>
      </c>
      <c r="N6192" s="1">
        <f t="shared" si="581"/>
        <v>-0.74687507668132014</v>
      </c>
      <c r="O6192" s="1">
        <f t="shared" si="582"/>
        <v>-14.84200300404969</v>
      </c>
      <c r="P6192" s="6" t="s">
        <v>8333</v>
      </c>
      <c r="Q6192" s="6">
        <v>1017</v>
      </c>
      <c r="R6192" s="6" t="s">
        <v>35</v>
      </c>
      <c r="S6192" s="6">
        <v>1.3</v>
      </c>
      <c r="T6192" s="6" t="s">
        <v>35</v>
      </c>
      <c r="U6192" s="6">
        <v>0</v>
      </c>
      <c r="V6192" s="6" t="s">
        <v>36</v>
      </c>
      <c r="W6192" s="3"/>
      <c r="X6192" s="3"/>
      <c r="Y6192" s="5">
        <v>41880.479166666701</v>
      </c>
      <c r="Z6192" s="5"/>
      <c r="AA6192" s="3">
        <v>18.713288867878902</v>
      </c>
      <c r="AB6192" s="3">
        <v>31.44</v>
      </c>
      <c r="AC6192" s="7">
        <v>7.0297246142869199</v>
      </c>
      <c r="AD6192" s="11">
        <v>121.47960258064199</v>
      </c>
      <c r="AE6192" s="7">
        <v>15.090625036212399</v>
      </c>
      <c r="AF6192" s="1">
        <v>1.16447916959815</v>
      </c>
      <c r="AG6192" s="1">
        <v>3.4719572746512299</v>
      </c>
      <c r="AH6192" s="1">
        <v>49.018716210046797</v>
      </c>
      <c r="AI6192" s="1" t="s">
        <v>29</v>
      </c>
      <c r="AJ6192" s="1" t="s">
        <v>29</v>
      </c>
      <c r="AK6192" s="11">
        <v>-0.15368628910934901</v>
      </c>
      <c r="AL6192" s="1">
        <v>-2.09859266099801E-2</v>
      </c>
      <c r="AM6192" s="1">
        <v>9.3384626411296301E-2</v>
      </c>
      <c r="AN6192" s="1" t="s">
        <v>8334</v>
      </c>
      <c r="AO6192" s="1">
        <v>11.5</v>
      </c>
      <c r="AP6192" s="1">
        <v>-0.99144452943942396</v>
      </c>
      <c r="AQ6192" s="1">
        <v>0.130528713487263</v>
      </c>
    </row>
    <row r="6193" spans="1:43" s="1" customFormat="1">
      <c r="A6193" s="9">
        <f t="shared" si="578"/>
        <v>41880.482650462967</v>
      </c>
      <c r="B6193" s="5">
        <v>41880.315983796303</v>
      </c>
      <c r="C6193" s="9" t="str">
        <f t="shared" si="579"/>
        <v>20140829073501</v>
      </c>
      <c r="D6193" s="9" t="str">
        <f t="shared" si="580"/>
        <v>07</v>
      </c>
      <c r="E6193" s="9"/>
      <c r="F6193" s="5" t="s">
        <v>8271</v>
      </c>
      <c r="G6193" s="6">
        <v>272.315983796296</v>
      </c>
      <c r="H6193" s="6">
        <v>-2.4682943161137502E-2</v>
      </c>
      <c r="I6193" s="6">
        <v>-0.99969532974647002</v>
      </c>
      <c r="J6193" s="7">
        <v>4927</v>
      </c>
      <c r="K6193" s="6">
        <v>1040</v>
      </c>
      <c r="L6193" s="3">
        <v>5057.0737725141898</v>
      </c>
      <c r="M6193" s="3">
        <f t="shared" si="577"/>
        <v>13.137922526522015</v>
      </c>
      <c r="N6193" s="1">
        <f t="shared" si="581"/>
        <v>-2.2500000094296397</v>
      </c>
      <c r="O6193" s="1">
        <f t="shared" si="582"/>
        <v>-5.8390766539829446</v>
      </c>
      <c r="W6193" s="3"/>
      <c r="X6193" s="3"/>
      <c r="Y6193" s="5">
        <v>41880.482638888898</v>
      </c>
      <c r="Z6193" s="5"/>
      <c r="AA6193" s="3">
        <v>18.6758180907776</v>
      </c>
      <c r="AB6193" s="3">
        <v>31.44</v>
      </c>
      <c r="AC6193" s="7">
        <v>7.0238779201770702</v>
      </c>
      <c r="AD6193" s="11">
        <v>117.076569032335</v>
      </c>
      <c r="AE6193" s="7">
        <v>15.253124989391701</v>
      </c>
      <c r="AF6193" s="1">
        <v>1.17968749917491</v>
      </c>
      <c r="AG6193" s="1">
        <v>3.5482307817771699</v>
      </c>
      <c r="AH6193" s="1">
        <v>49.440629671195801</v>
      </c>
      <c r="AI6193" s="1" t="s">
        <v>29</v>
      </c>
      <c r="AJ6193" s="1" t="s">
        <v>29</v>
      </c>
      <c r="AK6193" s="11">
        <v>-0.16002703408878999</v>
      </c>
      <c r="AL6193" s="1">
        <v>-1.97689788735366E-2</v>
      </c>
      <c r="AM6193" s="1">
        <v>9.4650318524414398E-2</v>
      </c>
      <c r="AN6193" s="1" t="s">
        <v>8335</v>
      </c>
      <c r="AO6193" s="1">
        <v>11.5833333333333</v>
      </c>
      <c r="AP6193" s="1">
        <v>-0.99405605936186503</v>
      </c>
      <c r="AQ6193" s="1">
        <v>0.10886942107846601</v>
      </c>
    </row>
    <row r="6194" spans="1:43" s="1" customFormat="1">
      <c r="A6194" s="9">
        <f t="shared" si="578"/>
        <v>41880.486122685164</v>
      </c>
      <c r="B6194" s="5">
        <v>41880.3194560185</v>
      </c>
      <c r="C6194" s="9" t="str">
        <f t="shared" si="579"/>
        <v>20140829074001</v>
      </c>
      <c r="D6194" s="9" t="str">
        <f t="shared" si="580"/>
        <v>07</v>
      </c>
      <c r="E6194" s="9"/>
      <c r="F6194" s="5" t="s">
        <v>8272</v>
      </c>
      <c r="G6194" s="6">
        <v>272.31945601851902</v>
      </c>
      <c r="H6194" s="6">
        <v>-2.4623189777961001E-2</v>
      </c>
      <c r="I6194" s="6">
        <v>-0.999696803298459</v>
      </c>
      <c r="J6194" s="7">
        <v>4991</v>
      </c>
      <c r="K6194" s="6">
        <v>1040</v>
      </c>
      <c r="L6194" s="3">
        <v>5122.7633851467999</v>
      </c>
      <c r="M6194" s="3">
        <f t="shared" si="577"/>
        <v>11.700962250186057</v>
      </c>
      <c r="N6194" s="1">
        <f t="shared" si="581"/>
        <v>0.34479179027791956</v>
      </c>
      <c r="O6194" s="1">
        <f t="shared" si="582"/>
        <v>33.936313392945031</v>
      </c>
      <c r="W6194" s="3"/>
      <c r="X6194" s="3"/>
      <c r="Y6194" s="5">
        <v>41880.486111111102</v>
      </c>
      <c r="Z6194" s="5"/>
      <c r="AA6194" s="3">
        <v>18.646438551440099</v>
      </c>
      <c r="AB6194" s="3">
        <v>31.44</v>
      </c>
      <c r="AC6194" s="7">
        <v>7.0488645591816397</v>
      </c>
      <c r="AD6194" s="11">
        <v>112.326668426588</v>
      </c>
      <c r="AE6194" s="7">
        <v>13.5656249469583</v>
      </c>
      <c r="AF6194" s="1">
        <v>1.0484374958745299</v>
      </c>
      <c r="AG6194" s="1">
        <v>3.7876318516485301</v>
      </c>
      <c r="AH6194" s="1">
        <v>49.773712806118503</v>
      </c>
      <c r="AI6194" s="1" t="s">
        <v>29</v>
      </c>
      <c r="AJ6194" s="1" t="s">
        <v>29</v>
      </c>
      <c r="AK6194" s="11">
        <v>-0.166367779280821</v>
      </c>
      <c r="AL6194" s="1">
        <v>-1.85520310962917E-2</v>
      </c>
      <c r="AM6194" s="1">
        <v>8.9358411700860396E-2</v>
      </c>
      <c r="AN6194" s="1" t="s">
        <v>8336</v>
      </c>
      <c r="AO6194" s="1">
        <v>11.6666666666667</v>
      </c>
      <c r="AP6194" s="1">
        <v>-0.99619447323716304</v>
      </c>
      <c r="AQ6194" s="1">
        <v>8.7158312809115804E-2</v>
      </c>
    </row>
    <row r="6195" spans="1:43" s="1" customFormat="1">
      <c r="A6195" s="9">
        <f t="shared" si="578"/>
        <v>41880.489594907362</v>
      </c>
      <c r="B6195" s="5">
        <v>41880.322928240697</v>
      </c>
      <c r="C6195" s="9" t="str">
        <f t="shared" si="579"/>
        <v>20140829074501</v>
      </c>
      <c r="D6195" s="9" t="str">
        <f t="shared" si="580"/>
        <v>07</v>
      </c>
      <c r="E6195" s="9"/>
      <c r="F6195" s="5" t="s">
        <v>8274</v>
      </c>
      <c r="G6195" s="6">
        <v>272.32292824074102</v>
      </c>
      <c r="H6195" s="6">
        <v>-2.45634363068147E-2</v>
      </c>
      <c r="I6195" s="6">
        <v>-0.99969827327889305</v>
      </c>
      <c r="J6195" s="7">
        <v>5048</v>
      </c>
      <c r="K6195" s="6">
        <v>1040</v>
      </c>
      <c r="L6195" s="3">
        <v>5181.2681963977302</v>
      </c>
      <c r="M6195" s="3">
        <f t="shared" si="577"/>
        <v>14.333283987170034</v>
      </c>
      <c r="N6195" s="1">
        <f t="shared" si="581"/>
        <v>0.77374995177786021</v>
      </c>
      <c r="O6195" s="1">
        <f t="shared" si="582"/>
        <v>18.524439263920044</v>
      </c>
      <c r="P6195" s="6" t="s">
        <v>8337</v>
      </c>
      <c r="Q6195" s="6">
        <v>1017</v>
      </c>
      <c r="R6195" s="6" t="s">
        <v>35</v>
      </c>
      <c r="S6195" s="6">
        <v>1.2</v>
      </c>
      <c r="T6195" s="6" t="s">
        <v>35</v>
      </c>
      <c r="U6195" s="6">
        <v>0</v>
      </c>
      <c r="V6195" s="6" t="s">
        <v>36</v>
      </c>
      <c r="W6195" s="3"/>
      <c r="X6195" s="3"/>
      <c r="Y6195" s="5">
        <v>41880.489583333299</v>
      </c>
      <c r="Z6195" s="5"/>
      <c r="AA6195" s="3">
        <v>18.619995630160702</v>
      </c>
      <c r="AB6195" s="3">
        <v>31.44</v>
      </c>
      <c r="AC6195" s="7">
        <v>7.0297886955168902</v>
      </c>
      <c r="AD6195" s="11">
        <v>107.47885403269299</v>
      </c>
      <c r="AE6195" s="7">
        <v>14.7666667469932</v>
      </c>
      <c r="AF6195" s="1">
        <v>1.14239583960885</v>
      </c>
      <c r="AG6195" s="1">
        <v>3.8740932394359699</v>
      </c>
      <c r="AH6195" s="1">
        <v>50.013265535332899</v>
      </c>
      <c r="AI6195" s="1" t="s">
        <v>29</v>
      </c>
      <c r="AJ6195" s="1" t="s">
        <v>29</v>
      </c>
      <c r="AK6195" s="11">
        <v>-0.17270852447285301</v>
      </c>
      <c r="AL6195" s="1">
        <v>-1.7335083319046801E-2</v>
      </c>
      <c r="AM6195" s="1">
        <v>9.3370848294143396E-2</v>
      </c>
      <c r="AN6195" s="1" t="s">
        <v>8338</v>
      </c>
      <c r="AO6195" s="1">
        <v>11.75</v>
      </c>
      <c r="AP6195" s="1">
        <v>-0.99785875329784801</v>
      </c>
      <c r="AQ6195" s="1">
        <v>6.5405721973420802E-2</v>
      </c>
    </row>
    <row r="6196" spans="1:43" s="1" customFormat="1">
      <c r="A6196" s="9">
        <f t="shared" si="578"/>
        <v>41880.493067129661</v>
      </c>
      <c r="B6196" s="5">
        <v>41880.326400462996</v>
      </c>
      <c r="C6196" s="9" t="str">
        <f t="shared" si="579"/>
        <v>20140829075001</v>
      </c>
      <c r="D6196" s="9" t="str">
        <f t="shared" si="580"/>
        <v>07</v>
      </c>
      <c r="E6196" s="9"/>
      <c r="F6196" s="5" t="s">
        <v>8275</v>
      </c>
      <c r="G6196" s="6">
        <v>272.32640046296302</v>
      </c>
      <c r="H6196" s="6">
        <v>-2.4503682747911301E-2</v>
      </c>
      <c r="I6196" s="6">
        <v>-0.99969973968776704</v>
      </c>
      <c r="J6196" s="7">
        <v>5108</v>
      </c>
      <c r="K6196" s="6">
        <v>1042</v>
      </c>
      <c r="L6196" s="3">
        <v>5252.9346163335804</v>
      </c>
      <c r="M6196" s="3">
        <f t="shared" si="577"/>
        <v>9.0496915864800034</v>
      </c>
      <c r="N6196" s="1">
        <f t="shared" si="581"/>
        <v>-0.51250000214785985</v>
      </c>
      <c r="O6196" s="1">
        <f t="shared" si="582"/>
        <v>-17.65793472888436</v>
      </c>
      <c r="W6196" s="3"/>
      <c r="X6196" s="3"/>
      <c r="Y6196" s="5">
        <v>41880.493055555598</v>
      </c>
      <c r="Z6196" s="5"/>
      <c r="AA6196" s="3">
        <v>18.5971140959116</v>
      </c>
      <c r="AB6196" s="3">
        <v>31.44</v>
      </c>
      <c r="AC6196" s="7">
        <v>7.01112950347816</v>
      </c>
      <c r="AD6196" s="11">
        <v>102.317505275109</v>
      </c>
      <c r="AE6196" s="7">
        <v>16.147916605679601</v>
      </c>
      <c r="AF6196" s="1">
        <v>1.2505208286206999</v>
      </c>
      <c r="AG6196" s="1">
        <v>3.9655983068745799</v>
      </c>
      <c r="AH6196" s="1">
        <v>50.229760053927002</v>
      </c>
      <c r="AI6196" s="1" t="s">
        <v>29</v>
      </c>
      <c r="AJ6196" s="1" t="s">
        <v>29</v>
      </c>
      <c r="AK6196" s="11">
        <v>-0.178653636636146</v>
      </c>
      <c r="AL6196" s="1">
        <v>-1.62122892735077E-2</v>
      </c>
      <c r="AM6196" s="1">
        <v>9.7469894619171105E-2</v>
      </c>
      <c r="AN6196" s="1" t="s">
        <v>8339</v>
      </c>
      <c r="AO6196" s="1">
        <v>11.8333333333333</v>
      </c>
      <c r="AP6196" s="1">
        <v>-0.99904810743808703</v>
      </c>
      <c r="AQ6196" s="1">
        <v>4.3622001609014402E-2</v>
      </c>
    </row>
    <row r="6197" spans="1:43" s="1" customFormat="1">
      <c r="A6197" s="9">
        <f t="shared" si="578"/>
        <v>41880.496539351865</v>
      </c>
      <c r="B6197" s="5">
        <v>41880.329872685201</v>
      </c>
      <c r="C6197" s="9" t="str">
        <f t="shared" si="579"/>
        <v>20140829075501</v>
      </c>
      <c r="D6197" s="9" t="str">
        <f t="shared" si="580"/>
        <v>07</v>
      </c>
      <c r="E6197" s="9"/>
      <c r="F6197" s="5" t="s">
        <v>8276</v>
      </c>
      <c r="G6197" s="6">
        <v>272.32987268518502</v>
      </c>
      <c r="H6197" s="6">
        <v>-2.4443929101465998E-2</v>
      </c>
      <c r="I6197" s="6">
        <v>-0.99970120252507599</v>
      </c>
      <c r="J6197" s="7">
        <v>5152</v>
      </c>
      <c r="K6197" s="6">
        <v>1042</v>
      </c>
      <c r="L6197" s="3">
        <v>5298.1830742659804</v>
      </c>
      <c r="M6197" s="3">
        <f t="shared" si="577"/>
        <v>15.631285467553971</v>
      </c>
      <c r="N6197" s="1">
        <f t="shared" si="581"/>
        <v>-0.53437500286818107</v>
      </c>
      <c r="O6197" s="1">
        <f t="shared" si="582"/>
        <v>-29.251528203331539</v>
      </c>
      <c r="W6197" s="3"/>
      <c r="X6197" s="3"/>
      <c r="Y6197" s="5">
        <v>41880.496527777803</v>
      </c>
      <c r="Z6197" s="5"/>
      <c r="AA6197" s="3">
        <v>18.586478687757602</v>
      </c>
      <c r="AB6197" s="3">
        <v>31.44</v>
      </c>
      <c r="AC6197" s="7">
        <v>7.0486161420115403</v>
      </c>
      <c r="AD6197" s="11">
        <v>95.880144180909397</v>
      </c>
      <c r="AE6197" s="7">
        <v>14.772916599917</v>
      </c>
      <c r="AF6197" s="1">
        <v>1.1442708281754099</v>
      </c>
      <c r="AG6197" s="1">
        <v>4.26800882656089</v>
      </c>
      <c r="AH6197" s="1">
        <v>50.458780287310603</v>
      </c>
      <c r="AI6197" s="1" t="s">
        <v>29</v>
      </c>
      <c r="AJ6197" s="1" t="s">
        <v>29</v>
      </c>
      <c r="AK6197" s="11">
        <v>-0.18459874879943999</v>
      </c>
      <c r="AL6197" s="1">
        <v>-1.50894952279685E-2</v>
      </c>
      <c r="AM6197" s="1">
        <v>8.9409539483018899E-2</v>
      </c>
      <c r="AN6197" s="1" t="s">
        <v>8340</v>
      </c>
      <c r="AO6197" s="1">
        <v>11.9166666666667</v>
      </c>
      <c r="AP6197" s="1">
        <v>-0.99976196959067998</v>
      </c>
      <c r="AQ6197" s="1">
        <v>2.18175195694746E-2</v>
      </c>
    </row>
    <row r="6198" spans="1:43" s="1" customFormat="1">
      <c r="A6198" s="9">
        <f t="shared" si="578"/>
        <v>41880.500011574062</v>
      </c>
      <c r="B6198" s="5">
        <v>41880.333344907398</v>
      </c>
      <c r="C6198" s="9" t="str">
        <f t="shared" si="579"/>
        <v>20140829080001</v>
      </c>
      <c r="D6198" s="9" t="str">
        <f t="shared" si="580"/>
        <v>08</v>
      </c>
      <c r="E6198" s="9"/>
      <c r="F6198" s="5" t="s">
        <v>8278</v>
      </c>
      <c r="G6198" s="6">
        <v>272.33334490740702</v>
      </c>
      <c r="H6198" s="6">
        <v>-2.4384175367691399E-2</v>
      </c>
      <c r="I6198" s="6">
        <v>-0.99970266179081302</v>
      </c>
      <c r="J6198" s="7">
        <v>5228</v>
      </c>
      <c r="K6198" s="6">
        <v>1042</v>
      </c>
      <c r="L6198" s="3">
        <v>5376.3395016037503</v>
      </c>
      <c r="M6198" s="3">
        <f t="shared" si="577"/>
        <v>8.2269923513438705</v>
      </c>
      <c r="N6198" s="1">
        <f t="shared" si="581"/>
        <v>-0.55000000230501911</v>
      </c>
      <c r="O6198" s="1">
        <f t="shared" si="582"/>
        <v>-14.958167848845468</v>
      </c>
      <c r="P6198" s="6" t="s">
        <v>8341</v>
      </c>
      <c r="Q6198" s="6">
        <v>1017</v>
      </c>
      <c r="R6198" s="6" t="s">
        <v>35</v>
      </c>
      <c r="S6198" s="6">
        <v>1.9</v>
      </c>
      <c r="T6198" s="6" t="s">
        <v>35</v>
      </c>
      <c r="U6198" s="6">
        <v>0</v>
      </c>
      <c r="V6198" s="6" t="s">
        <v>36</v>
      </c>
      <c r="W6198" s="3"/>
      <c r="X6198" s="3"/>
      <c r="Y6198" s="5">
        <v>41880.5</v>
      </c>
      <c r="Z6198" s="5"/>
      <c r="AA6198" s="3">
        <v>18.585319414738301</v>
      </c>
      <c r="AB6198" s="3">
        <v>31.44</v>
      </c>
      <c r="AC6198" s="7">
        <v>7.0387069443942201</v>
      </c>
      <c r="AD6198" s="11">
        <v>91.520862236824797</v>
      </c>
      <c r="AE6198" s="7">
        <v>15.330208370549901</v>
      </c>
      <c r="AF6198" s="1">
        <v>1.1875000028812801</v>
      </c>
      <c r="AG6198" s="1">
        <v>4.4565236582377201</v>
      </c>
      <c r="AH6198" s="1">
        <v>50.694701789949001</v>
      </c>
      <c r="AI6198" s="1" t="s">
        <v>29</v>
      </c>
      <c r="AJ6198" s="1" t="s">
        <v>29</v>
      </c>
      <c r="AK6198" s="11">
        <v>-0.19054386076340801</v>
      </c>
      <c r="AL6198" s="1">
        <v>-1.3966701220074E-2</v>
      </c>
      <c r="AM6198" s="1">
        <v>9.1473027996376896E-2</v>
      </c>
      <c r="AN6198" s="1" t="s">
        <v>8342</v>
      </c>
      <c r="AO6198" s="1">
        <v>12</v>
      </c>
      <c r="AP6198" s="1">
        <v>-0.99999999999647904</v>
      </c>
      <c r="AQ6198" s="1">
        <v>2.65358979379682E-6</v>
      </c>
    </row>
    <row r="6199" spans="1:43" s="1" customFormat="1">
      <c r="A6199" s="9">
        <f t="shared" si="578"/>
        <v>41880.503483796267</v>
      </c>
      <c r="B6199" s="5">
        <v>41880.336817129602</v>
      </c>
      <c r="C6199" s="9" t="str">
        <f t="shared" si="579"/>
        <v>20140829080501</v>
      </c>
      <c r="D6199" s="9" t="str">
        <f t="shared" si="580"/>
        <v>08</v>
      </c>
      <c r="E6199" s="9"/>
      <c r="F6199" s="5" t="s">
        <v>8279</v>
      </c>
      <c r="G6199" s="6">
        <v>272.33681712962999</v>
      </c>
      <c r="H6199" s="6">
        <v>-2.4324421546800899E-2</v>
      </c>
      <c r="I6199" s="6">
        <v>-0.99970411748497501</v>
      </c>
      <c r="J6199" s="7">
        <v>5268</v>
      </c>
      <c r="K6199" s="6">
        <v>1042</v>
      </c>
      <c r="L6199" s="3">
        <v>5417.4744633604696</v>
      </c>
      <c r="M6199" s="3">
        <f t="shared" si="577"/>
        <v>14.215642733778077</v>
      </c>
      <c r="N6199" s="1">
        <f t="shared" si="581"/>
        <v>-1.1400000188592798</v>
      </c>
      <c r="O6199" s="1">
        <f t="shared" si="582"/>
        <v>-12.469861840881986</v>
      </c>
      <c r="W6199" s="3"/>
      <c r="X6199" s="3"/>
      <c r="Y6199" s="5">
        <v>41880.503472222197</v>
      </c>
      <c r="Z6199" s="5"/>
      <c r="AA6199" s="3">
        <v>18.590928808594398</v>
      </c>
      <c r="AB6199" s="3">
        <v>31.44</v>
      </c>
      <c r="AC6199" s="7">
        <v>6.9949435825873598</v>
      </c>
      <c r="AD6199" s="11">
        <v>88.6459220704524</v>
      </c>
      <c r="AE6199" s="7">
        <v>17.267708378669798</v>
      </c>
      <c r="AF6199" s="1">
        <v>1.33750000350992</v>
      </c>
      <c r="AG6199" s="1">
        <v>4.5636844500430298</v>
      </c>
      <c r="AH6199" s="1">
        <v>50.935552783449602</v>
      </c>
      <c r="AI6199" s="1" t="s">
        <v>29</v>
      </c>
      <c r="AJ6199" s="1" t="s">
        <v>29</v>
      </c>
      <c r="AK6199" s="11">
        <v>-0.195766674388972</v>
      </c>
      <c r="AL6199" s="1">
        <v>-1.34076903939021E-2</v>
      </c>
      <c r="AM6199" s="1">
        <v>0.10117108729284199</v>
      </c>
      <c r="AN6199" s="1" t="s">
        <v>8343</v>
      </c>
      <c r="AO6199" s="1">
        <v>12.0833333333333</v>
      </c>
      <c r="AP6199" s="1">
        <v>-0.99976208536609501</v>
      </c>
      <c r="AQ6199" s="1">
        <v>-2.1812213652850802E-2</v>
      </c>
    </row>
    <row r="6200" spans="1:43" s="1" customFormat="1">
      <c r="A6200" s="9">
        <f t="shared" si="578"/>
        <v>41880.506944444467</v>
      </c>
      <c r="B6200" s="5">
        <v>41880.340277777803</v>
      </c>
      <c r="C6200" s="9" t="str">
        <f t="shared" si="579"/>
        <v>20140829081000</v>
      </c>
      <c r="D6200" s="9" t="str">
        <f t="shared" si="580"/>
        <v>08</v>
      </c>
      <c r="E6200" s="9"/>
      <c r="F6200" s="5" t="s">
        <v>8280</v>
      </c>
      <c r="G6200" s="6">
        <v>272.340277777778</v>
      </c>
      <c r="H6200" s="6">
        <v>-2.4264866818845199E-2</v>
      </c>
      <c r="I6200" s="6">
        <v>-0.99970556477308004</v>
      </c>
      <c r="J6200" s="7">
        <v>5332</v>
      </c>
      <c r="K6200" s="6">
        <v>1043</v>
      </c>
      <c r="L6200" s="3">
        <v>5488.55267702936</v>
      </c>
      <c r="M6200" s="3">
        <f t="shared" si="577"/>
        <v>14.411053540588</v>
      </c>
      <c r="N6200" s="1">
        <f t="shared" si="581"/>
        <v>-0.68041663446620082</v>
      </c>
      <c r="O6200" s="1">
        <f t="shared" si="582"/>
        <v>-21.179749010536366</v>
      </c>
      <c r="W6200" s="3"/>
      <c r="X6200" s="3"/>
      <c r="Y6200" s="5">
        <v>41880.506944444402</v>
      </c>
      <c r="Z6200" s="5"/>
      <c r="AA6200" s="3">
        <v>18.603910810185599</v>
      </c>
      <c r="AB6200" s="3">
        <v>31.4338541664942</v>
      </c>
      <c r="AC6200" s="7">
        <v>7.0679510573899202</v>
      </c>
      <c r="AD6200" s="11">
        <v>81.346082181971596</v>
      </c>
      <c r="AE6200" s="7">
        <v>15.640624953441099</v>
      </c>
      <c r="AF6200" s="1">
        <v>1.21093749637876</v>
      </c>
      <c r="AG6200" s="1">
        <v>4.3301739199088196</v>
      </c>
      <c r="AH6200" s="1">
        <v>50.876137628147703</v>
      </c>
      <c r="AI6200" s="1" t="s">
        <v>29</v>
      </c>
      <c r="AJ6200" s="1" t="s">
        <v>29</v>
      </c>
      <c r="AK6200" s="11">
        <v>-0.20098948799031799</v>
      </c>
      <c r="AL6200" s="1">
        <v>-1.28486795866325E-2</v>
      </c>
      <c r="AM6200" s="1">
        <v>8.5516307965110797E-2</v>
      </c>
      <c r="AN6200" s="1" t="s">
        <v>8344</v>
      </c>
      <c r="AO6200" s="1">
        <v>12.1666666666667</v>
      </c>
      <c r="AP6200" s="1">
        <v>-0.99904833893381395</v>
      </c>
      <c r="AQ6200" s="1">
        <v>-4.3616699480678103E-2</v>
      </c>
    </row>
    <row r="6201" spans="1:43" s="1" customFormat="1">
      <c r="A6201" s="9">
        <f t="shared" si="578"/>
        <v>41880.510416666664</v>
      </c>
      <c r="B6201" s="5">
        <v>41880.34375</v>
      </c>
      <c r="C6201" s="9" t="str">
        <f t="shared" si="579"/>
        <v>20140829081500</v>
      </c>
      <c r="D6201" s="9" t="str">
        <f t="shared" si="580"/>
        <v>08</v>
      </c>
      <c r="E6201" s="9"/>
      <c r="F6201" s="5" t="s">
        <v>8282</v>
      </c>
      <c r="G6201" s="6">
        <v>272.34375</v>
      </c>
      <c r="H6201" s="6">
        <v>-2.4205112824652101E-2</v>
      </c>
      <c r="I6201" s="6">
        <v>-0.99970701333598</v>
      </c>
      <c r="J6201" s="7">
        <v>5402</v>
      </c>
      <c r="K6201" s="6">
        <v>1043</v>
      </c>
      <c r="L6201" s="3">
        <v>5560.6079447323</v>
      </c>
      <c r="M6201" s="3">
        <f t="shared" si="577"/>
        <v>9.8818652849740829</v>
      </c>
      <c r="N6201" s="1">
        <f t="shared" si="581"/>
        <v>7.500000188594029E-2</v>
      </c>
      <c r="O6201" s="1">
        <f t="shared" si="582"/>
        <v>131.75820048647978</v>
      </c>
      <c r="P6201" s="6" t="s">
        <v>8345</v>
      </c>
      <c r="Q6201" s="6">
        <v>1017</v>
      </c>
      <c r="R6201" s="6" t="s">
        <v>35</v>
      </c>
      <c r="S6201" s="6">
        <v>1.6</v>
      </c>
      <c r="T6201" s="6" t="s">
        <v>35</v>
      </c>
      <c r="U6201" s="6">
        <v>0</v>
      </c>
      <c r="V6201" s="6" t="s">
        <v>36</v>
      </c>
      <c r="W6201" s="3"/>
      <c r="X6201" s="3"/>
      <c r="Y6201" s="5">
        <v>41880.510416666701</v>
      </c>
      <c r="Z6201" s="5"/>
      <c r="AA6201" s="3">
        <v>18.620610345708901</v>
      </c>
      <c r="AB6201" s="3">
        <v>31.427604166468001</v>
      </c>
      <c r="AC6201" s="7">
        <v>7.08543769131325</v>
      </c>
      <c r="AD6201" s="11">
        <v>75.169134183840299</v>
      </c>
      <c r="AE6201" s="7">
        <v>15.606250083426101</v>
      </c>
      <c r="AF6201" s="1">
        <v>1.2066666730229401</v>
      </c>
      <c r="AG6201" s="1">
        <v>4.2961362460838401</v>
      </c>
      <c r="AH6201" s="1">
        <v>50.917883382239602</v>
      </c>
      <c r="AI6201" s="1" t="s">
        <v>29</v>
      </c>
      <c r="AJ6201" s="1" t="s">
        <v>29</v>
      </c>
      <c r="AK6201" s="11">
        <v>-0.20621230159166501</v>
      </c>
      <c r="AL6201" s="1">
        <v>-1.2289668779363E-2</v>
      </c>
      <c r="AM6201" s="1">
        <v>8.2141439356920504E-2</v>
      </c>
      <c r="AN6201" s="1" t="s">
        <v>8346</v>
      </c>
      <c r="AO6201" s="1">
        <v>12.2502777777778</v>
      </c>
      <c r="AP6201" s="1">
        <v>-0.997854341715944</v>
      </c>
      <c r="AQ6201" s="1">
        <v>-6.5472992284154902E-2</v>
      </c>
    </row>
    <row r="6202" spans="1:43" s="1" customFormat="1">
      <c r="A6202" s="9">
        <f t="shared" si="578"/>
        <v>41880.513888888861</v>
      </c>
      <c r="B6202" s="5">
        <v>41880.347222222197</v>
      </c>
      <c r="C6202" s="9" t="str">
        <f t="shared" si="579"/>
        <v>20140829082000</v>
      </c>
      <c r="D6202" s="9" t="str">
        <f t="shared" si="580"/>
        <v>08</v>
      </c>
      <c r="E6202" s="9"/>
      <c r="F6202" s="5" t="s">
        <v>8283</v>
      </c>
      <c r="G6202" s="6">
        <v>272.347222222222</v>
      </c>
      <c r="H6202" s="6">
        <v>-2.4145358743982898E-2</v>
      </c>
      <c r="I6202" s="6">
        <v>-0.99970845832728905</v>
      </c>
      <c r="J6202" s="7">
        <v>5450</v>
      </c>
      <c r="K6202" s="6">
        <v>1043</v>
      </c>
      <c r="L6202" s="3">
        <v>5610.0172711571704</v>
      </c>
      <c r="M6202" s="3">
        <f t="shared" si="577"/>
        <v>7.8231433506040045</v>
      </c>
      <c r="N6202" s="1">
        <f t="shared" si="581"/>
        <v>-0.52229169663634001</v>
      </c>
      <c r="O6202" s="1">
        <f t="shared" si="582"/>
        <v>-14.978494586428557</v>
      </c>
      <c r="W6202" s="3"/>
      <c r="X6202" s="3"/>
      <c r="Y6202" s="5">
        <v>41880.513888888898</v>
      </c>
      <c r="Z6202" s="5"/>
      <c r="AA6202" s="3">
        <v>18.643089238972902</v>
      </c>
      <c r="AB6202" s="3">
        <v>31.421354166651401</v>
      </c>
      <c r="AC6202" s="7">
        <v>7.0104243318901602</v>
      </c>
      <c r="AD6202" s="11">
        <v>70.919226651039907</v>
      </c>
      <c r="AE6202" s="7">
        <v>18.231250006417401</v>
      </c>
      <c r="AF6202" s="1">
        <v>1.4066666671556101</v>
      </c>
      <c r="AG6202" s="1">
        <v>4.5922783773561404</v>
      </c>
      <c r="AH6202" s="1">
        <v>51.130553275992199</v>
      </c>
      <c r="AI6202" s="1" t="s">
        <v>29</v>
      </c>
      <c r="AJ6202" s="1" t="s">
        <v>29</v>
      </c>
      <c r="AK6202" s="11">
        <v>-0.211065167239433</v>
      </c>
      <c r="AL6202" s="1">
        <v>-1.10139047296929E-2</v>
      </c>
      <c r="AM6202" s="1">
        <v>9.7628286758473196E-2</v>
      </c>
      <c r="AN6202" s="1" t="s">
        <v>8347</v>
      </c>
      <c r="AO6202" s="1">
        <v>12.3336111111111</v>
      </c>
      <c r="AP6202" s="1">
        <v>-0.99618859521223802</v>
      </c>
      <c r="AQ6202" s="1">
        <v>-8.7225470873293895E-2</v>
      </c>
    </row>
    <row r="6203" spans="1:43" s="1" customFormat="1">
      <c r="A6203" s="9">
        <f t="shared" si="578"/>
        <v>41880.517361111066</v>
      </c>
      <c r="B6203" s="5">
        <v>41880.350694444402</v>
      </c>
      <c r="C6203" s="9" t="str">
        <f t="shared" si="579"/>
        <v>20140829082500</v>
      </c>
      <c r="D6203" s="9" t="str">
        <f t="shared" si="580"/>
        <v>08</v>
      </c>
      <c r="E6203" s="9"/>
      <c r="F6203" s="5" t="s">
        <v>8284</v>
      </c>
      <c r="G6203" s="6">
        <v>272.350694444444</v>
      </c>
      <c r="H6203" s="6">
        <v>-2.4085604577051101E-2</v>
      </c>
      <c r="I6203" s="6">
        <v>-0.99970989974700097</v>
      </c>
      <c r="J6203" s="7">
        <v>5488</v>
      </c>
      <c r="K6203" s="6">
        <v>1043</v>
      </c>
      <c r="L6203" s="3">
        <v>5649.1329879101904</v>
      </c>
      <c r="M6203" s="3">
        <f t="shared" si="577"/>
        <v>13.175820379965989</v>
      </c>
      <c r="N6203" s="1">
        <f t="shared" si="581"/>
        <v>-0.57749997626874006</v>
      </c>
      <c r="O6203" s="1">
        <f t="shared" si="582"/>
        <v>-22.81527432277263</v>
      </c>
      <c r="W6203" s="3"/>
      <c r="X6203" s="3"/>
      <c r="Y6203" s="5">
        <v>41880.517361111102</v>
      </c>
      <c r="Z6203" s="5"/>
      <c r="AA6203" s="3">
        <v>18.692486423470999</v>
      </c>
      <c r="AB6203" s="3">
        <v>31.424895833374801</v>
      </c>
      <c r="AC6203" s="7">
        <v>7.0137443039489602</v>
      </c>
      <c r="AD6203" s="11">
        <v>66.424533429531905</v>
      </c>
      <c r="AE6203" s="7">
        <v>17.380208321306199</v>
      </c>
      <c r="AF6203" s="1">
        <v>1.3422916657542601</v>
      </c>
      <c r="AG6203" s="1">
        <v>4.7058538813632502</v>
      </c>
      <c r="AH6203" s="1">
        <v>52.091105719367903</v>
      </c>
      <c r="AI6203" s="1" t="s">
        <v>29</v>
      </c>
      <c r="AJ6203" s="1" t="s">
        <v>29</v>
      </c>
      <c r="AK6203" s="11">
        <v>-0.21591803304990601</v>
      </c>
      <c r="AL6203" s="1">
        <v>-9.7381406372495996E-3</v>
      </c>
      <c r="AM6203" s="1">
        <v>9.68848109241746E-2</v>
      </c>
      <c r="AN6203" s="1" t="s">
        <v>8348</v>
      </c>
      <c r="AO6203" s="1">
        <v>12.4169444444444</v>
      </c>
      <c r="AP6203" s="1">
        <v>-0.99404871769153702</v>
      </c>
      <c r="AQ6203" s="1">
        <v>-0.108936434932541</v>
      </c>
    </row>
    <row r="6204" spans="1:43" s="1" customFormat="1">
      <c r="A6204" s="9">
        <f t="shared" si="578"/>
        <v>41880.520833333365</v>
      </c>
      <c r="B6204" s="5">
        <v>41880.354166666701</v>
      </c>
      <c r="C6204" s="9" t="str">
        <f t="shared" si="579"/>
        <v>20140829083000</v>
      </c>
      <c r="D6204" s="9" t="str">
        <f t="shared" si="580"/>
        <v>08</v>
      </c>
      <c r="E6204" s="9"/>
      <c r="F6204" s="5" t="s">
        <v>8286</v>
      </c>
      <c r="G6204" s="6">
        <v>272.35416666666703</v>
      </c>
      <c r="H6204" s="6">
        <v>-2.4025850324070099E-2</v>
      </c>
      <c r="I6204" s="6">
        <v>-0.99971133759511099</v>
      </c>
      <c r="J6204" s="7">
        <v>5552</v>
      </c>
      <c r="K6204" s="6">
        <v>1043</v>
      </c>
      <c r="L6204" s="3">
        <v>5715.0120898100204</v>
      </c>
      <c r="M6204" s="3">
        <f t="shared" si="577"/>
        <v>6.5879101899819945</v>
      </c>
      <c r="N6204" s="1">
        <f t="shared" si="581"/>
        <v>-8.7499997433040017E-2</v>
      </c>
      <c r="O6204" s="1">
        <f t="shared" si="582"/>
        <v>-75.290404379993717</v>
      </c>
      <c r="P6204" s="6" t="s">
        <v>8349</v>
      </c>
      <c r="Q6204" s="6">
        <v>1017</v>
      </c>
      <c r="R6204" s="6" t="s">
        <v>35</v>
      </c>
      <c r="S6204" s="6">
        <v>1.6</v>
      </c>
      <c r="T6204" s="6" t="s">
        <v>35</v>
      </c>
      <c r="U6204" s="6">
        <v>0</v>
      </c>
      <c r="V6204" s="6" t="s">
        <v>36</v>
      </c>
      <c r="W6204" s="3"/>
      <c r="X6204" s="3"/>
      <c r="Y6204" s="5">
        <v>41880.520833333299</v>
      </c>
      <c r="Z6204" s="5"/>
      <c r="AA6204" s="3">
        <v>18.748527246102299</v>
      </c>
      <c r="AB6204" s="3">
        <v>31.428854166575</v>
      </c>
      <c r="AC6204" s="7">
        <v>7.0352934422509099</v>
      </c>
      <c r="AD6204" s="11">
        <v>62.217333941787302</v>
      </c>
      <c r="AE6204" s="7">
        <v>16.472916712505199</v>
      </c>
      <c r="AF6204" s="1">
        <v>1.2735416701504001</v>
      </c>
      <c r="AG6204" s="1">
        <v>4.7712427707736804</v>
      </c>
      <c r="AH6204" s="1">
        <v>52.787835076817501</v>
      </c>
      <c r="AI6204" s="1" t="s">
        <v>29</v>
      </c>
      <c r="AJ6204" s="1" t="s">
        <v>29</v>
      </c>
      <c r="AK6204" s="11">
        <v>-0.22077089886037901</v>
      </c>
      <c r="AL6204" s="1">
        <v>-8.4623765448062598E-3</v>
      </c>
      <c r="AM6204" s="1">
        <v>9.21948278558299E-2</v>
      </c>
      <c r="AN6204" s="1" t="s">
        <v>8350</v>
      </c>
      <c r="AO6204" s="1">
        <v>12.5002777777778</v>
      </c>
      <c r="AP6204" s="1">
        <v>-0.99143572761792298</v>
      </c>
      <c r="AQ6204" s="1">
        <v>-0.13059555123632299</v>
      </c>
    </row>
    <row r="6205" spans="1:43" s="1" customFormat="1">
      <c r="A6205" s="9">
        <f t="shared" si="578"/>
        <v>41880.524317129661</v>
      </c>
      <c r="B6205" s="5">
        <v>41880.357650462996</v>
      </c>
      <c r="C6205" s="9" t="str">
        <f t="shared" si="579"/>
        <v>20140829083501</v>
      </c>
      <c r="D6205" s="9" t="str">
        <f t="shared" si="580"/>
        <v>08</v>
      </c>
      <c r="E6205" s="9"/>
      <c r="F6205" s="5" t="s">
        <v>8287</v>
      </c>
      <c r="G6205" s="6">
        <v>272.35765046296302</v>
      </c>
      <c r="H6205" s="6">
        <v>-2.3965896803981299E-2</v>
      </c>
      <c r="I6205" s="6">
        <v>-0.99971277664656299</v>
      </c>
      <c r="J6205" s="7">
        <v>5584</v>
      </c>
      <c r="K6205" s="6">
        <v>1043</v>
      </c>
      <c r="L6205" s="3">
        <v>5747.9516407599303</v>
      </c>
      <c r="M6205" s="3">
        <f t="shared" si="577"/>
        <v>10.455070318282015</v>
      </c>
      <c r="N6205" s="1">
        <f t="shared" si="581"/>
        <v>-0.19687500396832008</v>
      </c>
      <c r="O6205" s="1">
        <f t="shared" si="582"/>
        <v>-53.105118006572233</v>
      </c>
      <c r="W6205" s="3"/>
      <c r="X6205" s="3"/>
      <c r="Y6205" s="5">
        <v>41880.524305555598</v>
      </c>
      <c r="Z6205" s="5"/>
      <c r="AA6205" s="3">
        <v>18.800996208091501</v>
      </c>
      <c r="AB6205" s="3">
        <v>31.422604166417798</v>
      </c>
      <c r="AC6205" s="7">
        <v>7.0415300807839998</v>
      </c>
      <c r="AD6205" s="11">
        <v>59.5923905541651</v>
      </c>
      <c r="AE6205" s="7">
        <v>19.597916791085499</v>
      </c>
      <c r="AF6205" s="1">
        <v>1.5110416761225001</v>
      </c>
      <c r="AG6205" s="1">
        <v>4.84692406216032</v>
      </c>
      <c r="AH6205" s="1">
        <v>51.387880364204101</v>
      </c>
      <c r="AI6205" s="1" t="s">
        <v>29</v>
      </c>
      <c r="AJ6205" s="1" t="s">
        <v>29</v>
      </c>
      <c r="AK6205" s="11">
        <v>-0.224981198467852</v>
      </c>
      <c r="AL6205" s="1">
        <v>-8.6491245089948196E-3</v>
      </c>
      <c r="AM6205" s="1">
        <v>9.08803349925833E-2</v>
      </c>
      <c r="AN6205" s="1" t="s">
        <v>8351</v>
      </c>
      <c r="AO6205" s="1">
        <v>12.5836111111111</v>
      </c>
      <c r="AP6205" s="1">
        <v>-0.98835086863105304</v>
      </c>
      <c r="AQ6205" s="1">
        <v>-0.15219251123574601</v>
      </c>
    </row>
    <row r="6206" spans="1:43" s="1" customFormat="1">
      <c r="A6206" s="9">
        <f t="shared" si="578"/>
        <v>41880.527789351865</v>
      </c>
      <c r="B6206" s="5">
        <v>41880.361122685201</v>
      </c>
      <c r="C6206" s="9" t="str">
        <f t="shared" si="579"/>
        <v>20140829084001</v>
      </c>
      <c r="D6206" s="9" t="str">
        <f t="shared" si="580"/>
        <v>08</v>
      </c>
      <c r="E6206" s="9"/>
      <c r="F6206" s="5" t="s">
        <v>8288</v>
      </c>
      <c r="G6206" s="6">
        <v>272.36112268518502</v>
      </c>
      <c r="H6206" s="6">
        <v>-2.3906142379257402E-2</v>
      </c>
      <c r="I6206" s="6">
        <v>-0.99971420733954897</v>
      </c>
      <c r="J6206" s="7">
        <v>5624</v>
      </c>
      <c r="K6206" s="6">
        <v>1045</v>
      </c>
      <c r="L6206" s="3">
        <v>5800.2269923513404</v>
      </c>
      <c r="M6206" s="3">
        <f t="shared" si="577"/>
        <v>8.8333580064159829</v>
      </c>
      <c r="N6206" s="1">
        <f t="shared" si="581"/>
        <v>-0.27500000115249962</v>
      </c>
      <c r="O6206" s="1">
        <f t="shared" si="582"/>
        <v>-32.121301706895252</v>
      </c>
      <c r="W6206" s="3"/>
      <c r="X6206" s="3"/>
      <c r="Y6206" s="5">
        <v>41880.527777777803</v>
      </c>
      <c r="Z6206" s="5"/>
      <c r="AA6206" s="3">
        <v>18.863670089024499</v>
      </c>
      <c r="AB6206" s="3">
        <v>31.4272916673259</v>
      </c>
      <c r="AC6206" s="7">
        <v>7.0587042202296697</v>
      </c>
      <c r="AD6206" s="11">
        <v>54.670624880902402</v>
      </c>
      <c r="AE6206" s="7">
        <v>18.384374772575399</v>
      </c>
      <c r="AF6206" s="1">
        <v>1.4167708158644901</v>
      </c>
      <c r="AG6206" s="1">
        <v>5.0769540372070896</v>
      </c>
      <c r="AH6206" s="1">
        <v>51.018860734944802</v>
      </c>
      <c r="AI6206" s="1" t="s">
        <v>29</v>
      </c>
      <c r="AJ6206" s="1" t="s">
        <v>29</v>
      </c>
      <c r="AK6206" s="11">
        <v>-0.22919149807532499</v>
      </c>
      <c r="AL6206" s="1">
        <v>-8.8358724731833795E-3</v>
      </c>
      <c r="AM6206" s="1">
        <v>8.7356611510640905E-2</v>
      </c>
      <c r="AN6206" s="1" t="s">
        <v>8352</v>
      </c>
      <c r="AO6206" s="1">
        <v>12.6669444444444</v>
      </c>
      <c r="AP6206" s="1">
        <v>-0.984795608954249</v>
      </c>
      <c r="AQ6206" s="1">
        <v>-0.17371703596490101</v>
      </c>
    </row>
    <row r="6207" spans="1:43" s="1" customFormat="1">
      <c r="A6207" s="9">
        <f t="shared" si="578"/>
        <v>41880.531261574062</v>
      </c>
      <c r="B6207" s="5">
        <v>41880.364594907398</v>
      </c>
      <c r="C6207" s="9" t="str">
        <f t="shared" si="579"/>
        <v>20140829084501</v>
      </c>
      <c r="D6207" s="9" t="str">
        <f t="shared" si="580"/>
        <v>08</v>
      </c>
      <c r="E6207" s="9"/>
      <c r="F6207" s="5" t="s">
        <v>8290</v>
      </c>
      <c r="G6207" s="6">
        <v>272.36459490740702</v>
      </c>
      <c r="H6207" s="6">
        <v>-2.3846387869125501E-2</v>
      </c>
      <c r="I6207" s="6">
        <v>-0.99971563446091805</v>
      </c>
      <c r="J6207" s="7">
        <v>5656</v>
      </c>
      <c r="K6207" s="6">
        <v>1047</v>
      </c>
      <c r="L6207" s="3">
        <v>5844.3937823834203</v>
      </c>
      <c r="M6207" s="3">
        <f t="shared" si="577"/>
        <v>4.959881569207937</v>
      </c>
      <c r="N6207" s="1">
        <f t="shared" si="581"/>
        <v>-0.36104167023334027</v>
      </c>
      <c r="O6207" s="1">
        <f t="shared" si="582"/>
        <v>-13.737698382578328</v>
      </c>
      <c r="P6207" s="6" t="s">
        <v>8353</v>
      </c>
      <c r="Q6207" s="6">
        <v>1018</v>
      </c>
      <c r="R6207" s="6" t="s">
        <v>35</v>
      </c>
      <c r="S6207" s="6">
        <v>2.2000000000000002</v>
      </c>
      <c r="T6207" s="6" t="s">
        <v>35</v>
      </c>
      <c r="U6207" s="6">
        <v>0</v>
      </c>
      <c r="V6207" s="6" t="s">
        <v>36</v>
      </c>
      <c r="W6207" s="3"/>
      <c r="X6207" s="3"/>
      <c r="Y6207" s="5">
        <v>41880.53125</v>
      </c>
      <c r="Z6207" s="5"/>
      <c r="AA6207" s="3">
        <v>18.933633193920599</v>
      </c>
      <c r="AB6207" s="3">
        <v>31.439791666959199</v>
      </c>
      <c r="AC6207" s="7">
        <v>7.0836908578729201</v>
      </c>
      <c r="AD6207" s="11">
        <v>48.1082724202329</v>
      </c>
      <c r="AE6207" s="7">
        <v>14.0718748990897</v>
      </c>
      <c r="AF6207" s="1">
        <v>1.0855208255822599</v>
      </c>
      <c r="AG6207" s="1">
        <v>5.4172330377903597</v>
      </c>
      <c r="AH6207" s="1">
        <v>51.386223143397302</v>
      </c>
      <c r="AI6207" s="1" t="s">
        <v>29</v>
      </c>
      <c r="AJ6207" s="1" t="s">
        <v>29</v>
      </c>
      <c r="AK6207" s="11">
        <v>-0.23340179754163701</v>
      </c>
      <c r="AL6207" s="1">
        <v>-9.0226204311107203E-3</v>
      </c>
      <c r="AM6207" s="1">
        <v>8.24724966838324E-2</v>
      </c>
      <c r="AN6207" s="1" t="s">
        <v>8354</v>
      </c>
      <c r="AO6207" s="1">
        <v>12.7502777777778</v>
      </c>
      <c r="AP6207" s="1">
        <v>-0.98077164069570499</v>
      </c>
      <c r="AQ6207" s="1">
        <v>-0.195158880933088</v>
      </c>
    </row>
    <row r="6208" spans="1:43" s="1" customFormat="1">
      <c r="A6208" s="9">
        <f t="shared" si="578"/>
        <v>41880.534733796267</v>
      </c>
      <c r="B6208" s="5">
        <v>41880.368067129602</v>
      </c>
      <c r="C6208" s="9" t="str">
        <f t="shared" si="579"/>
        <v>20140829085001</v>
      </c>
      <c r="D6208" s="9" t="str">
        <f t="shared" si="580"/>
        <v>08</v>
      </c>
      <c r="E6208" s="9"/>
      <c r="F6208" s="5" t="s">
        <v>8291</v>
      </c>
      <c r="G6208" s="6">
        <v>272.36806712962999</v>
      </c>
      <c r="H6208" s="6">
        <v>-2.3786633273799099E-2</v>
      </c>
      <c r="I6208" s="6">
        <v>-0.99971705801066402</v>
      </c>
      <c r="J6208" s="7">
        <v>5680</v>
      </c>
      <c r="K6208" s="6">
        <v>1047</v>
      </c>
      <c r="L6208" s="3">
        <v>5869.19319022946</v>
      </c>
      <c r="M6208" s="3">
        <f t="shared" si="577"/>
        <v>8.2664692820140768</v>
      </c>
      <c r="N6208" s="1">
        <f t="shared" si="581"/>
        <v>-0.18520832015366012</v>
      </c>
      <c r="O6208" s="1">
        <f t="shared" si="582"/>
        <v>-44.633358129676409</v>
      </c>
      <c r="W6208" s="3"/>
      <c r="X6208" s="3"/>
      <c r="Y6208" s="5">
        <v>41880.534722222197</v>
      </c>
      <c r="Z6208" s="5"/>
      <c r="AA6208" s="3">
        <v>19.0238707246201</v>
      </c>
      <c r="AB6208" s="3">
        <v>31.4215624994827</v>
      </c>
      <c r="AC6208" s="7">
        <v>7.0472191612961703</v>
      </c>
      <c r="AD6208" s="11">
        <v>47.753069890705099</v>
      </c>
      <c r="AE6208" s="7">
        <v>20.330208510946701</v>
      </c>
      <c r="AF6208" s="1">
        <v>1.5655208469561099</v>
      </c>
      <c r="AG6208" s="1">
        <v>5.4230000103468603</v>
      </c>
      <c r="AH6208" s="1">
        <v>50.613486471922997</v>
      </c>
      <c r="AI6208" s="1" t="s">
        <v>29</v>
      </c>
      <c r="AJ6208" s="1" t="s">
        <v>29</v>
      </c>
      <c r="AK6208" s="11">
        <v>-0.23684625799154599</v>
      </c>
      <c r="AL6208" s="1">
        <v>-8.5066587984789794E-3</v>
      </c>
      <c r="AM6208" s="1">
        <v>8.9697603249733804E-2</v>
      </c>
      <c r="AN6208" s="1" t="s">
        <v>8355</v>
      </c>
      <c r="AO6208" s="1">
        <v>12.8333333333333</v>
      </c>
      <c r="AP6208" s="1">
        <v>-0.97629662134281003</v>
      </c>
      <c r="AQ6208" s="1">
        <v>-0.21643684333914501</v>
      </c>
    </row>
    <row r="6209" spans="1:43" s="1" customFormat="1">
      <c r="A6209" s="9">
        <f t="shared" si="578"/>
        <v>41880.538206018566</v>
      </c>
      <c r="B6209" s="5">
        <v>41880.371539351901</v>
      </c>
      <c r="C6209" s="9" t="str">
        <f t="shared" si="579"/>
        <v>20140829085501</v>
      </c>
      <c r="D6209" s="9" t="str">
        <f t="shared" si="580"/>
        <v>08</v>
      </c>
      <c r="E6209" s="9"/>
      <c r="F6209" s="5" t="s">
        <v>8292</v>
      </c>
      <c r="G6209" s="6">
        <v>272.37153935185199</v>
      </c>
      <c r="H6209" s="6">
        <v>-2.3726878593491599E-2</v>
      </c>
      <c r="I6209" s="6">
        <v>-0.99971847798878299</v>
      </c>
      <c r="J6209" s="7">
        <v>5720</v>
      </c>
      <c r="K6209" s="6">
        <v>1047</v>
      </c>
      <c r="L6209" s="3">
        <v>5910.5255366395304</v>
      </c>
      <c r="M6209" s="3">
        <f t="shared" si="577"/>
        <v>4.1332346410059468</v>
      </c>
      <c r="N6209" s="1">
        <f t="shared" si="581"/>
        <v>9.9999997066320387E-2</v>
      </c>
      <c r="O6209" s="1">
        <f t="shared" si="582"/>
        <v>41.332347622618123</v>
      </c>
      <c r="W6209" s="3"/>
      <c r="X6209" s="3"/>
      <c r="Y6209" s="5">
        <v>41880.538194444402</v>
      </c>
      <c r="Z6209" s="5"/>
      <c r="AA6209" s="3">
        <v>19.1051111369074</v>
      </c>
      <c r="AB6209" s="3">
        <v>31.431562501787699</v>
      </c>
      <c r="AC6209" s="7">
        <v>7.0360599683669696</v>
      </c>
      <c r="AD6209" s="11">
        <v>44.891674889920502</v>
      </c>
      <c r="AE6209" s="7">
        <v>22.455208180385402</v>
      </c>
      <c r="AF6209" s="1">
        <v>1.7262499880819799</v>
      </c>
      <c r="AG6209" s="1">
        <v>5.5969829420424402</v>
      </c>
      <c r="AH6209" s="1">
        <v>50.3787706919234</v>
      </c>
      <c r="AI6209" s="1" t="s">
        <v>29</v>
      </c>
      <c r="AJ6209" s="1" t="s">
        <v>29</v>
      </c>
      <c r="AK6209" s="11">
        <v>-0.24029071841577701</v>
      </c>
      <c r="AL6209" s="1">
        <v>-7.9906971422870603E-3</v>
      </c>
      <c r="AM6209" s="1">
        <v>9.2032248276344597E-2</v>
      </c>
      <c r="AN6209" s="1" t="s">
        <v>8356</v>
      </c>
      <c r="AO6209" s="1">
        <v>12.9166666666667</v>
      </c>
      <c r="AP6209" s="1">
        <v>-0.97134274871022297</v>
      </c>
      <c r="AQ6209" s="1">
        <v>-0.23768311788612501</v>
      </c>
    </row>
    <row r="6210" spans="1:43" s="1" customFormat="1">
      <c r="A6210" s="9">
        <f t="shared" si="578"/>
        <v>41880.541678240763</v>
      </c>
      <c r="B6210" s="5">
        <v>41880.375011574099</v>
      </c>
      <c r="C6210" s="9" t="str">
        <f t="shared" si="579"/>
        <v>20140829090001</v>
      </c>
      <c r="D6210" s="9" t="str">
        <f t="shared" si="580"/>
        <v>09</v>
      </c>
      <c r="E6210" s="9"/>
      <c r="F6210" s="5" t="s">
        <v>8294</v>
      </c>
      <c r="G6210" s="6">
        <v>272.37501157407399</v>
      </c>
      <c r="H6210" s="6">
        <v>-2.36671238284175E-2</v>
      </c>
      <c r="I6210" s="6">
        <v>-0.99971989439526998</v>
      </c>
      <c r="J6210" s="7">
        <v>5740</v>
      </c>
      <c r="K6210" s="6">
        <v>1047</v>
      </c>
      <c r="L6210" s="3">
        <v>5931.1917098445601</v>
      </c>
      <c r="M6210" s="3">
        <f t="shared" ref="M6210:M6273" si="583">(L6211-L6210)/5</f>
        <v>7.4398223538119055</v>
      </c>
      <c r="N6210" s="1">
        <f t="shared" si="581"/>
        <v>-8.60416700805402E-2</v>
      </c>
      <c r="O6210" s="1">
        <f t="shared" si="582"/>
        <v>-86.467665572364908</v>
      </c>
      <c r="P6210" s="6" t="s">
        <v>8357</v>
      </c>
      <c r="Q6210" s="6">
        <v>1018</v>
      </c>
      <c r="R6210" s="6" t="s">
        <v>35</v>
      </c>
      <c r="S6210" s="6">
        <v>2.2000000000000002</v>
      </c>
      <c r="T6210" s="6" t="s">
        <v>35</v>
      </c>
      <c r="U6210" s="6">
        <v>0</v>
      </c>
      <c r="V6210" s="6" t="s">
        <v>36</v>
      </c>
      <c r="W6210" s="3"/>
      <c r="X6210" s="3"/>
      <c r="Y6210" s="5">
        <v>41880.541666666701</v>
      </c>
      <c r="Z6210" s="5"/>
      <c r="AA6210" s="3">
        <v>19.171325123634901</v>
      </c>
      <c r="AB6210" s="3">
        <v>31.487812502023399</v>
      </c>
      <c r="AC6210" s="7">
        <v>7.0672966068744296</v>
      </c>
      <c r="AD6210" s="11">
        <v>37.829335405883597</v>
      </c>
      <c r="AE6210" s="7">
        <v>17.6427081602165</v>
      </c>
      <c r="AF6210" s="1">
        <v>1.35124998651037</v>
      </c>
      <c r="AG6210" s="1">
        <v>6.0506949216974704</v>
      </c>
      <c r="AH6210" s="1">
        <v>51.040652595626902</v>
      </c>
      <c r="AI6210" s="1" t="s">
        <v>29</v>
      </c>
      <c r="AJ6210" s="1" t="s">
        <v>29</v>
      </c>
      <c r="AK6210" s="11">
        <v>-0.243735178840009</v>
      </c>
      <c r="AL6210" s="1">
        <v>-7.4747354860951404E-3</v>
      </c>
      <c r="AM6210" s="1">
        <v>8.5645272029506905E-2</v>
      </c>
      <c r="AN6210" s="1" t="s">
        <v>8358</v>
      </c>
      <c r="AO6210" s="1">
        <v>13</v>
      </c>
      <c r="AP6210" s="1">
        <v>-0.96592657031795104</v>
      </c>
      <c r="AQ6210" s="1">
        <v>-0.25881626833296101</v>
      </c>
    </row>
    <row r="6211" spans="1:43" s="1" customFormat="1">
      <c r="A6211" s="9">
        <f t="shared" ref="A6211:A6274" si="584">B6211+1/6</f>
        <v>41880.545150462967</v>
      </c>
      <c r="B6211" s="5">
        <v>41880.378483796303</v>
      </c>
      <c r="C6211" s="9" t="str">
        <f t="shared" ref="C6211:C6274" si="585">TEXT(B6211,"yyyymmddhhmmss")</f>
        <v>20140829090501</v>
      </c>
      <c r="D6211" s="9" t="str">
        <f t="shared" ref="D6211:D6274" si="586">MID(C6211,9,2)</f>
        <v>09</v>
      </c>
      <c r="E6211" s="9"/>
      <c r="F6211" s="5" t="s">
        <v>8295</v>
      </c>
      <c r="G6211" s="6">
        <v>272.378483796296</v>
      </c>
      <c r="H6211" s="6">
        <v>-2.3607368978788498E-2</v>
      </c>
      <c r="I6211" s="6">
        <v>-0.99972130723011998</v>
      </c>
      <c r="J6211" s="7">
        <v>5776</v>
      </c>
      <c r="K6211" s="6">
        <v>1047</v>
      </c>
      <c r="L6211" s="3">
        <v>5968.3908216136197</v>
      </c>
      <c r="M6211" s="3">
        <f t="shared" si="583"/>
        <v>3.7199111769061348</v>
      </c>
      <c r="N6211" s="1">
        <f t="shared" si="581"/>
        <v>-0.15354167347696049</v>
      </c>
      <c r="O6211" s="1">
        <f t="shared" si="582"/>
        <v>-24.227371583678366</v>
      </c>
      <c r="W6211" s="3"/>
      <c r="X6211" s="3"/>
      <c r="Y6211" s="5">
        <v>41880.545138888898</v>
      </c>
      <c r="Z6211" s="5"/>
      <c r="AA6211" s="3">
        <v>19.2654359999432</v>
      </c>
      <c r="AB6211" s="3">
        <v>31.470624999751202</v>
      </c>
      <c r="AC6211" s="7">
        <v>7.0544707439611303</v>
      </c>
      <c r="AD6211" s="11">
        <v>38.061619819728101</v>
      </c>
      <c r="AE6211" s="7">
        <v>20.761458368585402</v>
      </c>
      <c r="AF6211" s="1">
        <v>1.58822916936241</v>
      </c>
      <c r="AG6211" s="1">
        <v>5.9862206216989096</v>
      </c>
      <c r="AH6211" s="1">
        <v>49.972549253034202</v>
      </c>
      <c r="AI6211" s="1" t="s">
        <v>29</v>
      </c>
      <c r="AJ6211" s="1" t="s">
        <v>29</v>
      </c>
      <c r="AK6211" s="11">
        <v>-0.24568670686019201</v>
      </c>
      <c r="AL6211" s="1">
        <v>-6.9269852770798999E-3</v>
      </c>
      <c r="AM6211" s="1">
        <v>8.8212322394185305E-2</v>
      </c>
      <c r="AN6211" s="1" t="s">
        <v>8359</v>
      </c>
      <c r="AO6211" s="1">
        <v>13.0833333333333</v>
      </c>
      <c r="AP6211" s="1">
        <v>-0.96005066396921801</v>
      </c>
      <c r="AQ6211" s="1">
        <v>-0.27982623646160099</v>
      </c>
    </row>
    <row r="6212" spans="1:43" s="1" customFormat="1">
      <c r="A6212" s="9">
        <f t="shared" si="584"/>
        <v>41880.548622685164</v>
      </c>
      <c r="B6212" s="5">
        <v>41880.3819560185</v>
      </c>
      <c r="C6212" s="9" t="str">
        <f t="shared" si="585"/>
        <v>20140829091001</v>
      </c>
      <c r="D6212" s="9" t="str">
        <f t="shared" si="586"/>
        <v>09</v>
      </c>
      <c r="E6212" s="9"/>
      <c r="F6212" s="5" t="s">
        <v>8296</v>
      </c>
      <c r="G6212" s="6">
        <v>272.38195601851902</v>
      </c>
      <c r="H6212" s="6">
        <v>-2.3547614044818799E-2</v>
      </c>
      <c r="I6212" s="6">
        <v>-0.999722716493327</v>
      </c>
      <c r="J6212" s="7">
        <v>5794</v>
      </c>
      <c r="K6212" s="6">
        <v>1047</v>
      </c>
      <c r="L6212" s="3">
        <v>5986.9903774981503</v>
      </c>
      <c r="M6212" s="3">
        <f t="shared" si="583"/>
        <v>3.9437453737979014</v>
      </c>
      <c r="N6212" s="1">
        <f t="shared" si="581"/>
        <v>-0.22500000094295985</v>
      </c>
      <c r="O6212" s="1">
        <f t="shared" si="582"/>
        <v>-17.527757143421912</v>
      </c>
      <c r="W6212" s="3"/>
      <c r="X6212" s="3"/>
      <c r="Y6212" s="5">
        <v>41880.548611111102</v>
      </c>
      <c r="Z6212" s="5"/>
      <c r="AA6212" s="3">
        <v>19.395555680748199</v>
      </c>
      <c r="AB6212" s="3">
        <v>31.444583333604001</v>
      </c>
      <c r="AC6212" s="7">
        <v>7.04435321644557</v>
      </c>
      <c r="AD6212" s="11">
        <v>39.853243047261898</v>
      </c>
      <c r="AE6212" s="7">
        <v>24.6760416416301</v>
      </c>
      <c r="AF6212" s="1">
        <v>1.8867708313710101</v>
      </c>
      <c r="AG6212" s="1">
        <v>5.8454120554756797</v>
      </c>
      <c r="AH6212" s="1">
        <v>48.497218026569598</v>
      </c>
      <c r="AI6212" s="1" t="s">
        <v>29</v>
      </c>
      <c r="AJ6212" s="1" t="s">
        <v>29</v>
      </c>
      <c r="AK6212" s="11">
        <v>-0.247638234945805</v>
      </c>
      <c r="AL6212" s="1">
        <v>-6.3792350496999E-3</v>
      </c>
      <c r="AM6212" s="1">
        <v>9.0291482452511396E-2</v>
      </c>
      <c r="AN6212" s="1" t="s">
        <v>8360</v>
      </c>
      <c r="AO6212" s="1">
        <v>13.1666666666667</v>
      </c>
      <c r="AP6212" s="1">
        <v>-0.95371782627248203</v>
      </c>
      <c r="AQ6212" s="1">
        <v>-0.300703022682002</v>
      </c>
    </row>
    <row r="6213" spans="1:43" s="1" customFormat="1">
      <c r="A6213" s="9">
        <f t="shared" si="584"/>
        <v>41880.552094907362</v>
      </c>
      <c r="B6213" s="5">
        <v>41880.385428240697</v>
      </c>
      <c r="C6213" s="9" t="str">
        <f t="shared" si="585"/>
        <v>20140829091501</v>
      </c>
      <c r="D6213" s="9" t="str">
        <f t="shared" si="586"/>
        <v>09</v>
      </c>
      <c r="E6213" s="9"/>
      <c r="F6213" s="5" t="s">
        <v>8298</v>
      </c>
      <c r="G6213" s="6">
        <v>272.38542824074102</v>
      </c>
      <c r="H6213" s="6">
        <v>-2.34878590267221E-2</v>
      </c>
      <c r="I6213" s="6">
        <v>-0.99972412218488604</v>
      </c>
      <c r="J6213" s="7">
        <v>5802</v>
      </c>
      <c r="K6213" s="6">
        <v>1049</v>
      </c>
      <c r="L6213" s="3">
        <v>6006.7091043671398</v>
      </c>
      <c r="M6213" s="3">
        <f t="shared" si="583"/>
        <v>4.9693560325680668</v>
      </c>
      <c r="N6213" s="1">
        <f t="shared" si="581"/>
        <v>8.1250016685220319E-2</v>
      </c>
      <c r="O6213" s="1">
        <f t="shared" si="582"/>
        <v>61.161292456349869</v>
      </c>
      <c r="P6213" s="6" t="s">
        <v>8361</v>
      </c>
      <c r="Q6213" s="6">
        <v>1018</v>
      </c>
      <c r="R6213" s="6" t="s">
        <v>35</v>
      </c>
      <c r="S6213" s="6">
        <v>1.9</v>
      </c>
      <c r="T6213" s="6" t="s">
        <v>35</v>
      </c>
      <c r="U6213" s="6">
        <v>0</v>
      </c>
      <c r="V6213" s="6" t="s">
        <v>36</v>
      </c>
      <c r="W6213" s="3"/>
      <c r="X6213" s="3"/>
      <c r="Y6213" s="5">
        <v>41880.552083333299</v>
      </c>
      <c r="Z6213" s="5"/>
      <c r="AA6213" s="3">
        <v>19.651706207858201</v>
      </c>
      <c r="AB6213" s="3">
        <v>31.469583333708801</v>
      </c>
      <c r="AC6213" s="7">
        <v>7.1005898550575202</v>
      </c>
      <c r="AD6213" s="11">
        <v>39.603246785087201</v>
      </c>
      <c r="AE6213" s="7">
        <v>22.363541631938499</v>
      </c>
      <c r="AF6213" s="1">
        <v>1.7055208306114</v>
      </c>
      <c r="AG6213" s="1">
        <v>6.0030305364776799</v>
      </c>
      <c r="AH6213" s="1">
        <v>47.339400702027497</v>
      </c>
      <c r="AI6213" s="1" t="s">
        <v>29</v>
      </c>
      <c r="AJ6213" s="1" t="s">
        <v>29</v>
      </c>
      <c r="AK6213" s="11">
        <v>-0.249589763031417</v>
      </c>
      <c r="AL6213" s="1">
        <v>-5.8314848223199002E-3</v>
      </c>
      <c r="AM6213" s="1">
        <v>7.9325011720821306E-2</v>
      </c>
      <c r="AN6213" s="1" t="s">
        <v>8362</v>
      </c>
      <c r="AO6213" s="1">
        <v>13.25</v>
      </c>
      <c r="AP6213" s="1">
        <v>-0.94693107131040899</v>
      </c>
      <c r="AQ6213" s="1">
        <v>-0.32143669079139198</v>
      </c>
    </row>
    <row r="6214" spans="1:43" s="1" customFormat="1">
      <c r="A6214" s="9">
        <f t="shared" si="584"/>
        <v>41880.555567129661</v>
      </c>
      <c r="B6214" s="5">
        <v>41880.388900462996</v>
      </c>
      <c r="C6214" s="9" t="str">
        <f t="shared" si="585"/>
        <v>20140829092001</v>
      </c>
      <c r="D6214" s="9" t="str">
        <f t="shared" si="586"/>
        <v>09</v>
      </c>
      <c r="E6214" s="9"/>
      <c r="F6214" s="5" t="s">
        <v>8299</v>
      </c>
      <c r="G6214" s="6">
        <v>272.38890046296302</v>
      </c>
      <c r="H6214" s="6">
        <v>-2.3428103924711698E-2</v>
      </c>
      <c r="I6214" s="6">
        <v>-0.999725524304793</v>
      </c>
      <c r="J6214" s="7">
        <v>5826</v>
      </c>
      <c r="K6214" s="6">
        <v>1049</v>
      </c>
      <c r="L6214" s="3">
        <v>6031.5558845299802</v>
      </c>
      <c r="M6214" s="3">
        <f t="shared" si="583"/>
        <v>1.2423390081419712</v>
      </c>
      <c r="N6214" s="1">
        <f t="shared" si="581"/>
        <v>0.30000000125727977</v>
      </c>
      <c r="O6214" s="1">
        <f t="shared" si="582"/>
        <v>4.1411300097847077</v>
      </c>
      <c r="W6214" s="3"/>
      <c r="X6214" s="3"/>
      <c r="Y6214" s="5">
        <v>41880.555555555598</v>
      </c>
      <c r="Z6214" s="5"/>
      <c r="AA6214" s="3">
        <v>19.895100218855401</v>
      </c>
      <c r="AB6214" s="3">
        <v>31.4508333317617</v>
      </c>
      <c r="AC6214" s="7">
        <v>7.1021389914101301</v>
      </c>
      <c r="AD6214" s="11">
        <v>39.207420605460598</v>
      </c>
      <c r="AE6214" s="7">
        <v>24.0250001414446</v>
      </c>
      <c r="AF6214" s="1">
        <v>1.82322917707856</v>
      </c>
      <c r="AG6214" s="1">
        <v>6.0062859948243297</v>
      </c>
      <c r="AH6214" s="1">
        <v>46.033458991993498</v>
      </c>
      <c r="AI6214" s="1" t="s">
        <v>29</v>
      </c>
      <c r="AJ6214" s="1" t="s">
        <v>29</v>
      </c>
      <c r="AK6214" s="11">
        <v>-0.248910125771415</v>
      </c>
      <c r="AL6214" s="1">
        <v>-3.8183364992335701E-3</v>
      </c>
      <c r="AM6214" s="1">
        <v>7.9042562005673403E-2</v>
      </c>
      <c r="AN6214" s="1" t="s">
        <v>8363</v>
      </c>
      <c r="AO6214" s="1">
        <v>13.3333333333333</v>
      </c>
      <c r="AP6214" s="1">
        <v>-0.93969362920533595</v>
      </c>
      <c r="AQ6214" s="1">
        <v>-0.34201737270335197</v>
      </c>
    </row>
    <row r="6215" spans="1:43" s="1" customFormat="1">
      <c r="A6215" s="9">
        <f t="shared" si="584"/>
        <v>41880.559027777766</v>
      </c>
      <c r="B6215" s="5">
        <v>41880.392361111102</v>
      </c>
      <c r="C6215" s="9" t="str">
        <f t="shared" si="585"/>
        <v>20140829092500</v>
      </c>
      <c r="D6215" s="9" t="str">
        <f t="shared" si="586"/>
        <v>09</v>
      </c>
      <c r="E6215" s="9"/>
      <c r="F6215" s="5" t="s">
        <v>8300</v>
      </c>
      <c r="G6215" s="6">
        <v>272.39236111111097</v>
      </c>
      <c r="H6215" s="6">
        <v>-2.3368547923092699E-2</v>
      </c>
      <c r="I6215" s="6">
        <v>-0.99972691819714798</v>
      </c>
      <c r="J6215" s="7">
        <v>5832</v>
      </c>
      <c r="K6215" s="6">
        <v>1049</v>
      </c>
      <c r="L6215" s="3">
        <v>6037.76757957069</v>
      </c>
      <c r="M6215" s="3">
        <f t="shared" si="583"/>
        <v>3.6381939304219486</v>
      </c>
      <c r="N6215" s="1">
        <f t="shared" ref="N6215:N6278" si="587">(AE6168-AE6167)/5</f>
        <v>-0.35145835035470013</v>
      </c>
      <c r="O6215" s="1">
        <f t="shared" ref="O6215:O6278" si="588">M6215/N6215</f>
        <v>-10.351707184507628</v>
      </c>
      <c r="W6215" s="3"/>
      <c r="X6215" s="3"/>
      <c r="Y6215" s="5">
        <v>41880.559027777803</v>
      </c>
      <c r="Z6215" s="5"/>
      <c r="AA6215" s="3">
        <v>20.129382433257501</v>
      </c>
      <c r="AB6215" s="3">
        <v>31.400833330504401</v>
      </c>
      <c r="AC6215" s="7">
        <v>7.0646256288430997</v>
      </c>
      <c r="AD6215" s="11">
        <v>38.707430206266899</v>
      </c>
      <c r="AE6215" s="7">
        <v>28.5250002546003</v>
      </c>
      <c r="AF6215" s="1">
        <v>2.1544791854080798</v>
      </c>
      <c r="AG6215" s="1">
        <v>5.8992821588790196</v>
      </c>
      <c r="AH6215" s="1">
        <v>44.6217141567626</v>
      </c>
      <c r="AI6215" s="1" t="s">
        <v>29</v>
      </c>
      <c r="AJ6215" s="1" t="s">
        <v>29</v>
      </c>
      <c r="AK6215" s="11">
        <v>-0.24823048851141299</v>
      </c>
      <c r="AL6215" s="1">
        <v>-1.8051881761472399E-3</v>
      </c>
      <c r="AM6215" s="1">
        <v>8.6173626724907804E-2</v>
      </c>
      <c r="AN6215" s="1" t="s">
        <v>8364</v>
      </c>
      <c r="AO6215" s="1">
        <v>13.4166666666667</v>
      </c>
      <c r="AP6215" s="1">
        <v>-0.93200894458190897</v>
      </c>
      <c r="AQ6215" s="1">
        <v>-0.36243527314448398</v>
      </c>
    </row>
    <row r="6216" spans="1:43" s="1" customFormat="1">
      <c r="A6216" s="9">
        <f t="shared" si="584"/>
        <v>41880.562499999964</v>
      </c>
      <c r="B6216" s="5">
        <v>41880.395833333299</v>
      </c>
      <c r="C6216" s="9" t="str">
        <f t="shared" si="585"/>
        <v>20140829093000</v>
      </c>
      <c r="D6216" s="9" t="str">
        <f t="shared" si="586"/>
        <v>09</v>
      </c>
      <c r="E6216" s="9"/>
      <c r="F6216" s="5" t="s">
        <v>8302</v>
      </c>
      <c r="G6216" s="6">
        <v>272.39583333333297</v>
      </c>
      <c r="H6216" s="6">
        <v>-2.3308792654173498E-2</v>
      </c>
      <c r="I6216" s="6">
        <v>-0.99972831318564004</v>
      </c>
      <c r="J6216" s="7">
        <v>5844</v>
      </c>
      <c r="K6216" s="6">
        <v>1050</v>
      </c>
      <c r="L6216" s="3">
        <v>6055.9585492227998</v>
      </c>
      <c r="M6216" s="3">
        <f t="shared" si="583"/>
        <v>2.0725388601040322</v>
      </c>
      <c r="N6216" s="1">
        <f t="shared" si="587"/>
        <v>-0.14687498364219992</v>
      </c>
      <c r="O6216" s="1">
        <f t="shared" si="588"/>
        <v>-14.110904448867309</v>
      </c>
      <c r="P6216" s="6" t="s">
        <v>8365</v>
      </c>
      <c r="Q6216" s="6">
        <v>1018</v>
      </c>
      <c r="R6216" s="6" t="s">
        <v>35</v>
      </c>
      <c r="S6216" s="6">
        <v>1.7</v>
      </c>
      <c r="T6216" s="6" t="s">
        <v>35</v>
      </c>
      <c r="U6216" s="6">
        <v>0</v>
      </c>
      <c r="V6216" s="6" t="s">
        <v>36</v>
      </c>
      <c r="W6216" s="3"/>
      <c r="X6216" s="3"/>
      <c r="Y6216" s="5">
        <v>41880.5625</v>
      </c>
      <c r="Z6216" s="5"/>
      <c r="AA6216" s="3">
        <v>20.4171149538127</v>
      </c>
      <c r="AB6216" s="3">
        <v>31.307812497413401</v>
      </c>
      <c r="AC6216" s="7">
        <v>7.1315914379049401</v>
      </c>
      <c r="AD6216" s="11">
        <v>44.1687588296301</v>
      </c>
      <c r="AE6216" s="7">
        <v>25.772916587344199</v>
      </c>
      <c r="AF6216" s="1">
        <v>1.9326041602863799</v>
      </c>
      <c r="AG6216" s="1">
        <v>5.8728191402574002</v>
      </c>
      <c r="AH6216" s="1">
        <v>44.202562135441703</v>
      </c>
      <c r="AI6216" s="1" t="s">
        <v>29</v>
      </c>
      <c r="AJ6216" s="1" t="s">
        <v>29</v>
      </c>
      <c r="AK6216" s="11">
        <v>-0.24755085127419699</v>
      </c>
      <c r="AL6216" s="1">
        <v>2.07960079443026E-4</v>
      </c>
      <c r="AM6216" s="1">
        <v>7.3859873941628601E-2</v>
      </c>
      <c r="AN6216" s="1" t="s">
        <v>8366</v>
      </c>
      <c r="AO6216" s="1">
        <v>13.5002777777778</v>
      </c>
      <c r="AP6216" s="1">
        <v>-0.923852843184231</v>
      </c>
      <c r="AQ6216" s="1">
        <v>-0.382747859746352</v>
      </c>
    </row>
    <row r="6217" spans="1:43" s="1" customFormat="1">
      <c r="A6217" s="9">
        <f t="shared" si="584"/>
        <v>41880.565972222263</v>
      </c>
      <c r="B6217" s="5">
        <v>41880.399305555598</v>
      </c>
      <c r="C6217" s="9" t="str">
        <f t="shared" si="585"/>
        <v>20140829093500</v>
      </c>
      <c r="D6217" s="9" t="str">
        <f t="shared" si="586"/>
        <v>09</v>
      </c>
      <c r="E6217" s="9"/>
      <c r="F6217" s="5" t="s">
        <v>8303</v>
      </c>
      <c r="G6217" s="6">
        <v>272.399305555556</v>
      </c>
      <c r="H6217" s="6">
        <v>-2.3249037301980399E-2</v>
      </c>
      <c r="I6217" s="6">
        <v>-0.99972970460246502</v>
      </c>
      <c r="J6217" s="7">
        <v>5854</v>
      </c>
      <c r="K6217" s="6">
        <v>1050</v>
      </c>
      <c r="L6217" s="3">
        <v>6066.3212435233199</v>
      </c>
      <c r="M6217" s="3">
        <f t="shared" si="583"/>
        <v>2.901554404144008</v>
      </c>
      <c r="N6217" s="1">
        <f t="shared" si="587"/>
        <v>0.20000000083820027</v>
      </c>
      <c r="O6217" s="1">
        <f t="shared" si="588"/>
        <v>14.507771959917948</v>
      </c>
      <c r="W6217" s="3"/>
      <c r="X6217" s="3"/>
      <c r="Y6217" s="5">
        <v>41880.565972222197</v>
      </c>
      <c r="Z6217" s="5"/>
      <c r="AA6217" s="3">
        <v>20.624561662794001</v>
      </c>
      <c r="AB6217" s="3">
        <v>31.242812499404099</v>
      </c>
      <c r="AC6217" s="7">
        <v>7.1643905735897802</v>
      </c>
      <c r="AD6217" s="11">
        <v>50.210281689091303</v>
      </c>
      <c r="AE6217" s="7">
        <v>26.539583543885001</v>
      </c>
      <c r="AF6217" s="1">
        <v>1.9792708490253901</v>
      </c>
      <c r="AG6217" s="1">
        <v>5.7027951594483497</v>
      </c>
      <c r="AH6217" s="1">
        <v>44.608518120090402</v>
      </c>
      <c r="AI6217" s="1" t="s">
        <v>29</v>
      </c>
      <c r="AJ6217" s="1" t="s">
        <v>29</v>
      </c>
      <c r="AK6217" s="11">
        <v>-0.241868587871648</v>
      </c>
      <c r="AL6217" s="1">
        <v>2.34942396989982E-3</v>
      </c>
      <c r="AM6217" s="1">
        <v>6.84872024188284E-2</v>
      </c>
      <c r="AN6217" s="1" t="s">
        <v>8367</v>
      </c>
      <c r="AO6217" s="1">
        <v>13.5836111111111</v>
      </c>
      <c r="AP6217" s="1">
        <v>-0.91528339809068704</v>
      </c>
      <c r="AQ6217" s="1">
        <v>-0.40281050281685199</v>
      </c>
    </row>
    <row r="6218" spans="1:43" s="1" customFormat="1">
      <c r="A6218" s="9">
        <f t="shared" si="584"/>
        <v>41880.569456018566</v>
      </c>
      <c r="B6218" s="5">
        <v>41880.402789351901</v>
      </c>
      <c r="C6218" s="9" t="str">
        <f t="shared" si="585"/>
        <v>20140829094001</v>
      </c>
      <c r="D6218" s="9" t="str">
        <f t="shared" si="586"/>
        <v>09</v>
      </c>
      <c r="E6218" s="9"/>
      <c r="F6218" s="5" t="s">
        <v>8304</v>
      </c>
      <c r="G6218" s="6">
        <v>272.40278935185199</v>
      </c>
      <c r="H6218" s="6">
        <v>-2.3189082681802801E-2</v>
      </c>
      <c r="I6218" s="6">
        <v>-0.99973109706779495</v>
      </c>
      <c r="J6218" s="7">
        <v>5868</v>
      </c>
      <c r="K6218" s="6">
        <v>1050</v>
      </c>
      <c r="L6218" s="3">
        <v>6080.82901554404</v>
      </c>
      <c r="M6218" s="3">
        <f t="shared" si="583"/>
        <v>0</v>
      </c>
      <c r="N6218" s="1">
        <f t="shared" si="587"/>
        <v>-0.32875001034642037</v>
      </c>
      <c r="O6218" s="1">
        <f t="shared" si="588"/>
        <v>0</v>
      </c>
      <c r="W6218" s="3"/>
      <c r="X6218" s="3"/>
      <c r="Y6218" s="5">
        <v>41880.569444444402</v>
      </c>
      <c r="Z6218" s="5"/>
      <c r="AA6218" s="3">
        <v>20.701395564130099</v>
      </c>
      <c r="AB6218" s="3">
        <v>31.224062499325498</v>
      </c>
      <c r="AC6218" s="7">
        <v>7.1393772118612198</v>
      </c>
      <c r="AD6218" s="11">
        <v>57.022619163970802</v>
      </c>
      <c r="AE6218" s="7">
        <v>33.164583571650098</v>
      </c>
      <c r="AF6218" s="1">
        <v>2.4730208510946698</v>
      </c>
      <c r="AG6218" s="1">
        <v>5.2996292935402698</v>
      </c>
      <c r="AH6218" s="1">
        <v>46.3147576532673</v>
      </c>
      <c r="AI6218" s="1" t="s">
        <v>29</v>
      </c>
      <c r="AJ6218" s="1" t="s">
        <v>29</v>
      </c>
      <c r="AK6218" s="11">
        <v>-0.23618632430137301</v>
      </c>
      <c r="AL6218" s="1">
        <v>4.4908878646587299E-3</v>
      </c>
      <c r="AM6218" s="1">
        <v>7.2547556290403298E-2</v>
      </c>
      <c r="AN6218" s="1" t="s">
        <v>8368</v>
      </c>
      <c r="AO6218" s="1">
        <v>13.6669444444444</v>
      </c>
      <c r="AP6218" s="1">
        <v>-0.90627832840711897</v>
      </c>
      <c r="AQ6218" s="1">
        <v>-0.42268143022801202</v>
      </c>
    </row>
    <row r="6219" spans="1:43" s="1" customFormat="1">
      <c r="A6219" s="9">
        <f t="shared" si="584"/>
        <v>41880.572928240763</v>
      </c>
      <c r="B6219" s="5">
        <v>41880.406261574099</v>
      </c>
      <c r="C6219" s="9" t="str">
        <f t="shared" si="585"/>
        <v>20140829094501</v>
      </c>
      <c r="D6219" s="9" t="str">
        <f t="shared" si="586"/>
        <v>09</v>
      </c>
      <c r="E6219" s="9"/>
      <c r="F6219" s="5" t="s">
        <v>8306</v>
      </c>
      <c r="G6219" s="6">
        <v>272.40626157407399</v>
      </c>
      <c r="H6219" s="6">
        <v>-2.31293271634283E-2</v>
      </c>
      <c r="I6219" s="6">
        <v>-0.99973248132936399</v>
      </c>
      <c r="J6219" s="7">
        <v>5868</v>
      </c>
      <c r="K6219" s="6">
        <v>1050</v>
      </c>
      <c r="L6219" s="3">
        <v>6080.82901554404</v>
      </c>
      <c r="M6219" s="3">
        <f t="shared" si="583"/>
        <v>2.9015544041460091</v>
      </c>
      <c r="N6219" s="1">
        <f t="shared" si="587"/>
        <v>-0.3489583278807199</v>
      </c>
      <c r="O6219" s="1">
        <f t="shared" si="588"/>
        <v>-8.314902302998803</v>
      </c>
      <c r="P6219" s="6" t="s">
        <v>8369</v>
      </c>
      <c r="Q6219" s="6">
        <v>1018</v>
      </c>
      <c r="R6219" s="6" t="s">
        <v>35</v>
      </c>
      <c r="S6219" s="6">
        <v>2.4</v>
      </c>
      <c r="T6219" s="6" t="s">
        <v>35</v>
      </c>
      <c r="U6219" s="6">
        <v>0</v>
      </c>
      <c r="V6219" s="6" t="s">
        <v>36</v>
      </c>
      <c r="W6219" s="3"/>
      <c r="X6219" s="3"/>
      <c r="Y6219" s="5">
        <v>41880.572916666701</v>
      </c>
      <c r="Z6219" s="5"/>
      <c r="AA6219" s="3">
        <v>20.773335138116401</v>
      </c>
      <c r="AB6219" s="3">
        <v>31.166145830572098</v>
      </c>
      <c r="AC6219" s="7">
        <v>7.1486346852233602</v>
      </c>
      <c r="AD6219" s="11">
        <v>61.680839772155998</v>
      </c>
      <c r="AE6219" s="7">
        <v>29.997916430707399</v>
      </c>
      <c r="AF6219" s="1">
        <v>2.2372916490952299</v>
      </c>
      <c r="AG6219" s="1">
        <v>4.8125331268116804</v>
      </c>
      <c r="AH6219" s="1">
        <v>45.835646985347303</v>
      </c>
      <c r="AI6219" s="1" t="s">
        <v>29</v>
      </c>
      <c r="AJ6219" s="1" t="s">
        <v>29</v>
      </c>
      <c r="AK6219" s="11">
        <v>-0.230504060731098</v>
      </c>
      <c r="AL6219" s="1">
        <v>6.6323517594176398E-3</v>
      </c>
      <c r="AM6219" s="1">
        <v>7.1017489343632598E-2</v>
      </c>
      <c r="AN6219" s="1" t="s">
        <v>8370</v>
      </c>
      <c r="AO6219" s="1">
        <v>13.7502777777778</v>
      </c>
      <c r="AP6219" s="1">
        <v>-0.89684192005174301</v>
      </c>
      <c r="AQ6219" s="1">
        <v>-0.44235118451056898</v>
      </c>
    </row>
    <row r="6220" spans="1:43" s="1" customFormat="1">
      <c r="A6220" s="9">
        <f t="shared" si="584"/>
        <v>41880.576400462967</v>
      </c>
      <c r="B6220" s="5">
        <v>41880.409733796303</v>
      </c>
      <c r="C6220" s="9" t="str">
        <f t="shared" si="585"/>
        <v>20140829095001</v>
      </c>
      <c r="D6220" s="9" t="str">
        <f t="shared" si="586"/>
        <v>09</v>
      </c>
      <c r="E6220" s="9"/>
      <c r="F6220" s="5" t="s">
        <v>8307</v>
      </c>
      <c r="G6220" s="6">
        <v>272.409733796296</v>
      </c>
      <c r="H6220" s="6">
        <v>-2.30695715624194E-2</v>
      </c>
      <c r="I6220" s="6">
        <v>-0.99973386201925096</v>
      </c>
      <c r="J6220" s="7">
        <v>5882</v>
      </c>
      <c r="K6220" s="6">
        <v>1050</v>
      </c>
      <c r="L6220" s="3">
        <v>6095.33678756477</v>
      </c>
      <c r="M6220" s="3">
        <f t="shared" si="583"/>
        <v>0.82901554403997579</v>
      </c>
      <c r="N6220" s="1">
        <f t="shared" si="587"/>
        <v>0.21250000089056051</v>
      </c>
      <c r="O6220" s="1">
        <f t="shared" si="588"/>
        <v>3.9012496026620092</v>
      </c>
      <c r="W6220" s="3"/>
      <c r="X6220" s="3"/>
      <c r="Y6220" s="5">
        <v>41880.576388888898</v>
      </c>
      <c r="Z6220" s="5"/>
      <c r="AA6220" s="3">
        <v>20.907035005898901</v>
      </c>
      <c r="AB6220" s="3">
        <v>31.085937498579</v>
      </c>
      <c r="AC6220" s="7">
        <v>7.1616421560451897</v>
      </c>
      <c r="AD6220" s="11">
        <v>66.579679279420304</v>
      </c>
      <c r="AE6220" s="7">
        <v>27.296875123829501</v>
      </c>
      <c r="AF6220" s="1">
        <v>2.0323958423329702</v>
      </c>
      <c r="AG6220" s="1">
        <v>4.7204244217448101</v>
      </c>
      <c r="AH6220" s="1">
        <v>45.144922506809202</v>
      </c>
      <c r="AI6220" s="1" t="s">
        <v>29</v>
      </c>
      <c r="AJ6220" s="1" t="s">
        <v>29</v>
      </c>
      <c r="AK6220" s="11">
        <v>-0.22414061699384299</v>
      </c>
      <c r="AL6220" s="1">
        <v>6.9089852830075396E-3</v>
      </c>
      <c r="AM6220" s="1">
        <v>6.8921995636389705E-2</v>
      </c>
      <c r="AN6220" s="1" t="s">
        <v>8371</v>
      </c>
      <c r="AO6220" s="1">
        <v>13.8336111111111</v>
      </c>
      <c r="AP6220" s="1">
        <v>-0.88697866423627503</v>
      </c>
      <c r="AQ6220" s="1">
        <v>-0.46181040394260597</v>
      </c>
    </row>
    <row r="6221" spans="1:43" s="1" customFormat="1">
      <c r="A6221" s="9">
        <f t="shared" si="584"/>
        <v>41880.579872685164</v>
      </c>
      <c r="B6221" s="5">
        <v>41880.4132060185</v>
      </c>
      <c r="C6221" s="9" t="str">
        <f t="shared" si="585"/>
        <v>20140829095501</v>
      </c>
      <c r="D6221" s="9" t="str">
        <f t="shared" si="586"/>
        <v>09</v>
      </c>
      <c r="E6221" s="9"/>
      <c r="F6221" s="5" t="s">
        <v>8308</v>
      </c>
      <c r="G6221" s="6">
        <v>272.41320601851902</v>
      </c>
      <c r="H6221" s="6">
        <v>-2.3009815878991199E-2</v>
      </c>
      <c r="I6221" s="6">
        <v>-0.99973523913744999</v>
      </c>
      <c r="J6221" s="7">
        <v>5886</v>
      </c>
      <c r="K6221" s="6">
        <v>1050</v>
      </c>
      <c r="L6221" s="3">
        <v>6099.4818652849699</v>
      </c>
      <c r="M6221" s="3">
        <f t="shared" si="583"/>
        <v>0.41450777202207972</v>
      </c>
      <c r="N6221" s="1">
        <f t="shared" si="587"/>
        <v>-0.10104168007334025</v>
      </c>
      <c r="O6221" s="1">
        <f t="shared" si="588"/>
        <v>-4.1023444159005749</v>
      </c>
      <c r="W6221" s="3"/>
      <c r="X6221" s="3"/>
      <c r="Y6221" s="5">
        <v>41880.579861111102</v>
      </c>
      <c r="Z6221" s="5"/>
      <c r="AA6221" s="3">
        <v>21.321879243828899</v>
      </c>
      <c r="AB6221" s="3">
        <v>30.9546874980289</v>
      </c>
      <c r="AC6221" s="7">
        <v>7.1491287943690196</v>
      </c>
      <c r="AD6221" s="11">
        <v>75.204471833443705</v>
      </c>
      <c r="AE6221" s="7">
        <v>38.734375171763503</v>
      </c>
      <c r="AF6221" s="1">
        <v>2.86364584581669</v>
      </c>
      <c r="AG6221" s="1">
        <v>6.4912162993881903</v>
      </c>
      <c r="AH6221" s="1">
        <v>46.204141948043898</v>
      </c>
      <c r="AI6221" s="1" t="s">
        <v>29</v>
      </c>
      <c r="AJ6221" s="1" t="s">
        <v>29</v>
      </c>
      <c r="AK6221" s="11">
        <v>-0.21777717304323599</v>
      </c>
      <c r="AL6221" s="1">
        <v>7.1856188158723102E-3</v>
      </c>
      <c r="AM6221" s="1">
        <v>7.0936736678448895E-2</v>
      </c>
      <c r="AN6221" s="1" t="s">
        <v>8372</v>
      </c>
      <c r="AO6221" s="1">
        <v>13.9169444444444</v>
      </c>
      <c r="AP6221" s="1">
        <v>-0.87669325532836195</v>
      </c>
      <c r="AQ6221" s="1">
        <v>-0.48104982700522803</v>
      </c>
    </row>
    <row r="6222" spans="1:43" s="1" customFormat="1">
      <c r="A6222" s="9">
        <f t="shared" si="584"/>
        <v>41880.583344907362</v>
      </c>
      <c r="B6222" s="5">
        <v>41880.416678240697</v>
      </c>
      <c r="C6222" s="9" t="str">
        <f t="shared" si="585"/>
        <v>20140829100001</v>
      </c>
      <c r="D6222" s="9" t="str">
        <f t="shared" si="586"/>
        <v>10</v>
      </c>
      <c r="E6222" s="9"/>
      <c r="F6222" s="5" t="s">
        <v>8310</v>
      </c>
      <c r="G6222" s="6">
        <v>272.41667824074102</v>
      </c>
      <c r="H6222" s="6">
        <v>-2.2950060113356398E-2</v>
      </c>
      <c r="I6222" s="6">
        <v>-0.99973661268395797</v>
      </c>
      <c r="J6222" s="7">
        <v>5888</v>
      </c>
      <c r="K6222" s="6">
        <v>1050</v>
      </c>
      <c r="L6222" s="3">
        <v>6101.5544041450803</v>
      </c>
      <c r="M6222" s="3">
        <f t="shared" si="583"/>
        <v>1.9091043671340231</v>
      </c>
      <c r="N6222" s="1">
        <f t="shared" si="587"/>
        <v>-0.32499999727588003</v>
      </c>
      <c r="O6222" s="1">
        <f t="shared" si="588"/>
        <v>-5.8741673327260298</v>
      </c>
      <c r="P6222" s="6" t="s">
        <v>8373</v>
      </c>
      <c r="Q6222" s="6">
        <v>1018</v>
      </c>
      <c r="R6222" s="6" t="s">
        <v>35</v>
      </c>
      <c r="S6222" s="6">
        <v>2.1</v>
      </c>
      <c r="T6222" s="6" t="s">
        <v>35</v>
      </c>
      <c r="U6222" s="6">
        <v>0</v>
      </c>
      <c r="V6222" s="6" t="s">
        <v>36</v>
      </c>
      <c r="W6222" s="3"/>
      <c r="X6222" s="3"/>
      <c r="Y6222" s="5">
        <v>41880.583333333299</v>
      </c>
      <c r="Z6222" s="5"/>
      <c r="AA6222" s="3">
        <v>21.6386832579729</v>
      </c>
      <c r="AB6222" s="3">
        <v>30.907291666906801</v>
      </c>
      <c r="AC6222" s="7">
        <v>7.1803654341334902</v>
      </c>
      <c r="AD6222" s="11">
        <v>85.068817488099995</v>
      </c>
      <c r="AE6222" s="7">
        <v>46.854166777115701</v>
      </c>
      <c r="AF6222" s="1">
        <v>3.4469791744701301</v>
      </c>
      <c r="AG6222" s="1">
        <v>5.9131270887282703</v>
      </c>
      <c r="AH6222" s="1">
        <v>49.476017986094597</v>
      </c>
      <c r="AI6222" s="1" t="s">
        <v>29</v>
      </c>
      <c r="AJ6222" s="1" t="s">
        <v>29</v>
      </c>
      <c r="AK6222" s="11">
        <v>-0.21141372909263001</v>
      </c>
      <c r="AL6222" s="1">
        <v>7.4622523487370704E-3</v>
      </c>
      <c r="AM6222" s="1">
        <v>6.6013774583494306E-2</v>
      </c>
      <c r="AN6222" s="1" t="s">
        <v>8374</v>
      </c>
      <c r="AO6222" s="1">
        <v>14.0002777777778</v>
      </c>
      <c r="AP6222" s="1">
        <v>-0.86599058861731804</v>
      </c>
      <c r="AQ6222" s="1">
        <v>-0.50006029679052899</v>
      </c>
    </row>
    <row r="6223" spans="1:43" s="1" customFormat="1">
      <c r="A6223" s="9">
        <f t="shared" si="584"/>
        <v>41880.586817129661</v>
      </c>
      <c r="B6223" s="5">
        <v>41880.420150462996</v>
      </c>
      <c r="C6223" s="9" t="str">
        <f t="shared" si="585"/>
        <v>20140829100501</v>
      </c>
      <c r="D6223" s="9" t="str">
        <f t="shared" si="586"/>
        <v>10</v>
      </c>
      <c r="E6223" s="9"/>
      <c r="F6223" s="5" t="s">
        <v>8311</v>
      </c>
      <c r="G6223" s="6">
        <v>272.42015046296302</v>
      </c>
      <c r="H6223" s="6">
        <v>-2.2890304265730198E-2</v>
      </c>
      <c r="I6223" s="6">
        <v>-0.99973798265876801</v>
      </c>
      <c r="J6223" s="7">
        <v>5886</v>
      </c>
      <c r="K6223" s="6">
        <v>1052</v>
      </c>
      <c r="L6223" s="3">
        <v>6111.0999259807504</v>
      </c>
      <c r="M6223" s="3">
        <f t="shared" si="583"/>
        <v>5.23622008388993</v>
      </c>
      <c r="N6223" s="1">
        <f t="shared" si="587"/>
        <v>0.15437501197477985</v>
      </c>
      <c r="O6223" s="1">
        <f t="shared" si="588"/>
        <v>33.918831920449456</v>
      </c>
      <c r="W6223" s="3"/>
      <c r="X6223" s="3"/>
      <c r="Y6223" s="5">
        <v>41880.586805555598</v>
      </c>
      <c r="Z6223" s="5"/>
      <c r="AA6223" s="3">
        <v>21.885458545671099</v>
      </c>
      <c r="AB6223" s="3">
        <v>30.919791666959199</v>
      </c>
      <c r="AC6223" s="7">
        <v>7.2428520727716403</v>
      </c>
      <c r="AD6223" s="11">
        <v>95.818558153570095</v>
      </c>
      <c r="AE6223" s="7">
        <v>52.604166801213701</v>
      </c>
      <c r="AF6223" s="1">
        <v>3.85322917617271</v>
      </c>
      <c r="AG6223" s="1">
        <v>3.6572657878551902</v>
      </c>
      <c r="AH6223" s="1">
        <v>54.3283629128643</v>
      </c>
      <c r="AI6223" s="1" t="s">
        <v>29</v>
      </c>
      <c r="AJ6223" s="1" t="s">
        <v>29</v>
      </c>
      <c r="AK6223" s="11">
        <v>-0.20338799059519799</v>
      </c>
      <c r="AL6223" s="1">
        <v>8.8914038096631794E-3</v>
      </c>
      <c r="AM6223" s="1">
        <v>5.71673324040178E-2</v>
      </c>
      <c r="AN6223" s="1" t="s">
        <v>8375</v>
      </c>
      <c r="AO6223" s="1">
        <v>14.0836111111111</v>
      </c>
      <c r="AP6223" s="1">
        <v>-0.85487575798423698</v>
      </c>
      <c r="AQ6223" s="1">
        <v>-0.51883276535977896</v>
      </c>
    </row>
    <row r="6224" spans="1:43" s="1" customFormat="1">
      <c r="A6224" s="9">
        <f t="shared" si="584"/>
        <v>41880.590289351865</v>
      </c>
      <c r="B6224" s="5">
        <v>41880.423622685201</v>
      </c>
      <c r="C6224" s="9" t="str">
        <f t="shared" si="585"/>
        <v>20140829101001</v>
      </c>
      <c r="D6224" s="9" t="str">
        <f t="shared" si="586"/>
        <v>10</v>
      </c>
      <c r="E6224" s="9"/>
      <c r="F6224" s="5" t="s">
        <v>8312</v>
      </c>
      <c r="G6224" s="6">
        <v>272.42362268518502</v>
      </c>
      <c r="H6224" s="6">
        <v>-2.28305483363253E-2</v>
      </c>
      <c r="I6224" s="6">
        <v>-0.999739349061876</v>
      </c>
      <c r="J6224" s="7">
        <v>5900</v>
      </c>
      <c r="K6224" s="6">
        <v>1054</v>
      </c>
      <c r="L6224" s="3">
        <v>6137.2810264002001</v>
      </c>
      <c r="M6224" s="3">
        <f t="shared" si="583"/>
        <v>-2.0804342462379282</v>
      </c>
      <c r="N6224" s="1">
        <f t="shared" si="587"/>
        <v>5.7083325274480144E-2</v>
      </c>
      <c r="O6224" s="1">
        <f t="shared" si="588"/>
        <v>-36.445568583020403</v>
      </c>
      <c r="W6224" s="3"/>
      <c r="X6224" s="3"/>
      <c r="Y6224" s="5">
        <v>41880.590277777803</v>
      </c>
      <c r="Z6224" s="5"/>
      <c r="AA6224" s="3">
        <v>21.992155956499701</v>
      </c>
      <c r="AB6224" s="3">
        <v>31.006041669080801</v>
      </c>
      <c r="AC6224" s="7">
        <v>7.2746095438809197</v>
      </c>
      <c r="AD6224" s="11">
        <v>105.400616522414</v>
      </c>
      <c r="AE6224" s="7">
        <v>53.007291675288698</v>
      </c>
      <c r="AF6224" s="1">
        <v>3.8722916670115501</v>
      </c>
      <c r="AG6224" s="1">
        <v>3.3594663388180699</v>
      </c>
      <c r="AH6224" s="1">
        <v>46.288539746815303</v>
      </c>
      <c r="AI6224" s="1" t="s">
        <v>29</v>
      </c>
      <c r="AJ6224" s="1" t="s">
        <v>29</v>
      </c>
      <c r="AK6224" s="11">
        <v>-0.195362252097765</v>
      </c>
      <c r="AL6224" s="1">
        <v>1.03205552705893E-2</v>
      </c>
      <c r="AM6224" s="1">
        <v>5.3136195499372298E-2</v>
      </c>
      <c r="AN6224" s="1" t="s">
        <v>8376</v>
      </c>
      <c r="AO6224" s="1">
        <v>14.1666666666667</v>
      </c>
      <c r="AP6224" s="1">
        <v>-0.84339312901269603</v>
      </c>
      <c r="AQ6224" s="1">
        <v>-0.53729696624322498</v>
      </c>
    </row>
    <row r="6225" spans="1:43" s="1" customFormat="1">
      <c r="A6225" s="9">
        <f t="shared" si="584"/>
        <v>41880.593761574062</v>
      </c>
      <c r="B6225" s="5">
        <v>41880.427094907398</v>
      </c>
      <c r="C6225" s="9" t="str">
        <f t="shared" si="585"/>
        <v>20140829101501</v>
      </c>
      <c r="D6225" s="9" t="str">
        <f t="shared" si="586"/>
        <v>10</v>
      </c>
      <c r="E6225" s="9"/>
      <c r="F6225" s="5" t="s">
        <v>8314</v>
      </c>
      <c r="G6225" s="6">
        <v>272.42709490740702</v>
      </c>
      <c r="H6225" s="6">
        <v>-2.2770792325355001E-2</v>
      </c>
      <c r="I6225" s="6">
        <v>-0.99974071189327696</v>
      </c>
      <c r="J6225" s="7">
        <v>5890</v>
      </c>
      <c r="K6225" s="6">
        <v>1054</v>
      </c>
      <c r="L6225" s="3">
        <v>6126.8788551690104</v>
      </c>
      <c r="M6225" s="3">
        <f t="shared" si="583"/>
        <v>0.41608684924794942</v>
      </c>
      <c r="N6225" s="1">
        <f t="shared" si="587"/>
        <v>-0.11250000047147993</v>
      </c>
      <c r="O6225" s="1">
        <f t="shared" si="588"/>
        <v>-3.6985497555925106</v>
      </c>
      <c r="P6225" s="6" t="s">
        <v>8377</v>
      </c>
      <c r="Q6225" s="6">
        <v>1018</v>
      </c>
      <c r="R6225" s="6" t="s">
        <v>35</v>
      </c>
      <c r="S6225" s="6">
        <v>1.8</v>
      </c>
      <c r="T6225" s="6" t="s">
        <v>35</v>
      </c>
      <c r="U6225" s="6">
        <v>0</v>
      </c>
      <c r="V6225" s="6" t="s">
        <v>36</v>
      </c>
      <c r="W6225" s="3"/>
      <c r="X6225" s="3"/>
      <c r="Y6225" s="5">
        <v>41880.59375</v>
      </c>
      <c r="Z6225" s="5"/>
      <c r="AA6225" s="3">
        <v>22.100071594070599</v>
      </c>
      <c r="AB6225" s="3">
        <v>31.0671875001179</v>
      </c>
      <c r="AC6225" s="7">
        <v>7.3130336817095998</v>
      </c>
      <c r="AD6225" s="11">
        <v>114.387896581888</v>
      </c>
      <c r="AE6225" s="7">
        <v>54.493750021216698</v>
      </c>
      <c r="AF6225" s="1">
        <v>3.9710416681596898</v>
      </c>
      <c r="AG6225" s="1">
        <v>3.1407481726566902</v>
      </c>
      <c r="AH6225" s="1">
        <v>40.195251999143103</v>
      </c>
      <c r="AI6225" s="1" t="s">
        <v>29</v>
      </c>
      <c r="AJ6225" s="1" t="s">
        <v>29</v>
      </c>
      <c r="AK6225" s="11">
        <v>-0.18733651386941699</v>
      </c>
      <c r="AL6225" s="1">
        <v>1.17497066835994E-2</v>
      </c>
      <c r="AM6225" s="1">
        <v>4.8636948384222001E-2</v>
      </c>
      <c r="AN6225" s="1" t="s">
        <v>8378</v>
      </c>
      <c r="AO6225" s="1">
        <v>14.25</v>
      </c>
      <c r="AP6225" s="1">
        <v>-0.831471362976823</v>
      </c>
      <c r="AQ6225" s="1">
        <v>-0.55556761294145296</v>
      </c>
    </row>
    <row r="6226" spans="1:43" s="1" customFormat="1">
      <c r="A6226" s="9">
        <f t="shared" si="584"/>
        <v>41880.597233796267</v>
      </c>
      <c r="B6226" s="5">
        <v>41880.430567129602</v>
      </c>
      <c r="C6226" s="9" t="str">
        <f t="shared" si="585"/>
        <v>20140829102001</v>
      </c>
      <c r="D6226" s="9" t="str">
        <f t="shared" si="586"/>
        <v>10</v>
      </c>
      <c r="E6226" s="9"/>
      <c r="F6226" s="5" t="s">
        <v>8315</v>
      </c>
      <c r="G6226" s="6">
        <v>272.43056712962999</v>
      </c>
      <c r="H6226" s="6">
        <v>-2.2711036233033E-2</v>
      </c>
      <c r="I6226" s="6">
        <v>-0.99974207115296598</v>
      </c>
      <c r="J6226" s="7">
        <v>5892</v>
      </c>
      <c r="K6226" s="6">
        <v>1054</v>
      </c>
      <c r="L6226" s="3">
        <v>6128.9592894152502</v>
      </c>
      <c r="M6226" s="3">
        <f t="shared" si="583"/>
        <v>-2.9126079447320081</v>
      </c>
      <c r="N6226" s="1">
        <f t="shared" si="587"/>
        <v>0.12250001157749998</v>
      </c>
      <c r="O6226" s="1">
        <f t="shared" si="588"/>
        <v>-23.776389138456025</v>
      </c>
      <c r="W6226" s="3"/>
      <c r="X6226" s="3"/>
      <c r="Y6226" s="5">
        <v>41880.597222222197</v>
      </c>
      <c r="Z6226" s="5"/>
      <c r="AA6226" s="3">
        <v>22.2137663587554</v>
      </c>
      <c r="AB6226" s="3">
        <v>31.085937500589399</v>
      </c>
      <c r="AC6226" s="7">
        <v>7.3630203213428196</v>
      </c>
      <c r="AD6226" s="11">
        <v>122.450198196909</v>
      </c>
      <c r="AE6226" s="7">
        <v>57.868750106083503</v>
      </c>
      <c r="AF6226" s="1">
        <v>4.2085416741317996</v>
      </c>
      <c r="AG6226" s="1">
        <v>2.99585920749933</v>
      </c>
      <c r="AH6226" s="1">
        <v>37.584864355767799</v>
      </c>
      <c r="AI6226" s="1" t="s">
        <v>29</v>
      </c>
      <c r="AJ6226" s="1" t="s">
        <v>29</v>
      </c>
      <c r="AK6226" s="11">
        <v>-0.17845059167257399</v>
      </c>
      <c r="AL6226" s="1">
        <v>1.18987067149759E-2</v>
      </c>
      <c r="AM6226" s="1">
        <v>4.3349059418535701E-2</v>
      </c>
      <c r="AN6226" s="1" t="s">
        <v>8379</v>
      </c>
      <c r="AO6226" s="1">
        <v>14.3333333333333</v>
      </c>
      <c r="AP6226" s="1">
        <v>-0.81915386227301101</v>
      </c>
      <c r="AQ6226" s="1">
        <v>-0.57357383999203504</v>
      </c>
    </row>
    <row r="6227" spans="1:43" s="1" customFormat="1">
      <c r="A6227" s="9">
        <f t="shared" si="584"/>
        <v>41880.600706018566</v>
      </c>
      <c r="B6227" s="5">
        <v>41880.434039351901</v>
      </c>
      <c r="C6227" s="9" t="str">
        <f t="shared" si="585"/>
        <v>20140829102501</v>
      </c>
      <c r="D6227" s="9" t="str">
        <f t="shared" si="586"/>
        <v>10</v>
      </c>
      <c r="E6227" s="9"/>
      <c r="F6227" s="5" t="s">
        <v>8316</v>
      </c>
      <c r="G6227" s="6">
        <v>272.43403935185199</v>
      </c>
      <c r="H6227" s="6">
        <v>-2.26512800595726E-2</v>
      </c>
      <c r="I6227" s="6">
        <v>-0.99974342684093798</v>
      </c>
      <c r="J6227" s="7">
        <v>5878</v>
      </c>
      <c r="K6227" s="6">
        <v>1054</v>
      </c>
      <c r="L6227" s="3">
        <v>6114.3962496915901</v>
      </c>
      <c r="M6227" s="3">
        <f t="shared" si="583"/>
        <v>-0.41608684924794942</v>
      </c>
      <c r="N6227" s="1">
        <f t="shared" si="587"/>
        <v>0.12104165724137986</v>
      </c>
      <c r="O6227" s="1">
        <f t="shared" si="588"/>
        <v>-3.4375508294486905</v>
      </c>
      <c r="W6227" s="3"/>
      <c r="X6227" s="3"/>
      <c r="Y6227" s="5">
        <v>41880.600694444402</v>
      </c>
      <c r="Z6227" s="5"/>
      <c r="AA6227" s="3">
        <v>22.214895339565601</v>
      </c>
      <c r="AB6227" s="3">
        <v>31.099791667168699</v>
      </c>
      <c r="AC6227" s="7">
        <v>7.3591527907276397</v>
      </c>
      <c r="AD6227" s="11">
        <v>130.07188418046499</v>
      </c>
      <c r="AE6227" s="7">
        <v>58.648958335843503</v>
      </c>
      <c r="AF6227" s="1">
        <v>4.2648958335843501</v>
      </c>
      <c r="AG6227" s="1">
        <v>3.1224832316963198</v>
      </c>
      <c r="AH6227" s="1">
        <v>37.296186036358797</v>
      </c>
      <c r="AI6227" s="1" t="s">
        <v>29</v>
      </c>
      <c r="AJ6227" s="1" t="s">
        <v>29</v>
      </c>
      <c r="AK6227" s="11">
        <v>-0.169564669446891</v>
      </c>
      <c r="AL6227" s="1">
        <v>1.2047706703432E-2</v>
      </c>
      <c r="AM6227" s="1">
        <v>4.3736820598219102E-2</v>
      </c>
      <c r="AN6227" s="1" t="s">
        <v>8380</v>
      </c>
      <c r="AO6227" s="1">
        <v>14.4169444444444</v>
      </c>
      <c r="AP6227" s="1">
        <v>-0.80640348619436597</v>
      </c>
      <c r="AQ6227" s="1">
        <v>-0.59136572225110695</v>
      </c>
    </row>
    <row r="6228" spans="1:43" s="1" customFormat="1">
      <c r="A6228" s="9">
        <f t="shared" si="584"/>
        <v>41880.604178240763</v>
      </c>
      <c r="B6228" s="5">
        <v>41880.437511574099</v>
      </c>
      <c r="C6228" s="9" t="str">
        <f t="shared" si="585"/>
        <v>20140829103001</v>
      </c>
      <c r="D6228" s="9" t="str">
        <f t="shared" si="586"/>
        <v>10</v>
      </c>
      <c r="E6228" s="9"/>
      <c r="F6228" s="5" t="s">
        <v>8318</v>
      </c>
      <c r="G6228" s="6">
        <v>272.43751157407399</v>
      </c>
      <c r="H6228" s="6">
        <v>-2.2591523805188401E-2</v>
      </c>
      <c r="I6228" s="6">
        <v>-0.99974477895718905</v>
      </c>
      <c r="J6228" s="7">
        <v>5876</v>
      </c>
      <c r="K6228" s="6">
        <v>1054</v>
      </c>
      <c r="L6228" s="3">
        <v>6112.3158154453504</v>
      </c>
      <c r="M6228" s="3">
        <f t="shared" si="583"/>
        <v>-7.4895632864539952</v>
      </c>
      <c r="N6228" s="1">
        <f t="shared" si="587"/>
        <v>-0.17500000073339983</v>
      </c>
      <c r="O6228" s="1">
        <f t="shared" si="588"/>
        <v>42.797504314664643</v>
      </c>
      <c r="P6228" s="6" t="s">
        <v>8381</v>
      </c>
      <c r="Q6228" s="6">
        <v>1018</v>
      </c>
      <c r="R6228" s="6" t="s">
        <v>35</v>
      </c>
      <c r="S6228" s="6">
        <v>1.8</v>
      </c>
      <c r="T6228" s="6" t="s">
        <v>35</v>
      </c>
      <c r="U6228" s="6">
        <v>0</v>
      </c>
      <c r="V6228" s="6" t="s">
        <v>36</v>
      </c>
      <c r="W6228" s="3"/>
      <c r="X6228" s="3"/>
      <c r="Y6228" s="5">
        <v>41880.604166666701</v>
      </c>
      <c r="Z6228" s="5"/>
      <c r="AA6228" s="3">
        <v>22.203559786324401</v>
      </c>
      <c r="AB6228" s="3">
        <v>31.115729168052699</v>
      </c>
      <c r="AC6228" s="7">
        <v>7.3529935987412998</v>
      </c>
      <c r="AD6228" s="11">
        <v>137.480033071658</v>
      </c>
      <c r="AE6228" s="7">
        <v>59.662500232859799</v>
      </c>
      <c r="AF6228" s="1">
        <v>4.3387500166328401</v>
      </c>
      <c r="AG6228" s="1">
        <v>3.2398619064242</v>
      </c>
      <c r="AH6228" s="1">
        <v>37.672086269963302</v>
      </c>
      <c r="AI6228" s="1" t="s">
        <v>29</v>
      </c>
      <c r="AJ6228" s="1" t="s">
        <v>29</v>
      </c>
      <c r="AK6228" s="11">
        <v>-0.16067874722120801</v>
      </c>
      <c r="AL6228" s="1">
        <v>1.21967066918881E-2</v>
      </c>
      <c r="AM6228" s="1">
        <v>4.4361518252387898E-2</v>
      </c>
      <c r="AN6228" s="1" t="s">
        <v>8382</v>
      </c>
      <c r="AO6228" s="1">
        <v>14.5002777777778</v>
      </c>
      <c r="AP6228" s="1">
        <v>-0.79331101997678999</v>
      </c>
      <c r="AQ6228" s="1">
        <v>-0.60881657794723798</v>
      </c>
    </row>
    <row r="6229" spans="1:43" s="1" customFormat="1">
      <c r="A6229" s="9">
        <f t="shared" si="584"/>
        <v>41880.607650462967</v>
      </c>
      <c r="B6229" s="5">
        <v>41880.440983796303</v>
      </c>
      <c r="C6229" s="9" t="str">
        <f t="shared" si="585"/>
        <v>20140829103501</v>
      </c>
      <c r="D6229" s="9" t="str">
        <f t="shared" si="586"/>
        <v>10</v>
      </c>
      <c r="E6229" s="9"/>
      <c r="F6229" s="5" t="s">
        <v>8319</v>
      </c>
      <c r="G6229" s="6">
        <v>272.440983796296</v>
      </c>
      <c r="H6229" s="6">
        <v>-2.25317674700918E-2</v>
      </c>
      <c r="I6229" s="6">
        <v>-0.99974612750171399</v>
      </c>
      <c r="J6229" s="7">
        <v>5840</v>
      </c>
      <c r="K6229" s="6">
        <v>1054</v>
      </c>
      <c r="L6229" s="3">
        <v>6074.8679990130804</v>
      </c>
      <c r="M6229" s="3">
        <f t="shared" si="583"/>
        <v>-3.9476930668641215</v>
      </c>
      <c r="N6229" s="1">
        <f t="shared" si="587"/>
        <v>5.0291397712953767E-9</v>
      </c>
      <c r="O6229" s="1">
        <f t="shared" si="588"/>
        <v>-784963879.78640282</v>
      </c>
      <c r="W6229" s="3"/>
      <c r="X6229" s="3"/>
      <c r="Y6229" s="5">
        <v>41880.607638888898</v>
      </c>
      <c r="Z6229" s="5"/>
      <c r="AA6229" s="3">
        <v>22.2753935813693</v>
      </c>
      <c r="AB6229" s="3">
        <v>31.146979167135999</v>
      </c>
      <c r="AC6229" s="7">
        <v>7.4029802356511301</v>
      </c>
      <c r="AD6229" s="11">
        <v>144.47985722912401</v>
      </c>
      <c r="AE6229" s="7">
        <v>64.912500078842299</v>
      </c>
      <c r="AF6229" s="1">
        <v>4.7137500056315904</v>
      </c>
      <c r="AG6229" s="1">
        <v>2.9815235300141598</v>
      </c>
      <c r="AH6229" s="1">
        <v>38.147785084470399</v>
      </c>
      <c r="AI6229" s="1" t="s">
        <v>29</v>
      </c>
      <c r="AJ6229" s="1" t="s">
        <v>29</v>
      </c>
      <c r="AK6229" s="11">
        <v>-0.15072011124117701</v>
      </c>
      <c r="AL6229" s="1">
        <v>1.5204234015952301E-2</v>
      </c>
      <c r="AM6229" s="1">
        <v>3.9538461325465603E-2</v>
      </c>
      <c r="AN6229" s="1" t="s">
        <v>8383</v>
      </c>
      <c r="AO6229" s="1">
        <v>14.5836111111111</v>
      </c>
      <c r="AP6229" s="1">
        <v>-0.779840981317105</v>
      </c>
      <c r="AQ6229" s="1">
        <v>-0.62597767041514796</v>
      </c>
    </row>
    <row r="6230" spans="1:43" s="1" customFormat="1">
      <c r="A6230" s="9">
        <f t="shared" si="584"/>
        <v>41880.611122685164</v>
      </c>
      <c r="B6230" s="5">
        <v>41880.4444560185</v>
      </c>
      <c r="C6230" s="9" t="str">
        <f t="shared" si="585"/>
        <v>20140829104001</v>
      </c>
      <c r="D6230" s="9" t="str">
        <f t="shared" si="586"/>
        <v>10</v>
      </c>
      <c r="E6230" s="9"/>
      <c r="F6230" s="5" t="s">
        <v>8320</v>
      </c>
      <c r="G6230" s="6">
        <v>272.44445601851902</v>
      </c>
      <c r="H6230" s="6">
        <v>-2.24720110544975E-2</v>
      </c>
      <c r="I6230" s="6">
        <v>-0.99974747247450801</v>
      </c>
      <c r="J6230" s="7">
        <v>5810</v>
      </c>
      <c r="K6230" s="6">
        <v>1056</v>
      </c>
      <c r="L6230" s="3">
        <v>6055.1295336787598</v>
      </c>
      <c r="M6230" s="3">
        <f t="shared" si="583"/>
        <v>-7.9206513693559826</v>
      </c>
      <c r="N6230" s="1">
        <f t="shared" si="587"/>
        <v>0.12500000052386007</v>
      </c>
      <c r="O6230" s="1">
        <f t="shared" si="588"/>
        <v>-63.365210689291835</v>
      </c>
      <c r="W6230" s="3"/>
      <c r="X6230" s="3"/>
      <c r="Y6230" s="5">
        <v>41880.611111111102</v>
      </c>
      <c r="Z6230" s="5"/>
      <c r="AA6230" s="3">
        <v>22.350507396690201</v>
      </c>
      <c r="AB6230" s="3">
        <v>31.16</v>
      </c>
      <c r="AC6230" s="7">
        <v>7.4420293738768901</v>
      </c>
      <c r="AD6230" s="11">
        <v>151.224478767205</v>
      </c>
      <c r="AE6230" s="7">
        <v>68.047916697880495</v>
      </c>
      <c r="AF6230" s="1">
        <v>4.9319791687075698</v>
      </c>
      <c r="AG6230" s="1">
        <v>2.7893533231556802</v>
      </c>
      <c r="AH6230" s="1">
        <v>37.3642858055807</v>
      </c>
      <c r="AI6230" s="1" t="s">
        <v>29</v>
      </c>
      <c r="AJ6230" s="1" t="s">
        <v>29</v>
      </c>
      <c r="AK6230" s="11">
        <v>-0.14076147492725699</v>
      </c>
      <c r="AL6230" s="1">
        <v>1.8211761440851699E-2</v>
      </c>
      <c r="AM6230" s="1">
        <v>3.61385419202611E-2</v>
      </c>
      <c r="AN6230" s="1" t="s">
        <v>8384</v>
      </c>
      <c r="AO6230" s="1">
        <v>14.6669444444444</v>
      </c>
      <c r="AP6230" s="1">
        <v>-0.765999781213348</v>
      </c>
      <c r="AQ6230" s="1">
        <v>-0.64284083191805996</v>
      </c>
    </row>
    <row r="6231" spans="1:43" s="1" customFormat="1">
      <c r="A6231" s="9">
        <f t="shared" si="584"/>
        <v>41880.614594907362</v>
      </c>
      <c r="B6231" s="5">
        <v>41880.447928240697</v>
      </c>
      <c r="C6231" s="9" t="str">
        <f t="shared" si="585"/>
        <v>20140829104501</v>
      </c>
      <c r="D6231" s="9" t="str">
        <f t="shared" si="586"/>
        <v>10</v>
      </c>
      <c r="E6231" s="9"/>
      <c r="F6231" s="5" t="s">
        <v>8322</v>
      </c>
      <c r="G6231" s="6">
        <v>272.44792824074102</v>
      </c>
      <c r="H6231" s="6">
        <v>-2.2412254558618699E-2</v>
      </c>
      <c r="I6231" s="6">
        <v>-0.99974881387556502</v>
      </c>
      <c r="J6231" s="7">
        <v>5772</v>
      </c>
      <c r="K6231" s="6">
        <v>1056</v>
      </c>
      <c r="L6231" s="3">
        <v>6015.5262768319799</v>
      </c>
      <c r="M6231" s="3">
        <f t="shared" si="583"/>
        <v>-7.5037749814959174</v>
      </c>
      <c r="N6231" s="1">
        <f t="shared" si="587"/>
        <v>-0.21916667289197989</v>
      </c>
      <c r="O6231" s="1">
        <f t="shared" si="588"/>
        <v>34.237755597057784</v>
      </c>
      <c r="P6231" s="6" t="s">
        <v>8385</v>
      </c>
      <c r="Q6231" s="6">
        <v>1018</v>
      </c>
      <c r="R6231" s="6" t="s">
        <v>35</v>
      </c>
      <c r="S6231" s="6">
        <v>2.2999999999999998</v>
      </c>
      <c r="T6231" s="6" t="s">
        <v>35</v>
      </c>
      <c r="U6231" s="6">
        <v>0</v>
      </c>
      <c r="V6231" s="6" t="s">
        <v>36</v>
      </c>
      <c r="W6231" s="3"/>
      <c r="X6231" s="3"/>
      <c r="Y6231" s="5">
        <v>41880.614583333299</v>
      </c>
      <c r="Z6231" s="5"/>
      <c r="AA6231" s="3">
        <v>22.4279640817551</v>
      </c>
      <c r="AB6231" s="3">
        <v>31.16</v>
      </c>
      <c r="AC6231" s="7">
        <v>7.4732660123843599</v>
      </c>
      <c r="AD6231" s="11">
        <v>157.78681256495099</v>
      </c>
      <c r="AE6231" s="7">
        <v>69.672916704690806</v>
      </c>
      <c r="AF6231" s="1">
        <v>5.03822916915286</v>
      </c>
      <c r="AG6231" s="1">
        <v>2.6444460974752801</v>
      </c>
      <c r="AH6231" s="1">
        <v>35.681359367764003</v>
      </c>
      <c r="AI6231" s="1" t="s">
        <v>29</v>
      </c>
      <c r="AJ6231" s="1" t="s">
        <v>29</v>
      </c>
      <c r="AK6231" s="11">
        <v>-0.130802838613337</v>
      </c>
      <c r="AL6231" s="1">
        <v>2.1219288865751099E-2</v>
      </c>
      <c r="AM6231" s="1">
        <v>3.3630551371697598E-2</v>
      </c>
      <c r="AN6231" s="1" t="s">
        <v>8386</v>
      </c>
      <c r="AO6231" s="1">
        <v>14.75</v>
      </c>
      <c r="AP6231" s="1">
        <v>-0.75184195806594001</v>
      </c>
      <c r="AQ6231" s="1">
        <v>-0.65934336281756301</v>
      </c>
    </row>
    <row r="6232" spans="1:43" s="1" customFormat="1">
      <c r="A6232" s="9">
        <f t="shared" si="584"/>
        <v>41880.618067129661</v>
      </c>
      <c r="B6232" s="5">
        <v>41880.451400462996</v>
      </c>
      <c r="C6232" s="9" t="str">
        <f t="shared" si="585"/>
        <v>20140829105001</v>
      </c>
      <c r="D6232" s="9" t="str">
        <f t="shared" si="586"/>
        <v>10</v>
      </c>
      <c r="E6232" s="9"/>
      <c r="F6232" s="5" t="s">
        <v>8323</v>
      </c>
      <c r="G6232" s="6">
        <v>272.45140046296302</v>
      </c>
      <c r="H6232" s="6">
        <v>-2.2352497982669101E-2</v>
      </c>
      <c r="I6232" s="6">
        <v>-0.99975015170488202</v>
      </c>
      <c r="J6232" s="7">
        <v>5736</v>
      </c>
      <c r="K6232" s="6">
        <v>1056</v>
      </c>
      <c r="L6232" s="3">
        <v>5978.0074019245003</v>
      </c>
      <c r="M6232" s="3">
        <f t="shared" si="583"/>
        <v>-6.3786824574381171</v>
      </c>
      <c r="N6232" s="1">
        <f t="shared" si="587"/>
        <v>-8.6041658996339976E-2</v>
      </c>
      <c r="O6232" s="1">
        <f t="shared" si="588"/>
        <v>74.134814830911765</v>
      </c>
      <c r="W6232" s="3"/>
      <c r="X6232" s="3"/>
      <c r="Y6232" s="5">
        <v>41880.618055555598</v>
      </c>
      <c r="Z6232" s="5"/>
      <c r="AA6232" s="3">
        <v>22.5570277056148</v>
      </c>
      <c r="AB6232" s="3">
        <v>31.178437500517301</v>
      </c>
      <c r="AC6232" s="7">
        <v>7.5290859849146399</v>
      </c>
      <c r="AD6232" s="11">
        <v>164.10331790999601</v>
      </c>
      <c r="AE6232" s="7">
        <v>71.728125056905299</v>
      </c>
      <c r="AF6232" s="1">
        <v>5.1813541706327904</v>
      </c>
      <c r="AG6232" s="1">
        <v>2.4747399314663898</v>
      </c>
      <c r="AH6232" s="1">
        <v>33.956569232933198</v>
      </c>
      <c r="AI6232" s="1" t="s">
        <v>29</v>
      </c>
      <c r="AJ6232" s="1" t="s">
        <v>29</v>
      </c>
      <c r="AK6232" s="11">
        <v>-0.11992411190741099</v>
      </c>
      <c r="AL6232" s="1">
        <v>2.3444643278203101E-2</v>
      </c>
      <c r="AM6232" s="1">
        <v>2.9574268747856399E-2</v>
      </c>
      <c r="AN6232" s="1" t="s">
        <v>8387</v>
      </c>
      <c r="AO6232" s="1">
        <v>14.8333333333333</v>
      </c>
      <c r="AP6232" s="1">
        <v>-0.73727955283110003</v>
      </c>
      <c r="AQ6232" s="1">
        <v>-0.67558778924516705</v>
      </c>
    </row>
    <row r="6233" spans="1:43" s="1" customFormat="1">
      <c r="A6233" s="9">
        <f t="shared" si="584"/>
        <v>41880.621539351865</v>
      </c>
      <c r="B6233" s="5">
        <v>41880.454872685201</v>
      </c>
      <c r="C6233" s="9" t="str">
        <f t="shared" si="585"/>
        <v>20140829105501</v>
      </c>
      <c r="D6233" s="9" t="str">
        <f t="shared" si="586"/>
        <v>10</v>
      </c>
      <c r="E6233" s="9"/>
      <c r="F6233" s="5" t="s">
        <v>8324</v>
      </c>
      <c r="G6233" s="6">
        <v>272.45487268518502</v>
      </c>
      <c r="H6233" s="6">
        <v>-2.2292741326862101E-2</v>
      </c>
      <c r="I6233" s="6">
        <v>-0.999751485962453</v>
      </c>
      <c r="J6233" s="7">
        <v>5700</v>
      </c>
      <c r="K6233" s="6">
        <v>1057</v>
      </c>
      <c r="L6233" s="3">
        <v>5946.1139896373097</v>
      </c>
      <c r="M6233" s="3">
        <f t="shared" si="583"/>
        <v>-12.25363927954586</v>
      </c>
      <c r="N6233" s="1">
        <f t="shared" si="587"/>
        <v>0.13750000057623984</v>
      </c>
      <c r="O6233" s="1">
        <f t="shared" si="588"/>
        <v>-89.117376205039108</v>
      </c>
      <c r="W6233" s="3"/>
      <c r="X6233" s="3"/>
      <c r="Y6233" s="5">
        <v>41880.621527777803</v>
      </c>
      <c r="Z6233" s="5"/>
      <c r="AA6233" s="3">
        <v>22.643616388725299</v>
      </c>
      <c r="AB6233" s="3">
        <v>31.2019791676598</v>
      </c>
      <c r="AC6233" s="7">
        <v>7.5829267899946302</v>
      </c>
      <c r="AD6233" s="11">
        <v>170.10420549314901</v>
      </c>
      <c r="AE6233" s="7">
        <v>73.646875053631106</v>
      </c>
      <c r="AF6233" s="1">
        <v>5.3131250035754096</v>
      </c>
      <c r="AG6233" s="1">
        <v>2.4254156110195102</v>
      </c>
      <c r="AH6233" s="1">
        <v>32.933389507180898</v>
      </c>
      <c r="AI6233" s="1" t="s">
        <v>29</v>
      </c>
      <c r="AJ6233" s="1" t="s">
        <v>29</v>
      </c>
      <c r="AK6233" s="11">
        <v>-0.109045385201485</v>
      </c>
      <c r="AL6233" s="1">
        <v>2.56699976906552E-2</v>
      </c>
      <c r="AM6233" s="1">
        <v>2.6126017294770199E-2</v>
      </c>
      <c r="AN6233" s="1" t="s">
        <v>8388</v>
      </c>
      <c r="AO6233" s="1">
        <v>14.9166666666667</v>
      </c>
      <c r="AP6233" s="1">
        <v>-0.72236624305280905</v>
      </c>
      <c r="AQ6233" s="1">
        <v>-0.69151067301797298</v>
      </c>
    </row>
    <row r="6234" spans="1:43" s="1" customFormat="1">
      <c r="A6234" s="9">
        <f t="shared" si="584"/>
        <v>41880.624999999964</v>
      </c>
      <c r="B6234" s="5">
        <v>41880.458333333299</v>
      </c>
      <c r="C6234" s="9" t="str">
        <f t="shared" si="585"/>
        <v>20140829110000</v>
      </c>
      <c r="D6234" s="9" t="str">
        <f t="shared" si="586"/>
        <v>11</v>
      </c>
      <c r="E6234" s="9"/>
      <c r="F6234" s="5" t="s">
        <v>8326</v>
      </c>
      <c r="G6234" s="6">
        <v>272.45833333333297</v>
      </c>
      <c r="H6234" s="6">
        <v>-2.2233183780660901E-2</v>
      </c>
      <c r="I6234" s="6">
        <v>-0.99975281221858803</v>
      </c>
      <c r="J6234" s="7">
        <v>5620</v>
      </c>
      <c r="K6234" s="6">
        <v>1061</v>
      </c>
      <c r="L6234" s="3">
        <v>5884.8457932395804</v>
      </c>
      <c r="M6234" s="3">
        <f t="shared" si="583"/>
        <v>-56.963631877622177</v>
      </c>
      <c r="N6234" s="1">
        <f t="shared" si="587"/>
        <v>-3.8750008460479893E-2</v>
      </c>
      <c r="O6234" s="1">
        <f t="shared" si="588"/>
        <v>1470.0288887863826</v>
      </c>
      <c r="P6234" s="6" t="s">
        <v>8389</v>
      </c>
      <c r="Q6234" s="6">
        <v>1018</v>
      </c>
      <c r="R6234" s="6" t="s">
        <v>35</v>
      </c>
      <c r="S6234" s="6">
        <v>2.1</v>
      </c>
      <c r="T6234" s="6" t="s">
        <v>35</v>
      </c>
      <c r="U6234" s="6">
        <v>0</v>
      </c>
      <c r="V6234" s="6" t="s">
        <v>36</v>
      </c>
      <c r="W6234" s="3"/>
      <c r="X6234" s="3"/>
      <c r="Y6234" s="5">
        <v>41880.625</v>
      </c>
      <c r="Z6234" s="5"/>
      <c r="AA6234" s="3">
        <v>22.6604687134394</v>
      </c>
      <c r="AB6234" s="3">
        <v>31.233229166743101</v>
      </c>
      <c r="AC6234" s="7">
        <v>7.6329134269044596</v>
      </c>
      <c r="AD6234" s="11">
        <v>175.60406279043301</v>
      </c>
      <c r="AE6234" s="7">
        <v>75.334375004125505</v>
      </c>
      <c r="AF6234" s="1">
        <v>5.4256250002750299</v>
      </c>
      <c r="AG6234" s="1">
        <v>2.5704251800936402</v>
      </c>
      <c r="AH6234" s="1">
        <v>33.040028703337697</v>
      </c>
      <c r="AI6234" s="1" t="s">
        <v>29</v>
      </c>
      <c r="AJ6234" s="1" t="s">
        <v>29</v>
      </c>
      <c r="AK6234" s="11">
        <v>-9.8166658860296796E-2</v>
      </c>
      <c r="AL6234" s="1">
        <v>2.7895352028496401E-2</v>
      </c>
      <c r="AM6234" s="1">
        <v>2.3285553901034799E-2</v>
      </c>
      <c r="AN6234" s="1" t="s">
        <v>8390</v>
      </c>
      <c r="AO6234" s="1">
        <v>15</v>
      </c>
      <c r="AP6234" s="1">
        <v>-0.70710912664682901</v>
      </c>
      <c r="AQ6234" s="1">
        <v>-0.70710443571848602</v>
      </c>
    </row>
    <row r="6235" spans="1:43" s="1" customFormat="1">
      <c r="A6235" s="9">
        <f t="shared" si="584"/>
        <v>41880.628472222263</v>
      </c>
      <c r="B6235" s="5">
        <v>41880.461805555598</v>
      </c>
      <c r="C6235" s="9" t="str">
        <f t="shared" si="585"/>
        <v>20140829110500</v>
      </c>
      <c r="D6235" s="9" t="str">
        <f t="shared" si="586"/>
        <v>11</v>
      </c>
      <c r="E6235" s="9"/>
      <c r="F6235" s="5" t="s">
        <v>8327</v>
      </c>
      <c r="G6235" s="6">
        <v>272.461805555556</v>
      </c>
      <c r="H6235" s="6">
        <v>-2.2173426966044001E-2</v>
      </c>
      <c r="I6235" s="6">
        <v>-0.99975413934456003</v>
      </c>
      <c r="J6235" s="7">
        <v>5348</v>
      </c>
      <c r="K6235" s="6">
        <v>1061</v>
      </c>
      <c r="L6235" s="3">
        <v>5600.0276338514695</v>
      </c>
      <c r="M6235" s="3">
        <f t="shared" si="583"/>
        <v>-95.541278065629925</v>
      </c>
      <c r="N6235" s="1">
        <f t="shared" si="587"/>
        <v>-4.8541657608100051E-2</v>
      </c>
      <c r="O6235" s="1">
        <f t="shared" si="588"/>
        <v>1968.2327051329853</v>
      </c>
      <c r="W6235" s="3"/>
      <c r="X6235" s="3"/>
      <c r="Y6235" s="5">
        <v>41880.628472222197</v>
      </c>
      <c r="Z6235" s="5"/>
      <c r="AA6235" s="3">
        <v>22.728219918534201</v>
      </c>
      <c r="AB6235" s="3">
        <v>31.220416666090401</v>
      </c>
      <c r="AC6235" s="7">
        <v>7.6731083993559404</v>
      </c>
      <c r="AD6235" s="11">
        <v>181.10391964601101</v>
      </c>
      <c r="AE6235" s="7">
        <v>80.448958473075393</v>
      </c>
      <c r="AF6235" s="1">
        <v>5.7878125099404096</v>
      </c>
      <c r="AG6235" s="1">
        <v>2.4290705430536899</v>
      </c>
      <c r="AH6235" s="1">
        <v>33.044640741728898</v>
      </c>
      <c r="AI6235" s="1" t="s">
        <v>29</v>
      </c>
      <c r="AJ6235" s="1" t="s">
        <v>29</v>
      </c>
      <c r="AK6235" s="11">
        <v>-8.8203145837316504E-2</v>
      </c>
      <c r="AL6235" s="1">
        <v>2.9008077025314001E-2</v>
      </c>
      <c r="AM6235" s="1">
        <v>2.12271456898857E-2</v>
      </c>
      <c r="AN6235" s="1" t="s">
        <v>8391</v>
      </c>
      <c r="AO6235" s="1">
        <v>15.0833333333333</v>
      </c>
      <c r="AP6235" s="1">
        <v>-0.69151546516198004</v>
      </c>
      <c r="AQ6235" s="1">
        <v>-0.722361655572754</v>
      </c>
    </row>
    <row r="6236" spans="1:43" s="1" customFormat="1">
      <c r="A6236" s="9">
        <f t="shared" si="584"/>
        <v>41880.631944444467</v>
      </c>
      <c r="B6236" s="5">
        <v>41880.465277777803</v>
      </c>
      <c r="C6236" s="9" t="str">
        <f t="shared" si="585"/>
        <v>20140829111000</v>
      </c>
      <c r="D6236" s="9" t="str">
        <f t="shared" si="586"/>
        <v>11</v>
      </c>
      <c r="E6236" s="9"/>
      <c r="F6236" s="5" t="s">
        <v>8328</v>
      </c>
      <c r="G6236" s="6">
        <v>272.465277777778</v>
      </c>
      <c r="H6236" s="6">
        <v>-2.2113670072209501E-2</v>
      </c>
      <c r="I6236" s="6">
        <v>-0.99975546289877204</v>
      </c>
      <c r="J6236" s="7">
        <v>4878</v>
      </c>
      <c r="K6236" s="6">
        <v>1064</v>
      </c>
      <c r="L6236" s="3">
        <v>5122.3212435233199</v>
      </c>
      <c r="M6236" s="3">
        <f t="shared" si="583"/>
        <v>-85.056994818653948</v>
      </c>
      <c r="N6236" s="1">
        <f t="shared" si="587"/>
        <v>0.12499999633291985</v>
      </c>
      <c r="O6236" s="1">
        <f t="shared" si="588"/>
        <v>-680.45597851152445</v>
      </c>
      <c r="W6236" s="3"/>
      <c r="X6236" s="3"/>
      <c r="Y6236" s="5">
        <v>41880.631944444402</v>
      </c>
      <c r="Z6236" s="5"/>
      <c r="AA6236" s="3">
        <v>22.810851303794198</v>
      </c>
      <c r="AB6236" s="3">
        <v>31.204583334442201</v>
      </c>
      <c r="AC6236" s="7">
        <v>7.6991367024253501</v>
      </c>
      <c r="AD6236" s="11">
        <v>186.55794391791699</v>
      </c>
      <c r="AE6236" s="7">
        <v>85.537500033265701</v>
      </c>
      <c r="AF6236" s="1">
        <v>6.1480208352738304</v>
      </c>
      <c r="AG6236" s="1">
        <v>2.2778425418169101</v>
      </c>
      <c r="AH6236" s="1">
        <v>32.934150770626502</v>
      </c>
      <c r="AI6236" s="1" t="s">
        <v>29</v>
      </c>
      <c r="AJ6236" s="1" t="s">
        <v>29</v>
      </c>
      <c r="AK6236" s="11">
        <v>-7.8239632845021098E-2</v>
      </c>
      <c r="AL6236" s="1">
        <v>3.0120801984827701E-2</v>
      </c>
      <c r="AM6236" s="1">
        <v>1.9992324742405899E-2</v>
      </c>
      <c r="AN6236" s="1" t="s">
        <v>8392</v>
      </c>
      <c r="AO6236" s="1">
        <v>15.1666666666667</v>
      </c>
      <c r="AP6236" s="1">
        <v>-0.67559268032404196</v>
      </c>
      <c r="AQ6236" s="1">
        <v>-0.73727507098272105</v>
      </c>
    </row>
    <row r="6237" spans="1:43" s="1" customFormat="1">
      <c r="A6237" s="9">
        <f t="shared" si="584"/>
        <v>41880.635416666664</v>
      </c>
      <c r="B6237" s="5">
        <v>41880.46875</v>
      </c>
      <c r="C6237" s="9" t="str">
        <f t="shared" si="585"/>
        <v>20140829111500</v>
      </c>
      <c r="D6237" s="9" t="str">
        <f t="shared" si="586"/>
        <v>11</v>
      </c>
      <c r="E6237" s="9"/>
      <c r="F6237" s="5" t="s">
        <v>8330</v>
      </c>
      <c r="G6237" s="6">
        <v>272.46875</v>
      </c>
      <c r="H6237" s="6">
        <v>-2.20539130993717E-2</v>
      </c>
      <c r="I6237" s="6">
        <v>-0.99975678288121905</v>
      </c>
      <c r="J6237" s="7">
        <v>4473</v>
      </c>
      <c r="K6237" s="6">
        <v>1064</v>
      </c>
      <c r="L6237" s="3">
        <v>4697.0362694300502</v>
      </c>
      <c r="M6237" s="3">
        <f t="shared" si="583"/>
        <v>-82.399013076732075</v>
      </c>
      <c r="N6237" s="1">
        <f t="shared" si="587"/>
        <v>-7.916667286577983E-2</v>
      </c>
      <c r="O6237" s="1">
        <f t="shared" si="588"/>
        <v>1040.8295573622552</v>
      </c>
      <c r="P6237" s="6" t="s">
        <v>8393</v>
      </c>
      <c r="Q6237" s="6">
        <v>1019</v>
      </c>
      <c r="R6237" s="6" t="s">
        <v>35</v>
      </c>
      <c r="S6237" s="6">
        <v>1.9</v>
      </c>
      <c r="T6237" s="6" t="s">
        <v>35</v>
      </c>
      <c r="U6237" s="6">
        <v>0</v>
      </c>
      <c r="V6237" s="6" t="s">
        <v>36</v>
      </c>
      <c r="W6237" s="3"/>
      <c r="X6237" s="3"/>
      <c r="Y6237" s="5">
        <v>41880.635416666701</v>
      </c>
      <c r="Z6237" s="5"/>
      <c r="AA6237" s="3">
        <v>22.897054195013801</v>
      </c>
      <c r="AB6237" s="3">
        <v>31.229583334547002</v>
      </c>
      <c r="AC6237" s="7">
        <v>7.6741233406967897</v>
      </c>
      <c r="AD6237" s="11">
        <v>191.80780569341499</v>
      </c>
      <c r="AE6237" s="7">
        <v>86.2875000364089</v>
      </c>
      <c r="AF6237" s="1">
        <v>6.1917708354571896</v>
      </c>
      <c r="AG6237" s="1">
        <v>2.4354648201922</v>
      </c>
      <c r="AH6237" s="1">
        <v>32.436642290577304</v>
      </c>
      <c r="AI6237" s="1" t="s">
        <v>29</v>
      </c>
      <c r="AJ6237" s="1" t="s">
        <v>29</v>
      </c>
      <c r="AK6237" s="11">
        <v>-6.8276119852725706E-2</v>
      </c>
      <c r="AL6237" s="1">
        <v>3.1233526944341401E-2</v>
      </c>
      <c r="AM6237" s="1">
        <v>2.1177596009192098E-2</v>
      </c>
      <c r="AN6237" s="1" t="s">
        <v>8394</v>
      </c>
      <c r="AO6237" s="1">
        <v>15.25</v>
      </c>
      <c r="AP6237" s="1">
        <v>-0.65934835050342</v>
      </c>
      <c r="AQ6237" s="1">
        <v>-0.75183758398235201</v>
      </c>
    </row>
    <row r="6238" spans="1:43" s="1" customFormat="1">
      <c r="A6238" s="9">
        <f t="shared" si="584"/>
        <v>41880.638888888861</v>
      </c>
      <c r="B6238" s="5">
        <v>41880.472222222197</v>
      </c>
      <c r="C6238" s="9" t="str">
        <f t="shared" si="585"/>
        <v>20140829112000</v>
      </c>
      <c r="D6238" s="9" t="str">
        <f t="shared" si="586"/>
        <v>11</v>
      </c>
      <c r="E6238" s="9"/>
      <c r="F6238" s="5" t="s">
        <v>8331</v>
      </c>
      <c r="G6238" s="6">
        <v>272.472222222222</v>
      </c>
      <c r="H6238" s="6">
        <v>-2.1994156047742401E-2</v>
      </c>
      <c r="I6238" s="6">
        <v>-0.99975809929189796</v>
      </c>
      <c r="J6238" s="7">
        <v>4073</v>
      </c>
      <c r="K6238" s="6">
        <v>1066</v>
      </c>
      <c r="L6238" s="3">
        <v>4285.0412040463898</v>
      </c>
      <c r="M6238" s="3">
        <f t="shared" si="583"/>
        <v>-78.287885516901952</v>
      </c>
      <c r="N6238" s="1">
        <f t="shared" si="587"/>
        <v>-0.22500000094296019</v>
      </c>
      <c r="O6238" s="1">
        <f t="shared" si="588"/>
        <v>347.94615639467816</v>
      </c>
      <c r="W6238" s="3"/>
      <c r="X6238" s="3"/>
      <c r="Y6238" s="5">
        <v>41880.638888888898</v>
      </c>
      <c r="Z6238" s="5"/>
      <c r="AA6238" s="3">
        <v>22.9869015171369</v>
      </c>
      <c r="AB6238" s="3">
        <v>31.247291666906801</v>
      </c>
      <c r="AC6238" s="7">
        <v>7.6965058147008998</v>
      </c>
      <c r="AD6238" s="11">
        <v>196.69309239936601</v>
      </c>
      <c r="AE6238" s="7">
        <v>87.766666705083694</v>
      </c>
      <c r="AF6238" s="1">
        <v>6.2865625025211198</v>
      </c>
      <c r="AG6238" s="1">
        <v>2.3393781360667498</v>
      </c>
      <c r="AH6238" s="1">
        <v>31.474841218443999</v>
      </c>
      <c r="AI6238" s="1" t="s">
        <v>29</v>
      </c>
      <c r="AJ6238" s="1" t="s">
        <v>29</v>
      </c>
      <c r="AK6238" s="11">
        <v>-5.8802247535060498E-2</v>
      </c>
      <c r="AL6238" s="1">
        <v>3.2572657468006402E-2</v>
      </c>
      <c r="AM6238" s="1">
        <v>2.0113802679647699E-2</v>
      </c>
      <c r="AN6238" s="1" t="s">
        <v>8395</v>
      </c>
      <c r="AO6238" s="1">
        <v>15.3333333333333</v>
      </c>
      <c r="AP6238" s="1">
        <v>-0.64279020710825896</v>
      </c>
      <c r="AQ6238" s="1">
        <v>-0.76604226361586703</v>
      </c>
    </row>
    <row r="6239" spans="1:43" s="1" customFormat="1">
      <c r="A6239" s="9">
        <f t="shared" si="584"/>
        <v>41880.642361111066</v>
      </c>
      <c r="B6239" s="5">
        <v>41880.475694444402</v>
      </c>
      <c r="C6239" s="9" t="str">
        <f t="shared" si="585"/>
        <v>20140829112500</v>
      </c>
      <c r="D6239" s="9" t="str">
        <f t="shared" si="586"/>
        <v>11</v>
      </c>
      <c r="E6239" s="9"/>
      <c r="F6239" s="5" t="s">
        <v>8332</v>
      </c>
      <c r="G6239" s="6">
        <v>272.475694444444</v>
      </c>
      <c r="H6239" s="6">
        <v>-2.1934398917535899E-2</v>
      </c>
      <c r="I6239" s="6">
        <v>-0.99975941213080199</v>
      </c>
      <c r="J6239" s="7">
        <v>3694</v>
      </c>
      <c r="K6239" s="6">
        <v>1068</v>
      </c>
      <c r="L6239" s="3">
        <v>3893.60177646188</v>
      </c>
      <c r="M6239" s="3">
        <f t="shared" si="583"/>
        <v>-76.733678756475996</v>
      </c>
      <c r="N6239" s="1">
        <f t="shared" si="587"/>
        <v>0.25437501250736005</v>
      </c>
      <c r="O6239" s="1">
        <f t="shared" si="588"/>
        <v>-301.65572475109281</v>
      </c>
      <c r="W6239" s="3"/>
      <c r="X6239" s="3"/>
      <c r="Y6239" s="5">
        <v>41880.642361111102</v>
      </c>
      <c r="Z6239" s="5"/>
      <c r="AA6239" s="3">
        <v>23.079352008966001</v>
      </c>
      <c r="AB6239" s="3">
        <v>31.259791666959199</v>
      </c>
      <c r="AC6239" s="7">
        <v>7.7527424533128499</v>
      </c>
      <c r="AD6239" s="11">
        <v>201.31796866105401</v>
      </c>
      <c r="AE6239" s="7">
        <v>89.766666713465597</v>
      </c>
      <c r="AF6239" s="1">
        <v>6.4178125030711799</v>
      </c>
      <c r="AG6239" s="1">
        <v>2.06207078599925</v>
      </c>
      <c r="AH6239" s="1">
        <v>30.181402574815198</v>
      </c>
      <c r="AI6239" s="1" t="s">
        <v>29</v>
      </c>
      <c r="AJ6239" s="1" t="s">
        <v>29</v>
      </c>
      <c r="AK6239" s="11">
        <v>-4.9328374899758998E-2</v>
      </c>
      <c r="AL6239" s="1">
        <v>3.3911788036569301E-2</v>
      </c>
      <c r="AM6239" s="1">
        <v>1.7670854326182001E-2</v>
      </c>
      <c r="AN6239" s="1" t="s">
        <v>8396</v>
      </c>
      <c r="AO6239" s="1">
        <v>15.4166666666667</v>
      </c>
      <c r="AP6239" s="1">
        <v>-0.62592613090471505</v>
      </c>
      <c r="AQ6239" s="1">
        <v>-0.77988234923650701</v>
      </c>
    </row>
    <row r="6240" spans="1:43" s="1" customFormat="1">
      <c r="A6240" s="9">
        <f t="shared" si="584"/>
        <v>41880.645833333365</v>
      </c>
      <c r="B6240" s="5">
        <v>41880.479166666701</v>
      </c>
      <c r="C6240" s="9" t="str">
        <f t="shared" si="585"/>
        <v>20140829113000</v>
      </c>
      <c r="D6240" s="9" t="str">
        <f t="shared" si="586"/>
        <v>11</v>
      </c>
      <c r="E6240" s="9"/>
      <c r="F6240" s="5" t="s">
        <v>8334</v>
      </c>
      <c r="G6240" s="6">
        <v>272.47916666666703</v>
      </c>
      <c r="H6240" s="6">
        <v>-2.1874641708965699E-2</v>
      </c>
      <c r="I6240" s="6">
        <v>-0.99976072139792704</v>
      </c>
      <c r="J6240" s="7">
        <v>3330</v>
      </c>
      <c r="K6240" s="6">
        <v>1068</v>
      </c>
      <c r="L6240" s="3">
        <v>3509.9333826795</v>
      </c>
      <c r="M6240" s="3">
        <f t="shared" si="583"/>
        <v>-79.946311374291966</v>
      </c>
      <c r="N6240" s="1">
        <f t="shared" si="587"/>
        <v>3.2499990635860246E-2</v>
      </c>
      <c r="O6240" s="1">
        <f t="shared" si="588"/>
        <v>-2459.8872125852185</v>
      </c>
      <c r="P6240" s="6" t="s">
        <v>8397</v>
      </c>
      <c r="Q6240" s="6">
        <v>1019</v>
      </c>
      <c r="R6240" s="6" t="s">
        <v>35</v>
      </c>
      <c r="S6240" s="6">
        <v>1.7</v>
      </c>
      <c r="T6240" s="6" t="s">
        <v>35</v>
      </c>
      <c r="U6240" s="6">
        <v>0</v>
      </c>
      <c r="V6240" s="6" t="s">
        <v>36</v>
      </c>
      <c r="W6240" s="3"/>
      <c r="X6240" s="3"/>
      <c r="Y6240" s="5">
        <v>41880.645833333299</v>
      </c>
      <c r="Z6240" s="5"/>
      <c r="AA6240" s="3">
        <v>23.128796607028601</v>
      </c>
      <c r="AB6240" s="3">
        <v>31.272291667011601</v>
      </c>
      <c r="AC6240" s="7">
        <v>7.7659582573846704</v>
      </c>
      <c r="AD6240" s="11">
        <v>205.45118961153199</v>
      </c>
      <c r="AE6240" s="7">
        <v>91.336458376443403</v>
      </c>
      <c r="AF6240" s="1">
        <v>6.5244791695981501</v>
      </c>
      <c r="AG6240" s="1">
        <v>2.00169806364761</v>
      </c>
      <c r="AH6240" s="1">
        <v>29.952222602495201</v>
      </c>
      <c r="AI6240" s="1" t="s">
        <v>29</v>
      </c>
      <c r="AJ6240" s="1" t="s">
        <v>29</v>
      </c>
      <c r="AK6240" s="11">
        <v>-3.9854502264457498E-2</v>
      </c>
      <c r="AL6240" s="1">
        <v>3.5250918605132298E-2</v>
      </c>
      <c r="AM6240" s="1">
        <v>1.7141220540156502E-2</v>
      </c>
      <c r="AN6240" s="1" t="s">
        <v>8398</v>
      </c>
      <c r="AO6240" s="1">
        <v>15.5002777777778</v>
      </c>
      <c r="AP6240" s="1">
        <v>-0.60870645257395195</v>
      </c>
      <c r="AQ6240" s="1">
        <v>-0.79339552216711895</v>
      </c>
    </row>
    <row r="6241" spans="1:43" s="1" customFormat="1">
      <c r="A6241" s="9">
        <f t="shared" si="584"/>
        <v>41880.649305555562</v>
      </c>
      <c r="B6241" s="5">
        <v>41880.482638888898</v>
      </c>
      <c r="C6241" s="9" t="str">
        <f t="shared" si="585"/>
        <v>20140829113500</v>
      </c>
      <c r="D6241" s="9" t="str">
        <f t="shared" si="586"/>
        <v>11</v>
      </c>
      <c r="E6241" s="9"/>
      <c r="F6241" s="5" t="s">
        <v>8335</v>
      </c>
      <c r="G6241" s="6">
        <v>272.48263888888903</v>
      </c>
      <c r="H6241" s="6">
        <v>-2.1814884422245402E-2</v>
      </c>
      <c r="I6241" s="6">
        <v>-0.99976202709327</v>
      </c>
      <c r="J6241" s="7">
        <v>2948</v>
      </c>
      <c r="K6241" s="6">
        <v>1069</v>
      </c>
      <c r="L6241" s="3">
        <v>3110.2018258080402</v>
      </c>
      <c r="M6241" s="3">
        <f t="shared" si="583"/>
        <v>-56.338119911176001</v>
      </c>
      <c r="N6241" s="1">
        <f t="shared" si="587"/>
        <v>-0.33750000848668016</v>
      </c>
      <c r="O6241" s="1">
        <f t="shared" si="588"/>
        <v>166.92775850226224</v>
      </c>
      <c r="W6241" s="3"/>
      <c r="X6241" s="3"/>
      <c r="Y6241" s="5">
        <v>41880.649305555598</v>
      </c>
      <c r="Z6241" s="5"/>
      <c r="AA6241" s="3">
        <v>23.176554253650401</v>
      </c>
      <c r="AB6241" s="3">
        <v>31.28</v>
      </c>
      <c r="AC6241" s="7">
        <v>7.7784448958134504</v>
      </c>
      <c r="AD6241" s="11">
        <v>209.74378136742399</v>
      </c>
      <c r="AE6241" s="7">
        <v>92.707291700434396</v>
      </c>
      <c r="AF6241" s="1">
        <v>6.6163541688516396</v>
      </c>
      <c r="AG6241" s="1">
        <v>1.9570832702585801</v>
      </c>
      <c r="AH6241" s="1">
        <v>29.7868545298934</v>
      </c>
      <c r="AI6241" s="1" t="s">
        <v>29</v>
      </c>
      <c r="AJ6241" s="1" t="s">
        <v>29</v>
      </c>
      <c r="AK6241" s="11">
        <v>-3.1135167833514301E-2</v>
      </c>
      <c r="AL6241" s="1">
        <v>3.5964717262238703E-2</v>
      </c>
      <c r="AM6241" s="1">
        <v>1.6655401415737799E-2</v>
      </c>
      <c r="AN6241" s="1" t="s">
        <v>8399</v>
      </c>
      <c r="AO6241" s="1">
        <v>15.5836111111111</v>
      </c>
      <c r="AP6241" s="1">
        <v>-0.59125377968062298</v>
      </c>
      <c r="AQ6241" s="1">
        <v>-0.80648556590516696</v>
      </c>
    </row>
    <row r="6242" spans="1:43" s="1" customFormat="1">
      <c r="A6242" s="9">
        <f t="shared" si="584"/>
        <v>41880.652777777766</v>
      </c>
      <c r="B6242" s="5">
        <v>41880.486111111102</v>
      </c>
      <c r="C6242" s="9" t="str">
        <f t="shared" si="585"/>
        <v>20140829114000</v>
      </c>
      <c r="D6242" s="9" t="str">
        <f t="shared" si="586"/>
        <v>11</v>
      </c>
      <c r="E6242" s="9"/>
      <c r="F6242" s="5" t="s">
        <v>8336</v>
      </c>
      <c r="G6242" s="6">
        <v>272.48611111111097</v>
      </c>
      <c r="H6242" s="6">
        <v>-2.1755127057588398E-2</v>
      </c>
      <c r="I6242" s="6">
        <v>-0.99976332921682398</v>
      </c>
      <c r="J6242" s="7">
        <v>2681</v>
      </c>
      <c r="K6242" s="6">
        <v>1069</v>
      </c>
      <c r="L6242" s="3">
        <v>2828.5112262521602</v>
      </c>
      <c r="M6242" s="3">
        <f t="shared" si="583"/>
        <v>-58.344732297063999</v>
      </c>
      <c r="N6242" s="1">
        <f t="shared" si="587"/>
        <v>0.24020836000698012</v>
      </c>
      <c r="O6242" s="1">
        <f t="shared" si="588"/>
        <v>-242.8921803361406</v>
      </c>
      <c r="W6242" s="3"/>
      <c r="X6242" s="3"/>
      <c r="Y6242" s="5">
        <v>41880.652777777803</v>
      </c>
      <c r="Z6242" s="5"/>
      <c r="AA6242" s="3">
        <v>23.222770707245299</v>
      </c>
      <c r="AB6242" s="3">
        <v>31.28</v>
      </c>
      <c r="AC6242" s="7">
        <v>7.7909315342420502</v>
      </c>
      <c r="AD6242" s="11">
        <v>214.306157678918</v>
      </c>
      <c r="AE6242" s="7">
        <v>93.769791704887297</v>
      </c>
      <c r="AF6242" s="1">
        <v>6.6851041691397599</v>
      </c>
      <c r="AG6242" s="1">
        <v>1.9319032490343799</v>
      </c>
      <c r="AH6242" s="1">
        <v>29.695122308346001</v>
      </c>
      <c r="AI6242" s="1" t="s">
        <v>29</v>
      </c>
      <c r="AJ6242" s="1" t="s">
        <v>29</v>
      </c>
      <c r="AK6242" s="11">
        <v>-2.2415833402571E-2</v>
      </c>
      <c r="AL6242" s="1">
        <v>3.6678515919345199E-2</v>
      </c>
      <c r="AM6242" s="1">
        <v>1.61833514521098E-2</v>
      </c>
      <c r="AN6242" s="1" t="s">
        <v>8400</v>
      </c>
      <c r="AO6242" s="1">
        <v>15.6669444444444</v>
      </c>
      <c r="AP6242" s="1">
        <v>-0.57351970248573003</v>
      </c>
      <c r="AQ6242" s="1">
        <v>-0.81919176684136696</v>
      </c>
    </row>
    <row r="6243" spans="1:43" s="1" customFormat="1">
      <c r="A6243" s="9">
        <f t="shared" si="584"/>
        <v>41880.656249999964</v>
      </c>
      <c r="B6243" s="5">
        <v>41880.489583333299</v>
      </c>
      <c r="C6243" s="9" t="str">
        <f t="shared" si="585"/>
        <v>20140829114500</v>
      </c>
      <c r="D6243" s="9" t="str">
        <f t="shared" si="586"/>
        <v>11</v>
      </c>
      <c r="E6243" s="9"/>
      <c r="F6243" s="5" t="s">
        <v>8338</v>
      </c>
      <c r="G6243" s="6">
        <v>272.48958333333297</v>
      </c>
      <c r="H6243" s="6">
        <v>-2.1695369615208199E-2</v>
      </c>
      <c r="I6243" s="6">
        <v>-0.99976462776858599</v>
      </c>
      <c r="J6243" s="7">
        <v>2400</v>
      </c>
      <c r="K6243" s="6">
        <v>1071</v>
      </c>
      <c r="L6243" s="3">
        <v>2536.7875647668402</v>
      </c>
      <c r="M6243" s="3">
        <f t="shared" si="583"/>
        <v>-47.141968911918049</v>
      </c>
      <c r="N6243" s="1">
        <f t="shared" si="587"/>
        <v>0.27624997173728011</v>
      </c>
      <c r="O6243" s="1">
        <f t="shared" si="588"/>
        <v>-170.64967867852349</v>
      </c>
      <c r="P6243" s="6" t="s">
        <v>8401</v>
      </c>
      <c r="Q6243" s="6">
        <v>1019</v>
      </c>
      <c r="R6243" s="6" t="s">
        <v>35</v>
      </c>
      <c r="S6243" s="6">
        <v>1.9</v>
      </c>
      <c r="T6243" s="6" t="s">
        <v>35</v>
      </c>
      <c r="U6243" s="6">
        <v>0</v>
      </c>
      <c r="V6243" s="6" t="s">
        <v>36</v>
      </c>
      <c r="W6243" s="3"/>
      <c r="X6243" s="3"/>
      <c r="Y6243" s="5">
        <v>41880.65625</v>
      </c>
      <c r="Z6243" s="5"/>
      <c r="AA6243" s="3">
        <v>23.250878914793301</v>
      </c>
      <c r="AB6243" s="3">
        <v>31.275104166625201</v>
      </c>
      <c r="AC6243" s="7">
        <v>7.7838348387527798</v>
      </c>
      <c r="AD6243" s="11">
        <v>218.574790533986</v>
      </c>
      <c r="AE6243" s="7">
        <v>94.587500004976803</v>
      </c>
      <c r="AF6243" s="1">
        <v>6.7391666669984502</v>
      </c>
      <c r="AG6243" s="1">
        <v>1.93141276797883</v>
      </c>
      <c r="AH6243" s="1">
        <v>29.950260282649399</v>
      </c>
      <c r="AI6243" s="1" t="s">
        <v>29</v>
      </c>
      <c r="AJ6243" s="1" t="s">
        <v>29</v>
      </c>
      <c r="AK6243" s="11">
        <v>-1.3696499263966299E-2</v>
      </c>
      <c r="AL6243" s="1">
        <v>3.73923145525197E-2</v>
      </c>
      <c r="AM6243" s="1">
        <v>1.6449971931309499E-2</v>
      </c>
      <c r="AN6243" s="1" t="s">
        <v>8402</v>
      </c>
      <c r="AO6243" s="1">
        <v>15.7502777777778</v>
      </c>
      <c r="AP6243" s="1">
        <v>-0.555512661435283</v>
      </c>
      <c r="AQ6243" s="1">
        <v>-0.83150807752245504</v>
      </c>
    </row>
    <row r="6244" spans="1:43" s="1" customFormat="1">
      <c r="A6244" s="9">
        <f t="shared" si="584"/>
        <v>41880.659722222263</v>
      </c>
      <c r="B6244" s="5">
        <v>41880.493055555598</v>
      </c>
      <c r="C6244" s="9" t="str">
        <f t="shared" si="585"/>
        <v>20140829115000</v>
      </c>
      <c r="D6244" s="9" t="str">
        <f t="shared" si="586"/>
        <v>11</v>
      </c>
      <c r="E6244" s="9"/>
      <c r="F6244" s="5" t="s">
        <v>8339</v>
      </c>
      <c r="G6244" s="6">
        <v>272.493055555556</v>
      </c>
      <c r="H6244" s="6">
        <v>-2.16356120953182E-2</v>
      </c>
      <c r="I6244" s="6">
        <v>-0.99976592274855103</v>
      </c>
      <c r="J6244" s="7">
        <v>2177</v>
      </c>
      <c r="K6244" s="6">
        <v>1071</v>
      </c>
      <c r="L6244" s="3">
        <v>2301.07772020725</v>
      </c>
      <c r="M6244" s="3">
        <f t="shared" si="583"/>
        <v>-39.381396496421985</v>
      </c>
      <c r="N6244" s="1">
        <f t="shared" si="587"/>
        <v>-0.27500000115252021</v>
      </c>
      <c r="O6244" s="1">
        <f t="shared" si="588"/>
        <v>143.20507756863722</v>
      </c>
      <c r="W6244" s="3"/>
      <c r="X6244" s="3"/>
      <c r="Y6244" s="5">
        <v>41880.659722222197</v>
      </c>
      <c r="Z6244" s="5"/>
      <c r="AA6244" s="3">
        <v>23.278445610485999</v>
      </c>
      <c r="AB6244" s="3">
        <v>31.27</v>
      </c>
      <c r="AC6244" s="7">
        <v>7.7804881442846101</v>
      </c>
      <c r="AD6244" s="11">
        <v>222.670510879669</v>
      </c>
      <c r="AE6244" s="7">
        <v>95.394791678169994</v>
      </c>
      <c r="AF6244" s="1">
        <v>6.7937500008120004</v>
      </c>
      <c r="AG6244" s="1">
        <v>1.93197253967808</v>
      </c>
      <c r="AH6244" s="1">
        <v>30.117629538099699</v>
      </c>
      <c r="AI6244" s="1" t="s">
        <v>29</v>
      </c>
      <c r="AJ6244" s="1" t="s">
        <v>29</v>
      </c>
      <c r="AK6244" s="11">
        <v>-6.6866085815581299E-3</v>
      </c>
      <c r="AL6244" s="1">
        <v>3.6265047853232799E-2</v>
      </c>
      <c r="AM6244" s="1">
        <v>1.6577225900579001E-2</v>
      </c>
      <c r="AN6244" s="1" t="s">
        <v>8403</v>
      </c>
      <c r="AO6244" s="1">
        <v>15.8336111111111</v>
      </c>
      <c r="AP6244" s="1">
        <v>-0.537241226891089</v>
      </c>
      <c r="AQ6244" s="1">
        <v>-0.84342863606149698</v>
      </c>
    </row>
    <row r="6245" spans="1:43" s="1" customFormat="1">
      <c r="A6245" s="9">
        <f t="shared" si="584"/>
        <v>41880.663194444467</v>
      </c>
      <c r="B6245" s="5">
        <v>41880.496527777803</v>
      </c>
      <c r="C6245" s="9" t="str">
        <f t="shared" si="585"/>
        <v>20140829115500</v>
      </c>
      <c r="D6245" s="9" t="str">
        <f t="shared" si="586"/>
        <v>11</v>
      </c>
      <c r="E6245" s="9"/>
      <c r="F6245" s="5" t="s">
        <v>8340</v>
      </c>
      <c r="G6245" s="6">
        <v>272.496527777778</v>
      </c>
      <c r="H6245" s="6">
        <v>-2.15758544981321E-2</v>
      </c>
      <c r="I6245" s="6">
        <v>-0.99976721415671299</v>
      </c>
      <c r="J6245" s="7">
        <v>1987</v>
      </c>
      <c r="K6245" s="6">
        <v>1073</v>
      </c>
      <c r="L6245" s="3">
        <v>2104.17073772514</v>
      </c>
      <c r="M6245" s="3">
        <f t="shared" si="583"/>
        <v>-27.533185294841996</v>
      </c>
      <c r="N6245" s="1">
        <f t="shared" si="587"/>
        <v>0.11145835412658016</v>
      </c>
      <c r="O6245" s="1">
        <f t="shared" si="588"/>
        <v>-247.02666310300367</v>
      </c>
      <c r="W6245" s="3"/>
      <c r="X6245" s="3"/>
      <c r="Y6245" s="5">
        <v>41880.663194444402</v>
      </c>
      <c r="Z6245" s="5"/>
      <c r="AA6245" s="3">
        <v>23.325911426981101</v>
      </c>
      <c r="AB6245" s="3">
        <v>31.27</v>
      </c>
      <c r="AC6245" s="7">
        <v>7.8179747828179798</v>
      </c>
      <c r="AD6245" s="11">
        <v>226.35790749885001</v>
      </c>
      <c r="AE6245" s="7">
        <v>96.457291682622795</v>
      </c>
      <c r="AF6245" s="1">
        <v>6.8687500011263198</v>
      </c>
      <c r="AG6245" s="1">
        <v>1.9067905293534899</v>
      </c>
      <c r="AH6245" s="1">
        <v>29.466647473538998</v>
      </c>
      <c r="AI6245" s="1" t="s">
        <v>29</v>
      </c>
      <c r="AJ6245" s="1" t="s">
        <v>29</v>
      </c>
      <c r="AK6245" s="11">
        <v>3.2328204353646901E-4</v>
      </c>
      <c r="AL6245" s="1">
        <v>3.5137781092219399E-2</v>
      </c>
      <c r="AM6245" s="1">
        <v>1.5206358224432301E-2</v>
      </c>
      <c r="AN6245" s="1" t="s">
        <v>8404</v>
      </c>
      <c r="AO6245" s="1">
        <v>15.9169444444444</v>
      </c>
      <c r="AP6245" s="1">
        <v>-0.51871409505172095</v>
      </c>
      <c r="AQ6245" s="1">
        <v>-0.85494776892782998</v>
      </c>
    </row>
    <row r="6246" spans="1:43" s="1" customFormat="1">
      <c r="A6246" s="9">
        <f t="shared" si="584"/>
        <v>41880.666666666664</v>
      </c>
      <c r="B6246" s="5">
        <v>41880.5</v>
      </c>
      <c r="C6246" s="9" t="str">
        <f t="shared" si="585"/>
        <v>20140829120000</v>
      </c>
      <c r="D6246" s="9" t="str">
        <f t="shared" si="586"/>
        <v>12</v>
      </c>
      <c r="E6246" s="9"/>
      <c r="F6246" s="5" t="s">
        <v>8342</v>
      </c>
      <c r="G6246" s="6">
        <v>272.5</v>
      </c>
      <c r="H6246" s="6">
        <v>-2.1516096823863198E-2</v>
      </c>
      <c r="I6246" s="6">
        <v>-0.99976850199306899</v>
      </c>
      <c r="J6246" s="7">
        <v>1857</v>
      </c>
      <c r="K6246" s="6">
        <v>1073</v>
      </c>
      <c r="L6246" s="3">
        <v>1966.5048112509301</v>
      </c>
      <c r="M6246" s="3">
        <f t="shared" si="583"/>
        <v>-26.214853195166008</v>
      </c>
      <c r="N6246" s="1">
        <f t="shared" si="587"/>
        <v>0.38750000162397952</v>
      </c>
      <c r="O6246" s="1">
        <f t="shared" si="588"/>
        <v>-67.651233768520754</v>
      </c>
      <c r="P6246" s="6" t="s">
        <v>8405</v>
      </c>
      <c r="Q6246" s="6">
        <v>1019</v>
      </c>
      <c r="R6246" s="6" t="s">
        <v>35</v>
      </c>
      <c r="S6246" s="6">
        <v>2</v>
      </c>
      <c r="T6246" s="6" t="s">
        <v>35</v>
      </c>
      <c r="U6246" s="6">
        <v>0</v>
      </c>
      <c r="V6246" s="6" t="s">
        <v>36</v>
      </c>
      <c r="W6246" s="3"/>
      <c r="X6246" s="3"/>
      <c r="Y6246" s="5">
        <v>41880.666666666701</v>
      </c>
      <c r="Z6246" s="5"/>
      <c r="AA6246" s="3">
        <v>23.376292803623201</v>
      </c>
      <c r="AB6246" s="3">
        <v>31.273645833529802</v>
      </c>
      <c r="AC6246" s="7">
        <v>7.8591072553393699</v>
      </c>
      <c r="AD6246" s="11">
        <v>230.00884638139399</v>
      </c>
      <c r="AE6246" s="7">
        <v>97.993750058935305</v>
      </c>
      <c r="AF6246" s="1">
        <v>6.97291667059568</v>
      </c>
      <c r="AG6246" s="1">
        <v>1.79702413214026</v>
      </c>
      <c r="AH6246" s="1">
        <v>28.931433139918401</v>
      </c>
      <c r="AI6246" s="1" t="s">
        <v>29</v>
      </c>
      <c r="AJ6246" s="1" t="s">
        <v>29</v>
      </c>
      <c r="AK6246" s="11">
        <v>7.33317266863106E-3</v>
      </c>
      <c r="AL6246" s="1">
        <v>3.4010514331205999E-2</v>
      </c>
      <c r="AM6246" s="1">
        <v>1.38322472931913E-2</v>
      </c>
      <c r="AN6246" s="1" t="s">
        <v>8406</v>
      </c>
      <c r="AO6246" s="1">
        <v>16.0002777777778</v>
      </c>
      <c r="AP6246" s="1">
        <v>-0.49994008381361299</v>
      </c>
      <c r="AQ6246" s="1">
        <v>-0.86605999364734398</v>
      </c>
    </row>
    <row r="6247" spans="1:43" s="1" customFormat="1">
      <c r="A6247" s="9">
        <f t="shared" si="584"/>
        <v>41880.670138888861</v>
      </c>
      <c r="B6247" s="5">
        <v>41880.503472222197</v>
      </c>
      <c r="C6247" s="9" t="str">
        <f t="shared" si="585"/>
        <v>20140829120500</v>
      </c>
      <c r="D6247" s="9" t="str">
        <f t="shared" si="586"/>
        <v>12</v>
      </c>
      <c r="E6247" s="9"/>
      <c r="F6247" s="5" t="s">
        <v>8343</v>
      </c>
      <c r="G6247" s="6">
        <v>272.503472222222</v>
      </c>
      <c r="H6247" s="6">
        <v>-2.1456339072725102E-2</v>
      </c>
      <c r="I6247" s="6">
        <v>-0.99976978625761403</v>
      </c>
      <c r="J6247" s="7">
        <v>1730</v>
      </c>
      <c r="K6247" s="6">
        <v>1075</v>
      </c>
      <c r="L6247" s="3">
        <v>1835.4305452751</v>
      </c>
      <c r="M6247" s="3">
        <f t="shared" si="583"/>
        <v>-28.221070811743992</v>
      </c>
      <c r="N6247" s="1">
        <f t="shared" si="587"/>
        <v>-0.32541668504573984</v>
      </c>
      <c r="O6247" s="1">
        <f t="shared" si="588"/>
        <v>86.722875957565918</v>
      </c>
      <c r="W6247" s="3"/>
      <c r="X6247" s="3"/>
      <c r="Y6247" s="5">
        <v>41880.670138888898</v>
      </c>
      <c r="Z6247" s="5"/>
      <c r="AA6247" s="3">
        <v>23.428756721324898</v>
      </c>
      <c r="AB6247" s="3">
        <v>31.279895833477401</v>
      </c>
      <c r="AC6247" s="7">
        <v>7.9028438933490399</v>
      </c>
      <c r="AD6247" s="11">
        <v>233.63374390374599</v>
      </c>
      <c r="AE6247" s="7">
        <v>99.868750043219194</v>
      </c>
      <c r="AF6247" s="1">
        <v>7.0979166695479501</v>
      </c>
      <c r="AG6247" s="1">
        <v>1.62684032559376</v>
      </c>
      <c r="AH6247" s="1">
        <v>28.478910052152301</v>
      </c>
      <c r="AI6247" s="1" t="s">
        <v>29</v>
      </c>
      <c r="AJ6247" s="1" t="s">
        <v>29</v>
      </c>
      <c r="AK6247" s="11">
        <v>1.37200103408883E-2</v>
      </c>
      <c r="AL6247" s="1">
        <v>3.21585848130094E-2</v>
      </c>
      <c r="AM6247" s="1">
        <v>1.25070851516369E-2</v>
      </c>
      <c r="AN6247" s="1" t="s">
        <v>8407</v>
      </c>
      <c r="AO6247" s="1">
        <v>16.0833333333333</v>
      </c>
      <c r="AP6247" s="1">
        <v>-0.48099188703663698</v>
      </c>
      <c r="AQ6247" s="1">
        <v>-0.87672504504259197</v>
      </c>
    </row>
    <row r="6248" spans="1:43" s="1" customFormat="1">
      <c r="A6248" s="9">
        <f t="shared" si="584"/>
        <v>41880.673611111066</v>
      </c>
      <c r="B6248" s="5">
        <v>41880.506944444402</v>
      </c>
      <c r="C6248" s="9" t="str">
        <f t="shared" si="585"/>
        <v>20140829121000</v>
      </c>
      <c r="D6248" s="9" t="str">
        <f t="shared" si="586"/>
        <v>12</v>
      </c>
      <c r="E6248" s="9"/>
      <c r="F6248" s="5" t="s">
        <v>8344</v>
      </c>
      <c r="G6248" s="6">
        <v>272.506944444444</v>
      </c>
      <c r="H6248" s="6">
        <v>-2.1396581244931299E-2</v>
      </c>
      <c r="I6248" s="6">
        <v>-0.99977106695034401</v>
      </c>
      <c r="J6248" s="7">
        <v>1597</v>
      </c>
      <c r="K6248" s="6">
        <v>1075</v>
      </c>
      <c r="L6248" s="3">
        <v>1694.3251912163801</v>
      </c>
      <c r="M6248" s="3">
        <f t="shared" si="583"/>
        <v>-23.340735257834012</v>
      </c>
      <c r="N6248" s="1">
        <f t="shared" si="587"/>
        <v>-6.8749740029996785E-3</v>
      </c>
      <c r="O6248" s="1">
        <f t="shared" si="588"/>
        <v>3395.0288754037497</v>
      </c>
      <c r="W6248" s="3"/>
      <c r="X6248" s="3"/>
      <c r="Y6248" s="5">
        <v>41880.673611111102</v>
      </c>
      <c r="Z6248" s="5"/>
      <c r="AA6248" s="3">
        <v>23.448659268818201</v>
      </c>
      <c r="AB6248" s="3">
        <v>31.286145833505799</v>
      </c>
      <c r="AC6248" s="7">
        <v>7.8789763633603798</v>
      </c>
      <c r="AD6248" s="11">
        <v>237.19718408640099</v>
      </c>
      <c r="AE6248" s="7">
        <v>99.592708324711296</v>
      </c>
      <c r="AF6248" s="1">
        <v>7.0754166659769098</v>
      </c>
      <c r="AG6248" s="1">
        <v>1.6426309657806899</v>
      </c>
      <c r="AH6248" s="1">
        <v>28.595316253257099</v>
      </c>
      <c r="AI6248" s="1" t="s">
        <v>29</v>
      </c>
      <c r="AJ6248" s="1" t="s">
        <v>29</v>
      </c>
      <c r="AK6248" s="11">
        <v>2.0106848227281E-2</v>
      </c>
      <c r="AL6248" s="1">
        <v>3.0306655232722E-2</v>
      </c>
      <c r="AM6248" s="1">
        <v>1.32136754815264E-2</v>
      </c>
      <c r="AN6248" s="1" t="s">
        <v>8408</v>
      </c>
      <c r="AO6248" s="1">
        <v>16.1666666666667</v>
      </c>
      <c r="AP6248" s="1">
        <v>-0.46175178427375901</v>
      </c>
      <c r="AQ6248" s="1">
        <v>-0.88700918243274096</v>
      </c>
    </row>
    <row r="6249" spans="1:43" s="1" customFormat="1">
      <c r="A6249" s="9">
        <f t="shared" si="584"/>
        <v>41880.677094907362</v>
      </c>
      <c r="B6249" s="5">
        <v>41880.510428240697</v>
      </c>
      <c r="C6249" s="9" t="str">
        <f t="shared" si="585"/>
        <v>20140829121501</v>
      </c>
      <c r="D6249" s="9" t="str">
        <f t="shared" si="586"/>
        <v>12</v>
      </c>
      <c r="E6249" s="9"/>
      <c r="F6249" s="5" t="s">
        <v>8346</v>
      </c>
      <c r="G6249" s="6">
        <v>272.51042824074102</v>
      </c>
      <c r="H6249" s="6">
        <v>-2.1336624147554099E-2</v>
      </c>
      <c r="I6249" s="6">
        <v>-0.99977234832234996</v>
      </c>
      <c r="J6249" s="7">
        <v>1487</v>
      </c>
      <c r="K6249" s="6">
        <v>1075</v>
      </c>
      <c r="L6249" s="3">
        <v>1577.62151492721</v>
      </c>
      <c r="M6249" s="3">
        <f t="shared" si="583"/>
        <v>-22.644164816184002</v>
      </c>
      <c r="N6249" s="1">
        <f t="shared" si="587"/>
        <v>0.52499998459826003</v>
      </c>
      <c r="O6249" s="1">
        <f t="shared" si="588"/>
        <v>-43.131743772357915</v>
      </c>
      <c r="P6249" s="6" t="s">
        <v>8409</v>
      </c>
      <c r="Q6249" s="6">
        <v>1019</v>
      </c>
      <c r="R6249" s="6" t="s">
        <v>35</v>
      </c>
      <c r="S6249" s="6">
        <v>1.8</v>
      </c>
      <c r="T6249" s="6" t="s">
        <v>35</v>
      </c>
      <c r="U6249" s="6">
        <v>0</v>
      </c>
      <c r="V6249" s="6" t="s">
        <v>36</v>
      </c>
      <c r="W6249" s="3"/>
      <c r="X6249" s="3"/>
      <c r="Y6249" s="5">
        <v>41880.677083333299</v>
      </c>
      <c r="Z6249" s="5"/>
      <c r="AA6249" s="3">
        <v>23.474715834444801</v>
      </c>
      <c r="AB6249" s="3">
        <v>31.292395833532002</v>
      </c>
      <c r="AC6249" s="7">
        <v>7.8707338363556998</v>
      </c>
      <c r="AD6249" s="11">
        <v>240.63979372904501</v>
      </c>
      <c r="AE6249" s="7">
        <v>100.43020841874601</v>
      </c>
      <c r="AF6249" s="1">
        <v>7.1318750059590101</v>
      </c>
      <c r="AG6249" s="1">
        <v>1.6229051450626499</v>
      </c>
      <c r="AH6249" s="1">
        <v>28.654596684957799</v>
      </c>
      <c r="AI6249" s="1" t="s">
        <v>29</v>
      </c>
      <c r="AJ6249" s="1" t="s">
        <v>29</v>
      </c>
      <c r="AK6249" s="11">
        <v>2.6493686113673701E-2</v>
      </c>
      <c r="AL6249" s="1">
        <v>2.84547256524346E-2</v>
      </c>
      <c r="AM6249" s="1">
        <v>1.3466854368138201E-2</v>
      </c>
      <c r="AN6249" s="1" t="s">
        <v>8410</v>
      </c>
      <c r="AO6249" s="1">
        <v>16.25</v>
      </c>
      <c r="AP6249" s="1">
        <v>-0.44229191304120702</v>
      </c>
      <c r="AQ6249" s="1">
        <v>-0.89687115220545999</v>
      </c>
    </row>
    <row r="6250" spans="1:43" s="1" customFormat="1">
      <c r="A6250" s="9">
        <f t="shared" si="584"/>
        <v>41880.680567129661</v>
      </c>
      <c r="B6250" s="5">
        <v>41880.513900462996</v>
      </c>
      <c r="C6250" s="9" t="str">
        <f t="shared" si="585"/>
        <v>20140829122001</v>
      </c>
      <c r="D6250" s="9" t="str">
        <f t="shared" si="586"/>
        <v>12</v>
      </c>
      <c r="E6250" s="9"/>
      <c r="F6250" s="5" t="s">
        <v>8347</v>
      </c>
      <c r="G6250" s="6">
        <v>272.51390046296302</v>
      </c>
      <c r="H6250" s="6">
        <v>-2.1276866166835499E-2</v>
      </c>
      <c r="I6250" s="6">
        <v>-0.99977362185952801</v>
      </c>
      <c r="J6250" s="7">
        <v>1379</v>
      </c>
      <c r="K6250" s="6">
        <v>1076</v>
      </c>
      <c r="L6250" s="3">
        <v>1464.40069084629</v>
      </c>
      <c r="M6250" s="3">
        <f t="shared" si="583"/>
        <v>-15.201381692573978</v>
      </c>
      <c r="N6250" s="1">
        <f t="shared" si="587"/>
        <v>-0.17020833702224039</v>
      </c>
      <c r="O6250" s="1">
        <f t="shared" si="588"/>
        <v>89.310441301049067</v>
      </c>
      <c r="W6250" s="3"/>
      <c r="X6250" s="3"/>
      <c r="Y6250" s="5">
        <v>41880.680555555598</v>
      </c>
      <c r="Z6250" s="5"/>
      <c r="AA6250" s="3">
        <v>23.511560158917401</v>
      </c>
      <c r="AB6250" s="3">
        <v>31.298645833558201</v>
      </c>
      <c r="AC6250" s="7">
        <v>7.8894704748107696</v>
      </c>
      <c r="AD6250" s="11">
        <v>243.88969953038301</v>
      </c>
      <c r="AE6250" s="7">
        <v>103.117708430009</v>
      </c>
      <c r="AF6250" s="1">
        <v>7.31937500674481</v>
      </c>
      <c r="AG6250" s="1">
        <v>1.54097337868019</v>
      </c>
      <c r="AH6250" s="1">
        <v>28.606466733380501</v>
      </c>
      <c r="AI6250" s="1" t="s">
        <v>29</v>
      </c>
      <c r="AJ6250" s="1" t="s">
        <v>29</v>
      </c>
      <c r="AK6250" s="11">
        <v>3.1768706991933099E-2</v>
      </c>
      <c r="AL6250" s="1">
        <v>2.84765727168193E-2</v>
      </c>
      <c r="AM6250" s="1">
        <v>1.2898212424615901E-2</v>
      </c>
      <c r="AN6250" s="1" t="s">
        <v>8411</v>
      </c>
      <c r="AO6250" s="1">
        <v>16.3333333333333</v>
      </c>
      <c r="AP6250" s="1">
        <v>-0.42262153516809797</v>
      </c>
      <c r="AQ6250" s="1">
        <v>-0.90630626060518904</v>
      </c>
    </row>
    <row r="6251" spans="1:43" s="1" customFormat="1">
      <c r="A6251" s="9">
        <f t="shared" si="584"/>
        <v>41880.684039351865</v>
      </c>
      <c r="B6251" s="5">
        <v>41880.517372685201</v>
      </c>
      <c r="C6251" s="9" t="str">
        <f t="shared" si="585"/>
        <v>20140829122501</v>
      </c>
      <c r="D6251" s="9" t="str">
        <f t="shared" si="586"/>
        <v>12</v>
      </c>
      <c r="E6251" s="9"/>
      <c r="F6251" s="5" t="s">
        <v>8348</v>
      </c>
      <c r="G6251" s="6">
        <v>272.51737268518502</v>
      </c>
      <c r="H6251" s="6">
        <v>-2.1217108110101499E-2</v>
      </c>
      <c r="I6251" s="6">
        <v>-0.999774891824877</v>
      </c>
      <c r="J6251" s="7">
        <v>1305</v>
      </c>
      <c r="K6251" s="6">
        <v>1078</v>
      </c>
      <c r="L6251" s="3">
        <v>1388.3937823834201</v>
      </c>
      <c r="M6251" s="3">
        <f t="shared" si="583"/>
        <v>-10.288872440168007</v>
      </c>
      <c r="N6251" s="1">
        <f t="shared" si="587"/>
        <v>-0.18145832176019994</v>
      </c>
      <c r="O6251" s="1">
        <f t="shared" si="588"/>
        <v>56.701022804371107</v>
      </c>
      <c r="W6251" s="3"/>
      <c r="X6251" s="3"/>
      <c r="Y6251" s="5">
        <v>41880.684027777803</v>
      </c>
      <c r="Z6251" s="5"/>
      <c r="AA6251" s="3">
        <v>23.557703143996001</v>
      </c>
      <c r="AB6251" s="3">
        <v>31.295104166415602</v>
      </c>
      <c r="AC6251" s="7">
        <v>7.9424779483561103</v>
      </c>
      <c r="AD6251" s="11">
        <v>246.99273360857799</v>
      </c>
      <c r="AE6251" s="7">
        <v>103.7</v>
      </c>
      <c r="AF6251" s="1">
        <v>7.35510416641565</v>
      </c>
      <c r="AG6251" s="1">
        <v>1.5034875160296499</v>
      </c>
      <c r="AH6251" s="1">
        <v>28.701309340613399</v>
      </c>
      <c r="AI6251" s="1" t="s">
        <v>29</v>
      </c>
      <c r="AJ6251" s="1" t="s">
        <v>29</v>
      </c>
      <c r="AK6251" s="11">
        <v>3.70437278701925E-2</v>
      </c>
      <c r="AL6251" s="1">
        <v>2.8498419781204001E-2</v>
      </c>
      <c r="AM6251" s="1">
        <v>1.1416212698650801E-2</v>
      </c>
      <c r="AN6251" s="1" t="s">
        <v>8412</v>
      </c>
      <c r="AO6251" s="1">
        <v>16.4166666666667</v>
      </c>
      <c r="AP6251" s="1">
        <v>-0.40275001267313998</v>
      </c>
      <c r="AQ6251" s="1">
        <v>-0.91531001703891901</v>
      </c>
    </row>
    <row r="6252" spans="1:43" s="1" customFormat="1">
      <c r="A6252" s="9">
        <f t="shared" si="584"/>
        <v>41880.687511574062</v>
      </c>
      <c r="B6252" s="5">
        <v>41880.520844907398</v>
      </c>
      <c r="C6252" s="9" t="str">
        <f t="shared" si="585"/>
        <v>20140829123001</v>
      </c>
      <c r="D6252" s="9" t="str">
        <f t="shared" si="586"/>
        <v>12</v>
      </c>
      <c r="E6252" s="9"/>
      <c r="F6252" s="5" t="s">
        <v>8350</v>
      </c>
      <c r="G6252" s="6">
        <v>272.52084490740702</v>
      </c>
      <c r="H6252" s="6">
        <v>-2.1157349977567401E-2</v>
      </c>
      <c r="I6252" s="6">
        <v>-0.99977615821839205</v>
      </c>
      <c r="J6252" s="7">
        <v>1252</v>
      </c>
      <c r="K6252" s="6">
        <v>1082</v>
      </c>
      <c r="L6252" s="3">
        <v>1336.9494201825801</v>
      </c>
      <c r="M6252" s="3">
        <f t="shared" si="583"/>
        <v>-11.532790525536029</v>
      </c>
      <c r="N6252" s="1">
        <f t="shared" si="587"/>
        <v>0.6250000157160599</v>
      </c>
      <c r="O6252" s="1">
        <f t="shared" si="588"/>
        <v>-18.452464376857591</v>
      </c>
      <c r="P6252" s="6" t="s">
        <v>8413</v>
      </c>
      <c r="Q6252" s="6">
        <v>1019</v>
      </c>
      <c r="R6252" s="6" t="s">
        <v>35</v>
      </c>
      <c r="S6252" s="6">
        <v>2.5</v>
      </c>
      <c r="T6252" s="6" t="s">
        <v>35</v>
      </c>
      <c r="U6252" s="6">
        <v>0</v>
      </c>
      <c r="V6252" s="6" t="s">
        <v>36</v>
      </c>
      <c r="W6252" s="3"/>
      <c r="X6252" s="3"/>
      <c r="Y6252" s="5">
        <v>41880.6875</v>
      </c>
      <c r="Z6252" s="5"/>
      <c r="AA6252" s="3">
        <v>23.6005764396212</v>
      </c>
      <c r="AB6252" s="3">
        <v>31.29</v>
      </c>
      <c r="AC6252" s="7">
        <v>7.98090208347823</v>
      </c>
      <c r="AD6252" s="11">
        <v>249.99785318691201</v>
      </c>
      <c r="AE6252" s="7">
        <v>104.41041670862001</v>
      </c>
      <c r="AF6252" s="1">
        <v>7.39927083624299</v>
      </c>
      <c r="AG6252" s="1">
        <v>1.47829493417973</v>
      </c>
      <c r="AH6252" s="1">
        <v>28.7899600023846</v>
      </c>
      <c r="AI6252" s="1" t="s">
        <v>29</v>
      </c>
      <c r="AJ6252" s="1" t="s">
        <v>29</v>
      </c>
      <c r="AK6252" s="11">
        <v>4.2318748571592998E-2</v>
      </c>
      <c r="AL6252" s="1">
        <v>2.8520266844856201E-2</v>
      </c>
      <c r="AM6252" s="1">
        <v>1.04495578957003E-2</v>
      </c>
      <c r="AN6252" s="1" t="s">
        <v>8414</v>
      </c>
      <c r="AO6252" s="1">
        <v>16.5</v>
      </c>
      <c r="AP6252" s="1">
        <v>-0.38268680330882698</v>
      </c>
      <c r="AQ6252" s="1">
        <v>-0.92387813621346804</v>
      </c>
    </row>
    <row r="6253" spans="1:43" s="1" customFormat="1">
      <c r="A6253" s="9">
        <f t="shared" si="584"/>
        <v>41880.690983796267</v>
      </c>
      <c r="B6253" s="5">
        <v>41880.524317129602</v>
      </c>
      <c r="C6253" s="9" t="str">
        <f t="shared" si="585"/>
        <v>20140829123501</v>
      </c>
      <c r="D6253" s="9" t="str">
        <f t="shared" si="586"/>
        <v>12</v>
      </c>
      <c r="E6253" s="9"/>
      <c r="F6253" s="5" t="s">
        <v>8351</v>
      </c>
      <c r="G6253" s="6">
        <v>272.52431712962999</v>
      </c>
      <c r="H6253" s="6">
        <v>-2.10975917694457E-2</v>
      </c>
      <c r="I6253" s="6">
        <v>-0.99977742104006795</v>
      </c>
      <c r="J6253" s="7">
        <v>1198</v>
      </c>
      <c r="K6253" s="6">
        <v>1082</v>
      </c>
      <c r="L6253" s="3">
        <v>1279.2854675548999</v>
      </c>
      <c r="M6253" s="3">
        <f t="shared" si="583"/>
        <v>-11.319220330619965</v>
      </c>
      <c r="N6253" s="1">
        <f t="shared" si="587"/>
        <v>-0.2427084037020201</v>
      </c>
      <c r="O6253" s="1">
        <f t="shared" si="588"/>
        <v>46.637117454395558</v>
      </c>
      <c r="W6253" s="3"/>
      <c r="X6253" s="3"/>
      <c r="Y6253" s="5">
        <v>41880.690972222197</v>
      </c>
      <c r="Z6253" s="5"/>
      <c r="AA6253" s="3">
        <v>23.6174278110289</v>
      </c>
      <c r="AB6253" s="3">
        <v>31.29</v>
      </c>
      <c r="AC6253" s="7">
        <v>7.9121387215663201</v>
      </c>
      <c r="AD6253" s="11">
        <v>252.747770584477</v>
      </c>
      <c r="AE6253" s="7">
        <v>108.28541672486</v>
      </c>
      <c r="AF6253" s="1">
        <v>7.6680208373693102</v>
      </c>
      <c r="AG6253" s="1">
        <v>1.45310117008009</v>
      </c>
      <c r="AH6253" s="1">
        <v>28.674870759343101</v>
      </c>
      <c r="AI6253" s="1" t="s">
        <v>29</v>
      </c>
      <c r="AJ6253" s="1" t="s">
        <v>29</v>
      </c>
      <c r="AK6253" s="11">
        <v>4.7361326543505403E-2</v>
      </c>
      <c r="AL6253" s="1">
        <v>2.8506121381901499E-2</v>
      </c>
      <c r="AM6253" s="1">
        <v>1.22422509701582E-2</v>
      </c>
      <c r="AN6253" s="1" t="s">
        <v>8415</v>
      </c>
      <c r="AO6253" s="1">
        <v>16.5833333333333</v>
      </c>
      <c r="AP6253" s="1">
        <v>-0.362441456060066</v>
      </c>
      <c r="AQ6253" s="1">
        <v>-0.93200654017504603</v>
      </c>
    </row>
    <row r="6254" spans="1:43" s="1" customFormat="1">
      <c r="A6254" s="9">
        <f t="shared" si="584"/>
        <v>41880.694456018566</v>
      </c>
      <c r="B6254" s="5">
        <v>41880.527789351901</v>
      </c>
      <c r="C6254" s="9" t="str">
        <f t="shared" si="585"/>
        <v>20140829124001</v>
      </c>
      <c r="D6254" s="9" t="str">
        <f t="shared" si="586"/>
        <v>12</v>
      </c>
      <c r="E6254" s="9"/>
      <c r="F6254" s="5" t="s">
        <v>8352</v>
      </c>
      <c r="G6254" s="6">
        <v>272.52778935185199</v>
      </c>
      <c r="H6254" s="6">
        <v>-2.1037833485949901E-2</v>
      </c>
      <c r="I6254" s="6">
        <v>-0.99977868028990202</v>
      </c>
      <c r="J6254" s="7">
        <v>1145</v>
      </c>
      <c r="K6254" s="6">
        <v>1082</v>
      </c>
      <c r="L6254" s="3">
        <v>1222.6893659018001</v>
      </c>
      <c r="M6254" s="3">
        <f t="shared" si="583"/>
        <v>-7.8971625956080063</v>
      </c>
      <c r="N6254" s="1">
        <f t="shared" si="587"/>
        <v>-0.86249997469713979</v>
      </c>
      <c r="O6254" s="1">
        <f t="shared" si="588"/>
        <v>9.1561308142426725</v>
      </c>
      <c r="W6254" s="3"/>
      <c r="X6254" s="3"/>
      <c r="Y6254" s="5">
        <v>41880.694444444402</v>
      </c>
      <c r="Z6254" s="5"/>
      <c r="AA6254" s="3">
        <v>23.651408356074299</v>
      </c>
      <c r="AB6254" s="3">
        <v>31.286354166546602</v>
      </c>
      <c r="AC6254" s="7">
        <v>7.8834795276416596</v>
      </c>
      <c r="AD6254" s="11">
        <v>255.38831549094499</v>
      </c>
      <c r="AE6254" s="7">
        <v>110.26458334533901</v>
      </c>
      <c r="AF6254" s="1">
        <v>7.8055208341737101</v>
      </c>
      <c r="AG6254" s="1">
        <v>1.49043379753664</v>
      </c>
      <c r="AH6254" s="1">
        <v>28.487279434182501</v>
      </c>
      <c r="AI6254" s="1" t="s">
        <v>29</v>
      </c>
      <c r="AJ6254" s="1" t="s">
        <v>29</v>
      </c>
      <c r="AK6254" s="11">
        <v>5.2403904507624603E-2</v>
      </c>
      <c r="AL6254" s="1">
        <v>2.8491975917740001E-2</v>
      </c>
      <c r="AM6254" s="1">
        <v>1.30773718334431E-2</v>
      </c>
      <c r="AN6254" s="1" t="s">
        <v>8416</v>
      </c>
      <c r="AO6254" s="1">
        <v>16.6666666666667</v>
      </c>
      <c r="AP6254" s="1">
        <v>-0.34202360659938402</v>
      </c>
      <c r="AQ6254" s="1">
        <v>-0.939691360250136</v>
      </c>
    </row>
    <row r="6255" spans="1:43" s="1" customFormat="1">
      <c r="A6255" s="9">
        <f t="shared" si="584"/>
        <v>41880.697928240763</v>
      </c>
      <c r="B6255" s="5">
        <v>41880.531261574099</v>
      </c>
      <c r="C6255" s="9" t="str">
        <f t="shared" si="585"/>
        <v>20140829124501</v>
      </c>
      <c r="D6255" s="9" t="str">
        <f t="shared" si="586"/>
        <v>12</v>
      </c>
      <c r="E6255" s="9"/>
      <c r="F6255" s="5" t="s">
        <v>8354</v>
      </c>
      <c r="G6255" s="6">
        <v>272.53126157407399</v>
      </c>
      <c r="H6255" s="6">
        <v>-2.0978075127295399E-2</v>
      </c>
      <c r="I6255" s="6">
        <v>-0.99977993596788794</v>
      </c>
      <c r="J6255" s="7">
        <v>1107</v>
      </c>
      <c r="K6255" s="6">
        <v>1083</v>
      </c>
      <c r="L6255" s="3">
        <v>1183.2035529237601</v>
      </c>
      <c r="M6255" s="3">
        <f t="shared" si="583"/>
        <v>-5.5579570688380047</v>
      </c>
      <c r="N6255" s="1">
        <f t="shared" si="587"/>
        <v>1.2516667223714002</v>
      </c>
      <c r="O6255" s="1">
        <f t="shared" si="588"/>
        <v>-4.4404448640353182</v>
      </c>
      <c r="P6255" s="6" t="s">
        <v>8417</v>
      </c>
      <c r="Q6255" s="6">
        <v>1019</v>
      </c>
      <c r="R6255" s="6" t="s">
        <v>35</v>
      </c>
      <c r="S6255" s="6">
        <v>1.8</v>
      </c>
      <c r="T6255" s="6" t="s">
        <v>35</v>
      </c>
      <c r="U6255" s="6">
        <v>0</v>
      </c>
      <c r="V6255" s="6" t="s">
        <v>36</v>
      </c>
      <c r="W6255" s="3"/>
      <c r="X6255" s="3"/>
      <c r="Y6255" s="5">
        <v>41880.697916666701</v>
      </c>
      <c r="Z6255" s="5"/>
      <c r="AA6255" s="3">
        <v>23.697624024302701</v>
      </c>
      <c r="AB6255" s="3">
        <v>31.280104166520399</v>
      </c>
      <c r="AC6255" s="7">
        <v>7.8834661660178798</v>
      </c>
      <c r="AD6255" s="11">
        <v>257.95073719487499</v>
      </c>
      <c r="AE6255" s="7">
        <v>110.88958334795799</v>
      </c>
      <c r="AF6255" s="1">
        <v>7.8492708343570596</v>
      </c>
      <c r="AG6255" s="1">
        <v>1.57242813016724</v>
      </c>
      <c r="AH6255" s="1">
        <v>28.247900911080102</v>
      </c>
      <c r="AI6255" s="1" t="s">
        <v>29</v>
      </c>
      <c r="AJ6255" s="1" t="s">
        <v>29</v>
      </c>
      <c r="AK6255" s="11">
        <v>5.7446482471743797E-2</v>
      </c>
      <c r="AL6255" s="1">
        <v>2.84778304535784E-2</v>
      </c>
      <c r="AM6255" s="1">
        <v>1.3077774181660199E-2</v>
      </c>
      <c r="AN6255" s="1" t="s">
        <v>8418</v>
      </c>
      <c r="AO6255" s="1">
        <v>16.75</v>
      </c>
      <c r="AP6255" s="1">
        <v>-0.32144297270088301</v>
      </c>
      <c r="AQ6255" s="1">
        <v>-0.94692893888676699</v>
      </c>
    </row>
    <row r="6256" spans="1:43" s="1" customFormat="1">
      <c r="A6256" s="9">
        <f t="shared" si="584"/>
        <v>41880.701388888861</v>
      </c>
      <c r="B6256" s="5">
        <v>41880.534722222197</v>
      </c>
      <c r="C6256" s="9" t="str">
        <f t="shared" si="585"/>
        <v>20140829125000</v>
      </c>
      <c r="D6256" s="9" t="str">
        <f t="shared" si="586"/>
        <v>12</v>
      </c>
      <c r="E6256" s="9"/>
      <c r="F6256" s="5" t="s">
        <v>8355</v>
      </c>
      <c r="G6256" s="6">
        <v>272.534722222222</v>
      </c>
      <c r="H6256" s="6">
        <v>-2.09185158885935E-2</v>
      </c>
      <c r="I6256" s="6">
        <v>-0.99978118390626802</v>
      </c>
      <c r="J6256" s="7">
        <v>1081</v>
      </c>
      <c r="K6256" s="6">
        <v>1083</v>
      </c>
      <c r="L6256" s="3">
        <v>1155.41376757957</v>
      </c>
      <c r="M6256" s="3">
        <f t="shared" si="583"/>
        <v>-5.1414754502839966</v>
      </c>
      <c r="N6256" s="1">
        <f t="shared" si="587"/>
        <v>0.42499993388774016</v>
      </c>
      <c r="O6256" s="1">
        <f t="shared" si="588"/>
        <v>-12.097591176666089</v>
      </c>
      <c r="W6256" s="3"/>
      <c r="X6256" s="3"/>
      <c r="Y6256" s="5">
        <v>41880.701388888898</v>
      </c>
      <c r="Z6256" s="5"/>
      <c r="AA6256" s="3">
        <v>23.737695988734</v>
      </c>
      <c r="AB6256" s="3">
        <v>31.286145833425</v>
      </c>
      <c r="AC6256" s="7">
        <v>7.9203278049443302</v>
      </c>
      <c r="AD6256" s="11">
        <v>260.45170167923698</v>
      </c>
      <c r="AE6256" s="7">
        <v>113.358333370004</v>
      </c>
      <c r="AF6256" s="1">
        <v>8.0159375024752801</v>
      </c>
      <c r="AG6256" s="1">
        <v>1.4994181511840201</v>
      </c>
      <c r="AH6256" s="1">
        <v>28.6607900247764</v>
      </c>
      <c r="AI6256" s="1" t="s">
        <v>29</v>
      </c>
      <c r="AJ6256" s="1" t="s">
        <v>29</v>
      </c>
      <c r="AK6256" s="11">
        <v>6.0230405473063998E-2</v>
      </c>
      <c r="AL6256" s="1">
        <v>2.45412273519919E-2</v>
      </c>
      <c r="AM6256" s="1">
        <v>1.20135730928268E-2</v>
      </c>
      <c r="AN6256" s="1" t="s">
        <v>8419</v>
      </c>
      <c r="AO6256" s="1">
        <v>16.8336111111111</v>
      </c>
      <c r="AP6256" s="1">
        <v>-0.30063999270616198</v>
      </c>
      <c r="AQ6256" s="1">
        <v>-0.953737697055977</v>
      </c>
    </row>
    <row r="6257" spans="1:43" s="1" customFormat="1">
      <c r="A6257" s="9">
        <f t="shared" si="584"/>
        <v>41880.704861111066</v>
      </c>
      <c r="B6257" s="5">
        <v>41880.538194444402</v>
      </c>
      <c r="C6257" s="9" t="str">
        <f t="shared" si="585"/>
        <v>20140829125500</v>
      </c>
      <c r="D6257" s="9" t="str">
        <f t="shared" si="586"/>
        <v>12</v>
      </c>
      <c r="E6257" s="9"/>
      <c r="F6257" s="5" t="s">
        <v>8356</v>
      </c>
      <c r="G6257" s="6">
        <v>272.538194444444</v>
      </c>
      <c r="H6257" s="6">
        <v>-2.0858757380505299E-2</v>
      </c>
      <c r="I6257" s="6">
        <v>-0.99978243245245202</v>
      </c>
      <c r="J6257" s="7">
        <v>1055</v>
      </c>
      <c r="K6257" s="6">
        <v>1085</v>
      </c>
      <c r="L6257" s="3">
        <v>1129.7063903281501</v>
      </c>
      <c r="M6257" s="3">
        <f t="shared" si="583"/>
        <v>-4.732889217862021</v>
      </c>
      <c r="N6257" s="1">
        <f t="shared" si="587"/>
        <v>-0.96250000403378022</v>
      </c>
      <c r="O6257" s="1">
        <f t="shared" si="588"/>
        <v>4.9172874784693654</v>
      </c>
      <c r="W6257" s="3"/>
      <c r="X6257" s="3"/>
      <c r="Y6257" s="5">
        <v>41880.704861111102</v>
      </c>
      <c r="Z6257" s="5"/>
      <c r="AA6257" s="3">
        <v>23.771197400366798</v>
      </c>
      <c r="AB6257" s="3">
        <v>31.287604166468</v>
      </c>
      <c r="AC6257" s="7">
        <v>7.9602102774940802</v>
      </c>
      <c r="AD6257" s="11">
        <v>262.87975125546001</v>
      </c>
      <c r="AE6257" s="7">
        <v>115.139583353197</v>
      </c>
      <c r="AF6257" s="1">
        <v>8.1343750011918008</v>
      </c>
      <c r="AG6257" s="1">
        <v>1.4406994242328901</v>
      </c>
      <c r="AH6257" s="1">
        <v>28.803464227472698</v>
      </c>
      <c r="AI6257" s="1" t="s">
        <v>29</v>
      </c>
      <c r="AJ6257" s="1" t="s">
        <v>29</v>
      </c>
      <c r="AK6257" s="11">
        <v>6.3014328567722405E-2</v>
      </c>
      <c r="AL6257" s="1">
        <v>2.0604624118420501E-2</v>
      </c>
      <c r="AM6257" s="1">
        <v>1.0959474298350799E-2</v>
      </c>
      <c r="AN6257" s="1" t="s">
        <v>8420</v>
      </c>
      <c r="AO6257" s="1">
        <v>16.9169444444444</v>
      </c>
      <c r="AP6257" s="1">
        <v>-0.27976278800666998</v>
      </c>
      <c r="AQ6257" s="1">
        <v>-0.96006915503349799</v>
      </c>
    </row>
    <row r="6258" spans="1:43" s="1" customFormat="1">
      <c r="A6258" s="9">
        <f t="shared" si="584"/>
        <v>41880.708333333365</v>
      </c>
      <c r="B6258" s="5">
        <v>41880.541666666701</v>
      </c>
      <c r="C6258" s="9" t="str">
        <f t="shared" si="585"/>
        <v>20140829130000</v>
      </c>
      <c r="D6258" s="9" t="str">
        <f t="shared" si="586"/>
        <v>13</v>
      </c>
      <c r="E6258" s="9"/>
      <c r="F6258" s="5" t="s">
        <v>8358</v>
      </c>
      <c r="G6258" s="6">
        <v>272.54166666666703</v>
      </c>
      <c r="H6258" s="6">
        <v>-2.07989987978963E-2</v>
      </c>
      <c r="I6258" s="6">
        <v>-0.99978367742677499</v>
      </c>
      <c r="J6258" s="7">
        <v>1031</v>
      </c>
      <c r="K6258" s="6">
        <v>1087</v>
      </c>
      <c r="L6258" s="3">
        <v>1106.04194423884</v>
      </c>
      <c r="M6258" s="3">
        <f t="shared" si="583"/>
        <v>-5.5948679990140135</v>
      </c>
      <c r="N6258" s="1">
        <f t="shared" si="587"/>
        <v>0.62375004167378023</v>
      </c>
      <c r="O6258" s="1">
        <f t="shared" si="588"/>
        <v>-8.9697276556497876</v>
      </c>
      <c r="P6258" s="6" t="s">
        <v>8421</v>
      </c>
      <c r="Q6258" s="6">
        <v>1019</v>
      </c>
      <c r="R6258" s="6" t="s">
        <v>35</v>
      </c>
      <c r="S6258" s="6">
        <v>1.9</v>
      </c>
      <c r="T6258" s="6" t="s">
        <v>35</v>
      </c>
      <c r="U6258" s="6">
        <v>0</v>
      </c>
      <c r="V6258" s="6" t="s">
        <v>36</v>
      </c>
      <c r="W6258" s="3"/>
      <c r="X6258" s="3"/>
      <c r="Y6258" s="5">
        <v>41880.708333333299</v>
      </c>
      <c r="Z6258" s="5"/>
      <c r="AA6258" s="3">
        <v>23.794296305575902</v>
      </c>
      <c r="AB6258" s="3">
        <v>31.281354166441801</v>
      </c>
      <c r="AC6258" s="7">
        <v>8.0039469160536498</v>
      </c>
      <c r="AD6258" s="11">
        <v>265.19217850548802</v>
      </c>
      <c r="AE6258" s="7">
        <v>115.764583355816</v>
      </c>
      <c r="AF6258" s="1">
        <v>8.1718750013489601</v>
      </c>
      <c r="AG6258" s="1">
        <v>1.4091973188132001</v>
      </c>
      <c r="AH6258" s="1">
        <v>28.493660190013799</v>
      </c>
      <c r="AI6258" s="1" t="s">
        <v>29</v>
      </c>
      <c r="AJ6258" s="1" t="s">
        <v>29</v>
      </c>
      <c r="AK6258" s="11">
        <v>6.5798251662380902E-2</v>
      </c>
      <c r="AL6258" s="1">
        <v>1.6668020884849099E-2</v>
      </c>
      <c r="AM6258" s="1">
        <v>9.9095306198409092E-3</v>
      </c>
      <c r="AN6258" s="1" t="s">
        <v>8422</v>
      </c>
      <c r="AO6258" s="1">
        <v>17.0002777777778</v>
      </c>
      <c r="AP6258" s="1">
        <v>-0.25875243159691802</v>
      </c>
      <c r="AQ6258" s="1">
        <v>-0.965943672862286</v>
      </c>
    </row>
    <row r="6259" spans="1:43" s="1" customFormat="1">
      <c r="A6259" s="9">
        <f t="shared" si="584"/>
        <v>41880.711805555562</v>
      </c>
      <c r="B6259" s="5">
        <v>41880.545138888898</v>
      </c>
      <c r="C6259" s="9" t="str">
        <f t="shared" si="585"/>
        <v>20140829130500</v>
      </c>
      <c r="D6259" s="9" t="str">
        <f t="shared" si="586"/>
        <v>13</v>
      </c>
      <c r="E6259" s="9"/>
      <c r="F6259" s="5" t="s">
        <v>8359</v>
      </c>
      <c r="G6259" s="6">
        <v>272.54513888888903</v>
      </c>
      <c r="H6259" s="6">
        <v>-2.07392401409799E-2</v>
      </c>
      <c r="I6259" s="6">
        <v>-0.99978491882923204</v>
      </c>
      <c r="J6259" s="7">
        <v>1004</v>
      </c>
      <c r="K6259" s="6">
        <v>1088</v>
      </c>
      <c r="L6259" s="3">
        <v>1078.0676042437699</v>
      </c>
      <c r="M6259" s="3">
        <f t="shared" si="583"/>
        <v>-3.221317542561974</v>
      </c>
      <c r="N6259" s="1">
        <f t="shared" si="587"/>
        <v>0.78291665460893967</v>
      </c>
      <c r="O6259" s="1">
        <f t="shared" si="588"/>
        <v>-4.1145088989976788</v>
      </c>
      <c r="W6259" s="3"/>
      <c r="X6259" s="3"/>
      <c r="Y6259" s="5">
        <v>41880.711805555598</v>
      </c>
      <c r="Z6259" s="5"/>
      <c r="AA6259" s="3">
        <v>23.820820995011601</v>
      </c>
      <c r="AB6259" s="3">
        <v>31.2848958335844</v>
      </c>
      <c r="AC6259" s="7">
        <v>7.9742460508479098</v>
      </c>
      <c r="AD6259" s="11">
        <v>267.74939085226299</v>
      </c>
      <c r="AE6259" s="7">
        <v>116.879166716871</v>
      </c>
      <c r="AF6259" s="1">
        <v>8.2485416701809608</v>
      </c>
      <c r="AG6259" s="1">
        <v>1.41721020646314</v>
      </c>
      <c r="AH6259" s="1">
        <v>28.280768738732998</v>
      </c>
      <c r="AI6259" s="1" t="s">
        <v>29</v>
      </c>
      <c r="AJ6259" s="1" t="s">
        <v>29</v>
      </c>
      <c r="AK6259" s="11">
        <v>6.8864983758557402E-2</v>
      </c>
      <c r="AL6259" s="1">
        <v>1.98514893778583E-2</v>
      </c>
      <c r="AM6259" s="1">
        <v>1.06109422074087E-2</v>
      </c>
      <c r="AN6259" s="1" t="s">
        <v>8423</v>
      </c>
      <c r="AO6259" s="1">
        <v>17.0836111111111</v>
      </c>
      <c r="AP6259" s="1">
        <v>-0.23761892325174799</v>
      </c>
      <c r="AQ6259" s="1">
        <v>-0.97135845459473902</v>
      </c>
    </row>
    <row r="6260" spans="1:43" s="1" customFormat="1">
      <c r="A6260" s="9">
        <f t="shared" si="584"/>
        <v>41880.715277777766</v>
      </c>
      <c r="B6260" s="5">
        <v>41880.548611111102</v>
      </c>
      <c r="C6260" s="9" t="str">
        <f t="shared" si="585"/>
        <v>20140829131000</v>
      </c>
      <c r="D6260" s="9" t="str">
        <f t="shared" si="586"/>
        <v>13</v>
      </c>
      <c r="E6260" s="9"/>
      <c r="F6260" s="5" t="s">
        <v>8360</v>
      </c>
      <c r="G6260" s="6">
        <v>272.54861111111097</v>
      </c>
      <c r="H6260" s="6">
        <v>-2.0679481409970699E-2</v>
      </c>
      <c r="I6260" s="6">
        <v>-0.99978615665981996</v>
      </c>
      <c r="J6260" s="7">
        <v>989</v>
      </c>
      <c r="K6260" s="6">
        <v>1088</v>
      </c>
      <c r="L6260" s="3">
        <v>1061.96101653096</v>
      </c>
      <c r="M6260" s="3">
        <f t="shared" si="583"/>
        <v>-5.848902047864021</v>
      </c>
      <c r="N6260" s="1">
        <f t="shared" si="587"/>
        <v>-0.46250000193832008</v>
      </c>
      <c r="O6260" s="1">
        <f t="shared" si="588"/>
        <v>12.64627464508431</v>
      </c>
      <c r="W6260" s="3"/>
      <c r="X6260" s="3"/>
      <c r="Y6260" s="5">
        <v>41880.715277777803</v>
      </c>
      <c r="Z6260" s="5"/>
      <c r="AA6260" s="3">
        <v>23.8479496059369</v>
      </c>
      <c r="AB6260" s="3">
        <v>31.288854166389498</v>
      </c>
      <c r="AC6260" s="7">
        <v>7.9356910251201001</v>
      </c>
      <c r="AD6260" s="11">
        <v>270.29410333247301</v>
      </c>
      <c r="AE6260" s="7">
        <v>117.865624991684</v>
      </c>
      <c r="AF6260" s="1">
        <v>8.3165624991683593</v>
      </c>
      <c r="AG6260" s="1">
        <v>1.4546505463039501</v>
      </c>
      <c r="AH6260" s="1">
        <v>28.103987137971401</v>
      </c>
      <c r="AI6260" s="1" t="s">
        <v>29</v>
      </c>
      <c r="AJ6260" s="1" t="s">
        <v>29</v>
      </c>
      <c r="AK6260" s="11">
        <v>7.1931715854733902E-2</v>
      </c>
      <c r="AL6260" s="1">
        <v>2.3034957870867501E-2</v>
      </c>
      <c r="AM6260" s="1">
        <v>1.15960205114731E-2</v>
      </c>
      <c r="AN6260" s="1" t="s">
        <v>8424</v>
      </c>
      <c r="AO6260" s="1">
        <v>17.1669444444444</v>
      </c>
      <c r="AP6260" s="1">
        <v>-0.21637232135955001</v>
      </c>
      <c r="AQ6260" s="1">
        <v>-0.976310923092372</v>
      </c>
    </row>
    <row r="6261" spans="1:43" s="1" customFormat="1">
      <c r="A6261" s="9">
        <f t="shared" si="584"/>
        <v>41880.718749999964</v>
      </c>
      <c r="B6261" s="5">
        <v>41880.552083333299</v>
      </c>
      <c r="C6261" s="9" t="str">
        <f t="shared" si="585"/>
        <v>20140829131500</v>
      </c>
      <c r="D6261" s="9" t="str">
        <f t="shared" si="586"/>
        <v>13</v>
      </c>
      <c r="E6261" s="9"/>
      <c r="F6261" s="5" t="s">
        <v>8362</v>
      </c>
      <c r="G6261" s="6">
        <v>272.55208333333297</v>
      </c>
      <c r="H6261" s="6">
        <v>-2.0619722605080298E-2</v>
      </c>
      <c r="I6261" s="6">
        <v>-0.99978739091853397</v>
      </c>
      <c r="J6261" s="7">
        <v>960</v>
      </c>
      <c r="K6261" s="6">
        <v>1090</v>
      </c>
      <c r="L6261" s="3">
        <v>1032.7165062916399</v>
      </c>
      <c r="M6261" s="3">
        <f t="shared" si="583"/>
        <v>-3.5008142116959791</v>
      </c>
      <c r="N6261" s="1">
        <f t="shared" si="587"/>
        <v>0.3322917019012202</v>
      </c>
      <c r="O6261" s="1">
        <f t="shared" si="588"/>
        <v>-10.5353645356352</v>
      </c>
      <c r="P6261" s="6" t="s">
        <v>8425</v>
      </c>
      <c r="Q6261" s="6">
        <v>1019</v>
      </c>
      <c r="R6261" s="6" t="s">
        <v>35</v>
      </c>
      <c r="S6261" s="6">
        <v>1.8</v>
      </c>
      <c r="T6261" s="6" t="s">
        <v>35</v>
      </c>
      <c r="U6261" s="6">
        <v>0</v>
      </c>
      <c r="V6261" s="6" t="s">
        <v>36</v>
      </c>
      <c r="W6261" s="3"/>
      <c r="X6261" s="3"/>
      <c r="Y6261" s="5">
        <v>41880.71875</v>
      </c>
      <c r="Z6261" s="5"/>
      <c r="AA6261" s="3">
        <v>23.8735474758554</v>
      </c>
      <c r="AB6261" s="3">
        <v>31.282604166572799</v>
      </c>
      <c r="AC6261" s="7">
        <v>7.9481776631303402</v>
      </c>
      <c r="AD6261" s="11">
        <v>272.48153293146999</v>
      </c>
      <c r="AE6261" s="7">
        <v>117.678124997184</v>
      </c>
      <c r="AF6261" s="1">
        <v>8.2978124997184199</v>
      </c>
      <c r="AG6261" s="1">
        <v>1.5744900404989799</v>
      </c>
      <c r="AH6261" s="1">
        <v>27.9686517226502</v>
      </c>
      <c r="AI6261" s="1" t="s">
        <v>29</v>
      </c>
      <c r="AJ6261" s="1" t="s">
        <v>29</v>
      </c>
      <c r="AK6261" s="11">
        <v>7.4998447848090205E-2</v>
      </c>
      <c r="AL6261" s="1">
        <v>2.6218426257142598E-2</v>
      </c>
      <c r="AM6261" s="1">
        <v>1.12673643150082E-2</v>
      </c>
      <c r="AN6261" s="1" t="s">
        <v>8426</v>
      </c>
      <c r="AO6261" s="1">
        <v>17.2502777777778</v>
      </c>
      <c r="AP6261" s="1">
        <v>-0.19502273813503501</v>
      </c>
      <c r="AQ6261" s="1">
        <v>-0.98079872125238499</v>
      </c>
    </row>
    <row r="6262" spans="1:43" s="1" customFormat="1">
      <c r="A6262" s="9">
        <f t="shared" si="584"/>
        <v>41880.722222222263</v>
      </c>
      <c r="B6262" s="5">
        <v>41880.555555555598</v>
      </c>
      <c r="C6262" s="9" t="str">
        <f t="shared" si="585"/>
        <v>20140829132000</v>
      </c>
      <c r="D6262" s="9" t="str">
        <f t="shared" si="586"/>
        <v>13</v>
      </c>
      <c r="E6262" s="9"/>
      <c r="F6262" s="5" t="s">
        <v>8363</v>
      </c>
      <c r="G6262" s="6">
        <v>272.555555555556</v>
      </c>
      <c r="H6262" s="6">
        <v>-2.0559963726523099E-2</v>
      </c>
      <c r="I6262" s="6">
        <v>-0.99978862160536897</v>
      </c>
      <c r="J6262" s="7">
        <v>942</v>
      </c>
      <c r="K6262" s="6">
        <v>1092</v>
      </c>
      <c r="L6262" s="3">
        <v>1015.21243523316</v>
      </c>
      <c r="M6262" s="3">
        <f t="shared" si="583"/>
        <v>-5.0265975820378115</v>
      </c>
      <c r="N6262" s="1">
        <f t="shared" si="587"/>
        <v>0.90000002263113998</v>
      </c>
      <c r="O6262" s="1">
        <f t="shared" si="588"/>
        <v>-5.5851082840449378</v>
      </c>
      <c r="W6262" s="3"/>
      <c r="X6262" s="3"/>
      <c r="Y6262" s="5">
        <v>41880.722222222197</v>
      </c>
      <c r="Z6262" s="5"/>
      <c r="AA6262" s="3">
        <v>23.906798736667099</v>
      </c>
      <c r="AB6262" s="3">
        <v>31.2872916669068</v>
      </c>
      <c r="AC6262" s="7">
        <v>8.0044143029997006</v>
      </c>
      <c r="AD6262" s="11">
        <v>274.559590212736</v>
      </c>
      <c r="AE6262" s="7">
        <v>118.219791687076</v>
      </c>
      <c r="AF6262" s="1">
        <v>8.3301041679872494</v>
      </c>
      <c r="AG6262" s="1">
        <v>1.5582253439214599</v>
      </c>
      <c r="AH6262" s="1">
        <v>27.8808960891519</v>
      </c>
      <c r="AI6262" s="1" t="s">
        <v>29</v>
      </c>
      <c r="AJ6262" s="1" t="s">
        <v>29</v>
      </c>
      <c r="AK6262" s="11">
        <v>7.8356467481022998E-2</v>
      </c>
      <c r="AL6262" s="1">
        <v>2.7713377568339699E-2</v>
      </c>
      <c r="AM6262" s="1">
        <v>9.8988717372439205E-3</v>
      </c>
      <c r="AN6262" s="1" t="s">
        <v>8427</v>
      </c>
      <c r="AO6262" s="1">
        <v>17.3336111111111</v>
      </c>
      <c r="AP6262" s="1">
        <v>-0.17358033480636001</v>
      </c>
      <c r="AQ6262" s="1">
        <v>-0.98481971312952099</v>
      </c>
    </row>
    <row r="6263" spans="1:43" s="1" customFormat="1">
      <c r="A6263" s="9">
        <f t="shared" si="584"/>
        <v>41880.725694444467</v>
      </c>
      <c r="B6263" s="5">
        <v>41880.559027777803</v>
      </c>
      <c r="C6263" s="9" t="str">
        <f t="shared" si="585"/>
        <v>20140829132500</v>
      </c>
      <c r="D6263" s="9" t="str">
        <f t="shared" si="586"/>
        <v>13</v>
      </c>
      <c r="E6263" s="9"/>
      <c r="F6263" s="5" t="s">
        <v>8364</v>
      </c>
      <c r="G6263" s="6">
        <v>272.559027777778</v>
      </c>
      <c r="H6263" s="6">
        <v>-2.05002047745125E-2</v>
      </c>
      <c r="I6263" s="6">
        <v>-0.99978984872032095</v>
      </c>
      <c r="J6263" s="7">
        <v>917</v>
      </c>
      <c r="K6263" s="6">
        <v>1094</v>
      </c>
      <c r="L6263" s="3">
        <v>990.07944732297096</v>
      </c>
      <c r="M6263" s="3">
        <f t="shared" si="583"/>
        <v>-5.8708117443869927</v>
      </c>
      <c r="N6263" s="1">
        <f t="shared" si="587"/>
        <v>-0.55041673345122033</v>
      </c>
      <c r="O6263" s="1">
        <f t="shared" si="588"/>
        <v>10.66612148140166</v>
      </c>
      <c r="W6263" s="3"/>
      <c r="X6263" s="3"/>
      <c r="Y6263" s="5">
        <v>41880.725694444402</v>
      </c>
      <c r="Z6263" s="5"/>
      <c r="AA6263" s="3">
        <v>23.9455167042696</v>
      </c>
      <c r="AB6263" s="3">
        <v>31.299791666959202</v>
      </c>
      <c r="AC6263" s="7">
        <v>8.0919009417426206</v>
      </c>
      <c r="AD6263" s="11">
        <v>276.55952436291102</v>
      </c>
      <c r="AE6263" s="7">
        <v>119.282291691529</v>
      </c>
      <c r="AF6263" s="1">
        <v>8.3988541682753795</v>
      </c>
      <c r="AG6263" s="1">
        <v>1.4447433720559399</v>
      </c>
      <c r="AH6263" s="1">
        <v>27.827126014995699</v>
      </c>
      <c r="AI6263" s="1" t="s">
        <v>29</v>
      </c>
      <c r="AJ6263" s="1" t="s">
        <v>29</v>
      </c>
      <c r="AK6263" s="11">
        <v>8.1714487123722104E-2</v>
      </c>
      <c r="AL6263" s="1">
        <v>2.9208328822924699E-2</v>
      </c>
      <c r="AM6263" s="1">
        <v>8.0928046696429595E-3</v>
      </c>
      <c r="AN6263" s="1" t="s">
        <v>8428</v>
      </c>
      <c r="AO6263" s="1">
        <v>17.4169444444444</v>
      </c>
      <c r="AP6263" s="1">
        <v>-0.15205531677895601</v>
      </c>
      <c r="AQ6263" s="1">
        <v>-0.98837198495265499</v>
      </c>
    </row>
    <row r="6264" spans="1:43" s="1" customFormat="1">
      <c r="A6264" s="9">
        <f t="shared" si="584"/>
        <v>41880.729178240763</v>
      </c>
      <c r="B6264" s="5">
        <v>41880.562511574099</v>
      </c>
      <c r="C6264" s="9" t="str">
        <f t="shared" si="585"/>
        <v>20140829133001</v>
      </c>
      <c r="D6264" s="9" t="str">
        <f t="shared" si="586"/>
        <v>13</v>
      </c>
      <c r="E6264" s="9"/>
      <c r="F6264" s="5" t="s">
        <v>8366</v>
      </c>
      <c r="G6264" s="6">
        <v>272.56251157407399</v>
      </c>
      <c r="H6264" s="6">
        <v>-2.0440246552389602E-2</v>
      </c>
      <c r="I6264" s="6">
        <v>-0.99979107633589004</v>
      </c>
      <c r="J6264" s="7">
        <v>889</v>
      </c>
      <c r="K6264" s="6">
        <v>1095</v>
      </c>
      <c r="L6264" s="3">
        <v>960.725388601036</v>
      </c>
      <c r="M6264" s="3">
        <f t="shared" si="583"/>
        <v>-3.9796693807056043</v>
      </c>
      <c r="N6264" s="1">
        <f t="shared" si="587"/>
        <v>0.15333339130816057</v>
      </c>
      <c r="O6264" s="1">
        <f t="shared" si="588"/>
        <v>-25.95435571308467</v>
      </c>
      <c r="P6264" s="6" t="s">
        <v>8429</v>
      </c>
      <c r="Q6264" s="6">
        <v>1019</v>
      </c>
      <c r="R6264" s="6" t="s">
        <v>35</v>
      </c>
      <c r="S6264" s="6">
        <v>1.6</v>
      </c>
      <c r="T6264" s="6" t="s">
        <v>35</v>
      </c>
      <c r="U6264" s="6">
        <v>0</v>
      </c>
      <c r="V6264" s="6" t="s">
        <v>36</v>
      </c>
      <c r="W6264" s="3"/>
      <c r="X6264" s="3"/>
      <c r="Y6264" s="5">
        <v>41880.729166666701</v>
      </c>
      <c r="Z6264" s="5"/>
      <c r="AA6264" s="3">
        <v>23.971333107979401</v>
      </c>
      <c r="AB6264" s="3">
        <v>31.293854166494199</v>
      </c>
      <c r="AC6264" s="7">
        <v>8.0318875763469801</v>
      </c>
      <c r="AD6264" s="11">
        <v>279.17402561337701</v>
      </c>
      <c r="AE6264" s="7">
        <v>124.216666804619</v>
      </c>
      <c r="AF6264" s="1">
        <v>8.7441666763233208</v>
      </c>
      <c r="AG6264" s="1">
        <v>1.3746637243848501</v>
      </c>
      <c r="AH6264" s="1">
        <v>27.749124966382901</v>
      </c>
      <c r="AI6264" s="1" t="s">
        <v>29</v>
      </c>
      <c r="AJ6264" s="1" t="s">
        <v>29</v>
      </c>
      <c r="AK6264" s="11">
        <v>8.5072506766421196E-2</v>
      </c>
      <c r="AL6264" s="1">
        <v>3.07032800775098E-2</v>
      </c>
      <c r="AM6264" s="1">
        <v>9.2920689481745394E-3</v>
      </c>
      <c r="AN6264" s="1" t="s">
        <v>8430</v>
      </c>
      <c r="AO6264" s="1">
        <v>17.5002777777778</v>
      </c>
      <c r="AP6264" s="1">
        <v>-0.13045792877830401</v>
      </c>
      <c r="AQ6264" s="1">
        <v>-0.99145384603564601</v>
      </c>
    </row>
    <row r="6265" spans="1:43" s="1" customFormat="1">
      <c r="A6265" s="9">
        <f t="shared" si="584"/>
        <v>41880.732650462967</v>
      </c>
      <c r="B6265" s="5">
        <v>41880.565983796303</v>
      </c>
      <c r="C6265" s="9" t="str">
        <f t="shared" si="585"/>
        <v>20140829133501</v>
      </c>
      <c r="D6265" s="9" t="str">
        <f t="shared" si="586"/>
        <v>13</v>
      </c>
      <c r="E6265" s="9"/>
      <c r="F6265" s="5" t="s">
        <v>8367</v>
      </c>
      <c r="G6265" s="6">
        <v>272.565983796296</v>
      </c>
      <c r="H6265" s="6">
        <v>-2.0380487453869899E-2</v>
      </c>
      <c r="I6265" s="6">
        <v>-0.99979229629515698</v>
      </c>
      <c r="J6265" s="7">
        <v>869</v>
      </c>
      <c r="K6265" s="6">
        <v>1097</v>
      </c>
      <c r="L6265" s="3">
        <v>940.82704169750798</v>
      </c>
      <c r="M6265" s="3">
        <f t="shared" si="583"/>
        <v>-5.8335060449049934</v>
      </c>
      <c r="N6265" s="1">
        <f t="shared" si="587"/>
        <v>1.3250000055530193</v>
      </c>
      <c r="O6265" s="1">
        <f t="shared" si="588"/>
        <v>-4.402646053175105</v>
      </c>
      <c r="W6265" s="3"/>
      <c r="X6265" s="3"/>
      <c r="Y6265" s="5">
        <v>41880.732638888898</v>
      </c>
      <c r="Z6265" s="5"/>
      <c r="AA6265" s="3">
        <v>23.991661941172399</v>
      </c>
      <c r="AB6265" s="3">
        <v>31.292395833372598</v>
      </c>
      <c r="AC6265" s="7">
        <v>7.9957283831539003</v>
      </c>
      <c r="AD6265" s="11">
        <v>281.703112162232</v>
      </c>
      <c r="AE6265" s="7">
        <v>127.012499995285</v>
      </c>
      <c r="AF6265" s="1">
        <v>8.9384374996463904</v>
      </c>
      <c r="AG6265" s="1">
        <v>1.3343282374349199</v>
      </c>
      <c r="AH6265" s="1">
        <v>27.553176530245999</v>
      </c>
      <c r="AI6265" s="1" t="s">
        <v>29</v>
      </c>
      <c r="AJ6265" s="1" t="s">
        <v>29</v>
      </c>
      <c r="AK6265" s="11">
        <v>8.7774423650615802E-2</v>
      </c>
      <c r="AL6265" s="1">
        <v>2.7225846628767002E-2</v>
      </c>
      <c r="AM6265" s="1">
        <v>1.0098842913523099E-2</v>
      </c>
      <c r="AN6265" s="1" t="s">
        <v>8431</v>
      </c>
      <c r="AO6265" s="1">
        <v>17.5836111111111</v>
      </c>
      <c r="AP6265" s="1">
        <v>-0.10879844997402</v>
      </c>
      <c r="AQ6265" s="1">
        <v>-0.99406382958201001</v>
      </c>
    </row>
    <row r="6266" spans="1:43" s="1" customFormat="1">
      <c r="A6266" s="9">
        <f t="shared" si="584"/>
        <v>41880.736122685164</v>
      </c>
      <c r="B6266" s="5">
        <v>41880.5694560185</v>
      </c>
      <c r="C6266" s="9" t="str">
        <f t="shared" si="585"/>
        <v>20140829134001</v>
      </c>
      <c r="D6266" s="9" t="str">
        <f t="shared" si="586"/>
        <v>13</v>
      </c>
      <c r="E6266" s="9"/>
      <c r="F6266" s="5" t="s">
        <v>8368</v>
      </c>
      <c r="G6266" s="6">
        <v>272.56945601851902</v>
      </c>
      <c r="H6266" s="6">
        <v>-2.03207282825381E-2</v>
      </c>
      <c r="I6266" s="6">
        <v>-0.99979351268252703</v>
      </c>
      <c r="J6266" s="7">
        <v>839</v>
      </c>
      <c r="K6266" s="6">
        <v>1101</v>
      </c>
      <c r="L6266" s="3">
        <v>911.65951147298301</v>
      </c>
      <c r="M6266" s="3">
        <f t="shared" si="583"/>
        <v>-9.0250185048111913</v>
      </c>
      <c r="N6266" s="1">
        <f t="shared" si="587"/>
        <v>-0.63333342818853988</v>
      </c>
      <c r="O6266" s="1">
        <f t="shared" si="588"/>
        <v>14.250027083876731</v>
      </c>
      <c r="W6266" s="3"/>
      <c r="X6266" s="3"/>
      <c r="Y6266" s="5">
        <v>41880.736111111102</v>
      </c>
      <c r="Z6266" s="5"/>
      <c r="AA6266" s="3">
        <v>24.0035147195515</v>
      </c>
      <c r="AB6266" s="3">
        <v>31.2986458335298</v>
      </c>
      <c r="AC6266" s="7">
        <v>8.0019650216869902</v>
      </c>
      <c r="AD6266" s="11">
        <v>284.078035899599</v>
      </c>
      <c r="AE6266" s="7">
        <v>126.262499976426</v>
      </c>
      <c r="AF6266" s="1">
        <v>8.8821874982319393</v>
      </c>
      <c r="AG6266" s="1">
        <v>1.3406586398192599</v>
      </c>
      <c r="AH6266" s="1">
        <v>27.168147316555999</v>
      </c>
      <c r="AI6266" s="1" t="s">
        <v>29</v>
      </c>
      <c r="AJ6266" s="1" t="s">
        <v>29</v>
      </c>
      <c r="AK6266" s="11">
        <v>9.0476340625399304E-2</v>
      </c>
      <c r="AL6266" s="1">
        <v>2.3748413063434198E-2</v>
      </c>
      <c r="AM6266" s="1">
        <v>9.9548559107203796E-3</v>
      </c>
      <c r="AN6266" s="1" t="s">
        <v>8432</v>
      </c>
      <c r="AO6266" s="1">
        <v>17.6669444444444</v>
      </c>
      <c r="AP6266" s="1">
        <v>-8.7087189087525302E-2</v>
      </c>
      <c r="AQ6266" s="1">
        <v>-0.99620069338303197</v>
      </c>
    </row>
    <row r="6267" spans="1:43" s="1" customFormat="1">
      <c r="A6267" s="9">
        <f t="shared" si="584"/>
        <v>41880.739594907362</v>
      </c>
      <c r="B6267" s="5">
        <v>41880.572928240697</v>
      </c>
      <c r="C6267" s="9" t="str">
        <f t="shared" si="585"/>
        <v>20140829134501</v>
      </c>
      <c r="D6267" s="9" t="str">
        <f t="shared" si="586"/>
        <v>13</v>
      </c>
      <c r="E6267" s="9"/>
      <c r="F6267" s="5" t="s">
        <v>8370</v>
      </c>
      <c r="G6267" s="6">
        <v>272.57292824074102</v>
      </c>
      <c r="H6267" s="6">
        <v>-2.02609690386076E-2</v>
      </c>
      <c r="I6267" s="6">
        <v>-0.99979472549799797</v>
      </c>
      <c r="J6267" s="7">
        <v>807</v>
      </c>
      <c r="K6267" s="6">
        <v>1088</v>
      </c>
      <c r="L6267" s="3">
        <v>866.53441894892705</v>
      </c>
      <c r="M6267" s="3">
        <f t="shared" si="583"/>
        <v>-6.2278805822848202</v>
      </c>
      <c r="N6267" s="1">
        <f t="shared" si="587"/>
        <v>-0.54020826137557942</v>
      </c>
      <c r="O6267" s="1">
        <f t="shared" si="588"/>
        <v>11.528665937885187</v>
      </c>
      <c r="P6267" s="6" t="s">
        <v>8433</v>
      </c>
      <c r="Q6267" s="6">
        <v>1019</v>
      </c>
      <c r="R6267" s="6" t="s">
        <v>35</v>
      </c>
      <c r="S6267" s="6">
        <v>2.1</v>
      </c>
      <c r="T6267" s="6" t="s">
        <v>35</v>
      </c>
      <c r="U6267" s="6">
        <v>0</v>
      </c>
      <c r="V6267" s="6" t="s">
        <v>36</v>
      </c>
      <c r="W6267" s="3"/>
      <c r="X6267" s="3"/>
      <c r="Y6267" s="5">
        <v>41880.739583333299</v>
      </c>
      <c r="Z6267" s="5"/>
      <c r="AA6267" s="3">
        <v>24.032007109174401</v>
      </c>
      <c r="AB6267" s="3">
        <v>31.290208332831298</v>
      </c>
      <c r="AC6267" s="7">
        <v>8.0130974937020696</v>
      </c>
      <c r="AD6267" s="11">
        <v>286.55087340711299</v>
      </c>
      <c r="AE6267" s="7">
        <v>128.64583346386399</v>
      </c>
      <c r="AF6267" s="1">
        <v>9.0462500090367399</v>
      </c>
      <c r="AG6267" s="1">
        <v>1.3124075093570799</v>
      </c>
      <c r="AH6267" s="1">
        <v>27.210516249335001</v>
      </c>
      <c r="AI6267" s="1" t="s">
        <v>29</v>
      </c>
      <c r="AJ6267" s="1" t="s">
        <v>29</v>
      </c>
      <c r="AK6267" s="11">
        <v>9.3178257600182696E-2</v>
      </c>
      <c r="AL6267" s="1">
        <v>2.0270979498101398E-2</v>
      </c>
      <c r="AM6267" s="1">
        <v>9.7029212429792892E-3</v>
      </c>
      <c r="AN6267" s="1" t="s">
        <v>8434</v>
      </c>
      <c r="AO6267" s="1">
        <v>17.7502777777778</v>
      </c>
      <c r="AP6267" s="1">
        <v>-6.5334479485669394E-2</v>
      </c>
      <c r="AQ6267" s="1">
        <v>-0.99786342040899401</v>
      </c>
    </row>
    <row r="6268" spans="1:43" s="1" customFormat="1">
      <c r="A6268" s="9">
        <f t="shared" si="584"/>
        <v>41880.743067129661</v>
      </c>
      <c r="B6268" s="5">
        <v>41880.576400462996</v>
      </c>
      <c r="C6268" s="9" t="str">
        <f t="shared" si="585"/>
        <v>20140829135001</v>
      </c>
      <c r="D6268" s="9" t="str">
        <f t="shared" si="586"/>
        <v>13</v>
      </c>
      <c r="E6268" s="9"/>
      <c r="F6268" s="5" t="s">
        <v>8371</v>
      </c>
      <c r="G6268" s="6">
        <v>272.57640046296302</v>
      </c>
      <c r="H6268" s="6">
        <v>-2.0201209722292099E-2</v>
      </c>
      <c r="I6268" s="6">
        <v>-0.99979593474156303</v>
      </c>
      <c r="J6268" s="7">
        <v>778</v>
      </c>
      <c r="K6268" s="6">
        <v>1088</v>
      </c>
      <c r="L6268" s="3">
        <v>835.39501603750296</v>
      </c>
      <c r="M6268" s="3">
        <f t="shared" si="583"/>
        <v>-5.3688625709349935</v>
      </c>
      <c r="N6268" s="1">
        <f t="shared" si="587"/>
        <v>2.2875000095868003</v>
      </c>
      <c r="O6268" s="1">
        <f t="shared" si="588"/>
        <v>-2.3470437370204826</v>
      </c>
      <c r="W6268" s="3"/>
      <c r="X6268" s="3"/>
      <c r="Y6268" s="5">
        <v>41880.743055555598</v>
      </c>
      <c r="Z6268" s="5"/>
      <c r="AA6268" s="3">
        <v>24.061780253313302</v>
      </c>
      <c r="AB6268" s="3">
        <v>31.282291667221099</v>
      </c>
      <c r="AC6268" s="7">
        <v>8.0244382985201295</v>
      </c>
      <c r="AD6268" s="11">
        <v>288.93621300097101</v>
      </c>
      <c r="AE6268" s="7">
        <v>131.128124958418</v>
      </c>
      <c r="AF6268" s="1">
        <v>9.21739583028398</v>
      </c>
      <c r="AG6268" s="1">
        <v>1.2676532925022399</v>
      </c>
      <c r="AH6268" s="1">
        <v>27.316499424351701</v>
      </c>
      <c r="AI6268" s="1" t="s">
        <v>29</v>
      </c>
      <c r="AJ6268" s="1" t="s">
        <v>29</v>
      </c>
      <c r="AK6268" s="11">
        <v>9.6044318154680799E-2</v>
      </c>
      <c r="AL6268" s="1">
        <v>2.27885714588522E-2</v>
      </c>
      <c r="AM6268" s="1">
        <v>9.4528268196033896E-3</v>
      </c>
      <c r="AN6268" s="1" t="s">
        <v>8435</v>
      </c>
      <c r="AO6268" s="1">
        <v>17.8336111111111</v>
      </c>
      <c r="AP6268" s="1">
        <v>-4.35506742626105E-2</v>
      </c>
      <c r="AQ6268" s="1">
        <v>-0.99905121929322105</v>
      </c>
    </row>
    <row r="6269" spans="1:43" s="1" customFormat="1">
      <c r="A6269" s="9">
        <f t="shared" si="584"/>
        <v>41880.746539351865</v>
      </c>
      <c r="B6269" s="5">
        <v>41880.579872685201</v>
      </c>
      <c r="C6269" s="9" t="str">
        <f t="shared" si="585"/>
        <v>20140829135501</v>
      </c>
      <c r="D6269" s="9" t="str">
        <f t="shared" si="586"/>
        <v>13</v>
      </c>
      <c r="E6269" s="9"/>
      <c r="F6269" s="5" t="s">
        <v>8372</v>
      </c>
      <c r="G6269" s="6">
        <v>272.57987268518502</v>
      </c>
      <c r="H6269" s="6">
        <v>-2.0141450333804899E-2</v>
      </c>
      <c r="I6269" s="6">
        <v>-0.99979714041321899</v>
      </c>
      <c r="J6269" s="7">
        <v>753</v>
      </c>
      <c r="K6269" s="6">
        <v>1088</v>
      </c>
      <c r="L6269" s="3">
        <v>808.55070318282799</v>
      </c>
      <c r="M6269" s="3">
        <f t="shared" si="583"/>
        <v>-6.2278805822847971</v>
      </c>
      <c r="N6269" s="1">
        <f t="shared" si="587"/>
        <v>1.6239583210704396</v>
      </c>
      <c r="O6269" s="1">
        <f t="shared" si="588"/>
        <v>-3.8350002592305823</v>
      </c>
      <c r="W6269" s="3"/>
      <c r="X6269" s="3"/>
      <c r="Y6269" s="5">
        <v>41880.746527777803</v>
      </c>
      <c r="Z6269" s="5"/>
      <c r="AA6269" s="3">
        <v>24.076756782013799</v>
      </c>
      <c r="AB6269" s="3">
        <v>31.2947916672735</v>
      </c>
      <c r="AC6269" s="7">
        <v>8.0306749369225301</v>
      </c>
      <c r="AD6269" s="11">
        <v>290.811148965499</v>
      </c>
      <c r="AE6269" s="7">
        <v>130.19062495448901</v>
      </c>
      <c r="AF6269" s="1">
        <v>9.14864582999585</v>
      </c>
      <c r="AG6269" s="1">
        <v>1.1919935211514801</v>
      </c>
      <c r="AH6269" s="1">
        <v>27.1792545071822</v>
      </c>
      <c r="AI6269" s="1" t="s">
        <v>29</v>
      </c>
      <c r="AJ6269" s="1" t="s">
        <v>29</v>
      </c>
      <c r="AK6269" s="11">
        <v>9.8910378709178806E-2</v>
      </c>
      <c r="AL6269" s="1">
        <v>2.5306163419603098E-2</v>
      </c>
      <c r="AM6269" s="1">
        <v>9.3180505699769992E-3</v>
      </c>
      <c r="AN6269" s="1" t="s">
        <v>8436</v>
      </c>
      <c r="AO6269" s="1">
        <v>17.9169444444444</v>
      </c>
      <c r="AP6269" s="1">
        <v>-2.1746141312312901E-2</v>
      </c>
      <c r="AQ6269" s="1">
        <v>-0.99976352470873098</v>
      </c>
    </row>
    <row r="6270" spans="1:43" s="1" customFormat="1">
      <c r="A6270" s="9">
        <f t="shared" si="584"/>
        <v>41880.750011574062</v>
      </c>
      <c r="B6270" s="5">
        <v>41880.583344907398</v>
      </c>
      <c r="C6270" s="9" t="str">
        <f t="shared" si="585"/>
        <v>20140829140001</v>
      </c>
      <c r="D6270" s="9" t="str">
        <f t="shared" si="586"/>
        <v>14</v>
      </c>
      <c r="E6270" s="9"/>
      <c r="F6270" s="5" t="s">
        <v>8374</v>
      </c>
      <c r="G6270" s="6">
        <v>272.58334490740702</v>
      </c>
      <c r="H6270" s="6">
        <v>-2.0081690873359599E-2</v>
      </c>
      <c r="I6270" s="6">
        <v>-0.99979834251296196</v>
      </c>
      <c r="J6270" s="7">
        <v>724</v>
      </c>
      <c r="K6270" s="6">
        <v>1088</v>
      </c>
      <c r="L6270" s="3">
        <v>777.411300271404</v>
      </c>
      <c r="M6270" s="3">
        <f t="shared" si="583"/>
        <v>-4.0803355539105954</v>
      </c>
      <c r="N6270" s="1">
        <f t="shared" si="587"/>
        <v>1.1500000048196</v>
      </c>
      <c r="O6270" s="1">
        <f t="shared" si="588"/>
        <v>-3.5481178580957278</v>
      </c>
      <c r="P6270" s="6" t="s">
        <v>8437</v>
      </c>
      <c r="Q6270" s="6">
        <v>1019</v>
      </c>
      <c r="R6270" s="6" t="s">
        <v>35</v>
      </c>
      <c r="S6270" s="6">
        <v>1.7</v>
      </c>
      <c r="T6270" s="6" t="s">
        <v>35</v>
      </c>
      <c r="U6270" s="6">
        <v>0</v>
      </c>
      <c r="V6270" s="6" t="s">
        <v>36</v>
      </c>
      <c r="W6270" s="3"/>
      <c r="X6270" s="3"/>
      <c r="Y6270" s="5">
        <v>41880.75</v>
      </c>
      <c r="Z6270" s="5"/>
      <c r="AA6270" s="3">
        <v>24.103031136206301</v>
      </c>
      <c r="AB6270" s="3">
        <v>31.2963541665466</v>
      </c>
      <c r="AC6270" s="7">
        <v>8.0332657416626194</v>
      </c>
      <c r="AD6270" s="11">
        <v>292.68608468529902</v>
      </c>
      <c r="AE6270" s="7">
        <v>130.893750036016</v>
      </c>
      <c r="AF6270" s="1">
        <v>9.1929166690677295</v>
      </c>
      <c r="AG6270" s="1">
        <v>1.18991377070638</v>
      </c>
      <c r="AH6270" s="1">
        <v>27.134400281979001</v>
      </c>
      <c r="AI6270" s="1" t="s">
        <v>29</v>
      </c>
      <c r="AJ6270" s="1" t="s">
        <v>29</v>
      </c>
      <c r="AK6270" s="11">
        <v>0.101776439167585</v>
      </c>
      <c r="AL6270" s="1">
        <v>2.78237552959451E-2</v>
      </c>
      <c r="AM6270" s="1">
        <v>9.2626287636508493E-3</v>
      </c>
      <c r="AN6270" s="1" t="s">
        <v>8438</v>
      </c>
      <c r="AO6270" s="1">
        <v>18.0002777777778</v>
      </c>
      <c r="AP6270" s="1">
        <v>6.8741605996648097E-5</v>
      </c>
      <c r="AQ6270" s="1">
        <v>-0.99999999763729597</v>
      </c>
    </row>
    <row r="6271" spans="1:43" s="1" customFormat="1">
      <c r="A6271" s="9">
        <f t="shared" si="584"/>
        <v>41880.753483796267</v>
      </c>
      <c r="B6271" s="5">
        <v>41880.586817129602</v>
      </c>
      <c r="C6271" s="9" t="str">
        <f t="shared" si="585"/>
        <v>20140829140501</v>
      </c>
      <c r="D6271" s="9" t="str">
        <f t="shared" si="586"/>
        <v>14</v>
      </c>
      <c r="E6271" s="9"/>
      <c r="F6271" s="5" t="s">
        <v>8375</v>
      </c>
      <c r="G6271" s="6">
        <v>272.58681712962999</v>
      </c>
      <c r="H6271" s="6">
        <v>-2.00219313411697E-2</v>
      </c>
      <c r="I6271" s="6">
        <v>-0.99979954104078805</v>
      </c>
      <c r="J6271" s="7">
        <v>705</v>
      </c>
      <c r="K6271" s="6">
        <v>1088</v>
      </c>
      <c r="L6271" s="3">
        <v>757.00962250185103</v>
      </c>
      <c r="M6271" s="3">
        <f t="shared" si="583"/>
        <v>-3.8095238095240118</v>
      </c>
      <c r="N6271" s="1">
        <f t="shared" si="587"/>
        <v>8.0624974814999459E-2</v>
      </c>
      <c r="O6271" s="1">
        <f t="shared" si="588"/>
        <v>-47.249922474583997</v>
      </c>
      <c r="W6271" s="3"/>
      <c r="X6271" s="3"/>
      <c r="Y6271" s="5">
        <v>41880.753472222197</v>
      </c>
      <c r="Z6271" s="5"/>
      <c r="AA6271" s="3">
        <v>24.137375366054499</v>
      </c>
      <c r="AB6271" s="3">
        <v>31.2901041665204</v>
      </c>
      <c r="AC6271" s="7">
        <v>8.0332523800391193</v>
      </c>
      <c r="AD6271" s="11">
        <v>294.56102033805701</v>
      </c>
      <c r="AE6271" s="7">
        <v>132.76875004387401</v>
      </c>
      <c r="AF6271" s="1">
        <v>9.3179166695916003</v>
      </c>
      <c r="AG6271" s="1">
        <v>1.2403911700774899</v>
      </c>
      <c r="AH6271" s="1">
        <v>27.155539395740501</v>
      </c>
      <c r="AI6271" s="1" t="s">
        <v>29</v>
      </c>
      <c r="AJ6271" s="1" t="s">
        <v>29</v>
      </c>
      <c r="AK6271" s="11">
        <v>0.104309506118756</v>
      </c>
      <c r="AL6271" s="1">
        <v>2.9770960604458298E-2</v>
      </c>
      <c r="AM6271" s="1">
        <v>9.2629137446193204E-3</v>
      </c>
      <c r="AN6271" s="1" t="s">
        <v>8439</v>
      </c>
      <c r="AO6271" s="1">
        <v>18.0833333333333</v>
      </c>
      <c r="AP6271" s="1">
        <v>2.1810887173598401E-2</v>
      </c>
      <c r="AQ6271" s="1">
        <v>-0.99976211430554895</v>
      </c>
    </row>
    <row r="6272" spans="1:43" s="1" customFormat="1">
      <c r="A6272" s="9">
        <f t="shared" si="584"/>
        <v>41880.756944444467</v>
      </c>
      <c r="B6272" s="5">
        <v>41880.590277777803</v>
      </c>
      <c r="C6272" s="9" t="str">
        <f t="shared" si="585"/>
        <v>20140829141000</v>
      </c>
      <c r="D6272" s="9" t="str">
        <f t="shared" si="586"/>
        <v>14</v>
      </c>
      <c r="E6272" s="9"/>
      <c r="F6272" s="5" t="s">
        <v>8376</v>
      </c>
      <c r="G6272" s="6">
        <v>272.590277777778</v>
      </c>
      <c r="H6272" s="6">
        <v>-1.9962370936246698E-2</v>
      </c>
      <c r="I6272" s="6">
        <v>-0.99980073201943798</v>
      </c>
      <c r="J6272" s="7">
        <v>686</v>
      </c>
      <c r="K6272" s="6">
        <v>1090</v>
      </c>
      <c r="L6272" s="3">
        <v>737.96200345423097</v>
      </c>
      <c r="M6272" s="3">
        <f t="shared" si="583"/>
        <v>-3.8245250431778004</v>
      </c>
      <c r="N6272" s="1">
        <f t="shared" si="587"/>
        <v>0.29729166918559996</v>
      </c>
      <c r="O6272" s="1">
        <f t="shared" si="588"/>
        <v>-12.86455504674818</v>
      </c>
      <c r="W6272" s="3"/>
      <c r="X6272" s="3"/>
      <c r="Y6272" s="5">
        <v>41880.756944444402</v>
      </c>
      <c r="Z6272" s="5"/>
      <c r="AA6272" s="3">
        <v>24.161275527774698</v>
      </c>
      <c r="AB6272" s="3">
        <v>31.29</v>
      </c>
      <c r="AC6272" s="7">
        <v>8.0393848519211097</v>
      </c>
      <c r="AD6272" s="11">
        <v>296.62032583578599</v>
      </c>
      <c r="AE6272" s="7">
        <v>135.13541673219399</v>
      </c>
      <c r="AF6272" s="1">
        <v>9.4797916711501102</v>
      </c>
      <c r="AG6272" s="1">
        <v>1.2722650077705799</v>
      </c>
      <c r="AH6272" s="1">
        <v>26.759211161843599</v>
      </c>
      <c r="AI6272" s="1" t="s">
        <v>29</v>
      </c>
      <c r="AJ6272" s="1" t="s">
        <v>29</v>
      </c>
      <c r="AK6272" s="11">
        <v>0.10684257305876201</v>
      </c>
      <c r="AL6272" s="1">
        <v>3.1718165893847697E-2</v>
      </c>
      <c r="AM6272" s="1">
        <v>9.1330355490038297E-3</v>
      </c>
      <c r="AN6272" s="1" t="s">
        <v>8440</v>
      </c>
      <c r="AO6272" s="1">
        <v>18.1666666666667</v>
      </c>
      <c r="AP6272" s="1">
        <v>4.3615373948403001E-2</v>
      </c>
      <c r="AQ6272" s="1">
        <v>-0.999048396803349</v>
      </c>
    </row>
    <row r="6273" spans="1:43" s="1" customFormat="1">
      <c r="A6273" s="9">
        <f t="shared" si="584"/>
        <v>41880.760416666664</v>
      </c>
      <c r="B6273" s="5">
        <v>41880.59375</v>
      </c>
      <c r="C6273" s="9" t="str">
        <f t="shared" si="585"/>
        <v>20140829141500</v>
      </c>
      <c r="D6273" s="9" t="str">
        <f t="shared" si="586"/>
        <v>14</v>
      </c>
      <c r="E6273" s="9"/>
      <c r="F6273" s="5" t="s">
        <v>8378</v>
      </c>
      <c r="G6273" s="6">
        <v>272.59375</v>
      </c>
      <c r="H6273" s="6">
        <v>-1.9902611261445501E-2</v>
      </c>
      <c r="I6273" s="6">
        <v>-0.99980192341532104</v>
      </c>
      <c r="J6273" s="7">
        <v>667</v>
      </c>
      <c r="K6273" s="6">
        <v>1092</v>
      </c>
      <c r="L6273" s="3">
        <v>718.83937823834196</v>
      </c>
      <c r="M6273" s="3">
        <f t="shared" si="583"/>
        <v>-4.5264248704663945</v>
      </c>
      <c r="N6273" s="1">
        <f t="shared" si="587"/>
        <v>0.67500001697336098</v>
      </c>
      <c r="O6273" s="1">
        <f t="shared" si="588"/>
        <v>-6.7058144542906444</v>
      </c>
      <c r="P6273" s="6" t="s">
        <v>8441</v>
      </c>
      <c r="Q6273" s="6">
        <v>1019</v>
      </c>
      <c r="R6273" s="6" t="s">
        <v>35</v>
      </c>
      <c r="S6273" s="6">
        <v>1.8</v>
      </c>
      <c r="T6273" s="6" t="s">
        <v>35</v>
      </c>
      <c r="U6273" s="6">
        <v>0</v>
      </c>
      <c r="V6273" s="6" t="s">
        <v>36</v>
      </c>
      <c r="W6273" s="3"/>
      <c r="X6273" s="3"/>
      <c r="Y6273" s="5">
        <v>41880.760416666701</v>
      </c>
      <c r="Z6273" s="5"/>
      <c r="AA6273" s="3">
        <v>24.186914593770801</v>
      </c>
      <c r="AB6273" s="3">
        <v>31.29</v>
      </c>
      <c r="AC6273" s="7">
        <v>8.0504131573874602</v>
      </c>
      <c r="AD6273" s="11">
        <v>298.70671381283398</v>
      </c>
      <c r="AE6273" s="7">
        <v>137.198958382992</v>
      </c>
      <c r="AF6273" s="1">
        <v>9.6207291700434396</v>
      </c>
      <c r="AG6273" s="1">
        <v>1.28206356448588</v>
      </c>
      <c r="AH6273" s="1">
        <v>26.579853800393199</v>
      </c>
      <c r="AI6273" s="1" t="s">
        <v>29</v>
      </c>
      <c r="AJ6273" s="1" t="s">
        <v>29</v>
      </c>
      <c r="AK6273" s="11">
        <v>0.109375639998768</v>
      </c>
      <c r="AL6273" s="1">
        <v>3.3665371183237203E-2</v>
      </c>
      <c r="AM6273" s="1">
        <v>8.90403467517893E-3</v>
      </c>
      <c r="AN6273" s="1" t="s">
        <v>8442</v>
      </c>
      <c r="AO6273" s="1">
        <v>18.25</v>
      </c>
      <c r="AP6273" s="1">
        <v>6.5399102202473705E-2</v>
      </c>
      <c r="AQ6273" s="1">
        <v>-0.99785918717578104</v>
      </c>
    </row>
    <row r="6274" spans="1:43" s="1" customFormat="1">
      <c r="A6274" s="9">
        <f t="shared" si="584"/>
        <v>41880.763888888861</v>
      </c>
      <c r="B6274" s="5">
        <v>41880.597222222197</v>
      </c>
      <c r="C6274" s="9" t="str">
        <f t="shared" si="585"/>
        <v>20140829142000</v>
      </c>
      <c r="D6274" s="9" t="str">
        <f t="shared" si="586"/>
        <v>14</v>
      </c>
      <c r="E6274" s="9"/>
      <c r="F6274" s="5" t="s">
        <v>8379</v>
      </c>
      <c r="G6274" s="6">
        <v>272.597222222222</v>
      </c>
      <c r="H6274" s="6">
        <v>-1.9842851515539401E-2</v>
      </c>
      <c r="I6274" s="6">
        <v>-0.99980311123927401</v>
      </c>
      <c r="J6274" s="7">
        <v>646</v>
      </c>
      <c r="K6274" s="6">
        <v>1092</v>
      </c>
      <c r="L6274" s="3">
        <v>696.20725388600999</v>
      </c>
      <c r="M6274" s="3">
        <f t="shared" ref="M6274:M6337" si="589">(L6275-L6274)/5</f>
        <v>-6.0352331606216012</v>
      </c>
      <c r="N6274" s="1">
        <f t="shared" si="587"/>
        <v>0.1560416459519999</v>
      </c>
      <c r="O6274" s="1">
        <f t="shared" si="588"/>
        <v>-38.677066777917119</v>
      </c>
      <c r="W6274" s="3"/>
      <c r="X6274" s="3"/>
      <c r="Y6274" s="5">
        <v>41880.763888888898</v>
      </c>
      <c r="Z6274" s="5"/>
      <c r="AA6274" s="3">
        <v>24.215635794005198</v>
      </c>
      <c r="AB6274" s="3">
        <v>31.29</v>
      </c>
      <c r="AC6274" s="7">
        <v>8.0691497952140594</v>
      </c>
      <c r="AD6274" s="11">
        <v>300.83164215429201</v>
      </c>
      <c r="AE6274" s="7">
        <v>138.76145833715299</v>
      </c>
      <c r="AF6274" s="1">
        <v>9.7269791669264194</v>
      </c>
      <c r="AG6274" s="1">
        <v>1.2568569624924899</v>
      </c>
      <c r="AH6274" s="1">
        <v>26.760919146108598</v>
      </c>
      <c r="AI6274" s="1" t="s">
        <v>29</v>
      </c>
      <c r="AJ6274" s="1" t="s">
        <v>29</v>
      </c>
      <c r="AK6274" s="11">
        <v>0.112359844983205</v>
      </c>
      <c r="AL6274" s="1">
        <v>3.7473577380881598E-2</v>
      </c>
      <c r="AM6274" s="1">
        <v>8.52805916684732E-3</v>
      </c>
      <c r="AN6274" s="1" t="s">
        <v>8443</v>
      </c>
      <c r="AO6274" s="1">
        <v>18.3333333333333</v>
      </c>
      <c r="AP6274" s="1">
        <v>8.7151704078481995E-2</v>
      </c>
      <c r="AQ6274" s="1">
        <v>-0.99619505142126497</v>
      </c>
    </row>
    <row r="6275" spans="1:43" s="1" customFormat="1">
      <c r="A6275" s="9">
        <f t="shared" ref="A6275:A6338" si="590">B6275+1/6</f>
        <v>41880.767372685164</v>
      </c>
      <c r="B6275" s="5">
        <v>41880.6007060185</v>
      </c>
      <c r="C6275" s="9" t="str">
        <f t="shared" ref="C6275:C6338" si="591">TEXT(B6275,"yyyymmddhhmmss")</f>
        <v>20140829142501</v>
      </c>
      <c r="D6275" s="9" t="str">
        <f t="shared" ref="D6275:D6338" si="592">MID(C6275,9,2)</f>
        <v>14</v>
      </c>
      <c r="E6275" s="9"/>
      <c r="F6275" s="5" t="s">
        <v>8380</v>
      </c>
      <c r="G6275" s="6">
        <v>272.60070601851902</v>
      </c>
      <c r="H6275" s="6">
        <v>-1.97828924992349E-2</v>
      </c>
      <c r="I6275" s="6">
        <v>-0.999804299432826</v>
      </c>
      <c r="J6275" s="7">
        <v>618</v>
      </c>
      <c r="K6275" s="6">
        <v>1092</v>
      </c>
      <c r="L6275" s="3">
        <v>666.03108808290199</v>
      </c>
      <c r="M6275" s="3">
        <f t="shared" si="589"/>
        <v>-3.8797927461140036</v>
      </c>
      <c r="N6275" s="1">
        <f t="shared" si="587"/>
        <v>0.2027083794032592</v>
      </c>
      <c r="O6275" s="1">
        <f t="shared" si="588"/>
        <v>-19.139774870360505</v>
      </c>
      <c r="W6275" s="3"/>
      <c r="X6275" s="3"/>
      <c r="Y6275" s="5">
        <v>41880.767361111102</v>
      </c>
      <c r="Z6275" s="5"/>
      <c r="AA6275" s="3">
        <v>24.2468039319963</v>
      </c>
      <c r="AB6275" s="3">
        <v>31.29</v>
      </c>
      <c r="AC6275" s="7">
        <v>8.0683031001696293</v>
      </c>
      <c r="AD6275" s="11">
        <v>302.32012881192099</v>
      </c>
      <c r="AE6275" s="7">
        <v>138.85520833126</v>
      </c>
      <c r="AF6275" s="1">
        <v>9.7255208331259695</v>
      </c>
      <c r="AG6275" s="1">
        <v>1.24647212885835</v>
      </c>
      <c r="AH6275" s="1">
        <v>26.807901754043002</v>
      </c>
      <c r="AI6275" s="1" t="s">
        <v>29</v>
      </c>
      <c r="AJ6275" s="1" t="s">
        <v>29</v>
      </c>
      <c r="AK6275" s="11">
        <v>0.11534405006769501</v>
      </c>
      <c r="AL6275" s="1">
        <v>4.1281783706206103E-2</v>
      </c>
      <c r="AM6275" s="1">
        <v>8.5447015810889808E-3</v>
      </c>
      <c r="AN6275" s="1" t="s">
        <v>8444</v>
      </c>
      <c r="AO6275" s="1">
        <v>18.4166666666667</v>
      </c>
      <c r="AP6275" s="1">
        <v>0.108862826533538</v>
      </c>
      <c r="AQ6275" s="1">
        <v>-0.99405678157695199</v>
      </c>
    </row>
    <row r="6276" spans="1:43" s="1" customFormat="1">
      <c r="A6276" s="9">
        <f t="shared" si="590"/>
        <v>41880.770844907362</v>
      </c>
      <c r="B6276" s="5">
        <v>41880.604178240697</v>
      </c>
      <c r="C6276" s="9" t="str">
        <f t="shared" si="591"/>
        <v>20140829143001</v>
      </c>
      <c r="D6276" s="9" t="str">
        <f t="shared" si="592"/>
        <v>14</v>
      </c>
      <c r="E6276" s="9"/>
      <c r="F6276" s="5" t="s">
        <v>8382</v>
      </c>
      <c r="G6276" s="6">
        <v>272.60417824074102</v>
      </c>
      <c r="H6276" s="6">
        <v>-1.9723132611524401E-2</v>
      </c>
      <c r="I6276" s="6">
        <v>-0.99980548010099901</v>
      </c>
      <c r="J6276" s="7">
        <v>600</v>
      </c>
      <c r="K6276" s="6">
        <v>1092</v>
      </c>
      <c r="L6276" s="3">
        <v>646.63212435233197</v>
      </c>
      <c r="M6276" s="3">
        <f t="shared" si="589"/>
        <v>-5.2642487046631912</v>
      </c>
      <c r="N6276" s="1">
        <f t="shared" si="587"/>
        <v>1.0499999691965001</v>
      </c>
      <c r="O6276" s="1">
        <f t="shared" si="588"/>
        <v>-5.0135703419987667</v>
      </c>
      <c r="P6276" s="6" t="s">
        <v>8445</v>
      </c>
      <c r="Q6276" s="6">
        <v>1019</v>
      </c>
      <c r="R6276" s="6" t="s">
        <v>35</v>
      </c>
      <c r="S6276" s="6">
        <v>1.3</v>
      </c>
      <c r="T6276" s="6" t="s">
        <v>35</v>
      </c>
      <c r="U6276" s="6">
        <v>0</v>
      </c>
      <c r="V6276" s="6" t="s">
        <v>36</v>
      </c>
      <c r="W6276" s="3"/>
      <c r="X6276" s="3"/>
      <c r="Y6276" s="5">
        <v>41880.770833333299</v>
      </c>
      <c r="Z6276" s="5"/>
      <c r="AA6276" s="3">
        <v>24.276014452128202</v>
      </c>
      <c r="AB6276" s="3">
        <v>31.288854166575</v>
      </c>
      <c r="AC6276" s="7">
        <v>8.0677689056206408</v>
      </c>
      <c r="AD6276" s="11">
        <v>303.77007471392102</v>
      </c>
      <c r="AE6276" s="7">
        <v>138.96666669600299</v>
      </c>
      <c r="AF6276" s="1">
        <v>9.7252083353502297</v>
      </c>
      <c r="AG6276" s="1">
        <v>1.24828187622897</v>
      </c>
      <c r="AH6276" s="1">
        <v>26.766126832850102</v>
      </c>
      <c r="AI6276" s="1" t="s">
        <v>29</v>
      </c>
      <c r="AJ6276" s="1" t="s">
        <v>29</v>
      </c>
      <c r="AK6276" s="11">
        <v>0.11832825515218499</v>
      </c>
      <c r="AL6276" s="1">
        <v>4.5089990031530601E-2</v>
      </c>
      <c r="AM6276" s="1">
        <v>8.5552182733373301E-3</v>
      </c>
      <c r="AN6276" s="1" t="s">
        <v>8446</v>
      </c>
      <c r="AO6276" s="1">
        <v>18.5</v>
      </c>
      <c r="AP6276" s="1">
        <v>0.13052213626667999</v>
      </c>
      <c r="AQ6276" s="1">
        <v>-0.99144539534176201</v>
      </c>
    </row>
    <row r="6277" spans="1:43" s="1" customFormat="1">
      <c r="A6277" s="9">
        <f t="shared" si="590"/>
        <v>41880.774317129661</v>
      </c>
      <c r="B6277" s="5">
        <v>41880.607650462996</v>
      </c>
      <c r="C6277" s="9" t="str">
        <f t="shared" si="591"/>
        <v>20140829143501</v>
      </c>
      <c r="D6277" s="9" t="str">
        <f t="shared" si="592"/>
        <v>14</v>
      </c>
      <c r="E6277" s="9"/>
      <c r="F6277" s="5" t="s">
        <v>8383</v>
      </c>
      <c r="G6277" s="6">
        <v>272.60765046296302</v>
      </c>
      <c r="H6277" s="6">
        <v>-1.9663372653349401E-2</v>
      </c>
      <c r="I6277" s="6">
        <v>-0.99980665719722805</v>
      </c>
      <c r="J6277" s="7">
        <v>574</v>
      </c>
      <c r="K6277" s="6">
        <v>1095</v>
      </c>
      <c r="L6277" s="3">
        <v>620.31088082901601</v>
      </c>
      <c r="M6277" s="3">
        <f t="shared" si="589"/>
        <v>-3.8904515173946037</v>
      </c>
      <c r="N6277" s="1">
        <f t="shared" si="587"/>
        <v>0.6270833238076392</v>
      </c>
      <c r="O6277" s="1">
        <f t="shared" si="588"/>
        <v>-6.2040423811174703</v>
      </c>
      <c r="W6277" s="3"/>
      <c r="X6277" s="3"/>
      <c r="Y6277" s="5">
        <v>41880.774305555598</v>
      </c>
      <c r="Z6277" s="5"/>
      <c r="AA6277" s="3">
        <v>24.2934897841956</v>
      </c>
      <c r="AB6277" s="3">
        <v>31.282604166417801</v>
      </c>
      <c r="AC6277" s="7">
        <v>8.09275554462522</v>
      </c>
      <c r="AD6277" s="11">
        <v>305.83250419133299</v>
      </c>
      <c r="AE6277" s="7">
        <v>140.966666746295</v>
      </c>
      <c r="AF6277" s="1">
        <v>9.8627083388077601</v>
      </c>
      <c r="AG6277" s="1">
        <v>1.2861509118101699</v>
      </c>
      <c r="AH6277" s="1">
        <v>26.4941819398205</v>
      </c>
      <c r="AI6277" s="1" t="s">
        <v>29</v>
      </c>
      <c r="AJ6277" s="1" t="s">
        <v>29</v>
      </c>
      <c r="AK6277" s="11">
        <v>0.121940057876856</v>
      </c>
      <c r="AL6277" s="1">
        <v>4.9198184370422497E-2</v>
      </c>
      <c r="AM6277" s="1">
        <v>8.0768953404249891E-3</v>
      </c>
      <c r="AN6277" s="1" t="s">
        <v>8447</v>
      </c>
      <c r="AO6277" s="1">
        <v>18.5833333333333</v>
      </c>
      <c r="AP6277" s="1">
        <v>0.15211932463695299</v>
      </c>
      <c r="AQ6277" s="1">
        <v>-0.98836213559200903</v>
      </c>
    </row>
    <row r="6278" spans="1:43" s="1" customFormat="1">
      <c r="A6278" s="9">
        <f t="shared" si="590"/>
        <v>41880.777789351865</v>
      </c>
      <c r="B6278" s="5">
        <v>41880.611122685201</v>
      </c>
      <c r="C6278" s="9" t="str">
        <f t="shared" si="591"/>
        <v>20140829144001</v>
      </c>
      <c r="D6278" s="9" t="str">
        <f t="shared" si="592"/>
        <v>14</v>
      </c>
      <c r="E6278" s="9"/>
      <c r="F6278" s="5" t="s">
        <v>8384</v>
      </c>
      <c r="G6278" s="6">
        <v>272.61112268518502</v>
      </c>
      <c r="H6278" s="6">
        <v>-1.9603612624925201E-2</v>
      </c>
      <c r="I6278" s="6">
        <v>-0.99980783072151003</v>
      </c>
      <c r="J6278" s="7">
        <v>556</v>
      </c>
      <c r="K6278" s="6">
        <v>1095</v>
      </c>
      <c r="L6278" s="3">
        <v>600.858623242043</v>
      </c>
      <c r="M6278" s="3">
        <f t="shared" si="589"/>
        <v>-4.7549962990377939</v>
      </c>
      <c r="N6278" s="1">
        <f t="shared" si="587"/>
        <v>0.32500000136206209</v>
      </c>
      <c r="O6278" s="1">
        <f t="shared" si="588"/>
        <v>-14.630757781876287</v>
      </c>
      <c r="W6278" s="3"/>
      <c r="X6278" s="3"/>
      <c r="Y6278" s="5">
        <v>41880.777777777803</v>
      </c>
      <c r="Z6278" s="5"/>
      <c r="AA6278" s="3">
        <v>24.311693980852901</v>
      </c>
      <c r="AB6278" s="3">
        <v>31.283645833662899</v>
      </c>
      <c r="AC6278" s="7">
        <v>8.1031588486726296</v>
      </c>
      <c r="AD6278" s="11">
        <v>307.71264661973998</v>
      </c>
      <c r="AE6278" s="7">
        <v>140.96145825752501</v>
      </c>
      <c r="AF6278" s="1">
        <v>9.8616666613930501</v>
      </c>
      <c r="AG6278" s="1">
        <v>1.29090431662111</v>
      </c>
      <c r="AH6278" s="1">
        <v>26.402382886262298</v>
      </c>
      <c r="AI6278" s="1" t="s">
        <v>29</v>
      </c>
      <c r="AJ6278" s="1" t="s">
        <v>29</v>
      </c>
      <c r="AK6278" s="11">
        <v>0.12555186060152801</v>
      </c>
      <c r="AL6278" s="1">
        <v>5.33063787093144E-2</v>
      </c>
      <c r="AM6278" s="1">
        <v>7.8857163486354201E-3</v>
      </c>
      <c r="AN6278" s="1" t="s">
        <v>8448</v>
      </c>
      <c r="AO6278" s="1">
        <v>18.6666666666667</v>
      </c>
      <c r="AP6278" s="1">
        <v>0.17364411256975901</v>
      </c>
      <c r="AQ6278" s="1">
        <v>-0.98480846978986802</v>
      </c>
    </row>
    <row r="6279" spans="1:43" s="1" customFormat="1">
      <c r="A6279" s="9">
        <f t="shared" si="590"/>
        <v>41880.781249999964</v>
      </c>
      <c r="B6279" s="5">
        <v>41880.614583333299</v>
      </c>
      <c r="C6279" s="9" t="str">
        <f t="shared" si="591"/>
        <v>20140829144500</v>
      </c>
      <c r="D6279" s="9" t="str">
        <f t="shared" si="592"/>
        <v>14</v>
      </c>
      <c r="E6279" s="9"/>
      <c r="F6279" s="5" t="s">
        <v>8386</v>
      </c>
      <c r="G6279" s="6">
        <v>272.61458333333297</v>
      </c>
      <c r="H6279" s="6">
        <v>-1.95440517269099E-2</v>
      </c>
      <c r="I6279" s="6">
        <v>-0.99980899677993296</v>
      </c>
      <c r="J6279" s="7">
        <v>534</v>
      </c>
      <c r="K6279" s="6">
        <v>1095</v>
      </c>
      <c r="L6279" s="3">
        <v>577.08364174685403</v>
      </c>
      <c r="M6279" s="3">
        <f t="shared" si="589"/>
        <v>-5.1872686898594109</v>
      </c>
      <c r="N6279" s="1">
        <f t="shared" ref="N6279:N6342" si="593">(AE6232-AE6231)/5</f>
        <v>0.41104167044289852</v>
      </c>
      <c r="O6279" s="1">
        <f t="shared" ref="O6279:O6342" si="594">M6279/N6279</f>
        <v>-12.619812206071746</v>
      </c>
      <c r="P6279" s="6" t="s">
        <v>8449</v>
      </c>
      <c r="Q6279" s="6">
        <v>1019</v>
      </c>
      <c r="R6279" s="6" t="s">
        <v>35</v>
      </c>
      <c r="S6279" s="6">
        <v>1.7</v>
      </c>
      <c r="T6279" s="6" t="s">
        <v>35</v>
      </c>
      <c r="U6279" s="6">
        <v>0</v>
      </c>
      <c r="V6279" s="6" t="s">
        <v>36</v>
      </c>
      <c r="W6279" s="3"/>
      <c r="X6279" s="3"/>
      <c r="Y6279" s="5">
        <v>41880.78125</v>
      </c>
      <c r="Z6279" s="5"/>
      <c r="AA6279" s="3">
        <v>24.330418794338801</v>
      </c>
      <c r="AB6279" s="3">
        <v>31.289895833479601</v>
      </c>
      <c r="AC6279" s="7">
        <v>8.1031454870493</v>
      </c>
      <c r="AD6279" s="11">
        <v>309.46258398141202</v>
      </c>
      <c r="AE6279" s="7">
        <v>139.523958299697</v>
      </c>
      <c r="AF6279" s="1">
        <v>9.7616666643267198</v>
      </c>
      <c r="AG6279" s="1">
        <v>1.27200370498133</v>
      </c>
      <c r="AH6279" s="1">
        <v>26.4392594044654</v>
      </c>
      <c r="AI6279" s="1" t="s">
        <v>29</v>
      </c>
      <c r="AJ6279" s="1" t="s">
        <v>29</v>
      </c>
      <c r="AK6279" s="11">
        <v>0.129163663205104</v>
      </c>
      <c r="AL6279" s="1">
        <v>5.7414572910468302E-2</v>
      </c>
      <c r="AM6279" s="1">
        <v>7.8859589664829893E-3</v>
      </c>
      <c r="AN6279" s="1" t="s">
        <v>8450</v>
      </c>
      <c r="AO6279" s="1">
        <v>18.75</v>
      </c>
      <c r="AP6279" s="1">
        <v>0.195086255449124</v>
      </c>
      <c r="AQ6279" s="1">
        <v>-0.98078608928493605</v>
      </c>
    </row>
    <row r="6280" spans="1:43" s="1" customFormat="1">
      <c r="A6280" s="9">
        <f t="shared" si="590"/>
        <v>41880.784722222263</v>
      </c>
      <c r="B6280" s="5">
        <v>41880.618055555598</v>
      </c>
      <c r="C6280" s="9" t="str">
        <f t="shared" si="591"/>
        <v>20140829145000</v>
      </c>
      <c r="D6280" s="9" t="str">
        <f t="shared" si="592"/>
        <v>14</v>
      </c>
      <c r="E6280" s="9"/>
      <c r="F6280" s="5" t="s">
        <v>8387</v>
      </c>
      <c r="G6280" s="6">
        <v>272.618055555556</v>
      </c>
      <c r="H6280" s="6">
        <v>-1.9484291558858401E-2</v>
      </c>
      <c r="I6280" s="6">
        <v>-0.99981016317221405</v>
      </c>
      <c r="J6280" s="7">
        <v>510</v>
      </c>
      <c r="K6280" s="6">
        <v>1095</v>
      </c>
      <c r="L6280" s="3">
        <v>551.14729829755697</v>
      </c>
      <c r="M6280" s="3">
        <f t="shared" si="589"/>
        <v>-3.5019985196149945</v>
      </c>
      <c r="N6280" s="1">
        <f t="shared" si="593"/>
        <v>0.38374999934516152</v>
      </c>
      <c r="O6280" s="1">
        <f t="shared" si="594"/>
        <v>-9.1257290569143272</v>
      </c>
      <c r="W6280" s="3"/>
      <c r="X6280" s="3"/>
      <c r="Y6280" s="5">
        <v>41880.784722222197</v>
      </c>
      <c r="Z6280" s="5"/>
      <c r="AA6280" s="3">
        <v>24.343000078897699</v>
      </c>
      <c r="AB6280" s="3">
        <v>31.2961458335058</v>
      </c>
      <c r="AC6280" s="7">
        <v>8.1092779589312798</v>
      </c>
      <c r="AD6280" s="11">
        <v>311.02815104071601</v>
      </c>
      <c r="AE6280" s="7">
        <v>141.89687506725201</v>
      </c>
      <c r="AF6280" s="1">
        <v>9.9259375046558809</v>
      </c>
      <c r="AG6280" s="1">
        <v>1.3585534445804099</v>
      </c>
      <c r="AH6280" s="1">
        <v>26.112960265443402</v>
      </c>
      <c r="AI6280" s="1" t="s">
        <v>29</v>
      </c>
      <c r="AJ6280" s="1" t="s">
        <v>29</v>
      </c>
      <c r="AK6280" s="11">
        <v>0.133782919344129</v>
      </c>
      <c r="AL6280" s="1">
        <v>6.3450748117207995E-2</v>
      </c>
      <c r="AM6280" s="1">
        <v>7.7753874822286103E-3</v>
      </c>
      <c r="AN6280" s="1" t="s">
        <v>8451</v>
      </c>
      <c r="AO6280" s="1">
        <v>18.8333333333333</v>
      </c>
      <c r="AP6280" s="1">
        <v>0.21643554799358</v>
      </c>
      <c r="AQ6280" s="1">
        <v>-0.97629690850924999</v>
      </c>
    </row>
    <row r="6281" spans="1:43" s="1" customFormat="1">
      <c r="A6281" s="9">
        <f t="shared" si="590"/>
        <v>41880.788194444467</v>
      </c>
      <c r="B6281" s="5">
        <v>41880.621527777803</v>
      </c>
      <c r="C6281" s="9" t="str">
        <f t="shared" si="591"/>
        <v>20140829145500</v>
      </c>
      <c r="D6281" s="9" t="str">
        <f t="shared" si="592"/>
        <v>14</v>
      </c>
      <c r="E6281" s="9"/>
      <c r="F6281" s="5" t="s">
        <v>8388</v>
      </c>
      <c r="G6281" s="6">
        <v>272.621527777778</v>
      </c>
      <c r="H6281" s="6">
        <v>-1.9424531321196498E-2</v>
      </c>
      <c r="I6281" s="6">
        <v>-0.99981132599253497</v>
      </c>
      <c r="J6281" s="7">
        <v>492</v>
      </c>
      <c r="K6281" s="6">
        <v>1099</v>
      </c>
      <c r="L6281" s="3">
        <v>533.637305699482</v>
      </c>
      <c r="M6281" s="3">
        <f t="shared" si="589"/>
        <v>-3.0369602763385957</v>
      </c>
      <c r="N6281" s="1">
        <f t="shared" si="593"/>
        <v>0.33749999009887971</v>
      </c>
      <c r="O6281" s="1">
        <f t="shared" si="594"/>
        <v>-8.9984010827639924</v>
      </c>
      <c r="W6281" s="3"/>
      <c r="X6281" s="3"/>
      <c r="Y6281" s="5">
        <v>41880.788194444402</v>
      </c>
      <c r="Z6281" s="5"/>
      <c r="AA6281" s="3">
        <v>24.3573931569744</v>
      </c>
      <c r="AB6281" s="3">
        <v>31.297604166467998</v>
      </c>
      <c r="AC6281" s="7">
        <v>8.1131187638018307</v>
      </c>
      <c r="AD6281" s="11">
        <v>312.614550776199</v>
      </c>
      <c r="AE6281" s="7">
        <v>143.639583353197</v>
      </c>
      <c r="AF6281" s="1">
        <v>10.0467708347238</v>
      </c>
      <c r="AG6281" s="1">
        <v>1.3622554972263901</v>
      </c>
      <c r="AH6281" s="1">
        <v>25.940471664922299</v>
      </c>
      <c r="AI6281" s="1" t="s">
        <v>29</v>
      </c>
      <c r="AJ6281" s="1" t="s">
        <v>29</v>
      </c>
      <c r="AK6281" s="11">
        <v>0.13840217551693201</v>
      </c>
      <c r="AL6281" s="1">
        <v>6.9486923388588195E-2</v>
      </c>
      <c r="AM6281" s="1">
        <v>7.7069268372581597E-3</v>
      </c>
      <c r="AN6281" s="1" t="s">
        <v>8452</v>
      </c>
      <c r="AO6281" s="1">
        <v>18.9166666666667</v>
      </c>
      <c r="AP6281" s="1">
        <v>0.23768182911331401</v>
      </c>
      <c r="AQ6281" s="1">
        <v>-0.97134306406611504</v>
      </c>
    </row>
    <row r="6282" spans="1:43" s="1" customFormat="1">
      <c r="A6282" s="9">
        <f t="shared" si="590"/>
        <v>41880.791666666664</v>
      </c>
      <c r="B6282" s="5">
        <v>41880.625</v>
      </c>
      <c r="C6282" s="9" t="str">
        <f t="shared" si="591"/>
        <v>20140829150000</v>
      </c>
      <c r="D6282" s="9" t="str">
        <f t="shared" si="592"/>
        <v>15</v>
      </c>
      <c r="E6282" s="9"/>
      <c r="F6282" s="5" t="s">
        <v>8390</v>
      </c>
      <c r="G6282" s="6">
        <v>272.625</v>
      </c>
      <c r="H6282" s="6">
        <v>-1.9364771014136899E-2</v>
      </c>
      <c r="I6282" s="6">
        <v>-0.99981248524089295</v>
      </c>
      <c r="J6282" s="7">
        <v>478</v>
      </c>
      <c r="K6282" s="6">
        <v>1099</v>
      </c>
      <c r="L6282" s="3">
        <v>518.45250431778902</v>
      </c>
      <c r="M6282" s="3">
        <f t="shared" si="589"/>
        <v>-3.2538860103626006</v>
      </c>
      <c r="N6282" s="1">
        <f t="shared" si="593"/>
        <v>1.0229166937899776</v>
      </c>
      <c r="O6282" s="1">
        <f t="shared" si="594"/>
        <v>-3.1809882760899386</v>
      </c>
      <c r="P6282" s="6" t="s">
        <v>8453</v>
      </c>
      <c r="Q6282" s="6">
        <v>1019</v>
      </c>
      <c r="R6282" s="6" t="s">
        <v>35</v>
      </c>
      <c r="S6282" s="6">
        <v>1.9</v>
      </c>
      <c r="T6282" s="6" t="s">
        <v>35</v>
      </c>
      <c r="U6282" s="6">
        <v>0</v>
      </c>
      <c r="V6282" s="6" t="s">
        <v>36</v>
      </c>
      <c r="W6282" s="3"/>
      <c r="X6282" s="3"/>
      <c r="Y6282" s="5">
        <v>41880.791666666701</v>
      </c>
      <c r="Z6282" s="5"/>
      <c r="AA6282" s="3">
        <v>24.374868368421399</v>
      </c>
      <c r="AB6282" s="3">
        <v>31.291354166441799</v>
      </c>
      <c r="AC6282" s="7">
        <v>8.1131054021783306</v>
      </c>
      <c r="AD6282" s="11">
        <v>314.23949098258299</v>
      </c>
      <c r="AE6282" s="7">
        <v>144.264583355816</v>
      </c>
      <c r="AF6282" s="1">
        <v>10.0905208349071</v>
      </c>
      <c r="AG6282" s="1">
        <v>1.22980564532822</v>
      </c>
      <c r="AH6282" s="1">
        <v>26.025319719590598</v>
      </c>
      <c r="AI6282" s="1" t="s">
        <v>29</v>
      </c>
      <c r="AJ6282" s="1" t="s">
        <v>29</v>
      </c>
      <c r="AK6282" s="11">
        <v>0.143021431689734</v>
      </c>
      <c r="AL6282" s="1">
        <v>7.5523098659968493E-2</v>
      </c>
      <c r="AM6282" s="1">
        <v>7.7071639543369198E-3</v>
      </c>
      <c r="AN6282" s="1" t="s">
        <v>8454</v>
      </c>
      <c r="AO6282" s="1">
        <v>19</v>
      </c>
      <c r="AP6282" s="1">
        <v>0.258814986746289</v>
      </c>
      <c r="AQ6282" s="1">
        <v>-0.96592691371320505</v>
      </c>
    </row>
    <row r="6283" spans="1:43" s="1" customFormat="1">
      <c r="A6283" s="9">
        <f t="shared" si="590"/>
        <v>41880.795138888861</v>
      </c>
      <c r="B6283" s="5">
        <v>41880.628472222197</v>
      </c>
      <c r="C6283" s="9" t="str">
        <f t="shared" si="591"/>
        <v>20140829150500</v>
      </c>
      <c r="D6283" s="9" t="str">
        <f t="shared" si="592"/>
        <v>15</v>
      </c>
      <c r="E6283" s="9"/>
      <c r="F6283" s="5" t="s">
        <v>8391</v>
      </c>
      <c r="G6283" s="6">
        <v>272.628472222222</v>
      </c>
      <c r="H6283" s="6">
        <v>-1.9305010637894901E-2</v>
      </c>
      <c r="I6283" s="6">
        <v>-0.99981364091728198</v>
      </c>
      <c r="J6283" s="7">
        <v>463</v>
      </c>
      <c r="K6283" s="6">
        <v>1099</v>
      </c>
      <c r="L6283" s="3">
        <v>502.18307426597602</v>
      </c>
      <c r="M6283" s="3">
        <f t="shared" si="589"/>
        <v>-3.206118924253599</v>
      </c>
      <c r="N6283" s="1">
        <f t="shared" si="593"/>
        <v>1.0177083120380614</v>
      </c>
      <c r="O6283" s="1">
        <f t="shared" si="594"/>
        <v>-3.1503318645723049</v>
      </c>
      <c r="W6283" s="3"/>
      <c r="X6283" s="3"/>
      <c r="Y6283" s="5">
        <v>41880.795138888898</v>
      </c>
      <c r="Z6283" s="5"/>
      <c r="AA6283" s="3">
        <v>24.3884283855148</v>
      </c>
      <c r="AB6283" s="3">
        <v>31.29</v>
      </c>
      <c r="AC6283" s="7">
        <v>8.1179878739298594</v>
      </c>
      <c r="AD6283" s="11">
        <v>315.815473906389</v>
      </c>
      <c r="AE6283" s="7">
        <v>143.07812498880199</v>
      </c>
      <c r="AF6283" s="1">
        <v>10.002083332503901</v>
      </c>
      <c r="AG6283" s="1">
        <v>1.23571676834345</v>
      </c>
      <c r="AH6283" s="1">
        <v>25.933875938245301</v>
      </c>
      <c r="AI6283" s="1" t="s">
        <v>29</v>
      </c>
      <c r="AJ6283" s="1" t="s">
        <v>29</v>
      </c>
      <c r="AK6283" s="11">
        <v>0.14765743073236601</v>
      </c>
      <c r="AL6283" s="1">
        <v>7.9626952110622706E-2</v>
      </c>
      <c r="AM6283" s="1">
        <v>7.6210028856549296E-3</v>
      </c>
      <c r="AN6283" s="1" t="s">
        <v>8455</v>
      </c>
      <c r="AO6283" s="1">
        <v>19.0833333333333</v>
      </c>
      <c r="AP6283" s="1">
        <v>0.27982496267103302</v>
      </c>
      <c r="AQ6283" s="1">
        <v>-0.96005103524039503</v>
      </c>
    </row>
    <row r="6284" spans="1:43" s="1" customFormat="1">
      <c r="A6284" s="9">
        <f t="shared" si="590"/>
        <v>41880.798611111066</v>
      </c>
      <c r="B6284" s="5">
        <v>41880.631944444402</v>
      </c>
      <c r="C6284" s="9" t="str">
        <f t="shared" si="591"/>
        <v>20140829151000</v>
      </c>
      <c r="D6284" s="9" t="str">
        <f t="shared" si="592"/>
        <v>15</v>
      </c>
      <c r="E6284" s="9"/>
      <c r="F6284" s="5" t="s">
        <v>8392</v>
      </c>
      <c r="G6284" s="6">
        <v>272.631944444444</v>
      </c>
      <c r="H6284" s="6">
        <v>-1.9245250192683101E-2</v>
      </c>
      <c r="I6284" s="6">
        <v>-0.99981479302169796</v>
      </c>
      <c r="J6284" s="7">
        <v>447</v>
      </c>
      <c r="K6284" s="6">
        <v>1102</v>
      </c>
      <c r="L6284" s="3">
        <v>486.15247964470802</v>
      </c>
      <c r="M6284" s="3">
        <f t="shared" si="589"/>
        <v>-3.0452504317790043</v>
      </c>
      <c r="N6284" s="1">
        <f t="shared" si="593"/>
        <v>0.15000000062863988</v>
      </c>
      <c r="O6284" s="1">
        <f t="shared" si="594"/>
        <v>-20.301669460110435</v>
      </c>
      <c r="W6284" s="3"/>
      <c r="X6284" s="3"/>
      <c r="Y6284" s="5">
        <v>41880.798611111102</v>
      </c>
      <c r="Z6284" s="5"/>
      <c r="AA6284" s="3">
        <v>24.398385610310299</v>
      </c>
      <c r="AB6284" s="3">
        <v>31.29</v>
      </c>
      <c r="AC6284" s="7">
        <v>8.12078701212927</v>
      </c>
      <c r="AD6284" s="11">
        <v>317.37791547634799</v>
      </c>
      <c r="AE6284" s="7">
        <v>141.59687499391001</v>
      </c>
      <c r="AF6284" s="1">
        <v>9.8931249995940007</v>
      </c>
      <c r="AG6284" s="1">
        <v>1.2752720235128201</v>
      </c>
      <c r="AH6284" s="1">
        <v>25.818838354182098</v>
      </c>
      <c r="AI6284" s="1" t="s">
        <v>29</v>
      </c>
      <c r="AJ6284" s="1" t="s">
        <v>29</v>
      </c>
      <c r="AK6284" s="11">
        <v>0.15229342993043199</v>
      </c>
      <c r="AL6284" s="1">
        <v>8.3730805698869301E-2</v>
      </c>
      <c r="AM6284" s="1">
        <v>7.5720415407936502E-3</v>
      </c>
      <c r="AN6284" s="1" t="s">
        <v>8456</v>
      </c>
      <c r="AO6284" s="1">
        <v>19.1666666666667</v>
      </c>
      <c r="AP6284" s="1">
        <v>0.300701757293793</v>
      </c>
      <c r="AQ6284" s="1">
        <v>-0.95371822524287797</v>
      </c>
    </row>
    <row r="6285" spans="1:43" s="1" customFormat="1">
      <c r="A6285" s="9">
        <f t="shared" si="590"/>
        <v>41880.802083333365</v>
      </c>
      <c r="B6285" s="5">
        <v>41880.635416666701</v>
      </c>
      <c r="C6285" s="9" t="str">
        <f t="shared" si="591"/>
        <v>20140829151500</v>
      </c>
      <c r="D6285" s="9" t="str">
        <f t="shared" si="592"/>
        <v>15</v>
      </c>
      <c r="E6285" s="9"/>
      <c r="F6285" s="5" t="s">
        <v>8394</v>
      </c>
      <c r="G6285" s="6">
        <v>272.63541666666703</v>
      </c>
      <c r="H6285" s="6">
        <v>-1.91854896787149E-2</v>
      </c>
      <c r="I6285" s="6">
        <v>-0.999815941554138</v>
      </c>
      <c r="J6285" s="7">
        <v>433</v>
      </c>
      <c r="K6285" s="6">
        <v>1102</v>
      </c>
      <c r="L6285" s="3">
        <v>470.926227485813</v>
      </c>
      <c r="M6285" s="3">
        <f t="shared" si="589"/>
        <v>-1.1365408339501983</v>
      </c>
      <c r="N6285" s="1">
        <f t="shared" si="593"/>
        <v>0.29583333373495863</v>
      </c>
      <c r="O6285" s="1">
        <f t="shared" si="594"/>
        <v>-3.8418281658835705</v>
      </c>
      <c r="P6285" s="6" t="s">
        <v>8457</v>
      </c>
      <c r="Q6285" s="6">
        <v>1019</v>
      </c>
      <c r="R6285" s="6" t="s">
        <v>35</v>
      </c>
      <c r="S6285" s="6">
        <v>1.9</v>
      </c>
      <c r="T6285" s="6" t="s">
        <v>35</v>
      </c>
      <c r="U6285" s="6">
        <v>0</v>
      </c>
      <c r="V6285" s="6" t="s">
        <v>36</v>
      </c>
      <c r="W6285" s="3"/>
      <c r="X6285" s="3"/>
      <c r="Y6285" s="5">
        <v>41880.802083333299</v>
      </c>
      <c r="Z6285" s="5"/>
      <c r="AA6285" s="3">
        <v>24.397117973905001</v>
      </c>
      <c r="AB6285" s="3">
        <v>31.29</v>
      </c>
      <c r="AC6285" s="7">
        <v>8.1082736504530999</v>
      </c>
      <c r="AD6285" s="11">
        <v>318.94035683412898</v>
      </c>
      <c r="AE6285" s="7">
        <v>141.03437499155299</v>
      </c>
      <c r="AF6285" s="1">
        <v>9.8556249994368397</v>
      </c>
      <c r="AG6285" s="1">
        <v>1.2942209166776699</v>
      </c>
      <c r="AH6285" s="1">
        <v>25.815911712876101</v>
      </c>
      <c r="AI6285" s="1" t="s">
        <v>29</v>
      </c>
      <c r="AJ6285" s="1" t="s">
        <v>29</v>
      </c>
      <c r="AK6285" s="11">
        <v>0.156929429128497</v>
      </c>
      <c r="AL6285" s="1">
        <v>8.7834659287115896E-2</v>
      </c>
      <c r="AM6285" s="1">
        <v>7.7933889165269204E-3</v>
      </c>
      <c r="AN6285" s="1" t="s">
        <v>8458</v>
      </c>
      <c r="AO6285" s="1">
        <v>19.25</v>
      </c>
      <c r="AP6285" s="1">
        <v>0.32143543440779598</v>
      </c>
      <c r="AQ6285" s="1">
        <v>-0.94693149779013697</v>
      </c>
    </row>
    <row r="6286" spans="1:43" s="1" customFormat="1">
      <c r="A6286" s="9">
        <f t="shared" si="590"/>
        <v>41880.805555555562</v>
      </c>
      <c r="B6286" s="5">
        <v>41880.638888888898</v>
      </c>
      <c r="C6286" s="9" t="str">
        <f t="shared" si="591"/>
        <v>20140829152000</v>
      </c>
      <c r="D6286" s="9" t="str">
        <f t="shared" si="592"/>
        <v>15</v>
      </c>
      <c r="E6286" s="9"/>
      <c r="F6286" s="5" t="s">
        <v>8395</v>
      </c>
      <c r="G6286" s="6">
        <v>272.63888888888903</v>
      </c>
      <c r="H6286" s="6">
        <v>-1.9125729096204001E-2</v>
      </c>
      <c r="I6286" s="6">
        <v>-0.999817086514598</v>
      </c>
      <c r="J6286" s="7">
        <v>427</v>
      </c>
      <c r="K6286" s="6">
        <v>1104</v>
      </c>
      <c r="L6286" s="3">
        <v>465.24352331606201</v>
      </c>
      <c r="M6286" s="3">
        <f t="shared" si="589"/>
        <v>-1.1412780656303994</v>
      </c>
      <c r="N6286" s="1">
        <f t="shared" si="593"/>
        <v>0.40000000167638061</v>
      </c>
      <c r="O6286" s="1">
        <f t="shared" si="594"/>
        <v>-2.8531951521183956</v>
      </c>
      <c r="W6286" s="3"/>
      <c r="X6286" s="3"/>
      <c r="Y6286" s="5">
        <v>41880.805555555598</v>
      </c>
      <c r="Z6286" s="5"/>
      <c r="AA6286" s="3">
        <v>24.400223647389399</v>
      </c>
      <c r="AB6286" s="3">
        <v>31.29</v>
      </c>
      <c r="AC6286" s="7">
        <v>8.1103436227431107</v>
      </c>
      <c r="AD6286" s="11">
        <v>320.39342601466899</v>
      </c>
      <c r="AE6286" s="7">
        <v>139.48749992927799</v>
      </c>
      <c r="AF6286" s="1">
        <v>9.7488541617553999</v>
      </c>
      <c r="AG6286" s="1">
        <v>1.3021298957676799</v>
      </c>
      <c r="AH6286" s="1">
        <v>25.716737198420201</v>
      </c>
      <c r="AI6286" s="1" t="s">
        <v>29</v>
      </c>
      <c r="AJ6286" s="1" t="s">
        <v>29</v>
      </c>
      <c r="AK6286" s="11">
        <v>0.160605941055809</v>
      </c>
      <c r="AL6286" s="1">
        <v>8.7368533537399803E-2</v>
      </c>
      <c r="AM6286" s="1">
        <v>7.7563317682768397E-3</v>
      </c>
      <c r="AN6286" s="1" t="s">
        <v>8459</v>
      </c>
      <c r="AO6286" s="1">
        <v>19.3333333333333</v>
      </c>
      <c r="AP6286" s="1">
        <v>0.34201612592233899</v>
      </c>
      <c r="AQ6286" s="1">
        <v>-0.93969408299141399</v>
      </c>
    </row>
    <row r="6287" spans="1:43" s="1" customFormat="1">
      <c r="A6287" s="9">
        <f t="shared" si="590"/>
        <v>41880.809027777766</v>
      </c>
      <c r="B6287" s="5">
        <v>41880.642361111102</v>
      </c>
      <c r="C6287" s="9" t="str">
        <f t="shared" si="591"/>
        <v>20140829152500</v>
      </c>
      <c r="D6287" s="9" t="str">
        <f t="shared" si="592"/>
        <v>15</v>
      </c>
      <c r="E6287" s="9"/>
      <c r="F6287" s="5" t="s">
        <v>8396</v>
      </c>
      <c r="G6287" s="6">
        <v>272.64236111111097</v>
      </c>
      <c r="H6287" s="6">
        <v>-1.9065968445364598E-2</v>
      </c>
      <c r="I6287" s="6">
        <v>-0.99981822790307295</v>
      </c>
      <c r="J6287" s="7">
        <v>421</v>
      </c>
      <c r="K6287" s="6">
        <v>1106</v>
      </c>
      <c r="L6287" s="3">
        <v>459.53713298791001</v>
      </c>
      <c r="M6287" s="3">
        <f t="shared" si="589"/>
        <v>-0.6549222797927996</v>
      </c>
      <c r="N6287" s="1">
        <f t="shared" si="593"/>
        <v>0.31395833259556127</v>
      </c>
      <c r="O6287" s="1">
        <f t="shared" si="594"/>
        <v>-2.0860165563322233</v>
      </c>
      <c r="W6287" s="3"/>
      <c r="X6287" s="3"/>
      <c r="Y6287" s="5">
        <v>41880.809027777803</v>
      </c>
      <c r="Z6287" s="5"/>
      <c r="AA6287" s="3">
        <v>24.406453113436701</v>
      </c>
      <c r="AB6287" s="3">
        <v>31.29</v>
      </c>
      <c r="AC6287" s="7">
        <v>8.1228302614333607</v>
      </c>
      <c r="AD6287" s="11">
        <v>321.768372216854</v>
      </c>
      <c r="AE6287" s="7">
        <v>137.2374998727</v>
      </c>
      <c r="AF6287" s="1">
        <v>9.5926041578263792</v>
      </c>
      <c r="AG6287" s="1">
        <v>1.30215322249097</v>
      </c>
      <c r="AH6287" s="1">
        <v>25.5488142078846</v>
      </c>
      <c r="AI6287" s="1" t="s">
        <v>29</v>
      </c>
      <c r="AJ6287" s="1" t="s">
        <v>29</v>
      </c>
      <c r="AK6287" s="11">
        <v>0.164282452983121</v>
      </c>
      <c r="AL6287" s="1">
        <v>8.6902407787683697E-2</v>
      </c>
      <c r="AM6287" s="1">
        <v>7.5365006088028699E-3</v>
      </c>
      <c r="AN6287" s="1" t="s">
        <v>8460</v>
      </c>
      <c r="AO6287" s="1">
        <v>19.4166666666667</v>
      </c>
      <c r="AP6287" s="1">
        <v>0.362434036559454</v>
      </c>
      <c r="AQ6287" s="1">
        <v>-0.93200942545835896</v>
      </c>
    </row>
    <row r="6288" spans="1:43" s="1" customFormat="1">
      <c r="A6288" s="9">
        <f t="shared" si="590"/>
        <v>41880.812511574062</v>
      </c>
      <c r="B6288" s="5">
        <v>41880.645844907398</v>
      </c>
      <c r="C6288" s="9" t="str">
        <f t="shared" si="591"/>
        <v>20140829153001</v>
      </c>
      <c r="D6288" s="9" t="str">
        <f t="shared" si="592"/>
        <v>15</v>
      </c>
      <c r="E6288" s="9"/>
      <c r="F6288" s="5" t="s">
        <v>8398</v>
      </c>
      <c r="G6288" s="6">
        <v>272.64584490740702</v>
      </c>
      <c r="H6288" s="6">
        <v>-1.9006008523897899E-2</v>
      </c>
      <c r="I6288" s="6">
        <v>-0.99981936950630701</v>
      </c>
      <c r="J6288" s="7">
        <v>418</v>
      </c>
      <c r="K6288" s="6">
        <v>1106</v>
      </c>
      <c r="L6288" s="3">
        <v>456.26252158894602</v>
      </c>
      <c r="M6288" s="3">
        <f t="shared" si="589"/>
        <v>0.82112015790779647</v>
      </c>
      <c r="N6288" s="1">
        <f t="shared" si="593"/>
        <v>0.27416666479819868</v>
      </c>
      <c r="O6288" s="1">
        <f t="shared" si="594"/>
        <v>2.9949671617159761</v>
      </c>
      <c r="P6288" s="6" t="s">
        <v>8461</v>
      </c>
      <c r="Q6288" s="6">
        <v>1019</v>
      </c>
      <c r="R6288" s="6" t="s">
        <v>35</v>
      </c>
      <c r="S6288" s="6">
        <v>1.5</v>
      </c>
      <c r="T6288" s="6" t="s">
        <v>35</v>
      </c>
      <c r="U6288" s="6">
        <v>0</v>
      </c>
      <c r="V6288" s="6" t="s">
        <v>36</v>
      </c>
      <c r="W6288" s="3"/>
      <c r="X6288" s="3"/>
      <c r="Y6288" s="5">
        <v>41880.8125</v>
      </c>
      <c r="Z6288" s="5"/>
      <c r="AA6288" s="3">
        <v>24.420669048587801</v>
      </c>
      <c r="AB6288" s="3">
        <v>31.29</v>
      </c>
      <c r="AC6288" s="7">
        <v>8.1107335654245905</v>
      </c>
      <c r="AD6288" s="11">
        <v>323.32768811804698</v>
      </c>
      <c r="AE6288" s="7">
        <v>139.596875067252</v>
      </c>
      <c r="AF6288" s="1">
        <v>9.7497916711501098</v>
      </c>
      <c r="AG6288" s="1">
        <v>1.3580117725147001</v>
      </c>
      <c r="AH6288" s="1">
        <v>25.6565796443025</v>
      </c>
      <c r="AI6288" s="1" t="s">
        <v>29</v>
      </c>
      <c r="AJ6288" s="1" t="s">
        <v>29</v>
      </c>
      <c r="AK6288" s="11">
        <v>0.16795896478716901</v>
      </c>
      <c r="AL6288" s="1">
        <v>8.6436282053595603E-2</v>
      </c>
      <c r="AM6288" s="1">
        <v>7.7493706681109201E-3</v>
      </c>
      <c r="AN6288" s="1" t="s">
        <v>8462</v>
      </c>
      <c r="AO6288" s="1">
        <v>19.5</v>
      </c>
      <c r="AP6288" s="1">
        <v>0.382679448515923</v>
      </c>
      <c r="AQ6288" s="1">
        <v>-0.92388118266557895</v>
      </c>
    </row>
    <row r="6289" spans="1:43" s="1" customFormat="1">
      <c r="A6289" s="9">
        <f t="shared" si="590"/>
        <v>41880.815983796267</v>
      </c>
      <c r="B6289" s="5">
        <v>41880.649317129602</v>
      </c>
      <c r="C6289" s="9" t="str">
        <f t="shared" si="591"/>
        <v>20140829153501</v>
      </c>
      <c r="D6289" s="9" t="str">
        <f t="shared" si="592"/>
        <v>15</v>
      </c>
      <c r="E6289" s="9"/>
      <c r="F6289" s="5" t="s">
        <v>8399</v>
      </c>
      <c r="G6289" s="6">
        <v>272.64931712962999</v>
      </c>
      <c r="H6289" s="6">
        <v>-1.8946247736813599E-2</v>
      </c>
      <c r="I6289" s="6">
        <v>-0.99982050373889397</v>
      </c>
      <c r="J6289" s="7">
        <v>421</v>
      </c>
      <c r="K6289" s="6">
        <v>1108</v>
      </c>
      <c r="L6289" s="3">
        <v>460.368122378485</v>
      </c>
      <c r="M6289" s="3">
        <f t="shared" si="589"/>
        <v>-1.4491981248458046</v>
      </c>
      <c r="N6289" s="1">
        <f t="shared" si="593"/>
        <v>0.21250000089058005</v>
      </c>
      <c r="O6289" s="1">
        <f t="shared" si="594"/>
        <v>-6.8197558530459581</v>
      </c>
      <c r="W6289" s="3"/>
      <c r="X6289" s="3"/>
      <c r="Y6289" s="5">
        <v>41880.815972222197</v>
      </c>
      <c r="Z6289" s="5"/>
      <c r="AA6289" s="3">
        <v>24.4316674728218</v>
      </c>
      <c r="AB6289" s="3">
        <v>31.29</v>
      </c>
      <c r="AC6289" s="7">
        <v>8.1125952049402201</v>
      </c>
      <c r="AD6289" s="11">
        <v>324.72242509322098</v>
      </c>
      <c r="AE6289" s="7">
        <v>140.309374934451</v>
      </c>
      <c r="AF6289" s="1">
        <v>9.7948958287647603</v>
      </c>
      <c r="AG6289" s="1">
        <v>1.3809583086605</v>
      </c>
      <c r="AH6289" s="1">
        <v>25.678497387500801</v>
      </c>
      <c r="AI6289" s="1" t="s">
        <v>29</v>
      </c>
      <c r="AJ6289" s="1" t="s">
        <v>29</v>
      </c>
      <c r="AK6289" s="11">
        <v>0.16889708354956801</v>
      </c>
      <c r="AL6289" s="1">
        <v>6.7323974253145194E-2</v>
      </c>
      <c r="AM6289" s="1">
        <v>7.7162234394023499E-3</v>
      </c>
      <c r="AN6289" s="1" t="s">
        <v>8463</v>
      </c>
      <c r="AO6289" s="1">
        <v>19.5833333333333</v>
      </c>
      <c r="AP6289" s="1">
        <v>0.40274272608842099</v>
      </c>
      <c r="AQ6289" s="1">
        <v>-0.91531322320988395</v>
      </c>
    </row>
    <row r="6290" spans="1:43" s="1" customFormat="1">
      <c r="A6290" s="9">
        <f t="shared" si="590"/>
        <v>41880.819456018566</v>
      </c>
      <c r="B6290" s="5">
        <v>41880.652789351901</v>
      </c>
      <c r="C6290" s="9" t="str">
        <f t="shared" si="591"/>
        <v>20140829154001</v>
      </c>
      <c r="D6290" s="9" t="str">
        <f t="shared" si="592"/>
        <v>15</v>
      </c>
      <c r="E6290" s="9"/>
      <c r="F6290" s="5" t="s">
        <v>8400</v>
      </c>
      <c r="G6290" s="6">
        <v>272.65278935185199</v>
      </c>
      <c r="H6290" s="6">
        <v>-1.8886486882041101E-2</v>
      </c>
      <c r="I6290" s="6">
        <v>-0.99982163439948402</v>
      </c>
      <c r="J6290" s="7">
        <v>414</v>
      </c>
      <c r="K6290" s="6">
        <v>1109</v>
      </c>
      <c r="L6290" s="3">
        <v>453.12213175425597</v>
      </c>
      <c r="M6290" s="3">
        <f t="shared" si="589"/>
        <v>0.43779916111520834</v>
      </c>
      <c r="N6290" s="1">
        <f t="shared" si="593"/>
        <v>0.16354166001790132</v>
      </c>
      <c r="O6290" s="1">
        <f t="shared" si="594"/>
        <v>2.6769886099192504</v>
      </c>
      <c r="W6290" s="3"/>
      <c r="X6290" s="3"/>
      <c r="Y6290" s="5">
        <v>41880.819444444402</v>
      </c>
      <c r="Z6290" s="5"/>
      <c r="AA6290" s="3">
        <v>24.437272142601302</v>
      </c>
      <c r="AB6290" s="3">
        <v>31.29</v>
      </c>
      <c r="AC6290" s="7">
        <v>8.1375818434212093</v>
      </c>
      <c r="AD6290" s="11">
        <v>325.84737760251301</v>
      </c>
      <c r="AE6290" s="7">
        <v>138.24687492580699</v>
      </c>
      <c r="AF6290" s="1">
        <v>9.6511458281623099</v>
      </c>
      <c r="AG6290" s="1">
        <v>1.34943703554617</v>
      </c>
      <c r="AH6290" s="1">
        <v>25.554795430061699</v>
      </c>
      <c r="AI6290" s="1" t="s">
        <v>29</v>
      </c>
      <c r="AJ6290" s="1" t="s">
        <v>29</v>
      </c>
      <c r="AK6290" s="11">
        <v>0.169835202220155</v>
      </c>
      <c r="AL6290" s="1">
        <v>4.8211665827532703E-2</v>
      </c>
      <c r="AM6290" s="1">
        <v>7.2848087830507903E-3</v>
      </c>
      <c r="AN6290" s="1" t="s">
        <v>8464</v>
      </c>
      <c r="AO6290" s="1">
        <v>19.6666666666667</v>
      </c>
      <c r="AP6290" s="1">
        <v>0.42261432025957801</v>
      </c>
      <c r="AQ6290" s="1">
        <v>-0.90630962496904699</v>
      </c>
    </row>
    <row r="6291" spans="1:43" s="1" customFormat="1">
      <c r="A6291" s="9">
        <f t="shared" si="590"/>
        <v>41880.822928240763</v>
      </c>
      <c r="B6291" s="5">
        <v>41880.656261574099</v>
      </c>
      <c r="C6291" s="9" t="str">
        <f t="shared" si="591"/>
        <v>20140829154501</v>
      </c>
      <c r="D6291" s="9" t="str">
        <f t="shared" si="592"/>
        <v>15</v>
      </c>
      <c r="E6291" s="9"/>
      <c r="F6291" s="5" t="s">
        <v>8402</v>
      </c>
      <c r="G6291" s="6">
        <v>272.65626157407399</v>
      </c>
      <c r="H6291" s="6">
        <v>-1.8826725959794101E-2</v>
      </c>
      <c r="I6291" s="6">
        <v>-0.99982276148807203</v>
      </c>
      <c r="J6291" s="7">
        <v>416</v>
      </c>
      <c r="K6291" s="6">
        <v>1109</v>
      </c>
      <c r="L6291" s="3">
        <v>455.31112755983202</v>
      </c>
      <c r="M6291" s="3">
        <f t="shared" si="589"/>
        <v>-0.65669874167280118</v>
      </c>
      <c r="N6291" s="1">
        <f t="shared" si="593"/>
        <v>0.16145833463863823</v>
      </c>
      <c r="O6291" s="1">
        <f t="shared" si="594"/>
        <v>-4.0672953994141352</v>
      </c>
      <c r="P6291" s="6" t="s">
        <v>8465</v>
      </c>
      <c r="Q6291" s="6">
        <v>1019</v>
      </c>
      <c r="R6291" s="6" t="s">
        <v>35</v>
      </c>
      <c r="S6291" s="6">
        <v>1.5</v>
      </c>
      <c r="T6291" s="6" t="s">
        <v>35</v>
      </c>
      <c r="U6291" s="6">
        <v>0</v>
      </c>
      <c r="V6291" s="6" t="s">
        <v>36</v>
      </c>
      <c r="W6291" s="3"/>
      <c r="X6291" s="3"/>
      <c r="Y6291" s="5">
        <v>41880.822916666701</v>
      </c>
      <c r="Z6291" s="5"/>
      <c r="AA6291" s="3">
        <v>24.448260116819899</v>
      </c>
      <c r="AB6291" s="3">
        <v>31.29</v>
      </c>
      <c r="AC6291" s="7">
        <v>8.1136101460588801</v>
      </c>
      <c r="AD6291" s="11">
        <v>327.51085694529098</v>
      </c>
      <c r="AE6291" s="7">
        <v>135.792708230415</v>
      </c>
      <c r="AF6291" s="1">
        <v>9.47802082605374</v>
      </c>
      <c r="AG6291" s="1">
        <v>1.2437785836247299</v>
      </c>
      <c r="AH6291" s="1">
        <v>25.590096238984302</v>
      </c>
      <c r="AI6291" s="1" t="s">
        <v>29</v>
      </c>
      <c r="AJ6291" s="1" t="s">
        <v>29</v>
      </c>
      <c r="AK6291" s="11">
        <v>0.17077332089074199</v>
      </c>
      <c r="AL6291" s="1">
        <v>2.9099357401920201E-2</v>
      </c>
      <c r="AM6291" s="1">
        <v>7.6982117703081896E-3</v>
      </c>
      <c r="AN6291" s="1" t="s">
        <v>8466</v>
      </c>
      <c r="AO6291" s="1">
        <v>19.75</v>
      </c>
      <c r="AP6291" s="1">
        <v>0.44228477324278598</v>
      </c>
      <c r="AQ6291" s="1">
        <v>-0.89687467316095904</v>
      </c>
    </row>
    <row r="6292" spans="1:43" s="1" customFormat="1">
      <c r="A6292" s="9">
        <f t="shared" si="590"/>
        <v>41880.826400462967</v>
      </c>
      <c r="B6292" s="5">
        <v>41880.659733796303</v>
      </c>
      <c r="C6292" s="9" t="str">
        <f t="shared" si="591"/>
        <v>20140829155001</v>
      </c>
      <c r="D6292" s="9" t="str">
        <f t="shared" si="592"/>
        <v>15</v>
      </c>
      <c r="E6292" s="9"/>
      <c r="F6292" s="5" t="s">
        <v>8403</v>
      </c>
      <c r="G6292" s="6">
        <v>272.659733796296</v>
      </c>
      <c r="H6292" s="6">
        <v>-1.8766964970286001E-2</v>
      </c>
      <c r="I6292" s="6">
        <v>-0.99982388500465602</v>
      </c>
      <c r="J6292" s="7">
        <v>413</v>
      </c>
      <c r="K6292" s="6">
        <v>1109</v>
      </c>
      <c r="L6292" s="3">
        <v>452.02763385146801</v>
      </c>
      <c r="M6292" s="3">
        <f t="shared" si="589"/>
        <v>0.38233407352579435</v>
      </c>
      <c r="N6292" s="1">
        <f t="shared" si="593"/>
        <v>0.21250000089056015</v>
      </c>
      <c r="O6292" s="1">
        <f t="shared" si="594"/>
        <v>1.7992191619928539</v>
      </c>
      <c r="W6292" s="3"/>
      <c r="X6292" s="3"/>
      <c r="Y6292" s="5">
        <v>41880.826388888898</v>
      </c>
      <c r="Z6292" s="5"/>
      <c r="AA6292" s="3">
        <v>24.461882468751401</v>
      </c>
      <c r="AB6292" s="3">
        <v>31.291145833401</v>
      </c>
      <c r="AC6292" s="7">
        <v>8.0875551195458897</v>
      </c>
      <c r="AD6292" s="11">
        <v>329.151420070401</v>
      </c>
      <c r="AE6292" s="7">
        <v>133.02395829341</v>
      </c>
      <c r="AF6292" s="1">
        <v>9.2818749971580097</v>
      </c>
      <c r="AG6292" s="1">
        <v>1.1465318203211801</v>
      </c>
      <c r="AH6292" s="1">
        <v>25.698816906131199</v>
      </c>
      <c r="AI6292" s="1" t="s">
        <v>29</v>
      </c>
      <c r="AJ6292" s="1" t="s">
        <v>29</v>
      </c>
      <c r="AK6292" s="11">
        <v>0.16763146568843301</v>
      </c>
      <c r="AL6292" s="1">
        <v>-6.2969452090732196E-3</v>
      </c>
      <c r="AM6292" s="1">
        <v>8.1741928659276007E-3</v>
      </c>
      <c r="AN6292" s="1" t="s">
        <v>8467</v>
      </c>
      <c r="AO6292" s="1">
        <v>19.8333333333333</v>
      </c>
      <c r="AP6292" s="1">
        <v>0.46174472298358799</v>
      </c>
      <c r="AQ6292" s="1">
        <v>-0.88701285830410004</v>
      </c>
    </row>
    <row r="6293" spans="1:43" s="1" customFormat="1">
      <c r="A6293" s="9">
        <f t="shared" si="590"/>
        <v>41880.829872685164</v>
      </c>
      <c r="B6293" s="5">
        <v>41880.6632060185</v>
      </c>
      <c r="C6293" s="9" t="str">
        <f t="shared" si="591"/>
        <v>20140829155501</v>
      </c>
      <c r="D6293" s="9" t="str">
        <f t="shared" si="592"/>
        <v>15</v>
      </c>
      <c r="E6293" s="9"/>
      <c r="F6293" s="5" t="s">
        <v>8404</v>
      </c>
      <c r="G6293" s="6">
        <v>272.66320601851902</v>
      </c>
      <c r="H6293" s="6">
        <v>-1.8707203913730298E-2</v>
      </c>
      <c r="I6293" s="6">
        <v>-0.99982500494923099</v>
      </c>
      <c r="J6293" s="7">
        <v>414</v>
      </c>
      <c r="K6293" s="6">
        <v>1111</v>
      </c>
      <c r="L6293" s="3">
        <v>453.93930421909698</v>
      </c>
      <c r="M6293" s="3">
        <f t="shared" si="589"/>
        <v>1.0964717493214038</v>
      </c>
      <c r="N6293" s="1">
        <f t="shared" si="593"/>
        <v>0.30729167526250195</v>
      </c>
      <c r="O6293" s="1">
        <f t="shared" si="594"/>
        <v>3.5681791522167003</v>
      </c>
      <c r="W6293" s="3"/>
      <c r="X6293" s="3"/>
      <c r="Y6293" s="5">
        <v>41880.829861111102</v>
      </c>
      <c r="Z6293" s="5"/>
      <c r="AA6293" s="3">
        <v>24.4806069651553</v>
      </c>
      <c r="AB6293" s="3">
        <v>31.297395833427199</v>
      </c>
      <c r="AC6293" s="7">
        <v>8.1125417580268806</v>
      </c>
      <c r="AD6293" s="11">
        <v>330.026378998751</v>
      </c>
      <c r="AE6293" s="7">
        <v>129.33645827795601</v>
      </c>
      <c r="AF6293" s="1">
        <v>9.0193749960578895</v>
      </c>
      <c r="AG6293" s="1">
        <v>1.1781002893630199</v>
      </c>
      <c r="AH6293" s="1">
        <v>25.9386810863699</v>
      </c>
      <c r="AI6293" s="1" t="s">
        <v>29</v>
      </c>
      <c r="AJ6293" s="1" t="s">
        <v>29</v>
      </c>
      <c r="AK6293" s="11">
        <v>0.164489610380785</v>
      </c>
      <c r="AL6293" s="1">
        <v>-4.1693249006820199E-2</v>
      </c>
      <c r="AM6293" s="1">
        <v>7.7171731030992998E-3</v>
      </c>
      <c r="AN6293" s="1" t="s">
        <v>8468</v>
      </c>
      <c r="AO6293" s="1">
        <v>19.9166666666667</v>
      </c>
      <c r="AP6293" s="1">
        <v>0.480984907615503</v>
      </c>
      <c r="AQ6293" s="1">
        <v>-0.87672887408029798</v>
      </c>
    </row>
    <row r="6294" spans="1:43" s="1" customFormat="1">
      <c r="A6294" s="9">
        <f t="shared" si="590"/>
        <v>41880.833344907362</v>
      </c>
      <c r="B6294" s="5">
        <v>41880.666678240697</v>
      </c>
      <c r="C6294" s="9" t="str">
        <f t="shared" si="591"/>
        <v>20140829160001</v>
      </c>
      <c r="D6294" s="9" t="str">
        <f t="shared" si="592"/>
        <v>16</v>
      </c>
      <c r="E6294" s="9"/>
      <c r="F6294" s="5" t="s">
        <v>8406</v>
      </c>
      <c r="G6294" s="6">
        <v>272.66667824074102</v>
      </c>
      <c r="H6294" s="6">
        <v>-1.8647442790340502E-2</v>
      </c>
      <c r="I6294" s="6">
        <v>-0.99982612132179305</v>
      </c>
      <c r="J6294" s="7">
        <v>419</v>
      </c>
      <c r="K6294" s="6">
        <v>1111</v>
      </c>
      <c r="L6294" s="3">
        <v>459.421662965704</v>
      </c>
      <c r="M6294" s="3">
        <f t="shared" si="589"/>
        <v>2.4122378485074023</v>
      </c>
      <c r="N6294" s="1">
        <f t="shared" si="593"/>
        <v>0.37499999685677776</v>
      </c>
      <c r="O6294" s="1">
        <f t="shared" si="594"/>
        <v>6.432634316604271</v>
      </c>
      <c r="P6294" s="6" t="s">
        <v>8469</v>
      </c>
      <c r="Q6294" s="6">
        <v>1020</v>
      </c>
      <c r="R6294" s="6" t="s">
        <v>35</v>
      </c>
      <c r="S6294" s="6">
        <v>1.1000000000000001</v>
      </c>
      <c r="T6294" s="6" t="s">
        <v>35</v>
      </c>
      <c r="U6294" s="6">
        <v>0</v>
      </c>
      <c r="V6294" s="6" t="s">
        <v>36</v>
      </c>
      <c r="W6294" s="3"/>
      <c r="X6294" s="3"/>
      <c r="Y6294" s="5">
        <v>41880.833333333299</v>
      </c>
      <c r="Z6294" s="5"/>
      <c r="AA6294" s="3">
        <v>24.505162478379098</v>
      </c>
      <c r="AB6294" s="3">
        <v>31.3</v>
      </c>
      <c r="AC6294" s="7">
        <v>8.1156533957875503</v>
      </c>
      <c r="AD6294" s="11">
        <v>330.791965845204</v>
      </c>
      <c r="AE6294" s="7">
        <v>131.336458449785</v>
      </c>
      <c r="AF6294" s="1">
        <v>9.1579166748302896</v>
      </c>
      <c r="AG6294" s="1">
        <v>1.30904897611826</v>
      </c>
      <c r="AH6294" s="1">
        <v>26.121185845200699</v>
      </c>
      <c r="AI6294" s="1" t="s">
        <v>29</v>
      </c>
      <c r="AJ6294" s="1" t="s">
        <v>29</v>
      </c>
      <c r="AK6294" s="11">
        <v>0.16134775507313701</v>
      </c>
      <c r="AL6294" s="1">
        <v>-7.7089552804567196E-2</v>
      </c>
      <c r="AM6294" s="1">
        <v>7.66207862494378E-3</v>
      </c>
      <c r="AN6294" s="1" t="s">
        <v>8470</v>
      </c>
      <c r="AO6294" s="1">
        <v>20</v>
      </c>
      <c r="AP6294" s="1">
        <v>0.49999616986815698</v>
      </c>
      <c r="AQ6294" s="1">
        <v>-0.86602761510079695</v>
      </c>
    </row>
    <row r="6295" spans="1:43" s="1" customFormat="1">
      <c r="A6295" s="9">
        <f t="shared" si="590"/>
        <v>41880.836805555562</v>
      </c>
      <c r="B6295" s="5">
        <v>41880.670138888898</v>
      </c>
      <c r="C6295" s="9" t="str">
        <f t="shared" si="591"/>
        <v>20140829160500</v>
      </c>
      <c r="D6295" s="9" t="str">
        <f t="shared" si="592"/>
        <v>16</v>
      </c>
      <c r="E6295" s="9"/>
      <c r="F6295" s="5" t="s">
        <v>8407</v>
      </c>
      <c r="G6295" s="6">
        <v>272.67013888888903</v>
      </c>
      <c r="H6295" s="6">
        <v>-1.8587880804407701E-2</v>
      </c>
      <c r="I6295" s="6">
        <v>-0.99982723041893695</v>
      </c>
      <c r="J6295" s="7">
        <v>430</v>
      </c>
      <c r="K6295" s="6">
        <v>1111</v>
      </c>
      <c r="L6295" s="3">
        <v>471.48285220824101</v>
      </c>
      <c r="M6295" s="3">
        <f t="shared" si="589"/>
        <v>1.9272637552429956</v>
      </c>
      <c r="N6295" s="1">
        <f t="shared" si="593"/>
        <v>-5.5208343701579565E-2</v>
      </c>
      <c r="O6295" s="1">
        <f t="shared" si="594"/>
        <v>-34.90892184088208</v>
      </c>
      <c r="W6295" s="3"/>
      <c r="X6295" s="3"/>
      <c r="Y6295" s="5">
        <v>41880.836805555598</v>
      </c>
      <c r="Z6295" s="5"/>
      <c r="AA6295" s="3">
        <v>24.533883003329802</v>
      </c>
      <c r="AB6295" s="3">
        <v>31.3</v>
      </c>
      <c r="AC6295" s="7">
        <v>8.1031400341113802</v>
      </c>
      <c r="AD6295" s="11">
        <v>331.47942978140497</v>
      </c>
      <c r="AE6295" s="7">
        <v>137.39895847519301</v>
      </c>
      <c r="AF6295" s="1">
        <v>9.5829166766114504</v>
      </c>
      <c r="AG6295" s="1">
        <v>1.5109835277728001</v>
      </c>
      <c r="AH6295" s="1">
        <v>26.262719591565901</v>
      </c>
      <c r="AI6295" s="1" t="s">
        <v>29</v>
      </c>
      <c r="AJ6295" s="1" t="s">
        <v>29</v>
      </c>
      <c r="AK6295" s="11">
        <v>0.155076870117418</v>
      </c>
      <c r="AL6295" s="1">
        <v>-8.7097686859527096E-2</v>
      </c>
      <c r="AM6295" s="1">
        <v>7.8860579820506198E-3</v>
      </c>
      <c r="AN6295" s="1" t="s">
        <v>8471</v>
      </c>
      <c r="AO6295" s="1">
        <v>20.0833333333333</v>
      </c>
      <c r="AP6295" s="1">
        <v>0.51876946142564995</v>
      </c>
      <c r="AQ6295" s="1">
        <v>-0.85491417457668895</v>
      </c>
    </row>
    <row r="6296" spans="1:43" s="1" customFormat="1">
      <c r="A6296" s="9">
        <f t="shared" si="590"/>
        <v>41880.840277777766</v>
      </c>
      <c r="B6296" s="5">
        <v>41880.673611111102</v>
      </c>
      <c r="C6296" s="9" t="str">
        <f t="shared" si="591"/>
        <v>20140829161000</v>
      </c>
      <c r="D6296" s="9" t="str">
        <f t="shared" si="592"/>
        <v>16</v>
      </c>
      <c r="E6296" s="9"/>
      <c r="F6296" s="5" t="s">
        <v>8408</v>
      </c>
      <c r="G6296" s="6">
        <v>272.67361111111097</v>
      </c>
      <c r="H6296" s="6">
        <v>-1.8528119548211298E-2</v>
      </c>
      <c r="I6296" s="6">
        <v>-0.99982833965936702</v>
      </c>
      <c r="J6296" s="7">
        <v>438</v>
      </c>
      <c r="K6296" s="6">
        <v>1113</v>
      </c>
      <c r="L6296" s="3">
        <v>481.11917098445599</v>
      </c>
      <c r="M6296" s="3">
        <f t="shared" si="589"/>
        <v>0.87875647668399781</v>
      </c>
      <c r="N6296" s="1">
        <f t="shared" si="593"/>
        <v>0.16750001880694185</v>
      </c>
      <c r="O6296" s="1">
        <f t="shared" si="594"/>
        <v>5.2463067344299237</v>
      </c>
      <c r="W6296" s="3"/>
      <c r="X6296" s="3"/>
      <c r="Y6296" s="5">
        <v>41880.840277777803</v>
      </c>
      <c r="Z6296" s="5"/>
      <c r="AA6296" s="3">
        <v>24.558303072190899</v>
      </c>
      <c r="AB6296" s="3">
        <v>31.3122916670115</v>
      </c>
      <c r="AC6296" s="7">
        <v>8.08448083892943</v>
      </c>
      <c r="AD6296" s="11">
        <v>332.22835024573499</v>
      </c>
      <c r="AE6296" s="7">
        <v>133.93541656665101</v>
      </c>
      <c r="AF6296" s="1">
        <v>9.3318749927575109</v>
      </c>
      <c r="AG6296" s="1">
        <v>1.6632910373504499</v>
      </c>
      <c r="AH6296" s="1">
        <v>26.853024860502199</v>
      </c>
      <c r="AI6296" s="1" t="s">
        <v>29</v>
      </c>
      <c r="AJ6296" s="1" t="s">
        <v>29</v>
      </c>
      <c r="AK6296" s="11">
        <v>0.14880598516169899</v>
      </c>
      <c r="AL6296" s="1">
        <v>-9.7105820914486995E-2</v>
      </c>
      <c r="AM6296" s="1">
        <v>8.2322615685447593E-3</v>
      </c>
      <c r="AN6296" s="1" t="s">
        <v>8472</v>
      </c>
      <c r="AO6296" s="1">
        <v>20.1666666666667</v>
      </c>
      <c r="AP6296" s="1">
        <v>0.53729584723305301</v>
      </c>
      <c r="AQ6296" s="1">
        <v>-0.84339384189482602</v>
      </c>
    </row>
    <row r="6297" spans="1:43" s="1" customFormat="1">
      <c r="A6297" s="9">
        <f t="shared" si="590"/>
        <v>41880.843749999964</v>
      </c>
      <c r="B6297" s="5">
        <v>41880.677083333299</v>
      </c>
      <c r="C6297" s="9" t="str">
        <f t="shared" si="591"/>
        <v>20140829161500</v>
      </c>
      <c r="D6297" s="9" t="str">
        <f t="shared" si="592"/>
        <v>16</v>
      </c>
      <c r="E6297" s="9"/>
      <c r="F6297" s="5" t="s">
        <v>8410</v>
      </c>
      <c r="G6297" s="6">
        <v>272.67708333333297</v>
      </c>
      <c r="H6297" s="6">
        <v>-1.84683582258207E-2</v>
      </c>
      <c r="I6297" s="6">
        <v>-0.99982944532777296</v>
      </c>
      <c r="J6297" s="7">
        <v>442</v>
      </c>
      <c r="K6297" s="6">
        <v>1113</v>
      </c>
      <c r="L6297" s="3">
        <v>485.51295336787598</v>
      </c>
      <c r="M6297" s="3">
        <f t="shared" si="589"/>
        <v>4.1740932642486088</v>
      </c>
      <c r="N6297" s="1">
        <f t="shared" si="593"/>
        <v>0.53750000225259953</v>
      </c>
      <c r="O6297" s="1">
        <f t="shared" si="594"/>
        <v>7.7657548776846008</v>
      </c>
      <c r="P6297" s="6" t="s">
        <v>8473</v>
      </c>
      <c r="Q6297" s="6">
        <v>1019</v>
      </c>
      <c r="R6297" s="6" t="s">
        <v>35</v>
      </c>
      <c r="S6297" s="6">
        <v>1.3</v>
      </c>
      <c r="T6297" s="6" t="s">
        <v>35</v>
      </c>
      <c r="U6297" s="6">
        <v>0</v>
      </c>
      <c r="V6297" s="6" t="s">
        <v>36</v>
      </c>
      <c r="W6297" s="3"/>
      <c r="X6297" s="3"/>
      <c r="Y6297" s="5">
        <v>41880.84375</v>
      </c>
      <c r="Z6297" s="5"/>
      <c r="AA6297" s="3">
        <v>24.573310170546101</v>
      </c>
      <c r="AB6297" s="3">
        <v>31.327187500117901</v>
      </c>
      <c r="AC6297" s="7">
        <v>8.0489466440970805</v>
      </c>
      <c r="AD6297" s="11">
        <v>332.97831227771701</v>
      </c>
      <c r="AE6297" s="7">
        <v>128.84895828657801</v>
      </c>
      <c r="AF6297" s="1">
        <v>8.9711458300722509</v>
      </c>
      <c r="AG6297" s="1">
        <v>1.83653075154917</v>
      </c>
      <c r="AH6297" s="1">
        <v>27.476832320764299</v>
      </c>
      <c r="AI6297" s="1" t="s">
        <v>29</v>
      </c>
      <c r="AJ6297" s="1" t="s">
        <v>29</v>
      </c>
      <c r="AK6297" s="11">
        <v>0.14253510041622799</v>
      </c>
      <c r="AL6297" s="1">
        <v>-0.107113954633898</v>
      </c>
      <c r="AM6297" s="1">
        <v>8.9341523886635795E-3</v>
      </c>
      <c r="AN6297" s="1" t="s">
        <v>8474</v>
      </c>
      <c r="AO6297" s="1">
        <v>20.25</v>
      </c>
      <c r="AP6297" s="1">
        <v>0.55556650974900301</v>
      </c>
      <c r="AQ6297" s="1">
        <v>-0.83147210010036499</v>
      </c>
    </row>
    <row r="6298" spans="1:43" s="1" customFormat="1">
      <c r="A6298" s="9">
        <f t="shared" si="590"/>
        <v>41880.847222222263</v>
      </c>
      <c r="B6298" s="5">
        <v>41880.680555555598</v>
      </c>
      <c r="C6298" s="9" t="str">
        <f t="shared" si="591"/>
        <v>20140829162000</v>
      </c>
      <c r="D6298" s="9" t="str">
        <f t="shared" si="592"/>
        <v>16</v>
      </c>
      <c r="E6298" s="9"/>
      <c r="F6298" s="5" t="s">
        <v>8411</v>
      </c>
      <c r="G6298" s="6">
        <v>272.680555555556</v>
      </c>
      <c r="H6298" s="6">
        <v>-1.84085968374492E-2</v>
      </c>
      <c r="I6298" s="6">
        <v>-0.99983054742415001</v>
      </c>
      <c r="J6298" s="7">
        <v>461</v>
      </c>
      <c r="K6298" s="6">
        <v>1113</v>
      </c>
      <c r="L6298" s="3">
        <v>506.38341968911902</v>
      </c>
      <c r="M6298" s="3">
        <f t="shared" si="589"/>
        <v>3.5150259067357865</v>
      </c>
      <c r="N6298" s="1">
        <f t="shared" si="593"/>
        <v>0.11645831399819997</v>
      </c>
      <c r="O6298" s="1">
        <f t="shared" si="594"/>
        <v>30.182696160190986</v>
      </c>
      <c r="W6298" s="3"/>
      <c r="X6298" s="3"/>
      <c r="Y6298" s="5">
        <v>41880.847222222197</v>
      </c>
      <c r="Z6298" s="5"/>
      <c r="AA6298" s="3">
        <v>24.5732919222792</v>
      </c>
      <c r="AB6298" s="3">
        <v>31.3459375005894</v>
      </c>
      <c r="AC6298" s="7">
        <v>7.9864332809014096</v>
      </c>
      <c r="AD6298" s="11">
        <v>333.72827426763098</v>
      </c>
      <c r="AE6298" s="7">
        <v>121.411458099557</v>
      </c>
      <c r="AF6298" s="1">
        <v>8.4523958170279094</v>
      </c>
      <c r="AG6298" s="1">
        <v>2.0447971564380301</v>
      </c>
      <c r="AH6298" s="1">
        <v>28.142298464058001</v>
      </c>
      <c r="AI6298" s="1" t="s">
        <v>29</v>
      </c>
      <c r="AJ6298" s="1" t="s">
        <v>29</v>
      </c>
      <c r="AK6298" s="11">
        <v>0.13611929371916501</v>
      </c>
      <c r="AL6298" s="1">
        <v>-0.101435246852702</v>
      </c>
      <c r="AM6298" s="1">
        <v>1.03173156847367E-2</v>
      </c>
      <c r="AN6298" s="1" t="s">
        <v>8475</v>
      </c>
      <c r="AO6298" s="1">
        <v>20.3333333333333</v>
      </c>
      <c r="AP6298" s="1">
        <v>0.573572753142366</v>
      </c>
      <c r="AQ6298" s="1">
        <v>-0.81915462328713395</v>
      </c>
    </row>
    <row r="6299" spans="1:43" s="1" customFormat="1">
      <c r="A6299" s="9">
        <f t="shared" si="590"/>
        <v>41880.850694444467</v>
      </c>
      <c r="B6299" s="5">
        <v>41880.684027777803</v>
      </c>
      <c r="C6299" s="9" t="str">
        <f t="shared" si="591"/>
        <v>20140829162500</v>
      </c>
      <c r="D6299" s="9" t="str">
        <f t="shared" si="592"/>
        <v>16</v>
      </c>
      <c r="E6299" s="9"/>
      <c r="F6299" s="5" t="s">
        <v>8412</v>
      </c>
      <c r="G6299" s="6">
        <v>272.684027777778</v>
      </c>
      <c r="H6299" s="6">
        <v>-1.8348835383310599E-2</v>
      </c>
      <c r="I6299" s="6">
        <v>-0.99983164594849505</v>
      </c>
      <c r="J6299" s="7">
        <v>477</v>
      </c>
      <c r="K6299" s="6">
        <v>1113</v>
      </c>
      <c r="L6299" s="3">
        <v>523.95854922279796</v>
      </c>
      <c r="M6299" s="3">
        <f t="shared" si="589"/>
        <v>9.8860103626942184</v>
      </c>
      <c r="N6299" s="1">
        <f t="shared" si="593"/>
        <v>0.14208334172400044</v>
      </c>
      <c r="O6299" s="1">
        <f t="shared" si="594"/>
        <v>69.578954455463034</v>
      </c>
      <c r="W6299" s="3"/>
      <c r="X6299" s="3"/>
      <c r="Y6299" s="5">
        <v>41880.850694444402</v>
      </c>
      <c r="Z6299" s="5"/>
      <c r="AA6299" s="3">
        <v>24.5688691698019</v>
      </c>
      <c r="AB6299" s="3">
        <v>31.379375001506101</v>
      </c>
      <c r="AC6299" s="7">
        <v>7.9386074194849297</v>
      </c>
      <c r="AD6299" s="11">
        <v>334.57615010321001</v>
      </c>
      <c r="AE6299" s="7">
        <v>108.29479107676801</v>
      </c>
      <c r="AF6299" s="1">
        <v>7.5419791257503199</v>
      </c>
      <c r="AG6299" s="1">
        <v>1.78347912911783</v>
      </c>
      <c r="AH6299" s="1">
        <v>29.138577831406899</v>
      </c>
      <c r="AI6299" s="1" t="s">
        <v>29</v>
      </c>
      <c r="AJ6299" s="1" t="s">
        <v>29</v>
      </c>
      <c r="AK6299" s="11">
        <v>0.12970348701724299</v>
      </c>
      <c r="AL6299" s="1">
        <v>-9.5756538545562805E-2</v>
      </c>
      <c r="AM6299" s="1">
        <v>1.1518411253200999E-2</v>
      </c>
      <c r="AN6299" s="1" t="s">
        <v>8476</v>
      </c>
      <c r="AO6299" s="1">
        <v>20.4166666666667</v>
      </c>
      <c r="AP6299" s="1">
        <v>0.59130600743098105</v>
      </c>
      <c r="AQ6299" s="1">
        <v>-0.80644727389708104</v>
      </c>
    </row>
    <row r="6300" spans="1:43" s="1" customFormat="1">
      <c r="A6300" s="9">
        <f t="shared" si="590"/>
        <v>41880.854166666664</v>
      </c>
      <c r="B6300" s="5">
        <v>41880.6875</v>
      </c>
      <c r="C6300" s="9" t="str">
        <f t="shared" si="591"/>
        <v>20140829163000</v>
      </c>
      <c r="D6300" s="9" t="str">
        <f t="shared" si="592"/>
        <v>16</v>
      </c>
      <c r="E6300" s="9"/>
      <c r="F6300" s="5" t="s">
        <v>8414</v>
      </c>
      <c r="G6300" s="6">
        <v>272.6875</v>
      </c>
      <c r="H6300" s="6">
        <v>-1.8289073863618201E-2</v>
      </c>
      <c r="I6300" s="6">
        <v>-0.99983274090080199</v>
      </c>
      <c r="J6300" s="7">
        <v>522</v>
      </c>
      <c r="K6300" s="6">
        <v>1113</v>
      </c>
      <c r="L6300" s="3">
        <v>573.38860103626905</v>
      </c>
      <c r="M6300" s="3">
        <f t="shared" si="589"/>
        <v>10.545077720207383</v>
      </c>
      <c r="N6300" s="1">
        <f t="shared" si="593"/>
        <v>0.77500000324799889</v>
      </c>
      <c r="O6300" s="1">
        <f t="shared" si="594"/>
        <v>13.606551840017184</v>
      </c>
      <c r="P6300" s="6" t="s">
        <v>8477</v>
      </c>
      <c r="Q6300" s="6">
        <v>1020</v>
      </c>
      <c r="R6300" s="6" t="s">
        <v>35</v>
      </c>
      <c r="S6300" s="6">
        <v>1</v>
      </c>
      <c r="T6300" s="6" t="s">
        <v>35</v>
      </c>
      <c r="U6300" s="6">
        <v>0</v>
      </c>
      <c r="V6300" s="6" t="s">
        <v>36</v>
      </c>
      <c r="W6300" s="3"/>
      <c r="X6300" s="3"/>
      <c r="Y6300" s="5">
        <v>41880.854166666701</v>
      </c>
      <c r="Z6300" s="5"/>
      <c r="AA6300" s="3">
        <v>24.5736510945646</v>
      </c>
      <c r="AB6300" s="3">
        <v>31.4168750016633</v>
      </c>
      <c r="AC6300" s="7">
        <v>7.8914065568461504</v>
      </c>
      <c r="AD6300" s="11">
        <v>335.39381837268598</v>
      </c>
      <c r="AE6300" s="7">
        <v>96.265624991683595</v>
      </c>
      <c r="AF6300" s="1">
        <v>6.7054166655578102</v>
      </c>
      <c r="AG6300" s="1">
        <v>1.52300475259181</v>
      </c>
      <c r="AH6300" s="1">
        <v>30.224959655408501</v>
      </c>
      <c r="AI6300" s="1" t="s">
        <v>29</v>
      </c>
      <c r="AJ6300" s="1" t="s">
        <v>29</v>
      </c>
      <c r="AK6300" s="11">
        <v>0.123287680315322</v>
      </c>
      <c r="AL6300" s="1">
        <v>-9.0077830238424E-2</v>
      </c>
      <c r="AM6300" s="1">
        <v>1.28408402531477E-2</v>
      </c>
      <c r="AN6300" s="1" t="s">
        <v>8478</v>
      </c>
      <c r="AO6300" s="1">
        <v>20.5</v>
      </c>
      <c r="AP6300" s="1">
        <v>0.60875783256049099</v>
      </c>
      <c r="AQ6300" s="1">
        <v>-0.79335609993007095</v>
      </c>
    </row>
    <row r="6301" spans="1:43" s="1" customFormat="1">
      <c r="A6301" s="9">
        <f t="shared" si="590"/>
        <v>41880.857638888861</v>
      </c>
      <c r="B6301" s="5">
        <v>41880.690972222197</v>
      </c>
      <c r="C6301" s="9" t="str">
        <f t="shared" si="591"/>
        <v>20140829163500</v>
      </c>
      <c r="D6301" s="9" t="str">
        <f t="shared" si="592"/>
        <v>16</v>
      </c>
      <c r="E6301" s="9"/>
      <c r="F6301" s="5" t="s">
        <v>8415</v>
      </c>
      <c r="G6301" s="6">
        <v>272.690972222222</v>
      </c>
      <c r="H6301" s="6">
        <v>-1.8229312278585499E-2</v>
      </c>
      <c r="I6301" s="6">
        <v>-0.99983383228106903</v>
      </c>
      <c r="J6301" s="7">
        <v>570</v>
      </c>
      <c r="K6301" s="6">
        <v>1113</v>
      </c>
      <c r="L6301" s="3">
        <v>626.11398963730596</v>
      </c>
      <c r="M6301" s="3">
        <f t="shared" si="589"/>
        <v>10.98445595854921</v>
      </c>
      <c r="N6301" s="1">
        <f t="shared" si="593"/>
        <v>0.39583332409580124</v>
      </c>
      <c r="O6301" s="1">
        <f t="shared" si="594"/>
        <v>27.75020517446557</v>
      </c>
      <c r="W6301" s="3"/>
      <c r="X6301" s="3"/>
      <c r="Y6301" s="5">
        <v>41880.857638888898</v>
      </c>
      <c r="Z6301" s="5"/>
      <c r="AA6301" s="3">
        <v>24.624862482346298</v>
      </c>
      <c r="AB6301" s="3">
        <v>31.4543750005632</v>
      </c>
      <c r="AC6301" s="7">
        <v>7.8288931970563498</v>
      </c>
      <c r="AD6301" s="11">
        <v>335.95628528391597</v>
      </c>
      <c r="AE6301" s="7">
        <v>96.078124997184204</v>
      </c>
      <c r="AF6301" s="1">
        <v>6.6804166662912303</v>
      </c>
      <c r="AG6301" s="1">
        <v>1.8448670353949299</v>
      </c>
      <c r="AH6301" s="1">
        <v>31.3051092975034</v>
      </c>
      <c r="AI6301" s="1" t="s">
        <v>29</v>
      </c>
      <c r="AJ6301" s="1" t="s">
        <v>29</v>
      </c>
      <c r="AK6301" s="11">
        <v>0.116578472969997</v>
      </c>
      <c r="AL6301" s="1">
        <v>-8.3757666993373003E-2</v>
      </c>
      <c r="AM6301" s="1">
        <v>1.48288271507584E-2</v>
      </c>
      <c r="AN6301" s="1" t="s">
        <v>8479</v>
      </c>
      <c r="AO6301" s="1">
        <v>20.5833333333333</v>
      </c>
      <c r="AP6301" s="1">
        <v>0.62591992242135497</v>
      </c>
      <c r="AQ6301" s="1">
        <v>-0.77988733206537197</v>
      </c>
    </row>
    <row r="6302" spans="1:43" s="1" customFormat="1">
      <c r="A6302" s="9">
        <f t="shared" si="590"/>
        <v>41880.861111111066</v>
      </c>
      <c r="B6302" s="5">
        <v>41880.694444444402</v>
      </c>
      <c r="C6302" s="9" t="str">
        <f t="shared" si="591"/>
        <v>20140829164000</v>
      </c>
      <c r="D6302" s="9" t="str">
        <f t="shared" si="592"/>
        <v>16</v>
      </c>
      <c r="E6302" s="9"/>
      <c r="F6302" s="5" t="s">
        <v>8416</v>
      </c>
      <c r="G6302" s="6">
        <v>272.694444444444</v>
      </c>
      <c r="H6302" s="6">
        <v>-1.8169550628426099E-2</v>
      </c>
      <c r="I6302" s="6">
        <v>-0.99983492008929198</v>
      </c>
      <c r="J6302" s="7">
        <v>620</v>
      </c>
      <c r="K6302" s="6">
        <v>1113</v>
      </c>
      <c r="L6302" s="3">
        <v>681.03626943005202</v>
      </c>
      <c r="M6302" s="3">
        <f t="shared" si="589"/>
        <v>17.355440414507804</v>
      </c>
      <c r="N6302" s="1">
        <f t="shared" si="593"/>
        <v>0.12500000052379789</v>
      </c>
      <c r="O6302" s="1">
        <f t="shared" si="594"/>
        <v>138.84352273425486</v>
      </c>
      <c r="W6302" s="3"/>
      <c r="X6302" s="3"/>
      <c r="Y6302" s="5">
        <v>41880.861111111102</v>
      </c>
      <c r="Z6302" s="5"/>
      <c r="AA6302" s="3">
        <v>24.6862780651098</v>
      </c>
      <c r="AB6302" s="3">
        <v>31.4955208341737</v>
      </c>
      <c r="AC6302" s="7">
        <v>7.7809631689843402</v>
      </c>
      <c r="AD6302" s="11">
        <v>336.40938020788599</v>
      </c>
      <c r="AE6302" s="7">
        <v>90.822916496190999</v>
      </c>
      <c r="AF6302" s="1">
        <v>6.3054166546613404</v>
      </c>
      <c r="AG6302" s="1">
        <v>1.9569095706886701</v>
      </c>
      <c r="AH6302" s="1">
        <v>32.586087230611902</v>
      </c>
      <c r="AI6302" s="1" t="s">
        <v>29</v>
      </c>
      <c r="AJ6302" s="1" t="s">
        <v>29</v>
      </c>
      <c r="AK6302" s="11">
        <v>0.10986926539972799</v>
      </c>
      <c r="AL6302" s="1">
        <v>-7.7437503536422106E-2</v>
      </c>
      <c r="AM6302" s="1">
        <v>1.6559103895582201E-2</v>
      </c>
      <c r="AN6302" s="1" t="s">
        <v>8480</v>
      </c>
      <c r="AO6302" s="1">
        <v>20.6666666666667</v>
      </c>
      <c r="AP6302" s="1">
        <v>0.64278410880209502</v>
      </c>
      <c r="AQ6302" s="1">
        <v>-0.76604738069619205</v>
      </c>
    </row>
    <row r="6303" spans="1:43" s="1" customFormat="1">
      <c r="A6303" s="9">
        <f t="shared" si="590"/>
        <v>41880.864583333365</v>
      </c>
      <c r="B6303" s="5">
        <v>41880.697916666701</v>
      </c>
      <c r="C6303" s="9" t="str">
        <f t="shared" si="591"/>
        <v>20140829164500</v>
      </c>
      <c r="D6303" s="9" t="str">
        <f t="shared" si="592"/>
        <v>16</v>
      </c>
      <c r="E6303" s="9"/>
      <c r="F6303" s="5" t="s">
        <v>8418</v>
      </c>
      <c r="G6303" s="6">
        <v>272.69791666666703</v>
      </c>
      <c r="H6303" s="6">
        <v>-1.8109788913353499E-2</v>
      </c>
      <c r="I6303" s="6">
        <v>-0.99983600432546604</v>
      </c>
      <c r="J6303" s="7">
        <v>699</v>
      </c>
      <c r="K6303" s="6">
        <v>1113</v>
      </c>
      <c r="L6303" s="3">
        <v>767.81347150259103</v>
      </c>
      <c r="M6303" s="3">
        <f t="shared" si="589"/>
        <v>16.476683937823804</v>
      </c>
      <c r="N6303" s="1">
        <f t="shared" si="593"/>
        <v>0.49375000440920191</v>
      </c>
      <c r="O6303" s="1">
        <f t="shared" si="594"/>
        <v>33.37049881658033</v>
      </c>
      <c r="P6303" s="6" t="s">
        <v>8481</v>
      </c>
      <c r="Q6303" s="6">
        <v>1020</v>
      </c>
      <c r="R6303" s="6" t="s">
        <v>35</v>
      </c>
      <c r="S6303" s="6">
        <v>1.2</v>
      </c>
      <c r="T6303" s="6" t="s">
        <v>35</v>
      </c>
      <c r="U6303" s="6">
        <v>0</v>
      </c>
      <c r="V6303" s="6" t="s">
        <v>36</v>
      </c>
      <c r="W6303" s="3"/>
      <c r="X6303" s="3"/>
      <c r="Y6303" s="5">
        <v>41880.864583333299</v>
      </c>
      <c r="Z6303" s="5"/>
      <c r="AA6303" s="3">
        <v>24.7549823568453</v>
      </c>
      <c r="AB6303" s="3">
        <v>31.539270834357101</v>
      </c>
      <c r="AC6303" s="7">
        <v>7.7434498072036799</v>
      </c>
      <c r="AD6303" s="11">
        <v>336.78435227573101</v>
      </c>
      <c r="AE6303" s="7">
        <v>81.947916458996303</v>
      </c>
      <c r="AF6303" s="1">
        <v>5.6804166520419903</v>
      </c>
      <c r="AG6303" s="1">
        <v>1.9190808603901399</v>
      </c>
      <c r="AH6303" s="1">
        <v>34.0105139072542</v>
      </c>
      <c r="AI6303" s="1" t="s">
        <v>29</v>
      </c>
      <c r="AJ6303" s="1" t="s">
        <v>29</v>
      </c>
      <c r="AK6303" s="11">
        <v>0.10316005782946</v>
      </c>
      <c r="AL6303" s="1">
        <v>-7.1117340079471195E-2</v>
      </c>
      <c r="AM6303" s="1">
        <v>1.8053033697347499E-2</v>
      </c>
      <c r="AN6303" s="1" t="s">
        <v>8482</v>
      </c>
      <c r="AO6303" s="1">
        <v>20.75</v>
      </c>
      <c r="AP6303" s="1">
        <v>0.65934236527691004</v>
      </c>
      <c r="AQ6303" s="1">
        <v>-0.75184283287868803</v>
      </c>
    </row>
    <row r="6304" spans="1:43" s="1" customFormat="1">
      <c r="A6304" s="9">
        <f t="shared" si="590"/>
        <v>41880.868067129661</v>
      </c>
      <c r="B6304" s="5">
        <v>41880.701400462996</v>
      </c>
      <c r="C6304" s="9" t="str">
        <f t="shared" si="591"/>
        <v>20140829165001</v>
      </c>
      <c r="D6304" s="9" t="str">
        <f t="shared" si="592"/>
        <v>16</v>
      </c>
      <c r="E6304" s="9"/>
      <c r="F6304" s="5" t="s">
        <v>8419</v>
      </c>
      <c r="G6304" s="6">
        <v>272.70140046296302</v>
      </c>
      <c r="H6304" s="6">
        <v>-1.80498279275411E-2</v>
      </c>
      <c r="I6304" s="6">
        <v>-0.99983708858582898</v>
      </c>
      <c r="J6304" s="7">
        <v>774</v>
      </c>
      <c r="K6304" s="6">
        <v>1113</v>
      </c>
      <c r="L6304" s="3">
        <v>850.19689119171005</v>
      </c>
      <c r="M6304" s="3">
        <f t="shared" si="589"/>
        <v>18.673575129533582</v>
      </c>
      <c r="N6304" s="1">
        <f t="shared" si="593"/>
        <v>0.35624999663859852</v>
      </c>
      <c r="O6304" s="1">
        <f t="shared" si="594"/>
        <v>52.417053489763767</v>
      </c>
      <c r="W6304" s="3"/>
      <c r="X6304" s="3"/>
      <c r="Y6304" s="5">
        <v>41880.868055555598</v>
      </c>
      <c r="Z6304" s="5"/>
      <c r="AA6304" s="3">
        <v>24.843345292048902</v>
      </c>
      <c r="AB6304" s="3">
        <v>31.576875001034601</v>
      </c>
      <c r="AC6304" s="7">
        <v>7.7120822789285102</v>
      </c>
      <c r="AD6304" s="11">
        <v>336.91349782229702</v>
      </c>
      <c r="AE6304" s="7">
        <v>83.152083371270194</v>
      </c>
      <c r="AF6304" s="1">
        <v>5.7560416690808296</v>
      </c>
      <c r="AG6304" s="1">
        <v>1.9557183183551401</v>
      </c>
      <c r="AH6304" s="1">
        <v>34.833696433237201</v>
      </c>
      <c r="AI6304" s="1" t="s">
        <v>29</v>
      </c>
      <c r="AJ6304" s="1" t="s">
        <v>29</v>
      </c>
      <c r="AK6304" s="11">
        <v>9.6248473721756794E-2</v>
      </c>
      <c r="AL6304" s="1">
        <v>-6.7539782085216493E-2</v>
      </c>
      <c r="AM6304" s="1">
        <v>1.9405182033748799E-2</v>
      </c>
      <c r="AN6304" s="1" t="s">
        <v>8483</v>
      </c>
      <c r="AO6304" s="1">
        <v>20.8333333333333</v>
      </c>
      <c r="AP6304" s="1">
        <v>0.67558681102582396</v>
      </c>
      <c r="AQ6304" s="1">
        <v>-0.73728044919688296</v>
      </c>
    </row>
    <row r="6305" spans="1:43" s="1" customFormat="1">
      <c r="A6305" s="9">
        <f t="shared" si="590"/>
        <v>41880.871539351865</v>
      </c>
      <c r="B6305" s="5">
        <v>41880.704872685201</v>
      </c>
      <c r="C6305" s="9" t="str">
        <f t="shared" si="591"/>
        <v>20140829165501</v>
      </c>
      <c r="D6305" s="9" t="str">
        <f t="shared" si="592"/>
        <v>16</v>
      </c>
      <c r="E6305" s="9"/>
      <c r="F6305" s="5" t="s">
        <v>8420</v>
      </c>
      <c r="G6305" s="6">
        <v>272.70487268518502</v>
      </c>
      <c r="H6305" s="6">
        <v>-1.7990066083067999E-2</v>
      </c>
      <c r="I6305" s="6">
        <v>-0.99983816566598804</v>
      </c>
      <c r="J6305" s="7">
        <v>859</v>
      </c>
      <c r="K6305" s="6">
        <v>1113</v>
      </c>
      <c r="L6305" s="3">
        <v>943.56476683937797</v>
      </c>
      <c r="M6305" s="3">
        <f t="shared" si="589"/>
        <v>15.817616580310414</v>
      </c>
      <c r="N6305" s="1">
        <f t="shared" si="593"/>
        <v>0.12500000052380073</v>
      </c>
      <c r="O6305" s="1">
        <f t="shared" si="594"/>
        <v>126.54093211222546</v>
      </c>
      <c r="W6305" s="3"/>
      <c r="X6305" s="3"/>
      <c r="Y6305" s="5">
        <v>41880.871527777803</v>
      </c>
      <c r="Z6305" s="5"/>
      <c r="AA6305" s="3">
        <v>24.9176721066301</v>
      </c>
      <c r="AB6305" s="3">
        <v>31.607187500595899</v>
      </c>
      <c r="AC6305" s="7">
        <v>7.6904022513016299</v>
      </c>
      <c r="AD6305" s="11">
        <v>337.15826512962002</v>
      </c>
      <c r="AE6305" s="7">
        <v>84.191666682557397</v>
      </c>
      <c r="AF6305" s="1">
        <v>5.8219791676598396</v>
      </c>
      <c r="AG6305" s="1">
        <v>2.09522671780937</v>
      </c>
      <c r="AH6305" s="1">
        <v>35.516138181991003</v>
      </c>
      <c r="AI6305" s="1" t="s">
        <v>29</v>
      </c>
      <c r="AJ6305" s="1" t="s">
        <v>29</v>
      </c>
      <c r="AK6305" s="11">
        <v>8.9336889614053894E-2</v>
      </c>
      <c r="AL6305" s="1">
        <v>-6.3962224090961903E-2</v>
      </c>
      <c r="AM6305" s="1">
        <v>2.0398477260508301E-2</v>
      </c>
      <c r="AN6305" s="1" t="s">
        <v>8484</v>
      </c>
      <c r="AO6305" s="1">
        <v>20.9166666666667</v>
      </c>
      <c r="AP6305" s="1">
        <v>0.69150971458551902</v>
      </c>
      <c r="AQ6305" s="1">
        <v>-0.72236716054500605</v>
      </c>
    </row>
    <row r="6306" spans="1:43" s="1" customFormat="1">
      <c r="A6306" s="9">
        <f t="shared" si="590"/>
        <v>41880.875011574062</v>
      </c>
      <c r="B6306" s="5">
        <v>41880.708344907398</v>
      </c>
      <c r="C6306" s="9" t="str">
        <f t="shared" si="591"/>
        <v>20140829170001</v>
      </c>
      <c r="D6306" s="9" t="str">
        <f t="shared" si="592"/>
        <v>17</v>
      </c>
      <c r="E6306" s="9"/>
      <c r="F6306" s="5" t="s">
        <v>8422</v>
      </c>
      <c r="G6306" s="6">
        <v>272.70834490740702</v>
      </c>
      <c r="H6306" s="6">
        <v>-1.79303041743228E-2</v>
      </c>
      <c r="I6306" s="6">
        <v>-0.99983923917408701</v>
      </c>
      <c r="J6306" s="7">
        <v>931</v>
      </c>
      <c r="K6306" s="6">
        <v>1113</v>
      </c>
      <c r="L6306" s="3">
        <v>1022.65284974093</v>
      </c>
      <c r="M6306" s="3">
        <f t="shared" si="589"/>
        <v>15.158549222797978</v>
      </c>
      <c r="N6306" s="1">
        <f t="shared" si="593"/>
        <v>0.22291667221099942</v>
      </c>
      <c r="O6306" s="1">
        <f t="shared" si="594"/>
        <v>68.000966784798464</v>
      </c>
      <c r="P6306" s="6" t="s">
        <v>8485</v>
      </c>
      <c r="Q6306" s="6">
        <v>1020</v>
      </c>
      <c r="R6306" s="6" t="s">
        <v>35</v>
      </c>
      <c r="S6306" s="6">
        <v>1.3</v>
      </c>
      <c r="T6306" s="6" t="s">
        <v>35</v>
      </c>
      <c r="U6306" s="6">
        <v>0</v>
      </c>
      <c r="V6306" s="6" t="s">
        <v>36</v>
      </c>
      <c r="W6306" s="3"/>
      <c r="X6306" s="3"/>
      <c r="Y6306" s="5">
        <v>41880.875</v>
      </c>
      <c r="Z6306" s="5"/>
      <c r="AA6306" s="3">
        <v>24.968883063870599</v>
      </c>
      <c r="AB6306" s="3">
        <v>31.625937500045801</v>
      </c>
      <c r="AC6306" s="7">
        <v>7.6841388898616403</v>
      </c>
      <c r="AD6306" s="11">
        <v>337.59573532471899</v>
      </c>
      <c r="AE6306" s="7">
        <v>84.691666667888995</v>
      </c>
      <c r="AF6306" s="1">
        <v>5.85322916674306</v>
      </c>
      <c r="AG6306" s="1">
        <v>2.39819272882781</v>
      </c>
      <c r="AH6306" s="1">
        <v>35.988564381674202</v>
      </c>
      <c r="AI6306" s="1" t="s">
        <v>29</v>
      </c>
      <c r="AJ6306" s="1" t="s">
        <v>29</v>
      </c>
      <c r="AK6306" s="11">
        <v>8.2425305738079893E-2</v>
      </c>
      <c r="AL6306" s="1">
        <v>-6.0384666216654198E-2</v>
      </c>
      <c r="AM6306" s="1">
        <v>2.0694794115874701E-2</v>
      </c>
      <c r="AN6306" s="1" t="s">
        <v>8486</v>
      </c>
      <c r="AO6306" s="1">
        <v>21</v>
      </c>
      <c r="AP6306" s="1">
        <v>0.70710349752908297</v>
      </c>
      <c r="AQ6306" s="1">
        <v>-0.70711006482876404</v>
      </c>
    </row>
    <row r="6307" spans="1:43" s="1" customFormat="1">
      <c r="A6307" s="9">
        <f t="shared" si="590"/>
        <v>41880.878483796267</v>
      </c>
      <c r="B6307" s="5">
        <v>41880.711817129602</v>
      </c>
      <c r="C6307" s="9" t="str">
        <f t="shared" si="591"/>
        <v>20140829170501</v>
      </c>
      <c r="D6307" s="9" t="str">
        <f t="shared" si="592"/>
        <v>17</v>
      </c>
      <c r="E6307" s="9"/>
      <c r="F6307" s="5" t="s">
        <v>8423</v>
      </c>
      <c r="G6307" s="6">
        <v>272.71181712962999</v>
      </c>
      <c r="H6307" s="6">
        <v>-1.7870542201518302E-2</v>
      </c>
      <c r="I6307" s="6">
        <v>-0.99984030911012201</v>
      </c>
      <c r="J6307" s="7">
        <v>1000</v>
      </c>
      <c r="K6307" s="6">
        <v>1113</v>
      </c>
      <c r="L6307" s="3">
        <v>1098.4455958549199</v>
      </c>
      <c r="M6307" s="3">
        <f t="shared" si="589"/>
        <v>14.060103626944009</v>
      </c>
      <c r="N6307" s="1">
        <f t="shared" si="593"/>
        <v>0.19729165496260065</v>
      </c>
      <c r="O6307" s="1">
        <f t="shared" si="594"/>
        <v>71.265576993660957</v>
      </c>
      <c r="W6307" s="3"/>
      <c r="X6307" s="3"/>
      <c r="Y6307" s="5">
        <v>41880.878472222197</v>
      </c>
      <c r="Z6307" s="5"/>
      <c r="AA6307" s="3">
        <v>25.0107955859716</v>
      </c>
      <c r="AB6307" s="3">
        <v>31.644687500432202</v>
      </c>
      <c r="AC6307" s="7">
        <v>7.6680838611540603</v>
      </c>
      <c r="AD6307" s="11">
        <v>337.64154983339699</v>
      </c>
      <c r="AE6307" s="7">
        <v>85.191666678191794</v>
      </c>
      <c r="AF6307" s="1">
        <v>5.87958333390959</v>
      </c>
      <c r="AG6307" s="1">
        <v>2.4836451299715101</v>
      </c>
      <c r="AH6307" s="1">
        <v>36.698244508456902</v>
      </c>
      <c r="AI6307" s="1" t="s">
        <v>29</v>
      </c>
      <c r="AJ6307" s="1" t="s">
        <v>29</v>
      </c>
      <c r="AK6307" s="11">
        <v>7.5878901794379103E-2</v>
      </c>
      <c r="AL6307" s="1">
        <v>-5.54825843784294E-2</v>
      </c>
      <c r="AM6307" s="1">
        <v>2.1474157735976E-2</v>
      </c>
      <c r="AN6307" s="1" t="s">
        <v>8487</v>
      </c>
      <c r="AO6307" s="1">
        <v>21.0833333333333</v>
      </c>
      <c r="AP6307" s="1">
        <v>0.722360738072928</v>
      </c>
      <c r="AQ6307" s="1">
        <v>-0.69151642358712995</v>
      </c>
    </row>
    <row r="6308" spans="1:43" s="1" customFormat="1">
      <c r="A6308" s="9">
        <f t="shared" si="590"/>
        <v>41880.881956018566</v>
      </c>
      <c r="B6308" s="5">
        <v>41880.715289351901</v>
      </c>
      <c r="C6308" s="9" t="str">
        <f t="shared" si="591"/>
        <v>20140829171001</v>
      </c>
      <c r="D6308" s="9" t="str">
        <f t="shared" si="592"/>
        <v>17</v>
      </c>
      <c r="E6308" s="9"/>
      <c r="F6308" s="5" t="s">
        <v>8424</v>
      </c>
      <c r="G6308" s="6">
        <v>272.71528935185199</v>
      </c>
      <c r="H6308" s="6">
        <v>-1.7810780164869599E-2</v>
      </c>
      <c r="I6308" s="6">
        <v>-0.99984137547408902</v>
      </c>
      <c r="J6308" s="7">
        <v>1064</v>
      </c>
      <c r="K6308" s="6">
        <v>1113</v>
      </c>
      <c r="L6308" s="3">
        <v>1168.74611398964</v>
      </c>
      <c r="M6308" s="3">
        <f t="shared" si="589"/>
        <v>16.47668393782401</v>
      </c>
      <c r="N6308" s="1">
        <f t="shared" si="593"/>
        <v>-3.7499998900000261E-2</v>
      </c>
      <c r="O6308" s="1">
        <f t="shared" si="594"/>
        <v>-439.37825123039926</v>
      </c>
      <c r="W6308" s="3"/>
      <c r="X6308" s="3"/>
      <c r="Y6308" s="5">
        <v>41880.881944444402</v>
      </c>
      <c r="Z6308" s="5"/>
      <c r="AA6308" s="3">
        <v>25.047616365681399</v>
      </c>
      <c r="AB6308" s="3">
        <v>31.661145833610501</v>
      </c>
      <c r="AC6308" s="7">
        <v>7.6550496671833299</v>
      </c>
      <c r="AD6308" s="11">
        <v>337.670698146517</v>
      </c>
      <c r="AE6308" s="7">
        <v>84.190624659026795</v>
      </c>
      <c r="AF6308" s="1">
        <v>5.8026041431034798</v>
      </c>
      <c r="AG6308" s="1">
        <v>2.5610036450081699</v>
      </c>
      <c r="AH6308" s="1">
        <v>37.368897129699903</v>
      </c>
      <c r="AI6308" s="1" t="s">
        <v>29</v>
      </c>
      <c r="AJ6308" s="1" t="s">
        <v>29</v>
      </c>
      <c r="AK6308" s="11">
        <v>6.9332497862921796E-2</v>
      </c>
      <c r="AL6308" s="1">
        <v>-5.05805024957965E-2</v>
      </c>
      <c r="AM6308" s="1">
        <v>2.2128416281132299E-2</v>
      </c>
      <c r="AN6308" s="1" t="s">
        <v>8488</v>
      </c>
      <c r="AO6308" s="1">
        <v>21.1666666666667</v>
      </c>
      <c r="AP6308" s="1">
        <v>0.73727417460915301</v>
      </c>
      <c r="AQ6308" s="1">
        <v>-0.67559365853624798</v>
      </c>
    </row>
    <row r="6309" spans="1:43" s="1" customFormat="1">
      <c r="A6309" s="9">
        <f t="shared" si="590"/>
        <v>41880.885428240763</v>
      </c>
      <c r="B6309" s="5">
        <v>41880.718761574099</v>
      </c>
      <c r="C6309" s="9" t="str">
        <f t="shared" si="591"/>
        <v>20140829171501</v>
      </c>
      <c r="D6309" s="9" t="str">
        <f t="shared" si="592"/>
        <v>17</v>
      </c>
      <c r="E6309" s="9"/>
      <c r="F6309" s="5" t="s">
        <v>8426</v>
      </c>
      <c r="G6309" s="6">
        <v>272.71876157407399</v>
      </c>
      <c r="H6309" s="6">
        <v>-1.7751018064591301E-2</v>
      </c>
      <c r="I6309" s="6">
        <v>-0.99984243826598496</v>
      </c>
      <c r="J6309" s="7">
        <v>1139</v>
      </c>
      <c r="K6309" s="6">
        <v>1113</v>
      </c>
      <c r="L6309" s="3">
        <v>1251.12953367876</v>
      </c>
      <c r="M6309" s="3">
        <f t="shared" si="589"/>
        <v>13.804490500861993</v>
      </c>
      <c r="N6309" s="1">
        <f t="shared" si="593"/>
        <v>0.10833333797839942</v>
      </c>
      <c r="O6309" s="1">
        <f t="shared" si="594"/>
        <v>127.42606069808788</v>
      </c>
      <c r="P6309" s="6" t="s">
        <v>8489</v>
      </c>
      <c r="Q6309" s="6">
        <v>1020</v>
      </c>
      <c r="R6309" s="6" t="s">
        <v>35</v>
      </c>
      <c r="S6309" s="6">
        <v>1</v>
      </c>
      <c r="T6309" s="6" t="s">
        <v>35</v>
      </c>
      <c r="U6309" s="6">
        <v>0</v>
      </c>
      <c r="V6309" s="6" t="s">
        <v>36</v>
      </c>
      <c r="W6309" s="3"/>
      <c r="X6309" s="3"/>
      <c r="Y6309" s="5">
        <v>41880.885416666701</v>
      </c>
      <c r="Z6309" s="5"/>
      <c r="AA6309" s="3">
        <v>25.073212431896099</v>
      </c>
      <c r="AB6309" s="3">
        <v>31.6673958336367</v>
      </c>
      <c r="AC6309" s="7">
        <v>7.6675363056119403</v>
      </c>
      <c r="AD6309" s="11">
        <v>338.10816825235901</v>
      </c>
      <c r="AE6309" s="7">
        <v>76.503124626808898</v>
      </c>
      <c r="AF6309" s="1">
        <v>5.2713541408770404</v>
      </c>
      <c r="AG6309" s="1">
        <v>2.8703078440102798</v>
      </c>
      <c r="AH6309" s="1">
        <v>37.5733775776662</v>
      </c>
      <c r="AI6309" s="1" t="s">
        <v>29</v>
      </c>
      <c r="AJ6309" s="1" t="s">
        <v>29</v>
      </c>
      <c r="AK6309" s="11">
        <v>6.2786093931464601E-2</v>
      </c>
      <c r="AL6309" s="1">
        <v>-4.5678420613163601E-2</v>
      </c>
      <c r="AM6309" s="1">
        <v>2.1501249283476399E-2</v>
      </c>
      <c r="AN6309" s="1" t="s">
        <v>8490</v>
      </c>
      <c r="AO6309" s="1">
        <v>21.25</v>
      </c>
      <c r="AP6309" s="1">
        <v>0.75183670916166301</v>
      </c>
      <c r="AQ6309" s="1">
        <v>-0.65934934803710898</v>
      </c>
    </row>
    <row r="6310" spans="1:43" s="1" customFormat="1">
      <c r="A6310" s="9">
        <f t="shared" si="590"/>
        <v>41880.888900462967</v>
      </c>
      <c r="B6310" s="5">
        <v>41880.722233796303</v>
      </c>
      <c r="C6310" s="9" t="str">
        <f t="shared" si="591"/>
        <v>20140829172001</v>
      </c>
      <c r="D6310" s="9" t="str">
        <f t="shared" si="592"/>
        <v>17</v>
      </c>
      <c r="E6310" s="9"/>
      <c r="F6310" s="5" t="s">
        <v>8427</v>
      </c>
      <c r="G6310" s="6">
        <v>272.722233796296</v>
      </c>
      <c r="H6310" s="6">
        <v>-1.76912559008932E-2</v>
      </c>
      <c r="I6310" s="6">
        <v>-0.99984349748580603</v>
      </c>
      <c r="J6310" s="7">
        <v>1204</v>
      </c>
      <c r="K6310" s="6">
        <v>1111</v>
      </c>
      <c r="L6310" s="3">
        <v>1320.15198618307</v>
      </c>
      <c r="M6310" s="3">
        <f t="shared" si="589"/>
        <v>13.876338514681994</v>
      </c>
      <c r="N6310" s="1">
        <f t="shared" si="593"/>
        <v>0.21250000089059995</v>
      </c>
      <c r="O6310" s="1">
        <f t="shared" si="594"/>
        <v>65.300416266002102</v>
      </c>
      <c r="W6310" s="3"/>
      <c r="X6310" s="3"/>
      <c r="Y6310" s="5">
        <v>41880.888888888898</v>
      </c>
      <c r="Z6310" s="5"/>
      <c r="AA6310" s="3">
        <v>25.1020883843495</v>
      </c>
      <c r="AB6310" s="3">
        <v>31.67</v>
      </c>
      <c r="AC6310" s="7">
        <v>7.6909604439820498</v>
      </c>
      <c r="AD6310" s="11">
        <v>338.29043718688303</v>
      </c>
      <c r="AE6310" s="7">
        <v>78.878125183681604</v>
      </c>
      <c r="AF6310" s="1">
        <v>5.4328125126055999</v>
      </c>
      <c r="AG6310" s="1">
        <v>3.11335060781076</v>
      </c>
      <c r="AH6310" s="1">
        <v>37.780348136898603</v>
      </c>
      <c r="AI6310" s="1" t="s">
        <v>29</v>
      </c>
      <c r="AJ6310" s="1" t="s">
        <v>29</v>
      </c>
      <c r="AK6310" s="11">
        <v>5.6433360527061598E-2</v>
      </c>
      <c r="AL6310" s="1">
        <v>-4.4718769961974103E-2</v>
      </c>
      <c r="AM6310" s="1">
        <v>2.0372276221830101E-2</v>
      </c>
      <c r="AN6310" s="1" t="s">
        <v>8491</v>
      </c>
      <c r="AO6310" s="1">
        <v>21.3333333333333</v>
      </c>
      <c r="AP6310" s="1">
        <v>0.766041410764426</v>
      </c>
      <c r="AQ6310" s="1">
        <v>-0.64279122348865902</v>
      </c>
    </row>
    <row r="6311" spans="1:43" s="1" customFormat="1">
      <c r="A6311" s="9">
        <f t="shared" si="590"/>
        <v>41880.892372685164</v>
      </c>
      <c r="B6311" s="5">
        <v>41880.7257060185</v>
      </c>
      <c r="C6311" s="9" t="str">
        <f t="shared" si="591"/>
        <v>20140829172501</v>
      </c>
      <c r="D6311" s="9" t="str">
        <f t="shared" si="592"/>
        <v>17</v>
      </c>
      <c r="E6311" s="9"/>
      <c r="F6311" s="5" t="s">
        <v>8428</v>
      </c>
      <c r="G6311" s="6">
        <v>272.72570601851902</v>
      </c>
      <c r="H6311" s="6">
        <v>-1.76314936739898E-2</v>
      </c>
      <c r="I6311" s="6">
        <v>-0.99984455313354803</v>
      </c>
      <c r="J6311" s="7">
        <v>1265</v>
      </c>
      <c r="K6311" s="6">
        <v>1113</v>
      </c>
      <c r="L6311" s="3">
        <v>1389.53367875648</v>
      </c>
      <c r="M6311" s="3">
        <f t="shared" si="589"/>
        <v>8.710979521342006</v>
      </c>
      <c r="N6311" s="1">
        <f t="shared" si="593"/>
        <v>0.98687502261799975</v>
      </c>
      <c r="O6311" s="1">
        <f t="shared" si="594"/>
        <v>8.826831484936525</v>
      </c>
      <c r="W6311" s="3"/>
      <c r="X6311" s="3"/>
      <c r="Y6311" s="5">
        <v>41880.892361111102</v>
      </c>
      <c r="Z6311" s="5"/>
      <c r="AA6311" s="3">
        <v>25.133307113997098</v>
      </c>
      <c r="AB6311" s="3">
        <v>31.67</v>
      </c>
      <c r="AC6311" s="7">
        <v>7.7221970824892399</v>
      </c>
      <c r="AD6311" s="11">
        <v>338.29041960818199</v>
      </c>
      <c r="AE6311" s="7">
        <v>88.440625223757493</v>
      </c>
      <c r="AF6311" s="1">
        <v>6.0890625153559101</v>
      </c>
      <c r="AG6311" s="1">
        <v>3.3090637960805598</v>
      </c>
      <c r="AH6311" s="1">
        <v>37.989097358665497</v>
      </c>
      <c r="AI6311" s="1" t="s">
        <v>29</v>
      </c>
      <c r="AJ6311" s="1" t="s">
        <v>29</v>
      </c>
      <c r="AK6311" s="11">
        <v>5.0080626909666602E-2</v>
      </c>
      <c r="AL6311" s="1">
        <v>-4.3759119278609801E-2</v>
      </c>
      <c r="AM6311" s="1">
        <v>1.89584539284634E-2</v>
      </c>
      <c r="AN6311" s="1" t="s">
        <v>8492</v>
      </c>
      <c r="AO6311" s="1">
        <v>21.4166666666667</v>
      </c>
      <c r="AP6311" s="1">
        <v>0.77988151876022505</v>
      </c>
      <c r="AQ6311" s="1">
        <v>-0.62592716564808504</v>
      </c>
    </row>
    <row r="6312" spans="1:43" s="1" customFormat="1">
      <c r="A6312" s="9">
        <f t="shared" si="590"/>
        <v>41880.895844907362</v>
      </c>
      <c r="B6312" s="5">
        <v>41880.729178240697</v>
      </c>
      <c r="C6312" s="9" t="str">
        <f t="shared" si="591"/>
        <v>20140829173001</v>
      </c>
      <c r="D6312" s="9" t="str">
        <f t="shared" si="592"/>
        <v>17</v>
      </c>
      <c r="E6312" s="9"/>
      <c r="F6312" s="5" t="s">
        <v>8430</v>
      </c>
      <c r="G6312" s="6">
        <v>272.72917824074102</v>
      </c>
      <c r="H6312" s="6">
        <v>-1.7571731384096401E-2</v>
      </c>
      <c r="I6312" s="6">
        <v>-0.99984560520920696</v>
      </c>
      <c r="J6312" s="7">
        <v>1307</v>
      </c>
      <c r="K6312" s="6">
        <v>1111</v>
      </c>
      <c r="L6312" s="3">
        <v>1433.08857636319</v>
      </c>
      <c r="M6312" s="3">
        <f t="shared" si="589"/>
        <v>10.526128793485986</v>
      </c>
      <c r="N6312" s="1">
        <f t="shared" si="593"/>
        <v>0.55916663813320044</v>
      </c>
      <c r="O6312" s="1">
        <f t="shared" si="594"/>
        <v>18.824672424356137</v>
      </c>
      <c r="P6312" s="6" t="s">
        <v>8493</v>
      </c>
      <c r="Q6312" s="6">
        <v>1020</v>
      </c>
      <c r="R6312" s="6" t="s">
        <v>35</v>
      </c>
      <c r="S6312" s="6">
        <v>0.9</v>
      </c>
      <c r="T6312" s="6" t="s">
        <v>35</v>
      </c>
      <c r="U6312" s="6">
        <v>0</v>
      </c>
      <c r="V6312" s="6" t="s">
        <v>36</v>
      </c>
      <c r="W6312" s="3"/>
      <c r="X6312" s="3"/>
      <c r="Y6312" s="5">
        <v>41880.895833333299</v>
      </c>
      <c r="Z6312" s="5"/>
      <c r="AA6312" s="3">
        <v>25.1700547764442</v>
      </c>
      <c r="AB6312" s="3">
        <v>31.6638541664942</v>
      </c>
      <c r="AC6312" s="7">
        <v>7.7411420539851497</v>
      </c>
      <c r="AD6312" s="11">
        <v>336.999813651181</v>
      </c>
      <c r="AE6312" s="7">
        <v>82.269791489053304</v>
      </c>
      <c r="AF6312" s="1">
        <v>5.6636458210900802</v>
      </c>
      <c r="AG6312" s="1">
        <v>3.43651561885406</v>
      </c>
      <c r="AH6312" s="1">
        <v>38.066079271758703</v>
      </c>
      <c r="AI6312" s="1" t="s">
        <v>29</v>
      </c>
      <c r="AJ6312" s="1" t="s">
        <v>29</v>
      </c>
      <c r="AK6312" s="11">
        <v>4.37278932922716E-2</v>
      </c>
      <c r="AL6312" s="1">
        <v>-4.2799468595245499E-2</v>
      </c>
      <c r="AM6312" s="1">
        <v>1.8149219203432699E-2</v>
      </c>
      <c r="AN6312" s="1" t="s">
        <v>8494</v>
      </c>
      <c r="AO6312" s="1">
        <v>21.5</v>
      </c>
      <c r="AP6312" s="1">
        <v>0.79335044601835503</v>
      </c>
      <c r="AQ6312" s="1">
        <v>-0.60876520088000796</v>
      </c>
    </row>
    <row r="6313" spans="1:43" s="1" customFormat="1">
      <c r="A6313" s="9">
        <f t="shared" si="590"/>
        <v>41880.899317129661</v>
      </c>
      <c r="B6313" s="5">
        <v>41880.732650462996</v>
      </c>
      <c r="C6313" s="9" t="str">
        <f t="shared" si="591"/>
        <v>20140829173501</v>
      </c>
      <c r="D6313" s="9" t="str">
        <f t="shared" si="592"/>
        <v>17</v>
      </c>
      <c r="E6313" s="9"/>
      <c r="F6313" s="5" t="s">
        <v>8431</v>
      </c>
      <c r="G6313" s="6">
        <v>272.73265046296302</v>
      </c>
      <c r="H6313" s="6">
        <v>-1.75119690314255E-2</v>
      </c>
      <c r="I6313" s="6">
        <v>-0.99984665371277903</v>
      </c>
      <c r="J6313" s="7">
        <v>1355</v>
      </c>
      <c r="K6313" s="6">
        <v>1111</v>
      </c>
      <c r="L6313" s="3">
        <v>1485.7192203306199</v>
      </c>
      <c r="M6313" s="3">
        <f t="shared" si="589"/>
        <v>7.2367135455220248</v>
      </c>
      <c r="N6313" s="1">
        <f t="shared" si="593"/>
        <v>-0.15000000377179959</v>
      </c>
      <c r="O6313" s="1">
        <f t="shared" si="594"/>
        <v>-48.244755757016499</v>
      </c>
      <c r="W6313" s="3"/>
      <c r="X6313" s="3"/>
      <c r="Y6313" s="5">
        <v>41880.899305555598</v>
      </c>
      <c r="Z6313" s="5"/>
      <c r="AA6313" s="3">
        <v>25.205219714918599</v>
      </c>
      <c r="AB6313" s="3">
        <v>31.657604166468001</v>
      </c>
      <c r="AC6313" s="7">
        <v>7.7455036912483104</v>
      </c>
      <c r="AD6313" s="11">
        <v>336.43002066771999</v>
      </c>
      <c r="AE6313" s="7">
        <v>80.528125184729305</v>
      </c>
      <c r="AF6313" s="1">
        <v>5.5409375125139197</v>
      </c>
      <c r="AG6313" s="1">
        <v>3.3716661045793401</v>
      </c>
      <c r="AH6313" s="1">
        <v>38.006589065026702</v>
      </c>
      <c r="AI6313" s="1" t="s">
        <v>29</v>
      </c>
      <c r="AJ6313" s="1" t="s">
        <v>29</v>
      </c>
      <c r="AK6313" s="11">
        <v>3.7471055310384603E-2</v>
      </c>
      <c r="AL6313" s="1">
        <v>-4.0574269045818498E-2</v>
      </c>
      <c r="AM6313" s="1">
        <v>1.79678580848334E-2</v>
      </c>
      <c r="AN6313" s="1" t="s">
        <v>8495</v>
      </c>
      <c r="AO6313" s="1">
        <v>21.5833333333333</v>
      </c>
      <c r="AP6313" s="1">
        <v>0.80644178206974804</v>
      </c>
      <c r="AQ6313" s="1">
        <v>-0.59131349733636995</v>
      </c>
    </row>
    <row r="6314" spans="1:43" s="1" customFormat="1">
      <c r="A6314" s="9">
        <f t="shared" si="590"/>
        <v>41880.902789351865</v>
      </c>
      <c r="B6314" s="5">
        <v>41880.736122685201</v>
      </c>
      <c r="C6314" s="9" t="str">
        <f t="shared" si="591"/>
        <v>20140829174001</v>
      </c>
      <c r="D6314" s="9" t="str">
        <f t="shared" si="592"/>
        <v>17</v>
      </c>
      <c r="E6314" s="9"/>
      <c r="F6314" s="5" t="s">
        <v>8432</v>
      </c>
      <c r="G6314" s="6">
        <v>272.73612268518502</v>
      </c>
      <c r="H6314" s="6">
        <v>-1.74522066161906E-2</v>
      </c>
      <c r="I6314" s="6">
        <v>-0.99984769864426104</v>
      </c>
      <c r="J6314" s="7">
        <v>1388</v>
      </c>
      <c r="K6314" s="6">
        <v>1111</v>
      </c>
      <c r="L6314" s="3">
        <v>1521.90278805823</v>
      </c>
      <c r="M6314" s="3">
        <f t="shared" si="589"/>
        <v>4.486750555143999</v>
      </c>
      <c r="N6314" s="1">
        <f t="shared" si="593"/>
        <v>0.47666669748759888</v>
      </c>
      <c r="O6314" s="1">
        <f t="shared" si="594"/>
        <v>9.412762793777361</v>
      </c>
      <c r="W6314" s="3"/>
      <c r="X6314" s="3"/>
      <c r="Y6314" s="5">
        <v>41880.902777777803</v>
      </c>
      <c r="Z6314" s="5"/>
      <c r="AA6314" s="3">
        <v>25.237687780743101</v>
      </c>
      <c r="AB6314" s="3">
        <v>31.651354166441799</v>
      </c>
      <c r="AC6314" s="7">
        <v>7.72674032954595</v>
      </c>
      <c r="AD6314" s="11">
        <v>337.05498539678098</v>
      </c>
      <c r="AE6314" s="7">
        <v>86.340625209089197</v>
      </c>
      <c r="AF6314" s="1">
        <v>5.9346875141641098</v>
      </c>
      <c r="AG6314" s="1">
        <v>2.99932351837696</v>
      </c>
      <c r="AH6314" s="1">
        <v>37.731149546037997</v>
      </c>
      <c r="AI6314" s="1" t="s">
        <v>29</v>
      </c>
      <c r="AJ6314" s="1" t="s">
        <v>29</v>
      </c>
      <c r="AK6314" s="11">
        <v>3.1214217328497499E-2</v>
      </c>
      <c r="AL6314" s="1">
        <v>-3.8349069496391601E-2</v>
      </c>
      <c r="AM6314" s="1">
        <v>1.87611592747471E-2</v>
      </c>
      <c r="AN6314" s="1" t="s">
        <v>8496</v>
      </c>
      <c r="AO6314" s="1">
        <v>21.6666666666667</v>
      </c>
      <c r="AP6314" s="1">
        <v>0.81914929615799204</v>
      </c>
      <c r="AQ6314" s="1">
        <v>-0.57358036106884402</v>
      </c>
    </row>
    <row r="6315" spans="1:43" s="1" customFormat="1">
      <c r="A6315" s="9">
        <f t="shared" si="590"/>
        <v>41880.906261574062</v>
      </c>
      <c r="B6315" s="5">
        <v>41880.739594907398</v>
      </c>
      <c r="C6315" s="9" t="str">
        <f t="shared" si="591"/>
        <v>20140829174501</v>
      </c>
      <c r="D6315" s="9" t="str">
        <f t="shared" si="592"/>
        <v>17</v>
      </c>
      <c r="E6315" s="9"/>
      <c r="F6315" s="5" t="s">
        <v>8434</v>
      </c>
      <c r="G6315" s="6">
        <v>272.73959490740702</v>
      </c>
      <c r="H6315" s="6">
        <v>-1.7392444138605401E-2</v>
      </c>
      <c r="I6315" s="6">
        <v>-0.99984874000364998</v>
      </c>
      <c r="J6315" s="7">
        <v>1411</v>
      </c>
      <c r="K6315" s="6">
        <v>1109</v>
      </c>
      <c r="L6315" s="3">
        <v>1544.33654083395</v>
      </c>
      <c r="M6315" s="3">
        <f t="shared" si="589"/>
        <v>4.8157907722679738</v>
      </c>
      <c r="N6315" s="1">
        <f t="shared" si="593"/>
        <v>0.49645829891080095</v>
      </c>
      <c r="O6315" s="1">
        <f t="shared" si="594"/>
        <v>9.7002926184002227</v>
      </c>
      <c r="P6315" s="6" t="s">
        <v>8497</v>
      </c>
      <c r="Q6315" s="6">
        <v>1020</v>
      </c>
      <c r="R6315" s="6" t="s">
        <v>35</v>
      </c>
      <c r="S6315" s="6">
        <v>0.6</v>
      </c>
      <c r="T6315" s="6" t="s">
        <v>35</v>
      </c>
      <c r="U6315" s="6">
        <v>0</v>
      </c>
      <c r="V6315" s="6" t="s">
        <v>36</v>
      </c>
      <c r="W6315" s="3"/>
      <c r="X6315" s="3"/>
      <c r="Y6315" s="5">
        <v>41880.90625</v>
      </c>
      <c r="Z6315" s="5"/>
      <c r="AA6315" s="3">
        <v>25.267708867400199</v>
      </c>
      <c r="AB6315" s="3">
        <v>31.645104166625199</v>
      </c>
      <c r="AC6315" s="7">
        <v>7.7422478020963199</v>
      </c>
      <c r="AD6315" s="11">
        <v>337.82682082858099</v>
      </c>
      <c r="AE6315" s="7">
        <v>80.452083272782801</v>
      </c>
      <c r="AF6315" s="1">
        <v>5.5255208291445701</v>
      </c>
      <c r="AG6315" s="1">
        <v>2.7703549814552999</v>
      </c>
      <c r="AH6315" s="1">
        <v>37.839461201461702</v>
      </c>
      <c r="AI6315" s="1" t="s">
        <v>29</v>
      </c>
      <c r="AJ6315" s="1" t="s">
        <v>29</v>
      </c>
      <c r="AK6315" s="11">
        <v>2.4957379556387299E-2</v>
      </c>
      <c r="AL6315" s="1">
        <v>-3.6123870021570199E-2</v>
      </c>
      <c r="AM6315" s="1">
        <v>1.81030686318563E-2</v>
      </c>
      <c r="AN6315" s="1" t="s">
        <v>8498</v>
      </c>
      <c r="AO6315" s="1">
        <v>21.75</v>
      </c>
      <c r="AP6315" s="1">
        <v>0.83146694020483503</v>
      </c>
      <c r="AQ6315" s="1">
        <v>-0.55557423207561496</v>
      </c>
    </row>
    <row r="6316" spans="1:43" s="1" customFormat="1">
      <c r="A6316" s="9">
        <f t="shared" si="590"/>
        <v>41880.909733796267</v>
      </c>
      <c r="B6316" s="5">
        <v>41880.743067129602</v>
      </c>
      <c r="C6316" s="9" t="str">
        <f t="shared" si="591"/>
        <v>20140829175001</v>
      </c>
      <c r="D6316" s="9" t="str">
        <f t="shared" si="592"/>
        <v>17</v>
      </c>
      <c r="E6316" s="9"/>
      <c r="F6316" s="5" t="s">
        <v>8435</v>
      </c>
      <c r="G6316" s="6">
        <v>272.74306712962999</v>
      </c>
      <c r="H6316" s="6">
        <v>-1.7332681598883199E-2</v>
      </c>
      <c r="I6316" s="6">
        <v>-0.99984977779093998</v>
      </c>
      <c r="J6316" s="7">
        <v>1433</v>
      </c>
      <c r="K6316" s="6">
        <v>1109</v>
      </c>
      <c r="L6316" s="3">
        <v>1568.4154946952899</v>
      </c>
      <c r="M6316" s="3">
        <f t="shared" si="589"/>
        <v>-0.87559832222996192</v>
      </c>
      <c r="N6316" s="1">
        <f t="shared" si="593"/>
        <v>-0.18750000078579773</v>
      </c>
      <c r="O6316" s="1">
        <f t="shared" si="594"/>
        <v>4.6698576989887908</v>
      </c>
      <c r="W6316" s="3"/>
      <c r="X6316" s="3"/>
      <c r="Y6316" s="5">
        <v>41880.909722222197</v>
      </c>
      <c r="Z6316" s="5"/>
      <c r="AA6316" s="3">
        <v>25.295449608504398</v>
      </c>
      <c r="AB6316" s="3">
        <v>31.638854166599</v>
      </c>
      <c r="AC6316" s="7">
        <v>7.7580677733693104</v>
      </c>
      <c r="AD6316" s="11">
        <v>338.57053203876302</v>
      </c>
      <c r="AE6316" s="7">
        <v>73.721875042629804</v>
      </c>
      <c r="AF6316" s="1">
        <v>5.0592708362429901</v>
      </c>
      <c r="AG6316" s="1">
        <v>2.6932951789455499</v>
      </c>
      <c r="AH6316" s="1">
        <v>38.049612235172198</v>
      </c>
      <c r="AI6316" s="1" t="s">
        <v>29</v>
      </c>
      <c r="AJ6316" s="1" t="s">
        <v>29</v>
      </c>
      <c r="AK6316" s="11">
        <v>1.90538428380073E-2</v>
      </c>
      <c r="AL6316" s="1">
        <v>-3.4446568134412998E-2</v>
      </c>
      <c r="AM6316" s="1">
        <v>1.7455497317345098E-2</v>
      </c>
      <c r="AN6316" s="1" t="s">
        <v>8499</v>
      </c>
      <c r="AO6316" s="1">
        <v>21.8333333333333</v>
      </c>
      <c r="AP6316" s="1">
        <v>0.84338885168873501</v>
      </c>
      <c r="AQ6316" s="1">
        <v>-0.53730368028439701</v>
      </c>
    </row>
    <row r="6317" spans="1:43" s="1" customFormat="1">
      <c r="A6317" s="9">
        <f t="shared" si="590"/>
        <v>41880.913206018566</v>
      </c>
      <c r="B6317" s="5">
        <v>41880.746539351901</v>
      </c>
      <c r="C6317" s="9" t="str">
        <f t="shared" si="591"/>
        <v>20140829175501</v>
      </c>
      <c r="D6317" s="9" t="str">
        <f t="shared" si="592"/>
        <v>17</v>
      </c>
      <c r="E6317" s="9"/>
      <c r="F6317" s="5" t="s">
        <v>8436</v>
      </c>
      <c r="G6317" s="6">
        <v>272.74653935185199</v>
      </c>
      <c r="H6317" s="6">
        <v>-1.72729189972376E-2</v>
      </c>
      <c r="I6317" s="6">
        <v>-0.99985081200612902</v>
      </c>
      <c r="J6317" s="7">
        <v>1429</v>
      </c>
      <c r="K6317" s="6">
        <v>1109</v>
      </c>
      <c r="L6317" s="3">
        <v>1564.0375030841401</v>
      </c>
      <c r="M6317" s="3">
        <f t="shared" si="589"/>
        <v>0.43779916111398054</v>
      </c>
      <c r="N6317" s="1">
        <f t="shared" si="593"/>
        <v>0.14062501630539828</v>
      </c>
      <c r="O6317" s="1">
        <f t="shared" si="594"/>
        <v>3.1132381180543507</v>
      </c>
      <c r="W6317" s="3"/>
      <c r="X6317" s="3"/>
      <c r="Y6317" s="5">
        <v>41880.913194444402</v>
      </c>
      <c r="Z6317" s="5"/>
      <c r="AA6317" s="3">
        <v>25.316047384305602</v>
      </c>
      <c r="AB6317" s="3">
        <v>31.632604166572801</v>
      </c>
      <c r="AC6317" s="7">
        <v>7.73305441164075</v>
      </c>
      <c r="AD6317" s="11">
        <v>339.00800191597301</v>
      </c>
      <c r="AE6317" s="7">
        <v>77.659375059131705</v>
      </c>
      <c r="AF6317" s="1">
        <v>5.3280208373693103</v>
      </c>
      <c r="AG6317" s="1">
        <v>3.1162674211131498</v>
      </c>
      <c r="AH6317" s="1">
        <v>38.240588457934102</v>
      </c>
      <c r="AI6317" s="1" t="s">
        <v>29</v>
      </c>
      <c r="AJ6317" s="1" t="s">
        <v>29</v>
      </c>
      <c r="AK6317" s="11">
        <v>1.31503061314727E-2</v>
      </c>
      <c r="AL6317" s="1">
        <v>-3.2769266265625499E-2</v>
      </c>
      <c r="AM6317" s="1">
        <v>1.8490369433734302E-2</v>
      </c>
      <c r="AN6317" s="1" t="s">
        <v>8500</v>
      </c>
      <c r="AO6317" s="1">
        <v>21.9166666666667</v>
      </c>
      <c r="AP6317" s="1">
        <v>0.85490935643510002</v>
      </c>
      <c r="AQ6317" s="1">
        <v>-0.51877740147362195</v>
      </c>
    </row>
    <row r="6318" spans="1:43" s="1" customFormat="1">
      <c r="A6318" s="9">
        <f t="shared" si="590"/>
        <v>41880.916678240763</v>
      </c>
      <c r="B6318" s="5">
        <v>41880.750011574099</v>
      </c>
      <c r="C6318" s="9" t="str">
        <f t="shared" si="591"/>
        <v>20140829180001</v>
      </c>
      <c r="D6318" s="9" t="str">
        <f t="shared" si="592"/>
        <v>18</v>
      </c>
      <c r="E6318" s="9"/>
      <c r="F6318" s="5" t="s">
        <v>8438</v>
      </c>
      <c r="G6318" s="6">
        <v>272.75001157407399</v>
      </c>
      <c r="H6318" s="6">
        <v>-1.7213156333883099E-2</v>
      </c>
      <c r="I6318" s="6">
        <v>-0.99985184264921201</v>
      </c>
      <c r="J6318" s="7">
        <v>1431</v>
      </c>
      <c r="K6318" s="6">
        <v>1109</v>
      </c>
      <c r="L6318" s="3">
        <v>1566.22649888971</v>
      </c>
      <c r="M6318" s="3">
        <f t="shared" si="589"/>
        <v>-1.3133974833459887</v>
      </c>
      <c r="N6318" s="1">
        <f t="shared" si="593"/>
        <v>0.37500000157160118</v>
      </c>
      <c r="O6318" s="1">
        <f t="shared" si="594"/>
        <v>-3.5023932742443287</v>
      </c>
      <c r="P6318" s="6" t="s">
        <v>8501</v>
      </c>
      <c r="Q6318" s="6">
        <v>1020</v>
      </c>
      <c r="R6318" s="6" t="s">
        <v>35</v>
      </c>
      <c r="S6318" s="6">
        <v>0.6</v>
      </c>
      <c r="T6318" s="6" t="s">
        <v>35</v>
      </c>
      <c r="U6318" s="6">
        <v>0</v>
      </c>
      <c r="V6318" s="6" t="s">
        <v>36</v>
      </c>
      <c r="W6318" s="3"/>
      <c r="X6318" s="3"/>
      <c r="Y6318" s="5">
        <v>41880.916666666701</v>
      </c>
      <c r="Z6318" s="5"/>
      <c r="AA6318" s="3">
        <v>25.33372966228</v>
      </c>
      <c r="AB6318" s="3">
        <v>31.63</v>
      </c>
      <c r="AC6318" s="7">
        <v>7.7444993849042802</v>
      </c>
      <c r="AD6318" s="11">
        <v>339.55484361901301</v>
      </c>
      <c r="AE6318" s="7">
        <v>78.424999952851806</v>
      </c>
      <c r="AF6318" s="1">
        <v>5.3816666635234496</v>
      </c>
      <c r="AG6318" s="1">
        <v>3.1010610488456698</v>
      </c>
      <c r="AH6318" s="1">
        <v>38.470586680208001</v>
      </c>
      <c r="AI6318" s="1" t="s">
        <v>29</v>
      </c>
      <c r="AJ6318" s="1" t="s">
        <v>29</v>
      </c>
      <c r="AK6318" s="11">
        <v>7.2467694249380502E-3</v>
      </c>
      <c r="AL6318" s="1">
        <v>-3.1091964396838E-2</v>
      </c>
      <c r="AM6318" s="1">
        <v>1.80094568513792E-2</v>
      </c>
      <c r="AN6318" s="1" t="s">
        <v>8502</v>
      </c>
      <c r="AO6318" s="1">
        <v>22</v>
      </c>
      <c r="AP6318" s="1">
        <v>0.86602297131688</v>
      </c>
      <c r="AQ6318" s="1">
        <v>-0.500004213133732</v>
      </c>
    </row>
    <row r="6319" spans="1:43" s="1" customFormat="1">
      <c r="A6319" s="9">
        <f t="shared" si="590"/>
        <v>41880.920138888861</v>
      </c>
      <c r="B6319" s="5">
        <v>41880.753472222197</v>
      </c>
      <c r="C6319" s="9" t="str">
        <f t="shared" si="591"/>
        <v>20140829180500</v>
      </c>
      <c r="D6319" s="9" t="str">
        <f t="shared" si="592"/>
        <v>18</v>
      </c>
      <c r="E6319" s="9"/>
      <c r="F6319" s="5" t="s">
        <v>8439</v>
      </c>
      <c r="G6319" s="6">
        <v>272.753472222222</v>
      </c>
      <c r="H6319" s="6">
        <v>-1.7153592818215501E-2</v>
      </c>
      <c r="I6319" s="6">
        <v>-0.99985286630255099</v>
      </c>
      <c r="J6319" s="7">
        <v>1425</v>
      </c>
      <c r="K6319" s="6">
        <v>1109</v>
      </c>
      <c r="L6319" s="3">
        <v>1559.6595114729801</v>
      </c>
      <c r="M6319" s="3">
        <f t="shared" si="589"/>
        <v>6.1291882556140083</v>
      </c>
      <c r="N6319" s="1">
        <f t="shared" si="593"/>
        <v>0.47333333766399621</v>
      </c>
      <c r="O6319" s="1">
        <f t="shared" si="594"/>
        <v>12.948989153949933</v>
      </c>
      <c r="W6319" s="3"/>
      <c r="X6319" s="3"/>
      <c r="Y6319" s="5">
        <v>41880.920138888898</v>
      </c>
      <c r="Z6319" s="5"/>
      <c r="AA6319" s="3">
        <v>25.349329441427201</v>
      </c>
      <c r="AB6319" s="3">
        <v>31.63</v>
      </c>
      <c r="AC6319" s="7">
        <v>7.7819860229663496</v>
      </c>
      <c r="AD6319" s="11">
        <v>340.179808028445</v>
      </c>
      <c r="AE6319" s="7">
        <v>76.924999965424703</v>
      </c>
      <c r="AF6319" s="1">
        <v>5.2816666643616399</v>
      </c>
      <c r="AG6319" s="1">
        <v>2.7728699845720701</v>
      </c>
      <c r="AH6319" s="1">
        <v>38.728457748708202</v>
      </c>
      <c r="AI6319" s="1" t="s">
        <v>29</v>
      </c>
      <c r="AJ6319" s="1" t="s">
        <v>29</v>
      </c>
      <c r="AK6319" s="11">
        <v>1.46638604949124E-3</v>
      </c>
      <c r="AL6319" s="1">
        <v>-2.9564778749581602E-2</v>
      </c>
      <c r="AM6319" s="1">
        <v>1.6520149646821001E-2</v>
      </c>
      <c r="AN6319" s="1" t="s">
        <v>8503</v>
      </c>
      <c r="AO6319" s="1">
        <v>22.0833333333333</v>
      </c>
      <c r="AP6319" s="1">
        <v>0.87672440686424002</v>
      </c>
      <c r="AQ6319" s="1">
        <v>-0.48099305027052902</v>
      </c>
    </row>
    <row r="6320" spans="1:43" s="1" customFormat="1">
      <c r="A6320" s="9">
        <f t="shared" si="590"/>
        <v>41880.923611111066</v>
      </c>
      <c r="B6320" s="5">
        <v>41880.756944444402</v>
      </c>
      <c r="C6320" s="9" t="str">
        <f t="shared" si="591"/>
        <v>20140829181000</v>
      </c>
      <c r="D6320" s="9" t="str">
        <f t="shared" si="592"/>
        <v>18</v>
      </c>
      <c r="E6320" s="9"/>
      <c r="F6320" s="5" t="s">
        <v>8440</v>
      </c>
      <c r="G6320" s="6">
        <v>272.756944444444</v>
      </c>
      <c r="H6320" s="6">
        <v>-1.70938300322847E-2</v>
      </c>
      <c r="I6320" s="6">
        <v>-0.99985388981332002</v>
      </c>
      <c r="J6320" s="7">
        <v>1453</v>
      </c>
      <c r="K6320" s="6">
        <v>1109</v>
      </c>
      <c r="L6320" s="3">
        <v>1590.3054527510501</v>
      </c>
      <c r="M6320" s="3">
        <f t="shared" si="589"/>
        <v>-2.8456945472500137</v>
      </c>
      <c r="N6320" s="1">
        <f t="shared" si="593"/>
        <v>0.41270833015960307</v>
      </c>
      <c r="O6320" s="1">
        <f t="shared" si="594"/>
        <v>-6.8951710912874553</v>
      </c>
      <c r="W6320" s="3"/>
      <c r="X6320" s="3"/>
      <c r="Y6320" s="5">
        <v>41880.923611111102</v>
      </c>
      <c r="Z6320" s="5"/>
      <c r="AA6320" s="3">
        <v>25.364314853951701</v>
      </c>
      <c r="AB6320" s="3">
        <v>31.63</v>
      </c>
      <c r="AC6320" s="7">
        <v>7.7641601599608503</v>
      </c>
      <c r="AD6320" s="11">
        <v>340.86622890765699</v>
      </c>
      <c r="AE6320" s="7">
        <v>85.811458583371603</v>
      </c>
      <c r="AF6320" s="1">
        <v>5.8884375170715799</v>
      </c>
      <c r="AG6320" s="1">
        <v>2.5688098228643002</v>
      </c>
      <c r="AH6320" s="1">
        <v>38.808672464228302</v>
      </c>
      <c r="AI6320" s="1" t="s">
        <v>29</v>
      </c>
      <c r="AJ6320" s="1" t="s">
        <v>29</v>
      </c>
      <c r="AK6320" s="11">
        <v>-4.3139975197580196E-3</v>
      </c>
      <c r="AL6320" s="1">
        <v>-2.8037593051122401E-2</v>
      </c>
      <c r="AM6320" s="1">
        <v>1.7212336980281202E-2</v>
      </c>
      <c r="AN6320" s="1" t="s">
        <v>8504</v>
      </c>
      <c r="AO6320" s="1">
        <v>22.1666666666667</v>
      </c>
      <c r="AP6320" s="1">
        <v>0.88700856978204901</v>
      </c>
      <c r="AQ6320" s="1">
        <v>-0.461752961152609</v>
      </c>
    </row>
    <row r="6321" spans="1:43" s="1" customFormat="1">
      <c r="A6321" s="9">
        <f t="shared" si="590"/>
        <v>41880.927083333365</v>
      </c>
      <c r="B6321" s="5">
        <v>41880.760416666701</v>
      </c>
      <c r="C6321" s="9" t="str">
        <f t="shared" si="591"/>
        <v>20140829181500</v>
      </c>
      <c r="D6321" s="9" t="str">
        <f t="shared" si="592"/>
        <v>18</v>
      </c>
      <c r="E6321" s="9"/>
      <c r="F6321" s="5" t="s">
        <v>8442</v>
      </c>
      <c r="G6321" s="6">
        <v>272.76041666666703</v>
      </c>
      <c r="H6321" s="6">
        <v>-1.7034067185283799E-2</v>
      </c>
      <c r="I6321" s="6">
        <v>-0.999854909751974</v>
      </c>
      <c r="J6321" s="7">
        <v>1440</v>
      </c>
      <c r="K6321" s="6">
        <v>1109</v>
      </c>
      <c r="L6321" s="3">
        <v>1576.0769800148</v>
      </c>
      <c r="M6321" s="3">
        <f t="shared" si="589"/>
        <v>-0.437799161114026</v>
      </c>
      <c r="N6321" s="1">
        <f t="shared" si="593"/>
        <v>0.31249999083219676</v>
      </c>
      <c r="O6321" s="1">
        <f t="shared" si="594"/>
        <v>-1.4009573566647278</v>
      </c>
      <c r="P6321" s="6" t="s">
        <v>8505</v>
      </c>
      <c r="Q6321" s="6">
        <v>1020</v>
      </c>
      <c r="R6321" s="6" t="s">
        <v>35</v>
      </c>
      <c r="S6321" s="6">
        <v>0.2</v>
      </c>
      <c r="T6321" s="6" t="s">
        <v>35</v>
      </c>
      <c r="U6321" s="6">
        <v>0</v>
      </c>
      <c r="V6321" s="6" t="s">
        <v>36</v>
      </c>
      <c r="W6321" s="3"/>
      <c r="X6321" s="3"/>
      <c r="Y6321" s="5">
        <v>41880.927083333299</v>
      </c>
      <c r="Z6321" s="5"/>
      <c r="AA6321" s="3">
        <v>25.368752524802201</v>
      </c>
      <c r="AB6321" s="3">
        <v>31.632395833532001</v>
      </c>
      <c r="AC6321" s="7">
        <v>7.7741468006421997</v>
      </c>
      <c r="AD6321" s="11">
        <v>341.09849616166701</v>
      </c>
      <c r="AE6321" s="7">
        <v>87.734374696090498</v>
      </c>
      <c r="AF6321" s="1">
        <v>6.0184374791434703</v>
      </c>
      <c r="AG6321" s="1">
        <v>2.6475610881209</v>
      </c>
      <c r="AH6321" s="1">
        <v>39.069305763635697</v>
      </c>
      <c r="AI6321" s="1" t="s">
        <v>29</v>
      </c>
      <c r="AJ6321" s="1" t="s">
        <v>29</v>
      </c>
      <c r="AK6321" s="11">
        <v>-1.0094381089007299E-2</v>
      </c>
      <c r="AL6321" s="1">
        <v>-2.65104073526631E-2</v>
      </c>
      <c r="AM6321" s="1">
        <v>1.68210537807033E-2</v>
      </c>
      <c r="AN6321" s="1" t="s">
        <v>8506</v>
      </c>
      <c r="AO6321" s="1">
        <v>22.25</v>
      </c>
      <c r="AP6321" s="1">
        <v>0.89687056537401699</v>
      </c>
      <c r="AQ6321" s="1">
        <v>-0.442293103004886</v>
      </c>
    </row>
    <row r="6322" spans="1:43" s="1" customFormat="1">
      <c r="A6322" s="9">
        <f t="shared" si="590"/>
        <v>41880.930555555562</v>
      </c>
      <c r="B6322" s="5">
        <v>41880.763888888898</v>
      </c>
      <c r="C6322" s="9" t="str">
        <f t="shared" si="591"/>
        <v>20140829182000</v>
      </c>
      <c r="D6322" s="9" t="str">
        <f t="shared" si="592"/>
        <v>18</v>
      </c>
      <c r="E6322" s="9"/>
      <c r="F6322" s="5" t="s">
        <v>8443</v>
      </c>
      <c r="G6322" s="6">
        <v>272.76388888888903</v>
      </c>
      <c r="H6322" s="6">
        <v>-1.69743042774264E-2</v>
      </c>
      <c r="I6322" s="6">
        <v>-0.99985592611850704</v>
      </c>
      <c r="J6322" s="7">
        <v>1438</v>
      </c>
      <c r="K6322" s="6">
        <v>1109</v>
      </c>
      <c r="L6322" s="3">
        <v>1573.8879842092299</v>
      </c>
      <c r="M6322" s="3">
        <f t="shared" si="589"/>
        <v>-2.6267949666919774</v>
      </c>
      <c r="N6322" s="1">
        <f t="shared" si="593"/>
        <v>1.874999882140287E-2</v>
      </c>
      <c r="O6322" s="1">
        <f t="shared" si="594"/>
        <v>-140.09574036311545</v>
      </c>
      <c r="W6322" s="3"/>
      <c r="X6322" s="3"/>
      <c r="Y6322" s="5">
        <v>41880.930555555598</v>
      </c>
      <c r="Z6322" s="5"/>
      <c r="AA6322" s="3">
        <v>25.356238842973202</v>
      </c>
      <c r="AB6322" s="3">
        <v>31.638645833558201</v>
      </c>
      <c r="AC6322" s="7">
        <v>7.8303834392544402</v>
      </c>
      <c r="AD6322" s="11">
        <v>340.59849287601497</v>
      </c>
      <c r="AE6322" s="7">
        <v>78.171874656014595</v>
      </c>
      <c r="AF6322" s="1">
        <v>5.3621874763931601</v>
      </c>
      <c r="AG6322" s="1">
        <v>3.1778852565586599</v>
      </c>
      <c r="AH6322" s="1">
        <v>39.625021593241101</v>
      </c>
      <c r="AI6322" s="1" t="s">
        <v>29</v>
      </c>
      <c r="AJ6322" s="1" t="s">
        <v>29</v>
      </c>
      <c r="AK6322" s="11">
        <v>-1.63005027125602E-2</v>
      </c>
      <c r="AL6322" s="1">
        <v>-2.6819320619649201E-2</v>
      </c>
      <c r="AM6322" s="1">
        <v>1.47780305746087E-2</v>
      </c>
      <c r="AN6322" s="1" t="s">
        <v>8507</v>
      </c>
      <c r="AO6322" s="1">
        <v>22.3333333333333</v>
      </c>
      <c r="AP6322" s="1">
        <v>0.90630569987229503</v>
      </c>
      <c r="AQ6322" s="1">
        <v>-0.42262273765024699</v>
      </c>
    </row>
    <row r="6323" spans="1:43" s="1" customFormat="1">
      <c r="A6323" s="9">
        <f t="shared" si="590"/>
        <v>41880.934027777766</v>
      </c>
      <c r="B6323" s="5">
        <v>41880.767361111102</v>
      </c>
      <c r="C6323" s="9" t="str">
        <f t="shared" si="591"/>
        <v>20140829182500</v>
      </c>
      <c r="D6323" s="9" t="str">
        <f t="shared" si="592"/>
        <v>18</v>
      </c>
      <c r="E6323" s="9"/>
      <c r="F6323" s="5" t="s">
        <v>8444</v>
      </c>
      <c r="G6323" s="6">
        <v>272.76736111111097</v>
      </c>
      <c r="H6323" s="6">
        <v>-1.69145413089269E-2</v>
      </c>
      <c r="I6323" s="6">
        <v>-0.99985693891291705</v>
      </c>
      <c r="J6323" s="7">
        <v>1426</v>
      </c>
      <c r="K6323" s="6">
        <v>1109</v>
      </c>
      <c r="L6323" s="3">
        <v>1560.75400937577</v>
      </c>
      <c r="M6323" s="3">
        <f t="shared" si="589"/>
        <v>-0.93757710337999922</v>
      </c>
      <c r="N6323" s="1">
        <f t="shared" si="593"/>
        <v>2.2291672948597352E-2</v>
      </c>
      <c r="O6323" s="1">
        <f t="shared" si="594"/>
        <v>-42.059521756934529</v>
      </c>
      <c r="W6323" s="3"/>
      <c r="X6323" s="3"/>
      <c r="Y6323" s="5">
        <v>41880.934027777803</v>
      </c>
      <c r="Z6323" s="5"/>
      <c r="AA6323" s="3">
        <v>25.351555274556301</v>
      </c>
      <c r="AB6323" s="3">
        <v>31.64</v>
      </c>
      <c r="AC6323" s="7">
        <v>7.76912007184196</v>
      </c>
      <c r="AD6323" s="11">
        <v>340.83284340713601</v>
      </c>
      <c r="AE6323" s="7">
        <v>80.946875248510295</v>
      </c>
      <c r="AF6323" s="1">
        <v>5.5529166837360604</v>
      </c>
      <c r="AG6323" s="1">
        <v>3.5054793201011298</v>
      </c>
      <c r="AH6323" s="1">
        <v>39.974813614151103</v>
      </c>
      <c r="AI6323" s="1" t="s">
        <v>29</v>
      </c>
      <c r="AJ6323" s="1" t="s">
        <v>29</v>
      </c>
      <c r="AK6323" s="11">
        <v>-2.2506624336113199E-2</v>
      </c>
      <c r="AL6323" s="1">
        <v>-2.7128233886635301E-2</v>
      </c>
      <c r="AM6323" s="1">
        <v>1.70168796809268E-2</v>
      </c>
      <c r="AN6323" s="1" t="s">
        <v>8508</v>
      </c>
      <c r="AO6323" s="1">
        <v>22.4166666666667</v>
      </c>
      <c r="AP6323" s="1">
        <v>0.91530948267145196</v>
      </c>
      <c r="AQ6323" s="1">
        <v>-0.40275122710144501</v>
      </c>
    </row>
    <row r="6324" spans="1:43" s="1" customFormat="1">
      <c r="A6324" s="9">
        <f t="shared" si="590"/>
        <v>41880.937499999964</v>
      </c>
      <c r="B6324" s="5">
        <v>41880.770833333299</v>
      </c>
      <c r="C6324" s="9" t="str">
        <f t="shared" si="591"/>
        <v>20140829183000</v>
      </c>
      <c r="D6324" s="9" t="str">
        <f t="shared" si="592"/>
        <v>18</v>
      </c>
      <c r="E6324" s="9"/>
      <c r="F6324" s="5" t="s">
        <v>8446</v>
      </c>
      <c r="G6324" s="6">
        <v>272.77083333333297</v>
      </c>
      <c r="H6324" s="6">
        <v>-1.6854778279996901E-2</v>
      </c>
      <c r="I6324" s="6">
        <v>-0.99985794813520001</v>
      </c>
      <c r="J6324" s="7">
        <v>1423</v>
      </c>
      <c r="K6324" s="6">
        <v>1108</v>
      </c>
      <c r="L6324" s="3">
        <v>1556.06612385887</v>
      </c>
      <c r="M6324" s="3">
        <f t="shared" si="589"/>
        <v>0.6561065877119745</v>
      </c>
      <c r="N6324" s="1">
        <f t="shared" si="593"/>
        <v>0.40000001005840319</v>
      </c>
      <c r="O6324" s="1">
        <f t="shared" si="594"/>
        <v>1.6402664280337835</v>
      </c>
      <c r="P6324" s="6" t="s">
        <v>8509</v>
      </c>
      <c r="Q6324" s="6">
        <v>1021</v>
      </c>
      <c r="R6324" s="6" t="s">
        <v>35</v>
      </c>
      <c r="S6324" s="6">
        <v>0.3</v>
      </c>
      <c r="T6324" s="6" t="s">
        <v>35</v>
      </c>
      <c r="U6324" s="6">
        <v>0</v>
      </c>
      <c r="V6324" s="6" t="s">
        <v>36</v>
      </c>
      <c r="W6324" s="3"/>
      <c r="X6324" s="3"/>
      <c r="Y6324" s="5">
        <v>41880.9375</v>
      </c>
      <c r="Z6324" s="5"/>
      <c r="AA6324" s="3">
        <v>25.346746767732</v>
      </c>
      <c r="AB6324" s="3">
        <v>31.64</v>
      </c>
      <c r="AC6324" s="7">
        <v>7.7223358824099302</v>
      </c>
      <c r="AD6324" s="11">
        <v>341.17864899944198</v>
      </c>
      <c r="AE6324" s="7">
        <v>83.353124843690594</v>
      </c>
      <c r="AF6324" s="1">
        <v>5.71895832264204</v>
      </c>
      <c r="AG6324" s="1">
        <v>3.7388069482138602</v>
      </c>
      <c r="AH6324" s="1">
        <v>40.339367571450403</v>
      </c>
      <c r="AI6324" s="1" t="s">
        <v>29</v>
      </c>
      <c r="AJ6324" s="1" t="s">
        <v>29</v>
      </c>
      <c r="AK6324" s="11">
        <v>-2.8712745751589702E-2</v>
      </c>
      <c r="AL6324" s="1">
        <v>-2.7437147143264201E-2</v>
      </c>
      <c r="AM6324" s="1">
        <v>1.89523958007295E-2</v>
      </c>
      <c r="AN6324" s="1" t="s">
        <v>8510</v>
      </c>
      <c r="AO6324" s="1">
        <v>22.5</v>
      </c>
      <c r="AP6324" s="1">
        <v>0.92387762846575705</v>
      </c>
      <c r="AQ6324" s="1">
        <v>-0.38268802910528599</v>
      </c>
    </row>
    <row r="6325" spans="1:43" s="1" customFormat="1">
      <c r="A6325" s="9">
        <f t="shared" si="590"/>
        <v>41880.940972222263</v>
      </c>
      <c r="B6325" s="5">
        <v>41880.774305555598</v>
      </c>
      <c r="C6325" s="9" t="str">
        <f t="shared" si="591"/>
        <v>20140829183500</v>
      </c>
      <c r="D6325" s="9" t="str">
        <f t="shared" si="592"/>
        <v>18</v>
      </c>
      <c r="E6325" s="9"/>
      <c r="F6325" s="5" t="s">
        <v>8447</v>
      </c>
      <c r="G6325" s="6">
        <v>272.774305555556</v>
      </c>
      <c r="H6325" s="6">
        <v>-1.6795015190850901E-2</v>
      </c>
      <c r="I6325" s="6">
        <v>-0.99985895378535194</v>
      </c>
      <c r="J6325" s="7">
        <v>1426</v>
      </c>
      <c r="K6325" s="6">
        <v>1108</v>
      </c>
      <c r="L6325" s="3">
        <v>1559.3466567974299</v>
      </c>
      <c r="M6325" s="3">
        <f t="shared" si="589"/>
        <v>0.43740439181001423</v>
      </c>
      <c r="N6325" s="1">
        <f t="shared" si="593"/>
        <v>-1.0416977539989603E-3</v>
      </c>
      <c r="O6325" s="1">
        <f t="shared" si="594"/>
        <v>-419.89568483839776</v>
      </c>
      <c r="W6325" s="3"/>
      <c r="X6325" s="3"/>
      <c r="Y6325" s="5">
        <v>41880.940972222197</v>
      </c>
      <c r="Z6325" s="5"/>
      <c r="AA6325" s="3">
        <v>25.331734171555102</v>
      </c>
      <c r="AB6325" s="3">
        <v>31.64</v>
      </c>
      <c r="AC6325" s="7">
        <v>7.8848225214671697</v>
      </c>
      <c r="AD6325" s="11">
        <v>341.11613308656098</v>
      </c>
      <c r="AE6325" s="7">
        <v>68.915624783183702</v>
      </c>
      <c r="AF6325" s="1">
        <v>4.7314583185034804</v>
      </c>
      <c r="AG6325" s="1">
        <v>3.80200591006427</v>
      </c>
      <c r="AH6325" s="1">
        <v>41.023399659756699</v>
      </c>
      <c r="AI6325" s="1" t="s">
        <v>29</v>
      </c>
      <c r="AJ6325" s="1" t="s">
        <v>29</v>
      </c>
      <c r="AK6325" s="11">
        <v>-3.5137920616315703E-2</v>
      </c>
      <c r="AL6325" s="1">
        <v>-2.7579088314268099E-2</v>
      </c>
      <c r="AM6325" s="1">
        <v>1.30369943866828E-2</v>
      </c>
      <c r="AN6325" s="1" t="s">
        <v>8511</v>
      </c>
      <c r="AO6325" s="1">
        <v>22.5836111111111</v>
      </c>
      <c r="AP6325" s="1">
        <v>0.932032414378415</v>
      </c>
      <c r="AQ6325" s="1">
        <v>-0.36237491434692598</v>
      </c>
    </row>
    <row r="6326" spans="1:43" s="1" customFormat="1">
      <c r="A6326" s="9">
        <f t="shared" si="590"/>
        <v>41880.944444444467</v>
      </c>
      <c r="B6326" s="5">
        <v>41880.777777777803</v>
      </c>
      <c r="C6326" s="9" t="str">
        <f t="shared" si="591"/>
        <v>20140829184000</v>
      </c>
      <c r="D6326" s="9" t="str">
        <f t="shared" si="592"/>
        <v>18</v>
      </c>
      <c r="E6326" s="9"/>
      <c r="F6326" s="5" t="s">
        <v>8448</v>
      </c>
      <c r="G6326" s="6">
        <v>272.777777777778</v>
      </c>
      <c r="H6326" s="6">
        <v>-1.67352520417023E-2</v>
      </c>
      <c r="I6326" s="6">
        <v>-0.99985995586336995</v>
      </c>
      <c r="J6326" s="7">
        <v>1428</v>
      </c>
      <c r="K6326" s="6">
        <v>1108</v>
      </c>
      <c r="L6326" s="3">
        <v>1561.53367875648</v>
      </c>
      <c r="M6326" s="3">
        <f t="shared" si="589"/>
        <v>1.4010362694300056</v>
      </c>
      <c r="N6326" s="1">
        <f t="shared" si="593"/>
        <v>-0.28749999156560191</v>
      </c>
      <c r="O6326" s="1">
        <f t="shared" si="594"/>
        <v>-4.8731697757643806</v>
      </c>
      <c r="W6326" s="3"/>
      <c r="X6326" s="3"/>
      <c r="Y6326" s="5">
        <v>41880.944444444402</v>
      </c>
      <c r="Z6326" s="5"/>
      <c r="AA6326" s="3">
        <v>25.313077281015499</v>
      </c>
      <c r="AB6326" s="3">
        <v>31.643645833453402</v>
      </c>
      <c r="AC6326" s="7">
        <v>7.8394966536813797</v>
      </c>
      <c r="AD6326" s="11">
        <v>341.27236081005998</v>
      </c>
      <c r="AE6326" s="7">
        <v>68.8427085290202</v>
      </c>
      <c r="AF6326" s="1">
        <v>4.7283333467792996</v>
      </c>
      <c r="AG6326" s="1">
        <v>3.70684574785871</v>
      </c>
      <c r="AH6326" s="1">
        <v>41.445552314844903</v>
      </c>
      <c r="AI6326" s="1" t="s">
        <v>29</v>
      </c>
      <c r="AJ6326" s="1" t="s">
        <v>29</v>
      </c>
      <c r="AK6326" s="11">
        <v>-4.1563095488386097E-2</v>
      </c>
      <c r="AL6326" s="1">
        <v>-2.7721029479673701E-2</v>
      </c>
      <c r="AM6326" s="1">
        <v>1.4471160033461401E-2</v>
      </c>
      <c r="AN6326" s="1" t="s">
        <v>8512</v>
      </c>
      <c r="AO6326" s="1">
        <v>22.6669444444444</v>
      </c>
      <c r="AP6326" s="1">
        <v>0.93971577669755901</v>
      </c>
      <c r="AQ6326" s="1">
        <v>-0.341956516279048</v>
      </c>
    </row>
    <row r="6327" spans="1:43" s="1" customFormat="1">
      <c r="A6327" s="9">
        <f t="shared" si="590"/>
        <v>41880.947916666664</v>
      </c>
      <c r="B6327" s="5">
        <v>41880.78125</v>
      </c>
      <c r="C6327" s="9" t="str">
        <f t="shared" si="591"/>
        <v>20140829184500</v>
      </c>
      <c r="D6327" s="9" t="str">
        <f t="shared" si="592"/>
        <v>18</v>
      </c>
      <c r="E6327" s="9"/>
      <c r="F6327" s="5" t="s">
        <v>8450</v>
      </c>
      <c r="G6327" s="6">
        <v>272.78125</v>
      </c>
      <c r="H6327" s="6">
        <v>-1.66754888327648E-2</v>
      </c>
      <c r="I6327" s="6">
        <v>-0.99986095436925004</v>
      </c>
      <c r="J6327" s="7">
        <v>1437</v>
      </c>
      <c r="K6327" s="6">
        <v>1106</v>
      </c>
      <c r="L6327" s="3">
        <v>1568.53886010363</v>
      </c>
      <c r="M6327" s="3">
        <f t="shared" si="589"/>
        <v>1.7464594127799955</v>
      </c>
      <c r="N6327" s="1">
        <f t="shared" si="593"/>
        <v>0.47458335351100234</v>
      </c>
      <c r="O6327" s="1">
        <f t="shared" si="594"/>
        <v>3.6799845587915403</v>
      </c>
      <c r="P6327" s="6" t="s">
        <v>8513</v>
      </c>
      <c r="Q6327" s="6">
        <v>1021</v>
      </c>
      <c r="R6327" s="6" t="s">
        <v>35</v>
      </c>
      <c r="S6327" s="6">
        <v>0.4</v>
      </c>
      <c r="T6327" s="6" t="s">
        <v>35</v>
      </c>
      <c r="U6327" s="6">
        <v>0</v>
      </c>
      <c r="V6327" s="6" t="s">
        <v>36</v>
      </c>
      <c r="W6327" s="3"/>
      <c r="X6327" s="3"/>
      <c r="Y6327" s="5">
        <v>41880.947916666701</v>
      </c>
      <c r="Z6327" s="5"/>
      <c r="AA6327" s="3">
        <v>25.2918173232536</v>
      </c>
      <c r="AB6327" s="3">
        <v>31.649895833479601</v>
      </c>
      <c r="AC6327" s="7">
        <v>7.6457332912456</v>
      </c>
      <c r="AD6327" s="11">
        <v>341.58483397734</v>
      </c>
      <c r="AE6327" s="7">
        <v>79.030208571715505</v>
      </c>
      <c r="AF6327" s="1">
        <v>5.42833334971297</v>
      </c>
      <c r="AG6327" s="1">
        <v>3.4985719334147398</v>
      </c>
      <c r="AH6327" s="1">
        <v>41.680648244821597</v>
      </c>
      <c r="AI6327" s="1" t="s">
        <v>29</v>
      </c>
      <c r="AJ6327" s="1" t="s">
        <v>29</v>
      </c>
      <c r="AK6327" s="11">
        <v>-4.7988270360456498E-2</v>
      </c>
      <c r="AL6327" s="1">
        <v>-2.78629706450794E-2</v>
      </c>
      <c r="AM6327" s="1">
        <v>2.26082376016934E-2</v>
      </c>
      <c r="AN6327" s="1" t="s">
        <v>8514</v>
      </c>
      <c r="AO6327" s="1">
        <v>22.7502777777778</v>
      </c>
      <c r="AP6327" s="1">
        <v>0.94695188595735802</v>
      </c>
      <c r="AQ6327" s="1">
        <v>-0.32137536570465702</v>
      </c>
    </row>
    <row r="6328" spans="1:43" s="1" customFormat="1">
      <c r="A6328" s="9">
        <f t="shared" si="590"/>
        <v>41880.951388888861</v>
      </c>
      <c r="B6328" s="5">
        <v>41880.784722222197</v>
      </c>
      <c r="C6328" s="9" t="str">
        <f t="shared" si="591"/>
        <v>20140829185000</v>
      </c>
      <c r="D6328" s="9" t="str">
        <f t="shared" si="592"/>
        <v>18</v>
      </c>
      <c r="E6328" s="9"/>
      <c r="F6328" s="5" t="s">
        <v>8451</v>
      </c>
      <c r="G6328" s="6">
        <v>272.784722222222</v>
      </c>
      <c r="H6328" s="6">
        <v>-1.6615725564251799E-2</v>
      </c>
      <c r="I6328" s="6">
        <v>-0.99986194930298899</v>
      </c>
      <c r="J6328" s="7">
        <v>1445</v>
      </c>
      <c r="K6328" s="6">
        <v>1106</v>
      </c>
      <c r="L6328" s="3">
        <v>1577.27115716753</v>
      </c>
      <c r="M6328" s="3">
        <f t="shared" si="589"/>
        <v>3.274611398963998</v>
      </c>
      <c r="N6328" s="1">
        <f t="shared" si="593"/>
        <v>0.3485416571889971</v>
      </c>
      <c r="O6328" s="1">
        <f t="shared" si="594"/>
        <v>9.3951794037300296</v>
      </c>
      <c r="W6328" s="3"/>
      <c r="X6328" s="3"/>
      <c r="Y6328" s="5">
        <v>41880.951388888898</v>
      </c>
      <c r="Z6328" s="5"/>
      <c r="AA6328" s="3">
        <v>25.2650284753765</v>
      </c>
      <c r="AB6328" s="3">
        <v>31.65</v>
      </c>
      <c r="AC6328" s="7">
        <v>7.7285324354391101</v>
      </c>
      <c r="AD6328" s="11">
        <v>341.89730708948599</v>
      </c>
      <c r="AE6328" s="7">
        <v>67.645833160980402</v>
      </c>
      <c r="AF6328" s="1">
        <v>4.6471874881736603</v>
      </c>
      <c r="AG6328" s="1">
        <v>3.8117885383322001</v>
      </c>
      <c r="AH6328" s="1">
        <v>42.498108808576099</v>
      </c>
      <c r="AI6328" s="1" t="s">
        <v>29</v>
      </c>
      <c r="AJ6328" s="1" t="s">
        <v>29</v>
      </c>
      <c r="AK6328" s="11">
        <v>-5.5125002417345803E-2</v>
      </c>
      <c r="AL6328" s="1">
        <v>-2.64852559047901E-2</v>
      </c>
      <c r="AM6328" s="1">
        <v>1.868390130658E-2</v>
      </c>
      <c r="AN6328" s="1" t="s">
        <v>8515</v>
      </c>
      <c r="AO6328" s="1">
        <v>22.8336111111111</v>
      </c>
      <c r="AP6328" s="1">
        <v>0.95373729816752995</v>
      </c>
      <c r="AQ6328" s="1">
        <v>-0.30064125812020598</v>
      </c>
    </row>
    <row r="6329" spans="1:43" s="1" customFormat="1">
      <c r="A6329" s="9">
        <f t="shared" si="590"/>
        <v>41880.954861111066</v>
      </c>
      <c r="B6329" s="5">
        <v>41880.788194444402</v>
      </c>
      <c r="C6329" s="9" t="str">
        <f t="shared" si="591"/>
        <v>20140829185500</v>
      </c>
      <c r="D6329" s="9" t="str">
        <f t="shared" si="592"/>
        <v>18</v>
      </c>
      <c r="E6329" s="9"/>
      <c r="F6329" s="5" t="s">
        <v>8452</v>
      </c>
      <c r="G6329" s="6">
        <v>272.788194444444</v>
      </c>
      <c r="H6329" s="6">
        <v>-1.6555962236376801E-2</v>
      </c>
      <c r="I6329" s="6">
        <v>-0.99986294066458303</v>
      </c>
      <c r="J6329" s="7">
        <v>1460</v>
      </c>
      <c r="K6329" s="6">
        <v>1106</v>
      </c>
      <c r="L6329" s="3">
        <v>1593.64421416235</v>
      </c>
      <c r="M6329" s="3">
        <f t="shared" si="589"/>
        <v>6.1789291882560065</v>
      </c>
      <c r="N6329" s="1">
        <f t="shared" si="593"/>
        <v>0.12500000052380073</v>
      </c>
      <c r="O6329" s="1">
        <f t="shared" si="594"/>
        <v>49.431433298910285</v>
      </c>
      <c r="W6329" s="3"/>
      <c r="X6329" s="3"/>
      <c r="Y6329" s="5">
        <v>41880.954861111102</v>
      </c>
      <c r="Z6329" s="5"/>
      <c r="AA6329" s="3">
        <v>25.236230077325001</v>
      </c>
      <c r="AB6329" s="3">
        <v>31.652395833532001</v>
      </c>
      <c r="AC6329" s="7">
        <v>7.7393524022896001</v>
      </c>
      <c r="AD6329" s="11">
        <v>342.11394965726203</v>
      </c>
      <c r="AE6329" s="7">
        <v>62.244791819614598</v>
      </c>
      <c r="AF6329" s="1">
        <v>4.2769791771942502</v>
      </c>
      <c r="AG6329" s="1">
        <v>3.96927217968243</v>
      </c>
      <c r="AH6329" s="1">
        <v>43.176941689219497</v>
      </c>
      <c r="AI6329" s="1" t="s">
        <v>29</v>
      </c>
      <c r="AJ6329" s="1" t="s">
        <v>29</v>
      </c>
      <c r="AK6329" s="11">
        <v>-6.2261734713512797E-2</v>
      </c>
      <c r="AL6329" s="1">
        <v>-2.51075411183093E-2</v>
      </c>
      <c r="AM6329" s="1">
        <v>1.82241632750492E-2</v>
      </c>
      <c r="AN6329" s="1" t="s">
        <v>8516</v>
      </c>
      <c r="AO6329" s="1">
        <v>22.9169444444444</v>
      </c>
      <c r="AP6329" s="1">
        <v>0.96006878384481398</v>
      </c>
      <c r="AQ6329" s="1">
        <v>-0.279764061821279</v>
      </c>
    </row>
    <row r="6330" spans="1:43" s="1" customFormat="1">
      <c r="A6330" s="9">
        <f t="shared" si="590"/>
        <v>41880.958333333365</v>
      </c>
      <c r="B6330" s="5">
        <v>41880.791666666701</v>
      </c>
      <c r="C6330" s="9" t="str">
        <f t="shared" si="591"/>
        <v>20140829190000</v>
      </c>
      <c r="D6330" s="9" t="str">
        <f t="shared" si="592"/>
        <v>19</v>
      </c>
      <c r="E6330" s="9"/>
      <c r="F6330" s="5" t="s">
        <v>8454</v>
      </c>
      <c r="G6330" s="6">
        <v>272.79166666666703</v>
      </c>
      <c r="H6330" s="6">
        <v>-1.64961988493534E-2</v>
      </c>
      <c r="I6330" s="6">
        <v>-0.99986392845402805</v>
      </c>
      <c r="J6330" s="7">
        <v>1491</v>
      </c>
      <c r="K6330" s="6">
        <v>1104</v>
      </c>
      <c r="L6330" s="3">
        <v>1624.53886010363</v>
      </c>
      <c r="M6330" s="3">
        <f t="shared" si="589"/>
        <v>6.1015544041440082</v>
      </c>
      <c r="N6330" s="1">
        <f t="shared" si="593"/>
        <v>-0.23729167340280241</v>
      </c>
      <c r="O6330" s="1">
        <f t="shared" si="594"/>
        <v>-25.71331019182719</v>
      </c>
      <c r="P6330" s="6" t="s">
        <v>8517</v>
      </c>
      <c r="Q6330" s="6">
        <v>1021</v>
      </c>
      <c r="R6330" s="6" t="s">
        <v>35</v>
      </c>
      <c r="S6330" s="6">
        <v>0.3</v>
      </c>
      <c r="T6330" s="6" t="s">
        <v>35</v>
      </c>
      <c r="U6330" s="6">
        <v>0</v>
      </c>
      <c r="V6330" s="6" t="s">
        <v>36</v>
      </c>
      <c r="W6330" s="3"/>
      <c r="X6330" s="3"/>
      <c r="Y6330" s="5">
        <v>41880.958333333299</v>
      </c>
      <c r="Z6330" s="5"/>
      <c r="AA6330" s="3">
        <v>25.204349677170001</v>
      </c>
      <c r="AB6330" s="3">
        <v>31.6586458335582</v>
      </c>
      <c r="AC6330" s="7">
        <v>7.6268390401943398</v>
      </c>
      <c r="AD6330" s="11">
        <v>342.17643004900901</v>
      </c>
      <c r="AE6330" s="7">
        <v>67.057291839783502</v>
      </c>
      <c r="AF6330" s="1">
        <v>4.6082291785824996</v>
      </c>
      <c r="AG6330" s="1">
        <v>3.8620099437561501</v>
      </c>
      <c r="AH6330" s="1">
        <v>43.6168860562125</v>
      </c>
      <c r="AI6330" s="1" t="s">
        <v>29</v>
      </c>
      <c r="AJ6330" s="1" t="s">
        <v>29</v>
      </c>
      <c r="AK6330" s="11">
        <v>-6.9398467009679707E-2</v>
      </c>
      <c r="AL6330" s="1">
        <v>-2.3729826331828501E-2</v>
      </c>
      <c r="AM6330" s="1">
        <v>2.3613532443768501E-2</v>
      </c>
      <c r="AN6330" s="1" t="s">
        <v>8518</v>
      </c>
      <c r="AO6330" s="1">
        <v>23.0002777777778</v>
      </c>
      <c r="AP6330" s="1">
        <v>0.96594332955003004</v>
      </c>
      <c r="AQ6330" s="1">
        <v>-0.25875371320582602</v>
      </c>
    </row>
    <row r="6331" spans="1:43" s="1" customFormat="1">
      <c r="A6331" s="9">
        <f t="shared" si="590"/>
        <v>41880.961805555562</v>
      </c>
      <c r="B6331" s="5">
        <v>41880.795138888898</v>
      </c>
      <c r="C6331" s="9" t="str">
        <f t="shared" si="591"/>
        <v>20140829190500</v>
      </c>
      <c r="D6331" s="9" t="str">
        <f t="shared" si="592"/>
        <v>19</v>
      </c>
      <c r="E6331" s="9"/>
      <c r="F6331" s="5" t="s">
        <v>8455</v>
      </c>
      <c r="G6331" s="6">
        <v>272.79513888888903</v>
      </c>
      <c r="H6331" s="6">
        <v>-1.6436435403395001E-2</v>
      </c>
      <c r="I6331" s="6">
        <v>-0.99986491267132205</v>
      </c>
      <c r="J6331" s="7">
        <v>1519</v>
      </c>
      <c r="K6331" s="6">
        <v>1104</v>
      </c>
      <c r="L6331" s="3">
        <v>1655.04663212435</v>
      </c>
      <c r="M6331" s="3">
        <f t="shared" si="589"/>
        <v>10.711275598321981</v>
      </c>
      <c r="N6331" s="1">
        <f t="shared" si="593"/>
        <v>-0.29624999897839643</v>
      </c>
      <c r="O6331" s="1">
        <f t="shared" si="594"/>
        <v>-36.156204675980725</v>
      </c>
      <c r="W6331" s="3"/>
      <c r="X6331" s="3"/>
      <c r="Y6331" s="5">
        <v>41880.961805555598</v>
      </c>
      <c r="Z6331" s="5"/>
      <c r="AA6331" s="3">
        <v>25.1636605372364</v>
      </c>
      <c r="AB6331" s="3">
        <v>31.664895833584399</v>
      </c>
      <c r="AC6331" s="7">
        <v>7.6367215177079197</v>
      </c>
      <c r="AD6331" s="11">
        <v>341.99412595049102</v>
      </c>
      <c r="AE6331" s="7">
        <v>58.699999518040599</v>
      </c>
      <c r="AF6331" s="1">
        <v>4.0386458004496397</v>
      </c>
      <c r="AG6331" s="1">
        <v>4.2048220992543603</v>
      </c>
      <c r="AH6331" s="1">
        <v>44.161488676426501</v>
      </c>
      <c r="AI6331" s="1" t="s">
        <v>29</v>
      </c>
      <c r="AJ6331" s="1" t="s">
        <v>29</v>
      </c>
      <c r="AK6331" s="11">
        <v>-7.6602894749145806E-2</v>
      </c>
      <c r="AL6331" s="1">
        <v>-2.4382672178039501E-2</v>
      </c>
      <c r="AM6331" s="1">
        <v>2.3082268166550599E-2</v>
      </c>
      <c r="AN6331" s="1" t="s">
        <v>8519</v>
      </c>
      <c r="AO6331" s="1">
        <v>23.0836111111111</v>
      </c>
      <c r="AP6331" s="1">
        <v>0.97135813932230997</v>
      </c>
      <c r="AQ6331" s="1">
        <v>-0.23762021204497899</v>
      </c>
    </row>
    <row r="6332" spans="1:43" s="1" customFormat="1">
      <c r="A6332" s="9">
        <f t="shared" si="590"/>
        <v>41880.965277777766</v>
      </c>
      <c r="B6332" s="5">
        <v>41880.798611111102</v>
      </c>
      <c r="C6332" s="9" t="str">
        <f t="shared" si="591"/>
        <v>20140829191000</v>
      </c>
      <c r="D6332" s="9" t="str">
        <f t="shared" si="592"/>
        <v>19</v>
      </c>
      <c r="E6332" s="9"/>
      <c r="F6332" s="5" t="s">
        <v>8456</v>
      </c>
      <c r="G6332" s="6">
        <v>272.79861111111097</v>
      </c>
      <c r="H6332" s="6">
        <v>-1.6376671898716E-2</v>
      </c>
      <c r="I6332" s="6">
        <v>-0.99986589331646003</v>
      </c>
      <c r="J6332" s="7">
        <v>1571</v>
      </c>
      <c r="K6332" s="6">
        <v>1102</v>
      </c>
      <c r="L6332" s="3">
        <v>1708.6030101159599</v>
      </c>
      <c r="M6332" s="3">
        <f t="shared" si="589"/>
        <v>11.31093017518001</v>
      </c>
      <c r="N6332" s="1">
        <f t="shared" si="593"/>
        <v>-0.11250000047140248</v>
      </c>
      <c r="O6332" s="1">
        <f t="shared" si="594"/>
        <v>-100.54160113586178</v>
      </c>
      <c r="W6332" s="3"/>
      <c r="X6332" s="3"/>
      <c r="Y6332" s="5">
        <v>41880.965277777803</v>
      </c>
      <c r="Z6332" s="5"/>
      <c r="AA6332" s="3">
        <v>25.1180151845072</v>
      </c>
      <c r="AB6332" s="3">
        <v>31.671145833610598</v>
      </c>
      <c r="AC6332" s="7">
        <v>7.6506664823933104</v>
      </c>
      <c r="AD6332" s="11">
        <v>341.78994751900501</v>
      </c>
      <c r="AE6332" s="7">
        <v>50.664583760242898</v>
      </c>
      <c r="AF6332" s="1">
        <v>3.4926041963285601</v>
      </c>
      <c r="AG6332" s="1">
        <v>4.52164104740962</v>
      </c>
      <c r="AH6332" s="1">
        <v>44.726419705270501</v>
      </c>
      <c r="AI6332" s="1" t="s">
        <v>29</v>
      </c>
      <c r="AJ6332" s="1" t="s">
        <v>29</v>
      </c>
      <c r="AK6332" s="11">
        <v>-8.3807322488611904E-2</v>
      </c>
      <c r="AL6332" s="1">
        <v>-2.50355180242504E-2</v>
      </c>
      <c r="AM6332" s="1">
        <v>2.2352881593760799E-2</v>
      </c>
      <c r="AN6332" s="1" t="s">
        <v>8520</v>
      </c>
      <c r="AO6332" s="1">
        <v>23.1669444444444</v>
      </c>
      <c r="AP6332" s="1">
        <v>0.97631063600982104</v>
      </c>
      <c r="AQ6332" s="1">
        <v>-0.216373616723711</v>
      </c>
    </row>
    <row r="6333" spans="1:43" s="1" customFormat="1">
      <c r="A6333" s="9">
        <f t="shared" si="590"/>
        <v>41880.968749999964</v>
      </c>
      <c r="B6333" s="5">
        <v>41880.802083333299</v>
      </c>
      <c r="C6333" s="9" t="str">
        <f t="shared" si="591"/>
        <v>20140829191500</v>
      </c>
      <c r="D6333" s="9" t="str">
        <f t="shared" si="592"/>
        <v>19</v>
      </c>
      <c r="E6333" s="9"/>
      <c r="F6333" s="5" t="s">
        <v>8458</v>
      </c>
      <c r="G6333" s="6">
        <v>272.80208333333297</v>
      </c>
      <c r="H6333" s="6">
        <v>-1.63169083355282E-2</v>
      </c>
      <c r="I6333" s="6">
        <v>-0.999866870389438</v>
      </c>
      <c r="J6333" s="7">
        <v>1623</v>
      </c>
      <c r="K6333" s="6">
        <v>1102</v>
      </c>
      <c r="L6333" s="3">
        <v>1765.15766099186</v>
      </c>
      <c r="M6333" s="3">
        <f t="shared" si="589"/>
        <v>11.74596595114599</v>
      </c>
      <c r="N6333" s="1">
        <f t="shared" si="593"/>
        <v>-0.30937501245500132</v>
      </c>
      <c r="O6333" s="1">
        <f t="shared" si="594"/>
        <v>-37.966757101478727</v>
      </c>
      <c r="P6333" s="6" t="s">
        <v>8521</v>
      </c>
      <c r="Q6333" s="6">
        <v>1021</v>
      </c>
      <c r="R6333" s="6" t="s">
        <v>35</v>
      </c>
      <c r="S6333" s="6">
        <v>0.4</v>
      </c>
      <c r="T6333" s="6" t="s">
        <v>35</v>
      </c>
      <c r="U6333" s="6">
        <v>0</v>
      </c>
      <c r="V6333" s="6" t="s">
        <v>36</v>
      </c>
      <c r="W6333" s="3"/>
      <c r="X6333" s="3"/>
      <c r="Y6333" s="5">
        <v>41880.96875</v>
      </c>
      <c r="Z6333" s="5"/>
      <c r="AA6333" s="3">
        <v>25.061145480958999</v>
      </c>
      <c r="AB6333" s="3">
        <v>31.677395833427202</v>
      </c>
      <c r="AC6333" s="7">
        <v>7.5319031242539802</v>
      </c>
      <c r="AD6333" s="11">
        <v>341.78992975843897</v>
      </c>
      <c r="AE6333" s="7">
        <v>60.2895834778775</v>
      </c>
      <c r="AF6333" s="1">
        <v>4.1613541767096702</v>
      </c>
      <c r="AG6333" s="1">
        <v>4.1681319984002201</v>
      </c>
      <c r="AH6333" s="1">
        <v>45.252954271660997</v>
      </c>
      <c r="AI6333" s="1" t="s">
        <v>29</v>
      </c>
      <c r="AJ6333" s="1" t="s">
        <v>29</v>
      </c>
      <c r="AK6333" s="11">
        <v>-9.1011749986530804E-2</v>
      </c>
      <c r="AL6333" s="1">
        <v>-2.5688363848572999E-2</v>
      </c>
      <c r="AM6333" s="1">
        <v>2.9383050108400099E-2</v>
      </c>
      <c r="AN6333" s="1" t="s">
        <v>8522</v>
      </c>
      <c r="AO6333" s="1">
        <v>23.2502777777778</v>
      </c>
      <c r="AP6333" s="1">
        <v>0.98079846249634794</v>
      </c>
      <c r="AQ6333" s="1">
        <v>-0.195024039453602</v>
      </c>
    </row>
    <row r="6334" spans="1:43" s="1" customFormat="1">
      <c r="A6334" s="9">
        <f t="shared" si="590"/>
        <v>41880.972222222263</v>
      </c>
      <c r="B6334" s="5">
        <v>41880.805555555598</v>
      </c>
      <c r="C6334" s="9" t="str">
        <f t="shared" si="591"/>
        <v>20140829192000</v>
      </c>
      <c r="D6334" s="9" t="str">
        <f t="shared" si="592"/>
        <v>19</v>
      </c>
      <c r="E6334" s="9"/>
      <c r="F6334" s="5" t="s">
        <v>8459</v>
      </c>
      <c r="G6334" s="6">
        <v>272.805555555556</v>
      </c>
      <c r="H6334" s="6">
        <v>-1.6257144714046101E-2</v>
      </c>
      <c r="I6334" s="6">
        <v>-0.99986784389025496</v>
      </c>
      <c r="J6334" s="7">
        <v>1677</v>
      </c>
      <c r="K6334" s="6">
        <v>1102</v>
      </c>
      <c r="L6334" s="3">
        <v>1823.8874907475899</v>
      </c>
      <c r="M6334" s="3">
        <f t="shared" si="589"/>
        <v>15.661287934864003</v>
      </c>
      <c r="N6334" s="1">
        <f t="shared" si="593"/>
        <v>-0.45000001131559769</v>
      </c>
      <c r="O6334" s="1">
        <f t="shared" si="594"/>
        <v>-34.802861202330725</v>
      </c>
      <c r="W6334" s="3"/>
      <c r="X6334" s="3"/>
      <c r="Y6334" s="5">
        <v>41880.972222222197</v>
      </c>
      <c r="Z6334" s="5"/>
      <c r="AA6334" s="3">
        <v>25.002818136914101</v>
      </c>
      <c r="AB6334" s="3">
        <v>31.68</v>
      </c>
      <c r="AC6334" s="7">
        <v>7.5188689322808502</v>
      </c>
      <c r="AD6334" s="11">
        <v>341.27951040597497</v>
      </c>
      <c r="AE6334" s="7">
        <v>57.773958118437903</v>
      </c>
      <c r="AF6334" s="1">
        <v>3.9915624852334401</v>
      </c>
      <c r="AG6334" s="1">
        <v>4.7685979450906899</v>
      </c>
      <c r="AH6334" s="1">
        <v>45.936518605051802</v>
      </c>
      <c r="AI6334" s="1" t="s">
        <v>29</v>
      </c>
      <c r="AJ6334" s="1" t="s">
        <v>29</v>
      </c>
      <c r="AK6334" s="11">
        <v>-9.8269436192514298E-2</v>
      </c>
      <c r="AL6334" s="1">
        <v>-2.51488142483124E-2</v>
      </c>
      <c r="AM6334" s="1">
        <v>3.0278270720162499E-2</v>
      </c>
      <c r="AN6334" s="1" t="s">
        <v>8523</v>
      </c>
      <c r="AO6334" s="1">
        <v>23.3336111111111</v>
      </c>
      <c r="AP6334" s="1">
        <v>0.98481948282315102</v>
      </c>
      <c r="AQ6334" s="1">
        <v>-0.17358164145997801</v>
      </c>
    </row>
    <row r="6335" spans="1:43" s="1" customFormat="1">
      <c r="A6335" s="9">
        <f t="shared" si="590"/>
        <v>41880.975694444467</v>
      </c>
      <c r="B6335" s="5">
        <v>41880.809027777803</v>
      </c>
      <c r="C6335" s="9" t="str">
        <f t="shared" si="591"/>
        <v>20140829192500</v>
      </c>
      <c r="D6335" s="9" t="str">
        <f t="shared" si="592"/>
        <v>19</v>
      </c>
      <c r="E6335" s="9"/>
      <c r="F6335" s="5" t="s">
        <v>8460</v>
      </c>
      <c r="G6335" s="6">
        <v>272.809027777778</v>
      </c>
      <c r="H6335" s="6">
        <v>-1.6197381034483E-2</v>
      </c>
      <c r="I6335" s="6">
        <v>-0.99986881381890502</v>
      </c>
      <c r="J6335" s="7">
        <v>1749</v>
      </c>
      <c r="K6335" s="6">
        <v>1102</v>
      </c>
      <c r="L6335" s="3">
        <v>1902.19393042191</v>
      </c>
      <c r="M6335" s="3">
        <f t="shared" si="589"/>
        <v>17.90969652109602</v>
      </c>
      <c r="N6335" s="1">
        <f t="shared" si="593"/>
        <v>0.47187503891040022</v>
      </c>
      <c r="O6335" s="1">
        <f t="shared" si="594"/>
        <v>37.954320623635951</v>
      </c>
      <c r="W6335" s="3"/>
      <c r="X6335" s="3"/>
      <c r="Y6335" s="5">
        <v>41880.975694444402</v>
      </c>
      <c r="Z6335" s="5"/>
      <c r="AA6335" s="3">
        <v>24.943449622519498</v>
      </c>
      <c r="AB6335" s="3">
        <v>31.68</v>
      </c>
      <c r="AC6335" s="7">
        <v>7.5813555709190004</v>
      </c>
      <c r="AD6335" s="11">
        <v>340.40451851301401</v>
      </c>
      <c r="AE6335" s="7">
        <v>46.586458071551696</v>
      </c>
      <c r="AF6335" s="1">
        <v>3.2228124820116499</v>
      </c>
      <c r="AG6335" s="1">
        <v>6.05047456446363</v>
      </c>
      <c r="AH6335" s="1">
        <v>46.732247037382898</v>
      </c>
      <c r="AI6335" s="1" t="s">
        <v>29</v>
      </c>
      <c r="AJ6335" s="1" t="s">
        <v>29</v>
      </c>
      <c r="AK6335" s="11">
        <v>-0.105527122400283</v>
      </c>
      <c r="AL6335" s="1">
        <v>-2.4609264608073601E-2</v>
      </c>
      <c r="AM6335" s="1">
        <v>2.6220708902035102E-2</v>
      </c>
      <c r="AN6335" s="1" t="s">
        <v>8524</v>
      </c>
      <c r="AO6335" s="1">
        <v>23.4169444444444</v>
      </c>
      <c r="AP6335" s="1">
        <v>0.98837178320556696</v>
      </c>
      <c r="AQ6335" s="1">
        <v>-0.15205662814572801</v>
      </c>
    </row>
    <row r="6336" spans="1:43" s="1" customFormat="1">
      <c r="A6336" s="9">
        <f t="shared" si="590"/>
        <v>41880.979166666664</v>
      </c>
      <c r="B6336" s="5">
        <v>41880.8125</v>
      </c>
      <c r="C6336" s="9" t="str">
        <f t="shared" si="591"/>
        <v>20140829193000</v>
      </c>
      <c r="D6336" s="9" t="str">
        <f t="shared" si="592"/>
        <v>19</v>
      </c>
      <c r="E6336" s="9"/>
      <c r="F6336" s="5" t="s">
        <v>8462</v>
      </c>
      <c r="G6336" s="6">
        <v>272.8125</v>
      </c>
      <c r="H6336" s="6">
        <v>-1.6137617297052601E-2</v>
      </c>
      <c r="I6336" s="6">
        <v>-0.99986978017538597</v>
      </c>
      <c r="J6336" s="7">
        <v>1833</v>
      </c>
      <c r="K6336" s="6">
        <v>1101</v>
      </c>
      <c r="L6336" s="3">
        <v>1991.7424130273901</v>
      </c>
      <c r="M6336" s="3">
        <f t="shared" si="589"/>
        <v>17.281223784849999</v>
      </c>
      <c r="N6336" s="1">
        <f t="shared" si="593"/>
        <v>0.14249997343979998</v>
      </c>
      <c r="O6336" s="1">
        <f t="shared" si="594"/>
        <v>121.2717684621223</v>
      </c>
      <c r="P6336" s="6" t="s">
        <v>8525</v>
      </c>
      <c r="Q6336" s="6">
        <v>1021</v>
      </c>
      <c r="R6336" s="6" t="s">
        <v>35</v>
      </c>
      <c r="S6336" s="6">
        <v>0.2</v>
      </c>
      <c r="T6336" s="6" t="s">
        <v>35</v>
      </c>
      <c r="U6336" s="6">
        <v>0</v>
      </c>
      <c r="V6336" s="6" t="s">
        <v>36</v>
      </c>
      <c r="W6336" s="3"/>
      <c r="X6336" s="3"/>
      <c r="Y6336" s="5">
        <v>41880.979166666701</v>
      </c>
      <c r="Z6336" s="5"/>
      <c r="AA6336" s="3">
        <v>24.8767093704787</v>
      </c>
      <c r="AB6336" s="3">
        <v>31.686145833505801</v>
      </c>
      <c r="AC6336" s="7">
        <v>7.4779047049012703</v>
      </c>
      <c r="AD6336" s="11">
        <v>339.65243978872002</v>
      </c>
      <c r="AE6336" s="7">
        <v>50.271875108637303</v>
      </c>
      <c r="AF6336" s="1">
        <v>3.4742708407482601</v>
      </c>
      <c r="AG6336" s="1">
        <v>4.8859796224030303</v>
      </c>
      <c r="AH6336" s="1">
        <v>47.061658343367498</v>
      </c>
      <c r="AI6336" s="1" t="s">
        <v>29</v>
      </c>
      <c r="AJ6336" s="1" t="s">
        <v>29</v>
      </c>
      <c r="AK6336" s="11">
        <v>-0.112784808608053</v>
      </c>
      <c r="AL6336" s="1">
        <v>-2.4069714967834801E-2</v>
      </c>
      <c r="AM6336" s="1">
        <v>3.3273255514995201E-2</v>
      </c>
      <c r="AN6336" s="1" t="s">
        <v>8526</v>
      </c>
      <c r="AO6336" s="1">
        <v>23.5002777777778</v>
      </c>
      <c r="AP6336" s="1">
        <v>0.991453672943859</v>
      </c>
      <c r="AQ6336" s="1">
        <v>-0.130459244234093</v>
      </c>
    </row>
    <row r="6337" spans="1:43" s="1" customFormat="1">
      <c r="A6337" s="9">
        <f t="shared" si="590"/>
        <v>41880.982638888861</v>
      </c>
      <c r="B6337" s="5">
        <v>41880.815972222197</v>
      </c>
      <c r="C6337" s="9" t="str">
        <f t="shared" si="591"/>
        <v>20140829193500</v>
      </c>
      <c r="D6337" s="9" t="str">
        <f t="shared" si="592"/>
        <v>19</v>
      </c>
      <c r="E6337" s="9"/>
      <c r="F6337" s="5" t="s">
        <v>8463</v>
      </c>
      <c r="G6337" s="6">
        <v>272.815972222222</v>
      </c>
      <c r="H6337" s="6">
        <v>-1.6077853501967401E-2</v>
      </c>
      <c r="I6337" s="6">
        <v>-0.99987074295969303</v>
      </c>
      <c r="J6337" s="7">
        <v>1916</v>
      </c>
      <c r="K6337" s="6">
        <v>1099</v>
      </c>
      <c r="L6337" s="3">
        <v>2078.1485319516401</v>
      </c>
      <c r="M6337" s="3">
        <f t="shared" si="589"/>
        <v>16.782630150505973</v>
      </c>
      <c r="N6337" s="1">
        <f t="shared" si="593"/>
        <v>-0.41250000172880164</v>
      </c>
      <c r="O6337" s="1">
        <f t="shared" si="594"/>
        <v>-40.685163830713684</v>
      </c>
      <c r="W6337" s="3"/>
      <c r="X6337" s="3"/>
      <c r="Y6337" s="5">
        <v>41880.982638888898</v>
      </c>
      <c r="Z6337" s="5"/>
      <c r="AA6337" s="3">
        <v>24.8036177156641</v>
      </c>
      <c r="AB6337" s="3">
        <v>31.69</v>
      </c>
      <c r="AC6337" s="7">
        <v>7.4195580129938401</v>
      </c>
      <c r="AD6337" s="11">
        <v>338.37537673244202</v>
      </c>
      <c r="AE6337" s="7">
        <v>50.328124961102702</v>
      </c>
      <c r="AF6337" s="1">
        <v>3.4794791640342302</v>
      </c>
      <c r="AG6337" s="1">
        <v>4.19800782450036</v>
      </c>
      <c r="AH6337" s="1">
        <v>47.428070065917098</v>
      </c>
      <c r="AI6337" s="1" t="s">
        <v>29</v>
      </c>
      <c r="AJ6337" s="1" t="s">
        <v>29</v>
      </c>
      <c r="AK6337" s="11">
        <v>-0.119837769720707</v>
      </c>
      <c r="AL6337" s="1">
        <v>-2.3774703021059398E-2</v>
      </c>
      <c r="AM6337" s="1">
        <v>3.80576516849764E-2</v>
      </c>
      <c r="AN6337" s="1" t="s">
        <v>8527</v>
      </c>
      <c r="AO6337" s="1">
        <v>23.5836111111111</v>
      </c>
      <c r="AP6337" s="1">
        <v>0.994063685227906</v>
      </c>
      <c r="AQ6337" s="1">
        <v>-0.10879976889274</v>
      </c>
    </row>
    <row r="6338" spans="1:43" s="1" customFormat="1">
      <c r="A6338" s="9">
        <f t="shared" si="590"/>
        <v>41880.986111111066</v>
      </c>
      <c r="B6338" s="5">
        <v>41880.819444444402</v>
      </c>
      <c r="C6338" s="9" t="str">
        <f t="shared" si="591"/>
        <v>20140829194000</v>
      </c>
      <c r="D6338" s="9" t="str">
        <f t="shared" si="592"/>
        <v>19</v>
      </c>
      <c r="E6338" s="9"/>
      <c r="F6338" s="5" t="s">
        <v>8464</v>
      </c>
      <c r="G6338" s="6">
        <v>272.819444444444</v>
      </c>
      <c r="H6338" s="6">
        <v>-1.60180896494427E-2</v>
      </c>
      <c r="I6338" s="6">
        <v>-0.99987170217182497</v>
      </c>
      <c r="J6338" s="7">
        <v>1997</v>
      </c>
      <c r="K6338" s="6">
        <v>1097</v>
      </c>
      <c r="L6338" s="3">
        <v>2162.0616827041699</v>
      </c>
      <c r="M6338" s="3">
        <f t="shared" ref="M6338:M6401" si="595">(L6339-L6338)/5</f>
        <v>21.220034542313989</v>
      </c>
      <c r="N6338" s="1">
        <f t="shared" si="593"/>
        <v>-0.49083333907839799</v>
      </c>
      <c r="O6338" s="1">
        <f t="shared" si="594"/>
        <v>-43.232667491897153</v>
      </c>
      <c r="W6338" s="3"/>
      <c r="X6338" s="3"/>
      <c r="Y6338" s="5">
        <v>41880.986111111102</v>
      </c>
      <c r="Z6338" s="5"/>
      <c r="AA6338" s="3">
        <v>24.720509578549098</v>
      </c>
      <c r="AB6338" s="3">
        <v>31.69</v>
      </c>
      <c r="AC6338" s="7">
        <v>7.43829465184126</v>
      </c>
      <c r="AD6338" s="11">
        <v>336.25042223711898</v>
      </c>
      <c r="AE6338" s="7">
        <v>44.140624805513603</v>
      </c>
      <c r="AF6338" s="1">
        <v>3.0607291535044601</v>
      </c>
      <c r="AG6338" s="1">
        <v>4.3433193830856904</v>
      </c>
      <c r="AH6338" s="1">
        <v>47.866718824485901</v>
      </c>
      <c r="AI6338" s="1" t="s">
        <v>29</v>
      </c>
      <c r="AJ6338" s="1" t="s">
        <v>29</v>
      </c>
      <c r="AK6338" s="11">
        <v>-0.12689073106983001</v>
      </c>
      <c r="AL6338" s="1">
        <v>-2.3479691064392901E-2</v>
      </c>
      <c r="AM6338" s="1">
        <v>3.6450655955171399E-2</v>
      </c>
      <c r="AN6338" s="1" t="s">
        <v>8528</v>
      </c>
      <c r="AO6338" s="1">
        <v>23.6669444444444</v>
      </c>
      <c r="AP6338" s="1">
        <v>0.99620057783531701</v>
      </c>
      <c r="AQ6338" s="1">
        <v>-8.70885108414442E-2</v>
      </c>
    </row>
    <row r="6339" spans="1:43" s="1" customFormat="1">
      <c r="A6339" s="9">
        <f t="shared" ref="A6339:A6402" si="596">B6339+1/6</f>
        <v>41880.989583333365</v>
      </c>
      <c r="B6339" s="5">
        <v>41880.822916666701</v>
      </c>
      <c r="C6339" s="9" t="str">
        <f t="shared" ref="C6339:C6402" si="597">TEXT(B6339,"yyyymmddhhmmss")</f>
        <v>20140829194500</v>
      </c>
      <c r="D6339" s="9" t="str">
        <f t="shared" ref="D6339:D6402" si="598">MID(C6339,9,2)</f>
        <v>19</v>
      </c>
      <c r="E6339" s="9"/>
      <c r="F6339" s="5" t="s">
        <v>8466</v>
      </c>
      <c r="G6339" s="6">
        <v>272.82291666666703</v>
      </c>
      <c r="H6339" s="6">
        <v>-1.59583257396912E-2</v>
      </c>
      <c r="I6339" s="6">
        <v>-0.99987265781177603</v>
      </c>
      <c r="J6339" s="7">
        <v>2095</v>
      </c>
      <c r="K6339" s="6">
        <v>1097</v>
      </c>
      <c r="L6339" s="3">
        <v>2268.1618554157399</v>
      </c>
      <c r="M6339" s="3">
        <f t="shared" si="595"/>
        <v>21.002714038984049</v>
      </c>
      <c r="N6339" s="1">
        <f t="shared" si="593"/>
        <v>-0.55374998740099957</v>
      </c>
      <c r="O6339" s="1">
        <f t="shared" si="594"/>
        <v>-37.928152626349181</v>
      </c>
      <c r="P6339" s="6" t="s">
        <v>8529</v>
      </c>
      <c r="Q6339" s="6">
        <v>1021</v>
      </c>
      <c r="R6339" s="6" t="s">
        <v>35</v>
      </c>
      <c r="S6339" s="6">
        <v>0.4</v>
      </c>
      <c r="T6339" s="6" t="s">
        <v>35</v>
      </c>
      <c r="U6339" s="6">
        <v>0</v>
      </c>
      <c r="V6339" s="6" t="s">
        <v>36</v>
      </c>
      <c r="W6339" s="3"/>
      <c r="X6339" s="3"/>
      <c r="Y6339" s="5">
        <v>41880.989583333299</v>
      </c>
      <c r="Z6339" s="5"/>
      <c r="AA6339" s="3">
        <v>24.629571600354801</v>
      </c>
      <c r="AB6339" s="3">
        <v>31.69</v>
      </c>
      <c r="AC6339" s="7">
        <v>7.3786979530314598</v>
      </c>
      <c r="AD6339" s="11">
        <v>333.391114912364</v>
      </c>
      <c r="AE6339" s="7">
        <v>43.730208381027197</v>
      </c>
      <c r="AF6339" s="1">
        <v>3.0336458365965999</v>
      </c>
      <c r="AG6339" s="1">
        <v>4.4542300536538404</v>
      </c>
      <c r="AH6339" s="1">
        <v>48.229633132318199</v>
      </c>
      <c r="AI6339" s="1" t="s">
        <v>29</v>
      </c>
      <c r="AJ6339" s="1" t="s">
        <v>29</v>
      </c>
      <c r="AK6339" s="11">
        <v>-0.13394369241895299</v>
      </c>
      <c r="AL6339" s="1">
        <v>-2.31846791077264E-2</v>
      </c>
      <c r="AM6339" s="1">
        <v>4.1812106408331801E-2</v>
      </c>
      <c r="AN6339" s="1" t="s">
        <v>8530</v>
      </c>
      <c r="AO6339" s="1">
        <v>23.7502777777778</v>
      </c>
      <c r="AP6339" s="1">
        <v>0.997863333722662</v>
      </c>
      <c r="AQ6339" s="1">
        <v>-6.5335803445706095E-2</v>
      </c>
    </row>
    <row r="6340" spans="1:43" s="1" customFormat="1">
      <c r="A6340" s="9">
        <f t="shared" si="596"/>
        <v>41880.993055555562</v>
      </c>
      <c r="B6340" s="5">
        <v>41880.826388888898</v>
      </c>
      <c r="C6340" s="9" t="str">
        <f t="shared" si="597"/>
        <v>20140829195000</v>
      </c>
      <c r="D6340" s="9" t="str">
        <f t="shared" si="598"/>
        <v>19</v>
      </c>
      <c r="E6340" s="9"/>
      <c r="F6340" s="5" t="s">
        <v>8467</v>
      </c>
      <c r="G6340" s="6">
        <v>272.82638888888903</v>
      </c>
      <c r="H6340" s="6">
        <v>-1.5898561772926399E-2</v>
      </c>
      <c r="I6340" s="6">
        <v>-0.99987360987954499</v>
      </c>
      <c r="J6340" s="7">
        <v>2196</v>
      </c>
      <c r="K6340" s="6">
        <v>1095</v>
      </c>
      <c r="L6340" s="3">
        <v>2373.1754256106601</v>
      </c>
      <c r="M6340" s="3">
        <f t="shared" si="595"/>
        <v>21.61361954107997</v>
      </c>
      <c r="N6340" s="1">
        <f t="shared" si="593"/>
        <v>-0.73750000309079833</v>
      </c>
      <c r="O6340" s="1">
        <f t="shared" si="594"/>
        <v>-29.30660264474464</v>
      </c>
      <c r="W6340" s="3"/>
      <c r="X6340" s="3"/>
      <c r="Y6340" s="5">
        <v>41880.993055555598</v>
      </c>
      <c r="Z6340" s="5"/>
      <c r="AA6340" s="3">
        <v>24.5366970312981</v>
      </c>
      <c r="AB6340" s="3">
        <v>31.69</v>
      </c>
      <c r="AC6340" s="7">
        <v>7.32035126327811</v>
      </c>
      <c r="AD6340" s="11">
        <v>330.34014685089397</v>
      </c>
      <c r="AE6340" s="7">
        <v>43.760416439351197</v>
      </c>
      <c r="AF6340" s="1">
        <v>3.0369791514198998</v>
      </c>
      <c r="AG6340" s="1" t="s">
        <v>29</v>
      </c>
      <c r="AH6340" s="1" t="s">
        <v>29</v>
      </c>
      <c r="AI6340" s="1" t="s">
        <v>29</v>
      </c>
      <c r="AJ6340" s="1" t="s">
        <v>29</v>
      </c>
      <c r="AK6340" s="11">
        <v>-0.14078731017476301</v>
      </c>
      <c r="AL6340" s="1">
        <v>-2.2248923648668598E-2</v>
      </c>
      <c r="AM6340" s="1">
        <v>4.7824312631317201E-2</v>
      </c>
      <c r="AN6340" s="1" t="s">
        <v>8531</v>
      </c>
      <c r="AO6340" s="1">
        <v>23.8336111111111</v>
      </c>
      <c r="AP6340" s="1">
        <v>0.999051161509529</v>
      </c>
      <c r="AQ6340" s="1">
        <v>-4.3551999798631898E-2</v>
      </c>
    </row>
    <row r="6341" spans="1:43" s="1" customFormat="1">
      <c r="A6341" s="9">
        <f t="shared" si="596"/>
        <v>41880.996527777766</v>
      </c>
      <c r="B6341" s="5">
        <v>41880.829861111102</v>
      </c>
      <c r="C6341" s="9" t="str">
        <f t="shared" si="597"/>
        <v>20140829195500</v>
      </c>
      <c r="D6341" s="9" t="str">
        <f t="shared" si="598"/>
        <v>19</v>
      </c>
      <c r="E6341" s="9"/>
      <c r="F6341" s="5" t="s">
        <v>8468</v>
      </c>
      <c r="G6341" s="6">
        <v>272.82986111111097</v>
      </c>
      <c r="H6341" s="6">
        <v>-1.5838797749362601E-2</v>
      </c>
      <c r="I6341" s="6">
        <v>-0.99987455837512695</v>
      </c>
      <c r="J6341" s="7">
        <v>2296</v>
      </c>
      <c r="K6341" s="6">
        <v>1095</v>
      </c>
      <c r="L6341" s="3">
        <v>2481.24352331606</v>
      </c>
      <c r="M6341" s="3">
        <f t="shared" si="595"/>
        <v>21.397483345670025</v>
      </c>
      <c r="N6341" s="1">
        <f t="shared" si="593"/>
        <v>0.40000003436579734</v>
      </c>
      <c r="O6341" s="1">
        <f t="shared" si="594"/>
        <v>53.493703768290608</v>
      </c>
      <c r="W6341" s="3"/>
      <c r="X6341" s="3"/>
      <c r="Y6341" s="5">
        <v>41880.996527777803</v>
      </c>
      <c r="Z6341" s="5"/>
      <c r="AA6341" s="3">
        <v>24.444843040140999</v>
      </c>
      <c r="AB6341" s="3">
        <v>31.69</v>
      </c>
      <c r="AC6341" s="7">
        <v>7.3640879018376797</v>
      </c>
      <c r="AD6341" s="11">
        <v>327.34021934331702</v>
      </c>
      <c r="AE6341" s="7">
        <v>38.635416417872598</v>
      </c>
      <c r="AF6341" s="1">
        <v>2.6932291499792602</v>
      </c>
      <c r="AG6341" s="1" t="s">
        <v>29</v>
      </c>
      <c r="AH6341" s="1" t="s">
        <v>29</v>
      </c>
      <c r="AI6341" s="1" t="s">
        <v>29</v>
      </c>
      <c r="AJ6341" s="1" t="s">
        <v>29</v>
      </c>
      <c r="AK6341" s="11">
        <v>-0.147630927930574</v>
      </c>
      <c r="AL6341" s="1">
        <v>-2.13131681896108E-2</v>
      </c>
      <c r="AM6341" s="1">
        <v>4.3242629846232603E-2</v>
      </c>
      <c r="AN6341" s="1" t="s">
        <v>8532</v>
      </c>
      <c r="AO6341" s="1">
        <v>23.9169444444444</v>
      </c>
      <c r="AP6341" s="1">
        <v>0.99976349585518098</v>
      </c>
      <c r="AQ6341" s="1">
        <v>-2.1747467793436701E-2</v>
      </c>
    </row>
    <row r="6342" spans="1:43" s="1" customFormat="1">
      <c r="A6342" s="9">
        <f t="shared" si="596"/>
        <v>41880.999999999964</v>
      </c>
      <c r="B6342" s="5">
        <v>41880.833333333299</v>
      </c>
      <c r="C6342" s="9" t="str">
        <f t="shared" si="597"/>
        <v>20140829200000</v>
      </c>
      <c r="D6342" s="9" t="str">
        <f t="shared" si="598"/>
        <v>20</v>
      </c>
      <c r="E6342" s="9"/>
      <c r="F6342" s="5" t="s">
        <v>8470</v>
      </c>
      <c r="G6342" s="6">
        <v>272.83333333333297</v>
      </c>
      <c r="H6342" s="6">
        <v>-1.5779033669211701E-2</v>
      </c>
      <c r="I6342" s="6">
        <v>-0.99987550329851904</v>
      </c>
      <c r="J6342" s="7">
        <v>2395</v>
      </c>
      <c r="K6342" s="6">
        <v>1095</v>
      </c>
      <c r="L6342" s="3">
        <v>2588.2309400444101</v>
      </c>
      <c r="M6342" s="3">
        <f t="shared" si="595"/>
        <v>23.58490007401997</v>
      </c>
      <c r="N6342" s="1">
        <f t="shared" si="593"/>
        <v>1.2125000050816026</v>
      </c>
      <c r="O6342" s="1">
        <f t="shared" si="594"/>
        <v>19.451463897051845</v>
      </c>
      <c r="P6342" s="6" t="s">
        <v>8533</v>
      </c>
      <c r="Q6342" s="6">
        <v>1021</v>
      </c>
      <c r="R6342" s="6" t="s">
        <v>35</v>
      </c>
      <c r="S6342" s="6">
        <v>0.5</v>
      </c>
      <c r="T6342" s="6" t="s">
        <v>35</v>
      </c>
      <c r="U6342" s="6">
        <v>0</v>
      </c>
      <c r="V6342" s="6" t="s">
        <v>36</v>
      </c>
      <c r="W6342" s="3"/>
      <c r="X6342" s="3"/>
      <c r="Y6342" s="5">
        <v>41881</v>
      </c>
      <c r="Z6342" s="5"/>
      <c r="AA6342" s="3">
        <v>24.344242926940399</v>
      </c>
      <c r="AB6342" s="3">
        <v>31.6863541665466</v>
      </c>
      <c r="AC6342" s="7">
        <v>7.3312620364099104</v>
      </c>
      <c r="AD6342" s="11">
        <v>322.73617360533001</v>
      </c>
      <c r="AE6342" s="7">
        <v>37.593750036015997</v>
      </c>
      <c r="AF6342" s="1">
        <v>2.6265625025211201</v>
      </c>
      <c r="AG6342" s="1" t="s">
        <v>29</v>
      </c>
      <c r="AH6342" s="1" t="s">
        <v>29</v>
      </c>
      <c r="AI6342" s="1" t="s">
        <v>29</v>
      </c>
      <c r="AJ6342" s="1" t="s">
        <v>29</v>
      </c>
      <c r="AK6342" s="11">
        <v>-0.15447454545693401</v>
      </c>
      <c r="AL6342" s="1">
        <v>-2.0377412761926599E-2</v>
      </c>
      <c r="AM6342" s="1">
        <v>4.6637790110800499E-2</v>
      </c>
      <c r="AN6342" s="1" t="s">
        <v>8534</v>
      </c>
      <c r="AO6342" s="1">
        <v>2.7777777777777799E-4</v>
      </c>
      <c r="AP6342" s="1">
        <v>0.99999999735575595</v>
      </c>
      <c r="AQ6342" s="1">
        <v>7.2721990676642497E-5</v>
      </c>
    </row>
    <row r="6343" spans="1:43" s="1" customFormat="1">
      <c r="A6343" s="9">
        <f t="shared" si="596"/>
        <v>41881.003472222263</v>
      </c>
      <c r="B6343" s="5">
        <v>41880.836805555598</v>
      </c>
      <c r="C6343" s="9" t="str">
        <f t="shared" si="597"/>
        <v>20140829200500</v>
      </c>
      <c r="D6343" s="9" t="str">
        <f t="shared" si="598"/>
        <v>20</v>
      </c>
      <c r="E6343" s="9"/>
      <c r="F6343" s="5" t="s">
        <v>8471</v>
      </c>
      <c r="G6343" s="6">
        <v>272.836805555556</v>
      </c>
      <c r="H6343" s="6">
        <v>-1.5719269532687999E-2</v>
      </c>
      <c r="I6343" s="6">
        <v>-0.99987644464971703</v>
      </c>
      <c r="J6343" s="7">
        <v>2511</v>
      </c>
      <c r="K6343" s="6">
        <v>1092</v>
      </c>
      <c r="L6343" s="3">
        <v>2706.1554404145099</v>
      </c>
      <c r="M6343" s="3">
        <f t="shared" si="595"/>
        <v>26.943005181346052</v>
      </c>
      <c r="N6343" s="1">
        <f t="shared" ref="N6343:N6406" si="599">(AE6296-AE6295)/5</f>
        <v>-0.69270838170839966</v>
      </c>
      <c r="O6343" s="1">
        <f t="shared" ref="O6343:O6406" si="600">M6343/N6343</f>
        <v>-38.89516265834343</v>
      </c>
      <c r="W6343" s="3"/>
      <c r="X6343" s="3"/>
      <c r="Y6343" s="5">
        <v>41881.003472222197</v>
      </c>
      <c r="Z6343" s="5"/>
      <c r="AA6343" s="3">
        <v>24.237395578860301</v>
      </c>
      <c r="AB6343" s="3">
        <v>31.680104166520401</v>
      </c>
      <c r="AC6343" s="7">
        <v>7.2437486744196997</v>
      </c>
      <c r="AD6343" s="11">
        <v>316.986329037941</v>
      </c>
      <c r="AE6343" s="7">
        <v>39.468750043874003</v>
      </c>
      <c r="AF6343" s="1">
        <v>2.7578125030711802</v>
      </c>
      <c r="AG6343" s="1" t="s">
        <v>29</v>
      </c>
      <c r="AH6343" s="1" t="s">
        <v>29</v>
      </c>
      <c r="AI6343" s="1" t="s">
        <v>29</v>
      </c>
      <c r="AJ6343" s="1" t="s">
        <v>29</v>
      </c>
      <c r="AK6343" s="11">
        <v>-0.16093542660761001</v>
      </c>
      <c r="AL6343" s="1">
        <v>-1.9030038978827699E-2</v>
      </c>
      <c r="AM6343" s="1">
        <v>5.7049432099979203E-2</v>
      </c>
      <c r="AN6343" s="1" t="s">
        <v>8535</v>
      </c>
      <c r="AO6343" s="1">
        <v>8.3611111111111094E-2</v>
      </c>
      <c r="AP6343" s="1">
        <v>0.99976043841776596</v>
      </c>
      <c r="AQ6343" s="1">
        <v>2.1887571238397099E-2</v>
      </c>
    </row>
    <row r="6344" spans="1:43" s="1" customFormat="1">
      <c r="A6344" s="9">
        <f t="shared" si="596"/>
        <v>41881.006944444467</v>
      </c>
      <c r="B6344" s="5">
        <v>41880.840277777803</v>
      </c>
      <c r="C6344" s="9" t="str">
        <f t="shared" si="597"/>
        <v>20140829201000</v>
      </c>
      <c r="D6344" s="9" t="str">
        <f t="shared" si="598"/>
        <v>20</v>
      </c>
      <c r="E6344" s="9"/>
      <c r="F6344" s="5" t="s">
        <v>8472</v>
      </c>
      <c r="G6344" s="6">
        <v>272.840277777778</v>
      </c>
      <c r="H6344" s="6">
        <v>-1.5659505340005E-2</v>
      </c>
      <c r="I6344" s="6">
        <v>-0.99987738242871904</v>
      </c>
      <c r="J6344" s="7">
        <v>2636</v>
      </c>
      <c r="K6344" s="6">
        <v>1092</v>
      </c>
      <c r="L6344" s="3">
        <v>2840.8704663212402</v>
      </c>
      <c r="M6344" s="3">
        <f t="shared" si="595"/>
        <v>23.271255859857956</v>
      </c>
      <c r="N6344" s="1">
        <f t="shared" si="599"/>
        <v>-1.0172916560146006</v>
      </c>
      <c r="O6344" s="1">
        <f t="shared" si="600"/>
        <v>-22.875697173244049</v>
      </c>
      <c r="W6344" s="3"/>
      <c r="X6344" s="3"/>
      <c r="Y6344" s="5">
        <v>41881.006944444402</v>
      </c>
      <c r="Z6344" s="5"/>
      <c r="AA6344" s="3">
        <v>24.123790967259101</v>
      </c>
      <c r="AB6344" s="3">
        <v>31.692291667011499</v>
      </c>
      <c r="AC6344" s="7">
        <v>7.27915198254468</v>
      </c>
      <c r="AD6344" s="11">
        <v>309.45424728043002</v>
      </c>
      <c r="AE6344" s="7">
        <v>34.276041520092498</v>
      </c>
      <c r="AF6344" s="1">
        <v>2.3973958231593602</v>
      </c>
      <c r="AG6344" s="1">
        <v>5.1351865066519702</v>
      </c>
      <c r="AH6344" s="1">
        <v>50.490370934572297</v>
      </c>
      <c r="AI6344" s="1" t="s">
        <v>29</v>
      </c>
      <c r="AJ6344" s="1" t="s">
        <v>29</v>
      </c>
      <c r="AK6344" s="11">
        <v>-0.167396307745454</v>
      </c>
      <c r="AL6344" s="1">
        <v>-1.7682665181928299E-2</v>
      </c>
      <c r="AM6344" s="1">
        <v>5.2583321741221198E-2</v>
      </c>
      <c r="AN6344" s="1" t="s">
        <v>8536</v>
      </c>
      <c r="AO6344" s="1">
        <v>0.16666666666666699</v>
      </c>
      <c r="AP6344" s="1">
        <v>0.99904822318946795</v>
      </c>
      <c r="AQ6344" s="1">
        <v>4.36193505450004E-2</v>
      </c>
    </row>
    <row r="6345" spans="1:43" s="1" customFormat="1">
      <c r="A6345" s="9">
        <f t="shared" si="596"/>
        <v>41881.010416666664</v>
      </c>
      <c r="B6345" s="5">
        <v>41880.84375</v>
      </c>
      <c r="C6345" s="9" t="str">
        <f t="shared" si="597"/>
        <v>20140829201500</v>
      </c>
      <c r="D6345" s="9" t="str">
        <f t="shared" si="598"/>
        <v>20</v>
      </c>
      <c r="E6345" s="9"/>
      <c r="F6345" s="5" t="s">
        <v>8474</v>
      </c>
      <c r="G6345" s="6">
        <v>272.84375</v>
      </c>
      <c r="H6345" s="6">
        <v>-1.5599741091376299E-2</v>
      </c>
      <c r="I6345" s="6">
        <v>-0.99987831663551996</v>
      </c>
      <c r="J6345" s="7">
        <v>2749</v>
      </c>
      <c r="K6345" s="6">
        <v>1090</v>
      </c>
      <c r="L6345" s="3">
        <v>2957.22674562053</v>
      </c>
      <c r="M6345" s="3">
        <f t="shared" si="595"/>
        <v>26.678509745865995</v>
      </c>
      <c r="N6345" s="1">
        <f t="shared" si="599"/>
        <v>-1.4875000374042031</v>
      </c>
      <c r="O6345" s="1">
        <f t="shared" si="600"/>
        <v>-17.935132151271709</v>
      </c>
      <c r="P6345" s="6" t="s">
        <v>8537</v>
      </c>
      <c r="Q6345" s="6">
        <v>1021</v>
      </c>
      <c r="R6345" s="6" t="s">
        <v>35</v>
      </c>
      <c r="S6345" s="6">
        <v>0.5</v>
      </c>
      <c r="T6345" s="6" t="s">
        <v>35</v>
      </c>
      <c r="U6345" s="6">
        <v>0</v>
      </c>
      <c r="V6345" s="6" t="s">
        <v>36</v>
      </c>
      <c r="W6345" s="3"/>
      <c r="X6345" s="3"/>
      <c r="Y6345" s="5">
        <v>41881.010416666701</v>
      </c>
      <c r="Z6345" s="5"/>
      <c r="AA6345" s="3">
        <v>24.012227250986498</v>
      </c>
      <c r="AB6345" s="3">
        <v>31.695208332936101</v>
      </c>
      <c r="AC6345" s="7">
        <v>7.2735136175026502</v>
      </c>
      <c r="AD6345" s="11">
        <v>301.60446728225099</v>
      </c>
      <c r="AE6345" s="7">
        <v>31.790625065549101</v>
      </c>
      <c r="AF6345" s="1">
        <v>2.22989583829917</v>
      </c>
      <c r="AG6345" s="1">
        <v>4.9387768459347701</v>
      </c>
      <c r="AH6345" s="1">
        <v>50.6528138035981</v>
      </c>
      <c r="AI6345" s="1" t="s">
        <v>29</v>
      </c>
      <c r="AJ6345" s="1" t="s">
        <v>29</v>
      </c>
      <c r="AK6345" s="11">
        <v>-0.17385718888329799</v>
      </c>
      <c r="AL6345" s="1">
        <v>-1.6335291385028799E-2</v>
      </c>
      <c r="AM6345" s="1">
        <v>5.3270452086653798E-2</v>
      </c>
      <c r="AN6345" s="1" t="s">
        <v>8538</v>
      </c>
      <c r="AO6345" s="1">
        <v>0.25</v>
      </c>
      <c r="AP6345" s="1">
        <v>0.99785892685429101</v>
      </c>
      <c r="AQ6345" s="1">
        <v>6.5403074065387701E-2</v>
      </c>
    </row>
    <row r="6346" spans="1:43" s="1" customFormat="1">
      <c r="A6346" s="9">
        <f t="shared" si="596"/>
        <v>41881.013888888861</v>
      </c>
      <c r="B6346" s="5">
        <v>41880.847222222197</v>
      </c>
      <c r="C6346" s="9" t="str">
        <f t="shared" si="597"/>
        <v>20140829202000</v>
      </c>
      <c r="D6346" s="9" t="str">
        <f t="shared" si="598"/>
        <v>20</v>
      </c>
      <c r="E6346" s="9"/>
      <c r="F6346" s="5" t="s">
        <v>8475</v>
      </c>
      <c r="G6346" s="6">
        <v>272.847222222222</v>
      </c>
      <c r="H6346" s="6">
        <v>-1.5539976787015301E-2</v>
      </c>
      <c r="I6346" s="6">
        <v>-0.99987924727011901</v>
      </c>
      <c r="J6346" s="7">
        <v>2873</v>
      </c>
      <c r="K6346" s="6">
        <v>1090</v>
      </c>
      <c r="L6346" s="3">
        <v>3090.61929434986</v>
      </c>
      <c r="M6346" s="3">
        <f t="shared" si="595"/>
        <v>26.354404145078025</v>
      </c>
      <c r="N6346" s="1">
        <f t="shared" si="599"/>
        <v>-2.6233334045577976</v>
      </c>
      <c r="O6346" s="1">
        <f t="shared" si="600"/>
        <v>-10.046151243791469</v>
      </c>
      <c r="W6346" s="3"/>
      <c r="X6346" s="3"/>
      <c r="Y6346" s="5">
        <v>41881.013888888898</v>
      </c>
      <c r="Z6346" s="5"/>
      <c r="AA6346" s="3">
        <v>23.904130960809699</v>
      </c>
      <c r="AB6346" s="3">
        <v>31.682708333302799</v>
      </c>
      <c r="AC6346" s="7">
        <v>7.1985002580795596</v>
      </c>
      <c r="AD6346" s="11">
        <v>293.29220230287802</v>
      </c>
      <c r="AE6346" s="7">
        <v>33.853125005042202</v>
      </c>
      <c r="AF6346" s="1">
        <v>2.3861458337153199</v>
      </c>
      <c r="AG6346" s="1">
        <v>4.9325496962850703</v>
      </c>
      <c r="AH6346" s="1">
        <v>50.872663788300002</v>
      </c>
      <c r="AI6346" s="1" t="s">
        <v>29</v>
      </c>
      <c r="AJ6346" s="1" t="s">
        <v>29</v>
      </c>
      <c r="AK6346" s="11">
        <v>-0.17983775878022201</v>
      </c>
      <c r="AL6346" s="1">
        <v>-1.5831702986945501E-2</v>
      </c>
      <c r="AM6346" s="1">
        <v>6.3313998546717501E-2</v>
      </c>
      <c r="AN6346" s="1" t="s">
        <v>8539</v>
      </c>
      <c r="AO6346" s="1">
        <v>0.33333333333333298</v>
      </c>
      <c r="AP6346" s="1">
        <v>0.99619470451606495</v>
      </c>
      <c r="AQ6346" s="1">
        <v>8.7155669317322298E-2</v>
      </c>
    </row>
    <row r="6347" spans="1:43" s="1" customFormat="1">
      <c r="A6347" s="9">
        <f t="shared" si="596"/>
        <v>41881.017361111066</v>
      </c>
      <c r="B6347" s="5">
        <v>41880.850694444402</v>
      </c>
      <c r="C6347" s="9" t="str">
        <f t="shared" si="597"/>
        <v>20140829202500</v>
      </c>
      <c r="D6347" s="9" t="str">
        <f t="shared" si="598"/>
        <v>20</v>
      </c>
      <c r="E6347" s="9"/>
      <c r="F6347" s="5" t="s">
        <v>8476</v>
      </c>
      <c r="G6347" s="6">
        <v>272.850694444444</v>
      </c>
      <c r="H6347" s="6">
        <v>-1.54802124271357E-2</v>
      </c>
      <c r="I6347" s="6">
        <v>-0.99988017433250997</v>
      </c>
      <c r="J6347" s="7">
        <v>3001</v>
      </c>
      <c r="K6347" s="6">
        <v>1088</v>
      </c>
      <c r="L6347" s="3">
        <v>3222.3913150752501</v>
      </c>
      <c r="M6347" s="3">
        <f t="shared" si="595"/>
        <v>27.05906735751396</v>
      </c>
      <c r="N6347" s="1">
        <f t="shared" si="599"/>
        <v>-2.4058332170168826</v>
      </c>
      <c r="O6347" s="1">
        <f t="shared" si="600"/>
        <v>-11.24727481777224</v>
      </c>
      <c r="W6347" s="3"/>
      <c r="X6347" s="3"/>
      <c r="Y6347" s="5">
        <v>41881.017361111102</v>
      </c>
      <c r="Z6347" s="5"/>
      <c r="AA6347" s="3">
        <v>23.793588008742802</v>
      </c>
      <c r="AB6347" s="3">
        <v>31.68</v>
      </c>
      <c r="AC6347" s="7">
        <v>7.20671606351317</v>
      </c>
      <c r="AD6347" s="11">
        <v>284.93098127390101</v>
      </c>
      <c r="AE6347" s="7">
        <v>31.460416642612401</v>
      </c>
      <c r="AF6347" s="1">
        <v>2.2192708316329401</v>
      </c>
      <c r="AG6347" s="1">
        <v>5.0747425118979201</v>
      </c>
      <c r="AH6347" s="1">
        <v>51.146512635100002</v>
      </c>
      <c r="AI6347" s="1" t="s">
        <v>29</v>
      </c>
      <c r="AJ6347" s="1" t="s">
        <v>29</v>
      </c>
      <c r="AK6347" s="11">
        <v>-0.185818328877661</v>
      </c>
      <c r="AL6347" s="1">
        <v>-1.5328114571978101E-2</v>
      </c>
      <c r="AM6347" s="1">
        <v>6.2127508362637703E-2</v>
      </c>
      <c r="AN6347" s="1" t="s">
        <v>8540</v>
      </c>
      <c r="AO6347" s="1">
        <v>0.41666666666666702</v>
      </c>
      <c r="AP6347" s="1">
        <v>0.99405634825315003</v>
      </c>
      <c r="AQ6347" s="1">
        <v>0.10886678326106999</v>
      </c>
    </row>
    <row r="6348" spans="1:43" s="1" customFormat="1">
      <c r="A6348" s="9">
        <f t="shared" si="596"/>
        <v>41881.020833333365</v>
      </c>
      <c r="B6348" s="5">
        <v>41880.854166666701</v>
      </c>
      <c r="C6348" s="9" t="str">
        <f t="shared" si="597"/>
        <v>20140829203000</v>
      </c>
      <c r="D6348" s="9" t="str">
        <f t="shared" si="598"/>
        <v>20</v>
      </c>
      <c r="E6348" s="9"/>
      <c r="F6348" s="5" t="s">
        <v>8478</v>
      </c>
      <c r="G6348" s="6">
        <v>272.85416666666703</v>
      </c>
      <c r="H6348" s="6">
        <v>-1.54204480119508E-2</v>
      </c>
      <c r="I6348" s="6">
        <v>-0.99988109782269197</v>
      </c>
      <c r="J6348" s="7">
        <v>3127</v>
      </c>
      <c r="K6348" s="6">
        <v>1088</v>
      </c>
      <c r="L6348" s="3">
        <v>3357.6866518628199</v>
      </c>
      <c r="M6348" s="3">
        <f t="shared" si="595"/>
        <v>29.206217616580034</v>
      </c>
      <c r="N6348" s="1">
        <f t="shared" si="599"/>
        <v>-3.7499998899878054E-2</v>
      </c>
      <c r="O6348" s="1">
        <f t="shared" si="600"/>
        <v>-778.83249262375341</v>
      </c>
      <c r="P6348" s="6" t="s">
        <v>8541</v>
      </c>
      <c r="Q6348" s="6">
        <v>1021</v>
      </c>
      <c r="R6348" s="6" t="s">
        <v>35</v>
      </c>
      <c r="S6348" s="6">
        <v>0.4</v>
      </c>
      <c r="T6348" s="6" t="s">
        <v>35</v>
      </c>
      <c r="U6348" s="6">
        <v>0</v>
      </c>
      <c r="V6348" s="6" t="s">
        <v>36</v>
      </c>
      <c r="W6348" s="3"/>
      <c r="X6348" s="3"/>
      <c r="Y6348" s="5">
        <v>41881.020833333299</v>
      </c>
      <c r="Z6348" s="5"/>
      <c r="AA6348" s="3">
        <v>23.682826504321302</v>
      </c>
      <c r="AB6348" s="3">
        <v>31.677708333150001</v>
      </c>
      <c r="AC6348" s="7">
        <v>7.2230568676152203</v>
      </c>
      <c r="AD6348" s="11">
        <v>276.54476152352601</v>
      </c>
      <c r="AE6348" s="7">
        <v>28.614583342501</v>
      </c>
      <c r="AF6348" s="1">
        <v>2.0191666674000799</v>
      </c>
      <c r="AG6348" s="1">
        <v>5.21283063477326</v>
      </c>
      <c r="AH6348" s="1">
        <v>51.443131671176197</v>
      </c>
      <c r="AI6348" s="1" t="s">
        <v>29</v>
      </c>
      <c r="AJ6348" s="1" t="s">
        <v>29</v>
      </c>
      <c r="AK6348" s="11">
        <v>-0.1917988989751</v>
      </c>
      <c r="AL6348" s="1">
        <v>-1.4824526157010701E-2</v>
      </c>
      <c r="AM6348" s="1">
        <v>5.9833324266616403E-2</v>
      </c>
      <c r="AN6348" s="1" t="s">
        <v>8542</v>
      </c>
      <c r="AO6348" s="1">
        <v>0.5</v>
      </c>
      <c r="AP6348" s="1">
        <v>0.99144487580559504</v>
      </c>
      <c r="AQ6348" s="1">
        <v>0.13052608259971901</v>
      </c>
    </row>
    <row r="6349" spans="1:43" s="1" customFormat="1">
      <c r="A6349" s="9">
        <f t="shared" si="596"/>
        <v>41881.024305555562</v>
      </c>
      <c r="B6349" s="5">
        <v>41880.857638888898</v>
      </c>
      <c r="C6349" s="9" t="str">
        <f t="shared" si="597"/>
        <v>20140829203500</v>
      </c>
      <c r="D6349" s="9" t="str">
        <f t="shared" si="598"/>
        <v>20</v>
      </c>
      <c r="E6349" s="9"/>
      <c r="F6349" s="5" t="s">
        <v>8479</v>
      </c>
      <c r="G6349" s="6">
        <v>272.85763888888903</v>
      </c>
      <c r="H6349" s="6">
        <v>-1.5360683541674299E-2</v>
      </c>
      <c r="I6349" s="6">
        <v>-0.99988201774065999</v>
      </c>
      <c r="J6349" s="7">
        <v>3266</v>
      </c>
      <c r="K6349" s="6">
        <v>1087</v>
      </c>
      <c r="L6349" s="3">
        <v>3503.71773994572</v>
      </c>
      <c r="M6349" s="3">
        <f t="shared" si="595"/>
        <v>27.194275845052015</v>
      </c>
      <c r="N6349" s="1">
        <f t="shared" si="599"/>
        <v>-1.0510417001986412</v>
      </c>
      <c r="O6349" s="1">
        <f t="shared" si="600"/>
        <v>-25.873641207492</v>
      </c>
      <c r="W6349" s="3"/>
      <c r="X6349" s="3"/>
      <c r="Y6349" s="5">
        <v>41881.024305555598</v>
      </c>
      <c r="Z6349" s="5"/>
      <c r="AA6349" s="3">
        <v>23.574105996304599</v>
      </c>
      <c r="AB6349" s="3">
        <v>31.6652083328357</v>
      </c>
      <c r="AC6349" s="7">
        <v>7.1730435047338696</v>
      </c>
      <c r="AD6349" s="11">
        <v>268.107502647133</v>
      </c>
      <c r="AE6349" s="7">
        <v>29.2395833582171</v>
      </c>
      <c r="AF6349" s="1">
        <v>2.06916666865737</v>
      </c>
      <c r="AG6349" s="1">
        <v>5.1497647605004904</v>
      </c>
      <c r="AH6349" s="1">
        <v>51.774649111332401</v>
      </c>
      <c r="AI6349" s="1" t="s">
        <v>29</v>
      </c>
      <c r="AJ6349" s="1" t="s">
        <v>29</v>
      </c>
      <c r="AK6349" s="11">
        <v>-0.19728771803776199</v>
      </c>
      <c r="AL6349" s="1">
        <v>-1.37887038377253E-2</v>
      </c>
      <c r="AM6349" s="1">
        <v>6.7136159701601902E-2</v>
      </c>
      <c r="AN6349" s="1" t="s">
        <v>8543</v>
      </c>
      <c r="AO6349" s="1">
        <v>0.58333333333333304</v>
      </c>
      <c r="AP6349" s="1">
        <v>0.98836153009074901</v>
      </c>
      <c r="AQ6349" s="1">
        <v>0.15212325869726201</v>
      </c>
    </row>
    <row r="6350" spans="1:43" s="1" customFormat="1">
      <c r="A6350" s="9">
        <f t="shared" si="596"/>
        <v>41881.027777777766</v>
      </c>
      <c r="B6350" s="5">
        <v>41880.861111111102</v>
      </c>
      <c r="C6350" s="9" t="str">
        <f t="shared" si="597"/>
        <v>20140829204000</v>
      </c>
      <c r="D6350" s="9" t="str">
        <f t="shared" si="598"/>
        <v>20</v>
      </c>
      <c r="E6350" s="9"/>
      <c r="F6350" s="5" t="s">
        <v>8480</v>
      </c>
      <c r="G6350" s="6">
        <v>272.86111111111097</v>
      </c>
      <c r="H6350" s="6">
        <v>-1.53009190165196E-2</v>
      </c>
      <c r="I6350" s="6">
        <v>-0.99988293408641105</v>
      </c>
      <c r="J6350" s="7">
        <v>3399</v>
      </c>
      <c r="K6350" s="6">
        <v>1085</v>
      </c>
      <c r="L6350" s="3">
        <v>3639.6891191709801</v>
      </c>
      <c r="M6350" s="3">
        <f t="shared" si="595"/>
        <v>27.516802368615934</v>
      </c>
      <c r="N6350" s="1">
        <f t="shared" si="599"/>
        <v>-1.7750000074389392</v>
      </c>
      <c r="O6350" s="1">
        <f t="shared" si="600"/>
        <v>-15.502423804672871</v>
      </c>
      <c r="W6350" s="3"/>
      <c r="X6350" s="3"/>
      <c r="Y6350" s="5">
        <v>41881.027777777803</v>
      </c>
      <c r="Z6350" s="5"/>
      <c r="AA6350" s="3">
        <v>23.4690298907108</v>
      </c>
      <c r="AB6350" s="3">
        <v>31.663645833662901</v>
      </c>
      <c r="AC6350" s="7">
        <v>7.1594884790932003</v>
      </c>
      <c r="AD6350" s="11">
        <v>259.99835974740898</v>
      </c>
      <c r="AE6350" s="7">
        <v>27.203124792351399</v>
      </c>
      <c r="AF6350" s="1">
        <v>1.92958331883089</v>
      </c>
      <c r="AG6350" s="1">
        <v>4.9982711332029996</v>
      </c>
      <c r="AH6350" s="1">
        <v>52.391647299362702</v>
      </c>
      <c r="AI6350" s="1" t="s">
        <v>29</v>
      </c>
      <c r="AJ6350" s="1" t="s">
        <v>29</v>
      </c>
      <c r="AK6350" s="11">
        <v>-0.20277653710042301</v>
      </c>
      <c r="AL6350" s="1">
        <v>-1.27528815184398E-2</v>
      </c>
      <c r="AM6350" s="1">
        <v>6.9264630362353793E-2</v>
      </c>
      <c r="AN6350" s="1" t="s">
        <v>8544</v>
      </c>
      <c r="AO6350" s="1">
        <v>0.66666666666666696</v>
      </c>
      <c r="AP6350" s="1">
        <v>0.98480777861169899</v>
      </c>
      <c r="AQ6350" s="1">
        <v>0.17364803248493901</v>
      </c>
    </row>
    <row r="6351" spans="1:43" s="1" customFormat="1">
      <c r="A6351" s="9">
        <f t="shared" si="596"/>
        <v>41881.031249999964</v>
      </c>
      <c r="B6351" s="5">
        <v>41880.864583333299</v>
      </c>
      <c r="C6351" s="9" t="str">
        <f t="shared" si="597"/>
        <v>20140829204500</v>
      </c>
      <c r="D6351" s="9" t="str">
        <f t="shared" si="598"/>
        <v>20</v>
      </c>
      <c r="E6351" s="9"/>
      <c r="F6351" s="5" t="s">
        <v>8482</v>
      </c>
      <c r="G6351" s="6">
        <v>272.86458333333297</v>
      </c>
      <c r="H6351" s="6">
        <v>-1.52411544367002E-2</v>
      </c>
      <c r="I6351" s="6">
        <v>-0.99988384685994203</v>
      </c>
      <c r="J6351" s="7">
        <v>3534</v>
      </c>
      <c r="K6351" s="6">
        <v>1083</v>
      </c>
      <c r="L6351" s="3">
        <v>3777.2731310140598</v>
      </c>
      <c r="M6351" s="3">
        <f t="shared" si="595"/>
        <v>28.134418948928033</v>
      </c>
      <c r="N6351" s="1">
        <f t="shared" si="599"/>
        <v>0.2408333824547782</v>
      </c>
      <c r="O6351" s="1">
        <f t="shared" si="600"/>
        <v>116.82109291560066</v>
      </c>
      <c r="P6351" s="6" t="s">
        <v>8545</v>
      </c>
      <c r="Q6351" s="6">
        <v>1021</v>
      </c>
      <c r="R6351" s="6" t="s">
        <v>35</v>
      </c>
      <c r="S6351" s="6">
        <v>0.5</v>
      </c>
      <c r="T6351" s="6" t="s">
        <v>35</v>
      </c>
      <c r="U6351" s="6">
        <v>0</v>
      </c>
      <c r="V6351" s="6" t="s">
        <v>36</v>
      </c>
      <c r="W6351" s="3"/>
      <c r="X6351" s="3"/>
      <c r="Y6351" s="5">
        <v>41881.03125</v>
      </c>
      <c r="Z6351" s="5"/>
      <c r="AA6351" s="3">
        <v>23.3665569326017</v>
      </c>
      <c r="AB6351" s="3">
        <v>31.6698958334796</v>
      </c>
      <c r="AC6351" s="7">
        <v>7.1719751171031598</v>
      </c>
      <c r="AD6351" s="11">
        <v>252.123585617977</v>
      </c>
      <c r="AE6351" s="7">
        <v>23.265624907864598</v>
      </c>
      <c r="AF6351" s="1">
        <v>1.65458332689848</v>
      </c>
      <c r="AG6351" s="1">
        <v>4.7836148454396801</v>
      </c>
      <c r="AH6351" s="1">
        <v>53.212560237587297</v>
      </c>
      <c r="AI6351" s="1" t="s">
        <v>29</v>
      </c>
      <c r="AJ6351" s="1" t="s">
        <v>29</v>
      </c>
      <c r="AK6351" s="11">
        <v>-0.20826535597905799</v>
      </c>
      <c r="AL6351" s="1">
        <v>-1.1717059233883101E-2</v>
      </c>
      <c r="AM6351" s="1">
        <v>6.7301521557793301E-2</v>
      </c>
      <c r="AN6351" s="1" t="s">
        <v>8546</v>
      </c>
      <c r="AO6351" s="1">
        <v>0.75</v>
      </c>
      <c r="AP6351" s="1">
        <v>0.98078531275882197</v>
      </c>
      <c r="AQ6351" s="1">
        <v>0.19509015935351201</v>
      </c>
    </row>
    <row r="6352" spans="1:43" s="1" customFormat="1">
      <c r="A6352" s="9">
        <f t="shared" si="596"/>
        <v>41881.034722222263</v>
      </c>
      <c r="B6352" s="5">
        <v>41880.868055555598</v>
      </c>
      <c r="C6352" s="9" t="str">
        <f t="shared" si="597"/>
        <v>20140829205000</v>
      </c>
      <c r="D6352" s="9" t="str">
        <f t="shared" si="598"/>
        <v>20</v>
      </c>
      <c r="E6352" s="9"/>
      <c r="F6352" s="5" t="s">
        <v>8483</v>
      </c>
      <c r="G6352" s="6">
        <v>272.868055555556</v>
      </c>
      <c r="H6352" s="6">
        <v>-1.51813898024298E-2</v>
      </c>
      <c r="I6352" s="6">
        <v>-0.99988475606125105</v>
      </c>
      <c r="J6352" s="7">
        <v>3669</v>
      </c>
      <c r="K6352" s="6">
        <v>1082</v>
      </c>
      <c r="L6352" s="3">
        <v>3917.9452257587</v>
      </c>
      <c r="M6352" s="3">
        <f t="shared" si="595"/>
        <v>22.000888230940017</v>
      </c>
      <c r="N6352" s="1">
        <f t="shared" si="599"/>
        <v>0.20791666225744052</v>
      </c>
      <c r="O6352" s="1">
        <f t="shared" si="600"/>
        <v>105.81589754311618</v>
      </c>
      <c r="W6352" s="3"/>
      <c r="X6352" s="3"/>
      <c r="Y6352" s="5">
        <v>41881.034722222197</v>
      </c>
      <c r="Z6352" s="5"/>
      <c r="AA6352" s="3">
        <v>23.2726846306767</v>
      </c>
      <c r="AB6352" s="3">
        <v>31.657708332988499</v>
      </c>
      <c r="AC6352" s="7">
        <v>7.1230034204740198</v>
      </c>
      <c r="AD6352" s="11">
        <v>243.57279143340199</v>
      </c>
      <c r="AE6352" s="7">
        <v>24.244791695981501</v>
      </c>
      <c r="AF6352" s="1">
        <v>1.72375000206928</v>
      </c>
      <c r="AG6352" s="1">
        <v>6.2459235442673204</v>
      </c>
      <c r="AH6352" s="1">
        <v>53.367775275065199</v>
      </c>
      <c r="AI6352" s="1" t="s">
        <v>29</v>
      </c>
      <c r="AJ6352" s="1" t="s">
        <v>29</v>
      </c>
      <c r="AK6352" s="11">
        <v>-0.213177741707232</v>
      </c>
      <c r="AL6352" s="1">
        <v>-1.0827801649428301E-2</v>
      </c>
      <c r="AM6352" s="1">
        <v>7.5334963037952299E-2</v>
      </c>
      <c r="AN6352" s="1" t="s">
        <v>8547</v>
      </c>
      <c r="AO6352" s="1">
        <v>0.83333333333333304</v>
      </c>
      <c r="AP6352" s="1">
        <v>0.97629604700477401</v>
      </c>
      <c r="AQ6352" s="1">
        <v>0.21643943402913299</v>
      </c>
    </row>
    <row r="6353" spans="1:43" s="1" customFormat="1">
      <c r="A6353" s="9">
        <f t="shared" si="596"/>
        <v>41881.038194444467</v>
      </c>
      <c r="B6353" s="5">
        <v>41880.871527777803</v>
      </c>
      <c r="C6353" s="9" t="str">
        <f t="shared" si="597"/>
        <v>20140829205500</v>
      </c>
      <c r="D6353" s="9" t="str">
        <f t="shared" si="598"/>
        <v>20</v>
      </c>
      <c r="E6353" s="9"/>
      <c r="F6353" s="5" t="s">
        <v>8484</v>
      </c>
      <c r="G6353" s="6">
        <v>272.871527777778</v>
      </c>
      <c r="H6353" s="6">
        <v>-1.51216251139217E-2</v>
      </c>
      <c r="I6353" s="6">
        <v>-0.99988566169033199</v>
      </c>
      <c r="J6353" s="7">
        <v>3779</v>
      </c>
      <c r="K6353" s="6">
        <v>1080</v>
      </c>
      <c r="L6353" s="3">
        <v>4027.9496669134001</v>
      </c>
      <c r="M6353" s="3">
        <f t="shared" si="595"/>
        <v>29.205033308660042</v>
      </c>
      <c r="N6353" s="1">
        <f t="shared" si="599"/>
        <v>9.9999997066319679E-2</v>
      </c>
      <c r="O6353" s="1">
        <f t="shared" si="600"/>
        <v>292.05034165442385</v>
      </c>
      <c r="W6353" s="3"/>
      <c r="X6353" s="3"/>
      <c r="Y6353" s="5">
        <v>41881.038194444402</v>
      </c>
      <c r="Z6353" s="5"/>
      <c r="AA6353" s="3">
        <v>23.174168612972998</v>
      </c>
      <c r="AB6353" s="3">
        <v>31.652395833532001</v>
      </c>
      <c r="AC6353" s="7">
        <v>7.0969483939604698</v>
      </c>
      <c r="AD6353" s="11">
        <v>235.03449745148299</v>
      </c>
      <c r="AE6353" s="7">
        <v>23.630208228057501</v>
      </c>
      <c r="AF6353" s="1">
        <v>1.6813541593172201</v>
      </c>
      <c r="AG6353" s="1">
        <v>6.8504860453995802</v>
      </c>
      <c r="AH6353" s="1">
        <v>53.433470056349996</v>
      </c>
      <c r="AI6353" s="1" t="s">
        <v>29</v>
      </c>
      <c r="AJ6353" s="1" t="s">
        <v>29</v>
      </c>
      <c r="AK6353" s="11">
        <v>-0.218090127416081</v>
      </c>
      <c r="AL6353" s="1">
        <v>-9.9385440698875008E-3</v>
      </c>
      <c r="AM6353" s="1">
        <v>7.9992930279688707E-2</v>
      </c>
      <c r="AN6353" s="1" t="s">
        <v>8548</v>
      </c>
      <c r="AO6353" s="1">
        <v>0.91666666666666696</v>
      </c>
      <c r="AP6353" s="1">
        <v>0.97134211799330705</v>
      </c>
      <c r="AQ6353" s="1">
        <v>0.23768569543049201</v>
      </c>
    </row>
    <row r="6354" spans="1:43" s="1" customFormat="1">
      <c r="A6354" s="9">
        <f t="shared" si="596"/>
        <v>41881.041666666664</v>
      </c>
      <c r="B6354" s="5">
        <v>41880.875</v>
      </c>
      <c r="C6354" s="9" t="str">
        <f t="shared" si="597"/>
        <v>20140829210000</v>
      </c>
      <c r="D6354" s="9" t="str">
        <f t="shared" si="598"/>
        <v>21</v>
      </c>
      <c r="E6354" s="9"/>
      <c r="F6354" s="5" t="s">
        <v>8486</v>
      </c>
      <c r="G6354" s="6">
        <v>272.875</v>
      </c>
      <c r="H6354" s="6">
        <v>-1.5061860371389501E-2</v>
      </c>
      <c r="I6354" s="6">
        <v>-0.99988656374718499</v>
      </c>
      <c r="J6354" s="7">
        <v>3916</v>
      </c>
      <c r="K6354" s="6">
        <v>1080</v>
      </c>
      <c r="L6354" s="3">
        <v>4173.9748334567003</v>
      </c>
      <c r="M6354" s="3">
        <f t="shared" si="595"/>
        <v>23.987762151491914</v>
      </c>
      <c r="N6354" s="1">
        <f t="shared" si="599"/>
        <v>0.10000000206055973</v>
      </c>
      <c r="O6354" s="1">
        <f t="shared" si="600"/>
        <v>239.87761657209757</v>
      </c>
      <c r="P6354" s="6" t="s">
        <v>8549</v>
      </c>
      <c r="Q6354" s="6">
        <v>1021</v>
      </c>
      <c r="R6354" s="6" t="s">
        <v>35</v>
      </c>
      <c r="S6354" s="6">
        <v>0.5</v>
      </c>
      <c r="T6354" s="6" t="s">
        <v>35</v>
      </c>
      <c r="U6354" s="6">
        <v>0</v>
      </c>
      <c r="V6354" s="6" t="s">
        <v>36</v>
      </c>
      <c r="W6354" s="3"/>
      <c r="X6354" s="3"/>
      <c r="Y6354" s="5">
        <v>41881.041666666701</v>
      </c>
      <c r="Z6354" s="5"/>
      <c r="AA6354" s="3">
        <v>23.0679477653795</v>
      </c>
      <c r="AB6354" s="3">
        <v>31.6586458335582</v>
      </c>
      <c r="AC6354" s="7">
        <v>7.1094350323893503</v>
      </c>
      <c r="AD6354" s="11">
        <v>226.53474483446999</v>
      </c>
      <c r="AE6354" s="7">
        <v>20.317708214174999</v>
      </c>
      <c r="AF6354" s="1">
        <v>1.4501041583480601</v>
      </c>
      <c r="AG6354" s="1">
        <v>6.0294720406019504</v>
      </c>
      <c r="AH6354" s="1">
        <v>53.373304919142399</v>
      </c>
      <c r="AI6354" s="1" t="s">
        <v>29</v>
      </c>
      <c r="AJ6354" s="1" t="s">
        <v>29</v>
      </c>
      <c r="AK6354" s="11">
        <v>-0.223002513124929</v>
      </c>
      <c r="AL6354" s="1">
        <v>-9.0492864903467096E-3</v>
      </c>
      <c r="AM6354" s="1">
        <v>7.7725758274204804E-2</v>
      </c>
      <c r="AN6354" s="1" t="s">
        <v>8550</v>
      </c>
      <c r="AO6354" s="1">
        <v>1</v>
      </c>
      <c r="AP6354" s="1">
        <v>0.96592588352234299</v>
      </c>
      <c r="AQ6354" s="1">
        <v>0.25881883150493801</v>
      </c>
    </row>
    <row r="6355" spans="1:43" s="1" customFormat="1">
      <c r="A6355" s="9">
        <f t="shared" si="596"/>
        <v>41881.045138888861</v>
      </c>
      <c r="B6355" s="5">
        <v>41880.878472222197</v>
      </c>
      <c r="C6355" s="9" t="str">
        <f t="shared" si="597"/>
        <v>20140829210500</v>
      </c>
      <c r="D6355" s="9" t="str">
        <f t="shared" si="598"/>
        <v>21</v>
      </c>
      <c r="E6355" s="9"/>
      <c r="F6355" s="5" t="s">
        <v>8487</v>
      </c>
      <c r="G6355" s="6">
        <v>272.878472222222</v>
      </c>
      <c r="H6355" s="6">
        <v>-1.50020955750467E-2</v>
      </c>
      <c r="I6355" s="6">
        <v>-0.99988746223180403</v>
      </c>
      <c r="J6355" s="7">
        <v>4036</v>
      </c>
      <c r="K6355" s="6">
        <v>1078</v>
      </c>
      <c r="L6355" s="3">
        <v>4293.9136442141598</v>
      </c>
      <c r="M6355" s="3">
        <f t="shared" si="595"/>
        <v>29.363730569947982</v>
      </c>
      <c r="N6355" s="1">
        <f t="shared" si="599"/>
        <v>-0.2002084038329997</v>
      </c>
      <c r="O6355" s="1">
        <f t="shared" si="600"/>
        <v>-146.66582425002107</v>
      </c>
      <c r="W6355" s="3"/>
      <c r="X6355" s="3"/>
      <c r="Y6355" s="5">
        <v>41881.045138888898</v>
      </c>
      <c r="Z6355" s="5"/>
      <c r="AA6355" s="3">
        <v>22.9646633329541</v>
      </c>
      <c r="AB6355" s="3">
        <v>31.640416666500801</v>
      </c>
      <c r="AC6355" s="7">
        <v>7.0925466701505302</v>
      </c>
      <c r="AD6355" s="11">
        <v>216.12567711187401</v>
      </c>
      <c r="AE6355" s="7">
        <v>20.726041676205401</v>
      </c>
      <c r="AF6355" s="1">
        <v>1.48322916737171</v>
      </c>
      <c r="AG6355" s="1">
        <v>5.6042652241075901</v>
      </c>
      <c r="AH6355" s="1">
        <v>53.5593626250526</v>
      </c>
      <c r="AI6355" s="1" t="s">
        <v>29</v>
      </c>
      <c r="AJ6355" s="1" t="s">
        <v>29</v>
      </c>
      <c r="AK6355" s="11">
        <v>-0.22728271880450701</v>
      </c>
      <c r="AL6355" s="1">
        <v>-8.1936218916704995E-3</v>
      </c>
      <c r="AM6355" s="1">
        <v>8.0807808676487305E-2</v>
      </c>
      <c r="AN6355" s="1" t="s">
        <v>8551</v>
      </c>
      <c r="AO6355" s="1">
        <v>1.0833333333333299</v>
      </c>
      <c r="AP6355" s="1">
        <v>0.96004992142179302</v>
      </c>
      <c r="AQ6355" s="1">
        <v>0.27982878404125899</v>
      </c>
    </row>
    <row r="6356" spans="1:43" s="1" customFormat="1">
      <c r="A6356" s="9">
        <f t="shared" si="596"/>
        <v>41881.048611111066</v>
      </c>
      <c r="B6356" s="5">
        <v>41880.881944444402</v>
      </c>
      <c r="C6356" s="9" t="str">
        <f t="shared" si="597"/>
        <v>20140829211000</v>
      </c>
      <c r="D6356" s="9" t="str">
        <f t="shared" si="598"/>
        <v>21</v>
      </c>
      <c r="E6356" s="9"/>
      <c r="F6356" s="5" t="s">
        <v>8488</v>
      </c>
      <c r="G6356" s="6">
        <v>272.881944444444</v>
      </c>
      <c r="H6356" s="6">
        <v>-1.49423307251069E-2</v>
      </c>
      <c r="I6356" s="6">
        <v>-0.999888357144187</v>
      </c>
      <c r="J6356" s="7">
        <v>4174</v>
      </c>
      <c r="K6356" s="6">
        <v>1078</v>
      </c>
      <c r="L6356" s="3">
        <v>4440.7322970638998</v>
      </c>
      <c r="M6356" s="3">
        <f t="shared" si="595"/>
        <v>26.174784110535985</v>
      </c>
      <c r="N6356" s="1">
        <f t="shared" si="599"/>
        <v>-1.5375000064435795</v>
      </c>
      <c r="O6356" s="1">
        <f t="shared" si="600"/>
        <v>-17.024249756643172</v>
      </c>
      <c r="W6356" s="3"/>
      <c r="X6356" s="3"/>
      <c r="Y6356" s="5">
        <v>41881.048611111102</v>
      </c>
      <c r="Z6356" s="5"/>
      <c r="AA6356" s="3">
        <v>22.867345127172399</v>
      </c>
      <c r="AB6356" s="3">
        <v>31.618854166599</v>
      </c>
      <c r="AC6356" s="7">
        <v>7.0755541422289703</v>
      </c>
      <c r="AD6356" s="11">
        <v>205.589530301765</v>
      </c>
      <c r="AE6356" s="7">
        <v>21.315624965490102</v>
      </c>
      <c r="AF6356" s="1">
        <v>1.52874999756401</v>
      </c>
      <c r="AG6356" s="1">
        <v>5.7482943505112596</v>
      </c>
      <c r="AH6356" s="1">
        <v>54.118626212174803</v>
      </c>
      <c r="AI6356" s="1" t="s">
        <v>29</v>
      </c>
      <c r="AJ6356" s="1" t="s">
        <v>29</v>
      </c>
      <c r="AK6356" s="11">
        <v>-0.23156292462759101</v>
      </c>
      <c r="AL6356" s="1">
        <v>-7.3379572643059001E-3</v>
      </c>
      <c r="AM6356" s="1">
        <v>8.4032224004180894E-2</v>
      </c>
      <c r="AN6356" s="1" t="s">
        <v>8552</v>
      </c>
      <c r="AO6356" s="1">
        <v>1.1666666666666701</v>
      </c>
      <c r="AP6356" s="1">
        <v>0.95371702832665195</v>
      </c>
      <c r="AQ6356" s="1">
        <v>0.30070555345683297</v>
      </c>
    </row>
    <row r="6357" spans="1:43" s="1" customFormat="1">
      <c r="A6357" s="9">
        <f t="shared" si="596"/>
        <v>41881.052083333365</v>
      </c>
      <c r="B6357" s="5">
        <v>41880.885416666701</v>
      </c>
      <c r="C6357" s="9" t="str">
        <f t="shared" si="597"/>
        <v>20140829211500</v>
      </c>
      <c r="D6357" s="9" t="str">
        <f t="shared" si="598"/>
        <v>21</v>
      </c>
      <c r="E6357" s="9"/>
      <c r="F6357" s="5" t="s">
        <v>8490</v>
      </c>
      <c r="G6357" s="6">
        <v>272.88541666666703</v>
      </c>
      <c r="H6357" s="6">
        <v>-1.4882565821783499E-2</v>
      </c>
      <c r="I6357" s="6">
        <v>-0.99988924848433103</v>
      </c>
      <c r="J6357" s="7">
        <v>4305</v>
      </c>
      <c r="K6357" s="6">
        <v>1076</v>
      </c>
      <c r="L6357" s="3">
        <v>4571.6062176165797</v>
      </c>
      <c r="M6357" s="3">
        <f t="shared" si="595"/>
        <v>24.825067850974118</v>
      </c>
      <c r="N6357" s="1">
        <f t="shared" si="599"/>
        <v>0.47500011137454123</v>
      </c>
      <c r="O6357" s="1">
        <f t="shared" si="600"/>
        <v>52.263288484577558</v>
      </c>
      <c r="P6357" s="6" t="s">
        <v>8553</v>
      </c>
      <c r="Q6357" s="6">
        <v>1022</v>
      </c>
      <c r="R6357" s="6" t="s">
        <v>35</v>
      </c>
      <c r="S6357" s="6">
        <v>0.7</v>
      </c>
      <c r="T6357" s="6" t="s">
        <v>35</v>
      </c>
      <c r="U6357" s="6">
        <v>0</v>
      </c>
      <c r="V6357" s="6" t="s">
        <v>36</v>
      </c>
      <c r="W6357" s="3"/>
      <c r="X6357" s="3"/>
      <c r="Y6357" s="5">
        <v>41881.052083333299</v>
      </c>
      <c r="Z6357" s="5"/>
      <c r="AA6357" s="3">
        <v>22.792985786397601</v>
      </c>
      <c r="AB6357" s="3">
        <v>31.612604166572801</v>
      </c>
      <c r="AC6357" s="7">
        <v>7.0942907806837701</v>
      </c>
      <c r="AD6357" s="11">
        <v>196.83978839586001</v>
      </c>
      <c r="AE6357" s="7">
        <v>18.1281249521315</v>
      </c>
      <c r="AF6357" s="1">
        <v>1.30374999662105</v>
      </c>
      <c r="AG6357" s="1">
        <v>7.9403335587771098</v>
      </c>
      <c r="AH6357" s="1">
        <v>56.036979074325998</v>
      </c>
      <c r="AI6357" s="1" t="s">
        <v>29</v>
      </c>
      <c r="AJ6357" s="1" t="s">
        <v>29</v>
      </c>
      <c r="AK6357" s="11">
        <v>-0.23584313045067401</v>
      </c>
      <c r="AL6357" s="1">
        <v>-6.4822926369412998E-3</v>
      </c>
      <c r="AM6357" s="1">
        <v>8.0483938274692801E-2</v>
      </c>
      <c r="AN6357" s="1" t="s">
        <v>8554</v>
      </c>
      <c r="AO6357" s="1">
        <v>1.25</v>
      </c>
      <c r="AP6357" s="1">
        <v>0.94693021834595303</v>
      </c>
      <c r="AQ6357" s="1">
        <v>0.32143920355688599</v>
      </c>
    </row>
    <row r="6358" spans="1:43" s="1" customFormat="1">
      <c r="A6358" s="9">
        <f t="shared" si="596"/>
        <v>41881.055555555562</v>
      </c>
      <c r="B6358" s="5">
        <v>41880.888888888898</v>
      </c>
      <c r="C6358" s="9" t="str">
        <f t="shared" si="597"/>
        <v>20140829212000</v>
      </c>
      <c r="D6358" s="9" t="str">
        <f t="shared" si="598"/>
        <v>21</v>
      </c>
      <c r="E6358" s="9"/>
      <c r="F6358" s="5" t="s">
        <v>8491</v>
      </c>
      <c r="G6358" s="6">
        <v>272.88888888888903</v>
      </c>
      <c r="H6358" s="6">
        <v>-1.4822800865290101E-2</v>
      </c>
      <c r="I6358" s="6">
        <v>-0.999890136252232</v>
      </c>
      <c r="J6358" s="7">
        <v>4426</v>
      </c>
      <c r="K6358" s="6">
        <v>1075</v>
      </c>
      <c r="L6358" s="3">
        <v>4695.7315568714503</v>
      </c>
      <c r="M6358" s="3">
        <f t="shared" si="595"/>
        <v>24.938761411299858</v>
      </c>
      <c r="N6358" s="1">
        <f t="shared" si="599"/>
        <v>1.9125000080151779</v>
      </c>
      <c r="O6358" s="1">
        <f t="shared" si="600"/>
        <v>13.039875193089118</v>
      </c>
      <c r="W6358" s="3"/>
      <c r="X6358" s="3"/>
      <c r="Y6358" s="5">
        <v>41881.055555555598</v>
      </c>
      <c r="Z6358" s="5"/>
      <c r="AA6358" s="3">
        <v>22.710973667668299</v>
      </c>
      <c r="AB6358" s="3">
        <v>31.602708332940399</v>
      </c>
      <c r="AC6358" s="7">
        <v>7.0838607511293201</v>
      </c>
      <c r="AD6358" s="11">
        <v>187.76193232495899</v>
      </c>
      <c r="AE6358" s="7">
        <v>17.930208394233102</v>
      </c>
      <c r="AF6358" s="1">
        <v>1.29020833765525</v>
      </c>
      <c r="AG6358" s="1">
        <v>7.5603654745660904</v>
      </c>
      <c r="AH6358" s="1">
        <v>55.970338914875697</v>
      </c>
      <c r="AI6358" s="1" t="s">
        <v>29</v>
      </c>
      <c r="AJ6358" s="1" t="s">
        <v>29</v>
      </c>
      <c r="AK6358" s="11">
        <v>-0.23933633988425601</v>
      </c>
      <c r="AL6358" s="1">
        <v>-5.9915290544105999E-3</v>
      </c>
      <c r="AM6358" s="1">
        <v>8.2440240274053098E-2</v>
      </c>
      <c r="AN6358" s="1" t="s">
        <v>8555</v>
      </c>
      <c r="AO6358" s="1">
        <v>1.3333333333333299</v>
      </c>
      <c r="AP6358" s="1">
        <v>0.93969272162821904</v>
      </c>
      <c r="AQ6358" s="1">
        <v>0.342019866263571</v>
      </c>
    </row>
    <row r="6359" spans="1:43" s="1" customFormat="1">
      <c r="A6359" s="9">
        <f t="shared" si="596"/>
        <v>41881.059027777766</v>
      </c>
      <c r="B6359" s="5">
        <v>41880.892361111102</v>
      </c>
      <c r="C6359" s="9" t="str">
        <f t="shared" si="597"/>
        <v>20140829212500</v>
      </c>
      <c r="D6359" s="9" t="str">
        <f t="shared" si="598"/>
        <v>21</v>
      </c>
      <c r="E6359" s="9"/>
      <c r="F6359" s="5" t="s">
        <v>8492</v>
      </c>
      <c r="G6359" s="6">
        <v>272.89236111111097</v>
      </c>
      <c r="H6359" s="6">
        <v>-1.47630358558411E-2</v>
      </c>
      <c r="I6359" s="6">
        <v>-0.99989102044788802</v>
      </c>
      <c r="J6359" s="7">
        <v>4552</v>
      </c>
      <c r="K6359" s="6">
        <v>1073</v>
      </c>
      <c r="L6359" s="3">
        <v>4820.4253639279495</v>
      </c>
      <c r="M6359" s="3">
        <f t="shared" si="595"/>
        <v>24.62788058228616</v>
      </c>
      <c r="N6359" s="1">
        <f t="shared" si="599"/>
        <v>-1.2341667469408377</v>
      </c>
      <c r="O6359" s="1">
        <f t="shared" si="600"/>
        <v>-19.955067371027415</v>
      </c>
      <c r="W6359" s="3"/>
      <c r="X6359" s="3"/>
      <c r="Y6359" s="5">
        <v>41881.059027777803</v>
      </c>
      <c r="Z6359" s="5"/>
      <c r="AA6359" s="3">
        <v>22.623495279348599</v>
      </c>
      <c r="AB6359" s="3">
        <v>31.590208332626101</v>
      </c>
      <c r="AC6359" s="7">
        <v>7.05259738871945</v>
      </c>
      <c r="AD6359" s="11">
        <v>178.44970900951199</v>
      </c>
      <c r="AE6359" s="7">
        <v>19.8677084429529</v>
      </c>
      <c r="AF6359" s="1">
        <v>1.42770834111279</v>
      </c>
      <c r="AG6359" s="1">
        <v>5.3432494510102604</v>
      </c>
      <c r="AH6359" s="1">
        <v>54.4858466949293</v>
      </c>
      <c r="AI6359" s="1" t="s">
        <v>29</v>
      </c>
      <c r="AJ6359" s="1" t="s">
        <v>29</v>
      </c>
      <c r="AK6359" s="11">
        <v>-0.24282954931783701</v>
      </c>
      <c r="AL6359" s="1">
        <v>-5.5007654718799096E-3</v>
      </c>
      <c r="AM6359" s="1">
        <v>8.8593653382379706E-2</v>
      </c>
      <c r="AN6359" s="1" t="s">
        <v>8556</v>
      </c>
      <c r="AO6359" s="1">
        <v>1.4166666666666701</v>
      </c>
      <c r="AP6359" s="1">
        <v>0.93200798282408603</v>
      </c>
      <c r="AQ6359" s="1">
        <v>0.36243774631263098</v>
      </c>
    </row>
    <row r="6360" spans="1:43" s="1" customFormat="1">
      <c r="A6360" s="9">
        <f t="shared" si="596"/>
        <v>41881.062499999964</v>
      </c>
      <c r="B6360" s="5">
        <v>41880.895833333299</v>
      </c>
      <c r="C6360" s="9" t="str">
        <f t="shared" si="597"/>
        <v>20140829213000</v>
      </c>
      <c r="D6360" s="9" t="str">
        <f t="shared" si="598"/>
        <v>21</v>
      </c>
      <c r="E6360" s="9"/>
      <c r="F6360" s="5" t="s">
        <v>8494</v>
      </c>
      <c r="G6360" s="6">
        <v>272.89583333333297</v>
      </c>
      <c r="H6360" s="6">
        <v>-1.4703270793648301E-2</v>
      </c>
      <c r="I6360" s="6">
        <v>-0.999891901071295</v>
      </c>
      <c r="J6360" s="7">
        <v>4677</v>
      </c>
      <c r="K6360" s="6">
        <v>1071</v>
      </c>
      <c r="L6360" s="3">
        <v>4943.5647668393804</v>
      </c>
      <c r="M6360" s="3">
        <f t="shared" si="595"/>
        <v>25.584209227731844</v>
      </c>
      <c r="N6360" s="1">
        <f t="shared" si="599"/>
        <v>-0.34833326086479988</v>
      </c>
      <c r="O6360" s="1">
        <f t="shared" si="600"/>
        <v>-73.447505886214969</v>
      </c>
      <c r="P6360" s="6" t="s">
        <v>8557</v>
      </c>
      <c r="Q6360" s="6">
        <v>1022</v>
      </c>
      <c r="R6360" s="6" t="s">
        <v>35</v>
      </c>
      <c r="S6360" s="6">
        <v>0.8</v>
      </c>
      <c r="T6360" s="6" t="s">
        <v>35</v>
      </c>
      <c r="U6360" s="6">
        <v>0</v>
      </c>
      <c r="V6360" s="6" t="s">
        <v>36</v>
      </c>
      <c r="W6360" s="3"/>
      <c r="X6360" s="3"/>
      <c r="Y6360" s="5">
        <v>41881.0625</v>
      </c>
      <c r="Z6360" s="5"/>
      <c r="AA6360" s="3">
        <v>22.552603526275501</v>
      </c>
      <c r="AB6360" s="3">
        <v>31.571562499482699</v>
      </c>
      <c r="AC6360" s="7">
        <v>7.0582090290366102</v>
      </c>
      <c r="AD6360" s="11">
        <v>171.227006550103</v>
      </c>
      <c r="AE6360" s="7">
        <v>15.4749998758431</v>
      </c>
      <c r="AF6360" s="1">
        <v>1.1165624912055501</v>
      </c>
      <c r="AG6360" s="1">
        <v>5.3933578100760204</v>
      </c>
      <c r="AH6360" s="1">
        <v>54.933459524221</v>
      </c>
      <c r="AI6360" s="1" t="s">
        <v>29</v>
      </c>
      <c r="AJ6360" s="1" t="s">
        <v>29</v>
      </c>
      <c r="AK6360" s="11">
        <v>-0.2463227586343</v>
      </c>
      <c r="AL6360" s="1">
        <v>-5.0100019058033404E-3</v>
      </c>
      <c r="AM6360" s="1">
        <v>8.7456274061740696E-2</v>
      </c>
      <c r="AN6360" s="1" t="s">
        <v>8558</v>
      </c>
      <c r="AO6360" s="1">
        <v>1.5</v>
      </c>
      <c r="AP6360" s="1">
        <v>0.92387965944684203</v>
      </c>
      <c r="AQ6360" s="1">
        <v>0.38268312591540599</v>
      </c>
    </row>
    <row r="6361" spans="1:43" s="1" customFormat="1">
      <c r="A6361" s="9">
        <f t="shared" si="596"/>
        <v>41881.065972222263</v>
      </c>
      <c r="B6361" s="5">
        <v>41880.899305555598</v>
      </c>
      <c r="C6361" s="9" t="str">
        <f t="shared" si="597"/>
        <v>20140829213500</v>
      </c>
      <c r="D6361" s="9" t="str">
        <f t="shared" si="598"/>
        <v>21</v>
      </c>
      <c r="E6361" s="9"/>
      <c r="F6361" s="5" t="s">
        <v>8495</v>
      </c>
      <c r="G6361" s="6">
        <v>272.899305555556</v>
      </c>
      <c r="H6361" s="6">
        <v>-1.4643505678925899E-2</v>
      </c>
      <c r="I6361" s="6">
        <v>-0.99989277812245003</v>
      </c>
      <c r="J6361" s="7">
        <v>4807</v>
      </c>
      <c r="K6361" s="6">
        <v>1069</v>
      </c>
      <c r="L6361" s="3">
        <v>5071.4858129780396</v>
      </c>
      <c r="M6361" s="3">
        <f t="shared" si="595"/>
        <v>23.632469775476057</v>
      </c>
      <c r="N6361" s="1">
        <f t="shared" si="599"/>
        <v>1.1625000048719785</v>
      </c>
      <c r="O6361" s="1">
        <f t="shared" si="600"/>
        <v>20.329006173276195</v>
      </c>
      <c r="W6361" s="3"/>
      <c r="X6361" s="3"/>
      <c r="Y6361" s="5">
        <v>41881.065972222197</v>
      </c>
      <c r="Z6361" s="5"/>
      <c r="AA6361" s="3">
        <v>22.471216484198901</v>
      </c>
      <c r="AB6361" s="3">
        <v>31.557604166468</v>
      </c>
      <c r="AC6361" s="7">
        <v>7.0500706662472199</v>
      </c>
      <c r="AD6361" s="11">
        <v>163.800143857552</v>
      </c>
      <c r="AE6361" s="7">
        <v>13.754166754065499</v>
      </c>
      <c r="AF6361" s="1">
        <v>0.99666667302294298</v>
      </c>
      <c r="AG6361" s="1">
        <v>5.46252220287976</v>
      </c>
      <c r="AH6361" s="1">
        <v>55.397678187664802</v>
      </c>
      <c r="AI6361" s="1" t="s">
        <v>29</v>
      </c>
      <c r="AJ6361" s="1" t="s">
        <v>29</v>
      </c>
      <c r="AK6361" s="11">
        <v>-0.24832350646495899</v>
      </c>
      <c r="AL6361" s="1">
        <v>-4.2021054111470299E-3</v>
      </c>
      <c r="AM6361" s="1">
        <v>8.9110592999290195E-2</v>
      </c>
      <c r="AN6361" s="1" t="s">
        <v>8559</v>
      </c>
      <c r="AO6361" s="1">
        <v>1.5833333333333299</v>
      </c>
      <c r="AP6361" s="1">
        <v>0.91531162013165202</v>
      </c>
      <c r="AQ6361" s="1">
        <v>0.40274636938397101</v>
      </c>
    </row>
    <row r="6362" spans="1:43" s="1" customFormat="1">
      <c r="A6362" s="9">
        <f t="shared" si="596"/>
        <v>41881.069444444467</v>
      </c>
      <c r="B6362" s="5">
        <v>41880.902777777803</v>
      </c>
      <c r="C6362" s="9" t="str">
        <f t="shared" si="597"/>
        <v>20140829214000</v>
      </c>
      <c r="D6362" s="9" t="str">
        <f t="shared" si="598"/>
        <v>21</v>
      </c>
      <c r="E6362" s="9"/>
      <c r="F6362" s="5" t="s">
        <v>8496</v>
      </c>
      <c r="G6362" s="6">
        <v>272.902777777778</v>
      </c>
      <c r="H6362" s="6">
        <v>-1.45837405118876E-2</v>
      </c>
      <c r="I6362" s="6">
        <v>-0.99989365160135002</v>
      </c>
      <c r="J6362" s="7">
        <v>4919</v>
      </c>
      <c r="K6362" s="6">
        <v>1069</v>
      </c>
      <c r="L6362" s="3">
        <v>5189.6481618554199</v>
      </c>
      <c r="M6362" s="3">
        <f t="shared" si="595"/>
        <v>22.007007155191967</v>
      </c>
      <c r="N6362" s="1">
        <f t="shared" si="599"/>
        <v>-1.1777083872612792</v>
      </c>
      <c r="O6362" s="1">
        <f t="shared" si="600"/>
        <v>-18.686295685104625</v>
      </c>
      <c r="W6362" s="3"/>
      <c r="X6362" s="3"/>
      <c r="Y6362" s="5">
        <v>41881.069444444402</v>
      </c>
      <c r="Z6362" s="5"/>
      <c r="AA6362" s="3">
        <v>22.3724934723319</v>
      </c>
      <c r="AB6362" s="3">
        <v>31.551354166441801</v>
      </c>
      <c r="AC6362" s="7">
        <v>7.0188073044924604</v>
      </c>
      <c r="AD6362" s="11">
        <v>155.987877192984</v>
      </c>
      <c r="AE6362" s="7">
        <v>16.5041667655906</v>
      </c>
      <c r="AF6362" s="1">
        <v>1.19666667386113</v>
      </c>
      <c r="AG6362" s="1">
        <v>5.5005239649117099</v>
      </c>
      <c r="AH6362" s="1">
        <v>55.835929914111802</v>
      </c>
      <c r="AI6362" s="1" t="s">
        <v>29</v>
      </c>
      <c r="AJ6362" s="1" t="s">
        <v>29</v>
      </c>
      <c r="AK6362" s="11">
        <v>-0.25032425424557903</v>
      </c>
      <c r="AL6362" s="1">
        <v>-3.3942089058579998E-3</v>
      </c>
      <c r="AM6362" s="1">
        <v>9.5761887043571803E-2</v>
      </c>
      <c r="AN6362" s="1" t="s">
        <v>8560</v>
      </c>
      <c r="AO6362" s="1">
        <v>1.6666666666666701</v>
      </c>
      <c r="AP6362" s="1">
        <v>0.90630794279429805</v>
      </c>
      <c r="AQ6362" s="1">
        <v>0.42261792771718598</v>
      </c>
    </row>
    <row r="6363" spans="1:43" s="1" customFormat="1">
      <c r="A6363" s="9">
        <f t="shared" si="596"/>
        <v>41881.072916666664</v>
      </c>
      <c r="B6363" s="5">
        <v>41880.90625</v>
      </c>
      <c r="C6363" s="9" t="str">
        <f t="shared" si="597"/>
        <v>20140829214500</v>
      </c>
      <c r="D6363" s="9" t="str">
        <f t="shared" si="598"/>
        <v>21</v>
      </c>
      <c r="E6363" s="9"/>
      <c r="F6363" s="5" t="s">
        <v>8498</v>
      </c>
      <c r="G6363" s="6">
        <v>272.90625</v>
      </c>
      <c r="H6363" s="6">
        <v>-1.4523975292746899E-2</v>
      </c>
      <c r="I6363" s="6">
        <v>-0.99989452150799196</v>
      </c>
      <c r="J6363" s="7">
        <v>5028</v>
      </c>
      <c r="K6363" s="6">
        <v>1068</v>
      </c>
      <c r="L6363" s="3">
        <v>5299.6831976313797</v>
      </c>
      <c r="M6363" s="3">
        <f t="shared" si="595"/>
        <v>22.002072538862013</v>
      </c>
      <c r="N6363" s="1">
        <f t="shared" si="599"/>
        <v>-1.3460416460305993</v>
      </c>
      <c r="O6363" s="1">
        <f t="shared" si="600"/>
        <v>-16.345759140324432</v>
      </c>
      <c r="P6363" s="6" t="s">
        <v>8561</v>
      </c>
      <c r="Q6363" s="6">
        <v>1022</v>
      </c>
      <c r="R6363" s="6" t="s">
        <v>35</v>
      </c>
      <c r="S6363" s="6">
        <v>0.7</v>
      </c>
      <c r="T6363" s="6" t="s">
        <v>35</v>
      </c>
      <c r="U6363" s="6">
        <v>0</v>
      </c>
      <c r="V6363" s="6" t="s">
        <v>36</v>
      </c>
      <c r="W6363" s="3"/>
      <c r="X6363" s="3"/>
      <c r="Y6363" s="5">
        <v>41881.072916666701</v>
      </c>
      <c r="Z6363" s="5"/>
      <c r="AA6363" s="3">
        <v>22.3036219761672</v>
      </c>
      <c r="AB6363" s="3">
        <v>31.545104166415602</v>
      </c>
      <c r="AC6363" s="7">
        <v>7.0462939457501799</v>
      </c>
      <c r="AD6363" s="11">
        <v>146.511079835396</v>
      </c>
      <c r="AE6363" s="7">
        <v>14.5052082002925</v>
      </c>
      <c r="AF6363" s="1">
        <v>1.0490624902101999</v>
      </c>
      <c r="AG6363" s="1">
        <v>5.6325538347603796</v>
      </c>
      <c r="AH6363" s="1">
        <v>56.0393224885199</v>
      </c>
      <c r="AI6363" s="1" t="s">
        <v>29</v>
      </c>
      <c r="AJ6363" s="1" t="s">
        <v>29</v>
      </c>
      <c r="AK6363" s="11">
        <v>-0.25232500202620001</v>
      </c>
      <c r="AL6363" s="1">
        <v>-2.5863124005689798E-3</v>
      </c>
      <c r="AM6363" s="1">
        <v>8.9888897597826395E-2</v>
      </c>
      <c r="AN6363" s="1" t="s">
        <v>8562</v>
      </c>
      <c r="AO6363" s="1">
        <v>1.75</v>
      </c>
      <c r="AP6363" s="1">
        <v>0.89687291269031399</v>
      </c>
      <c r="AQ6363" s="1">
        <v>0.44228834314549997</v>
      </c>
    </row>
    <row r="6364" spans="1:43" s="1" customFormat="1">
      <c r="A6364" s="9">
        <f t="shared" si="596"/>
        <v>41881.076388888861</v>
      </c>
      <c r="B6364" s="5">
        <v>41880.909722222197</v>
      </c>
      <c r="C6364" s="9" t="str">
        <f t="shared" si="597"/>
        <v>20140829215000</v>
      </c>
      <c r="D6364" s="9" t="str">
        <f t="shared" si="598"/>
        <v>21</v>
      </c>
      <c r="E6364" s="9"/>
      <c r="F6364" s="5" t="s">
        <v>8499</v>
      </c>
      <c r="G6364" s="6">
        <v>272.909722222222</v>
      </c>
      <c r="H6364" s="6">
        <v>-1.44642100217173E-2</v>
      </c>
      <c r="I6364" s="6">
        <v>-0.99989538784237197</v>
      </c>
      <c r="J6364" s="7">
        <v>5142</v>
      </c>
      <c r="K6364" s="6">
        <v>1066</v>
      </c>
      <c r="L6364" s="3">
        <v>5409.6935603256898</v>
      </c>
      <c r="M6364" s="3">
        <f t="shared" si="595"/>
        <v>22.75213422156412</v>
      </c>
      <c r="N6364" s="1">
        <f t="shared" si="599"/>
        <v>0.78750000330038006</v>
      </c>
      <c r="O6364" s="1">
        <f t="shared" si="600"/>
        <v>28.891598890426494</v>
      </c>
      <c r="W6364" s="3"/>
      <c r="X6364" s="3"/>
      <c r="Y6364" s="5">
        <v>41881.076388888898</v>
      </c>
      <c r="Z6364" s="5"/>
      <c r="AA6364" s="3">
        <v>22.249421120778798</v>
      </c>
      <c r="AB6364" s="3">
        <v>31.537708333198001</v>
      </c>
      <c r="AC6364" s="7">
        <v>7.0774264154325897</v>
      </c>
      <c r="AD6364" s="11">
        <v>137.078032100635</v>
      </c>
      <c r="AE6364" s="7">
        <v>11.971875010150001</v>
      </c>
      <c r="AF6364" s="1">
        <v>0.86375000081199704</v>
      </c>
      <c r="AG6364" s="1">
        <v>5.7836436065902799</v>
      </c>
      <c r="AH6364" s="1">
        <v>56.2041210911148</v>
      </c>
      <c r="AI6364" s="1" t="s">
        <v>29</v>
      </c>
      <c r="AJ6364" s="1" t="s">
        <v>29</v>
      </c>
      <c r="AK6364" s="11">
        <v>-0.25116329456029202</v>
      </c>
      <c r="AL6364" s="1">
        <v>-1.92496390786661E-3</v>
      </c>
      <c r="AM6364" s="1">
        <v>8.3670735102876995E-2</v>
      </c>
      <c r="AN6364" s="1" t="s">
        <v>8563</v>
      </c>
      <c r="AO6364" s="1">
        <v>1.8333333333333299</v>
      </c>
      <c r="AP6364" s="1">
        <v>0.88701102037544699</v>
      </c>
      <c r="AQ6364" s="1">
        <v>0.46174825363233202</v>
      </c>
    </row>
    <row r="6365" spans="1:43" s="1" customFormat="1">
      <c r="A6365" s="9">
        <f t="shared" si="596"/>
        <v>41881.079861111066</v>
      </c>
      <c r="B6365" s="5">
        <v>41880.913194444402</v>
      </c>
      <c r="C6365" s="9" t="str">
        <f t="shared" si="597"/>
        <v>20140829215500</v>
      </c>
      <c r="D6365" s="9" t="str">
        <f t="shared" si="598"/>
        <v>21</v>
      </c>
      <c r="E6365" s="9"/>
      <c r="F6365" s="5" t="s">
        <v>8500</v>
      </c>
      <c r="G6365" s="6">
        <v>272.913194444444</v>
      </c>
      <c r="H6365" s="6">
        <v>-1.44044446990123E-2</v>
      </c>
      <c r="I6365" s="6">
        <v>-0.99989625060448795</v>
      </c>
      <c r="J6365" s="7">
        <v>5260</v>
      </c>
      <c r="K6365" s="6">
        <v>1064</v>
      </c>
      <c r="L6365" s="3">
        <v>5523.4542314335104</v>
      </c>
      <c r="M6365" s="3">
        <f t="shared" si="595"/>
        <v>18.481519861829838</v>
      </c>
      <c r="N6365" s="1">
        <f t="shared" si="599"/>
        <v>0.15312497874402026</v>
      </c>
      <c r="O6365" s="1">
        <f t="shared" si="600"/>
        <v>120.69565666830545</v>
      </c>
      <c r="W6365" s="3"/>
      <c r="X6365" s="3"/>
      <c r="Y6365" s="5">
        <v>41881.079861111102</v>
      </c>
      <c r="Z6365" s="5"/>
      <c r="AA6365" s="3">
        <v>22.223790995784999</v>
      </c>
      <c r="AB6365" s="3">
        <v>31.525208333145599</v>
      </c>
      <c r="AC6365" s="7">
        <v>7.0524130537040399</v>
      </c>
      <c r="AD6365" s="11">
        <v>129.89074874669399</v>
      </c>
      <c r="AE6365" s="7">
        <v>12.909375014079</v>
      </c>
      <c r="AF6365" s="1">
        <v>0.93875000112631801</v>
      </c>
      <c r="AG6365" s="1">
        <v>5.9037838206171704</v>
      </c>
      <c r="AH6365" s="1">
        <v>56.486372961143303</v>
      </c>
      <c r="AI6365" s="1" t="s">
        <v>29</v>
      </c>
      <c r="AJ6365" s="1" t="s">
        <v>29</v>
      </c>
      <c r="AK6365" s="11">
        <v>-0.25000158705543502</v>
      </c>
      <c r="AL6365" s="1">
        <v>-1.2636153929907999E-3</v>
      </c>
      <c r="AM6365" s="1">
        <v>8.8631264679406102E-2</v>
      </c>
      <c r="AN6365" s="1" t="s">
        <v>8564</v>
      </c>
      <c r="AO6365" s="1">
        <v>1.9166666666666701</v>
      </c>
      <c r="AP6365" s="1">
        <v>0.87672695956838997</v>
      </c>
      <c r="AQ6365" s="1">
        <v>0.48098839732988002</v>
      </c>
    </row>
    <row r="6366" spans="1:43" s="1" customFormat="1">
      <c r="A6366" s="9">
        <f t="shared" si="596"/>
        <v>41881.083333333365</v>
      </c>
      <c r="B6366" s="5">
        <v>41880.916666666701</v>
      </c>
      <c r="C6366" s="9" t="str">
        <f t="shared" si="597"/>
        <v>20140829220000</v>
      </c>
      <c r="D6366" s="9" t="str">
        <f t="shared" si="598"/>
        <v>22</v>
      </c>
      <c r="E6366" s="9"/>
      <c r="F6366" s="5" t="s">
        <v>8502</v>
      </c>
      <c r="G6366" s="6">
        <v>272.91666666666703</v>
      </c>
      <c r="H6366" s="6">
        <v>-1.43446793248454E-2</v>
      </c>
      <c r="I6366" s="6">
        <v>-0.99989710979433599</v>
      </c>
      <c r="J6366" s="7">
        <v>5348</v>
      </c>
      <c r="K6366" s="6">
        <v>1064</v>
      </c>
      <c r="L6366" s="3">
        <v>5615.8618307426595</v>
      </c>
      <c r="M6366" s="3">
        <f t="shared" si="595"/>
        <v>20.581692573402144</v>
      </c>
      <c r="N6366" s="1">
        <f t="shared" si="599"/>
        <v>-0.2999999974854205</v>
      </c>
      <c r="O6366" s="1">
        <f t="shared" si="600"/>
        <v>-68.605642486388291</v>
      </c>
      <c r="P6366" s="6" t="s">
        <v>8565</v>
      </c>
      <c r="Q6366" s="6">
        <v>1022</v>
      </c>
      <c r="R6366" s="6" t="s">
        <v>35</v>
      </c>
      <c r="S6366" s="6">
        <v>0.6</v>
      </c>
      <c r="T6366" s="6" t="s">
        <v>35</v>
      </c>
      <c r="U6366" s="6">
        <v>0</v>
      </c>
      <c r="V6366" s="6" t="s">
        <v>36</v>
      </c>
      <c r="W6366" s="3"/>
      <c r="X6366" s="3"/>
      <c r="Y6366" s="5">
        <v>41881.083333333299</v>
      </c>
      <c r="Z6366" s="5"/>
      <c r="AA6366" s="3">
        <v>22.197432064919798</v>
      </c>
      <c r="AB6366" s="3">
        <v>31.527291666906802</v>
      </c>
      <c r="AC6366" s="7">
        <v>7.0383371923356401</v>
      </c>
      <c r="AD6366" s="11">
        <v>120.07854798209</v>
      </c>
      <c r="AE6366" s="7">
        <v>12.570833309322699</v>
      </c>
      <c r="AF6366" s="1">
        <v>0.91531249819920102</v>
      </c>
      <c r="AG6366" s="1">
        <v>5.7917442864098003</v>
      </c>
      <c r="AH6366" s="1">
        <v>56.536369945134403</v>
      </c>
      <c r="AI6366" s="1" t="s">
        <v>29</v>
      </c>
      <c r="AJ6366" s="1" t="s">
        <v>29</v>
      </c>
      <c r="AK6366" s="11">
        <v>-0.24883987955057801</v>
      </c>
      <c r="AL6366" s="1">
        <v>-6.0226687811498498E-4</v>
      </c>
      <c r="AM6366" s="1">
        <v>9.1550939975067594E-2</v>
      </c>
      <c r="AN6366" s="1" t="s">
        <v>8566</v>
      </c>
      <c r="AO6366" s="1">
        <v>2</v>
      </c>
      <c r="AP6366" s="1">
        <v>0.86602562491683699</v>
      </c>
      <c r="AQ6366" s="1">
        <v>0.49999961698725598</v>
      </c>
    </row>
    <row r="6367" spans="1:43" s="1" customFormat="1">
      <c r="A6367" s="9">
        <f t="shared" si="596"/>
        <v>41881.086805555562</v>
      </c>
      <c r="B6367" s="5">
        <v>41880.920138888898</v>
      </c>
      <c r="C6367" s="9" t="str">
        <f t="shared" si="597"/>
        <v>20140829220500</v>
      </c>
      <c r="D6367" s="9" t="str">
        <f t="shared" si="598"/>
        <v>22</v>
      </c>
      <c r="E6367" s="9"/>
      <c r="F6367" s="5" t="s">
        <v>8503</v>
      </c>
      <c r="G6367" s="6">
        <v>272.92013888888903</v>
      </c>
      <c r="H6367" s="6">
        <v>-1.42849138994293E-2</v>
      </c>
      <c r="I6367" s="6">
        <v>-0.999897965411914</v>
      </c>
      <c r="J6367" s="7">
        <v>5446</v>
      </c>
      <c r="K6367" s="6">
        <v>1064</v>
      </c>
      <c r="L6367" s="3">
        <v>5718.7702936096703</v>
      </c>
      <c r="M6367" s="3">
        <f t="shared" si="595"/>
        <v>13.110288675055926</v>
      </c>
      <c r="N6367" s="1">
        <f t="shared" si="599"/>
        <v>1.7772917235893799</v>
      </c>
      <c r="O6367" s="1">
        <f t="shared" si="600"/>
        <v>7.3765541700597534</v>
      </c>
      <c r="W6367" s="3"/>
      <c r="X6367" s="3"/>
      <c r="Y6367" s="5">
        <v>41881.086805555598</v>
      </c>
      <c r="Z6367" s="5"/>
      <c r="AA6367" s="3">
        <v>22.170552558468099</v>
      </c>
      <c r="AB6367" s="3">
        <v>31.5397916669592</v>
      </c>
      <c r="AC6367" s="7">
        <v>7.0320738306856603</v>
      </c>
      <c r="AD6367" s="11">
        <v>108.391406339187</v>
      </c>
      <c r="AE6367" s="7">
        <v>11.320833304083999</v>
      </c>
      <c r="AF6367" s="1">
        <v>0.82156249780629897</v>
      </c>
      <c r="AG6367" s="1">
        <v>5.5138620863306</v>
      </c>
      <c r="AH6367" s="1">
        <v>56.420470593398001</v>
      </c>
      <c r="AI6367" s="1" t="s">
        <v>29</v>
      </c>
      <c r="AJ6367" s="1" t="s">
        <v>29</v>
      </c>
      <c r="AK6367" s="11">
        <v>-0.243929943743285</v>
      </c>
      <c r="AL6367" s="1">
        <v>1.2422677203158901E-3</v>
      </c>
      <c r="AM6367" s="1">
        <v>9.2880847458302607E-2</v>
      </c>
      <c r="AN6367" s="1" t="s">
        <v>8567</v>
      </c>
      <c r="AO6367" s="1">
        <v>2.0833333333333299</v>
      </c>
      <c r="AP6367" s="1">
        <v>0.85491210966789499</v>
      </c>
      <c r="AQ6367" s="1">
        <v>0.51877286430883196</v>
      </c>
    </row>
    <row r="6368" spans="1:43" s="1" customFormat="1">
      <c r="A6368" s="9">
        <f t="shared" si="596"/>
        <v>41881.090277777766</v>
      </c>
      <c r="B6368" s="5">
        <v>41880.923611111102</v>
      </c>
      <c r="C6368" s="9" t="str">
        <f t="shared" si="597"/>
        <v>20140829221000</v>
      </c>
      <c r="D6368" s="9" t="str">
        <f t="shared" si="598"/>
        <v>22</v>
      </c>
      <c r="E6368" s="9"/>
      <c r="F6368" s="5" t="s">
        <v>8504</v>
      </c>
      <c r="G6368" s="6">
        <v>272.92361111111097</v>
      </c>
      <c r="H6368" s="6">
        <v>-1.4225148422980999E-2</v>
      </c>
      <c r="I6368" s="6">
        <v>-0.99989881745721898</v>
      </c>
      <c r="J6368" s="7">
        <v>5524</v>
      </c>
      <c r="K6368" s="6">
        <v>1061</v>
      </c>
      <c r="L6368" s="3">
        <v>5784.3217369849499</v>
      </c>
      <c r="M6368" s="3">
        <f t="shared" si="595"/>
        <v>19.267110782135934</v>
      </c>
      <c r="N6368" s="1">
        <f t="shared" si="599"/>
        <v>0.38458322254377891</v>
      </c>
      <c r="O6368" s="1">
        <f t="shared" si="600"/>
        <v>50.098677354399328</v>
      </c>
      <c r="W6368" s="3"/>
      <c r="X6368" s="3"/>
      <c r="Y6368" s="5">
        <v>41881.090277777803</v>
      </c>
      <c r="Z6368" s="5"/>
      <c r="AA6368" s="3">
        <v>22.2094041167055</v>
      </c>
      <c r="AB6368" s="3">
        <v>31.5461458335058</v>
      </c>
      <c r="AC6368" s="7">
        <v>7.0135188020241399</v>
      </c>
      <c r="AD6368" s="11">
        <v>105.73835896656099</v>
      </c>
      <c r="AE6368" s="7">
        <v>11.8531250155196</v>
      </c>
      <c r="AF6368" s="1">
        <v>0.85687500103464098</v>
      </c>
      <c r="AG6368" s="1">
        <v>5.5838812837382301</v>
      </c>
      <c r="AH6368" s="1">
        <v>56.501663280321203</v>
      </c>
      <c r="AI6368" s="1" t="s">
        <v>29</v>
      </c>
      <c r="AJ6368" s="1" t="s">
        <v>29</v>
      </c>
      <c r="AK6368" s="11">
        <v>-0.23902000793599101</v>
      </c>
      <c r="AL6368" s="1">
        <v>3.0868023187467599E-3</v>
      </c>
      <c r="AM6368" s="1">
        <v>9.6935130201337497E-2</v>
      </c>
      <c r="AN6368" s="1" t="s">
        <v>8568</v>
      </c>
      <c r="AO6368" s="1">
        <v>2.1666666666666701</v>
      </c>
      <c r="AP6368" s="1">
        <v>0.84339170324398105</v>
      </c>
      <c r="AQ6368" s="1">
        <v>0.53729920426073297</v>
      </c>
    </row>
    <row r="6369" spans="1:43" s="1" customFormat="1">
      <c r="A6369" s="9">
        <f t="shared" si="596"/>
        <v>41881.093749999964</v>
      </c>
      <c r="B6369" s="5">
        <v>41880.927083333299</v>
      </c>
      <c r="C6369" s="9" t="str">
        <f t="shared" si="597"/>
        <v>20140829221500</v>
      </c>
      <c r="D6369" s="9" t="str">
        <f t="shared" si="598"/>
        <v>22</v>
      </c>
      <c r="E6369" s="9"/>
      <c r="F6369" s="5" t="s">
        <v>8506</v>
      </c>
      <c r="G6369" s="6">
        <v>272.92708333333297</v>
      </c>
      <c r="H6369" s="6">
        <v>-1.4165382895709599E-2</v>
      </c>
      <c r="I6369" s="6">
        <v>-0.99989966593024604</v>
      </c>
      <c r="J6369" s="7">
        <v>5616</v>
      </c>
      <c r="K6369" s="6">
        <v>1061</v>
      </c>
      <c r="L6369" s="3">
        <v>5880.6572908956296</v>
      </c>
      <c r="M6369" s="3">
        <f t="shared" si="595"/>
        <v>16.754009375772149</v>
      </c>
      <c r="N6369" s="1">
        <f t="shared" si="599"/>
        <v>-1.9125000080151806</v>
      </c>
      <c r="O6369" s="1">
        <f t="shared" si="600"/>
        <v>-8.7602663035592325</v>
      </c>
      <c r="P6369" s="6" t="s">
        <v>8569</v>
      </c>
      <c r="Q6369" s="6">
        <v>1022</v>
      </c>
      <c r="R6369" s="6" t="s">
        <v>35</v>
      </c>
      <c r="S6369" s="6">
        <v>0.6</v>
      </c>
      <c r="T6369" s="6" t="s">
        <v>35</v>
      </c>
      <c r="U6369" s="6">
        <v>0</v>
      </c>
      <c r="V6369" s="6" t="s">
        <v>36</v>
      </c>
      <c r="W6369" s="3"/>
      <c r="X6369" s="3"/>
      <c r="Y6369" s="5">
        <v>41881.09375</v>
      </c>
      <c r="Z6369" s="5"/>
      <c r="AA6369" s="3">
        <v>22.379165648671801</v>
      </c>
      <c r="AB6369" s="3">
        <v>31.4805208321939</v>
      </c>
      <c r="AC6369" s="7">
        <v>7.1480887766480503</v>
      </c>
      <c r="AD6369" s="11">
        <v>105.10712319856199</v>
      </c>
      <c r="AE6369" s="7">
        <v>21.256250148516902</v>
      </c>
      <c r="AF6369" s="1">
        <v>1.5292708439809699</v>
      </c>
      <c r="AG6369" s="1">
        <v>5.0639843136466203</v>
      </c>
      <c r="AH6369" s="1">
        <v>55.477203857048501</v>
      </c>
      <c r="AI6369" s="1" t="s">
        <v>29</v>
      </c>
      <c r="AJ6369" s="1" t="s">
        <v>29</v>
      </c>
      <c r="AK6369" s="11">
        <v>-0.23411007229331601</v>
      </c>
      <c r="AL6369" s="1">
        <v>4.9313368553347897E-3</v>
      </c>
      <c r="AM6369" s="1">
        <v>7.1106814524193804E-2</v>
      </c>
      <c r="AN6369" s="1" t="s">
        <v>8570</v>
      </c>
      <c r="AO6369" s="1">
        <v>2.25</v>
      </c>
      <c r="AP6369" s="1">
        <v>0.83146988872534899</v>
      </c>
      <c r="AQ6369" s="1">
        <v>0.55556981932341898</v>
      </c>
    </row>
    <row r="6370" spans="1:43" s="1" customFormat="1">
      <c r="A6370" s="9">
        <f t="shared" si="596"/>
        <v>41881.097222222263</v>
      </c>
      <c r="B6370" s="5">
        <v>41880.930555555598</v>
      </c>
      <c r="C6370" s="9" t="str">
        <f t="shared" si="597"/>
        <v>20140829222000</v>
      </c>
      <c r="D6370" s="9" t="str">
        <f t="shared" si="598"/>
        <v>22</v>
      </c>
      <c r="E6370" s="9"/>
      <c r="F6370" s="5" t="s">
        <v>8507</v>
      </c>
      <c r="G6370" s="6">
        <v>272.930555555556</v>
      </c>
      <c r="H6370" s="6">
        <v>-1.4105617317830501E-2</v>
      </c>
      <c r="I6370" s="6">
        <v>-0.99990051083099396</v>
      </c>
      <c r="J6370" s="7">
        <v>5696</v>
      </c>
      <c r="K6370" s="6">
        <v>1061</v>
      </c>
      <c r="L6370" s="3">
        <v>5964.4273377744903</v>
      </c>
      <c r="M6370" s="3">
        <f t="shared" si="595"/>
        <v>16.335159141375879</v>
      </c>
      <c r="N6370" s="1">
        <f t="shared" si="599"/>
        <v>0.55500011849914022</v>
      </c>
      <c r="O6370" s="1">
        <f t="shared" si="600"/>
        <v>29.432712889413889</v>
      </c>
      <c r="W6370" s="3"/>
      <c r="X6370" s="3"/>
      <c r="Y6370" s="5">
        <v>41881.097222222197</v>
      </c>
      <c r="Z6370" s="5"/>
      <c r="AA6370" s="3">
        <v>22.757729270174998</v>
      </c>
      <c r="AB6370" s="3">
        <v>31.299270827636299</v>
      </c>
      <c r="AC6370" s="7">
        <v>7.5293254246107804</v>
      </c>
      <c r="AD6370" s="11">
        <v>107.48204327781301</v>
      </c>
      <c r="AE6370" s="7">
        <v>44.881250742584299</v>
      </c>
      <c r="AF6370" s="1">
        <v>3.2230208865715202</v>
      </c>
      <c r="AG6370" s="1">
        <v>3.5856058871352401</v>
      </c>
      <c r="AH6370" s="1">
        <v>52.668712764027397</v>
      </c>
      <c r="AI6370" s="1" t="s">
        <v>29</v>
      </c>
      <c r="AJ6370" s="1" t="s">
        <v>29</v>
      </c>
      <c r="AK6370" s="11" t="s">
        <v>29</v>
      </c>
      <c r="AL6370" s="1" t="s">
        <v>29</v>
      </c>
      <c r="AM6370" s="1">
        <v>2.95579680520811E-2</v>
      </c>
      <c r="AN6370" s="1" t="s">
        <v>8571</v>
      </c>
      <c r="AO6370" s="1">
        <v>2.3333333333333299</v>
      </c>
      <c r="AP6370" s="1">
        <v>0.81915234024043904</v>
      </c>
      <c r="AQ6370" s="1">
        <v>0.57357601368834399</v>
      </c>
    </row>
    <row r="6371" spans="1:43" s="1" customFormat="1">
      <c r="A6371" s="9">
        <f t="shared" si="596"/>
        <v>41881.100694444467</v>
      </c>
      <c r="B6371" s="5">
        <v>41880.934027777803</v>
      </c>
      <c r="C6371" s="9" t="str">
        <f t="shared" si="597"/>
        <v>20140829222500</v>
      </c>
      <c r="D6371" s="9" t="str">
        <f t="shared" si="598"/>
        <v>22</v>
      </c>
      <c r="E6371" s="9"/>
      <c r="F6371" s="5" t="s">
        <v>8508</v>
      </c>
      <c r="G6371" s="6">
        <v>272.934027777778</v>
      </c>
      <c r="H6371" s="6">
        <v>-1.4045851689557E-2</v>
      </c>
      <c r="I6371" s="6">
        <v>-0.99990135215945897</v>
      </c>
      <c r="J6371" s="7">
        <v>5774</v>
      </c>
      <c r="K6371" s="6">
        <v>1061</v>
      </c>
      <c r="L6371" s="3">
        <v>6046.1031334813697</v>
      </c>
      <c r="M6371" s="3">
        <f t="shared" si="595"/>
        <v>15.697211941772002</v>
      </c>
      <c r="N6371" s="1">
        <f t="shared" si="599"/>
        <v>0.48124991903605974</v>
      </c>
      <c r="O6371" s="1">
        <f t="shared" si="600"/>
        <v>32.617588743107547</v>
      </c>
      <c r="W6371" s="3"/>
      <c r="X6371" s="3"/>
      <c r="Y6371" s="5">
        <v>41881.100694444402</v>
      </c>
      <c r="Z6371" s="5"/>
      <c r="AA6371" s="3">
        <v>22.8421849033824</v>
      </c>
      <c r="AB6371" s="3">
        <v>31.255104166415698</v>
      </c>
      <c r="AC6371" s="7">
        <v>7.5629578818265699</v>
      </c>
      <c r="AD6371" s="11">
        <v>118.620229253971</v>
      </c>
      <c r="AE6371" s="7">
        <v>50.538541694278898</v>
      </c>
      <c r="AF6371" s="1">
        <v>3.6291666686748298</v>
      </c>
      <c r="AG6371" s="1">
        <v>3.1663470370732099</v>
      </c>
      <c r="AH6371" s="1">
        <v>47.347824657279901</v>
      </c>
      <c r="AI6371" s="1" t="s">
        <v>29</v>
      </c>
      <c r="AJ6371" s="1" t="s">
        <v>29</v>
      </c>
      <c r="AK6371" s="11" t="s">
        <v>29</v>
      </c>
      <c r="AL6371" s="1" t="s">
        <v>29</v>
      </c>
      <c r="AM6371" s="1">
        <v>2.73553400738644E-2</v>
      </c>
      <c r="AN6371" s="1" t="s">
        <v>8572</v>
      </c>
      <c r="AO6371" s="1">
        <v>2.4166666666666701</v>
      </c>
      <c r="AP6371" s="1">
        <v>0.806444920265313</v>
      </c>
      <c r="AQ6371" s="1">
        <v>0.59130921739667897</v>
      </c>
    </row>
    <row r="6372" spans="1:43" s="1" customFormat="1">
      <c r="A6372" s="9">
        <f t="shared" si="596"/>
        <v>41881.104166666664</v>
      </c>
      <c r="B6372" s="5">
        <v>41880.9375</v>
      </c>
      <c r="C6372" s="9" t="str">
        <f t="shared" si="597"/>
        <v>20140829223000</v>
      </c>
      <c r="D6372" s="9" t="str">
        <f t="shared" si="598"/>
        <v>22</v>
      </c>
      <c r="E6372" s="9"/>
      <c r="F6372" s="5" t="s">
        <v>8510</v>
      </c>
      <c r="G6372" s="6">
        <v>272.9375</v>
      </c>
      <c r="H6372" s="6">
        <v>-1.3986086011102E-2</v>
      </c>
      <c r="I6372" s="6">
        <v>-0.99990218991563895</v>
      </c>
      <c r="J6372" s="7">
        <v>5860</v>
      </c>
      <c r="K6372" s="6">
        <v>1059</v>
      </c>
      <c r="L6372" s="3">
        <v>6124.5891931902297</v>
      </c>
      <c r="M6372" s="3">
        <f t="shared" si="595"/>
        <v>13.125684678016114</v>
      </c>
      <c r="N6372" s="1">
        <f t="shared" si="599"/>
        <v>-2.8875000121013783</v>
      </c>
      <c r="O6372" s="1">
        <f t="shared" si="600"/>
        <v>-4.5456916443314217</v>
      </c>
      <c r="P6372" s="6" t="s">
        <v>8573</v>
      </c>
      <c r="Q6372" s="6">
        <v>1022</v>
      </c>
      <c r="R6372" s="6" t="s">
        <v>35</v>
      </c>
      <c r="S6372" s="6">
        <v>0.3</v>
      </c>
      <c r="T6372" s="6" t="s">
        <v>35</v>
      </c>
      <c r="U6372" s="6">
        <v>0</v>
      </c>
      <c r="V6372" s="6" t="s">
        <v>36</v>
      </c>
      <c r="W6372" s="3"/>
      <c r="X6372" s="3"/>
      <c r="Y6372" s="5">
        <v>41881.104166666701</v>
      </c>
      <c r="Z6372" s="5"/>
      <c r="AA6372" s="3">
        <v>22.845978725043999</v>
      </c>
      <c r="AB6372" s="3">
        <v>31.255729168052699</v>
      </c>
      <c r="AC6372" s="7">
        <v>7.5210695249306996</v>
      </c>
      <c r="AD6372" s="11">
        <v>131.81564116411801</v>
      </c>
      <c r="AE6372" s="7">
        <v>52.440625324340402</v>
      </c>
      <c r="AF6372" s="1">
        <v>3.7662500232859801</v>
      </c>
      <c r="AG6372" s="1">
        <v>3.02729215445029</v>
      </c>
      <c r="AH6372" s="1">
        <v>42.165094341888398</v>
      </c>
      <c r="AI6372" s="1" t="s">
        <v>29</v>
      </c>
      <c r="AJ6372" s="1" t="s">
        <v>29</v>
      </c>
      <c r="AK6372" s="11" t="s">
        <v>29</v>
      </c>
      <c r="AL6372" s="1" t="s">
        <v>29</v>
      </c>
      <c r="AM6372" s="1">
        <v>3.0125237194891699E-2</v>
      </c>
      <c r="AN6372" s="1" t="s">
        <v>8574</v>
      </c>
      <c r="AO6372" s="1">
        <v>2.5</v>
      </c>
      <c r="AP6372" s="1">
        <v>0.79335367683342894</v>
      </c>
      <c r="AQ6372" s="1">
        <v>0.60876099041814302</v>
      </c>
    </row>
    <row r="6373" spans="1:43" s="1" customFormat="1">
      <c r="A6373" s="9">
        <f t="shared" si="596"/>
        <v>41881.107650462967</v>
      </c>
      <c r="B6373" s="5">
        <v>41880.940983796303</v>
      </c>
      <c r="C6373" s="9" t="str">
        <f t="shared" si="597"/>
        <v>20140829223501</v>
      </c>
      <c r="D6373" s="9" t="str">
        <f t="shared" si="598"/>
        <v>22</v>
      </c>
      <c r="E6373" s="9"/>
      <c r="F6373" s="5" t="s">
        <v>8511</v>
      </c>
      <c r="G6373" s="6">
        <v>272.940983796296</v>
      </c>
      <c r="H6373" s="6">
        <v>-1.3926121063502999E-2</v>
      </c>
      <c r="I6373" s="6">
        <v>-0.99990302687416899</v>
      </c>
      <c r="J6373" s="7">
        <v>5934</v>
      </c>
      <c r="K6373" s="6">
        <v>1057</v>
      </c>
      <c r="L6373" s="3">
        <v>6190.2176165803103</v>
      </c>
      <c r="M6373" s="3">
        <f t="shared" si="595"/>
        <v>15.439032815197971</v>
      </c>
      <c r="N6373" s="1">
        <f t="shared" si="599"/>
        <v>-1.4583250832700401E-2</v>
      </c>
      <c r="O6373" s="1">
        <f t="shared" si="600"/>
        <v>-1058.682525063522</v>
      </c>
      <c r="W6373" s="3"/>
      <c r="X6373" s="3"/>
      <c r="Y6373" s="5">
        <v>41881.107638888898</v>
      </c>
      <c r="Z6373" s="5"/>
      <c r="AA6373" s="3">
        <v>22.852833659403299</v>
      </c>
      <c r="AB6373" s="3">
        <v>31.286979167136</v>
      </c>
      <c r="AC6373" s="7">
        <v>7.5710561618405299</v>
      </c>
      <c r="AD6373" s="11">
        <v>143.37776914399601</v>
      </c>
      <c r="AE6373" s="7">
        <v>59.753125109815997</v>
      </c>
      <c r="AF6373" s="1">
        <v>4.2912500078842299</v>
      </c>
      <c r="AG6373" s="1">
        <v>2.8314688489157702</v>
      </c>
      <c r="AH6373" s="1">
        <v>40.693337741129298</v>
      </c>
      <c r="AI6373" s="1" t="s">
        <v>29</v>
      </c>
      <c r="AJ6373" s="1" t="s">
        <v>29</v>
      </c>
      <c r="AK6373" s="11" t="s">
        <v>29</v>
      </c>
      <c r="AL6373" s="1" t="s">
        <v>29</v>
      </c>
      <c r="AM6373" s="1">
        <v>2.68499720630411E-2</v>
      </c>
      <c r="AN6373" s="1" t="s">
        <v>8575</v>
      </c>
      <c r="AO6373" s="1">
        <v>2.5833333333333299</v>
      </c>
      <c r="AP6373" s="1">
        <v>0.77988484065711705</v>
      </c>
      <c r="AQ6373" s="1">
        <v>0.62592302666799404</v>
      </c>
    </row>
    <row r="6374" spans="1:43" s="1" customFormat="1">
      <c r="A6374" s="9">
        <f t="shared" si="596"/>
        <v>41881.111122685164</v>
      </c>
      <c r="B6374" s="5">
        <v>41880.9444560185</v>
      </c>
      <c r="C6374" s="9" t="str">
        <f t="shared" si="597"/>
        <v>20140829224001</v>
      </c>
      <c r="D6374" s="9" t="str">
        <f t="shared" si="598"/>
        <v>22</v>
      </c>
      <c r="E6374" s="9"/>
      <c r="F6374" s="5" t="s">
        <v>8512</v>
      </c>
      <c r="G6374" s="6">
        <v>272.94445601851902</v>
      </c>
      <c r="H6374" s="6">
        <v>-1.38663552851625E-2</v>
      </c>
      <c r="I6374" s="6">
        <v>-0.99990385747386001</v>
      </c>
      <c r="J6374" s="7">
        <v>6008</v>
      </c>
      <c r="K6374" s="6">
        <v>1057</v>
      </c>
      <c r="L6374" s="3">
        <v>6267.4127806563001</v>
      </c>
      <c r="M6374" s="3">
        <f t="shared" si="595"/>
        <v>14.238539353566011</v>
      </c>
      <c r="N6374" s="1">
        <f t="shared" si="599"/>
        <v>2.0375000085390611</v>
      </c>
      <c r="O6374" s="1">
        <f t="shared" si="600"/>
        <v>6.9882401442419644</v>
      </c>
      <c r="W6374" s="3"/>
      <c r="X6374" s="3"/>
      <c r="Y6374" s="5">
        <v>41881.111111111102</v>
      </c>
      <c r="Z6374" s="5"/>
      <c r="AA6374" s="3">
        <v>22.871714395767199</v>
      </c>
      <c r="AB6374" s="3">
        <v>31.303645833453398</v>
      </c>
      <c r="AC6374" s="7">
        <v>7.5809386324392003</v>
      </c>
      <c r="AD6374" s="11">
        <v>151.54937857688199</v>
      </c>
      <c r="AE6374" s="7">
        <v>63.128125010804801</v>
      </c>
      <c r="AF6374" s="1">
        <v>4.5318750007203201</v>
      </c>
      <c r="AG6374" s="1">
        <v>4.2242980433713697</v>
      </c>
      <c r="AH6374" s="1">
        <v>39.976689246434901</v>
      </c>
      <c r="AI6374" s="1" t="s">
        <v>29</v>
      </c>
      <c r="AJ6374" s="1" t="s">
        <v>29</v>
      </c>
      <c r="AK6374" s="11" t="s">
        <v>29</v>
      </c>
      <c r="AL6374" s="1" t="s">
        <v>29</v>
      </c>
      <c r="AM6374" s="1">
        <v>2.6245893822419299E-2</v>
      </c>
      <c r="AN6374" s="1" t="s">
        <v>8576</v>
      </c>
      <c r="AO6374" s="1">
        <v>2.6666666666666701</v>
      </c>
      <c r="AP6374" s="1">
        <v>0.76604482216209802</v>
      </c>
      <c r="AQ6374" s="1">
        <v>0.64278715796026897</v>
      </c>
    </row>
    <row r="6375" spans="1:43" s="1" customFormat="1">
      <c r="A6375" s="9">
        <f t="shared" si="596"/>
        <v>41881.114594907362</v>
      </c>
      <c r="B6375" s="5">
        <v>41880.947928240697</v>
      </c>
      <c r="C6375" s="9" t="str">
        <f t="shared" si="597"/>
        <v>20140829224501</v>
      </c>
      <c r="D6375" s="9" t="str">
        <f t="shared" si="598"/>
        <v>22</v>
      </c>
      <c r="E6375" s="9"/>
      <c r="F6375" s="5" t="s">
        <v>8514</v>
      </c>
      <c r="G6375" s="6">
        <v>272.94792824074102</v>
      </c>
      <c r="H6375" s="6">
        <v>-1.3806589457282401E-2</v>
      </c>
      <c r="I6375" s="6">
        <v>-0.99990468450125702</v>
      </c>
      <c r="J6375" s="7">
        <v>6082</v>
      </c>
      <c r="K6375" s="6">
        <v>1056</v>
      </c>
      <c r="L6375" s="3">
        <v>6338.6054774241302</v>
      </c>
      <c r="M6375" s="3">
        <f t="shared" si="595"/>
        <v>11.255662472241966</v>
      </c>
      <c r="N6375" s="1">
        <f t="shared" si="599"/>
        <v>-2.2768750821470207</v>
      </c>
      <c r="O6375" s="1">
        <f t="shared" si="600"/>
        <v>-4.9434694773102059</v>
      </c>
      <c r="P6375" s="6" t="s">
        <v>8577</v>
      </c>
      <c r="Q6375" s="6">
        <v>1022</v>
      </c>
      <c r="R6375" s="6" t="s">
        <v>35</v>
      </c>
      <c r="S6375" s="6">
        <v>0.2</v>
      </c>
      <c r="T6375" s="6" t="s">
        <v>35</v>
      </c>
      <c r="U6375" s="6">
        <v>0</v>
      </c>
      <c r="V6375" s="6" t="s">
        <v>36</v>
      </c>
      <c r="W6375" s="3"/>
      <c r="X6375" s="3"/>
      <c r="Y6375" s="5">
        <v>41881.114583333299</v>
      </c>
      <c r="Z6375" s="5"/>
      <c r="AA6375" s="3">
        <v>22.899184989949099</v>
      </c>
      <c r="AB6375" s="3">
        <v>31.309895833479601</v>
      </c>
      <c r="AC6375" s="7">
        <v>7.5621752707371197</v>
      </c>
      <c r="AD6375" s="11">
        <v>157.29918893777301</v>
      </c>
      <c r="AE6375" s="7">
        <v>63.690625013162197</v>
      </c>
      <c r="AF6375" s="1">
        <v>4.5693750008774803</v>
      </c>
      <c r="AG6375" s="1">
        <v>6.7518789499587504</v>
      </c>
      <c r="AH6375" s="1">
        <v>39.799403682689601</v>
      </c>
      <c r="AI6375" s="1" t="s">
        <v>29</v>
      </c>
      <c r="AJ6375" s="1" t="s">
        <v>29</v>
      </c>
      <c r="AK6375" s="11">
        <v>-0.19612790125375301</v>
      </c>
      <c r="AL6375" s="1">
        <v>1.1192750219028999E-2</v>
      </c>
      <c r="AM6375" s="1">
        <v>2.74046796220986E-2</v>
      </c>
      <c r="AN6375" s="1" t="s">
        <v>8578</v>
      </c>
      <c r="AO6375" s="1">
        <v>2.75</v>
      </c>
      <c r="AP6375" s="1">
        <v>0.75184020843647503</v>
      </c>
      <c r="AQ6375" s="1">
        <v>0.65934535789538795</v>
      </c>
    </row>
    <row r="6376" spans="1:43" s="1" customFormat="1">
      <c r="A6376" s="9">
        <f t="shared" si="596"/>
        <v>41881.118067129661</v>
      </c>
      <c r="B6376" s="5">
        <v>41880.951400462996</v>
      </c>
      <c r="C6376" s="9" t="str">
        <f t="shared" si="597"/>
        <v>20140829225001</v>
      </c>
      <c r="D6376" s="9" t="str">
        <f t="shared" si="598"/>
        <v>22</v>
      </c>
      <c r="E6376" s="9"/>
      <c r="F6376" s="5" t="s">
        <v>8515</v>
      </c>
      <c r="G6376" s="6">
        <v>272.95140046296302</v>
      </c>
      <c r="H6376" s="6">
        <v>-1.37468235800764E-2</v>
      </c>
      <c r="I6376" s="6">
        <v>-0.99990550795635602</v>
      </c>
      <c r="J6376" s="7">
        <v>6136</v>
      </c>
      <c r="K6376" s="6">
        <v>1056</v>
      </c>
      <c r="L6376" s="3">
        <v>6394.88378978534</v>
      </c>
      <c r="M6376" s="3">
        <f t="shared" si="595"/>
        <v>10.838786084382082</v>
      </c>
      <c r="N6376" s="1">
        <f t="shared" si="599"/>
        <v>-1.0802082682731609</v>
      </c>
      <c r="O6376" s="1">
        <f t="shared" si="600"/>
        <v>-10.033978078791369</v>
      </c>
      <c r="W6376" s="3"/>
      <c r="X6376" s="3"/>
      <c r="Y6376" s="5">
        <v>41881.118055555598</v>
      </c>
      <c r="Z6376" s="5"/>
      <c r="AA6376" s="3">
        <v>22.903311938278499</v>
      </c>
      <c r="AB6376" s="3">
        <v>31.3284375005173</v>
      </c>
      <c r="AC6376" s="7">
        <v>7.5741410765636301</v>
      </c>
      <c r="AD6376" s="11">
        <v>162.49589089296401</v>
      </c>
      <c r="AE6376" s="7">
        <v>62.102083288498903</v>
      </c>
      <c r="AF6376" s="1">
        <v>4.4532291633902998</v>
      </c>
      <c r="AG6376" s="1">
        <v>4.46398968827239</v>
      </c>
      <c r="AH6376" s="1">
        <v>38.999584370998797</v>
      </c>
      <c r="AI6376" s="1" t="s">
        <v>29</v>
      </c>
      <c r="AJ6376" s="1" t="s">
        <v>29</v>
      </c>
      <c r="AK6376" s="11">
        <v>-0.18512652101483301</v>
      </c>
      <c r="AL6376" s="1">
        <v>1.1768496010418201E-2</v>
      </c>
      <c r="AM6376" s="1">
        <v>2.6659925007299998E-2</v>
      </c>
      <c r="AN6376" s="1" t="s">
        <v>8579</v>
      </c>
      <c r="AO6376" s="1">
        <v>2.8333333333333299</v>
      </c>
      <c r="AP6376" s="1">
        <v>0.73727776009564205</v>
      </c>
      <c r="AQ6376" s="1">
        <v>0.67558974568028496</v>
      </c>
    </row>
    <row r="6377" spans="1:43" s="1" customFormat="1">
      <c r="A6377" s="9">
        <f t="shared" si="596"/>
        <v>41881.121539351865</v>
      </c>
      <c r="B6377" s="5">
        <v>41880.954872685201</v>
      </c>
      <c r="C6377" s="9" t="str">
        <f t="shared" si="597"/>
        <v>20140829225501</v>
      </c>
      <c r="D6377" s="9" t="str">
        <f t="shared" si="598"/>
        <v>22</v>
      </c>
      <c r="E6377" s="9"/>
      <c r="F6377" s="5" t="s">
        <v>8516</v>
      </c>
      <c r="G6377" s="6">
        <v>272.95487268518502</v>
      </c>
      <c r="H6377" s="6">
        <v>-1.3687057653758E-2</v>
      </c>
      <c r="I6377" s="6">
        <v>-0.99990632783915401</v>
      </c>
      <c r="J6377" s="7">
        <v>6188</v>
      </c>
      <c r="K6377" s="6">
        <v>1056</v>
      </c>
      <c r="L6377" s="3">
        <v>6449.0777202072504</v>
      </c>
      <c r="M6377" s="3">
        <f t="shared" si="595"/>
        <v>11.70412040463998</v>
      </c>
      <c r="N6377" s="1">
        <f t="shared" si="599"/>
        <v>0.962500004033781</v>
      </c>
      <c r="O6377" s="1">
        <f t="shared" si="600"/>
        <v>12.160125044767479</v>
      </c>
      <c r="W6377" s="3"/>
      <c r="X6377" s="3"/>
      <c r="Y6377" s="5">
        <v>41881.121527777803</v>
      </c>
      <c r="Z6377" s="5"/>
      <c r="AA6377" s="3">
        <v>22.907043228745501</v>
      </c>
      <c r="AB6377" s="3">
        <v>31.3495833341279</v>
      </c>
      <c r="AC6377" s="7">
        <v>7.5626693796725597</v>
      </c>
      <c r="AD6377" s="11">
        <v>167.731132958507</v>
      </c>
      <c r="AE6377" s="7">
        <v>60.285416599131203</v>
      </c>
      <c r="AF6377" s="1">
        <v>4.32249999523279</v>
      </c>
      <c r="AG6377" s="1">
        <v>2.8841187094428302</v>
      </c>
      <c r="AH6377" s="1">
        <v>38.752110613862897</v>
      </c>
      <c r="AI6377" s="1" t="s">
        <v>29</v>
      </c>
      <c r="AJ6377" s="1" t="s">
        <v>29</v>
      </c>
      <c r="AK6377" s="11">
        <v>-0.17412514077591301</v>
      </c>
      <c r="AL6377" s="1">
        <v>1.2344241801807499E-2</v>
      </c>
      <c r="AM6377" s="1">
        <v>2.7373518284272501E-2</v>
      </c>
      <c r="AN6377" s="1" t="s">
        <v>8580</v>
      </c>
      <c r="AO6377" s="1">
        <v>2.9166666666666701</v>
      </c>
      <c r="AP6377" s="1">
        <v>0.722364408064602</v>
      </c>
      <c r="AQ6377" s="1">
        <v>0.69151258987922803</v>
      </c>
    </row>
    <row r="6378" spans="1:43" s="1" customFormat="1">
      <c r="A6378" s="9">
        <f t="shared" si="596"/>
        <v>41881.125011574062</v>
      </c>
      <c r="B6378" s="5">
        <v>41880.958344907398</v>
      </c>
      <c r="C6378" s="9" t="str">
        <f t="shared" si="597"/>
        <v>20140829230001</v>
      </c>
      <c r="D6378" s="9" t="str">
        <f t="shared" si="598"/>
        <v>23</v>
      </c>
      <c r="E6378" s="9"/>
      <c r="F6378" s="5" t="s">
        <v>8518</v>
      </c>
      <c r="G6378" s="6">
        <v>272.95834490740702</v>
      </c>
      <c r="H6378" s="6">
        <v>-1.36272916785406E-2</v>
      </c>
      <c r="I6378" s="6">
        <v>-0.99990714414964998</v>
      </c>
      <c r="J6378" s="7">
        <v>6256</v>
      </c>
      <c r="K6378" s="6">
        <v>1054</v>
      </c>
      <c r="L6378" s="3">
        <v>6507.5983222304503</v>
      </c>
      <c r="M6378" s="3">
        <f t="shared" si="595"/>
        <v>9.5699975326919233</v>
      </c>
      <c r="N6378" s="1">
        <f t="shared" si="599"/>
        <v>-1.6714584643485808</v>
      </c>
      <c r="O6378" s="1">
        <f t="shared" si="600"/>
        <v>-5.7255371502286465</v>
      </c>
      <c r="P6378" s="6" t="s">
        <v>8581</v>
      </c>
      <c r="Q6378" s="6">
        <v>1022</v>
      </c>
      <c r="R6378" s="6" t="s">
        <v>35</v>
      </c>
      <c r="S6378" s="6">
        <v>0.3</v>
      </c>
      <c r="T6378" s="6" t="s">
        <v>35</v>
      </c>
      <c r="U6378" s="6">
        <v>0</v>
      </c>
      <c r="V6378" s="6" t="s">
        <v>36</v>
      </c>
      <c r="W6378" s="3"/>
      <c r="X6378" s="3"/>
      <c r="Y6378" s="5">
        <v>41881.125</v>
      </c>
      <c r="Z6378" s="5"/>
      <c r="AA6378" s="3">
        <v>22.910774513594301</v>
      </c>
      <c r="AB6378" s="3">
        <v>31.374583333394501</v>
      </c>
      <c r="AC6378" s="7">
        <v>7.5126560195160597</v>
      </c>
      <c r="AD6378" s="11">
        <v>173.04345519173901</v>
      </c>
      <c r="AE6378" s="7">
        <v>58.160416661471601</v>
      </c>
      <c r="AF6378" s="1">
        <v>4.1724999996332901</v>
      </c>
      <c r="AG6378" s="1">
        <v>2.57453206856577</v>
      </c>
      <c r="AH6378" s="1">
        <v>39.410166609480598</v>
      </c>
      <c r="AI6378" s="1" t="s">
        <v>29</v>
      </c>
      <c r="AJ6378" s="1" t="s">
        <v>29</v>
      </c>
      <c r="AK6378" s="11">
        <v>-0.16312376090584199</v>
      </c>
      <c r="AL6378" s="1">
        <v>1.2919987573893401E-2</v>
      </c>
      <c r="AM6378" s="1">
        <v>3.0714537527753102E-2</v>
      </c>
      <c r="AN6378" s="1" t="s">
        <v>8582</v>
      </c>
      <c r="AO6378" s="1">
        <v>3</v>
      </c>
      <c r="AP6378" s="1">
        <v>0.70710725027922605</v>
      </c>
      <c r="AQ6378" s="1">
        <v>0.70710631209355701</v>
      </c>
    </row>
    <row r="6379" spans="1:43" s="1" customFormat="1">
      <c r="A6379" s="9">
        <f t="shared" si="596"/>
        <v>41881.128483796267</v>
      </c>
      <c r="B6379" s="5">
        <v>41880.961817129602</v>
      </c>
      <c r="C6379" s="9" t="str">
        <f t="shared" si="597"/>
        <v>20140829230501</v>
      </c>
      <c r="D6379" s="9" t="str">
        <f t="shared" si="598"/>
        <v>23</v>
      </c>
      <c r="E6379" s="9"/>
      <c r="F6379" s="5" t="s">
        <v>8519</v>
      </c>
      <c r="G6379" s="6">
        <v>272.96181712962999</v>
      </c>
      <c r="H6379" s="6">
        <v>-1.35675256546379E-2</v>
      </c>
      <c r="I6379" s="6">
        <v>-0.99990795688783796</v>
      </c>
      <c r="J6379" s="7">
        <v>6302</v>
      </c>
      <c r="K6379" s="6">
        <v>1054</v>
      </c>
      <c r="L6379" s="3">
        <v>6555.4483098939099</v>
      </c>
      <c r="M6379" s="3">
        <f t="shared" si="595"/>
        <v>7.0640019738460982</v>
      </c>
      <c r="N6379" s="1">
        <f t="shared" si="599"/>
        <v>-1.6070831515595401</v>
      </c>
      <c r="O6379" s="1">
        <f t="shared" si="600"/>
        <v>-4.3955423009637515</v>
      </c>
      <c r="W6379" s="3"/>
      <c r="X6379" s="3"/>
      <c r="Y6379" s="5">
        <v>41881.128472222197</v>
      </c>
      <c r="Z6379" s="5"/>
      <c r="AA6379" s="3">
        <v>22.8954207410377</v>
      </c>
      <c r="AB6379" s="3">
        <v>31.384895833477401</v>
      </c>
      <c r="AC6379" s="7">
        <v>7.5018093246809503</v>
      </c>
      <c r="AD6379" s="11">
        <v>175.320457057141</v>
      </c>
      <c r="AE6379" s="7">
        <v>57.504166660904097</v>
      </c>
      <c r="AF6379" s="1">
        <v>4.1253124995678103</v>
      </c>
      <c r="AG6379" s="1">
        <v>2.6163939337414002</v>
      </c>
      <c r="AH6379" s="1">
        <v>40.349365178095397</v>
      </c>
      <c r="AI6379" s="1" t="s">
        <v>29</v>
      </c>
      <c r="AJ6379" s="1" t="s">
        <v>29</v>
      </c>
      <c r="AK6379" s="11">
        <v>-0.152518949371062</v>
      </c>
      <c r="AL6379" s="1">
        <v>1.5828515523629402E-2</v>
      </c>
      <c r="AM6379" s="1">
        <v>3.1491306242979002E-2</v>
      </c>
      <c r="AN6379" s="1" t="s">
        <v>8583</v>
      </c>
      <c r="AO6379" s="1">
        <v>3.0833333333333299</v>
      </c>
      <c r="AP6379" s="1">
        <v>0.69151354830802902</v>
      </c>
      <c r="AQ6379" s="1">
        <v>0.72236349056859095</v>
      </c>
    </row>
    <row r="6380" spans="1:43" s="1" customFormat="1">
      <c r="A6380" s="9">
        <f t="shared" si="596"/>
        <v>41881.131956018566</v>
      </c>
      <c r="B6380" s="5">
        <v>41880.965289351901</v>
      </c>
      <c r="C6380" s="9" t="str">
        <f t="shared" si="597"/>
        <v>20140829231001</v>
      </c>
      <c r="D6380" s="9" t="str">
        <f t="shared" si="598"/>
        <v>23</v>
      </c>
      <c r="E6380" s="9"/>
      <c r="F6380" s="5" t="s">
        <v>8520</v>
      </c>
      <c r="G6380" s="6">
        <v>272.96528935185199</v>
      </c>
      <c r="H6380" s="6">
        <v>-1.35077595822634E-2</v>
      </c>
      <c r="I6380" s="6">
        <v>-0.99990876605371704</v>
      </c>
      <c r="J6380" s="7">
        <v>6348</v>
      </c>
      <c r="K6380" s="6">
        <v>1052</v>
      </c>
      <c r="L6380" s="3">
        <v>6590.7683197631404</v>
      </c>
      <c r="M6380" s="3">
        <f t="shared" si="595"/>
        <v>16.652948433257915</v>
      </c>
      <c r="N6380" s="1">
        <f t="shared" si="599"/>
        <v>1.9249999435269203</v>
      </c>
      <c r="O6380" s="1">
        <f t="shared" si="600"/>
        <v>8.6508825567791661</v>
      </c>
      <c r="W6380" s="3"/>
      <c r="X6380" s="3"/>
      <c r="Y6380" s="5">
        <v>41881.131944444402</v>
      </c>
      <c r="Z6380" s="5"/>
      <c r="AA6380" s="3">
        <v>22.8730701667101</v>
      </c>
      <c r="AB6380" s="3">
        <v>31.39</v>
      </c>
      <c r="AC6380" s="7">
        <v>7.4926292941725601</v>
      </c>
      <c r="AD6380" s="11">
        <v>177.07872529431199</v>
      </c>
      <c r="AE6380" s="7">
        <v>56.314583094929297</v>
      </c>
      <c r="AF6380" s="1">
        <v>4.0401041497566101</v>
      </c>
      <c r="AG6380" s="1">
        <v>2.7415634002017901</v>
      </c>
      <c r="AH6380" s="1">
        <v>41.143138076183497</v>
      </c>
      <c r="AI6380" s="1" t="s">
        <v>29</v>
      </c>
      <c r="AJ6380" s="1" t="s">
        <v>29</v>
      </c>
      <c r="AK6380" s="11">
        <v>-0.14191413784957699</v>
      </c>
      <c r="AL6380" s="1">
        <v>1.87370435515779E-2</v>
      </c>
      <c r="AM6380" s="1">
        <v>3.21640483157766E-2</v>
      </c>
      <c r="AN6380" s="1" t="s">
        <v>8584</v>
      </c>
      <c r="AO6380" s="1">
        <v>3.1666666666666701</v>
      </c>
      <c r="AP6380" s="1">
        <v>0.67559072389606001</v>
      </c>
      <c r="AQ6380" s="1">
        <v>0.73727686372596701</v>
      </c>
    </row>
    <row r="6381" spans="1:43" s="1" customFormat="1">
      <c r="A6381" s="9">
        <f t="shared" si="596"/>
        <v>41881.135428240763</v>
      </c>
      <c r="B6381" s="5">
        <v>41880.968761574099</v>
      </c>
      <c r="C6381" s="9" t="str">
        <f t="shared" si="597"/>
        <v>20140829231501</v>
      </c>
      <c r="D6381" s="9" t="str">
        <f t="shared" si="598"/>
        <v>23</v>
      </c>
      <c r="E6381" s="9"/>
      <c r="F6381" s="5" t="s">
        <v>8522</v>
      </c>
      <c r="G6381" s="6">
        <v>272.96876157407399</v>
      </c>
      <c r="H6381" s="6">
        <v>-1.3447993461631299E-2</v>
      </c>
      <c r="I6381" s="6">
        <v>-0.999909571647284</v>
      </c>
      <c r="J6381" s="7">
        <v>6416</v>
      </c>
      <c r="K6381" s="6">
        <v>1054</v>
      </c>
      <c r="L6381" s="3">
        <v>6674.03306192943</v>
      </c>
      <c r="M6381" s="3">
        <f t="shared" si="595"/>
        <v>7.4342955835199973</v>
      </c>
      <c r="N6381" s="1">
        <f t="shared" si="599"/>
        <v>-0.50312507188791922</v>
      </c>
      <c r="O6381" s="1">
        <f t="shared" si="600"/>
        <v>-14.776237557837566</v>
      </c>
      <c r="P6381" s="6" t="s">
        <v>8585</v>
      </c>
      <c r="Q6381" s="6">
        <v>1022</v>
      </c>
      <c r="R6381" s="6" t="s">
        <v>35</v>
      </c>
      <c r="S6381" s="6">
        <v>0.4</v>
      </c>
      <c r="T6381" s="6" t="s">
        <v>35</v>
      </c>
      <c r="U6381" s="6">
        <v>0</v>
      </c>
      <c r="V6381" s="6" t="s">
        <v>36</v>
      </c>
      <c r="W6381" s="3"/>
      <c r="X6381" s="3"/>
      <c r="Y6381" s="5">
        <v>41881.135416666701</v>
      </c>
      <c r="Z6381" s="5"/>
      <c r="AA6381" s="3">
        <v>22.843066880738402</v>
      </c>
      <c r="AB6381" s="3">
        <v>31.39</v>
      </c>
      <c r="AC6381" s="7">
        <v>7.4426159323392298</v>
      </c>
      <c r="AD6381" s="11">
        <v>180.266114205885</v>
      </c>
      <c r="AE6381" s="7">
        <v>50.939583072402897</v>
      </c>
      <c r="AF6381" s="1">
        <v>3.6588541481588099</v>
      </c>
      <c r="AG6381" s="1">
        <v>2.8048077497064501</v>
      </c>
      <c r="AH6381" s="1">
        <v>40.942707935590903</v>
      </c>
      <c r="AI6381" s="1" t="s">
        <v>29</v>
      </c>
      <c r="AJ6381" s="1" t="s">
        <v>29</v>
      </c>
      <c r="AK6381" s="11">
        <v>-0.131309326328093</v>
      </c>
      <c r="AL6381" s="1">
        <v>2.1645571579526499E-2</v>
      </c>
      <c r="AM6381" s="1">
        <v>3.6089766123389697E-2</v>
      </c>
      <c r="AN6381" s="1" t="s">
        <v>8586</v>
      </c>
      <c r="AO6381" s="1">
        <v>3.25</v>
      </c>
      <c r="AP6381" s="1">
        <v>0.65934635543255904</v>
      </c>
      <c r="AQ6381" s="1">
        <v>0.75183933361975797</v>
      </c>
    </row>
    <row r="6382" spans="1:43" s="1" customFormat="1">
      <c r="A6382" s="9">
        <f t="shared" si="596"/>
        <v>41881.138900462967</v>
      </c>
      <c r="B6382" s="5">
        <v>41880.972233796303</v>
      </c>
      <c r="C6382" s="9" t="str">
        <f t="shared" si="597"/>
        <v>20140829232001</v>
      </c>
      <c r="D6382" s="9" t="str">
        <f t="shared" si="598"/>
        <v>23</v>
      </c>
      <c r="E6382" s="9"/>
      <c r="F6382" s="5" t="s">
        <v>8523</v>
      </c>
      <c r="G6382" s="6">
        <v>272.972233796296</v>
      </c>
      <c r="H6382" s="6">
        <v>-1.33882272929536E-2</v>
      </c>
      <c r="I6382" s="6">
        <v>-0.99991037366853597</v>
      </c>
      <c r="J6382" s="7">
        <v>6464</v>
      </c>
      <c r="K6382" s="6">
        <v>1052</v>
      </c>
      <c r="L6382" s="3">
        <v>6711.20453984703</v>
      </c>
      <c r="M6382" s="3">
        <f t="shared" si="595"/>
        <v>-40.721243523315934</v>
      </c>
      <c r="N6382" s="1">
        <f t="shared" si="599"/>
        <v>-2.2375000093772415</v>
      </c>
      <c r="O6382" s="1">
        <f t="shared" si="600"/>
        <v>18.199438369901856</v>
      </c>
      <c r="W6382" s="3"/>
      <c r="X6382" s="3"/>
      <c r="Y6382" s="5">
        <v>41881.138888888898</v>
      </c>
      <c r="Z6382" s="5"/>
      <c r="AA6382" s="3">
        <v>22.809783890109401</v>
      </c>
      <c r="AB6382" s="3">
        <v>31.382708333093198</v>
      </c>
      <c r="AC6382" s="7">
        <v>7.3889567387293402</v>
      </c>
      <c r="AD6382" s="11">
        <v>182.505616395018</v>
      </c>
      <c r="AE6382" s="7">
        <v>43.851041506995799</v>
      </c>
      <c r="AF6382" s="1">
        <v>3.1536458219282699</v>
      </c>
      <c r="AG6382" s="1">
        <v>3.4910746129841002</v>
      </c>
      <c r="AH6382" s="1">
        <v>45.083626672189403</v>
      </c>
      <c r="AI6382" s="1" t="s">
        <v>29</v>
      </c>
      <c r="AJ6382" s="1" t="s">
        <v>29</v>
      </c>
      <c r="AK6382" s="11">
        <v>-0.120351022672228</v>
      </c>
      <c r="AL6382" s="1">
        <v>2.3313134916018802E-2</v>
      </c>
      <c r="AM6382" s="1">
        <v>4.0836006217835397E-2</v>
      </c>
      <c r="AN6382" s="1" t="s">
        <v>8587</v>
      </c>
      <c r="AO6382" s="1">
        <v>3.3333333333333299</v>
      </c>
      <c r="AP6382" s="1">
        <v>0.64278817434406299</v>
      </c>
      <c r="AQ6382" s="1">
        <v>0.76604396931470298</v>
      </c>
    </row>
    <row r="6383" spans="1:43" s="1" customFormat="1">
      <c r="A6383" s="9">
        <f t="shared" si="596"/>
        <v>41881.142372685164</v>
      </c>
      <c r="B6383" s="5">
        <v>41880.9757060185</v>
      </c>
      <c r="C6383" s="9" t="str">
        <f t="shared" si="597"/>
        <v>20140829232501</v>
      </c>
      <c r="D6383" s="9" t="str">
        <f t="shared" si="598"/>
        <v>23</v>
      </c>
      <c r="E6383" s="9"/>
      <c r="F6383" s="5" t="s">
        <v>8524</v>
      </c>
      <c r="G6383" s="6">
        <v>272.97570601851902</v>
      </c>
      <c r="H6383" s="6">
        <v>-1.33284610764446E-2</v>
      </c>
      <c r="I6383" s="6">
        <v>-0.99991117211747005</v>
      </c>
      <c r="J6383" s="7">
        <v>6256</v>
      </c>
      <c r="K6383" s="6">
        <v>1054</v>
      </c>
      <c r="L6383" s="3">
        <v>6507.5983222304503</v>
      </c>
      <c r="M6383" s="3">
        <f t="shared" si="595"/>
        <v>-66.010165309648073</v>
      </c>
      <c r="N6383" s="1">
        <f t="shared" si="599"/>
        <v>0.73708340741712131</v>
      </c>
      <c r="O6383" s="1">
        <f t="shared" si="600"/>
        <v>-89.555896449982626</v>
      </c>
      <c r="W6383" s="3"/>
      <c r="X6383" s="3"/>
      <c r="Y6383" s="5">
        <v>41881.142361111102</v>
      </c>
      <c r="Z6383" s="5"/>
      <c r="AA6383" s="3">
        <v>22.774158251733699</v>
      </c>
      <c r="AB6383" s="3">
        <v>31.3702083330408</v>
      </c>
      <c r="AC6383" s="7">
        <v>7.3326933768698197</v>
      </c>
      <c r="AD6383" s="11">
        <v>184.06805686944699</v>
      </c>
      <c r="AE6383" s="7">
        <v>35.538541472158499</v>
      </c>
      <c r="AF6383" s="1">
        <v>2.5598958194398902</v>
      </c>
      <c r="AG6383" s="1">
        <v>4.6223575304699596</v>
      </c>
      <c r="AH6383" s="1">
        <v>52.325508667099299</v>
      </c>
      <c r="AI6383" s="1" t="s">
        <v>29</v>
      </c>
      <c r="AJ6383" s="1" t="s">
        <v>29</v>
      </c>
      <c r="AK6383" s="11">
        <v>-0.109392718648958</v>
      </c>
      <c r="AL6383" s="1">
        <v>2.49806983084205E-2</v>
      </c>
      <c r="AM6383" s="1">
        <v>4.6484335081547798E-2</v>
      </c>
      <c r="AN6383" s="1" t="s">
        <v>8588</v>
      </c>
      <c r="AO6383" s="1">
        <v>3.4166666666666701</v>
      </c>
      <c r="AP6383" s="1">
        <v>0.62592406141467005</v>
      </c>
      <c r="AQ6383" s="1">
        <v>0.77988401018495301</v>
      </c>
    </row>
    <row r="6384" spans="1:43" s="1" customFormat="1">
      <c r="A6384" s="9">
        <f t="shared" si="596"/>
        <v>41881.145844907362</v>
      </c>
      <c r="B6384" s="5">
        <v>41880.979178240697</v>
      </c>
      <c r="C6384" s="9" t="str">
        <f t="shared" si="597"/>
        <v>20140829233001</v>
      </c>
      <c r="D6384" s="9" t="str">
        <f t="shared" si="598"/>
        <v>23</v>
      </c>
      <c r="E6384" s="9"/>
      <c r="F6384" s="5" t="s">
        <v>8526</v>
      </c>
      <c r="G6384" s="6">
        <v>272.97917824074102</v>
      </c>
      <c r="H6384" s="6">
        <v>-1.3268694812317801E-2</v>
      </c>
      <c r="I6384" s="6">
        <v>-0.99991196699408402</v>
      </c>
      <c r="J6384" s="7">
        <v>5950</v>
      </c>
      <c r="K6384" s="6">
        <v>1052</v>
      </c>
      <c r="L6384" s="3">
        <v>6177.54749568221</v>
      </c>
      <c r="M6384" s="3">
        <f t="shared" si="595"/>
        <v>-52.742758450529983</v>
      </c>
      <c r="N6384" s="1">
        <f t="shared" si="599"/>
        <v>1.1249970493079787E-2</v>
      </c>
      <c r="O6384" s="1">
        <f t="shared" si="600"/>
        <v>-4688.2574921395326</v>
      </c>
      <c r="P6384" s="6" t="s">
        <v>8589</v>
      </c>
      <c r="Q6384" s="6">
        <v>1022</v>
      </c>
      <c r="R6384" s="6" t="s">
        <v>35</v>
      </c>
      <c r="S6384" s="6">
        <v>0.5</v>
      </c>
      <c r="T6384" s="6" t="s">
        <v>35</v>
      </c>
      <c r="U6384" s="6">
        <v>0</v>
      </c>
      <c r="V6384" s="6" t="s">
        <v>36</v>
      </c>
      <c r="W6384" s="3"/>
      <c r="X6384" s="3"/>
      <c r="Y6384" s="5">
        <v>41881.145833333299</v>
      </c>
      <c r="Z6384" s="5"/>
      <c r="AA6384" s="3">
        <v>22.7588046338517</v>
      </c>
      <c r="AB6384" s="3">
        <v>31.37</v>
      </c>
      <c r="AC6384" s="7">
        <v>7.3993466851260399</v>
      </c>
      <c r="AD6384" s="11">
        <v>185.81486616693201</v>
      </c>
      <c r="AE6384" s="7">
        <v>44.680208593718</v>
      </c>
      <c r="AF6384" s="1">
        <v>3.2137500186235402</v>
      </c>
      <c r="AG6384" s="1">
        <v>3.4232356633412602</v>
      </c>
      <c r="AH6384" s="1">
        <v>46.3948902806777</v>
      </c>
      <c r="AI6384" s="1" t="s">
        <v>29</v>
      </c>
      <c r="AJ6384" s="1" t="s">
        <v>29</v>
      </c>
      <c r="AK6384" s="11">
        <v>-9.84344146256875E-2</v>
      </c>
      <c r="AL6384" s="1">
        <v>2.6648261700822198E-2</v>
      </c>
      <c r="AM6384" s="1">
        <v>3.98706499057144E-2</v>
      </c>
      <c r="AN6384" s="1" t="s">
        <v>8590</v>
      </c>
      <c r="AO6384" s="1">
        <v>3.5</v>
      </c>
      <c r="AP6384" s="1">
        <v>0.60876204303521697</v>
      </c>
      <c r="AQ6384" s="1">
        <v>0.79335286913175596</v>
      </c>
    </row>
    <row r="6385" spans="1:43" s="1" customFormat="1">
      <c r="A6385" s="9">
        <f t="shared" si="596"/>
        <v>41881.149317129661</v>
      </c>
      <c r="B6385" s="5">
        <v>41880.982650462996</v>
      </c>
      <c r="C6385" s="9" t="str">
        <f t="shared" si="597"/>
        <v>20140829233501</v>
      </c>
      <c r="D6385" s="9" t="str">
        <f t="shared" si="598"/>
        <v>23</v>
      </c>
      <c r="E6385" s="9"/>
      <c r="F6385" s="5" t="s">
        <v>8527</v>
      </c>
      <c r="G6385" s="6">
        <v>272.98265046296302</v>
      </c>
      <c r="H6385" s="6">
        <v>-1.3208928500786799E-2</v>
      </c>
      <c r="I6385" s="6">
        <v>-0.99991275829837301</v>
      </c>
      <c r="J6385" s="7">
        <v>5696</v>
      </c>
      <c r="K6385" s="6">
        <v>1052</v>
      </c>
      <c r="L6385" s="3">
        <v>5913.83370342956</v>
      </c>
      <c r="M6385" s="3">
        <f t="shared" si="595"/>
        <v>-58.207155193684045</v>
      </c>
      <c r="N6385" s="1">
        <f t="shared" si="599"/>
        <v>-1.2375000311178197</v>
      </c>
      <c r="O6385" s="1">
        <f t="shared" si="600"/>
        <v>47.036083822241352</v>
      </c>
      <c r="W6385" s="3"/>
      <c r="X6385" s="3"/>
      <c r="Y6385" s="5">
        <v>41881.149305555598</v>
      </c>
      <c r="Z6385" s="5"/>
      <c r="AA6385" s="3">
        <v>22.750499868113</v>
      </c>
      <c r="AB6385" s="3">
        <v>31.367604166467999</v>
      </c>
      <c r="AC6385" s="7">
        <v>7.44172915493892</v>
      </c>
      <c r="AD6385" s="11">
        <v>188.21165445009299</v>
      </c>
      <c r="AE6385" s="7">
        <v>50.571875005959001</v>
      </c>
      <c r="AF6385" s="1">
        <v>3.6347916670639302</v>
      </c>
      <c r="AG6385" s="1">
        <v>2.6594381431310801</v>
      </c>
      <c r="AH6385" s="1">
        <v>42.134820928622901</v>
      </c>
      <c r="AI6385" s="1" t="s">
        <v>29</v>
      </c>
      <c r="AJ6385" s="1" t="s">
        <v>29</v>
      </c>
      <c r="AK6385" s="11">
        <v>-8.7912529877163095E-2</v>
      </c>
      <c r="AL6385" s="1">
        <v>2.70647336136264E-2</v>
      </c>
      <c r="AM6385" s="1">
        <v>3.6163532395623199E-2</v>
      </c>
      <c r="AN6385" s="1" t="s">
        <v>8591</v>
      </c>
      <c r="AO6385" s="1">
        <v>3.5833333333333299</v>
      </c>
      <c r="AP6385" s="1">
        <v>0.59131028738316305</v>
      </c>
      <c r="AQ6385" s="1">
        <v>0.806444135718551</v>
      </c>
    </row>
    <row r="6386" spans="1:43" s="1" customFormat="1">
      <c r="A6386" s="9">
        <f t="shared" si="596"/>
        <v>41881.152789351865</v>
      </c>
      <c r="B6386" s="5">
        <v>41880.986122685201</v>
      </c>
      <c r="C6386" s="9" t="str">
        <f t="shared" si="597"/>
        <v>20140829234001</v>
      </c>
      <c r="D6386" s="9" t="str">
        <f t="shared" si="598"/>
        <v>23</v>
      </c>
      <c r="E6386" s="9"/>
      <c r="F6386" s="5" t="s">
        <v>8528</v>
      </c>
      <c r="G6386" s="6">
        <v>272.98612268518502</v>
      </c>
      <c r="H6386" s="6">
        <v>-1.3149162142064999E-2</v>
      </c>
      <c r="I6386" s="6">
        <v>-0.999913546030336</v>
      </c>
      <c r="J6386" s="7">
        <v>5426</v>
      </c>
      <c r="K6386" s="6">
        <v>1050</v>
      </c>
      <c r="L6386" s="3">
        <v>5622.7979274611398</v>
      </c>
      <c r="M6386" s="3">
        <f t="shared" si="595"/>
        <v>-62.176165803108049</v>
      </c>
      <c r="N6386" s="1">
        <f t="shared" si="599"/>
        <v>-8.2083284897281311E-2</v>
      </c>
      <c r="O6386" s="1">
        <f t="shared" si="600"/>
        <v>757.47657858618902</v>
      </c>
      <c r="W6386" s="3"/>
      <c r="X6386" s="3"/>
      <c r="Y6386" s="5">
        <v>41881.152777777803</v>
      </c>
      <c r="Z6386" s="5"/>
      <c r="AA6386" s="3">
        <v>22.752981822106101</v>
      </c>
      <c r="AB6386" s="3">
        <v>31.361354166441799</v>
      </c>
      <c r="AC6386" s="7">
        <v>7.4417157933151303</v>
      </c>
      <c r="AD6386" s="11">
        <v>191.64903397038901</v>
      </c>
      <c r="AE6386" s="7">
        <v>50.759375006744797</v>
      </c>
      <c r="AF6386" s="1">
        <v>3.64729166711632</v>
      </c>
      <c r="AG6386" s="1">
        <v>2.6594857007132302</v>
      </c>
      <c r="AH6386" s="1">
        <v>40.921317405942602</v>
      </c>
      <c r="AI6386" s="1" t="s">
        <v>29</v>
      </c>
      <c r="AJ6386" s="1" t="s">
        <v>29</v>
      </c>
      <c r="AK6386" s="11">
        <v>-7.7390645128638802E-2</v>
      </c>
      <c r="AL6386" s="1">
        <v>2.7481205526430699E-2</v>
      </c>
      <c r="AM6386" s="1">
        <v>3.61646450299489E-2</v>
      </c>
      <c r="AN6386" s="1" t="s">
        <v>8592</v>
      </c>
      <c r="AO6386" s="1">
        <v>3.6666666666666701</v>
      </c>
      <c r="AP6386" s="1">
        <v>0.57357710053498401</v>
      </c>
      <c r="AQ6386" s="1">
        <v>0.819151579221991</v>
      </c>
    </row>
    <row r="6387" spans="1:43" s="1" customFormat="1">
      <c r="A6387" s="9">
        <f t="shared" si="596"/>
        <v>41881.156261574062</v>
      </c>
      <c r="B6387" s="5">
        <v>41880.989594907398</v>
      </c>
      <c r="C6387" s="9" t="str">
        <f t="shared" si="597"/>
        <v>20140829234501</v>
      </c>
      <c r="D6387" s="9" t="str">
        <f t="shared" si="598"/>
        <v>23</v>
      </c>
      <c r="E6387" s="9"/>
      <c r="F6387" s="5" t="s">
        <v>8530</v>
      </c>
      <c r="G6387" s="6">
        <v>272.98959490740702</v>
      </c>
      <c r="H6387" s="6">
        <v>-1.3089395736366E-2</v>
      </c>
      <c r="I6387" s="6">
        <v>-0.99991433018997</v>
      </c>
      <c r="J6387" s="7">
        <v>5126</v>
      </c>
      <c r="K6387" s="6">
        <v>1050</v>
      </c>
      <c r="L6387" s="3">
        <v>5311.9170984455995</v>
      </c>
      <c r="M6387" s="3">
        <f t="shared" si="595"/>
        <v>-55.12953367875798</v>
      </c>
      <c r="N6387" s="1">
        <f t="shared" si="599"/>
        <v>6.0416116647999726E-3</v>
      </c>
      <c r="O6387" s="1">
        <f t="shared" si="600"/>
        <v>-9124.9714045603469</v>
      </c>
      <c r="P6387" s="6" t="s">
        <v>8593</v>
      </c>
      <c r="Q6387" s="6">
        <v>1022</v>
      </c>
      <c r="R6387" s="6" t="s">
        <v>35</v>
      </c>
      <c r="S6387" s="6">
        <v>0.2</v>
      </c>
      <c r="T6387" s="6" t="s">
        <v>35</v>
      </c>
      <c r="U6387" s="6">
        <v>0</v>
      </c>
      <c r="V6387" s="6" t="s">
        <v>36</v>
      </c>
      <c r="W6387" s="3"/>
      <c r="X6387" s="3"/>
      <c r="Y6387" s="5">
        <v>41881.15625</v>
      </c>
      <c r="Z6387" s="5"/>
      <c r="AA6387" s="3">
        <v>22.755463771364301</v>
      </c>
      <c r="AB6387" s="3">
        <v>31.369791666749599</v>
      </c>
      <c r="AC6387" s="7">
        <v>7.45149409844141</v>
      </c>
      <c r="AD6387" s="11">
        <v>195.23328318330201</v>
      </c>
      <c r="AE6387" s="7">
        <v>52.660416682426401</v>
      </c>
      <c r="AF6387" s="1">
        <v>3.7821875011197701</v>
      </c>
      <c r="AG6387" s="1">
        <v>2.3872347028063898</v>
      </c>
      <c r="AH6387" s="1">
        <v>40.429913802639398</v>
      </c>
      <c r="AI6387" s="1" t="s">
        <v>29</v>
      </c>
      <c r="AJ6387" s="1" t="s">
        <v>29</v>
      </c>
      <c r="AK6387" s="11">
        <v>-6.6868760732888097E-2</v>
      </c>
      <c r="AL6387" s="1">
        <v>2.7897677425271598E-2</v>
      </c>
      <c r="AM6387" s="1">
        <v>3.5359482601155102E-2</v>
      </c>
      <c r="AN6387" s="1" t="s">
        <v>8594</v>
      </c>
      <c r="AO6387" s="1">
        <v>3.75</v>
      </c>
      <c r="AP6387" s="1">
        <v>0.55557092251293505</v>
      </c>
      <c r="AQ6387" s="1">
        <v>0.83146915159741597</v>
      </c>
    </row>
    <row r="6388" spans="1:43" s="1" customFormat="1">
      <c r="A6388" s="9">
        <f t="shared" si="596"/>
        <v>41881.159733796267</v>
      </c>
      <c r="B6388" s="5">
        <v>41880.993067129602</v>
      </c>
      <c r="C6388" s="9" t="str">
        <f t="shared" si="597"/>
        <v>20140829235001</v>
      </c>
      <c r="D6388" s="9" t="str">
        <f t="shared" si="598"/>
        <v>23</v>
      </c>
      <c r="E6388" s="9"/>
      <c r="F6388" s="5" t="s">
        <v>8531</v>
      </c>
      <c r="G6388" s="6">
        <v>272.99306712962999</v>
      </c>
      <c r="H6388" s="6">
        <v>-1.30296292839025E-2</v>
      </c>
      <c r="I6388" s="6">
        <v>-0.99991511077727202</v>
      </c>
      <c r="J6388" s="7">
        <v>4860</v>
      </c>
      <c r="K6388" s="6">
        <v>1050</v>
      </c>
      <c r="L6388" s="3">
        <v>5036.2694300518096</v>
      </c>
      <c r="M6388" s="3">
        <f t="shared" si="595"/>
        <v>-47.875647668393867</v>
      </c>
      <c r="N6388" s="1">
        <f t="shared" si="599"/>
        <v>-1.0250000042957197</v>
      </c>
      <c r="O6388" s="1">
        <f t="shared" si="600"/>
        <v>46.707948749024013</v>
      </c>
      <c r="W6388" s="3"/>
      <c r="X6388" s="3"/>
      <c r="Y6388" s="5">
        <v>41881.159722222197</v>
      </c>
      <c r="Z6388" s="5"/>
      <c r="AA6388" s="3">
        <v>22.756342293928999</v>
      </c>
      <c r="AB6388" s="3">
        <v>31.378854166599002</v>
      </c>
      <c r="AC6388" s="7">
        <v>7.4605432366670099</v>
      </c>
      <c r="AD6388" s="11">
        <v>198.789408187052</v>
      </c>
      <c r="AE6388" s="7">
        <v>54.542708329950003</v>
      </c>
      <c r="AF6388" s="1">
        <v>3.9165624997970001</v>
      </c>
      <c r="AG6388" s="1">
        <v>2.2644610287040599</v>
      </c>
      <c r="AH6388" s="1">
        <v>40.2568816902888</v>
      </c>
      <c r="AI6388" s="1" t="s">
        <v>29</v>
      </c>
      <c r="AJ6388" s="1" t="s">
        <v>29</v>
      </c>
      <c r="AK6388" s="11">
        <v>-5.7443013499065602E-2</v>
      </c>
      <c r="AL6388" s="1">
        <v>2.8568082521768901E-2</v>
      </c>
      <c r="AM6388" s="1">
        <v>3.46303406273792E-2</v>
      </c>
      <c r="AN6388" s="1" t="s">
        <v>8595</v>
      </c>
      <c r="AO6388" s="1">
        <v>3.8333333333333299</v>
      </c>
      <c r="AP6388" s="1">
        <v>0.53730032326806798</v>
      </c>
      <c r="AQ6388" s="1">
        <v>0.84339099035739695</v>
      </c>
    </row>
    <row r="6389" spans="1:43" s="1" customFormat="1">
      <c r="A6389" s="9">
        <f t="shared" si="596"/>
        <v>41881.163206018566</v>
      </c>
      <c r="B6389" s="5">
        <v>41880.996539351901</v>
      </c>
      <c r="C6389" s="9" t="str">
        <f t="shared" si="597"/>
        <v>20140829235501</v>
      </c>
      <c r="D6389" s="9" t="str">
        <f t="shared" si="598"/>
        <v>23</v>
      </c>
      <c r="E6389" s="9"/>
      <c r="F6389" s="5" t="s">
        <v>8532</v>
      </c>
      <c r="G6389" s="6">
        <v>272.99653935185199</v>
      </c>
      <c r="H6389" s="6">
        <v>-1.2969862784889799E-2</v>
      </c>
      <c r="I6389" s="6">
        <v>-0.99991588779223906</v>
      </c>
      <c r="J6389" s="7">
        <v>4629</v>
      </c>
      <c r="K6389" s="6">
        <v>1050</v>
      </c>
      <c r="L6389" s="3">
        <v>4796.8911917098403</v>
      </c>
      <c r="M6389" s="3">
        <f t="shared" si="595"/>
        <v>-52.435233160620008</v>
      </c>
      <c r="N6389" s="1">
        <f t="shared" si="599"/>
        <v>-0.20833327637132015</v>
      </c>
      <c r="O6389" s="1">
        <f t="shared" si="600"/>
        <v>251.68918798724567</v>
      </c>
      <c r="W6389" s="3"/>
      <c r="X6389" s="3"/>
      <c r="Y6389" s="5">
        <v>41881.163194444402</v>
      </c>
      <c r="Z6389" s="5"/>
      <c r="AA6389" s="3">
        <v>22.750078285245401</v>
      </c>
      <c r="AB6389" s="3">
        <v>31.372604166572799</v>
      </c>
      <c r="AC6389" s="7">
        <v>7.45427987501703</v>
      </c>
      <c r="AD6389" s="11">
        <v>202.03929262166801</v>
      </c>
      <c r="AE6389" s="7">
        <v>54.230208328640302</v>
      </c>
      <c r="AF6389" s="1">
        <v>3.89781249971842</v>
      </c>
      <c r="AG6389" s="1">
        <v>3.1430421289889798</v>
      </c>
      <c r="AH6389" s="1">
        <v>40.612344752731701</v>
      </c>
      <c r="AI6389" s="1" t="s">
        <v>29</v>
      </c>
      <c r="AJ6389" s="1" t="s">
        <v>29</v>
      </c>
      <c r="AK6389" s="11">
        <v>-4.8017266301993898E-2</v>
      </c>
      <c r="AL6389" s="1">
        <v>2.923848762678E-2</v>
      </c>
      <c r="AM6389" s="1">
        <v>3.51333955294902E-2</v>
      </c>
      <c r="AN6389" s="1" t="s">
        <v>8596</v>
      </c>
      <c r="AO6389" s="1">
        <v>3.9166666666666701</v>
      </c>
      <c r="AP6389" s="1">
        <v>0.51877399860140005</v>
      </c>
      <c r="AQ6389" s="1">
        <v>0.85491142136195297</v>
      </c>
    </row>
    <row r="6390" spans="1:43" s="1" customFormat="1">
      <c r="A6390" s="9">
        <f t="shared" si="596"/>
        <v>41881.166678240763</v>
      </c>
      <c r="B6390" s="5">
        <v>41881.000011574099</v>
      </c>
      <c r="C6390" s="9" t="str">
        <f t="shared" si="597"/>
        <v>20140830000001</v>
      </c>
      <c r="D6390" s="9" t="str">
        <f t="shared" si="598"/>
        <v>00</v>
      </c>
      <c r="E6390" s="9"/>
      <c r="F6390" s="5" t="s">
        <v>8534</v>
      </c>
      <c r="G6390" s="6">
        <v>273.00001157407399</v>
      </c>
      <c r="H6390" s="6">
        <v>-1.29100962395412E-2</v>
      </c>
      <c r="I6390" s="6">
        <v>-0.999916661234868</v>
      </c>
      <c r="J6390" s="7">
        <v>4376</v>
      </c>
      <c r="K6390" s="6">
        <v>1050</v>
      </c>
      <c r="L6390" s="3">
        <v>4534.7150259067403</v>
      </c>
      <c r="M6390" s="3">
        <f t="shared" si="595"/>
        <v>-50.971428571430081</v>
      </c>
      <c r="N6390" s="1">
        <f t="shared" si="599"/>
        <v>0.37500000157160118</v>
      </c>
      <c r="O6390" s="1">
        <f t="shared" si="600"/>
        <v>-135.92380895416551</v>
      </c>
      <c r="P6390" s="6" t="s">
        <v>8597</v>
      </c>
      <c r="Q6390" s="6">
        <v>1022</v>
      </c>
      <c r="R6390" s="6" t="s">
        <v>35</v>
      </c>
      <c r="S6390" s="6">
        <v>0.3</v>
      </c>
      <c r="T6390" s="6" t="s">
        <v>35</v>
      </c>
      <c r="U6390" s="6">
        <v>0</v>
      </c>
      <c r="V6390" s="6" t="s">
        <v>36</v>
      </c>
      <c r="W6390" s="3"/>
      <c r="X6390" s="3"/>
      <c r="Y6390" s="5">
        <v>41881.166666666701</v>
      </c>
      <c r="Z6390" s="5"/>
      <c r="AA6390" s="3">
        <v>22.744178699347401</v>
      </c>
      <c r="AB6390" s="3">
        <v>31.3736458335298</v>
      </c>
      <c r="AC6390" s="7">
        <v>7.4480165132904999</v>
      </c>
      <c r="AD6390" s="11">
        <v>205.14334817581701</v>
      </c>
      <c r="AE6390" s="7">
        <v>53.735416647021601</v>
      </c>
      <c r="AF6390" s="1">
        <v>3.86447916529151</v>
      </c>
      <c r="AG6390" s="1">
        <v>2.9782205923254201</v>
      </c>
      <c r="AH6390" s="1">
        <v>40.4868271979837</v>
      </c>
      <c r="AI6390" s="1" t="s">
        <v>29</v>
      </c>
      <c r="AJ6390" s="1" t="s">
        <v>29</v>
      </c>
      <c r="AK6390" s="11">
        <v>-3.8591519104922201E-2</v>
      </c>
      <c r="AL6390" s="1">
        <v>2.9908892731790999E-2</v>
      </c>
      <c r="AM6390" s="1">
        <v>3.56437580251023E-2</v>
      </c>
      <c r="AN6390" s="1" t="s">
        <v>8598</v>
      </c>
      <c r="AO6390" s="1">
        <v>4</v>
      </c>
      <c r="AP6390" s="1">
        <v>0.50000076602519505</v>
      </c>
      <c r="AQ6390" s="1">
        <v>0.866024961519134</v>
      </c>
    </row>
    <row r="6391" spans="1:43" s="1" customFormat="1">
      <c r="A6391" s="9">
        <f t="shared" si="596"/>
        <v>41881.170150462967</v>
      </c>
      <c r="B6391" s="5">
        <v>41881.003483796303</v>
      </c>
      <c r="C6391" s="9" t="str">
        <f t="shared" si="597"/>
        <v>20140830000501</v>
      </c>
      <c r="D6391" s="9" t="str">
        <f t="shared" si="598"/>
        <v>00</v>
      </c>
      <c r="E6391" s="9"/>
      <c r="F6391" s="5" t="s">
        <v>8535</v>
      </c>
      <c r="G6391" s="6">
        <v>273.003483796296</v>
      </c>
      <c r="H6391" s="6">
        <v>-1.28503296480687E-2</v>
      </c>
      <c r="I6391" s="6">
        <v>-0.99991743110515696</v>
      </c>
      <c r="J6391" s="7">
        <v>4134</v>
      </c>
      <c r="K6391" s="6">
        <v>1049</v>
      </c>
      <c r="L6391" s="3">
        <v>4279.8578830495899</v>
      </c>
      <c r="M6391" s="3">
        <f t="shared" si="595"/>
        <v>-40.997187268689956</v>
      </c>
      <c r="N6391" s="1">
        <f t="shared" si="599"/>
        <v>-1.038541704756301</v>
      </c>
      <c r="O6391" s="1">
        <f t="shared" si="600"/>
        <v>39.475725511004057</v>
      </c>
      <c r="W6391" s="3"/>
      <c r="X6391" s="3"/>
      <c r="Y6391" s="5">
        <v>41881.170138888898</v>
      </c>
      <c r="Z6391" s="5"/>
      <c r="AA6391" s="3">
        <v>22.738539415610099</v>
      </c>
      <c r="AB6391" s="3">
        <v>31.379895833477399</v>
      </c>
      <c r="AC6391" s="7">
        <v>7.4417531517192703</v>
      </c>
      <c r="AD6391" s="11">
        <v>208.14324015052401</v>
      </c>
      <c r="AE6391" s="7">
        <v>53.110416652260298</v>
      </c>
      <c r="AF6391" s="1">
        <v>3.8207291656582201</v>
      </c>
      <c r="AG6391" s="1">
        <v>2.0681115397586201</v>
      </c>
      <c r="AH6391" s="1">
        <v>40.017752098950403</v>
      </c>
      <c r="AI6391" s="1" t="s">
        <v>29</v>
      </c>
      <c r="AJ6391" s="1" t="s">
        <v>29</v>
      </c>
      <c r="AK6391" s="11">
        <v>-3.10941503483744E-2</v>
      </c>
      <c r="AL6391" s="1">
        <v>2.86349384998838E-2</v>
      </c>
      <c r="AM6391" s="1">
        <v>3.61615342482716E-2</v>
      </c>
      <c r="AN6391" s="1" t="s">
        <v>8599</v>
      </c>
      <c r="AO6391" s="1">
        <v>4.0833333333333304</v>
      </c>
      <c r="AP6391" s="1">
        <v>0.48098956056631198</v>
      </c>
      <c r="AQ6391" s="1">
        <v>0.876726321394668</v>
      </c>
    </row>
    <row r="6392" spans="1:43" s="1" customFormat="1">
      <c r="A6392" s="9">
        <f t="shared" si="596"/>
        <v>41881.173611111066</v>
      </c>
      <c r="B6392" s="5">
        <v>41881.006944444402</v>
      </c>
      <c r="C6392" s="9" t="str">
        <f t="shared" si="597"/>
        <v>20140830001000</v>
      </c>
      <c r="D6392" s="9" t="str">
        <f t="shared" si="598"/>
        <v>00</v>
      </c>
      <c r="E6392" s="9"/>
      <c r="F6392" s="5" t="s">
        <v>8536</v>
      </c>
      <c r="G6392" s="6">
        <v>273.006944444444</v>
      </c>
      <c r="H6392" s="6">
        <v>-1.27907622328876E-2</v>
      </c>
      <c r="I6392" s="6">
        <v>-0.99991819485471001</v>
      </c>
      <c r="J6392" s="7">
        <v>3936</v>
      </c>
      <c r="K6392" s="6">
        <v>1049</v>
      </c>
      <c r="L6392" s="3">
        <v>4074.8719467061401</v>
      </c>
      <c r="M6392" s="3">
        <f t="shared" si="595"/>
        <v>-31.679644707623993</v>
      </c>
      <c r="N6392" s="1">
        <f t="shared" si="599"/>
        <v>-0.49708329090867948</v>
      </c>
      <c r="O6392" s="1">
        <f t="shared" si="600"/>
        <v>63.731059335575104</v>
      </c>
      <c r="W6392" s="3"/>
      <c r="X6392" s="3"/>
      <c r="Y6392" s="5">
        <v>41881.173611111102</v>
      </c>
      <c r="Z6392" s="5"/>
      <c r="AA6392" s="3">
        <v>22.753786259258799</v>
      </c>
      <c r="AB6392" s="3">
        <v>31.3861458335058</v>
      </c>
      <c r="AC6392" s="7">
        <v>7.4662189575959701</v>
      </c>
      <c r="AD6392" s="11">
        <v>210.89730633762099</v>
      </c>
      <c r="AE6392" s="7">
        <v>54.943750051732103</v>
      </c>
      <c r="AF6392" s="1">
        <v>3.9490625036212399</v>
      </c>
      <c r="AG6392" s="1">
        <v>2.0529791725457001</v>
      </c>
      <c r="AH6392" s="1">
        <v>39.317656921310899</v>
      </c>
      <c r="AI6392" s="1" t="s">
        <v>29</v>
      </c>
      <c r="AJ6392" s="1" t="s">
        <v>29</v>
      </c>
      <c r="AK6392" s="11">
        <v>-2.3596781340457802E-2</v>
      </c>
      <c r="AL6392" s="1">
        <v>2.7360984225263899E-2</v>
      </c>
      <c r="AM6392" s="1">
        <v>3.4180707070821797E-2</v>
      </c>
      <c r="AN6392" s="1" t="s">
        <v>8600</v>
      </c>
      <c r="AO6392" s="1">
        <v>4.1666666666666696</v>
      </c>
      <c r="AP6392" s="1">
        <v>0.46174943051362</v>
      </c>
      <c r="AQ6392" s="1">
        <v>0.88701040772943995</v>
      </c>
    </row>
    <row r="6393" spans="1:43" s="1" customFormat="1">
      <c r="A6393" s="9">
        <f t="shared" si="596"/>
        <v>41881.177083333365</v>
      </c>
      <c r="B6393" s="5">
        <v>41881.010416666701</v>
      </c>
      <c r="C6393" s="9" t="str">
        <f t="shared" si="597"/>
        <v>20140830001500</v>
      </c>
      <c r="D6393" s="9" t="str">
        <f t="shared" si="598"/>
        <v>00</v>
      </c>
      <c r="E6393" s="9"/>
      <c r="F6393" s="5" t="s">
        <v>8538</v>
      </c>
      <c r="G6393" s="6">
        <v>273.01041666666703</v>
      </c>
      <c r="H6393" s="6">
        <v>-1.27309955499606E-2</v>
      </c>
      <c r="I6393" s="6">
        <v>-0.99991895759221705</v>
      </c>
      <c r="J6393" s="7">
        <v>3783</v>
      </c>
      <c r="K6393" s="6">
        <v>1049</v>
      </c>
      <c r="L6393" s="3">
        <v>3916.4737231680201</v>
      </c>
      <c r="M6393" s="3">
        <f t="shared" si="595"/>
        <v>-29.402023192696014</v>
      </c>
      <c r="N6393" s="1">
        <f t="shared" si="599"/>
        <v>0.41249998789862019</v>
      </c>
      <c r="O6393" s="1">
        <f t="shared" si="600"/>
        <v>-71.277634073342384</v>
      </c>
      <c r="P6393" s="6" t="s">
        <v>8601</v>
      </c>
      <c r="Q6393" s="6">
        <v>1022</v>
      </c>
      <c r="R6393" s="6" t="s">
        <v>35</v>
      </c>
      <c r="S6393" s="6">
        <v>0.1</v>
      </c>
      <c r="T6393" s="6" t="s">
        <v>35</v>
      </c>
      <c r="U6393" s="6">
        <v>0</v>
      </c>
      <c r="V6393" s="6" t="s">
        <v>36</v>
      </c>
      <c r="W6393" s="3"/>
      <c r="X6393" s="3"/>
      <c r="Y6393" s="5">
        <v>41881.177083333299</v>
      </c>
      <c r="Z6393" s="5"/>
      <c r="AA6393" s="3">
        <v>22.760047696860301</v>
      </c>
      <c r="AB6393" s="3">
        <v>31.387604166468002</v>
      </c>
      <c r="AC6393" s="7">
        <v>7.4768305948852598</v>
      </c>
      <c r="AD6393" s="11">
        <v>213.33575762279901</v>
      </c>
      <c r="AE6393" s="7">
        <v>56.243750011918003</v>
      </c>
      <c r="AF6393" s="1">
        <v>4.0419791676598402</v>
      </c>
      <c r="AG6393" s="1">
        <v>2.02636233163105</v>
      </c>
      <c r="AH6393" s="1">
        <v>38.731572940229903</v>
      </c>
      <c r="AI6393" s="1" t="s">
        <v>29</v>
      </c>
      <c r="AJ6393" s="1" t="s">
        <v>29</v>
      </c>
      <c r="AK6393" s="11">
        <v>-1.60994123325412E-2</v>
      </c>
      <c r="AL6393" s="1">
        <v>2.6087029950643999E-2</v>
      </c>
      <c r="AM6393" s="1">
        <v>3.3355649767076598E-2</v>
      </c>
      <c r="AN6393" s="1" t="s">
        <v>8602</v>
      </c>
      <c r="AO6393" s="1">
        <v>4.25</v>
      </c>
      <c r="AP6393" s="1">
        <v>0.44228953311151398</v>
      </c>
      <c r="AQ6393" s="1">
        <v>0.89687232586360899</v>
      </c>
    </row>
    <row r="6394" spans="1:43" s="1" customFormat="1">
      <c r="A6394" s="9">
        <f t="shared" si="596"/>
        <v>41881.180555555562</v>
      </c>
      <c r="B6394" s="5">
        <v>41881.013888888898</v>
      </c>
      <c r="C6394" s="9" t="str">
        <f t="shared" si="597"/>
        <v>20140830002000</v>
      </c>
      <c r="D6394" s="9" t="str">
        <f t="shared" si="598"/>
        <v>00</v>
      </c>
      <c r="E6394" s="9"/>
      <c r="F6394" s="5" t="s">
        <v>8539</v>
      </c>
      <c r="G6394" s="6">
        <v>273.01388888888903</v>
      </c>
      <c r="H6394" s="6">
        <v>-1.26712288215512E-2</v>
      </c>
      <c r="I6394" s="6">
        <v>-0.99991971675737601</v>
      </c>
      <c r="J6394" s="7">
        <v>3641</v>
      </c>
      <c r="K6394" s="6">
        <v>1049</v>
      </c>
      <c r="L6394" s="3">
        <v>3769.46360720454</v>
      </c>
      <c r="M6394" s="3">
        <f t="shared" si="595"/>
        <v>-31.679644707623993</v>
      </c>
      <c r="N6394" s="1">
        <f t="shared" si="599"/>
        <v>-0.47854167248596013</v>
      </c>
      <c r="O6394" s="1">
        <f t="shared" si="600"/>
        <v>66.200388658008535</v>
      </c>
      <c r="W6394" s="3"/>
      <c r="X6394" s="3"/>
      <c r="Y6394" s="5">
        <v>41881.180555555598</v>
      </c>
      <c r="Z6394" s="5"/>
      <c r="AA6394" s="3">
        <v>22.7512848718147</v>
      </c>
      <c r="AB6394" s="3">
        <v>31.381354166441799</v>
      </c>
      <c r="AC6394" s="7">
        <v>7.4643172332093704</v>
      </c>
      <c r="AD6394" s="11">
        <v>215.273183337407</v>
      </c>
      <c r="AE6394" s="7">
        <v>56.618750013489603</v>
      </c>
      <c r="AF6394" s="1">
        <v>4.0732291677908004</v>
      </c>
      <c r="AG6394" s="1">
        <v>1.9568680480263601</v>
      </c>
      <c r="AH6394" s="1">
        <v>38.3351972416189</v>
      </c>
      <c r="AI6394" s="1" t="s">
        <v>29</v>
      </c>
      <c r="AJ6394" s="1" t="s">
        <v>29</v>
      </c>
      <c r="AK6394" s="11">
        <v>-9.8887435415392997E-3</v>
      </c>
      <c r="AL6394" s="1">
        <v>2.6590287252827301E-2</v>
      </c>
      <c r="AM6394" s="1">
        <v>3.4330708541104198E-2</v>
      </c>
      <c r="AN6394" s="1" t="s">
        <v>8603</v>
      </c>
      <c r="AO6394" s="1">
        <v>4.3333333333333304</v>
      </c>
      <c r="AP6394" s="1">
        <v>0.42261913020156699</v>
      </c>
      <c r="AQ6394" s="1">
        <v>0.90630738206618999</v>
      </c>
    </row>
    <row r="6395" spans="1:43" s="1" customFormat="1">
      <c r="A6395" s="9">
        <f t="shared" si="596"/>
        <v>41881.184027777766</v>
      </c>
      <c r="B6395" s="5">
        <v>41881.017361111102</v>
      </c>
      <c r="C6395" s="9" t="str">
        <f t="shared" si="597"/>
        <v>20140830002500</v>
      </c>
      <c r="D6395" s="9" t="str">
        <f t="shared" si="598"/>
        <v>00</v>
      </c>
      <c r="E6395" s="9"/>
      <c r="F6395" s="5" t="s">
        <v>8540</v>
      </c>
      <c r="G6395" s="6">
        <v>273.01736111111097</v>
      </c>
      <c r="H6395" s="6">
        <v>-1.26114620478729E-2</v>
      </c>
      <c r="I6395" s="6">
        <v>-0.999920472350184</v>
      </c>
      <c r="J6395" s="7">
        <v>3488</v>
      </c>
      <c r="K6395" s="6">
        <v>1049</v>
      </c>
      <c r="L6395" s="3">
        <v>3611.0653836664201</v>
      </c>
      <c r="M6395" s="3">
        <f t="shared" si="595"/>
        <v>-26.710288675056017</v>
      </c>
      <c r="N6395" s="1">
        <f t="shared" si="599"/>
        <v>-0.56916666002228022</v>
      </c>
      <c r="O6395" s="1">
        <f t="shared" si="600"/>
        <v>46.9287654234885</v>
      </c>
      <c r="W6395" s="3"/>
      <c r="X6395" s="3"/>
      <c r="Y6395" s="5">
        <v>41881.184027777803</v>
      </c>
      <c r="Z6395" s="5"/>
      <c r="AA6395" s="3">
        <v>22.732245619221001</v>
      </c>
      <c r="AB6395" s="3">
        <v>31.3751041664156</v>
      </c>
      <c r="AC6395" s="7">
        <v>7.4762830394550299</v>
      </c>
      <c r="AD6395" s="11">
        <v>217.161652066042</v>
      </c>
      <c r="AE6395" s="7">
        <v>55.6229166114422</v>
      </c>
      <c r="AF6395" s="1">
        <v>4.0016666626503401</v>
      </c>
      <c r="AG6395" s="1">
        <v>1.9368865609575301</v>
      </c>
      <c r="AH6395" s="1">
        <v>38.702765454941101</v>
      </c>
      <c r="AI6395" s="1" t="s">
        <v>29</v>
      </c>
      <c r="AJ6395" s="1" t="s">
        <v>29</v>
      </c>
      <c r="AK6395" s="11">
        <v>-3.6780747505374E-3</v>
      </c>
      <c r="AL6395" s="1">
        <v>2.7093544555010701E-2</v>
      </c>
      <c r="AM6395" s="1">
        <v>3.3397730858051401E-2</v>
      </c>
      <c r="AN6395" s="1" t="s">
        <v>8604</v>
      </c>
      <c r="AO6395" s="1">
        <v>4.4166666666666696</v>
      </c>
      <c r="AP6395" s="1">
        <v>0.40274758381440301</v>
      </c>
      <c r="AQ6395" s="1">
        <v>0.91531108576901898</v>
      </c>
    </row>
    <row r="6396" spans="1:43" s="1" customFormat="1">
      <c r="A6396" s="9">
        <f t="shared" si="596"/>
        <v>41881.187499999964</v>
      </c>
      <c r="B6396" s="5">
        <v>41881.020833333299</v>
      </c>
      <c r="C6396" s="9" t="str">
        <f t="shared" si="597"/>
        <v>20140830003000</v>
      </c>
      <c r="D6396" s="9" t="str">
        <f t="shared" si="598"/>
        <v>00</v>
      </c>
      <c r="E6396" s="9"/>
      <c r="F6396" s="5" t="s">
        <v>8542</v>
      </c>
      <c r="G6396" s="6">
        <v>273.02083333333297</v>
      </c>
      <c r="H6396" s="6">
        <v>-1.2551695229137599E-2</v>
      </c>
      <c r="I6396" s="6">
        <v>-0.99992122437063802</v>
      </c>
      <c r="J6396" s="7">
        <v>3359</v>
      </c>
      <c r="K6396" s="6">
        <v>1049</v>
      </c>
      <c r="L6396" s="3">
        <v>3477.51394029114</v>
      </c>
      <c r="M6396" s="3">
        <f t="shared" si="595"/>
        <v>-19.877424130273994</v>
      </c>
      <c r="N6396" s="1">
        <f t="shared" si="599"/>
        <v>0.12500000314322007</v>
      </c>
      <c r="O6396" s="1">
        <f t="shared" si="600"/>
        <v>-159.01938904352846</v>
      </c>
      <c r="P6396" s="6" t="s">
        <v>8605</v>
      </c>
      <c r="Q6396" s="6">
        <v>1022</v>
      </c>
      <c r="R6396" s="6" t="s">
        <v>35</v>
      </c>
      <c r="S6396" s="6">
        <v>0.2</v>
      </c>
      <c r="T6396" s="6" t="s">
        <v>35</v>
      </c>
      <c r="U6396" s="6">
        <v>0</v>
      </c>
      <c r="V6396" s="6" t="s">
        <v>36</v>
      </c>
      <c r="W6396" s="3"/>
      <c r="X6396" s="3"/>
      <c r="Y6396" s="5">
        <v>41881.1875</v>
      </c>
      <c r="Z6396" s="5"/>
      <c r="AA6396" s="3">
        <v>22.708073368696098</v>
      </c>
      <c r="AB6396" s="3">
        <v>31.371145833400998</v>
      </c>
      <c r="AC6396" s="7">
        <v>7.4927280104796301</v>
      </c>
      <c r="AD6396" s="11">
        <v>219.02512142554099</v>
      </c>
      <c r="AE6396" s="7">
        <v>54.545833336039998</v>
      </c>
      <c r="AF6396" s="1">
        <v>3.9234375002030002</v>
      </c>
      <c r="AG6396" s="1">
        <v>1.9282822011971801</v>
      </c>
      <c r="AH6396" s="1">
        <v>39.090392580286</v>
      </c>
      <c r="AI6396" s="1" t="s">
        <v>29</v>
      </c>
      <c r="AJ6396" s="1" t="s">
        <v>29</v>
      </c>
      <c r="AK6396" s="11">
        <v>2.5325938322356E-3</v>
      </c>
      <c r="AL6396" s="1">
        <v>2.7596801840321001E-2</v>
      </c>
      <c r="AM6396" s="1">
        <v>3.2156738171684199E-2</v>
      </c>
      <c r="AN6396" s="1" t="s">
        <v>8606</v>
      </c>
      <c r="AO6396" s="1">
        <v>4.5</v>
      </c>
      <c r="AP6396" s="1">
        <v>0.38268435171388698</v>
      </c>
      <c r="AQ6396" s="1">
        <v>0.92387915170401103</v>
      </c>
    </row>
    <row r="6397" spans="1:43" s="1" customFormat="1">
      <c r="A6397" s="9">
        <f t="shared" si="596"/>
        <v>41881.190972222263</v>
      </c>
      <c r="B6397" s="5">
        <v>41881.024305555598</v>
      </c>
      <c r="C6397" s="9" t="str">
        <f t="shared" si="597"/>
        <v>20140830003500</v>
      </c>
      <c r="D6397" s="9" t="str">
        <f t="shared" si="598"/>
        <v>00</v>
      </c>
      <c r="E6397" s="9"/>
      <c r="F6397" s="5" t="s">
        <v>8543</v>
      </c>
      <c r="G6397" s="6">
        <v>273.024305555556</v>
      </c>
      <c r="H6397" s="6">
        <v>-1.2491928365559599E-2</v>
      </c>
      <c r="I6397" s="6">
        <v>-0.99992197281873396</v>
      </c>
      <c r="J6397" s="7">
        <v>3263</v>
      </c>
      <c r="K6397" s="6">
        <v>1049</v>
      </c>
      <c r="L6397" s="3">
        <v>3378.12681963977</v>
      </c>
      <c r="M6397" s="3">
        <f t="shared" si="595"/>
        <v>-11.802220577349999</v>
      </c>
      <c r="N6397" s="1">
        <f t="shared" si="599"/>
        <v>-0.40729171317314011</v>
      </c>
      <c r="O6397" s="1">
        <f t="shared" si="600"/>
        <v>28.97731575582748</v>
      </c>
      <c r="W6397" s="3"/>
      <c r="X6397" s="3"/>
      <c r="Y6397" s="5">
        <v>41881.190972222197</v>
      </c>
      <c r="Z6397" s="5"/>
      <c r="AA6397" s="3">
        <v>22.673697611354601</v>
      </c>
      <c r="AB6397" s="3">
        <v>31.377395833427201</v>
      </c>
      <c r="AC6397" s="7">
        <v>7.4989646488820396</v>
      </c>
      <c r="AD6397" s="11">
        <v>220.83755060169301</v>
      </c>
      <c r="AE6397" s="7">
        <v>54.7958333370877</v>
      </c>
      <c r="AF6397" s="1">
        <v>3.9421875002815798</v>
      </c>
      <c r="AG6397" s="1">
        <v>1.9093526565544701</v>
      </c>
      <c r="AH6397" s="1">
        <v>38.626111760855402</v>
      </c>
      <c r="AI6397" s="1" t="s">
        <v>29</v>
      </c>
      <c r="AJ6397" s="1" t="s">
        <v>29</v>
      </c>
      <c r="AK6397" s="11">
        <v>6.79054431791286E-3</v>
      </c>
      <c r="AL6397" s="1">
        <v>2.3482638544180898E-2</v>
      </c>
      <c r="AM6397" s="1">
        <v>3.1698254730305998E-2</v>
      </c>
      <c r="AN6397" s="1" t="s">
        <v>8607</v>
      </c>
      <c r="AO6397" s="1">
        <v>4.5833333333333304</v>
      </c>
      <c r="AP6397" s="1">
        <v>0.362438982895747</v>
      </c>
      <c r="AQ6397" s="1">
        <v>0.93200750194271298</v>
      </c>
    </row>
    <row r="6398" spans="1:43" s="1" customFormat="1">
      <c r="A6398" s="9">
        <f t="shared" si="596"/>
        <v>41881.194444444467</v>
      </c>
      <c r="B6398" s="5">
        <v>41881.027777777803</v>
      </c>
      <c r="C6398" s="9" t="str">
        <f t="shared" si="597"/>
        <v>20140830004000</v>
      </c>
      <c r="D6398" s="9" t="str">
        <f t="shared" si="598"/>
        <v>00</v>
      </c>
      <c r="E6398" s="9"/>
      <c r="F6398" s="5" t="s">
        <v>8544</v>
      </c>
      <c r="G6398" s="6">
        <v>273.027777777778</v>
      </c>
      <c r="H6398" s="6">
        <v>-1.24321614573525E-2</v>
      </c>
      <c r="I6398" s="6">
        <v>-0.99992271769447205</v>
      </c>
      <c r="J6398" s="7">
        <v>3206</v>
      </c>
      <c r="K6398" s="6">
        <v>1049</v>
      </c>
      <c r="L6398" s="3">
        <v>3319.11571675302</v>
      </c>
      <c r="M6398" s="3">
        <f t="shared" si="595"/>
        <v>-9.9387120651360412</v>
      </c>
      <c r="N6398" s="1">
        <f t="shared" si="599"/>
        <v>-0.78749997689736018</v>
      </c>
      <c r="O6398" s="1">
        <f t="shared" si="600"/>
        <v>12.620587119625295</v>
      </c>
      <c r="W6398" s="3"/>
      <c r="X6398" s="3"/>
      <c r="Y6398" s="5">
        <v>41881.194444444402</v>
      </c>
      <c r="Z6398" s="5"/>
      <c r="AA6398" s="3">
        <v>22.6458813181675</v>
      </c>
      <c r="AB6398" s="3">
        <v>31.376354166546601</v>
      </c>
      <c r="AC6398" s="7">
        <v>7.4906179534708999</v>
      </c>
      <c r="AD6398" s="11">
        <v>222.68643673736</v>
      </c>
      <c r="AE6398" s="7">
        <v>54.061458305721096</v>
      </c>
      <c r="AF6398" s="1">
        <v>3.8916666647458098</v>
      </c>
      <c r="AG6398" s="1">
        <v>2.2813044862020901</v>
      </c>
      <c r="AH6398" s="1">
        <v>38.724798200651797</v>
      </c>
      <c r="AI6398" s="1" t="s">
        <v>29</v>
      </c>
      <c r="AJ6398" s="1" t="s">
        <v>29</v>
      </c>
      <c r="AK6398" s="11">
        <v>1.10484947381201E-2</v>
      </c>
      <c r="AL6398" s="1">
        <v>1.9368475093229701E-2</v>
      </c>
      <c r="AM6398" s="1">
        <v>3.2313354602675301E-2</v>
      </c>
      <c r="AN6398" s="1" t="s">
        <v>8608</v>
      </c>
      <c r="AO6398" s="1">
        <v>4.6666666666666696</v>
      </c>
      <c r="AP6398" s="1">
        <v>0.34202111304277699</v>
      </c>
      <c r="AQ6398" s="1">
        <v>0.93969226783717896</v>
      </c>
    </row>
    <row r="6399" spans="1:43" s="1" customFormat="1">
      <c r="A6399" s="9">
        <f t="shared" si="596"/>
        <v>41881.197916666664</v>
      </c>
      <c r="B6399" s="5">
        <v>41881.03125</v>
      </c>
      <c r="C6399" s="9" t="str">
        <f t="shared" si="597"/>
        <v>20140830004500</v>
      </c>
      <c r="D6399" s="9" t="str">
        <f t="shared" si="598"/>
        <v>00</v>
      </c>
      <c r="E6399" s="9"/>
      <c r="F6399" s="5" t="s">
        <v>8546</v>
      </c>
      <c r="G6399" s="6">
        <v>273.03125</v>
      </c>
      <c r="H6399" s="6">
        <v>-1.2372394504729701E-2</v>
      </c>
      <c r="I6399" s="6">
        <v>-0.99992345899784696</v>
      </c>
      <c r="J6399" s="7">
        <v>3158</v>
      </c>
      <c r="K6399" s="6">
        <v>1049</v>
      </c>
      <c r="L6399" s="3">
        <v>3269.4221564273398</v>
      </c>
      <c r="M6399" s="3">
        <f t="shared" si="595"/>
        <v>-2.6917345176419984</v>
      </c>
      <c r="N6399" s="1">
        <f t="shared" si="599"/>
        <v>0.19583335762338053</v>
      </c>
      <c r="O6399" s="1">
        <f t="shared" si="600"/>
        <v>-13.74502561927495</v>
      </c>
      <c r="P6399" s="6" t="s">
        <v>8609</v>
      </c>
      <c r="Q6399" s="6">
        <v>1022</v>
      </c>
      <c r="R6399" s="6" t="s">
        <v>35</v>
      </c>
      <c r="S6399" s="6">
        <v>0.2</v>
      </c>
      <c r="T6399" s="6" t="s">
        <v>35</v>
      </c>
      <c r="U6399" s="6">
        <v>0</v>
      </c>
      <c r="V6399" s="6" t="s">
        <v>36</v>
      </c>
      <c r="W6399" s="3"/>
      <c r="X6399" s="3"/>
      <c r="Y6399" s="5">
        <v>41881.197916666701</v>
      </c>
      <c r="Z6399" s="5"/>
      <c r="AA6399" s="3">
        <v>22.622750356195901</v>
      </c>
      <c r="AB6399" s="3">
        <v>31.370104166520399</v>
      </c>
      <c r="AC6399" s="7">
        <v>7.4718545917685404</v>
      </c>
      <c r="AD6399" s="11">
        <v>224.56136355659899</v>
      </c>
      <c r="AE6399" s="7">
        <v>52.623958299696604</v>
      </c>
      <c r="AF6399" s="1">
        <v>3.7916666643267201</v>
      </c>
      <c r="AG6399" s="1">
        <v>2.9324572782288398</v>
      </c>
      <c r="AH6399" s="1">
        <v>39.22560408359</v>
      </c>
      <c r="AI6399" s="1" t="s">
        <v>29</v>
      </c>
      <c r="AJ6399" s="1" t="s">
        <v>29</v>
      </c>
      <c r="AK6399" s="11">
        <v>1.53064451583274E-2</v>
      </c>
      <c r="AL6399" s="1">
        <v>1.52543116422786E-2</v>
      </c>
      <c r="AM6399" s="1">
        <v>3.3740025635770998E-2</v>
      </c>
      <c r="AN6399" s="1" t="s">
        <v>8610</v>
      </c>
      <c r="AO6399" s="1">
        <v>4.75</v>
      </c>
      <c r="AP6399" s="1">
        <v>0.32144045993878401</v>
      </c>
      <c r="AQ6399" s="1">
        <v>0.94692979186122495</v>
      </c>
    </row>
    <row r="6400" spans="1:43" s="1" customFormat="1">
      <c r="A6400" s="9">
        <f t="shared" si="596"/>
        <v>41881.201388888861</v>
      </c>
      <c r="B6400" s="5">
        <v>41881.034722222197</v>
      </c>
      <c r="C6400" s="9" t="str">
        <f t="shared" si="597"/>
        <v>20140830005000</v>
      </c>
      <c r="D6400" s="9" t="str">
        <f t="shared" si="598"/>
        <v>00</v>
      </c>
      <c r="E6400" s="9"/>
      <c r="F6400" s="5" t="s">
        <v>8547</v>
      </c>
      <c r="G6400" s="6">
        <v>273.034722222222</v>
      </c>
      <c r="H6400" s="6">
        <v>-1.23126275079049E-2</v>
      </c>
      <c r="I6400" s="6">
        <v>-0.99992419672885802</v>
      </c>
      <c r="J6400" s="7">
        <v>3145</v>
      </c>
      <c r="K6400" s="6">
        <v>1049</v>
      </c>
      <c r="L6400" s="3">
        <v>3255.9634838391298</v>
      </c>
      <c r="M6400" s="3">
        <f t="shared" si="595"/>
        <v>-3.7214902541320045</v>
      </c>
      <c r="N6400" s="1">
        <f t="shared" si="599"/>
        <v>-0.12291669358479992</v>
      </c>
      <c r="O6400" s="1">
        <f t="shared" si="600"/>
        <v>30.276524250667038</v>
      </c>
      <c r="W6400" s="3"/>
      <c r="X6400" s="3"/>
      <c r="Y6400" s="5">
        <v>41881.201388888898</v>
      </c>
      <c r="Z6400" s="5"/>
      <c r="AA6400" s="3">
        <v>22.601462330005599</v>
      </c>
      <c r="AB6400" s="3">
        <v>31.376145833424999</v>
      </c>
      <c r="AC6400" s="7">
        <v>7.4407995634586204</v>
      </c>
      <c r="AD6400" s="11">
        <v>225.02279497004801</v>
      </c>
      <c r="AE6400" s="7">
        <v>53.521875013751597</v>
      </c>
      <c r="AF6400" s="1">
        <v>3.8576041676751101</v>
      </c>
      <c r="AG6400" s="1">
        <v>2.42118726574197</v>
      </c>
      <c r="AH6400" s="1">
        <v>38.952297401663998</v>
      </c>
      <c r="AI6400" s="1" t="s">
        <v>29</v>
      </c>
      <c r="AJ6400" s="1" t="s">
        <v>29</v>
      </c>
      <c r="AK6400" s="11">
        <v>1.9184185497886301E-2</v>
      </c>
      <c r="AL6400" s="1">
        <v>1.3579514821806599E-2</v>
      </c>
      <c r="AM6400" s="1">
        <v>3.6241022018477301E-2</v>
      </c>
      <c r="AN6400" s="1" t="s">
        <v>8611</v>
      </c>
      <c r="AO6400" s="1">
        <v>4.8333333333333304</v>
      </c>
      <c r="AP6400" s="1">
        <v>0.30070681884345501</v>
      </c>
      <c r="AQ6400" s="1">
        <v>0.95371662935121904</v>
      </c>
    </row>
    <row r="6401" spans="1:43" s="1" customFormat="1">
      <c r="A6401" s="9">
        <f t="shared" si="596"/>
        <v>41881.204861111066</v>
      </c>
      <c r="B6401" s="5">
        <v>41881.038194444402</v>
      </c>
      <c r="C6401" s="9" t="str">
        <f t="shared" si="597"/>
        <v>20140830005500</v>
      </c>
      <c r="D6401" s="9" t="str">
        <f t="shared" si="598"/>
        <v>00</v>
      </c>
      <c r="E6401" s="9"/>
      <c r="F6401" s="5" t="s">
        <v>8548</v>
      </c>
      <c r="G6401" s="6">
        <v>273.038194444444</v>
      </c>
      <c r="H6401" s="6">
        <v>-1.22528604670915E-2</v>
      </c>
      <c r="I6401" s="6">
        <v>-0.99992493088750101</v>
      </c>
      <c r="J6401" s="7">
        <v>3133</v>
      </c>
      <c r="K6401" s="6">
        <v>1047</v>
      </c>
      <c r="L6401" s="3">
        <v>3237.3560325684698</v>
      </c>
      <c r="M6401" s="3">
        <f t="shared" si="595"/>
        <v>-3.3184307920059837</v>
      </c>
      <c r="N6401" s="1">
        <f t="shared" si="599"/>
        <v>-0.66250000277650045</v>
      </c>
      <c r="O6401" s="1">
        <f t="shared" si="600"/>
        <v>5.0089521178847178</v>
      </c>
      <c r="W6401" s="3"/>
      <c r="X6401" s="3"/>
      <c r="Y6401" s="5">
        <v>41881.204861111102</v>
      </c>
      <c r="Z6401" s="5"/>
      <c r="AA6401" s="3">
        <v>22.579726618356201</v>
      </c>
      <c r="AB6401" s="3">
        <v>31.38</v>
      </c>
      <c r="AC6401" s="7">
        <v>7.4263070360236503</v>
      </c>
      <c r="AD6401" s="11">
        <v>225.53214148191199</v>
      </c>
      <c r="AE6401" s="7">
        <v>53.381249940409901</v>
      </c>
      <c r="AF6401" s="1">
        <v>3.84968749582869</v>
      </c>
      <c r="AG6401" s="1">
        <v>2.1204262066969699</v>
      </c>
      <c r="AH6401" s="1">
        <v>38.827580541020097</v>
      </c>
      <c r="AI6401" s="1" t="s">
        <v>29</v>
      </c>
      <c r="AJ6401" s="1" t="s">
        <v>29</v>
      </c>
      <c r="AK6401" s="11">
        <v>2.3061925967456501E-2</v>
      </c>
      <c r="AL6401" s="1">
        <v>1.1904717945182599E-2</v>
      </c>
      <c r="AM6401" s="1">
        <v>3.7470799880476198E-2</v>
      </c>
      <c r="AN6401" s="1" t="s">
        <v>8612</v>
      </c>
      <c r="AO6401" s="1">
        <v>4.9166666666666696</v>
      </c>
      <c r="AP6401" s="1">
        <v>0.27983005783034898</v>
      </c>
      <c r="AQ6401" s="1">
        <v>0.96004955014554505</v>
      </c>
    </row>
    <row r="6402" spans="1:43" s="1" customFormat="1">
      <c r="A6402" s="9">
        <f t="shared" si="596"/>
        <v>41881.208333333365</v>
      </c>
      <c r="B6402" s="5">
        <v>41881.041666666701</v>
      </c>
      <c r="C6402" s="9" t="str">
        <f t="shared" si="597"/>
        <v>20140830010000</v>
      </c>
      <c r="D6402" s="9" t="str">
        <f t="shared" si="598"/>
        <v>01</v>
      </c>
      <c r="E6402" s="9"/>
      <c r="F6402" s="5" t="s">
        <v>8550</v>
      </c>
      <c r="G6402" s="6">
        <v>273.04166666666703</v>
      </c>
      <c r="H6402" s="6">
        <v>-1.2193093382503101E-2</v>
      </c>
      <c r="I6402" s="6">
        <v>-0.99992566147377404</v>
      </c>
      <c r="J6402" s="7">
        <v>3111</v>
      </c>
      <c r="K6402" s="6">
        <v>1049</v>
      </c>
      <c r="L6402" s="3">
        <v>3220.7638786084399</v>
      </c>
      <c r="M6402" s="3">
        <f t="shared" ref="M6402:M6465" si="601">(L6403-L6402)/5</f>
        <v>-3.9147298297560154</v>
      </c>
      <c r="N6402" s="1">
        <f t="shared" si="599"/>
        <v>8.1666692406080446E-2</v>
      </c>
      <c r="O6402" s="1">
        <f t="shared" si="600"/>
        <v>-47.935452195007059</v>
      </c>
      <c r="P6402" s="6" t="s">
        <v>8613</v>
      </c>
      <c r="Q6402" s="6">
        <v>1023</v>
      </c>
      <c r="R6402" s="6" t="s">
        <v>35</v>
      </c>
      <c r="S6402" s="6">
        <v>0.6</v>
      </c>
      <c r="T6402" s="6" t="s">
        <v>35</v>
      </c>
      <c r="U6402" s="6">
        <v>0</v>
      </c>
      <c r="V6402" s="6" t="s">
        <v>36</v>
      </c>
      <c r="W6402" s="3"/>
      <c r="X6402" s="3"/>
      <c r="Y6402" s="5">
        <v>41881.208333333299</v>
      </c>
      <c r="Z6402" s="5"/>
      <c r="AA6402" s="3">
        <v>22.557220468852901</v>
      </c>
      <c r="AB6402" s="3">
        <v>31.38</v>
      </c>
      <c r="AC6402" s="7">
        <v>7.43879367445225</v>
      </c>
      <c r="AD6402" s="11">
        <v>226.15710911564199</v>
      </c>
      <c r="AE6402" s="7">
        <v>51.506249932551903</v>
      </c>
      <c r="AF6402" s="1">
        <v>3.7184374952786299</v>
      </c>
      <c r="AG6402" s="1">
        <v>2.19000457499937</v>
      </c>
      <c r="AH6402" s="1">
        <v>38.963006406978998</v>
      </c>
      <c r="AI6402" s="1" t="s">
        <v>29</v>
      </c>
      <c r="AJ6402" s="1" t="s">
        <v>29</v>
      </c>
      <c r="AK6402" s="11">
        <v>2.6939666437026801E-2</v>
      </c>
      <c r="AL6402" s="1">
        <v>1.02299210685587E-2</v>
      </c>
      <c r="AM6402" s="1">
        <v>3.6408796673277802E-2</v>
      </c>
      <c r="AN6402" s="1" t="s">
        <v>8614</v>
      </c>
      <c r="AO6402" s="1">
        <v>5</v>
      </c>
      <c r="AP6402" s="1">
        <v>0.258820113090243</v>
      </c>
      <c r="AQ6402" s="1">
        <v>0.96592554012198795</v>
      </c>
    </row>
    <row r="6403" spans="1:43" s="1" customFormat="1">
      <c r="A6403" s="9">
        <f t="shared" ref="A6403:A6466" si="602">B6403+1/6</f>
        <v>41881.211805555562</v>
      </c>
      <c r="B6403" s="5">
        <v>41881.045138888898</v>
      </c>
      <c r="C6403" s="9" t="str">
        <f t="shared" ref="C6403:C6466" si="603">TEXT(B6403,"yyyymmddhhmmss")</f>
        <v>20140830010500</v>
      </c>
      <c r="D6403" s="9" t="str">
        <f t="shared" ref="D6403:D6466" si="604">MID(C6403,9,2)</f>
        <v>01</v>
      </c>
      <c r="E6403" s="9"/>
      <c r="F6403" s="5" t="s">
        <v>8551</v>
      </c>
      <c r="G6403" s="6">
        <v>273.04513888888903</v>
      </c>
      <c r="H6403" s="6">
        <v>-1.21333262543532E-2</v>
      </c>
      <c r="I6403" s="6">
        <v>-0.99992638848767501</v>
      </c>
      <c r="J6403" s="7">
        <v>3098</v>
      </c>
      <c r="K6403" s="6">
        <v>1047</v>
      </c>
      <c r="L6403" s="3">
        <v>3201.1902294596598</v>
      </c>
      <c r="M6403" s="3">
        <f t="shared" si="601"/>
        <v>-2.2732790525539714</v>
      </c>
      <c r="N6403" s="1">
        <f t="shared" si="599"/>
        <v>0.11791665785694008</v>
      </c>
      <c r="O6403" s="1">
        <f t="shared" si="600"/>
        <v>-19.278693052104476</v>
      </c>
      <c r="W6403" s="3"/>
      <c r="X6403" s="3"/>
      <c r="Y6403" s="5">
        <v>41881.211805555598</v>
      </c>
      <c r="Z6403" s="5"/>
      <c r="AA6403" s="3">
        <v>22.532267603412599</v>
      </c>
      <c r="AB6403" s="3">
        <v>31.3751041664156</v>
      </c>
      <c r="AC6403" s="7">
        <v>7.4170094777903701</v>
      </c>
      <c r="AD6403" s="11">
        <v>227.222687087298</v>
      </c>
      <c r="AE6403" s="7">
        <v>49.876041603911503</v>
      </c>
      <c r="AF6403" s="1">
        <v>3.60187499548163</v>
      </c>
      <c r="AG6403" s="1">
        <v>2.1803492672456799</v>
      </c>
      <c r="AH6403" s="1">
        <v>39.185660293974799</v>
      </c>
      <c r="AI6403" s="1" t="s">
        <v>29</v>
      </c>
      <c r="AJ6403" s="1" t="s">
        <v>29</v>
      </c>
      <c r="AK6403" s="11">
        <v>2.95093796382674E-2</v>
      </c>
      <c r="AL6403" s="1">
        <v>8.3774451997999308E-3</v>
      </c>
      <c r="AM6403" s="1">
        <v>3.8281638886327601E-2</v>
      </c>
      <c r="AN6403" s="1" t="s">
        <v>8615</v>
      </c>
      <c r="AO6403" s="1">
        <v>5.0833333333333304</v>
      </c>
      <c r="AP6403" s="1">
        <v>0.23768698420204801</v>
      </c>
      <c r="AQ6403" s="1">
        <v>0.97134180263228398</v>
      </c>
    </row>
    <row r="6404" spans="1:43" s="1" customFormat="1">
      <c r="A6404" s="9">
        <f t="shared" si="602"/>
        <v>41881.215277777766</v>
      </c>
      <c r="B6404" s="5">
        <v>41881.048611111102</v>
      </c>
      <c r="C6404" s="9" t="str">
        <f t="shared" si="603"/>
        <v>20140830011000</v>
      </c>
      <c r="D6404" s="9" t="str">
        <f t="shared" si="604"/>
        <v>01</v>
      </c>
      <c r="E6404" s="9"/>
      <c r="F6404" s="5" t="s">
        <v>8552</v>
      </c>
      <c r="G6404" s="6">
        <v>273.04861111111097</v>
      </c>
      <c r="H6404" s="6">
        <v>-1.20735590828561E-2</v>
      </c>
      <c r="I6404" s="6">
        <v>-0.99992711192920103</v>
      </c>
      <c r="J6404" s="7">
        <v>3087</v>
      </c>
      <c r="K6404" s="6">
        <v>1047</v>
      </c>
      <c r="L6404" s="3">
        <v>3189.8238341968899</v>
      </c>
      <c r="M6404" s="3">
        <f t="shared" si="601"/>
        <v>-4.9598815692080276</v>
      </c>
      <c r="N6404" s="1">
        <f t="shared" si="599"/>
        <v>-0.63750000267172025</v>
      </c>
      <c r="O6404" s="1">
        <f t="shared" si="600"/>
        <v>7.7802063504650869</v>
      </c>
      <c r="W6404" s="3"/>
      <c r="X6404" s="3"/>
      <c r="Y6404" s="5">
        <v>41881.215277777803</v>
      </c>
      <c r="Z6404" s="5"/>
      <c r="AA6404" s="3">
        <v>22.506294411139098</v>
      </c>
      <c r="AB6404" s="3">
        <v>31.37</v>
      </c>
      <c r="AC6404" s="7">
        <v>7.4086627882466196</v>
      </c>
      <c r="AD6404" s="11">
        <v>228.20389274362299</v>
      </c>
      <c r="AE6404" s="7">
        <v>48.3020832612577</v>
      </c>
      <c r="AF6404" s="1">
        <v>3.4882291613995999</v>
      </c>
      <c r="AG6404" s="1">
        <v>2.1615278392651498</v>
      </c>
      <c r="AH6404" s="1">
        <v>39.374029954789698</v>
      </c>
      <c r="AI6404" s="1" t="s">
        <v>29</v>
      </c>
      <c r="AJ6404" s="1" t="s">
        <v>29</v>
      </c>
      <c r="AK6404" s="11">
        <v>3.2079092839508001E-2</v>
      </c>
      <c r="AL6404" s="1">
        <v>6.5249693310411999E-3</v>
      </c>
      <c r="AM6404" s="1">
        <v>3.90244878122772E-2</v>
      </c>
      <c r="AN6404" s="1" t="s">
        <v>8616</v>
      </c>
      <c r="AO6404" s="1">
        <v>5.1666666666666696</v>
      </c>
      <c r="AP6404" s="1">
        <v>0.21644072937355499</v>
      </c>
      <c r="AQ6404" s="1">
        <v>0.97629575983317896</v>
      </c>
    </row>
    <row r="6405" spans="1:43" s="1" customFormat="1">
      <c r="A6405" s="9">
        <f t="shared" si="602"/>
        <v>41881.218749999964</v>
      </c>
      <c r="B6405" s="5">
        <v>41881.052083333299</v>
      </c>
      <c r="C6405" s="9" t="str">
        <f t="shared" si="603"/>
        <v>20140830011500</v>
      </c>
      <c r="D6405" s="9" t="str">
        <f t="shared" si="604"/>
        <v>01</v>
      </c>
      <c r="E6405" s="9"/>
      <c r="F6405" s="5" t="s">
        <v>8554</v>
      </c>
      <c r="G6405" s="6">
        <v>273.05208333333297</v>
      </c>
      <c r="H6405" s="6">
        <v>-1.2013791868223701E-2</v>
      </c>
      <c r="I6405" s="6">
        <v>-0.99992783179834899</v>
      </c>
      <c r="J6405" s="7">
        <v>3063</v>
      </c>
      <c r="K6405" s="6">
        <v>1047</v>
      </c>
      <c r="L6405" s="3">
        <v>3165.0244263508498</v>
      </c>
      <c r="M6405" s="3">
        <f t="shared" si="601"/>
        <v>-2.6866025166539655</v>
      </c>
      <c r="N6405" s="1">
        <f t="shared" si="599"/>
        <v>-3.9583311579679759E-2</v>
      </c>
      <c r="O6405" s="1">
        <f t="shared" si="600"/>
        <v>67.872100878824469</v>
      </c>
      <c r="P6405" s="6" t="s">
        <v>8617</v>
      </c>
      <c r="Q6405" s="6">
        <v>1023</v>
      </c>
      <c r="R6405" s="6" t="s">
        <v>35</v>
      </c>
      <c r="S6405" s="6">
        <v>0.7</v>
      </c>
      <c r="T6405" s="6" t="s">
        <v>35</v>
      </c>
      <c r="U6405" s="6">
        <v>0</v>
      </c>
      <c r="V6405" s="6" t="s">
        <v>36</v>
      </c>
      <c r="W6405" s="3"/>
      <c r="X6405" s="3"/>
      <c r="Y6405" s="5">
        <v>41881.21875</v>
      </c>
      <c r="Z6405" s="5"/>
      <c r="AA6405" s="3">
        <v>22.4787907463766</v>
      </c>
      <c r="AB6405" s="3">
        <v>31.37</v>
      </c>
      <c r="AC6405" s="7">
        <v>7.5023994238732499</v>
      </c>
      <c r="AD6405" s="11">
        <v>228.26637880751099</v>
      </c>
      <c r="AE6405" s="7">
        <v>46.677083308929802</v>
      </c>
      <c r="AF6405" s="1">
        <v>3.3694791648833302</v>
      </c>
      <c r="AG6405" s="1">
        <v>2.1994999443444598</v>
      </c>
      <c r="AH6405" s="1">
        <v>39.302204703001998</v>
      </c>
      <c r="AI6405" s="1" t="s">
        <v>29</v>
      </c>
      <c r="AJ6405" s="1" t="s">
        <v>29</v>
      </c>
      <c r="AK6405" s="11">
        <v>3.4648805954592299E-2</v>
      </c>
      <c r="AL6405" s="1">
        <v>4.6724935243915499E-3</v>
      </c>
      <c r="AM6405" s="1">
        <v>3.1448546373781798E-2</v>
      </c>
      <c r="AN6405" s="1" t="s">
        <v>8618</v>
      </c>
      <c r="AO6405" s="1">
        <v>5.25</v>
      </c>
      <c r="AP6405" s="1">
        <v>0.19509146065428901</v>
      </c>
      <c r="AQ6405" s="1">
        <v>0.98078505391333104</v>
      </c>
    </row>
    <row r="6406" spans="1:43" s="1" customFormat="1">
      <c r="A6406" s="9">
        <f t="shared" si="602"/>
        <v>41881.222222222263</v>
      </c>
      <c r="B6406" s="5">
        <v>41881.055555555598</v>
      </c>
      <c r="C6406" s="9" t="str">
        <f t="shared" si="603"/>
        <v>20140830012000</v>
      </c>
      <c r="D6406" s="9" t="str">
        <f t="shared" si="604"/>
        <v>01</v>
      </c>
      <c r="E6406" s="9"/>
      <c r="F6406" s="5" t="s">
        <v>8555</v>
      </c>
      <c r="G6406" s="6">
        <v>273.055555555556</v>
      </c>
      <c r="H6406" s="6">
        <v>-1.19540246106695E-2</v>
      </c>
      <c r="I6406" s="6">
        <v>-0.999928548095116</v>
      </c>
      <c r="J6406" s="7">
        <v>3050</v>
      </c>
      <c r="K6406" s="6">
        <v>1047</v>
      </c>
      <c r="L6406" s="3">
        <v>3151.59141376758</v>
      </c>
      <c r="M6406" s="3">
        <f t="shared" si="601"/>
        <v>-1.0735751295340379</v>
      </c>
      <c r="N6406" s="1">
        <f t="shared" si="599"/>
        <v>0.38750000974395959</v>
      </c>
      <c r="O6406" s="1">
        <f t="shared" si="600"/>
        <v>-2.7705163936470663</v>
      </c>
      <c r="W6406" s="3"/>
      <c r="X6406" s="3"/>
      <c r="Y6406" s="5">
        <v>41881.222222222197</v>
      </c>
      <c r="Z6406" s="5"/>
      <c r="AA6406" s="3">
        <v>22.4538379878448</v>
      </c>
      <c r="AB6406" s="3">
        <v>31.37</v>
      </c>
      <c r="AC6406" s="7">
        <v>7.47946939213411</v>
      </c>
      <c r="AD6406" s="11">
        <v>226.28726613823801</v>
      </c>
      <c r="AE6406" s="7">
        <v>46.036458334533897</v>
      </c>
      <c r="AF6406" s="1">
        <v>3.32729166690677</v>
      </c>
      <c r="AG6406" s="1">
        <v>2.2669780646367399</v>
      </c>
      <c r="AH6406" s="1">
        <v>39.276374619114002</v>
      </c>
      <c r="AI6406" s="1" t="s">
        <v>29</v>
      </c>
      <c r="AJ6406" s="1" t="s">
        <v>29</v>
      </c>
      <c r="AK6406" s="11">
        <v>3.6814463285608098E-2</v>
      </c>
      <c r="AL6406" s="1">
        <v>4.8129441644666898E-3</v>
      </c>
      <c r="AM6406" s="1">
        <v>3.31535934718079E-2</v>
      </c>
      <c r="AN6406" s="1" t="s">
        <v>8619</v>
      </c>
      <c r="AO6406" s="1">
        <v>5.3333333333333304</v>
      </c>
      <c r="AP6406" s="1">
        <v>0.17364933912272201</v>
      </c>
      <c r="AQ6406" s="1">
        <v>0.98480754821550898</v>
      </c>
    </row>
    <row r="6407" spans="1:43" s="1" customFormat="1">
      <c r="A6407" s="9">
        <f t="shared" si="602"/>
        <v>41881.225694444467</v>
      </c>
      <c r="B6407" s="5">
        <v>41881.059027777803</v>
      </c>
      <c r="C6407" s="9" t="str">
        <f t="shared" si="603"/>
        <v>20140830012500</v>
      </c>
      <c r="D6407" s="9" t="str">
        <f t="shared" si="604"/>
        <v>01</v>
      </c>
      <c r="E6407" s="9"/>
      <c r="F6407" s="5" t="s">
        <v>8556</v>
      </c>
      <c r="G6407" s="6">
        <v>273.059027777778</v>
      </c>
      <c r="H6407" s="6">
        <v>-1.1894257310408799E-2</v>
      </c>
      <c r="I6407" s="6">
        <v>-0.99992926081950095</v>
      </c>
      <c r="J6407" s="7">
        <v>3039</v>
      </c>
      <c r="K6407" s="6">
        <v>1049</v>
      </c>
      <c r="L6407" s="3">
        <v>3146.2235381199098</v>
      </c>
      <c r="M6407" s="3">
        <f t="shared" si="601"/>
        <v>-4.7129533678759801</v>
      </c>
      <c r="N6407" s="1">
        <f t="shared" ref="N6407:N6470" si="605">(AE6360-AE6359)/5</f>
        <v>-0.87854171342195997</v>
      </c>
      <c r="O6407" s="1">
        <f t="shared" ref="O6407:O6470" si="606">M6407/N6407</f>
        <v>5.3645186060873673</v>
      </c>
      <c r="W6407" s="3"/>
      <c r="X6407" s="3"/>
      <c r="Y6407" s="5">
        <v>41881.225694444402</v>
      </c>
      <c r="Z6407" s="5"/>
      <c r="AA6407" s="3">
        <v>22.430707305725001</v>
      </c>
      <c r="AB6407" s="3">
        <v>31.37</v>
      </c>
      <c r="AC6407" s="7">
        <v>7.3732060300650399</v>
      </c>
      <c r="AD6407" s="11">
        <v>222.84986875864601</v>
      </c>
      <c r="AE6407" s="7">
        <v>46.098958334795803</v>
      </c>
      <c r="AF6407" s="1">
        <v>3.3397916669591599</v>
      </c>
      <c r="AG6407" s="1">
        <v>2.35553190771817</v>
      </c>
      <c r="AH6407" s="1">
        <v>39.283398226037001</v>
      </c>
      <c r="AI6407" s="1" t="s">
        <v>29</v>
      </c>
      <c r="AJ6407" s="1" t="s">
        <v>29</v>
      </c>
      <c r="AK6407" s="11">
        <v>3.8980120603076901E-2</v>
      </c>
      <c r="AL6407" s="1">
        <v>4.9533948713599103E-3</v>
      </c>
      <c r="AM6407" s="1">
        <v>4.2344203674670698E-2</v>
      </c>
      <c r="AN6407" s="1" t="s">
        <v>8620</v>
      </c>
      <c r="AO6407" s="1">
        <v>5.4166666666666696</v>
      </c>
      <c r="AP6407" s="1">
        <v>0.152124570050162</v>
      </c>
      <c r="AQ6407" s="1">
        <v>0.98836132825351497</v>
      </c>
    </row>
    <row r="6408" spans="1:43" s="1" customFormat="1">
      <c r="A6408" s="9">
        <f t="shared" si="602"/>
        <v>41881.229166666664</v>
      </c>
      <c r="B6408" s="5">
        <v>41881.0625</v>
      </c>
      <c r="C6408" s="9" t="str">
        <f t="shared" si="603"/>
        <v>20140830013000</v>
      </c>
      <c r="D6408" s="9" t="str">
        <f t="shared" si="604"/>
        <v>01</v>
      </c>
      <c r="E6408" s="9"/>
      <c r="F6408" s="5" t="s">
        <v>8558</v>
      </c>
      <c r="G6408" s="6">
        <v>273.0625</v>
      </c>
      <c r="H6408" s="6">
        <v>-1.18344899676542E-2</v>
      </c>
      <c r="I6408" s="6">
        <v>-0.99992996997149997</v>
      </c>
      <c r="J6408" s="7">
        <v>3022</v>
      </c>
      <c r="K6408" s="6">
        <v>1047</v>
      </c>
      <c r="L6408" s="3">
        <v>3122.6587712805299</v>
      </c>
      <c r="M6408" s="3">
        <f t="shared" si="601"/>
        <v>-0.82664692819998886</v>
      </c>
      <c r="N6408" s="1">
        <f t="shared" si="605"/>
        <v>-0.34416662435552003</v>
      </c>
      <c r="O6408" s="1">
        <f t="shared" si="606"/>
        <v>2.40187998981003</v>
      </c>
      <c r="P6408" s="6" t="s">
        <v>8621</v>
      </c>
      <c r="Q6408" s="6">
        <v>1023</v>
      </c>
      <c r="R6408" s="6" t="s">
        <v>35</v>
      </c>
      <c r="S6408" s="6">
        <v>0.4</v>
      </c>
      <c r="T6408" s="6" t="s">
        <v>35</v>
      </c>
      <c r="U6408" s="6">
        <v>0</v>
      </c>
      <c r="V6408" s="6" t="s">
        <v>36</v>
      </c>
      <c r="W6408" s="3"/>
      <c r="X6408" s="3"/>
      <c r="Y6408" s="5">
        <v>41881.229166666701</v>
      </c>
      <c r="Z6408" s="5"/>
      <c r="AA6408" s="3">
        <v>22.425391092858</v>
      </c>
      <c r="AB6408" s="3">
        <v>31.3638541664942</v>
      </c>
      <c r="AC6408" s="7">
        <v>7.3591301705825698</v>
      </c>
      <c r="AD6408" s="11">
        <v>223.03839263031099</v>
      </c>
      <c r="AE6408" s="7">
        <v>46.161458335057702</v>
      </c>
      <c r="AF6408" s="1">
        <v>3.34</v>
      </c>
      <c r="AG6408" s="1">
        <v>2.5684357238676201</v>
      </c>
      <c r="AH6408" s="1">
        <v>39.1910473578195</v>
      </c>
      <c r="AI6408" s="1" t="s">
        <v>29</v>
      </c>
      <c r="AJ6408" s="1" t="s">
        <v>29</v>
      </c>
      <c r="AK6408" s="11">
        <v>4.1145777920545697E-2</v>
      </c>
      <c r="AL6408" s="1">
        <v>5.0938455782531204E-3</v>
      </c>
      <c r="AM6408" s="1">
        <v>4.3739098681485497E-2</v>
      </c>
      <c r="AN6408" s="1" t="s">
        <v>8622</v>
      </c>
      <c r="AO6408" s="1">
        <v>5.5</v>
      </c>
      <c r="AP6408" s="1">
        <v>0.130527398043606</v>
      </c>
      <c r="AQ6408" s="1">
        <v>0.99144470262338202</v>
      </c>
    </row>
    <row r="6409" spans="1:43" s="1" customFormat="1">
      <c r="A6409" s="9">
        <f t="shared" si="602"/>
        <v>41881.232638888861</v>
      </c>
      <c r="B6409" s="5">
        <v>41881.065972222197</v>
      </c>
      <c r="C6409" s="9" t="str">
        <f t="shared" si="603"/>
        <v>20140830013500</v>
      </c>
      <c r="D6409" s="9" t="str">
        <f t="shared" si="604"/>
        <v>01</v>
      </c>
      <c r="E6409" s="9"/>
      <c r="F6409" s="5" t="s">
        <v>8559</v>
      </c>
      <c r="G6409" s="6">
        <v>273.065972222222</v>
      </c>
      <c r="H6409" s="6">
        <v>-1.17747225826193E-2</v>
      </c>
      <c r="I6409" s="6">
        <v>-0.99993067555111204</v>
      </c>
      <c r="J6409" s="7">
        <v>3018</v>
      </c>
      <c r="K6409" s="6">
        <v>1047</v>
      </c>
      <c r="L6409" s="3">
        <v>3118.5255366395299</v>
      </c>
      <c r="M6409" s="3">
        <f t="shared" si="601"/>
        <v>-0.41332346410199533</v>
      </c>
      <c r="N6409" s="1">
        <f t="shared" si="605"/>
        <v>0.55000000230502022</v>
      </c>
      <c r="O6409" s="1">
        <f t="shared" si="606"/>
        <v>-0.75149720430868927</v>
      </c>
      <c r="W6409" s="3"/>
      <c r="X6409" s="3"/>
      <c r="Y6409" s="5">
        <v>41881.232638888898</v>
      </c>
      <c r="Z6409" s="5"/>
      <c r="AA6409" s="3">
        <v>22.413671698945201</v>
      </c>
      <c r="AB6409" s="3">
        <v>31.36</v>
      </c>
      <c r="AC6409" s="7">
        <v>7.3538043093432996</v>
      </c>
      <c r="AD6409" s="11">
        <v>222.641519327395</v>
      </c>
      <c r="AE6409" s="7">
        <v>45.648958324296601</v>
      </c>
      <c r="AF6409" s="1">
        <v>3.3016666660380198</v>
      </c>
      <c r="AG6409" s="1">
        <v>2.5604675243573398</v>
      </c>
      <c r="AH6409" s="1">
        <v>39.157883881237296</v>
      </c>
      <c r="AI6409" s="1" t="s">
        <v>29</v>
      </c>
      <c r="AJ6409" s="1" t="s">
        <v>29</v>
      </c>
      <c r="AK6409" s="11">
        <v>4.1660441800152603E-2</v>
      </c>
      <c r="AL6409" s="1">
        <v>4.4006640793752801E-3</v>
      </c>
      <c r="AM6409" s="1">
        <v>4.42787845137112E-2</v>
      </c>
      <c r="AN6409" s="1" t="s">
        <v>8623</v>
      </c>
      <c r="AO6409" s="1">
        <v>5.5833333333333304</v>
      </c>
      <c r="AP6409" s="1">
        <v>0.10886810216986401</v>
      </c>
      <c r="AQ6409" s="1">
        <v>0.994056203808382</v>
      </c>
    </row>
    <row r="6410" spans="1:43" s="1" customFormat="1">
      <c r="A6410" s="9">
        <f t="shared" si="602"/>
        <v>41881.236111111066</v>
      </c>
      <c r="B6410" s="5">
        <v>41881.069444444402</v>
      </c>
      <c r="C6410" s="9" t="str">
        <f t="shared" si="603"/>
        <v>20140830014000</v>
      </c>
      <c r="D6410" s="9" t="str">
        <f t="shared" si="604"/>
        <v>01</v>
      </c>
      <c r="E6410" s="9"/>
      <c r="F6410" s="5" t="s">
        <v>8560</v>
      </c>
      <c r="G6410" s="6">
        <v>273.069444444444</v>
      </c>
      <c r="H6410" s="6">
        <v>-1.1714955155517501E-2</v>
      </c>
      <c r="I6410" s="6">
        <v>-0.99993137755833195</v>
      </c>
      <c r="J6410" s="7">
        <v>3016</v>
      </c>
      <c r="K6410" s="6">
        <v>1047</v>
      </c>
      <c r="L6410" s="3">
        <v>3116.45891931902</v>
      </c>
      <c r="M6410" s="3">
        <f t="shared" si="601"/>
        <v>1.6532938564039796</v>
      </c>
      <c r="N6410" s="1">
        <f t="shared" si="605"/>
        <v>-0.39979171305961997</v>
      </c>
      <c r="O6410" s="1">
        <f t="shared" si="606"/>
        <v>-4.1353880092993025</v>
      </c>
      <c r="W6410" s="3"/>
      <c r="X6410" s="3"/>
      <c r="Y6410" s="5">
        <v>41881.236111111102</v>
      </c>
      <c r="Z6410" s="5"/>
      <c r="AA6410" s="3">
        <v>22.391165805810399</v>
      </c>
      <c r="AB6410" s="3">
        <v>31.36</v>
      </c>
      <c r="AC6410" s="7">
        <v>7.3600409478763904</v>
      </c>
      <c r="AD6410" s="11">
        <v>221.20405581324499</v>
      </c>
      <c r="AE6410" s="7">
        <v>44.211458288149601</v>
      </c>
      <c r="AF6410" s="1">
        <v>3.2016666635234499</v>
      </c>
      <c r="AG6410" s="1">
        <v>2.1937929622938301</v>
      </c>
      <c r="AH6410" s="1">
        <v>39.222644440748503</v>
      </c>
      <c r="AI6410" s="1" t="s">
        <v>29</v>
      </c>
      <c r="AJ6410" s="1" t="s">
        <v>29</v>
      </c>
      <c r="AK6410" s="11">
        <v>4.2175105697015103E-2</v>
      </c>
      <c r="AL6410" s="1">
        <v>3.7074825572567301E-3</v>
      </c>
      <c r="AM6410" s="1">
        <v>4.3647467686182301E-2</v>
      </c>
      <c r="AN6410" s="1" t="s">
        <v>8624</v>
      </c>
      <c r="AO6410" s="1">
        <v>5.6666666666666696</v>
      </c>
      <c r="AP6410" s="1">
        <v>8.7156991063295705E-2</v>
      </c>
      <c r="AQ6410" s="1">
        <v>0.99619458887749102</v>
      </c>
    </row>
    <row r="6411" spans="1:43" s="1" customFormat="1">
      <c r="A6411" s="9">
        <f t="shared" si="602"/>
        <v>41881.239583333365</v>
      </c>
      <c r="B6411" s="5">
        <v>41881.072916666701</v>
      </c>
      <c r="C6411" s="9" t="str">
        <f t="shared" si="603"/>
        <v>20140830014500</v>
      </c>
      <c r="D6411" s="9" t="str">
        <f t="shared" si="604"/>
        <v>01</v>
      </c>
      <c r="E6411" s="9"/>
      <c r="F6411" s="5" t="s">
        <v>8562</v>
      </c>
      <c r="G6411" s="6">
        <v>273.07291666666703</v>
      </c>
      <c r="H6411" s="6">
        <v>-1.16551876865624E-2</v>
      </c>
      <c r="I6411" s="6">
        <v>-0.99993207599316003</v>
      </c>
      <c r="J6411" s="7">
        <v>3024</v>
      </c>
      <c r="K6411" s="6">
        <v>1047</v>
      </c>
      <c r="L6411" s="3">
        <v>3124.7253886010399</v>
      </c>
      <c r="M6411" s="3">
        <f t="shared" si="601"/>
        <v>1.4466321243519815</v>
      </c>
      <c r="N6411" s="1">
        <f t="shared" si="605"/>
        <v>-0.50666663802849998</v>
      </c>
      <c r="O6411" s="1">
        <f t="shared" si="606"/>
        <v>-2.8551951436569789</v>
      </c>
      <c r="P6411" s="6" t="s">
        <v>8625</v>
      </c>
      <c r="Q6411" s="6">
        <v>1023</v>
      </c>
      <c r="R6411" s="6" t="s">
        <v>35</v>
      </c>
      <c r="S6411" s="6">
        <v>0.5</v>
      </c>
      <c r="T6411" s="6" t="s">
        <v>35</v>
      </c>
      <c r="U6411" s="6">
        <v>0</v>
      </c>
      <c r="V6411" s="6" t="s">
        <v>36</v>
      </c>
      <c r="W6411" s="3"/>
      <c r="X6411" s="3"/>
      <c r="Y6411" s="5">
        <v>41881.239583333299</v>
      </c>
      <c r="Z6411" s="5"/>
      <c r="AA6411" s="3">
        <v>22.3647451656852</v>
      </c>
      <c r="AB6411" s="3">
        <v>31.36</v>
      </c>
      <c r="AC6411" s="7">
        <v>7.3466942519696996</v>
      </c>
      <c r="AD6411" s="11">
        <v>222.21442715529901</v>
      </c>
      <c r="AE6411" s="7">
        <v>44.242708350904799</v>
      </c>
      <c r="AF6411" s="1">
        <v>3.2044791679217699</v>
      </c>
      <c r="AG6411" s="1">
        <v>2.55519411578135</v>
      </c>
      <c r="AH6411" s="1">
        <v>39.290543104042101</v>
      </c>
      <c r="AI6411" s="1" t="s">
        <v>29</v>
      </c>
      <c r="AJ6411" s="1" t="s">
        <v>29</v>
      </c>
      <c r="AK6411" s="11">
        <v>4.2689769593877498E-2</v>
      </c>
      <c r="AL6411" s="1">
        <v>3.0143010351381702E-3</v>
      </c>
      <c r="AM6411" s="1">
        <v>4.5009661628294E-2</v>
      </c>
      <c r="AN6411" s="1" t="s">
        <v>8626</v>
      </c>
      <c r="AO6411" s="1">
        <v>5.75</v>
      </c>
      <c r="AP6411" s="1">
        <v>6.5404398019462004E-2</v>
      </c>
      <c r="AQ6411" s="1">
        <v>0.99785884007694803</v>
      </c>
    </row>
    <row r="6412" spans="1:43" s="1" customFormat="1">
      <c r="A6412" s="9">
        <f t="shared" si="602"/>
        <v>41881.243055555562</v>
      </c>
      <c r="B6412" s="5">
        <v>41881.076388888898</v>
      </c>
      <c r="C6412" s="9" t="str">
        <f t="shared" si="603"/>
        <v>20140830015000</v>
      </c>
      <c r="D6412" s="9" t="str">
        <f t="shared" si="604"/>
        <v>01</v>
      </c>
      <c r="E6412" s="9"/>
      <c r="F6412" s="5" t="s">
        <v>8563</v>
      </c>
      <c r="G6412" s="6">
        <v>273.07638888888903</v>
      </c>
      <c r="H6412" s="6">
        <v>-1.15954201759676E-2</v>
      </c>
      <c r="I6412" s="6">
        <v>-0.99993277085559196</v>
      </c>
      <c r="J6412" s="7">
        <v>3031</v>
      </c>
      <c r="K6412" s="6">
        <v>1047</v>
      </c>
      <c r="L6412" s="3">
        <v>3131.9585492227998</v>
      </c>
      <c r="M6412" s="3">
        <f t="shared" si="601"/>
        <v>2.0666173205020639</v>
      </c>
      <c r="N6412" s="1">
        <f t="shared" si="605"/>
        <v>0.18750000078579987</v>
      </c>
      <c r="O6412" s="1">
        <f t="shared" si="606"/>
        <v>11.021958996485386</v>
      </c>
      <c r="W6412" s="3"/>
      <c r="X6412" s="3"/>
      <c r="Y6412" s="5">
        <v>41881.243055555598</v>
      </c>
      <c r="Z6412" s="5"/>
      <c r="AA6412" s="3">
        <v>22.337585320294099</v>
      </c>
      <c r="AB6412" s="3">
        <v>31.3611458336105</v>
      </c>
      <c r="AC6412" s="7">
        <v>7.3290767238778898</v>
      </c>
      <c r="AD6412" s="11">
        <v>223.53520458334799</v>
      </c>
      <c r="AE6412" s="7">
        <v>44.313541597363198</v>
      </c>
      <c r="AF6412" s="1">
        <v>3.2093749950101498</v>
      </c>
      <c r="AG6412" s="1">
        <v>2.9151153791439799</v>
      </c>
      <c r="AH6412" s="1">
        <v>39.331775589422499</v>
      </c>
      <c r="AI6412" s="1" t="s">
        <v>29</v>
      </c>
      <c r="AJ6412" s="1" t="s">
        <v>29</v>
      </c>
      <c r="AK6412" s="11">
        <v>4.4203523851233301E-2</v>
      </c>
      <c r="AL6412" s="1">
        <v>5.2170062749337803E-3</v>
      </c>
      <c r="AM6412" s="1">
        <v>4.6873056736139299E-2</v>
      </c>
      <c r="AN6412" s="1" t="s">
        <v>8627</v>
      </c>
      <c r="AO6412" s="1">
        <v>5.8333333333333304</v>
      </c>
      <c r="AP6412" s="1">
        <v>4.36206760770462E-2</v>
      </c>
      <c r="AQ6412" s="1">
        <v>0.99904816531465701</v>
      </c>
    </row>
    <row r="6413" spans="1:43" s="1" customFormat="1">
      <c r="A6413" s="9">
        <f t="shared" si="602"/>
        <v>41881.246527777766</v>
      </c>
      <c r="B6413" s="5">
        <v>41881.079861111102</v>
      </c>
      <c r="C6413" s="9" t="str">
        <f t="shared" si="603"/>
        <v>20140830015500</v>
      </c>
      <c r="D6413" s="9" t="str">
        <f t="shared" si="604"/>
        <v>01</v>
      </c>
      <c r="E6413" s="9"/>
      <c r="F6413" s="5" t="s">
        <v>8564</v>
      </c>
      <c r="G6413" s="6">
        <v>273.07986111111097</v>
      </c>
      <c r="H6413" s="6">
        <v>-1.1535652623947399E-2</v>
      </c>
      <c r="I6413" s="6">
        <v>-0.99993346214562695</v>
      </c>
      <c r="J6413" s="7">
        <v>3041</v>
      </c>
      <c r="K6413" s="6">
        <v>1047</v>
      </c>
      <c r="L6413" s="3">
        <v>3142.2916358253101</v>
      </c>
      <c r="M6413" s="3">
        <f t="shared" si="601"/>
        <v>5.1665433012600257</v>
      </c>
      <c r="N6413" s="1">
        <f t="shared" si="605"/>
        <v>-6.7708340951260132E-2</v>
      </c>
      <c r="O6413" s="1">
        <f t="shared" si="606"/>
        <v>-76.305861710290074</v>
      </c>
      <c r="W6413" s="3"/>
      <c r="X6413" s="3"/>
      <c r="Y6413" s="5">
        <v>41881.246527777803</v>
      </c>
      <c r="Z6413" s="5"/>
      <c r="AA6413" s="3">
        <v>22.311956042278702</v>
      </c>
      <c r="AB6413" s="3">
        <v>31.367395833636699</v>
      </c>
      <c r="AC6413" s="7">
        <v>7.3165633622017099</v>
      </c>
      <c r="AD6413" s="11">
        <v>223.22270347617001</v>
      </c>
      <c r="AE6413" s="7">
        <v>42.7510415908148</v>
      </c>
      <c r="AF6413" s="1">
        <v>3.0968749945386702</v>
      </c>
      <c r="AG6413" s="1">
        <v>2.3713767179825598</v>
      </c>
      <c r="AH6413" s="1">
        <v>39.2503559259642</v>
      </c>
      <c r="AI6413" s="1" t="s">
        <v>29</v>
      </c>
      <c r="AJ6413" s="1" t="s">
        <v>29</v>
      </c>
      <c r="AK6413" s="11">
        <v>4.57172781085892E-2</v>
      </c>
      <c r="AL6413" s="1">
        <v>7.41971151472939E-3</v>
      </c>
      <c r="AM6413" s="1">
        <v>4.8243258952444398E-2</v>
      </c>
      <c r="AN6413" s="1" t="s">
        <v>8628</v>
      </c>
      <c r="AO6413" s="1">
        <v>5.9166666666666696</v>
      </c>
      <c r="AP6413" s="1">
        <v>2.1816193090375999E-2</v>
      </c>
      <c r="AQ6413" s="1">
        <v>0.99976199853717396</v>
      </c>
    </row>
    <row r="6414" spans="1:43" s="1" customFormat="1">
      <c r="A6414" s="9">
        <f t="shared" si="602"/>
        <v>41881.249999999964</v>
      </c>
      <c r="B6414" s="5">
        <v>41881.083333333299</v>
      </c>
      <c r="C6414" s="9" t="str">
        <f t="shared" si="603"/>
        <v>20140830020000</v>
      </c>
      <c r="D6414" s="9" t="str">
        <f t="shared" si="604"/>
        <v>02</v>
      </c>
      <c r="E6414" s="9"/>
      <c r="F6414" s="5" t="s">
        <v>8566</v>
      </c>
      <c r="G6414" s="6">
        <v>273.08333333333297</v>
      </c>
      <c r="H6414" s="6">
        <v>-1.14758850307136E-2</v>
      </c>
      <c r="I6414" s="6">
        <v>-0.99993414986326101</v>
      </c>
      <c r="J6414" s="7">
        <v>3066</v>
      </c>
      <c r="K6414" s="6">
        <v>1047</v>
      </c>
      <c r="L6414" s="3">
        <v>3168.1243523316102</v>
      </c>
      <c r="M6414" s="3">
        <f t="shared" si="601"/>
        <v>3.0999259807539601</v>
      </c>
      <c r="N6414" s="1">
        <f t="shared" si="605"/>
        <v>-0.25000000104774001</v>
      </c>
      <c r="O6414" s="1">
        <f t="shared" si="606"/>
        <v>-12.399703871049176</v>
      </c>
      <c r="P6414" s="6" t="s">
        <v>8629</v>
      </c>
      <c r="Q6414" s="6">
        <v>1023</v>
      </c>
      <c r="R6414" s="6" t="s">
        <v>35</v>
      </c>
      <c r="S6414" s="6">
        <v>0.3</v>
      </c>
      <c r="T6414" s="6" t="s">
        <v>35</v>
      </c>
      <c r="U6414" s="6">
        <v>0</v>
      </c>
      <c r="V6414" s="6" t="s">
        <v>36</v>
      </c>
      <c r="W6414" s="3"/>
      <c r="X6414" s="3"/>
      <c r="Y6414" s="5">
        <v>41881.25</v>
      </c>
      <c r="Z6414" s="5"/>
      <c r="AA6414" s="3">
        <v>22.2968946238976</v>
      </c>
      <c r="AB6414" s="3">
        <v>31.37</v>
      </c>
      <c r="AC6414" s="7">
        <v>7.3113416678520204</v>
      </c>
      <c r="AD6414" s="11">
        <v>218.71763533378899</v>
      </c>
      <c r="AE6414" s="7">
        <v>42.318750007203199</v>
      </c>
      <c r="AF6414" s="1">
        <v>3.0682291672669302</v>
      </c>
      <c r="AG6414" s="1">
        <v>2.08213477631885</v>
      </c>
      <c r="AH6414" s="1">
        <v>39.075740379183998</v>
      </c>
      <c r="AI6414" s="1" t="s">
        <v>29</v>
      </c>
      <c r="AJ6414" s="1" t="s">
        <v>29</v>
      </c>
      <c r="AK6414" s="11">
        <v>4.7231032315192503E-2</v>
      </c>
      <c r="AL6414" s="1">
        <v>9.6224166806735505E-3</v>
      </c>
      <c r="AM6414" s="1">
        <v>4.8826807827985597E-2</v>
      </c>
      <c r="AN6414" s="1" t="s">
        <v>8630</v>
      </c>
      <c r="AO6414" s="1">
        <v>6</v>
      </c>
      <c r="AP6414" s="1">
        <v>1.32679489689958E-6</v>
      </c>
      <c r="AQ6414" s="1">
        <v>0.99999999999912004</v>
      </c>
    </row>
    <row r="6415" spans="1:43" s="1" customFormat="1">
      <c r="A6415" s="9">
        <f t="shared" si="602"/>
        <v>41881.253472222263</v>
      </c>
      <c r="B6415" s="5">
        <v>41881.086805555598</v>
      </c>
      <c r="C6415" s="9" t="str">
        <f t="shared" si="603"/>
        <v>20140830020500</v>
      </c>
      <c r="D6415" s="9" t="str">
        <f t="shared" si="604"/>
        <v>02</v>
      </c>
      <c r="E6415" s="9"/>
      <c r="F6415" s="5" t="s">
        <v>8567</v>
      </c>
      <c r="G6415" s="6">
        <v>273.086805555556</v>
      </c>
      <c r="H6415" s="6">
        <v>-1.1416117396480701E-2</v>
      </c>
      <c r="I6415" s="6">
        <v>-0.99993483400849204</v>
      </c>
      <c r="J6415" s="7">
        <v>3081</v>
      </c>
      <c r="K6415" s="6">
        <v>1047</v>
      </c>
      <c r="L6415" s="3">
        <v>3183.62398223538</v>
      </c>
      <c r="M6415" s="3">
        <f t="shared" si="601"/>
        <v>2.1317542561973823E-2</v>
      </c>
      <c r="N6415" s="1">
        <f t="shared" si="605"/>
        <v>0.10645834228712019</v>
      </c>
      <c r="O6415" s="1">
        <f t="shared" si="606"/>
        <v>0.20024304440585786</v>
      </c>
      <c r="W6415" s="3"/>
      <c r="X6415" s="3"/>
      <c r="Y6415" s="5">
        <v>41881.253472222197</v>
      </c>
      <c r="Z6415" s="5"/>
      <c r="AA6415" s="3">
        <v>22.289381674690102</v>
      </c>
      <c r="AB6415" s="3">
        <v>31.37</v>
      </c>
      <c r="AC6415" s="7">
        <v>7.3113283062285204</v>
      </c>
      <c r="AD6415" s="11">
        <v>211.217876640562</v>
      </c>
      <c r="AE6415" s="7">
        <v>42.693750008774799</v>
      </c>
      <c r="AF6415" s="1">
        <v>3.0994791673979001</v>
      </c>
      <c r="AG6415" s="1">
        <v>1.97467616193526</v>
      </c>
      <c r="AH6415" s="1">
        <v>38.834556344228297</v>
      </c>
      <c r="AI6415" s="1" t="s">
        <v>29</v>
      </c>
      <c r="AJ6415" s="1" t="s">
        <v>29</v>
      </c>
      <c r="AK6415" s="11">
        <v>4.9624852223449999E-2</v>
      </c>
      <c r="AL6415" s="1">
        <v>1.0533091159255501E-2</v>
      </c>
      <c r="AM6415" s="1">
        <v>4.8828310070096102E-2</v>
      </c>
      <c r="AN6415" s="1" t="s">
        <v>8631</v>
      </c>
      <c r="AO6415" s="1">
        <v>6.0833333333333304</v>
      </c>
      <c r="AP6415" s="1">
        <v>-2.1813540132064099E-2</v>
      </c>
      <c r="AQ6415" s="1">
        <v>0.99976205642488103</v>
      </c>
    </row>
    <row r="6416" spans="1:43" s="1" customFormat="1">
      <c r="A6416" s="9">
        <f t="shared" si="602"/>
        <v>41881.256944444467</v>
      </c>
      <c r="B6416" s="5">
        <v>41881.090277777803</v>
      </c>
      <c r="C6416" s="9" t="str">
        <f t="shared" si="603"/>
        <v>20140830021000</v>
      </c>
      <c r="D6416" s="9" t="str">
        <f t="shared" si="604"/>
        <v>02</v>
      </c>
      <c r="E6416" s="9"/>
      <c r="F6416" s="5" t="s">
        <v>8568</v>
      </c>
      <c r="G6416" s="6">
        <v>273.090277777778</v>
      </c>
      <c r="H6416" s="6">
        <v>-1.1356349721461999E-2</v>
      </c>
      <c r="I6416" s="6">
        <v>-0.99993551458131702</v>
      </c>
      <c r="J6416" s="7">
        <v>3087</v>
      </c>
      <c r="K6416" s="6">
        <v>1045</v>
      </c>
      <c r="L6416" s="3">
        <v>3183.7305699481899</v>
      </c>
      <c r="M6416" s="3">
        <f t="shared" si="601"/>
        <v>2.8719467061419892</v>
      </c>
      <c r="N6416" s="1">
        <f t="shared" si="605"/>
        <v>1.8806250265994602</v>
      </c>
      <c r="O6416" s="1">
        <f t="shared" si="606"/>
        <v>1.527123517724867</v>
      </c>
      <c r="W6416" s="3"/>
      <c r="X6416" s="3"/>
      <c r="Y6416" s="5">
        <v>41881.256944444402</v>
      </c>
      <c r="Z6416" s="5"/>
      <c r="AA6416" s="3">
        <v>22.2978401928039</v>
      </c>
      <c r="AB6416" s="3">
        <v>31.3638541664942</v>
      </c>
      <c r="AC6416" s="7">
        <v>7.3297524451220601</v>
      </c>
      <c r="AD6416" s="11">
        <v>212.87510151430101</v>
      </c>
      <c r="AE6416" s="7">
        <v>43.314583350577401</v>
      </c>
      <c r="AF6416" s="1">
        <v>3.1368750010346398</v>
      </c>
      <c r="AG6416" s="1">
        <v>2.02266497144478</v>
      </c>
      <c r="AH6416" s="1">
        <v>38.977576506538398</v>
      </c>
      <c r="AI6416" s="1" t="s">
        <v>29</v>
      </c>
      <c r="AJ6416" s="1" t="s">
        <v>29</v>
      </c>
      <c r="AK6416" s="11">
        <v>5.2018672161213898E-2</v>
      </c>
      <c r="AL6416" s="1">
        <v>1.14437655945188E-2</v>
      </c>
      <c r="AM6416" s="1">
        <v>4.6800183388410299E-2</v>
      </c>
      <c r="AN6416" s="1" t="s">
        <v>8632</v>
      </c>
      <c r="AO6416" s="1">
        <v>6.1666666666666696</v>
      </c>
      <c r="AP6416" s="1">
        <v>-4.3618025012878002E-2</v>
      </c>
      <c r="AQ6416" s="1">
        <v>0.99904828106251997</v>
      </c>
    </row>
    <row r="6417" spans="1:43" s="1" customFormat="1">
      <c r="A6417" s="9">
        <f t="shared" si="602"/>
        <v>41881.260416666664</v>
      </c>
      <c r="B6417" s="5">
        <v>41881.09375</v>
      </c>
      <c r="C6417" s="9" t="str">
        <f t="shared" si="603"/>
        <v>20140830021500</v>
      </c>
      <c r="D6417" s="9" t="str">
        <f t="shared" si="604"/>
        <v>02</v>
      </c>
      <c r="E6417" s="9"/>
      <c r="F6417" s="5" t="s">
        <v>8570</v>
      </c>
      <c r="G6417" s="6">
        <v>273.09375</v>
      </c>
      <c r="H6417" s="6">
        <v>-1.1296582005871299E-2</v>
      </c>
      <c r="I6417" s="6">
        <v>-0.99993619158173497</v>
      </c>
      <c r="J6417" s="7">
        <v>3095</v>
      </c>
      <c r="K6417" s="6">
        <v>1047</v>
      </c>
      <c r="L6417" s="3">
        <v>3198.0903034788998</v>
      </c>
      <c r="M6417" s="3">
        <f t="shared" si="601"/>
        <v>1.6532938564040704</v>
      </c>
      <c r="N6417" s="1">
        <f t="shared" si="605"/>
        <v>4.7250001188134796</v>
      </c>
      <c r="O6417" s="1">
        <f t="shared" si="606"/>
        <v>0.3499034528742484</v>
      </c>
      <c r="P6417" s="6" t="s">
        <v>8633</v>
      </c>
      <c r="Q6417" s="6">
        <v>1023</v>
      </c>
      <c r="R6417" s="6" t="s">
        <v>35</v>
      </c>
      <c r="S6417" s="6">
        <v>0.5</v>
      </c>
      <c r="T6417" s="6" t="s">
        <v>35</v>
      </c>
      <c r="U6417" s="6">
        <v>0</v>
      </c>
      <c r="V6417" s="6" t="s">
        <v>36</v>
      </c>
      <c r="W6417" s="3"/>
      <c r="X6417" s="3"/>
      <c r="Y6417" s="5">
        <v>41881.260416666701</v>
      </c>
      <c r="Z6417" s="5"/>
      <c r="AA6417" s="3">
        <v>22.2953144395129</v>
      </c>
      <c r="AB6417" s="3">
        <v>31.362395833531998</v>
      </c>
      <c r="AC6417" s="7">
        <v>7.3484890835768599</v>
      </c>
      <c r="AD6417" s="11">
        <v>212.531352058967</v>
      </c>
      <c r="AE6417" s="7">
        <v>43.484374982123001</v>
      </c>
      <c r="AF6417" s="1">
        <v>3.1480208323401699</v>
      </c>
      <c r="AG6417" s="1">
        <v>2.0126873470233702</v>
      </c>
      <c r="AH6417" s="1">
        <v>38.825659964210402</v>
      </c>
      <c r="AI6417" s="1" t="s">
        <v>29</v>
      </c>
      <c r="AJ6417" s="1" t="s">
        <v>29</v>
      </c>
      <c r="AK6417" s="11" t="s">
        <v>29</v>
      </c>
      <c r="AL6417" s="1" t="s">
        <v>29</v>
      </c>
      <c r="AM6417" s="1">
        <v>4.4824031682057001E-2</v>
      </c>
      <c r="AN6417" s="1" t="s">
        <v>8634</v>
      </c>
      <c r="AO6417" s="1">
        <v>6.25</v>
      </c>
      <c r="AP6417" s="1">
        <v>-6.5401750111198406E-2</v>
      </c>
      <c r="AQ6417" s="1">
        <v>0.99785901362987794</v>
      </c>
    </row>
    <row r="6418" spans="1:43" s="1" customFormat="1">
      <c r="A6418" s="9">
        <f t="shared" si="602"/>
        <v>41881.263888888861</v>
      </c>
      <c r="B6418" s="5">
        <v>41881.097222222197</v>
      </c>
      <c r="C6418" s="9" t="str">
        <f t="shared" si="603"/>
        <v>20140830022000</v>
      </c>
      <c r="D6418" s="9" t="str">
        <f t="shared" si="604"/>
        <v>02</v>
      </c>
      <c r="E6418" s="9"/>
      <c r="F6418" s="5" t="s">
        <v>8571</v>
      </c>
      <c r="G6418" s="6">
        <v>273.097222222222</v>
      </c>
      <c r="H6418" s="6">
        <v>-1.12368142499219E-2</v>
      </c>
      <c r="I6418" s="6">
        <v>-0.99993686500974299</v>
      </c>
      <c r="J6418" s="7">
        <v>3103</v>
      </c>
      <c r="K6418" s="6">
        <v>1047</v>
      </c>
      <c r="L6418" s="3">
        <v>3206.3567727609202</v>
      </c>
      <c r="M6418" s="3">
        <f t="shared" si="601"/>
        <v>-2.4625709351100342</v>
      </c>
      <c r="N6418" s="1">
        <f t="shared" si="605"/>
        <v>1.1314581903389196</v>
      </c>
      <c r="O6418" s="1">
        <f t="shared" si="606"/>
        <v>-2.176457739346418</v>
      </c>
      <c r="W6418" s="3"/>
      <c r="X6418" s="3"/>
      <c r="Y6418" s="5">
        <v>41881.263888888898</v>
      </c>
      <c r="Z6418" s="5"/>
      <c r="AA6418" s="3">
        <v>22.274682861722201</v>
      </c>
      <c r="AB6418" s="3">
        <v>31.368645833348602</v>
      </c>
      <c r="AC6418" s="7">
        <v>7.36722572140346</v>
      </c>
      <c r="AD6418" s="11">
        <v>208.71897025811001</v>
      </c>
      <c r="AE6418" s="7">
        <v>42.921874998624801</v>
      </c>
      <c r="AF6418" s="1">
        <v>3.1167708332569402</v>
      </c>
      <c r="AG6418" s="1">
        <v>1.9052209606694099</v>
      </c>
      <c r="AH6418" s="1">
        <v>38.188804403319303</v>
      </c>
      <c r="AI6418" s="1" t="s">
        <v>29</v>
      </c>
      <c r="AJ6418" s="1" t="s">
        <v>29</v>
      </c>
      <c r="AK6418" s="11" t="s">
        <v>29</v>
      </c>
      <c r="AL6418" s="1" t="s">
        <v>29</v>
      </c>
      <c r="AM6418" s="1">
        <v>4.29313236331864E-2</v>
      </c>
      <c r="AN6418" s="1" t="s">
        <v>8635</v>
      </c>
      <c r="AO6418" s="1">
        <v>6.3333333333333304</v>
      </c>
      <c r="AP6418" s="1">
        <v>-8.7154347571195598E-2</v>
      </c>
      <c r="AQ6418" s="1">
        <v>0.99619482015288496</v>
      </c>
    </row>
    <row r="6419" spans="1:43" s="1" customFormat="1">
      <c r="A6419" s="9">
        <f t="shared" si="602"/>
        <v>41881.267361111066</v>
      </c>
      <c r="B6419" s="5">
        <v>41881.100694444402</v>
      </c>
      <c r="C6419" s="9" t="str">
        <f t="shared" si="603"/>
        <v>20140830022500</v>
      </c>
      <c r="D6419" s="9" t="str">
        <f t="shared" si="604"/>
        <v>02</v>
      </c>
      <c r="E6419" s="9"/>
      <c r="F6419" s="5" t="s">
        <v>8572</v>
      </c>
      <c r="G6419" s="6">
        <v>273.100694444444</v>
      </c>
      <c r="H6419" s="6">
        <v>-1.1177046453827499E-2</v>
      </c>
      <c r="I6419" s="6">
        <v>-0.99993753486533798</v>
      </c>
      <c r="J6419" s="7">
        <v>3097</v>
      </c>
      <c r="K6419" s="6">
        <v>1045</v>
      </c>
      <c r="L6419" s="3">
        <v>3194.04391808537</v>
      </c>
      <c r="M6419" s="3">
        <f t="shared" si="601"/>
        <v>-1.6706637058980049</v>
      </c>
      <c r="N6419" s="1">
        <f t="shared" si="605"/>
        <v>0.38041672601230092</v>
      </c>
      <c r="O6419" s="1">
        <f t="shared" si="606"/>
        <v>-4.3916673260154795</v>
      </c>
      <c r="W6419" s="3"/>
      <c r="X6419" s="3"/>
      <c r="Y6419" s="5">
        <v>41881.267361111102</v>
      </c>
      <c r="Z6419" s="5"/>
      <c r="AA6419" s="3">
        <v>22.267263656190899</v>
      </c>
      <c r="AB6419" s="3">
        <v>31.374895833374801</v>
      </c>
      <c r="AC6419" s="7">
        <v>7.3663790263590299</v>
      </c>
      <c r="AD6419" s="11">
        <v>209.16581915606301</v>
      </c>
      <c r="AE6419" s="7">
        <v>43.926041676205401</v>
      </c>
      <c r="AF6419" s="1">
        <v>3.1883333339969</v>
      </c>
      <c r="AG6419" s="1">
        <v>1.9265463651719199</v>
      </c>
      <c r="AH6419" s="1">
        <v>37.8637572006403</v>
      </c>
      <c r="AI6419" s="1" t="s">
        <v>29</v>
      </c>
      <c r="AJ6419" s="1" t="s">
        <v>29</v>
      </c>
      <c r="AK6419" s="11" t="s">
        <v>29</v>
      </c>
      <c r="AL6419" s="1" t="s">
        <v>29</v>
      </c>
      <c r="AM6419" s="1">
        <v>4.3015103641963003E-2</v>
      </c>
      <c r="AN6419" s="1" t="s">
        <v>8636</v>
      </c>
      <c r="AO6419" s="1">
        <v>6.4166666666666696</v>
      </c>
      <c r="AP6419" s="1">
        <v>-0.108865464352084</v>
      </c>
      <c r="AQ6419" s="1">
        <v>0.99405649269616703</v>
      </c>
    </row>
    <row r="6420" spans="1:43" s="1" customFormat="1">
      <c r="A6420" s="9">
        <f t="shared" si="602"/>
        <v>41881.270833333365</v>
      </c>
      <c r="B6420" s="5">
        <v>41881.104166666701</v>
      </c>
      <c r="C6420" s="9" t="str">
        <f t="shared" si="603"/>
        <v>20140830023000</v>
      </c>
      <c r="D6420" s="9" t="str">
        <f t="shared" si="604"/>
        <v>02</v>
      </c>
      <c r="E6420" s="9"/>
      <c r="F6420" s="5" t="s">
        <v>8574</v>
      </c>
      <c r="G6420" s="6">
        <v>273.10416666666703</v>
      </c>
      <c r="H6420" s="6">
        <v>-1.11172786178015E-2</v>
      </c>
      <c r="I6420" s="6">
        <v>-0.99993820114851795</v>
      </c>
      <c r="J6420" s="7">
        <v>3083</v>
      </c>
      <c r="K6420" s="6">
        <v>1047</v>
      </c>
      <c r="L6420" s="3">
        <v>3185.69059955588</v>
      </c>
      <c r="M6420" s="3">
        <f t="shared" si="601"/>
        <v>-2.8458919319020426</v>
      </c>
      <c r="N6420" s="1">
        <f t="shared" si="605"/>
        <v>1.4624999570951189</v>
      </c>
      <c r="O6420" s="1">
        <f t="shared" si="606"/>
        <v>-1.9459090703528477</v>
      </c>
      <c r="P6420" s="6" t="s">
        <v>8637</v>
      </c>
      <c r="Q6420" s="6">
        <v>1023</v>
      </c>
      <c r="R6420" s="6" t="s">
        <v>35</v>
      </c>
      <c r="S6420" s="6">
        <v>0.3</v>
      </c>
      <c r="T6420" s="6" t="s">
        <v>35</v>
      </c>
      <c r="U6420" s="6">
        <v>0</v>
      </c>
      <c r="V6420" s="6" t="s">
        <v>36</v>
      </c>
      <c r="W6420" s="3"/>
      <c r="X6420" s="3"/>
      <c r="Y6420" s="5">
        <v>41881.270833333299</v>
      </c>
      <c r="Z6420" s="5"/>
      <c r="AA6420" s="3">
        <v>22.2700270112542</v>
      </c>
      <c r="AB6420" s="3">
        <v>31.376562499725001</v>
      </c>
      <c r="AC6420" s="7">
        <v>7.3876156668852397</v>
      </c>
      <c r="AD6420" s="11">
        <v>210.653257781501</v>
      </c>
      <c r="AE6420" s="7">
        <v>45.787500055006298</v>
      </c>
      <c r="AF6420" s="1">
        <v>3.3192708372754498</v>
      </c>
      <c r="AG6420" s="1">
        <v>1.93248143309612</v>
      </c>
      <c r="AH6420" s="1">
        <v>37.408067115815101</v>
      </c>
      <c r="AI6420" s="1" t="s">
        <v>29</v>
      </c>
      <c r="AJ6420" s="1" t="s">
        <v>29</v>
      </c>
      <c r="AK6420" s="11" t="s">
        <v>29</v>
      </c>
      <c r="AL6420" s="1" t="s">
        <v>29</v>
      </c>
      <c r="AM6420" s="1">
        <v>4.0962299922526903E-2</v>
      </c>
      <c r="AN6420" s="1" t="s">
        <v>8638</v>
      </c>
      <c r="AO6420" s="1">
        <v>6.5</v>
      </c>
      <c r="AP6420" s="1">
        <v>-0.13052476715560199</v>
      </c>
      <c r="AQ6420" s="1">
        <v>0.99144504898606201</v>
      </c>
    </row>
    <row r="6421" spans="1:43" s="1" customFormat="1">
      <c r="A6421" s="9">
        <f t="shared" si="602"/>
        <v>41881.274305555562</v>
      </c>
      <c r="B6421" s="5">
        <v>41881.107638888898</v>
      </c>
      <c r="C6421" s="9" t="str">
        <f t="shared" si="603"/>
        <v>20140830023500</v>
      </c>
      <c r="D6421" s="9" t="str">
        <f t="shared" si="604"/>
        <v>02</v>
      </c>
      <c r="E6421" s="9"/>
      <c r="F6421" s="5" t="s">
        <v>8575</v>
      </c>
      <c r="G6421" s="6">
        <v>273.10763888888903</v>
      </c>
      <c r="H6421" s="6">
        <v>-1.1057510742057601E-2</v>
      </c>
      <c r="I6421" s="6">
        <v>-0.99993886385928099</v>
      </c>
      <c r="J6421" s="7">
        <v>3081</v>
      </c>
      <c r="K6421" s="6">
        <v>1043</v>
      </c>
      <c r="L6421" s="3">
        <v>3171.4611398963698</v>
      </c>
      <c r="M6421" s="3">
        <f t="shared" si="601"/>
        <v>-3.1153219837159667</v>
      </c>
      <c r="N6421" s="1">
        <f t="shared" si="605"/>
        <v>0.67499998019776086</v>
      </c>
      <c r="O6421" s="1">
        <f t="shared" si="606"/>
        <v>-4.6152919631245659</v>
      </c>
      <c r="W6421" s="3"/>
      <c r="X6421" s="3"/>
      <c r="Y6421" s="5">
        <v>41881.274305555598</v>
      </c>
      <c r="Z6421" s="5"/>
      <c r="AA6421" s="3">
        <v>22.301869969095101</v>
      </c>
      <c r="AB6421" s="3">
        <v>31.357812499253502</v>
      </c>
      <c r="AC6421" s="7">
        <v>7.5313523088758698</v>
      </c>
      <c r="AD6421" s="11">
        <v>211.52821706593801</v>
      </c>
      <c r="AE6421" s="7">
        <v>49.537500149302701</v>
      </c>
      <c r="AF6421" s="1">
        <v>3.5880208440333599</v>
      </c>
      <c r="AG6421" s="1">
        <v>1.7111741244296601</v>
      </c>
      <c r="AH6421" s="1">
        <v>35.986240748812001</v>
      </c>
      <c r="AI6421" s="1" t="s">
        <v>29</v>
      </c>
      <c r="AJ6421" s="1" t="s">
        <v>29</v>
      </c>
      <c r="AK6421" s="11" t="s">
        <v>29</v>
      </c>
      <c r="AL6421" s="1" t="s">
        <v>29</v>
      </c>
      <c r="AM6421" s="1">
        <v>2.9420340252188999E-2</v>
      </c>
      <c r="AN6421" s="1" t="s">
        <v>8639</v>
      </c>
      <c r="AO6421" s="1">
        <v>6.5833333333333304</v>
      </c>
      <c r="AP6421" s="1">
        <v>-0.15212194734409401</v>
      </c>
      <c r="AQ6421" s="1">
        <v>0.98836173192624199</v>
      </c>
    </row>
    <row r="6422" spans="1:43" s="1" customFormat="1">
      <c r="A6422" s="9">
        <f t="shared" si="602"/>
        <v>41881.277777777766</v>
      </c>
      <c r="B6422" s="5">
        <v>41881.111111111102</v>
      </c>
      <c r="C6422" s="9" t="str">
        <f t="shared" si="603"/>
        <v>20140830024000</v>
      </c>
      <c r="D6422" s="9" t="str">
        <f t="shared" si="604"/>
        <v>02</v>
      </c>
      <c r="E6422" s="9"/>
      <c r="F6422" s="5" t="s">
        <v>8576</v>
      </c>
      <c r="G6422" s="6">
        <v>273.11111111111097</v>
      </c>
      <c r="H6422" s="6">
        <v>-1.099774282681E-2</v>
      </c>
      <c r="I6422" s="6">
        <v>-0.99993952299762401</v>
      </c>
      <c r="J6422" s="7">
        <v>3060</v>
      </c>
      <c r="K6422" s="6">
        <v>1045</v>
      </c>
      <c r="L6422" s="3">
        <v>3155.88452997779</v>
      </c>
      <c r="M6422" s="3">
        <f t="shared" si="601"/>
        <v>-16.295090056747995</v>
      </c>
      <c r="N6422" s="1">
        <f t="shared" si="605"/>
        <v>0.11250000047147921</v>
      </c>
      <c r="O6422" s="1">
        <f t="shared" si="606"/>
        <v>-144.84524434183533</v>
      </c>
      <c r="W6422" s="3"/>
      <c r="X6422" s="3"/>
      <c r="Y6422" s="5">
        <v>41881.277777777803</v>
      </c>
      <c r="Z6422" s="5"/>
      <c r="AA6422" s="3">
        <v>22.3191366601894</v>
      </c>
      <c r="AB6422" s="3">
        <v>31.35</v>
      </c>
      <c r="AC6422" s="7">
        <v>7.5802972738732297</v>
      </c>
      <c r="AD6422" s="11">
        <v>214.007288300542</v>
      </c>
      <c r="AE6422" s="7">
        <v>52.813541821579101</v>
      </c>
      <c r="AF6422" s="1">
        <v>3.82395834453976</v>
      </c>
      <c r="AG6422" s="1">
        <v>1.6005338913826299</v>
      </c>
      <c r="AH6422" s="1">
        <v>34.660172697045297</v>
      </c>
      <c r="AI6422" s="1" t="s">
        <v>29</v>
      </c>
      <c r="AJ6422" s="1" t="s">
        <v>29</v>
      </c>
      <c r="AK6422" s="11" t="s">
        <v>29</v>
      </c>
      <c r="AL6422" s="1" t="s">
        <v>29</v>
      </c>
      <c r="AM6422" s="1">
        <v>2.62846819374194E-2</v>
      </c>
      <c r="AN6422" s="1" t="s">
        <v>8640</v>
      </c>
      <c r="AO6422" s="1">
        <v>6.6666666666666696</v>
      </c>
      <c r="AP6422" s="1">
        <v>-0.17364672584685201</v>
      </c>
      <c r="AQ6422" s="1">
        <v>0.98480800900615595</v>
      </c>
    </row>
    <row r="6423" spans="1:43" s="1" customFormat="1">
      <c r="A6423" s="9">
        <f t="shared" si="602"/>
        <v>41881.281249999964</v>
      </c>
      <c r="B6423" s="5">
        <v>41881.114583333299</v>
      </c>
      <c r="C6423" s="9" t="str">
        <f t="shared" si="603"/>
        <v>20140830024500</v>
      </c>
      <c r="D6423" s="9" t="str">
        <f t="shared" si="604"/>
        <v>02</v>
      </c>
      <c r="E6423" s="9"/>
      <c r="F6423" s="5" t="s">
        <v>8578</v>
      </c>
      <c r="G6423" s="6">
        <v>273.11458333333297</v>
      </c>
      <c r="H6423" s="6">
        <v>-1.0937974872270601E-2</v>
      </c>
      <c r="I6423" s="6">
        <v>-0.999940178563545</v>
      </c>
      <c r="J6423" s="7">
        <v>2981</v>
      </c>
      <c r="K6423" s="6">
        <v>1045</v>
      </c>
      <c r="L6423" s="3">
        <v>3074.40907969405</v>
      </c>
      <c r="M6423" s="3">
        <f t="shared" si="601"/>
        <v>-29.289908709597967</v>
      </c>
      <c r="N6423" s="1">
        <f t="shared" si="605"/>
        <v>-0.31770834493265881</v>
      </c>
      <c r="O6423" s="1">
        <f t="shared" si="606"/>
        <v>92.191184703713816</v>
      </c>
      <c r="P6423" s="6" t="s">
        <v>8641</v>
      </c>
      <c r="Q6423" s="6">
        <v>1023</v>
      </c>
      <c r="R6423" s="6" t="s">
        <v>35</v>
      </c>
      <c r="S6423" s="6">
        <v>0.2</v>
      </c>
      <c r="T6423" s="6" t="s">
        <v>35</v>
      </c>
      <c r="U6423" s="6">
        <v>0</v>
      </c>
      <c r="V6423" s="6" t="s">
        <v>36</v>
      </c>
      <c r="W6423" s="3"/>
      <c r="X6423" s="3"/>
      <c r="Y6423" s="5">
        <v>41881.28125</v>
      </c>
      <c r="Z6423" s="5"/>
      <c r="AA6423" s="3">
        <v>22.3259917341035</v>
      </c>
      <c r="AB6423" s="3">
        <v>31.35</v>
      </c>
      <c r="AC6423" s="7">
        <v>7.5615339127999599</v>
      </c>
      <c r="AD6423" s="11">
        <v>217.632153426652</v>
      </c>
      <c r="AE6423" s="7">
        <v>55.751041735402602</v>
      </c>
      <c r="AF6423" s="1">
        <v>4.03645833830572</v>
      </c>
      <c r="AG6423" s="1">
        <v>1.5689415541955001</v>
      </c>
      <c r="AH6423" s="1">
        <v>33.4025034698901</v>
      </c>
      <c r="AI6423" s="1" t="s">
        <v>29</v>
      </c>
      <c r="AJ6423" s="1" t="s">
        <v>29</v>
      </c>
      <c r="AK6423" s="11" t="s">
        <v>29</v>
      </c>
      <c r="AL6423" s="1" t="s">
        <v>29</v>
      </c>
      <c r="AM6423" s="1">
        <v>2.7445180236364799E-2</v>
      </c>
      <c r="AN6423" s="1" t="s">
        <v>8642</v>
      </c>
      <c r="AO6423" s="1">
        <v>6.75</v>
      </c>
      <c r="AP6423" s="1">
        <v>-0.19508885805239301</v>
      </c>
      <c r="AQ6423" s="1">
        <v>0.98078557160258695</v>
      </c>
    </row>
    <row r="6424" spans="1:43" s="1" customFormat="1">
      <c r="A6424" s="9">
        <f t="shared" si="602"/>
        <v>41881.284722222263</v>
      </c>
      <c r="B6424" s="5">
        <v>41881.118055555598</v>
      </c>
      <c r="C6424" s="9" t="str">
        <f t="shared" si="603"/>
        <v>20140830025000</v>
      </c>
      <c r="D6424" s="9" t="str">
        <f t="shared" si="604"/>
        <v>02</v>
      </c>
      <c r="E6424" s="9"/>
      <c r="F6424" s="5" t="s">
        <v>8579</v>
      </c>
      <c r="G6424" s="6">
        <v>273.118055555556</v>
      </c>
      <c r="H6424" s="6">
        <v>-1.08782068786537E-2</v>
      </c>
      <c r="I6424" s="6">
        <v>-0.99994083055704097</v>
      </c>
      <c r="J6424" s="7">
        <v>2839</v>
      </c>
      <c r="K6424" s="6">
        <v>1045</v>
      </c>
      <c r="L6424" s="3">
        <v>2927.9595361460601</v>
      </c>
      <c r="M6424" s="3">
        <f t="shared" si="601"/>
        <v>-31.971379225263991</v>
      </c>
      <c r="N6424" s="1">
        <f t="shared" si="605"/>
        <v>-0.36333333787354005</v>
      </c>
      <c r="O6424" s="1">
        <f t="shared" si="606"/>
        <v>87.994620621330895</v>
      </c>
      <c r="W6424" s="3"/>
      <c r="X6424" s="3"/>
      <c r="Y6424" s="5">
        <v>41881.284722222197</v>
      </c>
      <c r="Z6424" s="5"/>
      <c r="AA6424" s="3">
        <v>22.3217897003274</v>
      </c>
      <c r="AB6424" s="3">
        <v>31.35</v>
      </c>
      <c r="AC6424" s="7">
        <v>7.6226663866726501</v>
      </c>
      <c r="AD6424" s="11">
        <v>221.07264938626801</v>
      </c>
      <c r="AE6424" s="7">
        <v>59.303125098290899</v>
      </c>
      <c r="AF6424" s="1">
        <v>4.2981250072424899</v>
      </c>
      <c r="AG6424" s="1">
        <v>1.4627191036174301</v>
      </c>
      <c r="AH6424" s="1">
        <v>32.020512845788197</v>
      </c>
      <c r="AI6424" s="1" t="s">
        <v>29</v>
      </c>
      <c r="AJ6424" s="1" t="s">
        <v>29</v>
      </c>
      <c r="AK6424" s="11" t="s">
        <v>29</v>
      </c>
      <c r="AL6424" s="1" t="s">
        <v>29</v>
      </c>
      <c r="AM6424" s="1">
        <v>2.3841502061009299E-2</v>
      </c>
      <c r="AN6424" s="1" t="s">
        <v>8643</v>
      </c>
      <c r="AO6424" s="1">
        <v>6.8333333333333304</v>
      </c>
      <c r="AP6424" s="1">
        <v>-0.21643813868432901</v>
      </c>
      <c r="AQ6424" s="1">
        <v>0.976296334174652</v>
      </c>
    </row>
    <row r="6425" spans="1:43" s="1" customFormat="1">
      <c r="A6425" s="9">
        <f t="shared" si="602"/>
        <v>41881.288194444467</v>
      </c>
      <c r="B6425" s="5">
        <v>41881.121527777803</v>
      </c>
      <c r="C6425" s="9" t="str">
        <f t="shared" si="603"/>
        <v>20140830025500</v>
      </c>
      <c r="D6425" s="9" t="str">
        <f t="shared" si="604"/>
        <v>02</v>
      </c>
      <c r="E6425" s="9"/>
      <c r="F6425" s="5" t="s">
        <v>8580</v>
      </c>
      <c r="G6425" s="6">
        <v>273.121527777778</v>
      </c>
      <c r="H6425" s="6">
        <v>-1.0818438846172999E-2</v>
      </c>
      <c r="I6425" s="6">
        <v>-0.99994147897811103</v>
      </c>
      <c r="J6425" s="7">
        <v>2684</v>
      </c>
      <c r="K6425" s="6">
        <v>1045</v>
      </c>
      <c r="L6425" s="3">
        <v>2768.1026400197402</v>
      </c>
      <c r="M6425" s="3">
        <f t="shared" si="601"/>
        <v>-28.052306933136059</v>
      </c>
      <c r="N6425" s="1">
        <f t="shared" si="605"/>
        <v>-0.42499998753192048</v>
      </c>
      <c r="O6425" s="1">
        <f t="shared" si="606"/>
        <v>66.005430014345905</v>
      </c>
      <c r="W6425" s="3"/>
      <c r="X6425" s="3"/>
      <c r="Y6425" s="5">
        <v>41881.288194444402</v>
      </c>
      <c r="Z6425" s="5"/>
      <c r="AA6425" s="3">
        <v>22.320273853432699</v>
      </c>
      <c r="AB6425" s="3">
        <v>31.35</v>
      </c>
      <c r="AC6425" s="7">
        <v>7.6611946899912402</v>
      </c>
      <c r="AD6425" s="11">
        <v>224.55793525487201</v>
      </c>
      <c r="AE6425" s="7">
        <v>61.452083329360697</v>
      </c>
      <c r="AF6425" s="1">
        <v>4.4552083329360697</v>
      </c>
      <c r="AG6425" s="1">
        <v>1.3988692332113499</v>
      </c>
      <c r="AH6425" s="1">
        <v>30.7636004946478</v>
      </c>
      <c r="AI6425" s="1" t="s">
        <v>29</v>
      </c>
      <c r="AJ6425" s="1" t="s">
        <v>29</v>
      </c>
      <c r="AK6425" s="11" t="s">
        <v>29</v>
      </c>
      <c r="AL6425" s="1" t="s">
        <v>29</v>
      </c>
      <c r="AM6425" s="1">
        <v>2.1817516345505099E-2</v>
      </c>
      <c r="AN6425" s="1" t="s">
        <v>8644</v>
      </c>
      <c r="AO6425" s="1">
        <v>6.9166666666666696</v>
      </c>
      <c r="AP6425" s="1">
        <v>-0.23768440665851701</v>
      </c>
      <c r="AQ6425" s="1">
        <v>0.97134243335262005</v>
      </c>
    </row>
    <row r="6426" spans="1:43" s="1" customFormat="1">
      <c r="A6426" s="9">
        <f t="shared" si="602"/>
        <v>41881.291666666664</v>
      </c>
      <c r="B6426" s="5">
        <v>41881.125</v>
      </c>
      <c r="C6426" s="9" t="str">
        <f t="shared" si="603"/>
        <v>20140830030000</v>
      </c>
      <c r="D6426" s="9" t="str">
        <f t="shared" si="604"/>
        <v>03</v>
      </c>
      <c r="E6426" s="9"/>
      <c r="F6426" s="5" t="s">
        <v>8582</v>
      </c>
      <c r="G6426" s="6">
        <v>273.125</v>
      </c>
      <c r="H6426" s="6">
        <v>-1.07586707750418E-2</v>
      </c>
      <c r="I6426" s="6">
        <v>-0.99994212382675096</v>
      </c>
      <c r="J6426" s="7">
        <v>2548</v>
      </c>
      <c r="K6426" s="6">
        <v>1045</v>
      </c>
      <c r="L6426" s="3">
        <v>2627.8411053540599</v>
      </c>
      <c r="M6426" s="3">
        <f t="shared" si="601"/>
        <v>-24.545768566494008</v>
      </c>
      <c r="N6426" s="1">
        <f t="shared" si="605"/>
        <v>-0.13125000011350069</v>
      </c>
      <c r="O6426" s="1">
        <f t="shared" si="606"/>
        <v>187.01537939251531</v>
      </c>
      <c r="P6426" s="6" t="s">
        <v>8645</v>
      </c>
      <c r="Q6426" s="6">
        <v>1023</v>
      </c>
      <c r="R6426" s="6" t="s">
        <v>35</v>
      </c>
      <c r="S6426" s="6">
        <v>0.4</v>
      </c>
      <c r="T6426" s="6" t="s">
        <v>35</v>
      </c>
      <c r="U6426" s="6">
        <v>0</v>
      </c>
      <c r="V6426" s="6" t="s">
        <v>36</v>
      </c>
      <c r="W6426" s="3"/>
      <c r="X6426" s="3"/>
      <c r="Y6426" s="5">
        <v>41881.291666666701</v>
      </c>
      <c r="Z6426" s="5"/>
      <c r="AA6426" s="3">
        <v>22.323380746087601</v>
      </c>
      <c r="AB6426" s="3">
        <v>31.35</v>
      </c>
      <c r="AC6426" s="7">
        <v>7.6611813283677304</v>
      </c>
      <c r="AD6426" s="11">
        <v>228.12030145645801</v>
      </c>
      <c r="AE6426" s="7">
        <v>61.3270833288368</v>
      </c>
      <c r="AF6426" s="1">
        <v>4.4427083328836803</v>
      </c>
      <c r="AG6426" s="1">
        <v>1.40521880315716</v>
      </c>
      <c r="AH6426" s="1">
        <v>29.711290735971101</v>
      </c>
      <c r="AI6426" s="1" t="s">
        <v>29</v>
      </c>
      <c r="AJ6426" s="1" t="s">
        <v>29</v>
      </c>
      <c r="AK6426" s="11">
        <v>9.0335268100006194E-2</v>
      </c>
      <c r="AL6426" s="1">
        <v>3.6399872048559101E-2</v>
      </c>
      <c r="AM6426" s="1">
        <v>2.18181875995411E-2</v>
      </c>
      <c r="AN6426" s="1" t="s">
        <v>8646</v>
      </c>
      <c r="AO6426" s="1">
        <v>7</v>
      </c>
      <c r="AP6426" s="1">
        <v>-0.25881754991917799</v>
      </c>
      <c r="AQ6426" s="1">
        <v>0.96592622692099706</v>
      </c>
    </row>
    <row r="6427" spans="1:43" s="1" customFormat="1">
      <c r="A6427" s="9">
        <f t="shared" si="602"/>
        <v>41881.295138888861</v>
      </c>
      <c r="B6427" s="5">
        <v>41881.128472222197</v>
      </c>
      <c r="C6427" s="9" t="str">
        <f t="shared" si="603"/>
        <v>20140830030500</v>
      </c>
      <c r="D6427" s="9" t="str">
        <f t="shared" si="604"/>
        <v>03</v>
      </c>
      <c r="E6427" s="9"/>
      <c r="F6427" s="5" t="s">
        <v>8583</v>
      </c>
      <c r="G6427" s="6">
        <v>273.128472222222</v>
      </c>
      <c r="H6427" s="6">
        <v>-1.0698902665472999E-2</v>
      </c>
      <c r="I6427" s="6">
        <v>-0.99994276510296098</v>
      </c>
      <c r="J6427" s="7">
        <v>2429</v>
      </c>
      <c r="K6427" s="6">
        <v>1045</v>
      </c>
      <c r="L6427" s="3">
        <v>2505.1122625215899</v>
      </c>
      <c r="M6427" s="3">
        <f t="shared" si="601"/>
        <v>-24.339501603749977</v>
      </c>
      <c r="N6427" s="1">
        <f t="shared" si="605"/>
        <v>-0.23791671319496005</v>
      </c>
      <c r="O6427" s="1">
        <f t="shared" si="606"/>
        <v>102.30261370417072</v>
      </c>
      <c r="W6427" s="3"/>
      <c r="X6427" s="3"/>
      <c r="Y6427" s="5">
        <v>41881.295138888898</v>
      </c>
      <c r="Z6427" s="5"/>
      <c r="AA6427" s="3">
        <v>22.3132753767492</v>
      </c>
      <c r="AB6427" s="3">
        <v>31.35</v>
      </c>
      <c r="AC6427" s="7">
        <v>7.6611679667444603</v>
      </c>
      <c r="AD6427" s="11">
        <v>231.82953702491201</v>
      </c>
      <c r="AE6427" s="7">
        <v>61.348958333748101</v>
      </c>
      <c r="AF6427" s="1">
        <v>4.4448958333748099</v>
      </c>
      <c r="AG6427" s="1">
        <v>1.3818421120155799</v>
      </c>
      <c r="AH6427" s="1">
        <v>29.471555512536401</v>
      </c>
      <c r="AI6427" s="1" t="s">
        <v>29</v>
      </c>
      <c r="AJ6427" s="1" t="s">
        <v>29</v>
      </c>
      <c r="AK6427" s="11">
        <v>9.6511017613677696E-2</v>
      </c>
      <c r="AL6427" s="1">
        <v>4.35793309415771E-2</v>
      </c>
      <c r="AM6427" s="1">
        <v>2.18188588742175E-2</v>
      </c>
      <c r="AN6427" s="1" t="s">
        <v>8647</v>
      </c>
      <c r="AO6427" s="1">
        <v>7.0833333333333304</v>
      </c>
      <c r="AP6427" s="1">
        <v>-0.27982751025167601</v>
      </c>
      <c r="AQ6427" s="1">
        <v>0.96005029269635</v>
      </c>
    </row>
    <row r="6428" spans="1:43" s="1" customFormat="1">
      <c r="A6428" s="9">
        <f t="shared" si="602"/>
        <v>41881.298611111066</v>
      </c>
      <c r="B6428" s="5">
        <v>41881.131944444402</v>
      </c>
      <c r="C6428" s="9" t="str">
        <f t="shared" si="603"/>
        <v>20140830031000</v>
      </c>
      <c r="D6428" s="9" t="str">
        <f t="shared" si="604"/>
        <v>03</v>
      </c>
      <c r="E6428" s="9"/>
      <c r="F6428" s="5" t="s">
        <v>8584</v>
      </c>
      <c r="G6428" s="6">
        <v>273.131944444444</v>
      </c>
      <c r="H6428" s="6">
        <v>-1.0639134517681699E-2</v>
      </c>
      <c r="I6428" s="6">
        <v>-0.99994340280673599</v>
      </c>
      <c r="J6428" s="7">
        <v>2311</v>
      </c>
      <c r="K6428" s="6">
        <v>1045</v>
      </c>
      <c r="L6428" s="3">
        <v>2383.41475450284</v>
      </c>
      <c r="M6428" s="3">
        <f t="shared" si="601"/>
        <v>-18.97656057241602</v>
      </c>
      <c r="N6428" s="1">
        <f t="shared" si="605"/>
        <v>-1.0750000045052801</v>
      </c>
      <c r="O6428" s="1">
        <f t="shared" si="606"/>
        <v>17.65261441198702</v>
      </c>
      <c r="W6428" s="3"/>
      <c r="X6428" s="3"/>
      <c r="Y6428" s="5">
        <v>41881.298611111102</v>
      </c>
      <c r="Z6428" s="5"/>
      <c r="AA6428" s="3">
        <v>22.303638526995002</v>
      </c>
      <c r="AB6428" s="3">
        <v>31.35</v>
      </c>
      <c r="AC6428" s="7">
        <v>7.6600087717196699</v>
      </c>
      <c r="AD6428" s="11">
        <v>235.44190080445301</v>
      </c>
      <c r="AE6428" s="7">
        <v>61.1479166517801</v>
      </c>
      <c r="AF6428" s="1">
        <v>4.43166666558401</v>
      </c>
      <c r="AG6428" s="1">
        <v>1.3745940969200201</v>
      </c>
      <c r="AH6428" s="1">
        <v>29.502334317940601</v>
      </c>
      <c r="AI6428" s="1" t="s">
        <v>29</v>
      </c>
      <c r="AJ6428" s="1" t="s">
        <v>29</v>
      </c>
      <c r="AK6428" s="11">
        <v>0.102686767334407</v>
      </c>
      <c r="AL6428" s="1">
        <v>5.0758790075305101E-2</v>
      </c>
      <c r="AM6428" s="1">
        <v>2.1877174367939001E-2</v>
      </c>
      <c r="AN6428" s="1" t="s">
        <v>8648</v>
      </c>
      <c r="AO6428" s="1">
        <v>7.1666666666666696</v>
      </c>
      <c r="AP6428" s="1">
        <v>-0.30070428806968202</v>
      </c>
      <c r="AQ6428" s="1">
        <v>0.95371742730040598</v>
      </c>
    </row>
    <row r="6429" spans="1:43" s="1" customFormat="1">
      <c r="A6429" s="9">
        <f t="shared" si="602"/>
        <v>41881.302083333365</v>
      </c>
      <c r="B6429" s="5">
        <v>41881.135416666701</v>
      </c>
      <c r="C6429" s="9" t="str">
        <f t="shared" si="603"/>
        <v>20140830031500</v>
      </c>
      <c r="D6429" s="9" t="str">
        <f t="shared" si="604"/>
        <v>03</v>
      </c>
      <c r="E6429" s="9"/>
      <c r="F6429" s="5" t="s">
        <v>8586</v>
      </c>
      <c r="G6429" s="6">
        <v>273.13541666666703</v>
      </c>
      <c r="H6429" s="6">
        <v>-1.05793663318807E-2</v>
      </c>
      <c r="I6429" s="6">
        <v>-0.99994403693807599</v>
      </c>
      <c r="J6429" s="7">
        <v>2219</v>
      </c>
      <c r="K6429" s="6">
        <v>1045</v>
      </c>
      <c r="L6429" s="3">
        <v>2288.5319516407599</v>
      </c>
      <c r="M6429" s="3">
        <f t="shared" si="601"/>
        <v>-15.263755243029937</v>
      </c>
      <c r="N6429" s="1">
        <f t="shared" si="605"/>
        <v>-1.4177083130814196</v>
      </c>
      <c r="O6429" s="1">
        <f t="shared" si="606"/>
        <v>10.766499076141999</v>
      </c>
      <c r="P6429" s="6" t="s">
        <v>8649</v>
      </c>
      <c r="Q6429" s="6">
        <v>1023</v>
      </c>
      <c r="R6429" s="6" t="s">
        <v>35</v>
      </c>
      <c r="S6429" s="6">
        <v>0.3</v>
      </c>
      <c r="T6429" s="6" t="s">
        <v>35</v>
      </c>
      <c r="U6429" s="6">
        <v>0</v>
      </c>
      <c r="V6429" s="6" t="s">
        <v>36</v>
      </c>
      <c r="W6429" s="3"/>
      <c r="X6429" s="3"/>
      <c r="Y6429" s="5">
        <v>41881.302083333299</v>
      </c>
      <c r="Z6429" s="5"/>
      <c r="AA6429" s="3">
        <v>22.312367654768</v>
      </c>
      <c r="AB6429" s="3">
        <v>31.35</v>
      </c>
      <c r="AC6429" s="7">
        <v>7.6537454100696998</v>
      </c>
      <c r="AD6429" s="11">
        <v>238.44178519407001</v>
      </c>
      <c r="AE6429" s="7">
        <v>59.772916646017499</v>
      </c>
      <c r="AF6429" s="1">
        <v>4.3316666651649101</v>
      </c>
      <c r="AG6429" s="1">
        <v>1.4758179666973299</v>
      </c>
      <c r="AH6429" s="1">
        <v>29.736950524388099</v>
      </c>
      <c r="AI6429" s="1" t="s">
        <v>29</v>
      </c>
      <c r="AJ6429" s="1" t="s">
        <v>29</v>
      </c>
      <c r="AK6429" s="11">
        <v>0.108862517055137</v>
      </c>
      <c r="AL6429" s="1">
        <v>5.7938249209033198E-2</v>
      </c>
      <c r="AM6429" s="1">
        <v>2.21949714098027E-2</v>
      </c>
      <c r="AN6429" s="1" t="s">
        <v>8650</v>
      </c>
      <c r="AO6429" s="1">
        <v>7.25</v>
      </c>
      <c r="AP6429" s="1">
        <v>-0.32143794717442198</v>
      </c>
      <c r="AQ6429" s="1">
        <v>0.94693064482901501</v>
      </c>
    </row>
    <row r="6430" spans="1:43" s="1" customFormat="1">
      <c r="A6430" s="9">
        <f t="shared" si="602"/>
        <v>41881.305555555562</v>
      </c>
      <c r="B6430" s="5">
        <v>41881.138888888898</v>
      </c>
      <c r="C6430" s="9" t="str">
        <f t="shared" si="603"/>
        <v>20140830032000</v>
      </c>
      <c r="D6430" s="9" t="str">
        <f t="shared" si="604"/>
        <v>03</v>
      </c>
      <c r="E6430" s="9"/>
      <c r="F6430" s="5" t="s">
        <v>8587</v>
      </c>
      <c r="G6430" s="6">
        <v>273.13888888888903</v>
      </c>
      <c r="H6430" s="6">
        <v>-1.0519598108283399E-2</v>
      </c>
      <c r="I6430" s="6">
        <v>-0.99994466749697697</v>
      </c>
      <c r="J6430" s="7">
        <v>2145</v>
      </c>
      <c r="K6430" s="6">
        <v>1045</v>
      </c>
      <c r="L6430" s="3">
        <v>2212.2131754256102</v>
      </c>
      <c r="M6430" s="3">
        <f t="shared" si="601"/>
        <v>-22.070565013570011</v>
      </c>
      <c r="N6430" s="1">
        <f t="shared" si="605"/>
        <v>-1.6625000069674598</v>
      </c>
      <c r="O6430" s="1">
        <f t="shared" si="606"/>
        <v>13.275527772074168</v>
      </c>
      <c r="W6430" s="3"/>
      <c r="X6430" s="3"/>
      <c r="Y6430" s="5">
        <v>41881.305555555598</v>
      </c>
      <c r="Z6430" s="5"/>
      <c r="AA6430" s="3">
        <v>22.316723930007001</v>
      </c>
      <c r="AB6430" s="3">
        <v>31.35</v>
      </c>
      <c r="AC6430" s="7">
        <v>7.6474820483431598</v>
      </c>
      <c r="AD6430" s="11">
        <v>241.18646980113999</v>
      </c>
      <c r="AE6430" s="7">
        <v>58.9447916529151</v>
      </c>
      <c r="AF6430" s="1">
        <v>4.2717708323510797</v>
      </c>
      <c r="AG6430" s="1">
        <v>1.52907942730242</v>
      </c>
      <c r="AH6430" s="1">
        <v>30.358338238801899</v>
      </c>
      <c r="AI6430" s="1" t="s">
        <v>29</v>
      </c>
      <c r="AJ6430" s="1" t="s">
        <v>29</v>
      </c>
      <c r="AK6430" s="11">
        <v>0.115387295198977</v>
      </c>
      <c r="AL6430" s="1">
        <v>6.4053958093749197E-2</v>
      </c>
      <c r="AM6430" s="1">
        <v>2.25173849092111E-2</v>
      </c>
      <c r="AN6430" s="1" t="s">
        <v>8651</v>
      </c>
      <c r="AO6430" s="1">
        <v>7.3333333333333304</v>
      </c>
      <c r="AP6430" s="1">
        <v>-0.342018619483762</v>
      </c>
      <c r="AQ6430" s="1">
        <v>0.939693175417605</v>
      </c>
    </row>
    <row r="6431" spans="1:43" s="1" customFormat="1">
      <c r="A6431" s="9">
        <f t="shared" si="602"/>
        <v>41881.309027777766</v>
      </c>
      <c r="B6431" s="5">
        <v>41881.142361111102</v>
      </c>
      <c r="C6431" s="9" t="str">
        <f t="shared" si="603"/>
        <v>20140830032500</v>
      </c>
      <c r="D6431" s="9" t="str">
        <f t="shared" si="604"/>
        <v>03</v>
      </c>
      <c r="E6431" s="9"/>
      <c r="F6431" s="5" t="s">
        <v>8588</v>
      </c>
      <c r="G6431" s="6">
        <v>273.14236111111097</v>
      </c>
      <c r="H6431" s="6">
        <v>-1.0459829847105201E-2</v>
      </c>
      <c r="I6431" s="6">
        <v>-0.99994529448343805</v>
      </c>
      <c r="J6431" s="7">
        <v>2038</v>
      </c>
      <c r="K6431" s="6">
        <v>1045</v>
      </c>
      <c r="L6431" s="3">
        <v>2101.8603503577601</v>
      </c>
      <c r="M6431" s="3">
        <f t="shared" si="601"/>
        <v>-12.788551690106033</v>
      </c>
      <c r="N6431" s="1">
        <f t="shared" si="605"/>
        <v>1.8283334243119</v>
      </c>
      <c r="O6431" s="1">
        <f t="shared" si="606"/>
        <v>-6.994649619184778</v>
      </c>
      <c r="W6431" s="3"/>
      <c r="X6431" s="3"/>
      <c r="Y6431" s="5">
        <v>41881.309027777803</v>
      </c>
      <c r="Z6431" s="5"/>
      <c r="AA6431" s="3">
        <v>22.317956739365702</v>
      </c>
      <c r="AB6431" s="3">
        <v>31.35</v>
      </c>
      <c r="AC6431" s="7">
        <v>7.6412186865619303</v>
      </c>
      <c r="AD6431" s="11">
        <v>243.74886886182</v>
      </c>
      <c r="AE6431" s="7">
        <v>58.507291641913902</v>
      </c>
      <c r="AF6431" s="1">
        <v>4.2405208315652798</v>
      </c>
      <c r="AG6431" s="1">
        <v>1.5480820265759501</v>
      </c>
      <c r="AH6431" s="1">
        <v>31.255991296994399</v>
      </c>
      <c r="AI6431" s="1" t="s">
        <v>29</v>
      </c>
      <c r="AJ6431" s="1" t="s">
        <v>29</v>
      </c>
      <c r="AK6431" s="11">
        <v>0.12191207334281701</v>
      </c>
      <c r="AL6431" s="1">
        <v>7.0169666978465106E-2</v>
      </c>
      <c r="AM6431" s="1">
        <v>2.2844481925733899E-2</v>
      </c>
      <c r="AN6431" s="1" t="s">
        <v>8652</v>
      </c>
      <c r="AO6431" s="1">
        <v>7.4166666666666696</v>
      </c>
      <c r="AP6431" s="1">
        <v>-0.36243650972887598</v>
      </c>
      <c r="AQ6431" s="1">
        <v>0.93200846370381796</v>
      </c>
    </row>
    <row r="6432" spans="1:43" s="1" customFormat="1">
      <c r="A6432" s="9">
        <f t="shared" si="602"/>
        <v>41881.312499999964</v>
      </c>
      <c r="B6432" s="5">
        <v>41881.145833333299</v>
      </c>
      <c r="C6432" s="9" t="str">
        <f t="shared" si="603"/>
        <v>20140830033000</v>
      </c>
      <c r="D6432" s="9" t="str">
        <f t="shared" si="604"/>
        <v>03</v>
      </c>
      <c r="E6432" s="9"/>
      <c r="F6432" s="5" t="s">
        <v>8590</v>
      </c>
      <c r="G6432" s="6">
        <v>273.14583333333297</v>
      </c>
      <c r="H6432" s="6">
        <v>-1.0400061548555099E-2</v>
      </c>
      <c r="I6432" s="6">
        <v>-0.99994591789745602</v>
      </c>
      <c r="J6432" s="7">
        <v>1976</v>
      </c>
      <c r="K6432" s="6">
        <v>1045</v>
      </c>
      <c r="L6432" s="3">
        <v>2037.91759190723</v>
      </c>
      <c r="M6432" s="3">
        <f t="shared" si="601"/>
        <v>-21.658031088083998</v>
      </c>
      <c r="N6432" s="1">
        <f t="shared" si="605"/>
        <v>1.1783332824482002</v>
      </c>
      <c r="O6432" s="1">
        <f t="shared" si="606"/>
        <v>-18.380225196631574</v>
      </c>
      <c r="P6432" s="6" t="s">
        <v>8653</v>
      </c>
      <c r="Q6432" s="6">
        <v>1023</v>
      </c>
      <c r="R6432" s="6" t="s">
        <v>35</v>
      </c>
      <c r="S6432" s="6">
        <v>0.4</v>
      </c>
      <c r="T6432" s="6" t="s">
        <v>35</v>
      </c>
      <c r="U6432" s="6">
        <v>0</v>
      </c>
      <c r="V6432" s="6" t="s">
        <v>36</v>
      </c>
      <c r="W6432" s="3"/>
      <c r="X6432" s="3"/>
      <c r="Y6432" s="5">
        <v>41881.3125</v>
      </c>
      <c r="Z6432" s="5"/>
      <c r="AA6432" s="3">
        <v>22.323489500358299</v>
      </c>
      <c r="AB6432" s="3">
        <v>31.35</v>
      </c>
      <c r="AC6432" s="7">
        <v>7.6288094916139899</v>
      </c>
      <c r="AD6432" s="11">
        <v>246.003986333683</v>
      </c>
      <c r="AE6432" s="7">
        <v>60.036458376443399</v>
      </c>
      <c r="AF6432" s="1">
        <v>4.3506250031039198</v>
      </c>
      <c r="AG6432" s="1">
        <v>1.52976619019799</v>
      </c>
      <c r="AH6432" s="1">
        <v>32.734313392253597</v>
      </c>
      <c r="AI6432" s="1" t="s">
        <v>29</v>
      </c>
      <c r="AJ6432" s="1" t="s">
        <v>29</v>
      </c>
      <c r="AK6432" s="11">
        <v>0.128436851267897</v>
      </c>
      <c r="AL6432" s="1">
        <v>7.6285375658135895E-2</v>
      </c>
      <c r="AM6432" s="1">
        <v>2.3506637410357901E-2</v>
      </c>
      <c r="AN6432" s="1" t="s">
        <v>8654</v>
      </c>
      <c r="AO6432" s="1">
        <v>7.5</v>
      </c>
      <c r="AP6432" s="1">
        <v>-0.38268190011625203</v>
      </c>
      <c r="AQ6432" s="1">
        <v>0.923880167188048</v>
      </c>
    </row>
    <row r="6433" spans="1:43" s="1" customFormat="1">
      <c r="A6433" s="9">
        <f t="shared" si="602"/>
        <v>41881.315972222263</v>
      </c>
      <c r="B6433" s="5">
        <v>41881.149305555598</v>
      </c>
      <c r="C6433" s="9" t="str">
        <f t="shared" si="603"/>
        <v>20140830033500</v>
      </c>
      <c r="D6433" s="9" t="str">
        <f t="shared" si="604"/>
        <v>03</v>
      </c>
      <c r="E6433" s="9"/>
      <c r="F6433" s="5" t="s">
        <v>8591</v>
      </c>
      <c r="G6433" s="6">
        <v>273.149305555556</v>
      </c>
      <c r="H6433" s="6">
        <v>-1.03402932128503E-2</v>
      </c>
      <c r="I6433" s="6">
        <v>-0.99994653773902897</v>
      </c>
      <c r="J6433" s="7">
        <v>1871</v>
      </c>
      <c r="K6433" s="6">
        <v>1045</v>
      </c>
      <c r="L6433" s="3">
        <v>1929.62743646681</v>
      </c>
      <c r="M6433" s="3">
        <f t="shared" si="601"/>
        <v>-15.263755243027981</v>
      </c>
      <c r="N6433" s="1">
        <f t="shared" si="605"/>
        <v>3.7500000157159263E-2</v>
      </c>
      <c r="O6433" s="1">
        <f t="shared" si="606"/>
        <v>-407.03347144157067</v>
      </c>
      <c r="W6433" s="3"/>
      <c r="X6433" s="3"/>
      <c r="Y6433" s="5">
        <v>41881.315972222197</v>
      </c>
      <c r="Z6433" s="5"/>
      <c r="AA6433" s="3">
        <v>22.326700491565401</v>
      </c>
      <c r="AB6433" s="3">
        <v>31.35</v>
      </c>
      <c r="AC6433" s="7">
        <v>7.62827529759765</v>
      </c>
      <c r="AD6433" s="11">
        <v>248.158065580661</v>
      </c>
      <c r="AE6433" s="7">
        <v>60.616666634885298</v>
      </c>
      <c r="AF6433" s="1">
        <v>4.3912499976164003</v>
      </c>
      <c r="AG6433" s="1">
        <v>1.49869350948896</v>
      </c>
      <c r="AH6433" s="1">
        <v>32.7553986492916</v>
      </c>
      <c r="AI6433" s="1" t="s">
        <v>29</v>
      </c>
      <c r="AJ6433" s="1" t="s">
        <v>29</v>
      </c>
      <c r="AK6433" s="11">
        <v>0.13403478700761401</v>
      </c>
      <c r="AL6433" s="1">
        <v>7.9798895983625606E-2</v>
      </c>
      <c r="AM6433" s="1">
        <v>2.35355690029295E-2</v>
      </c>
      <c r="AN6433" s="1" t="s">
        <v>8655</v>
      </c>
      <c r="AO6433" s="1">
        <v>7.5833333333333304</v>
      </c>
      <c r="AP6433" s="1">
        <v>-0.40274515495282998</v>
      </c>
      <c r="AQ6433" s="1">
        <v>0.915312154492674</v>
      </c>
    </row>
    <row r="6434" spans="1:43" s="1" customFormat="1">
      <c r="A6434" s="9">
        <f t="shared" si="602"/>
        <v>41881.319444444467</v>
      </c>
      <c r="B6434" s="5">
        <v>41881.152777777803</v>
      </c>
      <c r="C6434" s="9" t="str">
        <f t="shared" si="603"/>
        <v>20140830034000</v>
      </c>
      <c r="D6434" s="9" t="str">
        <f t="shared" si="604"/>
        <v>03</v>
      </c>
      <c r="E6434" s="9"/>
      <c r="F6434" s="5" t="s">
        <v>8592</v>
      </c>
      <c r="G6434" s="6">
        <v>273.152777777778</v>
      </c>
      <c r="H6434" s="6">
        <v>-1.02805248402033E-2</v>
      </c>
      <c r="I6434" s="6">
        <v>-0.99994715400815604</v>
      </c>
      <c r="J6434" s="7">
        <v>1797</v>
      </c>
      <c r="K6434" s="6">
        <v>1045</v>
      </c>
      <c r="L6434" s="3">
        <v>1853.3086602516701</v>
      </c>
      <c r="M6434" s="3">
        <f t="shared" si="601"/>
        <v>-9.4170244263520093</v>
      </c>
      <c r="N6434" s="1">
        <f t="shared" si="605"/>
        <v>0.38020833513632085</v>
      </c>
      <c r="O6434" s="1">
        <f t="shared" si="606"/>
        <v>-24.768064127199121</v>
      </c>
      <c r="W6434" s="3"/>
      <c r="X6434" s="3"/>
      <c r="Y6434" s="5">
        <v>41881.319444444402</v>
      </c>
      <c r="Z6434" s="5"/>
      <c r="AA6434" s="3">
        <v>22.3260592198037</v>
      </c>
      <c r="AB6434" s="3">
        <v>31.35</v>
      </c>
      <c r="AC6434" s="7">
        <v>7.6470119360524498</v>
      </c>
      <c r="AD6434" s="11">
        <v>250.15798329010099</v>
      </c>
      <c r="AE6434" s="7">
        <v>59.616666630694297</v>
      </c>
      <c r="AF6434" s="1">
        <v>4.31624999730208</v>
      </c>
      <c r="AG6434" s="1">
        <v>1.4481164742708501</v>
      </c>
      <c r="AH6434" s="1">
        <v>30.4164010769694</v>
      </c>
      <c r="AI6434" s="1" t="s">
        <v>29</v>
      </c>
      <c r="AJ6434" s="1" t="s">
        <v>29</v>
      </c>
      <c r="AK6434" s="11">
        <v>0.13963272271625499</v>
      </c>
      <c r="AL6434" s="1">
        <v>8.3312416221870106E-2</v>
      </c>
      <c r="AM6434" s="1">
        <v>2.2541772579972499E-2</v>
      </c>
      <c r="AN6434" s="1" t="s">
        <v>8656</v>
      </c>
      <c r="AO6434" s="1">
        <v>7.6666666666666696</v>
      </c>
      <c r="AP6434" s="1">
        <v>-0.42261672523206001</v>
      </c>
      <c r="AQ6434" s="1">
        <v>0.90630850352081005</v>
      </c>
    </row>
    <row r="6435" spans="1:43" s="1" customFormat="1">
      <c r="A6435" s="9">
        <f t="shared" si="602"/>
        <v>41881.322916666664</v>
      </c>
      <c r="B6435" s="5">
        <v>41881.15625</v>
      </c>
      <c r="C6435" s="9" t="str">
        <f t="shared" si="603"/>
        <v>20140830034500</v>
      </c>
      <c r="D6435" s="9" t="str">
        <f t="shared" si="604"/>
        <v>03</v>
      </c>
      <c r="E6435" s="9"/>
      <c r="F6435" s="5" t="s">
        <v>8594</v>
      </c>
      <c r="G6435" s="6">
        <v>273.15625</v>
      </c>
      <c r="H6435" s="6">
        <v>-1.0220756430827699E-2</v>
      </c>
      <c r="I6435" s="6">
        <v>-0.99994776670483199</v>
      </c>
      <c r="J6435" s="7">
        <v>1748</v>
      </c>
      <c r="K6435" s="6">
        <v>1047</v>
      </c>
      <c r="L6435" s="3">
        <v>1806.22353811991</v>
      </c>
      <c r="M6435" s="3">
        <f t="shared" si="601"/>
        <v>-8.8864544781640227</v>
      </c>
      <c r="N6435" s="1">
        <f t="shared" si="605"/>
        <v>0.37645832950472025</v>
      </c>
      <c r="O6435" s="1">
        <f t="shared" si="606"/>
        <v>-23.605413353067007</v>
      </c>
      <c r="P6435" s="6" t="s">
        <v>8657</v>
      </c>
      <c r="Q6435" s="6">
        <v>1023</v>
      </c>
      <c r="R6435" s="6" t="s">
        <v>35</v>
      </c>
      <c r="S6435" s="6">
        <v>0.1</v>
      </c>
      <c r="T6435" s="6" t="s">
        <v>35</v>
      </c>
      <c r="U6435" s="6">
        <v>0</v>
      </c>
      <c r="V6435" s="6" t="s">
        <v>36</v>
      </c>
      <c r="W6435" s="3"/>
      <c r="X6435" s="3"/>
      <c r="Y6435" s="5">
        <v>41881.322916666701</v>
      </c>
      <c r="Z6435" s="5"/>
      <c r="AA6435" s="3">
        <v>22.321992569687399</v>
      </c>
      <c r="AB6435" s="3">
        <v>31.35</v>
      </c>
      <c r="AC6435" s="7">
        <v>7.6363735730013396</v>
      </c>
      <c r="AD6435" s="11">
        <v>251.76624768422101</v>
      </c>
      <c r="AE6435" s="7">
        <v>58.420833283129198</v>
      </c>
      <c r="AF6435" s="1">
        <v>4.2314583298190502</v>
      </c>
      <c r="AG6435" s="1">
        <v>1.5263706171862801</v>
      </c>
      <c r="AH6435" s="1">
        <v>29.966993020448999</v>
      </c>
      <c r="AI6435" s="1" t="s">
        <v>29</v>
      </c>
      <c r="AJ6435" s="1" t="s">
        <v>29</v>
      </c>
      <c r="AK6435" s="11">
        <v>0.14523065842489699</v>
      </c>
      <c r="AL6435" s="1">
        <v>8.6825936460114703E-2</v>
      </c>
      <c r="AM6435" s="1">
        <v>2.3100768450269E-2</v>
      </c>
      <c r="AN6435" s="1" t="s">
        <v>8658</v>
      </c>
      <c r="AO6435" s="1">
        <v>7.75</v>
      </c>
      <c r="AP6435" s="1">
        <v>-0.44228715317870698</v>
      </c>
      <c r="AQ6435" s="1">
        <v>0.89687349951544204</v>
      </c>
    </row>
    <row r="6436" spans="1:43" s="1" customFormat="1">
      <c r="A6436" s="9">
        <f t="shared" si="602"/>
        <v>41881.326388888861</v>
      </c>
      <c r="B6436" s="5">
        <v>41881.159722222197</v>
      </c>
      <c r="C6436" s="9" t="str">
        <f t="shared" si="603"/>
        <v>20140830035000</v>
      </c>
      <c r="D6436" s="9" t="str">
        <f t="shared" si="604"/>
        <v>03</v>
      </c>
      <c r="E6436" s="9"/>
      <c r="F6436" s="5" t="s">
        <v>8595</v>
      </c>
      <c r="G6436" s="6">
        <v>273.159722222222</v>
      </c>
      <c r="H6436" s="6">
        <v>-1.01609879849371E-2</v>
      </c>
      <c r="I6436" s="6">
        <v>-0.99994837582905705</v>
      </c>
      <c r="J6436" s="7">
        <v>1705</v>
      </c>
      <c r="K6436" s="6">
        <v>1047</v>
      </c>
      <c r="L6436" s="3">
        <v>1761.7912657290899</v>
      </c>
      <c r="M6436" s="3">
        <f t="shared" si="601"/>
        <v>-6.8198371576619596</v>
      </c>
      <c r="N6436" s="1">
        <f t="shared" si="605"/>
        <v>-6.2500000261940164E-2</v>
      </c>
      <c r="O6436" s="1">
        <f t="shared" si="606"/>
        <v>109.1173940652757</v>
      </c>
      <c r="W6436" s="3"/>
      <c r="X6436" s="3"/>
      <c r="Y6436" s="5">
        <v>41881.326388888898</v>
      </c>
      <c r="Z6436" s="5"/>
      <c r="AA6436" s="3">
        <v>22.316978477045598</v>
      </c>
      <c r="AB6436" s="3">
        <v>31.35</v>
      </c>
      <c r="AC6436" s="7">
        <v>7.6221935455322898</v>
      </c>
      <c r="AD6436" s="11">
        <v>253.32347203671199</v>
      </c>
      <c r="AE6436" s="7">
        <v>57.319791661929997</v>
      </c>
      <c r="AF6436" s="1">
        <v>4.1542708329950004</v>
      </c>
      <c r="AG6436" s="1">
        <v>1.6089469821703499</v>
      </c>
      <c r="AH6436" s="1">
        <v>29.986717644640699</v>
      </c>
      <c r="AI6436" s="1" t="s">
        <v>29</v>
      </c>
      <c r="AJ6436" s="1" t="s">
        <v>29</v>
      </c>
      <c r="AK6436" s="11">
        <v>0.148630850845687</v>
      </c>
      <c r="AL6436" s="1">
        <v>7.80363560081829E-2</v>
      </c>
      <c r="AM6436" s="1">
        <v>2.38674737982318E-2</v>
      </c>
      <c r="AN6436" s="1" t="s">
        <v>8659</v>
      </c>
      <c r="AO6436" s="1">
        <v>7.8333333333333304</v>
      </c>
      <c r="AP6436" s="1">
        <v>-0.46174707675023002</v>
      </c>
      <c r="AQ6436" s="1">
        <v>0.88701163301989305</v>
      </c>
    </row>
    <row r="6437" spans="1:43" s="1" customFormat="1">
      <c r="A6437" s="9">
        <f t="shared" si="602"/>
        <v>41881.329861111066</v>
      </c>
      <c r="B6437" s="5">
        <v>41881.163194444402</v>
      </c>
      <c r="C6437" s="9" t="str">
        <f t="shared" si="603"/>
        <v>20140830035500</v>
      </c>
      <c r="D6437" s="9" t="str">
        <f t="shared" si="604"/>
        <v>03</v>
      </c>
      <c r="E6437" s="9"/>
      <c r="F6437" s="5" t="s">
        <v>8596</v>
      </c>
      <c r="G6437" s="6">
        <v>273.163194444444</v>
      </c>
      <c r="H6437" s="6">
        <v>-1.0101219502744899E-2</v>
      </c>
      <c r="I6437" s="6">
        <v>-0.99994898138082899</v>
      </c>
      <c r="J6437" s="7">
        <v>1672</v>
      </c>
      <c r="K6437" s="6">
        <v>1047</v>
      </c>
      <c r="L6437" s="3">
        <v>1727.6920799407801</v>
      </c>
      <c r="M6437" s="3">
        <f t="shared" si="601"/>
        <v>-5.1665433012580255</v>
      </c>
      <c r="N6437" s="1">
        <f t="shared" si="605"/>
        <v>-9.895833632374007E-2</v>
      </c>
      <c r="O6437" s="1">
        <f t="shared" si="606"/>
        <v>52.209278098166386</v>
      </c>
      <c r="W6437" s="3"/>
      <c r="X6437" s="3"/>
      <c r="Y6437" s="5">
        <v>41881.329861111102</v>
      </c>
      <c r="Z6437" s="5"/>
      <c r="AA6437" s="3">
        <v>22.311964393935099</v>
      </c>
      <c r="AB6437" s="3">
        <v>31.35</v>
      </c>
      <c r="AC6437" s="7">
        <v>7.6284301839347002</v>
      </c>
      <c r="AD6437" s="11">
        <v>255.13589566333599</v>
      </c>
      <c r="AE6437" s="7">
        <v>56.882291660096499</v>
      </c>
      <c r="AF6437" s="1">
        <v>4.1230208328640297</v>
      </c>
      <c r="AG6437" s="1">
        <v>1.5520429804195099</v>
      </c>
      <c r="AH6437" s="1">
        <v>29.7680366960562</v>
      </c>
      <c r="AI6437" s="1" t="s">
        <v>29</v>
      </c>
      <c r="AJ6437" s="1" t="s">
        <v>29</v>
      </c>
      <c r="AK6437" s="11">
        <v>0.15203104338047699</v>
      </c>
      <c r="AL6437" s="1">
        <v>6.9246775261557494E-2</v>
      </c>
      <c r="AM6437" s="1">
        <v>2.35271767984057E-2</v>
      </c>
      <c r="AN6437" s="1" t="s">
        <v>8660</v>
      </c>
      <c r="AO6437" s="1">
        <v>7.9166666666666696</v>
      </c>
      <c r="AP6437" s="1">
        <v>-0.48098723409260102</v>
      </c>
      <c r="AQ6437" s="1">
        <v>0.87672759774056996</v>
      </c>
    </row>
    <row r="6438" spans="1:43" s="1" customFormat="1">
      <c r="A6438" s="9">
        <f t="shared" si="602"/>
        <v>41881.333333333365</v>
      </c>
      <c r="B6438" s="5">
        <v>41881.166666666701</v>
      </c>
      <c r="C6438" s="9" t="str">
        <f t="shared" si="603"/>
        <v>20140830040000</v>
      </c>
      <c r="D6438" s="9" t="str">
        <f t="shared" si="604"/>
        <v>04</v>
      </c>
      <c r="E6438" s="9"/>
      <c r="F6438" s="5" t="s">
        <v>8598</v>
      </c>
      <c r="G6438" s="6">
        <v>273.16666666666703</v>
      </c>
      <c r="H6438" s="6">
        <v>-1.00414509844648E-2</v>
      </c>
      <c r="I6438" s="6">
        <v>-0.99994958336014494</v>
      </c>
      <c r="J6438" s="7">
        <v>1647</v>
      </c>
      <c r="K6438" s="6">
        <v>1047</v>
      </c>
      <c r="L6438" s="3">
        <v>1701.85936343449</v>
      </c>
      <c r="M6438" s="3">
        <f t="shared" si="601"/>
        <v>-1.8599555884519758</v>
      </c>
      <c r="N6438" s="1">
        <f t="shared" si="605"/>
        <v>-0.12499999895226069</v>
      </c>
      <c r="O6438" s="1">
        <f t="shared" si="606"/>
        <v>14.879644832335718</v>
      </c>
      <c r="P6438" s="6" t="s">
        <v>8661</v>
      </c>
      <c r="Q6438" s="6">
        <v>1023</v>
      </c>
      <c r="R6438" s="6" t="s">
        <v>35</v>
      </c>
      <c r="S6438" s="6">
        <v>0.4</v>
      </c>
      <c r="T6438" s="6" t="s">
        <v>35</v>
      </c>
      <c r="U6438" s="6">
        <v>0</v>
      </c>
      <c r="V6438" s="6" t="s">
        <v>36</v>
      </c>
      <c r="W6438" s="3"/>
      <c r="X6438" s="3"/>
      <c r="Y6438" s="5">
        <v>41881.333333333299</v>
      </c>
      <c r="Z6438" s="5"/>
      <c r="AA6438" s="3">
        <v>22.303306305716301</v>
      </c>
      <c r="AB6438" s="3">
        <v>31.35</v>
      </c>
      <c r="AC6438" s="7">
        <v>7.6310209888837299</v>
      </c>
      <c r="AD6438" s="11">
        <v>256.76603381644497</v>
      </c>
      <c r="AE6438" s="7">
        <v>56.772916669067698</v>
      </c>
      <c r="AF6438" s="1">
        <v>4.1136458334533899</v>
      </c>
      <c r="AG6438" s="1">
        <v>1.4693056577883099</v>
      </c>
      <c r="AH6438" s="1">
        <v>29.6490020197094</v>
      </c>
      <c r="AI6438" s="1" t="s">
        <v>29</v>
      </c>
      <c r="AJ6438" s="1" t="s">
        <v>29</v>
      </c>
      <c r="AK6438" s="11">
        <v>0.155431235915268</v>
      </c>
      <c r="AL6438" s="1">
        <v>6.0457194514932103E-2</v>
      </c>
      <c r="AM6438" s="1">
        <v>2.3387242084489501E-2</v>
      </c>
      <c r="AN6438" s="1" t="s">
        <v>8662</v>
      </c>
      <c r="AO6438" s="1">
        <v>8</v>
      </c>
      <c r="AP6438" s="1">
        <v>-0.499998467948436</v>
      </c>
      <c r="AQ6438" s="1">
        <v>0.86602628831301498</v>
      </c>
    </row>
    <row r="6439" spans="1:43" s="1" customFormat="1">
      <c r="A6439" s="9">
        <f t="shared" si="602"/>
        <v>41881.336805555562</v>
      </c>
      <c r="B6439" s="5">
        <v>41881.170138888898</v>
      </c>
      <c r="C6439" s="9" t="str">
        <f t="shared" si="603"/>
        <v>20140830040500</v>
      </c>
      <c r="D6439" s="9" t="str">
        <f t="shared" si="604"/>
        <v>04</v>
      </c>
      <c r="E6439" s="9"/>
      <c r="F6439" s="5" t="s">
        <v>8599</v>
      </c>
      <c r="G6439" s="6">
        <v>273.17013888888903</v>
      </c>
      <c r="H6439" s="6">
        <v>-9.9816824303101109E-3</v>
      </c>
      <c r="I6439" s="6">
        <v>-0.99995018176700201</v>
      </c>
      <c r="J6439" s="7">
        <v>1638</v>
      </c>
      <c r="K6439" s="6">
        <v>1047</v>
      </c>
      <c r="L6439" s="3">
        <v>1692.5595854922301</v>
      </c>
      <c r="M6439" s="3">
        <f t="shared" si="601"/>
        <v>-0.20666173204999722</v>
      </c>
      <c r="N6439" s="1">
        <f t="shared" si="605"/>
        <v>0.36666667989436091</v>
      </c>
      <c r="O6439" s="1">
        <f t="shared" si="606"/>
        <v>-0.56362288525790727</v>
      </c>
      <c r="W6439" s="3"/>
      <c r="X6439" s="3"/>
      <c r="Y6439" s="5">
        <v>41881.336805555598</v>
      </c>
      <c r="Z6439" s="5"/>
      <c r="AA6439" s="3">
        <v>22.292045356885499</v>
      </c>
      <c r="AB6439" s="3">
        <v>31.35</v>
      </c>
      <c r="AC6439" s="7">
        <v>7.6310076272599403</v>
      </c>
      <c r="AD6439" s="11">
        <v>258.26596806888199</v>
      </c>
      <c r="AE6439" s="7">
        <v>56.897916669591602</v>
      </c>
      <c r="AF6439" s="1">
        <v>4.1198958334795801</v>
      </c>
      <c r="AG6439" s="1">
        <v>1.3681159643723699</v>
      </c>
      <c r="AH6439" s="1">
        <v>29.601143247194699</v>
      </c>
      <c r="AI6439" s="1" t="s">
        <v>29</v>
      </c>
      <c r="AJ6439" s="1" t="s">
        <v>29</v>
      </c>
      <c r="AK6439" s="11">
        <v>0.154990716491166</v>
      </c>
      <c r="AL6439" s="1">
        <v>4.0592849708953202E-2</v>
      </c>
      <c r="AM6439" s="1">
        <v>2.3387961633897499E-2</v>
      </c>
      <c r="AN6439" s="1" t="s">
        <v>8663</v>
      </c>
      <c r="AO6439" s="1">
        <v>8.0833333333333304</v>
      </c>
      <c r="AP6439" s="1">
        <v>-0.51877173001535104</v>
      </c>
      <c r="AQ6439" s="1">
        <v>0.854912797972331</v>
      </c>
    </row>
    <row r="6440" spans="1:43" s="1" customFormat="1">
      <c r="A6440" s="9">
        <f t="shared" si="602"/>
        <v>41881.340277777766</v>
      </c>
      <c r="B6440" s="5">
        <v>41881.173611111102</v>
      </c>
      <c r="C6440" s="9" t="str">
        <f t="shared" si="603"/>
        <v>20140830041000</v>
      </c>
      <c r="D6440" s="9" t="str">
        <f t="shared" si="604"/>
        <v>04</v>
      </c>
      <c r="E6440" s="9"/>
      <c r="F6440" s="5" t="s">
        <v>8600</v>
      </c>
      <c r="G6440" s="6">
        <v>273.17361111111097</v>
      </c>
      <c r="H6440" s="6">
        <v>-9.9219138404954207E-3</v>
      </c>
      <c r="I6440" s="6">
        <v>-0.99995077660139897</v>
      </c>
      <c r="J6440" s="7">
        <v>1637</v>
      </c>
      <c r="K6440" s="6">
        <v>1047</v>
      </c>
      <c r="L6440" s="3">
        <v>1691.5262768319801</v>
      </c>
      <c r="M6440" s="3">
        <f t="shared" si="601"/>
        <v>-0.43997039230202972</v>
      </c>
      <c r="N6440" s="1">
        <f t="shared" si="605"/>
        <v>0.25999999203718005</v>
      </c>
      <c r="O6440" s="1">
        <f t="shared" si="606"/>
        <v>-1.6921938683717879</v>
      </c>
      <c r="W6440" s="3"/>
      <c r="X6440" s="3"/>
      <c r="Y6440" s="5">
        <v>41881.340277777803</v>
      </c>
      <c r="Z6440" s="5"/>
      <c r="AA6440" s="3">
        <v>22.280784434332599</v>
      </c>
      <c r="AB6440" s="3">
        <v>31.35</v>
      </c>
      <c r="AC6440" s="7">
        <v>7.6187025986246102</v>
      </c>
      <c r="AD6440" s="11">
        <v>259.95027061808798</v>
      </c>
      <c r="AE6440" s="7">
        <v>55.732291633903003</v>
      </c>
      <c r="AF6440" s="1">
        <v>4.0401041644249398</v>
      </c>
      <c r="AG6440" s="1">
        <v>1.34157025274297</v>
      </c>
      <c r="AH6440" s="1">
        <v>29.5934069823542</v>
      </c>
      <c r="AI6440" s="1" t="s">
        <v>29</v>
      </c>
      <c r="AJ6440" s="1" t="s">
        <v>29</v>
      </c>
      <c r="AK6440" s="11">
        <v>0.15455019706706399</v>
      </c>
      <c r="AL6440" s="1">
        <v>2.0728504902974301E-2</v>
      </c>
      <c r="AM6440" s="1">
        <v>2.40600985223373E-2</v>
      </c>
      <c r="AN6440" s="1" t="s">
        <v>8664</v>
      </c>
      <c r="AO6440" s="1">
        <v>8.1666666666666696</v>
      </c>
      <c r="AP6440" s="1">
        <v>-0.53729808525245204</v>
      </c>
      <c r="AQ6440" s="1">
        <v>0.843392416129081</v>
      </c>
    </row>
    <row r="6441" spans="1:43" s="1" customFormat="1">
      <c r="A6441" s="9">
        <f t="shared" si="602"/>
        <v>41881.343749999964</v>
      </c>
      <c r="B6441" s="5">
        <v>41881.177083333299</v>
      </c>
      <c r="C6441" s="9" t="str">
        <f t="shared" si="603"/>
        <v>20140830041500</v>
      </c>
      <c r="D6441" s="9" t="str">
        <f t="shared" si="604"/>
        <v>04</v>
      </c>
      <c r="E6441" s="9"/>
      <c r="F6441" s="5" t="s">
        <v>8602</v>
      </c>
      <c r="G6441" s="6">
        <v>273.17708333333297</v>
      </c>
      <c r="H6441" s="6">
        <v>-9.8621452152324405E-3</v>
      </c>
      <c r="I6441" s="6">
        <v>-0.99995136786333405</v>
      </c>
      <c r="J6441" s="7">
        <v>1638</v>
      </c>
      <c r="K6441" s="6">
        <v>1045</v>
      </c>
      <c r="L6441" s="3">
        <v>1689.32642487047</v>
      </c>
      <c r="M6441" s="3">
        <f t="shared" si="601"/>
        <v>1.0599555884520213</v>
      </c>
      <c r="N6441" s="1">
        <f t="shared" si="605"/>
        <v>7.5000000314319942E-2</v>
      </c>
      <c r="O6441" s="1">
        <f t="shared" si="606"/>
        <v>14.13274112013092</v>
      </c>
      <c r="P6441" s="6" t="s">
        <v>8665</v>
      </c>
      <c r="Q6441" s="6">
        <v>1022</v>
      </c>
      <c r="R6441" s="6" t="s">
        <v>35</v>
      </c>
      <c r="S6441" s="6">
        <v>0.1</v>
      </c>
      <c r="T6441" s="6" t="s">
        <v>35</v>
      </c>
      <c r="U6441" s="6">
        <v>0</v>
      </c>
      <c r="V6441" s="6" t="s">
        <v>36</v>
      </c>
      <c r="W6441" s="3"/>
      <c r="X6441" s="3"/>
      <c r="Y6441" s="5">
        <v>41881.34375</v>
      </c>
      <c r="Z6441" s="5"/>
      <c r="AA6441" s="3">
        <v>22.2513243290527</v>
      </c>
      <c r="AB6441" s="3">
        <v>31.352395833372601</v>
      </c>
      <c r="AC6441" s="7">
        <v>7.6013975705222201</v>
      </c>
      <c r="AD6441" s="11">
        <v>261.23042053647998</v>
      </c>
      <c r="AE6441" s="7">
        <v>53.227083304258599</v>
      </c>
      <c r="AF6441" s="1">
        <v>3.86302083125095</v>
      </c>
      <c r="AG6441" s="1">
        <v>1.3259896546393299</v>
      </c>
      <c r="AH6441" s="1">
        <v>29.566260394014598</v>
      </c>
      <c r="AI6441" s="1" t="s">
        <v>29</v>
      </c>
      <c r="AJ6441" s="1" t="s">
        <v>29</v>
      </c>
      <c r="AK6441" s="11">
        <v>0.15410967765773201</v>
      </c>
      <c r="AL6441" s="1">
        <v>8.6416076299945495E-4</v>
      </c>
      <c r="AM6441" s="1">
        <v>2.50381611026049E-2</v>
      </c>
      <c r="AN6441" s="1" t="s">
        <v>8666</v>
      </c>
      <c r="AO6441" s="1">
        <v>8.25</v>
      </c>
      <c r="AP6441" s="1">
        <v>-0.55556871613292502</v>
      </c>
      <c r="AQ6441" s="1">
        <v>0.83147062585181797</v>
      </c>
    </row>
    <row r="6442" spans="1:43" s="1" customFormat="1">
      <c r="A6442" s="9">
        <f t="shared" si="602"/>
        <v>41881.347222222263</v>
      </c>
      <c r="B6442" s="5">
        <v>41881.180555555598</v>
      </c>
      <c r="C6442" s="9" t="str">
        <f t="shared" si="603"/>
        <v>20140830042000</v>
      </c>
      <c r="D6442" s="9" t="str">
        <f t="shared" si="604"/>
        <v>04</v>
      </c>
      <c r="E6442" s="9"/>
      <c r="F6442" s="5" t="s">
        <v>8603</v>
      </c>
      <c r="G6442" s="6">
        <v>273.180555555556</v>
      </c>
      <c r="H6442" s="6">
        <v>-9.8023765547355698E-3</v>
      </c>
      <c r="I6442" s="6">
        <v>-0.99995195555280503</v>
      </c>
      <c r="J6442" s="7">
        <v>1640</v>
      </c>
      <c r="K6442" s="6">
        <v>1047</v>
      </c>
      <c r="L6442" s="3">
        <v>1694.6262028127301</v>
      </c>
      <c r="M6442" s="3">
        <f t="shared" si="601"/>
        <v>6.1998519615099665</v>
      </c>
      <c r="N6442" s="1">
        <f t="shared" si="605"/>
        <v>-0.19916668040948055</v>
      </c>
      <c r="O6442" s="1">
        <f t="shared" si="606"/>
        <v>-31.128961675533589</v>
      </c>
      <c r="W6442" s="3"/>
      <c r="X6442" s="3"/>
      <c r="Y6442" s="5">
        <v>41881.347222222197</v>
      </c>
      <c r="Z6442" s="5"/>
      <c r="AA6442" s="3">
        <v>22.1925872755303</v>
      </c>
      <c r="AB6442" s="3">
        <v>31.358645833529799</v>
      </c>
      <c r="AC6442" s="7">
        <v>7.5763842082695101</v>
      </c>
      <c r="AD6442" s="11">
        <v>261.855385029221</v>
      </c>
      <c r="AE6442" s="7">
        <v>48.6020831879597</v>
      </c>
      <c r="AF6442" s="1">
        <v>3.5317708229214402</v>
      </c>
      <c r="AG6442" s="1">
        <v>1.3260133430172401</v>
      </c>
      <c r="AH6442" s="1">
        <v>29.506794521727802</v>
      </c>
      <c r="AI6442" s="1" t="s">
        <v>29</v>
      </c>
      <c r="AJ6442" s="1" t="s">
        <v>29</v>
      </c>
      <c r="AK6442" s="11">
        <v>0.149063512558719</v>
      </c>
      <c r="AL6442" s="1">
        <v>-2.83269825490839E-2</v>
      </c>
      <c r="AM6442" s="1">
        <v>2.6522581446432599E-2</v>
      </c>
      <c r="AN6442" s="1" t="s">
        <v>8667</v>
      </c>
      <c r="AO6442" s="1">
        <v>8.3333333333333304</v>
      </c>
      <c r="AP6442" s="1">
        <v>-0.573574926840695</v>
      </c>
      <c r="AQ6442" s="1">
        <v>0.819153101257446</v>
      </c>
    </row>
    <row r="6443" spans="1:43" s="1" customFormat="1">
      <c r="A6443" s="9">
        <f t="shared" si="602"/>
        <v>41881.350694444467</v>
      </c>
      <c r="B6443" s="5">
        <v>41881.184027777803</v>
      </c>
      <c r="C6443" s="9" t="str">
        <f t="shared" si="603"/>
        <v>20140830042500</v>
      </c>
      <c r="D6443" s="9" t="str">
        <f t="shared" si="604"/>
        <v>04</v>
      </c>
      <c r="E6443" s="9"/>
      <c r="F6443" s="5" t="s">
        <v>8604</v>
      </c>
      <c r="G6443" s="6">
        <v>273.184027777778</v>
      </c>
      <c r="H6443" s="6">
        <v>-9.74260785921836E-3</v>
      </c>
      <c r="I6443" s="6">
        <v>-0.99995253966980902</v>
      </c>
      <c r="J6443" s="7">
        <v>1670</v>
      </c>
      <c r="K6443" s="6">
        <v>1047</v>
      </c>
      <c r="L6443" s="3">
        <v>1725.6254626202799</v>
      </c>
      <c r="M6443" s="3">
        <f t="shared" si="601"/>
        <v>2.4799407846040138</v>
      </c>
      <c r="N6443" s="1">
        <f t="shared" si="605"/>
        <v>-0.21541665508044047</v>
      </c>
      <c r="O6443" s="1">
        <f t="shared" si="606"/>
        <v>-11.512298265321959</v>
      </c>
      <c r="W6443" s="3"/>
      <c r="X6443" s="3"/>
      <c r="Y6443" s="5">
        <v>41881.350694444402</v>
      </c>
      <c r="Z6443" s="5"/>
      <c r="AA6443" s="3">
        <v>22.1411903876457</v>
      </c>
      <c r="AB6443" s="3">
        <v>31.36</v>
      </c>
      <c r="AC6443" s="7">
        <v>7.5856416815178704</v>
      </c>
      <c r="AD6443" s="11">
        <v>262.82304571079902</v>
      </c>
      <c r="AE6443" s="7">
        <v>43.585416460829798</v>
      </c>
      <c r="AF6443" s="1">
        <v>3.1711458185231201</v>
      </c>
      <c r="AG6443" s="1">
        <v>1.3111695092311499</v>
      </c>
      <c r="AH6443" s="1">
        <v>29.776852826808501</v>
      </c>
      <c r="AI6443" s="1" t="s">
        <v>29</v>
      </c>
      <c r="AJ6443" s="1" t="s">
        <v>29</v>
      </c>
      <c r="AK6443" s="11">
        <v>0.14401734730529001</v>
      </c>
      <c r="AL6443" s="1">
        <v>-5.75181261738726E-2</v>
      </c>
      <c r="AM6443" s="1">
        <v>2.59632059581901E-2</v>
      </c>
      <c r="AN6443" s="1" t="s">
        <v>8668</v>
      </c>
      <c r="AO6443" s="1">
        <v>8.4166666666666696</v>
      </c>
      <c r="AP6443" s="1">
        <v>-0.59130814740915305</v>
      </c>
      <c r="AQ6443" s="1">
        <v>0.80644570481065503</v>
      </c>
    </row>
    <row r="6444" spans="1:43" s="1" customFormat="1">
      <c r="A6444" s="9">
        <f t="shared" si="602"/>
        <v>41881.354166666664</v>
      </c>
      <c r="B6444" s="5">
        <v>41881.1875</v>
      </c>
      <c r="C6444" s="9" t="str">
        <f t="shared" si="603"/>
        <v>20140830043000</v>
      </c>
      <c r="D6444" s="9" t="str">
        <f t="shared" si="604"/>
        <v>04</v>
      </c>
      <c r="E6444" s="9"/>
      <c r="F6444" s="5" t="s">
        <v>8606</v>
      </c>
      <c r="G6444" s="6">
        <v>273.1875</v>
      </c>
      <c r="H6444" s="6">
        <v>-9.68283912889434E-3</v>
      </c>
      <c r="I6444" s="6">
        <v>-0.99995312021434501</v>
      </c>
      <c r="J6444" s="7">
        <v>1682</v>
      </c>
      <c r="K6444" s="6">
        <v>1047</v>
      </c>
      <c r="L6444" s="3">
        <v>1738.0251665433</v>
      </c>
      <c r="M6444" s="3">
        <f t="shared" si="601"/>
        <v>3.0999259807560064</v>
      </c>
      <c r="N6444" s="1">
        <f t="shared" si="605"/>
        <v>5.0000000209540471E-2</v>
      </c>
      <c r="O6444" s="1">
        <f t="shared" si="606"/>
        <v>61.998519355296153</v>
      </c>
      <c r="P6444" s="6" t="s">
        <v>8669</v>
      </c>
      <c r="Q6444" s="6">
        <v>1023</v>
      </c>
      <c r="R6444" s="6" t="s">
        <v>35</v>
      </c>
      <c r="S6444" s="6">
        <v>0.2</v>
      </c>
      <c r="T6444" s="6" t="s">
        <v>35</v>
      </c>
      <c r="U6444" s="6">
        <v>0</v>
      </c>
      <c r="V6444" s="6" t="s">
        <v>36</v>
      </c>
      <c r="W6444" s="3"/>
      <c r="X6444" s="3"/>
      <c r="Y6444" s="5">
        <v>41881.354166666701</v>
      </c>
      <c r="Z6444" s="5"/>
      <c r="AA6444" s="3">
        <v>22.0820891057704</v>
      </c>
      <c r="AB6444" s="3">
        <v>31.362291667221101</v>
      </c>
      <c r="AC6444" s="7">
        <v>7.5929199838671897</v>
      </c>
      <c r="AD6444" s="11">
        <v>263.78237326269402</v>
      </c>
      <c r="AE6444" s="7">
        <v>39.606250049898499</v>
      </c>
      <c r="AF6444" s="1">
        <v>2.8848958369371198</v>
      </c>
      <c r="AG6444" s="1">
        <v>1.31889113679782</v>
      </c>
      <c r="AH6444" s="1">
        <v>30.094140518214999</v>
      </c>
      <c r="AI6444" s="1" t="s">
        <v>29</v>
      </c>
      <c r="AJ6444" s="1" t="s">
        <v>29</v>
      </c>
      <c r="AK6444" s="11">
        <v>0.13897118205185999</v>
      </c>
      <c r="AL6444" s="1">
        <v>-8.6709269798661198E-2</v>
      </c>
      <c r="AM6444" s="1">
        <v>2.5531716657736299E-2</v>
      </c>
      <c r="AN6444" s="1" t="s">
        <v>8670</v>
      </c>
      <c r="AO6444" s="1">
        <v>8.5</v>
      </c>
      <c r="AP6444" s="1">
        <v>-0.60875993779999704</v>
      </c>
      <c r="AQ6444" s="1">
        <v>0.79335448453370605</v>
      </c>
    </row>
    <row r="6445" spans="1:43" s="1" customFormat="1">
      <c r="A6445" s="9">
        <f t="shared" si="602"/>
        <v>41881.357638888861</v>
      </c>
      <c r="B6445" s="5">
        <v>41881.190972222197</v>
      </c>
      <c r="C6445" s="9" t="str">
        <f t="shared" si="603"/>
        <v>20140830043500</v>
      </c>
      <c r="D6445" s="9" t="str">
        <f t="shared" si="604"/>
        <v>04</v>
      </c>
      <c r="E6445" s="9"/>
      <c r="F6445" s="5" t="s">
        <v>8607</v>
      </c>
      <c r="G6445" s="6">
        <v>273.190972222222</v>
      </c>
      <c r="H6445" s="6">
        <v>-9.6230703639770404E-3</v>
      </c>
      <c r="I6445" s="6">
        <v>-0.99995369718641003</v>
      </c>
      <c r="J6445" s="7">
        <v>1697</v>
      </c>
      <c r="K6445" s="6">
        <v>1047</v>
      </c>
      <c r="L6445" s="3">
        <v>1753.52479644708</v>
      </c>
      <c r="M6445" s="3">
        <f t="shared" si="601"/>
        <v>3.6616827041700164</v>
      </c>
      <c r="N6445" s="1">
        <f t="shared" si="605"/>
        <v>-0.1468750062733207</v>
      </c>
      <c r="O6445" s="1">
        <f t="shared" si="606"/>
        <v>-24.930604580577626</v>
      </c>
      <c r="W6445" s="3"/>
      <c r="X6445" s="3"/>
      <c r="Y6445" s="5">
        <v>41881.357638888898</v>
      </c>
      <c r="Z6445" s="5"/>
      <c r="AA6445" s="3">
        <v>21.979624389556001</v>
      </c>
      <c r="AB6445" s="3">
        <v>31.374791666854399</v>
      </c>
      <c r="AC6445" s="7">
        <v>7.5491566235273302</v>
      </c>
      <c r="AD6445" s="11">
        <v>264.282341893801</v>
      </c>
      <c r="AE6445" s="7">
        <v>40.731250016894798</v>
      </c>
      <c r="AF6445" s="1">
        <v>2.9661458345535099</v>
      </c>
      <c r="AG6445" s="1">
        <v>1.4454499925591899</v>
      </c>
      <c r="AH6445" s="1">
        <v>30.215804319236302</v>
      </c>
      <c r="AI6445" s="1" t="s">
        <v>29</v>
      </c>
      <c r="AJ6445" s="1" t="s">
        <v>29</v>
      </c>
      <c r="AK6445" s="11">
        <v>0.13363007362995899</v>
      </c>
      <c r="AL6445" s="1">
        <v>-8.4190372599009702E-2</v>
      </c>
      <c r="AM6445" s="1">
        <v>2.8238613967091299E-2</v>
      </c>
      <c r="AN6445" s="1" t="s">
        <v>8671</v>
      </c>
      <c r="AO6445" s="1">
        <v>8.5833333333333304</v>
      </c>
      <c r="AP6445" s="1">
        <v>-0.62592199192021702</v>
      </c>
      <c r="AQ6445" s="1">
        <v>0.77988567112790796</v>
      </c>
    </row>
    <row r="6446" spans="1:43" s="1" customFormat="1">
      <c r="A6446" s="9">
        <f t="shared" si="602"/>
        <v>41881.361111111066</v>
      </c>
      <c r="B6446" s="5">
        <v>41881.194444444402</v>
      </c>
      <c r="C6446" s="9" t="str">
        <f t="shared" si="603"/>
        <v>20140830044000</v>
      </c>
      <c r="D6446" s="9" t="str">
        <f t="shared" si="604"/>
        <v>04</v>
      </c>
      <c r="E6446" s="9"/>
      <c r="F6446" s="5" t="s">
        <v>8608</v>
      </c>
      <c r="G6446" s="6">
        <v>273.194444444444</v>
      </c>
      <c r="H6446" s="6">
        <v>-9.56330156467999E-3</v>
      </c>
      <c r="I6446" s="6">
        <v>-0.99995427058600195</v>
      </c>
      <c r="J6446" s="7">
        <v>1718</v>
      </c>
      <c r="K6446" s="6">
        <v>1045</v>
      </c>
      <c r="L6446" s="3">
        <v>1771.8332099679301</v>
      </c>
      <c r="M6446" s="3">
        <f t="shared" si="601"/>
        <v>4.33160621761599</v>
      </c>
      <c r="N6446" s="1">
        <f t="shared" si="605"/>
        <v>-0.2875000012048986</v>
      </c>
      <c r="O6446" s="1">
        <f t="shared" si="606"/>
        <v>-15.066456345956306</v>
      </c>
      <c r="W6446" s="3"/>
      <c r="X6446" s="3"/>
      <c r="Y6446" s="5">
        <v>41881.361111111102</v>
      </c>
      <c r="Z6446" s="5"/>
      <c r="AA6446" s="3">
        <v>21.857117864814501</v>
      </c>
      <c r="AB6446" s="3">
        <v>31.3836458334534</v>
      </c>
      <c r="AC6446" s="7">
        <v>7.5163307620805204</v>
      </c>
      <c r="AD6446" s="11">
        <v>264.63648231562797</v>
      </c>
      <c r="AE6446" s="7">
        <v>39.377083273306702</v>
      </c>
      <c r="AF6446" s="1">
        <v>2.8723958291314702</v>
      </c>
      <c r="AG6446" s="1">
        <v>1.44283750144465</v>
      </c>
      <c r="AH6446" s="1">
        <v>30.538558007921601</v>
      </c>
      <c r="AI6446" s="1" t="s">
        <v>29</v>
      </c>
      <c r="AJ6446" s="1" t="s">
        <v>29</v>
      </c>
      <c r="AK6446" s="11">
        <v>0.12828896502898299</v>
      </c>
      <c r="AL6446" s="1">
        <v>-8.1671475314905595E-2</v>
      </c>
      <c r="AM6446" s="1">
        <v>3.04557457265681E-2</v>
      </c>
      <c r="AN6446" s="1" t="s">
        <v>8672</v>
      </c>
      <c r="AO6446" s="1">
        <v>8.6666666666666696</v>
      </c>
      <c r="AP6446" s="1">
        <v>-0.64278614157534197</v>
      </c>
      <c r="AQ6446" s="1">
        <v>0.76604567500814502</v>
      </c>
    </row>
    <row r="6447" spans="1:43" s="1" customFormat="1">
      <c r="A6447" s="9">
        <f t="shared" si="602"/>
        <v>41881.364583333365</v>
      </c>
      <c r="B6447" s="5">
        <v>41881.197916666701</v>
      </c>
      <c r="C6447" s="9" t="str">
        <f t="shared" si="603"/>
        <v>20140830044500</v>
      </c>
      <c r="D6447" s="9" t="str">
        <f t="shared" si="604"/>
        <v>04</v>
      </c>
      <c r="E6447" s="9"/>
      <c r="F6447" s="5" t="s">
        <v>8610</v>
      </c>
      <c r="G6447" s="6">
        <v>273.19791666666703</v>
      </c>
      <c r="H6447" s="6">
        <v>-9.5035327312167298E-3</v>
      </c>
      <c r="I6447" s="6">
        <v>-0.99995484041311899</v>
      </c>
      <c r="J6447" s="7">
        <v>1739</v>
      </c>
      <c r="K6447" s="6">
        <v>1045</v>
      </c>
      <c r="L6447" s="3">
        <v>1793.49124105601</v>
      </c>
      <c r="M6447" s="3">
        <f t="shared" si="601"/>
        <v>10.107081174438008</v>
      </c>
      <c r="N6447" s="1">
        <f t="shared" si="605"/>
        <v>0.17958334281099866</v>
      </c>
      <c r="O6447" s="1">
        <f t="shared" si="606"/>
        <v>56.280727467441906</v>
      </c>
      <c r="P6447" s="6" t="s">
        <v>8673</v>
      </c>
      <c r="Q6447" s="6">
        <v>1023</v>
      </c>
      <c r="R6447" s="6" t="s">
        <v>35</v>
      </c>
      <c r="S6447" s="6">
        <v>0.3</v>
      </c>
      <c r="T6447" s="6" t="s">
        <v>35</v>
      </c>
      <c r="U6447" s="6">
        <v>0</v>
      </c>
      <c r="V6447" s="6" t="s">
        <v>36</v>
      </c>
      <c r="W6447" s="3"/>
      <c r="X6447" s="3"/>
      <c r="Y6447" s="5">
        <v>41881.364583333299</v>
      </c>
      <c r="Z6447" s="5"/>
      <c r="AA6447" s="3">
        <v>21.720295765994798</v>
      </c>
      <c r="AB6447" s="3">
        <v>31.389895833479599</v>
      </c>
      <c r="AC6447" s="7">
        <v>7.4913174003522398</v>
      </c>
      <c r="AD6447" s="11">
        <v>264.88645972603598</v>
      </c>
      <c r="AE6447" s="7">
        <v>36.25208326021</v>
      </c>
      <c r="AF6447" s="1">
        <v>2.6536458282147</v>
      </c>
      <c r="AG6447" s="1">
        <v>1.3479597658943601</v>
      </c>
      <c r="AH6447" s="1">
        <v>31.004947317832102</v>
      </c>
      <c r="AI6447" s="1" t="s">
        <v>29</v>
      </c>
      <c r="AJ6447" s="1" t="s">
        <v>29</v>
      </c>
      <c r="AK6447" s="11">
        <v>0.122947856428007</v>
      </c>
      <c r="AL6447" s="1">
        <v>-7.9152578030801501E-2</v>
      </c>
      <c r="AM6447" s="1">
        <v>3.2261354668146898E-2</v>
      </c>
      <c r="AN6447" s="1" t="s">
        <v>8674</v>
      </c>
      <c r="AO6447" s="1">
        <v>8.75</v>
      </c>
      <c r="AP6447" s="1">
        <v>-0.65934436035705601</v>
      </c>
      <c r="AQ6447" s="1">
        <v>0.75184108325187005</v>
      </c>
    </row>
    <row r="6448" spans="1:43" s="1" customFormat="1">
      <c r="A6448" s="9">
        <f t="shared" si="602"/>
        <v>41881.368055555562</v>
      </c>
      <c r="B6448" s="5">
        <v>41881.201388888898</v>
      </c>
      <c r="C6448" s="9" t="str">
        <f t="shared" si="603"/>
        <v>20140830045000</v>
      </c>
      <c r="D6448" s="9" t="str">
        <f t="shared" si="604"/>
        <v>04</v>
      </c>
      <c r="E6448" s="9"/>
      <c r="F6448" s="5" t="s">
        <v>8611</v>
      </c>
      <c r="G6448" s="6">
        <v>273.20138888888903</v>
      </c>
      <c r="H6448" s="6">
        <v>-9.4437638637998901E-3</v>
      </c>
      <c r="I6448" s="6">
        <v>-0.99995540666775995</v>
      </c>
      <c r="J6448" s="7">
        <v>1788</v>
      </c>
      <c r="K6448" s="6">
        <v>1045</v>
      </c>
      <c r="L6448" s="3">
        <v>1844.0266469282001</v>
      </c>
      <c r="M6448" s="3">
        <f t="shared" si="601"/>
        <v>11.852356279299965</v>
      </c>
      <c r="N6448" s="1">
        <f t="shared" si="605"/>
        <v>-2.8125014668339075E-2</v>
      </c>
      <c r="O6448" s="1">
        <f t="shared" si="606"/>
        <v>-421.4168923667234</v>
      </c>
      <c r="W6448" s="3"/>
      <c r="X6448" s="3"/>
      <c r="Y6448" s="5">
        <v>41881.368055555598</v>
      </c>
      <c r="Z6448" s="5"/>
      <c r="AA6448" s="3">
        <v>21.585931074617001</v>
      </c>
      <c r="AB6448" s="3">
        <v>31.4022916670115</v>
      </c>
      <c r="AC6448" s="7">
        <v>7.4417207046005904</v>
      </c>
      <c r="AD6448" s="11">
        <v>264.52187554428599</v>
      </c>
      <c r="AE6448" s="7">
        <v>36.507291675288698</v>
      </c>
      <c r="AF6448" s="1">
        <v>2.6807291675288698</v>
      </c>
      <c r="AG6448" s="1">
        <v>1.3339587316221899</v>
      </c>
      <c r="AH6448" s="1">
        <v>31.5555939970099</v>
      </c>
      <c r="AI6448" s="1" t="s">
        <v>29</v>
      </c>
      <c r="AJ6448" s="1" t="s">
        <v>29</v>
      </c>
      <c r="AK6448" s="11">
        <v>0.11745825140855599</v>
      </c>
      <c r="AL6448" s="1">
        <v>-7.5208004950480897E-2</v>
      </c>
      <c r="AM6448" s="1">
        <v>3.61642360588511E-2</v>
      </c>
      <c r="AN6448" s="1" t="s">
        <v>8675</v>
      </c>
      <c r="AO6448" s="1">
        <v>8.8333333333333304</v>
      </c>
      <c r="AP6448" s="1">
        <v>-0.67558876746332097</v>
      </c>
      <c r="AQ6448" s="1">
        <v>0.73727865646402002</v>
      </c>
    </row>
    <row r="6449" spans="1:43" s="1" customFormat="1">
      <c r="A6449" s="9">
        <f t="shared" si="602"/>
        <v>41881.371527777766</v>
      </c>
      <c r="B6449" s="5">
        <v>41881.204861111102</v>
      </c>
      <c r="C6449" s="9" t="str">
        <f t="shared" si="603"/>
        <v>20140830045500</v>
      </c>
      <c r="D6449" s="9" t="str">
        <f t="shared" si="604"/>
        <v>04</v>
      </c>
      <c r="E6449" s="9"/>
      <c r="F6449" s="5" t="s">
        <v>8612</v>
      </c>
      <c r="G6449" s="6">
        <v>273.20486111111097</v>
      </c>
      <c r="H6449" s="6">
        <v>-9.3839949626456799E-3</v>
      </c>
      <c r="I6449" s="6">
        <v>-0.99995596934992104</v>
      </c>
      <c r="J6449" s="7">
        <v>1849</v>
      </c>
      <c r="K6449" s="6">
        <v>1043</v>
      </c>
      <c r="L6449" s="3">
        <v>1903.2884283246999</v>
      </c>
      <c r="M6449" s="3">
        <f t="shared" si="601"/>
        <v>16.675647668394003</v>
      </c>
      <c r="N6449" s="1">
        <f t="shared" si="605"/>
        <v>-0.37500000157159974</v>
      </c>
      <c r="O6449" s="1">
        <f t="shared" si="606"/>
        <v>-44.468393596019965</v>
      </c>
      <c r="W6449" s="3"/>
      <c r="X6449" s="3"/>
      <c r="Y6449" s="5">
        <v>41881.371527777803</v>
      </c>
      <c r="Z6449" s="5"/>
      <c r="AA6449" s="3">
        <v>21.443226998123802</v>
      </c>
      <c r="AB6449" s="3">
        <v>31.414791667063898</v>
      </c>
      <c r="AC6449" s="7">
        <v>7.4084781774910304</v>
      </c>
      <c r="AD6449" s="11">
        <v>263.88334278440999</v>
      </c>
      <c r="AE6449" s="7">
        <v>34.903124851024799</v>
      </c>
      <c r="AF6449" s="1">
        <v>2.5706249892737798</v>
      </c>
      <c r="AG6449" s="1">
        <v>1.3261791616576999</v>
      </c>
      <c r="AH6449" s="1">
        <v>32.157052507191999</v>
      </c>
      <c r="AI6449" s="1" t="s">
        <v>29</v>
      </c>
      <c r="AJ6449" s="1" t="s">
        <v>29</v>
      </c>
      <c r="AK6449" s="11">
        <v>0.111968646389106</v>
      </c>
      <c r="AL6449" s="1">
        <v>-7.1263431870160293E-2</v>
      </c>
      <c r="AM6449" s="1">
        <v>3.9041079944842398E-2</v>
      </c>
      <c r="AN6449" s="1" t="s">
        <v>8676</v>
      </c>
      <c r="AO6449" s="1">
        <v>8.9166666666666696</v>
      </c>
      <c r="AP6449" s="1">
        <v>-0.69151163144920902</v>
      </c>
      <c r="AQ6449" s="1">
        <v>0.72236532555934196</v>
      </c>
    </row>
    <row r="6450" spans="1:43" s="1" customFormat="1">
      <c r="A6450" s="9">
        <f t="shared" si="602"/>
        <v>41881.374999999964</v>
      </c>
      <c r="B6450" s="5">
        <v>41881.208333333299</v>
      </c>
      <c r="C6450" s="9" t="str">
        <f t="shared" si="603"/>
        <v>20140830050000</v>
      </c>
      <c r="D6450" s="9" t="str">
        <f t="shared" si="604"/>
        <v>05</v>
      </c>
      <c r="E6450" s="9"/>
      <c r="F6450" s="5" t="s">
        <v>8614</v>
      </c>
      <c r="G6450" s="6">
        <v>273.20833333333297</v>
      </c>
      <c r="H6450" s="6">
        <v>-9.3242260279649599E-3</v>
      </c>
      <c r="I6450" s="6">
        <v>-0.99995652845960203</v>
      </c>
      <c r="J6450" s="7">
        <v>1930</v>
      </c>
      <c r="K6450" s="6">
        <v>1043</v>
      </c>
      <c r="L6450" s="3">
        <v>1986.6666666666699</v>
      </c>
      <c r="M6450" s="3">
        <f t="shared" si="601"/>
        <v>15.456007895385984</v>
      </c>
      <c r="N6450" s="1">
        <f t="shared" si="605"/>
        <v>-0.32604166572807997</v>
      </c>
      <c r="O6450" s="1">
        <f t="shared" si="606"/>
        <v>-47.405008377905773</v>
      </c>
      <c r="P6450" s="6" t="s">
        <v>8677</v>
      </c>
      <c r="Q6450" s="6">
        <v>1023</v>
      </c>
      <c r="R6450" s="6" t="s">
        <v>35</v>
      </c>
      <c r="S6450" s="6">
        <v>0.2</v>
      </c>
      <c r="T6450" s="6" t="s">
        <v>35</v>
      </c>
      <c r="U6450" s="6">
        <v>0</v>
      </c>
      <c r="V6450" s="6" t="s">
        <v>36</v>
      </c>
      <c r="W6450" s="3"/>
      <c r="X6450" s="3"/>
      <c r="Y6450" s="5">
        <v>41881.375</v>
      </c>
      <c r="Z6450" s="5"/>
      <c r="AA6450" s="3">
        <v>21.287040392367199</v>
      </c>
      <c r="AB6450" s="3">
        <v>31.427291666697201</v>
      </c>
      <c r="AC6450" s="7">
        <v>7.4022148160510497</v>
      </c>
      <c r="AD6450" s="11">
        <v>262.82086685730798</v>
      </c>
      <c r="AE6450" s="7">
        <v>30.215624988540402</v>
      </c>
      <c r="AF6450" s="1">
        <v>2.23312499917491</v>
      </c>
      <c r="AG6450" s="1">
        <v>1.3262028500343299</v>
      </c>
      <c r="AH6450" s="1">
        <v>32.837954395519802</v>
      </c>
      <c r="AI6450" s="1" t="s">
        <v>29</v>
      </c>
      <c r="AJ6450" s="1" t="s">
        <v>29</v>
      </c>
      <c r="AK6450" s="11">
        <v>0.10647904155370801</v>
      </c>
      <c r="AL6450" s="1">
        <v>-6.7318858922091801E-2</v>
      </c>
      <c r="AM6450" s="1">
        <v>3.9608207083383598E-2</v>
      </c>
      <c r="AN6450" s="1" t="s">
        <v>8678</v>
      </c>
      <c r="AO6450" s="1">
        <v>9</v>
      </c>
      <c r="AP6450" s="1">
        <v>-0.70710537390664396</v>
      </c>
      <c r="AQ6450" s="1">
        <v>0.70710818846364998</v>
      </c>
    </row>
    <row r="6451" spans="1:43" s="1" customFormat="1">
      <c r="A6451" s="9">
        <f t="shared" si="602"/>
        <v>41881.378472222263</v>
      </c>
      <c r="B6451" s="5">
        <v>41881.211805555598</v>
      </c>
      <c r="C6451" s="9" t="str">
        <f t="shared" si="603"/>
        <v>20140830050500</v>
      </c>
      <c r="D6451" s="9" t="str">
        <f t="shared" si="604"/>
        <v>05</v>
      </c>
      <c r="E6451" s="9"/>
      <c r="F6451" s="5" t="s">
        <v>8615</v>
      </c>
      <c r="G6451" s="6">
        <v>273.211805555556</v>
      </c>
      <c r="H6451" s="6">
        <v>-9.2644570599721508E-3</v>
      </c>
      <c r="I6451" s="6">
        <v>-0.99995708399679994</v>
      </c>
      <c r="J6451" s="7">
        <v>2007</v>
      </c>
      <c r="K6451" s="6">
        <v>1042</v>
      </c>
      <c r="L6451" s="3">
        <v>2063.9467061435998</v>
      </c>
      <c r="M6451" s="3">
        <f t="shared" si="601"/>
        <v>20.156131260794062</v>
      </c>
      <c r="N6451" s="1">
        <f t="shared" si="605"/>
        <v>-0.31479166853076068</v>
      </c>
      <c r="O6451" s="1">
        <f t="shared" si="606"/>
        <v>-64.030065836461148</v>
      </c>
      <c r="W6451" s="3"/>
      <c r="X6451" s="3"/>
      <c r="Y6451" s="5">
        <v>41881.378472222197</v>
      </c>
      <c r="Z6451" s="5"/>
      <c r="AA6451" s="3">
        <v>21.1220460556478</v>
      </c>
      <c r="AB6451" s="3">
        <v>31.4397916669548</v>
      </c>
      <c r="AC6451" s="7">
        <v>7.3567847864790803</v>
      </c>
      <c r="AD6451" s="11">
        <v>261.02404216434599</v>
      </c>
      <c r="AE6451" s="7">
        <v>29.0531249956781</v>
      </c>
      <c r="AF6451" s="1">
        <v>2.1502083330452102</v>
      </c>
      <c r="AG6451" s="1">
        <v>1.3857051246511101</v>
      </c>
      <c r="AH6451" s="1">
        <v>33.809338294967802</v>
      </c>
      <c r="AI6451" s="1" t="s">
        <v>29</v>
      </c>
      <c r="AJ6451" s="1" t="s">
        <v>29</v>
      </c>
      <c r="AK6451" s="11">
        <v>0.100674642896739</v>
      </c>
      <c r="AL6451" s="1">
        <v>-6.4057756086466702E-2</v>
      </c>
      <c r="AM6451" s="1">
        <v>4.3975948313979399E-2</v>
      </c>
      <c r="AN6451" s="1" t="s">
        <v>8679</v>
      </c>
      <c r="AO6451" s="1">
        <v>9.0833333333333304</v>
      </c>
      <c r="AP6451" s="1">
        <v>-0.72236257307130802</v>
      </c>
      <c r="AQ6451" s="1">
        <v>0.69151450673561299</v>
      </c>
    </row>
    <row r="6452" spans="1:43" s="1" customFormat="1">
      <c r="A6452" s="9">
        <f t="shared" si="602"/>
        <v>41881.381944444467</v>
      </c>
      <c r="B6452" s="5">
        <v>41881.215277777803</v>
      </c>
      <c r="C6452" s="9" t="str">
        <f t="shared" si="603"/>
        <v>20140830051000</v>
      </c>
      <c r="D6452" s="9" t="str">
        <f t="shared" si="604"/>
        <v>05</v>
      </c>
      <c r="E6452" s="9"/>
      <c r="F6452" s="5" t="s">
        <v>8616</v>
      </c>
      <c r="G6452" s="6">
        <v>273.215277777778</v>
      </c>
      <c r="H6452" s="6">
        <v>-9.2046880588808003E-3</v>
      </c>
      <c r="I6452" s="6">
        <v>-0.99995763596151299</v>
      </c>
      <c r="J6452" s="7">
        <v>2105</v>
      </c>
      <c r="K6452" s="6">
        <v>1042</v>
      </c>
      <c r="L6452" s="3">
        <v>2164.7273624475702</v>
      </c>
      <c r="M6452" s="3">
        <f t="shared" si="601"/>
        <v>20.773155687145938</v>
      </c>
      <c r="N6452" s="1">
        <f t="shared" si="605"/>
        <v>-0.32499999046557948</v>
      </c>
      <c r="O6452" s="1">
        <f t="shared" si="606"/>
        <v>-63.917403989419526</v>
      </c>
      <c r="W6452" s="3"/>
      <c r="X6452" s="3"/>
      <c r="Y6452" s="5">
        <v>41881.381944444402</v>
      </c>
      <c r="Z6452" s="5"/>
      <c r="AA6452" s="3">
        <v>20.951752490815899</v>
      </c>
      <c r="AB6452" s="3">
        <v>31.4522916672211</v>
      </c>
      <c r="AC6452" s="7">
        <v>7.3177089278149303</v>
      </c>
      <c r="AD6452" s="11">
        <v>258.89806261513502</v>
      </c>
      <c r="AE6452" s="7">
        <v>28.304166522515398</v>
      </c>
      <c r="AF6452" s="1">
        <v>2.0976041564097501</v>
      </c>
      <c r="AG6452" s="1">
        <v>1.4593395646512299</v>
      </c>
      <c r="AH6452" s="1">
        <v>34.833790152540097</v>
      </c>
      <c r="AI6452" s="1" t="s">
        <v>29</v>
      </c>
      <c r="AJ6452" s="1" t="s">
        <v>29</v>
      </c>
      <c r="AK6452" s="11">
        <v>9.4870244229215001E-2</v>
      </c>
      <c r="AL6452" s="1">
        <v>-6.0796653273756801E-2</v>
      </c>
      <c r="AM6452" s="1">
        <v>4.81161723883161E-2</v>
      </c>
      <c r="AN6452" s="1" t="s">
        <v>8680</v>
      </c>
      <c r="AO6452" s="1">
        <v>9.1666666666666696</v>
      </c>
      <c r="AP6452" s="1">
        <v>-0.73727596735499301</v>
      </c>
      <c r="AQ6452" s="1">
        <v>0.67559170211064501</v>
      </c>
    </row>
    <row r="6453" spans="1:43" s="1" customFormat="1">
      <c r="A6453" s="9">
        <f t="shared" si="602"/>
        <v>41881.385416666664</v>
      </c>
      <c r="B6453" s="5">
        <v>41881.21875</v>
      </c>
      <c r="C6453" s="9" t="str">
        <f t="shared" si="603"/>
        <v>20140830051500</v>
      </c>
      <c r="D6453" s="9" t="str">
        <f t="shared" si="604"/>
        <v>05</v>
      </c>
      <c r="E6453" s="9"/>
      <c r="F6453" s="5" t="s">
        <v>8618</v>
      </c>
      <c r="G6453" s="6">
        <v>273.21875</v>
      </c>
      <c r="H6453" s="6">
        <v>-9.1449190249044202E-3</v>
      </c>
      <c r="I6453" s="6">
        <v>-0.99995818435373995</v>
      </c>
      <c r="J6453" s="7">
        <v>2206</v>
      </c>
      <c r="K6453" s="6">
        <v>1042</v>
      </c>
      <c r="L6453" s="3">
        <v>2268.5931408832998</v>
      </c>
      <c r="M6453" s="3">
        <f t="shared" si="601"/>
        <v>21.504663212434025</v>
      </c>
      <c r="N6453" s="1">
        <f t="shared" si="605"/>
        <v>-0.12812499487918103</v>
      </c>
      <c r="O6453" s="1">
        <f t="shared" si="606"/>
        <v>-167.84128056131777</v>
      </c>
      <c r="P6453" s="6" t="s">
        <v>8681</v>
      </c>
      <c r="Q6453" s="6">
        <v>1023</v>
      </c>
      <c r="R6453" s="6" t="s">
        <v>35</v>
      </c>
      <c r="S6453" s="6">
        <v>0.1</v>
      </c>
      <c r="T6453" s="6" t="s">
        <v>35</v>
      </c>
      <c r="U6453" s="6">
        <v>0</v>
      </c>
      <c r="V6453" s="6" t="s">
        <v>36</v>
      </c>
      <c r="W6453" s="3"/>
      <c r="X6453" s="3"/>
      <c r="Y6453" s="5">
        <v>41881.385416666701</v>
      </c>
      <c r="Z6453" s="5"/>
      <c r="AA6453" s="3">
        <v>20.768705349103701</v>
      </c>
      <c r="AB6453" s="3">
        <v>31.464791667273499</v>
      </c>
      <c r="AC6453" s="7">
        <v>7.3551955663483</v>
      </c>
      <c r="AD6453" s="11">
        <v>256.210645120999</v>
      </c>
      <c r="AE6453" s="7">
        <v>25.054166508894799</v>
      </c>
      <c r="AF6453" s="1">
        <v>1.86635415544059</v>
      </c>
      <c r="AG6453" s="1">
        <v>1.5226423213762901</v>
      </c>
      <c r="AH6453" s="1">
        <v>35.736730410427</v>
      </c>
      <c r="AI6453" s="1" t="s">
        <v>29</v>
      </c>
      <c r="AJ6453" s="1" t="s">
        <v>29</v>
      </c>
      <c r="AK6453" s="11">
        <v>8.9065845561691101E-2</v>
      </c>
      <c r="AL6453" s="1">
        <v>-5.7535550461046803E-2</v>
      </c>
      <c r="AM6453" s="1">
        <v>4.4137164934195297E-2</v>
      </c>
      <c r="AN6453" s="1" t="s">
        <v>8682</v>
      </c>
      <c r="AO6453" s="1">
        <v>9.25</v>
      </c>
      <c r="AP6453" s="1">
        <v>-0.75183845880171596</v>
      </c>
      <c r="AQ6453" s="1">
        <v>0.65934735296857006</v>
      </c>
    </row>
    <row r="6454" spans="1:43" s="1" customFormat="1">
      <c r="A6454" s="9">
        <f t="shared" si="602"/>
        <v>41881.388888888861</v>
      </c>
      <c r="B6454" s="5">
        <v>41881.222222222197</v>
      </c>
      <c r="C6454" s="9" t="str">
        <f t="shared" si="603"/>
        <v>20140830052000</v>
      </c>
      <c r="D6454" s="9" t="str">
        <f t="shared" si="604"/>
        <v>05</v>
      </c>
      <c r="E6454" s="9"/>
      <c r="F6454" s="5" t="s">
        <v>8619</v>
      </c>
      <c r="G6454" s="6">
        <v>273.222222222222</v>
      </c>
      <c r="H6454" s="6">
        <v>-9.0851499582565599E-3</v>
      </c>
      <c r="I6454" s="6">
        <v>-0.99995872917347695</v>
      </c>
      <c r="J6454" s="7">
        <v>2315</v>
      </c>
      <c r="K6454" s="6">
        <v>1040</v>
      </c>
      <c r="L6454" s="3">
        <v>2376.11645694547</v>
      </c>
      <c r="M6454" s="3">
        <f t="shared" si="601"/>
        <v>22.991364421415984</v>
      </c>
      <c r="N6454" s="1">
        <f t="shared" si="605"/>
        <v>1.2500000052381211E-2</v>
      </c>
      <c r="O6454" s="1">
        <f t="shared" si="606"/>
        <v>1839.3091460056594</v>
      </c>
      <c r="W6454" s="3"/>
      <c r="X6454" s="3"/>
      <c r="Y6454" s="5">
        <v>41881.388888888898</v>
      </c>
      <c r="Z6454" s="5"/>
      <c r="AA6454" s="3">
        <v>20.591853214124999</v>
      </c>
      <c r="AB6454" s="3">
        <v>31.4736458334534</v>
      </c>
      <c r="AC6454" s="7">
        <v>7.31976553455711</v>
      </c>
      <c r="AD6454" s="11">
        <v>253.52322797764199</v>
      </c>
      <c r="AE6454" s="7">
        <v>24.684375032414401</v>
      </c>
      <c r="AF6454" s="1">
        <v>1.8465625025211201</v>
      </c>
      <c r="AG6454" s="1">
        <v>1.6191685075994999</v>
      </c>
      <c r="AH6454" s="1">
        <v>36.7158439462332</v>
      </c>
      <c r="AI6454" s="1" t="s">
        <v>29</v>
      </c>
      <c r="AJ6454" s="1" t="s">
        <v>29</v>
      </c>
      <c r="AK6454" s="11">
        <v>8.2724714446320902E-2</v>
      </c>
      <c r="AL6454" s="1">
        <v>-5.3037373167184897E-2</v>
      </c>
      <c r="AM6454" s="1">
        <v>4.7888856329057101E-2</v>
      </c>
      <c r="AN6454" s="1" t="s">
        <v>8683</v>
      </c>
      <c r="AO6454" s="1">
        <v>9.3333333333333304</v>
      </c>
      <c r="AP6454" s="1">
        <v>-0.76604311646596002</v>
      </c>
      <c r="AQ6454" s="1">
        <v>0.64278919072672702</v>
      </c>
    </row>
    <row r="6455" spans="1:43" s="1" customFormat="1">
      <c r="A6455" s="9">
        <f t="shared" si="602"/>
        <v>41881.392361111066</v>
      </c>
      <c r="B6455" s="5">
        <v>41881.225694444402</v>
      </c>
      <c r="C6455" s="9" t="str">
        <f t="shared" si="603"/>
        <v>20140830052500</v>
      </c>
      <c r="D6455" s="9" t="str">
        <f t="shared" si="604"/>
        <v>05</v>
      </c>
      <c r="E6455" s="9"/>
      <c r="F6455" s="5" t="s">
        <v>8620</v>
      </c>
      <c r="G6455" s="6">
        <v>273.225694444444</v>
      </c>
      <c r="H6455" s="6">
        <v>-9.0253808591507396E-3</v>
      </c>
      <c r="I6455" s="6">
        <v>-0.99995927042072397</v>
      </c>
      <c r="J6455" s="7">
        <v>2427</v>
      </c>
      <c r="K6455" s="6">
        <v>1040</v>
      </c>
      <c r="L6455" s="3">
        <v>2491.0732790525499</v>
      </c>
      <c r="M6455" s="3">
        <f t="shared" si="601"/>
        <v>24.428324697756032</v>
      </c>
      <c r="N6455" s="1">
        <f t="shared" si="605"/>
        <v>1.2500000052379789E-2</v>
      </c>
      <c r="O6455" s="1">
        <f t="shared" si="606"/>
        <v>1954.2659676313594</v>
      </c>
      <c r="W6455" s="3"/>
      <c r="X6455" s="3"/>
      <c r="Y6455" s="5">
        <v>41881.392361111102</v>
      </c>
      <c r="Z6455" s="5"/>
      <c r="AA6455" s="3">
        <v>20.419426073130001</v>
      </c>
      <c r="AB6455" s="3">
        <v>31.479895833479599</v>
      </c>
      <c r="AC6455" s="7">
        <v>7.2322521725666196</v>
      </c>
      <c r="AD6455" s="11">
        <v>250.83581093037799</v>
      </c>
      <c r="AE6455" s="7">
        <v>26.3718750394866</v>
      </c>
      <c r="AF6455" s="1">
        <v>1.97781250307118</v>
      </c>
      <c r="AG6455" s="1">
        <v>1.73942571689445</v>
      </c>
      <c r="AH6455" s="1">
        <v>37.749367014412201</v>
      </c>
      <c r="AI6455" s="1" t="s">
        <v>29</v>
      </c>
      <c r="AJ6455" s="1" t="s">
        <v>29</v>
      </c>
      <c r="AK6455" s="11">
        <v>7.6383583118347795E-2</v>
      </c>
      <c r="AL6455" s="1">
        <v>-4.8539195722509899E-2</v>
      </c>
      <c r="AM6455" s="1">
        <v>5.8579792288641797E-2</v>
      </c>
      <c r="AN6455" s="1" t="s">
        <v>8684</v>
      </c>
      <c r="AO6455" s="1">
        <v>9.4169444444444395</v>
      </c>
      <c r="AP6455" s="1">
        <v>-0.77992869616822202</v>
      </c>
      <c r="AQ6455" s="1">
        <v>0.62586837984782095</v>
      </c>
    </row>
    <row r="6456" spans="1:43" s="1" customFormat="1">
      <c r="A6456" s="9">
        <f t="shared" si="602"/>
        <v>41881.395833333365</v>
      </c>
      <c r="B6456" s="5">
        <v>41881.229166666701</v>
      </c>
      <c r="C6456" s="9" t="str">
        <f t="shared" si="603"/>
        <v>20140830053000</v>
      </c>
      <c r="D6456" s="9" t="str">
        <f t="shared" si="604"/>
        <v>05</v>
      </c>
      <c r="E6456" s="9"/>
      <c r="F6456" s="5" t="s">
        <v>8622</v>
      </c>
      <c r="G6456" s="6">
        <v>273.22916666666703</v>
      </c>
      <c r="H6456" s="6">
        <v>-8.9656117278005005E-3</v>
      </c>
      <c r="I6456" s="6">
        <v>-0.99995980809547902</v>
      </c>
      <c r="J6456" s="7">
        <v>2546</v>
      </c>
      <c r="K6456" s="6">
        <v>1040</v>
      </c>
      <c r="L6456" s="3">
        <v>2613.21490254133</v>
      </c>
      <c r="M6456" s="3">
        <f t="shared" si="601"/>
        <v>18.885763631878035</v>
      </c>
      <c r="N6456" s="1">
        <f t="shared" si="605"/>
        <v>-0.1025000021522203</v>
      </c>
      <c r="O6456" s="1">
        <f t="shared" si="606"/>
        <v>-184.25134863735164</v>
      </c>
      <c r="P6456" s="6" t="s">
        <v>8685</v>
      </c>
      <c r="Q6456" s="6">
        <v>1023</v>
      </c>
      <c r="R6456" s="6" t="s">
        <v>35</v>
      </c>
      <c r="S6456" s="6">
        <v>0.2</v>
      </c>
      <c r="T6456" s="6" t="s">
        <v>35</v>
      </c>
      <c r="U6456" s="6">
        <v>0</v>
      </c>
      <c r="V6456" s="6" t="s">
        <v>36</v>
      </c>
      <c r="W6456" s="3"/>
      <c r="X6456" s="3"/>
      <c r="Y6456" s="5">
        <v>41881.395833333299</v>
      </c>
      <c r="Z6456" s="5"/>
      <c r="AA6456" s="3">
        <v>20.262356042121901</v>
      </c>
      <c r="AB6456" s="3">
        <v>31.498437500517301</v>
      </c>
      <c r="AC6456" s="7">
        <v>7.2492179801745502</v>
      </c>
      <c r="AD6456" s="11">
        <v>247.77965754505701</v>
      </c>
      <c r="AE6456" s="7">
        <v>23.6343749224019</v>
      </c>
      <c r="AF6456" s="1">
        <v>1.7771874943094701</v>
      </c>
      <c r="AG6456" s="1">
        <v>1.73523800069904</v>
      </c>
      <c r="AH6456" s="1">
        <v>38.642669817610702</v>
      </c>
      <c r="AI6456" s="1" t="s">
        <v>29</v>
      </c>
      <c r="AJ6456" s="1" t="s">
        <v>29</v>
      </c>
      <c r="AK6456" s="11">
        <v>7.0042451790374605E-2</v>
      </c>
      <c r="AL6456" s="1">
        <v>-4.4041018277834798E-2</v>
      </c>
      <c r="AM6456" s="1">
        <v>5.63354826981474E-2</v>
      </c>
      <c r="AN6456" s="1" t="s">
        <v>8686</v>
      </c>
      <c r="AO6456" s="1">
        <v>9.5002777777777805</v>
      </c>
      <c r="AP6456" s="1">
        <v>-0.79339632979503505</v>
      </c>
      <c r="AQ6456" s="1">
        <v>0.60870539990028705</v>
      </c>
    </row>
    <row r="6457" spans="1:43" s="1" customFormat="1">
      <c r="A6457" s="9">
        <f t="shared" si="602"/>
        <v>41881.399305555562</v>
      </c>
      <c r="B6457" s="5">
        <v>41881.232638888898</v>
      </c>
      <c r="C6457" s="9" t="str">
        <f t="shared" si="603"/>
        <v>20140830053500</v>
      </c>
      <c r="D6457" s="9" t="str">
        <f t="shared" si="604"/>
        <v>05</v>
      </c>
      <c r="E6457" s="9"/>
      <c r="F6457" s="5" t="s">
        <v>8623</v>
      </c>
      <c r="G6457" s="6">
        <v>273.23263888888903</v>
      </c>
      <c r="H6457" s="6">
        <v>-8.9058425644193799E-3</v>
      </c>
      <c r="I6457" s="6">
        <v>-0.99996034219773799</v>
      </c>
      <c r="J6457" s="7">
        <v>2638</v>
      </c>
      <c r="K6457" s="6">
        <v>1040</v>
      </c>
      <c r="L6457" s="3">
        <v>2707.6437207007202</v>
      </c>
      <c r="M6457" s="3">
        <f t="shared" si="601"/>
        <v>22.375524302983923</v>
      </c>
      <c r="N6457" s="1">
        <f t="shared" si="605"/>
        <v>-0.2875000072294</v>
      </c>
      <c r="O6457" s="1">
        <f t="shared" si="606"/>
        <v>-77.827908662034233</v>
      </c>
      <c r="W6457" s="3"/>
      <c r="X6457" s="3"/>
      <c r="Y6457" s="5">
        <v>41881.399305555598</v>
      </c>
      <c r="Z6457" s="5"/>
      <c r="AA6457" s="3">
        <v>20.116561614876499</v>
      </c>
      <c r="AB6457" s="3">
        <v>31.512395833532</v>
      </c>
      <c r="AC6457" s="7">
        <v>7.2487879503737798</v>
      </c>
      <c r="AD6457" s="11">
        <v>244.81308448970901</v>
      </c>
      <c r="AE6457" s="7">
        <v>21.971875005958999</v>
      </c>
      <c r="AF6457" s="1">
        <v>1.6571875005959</v>
      </c>
      <c r="AG6457" s="1">
        <v>1.82354799355454</v>
      </c>
      <c r="AH6457" s="1">
        <v>39.411513343885403</v>
      </c>
      <c r="AI6457" s="1" t="s">
        <v>29</v>
      </c>
      <c r="AJ6457" s="1" t="s">
        <v>29</v>
      </c>
      <c r="AK6457" s="11">
        <v>6.3481068261645096E-2</v>
      </c>
      <c r="AL6457" s="1">
        <v>-4.1683482658567098E-2</v>
      </c>
      <c r="AM6457" s="1">
        <v>5.6391292604540601E-2</v>
      </c>
      <c r="AN6457" s="1" t="s">
        <v>8687</v>
      </c>
      <c r="AO6457" s="1">
        <v>9.5836111111111109</v>
      </c>
      <c r="AP6457" s="1">
        <v>-0.80648635037695404</v>
      </c>
      <c r="AQ6457" s="1">
        <v>0.59125270963916998</v>
      </c>
    </row>
    <row r="6458" spans="1:43" s="1" customFormat="1">
      <c r="A6458" s="9">
        <f t="shared" si="602"/>
        <v>41881.402777777766</v>
      </c>
      <c r="B6458" s="5">
        <v>41881.236111111102</v>
      </c>
      <c r="C6458" s="9" t="str">
        <f t="shared" si="603"/>
        <v>20140830054000</v>
      </c>
      <c r="D6458" s="9" t="str">
        <f t="shared" si="604"/>
        <v>05</v>
      </c>
      <c r="E6458" s="9"/>
      <c r="F6458" s="5" t="s">
        <v>8624</v>
      </c>
      <c r="G6458" s="6">
        <v>273.23611111111097</v>
      </c>
      <c r="H6458" s="6">
        <v>-8.8460733692217897E-3</v>
      </c>
      <c r="I6458" s="6">
        <v>-0.999960872727501</v>
      </c>
      <c r="J6458" s="7">
        <v>2747</v>
      </c>
      <c r="K6458" s="6">
        <v>1040</v>
      </c>
      <c r="L6458" s="3">
        <v>2819.5213422156398</v>
      </c>
      <c r="M6458" s="3">
        <f t="shared" si="601"/>
        <v>22.68226005428205</v>
      </c>
      <c r="N6458" s="1">
        <f t="shared" si="605"/>
        <v>6.2500125510396741E-3</v>
      </c>
      <c r="O6458" s="1">
        <f t="shared" si="606"/>
        <v>3629.1543207395498</v>
      </c>
      <c r="W6458" s="3"/>
      <c r="X6458" s="3"/>
      <c r="Y6458" s="5">
        <v>41881.402777777803</v>
      </c>
      <c r="Z6458" s="5"/>
      <c r="AA6458" s="3">
        <v>19.9884874733266</v>
      </c>
      <c r="AB6458" s="3">
        <v>31.5186458335582</v>
      </c>
      <c r="AC6458" s="7">
        <v>7.21752458861903</v>
      </c>
      <c r="AD6458" s="11">
        <v>242.000672862952</v>
      </c>
      <c r="AE6458" s="7">
        <v>22.159375006744799</v>
      </c>
      <c r="AF6458" s="1">
        <v>1.6759375006744801</v>
      </c>
      <c r="AG6458" s="1">
        <v>2.0640517433330801</v>
      </c>
      <c r="AH6458" s="1">
        <v>39.983963041766302</v>
      </c>
      <c r="AI6458" s="1" t="s">
        <v>29</v>
      </c>
      <c r="AJ6458" s="1" t="s">
        <v>29</v>
      </c>
      <c r="AK6458" s="11">
        <v>5.6919684732915497E-2</v>
      </c>
      <c r="AL6458" s="1">
        <v>-3.9325947039299397E-2</v>
      </c>
      <c r="AM6458" s="1">
        <v>6.0600388919866299E-2</v>
      </c>
      <c r="AN6458" s="1" t="s">
        <v>8688</v>
      </c>
      <c r="AO6458" s="1">
        <v>9.6669444444444395</v>
      </c>
      <c r="AP6458" s="1">
        <v>-0.81919252778366003</v>
      </c>
      <c r="AQ6458" s="1">
        <v>0.573518615585769</v>
      </c>
    </row>
    <row r="6459" spans="1:43" s="1" customFormat="1">
      <c r="A6459" s="9">
        <f t="shared" si="602"/>
        <v>41881.406249999964</v>
      </c>
      <c r="B6459" s="5">
        <v>41881.239583333299</v>
      </c>
      <c r="C6459" s="9" t="str">
        <f t="shared" si="603"/>
        <v>20140830054500</v>
      </c>
      <c r="D6459" s="9" t="str">
        <f t="shared" si="604"/>
        <v>05</v>
      </c>
      <c r="E6459" s="9"/>
      <c r="F6459" s="5" t="s">
        <v>8626</v>
      </c>
      <c r="G6459" s="6">
        <v>273.23958333333297</v>
      </c>
      <c r="H6459" s="6">
        <v>-8.7863041424194894E-3</v>
      </c>
      <c r="I6459" s="6">
        <v>-0.99996139968476605</v>
      </c>
      <c r="J6459" s="7">
        <v>2863</v>
      </c>
      <c r="K6459" s="6">
        <v>1038</v>
      </c>
      <c r="L6459" s="3">
        <v>2932.9326424870501</v>
      </c>
      <c r="M6459" s="3">
        <f t="shared" si="601"/>
        <v>26.020429311619957</v>
      </c>
      <c r="N6459" s="1">
        <f t="shared" si="605"/>
        <v>1.416664929167979E-2</v>
      </c>
      <c r="O6459" s="1">
        <f t="shared" si="606"/>
        <v>1836.738439406558</v>
      </c>
      <c r="P6459" s="6" t="s">
        <v>8689</v>
      </c>
      <c r="Q6459" s="6">
        <v>1023</v>
      </c>
      <c r="R6459" s="6" t="s">
        <v>35</v>
      </c>
      <c r="S6459" s="6">
        <v>0.2</v>
      </c>
      <c r="T6459" s="6" t="s">
        <v>35</v>
      </c>
      <c r="U6459" s="6">
        <v>0</v>
      </c>
      <c r="V6459" s="6" t="s">
        <v>36</v>
      </c>
      <c r="W6459" s="3"/>
      <c r="X6459" s="3"/>
      <c r="Y6459" s="5">
        <v>41881.40625</v>
      </c>
      <c r="Z6459" s="5"/>
      <c r="AA6459" s="3">
        <v>19.8790081596206</v>
      </c>
      <c r="AB6459" s="3">
        <v>31.524895833374799</v>
      </c>
      <c r="AC6459" s="7">
        <v>7.2058445614116904</v>
      </c>
      <c r="AD6459" s="11">
        <v>239.09034855941701</v>
      </c>
      <c r="AE6459" s="7">
        <v>21.269791658786801</v>
      </c>
      <c r="AF6459" s="1">
        <v>1.6114583327527101</v>
      </c>
      <c r="AG6459" s="1">
        <v>2.11123322770321</v>
      </c>
      <c r="AH6459" s="1">
        <v>40.555432274142397</v>
      </c>
      <c r="AI6459" s="1" t="s">
        <v>29</v>
      </c>
      <c r="AJ6459" s="1" t="s">
        <v>29</v>
      </c>
      <c r="AK6459" s="11">
        <v>5.0358301424173503E-2</v>
      </c>
      <c r="AL6459" s="1">
        <v>-3.6968411499074198E-2</v>
      </c>
      <c r="AM6459" s="1">
        <v>6.2252305288595003E-2</v>
      </c>
      <c r="AN6459" s="1" t="s">
        <v>8690</v>
      </c>
      <c r="AO6459" s="1">
        <v>9.7502777777777805</v>
      </c>
      <c r="AP6459" s="1">
        <v>-0.83150881457308701</v>
      </c>
      <c r="AQ6459" s="1">
        <v>0.55551155819412001</v>
      </c>
    </row>
    <row r="6460" spans="1:43" s="1" customFormat="1">
      <c r="A6460" s="9">
        <f t="shared" si="602"/>
        <v>41881.409722222263</v>
      </c>
      <c r="B6460" s="5">
        <v>41881.243055555598</v>
      </c>
      <c r="C6460" s="9" t="str">
        <f t="shared" si="603"/>
        <v>20140830055000</v>
      </c>
      <c r="D6460" s="9" t="str">
        <f t="shared" si="604"/>
        <v>05</v>
      </c>
      <c r="E6460" s="9"/>
      <c r="F6460" s="5" t="s">
        <v>8627</v>
      </c>
      <c r="G6460" s="6">
        <v>273.243055555556</v>
      </c>
      <c r="H6460" s="6">
        <v>-8.7265348842269098E-3</v>
      </c>
      <c r="I6460" s="6">
        <v>-0.99996192306953102</v>
      </c>
      <c r="J6460" s="7">
        <v>2990</v>
      </c>
      <c r="K6460" s="6">
        <v>1038</v>
      </c>
      <c r="L6460" s="3">
        <v>3063.0347890451499</v>
      </c>
      <c r="M6460" s="3">
        <f t="shared" si="601"/>
        <v>19.473180360228071</v>
      </c>
      <c r="N6460" s="1">
        <f t="shared" si="605"/>
        <v>-0.31250000130967948</v>
      </c>
      <c r="O6460" s="1">
        <f t="shared" si="606"/>
        <v>-62.314176891572714</v>
      </c>
      <c r="W6460" s="3"/>
      <c r="X6460" s="3"/>
      <c r="Y6460" s="5">
        <v>41881.409722222197</v>
      </c>
      <c r="Z6460" s="5"/>
      <c r="AA6460" s="3">
        <v>19.779253103652</v>
      </c>
      <c r="AB6460" s="3">
        <v>31.528854166599</v>
      </c>
      <c r="AC6460" s="7">
        <v>7.1949978661577099</v>
      </c>
      <c r="AD6460" s="11">
        <v>236.17585783576399</v>
      </c>
      <c r="AE6460" s="7">
        <v>20.32291666802</v>
      </c>
      <c r="AF6460" s="1">
        <v>1.5422916668019999</v>
      </c>
      <c r="AG6460" s="1">
        <v>2.1617944135156901</v>
      </c>
      <c r="AH6460" s="1">
        <v>41.130875514661902</v>
      </c>
      <c r="AI6460" s="1" t="s">
        <v>29</v>
      </c>
      <c r="AJ6460" s="1" t="s">
        <v>29</v>
      </c>
      <c r="AK6460" s="11">
        <v>4.4578117805131802E-2</v>
      </c>
      <c r="AL6460" s="1">
        <v>-3.5749394547236697E-2</v>
      </c>
      <c r="AM6460" s="1">
        <v>6.3826662221235397E-2</v>
      </c>
      <c r="AN6460" s="1" t="s">
        <v>8691</v>
      </c>
      <c r="AO6460" s="1">
        <v>9.8336111111111109</v>
      </c>
      <c r="AP6460" s="1">
        <v>-0.84342934886967302</v>
      </c>
      <c r="AQ6460" s="1">
        <v>0.53724010783380605</v>
      </c>
    </row>
    <row r="6461" spans="1:43" s="1" customFormat="1">
      <c r="A6461" s="9">
        <f t="shared" si="602"/>
        <v>41881.413194444467</v>
      </c>
      <c r="B6461" s="5">
        <v>41881.246527777803</v>
      </c>
      <c r="C6461" s="9" t="str">
        <f t="shared" si="603"/>
        <v>20140830055500</v>
      </c>
      <c r="D6461" s="9" t="str">
        <f t="shared" si="604"/>
        <v>05</v>
      </c>
      <c r="E6461" s="9"/>
      <c r="F6461" s="5" t="s">
        <v>8628</v>
      </c>
      <c r="G6461" s="6">
        <v>273.246527777778</v>
      </c>
      <c r="H6461" s="6">
        <v>-8.6667655948566898E-3</v>
      </c>
      <c r="I6461" s="6">
        <v>-0.99996244288179303</v>
      </c>
      <c r="J6461" s="7">
        <v>3091</v>
      </c>
      <c r="K6461" s="6">
        <v>1036</v>
      </c>
      <c r="L6461" s="3">
        <v>3160.4006908462902</v>
      </c>
      <c r="M6461" s="3">
        <f t="shared" si="601"/>
        <v>21.503873673822</v>
      </c>
      <c r="N6461" s="1">
        <f t="shared" si="605"/>
        <v>-8.6458316722320211E-2</v>
      </c>
      <c r="O6461" s="1">
        <f t="shared" si="606"/>
        <v>-248.71955051919866</v>
      </c>
      <c r="W6461" s="3"/>
      <c r="X6461" s="3"/>
      <c r="Y6461" s="5">
        <v>41881.413194444402</v>
      </c>
      <c r="Z6461" s="5"/>
      <c r="AA6461" s="3">
        <v>19.699904377243499</v>
      </c>
      <c r="AB6461" s="3">
        <v>31.522604166572801</v>
      </c>
      <c r="AC6461" s="7">
        <v>7.1637345044029601</v>
      </c>
      <c r="AD6461" s="11">
        <v>233.36344715471299</v>
      </c>
      <c r="AE6461" s="7">
        <v>20.4479166685439</v>
      </c>
      <c r="AF6461" s="1">
        <v>1.55479166685439</v>
      </c>
      <c r="AG6461" s="1">
        <v>2.4656045365654302</v>
      </c>
      <c r="AH6461" s="1">
        <v>41.725229084358297</v>
      </c>
      <c r="AI6461" s="1" t="s">
        <v>29</v>
      </c>
      <c r="AJ6461" s="1" t="s">
        <v>29</v>
      </c>
      <c r="AK6461" s="11">
        <v>3.87979342122819E-2</v>
      </c>
      <c r="AL6461" s="1">
        <v>-3.4530377633571002E-2</v>
      </c>
      <c r="AM6461" s="1">
        <v>6.8590741148436801E-2</v>
      </c>
      <c r="AN6461" s="1" t="s">
        <v>8692</v>
      </c>
      <c r="AO6461" s="1">
        <v>9.9169444444444395</v>
      </c>
      <c r="AP6461" s="1">
        <v>-0.85494845715429102</v>
      </c>
      <c r="AQ6461" s="1">
        <v>0.51871296071092798</v>
      </c>
    </row>
    <row r="6462" spans="1:43" s="1" customFormat="1">
      <c r="A6462" s="9">
        <f t="shared" si="602"/>
        <v>41881.416666666664</v>
      </c>
      <c r="B6462" s="5">
        <v>41881.25</v>
      </c>
      <c r="C6462" s="9" t="str">
        <f t="shared" si="603"/>
        <v>20140830060000</v>
      </c>
      <c r="D6462" s="9" t="str">
        <f t="shared" si="604"/>
        <v>06</v>
      </c>
      <c r="E6462" s="9"/>
      <c r="F6462" s="5" t="s">
        <v>8630</v>
      </c>
      <c r="G6462" s="6">
        <v>273.25</v>
      </c>
      <c r="H6462" s="6">
        <v>-8.60699627452414E-3</v>
      </c>
      <c r="I6462" s="6">
        <v>-0.99996295912155198</v>
      </c>
      <c r="J6462" s="7">
        <v>3190</v>
      </c>
      <c r="K6462" s="6">
        <v>1038</v>
      </c>
      <c r="L6462" s="3">
        <v>3267.9200592154002</v>
      </c>
      <c r="M6462" s="3">
        <f t="shared" si="601"/>
        <v>17.82501850480994</v>
      </c>
      <c r="N6462" s="1">
        <f t="shared" si="605"/>
        <v>7.5000000314319942E-2</v>
      </c>
      <c r="O6462" s="1">
        <f t="shared" si="606"/>
        <v>237.66691240141986</v>
      </c>
      <c r="P6462" s="6" t="s">
        <v>8693</v>
      </c>
      <c r="Q6462" s="6">
        <v>1023</v>
      </c>
      <c r="R6462" s="6" t="s">
        <v>35</v>
      </c>
      <c r="S6462" s="6">
        <v>0</v>
      </c>
      <c r="T6462" s="6" t="s">
        <v>35</v>
      </c>
      <c r="U6462" s="6">
        <v>0</v>
      </c>
      <c r="V6462" s="6" t="s">
        <v>36</v>
      </c>
      <c r="W6462" s="3"/>
      <c r="X6462" s="3"/>
      <c r="Y6462" s="5">
        <v>41881.416666666701</v>
      </c>
      <c r="Z6462" s="5"/>
      <c r="AA6462" s="3">
        <v>19.634038364344701</v>
      </c>
      <c r="AB6462" s="3">
        <v>31.52</v>
      </c>
      <c r="AC6462" s="7">
        <v>7.1616378105043301</v>
      </c>
      <c r="AD6462" s="11">
        <v>230.36875163788801</v>
      </c>
      <c r="AE6462" s="7">
        <v>19.624999952851802</v>
      </c>
      <c r="AF6462" s="1">
        <v>1.4943749964638799</v>
      </c>
      <c r="AG6462" s="1" t="s">
        <v>29</v>
      </c>
      <c r="AH6462" s="1" t="s">
        <v>29</v>
      </c>
      <c r="AI6462" s="1" t="s">
        <v>29</v>
      </c>
      <c r="AJ6462" s="1" t="s">
        <v>29</v>
      </c>
      <c r="AK6462" s="11">
        <v>3.30177506194319E-2</v>
      </c>
      <c r="AL6462" s="1">
        <v>-3.33113607199053E-2</v>
      </c>
      <c r="AM6462" s="1">
        <v>6.8922685271784703E-2</v>
      </c>
      <c r="AN6462" s="1" t="s">
        <v>8694</v>
      </c>
      <c r="AO6462" s="1">
        <v>10.0002777777778</v>
      </c>
      <c r="AP6462" s="1">
        <v>-0.86606065696453305</v>
      </c>
      <c r="AQ6462" s="1">
        <v>0.49993893472919398</v>
      </c>
    </row>
    <row r="6463" spans="1:43" s="1" customFormat="1">
      <c r="A6463" s="9">
        <f t="shared" si="602"/>
        <v>41881.420138888861</v>
      </c>
      <c r="B6463" s="5">
        <v>41881.253472222197</v>
      </c>
      <c r="C6463" s="9" t="str">
        <f t="shared" si="603"/>
        <v>20140830060500</v>
      </c>
      <c r="D6463" s="9" t="str">
        <f t="shared" si="604"/>
        <v>06</v>
      </c>
      <c r="E6463" s="9"/>
      <c r="F6463" s="5" t="s">
        <v>8631</v>
      </c>
      <c r="G6463" s="6">
        <v>273.253472222222</v>
      </c>
      <c r="H6463" s="6">
        <v>-8.5472269234419095E-3</v>
      </c>
      <c r="I6463" s="6">
        <v>-0.99996347178880496</v>
      </c>
      <c r="J6463" s="7">
        <v>3277</v>
      </c>
      <c r="K6463" s="6">
        <v>1038</v>
      </c>
      <c r="L6463" s="3">
        <v>3357.0451517394499</v>
      </c>
      <c r="M6463" s="3">
        <f t="shared" si="601"/>
        <v>18.234789045152048</v>
      </c>
      <c r="N6463" s="1">
        <f t="shared" si="605"/>
        <v>0.1241666683605203</v>
      </c>
      <c r="O6463" s="1">
        <f t="shared" si="606"/>
        <v>146.85735943407121</v>
      </c>
      <c r="W6463" s="3"/>
      <c r="X6463" s="3"/>
      <c r="Y6463" s="5">
        <v>41881.420138888898</v>
      </c>
      <c r="Z6463" s="5"/>
      <c r="AA6463" s="3">
        <v>19.577802862316901</v>
      </c>
      <c r="AB6463" s="3">
        <v>31.52</v>
      </c>
      <c r="AC6463" s="7">
        <v>7.1803744487235601</v>
      </c>
      <c r="AD6463" s="11">
        <v>227.243852780689</v>
      </c>
      <c r="AE6463" s="7">
        <v>18.124999965424699</v>
      </c>
      <c r="AF6463" s="1">
        <v>1.38187499740685</v>
      </c>
      <c r="AG6463" s="1" t="s">
        <v>29</v>
      </c>
      <c r="AH6463" s="1" t="s">
        <v>29</v>
      </c>
      <c r="AI6463" s="1" t="s">
        <v>29</v>
      </c>
      <c r="AJ6463" s="1" t="s">
        <v>29</v>
      </c>
      <c r="AK6463" s="11">
        <v>2.7216763716370398E-2</v>
      </c>
      <c r="AL6463" s="1">
        <v>-3.3108012585181597E-2</v>
      </c>
      <c r="AM6463" s="1">
        <v>6.6012404358990903E-2</v>
      </c>
      <c r="AN6463" s="1" t="s">
        <v>8695</v>
      </c>
      <c r="AO6463" s="1">
        <v>10.0836111111111</v>
      </c>
      <c r="AP6463" s="1">
        <v>-0.87676065950405702</v>
      </c>
      <c r="AQ6463" s="1">
        <v>0.48092696529307999</v>
      </c>
    </row>
    <row r="6464" spans="1:43" s="1" customFormat="1">
      <c r="A6464" s="9">
        <f t="shared" si="602"/>
        <v>41881.423611111066</v>
      </c>
      <c r="B6464" s="5">
        <v>41881.256944444402</v>
      </c>
      <c r="C6464" s="9" t="str">
        <f t="shared" si="603"/>
        <v>20140830061000</v>
      </c>
      <c r="D6464" s="9" t="str">
        <f t="shared" si="604"/>
        <v>06</v>
      </c>
      <c r="E6464" s="9"/>
      <c r="F6464" s="5" t="s">
        <v>8632</v>
      </c>
      <c r="G6464" s="6">
        <v>273.256944444444</v>
      </c>
      <c r="H6464" s="6">
        <v>-8.4874575418235308E-3</v>
      </c>
      <c r="I6464" s="6">
        <v>-0.99996398088354999</v>
      </c>
      <c r="J6464" s="7">
        <v>3366</v>
      </c>
      <c r="K6464" s="6">
        <v>1038</v>
      </c>
      <c r="L6464" s="3">
        <v>3448.2190969652102</v>
      </c>
      <c r="M6464" s="3">
        <f t="shared" si="601"/>
        <v>18.849444855661933</v>
      </c>
      <c r="N6464" s="1">
        <f t="shared" si="605"/>
        <v>3.395832630911997E-2</v>
      </c>
      <c r="O6464" s="1">
        <f t="shared" si="606"/>
        <v>555.07579154746679</v>
      </c>
      <c r="W6464" s="3"/>
      <c r="X6464" s="3"/>
      <c r="Y6464" s="5">
        <v>41881.423611111102</v>
      </c>
      <c r="Z6464" s="5"/>
      <c r="AA6464" s="3">
        <v>19.5227960202171</v>
      </c>
      <c r="AB6464" s="3">
        <v>31.513854166494198</v>
      </c>
      <c r="AC6464" s="7">
        <v>7.14994441913871</v>
      </c>
      <c r="AD6464" s="11">
        <v>224.36477881019701</v>
      </c>
      <c r="AE6464" s="7">
        <v>19.820833381616598</v>
      </c>
      <c r="AF6464" s="1">
        <v>1.5090625036212399</v>
      </c>
      <c r="AG6464" s="1" t="s">
        <v>29</v>
      </c>
      <c r="AH6464" s="1" t="s">
        <v>29</v>
      </c>
      <c r="AI6464" s="1" t="s">
        <v>29</v>
      </c>
      <c r="AJ6464" s="1" t="s">
        <v>29</v>
      </c>
      <c r="AK6464" s="11">
        <v>2.14157766188156E-2</v>
      </c>
      <c r="AL6464" s="1">
        <v>-3.2904664443640097E-2</v>
      </c>
      <c r="AM6464" s="1">
        <v>7.0803639284470296E-2</v>
      </c>
      <c r="AN6464" s="1" t="s">
        <v>8696</v>
      </c>
      <c r="AO6464" s="1">
        <v>10.1669444444444</v>
      </c>
      <c r="AP6464" s="1">
        <v>-0.88704337215976703</v>
      </c>
      <c r="AQ6464" s="1">
        <v>0.46168610105506702</v>
      </c>
    </row>
    <row r="6465" spans="1:43" s="1" customFormat="1">
      <c r="A6465" s="9">
        <f t="shared" si="602"/>
        <v>41881.427083333365</v>
      </c>
      <c r="B6465" s="5">
        <v>41881.260416666701</v>
      </c>
      <c r="C6465" s="9" t="str">
        <f t="shared" si="603"/>
        <v>20140830061500</v>
      </c>
      <c r="D6465" s="9" t="str">
        <f t="shared" si="604"/>
        <v>06</v>
      </c>
      <c r="E6465" s="9"/>
      <c r="F6465" s="5" t="s">
        <v>8634</v>
      </c>
      <c r="G6465" s="6">
        <v>273.26041666666703</v>
      </c>
      <c r="H6465" s="6">
        <v>-8.4276881298825292E-3</v>
      </c>
      <c r="I6465" s="6">
        <v>-0.99996448640578495</v>
      </c>
      <c r="J6465" s="7">
        <v>3458</v>
      </c>
      <c r="K6465" s="6">
        <v>1038</v>
      </c>
      <c r="L6465" s="3">
        <v>3542.4663212435198</v>
      </c>
      <c r="M6465" s="3">
        <f t="shared" si="601"/>
        <v>13.727313101406072</v>
      </c>
      <c r="N6465" s="1">
        <f t="shared" si="605"/>
        <v>-0.11249999669963984</v>
      </c>
      <c r="O6465" s="1">
        <f t="shared" si="606"/>
        <v>-122.02056448104784</v>
      </c>
      <c r="P6465" s="6" t="s">
        <v>8697</v>
      </c>
      <c r="Q6465" s="6">
        <v>1023</v>
      </c>
      <c r="R6465" s="6" t="s">
        <v>35</v>
      </c>
      <c r="S6465" s="6">
        <v>0.3</v>
      </c>
      <c r="T6465" s="6" t="s">
        <v>35</v>
      </c>
      <c r="U6465" s="6">
        <v>0</v>
      </c>
      <c r="V6465" s="6" t="s">
        <v>36</v>
      </c>
      <c r="W6465" s="3"/>
      <c r="X6465" s="3"/>
      <c r="Y6465" s="5">
        <v>41881.427083333299</v>
      </c>
      <c r="Z6465" s="5"/>
      <c r="AA6465" s="3">
        <v>19.470204641172099</v>
      </c>
      <c r="AB6465" s="3">
        <v>31.51</v>
      </c>
      <c r="AC6465" s="7">
        <v>7.1378477256397996</v>
      </c>
      <c r="AD6465" s="11">
        <v>221.72944617832999</v>
      </c>
      <c r="AE6465" s="7">
        <v>20.277083281688601</v>
      </c>
      <c r="AF6465" s="1">
        <v>1.5420833293606599</v>
      </c>
      <c r="AG6465" s="1">
        <v>2.9248422186854999</v>
      </c>
      <c r="AH6465" s="1">
        <v>42.979629351703103</v>
      </c>
      <c r="AI6465" s="1" t="s">
        <v>29</v>
      </c>
      <c r="AJ6465" s="1" t="s">
        <v>29</v>
      </c>
      <c r="AK6465" s="11">
        <v>1.5614789521260801E-2</v>
      </c>
      <c r="AL6465" s="1">
        <v>-3.27013163020985E-2</v>
      </c>
      <c r="AM6465" s="1">
        <v>7.2803502683296606E-2</v>
      </c>
      <c r="AN6465" s="1" t="s">
        <v>8698</v>
      </c>
      <c r="AO6465" s="1">
        <v>10.2502777777778</v>
      </c>
      <c r="AP6465" s="1">
        <v>-0.896903900925616</v>
      </c>
      <c r="AQ6465" s="1">
        <v>0.442225499608981</v>
      </c>
    </row>
    <row r="6466" spans="1:43" s="1" customFormat="1">
      <c r="A6466" s="9">
        <f t="shared" si="602"/>
        <v>41881.430555555562</v>
      </c>
      <c r="B6466" s="5">
        <v>41881.263888888898</v>
      </c>
      <c r="C6466" s="9" t="str">
        <f t="shared" si="603"/>
        <v>20140830062000</v>
      </c>
      <c r="D6466" s="9" t="str">
        <f t="shared" si="604"/>
        <v>06</v>
      </c>
      <c r="E6466" s="9"/>
      <c r="F6466" s="5" t="s">
        <v>8635</v>
      </c>
      <c r="G6466" s="6">
        <v>273.26388888888903</v>
      </c>
      <c r="H6466" s="6">
        <v>-8.3679186878324492E-3</v>
      </c>
      <c r="I6466" s="6">
        <v>-0.99996498835550895</v>
      </c>
      <c r="J6466" s="7">
        <v>3525</v>
      </c>
      <c r="K6466" s="6">
        <v>1038</v>
      </c>
      <c r="L6466" s="3">
        <v>3611.1028867505502</v>
      </c>
      <c r="M6466" s="3">
        <f t="shared" ref="M6466:M6529" si="607">(L6467-L6466)/5</f>
        <v>16.992844806317954</v>
      </c>
      <c r="N6466" s="1">
        <f t="shared" si="605"/>
        <v>0.20083333551611987</v>
      </c>
      <c r="O6466" s="1">
        <f t="shared" si="606"/>
        <v>84.611674464541395</v>
      </c>
      <c r="W6466" s="3"/>
      <c r="X6466" s="3"/>
      <c r="Y6466" s="5">
        <v>41881.430555555598</v>
      </c>
      <c r="Z6466" s="5"/>
      <c r="AA6466" s="3">
        <v>19.421465505870302</v>
      </c>
      <c r="AB6466" s="3">
        <v>31.51</v>
      </c>
      <c r="AC6466" s="7">
        <v>7.1565843640948801</v>
      </c>
      <c r="AD6466" s="11">
        <v>219.479516467465</v>
      </c>
      <c r="AE6466" s="7">
        <v>18.652083274878301</v>
      </c>
      <c r="AF6466" s="1">
        <v>1.4170833288367899</v>
      </c>
      <c r="AG6466" s="1">
        <v>3.02615993783462</v>
      </c>
      <c r="AH6466" s="1">
        <v>43.322010164923597</v>
      </c>
      <c r="AI6466" s="1" t="s">
        <v>29</v>
      </c>
      <c r="AJ6466" s="1" t="s">
        <v>29</v>
      </c>
      <c r="AK6466" s="11">
        <v>9.6999309223389299E-3</v>
      </c>
      <c r="AL6466" s="1">
        <v>-3.0933843196837101E-2</v>
      </c>
      <c r="AM6466" s="1">
        <v>6.9729353061613E-2</v>
      </c>
      <c r="AN6466" s="1" t="s">
        <v>8699</v>
      </c>
      <c r="AO6466" s="1">
        <v>10.3336111111111</v>
      </c>
      <c r="AP6466" s="1">
        <v>-0.90633755273188399</v>
      </c>
      <c r="AQ6466" s="1">
        <v>0.422554423131482</v>
      </c>
    </row>
    <row r="6467" spans="1:43" s="1" customFormat="1">
      <c r="A6467" s="9">
        <f t="shared" ref="A6467:A6530" si="608">B6467+1/6</f>
        <v>41881.434027777766</v>
      </c>
      <c r="B6467" s="5">
        <v>41881.267361111102</v>
      </c>
      <c r="C6467" s="9" t="str">
        <f t="shared" ref="C6467:C6530" si="609">TEXT(B6467,"yyyymmddhhmmss")</f>
        <v>20140830062500</v>
      </c>
      <c r="D6467" s="9" t="str">
        <f t="shared" ref="D6467:D6530" si="610">MID(C6467,9,2)</f>
        <v>06</v>
      </c>
      <c r="E6467" s="9"/>
      <c r="F6467" s="5" t="s">
        <v>8636</v>
      </c>
      <c r="G6467" s="6">
        <v>273.26736111111097</v>
      </c>
      <c r="H6467" s="6">
        <v>-8.3081492158877199E-3</v>
      </c>
      <c r="I6467" s="6">
        <v>-0.99996548673272001</v>
      </c>
      <c r="J6467" s="7">
        <v>3601</v>
      </c>
      <c r="K6467" s="6">
        <v>1040</v>
      </c>
      <c r="L6467" s="3">
        <v>3696.0671107821399</v>
      </c>
      <c r="M6467" s="3">
        <f t="shared" si="607"/>
        <v>13.959042684430006</v>
      </c>
      <c r="N6467" s="1">
        <f t="shared" si="605"/>
        <v>0.37229167576017941</v>
      </c>
      <c r="O6467" s="1">
        <f t="shared" si="606"/>
        <v>37.49490948441742</v>
      </c>
      <c r="W6467" s="3"/>
      <c r="X6467" s="3"/>
      <c r="Y6467" s="5">
        <v>41881.434027777803</v>
      </c>
      <c r="Z6467" s="5"/>
      <c r="AA6467" s="3">
        <v>19.377130415992799</v>
      </c>
      <c r="AB6467" s="3">
        <v>31.505104166415698</v>
      </c>
      <c r="AC6467" s="7">
        <v>7.1361543338748996</v>
      </c>
      <c r="AD6467" s="11">
        <v>216.788978095657</v>
      </c>
      <c r="AE6467" s="7">
        <v>19.475000060244898</v>
      </c>
      <c r="AF6467" s="1">
        <v>1.48791667168708</v>
      </c>
      <c r="AG6467" s="1">
        <v>3.0382388117635202</v>
      </c>
      <c r="AH6467" s="1">
        <v>43.325136176827598</v>
      </c>
      <c r="AI6467" s="1" t="s">
        <v>29</v>
      </c>
      <c r="AJ6467" s="1" t="s">
        <v>29</v>
      </c>
      <c r="AK6467" s="11">
        <v>3.78507232341709E-3</v>
      </c>
      <c r="AL6467" s="1">
        <v>-2.9166370091575699E-2</v>
      </c>
      <c r="AM6467" s="1">
        <v>7.3087930702941006E-2</v>
      </c>
      <c r="AN6467" s="1" t="s">
        <v>8700</v>
      </c>
      <c r="AO6467" s="1">
        <v>10.4169444444444</v>
      </c>
      <c r="AP6467" s="1">
        <v>-0.91533983767882099</v>
      </c>
      <c r="AQ6467" s="1">
        <v>0.40268223397377401</v>
      </c>
    </row>
    <row r="6468" spans="1:43" s="1" customFormat="1">
      <c r="A6468" s="9">
        <f t="shared" si="608"/>
        <v>41881.437499999964</v>
      </c>
      <c r="B6468" s="5">
        <v>41881.270833333299</v>
      </c>
      <c r="C6468" s="9" t="str">
        <f t="shared" si="609"/>
        <v>20140830063000</v>
      </c>
      <c r="D6468" s="9" t="str">
        <f t="shared" si="610"/>
        <v>06</v>
      </c>
      <c r="E6468" s="9"/>
      <c r="F6468" s="5" t="s">
        <v>8638</v>
      </c>
      <c r="G6468" s="6">
        <v>273.27083333333297</v>
      </c>
      <c r="H6468" s="6">
        <v>-8.24837971426008E-3</v>
      </c>
      <c r="I6468" s="6">
        <v>-0.999965981537417</v>
      </c>
      <c r="J6468" s="7">
        <v>3669</v>
      </c>
      <c r="K6468" s="6">
        <v>1040</v>
      </c>
      <c r="L6468" s="3">
        <v>3765.86232420429</v>
      </c>
      <c r="M6468" s="3">
        <f t="shared" si="607"/>
        <v>11.906242289661986</v>
      </c>
      <c r="N6468" s="1">
        <f t="shared" si="605"/>
        <v>0.75000001885928069</v>
      </c>
      <c r="O6468" s="1">
        <f t="shared" si="606"/>
        <v>15.874989320361475</v>
      </c>
      <c r="P6468" s="6" t="s">
        <v>8701</v>
      </c>
      <c r="Q6468" s="6">
        <v>1023</v>
      </c>
      <c r="R6468" s="6" t="s">
        <v>35</v>
      </c>
      <c r="S6468" s="6">
        <v>0.1</v>
      </c>
      <c r="T6468" s="6" t="s">
        <v>35</v>
      </c>
      <c r="U6468" s="6">
        <v>0</v>
      </c>
      <c r="V6468" s="6" t="s">
        <v>36</v>
      </c>
      <c r="W6468" s="3"/>
      <c r="X6468" s="3"/>
      <c r="Y6468" s="5">
        <v>41881.4375</v>
      </c>
      <c r="Z6468" s="5"/>
      <c r="AA6468" s="3">
        <v>19.3304632574953</v>
      </c>
      <c r="AB6468" s="3">
        <v>31.501145833401001</v>
      </c>
      <c r="AC6468" s="7">
        <v>7.1163493071783304</v>
      </c>
      <c r="AD6468" s="11">
        <v>213.988027364874</v>
      </c>
      <c r="AE6468" s="7">
        <v>20.447916651780101</v>
      </c>
      <c r="AF6468" s="1">
        <v>1.570520832183</v>
      </c>
      <c r="AG6468" s="1">
        <v>3.0244740659723299</v>
      </c>
      <c r="AH6468" s="1">
        <v>43.301699300668503</v>
      </c>
      <c r="AI6468" s="1" t="s">
        <v>29</v>
      </c>
      <c r="AJ6468" s="1" t="s">
        <v>29</v>
      </c>
      <c r="AK6468" s="11">
        <v>-2.1297860771936701E-3</v>
      </c>
      <c r="AL6468" s="1">
        <v>-2.7398897045573401E-2</v>
      </c>
      <c r="AM6468" s="1">
        <v>7.6498107785696504E-2</v>
      </c>
      <c r="AN6468" s="1" t="s">
        <v>8702</v>
      </c>
      <c r="AO6468" s="1">
        <v>10.5002777777778</v>
      </c>
      <c r="AP6468" s="1">
        <v>-0.92390647117359204</v>
      </c>
      <c r="AQ6468" s="1">
        <v>0.38261839020564797</v>
      </c>
    </row>
    <row r="6469" spans="1:43" s="1" customFormat="1">
      <c r="A6469" s="9">
        <f t="shared" si="608"/>
        <v>41881.440972222263</v>
      </c>
      <c r="B6469" s="5">
        <v>41881.274305555598</v>
      </c>
      <c r="C6469" s="9" t="str">
        <f t="shared" si="609"/>
        <v>20140830063500</v>
      </c>
      <c r="D6469" s="9" t="str">
        <f t="shared" si="610"/>
        <v>06</v>
      </c>
      <c r="E6469" s="9"/>
      <c r="F6469" s="5" t="s">
        <v>8639</v>
      </c>
      <c r="G6469" s="6">
        <v>273.274305555556</v>
      </c>
      <c r="H6469" s="6">
        <v>-8.1886101831639708E-3</v>
      </c>
      <c r="I6469" s="6">
        <v>-0.99996647276959605</v>
      </c>
      <c r="J6469" s="7">
        <v>3727</v>
      </c>
      <c r="K6469" s="6">
        <v>1040</v>
      </c>
      <c r="L6469" s="3">
        <v>3825.3935356525999</v>
      </c>
      <c r="M6469" s="3">
        <f t="shared" si="607"/>
        <v>17.038243276586037</v>
      </c>
      <c r="N6469" s="1">
        <f t="shared" si="605"/>
        <v>0.65520833445527982</v>
      </c>
      <c r="O6469" s="1">
        <f t="shared" si="606"/>
        <v>26.004314018305507</v>
      </c>
      <c r="W6469" s="3"/>
      <c r="X6469" s="3"/>
      <c r="Y6469" s="5">
        <v>41881.440972222197</v>
      </c>
      <c r="Z6469" s="5"/>
      <c r="AA6469" s="3">
        <v>19.267981526686601</v>
      </c>
      <c r="AB6469" s="3">
        <v>31.5073958334272</v>
      </c>
      <c r="AC6469" s="7">
        <v>7.1475859456855204</v>
      </c>
      <c r="AD6469" s="11">
        <v>211.238116722352</v>
      </c>
      <c r="AE6469" s="7">
        <v>19.0729166460175</v>
      </c>
      <c r="AF6469" s="1">
        <v>1.46427083173772</v>
      </c>
      <c r="AG6469" s="1">
        <v>3.0055396389923699</v>
      </c>
      <c r="AH6469" s="1">
        <v>43.577935367034797</v>
      </c>
      <c r="AI6469" s="1" t="s">
        <v>29</v>
      </c>
      <c r="AJ6469" s="1" t="s">
        <v>29</v>
      </c>
      <c r="AK6469" s="11">
        <v>-8.2547875710712593E-3</v>
      </c>
      <c r="AL6469" s="1">
        <v>-2.7254944433438202E-2</v>
      </c>
      <c r="AM6469" s="1">
        <v>7.1189190460498694E-2</v>
      </c>
      <c r="AN6469" s="1" t="s">
        <v>8703</v>
      </c>
      <c r="AO6469" s="1">
        <v>10.5836111111111</v>
      </c>
      <c r="AP6469" s="1">
        <v>-0.93203337596950797</v>
      </c>
      <c r="AQ6469" s="1">
        <v>0.36237244111394901</v>
      </c>
    </row>
    <row r="6470" spans="1:43" s="1" customFormat="1">
      <c r="A6470" s="9">
        <f t="shared" si="608"/>
        <v>41881.444444444467</v>
      </c>
      <c r="B6470" s="5">
        <v>41881.277777777803</v>
      </c>
      <c r="C6470" s="9" t="str">
        <f t="shared" si="609"/>
        <v>20140830064000</v>
      </c>
      <c r="D6470" s="9" t="str">
        <f t="shared" si="610"/>
        <v>06</v>
      </c>
      <c r="E6470" s="9"/>
      <c r="F6470" s="5" t="s">
        <v>8640</v>
      </c>
      <c r="G6470" s="6">
        <v>273.277777777778</v>
      </c>
      <c r="H6470" s="6">
        <v>-8.1288406228129193E-3</v>
      </c>
      <c r="I6470" s="6">
        <v>-0.99996696042925803</v>
      </c>
      <c r="J6470" s="7">
        <v>3810</v>
      </c>
      <c r="K6470" s="6">
        <v>1040</v>
      </c>
      <c r="L6470" s="3">
        <v>3910.5847520355301</v>
      </c>
      <c r="M6470" s="3">
        <f t="shared" si="607"/>
        <v>11.085122131753996</v>
      </c>
      <c r="N6470" s="1">
        <f t="shared" si="605"/>
        <v>0.58749998276470028</v>
      </c>
      <c r="O6470" s="1">
        <f t="shared" si="606"/>
        <v>18.868293543752664</v>
      </c>
      <c r="W6470" s="3"/>
      <c r="X6470" s="3"/>
      <c r="Y6470" s="5">
        <v>41881.444444444402</v>
      </c>
      <c r="Z6470" s="5"/>
      <c r="AA6470" s="3">
        <v>19.226634649994299</v>
      </c>
      <c r="AB6470" s="3">
        <v>31.5063541665466</v>
      </c>
      <c r="AC6470" s="7">
        <v>7.1387184162054496</v>
      </c>
      <c r="AD6470" s="11">
        <v>208.56112034440801</v>
      </c>
      <c r="AE6470" s="7">
        <v>18.6458333381355</v>
      </c>
      <c r="AF6470" s="1">
        <v>1.4309375003601601</v>
      </c>
      <c r="AG6470" s="1">
        <v>3.0235277073417901</v>
      </c>
      <c r="AH6470" s="1">
        <v>43.704718926531498</v>
      </c>
      <c r="AI6470" s="1" t="s">
        <v>29</v>
      </c>
      <c r="AJ6470" s="1" t="s">
        <v>29</v>
      </c>
      <c r="AK6470" s="11">
        <v>-1.43797890719944E-2</v>
      </c>
      <c r="AL6470" s="1">
        <v>-2.71109918757357E-2</v>
      </c>
      <c r="AM6470" s="1">
        <v>7.26576895879954E-2</v>
      </c>
      <c r="AN6470" s="1" t="s">
        <v>8704</v>
      </c>
      <c r="AO6470" s="1">
        <v>10.6669444444444</v>
      </c>
      <c r="AP6470" s="1">
        <v>-0.93971668410657205</v>
      </c>
      <c r="AQ6470" s="1">
        <v>0.34195402265765201</v>
      </c>
    </row>
    <row r="6471" spans="1:43" s="1" customFormat="1">
      <c r="A6471" s="9">
        <f t="shared" si="608"/>
        <v>41881.447916666664</v>
      </c>
      <c r="B6471" s="5">
        <v>41881.28125</v>
      </c>
      <c r="C6471" s="9" t="str">
        <f t="shared" si="609"/>
        <v>20140830064500</v>
      </c>
      <c r="D6471" s="9" t="str">
        <f t="shared" si="610"/>
        <v>06</v>
      </c>
      <c r="E6471" s="9"/>
      <c r="F6471" s="5" t="s">
        <v>8642</v>
      </c>
      <c r="G6471" s="6">
        <v>273.28125</v>
      </c>
      <c r="H6471" s="6">
        <v>-8.0690710334204597E-3</v>
      </c>
      <c r="I6471" s="6">
        <v>-0.99996744451639896</v>
      </c>
      <c r="J6471" s="7">
        <v>3864</v>
      </c>
      <c r="K6471" s="6">
        <v>1040</v>
      </c>
      <c r="L6471" s="3">
        <v>3966.0103626943001</v>
      </c>
      <c r="M6471" s="3">
        <f t="shared" si="607"/>
        <v>15.190722921291945</v>
      </c>
      <c r="N6471" s="1">
        <f t="shared" ref="N6471:N6534" si="611">(AE6424-AE6423)/5</f>
        <v>0.71041667257765939</v>
      </c>
      <c r="O6471" s="1">
        <f t="shared" ref="O6471:O6534" si="612">M6471/N6471</f>
        <v>21.382835605721748</v>
      </c>
      <c r="P6471" s="6" t="s">
        <v>8705</v>
      </c>
      <c r="Q6471" s="6">
        <v>1023</v>
      </c>
      <c r="R6471" s="6" t="s">
        <v>35</v>
      </c>
      <c r="S6471" s="6">
        <v>0.3</v>
      </c>
      <c r="T6471" s="6" t="s">
        <v>35</v>
      </c>
      <c r="U6471" s="6">
        <v>0</v>
      </c>
      <c r="V6471" s="6" t="s">
        <v>36</v>
      </c>
      <c r="W6471" s="3"/>
      <c r="X6471" s="3"/>
      <c r="Y6471" s="5">
        <v>41881.447916666701</v>
      </c>
      <c r="Z6471" s="5"/>
      <c r="AA6471" s="3">
        <v>19.200384096629499</v>
      </c>
      <c r="AB6471" s="3">
        <v>31.500104166520401</v>
      </c>
      <c r="AC6471" s="7">
        <v>7.1012050544244998</v>
      </c>
      <c r="AD6471" s="11">
        <v>205.93620558042701</v>
      </c>
      <c r="AE6471" s="7">
        <v>18.895833339183199</v>
      </c>
      <c r="AF6471" s="1">
        <v>1.44968750043874</v>
      </c>
      <c r="AG6471" s="1">
        <v>3.0678889848217801</v>
      </c>
      <c r="AH6471" s="1">
        <v>43.724750702769803</v>
      </c>
      <c r="AI6471" s="1" t="s">
        <v>29</v>
      </c>
      <c r="AJ6471" s="1" t="s">
        <v>29</v>
      </c>
      <c r="AK6471" s="11">
        <v>-2.0504790572917601E-2</v>
      </c>
      <c r="AL6471" s="1">
        <v>-2.6967039318033102E-2</v>
      </c>
      <c r="AM6471" s="1">
        <v>7.92127235130346E-2</v>
      </c>
      <c r="AN6471" s="1" t="s">
        <v>8706</v>
      </c>
      <c r="AO6471" s="1">
        <v>10.7502777777778</v>
      </c>
      <c r="AP6471" s="1">
        <v>-0.94695273875241504</v>
      </c>
      <c r="AQ6471" s="1">
        <v>0.321372852881666</v>
      </c>
    </row>
    <row r="6472" spans="1:43" s="1" customFormat="1">
      <c r="A6472" s="9">
        <f t="shared" si="608"/>
        <v>41881.451388888861</v>
      </c>
      <c r="B6472" s="5">
        <v>41881.284722222197</v>
      </c>
      <c r="C6472" s="9" t="str">
        <f t="shared" si="609"/>
        <v>20140830065000</v>
      </c>
      <c r="D6472" s="9" t="str">
        <f t="shared" si="610"/>
        <v>06</v>
      </c>
      <c r="E6472" s="9"/>
      <c r="F6472" s="5" t="s">
        <v>8643</v>
      </c>
      <c r="G6472" s="6">
        <v>273.284722222222</v>
      </c>
      <c r="H6472" s="6">
        <v>-8.0093014152001294E-3</v>
      </c>
      <c r="I6472" s="6">
        <v>-0.99996792503101795</v>
      </c>
      <c r="J6472" s="7">
        <v>3938</v>
      </c>
      <c r="K6472" s="6">
        <v>1040</v>
      </c>
      <c r="L6472" s="3">
        <v>4041.9639773007598</v>
      </c>
      <c r="M6472" s="3">
        <f t="shared" si="607"/>
        <v>10.674562052802049</v>
      </c>
      <c r="N6472" s="1">
        <f t="shared" si="611"/>
        <v>0.42979164621395965</v>
      </c>
      <c r="O6472" s="1">
        <f t="shared" si="612"/>
        <v>24.836597329972346</v>
      </c>
      <c r="W6472" s="3"/>
      <c r="X6472" s="3"/>
      <c r="Y6472" s="5">
        <v>41881.451388888898</v>
      </c>
      <c r="Z6472" s="5"/>
      <c r="AA6472" s="3">
        <v>19.124378465952301</v>
      </c>
      <c r="AB6472" s="3">
        <v>31.506145833424998</v>
      </c>
      <c r="AC6472" s="7">
        <v>7.1190041939534003</v>
      </c>
      <c r="AD6472" s="11">
        <v>203.004010891186</v>
      </c>
      <c r="AE6472" s="7">
        <v>16.933333303996701</v>
      </c>
      <c r="AF6472" s="1">
        <v>1.30249999779975</v>
      </c>
      <c r="AG6472" s="1">
        <v>3.2616374432847901</v>
      </c>
      <c r="AH6472" s="1">
        <v>43.966313416977798</v>
      </c>
      <c r="AI6472" s="1" t="s">
        <v>29</v>
      </c>
      <c r="AJ6472" s="1" t="s">
        <v>29</v>
      </c>
      <c r="AK6472" s="11">
        <v>-2.6888082916865098E-2</v>
      </c>
      <c r="AL6472" s="1">
        <v>-2.70259816727118E-2</v>
      </c>
      <c r="AM6472" s="1">
        <v>7.6031893455451804E-2</v>
      </c>
      <c r="AN6472" s="1" t="s">
        <v>8707</v>
      </c>
      <c r="AO6472" s="1">
        <v>10.8336111111111</v>
      </c>
      <c r="AP6472" s="1">
        <v>-0.95373809594274594</v>
      </c>
      <c r="AQ6472" s="1">
        <v>0.30063872729158803</v>
      </c>
    </row>
    <row r="6473" spans="1:43" s="1" customFormat="1">
      <c r="A6473" s="9">
        <f t="shared" si="608"/>
        <v>41881.454861111066</v>
      </c>
      <c r="B6473" s="5">
        <v>41881.288194444402</v>
      </c>
      <c r="C6473" s="9" t="str">
        <f t="shared" si="609"/>
        <v>20140830065500</v>
      </c>
      <c r="D6473" s="9" t="str">
        <f t="shared" si="610"/>
        <v>06</v>
      </c>
      <c r="E6473" s="9"/>
      <c r="F6473" s="5" t="s">
        <v>8644</v>
      </c>
      <c r="G6473" s="6">
        <v>273.288194444444</v>
      </c>
      <c r="H6473" s="6">
        <v>-7.9495317683654695E-3</v>
      </c>
      <c r="I6473" s="6">
        <v>-0.99996840197311399</v>
      </c>
      <c r="J6473" s="7">
        <v>3990</v>
      </c>
      <c r="K6473" s="6">
        <v>1040</v>
      </c>
      <c r="L6473" s="3">
        <v>4095.33678756477</v>
      </c>
      <c r="M6473" s="3">
        <f t="shared" si="607"/>
        <v>9.8534418948920575</v>
      </c>
      <c r="N6473" s="1">
        <f t="shared" si="611"/>
        <v>-2.5000000104779475E-2</v>
      </c>
      <c r="O6473" s="1">
        <f t="shared" si="612"/>
        <v>-394.13767414378077</v>
      </c>
      <c r="W6473" s="3"/>
      <c r="X6473" s="3"/>
      <c r="Y6473" s="5">
        <v>41881.454861111102</v>
      </c>
      <c r="Z6473" s="5"/>
      <c r="AA6473" s="3">
        <v>19.059023553280401</v>
      </c>
      <c r="AB6473" s="3">
        <v>31.507604166467999</v>
      </c>
      <c r="AC6473" s="7">
        <v>7.1209699979265402</v>
      </c>
      <c r="AD6473" s="11">
        <v>200.21035290763501</v>
      </c>
      <c r="AE6473" s="7">
        <v>16.2510417123524</v>
      </c>
      <c r="AF6473" s="1">
        <v>1.25312500357541</v>
      </c>
      <c r="AG6473" s="1">
        <v>3.3584350411378798</v>
      </c>
      <c r="AH6473" s="1">
        <v>44.119951406894202</v>
      </c>
      <c r="AI6473" s="1" t="s">
        <v>29</v>
      </c>
      <c r="AJ6473" s="1" t="s">
        <v>29</v>
      </c>
      <c r="AK6473" s="11">
        <v>-3.3271375474829099E-2</v>
      </c>
      <c r="AL6473" s="1">
        <v>-2.70849240293667E-2</v>
      </c>
      <c r="AM6473" s="1">
        <v>7.5688518060457802E-2</v>
      </c>
      <c r="AN6473" s="1" t="s">
        <v>8708</v>
      </c>
      <c r="AO6473" s="1">
        <v>10.9169444444444</v>
      </c>
      <c r="AP6473" s="1">
        <v>-0.96006952622049202</v>
      </c>
      <c r="AQ6473" s="1">
        <v>0.27976151419156903</v>
      </c>
    </row>
    <row r="6474" spans="1:43" s="1" customFormat="1">
      <c r="A6474" s="9">
        <f t="shared" si="608"/>
        <v>41881.458333333365</v>
      </c>
      <c r="B6474" s="5">
        <v>41881.291666666701</v>
      </c>
      <c r="C6474" s="9" t="str">
        <f t="shared" si="609"/>
        <v>20140830070000</v>
      </c>
      <c r="D6474" s="9" t="str">
        <f t="shared" si="610"/>
        <v>07</v>
      </c>
      <c r="E6474" s="9"/>
      <c r="F6474" s="5" t="s">
        <v>8646</v>
      </c>
      <c r="G6474" s="6">
        <v>273.29166666666703</v>
      </c>
      <c r="H6474" s="6">
        <v>-7.8897620931300105E-3</v>
      </c>
      <c r="I6474" s="6">
        <v>-0.99996887534268497</v>
      </c>
      <c r="J6474" s="7">
        <v>4038</v>
      </c>
      <c r="K6474" s="6">
        <v>1040</v>
      </c>
      <c r="L6474" s="3">
        <v>4144.6039970392303</v>
      </c>
      <c r="M6474" s="3">
        <f t="shared" si="607"/>
        <v>8.8270416975079566</v>
      </c>
      <c r="N6474" s="1">
        <f t="shared" si="611"/>
        <v>4.3750009822602466E-3</v>
      </c>
      <c r="O6474" s="1">
        <f t="shared" si="612"/>
        <v>2017.609077872175</v>
      </c>
      <c r="P6474" s="6" t="s">
        <v>8709</v>
      </c>
      <c r="Q6474" s="6">
        <v>1023</v>
      </c>
      <c r="R6474" s="6" t="s">
        <v>35</v>
      </c>
      <c r="S6474" s="6">
        <v>0.5</v>
      </c>
      <c r="T6474" s="6" t="s">
        <v>35</v>
      </c>
      <c r="U6474" s="6">
        <v>0</v>
      </c>
      <c r="V6474" s="6" t="s">
        <v>36</v>
      </c>
      <c r="W6474" s="3"/>
      <c r="X6474" s="3"/>
      <c r="Y6474" s="5">
        <v>41881.458333333299</v>
      </c>
      <c r="Z6474" s="5"/>
      <c r="AA6474" s="3">
        <v>19.012159027599399</v>
      </c>
      <c r="AB6474" s="3">
        <v>31.5013541664418</v>
      </c>
      <c r="AC6474" s="7">
        <v>7.0959566361979904</v>
      </c>
      <c r="AD6474" s="11">
        <v>197.64793674283999</v>
      </c>
      <c r="AE6474" s="7">
        <v>17.6885417183769</v>
      </c>
      <c r="AF6474" s="1">
        <v>1.36562500404689</v>
      </c>
      <c r="AG6474" s="1">
        <v>3.2951950314889702</v>
      </c>
      <c r="AH6474" s="1">
        <v>44.126105020386397</v>
      </c>
      <c r="AI6474" s="1" t="s">
        <v>29</v>
      </c>
      <c r="AJ6474" s="1" t="s">
        <v>29</v>
      </c>
      <c r="AK6474" s="11">
        <v>-3.9654668032793203E-2</v>
      </c>
      <c r="AL6474" s="1">
        <v>-2.7143866386021599E-2</v>
      </c>
      <c r="AM6474" s="1">
        <v>8.0175811401204999E-2</v>
      </c>
      <c r="AN6474" s="1" t="s">
        <v>8710</v>
      </c>
      <c r="AO6474" s="1">
        <v>11.0002777777778</v>
      </c>
      <c r="AP6474" s="1">
        <v>-0.96594401617284098</v>
      </c>
      <c r="AQ6474" s="1">
        <v>0.258751149987556</v>
      </c>
    </row>
    <row r="6475" spans="1:43" s="1" customFormat="1">
      <c r="A6475" s="9">
        <f t="shared" si="608"/>
        <v>41881.461805555562</v>
      </c>
      <c r="B6475" s="5">
        <v>41881.295138888898</v>
      </c>
      <c r="C6475" s="9" t="str">
        <f t="shared" si="609"/>
        <v>20140830070500</v>
      </c>
      <c r="D6475" s="9" t="str">
        <f t="shared" si="610"/>
        <v>07</v>
      </c>
      <c r="E6475" s="9"/>
      <c r="F6475" s="5" t="s">
        <v>8647</v>
      </c>
      <c r="G6475" s="6">
        <v>273.29513888888903</v>
      </c>
      <c r="H6475" s="6">
        <v>-7.8299923897072795E-3</v>
      </c>
      <c r="I6475" s="6">
        <v>-0.99996934513972802</v>
      </c>
      <c r="J6475" s="7">
        <v>4081</v>
      </c>
      <c r="K6475" s="6">
        <v>1040</v>
      </c>
      <c r="L6475" s="3">
        <v>4188.7392055267701</v>
      </c>
      <c r="M6475" s="3">
        <f t="shared" si="607"/>
        <v>13.128842832470037</v>
      </c>
      <c r="N6475" s="1">
        <f t="shared" si="611"/>
        <v>-4.0208336393600067E-2</v>
      </c>
      <c r="O6475" s="1">
        <f t="shared" si="612"/>
        <v>-326.52041865029128</v>
      </c>
      <c r="W6475" s="3"/>
      <c r="X6475" s="3"/>
      <c r="Y6475" s="5">
        <v>41881.461805555598</v>
      </c>
      <c r="Z6475" s="5"/>
      <c r="AA6475" s="3">
        <v>18.966273239928501</v>
      </c>
      <c r="AB6475" s="3">
        <v>31.504895833584399</v>
      </c>
      <c r="AC6475" s="7">
        <v>7.1150057767286103</v>
      </c>
      <c r="AD6475" s="11">
        <v>194.93865132153201</v>
      </c>
      <c r="AE6475" s="7">
        <v>16.5802082605374</v>
      </c>
      <c r="AF6475" s="1">
        <v>1.27739582755986</v>
      </c>
      <c r="AG6475" s="1">
        <v>3.29145627306875</v>
      </c>
      <c r="AH6475" s="1">
        <v>44.285502688969999</v>
      </c>
      <c r="AI6475" s="1" t="s">
        <v>29</v>
      </c>
      <c r="AJ6475" s="1" t="s">
        <v>29</v>
      </c>
      <c r="AK6475" s="11">
        <v>-4.6013003796505698E-2</v>
      </c>
      <c r="AL6475" s="1">
        <v>-2.74295121863085E-2</v>
      </c>
      <c r="AM6475" s="1">
        <v>7.6735128244053999E-2</v>
      </c>
      <c r="AN6475" s="1" t="s">
        <v>8711</v>
      </c>
      <c r="AO6475" s="1">
        <v>11.0836111111111</v>
      </c>
      <c r="AP6475" s="1">
        <v>-0.97135876986545899</v>
      </c>
      <c r="AQ6475" s="1">
        <v>0.237617634458098</v>
      </c>
    </row>
    <row r="6476" spans="1:43" s="1" customFormat="1">
      <c r="A6476" s="9">
        <f t="shared" si="608"/>
        <v>41881.465277777766</v>
      </c>
      <c r="B6476" s="5">
        <v>41881.298611111102</v>
      </c>
      <c r="C6476" s="9" t="str">
        <f t="shared" si="609"/>
        <v>20140830071000</v>
      </c>
      <c r="D6476" s="9" t="str">
        <f t="shared" si="610"/>
        <v>07</v>
      </c>
      <c r="E6476" s="9"/>
      <c r="F6476" s="5" t="s">
        <v>8648</v>
      </c>
      <c r="G6476" s="6">
        <v>273.29861111111097</v>
      </c>
      <c r="H6476" s="6">
        <v>-7.7702226583116997E-3</v>
      </c>
      <c r="I6476" s="6">
        <v>-0.99996981136424301</v>
      </c>
      <c r="J6476" s="7">
        <v>4137</v>
      </c>
      <c r="K6476" s="6">
        <v>1042</v>
      </c>
      <c r="L6476" s="3">
        <v>4254.3834196891203</v>
      </c>
      <c r="M6476" s="3">
        <f t="shared" si="607"/>
        <v>8.8440167776960159</v>
      </c>
      <c r="N6476" s="1">
        <f t="shared" si="611"/>
        <v>-0.27500000115252021</v>
      </c>
      <c r="O6476" s="1">
        <f t="shared" si="612"/>
        <v>-32.160060875021436</v>
      </c>
      <c r="W6476" s="3"/>
      <c r="X6476" s="3"/>
      <c r="Y6476" s="5">
        <v>41881.465277777803</v>
      </c>
      <c r="Z6476" s="5"/>
      <c r="AA6476" s="3">
        <v>18.9208872325374</v>
      </c>
      <c r="AB6476" s="3">
        <v>31.51</v>
      </c>
      <c r="AC6476" s="7">
        <v>7.1359299127409201</v>
      </c>
      <c r="AD6476" s="11">
        <v>192.200200494039</v>
      </c>
      <c r="AE6476" s="7">
        <v>15.4208334109532</v>
      </c>
      <c r="AF6476" s="1">
        <v>1.1852083394320401</v>
      </c>
      <c r="AG6476" s="1">
        <v>3.3239051949465899</v>
      </c>
      <c r="AH6476" s="1">
        <v>44.4727174907717</v>
      </c>
      <c r="AI6476" s="1" t="s">
        <v>29</v>
      </c>
      <c r="AJ6476" s="1" t="s">
        <v>29</v>
      </c>
      <c r="AK6476" s="11">
        <v>-5.2371339560218097E-2</v>
      </c>
      <c r="AL6476" s="1">
        <v>-2.7715157986595299E-2</v>
      </c>
      <c r="AM6476" s="1">
        <v>7.3125708560320996E-2</v>
      </c>
      <c r="AN6476" s="1" t="s">
        <v>8712</v>
      </c>
      <c r="AO6476" s="1">
        <v>11.1669444444444</v>
      </c>
      <c r="AP6476" s="1">
        <v>-0.97631121017320399</v>
      </c>
      <c r="AQ6476" s="1">
        <v>0.21637102599501101</v>
      </c>
    </row>
    <row r="6477" spans="1:43" s="1" customFormat="1">
      <c r="A6477" s="9">
        <f t="shared" si="608"/>
        <v>41881.468749999964</v>
      </c>
      <c r="B6477" s="5">
        <v>41881.302083333299</v>
      </c>
      <c r="C6477" s="9" t="str">
        <f t="shared" si="609"/>
        <v>20140830071500</v>
      </c>
      <c r="D6477" s="9" t="str">
        <f t="shared" si="610"/>
        <v>07</v>
      </c>
      <c r="E6477" s="9"/>
      <c r="F6477" s="5" t="s">
        <v>8650</v>
      </c>
      <c r="G6477" s="6">
        <v>273.30208333333297</v>
      </c>
      <c r="H6477" s="6">
        <v>-7.7104528991550503E-3</v>
      </c>
      <c r="I6477" s="6">
        <v>-0.99997027401622796</v>
      </c>
      <c r="J6477" s="7">
        <v>4180</v>
      </c>
      <c r="K6477" s="6">
        <v>1042</v>
      </c>
      <c r="L6477" s="3">
        <v>4298.6035035776003</v>
      </c>
      <c r="M6477" s="3">
        <f t="shared" si="607"/>
        <v>8.4085862324200207</v>
      </c>
      <c r="N6477" s="1">
        <f t="shared" si="611"/>
        <v>-0.16562499862047986</v>
      </c>
      <c r="O6477" s="1">
        <f t="shared" si="612"/>
        <v>-50.768822958228739</v>
      </c>
      <c r="P6477" s="6" t="s">
        <v>8713</v>
      </c>
      <c r="Q6477" s="6">
        <v>1023</v>
      </c>
      <c r="R6477" s="6" t="s">
        <v>35</v>
      </c>
      <c r="S6477" s="6">
        <v>1</v>
      </c>
      <c r="T6477" s="6" t="s">
        <v>35</v>
      </c>
      <c r="U6477" s="6">
        <v>0</v>
      </c>
      <c r="V6477" s="6" t="s">
        <v>36</v>
      </c>
      <c r="W6477" s="3"/>
      <c r="X6477" s="3"/>
      <c r="Y6477" s="5">
        <v>41881.46875</v>
      </c>
      <c r="Z6477" s="5"/>
      <c r="AA6477" s="3">
        <v>18.876521609330201</v>
      </c>
      <c r="AB6477" s="3">
        <v>31.51</v>
      </c>
      <c r="AC6477" s="7">
        <v>7.1109165518512798</v>
      </c>
      <c r="AD6477" s="11">
        <v>189.512789907403</v>
      </c>
      <c r="AE6477" s="7">
        <v>17.1708333596141</v>
      </c>
      <c r="AF6477" s="1">
        <v>1.3227083353982501</v>
      </c>
      <c r="AG6477" s="1">
        <v>3.4442417833939398</v>
      </c>
      <c r="AH6477" s="1">
        <v>44.595031757887497</v>
      </c>
      <c r="AI6477" s="1" t="s">
        <v>29</v>
      </c>
      <c r="AJ6477" s="1" t="s">
        <v>29</v>
      </c>
      <c r="AK6477" s="11">
        <v>-5.8729675110750799E-2</v>
      </c>
      <c r="AL6477" s="1">
        <v>-2.8000803777305201E-2</v>
      </c>
      <c r="AM6477" s="1">
        <v>7.7461062219549501E-2</v>
      </c>
      <c r="AN6477" s="1" t="s">
        <v>8714</v>
      </c>
      <c r="AO6477" s="1">
        <v>11.2502777777778</v>
      </c>
      <c r="AP6477" s="1">
        <v>-0.98079898000669496</v>
      </c>
      <c r="AQ6477" s="1">
        <v>0.19502143681612599</v>
      </c>
    </row>
    <row r="6478" spans="1:43" s="1" customFormat="1">
      <c r="A6478" s="9">
        <f t="shared" si="608"/>
        <v>41881.472222222263</v>
      </c>
      <c r="B6478" s="5">
        <v>41881.305555555598</v>
      </c>
      <c r="C6478" s="9" t="str">
        <f t="shared" si="609"/>
        <v>20140830072000</v>
      </c>
      <c r="D6478" s="9" t="str">
        <f t="shared" si="610"/>
        <v>07</v>
      </c>
      <c r="E6478" s="9"/>
      <c r="F6478" s="5" t="s">
        <v>8651</v>
      </c>
      <c r="G6478" s="6">
        <v>273.305555555556</v>
      </c>
      <c r="H6478" s="6">
        <v>-7.6506831124517399E-3</v>
      </c>
      <c r="I6478" s="6">
        <v>-0.99997073309568096</v>
      </c>
      <c r="J6478" s="7">
        <v>4229</v>
      </c>
      <c r="K6478" s="6">
        <v>1040</v>
      </c>
      <c r="L6478" s="3">
        <v>4340.6464347397005</v>
      </c>
      <c r="M6478" s="3">
        <f t="shared" si="607"/>
        <v>7.0170244263499626</v>
      </c>
      <c r="N6478" s="1">
        <f t="shared" si="611"/>
        <v>-8.7500002200239638E-2</v>
      </c>
      <c r="O6478" s="1">
        <f t="shared" si="612"/>
        <v>-80.194562856030927</v>
      </c>
      <c r="W6478" s="3"/>
      <c r="X6478" s="3"/>
      <c r="Y6478" s="5">
        <v>41881.472222222197</v>
      </c>
      <c r="Z6478" s="5"/>
      <c r="AA6478" s="3">
        <v>18.8372575114191</v>
      </c>
      <c r="AB6478" s="3">
        <v>31.5063541665466</v>
      </c>
      <c r="AC6478" s="7">
        <v>7.1077781908431596</v>
      </c>
      <c r="AD6478" s="11">
        <v>186.934750442633</v>
      </c>
      <c r="AE6478" s="7">
        <v>16.551041622246899</v>
      </c>
      <c r="AF6478" s="1">
        <v>1.27791666330517</v>
      </c>
      <c r="AG6478" s="1">
        <v>3.4464114966795898</v>
      </c>
      <c r="AH6478" s="1">
        <v>44.728970760101497</v>
      </c>
      <c r="AI6478" s="1" t="s">
        <v>29</v>
      </c>
      <c r="AJ6478" s="1" t="s">
        <v>29</v>
      </c>
      <c r="AK6478" s="11">
        <v>-6.5313805034793407E-2</v>
      </c>
      <c r="AL6478" s="1">
        <v>-2.6509563264415399E-2</v>
      </c>
      <c r="AM6478" s="1">
        <v>7.8022849835864994E-2</v>
      </c>
      <c r="AN6478" s="1" t="s">
        <v>8715</v>
      </c>
      <c r="AO6478" s="1">
        <v>11.3336111111111</v>
      </c>
      <c r="AP6478" s="1">
        <v>-0.98481994343415602</v>
      </c>
      <c r="AQ6478" s="1">
        <v>0.173579028152439</v>
      </c>
    </row>
    <row r="6479" spans="1:43" s="1" customFormat="1">
      <c r="A6479" s="9">
        <f t="shared" si="608"/>
        <v>41881.475694444467</v>
      </c>
      <c r="B6479" s="5">
        <v>41881.309027777803</v>
      </c>
      <c r="C6479" s="9" t="str">
        <f t="shared" si="609"/>
        <v>20140830072500</v>
      </c>
      <c r="D6479" s="9" t="str">
        <f t="shared" si="610"/>
        <v>07</v>
      </c>
      <c r="E6479" s="9"/>
      <c r="F6479" s="5" t="s">
        <v>8652</v>
      </c>
      <c r="G6479" s="6">
        <v>273.309027777778</v>
      </c>
      <c r="H6479" s="6">
        <v>-7.5909132984153102E-3</v>
      </c>
      <c r="I6479" s="6">
        <v>-0.99997118860260004</v>
      </c>
      <c r="J6479" s="7">
        <v>4255</v>
      </c>
      <c r="K6479" s="6">
        <v>1042</v>
      </c>
      <c r="L6479" s="3">
        <v>4375.7315568714503</v>
      </c>
      <c r="M6479" s="3">
        <f t="shared" si="607"/>
        <v>12.340488527017987</v>
      </c>
      <c r="N6479" s="1">
        <f t="shared" si="611"/>
        <v>0.30583334690589936</v>
      </c>
      <c r="O6479" s="1">
        <f t="shared" si="612"/>
        <v>40.350369414800873</v>
      </c>
      <c r="W6479" s="3"/>
      <c r="X6479" s="3"/>
      <c r="Y6479" s="5">
        <v>41881.475694444402</v>
      </c>
      <c r="Z6479" s="5"/>
      <c r="AA6479" s="3">
        <v>18.801637360959301</v>
      </c>
      <c r="AB6479" s="3">
        <v>31.500104166520401</v>
      </c>
      <c r="AC6479" s="7">
        <v>7.1202648292717603</v>
      </c>
      <c r="AD6479" s="11">
        <v>184.434833266738</v>
      </c>
      <c r="AE6479" s="7">
        <v>14.2385416125554</v>
      </c>
      <c r="AF6479" s="1">
        <v>1.1029166625717599</v>
      </c>
      <c r="AG6479" s="1">
        <v>3.3641763020750899</v>
      </c>
      <c r="AH6479" s="1">
        <v>44.871213141026601</v>
      </c>
      <c r="AI6479" s="1" t="s">
        <v>29</v>
      </c>
      <c r="AJ6479" s="1" t="s">
        <v>29</v>
      </c>
      <c r="AK6479" s="11">
        <v>-7.1897934966406299E-2</v>
      </c>
      <c r="AL6479" s="1">
        <v>-2.5018322691950801E-2</v>
      </c>
      <c r="AM6479" s="1">
        <v>7.5811514155154705E-2</v>
      </c>
      <c r="AN6479" s="1" t="s">
        <v>8716</v>
      </c>
      <c r="AO6479" s="1">
        <v>11.4169444444444</v>
      </c>
      <c r="AP6479" s="1">
        <v>-0.98837218669800297</v>
      </c>
      <c r="AQ6479" s="1">
        <v>0.15205400541191699</v>
      </c>
    </row>
    <row r="6480" spans="1:43" s="1" customFormat="1">
      <c r="A6480" s="9">
        <f t="shared" si="608"/>
        <v>41881.479166666664</v>
      </c>
      <c r="B6480" s="5">
        <v>41881.3125</v>
      </c>
      <c r="C6480" s="9" t="str">
        <f t="shared" si="609"/>
        <v>20140830073000</v>
      </c>
      <c r="D6480" s="9" t="str">
        <f t="shared" si="610"/>
        <v>07</v>
      </c>
      <c r="E6480" s="9"/>
      <c r="F6480" s="5" t="s">
        <v>8654</v>
      </c>
      <c r="G6480" s="6">
        <v>273.3125</v>
      </c>
      <c r="H6480" s="6">
        <v>-7.53114345725929E-3</v>
      </c>
      <c r="I6480" s="6">
        <v>-0.99997164053698395</v>
      </c>
      <c r="J6480" s="7">
        <v>4315</v>
      </c>
      <c r="K6480" s="6">
        <v>1042</v>
      </c>
      <c r="L6480" s="3">
        <v>4437.4339995065402</v>
      </c>
      <c r="M6480" s="3">
        <f t="shared" si="607"/>
        <v>9.2553663952619907</v>
      </c>
      <c r="N6480" s="1">
        <f t="shared" si="611"/>
        <v>0.11604165168837995</v>
      </c>
      <c r="O6480" s="1">
        <f t="shared" si="612"/>
        <v>79.759002570184848</v>
      </c>
      <c r="P6480" s="6" t="s">
        <v>8717</v>
      </c>
      <c r="Q6480" s="6">
        <v>1023</v>
      </c>
      <c r="R6480" s="6" t="s">
        <v>35</v>
      </c>
      <c r="S6480" s="6">
        <v>1</v>
      </c>
      <c r="T6480" s="6" t="s">
        <v>35</v>
      </c>
      <c r="U6480" s="6">
        <v>0</v>
      </c>
      <c r="V6480" s="6" t="s">
        <v>36</v>
      </c>
      <c r="W6480" s="3"/>
      <c r="X6480" s="3"/>
      <c r="Y6480" s="5">
        <v>41881.479166666701</v>
      </c>
      <c r="Z6480" s="5"/>
      <c r="AA6480" s="3">
        <v>18.766631551045901</v>
      </c>
      <c r="AB6480" s="3">
        <v>31.5</v>
      </c>
      <c r="AC6480" s="7">
        <v>7.1020223001714999</v>
      </c>
      <c r="AD6480" s="11">
        <v>181.32035597024401</v>
      </c>
      <c r="AE6480" s="7">
        <v>16.289583391962999</v>
      </c>
      <c r="AF6480" s="1">
        <v>1.25979167115011</v>
      </c>
      <c r="AG6480" s="1">
        <v>3.4811445266561098</v>
      </c>
      <c r="AH6480" s="1">
        <v>44.827841360493501</v>
      </c>
      <c r="AI6480" s="1" t="s">
        <v>29</v>
      </c>
      <c r="AJ6480" s="1" t="s">
        <v>29</v>
      </c>
      <c r="AK6480" s="11">
        <v>-7.8482064898019205E-2</v>
      </c>
      <c r="AL6480" s="1">
        <v>-2.3527082119486301E-2</v>
      </c>
      <c r="AM6480" s="1">
        <v>7.9063802924239895E-2</v>
      </c>
      <c r="AN6480" s="1" t="s">
        <v>8718</v>
      </c>
      <c r="AO6480" s="1">
        <v>11.5002777777778</v>
      </c>
      <c r="AP6480" s="1">
        <v>-0.99145401912568798</v>
      </c>
      <c r="AQ6480" s="1">
        <v>0.130456613322287</v>
      </c>
    </row>
    <row r="6481" spans="1:43" s="1" customFormat="1">
      <c r="A6481" s="9">
        <f t="shared" si="608"/>
        <v>41881.482638888861</v>
      </c>
      <c r="B6481" s="5">
        <v>41881.315972222197</v>
      </c>
      <c r="C6481" s="9" t="str">
        <f t="shared" si="609"/>
        <v>20140830073500</v>
      </c>
      <c r="D6481" s="9" t="str">
        <f t="shared" si="610"/>
        <v>07</v>
      </c>
      <c r="E6481" s="9"/>
      <c r="F6481" s="5" t="s">
        <v>8655</v>
      </c>
      <c r="G6481" s="6">
        <v>273.315972222222</v>
      </c>
      <c r="H6481" s="6">
        <v>-7.47137358919721E-3</v>
      </c>
      <c r="I6481" s="6">
        <v>-0.99997208889883005</v>
      </c>
      <c r="J6481" s="7">
        <v>4360</v>
      </c>
      <c r="K6481" s="6">
        <v>1042</v>
      </c>
      <c r="L6481" s="3">
        <v>4483.7108314828502</v>
      </c>
      <c r="M6481" s="3">
        <f t="shared" si="607"/>
        <v>8.4326671601280392</v>
      </c>
      <c r="N6481" s="1">
        <f t="shared" si="611"/>
        <v>-0.20000000083820027</v>
      </c>
      <c r="O6481" s="1">
        <f t="shared" si="612"/>
        <v>-42.163335623933598</v>
      </c>
      <c r="W6481" s="3"/>
      <c r="X6481" s="3"/>
      <c r="Y6481" s="5">
        <v>41881.482638888898</v>
      </c>
      <c r="Z6481" s="5"/>
      <c r="AA6481" s="3">
        <v>18.732354554315101</v>
      </c>
      <c r="AB6481" s="3">
        <v>31.502395833372599</v>
      </c>
      <c r="AC6481" s="7">
        <v>7.09523810581062</v>
      </c>
      <c r="AD6481" s="11">
        <v>177.90797338916499</v>
      </c>
      <c r="AE6481" s="7">
        <v>17.048958324296599</v>
      </c>
      <c r="AF6481" s="1">
        <v>1.31687499929278</v>
      </c>
      <c r="AG6481" s="1">
        <v>3.5966379821688799</v>
      </c>
      <c r="AH6481" s="1">
        <v>44.909159857976903</v>
      </c>
      <c r="AI6481" s="1" t="s">
        <v>29</v>
      </c>
      <c r="AJ6481" s="1" t="s">
        <v>29</v>
      </c>
      <c r="AK6481" s="11">
        <v>-8.5306713555125604E-2</v>
      </c>
      <c r="AL6481" s="1">
        <v>-2.3127759115879099E-2</v>
      </c>
      <c r="AM6481" s="1">
        <v>8.0308570258872197E-2</v>
      </c>
      <c r="AN6481" s="1" t="s">
        <v>8719</v>
      </c>
      <c r="AO6481" s="1">
        <v>11.5836111111111</v>
      </c>
      <c r="AP6481" s="1">
        <v>-0.99406397393436297</v>
      </c>
      <c r="AQ6481" s="1">
        <v>0.10879713105510801</v>
      </c>
    </row>
    <row r="6482" spans="1:43" s="1" customFormat="1">
      <c r="A6482" s="9">
        <f t="shared" si="608"/>
        <v>41881.486111111066</v>
      </c>
      <c r="B6482" s="5">
        <v>41881.319444444402</v>
      </c>
      <c r="C6482" s="9" t="str">
        <f t="shared" si="609"/>
        <v>20140830074000</v>
      </c>
      <c r="D6482" s="9" t="str">
        <f t="shared" si="610"/>
        <v>07</v>
      </c>
      <c r="E6482" s="9"/>
      <c r="F6482" s="5" t="s">
        <v>8656</v>
      </c>
      <c r="G6482" s="6">
        <v>273.319444444444</v>
      </c>
      <c r="H6482" s="6">
        <v>-7.4116036944426303E-3</v>
      </c>
      <c r="I6482" s="6">
        <v>-0.99997253368813899</v>
      </c>
      <c r="J6482" s="7">
        <v>4401</v>
      </c>
      <c r="K6482" s="6">
        <v>1042</v>
      </c>
      <c r="L6482" s="3">
        <v>4525.8741672834904</v>
      </c>
      <c r="M6482" s="3">
        <f t="shared" si="607"/>
        <v>6.375919072291981</v>
      </c>
      <c r="N6482" s="1">
        <f t="shared" si="611"/>
        <v>-0.23916666951301976</v>
      </c>
      <c r="O6482" s="1">
        <f t="shared" si="612"/>
        <v>-26.658894758514368</v>
      </c>
      <c r="W6482" s="3"/>
      <c r="X6482" s="3"/>
      <c r="Y6482" s="5">
        <v>41881.486111111102</v>
      </c>
      <c r="Z6482" s="5"/>
      <c r="AA6482" s="3">
        <v>18.6992332425352</v>
      </c>
      <c r="AB6482" s="3">
        <v>31.508645833529801</v>
      </c>
      <c r="AC6482" s="7">
        <v>7.1077247445008798</v>
      </c>
      <c r="AD6482" s="11">
        <v>174.03310818160401</v>
      </c>
      <c r="AE6482" s="7">
        <v>15.611458288149599</v>
      </c>
      <c r="AF6482" s="1">
        <v>1.2043749964638799</v>
      </c>
      <c r="AG6482" s="1">
        <v>3.7043275152808999</v>
      </c>
      <c r="AH6482" s="1">
        <v>45.196128016098399</v>
      </c>
      <c r="AI6482" s="1" t="s">
        <v>29</v>
      </c>
      <c r="AJ6482" s="1" t="s">
        <v>29</v>
      </c>
      <c r="AK6482" s="11">
        <v>-9.2131362441046194E-2</v>
      </c>
      <c r="AL6482" s="1">
        <v>-2.27284360988835E-2</v>
      </c>
      <c r="AM6482" s="1">
        <v>7.8032452289302695E-2</v>
      </c>
      <c r="AN6482" s="1" t="s">
        <v>8720</v>
      </c>
      <c r="AO6482" s="1">
        <v>11.6669444444444</v>
      </c>
      <c r="AP6482" s="1">
        <v>-0.99620080892899299</v>
      </c>
      <c r="AQ6482" s="1">
        <v>8.7085867333453498E-2</v>
      </c>
    </row>
    <row r="6483" spans="1:43" s="1" customFormat="1">
      <c r="A6483" s="9">
        <f t="shared" si="608"/>
        <v>41881.489583333365</v>
      </c>
      <c r="B6483" s="5">
        <v>41881.322916666701</v>
      </c>
      <c r="C6483" s="9" t="str">
        <f t="shared" si="609"/>
        <v>20140830074500</v>
      </c>
      <c r="D6483" s="9" t="str">
        <f t="shared" si="610"/>
        <v>07</v>
      </c>
      <c r="E6483" s="9"/>
      <c r="F6483" s="5" t="s">
        <v>8658</v>
      </c>
      <c r="G6483" s="6">
        <v>273.32291666666703</v>
      </c>
      <c r="H6483" s="6">
        <v>-7.3518337732081801E-3</v>
      </c>
      <c r="I6483" s="6">
        <v>-0.999972974904908</v>
      </c>
      <c r="J6483" s="7">
        <v>4432</v>
      </c>
      <c r="K6483" s="6">
        <v>1042</v>
      </c>
      <c r="L6483" s="3">
        <v>4557.7537626449503</v>
      </c>
      <c r="M6483" s="3">
        <f t="shared" si="607"/>
        <v>9.6667160128299656</v>
      </c>
      <c r="N6483" s="1">
        <f t="shared" si="611"/>
        <v>-0.22020832423984019</v>
      </c>
      <c r="O6483" s="1">
        <f t="shared" si="612"/>
        <v>-43.898049931579557</v>
      </c>
      <c r="P6483" s="6" t="s">
        <v>8721</v>
      </c>
      <c r="Q6483" s="6">
        <v>1023</v>
      </c>
      <c r="R6483" s="6" t="s">
        <v>35</v>
      </c>
      <c r="S6483" s="6">
        <v>0.9</v>
      </c>
      <c r="T6483" s="6" t="s">
        <v>35</v>
      </c>
      <c r="U6483" s="6">
        <v>0</v>
      </c>
      <c r="V6483" s="6" t="s">
        <v>36</v>
      </c>
      <c r="W6483" s="3"/>
      <c r="X6483" s="3"/>
      <c r="Y6483" s="5">
        <v>41881.489583333299</v>
      </c>
      <c r="Z6483" s="5"/>
      <c r="AA6483" s="3">
        <v>18.671005217803401</v>
      </c>
      <c r="AB6483" s="3">
        <v>31.505104166415698</v>
      </c>
      <c r="AC6483" s="7">
        <v>7.0908363814800497</v>
      </c>
      <c r="AD6483" s="11">
        <v>170.06033052288601</v>
      </c>
      <c r="AE6483" s="7">
        <v>15.8385416942789</v>
      </c>
      <c r="AF6483" s="1">
        <v>1.22406250225919</v>
      </c>
      <c r="AG6483" s="1">
        <v>3.7177936061258299</v>
      </c>
      <c r="AH6483" s="1">
        <v>45.429097920838799</v>
      </c>
      <c r="AI6483" s="1" t="s">
        <v>29</v>
      </c>
      <c r="AJ6483" s="1" t="s">
        <v>29</v>
      </c>
      <c r="AK6483" s="11">
        <v>-9.8956011326966797E-2</v>
      </c>
      <c r="AL6483" s="1">
        <v>-2.23291130818879E-2</v>
      </c>
      <c r="AM6483" s="1">
        <v>8.1126664139576296E-2</v>
      </c>
      <c r="AN6483" s="1" t="s">
        <v>8722</v>
      </c>
      <c r="AO6483" s="1">
        <v>11.7502777777778</v>
      </c>
      <c r="AP6483" s="1">
        <v>-0.99786350709356997</v>
      </c>
      <c r="AQ6483" s="1">
        <v>6.5333155525518494E-2</v>
      </c>
    </row>
    <row r="6484" spans="1:43" s="1" customFormat="1">
      <c r="A6484" s="9">
        <f t="shared" si="608"/>
        <v>41881.493055555562</v>
      </c>
      <c r="B6484" s="5">
        <v>41881.326388888898</v>
      </c>
      <c r="C6484" s="9" t="str">
        <f t="shared" si="609"/>
        <v>20140830075000</v>
      </c>
      <c r="D6484" s="9" t="str">
        <f t="shared" si="610"/>
        <v>07</v>
      </c>
      <c r="E6484" s="9"/>
      <c r="F6484" s="5" t="s">
        <v>8659</v>
      </c>
      <c r="G6484" s="6">
        <v>273.32638888888903</v>
      </c>
      <c r="H6484" s="6">
        <v>-7.29206382570917E-3</v>
      </c>
      <c r="I6484" s="6">
        <v>-0.99997341254913497</v>
      </c>
      <c r="J6484" s="7">
        <v>4479</v>
      </c>
      <c r="K6484" s="6">
        <v>1042</v>
      </c>
      <c r="L6484" s="3">
        <v>4606.0873427091001</v>
      </c>
      <c r="M6484" s="3">
        <f t="shared" si="607"/>
        <v>10.28374043918193</v>
      </c>
      <c r="N6484" s="1">
        <f t="shared" si="611"/>
        <v>-8.7500000366699734E-2</v>
      </c>
      <c r="O6484" s="1">
        <f t="shared" si="612"/>
        <v>-117.52846166953456</v>
      </c>
      <c r="W6484" s="3"/>
      <c r="X6484" s="3"/>
      <c r="Y6484" s="5">
        <v>41881.493055555598</v>
      </c>
      <c r="Z6484" s="5"/>
      <c r="AA6484" s="3">
        <v>18.644130666856199</v>
      </c>
      <c r="AB6484" s="3">
        <v>31.501145833610501</v>
      </c>
      <c r="AC6484" s="7">
        <v>7.0772813558569698</v>
      </c>
      <c r="AD6484" s="11">
        <v>166.01463919358</v>
      </c>
      <c r="AE6484" s="7">
        <v>16.251041630628801</v>
      </c>
      <c r="AF6484" s="1">
        <v>1.2585416638945299</v>
      </c>
      <c r="AG6484" s="1">
        <v>3.6901081497010999</v>
      </c>
      <c r="AH6484" s="1">
        <v>45.688800066473299</v>
      </c>
      <c r="AI6484" s="1" t="s">
        <v>29</v>
      </c>
      <c r="AJ6484" s="1" t="s">
        <v>29</v>
      </c>
      <c r="AK6484" s="11">
        <v>-0.10551470965533399</v>
      </c>
      <c r="AL6484" s="1">
        <v>-2.20946369588415E-2</v>
      </c>
      <c r="AM6484" s="1">
        <v>8.3698686801665603E-2</v>
      </c>
      <c r="AN6484" s="1" t="s">
        <v>8723</v>
      </c>
      <c r="AO6484" s="1">
        <v>11.8336111111111</v>
      </c>
      <c r="AP6484" s="1">
        <v>-0.99905127707515395</v>
      </c>
      <c r="AQ6484" s="1">
        <v>4.35493487265129E-2</v>
      </c>
    </row>
    <row r="6485" spans="1:43" s="1" customFormat="1">
      <c r="A6485" s="9">
        <f t="shared" si="608"/>
        <v>41881.496527777766</v>
      </c>
      <c r="B6485" s="5">
        <v>41881.329861111102</v>
      </c>
      <c r="C6485" s="9" t="str">
        <f t="shared" si="609"/>
        <v>20140830075500</v>
      </c>
      <c r="D6485" s="9" t="str">
        <f t="shared" si="610"/>
        <v>07</v>
      </c>
      <c r="E6485" s="9"/>
      <c r="F6485" s="5" t="s">
        <v>8660</v>
      </c>
      <c r="G6485" s="6">
        <v>273.32986111111097</v>
      </c>
      <c r="H6485" s="6">
        <v>-7.2322938521600403E-3</v>
      </c>
      <c r="I6485" s="6">
        <v>-0.99997384662081801</v>
      </c>
      <c r="J6485" s="7">
        <v>4529</v>
      </c>
      <c r="K6485" s="6">
        <v>1042</v>
      </c>
      <c r="L6485" s="3">
        <v>4657.5060449050097</v>
      </c>
      <c r="M6485" s="3">
        <f t="shared" si="607"/>
        <v>9.6667160128299656</v>
      </c>
      <c r="N6485" s="1">
        <f t="shared" si="611"/>
        <v>-2.1874998205760221E-2</v>
      </c>
      <c r="O6485" s="1">
        <f t="shared" si="612"/>
        <v>-441.90705397564255</v>
      </c>
      <c r="W6485" s="3"/>
      <c r="X6485" s="3"/>
      <c r="Y6485" s="5">
        <v>41881.496527777803</v>
      </c>
      <c r="Z6485" s="5"/>
      <c r="AA6485" s="3">
        <v>18.617256168044101</v>
      </c>
      <c r="AB6485" s="3">
        <v>31.5073958336367</v>
      </c>
      <c r="AC6485" s="7">
        <v>7.1147679943903404</v>
      </c>
      <c r="AD6485" s="11">
        <v>161.76478938302901</v>
      </c>
      <c r="AE6485" s="7">
        <v>15.438541627223699</v>
      </c>
      <c r="AF6485" s="1">
        <v>1.1960416636325899</v>
      </c>
      <c r="AG6485" s="1">
        <v>3.5952047366737299</v>
      </c>
      <c r="AH6485" s="1">
        <v>46.134113822888303</v>
      </c>
      <c r="AI6485" s="1" t="s">
        <v>29</v>
      </c>
      <c r="AJ6485" s="1" t="s">
        <v>29</v>
      </c>
      <c r="AK6485" s="11">
        <v>-0.112073407983701</v>
      </c>
      <c r="AL6485" s="1">
        <v>-2.18601608357952E-2</v>
      </c>
      <c r="AM6485" s="1">
        <v>7.6777153309844803E-2</v>
      </c>
      <c r="AN6485" s="1" t="s">
        <v>8724</v>
      </c>
      <c r="AO6485" s="1">
        <v>11.9169444444444</v>
      </c>
      <c r="AP6485" s="1">
        <v>-0.99976355356052005</v>
      </c>
      <c r="AQ6485" s="1">
        <v>2.17448148311527E-2</v>
      </c>
    </row>
    <row r="6486" spans="1:43" s="1" customFormat="1">
      <c r="A6486" s="9">
        <f t="shared" si="608"/>
        <v>41881.499999999964</v>
      </c>
      <c r="B6486" s="5">
        <v>41881.333333333299</v>
      </c>
      <c r="C6486" s="9" t="str">
        <f t="shared" si="609"/>
        <v>20140830080000</v>
      </c>
      <c r="D6486" s="9" t="str">
        <f t="shared" si="610"/>
        <v>08</v>
      </c>
      <c r="E6486" s="9"/>
      <c r="F6486" s="5" t="s">
        <v>8662</v>
      </c>
      <c r="G6486" s="6">
        <v>273.33333333333297</v>
      </c>
      <c r="H6486" s="6">
        <v>-7.1725238527707603E-3</v>
      </c>
      <c r="I6486" s="6">
        <v>-0.99997427711995701</v>
      </c>
      <c r="J6486" s="7">
        <v>4576</v>
      </c>
      <c r="K6486" s="6">
        <v>1042</v>
      </c>
      <c r="L6486" s="3">
        <v>4705.8396249691596</v>
      </c>
      <c r="M6486" s="3">
        <f t="shared" si="607"/>
        <v>7.4042931162101011</v>
      </c>
      <c r="N6486" s="1">
        <f t="shared" si="611"/>
        <v>2.5000000104780894E-2</v>
      </c>
      <c r="O6486" s="1">
        <f t="shared" si="612"/>
        <v>296.1717234070785</v>
      </c>
      <c r="P6486" s="6" t="s">
        <v>8725</v>
      </c>
      <c r="Q6486" s="6">
        <v>1023</v>
      </c>
      <c r="R6486" s="6" t="s">
        <v>35</v>
      </c>
      <c r="S6486" s="6">
        <v>1</v>
      </c>
      <c r="T6486" s="6" t="s">
        <v>35</v>
      </c>
      <c r="U6486" s="6">
        <v>0</v>
      </c>
      <c r="V6486" s="6" t="s">
        <v>36</v>
      </c>
      <c r="W6486" s="3"/>
      <c r="X6486" s="3"/>
      <c r="Y6486" s="5">
        <v>41881.5</v>
      </c>
      <c r="Z6486" s="5"/>
      <c r="AA6486" s="3">
        <v>18.596940695209799</v>
      </c>
      <c r="AB6486" s="3">
        <v>31.5063541665466</v>
      </c>
      <c r="AC6486" s="7">
        <v>7.1012129633196297</v>
      </c>
      <c r="AD6486" s="11">
        <v>157.624311033022</v>
      </c>
      <c r="AE6486" s="7">
        <v>16.521875046820799</v>
      </c>
      <c r="AF6486" s="1">
        <v>1.2793750036016001</v>
      </c>
      <c r="AG6486" s="1">
        <v>3.6480328682891301</v>
      </c>
      <c r="AH6486" s="1">
        <v>46.262528758095101</v>
      </c>
      <c r="AI6486" s="1" t="s">
        <v>29</v>
      </c>
      <c r="AJ6486" s="1" t="s">
        <v>29</v>
      </c>
      <c r="AK6486" s="11">
        <v>-0.11863210609216999</v>
      </c>
      <c r="AL6486" s="1">
        <v>-2.16256847206103E-2</v>
      </c>
      <c r="AM6486" s="1">
        <v>7.9211280990863706E-2</v>
      </c>
      <c r="AN6486" s="1" t="s">
        <v>8726</v>
      </c>
      <c r="AO6486" s="1">
        <v>12.0002777777778</v>
      </c>
      <c r="AP6486" s="1">
        <v>-0.99999999754520996</v>
      </c>
      <c r="AQ6486" s="1">
        <v>-7.0068400890130304E-5</v>
      </c>
    </row>
    <row r="6487" spans="1:43" s="1" customFormat="1">
      <c r="A6487" s="9">
        <f t="shared" si="608"/>
        <v>41881.503472222263</v>
      </c>
      <c r="B6487" s="5">
        <v>41881.336805555598</v>
      </c>
      <c r="C6487" s="9" t="str">
        <f t="shared" si="609"/>
        <v>20140830080500</v>
      </c>
      <c r="D6487" s="9" t="str">
        <f t="shared" si="610"/>
        <v>08</v>
      </c>
      <c r="E6487" s="9"/>
      <c r="F6487" s="5" t="s">
        <v>8663</v>
      </c>
      <c r="G6487" s="6">
        <v>273.336805555556</v>
      </c>
      <c r="H6487" s="6">
        <v>-7.1127538277557601E-3</v>
      </c>
      <c r="I6487" s="6">
        <v>-0.99997470404654998</v>
      </c>
      <c r="J6487" s="7">
        <v>4612</v>
      </c>
      <c r="K6487" s="6">
        <v>1042</v>
      </c>
      <c r="L6487" s="3">
        <v>4742.8610905502101</v>
      </c>
      <c r="M6487" s="3">
        <f t="shared" si="607"/>
        <v>10.792203306191913</v>
      </c>
      <c r="N6487" s="1">
        <f t="shared" si="611"/>
        <v>-0.23312500713771983</v>
      </c>
      <c r="O6487" s="1">
        <f t="shared" si="612"/>
        <v>-46.293632067607241</v>
      </c>
      <c r="W6487" s="3"/>
      <c r="X6487" s="3"/>
      <c r="Y6487" s="5">
        <v>41881.503472222197</v>
      </c>
      <c r="Z6487" s="5"/>
      <c r="AA6487" s="3">
        <v>18.5813102390631</v>
      </c>
      <c r="AB6487" s="3">
        <v>31.500104166520401</v>
      </c>
      <c r="AC6487" s="7">
        <v>7.0511996014865801</v>
      </c>
      <c r="AD6487" s="11">
        <v>153.56195490518101</v>
      </c>
      <c r="AE6487" s="7">
        <v>18.959375057036201</v>
      </c>
      <c r="AF6487" s="1">
        <v>1.4668750043873999</v>
      </c>
      <c r="AG6487" s="1">
        <v>3.8063835190595401</v>
      </c>
      <c r="AH6487" s="1">
        <v>46.1645874336457</v>
      </c>
      <c r="AI6487" s="1" t="s">
        <v>29</v>
      </c>
      <c r="AJ6487" s="1" t="s">
        <v>29</v>
      </c>
      <c r="AK6487" s="11">
        <v>-0.12482170583813799</v>
      </c>
      <c r="AL6487" s="1">
        <v>-2.1266683490403001E-2</v>
      </c>
      <c r="AM6487" s="1">
        <v>8.8879253545030706E-2</v>
      </c>
      <c r="AN6487" s="1" t="s">
        <v>8727</v>
      </c>
      <c r="AO6487" s="1">
        <v>12.0836111111111</v>
      </c>
      <c r="AP6487" s="1">
        <v>-0.99976049649488197</v>
      </c>
      <c r="AQ6487" s="1">
        <v>-2.18849182842249E-2</v>
      </c>
    </row>
    <row r="6488" spans="1:43" s="1" customFormat="1">
      <c r="A6488" s="9">
        <f t="shared" si="608"/>
        <v>41881.506944444467</v>
      </c>
      <c r="B6488" s="5">
        <v>41881.340277777803</v>
      </c>
      <c r="C6488" s="9" t="str">
        <f t="shared" si="609"/>
        <v>20140830081000</v>
      </c>
      <c r="D6488" s="9" t="str">
        <f t="shared" si="610"/>
        <v>08</v>
      </c>
      <c r="E6488" s="9"/>
      <c r="F6488" s="5" t="s">
        <v>8664</v>
      </c>
      <c r="G6488" s="6">
        <v>273.340277777778</v>
      </c>
      <c r="H6488" s="6">
        <v>-7.0529837773303499E-3</v>
      </c>
      <c r="I6488" s="6">
        <v>-0.99997512740059502</v>
      </c>
      <c r="J6488" s="7">
        <v>4660</v>
      </c>
      <c r="K6488" s="6">
        <v>1043</v>
      </c>
      <c r="L6488" s="3">
        <v>4796.8221070811696</v>
      </c>
      <c r="M6488" s="3">
        <f t="shared" si="607"/>
        <v>9.6759930915381123</v>
      </c>
      <c r="N6488" s="1">
        <f t="shared" si="611"/>
        <v>-0.50104166592888078</v>
      </c>
      <c r="O6488" s="1">
        <f t="shared" si="612"/>
        <v>-19.311753392005425</v>
      </c>
      <c r="W6488" s="3"/>
      <c r="X6488" s="3"/>
      <c r="Y6488" s="5">
        <v>41881.506944444402</v>
      </c>
      <c r="Z6488" s="5"/>
      <c r="AA6488" s="3">
        <v>18.567522580463901</v>
      </c>
      <c r="AB6488" s="3">
        <v>31.5</v>
      </c>
      <c r="AC6488" s="7">
        <v>7.0872279087340804</v>
      </c>
      <c r="AD6488" s="11">
        <v>147.287182455595</v>
      </c>
      <c r="AE6488" s="7">
        <v>17.463541623556601</v>
      </c>
      <c r="AF6488" s="1">
        <v>1.3532291633903</v>
      </c>
      <c r="AG6488" s="1">
        <v>3.8526725334757201</v>
      </c>
      <c r="AH6488" s="1">
        <v>46.255440034678799</v>
      </c>
      <c r="AI6488" s="1" t="s">
        <v>29</v>
      </c>
      <c r="AJ6488" s="1" t="s">
        <v>29</v>
      </c>
      <c r="AK6488" s="11">
        <v>-0.13101130557172999</v>
      </c>
      <c r="AL6488" s="1">
        <v>-2.0907682256020702E-2</v>
      </c>
      <c r="AM6488" s="1">
        <v>8.1803538747426199E-2</v>
      </c>
      <c r="AN6488" s="1" t="s">
        <v>8728</v>
      </c>
      <c r="AO6488" s="1">
        <v>12.1669444444444</v>
      </c>
      <c r="AP6488" s="1">
        <v>-0.99904516439887303</v>
      </c>
      <c r="AQ6488" s="1">
        <v>-4.3689352149334899E-2</v>
      </c>
    </row>
    <row r="6489" spans="1:43" s="1" customFormat="1">
      <c r="A6489" s="9">
        <f t="shared" si="608"/>
        <v>41881.510416666664</v>
      </c>
      <c r="B6489" s="5">
        <v>41881.34375</v>
      </c>
      <c r="C6489" s="9" t="str">
        <f t="shared" si="609"/>
        <v>20140830081500</v>
      </c>
      <c r="D6489" s="9" t="str">
        <f t="shared" si="610"/>
        <v>08</v>
      </c>
      <c r="E6489" s="9"/>
      <c r="F6489" s="5" t="s">
        <v>8666</v>
      </c>
      <c r="G6489" s="6">
        <v>273.34375</v>
      </c>
      <c r="H6489" s="6">
        <v>-6.9932137017071801E-3</v>
      </c>
      <c r="I6489" s="6">
        <v>-0.99997554718209103</v>
      </c>
      <c r="J6489" s="7">
        <v>4707</v>
      </c>
      <c r="K6489" s="6">
        <v>1043</v>
      </c>
      <c r="L6489" s="3">
        <v>4845.2020725388602</v>
      </c>
      <c r="M6489" s="3">
        <f t="shared" si="607"/>
        <v>10.705354058721969</v>
      </c>
      <c r="N6489" s="1">
        <f t="shared" si="611"/>
        <v>-0.92500002325977992</v>
      </c>
      <c r="O6489" s="1">
        <f t="shared" si="612"/>
        <v>-11.573355448138669</v>
      </c>
      <c r="P6489" s="6" t="s">
        <v>8729</v>
      </c>
      <c r="Q6489" s="6">
        <v>1023</v>
      </c>
      <c r="R6489" s="6" t="s">
        <v>35</v>
      </c>
      <c r="S6489" s="6">
        <v>1.3</v>
      </c>
      <c r="T6489" s="6" t="s">
        <v>35</v>
      </c>
      <c r="U6489" s="6">
        <v>0</v>
      </c>
      <c r="V6489" s="6" t="s">
        <v>36</v>
      </c>
      <c r="W6489" s="3"/>
      <c r="X6489" s="3"/>
      <c r="Y6489" s="5">
        <v>41881.510416666701</v>
      </c>
      <c r="Z6489" s="5"/>
      <c r="AA6489" s="3">
        <v>18.557357986512599</v>
      </c>
      <c r="AB6489" s="3">
        <v>31.5</v>
      </c>
      <c r="AC6489" s="7">
        <v>7.1007562119477896</v>
      </c>
      <c r="AD6489" s="11">
        <v>141.35823081998799</v>
      </c>
      <c r="AE6489" s="7">
        <v>17.3385417361884</v>
      </c>
      <c r="AF6489" s="1">
        <v>1.34468750536311</v>
      </c>
      <c r="AG6489" s="1">
        <v>3.9991003335127702</v>
      </c>
      <c r="AH6489" s="1">
        <v>45.821225578977497</v>
      </c>
      <c r="AI6489" s="1" t="s">
        <v>29</v>
      </c>
      <c r="AJ6489" s="1" t="s">
        <v>29</v>
      </c>
      <c r="AK6489" s="11">
        <v>-0.137200905305323</v>
      </c>
      <c r="AL6489" s="1">
        <v>-2.0548681021638399E-2</v>
      </c>
      <c r="AM6489" s="1">
        <v>7.9294632022890804E-2</v>
      </c>
      <c r="AN6489" s="1" t="s">
        <v>8730</v>
      </c>
      <c r="AO6489" s="1">
        <v>12.2502777777778</v>
      </c>
      <c r="AP6489" s="1">
        <v>-0.997854341715944</v>
      </c>
      <c r="AQ6489" s="1">
        <v>-6.5472992284154902E-2</v>
      </c>
    </row>
    <row r="6490" spans="1:43" s="1" customFormat="1">
      <c r="A6490" s="9">
        <f t="shared" si="608"/>
        <v>41881.513888888861</v>
      </c>
      <c r="B6490" s="5">
        <v>41881.347222222197</v>
      </c>
      <c r="C6490" s="9" t="str">
        <f t="shared" si="609"/>
        <v>20140830082000</v>
      </c>
      <c r="D6490" s="9" t="str">
        <f t="shared" si="610"/>
        <v>08</v>
      </c>
      <c r="E6490" s="9"/>
      <c r="F6490" s="5" t="s">
        <v>8667</v>
      </c>
      <c r="G6490" s="6">
        <v>273.347222222222</v>
      </c>
      <c r="H6490" s="6">
        <v>-6.9334436010997898E-3</v>
      </c>
      <c r="I6490" s="6">
        <v>-0.999975963391036</v>
      </c>
      <c r="J6490" s="7">
        <v>4759</v>
      </c>
      <c r="K6490" s="6">
        <v>1043</v>
      </c>
      <c r="L6490" s="3">
        <v>4898.72884283247</v>
      </c>
      <c r="M6490" s="3">
        <f t="shared" si="607"/>
        <v>8.029015544041977</v>
      </c>
      <c r="N6490" s="1">
        <f t="shared" si="611"/>
        <v>-1.0033333454259803</v>
      </c>
      <c r="O6490" s="1">
        <f t="shared" si="612"/>
        <v>-8.0023409773480001</v>
      </c>
      <c r="W6490" s="3"/>
      <c r="X6490" s="3"/>
      <c r="Y6490" s="5">
        <v>41881.513888888898</v>
      </c>
      <c r="Z6490" s="5"/>
      <c r="AA6490" s="3">
        <v>18.5529715546201</v>
      </c>
      <c r="AB6490" s="3">
        <v>31.5</v>
      </c>
      <c r="AC6490" s="7">
        <v>7.0757428510578704</v>
      </c>
      <c r="AD6490" s="11">
        <v>136.04592344265299</v>
      </c>
      <c r="AE6490" s="7">
        <v>19.5260416720145</v>
      </c>
      <c r="AF6490" s="1">
        <v>1.51343750041255</v>
      </c>
      <c r="AG6490" s="1">
        <v>4.3096764025652101</v>
      </c>
      <c r="AH6490" s="1">
        <v>44.537190530450097</v>
      </c>
      <c r="AI6490" s="1" t="s">
        <v>29</v>
      </c>
      <c r="AJ6490" s="1" t="s">
        <v>29</v>
      </c>
      <c r="AK6490" s="11">
        <v>-0.14335642133238999</v>
      </c>
      <c r="AL6490" s="1">
        <v>-1.9714368044789501E-2</v>
      </c>
      <c r="AM6490" s="1">
        <v>8.3995718410559597E-2</v>
      </c>
      <c r="AN6490" s="1" t="s">
        <v>8731</v>
      </c>
      <c r="AO6490" s="1">
        <v>12.3336111111111</v>
      </c>
      <c r="AP6490" s="1">
        <v>-0.99618859521223802</v>
      </c>
      <c r="AQ6490" s="1">
        <v>-8.7225470873293895E-2</v>
      </c>
    </row>
    <row r="6491" spans="1:43" s="1" customFormat="1">
      <c r="A6491" s="9">
        <f t="shared" si="608"/>
        <v>41881.517361111066</v>
      </c>
      <c r="B6491" s="5">
        <v>41881.350694444402</v>
      </c>
      <c r="C6491" s="9" t="str">
        <f t="shared" si="609"/>
        <v>20140830082500</v>
      </c>
      <c r="D6491" s="9" t="str">
        <f t="shared" si="610"/>
        <v>08</v>
      </c>
      <c r="E6491" s="9"/>
      <c r="F6491" s="5" t="s">
        <v>8668</v>
      </c>
      <c r="G6491" s="6">
        <v>273.350694444444</v>
      </c>
      <c r="H6491" s="6">
        <v>-6.8736734757217201E-3</v>
      </c>
      <c r="I6491" s="6">
        <v>-0.99997637602742895</v>
      </c>
      <c r="J6491" s="7">
        <v>4798</v>
      </c>
      <c r="K6491" s="6">
        <v>1043</v>
      </c>
      <c r="L6491" s="3">
        <v>4938.8739205526799</v>
      </c>
      <c r="M6491" s="3">
        <f t="shared" si="607"/>
        <v>8.8525043177880427</v>
      </c>
      <c r="N6491" s="1">
        <f t="shared" si="611"/>
        <v>-0.79583328218625982</v>
      </c>
      <c r="O6491" s="1">
        <f t="shared" si="612"/>
        <v>-11.123566349812659</v>
      </c>
      <c r="W6491" s="3"/>
      <c r="X6491" s="3"/>
      <c r="Y6491" s="5">
        <v>41881.517361111102</v>
      </c>
      <c r="Z6491" s="5"/>
      <c r="AA6491" s="3">
        <v>18.553967645863899</v>
      </c>
      <c r="AB6491" s="3">
        <v>31.5</v>
      </c>
      <c r="AC6491" s="7">
        <v>7.08989615632776</v>
      </c>
      <c r="AD6491" s="11">
        <v>129.80344332056899</v>
      </c>
      <c r="AE6491" s="7">
        <v>19.118749992534902</v>
      </c>
      <c r="AF6491" s="1">
        <v>1.48145833275271</v>
      </c>
      <c r="AG6491" s="1" t="s">
        <v>29</v>
      </c>
      <c r="AH6491" s="1" t="s">
        <v>29</v>
      </c>
      <c r="AI6491" s="1" t="s">
        <v>29</v>
      </c>
      <c r="AJ6491" s="1" t="s">
        <v>29</v>
      </c>
      <c r="AK6491" s="11">
        <v>-0.149511937565837</v>
      </c>
      <c r="AL6491" s="1">
        <v>-1.8880055039968001E-2</v>
      </c>
      <c r="AM6491" s="1">
        <v>8.1302489440581702E-2</v>
      </c>
      <c r="AN6491" s="1" t="s">
        <v>8732</v>
      </c>
      <c r="AO6491" s="1">
        <v>12.4169444444444</v>
      </c>
      <c r="AP6491" s="1">
        <v>-0.99404871769153702</v>
      </c>
      <c r="AQ6491" s="1">
        <v>-0.108936434932541</v>
      </c>
    </row>
    <row r="6492" spans="1:43" s="1" customFormat="1">
      <c r="A6492" s="9">
        <f t="shared" si="608"/>
        <v>41881.520833333365</v>
      </c>
      <c r="B6492" s="5">
        <v>41881.354166666701</v>
      </c>
      <c r="C6492" s="9" t="str">
        <f t="shared" si="609"/>
        <v>20140830083000</v>
      </c>
      <c r="D6492" s="9" t="str">
        <f t="shared" si="610"/>
        <v>08</v>
      </c>
      <c r="E6492" s="9"/>
      <c r="F6492" s="5" t="s">
        <v>8670</v>
      </c>
      <c r="G6492" s="6">
        <v>273.35416666666703</v>
      </c>
      <c r="H6492" s="6">
        <v>-6.8139033257864998E-3</v>
      </c>
      <c r="I6492" s="6">
        <v>-0.99997678509126697</v>
      </c>
      <c r="J6492" s="7">
        <v>4841</v>
      </c>
      <c r="K6492" s="6">
        <v>1043</v>
      </c>
      <c r="L6492" s="3">
        <v>4983.1364421416201</v>
      </c>
      <c r="M6492" s="3">
        <f t="shared" si="607"/>
        <v>10.087737478412055</v>
      </c>
      <c r="N6492" s="1">
        <f t="shared" si="611"/>
        <v>0.22499999339925977</v>
      </c>
      <c r="O6492" s="1">
        <f t="shared" si="612"/>
        <v>44.834390108232078</v>
      </c>
      <c r="P6492" s="6" t="s">
        <v>8733</v>
      </c>
      <c r="Q6492" s="6">
        <v>1023</v>
      </c>
      <c r="R6492" s="6" t="s">
        <v>35</v>
      </c>
      <c r="S6492" s="6">
        <v>1</v>
      </c>
      <c r="T6492" s="6" t="s">
        <v>35</v>
      </c>
      <c r="U6492" s="6">
        <v>0</v>
      </c>
      <c r="V6492" s="6" t="s">
        <v>36</v>
      </c>
      <c r="W6492" s="3"/>
      <c r="X6492" s="3"/>
      <c r="Y6492" s="5">
        <v>41881.520833333299</v>
      </c>
      <c r="Z6492" s="5"/>
      <c r="AA6492" s="3">
        <v>18.557254169331198</v>
      </c>
      <c r="AB6492" s="3">
        <v>31.5</v>
      </c>
      <c r="AC6492" s="7">
        <v>7.1034244606546402</v>
      </c>
      <c r="AD6492" s="11">
        <v>123.842202956986</v>
      </c>
      <c r="AE6492" s="7">
        <v>18.612500033003698</v>
      </c>
      <c r="AF6492" s="1">
        <v>1.44208333590029</v>
      </c>
      <c r="AG6492" s="1" t="s">
        <v>29</v>
      </c>
      <c r="AH6492" s="1" t="s">
        <v>29</v>
      </c>
      <c r="AI6492" s="1" t="s">
        <v>29</v>
      </c>
      <c r="AJ6492" s="1" t="s">
        <v>29</v>
      </c>
      <c r="AK6492" s="11">
        <v>-0.15566745379928401</v>
      </c>
      <c r="AL6492" s="1">
        <v>-1.8045742035146601E-2</v>
      </c>
      <c r="AM6492" s="1">
        <v>7.8808949648457E-2</v>
      </c>
      <c r="AN6492" s="1" t="s">
        <v>8734</v>
      </c>
      <c r="AO6492" s="1">
        <v>12.5002777777778</v>
      </c>
      <c r="AP6492" s="1">
        <v>-0.99143572761792298</v>
      </c>
      <c r="AQ6492" s="1">
        <v>-0.13059555123632299</v>
      </c>
    </row>
    <row r="6493" spans="1:43" s="1" customFormat="1">
      <c r="A6493" s="9">
        <f t="shared" si="608"/>
        <v>41881.524305555562</v>
      </c>
      <c r="B6493" s="5">
        <v>41881.357638888898</v>
      </c>
      <c r="C6493" s="9" t="str">
        <f t="shared" si="609"/>
        <v>20140830083500</v>
      </c>
      <c r="D6493" s="9" t="str">
        <f t="shared" si="610"/>
        <v>08</v>
      </c>
      <c r="E6493" s="9"/>
      <c r="F6493" s="5" t="s">
        <v>8671</v>
      </c>
      <c r="G6493" s="6">
        <v>273.35763888888903</v>
      </c>
      <c r="H6493" s="6">
        <v>-6.7541331515076604E-3</v>
      </c>
      <c r="I6493" s="6">
        <v>-0.99997719058255097</v>
      </c>
      <c r="J6493" s="7">
        <v>4890</v>
      </c>
      <c r="K6493" s="6">
        <v>1043</v>
      </c>
      <c r="L6493" s="3">
        <v>5033.5751295336804</v>
      </c>
      <c r="M6493" s="3">
        <f t="shared" si="607"/>
        <v>10.499481865283997</v>
      </c>
      <c r="N6493" s="1">
        <f t="shared" si="611"/>
        <v>-0.27083334871761905</v>
      </c>
      <c r="O6493" s="1">
        <f t="shared" si="612"/>
        <v>-38.767315454313376</v>
      </c>
      <c r="W6493" s="3"/>
      <c r="X6493" s="3"/>
      <c r="Y6493" s="5">
        <v>41881.524305555598</v>
      </c>
      <c r="Z6493" s="5"/>
      <c r="AA6493" s="3">
        <v>18.5641116754344</v>
      </c>
      <c r="AB6493" s="3">
        <v>31.5</v>
      </c>
      <c r="AC6493" s="7">
        <v>7.0659110980876099</v>
      </c>
      <c r="AD6493" s="11">
        <v>120.279831053281</v>
      </c>
      <c r="AE6493" s="7">
        <v>20.862500089581602</v>
      </c>
      <c r="AF6493" s="1">
        <v>1.61708334030079</v>
      </c>
      <c r="AG6493" s="1" t="s">
        <v>29</v>
      </c>
      <c r="AH6493" s="1" t="s">
        <v>29</v>
      </c>
      <c r="AI6493" s="1" t="s">
        <v>29</v>
      </c>
      <c r="AJ6493" s="1" t="s">
        <v>29</v>
      </c>
      <c r="AK6493" s="11">
        <v>-0.16133038249433401</v>
      </c>
      <c r="AL6493" s="1">
        <v>-1.7937466908291001E-2</v>
      </c>
      <c r="AM6493" s="1">
        <v>8.5918938319594698E-2</v>
      </c>
      <c r="AN6493" s="1" t="s">
        <v>8735</v>
      </c>
      <c r="AO6493" s="1">
        <v>12.5836111111111</v>
      </c>
      <c r="AP6493" s="1">
        <v>-0.98835086863105304</v>
      </c>
      <c r="AQ6493" s="1">
        <v>-0.15219251123574601</v>
      </c>
    </row>
    <row r="6494" spans="1:43" s="1" customFormat="1">
      <c r="A6494" s="9">
        <f t="shared" si="608"/>
        <v>41881.527777777766</v>
      </c>
      <c r="B6494" s="5">
        <v>41881.361111111102</v>
      </c>
      <c r="C6494" s="9" t="str">
        <f t="shared" si="609"/>
        <v>20140830084000</v>
      </c>
      <c r="D6494" s="9" t="str">
        <f t="shared" si="610"/>
        <v>08</v>
      </c>
      <c r="E6494" s="9"/>
      <c r="F6494" s="5" t="s">
        <v>8672</v>
      </c>
      <c r="G6494" s="6">
        <v>273.36111111111097</v>
      </c>
      <c r="H6494" s="6">
        <v>-6.6943629530996397E-3</v>
      </c>
      <c r="I6494" s="6">
        <v>-0.99997759250127805</v>
      </c>
      <c r="J6494" s="7">
        <v>4941</v>
      </c>
      <c r="K6494" s="6">
        <v>1043</v>
      </c>
      <c r="L6494" s="3">
        <v>5086.0725388601004</v>
      </c>
      <c r="M6494" s="3">
        <f t="shared" si="607"/>
        <v>4.1174438687399739</v>
      </c>
      <c r="N6494" s="1">
        <f t="shared" si="611"/>
        <v>-0.62500000261934052</v>
      </c>
      <c r="O6494" s="1">
        <f t="shared" si="612"/>
        <v>-6.5879101623743903</v>
      </c>
      <c r="W6494" s="3"/>
      <c r="X6494" s="3"/>
      <c r="Y6494" s="5">
        <v>41881.527777777803</v>
      </c>
      <c r="Z6494" s="5"/>
      <c r="AA6494" s="3">
        <v>18.578985665446201</v>
      </c>
      <c r="AB6494" s="3">
        <v>31.5</v>
      </c>
      <c r="AC6494" s="7">
        <v>7.0612102389455398</v>
      </c>
      <c r="AD6494" s="11">
        <v>117.045572138605</v>
      </c>
      <c r="AE6494" s="7">
        <v>21.180208277301201</v>
      </c>
      <c r="AF6494" s="1">
        <v>1.6426041623818599</v>
      </c>
      <c r="AG6494" s="1">
        <v>4.4450418311777904</v>
      </c>
      <c r="AH6494" s="1">
        <v>47.369417301854398</v>
      </c>
      <c r="AI6494" s="1" t="s">
        <v>29</v>
      </c>
      <c r="AJ6494" s="1" t="s">
        <v>29</v>
      </c>
      <c r="AK6494" s="11">
        <v>-0.16699331118938401</v>
      </c>
      <c r="AL6494" s="1">
        <v>-1.78291917814354E-2</v>
      </c>
      <c r="AM6494" s="1">
        <v>8.6853987337367294E-2</v>
      </c>
      <c r="AN6494" s="1" t="s">
        <v>8736</v>
      </c>
      <c r="AO6494" s="1">
        <v>12.6669444444444</v>
      </c>
      <c r="AP6494" s="1">
        <v>-0.984795608954249</v>
      </c>
      <c r="AQ6494" s="1">
        <v>-0.17371703596490101</v>
      </c>
    </row>
    <row r="6495" spans="1:43" s="1" customFormat="1">
      <c r="A6495" s="9">
        <f t="shared" si="608"/>
        <v>41881.531249999964</v>
      </c>
      <c r="B6495" s="5">
        <v>41881.364583333299</v>
      </c>
      <c r="C6495" s="9" t="str">
        <f t="shared" si="609"/>
        <v>20140830084500</v>
      </c>
      <c r="D6495" s="9" t="str">
        <f t="shared" si="610"/>
        <v>08</v>
      </c>
      <c r="E6495" s="9"/>
      <c r="F6495" s="5" t="s">
        <v>8674</v>
      </c>
      <c r="G6495" s="6">
        <v>273.36458333333297</v>
      </c>
      <c r="H6495" s="6">
        <v>-6.6345927307741998E-3</v>
      </c>
      <c r="I6495" s="6">
        <v>-0.99997799084744698</v>
      </c>
      <c r="J6495" s="7">
        <v>4961</v>
      </c>
      <c r="K6495" s="6">
        <v>1043</v>
      </c>
      <c r="L6495" s="3">
        <v>5106.6597582038003</v>
      </c>
      <c r="M6495" s="3">
        <f t="shared" si="607"/>
        <v>13.715667406859939</v>
      </c>
      <c r="N6495" s="1">
        <f t="shared" si="611"/>
        <v>5.1041683015739636E-2</v>
      </c>
      <c r="O6495" s="1">
        <f t="shared" si="612"/>
        <v>268.71503047088913</v>
      </c>
      <c r="P6495" s="6" t="s">
        <v>8737</v>
      </c>
      <c r="Q6495" s="6">
        <v>1023</v>
      </c>
      <c r="R6495" s="6" t="s">
        <v>35</v>
      </c>
      <c r="S6495" s="6">
        <v>1.3</v>
      </c>
      <c r="T6495" s="6" t="s">
        <v>35</v>
      </c>
      <c r="U6495" s="6">
        <v>0</v>
      </c>
      <c r="V6495" s="6" t="s">
        <v>36</v>
      </c>
      <c r="W6495" s="3"/>
      <c r="X6495" s="3"/>
      <c r="Y6495" s="5">
        <v>41881.53125</v>
      </c>
      <c r="Z6495" s="5"/>
      <c r="AA6495" s="3">
        <v>18.599585713517399</v>
      </c>
      <c r="AB6495" s="3">
        <v>31.5</v>
      </c>
      <c r="AC6495" s="7">
        <v>7.0799468767721399</v>
      </c>
      <c r="AD6495" s="11">
        <v>114.045679696749</v>
      </c>
      <c r="AE6495" s="7">
        <v>20.1177083084714</v>
      </c>
      <c r="AF6495" s="1">
        <v>1.5613541647654601</v>
      </c>
      <c r="AG6495" s="1">
        <v>4.2784078521184696</v>
      </c>
      <c r="AH6495" s="1">
        <v>46.965957243759</v>
      </c>
      <c r="AI6495" s="1" t="s">
        <v>29</v>
      </c>
      <c r="AJ6495" s="1" t="s">
        <v>29</v>
      </c>
      <c r="AK6495" s="11">
        <v>-0.17265623969457</v>
      </c>
      <c r="AL6495" s="1">
        <v>-1.772091665821E-2</v>
      </c>
      <c r="AM6495" s="1">
        <v>8.3186551929593705E-2</v>
      </c>
      <c r="AN6495" s="1" t="s">
        <v>8738</v>
      </c>
      <c r="AO6495" s="1">
        <v>12.7502777777778</v>
      </c>
      <c r="AP6495" s="1">
        <v>-0.98077164069570499</v>
      </c>
      <c r="AQ6495" s="1">
        <v>-0.195158880933088</v>
      </c>
    </row>
    <row r="6496" spans="1:43" s="1" customFormat="1">
      <c r="A6496" s="9">
        <f t="shared" si="608"/>
        <v>41881.534722222263</v>
      </c>
      <c r="B6496" s="5">
        <v>41881.368055555598</v>
      </c>
      <c r="C6496" s="9" t="str">
        <f t="shared" si="609"/>
        <v>20140830085000</v>
      </c>
      <c r="D6496" s="9" t="str">
        <f t="shared" si="610"/>
        <v>08</v>
      </c>
      <c r="E6496" s="9"/>
      <c r="F6496" s="5" t="s">
        <v>8675</v>
      </c>
      <c r="G6496" s="6">
        <v>273.368055555556</v>
      </c>
      <c r="H6496" s="6">
        <v>-6.5748224847457602E-3</v>
      </c>
      <c r="I6496" s="6">
        <v>-0.99997838562105601</v>
      </c>
      <c r="J6496" s="7">
        <v>5018</v>
      </c>
      <c r="K6496" s="6">
        <v>1045</v>
      </c>
      <c r="L6496" s="3">
        <v>5175.2380952381</v>
      </c>
      <c r="M6496" s="3">
        <f t="shared" si="607"/>
        <v>4.9504071058459882</v>
      </c>
      <c r="N6496" s="1">
        <f t="shared" si="611"/>
        <v>-0.3208333648527798</v>
      </c>
      <c r="O6496" s="1">
        <f t="shared" si="612"/>
        <v>-15.429838814044706</v>
      </c>
      <c r="W6496" s="3"/>
      <c r="X6496" s="3"/>
      <c r="Y6496" s="5">
        <v>41881.534722222197</v>
      </c>
      <c r="Z6496" s="5"/>
      <c r="AA6496" s="3">
        <v>18.635541964949699</v>
      </c>
      <c r="AB6496" s="3">
        <v>31.493854166494199</v>
      </c>
      <c r="AC6496" s="7">
        <v>7.0618085141922897</v>
      </c>
      <c r="AD6496" s="11">
        <v>109.325019593294</v>
      </c>
      <c r="AE6496" s="7">
        <v>22.988541747713601</v>
      </c>
      <c r="AF6496" s="1">
        <v>1.78125000620785</v>
      </c>
      <c r="AG6496" s="1">
        <v>4.2881597191756304</v>
      </c>
      <c r="AH6496" s="1">
        <v>47.023826482245603</v>
      </c>
      <c r="AI6496" s="1" t="s">
        <v>29</v>
      </c>
      <c r="AJ6496" s="1" t="s">
        <v>29</v>
      </c>
      <c r="AK6496" s="11">
        <v>-0.17787319048073699</v>
      </c>
      <c r="AL6496" s="1">
        <v>-1.6895514878907999E-2</v>
      </c>
      <c r="AM6496" s="1">
        <v>8.6734421425308697E-2</v>
      </c>
      <c r="AN6496" s="1" t="s">
        <v>8739</v>
      </c>
      <c r="AO6496" s="1">
        <v>12.8336111111111</v>
      </c>
      <c r="AP6496" s="1">
        <v>-0.97628087904313998</v>
      </c>
      <c r="AQ6496" s="1">
        <v>-0.216507841000628</v>
      </c>
    </row>
    <row r="6497" spans="1:43" s="1" customFormat="1">
      <c r="A6497" s="9">
        <f t="shared" si="608"/>
        <v>41881.538194444467</v>
      </c>
      <c r="B6497" s="5">
        <v>41881.371527777803</v>
      </c>
      <c r="C6497" s="9" t="str">
        <f t="shared" si="609"/>
        <v>20140830085500</v>
      </c>
      <c r="D6497" s="9" t="str">
        <f t="shared" si="610"/>
        <v>08</v>
      </c>
      <c r="E6497" s="9"/>
      <c r="F6497" s="5" t="s">
        <v>8676</v>
      </c>
      <c r="G6497" s="6">
        <v>273.371527777778</v>
      </c>
      <c r="H6497" s="6">
        <v>-6.5150522152278498E-3</v>
      </c>
      <c r="I6497" s="6">
        <v>-0.99997877682210501</v>
      </c>
      <c r="J6497" s="7">
        <v>5042</v>
      </c>
      <c r="K6497" s="6">
        <v>1045</v>
      </c>
      <c r="L6497" s="3">
        <v>5199.9901307673299</v>
      </c>
      <c r="M6497" s="3">
        <f t="shared" si="607"/>
        <v>7.0130767332841062</v>
      </c>
      <c r="N6497" s="1">
        <f t="shared" si="611"/>
        <v>-0.93749997249687955</v>
      </c>
      <c r="O6497" s="1">
        <f t="shared" si="612"/>
        <v>-7.4806154016259976</v>
      </c>
      <c r="W6497" s="3"/>
      <c r="X6497" s="3"/>
      <c r="Y6497" s="5">
        <v>41881.538194444402</v>
      </c>
      <c r="Z6497" s="5"/>
      <c r="AA6497" s="3">
        <v>18.674392442070499</v>
      </c>
      <c r="AB6497" s="3">
        <v>31.49</v>
      </c>
      <c r="AC6497" s="7">
        <v>7.0741909884056096</v>
      </c>
      <c r="AD6497" s="11">
        <v>104.287705197265</v>
      </c>
      <c r="AE6497" s="7">
        <v>23.937499928491899</v>
      </c>
      <c r="AF6497" s="1">
        <v>1.8529166611049199</v>
      </c>
      <c r="AG6497" s="1">
        <v>4.3543076711528199</v>
      </c>
      <c r="AH6497" s="1">
        <v>47.133029482010699</v>
      </c>
      <c r="AI6497" s="1" t="s">
        <v>29</v>
      </c>
      <c r="AJ6497" s="1" t="s">
        <v>29</v>
      </c>
      <c r="AK6497" s="11">
        <v>-0.183090141251951</v>
      </c>
      <c r="AL6497" s="1">
        <v>-1.6070113075562401E-2</v>
      </c>
      <c r="AM6497" s="1">
        <v>8.4296396845732799E-2</v>
      </c>
      <c r="AN6497" s="1" t="s">
        <v>8740</v>
      </c>
      <c r="AO6497" s="1">
        <v>12.9169444444444</v>
      </c>
      <c r="AP6497" s="1">
        <v>-0.97132546135227205</v>
      </c>
      <c r="AQ6497" s="1">
        <v>-0.23775375523594799</v>
      </c>
    </row>
    <row r="6498" spans="1:43" s="1" customFormat="1">
      <c r="A6498" s="9">
        <f t="shared" si="608"/>
        <v>41881.541666666664</v>
      </c>
      <c r="B6498" s="5">
        <v>41881.375</v>
      </c>
      <c r="C6498" s="9" t="str">
        <f t="shared" si="609"/>
        <v>20140830090000</v>
      </c>
      <c r="D6498" s="9" t="str">
        <f t="shared" si="610"/>
        <v>09</v>
      </c>
      <c r="E6498" s="9"/>
      <c r="F6498" s="5" t="s">
        <v>8678</v>
      </c>
      <c r="G6498" s="6">
        <v>273.375</v>
      </c>
      <c r="H6498" s="6">
        <v>-6.45528192243402E-3</v>
      </c>
      <c r="I6498" s="6">
        <v>-0.99997916445059098</v>
      </c>
      <c r="J6498" s="7">
        <v>5076</v>
      </c>
      <c r="K6498" s="6">
        <v>1045</v>
      </c>
      <c r="L6498" s="3">
        <v>5235.0555144337504</v>
      </c>
      <c r="M6498" s="3">
        <f t="shared" si="607"/>
        <v>4.537873180359929</v>
      </c>
      <c r="N6498" s="1">
        <f t="shared" si="611"/>
        <v>-0.23249999857246023</v>
      </c>
      <c r="O6498" s="1">
        <f t="shared" si="612"/>
        <v>-19.517734228912992</v>
      </c>
      <c r="P6498" s="6" t="s">
        <v>8741</v>
      </c>
      <c r="Q6498" s="6">
        <v>1023</v>
      </c>
      <c r="R6498" s="6" t="s">
        <v>35</v>
      </c>
      <c r="S6498" s="6">
        <v>1.2</v>
      </c>
      <c r="T6498" s="6" t="s">
        <v>35</v>
      </c>
      <c r="U6498" s="6">
        <v>0</v>
      </c>
      <c r="V6498" s="6" t="s">
        <v>36</v>
      </c>
      <c r="W6498" s="3"/>
      <c r="X6498" s="3"/>
      <c r="Y6498" s="5">
        <v>41881.541666666701</v>
      </c>
      <c r="Z6498" s="5"/>
      <c r="AA6498" s="3">
        <v>18.717480144879399</v>
      </c>
      <c r="AB6498" s="3">
        <v>31.49</v>
      </c>
      <c r="AC6498" s="7">
        <v>7.1366776270440404</v>
      </c>
      <c r="AD6498" s="11">
        <v>98.787908905882205</v>
      </c>
      <c r="AE6498" s="7">
        <v>21.687499919062201</v>
      </c>
      <c r="AF6498" s="1">
        <v>1.6779166603715101</v>
      </c>
      <c r="AG6498" s="1">
        <v>4.5063704140887699</v>
      </c>
      <c r="AH6498" s="1">
        <v>47.312234271543403</v>
      </c>
      <c r="AI6498" s="1" t="s">
        <v>29</v>
      </c>
      <c r="AJ6498" s="1" t="s">
        <v>29</v>
      </c>
      <c r="AK6498" s="11">
        <v>-0.18830709202316501</v>
      </c>
      <c r="AL6498" s="1">
        <v>-1.5244711272216899E-2</v>
      </c>
      <c r="AM6498" s="1">
        <v>7.2999918113193299E-2</v>
      </c>
      <c r="AN6498" s="1" t="s">
        <v>8742</v>
      </c>
      <c r="AO6498" s="1">
        <v>13.0002777777778</v>
      </c>
      <c r="AP6498" s="1">
        <v>-0.96590774612955299</v>
      </c>
      <c r="AQ6498" s="1">
        <v>-0.25888651175162902</v>
      </c>
    </row>
    <row r="6499" spans="1:43" s="1" customFormat="1">
      <c r="A6499" s="9">
        <f t="shared" si="608"/>
        <v>41881.545138888861</v>
      </c>
      <c r="B6499" s="5">
        <v>41881.378472222197</v>
      </c>
      <c r="C6499" s="9" t="str">
        <f t="shared" si="609"/>
        <v>20140830090500</v>
      </c>
      <c r="D6499" s="9" t="str">
        <f t="shared" si="610"/>
        <v>09</v>
      </c>
      <c r="E6499" s="9"/>
      <c r="F6499" s="5" t="s">
        <v>8679</v>
      </c>
      <c r="G6499" s="6">
        <v>273.378472222222</v>
      </c>
      <c r="H6499" s="6">
        <v>-6.3955116065778101E-3</v>
      </c>
      <c r="I6499" s="6">
        <v>-0.99997954850651305</v>
      </c>
      <c r="J6499" s="7">
        <v>5098</v>
      </c>
      <c r="K6499" s="6">
        <v>1045</v>
      </c>
      <c r="L6499" s="3">
        <v>5257.7448803355501</v>
      </c>
      <c r="M6499" s="3">
        <f t="shared" si="607"/>
        <v>7.8381445842600446</v>
      </c>
      <c r="N6499" s="1">
        <f t="shared" si="611"/>
        <v>-0.14979169463254038</v>
      </c>
      <c r="O6499" s="1">
        <f t="shared" si="612"/>
        <v>-52.326963811231927</v>
      </c>
      <c r="W6499" s="3"/>
      <c r="X6499" s="3"/>
      <c r="Y6499" s="5">
        <v>41881.545138888898</v>
      </c>
      <c r="Z6499" s="5"/>
      <c r="AA6499" s="3">
        <v>18.7654609325099</v>
      </c>
      <c r="AB6499" s="3">
        <v>31.485104166625199</v>
      </c>
      <c r="AC6499" s="7">
        <v>7.11103926284071</v>
      </c>
      <c r="AD6499" s="11">
        <v>96.274457998798098</v>
      </c>
      <c r="AE6499" s="7">
        <v>24.676041696112499</v>
      </c>
      <c r="AF6499" s="1">
        <v>1.90437500223954</v>
      </c>
      <c r="AG6499" s="1">
        <v>4.6584399510345103</v>
      </c>
      <c r="AH6499" s="1">
        <v>47.286580043187399</v>
      </c>
      <c r="AI6499" s="1" t="s">
        <v>29</v>
      </c>
      <c r="AJ6499" s="1" t="s">
        <v>29</v>
      </c>
      <c r="AK6499" s="11">
        <v>-0.19300220862780099</v>
      </c>
      <c r="AL6499" s="1">
        <v>-1.43983399841648E-2</v>
      </c>
      <c r="AM6499" s="1">
        <v>7.7439178494949495E-2</v>
      </c>
      <c r="AN6499" s="1" t="s">
        <v>8743</v>
      </c>
      <c r="AO6499" s="1">
        <v>13.0836111111111</v>
      </c>
      <c r="AP6499" s="1">
        <v>-0.96003031190965105</v>
      </c>
      <c r="AQ6499" s="1">
        <v>-0.27989605251710598</v>
      </c>
    </row>
    <row r="6500" spans="1:43" s="1" customFormat="1">
      <c r="A6500" s="9">
        <f t="shared" si="608"/>
        <v>41881.548611111066</v>
      </c>
      <c r="B6500" s="5">
        <v>41881.381944444402</v>
      </c>
      <c r="C6500" s="9" t="str">
        <f t="shared" si="609"/>
        <v>20140830091000</v>
      </c>
      <c r="D6500" s="9" t="str">
        <f t="shared" si="610"/>
        <v>09</v>
      </c>
      <c r="E6500" s="9"/>
      <c r="F6500" s="5" t="s">
        <v>8680</v>
      </c>
      <c r="G6500" s="6">
        <v>273.381944444444</v>
      </c>
      <c r="H6500" s="6">
        <v>-6.3357412678727498E-3</v>
      </c>
      <c r="I6500" s="6">
        <v>-0.99997992898987098</v>
      </c>
      <c r="J6500" s="7">
        <v>5136</v>
      </c>
      <c r="K6500" s="6">
        <v>1045</v>
      </c>
      <c r="L6500" s="3">
        <v>5296.9356032568503</v>
      </c>
      <c r="M6500" s="3">
        <f t="shared" si="607"/>
        <v>1.6501357019478746</v>
      </c>
      <c r="N6500" s="1">
        <f t="shared" si="611"/>
        <v>-0.65000000272411995</v>
      </c>
      <c r="O6500" s="1">
        <f t="shared" si="612"/>
        <v>-2.538670300049588</v>
      </c>
      <c r="W6500" s="3"/>
      <c r="X6500" s="3"/>
      <c r="Y6500" s="5">
        <v>41881.548611111102</v>
      </c>
      <c r="Z6500" s="5"/>
      <c r="AA6500" s="3">
        <v>18.818917855264701</v>
      </c>
      <c r="AB6500" s="3">
        <v>31.48</v>
      </c>
      <c r="AC6500" s="7">
        <v>7.07706756862137</v>
      </c>
      <c r="AD6500" s="11">
        <v>94.632848901467298</v>
      </c>
      <c r="AE6500" s="7">
        <v>27.704166631480099</v>
      </c>
      <c r="AF6500" s="1">
        <v>2.1341666639600101</v>
      </c>
      <c r="AG6500" s="1">
        <v>4.78729154326476</v>
      </c>
      <c r="AH6500" s="1">
        <v>47.208076563384601</v>
      </c>
      <c r="AI6500" s="1" t="s">
        <v>29</v>
      </c>
      <c r="AJ6500" s="1" t="s">
        <v>29</v>
      </c>
      <c r="AK6500" s="11">
        <v>-0.19769732538985299</v>
      </c>
      <c r="AL6500" s="1">
        <v>-1.3551968667735901E-2</v>
      </c>
      <c r="AM6500" s="1">
        <v>8.3739898736313295E-2</v>
      </c>
      <c r="AN6500" s="1" t="s">
        <v>8744</v>
      </c>
      <c r="AO6500" s="1">
        <v>13.1669444444444</v>
      </c>
      <c r="AP6500" s="1">
        <v>-0.953695956028207</v>
      </c>
      <c r="AQ6500" s="1">
        <v>-0.30077237814573998</v>
      </c>
    </row>
    <row r="6501" spans="1:43" s="1" customFormat="1">
      <c r="A6501" s="9">
        <f t="shared" si="608"/>
        <v>41881.552083333365</v>
      </c>
      <c r="B6501" s="5">
        <v>41881.385416666701</v>
      </c>
      <c r="C6501" s="9" t="str">
        <f t="shared" si="609"/>
        <v>20140830091500</v>
      </c>
      <c r="D6501" s="9" t="str">
        <f t="shared" si="610"/>
        <v>09</v>
      </c>
      <c r="E6501" s="9"/>
      <c r="F6501" s="5" t="s">
        <v>8682</v>
      </c>
      <c r="G6501" s="6">
        <v>273.38541666666703</v>
      </c>
      <c r="H6501" s="6">
        <v>-6.2759709065323696E-3</v>
      </c>
      <c r="I6501" s="6">
        <v>-0.999980305900661</v>
      </c>
      <c r="J6501" s="7">
        <v>5144</v>
      </c>
      <c r="K6501" s="6">
        <v>1045</v>
      </c>
      <c r="L6501" s="3">
        <v>5305.1862817665897</v>
      </c>
      <c r="M6501" s="3">
        <f t="shared" si="607"/>
        <v>8.643868739206118</v>
      </c>
      <c r="N6501" s="1">
        <f t="shared" si="611"/>
        <v>-7.3958295296079515E-2</v>
      </c>
      <c r="O6501" s="1">
        <f t="shared" si="612"/>
        <v>-116.874905034004</v>
      </c>
      <c r="P6501" s="6" t="s">
        <v>8745</v>
      </c>
      <c r="Q6501" s="6">
        <v>1023</v>
      </c>
      <c r="R6501" s="6" t="s">
        <v>35</v>
      </c>
      <c r="S6501" s="6">
        <v>1.2</v>
      </c>
      <c r="T6501" s="6" t="s">
        <v>35</v>
      </c>
      <c r="U6501" s="6">
        <v>0</v>
      </c>
      <c r="V6501" s="6" t="s">
        <v>36</v>
      </c>
      <c r="W6501" s="3"/>
      <c r="X6501" s="3"/>
      <c r="Y6501" s="5">
        <v>41881.552083333299</v>
      </c>
      <c r="Z6501" s="5"/>
      <c r="AA6501" s="3">
        <v>18.890739651010701</v>
      </c>
      <c r="AB6501" s="3">
        <v>31.48</v>
      </c>
      <c r="AC6501" s="7">
        <v>7.1145542071547503</v>
      </c>
      <c r="AD6501" s="11">
        <v>93.195398896347697</v>
      </c>
      <c r="AE6501" s="7">
        <v>24.454166617859499</v>
      </c>
      <c r="AF6501" s="1">
        <v>1.88416666291227</v>
      </c>
      <c r="AG6501" s="1">
        <v>4.8127093523993203</v>
      </c>
      <c r="AH6501" s="1">
        <v>47.146562150275102</v>
      </c>
      <c r="AI6501" s="1" t="s">
        <v>29</v>
      </c>
      <c r="AJ6501" s="1" t="s">
        <v>29</v>
      </c>
      <c r="AK6501" s="11">
        <v>-0.20239244215190599</v>
      </c>
      <c r="AL6501" s="1">
        <v>-1.27055973513071E-2</v>
      </c>
      <c r="AM6501" s="1">
        <v>7.6814957188799299E-2</v>
      </c>
      <c r="AN6501" s="1" t="s">
        <v>8746</v>
      </c>
      <c r="AO6501" s="1">
        <v>13.2502777777778</v>
      </c>
      <c r="AP6501" s="1">
        <v>-0.94690769329046198</v>
      </c>
      <c r="AQ6501" s="1">
        <v>-0.32150555265397401</v>
      </c>
    </row>
    <row r="6502" spans="1:43" s="1" customFormat="1">
      <c r="A6502" s="9">
        <f t="shared" si="608"/>
        <v>41881.555555555562</v>
      </c>
      <c r="B6502" s="5">
        <v>41881.388888888898</v>
      </c>
      <c r="C6502" s="9" t="str">
        <f t="shared" si="609"/>
        <v>20140830092000</v>
      </c>
      <c r="D6502" s="9" t="str">
        <f t="shared" si="610"/>
        <v>09</v>
      </c>
      <c r="E6502" s="9"/>
      <c r="F6502" s="5" t="s">
        <v>8683</v>
      </c>
      <c r="G6502" s="6">
        <v>273.38888888888903</v>
      </c>
      <c r="H6502" s="6">
        <v>-6.2162005227702202E-3</v>
      </c>
      <c r="I6502" s="6">
        <v>-0.99998067923888401</v>
      </c>
      <c r="J6502" s="7">
        <v>5176</v>
      </c>
      <c r="K6502" s="6">
        <v>1047</v>
      </c>
      <c r="L6502" s="3">
        <v>5348.4056254626203</v>
      </c>
      <c r="M6502" s="3">
        <f t="shared" si="607"/>
        <v>-0.41332346409999443</v>
      </c>
      <c r="N6502" s="1">
        <f t="shared" si="611"/>
        <v>0.33750000141443975</v>
      </c>
      <c r="O6502" s="1">
        <f t="shared" si="612"/>
        <v>-1.2246621107193589</v>
      </c>
      <c r="W6502" s="3"/>
      <c r="X6502" s="3"/>
      <c r="Y6502" s="5">
        <v>41881.555555555598</v>
      </c>
      <c r="Z6502" s="5"/>
      <c r="AA6502" s="3">
        <v>18.967662722510099</v>
      </c>
      <c r="AB6502" s="3">
        <v>31.48</v>
      </c>
      <c r="AC6502" s="7">
        <v>7.12287417790807</v>
      </c>
      <c r="AD6502" s="11">
        <v>93.252683514612798</v>
      </c>
      <c r="AE6502" s="7">
        <v>26.782291865082001</v>
      </c>
      <c r="AF6502" s="1">
        <v>2.0607291817933802</v>
      </c>
      <c r="AG6502" s="1">
        <v>4.8492112733610897</v>
      </c>
      <c r="AH6502" s="1">
        <v>47.082592836243798</v>
      </c>
      <c r="AI6502" s="1" t="s">
        <v>29</v>
      </c>
      <c r="AJ6502" s="1" t="s">
        <v>29</v>
      </c>
      <c r="AK6502" s="11">
        <v>-0.20654833109392301</v>
      </c>
      <c r="AL6502" s="1">
        <v>-1.15904746825043E-2</v>
      </c>
      <c r="AM6502" s="1">
        <v>7.5357385456905596E-2</v>
      </c>
      <c r="AN6502" s="1" t="s">
        <v>8747</v>
      </c>
      <c r="AO6502" s="1">
        <v>13.3336111111111</v>
      </c>
      <c r="AP6502" s="1">
        <v>-0.939668754536368</v>
      </c>
      <c r="AQ6502" s="1">
        <v>-0.34208570819031597</v>
      </c>
    </row>
    <row r="6503" spans="1:43" s="1" customFormat="1">
      <c r="A6503" s="9">
        <f t="shared" si="608"/>
        <v>41881.559039351865</v>
      </c>
      <c r="B6503" s="5">
        <v>41881.392372685201</v>
      </c>
      <c r="C6503" s="9" t="str">
        <f t="shared" si="609"/>
        <v>20140830092501</v>
      </c>
      <c r="D6503" s="9" t="str">
        <f t="shared" si="610"/>
        <v>09</v>
      </c>
      <c r="E6503" s="9"/>
      <c r="F6503" s="5" t="s">
        <v>8684</v>
      </c>
      <c r="G6503" s="6">
        <v>273.39237268518502</v>
      </c>
      <c r="H6503" s="6">
        <v>-6.1562308820768998E-3</v>
      </c>
      <c r="I6503" s="6">
        <v>-0.99998105023111605</v>
      </c>
      <c r="J6503" s="7">
        <v>5174</v>
      </c>
      <c r="K6503" s="6">
        <v>1047</v>
      </c>
      <c r="L6503" s="3">
        <v>5346.3390081421203</v>
      </c>
      <c r="M6503" s="3">
        <f t="shared" si="607"/>
        <v>3.7199111769059527</v>
      </c>
      <c r="N6503" s="1">
        <f t="shared" si="611"/>
        <v>-0.54750002341694004</v>
      </c>
      <c r="O6503" s="1">
        <f t="shared" si="612"/>
        <v>-6.7943580233842527</v>
      </c>
      <c r="W6503" s="3"/>
      <c r="X6503" s="3"/>
      <c r="Y6503" s="5">
        <v>41881.559027777803</v>
      </c>
      <c r="Z6503" s="5"/>
      <c r="AA6503" s="3">
        <v>19.048229562153601</v>
      </c>
      <c r="AB6503" s="3">
        <v>31.48</v>
      </c>
      <c r="AC6503" s="7">
        <v>7.1103608159696901</v>
      </c>
      <c r="AD6503" s="11">
        <v>94.377635647371704</v>
      </c>
      <c r="AE6503" s="7">
        <v>33.0947920238143</v>
      </c>
      <c r="AF6503" s="1">
        <v>2.5419791938947598</v>
      </c>
      <c r="AG6503" s="1">
        <v>4.89363041651053</v>
      </c>
      <c r="AH6503" s="1">
        <v>47.016870021675103</v>
      </c>
      <c r="AI6503" s="1" t="s">
        <v>29</v>
      </c>
      <c r="AJ6503" s="1" t="s">
        <v>29</v>
      </c>
      <c r="AK6503" s="11">
        <v>-0.210704220035941</v>
      </c>
      <c r="AL6503" s="1">
        <v>-1.0475352013701599E-2</v>
      </c>
      <c r="AM6503" s="1">
        <v>7.7560247099664206E-2</v>
      </c>
      <c r="AN6503" s="1" t="s">
        <v>8748</v>
      </c>
      <c r="AO6503" s="1">
        <v>13.4169444444444</v>
      </c>
      <c r="AP6503" s="1">
        <v>-0.931982585102895</v>
      </c>
      <c r="AQ6503" s="1">
        <v>-0.36250304973189401</v>
      </c>
    </row>
    <row r="6504" spans="1:43" s="1" customFormat="1">
      <c r="A6504" s="9">
        <f t="shared" si="608"/>
        <v>41881.562511574062</v>
      </c>
      <c r="B6504" s="5">
        <v>41881.395844907398</v>
      </c>
      <c r="C6504" s="9" t="str">
        <f t="shared" si="609"/>
        <v>20140830093001</v>
      </c>
      <c r="D6504" s="9" t="str">
        <f t="shared" si="610"/>
        <v>09</v>
      </c>
      <c r="E6504" s="9"/>
      <c r="F6504" s="5" t="s">
        <v>8686</v>
      </c>
      <c r="G6504" s="6">
        <v>273.39584490740702</v>
      </c>
      <c r="H6504" s="6">
        <v>-6.0964604540379701E-3</v>
      </c>
      <c r="I6504" s="6">
        <v>-0.99998141641229099</v>
      </c>
      <c r="J6504" s="7">
        <v>5192</v>
      </c>
      <c r="K6504" s="6">
        <v>1047</v>
      </c>
      <c r="L6504" s="3">
        <v>5364.9385640266501</v>
      </c>
      <c r="M6504" s="3">
        <f t="shared" si="607"/>
        <v>0</v>
      </c>
      <c r="N6504" s="1">
        <f t="shared" si="611"/>
        <v>-0.3324999832885801</v>
      </c>
      <c r="O6504" s="1">
        <f t="shared" si="612"/>
        <v>0</v>
      </c>
      <c r="P6504" s="6" t="s">
        <v>8749</v>
      </c>
      <c r="Q6504" s="6">
        <v>1023</v>
      </c>
      <c r="R6504" s="6" t="s">
        <v>35</v>
      </c>
      <c r="S6504" s="6">
        <v>1.2</v>
      </c>
      <c r="T6504" s="6" t="s">
        <v>35</v>
      </c>
      <c r="U6504" s="6">
        <v>0</v>
      </c>
      <c r="V6504" s="6" t="s">
        <v>36</v>
      </c>
      <c r="W6504" s="3"/>
      <c r="X6504" s="3"/>
      <c r="Y6504" s="5">
        <v>41881.5625</v>
      </c>
      <c r="Z6504" s="5"/>
      <c r="AA6504" s="3">
        <v>19.1269534699586</v>
      </c>
      <c r="AB6504" s="3">
        <v>31.467708332988501</v>
      </c>
      <c r="AC6504" s="7">
        <v>7.2023266243068402</v>
      </c>
      <c r="AD6504" s="11">
        <v>92.798524578405704</v>
      </c>
      <c r="AE6504" s="7">
        <v>30.618749927575099</v>
      </c>
      <c r="AF6504" s="1">
        <v>2.3471874943094702</v>
      </c>
      <c r="AG6504" s="1">
        <v>5.0314708245331499</v>
      </c>
      <c r="AH6504" s="1">
        <v>47.318905059089303</v>
      </c>
      <c r="AI6504" s="1" t="s">
        <v>29</v>
      </c>
      <c r="AJ6504" s="1" t="s">
        <v>29</v>
      </c>
      <c r="AK6504" s="11">
        <v>-0.214860108838622</v>
      </c>
      <c r="AL6504" s="1">
        <v>-9.36022938228619E-3</v>
      </c>
      <c r="AM6504" s="1">
        <v>6.2758618609771E-2</v>
      </c>
      <c r="AN6504" s="1" t="s">
        <v>8750</v>
      </c>
      <c r="AO6504" s="1">
        <v>13.5002777777778</v>
      </c>
      <c r="AP6504" s="1">
        <v>-0.923852843184231</v>
      </c>
      <c r="AQ6504" s="1">
        <v>-0.382747859746352</v>
      </c>
    </row>
    <row r="6505" spans="1:43" s="1" customFormat="1">
      <c r="A6505" s="9">
        <f t="shared" si="608"/>
        <v>41881.565983796267</v>
      </c>
      <c r="B6505" s="5">
        <v>41881.399317129602</v>
      </c>
      <c r="C6505" s="9" t="str">
        <f t="shared" si="609"/>
        <v>20140830093501</v>
      </c>
      <c r="D6505" s="9" t="str">
        <f t="shared" si="610"/>
        <v>09</v>
      </c>
      <c r="E6505" s="9"/>
      <c r="F6505" s="5" t="s">
        <v>8687</v>
      </c>
      <c r="G6505" s="6">
        <v>273.39931712962999</v>
      </c>
      <c r="H6505" s="6">
        <v>-6.0366900042194797E-3</v>
      </c>
      <c r="I6505" s="6">
        <v>-0.99998177902089402</v>
      </c>
      <c r="J6505" s="7">
        <v>5192</v>
      </c>
      <c r="K6505" s="6">
        <v>1047</v>
      </c>
      <c r="L6505" s="3">
        <v>5364.9385640266501</v>
      </c>
      <c r="M6505" s="3">
        <f t="shared" si="607"/>
        <v>0.41332346409999443</v>
      </c>
      <c r="N6505" s="1">
        <f t="shared" si="611"/>
        <v>3.7500000157159971E-2</v>
      </c>
      <c r="O6505" s="1">
        <f t="shared" si="612"/>
        <v>11.021958996474231</v>
      </c>
      <c r="W6505" s="3"/>
      <c r="X6505" s="3"/>
      <c r="Y6505" s="5">
        <v>41881.565972222197</v>
      </c>
      <c r="Z6505" s="5"/>
      <c r="AA6505" s="3">
        <v>19.213547979106998</v>
      </c>
      <c r="AB6505" s="3">
        <v>31.462395833532</v>
      </c>
      <c r="AC6505" s="7">
        <v>7.2265840906489096</v>
      </c>
      <c r="AD6505" s="11">
        <v>92.275623172538602</v>
      </c>
      <c r="AE6505" s="7">
        <v>31.132291843450599</v>
      </c>
      <c r="AF6505" s="1">
        <v>2.38291668017375</v>
      </c>
      <c r="AG6505" s="1">
        <v>5.31414391668965</v>
      </c>
      <c r="AH6505" s="1">
        <v>47.492308011927697</v>
      </c>
      <c r="AI6505" s="1" t="s">
        <v>29</v>
      </c>
      <c r="AJ6505" s="1" t="s">
        <v>29</v>
      </c>
      <c r="AK6505" s="11">
        <v>-0.21834552342514599</v>
      </c>
      <c r="AL6505" s="1">
        <v>-8.4138226800890299E-3</v>
      </c>
      <c r="AM6505" s="1">
        <v>5.9349342138252E-2</v>
      </c>
      <c r="AN6505" s="1" t="s">
        <v>8751</v>
      </c>
      <c r="AO6505" s="1">
        <v>13.5836111111111</v>
      </c>
      <c r="AP6505" s="1">
        <v>-0.91528339809068704</v>
      </c>
      <c r="AQ6505" s="1">
        <v>-0.40281050281685199</v>
      </c>
    </row>
    <row r="6506" spans="1:43" s="1" customFormat="1">
      <c r="A6506" s="9">
        <f t="shared" si="608"/>
        <v>41881.569456018566</v>
      </c>
      <c r="B6506" s="5">
        <v>41881.402789351901</v>
      </c>
      <c r="C6506" s="9" t="str">
        <f t="shared" si="609"/>
        <v>20140830094001</v>
      </c>
      <c r="D6506" s="9" t="str">
        <f t="shared" si="610"/>
        <v>09</v>
      </c>
      <c r="E6506" s="9"/>
      <c r="F6506" s="5" t="s">
        <v>8688</v>
      </c>
      <c r="G6506" s="6">
        <v>273.40278935185199</v>
      </c>
      <c r="H6506" s="6">
        <v>-5.97691953283409E-3</v>
      </c>
      <c r="I6506" s="6">
        <v>-0.99998213805692404</v>
      </c>
      <c r="J6506" s="7">
        <v>5194</v>
      </c>
      <c r="K6506" s="6">
        <v>1047</v>
      </c>
      <c r="L6506" s="3">
        <v>5367.00518134715</v>
      </c>
      <c r="M6506" s="3">
        <f t="shared" si="607"/>
        <v>-2.066617320503974</v>
      </c>
      <c r="N6506" s="1">
        <f t="shared" si="611"/>
        <v>-0.17791666959159969</v>
      </c>
      <c r="O6506" s="1">
        <f t="shared" si="612"/>
        <v>11.615647512106696</v>
      </c>
      <c r="W6506" s="3"/>
      <c r="X6506" s="3"/>
      <c r="Y6506" s="5">
        <v>41881.569444444402</v>
      </c>
      <c r="Z6506" s="5"/>
      <c r="AA6506" s="3">
        <v>19.3128541337339</v>
      </c>
      <c r="AB6506" s="3">
        <v>31.468645833558199</v>
      </c>
      <c r="AC6506" s="7">
        <v>7.1390707286584201</v>
      </c>
      <c r="AD6506" s="11">
        <v>93.525570328874807</v>
      </c>
      <c r="AE6506" s="7">
        <v>36.694791866762799</v>
      </c>
      <c r="AF6506" s="1">
        <v>2.80791668195491</v>
      </c>
      <c r="AG6506" s="1">
        <v>5.8272614630761597</v>
      </c>
      <c r="AH6506" s="1">
        <v>47.448753839346899</v>
      </c>
      <c r="AI6506" s="1" t="s">
        <v>29</v>
      </c>
      <c r="AJ6506" s="1" t="s">
        <v>29</v>
      </c>
      <c r="AK6506" s="11">
        <v>-0.22183093798919001</v>
      </c>
      <c r="AL6506" s="1">
        <v>-7.4674159835485202E-3</v>
      </c>
      <c r="AM6506" s="1">
        <v>7.2598771435199494E-2</v>
      </c>
      <c r="AN6506" s="1" t="s">
        <v>8752</v>
      </c>
      <c r="AO6506" s="1">
        <v>13.6669444444444</v>
      </c>
      <c r="AP6506" s="1">
        <v>-0.90627832840711897</v>
      </c>
      <c r="AQ6506" s="1">
        <v>-0.42268143022801202</v>
      </c>
    </row>
    <row r="6507" spans="1:43" s="1" customFormat="1">
      <c r="A6507" s="9">
        <f t="shared" si="608"/>
        <v>41881.572928240763</v>
      </c>
      <c r="B6507" s="5">
        <v>41881.406261574099</v>
      </c>
      <c r="C6507" s="9" t="str">
        <f t="shared" si="609"/>
        <v>20140830094501</v>
      </c>
      <c r="D6507" s="9" t="str">
        <f t="shared" si="610"/>
        <v>09</v>
      </c>
      <c r="E6507" s="9"/>
      <c r="F6507" s="5" t="s">
        <v>8690</v>
      </c>
      <c r="G6507" s="6">
        <v>273.40626157407399</v>
      </c>
      <c r="H6507" s="6">
        <v>-5.9171490400962102E-3</v>
      </c>
      <c r="I6507" s="6">
        <v>-0.99998249352038004</v>
      </c>
      <c r="J6507" s="7">
        <v>5184</v>
      </c>
      <c r="K6507" s="6">
        <v>1047</v>
      </c>
      <c r="L6507" s="3">
        <v>5356.6720947446302</v>
      </c>
      <c r="M6507" s="3">
        <f t="shared" si="607"/>
        <v>6.1876141130040194</v>
      </c>
      <c r="N6507" s="1">
        <f t="shared" si="611"/>
        <v>-0.18937499815336026</v>
      </c>
      <c r="O6507" s="1">
        <f t="shared" si="612"/>
        <v>-32.67387022226211</v>
      </c>
      <c r="P6507" s="6" t="s">
        <v>8753</v>
      </c>
      <c r="Q6507" s="6">
        <v>1023</v>
      </c>
      <c r="R6507" s="6" t="s">
        <v>35</v>
      </c>
      <c r="S6507" s="6">
        <v>1.4</v>
      </c>
      <c r="T6507" s="6" t="s">
        <v>35</v>
      </c>
      <c r="U6507" s="6">
        <v>0</v>
      </c>
      <c r="V6507" s="6" t="s">
        <v>36</v>
      </c>
      <c r="W6507" s="3"/>
      <c r="X6507" s="3"/>
      <c r="Y6507" s="5">
        <v>41881.572916666701</v>
      </c>
      <c r="Z6507" s="5"/>
      <c r="AA6507" s="3">
        <v>19.410202848392601</v>
      </c>
      <c r="AB6507" s="3">
        <v>31.465104166415699</v>
      </c>
      <c r="AC6507" s="7">
        <v>7.27186987796407</v>
      </c>
      <c r="AD6507" s="11">
        <v>93.551606105230704</v>
      </c>
      <c r="AE6507" s="7">
        <v>35.843749894571403</v>
      </c>
      <c r="AF6507" s="1">
        <v>2.7384374917163199</v>
      </c>
      <c r="AG6507" s="1">
        <v>5.5068688402906503</v>
      </c>
      <c r="AH6507" s="1">
        <v>47.237425748454399</v>
      </c>
      <c r="AI6507" s="1" t="s">
        <v>29</v>
      </c>
      <c r="AJ6507" s="1" t="s">
        <v>29</v>
      </c>
      <c r="AK6507" s="11">
        <v>-0.22531635255323401</v>
      </c>
      <c r="AL6507" s="1">
        <v>-6.5210092870080002E-3</v>
      </c>
      <c r="AM6507" s="1">
        <v>5.3472454799524297E-2</v>
      </c>
      <c r="AN6507" s="1" t="s">
        <v>8754</v>
      </c>
      <c r="AO6507" s="1">
        <v>13.7502777777778</v>
      </c>
      <c r="AP6507" s="1">
        <v>-0.89684192005174301</v>
      </c>
      <c r="AQ6507" s="1">
        <v>-0.44235118451056898</v>
      </c>
    </row>
    <row r="6508" spans="1:43" s="1" customFormat="1">
      <c r="A6508" s="9">
        <f t="shared" si="608"/>
        <v>41881.576400462967</v>
      </c>
      <c r="B6508" s="5">
        <v>41881.409733796303</v>
      </c>
      <c r="C6508" s="9" t="str">
        <f t="shared" si="609"/>
        <v>20140830095001</v>
      </c>
      <c r="D6508" s="9" t="str">
        <f t="shared" si="610"/>
        <v>09</v>
      </c>
      <c r="E6508" s="9"/>
      <c r="F6508" s="5" t="s">
        <v>8691</v>
      </c>
      <c r="G6508" s="6">
        <v>273.409733796296</v>
      </c>
      <c r="H6508" s="6">
        <v>-5.8573785262176102E-3</v>
      </c>
      <c r="I6508" s="6">
        <v>-0.99998284541126004</v>
      </c>
      <c r="J6508" s="7">
        <v>5204</v>
      </c>
      <c r="K6508" s="6">
        <v>1049</v>
      </c>
      <c r="L6508" s="3">
        <v>5387.6101653096503</v>
      </c>
      <c r="M6508" s="3">
        <f t="shared" si="607"/>
        <v>3.9287441401418617</v>
      </c>
      <c r="N6508" s="1">
        <f t="shared" si="611"/>
        <v>2.5000000104780186E-2</v>
      </c>
      <c r="O6508" s="1">
        <f t="shared" si="612"/>
        <v>157.14976494702719</v>
      </c>
      <c r="W6508" s="3"/>
      <c r="X6508" s="3"/>
      <c r="Y6508" s="5">
        <v>41881.576388888898</v>
      </c>
      <c r="Z6508" s="5"/>
      <c r="AA6508" s="3">
        <v>19.507010098169498</v>
      </c>
      <c r="AB6508" s="3">
        <v>31.458854166599</v>
      </c>
      <c r="AC6508" s="7">
        <v>7.3911273395920096</v>
      </c>
      <c r="AD6508" s="11">
        <v>92.746423966142004</v>
      </c>
      <c r="AE6508" s="7">
        <v>34.5593750507498</v>
      </c>
      <c r="AF6508" s="1">
        <v>2.6341666704559898</v>
      </c>
      <c r="AG6508" s="1">
        <v>5.1579803624759704</v>
      </c>
      <c r="AH6508" s="1">
        <v>47.063779881240301</v>
      </c>
      <c r="AI6508" s="1" t="s">
        <v>29</v>
      </c>
      <c r="AJ6508" s="1" t="s">
        <v>29</v>
      </c>
      <c r="AK6508" s="11">
        <v>-0.22616458986614499</v>
      </c>
      <c r="AL6508" s="1">
        <v>-5.6275641220613296E-3</v>
      </c>
      <c r="AM6508" s="1">
        <v>4.0632417328627303E-2</v>
      </c>
      <c r="AN6508" s="1" t="s">
        <v>8755</v>
      </c>
      <c r="AO6508" s="1">
        <v>13.8336111111111</v>
      </c>
      <c r="AP6508" s="1">
        <v>-0.88697866423627503</v>
      </c>
      <c r="AQ6508" s="1">
        <v>-0.46181040394260597</v>
      </c>
    </row>
    <row r="6509" spans="1:43" s="1" customFormat="1">
      <c r="A6509" s="9">
        <f t="shared" si="608"/>
        <v>41881.579872685164</v>
      </c>
      <c r="B6509" s="5">
        <v>41881.4132060185</v>
      </c>
      <c r="C6509" s="9" t="str">
        <f t="shared" si="609"/>
        <v>20140830095501</v>
      </c>
      <c r="D6509" s="9" t="str">
        <f t="shared" si="610"/>
        <v>09</v>
      </c>
      <c r="E6509" s="9"/>
      <c r="F6509" s="5" t="s">
        <v>8692</v>
      </c>
      <c r="G6509" s="6">
        <v>273.41320601851902</v>
      </c>
      <c r="H6509" s="6">
        <v>-5.7976079914127199E-3</v>
      </c>
      <c r="I6509" s="6">
        <v>-0.99998319372956401</v>
      </c>
      <c r="J6509" s="7">
        <v>5218</v>
      </c>
      <c r="K6509" s="6">
        <v>1050</v>
      </c>
      <c r="L6509" s="3">
        <v>5407.2538860103596</v>
      </c>
      <c r="M6509" s="3">
        <f t="shared" si="607"/>
        <v>0.41450777202207972</v>
      </c>
      <c r="N6509" s="1">
        <f t="shared" si="611"/>
        <v>-0.16458334313841974</v>
      </c>
      <c r="O6509" s="1">
        <f t="shared" si="612"/>
        <v>-2.5185280850290281</v>
      </c>
      <c r="W6509" s="3"/>
      <c r="X6509" s="3"/>
      <c r="Y6509" s="5">
        <v>41881.579861111102</v>
      </c>
      <c r="Z6509" s="5"/>
      <c r="AA6509" s="3">
        <v>19.603817163262999</v>
      </c>
      <c r="AB6509" s="3">
        <v>31.452604166572801</v>
      </c>
      <c r="AC6509" s="7">
        <v>7.1786139770776396</v>
      </c>
      <c r="AD6509" s="11">
        <v>89.746534993487401</v>
      </c>
      <c r="AE6509" s="7">
        <v>39.2468750703949</v>
      </c>
      <c r="AF6509" s="1">
        <v>2.9841666719228201</v>
      </c>
      <c r="AG6509" s="1">
        <v>5.7091302307089196</v>
      </c>
      <c r="AH6509" s="1">
        <v>47.264706715177603</v>
      </c>
      <c r="AI6509" s="1" t="s">
        <v>29</v>
      </c>
      <c r="AJ6509" s="1" t="s">
        <v>29</v>
      </c>
      <c r="AK6509" s="11">
        <v>-0.22701282720749499</v>
      </c>
      <c r="AL6509" s="1">
        <v>-4.7341189271595798E-3</v>
      </c>
      <c r="AM6509" s="1">
        <v>6.6280537692740699E-2</v>
      </c>
      <c r="AN6509" s="1" t="s">
        <v>8756</v>
      </c>
      <c r="AO6509" s="1">
        <v>13.9169444444444</v>
      </c>
      <c r="AP6509" s="1">
        <v>-0.87669325532836195</v>
      </c>
      <c r="AQ6509" s="1">
        <v>-0.48104982700522803</v>
      </c>
    </row>
    <row r="6510" spans="1:43" s="1" customFormat="1">
      <c r="A6510" s="9">
        <f t="shared" si="608"/>
        <v>41881.583344907362</v>
      </c>
      <c r="B6510" s="5">
        <v>41881.416678240697</v>
      </c>
      <c r="C6510" s="9" t="str">
        <f t="shared" si="609"/>
        <v>20140830100001</v>
      </c>
      <c r="D6510" s="9" t="str">
        <f t="shared" si="610"/>
        <v>10</v>
      </c>
      <c r="E6510" s="9"/>
      <c r="F6510" s="5" t="s">
        <v>8694</v>
      </c>
      <c r="G6510" s="6">
        <v>273.41667824074102</v>
      </c>
      <c r="H6510" s="6">
        <v>-5.73783743589507E-3</v>
      </c>
      <c r="I6510" s="6">
        <v>-0.99998353847528898</v>
      </c>
      <c r="J6510" s="7">
        <v>5220</v>
      </c>
      <c r="K6510" s="6">
        <v>1050</v>
      </c>
      <c r="L6510" s="3">
        <v>5409.32642487047</v>
      </c>
      <c r="M6510" s="3">
        <f t="shared" si="607"/>
        <v>-1.2435233160620556</v>
      </c>
      <c r="N6510" s="1">
        <f t="shared" si="611"/>
        <v>-0.2999999974854205</v>
      </c>
      <c r="O6510" s="1">
        <f t="shared" si="612"/>
        <v>4.1450777549506101</v>
      </c>
      <c r="P6510" s="6" t="s">
        <v>8757</v>
      </c>
      <c r="Q6510" s="6">
        <v>1023</v>
      </c>
      <c r="R6510" s="6" t="s">
        <v>35</v>
      </c>
      <c r="S6510" s="6">
        <v>1.4</v>
      </c>
      <c r="T6510" s="6" t="s">
        <v>35</v>
      </c>
      <c r="U6510" s="6">
        <v>0</v>
      </c>
      <c r="V6510" s="6" t="s">
        <v>36</v>
      </c>
      <c r="W6510" s="3"/>
      <c r="X6510" s="3"/>
      <c r="Y6510" s="5">
        <v>41881.583333333299</v>
      </c>
      <c r="Z6510" s="5"/>
      <c r="AA6510" s="3">
        <v>19.704632293019099</v>
      </c>
      <c r="AB6510" s="3">
        <v>31.4536458334534</v>
      </c>
      <c r="AC6510" s="7">
        <v>7.1192256196055199</v>
      </c>
      <c r="AD6510" s="11">
        <v>87.184129389524301</v>
      </c>
      <c r="AE6510" s="7">
        <v>38.5385415790278</v>
      </c>
      <c r="AF6510" s="1">
        <v>2.9258333266103498</v>
      </c>
      <c r="AG6510" s="1">
        <v>5.7873448673166399</v>
      </c>
      <c r="AH6510" s="1">
        <v>47.359210663562202</v>
      </c>
      <c r="AI6510" s="1" t="s">
        <v>29</v>
      </c>
      <c r="AJ6510" s="1" t="s">
        <v>29</v>
      </c>
      <c r="AK6510" s="11">
        <v>-0.227861064548845</v>
      </c>
      <c r="AL6510" s="1">
        <v>-3.8406737322578301E-3</v>
      </c>
      <c r="AM6510" s="1">
        <v>7.59931383681971E-2</v>
      </c>
      <c r="AN6510" s="1" t="s">
        <v>8758</v>
      </c>
      <c r="AO6510" s="1">
        <v>14.0002777777778</v>
      </c>
      <c r="AP6510" s="1">
        <v>-0.86599058861731804</v>
      </c>
      <c r="AQ6510" s="1">
        <v>-0.50006029679052899</v>
      </c>
    </row>
    <row r="6511" spans="1:43" s="1" customFormat="1">
      <c r="A6511" s="9">
        <f t="shared" si="608"/>
        <v>41881.586817129661</v>
      </c>
      <c r="B6511" s="5">
        <v>41881.420150462996</v>
      </c>
      <c r="C6511" s="9" t="str">
        <f t="shared" si="609"/>
        <v>20140830100501</v>
      </c>
      <c r="D6511" s="9" t="str">
        <f t="shared" si="610"/>
        <v>10</v>
      </c>
      <c r="E6511" s="9"/>
      <c r="F6511" s="5" t="s">
        <v>8695</v>
      </c>
      <c r="G6511" s="6">
        <v>273.42015046296302</v>
      </c>
      <c r="H6511" s="6">
        <v>-5.6780668598782101E-3</v>
      </c>
      <c r="I6511" s="6">
        <v>-0.99998387964843405</v>
      </c>
      <c r="J6511" s="7">
        <v>5214</v>
      </c>
      <c r="K6511" s="6">
        <v>1050</v>
      </c>
      <c r="L6511" s="3">
        <v>5403.1088082901597</v>
      </c>
      <c r="M6511" s="3">
        <f t="shared" si="607"/>
        <v>2.4870466321241111</v>
      </c>
      <c r="N6511" s="1">
        <f t="shared" si="611"/>
        <v>0.33916668323837984</v>
      </c>
      <c r="O6511" s="1">
        <f t="shared" si="612"/>
        <v>7.3328152646883531</v>
      </c>
      <c r="W6511" s="3"/>
      <c r="X6511" s="3"/>
      <c r="Y6511" s="5">
        <v>41881.586805555598</v>
      </c>
      <c r="Z6511" s="5"/>
      <c r="AA6511" s="3">
        <v>19.808310325908099</v>
      </c>
      <c r="AB6511" s="3">
        <v>31.4598958334796</v>
      </c>
      <c r="AC6511" s="7">
        <v>7.1692122581912798</v>
      </c>
      <c r="AD6511" s="11">
        <v>84.934211884502503</v>
      </c>
      <c r="AE6511" s="7">
        <v>33.976041559906498</v>
      </c>
      <c r="AF6511" s="1">
        <v>2.5758333251435199</v>
      </c>
      <c r="AG6511" s="1">
        <v>5.5277486474912303</v>
      </c>
      <c r="AH6511" s="1">
        <v>47.377698270366302</v>
      </c>
      <c r="AI6511" s="1" t="s">
        <v>29</v>
      </c>
      <c r="AJ6511" s="1" t="s">
        <v>29</v>
      </c>
      <c r="AK6511" s="11">
        <v>-0.22502305074728299</v>
      </c>
      <c r="AL6511" s="1">
        <v>-2.3759740623992601E-3</v>
      </c>
      <c r="AM6511" s="1">
        <v>6.7731039629490494E-2</v>
      </c>
      <c r="AN6511" s="1" t="s">
        <v>8759</v>
      </c>
      <c r="AO6511" s="1">
        <v>14.0836111111111</v>
      </c>
      <c r="AP6511" s="1">
        <v>-0.85487575798423698</v>
      </c>
      <c r="AQ6511" s="1">
        <v>-0.51883276535977896</v>
      </c>
    </row>
    <row r="6512" spans="1:43" s="1" customFormat="1">
      <c r="A6512" s="9">
        <f t="shared" si="608"/>
        <v>41881.590289351865</v>
      </c>
      <c r="B6512" s="5">
        <v>41881.423622685201</v>
      </c>
      <c r="C6512" s="9" t="str">
        <f t="shared" si="609"/>
        <v>20140830101001</v>
      </c>
      <c r="D6512" s="9" t="str">
        <f t="shared" si="610"/>
        <v>10</v>
      </c>
      <c r="E6512" s="9"/>
      <c r="F6512" s="5" t="s">
        <v>8696</v>
      </c>
      <c r="G6512" s="6">
        <v>273.42362268518502</v>
      </c>
      <c r="H6512" s="6">
        <v>-5.6182962635747697E-3</v>
      </c>
      <c r="I6512" s="6">
        <v>-0.999984217249</v>
      </c>
      <c r="J6512" s="7">
        <v>5226</v>
      </c>
      <c r="K6512" s="6">
        <v>1050</v>
      </c>
      <c r="L6512" s="3">
        <v>5415.5440414507802</v>
      </c>
      <c r="M6512" s="3">
        <f t="shared" si="607"/>
        <v>1.6580310880819524</v>
      </c>
      <c r="N6512" s="1">
        <f t="shared" si="611"/>
        <v>9.1249980014400475E-2</v>
      </c>
      <c r="O6512" s="1">
        <f t="shared" si="612"/>
        <v>18.170207684651469</v>
      </c>
      <c r="W6512" s="3"/>
      <c r="X6512" s="3"/>
      <c r="Y6512" s="5">
        <v>41881.590277777803</v>
      </c>
      <c r="Z6512" s="5"/>
      <c r="AA6512" s="3">
        <v>19.913216601925701</v>
      </c>
      <c r="AB6512" s="3">
        <v>31.466145833505799</v>
      </c>
      <c r="AC6512" s="7">
        <v>7.16388639522508</v>
      </c>
      <c r="AD6512" s="11">
        <v>88.522610068133304</v>
      </c>
      <c r="AE6512" s="7">
        <v>40.598958521293099</v>
      </c>
      <c r="AF6512" s="1">
        <v>3.06781251396766</v>
      </c>
      <c r="AG6512" s="1">
        <v>6.04050998855217</v>
      </c>
      <c r="AH6512" s="1">
        <v>47.351646496968598</v>
      </c>
      <c r="AI6512" s="1" t="s">
        <v>29</v>
      </c>
      <c r="AJ6512" s="1" t="s">
        <v>29</v>
      </c>
      <c r="AK6512" s="11">
        <v>-0.22218503694572</v>
      </c>
      <c r="AL6512" s="1">
        <v>-9.1127439254069104E-4</v>
      </c>
      <c r="AM6512" s="1">
        <v>6.8566756311298799E-2</v>
      </c>
      <c r="AN6512" s="1" t="s">
        <v>8760</v>
      </c>
      <c r="AO6512" s="1">
        <v>14.1669444444444</v>
      </c>
      <c r="AP6512" s="1">
        <v>-0.84335405347758996</v>
      </c>
      <c r="AQ6512" s="1">
        <v>-0.537358298049746</v>
      </c>
    </row>
    <row r="6513" spans="1:43" s="1" customFormat="1">
      <c r="A6513" s="9">
        <f t="shared" si="608"/>
        <v>41881.593761574062</v>
      </c>
      <c r="B6513" s="5">
        <v>41881.427094907398</v>
      </c>
      <c r="C6513" s="9" t="str">
        <f t="shared" si="609"/>
        <v>20140830101501</v>
      </c>
      <c r="D6513" s="9" t="str">
        <f t="shared" si="610"/>
        <v>10</v>
      </c>
      <c r="E6513" s="9"/>
      <c r="F6513" s="5" t="s">
        <v>8698</v>
      </c>
      <c r="G6513" s="6">
        <v>273.42709490740702</v>
      </c>
      <c r="H6513" s="6">
        <v>-5.5585256472000903E-3</v>
      </c>
      <c r="I6513" s="6">
        <v>-0.99998455127698305</v>
      </c>
      <c r="J6513" s="7">
        <v>5234</v>
      </c>
      <c r="K6513" s="6">
        <v>1050</v>
      </c>
      <c r="L6513" s="3">
        <v>5423.83419689119</v>
      </c>
      <c r="M6513" s="3">
        <f t="shared" si="607"/>
        <v>-0.42556131260807889</v>
      </c>
      <c r="N6513" s="1">
        <f t="shared" si="611"/>
        <v>-0.32500000136205998</v>
      </c>
      <c r="O6513" s="1">
        <f t="shared" si="612"/>
        <v>1.3094194179217573</v>
      </c>
      <c r="P6513" s="6" t="s">
        <v>8761</v>
      </c>
      <c r="Q6513" s="6">
        <v>1023</v>
      </c>
      <c r="R6513" s="6" t="s">
        <v>35</v>
      </c>
      <c r="S6513" s="6">
        <v>1.5</v>
      </c>
      <c r="T6513" s="6" t="s">
        <v>35</v>
      </c>
      <c r="U6513" s="6">
        <v>0</v>
      </c>
      <c r="V6513" s="6" t="s">
        <v>36</v>
      </c>
      <c r="W6513" s="3"/>
      <c r="X6513" s="3"/>
      <c r="Y6513" s="5">
        <v>41881.59375</v>
      </c>
      <c r="Z6513" s="5"/>
      <c r="AA6513" s="3">
        <v>20.033707864868699</v>
      </c>
      <c r="AB6513" s="3">
        <v>31.4771875001179</v>
      </c>
      <c r="AC6513" s="7">
        <v>7.16481053385266</v>
      </c>
      <c r="AD6513" s="11">
        <v>93.192215776721895</v>
      </c>
      <c r="AE6513" s="7">
        <v>43.554166646235799</v>
      </c>
      <c r="AF6513" s="1">
        <v>3.2841666650950598</v>
      </c>
      <c r="AG6513" s="1">
        <v>6.1074346399045503</v>
      </c>
      <c r="AH6513" s="1">
        <v>47.258134586428802</v>
      </c>
      <c r="AI6513" s="1" t="s">
        <v>29</v>
      </c>
      <c r="AJ6513" s="1" t="s">
        <v>29</v>
      </c>
      <c r="AK6513" s="11">
        <v>-0.21934702323930999</v>
      </c>
      <c r="AL6513" s="1">
        <v>5.5342522820999395E-4</v>
      </c>
      <c r="AM6513" s="1">
        <v>6.8421007698624803E-2</v>
      </c>
      <c r="AN6513" s="1" t="s">
        <v>8762</v>
      </c>
      <c r="AO6513" s="1">
        <v>14.2502777777778</v>
      </c>
      <c r="AP6513" s="1">
        <v>-0.83143095879544204</v>
      </c>
      <c r="AQ6513" s="1">
        <v>-0.55562807772510303</v>
      </c>
    </row>
    <row r="6514" spans="1:43" s="1" customFormat="1">
      <c r="A6514" s="9">
        <f t="shared" si="608"/>
        <v>41881.597233796267</v>
      </c>
      <c r="B6514" s="5">
        <v>41881.430567129602</v>
      </c>
      <c r="C6514" s="9" t="str">
        <f t="shared" si="609"/>
        <v>20140830102001</v>
      </c>
      <c r="D6514" s="9" t="str">
        <f t="shared" si="610"/>
        <v>10</v>
      </c>
      <c r="E6514" s="9"/>
      <c r="F6514" s="5" t="s">
        <v>8699</v>
      </c>
      <c r="G6514" s="6">
        <v>273.43056712962999</v>
      </c>
      <c r="H6514" s="6">
        <v>-5.4987550109677E-3</v>
      </c>
      <c r="I6514" s="6">
        <v>-0.99998488173238398</v>
      </c>
      <c r="J6514" s="7">
        <v>5222</v>
      </c>
      <c r="K6514" s="6">
        <v>1052</v>
      </c>
      <c r="L6514" s="3">
        <v>5421.7063903281496</v>
      </c>
      <c r="M6514" s="3">
        <f t="shared" si="607"/>
        <v>4.5682704169761568</v>
      </c>
      <c r="N6514" s="1">
        <f t="shared" si="611"/>
        <v>0.16458335707331956</v>
      </c>
      <c r="O6514" s="1">
        <f t="shared" si="612"/>
        <v>27.756575745025405</v>
      </c>
      <c r="W6514" s="3"/>
      <c r="X6514" s="3"/>
      <c r="Y6514" s="5">
        <v>41881.597222222197</v>
      </c>
      <c r="Z6514" s="5"/>
      <c r="AA6514" s="3">
        <v>20.179237148786601</v>
      </c>
      <c r="AB6514" s="3">
        <v>31.495937500589399</v>
      </c>
      <c r="AC6514" s="7">
        <v>7.1772971725429198</v>
      </c>
      <c r="AD6514" s="11">
        <v>99.441968223631804</v>
      </c>
      <c r="AE6514" s="7">
        <v>40.304166564512201</v>
      </c>
      <c r="AF6514" s="1">
        <v>3.0341666588086298</v>
      </c>
      <c r="AG6514" s="1">
        <v>5.4360846897386201</v>
      </c>
      <c r="AH6514" s="1">
        <v>47.057314252955599</v>
      </c>
      <c r="AI6514" s="1" t="s">
        <v>29</v>
      </c>
      <c r="AJ6514" s="1" t="s">
        <v>29</v>
      </c>
      <c r="AK6514" s="11">
        <v>-0.21350239295797299</v>
      </c>
      <c r="AL6514" s="1">
        <v>2.3756188743300401E-3</v>
      </c>
      <c r="AM6514" s="1">
        <v>6.6481808873183307E-2</v>
      </c>
      <c r="AN6514" s="1" t="s">
        <v>8763</v>
      </c>
      <c r="AO6514" s="1">
        <v>14.3336111111111</v>
      </c>
      <c r="AP6514" s="1">
        <v>-0.81911214867552395</v>
      </c>
      <c r="AQ6514" s="1">
        <v>-0.573633408974901</v>
      </c>
    </row>
    <row r="6515" spans="1:43" s="1" customFormat="1">
      <c r="A6515" s="9">
        <f t="shared" si="608"/>
        <v>41881.600706018566</v>
      </c>
      <c r="B6515" s="5">
        <v>41881.434039351901</v>
      </c>
      <c r="C6515" s="9" t="str">
        <f t="shared" si="609"/>
        <v>20140830102501</v>
      </c>
      <c r="D6515" s="9" t="str">
        <f t="shared" si="610"/>
        <v>10</v>
      </c>
      <c r="E6515" s="9"/>
      <c r="F6515" s="5" t="s">
        <v>8700</v>
      </c>
      <c r="G6515" s="6">
        <v>273.43403935185199</v>
      </c>
      <c r="H6515" s="6">
        <v>-5.4389843550893503E-3</v>
      </c>
      <c r="I6515" s="6">
        <v>-0.99998520861520002</v>
      </c>
      <c r="J6515" s="7">
        <v>5244</v>
      </c>
      <c r="K6515" s="6">
        <v>1052</v>
      </c>
      <c r="L6515" s="3">
        <v>5444.5477424130304</v>
      </c>
      <c r="M6515" s="3">
        <f t="shared" si="607"/>
        <v>-4.5682704169761568</v>
      </c>
      <c r="N6515" s="1">
        <f t="shared" si="611"/>
        <v>0.19458331830704054</v>
      </c>
      <c r="O6515" s="1">
        <f t="shared" si="612"/>
        <v>-23.477194534054078</v>
      </c>
      <c r="W6515" s="3"/>
      <c r="X6515" s="3"/>
      <c r="Y6515" s="5">
        <v>41881.600694444402</v>
      </c>
      <c r="Z6515" s="5"/>
      <c r="AA6515" s="3">
        <v>20.479877701080799</v>
      </c>
      <c r="AB6515" s="3">
        <v>31.4412499969878</v>
      </c>
      <c r="AC6515" s="7">
        <v>7.1995754781969197</v>
      </c>
      <c r="AD6515" s="11">
        <v>107.11145617559799</v>
      </c>
      <c r="AE6515" s="7">
        <v>45.279166957850499</v>
      </c>
      <c r="AF6515" s="1">
        <v>3.3863541875013699</v>
      </c>
      <c r="AG6515" s="1">
        <v>5.2807750691506801</v>
      </c>
      <c r="AH6515" s="1">
        <v>46.0424147359779</v>
      </c>
      <c r="AI6515" s="1" t="s">
        <v>29</v>
      </c>
      <c r="AJ6515" s="1" t="s">
        <v>29</v>
      </c>
      <c r="AK6515" s="11">
        <v>-0.20765776257583199</v>
      </c>
      <c r="AL6515" s="1">
        <v>4.1978125324360002E-3</v>
      </c>
      <c r="AM6515" s="1">
        <v>6.3157440529320902E-2</v>
      </c>
      <c r="AN6515" s="1" t="s">
        <v>8764</v>
      </c>
      <c r="AO6515" s="1">
        <v>14.4169444444444</v>
      </c>
      <c r="AP6515" s="1">
        <v>-0.80640348619436597</v>
      </c>
      <c r="AQ6515" s="1">
        <v>-0.59136572225110695</v>
      </c>
    </row>
    <row r="6516" spans="1:43" s="1" customFormat="1">
      <c r="A6516" s="9">
        <f t="shared" si="608"/>
        <v>41881.604178240763</v>
      </c>
      <c r="B6516" s="5">
        <v>41881.437511574099</v>
      </c>
      <c r="C6516" s="9" t="str">
        <f t="shared" si="609"/>
        <v>20140830103001</v>
      </c>
      <c r="D6516" s="9" t="str">
        <f t="shared" si="610"/>
        <v>10</v>
      </c>
      <c r="E6516" s="9"/>
      <c r="F6516" s="5" t="s">
        <v>8702</v>
      </c>
      <c r="G6516" s="6">
        <v>273.43751157407399</v>
      </c>
      <c r="H6516" s="6">
        <v>-5.3792136797803699E-3</v>
      </c>
      <c r="I6516" s="6">
        <v>-0.99998553192543105</v>
      </c>
      <c r="J6516" s="7">
        <v>5222</v>
      </c>
      <c r="K6516" s="6">
        <v>1052</v>
      </c>
      <c r="L6516" s="3">
        <v>5421.7063903281496</v>
      </c>
      <c r="M6516" s="3">
        <f t="shared" si="607"/>
        <v>4.558006415002092</v>
      </c>
      <c r="N6516" s="1">
        <f t="shared" si="611"/>
        <v>-0.27500000115252021</v>
      </c>
      <c r="O6516" s="1">
        <f t="shared" si="612"/>
        <v>-16.574568712362062</v>
      </c>
      <c r="P6516" s="6" t="s">
        <v>8765</v>
      </c>
      <c r="Q6516" s="6">
        <v>1023</v>
      </c>
      <c r="R6516" s="6" t="s">
        <v>35</v>
      </c>
      <c r="S6516" s="6">
        <v>1.2</v>
      </c>
      <c r="T6516" s="6" t="s">
        <v>35</v>
      </c>
      <c r="U6516" s="6">
        <v>0</v>
      </c>
      <c r="V6516" s="6" t="s">
        <v>36</v>
      </c>
      <c r="W6516" s="3"/>
      <c r="X6516" s="3"/>
      <c r="Y6516" s="5">
        <v>41881.604166666701</v>
      </c>
      <c r="Z6516" s="5"/>
      <c r="AA6516" s="3">
        <v>20.8365909476654</v>
      </c>
      <c r="AB6516" s="3">
        <v>31.363958329452299</v>
      </c>
      <c r="AC6516" s="7">
        <v>7.2486246224994</v>
      </c>
      <c r="AD6516" s="11">
        <v>115.230926039297</v>
      </c>
      <c r="AE6516" s="7">
        <v>52.861458735293603</v>
      </c>
      <c r="AF6516" s="1">
        <v>3.9280208618863699</v>
      </c>
      <c r="AG6516" s="1">
        <v>4.9360386393608202</v>
      </c>
      <c r="AH6516" s="1">
        <v>44.052304156909301</v>
      </c>
      <c r="AI6516" s="1" t="s">
        <v>29</v>
      </c>
      <c r="AJ6516" s="1" t="s">
        <v>29</v>
      </c>
      <c r="AK6516" s="11">
        <v>-0.20181313219369101</v>
      </c>
      <c r="AL6516" s="1">
        <v>6.0200061905419603E-3</v>
      </c>
      <c r="AM6516" s="1">
        <v>5.6412504023146799E-2</v>
      </c>
      <c r="AN6516" s="1" t="s">
        <v>8766</v>
      </c>
      <c r="AO6516" s="1">
        <v>14.5002777777778</v>
      </c>
      <c r="AP6516" s="1">
        <v>-0.79331101997678999</v>
      </c>
      <c r="AQ6516" s="1">
        <v>-0.60881657794723798</v>
      </c>
    </row>
    <row r="6517" spans="1:43" s="1" customFormat="1">
      <c r="A6517" s="9">
        <f t="shared" si="608"/>
        <v>41881.607650462967</v>
      </c>
      <c r="B6517" s="5">
        <v>41881.440983796303</v>
      </c>
      <c r="C6517" s="9" t="str">
        <f t="shared" si="609"/>
        <v>20140830103501</v>
      </c>
      <c r="D6517" s="9" t="str">
        <f t="shared" si="610"/>
        <v>10</v>
      </c>
      <c r="E6517" s="9"/>
      <c r="F6517" s="5" t="s">
        <v>8703</v>
      </c>
      <c r="G6517" s="6">
        <v>273.440983796296</v>
      </c>
      <c r="H6517" s="6">
        <v>-5.31944298525163E-3</v>
      </c>
      <c r="I6517" s="6">
        <v>-0.99998585166307596</v>
      </c>
      <c r="J6517" s="7">
        <v>5234</v>
      </c>
      <c r="K6517" s="6">
        <v>1054</v>
      </c>
      <c r="L6517" s="3">
        <v>5444.4964224031601</v>
      </c>
      <c r="M6517" s="3">
        <f t="shared" si="607"/>
        <v>-2.4965210954860595</v>
      </c>
      <c r="N6517" s="1">
        <f t="shared" si="611"/>
        <v>-8.5416661576400085E-2</v>
      </c>
      <c r="O6517" s="1">
        <f t="shared" si="612"/>
        <v>29.227565786483833</v>
      </c>
      <c r="W6517" s="3"/>
      <c r="X6517" s="3"/>
      <c r="Y6517" s="5">
        <v>41881.607638888898</v>
      </c>
      <c r="Z6517" s="5"/>
      <c r="AA6517" s="3">
        <v>21.2519686863888</v>
      </c>
      <c r="AB6517" s="3">
        <v>31.276458332019299</v>
      </c>
      <c r="AC6517" s="7">
        <v>7.40486125629221</v>
      </c>
      <c r="AD6517" s="11">
        <v>123.605592883547</v>
      </c>
      <c r="AE6517" s="7">
        <v>61.923958469430097</v>
      </c>
      <c r="AF6517" s="1">
        <v>4.5717708430009001</v>
      </c>
      <c r="AG6517" s="1">
        <v>3.1116749256457799</v>
      </c>
      <c r="AH6517" s="1">
        <v>38.721106240263197</v>
      </c>
      <c r="AI6517" s="1" t="s">
        <v>29</v>
      </c>
      <c r="AJ6517" s="1" t="s">
        <v>29</v>
      </c>
      <c r="AK6517" s="11">
        <v>-0.19463165593347501</v>
      </c>
      <c r="AL6517" s="1">
        <v>7.9720018706782702E-3</v>
      </c>
      <c r="AM6517" s="1">
        <v>3.9367582266601801E-2</v>
      </c>
      <c r="AN6517" s="1" t="s">
        <v>8767</v>
      </c>
      <c r="AO6517" s="1">
        <v>14.5836111111111</v>
      </c>
      <c r="AP6517" s="1">
        <v>-0.779840981317105</v>
      </c>
      <c r="AQ6517" s="1">
        <v>-0.62597767041514796</v>
      </c>
    </row>
    <row r="6518" spans="1:43" s="1" customFormat="1">
      <c r="A6518" s="9">
        <f t="shared" si="608"/>
        <v>41881.611122685164</v>
      </c>
      <c r="B6518" s="5">
        <v>41881.4444560185</v>
      </c>
      <c r="C6518" s="9" t="str">
        <f t="shared" si="609"/>
        <v>20140830104001</v>
      </c>
      <c r="D6518" s="9" t="str">
        <f t="shared" si="610"/>
        <v>10</v>
      </c>
      <c r="E6518" s="9"/>
      <c r="F6518" s="5" t="s">
        <v>8704</v>
      </c>
      <c r="G6518" s="6">
        <v>273.44445601851902</v>
      </c>
      <c r="H6518" s="6">
        <v>-5.2596722717193302E-3</v>
      </c>
      <c r="I6518" s="6">
        <v>-0.99998616782813299</v>
      </c>
      <c r="J6518" s="7">
        <v>5222</v>
      </c>
      <c r="K6518" s="6">
        <v>1054</v>
      </c>
      <c r="L6518" s="3">
        <v>5432.0138169257298</v>
      </c>
      <c r="M6518" s="3">
        <f t="shared" si="607"/>
        <v>-3.744781643225906</v>
      </c>
      <c r="N6518" s="1">
        <f t="shared" si="611"/>
        <v>5.0000000209539763E-2</v>
      </c>
      <c r="O6518" s="1">
        <f t="shared" si="612"/>
        <v>-74.895632550645857</v>
      </c>
      <c r="W6518" s="3"/>
      <c r="X6518" s="3"/>
      <c r="Y6518" s="5">
        <v>41881.611111111102</v>
      </c>
      <c r="Z6518" s="5"/>
      <c r="AA6518" s="3">
        <v>21.460378277102301</v>
      </c>
      <c r="AB6518" s="3">
        <v>31.24</v>
      </c>
      <c r="AC6518" s="7">
        <v>7.4772437258955398</v>
      </c>
      <c r="AD6518" s="11">
        <v>132.89168189590501</v>
      </c>
      <c r="AE6518" s="7">
        <v>66.720833366948298</v>
      </c>
      <c r="AF6518" s="1">
        <v>4.9092708356143504</v>
      </c>
      <c r="AG6518" s="1">
        <v>2.4069800148315101</v>
      </c>
      <c r="AH6518" s="1">
        <v>36.525306205406103</v>
      </c>
      <c r="AI6518" s="1" t="s">
        <v>29</v>
      </c>
      <c r="AJ6518" s="1" t="s">
        <v>29</v>
      </c>
      <c r="AK6518" s="11">
        <v>-0.18745017943248199</v>
      </c>
      <c r="AL6518" s="1">
        <v>9.92399761626034E-3</v>
      </c>
      <c r="AM6518" s="1">
        <v>3.3323934648481698E-2</v>
      </c>
      <c r="AN6518" s="1" t="s">
        <v>8768</v>
      </c>
      <c r="AO6518" s="1">
        <v>14.6669444444444</v>
      </c>
      <c r="AP6518" s="1">
        <v>-0.765999781213348</v>
      </c>
      <c r="AQ6518" s="1">
        <v>-0.64284083191805996</v>
      </c>
    </row>
    <row r="6519" spans="1:43" s="1" customFormat="1">
      <c r="A6519" s="9">
        <f t="shared" si="608"/>
        <v>41881.614594907362</v>
      </c>
      <c r="B6519" s="5">
        <v>41881.447928240697</v>
      </c>
      <c r="C6519" s="9" t="str">
        <f t="shared" si="609"/>
        <v>20140830104501</v>
      </c>
      <c r="D6519" s="9" t="str">
        <f t="shared" si="610"/>
        <v>10</v>
      </c>
      <c r="E6519" s="9"/>
      <c r="F6519" s="5" t="s">
        <v>8706</v>
      </c>
      <c r="G6519" s="6">
        <v>273.44792824074102</v>
      </c>
      <c r="H6519" s="6">
        <v>-5.19990153939613E-3</v>
      </c>
      <c r="I6519" s="6">
        <v>-0.99998648042060101</v>
      </c>
      <c r="J6519" s="7">
        <v>5204</v>
      </c>
      <c r="K6519" s="6">
        <v>1054</v>
      </c>
      <c r="L6519" s="3">
        <v>5413.2899087096002</v>
      </c>
      <c r="M6519" s="3">
        <f t="shared" si="607"/>
        <v>-2.4965210954860595</v>
      </c>
      <c r="N6519" s="1">
        <f t="shared" si="611"/>
        <v>-0.39250000703729954</v>
      </c>
      <c r="O6519" s="1">
        <f t="shared" si="612"/>
        <v>6.3605631865601815</v>
      </c>
      <c r="P6519" s="6" t="s">
        <v>8769</v>
      </c>
      <c r="Q6519" s="6">
        <v>1023</v>
      </c>
      <c r="R6519" s="6" t="s">
        <v>35</v>
      </c>
      <c r="S6519" s="6">
        <v>1.6</v>
      </c>
      <c r="T6519" s="6" t="s">
        <v>35</v>
      </c>
      <c r="U6519" s="6">
        <v>0</v>
      </c>
      <c r="V6519" s="6" t="s">
        <v>36</v>
      </c>
      <c r="W6519" s="3"/>
      <c r="X6519" s="3"/>
      <c r="Y6519" s="5">
        <v>41881.614583333299</v>
      </c>
      <c r="Z6519" s="5"/>
      <c r="AA6519" s="3">
        <v>21.520953476628598</v>
      </c>
      <c r="AB6519" s="3">
        <v>31.24</v>
      </c>
      <c r="AC6519" s="7">
        <v>7.4897303643244202</v>
      </c>
      <c r="AD6519" s="11">
        <v>142.82878649716599</v>
      </c>
      <c r="AE6519" s="7">
        <v>68.470833374282407</v>
      </c>
      <c r="AF6519" s="1">
        <v>5.0280208361120202</v>
      </c>
      <c r="AG6519" s="1">
        <v>2.5020485231904699</v>
      </c>
      <c r="AH6519" s="1">
        <v>36.569076059320203</v>
      </c>
      <c r="AI6519" s="1" t="s">
        <v>29</v>
      </c>
      <c r="AJ6519" s="1" t="s">
        <v>29</v>
      </c>
      <c r="AK6519" s="11">
        <v>-0.180268702931489</v>
      </c>
      <c r="AL6519" s="1">
        <v>1.1875993361842399E-2</v>
      </c>
      <c r="AM6519" s="1">
        <v>3.23794625372157E-2</v>
      </c>
      <c r="AN6519" s="1" t="s">
        <v>8770</v>
      </c>
      <c r="AO6519" s="1">
        <v>14.7502777777778</v>
      </c>
      <c r="AP6519" s="1">
        <v>-0.75179400731600299</v>
      </c>
      <c r="AQ6519" s="1">
        <v>-0.65939803651796303</v>
      </c>
    </row>
    <row r="6520" spans="1:43" s="1" customFormat="1">
      <c r="A6520" s="9">
        <f t="shared" si="608"/>
        <v>41881.618067129661</v>
      </c>
      <c r="B6520" s="5">
        <v>41881.451400462996</v>
      </c>
      <c r="C6520" s="9" t="str">
        <f t="shared" si="609"/>
        <v>20140830105001</v>
      </c>
      <c r="D6520" s="9" t="str">
        <f t="shared" si="610"/>
        <v>10</v>
      </c>
      <c r="E6520" s="9"/>
      <c r="F6520" s="5" t="s">
        <v>8707</v>
      </c>
      <c r="G6520" s="6">
        <v>273.45140046296302</v>
      </c>
      <c r="H6520" s="6">
        <v>-5.1401307884955602E-3</v>
      </c>
      <c r="I6520" s="6">
        <v>-0.99998678944047903</v>
      </c>
      <c r="J6520" s="7">
        <v>5192</v>
      </c>
      <c r="K6520" s="6">
        <v>1054</v>
      </c>
      <c r="L6520" s="3">
        <v>5400.8073032321699</v>
      </c>
      <c r="M6520" s="3">
        <f t="shared" si="607"/>
        <v>0</v>
      </c>
      <c r="N6520" s="1">
        <f t="shared" si="611"/>
        <v>-0.13645831832886018</v>
      </c>
      <c r="O6520" s="1">
        <f t="shared" si="612"/>
        <v>0</v>
      </c>
      <c r="W6520" s="3"/>
      <c r="X6520" s="3"/>
      <c r="Y6520" s="5">
        <v>41881.618055555598</v>
      </c>
      <c r="Z6520" s="5"/>
      <c r="AA6520" s="3">
        <v>21.596270272580199</v>
      </c>
      <c r="AB6520" s="3">
        <v>31.258437500517299</v>
      </c>
      <c r="AC6520" s="7">
        <v>7.5390920037876699</v>
      </c>
      <c r="AD6520" s="11">
        <v>151.29094726885299</v>
      </c>
      <c r="AE6520" s="7">
        <v>72.802083454041494</v>
      </c>
      <c r="AF6520" s="1">
        <v>5.3434375087944499</v>
      </c>
      <c r="AG6520" s="1">
        <v>2.38531267947765</v>
      </c>
      <c r="AH6520" s="1">
        <v>34.107686145809197</v>
      </c>
      <c r="AI6520" s="1" t="s">
        <v>29</v>
      </c>
      <c r="AJ6520" s="1" t="s">
        <v>29</v>
      </c>
      <c r="AK6520" s="11">
        <v>-0.17217595517068901</v>
      </c>
      <c r="AL6520" s="1">
        <v>1.23908192773113E-2</v>
      </c>
      <c r="AM6520" s="1">
        <v>2.8900675666660498E-2</v>
      </c>
      <c r="AN6520" s="1" t="s">
        <v>8771</v>
      </c>
      <c r="AO6520" s="1">
        <v>14.8336111111111</v>
      </c>
      <c r="AP6520" s="1">
        <v>-0.737230420792643</v>
      </c>
      <c r="AQ6520" s="1">
        <v>-0.67564140389551497</v>
      </c>
    </row>
    <row r="6521" spans="1:43" s="1" customFormat="1">
      <c r="A6521" s="9">
        <f t="shared" si="608"/>
        <v>41881.621539351865</v>
      </c>
      <c r="B6521" s="5">
        <v>41881.454872685201</v>
      </c>
      <c r="C6521" s="9" t="str">
        <f t="shared" si="609"/>
        <v>20140830105501</v>
      </c>
      <c r="D6521" s="9" t="str">
        <f t="shared" si="610"/>
        <v>10</v>
      </c>
      <c r="E6521" s="9"/>
      <c r="F6521" s="5" t="s">
        <v>8708</v>
      </c>
      <c r="G6521" s="6">
        <v>273.45487268518502</v>
      </c>
      <c r="H6521" s="6">
        <v>-5.08036001923116E-3</v>
      </c>
      <c r="I6521" s="6">
        <v>-0.99998709488776605</v>
      </c>
      <c r="J6521" s="7">
        <v>5192</v>
      </c>
      <c r="K6521" s="6">
        <v>1054</v>
      </c>
      <c r="L6521" s="3">
        <v>5400.8073032321699</v>
      </c>
      <c r="M6521" s="3">
        <f t="shared" si="607"/>
        <v>-4.5769553417219866</v>
      </c>
      <c r="N6521" s="1">
        <f t="shared" si="611"/>
        <v>0.28750000120489999</v>
      </c>
      <c r="O6521" s="1">
        <f t="shared" si="612"/>
        <v>-15.919844600139708</v>
      </c>
      <c r="W6521" s="3"/>
      <c r="X6521" s="3"/>
      <c r="Y6521" s="5">
        <v>41881.621527777803</v>
      </c>
      <c r="Z6521" s="5"/>
      <c r="AA6521" s="3">
        <v>21.669442368245601</v>
      </c>
      <c r="AB6521" s="3">
        <v>31.272395833531998</v>
      </c>
      <c r="AC6521" s="7">
        <v>7.5890786423734298</v>
      </c>
      <c r="AD6521" s="11">
        <v>159.440619763889</v>
      </c>
      <c r="AE6521" s="7">
        <v>75.547916670639296</v>
      </c>
      <c r="AF6521" s="1">
        <v>5.54</v>
      </c>
      <c r="AG6521" s="1">
        <v>2.2892702552558801</v>
      </c>
      <c r="AH6521" s="1">
        <v>32.289408736102096</v>
      </c>
      <c r="AI6521" s="1" t="s">
        <v>29</v>
      </c>
      <c r="AJ6521" s="1" t="s">
        <v>29</v>
      </c>
      <c r="AK6521" s="11">
        <v>-0.16408320740988999</v>
      </c>
      <c r="AL6521" s="1">
        <v>1.2905645192780301E-2</v>
      </c>
      <c r="AM6521" s="1">
        <v>2.5758546770544101E-2</v>
      </c>
      <c r="AN6521" s="1" t="s">
        <v>8772</v>
      </c>
      <c r="AO6521" s="1">
        <v>14.9169444444444</v>
      </c>
      <c r="AP6521" s="1">
        <v>-0.72231595310998098</v>
      </c>
      <c r="AQ6521" s="1">
        <v>-0.69156320310064201</v>
      </c>
    </row>
    <row r="6522" spans="1:43" s="1" customFormat="1">
      <c r="A6522" s="9">
        <f t="shared" si="608"/>
        <v>41881.625011574062</v>
      </c>
      <c r="B6522" s="5">
        <v>41881.458344907398</v>
      </c>
      <c r="C6522" s="9" t="str">
        <f t="shared" si="609"/>
        <v>20140830110001</v>
      </c>
      <c r="D6522" s="9" t="str">
        <f t="shared" si="610"/>
        <v>11</v>
      </c>
      <c r="E6522" s="9"/>
      <c r="F6522" s="5" t="s">
        <v>8710</v>
      </c>
      <c r="G6522" s="6">
        <v>273.45834490740702</v>
      </c>
      <c r="H6522" s="6">
        <v>-5.0205892318164703E-3</v>
      </c>
      <c r="I6522" s="6">
        <v>-0.99998739676246196</v>
      </c>
      <c r="J6522" s="7">
        <v>5170</v>
      </c>
      <c r="K6522" s="6">
        <v>1054</v>
      </c>
      <c r="L6522" s="3">
        <v>5377.92252652356</v>
      </c>
      <c r="M6522" s="3">
        <f t="shared" si="607"/>
        <v>-4.629064890204063</v>
      </c>
      <c r="N6522" s="1">
        <f t="shared" si="611"/>
        <v>-0.22166669156789992</v>
      </c>
      <c r="O6522" s="1">
        <f t="shared" si="612"/>
        <v>20.882997158759459</v>
      </c>
      <c r="P6522" s="6" t="s">
        <v>8773</v>
      </c>
      <c r="Q6522" s="6">
        <v>1023</v>
      </c>
      <c r="R6522" s="6" t="s">
        <v>35</v>
      </c>
      <c r="S6522" s="6">
        <v>1.5</v>
      </c>
      <c r="T6522" s="6" t="s">
        <v>35</v>
      </c>
      <c r="U6522" s="6">
        <v>0</v>
      </c>
      <c r="V6522" s="6" t="s">
        <v>36</v>
      </c>
      <c r="W6522" s="3"/>
      <c r="X6522" s="3"/>
      <c r="Y6522" s="5">
        <v>41881.625</v>
      </c>
      <c r="Z6522" s="5"/>
      <c r="AA6522" s="3">
        <v>21.738762347847398</v>
      </c>
      <c r="AB6522" s="3">
        <v>31.278645833348602</v>
      </c>
      <c r="AC6522" s="7">
        <v>7.6390652792832601</v>
      </c>
      <c r="AD6522" s="11">
        <v>167.127809330394</v>
      </c>
      <c r="AE6522" s="7">
        <v>75.672916666972299</v>
      </c>
      <c r="AF6522" s="1">
        <v>5.54</v>
      </c>
      <c r="AG6522" s="1">
        <v>2.23229229704646</v>
      </c>
      <c r="AH6522" s="1">
        <v>31.5740091568818</v>
      </c>
      <c r="AI6522" s="1" t="s">
        <v>29</v>
      </c>
      <c r="AJ6522" s="1" t="s">
        <v>29</v>
      </c>
      <c r="AK6522" s="11">
        <v>-0.15599045992042099</v>
      </c>
      <c r="AL6522" s="1">
        <v>1.34204710909883E-2</v>
      </c>
      <c r="AM6522" s="1">
        <v>2.2958035374105699E-2</v>
      </c>
      <c r="AN6522" s="1" t="s">
        <v>8774</v>
      </c>
      <c r="AO6522" s="1">
        <v>15.0002777777778</v>
      </c>
      <c r="AP6522" s="1">
        <v>-0.707057702734879</v>
      </c>
      <c r="AQ6522" s="1">
        <v>-0.70715585623204402</v>
      </c>
    </row>
    <row r="6523" spans="1:43" s="1" customFormat="1">
      <c r="A6523" s="9">
        <f t="shared" si="608"/>
        <v>41881.628483796267</v>
      </c>
      <c r="B6523" s="5">
        <v>41881.461817129602</v>
      </c>
      <c r="C6523" s="9" t="str">
        <f t="shared" si="609"/>
        <v>20140830110501</v>
      </c>
      <c r="D6523" s="9" t="str">
        <f t="shared" si="610"/>
        <v>11</v>
      </c>
      <c r="E6523" s="9"/>
      <c r="F6523" s="5" t="s">
        <v>8711</v>
      </c>
      <c r="G6523" s="6">
        <v>273.46181712962999</v>
      </c>
      <c r="H6523" s="6">
        <v>-4.96081842646504E-3</v>
      </c>
      <c r="I6523" s="6">
        <v>-0.99998769506456398</v>
      </c>
      <c r="J6523" s="7">
        <v>5138</v>
      </c>
      <c r="K6523" s="6">
        <v>1056</v>
      </c>
      <c r="L6523" s="3">
        <v>5354.7772020725397</v>
      </c>
      <c r="M6523" s="3">
        <f t="shared" si="607"/>
        <v>-8.3375277572178668</v>
      </c>
      <c r="N6523" s="1">
        <f t="shared" si="611"/>
        <v>-0.23187496991684001</v>
      </c>
      <c r="O6523" s="1">
        <f t="shared" si="612"/>
        <v>35.956997688055985</v>
      </c>
      <c r="W6523" s="3"/>
      <c r="X6523" s="3"/>
      <c r="Y6523" s="5">
        <v>41881.628472222197</v>
      </c>
      <c r="Z6523" s="5"/>
      <c r="AA6523" s="3">
        <v>21.793892271588501</v>
      </c>
      <c r="AB6523" s="3">
        <v>31.28</v>
      </c>
      <c r="AC6523" s="7">
        <v>7.6890519186895299</v>
      </c>
      <c r="AD6523" s="11">
        <v>174.22752139654401</v>
      </c>
      <c r="AE6523" s="7">
        <v>75.651041665226003</v>
      </c>
      <c r="AF6523" s="1">
        <v>5.5351041665225997</v>
      </c>
      <c r="AG6523" s="1">
        <v>2.0710904029900199</v>
      </c>
      <c r="AH6523" s="1">
        <v>31.0747938238903</v>
      </c>
      <c r="AI6523" s="1" t="s">
        <v>29</v>
      </c>
      <c r="AJ6523" s="1" t="s">
        <v>29</v>
      </c>
      <c r="AK6523" s="11">
        <v>-0.14668675078891</v>
      </c>
      <c r="AL6523" s="1">
        <v>1.5249048368768199E-2</v>
      </c>
      <c r="AM6523" s="1">
        <v>2.0462000046200898E-2</v>
      </c>
      <c r="AN6523" s="1" t="s">
        <v>8775</v>
      </c>
      <c r="AO6523" s="1">
        <v>15.0836111111111</v>
      </c>
      <c r="AP6523" s="1">
        <v>-0.69146293175586304</v>
      </c>
      <c r="AQ6523" s="1">
        <v>-0.72241194204386405</v>
      </c>
    </row>
    <row r="6524" spans="1:43" s="1" customFormat="1">
      <c r="A6524" s="9">
        <f t="shared" si="608"/>
        <v>41881.631956018566</v>
      </c>
      <c r="B6524" s="5">
        <v>41881.465289351901</v>
      </c>
      <c r="C6524" s="9" t="str">
        <f t="shared" si="609"/>
        <v>20140830111001</v>
      </c>
      <c r="D6524" s="9" t="str">
        <f t="shared" si="610"/>
        <v>11</v>
      </c>
      <c r="E6524" s="9"/>
      <c r="F6524" s="5" t="s">
        <v>8712</v>
      </c>
      <c r="G6524" s="6">
        <v>273.46528935185199</v>
      </c>
      <c r="H6524" s="6">
        <v>-4.9010476033903997E-3</v>
      </c>
      <c r="I6524" s="6">
        <v>-0.999987989794072</v>
      </c>
      <c r="J6524" s="7">
        <v>5098</v>
      </c>
      <c r="K6524" s="6">
        <v>1056</v>
      </c>
      <c r="L6524" s="3">
        <v>5313.0895632864504</v>
      </c>
      <c r="M6524" s="3">
        <f t="shared" si="607"/>
        <v>-9.0082408092761401</v>
      </c>
      <c r="N6524" s="1">
        <f t="shared" si="611"/>
        <v>0.34999998973217999</v>
      </c>
      <c r="O6524" s="1">
        <f t="shared" si="612"/>
        <v>-25.737831638707323</v>
      </c>
      <c r="W6524" s="3"/>
      <c r="X6524" s="3"/>
      <c r="Y6524" s="5">
        <v>41881.631944444402</v>
      </c>
      <c r="Z6524" s="5"/>
      <c r="AA6524" s="3">
        <v>21.8460134133217</v>
      </c>
      <c r="AB6524" s="3">
        <v>31.283437500831599</v>
      </c>
      <c r="AC6524" s="7">
        <v>7.7172677195303203</v>
      </c>
      <c r="AD6524" s="11">
        <v>180.969955352613</v>
      </c>
      <c r="AE6524" s="7">
        <v>76.081250116429899</v>
      </c>
      <c r="AF6524" s="1">
        <v>5.56322917470587</v>
      </c>
      <c r="AG6524" s="1">
        <v>1.9321676417003599</v>
      </c>
      <c r="AH6524" s="1">
        <v>30.738489733902099</v>
      </c>
      <c r="AI6524" s="1" t="s">
        <v>29</v>
      </c>
      <c r="AJ6524" s="1" t="s">
        <v>29</v>
      </c>
      <c r="AK6524" s="11">
        <v>-0.13738304161679701</v>
      </c>
      <c r="AL6524" s="1">
        <v>1.7077625690595101E-2</v>
      </c>
      <c r="AM6524" s="1">
        <v>1.9174863475606301E-2</v>
      </c>
      <c r="AN6524" s="1" t="s">
        <v>8776</v>
      </c>
      <c r="AO6524" s="1">
        <v>15.1669444444444</v>
      </c>
      <c r="AP6524" s="1">
        <v>-0.67553906242677197</v>
      </c>
      <c r="AQ6524" s="1">
        <v>-0.73732419947778605</v>
      </c>
    </row>
    <row r="6525" spans="1:43" s="1" customFormat="1">
      <c r="A6525" s="9">
        <f t="shared" si="608"/>
        <v>41881.635428240763</v>
      </c>
      <c r="B6525" s="5">
        <v>41881.468761574099</v>
      </c>
      <c r="C6525" s="9" t="str">
        <f t="shared" si="609"/>
        <v>20140830111501</v>
      </c>
      <c r="D6525" s="9" t="str">
        <f t="shared" si="610"/>
        <v>11</v>
      </c>
      <c r="E6525" s="9"/>
      <c r="F6525" s="5" t="s">
        <v>8714</v>
      </c>
      <c r="G6525" s="6">
        <v>273.46876157407399</v>
      </c>
      <c r="H6525" s="6">
        <v>-4.8412767628069698E-3</v>
      </c>
      <c r="I6525" s="6">
        <v>-0.99998828095098502</v>
      </c>
      <c r="J6525" s="7">
        <v>5050</v>
      </c>
      <c r="K6525" s="6">
        <v>1057</v>
      </c>
      <c r="L6525" s="3">
        <v>5268.0483592400697</v>
      </c>
      <c r="M6525" s="3">
        <f t="shared" si="607"/>
        <v>-8.7626943005179783</v>
      </c>
      <c r="N6525" s="1">
        <f t="shared" si="611"/>
        <v>-0.12395834747344026</v>
      </c>
      <c r="O6525" s="1">
        <f t="shared" si="612"/>
        <v>70.690635032832333</v>
      </c>
      <c r="P6525" s="6" t="s">
        <v>8777</v>
      </c>
      <c r="Q6525" s="6">
        <v>1022</v>
      </c>
      <c r="R6525" s="6" t="s">
        <v>35</v>
      </c>
      <c r="S6525" s="6">
        <v>1.5</v>
      </c>
      <c r="T6525" s="6" t="s">
        <v>35</v>
      </c>
      <c r="U6525" s="6">
        <v>0</v>
      </c>
      <c r="V6525" s="6" t="s">
        <v>36</v>
      </c>
      <c r="W6525" s="3"/>
      <c r="X6525" s="3"/>
      <c r="Y6525" s="5">
        <v>41881.635416666701</v>
      </c>
      <c r="Z6525" s="5"/>
      <c r="AA6525" s="3">
        <v>21.9022154860161</v>
      </c>
      <c r="AB6525" s="3">
        <v>31.3021875009102</v>
      </c>
      <c r="AC6525" s="7">
        <v>7.6485043576184104</v>
      </c>
      <c r="AD6525" s="11">
        <v>186.84471419762201</v>
      </c>
      <c r="AE6525" s="7">
        <v>78.706250127431105</v>
      </c>
      <c r="AF6525" s="1">
        <v>5.7444791754654796</v>
      </c>
      <c r="AG6525" s="1">
        <v>2.0209033970535999</v>
      </c>
      <c r="AH6525" s="1">
        <v>30.861518615090901</v>
      </c>
      <c r="AI6525" s="1" t="s">
        <v>29</v>
      </c>
      <c r="AJ6525" s="1" t="s">
        <v>29</v>
      </c>
      <c r="AK6525" s="11">
        <v>-0.128079332444685</v>
      </c>
      <c r="AL6525" s="1">
        <v>1.89062030124219E-2</v>
      </c>
      <c r="AM6525" s="1">
        <v>2.24644423553538E-2</v>
      </c>
      <c r="AN6525" s="1" t="s">
        <v>8778</v>
      </c>
      <c r="AO6525" s="1">
        <v>15.2502777777778</v>
      </c>
      <c r="AP6525" s="1">
        <v>-0.65929367363416902</v>
      </c>
      <c r="AQ6525" s="1">
        <v>-0.75188553111890699</v>
      </c>
    </row>
    <row r="6526" spans="1:43" s="1" customFormat="1">
      <c r="A6526" s="9">
        <f t="shared" si="608"/>
        <v>41881.638900462967</v>
      </c>
      <c r="B6526" s="5">
        <v>41881.472233796303</v>
      </c>
      <c r="C6526" s="9" t="str">
        <f t="shared" si="609"/>
        <v>20140830112001</v>
      </c>
      <c r="D6526" s="9" t="str">
        <f t="shared" si="610"/>
        <v>11</v>
      </c>
      <c r="E6526" s="9"/>
      <c r="F6526" s="5" t="s">
        <v>8715</v>
      </c>
      <c r="G6526" s="6">
        <v>273.472233796296</v>
      </c>
      <c r="H6526" s="6">
        <v>-4.7815059049265297E-3</v>
      </c>
      <c r="I6526" s="6">
        <v>-0.99998856853530105</v>
      </c>
      <c r="J6526" s="7">
        <v>5008</v>
      </c>
      <c r="K6526" s="6">
        <v>1057</v>
      </c>
      <c r="L6526" s="3">
        <v>5224.2348877374798</v>
      </c>
      <c r="M6526" s="3">
        <f t="shared" si="607"/>
        <v>-58.432765852456029</v>
      </c>
      <c r="N6526" s="1">
        <f t="shared" si="611"/>
        <v>-0.46250000193829982</v>
      </c>
      <c r="O6526" s="1">
        <f t="shared" si="612"/>
        <v>126.34111482717637</v>
      </c>
      <c r="W6526" s="3"/>
      <c r="X6526" s="3"/>
      <c r="Y6526" s="5">
        <v>41881.638888888898</v>
      </c>
      <c r="Z6526" s="5"/>
      <c r="AA6526" s="3">
        <v>21.967891290965898</v>
      </c>
      <c r="AB6526" s="3">
        <v>31.306354166546601</v>
      </c>
      <c r="AC6526" s="7">
        <v>7.6490118336263198</v>
      </c>
      <c r="AD6526" s="11">
        <v>192.68301538298499</v>
      </c>
      <c r="AE6526" s="7">
        <v>78.159374945975998</v>
      </c>
      <c r="AF6526" s="1">
        <v>5.69604166258486</v>
      </c>
      <c r="AG6526" s="1">
        <v>2.12073011708496</v>
      </c>
      <c r="AH6526" s="1">
        <v>31.4725758588879</v>
      </c>
      <c r="AI6526" s="1" t="s">
        <v>29</v>
      </c>
      <c r="AJ6526" s="1" t="s">
        <v>29</v>
      </c>
      <c r="AK6526" s="11">
        <v>-0.11798497789841</v>
      </c>
      <c r="AL6526" s="1">
        <v>2.11041002869772E-2</v>
      </c>
      <c r="AM6526" s="1">
        <v>2.24382078347466E-2</v>
      </c>
      <c r="AN6526" s="1" t="s">
        <v>8779</v>
      </c>
      <c r="AO6526" s="1">
        <v>15.3336111111111</v>
      </c>
      <c r="AP6526" s="1">
        <v>-0.64273449729021204</v>
      </c>
      <c r="AQ6526" s="1">
        <v>-0.76608900657371304</v>
      </c>
    </row>
    <row r="6527" spans="1:43" s="1" customFormat="1">
      <c r="A6527" s="9">
        <f t="shared" si="608"/>
        <v>41881.642372685164</v>
      </c>
      <c r="B6527" s="5">
        <v>41881.4757060185</v>
      </c>
      <c r="C6527" s="9" t="str">
        <f t="shared" si="609"/>
        <v>20140830112501</v>
      </c>
      <c r="D6527" s="9" t="str">
        <f t="shared" si="610"/>
        <v>11</v>
      </c>
      <c r="E6527" s="9"/>
      <c r="F6527" s="5" t="s">
        <v>8716</v>
      </c>
      <c r="G6527" s="6">
        <v>273.47570601851902</v>
      </c>
      <c r="H6527" s="6">
        <v>-4.7217350299634904E-3</v>
      </c>
      <c r="I6527" s="6">
        <v>-0.99998885254702097</v>
      </c>
      <c r="J6527" s="7">
        <v>4719</v>
      </c>
      <c r="K6527" s="6">
        <v>1059</v>
      </c>
      <c r="L6527" s="3">
        <v>4932.0710584751996</v>
      </c>
      <c r="M6527" s="3">
        <f t="shared" si="607"/>
        <v>-91.973353071798016</v>
      </c>
      <c r="N6527" s="1">
        <f t="shared" si="611"/>
        <v>0.41020835588151988</v>
      </c>
      <c r="O6527" s="1">
        <f t="shared" si="612"/>
        <v>-224.21131055253929</v>
      </c>
      <c r="W6527" s="3"/>
      <c r="X6527" s="3"/>
      <c r="Y6527" s="5">
        <v>41881.642361111102</v>
      </c>
      <c r="Z6527" s="5"/>
      <c r="AA6527" s="3">
        <v>22.040334050290099</v>
      </c>
      <c r="AB6527" s="3">
        <v>31.300104166520399</v>
      </c>
      <c r="AC6527" s="7">
        <v>7.6989984722120797</v>
      </c>
      <c r="AD6527" s="11">
        <v>198.49527572234001</v>
      </c>
      <c r="AE6527" s="7">
        <v>75.346874934189003</v>
      </c>
      <c r="AF6527" s="1">
        <v>5.4835416616942796</v>
      </c>
      <c r="AG6527" s="1">
        <v>2.2284789592973202</v>
      </c>
      <c r="AH6527" s="1">
        <v>32.432224773290599</v>
      </c>
      <c r="AI6527" s="1" t="s">
        <v>29</v>
      </c>
      <c r="AJ6527" s="1" t="s">
        <v>29</v>
      </c>
      <c r="AK6527" s="11">
        <v>-0.10789062301369499</v>
      </c>
      <c r="AL6527" s="1">
        <v>2.3301997635222602E-2</v>
      </c>
      <c r="AM6527" s="1">
        <v>1.9998689048825801E-2</v>
      </c>
      <c r="AN6527" s="1" t="s">
        <v>8780</v>
      </c>
      <c r="AO6527" s="1">
        <v>15.4169444444444</v>
      </c>
      <c r="AP6527" s="1">
        <v>-0.62586941465268398</v>
      </c>
      <c r="AQ6527" s="1">
        <v>-0.77992786576856299</v>
      </c>
    </row>
    <row r="6528" spans="1:43" s="1" customFormat="1">
      <c r="A6528" s="9">
        <f t="shared" si="608"/>
        <v>41881.645844907362</v>
      </c>
      <c r="B6528" s="5">
        <v>41881.479178240697</v>
      </c>
      <c r="C6528" s="9" t="str">
        <f t="shared" si="609"/>
        <v>20140830113001</v>
      </c>
      <c r="D6528" s="9" t="str">
        <f t="shared" si="610"/>
        <v>11</v>
      </c>
      <c r="E6528" s="9"/>
      <c r="F6528" s="5" t="s">
        <v>8718</v>
      </c>
      <c r="G6528" s="6">
        <v>273.47917824074102</v>
      </c>
      <c r="H6528" s="6">
        <v>-4.6619641381314102E-3</v>
      </c>
      <c r="I6528" s="6">
        <v>-0.999989132986141</v>
      </c>
      <c r="J6528" s="7">
        <v>4279</v>
      </c>
      <c r="K6528" s="6">
        <v>1059</v>
      </c>
      <c r="L6528" s="3">
        <v>4472.2042931162096</v>
      </c>
      <c r="M6528" s="3">
        <f t="shared" si="607"/>
        <v>-85.08837897853391</v>
      </c>
      <c r="N6528" s="1">
        <f t="shared" si="611"/>
        <v>0.15187498646671999</v>
      </c>
      <c r="O6528" s="1">
        <f t="shared" si="612"/>
        <v>-560.25275101623879</v>
      </c>
      <c r="P6528" s="6" t="s">
        <v>8781</v>
      </c>
      <c r="Q6528" s="6">
        <v>1022</v>
      </c>
      <c r="R6528" s="6" t="s">
        <v>35</v>
      </c>
      <c r="S6528" s="6">
        <v>1.6</v>
      </c>
      <c r="T6528" s="6" t="s">
        <v>35</v>
      </c>
      <c r="U6528" s="6">
        <v>0</v>
      </c>
      <c r="V6528" s="6" t="s">
        <v>36</v>
      </c>
      <c r="W6528" s="3"/>
      <c r="X6528" s="3"/>
      <c r="Y6528" s="5">
        <v>41881.645833333299</v>
      </c>
      <c r="Z6528" s="5"/>
      <c r="AA6528" s="3">
        <v>22.098034989827202</v>
      </c>
      <c r="AB6528" s="3">
        <v>31.3122916670115</v>
      </c>
      <c r="AC6528" s="7">
        <v>7.6875267757403796</v>
      </c>
      <c r="AD6528" s="11">
        <v>203.81588791412</v>
      </c>
      <c r="AE6528" s="7">
        <v>81.630208510946701</v>
      </c>
      <c r="AF6528" s="1">
        <v>5.9409375129330204</v>
      </c>
      <c r="AG6528" s="1">
        <v>2.30508091852488</v>
      </c>
      <c r="AH6528" s="1">
        <v>31.233167210032299</v>
      </c>
      <c r="AI6528" s="1" t="s">
        <v>29</v>
      </c>
      <c r="AJ6528" s="1" t="s">
        <v>29</v>
      </c>
      <c r="AK6528" s="11">
        <v>-9.7796268128979694E-2</v>
      </c>
      <c r="AL6528" s="1">
        <v>2.5499894983468101E-2</v>
      </c>
      <c r="AM6528" s="1">
        <v>2.0533984235176599E-2</v>
      </c>
      <c r="AN6528" s="1" t="s">
        <v>8782</v>
      </c>
      <c r="AO6528" s="1">
        <v>15.5002777777778</v>
      </c>
      <c r="AP6528" s="1">
        <v>-0.60870645257395195</v>
      </c>
      <c r="AQ6528" s="1">
        <v>-0.79339552216711895</v>
      </c>
    </row>
    <row r="6529" spans="1:43" s="1" customFormat="1">
      <c r="A6529" s="9">
        <f t="shared" si="608"/>
        <v>41881.649317129661</v>
      </c>
      <c r="B6529" s="5">
        <v>41881.482650462996</v>
      </c>
      <c r="C6529" s="9" t="str">
        <f t="shared" si="609"/>
        <v>20140830113501</v>
      </c>
      <c r="D6529" s="9" t="str">
        <f t="shared" si="610"/>
        <v>11</v>
      </c>
      <c r="E6529" s="9"/>
      <c r="F6529" s="5" t="s">
        <v>8719</v>
      </c>
      <c r="G6529" s="6">
        <v>273.48265046296302</v>
      </c>
      <c r="H6529" s="6">
        <v>-4.6021932296438101E-3</v>
      </c>
      <c r="I6529" s="6">
        <v>-0.99998940985266305</v>
      </c>
      <c r="J6529" s="7">
        <v>3861</v>
      </c>
      <c r="K6529" s="6">
        <v>1062</v>
      </c>
      <c r="L6529" s="3">
        <v>4046.76239822354</v>
      </c>
      <c r="M6529" s="3">
        <f t="shared" si="607"/>
        <v>-71.981840611892039</v>
      </c>
      <c r="N6529" s="1">
        <f t="shared" si="611"/>
        <v>-0.2875000072294</v>
      </c>
      <c r="O6529" s="1">
        <f t="shared" si="612"/>
        <v>250.3716132238452</v>
      </c>
      <c r="W6529" s="3"/>
      <c r="X6529" s="3"/>
      <c r="Y6529" s="5">
        <v>41881.649305555598</v>
      </c>
      <c r="Z6529" s="5"/>
      <c r="AA6529" s="3">
        <v>22.1552465685714</v>
      </c>
      <c r="AB6529" s="3">
        <v>31.32</v>
      </c>
      <c r="AC6529" s="7">
        <v>7.68699258172422</v>
      </c>
      <c r="AD6529" s="11">
        <v>209.00837984010801</v>
      </c>
      <c r="AE6529" s="7">
        <v>84.857291605090197</v>
      </c>
      <c r="AF6529" s="1">
        <v>6.1724999952327897</v>
      </c>
      <c r="AG6529" s="1">
        <v>2.2305622339572801</v>
      </c>
      <c r="AH6529" s="1">
        <v>30.448887872204299</v>
      </c>
      <c r="AI6529" s="1" t="s">
        <v>29</v>
      </c>
      <c r="AJ6529" s="1" t="s">
        <v>29</v>
      </c>
      <c r="AK6529" s="11">
        <v>-8.7272538846581399E-2</v>
      </c>
      <c r="AL6529" s="1">
        <v>2.47259593170478E-2</v>
      </c>
      <c r="AM6529" s="1">
        <v>2.05592571338559E-2</v>
      </c>
      <c r="AN6529" s="1" t="s">
        <v>8783</v>
      </c>
      <c r="AO6529" s="1">
        <v>15.5836111111111</v>
      </c>
      <c r="AP6529" s="1">
        <v>-0.59125377968062298</v>
      </c>
      <c r="AQ6529" s="1">
        <v>-0.80648556590516696</v>
      </c>
    </row>
    <row r="6530" spans="1:43" s="1" customFormat="1">
      <c r="A6530" s="9">
        <f t="shared" si="608"/>
        <v>41881.652789351865</v>
      </c>
      <c r="B6530" s="5">
        <v>41881.486122685201</v>
      </c>
      <c r="C6530" s="9" t="str">
        <f t="shared" si="609"/>
        <v>20140830114001</v>
      </c>
      <c r="D6530" s="9" t="str">
        <f t="shared" si="610"/>
        <v>11</v>
      </c>
      <c r="E6530" s="9"/>
      <c r="F6530" s="5" t="s">
        <v>8720</v>
      </c>
      <c r="G6530" s="6">
        <v>273.48612268518502</v>
      </c>
      <c r="H6530" s="6">
        <v>-4.5424223047142503E-3</v>
      </c>
      <c r="I6530" s="6">
        <v>-0.99998968314658399</v>
      </c>
      <c r="J6530" s="7">
        <v>3511</v>
      </c>
      <c r="K6530" s="6">
        <v>1064</v>
      </c>
      <c r="L6530" s="3">
        <v>3686.8531951640798</v>
      </c>
      <c r="M6530" s="3">
        <f t="shared" ref="M6530:M6593" si="613">(L6531-L6530)/5</f>
        <v>-67.836368122379923</v>
      </c>
      <c r="N6530" s="1">
        <f t="shared" si="611"/>
        <v>4.5416681225860248E-2</v>
      </c>
      <c r="O6530" s="1">
        <f t="shared" si="612"/>
        <v>-1493.6443238779391</v>
      </c>
      <c r="W6530" s="3"/>
      <c r="X6530" s="3"/>
      <c r="Y6530" s="5">
        <v>41881.652777777803</v>
      </c>
      <c r="Z6530" s="5"/>
      <c r="AA6530" s="3">
        <v>22.212072865080401</v>
      </c>
      <c r="AB6530" s="3">
        <v>31.32</v>
      </c>
      <c r="AC6530" s="7">
        <v>7.70572922017901</v>
      </c>
      <c r="AD6530" s="11">
        <v>214.008170549124</v>
      </c>
      <c r="AE6530" s="7">
        <v>82.919791596970299</v>
      </c>
      <c r="AF6530" s="1">
        <v>6.02249999460415</v>
      </c>
      <c r="AG6530" s="1">
        <v>1.91378570825419</v>
      </c>
      <c r="AH6530" s="1">
        <v>30.390719636537</v>
      </c>
      <c r="AI6530" s="1" t="s">
        <v>29</v>
      </c>
      <c r="AJ6530" s="1" t="s">
        <v>29</v>
      </c>
      <c r="AK6530" s="11">
        <v>-7.6748809564182993E-2</v>
      </c>
      <c r="AL6530" s="1">
        <v>2.3952023650627499E-2</v>
      </c>
      <c r="AM6530" s="1">
        <v>1.9691136367549999E-2</v>
      </c>
      <c r="AN6530" s="1" t="s">
        <v>8784</v>
      </c>
      <c r="AO6530" s="1">
        <v>15.6669444444444</v>
      </c>
      <c r="AP6530" s="1">
        <v>-0.57351970248573003</v>
      </c>
      <c r="AQ6530" s="1">
        <v>-0.81919176684136696</v>
      </c>
    </row>
    <row r="6531" spans="1:43" s="1" customFormat="1">
      <c r="A6531" s="9">
        <f t="shared" ref="A6531:A6594" si="614">B6531+1/6</f>
        <v>41881.656261574062</v>
      </c>
      <c r="B6531" s="5">
        <v>41881.489594907398</v>
      </c>
      <c r="C6531" s="9" t="str">
        <f t="shared" ref="C6531:C6594" si="615">TEXT(B6531,"yyyymmddhhmmss")</f>
        <v>20140830114501</v>
      </c>
      <c r="D6531" s="9" t="str">
        <f t="shared" ref="D6531:D6594" si="616">MID(C6531,9,2)</f>
        <v>11</v>
      </c>
      <c r="E6531" s="9"/>
      <c r="F6531" s="5" t="s">
        <v>8722</v>
      </c>
      <c r="G6531" s="6">
        <v>273.48959490740702</v>
      </c>
      <c r="H6531" s="6">
        <v>-4.48265136355625E-3</v>
      </c>
      <c r="I6531" s="6">
        <v>-0.99998995286790404</v>
      </c>
      <c r="J6531" s="7">
        <v>3194</v>
      </c>
      <c r="K6531" s="6">
        <v>1062</v>
      </c>
      <c r="L6531" s="3">
        <v>3347.6713545521802</v>
      </c>
      <c r="M6531" s="3">
        <f t="shared" si="613"/>
        <v>-53.763631877620085</v>
      </c>
      <c r="N6531" s="1">
        <f t="shared" si="611"/>
        <v>8.2499987269980229E-2</v>
      </c>
      <c r="O6531" s="1">
        <f t="shared" si="612"/>
        <v>-651.68048695182506</v>
      </c>
      <c r="P6531" s="6" t="s">
        <v>8785</v>
      </c>
      <c r="Q6531" s="6">
        <v>1022</v>
      </c>
      <c r="R6531" s="6" t="s">
        <v>35</v>
      </c>
      <c r="S6531" s="6">
        <v>1.4</v>
      </c>
      <c r="T6531" s="6" t="s">
        <v>35</v>
      </c>
      <c r="U6531" s="6">
        <v>0</v>
      </c>
      <c r="V6531" s="6" t="s">
        <v>36</v>
      </c>
      <c r="W6531" s="3"/>
      <c r="X6531" s="3"/>
      <c r="Y6531" s="5">
        <v>41881.65625</v>
      </c>
      <c r="Z6531" s="5"/>
      <c r="AA6531" s="3">
        <v>22.270366968919401</v>
      </c>
      <c r="AB6531" s="3">
        <v>31.3248958333748</v>
      </c>
      <c r="AC6531" s="7">
        <v>7.714674191256</v>
      </c>
      <c r="AD6531" s="11">
        <v>218.66526574049999</v>
      </c>
      <c r="AE6531" s="7">
        <v>84.066666679937995</v>
      </c>
      <c r="AF6531" s="1">
        <v>6.0977083342457403</v>
      </c>
      <c r="AG6531" s="1">
        <v>1.84517658598142</v>
      </c>
      <c r="AH6531" s="1">
        <v>30.1213706366499</v>
      </c>
      <c r="AI6531" s="1" t="s">
        <v>29</v>
      </c>
      <c r="AJ6531" s="1" t="s">
        <v>29</v>
      </c>
      <c r="AK6531" s="11">
        <v>-6.6225080634620195E-2</v>
      </c>
      <c r="AL6531" s="1">
        <v>2.31780880101554E-2</v>
      </c>
      <c r="AM6531" s="1">
        <v>1.9289714894688101E-2</v>
      </c>
      <c r="AN6531" s="1" t="s">
        <v>8786</v>
      </c>
      <c r="AO6531" s="1">
        <v>15.7502777777778</v>
      </c>
      <c r="AP6531" s="1">
        <v>-0.555512661435283</v>
      </c>
      <c r="AQ6531" s="1">
        <v>-0.83150807752245504</v>
      </c>
    </row>
    <row r="6532" spans="1:43" s="1" customFormat="1">
      <c r="A6532" s="9">
        <f t="shared" si="614"/>
        <v>41881.659733796267</v>
      </c>
      <c r="B6532" s="5">
        <v>41881.493067129602</v>
      </c>
      <c r="C6532" s="9" t="str">
        <f t="shared" si="615"/>
        <v>20140830115001</v>
      </c>
      <c r="D6532" s="9" t="str">
        <f t="shared" si="616"/>
        <v>11</v>
      </c>
      <c r="E6532" s="9"/>
      <c r="F6532" s="5" t="s">
        <v>8723</v>
      </c>
      <c r="G6532" s="6">
        <v>273.49306712962999</v>
      </c>
      <c r="H6532" s="6">
        <v>-4.4228804063833598E-3</v>
      </c>
      <c r="I6532" s="6">
        <v>-0.999990219016622</v>
      </c>
      <c r="J6532" s="7">
        <v>2932</v>
      </c>
      <c r="K6532" s="6">
        <v>1064</v>
      </c>
      <c r="L6532" s="3">
        <v>3078.8531951640798</v>
      </c>
      <c r="M6532" s="3">
        <f t="shared" si="613"/>
        <v>-49.144041450777969</v>
      </c>
      <c r="N6532" s="1">
        <f t="shared" si="611"/>
        <v>-0.16250000068102038</v>
      </c>
      <c r="O6532" s="1">
        <f t="shared" si="612"/>
        <v>302.42486919889518</v>
      </c>
      <c r="W6532" s="3"/>
      <c r="X6532" s="3"/>
      <c r="Y6532" s="5">
        <v>41881.659722222197</v>
      </c>
      <c r="Z6532" s="5"/>
      <c r="AA6532" s="3">
        <v>22.327463785932199</v>
      </c>
      <c r="AB6532" s="3">
        <v>31.33</v>
      </c>
      <c r="AC6532" s="7">
        <v>7.7266399966634101</v>
      </c>
      <c r="AD6532" s="11">
        <v>223.170283501298</v>
      </c>
      <c r="AE6532" s="7">
        <v>86.525000048719804</v>
      </c>
      <c r="AF6532" s="1">
        <v>6.2684375034509898</v>
      </c>
      <c r="AG6532" s="1">
        <v>1.84985643302528</v>
      </c>
      <c r="AH6532" s="1">
        <v>29.818375186647199</v>
      </c>
      <c r="AI6532" s="1" t="s">
        <v>29</v>
      </c>
      <c r="AJ6532" s="1" t="s">
        <v>29</v>
      </c>
      <c r="AK6532" s="11">
        <v>-5.5708729529073298E-2</v>
      </c>
      <c r="AL6532" s="1">
        <v>2.5638130752646201E-2</v>
      </c>
      <c r="AM6532" s="1">
        <v>1.8765494072266398E-2</v>
      </c>
      <c r="AN6532" s="1" t="s">
        <v>8787</v>
      </c>
      <c r="AO6532" s="1">
        <v>15.8336111111111</v>
      </c>
      <c r="AP6532" s="1">
        <v>-0.537241226891089</v>
      </c>
      <c r="AQ6532" s="1">
        <v>-0.84342863606149698</v>
      </c>
    </row>
    <row r="6533" spans="1:43" s="1" customFormat="1">
      <c r="A6533" s="9">
        <f t="shared" si="614"/>
        <v>41881.663206018566</v>
      </c>
      <c r="B6533" s="5">
        <v>41881.496539351901</v>
      </c>
      <c r="C6533" s="9" t="str">
        <f t="shared" si="615"/>
        <v>20140830115501</v>
      </c>
      <c r="D6533" s="9" t="str">
        <f t="shared" si="616"/>
        <v>11</v>
      </c>
      <c r="E6533" s="9"/>
      <c r="F6533" s="5" t="s">
        <v>8724</v>
      </c>
      <c r="G6533" s="6">
        <v>273.49653935185199</v>
      </c>
      <c r="H6533" s="6">
        <v>-4.3631094334082299E-3</v>
      </c>
      <c r="I6533" s="6">
        <v>-0.99999048159273596</v>
      </c>
      <c r="J6533" s="7">
        <v>2698</v>
      </c>
      <c r="K6533" s="6">
        <v>1064</v>
      </c>
      <c r="L6533" s="3">
        <v>2833.13298791019</v>
      </c>
      <c r="M6533" s="3">
        <f t="shared" si="613"/>
        <v>-39.334024179619973</v>
      </c>
      <c r="N6533" s="1">
        <f t="shared" si="611"/>
        <v>0.21666668391941996</v>
      </c>
      <c r="O6533" s="1">
        <f t="shared" si="612"/>
        <v>-181.54163560397041</v>
      </c>
      <c r="W6533" s="3"/>
      <c r="X6533" s="3"/>
      <c r="Y6533" s="5">
        <v>41881.663194444402</v>
      </c>
      <c r="Z6533" s="5"/>
      <c r="AA6533" s="3">
        <v>22.377418726416298</v>
      </c>
      <c r="AB6533" s="3">
        <v>31.33</v>
      </c>
      <c r="AC6533" s="7">
        <v>7.7641266351967904</v>
      </c>
      <c r="AD6533" s="11">
        <v>227.42010248806699</v>
      </c>
      <c r="AE6533" s="7">
        <v>91.0250000675791</v>
      </c>
      <c r="AF6533" s="1">
        <v>6.5871875047868498</v>
      </c>
      <c r="AG6533" s="1">
        <v>1.8752362684249899</v>
      </c>
      <c r="AH6533" s="1">
        <v>29.6256976697906</v>
      </c>
      <c r="AI6533" s="1" t="s">
        <v>29</v>
      </c>
      <c r="AJ6533" s="1" t="s">
        <v>29</v>
      </c>
      <c r="AK6533" s="11">
        <v>-4.5192378423773799E-2</v>
      </c>
      <c r="AL6533" s="1">
        <v>2.8098173603564602E-2</v>
      </c>
      <c r="AM6533" s="1">
        <v>1.7213665714199501E-2</v>
      </c>
      <c r="AN6533" s="1" t="s">
        <v>8788</v>
      </c>
      <c r="AO6533" s="1">
        <v>15.9169444444444</v>
      </c>
      <c r="AP6533" s="1">
        <v>-0.51871409505172095</v>
      </c>
      <c r="AQ6533" s="1">
        <v>-0.85494776892782998</v>
      </c>
    </row>
    <row r="6534" spans="1:43" s="1" customFormat="1">
      <c r="A6534" s="9">
        <f t="shared" si="614"/>
        <v>41881.666678240763</v>
      </c>
      <c r="B6534" s="5">
        <v>41881.500011574099</v>
      </c>
      <c r="C6534" s="9" t="str">
        <f t="shared" si="615"/>
        <v>20140830120001</v>
      </c>
      <c r="D6534" s="9" t="str">
        <f t="shared" si="616"/>
        <v>12</v>
      </c>
      <c r="E6534" s="9"/>
      <c r="F6534" s="5" t="s">
        <v>8726</v>
      </c>
      <c r="G6534" s="6">
        <v>273.50001157407399</v>
      </c>
      <c r="H6534" s="6">
        <v>-4.30333844484796E-3</v>
      </c>
      <c r="I6534" s="6">
        <v>-0.99999074059624604</v>
      </c>
      <c r="J6534" s="7">
        <v>2506</v>
      </c>
      <c r="K6534" s="6">
        <v>1066</v>
      </c>
      <c r="L6534" s="3">
        <v>2636.4628670120901</v>
      </c>
      <c r="M6534" s="3">
        <f t="shared" si="613"/>
        <v>-36.822107081173996</v>
      </c>
      <c r="N6534" s="1">
        <f t="shared" si="611"/>
        <v>0.48750000204308036</v>
      </c>
      <c r="O6534" s="1">
        <f t="shared" si="612"/>
        <v>-75.532527029446101</v>
      </c>
      <c r="P6534" s="6" t="s">
        <v>8789</v>
      </c>
      <c r="Q6534" s="6">
        <v>1022</v>
      </c>
      <c r="R6534" s="6" t="s">
        <v>35</v>
      </c>
      <c r="S6534" s="6">
        <v>1.8</v>
      </c>
      <c r="T6534" s="6" t="s">
        <v>35</v>
      </c>
      <c r="U6534" s="6">
        <v>0</v>
      </c>
      <c r="V6534" s="6" t="s">
        <v>36</v>
      </c>
      <c r="W6534" s="3"/>
      <c r="X6534" s="3"/>
      <c r="Y6534" s="5">
        <v>41881.666666666701</v>
      </c>
      <c r="Z6534" s="5"/>
      <c r="AA6534" s="3">
        <v>22.420814844082301</v>
      </c>
      <c r="AB6534" s="3">
        <v>31.337291667059599</v>
      </c>
      <c r="AC6534" s="7">
        <v>7.7615091053607603</v>
      </c>
      <c r="AD6534" s="11">
        <v>231.30535233016101</v>
      </c>
      <c r="AE6534" s="7">
        <v>93.629166705956905</v>
      </c>
      <c r="AF6534" s="1">
        <v>6.7710416694169799</v>
      </c>
      <c r="AG6534" s="1">
        <v>3.0761141888460801</v>
      </c>
      <c r="AH6534" s="1">
        <v>29.815155315506399</v>
      </c>
      <c r="AI6534" s="1" t="s">
        <v>29</v>
      </c>
      <c r="AJ6534" s="1" t="s">
        <v>29</v>
      </c>
      <c r="AK6534" s="11">
        <v>-3.4676027318474301E-2</v>
      </c>
      <c r="AL6534" s="1">
        <v>3.0558216454482999E-2</v>
      </c>
      <c r="AM6534" s="1">
        <v>1.7317727222512801E-2</v>
      </c>
      <c r="AN6534" s="1" t="s">
        <v>8790</v>
      </c>
      <c r="AO6534" s="1">
        <v>16.0002777777778</v>
      </c>
      <c r="AP6534" s="1">
        <v>-0.49994008381361299</v>
      </c>
      <c r="AQ6534" s="1">
        <v>-0.86605999364734398</v>
      </c>
    </row>
    <row r="6535" spans="1:43" s="1" customFormat="1">
      <c r="A6535" s="9">
        <f t="shared" si="614"/>
        <v>41881.670150462967</v>
      </c>
      <c r="B6535" s="5">
        <v>41881.503483796303</v>
      </c>
      <c r="C6535" s="9" t="str">
        <f t="shared" si="615"/>
        <v>20140830120501</v>
      </c>
      <c r="D6535" s="9" t="str">
        <f t="shared" si="616"/>
        <v>12</v>
      </c>
      <c r="E6535" s="9"/>
      <c r="F6535" s="5" t="s">
        <v>8727</v>
      </c>
      <c r="G6535" s="6">
        <v>273.503483796296</v>
      </c>
      <c r="H6535" s="6">
        <v>-4.2435674409116303E-3</v>
      </c>
      <c r="I6535" s="6">
        <v>-0.99999099602715102</v>
      </c>
      <c r="J6535" s="7">
        <v>2331</v>
      </c>
      <c r="K6535" s="6">
        <v>1066</v>
      </c>
      <c r="L6535" s="3">
        <v>2452.3523316062201</v>
      </c>
      <c r="M6535" s="3">
        <f t="shared" si="613"/>
        <v>-29.878509745867994</v>
      </c>
      <c r="N6535" s="1">
        <f t="shared" ref="N6535:N6598" si="617">(AE6488-AE6487)/5</f>
        <v>-0.29916668669592</v>
      </c>
      <c r="O6535" s="1">
        <f t="shared" ref="O6535:O6598" si="618">M6535/N6535</f>
        <v>99.872449288570721</v>
      </c>
      <c r="W6535" s="3"/>
      <c r="X6535" s="3"/>
      <c r="Y6535" s="5">
        <v>41881.670138888898</v>
      </c>
      <c r="Z6535" s="5"/>
      <c r="AA6535" s="3">
        <v>22.4595260873322</v>
      </c>
      <c r="AB6535" s="3">
        <v>31.3497916669548</v>
      </c>
      <c r="AC6535" s="7">
        <v>7.7302457439990802</v>
      </c>
      <c r="AD6535" s="11">
        <v>234.93019553676999</v>
      </c>
      <c r="AE6535" s="7">
        <v>94.879166695479498</v>
      </c>
      <c r="AF6535" s="1">
        <v>6.8585416686835599</v>
      </c>
      <c r="AG6535" s="1">
        <v>5.1166334722434197</v>
      </c>
      <c r="AH6535" s="1">
        <v>30.277566614444499</v>
      </c>
      <c r="AI6535" s="1" t="s">
        <v>29</v>
      </c>
      <c r="AJ6535" s="1" t="s">
        <v>29</v>
      </c>
      <c r="AK6535" s="11">
        <v>-2.4413462689381899E-2</v>
      </c>
      <c r="AL6535" s="1">
        <v>3.0727524791746601E-2</v>
      </c>
      <c r="AM6535" s="1">
        <v>1.8610337792790501E-2</v>
      </c>
      <c r="AN6535" s="1" t="s">
        <v>8791</v>
      </c>
      <c r="AO6535" s="1">
        <v>16.0836111111111</v>
      </c>
      <c r="AP6535" s="1">
        <v>-0.48092812857422501</v>
      </c>
      <c r="AQ6535" s="1">
        <v>-0.87676002141184195</v>
      </c>
    </row>
    <row r="6536" spans="1:43" s="1" customFormat="1">
      <c r="A6536" s="9">
        <f t="shared" si="614"/>
        <v>41881.673622685164</v>
      </c>
      <c r="B6536" s="5">
        <v>41881.5069560185</v>
      </c>
      <c r="C6536" s="9" t="str">
        <f t="shared" si="615"/>
        <v>20140830121001</v>
      </c>
      <c r="D6536" s="9" t="str">
        <f t="shared" si="616"/>
        <v>12</v>
      </c>
      <c r="E6536" s="9"/>
      <c r="F6536" s="5" t="s">
        <v>8728</v>
      </c>
      <c r="G6536" s="6">
        <v>273.50695601851902</v>
      </c>
      <c r="H6536" s="6">
        <v>-4.1837964218145798E-3</v>
      </c>
      <c r="I6536" s="6">
        <v>-0.99999124788545102</v>
      </c>
      <c r="J6536" s="7">
        <v>2189</v>
      </c>
      <c r="K6536" s="6">
        <v>1066</v>
      </c>
      <c r="L6536" s="3">
        <v>2302.9597828768801</v>
      </c>
      <c r="M6536" s="3">
        <f t="shared" si="613"/>
        <v>-36.448655317047994</v>
      </c>
      <c r="N6536" s="1">
        <f t="shared" si="617"/>
        <v>-2.49999774736402E-2</v>
      </c>
      <c r="O6536" s="1">
        <f t="shared" si="618"/>
        <v>1457.9475263719416</v>
      </c>
      <c r="W6536" s="3"/>
      <c r="X6536" s="3"/>
      <c r="Y6536" s="5">
        <v>41881.673611111102</v>
      </c>
      <c r="Z6536" s="5"/>
      <c r="AA6536" s="3">
        <v>22.520349584841998</v>
      </c>
      <c r="AB6536" s="3">
        <v>31.3438541664942</v>
      </c>
      <c r="AC6536" s="7">
        <v>7.7604407172911403</v>
      </c>
      <c r="AD6536" s="11">
        <v>239.10814106441799</v>
      </c>
      <c r="AE6536" s="7">
        <v>96.190625036212495</v>
      </c>
      <c r="AF6536" s="1">
        <v>6.94604166908083</v>
      </c>
      <c r="AG6536" s="1">
        <v>3.79227090387942</v>
      </c>
      <c r="AH6536" s="1">
        <v>29.5485604300255</v>
      </c>
      <c r="AI6536" s="1" t="s">
        <v>29</v>
      </c>
      <c r="AJ6536" s="1" t="s">
        <v>29</v>
      </c>
      <c r="AK6536" s="11">
        <v>-1.41508977162103E-2</v>
      </c>
      <c r="AL6536" s="1">
        <v>3.0896833134686601E-2</v>
      </c>
      <c r="AM6536" s="1">
        <v>1.73603822195986E-2</v>
      </c>
      <c r="AN6536" s="1" t="s">
        <v>8792</v>
      </c>
      <c r="AO6536" s="1">
        <v>16.1669444444444</v>
      </c>
      <c r="AP6536" s="1">
        <v>-0.461687277979279</v>
      </c>
      <c r="AQ6536" s="1">
        <v>-0.88704275959622403</v>
      </c>
    </row>
    <row r="6537" spans="1:43" s="1" customFormat="1">
      <c r="A6537" s="9">
        <f t="shared" si="614"/>
        <v>41881.677094907362</v>
      </c>
      <c r="B6537" s="5">
        <v>41881.510428240697</v>
      </c>
      <c r="C6537" s="9" t="str">
        <f t="shared" si="615"/>
        <v>20140830121501</v>
      </c>
      <c r="D6537" s="9" t="str">
        <f t="shared" si="616"/>
        <v>12</v>
      </c>
      <c r="E6537" s="9"/>
      <c r="F6537" s="5" t="s">
        <v>8730</v>
      </c>
      <c r="G6537" s="6">
        <v>273.51042824074102</v>
      </c>
      <c r="H6537" s="6">
        <v>-4.1240253877703296E-3</v>
      </c>
      <c r="I6537" s="6">
        <v>-0.99999149617114302</v>
      </c>
      <c r="J6537" s="7">
        <v>2012</v>
      </c>
      <c r="K6537" s="6">
        <v>1068</v>
      </c>
      <c r="L6537" s="3">
        <v>2120.7165062916401</v>
      </c>
      <c r="M6537" s="3">
        <f t="shared" si="613"/>
        <v>-25.296817172466035</v>
      </c>
      <c r="N6537" s="1">
        <f t="shared" si="617"/>
        <v>0.43749998716521998</v>
      </c>
      <c r="O6537" s="1">
        <f t="shared" si="618"/>
        <v>-57.821298090490686</v>
      </c>
      <c r="P6537" s="6" t="s">
        <v>8793</v>
      </c>
      <c r="Q6537" s="6">
        <v>1022</v>
      </c>
      <c r="R6537" s="6" t="s">
        <v>35</v>
      </c>
      <c r="S6537" s="6">
        <v>1.5</v>
      </c>
      <c r="T6537" s="6" t="s">
        <v>35</v>
      </c>
      <c r="U6537" s="6">
        <v>0</v>
      </c>
      <c r="V6537" s="6" t="s">
        <v>36</v>
      </c>
      <c r="W6537" s="3"/>
      <c r="X6537" s="3"/>
      <c r="Y6537" s="5">
        <v>41881.677083333299</v>
      </c>
      <c r="Z6537" s="5"/>
      <c r="AA6537" s="3">
        <v>22.582745040080301</v>
      </c>
      <c r="AB6537" s="3">
        <v>31.335208332936102</v>
      </c>
      <c r="AC6537" s="7">
        <v>7.7820940216705701</v>
      </c>
      <c r="AD6537" s="11">
        <v>243.05588718556399</v>
      </c>
      <c r="AE6537" s="7">
        <v>96.640624970204996</v>
      </c>
      <c r="AF6537" s="1">
        <v>6.9712499976164004</v>
      </c>
      <c r="AG6537" s="1">
        <v>2.6902144684227198</v>
      </c>
      <c r="AH6537" s="1">
        <v>28.917204297982799</v>
      </c>
      <c r="AI6537" s="1" t="s">
        <v>29</v>
      </c>
      <c r="AJ6537" s="1" t="s">
        <v>29</v>
      </c>
      <c r="AK6537" s="11">
        <v>-3.8883327430386402E-3</v>
      </c>
      <c r="AL6537" s="1">
        <v>3.10661414776266E-2</v>
      </c>
      <c r="AM6537" s="1">
        <v>1.65160419894371E-2</v>
      </c>
      <c r="AN6537" s="1" t="s">
        <v>8794</v>
      </c>
      <c r="AO6537" s="1">
        <v>16.2502777777778</v>
      </c>
      <c r="AP6537" s="1">
        <v>-0.44222668961611</v>
      </c>
      <c r="AQ6537" s="1">
        <v>-0.89690331418229097</v>
      </c>
    </row>
    <row r="6538" spans="1:43" s="1" customFormat="1">
      <c r="A6538" s="9">
        <f t="shared" si="614"/>
        <v>41881.680567129661</v>
      </c>
      <c r="B6538" s="5">
        <v>41881.513900462996</v>
      </c>
      <c r="C6538" s="9" t="str">
        <f t="shared" si="615"/>
        <v>20140830122001</v>
      </c>
      <c r="D6538" s="9" t="str">
        <f t="shared" si="616"/>
        <v>12</v>
      </c>
      <c r="E6538" s="9"/>
      <c r="F6538" s="5" t="s">
        <v>8731</v>
      </c>
      <c r="G6538" s="6">
        <v>273.51390046296302</v>
      </c>
      <c r="H6538" s="6">
        <v>-4.0642543389915499E-3</v>
      </c>
      <c r="I6538" s="6">
        <v>-0.99999174088422704</v>
      </c>
      <c r="J6538" s="7">
        <v>1892</v>
      </c>
      <c r="K6538" s="6">
        <v>1068</v>
      </c>
      <c r="L6538" s="3">
        <v>1994.23242042931</v>
      </c>
      <c r="M6538" s="3">
        <f t="shared" si="613"/>
        <v>-24.314038983467981</v>
      </c>
      <c r="N6538" s="1">
        <f t="shared" si="617"/>
        <v>-8.1458335895919734E-2</v>
      </c>
      <c r="O6538" s="1">
        <f t="shared" si="618"/>
        <v>298.48435664748064</v>
      </c>
      <c r="W6538" s="3"/>
      <c r="X6538" s="3"/>
      <c r="Y6538" s="5">
        <v>41881.680555555598</v>
      </c>
      <c r="Z6538" s="5"/>
      <c r="AA6538" s="3">
        <v>22.647066384190801</v>
      </c>
      <c r="AB6538" s="3">
        <v>31.3227083328837</v>
      </c>
      <c r="AC6538" s="7">
        <v>7.7883306600732602</v>
      </c>
      <c r="AD6538" s="11">
        <v>246.61823169306899</v>
      </c>
      <c r="AE6538" s="7">
        <v>95.703124966275894</v>
      </c>
      <c r="AF6538" s="1">
        <v>6.8962499973020801</v>
      </c>
      <c r="AG6538" s="1">
        <v>2.0375277183419298</v>
      </c>
      <c r="AH6538" s="1">
        <v>28.4754225328007</v>
      </c>
      <c r="AI6538" s="1" t="s">
        <v>29</v>
      </c>
      <c r="AJ6538" s="1" t="s">
        <v>29</v>
      </c>
      <c r="AK6538" s="11">
        <v>5.3045918163773997E-3</v>
      </c>
      <c r="AL6538" s="1">
        <v>3.4798521696489303E-2</v>
      </c>
      <c r="AM6538" s="1">
        <v>1.6280560028263901E-2</v>
      </c>
      <c r="AN6538" s="1" t="s">
        <v>8795</v>
      </c>
      <c r="AO6538" s="1">
        <v>16.3336111111111</v>
      </c>
      <c r="AP6538" s="1">
        <v>-0.42255562565514898</v>
      </c>
      <c r="AQ6538" s="1">
        <v>-0.90633699208803398</v>
      </c>
    </row>
    <row r="6539" spans="1:43" s="1" customFormat="1">
      <c r="A6539" s="9">
        <f t="shared" si="614"/>
        <v>41881.684039351865</v>
      </c>
      <c r="B6539" s="5">
        <v>41881.517372685201</v>
      </c>
      <c r="C6539" s="9" t="str">
        <f t="shared" si="615"/>
        <v>20140830122501</v>
      </c>
      <c r="D6539" s="9" t="str">
        <f t="shared" si="616"/>
        <v>12</v>
      </c>
      <c r="E6539" s="9"/>
      <c r="F6539" s="5" t="s">
        <v>8732</v>
      </c>
      <c r="G6539" s="6">
        <v>273.51737268518502</v>
      </c>
      <c r="H6539" s="6">
        <v>-4.0044832756935501E-3</v>
      </c>
      <c r="I6539" s="6">
        <v>-0.99999198202470296</v>
      </c>
      <c r="J6539" s="7">
        <v>1775</v>
      </c>
      <c r="K6539" s="6">
        <v>1069</v>
      </c>
      <c r="L6539" s="3">
        <v>1872.6622255119701</v>
      </c>
      <c r="M6539" s="3">
        <f t="shared" si="613"/>
        <v>-15.825314581792009</v>
      </c>
      <c r="N6539" s="1">
        <f t="shared" si="617"/>
        <v>-0.10124999190624066</v>
      </c>
      <c r="O6539" s="1">
        <f t="shared" si="618"/>
        <v>156.29941577127767</v>
      </c>
      <c r="W6539" s="3"/>
      <c r="X6539" s="3"/>
      <c r="Y6539" s="5">
        <v>41881.684027777803</v>
      </c>
      <c r="Z6539" s="5"/>
      <c r="AA6539" s="3">
        <v>22.688390408170001</v>
      </c>
      <c r="AB6539" s="3">
        <v>31.324895833584399</v>
      </c>
      <c r="AC6539" s="7">
        <v>7.7945672984757302</v>
      </c>
      <c r="AD6539" s="11">
        <v>250.033706634716</v>
      </c>
      <c r="AE6539" s="7">
        <v>97.801041784646301</v>
      </c>
      <c r="AF6539" s="1">
        <v>7.0415625082836799</v>
      </c>
      <c r="AG6539" s="1">
        <v>2.64575404845111</v>
      </c>
      <c r="AH6539" s="1">
        <v>28.777669680629401</v>
      </c>
      <c r="AI6539" s="1" t="s">
        <v>29</v>
      </c>
      <c r="AJ6539" s="1" t="s">
        <v>29</v>
      </c>
      <c r="AK6539" s="11">
        <v>1.44975163757934E-2</v>
      </c>
      <c r="AL6539" s="1">
        <v>3.8530901915351898E-2</v>
      </c>
      <c r="AM6539" s="1">
        <v>1.60484355152134E-2</v>
      </c>
      <c r="AN6539" s="1" t="s">
        <v>8796</v>
      </c>
      <c r="AO6539" s="1">
        <v>16.4169444444444</v>
      </c>
      <c r="AP6539" s="1">
        <v>-0.402683448441645</v>
      </c>
      <c r="AQ6539" s="1">
        <v>-0.915339303401282</v>
      </c>
    </row>
    <row r="6540" spans="1:43" s="1" customFormat="1">
      <c r="A6540" s="9">
        <f t="shared" si="614"/>
        <v>41881.687511574062</v>
      </c>
      <c r="B6540" s="5">
        <v>41881.520844907398</v>
      </c>
      <c r="C6540" s="9" t="str">
        <f t="shared" si="615"/>
        <v>20140830123001</v>
      </c>
      <c r="D6540" s="9" t="str">
        <f t="shared" si="616"/>
        <v>12</v>
      </c>
      <c r="E6540" s="9"/>
      <c r="F6540" s="5" t="s">
        <v>8734</v>
      </c>
      <c r="G6540" s="6">
        <v>273.52084490740702</v>
      </c>
      <c r="H6540" s="6">
        <v>-3.9447121980889701E-3</v>
      </c>
      <c r="I6540" s="6">
        <v>-0.99999221959257001</v>
      </c>
      <c r="J6540" s="7">
        <v>1700</v>
      </c>
      <c r="K6540" s="6">
        <v>1069</v>
      </c>
      <c r="L6540" s="3">
        <v>1793.53565260301</v>
      </c>
      <c r="M6540" s="3">
        <f t="shared" si="613"/>
        <v>-11.816234887737982</v>
      </c>
      <c r="N6540" s="1">
        <f t="shared" si="617"/>
        <v>0.45000001131558065</v>
      </c>
      <c r="O6540" s="1">
        <f t="shared" si="618"/>
        <v>-26.258299090244623</v>
      </c>
      <c r="P6540" s="6" t="s">
        <v>8797</v>
      </c>
      <c r="Q6540" s="6">
        <v>1022</v>
      </c>
      <c r="R6540" s="6" t="s">
        <v>35</v>
      </c>
      <c r="S6540" s="6">
        <v>1.4</v>
      </c>
      <c r="T6540" s="6" t="s">
        <v>35</v>
      </c>
      <c r="U6540" s="6">
        <v>0</v>
      </c>
      <c r="V6540" s="6" t="s">
        <v>36</v>
      </c>
      <c r="W6540" s="3"/>
      <c r="X6540" s="3"/>
      <c r="Y6540" s="5">
        <v>41881.6875</v>
      </c>
      <c r="Z6540" s="5"/>
      <c r="AA6540" s="3">
        <v>22.725185734401901</v>
      </c>
      <c r="AB6540" s="3">
        <v>31.328854166599001</v>
      </c>
      <c r="AC6540" s="7">
        <v>7.8019497700700304</v>
      </c>
      <c r="AD6540" s="11">
        <v>253.431473616874</v>
      </c>
      <c r="AE6540" s="7">
        <v>100.46354168223</v>
      </c>
      <c r="AF6540" s="1">
        <v>7.227187501015</v>
      </c>
      <c r="AG6540" s="1">
        <v>3.24256451308002</v>
      </c>
      <c r="AH6540" s="1">
        <v>29.205522661148802</v>
      </c>
      <c r="AI6540" s="1" t="s">
        <v>29</v>
      </c>
      <c r="AJ6540" s="1" t="s">
        <v>29</v>
      </c>
      <c r="AK6540" s="11">
        <v>2.3690440626992701E-2</v>
      </c>
      <c r="AL6540" s="1">
        <v>4.2263282009076801E-2</v>
      </c>
      <c r="AM6540" s="1">
        <v>1.5777937447011399E-2</v>
      </c>
      <c r="AN6540" s="1" t="s">
        <v>8798</v>
      </c>
      <c r="AO6540" s="1">
        <v>16.5002777777778</v>
      </c>
      <c r="AP6540" s="1">
        <v>-0.38261961603970202</v>
      </c>
      <c r="AQ6540" s="1">
        <v>-0.923905963516651</v>
      </c>
    </row>
    <row r="6541" spans="1:43" s="1" customFormat="1">
      <c r="A6541" s="9">
        <f t="shared" si="614"/>
        <v>41881.690983796267</v>
      </c>
      <c r="B6541" s="5">
        <v>41881.524317129602</v>
      </c>
      <c r="C6541" s="9" t="str">
        <f t="shared" si="615"/>
        <v>20140830123501</v>
      </c>
      <c r="D6541" s="9" t="str">
        <f t="shared" si="616"/>
        <v>12</v>
      </c>
      <c r="E6541" s="9"/>
      <c r="F6541" s="5" t="s">
        <v>8735</v>
      </c>
      <c r="G6541" s="6">
        <v>273.52431712962999</v>
      </c>
      <c r="H6541" s="6">
        <v>-3.8849411063913699E-3</v>
      </c>
      <c r="I6541" s="6">
        <v>-0.99999245358782596</v>
      </c>
      <c r="J6541" s="7">
        <v>1644</v>
      </c>
      <c r="K6541" s="6">
        <v>1069</v>
      </c>
      <c r="L6541" s="3">
        <v>1734.4544781643201</v>
      </c>
      <c r="M6541" s="3">
        <f t="shared" si="613"/>
        <v>-13.303330866024044</v>
      </c>
      <c r="N6541" s="1">
        <f t="shared" si="617"/>
        <v>6.3541637543919907E-2</v>
      </c>
      <c r="O6541" s="1">
        <f t="shared" si="618"/>
        <v>-209.36399155323622</v>
      </c>
      <c r="W6541" s="3"/>
      <c r="X6541" s="3"/>
      <c r="Y6541" s="5">
        <v>41881.690972222197</v>
      </c>
      <c r="Z6541" s="5"/>
      <c r="AA6541" s="3">
        <v>22.770142959764598</v>
      </c>
      <c r="AB6541" s="3">
        <v>31.322604166572798</v>
      </c>
      <c r="AC6541" s="7">
        <v>7.81443640849864</v>
      </c>
      <c r="AD6541" s="11">
        <v>256.93131947323099</v>
      </c>
      <c r="AE6541" s="7">
        <v>101.901041688254</v>
      </c>
      <c r="AF6541" s="1">
        <v>7.3209375014078999</v>
      </c>
      <c r="AG6541" s="1">
        <v>2.23494161302553</v>
      </c>
      <c r="AH6541" s="1">
        <v>29.276168636885799</v>
      </c>
      <c r="AI6541" s="1" t="s">
        <v>29</v>
      </c>
      <c r="AJ6541" s="1" t="s">
        <v>29</v>
      </c>
      <c r="AK6541" s="11">
        <v>3.17661070414662E-2</v>
      </c>
      <c r="AL6541" s="1">
        <v>4.2387713702572001E-2</v>
      </c>
      <c r="AM6541" s="1">
        <v>1.53307567029343E-2</v>
      </c>
      <c r="AN6541" s="1" t="s">
        <v>8799</v>
      </c>
      <c r="AO6541" s="1">
        <v>16.5836111111111</v>
      </c>
      <c r="AP6541" s="1">
        <v>-0.36237367773075602</v>
      </c>
      <c r="AQ6541" s="1">
        <v>-0.93203289517478205</v>
      </c>
    </row>
    <row r="6542" spans="1:43" s="1" customFormat="1">
      <c r="A6542" s="9">
        <f t="shared" si="614"/>
        <v>41881.694456018566</v>
      </c>
      <c r="B6542" s="5">
        <v>41881.527789351901</v>
      </c>
      <c r="C6542" s="9" t="str">
        <f t="shared" si="615"/>
        <v>20140830124001</v>
      </c>
      <c r="D6542" s="9" t="str">
        <f t="shared" si="616"/>
        <v>12</v>
      </c>
      <c r="E6542" s="9"/>
      <c r="F6542" s="5" t="s">
        <v>8736</v>
      </c>
      <c r="G6542" s="6">
        <v>273.52778935185199</v>
      </c>
      <c r="H6542" s="6">
        <v>-3.8251700008142698E-3</v>
      </c>
      <c r="I6542" s="6">
        <v>-0.99999268401047103</v>
      </c>
      <c r="J6542" s="7">
        <v>1578</v>
      </c>
      <c r="K6542" s="6">
        <v>1071</v>
      </c>
      <c r="L6542" s="3">
        <v>1667.9378238341999</v>
      </c>
      <c r="M6542" s="3">
        <f t="shared" si="613"/>
        <v>-17.334715025907961</v>
      </c>
      <c r="N6542" s="1">
        <f t="shared" si="617"/>
        <v>-0.21249999376596024</v>
      </c>
      <c r="O6542" s="1">
        <f t="shared" si="618"/>
        <v>81.575131926826245</v>
      </c>
      <c r="W6542" s="3"/>
      <c r="X6542" s="3"/>
      <c r="Y6542" s="5">
        <v>41881.694444444402</v>
      </c>
      <c r="Z6542" s="5"/>
      <c r="AA6542" s="3">
        <v>22.8099988999662</v>
      </c>
      <c r="AB6542" s="3">
        <v>31.323645833453401</v>
      </c>
      <c r="AC6542" s="7">
        <v>7.8305688803806301</v>
      </c>
      <c r="AD6542" s="11">
        <v>260.24888067750402</v>
      </c>
      <c r="AE6542" s="7">
        <v>104.28645839215901</v>
      </c>
      <c r="AF6542" s="1">
        <v>7.4876041708685301</v>
      </c>
      <c r="AG6542" s="1">
        <v>1.81881469581922</v>
      </c>
      <c r="AH6542" s="1">
        <v>28.9884180236566</v>
      </c>
      <c r="AI6542" s="1" t="s">
        <v>29</v>
      </c>
      <c r="AJ6542" s="1" t="s">
        <v>29</v>
      </c>
      <c r="AK6542" s="11">
        <v>3.9841773418480803E-2</v>
      </c>
      <c r="AL6542" s="1">
        <v>4.2512145275101401E-2</v>
      </c>
      <c r="AM6542" s="1">
        <v>1.47717217916256E-2</v>
      </c>
      <c r="AN6542" s="1" t="s">
        <v>8800</v>
      </c>
      <c r="AO6542" s="1">
        <v>16.6669444444444</v>
      </c>
      <c r="AP6542" s="1">
        <v>-0.34195526946865001</v>
      </c>
      <c r="AQ6542" s="1">
        <v>-0.93971623040289298</v>
      </c>
    </row>
    <row r="6543" spans="1:43" s="1" customFormat="1">
      <c r="A6543" s="9">
        <f t="shared" si="614"/>
        <v>41881.697928240763</v>
      </c>
      <c r="B6543" s="5">
        <v>41881.531261574099</v>
      </c>
      <c r="C6543" s="9" t="str">
        <f t="shared" si="615"/>
        <v>20140830124501</v>
      </c>
      <c r="D6543" s="9" t="str">
        <f t="shared" si="616"/>
        <v>12</v>
      </c>
      <c r="E6543" s="9"/>
      <c r="F6543" s="5" t="s">
        <v>8738</v>
      </c>
      <c r="G6543" s="6">
        <v>273.53126157407399</v>
      </c>
      <c r="H6543" s="6">
        <v>-3.7653988815721201E-3</v>
      </c>
      <c r="I6543" s="6">
        <v>-0.99999291086050301</v>
      </c>
      <c r="J6543" s="7">
        <v>1496</v>
      </c>
      <c r="K6543" s="6">
        <v>1071</v>
      </c>
      <c r="L6543" s="3">
        <v>1581.2642487046601</v>
      </c>
      <c r="M6543" s="3">
        <f t="shared" si="613"/>
        <v>-11.481667900320009</v>
      </c>
      <c r="N6543" s="1">
        <f t="shared" si="617"/>
        <v>0.57416668784844016</v>
      </c>
      <c r="O6543" s="1">
        <f t="shared" si="618"/>
        <v>-19.997098653258625</v>
      </c>
      <c r="P6543" s="6" t="s">
        <v>8801</v>
      </c>
      <c r="Q6543" s="6">
        <v>1022</v>
      </c>
      <c r="R6543" s="6" t="s">
        <v>35</v>
      </c>
      <c r="S6543" s="6">
        <v>1.6</v>
      </c>
      <c r="T6543" s="6" t="s">
        <v>35</v>
      </c>
      <c r="U6543" s="6">
        <v>0</v>
      </c>
      <c r="V6543" s="6" t="s">
        <v>36</v>
      </c>
      <c r="W6543" s="3"/>
      <c r="X6543" s="3"/>
      <c r="Y6543" s="5">
        <v>41881.697916666701</v>
      </c>
      <c r="Z6543" s="5"/>
      <c r="AA6543" s="3">
        <v>22.8462110653041</v>
      </c>
      <c r="AB6543" s="3">
        <v>31.3298958334796</v>
      </c>
      <c r="AC6543" s="7">
        <v>7.8493055188354202</v>
      </c>
      <c r="AD6543" s="11">
        <v>263.43623856784097</v>
      </c>
      <c r="AE6543" s="7">
        <v>107.34895840499399</v>
      </c>
      <c r="AF6543" s="1">
        <v>7.7063541717852999</v>
      </c>
      <c r="AG6543" s="1">
        <v>1.8251848800786901</v>
      </c>
      <c r="AH6543" s="1">
        <v>28.4446698645366</v>
      </c>
      <c r="AI6543" s="1" t="s">
        <v>29</v>
      </c>
      <c r="AJ6543" s="1" t="s">
        <v>29</v>
      </c>
      <c r="AK6543" s="11">
        <v>4.7917439795495301E-2</v>
      </c>
      <c r="AL6543" s="1">
        <v>4.2636576847630697E-2</v>
      </c>
      <c r="AM6543" s="1">
        <v>1.41479814318494E-2</v>
      </c>
      <c r="AN6543" s="1" t="s">
        <v>8802</v>
      </c>
      <c r="AO6543" s="1">
        <v>16.7502777777778</v>
      </c>
      <c r="AP6543" s="1">
        <v>-0.32137410929344501</v>
      </c>
      <c r="AQ6543" s="1">
        <v>-0.94695231235571997</v>
      </c>
    </row>
    <row r="6544" spans="1:43" s="1" customFormat="1">
      <c r="A6544" s="9">
        <f t="shared" si="614"/>
        <v>41881.701400462967</v>
      </c>
      <c r="B6544" s="5">
        <v>41881.534733796303</v>
      </c>
      <c r="C6544" s="9" t="str">
        <f t="shared" si="615"/>
        <v>20140830125001</v>
      </c>
      <c r="D6544" s="9" t="str">
        <f t="shared" si="616"/>
        <v>12</v>
      </c>
      <c r="E6544" s="9"/>
      <c r="F6544" s="5" t="s">
        <v>8739</v>
      </c>
      <c r="G6544" s="6">
        <v>273.534733796296</v>
      </c>
      <c r="H6544" s="6">
        <v>-3.7056277488766698E-3</v>
      </c>
      <c r="I6544" s="6">
        <v>-0.99999313413792301</v>
      </c>
      <c r="J6544" s="7">
        <v>1439</v>
      </c>
      <c r="K6544" s="6">
        <v>1073</v>
      </c>
      <c r="L6544" s="3">
        <v>1523.85590920306</v>
      </c>
      <c r="M6544" s="3">
        <f t="shared" si="613"/>
        <v>-12.70762398223601</v>
      </c>
      <c r="N6544" s="1">
        <f t="shared" si="617"/>
        <v>0.18979163615565967</v>
      </c>
      <c r="O6544" s="1">
        <f t="shared" si="618"/>
        <v>-66.955658529724218</v>
      </c>
      <c r="W6544" s="3"/>
      <c r="X6544" s="3"/>
      <c r="Y6544" s="5">
        <v>41881.701388888898</v>
      </c>
      <c r="Z6544" s="5"/>
      <c r="AA6544" s="3">
        <v>22.875052407969999</v>
      </c>
      <c r="AB6544" s="3">
        <v>31.323854166575</v>
      </c>
      <c r="AC6544" s="7">
        <v>7.84960465677307</v>
      </c>
      <c r="AD6544" s="11">
        <v>266.13194911384801</v>
      </c>
      <c r="AE6544" s="7">
        <v>107.27708333149999</v>
      </c>
      <c r="AF6544" s="1">
        <v>7.69770833314998</v>
      </c>
      <c r="AG6544" s="1">
        <v>1.76299941827994</v>
      </c>
      <c r="AH6544" s="1">
        <v>28.1571918729944</v>
      </c>
      <c r="AI6544" s="1" t="s">
        <v>29</v>
      </c>
      <c r="AJ6544" s="1" t="s">
        <v>29</v>
      </c>
      <c r="AK6544" s="11">
        <v>5.5043071031958497E-2</v>
      </c>
      <c r="AL6544" s="1">
        <v>4.2288009855332799E-2</v>
      </c>
      <c r="AM6544" s="1">
        <v>1.4138239791213101E-2</v>
      </c>
      <c r="AN6544" s="1" t="s">
        <v>8803</v>
      </c>
      <c r="AO6544" s="1">
        <v>16.8336111111111</v>
      </c>
      <c r="AP6544" s="1">
        <v>-0.30063999270616198</v>
      </c>
      <c r="AQ6544" s="1">
        <v>-0.953737697055977</v>
      </c>
    </row>
    <row r="6545" spans="1:43" s="1" customFormat="1">
      <c r="A6545" s="9">
        <f t="shared" si="614"/>
        <v>41881.704872685164</v>
      </c>
      <c r="B6545" s="5">
        <v>41881.5382060185</v>
      </c>
      <c r="C6545" s="9" t="str">
        <f t="shared" si="615"/>
        <v>20140830125501</v>
      </c>
      <c r="D6545" s="9" t="str">
        <f t="shared" si="616"/>
        <v>12</v>
      </c>
      <c r="E6545" s="9"/>
      <c r="F6545" s="5" t="s">
        <v>8740</v>
      </c>
      <c r="G6545" s="6">
        <v>273.53820601851902</v>
      </c>
      <c r="H6545" s="6">
        <v>-3.6458566029423599E-3</v>
      </c>
      <c r="I6545" s="6">
        <v>-0.99999335384273003</v>
      </c>
      <c r="J6545" s="7">
        <v>1379</v>
      </c>
      <c r="K6545" s="6">
        <v>1073</v>
      </c>
      <c r="L6545" s="3">
        <v>1460.31778929188</v>
      </c>
      <c r="M6545" s="3">
        <f t="shared" si="613"/>
        <v>-13.247865778436017</v>
      </c>
      <c r="N6545" s="1">
        <f t="shared" si="617"/>
        <v>-0.45000000188593958</v>
      </c>
      <c r="O6545" s="1">
        <f t="shared" si="618"/>
        <v>29.439701606476707</v>
      </c>
      <c r="W6545" s="3"/>
      <c r="X6545" s="3"/>
      <c r="Y6545" s="5">
        <v>41881.704861111102</v>
      </c>
      <c r="Z6545" s="5"/>
      <c r="AA6545" s="3">
        <v>22.902811017806599</v>
      </c>
      <c r="AB6545" s="3">
        <v>31.317604166468001</v>
      </c>
      <c r="AC6545" s="7">
        <v>7.8687579634048497</v>
      </c>
      <c r="AD6545" s="11">
        <v>268.98702811278002</v>
      </c>
      <c r="AE6545" s="7">
        <v>107.032291652762</v>
      </c>
      <c r="AF6545" s="1">
        <v>7.6756249988081997</v>
      </c>
      <c r="AG6545" s="1">
        <v>1.7045098800976199</v>
      </c>
      <c r="AH6545" s="1">
        <v>27.831951017439401</v>
      </c>
      <c r="AI6545" s="1" t="s">
        <v>29</v>
      </c>
      <c r="AJ6545" s="1" t="s">
        <v>29</v>
      </c>
      <c r="AK6545" s="11">
        <v>6.2168702507327103E-2</v>
      </c>
      <c r="AL6545" s="1">
        <v>4.1939442851348201E-2</v>
      </c>
      <c r="AM6545" s="1">
        <v>1.35282629657172E-2</v>
      </c>
      <c r="AN6545" s="1" t="s">
        <v>8804</v>
      </c>
      <c r="AO6545" s="1">
        <v>16.9169444444444</v>
      </c>
      <c r="AP6545" s="1">
        <v>-0.27976278800666998</v>
      </c>
      <c r="AQ6545" s="1">
        <v>-0.96006915503349799</v>
      </c>
    </row>
    <row r="6546" spans="1:43" s="1" customFormat="1">
      <c r="A6546" s="9">
        <f t="shared" si="614"/>
        <v>41881.708344907362</v>
      </c>
      <c r="B6546" s="5">
        <v>41881.541678240697</v>
      </c>
      <c r="C6546" s="9" t="str">
        <f t="shared" si="615"/>
        <v>20140830130001</v>
      </c>
      <c r="D6546" s="9" t="str">
        <f t="shared" si="616"/>
        <v>13</v>
      </c>
      <c r="E6546" s="9"/>
      <c r="F6546" s="5" t="s">
        <v>8742</v>
      </c>
      <c r="G6546" s="6">
        <v>273.54167824074102</v>
      </c>
      <c r="H6546" s="6">
        <v>-3.5860854439827101E-3</v>
      </c>
      <c r="I6546" s="6">
        <v>-0.99999356997492195</v>
      </c>
      <c r="J6546" s="7">
        <v>1314</v>
      </c>
      <c r="K6546" s="6">
        <v>1075</v>
      </c>
      <c r="L6546" s="3">
        <v>1394.0784603996999</v>
      </c>
      <c r="M6546" s="3">
        <f t="shared" si="613"/>
        <v>-9.5484826054759644</v>
      </c>
      <c r="N6546" s="1">
        <f t="shared" si="617"/>
        <v>0.59770835541005951</v>
      </c>
      <c r="O6546" s="1">
        <f t="shared" si="618"/>
        <v>-15.975153298509941</v>
      </c>
      <c r="P6546" s="6" t="s">
        <v>8805</v>
      </c>
      <c r="Q6546" s="6">
        <v>1021</v>
      </c>
      <c r="R6546" s="6" t="s">
        <v>35</v>
      </c>
      <c r="S6546" s="6">
        <v>1.5</v>
      </c>
      <c r="T6546" s="6" t="s">
        <v>35</v>
      </c>
      <c r="U6546" s="6">
        <v>0</v>
      </c>
      <c r="V6546" s="6" t="s">
        <v>36</v>
      </c>
      <c r="W6546" s="3"/>
      <c r="X6546" s="3"/>
      <c r="Y6546" s="5">
        <v>41881.708333333299</v>
      </c>
      <c r="Z6546" s="5"/>
      <c r="AA6546" s="3">
        <v>22.9290288114391</v>
      </c>
      <c r="AB6546" s="3">
        <v>31.311354166441799</v>
      </c>
      <c r="AC6546" s="7">
        <v>7.9187446019906096</v>
      </c>
      <c r="AD6546" s="11">
        <v>272.11188751824699</v>
      </c>
      <c r="AE6546" s="7">
        <v>106.594791650929</v>
      </c>
      <c r="AF6546" s="1">
        <v>7.6381249986510404</v>
      </c>
      <c r="AG6546" s="1">
        <v>1.65383519813324</v>
      </c>
      <c r="AH6546" s="1">
        <v>27.4389737713506</v>
      </c>
      <c r="AI6546" s="1" t="s">
        <v>29</v>
      </c>
      <c r="AJ6546" s="1" t="s">
        <v>29</v>
      </c>
      <c r="AK6546" s="11">
        <v>6.9294333982695702E-2</v>
      </c>
      <c r="AL6546" s="1">
        <v>4.1590875847363699E-2</v>
      </c>
      <c r="AM6546" s="1">
        <v>1.2057448010761701E-2</v>
      </c>
      <c r="AN6546" s="1" t="s">
        <v>8806</v>
      </c>
      <c r="AO6546" s="1">
        <v>17.0002777777778</v>
      </c>
      <c r="AP6546" s="1">
        <v>-0.25875243159691802</v>
      </c>
      <c r="AQ6546" s="1">
        <v>-0.965943672862286</v>
      </c>
    </row>
    <row r="6547" spans="1:43" s="1" customFormat="1">
      <c r="A6547" s="9">
        <f t="shared" si="614"/>
        <v>41881.711817129661</v>
      </c>
      <c r="B6547" s="5">
        <v>41881.545150462996</v>
      </c>
      <c r="C6547" s="9" t="str">
        <f t="shared" si="615"/>
        <v>20140830130501</v>
      </c>
      <c r="D6547" s="9" t="str">
        <f t="shared" si="616"/>
        <v>13</v>
      </c>
      <c r="E6547" s="9"/>
      <c r="F6547" s="5" t="s">
        <v>8743</v>
      </c>
      <c r="G6547" s="6">
        <v>273.54515046296302</v>
      </c>
      <c r="H6547" s="6">
        <v>-3.52631427221129E-3</v>
      </c>
      <c r="I6547" s="6">
        <v>-0.999993782534498</v>
      </c>
      <c r="J6547" s="7">
        <v>1269</v>
      </c>
      <c r="K6547" s="6">
        <v>1075</v>
      </c>
      <c r="L6547" s="3">
        <v>1346.3360473723201</v>
      </c>
      <c r="M6547" s="3">
        <f t="shared" si="613"/>
        <v>-11.005970885764009</v>
      </c>
      <c r="N6547" s="1">
        <f t="shared" si="617"/>
        <v>0.60562498707352008</v>
      </c>
      <c r="O6547" s="1">
        <f t="shared" si="618"/>
        <v>-18.172914131146864</v>
      </c>
      <c r="W6547" s="3"/>
      <c r="X6547" s="3"/>
      <c r="Y6547" s="5">
        <v>41881.711805555598</v>
      </c>
      <c r="Z6547" s="5"/>
      <c r="AA6547" s="3">
        <v>22.9479070678128</v>
      </c>
      <c r="AB6547" s="3">
        <v>31.3051041664156</v>
      </c>
      <c r="AC6547" s="7">
        <v>7.9246687383171901</v>
      </c>
      <c r="AD6547" s="11">
        <v>274.79613939432699</v>
      </c>
      <c r="AE6547" s="7">
        <v>108.605208441272</v>
      </c>
      <c r="AF6547" s="1">
        <v>7.7817708411149704</v>
      </c>
      <c r="AG6547" s="1">
        <v>1.60315824979981</v>
      </c>
      <c r="AH6547" s="1">
        <v>26.884348385144001</v>
      </c>
      <c r="AI6547" s="1" t="s">
        <v>29</v>
      </c>
      <c r="AJ6547" s="1" t="s">
        <v>29</v>
      </c>
      <c r="AK6547" s="11">
        <v>7.5236304433693404E-2</v>
      </c>
      <c r="AL6547" s="1">
        <v>4.0729748886467299E-2</v>
      </c>
      <c r="AM6547" s="1">
        <v>1.1894091130951001E-2</v>
      </c>
      <c r="AN6547" s="1" t="s">
        <v>8807</v>
      </c>
      <c r="AO6547" s="1">
        <v>17.0836111111111</v>
      </c>
      <c r="AP6547" s="1">
        <v>-0.23761892325174799</v>
      </c>
      <c r="AQ6547" s="1">
        <v>-0.97135845459473902</v>
      </c>
    </row>
    <row r="6548" spans="1:43" s="1" customFormat="1">
      <c r="A6548" s="9">
        <f t="shared" si="614"/>
        <v>41881.715289351865</v>
      </c>
      <c r="B6548" s="5">
        <v>41881.548622685201</v>
      </c>
      <c r="C6548" s="9" t="str">
        <f t="shared" si="615"/>
        <v>20140830131001</v>
      </c>
      <c r="D6548" s="9" t="str">
        <f t="shared" si="616"/>
        <v>13</v>
      </c>
      <c r="E6548" s="9"/>
      <c r="F6548" s="5" t="s">
        <v>8744</v>
      </c>
      <c r="G6548" s="6">
        <v>273.54862268518502</v>
      </c>
      <c r="H6548" s="6">
        <v>-3.4665430878416102E-3</v>
      </c>
      <c r="I6548" s="6">
        <v>-0.99999399152145896</v>
      </c>
      <c r="J6548" s="7">
        <v>1216</v>
      </c>
      <c r="K6548" s="6">
        <v>1076</v>
      </c>
      <c r="L6548" s="3">
        <v>1291.3061929435</v>
      </c>
      <c r="M6548" s="3">
        <f t="shared" si="613"/>
        <v>-11.681223784849999</v>
      </c>
      <c r="N6548" s="1">
        <f t="shared" si="617"/>
        <v>-0.65000000272411995</v>
      </c>
      <c r="O6548" s="1">
        <f t="shared" si="618"/>
        <v>17.97111343983774</v>
      </c>
      <c r="W6548" s="3"/>
      <c r="X6548" s="3"/>
      <c r="Y6548" s="5">
        <v>41881.715277777803</v>
      </c>
      <c r="Z6548" s="5"/>
      <c r="AA6548" s="3">
        <v>22.968076217566601</v>
      </c>
      <c r="AB6548" s="3">
        <v>31.2988541663895</v>
      </c>
      <c r="AC6548" s="7">
        <v>7.9195512102778096</v>
      </c>
      <c r="AD6548" s="11">
        <v>277.39289466005698</v>
      </c>
      <c r="AE6548" s="7">
        <v>110.834375008316</v>
      </c>
      <c r="AF6548" s="1">
        <v>7.9422916672210899</v>
      </c>
      <c r="AG6548" s="1">
        <v>1.5652628684960701</v>
      </c>
      <c r="AH6548" s="1">
        <v>26.332535954447401</v>
      </c>
      <c r="AI6548" s="1" t="s">
        <v>29</v>
      </c>
      <c r="AJ6548" s="1" t="s">
        <v>29</v>
      </c>
      <c r="AK6548" s="11">
        <v>8.1178274884691107E-2</v>
      </c>
      <c r="AL6548" s="1">
        <v>3.9868621925570898E-2</v>
      </c>
      <c r="AM6548" s="1">
        <v>1.20350746861049E-2</v>
      </c>
      <c r="AN6548" s="1" t="s">
        <v>8808</v>
      </c>
      <c r="AO6548" s="1">
        <v>17.1669444444444</v>
      </c>
      <c r="AP6548" s="1">
        <v>-0.21637232135955001</v>
      </c>
      <c r="AQ6548" s="1">
        <v>-0.976310923092372</v>
      </c>
    </row>
    <row r="6549" spans="1:43" s="1" customFormat="1">
      <c r="A6549" s="9">
        <f t="shared" si="614"/>
        <v>41881.718761574062</v>
      </c>
      <c r="B6549" s="5">
        <v>41881.552094907398</v>
      </c>
      <c r="C6549" s="9" t="str">
        <f t="shared" si="615"/>
        <v>20140830131501</v>
      </c>
      <c r="D6549" s="9" t="str">
        <f t="shared" si="616"/>
        <v>13</v>
      </c>
      <c r="E6549" s="9"/>
      <c r="F6549" s="5" t="s">
        <v>8746</v>
      </c>
      <c r="G6549" s="6">
        <v>273.55209490740702</v>
      </c>
      <c r="H6549" s="6">
        <v>-3.4067718910872399E-3</v>
      </c>
      <c r="I6549" s="6">
        <v>-0.99999419693580305</v>
      </c>
      <c r="J6549" s="7">
        <v>1161</v>
      </c>
      <c r="K6549" s="6">
        <v>1076</v>
      </c>
      <c r="L6549" s="3">
        <v>1232.90007401925</v>
      </c>
      <c r="M6549" s="3">
        <f t="shared" si="613"/>
        <v>-10.406908462868023</v>
      </c>
      <c r="N6549" s="1">
        <f t="shared" si="617"/>
        <v>0.46562504944450039</v>
      </c>
      <c r="O6549" s="1">
        <f t="shared" si="618"/>
        <v>-22.350405063652964</v>
      </c>
      <c r="P6549" s="6" t="s">
        <v>8809</v>
      </c>
      <c r="Q6549" s="6">
        <v>1021</v>
      </c>
      <c r="R6549" s="6" t="s">
        <v>35</v>
      </c>
      <c r="S6549" s="6">
        <v>1.5</v>
      </c>
      <c r="T6549" s="6" t="s">
        <v>35</v>
      </c>
      <c r="U6549" s="6">
        <v>0</v>
      </c>
      <c r="V6549" s="6" t="s">
        <v>36</v>
      </c>
      <c r="W6549" s="3"/>
      <c r="X6549" s="3"/>
      <c r="Y6549" s="5">
        <v>41881.71875</v>
      </c>
      <c r="Z6549" s="5"/>
      <c r="AA6549" s="3">
        <v>23.003038808015699</v>
      </c>
      <c r="AB6549" s="3">
        <v>31.292604166572801</v>
      </c>
      <c r="AC6549" s="7">
        <v>7.9195378486547598</v>
      </c>
      <c r="AD6549" s="11">
        <v>280.14276824470699</v>
      </c>
      <c r="AE6549" s="7">
        <v>111.021875002816</v>
      </c>
      <c r="AF6549" s="1">
        <v>7.9547916668543897</v>
      </c>
      <c r="AG6549" s="1">
        <v>1.58430633370393</v>
      </c>
      <c r="AH6549" s="1">
        <v>25.992421886329002</v>
      </c>
      <c r="AI6549" s="1" t="s">
        <v>29</v>
      </c>
      <c r="AJ6549" s="1" t="s">
        <v>29</v>
      </c>
      <c r="AK6549" s="11">
        <v>8.7120245136468696E-2</v>
      </c>
      <c r="AL6549" s="1">
        <v>3.9007494993546103E-2</v>
      </c>
      <c r="AM6549" s="1">
        <v>1.2035444966206999E-2</v>
      </c>
      <c r="AN6549" s="1" t="s">
        <v>8810</v>
      </c>
      <c r="AO6549" s="1">
        <v>17.2502777777778</v>
      </c>
      <c r="AP6549" s="1">
        <v>-0.19502273813503501</v>
      </c>
      <c r="AQ6549" s="1">
        <v>-0.98079872125238499</v>
      </c>
    </row>
    <row r="6550" spans="1:43" s="1" customFormat="1">
      <c r="A6550" s="9">
        <f t="shared" si="614"/>
        <v>41881.722233796267</v>
      </c>
      <c r="B6550" s="5">
        <v>41881.555567129602</v>
      </c>
      <c r="C6550" s="9" t="str">
        <f t="shared" si="615"/>
        <v>20140830132001</v>
      </c>
      <c r="D6550" s="9" t="str">
        <f t="shared" si="616"/>
        <v>13</v>
      </c>
      <c r="E6550" s="9"/>
      <c r="F6550" s="5" t="s">
        <v>8747</v>
      </c>
      <c r="G6550" s="6">
        <v>273.55556712962999</v>
      </c>
      <c r="H6550" s="6">
        <v>-3.3470006821616901E-3</v>
      </c>
      <c r="I6550" s="6">
        <v>-0.99999439877753005</v>
      </c>
      <c r="J6550" s="7">
        <v>1112</v>
      </c>
      <c r="K6550" s="6">
        <v>1076</v>
      </c>
      <c r="L6550" s="3">
        <v>1180.8655317049099</v>
      </c>
      <c r="M6550" s="3">
        <f t="shared" si="613"/>
        <v>-9.9872686898600023</v>
      </c>
      <c r="N6550" s="1">
        <f t="shared" si="617"/>
        <v>1.2625000317464596</v>
      </c>
      <c r="O6550" s="1">
        <f t="shared" si="618"/>
        <v>-7.9107076742360718</v>
      </c>
      <c r="W6550" s="3"/>
      <c r="X6550" s="3"/>
      <c r="Y6550" s="5">
        <v>41881.722222222197</v>
      </c>
      <c r="Z6550" s="5"/>
      <c r="AA6550" s="3">
        <v>23.032535787750898</v>
      </c>
      <c r="AB6550" s="3">
        <v>31.286354166546602</v>
      </c>
      <c r="AC6550" s="7">
        <v>7.9122328201243199</v>
      </c>
      <c r="AD6550" s="11">
        <v>282.67390057063</v>
      </c>
      <c r="AE6550" s="7">
        <v>109.49583328051</v>
      </c>
      <c r="AF6550" s="1">
        <v>7.8396874960382403</v>
      </c>
      <c r="AG6550" s="1">
        <v>1.57376973682649</v>
      </c>
      <c r="AH6550" s="1">
        <v>25.5990980952858</v>
      </c>
      <c r="AI6550" s="1" t="s">
        <v>29</v>
      </c>
      <c r="AJ6550" s="1" t="s">
        <v>29</v>
      </c>
      <c r="AK6550" s="11">
        <v>9.1440554173918706E-2</v>
      </c>
      <c r="AL6550" s="1">
        <v>3.7579282227977497E-2</v>
      </c>
      <c r="AM6550" s="1">
        <v>1.2239598729753399E-2</v>
      </c>
      <c r="AN6550" s="1" t="s">
        <v>8811</v>
      </c>
      <c r="AO6550" s="1">
        <v>17.3336111111111</v>
      </c>
      <c r="AP6550" s="1">
        <v>-0.17358033480636001</v>
      </c>
      <c r="AQ6550" s="1">
        <v>-0.98481971312952099</v>
      </c>
    </row>
    <row r="6551" spans="1:43" s="1" customFormat="1">
      <c r="A6551" s="9">
        <f t="shared" si="614"/>
        <v>41881.725706018566</v>
      </c>
      <c r="B6551" s="5">
        <v>41881.559039351901</v>
      </c>
      <c r="C6551" s="9" t="str">
        <f t="shared" si="615"/>
        <v>20140830132501</v>
      </c>
      <c r="D6551" s="9" t="str">
        <f t="shared" si="616"/>
        <v>13</v>
      </c>
      <c r="E6551" s="9"/>
      <c r="F6551" s="5" t="s">
        <v>8748</v>
      </c>
      <c r="G6551" s="6">
        <v>273.55903935185199</v>
      </c>
      <c r="H6551" s="6">
        <v>-3.2872294612785301E-3</v>
      </c>
      <c r="I6551" s="6">
        <v>-0.99999459704663896</v>
      </c>
      <c r="J6551" s="7">
        <v>1063</v>
      </c>
      <c r="K6551" s="6">
        <v>1078</v>
      </c>
      <c r="L6551" s="3">
        <v>1130.9291882556099</v>
      </c>
      <c r="M6551" s="3">
        <f t="shared" si="613"/>
        <v>-9.5996052306919868</v>
      </c>
      <c r="N6551" s="1">
        <f t="shared" si="617"/>
        <v>-0.4952084192478402</v>
      </c>
      <c r="O6551" s="1">
        <f t="shared" si="618"/>
        <v>19.384979854083639</v>
      </c>
      <c r="W6551" s="3"/>
      <c r="X6551" s="3"/>
      <c r="Y6551" s="5">
        <v>41881.725694444402</v>
      </c>
      <c r="Z6551" s="5"/>
      <c r="AA6551" s="3">
        <v>23.058128759265099</v>
      </c>
      <c r="AB6551" s="3">
        <v>31.280104166520399</v>
      </c>
      <c r="AC6551" s="7">
        <v>7.8997194584481401</v>
      </c>
      <c r="AD6551" s="11">
        <v>285.04878908524103</v>
      </c>
      <c r="AE6551" s="7">
        <v>106.745833268985</v>
      </c>
      <c r="AF6551" s="1">
        <v>7.6334374951738599</v>
      </c>
      <c r="AG6551" s="1">
        <v>1.54210452517505</v>
      </c>
      <c r="AH6551" s="1">
        <v>25.167767370062801</v>
      </c>
      <c r="AI6551" s="1" t="s">
        <v>29</v>
      </c>
      <c r="AJ6551" s="1" t="s">
        <v>29</v>
      </c>
      <c r="AK6551" s="11">
        <v>9.5760863156998305E-2</v>
      </c>
      <c r="AL6551" s="1">
        <v>3.6151069443395897E-2</v>
      </c>
      <c r="AM6551" s="1">
        <v>1.25973890356129E-2</v>
      </c>
      <c r="AN6551" s="1" t="s">
        <v>8812</v>
      </c>
      <c r="AO6551" s="1">
        <v>17.4169444444444</v>
      </c>
      <c r="AP6551" s="1">
        <v>-0.15205531677895601</v>
      </c>
      <c r="AQ6551" s="1">
        <v>-0.98837198495265499</v>
      </c>
    </row>
    <row r="6552" spans="1:43" s="1" customFormat="1">
      <c r="A6552" s="9">
        <f t="shared" si="614"/>
        <v>41881.729178240763</v>
      </c>
      <c r="B6552" s="5">
        <v>41881.562511574099</v>
      </c>
      <c r="C6552" s="9" t="str">
        <f t="shared" si="615"/>
        <v>20140830133001</v>
      </c>
      <c r="D6552" s="9" t="str">
        <f t="shared" si="616"/>
        <v>13</v>
      </c>
      <c r="E6552" s="9"/>
      <c r="F6552" s="5" t="s">
        <v>8750</v>
      </c>
      <c r="G6552" s="6">
        <v>273.56251157407399</v>
      </c>
      <c r="H6552" s="6">
        <v>-3.2274582286512901E-3</v>
      </c>
      <c r="I6552" s="6">
        <v>-0.999994791743128</v>
      </c>
      <c r="J6552" s="7">
        <v>1016</v>
      </c>
      <c r="K6552" s="6">
        <v>1080</v>
      </c>
      <c r="L6552" s="3">
        <v>1082.93116210215</v>
      </c>
      <c r="M6552" s="3">
        <f t="shared" si="613"/>
        <v>-8.1417221811019775</v>
      </c>
      <c r="N6552" s="1">
        <f t="shared" si="617"/>
        <v>0.10270838317509998</v>
      </c>
      <c r="O6552" s="1">
        <f t="shared" si="618"/>
        <v>-79.270278914056647</v>
      </c>
      <c r="P6552" s="6" t="s">
        <v>8813</v>
      </c>
      <c r="Q6552" s="6">
        <v>1021</v>
      </c>
      <c r="R6552" s="6" t="s">
        <v>35</v>
      </c>
      <c r="S6552" s="6">
        <v>1.2</v>
      </c>
      <c r="T6552" s="6" t="s">
        <v>35</v>
      </c>
      <c r="U6552" s="6">
        <v>0</v>
      </c>
      <c r="V6552" s="6" t="s">
        <v>36</v>
      </c>
      <c r="W6552" s="3"/>
      <c r="X6552" s="3"/>
      <c r="Y6552" s="5">
        <v>41881.729166666701</v>
      </c>
      <c r="Z6552" s="5"/>
      <c r="AA6552" s="3">
        <v>23.087407017839901</v>
      </c>
      <c r="AB6552" s="3">
        <v>31.286145833505799</v>
      </c>
      <c r="AC6552" s="7">
        <v>7.9363727648181603</v>
      </c>
      <c r="AD6552" s="11">
        <v>287.42367721152402</v>
      </c>
      <c r="AE6552" s="7">
        <v>110.940625118984</v>
      </c>
      <c r="AF6552" s="1">
        <v>7.9311458417829002</v>
      </c>
      <c r="AG6552" s="1">
        <v>1.8034004231737399</v>
      </c>
      <c r="AH6552" s="1">
        <v>24.898093832164498</v>
      </c>
      <c r="AI6552" s="1" t="s">
        <v>29</v>
      </c>
      <c r="AJ6552" s="1" t="s">
        <v>29</v>
      </c>
      <c r="AK6552" s="11">
        <v>0.100081172140078</v>
      </c>
      <c r="AL6552" s="1">
        <v>3.4722856658814298E-2</v>
      </c>
      <c r="AM6552" s="1">
        <v>1.15778317795436E-2</v>
      </c>
      <c r="AN6552" s="1" t="s">
        <v>8814</v>
      </c>
      <c r="AO6552" s="1">
        <v>17.5002777777778</v>
      </c>
      <c r="AP6552" s="1">
        <v>-0.13045792877830401</v>
      </c>
      <c r="AQ6552" s="1">
        <v>-0.99145384603564601</v>
      </c>
    </row>
    <row r="6553" spans="1:43" s="1" customFormat="1">
      <c r="A6553" s="9">
        <f t="shared" si="614"/>
        <v>41881.732650462967</v>
      </c>
      <c r="B6553" s="5">
        <v>41881.565983796303</v>
      </c>
      <c r="C6553" s="9" t="str">
        <f t="shared" si="615"/>
        <v>20140830133501</v>
      </c>
      <c r="D6553" s="9" t="str">
        <f t="shared" si="616"/>
        <v>13</v>
      </c>
      <c r="E6553" s="9"/>
      <c r="F6553" s="5" t="s">
        <v>8751</v>
      </c>
      <c r="G6553" s="6">
        <v>273.565983796296</v>
      </c>
      <c r="H6553" s="6">
        <v>-3.1676869844943899E-3</v>
      </c>
      <c r="I6553" s="6">
        <v>-0.99999498286699795</v>
      </c>
      <c r="J6553" s="7">
        <v>976</v>
      </c>
      <c r="K6553" s="6">
        <v>1082</v>
      </c>
      <c r="L6553" s="3">
        <v>1042.2225511966401</v>
      </c>
      <c r="M6553" s="3">
        <f t="shared" si="613"/>
        <v>-8.5428077966930225</v>
      </c>
      <c r="N6553" s="1">
        <f t="shared" si="617"/>
        <v>1.11250000466244</v>
      </c>
      <c r="O6553" s="1">
        <f t="shared" si="618"/>
        <v>-7.6789283243959368</v>
      </c>
      <c r="W6553" s="3"/>
      <c r="X6553" s="3"/>
      <c r="Y6553" s="5">
        <v>41881.732638888898</v>
      </c>
      <c r="Z6553" s="5"/>
      <c r="AA6553" s="3">
        <v>23.1193815860413</v>
      </c>
      <c r="AB6553" s="3">
        <v>31.285208333254801</v>
      </c>
      <c r="AC6553" s="7">
        <v>7.9714635690231903</v>
      </c>
      <c r="AD6553" s="11">
        <v>289.558991594698</v>
      </c>
      <c r="AE6553" s="7">
        <v>115.15729169220501</v>
      </c>
      <c r="AF6553" s="1">
        <v>8.2302083351406807</v>
      </c>
      <c r="AG6553" s="1">
        <v>1.89470890815127</v>
      </c>
      <c r="AH6553" s="1">
        <v>24.708509517917101</v>
      </c>
      <c r="AI6553" s="1" t="s">
        <v>29</v>
      </c>
      <c r="AJ6553" s="1" t="s">
        <v>29</v>
      </c>
      <c r="AK6553" s="11">
        <v>0.102713991191237</v>
      </c>
      <c r="AL6553" s="1">
        <v>3.1893197904524002E-2</v>
      </c>
      <c r="AM6553" s="1">
        <v>1.06791437123183E-2</v>
      </c>
      <c r="AN6553" s="1" t="s">
        <v>8815</v>
      </c>
      <c r="AO6553" s="1">
        <v>17.5836111111111</v>
      </c>
      <c r="AP6553" s="1">
        <v>-0.10879844997402</v>
      </c>
      <c r="AQ6553" s="1">
        <v>-0.99406382958201001</v>
      </c>
    </row>
    <row r="6554" spans="1:43" s="1" customFormat="1">
      <c r="A6554" s="9">
        <f t="shared" si="614"/>
        <v>41881.736122685164</v>
      </c>
      <c r="B6554" s="5">
        <v>41881.5694560185</v>
      </c>
      <c r="C6554" s="9" t="str">
        <f t="shared" si="615"/>
        <v>20140830134001</v>
      </c>
      <c r="D6554" s="9" t="str">
        <f t="shared" si="616"/>
        <v>13</v>
      </c>
      <c r="E6554" s="9"/>
      <c r="F6554" s="5" t="s">
        <v>8752</v>
      </c>
      <c r="G6554" s="6">
        <v>273.56945601851902</v>
      </c>
      <c r="H6554" s="6">
        <v>-3.10791572901961E-3</v>
      </c>
      <c r="I6554" s="6">
        <v>-0.99999517041824804</v>
      </c>
      <c r="J6554" s="7">
        <v>936</v>
      </c>
      <c r="K6554" s="6">
        <v>1082</v>
      </c>
      <c r="L6554" s="3">
        <v>999.50851221317498</v>
      </c>
      <c r="M6554" s="3">
        <f t="shared" si="613"/>
        <v>-7.9020972119415998</v>
      </c>
      <c r="N6554" s="1">
        <f t="shared" si="617"/>
        <v>-0.17020839443827923</v>
      </c>
      <c r="O6554" s="1">
        <f t="shared" si="618"/>
        <v>46.426013464377334</v>
      </c>
      <c r="W6554" s="3"/>
      <c r="X6554" s="3"/>
      <c r="Y6554" s="5">
        <v>41881.736111111102</v>
      </c>
      <c r="Z6554" s="5"/>
      <c r="AA6554" s="3">
        <v>23.1555932154461</v>
      </c>
      <c r="AB6554" s="3">
        <v>31.2727083329404</v>
      </c>
      <c r="AC6554" s="7">
        <v>8.0027002081849297</v>
      </c>
      <c r="AD6554" s="11">
        <v>291.30890495179602</v>
      </c>
      <c r="AE6554" s="7">
        <v>119.21979179436001</v>
      </c>
      <c r="AF6554" s="1">
        <v>8.5177083423700708</v>
      </c>
      <c r="AG6554" s="1">
        <v>1.7045715257930301</v>
      </c>
      <c r="AH6554" s="1">
        <v>24.643356624876301</v>
      </c>
      <c r="AI6554" s="1" t="s">
        <v>29</v>
      </c>
      <c r="AJ6554" s="1" t="s">
        <v>29</v>
      </c>
      <c r="AK6554" s="11">
        <v>0.10534681033066801</v>
      </c>
      <c r="AL6554" s="1">
        <v>2.9063539055361999E-2</v>
      </c>
      <c r="AM6554" s="1">
        <v>9.9380182928866505E-3</v>
      </c>
      <c r="AN6554" s="1" t="s">
        <v>8816</v>
      </c>
      <c r="AO6554" s="1">
        <v>17.6669444444444</v>
      </c>
      <c r="AP6554" s="1">
        <v>-8.7087189087525302E-2</v>
      </c>
      <c r="AQ6554" s="1">
        <v>-0.99620069338303197</v>
      </c>
    </row>
    <row r="6555" spans="1:43" s="1" customFormat="1">
      <c r="A6555" s="9">
        <f t="shared" si="614"/>
        <v>41881.739594907362</v>
      </c>
      <c r="B6555" s="5">
        <v>41881.572928240697</v>
      </c>
      <c r="C6555" s="9" t="str">
        <f t="shared" si="615"/>
        <v>20140830134501</v>
      </c>
      <c r="D6555" s="9" t="str">
        <f t="shared" si="616"/>
        <v>13</v>
      </c>
      <c r="E6555" s="9"/>
      <c r="F6555" s="5" t="s">
        <v>8754</v>
      </c>
      <c r="G6555" s="6">
        <v>273.57292824074102</v>
      </c>
      <c r="H6555" s="6">
        <v>-3.04814446244136E-3</v>
      </c>
      <c r="I6555" s="6">
        <v>-0.99999535439687703</v>
      </c>
      <c r="J6555" s="7">
        <v>899</v>
      </c>
      <c r="K6555" s="6">
        <v>1082</v>
      </c>
      <c r="L6555" s="3">
        <v>959.99802615346698</v>
      </c>
      <c r="M6555" s="3">
        <f t="shared" si="613"/>
        <v>-8.542807796693797</v>
      </c>
      <c r="N6555" s="1">
        <f t="shared" si="617"/>
        <v>-0.25687496876432048</v>
      </c>
      <c r="O6555" s="1">
        <f t="shared" si="618"/>
        <v>33.256676731829465</v>
      </c>
      <c r="P6555" s="6" t="s">
        <v>8817</v>
      </c>
      <c r="Q6555" s="6">
        <v>1021</v>
      </c>
      <c r="R6555" s="6" t="s">
        <v>35</v>
      </c>
      <c r="S6555" s="6">
        <v>1.7</v>
      </c>
      <c r="T6555" s="6" t="s">
        <v>35</v>
      </c>
      <c r="U6555" s="6">
        <v>0</v>
      </c>
      <c r="V6555" s="6" t="s">
        <v>36</v>
      </c>
      <c r="W6555" s="3"/>
      <c r="X6555" s="3"/>
      <c r="Y6555" s="5">
        <v>41881.739583333299</v>
      </c>
      <c r="Z6555" s="5"/>
      <c r="AA6555" s="3">
        <v>23.174190109276001</v>
      </c>
      <c r="AB6555" s="3">
        <v>31.260208332831301</v>
      </c>
      <c r="AC6555" s="7">
        <v>8.0094576789121703</v>
      </c>
      <c r="AD6555" s="11">
        <v>293.69525029772097</v>
      </c>
      <c r="AE6555" s="7">
        <v>118.778124932224</v>
      </c>
      <c r="AF6555" s="1">
        <v>8.4820833283129193</v>
      </c>
      <c r="AG6555" s="1">
        <v>1.6584325741580199</v>
      </c>
      <c r="AH6555" s="1">
        <v>24.3911646233562</v>
      </c>
      <c r="AI6555" s="1" t="s">
        <v>29</v>
      </c>
      <c r="AJ6555" s="1" t="s">
        <v>29</v>
      </c>
      <c r="AK6555" s="11">
        <v>0.107979629470099</v>
      </c>
      <c r="AL6555" s="1">
        <v>2.6233880206199999E-2</v>
      </c>
      <c r="AM6555" s="1">
        <v>9.7845829885126797E-3</v>
      </c>
      <c r="AN6555" s="1" t="s">
        <v>8818</v>
      </c>
      <c r="AO6555" s="1">
        <v>17.7502777777778</v>
      </c>
      <c r="AP6555" s="1">
        <v>-6.5334479485669394E-2</v>
      </c>
      <c r="AQ6555" s="1">
        <v>-0.99786342040899401</v>
      </c>
    </row>
    <row r="6556" spans="1:43" s="1" customFormat="1">
      <c r="A6556" s="9">
        <f t="shared" si="614"/>
        <v>41881.743067129661</v>
      </c>
      <c r="B6556" s="5">
        <v>41881.576400462996</v>
      </c>
      <c r="C6556" s="9" t="str">
        <f t="shared" si="615"/>
        <v>20140830135001</v>
      </c>
      <c r="D6556" s="9" t="str">
        <f t="shared" si="616"/>
        <v>13</v>
      </c>
      <c r="E6556" s="9"/>
      <c r="F6556" s="5" t="s">
        <v>8755</v>
      </c>
      <c r="G6556" s="6">
        <v>273.57640046296302</v>
      </c>
      <c r="H6556" s="6">
        <v>-2.9883731849732098E-3</v>
      </c>
      <c r="I6556" s="6">
        <v>-0.99999553480288506</v>
      </c>
      <c r="J6556" s="7">
        <v>859</v>
      </c>
      <c r="K6556" s="6">
        <v>1082</v>
      </c>
      <c r="L6556" s="3">
        <v>917.283987169998</v>
      </c>
      <c r="M6556" s="3">
        <f t="shared" si="613"/>
        <v>-5.6021712311867988</v>
      </c>
      <c r="N6556" s="1">
        <f t="shared" si="617"/>
        <v>0.93750000392902</v>
      </c>
      <c r="O6556" s="1">
        <f t="shared" si="618"/>
        <v>-5.9756492882222432</v>
      </c>
      <c r="W6556" s="3"/>
      <c r="X6556" s="3"/>
      <c r="Y6556" s="5">
        <v>41881.743055555598</v>
      </c>
      <c r="Z6556" s="5"/>
      <c r="AA6556" s="3">
        <v>23.190090642143101</v>
      </c>
      <c r="AB6556" s="3">
        <v>31.251145833610501</v>
      </c>
      <c r="AC6556" s="7">
        <v>8.0060068164567397</v>
      </c>
      <c r="AD6556" s="11">
        <v>296.120135528383</v>
      </c>
      <c r="AE6556" s="7">
        <v>118.098958502434</v>
      </c>
      <c r="AF6556" s="1">
        <v>8.4292708452535408</v>
      </c>
      <c r="AG6556" s="1">
        <v>1.68931431213862</v>
      </c>
      <c r="AH6556" s="1">
        <v>24.161119252894999</v>
      </c>
      <c r="AI6556" s="1" t="s">
        <v>29</v>
      </c>
      <c r="AJ6556" s="1" t="s">
        <v>29</v>
      </c>
      <c r="AK6556" s="11">
        <v>0.108581006152364</v>
      </c>
      <c r="AL6556" s="1">
        <v>2.18178049159184E-2</v>
      </c>
      <c r="AM6556" s="1">
        <v>9.8626400563096208E-3</v>
      </c>
      <c r="AN6556" s="1" t="s">
        <v>8819</v>
      </c>
      <c r="AO6556" s="1">
        <v>17.8336111111111</v>
      </c>
      <c r="AP6556" s="1">
        <v>-4.35506742626105E-2</v>
      </c>
      <c r="AQ6556" s="1">
        <v>-0.99905121929322105</v>
      </c>
    </row>
    <row r="6557" spans="1:43" s="1" customFormat="1">
      <c r="A6557" s="9">
        <f t="shared" si="614"/>
        <v>41881.746539351865</v>
      </c>
      <c r="B6557" s="5">
        <v>41881.579872685201</v>
      </c>
      <c r="C6557" s="9" t="str">
        <f t="shared" si="615"/>
        <v>20140830135501</v>
      </c>
      <c r="D6557" s="9" t="str">
        <f t="shared" si="616"/>
        <v>13</v>
      </c>
      <c r="E6557" s="9"/>
      <c r="F6557" s="5" t="s">
        <v>8756</v>
      </c>
      <c r="G6557" s="6">
        <v>273.57987268518502</v>
      </c>
      <c r="H6557" s="6">
        <v>-2.9286018968286702E-3</v>
      </c>
      <c r="I6557" s="6">
        <v>-0.99999571163626999</v>
      </c>
      <c r="J6557" s="7">
        <v>832</v>
      </c>
      <c r="K6557" s="6">
        <v>1083</v>
      </c>
      <c r="L6557" s="3">
        <v>889.27313101406401</v>
      </c>
      <c r="M6557" s="3">
        <f t="shared" si="613"/>
        <v>-4.4891191709845994</v>
      </c>
      <c r="N6557" s="1">
        <f t="shared" si="617"/>
        <v>-0.14166669827341991</v>
      </c>
      <c r="O6557" s="1">
        <f t="shared" si="618"/>
        <v>31.687892960704843</v>
      </c>
      <c r="W6557" s="3"/>
      <c r="X6557" s="3"/>
      <c r="Y6557" s="5">
        <v>41881.746527777803</v>
      </c>
      <c r="Z6557" s="5"/>
      <c r="AA6557" s="3">
        <v>23.2156833672096</v>
      </c>
      <c r="AB6557" s="3">
        <v>31.2573958336367</v>
      </c>
      <c r="AC6557" s="7">
        <v>7.9872434547543802</v>
      </c>
      <c r="AD6557" s="11">
        <v>297.93254562933203</v>
      </c>
      <c r="AE6557" s="7">
        <v>121.911458518412</v>
      </c>
      <c r="AF6557" s="1">
        <v>8.6980208463798494</v>
      </c>
      <c r="AG6557" s="1">
        <v>1.88586653911725</v>
      </c>
      <c r="AH6557" s="1">
        <v>24.2601793524688</v>
      </c>
      <c r="AI6557" s="1" t="s">
        <v>29</v>
      </c>
      <c r="AJ6557" s="1" t="s">
        <v>29</v>
      </c>
      <c r="AK6557" s="11">
        <v>0.109182382834629</v>
      </c>
      <c r="AL6557" s="1">
        <v>1.7401729625636801E-2</v>
      </c>
      <c r="AM6557" s="1">
        <v>1.02980867331155E-2</v>
      </c>
      <c r="AN6557" s="1" t="s">
        <v>8820</v>
      </c>
      <c r="AO6557" s="1">
        <v>17.9169444444444</v>
      </c>
      <c r="AP6557" s="1">
        <v>-2.1746141312312901E-2</v>
      </c>
      <c r="AQ6557" s="1">
        <v>-0.99976352470873098</v>
      </c>
    </row>
    <row r="6558" spans="1:43" s="1" customFormat="1">
      <c r="A6558" s="9">
        <f t="shared" si="614"/>
        <v>41881.750011574062</v>
      </c>
      <c r="B6558" s="5">
        <v>41881.583344907398</v>
      </c>
      <c r="C6558" s="9" t="str">
        <f t="shared" si="615"/>
        <v>20140830140001</v>
      </c>
      <c r="D6558" s="9" t="str">
        <f t="shared" si="616"/>
        <v>14</v>
      </c>
      <c r="E6558" s="9"/>
      <c r="F6558" s="5" t="s">
        <v>8758</v>
      </c>
      <c r="G6558" s="6">
        <v>273.58334490740702</v>
      </c>
      <c r="H6558" s="6">
        <v>-2.8688305982212999E-3</v>
      </c>
      <c r="I6558" s="6">
        <v>-0.99999588489703195</v>
      </c>
      <c r="J6558" s="7">
        <v>811</v>
      </c>
      <c r="K6558" s="6">
        <v>1083</v>
      </c>
      <c r="L6558" s="3">
        <v>866.82753515914101</v>
      </c>
      <c r="M6558" s="3">
        <f t="shared" si="613"/>
        <v>-2.8922773254377945</v>
      </c>
      <c r="N6558" s="1">
        <f t="shared" si="617"/>
        <v>-0.91250000382426033</v>
      </c>
      <c r="O6558" s="1">
        <f t="shared" si="618"/>
        <v>3.1696189734973661</v>
      </c>
      <c r="P6558" s="6" t="s">
        <v>8821</v>
      </c>
      <c r="Q6558" s="6">
        <v>1021</v>
      </c>
      <c r="R6558" s="6" t="s">
        <v>35</v>
      </c>
      <c r="S6558" s="6">
        <v>1.6</v>
      </c>
      <c r="T6558" s="6" t="s">
        <v>35</v>
      </c>
      <c r="U6558" s="6">
        <v>0</v>
      </c>
      <c r="V6558" s="6" t="s">
        <v>36</v>
      </c>
      <c r="W6558" s="3"/>
      <c r="X6558" s="3"/>
      <c r="Y6558" s="5">
        <v>41881.75</v>
      </c>
      <c r="Z6558" s="5"/>
      <c r="AA6558" s="3">
        <v>23.2456484806407</v>
      </c>
      <c r="AB6558" s="3">
        <v>31.2563541665466</v>
      </c>
      <c r="AC6558" s="7">
        <v>7.9976467613083599</v>
      </c>
      <c r="AD6558" s="11">
        <v>299.854325990338</v>
      </c>
      <c r="AE6558" s="7">
        <v>126.161458420972</v>
      </c>
      <c r="AF6558" s="1">
        <v>8.9959375061227203</v>
      </c>
      <c r="AG6558" s="1">
        <v>1.7569912352661201</v>
      </c>
      <c r="AH6558" s="1">
        <v>24.235758813145299</v>
      </c>
      <c r="AI6558" s="1" t="s">
        <v>29</v>
      </c>
      <c r="AJ6558" s="1" t="s">
        <v>29</v>
      </c>
      <c r="AK6558" s="11">
        <v>0.109783759496732</v>
      </c>
      <c r="AL6558" s="1">
        <v>1.2985654483415701E-2</v>
      </c>
      <c r="AM6558" s="1">
        <v>1.00543323912903E-2</v>
      </c>
      <c r="AN6558" s="1" t="s">
        <v>8822</v>
      </c>
      <c r="AO6558" s="1">
        <v>18.0002777777778</v>
      </c>
      <c r="AP6558" s="1">
        <v>6.8741605996648097E-5</v>
      </c>
      <c r="AQ6558" s="1">
        <v>-0.99999999763729597</v>
      </c>
    </row>
    <row r="6559" spans="1:43" s="1" customFormat="1">
      <c r="A6559" s="9">
        <f t="shared" si="614"/>
        <v>41881.753483796267</v>
      </c>
      <c r="B6559" s="5">
        <v>41881.586817129602</v>
      </c>
      <c r="C6559" s="9" t="str">
        <f t="shared" si="615"/>
        <v>20140830140501</v>
      </c>
      <c r="D6559" s="9" t="str">
        <f t="shared" si="616"/>
        <v>14</v>
      </c>
      <c r="E6559" s="9"/>
      <c r="F6559" s="5" t="s">
        <v>8759</v>
      </c>
      <c r="G6559" s="6">
        <v>273.58681712962999</v>
      </c>
      <c r="H6559" s="6">
        <v>-2.80905928936375E-3</v>
      </c>
      <c r="I6559" s="6">
        <v>-0.99999605458517105</v>
      </c>
      <c r="J6559" s="7">
        <v>796</v>
      </c>
      <c r="K6559" s="6">
        <v>1085</v>
      </c>
      <c r="L6559" s="3">
        <v>852.36614853195204</v>
      </c>
      <c r="M6559" s="3">
        <f t="shared" si="613"/>
        <v>-5.3540587219344165</v>
      </c>
      <c r="N6559" s="1">
        <f t="shared" si="617"/>
        <v>1.32458339227732</v>
      </c>
      <c r="O6559" s="1">
        <f t="shared" si="618"/>
        <v>-4.0420699467847996</v>
      </c>
      <c r="W6559" s="3"/>
      <c r="X6559" s="3"/>
      <c r="Y6559" s="5">
        <v>41881.753472222197</v>
      </c>
      <c r="Z6559" s="5"/>
      <c r="AA6559" s="3">
        <v>23.278736729873401</v>
      </c>
      <c r="AB6559" s="3">
        <v>31.250104166520401</v>
      </c>
      <c r="AC6559" s="7">
        <v>8.02888339981582</v>
      </c>
      <c r="AD6559" s="11">
        <v>301.854228064452</v>
      </c>
      <c r="AE6559" s="7">
        <v>130.72395844009301</v>
      </c>
      <c r="AF6559" s="1">
        <v>9.31468750745859</v>
      </c>
      <c r="AG6559" s="1">
        <v>1.39566772243724</v>
      </c>
      <c r="AH6559" s="1">
        <v>24.123137829243401</v>
      </c>
      <c r="AI6559" s="1" t="s">
        <v>29</v>
      </c>
      <c r="AJ6559" s="1" t="s">
        <v>29</v>
      </c>
      <c r="AK6559" s="11">
        <v>0.10885710803335399</v>
      </c>
      <c r="AL6559" s="1">
        <v>6.60016509803676E-3</v>
      </c>
      <c r="AM6559" s="1">
        <v>9.3565684730585099E-3</v>
      </c>
      <c r="AN6559" s="1" t="s">
        <v>8823</v>
      </c>
      <c r="AO6559" s="1">
        <v>18.0836111111111</v>
      </c>
      <c r="AP6559" s="1">
        <v>2.1883591807081E-2</v>
      </c>
      <c r="AQ6559" s="1">
        <v>-0.99976052553079997</v>
      </c>
    </row>
    <row r="6560" spans="1:43" s="1" customFormat="1">
      <c r="A6560" s="9">
        <f t="shared" si="614"/>
        <v>41881.756956018566</v>
      </c>
      <c r="B6560" s="5">
        <v>41881.590289351901</v>
      </c>
      <c r="C6560" s="9" t="str">
        <f t="shared" si="615"/>
        <v>20140830141001</v>
      </c>
      <c r="D6560" s="9" t="str">
        <f t="shared" si="616"/>
        <v>14</v>
      </c>
      <c r="E6560" s="9"/>
      <c r="F6560" s="5" t="s">
        <v>8760</v>
      </c>
      <c r="G6560" s="6">
        <v>273.59028935185199</v>
      </c>
      <c r="H6560" s="6">
        <v>-2.74928797047133E-3</v>
      </c>
      <c r="I6560" s="6">
        <v>-0.99999622070068594</v>
      </c>
      <c r="J6560" s="7">
        <v>771</v>
      </c>
      <c r="K6560" s="6">
        <v>1085</v>
      </c>
      <c r="L6560" s="3">
        <v>825.59585492227995</v>
      </c>
      <c r="M6560" s="3">
        <f t="shared" si="613"/>
        <v>-4.2832469775475825</v>
      </c>
      <c r="N6560" s="1">
        <f t="shared" si="617"/>
        <v>0.59104162498854007</v>
      </c>
      <c r="O6560" s="1">
        <f t="shared" si="618"/>
        <v>-7.2469464018386729</v>
      </c>
      <c r="W6560" s="3"/>
      <c r="X6560" s="3"/>
      <c r="Y6560" s="5">
        <v>41881.756944444402</v>
      </c>
      <c r="Z6560" s="5"/>
      <c r="AA6560" s="3">
        <v>23.311210680895801</v>
      </c>
      <c r="AB6560" s="3">
        <v>31.256145833505801</v>
      </c>
      <c r="AC6560" s="7">
        <v>8.0355367042999202</v>
      </c>
      <c r="AD6560" s="11">
        <v>303.178116039521</v>
      </c>
      <c r="AE6560" s="7">
        <v>127.296874901709</v>
      </c>
      <c r="AF6560" s="1">
        <v>9.0680208262632895</v>
      </c>
      <c r="AG6560" s="1">
        <v>1.5579918668019299</v>
      </c>
      <c r="AH6560" s="1">
        <v>24.160146471050201</v>
      </c>
      <c r="AI6560" s="1" t="s">
        <v>29</v>
      </c>
      <c r="AJ6560" s="1" t="s">
        <v>29</v>
      </c>
      <c r="AK6560" s="11">
        <v>0.107930456518745</v>
      </c>
      <c r="AL6560" s="1">
        <v>2.14675646628092E-4</v>
      </c>
      <c r="AM6560" s="1">
        <v>9.2143201082607908E-3</v>
      </c>
      <c r="AN6560" s="1" t="s">
        <v>8824</v>
      </c>
      <c r="AO6560" s="1">
        <v>18.1669444444444</v>
      </c>
      <c r="AP6560" s="1">
        <v>4.3688026621270797E-2</v>
      </c>
      <c r="AQ6560" s="1">
        <v>-0.99904522236480298</v>
      </c>
    </row>
    <row r="6561" spans="1:43" s="1" customFormat="1">
      <c r="A6561" s="9">
        <f t="shared" si="614"/>
        <v>41881.760428240763</v>
      </c>
      <c r="B6561" s="5">
        <v>41881.593761574099</v>
      </c>
      <c r="C6561" s="9" t="str">
        <f t="shared" si="615"/>
        <v>20140830141501</v>
      </c>
      <c r="D6561" s="9" t="str">
        <f t="shared" si="616"/>
        <v>14</v>
      </c>
      <c r="E6561" s="9"/>
      <c r="F6561" s="5" t="s">
        <v>8762</v>
      </c>
      <c r="G6561" s="6">
        <v>273.59376157407399</v>
      </c>
      <c r="H6561" s="6">
        <v>-2.6895166417575901E-3</v>
      </c>
      <c r="I6561" s="6">
        <v>-0.99999638324357598</v>
      </c>
      <c r="J6561" s="7">
        <v>751</v>
      </c>
      <c r="K6561" s="6">
        <v>1085</v>
      </c>
      <c r="L6561" s="3">
        <v>804.17962003454204</v>
      </c>
      <c r="M6561" s="3">
        <f t="shared" si="613"/>
        <v>-3.6407599309154195</v>
      </c>
      <c r="N6561" s="1">
        <f t="shared" si="617"/>
        <v>-0.65000001634471971</v>
      </c>
      <c r="O6561" s="1">
        <f t="shared" si="618"/>
        <v>5.6011689836398189</v>
      </c>
      <c r="P6561" s="6" t="s">
        <v>8825</v>
      </c>
      <c r="Q6561" s="6">
        <v>1021</v>
      </c>
      <c r="R6561" s="6" t="s">
        <v>35</v>
      </c>
      <c r="S6561" s="6">
        <v>1.6</v>
      </c>
      <c r="T6561" s="6" t="s">
        <v>35</v>
      </c>
      <c r="U6561" s="6">
        <v>0</v>
      </c>
      <c r="V6561" s="6" t="s">
        <v>36</v>
      </c>
      <c r="W6561" s="3"/>
      <c r="X6561" s="3"/>
      <c r="Y6561" s="5">
        <v>41881.760416666701</v>
      </c>
      <c r="Z6561" s="5"/>
      <c r="AA6561" s="3">
        <v>23.344392515754102</v>
      </c>
      <c r="AB6561" s="3">
        <v>31.262395833532</v>
      </c>
      <c r="AC6561" s="7">
        <v>8.1376066839809997</v>
      </c>
      <c r="AD6561" s="11">
        <v>304.490546081253</v>
      </c>
      <c r="AE6561" s="7">
        <v>115.756249225329</v>
      </c>
      <c r="AF6561" s="1">
        <v>8.2415624445812199</v>
      </c>
      <c r="AG6561" s="1">
        <v>1.5493508391061099</v>
      </c>
      <c r="AH6561" s="1">
        <v>24.283632941251501</v>
      </c>
      <c r="AI6561" s="1" t="s">
        <v>29</v>
      </c>
      <c r="AJ6561" s="1" t="s">
        <v>29</v>
      </c>
      <c r="AK6561" s="11">
        <v>0.107003805004137</v>
      </c>
      <c r="AL6561" s="1">
        <v>-6.1708138047805701E-3</v>
      </c>
      <c r="AM6561" s="1">
        <v>7.2843921220970302E-3</v>
      </c>
      <c r="AN6561" s="1" t="s">
        <v>8826</v>
      </c>
      <c r="AO6561" s="1">
        <v>18.2502777777778</v>
      </c>
      <c r="AP6561" s="1">
        <v>6.5471668336049504E-2</v>
      </c>
      <c r="AQ6561" s="1">
        <v>-0.99785442858429696</v>
      </c>
    </row>
    <row r="6562" spans="1:43" s="1" customFormat="1">
      <c r="A6562" s="9">
        <f t="shared" si="614"/>
        <v>41881.763900462967</v>
      </c>
      <c r="B6562" s="5">
        <v>41881.597233796303</v>
      </c>
      <c r="C6562" s="9" t="str">
        <f t="shared" si="615"/>
        <v>20140830142001</v>
      </c>
      <c r="D6562" s="9" t="str">
        <f t="shared" si="616"/>
        <v>14</v>
      </c>
      <c r="E6562" s="9"/>
      <c r="F6562" s="5" t="s">
        <v>8763</v>
      </c>
      <c r="G6562" s="6">
        <v>273.597233796296</v>
      </c>
      <c r="H6562" s="6">
        <v>-2.62974530343429E-3</v>
      </c>
      <c r="I6562" s="6">
        <v>-0.99999654221384104</v>
      </c>
      <c r="J6562" s="7">
        <v>734</v>
      </c>
      <c r="K6562" s="6">
        <v>1085</v>
      </c>
      <c r="L6562" s="3">
        <v>785.97582037996494</v>
      </c>
      <c r="M6562" s="3">
        <f t="shared" si="613"/>
        <v>-4.5047125585983849</v>
      </c>
      <c r="N6562" s="1">
        <f t="shared" si="617"/>
        <v>0.99500007866765972</v>
      </c>
      <c r="O6562" s="1">
        <f t="shared" si="618"/>
        <v>-4.5273489471783304</v>
      </c>
      <c r="W6562" s="3"/>
      <c r="X6562" s="3"/>
      <c r="Y6562" s="5">
        <v>41881.763888888898</v>
      </c>
      <c r="Z6562" s="5"/>
      <c r="AA6562" s="3">
        <v>23.378729868410598</v>
      </c>
      <c r="AB6562" s="3">
        <v>31.2686458333486</v>
      </c>
      <c r="AC6562" s="7">
        <v>8.3938433148401508</v>
      </c>
      <c r="AD6562" s="11">
        <v>305.80297594440202</v>
      </c>
      <c r="AE6562" s="7">
        <v>91.381249940409901</v>
      </c>
      <c r="AF6562" s="1">
        <v>6.49781249573702</v>
      </c>
      <c r="AG6562" s="1">
        <v>1.2514011581244</v>
      </c>
      <c r="AH6562" s="1">
        <v>24.542156092373201</v>
      </c>
      <c r="AI6562" s="1" t="s">
        <v>29</v>
      </c>
      <c r="AJ6562" s="1" t="s">
        <v>29</v>
      </c>
      <c r="AK6562" s="11">
        <v>0.105489177116942</v>
      </c>
      <c r="AL6562" s="1">
        <v>-2.5711391960609301E-3</v>
      </c>
      <c r="AM6562" s="1">
        <v>4.0379104679413502E-3</v>
      </c>
      <c r="AN6562" s="1" t="s">
        <v>8827</v>
      </c>
      <c r="AO6562" s="1">
        <v>18.3336111111111</v>
      </c>
      <c r="AP6562" s="1">
        <v>8.7224149135272794E-2</v>
      </c>
      <c r="AQ6562" s="1">
        <v>-0.99618871094167105</v>
      </c>
    </row>
    <row r="6563" spans="1:43" s="1" customFormat="1">
      <c r="A6563" s="9">
        <f t="shared" si="614"/>
        <v>41881.767372685164</v>
      </c>
      <c r="B6563" s="5">
        <v>41881.6007060185</v>
      </c>
      <c r="C6563" s="9" t="str">
        <f t="shared" si="615"/>
        <v>20140830142501</v>
      </c>
      <c r="D6563" s="9" t="str">
        <f t="shared" si="616"/>
        <v>14</v>
      </c>
      <c r="E6563" s="9"/>
      <c r="F6563" s="5" t="s">
        <v>8764</v>
      </c>
      <c r="G6563" s="6">
        <v>273.60070601851902</v>
      </c>
      <c r="H6563" s="6">
        <v>-2.5699739557158699E-3</v>
      </c>
      <c r="I6563" s="6">
        <v>-0.99999669761148102</v>
      </c>
      <c r="J6563" s="7">
        <v>711</v>
      </c>
      <c r="K6563" s="6">
        <v>1088</v>
      </c>
      <c r="L6563" s="3">
        <v>763.45225758697302</v>
      </c>
      <c r="M6563" s="3">
        <f t="shared" si="613"/>
        <v>-1.4276831976314042</v>
      </c>
      <c r="N6563" s="1">
        <f t="shared" si="617"/>
        <v>1.5164583554886206</v>
      </c>
      <c r="O6563" s="1">
        <f t="shared" si="618"/>
        <v>-0.94145888837902703</v>
      </c>
      <c r="W6563" s="3"/>
      <c r="X6563" s="3"/>
      <c r="Y6563" s="5">
        <v>41881.767361111102</v>
      </c>
      <c r="Z6563" s="5"/>
      <c r="AA6563" s="3">
        <v>23.410131397904301</v>
      </c>
      <c r="AB6563" s="3">
        <v>31.274895833374799</v>
      </c>
      <c r="AC6563" s="7">
        <v>8.2143507839325292</v>
      </c>
      <c r="AD6563" s="11">
        <v>306.87062415995399</v>
      </c>
      <c r="AE6563" s="7">
        <v>100.542708455679</v>
      </c>
      <c r="AF6563" s="1">
        <v>7.1432291753345201</v>
      </c>
      <c r="AG6563" s="1">
        <v>1.2414930708174201</v>
      </c>
      <c r="AH6563" s="1">
        <v>24.815495217485299</v>
      </c>
      <c r="AI6563" s="1" t="s">
        <v>29</v>
      </c>
      <c r="AJ6563" s="1" t="s">
        <v>29</v>
      </c>
      <c r="AK6563" s="11">
        <v>0.10397454917896599</v>
      </c>
      <c r="AL6563" s="1">
        <v>1.02853553334722E-3</v>
      </c>
      <c r="AM6563" s="1">
        <v>6.1044876024607198E-3</v>
      </c>
      <c r="AN6563" s="1" t="s">
        <v>8828</v>
      </c>
      <c r="AO6563" s="1">
        <v>18.4169444444444</v>
      </c>
      <c r="AP6563" s="1">
        <v>0.108935116033681</v>
      </c>
      <c r="AQ6563" s="1">
        <v>-0.99404886222696698</v>
      </c>
    </row>
    <row r="6564" spans="1:43" s="1" customFormat="1">
      <c r="A6564" s="9">
        <f t="shared" si="614"/>
        <v>41881.770844907362</v>
      </c>
      <c r="B6564" s="5">
        <v>41881.604178240697</v>
      </c>
      <c r="C6564" s="9" t="str">
        <f t="shared" si="615"/>
        <v>20140830143001</v>
      </c>
      <c r="D6564" s="9" t="str">
        <f t="shared" si="616"/>
        <v>14</v>
      </c>
      <c r="E6564" s="9"/>
      <c r="F6564" s="5" t="s">
        <v>8766</v>
      </c>
      <c r="G6564" s="6">
        <v>273.60417824074102</v>
      </c>
      <c r="H6564" s="6">
        <v>-2.5102025988158502E-3</v>
      </c>
      <c r="I6564" s="6">
        <v>-0.99999684943649303</v>
      </c>
      <c r="J6564" s="7">
        <v>705</v>
      </c>
      <c r="K6564" s="6">
        <v>1087</v>
      </c>
      <c r="L6564" s="3">
        <v>756.313841598816</v>
      </c>
      <c r="M6564" s="3">
        <f t="shared" si="613"/>
        <v>1.4276831976314042</v>
      </c>
      <c r="N6564" s="1">
        <f t="shared" si="617"/>
        <v>1.8124999468272989</v>
      </c>
      <c r="O6564" s="1">
        <f t="shared" si="618"/>
        <v>0.78768730455992597</v>
      </c>
      <c r="P6564" s="6" t="s">
        <v>8829</v>
      </c>
      <c r="Q6564" s="6">
        <v>1021</v>
      </c>
      <c r="R6564" s="6" t="s">
        <v>35</v>
      </c>
      <c r="S6564" s="6">
        <v>1.5</v>
      </c>
      <c r="T6564" s="6" t="s">
        <v>35</v>
      </c>
      <c r="U6564" s="6">
        <v>0</v>
      </c>
      <c r="V6564" s="6" t="s">
        <v>36</v>
      </c>
      <c r="W6564" s="3"/>
      <c r="X6564" s="3"/>
      <c r="Y6564" s="5">
        <v>41881.770833333299</v>
      </c>
      <c r="Z6564" s="5"/>
      <c r="AA6564" s="3">
        <v>23.4404918469886</v>
      </c>
      <c r="AB6564" s="3">
        <v>31.281145833425001</v>
      </c>
      <c r="AC6564" s="7">
        <v>7.9865249256745603</v>
      </c>
      <c r="AD6564" s="11">
        <v>307.95077178388902</v>
      </c>
      <c r="AE6564" s="7">
        <v>115.45104165474901</v>
      </c>
      <c r="AF6564" s="1">
        <v>8.1996874991749102</v>
      </c>
      <c r="AG6564" s="1">
        <v>1.28103446682273</v>
      </c>
      <c r="AH6564" s="1">
        <v>25.023826069239899</v>
      </c>
      <c r="AI6564" s="1" t="s">
        <v>29</v>
      </c>
      <c r="AJ6564" s="1" t="s">
        <v>29</v>
      </c>
      <c r="AK6564" s="11">
        <v>0.10245992124099</v>
      </c>
      <c r="AL6564" s="1">
        <v>4.6282102627553702E-3</v>
      </c>
      <c r="AM6564" s="1">
        <v>1.0315138755627E-2</v>
      </c>
      <c r="AN6564" s="1" t="s">
        <v>8830</v>
      </c>
      <c r="AO6564" s="1">
        <v>18.5002777777778</v>
      </c>
      <c r="AP6564" s="1">
        <v>0.13059423580434401</v>
      </c>
      <c r="AQ6564" s="1">
        <v>-0.99143590089056199</v>
      </c>
    </row>
    <row r="6565" spans="1:43" s="1" customFormat="1">
      <c r="A6565" s="9">
        <f t="shared" si="614"/>
        <v>41881.774317129661</v>
      </c>
      <c r="B6565" s="5">
        <v>41881.607650462996</v>
      </c>
      <c r="C6565" s="9" t="str">
        <f t="shared" si="615"/>
        <v>20140830143501</v>
      </c>
      <c r="D6565" s="9" t="str">
        <f t="shared" si="616"/>
        <v>14</v>
      </c>
      <c r="E6565" s="9"/>
      <c r="F6565" s="5" t="s">
        <v>8767</v>
      </c>
      <c r="G6565" s="6">
        <v>273.60765046296302</v>
      </c>
      <c r="H6565" s="6">
        <v>-2.4504312329477998E-3</v>
      </c>
      <c r="I6565" s="6">
        <v>-0.99999699768887895</v>
      </c>
      <c r="J6565" s="7">
        <v>711</v>
      </c>
      <c r="K6565" s="6">
        <v>1088</v>
      </c>
      <c r="L6565" s="3">
        <v>763.45225758697302</v>
      </c>
      <c r="M6565" s="3">
        <f t="shared" si="613"/>
        <v>0.64426350851219927</v>
      </c>
      <c r="N6565" s="1">
        <f t="shared" si="617"/>
        <v>0.95937497950364015</v>
      </c>
      <c r="O6565" s="1">
        <f t="shared" si="618"/>
        <v>0.67154503950637456</v>
      </c>
      <c r="W6565" s="3"/>
      <c r="X6565" s="3"/>
      <c r="Y6565" s="5">
        <v>41881.774305555598</v>
      </c>
      <c r="Z6565" s="5"/>
      <c r="AA6565" s="3">
        <v>23.469832009619999</v>
      </c>
      <c r="AB6565" s="3">
        <v>31.287395833582199</v>
      </c>
      <c r="AC6565" s="7">
        <v>8.0802615664079003</v>
      </c>
      <c r="AD6565" s="11">
        <v>309.38819611878898</v>
      </c>
      <c r="AE6565" s="7">
        <v>114.638541634318</v>
      </c>
      <c r="AF6565" s="1">
        <v>8.1434374977604609</v>
      </c>
      <c r="AG6565" s="1">
        <v>1.1859523944225501</v>
      </c>
      <c r="AH6565" s="1">
        <v>24.924319759341198</v>
      </c>
      <c r="AI6565" s="1" t="s">
        <v>29</v>
      </c>
      <c r="AJ6565" s="1" t="s">
        <v>29</v>
      </c>
      <c r="AK6565" s="11">
        <v>0.102374340341783</v>
      </c>
      <c r="AL6565" s="1">
        <v>7.7993888126683701E-3</v>
      </c>
      <c r="AM6565" s="1">
        <v>8.3126296815052101E-3</v>
      </c>
      <c r="AN6565" s="1" t="s">
        <v>8831</v>
      </c>
      <c r="AO6565" s="1">
        <v>18.5836111111111</v>
      </c>
      <c r="AP6565" s="1">
        <v>0.152191199896723</v>
      </c>
      <c r="AQ6565" s="1">
        <v>-0.98835107055843097</v>
      </c>
    </row>
    <row r="6566" spans="1:43" s="1" customFormat="1">
      <c r="A6566" s="9">
        <f t="shared" si="614"/>
        <v>41881.777789351865</v>
      </c>
      <c r="B6566" s="5">
        <v>41881.611122685201</v>
      </c>
      <c r="C6566" s="9" t="str">
        <f t="shared" si="615"/>
        <v>20140830144001</v>
      </c>
      <c r="D6566" s="9" t="str">
        <f t="shared" si="616"/>
        <v>14</v>
      </c>
      <c r="E6566" s="9"/>
      <c r="F6566" s="5" t="s">
        <v>8768</v>
      </c>
      <c r="G6566" s="6">
        <v>273.61112268518502</v>
      </c>
      <c r="H6566" s="6">
        <v>-2.3906598583252302E-3</v>
      </c>
      <c r="I6566" s="6">
        <v>-0.99999714236863801</v>
      </c>
      <c r="J6566" s="7">
        <v>714</v>
      </c>
      <c r="K6566" s="6">
        <v>1088</v>
      </c>
      <c r="L6566" s="3">
        <v>766.67357512953402</v>
      </c>
      <c r="M6566" s="3">
        <f t="shared" si="613"/>
        <v>2.4333580064150055</v>
      </c>
      <c r="N6566" s="1">
        <f t="shared" si="617"/>
        <v>0.3500000014668217</v>
      </c>
      <c r="O6566" s="1">
        <f t="shared" si="618"/>
        <v>6.9524514177628545</v>
      </c>
      <c r="W6566" s="3"/>
      <c r="X6566" s="3"/>
      <c r="Y6566" s="5">
        <v>41881.777777777803</v>
      </c>
      <c r="Z6566" s="5"/>
      <c r="AA6566" s="3">
        <v>23.5122893281895</v>
      </c>
      <c r="AB6566" s="3">
        <v>31.2790624990112</v>
      </c>
      <c r="AC6566" s="7">
        <v>8.0427481941298193</v>
      </c>
      <c r="AD6566" s="11">
        <v>310.4610521052</v>
      </c>
      <c r="AE6566" s="7">
        <v>113.643749940672</v>
      </c>
      <c r="AF6566" s="1">
        <v>8.0689583287189208</v>
      </c>
      <c r="AG6566" s="1">
        <v>1.2018264184377001</v>
      </c>
      <c r="AH6566" s="1">
        <v>24.860451556897399</v>
      </c>
      <c r="AI6566" s="1" t="s">
        <v>29</v>
      </c>
      <c r="AJ6566" s="1" t="s">
        <v>29</v>
      </c>
      <c r="AK6566" s="11">
        <v>0.102288759442576</v>
      </c>
      <c r="AL6566" s="1">
        <v>1.0970567362581399E-2</v>
      </c>
      <c r="AM6566" s="1">
        <v>9.0625790095531407E-3</v>
      </c>
      <c r="AN6566" s="1" t="s">
        <v>8832</v>
      </c>
      <c r="AO6566" s="1">
        <v>18.6669444444444</v>
      </c>
      <c r="AP6566" s="1">
        <v>0.17371572934296101</v>
      </c>
      <c r="AQ6566" s="1">
        <v>-0.98479583944025795</v>
      </c>
    </row>
    <row r="6567" spans="1:43" s="1" customFormat="1">
      <c r="A6567" s="9">
        <f t="shared" si="614"/>
        <v>41881.781261574062</v>
      </c>
      <c r="B6567" s="5">
        <v>41881.614594907398</v>
      </c>
      <c r="C6567" s="9" t="str">
        <f t="shared" si="615"/>
        <v>20140830144501</v>
      </c>
      <c r="D6567" s="9" t="str">
        <f t="shared" si="616"/>
        <v>14</v>
      </c>
      <c r="E6567" s="9"/>
      <c r="F6567" s="5" t="s">
        <v>8770</v>
      </c>
      <c r="G6567" s="6">
        <v>273.61459490740702</v>
      </c>
      <c r="H6567" s="6">
        <v>-2.33088847516171E-3</v>
      </c>
      <c r="I6567" s="6">
        <v>-0.999997283475768</v>
      </c>
      <c r="J6567" s="7">
        <v>724</v>
      </c>
      <c r="K6567" s="6">
        <v>1090</v>
      </c>
      <c r="L6567" s="3">
        <v>778.84036516160904</v>
      </c>
      <c r="M6567" s="3">
        <f t="shared" si="613"/>
        <v>2.1514927214407864</v>
      </c>
      <c r="N6567" s="1">
        <f t="shared" si="617"/>
        <v>0.86625001595181739</v>
      </c>
      <c r="O6567" s="1">
        <f t="shared" si="618"/>
        <v>2.4836856355803598</v>
      </c>
      <c r="P6567" s="6" t="s">
        <v>8833</v>
      </c>
      <c r="Q6567" s="6">
        <v>1021</v>
      </c>
      <c r="R6567" s="6" t="s">
        <v>35</v>
      </c>
      <c r="S6567" s="6">
        <v>1.6</v>
      </c>
      <c r="T6567" s="6" t="s">
        <v>35</v>
      </c>
      <c r="U6567" s="6">
        <v>0</v>
      </c>
      <c r="V6567" s="6" t="s">
        <v>36</v>
      </c>
      <c r="W6567" s="3"/>
      <c r="X6567" s="3"/>
      <c r="Y6567" s="5">
        <v>41881.78125</v>
      </c>
      <c r="Z6567" s="5"/>
      <c r="AA6567" s="3">
        <v>23.564116040181201</v>
      </c>
      <c r="AB6567" s="3">
        <v>31.260312499561302</v>
      </c>
      <c r="AC6567" s="7">
        <v>7.9114848363569203</v>
      </c>
      <c r="AD6567" s="11">
        <v>311.27350215504799</v>
      </c>
      <c r="AE6567" s="7">
        <v>112.51874997367599</v>
      </c>
      <c r="AF6567" s="1">
        <v>7.9814583312858796</v>
      </c>
      <c r="AG6567" s="1">
        <v>1.29695477744702</v>
      </c>
      <c r="AH6567" s="1">
        <v>24.822039141513599</v>
      </c>
      <c r="AI6567" s="1" t="s">
        <v>29</v>
      </c>
      <c r="AJ6567" s="1" t="s">
        <v>29</v>
      </c>
      <c r="AK6567" s="11">
        <v>0.102203178546238</v>
      </c>
      <c r="AL6567" s="1">
        <v>1.41417458061723E-2</v>
      </c>
      <c r="AM6567" s="1">
        <v>1.2260697108638301E-2</v>
      </c>
      <c r="AN6567" s="1" t="s">
        <v>8834</v>
      </c>
      <c r="AO6567" s="1">
        <v>18.7502777777778</v>
      </c>
      <c r="AP6567" s="1">
        <v>0.19515757965010999</v>
      </c>
      <c r="AQ6567" s="1">
        <v>-0.98077189963064904</v>
      </c>
    </row>
    <row r="6568" spans="1:43" s="1" customFormat="1">
      <c r="A6568" s="9">
        <f t="shared" si="614"/>
        <v>41881.784733796267</v>
      </c>
      <c r="B6568" s="5">
        <v>41881.618067129602</v>
      </c>
      <c r="C6568" s="9" t="str">
        <f t="shared" si="615"/>
        <v>20140830145001</v>
      </c>
      <c r="D6568" s="9" t="str">
        <f t="shared" si="616"/>
        <v>14</v>
      </c>
      <c r="E6568" s="9"/>
      <c r="F6568" s="5" t="s">
        <v>8771</v>
      </c>
      <c r="G6568" s="6">
        <v>273.61806712962999</v>
      </c>
      <c r="H6568" s="6">
        <v>-2.27111708367076E-3</v>
      </c>
      <c r="I6568" s="6">
        <v>-0.999997421010271</v>
      </c>
      <c r="J6568" s="7">
        <v>734</v>
      </c>
      <c r="K6568" s="6">
        <v>1090</v>
      </c>
      <c r="L6568" s="3">
        <v>789.59782876881297</v>
      </c>
      <c r="M6568" s="3">
        <f t="shared" si="613"/>
        <v>2.7969405378732062</v>
      </c>
      <c r="N6568" s="1">
        <f t="shared" si="617"/>
        <v>0.54916664331956044</v>
      </c>
      <c r="O6568" s="1">
        <f t="shared" si="618"/>
        <v>5.0930634114382372</v>
      </c>
      <c r="W6568" s="3"/>
      <c r="X6568" s="3"/>
      <c r="Y6568" s="5">
        <v>41881.784722222197</v>
      </c>
      <c r="Z6568" s="5"/>
      <c r="AA6568" s="3">
        <v>23.568033692190902</v>
      </c>
      <c r="AB6568" s="3">
        <v>31.272291667011601</v>
      </c>
      <c r="AC6568" s="7">
        <v>8.0260548144140103</v>
      </c>
      <c r="AD6568" s="11">
        <v>312.82342136219899</v>
      </c>
      <c r="AE6568" s="7">
        <v>122.210416939122</v>
      </c>
      <c r="AF6568" s="1">
        <v>8.6683333526466306</v>
      </c>
      <c r="AG6568" s="1">
        <v>1.39832350511834</v>
      </c>
      <c r="AH6568" s="1">
        <v>24.135367171197899</v>
      </c>
      <c r="AI6568" s="1" t="s">
        <v>29</v>
      </c>
      <c r="AJ6568" s="1" t="s">
        <v>29</v>
      </c>
      <c r="AK6568" s="11">
        <v>0.10459792527902401</v>
      </c>
      <c r="AL6568" s="1">
        <v>1.80487083054039E-2</v>
      </c>
      <c r="AM6568" s="1">
        <v>9.4177072356819193E-3</v>
      </c>
      <c r="AN6568" s="1" t="s">
        <v>8835</v>
      </c>
      <c r="AO6568" s="1">
        <v>18.8336111111111</v>
      </c>
      <c r="AP6568" s="1">
        <v>0.21650654567594901</v>
      </c>
      <c r="AQ6568" s="1">
        <v>-0.97628116630378003</v>
      </c>
    </row>
    <row r="6569" spans="1:43" s="1" customFormat="1">
      <c r="A6569" s="9">
        <f t="shared" si="614"/>
        <v>41881.788206018566</v>
      </c>
      <c r="B6569" s="5">
        <v>41881.621539351901</v>
      </c>
      <c r="C6569" s="9" t="str">
        <f t="shared" si="615"/>
        <v>20140830145501</v>
      </c>
      <c r="D6569" s="9" t="str">
        <f t="shared" si="616"/>
        <v>14</v>
      </c>
      <c r="E6569" s="9"/>
      <c r="F6569" s="5" t="s">
        <v>8772</v>
      </c>
      <c r="G6569" s="6">
        <v>273.62153935185199</v>
      </c>
      <c r="H6569" s="6">
        <v>-2.2113456840659402E-3</v>
      </c>
      <c r="I6569" s="6">
        <v>-0.99999755497214404</v>
      </c>
      <c r="J6569" s="7">
        <v>747</v>
      </c>
      <c r="K6569" s="6">
        <v>1090</v>
      </c>
      <c r="L6569" s="3">
        <v>803.58253145817901</v>
      </c>
      <c r="M6569" s="3">
        <f t="shared" si="613"/>
        <v>0.86059708857640094</v>
      </c>
      <c r="N6569" s="1">
        <f t="shared" si="617"/>
        <v>2.4999999266600525E-2</v>
      </c>
      <c r="O6569" s="1">
        <f t="shared" si="618"/>
        <v>34.423884552914394</v>
      </c>
      <c r="W6569" s="3"/>
      <c r="X6569" s="3"/>
      <c r="Y6569" s="5">
        <v>41881.788194444402</v>
      </c>
      <c r="Z6569" s="5"/>
      <c r="AA6569" s="3">
        <v>23.576646452037298</v>
      </c>
      <c r="AB6569" s="3">
        <v>31.2728124994041</v>
      </c>
      <c r="AC6569" s="7">
        <v>8.0944789491167004</v>
      </c>
      <c r="AD6569" s="11">
        <v>314.433754596906</v>
      </c>
      <c r="AE6569" s="7">
        <v>130.12083348429499</v>
      </c>
      <c r="AF6569" s="1">
        <v>9.2269791771942504</v>
      </c>
      <c r="AG6569" s="1">
        <v>1.44875604927917</v>
      </c>
      <c r="AH6569" s="1">
        <v>23.582549382705501</v>
      </c>
      <c r="AI6569" s="1" t="s">
        <v>29</v>
      </c>
      <c r="AJ6569" s="1" t="s">
        <v>29</v>
      </c>
      <c r="AK6569" s="11">
        <v>0.106992672094969</v>
      </c>
      <c r="AL6569" s="1">
        <v>2.19556708293045E-2</v>
      </c>
      <c r="AM6569" s="1">
        <v>8.0449074243994206E-3</v>
      </c>
      <c r="AN6569" s="1" t="s">
        <v>8836</v>
      </c>
      <c r="AO6569" s="1">
        <v>18.9169444444444</v>
      </c>
      <c r="AP6569" s="1">
        <v>0.23775246648607401</v>
      </c>
      <c r="AQ6569" s="1">
        <v>-0.97132577680188603</v>
      </c>
    </row>
    <row r="6570" spans="1:43" s="1" customFormat="1">
      <c r="A6570" s="9">
        <f t="shared" si="614"/>
        <v>41881.791678240763</v>
      </c>
      <c r="B6570" s="5">
        <v>41881.625011574099</v>
      </c>
      <c r="C6570" s="9" t="str">
        <f t="shared" si="615"/>
        <v>20140830150001</v>
      </c>
      <c r="D6570" s="9" t="str">
        <f t="shared" si="616"/>
        <v>15</v>
      </c>
      <c r="E6570" s="9"/>
      <c r="F6570" s="5" t="s">
        <v>8774</v>
      </c>
      <c r="G6570" s="6">
        <v>273.62501157407399</v>
      </c>
      <c r="H6570" s="6">
        <v>-2.1515742765616601E-3</v>
      </c>
      <c r="I6570" s="6">
        <v>-0.999997685361387</v>
      </c>
      <c r="J6570" s="7">
        <v>751</v>
      </c>
      <c r="K6570" s="6">
        <v>1090</v>
      </c>
      <c r="L6570" s="3">
        <v>807.88551690106101</v>
      </c>
      <c r="M6570" s="3">
        <f t="shared" si="613"/>
        <v>-5.7387614113001977</v>
      </c>
      <c r="N6570" s="1">
        <f t="shared" si="617"/>
        <v>-4.3750003492590396E-3</v>
      </c>
      <c r="O6570" s="1">
        <f t="shared" si="618"/>
        <v>1311.7167892962862</v>
      </c>
      <c r="P6570" s="6" t="s">
        <v>8837</v>
      </c>
      <c r="Q6570" s="6">
        <v>1020</v>
      </c>
      <c r="R6570" s="6" t="s">
        <v>35</v>
      </c>
      <c r="S6570" s="6">
        <v>1.2</v>
      </c>
      <c r="T6570" s="6" t="s">
        <v>35</v>
      </c>
      <c r="U6570" s="6">
        <v>0</v>
      </c>
      <c r="V6570" s="6" t="s">
        <v>36</v>
      </c>
      <c r="W6570" s="3"/>
      <c r="X6570" s="3"/>
      <c r="Y6570" s="5">
        <v>41881.791666666701</v>
      </c>
      <c r="Z6570" s="5"/>
      <c r="AA6570" s="3">
        <v>23.594118498264098</v>
      </c>
      <c r="AB6570" s="3">
        <v>31.254062499325499</v>
      </c>
      <c r="AC6570" s="7">
        <v>8.0819655874408092</v>
      </c>
      <c r="AD6570" s="11">
        <v>316.121167780078</v>
      </c>
      <c r="AE6570" s="7">
        <v>134.87083350420201</v>
      </c>
      <c r="AF6570" s="1">
        <v>9.5582291785825007</v>
      </c>
      <c r="AG6570" s="1">
        <v>1.4170776372336999</v>
      </c>
      <c r="AH6570" s="1">
        <v>23.2627376426253</v>
      </c>
      <c r="AI6570" s="1" t="s">
        <v>29</v>
      </c>
      <c r="AJ6570" s="1" t="s">
        <v>29</v>
      </c>
      <c r="AK6570" s="11">
        <v>0.109387418910914</v>
      </c>
      <c r="AL6570" s="1">
        <v>2.58626333532051E-2</v>
      </c>
      <c r="AM6570" s="1">
        <v>8.2800777066508006E-3</v>
      </c>
      <c r="AN6570" s="1" t="s">
        <v>8838</v>
      </c>
      <c r="AO6570" s="1">
        <v>19.0002777777778</v>
      </c>
      <c r="AP6570" s="1">
        <v>0.25888523018993298</v>
      </c>
      <c r="AQ6570" s="1">
        <v>-0.965908089618006</v>
      </c>
    </row>
    <row r="6571" spans="1:43" s="1" customFormat="1">
      <c r="A6571" s="9">
        <f t="shared" si="614"/>
        <v>41881.795150462967</v>
      </c>
      <c r="B6571" s="5">
        <v>41881.628483796303</v>
      </c>
      <c r="C6571" s="9" t="str">
        <f t="shared" si="615"/>
        <v>20140830150501</v>
      </c>
      <c r="D6571" s="9" t="str">
        <f t="shared" si="616"/>
        <v>15</v>
      </c>
      <c r="E6571" s="9"/>
      <c r="F6571" s="5" t="s">
        <v>8775</v>
      </c>
      <c r="G6571" s="6">
        <v>273.628483796296</v>
      </c>
      <c r="H6571" s="6">
        <v>-2.0918028613697002E-3</v>
      </c>
      <c r="I6571" s="6">
        <v>-0.99999781217800099</v>
      </c>
      <c r="J6571" s="7">
        <v>723</v>
      </c>
      <c r="K6571" s="6">
        <v>1092</v>
      </c>
      <c r="L6571" s="3">
        <v>779.19170984456002</v>
      </c>
      <c r="M6571" s="3">
        <f t="shared" si="613"/>
        <v>-9.2683937823836011</v>
      </c>
      <c r="N6571" s="1">
        <f t="shared" si="617"/>
        <v>8.6041690240779192E-2</v>
      </c>
      <c r="O6571" s="1">
        <f t="shared" si="618"/>
        <v>-107.71980137125287</v>
      </c>
      <c r="W6571" s="3"/>
      <c r="X6571" s="3"/>
      <c r="Y6571" s="5">
        <v>41881.795138888898</v>
      </c>
      <c r="Z6571" s="5"/>
      <c r="AA6571" s="3">
        <v>23.608165477950401</v>
      </c>
      <c r="AB6571" s="3">
        <v>31.25</v>
      </c>
      <c r="AC6571" s="7">
        <v>8.0988272264330803</v>
      </c>
      <c r="AD6571" s="11">
        <v>317.759624403099</v>
      </c>
      <c r="AE6571" s="7">
        <v>134.23541665256599</v>
      </c>
      <c r="AF6571" s="1">
        <v>9.5124999990046497</v>
      </c>
      <c r="AG6571" s="1">
        <v>1.4002993268314801</v>
      </c>
      <c r="AH6571" s="1">
        <v>22.799354094419002</v>
      </c>
      <c r="AI6571" s="1" t="s">
        <v>29</v>
      </c>
      <c r="AJ6571" s="1" t="s">
        <v>29</v>
      </c>
      <c r="AK6571" s="11">
        <v>0.112806351772791</v>
      </c>
      <c r="AL6571" s="1">
        <v>3.1246841371580399E-2</v>
      </c>
      <c r="AM6571" s="1">
        <v>7.9647614618998993E-3</v>
      </c>
      <c r="AN6571" s="1" t="s">
        <v>8839</v>
      </c>
      <c r="AO6571" s="1">
        <v>19.0836111111111</v>
      </c>
      <c r="AP6571" s="1">
        <v>0.27989477875354202</v>
      </c>
      <c r="AQ6571" s="1">
        <v>-0.96003068327345997</v>
      </c>
    </row>
    <row r="6572" spans="1:43" s="1" customFormat="1">
      <c r="A6572" s="9">
        <f t="shared" si="614"/>
        <v>41881.798622685164</v>
      </c>
      <c r="B6572" s="5">
        <v>41881.6319560185</v>
      </c>
      <c r="C6572" s="9" t="str">
        <f t="shared" si="615"/>
        <v>20140830151001</v>
      </c>
      <c r="D6572" s="9" t="str">
        <f t="shared" si="616"/>
        <v>15</v>
      </c>
      <c r="E6572" s="9"/>
      <c r="F6572" s="5" t="s">
        <v>8776</v>
      </c>
      <c r="G6572" s="6">
        <v>273.63195601851902</v>
      </c>
      <c r="H6572" s="6">
        <v>-2.0320314387036E-3</v>
      </c>
      <c r="I6572" s="6">
        <v>-0.99999793542198501</v>
      </c>
      <c r="J6572" s="7">
        <v>680</v>
      </c>
      <c r="K6572" s="6">
        <v>1092</v>
      </c>
      <c r="L6572" s="3">
        <v>732.84974093264202</v>
      </c>
      <c r="M6572" s="3">
        <f t="shared" si="613"/>
        <v>-7.7212928694792025</v>
      </c>
      <c r="N6572" s="1">
        <f t="shared" si="617"/>
        <v>0.52500000220024101</v>
      </c>
      <c r="O6572" s="1">
        <f t="shared" si="618"/>
        <v>-14.707224451656693</v>
      </c>
      <c r="W6572" s="3"/>
      <c r="X6572" s="3"/>
      <c r="Y6572" s="5">
        <v>41881.798611111102</v>
      </c>
      <c r="Z6572" s="5"/>
      <c r="AA6572" s="3">
        <v>23.617715139274399</v>
      </c>
      <c r="AB6572" s="3">
        <v>31.248854166598999</v>
      </c>
      <c r="AC6572" s="7">
        <v>8.1180846979090706</v>
      </c>
      <c r="AD6572" s="11">
        <v>319.39599772613798</v>
      </c>
      <c r="AE6572" s="7">
        <v>132.75208334822</v>
      </c>
      <c r="AF6572" s="1">
        <v>9.4071875010150006</v>
      </c>
      <c r="AG6572" s="1">
        <v>1.3899673129157</v>
      </c>
      <c r="AH6572" s="1">
        <v>22.3735829721711</v>
      </c>
      <c r="AI6572" s="1" t="s">
        <v>29</v>
      </c>
      <c r="AJ6572" s="1" t="s">
        <v>29</v>
      </c>
      <c r="AK6572" s="11">
        <v>0.116225284749296</v>
      </c>
      <c r="AL6572" s="1">
        <v>3.6631049570475402E-2</v>
      </c>
      <c r="AM6572" s="1">
        <v>7.6193040071138298E-3</v>
      </c>
      <c r="AN6572" s="1" t="s">
        <v>8840</v>
      </c>
      <c r="AO6572" s="1">
        <v>19.1669444444444</v>
      </c>
      <c r="AP6572" s="1">
        <v>0.300771112786549</v>
      </c>
      <c r="AQ6572" s="1">
        <v>-0.953696355090624</v>
      </c>
    </row>
    <row r="6573" spans="1:43" s="1" customFormat="1">
      <c r="A6573" s="9">
        <f t="shared" si="614"/>
        <v>41881.802094907362</v>
      </c>
      <c r="B6573" s="5">
        <v>41881.635428240697</v>
      </c>
      <c r="C6573" s="9" t="str">
        <f t="shared" si="615"/>
        <v>20140830151501</v>
      </c>
      <c r="D6573" s="9" t="str">
        <f t="shared" si="616"/>
        <v>15</v>
      </c>
      <c r="E6573" s="9"/>
      <c r="F6573" s="5" t="s">
        <v>8778</v>
      </c>
      <c r="G6573" s="6">
        <v>273.63542824074102</v>
      </c>
      <c r="H6573" s="6">
        <v>-1.9722600087786701E-3</v>
      </c>
      <c r="I6573" s="6">
        <v>-0.99999805509333795</v>
      </c>
      <c r="J6573" s="7">
        <v>643</v>
      </c>
      <c r="K6573" s="6">
        <v>1094</v>
      </c>
      <c r="L6573" s="3">
        <v>694.24327658524601</v>
      </c>
      <c r="M6573" s="3">
        <f t="shared" si="613"/>
        <v>-8.4216136195411995</v>
      </c>
      <c r="N6573" s="1">
        <f t="shared" si="617"/>
        <v>-0.10937503629102138</v>
      </c>
      <c r="O6573" s="1">
        <f t="shared" si="618"/>
        <v>76.99758468772761</v>
      </c>
      <c r="P6573" s="6" t="s">
        <v>8841</v>
      </c>
      <c r="Q6573" s="6">
        <v>1020</v>
      </c>
      <c r="R6573" s="6" t="s">
        <v>35</v>
      </c>
      <c r="S6573" s="6">
        <v>1.6</v>
      </c>
      <c r="T6573" s="6" t="s">
        <v>35</v>
      </c>
      <c r="U6573" s="6">
        <v>0</v>
      </c>
      <c r="V6573" s="6" t="s">
        <v>36</v>
      </c>
      <c r="W6573" s="3"/>
      <c r="X6573" s="3"/>
      <c r="Y6573" s="5">
        <v>41881.802083333299</v>
      </c>
      <c r="Z6573" s="5"/>
      <c r="AA6573" s="3">
        <v>23.611451342149898</v>
      </c>
      <c r="AB6573" s="3">
        <v>31.2426041665728</v>
      </c>
      <c r="AC6573" s="7">
        <v>8.1118213362590996</v>
      </c>
      <c r="AD6573" s="11">
        <v>321.08341035331699</v>
      </c>
      <c r="AE6573" s="7">
        <v>134.12708335398301</v>
      </c>
      <c r="AF6573" s="1">
        <v>9.5009375014079005</v>
      </c>
      <c r="AG6573" s="1">
        <v>1.3899920862569699</v>
      </c>
      <c r="AH6573" s="1">
        <v>22.2922541642622</v>
      </c>
      <c r="AI6573" s="1" t="s">
        <v>29</v>
      </c>
      <c r="AJ6573" s="1" t="s">
        <v>29</v>
      </c>
      <c r="AK6573" s="11">
        <v>0.119644217725802</v>
      </c>
      <c r="AL6573" s="1">
        <v>4.2015257769370401E-2</v>
      </c>
      <c r="AM6573" s="1">
        <v>7.7299852237004496E-3</v>
      </c>
      <c r="AN6573" s="1" t="s">
        <v>8842</v>
      </c>
      <c r="AO6573" s="1">
        <v>19.2502777777778</v>
      </c>
      <c r="AP6573" s="1">
        <v>0.32150429630139599</v>
      </c>
      <c r="AQ6573" s="1">
        <v>-0.94690811986155399</v>
      </c>
    </row>
    <row r="6574" spans="1:43" s="1" customFormat="1">
      <c r="A6574" s="9">
        <f t="shared" si="614"/>
        <v>41881.805567129661</v>
      </c>
      <c r="B6574" s="5">
        <v>41881.638900462996</v>
      </c>
      <c r="C6574" s="9" t="str">
        <f t="shared" si="615"/>
        <v>20140830152001</v>
      </c>
      <c r="D6574" s="9" t="str">
        <f t="shared" si="616"/>
        <v>15</v>
      </c>
      <c r="E6574" s="9"/>
      <c r="F6574" s="5" t="s">
        <v>8779</v>
      </c>
      <c r="G6574" s="6">
        <v>273.63890046296302</v>
      </c>
      <c r="H6574" s="6">
        <v>-1.91248857180757E-3</v>
      </c>
      <c r="I6574" s="6">
        <v>-0.99999817119205903</v>
      </c>
      <c r="J6574" s="7">
        <v>604</v>
      </c>
      <c r="K6574" s="6">
        <v>1094</v>
      </c>
      <c r="L6574" s="3">
        <v>652.13520848754001</v>
      </c>
      <c r="M6574" s="3">
        <f t="shared" si="613"/>
        <v>-9.1746360720454057</v>
      </c>
      <c r="N6574" s="1">
        <f t="shared" si="617"/>
        <v>-0.56250000235739894</v>
      </c>
      <c r="O6574" s="1">
        <f t="shared" si="618"/>
        <v>16.310464059724683</v>
      </c>
      <c r="W6574" s="3"/>
      <c r="X6574" s="3"/>
      <c r="Y6574" s="5">
        <v>41881.805555555598</v>
      </c>
      <c r="Z6574" s="5"/>
      <c r="AA6574" s="3">
        <v>23.606645011228998</v>
      </c>
      <c r="AB6574" s="3">
        <v>31.243645833529801</v>
      </c>
      <c r="AC6574" s="7">
        <v>8.1164954751219103</v>
      </c>
      <c r="AD6574" s="11">
        <v>322.77082283744301</v>
      </c>
      <c r="AE6574" s="7">
        <v>135.356250035361</v>
      </c>
      <c r="AF6574" s="1">
        <v>9.5873958358871896</v>
      </c>
      <c r="AG6574" s="1">
        <v>1.4455043986331</v>
      </c>
      <c r="AH6574" s="1">
        <v>22.038717088459101</v>
      </c>
      <c r="AI6574" s="1" t="s">
        <v>29</v>
      </c>
      <c r="AJ6574" s="1" t="s">
        <v>29</v>
      </c>
      <c r="AK6574" s="11">
        <v>0.122962309162525</v>
      </c>
      <c r="AL6574" s="1">
        <v>4.6176203237190398E-2</v>
      </c>
      <c r="AM6574" s="1">
        <v>7.6472365598950296E-3</v>
      </c>
      <c r="AN6574" s="1" t="s">
        <v>8843</v>
      </c>
      <c r="AO6574" s="1">
        <v>19.3336111111111</v>
      </c>
      <c r="AP6574" s="1">
        <v>0.34208446144230598</v>
      </c>
      <c r="AQ6574" s="1">
        <v>-0.93966920841311297</v>
      </c>
    </row>
    <row r="6575" spans="1:43" s="1" customFormat="1">
      <c r="A6575" s="9">
        <f t="shared" si="614"/>
        <v>41881.809039351865</v>
      </c>
      <c r="B6575" s="5">
        <v>41881.642372685201</v>
      </c>
      <c r="C6575" s="9" t="str">
        <f t="shared" si="615"/>
        <v>20140830152501</v>
      </c>
      <c r="D6575" s="9" t="str">
        <f t="shared" si="616"/>
        <v>15</v>
      </c>
      <c r="E6575" s="9"/>
      <c r="F6575" s="5" t="s">
        <v>8780</v>
      </c>
      <c r="G6575" s="6">
        <v>273.64237268518502</v>
      </c>
      <c r="H6575" s="6">
        <v>-1.85271712800384E-3</v>
      </c>
      <c r="I6575" s="6">
        <v>-0.99999828371814903</v>
      </c>
      <c r="J6575" s="7">
        <v>561</v>
      </c>
      <c r="K6575" s="6">
        <v>1095</v>
      </c>
      <c r="L6575" s="3">
        <v>606.26202812731299</v>
      </c>
      <c r="M6575" s="3">
        <f t="shared" si="613"/>
        <v>-5.1872686898593887</v>
      </c>
      <c r="N6575" s="1">
        <f t="shared" si="617"/>
        <v>1.2566667153515396</v>
      </c>
      <c r="O6575" s="1">
        <f t="shared" si="618"/>
        <v>-4.1277998585395039</v>
      </c>
      <c r="W6575" s="3"/>
      <c r="X6575" s="3"/>
      <c r="Y6575" s="5">
        <v>41881.809027777803</v>
      </c>
      <c r="Z6575" s="5"/>
      <c r="AA6575" s="3">
        <v>23.602879727524499</v>
      </c>
      <c r="AB6575" s="3">
        <v>31.249895833686899</v>
      </c>
      <c r="AC6575" s="7">
        <v>8.1289821138121692</v>
      </c>
      <c r="AD6575" s="11">
        <v>324.45823521938797</v>
      </c>
      <c r="AE6575" s="7">
        <v>136.48125006365001</v>
      </c>
      <c r="AF6575" s="1">
        <v>9.6686458379302795</v>
      </c>
      <c r="AG6575" s="1">
        <v>1.5406506647291001</v>
      </c>
      <c r="AH6575" s="1">
        <v>21.662174115501202</v>
      </c>
      <c r="AI6575" s="1" t="s">
        <v>29</v>
      </c>
      <c r="AJ6575" s="1" t="s">
        <v>29</v>
      </c>
      <c r="AK6575" s="11">
        <v>0.126280400599249</v>
      </c>
      <c r="AL6575" s="1">
        <v>5.0337148705010298E-2</v>
      </c>
      <c r="AM6575" s="1">
        <v>7.4304973937585001E-3</v>
      </c>
      <c r="AN6575" s="1" t="s">
        <v>8844</v>
      </c>
      <c r="AO6575" s="1">
        <v>19.4169444444444</v>
      </c>
      <c r="AP6575" s="1">
        <v>0.36250181318183899</v>
      </c>
      <c r="AQ6575" s="1">
        <v>-0.93198306606927095</v>
      </c>
    </row>
    <row r="6576" spans="1:43" s="1" customFormat="1">
      <c r="A6576" s="9">
        <f t="shared" si="614"/>
        <v>41881.812511574062</v>
      </c>
      <c r="B6576" s="5">
        <v>41881.645844907398</v>
      </c>
      <c r="C6576" s="9" t="str">
        <f t="shared" si="615"/>
        <v>20140830153001</v>
      </c>
      <c r="D6576" s="9" t="str">
        <f t="shared" si="616"/>
        <v>15</v>
      </c>
      <c r="E6576" s="9"/>
      <c r="F6576" s="5" t="s">
        <v>8782</v>
      </c>
      <c r="G6576" s="6">
        <v>273.64584490740702</v>
      </c>
      <c r="H6576" s="6">
        <v>-1.7929456775810199E-3</v>
      </c>
      <c r="I6576" s="6">
        <v>-0.99999839267160695</v>
      </c>
      <c r="J6576" s="7">
        <v>537</v>
      </c>
      <c r="K6576" s="6">
        <v>1095</v>
      </c>
      <c r="L6576" s="3">
        <v>580.32568467801605</v>
      </c>
      <c r="M6576" s="3">
        <f t="shared" si="613"/>
        <v>-4.9711324944486019</v>
      </c>
      <c r="N6576" s="1">
        <f t="shared" si="617"/>
        <v>0.64541661882869905</v>
      </c>
      <c r="O6576" s="1">
        <f t="shared" si="618"/>
        <v>-7.7022071471760434</v>
      </c>
      <c r="P6576" s="6" t="s">
        <v>8845</v>
      </c>
      <c r="Q6576" s="6">
        <v>1020</v>
      </c>
      <c r="R6576" s="6" t="s">
        <v>35</v>
      </c>
      <c r="S6576" s="6">
        <v>1.4</v>
      </c>
      <c r="T6576" s="6" t="s">
        <v>35</v>
      </c>
      <c r="U6576" s="6">
        <v>0</v>
      </c>
      <c r="V6576" s="6" t="s">
        <v>36</v>
      </c>
      <c r="W6576" s="3"/>
      <c r="X6576" s="3"/>
      <c r="Y6576" s="5">
        <v>41881.8125</v>
      </c>
      <c r="Z6576" s="5"/>
      <c r="AA6576" s="3">
        <v>23.596657598635801</v>
      </c>
      <c r="AB6576" s="3">
        <v>31.25</v>
      </c>
      <c r="AC6576" s="7">
        <v>8.1291770848149394</v>
      </c>
      <c r="AD6576" s="11">
        <v>325.40817827773202</v>
      </c>
      <c r="AE6576" s="7">
        <v>134.902083288499</v>
      </c>
      <c r="AF6576" s="1">
        <v>9.5593749968960804</v>
      </c>
      <c r="AG6576" s="1">
        <v>1.52355569765997</v>
      </c>
      <c r="AH6576" s="1">
        <v>21.390357974872</v>
      </c>
      <c r="AI6576" s="1" t="s">
        <v>29</v>
      </c>
      <c r="AJ6576" s="1" t="s">
        <v>29</v>
      </c>
      <c r="AK6576" s="11">
        <v>0.129598491924724</v>
      </c>
      <c r="AL6576" s="1">
        <v>5.4498094033323598E-2</v>
      </c>
      <c r="AM6576" s="1">
        <v>7.4271623148152296E-3</v>
      </c>
      <c r="AN6576" s="1" t="s">
        <v>8846</v>
      </c>
      <c r="AO6576" s="1">
        <v>19.5002777777778</v>
      </c>
      <c r="AP6576" s="1">
        <v>0.38274663398277797</v>
      </c>
      <c r="AQ6576" s="1">
        <v>-0.92385335101132504</v>
      </c>
    </row>
    <row r="6577" spans="1:43" s="1" customFormat="1">
      <c r="A6577" s="9">
        <f t="shared" si="614"/>
        <v>41881.815983796267</v>
      </c>
      <c r="B6577" s="5">
        <v>41881.649317129602</v>
      </c>
      <c r="C6577" s="9" t="str">
        <f t="shared" si="615"/>
        <v>20140830153501</v>
      </c>
      <c r="D6577" s="9" t="str">
        <f t="shared" si="616"/>
        <v>15</v>
      </c>
      <c r="E6577" s="9"/>
      <c r="F6577" s="5" t="s">
        <v>8783</v>
      </c>
      <c r="G6577" s="6">
        <v>273.64931712962999</v>
      </c>
      <c r="H6577" s="6">
        <v>-1.7331742207526599E-3</v>
      </c>
      <c r="I6577" s="6">
        <v>-0.99999849805243202</v>
      </c>
      <c r="J6577" s="7">
        <v>514</v>
      </c>
      <c r="K6577" s="6">
        <v>1095</v>
      </c>
      <c r="L6577" s="3">
        <v>555.47002220577303</v>
      </c>
      <c r="M6577" s="3">
        <f t="shared" si="613"/>
        <v>-3.890451517394399</v>
      </c>
      <c r="N6577" s="1">
        <f t="shared" si="617"/>
        <v>-0.38750000162397952</v>
      </c>
      <c r="O6577" s="1">
        <f t="shared" si="618"/>
        <v>10.039874841522188</v>
      </c>
      <c r="W6577" s="3"/>
      <c r="X6577" s="3"/>
      <c r="Y6577" s="5">
        <v>41881.815972222197</v>
      </c>
      <c r="Z6577" s="5"/>
      <c r="AA6577" s="3">
        <v>23.584886739134699</v>
      </c>
      <c r="AB6577" s="3">
        <v>31.245208332936102</v>
      </c>
      <c r="AC6577" s="7">
        <v>8.1363512237870506</v>
      </c>
      <c r="AD6577" s="11">
        <v>326.60915243761701</v>
      </c>
      <c r="AE6577" s="7">
        <v>133.37291662296701</v>
      </c>
      <c r="AF6577" s="1">
        <v>9.4540624970204998</v>
      </c>
      <c r="AG6577" s="1">
        <v>1.4899717986701</v>
      </c>
      <c r="AH6577" s="1">
        <v>21.084518413361899</v>
      </c>
      <c r="AI6577" s="1" t="s">
        <v>29</v>
      </c>
      <c r="AJ6577" s="1" t="s">
        <v>29</v>
      </c>
      <c r="AK6577" s="11">
        <v>0.134761904649914</v>
      </c>
      <c r="AL6577" s="1">
        <v>6.66918054003727E-2</v>
      </c>
      <c r="AM6577" s="1">
        <v>7.3054803377150899E-3</v>
      </c>
      <c r="AN6577" s="1" t="s">
        <v>8847</v>
      </c>
      <c r="AO6577" s="1">
        <v>19.5836111111111</v>
      </c>
      <c r="AP6577" s="1">
        <v>0.402809288423156</v>
      </c>
      <c r="AQ6577" s="1">
        <v>-0.91528393253680096</v>
      </c>
    </row>
    <row r="6578" spans="1:43" s="1" customFormat="1">
      <c r="A6578" s="9">
        <f t="shared" si="614"/>
        <v>41881.819456018566</v>
      </c>
      <c r="B6578" s="5">
        <v>41881.652789351901</v>
      </c>
      <c r="C6578" s="9" t="str">
        <f t="shared" si="615"/>
        <v>20140830154001</v>
      </c>
      <c r="D6578" s="9" t="str">
        <f t="shared" si="616"/>
        <v>15</v>
      </c>
      <c r="E6578" s="9"/>
      <c r="F6578" s="5" t="s">
        <v>8784</v>
      </c>
      <c r="G6578" s="6">
        <v>273.65278935185199</v>
      </c>
      <c r="H6578" s="6">
        <v>-1.6734027577322899E-3</v>
      </c>
      <c r="I6578" s="6">
        <v>-0.999998599860625</v>
      </c>
      <c r="J6578" s="7">
        <v>496</v>
      </c>
      <c r="K6578" s="6">
        <v>1095</v>
      </c>
      <c r="L6578" s="3">
        <v>536.01776461880104</v>
      </c>
      <c r="M6578" s="3">
        <f t="shared" si="613"/>
        <v>-4.7549962990378161</v>
      </c>
      <c r="N6578" s="1">
        <f t="shared" si="617"/>
        <v>0.22937501659353926</v>
      </c>
      <c r="O6578" s="1">
        <f t="shared" si="618"/>
        <v>-20.730227596948101</v>
      </c>
      <c r="W6578" s="3"/>
      <c r="X6578" s="3"/>
      <c r="Y6578" s="5">
        <v>41881.819444444402</v>
      </c>
      <c r="Z6578" s="5"/>
      <c r="AA6578" s="3">
        <v>23.5642566504733</v>
      </c>
      <c r="AB6578" s="3">
        <v>31.2327083328837</v>
      </c>
      <c r="AC6578" s="7">
        <v>8.1550878622418495</v>
      </c>
      <c r="AD6578" s="11">
        <v>328.234066922875</v>
      </c>
      <c r="AE6578" s="7">
        <v>131.99791661720499</v>
      </c>
      <c r="AF6578" s="1">
        <v>9.3603124966275999</v>
      </c>
      <c r="AG6578" s="1">
        <v>1.4329225925909399</v>
      </c>
      <c r="AH6578" s="1">
        <v>20.7210900699592</v>
      </c>
      <c r="AI6578" s="1" t="s">
        <v>29</v>
      </c>
      <c r="AJ6578" s="1" t="s">
        <v>29</v>
      </c>
      <c r="AK6578" s="11">
        <v>0.13992531743697301</v>
      </c>
      <c r="AL6578" s="1">
        <v>7.8885517036741196E-2</v>
      </c>
      <c r="AM6578" s="1">
        <v>6.9970042508739304E-3</v>
      </c>
      <c r="AN6578" s="1" t="s">
        <v>8848</v>
      </c>
      <c r="AO6578" s="1">
        <v>19.6669444444444</v>
      </c>
      <c r="AP6578" s="1">
        <v>0.42268022778218001</v>
      </c>
      <c r="AQ6578" s="1">
        <v>-0.90627888921788502</v>
      </c>
    </row>
    <row r="6579" spans="1:43" s="1" customFormat="1">
      <c r="A6579" s="9">
        <f t="shared" si="614"/>
        <v>41881.822928240763</v>
      </c>
      <c r="B6579" s="5">
        <v>41881.656261574099</v>
      </c>
      <c r="C6579" s="9" t="str">
        <f t="shared" si="615"/>
        <v>20140830154501</v>
      </c>
      <c r="D6579" s="9" t="str">
        <f t="shared" si="616"/>
        <v>15</v>
      </c>
      <c r="E6579" s="9"/>
      <c r="F6579" s="5" t="s">
        <v>8786</v>
      </c>
      <c r="G6579" s="6">
        <v>273.65626157407399</v>
      </c>
      <c r="H6579" s="6">
        <v>-1.6136312887343499E-3</v>
      </c>
      <c r="I6579" s="6">
        <v>-0.99999869809618502</v>
      </c>
      <c r="J6579" s="7">
        <v>474</v>
      </c>
      <c r="K6579" s="6">
        <v>1095</v>
      </c>
      <c r="L6579" s="3">
        <v>512.24278312361196</v>
      </c>
      <c r="M6579" s="3">
        <f t="shared" si="613"/>
        <v>-5.699679249938197</v>
      </c>
      <c r="N6579" s="1">
        <f t="shared" si="617"/>
        <v>0.49166667375636164</v>
      </c>
      <c r="O6579" s="1">
        <f t="shared" si="618"/>
        <v>-11.592567798814429</v>
      </c>
      <c r="P6579" s="6" t="s">
        <v>8849</v>
      </c>
      <c r="Q6579" s="6">
        <v>1020</v>
      </c>
      <c r="R6579" s="6" t="s">
        <v>35</v>
      </c>
      <c r="S6579" s="6">
        <v>1.4</v>
      </c>
      <c r="T6579" s="6" t="s">
        <v>35</v>
      </c>
      <c r="U6579" s="6">
        <v>0</v>
      </c>
      <c r="V6579" s="6" t="s">
        <v>36</v>
      </c>
      <c r="W6579" s="3"/>
      <c r="X6579" s="3"/>
      <c r="Y6579" s="5">
        <v>41881.822916666701</v>
      </c>
      <c r="Z6579" s="5"/>
      <c r="AA6579" s="3">
        <v>23.559773090926399</v>
      </c>
      <c r="AB6579" s="3">
        <v>31.23</v>
      </c>
      <c r="AC6579" s="7">
        <v>8.1542411663594496</v>
      </c>
      <c r="AD6579" s="11">
        <v>329.61419986887</v>
      </c>
      <c r="AE6579" s="7">
        <v>134.147916792177</v>
      </c>
      <c r="AF6579" s="1">
        <v>9.5162500090367406</v>
      </c>
      <c r="AG6579" s="1">
        <v>1.44542116813995</v>
      </c>
      <c r="AH6579" s="1">
        <v>20.486082231914502</v>
      </c>
      <c r="AI6579" s="1" t="s">
        <v>29</v>
      </c>
      <c r="AJ6579" s="1" t="s">
        <v>29</v>
      </c>
      <c r="AK6579" s="11">
        <v>0.14508873022403199</v>
      </c>
      <c r="AL6579" s="1">
        <v>9.1079228673109705E-2</v>
      </c>
      <c r="AM6579" s="1">
        <v>7.0106588417104699E-3</v>
      </c>
      <c r="AN6579" s="1" t="s">
        <v>8850</v>
      </c>
      <c r="AO6579" s="1">
        <v>19.7502777777778</v>
      </c>
      <c r="AP6579" s="1">
        <v>0.44234999458489699</v>
      </c>
      <c r="AQ6579" s="1">
        <v>-0.89684250696024803</v>
      </c>
    </row>
    <row r="6580" spans="1:43" s="1" customFormat="1">
      <c r="A6580" s="9">
        <f t="shared" si="614"/>
        <v>41881.826400462967</v>
      </c>
      <c r="B6580" s="5">
        <v>41881.659733796303</v>
      </c>
      <c r="C6580" s="9" t="str">
        <f t="shared" si="615"/>
        <v>20140830155001</v>
      </c>
      <c r="D6580" s="9" t="str">
        <f t="shared" si="616"/>
        <v>15</v>
      </c>
      <c r="E6580" s="9"/>
      <c r="F6580" s="5" t="s">
        <v>8787</v>
      </c>
      <c r="G6580" s="6">
        <v>273.659733796296</v>
      </c>
      <c r="H6580" s="6">
        <v>-1.5538598139706E-3</v>
      </c>
      <c r="I6580" s="6">
        <v>-0.99999879275911097</v>
      </c>
      <c r="J6580" s="7">
        <v>446</v>
      </c>
      <c r="K6580" s="6">
        <v>1099</v>
      </c>
      <c r="L6580" s="3">
        <v>483.74438687392097</v>
      </c>
      <c r="M6580" s="3">
        <f t="shared" si="613"/>
        <v>-3.4708117443869924</v>
      </c>
      <c r="N6580" s="1">
        <f t="shared" si="617"/>
        <v>0.90000000377185929</v>
      </c>
      <c r="O6580" s="1">
        <f t="shared" si="618"/>
        <v>-3.856457477601086</v>
      </c>
      <c r="W6580" s="3"/>
      <c r="X6580" s="3"/>
      <c r="Y6580" s="5">
        <v>41881.826388888898</v>
      </c>
      <c r="Z6580" s="5"/>
      <c r="AA6580" s="3">
        <v>23.560213647588</v>
      </c>
      <c r="AB6580" s="3">
        <v>31.228854166599</v>
      </c>
      <c r="AC6580" s="7">
        <v>8.1514153051227005</v>
      </c>
      <c r="AD6580" s="11">
        <v>330.90371151639999</v>
      </c>
      <c r="AE6580" s="7">
        <v>136.96354168222999</v>
      </c>
      <c r="AF6580" s="1">
        <v>9.7183333344160001</v>
      </c>
      <c r="AG6580" s="1">
        <v>1.47483123307471</v>
      </c>
      <c r="AH6580" s="1">
        <v>20.298782693701799</v>
      </c>
      <c r="AI6580" s="1" t="s">
        <v>29</v>
      </c>
      <c r="AJ6580" s="1" t="s">
        <v>29</v>
      </c>
      <c r="AK6580" s="11">
        <v>0.150344643377812</v>
      </c>
      <c r="AL6580" s="1">
        <v>9.7357720685786006E-2</v>
      </c>
      <c r="AM6580" s="1">
        <v>7.0564244301970598E-3</v>
      </c>
      <c r="AN6580" s="1" t="s">
        <v>8851</v>
      </c>
      <c r="AO6580" s="1">
        <v>19.8336111111111</v>
      </c>
      <c r="AP6580" s="1">
        <v>0.46180922710343397</v>
      </c>
      <c r="AQ6580" s="1">
        <v>-0.88697927696318202</v>
      </c>
    </row>
    <row r="6581" spans="1:43" s="1" customFormat="1">
      <c r="A6581" s="9">
        <f t="shared" si="614"/>
        <v>41881.829872685164</v>
      </c>
      <c r="B6581" s="5">
        <v>41881.6632060185</v>
      </c>
      <c r="C6581" s="9" t="str">
        <f t="shared" si="615"/>
        <v>20140830155501</v>
      </c>
      <c r="D6581" s="9" t="str">
        <f t="shared" si="616"/>
        <v>15</v>
      </c>
      <c r="E6581" s="9"/>
      <c r="F6581" s="5" t="s">
        <v>8788</v>
      </c>
      <c r="G6581" s="6">
        <v>273.66320601851902</v>
      </c>
      <c r="H6581" s="6">
        <v>-1.49408833365547E-3</v>
      </c>
      <c r="I6581" s="6">
        <v>-0.99999888384940305</v>
      </c>
      <c r="J6581" s="7">
        <v>430</v>
      </c>
      <c r="K6581" s="6">
        <v>1099</v>
      </c>
      <c r="L6581" s="3">
        <v>466.39032815198601</v>
      </c>
      <c r="M6581" s="3">
        <f t="shared" si="613"/>
        <v>-4.8286207747348042</v>
      </c>
      <c r="N6581" s="1">
        <f t="shared" si="617"/>
        <v>0.52083332767556101</v>
      </c>
      <c r="O6581" s="1">
        <f t="shared" si="618"/>
        <v>-9.2709519882004603</v>
      </c>
      <c r="W6581" s="3"/>
      <c r="X6581" s="3"/>
      <c r="Y6581" s="5">
        <v>41881.829861111102</v>
      </c>
      <c r="Z6581" s="5"/>
      <c r="AA6581" s="3">
        <v>23.562694635090399</v>
      </c>
      <c r="AB6581" s="3">
        <v>31.2226041665728</v>
      </c>
      <c r="AC6581" s="7">
        <v>8.1639019435513003</v>
      </c>
      <c r="AD6581" s="11">
        <v>332.09114402252902</v>
      </c>
      <c r="AE6581" s="7">
        <v>138.401041688254</v>
      </c>
      <c r="AF6581" s="1">
        <v>9.8183333348350903</v>
      </c>
      <c r="AG6581" s="1">
        <v>1.49388392111433</v>
      </c>
      <c r="AH6581" s="1">
        <v>20.1657739671505</v>
      </c>
      <c r="AI6581" s="1" t="s">
        <v>29</v>
      </c>
      <c r="AJ6581" s="1" t="s">
        <v>29</v>
      </c>
      <c r="AK6581" s="11">
        <v>0.15560055670781001</v>
      </c>
      <c r="AL6581" s="1">
        <v>0.10363621290896501</v>
      </c>
      <c r="AM6581" s="1">
        <v>6.8564301573198804E-3</v>
      </c>
      <c r="AN6581" s="1" t="s">
        <v>8852</v>
      </c>
      <c r="AO6581" s="1">
        <v>19.9169444444444</v>
      </c>
      <c r="AP6581" s="1">
        <v>0.48104866381266798</v>
      </c>
      <c r="AQ6581" s="1">
        <v>-0.87669389358204597</v>
      </c>
    </row>
    <row r="6582" spans="1:43" s="1" customFormat="1">
      <c r="A6582" s="9">
        <f t="shared" si="614"/>
        <v>41881.833344907362</v>
      </c>
      <c r="B6582" s="5">
        <v>41881.666678240697</v>
      </c>
      <c r="C6582" s="9" t="str">
        <f t="shared" si="615"/>
        <v>20140830160001</v>
      </c>
      <c r="D6582" s="9" t="str">
        <f t="shared" si="616"/>
        <v>16</v>
      </c>
      <c r="E6582" s="9"/>
      <c r="F6582" s="5" t="s">
        <v>8790</v>
      </c>
      <c r="G6582" s="6">
        <v>273.66667824074102</v>
      </c>
      <c r="H6582" s="6">
        <v>-1.4343168480025E-3</v>
      </c>
      <c r="I6582" s="6">
        <v>-0.99999897136706095</v>
      </c>
      <c r="J6582" s="7">
        <v>407</v>
      </c>
      <c r="K6582" s="6">
        <v>1101</v>
      </c>
      <c r="L6582" s="3">
        <v>442.24722427831199</v>
      </c>
      <c r="M6582" s="3">
        <f t="shared" si="613"/>
        <v>-1.6598075499629998</v>
      </c>
      <c r="N6582" s="1">
        <f t="shared" si="617"/>
        <v>0.24999999790451852</v>
      </c>
      <c r="O6582" s="1">
        <f t="shared" si="618"/>
        <v>-6.6392302555015359</v>
      </c>
      <c r="P6582" s="6" t="s">
        <v>8853</v>
      </c>
      <c r="Q6582" s="6">
        <v>1020</v>
      </c>
      <c r="R6582" s="6" t="s">
        <v>35</v>
      </c>
      <c r="S6582" s="6">
        <v>1.4</v>
      </c>
      <c r="T6582" s="6" t="s">
        <v>35</v>
      </c>
      <c r="U6582" s="6">
        <v>0</v>
      </c>
      <c r="V6582" s="6" t="s">
        <v>36</v>
      </c>
      <c r="W6582" s="3"/>
      <c r="X6582" s="3"/>
      <c r="Y6582" s="5">
        <v>41881.833333333299</v>
      </c>
      <c r="Z6582" s="5"/>
      <c r="AA6582" s="3">
        <v>23.561896359038499</v>
      </c>
      <c r="AB6582" s="3">
        <v>31.22</v>
      </c>
      <c r="AC6582" s="7">
        <v>8.1763885819799</v>
      </c>
      <c r="AD6582" s="11">
        <v>333.38794677370203</v>
      </c>
      <c r="AE6582" s="7">
        <v>138.48958331652599</v>
      </c>
      <c r="AF6582" s="1">
        <v>9.8235416654661307</v>
      </c>
      <c r="AG6582" s="1">
        <v>1.47594027600504</v>
      </c>
      <c r="AH6582" s="1">
        <v>20.0489164724105</v>
      </c>
      <c r="AI6582" s="1" t="s">
        <v>29</v>
      </c>
      <c r="AJ6582" s="1" t="s">
        <v>29</v>
      </c>
      <c r="AK6582" s="11">
        <v>0.16085647003780801</v>
      </c>
      <c r="AL6582" s="1">
        <v>0.10991470513214401</v>
      </c>
      <c r="AM6582" s="1">
        <v>6.6621041530650496E-3</v>
      </c>
      <c r="AN6582" s="1" t="s">
        <v>8854</v>
      </c>
      <c r="AO6582" s="1">
        <v>20.0002777777778</v>
      </c>
      <c r="AP6582" s="1">
        <v>0.50005914779819605</v>
      </c>
      <c r="AQ6582" s="1">
        <v>-0.86599125209400496</v>
      </c>
    </row>
    <row r="6583" spans="1:43" s="1" customFormat="1">
      <c r="A6583" s="9">
        <f t="shared" si="614"/>
        <v>41881.836817129661</v>
      </c>
      <c r="B6583" s="5">
        <v>41881.670150462996</v>
      </c>
      <c r="C6583" s="9" t="str">
        <f t="shared" si="615"/>
        <v>20140830160501</v>
      </c>
      <c r="D6583" s="9" t="str">
        <f t="shared" si="616"/>
        <v>16</v>
      </c>
      <c r="E6583" s="9"/>
      <c r="F6583" s="5" t="s">
        <v>8791</v>
      </c>
      <c r="G6583" s="6">
        <v>273.67015046296302</v>
      </c>
      <c r="H6583" s="6">
        <v>-1.3745453572252401E-3</v>
      </c>
      <c r="I6583" s="6">
        <v>-0.999999055312084</v>
      </c>
      <c r="J6583" s="7">
        <v>399</v>
      </c>
      <c r="K6583" s="6">
        <v>1102</v>
      </c>
      <c r="L6583" s="3">
        <v>433.94818652849699</v>
      </c>
      <c r="M6583" s="3">
        <f t="shared" si="613"/>
        <v>-3.2627683197629951</v>
      </c>
      <c r="N6583" s="1">
        <f t="shared" si="617"/>
        <v>0.26229166814659949</v>
      </c>
      <c r="O6583" s="1">
        <f t="shared" si="618"/>
        <v>-12.439466121125037</v>
      </c>
      <c r="W6583" s="3"/>
      <c r="X6583" s="3"/>
      <c r="Y6583" s="5">
        <v>41881.836805555598</v>
      </c>
      <c r="Z6583" s="5"/>
      <c r="AA6583" s="3">
        <v>23.5587557520379</v>
      </c>
      <c r="AB6583" s="3">
        <v>31.22</v>
      </c>
      <c r="AC6583" s="7">
        <v>8.1888752204084998</v>
      </c>
      <c r="AD6583" s="11">
        <v>334.76287112309001</v>
      </c>
      <c r="AE6583" s="7">
        <v>137.614583312859</v>
      </c>
      <c r="AF6583" s="1">
        <v>9.7610416652041998</v>
      </c>
      <c r="AG6583" s="1">
        <v>1.4315706804691499</v>
      </c>
      <c r="AH6583" s="1">
        <v>19.943595571025501</v>
      </c>
      <c r="AI6583" s="1" t="s">
        <v>29</v>
      </c>
      <c r="AJ6583" s="1" t="s">
        <v>29</v>
      </c>
      <c r="AK6583" s="11">
        <v>0.165611860265204</v>
      </c>
      <c r="AL6583" s="1">
        <v>0.105852223131454</v>
      </c>
      <c r="AM6583" s="1">
        <v>6.4732857664863497E-3</v>
      </c>
      <c r="AN6583" s="1" t="s">
        <v>8855</v>
      </c>
      <c r="AO6583" s="1">
        <v>20.0836111111111</v>
      </c>
      <c r="AP6583" s="1">
        <v>0.51883163111453001</v>
      </c>
      <c r="AQ6583" s="1">
        <v>-0.85487644636814997</v>
      </c>
    </row>
    <row r="6584" spans="1:43" s="1" customFormat="1">
      <c r="A6584" s="9">
        <f t="shared" si="614"/>
        <v>41881.840289351865</v>
      </c>
      <c r="B6584" s="5">
        <v>41881.673622685201</v>
      </c>
      <c r="C6584" s="9" t="str">
        <f t="shared" si="615"/>
        <v>20140830161001</v>
      </c>
      <c r="D6584" s="9" t="str">
        <f t="shared" si="616"/>
        <v>16</v>
      </c>
      <c r="E6584" s="9"/>
      <c r="F6584" s="5" t="s">
        <v>8792</v>
      </c>
      <c r="G6584" s="6">
        <v>273.67362268518502</v>
      </c>
      <c r="H6584" s="6">
        <v>-1.31477386153723E-3</v>
      </c>
      <c r="I6584" s="6">
        <v>-0.99999913568447296</v>
      </c>
      <c r="J6584" s="7">
        <v>384</v>
      </c>
      <c r="K6584" s="6">
        <v>1102</v>
      </c>
      <c r="L6584" s="3">
        <v>417.63434492968202</v>
      </c>
      <c r="M6584" s="3">
        <f t="shared" si="613"/>
        <v>-3.3350111028868015</v>
      </c>
      <c r="N6584" s="1">
        <f t="shared" si="617"/>
        <v>8.9999986798500228E-2</v>
      </c>
      <c r="O6584" s="1">
        <f t="shared" si="618"/>
        <v>-37.055684356415668</v>
      </c>
      <c r="W6584" s="3"/>
      <c r="X6584" s="3"/>
      <c r="Y6584" s="5">
        <v>41881.840277777803</v>
      </c>
      <c r="Z6584" s="5"/>
      <c r="AA6584" s="3">
        <v>23.559300411659599</v>
      </c>
      <c r="AB6584" s="3">
        <v>31.22</v>
      </c>
      <c r="AC6584" s="7">
        <v>8.1890701918255608</v>
      </c>
      <c r="AD6584" s="11">
        <v>335.95342808521502</v>
      </c>
      <c r="AE6584" s="7">
        <v>138.95208337126999</v>
      </c>
      <c r="AF6584" s="1">
        <v>9.8521875025866006</v>
      </c>
      <c r="AG6584" s="1">
        <v>1.4932243519792601</v>
      </c>
      <c r="AH6584" s="1">
        <v>19.926280233344499</v>
      </c>
      <c r="AI6584" s="1" t="s">
        <v>29</v>
      </c>
      <c r="AJ6584" s="1" t="s">
        <v>29</v>
      </c>
      <c r="AK6584" s="11">
        <v>0.17036725049260101</v>
      </c>
      <c r="AL6584" s="1">
        <v>0.101789741130764</v>
      </c>
      <c r="AM6584" s="1">
        <v>6.4703803129516598E-3</v>
      </c>
      <c r="AN6584" s="1" t="s">
        <v>8856</v>
      </c>
      <c r="AO6584" s="1">
        <v>20.1669444444444</v>
      </c>
      <c r="AP6584" s="1">
        <v>0.537357179091419</v>
      </c>
      <c r="AQ6584" s="1">
        <v>-0.84335476644109397</v>
      </c>
    </row>
    <row r="6585" spans="1:43" s="1" customFormat="1">
      <c r="A6585" s="9">
        <f t="shared" si="614"/>
        <v>41881.843761574062</v>
      </c>
      <c r="B6585" s="5">
        <v>41881.677094907398</v>
      </c>
      <c r="C6585" s="9" t="str">
        <f t="shared" si="615"/>
        <v>20140830161501</v>
      </c>
      <c r="D6585" s="9" t="str">
        <f t="shared" si="616"/>
        <v>16</v>
      </c>
      <c r="E6585" s="9"/>
      <c r="F6585" s="5" t="s">
        <v>8794</v>
      </c>
      <c r="G6585" s="6">
        <v>273.67709490740702</v>
      </c>
      <c r="H6585" s="6">
        <v>-1.2550023611520001E-3</v>
      </c>
      <c r="I6585" s="6">
        <v>-0.99999921248422696</v>
      </c>
      <c r="J6585" s="7">
        <v>368</v>
      </c>
      <c r="K6585" s="6">
        <v>1104</v>
      </c>
      <c r="L6585" s="3">
        <v>400.95928941524801</v>
      </c>
      <c r="M6585" s="3">
        <f t="shared" si="613"/>
        <v>-1.1645694547250058</v>
      </c>
      <c r="N6585" s="1">
        <f t="shared" si="617"/>
        <v>-0.18750000078582046</v>
      </c>
      <c r="O6585" s="1">
        <f t="shared" si="618"/>
        <v>6.2110370658359777</v>
      </c>
      <c r="P6585" s="6" t="s">
        <v>8857</v>
      </c>
      <c r="Q6585" s="6">
        <v>1020</v>
      </c>
      <c r="R6585" s="6" t="s">
        <v>35</v>
      </c>
      <c r="S6585" s="6">
        <v>1.4</v>
      </c>
      <c r="T6585" s="6" t="s">
        <v>35</v>
      </c>
      <c r="U6585" s="6">
        <v>0</v>
      </c>
      <c r="V6585" s="6" t="s">
        <v>36</v>
      </c>
      <c r="W6585" s="3"/>
      <c r="X6585" s="3"/>
      <c r="Y6585" s="5">
        <v>41881.84375</v>
      </c>
      <c r="Z6585" s="5"/>
      <c r="AA6585" s="3">
        <v>23.563738532197501</v>
      </c>
      <c r="AB6585" s="3">
        <v>31.22</v>
      </c>
      <c r="AC6585" s="7">
        <v>8.1866609968294899</v>
      </c>
      <c r="AD6585" s="11">
        <v>337.09294544963598</v>
      </c>
      <c r="AE6585" s="7">
        <v>139.22499999057001</v>
      </c>
      <c r="AF6585" s="1">
        <v>9.8716666660380206</v>
      </c>
      <c r="AG6585" s="1">
        <v>1.5493823067933701</v>
      </c>
      <c r="AH6585" s="1">
        <v>19.916971864334801</v>
      </c>
      <c r="AI6585" s="1" t="s">
        <v>29</v>
      </c>
      <c r="AJ6585" s="1" t="s">
        <v>29</v>
      </c>
      <c r="AK6585" s="11">
        <v>0.17512264056056001</v>
      </c>
      <c r="AL6585" s="1">
        <v>9.7727259266279398E-2</v>
      </c>
      <c r="AM6585" s="1">
        <v>6.5063736906480901E-3</v>
      </c>
      <c r="AN6585" s="1" t="s">
        <v>8858</v>
      </c>
      <c r="AO6585" s="1">
        <v>20.2502777777778</v>
      </c>
      <c r="AP6585" s="1">
        <v>0.55562697458626098</v>
      </c>
      <c r="AQ6585" s="1">
        <v>-0.83143169599920796</v>
      </c>
    </row>
    <row r="6586" spans="1:43" s="1" customFormat="1">
      <c r="A6586" s="9">
        <f t="shared" si="614"/>
        <v>41881.847233796267</v>
      </c>
      <c r="B6586" s="5">
        <v>41881.680567129602</v>
      </c>
      <c r="C6586" s="9" t="str">
        <f t="shared" si="615"/>
        <v>20140830162001</v>
      </c>
      <c r="D6586" s="9" t="str">
        <f t="shared" si="616"/>
        <v>16</v>
      </c>
      <c r="E6586" s="9"/>
      <c r="F6586" s="5" t="s">
        <v>8795</v>
      </c>
      <c r="G6586" s="6">
        <v>273.68056712962999</v>
      </c>
      <c r="H6586" s="6">
        <v>-1.19523085628311E-3</v>
      </c>
      <c r="I6586" s="6">
        <v>-0.999999285711345</v>
      </c>
      <c r="J6586" s="7">
        <v>362</v>
      </c>
      <c r="K6586" s="6">
        <v>1106</v>
      </c>
      <c r="L6586" s="3">
        <v>395.13644214162298</v>
      </c>
      <c r="M6586" s="3">
        <f t="shared" si="613"/>
        <v>-1.9647668393781941</v>
      </c>
      <c r="N6586" s="1">
        <f t="shared" si="617"/>
        <v>0.4195833636740815</v>
      </c>
      <c r="O6586" s="1">
        <f t="shared" si="618"/>
        <v>-4.6826614434226235</v>
      </c>
      <c r="W6586" s="3"/>
      <c r="X6586" s="3"/>
      <c r="Y6586" s="5">
        <v>41881.847222222197</v>
      </c>
      <c r="Z6586" s="5"/>
      <c r="AA6586" s="3">
        <v>23.574339564085001</v>
      </c>
      <c r="AB6586" s="3">
        <v>31.22</v>
      </c>
      <c r="AC6586" s="7">
        <v>8.1803976350482692</v>
      </c>
      <c r="AD6586" s="11">
        <v>338.15538269704899</v>
      </c>
      <c r="AE6586" s="7">
        <v>137.72499995285199</v>
      </c>
      <c r="AF6586" s="1">
        <v>9.7716666635234493</v>
      </c>
      <c r="AG6586" s="1">
        <v>1.5938085022077799</v>
      </c>
      <c r="AH6586" s="1">
        <v>19.918144711050001</v>
      </c>
      <c r="AI6586" s="1" t="s">
        <v>29</v>
      </c>
      <c r="AJ6586" s="1" t="s">
        <v>29</v>
      </c>
      <c r="AK6586" s="11" t="s">
        <v>29</v>
      </c>
      <c r="AL6586" s="1" t="s">
        <v>29</v>
      </c>
      <c r="AM6586" s="1">
        <v>6.6008880150765798E-3</v>
      </c>
      <c r="AN6586" s="1" t="s">
        <v>8859</v>
      </c>
      <c r="AO6586" s="1">
        <v>20.3336111111111</v>
      </c>
      <c r="AP6586" s="1">
        <v>0.57363232218057703</v>
      </c>
      <c r="AQ6586" s="1">
        <v>-0.81911290976868301</v>
      </c>
    </row>
    <row r="6587" spans="1:43" s="1" customFormat="1">
      <c r="A6587" s="9">
        <f t="shared" si="614"/>
        <v>41881.850706018566</v>
      </c>
      <c r="B6587" s="5">
        <v>41881.684039351901</v>
      </c>
      <c r="C6587" s="9" t="str">
        <f t="shared" si="615"/>
        <v>20140830162501</v>
      </c>
      <c r="D6587" s="9" t="str">
        <f t="shared" si="616"/>
        <v>16</v>
      </c>
      <c r="E6587" s="9"/>
      <c r="F6587" s="5" t="s">
        <v>8796</v>
      </c>
      <c r="G6587" s="6">
        <v>273.68403935185199</v>
      </c>
      <c r="H6587" s="6">
        <v>-1.1354593471440801E-3</v>
      </c>
      <c r="I6587" s="6">
        <v>-0.99999935536582796</v>
      </c>
      <c r="J6587" s="7">
        <v>353</v>
      </c>
      <c r="K6587" s="6">
        <v>1106</v>
      </c>
      <c r="L6587" s="3">
        <v>385.31260794473201</v>
      </c>
      <c r="M6587" s="3">
        <f t="shared" si="613"/>
        <v>-1.1043671354551976</v>
      </c>
      <c r="N6587" s="1">
        <f t="shared" si="617"/>
        <v>0.53249997951674</v>
      </c>
      <c r="O6587" s="1">
        <f t="shared" si="618"/>
        <v>-2.0739289726498105</v>
      </c>
      <c r="W6587" s="3"/>
      <c r="X6587" s="3"/>
      <c r="Y6587" s="5">
        <v>41881.850694444402</v>
      </c>
      <c r="Z6587" s="5"/>
      <c r="AA6587" s="3">
        <v>23.579558444430599</v>
      </c>
      <c r="AB6587" s="3">
        <v>31.22</v>
      </c>
      <c r="AC6587" s="7">
        <v>8.1839259405385594</v>
      </c>
      <c r="AD6587" s="11">
        <v>339.31573227896899</v>
      </c>
      <c r="AE6587" s="7">
        <v>135.98020826053701</v>
      </c>
      <c r="AF6587" s="1">
        <v>9.6422916611442204</v>
      </c>
      <c r="AG6587" s="1">
        <v>1.56867643330758</v>
      </c>
      <c r="AH6587" s="1">
        <v>19.831653963124701</v>
      </c>
      <c r="AI6587" s="1" t="s">
        <v>29</v>
      </c>
      <c r="AJ6587" s="1" t="s">
        <v>29</v>
      </c>
      <c r="AK6587" s="11" t="s">
        <v>29</v>
      </c>
      <c r="AL6587" s="1" t="s">
        <v>29</v>
      </c>
      <c r="AM6587" s="1">
        <v>6.5474781752239801E-3</v>
      </c>
      <c r="AN6587" s="1" t="s">
        <v>8860</v>
      </c>
      <c r="AO6587" s="1">
        <v>20.4169444444444</v>
      </c>
      <c r="AP6587" s="1">
        <v>0.59136465231855695</v>
      </c>
      <c r="AQ6587" s="1">
        <v>-0.80640427081467803</v>
      </c>
    </row>
    <row r="6588" spans="1:43" s="1" customFormat="1">
      <c r="A6588" s="9">
        <f t="shared" si="614"/>
        <v>41881.854178240763</v>
      </c>
      <c r="B6588" s="5">
        <v>41881.687511574099</v>
      </c>
      <c r="C6588" s="9" t="str">
        <f t="shared" si="615"/>
        <v>20140830163001</v>
      </c>
      <c r="D6588" s="9" t="str">
        <f t="shared" si="616"/>
        <v>16</v>
      </c>
      <c r="E6588" s="9"/>
      <c r="F6588" s="5" t="s">
        <v>8798</v>
      </c>
      <c r="G6588" s="6">
        <v>273.68751157407399</v>
      </c>
      <c r="H6588" s="6">
        <v>-1.07568783394936E-3</v>
      </c>
      <c r="I6588" s="6">
        <v>-0.99999942144767495</v>
      </c>
      <c r="J6588" s="7">
        <v>347</v>
      </c>
      <c r="K6588" s="6">
        <v>1109</v>
      </c>
      <c r="L6588" s="3">
        <v>379.79077226745602</v>
      </c>
      <c r="M6588" s="3">
        <f t="shared" si="613"/>
        <v>-0.43779916111520834</v>
      </c>
      <c r="N6588" s="1">
        <f t="shared" si="617"/>
        <v>0.28750000120479913</v>
      </c>
      <c r="O6588" s="1">
        <f t="shared" si="618"/>
        <v>-1.5227796844541381</v>
      </c>
      <c r="P6588" s="6" t="s">
        <v>8861</v>
      </c>
      <c r="Q6588" s="6">
        <v>1020</v>
      </c>
      <c r="R6588" s="6" t="s">
        <v>35</v>
      </c>
      <c r="S6588" s="6">
        <v>1.4</v>
      </c>
      <c r="T6588" s="6" t="s">
        <v>35</v>
      </c>
      <c r="U6588" s="6">
        <v>0</v>
      </c>
      <c r="V6588" s="6" t="s">
        <v>36</v>
      </c>
      <c r="W6588" s="3"/>
      <c r="X6588" s="3"/>
      <c r="Y6588" s="5">
        <v>41881.854166666701</v>
      </c>
      <c r="Z6588" s="5"/>
      <c r="AA6588" s="3">
        <v>23.5837466965489</v>
      </c>
      <c r="AB6588" s="3">
        <v>31.22</v>
      </c>
      <c r="AC6588" s="7">
        <v>8.1878709117198696</v>
      </c>
      <c r="AD6588" s="11">
        <v>340.45733257049699</v>
      </c>
      <c r="AE6588" s="7">
        <v>135.03854179695699</v>
      </c>
      <c r="AF6588" s="1">
        <v>9.5689583427586093</v>
      </c>
      <c r="AG6588" s="1">
        <v>1.53128175238606</v>
      </c>
      <c r="AH6588" s="1">
        <v>19.715138763274702</v>
      </c>
      <c r="AI6588" s="1" t="s">
        <v>29</v>
      </c>
      <c r="AJ6588" s="1" t="s">
        <v>29</v>
      </c>
      <c r="AK6588" s="11" t="s">
        <v>29</v>
      </c>
      <c r="AL6588" s="1" t="s">
        <v>29</v>
      </c>
      <c r="AM6588" s="1">
        <v>6.4882726019504901E-3</v>
      </c>
      <c r="AN6588" s="1" t="s">
        <v>8862</v>
      </c>
      <c r="AO6588" s="1">
        <v>20.5002777777778</v>
      </c>
      <c r="AP6588" s="1">
        <v>0.60881552538568995</v>
      </c>
      <c r="AQ6588" s="1">
        <v>-0.79331182775081999</v>
      </c>
    </row>
    <row r="6589" spans="1:43" s="1" customFormat="1">
      <c r="A6589" s="9">
        <f t="shared" si="614"/>
        <v>41881.857650462967</v>
      </c>
      <c r="B6589" s="5">
        <v>41881.690983796303</v>
      </c>
      <c r="C6589" s="9" t="str">
        <f t="shared" si="615"/>
        <v>20140830163501</v>
      </c>
      <c r="D6589" s="9" t="str">
        <f t="shared" si="616"/>
        <v>16</v>
      </c>
      <c r="E6589" s="9"/>
      <c r="F6589" s="5" t="s">
        <v>8799</v>
      </c>
      <c r="G6589" s="6">
        <v>273.690983796296</v>
      </c>
      <c r="H6589" s="6">
        <v>-1.0159163169107101E-3</v>
      </c>
      <c r="I6589" s="6">
        <v>-0.99999948395688498</v>
      </c>
      <c r="J6589" s="7">
        <v>345</v>
      </c>
      <c r="K6589" s="6">
        <v>1109</v>
      </c>
      <c r="L6589" s="3">
        <v>377.60177646187998</v>
      </c>
      <c r="M6589" s="3">
        <f t="shared" si="613"/>
        <v>-2.4953367875647929</v>
      </c>
      <c r="N6589" s="1">
        <f t="shared" si="617"/>
        <v>0.47708334078100167</v>
      </c>
      <c r="O6589" s="1">
        <f t="shared" si="618"/>
        <v>-5.2304001717600146</v>
      </c>
      <c r="W6589" s="3"/>
      <c r="X6589" s="3"/>
      <c r="Y6589" s="5">
        <v>41881.857638888898</v>
      </c>
      <c r="Z6589" s="5"/>
      <c r="AA6589" s="3">
        <v>23.5899753598171</v>
      </c>
      <c r="AB6589" s="3">
        <v>31.22</v>
      </c>
      <c r="AC6589" s="7">
        <v>8.1816075502798906</v>
      </c>
      <c r="AD6589" s="11">
        <v>341.39477474824298</v>
      </c>
      <c r="AE6589" s="7">
        <v>137.976041710781</v>
      </c>
      <c r="AF6589" s="1">
        <v>9.7814583365245706</v>
      </c>
      <c r="AG6589" s="1">
        <v>1.5249659973582299</v>
      </c>
      <c r="AH6589" s="1">
        <v>19.5728893104422</v>
      </c>
      <c r="AI6589" s="1" t="s">
        <v>29</v>
      </c>
      <c r="AJ6589" s="1" t="s">
        <v>29</v>
      </c>
      <c r="AK6589" s="11" t="s">
        <v>29</v>
      </c>
      <c r="AL6589" s="1" t="s">
        <v>29</v>
      </c>
      <c r="AM6589" s="1">
        <v>6.58252397716904E-3</v>
      </c>
      <c r="AN6589" s="1" t="s">
        <v>8863</v>
      </c>
      <c r="AO6589" s="1">
        <v>20.5836111111111</v>
      </c>
      <c r="AP6589" s="1">
        <v>0.62597663572556195</v>
      </c>
      <c r="AQ6589" s="1">
        <v>-0.77984181186039703</v>
      </c>
    </row>
    <row r="6590" spans="1:43" s="1" customFormat="1">
      <c r="A6590" s="9">
        <f t="shared" si="614"/>
        <v>41881.861122685164</v>
      </c>
      <c r="B6590" s="5">
        <v>41881.6944560185</v>
      </c>
      <c r="C6590" s="9" t="str">
        <f t="shared" si="615"/>
        <v>20140830164001</v>
      </c>
      <c r="D6590" s="9" t="str">
        <f t="shared" si="616"/>
        <v>16</v>
      </c>
      <c r="E6590" s="9"/>
      <c r="F6590" s="5" t="s">
        <v>8800</v>
      </c>
      <c r="G6590" s="6">
        <v>273.69445601851902</v>
      </c>
      <c r="H6590" s="6">
        <v>-9.5614479624255998E-4</v>
      </c>
      <c r="I6590" s="6">
        <v>-0.99999954289346005</v>
      </c>
      <c r="J6590" s="7">
        <v>333</v>
      </c>
      <c r="K6590" s="6">
        <v>1111</v>
      </c>
      <c r="L6590" s="3">
        <v>365.12509252405602</v>
      </c>
      <c r="M6590" s="3">
        <f t="shared" si="613"/>
        <v>0.43858869972859793</v>
      </c>
      <c r="N6590" s="1">
        <f t="shared" si="617"/>
        <v>0.61250000256699766</v>
      </c>
      <c r="O6590" s="1">
        <f t="shared" si="618"/>
        <v>0.71606318022933135</v>
      </c>
      <c r="W6590" s="3"/>
      <c r="X6590" s="3"/>
      <c r="Y6590" s="5">
        <v>41881.861111111102</v>
      </c>
      <c r="Z6590" s="5"/>
      <c r="AA6590" s="3">
        <v>23.5972970948356</v>
      </c>
      <c r="AB6590" s="3">
        <v>31.216354166546601</v>
      </c>
      <c r="AC6590" s="7">
        <v>8.1789900220834699</v>
      </c>
      <c r="AD6590" s="11">
        <v>342.66032781076598</v>
      </c>
      <c r="AE6590" s="7">
        <v>140.47604170868499</v>
      </c>
      <c r="AF6590" s="1">
        <v>9.9575000028812806</v>
      </c>
      <c r="AG6590" s="1">
        <v>1.4816477909786401</v>
      </c>
      <c r="AH6590" s="1">
        <v>19.551883507743199</v>
      </c>
      <c r="AI6590" s="1" t="s">
        <v>29</v>
      </c>
      <c r="AJ6590" s="1" t="s">
        <v>29</v>
      </c>
      <c r="AK6590" s="11" t="s">
        <v>29</v>
      </c>
      <c r="AL6590" s="1" t="s">
        <v>29</v>
      </c>
      <c r="AM6590" s="1">
        <v>6.6223171830194398E-3</v>
      </c>
      <c r="AN6590" s="1" t="s">
        <v>8864</v>
      </c>
      <c r="AO6590" s="1">
        <v>20.6669444444444</v>
      </c>
      <c r="AP6590" s="1">
        <v>0.64283981559289405</v>
      </c>
      <c r="AQ6590" s="1">
        <v>-0.76600063413060804</v>
      </c>
    </row>
    <row r="6591" spans="1:43" s="1" customFormat="1">
      <c r="A6591" s="9">
        <f t="shared" si="614"/>
        <v>41881.864594907362</v>
      </c>
      <c r="B6591" s="5">
        <v>41881.697928240697</v>
      </c>
      <c r="C6591" s="9" t="str">
        <f t="shared" si="615"/>
        <v>20140830164501</v>
      </c>
      <c r="D6591" s="9" t="str">
        <f t="shared" si="616"/>
        <v>16</v>
      </c>
      <c r="E6591" s="9"/>
      <c r="F6591" s="5" t="s">
        <v>8802</v>
      </c>
      <c r="G6591" s="6">
        <v>273.69792824074102</v>
      </c>
      <c r="H6591" s="6">
        <v>-8.9637327215844704E-4</v>
      </c>
      <c r="I6591" s="6">
        <v>-0.99999959825739804</v>
      </c>
      <c r="J6591" s="7">
        <v>335</v>
      </c>
      <c r="K6591" s="6">
        <v>1111</v>
      </c>
      <c r="L6591" s="3">
        <v>367.318036022699</v>
      </c>
      <c r="M6591" s="3">
        <f t="shared" si="613"/>
        <v>-8.7441401430999127E-2</v>
      </c>
      <c r="N6591" s="1">
        <f t="shared" si="617"/>
        <v>-1.437501469879976E-2</v>
      </c>
      <c r="O6591" s="1">
        <f t="shared" si="618"/>
        <v>6.0828738796559305</v>
      </c>
      <c r="P6591" s="6" t="s">
        <v>8865</v>
      </c>
      <c r="Q6591" s="6">
        <v>1020</v>
      </c>
      <c r="R6591" s="6" t="s">
        <v>35</v>
      </c>
      <c r="S6591" s="6">
        <v>1.7</v>
      </c>
      <c r="T6591" s="6" t="s">
        <v>35</v>
      </c>
      <c r="U6591" s="6">
        <v>0</v>
      </c>
      <c r="V6591" s="6" t="s">
        <v>36</v>
      </c>
      <c r="W6591" s="3"/>
      <c r="X6591" s="3"/>
      <c r="Y6591" s="5">
        <v>41881.864583333299</v>
      </c>
      <c r="Z6591" s="5"/>
      <c r="AA6591" s="3">
        <v>23.605399595186899</v>
      </c>
      <c r="AB6591" s="3">
        <v>31.210104166520399</v>
      </c>
      <c r="AC6591" s="7">
        <v>8.1789766604599592</v>
      </c>
      <c r="AD6591" s="11">
        <v>344.16024575237202</v>
      </c>
      <c r="AE6591" s="7">
        <v>142.66354171785301</v>
      </c>
      <c r="AF6591" s="1">
        <v>10.1075000035099</v>
      </c>
      <c r="AG6591" s="1">
        <v>1.4118992641791299</v>
      </c>
      <c r="AH6591" s="1">
        <v>19.617480309715901</v>
      </c>
      <c r="AI6591" s="1" t="s">
        <v>29</v>
      </c>
      <c r="AJ6591" s="1" t="s">
        <v>29</v>
      </c>
      <c r="AK6591" s="11" t="s">
        <v>29</v>
      </c>
      <c r="AL6591" s="1" t="s">
        <v>29</v>
      </c>
      <c r="AM6591" s="1">
        <v>6.62252093018604E-3</v>
      </c>
      <c r="AN6591" s="1" t="s">
        <v>8866</v>
      </c>
      <c r="AO6591" s="1">
        <v>20.7502777777778</v>
      </c>
      <c r="AP6591" s="1">
        <v>0.65939703904093105</v>
      </c>
      <c r="AQ6591" s="1">
        <v>-0.75179488220129098</v>
      </c>
    </row>
    <row r="6592" spans="1:43" s="1" customFormat="1">
      <c r="A6592" s="9">
        <f t="shared" si="614"/>
        <v>41881.868067129661</v>
      </c>
      <c r="B6592" s="5">
        <v>41881.701400462996</v>
      </c>
      <c r="C6592" s="9" t="str">
        <f t="shared" si="615"/>
        <v>20140830165001</v>
      </c>
      <c r="D6592" s="9" t="str">
        <f t="shared" si="616"/>
        <v>16</v>
      </c>
      <c r="E6592" s="9"/>
      <c r="F6592" s="5" t="s">
        <v>8803</v>
      </c>
      <c r="G6592" s="6">
        <v>273.70140046296302</v>
      </c>
      <c r="H6592" s="6">
        <v>-8.3660174487191802E-4</v>
      </c>
      <c r="I6592" s="6">
        <v>-0.99999965004869895</v>
      </c>
      <c r="J6592" s="7">
        <v>334</v>
      </c>
      <c r="K6592" s="6">
        <v>1113</v>
      </c>
      <c r="L6592" s="3">
        <v>366.88082901554401</v>
      </c>
      <c r="M6592" s="3">
        <f t="shared" si="613"/>
        <v>0.65906735751299261</v>
      </c>
      <c r="N6592" s="1">
        <f t="shared" si="617"/>
        <v>-4.8958335747599335E-2</v>
      </c>
      <c r="O6592" s="1">
        <f t="shared" si="618"/>
        <v>-13.461800681108935</v>
      </c>
      <c r="W6592" s="3"/>
      <c r="X6592" s="3"/>
      <c r="Y6592" s="5">
        <v>41881.868055555598</v>
      </c>
      <c r="Z6592" s="5"/>
      <c r="AA6592" s="3">
        <v>23.6018321580483</v>
      </c>
      <c r="AB6592" s="3">
        <v>31.228437500517298</v>
      </c>
      <c r="AC6592" s="7">
        <v>8.1789632988361802</v>
      </c>
      <c r="AD6592" s="11">
        <v>343.69358120021701</v>
      </c>
      <c r="AE6592" s="7">
        <v>113.99895752803801</v>
      </c>
      <c r="AF6592" s="1">
        <v>8.0757291095889592</v>
      </c>
      <c r="AG6592" s="1">
        <v>1.39828610990991</v>
      </c>
      <c r="AH6592" s="1">
        <v>20.266709017186901</v>
      </c>
      <c r="AI6592" s="1" t="s">
        <v>29</v>
      </c>
      <c r="AJ6592" s="1" t="s">
        <v>29</v>
      </c>
      <c r="AK6592" s="11" t="s">
        <v>29</v>
      </c>
      <c r="AL6592" s="1" t="s">
        <v>29</v>
      </c>
      <c r="AM6592" s="1">
        <v>6.6227246836253698E-3</v>
      </c>
      <c r="AN6592" s="1" t="s">
        <v>8867</v>
      </c>
      <c r="AO6592" s="1">
        <v>20.8336111111111</v>
      </c>
      <c r="AP6592" s="1">
        <v>0.67564042574136096</v>
      </c>
      <c r="AQ6592" s="1">
        <v>-0.73723131722956003</v>
      </c>
    </row>
    <row r="6593" spans="1:43" s="1" customFormat="1">
      <c r="A6593" s="9">
        <f t="shared" si="614"/>
        <v>41881.871539351865</v>
      </c>
      <c r="B6593" s="5">
        <v>41881.704872685201</v>
      </c>
      <c r="C6593" s="9" t="str">
        <f t="shared" si="615"/>
        <v>20140830165501</v>
      </c>
      <c r="D6593" s="9" t="str">
        <f t="shared" si="616"/>
        <v>16</v>
      </c>
      <c r="E6593" s="9"/>
      <c r="F6593" s="5" t="s">
        <v>8804</v>
      </c>
      <c r="G6593" s="6">
        <v>273.70487268518502</v>
      </c>
      <c r="H6593" s="6">
        <v>-7.7683021459651303E-4</v>
      </c>
      <c r="I6593" s="6">
        <v>-0.99999969826736301</v>
      </c>
      <c r="J6593" s="7">
        <v>337</v>
      </c>
      <c r="K6593" s="6">
        <v>1113</v>
      </c>
      <c r="L6593" s="3">
        <v>370.17616580310897</v>
      </c>
      <c r="M6593" s="3">
        <f t="shared" si="613"/>
        <v>1.9772020725388075</v>
      </c>
      <c r="N6593" s="1">
        <f t="shared" si="617"/>
        <v>-8.7500000366600258E-2</v>
      </c>
      <c r="O6593" s="1">
        <f t="shared" si="618"/>
        <v>-22.596595020055886</v>
      </c>
      <c r="W6593" s="3"/>
      <c r="X6593" s="3"/>
      <c r="Y6593" s="5">
        <v>41881.871527777803</v>
      </c>
      <c r="Z6593" s="5"/>
      <c r="AA6593" s="3">
        <v>23.600940161758</v>
      </c>
      <c r="AB6593" s="3">
        <v>31.24</v>
      </c>
      <c r="AC6593" s="7">
        <v>8.1741582701484603</v>
      </c>
      <c r="AD6593" s="11">
        <v>343.74460281888298</v>
      </c>
      <c r="AE6593" s="7">
        <v>93.196874767598601</v>
      </c>
      <c r="AF6593" s="1">
        <v>6.6035416503787099</v>
      </c>
      <c r="AG6593" s="1">
        <v>1.38319240946296</v>
      </c>
      <c r="AH6593" s="1">
        <v>20.634386682636102</v>
      </c>
      <c r="AI6593" s="1" t="s">
        <v>29</v>
      </c>
      <c r="AJ6593" s="1" t="s">
        <v>29</v>
      </c>
      <c r="AK6593" s="11" t="s">
        <v>29</v>
      </c>
      <c r="AL6593" s="1" t="s">
        <v>29</v>
      </c>
      <c r="AM6593" s="1">
        <v>6.69640527521893E-3</v>
      </c>
      <c r="AN6593" s="1" t="s">
        <v>8868</v>
      </c>
      <c r="AO6593" s="1">
        <v>20.9169444444444</v>
      </c>
      <c r="AP6593" s="1">
        <v>0.69156224473491401</v>
      </c>
      <c r="AQ6593" s="1">
        <v>-0.722316870671873</v>
      </c>
    </row>
    <row r="6594" spans="1:43" s="1" customFormat="1">
      <c r="A6594" s="9">
        <f t="shared" si="614"/>
        <v>41881.875011574062</v>
      </c>
      <c r="B6594" s="5">
        <v>41881.708344907398</v>
      </c>
      <c r="C6594" s="9" t="str">
        <f t="shared" si="615"/>
        <v>20140830170001</v>
      </c>
      <c r="D6594" s="9" t="str">
        <f t="shared" si="616"/>
        <v>17</v>
      </c>
      <c r="E6594" s="9"/>
      <c r="F6594" s="5" t="s">
        <v>8806</v>
      </c>
      <c r="G6594" s="6">
        <v>273.70834490740702</v>
      </c>
      <c r="H6594" s="6">
        <v>-7.1705868154488598E-4</v>
      </c>
      <c r="I6594" s="6">
        <v>-0.999999742913391</v>
      </c>
      <c r="J6594" s="7">
        <v>346</v>
      </c>
      <c r="K6594" s="6">
        <v>1113</v>
      </c>
      <c r="L6594" s="3">
        <v>380.06217616580301</v>
      </c>
      <c r="M6594" s="3">
        <f t="shared" ref="M6594:M6657" si="619">(L6595-L6594)/5</f>
        <v>1.8273871206513945</v>
      </c>
      <c r="N6594" s="1">
        <f t="shared" si="617"/>
        <v>0.40208335806860018</v>
      </c>
      <c r="O6594" s="1">
        <f t="shared" si="618"/>
        <v>4.5447967044177453</v>
      </c>
      <c r="P6594" s="6" t="s">
        <v>8869</v>
      </c>
      <c r="Q6594" s="6">
        <v>1020</v>
      </c>
      <c r="R6594" s="6" t="s">
        <v>35</v>
      </c>
      <c r="S6594" s="6">
        <v>1.2</v>
      </c>
      <c r="T6594" s="6" t="s">
        <v>35</v>
      </c>
      <c r="U6594" s="6">
        <v>0</v>
      </c>
      <c r="V6594" s="6" t="s">
        <v>36</v>
      </c>
      <c r="W6594" s="3"/>
      <c r="X6594" s="3"/>
      <c r="Y6594" s="5">
        <v>41881.875</v>
      </c>
      <c r="Z6594" s="5"/>
      <c r="AA6594" s="3">
        <v>23.604670327199599</v>
      </c>
      <c r="AB6594" s="3">
        <v>31.24</v>
      </c>
      <c r="AC6594" s="7">
        <v>8.1616449088918301</v>
      </c>
      <c r="AD6594" s="11">
        <v>344.68204460172001</v>
      </c>
      <c r="AE6594" s="7">
        <v>85.884374982123006</v>
      </c>
      <c r="AF6594" s="1">
        <v>6.0910416654137496</v>
      </c>
      <c r="AG6594" s="1">
        <v>1.36418637550618</v>
      </c>
      <c r="AH6594" s="1">
        <v>20.5332211730687</v>
      </c>
      <c r="AI6594" s="1" t="s">
        <v>29</v>
      </c>
      <c r="AJ6594" s="1" t="s">
        <v>29</v>
      </c>
      <c r="AK6594" s="11" t="s">
        <v>29</v>
      </c>
      <c r="AL6594" s="1" t="s">
        <v>29</v>
      </c>
      <c r="AM6594" s="1">
        <v>6.8921558764426698E-3</v>
      </c>
      <c r="AN6594" s="1" t="s">
        <v>8870</v>
      </c>
      <c r="AO6594" s="1">
        <v>21.0002777777778</v>
      </c>
      <c r="AP6594" s="1">
        <v>0.70715491811087094</v>
      </c>
      <c r="AQ6594" s="1">
        <v>-0.70705864098503701</v>
      </c>
    </row>
    <row r="6595" spans="1:43" s="1" customFormat="1">
      <c r="A6595" s="9">
        <f t="shared" ref="A6595:A6658" si="620">B6595+1/6</f>
        <v>41881.878483796267</v>
      </c>
      <c r="B6595" s="5">
        <v>41881.711817129602</v>
      </c>
      <c r="C6595" s="9" t="str">
        <f t="shared" ref="C6595:C6658" si="621">TEXT(B6595,"yyyymmddhhmmss")</f>
        <v>20140830170501</v>
      </c>
      <c r="D6595" s="9" t="str">
        <f t="shared" ref="D6595:D6658" si="622">MID(C6595,9,2)</f>
        <v>17</v>
      </c>
      <c r="E6595" s="9"/>
      <c r="F6595" s="5" t="s">
        <v>8807</v>
      </c>
      <c r="G6595" s="6">
        <v>273.71181712962999</v>
      </c>
      <c r="H6595" s="6">
        <v>-6.5728714593235702E-4</v>
      </c>
      <c r="I6595" s="6">
        <v>-0.99999978398678102</v>
      </c>
      <c r="J6595" s="7">
        <v>354</v>
      </c>
      <c r="K6595" s="6">
        <v>1114</v>
      </c>
      <c r="L6595" s="3">
        <v>389.19911176905998</v>
      </c>
      <c r="M6595" s="3">
        <f t="shared" si="619"/>
        <v>2.7860843819392018</v>
      </c>
      <c r="N6595" s="1">
        <f t="shared" si="617"/>
        <v>0.44583331340880078</v>
      </c>
      <c r="O6595" s="1">
        <f t="shared" si="618"/>
        <v>6.2491615097962399</v>
      </c>
      <c r="W6595" s="3"/>
      <c r="X6595" s="3"/>
      <c r="Y6595" s="5">
        <v>41881.878472222197</v>
      </c>
      <c r="Z6595" s="5"/>
      <c r="AA6595" s="3">
        <v>23.604975513441499</v>
      </c>
      <c r="AB6595" s="3">
        <v>31.249791666954799</v>
      </c>
      <c r="AC6595" s="7">
        <v>8.1246523796232708</v>
      </c>
      <c r="AD6595" s="11">
        <v>345.766354980507</v>
      </c>
      <c r="AE6595" s="7">
        <v>103.981250579137</v>
      </c>
      <c r="AF6595" s="1">
        <v>7.37041670758083</v>
      </c>
      <c r="AG6595" s="1">
        <v>1.3700259766057299</v>
      </c>
      <c r="AH6595" s="1">
        <v>20.939244874484501</v>
      </c>
      <c r="AI6595" s="1" t="s">
        <v>29</v>
      </c>
      <c r="AJ6595" s="1" t="s">
        <v>29</v>
      </c>
      <c r="AK6595" s="11" t="s">
        <v>29</v>
      </c>
      <c r="AL6595" s="1" t="s">
        <v>29</v>
      </c>
      <c r="AM6595" s="1">
        <v>7.5049468406360002E-3</v>
      </c>
      <c r="AN6595" s="1" t="s">
        <v>8871</v>
      </c>
      <c r="AO6595" s="1">
        <v>21.0836111111111</v>
      </c>
      <c r="AP6595" s="1">
        <v>0.72241102461373896</v>
      </c>
      <c r="AQ6595" s="1">
        <v>-0.69146389024773203</v>
      </c>
    </row>
    <row r="6596" spans="1:43" s="1" customFormat="1">
      <c r="A6596" s="9">
        <f t="shared" si="620"/>
        <v>41881.881956018566</v>
      </c>
      <c r="B6596" s="5">
        <v>41881.715289351901</v>
      </c>
      <c r="C6596" s="9" t="str">
        <f t="shared" si="621"/>
        <v>20140830171001</v>
      </c>
      <c r="D6596" s="9" t="str">
        <f t="shared" si="622"/>
        <v>17</v>
      </c>
      <c r="E6596" s="9"/>
      <c r="F6596" s="5" t="s">
        <v>8808</v>
      </c>
      <c r="G6596" s="6">
        <v>273.71528935185199</v>
      </c>
      <c r="H6596" s="6">
        <v>-5.9751560797157799E-4</v>
      </c>
      <c r="I6596" s="6">
        <v>-0.99999982148753297</v>
      </c>
      <c r="J6596" s="7">
        <v>367</v>
      </c>
      <c r="K6596" s="6">
        <v>1113</v>
      </c>
      <c r="L6596" s="3">
        <v>403.12953367875599</v>
      </c>
      <c r="M6596" s="3">
        <f t="shared" si="619"/>
        <v>2.4165803108809998</v>
      </c>
      <c r="N6596" s="1">
        <f t="shared" si="617"/>
        <v>3.7499998900000261E-2</v>
      </c>
      <c r="O6596" s="1">
        <f t="shared" si="618"/>
        <v>64.442143513795756</v>
      </c>
      <c r="W6596" s="3"/>
      <c r="X6596" s="3"/>
      <c r="Y6596" s="5">
        <v>41881.881944444402</v>
      </c>
      <c r="Z6596" s="5"/>
      <c r="AA6596" s="3">
        <v>23.5997528595285</v>
      </c>
      <c r="AB6596" s="3">
        <v>31.265729168052701</v>
      </c>
      <c r="AC6596" s="7">
        <v>8.0820348506777595</v>
      </c>
      <c r="AD6596" s="11">
        <v>346.79962581118798</v>
      </c>
      <c r="AE6596" s="7">
        <v>123.53749976714001</v>
      </c>
      <c r="AF6596" s="1">
        <v>8.7523958169777103</v>
      </c>
      <c r="AG6596" s="1">
        <v>1.36529200126233</v>
      </c>
      <c r="AH6596" s="1">
        <v>21.5892942165238</v>
      </c>
      <c r="AI6596" s="1" t="s">
        <v>29</v>
      </c>
      <c r="AJ6596" s="1" t="s">
        <v>29</v>
      </c>
      <c r="AK6596" s="11" t="s">
        <v>29</v>
      </c>
      <c r="AL6596" s="1" t="s">
        <v>29</v>
      </c>
      <c r="AM6596" s="1">
        <v>8.2787572679210598E-3</v>
      </c>
      <c r="AN6596" s="1" t="s">
        <v>8872</v>
      </c>
      <c r="AO6596" s="1">
        <v>21.1669444444444</v>
      </c>
      <c r="AP6596" s="1">
        <v>0.73732330317535699</v>
      </c>
      <c r="AQ6596" s="1">
        <v>-0.67554004070416096</v>
      </c>
    </row>
    <row r="6597" spans="1:43" s="1" customFormat="1">
      <c r="A6597" s="9">
        <f t="shared" si="620"/>
        <v>41881.885428240763</v>
      </c>
      <c r="B6597" s="5">
        <v>41881.718761574099</v>
      </c>
      <c r="C6597" s="9" t="str">
        <f t="shared" si="621"/>
        <v>20140830171501</v>
      </c>
      <c r="D6597" s="9" t="str">
        <f t="shared" si="622"/>
        <v>17</v>
      </c>
      <c r="E6597" s="9"/>
      <c r="F6597" s="5" t="s">
        <v>8810</v>
      </c>
      <c r="G6597" s="6">
        <v>273.71876157407399</v>
      </c>
      <c r="H6597" s="6">
        <v>-5.3774406787786895E-4</v>
      </c>
      <c r="I6597" s="6">
        <v>-0.99999985541564795</v>
      </c>
      <c r="J6597" s="7">
        <v>378</v>
      </c>
      <c r="K6597" s="6">
        <v>1113</v>
      </c>
      <c r="L6597" s="3">
        <v>415.21243523316099</v>
      </c>
      <c r="M6597" s="3">
        <f t="shared" si="619"/>
        <v>3.7347150259065982</v>
      </c>
      <c r="N6597" s="1">
        <f t="shared" si="617"/>
        <v>-0.30520834446120093</v>
      </c>
      <c r="O6597" s="1">
        <f t="shared" si="618"/>
        <v>-12.236608512456209</v>
      </c>
      <c r="P6597" s="6" t="s">
        <v>8873</v>
      </c>
      <c r="Q6597" s="6">
        <v>1019</v>
      </c>
      <c r="R6597" s="6" t="s">
        <v>35</v>
      </c>
      <c r="S6597" s="6">
        <v>1.3</v>
      </c>
      <c r="T6597" s="6" t="s">
        <v>35</v>
      </c>
      <c r="U6597" s="6">
        <v>0</v>
      </c>
      <c r="V6597" s="6" t="s">
        <v>36</v>
      </c>
      <c r="W6597" s="3"/>
      <c r="X6597" s="3"/>
      <c r="Y6597" s="5">
        <v>41881.885416666701</v>
      </c>
      <c r="Z6597" s="5"/>
      <c r="AA6597" s="3">
        <v>23.574126141748799</v>
      </c>
      <c r="AB6597" s="3">
        <v>31.2969791681837</v>
      </c>
      <c r="AC6597" s="7">
        <v>8.0445214888968106</v>
      </c>
      <c r="AD6597" s="11">
        <v>347.42458079739799</v>
      </c>
      <c r="AE6597" s="7">
        <v>118.28749974513801</v>
      </c>
      <c r="AF6597" s="1">
        <v>8.3836458154323008</v>
      </c>
      <c r="AG6597" s="1">
        <v>1.2828450578800601</v>
      </c>
      <c r="AH6597" s="1">
        <v>22.7014546951802</v>
      </c>
      <c r="AI6597" s="1" t="s">
        <v>29</v>
      </c>
      <c r="AJ6597" s="1" t="s">
        <v>29</v>
      </c>
      <c r="AK6597" s="11">
        <v>0.15750796801334899</v>
      </c>
      <c r="AL6597" s="1">
        <v>-0.11340495602984201</v>
      </c>
      <c r="AM6597" s="1">
        <v>9.0256504743539794E-3</v>
      </c>
      <c r="AN6597" s="1" t="s">
        <v>8874</v>
      </c>
      <c r="AO6597" s="1">
        <v>21.2502777777778</v>
      </c>
      <c r="AP6597" s="1">
        <v>0.75188465637076496</v>
      </c>
      <c r="AQ6597" s="1">
        <v>-0.65929467123147401</v>
      </c>
    </row>
    <row r="6598" spans="1:43" s="1" customFormat="1">
      <c r="A6598" s="9">
        <f t="shared" si="620"/>
        <v>41881.888900462967</v>
      </c>
      <c r="B6598" s="5">
        <v>41881.722233796303</v>
      </c>
      <c r="C6598" s="9" t="str">
        <f t="shared" si="621"/>
        <v>20140830172001</v>
      </c>
      <c r="D6598" s="9" t="str">
        <f t="shared" si="622"/>
        <v>17</v>
      </c>
      <c r="E6598" s="9"/>
      <c r="F6598" s="5" t="s">
        <v>8811</v>
      </c>
      <c r="G6598" s="6">
        <v>273.722233796296</v>
      </c>
      <c r="H6598" s="6">
        <v>-4.7797252586033001E-4</v>
      </c>
      <c r="I6598" s="6">
        <v>-0.99999988577112597</v>
      </c>
      <c r="J6598" s="7">
        <v>395</v>
      </c>
      <c r="K6598" s="6">
        <v>1113</v>
      </c>
      <c r="L6598" s="3">
        <v>433.88601036269398</v>
      </c>
      <c r="M6598" s="3">
        <f t="shared" si="619"/>
        <v>6.8103626943006024</v>
      </c>
      <c r="N6598" s="1">
        <f t="shared" si="617"/>
        <v>-0.55000000230500068</v>
      </c>
      <c r="O6598" s="1">
        <f t="shared" si="618"/>
        <v>-12.382477574107241</v>
      </c>
      <c r="W6598" s="3"/>
      <c r="X6598" s="3"/>
      <c r="Y6598" s="5">
        <v>41881.888888888898</v>
      </c>
      <c r="Z6598" s="5"/>
      <c r="AA6598" s="3">
        <v>23.5452202392168</v>
      </c>
      <c r="AB6598" s="3">
        <v>31.342812501080498</v>
      </c>
      <c r="AC6598" s="7">
        <v>7.9851331276532802</v>
      </c>
      <c r="AD6598" s="11">
        <v>348.15890597132699</v>
      </c>
      <c r="AE6598" s="7">
        <v>109.391666445769</v>
      </c>
      <c r="AF6598" s="1">
        <v>7.7560416510597401</v>
      </c>
      <c r="AG6598" s="1">
        <v>1.2633081490320399</v>
      </c>
      <c r="AH6598" s="1">
        <v>23.904478619359601</v>
      </c>
      <c r="AI6598" s="1" t="s">
        <v>29</v>
      </c>
      <c r="AJ6598" s="1" t="s">
        <v>29</v>
      </c>
      <c r="AK6598" s="11">
        <v>0.151571036407156</v>
      </c>
      <c r="AL6598" s="1">
        <v>-0.11348518372902699</v>
      </c>
      <c r="AM6598" s="1">
        <v>1.0348249051575401E-2</v>
      </c>
      <c r="AN6598" s="1" t="s">
        <v>8875</v>
      </c>
      <c r="AO6598" s="1">
        <v>21.3336111111111</v>
      </c>
      <c r="AP6598" s="1">
        <v>0.766088153796188</v>
      </c>
      <c r="AQ6598" s="1">
        <v>-0.64273551373263005</v>
      </c>
    </row>
    <row r="6599" spans="1:43" s="1" customFormat="1">
      <c r="A6599" s="9">
        <f t="shared" si="620"/>
        <v>41881.892372685164</v>
      </c>
      <c r="B6599" s="5">
        <v>41881.7257060185</v>
      </c>
      <c r="C6599" s="9" t="str">
        <f t="shared" si="621"/>
        <v>20140830172501</v>
      </c>
      <c r="D6599" s="9" t="str">
        <f t="shared" si="622"/>
        <v>17</v>
      </c>
      <c r="E6599" s="9"/>
      <c r="F6599" s="5" t="s">
        <v>8812</v>
      </c>
      <c r="G6599" s="6">
        <v>273.72570601851902</v>
      </c>
      <c r="H6599" s="6">
        <v>-4.1820098213605703E-4</v>
      </c>
      <c r="I6599" s="6">
        <v>-0.99999991255396503</v>
      </c>
      <c r="J6599" s="7">
        <v>426</v>
      </c>
      <c r="K6599" s="6">
        <v>1113</v>
      </c>
      <c r="L6599" s="3">
        <v>467.93782383419699</v>
      </c>
      <c r="M6599" s="3">
        <f t="shared" si="619"/>
        <v>10.764766839378206</v>
      </c>
      <c r="N6599" s="1">
        <f t="shared" ref="N6599:N6662" si="623">(AE6552-AE6551)/5</f>
        <v>0.83895836999980133</v>
      </c>
      <c r="O6599" s="1">
        <f t="shared" ref="O6599:O6662" si="624">M6599/N6599</f>
        <v>12.831109652533481</v>
      </c>
      <c r="W6599" s="3"/>
      <c r="X6599" s="3"/>
      <c r="Y6599" s="5">
        <v>41881.892361111102</v>
      </c>
      <c r="Z6599" s="5"/>
      <c r="AA6599" s="3">
        <v>23.513972060550302</v>
      </c>
      <c r="AB6599" s="3">
        <v>31.399062501316202</v>
      </c>
      <c r="AC6599" s="7">
        <v>7.9101197657151801</v>
      </c>
      <c r="AD6599" s="11">
        <v>348.97135273844299</v>
      </c>
      <c r="AE6599" s="7">
        <v>97.891666397572706</v>
      </c>
      <c r="AF6599" s="1">
        <v>6.9435416476545901</v>
      </c>
      <c r="AG6599" s="1">
        <v>1.28870697129906</v>
      </c>
      <c r="AH6599" s="1">
        <v>25.172405064073001</v>
      </c>
      <c r="AI6599" s="1" t="s">
        <v>29</v>
      </c>
      <c r="AJ6599" s="1" t="s">
        <v>29</v>
      </c>
      <c r="AK6599" s="11">
        <v>0.14563410460191101</v>
      </c>
      <c r="AL6599" s="1">
        <v>-0.113565411430903</v>
      </c>
      <c r="AM6599" s="1">
        <v>1.2299295454466E-2</v>
      </c>
      <c r="AN6599" s="1" t="s">
        <v>8876</v>
      </c>
      <c r="AO6599" s="1">
        <v>21.4169444444444</v>
      </c>
      <c r="AP6599" s="1">
        <v>0.77992703536753205</v>
      </c>
      <c r="AQ6599" s="1">
        <v>-0.62587044945644499</v>
      </c>
    </row>
    <row r="6600" spans="1:43" s="1" customFormat="1">
      <c r="A6600" s="9">
        <f t="shared" si="620"/>
        <v>41881.895844907362</v>
      </c>
      <c r="B6600" s="5">
        <v>41881.729178240697</v>
      </c>
      <c r="C6600" s="9" t="str">
        <f t="shared" si="621"/>
        <v>20140830173001</v>
      </c>
      <c r="D6600" s="9" t="str">
        <f t="shared" si="622"/>
        <v>17</v>
      </c>
      <c r="E6600" s="9"/>
      <c r="F6600" s="5" t="s">
        <v>8814</v>
      </c>
      <c r="G6600" s="6">
        <v>273.72917824074102</v>
      </c>
      <c r="H6600" s="6">
        <v>-3.58429436917702E-4</v>
      </c>
      <c r="I6600" s="6">
        <v>-0.99999993576416701</v>
      </c>
      <c r="J6600" s="7">
        <v>475</v>
      </c>
      <c r="K6600" s="6">
        <v>1113</v>
      </c>
      <c r="L6600" s="3">
        <v>521.76165803108802</v>
      </c>
      <c r="M6600" s="3">
        <f t="shared" si="619"/>
        <v>14.060103626942986</v>
      </c>
      <c r="N6600" s="1">
        <f t="shared" si="623"/>
        <v>0.84333331464420103</v>
      </c>
      <c r="O6600" s="1">
        <f t="shared" si="624"/>
        <v>16.672060006161249</v>
      </c>
      <c r="P6600" s="6" t="s">
        <v>8877</v>
      </c>
      <c r="Q6600" s="6">
        <v>1019</v>
      </c>
      <c r="R6600" s="6" t="s">
        <v>35</v>
      </c>
      <c r="S6600" s="6">
        <v>1.5</v>
      </c>
      <c r="T6600" s="6" t="s">
        <v>35</v>
      </c>
      <c r="U6600" s="6">
        <v>0</v>
      </c>
      <c r="V6600" s="6" t="s">
        <v>36</v>
      </c>
      <c r="W6600" s="3"/>
      <c r="X6600" s="3"/>
      <c r="Y6600" s="5">
        <v>41881.895833333299</v>
      </c>
      <c r="Z6600" s="5"/>
      <c r="AA6600" s="3">
        <v>23.514048286852098</v>
      </c>
      <c r="AB6600" s="3">
        <v>31.467604168563501</v>
      </c>
      <c r="AC6600" s="7">
        <v>7.8596897378004398</v>
      </c>
      <c r="AD6600" s="11">
        <v>349.35360968468598</v>
      </c>
      <c r="AE6600" s="7">
        <v>90.816666473533601</v>
      </c>
      <c r="AF6600" s="1">
        <v>6.4383333195381196</v>
      </c>
      <c r="AG6600" s="1">
        <v>1.40768602613352</v>
      </c>
      <c r="AH6600" s="1">
        <v>27.033614200163498</v>
      </c>
      <c r="AI6600" s="1" t="s">
        <v>29</v>
      </c>
      <c r="AJ6600" s="1" t="s">
        <v>29</v>
      </c>
      <c r="AK6600" s="11">
        <v>0.13969717279666599</v>
      </c>
      <c r="AL6600" s="1">
        <v>-0.113645639132779</v>
      </c>
      <c r="AM6600" s="1">
        <v>1.38137077052353E-2</v>
      </c>
      <c r="AN6600" s="1" t="s">
        <v>8878</v>
      </c>
      <c r="AO6600" s="1">
        <v>21.5002777777778</v>
      </c>
      <c r="AP6600" s="1">
        <v>0.79339471453780597</v>
      </c>
      <c r="AQ6600" s="1">
        <v>-0.60870750524654604</v>
      </c>
    </row>
    <row r="6601" spans="1:43" s="1" customFormat="1">
      <c r="A6601" s="9">
        <f t="shared" si="620"/>
        <v>41881.899317129661</v>
      </c>
      <c r="B6601" s="5">
        <v>41881.732650462996</v>
      </c>
      <c r="C6601" s="9" t="str">
        <f t="shared" si="621"/>
        <v>20140830173501</v>
      </c>
      <c r="D6601" s="9" t="str">
        <f t="shared" si="622"/>
        <v>17</v>
      </c>
      <c r="E6601" s="9"/>
      <c r="F6601" s="5" t="s">
        <v>8815</v>
      </c>
      <c r="G6601" s="6">
        <v>273.73265046296302</v>
      </c>
      <c r="H6601" s="6">
        <v>-2.9865789041880902E-4</v>
      </c>
      <c r="I6601" s="6">
        <v>-0.99999995540173103</v>
      </c>
      <c r="J6601" s="7">
        <v>539</v>
      </c>
      <c r="K6601" s="6">
        <v>1113</v>
      </c>
      <c r="L6601" s="3">
        <v>592.06217616580295</v>
      </c>
      <c r="M6601" s="3">
        <f t="shared" si="619"/>
        <v>16.476683937823804</v>
      </c>
      <c r="N6601" s="1">
        <f t="shared" si="623"/>
        <v>0.81250002043099978</v>
      </c>
      <c r="O6601" s="1">
        <f t="shared" si="624"/>
        <v>20.278995105850658</v>
      </c>
      <c r="W6601" s="3"/>
      <c r="X6601" s="3"/>
      <c r="Y6601" s="5">
        <v>41881.899305555598</v>
      </c>
      <c r="Z6601" s="5"/>
      <c r="AA6601" s="3">
        <v>23.526627165725401</v>
      </c>
      <c r="AB6601" s="3">
        <v>31.5411458359156</v>
      </c>
      <c r="AC6601" s="7">
        <v>7.8048847089033497</v>
      </c>
      <c r="AD6601" s="11">
        <v>349.680660675978</v>
      </c>
      <c r="AE6601" s="7">
        <v>85.254166563377197</v>
      </c>
      <c r="AF6601" s="1">
        <v>6.0389583257852602</v>
      </c>
      <c r="AG6601" s="1">
        <v>1.58419122424615</v>
      </c>
      <c r="AH6601" s="1">
        <v>28.886121943574999</v>
      </c>
      <c r="AI6601" s="1" t="s">
        <v>29</v>
      </c>
      <c r="AJ6601" s="1" t="s">
        <v>29</v>
      </c>
      <c r="AK6601" s="11">
        <v>0.13264387934222499</v>
      </c>
      <c r="AL6601" s="1">
        <v>-0.107392645865795</v>
      </c>
      <c r="AM6601" s="1">
        <v>1.5671670469043698E-2</v>
      </c>
      <c r="AN6601" s="1" t="s">
        <v>8879</v>
      </c>
      <c r="AO6601" s="1">
        <v>21.5836111111111</v>
      </c>
      <c r="AP6601" s="1">
        <v>0.80648478143195901</v>
      </c>
      <c r="AQ6601" s="1">
        <v>-0.59125484972103703</v>
      </c>
    </row>
    <row r="6602" spans="1:43" s="1" customFormat="1">
      <c r="A6602" s="9">
        <f t="shared" si="620"/>
        <v>41881.902789351865</v>
      </c>
      <c r="B6602" s="5">
        <v>41881.736122685201</v>
      </c>
      <c r="C6602" s="9" t="str">
        <f t="shared" si="621"/>
        <v>20140830174001</v>
      </c>
      <c r="D6602" s="9" t="str">
        <f t="shared" si="622"/>
        <v>17</v>
      </c>
      <c r="E6602" s="9"/>
      <c r="F6602" s="5" t="s">
        <v>8816</v>
      </c>
      <c r="G6602" s="6">
        <v>273.73612268518502</v>
      </c>
      <c r="H6602" s="6">
        <v>-2.3888634285291999E-4</v>
      </c>
      <c r="I6602" s="6">
        <v>-0.99999997146665698</v>
      </c>
      <c r="J6602" s="7">
        <v>614</v>
      </c>
      <c r="K6602" s="6">
        <v>1113</v>
      </c>
      <c r="L6602" s="3">
        <v>674.44559585492198</v>
      </c>
      <c r="M6602" s="3">
        <f t="shared" si="619"/>
        <v>19.713397483345808</v>
      </c>
      <c r="N6602" s="1">
        <f t="shared" si="623"/>
        <v>-8.8333372427200629E-2</v>
      </c>
      <c r="O6602" s="1">
        <f t="shared" si="624"/>
        <v>-223.17043877830517</v>
      </c>
      <c r="W6602" s="3"/>
      <c r="X6602" s="3"/>
      <c r="Y6602" s="5">
        <v>41881.902777777803</v>
      </c>
      <c r="Z6602" s="5"/>
      <c r="AA6602" s="3">
        <v>23.558464914092699</v>
      </c>
      <c r="AB6602" s="3">
        <v>31.6223958362561</v>
      </c>
      <c r="AC6602" s="7">
        <v>7.7423713470176301</v>
      </c>
      <c r="AD6602" s="11">
        <v>349.93063164831</v>
      </c>
      <c r="AE6602" s="7">
        <v>82.004166549756604</v>
      </c>
      <c r="AF6602" s="1">
        <v>5.8014583247899001</v>
      </c>
      <c r="AG6602" s="1">
        <v>1.85068690986172</v>
      </c>
      <c r="AH6602" s="1">
        <v>30.708455358956002</v>
      </c>
      <c r="AI6602" s="1" t="s">
        <v>29</v>
      </c>
      <c r="AJ6602" s="1" t="s">
        <v>29</v>
      </c>
      <c r="AK6602" s="11">
        <v>0.12559058588778299</v>
      </c>
      <c r="AL6602" s="1">
        <v>-0.101139652598811</v>
      </c>
      <c r="AM6602" s="1">
        <v>1.8097919535573999E-2</v>
      </c>
      <c r="AN6602" s="1" t="s">
        <v>8880</v>
      </c>
      <c r="AO6602" s="1">
        <v>21.6669444444444</v>
      </c>
      <c r="AP6602" s="1">
        <v>0.81919100589763105</v>
      </c>
      <c r="AQ6602" s="1">
        <v>-0.57352078938467999</v>
      </c>
    </row>
    <row r="6603" spans="1:43" s="1" customFormat="1">
      <c r="A6603" s="9">
        <f t="shared" si="620"/>
        <v>41881.906261574062</v>
      </c>
      <c r="B6603" s="5">
        <v>41881.739594907398</v>
      </c>
      <c r="C6603" s="9" t="str">
        <f t="shared" si="621"/>
        <v>20140830174501</v>
      </c>
      <c r="D6603" s="9" t="str">
        <f t="shared" si="622"/>
        <v>17</v>
      </c>
      <c r="E6603" s="9"/>
      <c r="F6603" s="5" t="s">
        <v>8818</v>
      </c>
      <c r="G6603" s="6">
        <v>273.73959490740702</v>
      </c>
      <c r="H6603" s="6">
        <v>-1.7911479443357599E-4</v>
      </c>
      <c r="I6603" s="6">
        <v>-0.99999998395894496</v>
      </c>
      <c r="J6603" s="7">
        <v>705</v>
      </c>
      <c r="K6603" s="6">
        <v>1111</v>
      </c>
      <c r="L6603" s="3">
        <v>773.01258327165101</v>
      </c>
      <c r="M6603" s="3">
        <f t="shared" si="619"/>
        <v>21.710140636565392</v>
      </c>
      <c r="N6603" s="1">
        <f t="shared" si="623"/>
        <v>-0.13583328595800026</v>
      </c>
      <c r="O6603" s="1">
        <f t="shared" si="624"/>
        <v>-159.82931196465483</v>
      </c>
      <c r="P6603" s="6" t="s">
        <v>8881</v>
      </c>
      <c r="Q6603" s="6">
        <v>1019</v>
      </c>
      <c r="R6603" s="6" t="s">
        <v>35</v>
      </c>
      <c r="S6603" s="6">
        <v>1.3</v>
      </c>
      <c r="T6603" s="6" t="s">
        <v>35</v>
      </c>
      <c r="U6603" s="6">
        <v>0</v>
      </c>
      <c r="V6603" s="6" t="s">
        <v>36</v>
      </c>
      <c r="W6603" s="3"/>
      <c r="X6603" s="3"/>
      <c r="Y6603" s="5">
        <v>41881.90625</v>
      </c>
      <c r="Z6603" s="5"/>
      <c r="AA6603" s="3">
        <v>23.6098737562805</v>
      </c>
      <c r="AB6603" s="3">
        <v>31.684062500373301</v>
      </c>
      <c r="AC6603" s="7">
        <v>7.7043371541018697</v>
      </c>
      <c r="AD6603" s="11">
        <v>349.88686536547601</v>
      </c>
      <c r="AE6603" s="7">
        <v>74.641666610263499</v>
      </c>
      <c r="AF6603" s="1">
        <v>5.2751041626437898</v>
      </c>
      <c r="AG6603" s="1">
        <v>1.8537842032873599</v>
      </c>
      <c r="AH6603" s="1">
        <v>32.233895651923497</v>
      </c>
      <c r="AI6603" s="1" t="s">
        <v>29</v>
      </c>
      <c r="AJ6603" s="1" t="s">
        <v>29</v>
      </c>
      <c r="AK6603" s="11">
        <v>0.11853729266982201</v>
      </c>
      <c r="AL6603" s="1">
        <v>-9.4886659541474697E-2</v>
      </c>
      <c r="AM6603" s="1">
        <v>1.9754354627491699E-2</v>
      </c>
      <c r="AN6603" s="1" t="s">
        <v>8882</v>
      </c>
      <c r="AO6603" s="1">
        <v>21.7502777777778</v>
      </c>
      <c r="AP6603" s="1">
        <v>0.83150734047035801</v>
      </c>
      <c r="AQ6603" s="1">
        <v>-0.55551376467546798</v>
      </c>
    </row>
    <row r="6604" spans="1:43" s="1" customFormat="1">
      <c r="A6604" s="9">
        <f t="shared" si="620"/>
        <v>41881.909733796267</v>
      </c>
      <c r="B6604" s="5">
        <v>41881.743067129602</v>
      </c>
      <c r="C6604" s="9" t="str">
        <f t="shared" si="621"/>
        <v>20140830175001</v>
      </c>
      <c r="D6604" s="9" t="str">
        <f t="shared" si="622"/>
        <v>17</v>
      </c>
      <c r="E6604" s="9"/>
      <c r="F6604" s="5" t="s">
        <v>8819</v>
      </c>
      <c r="G6604" s="6">
        <v>273.74306712962999</v>
      </c>
      <c r="H6604" s="6">
        <v>-1.1934324537431899E-4</v>
      </c>
      <c r="I6604" s="6">
        <v>-0.99999999287859498</v>
      </c>
      <c r="J6604" s="7">
        <v>804</v>
      </c>
      <c r="K6604" s="6">
        <v>1111</v>
      </c>
      <c r="L6604" s="3">
        <v>881.56328645447797</v>
      </c>
      <c r="M6604" s="3">
        <f t="shared" si="619"/>
        <v>23.245201085615598</v>
      </c>
      <c r="N6604" s="1">
        <f t="shared" si="623"/>
        <v>0.76250000319560063</v>
      </c>
      <c r="O6604" s="1">
        <f t="shared" si="624"/>
        <v>30.485509492716176</v>
      </c>
      <c r="W6604" s="3"/>
      <c r="X6604" s="3"/>
      <c r="Y6604" s="5">
        <v>41881.909722222197</v>
      </c>
      <c r="Z6604" s="5"/>
      <c r="AA6604" s="3">
        <v>23.664863665150801</v>
      </c>
      <c r="AB6604" s="3">
        <v>31.739166667208</v>
      </c>
      <c r="AC6604" s="7">
        <v>7.6707821255451201</v>
      </c>
      <c r="AD6604" s="11">
        <v>349.77331045814799</v>
      </c>
      <c r="AE6604" s="7">
        <v>68.227083364459901</v>
      </c>
      <c r="AF6604" s="1">
        <v>4.8166666688319903</v>
      </c>
      <c r="AG6604" s="1">
        <v>1.7898420355051601</v>
      </c>
      <c r="AH6604" s="1">
        <v>33.582438605141903</v>
      </c>
      <c r="AI6604" s="1" t="s">
        <v>29</v>
      </c>
      <c r="AJ6604" s="1" t="s">
        <v>29</v>
      </c>
      <c r="AK6604" s="11">
        <v>0.111878641741731</v>
      </c>
      <c r="AL6604" s="1">
        <v>-8.6431738809884001E-2</v>
      </c>
      <c r="AM6604" s="1">
        <v>2.13411527579138E-2</v>
      </c>
      <c r="AN6604" s="1" t="s">
        <v>8883</v>
      </c>
      <c r="AO6604" s="1">
        <v>21.8336111111111</v>
      </c>
      <c r="AP6604" s="1">
        <v>0.84342792325183702</v>
      </c>
      <c r="AQ6604" s="1">
        <v>-0.53724234594742604</v>
      </c>
    </row>
    <row r="6605" spans="1:43" s="1" customFormat="1">
      <c r="A6605" s="9">
        <f t="shared" si="620"/>
        <v>41881.913206018566</v>
      </c>
      <c r="B6605" s="5">
        <v>41881.746539351901</v>
      </c>
      <c r="C6605" s="9" t="str">
        <f t="shared" si="621"/>
        <v>20140830175501</v>
      </c>
      <c r="D6605" s="9" t="str">
        <f t="shared" si="622"/>
        <v>17</v>
      </c>
      <c r="E6605" s="9"/>
      <c r="F6605" s="5" t="s">
        <v>8820</v>
      </c>
      <c r="G6605" s="6">
        <v>273.74653935185199</v>
      </c>
      <c r="H6605" s="6">
        <v>-5.9571695888692701E-5</v>
      </c>
      <c r="I6605" s="6">
        <v>-0.99999999822560603</v>
      </c>
      <c r="J6605" s="7">
        <v>910</v>
      </c>
      <c r="K6605" s="6">
        <v>1111</v>
      </c>
      <c r="L6605" s="3">
        <v>997.78929188255597</v>
      </c>
      <c r="M6605" s="3">
        <f t="shared" si="619"/>
        <v>20.436220083888792</v>
      </c>
      <c r="N6605" s="1">
        <f t="shared" si="623"/>
        <v>0.84999998051199843</v>
      </c>
      <c r="O6605" s="1">
        <f t="shared" si="624"/>
        <v>24.042612414625012</v>
      </c>
      <c r="W6605" s="3"/>
      <c r="X6605" s="3"/>
      <c r="Y6605" s="5">
        <v>41881.913194444402</v>
      </c>
      <c r="Z6605" s="5"/>
      <c r="AA6605" s="3">
        <v>23.711691885815299</v>
      </c>
      <c r="AB6605" s="3">
        <v>31.789166667417501</v>
      </c>
      <c r="AC6605" s="7">
        <v>7.62701876373798</v>
      </c>
      <c r="AD6605" s="11">
        <v>349.71079500772697</v>
      </c>
      <c r="AE6605" s="7">
        <v>71.102083376508901</v>
      </c>
      <c r="AF6605" s="1">
        <v>5.0166666696701796</v>
      </c>
      <c r="AG6605" s="1">
        <v>1.75180483132128</v>
      </c>
      <c r="AH6605" s="1">
        <v>34.5087884767999</v>
      </c>
      <c r="AI6605" s="1" t="s">
        <v>29</v>
      </c>
      <c r="AJ6605" s="1" t="s">
        <v>29</v>
      </c>
      <c r="AK6605" s="11">
        <v>0.105219990826873</v>
      </c>
      <c r="AL6605" s="1">
        <v>-7.7976818004467999E-2</v>
      </c>
      <c r="AM6605" s="1">
        <v>2.3603762506776298E-2</v>
      </c>
      <c r="AN6605" s="1" t="s">
        <v>8884</v>
      </c>
      <c r="AO6605" s="1">
        <v>21.9169444444444</v>
      </c>
      <c r="AP6605" s="1">
        <v>0.85494708069986403</v>
      </c>
      <c r="AQ6605" s="1">
        <v>-0.51871522939159997</v>
      </c>
    </row>
    <row r="6606" spans="1:43" s="1" customFormat="1">
      <c r="A6606" s="9">
        <f t="shared" si="620"/>
        <v>41881.916678240763</v>
      </c>
      <c r="B6606" s="5">
        <v>41881.750011574099</v>
      </c>
      <c r="C6606" s="9" t="str">
        <f t="shared" si="621"/>
        <v>20140830180001</v>
      </c>
      <c r="D6606" s="9" t="str">
        <f t="shared" si="622"/>
        <v>18</v>
      </c>
      <c r="E6606" s="9"/>
      <c r="F6606" s="5" t="s">
        <v>8822</v>
      </c>
      <c r="G6606" s="6">
        <v>273.75001157407399</v>
      </c>
      <c r="H6606" s="6">
        <v>1.99853808873817E-7</v>
      </c>
      <c r="I6606" s="6">
        <v>-0.99999999999998002</v>
      </c>
      <c r="J6606" s="7">
        <v>1005</v>
      </c>
      <c r="K6606" s="6">
        <v>1109</v>
      </c>
      <c r="L6606" s="3">
        <v>1099.9703923019999</v>
      </c>
      <c r="M6606" s="3">
        <f t="shared" si="619"/>
        <v>18.825363927954005</v>
      </c>
      <c r="N6606" s="1">
        <f t="shared" si="623"/>
        <v>0.91250000382420349</v>
      </c>
      <c r="O6606" s="1">
        <f t="shared" si="624"/>
        <v>20.630535724995767</v>
      </c>
      <c r="P6606" s="6" t="s">
        <v>8885</v>
      </c>
      <c r="Q6606" s="6">
        <v>1019</v>
      </c>
      <c r="R6606" s="6" t="s">
        <v>35</v>
      </c>
      <c r="S6606" s="6">
        <v>1.2</v>
      </c>
      <c r="T6606" s="6" t="s">
        <v>35</v>
      </c>
      <c r="U6606" s="6">
        <v>0</v>
      </c>
      <c r="V6606" s="6" t="s">
        <v>36</v>
      </c>
      <c r="W6606" s="3"/>
      <c r="X6606" s="3"/>
      <c r="Y6606" s="5">
        <v>41881.916666666701</v>
      </c>
      <c r="Z6606" s="5"/>
      <c r="AA6606" s="3">
        <v>23.7632566667803</v>
      </c>
      <c r="AB6606" s="3">
        <v>31.824583334119101</v>
      </c>
      <c r="AC6606" s="7">
        <v>7.61606790316395</v>
      </c>
      <c r="AD6606" s="11">
        <v>349.61182282056501</v>
      </c>
      <c r="AE6606" s="7">
        <v>70.659374911597098</v>
      </c>
      <c r="AF6606" s="1">
        <v>4.9796874935171198</v>
      </c>
      <c r="AG6606" s="1">
        <v>1.8618175177212899</v>
      </c>
      <c r="AH6606" s="1">
        <v>35.442232415088199</v>
      </c>
      <c r="AI6606" s="1" t="s">
        <v>29</v>
      </c>
      <c r="AJ6606" s="1" t="s">
        <v>29</v>
      </c>
      <c r="AK6606" s="11">
        <v>9.8561339912013698E-2</v>
      </c>
      <c r="AL6606" s="1">
        <v>-6.9521897199051899E-2</v>
      </c>
      <c r="AM6606" s="1">
        <v>2.42065054162512E-2</v>
      </c>
      <c r="AN6606" s="1" t="s">
        <v>8886</v>
      </c>
      <c r="AO6606" s="1">
        <v>22.0002777777778</v>
      </c>
      <c r="AP6606" s="1">
        <v>0.86605933032862903</v>
      </c>
      <c r="AQ6606" s="1">
        <v>-0.49994123289715298</v>
      </c>
    </row>
    <row r="6607" spans="1:43" s="1" customFormat="1">
      <c r="A6607" s="9">
        <f t="shared" si="620"/>
        <v>41881.920150462967</v>
      </c>
      <c r="B6607" s="5">
        <v>41881.753483796303</v>
      </c>
      <c r="C6607" s="9" t="str">
        <f t="shared" si="621"/>
        <v>20140830180501</v>
      </c>
      <c r="D6607" s="9" t="str">
        <f t="shared" si="622"/>
        <v>18</v>
      </c>
      <c r="E6607" s="9"/>
      <c r="F6607" s="5" t="s">
        <v>8823</v>
      </c>
      <c r="G6607" s="6">
        <v>273.753483796296</v>
      </c>
      <c r="H6607" s="6">
        <v>5.99714035066145E-5</v>
      </c>
      <c r="I6607" s="6">
        <v>-0.99999999820171503</v>
      </c>
      <c r="J6607" s="7">
        <v>1091</v>
      </c>
      <c r="K6607" s="6">
        <v>1109</v>
      </c>
      <c r="L6607" s="3">
        <v>1194.09721194177</v>
      </c>
      <c r="M6607" s="3">
        <f t="shared" si="619"/>
        <v>16.636368122378009</v>
      </c>
      <c r="N6607" s="1">
        <f t="shared" si="623"/>
        <v>-0.68541670767680218</v>
      </c>
      <c r="O6607" s="1">
        <f t="shared" si="624"/>
        <v>-24.271903407149853</v>
      </c>
      <c r="W6607" s="3"/>
      <c r="X6607" s="3"/>
      <c r="Y6607" s="5">
        <v>41881.920138888898</v>
      </c>
      <c r="Z6607" s="5"/>
      <c r="AA6607" s="3">
        <v>23.818204703027</v>
      </c>
      <c r="AB6607" s="3">
        <v>31.8495833339096</v>
      </c>
      <c r="AC6607" s="7">
        <v>7.6285545414355598</v>
      </c>
      <c r="AD6607" s="11">
        <v>349.48681011314699</v>
      </c>
      <c r="AE6607" s="7">
        <v>67.846874935171201</v>
      </c>
      <c r="AF6607" s="1">
        <v>4.77343749524589</v>
      </c>
      <c r="AG6607" s="1">
        <v>2.07758011143925</v>
      </c>
      <c r="AH6607" s="1">
        <v>36.380743512011101</v>
      </c>
      <c r="AI6607" s="1" t="s">
        <v>29</v>
      </c>
      <c r="AJ6607" s="1" t="s">
        <v>29</v>
      </c>
      <c r="AK6607" s="11">
        <v>9.1577364490408694E-2</v>
      </c>
      <c r="AL6607" s="1">
        <v>-6.6186942865271603E-2</v>
      </c>
      <c r="AM6607" s="1">
        <v>2.35204409033361E-2</v>
      </c>
      <c r="AN6607" s="1" t="s">
        <v>8887</v>
      </c>
      <c r="AO6607" s="1">
        <v>22.0836111111111</v>
      </c>
      <c r="AP6607" s="1">
        <v>0.87675938331808301</v>
      </c>
      <c r="AQ6607" s="1">
        <v>-0.48092929185452399</v>
      </c>
    </row>
    <row r="6608" spans="1:43" s="1" customFormat="1">
      <c r="A6608" s="9">
        <f t="shared" si="620"/>
        <v>41881.923622685164</v>
      </c>
      <c r="B6608" s="5">
        <v>41881.7569560185</v>
      </c>
      <c r="C6608" s="9" t="str">
        <f t="shared" si="621"/>
        <v>20140830181001</v>
      </c>
      <c r="D6608" s="9" t="str">
        <f t="shared" si="622"/>
        <v>18</v>
      </c>
      <c r="E6608" s="9"/>
      <c r="F6608" s="5" t="s">
        <v>8824</v>
      </c>
      <c r="G6608" s="6">
        <v>273.75695601851902</v>
      </c>
      <c r="H6608" s="6">
        <v>1.19742952990099E-4</v>
      </c>
      <c r="I6608" s="6">
        <v>-0.99999999283081298</v>
      </c>
      <c r="J6608" s="7">
        <v>1167</v>
      </c>
      <c r="K6608" s="6">
        <v>1109</v>
      </c>
      <c r="L6608" s="3">
        <v>1277.27905255366</v>
      </c>
      <c r="M6608" s="3">
        <f t="shared" si="619"/>
        <v>14.447372316804012</v>
      </c>
      <c r="N6608" s="1">
        <f t="shared" si="623"/>
        <v>-2.3081251352760006</v>
      </c>
      <c r="O6608" s="1">
        <f t="shared" si="624"/>
        <v>-6.259354008151047</v>
      </c>
      <c r="W6608" s="3"/>
      <c r="X6608" s="3"/>
      <c r="Y6608" s="5">
        <v>41881.923611111102</v>
      </c>
      <c r="Z6608" s="5"/>
      <c r="AA6608" s="3">
        <v>23.8584118370017</v>
      </c>
      <c r="AB6608" s="3">
        <v>31.868437500517299</v>
      </c>
      <c r="AC6608" s="7">
        <v>7.6103120123396604</v>
      </c>
      <c r="AD6608" s="11">
        <v>349.42325306872198</v>
      </c>
      <c r="AE6608" s="7">
        <v>67.8</v>
      </c>
      <c r="AF6608" s="1">
        <v>4.7638541664942302</v>
      </c>
      <c r="AG6608" s="1">
        <v>1.9876204554230901</v>
      </c>
      <c r="AH6608" s="1">
        <v>36.430556486543502</v>
      </c>
      <c r="AI6608" s="1" t="s">
        <v>29</v>
      </c>
      <c r="AJ6608" s="1" t="s">
        <v>29</v>
      </c>
      <c r="AK6608" s="11">
        <v>8.4593388834647704E-2</v>
      </c>
      <c r="AL6608" s="1">
        <v>-6.2851988419678304E-2</v>
      </c>
      <c r="AM6608" s="1">
        <v>2.4529460003239901E-2</v>
      </c>
      <c r="AN6608" s="1" t="s">
        <v>8888</v>
      </c>
      <c r="AO6608" s="1">
        <v>22.1669444444444</v>
      </c>
      <c r="AP6608" s="1">
        <v>0.88704214703111794</v>
      </c>
      <c r="AQ6608" s="1">
        <v>-0.46168845490268001</v>
      </c>
    </row>
    <row r="6609" spans="1:43" s="1" customFormat="1">
      <c r="A6609" s="9">
        <f t="shared" si="620"/>
        <v>41881.927094907362</v>
      </c>
      <c r="B6609" s="5">
        <v>41881.760428240697</v>
      </c>
      <c r="C6609" s="9" t="str">
        <f t="shared" si="621"/>
        <v>20140830181501</v>
      </c>
      <c r="D6609" s="9" t="str">
        <f t="shared" si="622"/>
        <v>18</v>
      </c>
      <c r="E6609" s="9"/>
      <c r="F6609" s="5" t="s">
        <v>8826</v>
      </c>
      <c r="G6609" s="6">
        <v>273.76042824074102</v>
      </c>
      <c r="H6609" s="6">
        <v>1.7951450204578499E-4</v>
      </c>
      <c r="I6609" s="6">
        <v>-0.99999998388727196</v>
      </c>
      <c r="J6609" s="7">
        <v>1233</v>
      </c>
      <c r="K6609" s="6">
        <v>1109</v>
      </c>
      <c r="L6609" s="3">
        <v>1349.5159141376801</v>
      </c>
      <c r="M6609" s="3">
        <f t="shared" si="619"/>
        <v>14.447372316802012</v>
      </c>
      <c r="N6609" s="1">
        <f t="shared" si="623"/>
        <v>-4.8749998569838198</v>
      </c>
      <c r="O6609" s="1">
        <f t="shared" si="624"/>
        <v>-2.9635636391055513</v>
      </c>
      <c r="P6609" s="6" t="s">
        <v>8889</v>
      </c>
      <c r="Q6609" s="6">
        <v>1019</v>
      </c>
      <c r="R6609" s="6" t="s">
        <v>35</v>
      </c>
      <c r="S6609" s="6">
        <v>1.2</v>
      </c>
      <c r="T6609" s="6" t="s">
        <v>35</v>
      </c>
      <c r="U6609" s="6">
        <v>0</v>
      </c>
      <c r="V6609" s="6" t="s">
        <v>36</v>
      </c>
      <c r="W6609" s="3"/>
      <c r="X6609" s="3"/>
      <c r="Y6609" s="5">
        <v>41881.927083333299</v>
      </c>
      <c r="Z6609" s="5"/>
      <c r="AA6609" s="3">
        <v>23.895495890524501</v>
      </c>
      <c r="AB6609" s="3">
        <v>31.884791667063901</v>
      </c>
      <c r="AC6609" s="7">
        <v>7.6083194853611698</v>
      </c>
      <c r="AD6609" s="11">
        <v>349.33678036392899</v>
      </c>
      <c r="AE6609" s="7">
        <v>67.272916622967301</v>
      </c>
      <c r="AF6609" s="1">
        <v>4.7240624970205003</v>
      </c>
      <c r="AG6609" s="1">
        <v>2.02382701048949</v>
      </c>
      <c r="AH6609" s="1">
        <v>36.641338490781699</v>
      </c>
      <c r="AI6609" s="1" t="s">
        <v>29</v>
      </c>
      <c r="AJ6609" s="1" t="s">
        <v>29</v>
      </c>
      <c r="AK6609" s="11">
        <v>7.7609413178886699E-2</v>
      </c>
      <c r="AL6609" s="1">
        <v>-5.9517033974084997E-2</v>
      </c>
      <c r="AM6609" s="1">
        <v>2.4642258816659102E-2</v>
      </c>
      <c r="AN6609" s="1" t="s">
        <v>8890</v>
      </c>
      <c r="AO6609" s="1">
        <v>22.2502777777778</v>
      </c>
      <c r="AP6609" s="1">
        <v>0.89690272743738597</v>
      </c>
      <c r="AQ6609" s="1">
        <v>-0.44222787962246102</v>
      </c>
    </row>
    <row r="6610" spans="1:43" s="1" customFormat="1">
      <c r="A6610" s="9">
        <f t="shared" si="620"/>
        <v>41881.930567129661</v>
      </c>
      <c r="B6610" s="5">
        <v>41881.763900462996</v>
      </c>
      <c r="C6610" s="9" t="str">
        <f t="shared" si="621"/>
        <v>20140830182001</v>
      </c>
      <c r="D6610" s="9" t="str">
        <f t="shared" si="622"/>
        <v>18</v>
      </c>
      <c r="E6610" s="9"/>
      <c r="F6610" s="5" t="s">
        <v>8827</v>
      </c>
      <c r="G6610" s="6">
        <v>273.76390046296302</v>
      </c>
      <c r="H6610" s="6">
        <v>2.3928605046013101E-4</v>
      </c>
      <c r="I6610" s="6">
        <v>-0.99999997137109298</v>
      </c>
      <c r="J6610" s="7">
        <v>1299</v>
      </c>
      <c r="K6610" s="6">
        <v>1109</v>
      </c>
      <c r="L6610" s="3">
        <v>1421.7527757216901</v>
      </c>
      <c r="M6610" s="3">
        <f t="shared" si="619"/>
        <v>15.927559832221959</v>
      </c>
      <c r="N6610" s="1">
        <f t="shared" si="623"/>
        <v>1.8322917030538206</v>
      </c>
      <c r="O6610" s="1">
        <f t="shared" si="624"/>
        <v>8.6926987693477056</v>
      </c>
      <c r="W6610" s="3"/>
      <c r="X6610" s="3"/>
      <c r="Y6610" s="5">
        <v>41881.930555555598</v>
      </c>
      <c r="Z6610" s="5"/>
      <c r="AA6610" s="3">
        <v>23.927957784021501</v>
      </c>
      <c r="AB6610" s="3">
        <v>31.897291667116299</v>
      </c>
      <c r="AC6610" s="7">
        <v>7.6333061238424396</v>
      </c>
      <c r="AD6610" s="11">
        <v>349.21176769131199</v>
      </c>
      <c r="AE6610" s="7">
        <v>65.8979166172047</v>
      </c>
      <c r="AF6610" s="1">
        <v>4.6303124966275897</v>
      </c>
      <c r="AG6610" s="1">
        <v>2.2713323934860501</v>
      </c>
      <c r="AH6610" s="1">
        <v>37.135301871143497</v>
      </c>
      <c r="AI6610" s="1" t="s">
        <v>29</v>
      </c>
      <c r="AJ6610" s="1" t="s">
        <v>29</v>
      </c>
      <c r="AK6610" s="11">
        <v>7.0311147776461802E-2</v>
      </c>
      <c r="AL6610" s="1">
        <v>-5.5713989759160101E-2</v>
      </c>
      <c r="AM6610" s="1">
        <v>2.3264508197755999E-2</v>
      </c>
      <c r="AN6610" s="1" t="s">
        <v>8891</v>
      </c>
      <c r="AO6610" s="1">
        <v>22.3336111111111</v>
      </c>
      <c r="AP6610" s="1">
        <v>0.90633643144258902</v>
      </c>
      <c r="AQ6610" s="1">
        <v>-0.422556828178073</v>
      </c>
    </row>
    <row r="6611" spans="1:43" s="1" customFormat="1">
      <c r="A6611" s="9">
        <f t="shared" si="620"/>
        <v>41881.934039351865</v>
      </c>
      <c r="B6611" s="5">
        <v>41881.767372685201</v>
      </c>
      <c r="C6611" s="9" t="str">
        <f t="shared" si="621"/>
        <v>20140830182501</v>
      </c>
      <c r="D6611" s="9" t="str">
        <f t="shared" si="622"/>
        <v>18</v>
      </c>
      <c r="E6611" s="9"/>
      <c r="F6611" s="5" t="s">
        <v>8828</v>
      </c>
      <c r="G6611" s="6">
        <v>273.76737268518502</v>
      </c>
      <c r="H6611" s="6">
        <v>2.9905759801959498E-4</v>
      </c>
      <c r="I6611" s="6">
        <v>-0.99999995528227603</v>
      </c>
      <c r="J6611" s="7">
        <v>1373</v>
      </c>
      <c r="K6611" s="6">
        <v>1108</v>
      </c>
      <c r="L6611" s="3">
        <v>1501.3905748827999</v>
      </c>
      <c r="M6611" s="3">
        <f t="shared" si="619"/>
        <v>14.739501603750023</v>
      </c>
      <c r="N6611" s="1">
        <f t="shared" si="623"/>
        <v>2.9816666398140002</v>
      </c>
      <c r="O6611" s="1">
        <f t="shared" si="624"/>
        <v>4.9433767702044289</v>
      </c>
      <c r="W6611" s="3"/>
      <c r="X6611" s="3"/>
      <c r="Y6611" s="5">
        <v>41881.934027777803</v>
      </c>
      <c r="Z6611" s="5"/>
      <c r="AA6611" s="3">
        <v>23.950144821705599</v>
      </c>
      <c r="AB6611" s="3">
        <v>31.895104166415699</v>
      </c>
      <c r="AC6611" s="7">
        <v>7.6240219272330103</v>
      </c>
      <c r="AD6611" s="11">
        <v>349.08675503497699</v>
      </c>
      <c r="AE6611" s="7">
        <v>70.691666927727994</v>
      </c>
      <c r="AF6611" s="1">
        <v>4.96250001807348</v>
      </c>
      <c r="AG6611" s="1">
        <v>2.2355181402570099</v>
      </c>
      <c r="AH6611" s="1">
        <v>37.297153510415797</v>
      </c>
      <c r="AI6611" s="1" t="s">
        <v>29</v>
      </c>
      <c r="AJ6611" s="1" t="s">
        <v>29</v>
      </c>
      <c r="AK6611" s="11">
        <v>6.3012882374036794E-2</v>
      </c>
      <c r="AL6611" s="1">
        <v>-5.1910945544235101E-2</v>
      </c>
      <c r="AM6611" s="1">
        <v>2.3767202846048201E-2</v>
      </c>
      <c r="AN6611" s="1" t="s">
        <v>8892</v>
      </c>
      <c r="AO6611" s="1">
        <v>22.4169444444444</v>
      </c>
      <c r="AP6611" s="1">
        <v>0.91533876912213197</v>
      </c>
      <c r="AQ6611" s="1">
        <v>-0.402684662908807</v>
      </c>
    </row>
    <row r="6612" spans="1:43" s="1" customFormat="1">
      <c r="A6612" s="9">
        <f t="shared" si="620"/>
        <v>41881.937511574062</v>
      </c>
      <c r="B6612" s="5">
        <v>41881.770844907398</v>
      </c>
      <c r="C6612" s="9" t="str">
        <f t="shared" si="621"/>
        <v>20140830183001</v>
      </c>
      <c r="D6612" s="9" t="str">
        <f t="shared" si="622"/>
        <v>18</v>
      </c>
      <c r="E6612" s="9"/>
      <c r="F6612" s="5" t="s">
        <v>8830</v>
      </c>
      <c r="G6612" s="6">
        <v>273.77084490740702</v>
      </c>
      <c r="H6612" s="6">
        <v>3.58829144510634E-4</v>
      </c>
      <c r="I6612" s="6">
        <v>-0.99999993562082001</v>
      </c>
      <c r="J6612" s="7">
        <v>1443</v>
      </c>
      <c r="K6612" s="6">
        <v>1106</v>
      </c>
      <c r="L6612" s="3">
        <v>1575.08808290155</v>
      </c>
      <c r="M6612" s="3">
        <f t="shared" si="619"/>
        <v>12.661830742660005</v>
      </c>
      <c r="N6612" s="1">
        <f t="shared" si="623"/>
        <v>-0.16250000408620052</v>
      </c>
      <c r="O6612" s="1">
        <f t="shared" si="624"/>
        <v>-77.918956457030916</v>
      </c>
      <c r="P6612" s="6" t="s">
        <v>8893</v>
      </c>
      <c r="Q6612" s="6">
        <v>1019</v>
      </c>
      <c r="R6612" s="6" t="s">
        <v>35</v>
      </c>
      <c r="S6612" s="6">
        <v>1.5</v>
      </c>
      <c r="T6612" s="6" t="s">
        <v>35</v>
      </c>
      <c r="U6612" s="6">
        <v>0</v>
      </c>
      <c r="V6612" s="6" t="s">
        <v>36</v>
      </c>
      <c r="W6612" s="3"/>
      <c r="X6612" s="3"/>
      <c r="Y6612" s="5">
        <v>41881.9375</v>
      </c>
      <c r="Z6612" s="5"/>
      <c r="AA6612" s="3">
        <v>23.966856110507099</v>
      </c>
      <c r="AB6612" s="3">
        <v>31.888854166599</v>
      </c>
      <c r="AC6612" s="7">
        <v>7.6339044011847301</v>
      </c>
      <c r="AD6612" s="11">
        <v>349.019031538452</v>
      </c>
      <c r="AE6612" s="7">
        <v>72.974999821360697</v>
      </c>
      <c r="AF6612" s="1">
        <v>5.1180208208150502</v>
      </c>
      <c r="AG6612" s="1">
        <v>2.1504225012142002</v>
      </c>
      <c r="AH6612" s="1">
        <v>37.397831464506197</v>
      </c>
      <c r="AI6612" s="1" t="s">
        <v>29</v>
      </c>
      <c r="AJ6612" s="1" t="s">
        <v>29</v>
      </c>
      <c r="AK6612" s="11">
        <v>5.5714617216305301E-2</v>
      </c>
      <c r="AL6612" s="1">
        <v>-4.81079014568171E-2</v>
      </c>
      <c r="AM6612" s="1">
        <v>2.3232481436948501E-2</v>
      </c>
      <c r="AN6612" s="1" t="s">
        <v>8894</v>
      </c>
      <c r="AO6612" s="1">
        <v>22.5002777777778</v>
      </c>
      <c r="AP6612" s="1">
        <v>0.92390545585808403</v>
      </c>
      <c r="AQ6612" s="1">
        <v>-0.38262084187308198</v>
      </c>
    </row>
    <row r="6613" spans="1:43" s="1" customFormat="1">
      <c r="A6613" s="9">
        <f t="shared" si="620"/>
        <v>41881.940983796267</v>
      </c>
      <c r="B6613" s="5">
        <v>41881.774317129602</v>
      </c>
      <c r="C6613" s="9" t="str">
        <f t="shared" si="621"/>
        <v>20140830183501</v>
      </c>
      <c r="D6613" s="9" t="str">
        <f t="shared" si="622"/>
        <v>18</v>
      </c>
      <c r="E6613" s="9"/>
      <c r="F6613" s="5" t="s">
        <v>8831</v>
      </c>
      <c r="G6613" s="6">
        <v>273.77431712962999</v>
      </c>
      <c r="H6613" s="6">
        <v>4.1860068971970597E-4</v>
      </c>
      <c r="I6613" s="6">
        <v>-0.99999991238672703</v>
      </c>
      <c r="J6613" s="7">
        <v>1501</v>
      </c>
      <c r="K6613" s="6">
        <v>1106</v>
      </c>
      <c r="L6613" s="3">
        <v>1638.39723661485</v>
      </c>
      <c r="M6613" s="3">
        <f t="shared" si="619"/>
        <v>12.046385393536003</v>
      </c>
      <c r="N6613" s="1">
        <f t="shared" si="623"/>
        <v>-0.19895833872920149</v>
      </c>
      <c r="O6613" s="1">
        <f t="shared" si="624"/>
        <v>-60.547275728574085</v>
      </c>
      <c r="W6613" s="3"/>
      <c r="X6613" s="3"/>
      <c r="Y6613" s="5">
        <v>41881.940972222197</v>
      </c>
      <c r="Z6613" s="5"/>
      <c r="AA6613" s="3">
        <v>23.971835163893999</v>
      </c>
      <c r="AB6613" s="3">
        <v>31.882604166572801</v>
      </c>
      <c r="AC6613" s="7">
        <v>7.7713910401371997</v>
      </c>
      <c r="AD6613" s="11">
        <v>349.206505148291</v>
      </c>
      <c r="AE6613" s="7">
        <v>56.474999752210003</v>
      </c>
      <c r="AF6613" s="1">
        <v>3.9617708159692602</v>
      </c>
      <c r="AG6613" s="1">
        <v>2.1948810637858198</v>
      </c>
      <c r="AH6613" s="1">
        <v>37.635206010471599</v>
      </c>
      <c r="AI6613" s="1" t="s">
        <v>29</v>
      </c>
      <c r="AJ6613" s="1" t="s">
        <v>29</v>
      </c>
      <c r="AK6613" s="11">
        <v>4.83907939839303E-2</v>
      </c>
      <c r="AL6613" s="1">
        <v>-4.5387737712217401E-2</v>
      </c>
      <c r="AM6613" s="1">
        <v>1.6928128999014001E-2</v>
      </c>
      <c r="AN6613" s="1" t="s">
        <v>8895</v>
      </c>
      <c r="AO6613" s="1">
        <v>22.5833333333333</v>
      </c>
      <c r="AP6613" s="1">
        <v>0.93200605928875102</v>
      </c>
      <c r="AQ6613" s="1">
        <v>-0.36244269264126799</v>
      </c>
    </row>
    <row r="6614" spans="1:43" s="1" customFormat="1">
      <c r="A6614" s="9">
        <f t="shared" si="620"/>
        <v>41881.944456018566</v>
      </c>
      <c r="B6614" s="5">
        <v>41881.777789351901</v>
      </c>
      <c r="C6614" s="9" t="str">
        <f t="shared" si="621"/>
        <v>20140830184001</v>
      </c>
      <c r="D6614" s="9" t="str">
        <f t="shared" si="622"/>
        <v>18</v>
      </c>
      <c r="E6614" s="9"/>
      <c r="F6614" s="5" t="s">
        <v>8832</v>
      </c>
      <c r="G6614" s="6">
        <v>273.77778935185199</v>
      </c>
      <c r="H6614" s="6">
        <v>4.7837223343326899E-4</v>
      </c>
      <c r="I6614" s="6">
        <v>-0.99999988557999697</v>
      </c>
      <c r="J6614" s="7">
        <v>1559</v>
      </c>
      <c r="K6614" s="6">
        <v>1104</v>
      </c>
      <c r="L6614" s="3">
        <v>1698.6291635825301</v>
      </c>
      <c r="M6614" s="3">
        <f t="shared" si="619"/>
        <v>8.4985936343459798</v>
      </c>
      <c r="N6614" s="1">
        <f t="shared" si="623"/>
        <v>-0.2249999933992001</v>
      </c>
      <c r="O6614" s="1">
        <f t="shared" si="624"/>
        <v>-37.771528371859027</v>
      </c>
      <c r="W6614" s="3"/>
      <c r="X6614" s="3"/>
      <c r="Y6614" s="5">
        <v>41881.944444444402</v>
      </c>
      <c r="Z6614" s="5"/>
      <c r="AA6614" s="3">
        <v>23.974263735349101</v>
      </c>
      <c r="AB6614" s="3">
        <v>31.8727083330932</v>
      </c>
      <c r="AC6614" s="7">
        <v>7.7630443409542096</v>
      </c>
      <c r="AD6614" s="11">
        <v>349.32106528770402</v>
      </c>
      <c r="AE6614" s="7">
        <v>56.527083561434601</v>
      </c>
      <c r="AF6614" s="1">
        <v>3.96489584930042</v>
      </c>
      <c r="AG6614" s="1">
        <v>2.4022205783971202</v>
      </c>
      <c r="AH6614" s="1">
        <v>37.800123557117502</v>
      </c>
      <c r="AI6614" s="1" t="s">
        <v>29</v>
      </c>
      <c r="AJ6614" s="1" t="s">
        <v>29</v>
      </c>
      <c r="AK6614" s="11">
        <v>4.1066970750698303E-2</v>
      </c>
      <c r="AL6614" s="1">
        <v>-4.2667574003924097E-2</v>
      </c>
      <c r="AM6614" s="1">
        <v>1.7256616949725301E-2</v>
      </c>
      <c r="AN6614" s="1" t="s">
        <v>8896</v>
      </c>
      <c r="AO6614" s="1">
        <v>22.6666666666667</v>
      </c>
      <c r="AP6614" s="1">
        <v>0.939690906454133</v>
      </c>
      <c r="AQ6614" s="1">
        <v>-0.34202485337678401</v>
      </c>
    </row>
    <row r="6615" spans="1:43" s="1" customFormat="1">
      <c r="A6615" s="9">
        <f t="shared" si="620"/>
        <v>41881.947928240763</v>
      </c>
      <c r="B6615" s="5">
        <v>41881.781261574099</v>
      </c>
      <c r="C6615" s="9" t="str">
        <f t="shared" si="621"/>
        <v>20140830184501</v>
      </c>
      <c r="D6615" s="9" t="str">
        <f t="shared" si="622"/>
        <v>18</v>
      </c>
      <c r="E6615" s="9"/>
      <c r="F6615" s="5" t="s">
        <v>8834</v>
      </c>
      <c r="G6615" s="6">
        <v>273.78126157407399</v>
      </c>
      <c r="H6615" s="6">
        <v>5.3814377543778195E-4</v>
      </c>
      <c r="I6615" s="6">
        <v>-0.99999985520062795</v>
      </c>
      <c r="J6615" s="7">
        <v>1598</v>
      </c>
      <c r="K6615" s="6">
        <v>1104</v>
      </c>
      <c r="L6615" s="3">
        <v>1741.12213175426</v>
      </c>
      <c r="M6615" s="3">
        <f t="shared" si="619"/>
        <v>2.1791265729079896</v>
      </c>
      <c r="N6615" s="1">
        <f t="shared" si="623"/>
        <v>1.9383333930892008</v>
      </c>
      <c r="O6615" s="1">
        <f t="shared" si="624"/>
        <v>1.1242269161111789</v>
      </c>
      <c r="P6615" s="6" t="s">
        <v>8897</v>
      </c>
      <c r="Q6615" s="6">
        <v>1019</v>
      </c>
      <c r="R6615" s="6" t="s">
        <v>35</v>
      </c>
      <c r="S6615" s="6">
        <v>1.3</v>
      </c>
      <c r="T6615" s="6" t="s">
        <v>35</v>
      </c>
      <c r="U6615" s="6">
        <v>0</v>
      </c>
      <c r="V6615" s="6" t="s">
        <v>36</v>
      </c>
      <c r="W6615" s="3"/>
      <c r="X6615" s="3"/>
      <c r="Y6615" s="5">
        <v>41881.947916666701</v>
      </c>
      <c r="Z6615" s="5"/>
      <c r="AA6615" s="3">
        <v>23.9748705341215</v>
      </c>
      <c r="AB6615" s="3">
        <v>31.860208333040799</v>
      </c>
      <c r="AC6615" s="7">
        <v>7.6505309788589404</v>
      </c>
      <c r="AD6615" s="11">
        <v>349.38354438040398</v>
      </c>
      <c r="AE6615" s="7">
        <v>68.402083611202102</v>
      </c>
      <c r="AF6615" s="1">
        <v>4.7961458527841501</v>
      </c>
      <c r="AG6615" s="1">
        <v>2.7259036221552901</v>
      </c>
      <c r="AH6615" s="1">
        <v>37.913286107819197</v>
      </c>
      <c r="AI6615" s="1" t="s">
        <v>29</v>
      </c>
      <c r="AJ6615" s="1" t="s">
        <v>29</v>
      </c>
      <c r="AK6615" s="11">
        <v>3.3743147517466397E-2</v>
      </c>
      <c r="AL6615" s="1">
        <v>-3.99474102956308E-2</v>
      </c>
      <c r="AM6615" s="1">
        <v>2.2359856969122401E-2</v>
      </c>
      <c r="AN6615" s="1" t="s">
        <v>8898</v>
      </c>
      <c r="AO6615" s="1">
        <v>22.75</v>
      </c>
      <c r="AP6615" s="1">
        <v>0.94692851239703801</v>
      </c>
      <c r="AQ6615" s="1">
        <v>-0.321444229081084</v>
      </c>
    </row>
    <row r="6616" spans="1:43" s="1" customFormat="1">
      <c r="A6616" s="9">
        <f t="shared" si="620"/>
        <v>41881.951400462967</v>
      </c>
      <c r="B6616" s="5">
        <v>41881.784733796303</v>
      </c>
      <c r="C6616" s="9" t="str">
        <f t="shared" si="621"/>
        <v>20140830185001</v>
      </c>
      <c r="D6616" s="9" t="str">
        <f t="shared" si="622"/>
        <v>18</v>
      </c>
      <c r="E6616" s="9"/>
      <c r="F6616" s="5" t="s">
        <v>8835</v>
      </c>
      <c r="G6616" s="6">
        <v>273.784733796296</v>
      </c>
      <c r="H6616" s="6">
        <v>5.9791531551970202E-4</v>
      </c>
      <c r="I6616" s="6">
        <v>-0.99999982124862197</v>
      </c>
      <c r="J6616" s="7">
        <v>1608</v>
      </c>
      <c r="K6616" s="6">
        <v>1104</v>
      </c>
      <c r="L6616" s="3">
        <v>1752.0177646187999</v>
      </c>
      <c r="M6616" s="3">
        <f t="shared" si="619"/>
        <v>3.0507772020720041</v>
      </c>
      <c r="N6616" s="1">
        <f t="shared" si="623"/>
        <v>1.5820833090345985</v>
      </c>
      <c r="O6616" s="1">
        <f t="shared" si="624"/>
        <v>1.9283290485717948</v>
      </c>
      <c r="W6616" s="3"/>
      <c r="X6616" s="3"/>
      <c r="Y6616" s="5">
        <v>41881.951388888898</v>
      </c>
      <c r="Z6616" s="5"/>
      <c r="AA6616" s="3">
        <v>23.981619284228699</v>
      </c>
      <c r="AB6616" s="3">
        <v>31.841562499725001</v>
      </c>
      <c r="AC6616" s="7">
        <v>7.67322595356781</v>
      </c>
      <c r="AD6616" s="11">
        <v>349.50747907989103</v>
      </c>
      <c r="AE6616" s="7">
        <v>56.8614581582301</v>
      </c>
      <c r="AF6616" s="1">
        <v>3.9864583210486102</v>
      </c>
      <c r="AG6616" s="1">
        <v>2.60653885598107</v>
      </c>
      <c r="AH6616" s="1">
        <v>38.129676681877903</v>
      </c>
      <c r="AI6616" s="1" t="s">
        <v>29</v>
      </c>
      <c r="AJ6616" s="1" t="s">
        <v>29</v>
      </c>
      <c r="AK6616" s="11">
        <v>2.6529582354745101E-2</v>
      </c>
      <c r="AL6616" s="1">
        <v>-3.78354794473659E-2</v>
      </c>
      <c r="AM6616" s="1">
        <v>2.1221400733873901E-2</v>
      </c>
      <c r="AN6616" s="1" t="s">
        <v>8899</v>
      </c>
      <c r="AO6616" s="1">
        <v>22.8333333333333</v>
      </c>
      <c r="AP6616" s="1">
        <v>0.95371543241484602</v>
      </c>
      <c r="AQ6616" s="1">
        <v>-0.30071061500014301</v>
      </c>
    </row>
    <row r="6617" spans="1:43" s="1" customFormat="1">
      <c r="A6617" s="9">
        <f t="shared" si="620"/>
        <v>41881.954872685164</v>
      </c>
      <c r="B6617" s="5">
        <v>41881.7882060185</v>
      </c>
      <c r="C6617" s="9" t="str">
        <f t="shared" si="621"/>
        <v>20140830185501</v>
      </c>
      <c r="D6617" s="9" t="str">
        <f t="shared" si="622"/>
        <v>18</v>
      </c>
      <c r="E6617" s="9"/>
      <c r="F6617" s="5" t="s">
        <v>8836</v>
      </c>
      <c r="G6617" s="6">
        <v>273.78820601851902</v>
      </c>
      <c r="H6617" s="6">
        <v>6.5768685346548599E-4</v>
      </c>
      <c r="I6617" s="6">
        <v>-0.99999978372397802</v>
      </c>
      <c r="J6617" s="7">
        <v>1622</v>
      </c>
      <c r="K6617" s="6">
        <v>1104</v>
      </c>
      <c r="L6617" s="3">
        <v>1767.2716506291599</v>
      </c>
      <c r="M6617" s="3">
        <f t="shared" si="619"/>
        <v>-2.380458919317971</v>
      </c>
      <c r="N6617" s="1">
        <f t="shared" si="623"/>
        <v>0.95000000398140405</v>
      </c>
      <c r="O6617" s="1">
        <f t="shared" si="624"/>
        <v>-2.5057462203595611</v>
      </c>
      <c r="W6617" s="3"/>
      <c r="X6617" s="3"/>
      <c r="Y6617" s="5">
        <v>41881.954861111102</v>
      </c>
      <c r="Z6617" s="5"/>
      <c r="AA6617" s="3">
        <v>23.980810311691201</v>
      </c>
      <c r="AB6617" s="3">
        <v>31.8252083329361</v>
      </c>
      <c r="AC6617" s="7">
        <v>7.6790459241159503</v>
      </c>
      <c r="AD6617" s="11">
        <v>349.65641266800901</v>
      </c>
      <c r="AE6617" s="7">
        <v>51.057291795778497</v>
      </c>
      <c r="AF6617" s="1">
        <v>3.5802083424704798</v>
      </c>
      <c r="AG6617" s="1">
        <v>2.6037325087399799</v>
      </c>
      <c r="AH6617" s="1">
        <v>38.313409356963</v>
      </c>
      <c r="AI6617" s="1" t="s">
        <v>29</v>
      </c>
      <c r="AJ6617" s="1" t="s">
        <v>29</v>
      </c>
      <c r="AK6617" s="11">
        <v>1.9316016950170298E-2</v>
      </c>
      <c r="AL6617" s="1">
        <v>-3.5723548528293E-2</v>
      </c>
      <c r="AM6617" s="1">
        <v>2.09389102734397E-2</v>
      </c>
      <c r="AN6617" s="1" t="s">
        <v>8900</v>
      </c>
      <c r="AO6617" s="1">
        <v>22.9166666666667</v>
      </c>
      <c r="AP6617" s="1">
        <v>0.96004843630666203</v>
      </c>
      <c r="AQ6617" s="1">
        <v>-0.27983387919466302</v>
      </c>
    </row>
    <row r="6618" spans="1:43" s="1" customFormat="1">
      <c r="A6618" s="9">
        <f t="shared" si="620"/>
        <v>41881.958344907362</v>
      </c>
      <c r="B6618" s="5">
        <v>41881.791678240697</v>
      </c>
      <c r="C6618" s="9" t="str">
        <f t="shared" si="621"/>
        <v>20140830190001</v>
      </c>
      <c r="D6618" s="9" t="str">
        <f t="shared" si="622"/>
        <v>19</v>
      </c>
      <c r="E6618" s="9"/>
      <c r="F6618" s="5" t="s">
        <v>8838</v>
      </c>
      <c r="G6618" s="6">
        <v>273.79167824074102</v>
      </c>
      <c r="H6618" s="6">
        <v>7.1745838906159297E-4</v>
      </c>
      <c r="I6618" s="6">
        <v>-0.999999742626697</v>
      </c>
      <c r="J6618" s="7">
        <v>1614</v>
      </c>
      <c r="K6618" s="6">
        <v>1102</v>
      </c>
      <c r="L6618" s="3">
        <v>1755.3693560325701</v>
      </c>
      <c r="M6618" s="3">
        <f t="shared" si="619"/>
        <v>-1.5226252158900024</v>
      </c>
      <c r="N6618" s="1">
        <f t="shared" si="623"/>
        <v>-0.12708337032720465</v>
      </c>
      <c r="O6618" s="1">
        <f t="shared" si="624"/>
        <v>11.981309686465366</v>
      </c>
      <c r="P6618" s="6" t="s">
        <v>8901</v>
      </c>
      <c r="Q6618" s="6">
        <v>1019</v>
      </c>
      <c r="R6618" s="6" t="s">
        <v>35</v>
      </c>
      <c r="S6618" s="6">
        <v>1.3</v>
      </c>
      <c r="T6618" s="6" t="s">
        <v>35</v>
      </c>
      <c r="U6618" s="6">
        <v>0</v>
      </c>
      <c r="V6618" s="6" t="s">
        <v>36</v>
      </c>
      <c r="W6618" s="3"/>
      <c r="X6618" s="3"/>
      <c r="Y6618" s="5">
        <v>41881.958333333299</v>
      </c>
      <c r="Z6618" s="5"/>
      <c r="AA6618" s="3">
        <v>23.9676757984152</v>
      </c>
      <c r="AB6618" s="3">
        <v>31.812708332883702</v>
      </c>
      <c r="AC6618" s="7">
        <v>7.6540325623873899</v>
      </c>
      <c r="AD6618" s="11">
        <v>349.843886199905</v>
      </c>
      <c r="AE6618" s="7">
        <v>55.119791812804301</v>
      </c>
      <c r="AF6618" s="1">
        <v>3.8677083436753801</v>
      </c>
      <c r="AG6618" s="1">
        <v>2.8005133014359198</v>
      </c>
      <c r="AH6618" s="1">
        <v>38.441790792915498</v>
      </c>
      <c r="AI6618" s="1" t="s">
        <v>29</v>
      </c>
      <c r="AJ6618" s="1" t="s">
        <v>29</v>
      </c>
      <c r="AK6618" s="11">
        <v>1.21024515455955E-2</v>
      </c>
      <c r="AL6618" s="1">
        <v>-3.3611617609220101E-2</v>
      </c>
      <c r="AM6618" s="1">
        <v>2.2180301108407501E-2</v>
      </c>
      <c r="AN6618" s="1" t="s">
        <v>8902</v>
      </c>
      <c r="AO6618" s="1">
        <v>23</v>
      </c>
      <c r="AP6618" s="1">
        <v>0.96592450991071999</v>
      </c>
      <c r="AQ6618" s="1">
        <v>-0.25882395784342499</v>
      </c>
    </row>
    <row r="6619" spans="1:43" s="1" customFormat="1">
      <c r="A6619" s="9">
        <f t="shared" si="620"/>
        <v>41881.961817129661</v>
      </c>
      <c r="B6619" s="5">
        <v>41881.795150462996</v>
      </c>
      <c r="C6619" s="9" t="str">
        <f t="shared" si="621"/>
        <v>20140830190501</v>
      </c>
      <c r="D6619" s="9" t="str">
        <f t="shared" si="622"/>
        <v>19</v>
      </c>
      <c r="E6619" s="9"/>
      <c r="F6619" s="5" t="s">
        <v>8839</v>
      </c>
      <c r="G6619" s="6">
        <v>273.79515046296302</v>
      </c>
      <c r="H6619" s="6">
        <v>7.7722992209448198E-4</v>
      </c>
      <c r="I6619" s="6">
        <v>-0.99999969795677801</v>
      </c>
      <c r="J6619" s="7">
        <v>1607</v>
      </c>
      <c r="K6619" s="6">
        <v>1102</v>
      </c>
      <c r="L6619" s="3">
        <v>1747.7562299531201</v>
      </c>
      <c r="M6619" s="3">
        <f t="shared" si="619"/>
        <v>1.5226252158900024</v>
      </c>
      <c r="N6619" s="1">
        <f t="shared" si="623"/>
        <v>-0.29666666086919802</v>
      </c>
      <c r="O6619" s="1">
        <f t="shared" si="624"/>
        <v>-5.1324446482422115</v>
      </c>
      <c r="W6619" s="3"/>
      <c r="X6619" s="3"/>
      <c r="Y6619" s="5">
        <v>41881.961805555598</v>
      </c>
      <c r="Z6619" s="5"/>
      <c r="AA6619" s="3">
        <v>23.951116398133401</v>
      </c>
      <c r="AB6619" s="3">
        <v>31.8051041664156</v>
      </c>
      <c r="AC6619" s="7">
        <v>7.6730817029180196</v>
      </c>
      <c r="AD6619" s="11">
        <v>349.98240354361701</v>
      </c>
      <c r="AE6619" s="7">
        <v>55.804166656625803</v>
      </c>
      <c r="AF6619" s="1">
        <v>3.9202083328312902</v>
      </c>
      <c r="AG6619" s="1">
        <v>3.1066741604947401</v>
      </c>
      <c r="AH6619" s="1">
        <v>38.813070722342196</v>
      </c>
      <c r="AI6619" s="1" t="s">
        <v>29</v>
      </c>
      <c r="AJ6619" s="1" t="s">
        <v>29</v>
      </c>
      <c r="AK6619" s="11">
        <v>4.6832636827118402E-3</v>
      </c>
      <c r="AL6619" s="1">
        <v>-3.3533682366536997E-2</v>
      </c>
      <c r="AM6619" s="1">
        <v>2.1228450580043301E-2</v>
      </c>
      <c r="AN6619" s="1" t="s">
        <v>8903</v>
      </c>
      <c r="AO6619" s="1">
        <v>23.0833333333333</v>
      </c>
      <c r="AP6619" s="1">
        <v>0.97134085653895696</v>
      </c>
      <c r="AQ6619" s="1">
        <v>-0.23769085051420499</v>
      </c>
    </row>
    <row r="6620" spans="1:43" s="1" customFormat="1">
      <c r="A6620" s="9">
        <f t="shared" si="620"/>
        <v>41881.965289351865</v>
      </c>
      <c r="B6620" s="5">
        <v>41881.798622685201</v>
      </c>
      <c r="C6620" s="9" t="str">
        <f t="shared" si="621"/>
        <v>20140830191001</v>
      </c>
      <c r="D6620" s="9" t="str">
        <f t="shared" si="622"/>
        <v>19</v>
      </c>
      <c r="E6620" s="9"/>
      <c r="F6620" s="5" t="s">
        <v>8840</v>
      </c>
      <c r="G6620" s="6">
        <v>273.79862268518502</v>
      </c>
      <c r="H6620" s="6">
        <v>8.3700145235060801E-4</v>
      </c>
      <c r="I6620" s="6">
        <v>-0.99999964971422295</v>
      </c>
      <c r="J6620" s="7">
        <v>1614</v>
      </c>
      <c r="K6620" s="6">
        <v>1102</v>
      </c>
      <c r="L6620" s="3">
        <v>1755.3693560325701</v>
      </c>
      <c r="M6620" s="3">
        <f t="shared" si="619"/>
        <v>-4.2303478904520038</v>
      </c>
      <c r="N6620" s="1">
        <f t="shared" si="623"/>
        <v>0.27500000115260265</v>
      </c>
      <c r="O6620" s="1">
        <f t="shared" si="624"/>
        <v>-15.383083173532441</v>
      </c>
      <c r="W6620" s="3"/>
      <c r="X6620" s="3"/>
      <c r="Y6620" s="5">
        <v>41881.965277777803</v>
      </c>
      <c r="Z6620" s="5"/>
      <c r="AA6620" s="3">
        <v>23.931204973861099</v>
      </c>
      <c r="AB6620" s="3">
        <v>31.7988541663895</v>
      </c>
      <c r="AC6620" s="7">
        <v>7.6917141717092301</v>
      </c>
      <c r="AD6620" s="11">
        <v>350.06154850595999</v>
      </c>
      <c r="AE6620" s="7">
        <v>55.680208352738298</v>
      </c>
      <c r="AF6620" s="1">
        <v>3.91572916805274</v>
      </c>
      <c r="AG6620" s="1">
        <v>3.3185919169193201</v>
      </c>
      <c r="AH6620" s="1">
        <v>39.170158973487503</v>
      </c>
      <c r="AI6620" s="1" t="s">
        <v>29</v>
      </c>
      <c r="AJ6620" s="1" t="s">
        <v>29</v>
      </c>
      <c r="AK6620" s="11">
        <v>-2.7359241801717901E-3</v>
      </c>
      <c r="AL6620" s="1">
        <v>-3.3455747123853803E-2</v>
      </c>
      <c r="AM6620" s="1">
        <v>2.0336950346883799E-2</v>
      </c>
      <c r="AN6620" s="1" t="s">
        <v>8904</v>
      </c>
      <c r="AO6620" s="1">
        <v>23.1666666666667</v>
      </c>
      <c r="AP6620" s="1">
        <v>0.97629489830807903</v>
      </c>
      <c r="AQ6620" s="1">
        <v>-0.216444615404535</v>
      </c>
    </row>
    <row r="6621" spans="1:43" s="1" customFormat="1">
      <c r="A6621" s="9">
        <f t="shared" si="620"/>
        <v>41881.968761574062</v>
      </c>
      <c r="B6621" s="5">
        <v>41881.802094907398</v>
      </c>
      <c r="C6621" s="9" t="str">
        <f t="shared" si="621"/>
        <v>20140830191501</v>
      </c>
      <c r="D6621" s="9" t="str">
        <f t="shared" si="622"/>
        <v>19</v>
      </c>
      <c r="E6621" s="9"/>
      <c r="F6621" s="5" t="s">
        <v>8842</v>
      </c>
      <c r="G6621" s="6">
        <v>273.80209490740702</v>
      </c>
      <c r="H6621" s="6">
        <v>8.9677297961643203E-4</v>
      </c>
      <c r="I6621" s="6">
        <v>-0.99999959789903103</v>
      </c>
      <c r="J6621" s="7">
        <v>1596</v>
      </c>
      <c r="K6621" s="6">
        <v>1101</v>
      </c>
      <c r="L6621" s="3">
        <v>1734.2176165803101</v>
      </c>
      <c r="M6621" s="3">
        <f t="shared" si="619"/>
        <v>-2.5823834196879942</v>
      </c>
      <c r="N6621" s="1">
        <f t="shared" si="623"/>
        <v>0.24583333627559795</v>
      </c>
      <c r="O6621" s="1">
        <f t="shared" si="624"/>
        <v>-10.504610395039935</v>
      </c>
      <c r="P6621" s="6" t="s">
        <v>8905</v>
      </c>
      <c r="Q6621" s="6">
        <v>1019</v>
      </c>
      <c r="R6621" s="6" t="s">
        <v>35</v>
      </c>
      <c r="S6621" s="6">
        <v>0.9</v>
      </c>
      <c r="T6621" s="6" t="s">
        <v>35</v>
      </c>
      <c r="U6621" s="6">
        <v>0</v>
      </c>
      <c r="V6621" s="6" t="s">
        <v>36</v>
      </c>
      <c r="W6621" s="3"/>
      <c r="X6621" s="3"/>
      <c r="Y6621" s="5">
        <v>41881.96875</v>
      </c>
      <c r="Z6621" s="5"/>
      <c r="AA6621" s="3">
        <v>23.9005816413517</v>
      </c>
      <c r="AB6621" s="3">
        <v>31.792604166572801</v>
      </c>
      <c r="AC6621" s="7">
        <v>7.6542008111862998</v>
      </c>
      <c r="AD6621" s="11">
        <v>349.93653587390799</v>
      </c>
      <c r="AE6621" s="7">
        <v>56.117708339903501</v>
      </c>
      <c r="AF6621" s="1">
        <v>3.9469791671359702</v>
      </c>
      <c r="AG6621" s="1">
        <v>2.9759316015967601</v>
      </c>
      <c r="AH6621" s="1">
        <v>39.164752665344302</v>
      </c>
      <c r="AI6621" s="1" t="s">
        <v>29</v>
      </c>
      <c r="AJ6621" s="1" t="s">
        <v>29</v>
      </c>
      <c r="AK6621" s="11">
        <v>-1.01551117943078E-2</v>
      </c>
      <c r="AL6621" s="1">
        <v>-3.3377811883783498E-2</v>
      </c>
      <c r="AM6621" s="1">
        <v>2.2171709964828801E-2</v>
      </c>
      <c r="AN6621" s="1" t="s">
        <v>8906</v>
      </c>
      <c r="AO6621" s="1">
        <v>23.25</v>
      </c>
      <c r="AP6621" s="1">
        <v>0.98078427736649898</v>
      </c>
      <c r="AQ6621" s="1">
        <v>-0.19509536455455501</v>
      </c>
    </row>
    <row r="6622" spans="1:43" s="1" customFormat="1">
      <c r="A6622" s="9">
        <f t="shared" si="620"/>
        <v>41881.972233796267</v>
      </c>
      <c r="B6622" s="5">
        <v>41881.805567129602</v>
      </c>
      <c r="C6622" s="9" t="str">
        <f t="shared" si="621"/>
        <v>20140830192001</v>
      </c>
      <c r="D6622" s="9" t="str">
        <f t="shared" si="622"/>
        <v>19</v>
      </c>
      <c r="E6622" s="9"/>
      <c r="F6622" s="5" t="s">
        <v>8843</v>
      </c>
      <c r="G6622" s="6">
        <v>273.80556712962999</v>
      </c>
      <c r="H6622" s="6">
        <v>9.5654450367841E-4</v>
      </c>
      <c r="I6622" s="6">
        <v>-0.99999954251120204</v>
      </c>
      <c r="J6622" s="7">
        <v>1587</v>
      </c>
      <c r="K6622" s="6">
        <v>1099</v>
      </c>
      <c r="L6622" s="3">
        <v>1721.3056994818701</v>
      </c>
      <c r="M6622" s="3">
        <f t="shared" si="619"/>
        <v>-0.65077720207400491</v>
      </c>
      <c r="N6622" s="1">
        <f t="shared" si="623"/>
        <v>0.2250000056578017</v>
      </c>
      <c r="O6622" s="1">
        <f t="shared" si="624"/>
        <v>-2.8923430475986733</v>
      </c>
      <c r="W6622" s="3"/>
      <c r="X6622" s="3"/>
      <c r="Y6622" s="5">
        <v>41881.972222222197</v>
      </c>
      <c r="Z6622" s="5"/>
      <c r="AA6622" s="3">
        <v>23.871415755878299</v>
      </c>
      <c r="AB6622" s="3">
        <v>31.786354166546602</v>
      </c>
      <c r="AC6622" s="7">
        <v>7.6385624501257903</v>
      </c>
      <c r="AD6622" s="11">
        <v>350.06672022654101</v>
      </c>
      <c r="AE6622" s="7">
        <v>60.310416798725299</v>
      </c>
      <c r="AF6622" s="1">
        <v>4.2443750093641599</v>
      </c>
      <c r="AG6622" s="1">
        <v>3.0034932496090399</v>
      </c>
      <c r="AH6622" s="1">
        <v>39.501330977414497</v>
      </c>
      <c r="AI6622" s="1" t="s">
        <v>29</v>
      </c>
      <c r="AJ6622" s="1" t="s">
        <v>29</v>
      </c>
      <c r="AK6622" s="11">
        <v>-1.8006371955130999E-2</v>
      </c>
      <c r="AL6622" s="1">
        <v>-3.4206975323156898E-2</v>
      </c>
      <c r="AM6622" s="1">
        <v>2.29846317401418E-2</v>
      </c>
      <c r="AN6622" s="1" t="s">
        <v>8907</v>
      </c>
      <c r="AO6622" s="1">
        <v>23.3333333333333</v>
      </c>
      <c r="AP6622" s="1">
        <v>0.98480685701653703</v>
      </c>
      <c r="AQ6622" s="1">
        <v>-0.17365325903423401</v>
      </c>
    </row>
    <row r="6623" spans="1:43" s="1" customFormat="1">
      <c r="A6623" s="9">
        <f t="shared" si="620"/>
        <v>41881.975706018566</v>
      </c>
      <c r="B6623" s="5">
        <v>41881.809039351901</v>
      </c>
      <c r="C6623" s="9" t="str">
        <f t="shared" si="621"/>
        <v>20140830192501</v>
      </c>
      <c r="D6623" s="9" t="str">
        <f t="shared" si="622"/>
        <v>19</v>
      </c>
      <c r="E6623" s="9"/>
      <c r="F6623" s="5" t="s">
        <v>8844</v>
      </c>
      <c r="G6623" s="6">
        <v>273.80903935185199</v>
      </c>
      <c r="H6623" s="6">
        <v>1.016316024323E-3</v>
      </c>
      <c r="I6623" s="6">
        <v>-0.99999948355073598</v>
      </c>
      <c r="J6623" s="7">
        <v>1584</v>
      </c>
      <c r="K6623" s="6">
        <v>1099</v>
      </c>
      <c r="L6623" s="3">
        <v>1718.0518134715001</v>
      </c>
      <c r="M6623" s="3">
        <f t="shared" si="619"/>
        <v>-1.2749074759440191</v>
      </c>
      <c r="N6623" s="1">
        <f t="shared" si="623"/>
        <v>-0.31583335503020182</v>
      </c>
      <c r="O6623" s="1">
        <f t="shared" si="624"/>
        <v>4.0366460845217089</v>
      </c>
      <c r="W6623" s="3"/>
      <c r="X6623" s="3"/>
      <c r="Y6623" s="5">
        <v>41881.975694444402</v>
      </c>
      <c r="Z6623" s="5"/>
      <c r="AA6623" s="3">
        <v>23.843290904663601</v>
      </c>
      <c r="AB6623" s="3">
        <v>31.780104166520399</v>
      </c>
      <c r="AC6623" s="7">
        <v>7.6385490885020104</v>
      </c>
      <c r="AD6623" s="11">
        <v>350.37918813008298</v>
      </c>
      <c r="AE6623" s="7">
        <v>67.185416827538106</v>
      </c>
      <c r="AF6623" s="1">
        <v>4.7318750114072499</v>
      </c>
      <c r="AG6623" s="1">
        <v>3.2954991471133401</v>
      </c>
      <c r="AH6623" s="1">
        <v>40.082184001490099</v>
      </c>
      <c r="AI6623" s="1" t="s">
        <v>29</v>
      </c>
      <c r="AJ6623" s="1" t="s">
        <v>29</v>
      </c>
      <c r="AK6623" s="11">
        <v>-2.5857632130440601E-2</v>
      </c>
      <c r="AL6623" s="1">
        <v>-3.5036138792943199E-2</v>
      </c>
      <c r="AM6623" s="1">
        <v>2.29853389025379E-2</v>
      </c>
      <c r="AN6623" s="1" t="s">
        <v>8908</v>
      </c>
      <c r="AO6623" s="1">
        <v>23.4166666666667</v>
      </c>
      <c r="AP6623" s="1">
        <v>0.98836072273137598</v>
      </c>
      <c r="AQ6623" s="1">
        <v>-0.15212850410725601</v>
      </c>
    </row>
    <row r="6624" spans="1:43" s="1" customFormat="1">
      <c r="A6624" s="9">
        <f t="shared" si="620"/>
        <v>41881.979178240763</v>
      </c>
      <c r="B6624" s="5">
        <v>41881.812511574099</v>
      </c>
      <c r="C6624" s="9" t="str">
        <f t="shared" si="621"/>
        <v>20140830193001</v>
      </c>
      <c r="D6624" s="9" t="str">
        <f t="shared" si="622"/>
        <v>19</v>
      </c>
      <c r="E6624" s="9"/>
      <c r="F6624" s="5" t="s">
        <v>8846</v>
      </c>
      <c r="G6624" s="6">
        <v>273.81251157407399</v>
      </c>
      <c r="H6624" s="6">
        <v>1.0760875413357699E-3</v>
      </c>
      <c r="I6624" s="6">
        <v>-0.99999942101763395</v>
      </c>
      <c r="J6624" s="7">
        <v>1581</v>
      </c>
      <c r="K6624" s="6">
        <v>1097</v>
      </c>
      <c r="L6624" s="3">
        <v>1711.67727609178</v>
      </c>
      <c r="M6624" s="3">
        <f t="shared" si="619"/>
        <v>1.7322477177400288</v>
      </c>
      <c r="N6624" s="1">
        <f t="shared" si="623"/>
        <v>-0.30583333310639771</v>
      </c>
      <c r="O6624" s="1">
        <f t="shared" si="624"/>
        <v>-5.664025239320102</v>
      </c>
      <c r="P6624" s="6" t="s">
        <v>8909</v>
      </c>
      <c r="Q6624" s="6">
        <v>1019</v>
      </c>
      <c r="R6624" s="6" t="s">
        <v>35</v>
      </c>
      <c r="S6624" s="6">
        <v>1.1000000000000001</v>
      </c>
      <c r="T6624" s="6" t="s">
        <v>35</v>
      </c>
      <c r="U6624" s="6">
        <v>0</v>
      </c>
      <c r="V6624" s="6" t="s">
        <v>36</v>
      </c>
      <c r="W6624" s="3"/>
      <c r="X6624" s="3"/>
      <c r="Y6624" s="5">
        <v>41881.979166666701</v>
      </c>
      <c r="Z6624" s="5"/>
      <c r="AA6624" s="3">
        <v>23.809638394396</v>
      </c>
      <c r="AB6624" s="3">
        <v>31.78</v>
      </c>
      <c r="AC6624" s="7">
        <v>7.6200982263609003</v>
      </c>
      <c r="AD6624" s="11">
        <v>350.50728920330698</v>
      </c>
      <c r="AE6624" s="7">
        <v>60.109374798245</v>
      </c>
      <c r="AF6624" s="1">
        <v>4.2360416525265698</v>
      </c>
      <c r="AG6624" s="1">
        <v>3.0008434766857102</v>
      </c>
      <c r="AH6624" s="1">
        <v>40.189397023898302</v>
      </c>
      <c r="AI6624" s="1" t="s">
        <v>29</v>
      </c>
      <c r="AJ6624" s="1" t="s">
        <v>29</v>
      </c>
      <c r="AK6624" s="11">
        <v>-3.37088923057502E-2</v>
      </c>
      <c r="AL6624" s="1">
        <v>-3.5865302262729402E-2</v>
      </c>
      <c r="AM6624" s="1">
        <v>2.39829042540451E-2</v>
      </c>
      <c r="AN6624" s="1" t="s">
        <v>8910</v>
      </c>
      <c r="AO6624" s="1">
        <v>23.5</v>
      </c>
      <c r="AP6624" s="1">
        <v>0.99144418306627102</v>
      </c>
      <c r="AQ6624" s="1">
        <v>-0.130531344373887</v>
      </c>
    </row>
    <row r="6625" spans="1:43" s="1" customFormat="1">
      <c r="A6625" s="9">
        <f t="shared" si="620"/>
        <v>41881.982650462967</v>
      </c>
      <c r="B6625" s="5">
        <v>41881.815983796303</v>
      </c>
      <c r="C6625" s="9" t="str">
        <f t="shared" si="621"/>
        <v>20140830193501</v>
      </c>
      <c r="D6625" s="9" t="str">
        <f t="shared" si="622"/>
        <v>19</v>
      </c>
      <c r="E6625" s="9"/>
      <c r="F6625" s="5" t="s">
        <v>8847</v>
      </c>
      <c r="G6625" s="6">
        <v>273.815983796296</v>
      </c>
      <c r="H6625" s="6">
        <v>1.1358590545049599E-3</v>
      </c>
      <c r="I6625" s="6">
        <v>-0.99999935491189595</v>
      </c>
      <c r="J6625" s="7">
        <v>1589</v>
      </c>
      <c r="K6625" s="6">
        <v>1097</v>
      </c>
      <c r="L6625" s="3">
        <v>1720.3385146804801</v>
      </c>
      <c r="M6625" s="3">
        <f t="shared" si="619"/>
        <v>3.2631630890699852</v>
      </c>
      <c r="N6625" s="1">
        <f t="shared" si="623"/>
        <v>-0.27500000115240369</v>
      </c>
      <c r="O6625" s="1">
        <f t="shared" si="624"/>
        <v>-11.866047546892757</v>
      </c>
      <c r="W6625" s="3"/>
      <c r="X6625" s="3"/>
      <c r="Y6625" s="5">
        <v>41881.982638888898</v>
      </c>
      <c r="Z6625" s="5"/>
      <c r="AA6625" s="3">
        <v>23.773019062501</v>
      </c>
      <c r="AB6625" s="3">
        <v>31.777604166627398</v>
      </c>
      <c r="AC6625" s="7">
        <v>7.6037306985095299</v>
      </c>
      <c r="AD6625" s="11">
        <v>350.51247909419499</v>
      </c>
      <c r="AE6625" s="7">
        <v>53.443749964638897</v>
      </c>
      <c r="AF6625" s="1">
        <v>3.7666666641520998</v>
      </c>
      <c r="AG6625" s="1">
        <v>2.9979422466532499</v>
      </c>
      <c r="AH6625" s="1">
        <v>40.452243797265098</v>
      </c>
      <c r="AI6625" s="1" t="s">
        <v>29</v>
      </c>
      <c r="AJ6625" s="1" t="s">
        <v>29</v>
      </c>
      <c r="AK6625" s="11">
        <v>-4.1497704450800997E-2</v>
      </c>
      <c r="AL6625" s="1">
        <v>-3.5024244571645602E-2</v>
      </c>
      <c r="AM6625" s="1">
        <v>2.4904011114106301E-2</v>
      </c>
      <c r="AN6625" s="1" t="s">
        <v>8911</v>
      </c>
      <c r="AO6625" s="1">
        <v>23.5833333333333</v>
      </c>
      <c r="AP6625" s="1">
        <v>0.99405577046358096</v>
      </c>
      <c r="AQ6625" s="1">
        <v>-0.108872058895096</v>
      </c>
    </row>
    <row r="6626" spans="1:43" s="1" customFormat="1">
      <c r="A6626" s="9">
        <f t="shared" si="620"/>
        <v>41881.986122685164</v>
      </c>
      <c r="B6626" s="5">
        <v>41881.8194560185</v>
      </c>
      <c r="C6626" s="9" t="str">
        <f t="shared" si="621"/>
        <v>20140830194001</v>
      </c>
      <c r="D6626" s="9" t="str">
        <f t="shared" si="622"/>
        <v>19</v>
      </c>
      <c r="E6626" s="9"/>
      <c r="F6626" s="5" t="s">
        <v>8848</v>
      </c>
      <c r="G6626" s="6">
        <v>273.81945601851902</v>
      </c>
      <c r="H6626" s="6">
        <v>1.1956305636161399E-3</v>
      </c>
      <c r="I6626" s="6">
        <v>-0.999999285233522</v>
      </c>
      <c r="J6626" s="7">
        <v>1607</v>
      </c>
      <c r="K6626" s="6">
        <v>1095</v>
      </c>
      <c r="L6626" s="3">
        <v>1736.65433012583</v>
      </c>
      <c r="M6626" s="3">
        <f t="shared" si="619"/>
        <v>2.809770540342015</v>
      </c>
      <c r="N6626" s="1">
        <f t="shared" si="623"/>
        <v>0.43000003499440143</v>
      </c>
      <c r="O6626" s="1">
        <f t="shared" si="624"/>
        <v>6.5343495620380541</v>
      </c>
      <c r="W6626" s="3"/>
      <c r="X6626" s="3"/>
      <c r="Y6626" s="5">
        <v>41881.986111111102</v>
      </c>
      <c r="Z6626" s="5"/>
      <c r="AA6626" s="3">
        <v>23.7317777316266</v>
      </c>
      <c r="AB6626" s="3">
        <v>31.7713541664702</v>
      </c>
      <c r="AC6626" s="7">
        <v>7.5912173365711402</v>
      </c>
      <c r="AD6626" s="11">
        <v>350.32496925261103</v>
      </c>
      <c r="AE6626" s="7">
        <v>47.818749823194203</v>
      </c>
      <c r="AF6626" s="1">
        <v>3.3666666540938102</v>
      </c>
      <c r="AG6626" s="1">
        <v>3.4803810044622701</v>
      </c>
      <c r="AH6626" s="1">
        <v>40.978372184595102</v>
      </c>
      <c r="AI6626" s="1" t="s">
        <v>29</v>
      </c>
      <c r="AJ6626" s="1" t="s">
        <v>29</v>
      </c>
      <c r="AK6626" s="11">
        <v>-4.9286516856992202E-2</v>
      </c>
      <c r="AL6626" s="1">
        <v>-3.4183186852363101E-2</v>
      </c>
      <c r="AM6626" s="1">
        <v>2.5632009975817199E-2</v>
      </c>
      <c r="AN6626" s="1" t="s">
        <v>8912</v>
      </c>
      <c r="AO6626" s="1">
        <v>23.6666666666667</v>
      </c>
      <c r="AP6626" s="1">
        <v>0.99619424195124595</v>
      </c>
      <c r="AQ6626" s="1">
        <v>-8.7160956300293996E-2</v>
      </c>
    </row>
    <row r="6627" spans="1:43" s="1" customFormat="1">
      <c r="A6627" s="9">
        <f t="shared" si="620"/>
        <v>41881.989594907362</v>
      </c>
      <c r="B6627" s="5">
        <v>41881.822928240697</v>
      </c>
      <c r="C6627" s="9" t="str">
        <f t="shared" si="621"/>
        <v>20140830194501</v>
      </c>
      <c r="D6627" s="9" t="str">
        <f t="shared" si="622"/>
        <v>19</v>
      </c>
      <c r="E6627" s="9"/>
      <c r="F6627" s="5" t="s">
        <v>8850</v>
      </c>
      <c r="G6627" s="6">
        <v>273.82292824074102</v>
      </c>
      <c r="H6627" s="6">
        <v>1.25540206845576E-3</v>
      </c>
      <c r="I6627" s="6">
        <v>-0.99999921198251296</v>
      </c>
      <c r="J6627" s="7">
        <v>1620</v>
      </c>
      <c r="K6627" s="6">
        <v>1095</v>
      </c>
      <c r="L6627" s="3">
        <v>1750.7031828275401</v>
      </c>
      <c r="M6627" s="3">
        <f t="shared" si="619"/>
        <v>3.8904515173939673</v>
      </c>
      <c r="N6627" s="1">
        <f t="shared" si="623"/>
        <v>0.56312497801059747</v>
      </c>
      <c r="O6627" s="1">
        <f t="shared" si="624"/>
        <v>6.9086822096546259</v>
      </c>
      <c r="P6627" s="6" t="s">
        <v>8913</v>
      </c>
      <c r="Q6627" s="6">
        <v>1019</v>
      </c>
      <c r="R6627" s="6" t="s">
        <v>35</v>
      </c>
      <c r="S6627" s="6">
        <v>1.4</v>
      </c>
      <c r="T6627" s="6" t="s">
        <v>35</v>
      </c>
      <c r="U6627" s="6">
        <v>0</v>
      </c>
      <c r="V6627" s="6" t="s">
        <v>36</v>
      </c>
      <c r="W6627" s="3"/>
      <c r="X6627" s="3"/>
      <c r="Y6627" s="5">
        <v>41881.989583333299</v>
      </c>
      <c r="Z6627" s="5"/>
      <c r="AA6627" s="3">
        <v>23.686622316954399</v>
      </c>
      <c r="AB6627" s="3">
        <v>31.77</v>
      </c>
      <c r="AC6627" s="7">
        <v>7.5640164740850997</v>
      </c>
      <c r="AD6627" s="11">
        <v>350.03954715170499</v>
      </c>
      <c r="AE6627" s="7">
        <v>46.6</v>
      </c>
      <c r="AF6627" s="1">
        <v>3.2848958335843501</v>
      </c>
      <c r="AG6627" s="1">
        <v>3.4954610414865899</v>
      </c>
      <c r="AH6627" s="1">
        <v>41.510518588618297</v>
      </c>
      <c r="AI6627" s="1" t="s">
        <v>29</v>
      </c>
      <c r="AJ6627" s="1" t="s">
        <v>29</v>
      </c>
      <c r="AK6627" s="11">
        <v>-5.70753292631834E-2</v>
      </c>
      <c r="AL6627" s="1">
        <v>-3.33421291330806E-2</v>
      </c>
      <c r="AM6627" s="1">
        <v>2.7288742665041801E-2</v>
      </c>
      <c r="AN6627" s="1" t="s">
        <v>8914</v>
      </c>
      <c r="AO6627" s="1">
        <v>23.75</v>
      </c>
      <c r="AP6627" s="1">
        <v>0.99785857973437897</v>
      </c>
      <c r="AQ6627" s="1">
        <v>-6.5408369880993494E-2</v>
      </c>
    </row>
    <row r="6628" spans="1:43" s="1" customFormat="1">
      <c r="A6628" s="9">
        <f t="shared" si="620"/>
        <v>41881.993067129661</v>
      </c>
      <c r="B6628" s="5">
        <v>41881.826400462996</v>
      </c>
      <c r="C6628" s="9" t="str">
        <f t="shared" si="621"/>
        <v>20140830195001</v>
      </c>
      <c r="D6628" s="9" t="str">
        <f t="shared" si="622"/>
        <v>19</v>
      </c>
      <c r="E6628" s="9"/>
      <c r="F6628" s="5" t="s">
        <v>8851</v>
      </c>
      <c r="G6628" s="6">
        <v>273.82640046296302</v>
      </c>
      <c r="H6628" s="6">
        <v>1.31517356881117E-3</v>
      </c>
      <c r="I6628" s="6">
        <v>-0.99999913515886796</v>
      </c>
      <c r="J6628" s="7">
        <v>1638</v>
      </c>
      <c r="K6628" s="6">
        <v>1095</v>
      </c>
      <c r="L6628" s="3">
        <v>1770.1554404145099</v>
      </c>
      <c r="M6628" s="3">
        <f t="shared" si="619"/>
        <v>5.4034048852699925</v>
      </c>
      <c r="N6628" s="1">
        <f t="shared" si="623"/>
        <v>0.28750000120480196</v>
      </c>
      <c r="O6628" s="1">
        <f t="shared" si="624"/>
        <v>18.794451696091826</v>
      </c>
      <c r="W6628" s="3"/>
      <c r="X6628" s="3"/>
      <c r="Y6628" s="5">
        <v>41881.993055555598</v>
      </c>
      <c r="Z6628" s="5"/>
      <c r="AA6628" s="3">
        <v>23.637865085458198</v>
      </c>
      <c r="AB6628" s="3">
        <v>31.7711458336105</v>
      </c>
      <c r="AC6628" s="7">
        <v>7.5373364467725397</v>
      </c>
      <c r="AD6628" s="11">
        <v>349.69266948583999</v>
      </c>
      <c r="AE6628" s="7">
        <v>46.3479166056796</v>
      </c>
      <c r="AF6628" s="1">
        <v>3.2728124958417899</v>
      </c>
      <c r="AG6628" s="1">
        <v>3.3917439906175599</v>
      </c>
      <c r="AH6628" s="1">
        <v>42.003828865664197</v>
      </c>
      <c r="AI6628" s="1" t="s">
        <v>29</v>
      </c>
      <c r="AJ6628" s="1" t="s">
        <v>29</v>
      </c>
      <c r="AK6628" s="11">
        <v>-6.5288340359529795E-2</v>
      </c>
      <c r="AL6628" s="1">
        <v>-3.1716846506734599E-2</v>
      </c>
      <c r="AM6628" s="1">
        <v>2.9017737870962401E-2</v>
      </c>
      <c r="AN6628" s="1" t="s">
        <v>8915</v>
      </c>
      <c r="AO6628" s="1">
        <v>23.8333333333333</v>
      </c>
      <c r="AP6628" s="1">
        <v>0.99904799167967095</v>
      </c>
      <c r="AQ6628" s="1">
        <v>-4.3624652672722197E-2</v>
      </c>
    </row>
    <row r="6629" spans="1:43" s="1" customFormat="1">
      <c r="A6629" s="9">
        <f t="shared" si="620"/>
        <v>41881.996539351865</v>
      </c>
      <c r="B6629" s="5">
        <v>41881.829872685201</v>
      </c>
      <c r="C6629" s="9" t="str">
        <f t="shared" si="621"/>
        <v>20140830195501</v>
      </c>
      <c r="D6629" s="9" t="str">
        <f t="shared" si="622"/>
        <v>19</v>
      </c>
      <c r="E6629" s="9"/>
      <c r="F6629" s="5" t="s">
        <v>8852</v>
      </c>
      <c r="G6629" s="6">
        <v>273.82987268518502</v>
      </c>
      <c r="H6629" s="6">
        <v>1.37494506446706E-3</v>
      </c>
      <c r="I6629" s="6">
        <v>-0.99999905476258799</v>
      </c>
      <c r="J6629" s="7">
        <v>1663</v>
      </c>
      <c r="K6629" s="6">
        <v>1095</v>
      </c>
      <c r="L6629" s="3">
        <v>1797.1724648408599</v>
      </c>
      <c r="M6629" s="3">
        <f t="shared" si="619"/>
        <v>8.9302738712060084</v>
      </c>
      <c r="N6629" s="1">
        <f t="shared" si="623"/>
        <v>1.7708325654399459E-2</v>
      </c>
      <c r="O6629" s="1">
        <f t="shared" si="624"/>
        <v>504.29803729001168</v>
      </c>
      <c r="W6629" s="3"/>
      <c r="X6629" s="3"/>
      <c r="Y6629" s="5">
        <v>41881.996527777803</v>
      </c>
      <c r="Z6629" s="5"/>
      <c r="AA6629" s="3">
        <v>23.577885974620798</v>
      </c>
      <c r="AB6629" s="3">
        <v>31.7773958336367</v>
      </c>
      <c r="AC6629" s="7">
        <v>7.5310730851225598</v>
      </c>
      <c r="AD6629" s="11">
        <v>349.19267373985502</v>
      </c>
      <c r="AE6629" s="7">
        <v>44.972916599916999</v>
      </c>
      <c r="AF6629" s="1">
        <v>3.17906249544889</v>
      </c>
      <c r="AG6629" s="1">
        <v>3.3346763401530999</v>
      </c>
      <c r="AH6629" s="1">
        <v>42.316727055521902</v>
      </c>
      <c r="AI6629" s="1" t="s">
        <v>29</v>
      </c>
      <c r="AJ6629" s="1" t="s">
        <v>29</v>
      </c>
      <c r="AK6629" s="11">
        <v>-7.3501351455876301E-2</v>
      </c>
      <c r="AL6629" s="1">
        <v>-3.0091563880388701E-2</v>
      </c>
      <c r="AM6629" s="1">
        <v>2.9439261743373302E-2</v>
      </c>
      <c r="AN6629" s="1" t="s">
        <v>8916</v>
      </c>
      <c r="AO6629" s="1">
        <v>23.9166666666667</v>
      </c>
      <c r="AP6629" s="1">
        <v>0.99976191169241302</v>
      </c>
      <c r="AQ6629" s="1">
        <v>-2.1820172527556001E-2</v>
      </c>
    </row>
    <row r="6630" spans="1:43" s="1" customFormat="1">
      <c r="A6630" s="9">
        <f t="shared" si="620"/>
        <v>41882.000011574062</v>
      </c>
      <c r="B6630" s="5">
        <v>41881.833344907398</v>
      </c>
      <c r="C6630" s="9" t="str">
        <f t="shared" si="621"/>
        <v>20140830200001</v>
      </c>
      <c r="D6630" s="9" t="str">
        <f t="shared" si="622"/>
        <v>20</v>
      </c>
      <c r="E6630" s="9"/>
      <c r="F6630" s="5" t="s">
        <v>8854</v>
      </c>
      <c r="G6630" s="6">
        <v>273.83334490740702</v>
      </c>
      <c r="H6630" s="6">
        <v>1.4347165552107599E-3</v>
      </c>
      <c r="I6630" s="6">
        <v>-0.99999897079367395</v>
      </c>
      <c r="J6630" s="7">
        <v>1709</v>
      </c>
      <c r="K6630" s="6">
        <v>1092</v>
      </c>
      <c r="L6630" s="3">
        <v>1841.8238341968899</v>
      </c>
      <c r="M6630" s="3">
        <f t="shared" si="619"/>
        <v>9.699481865285998</v>
      </c>
      <c r="N6630" s="1">
        <f t="shared" si="623"/>
        <v>-0.17500000073339947</v>
      </c>
      <c r="O6630" s="1">
        <f t="shared" si="624"/>
        <v>-55.425610426496483</v>
      </c>
      <c r="P6630" s="6" t="s">
        <v>8917</v>
      </c>
      <c r="Q6630" s="6">
        <v>1019</v>
      </c>
      <c r="R6630" s="6" t="s">
        <v>35</v>
      </c>
      <c r="S6630" s="6">
        <v>1.2</v>
      </c>
      <c r="T6630" s="6" t="s">
        <v>35</v>
      </c>
      <c r="U6630" s="6">
        <v>0</v>
      </c>
      <c r="V6630" s="6" t="s">
        <v>36</v>
      </c>
      <c r="W6630" s="3"/>
      <c r="X6630" s="3"/>
      <c r="Y6630" s="5">
        <v>41882</v>
      </c>
      <c r="Z6630" s="5"/>
      <c r="AA6630" s="3">
        <v>23.514627805757598</v>
      </c>
      <c r="AB6630" s="3">
        <v>31.78</v>
      </c>
      <c r="AC6630" s="7">
        <v>7.5138722233225801</v>
      </c>
      <c r="AD6630" s="11">
        <v>348.07291423037998</v>
      </c>
      <c r="AE6630" s="7">
        <v>43.853124981992003</v>
      </c>
      <c r="AF6630" s="1">
        <v>3.1035416654661301</v>
      </c>
      <c r="AG6630" s="1">
        <v>3.70343581739403</v>
      </c>
      <c r="AH6630" s="1">
        <v>42.828880701060399</v>
      </c>
      <c r="AI6630" s="1" t="s">
        <v>29</v>
      </c>
      <c r="AJ6630" s="1" t="s">
        <v>29</v>
      </c>
      <c r="AK6630" s="11">
        <v>-8.1714362276860103E-2</v>
      </c>
      <c r="AL6630" s="1">
        <v>-2.84662813085346E-2</v>
      </c>
      <c r="AM6630" s="1">
        <v>3.0628644469240001E-2</v>
      </c>
      <c r="AN6630" s="1" t="s">
        <v>8918</v>
      </c>
      <c r="AO6630" s="1">
        <v>0</v>
      </c>
      <c r="AP6630" s="1">
        <v>1</v>
      </c>
      <c r="AQ6630" s="1">
        <v>0</v>
      </c>
    </row>
    <row r="6631" spans="1:43" s="1" customFormat="1">
      <c r="A6631" s="9">
        <f t="shared" si="620"/>
        <v>41882.003483796267</v>
      </c>
      <c r="B6631" s="5">
        <v>41881.836817129602</v>
      </c>
      <c r="C6631" s="9" t="str">
        <f t="shared" si="621"/>
        <v>20140830200501</v>
      </c>
      <c r="D6631" s="9" t="str">
        <f t="shared" si="622"/>
        <v>20</v>
      </c>
      <c r="E6631" s="9"/>
      <c r="F6631" s="5" t="s">
        <v>8855</v>
      </c>
      <c r="G6631" s="6">
        <v>273.83681712962999</v>
      </c>
      <c r="H6631" s="6">
        <v>1.4944880408287401E-3</v>
      </c>
      <c r="I6631" s="6">
        <v>-0.99999888325212405</v>
      </c>
      <c r="J6631" s="7">
        <v>1754</v>
      </c>
      <c r="K6631" s="6">
        <v>1092</v>
      </c>
      <c r="L6631" s="3">
        <v>1890.3212435233199</v>
      </c>
      <c r="M6631" s="3">
        <f t="shared" si="619"/>
        <v>14.01036269430001</v>
      </c>
      <c r="N6631" s="1">
        <f t="shared" si="623"/>
        <v>0.26750001168219911</v>
      </c>
      <c r="O6631" s="1">
        <f t="shared" si="624"/>
        <v>52.375185354925854</v>
      </c>
      <c r="W6631" s="3"/>
      <c r="X6631" s="3"/>
      <c r="Y6631" s="5">
        <v>41882.003472222197</v>
      </c>
      <c r="Z6631" s="5"/>
      <c r="AA6631" s="3">
        <v>23.449027449304499</v>
      </c>
      <c r="AB6631" s="3">
        <v>31.78</v>
      </c>
      <c r="AC6631" s="7">
        <v>7.4888588615943004</v>
      </c>
      <c r="AD6631" s="11">
        <v>346.510466320207</v>
      </c>
      <c r="AE6631" s="7">
        <v>42.915624978063001</v>
      </c>
      <c r="AF6631" s="1">
        <v>3.0410416652042001</v>
      </c>
      <c r="AG6631" s="1">
        <v>4.3763575044518301</v>
      </c>
      <c r="AH6631" s="1">
        <v>43.483359680252903</v>
      </c>
      <c r="AI6631" s="1" t="s">
        <v>29</v>
      </c>
      <c r="AJ6631" s="1" t="s">
        <v>29</v>
      </c>
      <c r="AK6631" s="11">
        <v>-8.9960082440716793E-2</v>
      </c>
      <c r="AL6631" s="1">
        <v>-2.8267299628058701E-2</v>
      </c>
      <c r="AM6631" s="1">
        <v>3.2444503940178802E-2</v>
      </c>
      <c r="AN6631" s="1" t="s">
        <v>8919</v>
      </c>
      <c r="AO6631" s="1">
        <v>8.3333333333333301E-2</v>
      </c>
      <c r="AP6631" s="1">
        <v>0.99976202748190701</v>
      </c>
      <c r="AQ6631" s="1">
        <v>2.1814866611239499E-2</v>
      </c>
    </row>
    <row r="6632" spans="1:43" s="1" customFormat="1">
      <c r="A6632" s="9">
        <f t="shared" si="620"/>
        <v>41882.006956018566</v>
      </c>
      <c r="B6632" s="5">
        <v>41881.840289351901</v>
      </c>
      <c r="C6632" s="9" t="str">
        <f t="shared" si="621"/>
        <v>20140830201001</v>
      </c>
      <c r="D6632" s="9" t="str">
        <f t="shared" si="622"/>
        <v>20</v>
      </c>
      <c r="E6632" s="9"/>
      <c r="F6632" s="5" t="s">
        <v>8856</v>
      </c>
      <c r="G6632" s="6">
        <v>273.84028935185199</v>
      </c>
      <c r="H6632" s="6">
        <v>1.55425952110746E-3</v>
      </c>
      <c r="I6632" s="6">
        <v>-0.99999879213794096</v>
      </c>
      <c r="J6632" s="7">
        <v>1819</v>
      </c>
      <c r="K6632" s="6">
        <v>1092</v>
      </c>
      <c r="L6632" s="3">
        <v>1960.37305699482</v>
      </c>
      <c r="M6632" s="3">
        <f t="shared" si="619"/>
        <v>13.912065136936008</v>
      </c>
      <c r="N6632" s="1">
        <f t="shared" si="623"/>
        <v>5.4583323860003932E-2</v>
      </c>
      <c r="O6632" s="1">
        <f t="shared" si="624"/>
        <v>254.87757346214138</v>
      </c>
      <c r="W6632" s="3"/>
      <c r="X6632" s="3"/>
      <c r="Y6632" s="5">
        <v>41882.006944444402</v>
      </c>
      <c r="Z6632" s="5"/>
      <c r="AA6632" s="3">
        <v>23.373600238315898</v>
      </c>
      <c r="AB6632" s="3">
        <v>31.786145833505799</v>
      </c>
      <c r="AC6632" s="7">
        <v>7.46999133337152</v>
      </c>
      <c r="AD6632" s="11">
        <v>344.14909628767498</v>
      </c>
      <c r="AE6632" s="7">
        <v>40.011458252286403</v>
      </c>
      <c r="AF6632" s="1">
        <v>2.8371874943094699</v>
      </c>
      <c r="AG6632" s="1">
        <v>4.0817846287705803</v>
      </c>
      <c r="AH6632" s="1">
        <v>43.637603959060897</v>
      </c>
      <c r="AI6632" s="1" t="s">
        <v>29</v>
      </c>
      <c r="AJ6632" s="1" t="s">
        <v>29</v>
      </c>
      <c r="AK6632" s="11">
        <v>-9.8205802605670203E-2</v>
      </c>
      <c r="AL6632" s="1">
        <v>-2.80683179954033E-2</v>
      </c>
      <c r="AM6632" s="1">
        <v>3.3885091806190197E-2</v>
      </c>
      <c r="AN6632" s="1" t="s">
        <v>8920</v>
      </c>
      <c r="AO6632" s="1">
        <v>0.16666666666666699</v>
      </c>
      <c r="AP6632" s="1">
        <v>0.99904822318946795</v>
      </c>
      <c r="AQ6632" s="1">
        <v>4.36193505450004E-2</v>
      </c>
    </row>
    <row r="6633" spans="1:43" s="1" customFormat="1">
      <c r="A6633" s="9">
        <f t="shared" si="620"/>
        <v>41882.010428240763</v>
      </c>
      <c r="B6633" s="5">
        <v>41881.843761574099</v>
      </c>
      <c r="C6633" s="9" t="str">
        <f t="shared" si="621"/>
        <v>20140830201501</v>
      </c>
      <c r="D6633" s="9" t="str">
        <f t="shared" si="622"/>
        <v>20</v>
      </c>
      <c r="E6633" s="9"/>
      <c r="F6633" s="5" t="s">
        <v>8858</v>
      </c>
      <c r="G6633" s="6">
        <v>273.84376157407399</v>
      </c>
      <c r="H6633" s="6">
        <v>1.6140309958324801E-3</v>
      </c>
      <c r="I6633" s="6">
        <v>-0.99999869745112402</v>
      </c>
      <c r="J6633" s="7">
        <v>1887</v>
      </c>
      <c r="K6633" s="6">
        <v>1090</v>
      </c>
      <c r="L6633" s="3">
        <v>2029.9333826795</v>
      </c>
      <c r="M6633" s="3">
        <f t="shared" si="619"/>
        <v>16.996792499381989</v>
      </c>
      <c r="N6633" s="1">
        <f t="shared" si="623"/>
        <v>-0.30000000754360484</v>
      </c>
      <c r="O6633" s="1">
        <f t="shared" si="624"/>
        <v>-56.655973573305708</v>
      </c>
      <c r="P6633" s="6" t="s">
        <v>8921</v>
      </c>
      <c r="Q6633" s="6">
        <v>1019</v>
      </c>
      <c r="R6633" s="6" t="s">
        <v>35</v>
      </c>
      <c r="S6633" s="6">
        <v>1.5</v>
      </c>
      <c r="T6633" s="6" t="s">
        <v>35</v>
      </c>
      <c r="U6633" s="6">
        <v>0</v>
      </c>
      <c r="V6633" s="6" t="s">
        <v>36</v>
      </c>
      <c r="W6633" s="3"/>
      <c r="X6633" s="3"/>
      <c r="Y6633" s="5">
        <v>41882.010416666701</v>
      </c>
      <c r="Z6633" s="5"/>
      <c r="AA6633" s="3">
        <v>23.301358544795601</v>
      </c>
      <c r="AB6633" s="3">
        <v>31.787604166468</v>
      </c>
      <c r="AC6633" s="7">
        <v>7.4392488040093196</v>
      </c>
      <c r="AD6633" s="11">
        <v>341.34295479272402</v>
      </c>
      <c r="AE6633" s="7">
        <v>39.158333412786803</v>
      </c>
      <c r="AF6633" s="1">
        <v>2.77947917242704</v>
      </c>
      <c r="AG6633" s="1">
        <v>3.8219091673758099</v>
      </c>
      <c r="AH6633" s="1">
        <v>44.047106570143903</v>
      </c>
      <c r="AI6633" s="1" t="s">
        <v>29</v>
      </c>
      <c r="AJ6633" s="1" t="s">
        <v>29</v>
      </c>
      <c r="AK6633" s="11">
        <v>-0.106451522770624</v>
      </c>
      <c r="AL6633" s="1">
        <v>-2.7869336362747899E-2</v>
      </c>
      <c r="AM6633" s="1">
        <v>3.6370661167578797E-2</v>
      </c>
      <c r="AN6633" s="1" t="s">
        <v>8922</v>
      </c>
      <c r="AO6633" s="1">
        <v>0.25</v>
      </c>
      <c r="AP6633" s="1">
        <v>0.99785892685429101</v>
      </c>
      <c r="AQ6633" s="1">
        <v>6.5403074065387701E-2</v>
      </c>
    </row>
    <row r="6634" spans="1:43" s="1" customFormat="1">
      <c r="A6634" s="9">
        <f t="shared" si="620"/>
        <v>41882.013900462967</v>
      </c>
      <c r="B6634" s="5">
        <v>41881.847233796303</v>
      </c>
      <c r="C6634" s="9" t="str">
        <f t="shared" si="621"/>
        <v>20140830202001</v>
      </c>
      <c r="D6634" s="9" t="str">
        <f t="shared" si="622"/>
        <v>20</v>
      </c>
      <c r="E6634" s="9"/>
      <c r="F6634" s="5" t="s">
        <v>8859</v>
      </c>
      <c r="G6634" s="6">
        <v>273.847233796296</v>
      </c>
      <c r="H6634" s="6">
        <v>1.67380246479204E-3</v>
      </c>
      <c r="I6634" s="6">
        <v>-0.999998599191673</v>
      </c>
      <c r="J6634" s="7">
        <v>1966</v>
      </c>
      <c r="K6634" s="6">
        <v>1090</v>
      </c>
      <c r="L6634" s="3">
        <v>2114.91734517641</v>
      </c>
      <c r="M6634" s="3">
        <f t="shared" si="619"/>
        <v>19.410806809772019</v>
      </c>
      <c r="N6634" s="1">
        <f t="shared" si="623"/>
        <v>-0.34895833846299523</v>
      </c>
      <c r="O6634" s="1">
        <f t="shared" si="624"/>
        <v>-55.624997801364785</v>
      </c>
      <c r="W6634" s="3"/>
      <c r="X6634" s="3"/>
      <c r="Y6634" s="5">
        <v>41882.013888888898</v>
      </c>
      <c r="Z6634" s="5"/>
      <c r="AA6634" s="3">
        <v>23.234509319836398</v>
      </c>
      <c r="AB6634" s="3">
        <v>31.781354166651401</v>
      </c>
      <c r="AC6634" s="7">
        <v>7.3892354438528196</v>
      </c>
      <c r="AD6634" s="11">
        <v>337.84309498763002</v>
      </c>
      <c r="AE6634" s="7">
        <v>41.6583333394451</v>
      </c>
      <c r="AF6634" s="1">
        <v>2.9607291671097702</v>
      </c>
      <c r="AG6634" s="1">
        <v>3.6442309770139598</v>
      </c>
      <c r="AH6634" s="1">
        <v>44.880881462243103</v>
      </c>
      <c r="AI6634" s="1" t="s">
        <v>29</v>
      </c>
      <c r="AJ6634" s="1" t="s">
        <v>29</v>
      </c>
      <c r="AK6634" s="11">
        <v>-0.114500528281248</v>
      </c>
      <c r="AL6634" s="1">
        <v>-2.4370072062512599E-2</v>
      </c>
      <c r="AM6634" s="1">
        <v>4.0809808433818602E-2</v>
      </c>
      <c r="AN6634" s="1" t="s">
        <v>8923</v>
      </c>
      <c r="AO6634" s="1">
        <v>0.33333333333333298</v>
      </c>
      <c r="AP6634" s="1">
        <v>0.99619470451606495</v>
      </c>
      <c r="AQ6634" s="1">
        <v>8.7155669317322298E-2</v>
      </c>
    </row>
    <row r="6635" spans="1:43" s="1" customFormat="1">
      <c r="A6635" s="9">
        <f t="shared" si="620"/>
        <v>41882.017372685164</v>
      </c>
      <c r="B6635" s="5">
        <v>41881.8507060185</v>
      </c>
      <c r="C6635" s="9" t="str">
        <f t="shared" si="621"/>
        <v>20140830202501</v>
      </c>
      <c r="D6635" s="9" t="str">
        <f t="shared" si="622"/>
        <v>20</v>
      </c>
      <c r="E6635" s="9"/>
      <c r="F6635" s="5" t="s">
        <v>8860</v>
      </c>
      <c r="G6635" s="6">
        <v>273.85070601851902</v>
      </c>
      <c r="H6635" s="6">
        <v>1.7335739277717099E-3</v>
      </c>
      <c r="I6635" s="6">
        <v>-0.99999849735958901</v>
      </c>
      <c r="J6635" s="7">
        <v>2060</v>
      </c>
      <c r="K6635" s="6">
        <v>1088</v>
      </c>
      <c r="L6635" s="3">
        <v>2211.9713792252701</v>
      </c>
      <c r="M6635" s="3">
        <f t="shared" si="619"/>
        <v>20.616432272390011</v>
      </c>
      <c r="N6635" s="1">
        <f t="shared" si="623"/>
        <v>-0.18833329271600405</v>
      </c>
      <c r="O6635" s="1">
        <f t="shared" si="624"/>
        <v>-109.46780558591107</v>
      </c>
      <c r="W6635" s="3"/>
      <c r="X6635" s="3"/>
      <c r="Y6635" s="5">
        <v>41882.017361111102</v>
      </c>
      <c r="Z6635" s="5"/>
      <c r="AA6635" s="3">
        <v>23.162278277592701</v>
      </c>
      <c r="AB6635" s="3">
        <v>31.784895833374801</v>
      </c>
      <c r="AC6635" s="7">
        <v>7.4028679158919699</v>
      </c>
      <c r="AD6635" s="11">
        <v>333.36411310180301</v>
      </c>
      <c r="AE6635" s="7">
        <v>39.849999980093003</v>
      </c>
      <c r="AF6635" s="1">
        <v>2.8384374986313898</v>
      </c>
      <c r="AG6635" s="1">
        <v>3.5461102608214801</v>
      </c>
      <c r="AH6635" s="1">
        <v>45.0683613010481</v>
      </c>
      <c r="AI6635" s="1" t="s">
        <v>29</v>
      </c>
      <c r="AJ6635" s="1" t="s">
        <v>29</v>
      </c>
      <c r="AK6635" s="11">
        <v>-0.12254953406173701</v>
      </c>
      <c r="AL6635" s="1">
        <v>-2.0870807644955299E-2</v>
      </c>
      <c r="AM6635" s="1">
        <v>3.9548688314203502E-2</v>
      </c>
      <c r="AN6635" s="1" t="s">
        <v>8924</v>
      </c>
      <c r="AO6635" s="1">
        <v>0.41666666666666702</v>
      </c>
      <c r="AP6635" s="1">
        <v>0.99405634825315003</v>
      </c>
      <c r="AQ6635" s="1">
        <v>0.10886678326106999</v>
      </c>
    </row>
    <row r="6636" spans="1:43" s="1" customFormat="1">
      <c r="A6636" s="9">
        <f t="shared" si="620"/>
        <v>41882.020844907362</v>
      </c>
      <c r="B6636" s="5">
        <v>41881.854178240697</v>
      </c>
      <c r="C6636" s="9" t="str">
        <f t="shared" si="621"/>
        <v>20140830203001</v>
      </c>
      <c r="D6636" s="9" t="str">
        <f t="shared" si="622"/>
        <v>20</v>
      </c>
      <c r="E6636" s="9"/>
      <c r="F6636" s="5" t="s">
        <v>8862</v>
      </c>
      <c r="G6636" s="6">
        <v>273.85417824074102</v>
      </c>
      <c r="H6636" s="6">
        <v>1.79334538455794E-3</v>
      </c>
      <c r="I6636" s="6">
        <v>-0.99999839195487294</v>
      </c>
      <c r="J6636" s="7">
        <v>2156</v>
      </c>
      <c r="K6636" s="6">
        <v>1088</v>
      </c>
      <c r="L6636" s="3">
        <v>2315.0535405872201</v>
      </c>
      <c r="M6636" s="3">
        <f t="shared" si="619"/>
        <v>19.957364914877964</v>
      </c>
      <c r="N6636" s="1">
        <f t="shared" si="623"/>
        <v>0.58749998276480253</v>
      </c>
      <c r="O6636" s="1">
        <f t="shared" si="624"/>
        <v>33.969983830395478</v>
      </c>
      <c r="P6636" s="6" t="s">
        <v>8925</v>
      </c>
      <c r="Q6636" s="6">
        <v>1019</v>
      </c>
      <c r="R6636" s="6" t="s">
        <v>35</v>
      </c>
      <c r="S6636" s="6">
        <v>1.2</v>
      </c>
      <c r="T6636" s="6" t="s">
        <v>35</v>
      </c>
      <c r="U6636" s="6">
        <v>0</v>
      </c>
      <c r="V6636" s="6" t="s">
        <v>36</v>
      </c>
      <c r="W6636" s="3"/>
      <c r="X6636" s="3"/>
      <c r="Y6636" s="5">
        <v>41882.020833333299</v>
      </c>
      <c r="Z6636" s="5"/>
      <c r="AA6636" s="3">
        <v>23.086383004841199</v>
      </c>
      <c r="AB6636" s="3">
        <v>31.788854166575</v>
      </c>
      <c r="AC6636" s="7">
        <v>7.4123337194439598</v>
      </c>
      <c r="AD6636" s="11">
        <v>328.61431037928099</v>
      </c>
      <c r="AE6636" s="7">
        <v>38.053125052255901</v>
      </c>
      <c r="AF6636" s="1">
        <v>2.71697917042543</v>
      </c>
      <c r="AG6636" s="1">
        <v>3.5491384608367902</v>
      </c>
      <c r="AH6636" s="1">
        <v>45.165741698086002</v>
      </c>
      <c r="AI6636" s="1" t="s">
        <v>29</v>
      </c>
      <c r="AJ6636" s="1" t="s">
        <v>29</v>
      </c>
      <c r="AK6636" s="11">
        <v>-0.130598539842226</v>
      </c>
      <c r="AL6636" s="1">
        <v>-1.73715432273981E-2</v>
      </c>
      <c r="AM6636" s="1">
        <v>3.8696018370425703E-2</v>
      </c>
      <c r="AN6636" s="1" t="s">
        <v>8926</v>
      </c>
      <c r="AO6636" s="1">
        <v>0.5</v>
      </c>
      <c r="AP6636" s="1">
        <v>0.99144487580559504</v>
      </c>
      <c r="AQ6636" s="1">
        <v>0.13052608259971901</v>
      </c>
    </row>
    <row r="6637" spans="1:43" s="1" customFormat="1">
      <c r="A6637" s="9">
        <f t="shared" si="620"/>
        <v>41882.024317129661</v>
      </c>
      <c r="B6637" s="5">
        <v>41881.857650462996</v>
      </c>
      <c r="C6637" s="9" t="str">
        <f t="shared" si="621"/>
        <v>20140830203501</v>
      </c>
      <c r="D6637" s="9" t="str">
        <f t="shared" si="622"/>
        <v>20</v>
      </c>
      <c r="E6637" s="9"/>
      <c r="F6637" s="5" t="s">
        <v>8863</v>
      </c>
      <c r="G6637" s="6">
        <v>273.85765046296302</v>
      </c>
      <c r="H6637" s="6">
        <v>1.85311683493721E-3</v>
      </c>
      <c r="I6637" s="6">
        <v>-0.99999828297752402</v>
      </c>
      <c r="J6637" s="7">
        <v>2251</v>
      </c>
      <c r="K6637" s="6">
        <v>1087</v>
      </c>
      <c r="L6637" s="3">
        <v>2414.84036516161</v>
      </c>
      <c r="M6637" s="3">
        <f t="shared" si="619"/>
        <v>23.954206760424039</v>
      </c>
      <c r="N6637" s="1">
        <f t="shared" si="623"/>
        <v>0.49999999958079683</v>
      </c>
      <c r="O6637" s="1">
        <f t="shared" si="624"/>
        <v>47.908413561014797</v>
      </c>
      <c r="W6637" s="3"/>
      <c r="X6637" s="3"/>
      <c r="Y6637" s="5">
        <v>41882.024305555598</v>
      </c>
      <c r="Z6637" s="5"/>
      <c r="AA6637" s="3">
        <v>23.000796230332998</v>
      </c>
      <c r="AB6637" s="3">
        <v>31.782604166417801</v>
      </c>
      <c r="AC6637" s="7">
        <v>7.3248203556196403</v>
      </c>
      <c r="AD6637" s="11">
        <v>323.864508220495</v>
      </c>
      <c r="AE6637" s="7">
        <v>41.615625141837498</v>
      </c>
      <c r="AF6637" s="1">
        <v>2.97322917686901</v>
      </c>
      <c r="AG6637" s="1">
        <v>3.9047156510695098</v>
      </c>
      <c r="AH6637" s="1">
        <v>45.658075539061002</v>
      </c>
      <c r="AI6637" s="1" t="s">
        <v>29</v>
      </c>
      <c r="AJ6637" s="1" t="s">
        <v>29</v>
      </c>
      <c r="AK6637" s="11">
        <v>-0.13830584008687599</v>
      </c>
      <c r="AL6637" s="1">
        <v>-1.8852537267036201E-2</v>
      </c>
      <c r="AM6637" s="1">
        <v>4.7334701679507103E-2</v>
      </c>
      <c r="AN6637" s="1" t="s">
        <v>8927</v>
      </c>
      <c r="AO6637" s="1">
        <v>0.58333333333333304</v>
      </c>
      <c r="AP6637" s="1">
        <v>0.98836153009074901</v>
      </c>
      <c r="AQ6637" s="1">
        <v>0.15212325869726201</v>
      </c>
    </row>
    <row r="6638" spans="1:43" s="1" customFormat="1">
      <c r="A6638" s="9">
        <f t="shared" si="620"/>
        <v>41882.027789351865</v>
      </c>
      <c r="B6638" s="5">
        <v>41881.861122685201</v>
      </c>
      <c r="C6638" s="9" t="str">
        <f t="shared" si="621"/>
        <v>20140830204001</v>
      </c>
      <c r="D6638" s="9" t="str">
        <f t="shared" si="622"/>
        <v>20</v>
      </c>
      <c r="E6638" s="9"/>
      <c r="F6638" s="5" t="s">
        <v>8864</v>
      </c>
      <c r="G6638" s="6">
        <v>273.86112268518502</v>
      </c>
      <c r="H6638" s="6">
        <v>1.91288827869595E-3</v>
      </c>
      <c r="I6638" s="6">
        <v>-0.99999817042754302</v>
      </c>
      <c r="J6638" s="7">
        <v>2367</v>
      </c>
      <c r="K6638" s="6">
        <v>1085</v>
      </c>
      <c r="L6638" s="3">
        <v>2534.6113989637302</v>
      </c>
      <c r="M6638" s="3">
        <f t="shared" si="619"/>
        <v>22.058721934369988</v>
      </c>
      <c r="N6638" s="1">
        <f t="shared" si="623"/>
        <v>0.43750000183360382</v>
      </c>
      <c r="O6638" s="1">
        <f t="shared" si="624"/>
        <v>50.419935638673834</v>
      </c>
      <c r="W6638" s="3"/>
      <c r="X6638" s="3"/>
      <c r="Y6638" s="5">
        <v>41882.027777777803</v>
      </c>
      <c r="Z6638" s="5"/>
      <c r="AA6638" s="3">
        <v>22.921039129079499</v>
      </c>
      <c r="AB6638" s="3">
        <v>31.7763541663371</v>
      </c>
      <c r="AC6638" s="7">
        <v>7.3029319987978702</v>
      </c>
      <c r="AD6638" s="11">
        <v>317.65643927054799</v>
      </c>
      <c r="AE6638" s="7">
        <v>40.948958138868797</v>
      </c>
      <c r="AF6638" s="1">
        <v>2.92687498615676</v>
      </c>
      <c r="AG6638" s="1">
        <v>4.6454570766692704</v>
      </c>
      <c r="AH6638" s="1">
        <v>46.372665452204998</v>
      </c>
      <c r="AI6638" s="1" t="s">
        <v>29</v>
      </c>
      <c r="AJ6638" s="1" t="s">
        <v>29</v>
      </c>
      <c r="AK6638" s="11">
        <v>-0.14601314033152701</v>
      </c>
      <c r="AL6638" s="1">
        <v>-2.0333531306674299E-2</v>
      </c>
      <c r="AM6638" s="1">
        <v>4.9781502603392799E-2</v>
      </c>
      <c r="AN6638" s="1" t="s">
        <v>8928</v>
      </c>
      <c r="AO6638" s="1">
        <v>0.66666666666666696</v>
      </c>
      <c r="AP6638" s="1">
        <v>0.98480777861169899</v>
      </c>
      <c r="AQ6638" s="1">
        <v>0.17364803248493901</v>
      </c>
    </row>
    <row r="6639" spans="1:43" s="1" customFormat="1">
      <c r="A6639" s="9">
        <f t="shared" si="620"/>
        <v>41882.031261574062</v>
      </c>
      <c r="B6639" s="5">
        <v>41881.864594907398</v>
      </c>
      <c r="C6639" s="9" t="str">
        <f t="shared" si="621"/>
        <v>20140830204501</v>
      </c>
      <c r="D6639" s="9" t="str">
        <f t="shared" si="622"/>
        <v>20</v>
      </c>
      <c r="E6639" s="9"/>
      <c r="F6639" s="5" t="s">
        <v>8866</v>
      </c>
      <c r="G6639" s="6">
        <v>273.86459490740702</v>
      </c>
      <c r="H6639" s="6">
        <v>1.9726597156206399E-3</v>
      </c>
      <c r="I6639" s="6">
        <v>-0.99999805430493005</v>
      </c>
      <c r="J6639" s="7">
        <v>2470</v>
      </c>
      <c r="K6639" s="6">
        <v>1085</v>
      </c>
      <c r="L6639" s="3">
        <v>2644.9050086355801</v>
      </c>
      <c r="M6639" s="3">
        <f t="shared" si="619"/>
        <v>21.470515667406016</v>
      </c>
      <c r="N6639" s="1">
        <f t="shared" si="623"/>
        <v>-5.7329168379630007</v>
      </c>
      <c r="O6639" s="1">
        <f t="shared" si="624"/>
        <v>-3.7451294470608163</v>
      </c>
      <c r="P6639" s="6" t="s">
        <v>8929</v>
      </c>
      <c r="Q6639" s="6">
        <v>1019</v>
      </c>
      <c r="R6639" s="6" t="s">
        <v>35</v>
      </c>
      <c r="S6639" s="6">
        <v>1.4</v>
      </c>
      <c r="T6639" s="6" t="s">
        <v>35</v>
      </c>
      <c r="U6639" s="6">
        <v>0</v>
      </c>
      <c r="V6639" s="6" t="s">
        <v>36</v>
      </c>
      <c r="W6639" s="3"/>
      <c r="X6639" s="3"/>
      <c r="Y6639" s="5">
        <v>41882.03125</v>
      </c>
      <c r="Z6639" s="5"/>
      <c r="AA6639" s="3">
        <v>22.8454460818235</v>
      </c>
      <c r="AB6639" s="3">
        <v>31.770104166520401</v>
      </c>
      <c r="AC6639" s="7">
        <v>7.3279186364411197</v>
      </c>
      <c r="AD6639" s="11">
        <v>310.40675164264701</v>
      </c>
      <c r="AE6639" s="7">
        <v>37.261458247047798</v>
      </c>
      <c r="AF6639" s="1">
        <v>2.6643749938576402</v>
      </c>
      <c r="AG6639" s="1">
        <v>5.6613157222607402</v>
      </c>
      <c r="AH6639" s="1">
        <v>47.246009640483003</v>
      </c>
      <c r="AI6639" s="1" t="s">
        <v>29</v>
      </c>
      <c r="AJ6639" s="1" t="s">
        <v>29</v>
      </c>
      <c r="AK6639" s="11">
        <v>-0.15372044031776999</v>
      </c>
      <c r="AL6639" s="1">
        <v>-2.18145252966583E-2</v>
      </c>
      <c r="AM6639" s="1">
        <v>4.6998214987704803E-2</v>
      </c>
      <c r="AN6639" s="1" t="s">
        <v>8930</v>
      </c>
      <c r="AO6639" s="1">
        <v>0.75</v>
      </c>
      <c r="AP6639" s="1">
        <v>0.98078531275882197</v>
      </c>
      <c r="AQ6639" s="1">
        <v>0.19509015935351201</v>
      </c>
    </row>
    <row r="6640" spans="1:43" s="1" customFormat="1">
      <c r="A6640" s="9">
        <f t="shared" si="620"/>
        <v>41882.034733796267</v>
      </c>
      <c r="B6640" s="5">
        <v>41881.868067129602</v>
      </c>
      <c r="C6640" s="9" t="str">
        <f t="shared" si="621"/>
        <v>20140830205001</v>
      </c>
      <c r="D6640" s="9" t="str">
        <f t="shared" si="622"/>
        <v>20</v>
      </c>
      <c r="E6640" s="9"/>
      <c r="F6640" s="5" t="s">
        <v>8867</v>
      </c>
      <c r="G6640" s="6">
        <v>273.86806712962999</v>
      </c>
      <c r="H6640" s="6">
        <v>2.0324311454977301E-3</v>
      </c>
      <c r="I6640" s="6">
        <v>-0.999997934609686</v>
      </c>
      <c r="J6640" s="7">
        <v>2575</v>
      </c>
      <c r="K6640" s="6">
        <v>1083</v>
      </c>
      <c r="L6640" s="3">
        <v>2752.2575869726102</v>
      </c>
      <c r="M6640" s="3">
        <f t="shared" si="619"/>
        <v>30.568763878607932</v>
      </c>
      <c r="N6640" s="1">
        <f t="shared" si="623"/>
        <v>-4.1604165520878809</v>
      </c>
      <c r="O6640" s="1">
        <f t="shared" si="624"/>
        <v>-7.3475248201450345</v>
      </c>
      <c r="W6640" s="3"/>
      <c r="X6640" s="3"/>
      <c r="Y6640" s="5">
        <v>41882.034722222197</v>
      </c>
      <c r="Z6640" s="5"/>
      <c r="AA6640" s="3">
        <v>22.762482996608199</v>
      </c>
      <c r="AB6640" s="3">
        <v>31.77</v>
      </c>
      <c r="AC6640" s="7">
        <v>7.2730094393470504</v>
      </c>
      <c r="AD6640" s="11">
        <v>304.20180917073401</v>
      </c>
      <c r="AE6640" s="7">
        <v>36.155208304018501</v>
      </c>
      <c r="AF6640" s="1">
        <v>2.5923958314364901</v>
      </c>
      <c r="AG6640" s="1">
        <v>5.3037641136488096</v>
      </c>
      <c r="AH6640" s="1">
        <v>47.293229061303599</v>
      </c>
      <c r="AI6640" s="1" t="s">
        <v>29</v>
      </c>
      <c r="AJ6640" s="1" t="s">
        <v>29</v>
      </c>
      <c r="AK6640" s="11">
        <v>-0.16089599162851601</v>
      </c>
      <c r="AL6640" s="1">
        <v>-1.9577129646222199E-2</v>
      </c>
      <c r="AM6640" s="1">
        <v>5.3332330363307902E-2</v>
      </c>
      <c r="AN6640" s="1" t="s">
        <v>8931</v>
      </c>
      <c r="AO6640" s="1">
        <v>0.83333333333333304</v>
      </c>
      <c r="AP6640" s="1">
        <v>0.97629604700477401</v>
      </c>
      <c r="AQ6640" s="1">
        <v>0.21643943402913299</v>
      </c>
    </row>
    <row r="6641" spans="1:43" s="1" customFormat="1">
      <c r="A6641" s="9">
        <f t="shared" si="620"/>
        <v>41882.038206018566</v>
      </c>
      <c r="B6641" s="5">
        <v>41881.871539351901</v>
      </c>
      <c r="C6641" s="9" t="str">
        <f t="shared" si="621"/>
        <v>20140830205501</v>
      </c>
      <c r="D6641" s="9" t="str">
        <f t="shared" si="622"/>
        <v>20</v>
      </c>
      <c r="E6641" s="9"/>
      <c r="F6641" s="5" t="s">
        <v>8868</v>
      </c>
      <c r="G6641" s="6">
        <v>273.87153935185199</v>
      </c>
      <c r="H6641" s="6">
        <v>2.0922025681136798E-3</v>
      </c>
      <c r="I6641" s="6">
        <v>-0.99999781134181198</v>
      </c>
      <c r="J6641" s="7">
        <v>2718</v>
      </c>
      <c r="K6641" s="6">
        <v>1083</v>
      </c>
      <c r="L6641" s="3">
        <v>2905.1014063656498</v>
      </c>
      <c r="M6641" s="3">
        <f t="shared" si="619"/>
        <v>28.081914631137987</v>
      </c>
      <c r="N6641" s="1">
        <f t="shared" si="623"/>
        <v>-1.4624999570951189</v>
      </c>
      <c r="O6641" s="1">
        <f t="shared" si="624"/>
        <v>-19.201309712798562</v>
      </c>
      <c r="W6641" s="3"/>
      <c r="X6641" s="3"/>
      <c r="Y6641" s="5">
        <v>41882.038194444402</v>
      </c>
      <c r="Z6641" s="5"/>
      <c r="AA6641" s="3">
        <v>22.6839441943231</v>
      </c>
      <c r="AB6641" s="3">
        <v>31.77</v>
      </c>
      <c r="AC6641" s="7">
        <v>7.2383085792753397</v>
      </c>
      <c r="AD6641" s="11">
        <v>298.54163399599202</v>
      </c>
      <c r="AE6641" s="7">
        <v>35.044791628926298</v>
      </c>
      <c r="AF6641" s="1">
        <v>2.5188541640844302</v>
      </c>
      <c r="AG6641" s="1">
        <v>4.9399626382056399</v>
      </c>
      <c r="AH6641" s="1">
        <v>47.499336596595803</v>
      </c>
      <c r="AI6641" s="1" t="s">
        <v>29</v>
      </c>
      <c r="AJ6641" s="1" t="s">
        <v>29</v>
      </c>
      <c r="AK6641" s="11">
        <v>-0.168071542921433</v>
      </c>
      <c r="AL6641" s="1">
        <v>-1.7339733871117299E-2</v>
      </c>
      <c r="AM6641" s="1">
        <v>5.7768543869056402E-2</v>
      </c>
      <c r="AN6641" s="1" t="s">
        <v>8932</v>
      </c>
      <c r="AO6641" s="1">
        <v>0.91666666666666696</v>
      </c>
      <c r="AP6641" s="1">
        <v>0.97134211799330705</v>
      </c>
      <c r="AQ6641" s="1">
        <v>0.23768569543049201</v>
      </c>
    </row>
    <row r="6642" spans="1:43" s="1" customFormat="1">
      <c r="A6642" s="9">
        <f t="shared" si="620"/>
        <v>41882.041678240763</v>
      </c>
      <c r="B6642" s="5">
        <v>41881.875011574099</v>
      </c>
      <c r="C6642" s="9" t="str">
        <f t="shared" si="621"/>
        <v>20140830210001</v>
      </c>
      <c r="D6642" s="9" t="str">
        <f t="shared" si="622"/>
        <v>21</v>
      </c>
      <c r="E6642" s="9"/>
      <c r="F6642" s="5" t="s">
        <v>8870</v>
      </c>
      <c r="G6642" s="6">
        <v>273.87501157407399</v>
      </c>
      <c r="H6642" s="6">
        <v>2.1519739832540599E-3</v>
      </c>
      <c r="I6642" s="6">
        <v>-0.99999768450130699</v>
      </c>
      <c r="J6642" s="7">
        <v>2852</v>
      </c>
      <c r="K6642" s="6">
        <v>1082</v>
      </c>
      <c r="L6642" s="3">
        <v>3045.5109795213398</v>
      </c>
      <c r="M6642" s="3">
        <f t="shared" si="619"/>
        <v>26.482704169752015</v>
      </c>
      <c r="N6642" s="1">
        <f t="shared" si="623"/>
        <v>3.6193751194027981</v>
      </c>
      <c r="O6642" s="1">
        <f t="shared" si="624"/>
        <v>7.3169271755732517</v>
      </c>
      <c r="P6642" s="6" t="s">
        <v>8933</v>
      </c>
      <c r="Q6642" s="6">
        <v>1019</v>
      </c>
      <c r="R6642" s="6" t="s">
        <v>35</v>
      </c>
      <c r="S6642" s="6">
        <v>1.2</v>
      </c>
      <c r="T6642" s="6" t="s">
        <v>35</v>
      </c>
      <c r="U6642" s="6">
        <v>0</v>
      </c>
      <c r="V6642" s="6" t="s">
        <v>36</v>
      </c>
      <c r="W6642" s="3"/>
      <c r="X6642" s="3"/>
      <c r="Y6642" s="5">
        <v>41882.041666666701</v>
      </c>
      <c r="Z6642" s="5"/>
      <c r="AA6642" s="3">
        <v>22.6127236671223</v>
      </c>
      <c r="AB6642" s="3">
        <v>31.77</v>
      </c>
      <c r="AC6642" s="7">
        <v>7.2382952176518298</v>
      </c>
      <c r="AD6642" s="11">
        <v>293.72933747891301</v>
      </c>
      <c r="AE6642" s="7">
        <v>33.8572916239495</v>
      </c>
      <c r="AF6642" s="1">
        <v>2.4376041637439099</v>
      </c>
      <c r="AG6642" s="1">
        <v>4.60355441542122</v>
      </c>
      <c r="AH6642" s="1">
        <v>47.983571824903201</v>
      </c>
      <c r="AI6642" s="1" t="s">
        <v>29</v>
      </c>
      <c r="AJ6642" s="1" t="s">
        <v>29</v>
      </c>
      <c r="AK6642" s="11">
        <v>-0.175247094214351</v>
      </c>
      <c r="AL6642" s="1">
        <v>-1.51023380960125E-2</v>
      </c>
      <c r="AM6642" s="1">
        <v>5.7770321219310902E-2</v>
      </c>
      <c r="AN6642" s="1" t="s">
        <v>8934</v>
      </c>
      <c r="AO6642" s="1">
        <v>1</v>
      </c>
      <c r="AP6642" s="1">
        <v>0.96592588352234299</v>
      </c>
      <c r="AQ6642" s="1">
        <v>0.25881883150493801</v>
      </c>
    </row>
    <row r="6643" spans="1:43" s="1" customFormat="1">
      <c r="A6643" s="9">
        <f t="shared" si="620"/>
        <v>41882.045150462967</v>
      </c>
      <c r="B6643" s="5">
        <v>41881.878483796303</v>
      </c>
      <c r="C6643" s="9" t="str">
        <f t="shared" si="621"/>
        <v>20140830210501</v>
      </c>
      <c r="D6643" s="9" t="str">
        <f t="shared" si="622"/>
        <v>21</v>
      </c>
      <c r="E6643" s="9"/>
      <c r="F6643" s="5" t="s">
        <v>8871</v>
      </c>
      <c r="G6643" s="6">
        <v>273.878483796296</v>
      </c>
      <c r="H6643" s="6">
        <v>2.2117453907071001E-3</v>
      </c>
      <c r="I6643" s="6">
        <v>-0.99999755408817204</v>
      </c>
      <c r="J6643" s="7">
        <v>2976</v>
      </c>
      <c r="K6643" s="6">
        <v>1082</v>
      </c>
      <c r="L6643" s="3">
        <v>3177.9245003700998</v>
      </c>
      <c r="M6643" s="3">
        <f t="shared" si="619"/>
        <v>27.014063656550025</v>
      </c>
      <c r="N6643" s="1">
        <f t="shared" si="623"/>
        <v>3.9112498376006015</v>
      </c>
      <c r="O6643" s="1">
        <f t="shared" si="624"/>
        <v>6.9067599305090912</v>
      </c>
      <c r="W6643" s="3"/>
      <c r="X6643" s="3"/>
      <c r="Y6643" s="5">
        <v>41882.045138888898</v>
      </c>
      <c r="Z6643" s="5"/>
      <c r="AA6643" s="3">
        <v>22.5336750457978</v>
      </c>
      <c r="AB6643" s="3">
        <v>31.77</v>
      </c>
      <c r="AC6643" s="7">
        <v>7.1991151890301097</v>
      </c>
      <c r="AD6643" s="11">
        <v>288.37852464328103</v>
      </c>
      <c r="AE6643" s="7">
        <v>34.138541671228701</v>
      </c>
      <c r="AF6643" s="1">
        <v>2.45916666699845</v>
      </c>
      <c r="AG6643" s="1">
        <v>4.3317872939362498</v>
      </c>
      <c r="AH6643" s="1">
        <v>48.459335494972997</v>
      </c>
      <c r="AI6643" s="1" t="s">
        <v>29</v>
      </c>
      <c r="AJ6643" s="1" t="s">
        <v>29</v>
      </c>
      <c r="AK6643" s="11">
        <v>-0.181938613206546</v>
      </c>
      <c r="AL6643" s="1">
        <v>-1.3065827429639699E-2</v>
      </c>
      <c r="AM6643" s="1">
        <v>6.3224413741485505E-2</v>
      </c>
      <c r="AN6643" s="1" t="s">
        <v>8935</v>
      </c>
      <c r="AO6643" s="1">
        <v>1.0833333333333299</v>
      </c>
      <c r="AP6643" s="1">
        <v>0.96004992142179302</v>
      </c>
      <c r="AQ6643" s="1">
        <v>0.27982878404125899</v>
      </c>
    </row>
    <row r="6644" spans="1:43" s="1" customFormat="1">
      <c r="A6644" s="9">
        <f t="shared" si="620"/>
        <v>41882.048622685164</v>
      </c>
      <c r="B6644" s="5">
        <v>41881.8819560185</v>
      </c>
      <c r="C6644" s="9" t="str">
        <f t="shared" si="621"/>
        <v>20140830211001</v>
      </c>
      <c r="D6644" s="9" t="str">
        <f t="shared" si="622"/>
        <v>21</v>
      </c>
      <c r="E6644" s="9"/>
      <c r="F6644" s="5" t="s">
        <v>8872</v>
      </c>
      <c r="G6644" s="6">
        <v>273.88195601851902</v>
      </c>
      <c r="H6644" s="6">
        <v>2.2715167902583699E-3</v>
      </c>
      <c r="I6644" s="6">
        <v>-0.999997420102408</v>
      </c>
      <c r="J6644" s="7">
        <v>3114</v>
      </c>
      <c r="K6644" s="6">
        <v>1078</v>
      </c>
      <c r="L6644" s="3">
        <v>3312.99481865285</v>
      </c>
      <c r="M6644" s="3">
        <f t="shared" si="619"/>
        <v>28.087046632124022</v>
      </c>
      <c r="N6644" s="1">
        <f t="shared" si="623"/>
        <v>-1.0500000044003996</v>
      </c>
      <c r="O6644" s="1">
        <f t="shared" si="624"/>
        <v>-26.749568108966887</v>
      </c>
      <c r="W6644" s="3"/>
      <c r="X6644" s="3"/>
      <c r="Y6644" s="5">
        <v>41882.048611111102</v>
      </c>
      <c r="Z6644" s="5"/>
      <c r="AA6644" s="3">
        <v>22.4564690382234</v>
      </c>
      <c r="AB6644" s="3">
        <v>31.768854166598999</v>
      </c>
      <c r="AC6644" s="7">
        <v>7.1651434948107697</v>
      </c>
      <c r="AD6644" s="11">
        <v>282.71835110441299</v>
      </c>
      <c r="AE6644" s="7">
        <v>34.253124973610099</v>
      </c>
      <c r="AF6644" s="1">
        <v>2.46906249817301</v>
      </c>
      <c r="AG6644" s="1">
        <v>4.1395918601068802</v>
      </c>
      <c r="AH6644" s="1">
        <v>48.883165974972997</v>
      </c>
      <c r="AI6644" s="1" t="s">
        <v>29</v>
      </c>
      <c r="AJ6644" s="1" t="s">
        <v>29</v>
      </c>
      <c r="AK6644" s="11">
        <v>-0.18863013242309101</v>
      </c>
      <c r="AL6644" s="1">
        <v>-1.10293166949876E-2</v>
      </c>
      <c r="AM6644" s="1">
        <v>6.8368571403686407E-2</v>
      </c>
      <c r="AN6644" s="1" t="s">
        <v>8936</v>
      </c>
      <c r="AO6644" s="1">
        <v>1.1666666666666701</v>
      </c>
      <c r="AP6644" s="1">
        <v>0.95371702832665195</v>
      </c>
      <c r="AQ6644" s="1">
        <v>0.30070555345683297</v>
      </c>
    </row>
    <row r="6645" spans="1:43" s="1" customFormat="1">
      <c r="A6645" s="9">
        <f t="shared" si="620"/>
        <v>41882.052094907362</v>
      </c>
      <c r="B6645" s="5">
        <v>41881.885428240697</v>
      </c>
      <c r="C6645" s="9" t="str">
        <f t="shared" si="621"/>
        <v>20140830211501</v>
      </c>
      <c r="D6645" s="9" t="str">
        <f t="shared" si="622"/>
        <v>21</v>
      </c>
      <c r="E6645" s="9"/>
      <c r="F6645" s="5" t="s">
        <v>8874</v>
      </c>
      <c r="G6645" s="6">
        <v>273.88542824074102</v>
      </c>
      <c r="H6645" s="6">
        <v>2.3312881816943401E-3</v>
      </c>
      <c r="I6645" s="6">
        <v>-0.99999728254401499</v>
      </c>
      <c r="J6645" s="7">
        <v>3246</v>
      </c>
      <c r="K6645" s="6">
        <v>1078</v>
      </c>
      <c r="L6645" s="3">
        <v>3453.4300518134701</v>
      </c>
      <c r="M6645" s="3">
        <f t="shared" si="619"/>
        <v>28.452603010115944</v>
      </c>
      <c r="N6645" s="1">
        <f t="shared" si="623"/>
        <v>-1.7791666598738005</v>
      </c>
      <c r="O6645" s="1">
        <f t="shared" si="624"/>
        <v>-15.992095429741324</v>
      </c>
      <c r="P6645" s="6" t="s">
        <v>8937</v>
      </c>
      <c r="Q6645" s="6">
        <v>1019</v>
      </c>
      <c r="R6645" s="6" t="s">
        <v>35</v>
      </c>
      <c r="S6645" s="6">
        <v>1.2</v>
      </c>
      <c r="T6645" s="6" t="s">
        <v>35</v>
      </c>
      <c r="U6645" s="6">
        <v>0</v>
      </c>
      <c r="V6645" s="6" t="s">
        <v>36</v>
      </c>
      <c r="W6645" s="3"/>
      <c r="X6645" s="3"/>
      <c r="Y6645" s="5">
        <v>41882.052083333299</v>
      </c>
      <c r="Z6645" s="5"/>
      <c r="AA6645" s="3">
        <v>22.397116109420601</v>
      </c>
      <c r="AB6645" s="3">
        <v>31.7626041665728</v>
      </c>
      <c r="AC6645" s="7">
        <v>7.20263013334415</v>
      </c>
      <c r="AD6645" s="11">
        <v>276.34362763857899</v>
      </c>
      <c r="AE6645" s="7">
        <v>31.815624963394701</v>
      </c>
      <c r="AF6645" s="1">
        <v>2.30031249746578</v>
      </c>
      <c r="AG6645" s="1">
        <v>4.2222073345404603</v>
      </c>
      <c r="AH6645" s="1">
        <v>49.086095498881903</v>
      </c>
      <c r="AI6645" s="1" t="s">
        <v>29</v>
      </c>
      <c r="AJ6645" s="1" t="s">
        <v>29</v>
      </c>
      <c r="AK6645" s="11">
        <v>-0.195321651639636</v>
      </c>
      <c r="AL6645" s="1">
        <v>-8.9928059603355294E-3</v>
      </c>
      <c r="AM6645" s="1">
        <v>6.2714774733255804E-2</v>
      </c>
      <c r="AN6645" s="1" t="s">
        <v>8938</v>
      </c>
      <c r="AO6645" s="1">
        <v>1.25</v>
      </c>
      <c r="AP6645" s="1">
        <v>0.94693021834595303</v>
      </c>
      <c r="AQ6645" s="1">
        <v>0.32143920355688599</v>
      </c>
    </row>
    <row r="6646" spans="1:43" s="1" customFormat="1">
      <c r="A6646" s="9">
        <f t="shared" si="620"/>
        <v>41882.055567129661</v>
      </c>
      <c r="B6646" s="5">
        <v>41881.888900462996</v>
      </c>
      <c r="C6646" s="9" t="str">
        <f t="shared" si="621"/>
        <v>20140830212001</v>
      </c>
      <c r="D6646" s="9" t="str">
        <f t="shared" si="622"/>
        <v>21</v>
      </c>
      <c r="E6646" s="9"/>
      <c r="F6646" s="5" t="s">
        <v>8875</v>
      </c>
      <c r="G6646" s="6">
        <v>273.88890046296302</v>
      </c>
      <c r="H6646" s="6">
        <v>2.39105956480146E-3</v>
      </c>
      <c r="I6646" s="6">
        <v>-0.99999714141299301</v>
      </c>
      <c r="J6646" s="7">
        <v>3386</v>
      </c>
      <c r="K6646" s="6">
        <v>1076</v>
      </c>
      <c r="L6646" s="3">
        <v>3595.6930668640498</v>
      </c>
      <c r="M6646" s="3">
        <f t="shared" si="619"/>
        <v>26.123464100666023</v>
      </c>
      <c r="N6646" s="1">
        <f t="shared" si="623"/>
        <v>-2.3000000096392599</v>
      </c>
      <c r="O6646" s="1">
        <f t="shared" si="624"/>
        <v>-11.358027822253495</v>
      </c>
      <c r="W6646" s="3"/>
      <c r="X6646" s="3"/>
      <c r="Y6646" s="5">
        <v>41882.055555555598</v>
      </c>
      <c r="Z6646" s="5"/>
      <c r="AA6646" s="3">
        <v>22.334848502811301</v>
      </c>
      <c r="AB6646" s="3">
        <v>31.76</v>
      </c>
      <c r="AC6646" s="7">
        <v>7.1854292693889903</v>
      </c>
      <c r="AD6646" s="11">
        <v>269.78662138186002</v>
      </c>
      <c r="AE6646" s="7">
        <v>30.544791652915102</v>
      </c>
      <c r="AF6646" s="1">
        <v>2.2117708323510801</v>
      </c>
      <c r="AG6646" s="1">
        <v>4.5937309994426796</v>
      </c>
      <c r="AH6646" s="1">
        <v>49.7545314832579</v>
      </c>
      <c r="AI6646" s="1" t="s">
        <v>29</v>
      </c>
      <c r="AJ6646" s="1" t="s">
        <v>29</v>
      </c>
      <c r="AK6646" s="11">
        <v>-0.20160241968610201</v>
      </c>
      <c r="AL6646" s="1">
        <v>-8.7645676608328303E-3</v>
      </c>
      <c r="AM6646" s="1">
        <v>6.5248529822186693E-2</v>
      </c>
      <c r="AN6646" s="1" t="s">
        <v>8939</v>
      </c>
      <c r="AO6646" s="1">
        <v>1.3333333333333299</v>
      </c>
      <c r="AP6646" s="1">
        <v>0.93969272162821904</v>
      </c>
      <c r="AQ6646" s="1">
        <v>0.342019866263571</v>
      </c>
    </row>
    <row r="6647" spans="1:43" s="1" customFormat="1">
      <c r="A6647" s="9">
        <f t="shared" si="620"/>
        <v>41882.059039351865</v>
      </c>
      <c r="B6647" s="5">
        <v>41881.892372685201</v>
      </c>
      <c r="C6647" s="9" t="str">
        <f t="shared" si="621"/>
        <v>20140830212501</v>
      </c>
      <c r="D6647" s="9" t="str">
        <f t="shared" si="622"/>
        <v>21</v>
      </c>
      <c r="E6647" s="9"/>
      <c r="F6647" s="5" t="s">
        <v>8876</v>
      </c>
      <c r="G6647" s="6">
        <v>273.89237268518502</v>
      </c>
      <c r="H6647" s="6">
        <v>2.4508309393661901E-3</v>
      </c>
      <c r="I6647" s="6">
        <v>-0.99999699670934294</v>
      </c>
      <c r="J6647" s="7">
        <v>3509</v>
      </c>
      <c r="K6647" s="6">
        <v>1076</v>
      </c>
      <c r="L6647" s="3">
        <v>3726.3103873673799</v>
      </c>
      <c r="M6647" s="3">
        <f t="shared" si="619"/>
        <v>30.49908709597803</v>
      </c>
      <c r="N6647" s="1">
        <f t="shared" si="623"/>
        <v>-1.414999984807821</v>
      </c>
      <c r="O6647" s="1">
        <f t="shared" si="624"/>
        <v>-21.554125387584566</v>
      </c>
      <c r="W6647" s="3"/>
      <c r="X6647" s="3"/>
      <c r="Y6647" s="5">
        <v>41882.059027777803</v>
      </c>
      <c r="Z6647" s="5"/>
      <c r="AA6647" s="3">
        <v>22.270498983626599</v>
      </c>
      <c r="AB6647" s="3">
        <v>31.76</v>
      </c>
      <c r="AC6647" s="7">
        <v>7.1291659063504804</v>
      </c>
      <c r="AD6647" s="11">
        <v>263.09941314063298</v>
      </c>
      <c r="AE6647" s="7">
        <v>30.1072916419139</v>
      </c>
      <c r="AF6647" s="1">
        <v>2.1805208315652802</v>
      </c>
      <c r="AG6647" s="1">
        <v>5.1716176433037004</v>
      </c>
      <c r="AH6647" s="1">
        <v>50.755472059320098</v>
      </c>
      <c r="AI6647" s="1" t="s">
        <v>29</v>
      </c>
      <c r="AJ6647" s="1" t="s">
        <v>29</v>
      </c>
      <c r="AK6647" s="11">
        <v>-0.207883187732568</v>
      </c>
      <c r="AL6647" s="1">
        <v>-8.5363293613301295E-3</v>
      </c>
      <c r="AM6647" s="1">
        <v>7.4273534877219397E-2</v>
      </c>
      <c r="AN6647" s="1" t="s">
        <v>8940</v>
      </c>
      <c r="AO6647" s="1">
        <v>1.4166666666666701</v>
      </c>
      <c r="AP6647" s="1">
        <v>0.93200798282408603</v>
      </c>
      <c r="AQ6647" s="1">
        <v>0.36243774631263098</v>
      </c>
    </row>
    <row r="6648" spans="1:43" s="1" customFormat="1">
      <c r="A6648" s="9">
        <f t="shared" si="620"/>
        <v>41882.062511574062</v>
      </c>
      <c r="B6648" s="5">
        <v>41881.895844907398</v>
      </c>
      <c r="C6648" s="9" t="str">
        <f t="shared" si="621"/>
        <v>20140830213001</v>
      </c>
      <c r="D6648" s="9" t="str">
        <f t="shared" si="622"/>
        <v>21</v>
      </c>
      <c r="E6648" s="9"/>
      <c r="F6648" s="5" t="s">
        <v>8878</v>
      </c>
      <c r="G6648" s="6">
        <v>273.89584490740702</v>
      </c>
      <c r="H6648" s="6">
        <v>2.5106023051749901E-3</v>
      </c>
      <c r="I6648" s="6">
        <v>-0.99999684843306602</v>
      </c>
      <c r="J6648" s="7">
        <v>3656</v>
      </c>
      <c r="K6648" s="6">
        <v>1075</v>
      </c>
      <c r="L6648" s="3">
        <v>3878.8058228472701</v>
      </c>
      <c r="M6648" s="3">
        <f t="shared" si="619"/>
        <v>28.008882309401997</v>
      </c>
      <c r="N6648" s="1">
        <f t="shared" si="623"/>
        <v>-1.1124999820312809</v>
      </c>
      <c r="O6648" s="1">
        <f t="shared" si="624"/>
        <v>-25.176523830824163</v>
      </c>
      <c r="P6648" s="6" t="s">
        <v>8941</v>
      </c>
      <c r="Q6648" s="6">
        <v>1019</v>
      </c>
      <c r="R6648" s="6" t="s">
        <v>35</v>
      </c>
      <c r="S6648" s="6">
        <v>1.4</v>
      </c>
      <c r="T6648" s="6" t="s">
        <v>35</v>
      </c>
      <c r="U6648" s="6">
        <v>0</v>
      </c>
      <c r="V6648" s="6" t="s">
        <v>36</v>
      </c>
      <c r="W6648" s="3"/>
      <c r="X6648" s="3"/>
      <c r="Y6648" s="5">
        <v>41882.0625</v>
      </c>
      <c r="Z6648" s="5"/>
      <c r="AA6648" s="3">
        <v>22.209220521740701</v>
      </c>
      <c r="AB6648" s="3">
        <v>31.7538541664942</v>
      </c>
      <c r="AC6648" s="7">
        <v>7.14050671492119</v>
      </c>
      <c r="AD6648" s="11">
        <v>256.596572904146</v>
      </c>
      <c r="AE6648" s="7">
        <v>29.0552083040185</v>
      </c>
      <c r="AF6648" s="1">
        <v>2.1062499979307199</v>
      </c>
      <c r="AG6648" s="1">
        <v>4.8129483564889597</v>
      </c>
      <c r="AH6648" s="1">
        <v>50.769081201082798</v>
      </c>
      <c r="AI6648" s="1" t="s">
        <v>29</v>
      </c>
      <c r="AJ6648" s="1" t="s">
        <v>29</v>
      </c>
      <c r="AK6648" s="11">
        <v>-0.21416395556845499</v>
      </c>
      <c r="AL6648" s="1">
        <v>-8.3080910694797207E-3</v>
      </c>
      <c r="AM6648" s="1">
        <v>7.2359121425980999E-2</v>
      </c>
      <c r="AN6648" s="1" t="s">
        <v>8942</v>
      </c>
      <c r="AO6648" s="1">
        <v>1.5</v>
      </c>
      <c r="AP6648" s="1">
        <v>0.92387965944684203</v>
      </c>
      <c r="AQ6648" s="1">
        <v>0.38268312591540599</v>
      </c>
    </row>
    <row r="6649" spans="1:43" s="1" customFormat="1">
      <c r="A6649" s="9">
        <f t="shared" si="620"/>
        <v>41882.065983796267</v>
      </c>
      <c r="B6649" s="5">
        <v>41881.899317129602</v>
      </c>
      <c r="C6649" s="9" t="str">
        <f t="shared" si="621"/>
        <v>20140830213501</v>
      </c>
      <c r="D6649" s="9" t="str">
        <f t="shared" si="622"/>
        <v>21</v>
      </c>
      <c r="E6649" s="9"/>
      <c r="F6649" s="5" t="s">
        <v>8879</v>
      </c>
      <c r="G6649" s="6">
        <v>273.89931712962999</v>
      </c>
      <c r="H6649" s="6">
        <v>2.5703736620152E-3</v>
      </c>
      <c r="I6649" s="6">
        <v>-0.99999669658416301</v>
      </c>
      <c r="J6649" s="7">
        <v>3788</v>
      </c>
      <c r="K6649" s="6">
        <v>1075</v>
      </c>
      <c r="L6649" s="3">
        <v>4018.8502343942801</v>
      </c>
      <c r="M6649" s="3">
        <f t="shared" si="619"/>
        <v>26.884974093263917</v>
      </c>
      <c r="N6649" s="1">
        <f t="shared" si="623"/>
        <v>-0.65000000272411851</v>
      </c>
      <c r="O6649" s="1">
        <f t="shared" si="624"/>
        <v>-41.361498431677376</v>
      </c>
      <c r="W6649" s="3"/>
      <c r="X6649" s="3"/>
      <c r="Y6649" s="5">
        <v>41882.065972222197</v>
      </c>
      <c r="Z6649" s="5"/>
      <c r="AA6649" s="3">
        <v>22.144402773691201</v>
      </c>
      <c r="AB6649" s="3">
        <v>31.747604166468001</v>
      </c>
      <c r="AC6649" s="7">
        <v>7.1338266850940499</v>
      </c>
      <c r="AD6649" s="11">
        <v>249.833328150976</v>
      </c>
      <c r="AE6649" s="7">
        <v>28.328124994041001</v>
      </c>
      <c r="AF6649" s="1">
        <v>2.0552083329360702</v>
      </c>
      <c r="AG6649" s="1">
        <v>4.7450988238182497</v>
      </c>
      <c r="AH6649" s="1">
        <v>50.862330791856799</v>
      </c>
      <c r="AI6649" s="1" t="s">
        <v>29</v>
      </c>
      <c r="AJ6649" s="1" t="s">
        <v>29</v>
      </c>
      <c r="AK6649" s="11">
        <v>-0.2199729396283</v>
      </c>
      <c r="AL6649" s="1">
        <v>-8.2846845371633109E-3</v>
      </c>
      <c r="AM6649" s="1">
        <v>7.3480705080634506E-2</v>
      </c>
      <c r="AN6649" s="1" t="s">
        <v>8943</v>
      </c>
      <c r="AO6649" s="1">
        <v>1.5833333333333299</v>
      </c>
      <c r="AP6649" s="1">
        <v>0.91531162013165202</v>
      </c>
      <c r="AQ6649" s="1">
        <v>0.40274636938397101</v>
      </c>
    </row>
    <row r="6650" spans="1:43" s="1" customFormat="1">
      <c r="A6650" s="9">
        <f t="shared" si="620"/>
        <v>41882.069456018566</v>
      </c>
      <c r="B6650" s="5">
        <v>41881.902789351901</v>
      </c>
      <c r="C6650" s="9" t="str">
        <f t="shared" si="621"/>
        <v>20140830214001</v>
      </c>
      <c r="D6650" s="9" t="str">
        <f t="shared" si="622"/>
        <v>21</v>
      </c>
      <c r="E6650" s="9"/>
      <c r="F6650" s="5" t="s">
        <v>8880</v>
      </c>
      <c r="G6650" s="6">
        <v>273.90278935185199</v>
      </c>
      <c r="H6650" s="6">
        <v>2.6301450096715001E-3</v>
      </c>
      <c r="I6650" s="6">
        <v>-0.99999654116263204</v>
      </c>
      <c r="J6650" s="7">
        <v>3922</v>
      </c>
      <c r="K6650" s="6">
        <v>1073</v>
      </c>
      <c r="L6650" s="3">
        <v>4153.2751048605996</v>
      </c>
      <c r="M6650" s="3">
        <f t="shared" si="619"/>
        <v>25.510782136688068</v>
      </c>
      <c r="N6650" s="1">
        <f t="shared" si="623"/>
        <v>-1.4724999878986211</v>
      </c>
      <c r="O6650" s="1">
        <f t="shared" si="624"/>
        <v>-17.324809742846963</v>
      </c>
      <c r="W6650" s="3"/>
      <c r="X6650" s="3"/>
      <c r="Y6650" s="5">
        <v>41882.069444444402</v>
      </c>
      <c r="Z6650" s="5"/>
      <c r="AA6650" s="3">
        <v>22.073807660231299</v>
      </c>
      <c r="AB6650" s="3">
        <v>31.741354166441798</v>
      </c>
      <c r="AC6650" s="7">
        <v>7.0963133233131099</v>
      </c>
      <c r="AD6650" s="11">
        <v>242.646145228937</v>
      </c>
      <c r="AE6650" s="7">
        <v>28.140624993255202</v>
      </c>
      <c r="AF6650" s="1">
        <v>2.0427083328836799</v>
      </c>
      <c r="AG6650" s="1">
        <v>5.1706257941928797</v>
      </c>
      <c r="AH6650" s="1">
        <v>51.110618119985197</v>
      </c>
      <c r="AI6650" s="1" t="s">
        <v>29</v>
      </c>
      <c r="AJ6650" s="1" t="s">
        <v>29</v>
      </c>
      <c r="AK6650" s="11">
        <v>-0.225781923672327</v>
      </c>
      <c r="AL6650" s="1">
        <v>-8.2612780117144197E-3</v>
      </c>
      <c r="AM6650" s="1">
        <v>8.01099898455441E-2</v>
      </c>
      <c r="AN6650" s="1" t="s">
        <v>8944</v>
      </c>
      <c r="AO6650" s="1">
        <v>1.6666666666666701</v>
      </c>
      <c r="AP6650" s="1">
        <v>0.90630794279429805</v>
      </c>
      <c r="AQ6650" s="1">
        <v>0.42261792771718598</v>
      </c>
    </row>
    <row r="6651" spans="1:43" s="1" customFormat="1">
      <c r="A6651" s="9">
        <f t="shared" si="620"/>
        <v>41882.072928240763</v>
      </c>
      <c r="B6651" s="5">
        <v>41881.906261574099</v>
      </c>
      <c r="C6651" s="9" t="str">
        <f t="shared" si="621"/>
        <v>20140830214501</v>
      </c>
      <c r="D6651" s="9" t="str">
        <f t="shared" si="622"/>
        <v>21</v>
      </c>
      <c r="E6651" s="9"/>
      <c r="F6651" s="5" t="s">
        <v>8882</v>
      </c>
      <c r="G6651" s="6">
        <v>273.90626157407399</v>
      </c>
      <c r="H6651" s="6">
        <v>2.68991634792948E-3</v>
      </c>
      <c r="I6651" s="6">
        <v>-0.99999638216847597</v>
      </c>
      <c r="J6651" s="7">
        <v>4050</v>
      </c>
      <c r="K6651" s="6">
        <v>1071</v>
      </c>
      <c r="L6651" s="3">
        <v>4280.82901554404</v>
      </c>
      <c r="M6651" s="3">
        <f t="shared" si="619"/>
        <v>26.042733777449939</v>
      </c>
      <c r="N6651" s="1">
        <f t="shared" si="623"/>
        <v>-1.2829166491607196</v>
      </c>
      <c r="O6651" s="1">
        <f t="shared" si="624"/>
        <v>-20.299630373093233</v>
      </c>
      <c r="P6651" s="6" t="s">
        <v>8945</v>
      </c>
      <c r="Q6651" s="6">
        <v>1019</v>
      </c>
      <c r="R6651" s="6" t="s">
        <v>35</v>
      </c>
      <c r="S6651" s="6">
        <v>1.3</v>
      </c>
      <c r="T6651" s="6" t="s">
        <v>35</v>
      </c>
      <c r="U6651" s="6">
        <v>0</v>
      </c>
      <c r="V6651" s="6" t="s">
        <v>36</v>
      </c>
      <c r="W6651" s="3"/>
      <c r="X6651" s="3"/>
      <c r="Y6651" s="5">
        <v>41882.072916666701</v>
      </c>
      <c r="Z6651" s="5"/>
      <c r="AA6651" s="3">
        <v>21.9978308024385</v>
      </c>
      <c r="AB6651" s="3">
        <v>31.735104166415599</v>
      </c>
      <c r="AC6651" s="7">
        <v>7.0930707966228601</v>
      </c>
      <c r="AD6651" s="11">
        <v>234.38192943125799</v>
      </c>
      <c r="AE6651" s="7">
        <v>26.2885415737891</v>
      </c>
      <c r="AF6651" s="1">
        <v>1.9127083268067999</v>
      </c>
      <c r="AG6651" s="1">
        <v>4.90475030463206</v>
      </c>
      <c r="AH6651" s="1">
        <v>51.210675005525097</v>
      </c>
      <c r="AI6651" s="1" t="s">
        <v>29</v>
      </c>
      <c r="AJ6651" s="1" t="s">
        <v>29</v>
      </c>
      <c r="AK6651" s="11">
        <v>-0.23159090771635299</v>
      </c>
      <c r="AL6651" s="1">
        <v>-8.2378714862655408E-3</v>
      </c>
      <c r="AM6651" s="1">
        <v>8.0710344935497697E-2</v>
      </c>
      <c r="AN6651" s="1" t="s">
        <v>8946</v>
      </c>
      <c r="AO6651" s="1">
        <v>1.75</v>
      </c>
      <c r="AP6651" s="1">
        <v>0.89687291269031399</v>
      </c>
      <c r="AQ6651" s="1">
        <v>0.44228834314549997</v>
      </c>
    </row>
    <row r="6652" spans="1:43" s="1" customFormat="1">
      <c r="A6652" s="9">
        <f t="shared" si="620"/>
        <v>41882.076400462967</v>
      </c>
      <c r="B6652" s="5">
        <v>41881.909733796303</v>
      </c>
      <c r="C6652" s="9" t="str">
        <f t="shared" si="621"/>
        <v>20140830215001</v>
      </c>
      <c r="D6652" s="9" t="str">
        <f t="shared" si="622"/>
        <v>21</v>
      </c>
      <c r="E6652" s="9"/>
      <c r="F6652" s="5" t="s">
        <v>8883</v>
      </c>
      <c r="G6652" s="6">
        <v>273.909733796296</v>
      </c>
      <c r="H6652" s="6">
        <v>2.7496876765791302E-3</v>
      </c>
      <c r="I6652" s="6">
        <v>-0.99999621960169505</v>
      </c>
      <c r="J6652" s="7">
        <v>4181</v>
      </c>
      <c r="K6652" s="6">
        <v>1069</v>
      </c>
      <c r="L6652" s="3">
        <v>4411.0426844312897</v>
      </c>
      <c r="M6652" s="3">
        <f t="shared" si="619"/>
        <v>22.366444608930031</v>
      </c>
      <c r="N6652" s="1">
        <f t="shared" si="623"/>
        <v>0.57500000240979998</v>
      </c>
      <c r="O6652" s="1">
        <f t="shared" si="624"/>
        <v>38.898164374249106</v>
      </c>
      <c r="W6652" s="3"/>
      <c r="X6652" s="3"/>
      <c r="Y6652" s="5">
        <v>41882.076388888898</v>
      </c>
      <c r="Z6652" s="5"/>
      <c r="AA6652" s="3">
        <v>21.923228110220901</v>
      </c>
      <c r="AB6652" s="3">
        <v>31.728854166599</v>
      </c>
      <c r="AC6652" s="7">
        <v>7.0935782678113997</v>
      </c>
      <c r="AD6652" s="11">
        <v>225.831269341764</v>
      </c>
      <c r="AE6652" s="7">
        <v>24.422916668020001</v>
      </c>
      <c r="AF6652" s="1">
        <v>1.7822916668019999</v>
      </c>
      <c r="AG6652" s="1">
        <v>4.6397275013497499</v>
      </c>
      <c r="AH6652" s="1">
        <v>51.368720922088002</v>
      </c>
      <c r="AI6652" s="1" t="s">
        <v>29</v>
      </c>
      <c r="AJ6652" s="1" t="s">
        <v>29</v>
      </c>
      <c r="AK6652" s="11">
        <v>-0.23714422772659299</v>
      </c>
      <c r="AL6652" s="1">
        <v>-8.0171021656212996E-3</v>
      </c>
      <c r="AM6652" s="1">
        <v>8.0616090331830995E-2</v>
      </c>
      <c r="AN6652" s="1" t="s">
        <v>8947</v>
      </c>
      <c r="AO6652" s="1">
        <v>1.8333333333333299</v>
      </c>
      <c r="AP6652" s="1">
        <v>0.88701102037544699</v>
      </c>
      <c r="AQ6652" s="1">
        <v>0.46174825363233202</v>
      </c>
    </row>
    <row r="6653" spans="1:43" s="1" customFormat="1">
      <c r="A6653" s="9">
        <f t="shared" si="620"/>
        <v>41882.079872685164</v>
      </c>
      <c r="B6653" s="5">
        <v>41881.9132060185</v>
      </c>
      <c r="C6653" s="9" t="str">
        <f t="shared" si="621"/>
        <v>20140830215501</v>
      </c>
      <c r="D6653" s="9" t="str">
        <f t="shared" si="622"/>
        <v>21</v>
      </c>
      <c r="E6653" s="9"/>
      <c r="F6653" s="5" t="s">
        <v>8884</v>
      </c>
      <c r="G6653" s="6">
        <v>273.91320601851902</v>
      </c>
      <c r="H6653" s="6">
        <v>2.8094589954051502E-3</v>
      </c>
      <c r="I6653" s="6">
        <v>-0.99999605346228904</v>
      </c>
      <c r="J6653" s="7">
        <v>4287</v>
      </c>
      <c r="K6653" s="6">
        <v>1069</v>
      </c>
      <c r="L6653" s="3">
        <v>4522.8749074759398</v>
      </c>
      <c r="M6653" s="3">
        <f t="shared" si="619"/>
        <v>24.450629163584018</v>
      </c>
      <c r="N6653" s="1">
        <f t="shared" si="623"/>
        <v>-8.8541692982360587E-2</v>
      </c>
      <c r="O6653" s="1">
        <f t="shared" si="624"/>
        <v>-276.14820024341651</v>
      </c>
      <c r="W6653" s="3"/>
      <c r="X6653" s="3"/>
      <c r="Y6653" s="5">
        <v>41882.079861111102</v>
      </c>
      <c r="Z6653" s="5"/>
      <c r="AA6653" s="3">
        <v>21.8613775765096</v>
      </c>
      <c r="AB6653" s="3">
        <v>31.7226041665728</v>
      </c>
      <c r="AC6653" s="7">
        <v>7.0685649060828402</v>
      </c>
      <c r="AD6653" s="11">
        <v>217.33164944056301</v>
      </c>
      <c r="AE6653" s="7">
        <v>24.547916668543898</v>
      </c>
      <c r="AF6653" s="1">
        <v>1.79479166685439</v>
      </c>
      <c r="AG6653" s="1">
        <v>5.2303854230895697</v>
      </c>
      <c r="AH6653" s="1">
        <v>51.967717515876501</v>
      </c>
      <c r="AI6653" s="1" t="s">
        <v>29</v>
      </c>
      <c r="AJ6653" s="1" t="s">
        <v>29</v>
      </c>
      <c r="AK6653" s="11">
        <v>-0.24269754792302201</v>
      </c>
      <c r="AL6653" s="1">
        <v>-7.7963328375751902E-3</v>
      </c>
      <c r="AM6653" s="1">
        <v>8.5395521275561298E-2</v>
      </c>
      <c r="AN6653" s="1" t="s">
        <v>8948</v>
      </c>
      <c r="AO6653" s="1">
        <v>1.9166666666666701</v>
      </c>
      <c r="AP6653" s="1">
        <v>0.87672695956838997</v>
      </c>
      <c r="AQ6653" s="1">
        <v>0.48098839732988002</v>
      </c>
    </row>
    <row r="6654" spans="1:43" s="1" customFormat="1">
      <c r="A6654" s="9">
        <f t="shared" si="620"/>
        <v>41882.083344907362</v>
      </c>
      <c r="B6654" s="5">
        <v>41881.916678240697</v>
      </c>
      <c r="C6654" s="9" t="str">
        <f t="shared" si="621"/>
        <v>20140830220001</v>
      </c>
      <c r="D6654" s="9" t="str">
        <f t="shared" si="622"/>
        <v>22</v>
      </c>
      <c r="E6654" s="9"/>
      <c r="F6654" s="5" t="s">
        <v>8886</v>
      </c>
      <c r="G6654" s="6">
        <v>273.91667824074102</v>
      </c>
      <c r="H6654" s="6">
        <v>2.8692303041948702E-3</v>
      </c>
      <c r="I6654" s="6">
        <v>-0.99999588375025905</v>
      </c>
      <c r="J6654" s="7">
        <v>4407</v>
      </c>
      <c r="K6654" s="6">
        <v>1068</v>
      </c>
      <c r="L6654" s="3">
        <v>4645.1280532938599</v>
      </c>
      <c r="M6654" s="3">
        <f t="shared" si="619"/>
        <v>27.194078460399943</v>
      </c>
      <c r="N6654" s="1">
        <f t="shared" si="623"/>
        <v>-0.56249999528517947</v>
      </c>
      <c r="O6654" s="1">
        <f t="shared" si="624"/>
        <v>-48.345028779267693</v>
      </c>
      <c r="P6654" s="6" t="s">
        <v>8949</v>
      </c>
      <c r="Q6654" s="6">
        <v>1019</v>
      </c>
      <c r="R6654" s="6" t="s">
        <v>35</v>
      </c>
      <c r="S6654" s="6">
        <v>0.9</v>
      </c>
      <c r="T6654" s="6" t="s">
        <v>35</v>
      </c>
      <c r="U6654" s="6">
        <v>0</v>
      </c>
      <c r="V6654" s="6" t="s">
        <v>36</v>
      </c>
      <c r="W6654" s="3"/>
      <c r="X6654" s="3"/>
      <c r="Y6654" s="5">
        <v>41882.083333333299</v>
      </c>
      <c r="Z6654" s="5"/>
      <c r="AA6654" s="3">
        <v>21.796976729309701</v>
      </c>
      <c r="AB6654" s="3">
        <v>31.72</v>
      </c>
      <c r="AC6654" s="7">
        <v>7.0800098788881503</v>
      </c>
      <c r="AD6654" s="11">
        <v>208.61329046176999</v>
      </c>
      <c r="AE6654" s="7">
        <v>23.396874960382402</v>
      </c>
      <c r="AF6654" s="1">
        <v>1.71249999711872</v>
      </c>
      <c r="AG6654" s="1">
        <v>5.4950719523078302</v>
      </c>
      <c r="AH6654" s="1">
        <v>52.603783790066402</v>
      </c>
      <c r="AI6654" s="1" t="s">
        <v>29</v>
      </c>
      <c r="AJ6654" s="1" t="s">
        <v>29</v>
      </c>
      <c r="AK6654" s="11">
        <v>-0.24825086811945099</v>
      </c>
      <c r="AL6654" s="1">
        <v>-7.5755635095290904E-3</v>
      </c>
      <c r="AM6654" s="1">
        <v>8.317448512035E-2</v>
      </c>
      <c r="AN6654" s="1" t="s">
        <v>8950</v>
      </c>
      <c r="AO6654" s="1">
        <v>2</v>
      </c>
      <c r="AP6654" s="1">
        <v>0.86602562491683699</v>
      </c>
      <c r="AQ6654" s="1">
        <v>0.49999961698725598</v>
      </c>
    </row>
    <row r="6655" spans="1:43" s="1" customFormat="1">
      <c r="A6655" s="9">
        <f t="shared" si="620"/>
        <v>41882.086817129661</v>
      </c>
      <c r="B6655" s="5">
        <v>41881.920150462996</v>
      </c>
      <c r="C6655" s="9" t="str">
        <f t="shared" si="621"/>
        <v>20140830220501</v>
      </c>
      <c r="D6655" s="9" t="str">
        <f t="shared" si="622"/>
        <v>22</v>
      </c>
      <c r="E6655" s="9"/>
      <c r="F6655" s="5" t="s">
        <v>8887</v>
      </c>
      <c r="G6655" s="6">
        <v>273.92015046296302</v>
      </c>
      <c r="H6655" s="6">
        <v>2.9290016027329799E-3</v>
      </c>
      <c r="I6655" s="6">
        <v>-0.99999571046560598</v>
      </c>
      <c r="J6655" s="7">
        <v>4536</v>
      </c>
      <c r="K6655" s="6">
        <v>1068</v>
      </c>
      <c r="L6655" s="3">
        <v>4781.0984455958596</v>
      </c>
      <c r="M6655" s="3">
        <f t="shared" si="619"/>
        <v>19.881766592646091</v>
      </c>
      <c r="N6655" s="1">
        <f t="shared" si="623"/>
        <v>-9.3749870342406897E-3</v>
      </c>
      <c r="O6655" s="1">
        <f t="shared" si="624"/>
        <v>-2120.7247028748961</v>
      </c>
      <c r="W6655" s="3"/>
      <c r="X6655" s="3"/>
      <c r="Y6655" s="5">
        <v>41882.086805555598</v>
      </c>
      <c r="Z6655" s="5"/>
      <c r="AA6655" s="3">
        <v>21.7307542297435</v>
      </c>
      <c r="AB6655" s="3">
        <v>31.72</v>
      </c>
      <c r="AC6655" s="7">
        <v>7.1174965174215199</v>
      </c>
      <c r="AD6655" s="11">
        <v>199.73868929547299</v>
      </c>
      <c r="AE6655" s="7">
        <v>21.334374951738599</v>
      </c>
      <c r="AF6655" s="1">
        <v>1.5624999964900801</v>
      </c>
      <c r="AG6655" s="1">
        <v>5.5269217886411104</v>
      </c>
      <c r="AH6655" s="1">
        <v>53.266328405573802</v>
      </c>
      <c r="AI6655" s="1" t="s">
        <v>29</v>
      </c>
      <c r="AJ6655" s="1" t="s">
        <v>29</v>
      </c>
      <c r="AK6655" s="11">
        <v>-0.25373203297309499</v>
      </c>
      <c r="AL6655" s="1">
        <v>-6.8046402050214597E-3</v>
      </c>
      <c r="AM6655" s="1">
        <v>7.6296300928647906E-2</v>
      </c>
      <c r="AN6655" s="1" t="s">
        <v>8951</v>
      </c>
      <c r="AO6655" s="1">
        <v>2.0833333333333299</v>
      </c>
      <c r="AP6655" s="1">
        <v>0.85491210966789499</v>
      </c>
      <c r="AQ6655" s="1">
        <v>0.51877286430883196</v>
      </c>
    </row>
    <row r="6656" spans="1:43" s="1" customFormat="1">
      <c r="A6656" s="9">
        <f t="shared" si="620"/>
        <v>41882.090289351865</v>
      </c>
      <c r="B6656" s="5">
        <v>41881.923622685201</v>
      </c>
      <c r="C6656" s="9" t="str">
        <f t="shared" si="621"/>
        <v>20140830221001</v>
      </c>
      <c r="D6656" s="9" t="str">
        <f t="shared" si="622"/>
        <v>22</v>
      </c>
      <c r="E6656" s="9"/>
      <c r="F6656" s="5" t="s">
        <v>8888</v>
      </c>
      <c r="G6656" s="6">
        <v>273.92362268518502</v>
      </c>
      <c r="H6656" s="6">
        <v>2.98877289080683E-3</v>
      </c>
      <c r="I6656" s="6">
        <v>-0.99999553360832905</v>
      </c>
      <c r="J6656" s="7">
        <v>4639</v>
      </c>
      <c r="K6656" s="6">
        <v>1066</v>
      </c>
      <c r="L6656" s="3">
        <v>4880.5072785590901</v>
      </c>
      <c r="M6656" s="3">
        <f t="shared" si="619"/>
        <v>21.900616827041993</v>
      </c>
      <c r="N6656" s="1">
        <f t="shared" si="623"/>
        <v>-0.10541667540653918</v>
      </c>
      <c r="O6656" s="1">
        <f t="shared" si="624"/>
        <v>-207.75286967249073</v>
      </c>
      <c r="W6656" s="3"/>
      <c r="X6656" s="3"/>
      <c r="Y6656" s="5">
        <v>41882.090277777803</v>
      </c>
      <c r="Z6656" s="5"/>
      <c r="AA6656" s="3">
        <v>21.671902009402299</v>
      </c>
      <c r="AB6656" s="3">
        <v>31.713854166494201</v>
      </c>
      <c r="AC6656" s="7">
        <v>7.0689414868740696</v>
      </c>
      <c r="AD6656" s="11">
        <v>191.048456052945</v>
      </c>
      <c r="AE6656" s="7">
        <v>20.685416649422699</v>
      </c>
      <c r="AF6656" s="1">
        <v>1.5169791654595901</v>
      </c>
      <c r="AG6656" s="1">
        <v>5.2777569166305103</v>
      </c>
      <c r="AH6656" s="1">
        <v>53.267785244179699</v>
      </c>
      <c r="AI6656" s="1" t="s">
        <v>29</v>
      </c>
      <c r="AJ6656" s="1" t="s">
        <v>29</v>
      </c>
      <c r="AK6656" s="11">
        <v>-0.25921319782673902</v>
      </c>
      <c r="AL6656" s="1">
        <v>-6.0337169005138299E-3</v>
      </c>
      <c r="AM6656" s="1">
        <v>8.5321506117756102E-2</v>
      </c>
      <c r="AN6656" s="1" t="s">
        <v>8952</v>
      </c>
      <c r="AO6656" s="1">
        <v>2.1666666666666701</v>
      </c>
      <c r="AP6656" s="1">
        <v>0.84339170324398105</v>
      </c>
      <c r="AQ6656" s="1">
        <v>0.53729920426073297</v>
      </c>
    </row>
    <row r="6657" spans="1:43" s="1" customFormat="1">
      <c r="A6657" s="9">
        <f t="shared" si="620"/>
        <v>41882.093761574062</v>
      </c>
      <c r="B6657" s="5">
        <v>41881.927094907398</v>
      </c>
      <c r="C6657" s="9" t="str">
        <f t="shared" si="621"/>
        <v>20140830221501</v>
      </c>
      <c r="D6657" s="9" t="str">
        <f t="shared" si="622"/>
        <v>22</v>
      </c>
      <c r="E6657" s="9"/>
      <c r="F6657" s="5" t="s">
        <v>8890</v>
      </c>
      <c r="G6657" s="6">
        <v>273.92709490740702</v>
      </c>
      <c r="H6657" s="6">
        <v>3.0485441682028699E-3</v>
      </c>
      <c r="I6657" s="6">
        <v>-0.99999535317843102</v>
      </c>
      <c r="J6657" s="7">
        <v>4752</v>
      </c>
      <c r="K6657" s="6">
        <v>1064</v>
      </c>
      <c r="L6657" s="3">
        <v>4990.0103626943001</v>
      </c>
      <c r="M6657" s="3">
        <f t="shared" si="619"/>
        <v>22.891882556132078</v>
      </c>
      <c r="N6657" s="1">
        <f t="shared" si="623"/>
        <v>-0.27500000115252021</v>
      </c>
      <c r="O6657" s="1">
        <f t="shared" si="624"/>
        <v>-83.243208946154894</v>
      </c>
      <c r="P6657" s="6" t="s">
        <v>8953</v>
      </c>
      <c r="Q6657" s="6">
        <v>1019</v>
      </c>
      <c r="R6657" s="6" t="s">
        <v>35</v>
      </c>
      <c r="S6657" s="6">
        <v>1.1000000000000001</v>
      </c>
      <c r="T6657" s="6" t="s">
        <v>35</v>
      </c>
      <c r="U6657" s="6">
        <v>0</v>
      </c>
      <c r="V6657" s="6" t="s">
        <v>36</v>
      </c>
      <c r="W6657" s="3"/>
      <c r="X6657" s="3"/>
      <c r="Y6657" s="5">
        <v>41882.09375</v>
      </c>
      <c r="Z6657" s="5"/>
      <c r="AA6657" s="3">
        <v>21.6146113118246</v>
      </c>
      <c r="AB6657" s="3">
        <v>31.707604166627402</v>
      </c>
      <c r="AC6657" s="7">
        <v>7.0452822934146901</v>
      </c>
      <c r="AD6657" s="11">
        <v>182.361348461224</v>
      </c>
      <c r="AE6657" s="7">
        <v>19.772916658022801</v>
      </c>
      <c r="AF6657" s="1">
        <v>1.45166666603802</v>
      </c>
      <c r="AG6657" s="1">
        <v>5.3987345589941897</v>
      </c>
      <c r="AH6657" s="1">
        <v>53.462551663903298</v>
      </c>
      <c r="AI6657" s="1" t="s">
        <v>29</v>
      </c>
      <c r="AJ6657" s="1" t="s">
        <v>29</v>
      </c>
      <c r="AK6657" s="11">
        <v>-0.26469436249661199</v>
      </c>
      <c r="AL6657" s="1">
        <v>-5.2627936218534203E-3</v>
      </c>
      <c r="AM6657" s="1">
        <v>9.0098530262995205E-2</v>
      </c>
      <c r="AN6657" s="1" t="s">
        <v>8954</v>
      </c>
      <c r="AO6657" s="1">
        <v>2.25</v>
      </c>
      <c r="AP6657" s="1">
        <v>0.83146988872534899</v>
      </c>
      <c r="AQ6657" s="1">
        <v>0.55556981932341898</v>
      </c>
    </row>
    <row r="6658" spans="1:43" s="1" customFormat="1">
      <c r="A6658" s="9">
        <f t="shared" si="620"/>
        <v>41882.097233796267</v>
      </c>
      <c r="B6658" s="5">
        <v>41881.930567129602</v>
      </c>
      <c r="C6658" s="9" t="str">
        <f t="shared" si="621"/>
        <v>20140830222001</v>
      </c>
      <c r="D6658" s="9" t="str">
        <f t="shared" si="622"/>
        <v>22</v>
      </c>
      <c r="E6658" s="9"/>
      <c r="F6658" s="5" t="s">
        <v>8891</v>
      </c>
      <c r="G6658" s="6">
        <v>273.93056712962999</v>
      </c>
      <c r="H6658" s="6">
        <v>3.1083154347075698E-3</v>
      </c>
      <c r="I6658" s="6">
        <v>-0.99999516917591103</v>
      </c>
      <c r="J6658" s="7">
        <v>4861</v>
      </c>
      <c r="K6658" s="6">
        <v>1064</v>
      </c>
      <c r="L6658" s="3">
        <v>5104.4697754749604</v>
      </c>
      <c r="M6658" s="3">
        <f t="shared" ref="M6658:M6721" si="625">(L6659-L6658)/5</f>
        <v>15.341524796445992</v>
      </c>
      <c r="N6658" s="1">
        <f t="shared" si="623"/>
        <v>0.95875006210465874</v>
      </c>
      <c r="O6658" s="1">
        <f t="shared" si="624"/>
        <v>16.001589363935068</v>
      </c>
      <c r="W6658" s="3"/>
      <c r="X6658" s="3"/>
      <c r="Y6658" s="5">
        <v>41882.097222222197</v>
      </c>
      <c r="Z6658" s="5"/>
      <c r="AA6658" s="3">
        <v>21.5596316660715</v>
      </c>
      <c r="AB6658" s="3">
        <v>31.7013541664702</v>
      </c>
      <c r="AC6658" s="7">
        <v>7.0640189322621101</v>
      </c>
      <c r="AD6658" s="11">
        <v>173.674241356789</v>
      </c>
      <c r="AE6658" s="7">
        <v>18.3979166234475</v>
      </c>
      <c r="AF6658" s="1">
        <v>1.35166666352345</v>
      </c>
      <c r="AG6658" s="1">
        <v>6.1228209851956903</v>
      </c>
      <c r="AH6658" s="1">
        <v>53.9863195821329</v>
      </c>
      <c r="AI6658" s="1" t="s">
        <v>29</v>
      </c>
      <c r="AJ6658" s="1" t="s">
        <v>29</v>
      </c>
      <c r="AK6658" s="11">
        <v>-0.27165562188256098</v>
      </c>
      <c r="AL6658" s="1">
        <v>-5.3292859949503196E-3</v>
      </c>
      <c r="AM6658" s="1">
        <v>8.6294092863840099E-2</v>
      </c>
      <c r="AN6658" s="1" t="s">
        <v>8955</v>
      </c>
      <c r="AO6658" s="1">
        <v>2.3333333333333299</v>
      </c>
      <c r="AP6658" s="1">
        <v>0.81915234024043904</v>
      </c>
      <c r="AQ6658" s="1">
        <v>0.57357601368834399</v>
      </c>
    </row>
    <row r="6659" spans="1:43" s="1" customFormat="1">
      <c r="A6659" s="9">
        <f t="shared" ref="A6659:A6722" si="626">B6659+1/6</f>
        <v>41882.100706018566</v>
      </c>
      <c r="B6659" s="5">
        <v>41881.934039351901</v>
      </c>
      <c r="C6659" s="9" t="str">
        <f t="shared" ref="C6659:C6722" si="627">TEXT(B6659,"yyyymmddhhmmss")</f>
        <v>20140830222501</v>
      </c>
      <c r="D6659" s="9" t="str">
        <f t="shared" ref="D6659:D6722" si="628">MID(C6659,9,2)</f>
        <v>22</v>
      </c>
      <c r="E6659" s="9"/>
      <c r="F6659" s="5" t="s">
        <v>8892</v>
      </c>
      <c r="G6659" s="6">
        <v>273.93403935185199</v>
      </c>
      <c r="H6659" s="6">
        <v>3.1680866901073901E-3</v>
      </c>
      <c r="I6659" s="6">
        <v>-0.99999498160077005</v>
      </c>
      <c r="J6659" s="7">
        <v>4948</v>
      </c>
      <c r="K6659" s="6">
        <v>1061</v>
      </c>
      <c r="L6659" s="3">
        <v>5181.1773994571904</v>
      </c>
      <c r="M6659" s="3">
        <f t="shared" si="625"/>
        <v>20.104811250925923</v>
      </c>
      <c r="N6659" s="1">
        <f t="shared" si="623"/>
        <v>0.45666657872654071</v>
      </c>
      <c r="O6659" s="1">
        <f t="shared" si="624"/>
        <v>44.025142604020097</v>
      </c>
      <c r="W6659" s="3"/>
      <c r="X6659" s="3"/>
      <c r="Y6659" s="5">
        <v>41882.100694444402</v>
      </c>
      <c r="Z6659" s="5"/>
      <c r="AA6659" s="3">
        <v>21.504652123561101</v>
      </c>
      <c r="AB6659" s="3">
        <v>31.6902083328313</v>
      </c>
      <c r="AC6659" s="7">
        <v>7.0435889021271398</v>
      </c>
      <c r="AD6659" s="11">
        <v>165.81938858056799</v>
      </c>
      <c r="AE6659" s="7">
        <v>17.953124992469402</v>
      </c>
      <c r="AF6659" s="1">
        <v>1.3202083328312899</v>
      </c>
      <c r="AG6659" s="1">
        <v>5.97632113353351</v>
      </c>
      <c r="AH6659" s="1">
        <v>54.118868775490199</v>
      </c>
      <c r="AI6659" s="1" t="s">
        <v>29</v>
      </c>
      <c r="AJ6659" s="1" t="s">
        <v>29</v>
      </c>
      <c r="AK6659" s="11">
        <v>-0.278616881318134</v>
      </c>
      <c r="AL6659" s="1">
        <v>-5.39577839612376E-3</v>
      </c>
      <c r="AM6659" s="1">
        <v>9.0450526229577999E-2</v>
      </c>
      <c r="AN6659" s="1" t="s">
        <v>8956</v>
      </c>
      <c r="AO6659" s="1">
        <v>2.4166666666666701</v>
      </c>
      <c r="AP6659" s="1">
        <v>0.806444920265313</v>
      </c>
      <c r="AQ6659" s="1">
        <v>0.59130921739667897</v>
      </c>
    </row>
    <row r="6660" spans="1:43" s="1" customFormat="1">
      <c r="A6660" s="9">
        <f t="shared" si="626"/>
        <v>41882.104178240763</v>
      </c>
      <c r="B6660" s="5">
        <v>41881.937511574099</v>
      </c>
      <c r="C6660" s="9" t="str">
        <f t="shared" si="627"/>
        <v>20140830223001</v>
      </c>
      <c r="D6660" s="9" t="str">
        <f t="shared" si="628"/>
        <v>22</v>
      </c>
      <c r="E6660" s="9"/>
      <c r="F6660" s="5" t="s">
        <v>8894</v>
      </c>
      <c r="G6660" s="6">
        <v>273.93751157407399</v>
      </c>
      <c r="H6660" s="6">
        <v>3.22785793418789E-3</v>
      </c>
      <c r="I6660" s="6">
        <v>-0.99999479045300899</v>
      </c>
      <c r="J6660" s="7">
        <v>5044</v>
      </c>
      <c r="K6660" s="6">
        <v>1061</v>
      </c>
      <c r="L6660" s="3">
        <v>5281.70145571182</v>
      </c>
      <c r="M6660" s="3">
        <f t="shared" si="625"/>
        <v>23.874463360473964</v>
      </c>
      <c r="N6660" s="1">
        <f t="shared" si="623"/>
        <v>-3.3000000138301386</v>
      </c>
      <c r="O6660" s="1">
        <f t="shared" si="624"/>
        <v>-7.2346858364900779</v>
      </c>
      <c r="P6660" s="6" t="s">
        <v>8957</v>
      </c>
      <c r="Q6660" s="6">
        <v>1019</v>
      </c>
      <c r="R6660" s="6" t="s">
        <v>35</v>
      </c>
      <c r="S6660" s="6">
        <v>0.9</v>
      </c>
      <c r="T6660" s="6" t="s">
        <v>35</v>
      </c>
      <c r="U6660" s="6">
        <v>0</v>
      </c>
      <c r="V6660" s="6" t="s">
        <v>36</v>
      </c>
      <c r="W6660" s="3"/>
      <c r="X6660" s="3"/>
      <c r="Y6660" s="5">
        <v>41882.104166666701</v>
      </c>
      <c r="Z6660" s="5"/>
      <c r="AA6660" s="3">
        <v>21.4495581263592</v>
      </c>
      <c r="AB6660" s="3">
        <v>31.68</v>
      </c>
      <c r="AC6660" s="7">
        <v>7.0203463756462199</v>
      </c>
      <c r="AD6660" s="11">
        <v>158.080155962671</v>
      </c>
      <c r="AE6660" s="7">
        <v>17.662499966734298</v>
      </c>
      <c r="AF6660" s="1">
        <v>1.2996874975050701</v>
      </c>
      <c r="AG6660" s="1">
        <v>5.70894863578937</v>
      </c>
      <c r="AH6660" s="1">
        <v>54.706723849953299</v>
      </c>
      <c r="AI6660" s="1" t="s">
        <v>29</v>
      </c>
      <c r="AJ6660" s="1" t="s">
        <v>29</v>
      </c>
      <c r="AK6660" s="11">
        <v>-0.28557814075370702</v>
      </c>
      <c r="AL6660" s="1">
        <v>-5.4622707972971996E-3</v>
      </c>
      <c r="AM6660" s="1">
        <v>9.54231226363077E-2</v>
      </c>
      <c r="AN6660" s="1" t="s">
        <v>8958</v>
      </c>
      <c r="AO6660" s="1">
        <v>2.5</v>
      </c>
      <c r="AP6660" s="1">
        <v>0.79335367683342894</v>
      </c>
      <c r="AQ6660" s="1">
        <v>0.60876099041814302</v>
      </c>
    </row>
    <row r="6661" spans="1:43" s="1" customFormat="1">
      <c r="A6661" s="9">
        <f t="shared" si="626"/>
        <v>41882.107638888861</v>
      </c>
      <c r="B6661" s="5">
        <v>41881.940972222197</v>
      </c>
      <c r="C6661" s="9" t="str">
        <f t="shared" si="627"/>
        <v>20140830223500</v>
      </c>
      <c r="D6661" s="9" t="str">
        <f t="shared" si="628"/>
        <v>22</v>
      </c>
      <c r="E6661" s="9"/>
      <c r="F6661" s="5" t="s">
        <v>8895</v>
      </c>
      <c r="G6661" s="6">
        <v>273.940972222222</v>
      </c>
      <c r="H6661" s="6">
        <v>3.28742992931539E-3</v>
      </c>
      <c r="I6661" s="6">
        <v>-0.99999459638763</v>
      </c>
      <c r="J6661" s="7">
        <v>5158</v>
      </c>
      <c r="K6661" s="6">
        <v>1061</v>
      </c>
      <c r="L6661" s="3">
        <v>5401.0737725141898</v>
      </c>
      <c r="M6661" s="3">
        <f t="shared" si="625"/>
        <v>21.361361954107998</v>
      </c>
      <c r="N6661" s="1">
        <f t="shared" si="623"/>
        <v>1.041676184491962E-2</v>
      </c>
      <c r="O6661" s="1">
        <f t="shared" si="624"/>
        <v>2050.6720103739522</v>
      </c>
      <c r="W6661" s="3"/>
      <c r="X6661" s="3"/>
      <c r="Y6661" s="5">
        <v>41882.107638888898</v>
      </c>
      <c r="Z6661" s="5"/>
      <c r="AA6661" s="3">
        <v>21.3939541603382</v>
      </c>
      <c r="AB6661" s="3">
        <v>31.68</v>
      </c>
      <c r="AC6661" s="7">
        <v>7.0328330136561696</v>
      </c>
      <c r="AD6661" s="11">
        <v>149.83053176364899</v>
      </c>
      <c r="AE6661" s="7">
        <v>16.912499988736801</v>
      </c>
      <c r="AF6661" s="1">
        <v>1.2434374991552599</v>
      </c>
      <c r="AG6661" s="1">
        <v>5.9757996381185698</v>
      </c>
      <c r="AH6661" s="1">
        <v>57.804782572925497</v>
      </c>
      <c r="AI6661" s="1" t="s">
        <v>29</v>
      </c>
      <c r="AJ6661" s="1" t="s">
        <v>29</v>
      </c>
      <c r="AK6661" s="11">
        <v>-0.28575413737710398</v>
      </c>
      <c r="AL6661" s="1">
        <v>-5.36267502531653E-3</v>
      </c>
      <c r="AM6661" s="1">
        <v>9.2718625821326298E-2</v>
      </c>
      <c r="AN6661" s="1" t="s">
        <v>8959</v>
      </c>
      <c r="AO6661" s="1">
        <v>2.5833333333333299</v>
      </c>
      <c r="AP6661" s="1">
        <v>0.77988484065711705</v>
      </c>
      <c r="AQ6661" s="1">
        <v>0.62592302666799404</v>
      </c>
    </row>
    <row r="6662" spans="1:43" s="1" customFormat="1">
      <c r="A6662" s="9">
        <f t="shared" si="626"/>
        <v>41882.111111111066</v>
      </c>
      <c r="B6662" s="5">
        <v>41881.944444444402</v>
      </c>
      <c r="C6662" s="9" t="str">
        <f t="shared" si="627"/>
        <v>20140830224000</v>
      </c>
      <c r="D6662" s="9" t="str">
        <f t="shared" si="628"/>
        <v>22</v>
      </c>
      <c r="E6662" s="9"/>
      <c r="F6662" s="5" t="s">
        <v>8896</v>
      </c>
      <c r="G6662" s="6">
        <v>273.944444444444</v>
      </c>
      <c r="H6662" s="6">
        <v>3.3472011501588001E-3</v>
      </c>
      <c r="I6662" s="6">
        <v>-0.99999439810654001</v>
      </c>
      <c r="J6662" s="7">
        <v>5260</v>
      </c>
      <c r="K6662" s="6">
        <v>1061</v>
      </c>
      <c r="L6662" s="3">
        <v>5507.8805822847298</v>
      </c>
      <c r="M6662" s="3">
        <f t="shared" si="625"/>
        <v>17.154305452750123</v>
      </c>
      <c r="N6662" s="1">
        <f t="shared" si="623"/>
        <v>2.3750000099535002</v>
      </c>
      <c r="O6662" s="1">
        <f t="shared" si="624"/>
        <v>7.2228654235188756</v>
      </c>
      <c r="W6662" s="3"/>
      <c r="X6662" s="3"/>
      <c r="Y6662" s="5">
        <v>41882.111111111102</v>
      </c>
      <c r="Z6662" s="5"/>
      <c r="AA6662" s="3">
        <v>21.344544059414702</v>
      </c>
      <c r="AB6662" s="3">
        <v>31.672708333093201</v>
      </c>
      <c r="AC6662" s="7">
        <v>7.02709048481801</v>
      </c>
      <c r="AD6662" s="11">
        <v>141.94547444011599</v>
      </c>
      <c r="AE6662" s="7">
        <v>16.053124981991999</v>
      </c>
      <c r="AF6662" s="1">
        <v>1.1835416654661299</v>
      </c>
      <c r="AG6662" s="1">
        <v>6.2056098025874098</v>
      </c>
      <c r="AH6662" s="1">
        <v>57.779591593621703</v>
      </c>
      <c r="AI6662" s="1" t="s">
        <v>29</v>
      </c>
      <c r="AJ6662" s="1" t="s">
        <v>29</v>
      </c>
      <c r="AK6662" s="11">
        <v>-0.28593013400640299</v>
      </c>
      <c r="AL6662" s="1">
        <v>-5.2630792499966496E-3</v>
      </c>
      <c r="AM6662" s="1">
        <v>9.3952754055404694E-2</v>
      </c>
      <c r="AN6662" s="1" t="s">
        <v>8960</v>
      </c>
      <c r="AO6662" s="1">
        <v>2.6666666666666701</v>
      </c>
      <c r="AP6662" s="1">
        <v>0.76604482216209802</v>
      </c>
      <c r="AQ6662" s="1">
        <v>0.64278715796026897</v>
      </c>
    </row>
    <row r="6663" spans="1:43" s="1" customFormat="1">
      <c r="A6663" s="9">
        <f t="shared" si="626"/>
        <v>41882.114583333365</v>
      </c>
      <c r="B6663" s="5">
        <v>41881.947916666701</v>
      </c>
      <c r="C6663" s="9" t="str">
        <f t="shared" si="627"/>
        <v>20140830224500</v>
      </c>
      <c r="D6663" s="9" t="str">
        <f t="shared" si="628"/>
        <v>22</v>
      </c>
      <c r="E6663" s="9"/>
      <c r="F6663" s="5" t="s">
        <v>8898</v>
      </c>
      <c r="G6663" s="6">
        <v>273.94791666666703</v>
      </c>
      <c r="H6663" s="6">
        <v>3.40697235904388E-3</v>
      </c>
      <c r="I6663" s="6">
        <v>-0.99999419625283104</v>
      </c>
      <c r="J6663" s="7">
        <v>5352</v>
      </c>
      <c r="K6663" s="6">
        <v>1059</v>
      </c>
      <c r="L6663" s="3">
        <v>5593.6521095484804</v>
      </c>
      <c r="M6663" s="3">
        <f t="shared" si="625"/>
        <v>18.333481371823837</v>
      </c>
      <c r="N6663" s="1">
        <f t="shared" ref="N6663:N6726" si="629">(AE6616-AE6615)/5</f>
        <v>-2.3081250905944004</v>
      </c>
      <c r="O6663" s="1">
        <f t="shared" ref="O6663:O6726" si="630">M6663/N6663</f>
        <v>-7.943018966577112</v>
      </c>
      <c r="P6663" s="6" t="s">
        <v>8961</v>
      </c>
      <c r="Q6663" s="6">
        <v>1019</v>
      </c>
      <c r="R6663" s="6" t="s">
        <v>35</v>
      </c>
      <c r="S6663" s="6">
        <v>0.7</v>
      </c>
      <c r="T6663" s="6" t="s">
        <v>35</v>
      </c>
      <c r="U6663" s="6">
        <v>0</v>
      </c>
      <c r="V6663" s="6" t="s">
        <v>36</v>
      </c>
      <c r="W6663" s="3"/>
      <c r="X6663" s="3"/>
      <c r="Y6663" s="5">
        <v>41882.114583333299</v>
      </c>
      <c r="Z6663" s="5"/>
      <c r="AA6663" s="3">
        <v>21.299558148873</v>
      </c>
      <c r="AB6663" s="3">
        <v>31.660208333040799</v>
      </c>
      <c r="AC6663" s="7">
        <v>7.0083271231159197</v>
      </c>
      <c r="AD6663" s="11">
        <v>134.32082220725201</v>
      </c>
      <c r="AE6663" s="7">
        <v>15.115624978063</v>
      </c>
      <c r="AF6663" s="1">
        <v>1.1210416652041999</v>
      </c>
      <c r="AG6663" s="1">
        <v>6.4089622211616399</v>
      </c>
      <c r="AH6663" s="1">
        <v>55.523508049509097</v>
      </c>
      <c r="AI6663" s="1" t="s">
        <v>29</v>
      </c>
      <c r="AJ6663" s="1" t="s">
        <v>29</v>
      </c>
      <c r="AK6663" s="11">
        <v>-0.28610613063570101</v>
      </c>
      <c r="AL6663" s="1">
        <v>-5.1634834746767701E-3</v>
      </c>
      <c r="AM6663" s="1">
        <v>9.8100874061408203E-2</v>
      </c>
      <c r="AN6663" s="1" t="s">
        <v>8962</v>
      </c>
      <c r="AO6663" s="1">
        <v>2.75</v>
      </c>
      <c r="AP6663" s="1">
        <v>0.75184020843647503</v>
      </c>
      <c r="AQ6663" s="1">
        <v>0.65934535789538795</v>
      </c>
    </row>
    <row r="6664" spans="1:43" s="1" customFormat="1">
      <c r="A6664" s="9">
        <f t="shared" si="626"/>
        <v>41882.118055555562</v>
      </c>
      <c r="B6664" s="5">
        <v>41881.951388888898</v>
      </c>
      <c r="C6664" s="9" t="str">
        <f t="shared" si="627"/>
        <v>20140830225000</v>
      </c>
      <c r="D6664" s="9" t="str">
        <f t="shared" si="628"/>
        <v>22</v>
      </c>
      <c r="E6664" s="9"/>
      <c r="F6664" s="5" t="s">
        <v>8899</v>
      </c>
      <c r="G6664" s="6">
        <v>273.95138888888903</v>
      </c>
      <c r="H6664" s="6">
        <v>3.4667435557570801E-3</v>
      </c>
      <c r="I6664" s="6">
        <v>-0.99999399082650398</v>
      </c>
      <c r="J6664" s="7">
        <v>5450</v>
      </c>
      <c r="K6664" s="6">
        <v>1057</v>
      </c>
      <c r="L6664" s="3">
        <v>5685.3195164075996</v>
      </c>
      <c r="M6664" s="3">
        <f t="shared" si="625"/>
        <v>19.76807303232199</v>
      </c>
      <c r="N6664" s="1">
        <f t="shared" si="629"/>
        <v>-1.1608332724903208</v>
      </c>
      <c r="O6664" s="1">
        <f t="shared" si="630"/>
        <v>-17.029209534900559</v>
      </c>
      <c r="W6664" s="3"/>
      <c r="X6664" s="3"/>
      <c r="Y6664" s="5">
        <v>41882.118055555598</v>
      </c>
      <c r="Z6664" s="5"/>
      <c r="AA6664" s="3">
        <v>21.2643991176841</v>
      </c>
      <c r="AB6664" s="3">
        <v>31.653854166494199</v>
      </c>
      <c r="AC6664" s="7">
        <v>7.01414709543665</v>
      </c>
      <c r="AD6664" s="11">
        <v>126.204527498451</v>
      </c>
      <c r="AE6664" s="7">
        <v>14.178124974134001</v>
      </c>
      <c r="AF6664" s="1">
        <v>1.04624999793072</v>
      </c>
      <c r="AG6664" s="1">
        <v>6.8184341157863999</v>
      </c>
      <c r="AH6664" s="1">
        <v>56.280393624402002</v>
      </c>
      <c r="AI6664" s="1" t="s">
        <v>29</v>
      </c>
      <c r="AJ6664" s="1" t="s">
        <v>29</v>
      </c>
      <c r="AK6664" s="11">
        <v>-0.286079003953289</v>
      </c>
      <c r="AL6664" s="1">
        <v>-4.0318423598837997E-3</v>
      </c>
      <c r="AM6664" s="1">
        <v>9.67949956316983E-2</v>
      </c>
      <c r="AN6664" s="1" t="s">
        <v>8963</v>
      </c>
      <c r="AO6664" s="1">
        <v>2.8333333333333299</v>
      </c>
      <c r="AP6664" s="1">
        <v>0.73727776009564205</v>
      </c>
      <c r="AQ6664" s="1">
        <v>0.67558974568028496</v>
      </c>
    </row>
    <row r="6665" spans="1:43" s="1" customFormat="1">
      <c r="A6665" s="9">
        <f t="shared" si="626"/>
        <v>41882.121527777766</v>
      </c>
      <c r="B6665" s="5">
        <v>41881.954861111102</v>
      </c>
      <c r="C6665" s="9" t="str">
        <f t="shared" si="627"/>
        <v>20140830225500</v>
      </c>
      <c r="D6665" s="9" t="str">
        <f t="shared" si="628"/>
        <v>22</v>
      </c>
      <c r="E6665" s="9"/>
      <c r="F6665" s="5" t="s">
        <v>8900</v>
      </c>
      <c r="G6665" s="6">
        <v>273.95486111111097</v>
      </c>
      <c r="H6665" s="6">
        <v>3.52651474008396E-3</v>
      </c>
      <c r="I6665" s="6">
        <v>-0.99999378182756105</v>
      </c>
      <c r="J6665" s="7">
        <v>5550</v>
      </c>
      <c r="K6665" s="6">
        <v>1056</v>
      </c>
      <c r="L6665" s="3">
        <v>5784.1598815692096</v>
      </c>
      <c r="M6665" s="3">
        <f t="shared" si="625"/>
        <v>16.116851714778022</v>
      </c>
      <c r="N6665" s="1">
        <f t="shared" si="629"/>
        <v>0.81250000340516093</v>
      </c>
      <c r="O6665" s="1">
        <f t="shared" si="630"/>
        <v>19.836125104286552</v>
      </c>
      <c r="W6665" s="3"/>
      <c r="X6665" s="3"/>
      <c r="Y6665" s="5">
        <v>41882.121527777803</v>
      </c>
      <c r="Z6665" s="5"/>
      <c r="AA6665" s="3">
        <v>21.2272518661219</v>
      </c>
      <c r="AB6665" s="3">
        <v>31.6452083329361</v>
      </c>
      <c r="AC6665" s="7">
        <v>7.0131962332431597</v>
      </c>
      <c r="AD6665" s="11">
        <v>117.81637103530601</v>
      </c>
      <c r="AE6665" s="7">
        <v>13.312499976164</v>
      </c>
      <c r="AF6665" s="1">
        <v>0.98083333174426401</v>
      </c>
      <c r="AG6665" s="1">
        <v>7.1096668765775499</v>
      </c>
      <c r="AH6665" s="1">
        <v>56.708573379655</v>
      </c>
      <c r="AI6665" s="1" t="s">
        <v>29</v>
      </c>
      <c r="AJ6665" s="1" t="s">
        <v>29</v>
      </c>
      <c r="AK6665" s="11">
        <v>-0.286051877270877</v>
      </c>
      <c r="AL6665" s="1">
        <v>-2.9002012450908398E-3</v>
      </c>
      <c r="AM6665" s="1">
        <v>9.7007154744782595E-2</v>
      </c>
      <c r="AN6665" s="1" t="s">
        <v>8964</v>
      </c>
      <c r="AO6665" s="1">
        <v>2.9166666666666701</v>
      </c>
      <c r="AP6665" s="1">
        <v>0.722364408064602</v>
      </c>
      <c r="AQ6665" s="1">
        <v>0.69151258987922803</v>
      </c>
    </row>
    <row r="6666" spans="1:43" s="1" customFormat="1">
      <c r="A6666" s="9">
        <f t="shared" si="626"/>
        <v>41882.124999999964</v>
      </c>
      <c r="B6666" s="5">
        <v>41881.958333333299</v>
      </c>
      <c r="C6666" s="9" t="str">
        <f t="shared" si="627"/>
        <v>20140830230000</v>
      </c>
      <c r="D6666" s="9" t="str">
        <f t="shared" si="628"/>
        <v>23</v>
      </c>
      <c r="E6666" s="9"/>
      <c r="F6666" s="5" t="s">
        <v>8902</v>
      </c>
      <c r="G6666" s="6">
        <v>273.95833333333297</v>
      </c>
      <c r="H6666" s="6">
        <v>3.58628591181278E-3</v>
      </c>
      <c r="I6666" s="6">
        <v>-0.99999356925600202</v>
      </c>
      <c r="J6666" s="7">
        <v>5638</v>
      </c>
      <c r="K6666" s="6">
        <v>1054</v>
      </c>
      <c r="L6666" s="3">
        <v>5864.7441401430997</v>
      </c>
      <c r="M6666" s="3">
        <f t="shared" si="625"/>
        <v>21.220429311622137</v>
      </c>
      <c r="N6666" s="1">
        <f t="shared" si="629"/>
        <v>0.13687496876430033</v>
      </c>
      <c r="O6666" s="1">
        <f t="shared" si="630"/>
        <v>155.03513537353837</v>
      </c>
      <c r="P6666" s="6" t="s">
        <v>8965</v>
      </c>
      <c r="Q6666" s="6">
        <v>1019</v>
      </c>
      <c r="R6666" s="6" t="s">
        <v>35</v>
      </c>
      <c r="S6666" s="6">
        <v>0.8</v>
      </c>
      <c r="T6666" s="6" t="s">
        <v>35</v>
      </c>
      <c r="U6666" s="6">
        <v>0</v>
      </c>
      <c r="V6666" s="6" t="s">
        <v>36</v>
      </c>
      <c r="W6666" s="3"/>
      <c r="X6666" s="3"/>
      <c r="Y6666" s="5">
        <v>41882.125</v>
      </c>
      <c r="Z6666" s="5"/>
      <c r="AA6666" s="3">
        <v>21.186638235310099</v>
      </c>
      <c r="AB6666" s="3">
        <v>31.632708333302801</v>
      </c>
      <c r="AC6666" s="7">
        <v>7.0006828719865402</v>
      </c>
      <c r="AD6666" s="11">
        <v>109.00427721784</v>
      </c>
      <c r="AE6666" s="7">
        <v>12.5624999981665</v>
      </c>
      <c r="AF6666" s="1">
        <v>0.93083333321109696</v>
      </c>
      <c r="AG6666" s="1">
        <v>7.2050688272949603</v>
      </c>
      <c r="AH6666" s="1">
        <v>56.5258140133949</v>
      </c>
      <c r="AI6666" s="1" t="s">
        <v>29</v>
      </c>
      <c r="AJ6666" s="1" t="s">
        <v>29</v>
      </c>
      <c r="AK6666" s="11">
        <v>-0.28602475058937399</v>
      </c>
      <c r="AL6666" s="1">
        <v>-1.7685601682391099E-3</v>
      </c>
      <c r="AM6666" s="1">
        <v>9.9842886467077105E-2</v>
      </c>
      <c r="AN6666" s="1" t="s">
        <v>8966</v>
      </c>
      <c r="AO6666" s="1">
        <v>3</v>
      </c>
      <c r="AP6666" s="1">
        <v>0.70710725027922605</v>
      </c>
      <c r="AQ6666" s="1">
        <v>0.70710631209355701</v>
      </c>
    </row>
    <row r="6667" spans="1:43" s="1" customFormat="1">
      <c r="A6667" s="9">
        <f t="shared" si="626"/>
        <v>41882.128472222263</v>
      </c>
      <c r="B6667" s="5">
        <v>41881.961805555598</v>
      </c>
      <c r="C6667" s="9" t="str">
        <f t="shared" si="627"/>
        <v>20140830230500</v>
      </c>
      <c r="D6667" s="9" t="str">
        <f t="shared" si="628"/>
        <v>23</v>
      </c>
      <c r="E6667" s="9"/>
      <c r="F6667" s="5" t="s">
        <v>8903</v>
      </c>
      <c r="G6667" s="6">
        <v>273.961805555556</v>
      </c>
      <c r="H6667" s="6">
        <v>3.6460570707299799E-3</v>
      </c>
      <c r="I6667" s="6">
        <v>-0.99999335311182802</v>
      </c>
      <c r="J6667" s="7">
        <v>5740</v>
      </c>
      <c r="K6667" s="6">
        <v>1054</v>
      </c>
      <c r="L6667" s="3">
        <v>5970.8462867012104</v>
      </c>
      <c r="M6667" s="3">
        <f t="shared" si="625"/>
        <v>15.811300271403889</v>
      </c>
      <c r="N6667" s="1">
        <f t="shared" si="629"/>
        <v>-2.4791660777501077E-2</v>
      </c>
      <c r="O6667" s="1">
        <f t="shared" si="630"/>
        <v>-637.76688513554348</v>
      </c>
      <c r="W6667" s="3"/>
      <c r="X6667" s="3"/>
      <c r="Y6667" s="5">
        <v>41882.128472222197</v>
      </c>
      <c r="Z6667" s="5"/>
      <c r="AA6667" s="3">
        <v>21.174401503215702</v>
      </c>
      <c r="AB6667" s="3">
        <v>31.620208333045198</v>
      </c>
      <c r="AC6667" s="7">
        <v>7.0126486774919501</v>
      </c>
      <c r="AD6667" s="11">
        <v>99.262019337049495</v>
      </c>
      <c r="AE6667" s="7">
        <v>13.183333356383599</v>
      </c>
      <c r="AF6667" s="1">
        <v>0.97385416825136994</v>
      </c>
      <c r="AG6667" s="1">
        <v>7.4198911444159297</v>
      </c>
      <c r="AH6667" s="1">
        <v>56.522611293858901</v>
      </c>
      <c r="AI6667" s="1" t="s">
        <v>29</v>
      </c>
      <c r="AJ6667" s="1" t="s">
        <v>29</v>
      </c>
      <c r="AK6667" s="11">
        <v>-0.28402105718514198</v>
      </c>
      <c r="AL6667" s="1">
        <v>-6.2354097576489196E-4</v>
      </c>
      <c r="AM6667" s="1">
        <v>9.7129537889078299E-2</v>
      </c>
      <c r="AN6667" s="1" t="s">
        <v>8967</v>
      </c>
      <c r="AO6667" s="1">
        <v>3.0833333333333299</v>
      </c>
      <c r="AP6667" s="1">
        <v>0.69151354830802902</v>
      </c>
      <c r="AQ6667" s="1">
        <v>0.72236349056859095</v>
      </c>
    </row>
    <row r="6668" spans="1:43" s="1" customFormat="1">
      <c r="A6668" s="9">
        <f t="shared" si="626"/>
        <v>41882.131944444467</v>
      </c>
      <c r="B6668" s="5">
        <v>41881.965277777803</v>
      </c>
      <c r="C6668" s="9" t="str">
        <f t="shared" si="627"/>
        <v>20140830231000</v>
      </c>
      <c r="D6668" s="9" t="str">
        <f t="shared" si="628"/>
        <v>23</v>
      </c>
      <c r="E6668" s="9"/>
      <c r="F6668" s="5" t="s">
        <v>8904</v>
      </c>
      <c r="G6668" s="6">
        <v>273.965277777778</v>
      </c>
      <c r="H6668" s="6">
        <v>3.70582821661936E-3</v>
      </c>
      <c r="I6668" s="6">
        <v>-0.99999313339503904</v>
      </c>
      <c r="J6668" s="7">
        <v>5816</v>
      </c>
      <c r="K6668" s="6">
        <v>1054</v>
      </c>
      <c r="L6668" s="3">
        <v>6049.9027880582298</v>
      </c>
      <c r="M6668" s="3">
        <f t="shared" si="625"/>
        <v>14.731211448310024</v>
      </c>
      <c r="N6668" s="1">
        <f t="shared" si="629"/>
        <v>8.7499997433040738E-2</v>
      </c>
      <c r="O6668" s="1">
        <f t="shared" si="630"/>
        <v>168.35670720542666</v>
      </c>
      <c r="W6668" s="3"/>
      <c r="X6668" s="3"/>
      <c r="Y6668" s="5">
        <v>41882.131944444402</v>
      </c>
      <c r="Z6668" s="5"/>
      <c r="AA6668" s="3">
        <v>21.183868991551801</v>
      </c>
      <c r="AB6668" s="3">
        <v>31.600833331115599</v>
      </c>
      <c r="AC6668" s="7">
        <v>7.0268019818251997</v>
      </c>
      <c r="AD6668" s="11">
        <v>89.583300814549105</v>
      </c>
      <c r="AE6668" s="7">
        <v>14.1031250249493</v>
      </c>
      <c r="AF6668" s="1">
        <v>1.03802083527383</v>
      </c>
      <c r="AG6668" s="1">
        <v>7.5943804199568099</v>
      </c>
      <c r="AH6668" s="1">
        <v>56.486677822561603</v>
      </c>
      <c r="AI6668" s="1" t="s">
        <v>29</v>
      </c>
      <c r="AJ6668" s="1" t="s">
        <v>29</v>
      </c>
      <c r="AK6668" s="11">
        <v>-0.28201736371464098</v>
      </c>
      <c r="AL6668" s="1">
        <v>5.2147821715785704E-4</v>
      </c>
      <c r="AM6668" s="1">
        <v>9.4015187857881793E-2</v>
      </c>
      <c r="AN6668" s="1" t="s">
        <v>8968</v>
      </c>
      <c r="AO6668" s="1">
        <v>3.1666666666666701</v>
      </c>
      <c r="AP6668" s="1">
        <v>0.67559072389606001</v>
      </c>
      <c r="AQ6668" s="1">
        <v>0.73727686372596701</v>
      </c>
    </row>
    <row r="6669" spans="1:43" s="1" customFormat="1">
      <c r="A6669" s="9">
        <f t="shared" si="626"/>
        <v>41882.135416666664</v>
      </c>
      <c r="B6669" s="5">
        <v>41881.96875</v>
      </c>
      <c r="C6669" s="9" t="str">
        <f t="shared" si="627"/>
        <v>20140830231500</v>
      </c>
      <c r="D6669" s="9" t="str">
        <f t="shared" si="628"/>
        <v>23</v>
      </c>
      <c r="E6669" s="9"/>
      <c r="F6669" s="5" t="s">
        <v>8906</v>
      </c>
      <c r="G6669" s="6">
        <v>273.96875</v>
      </c>
      <c r="H6669" s="6">
        <v>3.7655993492700501E-3</v>
      </c>
      <c r="I6669" s="6">
        <v>-0.99999291010563696</v>
      </c>
      <c r="J6669" s="7">
        <v>5898</v>
      </c>
      <c r="K6669" s="6">
        <v>1052</v>
      </c>
      <c r="L6669" s="3">
        <v>6123.5588452997799</v>
      </c>
      <c r="M6669" s="3">
        <f t="shared" si="625"/>
        <v>11.628324697754033</v>
      </c>
      <c r="N6669" s="1">
        <f t="shared" si="629"/>
        <v>0.83854169176435955</v>
      </c>
      <c r="O6669" s="1">
        <f t="shared" si="630"/>
        <v>13.867318479164819</v>
      </c>
      <c r="P6669" s="6" t="s">
        <v>8969</v>
      </c>
      <c r="Q6669" s="6">
        <v>1018</v>
      </c>
      <c r="R6669" s="6" t="s">
        <v>35</v>
      </c>
      <c r="S6669" s="6">
        <v>0.9</v>
      </c>
      <c r="T6669" s="6" t="s">
        <v>35</v>
      </c>
      <c r="U6669" s="6">
        <v>0</v>
      </c>
      <c r="V6669" s="6" t="s">
        <v>36</v>
      </c>
      <c r="W6669" s="3"/>
      <c r="X6669" s="3"/>
      <c r="Y6669" s="5">
        <v>41882.135416666701</v>
      </c>
      <c r="Z6669" s="5"/>
      <c r="AA6669" s="3">
        <v>21.255055484470201</v>
      </c>
      <c r="AB6669" s="3">
        <v>31.550833330906102</v>
      </c>
      <c r="AC6669" s="7">
        <v>7.0205386201752198</v>
      </c>
      <c r="AD6669" s="11">
        <v>81.333683327808103</v>
      </c>
      <c r="AE6669" s="7">
        <v>14.665625027306699</v>
      </c>
      <c r="AF6669" s="1">
        <v>1.08177083545719</v>
      </c>
      <c r="AG6669" s="1">
        <v>7.4420656037525896</v>
      </c>
      <c r="AH6669" s="1">
        <v>56.083710595611002</v>
      </c>
      <c r="AI6669" s="1" t="s">
        <v>29</v>
      </c>
      <c r="AJ6669" s="1" t="s">
        <v>29</v>
      </c>
      <c r="AK6669" s="11">
        <v>-0.28001367024413998</v>
      </c>
      <c r="AL6669" s="1">
        <v>1.66649741008061E-3</v>
      </c>
      <c r="AM6669" s="1">
        <v>9.5380892042939799E-2</v>
      </c>
      <c r="AN6669" s="1" t="s">
        <v>8970</v>
      </c>
      <c r="AO6669" s="1">
        <v>3.25</v>
      </c>
      <c r="AP6669" s="1">
        <v>0.65934635543255904</v>
      </c>
      <c r="AQ6669" s="1">
        <v>0.75183933361975797</v>
      </c>
    </row>
    <row r="6670" spans="1:43" s="1" customFormat="1">
      <c r="A6670" s="9">
        <f t="shared" si="626"/>
        <v>41882.138888888861</v>
      </c>
      <c r="B6670" s="5">
        <v>41881.972222222197</v>
      </c>
      <c r="C6670" s="9" t="str">
        <f t="shared" si="627"/>
        <v>20140830232000</v>
      </c>
      <c r="D6670" s="9" t="str">
        <f t="shared" si="628"/>
        <v>23</v>
      </c>
      <c r="E6670" s="9"/>
      <c r="F6670" s="5" t="s">
        <v>8907</v>
      </c>
      <c r="G6670" s="6">
        <v>273.972222222222</v>
      </c>
      <c r="H6670" s="6">
        <v>3.82537046846762E-3</v>
      </c>
      <c r="I6670" s="6">
        <v>-0.999992683243622</v>
      </c>
      <c r="J6670" s="7">
        <v>5954</v>
      </c>
      <c r="K6670" s="6">
        <v>1052</v>
      </c>
      <c r="L6670" s="3">
        <v>6181.7004687885501</v>
      </c>
      <c r="M6670" s="3">
        <f t="shared" si="625"/>
        <v>17.131408832964006</v>
      </c>
      <c r="N6670" s="1">
        <f t="shared" si="629"/>
        <v>1.3750000057625613</v>
      </c>
      <c r="O6670" s="1">
        <f t="shared" si="630"/>
        <v>12.459206371757865</v>
      </c>
      <c r="W6670" s="3"/>
      <c r="X6670" s="3"/>
      <c r="Y6670" s="5">
        <v>41882.138888888898</v>
      </c>
      <c r="Z6670" s="5"/>
      <c r="AA6670" s="3">
        <v>21.300738187127799</v>
      </c>
      <c r="AB6670" s="3">
        <v>31.500833332372899</v>
      </c>
      <c r="AC6670" s="7">
        <v>7.0543794267224902</v>
      </c>
      <c r="AD6670" s="11">
        <v>78.260906962295195</v>
      </c>
      <c r="AE6670" s="7">
        <v>17.488541751904499</v>
      </c>
      <c r="AF6670" s="1">
        <v>1.28958333957611</v>
      </c>
      <c r="AG6670" s="1">
        <v>8.3754566866833091</v>
      </c>
      <c r="AH6670" s="1">
        <v>56.076964017990001</v>
      </c>
      <c r="AI6670" s="1" t="s">
        <v>29</v>
      </c>
      <c r="AJ6670" s="1" t="s">
        <v>29</v>
      </c>
      <c r="AK6670" s="11">
        <v>-0.27630700659562102</v>
      </c>
      <c r="AL6670" s="1">
        <v>2.19549192207075E-3</v>
      </c>
      <c r="AM6670" s="1">
        <v>8.8230872371141994E-2</v>
      </c>
      <c r="AN6670" s="1" t="s">
        <v>8971</v>
      </c>
      <c r="AO6670" s="1">
        <v>3.3333333333333299</v>
      </c>
      <c r="AP6670" s="1">
        <v>0.64278817434406299</v>
      </c>
      <c r="AQ6670" s="1">
        <v>0.76604396931470298</v>
      </c>
    </row>
    <row r="6671" spans="1:43" s="1" customFormat="1">
      <c r="A6671" s="9">
        <f t="shared" si="626"/>
        <v>41882.142361111066</v>
      </c>
      <c r="B6671" s="5">
        <v>41881.975694444402</v>
      </c>
      <c r="C6671" s="9" t="str">
        <f t="shared" si="627"/>
        <v>20140830232500</v>
      </c>
      <c r="D6671" s="9" t="str">
        <f t="shared" si="628"/>
        <v>23</v>
      </c>
      <c r="E6671" s="9"/>
      <c r="F6671" s="5" t="s">
        <v>8908</v>
      </c>
      <c r="G6671" s="6">
        <v>273.975694444444</v>
      </c>
      <c r="H6671" s="6">
        <v>3.8851415739985101E-3</v>
      </c>
      <c r="I6671" s="6">
        <v>-0.99999245280899496</v>
      </c>
      <c r="J6671" s="7">
        <v>6048</v>
      </c>
      <c r="K6671" s="6">
        <v>1050</v>
      </c>
      <c r="L6671" s="3">
        <v>6267.3575129533701</v>
      </c>
      <c r="M6671" s="3">
        <f t="shared" si="625"/>
        <v>14.956624722428023</v>
      </c>
      <c r="N6671" s="1">
        <f t="shared" si="629"/>
        <v>-1.4152084058586212</v>
      </c>
      <c r="O6671" s="1">
        <f t="shared" si="630"/>
        <v>-10.56849624444796</v>
      </c>
      <c r="W6671" s="3"/>
      <c r="X6671" s="3"/>
      <c r="Y6671" s="5">
        <v>41882.142361111102</v>
      </c>
      <c r="Z6671" s="5"/>
      <c r="AA6671" s="3">
        <v>21.328203902089701</v>
      </c>
      <c r="AB6671" s="3">
        <v>31.450833332163398</v>
      </c>
      <c r="AC6671" s="7">
        <v>7.1168660653606404</v>
      </c>
      <c r="AD6671" s="11">
        <v>78.885873525610904</v>
      </c>
      <c r="AE6671" s="7">
        <v>21.9260417705019</v>
      </c>
      <c r="AF6671" s="1">
        <v>1.61458334093816</v>
      </c>
      <c r="AG6671" s="1">
        <v>10.08435192104</v>
      </c>
      <c r="AH6671" s="1">
        <v>56.353232147209297</v>
      </c>
      <c r="AI6671" s="1" t="s">
        <v>29</v>
      </c>
      <c r="AJ6671" s="1" t="s">
        <v>29</v>
      </c>
      <c r="AK6671" s="11">
        <v>-0.27260034282282702</v>
      </c>
      <c r="AL6671" s="1">
        <v>2.72448645179681E-3</v>
      </c>
      <c r="AM6671" s="1">
        <v>7.6407138373188799E-2</v>
      </c>
      <c r="AN6671" s="1" t="s">
        <v>8972</v>
      </c>
      <c r="AO6671" s="1">
        <v>3.4166666666666701</v>
      </c>
      <c r="AP6671" s="1">
        <v>0.62592406141467005</v>
      </c>
      <c r="AQ6671" s="1">
        <v>0.77988401018495301</v>
      </c>
    </row>
    <row r="6672" spans="1:43" s="1" customFormat="1">
      <c r="A6672" s="9">
        <f t="shared" si="626"/>
        <v>41882.145833333365</v>
      </c>
      <c r="B6672" s="5">
        <v>41881.979166666701</v>
      </c>
      <c r="C6672" s="9" t="str">
        <f t="shared" si="627"/>
        <v>20140830233000</v>
      </c>
      <c r="D6672" s="9" t="str">
        <f t="shared" si="628"/>
        <v>23</v>
      </c>
      <c r="E6672" s="9"/>
      <c r="F6672" s="5" t="s">
        <v>8910</v>
      </c>
      <c r="G6672" s="6">
        <v>273.97916666666703</v>
      </c>
      <c r="H6672" s="6">
        <v>3.9449126656492103E-3</v>
      </c>
      <c r="I6672" s="6">
        <v>-0.99999221880175704</v>
      </c>
      <c r="J6672" s="7">
        <v>6126</v>
      </c>
      <c r="K6672" s="6">
        <v>1049</v>
      </c>
      <c r="L6672" s="3">
        <v>6342.1406365655102</v>
      </c>
      <c r="M6672" s="3">
        <f t="shared" si="625"/>
        <v>17.80685911670389</v>
      </c>
      <c r="N6672" s="1">
        <f t="shared" si="629"/>
        <v>-1.3331249667212206</v>
      </c>
      <c r="O6672" s="1">
        <f t="shared" si="630"/>
        <v>-13.357231738371315</v>
      </c>
      <c r="P6672" s="6" t="s">
        <v>8973</v>
      </c>
      <c r="Q6672" s="6">
        <v>1018</v>
      </c>
      <c r="R6672" s="6" t="s">
        <v>35</v>
      </c>
      <c r="S6672" s="6">
        <v>1.3</v>
      </c>
      <c r="T6672" s="6" t="s">
        <v>35</v>
      </c>
      <c r="U6672" s="6">
        <v>0</v>
      </c>
      <c r="V6672" s="6" t="s">
        <v>36</v>
      </c>
      <c r="W6672" s="3"/>
      <c r="X6672" s="3"/>
      <c r="Y6672" s="5">
        <v>41882.145833333299</v>
      </c>
      <c r="Z6672" s="5"/>
      <c r="AA6672" s="3">
        <v>21.361811250221098</v>
      </c>
      <c r="AB6672" s="3">
        <v>31.370104164424902</v>
      </c>
      <c r="AC6672" s="7">
        <v>7.09945686842401</v>
      </c>
      <c r="AD6672" s="11">
        <v>80.801404222250696</v>
      </c>
      <c r="AE6672" s="7">
        <v>22.3687500103464</v>
      </c>
      <c r="AF6672" s="1">
        <v>1.65072916752887</v>
      </c>
      <c r="AG6672" s="1">
        <v>7.6643475258396396</v>
      </c>
      <c r="AH6672" s="1">
        <v>54.864169101074303</v>
      </c>
      <c r="AI6672" s="1" t="s">
        <v>29</v>
      </c>
      <c r="AJ6672" s="1" t="s">
        <v>29</v>
      </c>
      <c r="AK6672" s="11">
        <v>-0.26889367905003297</v>
      </c>
      <c r="AL6672" s="1">
        <v>3.2534809815228699E-3</v>
      </c>
      <c r="AM6672" s="1">
        <v>7.9532224834359899E-2</v>
      </c>
      <c r="AN6672" s="1" t="s">
        <v>8974</v>
      </c>
      <c r="AO6672" s="1">
        <v>3.5</v>
      </c>
      <c r="AP6672" s="1">
        <v>0.60876204303521697</v>
      </c>
      <c r="AQ6672" s="1">
        <v>0.79335286913175596</v>
      </c>
    </row>
    <row r="6673" spans="1:43" s="1" customFormat="1">
      <c r="A6673" s="9">
        <f t="shared" si="626"/>
        <v>41882.149305555562</v>
      </c>
      <c r="B6673" s="5">
        <v>41881.982638888898</v>
      </c>
      <c r="C6673" s="9" t="str">
        <f t="shared" si="627"/>
        <v>20140830233500</v>
      </c>
      <c r="D6673" s="9" t="str">
        <f t="shared" si="628"/>
        <v>23</v>
      </c>
      <c r="E6673" s="9"/>
      <c r="F6673" s="5" t="s">
        <v>8911</v>
      </c>
      <c r="G6673" s="6">
        <v>273.98263888888903</v>
      </c>
      <c r="H6673" s="6">
        <v>4.00468374320616E-3</v>
      </c>
      <c r="I6673" s="6">
        <v>-0.99999198122190802</v>
      </c>
      <c r="J6673" s="7">
        <v>6212</v>
      </c>
      <c r="K6673" s="6">
        <v>1049</v>
      </c>
      <c r="L6673" s="3">
        <v>6431.1749321490297</v>
      </c>
      <c r="M6673" s="3">
        <f t="shared" si="625"/>
        <v>14.080631630890093</v>
      </c>
      <c r="N6673" s="1">
        <f t="shared" si="629"/>
        <v>-1.1250000282889387</v>
      </c>
      <c r="O6673" s="1">
        <f t="shared" si="630"/>
        <v>-12.516116690508831</v>
      </c>
      <c r="W6673" s="3"/>
      <c r="X6673" s="3"/>
      <c r="Y6673" s="5">
        <v>41882.149305555598</v>
      </c>
      <c r="Z6673" s="5"/>
      <c r="AA6673" s="3">
        <v>21.376368916487699</v>
      </c>
      <c r="AB6673" s="3">
        <v>31.3032291652762</v>
      </c>
      <c r="AC6673" s="7">
        <v>7.1046518420414904</v>
      </c>
      <c r="AD6673" s="11">
        <v>84.655385105445006</v>
      </c>
      <c r="AE6673" s="7">
        <v>24.540625160893299</v>
      </c>
      <c r="AF6673" s="1">
        <v>1.8113541783860501</v>
      </c>
      <c r="AG6673" s="1">
        <v>6.26526835384285</v>
      </c>
      <c r="AH6673" s="1">
        <v>53.725165460830297</v>
      </c>
      <c r="AI6673" s="1" t="s">
        <v>29</v>
      </c>
      <c r="AJ6673" s="1" t="s">
        <v>29</v>
      </c>
      <c r="AK6673" s="11">
        <v>-0.26263997843408998</v>
      </c>
      <c r="AL6673" s="1">
        <v>3.3321890664892201E-3</v>
      </c>
      <c r="AM6673" s="1">
        <v>7.8586538160884498E-2</v>
      </c>
      <c r="AN6673" s="1" t="s">
        <v>8975</v>
      </c>
      <c r="AO6673" s="1">
        <v>3.5833333333333299</v>
      </c>
      <c r="AP6673" s="1">
        <v>0.59131028738316305</v>
      </c>
      <c r="AQ6673" s="1">
        <v>0.806444135718551</v>
      </c>
    </row>
    <row r="6674" spans="1:43" s="1" customFormat="1">
      <c r="A6674" s="9">
        <f t="shared" si="626"/>
        <v>41882.152777777766</v>
      </c>
      <c r="B6674" s="5">
        <v>41881.986111111102</v>
      </c>
      <c r="C6674" s="9" t="str">
        <f t="shared" si="627"/>
        <v>20140830234000</v>
      </c>
      <c r="D6674" s="9" t="str">
        <f t="shared" si="628"/>
        <v>23</v>
      </c>
      <c r="E6674" s="9"/>
      <c r="F6674" s="5" t="s">
        <v>8912</v>
      </c>
      <c r="G6674" s="6">
        <v>273.98611111111097</v>
      </c>
      <c r="H6674" s="6">
        <v>4.06445480645582E-3</v>
      </c>
      <c r="I6674" s="6">
        <v>-0.99999174006945002</v>
      </c>
      <c r="J6674" s="7">
        <v>6292</v>
      </c>
      <c r="K6674" s="6">
        <v>1047</v>
      </c>
      <c r="L6674" s="3">
        <v>6501.5780903034802</v>
      </c>
      <c r="M6674" s="3">
        <f t="shared" si="625"/>
        <v>12.399703923020024</v>
      </c>
      <c r="N6674" s="1">
        <f t="shared" si="629"/>
        <v>-0.2437499646388403</v>
      </c>
      <c r="O6674" s="1">
        <f t="shared" si="630"/>
        <v>-50.870587576873824</v>
      </c>
      <c r="W6674" s="3"/>
      <c r="X6674" s="3"/>
      <c r="Y6674" s="5">
        <v>41882.152777777803</v>
      </c>
      <c r="Z6674" s="5"/>
      <c r="AA6674" s="3">
        <v>21.360113988593898</v>
      </c>
      <c r="AB6674" s="3">
        <v>31.259479165092898</v>
      </c>
      <c r="AC6674" s="7">
        <v>7.14838848060106</v>
      </c>
      <c r="AD6674" s="11">
        <v>91.592553474730906</v>
      </c>
      <c r="AE6674" s="7">
        <v>29.603125182109899</v>
      </c>
      <c r="AF6674" s="1">
        <v>2.1801041799314702</v>
      </c>
      <c r="AG6674" s="1">
        <v>6.6211254572973202</v>
      </c>
      <c r="AH6674" s="1">
        <v>53.197434287150799</v>
      </c>
      <c r="AI6674" s="1" t="s">
        <v>29</v>
      </c>
      <c r="AJ6674" s="1" t="s">
        <v>29</v>
      </c>
      <c r="AK6674" s="11">
        <v>-0.25638627781814799</v>
      </c>
      <c r="AL6674" s="1">
        <v>3.4108971514555599E-3</v>
      </c>
      <c r="AM6674" s="1">
        <v>7.1057761076165002E-2</v>
      </c>
      <c r="AN6674" s="1" t="s">
        <v>8976</v>
      </c>
      <c r="AO6674" s="1">
        <v>3.6666666666666701</v>
      </c>
      <c r="AP6674" s="1">
        <v>0.57357710053498401</v>
      </c>
      <c r="AQ6674" s="1">
        <v>0.819151579221991</v>
      </c>
    </row>
    <row r="6675" spans="1:43" s="1" customFormat="1">
      <c r="A6675" s="9">
        <f t="shared" si="626"/>
        <v>41882.156249999964</v>
      </c>
      <c r="B6675" s="5">
        <v>41881.989583333299</v>
      </c>
      <c r="C6675" s="9" t="str">
        <f t="shared" si="627"/>
        <v>20140830234500</v>
      </c>
      <c r="D6675" s="9" t="str">
        <f t="shared" si="628"/>
        <v>23</v>
      </c>
      <c r="E6675" s="9"/>
      <c r="F6675" s="5" t="s">
        <v>8914</v>
      </c>
      <c r="G6675" s="6">
        <v>273.98958333333297</v>
      </c>
      <c r="H6675" s="6">
        <v>4.1242258551846597E-3</v>
      </c>
      <c r="I6675" s="6">
        <v>-0.99999149534438303</v>
      </c>
      <c r="J6675" s="7">
        <v>6352</v>
      </c>
      <c r="K6675" s="6">
        <v>1047</v>
      </c>
      <c r="L6675" s="3">
        <v>6563.5766099185803</v>
      </c>
      <c r="M6675" s="3">
        <f t="shared" si="625"/>
        <v>16.532938564025972</v>
      </c>
      <c r="N6675" s="1">
        <f t="shared" si="629"/>
        <v>-5.041667886408021E-2</v>
      </c>
      <c r="O6675" s="1">
        <f t="shared" si="630"/>
        <v>-327.9259748266561</v>
      </c>
      <c r="P6675" s="6" t="s">
        <v>8977</v>
      </c>
      <c r="Q6675" s="6">
        <v>1018</v>
      </c>
      <c r="R6675" s="6" t="s">
        <v>35</v>
      </c>
      <c r="S6675" s="6">
        <v>1.2</v>
      </c>
      <c r="T6675" s="6" t="s">
        <v>35</v>
      </c>
      <c r="U6675" s="6">
        <v>0</v>
      </c>
      <c r="V6675" s="6" t="s">
        <v>36</v>
      </c>
      <c r="W6675" s="3"/>
      <c r="X6675" s="3"/>
      <c r="Y6675" s="5">
        <v>41882.15625</v>
      </c>
      <c r="Z6675" s="5"/>
      <c r="AA6675" s="3">
        <v>21.564022801286502</v>
      </c>
      <c r="AB6675" s="3">
        <v>31.054166665007799</v>
      </c>
      <c r="AC6675" s="7">
        <v>7.2606667849415301</v>
      </c>
      <c r="AD6675" s="11">
        <v>97.648512362125402</v>
      </c>
      <c r="AE6675" s="7">
        <v>38.141666729705598</v>
      </c>
      <c r="AF6675" s="1">
        <v>2.8034375046035001</v>
      </c>
      <c r="AG6675" s="1">
        <v>5.3397695652812702</v>
      </c>
      <c r="AH6675" s="1">
        <v>50.269601543208402</v>
      </c>
      <c r="AI6675" s="1" t="s">
        <v>29</v>
      </c>
      <c r="AJ6675" s="1" t="s">
        <v>29</v>
      </c>
      <c r="AK6675" s="11">
        <v>-0.250132577411878</v>
      </c>
      <c r="AL6675" s="1">
        <v>3.4896052337830101E-3</v>
      </c>
      <c r="AM6675" s="1">
        <v>5.4869779514794201E-2</v>
      </c>
      <c r="AN6675" s="1" t="s">
        <v>8978</v>
      </c>
      <c r="AO6675" s="1">
        <v>3.75</v>
      </c>
      <c r="AP6675" s="1">
        <v>0.55557092251293505</v>
      </c>
      <c r="AQ6675" s="1">
        <v>0.83146915159741597</v>
      </c>
    </row>
    <row r="6676" spans="1:43" s="1" customFormat="1">
      <c r="A6676" s="9">
        <f t="shared" si="626"/>
        <v>41882.159722222263</v>
      </c>
      <c r="B6676" s="5">
        <v>41881.993055555598</v>
      </c>
      <c r="C6676" s="9" t="str">
        <f t="shared" si="627"/>
        <v>20140830235000</v>
      </c>
      <c r="D6676" s="9" t="str">
        <f t="shared" si="628"/>
        <v>23</v>
      </c>
      <c r="E6676" s="9"/>
      <c r="F6676" s="5" t="s">
        <v>8915</v>
      </c>
      <c r="G6676" s="6">
        <v>273.993055555556</v>
      </c>
      <c r="H6676" s="6">
        <v>4.1839968891791302E-3</v>
      </c>
      <c r="I6676" s="6">
        <v>-0.99999124704670905</v>
      </c>
      <c r="J6676" s="7">
        <v>6432</v>
      </c>
      <c r="K6676" s="6">
        <v>1047</v>
      </c>
      <c r="L6676" s="3">
        <v>6646.2413027387101</v>
      </c>
      <c r="M6676" s="3">
        <f t="shared" si="625"/>
        <v>11.573056994820035</v>
      </c>
      <c r="N6676" s="1">
        <f t="shared" si="629"/>
        <v>-0.27500000115252021</v>
      </c>
      <c r="O6676" s="1">
        <f t="shared" si="630"/>
        <v>-42.083843441154748</v>
      </c>
      <c r="W6676" s="3"/>
      <c r="X6676" s="3"/>
      <c r="Y6676" s="5">
        <v>41882.159722222197</v>
      </c>
      <c r="Z6676" s="5"/>
      <c r="AA6676" s="3">
        <v>21.783025523229501</v>
      </c>
      <c r="AB6676" s="3">
        <v>30.83854166599</v>
      </c>
      <c r="AC6676" s="7">
        <v>7.3689867558478097</v>
      </c>
      <c r="AD6676" s="11">
        <v>104.446102637794</v>
      </c>
      <c r="AE6676" s="7">
        <v>45.281249963460098</v>
      </c>
      <c r="AF6676" s="1">
        <v>3.32416666396001</v>
      </c>
      <c r="AG6676" s="1">
        <v>3.9572942152334298</v>
      </c>
      <c r="AH6676" s="1">
        <v>47.284106934173799</v>
      </c>
      <c r="AI6676" s="1" t="s">
        <v>29</v>
      </c>
      <c r="AJ6676" s="1" t="s">
        <v>29</v>
      </c>
      <c r="AK6676" s="11">
        <v>-0.24442250972829699</v>
      </c>
      <c r="AL6676" s="1">
        <v>4.6532223542086497E-3</v>
      </c>
      <c r="AM6676" s="1">
        <v>4.2757592521728102E-2</v>
      </c>
      <c r="AN6676" s="1" t="s">
        <v>8979</v>
      </c>
      <c r="AO6676" s="1">
        <v>3.8333333333333299</v>
      </c>
      <c r="AP6676" s="1">
        <v>0.53730032326806798</v>
      </c>
      <c r="AQ6676" s="1">
        <v>0.84339099035739695</v>
      </c>
    </row>
    <row r="6677" spans="1:43" s="1" customFormat="1">
      <c r="A6677" s="9">
        <f t="shared" si="626"/>
        <v>41882.163194444467</v>
      </c>
      <c r="B6677" s="5">
        <v>41881.996527777803</v>
      </c>
      <c r="C6677" s="9" t="str">
        <f t="shared" si="627"/>
        <v>20140830235500</v>
      </c>
      <c r="D6677" s="9" t="str">
        <f t="shared" si="628"/>
        <v>23</v>
      </c>
      <c r="E6677" s="9"/>
      <c r="F6677" s="5" t="s">
        <v>8916</v>
      </c>
      <c r="G6677" s="6">
        <v>273.996527777778</v>
      </c>
      <c r="H6677" s="6">
        <v>4.2437679082256898E-3</v>
      </c>
      <c r="I6677" s="6">
        <v>-0.99999099517642698</v>
      </c>
      <c r="J6677" s="7">
        <v>6488</v>
      </c>
      <c r="K6677" s="6">
        <v>1047</v>
      </c>
      <c r="L6677" s="3">
        <v>6704.1065877128103</v>
      </c>
      <c r="M6677" s="3">
        <f t="shared" si="625"/>
        <v>6.927017024425913</v>
      </c>
      <c r="N6677" s="1">
        <f t="shared" si="629"/>
        <v>-0.22395832358499917</v>
      </c>
      <c r="O6677" s="1">
        <f t="shared" si="630"/>
        <v>-30.929937827458751</v>
      </c>
      <c r="W6677" s="3"/>
      <c r="X6677" s="3"/>
      <c r="Y6677" s="5">
        <v>41882.163194444402</v>
      </c>
      <c r="Z6677" s="5"/>
      <c r="AA6677" s="3">
        <v>21.7979991962541</v>
      </c>
      <c r="AB6677" s="3">
        <v>30.776041665728101</v>
      </c>
      <c r="AC6677" s="7">
        <v>7.3752233942502201</v>
      </c>
      <c r="AD6677" s="11">
        <v>115.633067535929</v>
      </c>
      <c r="AE6677" s="7">
        <v>41.906249949315701</v>
      </c>
      <c r="AF6677" s="1">
        <v>3.0741666629122699</v>
      </c>
      <c r="AG6677" s="1">
        <v>4.1416011788626204</v>
      </c>
      <c r="AH6677" s="1">
        <v>46.998939893765701</v>
      </c>
      <c r="AI6677" s="1" t="s">
        <v>29</v>
      </c>
      <c r="AJ6677" s="1" t="s">
        <v>29</v>
      </c>
      <c r="AK6677" s="11">
        <v>-0.23871244206294401</v>
      </c>
      <c r="AL6677" s="1">
        <v>5.81683951100871E-3</v>
      </c>
      <c r="AM6677" s="1">
        <v>4.2147964515935103E-2</v>
      </c>
      <c r="AN6677" s="1" t="s">
        <v>8980</v>
      </c>
      <c r="AO6677" s="1">
        <v>3.9166666666666701</v>
      </c>
      <c r="AP6677" s="1">
        <v>0.51877399860140005</v>
      </c>
      <c r="AQ6677" s="1">
        <v>0.85491142136195297</v>
      </c>
    </row>
    <row r="6678" spans="1:43" s="1" customFormat="1">
      <c r="A6678" s="9">
        <f t="shared" si="626"/>
        <v>41882.166666666664</v>
      </c>
      <c r="B6678" s="5">
        <v>41882</v>
      </c>
      <c r="C6678" s="9" t="str">
        <f t="shared" si="627"/>
        <v>20140831000000</v>
      </c>
      <c r="D6678" s="9" t="str">
        <f t="shared" si="628"/>
        <v>00</v>
      </c>
      <c r="E6678" s="9"/>
      <c r="F6678" s="5" t="s">
        <v>8918</v>
      </c>
      <c r="G6678" s="6">
        <v>274</v>
      </c>
      <c r="H6678" s="6">
        <v>4.3035389121108001E-3</v>
      </c>
      <c r="I6678" s="6">
        <v>-0.99999073973354002</v>
      </c>
      <c r="J6678" s="7">
        <v>6534</v>
      </c>
      <c r="K6678" s="6">
        <v>1045</v>
      </c>
      <c r="L6678" s="3">
        <v>6738.7416728349399</v>
      </c>
      <c r="M6678" s="3">
        <f t="shared" si="625"/>
        <v>11.963483839130095</v>
      </c>
      <c r="N6678" s="1">
        <f t="shared" si="629"/>
        <v>-0.18750000078580059</v>
      </c>
      <c r="O6678" s="1">
        <f t="shared" si="630"/>
        <v>-63.805246874623435</v>
      </c>
      <c r="P6678" s="6" t="s">
        <v>8981</v>
      </c>
      <c r="Q6678" s="6">
        <v>1018</v>
      </c>
      <c r="R6678" s="6" t="s">
        <v>35</v>
      </c>
      <c r="S6678" s="6">
        <v>1.1000000000000001</v>
      </c>
      <c r="T6678" s="6" t="s">
        <v>35</v>
      </c>
      <c r="U6678" s="6">
        <v>0</v>
      </c>
      <c r="V6678" s="6" t="s">
        <v>36</v>
      </c>
      <c r="W6678" s="3"/>
      <c r="X6678" s="3"/>
      <c r="Y6678" s="5">
        <v>41882.166666666701</v>
      </c>
      <c r="Z6678" s="5"/>
      <c r="AA6678" s="3">
        <v>21.790748336881801</v>
      </c>
      <c r="AB6678" s="3">
        <v>30.775520834708502</v>
      </c>
      <c r="AC6678" s="7">
        <v>7.3522933644905901</v>
      </c>
      <c r="AD6678" s="11">
        <v>124.45035211910201</v>
      </c>
      <c r="AE6678" s="7">
        <v>40.609375005893497</v>
      </c>
      <c r="AF6678" s="1">
        <v>2.9772916670595699</v>
      </c>
      <c r="AG6678" s="1">
        <v>4.2888540063549101</v>
      </c>
      <c r="AH6678" s="1">
        <v>47.056529263625599</v>
      </c>
      <c r="AI6678" s="1" t="s">
        <v>29</v>
      </c>
      <c r="AJ6678" s="1" t="s">
        <v>29</v>
      </c>
      <c r="AK6678" s="11">
        <v>-0.23300237439759</v>
      </c>
      <c r="AL6678" s="1">
        <v>6.98045666780876E-3</v>
      </c>
      <c r="AM6678" s="1">
        <v>4.4433102193280199E-2</v>
      </c>
      <c r="AN6678" s="1" t="s">
        <v>8982</v>
      </c>
      <c r="AO6678" s="1">
        <v>4</v>
      </c>
      <c r="AP6678" s="1">
        <v>0.50000076602519505</v>
      </c>
      <c r="AQ6678" s="1">
        <v>0.866024961519134</v>
      </c>
    </row>
    <row r="6679" spans="1:43" s="1" customFormat="1">
      <c r="A6679" s="9">
        <f t="shared" si="626"/>
        <v>41882.170138888861</v>
      </c>
      <c r="B6679" s="5">
        <v>41882.003472222197</v>
      </c>
      <c r="C6679" s="9" t="str">
        <f t="shared" si="627"/>
        <v>20140831000500</v>
      </c>
      <c r="D6679" s="9" t="str">
        <f t="shared" si="628"/>
        <v>00</v>
      </c>
      <c r="E6679" s="9"/>
      <c r="F6679" s="5" t="s">
        <v>8919</v>
      </c>
      <c r="G6679" s="6">
        <v>274.003472222222</v>
      </c>
      <c r="H6679" s="6">
        <v>4.3633099006209304E-3</v>
      </c>
      <c r="I6679" s="6">
        <v>-0.99999048071804697</v>
      </c>
      <c r="J6679" s="7">
        <v>6592</v>
      </c>
      <c r="K6679" s="6">
        <v>1045</v>
      </c>
      <c r="L6679" s="3">
        <v>6798.5590920305904</v>
      </c>
      <c r="M6679" s="3">
        <f t="shared" si="625"/>
        <v>8.5147791759200118</v>
      </c>
      <c r="N6679" s="1">
        <f t="shared" si="629"/>
        <v>-0.58083334515531959</v>
      </c>
      <c r="O6679" s="1">
        <f t="shared" si="630"/>
        <v>-14.659590822291875</v>
      </c>
      <c r="W6679" s="3"/>
      <c r="X6679" s="3"/>
      <c r="Y6679" s="5">
        <v>41882.170138888898</v>
      </c>
      <c r="Z6679" s="5"/>
      <c r="AA6679" s="3">
        <v>21.767622813381902</v>
      </c>
      <c r="AB6679" s="3">
        <v>30.8192708343418</v>
      </c>
      <c r="AC6679" s="7">
        <v>7.30853000323369</v>
      </c>
      <c r="AD6679" s="11">
        <v>131.575007783741</v>
      </c>
      <c r="AE6679" s="7">
        <v>40.796875004321898</v>
      </c>
      <c r="AF6679" s="1">
        <v>2.9897916669548001</v>
      </c>
      <c r="AG6679" s="1">
        <v>4.40963959152523</v>
      </c>
      <c r="AH6679" s="1">
        <v>47.358944613794797</v>
      </c>
      <c r="AI6679" s="1" t="s">
        <v>29</v>
      </c>
      <c r="AJ6679" s="1" t="s">
        <v>29</v>
      </c>
      <c r="AK6679" s="11">
        <v>-0.225295669973677</v>
      </c>
      <c r="AL6679" s="1">
        <v>7.2105911371599697E-3</v>
      </c>
      <c r="AM6679" s="1">
        <v>4.9143942793427701E-2</v>
      </c>
      <c r="AN6679" s="1" t="s">
        <v>8983</v>
      </c>
      <c r="AO6679" s="1">
        <v>4.0833333333333304</v>
      </c>
      <c r="AP6679" s="1">
        <v>0.48098956056631198</v>
      </c>
      <c r="AQ6679" s="1">
        <v>0.876726321394668</v>
      </c>
    </row>
    <row r="6680" spans="1:43" s="1" customFormat="1">
      <c r="A6680" s="9">
        <f t="shared" si="626"/>
        <v>41882.173611111066</v>
      </c>
      <c r="B6680" s="5">
        <v>41882.006944444402</v>
      </c>
      <c r="C6680" s="9" t="str">
        <f t="shared" si="627"/>
        <v>20140831001000</v>
      </c>
      <c r="D6680" s="9" t="str">
        <f t="shared" si="628"/>
        <v>00</v>
      </c>
      <c r="E6680" s="9"/>
      <c r="F6680" s="5" t="s">
        <v>8920</v>
      </c>
      <c r="G6680" s="6">
        <v>274.006944444444</v>
      </c>
      <c r="H6680" s="6">
        <v>4.4230808735425302E-3</v>
      </c>
      <c r="I6680" s="6">
        <v>-0.99999021812995104</v>
      </c>
      <c r="J6680" s="7">
        <v>6646</v>
      </c>
      <c r="K6680" s="6">
        <v>1043</v>
      </c>
      <c r="L6680" s="3">
        <v>6841.1329879101904</v>
      </c>
      <c r="M6680" s="3">
        <f t="shared" si="625"/>
        <v>8.2348877374779477</v>
      </c>
      <c r="N6680" s="1">
        <f t="shared" si="629"/>
        <v>-0.17062496789991996</v>
      </c>
      <c r="O6680" s="1">
        <f t="shared" si="630"/>
        <v>-48.263087394736502</v>
      </c>
      <c r="W6680" s="3"/>
      <c r="X6680" s="3"/>
      <c r="Y6680" s="5">
        <v>41882.173611111102</v>
      </c>
      <c r="Z6680" s="5"/>
      <c r="AA6680" s="3">
        <v>21.749410672324299</v>
      </c>
      <c r="AB6680" s="3">
        <v>30.7585416649423</v>
      </c>
      <c r="AC6680" s="7">
        <v>7.3446624769863202</v>
      </c>
      <c r="AD6680" s="11">
        <v>138.02365281883701</v>
      </c>
      <c r="AE6680" s="7">
        <v>45.962500144849798</v>
      </c>
      <c r="AF6680" s="1">
        <v>3.3710416773579599</v>
      </c>
      <c r="AG6680" s="1">
        <v>3.9681589139548801</v>
      </c>
      <c r="AH6680" s="1">
        <v>46.933957210155903</v>
      </c>
      <c r="AI6680" s="1" t="s">
        <v>29</v>
      </c>
      <c r="AJ6680" s="1" t="s">
        <v>29</v>
      </c>
      <c r="AK6680" s="11">
        <v>-0.217588965291377</v>
      </c>
      <c r="AL6680" s="1">
        <v>7.4407256142270404E-3</v>
      </c>
      <c r="AM6680" s="1">
        <v>4.5220725222250999E-2</v>
      </c>
      <c r="AN6680" s="1" t="s">
        <v>8984</v>
      </c>
      <c r="AO6680" s="1">
        <v>4.1666666666666696</v>
      </c>
      <c r="AP6680" s="1">
        <v>0.46174943051362</v>
      </c>
      <c r="AQ6680" s="1">
        <v>0.88701040772943995</v>
      </c>
    </row>
    <row r="6681" spans="1:43" s="1" customFormat="1">
      <c r="A6681" s="9">
        <f t="shared" si="626"/>
        <v>41882.177083333365</v>
      </c>
      <c r="B6681" s="5">
        <v>41882.010416666701</v>
      </c>
      <c r="C6681" s="9" t="str">
        <f t="shared" si="627"/>
        <v>20140831001500</v>
      </c>
      <c r="D6681" s="9" t="str">
        <f t="shared" si="628"/>
        <v>00</v>
      </c>
      <c r="E6681" s="9"/>
      <c r="F6681" s="5" t="s">
        <v>8922</v>
      </c>
      <c r="G6681" s="6">
        <v>274.01041666666703</v>
      </c>
      <c r="H6681" s="6">
        <v>4.4828518306620699E-3</v>
      </c>
      <c r="I6681" s="6">
        <v>-0.999989951969251</v>
      </c>
      <c r="J6681" s="7">
        <v>6686</v>
      </c>
      <c r="K6681" s="6">
        <v>1043</v>
      </c>
      <c r="L6681" s="3">
        <v>6882.3074265975802</v>
      </c>
      <c r="M6681" s="3">
        <f t="shared" si="625"/>
        <v>6.5879101899839956</v>
      </c>
      <c r="N6681" s="1">
        <f t="shared" si="629"/>
        <v>0.49999998533165951</v>
      </c>
      <c r="O6681" s="1">
        <f t="shared" si="630"/>
        <v>13.175820766502842</v>
      </c>
      <c r="P6681" s="6" t="s">
        <v>8985</v>
      </c>
      <c r="Q6681" s="6">
        <v>1018</v>
      </c>
      <c r="R6681" s="6" t="s">
        <v>35</v>
      </c>
      <c r="S6681" s="6">
        <v>1</v>
      </c>
      <c r="T6681" s="6" t="s">
        <v>35</v>
      </c>
      <c r="U6681" s="6">
        <v>0</v>
      </c>
      <c r="V6681" s="6" t="s">
        <v>36</v>
      </c>
      <c r="W6681" s="3"/>
      <c r="X6681" s="3"/>
      <c r="Y6681" s="5">
        <v>41882.177083333299</v>
      </c>
      <c r="Z6681" s="5"/>
      <c r="AA6681" s="3">
        <v>21.723620372277299</v>
      </c>
      <c r="AB6681" s="3">
        <v>30.731979167659802</v>
      </c>
      <c r="AC6681" s="7">
        <v>7.3629824472640699</v>
      </c>
      <c r="AD6681" s="11">
        <v>143.83795258640001</v>
      </c>
      <c r="AE6681" s="7">
        <v>47.906249892737797</v>
      </c>
      <c r="AF6681" s="1">
        <v>3.5165624922532901</v>
      </c>
      <c r="AG6681" s="1">
        <v>3.7095451018035601</v>
      </c>
      <c r="AH6681" s="1">
        <v>46.803921397447702</v>
      </c>
      <c r="AI6681" s="1" t="s">
        <v>29</v>
      </c>
      <c r="AJ6681" s="1" t="s">
        <v>29</v>
      </c>
      <c r="AK6681" s="11">
        <v>-0.209882260609076</v>
      </c>
      <c r="AL6681" s="1">
        <v>7.6708600912941101E-3</v>
      </c>
      <c r="AM6681" s="1">
        <v>4.3352839980689201E-2</v>
      </c>
      <c r="AN6681" s="1" t="s">
        <v>8986</v>
      </c>
      <c r="AO6681" s="1">
        <v>4.25</v>
      </c>
      <c r="AP6681" s="1">
        <v>0.44228953311151398</v>
      </c>
      <c r="AQ6681" s="1">
        <v>0.89687232586360899</v>
      </c>
    </row>
    <row r="6682" spans="1:43" s="1" customFormat="1">
      <c r="A6682" s="9">
        <f t="shared" si="626"/>
        <v>41882.180555555562</v>
      </c>
      <c r="B6682" s="5">
        <v>41882.013888888898</v>
      </c>
      <c r="C6682" s="9" t="str">
        <f t="shared" si="627"/>
        <v>20140831002000</v>
      </c>
      <c r="D6682" s="9" t="str">
        <f t="shared" si="628"/>
        <v>00</v>
      </c>
      <c r="E6682" s="9"/>
      <c r="F6682" s="5" t="s">
        <v>8923</v>
      </c>
      <c r="G6682" s="6">
        <v>274.01388888888903</v>
      </c>
      <c r="H6682" s="6">
        <v>4.5426227717659902E-3</v>
      </c>
      <c r="I6682" s="6">
        <v>-0.99998968223594897</v>
      </c>
      <c r="J6682" s="7">
        <v>6718</v>
      </c>
      <c r="K6682" s="6">
        <v>1043</v>
      </c>
      <c r="L6682" s="3">
        <v>6915.2469775475001</v>
      </c>
      <c r="M6682" s="3">
        <f t="shared" si="625"/>
        <v>12.764075993090046</v>
      </c>
      <c r="N6682" s="1">
        <f t="shared" si="629"/>
        <v>-0.36166667187041951</v>
      </c>
      <c r="O6682" s="1">
        <f t="shared" si="630"/>
        <v>-35.292375509964735</v>
      </c>
      <c r="W6682" s="3"/>
      <c r="X6682" s="3"/>
      <c r="Y6682" s="5">
        <v>41882.180555555598</v>
      </c>
      <c r="Z6682" s="5"/>
      <c r="AA6682" s="3">
        <v>21.6855051541331</v>
      </c>
      <c r="AB6682" s="3">
        <v>30.763229167790801</v>
      </c>
      <c r="AC6682" s="7">
        <v>7.3504690855881796</v>
      </c>
      <c r="AD6682" s="11">
        <v>148.65021611288901</v>
      </c>
      <c r="AE6682" s="7">
        <v>44.5312498785934</v>
      </c>
      <c r="AF6682" s="1">
        <v>3.2728124912317398</v>
      </c>
      <c r="AG6682" s="1">
        <v>3.7604391272914199</v>
      </c>
      <c r="AH6682" s="1">
        <v>47.168206219300899</v>
      </c>
      <c r="AI6682" s="1" t="s">
        <v>29</v>
      </c>
      <c r="AJ6682" s="1" t="s">
        <v>29</v>
      </c>
      <c r="AK6682" s="11">
        <v>-0.20146521436888001</v>
      </c>
      <c r="AL6682" s="1">
        <v>8.5643833373746907E-3</v>
      </c>
      <c r="AM6682" s="1">
        <v>4.4620138543222797E-2</v>
      </c>
      <c r="AN6682" s="1" t="s">
        <v>8987</v>
      </c>
      <c r="AO6682" s="1">
        <v>4.3333333333333304</v>
      </c>
      <c r="AP6682" s="1">
        <v>0.42261913020156699</v>
      </c>
      <c r="AQ6682" s="1">
        <v>0.90630738206618999</v>
      </c>
    </row>
    <row r="6683" spans="1:43" s="1" customFormat="1">
      <c r="A6683" s="9">
        <f t="shared" si="626"/>
        <v>41882.184027777766</v>
      </c>
      <c r="B6683" s="5">
        <v>41882.017361111102</v>
      </c>
      <c r="C6683" s="9" t="str">
        <f t="shared" si="627"/>
        <v>20140831002500</v>
      </c>
      <c r="D6683" s="9" t="str">
        <f t="shared" si="628"/>
        <v>00</v>
      </c>
      <c r="E6683" s="9"/>
      <c r="F6683" s="5" t="s">
        <v>8924</v>
      </c>
      <c r="G6683" s="6">
        <v>274.01736111111097</v>
      </c>
      <c r="H6683" s="6">
        <v>4.6023936966398801E-3</v>
      </c>
      <c r="I6683" s="6">
        <v>-0.99998940893004495</v>
      </c>
      <c r="J6683" s="7">
        <v>6780</v>
      </c>
      <c r="K6683" s="6">
        <v>1043</v>
      </c>
      <c r="L6683" s="3">
        <v>6979.0673575129504</v>
      </c>
      <c r="M6683" s="3">
        <f t="shared" si="625"/>
        <v>6.8887244016779734</v>
      </c>
      <c r="N6683" s="1">
        <f t="shared" si="629"/>
        <v>-0.35937498556742042</v>
      </c>
      <c r="O6683" s="1">
        <f t="shared" si="630"/>
        <v>-19.168625191876679</v>
      </c>
      <c r="W6683" s="3"/>
      <c r="X6683" s="3"/>
      <c r="Y6683" s="5">
        <v>41882.184027777803</v>
      </c>
      <c r="Z6683" s="5"/>
      <c r="AA6683" s="3">
        <v>21.675277245643301</v>
      </c>
      <c r="AB6683" s="3">
        <v>30.6818749954816</v>
      </c>
      <c r="AC6683" s="7">
        <v>7.3379557239120601</v>
      </c>
      <c r="AD6683" s="11">
        <v>153.36456701064699</v>
      </c>
      <c r="AE6683" s="7">
        <v>46.101041784646299</v>
      </c>
      <c r="AF6683" s="1">
        <v>3.3913541754523902</v>
      </c>
      <c r="AG6683" s="1">
        <v>4.7171654225717301</v>
      </c>
      <c r="AH6683" s="1">
        <v>47.823765384150903</v>
      </c>
      <c r="AI6683" s="1" t="s">
        <v>29</v>
      </c>
      <c r="AJ6683" s="1" t="s">
        <v>29</v>
      </c>
      <c r="AK6683" s="11">
        <v>-0.193048168128683</v>
      </c>
      <c r="AL6683" s="1">
        <v>9.4579065834552601E-3</v>
      </c>
      <c r="AM6683" s="1">
        <v>4.5924483021280403E-2</v>
      </c>
      <c r="AN6683" s="1" t="s">
        <v>8988</v>
      </c>
      <c r="AO6683" s="1">
        <v>4.4166666666666696</v>
      </c>
      <c r="AP6683" s="1">
        <v>0.40274758381440301</v>
      </c>
      <c r="AQ6683" s="1">
        <v>0.91531108576901898</v>
      </c>
    </row>
    <row r="6684" spans="1:43" s="1" customFormat="1">
      <c r="A6684" s="9">
        <f t="shared" si="626"/>
        <v>41882.187499999964</v>
      </c>
      <c r="B6684" s="5">
        <v>41882.020833333299</v>
      </c>
      <c r="C6684" s="9" t="str">
        <f t="shared" si="627"/>
        <v>20140831003000</v>
      </c>
      <c r="D6684" s="9" t="str">
        <f t="shared" si="628"/>
        <v>00</v>
      </c>
      <c r="E6684" s="9"/>
      <c r="F6684" s="5" t="s">
        <v>8926</v>
      </c>
      <c r="G6684" s="6">
        <v>274.02083333333297</v>
      </c>
      <c r="H6684" s="6">
        <v>4.6621646050719699E-3</v>
      </c>
      <c r="I6684" s="6">
        <v>-0.99998913205154105</v>
      </c>
      <c r="J6684" s="7">
        <v>6820</v>
      </c>
      <c r="K6684" s="6">
        <v>1042</v>
      </c>
      <c r="L6684" s="3">
        <v>7013.5109795213402</v>
      </c>
      <c r="M6684" s="3">
        <f t="shared" si="625"/>
        <v>6.5815938810759693</v>
      </c>
      <c r="N6684" s="1">
        <f t="shared" si="629"/>
        <v>0.71250001791631945</v>
      </c>
      <c r="O6684" s="1">
        <f t="shared" si="630"/>
        <v>9.2373245130906838</v>
      </c>
      <c r="P6684" s="6" t="s">
        <v>8989</v>
      </c>
      <c r="Q6684" s="6">
        <v>1018</v>
      </c>
      <c r="R6684" s="6" t="s">
        <v>35</v>
      </c>
      <c r="S6684" s="6">
        <v>1.2</v>
      </c>
      <c r="T6684" s="6" t="s">
        <v>35</v>
      </c>
      <c r="U6684" s="6">
        <v>0</v>
      </c>
      <c r="V6684" s="6" t="s">
        <v>36</v>
      </c>
      <c r="W6684" s="3"/>
      <c r="X6684" s="3"/>
      <c r="Y6684" s="5">
        <v>41882.1875</v>
      </c>
      <c r="Z6684" s="5"/>
      <c r="AA6684" s="3">
        <v>21.671388786180099</v>
      </c>
      <c r="AB6684" s="3">
        <v>30.584270832994999</v>
      </c>
      <c r="AC6684" s="7">
        <v>7.3254423626554397</v>
      </c>
      <c r="AD6684" s="11">
        <v>157.983088678229</v>
      </c>
      <c r="AE6684" s="7">
        <v>48.36249999188</v>
      </c>
      <c r="AF6684" s="1">
        <v>3.5596874993909999</v>
      </c>
      <c r="AG6684" s="1">
        <v>5.46082992782401</v>
      </c>
      <c r="AH6684" s="1">
        <v>48.523022862879102</v>
      </c>
      <c r="AI6684" s="1" t="s">
        <v>29</v>
      </c>
      <c r="AJ6684" s="1" t="s">
        <v>29</v>
      </c>
      <c r="AK6684" s="11">
        <v>-0.18463112217069</v>
      </c>
      <c r="AL6684" s="1">
        <v>1.03514297995781E-2</v>
      </c>
      <c r="AM6684" s="1">
        <v>4.7266956302514603E-2</v>
      </c>
      <c r="AN6684" s="1" t="s">
        <v>8990</v>
      </c>
      <c r="AO6684" s="1">
        <v>4.5</v>
      </c>
      <c r="AP6684" s="1">
        <v>0.38268435171388698</v>
      </c>
      <c r="AQ6684" s="1">
        <v>0.92387915170401103</v>
      </c>
    </row>
    <row r="6685" spans="1:43" s="1" customFormat="1">
      <c r="A6685" s="9">
        <f t="shared" si="626"/>
        <v>41882.190972222263</v>
      </c>
      <c r="B6685" s="5">
        <v>41882.024305555598</v>
      </c>
      <c r="C6685" s="9" t="str">
        <f t="shared" si="627"/>
        <v>20140831003500</v>
      </c>
      <c r="D6685" s="9" t="str">
        <f t="shared" si="628"/>
        <v>00</v>
      </c>
      <c r="E6685" s="9"/>
      <c r="F6685" s="5" t="s">
        <v>8927</v>
      </c>
      <c r="G6685" s="6">
        <v>274.024305555556</v>
      </c>
      <c r="H6685" s="6">
        <v>4.7219354968478398E-3</v>
      </c>
      <c r="I6685" s="6">
        <v>-0.99998885160043804</v>
      </c>
      <c r="J6685" s="7">
        <v>6852</v>
      </c>
      <c r="K6685" s="6">
        <v>1042</v>
      </c>
      <c r="L6685" s="3">
        <v>7046.4189489267201</v>
      </c>
      <c r="M6685" s="3">
        <f t="shared" si="625"/>
        <v>7.8156427337778949</v>
      </c>
      <c r="N6685" s="1">
        <f t="shared" si="629"/>
        <v>-0.13333340059374024</v>
      </c>
      <c r="O6685" s="1">
        <f t="shared" si="630"/>
        <v>-58.617290933662908</v>
      </c>
      <c r="W6685" s="3"/>
      <c r="X6685" s="3"/>
      <c r="Y6685" s="5">
        <v>41882.190972222197</v>
      </c>
      <c r="Z6685" s="5"/>
      <c r="AA6685" s="3">
        <v>21.661379511810299</v>
      </c>
      <c r="AB6685" s="3">
        <v>30.553020832864</v>
      </c>
      <c r="AC6685" s="7">
        <v>7.3129290009792696</v>
      </c>
      <c r="AD6685" s="11">
        <v>162.295374499893</v>
      </c>
      <c r="AE6685" s="7">
        <v>47.612499988736801</v>
      </c>
      <c r="AF6685" s="1">
        <v>3.5034374991552601</v>
      </c>
      <c r="AG6685" s="1">
        <v>4.1393181332018001</v>
      </c>
      <c r="AH6685" s="1">
        <v>49.058055150104998</v>
      </c>
      <c r="AI6685" s="1" t="s">
        <v>29</v>
      </c>
      <c r="AJ6685" s="1" t="s">
        <v>29</v>
      </c>
      <c r="AK6685" s="11">
        <v>-0.175966919910064</v>
      </c>
      <c r="AL6685" s="1">
        <v>1.2289875716874E-2</v>
      </c>
      <c r="AM6685" s="1">
        <v>4.8648673066757901E-2</v>
      </c>
      <c r="AN6685" s="1" t="s">
        <v>8991</v>
      </c>
      <c r="AO6685" s="1">
        <v>4.5833333333333304</v>
      </c>
      <c r="AP6685" s="1">
        <v>0.362438982895747</v>
      </c>
      <c r="AQ6685" s="1">
        <v>0.93200750194271298</v>
      </c>
    </row>
    <row r="6686" spans="1:43" s="1" customFormat="1">
      <c r="A6686" s="9">
        <f t="shared" si="626"/>
        <v>41882.194444444467</v>
      </c>
      <c r="B6686" s="5">
        <v>41882.027777777803</v>
      </c>
      <c r="C6686" s="9" t="str">
        <f t="shared" si="627"/>
        <v>20140831004000</v>
      </c>
      <c r="D6686" s="9" t="str">
        <f t="shared" si="628"/>
        <v>00</v>
      </c>
      <c r="E6686" s="9"/>
      <c r="F6686" s="5" t="s">
        <v>8928</v>
      </c>
      <c r="G6686" s="6">
        <v>274.027777777778</v>
      </c>
      <c r="H6686" s="6">
        <v>4.7817063717539403E-3</v>
      </c>
      <c r="I6686" s="6">
        <v>-0.99998856757673704</v>
      </c>
      <c r="J6686" s="7">
        <v>6890</v>
      </c>
      <c r="K6686" s="6">
        <v>1042</v>
      </c>
      <c r="L6686" s="3">
        <v>7085.4971625956096</v>
      </c>
      <c r="M6686" s="3">
        <f t="shared" si="625"/>
        <v>6.9929434986421253</v>
      </c>
      <c r="N6686" s="1">
        <f t="shared" si="629"/>
        <v>-0.73749997836419967</v>
      </c>
      <c r="O6686" s="1">
        <f t="shared" si="630"/>
        <v>-9.4819575644635474</v>
      </c>
      <c r="W6686" s="3"/>
      <c r="X6686" s="3"/>
      <c r="Y6686" s="5">
        <v>41882.194444444402</v>
      </c>
      <c r="Z6686" s="5"/>
      <c r="AA6686" s="3">
        <v>21.649184246779701</v>
      </c>
      <c r="AB6686" s="3">
        <v>30.529062499639799</v>
      </c>
      <c r="AC6686" s="7">
        <v>7.3186448065700302</v>
      </c>
      <c r="AD6686" s="11">
        <v>166.20663741634399</v>
      </c>
      <c r="AE6686" s="7">
        <v>47.2635416654661</v>
      </c>
      <c r="AF6686" s="1">
        <v>3.48</v>
      </c>
      <c r="AG6686" s="1">
        <v>3.61096479412759</v>
      </c>
      <c r="AH6686" s="1">
        <v>50.406369301340497</v>
      </c>
      <c r="AI6686" s="1" t="s">
        <v>29</v>
      </c>
      <c r="AJ6686" s="1" t="s">
        <v>29</v>
      </c>
      <c r="AK6686" s="11">
        <v>-0.16730271764115201</v>
      </c>
      <c r="AL6686" s="1">
        <v>1.4228321669203599E-2</v>
      </c>
      <c r="AM6686" s="1">
        <v>4.8012596541132803E-2</v>
      </c>
      <c r="AN6686" s="1" t="s">
        <v>8992</v>
      </c>
      <c r="AO6686" s="1">
        <v>4.6666666666666696</v>
      </c>
      <c r="AP6686" s="1">
        <v>0.34202111304277699</v>
      </c>
      <c r="AQ6686" s="1">
        <v>0.93969226783717896</v>
      </c>
    </row>
    <row r="6687" spans="1:43" s="1" customFormat="1">
      <c r="A6687" s="9">
        <f t="shared" si="626"/>
        <v>41882.197916666664</v>
      </c>
      <c r="B6687" s="5">
        <v>41882.03125</v>
      </c>
      <c r="C6687" s="9" t="str">
        <f t="shared" si="627"/>
        <v>20140831004500</v>
      </c>
      <c r="D6687" s="9" t="str">
        <f t="shared" si="628"/>
        <v>00</v>
      </c>
      <c r="E6687" s="9"/>
      <c r="F6687" s="5" t="s">
        <v>8930</v>
      </c>
      <c r="G6687" s="6">
        <v>274.03125</v>
      </c>
      <c r="H6687" s="6">
        <v>4.8414772295767303E-3</v>
      </c>
      <c r="I6687" s="6">
        <v>-0.99998827998043804</v>
      </c>
      <c r="J6687" s="7">
        <v>6924</v>
      </c>
      <c r="K6687" s="6">
        <v>1042</v>
      </c>
      <c r="L6687" s="3">
        <v>7120.4618800888202</v>
      </c>
      <c r="M6687" s="3">
        <f t="shared" si="625"/>
        <v>0.96165803108797265</v>
      </c>
      <c r="N6687" s="1">
        <f t="shared" si="629"/>
        <v>-0.22124998860585948</v>
      </c>
      <c r="O6687" s="1">
        <f t="shared" si="630"/>
        <v>-4.3464772005077723</v>
      </c>
      <c r="P6687" s="6" t="s">
        <v>8993</v>
      </c>
      <c r="Q6687" s="6">
        <v>1018</v>
      </c>
      <c r="R6687" s="6" t="s">
        <v>35</v>
      </c>
      <c r="S6687" s="6">
        <v>1.3</v>
      </c>
      <c r="T6687" s="6" t="s">
        <v>35</v>
      </c>
      <c r="U6687" s="6">
        <v>0</v>
      </c>
      <c r="V6687" s="6" t="s">
        <v>36</v>
      </c>
      <c r="W6687" s="3"/>
      <c r="X6687" s="3"/>
      <c r="Y6687" s="5">
        <v>41882.197916666701</v>
      </c>
      <c r="Z6687" s="5"/>
      <c r="AA6687" s="3">
        <v>21.635427559956199</v>
      </c>
      <c r="AB6687" s="3">
        <v>30.510312499561302</v>
      </c>
      <c r="AC6687" s="7">
        <v>7.3373814450248203</v>
      </c>
      <c r="AD6687" s="11">
        <v>169.831455420255</v>
      </c>
      <c r="AE6687" s="7">
        <v>47.201041665204201</v>
      </c>
      <c r="AF6687" s="1">
        <v>3.48</v>
      </c>
      <c r="AG6687" s="1">
        <v>3.6491531699412398</v>
      </c>
      <c r="AH6687" s="1">
        <v>52.3355990296592</v>
      </c>
      <c r="AI6687" s="1" t="s">
        <v>29</v>
      </c>
      <c r="AJ6687" s="1" t="s">
        <v>29</v>
      </c>
      <c r="AK6687" s="11">
        <v>-0.158638515372239</v>
      </c>
      <c r="AL6687" s="1">
        <v>1.6166767621533101E-2</v>
      </c>
      <c r="AM6687" s="1">
        <v>4.5985250327684801E-2</v>
      </c>
      <c r="AN6687" s="1" t="s">
        <v>8994</v>
      </c>
      <c r="AO6687" s="1">
        <v>4.75</v>
      </c>
      <c r="AP6687" s="1">
        <v>0.32144045993878401</v>
      </c>
      <c r="AQ6687" s="1">
        <v>0.94692979186122495</v>
      </c>
    </row>
    <row r="6688" spans="1:43" s="1" customFormat="1">
      <c r="A6688" s="9">
        <f t="shared" si="626"/>
        <v>41882.201388888861</v>
      </c>
      <c r="B6688" s="5">
        <v>41882.034722222197</v>
      </c>
      <c r="C6688" s="9" t="str">
        <f t="shared" si="627"/>
        <v>20140831005000</v>
      </c>
      <c r="D6688" s="9" t="str">
        <f t="shared" si="628"/>
        <v>00</v>
      </c>
      <c r="E6688" s="9"/>
      <c r="F6688" s="5" t="s">
        <v>8931</v>
      </c>
      <c r="G6688" s="6">
        <v>274.034722222222</v>
      </c>
      <c r="H6688" s="6">
        <v>4.9012480701035597E-3</v>
      </c>
      <c r="I6688" s="6">
        <v>-0.99998798881154305</v>
      </c>
      <c r="J6688" s="7">
        <v>6942</v>
      </c>
      <c r="K6688" s="6">
        <v>1040</v>
      </c>
      <c r="L6688" s="3">
        <v>7125.27017024426</v>
      </c>
      <c r="M6688" s="3">
        <f t="shared" si="625"/>
        <v>6.568961263261917</v>
      </c>
      <c r="N6688" s="1">
        <f t="shared" si="629"/>
        <v>-0.22208333501844066</v>
      </c>
      <c r="O6688" s="1">
        <f t="shared" si="630"/>
        <v>-29.578812218019259</v>
      </c>
      <c r="W6688" s="3"/>
      <c r="X6688" s="3"/>
      <c r="Y6688" s="5">
        <v>41882.201388888898</v>
      </c>
      <c r="Z6688" s="5"/>
      <c r="AA6688" s="3">
        <v>21.642552428147098</v>
      </c>
      <c r="AB6688" s="3">
        <v>30.466979166024899</v>
      </c>
      <c r="AC6688" s="7">
        <v>7.3130972492624302</v>
      </c>
      <c r="AD6688" s="11">
        <v>172.78026351790101</v>
      </c>
      <c r="AE6688" s="7">
        <v>46.4624999889988</v>
      </c>
      <c r="AF6688" s="1">
        <v>3.4246874991749099</v>
      </c>
      <c r="AG6688" s="1">
        <v>3.54987960504541</v>
      </c>
      <c r="AH6688" s="1">
        <v>49.801496624175201</v>
      </c>
      <c r="AI6688" s="1" t="s">
        <v>29</v>
      </c>
      <c r="AJ6688" s="1" t="s">
        <v>29</v>
      </c>
      <c r="AK6688" s="11">
        <v>-0.150811834863781</v>
      </c>
      <c r="AL6688" s="1">
        <v>1.82877503189777E-2</v>
      </c>
      <c r="AM6688" s="1">
        <v>4.8629829929675898E-2</v>
      </c>
      <c r="AN6688" s="1" t="s">
        <v>8995</v>
      </c>
      <c r="AO6688" s="1">
        <v>4.8333333333333304</v>
      </c>
      <c r="AP6688" s="1">
        <v>0.30070681884345501</v>
      </c>
      <c r="AQ6688" s="1">
        <v>0.95371662935121904</v>
      </c>
    </row>
    <row r="6689" spans="1:43" s="1" customFormat="1">
      <c r="A6689" s="9">
        <f t="shared" si="626"/>
        <v>41882.204861111066</v>
      </c>
      <c r="B6689" s="5">
        <v>41882.038194444402</v>
      </c>
      <c r="C6689" s="9" t="str">
        <f t="shared" si="627"/>
        <v>20140831005500</v>
      </c>
      <c r="D6689" s="9" t="str">
        <f t="shared" si="628"/>
        <v>00</v>
      </c>
      <c r="E6689" s="9"/>
      <c r="F6689" s="5" t="s">
        <v>8932</v>
      </c>
      <c r="G6689" s="6">
        <v>274.038194444444</v>
      </c>
      <c r="H6689" s="6">
        <v>4.9610188931191197E-3</v>
      </c>
      <c r="I6689" s="6">
        <v>-0.99998769407005295</v>
      </c>
      <c r="J6689" s="7">
        <v>6974</v>
      </c>
      <c r="K6689" s="6">
        <v>1040</v>
      </c>
      <c r="L6689" s="3">
        <v>7158.1149765605696</v>
      </c>
      <c r="M6689" s="3">
        <f t="shared" si="625"/>
        <v>3.6950407105859995</v>
      </c>
      <c r="N6689" s="1">
        <f t="shared" si="629"/>
        <v>-0.23750000099535953</v>
      </c>
      <c r="O6689" s="1">
        <f t="shared" si="630"/>
        <v>-15.558066084632127</v>
      </c>
      <c r="W6689" s="3"/>
      <c r="X6689" s="3"/>
      <c r="Y6689" s="5">
        <v>41882.204861111102</v>
      </c>
      <c r="Z6689" s="5"/>
      <c r="AA6689" s="3">
        <v>21.643327482271498</v>
      </c>
      <c r="AB6689" s="3">
        <v>30.437604166467999</v>
      </c>
      <c r="AC6689" s="7">
        <v>7.3024588884024499</v>
      </c>
      <c r="AD6689" s="11">
        <v>175.74157091099801</v>
      </c>
      <c r="AE6689" s="7">
        <v>46.047916670639303</v>
      </c>
      <c r="AF6689" s="1">
        <v>3.3923958335319702</v>
      </c>
      <c r="AG6689" s="1">
        <v>3.50673492489828</v>
      </c>
      <c r="AH6689" s="1">
        <v>48.519597907566997</v>
      </c>
      <c r="AI6689" s="1" t="s">
        <v>29</v>
      </c>
      <c r="AJ6689" s="1" t="s">
        <v>29</v>
      </c>
      <c r="AK6689" s="11">
        <v>-0.14298515409291301</v>
      </c>
      <c r="AL6689" s="1">
        <v>2.0408733087533701E-2</v>
      </c>
      <c r="AM6689" s="1">
        <v>4.9835762974190803E-2</v>
      </c>
      <c r="AN6689" s="1" t="s">
        <v>8996</v>
      </c>
      <c r="AO6689" s="1">
        <v>4.9166666666666696</v>
      </c>
      <c r="AP6689" s="1">
        <v>0.27983005783034898</v>
      </c>
      <c r="AQ6689" s="1">
        <v>0.96004955014554505</v>
      </c>
    </row>
    <row r="6690" spans="1:43" s="1" customFormat="1">
      <c r="A6690" s="9">
        <f t="shared" si="626"/>
        <v>41882.208333333365</v>
      </c>
      <c r="B6690" s="5">
        <v>41882.041666666701</v>
      </c>
      <c r="C6690" s="9" t="str">
        <f t="shared" si="627"/>
        <v>20140831010000</v>
      </c>
      <c r="D6690" s="9" t="str">
        <f t="shared" si="628"/>
        <v>01</v>
      </c>
      <c r="E6690" s="9"/>
      <c r="F6690" s="5" t="s">
        <v>8934</v>
      </c>
      <c r="G6690" s="6">
        <v>274.04166666666703</v>
      </c>
      <c r="H6690" s="6">
        <v>5.0207896984107497E-3</v>
      </c>
      <c r="I6690" s="6">
        <v>-0.99998739575596896</v>
      </c>
      <c r="J6690" s="7">
        <v>6992</v>
      </c>
      <c r="K6690" s="6">
        <v>1040</v>
      </c>
      <c r="L6690" s="3">
        <v>7176.5901801134996</v>
      </c>
      <c r="M6690" s="3">
        <f t="shared" si="625"/>
        <v>7.3900814211679968</v>
      </c>
      <c r="N6690" s="1">
        <f t="shared" si="629"/>
        <v>5.6250009455840203E-2</v>
      </c>
      <c r="O6690" s="1">
        <f t="shared" si="630"/>
        <v>131.37920317986215</v>
      </c>
      <c r="P6690" s="6" t="s">
        <v>8997</v>
      </c>
      <c r="Q6690" s="6">
        <v>1018</v>
      </c>
      <c r="R6690" s="6" t="s">
        <v>35</v>
      </c>
      <c r="S6690" s="6">
        <v>1.5</v>
      </c>
      <c r="T6690" s="6" t="s">
        <v>35</v>
      </c>
      <c r="U6690" s="6">
        <v>0</v>
      </c>
      <c r="V6690" s="6" t="s">
        <v>36</v>
      </c>
      <c r="W6690" s="3"/>
      <c r="X6690" s="3"/>
      <c r="Y6690" s="5">
        <v>41882.208333333299</v>
      </c>
      <c r="Z6690" s="5"/>
      <c r="AA6690" s="3">
        <v>21.633318262832901</v>
      </c>
      <c r="AB6690" s="3">
        <v>30.4313541664418</v>
      </c>
      <c r="AC6690" s="7">
        <v>7.3149455268310497</v>
      </c>
      <c r="AD6690" s="11">
        <v>178.741417778949</v>
      </c>
      <c r="AE6690" s="7">
        <v>46.1729166711632</v>
      </c>
      <c r="AF6690" s="1">
        <v>3.39864583355816</v>
      </c>
      <c r="AG6690" s="1">
        <v>3.5576325669336799</v>
      </c>
      <c r="AH6690" s="1">
        <v>49.3738108560337</v>
      </c>
      <c r="AI6690" s="1" t="s">
        <v>29</v>
      </c>
      <c r="AJ6690" s="1" t="s">
        <v>29</v>
      </c>
      <c r="AK6690" s="11">
        <v>-0.135158473322045</v>
      </c>
      <c r="AL6690" s="1">
        <v>2.2529715856089701E-2</v>
      </c>
      <c r="AM6690" s="1">
        <v>4.8423310070047E-2</v>
      </c>
      <c r="AN6690" s="1" t="s">
        <v>8998</v>
      </c>
      <c r="AO6690" s="1">
        <v>5</v>
      </c>
      <c r="AP6690" s="1">
        <v>0.258820113090243</v>
      </c>
      <c r="AQ6690" s="1">
        <v>0.96592554012198795</v>
      </c>
    </row>
    <row r="6691" spans="1:43" s="1" customFormat="1">
      <c r="A6691" s="9">
        <f t="shared" si="626"/>
        <v>41882.211805555562</v>
      </c>
      <c r="B6691" s="5">
        <v>41882.045138888898</v>
      </c>
      <c r="C6691" s="9" t="str">
        <f t="shared" si="627"/>
        <v>20140831010500</v>
      </c>
      <c r="D6691" s="9" t="str">
        <f t="shared" si="628"/>
        <v>01</v>
      </c>
      <c r="E6691" s="9"/>
      <c r="F6691" s="5" t="s">
        <v>8935</v>
      </c>
      <c r="G6691" s="6">
        <v>274.04513888888903</v>
      </c>
      <c r="H6691" s="6">
        <v>5.0805604857649201E-3</v>
      </c>
      <c r="I6691" s="6">
        <v>-0.99998709386929097</v>
      </c>
      <c r="J6691" s="7">
        <v>7028</v>
      </c>
      <c r="K6691" s="6">
        <v>1040</v>
      </c>
      <c r="L6691" s="3">
        <v>7213.5405872193396</v>
      </c>
      <c r="M6691" s="3">
        <f t="shared" si="625"/>
        <v>5.4209721194180016</v>
      </c>
      <c r="N6691" s="1">
        <f t="shared" si="629"/>
        <v>2.2916660476279559E-2</v>
      </c>
      <c r="O6691" s="1">
        <f t="shared" si="630"/>
        <v>236.55157456423939</v>
      </c>
      <c r="W6691" s="3"/>
      <c r="X6691" s="3"/>
      <c r="Y6691" s="5">
        <v>41882.211805555598</v>
      </c>
      <c r="Z6691" s="5"/>
      <c r="AA6691" s="3">
        <v>21.641900443996899</v>
      </c>
      <c r="AB6691" s="3">
        <v>30.420208332831301</v>
      </c>
      <c r="AC6691" s="7">
        <v>7.3225363316753</v>
      </c>
      <c r="AD6691" s="11">
        <v>181.34961641137301</v>
      </c>
      <c r="AE6691" s="7">
        <v>45.661458305721098</v>
      </c>
      <c r="AF6691" s="1">
        <v>3.3657291649095198</v>
      </c>
      <c r="AG6691" s="1">
        <v>3.4741319787152598</v>
      </c>
      <c r="AH6691" s="1">
        <v>48.775272507825498</v>
      </c>
      <c r="AI6691" s="1" t="s">
        <v>29</v>
      </c>
      <c r="AJ6691" s="1" t="s">
        <v>29</v>
      </c>
      <c r="AK6691" s="11">
        <v>-0.12676644943243201</v>
      </c>
      <c r="AL6691" s="1">
        <v>2.20654486195687E-2</v>
      </c>
      <c r="AM6691" s="1">
        <v>4.7584298183492101E-2</v>
      </c>
      <c r="AN6691" s="1" t="s">
        <v>8999</v>
      </c>
      <c r="AO6691" s="1">
        <v>5.0833333333333304</v>
      </c>
      <c r="AP6691" s="1">
        <v>0.23768698420204801</v>
      </c>
      <c r="AQ6691" s="1">
        <v>0.97134180263228398</v>
      </c>
    </row>
    <row r="6692" spans="1:43" s="1" customFormat="1">
      <c r="A6692" s="9">
        <f t="shared" si="626"/>
        <v>41882.215277777766</v>
      </c>
      <c r="B6692" s="5">
        <v>41882.048611111102</v>
      </c>
      <c r="C6692" s="9" t="str">
        <f t="shared" si="627"/>
        <v>20140831011000</v>
      </c>
      <c r="D6692" s="9" t="str">
        <f t="shared" si="628"/>
        <v>01</v>
      </c>
      <c r="E6692" s="9"/>
      <c r="F6692" s="5" t="s">
        <v>8936</v>
      </c>
      <c r="G6692" s="6">
        <v>274.04861111111097</v>
      </c>
      <c r="H6692" s="6">
        <v>5.1403312549663004E-3</v>
      </c>
      <c r="I6692" s="6">
        <v>-0.99998678841002198</v>
      </c>
      <c r="J6692" s="7">
        <v>7068</v>
      </c>
      <c r="K6692" s="6">
        <v>1038</v>
      </c>
      <c r="L6692" s="3">
        <v>7240.6454478164296</v>
      </c>
      <c r="M6692" s="3">
        <f t="shared" si="625"/>
        <v>4.9172464840859904</v>
      </c>
      <c r="N6692" s="1">
        <f t="shared" si="629"/>
        <v>-0.48750000204307964</v>
      </c>
      <c r="O6692" s="1">
        <f t="shared" si="630"/>
        <v>-10.086659412262856</v>
      </c>
      <c r="W6692" s="3"/>
      <c r="X6692" s="3"/>
      <c r="Y6692" s="5">
        <v>41882.215277777803</v>
      </c>
      <c r="Z6692" s="5"/>
      <c r="AA6692" s="3">
        <v>21.653334830787902</v>
      </c>
      <c r="AB6692" s="3">
        <v>30.408854166389499</v>
      </c>
      <c r="AC6692" s="7">
        <v>7.3299188036883098</v>
      </c>
      <c r="AD6692" s="11">
        <v>183.815113403992</v>
      </c>
      <c r="AE6692" s="7">
        <v>45.168750016632799</v>
      </c>
      <c r="AF6692" s="1">
        <v>3.3345833344421898</v>
      </c>
      <c r="AG6692" s="1">
        <v>3.3686018037164902</v>
      </c>
      <c r="AH6692" s="1">
        <v>47.969070265793398</v>
      </c>
      <c r="AI6692" s="1" t="s">
        <v>29</v>
      </c>
      <c r="AJ6692" s="1" t="s">
        <v>29</v>
      </c>
      <c r="AK6692" s="11">
        <v>-0.11837442554282</v>
      </c>
      <c r="AL6692" s="1">
        <v>2.1601181383047799E-2</v>
      </c>
      <c r="AM6692" s="1">
        <v>4.6782259788719902E-2</v>
      </c>
      <c r="AN6692" s="1" t="s">
        <v>9000</v>
      </c>
      <c r="AO6692" s="1">
        <v>5.1666666666666696</v>
      </c>
      <c r="AP6692" s="1">
        <v>0.21644072937355499</v>
      </c>
      <c r="AQ6692" s="1">
        <v>0.97629575983317896</v>
      </c>
    </row>
    <row r="6693" spans="1:43" s="1" customFormat="1">
      <c r="A6693" s="9">
        <f t="shared" si="626"/>
        <v>41882.218749999964</v>
      </c>
      <c r="B6693" s="5">
        <v>41882.052083333299</v>
      </c>
      <c r="C6693" s="9" t="str">
        <f t="shared" si="627"/>
        <v>20140831011500</v>
      </c>
      <c r="D6693" s="9" t="str">
        <f t="shared" si="628"/>
        <v>01</v>
      </c>
      <c r="E6693" s="9"/>
      <c r="F6693" s="5" t="s">
        <v>8938</v>
      </c>
      <c r="G6693" s="6">
        <v>274.05208333333297</v>
      </c>
      <c r="H6693" s="6">
        <v>5.2001020058058097E-3</v>
      </c>
      <c r="I6693" s="6">
        <v>-0.99998647937816099</v>
      </c>
      <c r="J6693" s="7">
        <v>7092</v>
      </c>
      <c r="K6693" s="6">
        <v>1038</v>
      </c>
      <c r="L6693" s="3">
        <v>7265.2316802368596</v>
      </c>
      <c r="M6693" s="3">
        <f t="shared" si="625"/>
        <v>2.4586232420440863</v>
      </c>
      <c r="N6693" s="1">
        <f t="shared" si="629"/>
        <v>-0.25416666209591982</v>
      </c>
      <c r="O6693" s="1">
        <f t="shared" si="630"/>
        <v>-9.6732719459337577</v>
      </c>
      <c r="P6693" s="6" t="s">
        <v>9001</v>
      </c>
      <c r="Q6693" s="6">
        <v>1018</v>
      </c>
      <c r="R6693" s="6" t="s">
        <v>35</v>
      </c>
      <c r="S6693" s="6">
        <v>1.2</v>
      </c>
      <c r="T6693" s="6" t="s">
        <v>35</v>
      </c>
      <c r="U6693" s="6">
        <v>0</v>
      </c>
      <c r="V6693" s="6" t="s">
        <v>36</v>
      </c>
      <c r="W6693" s="3"/>
      <c r="X6693" s="3"/>
      <c r="Y6693" s="5">
        <v>41882.21875</v>
      </c>
      <c r="Z6693" s="5"/>
      <c r="AA6693" s="3">
        <v>21.654567885785202</v>
      </c>
      <c r="AB6693" s="3">
        <v>30.4026041665728</v>
      </c>
      <c r="AC6693" s="7">
        <v>7.3424054416985403</v>
      </c>
      <c r="AD6693" s="11">
        <v>186.12749236626999</v>
      </c>
      <c r="AE6693" s="7">
        <v>45.543750005631601</v>
      </c>
      <c r="AF6693" s="1">
        <v>3.3595833337087702</v>
      </c>
      <c r="AG6693" s="1">
        <v>3.3305329560289199</v>
      </c>
      <c r="AH6693" s="1">
        <v>48.027766082229398</v>
      </c>
      <c r="AI6693" s="1" t="s">
        <v>29</v>
      </c>
      <c r="AJ6693" s="1" t="s">
        <v>29</v>
      </c>
      <c r="AK6693" s="11">
        <v>-0.109982401934572</v>
      </c>
      <c r="AL6693" s="1">
        <v>2.1136914162092599E-2</v>
      </c>
      <c r="AM6693" s="1">
        <v>4.5456349788045802E-2</v>
      </c>
      <c r="AN6693" s="1" t="s">
        <v>9002</v>
      </c>
      <c r="AO6693" s="1">
        <v>5.25</v>
      </c>
      <c r="AP6693" s="1">
        <v>0.19509146065428901</v>
      </c>
      <c r="AQ6693" s="1">
        <v>0.98078505391333104</v>
      </c>
    </row>
    <row r="6694" spans="1:43" s="1" customFormat="1">
      <c r="A6694" s="9">
        <f t="shared" si="626"/>
        <v>41882.222222222263</v>
      </c>
      <c r="B6694" s="5">
        <v>41882.055555555598</v>
      </c>
      <c r="C6694" s="9" t="str">
        <f t="shared" si="627"/>
        <v>20140831012000</v>
      </c>
      <c r="D6694" s="9" t="str">
        <f t="shared" si="628"/>
        <v>01</v>
      </c>
      <c r="E6694" s="9"/>
      <c r="F6694" s="5" t="s">
        <v>8939</v>
      </c>
      <c r="G6694" s="6">
        <v>274.055555555556</v>
      </c>
      <c r="H6694" s="6">
        <v>5.2598727380663499E-3</v>
      </c>
      <c r="I6694" s="6">
        <v>-0.99998616677371099</v>
      </c>
      <c r="J6694" s="7">
        <v>7104</v>
      </c>
      <c r="K6694" s="6">
        <v>1038</v>
      </c>
      <c r="L6694" s="3">
        <v>7277.52479644708</v>
      </c>
      <c r="M6694" s="3">
        <f t="shared" si="625"/>
        <v>-5.6673081667899172</v>
      </c>
      <c r="N6694" s="1">
        <f t="shared" si="629"/>
        <v>-8.7500002200240345E-2</v>
      </c>
      <c r="O6694" s="1">
        <f t="shared" si="630"/>
        <v>64.76923456322325</v>
      </c>
      <c r="W6694" s="3"/>
      <c r="X6694" s="3"/>
      <c r="Y6694" s="5">
        <v>41882.222222222197</v>
      </c>
      <c r="Z6694" s="5"/>
      <c r="AA6694" s="3">
        <v>21.654707943328201</v>
      </c>
      <c r="AB6694" s="3">
        <v>30.4036458334534</v>
      </c>
      <c r="AC6694" s="7">
        <v>7.3512462466738802</v>
      </c>
      <c r="AD6694" s="11">
        <v>188.47632775633801</v>
      </c>
      <c r="AE6694" s="7">
        <v>45.517708327330702</v>
      </c>
      <c r="AF6694" s="1">
        <v>3.35541666618645</v>
      </c>
      <c r="AG6694" s="1">
        <v>3.29246284127453</v>
      </c>
      <c r="AH6694" s="1">
        <v>47.632669078142499</v>
      </c>
      <c r="AI6694" s="1" t="s">
        <v>29</v>
      </c>
      <c r="AJ6694" s="1" t="s">
        <v>29</v>
      </c>
      <c r="AK6694" s="11">
        <v>-0.103779876247801</v>
      </c>
      <c r="AL6694" s="1">
        <v>2.08318155750714E-2</v>
      </c>
      <c r="AM6694" s="1">
        <v>4.4540363118172097E-2</v>
      </c>
      <c r="AN6694" s="1" t="s">
        <v>9003</v>
      </c>
      <c r="AO6694" s="1">
        <v>5.3333333333333304</v>
      </c>
      <c r="AP6694" s="1">
        <v>0.17364933912272201</v>
      </c>
      <c r="AQ6694" s="1">
        <v>0.98480754821550898</v>
      </c>
    </row>
    <row r="6695" spans="1:43" s="1" customFormat="1">
      <c r="A6695" s="9">
        <f t="shared" si="626"/>
        <v>41882.225694444467</v>
      </c>
      <c r="B6695" s="5">
        <v>41882.059027777803</v>
      </c>
      <c r="C6695" s="9" t="str">
        <f t="shared" si="627"/>
        <v>20140831012500</v>
      </c>
      <c r="D6695" s="9" t="str">
        <f t="shared" si="628"/>
        <v>01</v>
      </c>
      <c r="E6695" s="9"/>
      <c r="F6695" s="5" t="s">
        <v>8940</v>
      </c>
      <c r="G6695" s="6">
        <v>274.059027777778</v>
      </c>
      <c r="H6695" s="6">
        <v>5.3196434515352603E-3</v>
      </c>
      <c r="I6695" s="6">
        <v>-0.999985850596671</v>
      </c>
      <c r="J6695" s="7">
        <v>7090</v>
      </c>
      <c r="K6695" s="6">
        <v>1036</v>
      </c>
      <c r="L6695" s="3">
        <v>7249.1882556131304</v>
      </c>
      <c r="M6695" s="3">
        <f t="shared" si="625"/>
        <v>-6.2160375030860449</v>
      </c>
      <c r="N6695" s="1">
        <f t="shared" si="629"/>
        <v>-0.21041666757908004</v>
      </c>
      <c r="O6695" s="1">
        <f t="shared" si="630"/>
        <v>29.541564243003215</v>
      </c>
      <c r="W6695" s="3"/>
      <c r="X6695" s="3"/>
      <c r="Y6695" s="5">
        <v>41882.225694444402</v>
      </c>
      <c r="Z6695" s="5"/>
      <c r="AA6695" s="3">
        <v>21.654067288427999</v>
      </c>
      <c r="AB6695" s="3">
        <v>30.409895833479599</v>
      </c>
      <c r="AC6695" s="7">
        <v>7.3574828850762897</v>
      </c>
      <c r="AD6695" s="11">
        <v>190.85120339479801</v>
      </c>
      <c r="AE6695" s="7">
        <v>45.205208326021001</v>
      </c>
      <c r="AF6695" s="1">
        <v>3.3304166660816801</v>
      </c>
      <c r="AG6695" s="1">
        <v>3.2543918223841599</v>
      </c>
      <c r="AH6695" s="1">
        <v>46.913434366061203</v>
      </c>
      <c r="AI6695" s="1" t="s">
        <v>29</v>
      </c>
      <c r="AJ6695" s="1" t="s">
        <v>29</v>
      </c>
      <c r="AK6695" s="11">
        <v>-9.7577350634439203E-2</v>
      </c>
      <c r="AL6695" s="1">
        <v>2.05267169933868E-2</v>
      </c>
      <c r="AM6695" s="1">
        <v>4.3905316775672297E-2</v>
      </c>
      <c r="AN6695" s="1" t="s">
        <v>9004</v>
      </c>
      <c r="AO6695" s="1">
        <v>5.4166666666666696</v>
      </c>
      <c r="AP6695" s="1">
        <v>0.152124570050162</v>
      </c>
      <c r="AQ6695" s="1">
        <v>0.98836132825351497</v>
      </c>
    </row>
    <row r="6696" spans="1:43" s="1" customFormat="1">
      <c r="A6696" s="9">
        <f t="shared" si="626"/>
        <v>41882.229166666664</v>
      </c>
      <c r="B6696" s="5">
        <v>41882.0625</v>
      </c>
      <c r="C6696" s="9" t="str">
        <f t="shared" si="627"/>
        <v>20140831013000</v>
      </c>
      <c r="D6696" s="9" t="str">
        <f t="shared" si="628"/>
        <v>01</v>
      </c>
      <c r="E6696" s="9"/>
      <c r="F6696" s="5" t="s">
        <v>8942</v>
      </c>
      <c r="G6696" s="6">
        <v>274.0625</v>
      </c>
      <c r="H6696" s="6">
        <v>5.3794141459990201E-3</v>
      </c>
      <c r="I6696" s="6">
        <v>-0.999985530847045</v>
      </c>
      <c r="J6696" s="7">
        <v>7046</v>
      </c>
      <c r="K6696" s="6">
        <v>1038</v>
      </c>
      <c r="L6696" s="3">
        <v>7218.1080680977002</v>
      </c>
      <c r="M6696" s="3">
        <f t="shared" si="625"/>
        <v>5.3270170244279145</v>
      </c>
      <c r="N6696" s="1">
        <f t="shared" si="629"/>
        <v>-0.14541666199549966</v>
      </c>
      <c r="O6696" s="1">
        <f t="shared" si="630"/>
        <v>-36.632783006618418</v>
      </c>
      <c r="P6696" s="6" t="s">
        <v>9005</v>
      </c>
      <c r="Q6696" s="6">
        <v>1018</v>
      </c>
      <c r="R6696" s="6" t="s">
        <v>35</v>
      </c>
      <c r="S6696" s="6">
        <v>1.3</v>
      </c>
      <c r="T6696" s="6" t="s">
        <v>35</v>
      </c>
      <c r="U6696" s="6">
        <v>0</v>
      </c>
      <c r="V6696" s="6" t="s">
        <v>36</v>
      </c>
      <c r="W6696" s="3"/>
      <c r="X6696" s="3"/>
      <c r="Y6696" s="5">
        <v>41882.229166666701</v>
      </c>
      <c r="Z6696" s="5"/>
      <c r="AA6696" s="3">
        <v>21.6571115877355</v>
      </c>
      <c r="AB6696" s="3">
        <v>30.428437500517301</v>
      </c>
      <c r="AC6696" s="7">
        <v>7.4067403580191096</v>
      </c>
      <c r="AD6696" s="11">
        <v>193.41044473435699</v>
      </c>
      <c r="AE6696" s="7">
        <v>46.306250031039198</v>
      </c>
      <c r="AF6696" s="1">
        <v>3.4098958355750599</v>
      </c>
      <c r="AG6696" s="1">
        <v>4.0412204813651798</v>
      </c>
      <c r="AH6696" s="1">
        <v>46.546549766691797</v>
      </c>
      <c r="AI6696" s="1" t="s">
        <v>29</v>
      </c>
      <c r="AJ6696" s="1" t="s">
        <v>29</v>
      </c>
      <c r="AK6696" s="11">
        <v>-9.1374825021077105E-2</v>
      </c>
      <c r="AL6696" s="1">
        <v>2.0221618411702301E-2</v>
      </c>
      <c r="AM6696" s="1">
        <v>3.9197614913196302E-2</v>
      </c>
      <c r="AN6696" s="1" t="s">
        <v>9006</v>
      </c>
      <c r="AO6696" s="1">
        <v>5.5</v>
      </c>
      <c r="AP6696" s="1">
        <v>0.130527398043606</v>
      </c>
      <c r="AQ6696" s="1">
        <v>0.99144470262338202</v>
      </c>
    </row>
    <row r="6697" spans="1:43" s="1" customFormat="1">
      <c r="A6697" s="9">
        <f t="shared" si="626"/>
        <v>41882.232638888861</v>
      </c>
      <c r="B6697" s="5">
        <v>41882.065972222197</v>
      </c>
      <c r="C6697" s="9" t="str">
        <f t="shared" si="627"/>
        <v>20140831013500</v>
      </c>
      <c r="D6697" s="9" t="str">
        <f t="shared" si="628"/>
        <v>01</v>
      </c>
      <c r="E6697" s="9"/>
      <c r="F6697" s="5" t="s">
        <v>8943</v>
      </c>
      <c r="G6697" s="6">
        <v>274.065972222222</v>
      </c>
      <c r="H6697" s="6">
        <v>5.4391848212440698E-3</v>
      </c>
      <c r="I6697" s="6">
        <v>-0.999985207524832</v>
      </c>
      <c r="J6697" s="7">
        <v>7072</v>
      </c>
      <c r="K6697" s="6">
        <v>1038</v>
      </c>
      <c r="L6697" s="3">
        <v>7244.7431532198398</v>
      </c>
      <c r="M6697" s="3">
        <f t="shared" si="625"/>
        <v>1.7069824821121073</v>
      </c>
      <c r="N6697" s="1">
        <f t="shared" si="629"/>
        <v>-3.7500000157159971E-2</v>
      </c>
      <c r="O6697" s="1">
        <f t="shared" si="630"/>
        <v>-45.519532665553569</v>
      </c>
      <c r="W6697" s="3"/>
      <c r="X6697" s="3"/>
      <c r="Y6697" s="5">
        <v>41882.232638888898</v>
      </c>
      <c r="Z6697" s="5"/>
      <c r="AA6697" s="3">
        <v>21.660936593519398</v>
      </c>
      <c r="AB6697" s="3">
        <v>30.447187500117899</v>
      </c>
      <c r="AC6697" s="7">
        <v>7.4255811614863596</v>
      </c>
      <c r="AD6697" s="11">
        <v>195.92489633679</v>
      </c>
      <c r="AE6697" s="7">
        <v>47.239583337262303</v>
      </c>
      <c r="AF6697" s="1">
        <v>3.4767708336083598</v>
      </c>
      <c r="AG6697" s="1">
        <v>4.16721498085119</v>
      </c>
      <c r="AH6697" s="1">
        <v>45.879219884862302</v>
      </c>
      <c r="AI6697" s="1" t="s">
        <v>29</v>
      </c>
      <c r="AJ6697" s="1" t="s">
        <v>29</v>
      </c>
      <c r="AK6697" s="11">
        <v>-8.7973305919243294E-2</v>
      </c>
      <c r="AL6697" s="1">
        <v>1.8392707928127201E-2</v>
      </c>
      <c r="AM6697" s="1">
        <v>3.7533480488798801E-2</v>
      </c>
      <c r="AN6697" s="1" t="s">
        <v>9007</v>
      </c>
      <c r="AO6697" s="1">
        <v>5.5833333333333304</v>
      </c>
      <c r="AP6697" s="1">
        <v>0.10886810216986401</v>
      </c>
      <c r="AQ6697" s="1">
        <v>0.994056203808382</v>
      </c>
    </row>
    <row r="6698" spans="1:43" s="1" customFormat="1">
      <c r="A6698" s="9">
        <f t="shared" si="626"/>
        <v>41882.236111111066</v>
      </c>
      <c r="B6698" s="5">
        <v>41882.069444444402</v>
      </c>
      <c r="C6698" s="9" t="str">
        <f t="shared" si="627"/>
        <v>20140831014000</v>
      </c>
      <c r="D6698" s="9" t="str">
        <f t="shared" si="628"/>
        <v>01</v>
      </c>
      <c r="E6698" s="9"/>
      <c r="F6698" s="5" t="s">
        <v>8944</v>
      </c>
      <c r="G6698" s="6">
        <v>274.069444444444</v>
      </c>
      <c r="H6698" s="6">
        <v>5.4989554770568903E-3</v>
      </c>
      <c r="I6698" s="6">
        <v>-0.99998488063003299</v>
      </c>
      <c r="J6698" s="7">
        <v>7094</v>
      </c>
      <c r="K6698" s="6">
        <v>1036</v>
      </c>
      <c r="L6698" s="3">
        <v>7253.2780656304003</v>
      </c>
      <c r="M6698" s="3">
        <f t="shared" si="625"/>
        <v>4.0898100172698832</v>
      </c>
      <c r="N6698" s="1">
        <f t="shared" si="629"/>
        <v>-0.37041668389322024</v>
      </c>
      <c r="O6698" s="1">
        <f t="shared" si="630"/>
        <v>-11.041106394788766</v>
      </c>
      <c r="W6698" s="3"/>
      <c r="X6698" s="3"/>
      <c r="Y6698" s="5">
        <v>41882.236111111102</v>
      </c>
      <c r="Z6698" s="5"/>
      <c r="AA6698" s="3">
        <v>21.665917044785001</v>
      </c>
      <c r="AB6698" s="3">
        <v>30.465937500589401</v>
      </c>
      <c r="AC6698" s="7">
        <v>7.3943177990764903</v>
      </c>
      <c r="AD6698" s="11">
        <v>198.36226819369401</v>
      </c>
      <c r="AE6698" s="7">
        <v>47.8645833529784</v>
      </c>
      <c r="AF6698" s="1">
        <v>3.5205208347084902</v>
      </c>
      <c r="AG6698" s="1">
        <v>3.2076367902864198</v>
      </c>
      <c r="AH6698" s="1">
        <v>44.718957770582897</v>
      </c>
      <c r="AI6698" s="1" t="s">
        <v>29</v>
      </c>
      <c r="AJ6698" s="1" t="s">
        <v>29</v>
      </c>
      <c r="AK6698" s="11">
        <v>-8.4571786703364599E-2</v>
      </c>
      <c r="AL6698" s="1">
        <v>1.65637973832332E-2</v>
      </c>
      <c r="AM6698" s="1">
        <v>4.0335012969455401E-2</v>
      </c>
      <c r="AN6698" s="1" t="s">
        <v>9008</v>
      </c>
      <c r="AO6698" s="1">
        <v>5.6666666666666696</v>
      </c>
      <c r="AP6698" s="1">
        <v>8.7156991063295705E-2</v>
      </c>
      <c r="AQ6698" s="1">
        <v>0.99619458887749102</v>
      </c>
    </row>
    <row r="6699" spans="1:43" s="1" customFormat="1">
      <c r="A6699" s="9">
        <f t="shared" si="626"/>
        <v>41882.239583333365</v>
      </c>
      <c r="B6699" s="5">
        <v>41882.072916666701</v>
      </c>
      <c r="C6699" s="9" t="str">
        <f t="shared" si="627"/>
        <v>20140831014500</v>
      </c>
      <c r="D6699" s="9" t="str">
        <f t="shared" si="628"/>
        <v>01</v>
      </c>
      <c r="E6699" s="9"/>
      <c r="F6699" s="5" t="s">
        <v>8946</v>
      </c>
      <c r="G6699" s="6">
        <v>274.07291666666703</v>
      </c>
      <c r="H6699" s="6">
        <v>5.5587261132239198E-3</v>
      </c>
      <c r="I6699" s="6">
        <v>-0.99998455016264998</v>
      </c>
      <c r="J6699" s="7">
        <v>7114</v>
      </c>
      <c r="K6699" s="6">
        <v>1036</v>
      </c>
      <c r="L6699" s="3">
        <v>7273.7271157167497</v>
      </c>
      <c r="M6699" s="3">
        <f t="shared" si="625"/>
        <v>4.4987910189980536</v>
      </c>
      <c r="N6699" s="1">
        <f t="shared" si="629"/>
        <v>-0.37312498115381987</v>
      </c>
      <c r="O6699" s="1">
        <f t="shared" si="630"/>
        <v>-12.05706196643917</v>
      </c>
      <c r="P6699" s="6" t="s">
        <v>9009</v>
      </c>
      <c r="Q6699" s="6">
        <v>1018</v>
      </c>
      <c r="R6699" s="6" t="s">
        <v>35</v>
      </c>
      <c r="S6699" s="6">
        <v>1.6</v>
      </c>
      <c r="T6699" s="6" t="s">
        <v>35</v>
      </c>
      <c r="U6699" s="6">
        <v>0</v>
      </c>
      <c r="V6699" s="6" t="s">
        <v>36</v>
      </c>
      <c r="W6699" s="3"/>
      <c r="X6699" s="3"/>
      <c r="Y6699" s="5">
        <v>41882.239583333299</v>
      </c>
      <c r="Z6699" s="5"/>
      <c r="AA6699" s="3">
        <v>21.6674727787546</v>
      </c>
      <c r="AB6699" s="3">
        <v>30.4846875007531</v>
      </c>
      <c r="AC6699" s="7">
        <v>7.3924294386859204</v>
      </c>
      <c r="AD6699" s="11">
        <v>200.701727772613</v>
      </c>
      <c r="AE6699" s="7">
        <v>47.804166656625803</v>
      </c>
      <c r="AF6699" s="1">
        <v>3.51531249924694</v>
      </c>
      <c r="AG6699" s="1">
        <v>3.5623410024034499</v>
      </c>
      <c r="AH6699" s="1">
        <v>44.5006395851292</v>
      </c>
      <c r="AI6699" s="1" t="s">
        <v>29</v>
      </c>
      <c r="AJ6699" s="1" t="s">
        <v>29</v>
      </c>
      <c r="AK6699" s="11">
        <v>-8.1170267487486E-2</v>
      </c>
      <c r="AL6699" s="1">
        <v>1.47348868383391E-2</v>
      </c>
      <c r="AM6699" s="1">
        <v>4.0510775903695E-2</v>
      </c>
      <c r="AN6699" s="1" t="s">
        <v>9010</v>
      </c>
      <c r="AO6699" s="1">
        <v>5.75</v>
      </c>
      <c r="AP6699" s="1">
        <v>6.5404398019462004E-2</v>
      </c>
      <c r="AQ6699" s="1">
        <v>0.99785884007694803</v>
      </c>
    </row>
    <row r="6700" spans="1:43" s="1" customFormat="1">
      <c r="A6700" s="9">
        <f t="shared" si="626"/>
        <v>41882.243055555562</v>
      </c>
      <c r="B6700" s="5">
        <v>41882.076388888898</v>
      </c>
      <c r="C6700" s="9" t="str">
        <f t="shared" si="627"/>
        <v>20140831015000</v>
      </c>
      <c r="D6700" s="9" t="str">
        <f t="shared" si="628"/>
        <v>01</v>
      </c>
      <c r="E6700" s="9"/>
      <c r="F6700" s="5" t="s">
        <v>8947</v>
      </c>
      <c r="G6700" s="6">
        <v>274.07638888888903</v>
      </c>
      <c r="H6700" s="6">
        <v>5.6184967295316397E-3</v>
      </c>
      <c r="I6700" s="6">
        <v>-0.99998421612268495</v>
      </c>
      <c r="J6700" s="7">
        <v>7136</v>
      </c>
      <c r="K6700" s="6">
        <v>1036</v>
      </c>
      <c r="L6700" s="3">
        <v>7296.22107081174</v>
      </c>
      <c r="M6700" s="3">
        <f t="shared" si="625"/>
        <v>6.1347150259080081</v>
      </c>
      <c r="N6700" s="1">
        <f t="shared" si="629"/>
        <v>2.5000000104779475E-2</v>
      </c>
      <c r="O6700" s="1">
        <f t="shared" si="630"/>
        <v>245.38860000785277</v>
      </c>
      <c r="W6700" s="3"/>
      <c r="X6700" s="3"/>
      <c r="Y6700" s="5">
        <v>41882.243055555598</v>
      </c>
      <c r="Z6700" s="5"/>
      <c r="AA6700" s="3">
        <v>21.665791174474101</v>
      </c>
      <c r="AB6700" s="3">
        <v>30.503437500831598</v>
      </c>
      <c r="AC6700" s="7">
        <v>7.3963744098672404</v>
      </c>
      <c r="AD6700" s="11">
        <v>202.968274050833</v>
      </c>
      <c r="AE6700" s="7">
        <v>47.7145833610547</v>
      </c>
      <c r="AF6700" s="1">
        <v>3.5091666688843799</v>
      </c>
      <c r="AG6700" s="1">
        <v>3.9916041638659099</v>
      </c>
      <c r="AH6700" s="1">
        <v>44.477524362664902</v>
      </c>
      <c r="AI6700" s="1" t="s">
        <v>29</v>
      </c>
      <c r="AJ6700" s="1" t="s">
        <v>29</v>
      </c>
      <c r="AK6700" s="11">
        <v>-8.0421936972176103E-2</v>
      </c>
      <c r="AL6700" s="1">
        <v>1.14135323283336E-2</v>
      </c>
      <c r="AM6700" s="1">
        <v>4.01444572009899E-2</v>
      </c>
      <c r="AN6700" s="1" t="s">
        <v>9011</v>
      </c>
      <c r="AO6700" s="1">
        <v>5.8333333333333304</v>
      </c>
      <c r="AP6700" s="1">
        <v>4.36206760770462E-2</v>
      </c>
      <c r="AQ6700" s="1">
        <v>0.99904816531465701</v>
      </c>
    </row>
    <row r="6701" spans="1:43" s="1" customFormat="1">
      <c r="A6701" s="9">
        <f t="shared" si="626"/>
        <v>41882.246527777766</v>
      </c>
      <c r="B6701" s="5">
        <v>41882.079861111102</v>
      </c>
      <c r="C6701" s="9" t="str">
        <f t="shared" si="627"/>
        <v>20140831015500</v>
      </c>
      <c r="D6701" s="9" t="str">
        <f t="shared" si="628"/>
        <v>01</v>
      </c>
      <c r="E6701" s="9"/>
      <c r="F6701" s="5" t="s">
        <v>8948</v>
      </c>
      <c r="G6701" s="6">
        <v>274.07986111111097</v>
      </c>
      <c r="H6701" s="6">
        <v>5.6782673257656201E-3</v>
      </c>
      <c r="I6701" s="6">
        <v>-0.99998387851013704</v>
      </c>
      <c r="J6701" s="7">
        <v>7166</v>
      </c>
      <c r="K6701" s="6">
        <v>1036</v>
      </c>
      <c r="L6701" s="3">
        <v>7326.89464594128</v>
      </c>
      <c r="M6701" s="3">
        <f t="shared" si="625"/>
        <v>3.2718480138159065</v>
      </c>
      <c r="N6701" s="1">
        <f t="shared" si="629"/>
        <v>-0.23020834163229936</v>
      </c>
      <c r="O6701" s="1">
        <f t="shared" si="630"/>
        <v>-14.212551945845085</v>
      </c>
      <c r="W6701" s="3"/>
      <c r="X6701" s="3"/>
      <c r="Y6701" s="5">
        <v>41882.246527777803</v>
      </c>
      <c r="Z6701" s="5"/>
      <c r="AA6701" s="3">
        <v>21.653908324524501</v>
      </c>
      <c r="AB6701" s="3">
        <v>30.522187500910199</v>
      </c>
      <c r="AC6701" s="7">
        <v>7.3901110482172596</v>
      </c>
      <c r="AD6701" s="11">
        <v>205.03066328212799</v>
      </c>
      <c r="AE6701" s="7">
        <v>48.339583363674102</v>
      </c>
      <c r="AF6701" s="1">
        <v>3.5591666690939299</v>
      </c>
      <c r="AG6701" s="1">
        <v>3.13365600131961</v>
      </c>
      <c r="AH6701" s="1">
        <v>44.163372999558597</v>
      </c>
      <c r="AI6701" s="1" t="s">
        <v>29</v>
      </c>
      <c r="AJ6701" s="1" t="s">
        <v>29</v>
      </c>
      <c r="AK6701" s="11">
        <v>-7.9673606456866303E-2</v>
      </c>
      <c r="AL6701" s="1">
        <v>8.0921778183281196E-3</v>
      </c>
      <c r="AM6701" s="1">
        <v>4.0727612481061798E-2</v>
      </c>
      <c r="AN6701" s="1" t="s">
        <v>9012</v>
      </c>
      <c r="AO6701" s="1">
        <v>5.9166666666666696</v>
      </c>
      <c r="AP6701" s="1">
        <v>2.1816193090375999E-2</v>
      </c>
      <c r="AQ6701" s="1">
        <v>0.99976199853717396</v>
      </c>
    </row>
    <row r="6702" spans="1:43" s="1" customFormat="1">
      <c r="A6702" s="9">
        <f t="shared" si="626"/>
        <v>41882.249999999964</v>
      </c>
      <c r="B6702" s="5">
        <v>41882.083333333299</v>
      </c>
      <c r="C6702" s="9" t="str">
        <f t="shared" si="627"/>
        <v>20140831020000</v>
      </c>
      <c r="D6702" s="9" t="str">
        <f t="shared" si="628"/>
        <v>02</v>
      </c>
      <c r="E6702" s="9"/>
      <c r="F6702" s="5" t="s">
        <v>8950</v>
      </c>
      <c r="G6702" s="6">
        <v>274.08333333333297</v>
      </c>
      <c r="H6702" s="6">
        <v>5.7380379017140902E-3</v>
      </c>
      <c r="I6702" s="6">
        <v>-0.999983537325009</v>
      </c>
      <c r="J6702" s="7">
        <v>7182</v>
      </c>
      <c r="K6702" s="6">
        <v>1036</v>
      </c>
      <c r="L6702" s="3">
        <v>7343.2538860103596</v>
      </c>
      <c r="M6702" s="3">
        <f t="shared" si="625"/>
        <v>3.4854182087341541</v>
      </c>
      <c r="N6702" s="1">
        <f t="shared" si="629"/>
        <v>-0.41250000172876045</v>
      </c>
      <c r="O6702" s="1">
        <f t="shared" si="630"/>
        <v>-8.449498652429078</v>
      </c>
      <c r="P6702" s="6" t="s">
        <v>9013</v>
      </c>
      <c r="Q6702" s="6">
        <v>1018</v>
      </c>
      <c r="R6702" s="6" t="s">
        <v>35</v>
      </c>
      <c r="S6702" s="6">
        <v>1.4</v>
      </c>
      <c r="T6702" s="6" t="s">
        <v>35</v>
      </c>
      <c r="U6702" s="6">
        <v>0</v>
      </c>
      <c r="V6702" s="6" t="s">
        <v>36</v>
      </c>
      <c r="W6702" s="3"/>
      <c r="X6702" s="3"/>
      <c r="Y6702" s="5">
        <v>41882.25</v>
      </c>
      <c r="Z6702" s="5"/>
      <c r="AA6702" s="3">
        <v>21.644940129476598</v>
      </c>
      <c r="AB6702" s="3">
        <v>30.540937500360201</v>
      </c>
      <c r="AC6702" s="7">
        <v>7.4203060213113101</v>
      </c>
      <c r="AD6702" s="11">
        <v>207.093052244223</v>
      </c>
      <c r="AE6702" s="7">
        <v>47.980208312924297</v>
      </c>
      <c r="AF6702" s="1">
        <v>3.5326041651059699</v>
      </c>
      <c r="AG6702" s="1">
        <v>2.8466509883438098</v>
      </c>
      <c r="AH6702" s="1">
        <v>44.020056861289397</v>
      </c>
      <c r="AI6702" s="1" t="s">
        <v>29</v>
      </c>
      <c r="AJ6702" s="1" t="s">
        <v>29</v>
      </c>
      <c r="AK6702" s="11">
        <v>-7.89252759666461E-2</v>
      </c>
      <c r="AL6702" s="1">
        <v>4.7708234196796899E-3</v>
      </c>
      <c r="AM6702" s="1">
        <v>3.7992159398589798E-2</v>
      </c>
      <c r="AN6702" s="1" t="s">
        <v>9014</v>
      </c>
      <c r="AO6702" s="1">
        <v>6</v>
      </c>
      <c r="AP6702" s="1">
        <v>1.32679489689958E-6</v>
      </c>
      <c r="AQ6702" s="1">
        <v>0.99999999999912004</v>
      </c>
    </row>
    <row r="6703" spans="1:43" s="1" customFormat="1">
      <c r="A6703" s="9">
        <f t="shared" si="626"/>
        <v>41882.253472222263</v>
      </c>
      <c r="B6703" s="5">
        <v>41882.086805555598</v>
      </c>
      <c r="C6703" s="9" t="str">
        <f t="shared" si="627"/>
        <v>20140831020500</v>
      </c>
      <c r="D6703" s="9" t="str">
        <f t="shared" si="628"/>
        <v>02</v>
      </c>
      <c r="E6703" s="9"/>
      <c r="F6703" s="5" t="s">
        <v>8951</v>
      </c>
      <c r="G6703" s="6">
        <v>274.086805555556</v>
      </c>
      <c r="H6703" s="6">
        <v>5.79780845716262E-3</v>
      </c>
      <c r="I6703" s="6">
        <v>-0.99998319256730195</v>
      </c>
      <c r="J6703" s="7">
        <v>7206</v>
      </c>
      <c r="K6703" s="6">
        <v>1035</v>
      </c>
      <c r="L6703" s="3">
        <v>7360.6809770540303</v>
      </c>
      <c r="M6703" s="3">
        <f t="shared" si="625"/>
        <v>1.225758697261881</v>
      </c>
      <c r="N6703" s="1">
        <f t="shared" si="629"/>
        <v>-0.12979166046318014</v>
      </c>
      <c r="O6703" s="1">
        <f t="shared" si="630"/>
        <v>-9.4440481991492025</v>
      </c>
      <c r="W6703" s="3"/>
      <c r="X6703" s="3"/>
      <c r="Y6703" s="5">
        <v>41882.253472222197</v>
      </c>
      <c r="Z6703" s="5"/>
      <c r="AA6703" s="3">
        <v>21.638053829960501</v>
      </c>
      <c r="AB6703" s="3">
        <v>30.559687500438699</v>
      </c>
      <c r="AC6703" s="7">
        <v>7.4765426599235401</v>
      </c>
      <c r="AD6703" s="11">
        <v>209.15544113257101</v>
      </c>
      <c r="AE6703" s="7">
        <v>46.917708308471397</v>
      </c>
      <c r="AF6703" s="1">
        <v>3.4513541647654602</v>
      </c>
      <c r="AG6703" s="1">
        <v>2.9674624333366202</v>
      </c>
      <c r="AH6703" s="1">
        <v>43.998765857145699</v>
      </c>
      <c r="AI6703" s="1" t="s">
        <v>29</v>
      </c>
      <c r="AJ6703" s="1" t="s">
        <v>29</v>
      </c>
      <c r="AK6703" s="11">
        <v>-8.0202300917467897E-2</v>
      </c>
      <c r="AL6703" s="1">
        <v>2.28769915129866E-3</v>
      </c>
      <c r="AM6703" s="1">
        <v>3.3377771720334397E-2</v>
      </c>
      <c r="AN6703" s="1" t="s">
        <v>9015</v>
      </c>
      <c r="AO6703" s="1">
        <v>6.0833333333333304</v>
      </c>
      <c r="AP6703" s="1">
        <v>-2.1813540132064099E-2</v>
      </c>
      <c r="AQ6703" s="1">
        <v>0.99976205642488103</v>
      </c>
    </row>
    <row r="6704" spans="1:43" s="1" customFormat="1">
      <c r="A6704" s="9">
        <f t="shared" si="626"/>
        <v>41882.256944444467</v>
      </c>
      <c r="B6704" s="5">
        <v>41882.090277777803</v>
      </c>
      <c r="C6704" s="9" t="str">
        <f t="shared" si="627"/>
        <v>20140831021000</v>
      </c>
      <c r="D6704" s="9" t="str">
        <f t="shared" si="628"/>
        <v>02</v>
      </c>
      <c r="E6704" s="9"/>
      <c r="F6704" s="5" t="s">
        <v>8952</v>
      </c>
      <c r="G6704" s="6">
        <v>274.090277777778</v>
      </c>
      <c r="H6704" s="6">
        <v>5.8575789918976903E-3</v>
      </c>
      <c r="I6704" s="6">
        <v>-0.999982844237017</v>
      </c>
      <c r="J6704" s="7">
        <v>7212</v>
      </c>
      <c r="K6704" s="6">
        <v>1035</v>
      </c>
      <c r="L6704" s="3">
        <v>7366.8097705403397</v>
      </c>
      <c r="M6704" s="3">
        <f t="shared" si="625"/>
        <v>5.3116210214660899</v>
      </c>
      <c r="N6704" s="1">
        <f t="shared" si="629"/>
        <v>-0.18249999827997954</v>
      </c>
      <c r="O6704" s="1">
        <f t="shared" si="630"/>
        <v>-29.104772994667918</v>
      </c>
      <c r="W6704" s="3"/>
      <c r="X6704" s="3"/>
      <c r="Y6704" s="5">
        <v>41882.256944444402</v>
      </c>
      <c r="Z6704" s="5"/>
      <c r="AA6704" s="3">
        <v>21.598003168857201</v>
      </c>
      <c r="AB6704" s="3">
        <v>30.590729167528899</v>
      </c>
      <c r="AC6704" s="7">
        <v>7.3545501268680704</v>
      </c>
      <c r="AD6704" s="11">
        <v>210.84909765811599</v>
      </c>
      <c r="AE6704" s="7">
        <v>42.782291551131699</v>
      </c>
      <c r="AF6704" s="1">
        <v>3.1488541582170999</v>
      </c>
      <c r="AG6704" s="1">
        <v>3.2570345560860301</v>
      </c>
      <c r="AH6704" s="1">
        <v>45.057149598281498</v>
      </c>
      <c r="AI6704" s="1" t="s">
        <v>29</v>
      </c>
      <c r="AJ6704" s="1" t="s">
        <v>29</v>
      </c>
      <c r="AK6704" s="11">
        <v>-8.1479325936195002E-2</v>
      </c>
      <c r="AL6704" s="1">
        <v>-1.9542508897850601E-4</v>
      </c>
      <c r="AM6704" s="1">
        <v>4.4202809443885403E-2</v>
      </c>
      <c r="AN6704" s="1" t="s">
        <v>9016</v>
      </c>
      <c r="AO6704" s="1">
        <v>6.1666666666666696</v>
      </c>
      <c r="AP6704" s="1">
        <v>-4.3618025012878002E-2</v>
      </c>
      <c r="AQ6704" s="1">
        <v>0.99904828106251997</v>
      </c>
    </row>
    <row r="6705" spans="1:43" s="1" customFormat="1">
      <c r="A6705" s="9">
        <f t="shared" si="626"/>
        <v>41882.260416666664</v>
      </c>
      <c r="B6705" s="5">
        <v>41882.09375</v>
      </c>
      <c r="C6705" s="9" t="str">
        <f t="shared" si="627"/>
        <v>20140831021500</v>
      </c>
      <c r="D6705" s="9" t="str">
        <f t="shared" si="628"/>
        <v>02</v>
      </c>
      <c r="E6705" s="9"/>
      <c r="F6705" s="5" t="s">
        <v>8954</v>
      </c>
      <c r="G6705" s="6">
        <v>274.09375</v>
      </c>
      <c r="H6705" s="6">
        <v>5.91734950570574E-3</v>
      </c>
      <c r="I6705" s="6">
        <v>-0.99998249233415404</v>
      </c>
      <c r="J6705" s="7">
        <v>7238</v>
      </c>
      <c r="K6705" s="6">
        <v>1035</v>
      </c>
      <c r="L6705" s="3">
        <v>7393.3678756476702</v>
      </c>
      <c r="M6705" s="3">
        <f t="shared" si="625"/>
        <v>4.4944485566240475</v>
      </c>
      <c r="N6705" s="1">
        <f t="shared" si="629"/>
        <v>-0.27500000691506016</v>
      </c>
      <c r="O6705" s="1">
        <f t="shared" si="630"/>
        <v>-16.343448885847693</v>
      </c>
      <c r="P6705" s="6" t="s">
        <v>9017</v>
      </c>
      <c r="Q6705" s="6">
        <v>1018</v>
      </c>
      <c r="R6705" s="6" t="s">
        <v>35</v>
      </c>
      <c r="S6705" s="6">
        <v>1.8</v>
      </c>
      <c r="T6705" s="6" t="s">
        <v>35</v>
      </c>
      <c r="U6705" s="6">
        <v>0</v>
      </c>
      <c r="V6705" s="6" t="s">
        <v>36</v>
      </c>
      <c r="W6705" s="3"/>
      <c r="X6705" s="3"/>
      <c r="Y6705" s="5">
        <v>41882.260416666701</v>
      </c>
      <c r="Z6705" s="5"/>
      <c r="AA6705" s="3">
        <v>21.568642996293399</v>
      </c>
      <c r="AB6705" s="3">
        <v>30.61</v>
      </c>
      <c r="AC6705" s="7">
        <v>7.3181826054031998</v>
      </c>
      <c r="AD6705" s="11">
        <v>211.91361809853001</v>
      </c>
      <c r="AE6705" s="7">
        <v>39.409374934450902</v>
      </c>
      <c r="AF6705" s="1">
        <v>2.9024999952327901</v>
      </c>
      <c r="AG6705" s="1">
        <v>3.52267116826305</v>
      </c>
      <c r="AH6705" s="1">
        <v>46.073929034211801</v>
      </c>
      <c r="AI6705" s="1" t="s">
        <v>29</v>
      </c>
      <c r="AJ6705" s="1" t="s">
        <v>29</v>
      </c>
      <c r="AK6705" s="11">
        <v>-8.2756350954922106E-2</v>
      </c>
      <c r="AL6705" s="1">
        <v>-2.6785493292556801E-3</v>
      </c>
      <c r="AM6705" s="1">
        <v>4.8063721508138098E-2</v>
      </c>
      <c r="AN6705" s="1" t="s">
        <v>9018</v>
      </c>
      <c r="AO6705" s="1">
        <v>6.25</v>
      </c>
      <c r="AP6705" s="1">
        <v>-6.5401750111198406E-2</v>
      </c>
      <c r="AQ6705" s="1">
        <v>0.99785901362987794</v>
      </c>
    </row>
    <row r="6706" spans="1:43" s="1" customFormat="1">
      <c r="A6706" s="9">
        <f t="shared" si="626"/>
        <v>41882.263888888861</v>
      </c>
      <c r="B6706" s="5">
        <v>41882.097222222197</v>
      </c>
      <c r="C6706" s="9" t="str">
        <f t="shared" si="627"/>
        <v>20140831022000</v>
      </c>
      <c r="D6706" s="9" t="str">
        <f t="shared" si="628"/>
        <v>02</v>
      </c>
      <c r="E6706" s="9"/>
      <c r="F6706" s="5" t="s">
        <v>8955</v>
      </c>
      <c r="G6706" s="6">
        <v>274.097222222222</v>
      </c>
      <c r="H6706" s="6">
        <v>5.9771199983732499E-3</v>
      </c>
      <c r="I6706" s="6">
        <v>-0.99998213685871695</v>
      </c>
      <c r="J6706" s="7">
        <v>7260</v>
      </c>
      <c r="K6706" s="6">
        <v>1035</v>
      </c>
      <c r="L6706" s="3">
        <v>7415.8401184307904</v>
      </c>
      <c r="M6706" s="3">
        <f t="shared" si="625"/>
        <v>0.81717246484186035</v>
      </c>
      <c r="N6706" s="1">
        <f t="shared" si="629"/>
        <v>-8.8958326195619719E-2</v>
      </c>
      <c r="O6706" s="1">
        <f t="shared" si="630"/>
        <v>-9.1860143933564444</v>
      </c>
      <c r="W6706" s="3"/>
      <c r="X6706" s="3"/>
      <c r="Y6706" s="5">
        <v>41882.263888888898</v>
      </c>
      <c r="Z6706" s="5"/>
      <c r="AA6706" s="3">
        <v>21.5573848233463</v>
      </c>
      <c r="AB6706" s="3">
        <v>30.61</v>
      </c>
      <c r="AC6706" s="7">
        <v>7.4244192406628402</v>
      </c>
      <c r="AD6706" s="11">
        <v>211.97610403251301</v>
      </c>
      <c r="AE6706" s="7">
        <v>37.346874994957801</v>
      </c>
      <c r="AF6706" s="1">
        <v>2.7524999996332902</v>
      </c>
      <c r="AG6706" s="1">
        <v>3.7452013999151599</v>
      </c>
      <c r="AH6706" s="1">
        <v>46.994341387006003</v>
      </c>
      <c r="AI6706" s="1" t="s">
        <v>29</v>
      </c>
      <c r="AJ6706" s="1" t="s">
        <v>29</v>
      </c>
      <c r="AK6706" s="11">
        <v>-8.3404038443915196E-2</v>
      </c>
      <c r="AL6706" s="1">
        <v>-2.7116456260535002E-3</v>
      </c>
      <c r="AM6706" s="1">
        <v>3.7634032821962898E-2</v>
      </c>
      <c r="AN6706" s="1" t="s">
        <v>9019</v>
      </c>
      <c r="AO6706" s="1">
        <v>6.3333333333333304</v>
      </c>
      <c r="AP6706" s="1">
        <v>-8.7154347571195598E-2</v>
      </c>
      <c r="AQ6706" s="1">
        <v>0.99619482015288496</v>
      </c>
    </row>
    <row r="6707" spans="1:43" s="1" customFormat="1">
      <c r="A6707" s="9">
        <f t="shared" si="626"/>
        <v>41882.267361111066</v>
      </c>
      <c r="B6707" s="5">
        <v>41882.100694444402</v>
      </c>
      <c r="C6707" s="9" t="str">
        <f t="shared" si="627"/>
        <v>20140831022500</v>
      </c>
      <c r="D6707" s="9" t="str">
        <f t="shared" si="628"/>
        <v>02</v>
      </c>
      <c r="E6707" s="9"/>
      <c r="F6707" s="5" t="s">
        <v>8956</v>
      </c>
      <c r="G6707" s="6">
        <v>274.100694444444</v>
      </c>
      <c r="H6707" s="6">
        <v>6.0368904696866703E-3</v>
      </c>
      <c r="I6707" s="6">
        <v>-0.99998177781070396</v>
      </c>
      <c r="J6707" s="7">
        <v>7264</v>
      </c>
      <c r="K6707" s="6">
        <v>1035</v>
      </c>
      <c r="L6707" s="3">
        <v>7419.9259807549997</v>
      </c>
      <c r="M6707" s="3">
        <f t="shared" si="625"/>
        <v>-1.2364174685419129</v>
      </c>
      <c r="N6707" s="1">
        <f t="shared" si="629"/>
        <v>-5.812500514702066E-2</v>
      </c>
      <c r="O6707" s="1">
        <f t="shared" si="630"/>
        <v>21.27169649988906</v>
      </c>
      <c r="W6707" s="3"/>
      <c r="X6707" s="3"/>
      <c r="Y6707" s="5">
        <v>41882.267361111102</v>
      </c>
      <c r="Z6707" s="5"/>
      <c r="AA6707" s="3">
        <v>21.529003233893601</v>
      </c>
      <c r="AB6707" s="3">
        <v>30.619791666749599</v>
      </c>
      <c r="AC6707" s="7">
        <v>7.3641975447409296</v>
      </c>
      <c r="AD6707" s="11">
        <v>211.30425089348199</v>
      </c>
      <c r="AE6707" s="7">
        <v>36.214583327527102</v>
      </c>
      <c r="AF6707" s="1">
        <v>2.6710416662519401</v>
      </c>
      <c r="AG6707" s="1">
        <v>3.6440927458738601</v>
      </c>
      <c r="AH6707" s="1">
        <v>46.918038145052698</v>
      </c>
      <c r="AI6707" s="1" t="s">
        <v>29</v>
      </c>
      <c r="AJ6707" s="1" t="s">
        <v>29</v>
      </c>
      <c r="AK6707" s="11">
        <v>-8.4051725954623693E-2</v>
      </c>
      <c r="AL6707" s="1">
        <v>-2.74474192396097E-3</v>
      </c>
      <c r="AM6707" s="1">
        <v>4.3231714098426098E-2</v>
      </c>
      <c r="AN6707" s="1" t="s">
        <v>9020</v>
      </c>
      <c r="AO6707" s="1">
        <v>6.4166666666666696</v>
      </c>
      <c r="AP6707" s="1">
        <v>-0.108865464352084</v>
      </c>
      <c r="AQ6707" s="1">
        <v>0.99405649269616703</v>
      </c>
    </row>
    <row r="6708" spans="1:43" s="1" customFormat="1">
      <c r="A6708" s="9">
        <f t="shared" si="626"/>
        <v>41882.270833333365</v>
      </c>
      <c r="B6708" s="5">
        <v>41882.104166666701</v>
      </c>
      <c r="C6708" s="9" t="str">
        <f t="shared" si="627"/>
        <v>20140831023000</v>
      </c>
      <c r="D6708" s="9" t="str">
        <f t="shared" si="628"/>
        <v>02</v>
      </c>
      <c r="E6708" s="9"/>
      <c r="F6708" s="5" t="s">
        <v>8958</v>
      </c>
      <c r="G6708" s="6">
        <v>274.10416666666703</v>
      </c>
      <c r="H6708" s="6">
        <v>6.0966609194324601E-3</v>
      </c>
      <c r="I6708" s="6">
        <v>-0.99998141519011896</v>
      </c>
      <c r="J6708" s="7">
        <v>7272</v>
      </c>
      <c r="K6708" s="6">
        <v>1033</v>
      </c>
      <c r="L6708" s="3">
        <v>7413.7438934122902</v>
      </c>
      <c r="M6708" s="3">
        <f t="shared" si="625"/>
        <v>2.0389834690338828</v>
      </c>
      <c r="N6708" s="1">
        <f t="shared" si="629"/>
        <v>-0.14999999559949942</v>
      </c>
      <c r="O6708" s="1">
        <f t="shared" si="630"/>
        <v>-13.593223525672473</v>
      </c>
      <c r="P6708" s="6" t="s">
        <v>9021</v>
      </c>
      <c r="Q6708" s="6">
        <v>1017</v>
      </c>
      <c r="R6708" s="6" t="s">
        <v>35</v>
      </c>
      <c r="S6708" s="6">
        <v>1.9</v>
      </c>
      <c r="T6708" s="6" t="s">
        <v>35</v>
      </c>
      <c r="U6708" s="6">
        <v>0</v>
      </c>
      <c r="V6708" s="6" t="s">
        <v>36</v>
      </c>
      <c r="W6708" s="3"/>
      <c r="X6708" s="3"/>
      <c r="Y6708" s="5">
        <v>41882.270833333299</v>
      </c>
      <c r="Z6708" s="5"/>
      <c r="AA6708" s="3">
        <v>21.489702227470399</v>
      </c>
      <c r="AB6708" s="3">
        <v>30.633437500275001</v>
      </c>
      <c r="AC6708" s="7">
        <v>7.2888716847389103</v>
      </c>
      <c r="AD6708" s="11">
        <v>210.383451628274</v>
      </c>
      <c r="AE6708" s="7">
        <v>34.984374958745299</v>
      </c>
      <c r="AF6708" s="1">
        <v>2.5821874969746599</v>
      </c>
      <c r="AG6708" s="1">
        <v>3.5898145198777698</v>
      </c>
      <c r="AH6708" s="1">
        <v>46.739061262470599</v>
      </c>
      <c r="AI6708" s="1" t="s">
        <v>29</v>
      </c>
      <c r="AJ6708" s="1" t="s">
        <v>29</v>
      </c>
      <c r="AK6708" s="11">
        <v>-8.4699413465332093E-2</v>
      </c>
      <c r="AL6708" s="1">
        <v>-2.7778382218684298E-3</v>
      </c>
      <c r="AM6708" s="1">
        <v>5.1419555171744E-2</v>
      </c>
      <c r="AN6708" s="1" t="s">
        <v>9022</v>
      </c>
      <c r="AO6708" s="1">
        <v>6.5</v>
      </c>
      <c r="AP6708" s="1">
        <v>-0.13052476715560199</v>
      </c>
      <c r="AQ6708" s="1">
        <v>0.99144504898606201</v>
      </c>
    </row>
    <row r="6709" spans="1:43" s="1" customFormat="1">
      <c r="A6709" s="9">
        <f t="shared" si="626"/>
        <v>41882.274305555562</v>
      </c>
      <c r="B6709" s="5">
        <v>41882.107638888898</v>
      </c>
      <c r="C6709" s="9" t="str">
        <f t="shared" si="627"/>
        <v>20140831023500</v>
      </c>
      <c r="D6709" s="9" t="str">
        <f t="shared" si="628"/>
        <v>02</v>
      </c>
      <c r="E6709" s="9"/>
      <c r="F6709" s="5" t="s">
        <v>8959</v>
      </c>
      <c r="G6709" s="6">
        <v>274.10763888888903</v>
      </c>
      <c r="H6709" s="6">
        <v>6.1564313473979797E-3</v>
      </c>
      <c r="I6709" s="6">
        <v>-0.99998104899696205</v>
      </c>
      <c r="J6709" s="7">
        <v>7282</v>
      </c>
      <c r="K6709" s="6">
        <v>1033</v>
      </c>
      <c r="L6709" s="3">
        <v>7423.9388107574596</v>
      </c>
      <c r="M6709" s="3">
        <f t="shared" si="625"/>
        <v>4.4857636318780347</v>
      </c>
      <c r="N6709" s="1">
        <f t="shared" si="629"/>
        <v>-0.17187500134896042</v>
      </c>
      <c r="O6709" s="1">
        <f t="shared" si="630"/>
        <v>-26.09898819881619</v>
      </c>
      <c r="W6709" s="3"/>
      <c r="X6709" s="3"/>
      <c r="Y6709" s="5">
        <v>41882.274305555598</v>
      </c>
      <c r="Z6709" s="5"/>
      <c r="AA6709" s="3">
        <v>21.422858086678598</v>
      </c>
      <c r="AB6709" s="3">
        <v>30.6521875007465</v>
      </c>
      <c r="AC6709" s="7">
        <v>7.3513583246864496</v>
      </c>
      <c r="AD6709" s="11">
        <v>209.25849580622199</v>
      </c>
      <c r="AE6709" s="7">
        <v>32.171874888022998</v>
      </c>
      <c r="AF6709" s="1">
        <v>2.37593749178835</v>
      </c>
      <c r="AG6709" s="1">
        <v>4.1429026876146002</v>
      </c>
      <c r="AH6709" s="1">
        <v>47.330781516896401</v>
      </c>
      <c r="AI6709" s="1" t="s">
        <v>29</v>
      </c>
      <c r="AJ6709" s="1" t="s">
        <v>29</v>
      </c>
      <c r="AK6709" s="11">
        <v>-8.5654620460882402E-2</v>
      </c>
      <c r="AL6709" s="1">
        <v>-2.5250821823975902E-3</v>
      </c>
      <c r="AM6709" s="1">
        <v>4.4528870107091501E-2</v>
      </c>
      <c r="AN6709" s="1" t="s">
        <v>9023</v>
      </c>
      <c r="AO6709" s="1">
        <v>6.5833333333333304</v>
      </c>
      <c r="AP6709" s="1">
        <v>-0.15212194734409401</v>
      </c>
      <c r="AQ6709" s="1">
        <v>0.98836173192624199</v>
      </c>
    </row>
    <row r="6710" spans="1:43" s="1" customFormat="1">
      <c r="A6710" s="9">
        <f t="shared" si="626"/>
        <v>41882.277777777766</v>
      </c>
      <c r="B6710" s="5">
        <v>41882.111111111102</v>
      </c>
      <c r="C6710" s="9" t="str">
        <f t="shared" si="627"/>
        <v>20140831024000</v>
      </c>
      <c r="D6710" s="9" t="str">
        <f t="shared" si="628"/>
        <v>02</v>
      </c>
      <c r="E6710" s="9"/>
      <c r="F6710" s="5" t="s">
        <v>8960</v>
      </c>
      <c r="G6710" s="6">
        <v>274.11111111111097</v>
      </c>
      <c r="H6710" s="6">
        <v>6.2162017533661301E-3</v>
      </c>
      <c r="I6710" s="6">
        <v>-0.99998067923123501</v>
      </c>
      <c r="J6710" s="7">
        <v>7304</v>
      </c>
      <c r="K6710" s="6">
        <v>1033</v>
      </c>
      <c r="L6710" s="3">
        <v>7446.3676289168498</v>
      </c>
      <c r="M6710" s="3">
        <f t="shared" si="625"/>
        <v>-4.8935603256839384</v>
      </c>
      <c r="N6710" s="1">
        <f t="shared" si="629"/>
        <v>-0.18750000078579987</v>
      </c>
      <c r="O6710" s="1">
        <f t="shared" si="630"/>
        <v>26.098988294268569</v>
      </c>
      <c r="W6710" s="3"/>
      <c r="X6710" s="3"/>
      <c r="Y6710" s="5">
        <v>41882.277777777803</v>
      </c>
      <c r="Z6710" s="5"/>
      <c r="AA6710" s="3">
        <v>21.384431593099901</v>
      </c>
      <c r="AB6710" s="3">
        <v>30.670937500988799</v>
      </c>
      <c r="AC6710" s="7">
        <v>7.3117616213080199</v>
      </c>
      <c r="AD6710" s="11">
        <v>208.57101866322699</v>
      </c>
      <c r="AE6710" s="7">
        <v>31.364583366293399</v>
      </c>
      <c r="AF6710" s="1">
        <v>2.31916666930347</v>
      </c>
      <c r="AG6710" s="1">
        <v>4.2065353263944001</v>
      </c>
      <c r="AH6710" s="1">
        <v>47.790524710794898</v>
      </c>
      <c r="AI6710" s="1" t="s">
        <v>29</v>
      </c>
      <c r="AJ6710" s="1" t="s">
        <v>29</v>
      </c>
      <c r="AK6710" s="11">
        <v>-8.6609827456432698E-2</v>
      </c>
      <c r="AL6710" s="1">
        <v>-2.2723261429267402E-3</v>
      </c>
      <c r="AM6710" s="1">
        <v>4.8779616171632102E-2</v>
      </c>
      <c r="AN6710" s="1" t="s">
        <v>9024</v>
      </c>
      <c r="AO6710" s="1">
        <v>6.6666666666666696</v>
      </c>
      <c r="AP6710" s="1">
        <v>-0.17364672584685201</v>
      </c>
      <c r="AQ6710" s="1">
        <v>0.98480800900615595</v>
      </c>
    </row>
    <row r="6711" spans="1:43" s="1" customFormat="1">
      <c r="A6711" s="9">
        <f t="shared" si="626"/>
        <v>41882.281249999964</v>
      </c>
      <c r="B6711" s="5">
        <v>41882.114583333299</v>
      </c>
      <c r="C6711" s="9" t="str">
        <f t="shared" si="627"/>
        <v>20140831024500</v>
      </c>
      <c r="D6711" s="9" t="str">
        <f t="shared" si="628"/>
        <v>02</v>
      </c>
      <c r="E6711" s="9"/>
      <c r="F6711" s="5" t="s">
        <v>8962</v>
      </c>
      <c r="G6711" s="6">
        <v>274.11458333333297</v>
      </c>
      <c r="H6711" s="6">
        <v>6.2759721371278198E-3</v>
      </c>
      <c r="I6711" s="6">
        <v>-0.99998030589293796</v>
      </c>
      <c r="J6711" s="7">
        <v>7280</v>
      </c>
      <c r="K6711" s="6">
        <v>1033</v>
      </c>
      <c r="L6711" s="3">
        <v>7421.8998272884301</v>
      </c>
      <c r="M6711" s="3">
        <f t="shared" si="625"/>
        <v>3.2623735504559592</v>
      </c>
      <c r="N6711" s="1">
        <f t="shared" si="629"/>
        <v>-0.18750000078579987</v>
      </c>
      <c r="O6711" s="1">
        <f t="shared" si="630"/>
        <v>-17.399325529512382</v>
      </c>
      <c r="P6711" s="6" t="s">
        <v>9025</v>
      </c>
      <c r="Q6711" s="6">
        <v>1017</v>
      </c>
      <c r="R6711" s="6" t="s">
        <v>35</v>
      </c>
      <c r="S6711" s="6">
        <v>1.8</v>
      </c>
      <c r="T6711" s="6" t="s">
        <v>35</v>
      </c>
      <c r="U6711" s="6">
        <v>0</v>
      </c>
      <c r="V6711" s="6" t="s">
        <v>36</v>
      </c>
      <c r="W6711" s="3"/>
      <c r="X6711" s="3"/>
      <c r="Y6711" s="5">
        <v>41882.28125</v>
      </c>
      <c r="Z6711" s="5"/>
      <c r="AA6711" s="3">
        <v>21.3663034153669</v>
      </c>
      <c r="AB6711" s="3">
        <v>30.689687500438701</v>
      </c>
      <c r="AC6711" s="7">
        <v>7.1992482629850603</v>
      </c>
      <c r="AD6711" s="11">
        <v>208.19602623890199</v>
      </c>
      <c r="AE6711" s="7">
        <v>31.989583347958</v>
      </c>
      <c r="AF6711" s="1">
        <v>2.3691666678366401</v>
      </c>
      <c r="AG6711" s="1">
        <v>3.9205569549893799</v>
      </c>
      <c r="AH6711" s="1">
        <v>48.155998582997597</v>
      </c>
      <c r="AI6711" s="1" t="s">
        <v>29</v>
      </c>
      <c r="AJ6711" s="1" t="s">
        <v>29</v>
      </c>
      <c r="AK6711" s="11">
        <v>-8.7565034419957194E-2</v>
      </c>
      <c r="AL6711" s="1">
        <v>-2.0195701119302E-3</v>
      </c>
      <c r="AM6711" s="1">
        <v>6.3205043857093302E-2</v>
      </c>
      <c r="AN6711" s="1" t="s">
        <v>9026</v>
      </c>
      <c r="AO6711" s="1">
        <v>6.75</v>
      </c>
      <c r="AP6711" s="1">
        <v>-0.19508885805239301</v>
      </c>
      <c r="AQ6711" s="1">
        <v>0.98078557160258695</v>
      </c>
    </row>
    <row r="6712" spans="1:43" s="1" customFormat="1">
      <c r="A6712" s="9">
        <f t="shared" si="626"/>
        <v>41882.284722222263</v>
      </c>
      <c r="B6712" s="5">
        <v>41882.118055555598</v>
      </c>
      <c r="C6712" s="9" t="str">
        <f t="shared" si="627"/>
        <v>20140831025000</v>
      </c>
      <c r="D6712" s="9" t="str">
        <f t="shared" si="628"/>
        <v>02</v>
      </c>
      <c r="E6712" s="9"/>
      <c r="F6712" s="5" t="s">
        <v>8963</v>
      </c>
      <c r="G6712" s="6">
        <v>274.118055555556</v>
      </c>
      <c r="H6712" s="6">
        <v>6.3357424984677299E-3</v>
      </c>
      <c r="I6712" s="6">
        <v>-0.999979928982074</v>
      </c>
      <c r="J6712" s="7">
        <v>7296</v>
      </c>
      <c r="K6712" s="6">
        <v>1033</v>
      </c>
      <c r="L6712" s="3">
        <v>7438.2116950407099</v>
      </c>
      <c r="M6712" s="3">
        <f t="shared" si="625"/>
        <v>-7.3573155687139664</v>
      </c>
      <c r="N6712" s="1">
        <f t="shared" si="629"/>
        <v>-0.17312499959400007</v>
      </c>
      <c r="O6712" s="1">
        <f t="shared" si="630"/>
        <v>42.497129738442155</v>
      </c>
      <c r="W6712" s="3"/>
      <c r="X6712" s="3"/>
      <c r="Y6712" s="5">
        <v>41882.284722222197</v>
      </c>
      <c r="Z6712" s="5"/>
      <c r="AA6712" s="3">
        <v>21.34080546146</v>
      </c>
      <c r="AB6712" s="3">
        <v>30.665416665976899</v>
      </c>
      <c r="AC6712" s="7">
        <v>7.2649640725572304</v>
      </c>
      <c r="AD6712" s="11">
        <v>207.45230199103801</v>
      </c>
      <c r="AE6712" s="7">
        <v>35.072916752886798</v>
      </c>
      <c r="AF6712" s="1">
        <v>2.5973958397136201</v>
      </c>
      <c r="AG6712" s="1">
        <v>3.7345791193226701</v>
      </c>
      <c r="AH6712" s="1">
        <v>47.996769526119301</v>
      </c>
      <c r="AI6712" s="1" t="s">
        <v>29</v>
      </c>
      <c r="AJ6712" s="1" t="s">
        <v>29</v>
      </c>
      <c r="AK6712" s="11">
        <v>-8.7399061256192803E-2</v>
      </c>
      <c r="AL6712" s="1">
        <v>3.50916294106715E-4</v>
      </c>
      <c r="AM6712" s="1">
        <v>5.4329527427512098E-2</v>
      </c>
      <c r="AN6712" s="1" t="s">
        <v>9027</v>
      </c>
      <c r="AO6712" s="1">
        <v>6.8333333333333304</v>
      </c>
      <c r="AP6712" s="1">
        <v>-0.21643813868432901</v>
      </c>
      <c r="AQ6712" s="1">
        <v>0.976296334174652</v>
      </c>
    </row>
    <row r="6713" spans="1:43" s="1" customFormat="1">
      <c r="A6713" s="9">
        <f t="shared" si="626"/>
        <v>41882.288194444467</v>
      </c>
      <c r="B6713" s="5">
        <v>41882.121527777803</v>
      </c>
      <c r="C6713" s="9" t="str">
        <f t="shared" si="627"/>
        <v>20140831025500</v>
      </c>
      <c r="D6713" s="9" t="str">
        <f t="shared" si="628"/>
        <v>02</v>
      </c>
      <c r="E6713" s="9"/>
      <c r="F6713" s="5" t="s">
        <v>8964</v>
      </c>
      <c r="G6713" s="6">
        <v>274.121527777778</v>
      </c>
      <c r="H6713" s="6">
        <v>6.3955128371723201E-3</v>
      </c>
      <c r="I6713" s="6">
        <v>-0.99997954849864301</v>
      </c>
      <c r="J6713" s="7">
        <v>7274</v>
      </c>
      <c r="K6713" s="6">
        <v>1031</v>
      </c>
      <c r="L6713" s="3">
        <v>7401.42511719714</v>
      </c>
      <c r="M6713" s="3">
        <f t="shared" si="625"/>
        <v>-3.6630643967440846</v>
      </c>
      <c r="N6713" s="1">
        <f t="shared" si="629"/>
        <v>-0.14999999559950011</v>
      </c>
      <c r="O6713" s="1">
        <f t="shared" si="630"/>
        <v>24.420430028041228</v>
      </c>
      <c r="W6713" s="3"/>
      <c r="X6713" s="3"/>
      <c r="Y6713" s="5">
        <v>41882.288194444402</v>
      </c>
      <c r="Z6713" s="5"/>
      <c r="AA6713" s="3">
        <v>21.3130278871628</v>
      </c>
      <c r="AB6713" s="3">
        <v>30.6452083329361</v>
      </c>
      <c r="AC6713" s="7">
        <v>7.2881798741142996</v>
      </c>
      <c r="AD6713" s="11">
        <v>207.25334267013201</v>
      </c>
      <c r="AE6713" s="7">
        <v>36.353124946368901</v>
      </c>
      <c r="AF6713" s="1">
        <v>2.6920833293606599</v>
      </c>
      <c r="AG6713" s="1">
        <v>3.6745747648661999</v>
      </c>
      <c r="AH6713" s="1">
        <v>47.816236723303803</v>
      </c>
      <c r="AI6713" s="1" t="s">
        <v>29</v>
      </c>
      <c r="AJ6713" s="1" t="s">
        <v>29</v>
      </c>
      <c r="AK6713" s="11">
        <v>-8.7233088054837898E-2</v>
      </c>
      <c r="AL6713" s="1">
        <v>2.7214027711460701E-3</v>
      </c>
      <c r="AM6713" s="1">
        <v>5.1501529370926599E-2</v>
      </c>
      <c r="AN6713" s="1" t="s">
        <v>9028</v>
      </c>
      <c r="AO6713" s="1">
        <v>6.9166666666666696</v>
      </c>
      <c r="AP6713" s="1">
        <v>-0.23768440665851701</v>
      </c>
      <c r="AQ6713" s="1">
        <v>0.97134243335262005</v>
      </c>
    </row>
    <row r="6714" spans="1:43" s="1" customFormat="1">
      <c r="A6714" s="9">
        <f t="shared" si="626"/>
        <v>41882.291666666664</v>
      </c>
      <c r="B6714" s="5">
        <v>41882.125</v>
      </c>
      <c r="C6714" s="9" t="str">
        <f t="shared" si="627"/>
        <v>20140831030000</v>
      </c>
      <c r="D6714" s="9" t="str">
        <f t="shared" si="628"/>
        <v>03</v>
      </c>
      <c r="E6714" s="9"/>
      <c r="F6714" s="5" t="s">
        <v>8966</v>
      </c>
      <c r="G6714" s="6">
        <v>274.125</v>
      </c>
      <c r="H6714" s="6">
        <v>6.4552831530289498E-3</v>
      </c>
      <c r="I6714" s="6">
        <v>-0.99997916444264701</v>
      </c>
      <c r="J6714" s="7">
        <v>7256</v>
      </c>
      <c r="K6714" s="6">
        <v>1031</v>
      </c>
      <c r="L6714" s="3">
        <v>7383.1097952134196</v>
      </c>
      <c r="M6714" s="3">
        <f t="shared" si="625"/>
        <v>-0.8140143103859373</v>
      </c>
      <c r="N6714" s="1">
        <f t="shared" si="629"/>
        <v>0.12416667164341995</v>
      </c>
      <c r="O6714" s="1">
        <f t="shared" si="630"/>
        <v>-6.5558196866515983</v>
      </c>
      <c r="P6714" s="6" t="s">
        <v>9029</v>
      </c>
      <c r="Q6714" s="6">
        <v>1017</v>
      </c>
      <c r="R6714" s="6" t="s">
        <v>35</v>
      </c>
      <c r="S6714" s="6">
        <v>1.6</v>
      </c>
      <c r="T6714" s="6" t="s">
        <v>35</v>
      </c>
      <c r="U6714" s="6">
        <v>0</v>
      </c>
      <c r="V6714" s="6" t="s">
        <v>36</v>
      </c>
      <c r="W6714" s="3"/>
      <c r="X6714" s="3"/>
      <c r="Y6714" s="5">
        <v>41882.291666666701</v>
      </c>
      <c r="Z6714" s="5"/>
      <c r="AA6714" s="3">
        <v>21.281784042116701</v>
      </c>
      <c r="AB6714" s="3">
        <v>30.632708332883698</v>
      </c>
      <c r="AC6714" s="7">
        <v>7.23816651228125</v>
      </c>
      <c r="AD6714" s="11">
        <v>207.94079804301799</v>
      </c>
      <c r="AE6714" s="7">
        <v>34.665624939296698</v>
      </c>
      <c r="AF6714" s="1">
        <v>2.56708332883679</v>
      </c>
      <c r="AG6714" s="1">
        <v>3.8144967626368298</v>
      </c>
      <c r="AH6714" s="1">
        <v>47.6157392241767</v>
      </c>
      <c r="AI6714" s="1" t="s">
        <v>29</v>
      </c>
      <c r="AJ6714" s="1" t="s">
        <v>29</v>
      </c>
      <c r="AK6714" s="11">
        <v>-8.7067114853482994E-2</v>
      </c>
      <c r="AL6714" s="1">
        <v>5.0918892481854302E-3</v>
      </c>
      <c r="AM6714" s="1">
        <v>5.7787444283894297E-2</v>
      </c>
      <c r="AN6714" s="1" t="s">
        <v>9030</v>
      </c>
      <c r="AO6714" s="1">
        <v>7</v>
      </c>
      <c r="AP6714" s="1">
        <v>-0.25881754991917799</v>
      </c>
      <c r="AQ6714" s="1">
        <v>0.96592622692099706</v>
      </c>
    </row>
    <row r="6715" spans="1:43" s="1" customFormat="1">
      <c r="A6715" s="9">
        <f t="shared" si="626"/>
        <v>41882.295138888861</v>
      </c>
      <c r="B6715" s="5">
        <v>41882.128472222197</v>
      </c>
      <c r="C6715" s="9" t="str">
        <f t="shared" si="627"/>
        <v>20140831030500</v>
      </c>
      <c r="D6715" s="9" t="str">
        <f t="shared" si="628"/>
        <v>03</v>
      </c>
      <c r="E6715" s="9"/>
      <c r="F6715" s="5" t="s">
        <v>8967</v>
      </c>
      <c r="G6715" s="6">
        <v>274.128472222222</v>
      </c>
      <c r="H6715" s="6">
        <v>6.5150534458223103E-3</v>
      </c>
      <c r="I6715" s="6">
        <v>-0.99997877681408698</v>
      </c>
      <c r="J6715" s="7">
        <v>7252</v>
      </c>
      <c r="K6715" s="6">
        <v>1031</v>
      </c>
      <c r="L6715" s="3">
        <v>7379.0397236614899</v>
      </c>
      <c r="M6715" s="3">
        <f t="shared" si="625"/>
        <v>2.0350357759680264</v>
      </c>
      <c r="N6715" s="1">
        <f t="shared" si="629"/>
        <v>0.18395833371314013</v>
      </c>
      <c r="O6715" s="1">
        <f t="shared" si="630"/>
        <v>11.06248211152754</v>
      </c>
      <c r="W6715" s="3"/>
      <c r="X6715" s="3"/>
      <c r="Y6715" s="5">
        <v>41882.295138888898</v>
      </c>
      <c r="Z6715" s="5"/>
      <c r="AA6715" s="3">
        <v>21.382145319019902</v>
      </c>
      <c r="AB6715" s="3">
        <v>30.6104166665008</v>
      </c>
      <c r="AC6715" s="7">
        <v>7.2566948193721004</v>
      </c>
      <c r="AD6715" s="11">
        <v>208.67720922075301</v>
      </c>
      <c r="AE6715" s="7">
        <v>38.020833364852798</v>
      </c>
      <c r="AF6715" s="1">
        <v>2.8092708356143499</v>
      </c>
      <c r="AG6715" s="1">
        <v>3.5560313339089</v>
      </c>
      <c r="AH6715" s="1">
        <v>46.238272987617499</v>
      </c>
      <c r="AI6715" s="1" t="s">
        <v>29</v>
      </c>
      <c r="AJ6715" s="1" t="s">
        <v>29</v>
      </c>
      <c r="AK6715" s="11">
        <v>-8.3791539851774399E-2</v>
      </c>
      <c r="AL6715" s="1">
        <v>8.2563911260322993E-3</v>
      </c>
      <c r="AM6715" s="1">
        <v>5.5373908740489301E-2</v>
      </c>
      <c r="AN6715" s="1" t="s">
        <v>9031</v>
      </c>
      <c r="AO6715" s="1">
        <v>7.0833333333333304</v>
      </c>
      <c r="AP6715" s="1">
        <v>-0.27982751025167601</v>
      </c>
      <c r="AQ6715" s="1">
        <v>0.96005029269635</v>
      </c>
    </row>
    <row r="6716" spans="1:43" s="1" customFormat="1">
      <c r="A6716" s="9">
        <f t="shared" si="626"/>
        <v>41882.298611111066</v>
      </c>
      <c r="B6716" s="5">
        <v>41882.131944444402</v>
      </c>
      <c r="C6716" s="9" t="str">
        <f t="shared" si="627"/>
        <v>20140831031000</v>
      </c>
      <c r="D6716" s="9" t="str">
        <f t="shared" si="628"/>
        <v>03</v>
      </c>
      <c r="E6716" s="9"/>
      <c r="F6716" s="5" t="s">
        <v>8968</v>
      </c>
      <c r="G6716" s="6">
        <v>274.131944444444</v>
      </c>
      <c r="H6716" s="6">
        <v>6.5748237153397298E-3</v>
      </c>
      <c r="I6716" s="6">
        <v>-0.99997838561296504</v>
      </c>
      <c r="J6716" s="7">
        <v>7262</v>
      </c>
      <c r="K6716" s="6">
        <v>1031</v>
      </c>
      <c r="L6716" s="3">
        <v>7389.21490254133</v>
      </c>
      <c r="M6716" s="3">
        <f t="shared" si="625"/>
        <v>-1.2210214655820892</v>
      </c>
      <c r="N6716" s="1">
        <f t="shared" si="629"/>
        <v>0.11250000047147993</v>
      </c>
      <c r="O6716" s="1">
        <f t="shared" si="630"/>
        <v>-10.85352409302107</v>
      </c>
      <c r="W6716" s="3"/>
      <c r="X6716" s="3"/>
      <c r="Y6716" s="5">
        <v>41882.298611111102</v>
      </c>
      <c r="Z6716" s="5"/>
      <c r="AA6716" s="3">
        <v>21.496694482303599</v>
      </c>
      <c r="AB6716" s="3">
        <v>30.596875000406001</v>
      </c>
      <c r="AC6716" s="7">
        <v>7.28959812430148</v>
      </c>
      <c r="AD6716" s="11">
        <v>209.69069002549699</v>
      </c>
      <c r="AE6716" s="7">
        <v>42.2552083543099</v>
      </c>
      <c r="AF6716" s="1">
        <v>3.1163541682229901</v>
      </c>
      <c r="AG6716" s="1">
        <v>3.2141773717524198</v>
      </c>
      <c r="AH6716" s="1">
        <v>44.5234429446826</v>
      </c>
      <c r="AI6716" s="1" t="s">
        <v>29</v>
      </c>
      <c r="AJ6716" s="1" t="s">
        <v>29</v>
      </c>
      <c r="AK6716" s="11">
        <v>-8.0515964740243501E-2</v>
      </c>
      <c r="AL6716" s="1">
        <v>1.14208931099774E-2</v>
      </c>
      <c r="AM6716" s="1">
        <v>5.1333618145160097E-2</v>
      </c>
      <c r="AN6716" s="1" t="s">
        <v>9032</v>
      </c>
      <c r="AO6716" s="1">
        <v>7.1666666666666696</v>
      </c>
      <c r="AP6716" s="1">
        <v>-0.30070428806968202</v>
      </c>
      <c r="AQ6716" s="1">
        <v>0.95371742730040598</v>
      </c>
    </row>
    <row r="6717" spans="1:43" s="1" customFormat="1">
      <c r="A6717" s="9">
        <f t="shared" si="626"/>
        <v>41882.302083333365</v>
      </c>
      <c r="B6717" s="5">
        <v>41882.135416666701</v>
      </c>
      <c r="C6717" s="9" t="str">
        <f t="shared" si="627"/>
        <v>20140831031500</v>
      </c>
      <c r="D6717" s="9" t="str">
        <f t="shared" si="628"/>
        <v>03</v>
      </c>
      <c r="E6717" s="9"/>
      <c r="F6717" s="5" t="s">
        <v>8970</v>
      </c>
      <c r="G6717" s="6">
        <v>274.13541666666703</v>
      </c>
      <c r="H6717" s="6">
        <v>6.6345939613676897E-3</v>
      </c>
      <c r="I6717" s="6">
        <v>-0.99997799083928196</v>
      </c>
      <c r="J6717" s="7">
        <v>7256</v>
      </c>
      <c r="K6717" s="6">
        <v>1031</v>
      </c>
      <c r="L6717" s="3">
        <v>7383.1097952134196</v>
      </c>
      <c r="M6717" s="3">
        <f t="shared" si="625"/>
        <v>-2.0520108561559027</v>
      </c>
      <c r="N6717" s="1">
        <f t="shared" si="629"/>
        <v>0.56458334491955997</v>
      </c>
      <c r="O6717" s="1">
        <f t="shared" si="630"/>
        <v>-3.6345578994156598</v>
      </c>
      <c r="P6717" s="6" t="s">
        <v>9033</v>
      </c>
      <c r="Q6717" s="6">
        <v>1017</v>
      </c>
      <c r="R6717" s="6" t="s">
        <v>35</v>
      </c>
      <c r="S6717" s="6">
        <v>1.6</v>
      </c>
      <c r="T6717" s="6" t="s">
        <v>35</v>
      </c>
      <c r="U6717" s="6">
        <v>0</v>
      </c>
      <c r="V6717" s="6" t="s">
        <v>36</v>
      </c>
      <c r="W6717" s="3"/>
      <c r="X6717" s="3"/>
      <c r="Y6717" s="5">
        <v>41882.302083333299</v>
      </c>
      <c r="Z6717" s="5"/>
      <c r="AA6717" s="3">
        <v>21.512292480839498</v>
      </c>
      <c r="AB6717" s="3">
        <v>30.6343750005632</v>
      </c>
      <c r="AC6717" s="7">
        <v>7.3020847627300798</v>
      </c>
      <c r="AD6717" s="11">
        <v>211.87807101475701</v>
      </c>
      <c r="AE6717" s="7">
        <v>44.192708362429897</v>
      </c>
      <c r="AF6717" s="1">
        <v>3.26010416882544</v>
      </c>
      <c r="AG6717" s="1">
        <v>2.99172181431797</v>
      </c>
      <c r="AH6717" s="1">
        <v>42.755963475136703</v>
      </c>
      <c r="AI6717" s="1" t="s">
        <v>29</v>
      </c>
      <c r="AJ6717" s="1" t="s">
        <v>29</v>
      </c>
      <c r="AK6717" s="11">
        <v>-7.7240389628712602E-2</v>
      </c>
      <c r="AL6717" s="1">
        <v>1.45853950939224E-2</v>
      </c>
      <c r="AM6717" s="1">
        <v>4.9878712798032403E-2</v>
      </c>
      <c r="AN6717" s="1" t="s">
        <v>9034</v>
      </c>
      <c r="AO6717" s="1">
        <v>7.25</v>
      </c>
      <c r="AP6717" s="1">
        <v>-0.32143794717442198</v>
      </c>
      <c r="AQ6717" s="1">
        <v>0.94693064482901501</v>
      </c>
    </row>
    <row r="6718" spans="1:43" s="1" customFormat="1">
      <c r="A6718" s="9">
        <f t="shared" si="626"/>
        <v>41882.305555555562</v>
      </c>
      <c r="B6718" s="5">
        <v>41882.138888888898</v>
      </c>
      <c r="C6718" s="9" t="str">
        <f t="shared" si="627"/>
        <v>20140831032000</v>
      </c>
      <c r="D6718" s="9" t="str">
        <f t="shared" si="628"/>
        <v>03</v>
      </c>
      <c r="E6718" s="9"/>
      <c r="F6718" s="5" t="s">
        <v>8971</v>
      </c>
      <c r="G6718" s="6">
        <v>274.13888888888903</v>
      </c>
      <c r="H6718" s="6">
        <v>6.6943641836926396E-3</v>
      </c>
      <c r="I6718" s="6">
        <v>-0.99997759249303997</v>
      </c>
      <c r="J6718" s="7">
        <v>7260</v>
      </c>
      <c r="K6718" s="6">
        <v>1029</v>
      </c>
      <c r="L6718" s="3">
        <v>7372.8497409326401</v>
      </c>
      <c r="M6718" s="3">
        <f t="shared" si="625"/>
        <v>2.0310880829019879</v>
      </c>
      <c r="N6718" s="1">
        <f t="shared" si="629"/>
        <v>0.88750000371948023</v>
      </c>
      <c r="O6718" s="1">
        <f t="shared" si="630"/>
        <v>2.2885499429743907</v>
      </c>
      <c r="W6718" s="3"/>
      <c r="X6718" s="3"/>
      <c r="Y6718" s="5">
        <v>41882.305555555598</v>
      </c>
      <c r="Z6718" s="5"/>
      <c r="AA6718" s="3">
        <v>21.531898037684201</v>
      </c>
      <c r="AB6718" s="3">
        <v>30.660937500589402</v>
      </c>
      <c r="AC6718" s="7">
        <v>7.3328005689602298</v>
      </c>
      <c r="AD6718" s="11">
        <v>213.95608222899</v>
      </c>
      <c r="AE6718" s="7">
        <v>45.3645833529784</v>
      </c>
      <c r="AF6718" s="1">
        <v>3.3455208347084899</v>
      </c>
      <c r="AG6718" s="1">
        <v>2.8879360768817</v>
      </c>
      <c r="AH6718" s="1">
        <v>41.694759362679299</v>
      </c>
      <c r="AI6718" s="1" t="s">
        <v>29</v>
      </c>
      <c r="AJ6718" s="1" t="s">
        <v>29</v>
      </c>
      <c r="AK6718" s="11">
        <v>-7.1973043107347201E-2</v>
      </c>
      <c r="AL6718" s="1">
        <v>1.6503621572142E-2</v>
      </c>
      <c r="AM6718" s="1">
        <v>4.6472863284442299E-2</v>
      </c>
      <c r="AN6718" s="1" t="s">
        <v>9035</v>
      </c>
      <c r="AO6718" s="1">
        <v>7.3333333333333304</v>
      </c>
      <c r="AP6718" s="1">
        <v>-0.342018619483762</v>
      </c>
      <c r="AQ6718" s="1">
        <v>0.939693175417605</v>
      </c>
    </row>
    <row r="6719" spans="1:43" s="1" customFormat="1">
      <c r="A6719" s="9">
        <f t="shared" si="626"/>
        <v>41882.309027777766</v>
      </c>
      <c r="B6719" s="5">
        <v>41882.142361111102</v>
      </c>
      <c r="C6719" s="9" t="str">
        <f t="shared" si="627"/>
        <v>20140831032500</v>
      </c>
      <c r="D6719" s="9" t="str">
        <f t="shared" si="628"/>
        <v>03</v>
      </c>
      <c r="E6719" s="9"/>
      <c r="F6719" s="5" t="s">
        <v>8972</v>
      </c>
      <c r="G6719" s="6">
        <v>274.14236111111097</v>
      </c>
      <c r="H6719" s="6">
        <v>6.7541343821001599E-3</v>
      </c>
      <c r="I6719" s="6">
        <v>-0.99997719057423895</v>
      </c>
      <c r="J6719" s="7">
        <v>7270</v>
      </c>
      <c r="K6719" s="6">
        <v>1029</v>
      </c>
      <c r="L6719" s="3">
        <v>7383.00518134715</v>
      </c>
      <c r="M6719" s="3">
        <f t="shared" si="625"/>
        <v>-1.6248704663219542</v>
      </c>
      <c r="N6719" s="1">
        <f t="shared" si="629"/>
        <v>8.8541647968899892E-2</v>
      </c>
      <c r="O6719" s="1">
        <f t="shared" si="630"/>
        <v>-18.351482083241631</v>
      </c>
      <c r="W6719" s="3"/>
      <c r="X6719" s="3"/>
      <c r="Y6719" s="5">
        <v>41882.309027777803</v>
      </c>
      <c r="Z6719" s="5"/>
      <c r="AA6719" s="3">
        <v>21.5543661359808</v>
      </c>
      <c r="AB6719" s="3">
        <v>30.679687501060801</v>
      </c>
      <c r="AC6719" s="7">
        <v>7.3765372084362903</v>
      </c>
      <c r="AD6719" s="11">
        <v>215.95597218073701</v>
      </c>
      <c r="AE6719" s="7">
        <v>45.989583368694497</v>
      </c>
      <c r="AF6719" s="1">
        <v>3.3892708358086101</v>
      </c>
      <c r="AG6719" s="1">
        <v>2.8689144907406998</v>
      </c>
      <c r="AH6719" s="1">
        <v>41.1380376133475</v>
      </c>
      <c r="AI6719" s="1" t="s">
        <v>29</v>
      </c>
      <c r="AJ6719" s="1" t="s">
        <v>29</v>
      </c>
      <c r="AK6719" s="11">
        <v>-6.67056965859818E-2</v>
      </c>
      <c r="AL6719" s="1">
        <v>1.8421848050361501E-2</v>
      </c>
      <c r="AM6719" s="1">
        <v>4.2020652469281203E-2</v>
      </c>
      <c r="AN6719" s="1" t="s">
        <v>9036</v>
      </c>
      <c r="AO6719" s="1">
        <v>7.4166666666666696</v>
      </c>
      <c r="AP6719" s="1">
        <v>-0.36243650972887598</v>
      </c>
      <c r="AQ6719" s="1">
        <v>0.93200846370381796</v>
      </c>
    </row>
    <row r="6720" spans="1:43" s="1" customFormat="1">
      <c r="A6720" s="9">
        <f t="shared" si="626"/>
        <v>41882.312499999964</v>
      </c>
      <c r="B6720" s="5">
        <v>41882.145833333299</v>
      </c>
      <c r="C6720" s="9" t="str">
        <f t="shared" si="627"/>
        <v>20140831033000</v>
      </c>
      <c r="D6720" s="9" t="str">
        <f t="shared" si="628"/>
        <v>03</v>
      </c>
      <c r="E6720" s="9"/>
      <c r="F6720" s="5" t="s">
        <v>8974</v>
      </c>
      <c r="G6720" s="6">
        <v>274.14583333333297</v>
      </c>
      <c r="H6720" s="6">
        <v>6.8139045563784997E-3</v>
      </c>
      <c r="I6720" s="6">
        <v>-0.99997678508288201</v>
      </c>
      <c r="J6720" s="7">
        <v>7262</v>
      </c>
      <c r="K6720" s="6">
        <v>1029</v>
      </c>
      <c r="L6720" s="3">
        <v>7374.8808290155403</v>
      </c>
      <c r="M6720" s="3">
        <f t="shared" si="625"/>
        <v>-2.6508758943980864</v>
      </c>
      <c r="N6720" s="1">
        <f t="shared" si="629"/>
        <v>0.43437503010937989</v>
      </c>
      <c r="O6720" s="1">
        <f t="shared" si="630"/>
        <v>-6.102735448974979</v>
      </c>
      <c r="P6720" s="6" t="s">
        <v>9037</v>
      </c>
      <c r="Q6720" s="6">
        <v>1017</v>
      </c>
      <c r="R6720" s="6" t="s">
        <v>35</v>
      </c>
      <c r="S6720" s="6">
        <v>1.4</v>
      </c>
      <c r="T6720" s="6" t="s">
        <v>35</v>
      </c>
      <c r="U6720" s="6">
        <v>0</v>
      </c>
      <c r="V6720" s="6" t="s">
        <v>36</v>
      </c>
      <c r="W6720" s="3"/>
      <c r="X6720" s="3"/>
      <c r="Y6720" s="5">
        <v>41882.3125</v>
      </c>
      <c r="Z6720" s="5"/>
      <c r="AA6720" s="3">
        <v>21.562094632293</v>
      </c>
      <c r="AB6720" s="3">
        <v>30.704583334023098</v>
      </c>
      <c r="AC6720" s="7">
        <v>7.3711071774985699</v>
      </c>
      <c r="AD6720" s="11">
        <v>217.832951124212</v>
      </c>
      <c r="AE6720" s="7">
        <v>46.491666680461897</v>
      </c>
      <c r="AF6720" s="1">
        <v>3.4268750010346398</v>
      </c>
      <c r="AG6720" s="1">
        <v>2.7873726052322798</v>
      </c>
      <c r="AH6720" s="1">
        <v>40.341300976901202</v>
      </c>
      <c r="AI6720" s="1" t="s">
        <v>29</v>
      </c>
      <c r="AJ6720" s="1" t="s">
        <v>29</v>
      </c>
      <c r="AK6720" s="11">
        <v>-6.1438350241217903E-2</v>
      </c>
      <c r="AL6720" s="1">
        <v>2.0340074464267499E-2</v>
      </c>
      <c r="AM6720" s="1">
        <v>4.25493394656246E-2</v>
      </c>
      <c r="AN6720" s="1" t="s">
        <v>9038</v>
      </c>
      <c r="AO6720" s="1">
        <v>7.5002777777777796</v>
      </c>
      <c r="AP6720" s="1">
        <v>-0.38274908550925302</v>
      </c>
      <c r="AQ6720" s="1">
        <v>0.92385233535551103</v>
      </c>
    </row>
    <row r="6721" spans="1:43" s="1" customFormat="1">
      <c r="A6721" s="9">
        <f t="shared" si="626"/>
        <v>41882.315972222263</v>
      </c>
      <c r="B6721" s="5">
        <v>41882.149305555598</v>
      </c>
      <c r="C6721" s="9" t="str">
        <f t="shared" si="627"/>
        <v>20140831033500</v>
      </c>
      <c r="D6721" s="9" t="str">
        <f t="shared" si="628"/>
        <v>03</v>
      </c>
      <c r="E6721" s="9"/>
      <c r="F6721" s="5" t="s">
        <v>8975</v>
      </c>
      <c r="G6721" s="6">
        <v>274.149305555556</v>
      </c>
      <c r="H6721" s="6">
        <v>6.8736747063132203E-3</v>
      </c>
      <c r="I6721" s="6">
        <v>-0.99997637601897005</v>
      </c>
      <c r="J6721" s="7">
        <v>7256</v>
      </c>
      <c r="K6721" s="6">
        <v>1028</v>
      </c>
      <c r="L6721" s="3">
        <v>7361.6264495435498</v>
      </c>
      <c r="M6721" s="3">
        <f t="shared" si="625"/>
        <v>0.61978781149809947</v>
      </c>
      <c r="N6721" s="1">
        <f t="shared" si="629"/>
        <v>1.0125000042433201</v>
      </c>
      <c r="O6721" s="1">
        <f t="shared" si="630"/>
        <v>0.6121361075561581</v>
      </c>
      <c r="W6721" s="3"/>
      <c r="X6721" s="3"/>
      <c r="Y6721" s="5">
        <v>41882.315972222197</v>
      </c>
      <c r="Z6721" s="5"/>
      <c r="AA6721" s="3">
        <v>21.574122151726701</v>
      </c>
      <c r="AB6721" s="3">
        <v>30.729583334127899</v>
      </c>
      <c r="AC6721" s="7">
        <v>7.3816146505723603</v>
      </c>
      <c r="AD6721" s="11">
        <v>219.80367536154401</v>
      </c>
      <c r="AE6721" s="7">
        <v>46.895833341278703</v>
      </c>
      <c r="AF6721" s="1">
        <v>3.45479166706393</v>
      </c>
      <c r="AG6721" s="1">
        <v>2.6316514549586301</v>
      </c>
      <c r="AH6721" s="1">
        <v>39.627129841900803</v>
      </c>
      <c r="AI6721" s="1" t="s">
        <v>29</v>
      </c>
      <c r="AJ6721" s="1" t="s">
        <v>29</v>
      </c>
      <c r="AK6721" s="11">
        <v>-5.5368369997152202E-2</v>
      </c>
      <c r="AL6721" s="1">
        <v>2.1689578016629601E-2</v>
      </c>
      <c r="AM6721" s="1">
        <v>4.1532239468837898E-2</v>
      </c>
      <c r="AN6721" s="1" t="s">
        <v>9039</v>
      </c>
      <c r="AO6721" s="1">
        <v>7.58361111111111</v>
      </c>
      <c r="AP6721" s="1">
        <v>-0.40281171720983899</v>
      </c>
      <c r="AQ6721" s="1">
        <v>0.91528286364296196</v>
      </c>
    </row>
    <row r="6722" spans="1:43" s="1" customFormat="1">
      <c r="A6722" s="9">
        <f t="shared" si="626"/>
        <v>41882.319444444467</v>
      </c>
      <c r="B6722" s="5">
        <v>41882.152777777803</v>
      </c>
      <c r="C6722" s="9" t="str">
        <f t="shared" si="627"/>
        <v>20140831034000</v>
      </c>
      <c r="D6722" s="9" t="str">
        <f t="shared" si="628"/>
        <v>03</v>
      </c>
      <c r="E6722" s="9"/>
      <c r="F6722" s="5" t="s">
        <v>8976</v>
      </c>
      <c r="G6722" s="6">
        <v>274.152777777778</v>
      </c>
      <c r="H6722" s="6">
        <v>6.93344483169078E-3</v>
      </c>
      <c r="I6722" s="6">
        <v>-0.99997596338250305</v>
      </c>
      <c r="J6722" s="7">
        <v>7252</v>
      </c>
      <c r="K6722" s="6">
        <v>1029</v>
      </c>
      <c r="L6722" s="3">
        <v>7364.7253886010403</v>
      </c>
      <c r="M6722" s="3">
        <f t="shared" ref="M6722:M6785" si="631">(L6723-L6722)/5</f>
        <v>-4.2721934369621524</v>
      </c>
      <c r="N6722" s="1">
        <f t="shared" si="629"/>
        <v>1.7077083095191399</v>
      </c>
      <c r="O6722" s="1">
        <f t="shared" si="630"/>
        <v>-2.5017114533834679</v>
      </c>
      <c r="W6722" s="3"/>
      <c r="X6722" s="3"/>
      <c r="Y6722" s="5">
        <v>41882.319444444402</v>
      </c>
      <c r="Z6722" s="5"/>
      <c r="AA6722" s="3">
        <v>21.593467378622801</v>
      </c>
      <c r="AB6722" s="3">
        <v>30.754583334232599</v>
      </c>
      <c r="AC6722" s="7">
        <v>7.41910128910573</v>
      </c>
      <c r="AD6722" s="11">
        <v>221.928558406337</v>
      </c>
      <c r="AE6722" s="7">
        <v>47.145833342326398</v>
      </c>
      <c r="AF6722" s="1">
        <v>3.4672916671163199</v>
      </c>
      <c r="AG6722" s="1">
        <v>2.3583031378262</v>
      </c>
      <c r="AH6722" s="1">
        <v>39.052325726103703</v>
      </c>
      <c r="AI6722" s="1" t="s">
        <v>29</v>
      </c>
      <c r="AJ6722" s="1" t="s">
        <v>29</v>
      </c>
      <c r="AK6722" s="11">
        <v>-4.9298389726176103E-2</v>
      </c>
      <c r="AL6722" s="1">
        <v>2.30390815499238E-2</v>
      </c>
      <c r="AM6722" s="1">
        <v>3.8097695900011497E-2</v>
      </c>
      <c r="AN6722" s="1" t="s">
        <v>9040</v>
      </c>
      <c r="AO6722" s="1">
        <v>7.6669444444444403</v>
      </c>
      <c r="AP6722" s="1">
        <v>-0.42268263267310202</v>
      </c>
      <c r="AQ6722" s="1">
        <v>0.90627776759475698</v>
      </c>
    </row>
    <row r="6723" spans="1:43" s="1" customFormat="1">
      <c r="A6723" s="9">
        <f t="shared" ref="A6723:A6786" si="632">B6723+1/6</f>
        <v>41882.322916666664</v>
      </c>
      <c r="B6723" s="5">
        <v>41882.15625</v>
      </c>
      <c r="C6723" s="9" t="str">
        <f t="shared" ref="C6723:C6786" si="633">TEXT(B6723,"yyyymmddhhmmss")</f>
        <v>20140831034500</v>
      </c>
      <c r="D6723" s="9" t="str">
        <f t="shared" ref="D6723:D6786" si="634">MID(C6723,9,2)</f>
        <v>03</v>
      </c>
      <c r="E6723" s="9"/>
      <c r="F6723" s="5" t="s">
        <v>8978</v>
      </c>
      <c r="G6723" s="6">
        <v>274.15625</v>
      </c>
      <c r="H6723" s="6">
        <v>6.9932149322976603E-3</v>
      </c>
      <c r="I6723" s="6">
        <v>-0.99997554717348502</v>
      </c>
      <c r="J6723" s="7">
        <v>7238</v>
      </c>
      <c r="K6723" s="6">
        <v>1028</v>
      </c>
      <c r="L6723" s="3">
        <v>7343.3644214162296</v>
      </c>
      <c r="M6723" s="3">
        <f t="shared" si="631"/>
        <v>3.2465827781901679</v>
      </c>
      <c r="N6723" s="1">
        <f t="shared" si="629"/>
        <v>1.4279166467509001</v>
      </c>
      <c r="O6723" s="1">
        <f t="shared" si="630"/>
        <v>2.2736500660437597</v>
      </c>
      <c r="P6723" s="6" t="s">
        <v>9041</v>
      </c>
      <c r="Q6723" s="6">
        <v>1017</v>
      </c>
      <c r="R6723" s="6" t="s">
        <v>35</v>
      </c>
      <c r="S6723" s="6">
        <v>1.7</v>
      </c>
      <c r="T6723" s="6" t="s">
        <v>35</v>
      </c>
      <c r="U6723" s="6">
        <v>0</v>
      </c>
      <c r="V6723" s="6" t="s">
        <v>36</v>
      </c>
      <c r="W6723" s="3"/>
      <c r="X6723" s="3"/>
      <c r="Y6723" s="5">
        <v>41882.322916666701</v>
      </c>
      <c r="Z6723" s="5"/>
      <c r="AA6723" s="3">
        <v>21.6098771578772</v>
      </c>
      <c r="AB6723" s="3">
        <v>30.784479167921798</v>
      </c>
      <c r="AC6723" s="7">
        <v>7.4125254253801396</v>
      </c>
      <c r="AD6723" s="11">
        <v>223.85761757758701</v>
      </c>
      <c r="AE6723" s="7">
        <v>47.004166656625799</v>
      </c>
      <c r="AF6723" s="1">
        <v>3.45531249924694</v>
      </c>
      <c r="AG6723" s="1">
        <v>2.2841678042598699</v>
      </c>
      <c r="AH6723" s="1">
        <v>37.720895149261601</v>
      </c>
      <c r="AI6723" s="1" t="s">
        <v>29</v>
      </c>
      <c r="AJ6723" s="1" t="s">
        <v>29</v>
      </c>
      <c r="AK6723" s="11">
        <v>-4.3228409455200102E-2</v>
      </c>
      <c r="AL6723" s="1">
        <v>2.4388585083217999E-2</v>
      </c>
      <c r="AM6723" s="1">
        <v>3.8678940973181301E-2</v>
      </c>
      <c r="AN6723" s="1" t="s">
        <v>9042</v>
      </c>
      <c r="AO6723" s="1">
        <v>7.7502777777777796</v>
      </c>
      <c r="AP6723" s="1">
        <v>-0.44235237443546199</v>
      </c>
      <c r="AQ6723" s="1">
        <v>0.89684133314165904</v>
      </c>
    </row>
    <row r="6724" spans="1:43" s="1" customFormat="1">
      <c r="A6724" s="9">
        <f t="shared" si="632"/>
        <v>41882.326388888861</v>
      </c>
      <c r="B6724" s="5">
        <v>41882.159722222197</v>
      </c>
      <c r="C6724" s="9" t="str">
        <f t="shared" si="633"/>
        <v>20140831035000</v>
      </c>
      <c r="D6724" s="9" t="str">
        <f t="shared" si="634"/>
        <v>03</v>
      </c>
      <c r="E6724" s="9"/>
      <c r="F6724" s="5" t="s">
        <v>8979</v>
      </c>
      <c r="G6724" s="6">
        <v>274.159722222222</v>
      </c>
      <c r="H6724" s="6">
        <v>7.0529850079203097E-3</v>
      </c>
      <c r="I6724" s="6">
        <v>-0.99997512739191596</v>
      </c>
      <c r="J6724" s="7">
        <v>7254</v>
      </c>
      <c r="K6724" s="6">
        <v>1028</v>
      </c>
      <c r="L6724" s="3">
        <v>7359.5973353071804</v>
      </c>
      <c r="M6724" s="3">
        <f t="shared" si="631"/>
        <v>-3.2465827781901679</v>
      </c>
      <c r="N6724" s="1">
        <f t="shared" si="629"/>
        <v>-0.67500000282887951</v>
      </c>
      <c r="O6724" s="1">
        <f t="shared" si="630"/>
        <v>4.8097522438280862</v>
      </c>
      <c r="W6724" s="3"/>
      <c r="X6724" s="3"/>
      <c r="Y6724" s="5">
        <v>41882.326388888898</v>
      </c>
      <c r="Z6724" s="5"/>
      <c r="AA6724" s="3">
        <v>21.621925443858501</v>
      </c>
      <c r="AB6724" s="3">
        <v>30.814583333603998</v>
      </c>
      <c r="AC6724" s="7">
        <v>7.4086578985200999</v>
      </c>
      <c r="AD6724" s="11">
        <v>225.68668153935201</v>
      </c>
      <c r="AE6724" s="7">
        <v>47.189583356339902</v>
      </c>
      <c r="AF6724" s="1">
        <v>3.46864583502499</v>
      </c>
      <c r="AG6724" s="1">
        <v>2.27212799790441</v>
      </c>
      <c r="AH6724" s="1">
        <v>36.399716195609201</v>
      </c>
      <c r="AI6724" s="1" t="s">
        <v>29</v>
      </c>
      <c r="AJ6724" s="1" t="s">
        <v>29</v>
      </c>
      <c r="AK6724" s="11">
        <v>-3.6499722716762897E-2</v>
      </c>
      <c r="AL6724" s="1">
        <v>2.48198142874906E-2</v>
      </c>
      <c r="AM6724" s="1">
        <v>3.9024927191903598E-2</v>
      </c>
      <c r="AN6724" s="1" t="s">
        <v>9043</v>
      </c>
      <c r="AO6724" s="1">
        <v>7.83361111111111</v>
      </c>
      <c r="AP6724" s="1">
        <v>-0.46181158078096501</v>
      </c>
      <c r="AQ6724" s="1">
        <v>0.88697805150780695</v>
      </c>
    </row>
    <row r="6725" spans="1:43" s="1" customFormat="1">
      <c r="A6725" s="9">
        <f t="shared" si="632"/>
        <v>41882.329861111066</v>
      </c>
      <c r="B6725" s="5">
        <v>41882.163194444402</v>
      </c>
      <c r="C6725" s="9" t="str">
        <f t="shared" si="633"/>
        <v>20140831035500</v>
      </c>
      <c r="D6725" s="9" t="str">
        <f t="shared" si="634"/>
        <v>03</v>
      </c>
      <c r="E6725" s="9"/>
      <c r="F6725" s="5" t="s">
        <v>8980</v>
      </c>
      <c r="G6725" s="6">
        <v>274.163194444444</v>
      </c>
      <c r="H6725" s="6">
        <v>7.1127550583452003E-3</v>
      </c>
      <c r="I6725" s="6">
        <v>-0.99997470403779698</v>
      </c>
      <c r="J6725" s="7">
        <v>7238</v>
      </c>
      <c r="K6725" s="6">
        <v>1028</v>
      </c>
      <c r="L6725" s="3">
        <v>7343.3644214162296</v>
      </c>
      <c r="M6725" s="3">
        <f t="shared" si="631"/>
        <v>-18.882210708115963</v>
      </c>
      <c r="N6725" s="1">
        <f t="shared" si="629"/>
        <v>-0.25937498868444064</v>
      </c>
      <c r="O6725" s="1">
        <f t="shared" si="630"/>
        <v>72.798887833739172</v>
      </c>
      <c r="W6725" s="3"/>
      <c r="X6725" s="3"/>
      <c r="Y6725" s="5">
        <v>41882.329861111102</v>
      </c>
      <c r="Z6725" s="5"/>
      <c r="AA6725" s="3">
        <v>21.618162052387301</v>
      </c>
      <c r="AB6725" s="3">
        <v>30.839583333708799</v>
      </c>
      <c r="AC6725" s="7">
        <v>7.4711445371582501</v>
      </c>
      <c r="AD6725" s="11">
        <v>227.311588822695</v>
      </c>
      <c r="AE6725" s="7">
        <v>49.314583365245703</v>
      </c>
      <c r="AF6725" s="1">
        <v>3.6248958356798302</v>
      </c>
      <c r="AG6725" s="1">
        <v>2.2912436138472501</v>
      </c>
      <c r="AH6725" s="1">
        <v>36.056448769083701</v>
      </c>
      <c r="AI6725" s="1" t="s">
        <v>29</v>
      </c>
      <c r="AJ6725" s="1" t="s">
        <v>29</v>
      </c>
      <c r="AK6725" s="11">
        <v>-2.9771035752728801E-2</v>
      </c>
      <c r="AL6725" s="1">
        <v>2.5251043506221201E-2</v>
      </c>
      <c r="AM6725" s="1">
        <v>3.3795234387035897E-2</v>
      </c>
      <c r="AN6725" s="1" t="s">
        <v>9044</v>
      </c>
      <c r="AO6725" s="1">
        <v>7.9169444444444403</v>
      </c>
      <c r="AP6725" s="1">
        <v>-0.48105099019694197</v>
      </c>
      <c r="AQ6725" s="1">
        <v>0.87669261707313495</v>
      </c>
    </row>
    <row r="6726" spans="1:43" s="1" customFormat="1">
      <c r="A6726" s="9">
        <f t="shared" si="632"/>
        <v>41882.333333333365</v>
      </c>
      <c r="B6726" s="5">
        <v>41882.166666666701</v>
      </c>
      <c r="C6726" s="9" t="str">
        <f t="shared" si="633"/>
        <v>20140831040000</v>
      </c>
      <c r="D6726" s="9" t="str">
        <f t="shared" si="634"/>
        <v>04</v>
      </c>
      <c r="E6726" s="9"/>
      <c r="F6726" s="5" t="s">
        <v>8982</v>
      </c>
      <c r="G6726" s="6">
        <v>274.16666666666703</v>
      </c>
      <c r="H6726" s="6">
        <v>7.1725250833587903E-3</v>
      </c>
      <c r="I6726" s="6">
        <v>-0.99997427711113096</v>
      </c>
      <c r="J6726" s="7">
        <v>7138</v>
      </c>
      <c r="K6726" s="6">
        <v>1029</v>
      </c>
      <c r="L6726" s="3">
        <v>7248.9533678756497</v>
      </c>
      <c r="M6726" s="3">
        <f t="shared" si="631"/>
        <v>-57.682901554403905</v>
      </c>
      <c r="N6726" s="1">
        <f t="shared" si="629"/>
        <v>3.7499999685680054E-2</v>
      </c>
      <c r="O6726" s="1">
        <f t="shared" si="630"/>
        <v>-1538.2107210105125</v>
      </c>
      <c r="P6726" s="6" t="s">
        <v>9045</v>
      </c>
      <c r="Q6726" s="6">
        <v>1017</v>
      </c>
      <c r="R6726" s="6" t="s">
        <v>35</v>
      </c>
      <c r="S6726" s="6">
        <v>1.4</v>
      </c>
      <c r="T6726" s="6" t="s">
        <v>35</v>
      </c>
      <c r="U6726" s="6">
        <v>0</v>
      </c>
      <c r="V6726" s="6" t="s">
        <v>36</v>
      </c>
      <c r="W6726" s="3"/>
      <c r="X6726" s="3"/>
      <c r="Y6726" s="5">
        <v>41882.333333333299</v>
      </c>
      <c r="Z6726" s="5"/>
      <c r="AA6726" s="3">
        <v>21.614762989373101</v>
      </c>
      <c r="AB6726" s="3">
        <v>30.8682291672669</v>
      </c>
      <c r="AC6726" s="7">
        <v>7.4898811743557596</v>
      </c>
      <c r="AD6726" s="11">
        <v>229.045865490247</v>
      </c>
      <c r="AE6726" s="7">
        <v>49.835416654661302</v>
      </c>
      <c r="AF6726" s="1">
        <v>3.6644791658262901</v>
      </c>
      <c r="AG6726" s="1">
        <v>2.3363241929544301</v>
      </c>
      <c r="AH6726" s="1">
        <v>35.373858045545703</v>
      </c>
      <c r="AI6726" s="1" t="s">
        <v>29</v>
      </c>
      <c r="AJ6726" s="1" t="s">
        <v>29</v>
      </c>
      <c r="AK6726" s="11">
        <v>-2.3042348788694801E-2</v>
      </c>
      <c r="AL6726" s="1">
        <v>2.5682272724951698E-2</v>
      </c>
      <c r="AM6726" s="1">
        <v>3.2368220625982901E-2</v>
      </c>
      <c r="AN6726" s="1" t="s">
        <v>9046</v>
      </c>
      <c r="AO6726" s="1">
        <v>8.0002777777777805</v>
      </c>
      <c r="AP6726" s="1">
        <v>-0.50006144578198197</v>
      </c>
      <c r="AQ6726" s="1">
        <v>0.865989925139106</v>
      </c>
    </row>
    <row r="6727" spans="1:43" s="1" customFormat="1">
      <c r="A6727" s="9">
        <f t="shared" si="632"/>
        <v>41882.336805555562</v>
      </c>
      <c r="B6727" s="5">
        <v>41882.170138888898</v>
      </c>
      <c r="C6727" s="9" t="str">
        <f t="shared" si="633"/>
        <v>20140831040500</v>
      </c>
      <c r="D6727" s="9" t="str">
        <f t="shared" si="634"/>
        <v>04</v>
      </c>
      <c r="E6727" s="9"/>
      <c r="F6727" s="5" t="s">
        <v>8983</v>
      </c>
      <c r="G6727" s="6">
        <v>274.17013888888903</v>
      </c>
      <c r="H6727" s="6">
        <v>7.2322950827475403E-3</v>
      </c>
      <c r="I6727" s="6">
        <v>-0.99997384661191802</v>
      </c>
      <c r="J6727" s="7">
        <v>6854</v>
      </c>
      <c r="K6727" s="6">
        <v>1029</v>
      </c>
      <c r="L6727" s="3">
        <v>6960.5388601036302</v>
      </c>
      <c r="M6727" s="3">
        <f t="shared" si="631"/>
        <v>-83.172760917840066</v>
      </c>
      <c r="N6727" s="1">
        <f t="shared" ref="N6727:N6790" si="635">(AE6680-AE6679)/5</f>
        <v>1.0331250281055802</v>
      </c>
      <c r="O6727" s="1">
        <f t="shared" ref="O6727:O6790" si="636">M6727/N6727</f>
        <v>-80.505997488370042</v>
      </c>
      <c r="W6727" s="3"/>
      <c r="X6727" s="3"/>
      <c r="Y6727" s="5">
        <v>41882.336805555598</v>
      </c>
      <c r="Z6727" s="5"/>
      <c r="AA6727" s="3">
        <v>21.611624160953099</v>
      </c>
      <c r="AB6727" s="3">
        <v>30.899479167397899</v>
      </c>
      <c r="AC6727" s="7">
        <v>7.4773678126795797</v>
      </c>
      <c r="AD6727" s="11">
        <v>230.85826314113299</v>
      </c>
      <c r="AE6727" s="7">
        <v>49.210416652041999</v>
      </c>
      <c r="AF6727" s="1">
        <v>3.6207291656429401</v>
      </c>
      <c r="AG6727" s="1">
        <v>2.3999511730426901</v>
      </c>
      <c r="AH6727" s="1">
        <v>34.448893555144203</v>
      </c>
      <c r="AI6727" s="1" t="s">
        <v>29</v>
      </c>
      <c r="AJ6727" s="1" t="s">
        <v>29</v>
      </c>
      <c r="AK6727" s="11">
        <v>-1.69627243482234E-2</v>
      </c>
      <c r="AL6727" s="1">
        <v>2.4886871256574999E-2</v>
      </c>
      <c r="AM6727" s="1">
        <v>3.3314414681327703E-2</v>
      </c>
      <c r="AN6727" s="1" t="s">
        <v>9047</v>
      </c>
      <c r="AO6727" s="1">
        <v>8.0836111111111109</v>
      </c>
      <c r="AP6727" s="1">
        <v>-0.51883389960411597</v>
      </c>
      <c r="AQ6727" s="1">
        <v>0.85487506959881998</v>
      </c>
    </row>
    <row r="6728" spans="1:43" s="1" customFormat="1">
      <c r="A6728" s="9">
        <f t="shared" si="632"/>
        <v>41882.340277777766</v>
      </c>
      <c r="B6728" s="5">
        <v>41882.173611111102</v>
      </c>
      <c r="C6728" s="9" t="str">
        <f t="shared" si="633"/>
        <v>20140831041000</v>
      </c>
      <c r="D6728" s="9" t="str">
        <f t="shared" si="634"/>
        <v>04</v>
      </c>
      <c r="E6728" s="9"/>
      <c r="F6728" s="5" t="s">
        <v>8984</v>
      </c>
      <c r="G6728" s="6">
        <v>274.17361111111097</v>
      </c>
      <c r="H6728" s="6">
        <v>7.2920650562979103E-3</v>
      </c>
      <c r="I6728" s="6">
        <v>-0.99997341254016103</v>
      </c>
      <c r="J6728" s="7">
        <v>6432</v>
      </c>
      <c r="K6728" s="6">
        <v>1031</v>
      </c>
      <c r="L6728" s="3">
        <v>6544.6750555144299</v>
      </c>
      <c r="M6728" s="3">
        <f t="shared" si="631"/>
        <v>-89.46972612879199</v>
      </c>
      <c r="N6728" s="1">
        <f t="shared" si="635"/>
        <v>0.38874994957759978</v>
      </c>
      <c r="O6728" s="1">
        <f t="shared" si="636"/>
        <v>-230.14723532699165</v>
      </c>
      <c r="W6728" s="3"/>
      <c r="X6728" s="3"/>
      <c r="Y6728" s="5">
        <v>41882.340277777803</v>
      </c>
      <c r="Z6728" s="5"/>
      <c r="AA6728" s="3">
        <v>21.603572186292801</v>
      </c>
      <c r="AB6728" s="3">
        <v>30.924583334023101</v>
      </c>
      <c r="AC6728" s="7">
        <v>7.4648544510034096</v>
      </c>
      <c r="AD6728" s="11">
        <v>232.67066049566199</v>
      </c>
      <c r="AE6728" s="7">
        <v>49.2</v>
      </c>
      <c r="AF6728" s="1">
        <v>3.62</v>
      </c>
      <c r="AG6728" s="1">
        <v>2.3635367106939902</v>
      </c>
      <c r="AH6728" s="1">
        <v>34.125516005223901</v>
      </c>
      <c r="AI6728" s="1" t="s">
        <v>29</v>
      </c>
      <c r="AJ6728" s="1" t="s">
        <v>29</v>
      </c>
      <c r="AK6728" s="11">
        <v>-1.0883099907752099E-2</v>
      </c>
      <c r="AL6728" s="1">
        <v>2.4091469788198198E-2</v>
      </c>
      <c r="AM6728" s="1">
        <v>3.4288268063414201E-2</v>
      </c>
      <c r="AN6728" s="1" t="s">
        <v>9048</v>
      </c>
      <c r="AO6728" s="1">
        <v>8.1669444444444395</v>
      </c>
      <c r="AP6728" s="1">
        <v>-0.53735941700712697</v>
      </c>
      <c r="AQ6728" s="1">
        <v>0.84335334051260002</v>
      </c>
    </row>
    <row r="6729" spans="1:43" s="1" customFormat="1">
      <c r="A6729" s="9">
        <f t="shared" si="632"/>
        <v>41882.343749999964</v>
      </c>
      <c r="B6729" s="5">
        <v>41882.177083333299</v>
      </c>
      <c r="C6729" s="9" t="str">
        <f t="shared" si="633"/>
        <v>20140831041500</v>
      </c>
      <c r="D6729" s="9" t="str">
        <f t="shared" si="634"/>
        <v>04</v>
      </c>
      <c r="E6729" s="9"/>
      <c r="F6729" s="5" t="s">
        <v>8986</v>
      </c>
      <c r="G6729" s="6">
        <v>274.17708333333297</v>
      </c>
      <c r="H6729" s="6">
        <v>7.35183500379638E-3</v>
      </c>
      <c r="I6729" s="6">
        <v>-0.99997297489586001</v>
      </c>
      <c r="J6729" s="7">
        <v>6004</v>
      </c>
      <c r="K6729" s="6">
        <v>1029</v>
      </c>
      <c r="L6729" s="3">
        <v>6097.32642487047</v>
      </c>
      <c r="M6729" s="3">
        <f t="shared" si="631"/>
        <v>-84.49326424870597</v>
      </c>
      <c r="N6729" s="1">
        <f t="shared" si="635"/>
        <v>-0.67500000282887951</v>
      </c>
      <c r="O6729" s="1">
        <f t="shared" si="636"/>
        <v>125.17520576977836</v>
      </c>
      <c r="P6729" s="6" t="s">
        <v>9049</v>
      </c>
      <c r="Q6729" s="6">
        <v>1017</v>
      </c>
      <c r="R6729" s="6" t="s">
        <v>35</v>
      </c>
      <c r="S6729" s="6">
        <v>1.3</v>
      </c>
      <c r="T6729" s="6" t="s">
        <v>35</v>
      </c>
      <c r="U6729" s="6">
        <v>0</v>
      </c>
      <c r="V6729" s="6" t="s">
        <v>36</v>
      </c>
      <c r="W6729" s="3"/>
      <c r="X6729" s="3"/>
      <c r="Y6729" s="5">
        <v>41882.34375</v>
      </c>
      <c r="Z6729" s="5"/>
      <c r="AA6729" s="3">
        <v>21.592803415281999</v>
      </c>
      <c r="AB6729" s="3">
        <v>30.944791666745299</v>
      </c>
      <c r="AC6729" s="7">
        <v>7.4643202565093896</v>
      </c>
      <c r="AD6729" s="11">
        <v>234.24348634989499</v>
      </c>
      <c r="AE6729" s="7">
        <v>49.295833334904898</v>
      </c>
      <c r="AF6729" s="1">
        <v>3.6271875001178699</v>
      </c>
      <c r="AG6729" s="1">
        <v>2.2669232502671202</v>
      </c>
      <c r="AH6729" s="1">
        <v>33.793391668557</v>
      </c>
      <c r="AI6729" s="1" t="s">
        <v>29</v>
      </c>
      <c r="AJ6729" s="1" t="s">
        <v>29</v>
      </c>
      <c r="AK6729" s="11">
        <v>-4.8034756711159803E-3</v>
      </c>
      <c r="AL6729" s="1">
        <v>2.3296068346489399E-2</v>
      </c>
      <c r="AM6729" s="1">
        <v>3.4330469551950897E-2</v>
      </c>
      <c r="AN6729" s="1" t="s">
        <v>9050</v>
      </c>
      <c r="AO6729" s="1">
        <v>8.2502777777777805</v>
      </c>
      <c r="AP6729" s="1">
        <v>-0.55562918086296698</v>
      </c>
      <c r="AQ6729" s="1">
        <v>0.83143022159021196</v>
      </c>
    </row>
    <row r="6730" spans="1:43" s="1" customFormat="1">
      <c r="A6730" s="9">
        <f t="shared" si="632"/>
        <v>41882.347222222263</v>
      </c>
      <c r="B6730" s="5">
        <v>41882.180555555598</v>
      </c>
      <c r="C6730" s="9" t="str">
        <f t="shared" si="633"/>
        <v>20140831042000</v>
      </c>
      <c r="D6730" s="9" t="str">
        <f t="shared" si="634"/>
        <v>04</v>
      </c>
      <c r="E6730" s="9"/>
      <c r="F6730" s="5" t="s">
        <v>8987</v>
      </c>
      <c r="G6730" s="6">
        <v>274.180555555556</v>
      </c>
      <c r="H6730" s="6">
        <v>7.4116049250293999E-3</v>
      </c>
      <c r="I6730" s="6">
        <v>-0.99997253367901795</v>
      </c>
      <c r="J6730" s="7">
        <v>5588</v>
      </c>
      <c r="K6730" s="6">
        <v>1029</v>
      </c>
      <c r="L6730" s="3">
        <v>5674.8601036269401</v>
      </c>
      <c r="M6730" s="3">
        <f t="shared" si="631"/>
        <v>-80.43108808289999</v>
      </c>
      <c r="N6730" s="1">
        <f t="shared" si="635"/>
        <v>0.31395838121057978</v>
      </c>
      <c r="O6730" s="1">
        <f t="shared" si="636"/>
        <v>-256.18391766694975</v>
      </c>
      <c r="W6730" s="3"/>
      <c r="X6730" s="3"/>
      <c r="Y6730" s="5">
        <v>41882.347222222197</v>
      </c>
      <c r="Z6730" s="5"/>
      <c r="AA6730" s="3">
        <v>21.5777981068141</v>
      </c>
      <c r="AB6730" s="3">
        <v>30.9572916670596</v>
      </c>
      <c r="AC6730" s="7">
        <v>7.4830568953568104</v>
      </c>
      <c r="AD6730" s="11">
        <v>235.43091473434799</v>
      </c>
      <c r="AE6730" s="7">
        <v>49.545833341191397</v>
      </c>
      <c r="AF6730" s="1">
        <v>3.64593750058935</v>
      </c>
      <c r="AG6730" s="1">
        <v>2.0761956475633401</v>
      </c>
      <c r="AH6730" s="1">
        <v>33.430793523380203</v>
      </c>
      <c r="AI6730" s="1" t="s">
        <v>29</v>
      </c>
      <c r="AJ6730" s="1" t="s">
        <v>29</v>
      </c>
      <c r="AK6730" s="11">
        <v>1.42041264367099E-3</v>
      </c>
      <c r="AL6730" s="1">
        <v>2.4535548963069E-2</v>
      </c>
      <c r="AM6730" s="1">
        <v>3.2880855202940297E-2</v>
      </c>
      <c r="AN6730" s="1" t="s">
        <v>9051</v>
      </c>
      <c r="AO6730" s="1">
        <v>8.3336111111111109</v>
      </c>
      <c r="AP6730" s="1">
        <v>-0.57363449576821501</v>
      </c>
      <c r="AQ6730" s="1">
        <v>0.81911138758092294</v>
      </c>
    </row>
    <row r="6731" spans="1:43" s="1" customFormat="1">
      <c r="A6731" s="9">
        <f t="shared" si="632"/>
        <v>41882.350694444467</v>
      </c>
      <c r="B6731" s="5">
        <v>41882.184027777803</v>
      </c>
      <c r="C6731" s="9" t="str">
        <f t="shared" si="633"/>
        <v>20140831042500</v>
      </c>
      <c r="D6731" s="9" t="str">
        <f t="shared" si="634"/>
        <v>04</v>
      </c>
      <c r="E6731" s="9"/>
      <c r="F6731" s="5" t="s">
        <v>8988</v>
      </c>
      <c r="G6731" s="6">
        <v>274.184027777778</v>
      </c>
      <c r="H6731" s="6">
        <v>7.4713748197834402E-3</v>
      </c>
      <c r="I6731" s="6">
        <v>-0.99997208888963596</v>
      </c>
      <c r="J6731" s="7">
        <v>5192</v>
      </c>
      <c r="K6731" s="6">
        <v>1029</v>
      </c>
      <c r="L6731" s="3">
        <v>5272.7046632124402</v>
      </c>
      <c r="M6731" s="3">
        <f t="shared" si="631"/>
        <v>-66.416580310882097</v>
      </c>
      <c r="N6731" s="1">
        <f t="shared" si="635"/>
        <v>0.45229164144674028</v>
      </c>
      <c r="O6731" s="1">
        <f t="shared" si="636"/>
        <v>-146.84458925315559</v>
      </c>
      <c r="W6731" s="3"/>
      <c r="X6731" s="3"/>
      <c r="Y6731" s="5">
        <v>41882.350694444402</v>
      </c>
      <c r="Z6731" s="5"/>
      <c r="AA6731" s="3">
        <v>21.546648158700499</v>
      </c>
      <c r="AB6731" s="3">
        <v>30.955104166415602</v>
      </c>
      <c r="AC6731" s="7">
        <v>7.4822101995592503</v>
      </c>
      <c r="AD6731" s="11">
        <v>236.27565179277099</v>
      </c>
      <c r="AE6731" s="7">
        <v>49.453124992469398</v>
      </c>
      <c r="AF6731" s="1">
        <v>3.64020833283129</v>
      </c>
      <c r="AG6731" s="1">
        <v>1.91036623597053</v>
      </c>
      <c r="AH6731" s="1">
        <v>33.131266963965601</v>
      </c>
      <c r="AI6731" s="1" t="s">
        <v>29</v>
      </c>
      <c r="AJ6731" s="1" t="s">
        <v>29</v>
      </c>
      <c r="AK6731" s="11">
        <v>7.6443009632947796E-3</v>
      </c>
      <c r="AL6731" s="1">
        <v>2.5775029647873399E-2</v>
      </c>
      <c r="AM6731" s="1">
        <v>3.2945021889571102E-2</v>
      </c>
      <c r="AN6731" s="1" t="s">
        <v>9052</v>
      </c>
      <c r="AO6731" s="1">
        <v>8.4169444444444395</v>
      </c>
      <c r="AP6731" s="1">
        <v>-0.59136679218261701</v>
      </c>
      <c r="AQ6731" s="1">
        <v>0.80640270157263305</v>
      </c>
    </row>
    <row r="6732" spans="1:43" s="1" customFormat="1">
      <c r="A6732" s="9">
        <f t="shared" si="632"/>
        <v>41882.354166666664</v>
      </c>
      <c r="B6732" s="5">
        <v>41882.1875</v>
      </c>
      <c r="C6732" s="9" t="str">
        <f t="shared" si="633"/>
        <v>20140831043000</v>
      </c>
      <c r="D6732" s="9" t="str">
        <f t="shared" si="634"/>
        <v>04</v>
      </c>
      <c r="E6732" s="9"/>
      <c r="F6732" s="5" t="s">
        <v>8990</v>
      </c>
      <c r="G6732" s="6">
        <v>274.1875</v>
      </c>
      <c r="H6732" s="6">
        <v>7.5311446878449598E-3</v>
      </c>
      <c r="I6732" s="6">
        <v>-0.99997164052771603</v>
      </c>
      <c r="J6732" s="7">
        <v>4865</v>
      </c>
      <c r="K6732" s="6">
        <v>1029</v>
      </c>
      <c r="L6732" s="3">
        <v>4940.6217616580298</v>
      </c>
      <c r="M6732" s="3">
        <f t="shared" si="631"/>
        <v>-56.261139896371972</v>
      </c>
      <c r="N6732" s="1">
        <f t="shared" si="635"/>
        <v>-0.15000000062863988</v>
      </c>
      <c r="O6732" s="1">
        <f t="shared" si="636"/>
        <v>375.07426440390219</v>
      </c>
      <c r="P6732" s="6" t="s">
        <v>9053</v>
      </c>
      <c r="Q6732" s="6">
        <v>1017</v>
      </c>
      <c r="R6732" s="6" t="s">
        <v>35</v>
      </c>
      <c r="S6732" s="6">
        <v>1.4</v>
      </c>
      <c r="T6732" s="6" t="s">
        <v>35</v>
      </c>
      <c r="U6732" s="6">
        <v>0</v>
      </c>
      <c r="V6732" s="6" t="s">
        <v>36</v>
      </c>
      <c r="W6732" s="3"/>
      <c r="X6732" s="3"/>
      <c r="Y6732" s="5">
        <v>41882.354166666701</v>
      </c>
      <c r="Z6732" s="5"/>
      <c r="AA6732" s="3">
        <v>21.511948697053001</v>
      </c>
      <c r="AB6732" s="3">
        <v>30.9431249983367</v>
      </c>
      <c r="AC6732" s="7">
        <v>7.4816760059620098</v>
      </c>
      <c r="AD6732" s="11">
        <v>237.18601052793201</v>
      </c>
      <c r="AE6732" s="7">
        <v>49.918750149695597</v>
      </c>
      <c r="AF6732" s="1">
        <v>3.67583334442189</v>
      </c>
      <c r="AG6732" s="1">
        <v>1.8027205438130101</v>
      </c>
      <c r="AH6732" s="1">
        <v>32.915375397631699</v>
      </c>
      <c r="AI6732" s="1" t="s">
        <v>29</v>
      </c>
      <c r="AJ6732" s="1" t="s">
        <v>29</v>
      </c>
      <c r="AK6732" s="11">
        <v>1.38681892829186E-2</v>
      </c>
      <c r="AL6732" s="1">
        <v>2.7014510332677901E-2</v>
      </c>
      <c r="AM6732" s="1">
        <v>3.2985570062654297E-2</v>
      </c>
      <c r="AN6732" s="1" t="s">
        <v>9054</v>
      </c>
      <c r="AO6732" s="1">
        <v>8.5002777777777805</v>
      </c>
      <c r="AP6732" s="1">
        <v>-0.60881763050771498</v>
      </c>
      <c r="AQ6732" s="1">
        <v>0.793310212201363</v>
      </c>
    </row>
    <row r="6733" spans="1:43" s="1" customFormat="1">
      <c r="A6733" s="9">
        <f t="shared" si="632"/>
        <v>41882.357638888861</v>
      </c>
      <c r="B6733" s="5">
        <v>41882.190972222197</v>
      </c>
      <c r="C6733" s="9" t="str">
        <f t="shared" si="633"/>
        <v>20140831043500</v>
      </c>
      <c r="D6733" s="9" t="str">
        <f t="shared" si="634"/>
        <v>04</v>
      </c>
      <c r="E6733" s="9"/>
      <c r="F6733" s="5" t="s">
        <v>8991</v>
      </c>
      <c r="G6733" s="6">
        <v>274.190972222222</v>
      </c>
      <c r="H6733" s="6">
        <v>7.5909145290004197E-3</v>
      </c>
      <c r="I6733" s="6">
        <v>-0.99997118859325795</v>
      </c>
      <c r="J6733" s="7">
        <v>4588</v>
      </c>
      <c r="K6733" s="6">
        <v>1029</v>
      </c>
      <c r="L6733" s="3">
        <v>4659.3160621761699</v>
      </c>
      <c r="M6733" s="3">
        <f t="shared" si="631"/>
        <v>-43.163089069825944</v>
      </c>
      <c r="N6733" s="1">
        <f t="shared" si="635"/>
        <v>-6.9791664654140106E-2</v>
      </c>
      <c r="O6733" s="1">
        <f t="shared" si="636"/>
        <v>618.45621943143419</v>
      </c>
      <c r="W6733" s="3"/>
      <c r="X6733" s="3"/>
      <c r="Y6733" s="5">
        <v>41882.357638888898</v>
      </c>
      <c r="Z6733" s="5"/>
      <c r="AA6733" s="3">
        <v>21.481329706328498</v>
      </c>
      <c r="AB6733" s="3">
        <v>30.9056249994368</v>
      </c>
      <c r="AC6733" s="7">
        <v>7.5066626436052601</v>
      </c>
      <c r="AD6733" s="11">
        <v>238.81091648373001</v>
      </c>
      <c r="AE6733" s="7">
        <v>53.293750050684302</v>
      </c>
      <c r="AF6733" s="1">
        <v>3.9258333370877301</v>
      </c>
      <c r="AG6733" s="1">
        <v>1.9235795423367399</v>
      </c>
      <c r="AH6733" s="1">
        <v>32.9943286125757</v>
      </c>
      <c r="AI6733" s="1" t="s">
        <v>29</v>
      </c>
      <c r="AJ6733" s="1" t="s">
        <v>29</v>
      </c>
      <c r="AK6733" s="11">
        <v>2.0298216924676701E-2</v>
      </c>
      <c r="AL6733" s="1">
        <v>2.81311092198816E-2</v>
      </c>
      <c r="AM6733" s="1">
        <v>3.1141344319144199E-2</v>
      </c>
      <c r="AN6733" s="1" t="s">
        <v>9055</v>
      </c>
      <c r="AO6733" s="1">
        <v>8.5836111111111109</v>
      </c>
      <c r="AP6733" s="1">
        <v>-0.62597870510363096</v>
      </c>
      <c r="AQ6733" s="1">
        <v>0.77984015077243996</v>
      </c>
    </row>
    <row r="6734" spans="1:43" s="1" customFormat="1">
      <c r="A6734" s="9">
        <f t="shared" si="632"/>
        <v>41882.361111111066</v>
      </c>
      <c r="B6734" s="5">
        <v>41882.194444444402</v>
      </c>
      <c r="C6734" s="9" t="str">
        <f t="shared" si="633"/>
        <v>20140831044000</v>
      </c>
      <c r="D6734" s="9" t="str">
        <f t="shared" si="634"/>
        <v>04</v>
      </c>
      <c r="E6734" s="9"/>
      <c r="F6734" s="5" t="s">
        <v>8992</v>
      </c>
      <c r="G6734" s="6">
        <v>274.194444444444</v>
      </c>
      <c r="H6734" s="6">
        <v>7.65068434303629E-3</v>
      </c>
      <c r="I6734" s="6">
        <v>-0.99997073308626505</v>
      </c>
      <c r="J6734" s="7">
        <v>4367</v>
      </c>
      <c r="K6734" s="6">
        <v>1031</v>
      </c>
      <c r="L6734" s="3">
        <v>4443.5006168270402</v>
      </c>
      <c r="M6734" s="3">
        <f t="shared" si="631"/>
        <v>-42.939254872934001</v>
      </c>
      <c r="N6734" s="1">
        <f t="shared" si="635"/>
        <v>-1.2500000052379789E-2</v>
      </c>
      <c r="O6734" s="1">
        <f t="shared" si="636"/>
        <v>3435.1403754401658</v>
      </c>
      <c r="W6734" s="3"/>
      <c r="X6734" s="3"/>
      <c r="Y6734" s="5">
        <v>41882.361111111102</v>
      </c>
      <c r="Z6734" s="5"/>
      <c r="AA6734" s="3">
        <v>21.457997178928299</v>
      </c>
      <c r="AB6734" s="3">
        <v>30.868124999279701</v>
      </c>
      <c r="AC6734" s="7">
        <v>7.5207117817262503</v>
      </c>
      <c r="AD6734" s="11">
        <v>240.32645284002899</v>
      </c>
      <c r="AE6734" s="7">
        <v>55.101041679872502</v>
      </c>
      <c r="AF6734" s="1">
        <v>4.0628125010804803</v>
      </c>
      <c r="AG6734" s="1">
        <v>1.9628287693203701</v>
      </c>
      <c r="AH6734" s="1">
        <v>33.212824438984498</v>
      </c>
      <c r="AI6734" s="1" t="s">
        <v>29</v>
      </c>
      <c r="AJ6734" s="1" t="s">
        <v>29</v>
      </c>
      <c r="AK6734" s="11">
        <v>2.6728244782018299E-2</v>
      </c>
      <c r="AL6734" s="1">
        <v>2.92477081445222E-2</v>
      </c>
      <c r="AM6734" s="1">
        <v>3.0150062605504801E-2</v>
      </c>
      <c r="AN6734" s="1" t="s">
        <v>9056</v>
      </c>
      <c r="AO6734" s="1">
        <v>8.6669444444444395</v>
      </c>
      <c r="AP6734" s="1">
        <v>-0.642841848242094</v>
      </c>
      <c r="AQ6734" s="1">
        <v>0.76599892829473903</v>
      </c>
    </row>
    <row r="6735" spans="1:43" s="1" customFormat="1">
      <c r="A6735" s="9">
        <f t="shared" si="632"/>
        <v>41882.364583333365</v>
      </c>
      <c r="B6735" s="5">
        <v>41882.197916666701</v>
      </c>
      <c r="C6735" s="9" t="str">
        <f t="shared" si="633"/>
        <v>20140831044500</v>
      </c>
      <c r="D6735" s="9" t="str">
        <f t="shared" si="634"/>
        <v>04</v>
      </c>
      <c r="E6735" s="9"/>
      <c r="F6735" s="5" t="s">
        <v>8994</v>
      </c>
      <c r="G6735" s="6">
        <v>274.19791666666703</v>
      </c>
      <c r="H6735" s="6">
        <v>7.7104541297390401E-3</v>
      </c>
      <c r="I6735" s="6">
        <v>-0.99997027400673899</v>
      </c>
      <c r="J6735" s="7">
        <v>4156</v>
      </c>
      <c r="K6735" s="6">
        <v>1031</v>
      </c>
      <c r="L6735" s="3">
        <v>4228.8043424623702</v>
      </c>
      <c r="M6735" s="3">
        <f t="shared" si="631"/>
        <v>-35.409622501850023</v>
      </c>
      <c r="N6735" s="1">
        <f t="shared" si="635"/>
        <v>-0.14770833524108012</v>
      </c>
      <c r="O6735" s="1">
        <f t="shared" si="636"/>
        <v>239.72663725480825</v>
      </c>
      <c r="P6735" s="6" t="s">
        <v>9057</v>
      </c>
      <c r="Q6735" s="6">
        <v>1017</v>
      </c>
      <c r="R6735" s="6" t="s">
        <v>35</v>
      </c>
      <c r="S6735" s="6">
        <v>1.4</v>
      </c>
      <c r="T6735" s="6" t="s">
        <v>35</v>
      </c>
      <c r="U6735" s="6">
        <v>0</v>
      </c>
      <c r="V6735" s="6" t="s">
        <v>36</v>
      </c>
      <c r="W6735" s="3"/>
      <c r="X6735" s="3"/>
      <c r="Y6735" s="5">
        <v>41882.364583333299</v>
      </c>
      <c r="Z6735" s="5"/>
      <c r="AA6735" s="3">
        <v>21.4398692685626</v>
      </c>
      <c r="AB6735" s="3">
        <v>30.830624999122499</v>
      </c>
      <c r="AC6735" s="7">
        <v>7.5269484201289396</v>
      </c>
      <c r="AD6735" s="11">
        <v>241.76386802030399</v>
      </c>
      <c r="AE6735" s="7">
        <v>55.788541682753802</v>
      </c>
      <c r="AF6735" s="1">
        <v>4.1190625013162201</v>
      </c>
      <c r="AG6735" s="1">
        <v>1.94378530347292</v>
      </c>
      <c r="AH6735" s="1">
        <v>33.530993550531498</v>
      </c>
      <c r="AI6735" s="1" t="s">
        <v>29</v>
      </c>
      <c r="AJ6735" s="1" t="s">
        <v>29</v>
      </c>
      <c r="AK6735" s="11">
        <v>3.3158272639359901E-2</v>
      </c>
      <c r="AL6735" s="1">
        <v>3.0364307069162801E-2</v>
      </c>
      <c r="AM6735" s="1">
        <v>2.97201898868244E-2</v>
      </c>
      <c r="AN6735" s="1" t="s">
        <v>9058</v>
      </c>
      <c r="AO6735" s="1">
        <v>8.7502777777777805</v>
      </c>
      <c r="AP6735" s="1">
        <v>-0.65939903399383504</v>
      </c>
      <c r="AQ6735" s="1">
        <v>0.75179313242939205</v>
      </c>
    </row>
    <row r="6736" spans="1:43" s="1" customFormat="1">
      <c r="A6736" s="9">
        <f t="shared" si="632"/>
        <v>41882.368055555562</v>
      </c>
      <c r="B6736" s="5">
        <v>41882.201388888898</v>
      </c>
      <c r="C6736" s="9" t="str">
        <f t="shared" si="633"/>
        <v>20140831045000</v>
      </c>
      <c r="D6736" s="9" t="str">
        <f t="shared" si="634"/>
        <v>04</v>
      </c>
      <c r="E6736" s="9"/>
      <c r="F6736" s="5" t="s">
        <v>8995</v>
      </c>
      <c r="G6736" s="6">
        <v>274.20138888888903</v>
      </c>
      <c r="H6736" s="6">
        <v>7.77022388889513E-3</v>
      </c>
      <c r="I6736" s="6">
        <v>-0.99996981135468099</v>
      </c>
      <c r="J6736" s="7">
        <v>3982</v>
      </c>
      <c r="K6736" s="6">
        <v>1031</v>
      </c>
      <c r="L6736" s="3">
        <v>4051.7562299531201</v>
      </c>
      <c r="M6736" s="3">
        <f t="shared" si="631"/>
        <v>-36.83414754502801</v>
      </c>
      <c r="N6736" s="1">
        <f t="shared" si="635"/>
        <v>-8.2916663671899468E-2</v>
      </c>
      <c r="O6736" s="1">
        <f t="shared" si="636"/>
        <v>444.23094121080919</v>
      </c>
      <c r="W6736" s="3"/>
      <c r="X6736" s="3"/>
      <c r="Y6736" s="5">
        <v>41882.368055555598</v>
      </c>
      <c r="Z6736" s="5"/>
      <c r="AA6736" s="3">
        <v>21.4377090546452</v>
      </c>
      <c r="AB6736" s="3">
        <v>30.823854166494201</v>
      </c>
      <c r="AC6736" s="7">
        <v>7.5024558910024899</v>
      </c>
      <c r="AD6736" s="11">
        <v>243.38564867174699</v>
      </c>
      <c r="AE6736" s="7">
        <v>55.3083333195381</v>
      </c>
      <c r="AF6736" s="1">
        <v>4.08312499896536</v>
      </c>
      <c r="AG6736" s="1">
        <v>2.0711007307412501</v>
      </c>
      <c r="AH6736" s="1">
        <v>33.455264571471901</v>
      </c>
      <c r="AI6736" s="1" t="s">
        <v>29</v>
      </c>
      <c r="AJ6736" s="1" t="s">
        <v>29</v>
      </c>
      <c r="AK6736" s="11">
        <v>3.7849554575709501E-2</v>
      </c>
      <c r="AL6736" s="1">
        <v>2.7082821569117899E-2</v>
      </c>
      <c r="AM6736" s="1">
        <v>3.1444457687957297E-2</v>
      </c>
      <c r="AN6736" s="1" t="s">
        <v>9059</v>
      </c>
      <c r="AO6736" s="1">
        <v>8.8336111111111109</v>
      </c>
      <c r="AP6736" s="1">
        <v>-0.67564238204848104</v>
      </c>
      <c r="AQ6736" s="1">
        <v>0.73722952435442701</v>
      </c>
    </row>
    <row r="6737" spans="1:43" s="1" customFormat="1">
      <c r="A6737" s="9">
        <f t="shared" si="632"/>
        <v>41882.371527777766</v>
      </c>
      <c r="B6737" s="5">
        <v>41882.204861111102</v>
      </c>
      <c r="C6737" s="9" t="str">
        <f t="shared" si="633"/>
        <v>20140831045500</v>
      </c>
      <c r="D6737" s="9" t="str">
        <f t="shared" si="634"/>
        <v>04</v>
      </c>
      <c r="E6737" s="9"/>
      <c r="F6737" s="5" t="s">
        <v>8996</v>
      </c>
      <c r="G6737" s="6">
        <v>274.20486111111097</v>
      </c>
      <c r="H6737" s="6">
        <v>7.82999362029012E-3</v>
      </c>
      <c r="I6737" s="6">
        <v>-0.99996934513009295</v>
      </c>
      <c r="J6737" s="7">
        <v>3801</v>
      </c>
      <c r="K6737" s="6">
        <v>1031</v>
      </c>
      <c r="L6737" s="3">
        <v>3867.58549222798</v>
      </c>
      <c r="M6737" s="3">
        <f t="shared" si="631"/>
        <v>-28.880335553910026</v>
      </c>
      <c r="N6737" s="1">
        <f t="shared" si="635"/>
        <v>2.5000000104779475E-2</v>
      </c>
      <c r="O6737" s="1">
        <f t="shared" si="636"/>
        <v>-1155.2134173146949</v>
      </c>
      <c r="W6737" s="3"/>
      <c r="X6737" s="3"/>
      <c r="Y6737" s="5">
        <v>41882.371527777803</v>
      </c>
      <c r="Z6737" s="5"/>
      <c r="AA6737" s="3">
        <v>21.437016533213701</v>
      </c>
      <c r="AB6737" s="3">
        <v>30.815208332936098</v>
      </c>
      <c r="AC6737" s="7">
        <v>7.5037966981255702</v>
      </c>
      <c r="AD6737" s="11">
        <v>244.93868267866799</v>
      </c>
      <c r="AE6737" s="7">
        <v>55.4791667063934</v>
      </c>
      <c r="AF6737" s="1">
        <v>4.0959375029795</v>
      </c>
      <c r="AG6737" s="1" t="s">
        <v>29</v>
      </c>
      <c r="AH6737" s="1" t="s">
        <v>29</v>
      </c>
      <c r="AI6737" s="1" t="s">
        <v>29</v>
      </c>
      <c r="AJ6737" s="1" t="s">
        <v>29</v>
      </c>
      <c r="AK6737" s="11">
        <v>4.2540836512059199E-2</v>
      </c>
      <c r="AL6737" s="1">
        <v>2.38013360690729E-2</v>
      </c>
      <c r="AM6737" s="1">
        <v>3.1347528209689897E-2</v>
      </c>
      <c r="AN6737" s="1" t="s">
        <v>9060</v>
      </c>
      <c r="AO6737" s="1">
        <v>8.9169444444444395</v>
      </c>
      <c r="AP6737" s="1">
        <v>-0.69156416146515398</v>
      </c>
      <c r="AQ6737" s="1">
        <v>0.72231503554681598</v>
      </c>
    </row>
    <row r="6738" spans="1:43" s="1" customFormat="1">
      <c r="A6738" s="9">
        <f t="shared" si="632"/>
        <v>41882.374999999964</v>
      </c>
      <c r="B6738" s="5">
        <v>41882.208333333299</v>
      </c>
      <c r="C6738" s="9" t="str">
        <f t="shared" si="633"/>
        <v>20140831050000</v>
      </c>
      <c r="D6738" s="9" t="str">
        <f t="shared" si="634"/>
        <v>05</v>
      </c>
      <c r="E6738" s="9"/>
      <c r="F6738" s="5" t="s">
        <v>8998</v>
      </c>
      <c r="G6738" s="6">
        <v>274.20833333333297</v>
      </c>
      <c r="H6738" s="6">
        <v>7.8897633237122802E-3</v>
      </c>
      <c r="I6738" s="6">
        <v>-0.99996887533297496</v>
      </c>
      <c r="J6738" s="7">
        <v>3652</v>
      </c>
      <c r="K6738" s="6">
        <v>1033</v>
      </c>
      <c r="L6738" s="3">
        <v>3723.1838144584299</v>
      </c>
      <c r="M6738" s="3">
        <f t="shared" si="631"/>
        <v>-22.428818159387994</v>
      </c>
      <c r="N6738" s="1">
        <f t="shared" si="635"/>
        <v>-0.10229167308842051</v>
      </c>
      <c r="O6738" s="1">
        <f t="shared" si="636"/>
        <v>219.26338168308789</v>
      </c>
      <c r="P6738" s="6" t="s">
        <v>9061</v>
      </c>
      <c r="Q6738" s="6">
        <v>1017</v>
      </c>
      <c r="R6738" s="6" t="s">
        <v>35</v>
      </c>
      <c r="S6738" s="6">
        <v>1.5</v>
      </c>
      <c r="T6738" s="6" t="s">
        <v>35</v>
      </c>
      <c r="U6738" s="6">
        <v>0</v>
      </c>
      <c r="V6738" s="6" t="s">
        <v>36</v>
      </c>
      <c r="W6738" s="3"/>
      <c r="X6738" s="3"/>
      <c r="Y6738" s="5">
        <v>41882.375</v>
      </c>
      <c r="Z6738" s="5"/>
      <c r="AA6738" s="3">
        <v>21.438249706980599</v>
      </c>
      <c r="AB6738" s="3">
        <v>30.8027083333028</v>
      </c>
      <c r="AC6738" s="7">
        <v>7.5475333352187501</v>
      </c>
      <c r="AD6738" s="11">
        <v>246.376097317111</v>
      </c>
      <c r="AE6738" s="7">
        <v>56.729166669722602</v>
      </c>
      <c r="AF6738" s="1">
        <v>4.1896875002291898</v>
      </c>
      <c r="AG6738" s="1" t="s">
        <v>29</v>
      </c>
      <c r="AH6738" s="1" t="s">
        <v>29</v>
      </c>
      <c r="AI6738" s="1" t="s">
        <v>29</v>
      </c>
      <c r="AJ6738" s="1" t="s">
        <v>29</v>
      </c>
      <c r="AK6738" s="11">
        <v>4.7232118291121297E-2</v>
      </c>
      <c r="AL6738" s="1">
        <v>2.0519850679048299E-2</v>
      </c>
      <c r="AM6738" s="1">
        <v>2.8344360618270201E-2</v>
      </c>
      <c r="AN6738" s="1" t="s">
        <v>9062</v>
      </c>
      <c r="AO6738" s="1">
        <v>9.0002777777777805</v>
      </c>
      <c r="AP6738" s="1">
        <v>-0.70715679435197398</v>
      </c>
      <c r="AQ6738" s="1">
        <v>0.70705676448347499</v>
      </c>
    </row>
    <row r="6739" spans="1:43" s="1" customFormat="1">
      <c r="A6739" s="9">
        <f t="shared" si="632"/>
        <v>41882.378472222263</v>
      </c>
      <c r="B6739" s="5">
        <v>41882.211805555598</v>
      </c>
      <c r="C6739" s="9" t="str">
        <f t="shared" si="633"/>
        <v>20140831050500</v>
      </c>
      <c r="D6739" s="9" t="str">
        <f t="shared" si="634"/>
        <v>05</v>
      </c>
      <c r="E6739" s="9"/>
      <c r="F6739" s="5" t="s">
        <v>8999</v>
      </c>
      <c r="G6739" s="6">
        <v>274.211805555556</v>
      </c>
      <c r="H6739" s="6">
        <v>7.9495329989471598E-3</v>
      </c>
      <c r="I6739" s="6">
        <v>-0.99996840196333103</v>
      </c>
      <c r="J6739" s="7">
        <v>3542</v>
      </c>
      <c r="K6739" s="6">
        <v>1033</v>
      </c>
      <c r="L6739" s="3">
        <v>3611.0397236614899</v>
      </c>
      <c r="M6739" s="3">
        <f t="shared" si="631"/>
        <v>-22.766148531951966</v>
      </c>
      <c r="N6739" s="1">
        <f t="shared" si="635"/>
        <v>-9.8541657817659709E-2</v>
      </c>
      <c r="O6739" s="1">
        <f t="shared" si="636"/>
        <v>231.03070352315538</v>
      </c>
      <c r="W6739" s="3"/>
      <c r="X6739" s="3"/>
      <c r="Y6739" s="5">
        <v>41882.378472222197</v>
      </c>
      <c r="Z6739" s="5"/>
      <c r="AA6739" s="3">
        <v>21.436547501845801</v>
      </c>
      <c r="AB6739" s="3">
        <v>30.795104166522599</v>
      </c>
      <c r="AC6739" s="7">
        <v>7.5423116397222696</v>
      </c>
      <c r="AD6739" s="11">
        <v>247.715600125273</v>
      </c>
      <c r="AE6739" s="7">
        <v>55.824999965424702</v>
      </c>
      <c r="AF6739" s="1">
        <v>4.1218749974068496</v>
      </c>
      <c r="AG6739" s="1" t="s">
        <v>29</v>
      </c>
      <c r="AH6739" s="1" t="s">
        <v>29</v>
      </c>
      <c r="AI6739" s="1" t="s">
        <v>29</v>
      </c>
      <c r="AJ6739" s="1" t="s">
        <v>29</v>
      </c>
      <c r="AK6739" s="11">
        <v>4.7833811426385903E-2</v>
      </c>
      <c r="AL6739" s="1">
        <v>1.3091198990048101E-2</v>
      </c>
      <c r="AM6739" s="1">
        <v>2.8687213148973101E-2</v>
      </c>
      <c r="AN6739" s="1" t="s">
        <v>9063</v>
      </c>
      <c r="AO6739" s="1">
        <v>9.0836111111111109</v>
      </c>
      <c r="AP6739" s="1">
        <v>-0.72241285947271705</v>
      </c>
      <c r="AQ6739" s="1">
        <v>0.69146197326277603</v>
      </c>
    </row>
    <row r="6740" spans="1:43" s="1" customFormat="1">
      <c r="A6740" s="9">
        <f t="shared" si="632"/>
        <v>41882.381944444467</v>
      </c>
      <c r="B6740" s="5">
        <v>41882.215277777803</v>
      </c>
      <c r="C6740" s="9" t="str">
        <f t="shared" si="633"/>
        <v>20140831051000</v>
      </c>
      <c r="D6740" s="9" t="str">
        <f t="shared" si="634"/>
        <v>05</v>
      </c>
      <c r="E6740" s="9"/>
      <c r="F6740" s="5" t="s">
        <v>9000</v>
      </c>
      <c r="G6740" s="6">
        <v>274.215277777778</v>
      </c>
      <c r="H6740" s="6">
        <v>8.0093026457812404E-3</v>
      </c>
      <c r="I6740" s="6">
        <v>-0.99996792502116205</v>
      </c>
      <c r="J6740" s="7">
        <v>3437</v>
      </c>
      <c r="K6740" s="6">
        <v>1031</v>
      </c>
      <c r="L6740" s="3">
        <v>3497.2089810017301</v>
      </c>
      <c r="M6740" s="3">
        <f t="shared" si="631"/>
        <v>-17.809622501852026</v>
      </c>
      <c r="N6740" s="1">
        <f t="shared" si="635"/>
        <v>7.4999997799760368E-2</v>
      </c>
      <c r="O6740" s="1">
        <f t="shared" si="636"/>
        <v>-237.46164032432716</v>
      </c>
      <c r="W6740" s="3"/>
      <c r="X6740" s="3"/>
      <c r="Y6740" s="5">
        <v>41882.381944444402</v>
      </c>
      <c r="Z6740" s="5"/>
      <c r="AA6740" s="3">
        <v>21.434262385291401</v>
      </c>
      <c r="AB6740" s="3">
        <v>30.7911458336105</v>
      </c>
      <c r="AC6740" s="7">
        <v>7.5166732760355197</v>
      </c>
      <c r="AD6740" s="11">
        <v>249.050936390668</v>
      </c>
      <c r="AE6740" s="7">
        <v>53.648958103245697</v>
      </c>
      <c r="AF6740" s="1">
        <v>3.9601041497566101</v>
      </c>
      <c r="AG6740" s="1">
        <v>2.0844758124714402</v>
      </c>
      <c r="AH6740" s="1">
        <v>33.689713913862001</v>
      </c>
      <c r="AI6740" s="1" t="s">
        <v>29</v>
      </c>
      <c r="AJ6740" s="1" t="s">
        <v>29</v>
      </c>
      <c r="AK6740" s="11">
        <v>4.8435504424536299E-2</v>
      </c>
      <c r="AL6740" s="1">
        <v>5.6625471620033903E-3</v>
      </c>
      <c r="AM6740" s="1">
        <v>3.0431735738099E-2</v>
      </c>
      <c r="AN6740" s="1" t="s">
        <v>9064</v>
      </c>
      <c r="AO6740" s="1">
        <v>9.1669444444444395</v>
      </c>
      <c r="AP6740" s="1">
        <v>-0.73732509577891803</v>
      </c>
      <c r="AQ6740" s="1">
        <v>0.67553808414819205</v>
      </c>
    </row>
    <row r="6741" spans="1:43" s="1" customFormat="1">
      <c r="A6741" s="9">
        <f t="shared" si="632"/>
        <v>41882.385416666664</v>
      </c>
      <c r="B6741" s="5">
        <v>41882.21875</v>
      </c>
      <c r="C6741" s="9" t="str">
        <f t="shared" si="633"/>
        <v>20140831051500</v>
      </c>
      <c r="D6741" s="9" t="str">
        <f t="shared" si="634"/>
        <v>05</v>
      </c>
      <c r="E6741" s="9"/>
      <c r="F6741" s="5" t="s">
        <v>9002</v>
      </c>
      <c r="G6741" s="6">
        <v>274.21875</v>
      </c>
      <c r="H6741" s="6">
        <v>8.0690722640009704E-3</v>
      </c>
      <c r="I6741" s="6">
        <v>-0.99996744450646902</v>
      </c>
      <c r="J6741" s="7">
        <v>3343</v>
      </c>
      <c r="K6741" s="6">
        <v>1033</v>
      </c>
      <c r="L6741" s="3">
        <v>3408.1608684924699</v>
      </c>
      <c r="M6741" s="3">
        <f t="shared" si="631"/>
        <v>-16.107969405378025</v>
      </c>
      <c r="N6741" s="1">
        <f t="shared" si="635"/>
        <v>-5.2083356601798411E-3</v>
      </c>
      <c r="O6741" s="1">
        <f t="shared" si="636"/>
        <v>3092.7287441420058</v>
      </c>
      <c r="P6741" s="6" t="s">
        <v>9065</v>
      </c>
      <c r="Q6741" s="6">
        <v>1017</v>
      </c>
      <c r="R6741" s="6" t="s">
        <v>35</v>
      </c>
      <c r="S6741" s="6">
        <v>1.4</v>
      </c>
      <c r="T6741" s="6" t="s">
        <v>35</v>
      </c>
      <c r="U6741" s="6">
        <v>0</v>
      </c>
      <c r="V6741" s="6" t="s">
        <v>36</v>
      </c>
      <c r="W6741" s="3"/>
      <c r="X6741" s="3"/>
      <c r="Y6741" s="5">
        <v>41882.385416666701</v>
      </c>
      <c r="Z6741" s="5"/>
      <c r="AA6741" s="3">
        <v>21.432997367764301</v>
      </c>
      <c r="AB6741" s="3">
        <v>30.797395833636699</v>
      </c>
      <c r="AC6741" s="7">
        <v>7.4604099141759903</v>
      </c>
      <c r="AD6741" s="11">
        <v>250.488350609647</v>
      </c>
      <c r="AE6741" s="7">
        <v>48.461458081505199</v>
      </c>
      <c r="AF6741" s="1">
        <v>3.5788541481588099</v>
      </c>
      <c r="AG6741" s="1">
        <v>2.17186339782219</v>
      </c>
      <c r="AH6741" s="1">
        <v>34.257374364586198</v>
      </c>
      <c r="AI6741" s="1" t="s">
        <v>29</v>
      </c>
      <c r="AJ6741" s="1" t="s">
        <v>29</v>
      </c>
      <c r="AK6741" s="11">
        <v>4.90371974226868E-2</v>
      </c>
      <c r="AL6741" s="1">
        <v>-1.76610466604136E-3</v>
      </c>
      <c r="AM6741" s="1">
        <v>3.4640973302259501E-2</v>
      </c>
      <c r="AN6741" s="1" t="s">
        <v>9066</v>
      </c>
      <c r="AO6741" s="1">
        <v>9.2502777777777805</v>
      </c>
      <c r="AP6741" s="1">
        <v>-0.75188640586572697</v>
      </c>
      <c r="AQ6741" s="1">
        <v>0.65929267603570396</v>
      </c>
    </row>
    <row r="6742" spans="1:43" s="1" customFormat="1">
      <c r="A6742" s="9">
        <f t="shared" si="632"/>
        <v>41882.388888888861</v>
      </c>
      <c r="B6742" s="5">
        <v>41882.222222222197</v>
      </c>
      <c r="C6742" s="9" t="str">
        <f t="shared" si="633"/>
        <v>20140831052000</v>
      </c>
      <c r="D6742" s="9" t="str">
        <f t="shared" si="634"/>
        <v>05</v>
      </c>
      <c r="E6742" s="9"/>
      <c r="F6742" s="5" t="s">
        <v>9003</v>
      </c>
      <c r="G6742" s="6">
        <v>274.222222222222</v>
      </c>
      <c r="H6742" s="6">
        <v>8.1288418533928299E-3</v>
      </c>
      <c r="I6742" s="6">
        <v>-0.99996696041925404</v>
      </c>
      <c r="J6742" s="7">
        <v>3264</v>
      </c>
      <c r="K6742" s="6">
        <v>1033</v>
      </c>
      <c r="L6742" s="3">
        <v>3327.6210214655798</v>
      </c>
      <c r="M6742" s="3">
        <f t="shared" si="631"/>
        <v>-14.476782630149955</v>
      </c>
      <c r="N6742" s="1">
        <f t="shared" si="635"/>
        <v>-6.2500000261940164E-2</v>
      </c>
      <c r="O6742" s="1">
        <f t="shared" si="636"/>
        <v>231.62852111163429</v>
      </c>
      <c r="W6742" s="3"/>
      <c r="X6742" s="3"/>
      <c r="Y6742" s="5">
        <v>41882.388888888898</v>
      </c>
      <c r="Z6742" s="5"/>
      <c r="AA6742" s="3">
        <v>21.4240816544675</v>
      </c>
      <c r="AB6742" s="3">
        <v>30.807291666906799</v>
      </c>
      <c r="AC6742" s="7">
        <v>7.4478965556434904</v>
      </c>
      <c r="AD6742" s="11">
        <v>250.10294045943999</v>
      </c>
      <c r="AE6742" s="7">
        <v>45.206249963984</v>
      </c>
      <c r="AF6742" s="1">
        <v>3.3397916640254901</v>
      </c>
      <c r="AG6742" s="1">
        <v>2.2268490013695499</v>
      </c>
      <c r="AH6742" s="1">
        <v>34.504204332071403</v>
      </c>
      <c r="AI6742" s="1" t="s">
        <v>29</v>
      </c>
      <c r="AJ6742" s="1" t="s">
        <v>29</v>
      </c>
      <c r="AK6742" s="11">
        <v>4.5213143793553998E-2</v>
      </c>
      <c r="AL6742" s="1">
        <v>-7.8874680141289601E-3</v>
      </c>
      <c r="AM6742" s="1">
        <v>3.5653604643198597E-2</v>
      </c>
      <c r="AN6742" s="1" t="s">
        <v>9067</v>
      </c>
      <c r="AO6742" s="1">
        <v>9.3336111111111109</v>
      </c>
      <c r="AP6742" s="1">
        <v>-0.76608985934988905</v>
      </c>
      <c r="AQ6742" s="1">
        <v>0.64273348084666204</v>
      </c>
    </row>
    <row r="6743" spans="1:43" s="1" customFormat="1">
      <c r="A6743" s="9">
        <f t="shared" si="632"/>
        <v>41882.392361111066</v>
      </c>
      <c r="B6743" s="5">
        <v>41882.225694444402</v>
      </c>
      <c r="C6743" s="9" t="str">
        <f t="shared" si="633"/>
        <v>20140831052500</v>
      </c>
      <c r="D6743" s="9" t="str">
        <f t="shared" si="634"/>
        <v>05</v>
      </c>
      <c r="E6743" s="9"/>
      <c r="F6743" s="5" t="s">
        <v>9004</v>
      </c>
      <c r="G6743" s="6">
        <v>274.225694444444</v>
      </c>
      <c r="H6743" s="6">
        <v>8.1886114137432794E-3</v>
      </c>
      <c r="I6743" s="6">
        <v>-0.999966472759519</v>
      </c>
      <c r="J6743" s="7">
        <v>3193</v>
      </c>
      <c r="K6743" s="6">
        <v>1033</v>
      </c>
      <c r="L6743" s="3">
        <v>3255.23710831483</v>
      </c>
      <c r="M6743" s="3">
        <f t="shared" si="631"/>
        <v>-8.3598322230440321</v>
      </c>
      <c r="N6743" s="1">
        <f t="shared" si="635"/>
        <v>0.22020834100363942</v>
      </c>
      <c r="O6743" s="1">
        <f t="shared" si="636"/>
        <v>-37.963285972468533</v>
      </c>
      <c r="W6743" s="3"/>
      <c r="X6743" s="3"/>
      <c r="Y6743" s="5">
        <v>41882.392361111102</v>
      </c>
      <c r="Z6743" s="5"/>
      <c r="AA6743" s="3">
        <v>21.409701158782202</v>
      </c>
      <c r="AB6743" s="3">
        <v>30.819791666959201</v>
      </c>
      <c r="AC6743" s="7">
        <v>7.4666331940982804</v>
      </c>
      <c r="AD6743" s="11">
        <v>248.41551307508999</v>
      </c>
      <c r="AE6743" s="7">
        <v>43.331249956126001</v>
      </c>
      <c r="AF6743" s="1">
        <v>3.2022916634492402</v>
      </c>
      <c r="AG6743" s="1">
        <v>2.2586903388191799</v>
      </c>
      <c r="AH6743" s="1">
        <v>34.521869717104302</v>
      </c>
      <c r="AI6743" s="1" t="s">
        <v>29</v>
      </c>
      <c r="AJ6743" s="1" t="s">
        <v>29</v>
      </c>
      <c r="AK6743" s="11">
        <v>4.1389090036209698E-2</v>
      </c>
      <c r="AL6743" s="1">
        <v>-1.4008831567451301E-2</v>
      </c>
      <c r="AM6743" s="1">
        <v>3.4148120549930903E-2</v>
      </c>
      <c r="AN6743" s="1" t="s">
        <v>9068</v>
      </c>
      <c r="AO6743" s="1">
        <v>9.4169444444444395</v>
      </c>
      <c r="AP6743" s="1">
        <v>-0.77992869616822202</v>
      </c>
      <c r="AQ6743" s="1">
        <v>0.62586837984782095</v>
      </c>
    </row>
    <row r="6744" spans="1:43" s="1" customFormat="1">
      <c r="A6744" s="9">
        <f t="shared" si="632"/>
        <v>41882.395833333365</v>
      </c>
      <c r="B6744" s="5">
        <v>41882.229166666701</v>
      </c>
      <c r="C6744" s="9" t="str">
        <f t="shared" si="633"/>
        <v>20140831053000</v>
      </c>
      <c r="D6744" s="9" t="str">
        <f t="shared" si="634"/>
        <v>05</v>
      </c>
      <c r="E6744" s="9"/>
      <c r="F6744" s="5" t="s">
        <v>9006</v>
      </c>
      <c r="G6744" s="6">
        <v>274.22916666666703</v>
      </c>
      <c r="H6744" s="6">
        <v>8.2483809448396801E-3</v>
      </c>
      <c r="I6744" s="6">
        <v>-0.99996598152726601</v>
      </c>
      <c r="J6744" s="7">
        <v>3152</v>
      </c>
      <c r="K6744" s="6">
        <v>1033</v>
      </c>
      <c r="L6744" s="3">
        <v>3213.4379471996099</v>
      </c>
      <c r="M6744" s="3">
        <f t="shared" si="631"/>
        <v>1.0194917345160319</v>
      </c>
      <c r="N6744" s="1">
        <f t="shared" si="635"/>
        <v>0.18666666124462097</v>
      </c>
      <c r="O6744" s="1">
        <f t="shared" si="636"/>
        <v>5.4615630221189795</v>
      </c>
      <c r="P6744" s="6" t="s">
        <v>9069</v>
      </c>
      <c r="Q6744" s="6">
        <v>1017</v>
      </c>
      <c r="R6744" s="6" t="s">
        <v>35</v>
      </c>
      <c r="S6744" s="6">
        <v>1.2</v>
      </c>
      <c r="T6744" s="6" t="s">
        <v>35</v>
      </c>
      <c r="U6744" s="6">
        <v>0</v>
      </c>
      <c r="V6744" s="6" t="s">
        <v>36</v>
      </c>
      <c r="W6744" s="3"/>
      <c r="X6744" s="3"/>
      <c r="Y6744" s="5">
        <v>41882.395833333299</v>
      </c>
      <c r="Z6744" s="5"/>
      <c r="AA6744" s="3">
        <v>21.4051468869636</v>
      </c>
      <c r="AB6744" s="3">
        <v>30.8322916670115</v>
      </c>
      <c r="AC6744" s="7">
        <v>7.54682816761109</v>
      </c>
      <c r="AD6744" s="11">
        <v>248.20301100318099</v>
      </c>
      <c r="AE6744" s="7">
        <v>34.5114580867439</v>
      </c>
      <c r="AF6744" s="1">
        <v>2.5485416483880101</v>
      </c>
      <c r="AG6744" s="1">
        <v>2.4531528088189201</v>
      </c>
      <c r="AH6744" s="1">
        <v>34.7799327430522</v>
      </c>
      <c r="AI6744" s="1" t="s">
        <v>29</v>
      </c>
      <c r="AJ6744" s="1" t="s">
        <v>29</v>
      </c>
      <c r="AK6744" s="11">
        <v>3.7565036278865503E-2</v>
      </c>
      <c r="AL6744" s="1">
        <v>-2.0130195120773599E-2</v>
      </c>
      <c r="AM6744" s="1">
        <v>2.83904209794856E-2</v>
      </c>
      <c r="AN6744" s="1" t="s">
        <v>9070</v>
      </c>
      <c r="AO6744" s="1">
        <v>9.5002777777777805</v>
      </c>
      <c r="AP6744" s="1">
        <v>-0.79339632979503505</v>
      </c>
      <c r="AQ6744" s="1">
        <v>0.60870539990028705</v>
      </c>
    </row>
    <row r="6745" spans="1:43" s="1" customFormat="1">
      <c r="A6745" s="9">
        <f t="shared" si="632"/>
        <v>41882.399305555562</v>
      </c>
      <c r="B6745" s="5">
        <v>41882.232638888898</v>
      </c>
      <c r="C6745" s="9" t="str">
        <f t="shared" si="633"/>
        <v>20140831053500</v>
      </c>
      <c r="D6745" s="9" t="str">
        <f t="shared" si="634"/>
        <v>05</v>
      </c>
      <c r="E6745" s="9"/>
      <c r="F6745" s="5" t="s">
        <v>9007</v>
      </c>
      <c r="G6745" s="6">
        <v>274.23263888888903</v>
      </c>
      <c r="H6745" s="6">
        <v>8.3081504464667007E-3</v>
      </c>
      <c r="I6745" s="6">
        <v>-0.99996548672249597</v>
      </c>
      <c r="J6745" s="7">
        <v>3157</v>
      </c>
      <c r="K6745" s="6">
        <v>1033</v>
      </c>
      <c r="L6745" s="3">
        <v>3218.53540587219</v>
      </c>
      <c r="M6745" s="3">
        <f t="shared" si="631"/>
        <v>0.61169504071194747</v>
      </c>
      <c r="N6745" s="1">
        <f t="shared" si="635"/>
        <v>0.12500000314321938</v>
      </c>
      <c r="O6745" s="1">
        <f t="shared" si="636"/>
        <v>4.8935602026433136</v>
      </c>
      <c r="W6745" s="3"/>
      <c r="X6745" s="3"/>
      <c r="Y6745" s="5">
        <v>41882.399305555598</v>
      </c>
      <c r="Z6745" s="5"/>
      <c r="AA6745" s="3">
        <v>21.397886256746801</v>
      </c>
      <c r="AB6745" s="3">
        <v>30.847187500595901</v>
      </c>
      <c r="AC6745" s="7">
        <v>7.5561898003689798</v>
      </c>
      <c r="AD6745" s="11">
        <v>247.77593649125001</v>
      </c>
      <c r="AE6745" s="7">
        <v>30.964583496212899</v>
      </c>
      <c r="AF6745" s="1">
        <v>2.2861458454499899</v>
      </c>
      <c r="AG6745" s="1">
        <v>2.5479672769020301</v>
      </c>
      <c r="AH6745" s="1">
        <v>34.666019543430401</v>
      </c>
      <c r="AI6745" s="1" t="s">
        <v>29</v>
      </c>
      <c r="AJ6745" s="1" t="s">
        <v>29</v>
      </c>
      <c r="AK6745" s="11">
        <v>3.1814258400422402E-2</v>
      </c>
      <c r="AL6745" s="1">
        <v>-2.1619759504557901E-2</v>
      </c>
      <c r="AM6745" s="1">
        <v>2.7784987109187202E-2</v>
      </c>
      <c r="AN6745" s="1" t="s">
        <v>9071</v>
      </c>
      <c r="AO6745" s="1">
        <v>9.5836111111111109</v>
      </c>
      <c r="AP6745" s="1">
        <v>-0.80648635037695404</v>
      </c>
      <c r="AQ6745" s="1">
        <v>0.59125270963916998</v>
      </c>
    </row>
    <row r="6746" spans="1:43" s="1" customFormat="1">
      <c r="A6746" s="9">
        <f t="shared" si="632"/>
        <v>41882.402777777766</v>
      </c>
      <c r="B6746" s="5">
        <v>41882.236111111102</v>
      </c>
      <c r="C6746" s="9" t="str">
        <f t="shared" si="633"/>
        <v>20140831054000</v>
      </c>
      <c r="D6746" s="9" t="str">
        <f t="shared" si="634"/>
        <v>05</v>
      </c>
      <c r="E6746" s="9"/>
      <c r="F6746" s="5" t="s">
        <v>9008</v>
      </c>
      <c r="G6746" s="6">
        <v>274.23611111111097</v>
      </c>
      <c r="H6746" s="6">
        <v>8.3679199184099398E-3</v>
      </c>
      <c r="I6746" s="6">
        <v>-0.99996498834521197</v>
      </c>
      <c r="J6746" s="7">
        <v>3160</v>
      </c>
      <c r="K6746" s="6">
        <v>1033</v>
      </c>
      <c r="L6746" s="3">
        <v>3221.5938810757498</v>
      </c>
      <c r="M6746" s="3">
        <f t="shared" si="631"/>
        <v>-1.2233900814219851</v>
      </c>
      <c r="N6746" s="1">
        <f t="shared" si="635"/>
        <v>-1.2083339270519388E-2</v>
      </c>
      <c r="O6746" s="1">
        <f t="shared" si="636"/>
        <v>101.24602595631656</v>
      </c>
      <c r="W6746" s="3"/>
      <c r="X6746" s="3"/>
      <c r="Y6746" s="5">
        <v>41882.402777777803</v>
      </c>
      <c r="Z6746" s="5"/>
      <c r="AA6746" s="3">
        <v>21.3860039984202</v>
      </c>
      <c r="AB6746" s="3">
        <v>30.865937500674502</v>
      </c>
      <c r="AC6746" s="7">
        <v>7.4499264382999097</v>
      </c>
      <c r="AD6746" s="11">
        <v>246.963464979891</v>
      </c>
      <c r="AE6746" s="7">
        <v>36.089583517691601</v>
      </c>
      <c r="AF6746" s="1">
        <v>2.6673958470477901</v>
      </c>
      <c r="AG6746" s="1">
        <v>2.4780444325782698</v>
      </c>
      <c r="AH6746" s="1">
        <v>33.947155204821399</v>
      </c>
      <c r="AI6746" s="1" t="s">
        <v>29</v>
      </c>
      <c r="AJ6746" s="1" t="s">
        <v>29</v>
      </c>
      <c r="AK6746" s="11">
        <v>2.6063480521979199E-2</v>
      </c>
      <c r="AL6746" s="1">
        <v>-2.3109323888342099E-2</v>
      </c>
      <c r="AM6746" s="1">
        <v>3.54873493351478E-2</v>
      </c>
      <c r="AN6746" s="1" t="s">
        <v>9072</v>
      </c>
      <c r="AO6746" s="1">
        <v>9.6669444444444395</v>
      </c>
      <c r="AP6746" s="1">
        <v>-0.81919252778366003</v>
      </c>
      <c r="AQ6746" s="1">
        <v>0.573518615585769</v>
      </c>
    </row>
    <row r="6747" spans="1:43" s="1" customFormat="1">
      <c r="A6747" s="9">
        <f t="shared" si="632"/>
        <v>41882.406249999964</v>
      </c>
      <c r="B6747" s="5">
        <v>41882.239583333299</v>
      </c>
      <c r="C6747" s="9" t="str">
        <f t="shared" si="633"/>
        <v>20140831054500</v>
      </c>
      <c r="D6747" s="9" t="str">
        <f t="shared" si="634"/>
        <v>05</v>
      </c>
      <c r="E6747" s="9"/>
      <c r="F6747" s="5" t="s">
        <v>9010</v>
      </c>
      <c r="G6747" s="6">
        <v>274.23958333333297</v>
      </c>
      <c r="H6747" s="6">
        <v>8.4276893604594005E-3</v>
      </c>
      <c r="I6747" s="6">
        <v>-0.99996448639541402</v>
      </c>
      <c r="J6747" s="7">
        <v>3154</v>
      </c>
      <c r="K6747" s="6">
        <v>1033</v>
      </c>
      <c r="L6747" s="3">
        <v>3215.4769306686399</v>
      </c>
      <c r="M6747" s="3">
        <f t="shared" si="631"/>
        <v>-3.6701702442639546</v>
      </c>
      <c r="N6747" s="1">
        <f t="shared" si="635"/>
        <v>-1.7916659114220579E-2</v>
      </c>
      <c r="O6747" s="1">
        <f t="shared" si="636"/>
        <v>204.84679765721023</v>
      </c>
      <c r="P6747" s="6" t="s">
        <v>9073</v>
      </c>
      <c r="Q6747" s="6">
        <v>1017</v>
      </c>
      <c r="R6747" s="6" t="s">
        <v>35</v>
      </c>
      <c r="S6747" s="6">
        <v>1.5</v>
      </c>
      <c r="T6747" s="6" t="s">
        <v>35</v>
      </c>
      <c r="U6747" s="6">
        <v>0</v>
      </c>
      <c r="V6747" s="6" t="s">
        <v>36</v>
      </c>
      <c r="W6747" s="3"/>
      <c r="X6747" s="3"/>
      <c r="Y6747" s="5">
        <v>41882.40625</v>
      </c>
      <c r="Z6747" s="5"/>
      <c r="AA6747" s="3">
        <v>21.375589442153998</v>
      </c>
      <c r="AB6747" s="3">
        <v>30.8797916667496</v>
      </c>
      <c r="AC6747" s="7">
        <v>7.5639755816598804</v>
      </c>
      <c r="AD6747" s="11">
        <v>246.10203776556301</v>
      </c>
      <c r="AE6747" s="7">
        <v>31.276041616484399</v>
      </c>
      <c r="AF6747" s="1">
        <v>2.3142708296422398</v>
      </c>
      <c r="AG6747" s="1">
        <v>2.7021009391137998</v>
      </c>
      <c r="AH6747" s="1">
        <v>34.754174329073898</v>
      </c>
      <c r="AI6747" s="1" t="s">
        <v>29</v>
      </c>
      <c r="AJ6747" s="1" t="s">
        <v>29</v>
      </c>
      <c r="AK6747" s="11">
        <v>2.0312702836345901E-2</v>
      </c>
      <c r="AL6747" s="1">
        <v>-2.4598888222184902E-2</v>
      </c>
      <c r="AM6747" s="1">
        <v>2.7291312247324399E-2</v>
      </c>
      <c r="AN6747" s="1" t="s">
        <v>9074</v>
      </c>
      <c r="AO6747" s="1">
        <v>9.7502777777777805</v>
      </c>
      <c r="AP6747" s="1">
        <v>-0.83150881457308701</v>
      </c>
      <c r="AQ6747" s="1">
        <v>0.55551155819412001</v>
      </c>
    </row>
    <row r="6748" spans="1:43" s="1" customFormat="1">
      <c r="A6748" s="9">
        <f t="shared" si="632"/>
        <v>41882.409722222263</v>
      </c>
      <c r="B6748" s="5">
        <v>41882.243055555598</v>
      </c>
      <c r="C6748" s="9" t="str">
        <f t="shared" si="633"/>
        <v>20140831055000</v>
      </c>
      <c r="D6748" s="9" t="str">
        <f t="shared" si="634"/>
        <v>05</v>
      </c>
      <c r="E6748" s="9"/>
      <c r="F6748" s="5" t="s">
        <v>9011</v>
      </c>
      <c r="G6748" s="6">
        <v>274.243055555556</v>
      </c>
      <c r="H6748" s="6">
        <v>8.4874587724006606E-3</v>
      </c>
      <c r="I6748" s="6">
        <v>-0.99996398087310501</v>
      </c>
      <c r="J6748" s="7">
        <v>3136</v>
      </c>
      <c r="K6748" s="6">
        <v>1033</v>
      </c>
      <c r="L6748" s="3">
        <v>3197.1260794473201</v>
      </c>
      <c r="M6748" s="3">
        <f t="shared" si="631"/>
        <v>-1.4272884283240272</v>
      </c>
      <c r="N6748" s="1">
        <f t="shared" si="635"/>
        <v>0.12500000052388033</v>
      </c>
      <c r="O6748" s="1">
        <f t="shared" si="636"/>
        <v>-11.418307378737605</v>
      </c>
      <c r="W6748" s="3"/>
      <c r="X6748" s="3"/>
      <c r="Y6748" s="5">
        <v>41882.409722222197</v>
      </c>
      <c r="Z6748" s="5"/>
      <c r="AA6748" s="3">
        <v>21.363977854154601</v>
      </c>
      <c r="AB6748" s="3">
        <v>30.891145833401001</v>
      </c>
      <c r="AC6748" s="7">
        <v>7.6725038835115198</v>
      </c>
      <c r="AD6748" s="11">
        <v>245.19269635882</v>
      </c>
      <c r="AE6748" s="7">
        <v>26.200000064959799</v>
      </c>
      <c r="AF6748" s="1">
        <v>1.9402083380699799</v>
      </c>
      <c r="AG6748" s="1">
        <v>2.9456649525720202</v>
      </c>
      <c r="AH6748" s="1">
        <v>35.798721308904902</v>
      </c>
      <c r="AI6748" s="1" t="s">
        <v>29</v>
      </c>
      <c r="AJ6748" s="1" t="s">
        <v>29</v>
      </c>
      <c r="AK6748" s="11">
        <v>1.4587193066637199E-2</v>
      </c>
      <c r="AL6748" s="1">
        <v>-2.2683989970659801E-2</v>
      </c>
      <c r="AM6748" s="1">
        <v>2.1256713371330099E-2</v>
      </c>
      <c r="AN6748" s="1" t="s">
        <v>9075</v>
      </c>
      <c r="AO6748" s="1">
        <v>9.8336111111111109</v>
      </c>
      <c r="AP6748" s="1">
        <v>-0.84342934886967302</v>
      </c>
      <c r="AQ6748" s="1">
        <v>0.53724010783380605</v>
      </c>
    </row>
    <row r="6749" spans="1:43" s="1" customFormat="1">
      <c r="A6749" s="9">
        <f t="shared" si="632"/>
        <v>41882.413194444467</v>
      </c>
      <c r="B6749" s="5">
        <v>41882.246527777803</v>
      </c>
      <c r="C6749" s="9" t="str">
        <f t="shared" si="633"/>
        <v>20140831055500</v>
      </c>
      <c r="D6749" s="9" t="str">
        <f t="shared" si="634"/>
        <v>05</v>
      </c>
      <c r="E6749" s="9"/>
      <c r="F6749" s="5" t="s">
        <v>9012</v>
      </c>
      <c r="G6749" s="6">
        <v>274.246527777778</v>
      </c>
      <c r="H6749" s="6">
        <v>8.5472281540184096E-3</v>
      </c>
      <c r="I6749" s="6">
        <v>-0.99996347177828604</v>
      </c>
      <c r="J6749" s="7">
        <v>3129</v>
      </c>
      <c r="K6749" s="6">
        <v>1033</v>
      </c>
      <c r="L6749" s="3">
        <v>3189.9896373056999</v>
      </c>
      <c r="M6749" s="3">
        <f t="shared" si="631"/>
        <v>1.8350851221320226</v>
      </c>
      <c r="N6749" s="1">
        <f t="shared" si="635"/>
        <v>-7.1875010149960866E-2</v>
      </c>
      <c r="O6749" s="1">
        <f t="shared" si="636"/>
        <v>-25.531615485038255</v>
      </c>
      <c r="W6749" s="3"/>
      <c r="X6749" s="3"/>
      <c r="Y6749" s="5">
        <v>41882.413194444402</v>
      </c>
      <c r="Z6749" s="5"/>
      <c r="AA6749" s="3">
        <v>21.345225668754502</v>
      </c>
      <c r="AB6749" s="3">
        <v>30.897395833427201</v>
      </c>
      <c r="AC6749" s="7">
        <v>7.4849905211019401</v>
      </c>
      <c r="AD6749" s="11">
        <v>244.130237896853</v>
      </c>
      <c r="AE6749" s="7">
        <v>32.200000090105497</v>
      </c>
      <c r="AF6749" s="1">
        <v>2.3777083399035202</v>
      </c>
      <c r="AG6749" s="1">
        <v>2.9139116780216798</v>
      </c>
      <c r="AH6749" s="1">
        <v>36.021293441857502</v>
      </c>
      <c r="AI6749" s="1" t="s">
        <v>29</v>
      </c>
      <c r="AJ6749" s="1" t="s">
        <v>29</v>
      </c>
      <c r="AK6749" s="11">
        <v>8.8616832977757905E-3</v>
      </c>
      <c r="AL6749" s="1">
        <v>-2.07690916049913E-2</v>
      </c>
      <c r="AM6749" s="1">
        <v>3.2734783948478702E-2</v>
      </c>
      <c r="AN6749" s="1" t="s">
        <v>9076</v>
      </c>
      <c r="AO6749" s="1">
        <v>9.9169444444444395</v>
      </c>
      <c r="AP6749" s="1">
        <v>-0.85494845715429102</v>
      </c>
      <c r="AQ6749" s="1">
        <v>0.51871296071092798</v>
      </c>
    </row>
    <row r="6750" spans="1:43" s="1" customFormat="1">
      <c r="A6750" s="9">
        <f t="shared" si="632"/>
        <v>41882.416666666664</v>
      </c>
      <c r="B6750" s="5">
        <v>41882.25</v>
      </c>
      <c r="C6750" s="9" t="str">
        <f t="shared" si="633"/>
        <v>20140831060000</v>
      </c>
      <c r="D6750" s="9" t="str">
        <f t="shared" si="634"/>
        <v>06</v>
      </c>
      <c r="E6750" s="9"/>
      <c r="F6750" s="5" t="s">
        <v>9014</v>
      </c>
      <c r="G6750" s="6">
        <v>274.25</v>
      </c>
      <c r="H6750" s="6">
        <v>8.6069975051000207E-3</v>
      </c>
      <c r="I6750" s="6">
        <v>-0.99996295911096</v>
      </c>
      <c r="J6750" s="7">
        <v>3138</v>
      </c>
      <c r="K6750" s="6">
        <v>1033</v>
      </c>
      <c r="L6750" s="3">
        <v>3199.1650629163601</v>
      </c>
      <c r="M6750" s="3">
        <f t="shared" si="631"/>
        <v>1.4430792005920012</v>
      </c>
      <c r="N6750" s="1">
        <f t="shared" si="635"/>
        <v>-0.21250000089058005</v>
      </c>
      <c r="O6750" s="1">
        <f t="shared" si="636"/>
        <v>-6.7909609155016799</v>
      </c>
      <c r="P6750" s="6" t="s">
        <v>9077</v>
      </c>
      <c r="Q6750" s="6">
        <v>1017</v>
      </c>
      <c r="R6750" s="6" t="s">
        <v>35</v>
      </c>
      <c r="S6750" s="6">
        <v>1.1000000000000001</v>
      </c>
      <c r="T6750" s="6" t="s">
        <v>35</v>
      </c>
      <c r="U6750" s="6">
        <v>0</v>
      </c>
      <c r="V6750" s="6" t="s">
        <v>36</v>
      </c>
      <c r="W6750" s="3"/>
      <c r="X6750" s="3"/>
      <c r="Y6750" s="5">
        <v>41882.416666666701</v>
      </c>
      <c r="Z6750" s="5"/>
      <c r="AA6750" s="3">
        <v>21.3242876084668</v>
      </c>
      <c r="AB6750" s="3">
        <v>30.903645833529801</v>
      </c>
      <c r="AC6750" s="7">
        <v>7.403206328764</v>
      </c>
      <c r="AD6750" s="11">
        <v>242.666758363322</v>
      </c>
      <c r="AE6750" s="7">
        <v>30.7624997878331</v>
      </c>
      <c r="AF6750" s="1">
        <v>2.27197915114705</v>
      </c>
      <c r="AG6750" s="1">
        <v>2.9860589742011201</v>
      </c>
      <c r="AH6750" s="1">
        <v>36.626158882531001</v>
      </c>
      <c r="AI6750" s="1" t="s">
        <v>29</v>
      </c>
      <c r="AJ6750" s="1" t="s">
        <v>29</v>
      </c>
      <c r="AK6750" s="11">
        <v>3.1361735289143502E-3</v>
      </c>
      <c r="AL6750" s="1">
        <v>-1.8854193239322699E-2</v>
      </c>
      <c r="AM6750" s="1">
        <v>3.9517883013600201E-2</v>
      </c>
      <c r="AN6750" s="1" t="s">
        <v>9078</v>
      </c>
      <c r="AO6750" s="1">
        <v>10.0002777777778</v>
      </c>
      <c r="AP6750" s="1">
        <v>-0.86606065696453305</v>
      </c>
      <c r="AQ6750" s="1">
        <v>0.49993893472919398</v>
      </c>
    </row>
    <row r="6751" spans="1:43" s="1" customFormat="1">
      <c r="A6751" s="9">
        <f t="shared" si="632"/>
        <v>41882.420138888861</v>
      </c>
      <c r="B6751" s="5">
        <v>41882.253472222197</v>
      </c>
      <c r="C6751" s="9" t="str">
        <f t="shared" si="633"/>
        <v>20140831060500</v>
      </c>
      <c r="D6751" s="9" t="str">
        <f t="shared" si="634"/>
        <v>06</v>
      </c>
      <c r="E6751" s="9"/>
      <c r="F6751" s="5" t="s">
        <v>9015</v>
      </c>
      <c r="G6751" s="6">
        <v>274.253472222222</v>
      </c>
      <c r="H6751" s="6">
        <v>8.6667668254319305E-3</v>
      </c>
      <c r="I6751" s="6">
        <v>-0.99996244287112801</v>
      </c>
      <c r="J6751" s="7">
        <v>3139</v>
      </c>
      <c r="K6751" s="6">
        <v>1035</v>
      </c>
      <c r="L6751" s="3">
        <v>3206.3804589193201</v>
      </c>
      <c r="M6751" s="3">
        <f t="shared" si="631"/>
        <v>6.3050579817419932</v>
      </c>
      <c r="N6751" s="1">
        <f t="shared" si="635"/>
        <v>-0.82708335146793954</v>
      </c>
      <c r="O6751" s="1">
        <f t="shared" si="636"/>
        <v>-7.6232437402488298</v>
      </c>
      <c r="W6751" s="3"/>
      <c r="X6751" s="3"/>
      <c r="Y6751" s="5">
        <v>41882.420138888898</v>
      </c>
      <c r="Z6751" s="5"/>
      <c r="AA6751" s="3">
        <v>21.3017882098356</v>
      </c>
      <c r="AB6751" s="3">
        <v>30.9098958334774</v>
      </c>
      <c r="AC6751" s="7">
        <v>7.3969429671927696</v>
      </c>
      <c r="AD6751" s="11">
        <v>240.91683528567</v>
      </c>
      <c r="AE6751" s="7">
        <v>24.0124998444109</v>
      </c>
      <c r="AF6751" s="1">
        <v>1.77822915528561</v>
      </c>
      <c r="AG6751" s="1">
        <v>3.1324209537331602</v>
      </c>
      <c r="AH6751" s="1">
        <v>37.504090923307899</v>
      </c>
      <c r="AI6751" s="1" t="s">
        <v>29</v>
      </c>
      <c r="AJ6751" s="1" t="s">
        <v>29</v>
      </c>
      <c r="AK6751" s="11">
        <v>-1.64888945597187E-3</v>
      </c>
      <c r="AL6751" s="1">
        <v>-1.91132903031901E-2</v>
      </c>
      <c r="AM6751" s="1">
        <v>4.00919364060629E-2</v>
      </c>
      <c r="AN6751" s="1" t="s">
        <v>9079</v>
      </c>
      <c r="AO6751" s="1">
        <v>10.0836111111111</v>
      </c>
      <c r="AP6751" s="1">
        <v>-0.87676065950405702</v>
      </c>
      <c r="AQ6751" s="1">
        <v>0.48092696529307999</v>
      </c>
    </row>
    <row r="6752" spans="1:43" s="1" customFormat="1">
      <c r="A6752" s="9">
        <f t="shared" si="632"/>
        <v>41882.423611111066</v>
      </c>
      <c r="B6752" s="5">
        <v>41882.256944444402</v>
      </c>
      <c r="C6752" s="9" t="str">
        <f t="shared" si="633"/>
        <v>20140831061000</v>
      </c>
      <c r="D6752" s="9" t="str">
        <f t="shared" si="634"/>
        <v>06</v>
      </c>
      <c r="E6752" s="9"/>
      <c r="F6752" s="5" t="s">
        <v>9016</v>
      </c>
      <c r="G6752" s="6">
        <v>274.256944444444</v>
      </c>
      <c r="H6752" s="6">
        <v>8.7265361148006308E-3</v>
      </c>
      <c r="I6752" s="6">
        <v>-0.99996192305879195</v>
      </c>
      <c r="J6752" s="7">
        <v>3176</v>
      </c>
      <c r="K6752" s="6">
        <v>1033</v>
      </c>
      <c r="L6752" s="3">
        <v>3237.90574882803</v>
      </c>
      <c r="M6752" s="3">
        <f t="shared" si="631"/>
        <v>6.3208487540099672</v>
      </c>
      <c r="N6752" s="1">
        <f t="shared" si="635"/>
        <v>-0.67458332333615945</v>
      </c>
      <c r="O6752" s="1">
        <f t="shared" si="636"/>
        <v>-9.3700044684623069</v>
      </c>
      <c r="W6752" s="3"/>
      <c r="X6752" s="3"/>
      <c r="Y6752" s="5">
        <v>41882.423611111102</v>
      </c>
      <c r="Z6752" s="5"/>
      <c r="AA6752" s="3">
        <v>21.278674730226001</v>
      </c>
      <c r="AB6752" s="3">
        <v>30.916145833505801</v>
      </c>
      <c r="AC6752" s="7">
        <v>7.3230754369771001</v>
      </c>
      <c r="AD6752" s="11">
        <v>238.55236062847001</v>
      </c>
      <c r="AE6752" s="7">
        <v>27.710416773579599</v>
      </c>
      <c r="AF6752" s="1">
        <v>2.0527083412655802</v>
      </c>
      <c r="AG6752" s="1">
        <v>3.2475137164682599</v>
      </c>
      <c r="AH6752" s="1">
        <v>37.869753239576397</v>
      </c>
      <c r="AI6752" s="1" t="s">
        <v>29</v>
      </c>
      <c r="AJ6752" s="1" t="s">
        <v>29</v>
      </c>
      <c r="AK6752" s="11">
        <v>-6.4339526012898302E-3</v>
      </c>
      <c r="AL6752" s="1">
        <v>-1.9372387375744302E-2</v>
      </c>
      <c r="AM6752" s="1">
        <v>4.7525266735646998E-2</v>
      </c>
      <c r="AN6752" s="1" t="s">
        <v>9080</v>
      </c>
      <c r="AO6752" s="1">
        <v>10.1669444444444</v>
      </c>
      <c r="AP6752" s="1">
        <v>-0.88704337215976703</v>
      </c>
      <c r="AQ6752" s="1">
        <v>0.46168610105506702</v>
      </c>
    </row>
    <row r="6753" spans="1:43" s="1" customFormat="1">
      <c r="A6753" s="9">
        <f t="shared" si="632"/>
        <v>41882.427083333365</v>
      </c>
      <c r="B6753" s="5">
        <v>41882.260416666701</v>
      </c>
      <c r="C6753" s="9" t="str">
        <f t="shared" si="633"/>
        <v>20140831061500</v>
      </c>
      <c r="D6753" s="9" t="str">
        <f t="shared" si="634"/>
        <v>06</v>
      </c>
      <c r="E6753" s="9"/>
      <c r="F6753" s="5" t="s">
        <v>9018</v>
      </c>
      <c r="G6753" s="6">
        <v>274.26041666666703</v>
      </c>
      <c r="H6753" s="6">
        <v>8.7863053729925599E-3</v>
      </c>
      <c r="I6753" s="6">
        <v>-0.99996139967395403</v>
      </c>
      <c r="J6753" s="7">
        <v>3207</v>
      </c>
      <c r="K6753" s="6">
        <v>1033</v>
      </c>
      <c r="L6753" s="3">
        <v>3269.5099925980799</v>
      </c>
      <c r="M6753" s="3">
        <f t="shared" si="631"/>
        <v>6.1169504071040137</v>
      </c>
      <c r="N6753" s="1">
        <f t="shared" si="635"/>
        <v>-0.41249998789862019</v>
      </c>
      <c r="O6753" s="1">
        <f t="shared" si="636"/>
        <v>-14.828971118921274</v>
      </c>
      <c r="P6753" s="6" t="s">
        <v>9081</v>
      </c>
      <c r="Q6753" s="6">
        <v>1017</v>
      </c>
      <c r="R6753" s="6" t="s">
        <v>35</v>
      </c>
      <c r="S6753" s="6">
        <v>1</v>
      </c>
      <c r="T6753" s="6" t="s">
        <v>35</v>
      </c>
      <c r="U6753" s="6">
        <v>0</v>
      </c>
      <c r="V6753" s="6" t="s">
        <v>36</v>
      </c>
      <c r="W6753" s="3"/>
      <c r="X6753" s="3"/>
      <c r="Y6753" s="5">
        <v>41882.427083333299</v>
      </c>
      <c r="Z6753" s="5"/>
      <c r="AA6753" s="3">
        <v>21.256029678755301</v>
      </c>
      <c r="AB6753" s="3">
        <v>30.922395833532001</v>
      </c>
      <c r="AC6753" s="7">
        <v>7.30077041274237</v>
      </c>
      <c r="AD6753" s="11">
        <v>235.985813169544</v>
      </c>
      <c r="AE6753" s="7">
        <v>28.207291509746099</v>
      </c>
      <c r="AF6753" s="1">
        <v>2.0910416551459199</v>
      </c>
      <c r="AG6753" s="1">
        <v>3.3279379410322401</v>
      </c>
      <c r="AH6753" s="1">
        <v>38.195841493277001</v>
      </c>
      <c r="AI6753" s="1" t="s">
        <v>29</v>
      </c>
      <c r="AJ6753" s="1" t="s">
        <v>29</v>
      </c>
      <c r="AK6753" s="11">
        <v>-1.12190157466078E-2</v>
      </c>
      <c r="AL6753" s="1">
        <v>-1.96314844482985E-2</v>
      </c>
      <c r="AM6753" s="1">
        <v>5.0029894521548497E-2</v>
      </c>
      <c r="AN6753" s="1" t="s">
        <v>9082</v>
      </c>
      <c r="AO6753" s="1">
        <v>10.2502777777778</v>
      </c>
      <c r="AP6753" s="1">
        <v>-0.896903900925616</v>
      </c>
      <c r="AQ6753" s="1">
        <v>0.442225499608981</v>
      </c>
    </row>
    <row r="6754" spans="1:43" s="1" customFormat="1">
      <c r="A6754" s="9">
        <f t="shared" si="632"/>
        <v>41882.430555555562</v>
      </c>
      <c r="B6754" s="5">
        <v>41882.263888888898</v>
      </c>
      <c r="C6754" s="9" t="str">
        <f t="shared" si="633"/>
        <v>20140831062000</v>
      </c>
      <c r="D6754" s="9" t="str">
        <f t="shared" si="634"/>
        <v>06</v>
      </c>
      <c r="E6754" s="9"/>
      <c r="F6754" s="5" t="s">
        <v>9019</v>
      </c>
      <c r="G6754" s="6">
        <v>274.26388888888903</v>
      </c>
      <c r="H6754" s="6">
        <v>8.8460745997942097E-3</v>
      </c>
      <c r="I6754" s="6">
        <v>-0.99996087271661505</v>
      </c>
      <c r="J6754" s="7">
        <v>3237</v>
      </c>
      <c r="K6754" s="6">
        <v>1033</v>
      </c>
      <c r="L6754" s="3">
        <v>3300.0947446335999</v>
      </c>
      <c r="M6754" s="3">
        <f t="shared" si="631"/>
        <v>11.418307426598039</v>
      </c>
      <c r="N6754" s="1">
        <f t="shared" si="635"/>
        <v>-0.22645833348613992</v>
      </c>
      <c r="O6754" s="1">
        <f t="shared" si="636"/>
        <v>-50.421228712684496</v>
      </c>
      <c r="W6754" s="3"/>
      <c r="X6754" s="3"/>
      <c r="Y6754" s="5">
        <v>41882.430555555598</v>
      </c>
      <c r="Z6754" s="5"/>
      <c r="AA6754" s="3">
        <v>21.234154929001001</v>
      </c>
      <c r="AB6754" s="3">
        <v>30.9286458335582</v>
      </c>
      <c r="AC6754" s="7">
        <v>7.3632570513808</v>
      </c>
      <c r="AD6754" s="11">
        <v>233.11094846739601</v>
      </c>
      <c r="AE6754" s="7">
        <v>23.269791489053301</v>
      </c>
      <c r="AF6754" s="1">
        <v>1.7285416536267</v>
      </c>
      <c r="AG6754" s="1">
        <v>3.3534436322371399</v>
      </c>
      <c r="AH6754" s="1">
        <v>38.472234672383699</v>
      </c>
      <c r="AI6754" s="1" t="s">
        <v>29</v>
      </c>
      <c r="AJ6754" s="1" t="s">
        <v>29</v>
      </c>
      <c r="AK6754" s="11">
        <v>-1.5231074610775001E-2</v>
      </c>
      <c r="AL6754" s="1">
        <v>-1.8596866727379702E-2</v>
      </c>
      <c r="AM6754" s="1">
        <v>4.3325436672796799E-2</v>
      </c>
      <c r="AN6754" s="1" t="s">
        <v>9083</v>
      </c>
      <c r="AO6754" s="1">
        <v>10.3336111111111</v>
      </c>
      <c r="AP6754" s="1">
        <v>-0.90633755273188399</v>
      </c>
      <c r="AQ6754" s="1">
        <v>0.422554423131482</v>
      </c>
    </row>
    <row r="6755" spans="1:43" s="1" customFormat="1">
      <c r="A6755" s="9">
        <f t="shared" si="632"/>
        <v>41882.434027777766</v>
      </c>
      <c r="B6755" s="5">
        <v>41882.267361111102</v>
      </c>
      <c r="C6755" s="9" t="str">
        <f t="shared" si="633"/>
        <v>20140831062500</v>
      </c>
      <c r="D6755" s="9" t="str">
        <f t="shared" si="634"/>
        <v>06</v>
      </c>
      <c r="E6755" s="9"/>
      <c r="F6755" s="5" t="s">
        <v>9020</v>
      </c>
      <c r="G6755" s="6">
        <v>274.26736111111097</v>
      </c>
      <c r="H6755" s="6">
        <v>8.9058437949911494E-3</v>
      </c>
      <c r="I6755" s="6">
        <v>-0.99996034218677898</v>
      </c>
      <c r="J6755" s="7">
        <v>3293</v>
      </c>
      <c r="K6755" s="6">
        <v>1033</v>
      </c>
      <c r="L6755" s="3">
        <v>3357.1862817665901</v>
      </c>
      <c r="M6755" s="3">
        <f t="shared" si="631"/>
        <v>14.170441648161978</v>
      </c>
      <c r="N6755" s="1">
        <f t="shared" si="635"/>
        <v>-0.24604167375636052</v>
      </c>
      <c r="O6755" s="1">
        <f t="shared" si="636"/>
        <v>-57.593664649648204</v>
      </c>
      <c r="W6755" s="3"/>
      <c r="X6755" s="3"/>
      <c r="Y6755" s="5">
        <v>41882.434027777803</v>
      </c>
      <c r="Z6755" s="5"/>
      <c r="AA6755" s="3">
        <v>21.214237114491901</v>
      </c>
      <c r="AB6755" s="3">
        <v>30.93</v>
      </c>
      <c r="AC6755" s="7">
        <v>7.3082436839945197</v>
      </c>
      <c r="AD6755" s="11">
        <v>230.04026086858801</v>
      </c>
      <c r="AE6755" s="7">
        <v>23.913541754523902</v>
      </c>
      <c r="AF6755" s="1">
        <v>1.7772916731932</v>
      </c>
      <c r="AG6755" s="1">
        <v>3.5932393266608198</v>
      </c>
      <c r="AH6755" s="1">
        <v>39.024685383470597</v>
      </c>
      <c r="AI6755" s="1" t="s">
        <v>29</v>
      </c>
      <c r="AJ6755" s="1" t="s">
        <v>29</v>
      </c>
      <c r="AK6755" s="11">
        <v>-1.9243133474942099E-2</v>
      </c>
      <c r="AL6755" s="1">
        <v>-1.7562249006460799E-2</v>
      </c>
      <c r="AM6755" s="1">
        <v>4.9176352819790402E-2</v>
      </c>
      <c r="AN6755" s="1" t="s">
        <v>9084</v>
      </c>
      <c r="AO6755" s="1">
        <v>10.4169444444444</v>
      </c>
      <c r="AP6755" s="1">
        <v>-0.91533983767882099</v>
      </c>
      <c r="AQ6755" s="1">
        <v>0.40268223397377401</v>
      </c>
    </row>
    <row r="6756" spans="1:43" s="1" customFormat="1">
      <c r="A6756" s="9">
        <f t="shared" si="632"/>
        <v>41882.437499999964</v>
      </c>
      <c r="B6756" s="5">
        <v>41882.270833333299</v>
      </c>
      <c r="C6756" s="9" t="str">
        <f t="shared" si="633"/>
        <v>20140831063000</v>
      </c>
      <c r="D6756" s="9" t="str">
        <f t="shared" si="634"/>
        <v>06</v>
      </c>
      <c r="E6756" s="9"/>
      <c r="F6756" s="5" t="s">
        <v>9022</v>
      </c>
      <c r="G6756" s="6">
        <v>274.27083333333297</v>
      </c>
      <c r="H6756" s="6">
        <v>8.9656129583716108E-3</v>
      </c>
      <c r="I6756" s="6">
        <v>-0.99995980808444496</v>
      </c>
      <c r="J6756" s="7">
        <v>3356</v>
      </c>
      <c r="K6756" s="6">
        <v>1035</v>
      </c>
      <c r="L6756" s="3">
        <v>3428.0384900074</v>
      </c>
      <c r="M6756" s="3">
        <f t="shared" si="631"/>
        <v>12.132445102394012</v>
      </c>
      <c r="N6756" s="1">
        <f t="shared" si="635"/>
        <v>-0.56250001414446016</v>
      </c>
      <c r="O6756" s="1">
        <f t="shared" si="636"/>
        <v>-21.568790750782419</v>
      </c>
      <c r="P6756" s="6" t="s">
        <v>9085</v>
      </c>
      <c r="Q6756" s="6">
        <v>1017</v>
      </c>
      <c r="R6756" s="6" t="s">
        <v>35</v>
      </c>
      <c r="S6756" s="6">
        <v>1.6</v>
      </c>
      <c r="T6756" s="6" t="s">
        <v>35</v>
      </c>
      <c r="U6756" s="6">
        <v>0</v>
      </c>
      <c r="V6756" s="6" t="s">
        <v>36</v>
      </c>
      <c r="W6756" s="3"/>
      <c r="X6756" s="3"/>
      <c r="Y6756" s="5">
        <v>41882.4375</v>
      </c>
      <c r="Z6756" s="5"/>
      <c r="AA6756" s="3">
        <v>21.193715598778599</v>
      </c>
      <c r="AB6756" s="3">
        <v>30.93</v>
      </c>
      <c r="AC6756" s="7">
        <v>7.2436469929581397</v>
      </c>
      <c r="AD6756" s="11">
        <v>226.89249421420601</v>
      </c>
      <c r="AE6756" s="7">
        <v>24.806249947220198</v>
      </c>
      <c r="AF6756" s="1">
        <v>1.8423958293410201</v>
      </c>
      <c r="AG6756" s="1">
        <v>3.8701486857478402</v>
      </c>
      <c r="AH6756" s="1">
        <v>39.638258478339502</v>
      </c>
      <c r="AI6756" s="1" t="s">
        <v>29</v>
      </c>
      <c r="AJ6756" s="1" t="s">
        <v>29</v>
      </c>
      <c r="AK6756" s="11">
        <v>-2.3255192204594599E-2</v>
      </c>
      <c r="AL6756" s="1">
        <v>-1.6527631320230201E-2</v>
      </c>
      <c r="AM6756" s="1">
        <v>5.7062790659692199E-2</v>
      </c>
      <c r="AN6756" s="1" t="s">
        <v>9086</v>
      </c>
      <c r="AO6756" s="1">
        <v>10.5002777777778</v>
      </c>
      <c r="AP6756" s="1">
        <v>-0.92390647117359204</v>
      </c>
      <c r="AQ6756" s="1">
        <v>0.38261839020564797</v>
      </c>
    </row>
    <row r="6757" spans="1:43" s="1" customFormat="1">
      <c r="A6757" s="9">
        <f t="shared" si="632"/>
        <v>41882.440972222263</v>
      </c>
      <c r="B6757" s="5">
        <v>41882.274305555598</v>
      </c>
      <c r="C6757" s="9" t="str">
        <f t="shared" si="633"/>
        <v>20140831063500</v>
      </c>
      <c r="D6757" s="9" t="str">
        <f t="shared" si="634"/>
        <v>06</v>
      </c>
      <c r="E6757" s="9"/>
      <c r="F6757" s="5" t="s">
        <v>9023</v>
      </c>
      <c r="G6757" s="6">
        <v>274.274305555556</v>
      </c>
      <c r="H6757" s="6">
        <v>9.0253820897211907E-3</v>
      </c>
      <c r="I6757" s="6">
        <v>-0.99995927040961796</v>
      </c>
      <c r="J6757" s="7">
        <v>3422</v>
      </c>
      <c r="K6757" s="6">
        <v>1033</v>
      </c>
      <c r="L6757" s="3">
        <v>3488.7007155193701</v>
      </c>
      <c r="M6757" s="3">
        <f t="shared" si="631"/>
        <v>15.44712558598594</v>
      </c>
      <c r="N6757" s="1">
        <f t="shared" si="635"/>
        <v>-0.16145830434591985</v>
      </c>
      <c r="O6757" s="1">
        <f t="shared" si="636"/>
        <v>-95.672536934928488</v>
      </c>
      <c r="W6757" s="3"/>
      <c r="X6757" s="3"/>
      <c r="Y6757" s="5">
        <v>41882.440972222197</v>
      </c>
      <c r="Z6757" s="5"/>
      <c r="AA6757" s="3">
        <v>21.1680937097412</v>
      </c>
      <c r="AB6757" s="3">
        <v>30.93</v>
      </c>
      <c r="AC6757" s="7">
        <v>7.2811336314915103</v>
      </c>
      <c r="AD6757" s="11">
        <v>223.642649805818</v>
      </c>
      <c r="AE6757" s="7">
        <v>19.931249926789299</v>
      </c>
      <c r="AF6757" s="1">
        <v>1.4736458277955999</v>
      </c>
      <c r="AG6757" s="1">
        <v>4.04835417449726</v>
      </c>
      <c r="AH6757" s="1">
        <v>40.183971422336001</v>
      </c>
      <c r="AI6757" s="1" t="s">
        <v>29</v>
      </c>
      <c r="AJ6757" s="1" t="s">
        <v>29</v>
      </c>
      <c r="AK6757" s="11">
        <v>-2.8720250863455098E-2</v>
      </c>
      <c r="AL6757" s="1">
        <v>-1.7718041999592898E-2</v>
      </c>
      <c r="AM6757" s="1">
        <v>5.2343935062546101E-2</v>
      </c>
      <c r="AN6757" s="1" t="s">
        <v>9087</v>
      </c>
      <c r="AO6757" s="1">
        <v>10.5836111111111</v>
      </c>
      <c r="AP6757" s="1">
        <v>-0.93203337596950797</v>
      </c>
      <c r="AQ6757" s="1">
        <v>0.36237244111394901</v>
      </c>
    </row>
    <row r="6758" spans="1:43" s="1" customFormat="1">
      <c r="A6758" s="9">
        <f t="shared" si="632"/>
        <v>41882.444444444467</v>
      </c>
      <c r="B6758" s="5">
        <v>41882.277777777803</v>
      </c>
      <c r="C6758" s="9" t="str">
        <f t="shared" si="633"/>
        <v>20140831064000</v>
      </c>
      <c r="D6758" s="9" t="str">
        <f t="shared" si="634"/>
        <v>06</v>
      </c>
      <c r="E6758" s="9"/>
      <c r="F6758" s="5" t="s">
        <v>9024</v>
      </c>
      <c r="G6758" s="6">
        <v>274.277777777778</v>
      </c>
      <c r="H6758" s="6">
        <v>9.0851511888263396E-3</v>
      </c>
      <c r="I6758" s="6">
        <v>-0.999958729162297</v>
      </c>
      <c r="J6758" s="7">
        <v>3491</v>
      </c>
      <c r="K6758" s="6">
        <v>1035</v>
      </c>
      <c r="L6758" s="3">
        <v>3565.9363434492998</v>
      </c>
      <c r="M6758" s="3">
        <f t="shared" si="631"/>
        <v>16.547742413026025</v>
      </c>
      <c r="N6758" s="1">
        <f t="shared" si="635"/>
        <v>0.12499999633292021</v>
      </c>
      <c r="O6758" s="1">
        <f t="shared" si="636"/>
        <v>132.3819431878494</v>
      </c>
      <c r="W6758" s="3"/>
      <c r="X6758" s="3"/>
      <c r="Y6758" s="5">
        <v>41882.444444444402</v>
      </c>
      <c r="Z6758" s="5"/>
      <c r="AA6758" s="3">
        <v>21.137735766404301</v>
      </c>
      <c r="AB6758" s="3">
        <v>30.9190624996398</v>
      </c>
      <c r="AC6758" s="7">
        <v>7.25664110131732</v>
      </c>
      <c r="AD6758" s="11">
        <v>220.246979899385</v>
      </c>
      <c r="AE6758" s="7">
        <v>19.3218750468208</v>
      </c>
      <c r="AF6758" s="1">
        <v>1.4293750036016</v>
      </c>
      <c r="AG6758" s="1">
        <v>4.1189378792512796</v>
      </c>
      <c r="AH6758" s="1">
        <v>40.968728209573797</v>
      </c>
      <c r="AI6758" s="1" t="s">
        <v>29</v>
      </c>
      <c r="AJ6758" s="1" t="s">
        <v>29</v>
      </c>
      <c r="AK6758" s="11">
        <v>-3.4185309571031303E-2</v>
      </c>
      <c r="AL6758" s="1">
        <v>-1.8908452753555401E-2</v>
      </c>
      <c r="AM6758" s="1">
        <v>5.5380758384585803E-2</v>
      </c>
      <c r="AN6758" s="1" t="s">
        <v>9088</v>
      </c>
      <c r="AO6758" s="1">
        <v>10.6669444444444</v>
      </c>
      <c r="AP6758" s="1">
        <v>-0.93971668410657205</v>
      </c>
      <c r="AQ6758" s="1">
        <v>0.34195402265765201</v>
      </c>
    </row>
    <row r="6759" spans="1:43" s="1" customFormat="1">
      <c r="A6759" s="9">
        <f t="shared" si="632"/>
        <v>41882.447916666664</v>
      </c>
      <c r="B6759" s="5">
        <v>41882.28125</v>
      </c>
      <c r="C6759" s="9" t="str">
        <f t="shared" si="633"/>
        <v>20140831064500</v>
      </c>
      <c r="D6759" s="9" t="str">
        <f t="shared" si="634"/>
        <v>06</v>
      </c>
      <c r="E6759" s="9"/>
      <c r="F6759" s="5" t="s">
        <v>9026</v>
      </c>
      <c r="G6759" s="6">
        <v>274.28125</v>
      </c>
      <c r="H6759" s="6">
        <v>9.1449202554735303E-3</v>
      </c>
      <c r="I6759" s="6">
        <v>-0.99995818434248596</v>
      </c>
      <c r="J6759" s="7">
        <v>3572</v>
      </c>
      <c r="K6759" s="6">
        <v>1035</v>
      </c>
      <c r="L6759" s="3">
        <v>3648.6750555144299</v>
      </c>
      <c r="M6759" s="3">
        <f t="shared" si="631"/>
        <v>14.300518134716004</v>
      </c>
      <c r="N6759" s="1">
        <f t="shared" si="635"/>
        <v>0.6166666809857595</v>
      </c>
      <c r="O6759" s="1">
        <f t="shared" si="636"/>
        <v>23.190028869171613</v>
      </c>
      <c r="P6759" s="6" t="s">
        <v>9089</v>
      </c>
      <c r="Q6759" s="6">
        <v>1017</v>
      </c>
      <c r="R6759" s="6" t="s">
        <v>35</v>
      </c>
      <c r="S6759" s="6">
        <v>1.9</v>
      </c>
      <c r="T6759" s="6" t="s">
        <v>35</v>
      </c>
      <c r="U6759" s="6">
        <v>0</v>
      </c>
      <c r="V6759" s="6" t="s">
        <v>36</v>
      </c>
      <c r="W6759" s="3"/>
      <c r="X6759" s="3"/>
      <c r="Y6759" s="5">
        <v>41882.447916666701</v>
      </c>
      <c r="Z6759" s="5"/>
      <c r="AA6759" s="3">
        <v>21.103994927372401</v>
      </c>
      <c r="AB6759" s="3">
        <v>30.900312499561299</v>
      </c>
      <c r="AC6759" s="7">
        <v>7.1878777394054003</v>
      </c>
      <c r="AD6759" s="11">
        <v>216.74714893010301</v>
      </c>
      <c r="AE6759" s="7">
        <v>21.759375057036198</v>
      </c>
      <c r="AF6759" s="1">
        <v>1.6168750043874001</v>
      </c>
      <c r="AG6759" s="1">
        <v>4.1126488864534299</v>
      </c>
      <c r="AH6759" s="1">
        <v>41.924230587350301</v>
      </c>
      <c r="AI6759" s="1" t="s">
        <v>29</v>
      </c>
      <c r="AJ6759" s="1" t="s">
        <v>29</v>
      </c>
      <c r="AK6759" s="11">
        <v>-3.9650368278607503E-2</v>
      </c>
      <c r="AL6759" s="1">
        <v>-2.0098863507517901E-2</v>
      </c>
      <c r="AM6759" s="1">
        <v>6.4881705984975696E-2</v>
      </c>
      <c r="AN6759" s="1" t="s">
        <v>9090</v>
      </c>
      <c r="AO6759" s="1">
        <v>10.7502777777778</v>
      </c>
      <c r="AP6759" s="1">
        <v>-0.94695273875241504</v>
      </c>
      <c r="AQ6759" s="1">
        <v>0.321372852881666</v>
      </c>
    </row>
    <row r="6760" spans="1:43" s="1" customFormat="1">
      <c r="A6760" s="9">
        <f t="shared" si="632"/>
        <v>41882.451388888861</v>
      </c>
      <c r="B6760" s="5">
        <v>41882.284722222197</v>
      </c>
      <c r="C6760" s="9" t="str">
        <f t="shared" si="633"/>
        <v>20140831065000</v>
      </c>
      <c r="D6760" s="9" t="str">
        <f t="shared" si="634"/>
        <v>06</v>
      </c>
      <c r="E6760" s="9"/>
      <c r="F6760" s="5" t="s">
        <v>9027</v>
      </c>
      <c r="G6760" s="6">
        <v>274.284722222222</v>
      </c>
      <c r="H6760" s="6">
        <v>9.2046892894492305E-3</v>
      </c>
      <c r="I6760" s="6">
        <v>-0.99995763595018605</v>
      </c>
      <c r="J6760" s="7">
        <v>3642</v>
      </c>
      <c r="K6760" s="6">
        <v>1035</v>
      </c>
      <c r="L6760" s="3">
        <v>3720.1776461880099</v>
      </c>
      <c r="M6760" s="3">
        <f t="shared" si="631"/>
        <v>16.097508018751977</v>
      </c>
      <c r="N6760" s="1">
        <f t="shared" si="635"/>
        <v>0.25604163869642066</v>
      </c>
      <c r="O6760" s="1">
        <f t="shared" si="636"/>
        <v>62.870664711837016</v>
      </c>
      <c r="W6760" s="3"/>
      <c r="X6760" s="3"/>
      <c r="Y6760" s="5">
        <v>41882.451388888898</v>
      </c>
      <c r="Z6760" s="5"/>
      <c r="AA6760" s="3">
        <v>21.074553074709399</v>
      </c>
      <c r="AB6760" s="3">
        <v>30.893854166575</v>
      </c>
      <c r="AC6760" s="7">
        <v>7.2420310468822704</v>
      </c>
      <c r="AD6760" s="11">
        <v>213.92332531579001</v>
      </c>
      <c r="AE6760" s="7">
        <v>18.051041610743699</v>
      </c>
      <c r="AF6760" s="1">
        <v>1.3372916624495199</v>
      </c>
      <c r="AG6760" s="1">
        <v>4.03128311482011</v>
      </c>
      <c r="AH6760" s="1">
        <v>42.529395276533798</v>
      </c>
      <c r="AI6760" s="1" t="s">
        <v>29</v>
      </c>
      <c r="AJ6760" s="1" t="s">
        <v>29</v>
      </c>
      <c r="AK6760" s="11">
        <v>-4.4873689104725403E-2</v>
      </c>
      <c r="AL6760" s="1">
        <v>-2.01541395058716E-2</v>
      </c>
      <c r="AM6760" s="1">
        <v>5.7275508435620397E-2</v>
      </c>
      <c r="AN6760" s="1" t="s">
        <v>9091</v>
      </c>
      <c r="AO6760" s="1">
        <v>10.8336111111111</v>
      </c>
      <c r="AP6760" s="1">
        <v>-0.95373809594274594</v>
      </c>
      <c r="AQ6760" s="1">
        <v>0.30063872729158803</v>
      </c>
    </row>
    <row r="6761" spans="1:43" s="1" customFormat="1">
      <c r="A6761" s="9">
        <f t="shared" si="632"/>
        <v>41882.454861111066</v>
      </c>
      <c r="B6761" s="5">
        <v>41882.288194444402</v>
      </c>
      <c r="C6761" s="9" t="str">
        <f t="shared" si="633"/>
        <v>20140831065500</v>
      </c>
      <c r="D6761" s="9" t="str">
        <f t="shared" si="634"/>
        <v>06</v>
      </c>
      <c r="E6761" s="9"/>
      <c r="F6761" s="5" t="s">
        <v>9028</v>
      </c>
      <c r="G6761" s="6">
        <v>274.288194444444</v>
      </c>
      <c r="H6761" s="6">
        <v>9.2644582905399096E-3</v>
      </c>
      <c r="I6761" s="6">
        <v>-0.99995708398539895</v>
      </c>
      <c r="J6761" s="7">
        <v>3728</v>
      </c>
      <c r="K6761" s="6">
        <v>1033</v>
      </c>
      <c r="L6761" s="3">
        <v>3800.6651862817698</v>
      </c>
      <c r="M6761" s="3">
        <f t="shared" si="631"/>
        <v>14.884579323956041</v>
      </c>
      <c r="N6761" s="1">
        <f t="shared" si="635"/>
        <v>-0.33750000141444048</v>
      </c>
      <c r="O6761" s="1">
        <f t="shared" si="636"/>
        <v>-44.102457071335529</v>
      </c>
      <c r="W6761" s="3"/>
      <c r="X6761" s="3"/>
      <c r="Y6761" s="5">
        <v>41882.454861111102</v>
      </c>
      <c r="Z6761" s="5"/>
      <c r="AA6761" s="3">
        <v>21.044226487378801</v>
      </c>
      <c r="AB6761" s="3">
        <v>30.885208332936099</v>
      </c>
      <c r="AC6761" s="7">
        <v>7.2383718479217398</v>
      </c>
      <c r="AD6761" s="11">
        <v>211.13491663792701</v>
      </c>
      <c r="AE6761" s="7">
        <v>17.281250131098201</v>
      </c>
      <c r="AF6761" s="1">
        <v>1.2797916765983499</v>
      </c>
      <c r="AG6761" s="1">
        <v>4.0559587377232198</v>
      </c>
      <c r="AH6761" s="1">
        <v>43.122311045012403</v>
      </c>
      <c r="AI6761" s="1" t="s">
        <v>29</v>
      </c>
      <c r="AJ6761" s="1" t="s">
        <v>29</v>
      </c>
      <c r="AK6761" s="11">
        <v>-5.0097010105968801E-2</v>
      </c>
      <c r="AL6761" s="1">
        <v>-2.02094155060785E-2</v>
      </c>
      <c r="AM6761" s="1">
        <v>5.77601286772636E-2</v>
      </c>
      <c r="AN6761" s="1" t="s">
        <v>9092</v>
      </c>
      <c r="AO6761" s="1">
        <v>10.9166666666667</v>
      </c>
      <c r="AP6761" s="1">
        <v>-0.96004917886760799</v>
      </c>
      <c r="AQ6761" s="1">
        <v>0.27983133161894602</v>
      </c>
    </row>
    <row r="6762" spans="1:43" s="1" customFormat="1">
      <c r="A6762" s="9">
        <f t="shared" si="632"/>
        <v>41882.458333333365</v>
      </c>
      <c r="B6762" s="5">
        <v>41882.291666666701</v>
      </c>
      <c r="C6762" s="9" t="str">
        <f t="shared" si="633"/>
        <v>20140831070000</v>
      </c>
      <c r="D6762" s="9" t="str">
        <f t="shared" si="634"/>
        <v>07</v>
      </c>
      <c r="E6762" s="9"/>
      <c r="F6762" s="5" t="s">
        <v>9030</v>
      </c>
      <c r="G6762" s="6">
        <v>274.29166666666703</v>
      </c>
      <c r="H6762" s="6">
        <v>9.32422725853203E-3</v>
      </c>
      <c r="I6762" s="6">
        <v>-0.99995652844812799</v>
      </c>
      <c r="J6762" s="7">
        <v>3801</v>
      </c>
      <c r="K6762" s="6">
        <v>1033</v>
      </c>
      <c r="L6762" s="3">
        <v>3875.08808290155</v>
      </c>
      <c r="M6762" s="3">
        <f t="shared" si="631"/>
        <v>18.350851221317953</v>
      </c>
      <c r="N6762" s="1">
        <f t="shared" si="635"/>
        <v>0.67104168511121998</v>
      </c>
      <c r="O6762" s="1">
        <f t="shared" si="636"/>
        <v>27.346812617574482</v>
      </c>
      <c r="P6762" s="6" t="s">
        <v>9093</v>
      </c>
      <c r="Q6762" s="6">
        <v>1017</v>
      </c>
      <c r="R6762" s="6" t="s">
        <v>35</v>
      </c>
      <c r="S6762" s="6">
        <v>1.5</v>
      </c>
      <c r="T6762" s="6" t="s">
        <v>35</v>
      </c>
      <c r="U6762" s="6">
        <v>0</v>
      </c>
      <c r="V6762" s="6" t="s">
        <v>36</v>
      </c>
      <c r="W6762" s="3"/>
      <c r="X6762" s="3"/>
      <c r="Y6762" s="5">
        <v>41882.458333333299</v>
      </c>
      <c r="Z6762" s="5"/>
      <c r="AA6762" s="3">
        <v>21.012359416928199</v>
      </c>
      <c r="AB6762" s="3">
        <v>30.8727083328837</v>
      </c>
      <c r="AC6762" s="7">
        <v>7.13835848587886</v>
      </c>
      <c r="AD6762" s="11">
        <v>208.385047954615</v>
      </c>
      <c r="AE6762" s="7">
        <v>21.406250148385901</v>
      </c>
      <c r="AF6762" s="1">
        <v>1.5922916779080201</v>
      </c>
      <c r="AG6762" s="1">
        <v>4.2532697160861801</v>
      </c>
      <c r="AH6762" s="1">
        <v>43.705074299985903</v>
      </c>
      <c r="AI6762" s="1" t="s">
        <v>29</v>
      </c>
      <c r="AJ6762" s="1" t="s">
        <v>29</v>
      </c>
      <c r="AK6762" s="11">
        <v>-5.5320331107212198E-2</v>
      </c>
      <c r="AL6762" s="1">
        <v>-2.02646915062854E-2</v>
      </c>
      <c r="AM6762" s="1">
        <v>7.27179310759824E-2</v>
      </c>
      <c r="AN6762" s="1" t="s">
        <v>9094</v>
      </c>
      <c r="AO6762" s="1">
        <v>11</v>
      </c>
      <c r="AP6762" s="1">
        <v>-0.96592519671993204</v>
      </c>
      <c r="AQ6762" s="1">
        <v>0.25882139467509302</v>
      </c>
    </row>
    <row r="6763" spans="1:43" s="1" customFormat="1">
      <c r="A6763" s="9">
        <f t="shared" si="632"/>
        <v>41882.461805555562</v>
      </c>
      <c r="B6763" s="5">
        <v>41882.295138888898</v>
      </c>
      <c r="C6763" s="9" t="str">
        <f t="shared" si="633"/>
        <v>20140831070500</v>
      </c>
      <c r="D6763" s="9" t="str">
        <f t="shared" si="634"/>
        <v>07</v>
      </c>
      <c r="E6763" s="9"/>
      <c r="F6763" s="5" t="s">
        <v>9031</v>
      </c>
      <c r="G6763" s="6">
        <v>274.29513888888903</v>
      </c>
      <c r="H6763" s="6">
        <v>9.3839961932120596E-3</v>
      </c>
      <c r="I6763" s="6">
        <v>-0.99995596933837305</v>
      </c>
      <c r="J6763" s="7">
        <v>3891</v>
      </c>
      <c r="K6763" s="6">
        <v>1033</v>
      </c>
      <c r="L6763" s="3">
        <v>3966.8423390081398</v>
      </c>
      <c r="M6763" s="3">
        <f t="shared" si="631"/>
        <v>17.127461139896059</v>
      </c>
      <c r="N6763" s="1">
        <f t="shared" si="635"/>
        <v>0.8468749978914204</v>
      </c>
      <c r="O6763" s="1">
        <f t="shared" si="636"/>
        <v>20.224308407428044</v>
      </c>
      <c r="W6763" s="3"/>
      <c r="X6763" s="3"/>
      <c r="Y6763" s="5">
        <v>41882.461805555598</v>
      </c>
      <c r="Z6763" s="5"/>
      <c r="AA6763" s="3">
        <v>20.988319937437801</v>
      </c>
      <c r="AB6763" s="3">
        <v>30.865104166415598</v>
      </c>
      <c r="AC6763" s="7">
        <v>7.1215742947700003</v>
      </c>
      <c r="AD6763" s="11">
        <v>205.53726803463201</v>
      </c>
      <c r="AE6763" s="7">
        <v>20.145833222884299</v>
      </c>
      <c r="AF6763" s="1">
        <v>1.50333332530068</v>
      </c>
      <c r="AG6763" s="1">
        <v>4.36087441061495</v>
      </c>
      <c r="AH6763" s="1">
        <v>44.121333051584898</v>
      </c>
      <c r="AI6763" s="1" t="s">
        <v>29</v>
      </c>
      <c r="AJ6763" s="1" t="s">
        <v>29</v>
      </c>
      <c r="AK6763" s="11">
        <v>-6.1349690656871902E-2</v>
      </c>
      <c r="AL6763" s="1">
        <v>-1.9913955319181598E-2</v>
      </c>
      <c r="AM6763" s="1">
        <v>7.5583274894763103E-2</v>
      </c>
      <c r="AN6763" s="1" t="s">
        <v>9095</v>
      </c>
      <c r="AO6763" s="1">
        <v>11.0833333333333</v>
      </c>
      <c r="AP6763" s="1">
        <v>-0.97134148726955205</v>
      </c>
      <c r="AQ6763" s="1">
        <v>0.23768827297318501</v>
      </c>
    </row>
    <row r="6764" spans="1:43" s="1" customFormat="1">
      <c r="A6764" s="9">
        <f t="shared" si="632"/>
        <v>41882.465277777766</v>
      </c>
      <c r="B6764" s="5">
        <v>41882.298611111102</v>
      </c>
      <c r="C6764" s="9" t="str">
        <f t="shared" si="633"/>
        <v>20140831071000</v>
      </c>
      <c r="D6764" s="9" t="str">
        <f t="shared" si="634"/>
        <v>07</v>
      </c>
      <c r="E6764" s="9"/>
      <c r="F6764" s="5" t="s">
        <v>9032</v>
      </c>
      <c r="G6764" s="6">
        <v>274.29861111111097</v>
      </c>
      <c r="H6764" s="6">
        <v>9.4437650943655794E-3</v>
      </c>
      <c r="I6764" s="6">
        <v>-0.99995540665613802</v>
      </c>
      <c r="J6764" s="7">
        <v>3975</v>
      </c>
      <c r="K6764" s="6">
        <v>1033</v>
      </c>
      <c r="L6764" s="3">
        <v>4052.4796447076201</v>
      </c>
      <c r="M6764" s="3">
        <f t="shared" si="631"/>
        <v>19.166444608931943</v>
      </c>
      <c r="N6764" s="1">
        <f t="shared" si="635"/>
        <v>0.38750000162399945</v>
      </c>
      <c r="O6764" s="1">
        <f t="shared" si="636"/>
        <v>49.461792331886507</v>
      </c>
      <c r="W6764" s="3"/>
      <c r="X6764" s="3"/>
      <c r="Y6764" s="5">
        <v>41882.465277777803</v>
      </c>
      <c r="Z6764" s="5"/>
      <c r="AA6764" s="3">
        <v>20.964842568397899</v>
      </c>
      <c r="AB6764" s="3">
        <v>30.857708332778898</v>
      </c>
      <c r="AC6764" s="7">
        <v>7.1232275987302698</v>
      </c>
      <c r="AD6764" s="11">
        <v>202.58220218936299</v>
      </c>
      <c r="AE6764" s="7">
        <v>18.140625058214901</v>
      </c>
      <c r="AF6764" s="1">
        <v>1.35718750415821</v>
      </c>
      <c r="AG6764" s="1">
        <v>4.4098378976849899</v>
      </c>
      <c r="AH6764" s="1">
        <v>44.473242259261902</v>
      </c>
      <c r="AI6764" s="1" t="s">
        <v>29</v>
      </c>
      <c r="AJ6764" s="1" t="s">
        <v>29</v>
      </c>
      <c r="AK6764" s="11">
        <v>-6.7379050206531593E-2</v>
      </c>
      <c r="AL6764" s="1">
        <v>-1.9563219132077699E-2</v>
      </c>
      <c r="AM6764" s="1">
        <v>7.5296085955053799E-2</v>
      </c>
      <c r="AN6764" s="1" t="s">
        <v>9096</v>
      </c>
      <c r="AO6764" s="1">
        <v>11.1666666666667</v>
      </c>
      <c r="AP6764" s="1">
        <v>-0.97629547265986405</v>
      </c>
      <c r="AQ6764" s="1">
        <v>0.21644202471759599</v>
      </c>
    </row>
    <row r="6765" spans="1:43" s="1" customFormat="1">
      <c r="A6765" s="9">
        <f t="shared" si="632"/>
        <v>41882.468749999964</v>
      </c>
      <c r="B6765" s="5">
        <v>41882.302083333299</v>
      </c>
      <c r="C6765" s="9" t="str">
        <f t="shared" si="633"/>
        <v>20140831071500</v>
      </c>
      <c r="D6765" s="9" t="str">
        <f t="shared" si="634"/>
        <v>07</v>
      </c>
      <c r="E6765" s="9"/>
      <c r="F6765" s="5" t="s">
        <v>9034</v>
      </c>
      <c r="G6765" s="6">
        <v>274.30208333333297</v>
      </c>
      <c r="H6765" s="6">
        <v>9.5035339617808405E-3</v>
      </c>
      <c r="I6765" s="6">
        <v>-0.99995484040142402</v>
      </c>
      <c r="J6765" s="7">
        <v>4069</v>
      </c>
      <c r="K6765" s="6">
        <v>1033</v>
      </c>
      <c r="L6765" s="3">
        <v>4148.3118677522798</v>
      </c>
      <c r="M6765" s="3">
        <f t="shared" si="631"/>
        <v>14.476782630150046</v>
      </c>
      <c r="N6765" s="1">
        <f t="shared" si="635"/>
        <v>0.23437499810970053</v>
      </c>
      <c r="O6765" s="1">
        <f t="shared" si="636"/>
        <v>61.7676063868131</v>
      </c>
      <c r="P6765" s="6" t="s">
        <v>9097</v>
      </c>
      <c r="Q6765" s="6">
        <v>1017</v>
      </c>
      <c r="R6765" s="6" t="s">
        <v>35</v>
      </c>
      <c r="S6765" s="6">
        <v>1.6</v>
      </c>
      <c r="T6765" s="6" t="s">
        <v>35</v>
      </c>
      <c r="U6765" s="6">
        <v>0</v>
      </c>
      <c r="V6765" s="6" t="s">
        <v>36</v>
      </c>
      <c r="W6765" s="3"/>
      <c r="X6765" s="3"/>
      <c r="Y6765" s="5">
        <v>41882.46875</v>
      </c>
      <c r="Z6765" s="5"/>
      <c r="AA6765" s="3">
        <v>20.9342247111848</v>
      </c>
      <c r="AB6765" s="3">
        <v>30.8452083331456</v>
      </c>
      <c r="AC6765" s="7">
        <v>7.1044642376572797</v>
      </c>
      <c r="AD6765" s="11">
        <v>199.26986375117301</v>
      </c>
      <c r="AE6765" s="7">
        <v>19.453125019710601</v>
      </c>
      <c r="AF6765" s="1">
        <v>1.4509375014079</v>
      </c>
      <c r="AG6765" s="1">
        <v>4.3081093423006003</v>
      </c>
      <c r="AH6765" s="1">
        <v>44.743655052099399</v>
      </c>
      <c r="AI6765" s="1" t="s">
        <v>29</v>
      </c>
      <c r="AJ6765" s="1" t="s">
        <v>29</v>
      </c>
      <c r="AK6765" s="11">
        <v>-7.3408409554041307E-2</v>
      </c>
      <c r="AL6765" s="1">
        <v>-1.9212482956733199E-2</v>
      </c>
      <c r="AM6765" s="1">
        <v>7.8620492918577298E-2</v>
      </c>
      <c r="AN6765" s="1" t="s">
        <v>9098</v>
      </c>
      <c r="AO6765" s="1">
        <v>11.25</v>
      </c>
      <c r="AP6765" s="1">
        <v>-0.98078479506611405</v>
      </c>
      <c r="AQ6765" s="1">
        <v>0.195092761954721</v>
      </c>
    </row>
    <row r="6766" spans="1:43" s="1" customFormat="1">
      <c r="A6766" s="9">
        <f t="shared" si="632"/>
        <v>41882.472222222263</v>
      </c>
      <c r="B6766" s="5">
        <v>41882.305555555598</v>
      </c>
      <c r="C6766" s="9" t="str">
        <f t="shared" si="633"/>
        <v>20140831072000</v>
      </c>
      <c r="D6766" s="9" t="str">
        <f t="shared" si="634"/>
        <v>07</v>
      </c>
      <c r="E6766" s="9"/>
      <c r="F6766" s="5" t="s">
        <v>9035</v>
      </c>
      <c r="G6766" s="6">
        <v>274.305555555556</v>
      </c>
      <c r="H6766" s="6">
        <v>9.5633027952433999E-3</v>
      </c>
      <c r="I6766" s="6">
        <v>-0.99995427057423303</v>
      </c>
      <c r="J6766" s="7">
        <v>4140</v>
      </c>
      <c r="K6766" s="6">
        <v>1033</v>
      </c>
      <c r="L6766" s="3">
        <v>4220.69578090303</v>
      </c>
      <c r="M6766" s="3">
        <f t="shared" si="631"/>
        <v>17.127461139897967</v>
      </c>
      <c r="N6766" s="1">
        <f t="shared" si="635"/>
        <v>0.12500000314321938</v>
      </c>
      <c r="O6766" s="1">
        <f t="shared" si="636"/>
        <v>137.01968567372029</v>
      </c>
      <c r="W6766" s="3"/>
      <c r="X6766" s="3"/>
      <c r="Y6766" s="5">
        <v>41882.472222222197</v>
      </c>
      <c r="Z6766" s="5"/>
      <c r="AA6766" s="3">
        <v>20.906521394864001</v>
      </c>
      <c r="AB6766" s="3">
        <v>30.84</v>
      </c>
      <c r="AC6766" s="7">
        <v>7.1221592104889</v>
      </c>
      <c r="AD6766" s="11">
        <v>195.00965813094501</v>
      </c>
      <c r="AE6766" s="7">
        <v>18.140624938772799</v>
      </c>
      <c r="AF6766" s="1">
        <v>1.35145832877131</v>
      </c>
      <c r="AG6766" s="1">
        <v>4.2360720248902597</v>
      </c>
      <c r="AH6766" s="1">
        <v>45.246940024025903</v>
      </c>
      <c r="AI6766" s="1" t="s">
        <v>29</v>
      </c>
      <c r="AJ6766" s="1" t="s">
        <v>29</v>
      </c>
      <c r="AK6766" s="11">
        <v>-7.9486249746787196E-2</v>
      </c>
      <c r="AL6766" s="1">
        <v>-1.95164116092423E-2</v>
      </c>
      <c r="AM6766" s="1">
        <v>7.5481546483601503E-2</v>
      </c>
      <c r="AN6766" s="1" t="s">
        <v>9099</v>
      </c>
      <c r="AO6766" s="1">
        <v>11.3333333333333</v>
      </c>
      <c r="AP6766" s="1">
        <v>-0.98480731781758502</v>
      </c>
      <c r="AQ6766" s="1">
        <v>0.17365064576019801</v>
      </c>
    </row>
    <row r="6767" spans="1:43" s="1" customFormat="1">
      <c r="A6767" s="9">
        <f t="shared" si="632"/>
        <v>41882.475694444467</v>
      </c>
      <c r="B6767" s="5">
        <v>41882.309027777803</v>
      </c>
      <c r="C6767" s="9" t="str">
        <f t="shared" si="633"/>
        <v>20140831072500</v>
      </c>
      <c r="D6767" s="9" t="str">
        <f t="shared" si="634"/>
        <v>07</v>
      </c>
      <c r="E6767" s="9"/>
      <c r="F6767" s="5" t="s">
        <v>9036</v>
      </c>
      <c r="G6767" s="6">
        <v>274.309027777778</v>
      </c>
      <c r="H6767" s="6">
        <v>9.6230715945397408E-3</v>
      </c>
      <c r="I6767" s="6">
        <v>-0.99995369717456695</v>
      </c>
      <c r="J6767" s="7">
        <v>4224</v>
      </c>
      <c r="K6767" s="6">
        <v>1033</v>
      </c>
      <c r="L6767" s="3">
        <v>4306.3330866025199</v>
      </c>
      <c r="M6767" s="3">
        <f t="shared" si="631"/>
        <v>15.904071058474074</v>
      </c>
      <c r="N6767" s="1">
        <f t="shared" si="635"/>
        <v>0.10041666235348004</v>
      </c>
      <c r="O6767" s="1">
        <f t="shared" si="636"/>
        <v>158.3807974267221</v>
      </c>
      <c r="W6767" s="3"/>
      <c r="X6767" s="3"/>
      <c r="Y6767" s="5">
        <v>41882.475694444402</v>
      </c>
      <c r="Z6767" s="5"/>
      <c r="AA6767" s="3">
        <v>20.880899894056</v>
      </c>
      <c r="AB6767" s="3">
        <v>30.84</v>
      </c>
      <c r="AC6767" s="7">
        <v>7.1658958490484697</v>
      </c>
      <c r="AD6767" s="11">
        <v>190.07240464956999</v>
      </c>
      <c r="AE6767" s="7">
        <v>14.953124925414199</v>
      </c>
      <c r="AF6767" s="1">
        <v>1.1139583277759599</v>
      </c>
      <c r="AG6767" s="1">
        <v>4.18524273557773</v>
      </c>
      <c r="AH6767" s="1">
        <v>45.916562248781901</v>
      </c>
      <c r="AI6767" s="1" t="s">
        <v>29</v>
      </c>
      <c r="AJ6767" s="1" t="s">
        <v>29</v>
      </c>
      <c r="AK6767" s="11">
        <v>-8.5564089941158605E-2</v>
      </c>
      <c r="AL6767" s="1">
        <v>-1.9820340283700701E-2</v>
      </c>
      <c r="AM6767" s="1">
        <v>6.8250234979314095E-2</v>
      </c>
      <c r="AN6767" s="1" t="s">
        <v>9100</v>
      </c>
      <c r="AO6767" s="1">
        <v>11.4166666666667</v>
      </c>
      <c r="AP6767" s="1">
        <v>-0.98836112641454199</v>
      </c>
      <c r="AQ6767" s="1">
        <v>0.15212588140279501</v>
      </c>
    </row>
    <row r="6768" spans="1:43" s="1" customFormat="1">
      <c r="A6768" s="9">
        <f t="shared" si="632"/>
        <v>41882.479178240763</v>
      </c>
      <c r="B6768" s="5">
        <v>41882.312511574099</v>
      </c>
      <c r="C6768" s="9" t="str">
        <f t="shared" si="633"/>
        <v>20140831073001</v>
      </c>
      <c r="D6768" s="9" t="str">
        <f t="shared" si="634"/>
        <v>07</v>
      </c>
      <c r="E6768" s="9"/>
      <c r="F6768" s="5" t="s">
        <v>9038</v>
      </c>
      <c r="G6768" s="6">
        <v>274.31251157407399</v>
      </c>
      <c r="H6768" s="6">
        <v>9.6830395886153605E-3</v>
      </c>
      <c r="I6768" s="6">
        <v>-0.99995311827321498</v>
      </c>
      <c r="J6768" s="7">
        <v>4302</v>
      </c>
      <c r="K6768" s="6">
        <v>1033</v>
      </c>
      <c r="L6768" s="3">
        <v>4385.8534418948902</v>
      </c>
      <c r="M6768" s="3">
        <f t="shared" si="631"/>
        <v>20.185936343449974</v>
      </c>
      <c r="N6768" s="1">
        <f t="shared" si="635"/>
        <v>8.0833332163361152E-2</v>
      </c>
      <c r="O6768" s="1">
        <f t="shared" si="636"/>
        <v>249.72292745095487</v>
      </c>
      <c r="P6768" s="6" t="s">
        <v>9101</v>
      </c>
      <c r="Q6768" s="6">
        <v>1017</v>
      </c>
      <c r="R6768" s="6" t="s">
        <v>35</v>
      </c>
      <c r="S6768" s="6">
        <v>1.8</v>
      </c>
      <c r="T6768" s="6" t="s">
        <v>35</v>
      </c>
      <c r="U6768" s="6">
        <v>0</v>
      </c>
      <c r="V6768" s="6" t="s">
        <v>36</v>
      </c>
      <c r="W6768" s="3"/>
      <c r="X6768" s="3"/>
      <c r="Y6768" s="5">
        <v>41882.479166666701</v>
      </c>
      <c r="Z6768" s="5"/>
      <c r="AA6768" s="3">
        <v>20.856506704991101</v>
      </c>
      <c r="AB6768" s="3">
        <v>30.833854166494199</v>
      </c>
      <c r="AC6768" s="7">
        <v>7.10515331800989</v>
      </c>
      <c r="AD6768" s="11">
        <v>187.28608163790801</v>
      </c>
      <c r="AE6768" s="7">
        <v>16.497916711501102</v>
      </c>
      <c r="AF6768" s="1">
        <v>1.2267708366097001</v>
      </c>
      <c r="AG6768" s="1">
        <v>4.2220122098511199</v>
      </c>
      <c r="AH6768" s="1">
        <v>46.220708856117</v>
      </c>
      <c r="AI6768" s="1" t="s">
        <v>29</v>
      </c>
      <c r="AJ6768" s="1" t="s">
        <v>29</v>
      </c>
      <c r="AK6768" s="11">
        <v>-9.164193013553E-2</v>
      </c>
      <c r="AL6768" s="1">
        <v>-2.0124268958159101E-2</v>
      </c>
      <c r="AM6768" s="1">
        <v>7.8495847355537704E-2</v>
      </c>
      <c r="AN6768" s="1" t="s">
        <v>9102</v>
      </c>
      <c r="AO6768" s="1">
        <v>11.5</v>
      </c>
      <c r="AP6768" s="1">
        <v>-0.99144452943942396</v>
      </c>
      <c r="AQ6768" s="1">
        <v>0.130528713487263</v>
      </c>
    </row>
    <row r="6769" spans="1:43" s="1" customFormat="1">
      <c r="A6769" s="9">
        <f t="shared" si="632"/>
        <v>41882.482650462967</v>
      </c>
      <c r="B6769" s="5">
        <v>41882.315983796303</v>
      </c>
      <c r="C6769" s="9" t="str">
        <f t="shared" si="633"/>
        <v>20140831073501</v>
      </c>
      <c r="D6769" s="9" t="str">
        <f t="shared" si="634"/>
        <v>07</v>
      </c>
      <c r="E6769" s="9"/>
      <c r="F6769" s="5" t="s">
        <v>9039</v>
      </c>
      <c r="G6769" s="6">
        <v>274.315983796296</v>
      </c>
      <c r="H6769" s="6">
        <v>9.7428083188221097E-3</v>
      </c>
      <c r="I6769" s="6">
        <v>-0.99995253771669701</v>
      </c>
      <c r="J6769" s="7">
        <v>4401</v>
      </c>
      <c r="K6769" s="6">
        <v>1033</v>
      </c>
      <c r="L6769" s="3">
        <v>4486.7831236121401</v>
      </c>
      <c r="M6769" s="3">
        <f t="shared" si="631"/>
        <v>14.476782630150046</v>
      </c>
      <c r="N6769" s="1">
        <f t="shared" si="635"/>
        <v>5.0000000209539056E-2</v>
      </c>
      <c r="O6769" s="1">
        <f t="shared" si="636"/>
        <v>289.5356513896204</v>
      </c>
      <c r="W6769" s="3"/>
      <c r="X6769" s="3"/>
      <c r="Y6769" s="5">
        <v>41882.482638888898</v>
      </c>
      <c r="Z6769" s="5"/>
      <c r="AA6769" s="3">
        <v>20.835246619197498</v>
      </c>
      <c r="AB6769" s="3">
        <v>30.83</v>
      </c>
      <c r="AC6769" s="7">
        <v>7.0713899581894299</v>
      </c>
      <c r="AD6769" s="11">
        <v>183.482103591564</v>
      </c>
      <c r="AE6769" s="7">
        <v>16.996874991749099</v>
      </c>
      <c r="AF6769" s="1">
        <v>1.26406249941065</v>
      </c>
      <c r="AG6769" s="1">
        <v>4.2529492198495804</v>
      </c>
      <c r="AH6769" s="1">
        <v>46.634123948841903</v>
      </c>
      <c r="AI6769" s="1" t="s">
        <v>29</v>
      </c>
      <c r="AJ6769" s="1" t="s">
        <v>29</v>
      </c>
      <c r="AK6769" s="11">
        <v>-9.7685031674251604E-2</v>
      </c>
      <c r="AL6769" s="1">
        <v>-1.98441966106176E-2</v>
      </c>
      <c r="AM6769" s="1">
        <v>8.4841832799241304E-2</v>
      </c>
      <c r="AN6769" s="1" t="s">
        <v>9103</v>
      </c>
      <c r="AO6769" s="1">
        <v>11.5833333333333</v>
      </c>
      <c r="AP6769" s="1">
        <v>-0.99405605936186503</v>
      </c>
      <c r="AQ6769" s="1">
        <v>0.10886942107846601</v>
      </c>
    </row>
    <row r="6770" spans="1:43" s="1" customFormat="1">
      <c r="A6770" s="9">
        <f t="shared" si="632"/>
        <v>41882.486122685164</v>
      </c>
      <c r="B6770" s="5">
        <v>41882.3194560185</v>
      </c>
      <c r="C6770" s="9" t="str">
        <f t="shared" si="633"/>
        <v>20140831074001</v>
      </c>
      <c r="D6770" s="9" t="str">
        <f t="shared" si="634"/>
        <v>07</v>
      </c>
      <c r="E6770" s="9"/>
      <c r="F6770" s="5" t="s">
        <v>9040</v>
      </c>
      <c r="G6770" s="6">
        <v>274.31945601851902</v>
      </c>
      <c r="H6770" s="6">
        <v>9.8025770142231104E-3</v>
      </c>
      <c r="I6770" s="6">
        <v>-0.99995195358771105</v>
      </c>
      <c r="J6770" s="7">
        <v>4472</v>
      </c>
      <c r="K6770" s="6">
        <v>1033</v>
      </c>
      <c r="L6770" s="3">
        <v>4559.1670367628903</v>
      </c>
      <c r="M6770" s="3">
        <f t="shared" si="631"/>
        <v>18.758647915123948</v>
      </c>
      <c r="N6770" s="1">
        <f t="shared" si="635"/>
        <v>-2.8333337140119853E-2</v>
      </c>
      <c r="O6770" s="1">
        <f t="shared" si="636"/>
        <v>-662.06983746230878</v>
      </c>
      <c r="W6770" s="3"/>
      <c r="X6770" s="3"/>
      <c r="Y6770" s="5">
        <v>41882.486111111102</v>
      </c>
      <c r="Z6770" s="5"/>
      <c r="AA6770" s="3">
        <v>20.8189932498193</v>
      </c>
      <c r="AB6770" s="3">
        <v>30.83</v>
      </c>
      <c r="AC6770" s="7">
        <v>7.08387659687968</v>
      </c>
      <c r="AD6770" s="11">
        <v>177.98238080451301</v>
      </c>
      <c r="AE6770" s="7">
        <v>15.6843749587453</v>
      </c>
      <c r="AF6770" s="1">
        <v>1.1703124970532399</v>
      </c>
      <c r="AG6770" s="1">
        <v>4.2721151061857698</v>
      </c>
      <c r="AH6770" s="1">
        <v>47.233283861776101</v>
      </c>
      <c r="AI6770" s="1" t="s">
        <v>29</v>
      </c>
      <c r="AJ6770" s="1" t="s">
        <v>29</v>
      </c>
      <c r="AK6770" s="11">
        <v>-0.103728133415584</v>
      </c>
      <c r="AL6770" s="1">
        <v>-1.9564124253685901E-2</v>
      </c>
      <c r="AM6770" s="1">
        <v>8.2437232398774304E-2</v>
      </c>
      <c r="AN6770" s="1" t="s">
        <v>9104</v>
      </c>
      <c r="AO6770" s="1">
        <v>11.6666666666667</v>
      </c>
      <c r="AP6770" s="1">
        <v>-0.99619447323716304</v>
      </c>
      <c r="AQ6770" s="1">
        <v>8.7158312809115804E-2</v>
      </c>
    </row>
    <row r="6771" spans="1:43" s="1" customFormat="1">
      <c r="A6771" s="9">
        <f t="shared" si="632"/>
        <v>41882.489594907362</v>
      </c>
      <c r="B6771" s="5">
        <v>41882.322928240697</v>
      </c>
      <c r="C6771" s="9" t="str">
        <f t="shared" si="633"/>
        <v>20140831074501</v>
      </c>
      <c r="D6771" s="9" t="str">
        <f t="shared" si="634"/>
        <v>07</v>
      </c>
      <c r="E6771" s="9"/>
      <c r="F6771" s="5" t="s">
        <v>9042</v>
      </c>
      <c r="G6771" s="6">
        <v>274.32292824074102</v>
      </c>
      <c r="H6771" s="6">
        <v>9.86234567460215E-3</v>
      </c>
      <c r="I6771" s="6">
        <v>-0.99995136588625899</v>
      </c>
      <c r="J6771" s="7">
        <v>4564</v>
      </c>
      <c r="K6771" s="6">
        <v>1033</v>
      </c>
      <c r="L6771" s="3">
        <v>4652.9602763385101</v>
      </c>
      <c r="M6771" s="3">
        <f t="shared" si="631"/>
        <v>18.350851221318045</v>
      </c>
      <c r="N6771" s="1">
        <f t="shared" si="635"/>
        <v>3.7083339942820717E-2</v>
      </c>
      <c r="O6771" s="1">
        <f t="shared" si="636"/>
        <v>494.85432675733796</v>
      </c>
      <c r="P6771" s="6" t="s">
        <v>9105</v>
      </c>
      <c r="Q6771" s="6">
        <v>1017</v>
      </c>
      <c r="R6771" s="6" t="s">
        <v>35</v>
      </c>
      <c r="S6771" s="6">
        <v>1.8</v>
      </c>
      <c r="T6771" s="6" t="s">
        <v>35</v>
      </c>
      <c r="U6771" s="6">
        <v>0</v>
      </c>
      <c r="V6771" s="6" t="s">
        <v>36</v>
      </c>
      <c r="W6771" s="3"/>
      <c r="X6771" s="3"/>
      <c r="Y6771" s="5">
        <v>41882.489583333299</v>
      </c>
      <c r="Z6771" s="5"/>
      <c r="AA6771" s="3">
        <v>20.807142871331099</v>
      </c>
      <c r="AB6771" s="3">
        <v>30.834895833584401</v>
      </c>
      <c r="AC6771" s="7">
        <v>7.0669882338588499</v>
      </c>
      <c r="AD6771" s="11">
        <v>172.67848193243699</v>
      </c>
      <c r="AE6771" s="7">
        <v>15.987500030122501</v>
      </c>
      <c r="AF6771" s="1">
        <v>1.19406250225918</v>
      </c>
      <c r="AG6771" s="1">
        <v>4.3062364778190796</v>
      </c>
      <c r="AH6771" s="1">
        <v>47.646058670877501</v>
      </c>
      <c r="AI6771" s="1" t="s">
        <v>29</v>
      </c>
      <c r="AJ6771" s="1" t="s">
        <v>29</v>
      </c>
      <c r="AK6771" s="11">
        <v>-0.109771235156916</v>
      </c>
      <c r="AL6771" s="1">
        <v>-1.9284051896754199E-2</v>
      </c>
      <c r="AM6771" s="1">
        <v>8.5706106487805203E-2</v>
      </c>
      <c r="AN6771" s="1" t="s">
        <v>9106</v>
      </c>
      <c r="AO6771" s="1">
        <v>11.75</v>
      </c>
      <c r="AP6771" s="1">
        <v>-0.99785875329784801</v>
      </c>
      <c r="AQ6771" s="1">
        <v>6.5405721973420802E-2</v>
      </c>
    </row>
    <row r="6772" spans="1:43" s="1" customFormat="1">
      <c r="A6772" s="9">
        <f t="shared" si="632"/>
        <v>41882.493067129661</v>
      </c>
      <c r="B6772" s="5">
        <v>41882.326400462996</v>
      </c>
      <c r="C6772" s="9" t="str">
        <f t="shared" si="633"/>
        <v>20140831075001</v>
      </c>
      <c r="D6772" s="9" t="str">
        <f t="shared" si="634"/>
        <v>07</v>
      </c>
      <c r="E6772" s="9"/>
      <c r="F6772" s="5" t="s">
        <v>9043</v>
      </c>
      <c r="G6772" s="6">
        <v>274.32640046296302</v>
      </c>
      <c r="H6772" s="6">
        <v>9.9221142997466105E-3</v>
      </c>
      <c r="I6772" s="6">
        <v>-0.99995077461234205</v>
      </c>
      <c r="J6772" s="7">
        <v>4654</v>
      </c>
      <c r="K6772" s="6">
        <v>1033</v>
      </c>
      <c r="L6772" s="3">
        <v>4744.7145324451003</v>
      </c>
      <c r="M6772" s="3">
        <f t="shared" si="631"/>
        <v>17.739156180608006</v>
      </c>
      <c r="N6772" s="1">
        <f t="shared" si="635"/>
        <v>0.4250000017811601</v>
      </c>
      <c r="O6772" s="1">
        <f t="shared" si="636"/>
        <v>41.739190838267824</v>
      </c>
      <c r="W6772" s="3"/>
      <c r="X6772" s="3"/>
      <c r="Y6772" s="5">
        <v>41882.493055555598</v>
      </c>
      <c r="Z6772" s="5"/>
      <c r="AA6772" s="3">
        <v>20.7960523550551</v>
      </c>
      <c r="AB6772" s="3">
        <v>30.84</v>
      </c>
      <c r="AC6772" s="7">
        <v>7.0477040401830298</v>
      </c>
      <c r="AD6772" s="11">
        <v>167.31416990729099</v>
      </c>
      <c r="AE6772" s="7">
        <v>16.5312499833672</v>
      </c>
      <c r="AF6772" s="1">
        <v>1.23541666555781</v>
      </c>
      <c r="AG6772" s="1">
        <v>4.3351612133022499</v>
      </c>
      <c r="AH6772" s="1">
        <v>48.035011141671603</v>
      </c>
      <c r="AI6772" s="1" t="s">
        <v>29</v>
      </c>
      <c r="AJ6772" s="1" t="s">
        <v>29</v>
      </c>
      <c r="AK6772" s="11">
        <v>-0.11562356658534401</v>
      </c>
      <c r="AL6772" s="1">
        <v>-1.84063384641103E-2</v>
      </c>
      <c r="AM6772" s="1">
        <v>8.9597514011361207E-2</v>
      </c>
      <c r="AN6772" s="1" t="s">
        <v>9107</v>
      </c>
      <c r="AO6772" s="1">
        <v>11.8333333333333</v>
      </c>
      <c r="AP6772" s="1">
        <v>-0.99904810743808703</v>
      </c>
      <c r="AQ6772" s="1">
        <v>4.3622001609014402E-2</v>
      </c>
    </row>
    <row r="6773" spans="1:43" s="1" customFormat="1">
      <c r="A6773" s="9">
        <f t="shared" si="632"/>
        <v>41882.496539351865</v>
      </c>
      <c r="B6773" s="5">
        <v>41882.329872685201</v>
      </c>
      <c r="C6773" s="9" t="str">
        <f t="shared" si="633"/>
        <v>20140831075501</v>
      </c>
      <c r="D6773" s="9" t="str">
        <f t="shared" si="634"/>
        <v>07</v>
      </c>
      <c r="E6773" s="9"/>
      <c r="F6773" s="5" t="s">
        <v>9044</v>
      </c>
      <c r="G6773" s="6">
        <v>274.32987268518502</v>
      </c>
      <c r="H6773" s="6">
        <v>9.9818828894429404E-3</v>
      </c>
      <c r="I6773" s="6">
        <v>-0.99995017976596301</v>
      </c>
      <c r="J6773" s="7">
        <v>4741</v>
      </c>
      <c r="K6773" s="6">
        <v>1033</v>
      </c>
      <c r="L6773" s="3">
        <v>4833.4103133481403</v>
      </c>
      <c r="M6773" s="3">
        <f t="shared" si="631"/>
        <v>19.77813964964189</v>
      </c>
      <c r="N6773" s="1">
        <f t="shared" si="635"/>
        <v>0.10416665788311974</v>
      </c>
      <c r="O6773" s="1">
        <f t="shared" si="636"/>
        <v>189.87015664680308</v>
      </c>
      <c r="W6773" s="3"/>
      <c r="X6773" s="3"/>
      <c r="Y6773" s="5">
        <v>41882.496527777803</v>
      </c>
      <c r="Z6773" s="5"/>
      <c r="AA6773" s="3">
        <v>20.782921719619299</v>
      </c>
      <c r="AB6773" s="3">
        <v>30.84</v>
      </c>
      <c r="AC6773" s="7">
        <v>7.0539406785854402</v>
      </c>
      <c r="AD6773" s="11">
        <v>161.439468672408</v>
      </c>
      <c r="AE6773" s="7">
        <v>16.1562499817956</v>
      </c>
      <c r="AF6773" s="1">
        <v>1.2104166654530399</v>
      </c>
      <c r="AG6773" s="1">
        <v>4.3225105351285196</v>
      </c>
      <c r="AH6773" s="1">
        <v>48.547492474416501</v>
      </c>
      <c r="AI6773" s="1" t="s">
        <v>29</v>
      </c>
      <c r="AJ6773" s="1" t="s">
        <v>29</v>
      </c>
      <c r="AK6773" s="11">
        <v>-0.121475898013772</v>
      </c>
      <c r="AL6773" s="1">
        <v>-1.7528625031466401E-2</v>
      </c>
      <c r="AM6773" s="1">
        <v>8.8320053084088496E-2</v>
      </c>
      <c r="AN6773" s="1" t="s">
        <v>9108</v>
      </c>
      <c r="AO6773" s="1">
        <v>11.9166666666667</v>
      </c>
      <c r="AP6773" s="1">
        <v>-0.99976196959067998</v>
      </c>
      <c r="AQ6773" s="1">
        <v>2.18175195694746E-2</v>
      </c>
    </row>
    <row r="6774" spans="1:43" s="1" customFormat="1">
      <c r="A6774" s="9">
        <f t="shared" si="632"/>
        <v>41882.500011574062</v>
      </c>
      <c r="B6774" s="5">
        <v>41882.333344907398</v>
      </c>
      <c r="C6774" s="9" t="str">
        <f t="shared" si="633"/>
        <v>20140831080001</v>
      </c>
      <c r="D6774" s="9" t="str">
        <f t="shared" si="634"/>
        <v>08</v>
      </c>
      <c r="E6774" s="9"/>
      <c r="F6774" s="5" t="s">
        <v>9046</v>
      </c>
      <c r="G6774" s="6">
        <v>274.33334490740702</v>
      </c>
      <c r="H6774" s="6">
        <v>1.0041651443477601E-2</v>
      </c>
      <c r="I6774" s="6">
        <v>-0.99994958134712397</v>
      </c>
      <c r="J6774" s="7">
        <v>4838</v>
      </c>
      <c r="K6774" s="6">
        <v>1033</v>
      </c>
      <c r="L6774" s="3">
        <v>4932.3010115963498</v>
      </c>
      <c r="M6774" s="3">
        <f t="shared" si="631"/>
        <v>20.185936343449974</v>
      </c>
      <c r="N6774" s="1">
        <f t="shared" si="635"/>
        <v>-0.12500000052386043</v>
      </c>
      <c r="O6774" s="1">
        <f t="shared" si="636"/>
        <v>-161.48749007082455</v>
      </c>
      <c r="P6774" s="6" t="s">
        <v>9109</v>
      </c>
      <c r="Q6774" s="6">
        <v>1016</v>
      </c>
      <c r="R6774" s="6" t="s">
        <v>35</v>
      </c>
      <c r="S6774" s="6">
        <v>1.6</v>
      </c>
      <c r="T6774" s="6" t="s">
        <v>35</v>
      </c>
      <c r="U6774" s="6">
        <v>0</v>
      </c>
      <c r="V6774" s="6" t="s">
        <v>36</v>
      </c>
      <c r="W6774" s="3"/>
      <c r="X6774" s="3"/>
      <c r="Y6774" s="5">
        <v>41882.5</v>
      </c>
      <c r="Z6774" s="5"/>
      <c r="AA6774" s="3">
        <v>20.776712997947499</v>
      </c>
      <c r="AB6774" s="3">
        <v>30.843645833453401</v>
      </c>
      <c r="AC6774" s="7">
        <v>7.0455939829653698</v>
      </c>
      <c r="AD6774" s="11">
        <v>156.65846089460899</v>
      </c>
      <c r="AE6774" s="7">
        <v>16.656250021609601</v>
      </c>
      <c r="AF6774" s="1">
        <v>1.2473958348940299</v>
      </c>
      <c r="AG6774" s="1">
        <v>4.39153123480778</v>
      </c>
      <c r="AH6774" s="1">
        <v>49.007677733665297</v>
      </c>
      <c r="AI6774" s="1" t="s">
        <v>29</v>
      </c>
      <c r="AJ6774" s="1" t="s">
        <v>29</v>
      </c>
      <c r="AK6774" s="11">
        <v>-0.127328229245986</v>
      </c>
      <c r="AL6774" s="1">
        <v>-1.6650911628250199E-2</v>
      </c>
      <c r="AM6774" s="1">
        <v>9.0033890492956806E-2</v>
      </c>
      <c r="AN6774" s="1" t="s">
        <v>9110</v>
      </c>
      <c r="AO6774" s="1">
        <v>12</v>
      </c>
      <c r="AP6774" s="1">
        <v>-0.99999999999647904</v>
      </c>
      <c r="AQ6774" s="1">
        <v>2.65358979379682E-6</v>
      </c>
    </row>
    <row r="6775" spans="1:43" s="1" customFormat="1">
      <c r="A6775" s="9">
        <f t="shared" si="632"/>
        <v>41882.503483796267</v>
      </c>
      <c r="B6775" s="5">
        <v>41882.336817129602</v>
      </c>
      <c r="C6775" s="9" t="str">
        <f t="shared" si="633"/>
        <v>20140831080501</v>
      </c>
      <c r="D6775" s="9" t="str">
        <f t="shared" si="634"/>
        <v>08</v>
      </c>
      <c r="E6775" s="9"/>
      <c r="F6775" s="5" t="s">
        <v>9047</v>
      </c>
      <c r="G6775" s="6">
        <v>274.33681712962999</v>
      </c>
      <c r="H6775" s="6">
        <v>1.01014199616371E-2</v>
      </c>
      <c r="I6775" s="6">
        <v>-0.99994897935582605</v>
      </c>
      <c r="J6775" s="7">
        <v>4937</v>
      </c>
      <c r="K6775" s="6">
        <v>1033</v>
      </c>
      <c r="L6775" s="3">
        <v>5033.2306933135997</v>
      </c>
      <c r="M6775" s="3">
        <f t="shared" si="631"/>
        <v>19.370342955833983</v>
      </c>
      <c r="N6775" s="1">
        <f t="shared" si="635"/>
        <v>-2.08333040839932E-3</v>
      </c>
      <c r="O6775" s="1">
        <f t="shared" si="636"/>
        <v>-9297.7776725856711</v>
      </c>
      <c r="W6775" s="3"/>
      <c r="X6775" s="3"/>
      <c r="Y6775" s="5">
        <v>41882.503472222197</v>
      </c>
      <c r="Z6775" s="5"/>
      <c r="AA6775" s="3">
        <v>20.775448499297202</v>
      </c>
      <c r="AB6775" s="3">
        <v>30.8498958334796</v>
      </c>
      <c r="AC6775" s="7">
        <v>7.0268306212632803</v>
      </c>
      <c r="AD6775" s="11">
        <v>152.65866233748</v>
      </c>
      <c r="AE6775" s="7">
        <v>17.7812500263244</v>
      </c>
      <c r="AF6775" s="1">
        <v>1.3286458352345401</v>
      </c>
      <c r="AG6775" s="1">
        <v>4.5188886282027996</v>
      </c>
      <c r="AH6775" s="1">
        <v>49.430508686734299</v>
      </c>
      <c r="AI6775" s="1" t="s">
        <v>29</v>
      </c>
      <c r="AJ6775" s="1" t="s">
        <v>29</v>
      </c>
      <c r="AK6775" s="11">
        <v>-0.13303290847364099</v>
      </c>
      <c r="AL6775" s="1">
        <v>-1.6026210193061202E-2</v>
      </c>
      <c r="AM6775" s="1">
        <v>9.4008988254879897E-2</v>
      </c>
      <c r="AN6775" s="1" t="s">
        <v>9111</v>
      </c>
      <c r="AO6775" s="1">
        <v>12.0833333333333</v>
      </c>
      <c r="AP6775" s="1">
        <v>-0.99976208536609501</v>
      </c>
      <c r="AQ6775" s="1">
        <v>-2.1812213652850802E-2</v>
      </c>
    </row>
    <row r="6776" spans="1:43" s="1" customFormat="1">
      <c r="A6776" s="9">
        <f t="shared" si="632"/>
        <v>41882.506956018566</v>
      </c>
      <c r="B6776" s="5">
        <v>41882.340289351901</v>
      </c>
      <c r="C6776" s="9" t="str">
        <f t="shared" si="633"/>
        <v>20140831081001</v>
      </c>
      <c r="D6776" s="9" t="str">
        <f t="shared" si="634"/>
        <v>08</v>
      </c>
      <c r="E6776" s="9"/>
      <c r="F6776" s="5" t="s">
        <v>9048</v>
      </c>
      <c r="G6776" s="6">
        <v>274.34028935185199</v>
      </c>
      <c r="H6776" s="6">
        <v>1.01611884437079E-2</v>
      </c>
      <c r="I6776" s="6">
        <v>-0.99994837379207302</v>
      </c>
      <c r="J6776" s="7">
        <v>5032</v>
      </c>
      <c r="K6776" s="6">
        <v>1033</v>
      </c>
      <c r="L6776" s="3">
        <v>5130.0824080927696</v>
      </c>
      <c r="M6776" s="3">
        <f t="shared" si="631"/>
        <v>20.38983469035411</v>
      </c>
      <c r="N6776" s="1">
        <f t="shared" si="635"/>
        <v>1.916666698097913E-2</v>
      </c>
      <c r="O6776" s="1">
        <f t="shared" si="636"/>
        <v>1063.8174446599842</v>
      </c>
      <c r="W6776" s="3"/>
      <c r="X6776" s="3"/>
      <c r="Y6776" s="5">
        <v>41882.506944444402</v>
      </c>
      <c r="Z6776" s="5"/>
      <c r="AA6776" s="3">
        <v>20.774798125860599</v>
      </c>
      <c r="AB6776" s="3">
        <v>30.856145833505799</v>
      </c>
      <c r="AC6776" s="7">
        <v>7.0326505935840196</v>
      </c>
      <c r="AD6776" s="11">
        <v>147.73703781942501</v>
      </c>
      <c r="AE6776" s="7">
        <v>16.0791666183834</v>
      </c>
      <c r="AF6776" s="1">
        <v>1.20093749637876</v>
      </c>
      <c r="AG6776" s="1" t="s">
        <v>29</v>
      </c>
      <c r="AH6776" s="1">
        <v>55.746850718858603</v>
      </c>
      <c r="AI6776" s="1" t="s">
        <v>29</v>
      </c>
      <c r="AJ6776" s="1" t="s">
        <v>29</v>
      </c>
      <c r="AK6776" s="11">
        <v>-0.138737587696346</v>
      </c>
      <c r="AL6776" s="1">
        <v>-1.5401508766355199E-2</v>
      </c>
      <c r="AM6776" s="1">
        <v>9.2757579323658301E-2</v>
      </c>
      <c r="AN6776" s="1" t="s">
        <v>9112</v>
      </c>
      <c r="AO6776" s="1">
        <v>12.1666666666667</v>
      </c>
      <c r="AP6776" s="1">
        <v>-0.99904833893381395</v>
      </c>
      <c r="AQ6776" s="1">
        <v>-4.3616699480678103E-2</v>
      </c>
    </row>
    <row r="6777" spans="1:43" s="1" customFormat="1">
      <c r="A6777" s="9">
        <f t="shared" si="632"/>
        <v>41882.510428240763</v>
      </c>
      <c r="B6777" s="5">
        <v>41882.343761574099</v>
      </c>
      <c r="C6777" s="9" t="str">
        <f t="shared" si="633"/>
        <v>20140831081501</v>
      </c>
      <c r="D6777" s="9" t="str">
        <f t="shared" si="634"/>
        <v>08</v>
      </c>
      <c r="E6777" s="9"/>
      <c r="F6777" s="5" t="s">
        <v>9050</v>
      </c>
      <c r="G6777" s="6">
        <v>274.34376157407399</v>
      </c>
      <c r="H6777" s="6">
        <v>1.02209568894755E-2</v>
      </c>
      <c r="I6777" s="6">
        <v>-0.99994776465586599</v>
      </c>
      <c r="J6777" s="7">
        <v>5132</v>
      </c>
      <c r="K6777" s="6">
        <v>1033</v>
      </c>
      <c r="L6777" s="3">
        <v>5232.0315815445401</v>
      </c>
      <c r="M6777" s="3">
        <f t="shared" si="631"/>
        <v>19.982037996544022</v>
      </c>
      <c r="N6777" s="1">
        <f t="shared" si="635"/>
        <v>5.0000001257299684E-2</v>
      </c>
      <c r="O6777" s="1">
        <f t="shared" si="636"/>
        <v>399.64074988151668</v>
      </c>
      <c r="P6777" s="6" t="s">
        <v>9113</v>
      </c>
      <c r="Q6777" s="6">
        <v>1016</v>
      </c>
      <c r="R6777" s="6" t="s">
        <v>35</v>
      </c>
      <c r="S6777" s="6">
        <v>1.8</v>
      </c>
      <c r="T6777" s="6" t="s">
        <v>35</v>
      </c>
      <c r="U6777" s="6">
        <v>0</v>
      </c>
      <c r="V6777" s="6" t="s">
        <v>36</v>
      </c>
      <c r="W6777" s="3"/>
      <c r="X6777" s="3"/>
      <c r="Y6777" s="5">
        <v>41882.510416666701</v>
      </c>
      <c r="Z6777" s="5"/>
      <c r="AA6777" s="3">
        <v>20.777270405232699</v>
      </c>
      <c r="AB6777" s="3">
        <v>30.86</v>
      </c>
      <c r="AC6777" s="7">
        <v>7.02690806432659</v>
      </c>
      <c r="AD6777" s="11">
        <v>142.84770362001299</v>
      </c>
      <c r="AE6777" s="7">
        <v>15.886458406827799</v>
      </c>
      <c r="AF6777" s="1">
        <v>1.1870833388950801</v>
      </c>
      <c r="AG6777" s="1" t="s">
        <v>29</v>
      </c>
      <c r="AH6777" s="1">
        <v>57.594919540537198</v>
      </c>
      <c r="AI6777" s="1" t="s">
        <v>29</v>
      </c>
      <c r="AJ6777" s="1" t="s">
        <v>29</v>
      </c>
      <c r="AK6777" s="11">
        <v>-0.14444226691904999</v>
      </c>
      <c r="AL6777" s="1">
        <v>-1.47768073396491E-2</v>
      </c>
      <c r="AM6777" s="1">
        <v>9.3992226137794996E-2</v>
      </c>
      <c r="AN6777" s="1" t="s">
        <v>9114</v>
      </c>
      <c r="AO6777" s="1">
        <v>12.25</v>
      </c>
      <c r="AP6777" s="1">
        <v>-0.99785910040370795</v>
      </c>
      <c r="AQ6777" s="1">
        <v>-6.5400426156893801E-2</v>
      </c>
    </row>
    <row r="6778" spans="1:43" s="1" customFormat="1">
      <c r="A6778" s="9">
        <f t="shared" si="632"/>
        <v>41882.513900462967</v>
      </c>
      <c r="B6778" s="5">
        <v>41882.347233796303</v>
      </c>
      <c r="C6778" s="9" t="str">
        <f t="shared" si="633"/>
        <v>20140831082001</v>
      </c>
      <c r="D6778" s="9" t="str">
        <f t="shared" si="634"/>
        <v>08</v>
      </c>
      <c r="E6778" s="9"/>
      <c r="F6778" s="5" t="s">
        <v>9051</v>
      </c>
      <c r="G6778" s="6">
        <v>274.347233796296</v>
      </c>
      <c r="H6778" s="6">
        <v>1.02807252987291E-2</v>
      </c>
      <c r="I6778" s="6">
        <v>-0.99994715194720796</v>
      </c>
      <c r="J6778" s="7">
        <v>5230</v>
      </c>
      <c r="K6778" s="6">
        <v>1033</v>
      </c>
      <c r="L6778" s="3">
        <v>5331.9417715272602</v>
      </c>
      <c r="M6778" s="3">
        <f t="shared" si="631"/>
        <v>17.127461139897967</v>
      </c>
      <c r="N6778" s="1">
        <f t="shared" si="635"/>
        <v>-1.8541669744399768E-2</v>
      </c>
      <c r="O6778" s="1">
        <f t="shared" si="636"/>
        <v>-923.72808792320654</v>
      </c>
      <c r="W6778" s="3"/>
      <c r="X6778" s="3"/>
      <c r="Y6778" s="5">
        <v>41882.513888888898</v>
      </c>
      <c r="Z6778" s="5"/>
      <c r="AA6778" s="3">
        <v>20.784749336980301</v>
      </c>
      <c r="AB6778" s="3">
        <v>30.86</v>
      </c>
      <c r="AC6778" s="7">
        <v>7.0018947034366699</v>
      </c>
      <c r="AD6778" s="11">
        <v>138.03544936378299</v>
      </c>
      <c r="AE6778" s="7">
        <v>18.198958338986799</v>
      </c>
      <c r="AF6778" s="1">
        <v>1.36208333376116</v>
      </c>
      <c r="AG6778" s="1" t="s">
        <v>29</v>
      </c>
      <c r="AH6778" s="1">
        <v>52.094205390337798</v>
      </c>
      <c r="AI6778" s="1" t="s">
        <v>29</v>
      </c>
      <c r="AJ6778" s="1" t="s">
        <v>29</v>
      </c>
      <c r="AK6778" s="11">
        <v>-0.14990504599559901</v>
      </c>
      <c r="AL6778" s="1">
        <v>-1.3859324675555999E-2</v>
      </c>
      <c r="AM6778" s="1">
        <v>9.9564678693165196E-2</v>
      </c>
      <c r="AN6778" s="1" t="s">
        <v>9115</v>
      </c>
      <c r="AO6778" s="1">
        <v>12.3333333333333</v>
      </c>
      <c r="AP6778" s="1">
        <v>-0.99619493578795204</v>
      </c>
      <c r="AQ6778" s="1">
        <v>-8.7153025824915603E-2</v>
      </c>
    </row>
    <row r="6779" spans="1:43" s="1" customFormat="1">
      <c r="A6779" s="9">
        <f t="shared" si="632"/>
        <v>41882.517372685164</v>
      </c>
      <c r="B6779" s="5">
        <v>41882.3507060185</v>
      </c>
      <c r="C6779" s="9" t="str">
        <f t="shared" si="633"/>
        <v>20140831082501</v>
      </c>
      <c r="D6779" s="9" t="str">
        <f t="shared" si="634"/>
        <v>08</v>
      </c>
      <c r="E6779" s="9"/>
      <c r="F6779" s="5" t="s">
        <v>9052</v>
      </c>
      <c r="G6779" s="6">
        <v>274.35070601851902</v>
      </c>
      <c r="H6779" s="6">
        <v>1.03404936712526E-2</v>
      </c>
      <c r="I6779" s="6">
        <v>-0.99994653566610003</v>
      </c>
      <c r="J6779" s="7">
        <v>5314</v>
      </c>
      <c r="K6779" s="6">
        <v>1033</v>
      </c>
      <c r="L6779" s="3">
        <v>5417.5790772267501</v>
      </c>
      <c r="M6779" s="3">
        <f t="shared" si="631"/>
        <v>20.389834690351925</v>
      </c>
      <c r="N6779" s="1">
        <f t="shared" si="635"/>
        <v>9.312503144523987E-2</v>
      </c>
      <c r="O6779" s="1">
        <f t="shared" si="636"/>
        <v>218.9511710644814</v>
      </c>
      <c r="W6779" s="3"/>
      <c r="X6779" s="3"/>
      <c r="Y6779" s="5">
        <v>41882.517361111102</v>
      </c>
      <c r="Z6779" s="5"/>
      <c r="AA6779" s="3">
        <v>20.785868461422201</v>
      </c>
      <c r="AB6779" s="3">
        <v>30.864895833374799</v>
      </c>
      <c r="AC6779" s="7">
        <v>7.0062563419569504</v>
      </c>
      <c r="AD6779" s="11">
        <v>132.195124725765</v>
      </c>
      <c r="AE6779" s="7">
        <v>17.524999990046499</v>
      </c>
      <c r="AF6779" s="1">
        <v>1.30697916587868</v>
      </c>
      <c r="AG6779" s="1">
        <v>4.8474047624637899</v>
      </c>
      <c r="AH6779" s="1">
        <v>51.217205770212402</v>
      </c>
      <c r="AI6779" s="1" t="s">
        <v>29</v>
      </c>
      <c r="AJ6779" s="1" t="s">
        <v>29</v>
      </c>
      <c r="AK6779" s="11">
        <v>-0.15536782525530099</v>
      </c>
      <c r="AL6779" s="1">
        <v>-1.29418419807018E-2</v>
      </c>
      <c r="AM6779" s="1">
        <v>9.8569750675779902E-2</v>
      </c>
      <c r="AN6779" s="1" t="s">
        <v>9116</v>
      </c>
      <c r="AO6779" s="1">
        <v>12.4166666666667</v>
      </c>
      <c r="AP6779" s="1">
        <v>-0.99405663713743497</v>
      </c>
      <c r="AQ6779" s="1">
        <v>-0.108864145442907</v>
      </c>
    </row>
    <row r="6780" spans="1:43" s="1" customFormat="1">
      <c r="A6780" s="9">
        <f t="shared" si="632"/>
        <v>41882.520844907362</v>
      </c>
      <c r="B6780" s="5">
        <v>41882.354178240697</v>
      </c>
      <c r="C6780" s="9" t="str">
        <f t="shared" si="633"/>
        <v>20140831083001</v>
      </c>
      <c r="D6780" s="9" t="str">
        <f t="shared" si="634"/>
        <v>08</v>
      </c>
      <c r="E6780" s="9"/>
      <c r="F6780" s="5" t="s">
        <v>9054</v>
      </c>
      <c r="G6780" s="6">
        <v>274.35417824074102</v>
      </c>
      <c r="H6780" s="6">
        <v>1.0400262006833199E-2</v>
      </c>
      <c r="I6780" s="6">
        <v>-0.99994591581254499</v>
      </c>
      <c r="J6780" s="7">
        <v>5414</v>
      </c>
      <c r="K6780" s="6">
        <v>1033</v>
      </c>
      <c r="L6780" s="3">
        <v>5519.5282506785097</v>
      </c>
      <c r="M6780" s="3">
        <f t="shared" si="631"/>
        <v>18.758647915124129</v>
      </c>
      <c r="N6780" s="1">
        <f t="shared" si="635"/>
        <v>0.67499998019774099</v>
      </c>
      <c r="O6780" s="1">
        <f t="shared" si="636"/>
        <v>27.790590319171255</v>
      </c>
      <c r="P6780" s="6" t="s">
        <v>9117</v>
      </c>
      <c r="Q6780" s="6">
        <v>1016</v>
      </c>
      <c r="R6780" s="6" t="s">
        <v>35</v>
      </c>
      <c r="S6780" s="6">
        <v>2.2999999999999998</v>
      </c>
      <c r="T6780" s="6" t="s">
        <v>35</v>
      </c>
      <c r="U6780" s="6">
        <v>0</v>
      </c>
      <c r="V6780" s="6" t="s">
        <v>36</v>
      </c>
      <c r="W6780" s="3"/>
      <c r="X6780" s="3"/>
      <c r="Y6780" s="5">
        <v>41882.520833333299</v>
      </c>
      <c r="Z6780" s="5"/>
      <c r="AA6780" s="3">
        <v>20.788205411800401</v>
      </c>
      <c r="AB6780" s="3">
        <v>30.871145833425</v>
      </c>
      <c r="AC6780" s="7">
        <v>7.0118679798834602</v>
      </c>
      <c r="AD6780" s="11">
        <v>126.15064451606401</v>
      </c>
      <c r="AE6780" s="7">
        <v>16.391666674000799</v>
      </c>
      <c r="AF6780" s="1">
        <v>1.2168750005500599</v>
      </c>
      <c r="AG6780" s="1">
        <v>4.8499310716914703</v>
      </c>
      <c r="AH6780" s="1">
        <v>51.604098156202802</v>
      </c>
      <c r="AI6780" s="1" t="s">
        <v>29</v>
      </c>
      <c r="AJ6780" s="1" t="s">
        <v>29</v>
      </c>
      <c r="AK6780" s="11">
        <v>-0.160830604515003</v>
      </c>
      <c r="AL6780" s="1">
        <v>-1.20243592858477E-2</v>
      </c>
      <c r="AM6780" s="1">
        <v>9.7304297177412402E-2</v>
      </c>
      <c r="AN6780" s="1" t="s">
        <v>9118</v>
      </c>
      <c r="AO6780" s="1">
        <v>12.5</v>
      </c>
      <c r="AP6780" s="1">
        <v>-0.99144522216478503</v>
      </c>
      <c r="AQ6780" s="1">
        <v>-0.13052345171125601</v>
      </c>
    </row>
    <row r="6781" spans="1:43" s="1" customFormat="1">
      <c r="A6781" s="9">
        <f t="shared" si="632"/>
        <v>41882.524317129661</v>
      </c>
      <c r="B6781" s="5">
        <v>41882.357650462996</v>
      </c>
      <c r="C6781" s="9" t="str">
        <f t="shared" si="633"/>
        <v>20140831083501</v>
      </c>
      <c r="D6781" s="9" t="str">
        <f t="shared" si="634"/>
        <v>08</v>
      </c>
      <c r="E6781" s="9"/>
      <c r="F6781" s="5" t="s">
        <v>9055</v>
      </c>
      <c r="G6781" s="6">
        <v>274.35765046296302</v>
      </c>
      <c r="H6781" s="6">
        <v>1.04600303052574E-2</v>
      </c>
      <c r="I6781" s="6">
        <v>-0.99994529238654495</v>
      </c>
      <c r="J6781" s="7">
        <v>5506</v>
      </c>
      <c r="K6781" s="6">
        <v>1033</v>
      </c>
      <c r="L6781" s="3">
        <v>5613.3214902541304</v>
      </c>
      <c r="M6781" s="3">
        <f t="shared" si="631"/>
        <v>17.535257833703874</v>
      </c>
      <c r="N6781" s="1">
        <f t="shared" si="635"/>
        <v>0.36145832583763993</v>
      </c>
      <c r="O6781" s="1">
        <f t="shared" si="636"/>
        <v>48.512529883127861</v>
      </c>
      <c r="W6781" s="3"/>
      <c r="X6781" s="3"/>
      <c r="Y6781" s="5">
        <v>41882.524305555598</v>
      </c>
      <c r="Z6781" s="5"/>
      <c r="AA6781" s="3">
        <v>20.8038031939079</v>
      </c>
      <c r="AB6781" s="3">
        <v>30.877395833582199</v>
      </c>
      <c r="AC6781" s="7">
        <v>6.98685461763076</v>
      </c>
      <c r="AD6781" s="11">
        <v>120.463437852776</v>
      </c>
      <c r="AE6781" s="7">
        <v>16.8916666865737</v>
      </c>
      <c r="AF6781" s="1">
        <v>1.2543750014930299</v>
      </c>
      <c r="AG6781" s="1">
        <v>4.9200293199732901</v>
      </c>
      <c r="AH6781" s="1">
        <v>51.924137693940096</v>
      </c>
      <c r="AI6781" s="1" t="s">
        <v>29</v>
      </c>
      <c r="AJ6781" s="1" t="s">
        <v>29</v>
      </c>
      <c r="AK6781" s="11">
        <v>-0.16647806081563199</v>
      </c>
      <c r="AL6781" s="1">
        <v>-1.1800841105893601E-2</v>
      </c>
      <c r="AM6781" s="1">
        <v>0.103073110537149</v>
      </c>
      <c r="AN6781" s="1" t="s">
        <v>9119</v>
      </c>
      <c r="AO6781" s="1">
        <v>12.5833333333333</v>
      </c>
      <c r="AP6781" s="1">
        <v>-0.98836193375999504</v>
      </c>
      <c r="AQ6781" s="1">
        <v>-0.152120635990658</v>
      </c>
    </row>
    <row r="6782" spans="1:43" s="1" customFormat="1">
      <c r="A6782" s="9">
        <f t="shared" si="632"/>
        <v>41882.527789351865</v>
      </c>
      <c r="B6782" s="5">
        <v>41882.361122685201</v>
      </c>
      <c r="C6782" s="9" t="str">
        <f t="shared" si="633"/>
        <v>20140831084001</v>
      </c>
      <c r="D6782" s="9" t="str">
        <f t="shared" si="634"/>
        <v>08</v>
      </c>
      <c r="E6782" s="9"/>
      <c r="F6782" s="5" t="s">
        <v>9056</v>
      </c>
      <c r="G6782" s="6">
        <v>274.36112268518502</v>
      </c>
      <c r="H6782" s="6">
        <v>1.0519798566311699E-2</v>
      </c>
      <c r="I6782" s="6">
        <v>-0.99994466538810201</v>
      </c>
      <c r="J6782" s="7">
        <v>5592</v>
      </c>
      <c r="K6782" s="6">
        <v>1033</v>
      </c>
      <c r="L6782" s="3">
        <v>5700.9977794226497</v>
      </c>
      <c r="M6782" s="3">
        <f t="shared" si="631"/>
        <v>19.982037996546023</v>
      </c>
      <c r="N6782" s="1">
        <f t="shared" si="635"/>
        <v>0.13750000057626011</v>
      </c>
      <c r="O6782" s="1">
        <f t="shared" si="636"/>
        <v>145.3239120931029</v>
      </c>
      <c r="W6782" s="3"/>
      <c r="X6782" s="3"/>
      <c r="Y6782" s="5">
        <v>41882.527777777803</v>
      </c>
      <c r="Z6782" s="5"/>
      <c r="AA6782" s="3">
        <v>20.816122181037901</v>
      </c>
      <c r="AB6782" s="3">
        <v>30.8836458336629</v>
      </c>
      <c r="AC6782" s="7">
        <v>6.9837162576614098</v>
      </c>
      <c r="AD6782" s="11">
        <v>114.849144630566</v>
      </c>
      <c r="AE6782" s="7">
        <v>16.954166653482599</v>
      </c>
      <c r="AF6782" s="1">
        <v>1.2590624990112</v>
      </c>
      <c r="AG6782" s="1">
        <v>4.94186242015956</v>
      </c>
      <c r="AH6782" s="1">
        <v>52.9014643045629</v>
      </c>
      <c r="AI6782" s="1" t="s">
        <v>29</v>
      </c>
      <c r="AJ6782" s="1" t="s">
        <v>29</v>
      </c>
      <c r="AK6782" s="11">
        <v>-0.17212551711626101</v>
      </c>
      <c r="AL6782" s="1">
        <v>-1.15773229259396E-2</v>
      </c>
      <c r="AM6782" s="1">
        <v>0.103820649703025</v>
      </c>
      <c r="AN6782" s="1" t="s">
        <v>9120</v>
      </c>
      <c r="AO6782" s="1">
        <v>12.6666666666667</v>
      </c>
      <c r="AP6782" s="1">
        <v>-0.98480823939887896</v>
      </c>
      <c r="AQ6782" s="1">
        <v>-0.173645419208458</v>
      </c>
    </row>
    <row r="6783" spans="1:43" s="1" customFormat="1">
      <c r="A6783" s="9">
        <f t="shared" si="632"/>
        <v>41882.531261574062</v>
      </c>
      <c r="B6783" s="5">
        <v>41882.364594907398</v>
      </c>
      <c r="C6783" s="9" t="str">
        <f t="shared" si="633"/>
        <v>20140831084501</v>
      </c>
      <c r="D6783" s="9" t="str">
        <f t="shared" si="634"/>
        <v>08</v>
      </c>
      <c r="E6783" s="9"/>
      <c r="F6783" s="5" t="s">
        <v>9058</v>
      </c>
      <c r="G6783" s="6">
        <v>274.36459490740702</v>
      </c>
      <c r="H6783" s="6">
        <v>1.05795667897817E-2</v>
      </c>
      <c r="I6783" s="6">
        <v>-0.99994403481721905</v>
      </c>
      <c r="J6783" s="7">
        <v>5690</v>
      </c>
      <c r="K6783" s="6">
        <v>1033</v>
      </c>
      <c r="L6783" s="3">
        <v>5800.9079694053798</v>
      </c>
      <c r="M6783" s="3">
        <f t="shared" si="631"/>
        <v>18.758647915123948</v>
      </c>
      <c r="N6783" s="1">
        <f t="shared" si="635"/>
        <v>-9.6041672643140424E-2</v>
      </c>
      <c r="O6783" s="1">
        <f t="shared" si="636"/>
        <v>-195.31779694034458</v>
      </c>
      <c r="P6783" s="6" t="s">
        <v>9121</v>
      </c>
      <c r="Q6783" s="6">
        <v>1016</v>
      </c>
      <c r="R6783" s="6" t="s">
        <v>35</v>
      </c>
      <c r="S6783" s="6">
        <v>1.7</v>
      </c>
      <c r="T6783" s="6" t="s">
        <v>35</v>
      </c>
      <c r="U6783" s="6">
        <v>0</v>
      </c>
      <c r="V6783" s="6" t="s">
        <v>36</v>
      </c>
      <c r="W6783" s="3"/>
      <c r="X6783" s="3"/>
      <c r="Y6783" s="5">
        <v>41882.53125</v>
      </c>
      <c r="Z6783" s="5"/>
      <c r="AA6783" s="3">
        <v>20.826099171905401</v>
      </c>
      <c r="AB6783" s="3">
        <v>30.889895833479599</v>
      </c>
      <c r="AC6783" s="7">
        <v>6.9962028956713596</v>
      </c>
      <c r="AD6783" s="11">
        <v>109.28693261340899</v>
      </c>
      <c r="AE6783" s="7">
        <v>16.704166660816799</v>
      </c>
      <c r="AF6783" s="1">
        <v>1.24031249956126</v>
      </c>
      <c r="AG6783" s="1">
        <v>4.9292204221205003</v>
      </c>
      <c r="AH6783" s="1">
        <v>54.348281535880197</v>
      </c>
      <c r="AI6783" s="1" t="s">
        <v>29</v>
      </c>
      <c r="AJ6783" s="1" t="s">
        <v>29</v>
      </c>
      <c r="AK6783" s="11">
        <v>-0.17777297322754401</v>
      </c>
      <c r="AL6783" s="1">
        <v>-1.13538047534795E-2</v>
      </c>
      <c r="AM6783" s="1">
        <v>0.10087814888463</v>
      </c>
      <c r="AN6783" s="1" t="s">
        <v>9122</v>
      </c>
      <c r="AO6783" s="1">
        <v>12.75</v>
      </c>
      <c r="AP6783" s="1">
        <v>-0.98078583044462497</v>
      </c>
      <c r="AQ6783" s="1">
        <v>-0.19508755675093001</v>
      </c>
    </row>
    <row r="6784" spans="1:43" s="1" customFormat="1">
      <c r="A6784" s="9">
        <f t="shared" si="632"/>
        <v>41882.534733796267</v>
      </c>
      <c r="B6784" s="5">
        <v>41882.368067129602</v>
      </c>
      <c r="C6784" s="9" t="str">
        <f t="shared" si="633"/>
        <v>20140831085001</v>
      </c>
      <c r="D6784" s="9" t="str">
        <f t="shared" si="634"/>
        <v>08</v>
      </c>
      <c r="E6784" s="9"/>
      <c r="F6784" s="5" t="s">
        <v>9059</v>
      </c>
      <c r="G6784" s="6">
        <v>274.36806712962999</v>
      </c>
      <c r="H6784" s="6">
        <v>1.06393349754556E-2</v>
      </c>
      <c r="I6784" s="6">
        <v>-0.99994340067389798</v>
      </c>
      <c r="J6784" s="7">
        <v>5782</v>
      </c>
      <c r="K6784" s="6">
        <v>1033</v>
      </c>
      <c r="L6784" s="3">
        <v>5894.7012089809996</v>
      </c>
      <c r="M6784" s="3">
        <f t="shared" si="631"/>
        <v>17.535257833704055</v>
      </c>
      <c r="N6784" s="1">
        <f t="shared" si="635"/>
        <v>3.416667737105996E-2</v>
      </c>
      <c r="O6784" s="1">
        <f t="shared" si="636"/>
        <v>513.22689775379979</v>
      </c>
      <c r="W6784" s="3"/>
      <c r="X6784" s="3"/>
      <c r="Y6784" s="5">
        <v>41882.534722222197</v>
      </c>
      <c r="Z6784" s="5"/>
      <c r="AA6784" s="3">
        <v>20.846516156706802</v>
      </c>
      <c r="AB6784" s="3">
        <v>30.89</v>
      </c>
      <c r="AC6784" s="7">
        <v>6.9779603665711001</v>
      </c>
      <c r="AD6784" s="11">
        <v>104.83091279735</v>
      </c>
      <c r="AE6784" s="7">
        <v>17.560416690808299</v>
      </c>
      <c r="AF6784" s="1">
        <v>1.30760416856351</v>
      </c>
      <c r="AG6784" s="1">
        <v>5.3797463684520102</v>
      </c>
      <c r="AH6784" s="1">
        <v>54.146315342847998</v>
      </c>
      <c r="AI6784" s="1" t="s">
        <v>29</v>
      </c>
      <c r="AJ6784" s="1" t="s">
        <v>29</v>
      </c>
      <c r="AK6784" s="11">
        <v>-0.18296778183929299</v>
      </c>
      <c r="AL6784" s="1">
        <v>-1.08505226083816E-2</v>
      </c>
      <c r="AM6784" s="1">
        <v>0.105205787955288</v>
      </c>
      <c r="AN6784" s="1" t="s">
        <v>9123</v>
      </c>
      <c r="AO6784" s="1">
        <v>12.8333333333333</v>
      </c>
      <c r="AP6784" s="1">
        <v>-0.97629662134281003</v>
      </c>
      <c r="AQ6784" s="1">
        <v>-0.21643684333914501</v>
      </c>
    </row>
    <row r="6785" spans="1:43" s="1" customFormat="1">
      <c r="A6785" s="9">
        <f t="shared" si="632"/>
        <v>41882.538206018566</v>
      </c>
      <c r="B6785" s="5">
        <v>41882.371539351901</v>
      </c>
      <c r="C6785" s="9" t="str">
        <f t="shared" si="633"/>
        <v>20140831085501</v>
      </c>
      <c r="D6785" s="9" t="str">
        <f t="shared" si="634"/>
        <v>08</v>
      </c>
      <c r="E6785" s="9"/>
      <c r="F6785" s="5" t="s">
        <v>9060</v>
      </c>
      <c r="G6785" s="6">
        <v>274.37153935185199</v>
      </c>
      <c r="H6785" s="6">
        <v>1.0699103123119001E-2</v>
      </c>
      <c r="I6785" s="6">
        <v>-0.999942762958141</v>
      </c>
      <c r="J6785" s="7">
        <v>5868</v>
      </c>
      <c r="K6785" s="6">
        <v>1033</v>
      </c>
      <c r="L6785" s="3">
        <v>5982.3774981495199</v>
      </c>
      <c r="M6785" s="3">
        <f t="shared" si="631"/>
        <v>23.154404145078114</v>
      </c>
      <c r="N6785" s="1">
        <f t="shared" si="635"/>
        <v>0.24999999266584041</v>
      </c>
      <c r="O6785" s="1">
        <f t="shared" si="636"/>
        <v>92.617619297402058</v>
      </c>
      <c r="W6785" s="3"/>
      <c r="X6785" s="3"/>
      <c r="Y6785" s="5">
        <v>41882.538194444402</v>
      </c>
      <c r="Z6785" s="5"/>
      <c r="AA6785" s="3">
        <v>20.8702222963752</v>
      </c>
      <c r="AB6785" s="3">
        <v>30.892395833531999</v>
      </c>
      <c r="AC6785" s="7">
        <v>6.9759678395926104</v>
      </c>
      <c r="AD6785" s="11">
        <v>100.80091236974501</v>
      </c>
      <c r="AE6785" s="7">
        <v>17.908333317442601</v>
      </c>
      <c r="AF6785" s="1">
        <v>1.3356249988082001</v>
      </c>
      <c r="AG6785" s="1">
        <v>5.5697290038505001</v>
      </c>
      <c r="AH6785" s="1">
        <v>53.959200647490803</v>
      </c>
      <c r="AI6785" s="1" t="s">
        <v>29</v>
      </c>
      <c r="AJ6785" s="1" t="s">
        <v>29</v>
      </c>
      <c r="AK6785" s="11">
        <v>-0.188162590435866</v>
      </c>
      <c r="AL6785" s="1">
        <v>-1.0347240453903801E-2</v>
      </c>
      <c r="AM6785" s="1">
        <v>0.10568957716404399</v>
      </c>
      <c r="AN6785" s="1" t="s">
        <v>9124</v>
      </c>
      <c r="AO6785" s="1">
        <v>12.9166666666667</v>
      </c>
      <c r="AP6785" s="1">
        <v>-0.97134274871022297</v>
      </c>
      <c r="AQ6785" s="1">
        <v>-0.23768311788612501</v>
      </c>
    </row>
    <row r="6786" spans="1:43" s="1" customFormat="1">
      <c r="A6786" s="9">
        <f t="shared" si="632"/>
        <v>41882.541678240763</v>
      </c>
      <c r="B6786" s="5">
        <v>41882.375011574099</v>
      </c>
      <c r="C6786" s="9" t="str">
        <f t="shared" si="633"/>
        <v>20140831090001</v>
      </c>
      <c r="D6786" s="9" t="str">
        <f t="shared" si="634"/>
        <v>09</v>
      </c>
      <c r="E6786" s="9"/>
      <c r="F6786" s="5" t="s">
        <v>9062</v>
      </c>
      <c r="G6786" s="6">
        <v>274.37501157407399</v>
      </c>
      <c r="H6786" s="6">
        <v>1.0758871232558399E-2</v>
      </c>
      <c r="I6786" s="6">
        <v>-0.99994212166995</v>
      </c>
      <c r="J6786" s="7">
        <v>5970</v>
      </c>
      <c r="K6786" s="6">
        <v>1035</v>
      </c>
      <c r="L6786" s="3">
        <v>6098.1495188749104</v>
      </c>
      <c r="M6786" s="3">
        <f t="shared" ref="M6786:M6849" si="637">(L6787-L6786)/5</f>
        <v>14.770688378977866</v>
      </c>
      <c r="N6786" s="1">
        <f t="shared" si="635"/>
        <v>-0.18083334085958</v>
      </c>
      <c r="O6786" s="1">
        <f t="shared" si="636"/>
        <v>-81.681222659307849</v>
      </c>
      <c r="P6786" s="6" t="s">
        <v>9125</v>
      </c>
      <c r="Q6786" s="6">
        <v>1016</v>
      </c>
      <c r="R6786" s="6" t="s">
        <v>35</v>
      </c>
      <c r="S6786" s="6">
        <v>1.9</v>
      </c>
      <c r="T6786" s="6" t="s">
        <v>35</v>
      </c>
      <c r="U6786" s="6">
        <v>0</v>
      </c>
      <c r="V6786" s="6" t="s">
        <v>36</v>
      </c>
      <c r="W6786" s="3"/>
      <c r="X6786" s="3"/>
      <c r="Y6786" s="5">
        <v>41882.541666666701</v>
      </c>
      <c r="Z6786" s="5"/>
      <c r="AA6786" s="3">
        <v>20.898935027787999</v>
      </c>
      <c r="AB6786" s="3">
        <v>30.898645833558199</v>
      </c>
      <c r="AC6786" s="7">
        <v>7.0009544780738802</v>
      </c>
      <c r="AD6786" s="11">
        <v>97.426085967028399</v>
      </c>
      <c r="AE6786" s="7">
        <v>17.4083333153472</v>
      </c>
      <c r="AF6786" s="1">
        <v>1.2981249986510399</v>
      </c>
      <c r="AG6786" s="1">
        <v>5.3279480707941902</v>
      </c>
      <c r="AH6786" s="1">
        <v>53.840933195047299</v>
      </c>
      <c r="AI6786" s="1" t="s">
        <v>29</v>
      </c>
      <c r="AJ6786" s="1" t="s">
        <v>29</v>
      </c>
      <c r="AK6786" s="11">
        <v>-0.19335739903243901</v>
      </c>
      <c r="AL6786" s="1">
        <v>-9.8439582994260203E-3</v>
      </c>
      <c r="AM6786" s="1">
        <v>9.9780464633705601E-2</v>
      </c>
      <c r="AN6786" s="1" t="s">
        <v>9126</v>
      </c>
      <c r="AO6786" s="1">
        <v>13</v>
      </c>
      <c r="AP6786" s="1">
        <v>-0.96592657031795104</v>
      </c>
      <c r="AQ6786" s="1">
        <v>-0.25881626833296101</v>
      </c>
    </row>
    <row r="6787" spans="1:43" s="1" customFormat="1">
      <c r="A6787" s="9">
        <f t="shared" ref="A6787:A6850" si="638">B6787+1/6</f>
        <v>41882.545150462967</v>
      </c>
      <c r="B6787" s="5">
        <v>41882.378483796303</v>
      </c>
      <c r="C6787" s="9" t="str">
        <f t="shared" ref="C6787:C6850" si="639">TEXT(B6787,"yyyymmddhhmmss")</f>
        <v>20140831090501</v>
      </c>
      <c r="D6787" s="9" t="str">
        <f t="shared" ref="D6787:D6850" si="640">MID(C6787,9,2)</f>
        <v>09</v>
      </c>
      <c r="E6787" s="9"/>
      <c r="F6787" s="5" t="s">
        <v>9063</v>
      </c>
      <c r="G6787" s="6">
        <v>274.378483796296</v>
      </c>
      <c r="H6787" s="6">
        <v>1.0818639303560199E-2</v>
      </c>
      <c r="I6787" s="6">
        <v>-0.99994147680932799</v>
      </c>
      <c r="J6787" s="7">
        <v>6054</v>
      </c>
      <c r="K6787" s="6">
        <v>1033</v>
      </c>
      <c r="L6787" s="3">
        <v>6172.0029607697998</v>
      </c>
      <c r="M6787" s="3">
        <f t="shared" si="637"/>
        <v>22.410658771280033</v>
      </c>
      <c r="N6787" s="1">
        <f t="shared" si="635"/>
        <v>-0.43520837243580102</v>
      </c>
      <c r="O6787" s="1">
        <f t="shared" si="636"/>
        <v>-51.494089247067279</v>
      </c>
      <c r="W6787" s="3"/>
      <c r="X6787" s="3"/>
      <c r="Y6787" s="5">
        <v>41882.545138888898</v>
      </c>
      <c r="Z6787" s="5"/>
      <c r="AA6787" s="3">
        <v>20.939878004366602</v>
      </c>
      <c r="AB6787" s="3">
        <v>30.895104166625199</v>
      </c>
      <c r="AC6787" s="7">
        <v>6.9916702820935397</v>
      </c>
      <c r="AD6787" s="11">
        <v>94.100215851339897</v>
      </c>
      <c r="AE6787" s="7">
        <v>18.230208341213199</v>
      </c>
      <c r="AF6787" s="1">
        <v>1.3585416672472901</v>
      </c>
      <c r="AG6787" s="1">
        <v>5.4651147885602898</v>
      </c>
      <c r="AH6787" s="1">
        <v>54.258939240052797</v>
      </c>
      <c r="AI6787" s="1" t="s">
        <v>29</v>
      </c>
      <c r="AJ6787" s="1" t="s">
        <v>29</v>
      </c>
      <c r="AK6787" s="11">
        <v>-0.198460967938491</v>
      </c>
      <c r="AL6787" s="1">
        <v>-9.7504525086738302E-3</v>
      </c>
      <c r="AM6787" s="1">
        <v>0.101936499986523</v>
      </c>
      <c r="AN6787" s="1" t="s">
        <v>9127</v>
      </c>
      <c r="AO6787" s="1">
        <v>13.0833333333333</v>
      </c>
      <c r="AP6787" s="1">
        <v>-0.96005066396921801</v>
      </c>
      <c r="AQ6787" s="1">
        <v>-0.27982623646160099</v>
      </c>
    </row>
    <row r="6788" spans="1:43" s="1" customFormat="1">
      <c r="A6788" s="9">
        <f t="shared" si="638"/>
        <v>41882.548622685164</v>
      </c>
      <c r="B6788" s="5">
        <v>41882.3819560185</v>
      </c>
      <c r="C6788" s="9" t="str">
        <f t="shared" si="639"/>
        <v>20140831091001</v>
      </c>
      <c r="D6788" s="9" t="str">
        <f t="shared" si="640"/>
        <v>09</v>
      </c>
      <c r="E6788" s="9"/>
      <c r="F6788" s="5" t="s">
        <v>9064</v>
      </c>
      <c r="G6788" s="6">
        <v>274.38195601851902</v>
      </c>
      <c r="H6788" s="6">
        <v>1.0878407335911E-2</v>
      </c>
      <c r="I6788" s="6">
        <v>-0.99994082837627696</v>
      </c>
      <c r="J6788" s="7">
        <v>6152</v>
      </c>
      <c r="K6788" s="6">
        <v>1035</v>
      </c>
      <c r="L6788" s="3">
        <v>6284.0562546261999</v>
      </c>
      <c r="M6788" s="3">
        <f t="shared" si="637"/>
        <v>13.07475943745394</v>
      </c>
      <c r="N6788" s="1">
        <f t="shared" si="635"/>
        <v>-1.0375000043480995</v>
      </c>
      <c r="O6788" s="1">
        <f t="shared" si="636"/>
        <v>-12.602177718224981</v>
      </c>
      <c r="W6788" s="3"/>
      <c r="X6788" s="3"/>
      <c r="Y6788" s="5">
        <v>41882.548611111102</v>
      </c>
      <c r="Z6788" s="5"/>
      <c r="AA6788" s="3">
        <v>20.986264729802699</v>
      </c>
      <c r="AB6788" s="3">
        <v>30.89</v>
      </c>
      <c r="AC6788" s="7">
        <v>6.9832194210001797</v>
      </c>
      <c r="AD6788" s="11">
        <v>90.547274574485698</v>
      </c>
      <c r="AE6788" s="7">
        <v>19.085416659900002</v>
      </c>
      <c r="AF6788" s="1">
        <v>1.420833332792</v>
      </c>
      <c r="AG6788" s="1">
        <v>5.6242395956733802</v>
      </c>
      <c r="AH6788" s="1">
        <v>54.6099465102564</v>
      </c>
      <c r="AI6788" s="1" t="s">
        <v>29</v>
      </c>
      <c r="AJ6788" s="1" t="s">
        <v>29</v>
      </c>
      <c r="AK6788" s="11">
        <v>-0.203564537015654</v>
      </c>
      <c r="AL6788" s="1">
        <v>-9.6569467147866201E-3</v>
      </c>
      <c r="AM6788" s="1">
        <v>0.103939489392324</v>
      </c>
      <c r="AN6788" s="1" t="s">
        <v>9128</v>
      </c>
      <c r="AO6788" s="1">
        <v>13.1666666666667</v>
      </c>
      <c r="AP6788" s="1">
        <v>-0.95371782627248203</v>
      </c>
      <c r="AQ6788" s="1">
        <v>-0.300703022682002</v>
      </c>
    </row>
    <row r="6789" spans="1:43" s="1" customFormat="1">
      <c r="A6789" s="9">
        <f t="shared" si="638"/>
        <v>41882.552094907362</v>
      </c>
      <c r="B6789" s="5">
        <v>41882.385428240697</v>
      </c>
      <c r="C6789" s="9" t="str">
        <f t="shared" si="639"/>
        <v>20140831091501</v>
      </c>
      <c r="D6789" s="9" t="str">
        <f t="shared" si="640"/>
        <v>09</v>
      </c>
      <c r="E6789" s="9"/>
      <c r="F6789" s="5" t="s">
        <v>9066</v>
      </c>
      <c r="G6789" s="6">
        <v>274.38542824074102</v>
      </c>
      <c r="H6789" s="6">
        <v>1.09381753293971E-2</v>
      </c>
      <c r="I6789" s="6">
        <v>-0.99994017637079802</v>
      </c>
      <c r="J6789" s="7">
        <v>6216</v>
      </c>
      <c r="K6789" s="6">
        <v>1035</v>
      </c>
      <c r="L6789" s="3">
        <v>6349.4300518134696</v>
      </c>
      <c r="M6789" s="3">
        <f t="shared" si="637"/>
        <v>17.569207994077988</v>
      </c>
      <c r="N6789" s="1">
        <f t="shared" si="635"/>
        <v>-0.65104162350423989</v>
      </c>
      <c r="O6789" s="1">
        <f t="shared" si="636"/>
        <v>-26.986305268028026</v>
      </c>
      <c r="P6789" s="6" t="s">
        <v>9129</v>
      </c>
      <c r="Q6789" s="6">
        <v>1016</v>
      </c>
      <c r="R6789" s="6" t="s">
        <v>35</v>
      </c>
      <c r="S6789" s="6">
        <v>2.2000000000000002</v>
      </c>
      <c r="T6789" s="6" t="s">
        <v>35</v>
      </c>
      <c r="U6789" s="6">
        <v>0</v>
      </c>
      <c r="V6789" s="6" t="s">
        <v>36</v>
      </c>
      <c r="W6789" s="3"/>
      <c r="X6789" s="3"/>
      <c r="Y6789" s="5">
        <v>41882.552083333299</v>
      </c>
      <c r="Z6789" s="5"/>
      <c r="AA6789" s="3">
        <v>21.041831889383701</v>
      </c>
      <c r="AB6789" s="3">
        <v>30.89</v>
      </c>
      <c r="AC6789" s="7">
        <v>7.0207060595335502</v>
      </c>
      <c r="AD6789" s="11">
        <v>85.922515757015603</v>
      </c>
      <c r="AE6789" s="7">
        <v>18.4604166572807</v>
      </c>
      <c r="AF6789" s="1">
        <v>1.37083333258245</v>
      </c>
      <c r="AG6789" s="1">
        <v>5.4142732376270404</v>
      </c>
      <c r="AH6789" s="1">
        <v>54.001757756237701</v>
      </c>
      <c r="AI6789" s="1" t="s">
        <v>29</v>
      </c>
      <c r="AJ6789" s="1" t="s">
        <v>29</v>
      </c>
      <c r="AK6789" s="11">
        <v>-0.208668106092817</v>
      </c>
      <c r="AL6789" s="1">
        <v>-9.56344092089941E-3</v>
      </c>
      <c r="AM6789" s="1">
        <v>9.5344125660315901E-2</v>
      </c>
      <c r="AN6789" s="1" t="s">
        <v>9130</v>
      </c>
      <c r="AO6789" s="1">
        <v>13.25</v>
      </c>
      <c r="AP6789" s="1">
        <v>-0.94693107131040899</v>
      </c>
      <c r="AQ6789" s="1">
        <v>-0.32143669079139198</v>
      </c>
    </row>
    <row r="6790" spans="1:43" s="1" customFormat="1">
      <c r="A6790" s="9">
        <f t="shared" si="638"/>
        <v>41882.555567129661</v>
      </c>
      <c r="B6790" s="5">
        <v>41882.388900462996</v>
      </c>
      <c r="C6790" s="9" t="str">
        <f t="shared" si="639"/>
        <v>20140831092001</v>
      </c>
      <c r="D6790" s="9" t="str">
        <f t="shared" si="640"/>
        <v>09</v>
      </c>
      <c r="E6790" s="9"/>
      <c r="F6790" s="5" t="s">
        <v>9067</v>
      </c>
      <c r="G6790" s="6">
        <v>274.38890046296302</v>
      </c>
      <c r="H6790" s="6">
        <v>1.0997943283805101E-2</v>
      </c>
      <c r="I6790" s="6">
        <v>-0.99993952079289605</v>
      </c>
      <c r="J6790" s="7">
        <v>6302</v>
      </c>
      <c r="K6790" s="6">
        <v>1035</v>
      </c>
      <c r="L6790" s="3">
        <v>6437.2760917838596</v>
      </c>
      <c r="M6790" s="3">
        <f t="shared" si="637"/>
        <v>11.440414507772038</v>
      </c>
      <c r="N6790" s="1">
        <f t="shared" si="635"/>
        <v>-0.37500000157159974</v>
      </c>
      <c r="O6790" s="1">
        <f t="shared" si="636"/>
        <v>-30.507771892869417</v>
      </c>
      <c r="W6790" s="3"/>
      <c r="X6790" s="3"/>
      <c r="Y6790" s="5">
        <v>41882.555555555598</v>
      </c>
      <c r="Z6790" s="5"/>
      <c r="AA6790" s="3">
        <v>21.0995848082542</v>
      </c>
      <c r="AB6790" s="3">
        <v>30.89</v>
      </c>
      <c r="AC6790" s="7">
        <v>7.0144426961677402</v>
      </c>
      <c r="AD6790" s="11">
        <v>81.844603233547105</v>
      </c>
      <c r="AE6790" s="7">
        <v>19.731250082509401</v>
      </c>
      <c r="AF6790" s="1">
        <v>1.46302083942331</v>
      </c>
      <c r="AG6790" s="1">
        <v>5.43824470863375</v>
      </c>
      <c r="AH6790" s="1">
        <v>54.027332548270898</v>
      </c>
      <c r="AI6790" s="1" t="s">
        <v>29</v>
      </c>
      <c r="AJ6790" s="1" t="s">
        <v>29</v>
      </c>
      <c r="AK6790" s="11">
        <v>-0.213564056818282</v>
      </c>
      <c r="AL6790" s="1">
        <v>-9.2255882115336897E-3</v>
      </c>
      <c r="AM6790" s="1">
        <v>9.6729134937336494E-2</v>
      </c>
      <c r="AN6790" s="1" t="s">
        <v>9131</v>
      </c>
      <c r="AO6790" s="1">
        <v>13.3333333333333</v>
      </c>
      <c r="AP6790" s="1">
        <v>-0.93969362920533595</v>
      </c>
      <c r="AQ6790" s="1">
        <v>-0.34201737270335197</v>
      </c>
    </row>
    <row r="6791" spans="1:43" s="1" customFormat="1">
      <c r="A6791" s="9">
        <f t="shared" si="638"/>
        <v>41882.559039351865</v>
      </c>
      <c r="B6791" s="5">
        <v>41882.392372685201</v>
      </c>
      <c r="C6791" s="9" t="str">
        <f t="shared" si="639"/>
        <v>20140831092501</v>
      </c>
      <c r="D6791" s="9" t="str">
        <f t="shared" si="640"/>
        <v>09</v>
      </c>
      <c r="E6791" s="9"/>
      <c r="F6791" s="5" t="s">
        <v>9068</v>
      </c>
      <c r="G6791" s="6">
        <v>274.39237268518502</v>
      </c>
      <c r="H6791" s="6">
        <v>1.10577111989215E-2</v>
      </c>
      <c r="I6791" s="6">
        <v>-0.99993886164257095</v>
      </c>
      <c r="J6791" s="7">
        <v>6358</v>
      </c>
      <c r="K6791" s="6">
        <v>1035</v>
      </c>
      <c r="L6791" s="3">
        <v>6494.4781643227197</v>
      </c>
      <c r="M6791" s="3">
        <f t="shared" si="637"/>
        <v>12.666173205034102</v>
      </c>
      <c r="N6791" s="1">
        <f t="shared" ref="N6791:N6854" si="641">(AE6744-AE6743)/5</f>
        <v>-1.7639583738764202</v>
      </c>
      <c r="O6791" s="1">
        <f t="shared" ref="O6791:O6854" si="642">M6791/N6791</f>
        <v>-7.1805397409686673</v>
      </c>
      <c r="W6791" s="3"/>
      <c r="X6791" s="3"/>
      <c r="Y6791" s="5">
        <v>41882.559027777803</v>
      </c>
      <c r="Z6791" s="5"/>
      <c r="AA6791" s="3">
        <v>21.158898983652499</v>
      </c>
      <c r="AB6791" s="3">
        <v>30.89</v>
      </c>
      <c r="AC6791" s="7">
        <v>6.9769293336007099</v>
      </c>
      <c r="AD6791" s="11">
        <v>78.157295178853602</v>
      </c>
      <c r="AE6791" s="7">
        <v>22.356250148516899</v>
      </c>
      <c r="AF6791" s="1">
        <v>1.65677084429529</v>
      </c>
      <c r="AG6791" s="1">
        <v>5.6293146174390998</v>
      </c>
      <c r="AH6791" s="1">
        <v>54.505595556261603</v>
      </c>
      <c r="AI6791" s="1" t="s">
        <v>29</v>
      </c>
      <c r="AJ6791" s="1" t="s">
        <v>29</v>
      </c>
      <c r="AK6791" s="11">
        <v>-0.218460007543747</v>
      </c>
      <c r="AL6791" s="1">
        <v>-8.8877355021679608E-3</v>
      </c>
      <c r="AM6791" s="1">
        <v>0.10545584753332</v>
      </c>
      <c r="AN6791" s="1" t="s">
        <v>9132</v>
      </c>
      <c r="AO6791" s="1">
        <v>13.4166666666667</v>
      </c>
      <c r="AP6791" s="1">
        <v>-0.93200894458190897</v>
      </c>
      <c r="AQ6791" s="1">
        <v>-0.36243527314448398</v>
      </c>
    </row>
    <row r="6792" spans="1:43" s="1" customFormat="1">
      <c r="A6792" s="9">
        <f t="shared" si="638"/>
        <v>41882.562511574062</v>
      </c>
      <c r="B6792" s="5">
        <v>41882.395844907398</v>
      </c>
      <c r="C6792" s="9" t="str">
        <f t="shared" si="639"/>
        <v>20140831093001</v>
      </c>
      <c r="D6792" s="9" t="str">
        <f t="shared" si="640"/>
        <v>09</v>
      </c>
      <c r="E6792" s="9"/>
      <c r="F6792" s="5" t="s">
        <v>9070</v>
      </c>
      <c r="G6792" s="6">
        <v>274.39584490740702</v>
      </c>
      <c r="H6792" s="6">
        <v>1.11174790745326E-2</v>
      </c>
      <c r="I6792" s="6">
        <v>-0.99993819891982705</v>
      </c>
      <c r="J6792" s="7">
        <v>6420</v>
      </c>
      <c r="K6792" s="6">
        <v>1035</v>
      </c>
      <c r="L6792" s="3">
        <v>6557.8090303478903</v>
      </c>
      <c r="M6792" s="3">
        <f t="shared" si="637"/>
        <v>10.214655810509976</v>
      </c>
      <c r="N6792" s="1">
        <f t="shared" si="641"/>
        <v>-0.70937491810620013</v>
      </c>
      <c r="O6792" s="1">
        <f t="shared" si="642"/>
        <v>-14.399516461309034</v>
      </c>
      <c r="P6792" s="6" t="s">
        <v>9133</v>
      </c>
      <c r="Q6792" s="6">
        <v>1016</v>
      </c>
      <c r="R6792" s="6" t="s">
        <v>35</v>
      </c>
      <c r="S6792" s="6">
        <v>1.9</v>
      </c>
      <c r="T6792" s="6" t="s">
        <v>35</v>
      </c>
      <c r="U6792" s="6">
        <v>0</v>
      </c>
      <c r="V6792" s="6" t="s">
        <v>36</v>
      </c>
      <c r="W6792" s="3"/>
      <c r="X6792" s="3"/>
      <c r="Y6792" s="5">
        <v>41882.5625</v>
      </c>
      <c r="Z6792" s="5"/>
      <c r="AA6792" s="3">
        <v>21.229267087058499</v>
      </c>
      <c r="AB6792" s="3">
        <v>30.89</v>
      </c>
      <c r="AC6792" s="7">
        <v>7.0131659751336803</v>
      </c>
      <c r="AD6792" s="11">
        <v>76.067819397455906</v>
      </c>
      <c r="AE6792" s="7">
        <v>21.2937499689608</v>
      </c>
      <c r="AF6792" s="1">
        <v>1.5801041644249401</v>
      </c>
      <c r="AG6792" s="1">
        <v>5.81413525975253</v>
      </c>
      <c r="AH6792" s="1">
        <v>54.430807624148699</v>
      </c>
      <c r="AI6792" s="1" t="s">
        <v>29</v>
      </c>
      <c r="AJ6792" s="1" t="s">
        <v>29</v>
      </c>
      <c r="AK6792" s="11">
        <v>-0.22335595810506301</v>
      </c>
      <c r="AL6792" s="1">
        <v>-8.5498828041296396E-3</v>
      </c>
      <c r="AM6792" s="1">
        <v>9.70139136502845E-2</v>
      </c>
      <c r="AN6792" s="1" t="s">
        <v>9134</v>
      </c>
      <c r="AO6792" s="1">
        <v>13.5</v>
      </c>
      <c r="AP6792" s="1">
        <v>-0.92388067492762604</v>
      </c>
      <c r="AQ6792" s="1">
        <v>-0.382680674316425</v>
      </c>
    </row>
    <row r="6793" spans="1:43" s="1" customFormat="1">
      <c r="A6793" s="9">
        <f t="shared" si="638"/>
        <v>41882.565983796267</v>
      </c>
      <c r="B6793" s="5">
        <v>41882.399317129602</v>
      </c>
      <c r="C6793" s="9" t="str">
        <f t="shared" si="639"/>
        <v>20140831093501</v>
      </c>
      <c r="D6793" s="9" t="str">
        <f t="shared" si="640"/>
        <v>09</v>
      </c>
      <c r="E6793" s="9"/>
      <c r="F6793" s="5" t="s">
        <v>9071</v>
      </c>
      <c r="G6793" s="6">
        <v>274.39931712962999</v>
      </c>
      <c r="H6793" s="6">
        <v>1.1177246910424999E-2</v>
      </c>
      <c r="I6793" s="6">
        <v>-0.999937532624665</v>
      </c>
      <c r="J6793" s="7">
        <v>6470</v>
      </c>
      <c r="K6793" s="6">
        <v>1035</v>
      </c>
      <c r="L6793" s="3">
        <v>6608.8823094004401</v>
      </c>
      <c r="M6793" s="3">
        <f t="shared" si="637"/>
        <v>15.934863064397906</v>
      </c>
      <c r="N6793" s="1">
        <f t="shared" si="641"/>
        <v>1.0250000042957403</v>
      </c>
      <c r="O6793" s="1">
        <f t="shared" si="642"/>
        <v>15.546207802551642</v>
      </c>
      <c r="W6793" s="3"/>
      <c r="X6793" s="3"/>
      <c r="Y6793" s="5">
        <v>41882.565972222197</v>
      </c>
      <c r="Z6793" s="5"/>
      <c r="AA6793" s="3">
        <v>21.298386079685901</v>
      </c>
      <c r="AB6793" s="3">
        <v>30.892395833531999</v>
      </c>
      <c r="AC6793" s="7">
        <v>7.02429844481542</v>
      </c>
      <c r="AD6793" s="11">
        <v>73.885640209593504</v>
      </c>
      <c r="AE6793" s="7">
        <v>21.1750000476721</v>
      </c>
      <c r="AF6793" s="1">
        <v>1.57072917004344</v>
      </c>
      <c r="AG6793" s="1">
        <v>6.01105590526155</v>
      </c>
      <c r="AH6793" s="1">
        <v>54.337917845413003</v>
      </c>
      <c r="AI6793" s="1" t="s">
        <v>29</v>
      </c>
      <c r="AJ6793" s="1" t="s">
        <v>29</v>
      </c>
      <c r="AK6793" s="11">
        <v>-0.22810111511141401</v>
      </c>
      <c r="AL6793" s="1">
        <v>-7.0285310130649096E-3</v>
      </c>
      <c r="AM6793" s="1">
        <v>9.4558713568684893E-2</v>
      </c>
      <c r="AN6793" s="1" t="s">
        <v>9135</v>
      </c>
      <c r="AO6793" s="1">
        <v>13.5833333333333</v>
      </c>
      <c r="AP6793" s="1">
        <v>-0.91531268885208406</v>
      </c>
      <c r="AQ6793" s="1">
        <v>-0.402743940520981</v>
      </c>
    </row>
    <row r="6794" spans="1:43" s="1" customFormat="1">
      <c r="A6794" s="9">
        <f t="shared" si="638"/>
        <v>41882.569456018566</v>
      </c>
      <c r="B6794" s="5">
        <v>41882.402789351901</v>
      </c>
      <c r="C6794" s="9" t="str">
        <f t="shared" si="639"/>
        <v>20140831094001</v>
      </c>
      <c r="D6794" s="9" t="str">
        <f t="shared" si="640"/>
        <v>09</v>
      </c>
      <c r="E6794" s="9"/>
      <c r="F6794" s="5" t="s">
        <v>9072</v>
      </c>
      <c r="G6794" s="6">
        <v>274.40278935185199</v>
      </c>
      <c r="H6794" s="6">
        <v>1.1237014706386E-2</v>
      </c>
      <c r="I6794" s="6">
        <v>-0.99993686275708804</v>
      </c>
      <c r="J6794" s="7">
        <v>6548</v>
      </c>
      <c r="K6794" s="6">
        <v>1035</v>
      </c>
      <c r="L6794" s="3">
        <v>6688.5566247224297</v>
      </c>
      <c r="M6794" s="3">
        <f t="shared" si="637"/>
        <v>9.881075746360148</v>
      </c>
      <c r="N6794" s="1">
        <f t="shared" si="641"/>
        <v>-0.96270838024144045</v>
      </c>
      <c r="O6794" s="1">
        <f t="shared" si="642"/>
        <v>-10.26383061491793</v>
      </c>
      <c r="W6794" s="3"/>
      <c r="X6794" s="3"/>
      <c r="Y6794" s="5">
        <v>41882.569444444402</v>
      </c>
      <c r="Z6794" s="5"/>
      <c r="AA6794" s="3">
        <v>21.365194233997201</v>
      </c>
      <c r="AB6794" s="3">
        <v>30.898645833558199</v>
      </c>
      <c r="AC6794" s="7">
        <v>6.9930350830606702</v>
      </c>
      <c r="AD6794" s="11">
        <v>71.510763204536602</v>
      </c>
      <c r="AE6794" s="7">
        <v>22.675000053958499</v>
      </c>
      <c r="AF6794" s="1">
        <v>1.67697917048873</v>
      </c>
      <c r="AG6794" s="1">
        <v>6.2276121527471497</v>
      </c>
      <c r="AH6794" s="1">
        <v>54.230987161104402</v>
      </c>
      <c r="AI6794" s="1" t="s">
        <v>29</v>
      </c>
      <c r="AJ6794" s="1" t="s">
        <v>29</v>
      </c>
      <c r="AK6794" s="11">
        <v>-0.23284627211271</v>
      </c>
      <c r="AL6794" s="1">
        <v>-5.50717918232029E-3</v>
      </c>
      <c r="AM6794" s="1">
        <v>0.101616660185639</v>
      </c>
      <c r="AN6794" s="1" t="s">
        <v>9136</v>
      </c>
      <c r="AO6794" s="1">
        <v>13.6666666666667</v>
      </c>
      <c r="AP6794" s="1">
        <v>-0.90630906424572599</v>
      </c>
      <c r="AQ6794" s="1">
        <v>-0.42261552274619102</v>
      </c>
    </row>
    <row r="6795" spans="1:43" s="1" customFormat="1">
      <c r="A6795" s="9">
        <f t="shared" si="638"/>
        <v>41882.572928240763</v>
      </c>
      <c r="B6795" s="5">
        <v>41882.406261574099</v>
      </c>
      <c r="C6795" s="9" t="str">
        <f t="shared" si="639"/>
        <v>20140831094501</v>
      </c>
      <c r="D6795" s="9" t="str">
        <f t="shared" si="640"/>
        <v>09</v>
      </c>
      <c r="E6795" s="9"/>
      <c r="F6795" s="5" t="s">
        <v>9074</v>
      </c>
      <c r="G6795" s="6">
        <v>274.40626157407399</v>
      </c>
      <c r="H6795" s="6">
        <v>1.1296782462198601E-2</v>
      </c>
      <c r="I6795" s="6">
        <v>-0.99993618931709904</v>
      </c>
      <c r="J6795" s="7">
        <v>6590</v>
      </c>
      <c r="K6795" s="6">
        <v>1036</v>
      </c>
      <c r="L6795" s="3">
        <v>6737.9620034542304</v>
      </c>
      <c r="M6795" s="3">
        <f t="shared" si="637"/>
        <v>10.63350604490588</v>
      </c>
      <c r="N6795" s="1">
        <f t="shared" si="641"/>
        <v>-1.0152083103049201</v>
      </c>
      <c r="O6795" s="1">
        <f t="shared" si="642"/>
        <v>-10.474210993911273</v>
      </c>
      <c r="P6795" s="6" t="s">
        <v>9137</v>
      </c>
      <c r="Q6795" s="6">
        <v>1016</v>
      </c>
      <c r="R6795" s="6" t="s">
        <v>35</v>
      </c>
      <c r="S6795" s="6">
        <v>2.2999999999999998</v>
      </c>
      <c r="T6795" s="6" t="s">
        <v>35</v>
      </c>
      <c r="U6795" s="6">
        <v>0</v>
      </c>
      <c r="V6795" s="6" t="s">
        <v>36</v>
      </c>
      <c r="W6795" s="3"/>
      <c r="X6795" s="3"/>
      <c r="Y6795" s="5">
        <v>41882.572916666701</v>
      </c>
      <c r="Z6795" s="5"/>
      <c r="AA6795" s="3">
        <v>21.424664127394401</v>
      </c>
      <c r="AB6795" s="3">
        <v>30.895104166415599</v>
      </c>
      <c r="AC6795" s="7">
        <v>6.9911467228122604</v>
      </c>
      <c r="AD6795" s="11">
        <v>67.569303596050105</v>
      </c>
      <c r="AE6795" s="7">
        <v>22.1677082906598</v>
      </c>
      <c r="AF6795" s="1">
        <v>1.6363541634034</v>
      </c>
      <c r="AG6795" s="1">
        <v>6.6436581641157</v>
      </c>
      <c r="AH6795" s="1">
        <v>54.572895655914699</v>
      </c>
      <c r="AI6795" s="1" t="s">
        <v>29</v>
      </c>
      <c r="AJ6795" s="1" t="s">
        <v>29</v>
      </c>
      <c r="AK6795" s="11">
        <v>-0.23759142911400599</v>
      </c>
      <c r="AL6795" s="1">
        <v>-3.98582735157566E-3</v>
      </c>
      <c r="AM6795" s="1">
        <v>0.10205946259722801</v>
      </c>
      <c r="AN6795" s="1" t="s">
        <v>9138</v>
      </c>
      <c r="AO6795" s="1">
        <v>13.75</v>
      </c>
      <c r="AP6795" s="1">
        <v>-0.89687408633899002</v>
      </c>
      <c r="AQ6795" s="1">
        <v>-0.442285963211136</v>
      </c>
    </row>
    <row r="6796" spans="1:43" s="1" customFormat="1">
      <c r="A6796" s="9">
        <f t="shared" si="638"/>
        <v>41882.576400462967</v>
      </c>
      <c r="B6796" s="5">
        <v>41882.409733796303</v>
      </c>
      <c r="C6796" s="9" t="str">
        <f t="shared" si="639"/>
        <v>20140831095001</v>
      </c>
      <c r="D6796" s="9" t="str">
        <f t="shared" si="640"/>
        <v>09</v>
      </c>
      <c r="E6796" s="9"/>
      <c r="F6796" s="5" t="s">
        <v>9075</v>
      </c>
      <c r="G6796" s="6">
        <v>274.409733796296</v>
      </c>
      <c r="H6796" s="6">
        <v>1.13565501776536E-2</v>
      </c>
      <c r="I6796" s="6">
        <v>-0.99993551230470001</v>
      </c>
      <c r="J6796" s="7">
        <v>6642</v>
      </c>
      <c r="K6796" s="6">
        <v>1036</v>
      </c>
      <c r="L6796" s="3">
        <v>6791.1295336787598</v>
      </c>
      <c r="M6796" s="3">
        <f t="shared" si="637"/>
        <v>11.451468048358038</v>
      </c>
      <c r="N6796" s="1">
        <f t="shared" si="641"/>
        <v>1.2000000050291397</v>
      </c>
      <c r="O6796" s="1">
        <f t="shared" si="642"/>
        <v>9.5428900003045918</v>
      </c>
      <c r="W6796" s="3"/>
      <c r="X6796" s="3"/>
      <c r="Y6796" s="5">
        <v>41882.576388888898</v>
      </c>
      <c r="Z6796" s="5"/>
      <c r="AA6796" s="3">
        <v>21.484623165971701</v>
      </c>
      <c r="AB6796" s="3">
        <v>30.89</v>
      </c>
      <c r="AC6796" s="7">
        <v>6.9962375276047997</v>
      </c>
      <c r="AD6796" s="11">
        <v>63.664300796200401</v>
      </c>
      <c r="AE6796" s="7">
        <v>21.586458350249899</v>
      </c>
      <c r="AF6796" s="1">
        <v>1.5906250012180001</v>
      </c>
      <c r="AG6796" s="1">
        <v>7.0296811713711902</v>
      </c>
      <c r="AH6796" s="1">
        <v>54.894065380882203</v>
      </c>
      <c r="AI6796" s="1" t="s">
        <v>29</v>
      </c>
      <c r="AJ6796" s="1" t="s">
        <v>29</v>
      </c>
      <c r="AK6796" s="11">
        <v>-0.241976805158028</v>
      </c>
      <c r="AL6796" s="1">
        <v>-4.4494678787725499E-3</v>
      </c>
      <c r="AM6796" s="1">
        <v>0.10087010488178901</v>
      </c>
      <c r="AN6796" s="1" t="s">
        <v>9139</v>
      </c>
      <c r="AO6796" s="1">
        <v>13.8333333333333</v>
      </c>
      <c r="AP6796" s="1">
        <v>-0.88701224566277703</v>
      </c>
      <c r="AQ6796" s="1">
        <v>-0.46174589986731601</v>
      </c>
    </row>
    <row r="6797" spans="1:43" s="1" customFormat="1">
      <c r="A6797" s="9">
        <f t="shared" si="638"/>
        <v>41882.579872685164</v>
      </c>
      <c r="B6797" s="5">
        <v>41882.4132060185</v>
      </c>
      <c r="C6797" s="9" t="str">
        <f t="shared" si="639"/>
        <v>20140831095501</v>
      </c>
      <c r="D6797" s="9" t="str">
        <f t="shared" si="640"/>
        <v>09</v>
      </c>
      <c r="E6797" s="9"/>
      <c r="F6797" s="5" t="s">
        <v>9076</v>
      </c>
      <c r="G6797" s="6">
        <v>274.41320601851902</v>
      </c>
      <c r="H6797" s="6">
        <v>1.1416317852535799E-2</v>
      </c>
      <c r="I6797" s="6">
        <v>-0.99993483171989295</v>
      </c>
      <c r="J6797" s="7">
        <v>6698</v>
      </c>
      <c r="K6797" s="6">
        <v>1036</v>
      </c>
      <c r="L6797" s="3">
        <v>6848.38687392055</v>
      </c>
      <c r="M6797" s="3">
        <f t="shared" si="637"/>
        <v>5.725734024180019</v>
      </c>
      <c r="N6797" s="1">
        <f t="shared" si="641"/>
        <v>-0.28750006045447946</v>
      </c>
      <c r="O6797" s="1">
        <f t="shared" si="642"/>
        <v>-19.915592418063465</v>
      </c>
      <c r="W6797" s="3"/>
      <c r="X6797" s="3"/>
      <c r="Y6797" s="5">
        <v>41882.579861111102</v>
      </c>
      <c r="Z6797" s="5"/>
      <c r="AA6797" s="3">
        <v>21.555802664080201</v>
      </c>
      <c r="AB6797" s="3">
        <v>30.89</v>
      </c>
      <c r="AC6797" s="7">
        <v>6.99622416598101</v>
      </c>
      <c r="AD6797" s="11">
        <v>61.851894602783801</v>
      </c>
      <c r="AE6797" s="7">
        <v>23.1489583567983</v>
      </c>
      <c r="AF6797" s="1">
        <v>1.7031250016894799</v>
      </c>
      <c r="AG6797" s="1">
        <v>7.0361725099272903</v>
      </c>
      <c r="AH6797" s="1">
        <v>54.5698350759886</v>
      </c>
      <c r="AI6797" s="1" t="s">
        <v>29</v>
      </c>
      <c r="AJ6797" s="1" t="s">
        <v>29</v>
      </c>
      <c r="AK6797" s="11">
        <v>-0.246362181349082</v>
      </c>
      <c r="AL6797" s="1">
        <v>-4.9131084215141901E-3</v>
      </c>
      <c r="AM6797" s="1">
        <v>0.10087320832699199</v>
      </c>
      <c r="AN6797" s="1" t="s">
        <v>9140</v>
      </c>
      <c r="AO6797" s="1">
        <v>13.9166666666667</v>
      </c>
      <c r="AP6797" s="1">
        <v>-0.87672823591120597</v>
      </c>
      <c r="AQ6797" s="1">
        <v>-0.48098607085447398</v>
      </c>
    </row>
    <row r="6798" spans="1:43" s="1" customFormat="1">
      <c r="A6798" s="9">
        <f t="shared" si="638"/>
        <v>41882.583344907362</v>
      </c>
      <c r="B6798" s="5">
        <v>41882.416678240697</v>
      </c>
      <c r="C6798" s="9" t="str">
        <f t="shared" si="639"/>
        <v>20140831100001</v>
      </c>
      <c r="D6798" s="9" t="str">
        <f t="shared" si="640"/>
        <v>10</v>
      </c>
      <c r="E6798" s="9"/>
      <c r="F6798" s="5" t="s">
        <v>9078</v>
      </c>
      <c r="G6798" s="6">
        <v>274.41667824074102</v>
      </c>
      <c r="H6798" s="6">
        <v>1.1476085486631701E-2</v>
      </c>
      <c r="I6798" s="6">
        <v>-0.99993414756267995</v>
      </c>
      <c r="J6798" s="7">
        <v>6726</v>
      </c>
      <c r="K6798" s="6">
        <v>1036</v>
      </c>
      <c r="L6798" s="3">
        <v>6877.0155440414501</v>
      </c>
      <c r="M6798" s="3">
        <f t="shared" si="637"/>
        <v>12.678411053540003</v>
      </c>
      <c r="N6798" s="1">
        <f t="shared" si="641"/>
        <v>-1.34999998868444</v>
      </c>
      <c r="O6798" s="1">
        <f t="shared" si="642"/>
        <v>-9.3914156739326895</v>
      </c>
      <c r="P6798" s="6" t="s">
        <v>9141</v>
      </c>
      <c r="Q6798" s="6">
        <v>1016</v>
      </c>
      <c r="R6798" s="6" t="s">
        <v>35</v>
      </c>
      <c r="S6798" s="6">
        <v>2.4</v>
      </c>
      <c r="T6798" s="6" t="s">
        <v>35</v>
      </c>
      <c r="U6798" s="6">
        <v>0</v>
      </c>
      <c r="V6798" s="6" t="s">
        <v>36</v>
      </c>
      <c r="W6798" s="3"/>
      <c r="X6798" s="3"/>
      <c r="Y6798" s="5">
        <v>41882.583333333299</v>
      </c>
      <c r="Z6798" s="5"/>
      <c r="AA6798" s="3">
        <v>21.6266177596859</v>
      </c>
      <c r="AB6798" s="3">
        <v>30.882708333093198</v>
      </c>
      <c r="AC6798" s="7">
        <v>7.0144399716241601</v>
      </c>
      <c r="AD6798" s="11">
        <v>60.513421493223099</v>
      </c>
      <c r="AE6798" s="7">
        <v>24.2375000144064</v>
      </c>
      <c r="AF6798" s="1">
        <v>1.7828125010804801</v>
      </c>
      <c r="AG6798" s="1">
        <v>6.9646713875859803</v>
      </c>
      <c r="AH6798" s="1">
        <v>54.097506065303001</v>
      </c>
      <c r="AI6798" s="1" t="s">
        <v>29</v>
      </c>
      <c r="AJ6798" s="1" t="s">
        <v>29</v>
      </c>
      <c r="AK6798" s="11">
        <v>-0.250747557540135</v>
      </c>
      <c r="AL6798" s="1">
        <v>-5.3767489642558303E-3</v>
      </c>
      <c r="AM6798" s="1">
        <v>9.6729741768832797E-2</v>
      </c>
      <c r="AN6798" s="1" t="s">
        <v>9142</v>
      </c>
      <c r="AO6798" s="1">
        <v>14</v>
      </c>
      <c r="AP6798" s="1">
        <v>-0.86602695170766797</v>
      </c>
      <c r="AQ6798" s="1">
        <v>-0.499997318908736</v>
      </c>
    </row>
    <row r="6799" spans="1:43" s="1" customFormat="1">
      <c r="A6799" s="9">
        <f t="shared" si="638"/>
        <v>41882.586817129661</v>
      </c>
      <c r="B6799" s="5">
        <v>41882.420150462996</v>
      </c>
      <c r="C6799" s="9" t="str">
        <f t="shared" si="639"/>
        <v>20140831100501</v>
      </c>
      <c r="D6799" s="9" t="str">
        <f t="shared" si="640"/>
        <v>10</v>
      </c>
      <c r="E6799" s="9"/>
      <c r="F6799" s="5" t="s">
        <v>9079</v>
      </c>
      <c r="G6799" s="6">
        <v>274.42015046296302</v>
      </c>
      <c r="H6799" s="6">
        <v>1.15358530797285E-2</v>
      </c>
      <c r="I6799" s="6">
        <v>-0.99993345983306503</v>
      </c>
      <c r="J6799" s="7">
        <v>6788</v>
      </c>
      <c r="K6799" s="6">
        <v>1036</v>
      </c>
      <c r="L6799" s="3">
        <v>6940.4075993091501</v>
      </c>
      <c r="M6799" s="3">
        <f t="shared" si="637"/>
        <v>1.6359240069099541</v>
      </c>
      <c r="N6799" s="1">
        <f t="shared" si="641"/>
        <v>0.73958338583373973</v>
      </c>
      <c r="O6799" s="1">
        <f t="shared" si="642"/>
        <v>2.2119534297890704</v>
      </c>
      <c r="W6799" s="3"/>
      <c r="X6799" s="3"/>
      <c r="Y6799" s="5">
        <v>41882.586805555598</v>
      </c>
      <c r="Z6799" s="5"/>
      <c r="AA6799" s="3">
        <v>21.697172567807701</v>
      </c>
      <c r="AB6799" s="3">
        <v>30.8702083330408</v>
      </c>
      <c r="AC6799" s="7">
        <v>7.0456766101313502</v>
      </c>
      <c r="AD6799" s="11">
        <v>59.513471991639697</v>
      </c>
      <c r="AE6799" s="7">
        <v>24.9875000175496</v>
      </c>
      <c r="AF6799" s="1">
        <v>1.8390625013162201</v>
      </c>
      <c r="AG6799" s="1">
        <v>6.83746136844597</v>
      </c>
      <c r="AH6799" s="1">
        <v>53.519392272062099</v>
      </c>
      <c r="AI6799" s="1" t="s">
        <v>29</v>
      </c>
      <c r="AJ6799" s="1" t="s">
        <v>29</v>
      </c>
      <c r="AK6799" s="11">
        <v>-0.25476756505362602</v>
      </c>
      <c r="AL6799" s="1">
        <v>-5.6197073495755897E-3</v>
      </c>
      <c r="AM6799" s="1">
        <v>9.0016762627216806E-2</v>
      </c>
      <c r="AN6799" s="1" t="s">
        <v>9143</v>
      </c>
      <c r="AO6799" s="1">
        <v>14.0833333333333</v>
      </c>
      <c r="AP6799" s="1">
        <v>-0.85491348627526198</v>
      </c>
      <c r="AQ6799" s="1">
        <v>-0.51877059572095696</v>
      </c>
    </row>
    <row r="6800" spans="1:43" s="1" customFormat="1">
      <c r="A6800" s="9">
        <f t="shared" si="638"/>
        <v>41882.590289351865</v>
      </c>
      <c r="B6800" s="5">
        <v>41882.423622685201</v>
      </c>
      <c r="C6800" s="9" t="str">
        <f t="shared" si="639"/>
        <v>20140831101001</v>
      </c>
      <c r="D6800" s="9" t="str">
        <f t="shared" si="640"/>
        <v>10</v>
      </c>
      <c r="E6800" s="9"/>
      <c r="F6800" s="5" t="s">
        <v>9080</v>
      </c>
      <c r="G6800" s="6">
        <v>274.42362268518502</v>
      </c>
      <c r="H6800" s="6">
        <v>1.15956206316109E-2</v>
      </c>
      <c r="I6800" s="6">
        <v>-0.99993276853104895</v>
      </c>
      <c r="J6800" s="7">
        <v>6796</v>
      </c>
      <c r="K6800" s="6">
        <v>1036</v>
      </c>
      <c r="L6800" s="3">
        <v>6948.5872193436999</v>
      </c>
      <c r="M6800" s="3">
        <f t="shared" si="637"/>
        <v>11.451468048358038</v>
      </c>
      <c r="N6800" s="1">
        <f t="shared" si="641"/>
        <v>9.9374947233300051E-2</v>
      </c>
      <c r="O6800" s="1">
        <f t="shared" si="642"/>
        <v>115.23495978794047</v>
      </c>
      <c r="W6800" s="3"/>
      <c r="X6800" s="3"/>
      <c r="Y6800" s="5">
        <v>41882.590277777803</v>
      </c>
      <c r="Z6800" s="5"/>
      <c r="AA6800" s="3">
        <v>21.754216761369602</v>
      </c>
      <c r="AB6800" s="3">
        <v>30.876145833505799</v>
      </c>
      <c r="AC6800" s="7">
        <v>7.0154549135807898</v>
      </c>
      <c r="AD6800" s="11">
        <v>58.882252839681499</v>
      </c>
      <c r="AE6800" s="7">
        <v>25.614583350577401</v>
      </c>
      <c r="AF6800" s="1">
        <v>1.88302083454041</v>
      </c>
      <c r="AG6800" s="1">
        <v>7.19858773093208</v>
      </c>
      <c r="AH6800" s="1">
        <v>54.179167227559098</v>
      </c>
      <c r="AI6800" s="1" t="s">
        <v>29</v>
      </c>
      <c r="AJ6800" s="1" t="s">
        <v>29</v>
      </c>
      <c r="AK6800" s="11">
        <v>-0.25878757256711699</v>
      </c>
      <c r="AL6800" s="1">
        <v>-5.8626657348953403E-3</v>
      </c>
      <c r="AM6800" s="1">
        <v>9.6503949248595594E-2</v>
      </c>
      <c r="AN6800" s="1" t="s">
        <v>9144</v>
      </c>
      <c r="AO6800" s="1">
        <v>14.1666666666667</v>
      </c>
      <c r="AP6800" s="1">
        <v>-0.84339312901269603</v>
      </c>
      <c r="AQ6800" s="1">
        <v>-0.53729696624322498</v>
      </c>
    </row>
    <row r="6801" spans="1:43" s="1" customFormat="1">
      <c r="A6801" s="9">
        <f t="shared" si="638"/>
        <v>41882.593761574062</v>
      </c>
      <c r="B6801" s="5">
        <v>41882.427094907398</v>
      </c>
      <c r="C6801" s="9" t="str">
        <f t="shared" si="639"/>
        <v>20140831101501</v>
      </c>
      <c r="D6801" s="9" t="str">
        <f t="shared" si="640"/>
        <v>10</v>
      </c>
      <c r="E6801" s="9"/>
      <c r="F6801" s="5" t="s">
        <v>9082</v>
      </c>
      <c r="G6801" s="6">
        <v>274.42709490740702</v>
      </c>
      <c r="H6801" s="6">
        <v>1.16553881420665E-2</v>
      </c>
      <c r="I6801" s="6">
        <v>-0.99993207365663495</v>
      </c>
      <c r="J6801" s="7">
        <v>6852</v>
      </c>
      <c r="K6801" s="6">
        <v>1036</v>
      </c>
      <c r="L6801" s="3">
        <v>7005.8445595854901</v>
      </c>
      <c r="M6801" s="3">
        <f t="shared" si="637"/>
        <v>5.5733530717980102</v>
      </c>
      <c r="N6801" s="1">
        <f t="shared" si="641"/>
        <v>-0.98750000413855976</v>
      </c>
      <c r="O6801" s="1">
        <f t="shared" si="642"/>
        <v>-5.6439018212054535</v>
      </c>
      <c r="P6801" s="6" t="s">
        <v>9145</v>
      </c>
      <c r="Q6801" s="6">
        <v>1016</v>
      </c>
      <c r="R6801" s="6" t="s">
        <v>35</v>
      </c>
      <c r="S6801" s="6">
        <v>2.5</v>
      </c>
      <c r="T6801" s="6" t="s">
        <v>35</v>
      </c>
      <c r="U6801" s="6">
        <v>0</v>
      </c>
      <c r="V6801" s="6" t="s">
        <v>36</v>
      </c>
      <c r="W6801" s="3"/>
      <c r="X6801" s="3"/>
      <c r="Y6801" s="5">
        <v>41882.59375</v>
      </c>
      <c r="Z6801" s="5"/>
      <c r="AA6801" s="3">
        <v>21.809595514251601</v>
      </c>
      <c r="AB6801" s="3">
        <v>30.872812499882102</v>
      </c>
      <c r="AC6801" s="7">
        <v>7.0129415530945796</v>
      </c>
      <c r="AD6801" s="11">
        <v>57.179216434106799</v>
      </c>
      <c r="AE6801" s="7">
        <v>25.712499995285199</v>
      </c>
      <c r="AF6801" s="1">
        <v>1.88843749964639</v>
      </c>
      <c r="AG6801" s="1">
        <v>7.4117925620653002</v>
      </c>
      <c r="AH6801" s="1">
        <v>54.584179093129002</v>
      </c>
      <c r="AI6801" s="1" t="s">
        <v>29</v>
      </c>
      <c r="AJ6801" s="1" t="s">
        <v>29</v>
      </c>
      <c r="AK6801" s="11">
        <v>-0.26280757994582599</v>
      </c>
      <c r="AL6801" s="1">
        <v>-6.1056241120692797E-3</v>
      </c>
      <c r="AM6801" s="1">
        <v>9.7064058626940605E-2</v>
      </c>
      <c r="AN6801" s="1" t="s">
        <v>9146</v>
      </c>
      <c r="AO6801" s="1">
        <v>14.25</v>
      </c>
      <c r="AP6801" s="1">
        <v>-0.831471362976823</v>
      </c>
      <c r="AQ6801" s="1">
        <v>-0.55556761294145296</v>
      </c>
    </row>
    <row r="6802" spans="1:43" s="1" customFormat="1">
      <c r="A6802" s="9">
        <f t="shared" si="638"/>
        <v>41882.597233796267</v>
      </c>
      <c r="B6802" s="5">
        <v>41882.430567129602</v>
      </c>
      <c r="C6802" s="9" t="str">
        <f t="shared" si="639"/>
        <v>20140831102001</v>
      </c>
      <c r="D6802" s="9" t="str">
        <f t="shared" si="640"/>
        <v>10</v>
      </c>
      <c r="E6802" s="9"/>
      <c r="F6802" s="5" t="s">
        <v>9083</v>
      </c>
      <c r="G6802" s="6">
        <v>274.43056712962999</v>
      </c>
      <c r="H6802" s="6">
        <v>1.17151556108815E-2</v>
      </c>
      <c r="I6802" s="6">
        <v>-0.999931375209826</v>
      </c>
      <c r="J6802" s="7">
        <v>6866</v>
      </c>
      <c r="K6802" s="6">
        <v>1038</v>
      </c>
      <c r="L6802" s="3">
        <v>7033.7113249444801</v>
      </c>
      <c r="M6802" s="3">
        <f t="shared" si="637"/>
        <v>4.9172464840859904</v>
      </c>
      <c r="N6802" s="1">
        <f t="shared" si="641"/>
        <v>0.12875005309412019</v>
      </c>
      <c r="O6802" s="1">
        <f t="shared" si="642"/>
        <v>38.192189951885567</v>
      </c>
      <c r="W6802" s="3"/>
      <c r="X6802" s="3"/>
      <c r="Y6802" s="5">
        <v>41882.597222222197</v>
      </c>
      <c r="Z6802" s="5"/>
      <c r="AA6802" s="3">
        <v>21.862663465156601</v>
      </c>
      <c r="AB6802" s="3">
        <v>30.854062499410698</v>
      </c>
      <c r="AC6802" s="7">
        <v>7.0566781925706401</v>
      </c>
      <c r="AD6802" s="11">
        <v>53.7418983958135</v>
      </c>
      <c r="AE6802" s="7">
        <v>24.962499976425899</v>
      </c>
      <c r="AF6802" s="1">
        <v>1.8321874982319399</v>
      </c>
      <c r="AG6802" s="1">
        <v>7.3737217232046897</v>
      </c>
      <c r="AH6802" s="1">
        <v>54.545602475895102</v>
      </c>
      <c r="AI6802" s="1" t="s">
        <v>29</v>
      </c>
      <c r="AJ6802" s="1" t="s">
        <v>29</v>
      </c>
      <c r="AK6802" s="11">
        <v>-0.26620803595862003</v>
      </c>
      <c r="AL6802" s="1">
        <v>-5.3432079781441802E-3</v>
      </c>
      <c r="AM6802" s="1">
        <v>8.7765090992059203E-2</v>
      </c>
      <c r="AN6802" s="1" t="s">
        <v>9147</v>
      </c>
      <c r="AO6802" s="1">
        <v>14.3333333333333</v>
      </c>
      <c r="AP6802" s="1">
        <v>-0.81915386227301101</v>
      </c>
      <c r="AQ6802" s="1">
        <v>-0.57357383999203504</v>
      </c>
    </row>
    <row r="6803" spans="1:43" s="1" customFormat="1">
      <c r="A6803" s="9">
        <f t="shared" si="638"/>
        <v>41882.600706018566</v>
      </c>
      <c r="B6803" s="5">
        <v>41882.434039351901</v>
      </c>
      <c r="C6803" s="9" t="str">
        <f t="shared" si="639"/>
        <v>20140831102501</v>
      </c>
      <c r="D6803" s="9" t="str">
        <f t="shared" si="640"/>
        <v>10</v>
      </c>
      <c r="E6803" s="9"/>
      <c r="F6803" s="5" t="s">
        <v>9084</v>
      </c>
      <c r="G6803" s="6">
        <v>274.43403935185199</v>
      </c>
      <c r="H6803" s="6">
        <v>1.17749230378426E-2</v>
      </c>
      <c r="I6803" s="6">
        <v>-0.99993067319062301</v>
      </c>
      <c r="J6803" s="7">
        <v>6890</v>
      </c>
      <c r="K6803" s="6">
        <v>1038</v>
      </c>
      <c r="L6803" s="3">
        <v>7058.2975573649101</v>
      </c>
      <c r="M6803" s="3">
        <f t="shared" si="637"/>
        <v>8.6051813471520298</v>
      </c>
      <c r="N6803" s="1">
        <f t="shared" si="641"/>
        <v>0.17854163853925939</v>
      </c>
      <c r="O6803" s="1">
        <f t="shared" si="642"/>
        <v>48.197055978400485</v>
      </c>
      <c r="W6803" s="3"/>
      <c r="X6803" s="3"/>
      <c r="Y6803" s="5">
        <v>41882.600694444402</v>
      </c>
      <c r="Z6803" s="5"/>
      <c r="AA6803" s="3">
        <v>21.923069409206501</v>
      </c>
      <c r="AB6803" s="3">
        <v>30.845104166415599</v>
      </c>
      <c r="AC6803" s="7">
        <v>7.0416648283165397</v>
      </c>
      <c r="AD6803" s="11">
        <v>54.221036515482197</v>
      </c>
      <c r="AE6803" s="7">
        <v>27.4927084713946</v>
      </c>
      <c r="AF6803" s="1">
        <v>2.01583334337416</v>
      </c>
      <c r="AG6803" s="1">
        <v>7.2408826660132304</v>
      </c>
      <c r="AH6803" s="1">
        <v>53.854756800366502</v>
      </c>
      <c r="AI6803" s="1" t="s">
        <v>29</v>
      </c>
      <c r="AJ6803" s="1" t="s">
        <v>29</v>
      </c>
      <c r="AK6803" s="11">
        <v>-0.26960849195064301</v>
      </c>
      <c r="AL6803" s="1">
        <v>-4.5807918105112604E-3</v>
      </c>
      <c r="AM6803" s="1">
        <v>9.0852142137620107E-2</v>
      </c>
      <c r="AN6803" s="1" t="s">
        <v>9148</v>
      </c>
      <c r="AO6803" s="1">
        <v>14.4166666666667</v>
      </c>
      <c r="AP6803" s="1">
        <v>-0.80644648935457797</v>
      </c>
      <c r="AQ6803" s="1">
        <v>-0.59130707742058797</v>
      </c>
    </row>
    <row r="6804" spans="1:43" s="1" customFormat="1">
      <c r="A6804" s="9">
        <f t="shared" si="638"/>
        <v>41882.604178240763</v>
      </c>
      <c r="B6804" s="5">
        <v>41882.437511574099</v>
      </c>
      <c r="C6804" s="9" t="str">
        <f t="shared" si="639"/>
        <v>20140831103001</v>
      </c>
      <c r="D6804" s="9" t="str">
        <f t="shared" si="640"/>
        <v>10</v>
      </c>
      <c r="E6804" s="9"/>
      <c r="F6804" s="5" t="s">
        <v>9086</v>
      </c>
      <c r="G6804" s="6">
        <v>274.43751157407399</v>
      </c>
      <c r="H6804" s="6">
        <v>1.1834690422735199E-2</v>
      </c>
      <c r="I6804" s="6">
        <v>-0.99992996759902997</v>
      </c>
      <c r="J6804" s="7">
        <v>6932</v>
      </c>
      <c r="K6804" s="6">
        <v>1038</v>
      </c>
      <c r="L6804" s="3">
        <v>7101.3234641006702</v>
      </c>
      <c r="M6804" s="3">
        <f t="shared" si="637"/>
        <v>4.5074759437438843</v>
      </c>
      <c r="N6804" s="1">
        <f t="shared" si="641"/>
        <v>-0.97500000408617993</v>
      </c>
      <c r="O6804" s="1">
        <f t="shared" si="642"/>
        <v>-4.6230522306187289</v>
      </c>
      <c r="P6804" s="6" t="s">
        <v>9149</v>
      </c>
      <c r="Q6804" s="6">
        <v>1016</v>
      </c>
      <c r="R6804" s="6" t="s">
        <v>35</v>
      </c>
      <c r="S6804" s="6">
        <v>1.9</v>
      </c>
      <c r="T6804" s="6" t="s">
        <v>35</v>
      </c>
      <c r="U6804" s="6">
        <v>0</v>
      </c>
      <c r="V6804" s="6" t="s">
        <v>36</v>
      </c>
      <c r="W6804" s="3"/>
      <c r="X6804" s="3"/>
      <c r="Y6804" s="5">
        <v>41882.604166666701</v>
      </c>
      <c r="Z6804" s="5"/>
      <c r="AA6804" s="3">
        <v>21.985390488323901</v>
      </c>
      <c r="AB6804" s="3">
        <v>30.836562499168402</v>
      </c>
      <c r="AC6804" s="7">
        <v>7.0207139690567102</v>
      </c>
      <c r="AD6804" s="11">
        <v>55.989688369972903</v>
      </c>
      <c r="AE6804" s="7">
        <v>30.345833344421902</v>
      </c>
      <c r="AF6804" s="1">
        <v>2.2222916672210902</v>
      </c>
      <c r="AG6804" s="1">
        <v>7.1261895354451203</v>
      </c>
      <c r="AH6804" s="1">
        <v>53.135302479426102</v>
      </c>
      <c r="AI6804" s="1" t="s">
        <v>29</v>
      </c>
      <c r="AJ6804" s="1" t="s">
        <v>29</v>
      </c>
      <c r="AK6804" s="11">
        <v>-0.273008947942665</v>
      </c>
      <c r="AL6804" s="1">
        <v>-3.8183756428783501E-3</v>
      </c>
      <c r="AM6804" s="1">
        <v>9.5342389235529706E-2</v>
      </c>
      <c r="AN6804" s="1" t="s">
        <v>9150</v>
      </c>
      <c r="AO6804" s="1">
        <v>14.5</v>
      </c>
      <c r="AP6804" s="1">
        <v>-0.79335529223258705</v>
      </c>
      <c r="AQ6804" s="1">
        <v>-0.60875888518078003</v>
      </c>
    </row>
    <row r="6805" spans="1:43" s="1" customFormat="1">
      <c r="A6805" s="9">
        <f t="shared" si="638"/>
        <v>41882.607650462967</v>
      </c>
      <c r="B6805" s="5">
        <v>41882.440983796303</v>
      </c>
      <c r="C6805" s="9" t="str">
        <f t="shared" si="639"/>
        <v>20140831103501</v>
      </c>
      <c r="D6805" s="9" t="str">
        <f t="shared" si="640"/>
        <v>10</v>
      </c>
      <c r="E6805" s="9"/>
      <c r="F6805" s="5" t="s">
        <v>9087</v>
      </c>
      <c r="G6805" s="6">
        <v>274.440983796296</v>
      </c>
      <c r="H6805" s="6">
        <v>1.18944577653476E-2</v>
      </c>
      <c r="I6805" s="6">
        <v>-0.99992925843504998</v>
      </c>
      <c r="J6805" s="7">
        <v>6954</v>
      </c>
      <c r="K6805" s="6">
        <v>1038</v>
      </c>
      <c r="L6805" s="3">
        <v>7123.8608438193896</v>
      </c>
      <c r="M6805" s="3">
        <f t="shared" si="637"/>
        <v>1.2293116210221342</v>
      </c>
      <c r="N6805" s="1">
        <f t="shared" si="641"/>
        <v>-0.12187497599369976</v>
      </c>
      <c r="O6805" s="1">
        <f t="shared" si="642"/>
        <v>-10.086661441358418</v>
      </c>
      <c r="W6805" s="3"/>
      <c r="X6805" s="3"/>
      <c r="Y6805" s="5">
        <v>41882.607638888898</v>
      </c>
      <c r="Z6805" s="5"/>
      <c r="AA6805" s="3">
        <v>22.047201421306099</v>
      </c>
      <c r="AB6805" s="3">
        <v>30.8178124997184</v>
      </c>
      <c r="AC6805" s="7">
        <v>7.0457006066999597</v>
      </c>
      <c r="AD6805" s="11">
        <v>58.677040255285903</v>
      </c>
      <c r="AE6805" s="7">
        <v>30.595833337087701</v>
      </c>
      <c r="AF6805" s="1">
        <v>2.2347916668543899</v>
      </c>
      <c r="AG6805" s="1">
        <v>7.2090928841736197</v>
      </c>
      <c r="AH6805" s="1">
        <v>53.092075408848501</v>
      </c>
      <c r="AI6805" s="1" t="s">
        <v>29</v>
      </c>
      <c r="AJ6805" s="1" t="s">
        <v>29</v>
      </c>
      <c r="AK6805" s="11">
        <v>-0.27536433372608199</v>
      </c>
      <c r="AL6805" s="1">
        <v>-4.00439304272549E-3</v>
      </c>
      <c r="AM6805" s="1">
        <v>9.0011788965716502E-2</v>
      </c>
      <c r="AN6805" s="1" t="s">
        <v>9151</v>
      </c>
      <c r="AO6805" s="1">
        <v>14.5833333333333</v>
      </c>
      <c r="AP6805" s="1">
        <v>-0.77988650159732598</v>
      </c>
      <c r="AQ6805" s="1">
        <v>-0.625920957171338</v>
      </c>
    </row>
    <row r="6806" spans="1:43" s="1" customFormat="1">
      <c r="A6806" s="9">
        <f t="shared" si="638"/>
        <v>41882.611122685164</v>
      </c>
      <c r="B6806" s="5">
        <v>41882.4444560185</v>
      </c>
      <c r="C6806" s="9" t="str">
        <f t="shared" si="639"/>
        <v>20140831104001</v>
      </c>
      <c r="D6806" s="9" t="str">
        <f t="shared" si="640"/>
        <v>10</v>
      </c>
      <c r="E6806" s="9"/>
      <c r="F6806" s="5" t="s">
        <v>9088</v>
      </c>
      <c r="G6806" s="6">
        <v>274.44445601851902</v>
      </c>
      <c r="H6806" s="6">
        <v>1.1954225065465399E-2</v>
      </c>
      <c r="I6806" s="6">
        <v>-0.99992854569868395</v>
      </c>
      <c r="J6806" s="7">
        <v>6960</v>
      </c>
      <c r="K6806" s="6">
        <v>1038</v>
      </c>
      <c r="L6806" s="3">
        <v>7130.0074019245003</v>
      </c>
      <c r="M6806" s="3">
        <f t="shared" si="637"/>
        <v>8.4954354798919667</v>
      </c>
      <c r="N6806" s="1">
        <f t="shared" si="641"/>
        <v>0.48750000204307964</v>
      </c>
      <c r="O6806" s="1">
        <f t="shared" si="642"/>
        <v>17.426534244693681</v>
      </c>
      <c r="W6806" s="3"/>
      <c r="X6806" s="3"/>
      <c r="Y6806" s="5">
        <v>41882.611111111102</v>
      </c>
      <c r="Z6806" s="5"/>
      <c r="AA6806" s="3">
        <v>22.109376572233899</v>
      </c>
      <c r="AB6806" s="3">
        <v>30.81</v>
      </c>
      <c r="AC6806" s="7">
        <v>7.0415205775540199</v>
      </c>
      <c r="AD6806" s="11">
        <v>61.072741070928998</v>
      </c>
      <c r="AE6806" s="7">
        <v>30.8822916726693</v>
      </c>
      <c r="AF6806" s="1">
        <v>2.2509375003601599</v>
      </c>
      <c r="AG6806" s="1">
        <v>7.49258004331901</v>
      </c>
      <c r="AH6806" s="1">
        <v>53.023188133092603</v>
      </c>
      <c r="AI6806" s="1" t="s">
        <v>29</v>
      </c>
      <c r="AJ6806" s="1" t="s">
        <v>29</v>
      </c>
      <c r="AK6806" s="11">
        <v>-0.27771971958847003</v>
      </c>
      <c r="AL6806" s="1">
        <v>-4.1904104488093398E-3</v>
      </c>
      <c r="AM6806" s="1">
        <v>9.0882323657439507E-2</v>
      </c>
      <c r="AN6806" s="1" t="s">
        <v>9152</v>
      </c>
      <c r="AO6806" s="1">
        <v>14.6666666666667</v>
      </c>
      <c r="AP6806" s="1">
        <v>-0.766046527852843</v>
      </c>
      <c r="AQ6806" s="1">
        <v>-0.64278512518928399</v>
      </c>
    </row>
    <row r="6807" spans="1:43" s="1" customFormat="1">
      <c r="A6807" s="9">
        <f t="shared" si="638"/>
        <v>41882.614594907362</v>
      </c>
      <c r="B6807" s="5">
        <v>41882.447928240697</v>
      </c>
      <c r="C6807" s="9" t="str">
        <f t="shared" si="639"/>
        <v>20140831104501</v>
      </c>
      <c r="D6807" s="9" t="str">
        <f t="shared" si="640"/>
        <v>10</v>
      </c>
      <c r="E6807" s="9"/>
      <c r="F6807" s="5" t="s">
        <v>9090</v>
      </c>
      <c r="G6807" s="6">
        <v>274.44792824074102</v>
      </c>
      <c r="H6807" s="6">
        <v>1.20139923228752E-2</v>
      </c>
      <c r="I6807" s="6">
        <v>-0.99992782938993496</v>
      </c>
      <c r="J6807" s="7">
        <v>6988</v>
      </c>
      <c r="K6807" s="6">
        <v>1040</v>
      </c>
      <c r="L6807" s="3">
        <v>7172.4845793239601</v>
      </c>
      <c r="M6807" s="3">
        <f t="shared" si="637"/>
        <v>8.6217616580299357</v>
      </c>
      <c r="N6807" s="1">
        <f t="shared" si="641"/>
        <v>-0.74166668925849988</v>
      </c>
      <c r="O6807" s="1">
        <f t="shared" si="642"/>
        <v>-11.624846825262924</v>
      </c>
      <c r="P6807" s="6" t="s">
        <v>9153</v>
      </c>
      <c r="Q6807" s="6">
        <v>1016</v>
      </c>
      <c r="R6807" s="6" t="s">
        <v>35</v>
      </c>
      <c r="S6807" s="6">
        <v>2.2000000000000002</v>
      </c>
      <c r="T6807" s="6" t="s">
        <v>35</v>
      </c>
      <c r="U6807" s="6">
        <v>0</v>
      </c>
      <c r="V6807" s="6" t="s">
        <v>36</v>
      </c>
      <c r="W6807" s="3"/>
      <c r="X6807" s="3"/>
      <c r="Y6807" s="5">
        <v>41882.614583333299</v>
      </c>
      <c r="Z6807" s="5"/>
      <c r="AA6807" s="3">
        <v>22.171811877338801</v>
      </c>
      <c r="AB6807" s="3">
        <v>30.81</v>
      </c>
      <c r="AC6807" s="7">
        <v>7.0165072158257402</v>
      </c>
      <c r="AD6807" s="11">
        <v>63.260119643961403</v>
      </c>
      <c r="AE6807" s="7">
        <v>31.194791673979001</v>
      </c>
      <c r="AF6807" s="1">
        <v>2.26968750043874</v>
      </c>
      <c r="AG6807" s="1">
        <v>7.9193413408950297</v>
      </c>
      <c r="AH6807" s="1">
        <v>52.935972141651497</v>
      </c>
      <c r="AI6807" s="1" t="s">
        <v>29</v>
      </c>
      <c r="AJ6807" s="1" t="s">
        <v>29</v>
      </c>
      <c r="AK6807" s="11">
        <v>-0.28007510545085701</v>
      </c>
      <c r="AL6807" s="1">
        <v>-4.3764278548932001E-3</v>
      </c>
      <c r="AM6807" s="1">
        <v>9.62704017462373E-2</v>
      </c>
      <c r="AN6807" s="1" t="s">
        <v>9154</v>
      </c>
      <c r="AO6807" s="1">
        <v>14.75</v>
      </c>
      <c r="AP6807" s="1">
        <v>-0.75184195806594001</v>
      </c>
      <c r="AQ6807" s="1">
        <v>-0.65934336281756301</v>
      </c>
    </row>
    <row r="6808" spans="1:43" s="1" customFormat="1">
      <c r="A6808" s="9">
        <f t="shared" si="638"/>
        <v>41882.618067129661</v>
      </c>
      <c r="B6808" s="5">
        <v>41882.451400462996</v>
      </c>
      <c r="C6808" s="9" t="str">
        <f t="shared" si="639"/>
        <v>20140831105001</v>
      </c>
      <c r="D6808" s="9" t="str">
        <f t="shared" si="640"/>
        <v>10</v>
      </c>
      <c r="E6808" s="9"/>
      <c r="F6808" s="5" t="s">
        <v>9091</v>
      </c>
      <c r="G6808" s="6">
        <v>274.45140046296302</v>
      </c>
      <c r="H6808" s="6">
        <v>1.2073759537363201E-2</v>
      </c>
      <c r="I6808" s="6">
        <v>-0.99992710950880503</v>
      </c>
      <c r="J6808" s="7">
        <v>7030</v>
      </c>
      <c r="K6808" s="6">
        <v>1040</v>
      </c>
      <c r="L6808" s="3">
        <v>7215.5933876141098</v>
      </c>
      <c r="M6808" s="3">
        <f t="shared" si="637"/>
        <v>0.82112015790808068</v>
      </c>
      <c r="N6808" s="1">
        <f t="shared" si="641"/>
        <v>-0.15395829592909963</v>
      </c>
      <c r="O6808" s="1">
        <f t="shared" si="642"/>
        <v>-5.3333933904167159</v>
      </c>
      <c r="W6808" s="3"/>
      <c r="X6808" s="3"/>
      <c r="Y6808" s="5">
        <v>41882.618055555598</v>
      </c>
      <c r="Z6808" s="5"/>
      <c r="AA6808" s="3">
        <v>22.221964882546299</v>
      </c>
      <c r="AB6808" s="3">
        <v>30.779270832471099</v>
      </c>
      <c r="AC6808" s="7">
        <v>7.04066052214338</v>
      </c>
      <c r="AD6808" s="11">
        <v>65.693317881210206</v>
      </c>
      <c r="AE6808" s="7">
        <v>32.736458376443402</v>
      </c>
      <c r="AF6808" s="1">
        <v>2.38062500310392</v>
      </c>
      <c r="AG6808" s="1">
        <v>7.8013582961860601</v>
      </c>
      <c r="AH6808" s="1">
        <v>52.921785448250901</v>
      </c>
      <c r="AI6808" s="1" t="s">
        <v>29</v>
      </c>
      <c r="AJ6808" s="1" t="s">
        <v>29</v>
      </c>
      <c r="AK6808" s="11">
        <v>-0.27919961634600798</v>
      </c>
      <c r="AL6808" s="1">
        <v>-1.5415523569910401E-3</v>
      </c>
      <c r="AM6808" s="1">
        <v>9.1062480865217996E-2</v>
      </c>
      <c r="AN6808" s="1" t="s">
        <v>9155</v>
      </c>
      <c r="AO6808" s="1">
        <v>14.8333333333333</v>
      </c>
      <c r="AP6808" s="1">
        <v>-0.73727955283110003</v>
      </c>
      <c r="AQ6808" s="1">
        <v>-0.67558778924516705</v>
      </c>
    </row>
    <row r="6809" spans="1:43" s="1" customFormat="1">
      <c r="A6809" s="9">
        <f t="shared" si="638"/>
        <v>41882.621527777766</v>
      </c>
      <c r="B6809" s="5">
        <v>41882.454861111102</v>
      </c>
      <c r="C6809" s="9" t="str">
        <f t="shared" si="639"/>
        <v>20140831105500</v>
      </c>
      <c r="D6809" s="9" t="str">
        <f t="shared" si="640"/>
        <v>10</v>
      </c>
      <c r="E6809" s="9"/>
      <c r="F6809" s="5" t="s">
        <v>9092</v>
      </c>
      <c r="G6809" s="6">
        <v>274.45486111111097</v>
      </c>
      <c r="H6809" s="6">
        <v>1.21333274848831E-2</v>
      </c>
      <c r="I6809" s="6">
        <v>-0.99992638847274395</v>
      </c>
      <c r="J6809" s="7">
        <v>7034</v>
      </c>
      <c r="K6809" s="6">
        <v>1040</v>
      </c>
      <c r="L6809" s="3">
        <v>7219.6989884036502</v>
      </c>
      <c r="M6809" s="3">
        <f t="shared" si="637"/>
        <v>4.1056007895380393</v>
      </c>
      <c r="N6809" s="1">
        <f t="shared" si="641"/>
        <v>0.82500000345753999</v>
      </c>
      <c r="O6809" s="1">
        <f t="shared" si="642"/>
        <v>4.9764857846444128</v>
      </c>
      <c r="W6809" s="3"/>
      <c r="X6809" s="3"/>
      <c r="Y6809" s="5">
        <v>41882.621527777803</v>
      </c>
      <c r="Z6809" s="5"/>
      <c r="AA6809" s="3">
        <v>22.272867258523899</v>
      </c>
      <c r="AB6809" s="3">
        <v>30.748020832340199</v>
      </c>
      <c r="AC6809" s="7">
        <v>7.0632513270923996</v>
      </c>
      <c r="AD6809" s="11">
        <v>68.825436417366404</v>
      </c>
      <c r="AE6809" s="7">
        <v>34.3708333889508</v>
      </c>
      <c r="AF6809" s="1">
        <v>2.5003125041713101</v>
      </c>
      <c r="AG6809" s="1">
        <v>7.7766645758696296</v>
      </c>
      <c r="AH6809" s="1">
        <v>52.571996353173702</v>
      </c>
      <c r="AI6809" s="1" t="s">
        <v>29</v>
      </c>
      <c r="AJ6809" s="1" t="s">
        <v>29</v>
      </c>
      <c r="AK6809" s="11">
        <v>-0.27832412724115901</v>
      </c>
      <c r="AL6809" s="1">
        <v>1.2933231409111099E-3</v>
      </c>
      <c r="AM6809" s="1">
        <v>8.6446750490617799E-2</v>
      </c>
      <c r="AN6809" s="1" t="s">
        <v>9156</v>
      </c>
      <c r="AO6809" s="1">
        <v>14.9166666666667</v>
      </c>
      <c r="AP6809" s="1">
        <v>-0.72236624305280905</v>
      </c>
      <c r="AQ6809" s="1">
        <v>-0.69151067301797298</v>
      </c>
    </row>
    <row r="6810" spans="1:43" s="1" customFormat="1">
      <c r="A6810" s="9">
        <f t="shared" si="638"/>
        <v>41882.624999999964</v>
      </c>
      <c r="B6810" s="5">
        <v>41882.458333333299</v>
      </c>
      <c r="C6810" s="9" t="str">
        <f t="shared" si="639"/>
        <v>20140831110000</v>
      </c>
      <c r="D6810" s="9" t="str">
        <f t="shared" si="640"/>
        <v>11</v>
      </c>
      <c r="E6810" s="9"/>
      <c r="F6810" s="5" t="s">
        <v>9094</v>
      </c>
      <c r="G6810" s="6">
        <v>274.45833333333297</v>
      </c>
      <c r="H6810" s="6">
        <v>1.2193094613032199E-2</v>
      </c>
      <c r="I6810" s="6">
        <v>-0.99992566145876904</v>
      </c>
      <c r="J6810" s="7">
        <v>7054</v>
      </c>
      <c r="K6810" s="6">
        <v>1040</v>
      </c>
      <c r="L6810" s="3">
        <v>7240.2269923513404</v>
      </c>
      <c r="M6810" s="3">
        <f t="shared" si="637"/>
        <v>3.6950407105859995</v>
      </c>
      <c r="N6810" s="1">
        <f t="shared" si="641"/>
        <v>-0.25208338510032036</v>
      </c>
      <c r="O6810" s="1">
        <f t="shared" si="642"/>
        <v>-14.658009726089258</v>
      </c>
      <c r="P6810" s="6" t="s">
        <v>9157</v>
      </c>
      <c r="Q6810" s="6">
        <v>1015</v>
      </c>
      <c r="R6810" s="6" t="s">
        <v>35</v>
      </c>
      <c r="S6810" s="6">
        <v>2.8</v>
      </c>
      <c r="T6810" s="6" t="s">
        <v>35</v>
      </c>
      <c r="U6810" s="6">
        <v>0</v>
      </c>
      <c r="V6810" s="6" t="s">
        <v>36</v>
      </c>
      <c r="W6810" s="3"/>
      <c r="X6810" s="3"/>
      <c r="Y6810" s="5">
        <v>41882.625</v>
      </c>
      <c r="Z6810" s="5"/>
      <c r="AA6810" s="3">
        <v>22.325310031099701</v>
      </c>
      <c r="AB6810" s="3">
        <v>30.716770833256898</v>
      </c>
      <c r="AC6810" s="7">
        <v>7.0819879649189996</v>
      </c>
      <c r="AD6810" s="11">
        <v>73.075202198189899</v>
      </c>
      <c r="AE6810" s="7">
        <v>36.1208333376116</v>
      </c>
      <c r="AF6810" s="1">
        <v>2.6315625003208698</v>
      </c>
      <c r="AG6810" s="1">
        <v>7.9168979535644901</v>
      </c>
      <c r="AH6810" s="1">
        <v>51.680334016691702</v>
      </c>
      <c r="AI6810" s="1" t="s">
        <v>29</v>
      </c>
      <c r="AJ6810" s="1" t="s">
        <v>29</v>
      </c>
      <c r="AK6810" s="11">
        <v>-0.27744863816566301</v>
      </c>
      <c r="AL6810" s="1">
        <v>4.1281985437666598E-3</v>
      </c>
      <c r="AM6810" s="1">
        <v>8.2796510779632695E-2</v>
      </c>
      <c r="AN6810" s="1" t="s">
        <v>9158</v>
      </c>
      <c r="AO6810" s="1">
        <v>15</v>
      </c>
      <c r="AP6810" s="1">
        <v>-0.70710912664682901</v>
      </c>
      <c r="AQ6810" s="1">
        <v>-0.70710443571848602</v>
      </c>
    </row>
    <row r="6811" spans="1:43" s="1" customFormat="1">
      <c r="A6811" s="9">
        <f t="shared" si="638"/>
        <v>41882.628472222263</v>
      </c>
      <c r="B6811" s="5">
        <v>41882.461805555598</v>
      </c>
      <c r="C6811" s="9" t="str">
        <f t="shared" si="639"/>
        <v>20140831110500</v>
      </c>
      <c r="D6811" s="9" t="str">
        <f t="shared" si="640"/>
        <v>11</v>
      </c>
      <c r="E6811" s="9"/>
      <c r="F6811" s="5" t="s">
        <v>9095</v>
      </c>
      <c r="G6811" s="6">
        <v>274.461805555556</v>
      </c>
      <c r="H6811" s="6">
        <v>1.22528616976197E-2</v>
      </c>
      <c r="I6811" s="6">
        <v>-0.99992493087242296</v>
      </c>
      <c r="J6811" s="7">
        <v>7072</v>
      </c>
      <c r="K6811" s="6">
        <v>1040</v>
      </c>
      <c r="L6811" s="3">
        <v>7258.7021959042704</v>
      </c>
      <c r="M6811" s="3">
        <f t="shared" si="637"/>
        <v>3.614507772019897</v>
      </c>
      <c r="N6811" s="1">
        <f t="shared" si="641"/>
        <v>-0.40104163293387957</v>
      </c>
      <c r="O6811" s="1">
        <f t="shared" si="642"/>
        <v>-9.0127993584542061</v>
      </c>
      <c r="W6811" s="3"/>
      <c r="X6811" s="3"/>
      <c r="Y6811" s="5">
        <v>41882.628472222197</v>
      </c>
      <c r="Z6811" s="5"/>
      <c r="AA6811" s="3">
        <v>22.365522626779502</v>
      </c>
      <c r="AB6811" s="3">
        <v>30.597395830019899</v>
      </c>
      <c r="AC6811" s="7">
        <v>7.14968293845532</v>
      </c>
      <c r="AD6811" s="11">
        <v>78.646770842473401</v>
      </c>
      <c r="AE6811" s="7">
        <v>39.584375090760297</v>
      </c>
      <c r="AF6811" s="1">
        <v>2.8803125064828801</v>
      </c>
      <c r="AG6811" s="1">
        <v>7.6181566400746297</v>
      </c>
      <c r="AH6811" s="1">
        <v>50.483723456528502</v>
      </c>
      <c r="AI6811" s="1" t="s">
        <v>29</v>
      </c>
      <c r="AJ6811" s="1" t="s">
        <v>29</v>
      </c>
      <c r="AK6811" s="11">
        <v>-0.27346795761996801</v>
      </c>
      <c r="AL6811" s="1">
        <v>4.2870640534782203E-3</v>
      </c>
      <c r="AM6811" s="1">
        <v>7.0846281683304799E-2</v>
      </c>
      <c r="AN6811" s="1" t="s">
        <v>9159</v>
      </c>
      <c r="AO6811" s="1">
        <v>15.0833333333333</v>
      </c>
      <c r="AP6811" s="1">
        <v>-0.69151546516198004</v>
      </c>
      <c r="AQ6811" s="1">
        <v>-0.722361655572754</v>
      </c>
    </row>
    <row r="6812" spans="1:43" s="1" customFormat="1">
      <c r="A6812" s="9">
        <f t="shared" si="638"/>
        <v>41882.631944444467</v>
      </c>
      <c r="B6812" s="5">
        <v>41882.465277777803</v>
      </c>
      <c r="C6812" s="9" t="str">
        <f t="shared" si="639"/>
        <v>20140831111000</v>
      </c>
      <c r="D6812" s="9" t="str">
        <f t="shared" si="640"/>
        <v>11</v>
      </c>
      <c r="E6812" s="9"/>
      <c r="F6812" s="5" t="s">
        <v>9096</v>
      </c>
      <c r="G6812" s="6">
        <v>274.465277777778</v>
      </c>
      <c r="H6812" s="6">
        <v>1.23126287384322E-2</v>
      </c>
      <c r="I6812" s="6">
        <v>-0.99992419671370603</v>
      </c>
      <c r="J6812" s="7">
        <v>7076</v>
      </c>
      <c r="K6812" s="6">
        <v>1042</v>
      </c>
      <c r="L6812" s="3">
        <v>7276.7747347643699</v>
      </c>
      <c r="M6812" s="3">
        <f t="shared" si="637"/>
        <v>3.7021465581059601</v>
      </c>
      <c r="N6812" s="1">
        <f t="shared" si="641"/>
        <v>0.26249999229913995</v>
      </c>
      <c r="O6812" s="1">
        <f t="shared" si="642"/>
        <v>14.103415873197683</v>
      </c>
      <c r="W6812" s="3"/>
      <c r="X6812" s="3"/>
      <c r="Y6812" s="5">
        <v>41882.631944444402</v>
      </c>
      <c r="Z6812" s="5"/>
      <c r="AA6812" s="3">
        <v>22.401550931054501</v>
      </c>
      <c r="AB6812" s="3">
        <v>30.4639583294523</v>
      </c>
      <c r="AC6812" s="7">
        <v>7.2332112457833597</v>
      </c>
      <c r="AD6812" s="11">
        <v>85.569307556692195</v>
      </c>
      <c r="AE6812" s="7">
        <v>45.1145838933056</v>
      </c>
      <c r="AF6812" s="1">
        <v>3.2784375407504598</v>
      </c>
      <c r="AG6812" s="1">
        <v>7.1653014171692</v>
      </c>
      <c r="AH6812" s="1">
        <v>48.6295027835505</v>
      </c>
      <c r="AI6812" s="1" t="s">
        <v>29</v>
      </c>
      <c r="AJ6812" s="1" t="s">
        <v>29</v>
      </c>
      <c r="AK6812" s="11">
        <v>-0.269487276970162</v>
      </c>
      <c r="AL6812" s="1">
        <v>4.4459294734695599E-3</v>
      </c>
      <c r="AM6812" s="1">
        <v>5.8450570475408102E-2</v>
      </c>
      <c r="AN6812" s="1" t="s">
        <v>9160</v>
      </c>
      <c r="AO6812" s="1">
        <v>15.1666666666667</v>
      </c>
      <c r="AP6812" s="1">
        <v>-0.67559268032404196</v>
      </c>
      <c r="AQ6812" s="1">
        <v>-0.73727507098272105</v>
      </c>
    </row>
    <row r="6813" spans="1:43" s="1" customFormat="1">
      <c r="A6813" s="9">
        <f t="shared" si="638"/>
        <v>41882.635416666664</v>
      </c>
      <c r="B6813" s="5">
        <v>41882.46875</v>
      </c>
      <c r="C6813" s="9" t="str">
        <f t="shared" si="639"/>
        <v>20140831111500</v>
      </c>
      <c r="D6813" s="9" t="str">
        <f t="shared" si="640"/>
        <v>11</v>
      </c>
      <c r="E6813" s="9"/>
      <c r="F6813" s="5" t="s">
        <v>9098</v>
      </c>
      <c r="G6813" s="6">
        <v>274.46875</v>
      </c>
      <c r="H6813" s="6">
        <v>1.23723957352561E-2</v>
      </c>
      <c r="I6813" s="6">
        <v>-0.99992345898262103</v>
      </c>
      <c r="J6813" s="7">
        <v>7094</v>
      </c>
      <c r="K6813" s="6">
        <v>1042</v>
      </c>
      <c r="L6813" s="3">
        <v>7295.2854675548997</v>
      </c>
      <c r="M6813" s="3">
        <f t="shared" si="637"/>
        <v>-4.1134961756719353</v>
      </c>
      <c r="N6813" s="1">
        <f t="shared" si="641"/>
        <v>-0.26250001618756047</v>
      </c>
      <c r="O6813" s="1">
        <f t="shared" si="642"/>
        <v>15.670460655258688</v>
      </c>
      <c r="P6813" s="6" t="s">
        <v>9161</v>
      </c>
      <c r="Q6813" s="6">
        <v>1015</v>
      </c>
      <c r="R6813" s="6" t="s">
        <v>35</v>
      </c>
      <c r="S6813" s="6">
        <v>2.5</v>
      </c>
      <c r="T6813" s="6" t="s">
        <v>35</v>
      </c>
      <c r="U6813" s="6">
        <v>0</v>
      </c>
      <c r="V6813" s="6" t="s">
        <v>36</v>
      </c>
      <c r="W6813" s="3"/>
      <c r="X6813" s="3"/>
      <c r="Y6813" s="5">
        <v>41882.635416666701</v>
      </c>
      <c r="Z6813" s="5"/>
      <c r="AA6813" s="3">
        <v>22.4340090246538</v>
      </c>
      <c r="AB6813" s="3">
        <v>30.376458329085601</v>
      </c>
      <c r="AC6813" s="7">
        <v>7.32694788455247</v>
      </c>
      <c r="AD6813" s="11">
        <v>96.881187574229401</v>
      </c>
      <c r="AE6813" s="7">
        <v>57.7395839462163</v>
      </c>
      <c r="AF6813" s="1">
        <v>4.1971875446008902</v>
      </c>
      <c r="AG6813" s="1">
        <v>6.5668031851568101</v>
      </c>
      <c r="AH6813" s="1">
        <v>44.221657913521</v>
      </c>
      <c r="AI6813" s="1" t="s">
        <v>29</v>
      </c>
      <c r="AJ6813" s="1" t="s">
        <v>29</v>
      </c>
      <c r="AK6813" s="11">
        <v>-0.265506596320357</v>
      </c>
      <c r="AL6813" s="1">
        <v>4.6047948934608996E-3</v>
      </c>
      <c r="AM6813" s="1">
        <v>4.7103384718627503E-2</v>
      </c>
      <c r="AN6813" s="1" t="s">
        <v>9162</v>
      </c>
      <c r="AO6813" s="1">
        <v>15.25</v>
      </c>
      <c r="AP6813" s="1">
        <v>-0.65934835050342</v>
      </c>
      <c r="AQ6813" s="1">
        <v>-0.75183758398235201</v>
      </c>
    </row>
    <row r="6814" spans="1:43" s="1" customFormat="1">
      <c r="A6814" s="9">
        <f t="shared" si="638"/>
        <v>41882.638888888861</v>
      </c>
      <c r="B6814" s="5">
        <v>41882.472222222197</v>
      </c>
      <c r="C6814" s="9" t="str">
        <f t="shared" si="639"/>
        <v>20140831112000</v>
      </c>
      <c r="D6814" s="9" t="str">
        <f t="shared" si="640"/>
        <v>11</v>
      </c>
      <c r="E6814" s="9"/>
      <c r="F6814" s="5" t="s">
        <v>9099</v>
      </c>
      <c r="G6814" s="6">
        <v>274.472222222222</v>
      </c>
      <c r="H6814" s="6">
        <v>1.2432162687877901E-2</v>
      </c>
      <c r="I6814" s="6">
        <v>-0.99992271767917296</v>
      </c>
      <c r="J6814" s="7">
        <v>7074</v>
      </c>
      <c r="K6814" s="6">
        <v>1042</v>
      </c>
      <c r="L6814" s="3">
        <v>7274.71798667654</v>
      </c>
      <c r="M6814" s="3">
        <f t="shared" si="637"/>
        <v>-1.6453984702700837</v>
      </c>
      <c r="N6814" s="1">
        <f t="shared" si="641"/>
        <v>-0.63750000267171991</v>
      </c>
      <c r="O6814" s="1">
        <f t="shared" si="642"/>
        <v>2.5810171974499272</v>
      </c>
      <c r="W6814" s="3"/>
      <c r="X6814" s="3"/>
      <c r="Y6814" s="5">
        <v>41882.638888888898</v>
      </c>
      <c r="Z6814" s="5"/>
      <c r="AA6814" s="3">
        <v>22.4631883771264</v>
      </c>
      <c r="AB6814" s="3">
        <v>30.310833332372901</v>
      </c>
      <c r="AC6814" s="7">
        <v>7.4097470198186697</v>
      </c>
      <c r="AD6814" s="11">
        <v>108.88573671264</v>
      </c>
      <c r="AE6814" s="7">
        <v>65.005208399362701</v>
      </c>
      <c r="AF6814" s="1">
        <v>4.7258333381354696</v>
      </c>
      <c r="AG6814" s="1">
        <v>6.2171895784328104</v>
      </c>
      <c r="AH6814" s="1">
        <v>41.319914714803197</v>
      </c>
      <c r="AI6814" s="1" t="s">
        <v>29</v>
      </c>
      <c r="AJ6814" s="1" t="s">
        <v>29</v>
      </c>
      <c r="AK6814" s="11">
        <v>-0.259737151888359</v>
      </c>
      <c r="AL6814" s="1">
        <v>5.9446444186113103E-3</v>
      </c>
      <c r="AM6814" s="1">
        <v>3.8927183307446697E-2</v>
      </c>
      <c r="AN6814" s="1" t="s">
        <v>9163</v>
      </c>
      <c r="AO6814" s="1">
        <v>15.3333333333333</v>
      </c>
      <c r="AP6814" s="1">
        <v>-0.64279020710825896</v>
      </c>
      <c r="AQ6814" s="1">
        <v>-0.76604226361586703</v>
      </c>
    </row>
    <row r="6815" spans="1:43" s="1" customFormat="1">
      <c r="A6815" s="9">
        <f t="shared" si="638"/>
        <v>41882.642361111066</v>
      </c>
      <c r="B6815" s="5">
        <v>41882.475694444402</v>
      </c>
      <c r="C6815" s="9" t="str">
        <f t="shared" si="639"/>
        <v>20140831112500</v>
      </c>
      <c r="D6815" s="9" t="str">
        <f t="shared" si="640"/>
        <v>11</v>
      </c>
      <c r="E6815" s="9"/>
      <c r="F6815" s="5" t="s">
        <v>9100</v>
      </c>
      <c r="G6815" s="6">
        <v>274.475694444444</v>
      </c>
      <c r="H6815" s="6">
        <v>1.24919295960842E-2</v>
      </c>
      <c r="I6815" s="6">
        <v>-0.99992197280336104</v>
      </c>
      <c r="J6815" s="7">
        <v>7066</v>
      </c>
      <c r="K6815" s="6">
        <v>1042</v>
      </c>
      <c r="L6815" s="3">
        <v>7266.4909943251896</v>
      </c>
      <c r="M6815" s="3">
        <f t="shared" si="637"/>
        <v>-5.3475450283738608</v>
      </c>
      <c r="N6815" s="1">
        <f t="shared" si="641"/>
        <v>0.30895835721738046</v>
      </c>
      <c r="O6815" s="1">
        <f t="shared" si="642"/>
        <v>-17.30830354141019</v>
      </c>
      <c r="W6815" s="3"/>
      <c r="X6815" s="3"/>
      <c r="Y6815" s="5">
        <v>41882.642361111102</v>
      </c>
      <c r="Z6815" s="5"/>
      <c r="AA6815" s="3">
        <v>22.4900257736785</v>
      </c>
      <c r="AB6815" s="3">
        <v>30.260833332163401</v>
      </c>
      <c r="AC6815" s="7">
        <v>7.4847336585092004</v>
      </c>
      <c r="AD6815" s="11">
        <v>121.385050124854</v>
      </c>
      <c r="AE6815" s="7">
        <v>68.442708413768997</v>
      </c>
      <c r="AF6815" s="1">
        <v>4.9758333391832004</v>
      </c>
      <c r="AG6815" s="1">
        <v>6.0453506573971101</v>
      </c>
      <c r="AH6815" s="1">
        <v>39.493958096622301</v>
      </c>
      <c r="AI6815" s="1" t="s">
        <v>29</v>
      </c>
      <c r="AJ6815" s="1" t="s">
        <v>29</v>
      </c>
      <c r="AK6815" s="11">
        <v>-0.253967707262925</v>
      </c>
      <c r="AL6815" s="1">
        <v>7.28449398868367E-3</v>
      </c>
      <c r="AM6815" s="1">
        <v>3.2754150596840198E-2</v>
      </c>
      <c r="AN6815" s="1" t="s">
        <v>9164</v>
      </c>
      <c r="AO6815" s="1">
        <v>15.4166666666667</v>
      </c>
      <c r="AP6815" s="1">
        <v>-0.62592613090471505</v>
      </c>
      <c r="AQ6815" s="1">
        <v>-0.77988234923650701</v>
      </c>
    </row>
    <row r="6816" spans="1:43" s="1" customFormat="1">
      <c r="A6816" s="9">
        <f t="shared" si="638"/>
        <v>41882.645833333365</v>
      </c>
      <c r="B6816" s="5">
        <v>41882.479166666701</v>
      </c>
      <c r="C6816" s="9" t="str">
        <f t="shared" si="639"/>
        <v>20140831113000</v>
      </c>
      <c r="D6816" s="9" t="str">
        <f t="shared" si="640"/>
        <v>11</v>
      </c>
      <c r="E6816" s="9"/>
      <c r="F6816" s="5" t="s">
        <v>9102</v>
      </c>
      <c r="G6816" s="6">
        <v>274.47916666666703</v>
      </c>
      <c r="H6816" s="6">
        <v>1.2551696459661201E-2</v>
      </c>
      <c r="I6816" s="6">
        <v>-0.99992122435519104</v>
      </c>
      <c r="J6816" s="7">
        <v>7040</v>
      </c>
      <c r="K6816" s="6">
        <v>1042</v>
      </c>
      <c r="L6816" s="3">
        <v>7239.7532691833203</v>
      </c>
      <c r="M6816" s="3">
        <f t="shared" si="637"/>
        <v>-0.82269923513413235</v>
      </c>
      <c r="N6816" s="1">
        <f t="shared" si="641"/>
        <v>9.9791656049599456E-2</v>
      </c>
      <c r="O6816" s="1">
        <f t="shared" si="642"/>
        <v>-8.2441685778340634</v>
      </c>
      <c r="P6816" s="6" t="s">
        <v>9165</v>
      </c>
      <c r="Q6816" s="6">
        <v>1015</v>
      </c>
      <c r="R6816" s="6" t="s">
        <v>35</v>
      </c>
      <c r="S6816" s="6">
        <v>2.6</v>
      </c>
      <c r="T6816" s="6" t="s">
        <v>35</v>
      </c>
      <c r="U6816" s="6">
        <v>0</v>
      </c>
      <c r="V6816" s="6" t="s">
        <v>36</v>
      </c>
      <c r="W6816" s="3"/>
      <c r="X6816" s="3"/>
      <c r="Y6816" s="5">
        <v>41882.645833333299</v>
      </c>
      <c r="Z6816" s="5"/>
      <c r="AA6816" s="3">
        <v>22.526074668142201</v>
      </c>
      <c r="AB6816" s="3">
        <v>30.26</v>
      </c>
      <c r="AC6816" s="7">
        <v>7.4921161286365097</v>
      </c>
      <c r="AD6816" s="11">
        <v>131.91780213566901</v>
      </c>
      <c r="AE6816" s="7">
        <v>71.204166742540394</v>
      </c>
      <c r="AF6816" s="1">
        <v>5.1766666721847496</v>
      </c>
      <c r="AG6816" s="1">
        <v>5.8985525030810697</v>
      </c>
      <c r="AH6816" s="1">
        <v>39.7531147364516</v>
      </c>
      <c r="AI6816" s="1" t="s">
        <v>29</v>
      </c>
      <c r="AJ6816" s="1" t="s">
        <v>29</v>
      </c>
      <c r="AK6816" s="11">
        <v>-0.24819826263749101</v>
      </c>
      <c r="AL6816" s="1">
        <v>8.6243435587560393E-3</v>
      </c>
      <c r="AM6816" s="1">
        <v>3.2202076053001599E-2</v>
      </c>
      <c r="AN6816" s="1" t="s">
        <v>9166</v>
      </c>
      <c r="AO6816" s="1">
        <v>15.5</v>
      </c>
      <c r="AP6816" s="1">
        <v>-0.60876414826615</v>
      </c>
      <c r="AQ6816" s="1">
        <v>-0.793351253724219</v>
      </c>
    </row>
    <row r="6817" spans="1:43" s="1" customFormat="1">
      <c r="A6817" s="9">
        <f t="shared" si="638"/>
        <v>41882.649305555562</v>
      </c>
      <c r="B6817" s="5">
        <v>41882.482638888898</v>
      </c>
      <c r="C6817" s="9" t="str">
        <f t="shared" si="639"/>
        <v>20140831113500</v>
      </c>
      <c r="D6817" s="9" t="str">
        <f t="shared" si="640"/>
        <v>11</v>
      </c>
      <c r="E6817" s="9"/>
      <c r="F6817" s="5" t="s">
        <v>9103</v>
      </c>
      <c r="G6817" s="6">
        <v>274.48263888888903</v>
      </c>
      <c r="H6817" s="6">
        <v>1.26114632783956E-2</v>
      </c>
      <c r="I6817" s="6">
        <v>-0.99992047233466397</v>
      </c>
      <c r="J6817" s="7">
        <v>7036</v>
      </c>
      <c r="K6817" s="6">
        <v>1042</v>
      </c>
      <c r="L6817" s="3">
        <v>7235.6397730076496</v>
      </c>
      <c r="M6817" s="3">
        <f t="shared" si="637"/>
        <v>-9.0496915864800034</v>
      </c>
      <c r="N6817" s="1">
        <f t="shared" si="641"/>
        <v>-0.26250000660075978</v>
      </c>
      <c r="O6817" s="1">
        <f t="shared" si="642"/>
        <v>34.475014700642717</v>
      </c>
      <c r="W6817" s="3"/>
      <c r="X6817" s="3"/>
      <c r="Y6817" s="5">
        <v>41882.649305555598</v>
      </c>
      <c r="Z6817" s="5"/>
      <c r="AA6817" s="3">
        <v>22.562519052678301</v>
      </c>
      <c r="AB6817" s="3">
        <v>30.2552083329361</v>
      </c>
      <c r="AC6817" s="7">
        <v>7.5103319346989199</v>
      </c>
      <c r="AD6817" s="11">
        <v>141.67455418855101</v>
      </c>
      <c r="AE6817" s="7">
        <v>73.570833388950803</v>
      </c>
      <c r="AF6817" s="1">
        <v>5.3455208371073697</v>
      </c>
      <c r="AG6817" s="1">
        <v>5.6691673354414496</v>
      </c>
      <c r="AH6817" s="1">
        <v>39.596014585838802</v>
      </c>
      <c r="AI6817" s="1" t="s">
        <v>29</v>
      </c>
      <c r="AJ6817" s="1" t="s">
        <v>29</v>
      </c>
      <c r="AK6817" s="11">
        <v>-0.240339164370824</v>
      </c>
      <c r="AL6817" s="1">
        <v>9.6263003318787302E-3</v>
      </c>
      <c r="AM6817" s="1">
        <v>3.0879343977270799E-2</v>
      </c>
      <c r="AN6817" s="1" t="s">
        <v>9167</v>
      </c>
      <c r="AO6817" s="1">
        <v>15.5836111111111</v>
      </c>
      <c r="AP6817" s="1">
        <v>-0.59125377968062298</v>
      </c>
      <c r="AQ6817" s="1">
        <v>-0.80648556590516696</v>
      </c>
    </row>
    <row r="6818" spans="1:43" s="1" customFormat="1">
      <c r="A6818" s="9">
        <f t="shared" si="638"/>
        <v>41882.652777777766</v>
      </c>
      <c r="B6818" s="5">
        <v>41882.486111111102</v>
      </c>
      <c r="C6818" s="9" t="str">
        <f t="shared" si="639"/>
        <v>20140831114000</v>
      </c>
      <c r="D6818" s="9" t="str">
        <f t="shared" si="640"/>
        <v>11</v>
      </c>
      <c r="E6818" s="9"/>
      <c r="F6818" s="5" t="s">
        <v>9104</v>
      </c>
      <c r="G6818" s="6">
        <v>274.48611111111097</v>
      </c>
      <c r="H6818" s="6">
        <v>1.26712300520729E-2</v>
      </c>
      <c r="I6818" s="6">
        <v>-0.99991971674178304</v>
      </c>
      <c r="J6818" s="7">
        <v>6992</v>
      </c>
      <c r="K6818" s="6">
        <v>1042</v>
      </c>
      <c r="L6818" s="3">
        <v>7190.3913150752496</v>
      </c>
      <c r="M6818" s="3">
        <f t="shared" si="637"/>
        <v>-12.751838144583962</v>
      </c>
      <c r="N6818" s="1">
        <f t="shared" si="641"/>
        <v>6.0625014275440134E-2</v>
      </c>
      <c r="O6818" s="1">
        <f t="shared" si="642"/>
        <v>-210.33954873227754</v>
      </c>
      <c r="W6818" s="3"/>
      <c r="X6818" s="3"/>
      <c r="Y6818" s="5">
        <v>41882.652777777803</v>
      </c>
      <c r="Z6818" s="5"/>
      <c r="AA6818" s="3">
        <v>22.599348499724801</v>
      </c>
      <c r="AB6818" s="3">
        <v>30.242708332883701</v>
      </c>
      <c r="AC6818" s="7">
        <v>7.5478185732323002</v>
      </c>
      <c r="AD6818" s="11">
        <v>150.23657887697701</v>
      </c>
      <c r="AE6818" s="7">
        <v>75.320833396284897</v>
      </c>
      <c r="AF6818" s="1">
        <v>5.4642708376050502</v>
      </c>
      <c r="AG6818" s="1">
        <v>5.3062420543195898</v>
      </c>
      <c r="AH6818" s="1">
        <v>38.712431363921297</v>
      </c>
      <c r="AI6818" s="1" t="s">
        <v>29</v>
      </c>
      <c r="AJ6818" s="1" t="s">
        <v>29</v>
      </c>
      <c r="AK6818" s="11">
        <v>-0.232480066104156</v>
      </c>
      <c r="AL6818" s="1">
        <v>1.06282571050014E-2</v>
      </c>
      <c r="AM6818" s="1">
        <v>2.83257505851707E-2</v>
      </c>
      <c r="AN6818" s="1" t="s">
        <v>9168</v>
      </c>
      <c r="AO6818" s="1">
        <v>15.6669444444444</v>
      </c>
      <c r="AP6818" s="1">
        <v>-0.57351970248573003</v>
      </c>
      <c r="AQ6818" s="1">
        <v>-0.81919176684136696</v>
      </c>
    </row>
    <row r="6819" spans="1:43" s="1" customFormat="1">
      <c r="A6819" s="9">
        <f t="shared" si="638"/>
        <v>41882.656249999964</v>
      </c>
      <c r="B6819" s="5">
        <v>41882.489583333299</v>
      </c>
      <c r="C6819" s="9" t="str">
        <f t="shared" si="639"/>
        <v>20140831114500</v>
      </c>
      <c r="D6819" s="9" t="str">
        <f t="shared" si="640"/>
        <v>11</v>
      </c>
      <c r="E6819" s="9"/>
      <c r="F6819" s="5" t="s">
        <v>9106</v>
      </c>
      <c r="G6819" s="6">
        <v>274.48958333333297</v>
      </c>
      <c r="H6819" s="6">
        <v>1.27309967804814E-2</v>
      </c>
      <c r="I6819" s="6">
        <v>-0.99991895757655003</v>
      </c>
      <c r="J6819" s="7">
        <v>6930</v>
      </c>
      <c r="K6819" s="6">
        <v>1042</v>
      </c>
      <c r="L6819" s="3">
        <v>7126.6321243523298</v>
      </c>
      <c r="M6819" s="3">
        <f t="shared" si="637"/>
        <v>-12.219689119169924</v>
      </c>
      <c r="N6819" s="1">
        <f t="shared" si="641"/>
        <v>0.10874999064893984</v>
      </c>
      <c r="O6819" s="1">
        <f t="shared" si="642"/>
        <v>-112.36496707955395</v>
      </c>
      <c r="P6819" s="6" t="s">
        <v>9169</v>
      </c>
      <c r="Q6819" s="6">
        <v>1015</v>
      </c>
      <c r="R6819" s="6" t="s">
        <v>35</v>
      </c>
      <c r="S6819" s="6">
        <v>2.5</v>
      </c>
      <c r="T6819" s="6" t="s">
        <v>35</v>
      </c>
      <c r="U6819" s="6">
        <v>0</v>
      </c>
      <c r="V6819" s="6" t="s">
        <v>36</v>
      </c>
      <c r="W6819" s="3"/>
      <c r="X6819" s="3"/>
      <c r="Y6819" s="5">
        <v>41882.65625</v>
      </c>
      <c r="Z6819" s="5"/>
      <c r="AA6819" s="3">
        <v>22.616609862704902</v>
      </c>
      <c r="AB6819" s="3">
        <v>30.230208333250399</v>
      </c>
      <c r="AC6819" s="7">
        <v>7.5755135437592296</v>
      </c>
      <c r="AD6819" s="11">
        <v>158.11322302283301</v>
      </c>
      <c r="AE6819" s="7">
        <v>78.001041686158999</v>
      </c>
      <c r="AF6819" s="1">
        <v>5.6564583347434096</v>
      </c>
      <c r="AG6819" s="1">
        <v>5.1827787720233598</v>
      </c>
      <c r="AH6819" s="1">
        <v>38.194869968359697</v>
      </c>
      <c r="AI6819" s="1" t="s">
        <v>29</v>
      </c>
      <c r="AJ6819" s="1" t="s">
        <v>29</v>
      </c>
      <c r="AK6819" s="11">
        <v>-0.224620968100985</v>
      </c>
      <c r="AL6819" s="1">
        <v>1.16302138445309E-2</v>
      </c>
      <c r="AM6819" s="1">
        <v>2.6575806698598301E-2</v>
      </c>
      <c r="AN6819" s="1" t="s">
        <v>9170</v>
      </c>
      <c r="AO6819" s="1">
        <v>15.7502777777778</v>
      </c>
      <c r="AP6819" s="1">
        <v>-0.555512661435283</v>
      </c>
      <c r="AQ6819" s="1">
        <v>-0.83150807752245504</v>
      </c>
    </row>
    <row r="6820" spans="1:43" s="1" customFormat="1">
      <c r="A6820" s="9">
        <f t="shared" si="638"/>
        <v>41882.659722222263</v>
      </c>
      <c r="B6820" s="5">
        <v>41882.493055555598</v>
      </c>
      <c r="C6820" s="9" t="str">
        <f t="shared" si="639"/>
        <v>20140831115000</v>
      </c>
      <c r="D6820" s="9" t="str">
        <f t="shared" si="640"/>
        <v>11</v>
      </c>
      <c r="E6820" s="9"/>
      <c r="F6820" s="5" t="s">
        <v>9107</v>
      </c>
      <c r="G6820" s="6">
        <v>274.493055555556</v>
      </c>
      <c r="H6820" s="6">
        <v>1.27907634634066E-2</v>
      </c>
      <c r="I6820" s="6">
        <v>-0.99991819483896904</v>
      </c>
      <c r="J6820" s="7">
        <v>6864</v>
      </c>
      <c r="K6820" s="6">
        <v>1043</v>
      </c>
      <c r="L6820" s="3">
        <v>7065.5336787564802</v>
      </c>
      <c r="M6820" s="3">
        <f t="shared" si="637"/>
        <v>-16.881519861832022</v>
      </c>
      <c r="N6820" s="1">
        <f t="shared" si="641"/>
        <v>-7.5000000314319942E-2</v>
      </c>
      <c r="O6820" s="1">
        <f t="shared" si="642"/>
        <v>225.08693054776947</v>
      </c>
      <c r="W6820" s="3"/>
      <c r="X6820" s="3"/>
      <c r="Y6820" s="5">
        <v>41882.659722222197</v>
      </c>
      <c r="Z6820" s="5"/>
      <c r="AA6820" s="3">
        <v>22.629603709111699</v>
      </c>
      <c r="AB6820" s="3">
        <v>30.218854166599002</v>
      </c>
      <c r="AC6820" s="7">
        <v>7.5982085154382197</v>
      </c>
      <c r="AD6820" s="11">
        <v>165.52530902814101</v>
      </c>
      <c r="AE6820" s="7">
        <v>80.468750004059999</v>
      </c>
      <c r="AF6820" s="1">
        <v>5.8345833336039998</v>
      </c>
      <c r="AG6820" s="1">
        <v>5.1862695198784401</v>
      </c>
      <c r="AH6820" s="1">
        <v>37.882336880374503</v>
      </c>
      <c r="AI6820" s="1" t="s">
        <v>29</v>
      </c>
      <c r="AJ6820" s="1" t="s">
        <v>29</v>
      </c>
      <c r="AK6820" s="11">
        <v>-0.21541526174896999</v>
      </c>
      <c r="AL6820" s="1">
        <v>1.31652782959023E-2</v>
      </c>
      <c r="AM6820" s="1">
        <v>2.52226947824555E-2</v>
      </c>
      <c r="AN6820" s="1" t="s">
        <v>9171</v>
      </c>
      <c r="AO6820" s="1">
        <v>15.8336111111111</v>
      </c>
      <c r="AP6820" s="1">
        <v>-0.537241226891089</v>
      </c>
      <c r="AQ6820" s="1">
        <v>-0.84342863606149698</v>
      </c>
    </row>
    <row r="6821" spans="1:43" s="1" customFormat="1">
      <c r="A6821" s="9">
        <f t="shared" si="638"/>
        <v>41882.663194444467</v>
      </c>
      <c r="B6821" s="5">
        <v>41882.496527777803</v>
      </c>
      <c r="C6821" s="9" t="str">
        <f t="shared" si="639"/>
        <v>20140831115500</v>
      </c>
      <c r="D6821" s="9" t="str">
        <f t="shared" si="640"/>
        <v>11</v>
      </c>
      <c r="E6821" s="9"/>
      <c r="F6821" s="5" t="s">
        <v>9108</v>
      </c>
      <c r="G6821" s="6">
        <v>274.496527777778</v>
      </c>
      <c r="H6821" s="6">
        <v>1.28505301006351E-2</v>
      </c>
      <c r="I6821" s="6">
        <v>-0.99991742852904197</v>
      </c>
      <c r="J6821" s="7">
        <v>6782</v>
      </c>
      <c r="K6821" s="6">
        <v>1043</v>
      </c>
      <c r="L6821" s="3">
        <v>6981.1260794473201</v>
      </c>
      <c r="M6821" s="3">
        <f t="shared" si="637"/>
        <v>-19.35198618307404</v>
      </c>
      <c r="N6821" s="1">
        <f t="shared" si="641"/>
        <v>0.1000000079628002</v>
      </c>
      <c r="O6821" s="1">
        <f t="shared" si="642"/>
        <v>-193.51984642114166</v>
      </c>
      <c r="W6821" s="3"/>
      <c r="X6821" s="3"/>
      <c r="Y6821" s="5">
        <v>41882.663194444402</v>
      </c>
      <c r="Z6821" s="5"/>
      <c r="AA6821" s="3">
        <v>22.647697700253399</v>
      </c>
      <c r="AB6821" s="3">
        <v>30.212604166572799</v>
      </c>
      <c r="AC6821" s="7">
        <v>7.6106951538668204</v>
      </c>
      <c r="AD6821" s="11">
        <v>171.712461180232</v>
      </c>
      <c r="AE6821" s="7">
        <v>80.843750005631605</v>
      </c>
      <c r="AF6821" s="1">
        <v>5.8595833337087697</v>
      </c>
      <c r="AG6821" s="1">
        <v>5.4602397021233298</v>
      </c>
      <c r="AH6821" s="1">
        <v>38.032133317735301</v>
      </c>
      <c r="AI6821" s="1" t="s">
        <v>29</v>
      </c>
      <c r="AJ6821" s="1" t="s">
        <v>29</v>
      </c>
      <c r="AK6821" s="11">
        <v>-0.20620955535180599</v>
      </c>
      <c r="AL6821" s="1">
        <v>1.47003427651476E-2</v>
      </c>
      <c r="AM6821" s="1">
        <v>2.4507829264809801E-2</v>
      </c>
      <c r="AN6821" s="1" t="s">
        <v>9172</v>
      </c>
      <c r="AO6821" s="1">
        <v>15.9169444444444</v>
      </c>
      <c r="AP6821" s="1">
        <v>-0.51871409505172095</v>
      </c>
      <c r="AQ6821" s="1">
        <v>-0.85494776892782998</v>
      </c>
    </row>
    <row r="6822" spans="1:43" s="1" customFormat="1">
      <c r="A6822" s="9">
        <f t="shared" si="638"/>
        <v>41882.666666666664</v>
      </c>
      <c r="B6822" s="5">
        <v>41882.5</v>
      </c>
      <c r="C6822" s="9" t="str">
        <f t="shared" si="639"/>
        <v>20140831120000</v>
      </c>
      <c r="D6822" s="9" t="str">
        <f t="shared" si="640"/>
        <v>12</v>
      </c>
      <c r="E6822" s="9"/>
      <c r="F6822" s="5" t="s">
        <v>9110</v>
      </c>
      <c r="G6822" s="6">
        <v>274.5</v>
      </c>
      <c r="H6822" s="6">
        <v>1.29102966919533E-2</v>
      </c>
      <c r="I6822" s="6">
        <v>-0.99991665864677204</v>
      </c>
      <c r="J6822" s="7">
        <v>6688</v>
      </c>
      <c r="K6822" s="6">
        <v>1043</v>
      </c>
      <c r="L6822" s="3">
        <v>6884.3661485319499</v>
      </c>
      <c r="M6822" s="3">
        <f t="shared" si="637"/>
        <v>-16.469775474955895</v>
      </c>
      <c r="N6822" s="1">
        <f t="shared" si="641"/>
        <v>0.22500000094295985</v>
      </c>
      <c r="O6822" s="1">
        <f t="shared" si="642"/>
        <v>-73.199001804142995</v>
      </c>
      <c r="P6822" s="6" t="s">
        <v>9173</v>
      </c>
      <c r="Q6822" s="6">
        <v>1015</v>
      </c>
      <c r="R6822" s="6" t="s">
        <v>35</v>
      </c>
      <c r="S6822" s="6">
        <v>2.5</v>
      </c>
      <c r="T6822" s="6" t="s">
        <v>35</v>
      </c>
      <c r="U6822" s="6">
        <v>0</v>
      </c>
      <c r="V6822" s="6" t="s">
        <v>36</v>
      </c>
      <c r="W6822" s="3"/>
      <c r="X6822" s="3"/>
      <c r="Y6822" s="5">
        <v>41882.666666666701</v>
      </c>
      <c r="Z6822" s="5"/>
      <c r="AA6822" s="3">
        <v>22.663241585488699</v>
      </c>
      <c r="AB6822" s="3">
        <v>30.21</v>
      </c>
      <c r="AC6822" s="7">
        <v>7.6195359589182701</v>
      </c>
      <c r="AD6822" s="11">
        <v>177.607962145074</v>
      </c>
      <c r="AE6822" s="7">
        <v>81.984375053041703</v>
      </c>
      <c r="AF6822" s="1">
        <v>5.9392708370658998</v>
      </c>
      <c r="AG6822" s="1">
        <v>5.5447274865381404</v>
      </c>
      <c r="AH6822" s="1">
        <v>37.871533763571001</v>
      </c>
      <c r="AI6822" s="1" t="s">
        <v>29</v>
      </c>
      <c r="AJ6822" s="1" t="s">
        <v>29</v>
      </c>
      <c r="AK6822" s="11">
        <v>-0.19700384895464301</v>
      </c>
      <c r="AL6822" s="1">
        <v>1.6235407234392901E-2</v>
      </c>
      <c r="AM6822" s="1">
        <v>2.4013974276231E-2</v>
      </c>
      <c r="AN6822" s="1" t="s">
        <v>9174</v>
      </c>
      <c r="AO6822" s="1">
        <v>16.0002777777778</v>
      </c>
      <c r="AP6822" s="1">
        <v>-0.49994008381361299</v>
      </c>
      <c r="AQ6822" s="1">
        <v>-0.86605999364734398</v>
      </c>
    </row>
    <row r="6823" spans="1:43" s="1" customFormat="1">
      <c r="A6823" s="9">
        <f t="shared" si="638"/>
        <v>41882.670138888861</v>
      </c>
      <c r="B6823" s="5">
        <v>41882.503472222197</v>
      </c>
      <c r="C6823" s="9" t="str">
        <f t="shared" si="639"/>
        <v>20140831120500</v>
      </c>
      <c r="D6823" s="9" t="str">
        <f t="shared" si="640"/>
        <v>12</v>
      </c>
      <c r="E6823" s="9"/>
      <c r="F6823" s="5" t="s">
        <v>9111</v>
      </c>
      <c r="G6823" s="6">
        <v>274.503472222222</v>
      </c>
      <c r="H6823" s="6">
        <v>1.2970063237147601E-2</v>
      </c>
      <c r="I6823" s="6">
        <v>-0.99991588519216201</v>
      </c>
      <c r="J6823" s="7">
        <v>6608</v>
      </c>
      <c r="K6823" s="6">
        <v>1043</v>
      </c>
      <c r="L6823" s="3">
        <v>6802.0172711571704</v>
      </c>
      <c r="M6823" s="3">
        <f t="shared" si="637"/>
        <v>-15.646286701210011</v>
      </c>
      <c r="N6823" s="1">
        <f t="shared" si="641"/>
        <v>-0.34041668158820004</v>
      </c>
      <c r="O6823" s="1">
        <f t="shared" si="642"/>
        <v>45.962162101495444</v>
      </c>
      <c r="W6823" s="3"/>
      <c r="X6823" s="3"/>
      <c r="Y6823" s="5">
        <v>41882.670138888898</v>
      </c>
      <c r="Z6823" s="5"/>
      <c r="AA6823" s="3">
        <v>22.6769639661706</v>
      </c>
      <c r="AB6823" s="3">
        <v>30.21</v>
      </c>
      <c r="AC6823" s="7">
        <v>7.6257725972422703</v>
      </c>
      <c r="AD6823" s="11">
        <v>183.29514065700201</v>
      </c>
      <c r="AE6823" s="7">
        <v>83.671875038897298</v>
      </c>
      <c r="AF6823" s="1">
        <v>6.0580208360705496</v>
      </c>
      <c r="AG6823" s="1">
        <v>5.49387071211427</v>
      </c>
      <c r="AH6823" s="1">
        <v>37.489222814998399</v>
      </c>
      <c r="AI6823" s="1" t="s">
        <v>29</v>
      </c>
      <c r="AJ6823" s="1" t="s">
        <v>29</v>
      </c>
      <c r="AK6823" s="11">
        <v>-0.18531582838070099</v>
      </c>
      <c r="AL6823" s="1">
        <v>1.8901757094302401E-2</v>
      </c>
      <c r="AM6823" s="1">
        <v>2.36715885102643E-2</v>
      </c>
      <c r="AN6823" s="1" t="s">
        <v>9175</v>
      </c>
      <c r="AO6823" s="1">
        <v>16.0836111111111</v>
      </c>
      <c r="AP6823" s="1">
        <v>-0.48092812857422501</v>
      </c>
      <c r="AQ6823" s="1">
        <v>-0.87676002141184195</v>
      </c>
    </row>
    <row r="6824" spans="1:43" s="1" customFormat="1">
      <c r="A6824" s="9">
        <f t="shared" si="638"/>
        <v>41882.673611111066</v>
      </c>
      <c r="B6824" s="5">
        <v>41882.506944444402</v>
      </c>
      <c r="C6824" s="9" t="str">
        <f t="shared" si="639"/>
        <v>20140831121000</v>
      </c>
      <c r="D6824" s="9" t="str">
        <f t="shared" si="640"/>
        <v>12</v>
      </c>
      <c r="E6824" s="9"/>
      <c r="F6824" s="5" t="s">
        <v>9112</v>
      </c>
      <c r="G6824" s="6">
        <v>274.506944444444</v>
      </c>
      <c r="H6824" s="6">
        <v>1.3029829736004601E-2</v>
      </c>
      <c r="I6824" s="6">
        <v>-0.99991510816521401</v>
      </c>
      <c r="J6824" s="7">
        <v>6532</v>
      </c>
      <c r="K6824" s="6">
        <v>1043</v>
      </c>
      <c r="L6824" s="3">
        <v>6723.7858376511203</v>
      </c>
      <c r="M6824" s="3">
        <f t="shared" si="637"/>
        <v>-35.43133481371806</v>
      </c>
      <c r="N6824" s="1">
        <f t="shared" si="641"/>
        <v>-3.8541642311120228E-2</v>
      </c>
      <c r="O6824" s="1">
        <f t="shared" si="642"/>
        <v>919.30007880061805</v>
      </c>
      <c r="W6824" s="3"/>
      <c r="X6824" s="3"/>
      <c r="Y6824" s="5">
        <v>41882.673611111102</v>
      </c>
      <c r="Z6824" s="5"/>
      <c r="AA6824" s="3">
        <v>22.682088909367899</v>
      </c>
      <c r="AB6824" s="3">
        <v>30.2038541664942</v>
      </c>
      <c r="AC6824" s="7">
        <v>7.6627384031757204</v>
      </c>
      <c r="AD6824" s="11">
        <v>188.85940840372299</v>
      </c>
      <c r="AE6824" s="7">
        <v>85.113541706327894</v>
      </c>
      <c r="AF6824" s="1">
        <v>6.1644791695981498</v>
      </c>
      <c r="AG6824" s="1">
        <v>5.1486274741767399</v>
      </c>
      <c r="AH6824" s="1">
        <v>37.124360667075599</v>
      </c>
      <c r="AI6824" s="1" t="s">
        <v>29</v>
      </c>
      <c r="AJ6824" s="1" t="s">
        <v>29</v>
      </c>
      <c r="AK6824" s="11">
        <v>-0.17362780741488701</v>
      </c>
      <c r="AL6824" s="1">
        <v>2.1568107043608099E-2</v>
      </c>
      <c r="AM6824" s="1">
        <v>2.17401029736656E-2</v>
      </c>
      <c r="AN6824" s="1" t="s">
        <v>9176</v>
      </c>
      <c r="AO6824" s="1">
        <v>16.1669444444444</v>
      </c>
      <c r="AP6824" s="1">
        <v>-0.461687277979279</v>
      </c>
      <c r="AQ6824" s="1">
        <v>-0.88704275959622403</v>
      </c>
    </row>
    <row r="6825" spans="1:43" s="1" customFormat="1">
      <c r="A6825" s="9">
        <f t="shared" si="638"/>
        <v>41882.677083333365</v>
      </c>
      <c r="B6825" s="5">
        <v>41882.510416666701</v>
      </c>
      <c r="C6825" s="9" t="str">
        <f t="shared" si="639"/>
        <v>20140831121500</v>
      </c>
      <c r="D6825" s="9" t="str">
        <f t="shared" si="640"/>
        <v>12</v>
      </c>
      <c r="E6825" s="9"/>
      <c r="F6825" s="5" t="s">
        <v>9114</v>
      </c>
      <c r="G6825" s="6">
        <v>274.51041666666703</v>
      </c>
      <c r="H6825" s="6">
        <v>1.30895961883117E-2</v>
      </c>
      <c r="I6825" s="6">
        <v>-0.99991432756593002</v>
      </c>
      <c r="J6825" s="7">
        <v>6366</v>
      </c>
      <c r="K6825" s="6">
        <v>1042</v>
      </c>
      <c r="L6825" s="3">
        <v>6546.6291635825301</v>
      </c>
      <c r="M6825" s="3">
        <f t="shared" si="637"/>
        <v>-54.740685911669971</v>
      </c>
      <c r="N6825" s="1">
        <f t="shared" si="641"/>
        <v>0.4624999864317999</v>
      </c>
      <c r="O6825" s="1">
        <f t="shared" si="642"/>
        <v>-118.35824328125038</v>
      </c>
      <c r="P6825" s="6" t="s">
        <v>9177</v>
      </c>
      <c r="Q6825" s="6">
        <v>1015</v>
      </c>
      <c r="R6825" s="6" t="s">
        <v>35</v>
      </c>
      <c r="S6825" s="6">
        <v>2.4</v>
      </c>
      <c r="T6825" s="6" t="s">
        <v>35</v>
      </c>
      <c r="U6825" s="6">
        <v>0</v>
      </c>
      <c r="V6825" s="6" t="s">
        <v>36</v>
      </c>
      <c r="W6825" s="3"/>
      <c r="X6825" s="3"/>
      <c r="Y6825" s="5">
        <v>41882.677083333299</v>
      </c>
      <c r="Z6825" s="5"/>
      <c r="AA6825" s="3">
        <v>22.685392365346399</v>
      </c>
      <c r="AB6825" s="3">
        <v>30.202395833532002</v>
      </c>
      <c r="AC6825" s="7">
        <v>7.6858500405174004</v>
      </c>
      <c r="AD6825" s="11">
        <v>194.277850469725</v>
      </c>
      <c r="AE6825" s="7">
        <v>86.4791667063934</v>
      </c>
      <c r="AF6825" s="1">
        <v>6.2635416694475401</v>
      </c>
      <c r="AG6825" s="1">
        <v>4.9693106041326898</v>
      </c>
      <c r="AH6825" s="1">
        <v>36.640731220292103</v>
      </c>
      <c r="AI6825" s="1" t="s">
        <v>29</v>
      </c>
      <c r="AJ6825" s="1" t="s">
        <v>29</v>
      </c>
      <c r="AK6825" s="11">
        <v>-0.161939786449073</v>
      </c>
      <c r="AL6825" s="1">
        <v>2.4234456992913898E-2</v>
      </c>
      <c r="AM6825" s="1">
        <v>2.0613415602388999E-2</v>
      </c>
      <c r="AN6825" s="1" t="s">
        <v>9178</v>
      </c>
      <c r="AO6825" s="1">
        <v>16.2502777777778</v>
      </c>
      <c r="AP6825" s="1">
        <v>-0.44222668961611</v>
      </c>
      <c r="AQ6825" s="1">
        <v>-0.89690331418229097</v>
      </c>
    </row>
    <row r="6826" spans="1:43" s="1" customFormat="1">
      <c r="A6826" s="9">
        <f t="shared" si="638"/>
        <v>41882.680555555562</v>
      </c>
      <c r="B6826" s="5">
        <v>41882.513888888898</v>
      </c>
      <c r="C6826" s="9" t="str">
        <f t="shared" si="639"/>
        <v>20140831122000</v>
      </c>
      <c r="D6826" s="9" t="str">
        <f t="shared" si="640"/>
        <v>12</v>
      </c>
      <c r="E6826" s="9"/>
      <c r="F6826" s="5" t="s">
        <v>9115</v>
      </c>
      <c r="G6826" s="6">
        <v>274.51388888888903</v>
      </c>
      <c r="H6826" s="6">
        <v>1.31493625938534E-2</v>
      </c>
      <c r="I6826" s="6">
        <v>-0.99991354339431504</v>
      </c>
      <c r="J6826" s="7">
        <v>6094</v>
      </c>
      <c r="K6826" s="6">
        <v>1043</v>
      </c>
      <c r="L6826" s="3">
        <v>6272.9257340241802</v>
      </c>
      <c r="M6826" s="3">
        <f t="shared" si="637"/>
        <v>-88.113298791019957</v>
      </c>
      <c r="N6826" s="1">
        <f t="shared" si="641"/>
        <v>-0.13479166978805993</v>
      </c>
      <c r="O6826" s="1">
        <f t="shared" si="642"/>
        <v>653.69988315720968</v>
      </c>
      <c r="W6826" s="3"/>
      <c r="X6826" s="3"/>
      <c r="Y6826" s="5">
        <v>41882.680555555598</v>
      </c>
      <c r="Z6826" s="5"/>
      <c r="AA6826" s="3">
        <v>22.686000020747699</v>
      </c>
      <c r="AB6826" s="3">
        <v>30.208645833558201</v>
      </c>
      <c r="AC6826" s="7">
        <v>7.6858366788939003</v>
      </c>
      <c r="AD6826" s="11">
        <v>199.465054715462</v>
      </c>
      <c r="AE6826" s="7">
        <v>87.729166711632104</v>
      </c>
      <c r="AF6826" s="1">
        <v>6.3510416698142498</v>
      </c>
      <c r="AG6826" s="1">
        <v>5.0649454636193703</v>
      </c>
      <c r="AH6826" s="1">
        <v>35.9655656015047</v>
      </c>
      <c r="AI6826" s="1" t="s">
        <v>29</v>
      </c>
      <c r="AJ6826" s="1" t="s">
        <v>29</v>
      </c>
      <c r="AK6826" s="11">
        <v>-0.15023279843471299</v>
      </c>
      <c r="AL6826" s="1">
        <v>2.7167456862631799E-2</v>
      </c>
      <c r="AM6826" s="1">
        <v>2.0614049810160101E-2</v>
      </c>
      <c r="AN6826" s="1" t="s">
        <v>9179</v>
      </c>
      <c r="AO6826" s="1">
        <v>16.3336111111111</v>
      </c>
      <c r="AP6826" s="1">
        <v>-0.42255562565514898</v>
      </c>
      <c r="AQ6826" s="1">
        <v>-0.90633699208803398</v>
      </c>
    </row>
    <row r="6827" spans="1:43" s="1" customFormat="1">
      <c r="A6827" s="9">
        <f t="shared" si="638"/>
        <v>41882.684027777766</v>
      </c>
      <c r="B6827" s="5">
        <v>41882.517361111102</v>
      </c>
      <c r="C6827" s="9" t="str">
        <f t="shared" si="639"/>
        <v>20140831122500</v>
      </c>
      <c r="D6827" s="9" t="str">
        <f t="shared" si="640"/>
        <v>12</v>
      </c>
      <c r="E6827" s="9"/>
      <c r="F6827" s="5" t="s">
        <v>9116</v>
      </c>
      <c r="G6827" s="6">
        <v>274.51736111111097</v>
      </c>
      <c r="H6827" s="6">
        <v>1.32091289524164E-2</v>
      </c>
      <c r="I6827" s="6">
        <v>-0.99991275565037097</v>
      </c>
      <c r="J6827" s="7">
        <v>5666</v>
      </c>
      <c r="K6827" s="6">
        <v>1043</v>
      </c>
      <c r="L6827" s="3">
        <v>5832.3592400690804</v>
      </c>
      <c r="M6827" s="3">
        <f t="shared" si="637"/>
        <v>-154.81588946459414</v>
      </c>
      <c r="N6827" s="1">
        <f t="shared" si="641"/>
        <v>-0.22666666320914003</v>
      </c>
      <c r="O6827" s="1">
        <f t="shared" si="642"/>
        <v>683.01128746819347</v>
      </c>
      <c r="W6827" s="3"/>
      <c r="X6827" s="3"/>
      <c r="Y6827" s="5">
        <v>41882.684027777803</v>
      </c>
      <c r="Z6827" s="5"/>
      <c r="AA6827" s="3">
        <v>22.698348414241199</v>
      </c>
      <c r="AB6827" s="3">
        <v>30.224687500753099</v>
      </c>
      <c r="AC6827" s="7">
        <v>7.7151983187762996</v>
      </c>
      <c r="AD6827" s="11">
        <v>204.16270193934801</v>
      </c>
      <c r="AE6827" s="7">
        <v>88.293750015061207</v>
      </c>
      <c r="AF6827" s="1">
        <v>6.38958333433742</v>
      </c>
      <c r="AG6827" s="1">
        <v>6.0238262449590803</v>
      </c>
      <c r="AH6827" s="1">
        <v>35.588976668402303</v>
      </c>
      <c r="AI6827" s="1" t="s">
        <v>29</v>
      </c>
      <c r="AJ6827" s="1" t="s">
        <v>29</v>
      </c>
      <c r="AK6827" s="11">
        <v>-0.138525810420352</v>
      </c>
      <c r="AL6827" s="1">
        <v>3.0100456732349599E-2</v>
      </c>
      <c r="AM6827" s="1">
        <v>1.9266449178615998E-2</v>
      </c>
      <c r="AN6827" s="1" t="s">
        <v>9180</v>
      </c>
      <c r="AO6827" s="1">
        <v>16.4169444444444</v>
      </c>
      <c r="AP6827" s="1">
        <v>-0.402683448441645</v>
      </c>
      <c r="AQ6827" s="1">
        <v>-0.915339303401282</v>
      </c>
    </row>
    <row r="6828" spans="1:43" s="1" customFormat="1">
      <c r="A6828" s="9">
        <f t="shared" si="638"/>
        <v>41882.687499999964</v>
      </c>
      <c r="B6828" s="5">
        <v>41882.520833333299</v>
      </c>
      <c r="C6828" s="9" t="str">
        <f t="shared" si="639"/>
        <v>20140831123000</v>
      </c>
      <c r="D6828" s="9" t="str">
        <f t="shared" si="640"/>
        <v>12</v>
      </c>
      <c r="E6828" s="9"/>
      <c r="F6828" s="5" t="s">
        <v>9118</v>
      </c>
      <c r="G6828" s="6">
        <v>274.52083333333297</v>
      </c>
      <c r="H6828" s="6">
        <v>1.3268895263788801E-2</v>
      </c>
      <c r="I6828" s="6">
        <v>-0.99991196433410001</v>
      </c>
      <c r="J6828" s="7">
        <v>4914</v>
      </c>
      <c r="K6828" s="6">
        <v>1043</v>
      </c>
      <c r="L6828" s="3">
        <v>5058.2797927461097</v>
      </c>
      <c r="M6828" s="3">
        <f t="shared" si="637"/>
        <v>-139.78721934369588</v>
      </c>
      <c r="N6828" s="1">
        <f t="shared" si="641"/>
        <v>0.10000000251458019</v>
      </c>
      <c r="O6828" s="1">
        <f t="shared" si="642"/>
        <v>-1397.8721582863425</v>
      </c>
      <c r="P6828" s="6" t="s">
        <v>9181</v>
      </c>
      <c r="Q6828" s="6">
        <v>1015</v>
      </c>
      <c r="R6828" s="6" t="s">
        <v>35</v>
      </c>
      <c r="S6828" s="6">
        <v>2.7</v>
      </c>
      <c r="T6828" s="6" t="s">
        <v>35</v>
      </c>
      <c r="U6828" s="6">
        <v>0</v>
      </c>
      <c r="V6828" s="6" t="s">
        <v>36</v>
      </c>
      <c r="W6828" s="3"/>
      <c r="X6828" s="3"/>
      <c r="Y6828" s="5">
        <v>41882.6875</v>
      </c>
      <c r="Z6828" s="5"/>
      <c r="AA6828" s="3">
        <v>22.715318152570799</v>
      </c>
      <c r="AB6828" s="3">
        <v>30.248020833807001</v>
      </c>
      <c r="AC6828" s="7">
        <v>7.7435182888448404</v>
      </c>
      <c r="AD6828" s="11">
        <v>208.70202410987901</v>
      </c>
      <c r="AE6828" s="7">
        <v>88.611458334009995</v>
      </c>
      <c r="AF6828" s="1">
        <v>6.4111458334010001</v>
      </c>
      <c r="AG6828" s="1">
        <v>6.82091110573423</v>
      </c>
      <c r="AH6828" s="1">
        <v>35.177374789493001</v>
      </c>
      <c r="AI6828" s="1" t="s">
        <v>29</v>
      </c>
      <c r="AJ6828" s="1" t="s">
        <v>29</v>
      </c>
      <c r="AK6828" s="11">
        <v>-0.12681882279849899</v>
      </c>
      <c r="AL6828" s="1">
        <v>3.3033456503730997E-2</v>
      </c>
      <c r="AM6828" s="1">
        <v>1.8050187232657802E-2</v>
      </c>
      <c r="AN6828" s="1" t="s">
        <v>9182</v>
      </c>
      <c r="AO6828" s="1">
        <v>16.5002777777778</v>
      </c>
      <c r="AP6828" s="1">
        <v>-0.38261961603970202</v>
      </c>
      <c r="AQ6828" s="1">
        <v>-0.923905963516651</v>
      </c>
    </row>
    <row r="6829" spans="1:43" s="1" customFormat="1">
      <c r="A6829" s="9">
        <f t="shared" si="638"/>
        <v>41882.690972222263</v>
      </c>
      <c r="B6829" s="5">
        <v>41882.524305555598</v>
      </c>
      <c r="C6829" s="9" t="str">
        <f t="shared" si="639"/>
        <v>20140831123500</v>
      </c>
      <c r="D6829" s="9" t="str">
        <f t="shared" si="640"/>
        <v>12</v>
      </c>
      <c r="E6829" s="9"/>
      <c r="F6829" s="5" t="s">
        <v>9119</v>
      </c>
      <c r="G6829" s="6">
        <v>274.524305555556</v>
      </c>
      <c r="H6829" s="6">
        <v>1.33286615277562E-2</v>
      </c>
      <c r="I6829" s="6">
        <v>-0.99991116944550595</v>
      </c>
      <c r="J6829" s="7">
        <v>4235</v>
      </c>
      <c r="K6829" s="6">
        <v>1043</v>
      </c>
      <c r="L6829" s="3">
        <v>4359.3436960276304</v>
      </c>
      <c r="M6829" s="3">
        <f t="shared" si="637"/>
        <v>-100.46563039723605</v>
      </c>
      <c r="N6829" s="1">
        <f t="shared" si="641"/>
        <v>1.2499993381779716E-2</v>
      </c>
      <c r="O6829" s="1">
        <f t="shared" si="642"/>
        <v>-8037.2546871646437</v>
      </c>
      <c r="W6829" s="3"/>
      <c r="X6829" s="3"/>
      <c r="Y6829" s="5">
        <v>41882.690972222197</v>
      </c>
      <c r="Z6829" s="5"/>
      <c r="AA6829" s="3">
        <v>22.738408026064501</v>
      </c>
      <c r="AB6829" s="3">
        <v>30.291770833990402</v>
      </c>
      <c r="AC6829" s="7">
        <v>7.7310049271686703</v>
      </c>
      <c r="AD6829" s="11">
        <v>213.13926812214001</v>
      </c>
      <c r="AE6829" s="7">
        <v>88.673958334271902</v>
      </c>
      <c r="AF6829" s="1">
        <v>6.4173958334271903</v>
      </c>
      <c r="AG6829" s="1">
        <v>5.8336567738941101</v>
      </c>
      <c r="AH6829" s="1">
        <v>34.241927395594701</v>
      </c>
      <c r="AI6829" s="1" t="s">
        <v>29</v>
      </c>
      <c r="AJ6829" s="1" t="s">
        <v>29</v>
      </c>
      <c r="AK6829" s="11">
        <v>-0.115464602521078</v>
      </c>
      <c r="AL6829" s="1">
        <v>3.2054417787886903E-2</v>
      </c>
      <c r="AM6829" s="1">
        <v>1.8577833780014701E-2</v>
      </c>
      <c r="AN6829" s="1" t="s">
        <v>9183</v>
      </c>
      <c r="AO6829" s="1">
        <v>16.5836111111111</v>
      </c>
      <c r="AP6829" s="1">
        <v>-0.36237367773075602</v>
      </c>
      <c r="AQ6829" s="1">
        <v>-0.93203289517478205</v>
      </c>
    </row>
    <row r="6830" spans="1:43" s="1" customFormat="1">
      <c r="A6830" s="9">
        <f t="shared" si="638"/>
        <v>41882.694444444467</v>
      </c>
      <c r="B6830" s="5">
        <v>41882.527777777803</v>
      </c>
      <c r="C6830" s="9" t="str">
        <f t="shared" si="639"/>
        <v>20140831124000</v>
      </c>
      <c r="D6830" s="9" t="str">
        <f t="shared" si="640"/>
        <v>12</v>
      </c>
      <c r="E6830" s="9"/>
      <c r="F6830" s="5" t="s">
        <v>9120</v>
      </c>
      <c r="G6830" s="6">
        <v>274.527777777778</v>
      </c>
      <c r="H6830" s="6">
        <v>1.3388427744105201E-2</v>
      </c>
      <c r="I6830" s="6">
        <v>-0.99991037098459001</v>
      </c>
      <c r="J6830" s="7">
        <v>3747</v>
      </c>
      <c r="K6830" s="6">
        <v>1043</v>
      </c>
      <c r="L6830" s="3">
        <v>3857.0155440414501</v>
      </c>
      <c r="M6830" s="3">
        <f t="shared" si="637"/>
        <v>-95.936442141624042</v>
      </c>
      <c r="N6830" s="1">
        <f t="shared" si="641"/>
        <v>-4.999999853315984E-2</v>
      </c>
      <c r="O6830" s="1">
        <f t="shared" si="642"/>
        <v>1918.7288991218529</v>
      </c>
      <c r="W6830" s="3"/>
      <c r="X6830" s="3"/>
      <c r="Y6830" s="5">
        <v>41882.694444444402</v>
      </c>
      <c r="Z6830" s="5"/>
      <c r="AA6830" s="3">
        <v>22.760404982170702</v>
      </c>
      <c r="AB6830" s="3">
        <v>30.364687501800798</v>
      </c>
      <c r="AC6830" s="7">
        <v>7.7585957334797504</v>
      </c>
      <c r="AD6830" s="11">
        <v>217.17549221786001</v>
      </c>
      <c r="AE6830" s="7">
        <v>89.137500014406399</v>
      </c>
      <c r="AF6830" s="1">
        <v>6.4455208341737098</v>
      </c>
      <c r="AG6830" s="1">
        <v>5.4409371676239804</v>
      </c>
      <c r="AH6830" s="1">
        <v>33.040158078709801</v>
      </c>
      <c r="AI6830" s="1" t="s">
        <v>29</v>
      </c>
      <c r="AJ6830" s="1" t="s">
        <v>29</v>
      </c>
      <c r="AK6830" s="11">
        <v>-0.104110382255485</v>
      </c>
      <c r="AL6830" s="1">
        <v>3.1075378940881498E-2</v>
      </c>
      <c r="AM6830" s="1">
        <v>1.7434290032332999E-2</v>
      </c>
      <c r="AN6830" s="1" t="s">
        <v>9184</v>
      </c>
      <c r="AO6830" s="1">
        <v>16.6669444444444</v>
      </c>
      <c r="AP6830" s="1">
        <v>-0.34195526946865001</v>
      </c>
      <c r="AQ6830" s="1">
        <v>-0.93971623040289298</v>
      </c>
    </row>
    <row r="6831" spans="1:43" s="1" customFormat="1">
      <c r="A6831" s="9">
        <f t="shared" si="638"/>
        <v>41882.697916666664</v>
      </c>
      <c r="B6831" s="5">
        <v>41882.53125</v>
      </c>
      <c r="C6831" s="9" t="str">
        <f t="shared" si="639"/>
        <v>20140831124500</v>
      </c>
      <c r="D6831" s="9" t="str">
        <f t="shared" si="640"/>
        <v>12</v>
      </c>
      <c r="E6831" s="9"/>
      <c r="F6831" s="5" t="s">
        <v>9122</v>
      </c>
      <c r="G6831" s="6">
        <v>274.53125</v>
      </c>
      <c r="H6831" s="6">
        <v>1.34481939126221E-2</v>
      </c>
      <c r="I6831" s="6">
        <v>-0.99990956895135696</v>
      </c>
      <c r="J6831" s="7">
        <v>3281</v>
      </c>
      <c r="K6831" s="6">
        <v>1043</v>
      </c>
      <c r="L6831" s="3">
        <v>3377.3333333333298</v>
      </c>
      <c r="M6831" s="3">
        <f t="shared" si="637"/>
        <v>-79.561411300269995</v>
      </c>
      <c r="N6831" s="1">
        <f t="shared" si="641"/>
        <v>0.17125000599830004</v>
      </c>
      <c r="O6831" s="1">
        <f t="shared" si="642"/>
        <v>-464.59216650222942</v>
      </c>
      <c r="P6831" s="6" t="s">
        <v>9185</v>
      </c>
      <c r="Q6831" s="6">
        <v>1015</v>
      </c>
      <c r="R6831" s="6" t="s">
        <v>35</v>
      </c>
      <c r="S6831" s="6">
        <v>2.2999999999999998</v>
      </c>
      <c r="T6831" s="6" t="s">
        <v>35</v>
      </c>
      <c r="U6831" s="6">
        <v>0</v>
      </c>
      <c r="V6831" s="6" t="s">
        <v>36</v>
      </c>
      <c r="W6831" s="3"/>
      <c r="X6831" s="3"/>
      <c r="Y6831" s="5">
        <v>41882.697916666701</v>
      </c>
      <c r="Z6831" s="5"/>
      <c r="AA6831" s="3">
        <v>22.781621283053799</v>
      </c>
      <c r="AB6831" s="3">
        <v>30.4584375021937</v>
      </c>
      <c r="AC6831" s="7">
        <v>7.8148323720917103</v>
      </c>
      <c r="AD6831" s="11">
        <v>220.92527353580701</v>
      </c>
      <c r="AE6831" s="7">
        <v>89.887500017549598</v>
      </c>
      <c r="AF6831" s="1">
        <v>6.4892708343570602</v>
      </c>
      <c r="AG6831" s="1">
        <v>5.4728851931854798</v>
      </c>
      <c r="AH6831" s="1">
        <v>31.648158829954799</v>
      </c>
      <c r="AI6831" s="1" t="s">
        <v>29</v>
      </c>
      <c r="AJ6831" s="1" t="s">
        <v>29</v>
      </c>
      <c r="AK6831" s="11">
        <v>-9.2756161989891506E-2</v>
      </c>
      <c r="AL6831" s="1">
        <v>3.0096340093876101E-2</v>
      </c>
      <c r="AM6831" s="1">
        <v>1.53167854109202E-2</v>
      </c>
      <c r="AN6831" s="1" t="s">
        <v>9186</v>
      </c>
      <c r="AO6831" s="1">
        <v>16.7502777777778</v>
      </c>
      <c r="AP6831" s="1">
        <v>-0.32137410929344501</v>
      </c>
      <c r="AQ6831" s="1">
        <v>-0.94695231235571997</v>
      </c>
    </row>
    <row r="6832" spans="1:43" s="1" customFormat="1">
      <c r="A6832" s="9">
        <f t="shared" si="638"/>
        <v>41882.701388888861</v>
      </c>
      <c r="B6832" s="5">
        <v>41882.534722222197</v>
      </c>
      <c r="C6832" s="9" t="str">
        <f t="shared" si="639"/>
        <v>20140831125000</v>
      </c>
      <c r="D6832" s="9" t="str">
        <f t="shared" si="640"/>
        <v>12</v>
      </c>
      <c r="E6832" s="9"/>
      <c r="F6832" s="5" t="s">
        <v>9123</v>
      </c>
      <c r="G6832" s="6">
        <v>274.534722222222</v>
      </c>
      <c r="H6832" s="6">
        <v>1.35079600330935E-2</v>
      </c>
      <c r="I6832" s="6">
        <v>-0.99990876334580903</v>
      </c>
      <c r="J6832" s="7">
        <v>2889</v>
      </c>
      <c r="K6832" s="6">
        <v>1045</v>
      </c>
      <c r="L6832" s="3">
        <v>2979.5262768319799</v>
      </c>
      <c r="M6832" s="3">
        <f t="shared" si="637"/>
        <v>-61.891339748335938</v>
      </c>
      <c r="N6832" s="1">
        <f t="shared" si="641"/>
        <v>6.958332532686029E-2</v>
      </c>
      <c r="O6832" s="1">
        <f t="shared" si="642"/>
        <v>-889.45648196041122</v>
      </c>
      <c r="W6832" s="3"/>
      <c r="X6832" s="3"/>
      <c r="Y6832" s="5">
        <v>41882.701388888898</v>
      </c>
      <c r="Z6832" s="5"/>
      <c r="AA6832" s="3">
        <v>22.790555599261499</v>
      </c>
      <c r="AB6832" s="3">
        <v>30.5153125008251</v>
      </c>
      <c r="AC6832" s="7">
        <v>7.8034648423018496</v>
      </c>
      <c r="AD6832" s="11">
        <v>224.490689408088</v>
      </c>
      <c r="AE6832" s="7">
        <v>88.978124986248503</v>
      </c>
      <c r="AF6832" s="1">
        <v>6.4223958323248898</v>
      </c>
      <c r="AG6832" s="1">
        <v>5.2918464091274897</v>
      </c>
      <c r="AH6832" s="1">
        <v>31.174390067686801</v>
      </c>
      <c r="AI6832" s="1" t="s">
        <v>29</v>
      </c>
      <c r="AJ6832" s="1" t="s">
        <v>29</v>
      </c>
      <c r="AK6832" s="11">
        <v>-8.2593221614021495E-2</v>
      </c>
      <c r="AL6832" s="1">
        <v>2.9957246004231601E-2</v>
      </c>
      <c r="AM6832" s="1">
        <v>1.5722990705679899E-2</v>
      </c>
      <c r="AN6832" s="1" t="s">
        <v>9187</v>
      </c>
      <c r="AO6832" s="1">
        <v>16.8336111111111</v>
      </c>
      <c r="AP6832" s="1">
        <v>-0.30063999270616198</v>
      </c>
      <c r="AQ6832" s="1">
        <v>-0.953737697055977</v>
      </c>
    </row>
    <row r="6833" spans="1:43" s="1" customFormat="1">
      <c r="A6833" s="9">
        <f t="shared" si="638"/>
        <v>41882.704861111066</v>
      </c>
      <c r="B6833" s="5">
        <v>41882.538194444402</v>
      </c>
      <c r="C6833" s="9" t="str">
        <f t="shared" si="639"/>
        <v>20140831125500</v>
      </c>
      <c r="D6833" s="9" t="str">
        <f t="shared" si="640"/>
        <v>12</v>
      </c>
      <c r="E6833" s="9"/>
      <c r="F6833" s="5" t="s">
        <v>9124</v>
      </c>
      <c r="G6833" s="6">
        <v>274.538194444444</v>
      </c>
      <c r="H6833" s="6">
        <v>1.35677261053059E-2</v>
      </c>
      <c r="I6833" s="6">
        <v>-0.99990795416794798</v>
      </c>
      <c r="J6833" s="7">
        <v>2584</v>
      </c>
      <c r="K6833" s="6">
        <v>1047</v>
      </c>
      <c r="L6833" s="3">
        <v>2670.0695780903002</v>
      </c>
      <c r="M6833" s="3">
        <f t="shared" si="637"/>
        <v>-47.53219837157603</v>
      </c>
      <c r="N6833" s="1">
        <f t="shared" si="641"/>
        <v>-0.10000000041908023</v>
      </c>
      <c r="O6833" s="1">
        <f t="shared" si="642"/>
        <v>475.3219817237798</v>
      </c>
      <c r="W6833" s="3"/>
      <c r="X6833" s="3"/>
      <c r="Y6833" s="5">
        <v>41882.704861111102</v>
      </c>
      <c r="Z6833" s="5"/>
      <c r="AA6833" s="3">
        <v>22.802154459300802</v>
      </c>
      <c r="AB6833" s="3">
        <v>30.564375001191799</v>
      </c>
      <c r="AC6833" s="7">
        <v>7.8029306481238203</v>
      </c>
      <c r="AD6833" s="11">
        <v>227.88528127422501</v>
      </c>
      <c r="AE6833" s="7">
        <v>88.280208323401695</v>
      </c>
      <c r="AF6833" s="1">
        <v>6.3704166658721304</v>
      </c>
      <c r="AG6833" s="1">
        <v>5.1340568923136196</v>
      </c>
      <c r="AH6833" s="1">
        <v>30.7429622161848</v>
      </c>
      <c r="AI6833" s="1" t="s">
        <v>29</v>
      </c>
      <c r="AJ6833" s="1" t="s">
        <v>29</v>
      </c>
      <c r="AK6833" s="11">
        <v>-7.2430280897412394E-2</v>
      </c>
      <c r="AL6833" s="1">
        <v>2.98181519099237E-2</v>
      </c>
      <c r="AM6833" s="1">
        <v>1.5742342316500901E-2</v>
      </c>
      <c r="AN6833" s="1" t="s">
        <v>9188</v>
      </c>
      <c r="AO6833" s="1">
        <v>16.9169444444444</v>
      </c>
      <c r="AP6833" s="1">
        <v>-0.27976278800666998</v>
      </c>
      <c r="AQ6833" s="1">
        <v>-0.96006915503349799</v>
      </c>
    </row>
    <row r="6834" spans="1:43" s="1" customFormat="1">
      <c r="A6834" s="9">
        <f t="shared" si="638"/>
        <v>41882.708333333365</v>
      </c>
      <c r="B6834" s="5">
        <v>41882.541666666701</v>
      </c>
      <c r="C6834" s="9" t="str">
        <f t="shared" si="639"/>
        <v>20140831130000</v>
      </c>
      <c r="D6834" s="9" t="str">
        <f t="shared" si="640"/>
        <v>13</v>
      </c>
      <c r="E6834" s="9"/>
      <c r="F6834" s="5" t="s">
        <v>9126</v>
      </c>
      <c r="G6834" s="6">
        <v>274.54166666666703</v>
      </c>
      <c r="H6834" s="6">
        <v>1.3627492129045699E-2</v>
      </c>
      <c r="I6834" s="6">
        <v>-0.99990714141777803</v>
      </c>
      <c r="J6834" s="7">
        <v>2354</v>
      </c>
      <c r="K6834" s="6">
        <v>1047</v>
      </c>
      <c r="L6834" s="3">
        <v>2432.40858623242</v>
      </c>
      <c r="M6834" s="3">
        <f t="shared" si="637"/>
        <v>-34.719170984456014</v>
      </c>
      <c r="N6834" s="1">
        <f t="shared" si="641"/>
        <v>0.16437500517319989</v>
      </c>
      <c r="O6834" s="1">
        <f t="shared" si="642"/>
        <v>-211.21928451270836</v>
      </c>
      <c r="P6834" s="6" t="s">
        <v>9189</v>
      </c>
      <c r="Q6834" s="6">
        <v>1015</v>
      </c>
      <c r="R6834" s="6" t="s">
        <v>35</v>
      </c>
      <c r="S6834" s="6">
        <v>2.2000000000000002</v>
      </c>
      <c r="T6834" s="6" t="s">
        <v>35</v>
      </c>
      <c r="U6834" s="6">
        <v>0</v>
      </c>
      <c r="V6834" s="6" t="s">
        <v>36</v>
      </c>
      <c r="W6834" s="3"/>
      <c r="X6834" s="3"/>
      <c r="Y6834" s="5">
        <v>41882.708333333299</v>
      </c>
      <c r="Z6834" s="5"/>
      <c r="AA6834" s="3">
        <v>22.818374638807299</v>
      </c>
      <c r="AB6834" s="3">
        <v>30.601875001349001</v>
      </c>
      <c r="AC6834" s="7">
        <v>7.8216672865786103</v>
      </c>
      <c r="AD6834" s="11">
        <v>231.01009604964199</v>
      </c>
      <c r="AE6834" s="7">
        <v>87.967708322091994</v>
      </c>
      <c r="AF6834" s="1">
        <v>6.3454166657673596</v>
      </c>
      <c r="AG6834" s="1">
        <v>5.0194756712431801</v>
      </c>
      <c r="AH6834" s="1">
        <v>30.3546115610703</v>
      </c>
      <c r="AI6834" s="1" t="s">
        <v>29</v>
      </c>
      <c r="AJ6834" s="1" t="s">
        <v>29</v>
      </c>
      <c r="AK6834" s="11">
        <v>-6.22673401808033E-2</v>
      </c>
      <c r="AL6834" s="1">
        <v>2.9679057815615702E-2</v>
      </c>
      <c r="AM6834" s="1">
        <v>1.5077617215478401E-2</v>
      </c>
      <c r="AN6834" s="1" t="s">
        <v>9190</v>
      </c>
      <c r="AO6834" s="1">
        <v>17.0002777777778</v>
      </c>
      <c r="AP6834" s="1">
        <v>-0.25875243159691802</v>
      </c>
      <c r="AQ6834" s="1">
        <v>-0.965943672862286</v>
      </c>
    </row>
    <row r="6835" spans="1:43" s="1" customFormat="1">
      <c r="A6835" s="9">
        <f t="shared" si="638"/>
        <v>41882.711805555562</v>
      </c>
      <c r="B6835" s="5">
        <v>41882.545138888898</v>
      </c>
      <c r="C6835" s="9" t="str">
        <f t="shared" si="639"/>
        <v>20140831130500</v>
      </c>
      <c r="D6835" s="9" t="str">
        <f t="shared" si="640"/>
        <v>13</v>
      </c>
      <c r="E6835" s="9"/>
      <c r="F6835" s="5" t="s">
        <v>9127</v>
      </c>
      <c r="G6835" s="6">
        <v>274.54513888888903</v>
      </c>
      <c r="H6835" s="6">
        <v>1.36872581040994E-2</v>
      </c>
      <c r="I6835" s="6">
        <v>-0.99990632509530197</v>
      </c>
      <c r="J6835" s="7">
        <v>2186</v>
      </c>
      <c r="K6835" s="6">
        <v>1047</v>
      </c>
      <c r="L6835" s="3">
        <v>2258.81273131014</v>
      </c>
      <c r="M6835" s="3">
        <f t="shared" si="637"/>
        <v>-30.609622501850026</v>
      </c>
      <c r="N6835" s="1">
        <f t="shared" si="641"/>
        <v>0.17104166373736049</v>
      </c>
      <c r="O6835" s="1">
        <f t="shared" si="642"/>
        <v>-178.96003718048487</v>
      </c>
      <c r="W6835" s="3"/>
      <c r="X6835" s="3"/>
      <c r="Y6835" s="5">
        <v>41882.711805555598</v>
      </c>
      <c r="Z6835" s="5"/>
      <c r="AA6835" s="3">
        <v>22.837529955446499</v>
      </c>
      <c r="AB6835" s="3">
        <v>30.644270835090499</v>
      </c>
      <c r="AC6835" s="7">
        <v>7.8110289235272896</v>
      </c>
      <c r="AD6835" s="11">
        <v>233.93908796096201</v>
      </c>
      <c r="AE6835" s="7">
        <v>87.802083328312904</v>
      </c>
      <c r="AF6835" s="1">
        <v>6.3302083328312904</v>
      </c>
      <c r="AG6835" s="1">
        <v>4.8150595498959001</v>
      </c>
      <c r="AH6835" s="1">
        <v>29.6683200899387</v>
      </c>
      <c r="AI6835" s="1" t="s">
        <v>29</v>
      </c>
      <c r="AJ6835" s="1" t="s">
        <v>29</v>
      </c>
      <c r="AK6835" s="11">
        <v>-5.2702905935691803E-2</v>
      </c>
      <c r="AL6835" s="1">
        <v>3.3539688801994497E-2</v>
      </c>
      <c r="AM6835" s="1">
        <v>1.54515153074598E-2</v>
      </c>
      <c r="AN6835" s="1" t="s">
        <v>9191</v>
      </c>
      <c r="AO6835" s="1">
        <v>17.0836111111111</v>
      </c>
      <c r="AP6835" s="1">
        <v>-0.23761892325174799</v>
      </c>
      <c r="AQ6835" s="1">
        <v>-0.97135845459473902</v>
      </c>
    </row>
    <row r="6836" spans="1:43" s="1" customFormat="1">
      <c r="A6836" s="9">
        <f t="shared" si="638"/>
        <v>41882.715277777766</v>
      </c>
      <c r="B6836" s="5">
        <v>41882.548611111102</v>
      </c>
      <c r="C6836" s="9" t="str">
        <f t="shared" si="639"/>
        <v>20140831131000</v>
      </c>
      <c r="D6836" s="9" t="str">
        <f t="shared" si="640"/>
        <v>13</v>
      </c>
      <c r="E6836" s="9"/>
      <c r="F6836" s="5" t="s">
        <v>9128</v>
      </c>
      <c r="G6836" s="6">
        <v>274.54861111111097</v>
      </c>
      <c r="H6836" s="6">
        <v>1.3747024030252601E-2</v>
      </c>
      <c r="I6836" s="6">
        <v>-0.99990550520052202</v>
      </c>
      <c r="J6836" s="7">
        <v>2034</v>
      </c>
      <c r="K6836" s="6">
        <v>1049</v>
      </c>
      <c r="L6836" s="3">
        <v>2105.7646188008898</v>
      </c>
      <c r="M6836" s="3">
        <f t="shared" si="637"/>
        <v>-28.780853688625985</v>
      </c>
      <c r="N6836" s="1">
        <f t="shared" si="641"/>
        <v>-0.12500000052386043</v>
      </c>
      <c r="O6836" s="1">
        <f t="shared" si="642"/>
        <v>230.24682854407027</v>
      </c>
      <c r="W6836" s="3"/>
      <c r="X6836" s="3"/>
      <c r="Y6836" s="5">
        <v>41882.715277777803</v>
      </c>
      <c r="Z6836" s="5"/>
      <c r="AA6836" s="3">
        <v>22.856237695111101</v>
      </c>
      <c r="AB6836" s="3">
        <v>30.6880208352738</v>
      </c>
      <c r="AC6836" s="7">
        <v>7.79914056348826</v>
      </c>
      <c r="AD6836" s="11">
        <v>236.82537372367599</v>
      </c>
      <c r="AE6836" s="7">
        <v>87.7</v>
      </c>
      <c r="AF6836" s="1">
        <v>6.3188541663894497</v>
      </c>
      <c r="AG6836" s="1">
        <v>4.6395226207987799</v>
      </c>
      <c r="AH6836" s="1">
        <v>29.0269240625008</v>
      </c>
      <c r="AI6836" s="1" t="s">
        <v>29</v>
      </c>
      <c r="AJ6836" s="1" t="s">
        <v>29</v>
      </c>
      <c r="AK6836" s="11">
        <v>-4.3138471690580403E-2</v>
      </c>
      <c r="AL6836" s="1">
        <v>3.7400319788373299E-2</v>
      </c>
      <c r="AM6836" s="1">
        <v>1.5880326837173199E-2</v>
      </c>
      <c r="AN6836" s="1" t="s">
        <v>9192</v>
      </c>
      <c r="AO6836" s="1">
        <v>17.1669444444444</v>
      </c>
      <c r="AP6836" s="1">
        <v>-0.21637232135955001</v>
      </c>
      <c r="AQ6836" s="1">
        <v>-0.976310923092372</v>
      </c>
    </row>
    <row r="6837" spans="1:43" s="1" customFormat="1">
      <c r="A6837" s="9">
        <f t="shared" si="638"/>
        <v>41882.718749999964</v>
      </c>
      <c r="B6837" s="5">
        <v>41882.552083333299</v>
      </c>
      <c r="C6837" s="9" t="str">
        <f t="shared" si="639"/>
        <v>20140831131500</v>
      </c>
      <c r="D6837" s="9" t="str">
        <f t="shared" si="640"/>
        <v>13</v>
      </c>
      <c r="E6837" s="9"/>
      <c r="F6837" s="5" t="s">
        <v>9130</v>
      </c>
      <c r="G6837" s="6">
        <v>274.55208333333297</v>
      </c>
      <c r="H6837" s="6">
        <v>1.3806789907293501E-2</v>
      </c>
      <c r="I6837" s="6">
        <v>-0.99990468173344205</v>
      </c>
      <c r="J6837" s="7">
        <v>1895</v>
      </c>
      <c r="K6837" s="6">
        <v>1049</v>
      </c>
      <c r="L6837" s="3">
        <v>1961.8603503577599</v>
      </c>
      <c r="M6837" s="3">
        <f t="shared" si="637"/>
        <v>-24.910930175177963</v>
      </c>
      <c r="N6837" s="1">
        <f t="shared" si="641"/>
        <v>0.25416668504574036</v>
      </c>
      <c r="O6837" s="1">
        <f t="shared" si="642"/>
        <v>-98.010209995440363</v>
      </c>
      <c r="P6837" s="6" t="s">
        <v>9193</v>
      </c>
      <c r="Q6837" s="6">
        <v>1015</v>
      </c>
      <c r="R6837" s="6" t="s">
        <v>35</v>
      </c>
      <c r="S6837" s="6">
        <v>2.2000000000000002</v>
      </c>
      <c r="T6837" s="6" t="s">
        <v>35</v>
      </c>
      <c r="U6837" s="6">
        <v>0</v>
      </c>
      <c r="V6837" s="6" t="s">
        <v>36</v>
      </c>
      <c r="W6837" s="3"/>
      <c r="X6837" s="3"/>
      <c r="Y6837" s="5">
        <v>41882.71875</v>
      </c>
      <c r="Z6837" s="5"/>
      <c r="AA6837" s="3">
        <v>22.869335277904799</v>
      </c>
      <c r="AB6837" s="3">
        <v>30.731770833990399</v>
      </c>
      <c r="AC6837" s="7">
        <v>7.8178772013151399</v>
      </c>
      <c r="AD6837" s="11">
        <v>239.76269782002601</v>
      </c>
      <c r="AE6837" s="7">
        <v>87.7</v>
      </c>
      <c r="AF6837" s="1">
        <v>6.3126041665728101</v>
      </c>
      <c r="AG6837" s="1">
        <v>4.7033155982153296</v>
      </c>
      <c r="AH6837" s="1">
        <v>28.952611944788298</v>
      </c>
      <c r="AI6837" s="1" t="s">
        <v>29</v>
      </c>
      <c r="AJ6837" s="1" t="s">
        <v>29</v>
      </c>
      <c r="AK6837" s="11">
        <v>-3.3574037766141603E-2</v>
      </c>
      <c r="AL6837" s="1">
        <v>4.1260950645314397E-2</v>
      </c>
      <c r="AM6837" s="1">
        <v>1.5209775320588301E-2</v>
      </c>
      <c r="AN6837" s="1" t="s">
        <v>9194</v>
      </c>
      <c r="AO6837" s="1">
        <v>17.2502777777778</v>
      </c>
      <c r="AP6837" s="1">
        <v>-0.19502273813503501</v>
      </c>
      <c r="AQ6837" s="1">
        <v>-0.98079872125238499</v>
      </c>
    </row>
    <row r="6838" spans="1:43" s="1" customFormat="1">
      <c r="A6838" s="9">
        <f t="shared" si="638"/>
        <v>41882.722222222263</v>
      </c>
      <c r="B6838" s="5">
        <v>41882.555555555598</v>
      </c>
      <c r="C6838" s="9" t="str">
        <f t="shared" si="639"/>
        <v>20140831132000</v>
      </c>
      <c r="D6838" s="9" t="str">
        <f t="shared" si="640"/>
        <v>13</v>
      </c>
      <c r="E6838" s="9"/>
      <c r="F6838" s="5" t="s">
        <v>9131</v>
      </c>
      <c r="G6838" s="6">
        <v>274.555555555556</v>
      </c>
      <c r="H6838" s="6">
        <v>1.38665557350086E-2</v>
      </c>
      <c r="I6838" s="6">
        <v>-0.99990385469406395</v>
      </c>
      <c r="J6838" s="7">
        <v>1773</v>
      </c>
      <c r="K6838" s="6">
        <v>1050</v>
      </c>
      <c r="L6838" s="3">
        <v>1837.3056994818701</v>
      </c>
      <c r="M6838" s="3">
        <f t="shared" si="637"/>
        <v>-18.445595854924022</v>
      </c>
      <c r="N6838" s="1">
        <f t="shared" si="641"/>
        <v>0.52500001320149958</v>
      </c>
      <c r="O6838" s="1">
        <f t="shared" si="642"/>
        <v>-35.134467411612121</v>
      </c>
      <c r="W6838" s="3"/>
      <c r="X6838" s="3"/>
      <c r="Y6838" s="5">
        <v>41882.722222222197</v>
      </c>
      <c r="Z6838" s="5"/>
      <c r="AA6838" s="3">
        <v>22.8817042570513</v>
      </c>
      <c r="AB6838" s="3">
        <v>30.7609375003602</v>
      </c>
      <c r="AC6838" s="7">
        <v>7.8183846725031199</v>
      </c>
      <c r="AD6838" s="11">
        <v>242.48128391934401</v>
      </c>
      <c r="AE6838" s="7">
        <v>87.298958320127497</v>
      </c>
      <c r="AF6838" s="1">
        <v>6.28083333237291</v>
      </c>
      <c r="AG6838" s="1">
        <v>4.43633561741294</v>
      </c>
      <c r="AH6838" s="1">
        <v>28.6184110335962</v>
      </c>
      <c r="AI6838" s="1" t="s">
        <v>29</v>
      </c>
      <c r="AJ6838" s="1" t="s">
        <v>29</v>
      </c>
      <c r="AK6838" s="11">
        <v>-2.4176332048318601E-2</v>
      </c>
      <c r="AL6838" s="1">
        <v>3.8890045603986199E-2</v>
      </c>
      <c r="AM6838" s="1">
        <v>1.51920131446954E-2</v>
      </c>
      <c r="AN6838" s="1" t="s">
        <v>9195</v>
      </c>
      <c r="AO6838" s="1">
        <v>17.3336111111111</v>
      </c>
      <c r="AP6838" s="1">
        <v>-0.17358033480636001</v>
      </c>
      <c r="AQ6838" s="1">
        <v>-0.98481971312952099</v>
      </c>
    </row>
    <row r="6839" spans="1:43" s="1" customFormat="1">
      <c r="A6839" s="9">
        <f t="shared" si="638"/>
        <v>41882.725694444467</v>
      </c>
      <c r="B6839" s="5">
        <v>41882.559027777803</v>
      </c>
      <c r="C6839" s="9" t="str">
        <f t="shared" si="639"/>
        <v>20140831132500</v>
      </c>
      <c r="D6839" s="9" t="str">
        <f t="shared" si="640"/>
        <v>13</v>
      </c>
      <c r="E6839" s="9"/>
      <c r="F6839" s="5" t="s">
        <v>9132</v>
      </c>
      <c r="G6839" s="6">
        <v>274.559027777778</v>
      </c>
      <c r="H6839" s="6">
        <v>1.39263215131827E-2</v>
      </c>
      <c r="I6839" s="6">
        <v>-0.99990302408239096</v>
      </c>
      <c r="J6839" s="7">
        <v>1684</v>
      </c>
      <c r="K6839" s="6">
        <v>1050</v>
      </c>
      <c r="L6839" s="3">
        <v>1745.07772020725</v>
      </c>
      <c r="M6839" s="3">
        <f t="shared" si="637"/>
        <v>-15.116506291636005</v>
      </c>
      <c r="N6839" s="1">
        <f t="shared" si="641"/>
        <v>-0.21250003591121996</v>
      </c>
      <c r="O6839" s="1">
        <f t="shared" si="642"/>
        <v>71.136488174296147</v>
      </c>
      <c r="W6839" s="3"/>
      <c r="X6839" s="3"/>
      <c r="Y6839" s="5">
        <v>41882.725694444402</v>
      </c>
      <c r="Z6839" s="5"/>
      <c r="AA6839" s="3">
        <v>22.8935528047434</v>
      </c>
      <c r="AB6839" s="3">
        <v>30.779687500438701</v>
      </c>
      <c r="AC6839" s="7">
        <v>7.8058713108269497</v>
      </c>
      <c r="AD6839" s="11">
        <v>245.04362853264399</v>
      </c>
      <c r="AE6839" s="7">
        <v>86.611458317246203</v>
      </c>
      <c r="AF6839" s="1">
        <v>6.2308333321633604</v>
      </c>
      <c r="AG6839" s="1">
        <v>3.9330892526505701</v>
      </c>
      <c r="AH6839" s="1">
        <v>28.098575284501798</v>
      </c>
      <c r="AI6839" s="1" t="s">
        <v>29</v>
      </c>
      <c r="AJ6839" s="1" t="s">
        <v>29</v>
      </c>
      <c r="AK6839" s="11">
        <v>-1.4778626336085701E-2</v>
      </c>
      <c r="AL6839" s="1">
        <v>3.6519140353729503E-2</v>
      </c>
      <c r="AM6839" s="1">
        <v>1.5636108996991999E-2</v>
      </c>
      <c r="AN6839" s="1" t="s">
        <v>9196</v>
      </c>
      <c r="AO6839" s="1">
        <v>17.4169444444444</v>
      </c>
      <c r="AP6839" s="1">
        <v>-0.15205531677895601</v>
      </c>
      <c r="AQ6839" s="1">
        <v>-0.98837198495265499</v>
      </c>
    </row>
    <row r="6840" spans="1:43" s="1" customFormat="1">
      <c r="A6840" s="9">
        <f t="shared" si="638"/>
        <v>41882.729166666664</v>
      </c>
      <c r="B6840" s="5">
        <v>41882.5625</v>
      </c>
      <c r="C6840" s="9" t="str">
        <f t="shared" si="639"/>
        <v>20140831133000</v>
      </c>
      <c r="D6840" s="9" t="str">
        <f t="shared" si="640"/>
        <v>13</v>
      </c>
      <c r="E6840" s="9"/>
      <c r="F6840" s="5" t="s">
        <v>9134</v>
      </c>
      <c r="G6840" s="6">
        <v>274.5625</v>
      </c>
      <c r="H6840" s="6">
        <v>1.39860872416031E-2</v>
      </c>
      <c r="I6840" s="6">
        <v>-0.99990218989842705</v>
      </c>
      <c r="J6840" s="7">
        <v>1608</v>
      </c>
      <c r="K6840" s="6">
        <v>1052</v>
      </c>
      <c r="L6840" s="3">
        <v>1669.4951887490699</v>
      </c>
      <c r="M6840" s="3">
        <f t="shared" si="637"/>
        <v>-12.45891931902197</v>
      </c>
      <c r="N6840" s="1">
        <f t="shared" si="641"/>
        <v>-2.3749984257739953E-2</v>
      </c>
      <c r="O6840" s="1">
        <f t="shared" si="642"/>
        <v>524.58642430306861</v>
      </c>
      <c r="P6840" s="6" t="s">
        <v>9197</v>
      </c>
      <c r="Q6840" s="6">
        <v>1014</v>
      </c>
      <c r="R6840" s="6" t="s">
        <v>35</v>
      </c>
      <c r="S6840" s="6">
        <v>2.2000000000000002</v>
      </c>
      <c r="T6840" s="6" t="s">
        <v>35</v>
      </c>
      <c r="U6840" s="6">
        <v>0</v>
      </c>
      <c r="V6840" s="6" t="s">
        <v>36</v>
      </c>
      <c r="W6840" s="3"/>
      <c r="X6840" s="3"/>
      <c r="Y6840" s="5">
        <v>41882.729166666701</v>
      </c>
      <c r="Z6840" s="5"/>
      <c r="AA6840" s="3">
        <v>22.9103140694709</v>
      </c>
      <c r="AB6840" s="3">
        <v>30.798437500517299</v>
      </c>
      <c r="AC6840" s="7">
        <v>7.83637878369119</v>
      </c>
      <c r="AD6840" s="11">
        <v>247.667427630238</v>
      </c>
      <c r="AE6840" s="7">
        <v>87.521875025865995</v>
      </c>
      <c r="AF6840" s="1">
        <v>6.2914583350577402</v>
      </c>
      <c r="AG6840" s="1">
        <v>3.70548620544991</v>
      </c>
      <c r="AH6840" s="1">
        <v>28.180267659358201</v>
      </c>
      <c r="AI6840" s="1" t="s">
        <v>29</v>
      </c>
      <c r="AJ6840" s="1" t="s">
        <v>29</v>
      </c>
      <c r="AK6840" s="11">
        <v>-5.3809206238527299E-3</v>
      </c>
      <c r="AL6840" s="1">
        <v>3.4148235103472799E-2</v>
      </c>
      <c r="AM6840" s="1">
        <v>1.45754246390121E-2</v>
      </c>
      <c r="AN6840" s="1" t="s">
        <v>9198</v>
      </c>
      <c r="AO6840" s="1">
        <v>17.5002777777778</v>
      </c>
      <c r="AP6840" s="1">
        <v>-0.13045792877830401</v>
      </c>
      <c r="AQ6840" s="1">
        <v>-0.99145384603564601</v>
      </c>
    </row>
    <row r="6841" spans="1:43" s="1" customFormat="1">
      <c r="A6841" s="9">
        <f t="shared" si="638"/>
        <v>41882.732638888861</v>
      </c>
      <c r="B6841" s="5">
        <v>41882.565972222197</v>
      </c>
      <c r="C6841" s="9" t="str">
        <f t="shared" si="639"/>
        <v>20140831133500</v>
      </c>
      <c r="D6841" s="9" t="str">
        <f t="shared" si="640"/>
        <v>13</v>
      </c>
      <c r="E6841" s="9"/>
      <c r="F6841" s="5" t="s">
        <v>9135</v>
      </c>
      <c r="G6841" s="6">
        <v>274.565972222222</v>
      </c>
      <c r="H6841" s="6">
        <v>1.4045852920056201E-2</v>
      </c>
      <c r="I6841" s="6">
        <v>-0.99990135214217402</v>
      </c>
      <c r="J6841" s="7">
        <v>1548</v>
      </c>
      <c r="K6841" s="6">
        <v>1052</v>
      </c>
      <c r="L6841" s="3">
        <v>1607.2005921539601</v>
      </c>
      <c r="M6841" s="3">
        <f t="shared" si="637"/>
        <v>-10.207155193684002</v>
      </c>
      <c r="N6841" s="1">
        <f t="shared" si="641"/>
        <v>0.30000000125727977</v>
      </c>
      <c r="O6841" s="1">
        <f t="shared" si="642"/>
        <v>-34.023850503021677</v>
      </c>
      <c r="W6841" s="3"/>
      <c r="X6841" s="3"/>
      <c r="Y6841" s="5">
        <v>41882.732638888898</v>
      </c>
      <c r="Z6841" s="5"/>
      <c r="AA6841" s="3">
        <v>22.927397976611001</v>
      </c>
      <c r="AB6841" s="3">
        <v>30.814791666745201</v>
      </c>
      <c r="AC6841" s="7">
        <v>7.8436570876757603</v>
      </c>
      <c r="AD6841" s="11">
        <v>250.22039711176399</v>
      </c>
      <c r="AE6841" s="7">
        <v>87.764583327832696</v>
      </c>
      <c r="AF6841" s="1">
        <v>6.3060416662737699</v>
      </c>
      <c r="AG6841" s="1">
        <v>3.5753636499331298</v>
      </c>
      <c r="AH6841" s="1">
        <v>28.1859958776501</v>
      </c>
      <c r="AI6841" s="1" t="s">
        <v>29</v>
      </c>
      <c r="AJ6841" s="1" t="s">
        <v>29</v>
      </c>
      <c r="AK6841" s="11">
        <v>1.5839140062808899E-3</v>
      </c>
      <c r="AL6841" s="1">
        <v>3.2381479067089103E-2</v>
      </c>
      <c r="AM6841" s="1">
        <v>1.43331917964026E-2</v>
      </c>
      <c r="AN6841" s="1" t="s">
        <v>9199</v>
      </c>
      <c r="AO6841" s="1">
        <v>17.5836111111111</v>
      </c>
      <c r="AP6841" s="1">
        <v>-0.10879844997402</v>
      </c>
      <c r="AQ6841" s="1">
        <v>-0.99406382958201001</v>
      </c>
    </row>
    <row r="6842" spans="1:43" s="1" customFormat="1">
      <c r="A6842" s="9">
        <f t="shared" si="638"/>
        <v>41882.736111111066</v>
      </c>
      <c r="B6842" s="5">
        <v>41882.569444444402</v>
      </c>
      <c r="C6842" s="9" t="str">
        <f t="shared" si="639"/>
        <v>20140831134000</v>
      </c>
      <c r="D6842" s="9" t="str">
        <f t="shared" si="640"/>
        <v>13</v>
      </c>
      <c r="E6842" s="9"/>
      <c r="F6842" s="5" t="s">
        <v>9136</v>
      </c>
      <c r="G6842" s="6">
        <v>274.569444444444</v>
      </c>
      <c r="H6842" s="6">
        <v>1.41056185483286E-2</v>
      </c>
      <c r="I6842" s="6">
        <v>-0.99990051081363496</v>
      </c>
      <c r="J6842" s="7">
        <v>1496</v>
      </c>
      <c r="K6842" s="6">
        <v>1054</v>
      </c>
      <c r="L6842" s="3">
        <v>1556.1648161855401</v>
      </c>
      <c r="M6842" s="3">
        <f t="shared" si="637"/>
        <v>-9.3619541080679944</v>
      </c>
      <c r="N6842" s="1">
        <f t="shared" si="641"/>
        <v>-0.10145835265973986</v>
      </c>
      <c r="O6842" s="1">
        <f t="shared" si="642"/>
        <v>92.273862749034691</v>
      </c>
      <c r="W6842" s="3"/>
      <c r="X6842" s="3"/>
      <c r="Y6842" s="5">
        <v>41882.736111111102</v>
      </c>
      <c r="Z6842" s="5"/>
      <c r="AA6842" s="3">
        <v>22.944866968587899</v>
      </c>
      <c r="AB6842" s="3">
        <v>30.827291667059601</v>
      </c>
      <c r="AC6842" s="7">
        <v>7.8123937252658902</v>
      </c>
      <c r="AD6842" s="11">
        <v>252.657747908522</v>
      </c>
      <c r="AE6842" s="7">
        <v>86.8895833058302</v>
      </c>
      <c r="AF6842" s="1">
        <v>6.2435416647021604</v>
      </c>
      <c r="AG6842" s="1">
        <v>3.5945418325264802</v>
      </c>
      <c r="AH6842" s="1">
        <v>28.053119634441501</v>
      </c>
      <c r="AI6842" s="1" t="s">
        <v>29</v>
      </c>
      <c r="AJ6842" s="1" t="s">
        <v>29</v>
      </c>
      <c r="AK6842" s="11">
        <v>8.5487488699287992E-3</v>
      </c>
      <c r="AL6842" s="1">
        <v>3.06147229714703E-2</v>
      </c>
      <c r="AM6842" s="1">
        <v>1.54030340238264E-2</v>
      </c>
      <c r="AN6842" s="1" t="s">
        <v>9200</v>
      </c>
      <c r="AO6842" s="1">
        <v>17.6669444444444</v>
      </c>
      <c r="AP6842" s="1">
        <v>-8.7087189087525302E-2</v>
      </c>
      <c r="AQ6842" s="1">
        <v>-0.99620069338303197</v>
      </c>
    </row>
    <row r="6843" spans="1:43" s="1" customFormat="1">
      <c r="A6843" s="9">
        <f t="shared" si="638"/>
        <v>41882.739583333365</v>
      </c>
      <c r="B6843" s="5">
        <v>41882.572916666701</v>
      </c>
      <c r="C6843" s="9" t="str">
        <f t="shared" si="639"/>
        <v>20140831134500</v>
      </c>
      <c r="D6843" s="9" t="str">
        <f t="shared" si="640"/>
        <v>13</v>
      </c>
      <c r="E6843" s="9"/>
      <c r="F6843" s="5" t="s">
        <v>9138</v>
      </c>
      <c r="G6843" s="6">
        <v>274.57291666666703</v>
      </c>
      <c r="H6843" s="6">
        <v>1.4165384126206699E-2</v>
      </c>
      <c r="I6843" s="6">
        <v>-0.99989966591281398</v>
      </c>
      <c r="J6843" s="7">
        <v>1451</v>
      </c>
      <c r="K6843" s="6">
        <v>1054</v>
      </c>
      <c r="L6843" s="3">
        <v>1509.3550456452001</v>
      </c>
      <c r="M6843" s="3">
        <f t="shared" si="637"/>
        <v>-9.5699975326920139</v>
      </c>
      <c r="N6843" s="1">
        <f t="shared" si="641"/>
        <v>-0.11624998808198014</v>
      </c>
      <c r="O6843" s="1">
        <f t="shared" si="642"/>
        <v>82.322567860765702</v>
      </c>
      <c r="P6843" s="6" t="s">
        <v>9201</v>
      </c>
      <c r="Q6843" s="6">
        <v>1014</v>
      </c>
      <c r="R6843" s="6" t="s">
        <v>35</v>
      </c>
      <c r="S6843" s="6">
        <v>2</v>
      </c>
      <c r="T6843" s="6" t="s">
        <v>35</v>
      </c>
      <c r="U6843" s="6">
        <v>0</v>
      </c>
      <c r="V6843" s="6" t="s">
        <v>36</v>
      </c>
      <c r="W6843" s="3"/>
      <c r="X6843" s="3"/>
      <c r="Y6843" s="5">
        <v>41882.739583333299</v>
      </c>
      <c r="Z6843" s="5"/>
      <c r="AA6843" s="3">
        <v>22.968206227565599</v>
      </c>
      <c r="AB6843" s="3">
        <v>30.839791667168701</v>
      </c>
      <c r="AC6843" s="7">
        <v>7.8202970320440297</v>
      </c>
      <c r="AD6843" s="11">
        <v>255.04614275387101</v>
      </c>
      <c r="AE6843" s="7">
        <v>87.581250045183694</v>
      </c>
      <c r="AF6843" s="1">
        <v>6.2887500030122503</v>
      </c>
      <c r="AG6843" s="1">
        <v>3.5338608208958</v>
      </c>
      <c r="AH6843" s="1">
        <v>27.7765218585645</v>
      </c>
      <c r="AI6843" s="1" t="s">
        <v>29</v>
      </c>
      <c r="AJ6843" s="1" t="s">
        <v>29</v>
      </c>
      <c r="AK6843" s="11">
        <v>1.55135837335767E-2</v>
      </c>
      <c r="AL6843" s="1">
        <v>2.8847966875851401E-2</v>
      </c>
      <c r="AM6843" s="1">
        <v>1.51252641492292E-2</v>
      </c>
      <c r="AN6843" s="1" t="s">
        <v>9202</v>
      </c>
      <c r="AO6843" s="1">
        <v>17.7502777777778</v>
      </c>
      <c r="AP6843" s="1">
        <v>-6.5334479485669394E-2</v>
      </c>
      <c r="AQ6843" s="1">
        <v>-0.99786342040899401</v>
      </c>
    </row>
    <row r="6844" spans="1:43" s="1" customFormat="1">
      <c r="A6844" s="9">
        <f t="shared" si="638"/>
        <v>41882.743055555562</v>
      </c>
      <c r="B6844" s="5">
        <v>41882.576388888898</v>
      </c>
      <c r="C6844" s="9" t="str">
        <f t="shared" si="639"/>
        <v>20140831135000</v>
      </c>
      <c r="D6844" s="9" t="str">
        <f t="shared" si="640"/>
        <v>13</v>
      </c>
      <c r="E6844" s="9"/>
      <c r="F6844" s="5" t="s">
        <v>9139</v>
      </c>
      <c r="G6844" s="6">
        <v>274.57638888888903</v>
      </c>
      <c r="H6844" s="6">
        <v>1.4225149653476101E-2</v>
      </c>
      <c r="I6844" s="6">
        <v>-0.99989881743971298</v>
      </c>
      <c r="J6844" s="7">
        <v>1405</v>
      </c>
      <c r="K6844" s="6">
        <v>1054</v>
      </c>
      <c r="L6844" s="3">
        <v>1461.50505798174</v>
      </c>
      <c r="M6844" s="3">
        <f t="shared" si="637"/>
        <v>-6.740685911670016</v>
      </c>
      <c r="N6844" s="1">
        <f t="shared" si="641"/>
        <v>0.3125000013096802</v>
      </c>
      <c r="O6844" s="1">
        <f t="shared" si="642"/>
        <v>-21.570194826943869</v>
      </c>
      <c r="W6844" s="3"/>
      <c r="X6844" s="3"/>
      <c r="Y6844" s="5">
        <v>41882.743055555598</v>
      </c>
      <c r="Z6844" s="5"/>
      <c r="AA6844" s="3">
        <v>22.989047470394201</v>
      </c>
      <c r="AB6844" s="3">
        <v>30.8534375008316</v>
      </c>
      <c r="AC6844" s="7">
        <v>7.8321586688355396</v>
      </c>
      <c r="AD6844" s="11">
        <v>257.37516574822803</v>
      </c>
      <c r="AE6844" s="7">
        <v>87.755208153144196</v>
      </c>
      <c r="AF6844" s="1">
        <v>6.2961458203042797</v>
      </c>
      <c r="AG6844" s="1">
        <v>3.4557630344599599</v>
      </c>
      <c r="AH6844" s="1">
        <v>27.526665872106101</v>
      </c>
      <c r="AI6844" s="1" t="s">
        <v>29</v>
      </c>
      <c r="AJ6844" s="1" t="s">
        <v>29</v>
      </c>
      <c r="AK6844" s="11">
        <v>2.0006165843753702E-2</v>
      </c>
      <c r="AL6844" s="1">
        <v>2.6701307222460099E-2</v>
      </c>
      <c r="AM6844" s="1">
        <v>1.47177469352496E-2</v>
      </c>
      <c r="AN6844" s="1" t="s">
        <v>9203</v>
      </c>
      <c r="AO6844" s="1">
        <v>17.8336111111111</v>
      </c>
      <c r="AP6844" s="1">
        <v>-4.35506742626105E-2</v>
      </c>
      <c r="AQ6844" s="1">
        <v>-0.99905121929322105</v>
      </c>
    </row>
    <row r="6845" spans="1:43" s="1" customFormat="1">
      <c r="A6845" s="9">
        <f t="shared" si="638"/>
        <v>41882.746527777766</v>
      </c>
      <c r="B6845" s="5">
        <v>41882.579861111102</v>
      </c>
      <c r="C6845" s="9" t="str">
        <f t="shared" si="639"/>
        <v>20140831135500</v>
      </c>
      <c r="D6845" s="9" t="str">
        <f t="shared" si="640"/>
        <v>13</v>
      </c>
      <c r="E6845" s="9"/>
      <c r="F6845" s="5" t="s">
        <v>9140</v>
      </c>
      <c r="G6845" s="6">
        <v>274.57986111111097</v>
      </c>
      <c r="H6845" s="6">
        <v>1.42849151299252E-2</v>
      </c>
      <c r="I6845" s="6">
        <v>-0.99989796539433495</v>
      </c>
      <c r="J6845" s="7">
        <v>1370</v>
      </c>
      <c r="K6845" s="6">
        <v>1056</v>
      </c>
      <c r="L6845" s="3">
        <v>1427.80162842339</v>
      </c>
      <c r="M6845" s="3">
        <f t="shared" si="637"/>
        <v>-7.503774981496008</v>
      </c>
      <c r="N6845" s="1">
        <f t="shared" si="641"/>
        <v>0.21770833152162011</v>
      </c>
      <c r="O6845" s="1">
        <f t="shared" si="642"/>
        <v>-34.467100680300909</v>
      </c>
      <c r="W6845" s="3"/>
      <c r="X6845" s="3"/>
      <c r="Y6845" s="5">
        <v>41882.746527777803</v>
      </c>
      <c r="Z6845" s="5"/>
      <c r="AA6845" s="3">
        <v>22.9915283888615</v>
      </c>
      <c r="AB6845" s="3">
        <v>30.872187500910201</v>
      </c>
      <c r="AC6845" s="7">
        <v>7.8133953071331801</v>
      </c>
      <c r="AD6845" s="11">
        <v>259.50003321485201</v>
      </c>
      <c r="AE6845" s="7">
        <v>83.692708136118497</v>
      </c>
      <c r="AF6845" s="1">
        <v>6.0023958190731799</v>
      </c>
      <c r="AG6845" s="1">
        <v>3.3984765829528798</v>
      </c>
      <c r="AH6845" s="1">
        <v>27.573012773204798</v>
      </c>
      <c r="AI6845" s="1" t="s">
        <v>29</v>
      </c>
      <c r="AJ6845" s="1" t="s">
        <v>29</v>
      </c>
      <c r="AK6845" s="11">
        <v>2.4498747953930599E-2</v>
      </c>
      <c r="AL6845" s="1">
        <v>2.4554647569068701E-2</v>
      </c>
      <c r="AM6845" s="1">
        <v>1.5367552054004301E-2</v>
      </c>
      <c r="AN6845" s="1" t="s">
        <v>9204</v>
      </c>
      <c r="AO6845" s="1">
        <v>17.9169444444444</v>
      </c>
      <c r="AP6845" s="1">
        <v>-2.1746141312312901E-2</v>
      </c>
      <c r="AQ6845" s="1">
        <v>-0.99976352470873098</v>
      </c>
    </row>
    <row r="6846" spans="1:43" s="1" customFormat="1">
      <c r="A6846" s="9">
        <f t="shared" si="638"/>
        <v>41882.749999999964</v>
      </c>
      <c r="B6846" s="5">
        <v>41882.583333333299</v>
      </c>
      <c r="C6846" s="9" t="str">
        <f t="shared" si="639"/>
        <v>20140831140000</v>
      </c>
      <c r="D6846" s="9" t="str">
        <f t="shared" si="640"/>
        <v>14</v>
      </c>
      <c r="E6846" s="9"/>
      <c r="F6846" s="5" t="s">
        <v>9142</v>
      </c>
      <c r="G6846" s="6">
        <v>274.58333333333297</v>
      </c>
      <c r="H6846" s="6">
        <v>1.4344680555339301E-2</v>
      </c>
      <c r="I6846" s="6">
        <v>-0.999897109776684</v>
      </c>
      <c r="J6846" s="7">
        <v>1334</v>
      </c>
      <c r="K6846" s="6">
        <v>1056</v>
      </c>
      <c r="L6846" s="3">
        <v>1390.2827535159099</v>
      </c>
      <c r="M6846" s="3">
        <f t="shared" si="637"/>
        <v>-2.501258327163987</v>
      </c>
      <c r="N6846" s="1">
        <f t="shared" si="641"/>
        <v>0.15000000062863988</v>
      </c>
      <c r="O6846" s="1">
        <f t="shared" si="642"/>
        <v>-16.675055444542547</v>
      </c>
      <c r="P6846" s="6" t="s">
        <v>9205</v>
      </c>
      <c r="Q6846" s="6">
        <v>1014</v>
      </c>
      <c r="R6846" s="6" t="s">
        <v>35</v>
      </c>
      <c r="S6846" s="6">
        <v>1.6</v>
      </c>
      <c r="T6846" s="6" t="s">
        <v>35</v>
      </c>
      <c r="U6846" s="6">
        <v>0</v>
      </c>
      <c r="V6846" s="6" t="s">
        <v>36</v>
      </c>
      <c r="W6846" s="3"/>
      <c r="X6846" s="3"/>
      <c r="Y6846" s="5">
        <v>41882.75</v>
      </c>
      <c r="Z6846" s="5"/>
      <c r="AA6846" s="3">
        <v>22.991823559073801</v>
      </c>
      <c r="AB6846" s="3">
        <v>30.8727083330932</v>
      </c>
      <c r="AC6846" s="7">
        <v>7.8128611133270001</v>
      </c>
      <c r="AD6846" s="11">
        <v>261.62490040412001</v>
      </c>
      <c r="AE6846" s="7">
        <v>81.890624996398401</v>
      </c>
      <c r="AF6846" s="1">
        <v>5.8763541665466104</v>
      </c>
      <c r="AG6846" s="1">
        <v>3.2556949063121099</v>
      </c>
      <c r="AH6846" s="1">
        <v>27.5066285537923</v>
      </c>
      <c r="AI6846" s="1" t="s">
        <v>29</v>
      </c>
      <c r="AJ6846" s="1" t="s">
        <v>29</v>
      </c>
      <c r="AK6846" s="11">
        <v>2.8991329913482002E-2</v>
      </c>
      <c r="AL6846" s="1">
        <v>2.2407987987649799E-2</v>
      </c>
      <c r="AM6846" s="1">
        <v>1.5386466183323001E-2</v>
      </c>
      <c r="AN6846" s="1" t="s">
        <v>9206</v>
      </c>
      <c r="AO6846" s="1">
        <v>18.0002777777778</v>
      </c>
      <c r="AP6846" s="1">
        <v>6.8741605996648097E-5</v>
      </c>
      <c r="AQ6846" s="1">
        <v>-0.99999999763729597</v>
      </c>
    </row>
    <row r="6847" spans="1:43" s="1" customFormat="1">
      <c r="A6847" s="9">
        <f t="shared" si="638"/>
        <v>41882.753472222263</v>
      </c>
      <c r="B6847" s="5">
        <v>41882.586805555598</v>
      </c>
      <c r="C6847" s="9" t="str">
        <f t="shared" si="639"/>
        <v>20140831140500</v>
      </c>
      <c r="D6847" s="9" t="str">
        <f t="shared" si="640"/>
        <v>14</v>
      </c>
      <c r="E6847" s="9"/>
      <c r="F6847" s="5" t="s">
        <v>9143</v>
      </c>
      <c r="G6847" s="6">
        <v>274.586805555556</v>
      </c>
      <c r="H6847" s="6">
        <v>1.44044459295052E-2</v>
      </c>
      <c r="I6847" s="6">
        <v>-0.99989625058676201</v>
      </c>
      <c r="J6847" s="7">
        <v>1322</v>
      </c>
      <c r="K6847" s="6">
        <v>1056</v>
      </c>
      <c r="L6847" s="3">
        <v>1377.77646188009</v>
      </c>
      <c r="M6847" s="3">
        <f t="shared" si="637"/>
        <v>-3.4944979027879981</v>
      </c>
      <c r="N6847" s="1">
        <f t="shared" si="641"/>
        <v>0.12541666660556033</v>
      </c>
      <c r="O6847" s="1">
        <f t="shared" si="642"/>
        <v>-27.863106215207523</v>
      </c>
      <c r="W6847" s="3"/>
      <c r="X6847" s="3"/>
      <c r="Y6847" s="5">
        <v>41882.753472222197</v>
      </c>
      <c r="Z6847" s="5"/>
      <c r="AA6847" s="3">
        <v>22.990557480782599</v>
      </c>
      <c r="AB6847" s="3">
        <v>30.860208333040799</v>
      </c>
      <c r="AC6847" s="7">
        <v>7.8253477517558903</v>
      </c>
      <c r="AD6847" s="11">
        <v>263.74976751740297</v>
      </c>
      <c r="AE6847" s="7">
        <v>81.703124995612598</v>
      </c>
      <c r="AF6847" s="1">
        <v>5.8701041665204201</v>
      </c>
      <c r="AG6847" s="1">
        <v>3.0518452126380402</v>
      </c>
      <c r="AH6847" s="1">
        <v>27.359722113660801</v>
      </c>
      <c r="AI6847" s="1" t="s">
        <v>29</v>
      </c>
      <c r="AJ6847" s="1" t="s">
        <v>29</v>
      </c>
      <c r="AK6847" s="11">
        <v>3.3174661737940599E-2</v>
      </c>
      <c r="AL6847" s="1">
        <v>2.1955130550944502E-2</v>
      </c>
      <c r="AM6847" s="1">
        <v>1.49503805783549E-2</v>
      </c>
      <c r="AN6847" s="1" t="s">
        <v>9207</v>
      </c>
      <c r="AO6847" s="1">
        <v>18.0836111111111</v>
      </c>
      <c r="AP6847" s="1">
        <v>2.1883591807081E-2</v>
      </c>
      <c r="AQ6847" s="1">
        <v>-0.99976052553079997</v>
      </c>
    </row>
    <row r="6848" spans="1:43" s="1" customFormat="1">
      <c r="A6848" s="9">
        <f t="shared" si="638"/>
        <v>41882.756944444467</v>
      </c>
      <c r="B6848" s="5">
        <v>41882.590277777803</v>
      </c>
      <c r="C6848" s="9" t="str">
        <f t="shared" si="639"/>
        <v>20140831141000</v>
      </c>
      <c r="D6848" s="9" t="str">
        <f t="shared" si="640"/>
        <v>14</v>
      </c>
      <c r="E6848" s="9"/>
      <c r="F6848" s="5" t="s">
        <v>9144</v>
      </c>
      <c r="G6848" s="6">
        <v>274.590277777778</v>
      </c>
      <c r="H6848" s="6">
        <v>1.44642112522091E-2</v>
      </c>
      <c r="I6848" s="6">
        <v>-0.99989538782457199</v>
      </c>
      <c r="J6848" s="7">
        <v>1304</v>
      </c>
      <c r="K6848" s="6">
        <v>1057</v>
      </c>
      <c r="L6848" s="3">
        <v>1360.30397236615</v>
      </c>
      <c r="M6848" s="3">
        <f t="shared" si="637"/>
        <v>-3.546804835924013</v>
      </c>
      <c r="N6848" s="1">
        <f t="shared" si="641"/>
        <v>1.9583328941559584E-2</v>
      </c>
      <c r="O6848" s="1">
        <f t="shared" si="642"/>
        <v>-181.11347904681375</v>
      </c>
      <c r="W6848" s="3"/>
      <c r="X6848" s="3"/>
      <c r="Y6848" s="5">
        <v>41882.756944444402</v>
      </c>
      <c r="Z6848" s="5"/>
      <c r="AA6848" s="3">
        <v>22.989905494857901</v>
      </c>
      <c r="AB6848" s="3">
        <v>30.884583334023102</v>
      </c>
      <c r="AC6848" s="7">
        <v>7.8132510561614001</v>
      </c>
      <c r="AD6848" s="11">
        <v>265.690269650039</v>
      </c>
      <c r="AE6848" s="7">
        <v>84.404166742540397</v>
      </c>
      <c r="AF6848" s="1">
        <v>6.0605208386789799</v>
      </c>
      <c r="AG6848" s="1">
        <v>3.51219587285002</v>
      </c>
      <c r="AH6848" s="1">
        <v>27.4154419507555</v>
      </c>
      <c r="AI6848" s="1" t="s">
        <v>29</v>
      </c>
      <c r="AJ6848" s="1" t="s">
        <v>29</v>
      </c>
      <c r="AK6848" s="11">
        <v>3.7357993552030698E-2</v>
      </c>
      <c r="AL6848" s="1">
        <v>2.1502273171028301E-2</v>
      </c>
      <c r="AM6848" s="1">
        <v>1.53726572363251E-2</v>
      </c>
      <c r="AN6848" s="1" t="s">
        <v>9208</v>
      </c>
      <c r="AO6848" s="1">
        <v>18.1669444444444</v>
      </c>
      <c r="AP6848" s="1">
        <v>4.3688026621270797E-2</v>
      </c>
      <c r="AQ6848" s="1">
        <v>-0.99904522236480298</v>
      </c>
    </row>
    <row r="6849" spans="1:43" s="1" customFormat="1">
      <c r="A6849" s="9">
        <f t="shared" si="638"/>
        <v>41882.760416666664</v>
      </c>
      <c r="B6849" s="5">
        <v>41882.59375</v>
      </c>
      <c r="C6849" s="9" t="str">
        <f t="shared" si="639"/>
        <v>20140831141500</v>
      </c>
      <c r="D6849" s="9" t="str">
        <f t="shared" si="640"/>
        <v>14</v>
      </c>
      <c r="E6849" s="9"/>
      <c r="F6849" s="5" t="s">
        <v>9146</v>
      </c>
      <c r="G6849" s="6">
        <v>274.59375</v>
      </c>
      <c r="H6849" s="6">
        <v>1.4523976523237701E-2</v>
      </c>
      <c r="I6849" s="6">
        <v>-0.99989452149011804</v>
      </c>
      <c r="J6849" s="7">
        <v>1287</v>
      </c>
      <c r="K6849" s="6">
        <v>1057</v>
      </c>
      <c r="L6849" s="3">
        <v>1342.5699481865299</v>
      </c>
      <c r="M6849" s="3">
        <f t="shared" si="637"/>
        <v>-2.2949913644220032</v>
      </c>
      <c r="N6849" s="1">
        <f t="shared" si="641"/>
        <v>-0.15000000377185999</v>
      </c>
      <c r="O6849" s="1">
        <f t="shared" si="642"/>
        <v>15.299942044751761</v>
      </c>
      <c r="P6849" s="6" t="s">
        <v>9209</v>
      </c>
      <c r="Q6849" s="6">
        <v>1014</v>
      </c>
      <c r="R6849" s="6" t="s">
        <v>35</v>
      </c>
      <c r="S6849" s="6">
        <v>1.8</v>
      </c>
      <c r="T6849" s="6" t="s">
        <v>35</v>
      </c>
      <c r="U6849" s="6">
        <v>0</v>
      </c>
      <c r="V6849" s="6" t="s">
        <v>36</v>
      </c>
      <c r="W6849" s="3"/>
      <c r="X6849" s="3"/>
      <c r="Y6849" s="5">
        <v>41882.760416666701</v>
      </c>
      <c r="Z6849" s="5"/>
      <c r="AA6849" s="3">
        <v>22.992615385251401</v>
      </c>
      <c r="AB6849" s="3">
        <v>30.907187500595899</v>
      </c>
      <c r="AC6849" s="7">
        <v>7.8199043627409601</v>
      </c>
      <c r="AD6849" s="11">
        <v>267.60368984791501</v>
      </c>
      <c r="AE6849" s="7">
        <v>85.7166666348853</v>
      </c>
      <c r="AF6849" s="1">
        <v>6.1512499976164001</v>
      </c>
      <c r="AG6849" s="1">
        <v>3.5294526267040101</v>
      </c>
      <c r="AH6849" s="1">
        <v>27.341983481121598</v>
      </c>
      <c r="AI6849" s="1" t="s">
        <v>29</v>
      </c>
      <c r="AJ6849" s="1" t="s">
        <v>29</v>
      </c>
      <c r="AK6849" s="11">
        <v>4.1541325366120797E-2</v>
      </c>
      <c r="AL6849" s="1">
        <v>2.1049415791112101E-2</v>
      </c>
      <c r="AM6849" s="1">
        <v>1.5138945908907299E-2</v>
      </c>
      <c r="AN6849" s="1" t="s">
        <v>9210</v>
      </c>
      <c r="AO6849" s="1">
        <v>18.2502777777778</v>
      </c>
      <c r="AP6849" s="1">
        <v>6.5471668336049504E-2</v>
      </c>
      <c r="AQ6849" s="1">
        <v>-0.99785442858429696</v>
      </c>
    </row>
    <row r="6850" spans="1:43" s="1" customFormat="1">
      <c r="A6850" s="9">
        <f t="shared" si="638"/>
        <v>41882.763888888861</v>
      </c>
      <c r="B6850" s="5">
        <v>41882.597222222197</v>
      </c>
      <c r="C6850" s="9" t="str">
        <f t="shared" si="639"/>
        <v>20140831142000</v>
      </c>
      <c r="D6850" s="9" t="str">
        <f t="shared" si="640"/>
        <v>14</v>
      </c>
      <c r="E6850" s="9"/>
      <c r="F6850" s="5" t="s">
        <v>9147</v>
      </c>
      <c r="G6850" s="6">
        <v>274.597222222222</v>
      </c>
      <c r="H6850" s="6">
        <v>1.4583741742377299E-2</v>
      </c>
      <c r="I6850" s="6">
        <v>-0.99989365158340304</v>
      </c>
      <c r="J6850" s="7">
        <v>1276</v>
      </c>
      <c r="K6850" s="6">
        <v>1057</v>
      </c>
      <c r="L6850" s="3">
        <v>1331.0949913644199</v>
      </c>
      <c r="M6850" s="3">
        <f t="shared" ref="M6850:M6913" si="643">(L6851-L6850)/5</f>
        <v>-5.0072538860099938</v>
      </c>
      <c r="N6850" s="1">
        <f t="shared" si="641"/>
        <v>0.50604169899374019</v>
      </c>
      <c r="O6850" s="1">
        <f t="shared" si="642"/>
        <v>-9.8949432348497712</v>
      </c>
      <c r="W6850" s="3"/>
      <c r="X6850" s="3"/>
      <c r="Y6850" s="5">
        <v>41882.763888888898</v>
      </c>
      <c r="Z6850" s="5"/>
      <c r="AA6850" s="3">
        <v>23.000716766665899</v>
      </c>
      <c r="AB6850" s="3">
        <v>30.925937500045801</v>
      </c>
      <c r="AC6850" s="7">
        <v>7.8573910000174996</v>
      </c>
      <c r="AD6850" s="11">
        <v>269.47857029067899</v>
      </c>
      <c r="AE6850" s="7">
        <v>84.716666664222004</v>
      </c>
      <c r="AF6850" s="1">
        <v>6.0762499998166497</v>
      </c>
      <c r="AG6850" s="1">
        <v>2.81579617760837</v>
      </c>
      <c r="AH6850" s="1">
        <v>27.055191662107902</v>
      </c>
      <c r="AI6850" s="1" t="s">
        <v>29</v>
      </c>
      <c r="AJ6850" s="1" t="s">
        <v>29</v>
      </c>
      <c r="AK6850" s="11">
        <v>4.2924392333616203E-2</v>
      </c>
      <c r="AL6850" s="1">
        <v>1.7356714101263701E-2</v>
      </c>
      <c r="AM6850" s="1">
        <v>1.38870180498246E-2</v>
      </c>
      <c r="AN6850" s="1" t="s">
        <v>9211</v>
      </c>
      <c r="AO6850" s="1">
        <v>18.3333333333333</v>
      </c>
      <c r="AP6850" s="1">
        <v>8.7151704078481995E-2</v>
      </c>
      <c r="AQ6850" s="1">
        <v>-0.99619505142126497</v>
      </c>
    </row>
    <row r="6851" spans="1:43" s="1" customFormat="1">
      <c r="A6851" s="9">
        <f t="shared" ref="A6851:A6914" si="644">B6851+1/6</f>
        <v>41882.767361111066</v>
      </c>
      <c r="B6851" s="5">
        <v>41882.600694444402</v>
      </c>
      <c r="C6851" s="9" t="str">
        <f t="shared" ref="C6851:C6914" si="645">TEXT(B6851,"yyyymmddhhmmss")</f>
        <v>20140831142500</v>
      </c>
      <c r="D6851" s="9" t="str">
        <f t="shared" ref="D6851:D6914" si="646">MID(C6851,9,2)</f>
        <v>14</v>
      </c>
      <c r="E6851" s="9"/>
      <c r="F6851" s="5" t="s">
        <v>9148</v>
      </c>
      <c r="G6851" s="6">
        <v>274.600694444444</v>
      </c>
      <c r="H6851" s="6">
        <v>1.4643506909414499E-2</v>
      </c>
      <c r="I6851" s="6">
        <v>-0.99989277810443</v>
      </c>
      <c r="J6851" s="7">
        <v>1252</v>
      </c>
      <c r="K6851" s="6">
        <v>1057</v>
      </c>
      <c r="L6851" s="3">
        <v>1306.0587219343699</v>
      </c>
      <c r="M6851" s="3">
        <f t="shared" si="643"/>
        <v>-2.0863557858379864</v>
      </c>
      <c r="N6851" s="1">
        <f t="shared" si="641"/>
        <v>0.57062497460546024</v>
      </c>
      <c r="O6851" s="1">
        <f t="shared" si="642"/>
        <v>-3.6562644095283914</v>
      </c>
      <c r="W6851" s="3"/>
      <c r="X6851" s="3"/>
      <c r="Y6851" s="5">
        <v>41882.767361111102</v>
      </c>
      <c r="Z6851" s="5"/>
      <c r="AA6851" s="3">
        <v>23.0063721896042</v>
      </c>
      <c r="AB6851" s="3">
        <v>30.934895833374799</v>
      </c>
      <c r="AC6851" s="7">
        <v>7.8361276380531999</v>
      </c>
      <c r="AD6851" s="11">
        <v>271.30449498061603</v>
      </c>
      <c r="AE6851" s="7">
        <v>84.059374996267394</v>
      </c>
      <c r="AF6851" s="1">
        <v>6.0306249997511596</v>
      </c>
      <c r="AG6851" s="1">
        <v>2.8359262077299099</v>
      </c>
      <c r="AH6851" s="1">
        <v>27.185040270180298</v>
      </c>
      <c r="AI6851" s="1" t="s">
        <v>29</v>
      </c>
      <c r="AJ6851" s="1" t="s">
        <v>29</v>
      </c>
      <c r="AK6851" s="11">
        <v>4.4307459347482599E-2</v>
      </c>
      <c r="AL6851" s="1">
        <v>1.36640122876078E-2</v>
      </c>
      <c r="AM6851" s="1">
        <v>1.4583855814394101E-2</v>
      </c>
      <c r="AN6851" s="1" t="s">
        <v>9212</v>
      </c>
      <c r="AO6851" s="1">
        <v>18.4166666666667</v>
      </c>
      <c r="AP6851" s="1">
        <v>0.108862826533538</v>
      </c>
      <c r="AQ6851" s="1">
        <v>-0.99405678157695199</v>
      </c>
    </row>
    <row r="6852" spans="1:43" s="1" customFormat="1">
      <c r="A6852" s="9">
        <f t="shared" si="644"/>
        <v>41882.770833333365</v>
      </c>
      <c r="B6852" s="5">
        <v>41882.604166666701</v>
      </c>
      <c r="C6852" s="9" t="str">
        <f t="shared" si="645"/>
        <v>20140831143000</v>
      </c>
      <c r="D6852" s="9" t="str">
        <f t="shared" si="646"/>
        <v>14</v>
      </c>
      <c r="E6852" s="9"/>
      <c r="F6852" s="5" t="s">
        <v>9150</v>
      </c>
      <c r="G6852" s="6">
        <v>274.60416666666703</v>
      </c>
      <c r="H6852" s="6">
        <v>1.4703272024135801E-2</v>
      </c>
      <c r="I6852" s="6">
        <v>-0.99989190105320103</v>
      </c>
      <c r="J6852" s="7">
        <v>1242</v>
      </c>
      <c r="K6852" s="6">
        <v>1057</v>
      </c>
      <c r="L6852" s="3">
        <v>1295.62694300518</v>
      </c>
      <c r="M6852" s="3">
        <f t="shared" si="643"/>
        <v>-4.1083641746859936</v>
      </c>
      <c r="N6852" s="1">
        <f t="shared" si="641"/>
        <v>4.999999853315984E-2</v>
      </c>
      <c r="O6852" s="1">
        <f t="shared" si="642"/>
        <v>-82.167285904245375</v>
      </c>
      <c r="P6852" s="6" t="s">
        <v>9213</v>
      </c>
      <c r="Q6852" s="6">
        <v>1014</v>
      </c>
      <c r="R6852" s="6" t="s">
        <v>35</v>
      </c>
      <c r="S6852" s="6">
        <v>1.8</v>
      </c>
      <c r="T6852" s="6" t="s">
        <v>35</v>
      </c>
      <c r="U6852" s="6">
        <v>0</v>
      </c>
      <c r="V6852" s="6" t="s">
        <v>36</v>
      </c>
      <c r="W6852" s="3"/>
      <c r="X6852" s="3"/>
      <c r="Y6852" s="5">
        <v>41882.770833333299</v>
      </c>
      <c r="Z6852" s="5"/>
      <c r="AA6852" s="3">
        <v>23.010893105214301</v>
      </c>
      <c r="AB6852" s="3">
        <v>30.94</v>
      </c>
      <c r="AC6852" s="7">
        <v>7.8066351101032199</v>
      </c>
      <c r="AD6852" s="11">
        <v>273.12833633904</v>
      </c>
      <c r="AE6852" s="7">
        <v>83.645833337000397</v>
      </c>
      <c r="AF6852" s="1">
        <v>6.0022916668500201</v>
      </c>
      <c r="AG6852" s="1">
        <v>2.9164803132869999</v>
      </c>
      <c r="AH6852" s="1">
        <v>27.304885022055501</v>
      </c>
      <c r="AI6852" s="1" t="s">
        <v>29</v>
      </c>
      <c r="AJ6852" s="1" t="s">
        <v>29</v>
      </c>
      <c r="AK6852" s="11">
        <v>4.5690526361348897E-2</v>
      </c>
      <c r="AL6852" s="1">
        <v>9.9713104739518298E-3</v>
      </c>
      <c r="AM6852" s="1">
        <v>1.56086337391517E-2</v>
      </c>
      <c r="AN6852" s="1" t="s">
        <v>9214</v>
      </c>
      <c r="AO6852" s="1">
        <v>18.5</v>
      </c>
      <c r="AP6852" s="1">
        <v>0.13052213626667999</v>
      </c>
      <c r="AQ6852" s="1">
        <v>-0.99144539534176201</v>
      </c>
    </row>
    <row r="6853" spans="1:43" s="1" customFormat="1">
      <c r="A6853" s="9">
        <f t="shared" si="644"/>
        <v>41882.774305555562</v>
      </c>
      <c r="B6853" s="5">
        <v>41882.607638888898</v>
      </c>
      <c r="C6853" s="9" t="str">
        <f t="shared" si="645"/>
        <v>20140831143500</v>
      </c>
      <c r="D6853" s="9" t="str">
        <f t="shared" si="646"/>
        <v>14</v>
      </c>
      <c r="E6853" s="9"/>
      <c r="F6853" s="5" t="s">
        <v>9151</v>
      </c>
      <c r="G6853" s="6">
        <v>274.60763888888903</v>
      </c>
      <c r="H6853" s="6">
        <v>1.4763037086327599E-2</v>
      </c>
      <c r="I6853" s="6">
        <v>-0.99989102042972</v>
      </c>
      <c r="J6853" s="7">
        <v>1220</v>
      </c>
      <c r="K6853" s="6">
        <v>1059</v>
      </c>
      <c r="L6853" s="3">
        <v>1275.08512213175</v>
      </c>
      <c r="M6853" s="3">
        <f t="shared" si="643"/>
        <v>0.27219343696197029</v>
      </c>
      <c r="N6853" s="1">
        <f t="shared" si="641"/>
        <v>5.7291667116319903E-2</v>
      </c>
      <c r="O6853" s="1">
        <f t="shared" si="642"/>
        <v>4.7510126805933739</v>
      </c>
      <c r="W6853" s="3"/>
      <c r="X6853" s="3"/>
      <c r="Y6853" s="5">
        <v>41882.774305555598</v>
      </c>
      <c r="Z6853" s="5"/>
      <c r="AA6853" s="3">
        <v>23.013373992556499</v>
      </c>
      <c r="AB6853" s="3">
        <v>30.94</v>
      </c>
      <c r="AC6853" s="7">
        <v>7.8128717486363097</v>
      </c>
      <c r="AD6853" s="11">
        <v>275.003216265606</v>
      </c>
      <c r="AE6853" s="7">
        <v>83.895833343286895</v>
      </c>
      <c r="AF6853" s="1">
        <v>6.0147916671643404</v>
      </c>
      <c r="AG6853" s="1">
        <v>2.3620918163517701</v>
      </c>
      <c r="AH6853" s="1">
        <v>26.866821042052202</v>
      </c>
      <c r="AI6853" s="1" t="s">
        <v>29</v>
      </c>
      <c r="AJ6853" s="1" t="s">
        <v>29</v>
      </c>
      <c r="AK6853" s="11">
        <v>5.0234066635026102E-2</v>
      </c>
      <c r="AL6853" s="1">
        <v>9.3623897556955205E-3</v>
      </c>
      <c r="AM6853" s="1">
        <v>1.5386089393310201E-2</v>
      </c>
      <c r="AN6853" s="1" t="s">
        <v>9215</v>
      </c>
      <c r="AO6853" s="1">
        <v>18.5833333333333</v>
      </c>
      <c r="AP6853" s="1">
        <v>0.15211932463695299</v>
      </c>
      <c r="AQ6853" s="1">
        <v>-0.98836213559200903</v>
      </c>
    </row>
    <row r="6854" spans="1:43" s="1" customFormat="1">
      <c r="A6854" s="9">
        <f t="shared" si="644"/>
        <v>41882.777777777766</v>
      </c>
      <c r="B6854" s="5">
        <v>41882.611111111102</v>
      </c>
      <c r="C6854" s="9" t="str">
        <f t="shared" si="645"/>
        <v>20140831144000</v>
      </c>
      <c r="D6854" s="9" t="str">
        <f t="shared" si="646"/>
        <v>14</v>
      </c>
      <c r="E6854" s="9"/>
      <c r="F6854" s="5" t="s">
        <v>9152</v>
      </c>
      <c r="G6854" s="6">
        <v>274.61111111111097</v>
      </c>
      <c r="H6854" s="6">
        <v>1.48228020957755E-2</v>
      </c>
      <c r="I6854" s="6">
        <v>-0.99989013623399103</v>
      </c>
      <c r="J6854" s="7">
        <v>1219</v>
      </c>
      <c r="K6854" s="6">
        <v>1061</v>
      </c>
      <c r="L6854" s="3">
        <v>1276.4460893165599</v>
      </c>
      <c r="M6854" s="3">
        <f t="shared" si="643"/>
        <v>0.62827535159003678</v>
      </c>
      <c r="N6854" s="1">
        <f t="shared" si="641"/>
        <v>6.2500000261940164E-2</v>
      </c>
      <c r="O6854" s="1">
        <f t="shared" si="642"/>
        <v>10.052405583310529</v>
      </c>
      <c r="W6854" s="3"/>
      <c r="X6854" s="3"/>
      <c r="Y6854" s="5">
        <v>41882.777777777803</v>
      </c>
      <c r="Z6854" s="5"/>
      <c r="AA6854" s="3">
        <v>23.017312030966401</v>
      </c>
      <c r="AB6854" s="3">
        <v>30.943645833662899</v>
      </c>
      <c r="AC6854" s="7">
        <v>7.8045250524414396</v>
      </c>
      <c r="AD6854" s="11">
        <v>276.65935834609297</v>
      </c>
      <c r="AE6854" s="7">
        <v>83.234374930783801</v>
      </c>
      <c r="AF6854" s="1">
        <v>5.9653124950559899</v>
      </c>
      <c r="AG6854" s="1">
        <v>2.7519627026633899</v>
      </c>
      <c r="AH6854" s="1">
        <v>27.016532957437001</v>
      </c>
      <c r="AI6854" s="1" t="s">
        <v>29</v>
      </c>
      <c r="AJ6854" s="1" t="s">
        <v>29</v>
      </c>
      <c r="AK6854" s="11">
        <v>5.47776069087033E-2</v>
      </c>
      <c r="AL6854" s="1">
        <v>8.75346903743922E-3</v>
      </c>
      <c r="AM6854" s="1">
        <v>1.5684654175498199E-2</v>
      </c>
      <c r="AN6854" s="1" t="s">
        <v>9216</v>
      </c>
      <c r="AO6854" s="1">
        <v>18.6666666666667</v>
      </c>
      <c r="AP6854" s="1">
        <v>0.17364411256975901</v>
      </c>
      <c r="AQ6854" s="1">
        <v>-0.98480846978986802</v>
      </c>
    </row>
    <row r="6855" spans="1:43" s="1" customFormat="1">
      <c r="A6855" s="9">
        <f t="shared" si="644"/>
        <v>41882.781249999964</v>
      </c>
      <c r="B6855" s="5">
        <v>41882.614583333299</v>
      </c>
      <c r="C6855" s="9" t="str">
        <f t="shared" si="645"/>
        <v>20140831144500</v>
      </c>
      <c r="D6855" s="9" t="str">
        <f t="shared" si="646"/>
        <v>14</v>
      </c>
      <c r="E6855" s="9"/>
      <c r="F6855" s="5" t="s">
        <v>9154</v>
      </c>
      <c r="G6855" s="6">
        <v>274.61458333333297</v>
      </c>
      <c r="H6855" s="6">
        <v>1.4882567052267801E-2</v>
      </c>
      <c r="I6855" s="6">
        <v>-0.99988924846601601</v>
      </c>
      <c r="J6855" s="7">
        <v>1222</v>
      </c>
      <c r="K6855" s="6">
        <v>1061</v>
      </c>
      <c r="L6855" s="3">
        <v>1279.5874660745101</v>
      </c>
      <c r="M6855" s="3">
        <f t="shared" si="643"/>
        <v>0</v>
      </c>
      <c r="N6855" s="1">
        <f t="shared" ref="N6855:N6918" si="647">(AE6808-AE6807)/5</f>
        <v>0.30833334049288014</v>
      </c>
      <c r="O6855" s="1">
        <f t="shared" ref="O6855:O6918" si="648">M6855/N6855</f>
        <v>0</v>
      </c>
      <c r="P6855" s="6" t="s">
        <v>9217</v>
      </c>
      <c r="Q6855" s="6">
        <v>1013</v>
      </c>
      <c r="R6855" s="6" t="s">
        <v>35</v>
      </c>
      <c r="S6855" s="6">
        <v>2.1</v>
      </c>
      <c r="T6855" s="6" t="s">
        <v>35</v>
      </c>
      <c r="U6855" s="6">
        <v>0</v>
      </c>
      <c r="V6855" s="6" t="s">
        <v>36</v>
      </c>
      <c r="W6855" s="3"/>
      <c r="X6855" s="3"/>
      <c r="Y6855" s="5">
        <v>41882.78125</v>
      </c>
      <c r="Z6855" s="5"/>
      <c r="AA6855" s="3">
        <v>23.022290891185101</v>
      </c>
      <c r="AB6855" s="3">
        <v>30.949895833479601</v>
      </c>
      <c r="AC6855" s="7">
        <v>7.78576169136816</v>
      </c>
      <c r="AD6855" s="11">
        <v>278.15925908999401</v>
      </c>
      <c r="AE6855" s="7">
        <v>81.921874969288197</v>
      </c>
      <c r="AF6855" s="1">
        <v>5.8715624978063001</v>
      </c>
      <c r="AG6855" s="1">
        <v>3.8163044017666401</v>
      </c>
      <c r="AH6855" s="1">
        <v>27.5860846921329</v>
      </c>
      <c r="AI6855" s="1" t="s">
        <v>29</v>
      </c>
      <c r="AJ6855" s="1" t="s">
        <v>29</v>
      </c>
      <c r="AK6855" s="11">
        <v>5.9321147030046401E-2</v>
      </c>
      <c r="AL6855" s="1">
        <v>8.1445483395985695E-3</v>
      </c>
      <c r="AM6855" s="1">
        <v>1.6377149315198101E-2</v>
      </c>
      <c r="AN6855" s="1" t="s">
        <v>9218</v>
      </c>
      <c r="AO6855" s="1">
        <v>18.75</v>
      </c>
      <c r="AP6855" s="1">
        <v>0.195086255449124</v>
      </c>
      <c r="AQ6855" s="1">
        <v>-0.98078608928493605</v>
      </c>
    </row>
    <row r="6856" spans="1:43" s="1" customFormat="1">
      <c r="A6856" s="9">
        <f t="shared" si="644"/>
        <v>41882.784722222263</v>
      </c>
      <c r="B6856" s="5">
        <v>41882.618055555598</v>
      </c>
      <c r="C6856" s="9" t="str">
        <f t="shared" si="645"/>
        <v>20140831145000</v>
      </c>
      <c r="D6856" s="9" t="str">
        <f t="shared" si="646"/>
        <v>14</v>
      </c>
      <c r="E6856" s="9"/>
      <c r="F6856" s="5" t="s">
        <v>9155</v>
      </c>
      <c r="G6856" s="6">
        <v>274.618055555556</v>
      </c>
      <c r="H6856" s="6">
        <v>1.49423319555901E-2</v>
      </c>
      <c r="I6856" s="6">
        <v>-0.99988835712579904</v>
      </c>
      <c r="J6856" s="7">
        <v>1222</v>
      </c>
      <c r="K6856" s="6">
        <v>1061</v>
      </c>
      <c r="L6856" s="3">
        <v>1279.5874660745101</v>
      </c>
      <c r="M6856" s="3">
        <f t="shared" si="643"/>
        <v>1.0471255859859867</v>
      </c>
      <c r="N6856" s="1">
        <f t="shared" si="647"/>
        <v>0.32687500250147961</v>
      </c>
      <c r="O6856" s="1">
        <f t="shared" si="648"/>
        <v>3.2034434507767138</v>
      </c>
      <c r="W6856" s="3"/>
      <c r="X6856" s="3"/>
      <c r="Y6856" s="5">
        <v>41882.784722222197</v>
      </c>
      <c r="Z6856" s="5"/>
      <c r="AA6856" s="3">
        <v>23.032796512066799</v>
      </c>
      <c r="AB6856" s="3">
        <v>30.943854166494202</v>
      </c>
      <c r="AC6856" s="7">
        <v>7.7854358301831201</v>
      </c>
      <c r="AD6856" s="11">
        <v>279.65915963892297</v>
      </c>
      <c r="AE6856" s="7">
        <v>82.760416690808299</v>
      </c>
      <c r="AF6856" s="1">
        <v>5.9314583350577399</v>
      </c>
      <c r="AG6856" s="1">
        <v>3.00686131343826</v>
      </c>
      <c r="AH6856" s="1">
        <v>27.412873863085601</v>
      </c>
      <c r="AI6856" s="1" t="s">
        <v>29</v>
      </c>
      <c r="AJ6856" s="1" t="s">
        <v>29</v>
      </c>
      <c r="AK6856" s="11">
        <v>5.63170902630072E-2</v>
      </c>
      <c r="AL6856" s="1">
        <v>4.0357303549382502E-3</v>
      </c>
      <c r="AM6856" s="1">
        <v>1.63894420799531E-2</v>
      </c>
      <c r="AN6856" s="1" t="s">
        <v>9219</v>
      </c>
      <c r="AO6856" s="1">
        <v>18.8333333333333</v>
      </c>
      <c r="AP6856" s="1">
        <v>0.21643554799358</v>
      </c>
      <c r="AQ6856" s="1">
        <v>-0.97629690850924999</v>
      </c>
    </row>
    <row r="6857" spans="1:43" s="1" customFormat="1">
      <c r="A6857" s="9">
        <f t="shared" si="644"/>
        <v>41882.788194444467</v>
      </c>
      <c r="B6857" s="5">
        <v>41882.621527777803</v>
      </c>
      <c r="C6857" s="9" t="str">
        <f t="shared" si="645"/>
        <v>20140831145500</v>
      </c>
      <c r="D6857" s="9" t="str">
        <f t="shared" si="646"/>
        <v>14</v>
      </c>
      <c r="E6857" s="9"/>
      <c r="F6857" s="5" t="s">
        <v>9156</v>
      </c>
      <c r="G6857" s="6">
        <v>274.621527777778</v>
      </c>
      <c r="H6857" s="6">
        <v>1.5002096805528799E-2</v>
      </c>
      <c r="I6857" s="6">
        <v>-0.99988746221334202</v>
      </c>
      <c r="J6857" s="7">
        <v>1227</v>
      </c>
      <c r="K6857" s="6">
        <v>1061</v>
      </c>
      <c r="L6857" s="3">
        <v>1284.82309400444</v>
      </c>
      <c r="M6857" s="3">
        <f t="shared" si="643"/>
        <v>1.9191709844560136</v>
      </c>
      <c r="N6857" s="1">
        <f t="shared" si="647"/>
        <v>0.34999998973216007</v>
      </c>
      <c r="O6857" s="1">
        <f t="shared" si="648"/>
        <v>5.4833458307375169</v>
      </c>
      <c r="W6857" s="3"/>
      <c r="X6857" s="3"/>
      <c r="Y6857" s="5">
        <v>41882.788194444402</v>
      </c>
      <c r="Z6857" s="5"/>
      <c r="AA6857" s="3">
        <v>23.041001905974799</v>
      </c>
      <c r="AB6857" s="3">
        <v>30.937604166467999</v>
      </c>
      <c r="AC6857" s="7">
        <v>7.7902141356233798</v>
      </c>
      <c r="AD6857" s="11">
        <v>281.135103112487</v>
      </c>
      <c r="AE6857" s="7">
        <v>83.156249988081996</v>
      </c>
      <c r="AF6857" s="1">
        <v>5.9604166658721303</v>
      </c>
      <c r="AG6857" s="1">
        <v>2.5516589010251902</v>
      </c>
      <c r="AH6857" s="1">
        <v>27.438849553566399</v>
      </c>
      <c r="AI6857" s="1" t="s">
        <v>29</v>
      </c>
      <c r="AJ6857" s="1" t="s">
        <v>29</v>
      </c>
      <c r="AK6857" s="11">
        <v>5.33130332429151E-2</v>
      </c>
      <c r="AL6857" s="10">
        <v>-7.3087747065267599E-5</v>
      </c>
      <c r="AM6857" s="1">
        <v>1.6210106358712902E-2</v>
      </c>
      <c r="AN6857" s="1" t="s">
        <v>9220</v>
      </c>
      <c r="AO6857" s="1">
        <v>18.9166666666667</v>
      </c>
      <c r="AP6857" s="1">
        <v>0.23768182911331401</v>
      </c>
      <c r="AQ6857" s="1">
        <v>-0.97134306406611504</v>
      </c>
    </row>
    <row r="6858" spans="1:43" s="1" customFormat="1">
      <c r="A6858" s="9">
        <f t="shared" si="644"/>
        <v>41882.791666666664</v>
      </c>
      <c r="B6858" s="5">
        <v>41882.625</v>
      </c>
      <c r="C6858" s="9" t="str">
        <f t="shared" si="645"/>
        <v>20140831150000</v>
      </c>
      <c r="D6858" s="9" t="str">
        <f t="shared" si="646"/>
        <v>15</v>
      </c>
      <c r="E6858" s="9"/>
      <c r="F6858" s="5" t="s">
        <v>9158</v>
      </c>
      <c r="G6858" s="6">
        <v>274.625</v>
      </c>
      <c r="H6858" s="6">
        <v>1.50618616018704E-2</v>
      </c>
      <c r="I6858" s="6">
        <v>-0.99988656372864904</v>
      </c>
      <c r="J6858" s="7">
        <v>1235</v>
      </c>
      <c r="K6858" s="6">
        <v>1062</v>
      </c>
      <c r="L6858" s="3">
        <v>1294.4189489267201</v>
      </c>
      <c r="M6858" s="3">
        <f t="shared" si="643"/>
        <v>-1.9191709844560136</v>
      </c>
      <c r="N6858" s="1">
        <f t="shared" si="647"/>
        <v>0.69270835062973934</v>
      </c>
      <c r="O6858" s="1">
        <f t="shared" si="648"/>
        <v>-2.7705324798110205</v>
      </c>
      <c r="P6858" s="6" t="s">
        <v>9221</v>
      </c>
      <c r="Q6858" s="6">
        <v>1013</v>
      </c>
      <c r="R6858" s="6" t="s">
        <v>35</v>
      </c>
      <c r="S6858" s="6">
        <v>1.7</v>
      </c>
      <c r="T6858" s="6" t="s">
        <v>35</v>
      </c>
      <c r="U6858" s="6">
        <v>0</v>
      </c>
      <c r="V6858" s="6" t="s">
        <v>36</v>
      </c>
      <c r="W6858" s="3"/>
      <c r="X6858" s="3"/>
      <c r="Y6858" s="5">
        <v>41882.791666666701</v>
      </c>
      <c r="Z6858" s="5"/>
      <c r="AA6858" s="3">
        <v>23.045356242652101</v>
      </c>
      <c r="AB6858" s="3">
        <v>30.9313541664418</v>
      </c>
      <c r="AC6858" s="7">
        <v>7.8027007740522603</v>
      </c>
      <c r="AD6858" s="11">
        <v>282.57250695468201</v>
      </c>
      <c r="AE6858" s="7">
        <v>82.781249986510403</v>
      </c>
      <c r="AF6858" s="1">
        <v>5.9354166657673604</v>
      </c>
      <c r="AG6858" s="1">
        <v>2.71741244081106</v>
      </c>
      <c r="AH6858" s="1">
        <v>27.8055078448775</v>
      </c>
      <c r="AI6858" s="1" t="s">
        <v>29</v>
      </c>
      <c r="AJ6858" s="1" t="s">
        <v>29</v>
      </c>
      <c r="AK6858" s="11">
        <v>5.0308976222823001E-2</v>
      </c>
      <c r="AL6858" s="1">
        <v>-4.1819058490687898E-3</v>
      </c>
      <c r="AM6858" s="1">
        <v>1.57506770164711E-2</v>
      </c>
      <c r="AN6858" s="1" t="s">
        <v>9222</v>
      </c>
      <c r="AO6858" s="1">
        <v>19</v>
      </c>
      <c r="AP6858" s="1">
        <v>0.258814986746289</v>
      </c>
      <c r="AQ6858" s="1">
        <v>-0.96592691371320505</v>
      </c>
    </row>
    <row r="6859" spans="1:43" s="1" customFormat="1">
      <c r="A6859" s="9">
        <f t="shared" si="644"/>
        <v>41882.795138888861</v>
      </c>
      <c r="B6859" s="5">
        <v>41882.628472222197</v>
      </c>
      <c r="C6859" s="9" t="str">
        <f t="shared" si="645"/>
        <v>20140831150500</v>
      </c>
      <c r="D6859" s="9" t="str">
        <f t="shared" si="646"/>
        <v>15</v>
      </c>
      <c r="E6859" s="9"/>
      <c r="F6859" s="5" t="s">
        <v>9159</v>
      </c>
      <c r="G6859" s="6">
        <v>274.628472222222</v>
      </c>
      <c r="H6859" s="6">
        <v>1.51216263444024E-2</v>
      </c>
      <c r="I6859" s="6">
        <v>-0.99988566167172299</v>
      </c>
      <c r="J6859" s="7">
        <v>1227</v>
      </c>
      <c r="K6859" s="6">
        <v>1061</v>
      </c>
      <c r="L6859" s="3">
        <v>1284.82309400444</v>
      </c>
      <c r="M6859" s="3">
        <f t="shared" si="643"/>
        <v>0.45181347150200962</v>
      </c>
      <c r="N6859" s="1">
        <f t="shared" si="647"/>
        <v>1.1060417605090607</v>
      </c>
      <c r="O6859" s="1">
        <f t="shared" si="648"/>
        <v>0.40849585217655837</v>
      </c>
      <c r="W6859" s="3"/>
      <c r="X6859" s="3"/>
      <c r="Y6859" s="5">
        <v>41882.795138888898</v>
      </c>
      <c r="Z6859" s="5"/>
      <c r="AA6859" s="3">
        <v>23.048732199405499</v>
      </c>
      <c r="AB6859" s="3">
        <v>30.93</v>
      </c>
      <c r="AC6859" s="7">
        <v>7.8249790788118903</v>
      </c>
      <c r="AD6859" s="11">
        <v>284.00991056144699</v>
      </c>
      <c r="AE6859" s="7">
        <v>81.573958323794599</v>
      </c>
      <c r="AF6859" s="1">
        <v>5.8467708326282901</v>
      </c>
      <c r="AG6859" s="1">
        <v>2.7084299255888098</v>
      </c>
      <c r="AH6859" s="1">
        <v>28.009923297006399</v>
      </c>
      <c r="AI6859" s="1" t="s">
        <v>29</v>
      </c>
      <c r="AJ6859" s="1" t="s">
        <v>29</v>
      </c>
      <c r="AK6859" s="11">
        <v>5.4257480117518797E-2</v>
      </c>
      <c r="AL6859" s="10">
        <v>3.0251977935546601E-5</v>
      </c>
      <c r="AM6859" s="1">
        <v>1.4963077357153199E-2</v>
      </c>
      <c r="AN6859" s="1" t="s">
        <v>9223</v>
      </c>
      <c r="AO6859" s="1">
        <v>19.0833333333333</v>
      </c>
      <c r="AP6859" s="1">
        <v>0.27982496267103302</v>
      </c>
      <c r="AQ6859" s="1">
        <v>-0.96005103524039503</v>
      </c>
    </row>
    <row r="6860" spans="1:43" s="1" customFormat="1">
      <c r="A6860" s="9">
        <f t="shared" si="644"/>
        <v>41882.798611111066</v>
      </c>
      <c r="B6860" s="5">
        <v>41882.631944444402</v>
      </c>
      <c r="C6860" s="9" t="str">
        <f t="shared" si="645"/>
        <v>20140831151000</v>
      </c>
      <c r="D6860" s="9" t="str">
        <f t="shared" si="646"/>
        <v>15</v>
      </c>
      <c r="E6860" s="9"/>
      <c r="F6860" s="5" t="s">
        <v>9160</v>
      </c>
      <c r="G6860" s="6">
        <v>274.631944444444</v>
      </c>
      <c r="H6860" s="6">
        <v>1.51813910329094E-2</v>
      </c>
      <c r="I6860" s="6">
        <v>-0.99988475604256799</v>
      </c>
      <c r="J6860" s="7">
        <v>1228</v>
      </c>
      <c r="K6860" s="6">
        <v>1062</v>
      </c>
      <c r="L6860" s="3">
        <v>1287.0821613619501</v>
      </c>
      <c r="M6860" s="3">
        <f t="shared" si="643"/>
        <v>1.114828522084008</v>
      </c>
      <c r="N6860" s="1">
        <f t="shared" si="647"/>
        <v>2.52500001058214</v>
      </c>
      <c r="O6860" s="1">
        <f t="shared" si="648"/>
        <v>0.4415162445195332</v>
      </c>
      <c r="W6860" s="3"/>
      <c r="X6860" s="3"/>
      <c r="Y6860" s="5">
        <v>41882.798611111102</v>
      </c>
      <c r="Z6860" s="5"/>
      <c r="AA6860" s="3">
        <v>23.0528679507749</v>
      </c>
      <c r="AB6860" s="3">
        <v>30.93</v>
      </c>
      <c r="AC6860" s="7">
        <v>7.8350698830798802</v>
      </c>
      <c r="AD6860" s="11">
        <v>285.41294107538698</v>
      </c>
      <c r="AE6860" s="7">
        <v>80.205208321830099</v>
      </c>
      <c r="AF6860" s="1">
        <v>5.7462499991879996</v>
      </c>
      <c r="AG6860" s="1">
        <v>2.6148911358626101</v>
      </c>
      <c r="AH6860" s="1">
        <v>28.149689035759899</v>
      </c>
      <c r="AI6860" s="1" t="s">
        <v>29</v>
      </c>
      <c r="AJ6860" s="1" t="s">
        <v>29</v>
      </c>
      <c r="AK6860" s="11">
        <v>5.8205984144598502E-2</v>
      </c>
      <c r="AL6860" s="1">
        <v>4.24240994616348E-3</v>
      </c>
      <c r="AM6860" s="1">
        <v>1.4619419119150901E-2</v>
      </c>
      <c r="AN6860" s="1" t="s">
        <v>9224</v>
      </c>
      <c r="AO6860" s="1">
        <v>19.1666666666667</v>
      </c>
      <c r="AP6860" s="1">
        <v>0.300701757293793</v>
      </c>
      <c r="AQ6860" s="1">
        <v>-0.95371822524287797</v>
      </c>
    </row>
    <row r="6861" spans="1:43" s="1" customFormat="1">
      <c r="A6861" s="9">
        <f t="shared" si="644"/>
        <v>41882.802083333365</v>
      </c>
      <c r="B6861" s="5">
        <v>41882.635416666701</v>
      </c>
      <c r="C6861" s="9" t="str">
        <f t="shared" si="645"/>
        <v>20140831151500</v>
      </c>
      <c r="D6861" s="9" t="str">
        <f t="shared" si="646"/>
        <v>15</v>
      </c>
      <c r="E6861" s="9"/>
      <c r="F6861" s="5" t="s">
        <v>9162</v>
      </c>
      <c r="G6861" s="6">
        <v>274.63541666666703</v>
      </c>
      <c r="H6861" s="6">
        <v>1.5241155667178799E-2</v>
      </c>
      <c r="I6861" s="6">
        <v>-0.99988384684118603</v>
      </c>
      <c r="J6861" s="7">
        <v>1231</v>
      </c>
      <c r="K6861" s="6">
        <v>1064</v>
      </c>
      <c r="L6861" s="3">
        <v>1292.6563039723701</v>
      </c>
      <c r="M6861" s="3">
        <f t="shared" si="643"/>
        <v>1.6801381692559971</v>
      </c>
      <c r="N6861" s="1">
        <f t="shared" si="647"/>
        <v>1.4531248906292802</v>
      </c>
      <c r="O6861" s="1">
        <f t="shared" si="648"/>
        <v>1.1562242035014678</v>
      </c>
      <c r="P6861" s="6" t="s">
        <v>9225</v>
      </c>
      <c r="Q6861" s="6">
        <v>1013</v>
      </c>
      <c r="R6861" s="6" t="s">
        <v>35</v>
      </c>
      <c r="S6861" s="6">
        <v>1.8</v>
      </c>
      <c r="T6861" s="6" t="s">
        <v>35</v>
      </c>
      <c r="U6861" s="6">
        <v>0</v>
      </c>
      <c r="V6861" s="6" t="s">
        <v>36</v>
      </c>
      <c r="W6861" s="3"/>
      <c r="X6861" s="3"/>
      <c r="Y6861" s="5">
        <v>41882.802083333299</v>
      </c>
      <c r="Z6861" s="5"/>
      <c r="AA6861" s="3">
        <v>23.061593710676402</v>
      </c>
      <c r="AB6861" s="3">
        <v>30.93</v>
      </c>
      <c r="AC6861" s="7">
        <v>7.7788065212203499</v>
      </c>
      <c r="AD6861" s="11">
        <v>286.66285511122697</v>
      </c>
      <c r="AE6861" s="7">
        <v>79.142708317377199</v>
      </c>
      <c r="AF6861" s="1">
        <v>5.6712499988736802</v>
      </c>
      <c r="AG6861" s="1">
        <v>2.35998629956929</v>
      </c>
      <c r="AH6861" s="1">
        <v>28.201370371285901</v>
      </c>
      <c r="AI6861" s="1" t="s">
        <v>29</v>
      </c>
      <c r="AJ6861" s="1" t="s">
        <v>29</v>
      </c>
      <c r="AK6861" s="11">
        <v>6.2154488171678297E-2</v>
      </c>
      <c r="AL6861" s="1">
        <v>8.4545679143914199E-3</v>
      </c>
      <c r="AM6861" s="1">
        <v>1.6641538680523701E-2</v>
      </c>
      <c r="AN6861" s="1" t="s">
        <v>9226</v>
      </c>
      <c r="AO6861" s="1">
        <v>19.25</v>
      </c>
      <c r="AP6861" s="1">
        <v>0.32143543440779598</v>
      </c>
      <c r="AQ6861" s="1">
        <v>-0.94693149779013697</v>
      </c>
    </row>
    <row r="6862" spans="1:43" s="1" customFormat="1">
      <c r="A6862" s="9">
        <f t="shared" si="644"/>
        <v>41882.805555555562</v>
      </c>
      <c r="B6862" s="5">
        <v>41882.638888888898</v>
      </c>
      <c r="C6862" s="9" t="str">
        <f t="shared" si="645"/>
        <v>20140831152000</v>
      </c>
      <c r="D6862" s="9" t="str">
        <f t="shared" si="646"/>
        <v>15</v>
      </c>
      <c r="E6862" s="9"/>
      <c r="F6862" s="5" t="s">
        <v>9163</v>
      </c>
      <c r="G6862" s="6">
        <v>274.63888888888903</v>
      </c>
      <c r="H6862" s="6">
        <v>1.5300920246997E-2</v>
      </c>
      <c r="I6862" s="6">
        <v>-0.999882934067581</v>
      </c>
      <c r="J6862" s="7">
        <v>1239</v>
      </c>
      <c r="K6862" s="6">
        <v>1064</v>
      </c>
      <c r="L6862" s="3">
        <v>1301.0569948186501</v>
      </c>
      <c r="M6862" s="3">
        <f t="shared" si="643"/>
        <v>3.1502590673580015</v>
      </c>
      <c r="N6862" s="1">
        <f t="shared" si="647"/>
        <v>0.68750000288125934</v>
      </c>
      <c r="O6862" s="1">
        <f t="shared" si="648"/>
        <v>4.5821949878625592</v>
      </c>
      <c r="W6862" s="3"/>
      <c r="X6862" s="3"/>
      <c r="Y6862" s="5">
        <v>41882.805555555598</v>
      </c>
      <c r="Z6862" s="5"/>
      <c r="AA6862" s="3">
        <v>23.070683745022301</v>
      </c>
      <c r="AB6862" s="3">
        <v>30.93</v>
      </c>
      <c r="AC6862" s="7">
        <v>7.7881681622091996</v>
      </c>
      <c r="AD6862" s="11">
        <v>287.80340026991598</v>
      </c>
      <c r="AE6862" s="7">
        <v>76.986458241001401</v>
      </c>
      <c r="AF6862" s="1">
        <v>5.5160416599873399</v>
      </c>
      <c r="AG6862" s="1">
        <v>2.2352084863556798</v>
      </c>
      <c r="AH6862" s="1">
        <v>28.3265094290532</v>
      </c>
      <c r="AI6862" s="1" t="s">
        <v>29</v>
      </c>
      <c r="AJ6862" s="1" t="s">
        <v>29</v>
      </c>
      <c r="AK6862" s="11">
        <v>6.2894964949579399E-2</v>
      </c>
      <c r="AL6862" s="1">
        <v>1.0480065673262699E-2</v>
      </c>
      <c r="AM6862" s="1">
        <v>1.62866527863803E-2</v>
      </c>
      <c r="AN6862" s="1" t="s">
        <v>9227</v>
      </c>
      <c r="AO6862" s="1">
        <v>19.3333333333333</v>
      </c>
      <c r="AP6862" s="1">
        <v>0.34201612592233899</v>
      </c>
      <c r="AQ6862" s="1">
        <v>-0.93969408299141399</v>
      </c>
    </row>
    <row r="6863" spans="1:43" s="1" customFormat="1">
      <c r="A6863" s="9">
        <f t="shared" si="644"/>
        <v>41882.809027777766</v>
      </c>
      <c r="B6863" s="5">
        <v>41882.642361111102</v>
      </c>
      <c r="C6863" s="9" t="str">
        <f t="shared" si="645"/>
        <v>20140831152500</v>
      </c>
      <c r="D6863" s="9" t="str">
        <f t="shared" si="646"/>
        <v>15</v>
      </c>
      <c r="E6863" s="9"/>
      <c r="F6863" s="5" t="s">
        <v>9164</v>
      </c>
      <c r="G6863" s="6">
        <v>274.64236111111097</v>
      </c>
      <c r="H6863" s="6">
        <v>1.5360684772148799E-2</v>
      </c>
      <c r="I6863" s="6">
        <v>-0.999882017721756</v>
      </c>
      <c r="J6863" s="7">
        <v>1254</v>
      </c>
      <c r="K6863" s="6">
        <v>1064</v>
      </c>
      <c r="L6863" s="3">
        <v>1316.8082901554401</v>
      </c>
      <c r="M6863" s="3">
        <f t="shared" si="643"/>
        <v>-0.21001727115803986</v>
      </c>
      <c r="N6863" s="1">
        <f t="shared" si="647"/>
        <v>0.55229166575427935</v>
      </c>
      <c r="O6863" s="1">
        <f t="shared" si="648"/>
        <v>-0.38026514644434062</v>
      </c>
      <c r="W6863" s="3"/>
      <c r="X6863" s="3"/>
      <c r="Y6863" s="5">
        <v>41882.809027777803</v>
      </c>
      <c r="Z6863" s="5"/>
      <c r="AA6863" s="3">
        <v>23.080033975382001</v>
      </c>
      <c r="AB6863" s="3">
        <v>30.93</v>
      </c>
      <c r="AC6863" s="7">
        <v>7.8444048019995902</v>
      </c>
      <c r="AD6863" s="11">
        <v>288.865824807455</v>
      </c>
      <c r="AE6863" s="7">
        <v>74.048958167135893</v>
      </c>
      <c r="AF6863" s="1">
        <v>5.3035416546438698</v>
      </c>
      <c r="AG6863" s="1">
        <v>2.2033785403597301</v>
      </c>
      <c r="AH6863" s="1">
        <v>28.504118284802502</v>
      </c>
      <c r="AI6863" s="1" t="s">
        <v>29</v>
      </c>
      <c r="AJ6863" s="1" t="s">
        <v>29</v>
      </c>
      <c r="AK6863" s="11">
        <v>6.3635441727480604E-2</v>
      </c>
      <c r="AL6863" s="1">
        <v>1.2505563432134E-2</v>
      </c>
      <c r="AM6863" s="1">
        <v>1.43085359169558E-2</v>
      </c>
      <c r="AN6863" s="1" t="s">
        <v>9228</v>
      </c>
      <c r="AO6863" s="1">
        <v>19.4166666666667</v>
      </c>
      <c r="AP6863" s="1">
        <v>0.362434036559454</v>
      </c>
      <c r="AQ6863" s="1">
        <v>-0.93200942545835896</v>
      </c>
    </row>
    <row r="6864" spans="1:43" s="1" customFormat="1">
      <c r="A6864" s="9">
        <f t="shared" si="644"/>
        <v>41882.812499999964</v>
      </c>
      <c r="B6864" s="5">
        <v>41882.645833333299</v>
      </c>
      <c r="C6864" s="9" t="str">
        <f t="shared" si="645"/>
        <v>20140831153000</v>
      </c>
      <c r="D6864" s="9" t="str">
        <f t="shared" si="646"/>
        <v>15</v>
      </c>
      <c r="E6864" s="9"/>
      <c r="F6864" s="5" t="s">
        <v>9166</v>
      </c>
      <c r="G6864" s="6">
        <v>274.64583333333297</v>
      </c>
      <c r="H6864" s="6">
        <v>1.54204492424251E-2</v>
      </c>
      <c r="I6864" s="6">
        <v>-0.99988109780371504</v>
      </c>
      <c r="J6864" s="7">
        <v>1253</v>
      </c>
      <c r="K6864" s="6">
        <v>1064</v>
      </c>
      <c r="L6864" s="3">
        <v>1315.7582037996499</v>
      </c>
      <c r="M6864" s="3">
        <f t="shared" si="643"/>
        <v>-0.4200345423139879</v>
      </c>
      <c r="N6864" s="1">
        <f t="shared" si="647"/>
        <v>0.47333332928208166</v>
      </c>
      <c r="O6864" s="1">
        <f t="shared" si="648"/>
        <v>-0.8873969279768793</v>
      </c>
      <c r="P6864" s="6" t="s">
        <v>9229</v>
      </c>
      <c r="Q6864" s="6">
        <v>1013</v>
      </c>
      <c r="R6864" s="6" t="s">
        <v>35</v>
      </c>
      <c r="S6864" s="6">
        <v>2</v>
      </c>
      <c r="T6864" s="6" t="s">
        <v>35</v>
      </c>
      <c r="U6864" s="6">
        <v>0</v>
      </c>
      <c r="V6864" s="6" t="s">
        <v>36</v>
      </c>
      <c r="W6864" s="3"/>
      <c r="X6864" s="3"/>
      <c r="Y6864" s="5">
        <v>41882.8125</v>
      </c>
      <c r="Z6864" s="5"/>
      <c r="AA6864" s="3">
        <v>23.092454594074901</v>
      </c>
      <c r="AB6864" s="3">
        <v>30.942291667011499</v>
      </c>
      <c r="AC6864" s="7">
        <v>7.79001643564178</v>
      </c>
      <c r="AD6864" s="11">
        <v>289.68242980720999</v>
      </c>
      <c r="AE6864" s="7">
        <v>79.592708490253898</v>
      </c>
      <c r="AF6864" s="1">
        <v>5.69947917787528</v>
      </c>
      <c r="AG6864" s="1">
        <v>2.5789620449192698</v>
      </c>
      <c r="AH6864" s="1">
        <v>28.156271362770099</v>
      </c>
      <c r="AI6864" s="1" t="s">
        <v>29</v>
      </c>
      <c r="AJ6864" s="1" t="s">
        <v>29</v>
      </c>
      <c r="AK6864" s="11">
        <v>6.4375918480555405E-2</v>
      </c>
      <c r="AL6864" s="1">
        <v>1.4531061123095299E-2</v>
      </c>
      <c r="AM6864" s="1">
        <v>1.6217487219868501E-2</v>
      </c>
      <c r="AN6864" s="1" t="s">
        <v>9230</v>
      </c>
      <c r="AO6864" s="1">
        <v>19.5</v>
      </c>
      <c r="AP6864" s="1">
        <v>0.382679448515923</v>
      </c>
      <c r="AQ6864" s="1">
        <v>-0.92388118266557895</v>
      </c>
    </row>
    <row r="6865" spans="1:43" s="1" customFormat="1">
      <c r="A6865" s="9">
        <f t="shared" si="644"/>
        <v>41882.815983796267</v>
      </c>
      <c r="B6865" s="5">
        <v>41882.649317129602</v>
      </c>
      <c r="C6865" s="9" t="str">
        <f t="shared" si="645"/>
        <v>20140831153501</v>
      </c>
      <c r="D6865" s="9" t="str">
        <f t="shared" si="646"/>
        <v>15</v>
      </c>
      <c r="E6865" s="9"/>
      <c r="F6865" s="5" t="s">
        <v>9167</v>
      </c>
      <c r="G6865" s="6">
        <v>274.64931712962999</v>
      </c>
      <c r="H6865" s="6">
        <v>1.54804128722341E-2</v>
      </c>
      <c r="I6865" s="6">
        <v>-0.99988017122918504</v>
      </c>
      <c r="J6865" s="7">
        <v>1251</v>
      </c>
      <c r="K6865" s="6">
        <v>1064</v>
      </c>
      <c r="L6865" s="3">
        <v>1313.65803108808</v>
      </c>
      <c r="M6865" s="3">
        <f t="shared" si="643"/>
        <v>-2.1001727115719859</v>
      </c>
      <c r="N6865" s="1">
        <f t="shared" si="647"/>
        <v>0.35000000146681887</v>
      </c>
      <c r="O6865" s="1">
        <f t="shared" si="648"/>
        <v>-6.0004934364867113</v>
      </c>
      <c r="W6865" s="3"/>
      <c r="X6865" s="3"/>
      <c r="Y6865" s="5">
        <v>41882.815972222197</v>
      </c>
      <c r="Z6865" s="5"/>
      <c r="AA6865" s="3">
        <v>23.093915408628099</v>
      </c>
      <c r="AB6865" s="3">
        <v>30.9571875005959</v>
      </c>
      <c r="AC6865" s="7">
        <v>7.7816697444215901</v>
      </c>
      <c r="AD6865" s="11">
        <v>290.66256712399002</v>
      </c>
      <c r="AE6865" s="7">
        <v>84.250000095344205</v>
      </c>
      <c r="AF6865" s="1">
        <v>6.03385417361884</v>
      </c>
      <c r="AG6865" s="1">
        <v>2.7171093240297801</v>
      </c>
      <c r="AH6865" s="1">
        <v>27.6655513720182</v>
      </c>
      <c r="AI6865" s="1" t="s">
        <v>29</v>
      </c>
      <c r="AJ6865" s="1" t="s">
        <v>29</v>
      </c>
      <c r="AK6865" s="11">
        <v>6.8718987023293293E-2</v>
      </c>
      <c r="AL6865" s="1">
        <v>1.7533559484470902E-2</v>
      </c>
      <c r="AM6865" s="1">
        <v>1.6532184964174999E-2</v>
      </c>
      <c r="AN6865" s="1" t="s">
        <v>9231</v>
      </c>
      <c r="AO6865" s="1">
        <v>19.5833333333333</v>
      </c>
      <c r="AP6865" s="1">
        <v>0.40274272608842099</v>
      </c>
      <c r="AQ6865" s="1">
        <v>-0.91531322320988395</v>
      </c>
    </row>
    <row r="6866" spans="1:43" s="1" customFormat="1">
      <c r="A6866" s="9">
        <f t="shared" si="644"/>
        <v>41882.819456018566</v>
      </c>
      <c r="B6866" s="5">
        <v>41882.652789351901</v>
      </c>
      <c r="C6866" s="9" t="str">
        <f t="shared" si="645"/>
        <v>20140831154001</v>
      </c>
      <c r="D6866" s="9" t="str">
        <f t="shared" si="646"/>
        <v>15</v>
      </c>
      <c r="E6866" s="9"/>
      <c r="F6866" s="5" t="s">
        <v>9168</v>
      </c>
      <c r="G6866" s="6">
        <v>274.65278935185199</v>
      </c>
      <c r="H6866" s="6">
        <v>1.5540177231927899E-2</v>
      </c>
      <c r="I6866" s="6">
        <v>-0.999879244154813</v>
      </c>
      <c r="J6866" s="7">
        <v>1241</v>
      </c>
      <c r="K6866" s="6">
        <v>1064</v>
      </c>
      <c r="L6866" s="3">
        <v>1303.15716753022</v>
      </c>
      <c r="M6866" s="3">
        <f t="shared" si="643"/>
        <v>-3.2975080187500225</v>
      </c>
      <c r="N6866" s="1">
        <f t="shared" si="647"/>
        <v>0.5360416579748204</v>
      </c>
      <c r="O6866" s="1">
        <f t="shared" si="648"/>
        <v>-6.1515890970267035</v>
      </c>
      <c r="W6866" s="3"/>
      <c r="X6866" s="3"/>
      <c r="Y6866" s="5">
        <v>41882.819444444402</v>
      </c>
      <c r="Z6866" s="5"/>
      <c r="AA6866" s="3">
        <v>23.077661518487101</v>
      </c>
      <c r="AB6866" s="3">
        <v>30.975937500674501</v>
      </c>
      <c r="AC6866" s="7">
        <v>7.8504063830859403</v>
      </c>
      <c r="AD6866" s="11">
        <v>291.91248058824999</v>
      </c>
      <c r="AE6866" s="7">
        <v>87.250000107917003</v>
      </c>
      <c r="AF6866" s="1">
        <v>6.2526041745356196</v>
      </c>
      <c r="AG6866" s="1">
        <v>2.4621855008690599</v>
      </c>
      <c r="AH6866" s="1">
        <v>26.959319186006901</v>
      </c>
      <c r="AI6866" s="1" t="s">
        <v>29</v>
      </c>
      <c r="AJ6866" s="1" t="s">
        <v>29</v>
      </c>
      <c r="AK6866" s="11">
        <v>7.3062055686817604E-2</v>
      </c>
      <c r="AL6866" s="1">
        <v>2.05360578786031E-2</v>
      </c>
      <c r="AM6866" s="1">
        <v>1.41121640676723E-2</v>
      </c>
      <c r="AN6866" s="1" t="s">
        <v>9232</v>
      </c>
      <c r="AO6866" s="1">
        <v>19.6666666666667</v>
      </c>
      <c r="AP6866" s="1">
        <v>0.42261432025957801</v>
      </c>
      <c r="AQ6866" s="1">
        <v>-0.90630962496904699</v>
      </c>
    </row>
    <row r="6867" spans="1:43" s="1" customFormat="1">
      <c r="A6867" s="9">
        <f t="shared" si="644"/>
        <v>41882.822928240763</v>
      </c>
      <c r="B6867" s="5">
        <v>41882.656261574099</v>
      </c>
      <c r="C6867" s="9" t="str">
        <f t="shared" si="645"/>
        <v>20140831154501</v>
      </c>
      <c r="D6867" s="9" t="str">
        <f t="shared" si="646"/>
        <v>15</v>
      </c>
      <c r="E6867" s="9"/>
      <c r="F6867" s="5" t="s">
        <v>9170</v>
      </c>
      <c r="G6867" s="6">
        <v>274.65626157407399</v>
      </c>
      <c r="H6867" s="6">
        <v>1.55999415361014E-2</v>
      </c>
      <c r="I6867" s="6">
        <v>-0.99987831350823397</v>
      </c>
      <c r="J6867" s="7">
        <v>1223</v>
      </c>
      <c r="K6867" s="6">
        <v>1066</v>
      </c>
      <c r="L6867" s="3">
        <v>1286.6696274364699</v>
      </c>
      <c r="M6867" s="3">
        <f t="shared" si="643"/>
        <v>-4.4186528497419655</v>
      </c>
      <c r="N6867" s="1">
        <f t="shared" si="647"/>
        <v>0.49354166358019996</v>
      </c>
      <c r="O6867" s="1">
        <f t="shared" si="648"/>
        <v>-8.952947999746609</v>
      </c>
      <c r="P6867" s="6" t="s">
        <v>9233</v>
      </c>
      <c r="Q6867" s="6">
        <v>1013</v>
      </c>
      <c r="R6867" s="6" t="s">
        <v>35</v>
      </c>
      <c r="S6867" s="6">
        <v>1.9</v>
      </c>
      <c r="T6867" s="6" t="s">
        <v>35</v>
      </c>
      <c r="U6867" s="6">
        <v>0</v>
      </c>
      <c r="V6867" s="6" t="s">
        <v>36</v>
      </c>
      <c r="W6867" s="3"/>
      <c r="X6867" s="3"/>
      <c r="Y6867" s="5">
        <v>41882.822916666701</v>
      </c>
      <c r="Z6867" s="5"/>
      <c r="AA6867" s="3">
        <v>23.056515829262999</v>
      </c>
      <c r="AB6867" s="3">
        <v>30.9848958335844</v>
      </c>
      <c r="AC6867" s="7">
        <v>7.8408096844008401</v>
      </c>
      <c r="AD6867" s="11">
        <v>293.554038152565</v>
      </c>
      <c r="AE6867" s="7">
        <v>89.075000060244903</v>
      </c>
      <c r="AF6867" s="1">
        <v>6.3832291709340199</v>
      </c>
      <c r="AG6867" s="1">
        <v>2.1623099487377</v>
      </c>
      <c r="AH6867" s="1">
        <v>26.645085387535499</v>
      </c>
      <c r="AI6867" s="1" t="s">
        <v>29</v>
      </c>
      <c r="AJ6867" s="1" t="s">
        <v>29</v>
      </c>
      <c r="AK6867" s="11">
        <v>7.7405124350341803E-2</v>
      </c>
      <c r="AL6867" s="1">
        <v>2.3538556272735201E-2</v>
      </c>
      <c r="AM6867" s="1">
        <v>1.44274745071884E-2</v>
      </c>
      <c r="AN6867" s="1" t="s">
        <v>9234</v>
      </c>
      <c r="AO6867" s="1">
        <v>19.75</v>
      </c>
      <c r="AP6867" s="1">
        <v>0.44228477324278598</v>
      </c>
      <c r="AQ6867" s="1">
        <v>-0.89687467316095904</v>
      </c>
    </row>
    <row r="6868" spans="1:43" s="1" customFormat="1">
      <c r="A6868" s="9">
        <f t="shared" si="644"/>
        <v>41882.826400462967</v>
      </c>
      <c r="B6868" s="5">
        <v>41882.659733796303</v>
      </c>
      <c r="C6868" s="9" t="str">
        <f t="shared" si="645"/>
        <v>20140831155001</v>
      </c>
      <c r="D6868" s="9" t="str">
        <f t="shared" si="646"/>
        <v>15</v>
      </c>
      <c r="E6868" s="9"/>
      <c r="F6868" s="5" t="s">
        <v>9171</v>
      </c>
      <c r="G6868" s="6">
        <v>274.659733796296</v>
      </c>
      <c r="H6868" s="6">
        <v>1.5659705784542802E-2</v>
      </c>
      <c r="I6868" s="6">
        <v>-0.99987737928945097</v>
      </c>
      <c r="J6868" s="7">
        <v>1202</v>
      </c>
      <c r="K6868" s="6">
        <v>1066</v>
      </c>
      <c r="L6868" s="3">
        <v>1264.5763631877601</v>
      </c>
      <c r="M6868" s="3">
        <f t="shared" si="643"/>
        <v>-5.4707130520600007</v>
      </c>
      <c r="N6868" s="1">
        <f t="shared" si="647"/>
        <v>7.5000000314321372E-2</v>
      </c>
      <c r="O6868" s="1">
        <f t="shared" si="648"/>
        <v>-72.942840388433424</v>
      </c>
      <c r="W6868" s="3"/>
      <c r="X6868" s="3"/>
      <c r="Y6868" s="5">
        <v>41882.826388888898</v>
      </c>
      <c r="Z6868" s="5"/>
      <c r="AA6868" s="3">
        <v>23.035047505460302</v>
      </c>
      <c r="AB6868" s="3">
        <v>30.99</v>
      </c>
      <c r="AC6868" s="7">
        <v>7.8255879913084998</v>
      </c>
      <c r="AD6868" s="11">
        <v>295.24663428763</v>
      </c>
      <c r="AE6868" s="7">
        <v>90.494791678170003</v>
      </c>
      <c r="AF6868" s="1">
        <v>6.4848958342129999</v>
      </c>
      <c r="AG6868" s="1">
        <v>1.8920707588916399</v>
      </c>
      <c r="AH6868" s="1">
        <v>26.4245150283386</v>
      </c>
      <c r="AI6868" s="1" t="s">
        <v>29</v>
      </c>
      <c r="AJ6868" s="1" t="s">
        <v>29</v>
      </c>
      <c r="AK6868" s="11">
        <v>8.2454049553097902E-2</v>
      </c>
      <c r="AL6868" s="1">
        <v>2.9858333178875401E-2</v>
      </c>
      <c r="AM6868" s="1">
        <v>1.4942112733222599E-2</v>
      </c>
      <c r="AN6868" s="1" t="s">
        <v>9235</v>
      </c>
      <c r="AO6868" s="1">
        <v>19.8333333333333</v>
      </c>
      <c r="AP6868" s="1">
        <v>0.46174472298358799</v>
      </c>
      <c r="AQ6868" s="1">
        <v>-0.88701285830410004</v>
      </c>
    </row>
    <row r="6869" spans="1:43" s="1" customFormat="1">
      <c r="A6869" s="9">
        <f t="shared" si="644"/>
        <v>41882.829872685164</v>
      </c>
      <c r="B6869" s="5">
        <v>41882.6632060185</v>
      </c>
      <c r="C6869" s="9" t="str">
        <f t="shared" si="645"/>
        <v>20140831155501</v>
      </c>
      <c r="D6869" s="9" t="str">
        <f t="shared" si="646"/>
        <v>15</v>
      </c>
      <c r="E6869" s="9"/>
      <c r="F6869" s="5" t="s">
        <v>9172</v>
      </c>
      <c r="G6869" s="6">
        <v>274.66320601851902</v>
      </c>
      <c r="H6869" s="6">
        <v>1.5719469977037801E-2</v>
      </c>
      <c r="I6869" s="6">
        <v>-0.99987644149846899</v>
      </c>
      <c r="J6869" s="7">
        <v>1176</v>
      </c>
      <c r="K6869" s="6">
        <v>1066</v>
      </c>
      <c r="L6869" s="3">
        <v>1237.2227979274601</v>
      </c>
      <c r="M6869" s="3">
        <f t="shared" si="643"/>
        <v>-6.312361213916029</v>
      </c>
      <c r="N6869" s="1">
        <f t="shared" si="647"/>
        <v>0.22812500948201944</v>
      </c>
      <c r="O6869" s="1">
        <f t="shared" si="648"/>
        <v>-27.670623349228013</v>
      </c>
      <c r="W6869" s="3"/>
      <c r="X6869" s="3"/>
      <c r="Y6869" s="5">
        <v>41882.829861111102</v>
      </c>
      <c r="Z6869" s="5"/>
      <c r="AA6869" s="3">
        <v>23.018169211865199</v>
      </c>
      <c r="AB6869" s="3">
        <v>30.99</v>
      </c>
      <c r="AC6869" s="7">
        <v>7.88182462992045</v>
      </c>
      <c r="AD6869" s="11">
        <v>296.68403654498798</v>
      </c>
      <c r="AE6869" s="7">
        <v>91.557291682622804</v>
      </c>
      <c r="AF6869" s="1">
        <v>6.5661458345535104</v>
      </c>
      <c r="AG6869" s="1">
        <v>1.8092334093515501</v>
      </c>
      <c r="AH6869" s="1">
        <v>26.138188314927401</v>
      </c>
      <c r="AI6869" s="1" t="s">
        <v>29</v>
      </c>
      <c r="AJ6869" s="1" t="s">
        <v>29</v>
      </c>
      <c r="AK6869" s="11">
        <v>8.7502974925132496E-2</v>
      </c>
      <c r="AL6869" s="1">
        <v>3.6178110296902502E-2</v>
      </c>
      <c r="AM6869" s="1">
        <v>1.31272987828072E-2</v>
      </c>
      <c r="AN6869" s="1" t="s">
        <v>9236</v>
      </c>
      <c r="AO6869" s="1">
        <v>19.9166666666667</v>
      </c>
      <c r="AP6869" s="1">
        <v>0.480984907615503</v>
      </c>
      <c r="AQ6869" s="1">
        <v>-0.87672887408029798</v>
      </c>
    </row>
    <row r="6870" spans="1:43" s="1" customFormat="1">
      <c r="A6870" s="9">
        <f t="shared" si="644"/>
        <v>41882.833344907362</v>
      </c>
      <c r="B6870" s="5">
        <v>41882.666678240697</v>
      </c>
      <c r="C6870" s="9" t="str">
        <f t="shared" si="645"/>
        <v>20140831160001</v>
      </c>
      <c r="D6870" s="9" t="str">
        <f t="shared" si="646"/>
        <v>16</v>
      </c>
      <c r="E6870" s="9"/>
      <c r="F6870" s="5" t="s">
        <v>9174</v>
      </c>
      <c r="G6870" s="6">
        <v>274.66667824074102</v>
      </c>
      <c r="H6870" s="6">
        <v>1.57792341133728E-2</v>
      </c>
      <c r="I6870" s="6">
        <v>-0.99987550013528903</v>
      </c>
      <c r="J6870" s="7">
        <v>1146</v>
      </c>
      <c r="K6870" s="6">
        <v>1066</v>
      </c>
      <c r="L6870" s="3">
        <v>1205.6609918578799</v>
      </c>
      <c r="M6870" s="3">
        <f t="shared" si="643"/>
        <v>-6.9435973353060039</v>
      </c>
      <c r="N6870" s="1">
        <f t="shared" si="647"/>
        <v>0.33749999717111906</v>
      </c>
      <c r="O6870" s="1">
        <f t="shared" si="648"/>
        <v>-20.573621906685425</v>
      </c>
      <c r="P6870" s="6" t="s">
        <v>9237</v>
      </c>
      <c r="Q6870" s="6">
        <v>1013</v>
      </c>
      <c r="R6870" s="6" t="s">
        <v>35</v>
      </c>
      <c r="S6870" s="6">
        <v>1.9</v>
      </c>
      <c r="T6870" s="6" t="s">
        <v>35</v>
      </c>
      <c r="U6870" s="6">
        <v>0</v>
      </c>
      <c r="V6870" s="6" t="s">
        <v>36</v>
      </c>
      <c r="W6870" s="3"/>
      <c r="X6870" s="3"/>
      <c r="Y6870" s="5">
        <v>41882.833333333299</v>
      </c>
      <c r="Z6870" s="5"/>
      <c r="AA6870" s="3">
        <v>23.0125837546254</v>
      </c>
      <c r="AB6870" s="3">
        <v>30.99</v>
      </c>
      <c r="AC6870" s="7">
        <v>7.9088946009053203</v>
      </c>
      <c r="AD6870" s="11">
        <v>298.04852618062898</v>
      </c>
      <c r="AE6870" s="7">
        <v>91.708333323729093</v>
      </c>
      <c r="AF6870" s="1">
        <v>6.5781249992796802</v>
      </c>
      <c r="AG6870" s="1">
        <v>1.85282855532318</v>
      </c>
      <c r="AH6870" s="1">
        <v>26.0735296296344</v>
      </c>
      <c r="AI6870" s="1" t="s">
        <v>29</v>
      </c>
      <c r="AJ6870" s="1" t="s">
        <v>29</v>
      </c>
      <c r="AK6870" s="11">
        <v>9.2551900297167006E-2</v>
      </c>
      <c r="AL6870" s="1">
        <v>4.2497887414929603E-2</v>
      </c>
      <c r="AM6870" s="1">
        <v>1.2334041322317E-2</v>
      </c>
      <c r="AN6870" s="1" t="s">
        <v>9238</v>
      </c>
      <c r="AO6870" s="1">
        <v>20</v>
      </c>
      <c r="AP6870" s="1">
        <v>0.49999616986815698</v>
      </c>
      <c r="AQ6870" s="1">
        <v>-0.86602761510079695</v>
      </c>
    </row>
    <row r="6871" spans="1:43" s="1" customFormat="1">
      <c r="A6871" s="9">
        <f t="shared" si="644"/>
        <v>41882.836817129661</v>
      </c>
      <c r="B6871" s="5">
        <v>41882.670150462996</v>
      </c>
      <c r="C6871" s="9" t="str">
        <f t="shared" si="645"/>
        <v>20140831160501</v>
      </c>
      <c r="D6871" s="9" t="str">
        <f t="shared" si="646"/>
        <v>16</v>
      </c>
      <c r="E6871" s="9"/>
      <c r="F6871" s="5" t="s">
        <v>9175</v>
      </c>
      <c r="G6871" s="6">
        <v>274.67015046296302</v>
      </c>
      <c r="H6871" s="6">
        <v>1.58389981933343E-2</v>
      </c>
      <c r="I6871" s="6">
        <v>-0.99987455519991697</v>
      </c>
      <c r="J6871" s="7">
        <v>1113</v>
      </c>
      <c r="K6871" s="6">
        <v>1066</v>
      </c>
      <c r="L6871" s="3">
        <v>1170.9430051813499</v>
      </c>
      <c r="M6871" s="3">
        <f t="shared" si="643"/>
        <v>-4.6290648902059726</v>
      </c>
      <c r="N6871" s="1">
        <f t="shared" si="647"/>
        <v>0.28833333348611917</v>
      </c>
      <c r="O6871" s="1">
        <f t="shared" si="648"/>
        <v>-16.054560304345884</v>
      </c>
      <c r="W6871" s="3"/>
      <c r="X6871" s="3"/>
      <c r="Y6871" s="5">
        <v>41882.836805555598</v>
      </c>
      <c r="Z6871" s="5"/>
      <c r="AA6871" s="3">
        <v>23.015064608511501</v>
      </c>
      <c r="AB6871" s="3">
        <v>30.99</v>
      </c>
      <c r="AC6871" s="7">
        <v>7.9151312393077298</v>
      </c>
      <c r="AD6871" s="11">
        <v>299.36093537577898</v>
      </c>
      <c r="AE6871" s="7">
        <v>91.208333321633603</v>
      </c>
      <c r="AF6871" s="1">
        <v>6.54062499912252</v>
      </c>
      <c r="AG6871" s="1">
        <v>1.98673262043161</v>
      </c>
      <c r="AH6871" s="1">
        <v>26.167205239219701</v>
      </c>
      <c r="AI6871" s="1" t="s">
        <v>29</v>
      </c>
      <c r="AJ6871" s="1" t="s">
        <v>29</v>
      </c>
      <c r="AK6871" s="11">
        <v>9.7815687598676801E-2</v>
      </c>
      <c r="AL6871" s="1">
        <v>4.9861503421640203E-2</v>
      </c>
      <c r="AM6871" s="1">
        <v>1.21581853732041E-2</v>
      </c>
      <c r="AN6871" s="1" t="s">
        <v>9239</v>
      </c>
      <c r="AO6871" s="1">
        <v>20.0833333333333</v>
      </c>
      <c r="AP6871" s="1">
        <v>0.51876946142564995</v>
      </c>
      <c r="AQ6871" s="1">
        <v>-0.85491417457668895</v>
      </c>
    </row>
    <row r="6872" spans="1:43" s="1" customFormat="1">
      <c r="A6872" s="9">
        <f t="shared" si="644"/>
        <v>41882.840289351865</v>
      </c>
      <c r="B6872" s="5">
        <v>41882.673622685201</v>
      </c>
      <c r="C6872" s="9" t="str">
        <f t="shared" si="645"/>
        <v>20140831161001</v>
      </c>
      <c r="D6872" s="9" t="str">
        <f t="shared" si="646"/>
        <v>16</v>
      </c>
      <c r="E6872" s="9"/>
      <c r="F6872" s="5" t="s">
        <v>9176</v>
      </c>
      <c r="G6872" s="6">
        <v>274.67362268518502</v>
      </c>
      <c r="H6872" s="6">
        <v>1.5898762216708801E-2</v>
      </c>
      <c r="I6872" s="6">
        <v>-0.99987360669235403</v>
      </c>
      <c r="J6872" s="7">
        <v>1091</v>
      </c>
      <c r="K6872" s="6">
        <v>1066</v>
      </c>
      <c r="L6872" s="3">
        <v>1147.7976807303201</v>
      </c>
      <c r="M6872" s="3">
        <f t="shared" si="643"/>
        <v>-4.628670120898005</v>
      </c>
      <c r="N6872" s="1">
        <f t="shared" si="647"/>
        <v>0.27312500001310125</v>
      </c>
      <c r="O6872" s="1">
        <f t="shared" si="648"/>
        <v>-16.947075956708382</v>
      </c>
      <c r="W6872" s="3"/>
      <c r="X6872" s="3"/>
      <c r="Y6872" s="5">
        <v>41882.840277777803</v>
      </c>
      <c r="Z6872" s="5"/>
      <c r="AA6872" s="3">
        <v>23.012632828575502</v>
      </c>
      <c r="AB6872" s="3">
        <v>31.002291667011502</v>
      </c>
      <c r="AC6872" s="7">
        <v>7.8906387101812703</v>
      </c>
      <c r="AD6872" s="11">
        <v>300.98061836176902</v>
      </c>
      <c r="AE6872" s="7">
        <v>92.613541706327894</v>
      </c>
      <c r="AF6872" s="1">
        <v>6.63833333609238</v>
      </c>
      <c r="AG6872" s="1">
        <v>1.9012356064357701</v>
      </c>
      <c r="AH6872" s="1">
        <v>25.925168789109399</v>
      </c>
      <c r="AI6872" s="1" t="s">
        <v>29</v>
      </c>
      <c r="AJ6872" s="1" t="s">
        <v>29</v>
      </c>
      <c r="AK6872" s="11">
        <v>0.103079474900187</v>
      </c>
      <c r="AL6872" s="1">
        <v>5.7225119428350797E-2</v>
      </c>
      <c r="AM6872" s="1">
        <v>1.28635633549418E-2</v>
      </c>
      <c r="AN6872" s="1" t="s">
        <v>9240</v>
      </c>
      <c r="AO6872" s="1">
        <v>20.1666666666667</v>
      </c>
      <c r="AP6872" s="1">
        <v>0.53729584723305301</v>
      </c>
      <c r="AQ6872" s="1">
        <v>-0.84339384189482602</v>
      </c>
    </row>
    <row r="6873" spans="1:43" s="1" customFormat="1">
      <c r="A6873" s="9">
        <f t="shared" si="644"/>
        <v>41882.843761574062</v>
      </c>
      <c r="B6873" s="5">
        <v>41882.677094907398</v>
      </c>
      <c r="C6873" s="9" t="str">
        <f t="shared" si="645"/>
        <v>20140831161501</v>
      </c>
      <c r="D6873" s="9" t="str">
        <f t="shared" si="646"/>
        <v>16</v>
      </c>
      <c r="E6873" s="9"/>
      <c r="F6873" s="5" t="s">
        <v>9178</v>
      </c>
      <c r="G6873" s="6">
        <v>274.67709490740702</v>
      </c>
      <c r="H6873" s="6">
        <v>1.5958526183282699E-2</v>
      </c>
      <c r="I6873" s="6">
        <v>-0.99987265461260499</v>
      </c>
      <c r="J6873" s="7">
        <v>1067</v>
      </c>
      <c r="K6873" s="6">
        <v>1068</v>
      </c>
      <c r="L6873" s="3">
        <v>1124.65433012583</v>
      </c>
      <c r="M6873" s="3">
        <f t="shared" si="643"/>
        <v>-6.7458179126560029</v>
      </c>
      <c r="N6873" s="1">
        <f t="shared" si="647"/>
        <v>0.25000000104774073</v>
      </c>
      <c r="O6873" s="1">
        <f t="shared" si="648"/>
        <v>-26.983271537538123</v>
      </c>
      <c r="P6873" s="6" t="s">
        <v>9241</v>
      </c>
      <c r="Q6873" s="6">
        <v>1013</v>
      </c>
      <c r="R6873" s="6" t="s">
        <v>35</v>
      </c>
      <c r="S6873" s="6">
        <v>1.8</v>
      </c>
      <c r="T6873" s="6" t="s">
        <v>35</v>
      </c>
      <c r="U6873" s="6">
        <v>0</v>
      </c>
      <c r="V6873" s="6" t="s">
        <v>36</v>
      </c>
      <c r="W6873" s="3"/>
      <c r="X6873" s="3"/>
      <c r="Y6873" s="5">
        <v>41882.84375</v>
      </c>
      <c r="Z6873" s="5"/>
      <c r="AA6873" s="3">
        <v>23.0141873522963</v>
      </c>
      <c r="AB6873" s="3">
        <v>31.01</v>
      </c>
      <c r="AC6873" s="7">
        <v>7.86562534909043</v>
      </c>
      <c r="AD6873" s="11">
        <v>302.533638363394</v>
      </c>
      <c r="AE6873" s="7">
        <v>93.356249997642607</v>
      </c>
      <c r="AF6873" s="1">
        <v>6.6904166665095097</v>
      </c>
      <c r="AG6873" s="1">
        <v>1.8389002904348599</v>
      </c>
      <c r="AH6873" s="1">
        <v>25.845760990706999</v>
      </c>
      <c r="AI6873" s="1" t="s">
        <v>29</v>
      </c>
      <c r="AJ6873" s="1" t="s">
        <v>29</v>
      </c>
      <c r="AK6873" s="11">
        <v>0.10834326202521399</v>
      </c>
      <c r="AL6873" s="1">
        <v>6.4588735188176802E-2</v>
      </c>
      <c r="AM6873" s="1">
        <v>1.3626196606928501E-2</v>
      </c>
      <c r="AN6873" s="1" t="s">
        <v>9242</v>
      </c>
      <c r="AO6873" s="1">
        <v>20.25</v>
      </c>
      <c r="AP6873" s="1">
        <v>0.55556650974900301</v>
      </c>
      <c r="AQ6873" s="1">
        <v>-0.83147210010036499</v>
      </c>
    </row>
    <row r="6874" spans="1:43" s="1" customFormat="1">
      <c r="A6874" s="9">
        <f t="shared" si="644"/>
        <v>41882.847233796267</v>
      </c>
      <c r="B6874" s="5">
        <v>41882.680567129602</v>
      </c>
      <c r="C6874" s="9" t="str">
        <f t="shared" si="645"/>
        <v>20140831162001</v>
      </c>
      <c r="D6874" s="9" t="str">
        <f t="shared" si="646"/>
        <v>16</v>
      </c>
      <c r="E6874" s="9"/>
      <c r="F6874" s="5" t="s">
        <v>9179</v>
      </c>
      <c r="G6874" s="6">
        <v>274.68056712962999</v>
      </c>
      <c r="H6874" s="6">
        <v>1.60182900928427E-2</v>
      </c>
      <c r="I6874" s="6">
        <v>-0.99987169896067196</v>
      </c>
      <c r="J6874" s="7">
        <v>1035</v>
      </c>
      <c r="K6874" s="6">
        <v>1068</v>
      </c>
      <c r="L6874" s="3">
        <v>1090.92524056255</v>
      </c>
      <c r="M6874" s="3">
        <f t="shared" si="643"/>
        <v>-5.6917838638059948</v>
      </c>
      <c r="N6874" s="1">
        <f t="shared" si="647"/>
        <v>0.1129166606858206</v>
      </c>
      <c r="O6874" s="1">
        <f t="shared" si="648"/>
        <v>-50.406944637185283</v>
      </c>
      <c r="W6874" s="3"/>
      <c r="X6874" s="3"/>
      <c r="Y6874" s="5">
        <v>41882.847222222197</v>
      </c>
      <c r="Z6874" s="5"/>
      <c r="AA6874" s="3">
        <v>23.022288573070401</v>
      </c>
      <c r="AB6874" s="3">
        <v>31.01</v>
      </c>
      <c r="AC6874" s="7">
        <v>7.84061198683772</v>
      </c>
      <c r="AD6874" s="11">
        <v>303.97103992860201</v>
      </c>
      <c r="AE6874" s="7">
        <v>92.981249988212994</v>
      </c>
      <c r="AF6874" s="1">
        <v>6.6654166658808602</v>
      </c>
      <c r="AG6874" s="1">
        <v>1.81980727750566</v>
      </c>
      <c r="AH6874" s="1">
        <v>26.037126700711902</v>
      </c>
      <c r="AI6874" s="1" t="s">
        <v>29</v>
      </c>
      <c r="AJ6874" s="1" t="s">
        <v>29</v>
      </c>
      <c r="AK6874" s="11">
        <v>0.114181982727367</v>
      </c>
      <c r="AL6874" s="1">
        <v>6.3688399304607707E-2</v>
      </c>
      <c r="AM6874" s="1">
        <v>1.4434043611723801E-2</v>
      </c>
      <c r="AN6874" s="1" t="s">
        <v>9243</v>
      </c>
      <c r="AO6874" s="1">
        <v>20.3333333333333</v>
      </c>
      <c r="AP6874" s="1">
        <v>0.573572753142366</v>
      </c>
      <c r="AQ6874" s="1">
        <v>-0.81915462328713395</v>
      </c>
    </row>
    <row r="6875" spans="1:43" s="1" customFormat="1">
      <c r="A6875" s="9">
        <f t="shared" si="644"/>
        <v>41882.850706018566</v>
      </c>
      <c r="B6875" s="5">
        <v>41882.684039351901</v>
      </c>
      <c r="C6875" s="9" t="str">
        <f t="shared" si="645"/>
        <v>20140831162501</v>
      </c>
      <c r="D6875" s="9" t="str">
        <f t="shared" si="646"/>
        <v>16</v>
      </c>
      <c r="E6875" s="9"/>
      <c r="F6875" s="5" t="s">
        <v>9180</v>
      </c>
      <c r="G6875" s="6">
        <v>274.68403935185199</v>
      </c>
      <c r="H6875" s="6">
        <v>1.6078053945174999E-2</v>
      </c>
      <c r="I6875" s="6">
        <v>-0.99987073973656004</v>
      </c>
      <c r="J6875" s="7">
        <v>1008</v>
      </c>
      <c r="K6875" s="6">
        <v>1068</v>
      </c>
      <c r="L6875" s="3">
        <v>1062.46632124352</v>
      </c>
      <c r="M6875" s="3">
        <f t="shared" si="643"/>
        <v>-4.0053293856400156</v>
      </c>
      <c r="N6875" s="1">
        <f t="shared" si="647"/>
        <v>6.3541663789757757E-2</v>
      </c>
      <c r="O6875" s="1">
        <f t="shared" si="648"/>
        <v>-63.034694824683399</v>
      </c>
      <c r="W6875" s="3"/>
      <c r="X6875" s="3"/>
      <c r="Y6875" s="5">
        <v>41882.850694444402</v>
      </c>
      <c r="Z6875" s="5"/>
      <c r="AA6875" s="3">
        <v>23.024519618297401</v>
      </c>
      <c r="AB6875" s="3">
        <v>31.0197916671687</v>
      </c>
      <c r="AC6875" s="7">
        <v>7.8498694600860697</v>
      </c>
      <c r="AD6875" s="11">
        <v>305.35948577047202</v>
      </c>
      <c r="AE6875" s="7">
        <v>92.606249984938799</v>
      </c>
      <c r="AF6875" s="1">
        <v>6.63552083207823</v>
      </c>
      <c r="AG6875" s="1">
        <v>1.73579030091913</v>
      </c>
      <c r="AH6875" s="1">
        <v>25.7759488022146</v>
      </c>
      <c r="AI6875" s="1" t="s">
        <v>29</v>
      </c>
      <c r="AJ6875" s="1" t="s">
        <v>29</v>
      </c>
      <c r="AK6875" s="11">
        <v>0.12002070344879499</v>
      </c>
      <c r="AL6875" s="1">
        <v>6.2788063143968106E-2</v>
      </c>
      <c r="AM6875" s="1">
        <v>1.4129621879287299E-2</v>
      </c>
      <c r="AN6875" s="1" t="s">
        <v>9244</v>
      </c>
      <c r="AO6875" s="1">
        <v>20.4166666666667</v>
      </c>
      <c r="AP6875" s="1">
        <v>0.59130600743098105</v>
      </c>
      <c r="AQ6875" s="1">
        <v>-0.80644727389708104</v>
      </c>
    </row>
    <row r="6876" spans="1:43" s="1" customFormat="1">
      <c r="A6876" s="9">
        <f t="shared" si="644"/>
        <v>41882.854178240763</v>
      </c>
      <c r="B6876" s="5">
        <v>41882.687511574099</v>
      </c>
      <c r="C6876" s="9" t="str">
        <f t="shared" si="645"/>
        <v>20140831163001</v>
      </c>
      <c r="D6876" s="9" t="str">
        <f t="shared" si="646"/>
        <v>16</v>
      </c>
      <c r="E6876" s="9"/>
      <c r="F6876" s="5" t="s">
        <v>9182</v>
      </c>
      <c r="G6876" s="6">
        <v>274.68751157407399</v>
      </c>
      <c r="H6876" s="6">
        <v>1.6137817740065501E-2</v>
      </c>
      <c r="I6876" s="6">
        <v>-0.99986977694027201</v>
      </c>
      <c r="J6876" s="7">
        <v>989</v>
      </c>
      <c r="K6876" s="6">
        <v>1068</v>
      </c>
      <c r="L6876" s="3">
        <v>1042.43967431532</v>
      </c>
      <c r="M6876" s="3">
        <f t="shared" si="643"/>
        <v>-3.1621021465579817</v>
      </c>
      <c r="N6876" s="1">
        <f t="shared" si="647"/>
        <v>1.2500000052381211E-2</v>
      </c>
      <c r="O6876" s="1">
        <f t="shared" si="648"/>
        <v>-252.96817066457621</v>
      </c>
      <c r="P6876" s="6" t="s">
        <v>9245</v>
      </c>
      <c r="Q6876" s="6">
        <v>1013</v>
      </c>
      <c r="R6876" s="6" t="s">
        <v>35</v>
      </c>
      <c r="S6876" s="6">
        <v>1.8</v>
      </c>
      <c r="T6876" s="6" t="s">
        <v>35</v>
      </c>
      <c r="U6876" s="6">
        <v>0</v>
      </c>
      <c r="V6876" s="6" t="s">
        <v>36</v>
      </c>
      <c r="W6876" s="3"/>
      <c r="X6876" s="3"/>
      <c r="Y6876" s="5">
        <v>41882.854166666701</v>
      </c>
      <c r="Z6876" s="5"/>
      <c r="AA6876" s="3">
        <v>23.025699442166701</v>
      </c>
      <c r="AB6876" s="3">
        <v>31.03</v>
      </c>
      <c r="AC6876" s="7">
        <v>7.8640227640986797</v>
      </c>
      <c r="AD6876" s="11">
        <v>306.654186908013</v>
      </c>
      <c r="AE6876" s="7">
        <v>92.254166655578103</v>
      </c>
      <c r="AF6876" s="1">
        <v>6.6065624991683602</v>
      </c>
      <c r="AG6876" s="1">
        <v>1.6642049858052701</v>
      </c>
      <c r="AH6876" s="1">
        <v>25.502661589397299</v>
      </c>
      <c r="AI6876" s="1" t="s">
        <v>29</v>
      </c>
      <c r="AJ6876" s="1" t="s">
        <v>29</v>
      </c>
      <c r="AK6876" s="11">
        <v>0.125859424170224</v>
      </c>
      <c r="AL6876" s="1">
        <v>6.1887726983328402E-2</v>
      </c>
      <c r="AM6876" s="1">
        <v>1.3676571362254499E-2</v>
      </c>
      <c r="AN6876" s="1" t="s">
        <v>9246</v>
      </c>
      <c r="AO6876" s="1">
        <v>20.5</v>
      </c>
      <c r="AP6876" s="1">
        <v>0.60875783256049099</v>
      </c>
      <c r="AQ6876" s="1">
        <v>-0.79335609993007095</v>
      </c>
    </row>
    <row r="6877" spans="1:43" s="1" customFormat="1">
      <c r="A6877" s="9">
        <f t="shared" si="644"/>
        <v>41882.857650462967</v>
      </c>
      <c r="B6877" s="5">
        <v>41882.690983796303</v>
      </c>
      <c r="C6877" s="9" t="str">
        <f t="shared" si="645"/>
        <v>20140831163501</v>
      </c>
      <c r="D6877" s="9" t="str">
        <f t="shared" si="646"/>
        <v>16</v>
      </c>
      <c r="E6877" s="9"/>
      <c r="F6877" s="5" t="s">
        <v>9183</v>
      </c>
      <c r="G6877" s="6">
        <v>274.690983796296</v>
      </c>
      <c r="H6877" s="6">
        <v>1.61975814773022E-2</v>
      </c>
      <c r="I6877" s="6">
        <v>-0.99986881057180998</v>
      </c>
      <c r="J6877" s="7">
        <v>974</v>
      </c>
      <c r="K6877" s="6">
        <v>1068</v>
      </c>
      <c r="L6877" s="3">
        <v>1026.6291635825301</v>
      </c>
      <c r="M6877" s="3">
        <f t="shared" si="643"/>
        <v>-2.9728102640020095</v>
      </c>
      <c r="N6877" s="1">
        <f t="shared" si="647"/>
        <v>9.2708336026899471E-2</v>
      </c>
      <c r="O6877" s="1">
        <f t="shared" si="648"/>
        <v>-32.066267084541828</v>
      </c>
      <c r="W6877" s="3"/>
      <c r="X6877" s="3"/>
      <c r="Y6877" s="5">
        <v>41882.857638888898</v>
      </c>
      <c r="Z6877" s="5"/>
      <c r="AA6877" s="3">
        <v>23.029429242390599</v>
      </c>
      <c r="AB6877" s="3">
        <v>31.03</v>
      </c>
      <c r="AC6877" s="7">
        <v>7.8577594026586999</v>
      </c>
      <c r="AD6877" s="11">
        <v>307.591616812366</v>
      </c>
      <c r="AE6877" s="7">
        <v>92.004166662912297</v>
      </c>
      <c r="AF6877" s="1">
        <v>6.58781249971842</v>
      </c>
      <c r="AG6877" s="1">
        <v>1.7279903684767099</v>
      </c>
      <c r="AH6877" s="1">
        <v>25.7330153539558</v>
      </c>
      <c r="AI6877" s="1" t="s">
        <v>29</v>
      </c>
      <c r="AJ6877" s="1" t="s">
        <v>29</v>
      </c>
      <c r="AK6877" s="11">
        <v>0.131063287517455</v>
      </c>
      <c r="AL6877" s="1">
        <v>7.0485381141370401E-2</v>
      </c>
      <c r="AM6877" s="1">
        <v>1.38752429869301E-2</v>
      </c>
      <c r="AN6877" s="1" t="s">
        <v>9247</v>
      </c>
      <c r="AO6877" s="1">
        <v>20.5836111111111</v>
      </c>
      <c r="AP6877" s="1">
        <v>0.62597663572556195</v>
      </c>
      <c r="AQ6877" s="1">
        <v>-0.77984181186039703</v>
      </c>
    </row>
    <row r="6878" spans="1:43" s="1" customFormat="1">
      <c r="A6878" s="9">
        <f t="shared" si="644"/>
        <v>41882.861122685164</v>
      </c>
      <c r="B6878" s="5">
        <v>41882.6944560185</v>
      </c>
      <c r="C6878" s="9" t="str">
        <f t="shared" si="645"/>
        <v>20140831164001</v>
      </c>
      <c r="D6878" s="9" t="str">
        <f t="shared" si="646"/>
        <v>16</v>
      </c>
      <c r="E6878" s="9"/>
      <c r="F6878" s="5" t="s">
        <v>9184</v>
      </c>
      <c r="G6878" s="6">
        <v>274.69445601851902</v>
      </c>
      <c r="H6878" s="6">
        <v>1.6257345156670801E-2</v>
      </c>
      <c r="I6878" s="6">
        <v>-0.99986784063117895</v>
      </c>
      <c r="J6878" s="7">
        <v>959</v>
      </c>
      <c r="K6878" s="6">
        <v>1069</v>
      </c>
      <c r="L6878" s="3">
        <v>1011.76511226252</v>
      </c>
      <c r="M6878" s="3">
        <f t="shared" si="643"/>
        <v>-2.5320503330862039</v>
      </c>
      <c r="N6878" s="1">
        <f t="shared" si="647"/>
        <v>0.15000000062863988</v>
      </c>
      <c r="O6878" s="1">
        <f t="shared" si="648"/>
        <v>-16.880335483163677</v>
      </c>
      <c r="W6878" s="3"/>
      <c r="X6878" s="3"/>
      <c r="Y6878" s="5">
        <v>41882.861111111102</v>
      </c>
      <c r="Z6878" s="5"/>
      <c r="AA6878" s="3">
        <v>23.0298804984245</v>
      </c>
      <c r="AB6878" s="3">
        <v>31.03</v>
      </c>
      <c r="AC6878" s="7">
        <v>7.8587877079156501</v>
      </c>
      <c r="AD6878" s="11">
        <v>308.893608917086</v>
      </c>
      <c r="AE6878" s="7">
        <v>92.337500014406402</v>
      </c>
      <c r="AF6878" s="1">
        <v>6.6128125010804801</v>
      </c>
      <c r="AG6878" s="1">
        <v>1.7285512778877301</v>
      </c>
      <c r="AH6878" s="1">
        <v>25.675047886169601</v>
      </c>
      <c r="AI6878" s="1" t="s">
        <v>29</v>
      </c>
      <c r="AJ6878" s="1" t="s">
        <v>29</v>
      </c>
      <c r="AK6878" s="11">
        <v>0.13626715103915901</v>
      </c>
      <c r="AL6878" s="1">
        <v>7.9083035587671102E-2</v>
      </c>
      <c r="AM6878" s="1">
        <v>1.3842428600292399E-2</v>
      </c>
      <c r="AN6878" s="1" t="s">
        <v>9248</v>
      </c>
      <c r="AO6878" s="1">
        <v>20.6669444444444</v>
      </c>
      <c r="AP6878" s="1">
        <v>0.64283981559289405</v>
      </c>
      <c r="AQ6878" s="1">
        <v>-0.76600063413060804</v>
      </c>
    </row>
    <row r="6879" spans="1:43" s="1" customFormat="1">
      <c r="A6879" s="9">
        <f t="shared" si="644"/>
        <v>41882.864594907362</v>
      </c>
      <c r="B6879" s="5">
        <v>41882.697928240697</v>
      </c>
      <c r="C6879" s="9" t="str">
        <f t="shared" si="645"/>
        <v>20140831164501</v>
      </c>
      <c r="D6879" s="9" t="str">
        <f t="shared" si="646"/>
        <v>16</v>
      </c>
      <c r="E6879" s="9"/>
      <c r="F6879" s="5" t="s">
        <v>9186</v>
      </c>
      <c r="G6879" s="6">
        <v>274.69792824074102</v>
      </c>
      <c r="H6879" s="6">
        <v>1.6317108777957799E-2</v>
      </c>
      <c r="I6879" s="6">
        <v>-0.99986686711838202</v>
      </c>
      <c r="J6879" s="7">
        <v>947</v>
      </c>
      <c r="K6879" s="6">
        <v>1069</v>
      </c>
      <c r="L6879" s="3">
        <v>999.10486059708899</v>
      </c>
      <c r="M6879" s="3">
        <f t="shared" si="643"/>
        <v>0</v>
      </c>
      <c r="N6879" s="1">
        <f t="shared" si="647"/>
        <v>-0.18187500626021916</v>
      </c>
      <c r="O6879" s="1">
        <f t="shared" si="648"/>
        <v>0</v>
      </c>
      <c r="P6879" s="6" t="s">
        <v>9249</v>
      </c>
      <c r="Q6879" s="6">
        <v>1013</v>
      </c>
      <c r="R6879" s="6" t="s">
        <v>35</v>
      </c>
      <c r="S6879" s="6">
        <v>1.9</v>
      </c>
      <c r="T6879" s="6" t="s">
        <v>35</v>
      </c>
      <c r="U6879" s="6">
        <v>0</v>
      </c>
      <c r="V6879" s="6" t="s">
        <v>36</v>
      </c>
      <c r="W6879" s="3"/>
      <c r="X6879" s="3"/>
      <c r="Y6879" s="5">
        <v>41882.864583333299</v>
      </c>
      <c r="Z6879" s="5"/>
      <c r="AA6879" s="3">
        <v>23.0279899372518</v>
      </c>
      <c r="AB6879" s="3">
        <v>31.03</v>
      </c>
      <c r="AC6879" s="7">
        <v>7.8650243463183402</v>
      </c>
      <c r="AD6879" s="11">
        <v>310.45600255308602</v>
      </c>
      <c r="AE6879" s="7">
        <v>93.087500017549601</v>
      </c>
      <c r="AF6879" s="1">
        <v>6.6690625013162199</v>
      </c>
      <c r="AG6879" s="1">
        <v>1.68395185084279</v>
      </c>
      <c r="AH6879" s="1">
        <v>25.411136689681801</v>
      </c>
      <c r="AI6879" s="1" t="s">
        <v>29</v>
      </c>
      <c r="AJ6879" s="1" t="s">
        <v>29</v>
      </c>
      <c r="AK6879" s="11">
        <v>0.141471014560863</v>
      </c>
      <c r="AL6879" s="1">
        <v>8.76806900339719E-2</v>
      </c>
      <c r="AM6879" s="1">
        <v>1.3645066409261299E-2</v>
      </c>
      <c r="AN6879" s="1" t="s">
        <v>9250</v>
      </c>
      <c r="AO6879" s="1">
        <v>20.7502777777778</v>
      </c>
      <c r="AP6879" s="1">
        <v>0.65939703904093105</v>
      </c>
      <c r="AQ6879" s="1">
        <v>-0.75179488220129098</v>
      </c>
    </row>
    <row r="6880" spans="1:43" s="1" customFormat="1">
      <c r="A6880" s="9">
        <f t="shared" si="644"/>
        <v>41882.868067129661</v>
      </c>
      <c r="B6880" s="5">
        <v>41882.701400462996</v>
      </c>
      <c r="C6880" s="9" t="str">
        <f t="shared" si="645"/>
        <v>20140831165001</v>
      </c>
      <c r="D6880" s="9" t="str">
        <f t="shared" si="646"/>
        <v>16</v>
      </c>
      <c r="E6880" s="9"/>
      <c r="F6880" s="5" t="s">
        <v>9187</v>
      </c>
      <c r="G6880" s="6">
        <v>274.70140046296302</v>
      </c>
      <c r="H6880" s="6">
        <v>1.63768723409497E-2</v>
      </c>
      <c r="I6880" s="6">
        <v>-0.99986589003342297</v>
      </c>
      <c r="J6880" s="7">
        <v>947</v>
      </c>
      <c r="K6880" s="6">
        <v>1069</v>
      </c>
      <c r="L6880" s="3">
        <v>999.10486059708899</v>
      </c>
      <c r="M6880" s="3">
        <f t="shared" si="643"/>
        <v>-1.6880335553911892</v>
      </c>
      <c r="N6880" s="1">
        <f t="shared" si="647"/>
        <v>-0.13958333256936156</v>
      </c>
      <c r="O6880" s="1">
        <f t="shared" si="648"/>
        <v>12.093374791380437</v>
      </c>
      <c r="W6880" s="3"/>
      <c r="X6880" s="3"/>
      <c r="Y6880" s="5">
        <v>41882.868055555598</v>
      </c>
      <c r="Z6880" s="5"/>
      <c r="AA6880" s="3">
        <v>23.032854203787899</v>
      </c>
      <c r="AB6880" s="3">
        <v>31.03</v>
      </c>
      <c r="AC6880" s="7">
        <v>7.8528234842034399</v>
      </c>
      <c r="AD6880" s="11">
        <v>311.58821250482202</v>
      </c>
      <c r="AE6880" s="7">
        <v>92.1166666390762</v>
      </c>
      <c r="AF6880" s="1">
        <v>6.6023958314364899</v>
      </c>
      <c r="AG6880" s="1">
        <v>1.73339550496869</v>
      </c>
      <c r="AH6880" s="1">
        <v>25.4409777733242</v>
      </c>
      <c r="AI6880" s="1" t="s">
        <v>29</v>
      </c>
      <c r="AJ6880" s="1" t="s">
        <v>29</v>
      </c>
      <c r="AK6880" s="11">
        <v>0.14673070616132999</v>
      </c>
      <c r="AL6880" s="1">
        <v>9.2278294630597807E-2</v>
      </c>
      <c r="AM6880" s="1">
        <v>1.40338398375509E-2</v>
      </c>
      <c r="AN6880" s="1" t="s">
        <v>9251</v>
      </c>
      <c r="AO6880" s="1">
        <v>20.8336111111111</v>
      </c>
      <c r="AP6880" s="1">
        <v>0.67564042574136096</v>
      </c>
      <c r="AQ6880" s="1">
        <v>-0.73723131722956003</v>
      </c>
    </row>
    <row r="6881" spans="1:43" s="1" customFormat="1">
      <c r="A6881" s="9">
        <f t="shared" si="644"/>
        <v>41882.871539351865</v>
      </c>
      <c r="B6881" s="5">
        <v>41882.704872685201</v>
      </c>
      <c r="C6881" s="9" t="str">
        <f t="shared" si="645"/>
        <v>20140831165501</v>
      </c>
      <c r="D6881" s="9" t="str">
        <f t="shared" si="646"/>
        <v>16</v>
      </c>
      <c r="E6881" s="9"/>
      <c r="F6881" s="5" t="s">
        <v>9188</v>
      </c>
      <c r="G6881" s="6">
        <v>274.70487268518502</v>
      </c>
      <c r="H6881" s="6">
        <v>1.6436635845433801E-2</v>
      </c>
      <c r="I6881" s="6">
        <v>-0.99986490937630401</v>
      </c>
      <c r="J6881" s="7">
        <v>939</v>
      </c>
      <c r="K6881" s="6">
        <v>1069</v>
      </c>
      <c r="L6881" s="3">
        <v>990.66469282013304</v>
      </c>
      <c r="M6881" s="3">
        <f t="shared" si="643"/>
        <v>-2.9540587219344161</v>
      </c>
      <c r="N6881" s="1">
        <f t="shared" si="647"/>
        <v>-6.2500000261940164E-2</v>
      </c>
      <c r="O6881" s="1">
        <f t="shared" si="648"/>
        <v>47.264939352861283</v>
      </c>
      <c r="W6881" s="3"/>
      <c r="X6881" s="3"/>
      <c r="Y6881" s="5">
        <v>41882.871527777803</v>
      </c>
      <c r="Z6881" s="5"/>
      <c r="AA6881" s="3">
        <v>23.036396645179099</v>
      </c>
      <c r="AB6881" s="3">
        <v>31.027604166467999</v>
      </c>
      <c r="AC6881" s="7">
        <v>7.8522892901871</v>
      </c>
      <c r="AD6881" s="11">
        <v>312.76104503784501</v>
      </c>
      <c r="AE6881" s="7">
        <v>92.146875053631106</v>
      </c>
      <c r="AF6881" s="1">
        <v>6.6055208371073704</v>
      </c>
      <c r="AG6881" s="1">
        <v>1.7575481085513101</v>
      </c>
      <c r="AH6881" s="1">
        <v>25.499497099728899</v>
      </c>
      <c r="AI6881" s="1" t="s">
        <v>29</v>
      </c>
      <c r="AJ6881" s="1" t="s">
        <v>29</v>
      </c>
      <c r="AK6881" s="11">
        <v>0.15199039776179701</v>
      </c>
      <c r="AL6881" s="1">
        <v>9.68758992272237E-2</v>
      </c>
      <c r="AM6881" s="1">
        <v>1.40511124626953E-2</v>
      </c>
      <c r="AN6881" s="1" t="s">
        <v>9252</v>
      </c>
      <c r="AO6881" s="1">
        <v>20.9169444444444</v>
      </c>
      <c r="AP6881" s="1">
        <v>0.69156224473491401</v>
      </c>
      <c r="AQ6881" s="1">
        <v>-0.722316870671873</v>
      </c>
    </row>
    <row r="6882" spans="1:43" s="1" customFormat="1">
      <c r="A6882" s="9">
        <f t="shared" si="644"/>
        <v>41882.875011574062</v>
      </c>
      <c r="B6882" s="5">
        <v>41882.708344907398</v>
      </c>
      <c r="C6882" s="9" t="str">
        <f t="shared" si="645"/>
        <v>20140831170001</v>
      </c>
      <c r="D6882" s="9" t="str">
        <f t="shared" si="646"/>
        <v>17</v>
      </c>
      <c r="E6882" s="9"/>
      <c r="F6882" s="5" t="s">
        <v>9190</v>
      </c>
      <c r="G6882" s="6">
        <v>274.70834490740702</v>
      </c>
      <c r="H6882" s="6">
        <v>1.64963992911949E-2</v>
      </c>
      <c r="I6882" s="6">
        <v>-0.99986392514703004</v>
      </c>
      <c r="J6882" s="7">
        <v>925</v>
      </c>
      <c r="K6882" s="6">
        <v>1069</v>
      </c>
      <c r="L6882" s="3">
        <v>975.89439921046096</v>
      </c>
      <c r="M6882" s="3">
        <f t="shared" si="643"/>
        <v>-1.5374290648901934</v>
      </c>
      <c r="N6882" s="1">
        <f t="shared" si="647"/>
        <v>-3.3124998755818071E-2</v>
      </c>
      <c r="O6882" s="1">
        <f t="shared" si="648"/>
        <v>46.412954645625746</v>
      </c>
      <c r="P6882" s="6" t="s">
        <v>9253</v>
      </c>
      <c r="Q6882" s="6">
        <v>1013</v>
      </c>
      <c r="R6882" s="6" t="s">
        <v>35</v>
      </c>
      <c r="S6882" s="6">
        <v>1.9</v>
      </c>
      <c r="T6882" s="6" t="s">
        <v>35</v>
      </c>
      <c r="U6882" s="6">
        <v>0</v>
      </c>
      <c r="V6882" s="6" t="s">
        <v>36</v>
      </c>
      <c r="W6882" s="3"/>
      <c r="X6882" s="3"/>
      <c r="Y6882" s="5">
        <v>41882.875</v>
      </c>
      <c r="Z6882" s="5"/>
      <c r="AA6882" s="3">
        <v>23.037628495402998</v>
      </c>
      <c r="AB6882" s="3">
        <v>31.021354166651399</v>
      </c>
      <c r="AC6882" s="7">
        <v>7.8710259280137</v>
      </c>
      <c r="AD6882" s="11">
        <v>314.01095627260298</v>
      </c>
      <c r="AE6882" s="7">
        <v>93.834375004125505</v>
      </c>
      <c r="AF6882" s="1">
        <v>6.7242708336236401</v>
      </c>
      <c r="AG6882" s="1">
        <v>1.7384509376344</v>
      </c>
      <c r="AH6882" s="1">
        <v>25.5961415360443</v>
      </c>
      <c r="AI6882" s="1" t="s">
        <v>29</v>
      </c>
      <c r="AJ6882" s="1" t="s">
        <v>29</v>
      </c>
      <c r="AK6882" s="11">
        <v>0.15725008918591901</v>
      </c>
      <c r="AL6882" s="1">
        <v>0.10147350366970299</v>
      </c>
      <c r="AM6882" s="1">
        <v>1.34578000662922E-2</v>
      </c>
      <c r="AN6882" s="1" t="s">
        <v>9254</v>
      </c>
      <c r="AO6882" s="1">
        <v>21.0002777777778</v>
      </c>
      <c r="AP6882" s="1">
        <v>0.70715491811087094</v>
      </c>
      <c r="AQ6882" s="1">
        <v>-0.70705864098503701</v>
      </c>
    </row>
    <row r="6883" spans="1:43" s="1" customFormat="1">
      <c r="A6883" s="9">
        <f t="shared" si="644"/>
        <v>41882.878483796267</v>
      </c>
      <c r="B6883" s="5">
        <v>41882.711817129602</v>
      </c>
      <c r="C6883" s="9" t="str">
        <f t="shared" si="645"/>
        <v>20140831170501</v>
      </c>
      <c r="D6883" s="9" t="str">
        <f t="shared" si="646"/>
        <v>17</v>
      </c>
      <c r="E6883" s="9"/>
      <c r="F6883" s="5" t="s">
        <v>9191</v>
      </c>
      <c r="G6883" s="6">
        <v>274.71181712962999</v>
      </c>
      <c r="H6883" s="6">
        <v>1.65561626780204E-2</v>
      </c>
      <c r="I6883" s="6">
        <v>-0.99986293734560405</v>
      </c>
      <c r="J6883" s="7">
        <v>916</v>
      </c>
      <c r="K6883" s="6">
        <v>1071</v>
      </c>
      <c r="L6883" s="3">
        <v>968.20725388600999</v>
      </c>
      <c r="M6883" s="3">
        <f t="shared" si="643"/>
        <v>-0.42279792746098793</v>
      </c>
      <c r="N6883" s="1">
        <f t="shared" si="647"/>
        <v>-2.0416665662580158E-2</v>
      </c>
      <c r="O6883" s="1">
        <f t="shared" si="648"/>
        <v>20.708470934893921</v>
      </c>
      <c r="W6883" s="3"/>
      <c r="X6883" s="3"/>
      <c r="Y6883" s="5">
        <v>41882.878472222197</v>
      </c>
      <c r="Z6883" s="5"/>
      <c r="AA6883" s="3">
        <v>23.039349520469099</v>
      </c>
      <c r="AB6883" s="3">
        <v>31.02</v>
      </c>
      <c r="AC6883" s="7">
        <v>7.8554917324342703</v>
      </c>
      <c r="AD6883" s="11">
        <v>315.16295642479997</v>
      </c>
      <c r="AE6883" s="7">
        <v>92.388541613363003</v>
      </c>
      <c r="AF6883" s="1">
        <v>6.6227083295876703</v>
      </c>
      <c r="AG6883" s="1">
        <v>1.71935291587536</v>
      </c>
      <c r="AH6883" s="1">
        <v>25.692845268860999</v>
      </c>
      <c r="AI6883" s="1" t="s">
        <v>29</v>
      </c>
      <c r="AJ6883" s="1" t="s">
        <v>29</v>
      </c>
      <c r="AK6883" s="11">
        <v>0.16096264489892201</v>
      </c>
      <c r="AL6883" s="1">
        <v>9.8512473271817905E-2</v>
      </c>
      <c r="AM6883" s="1">
        <v>1.39478820965463E-2</v>
      </c>
      <c r="AN6883" s="1" t="s">
        <v>9255</v>
      </c>
      <c r="AO6883" s="1">
        <v>21.0836111111111</v>
      </c>
      <c r="AP6883" s="1">
        <v>0.72241102461373896</v>
      </c>
      <c r="AQ6883" s="1">
        <v>-0.69146389024773203</v>
      </c>
    </row>
    <row r="6884" spans="1:43" s="1" customFormat="1">
      <c r="A6884" s="9">
        <f t="shared" si="644"/>
        <v>41882.881956018566</v>
      </c>
      <c r="B6884" s="5">
        <v>41882.715289351901</v>
      </c>
      <c r="C6884" s="9" t="str">
        <f t="shared" si="645"/>
        <v>20140831171001</v>
      </c>
      <c r="D6884" s="9" t="str">
        <f t="shared" si="646"/>
        <v>17</v>
      </c>
      <c r="E6884" s="9"/>
      <c r="F6884" s="5" t="s">
        <v>9192</v>
      </c>
      <c r="G6884" s="6">
        <v>274.71528935185199</v>
      </c>
      <c r="H6884" s="6">
        <v>1.6615926005696599E-2</v>
      </c>
      <c r="I6884" s="6">
        <v>-0.99986194597202904</v>
      </c>
      <c r="J6884" s="7">
        <v>914</v>
      </c>
      <c r="K6884" s="6">
        <v>1071</v>
      </c>
      <c r="L6884" s="3">
        <v>966.09326424870505</v>
      </c>
      <c r="M6884" s="3">
        <f t="shared" si="643"/>
        <v>-0.27456205280041102</v>
      </c>
      <c r="N6884" s="1">
        <f t="shared" si="647"/>
        <v>0</v>
      </c>
      <c r="O6884" s="1" t="e">
        <f t="shared" si="648"/>
        <v>#DIV/0!</v>
      </c>
      <c r="W6884" s="3"/>
      <c r="X6884" s="3"/>
      <c r="Y6884" s="5">
        <v>41882.881944444402</v>
      </c>
      <c r="Z6884" s="5"/>
      <c r="AA6884" s="3">
        <v>23.040976872082801</v>
      </c>
      <c r="AB6884" s="3">
        <v>31.018854166389499</v>
      </c>
      <c r="AC6884" s="7">
        <v>7.8373533719409396</v>
      </c>
      <c r="AD6884" s="11">
        <v>316.29933240813801</v>
      </c>
      <c r="AE6884" s="7">
        <v>90.133333244624893</v>
      </c>
      <c r="AF6884" s="1">
        <v>6.4624999933468601</v>
      </c>
      <c r="AG6884" s="1">
        <v>1.7049305709202001</v>
      </c>
      <c r="AH6884" s="1">
        <v>25.782371537162302</v>
      </c>
      <c r="AI6884" s="1" t="s">
        <v>29</v>
      </c>
      <c r="AJ6884" s="1" t="s">
        <v>29</v>
      </c>
      <c r="AK6884" s="11">
        <v>0.164675200560053</v>
      </c>
      <c r="AL6884" s="1">
        <v>9.5551442620509894E-2</v>
      </c>
      <c r="AM6884" s="1">
        <v>1.4542753003683901E-2</v>
      </c>
      <c r="AN6884" s="1" t="s">
        <v>9256</v>
      </c>
      <c r="AO6884" s="1">
        <v>21.1669444444444</v>
      </c>
      <c r="AP6884" s="1">
        <v>0.73732330317535699</v>
      </c>
      <c r="AQ6884" s="1">
        <v>-0.67554004070416096</v>
      </c>
    </row>
    <row r="6885" spans="1:43" s="1" customFormat="1">
      <c r="A6885" s="9">
        <f t="shared" si="644"/>
        <v>41882.885428240763</v>
      </c>
      <c r="B6885" s="5">
        <v>41882.718761574099</v>
      </c>
      <c r="C6885" s="9" t="str">
        <f t="shared" si="645"/>
        <v>20140831171501</v>
      </c>
      <c r="D6885" s="9" t="str">
        <f t="shared" si="646"/>
        <v>17</v>
      </c>
      <c r="E6885" s="9"/>
      <c r="F6885" s="5" t="s">
        <v>9194</v>
      </c>
      <c r="G6885" s="6">
        <v>274.71876157407399</v>
      </c>
      <c r="H6885" s="6">
        <v>1.6675689274009298E-2</v>
      </c>
      <c r="I6885" s="6">
        <v>-0.99986095102631001</v>
      </c>
      <c r="J6885" s="7">
        <v>911</v>
      </c>
      <c r="K6885" s="6">
        <v>1073</v>
      </c>
      <c r="L6885" s="3">
        <v>964.720453984703</v>
      </c>
      <c r="M6885" s="3">
        <f t="shared" si="643"/>
        <v>1.4205773501109888</v>
      </c>
      <c r="N6885" s="1">
        <f t="shared" si="647"/>
        <v>-8.0208335974501208E-2</v>
      </c>
      <c r="O6885" s="1">
        <f t="shared" si="648"/>
        <v>-17.711093651944111</v>
      </c>
      <c r="P6885" s="6" t="s">
        <v>9257</v>
      </c>
      <c r="Q6885" s="6">
        <v>1013</v>
      </c>
      <c r="R6885" s="6" t="s">
        <v>35</v>
      </c>
      <c r="S6885" s="6">
        <v>1.8</v>
      </c>
      <c r="T6885" s="6" t="s">
        <v>35</v>
      </c>
      <c r="U6885" s="6">
        <v>0</v>
      </c>
      <c r="V6885" s="6" t="s">
        <v>36</v>
      </c>
      <c r="W6885" s="3"/>
      <c r="X6885" s="3"/>
      <c r="Y6885" s="5">
        <v>41882.885416666701</v>
      </c>
      <c r="Z6885" s="5"/>
      <c r="AA6885" s="3">
        <v>23.0415842350126</v>
      </c>
      <c r="AB6885" s="3">
        <v>31.0126041663633</v>
      </c>
      <c r="AC6885" s="7">
        <v>7.8498400103695403</v>
      </c>
      <c r="AD6885" s="11">
        <v>317.486746914675</v>
      </c>
      <c r="AE6885" s="7">
        <v>88.133333236243004</v>
      </c>
      <c r="AF6885" s="1">
        <v>6.3124999927182204</v>
      </c>
      <c r="AG6885" s="1">
        <v>1.7113372822958699</v>
      </c>
      <c r="AH6885" s="1">
        <v>25.839852417141</v>
      </c>
      <c r="AI6885" s="1" t="s">
        <v>29</v>
      </c>
      <c r="AJ6885" s="1" t="s">
        <v>29</v>
      </c>
      <c r="AK6885" s="11">
        <v>0.16838775622118399</v>
      </c>
      <c r="AL6885" s="1">
        <v>9.25904119692018E-2</v>
      </c>
      <c r="AM6885" s="1">
        <v>1.41305800481913E-2</v>
      </c>
      <c r="AN6885" s="1" t="s">
        <v>9258</v>
      </c>
      <c r="AO6885" s="1">
        <v>21.2502777777778</v>
      </c>
      <c r="AP6885" s="1">
        <v>0.75188465637076496</v>
      </c>
      <c r="AQ6885" s="1">
        <v>-0.65929467123147401</v>
      </c>
    </row>
    <row r="6886" spans="1:43" s="1" customFormat="1">
      <c r="A6886" s="9">
        <f t="shared" si="644"/>
        <v>41882.888900462967</v>
      </c>
      <c r="B6886" s="5">
        <v>41882.722233796303</v>
      </c>
      <c r="C6886" s="9" t="str">
        <f t="shared" si="645"/>
        <v>20140831172001</v>
      </c>
      <c r="D6886" s="9" t="str">
        <f t="shared" si="646"/>
        <v>17</v>
      </c>
      <c r="E6886" s="9"/>
      <c r="F6886" s="5" t="s">
        <v>9195</v>
      </c>
      <c r="G6886" s="6">
        <v>274.722233796296</v>
      </c>
      <c r="H6886" s="6">
        <v>1.6735452482746601E-2</v>
      </c>
      <c r="I6886" s="6">
        <v>-0.99985995250844895</v>
      </c>
      <c r="J6886" s="7">
        <v>916</v>
      </c>
      <c r="K6886" s="6">
        <v>1075</v>
      </c>
      <c r="L6886" s="3">
        <v>971.82334073525794</v>
      </c>
      <c r="M6886" s="3">
        <f t="shared" si="643"/>
        <v>0.63656550703180981</v>
      </c>
      <c r="N6886" s="1">
        <f t="shared" si="647"/>
        <v>-0.13750000057625869</v>
      </c>
      <c r="O6886" s="1">
        <f t="shared" si="648"/>
        <v>-4.6295673044653194</v>
      </c>
      <c r="W6886" s="3"/>
      <c r="X6886" s="3"/>
      <c r="Y6886" s="5">
        <v>41882.888888888898</v>
      </c>
      <c r="Z6886" s="5"/>
      <c r="AA6886" s="3">
        <v>23.042555877015399</v>
      </c>
      <c r="AB6886" s="3">
        <v>31.01</v>
      </c>
      <c r="AC6886" s="7">
        <v>7.8550349814727296</v>
      </c>
      <c r="AD6886" s="11">
        <v>318.45542400123003</v>
      </c>
      <c r="AE6886" s="7">
        <v>88.758333381354703</v>
      </c>
      <c r="AF6886" s="1">
        <v>6.3557291701482104</v>
      </c>
      <c r="AG6886" s="1">
        <v>1.7251836810185901</v>
      </c>
      <c r="AH6886" s="1">
        <v>25.8550582680075</v>
      </c>
      <c r="AI6886" s="1" t="s">
        <v>29</v>
      </c>
      <c r="AJ6886" s="1" t="s">
        <v>29</v>
      </c>
      <c r="AK6886" s="11">
        <v>0.169733345899234</v>
      </c>
      <c r="AL6886" s="1">
        <v>7.3866633310696497E-2</v>
      </c>
      <c r="AM6886" s="1">
        <v>1.3962558911615E-2</v>
      </c>
      <c r="AN6886" s="1" t="s">
        <v>9259</v>
      </c>
      <c r="AO6886" s="1">
        <v>21.3336111111111</v>
      </c>
      <c r="AP6886" s="1">
        <v>0.766088153796188</v>
      </c>
      <c r="AQ6886" s="1">
        <v>-0.64273551373263005</v>
      </c>
    </row>
    <row r="6887" spans="1:43" s="1" customFormat="1">
      <c r="A6887" s="9">
        <f t="shared" si="644"/>
        <v>41882.892372685164</v>
      </c>
      <c r="B6887" s="5">
        <v>41882.7257060185</v>
      </c>
      <c r="C6887" s="9" t="str">
        <f t="shared" si="645"/>
        <v>20140831172501</v>
      </c>
      <c r="D6887" s="9" t="str">
        <f t="shared" si="646"/>
        <v>17</v>
      </c>
      <c r="E6887" s="9"/>
      <c r="F6887" s="5" t="s">
        <v>9196</v>
      </c>
      <c r="G6887" s="6">
        <v>274.72570601851902</v>
      </c>
      <c r="H6887" s="6">
        <v>1.67952156316943E-2</v>
      </c>
      <c r="I6887" s="6">
        <v>-0.99985895041844997</v>
      </c>
      <c r="J6887" s="7">
        <v>919</v>
      </c>
      <c r="K6887" s="6">
        <v>1075</v>
      </c>
      <c r="L6887" s="3">
        <v>975.00616827041699</v>
      </c>
      <c r="M6887" s="3">
        <f t="shared" si="643"/>
        <v>1.4853195164075941</v>
      </c>
      <c r="N6887" s="1">
        <f t="shared" si="647"/>
        <v>0.18208334172395838</v>
      </c>
      <c r="O6887" s="1">
        <f t="shared" si="648"/>
        <v>8.1573608126072585</v>
      </c>
      <c r="W6887" s="3"/>
      <c r="X6887" s="3"/>
      <c r="Y6887" s="5">
        <v>41882.892361111102</v>
      </c>
      <c r="Z6887" s="5"/>
      <c r="AA6887" s="3">
        <v>23.043787718372801</v>
      </c>
      <c r="AB6887" s="3">
        <v>31.01</v>
      </c>
      <c r="AC6887" s="7">
        <v>7.85502161984894</v>
      </c>
      <c r="AD6887" s="11">
        <v>319.267860152536</v>
      </c>
      <c r="AE6887" s="7">
        <v>91.258333391831997</v>
      </c>
      <c r="AF6887" s="1">
        <v>6.53697917090782</v>
      </c>
      <c r="AG6887" s="1">
        <v>1.74434414213378</v>
      </c>
      <c r="AH6887" s="1">
        <v>25.840067674894701</v>
      </c>
      <c r="AI6887" s="1" t="s">
        <v>29</v>
      </c>
      <c r="AJ6887" s="1" t="s">
        <v>29</v>
      </c>
      <c r="AK6887" s="11">
        <v>0.17107893562239801</v>
      </c>
      <c r="AL6887" s="1">
        <v>5.5142854024427597E-2</v>
      </c>
      <c r="AM6887" s="1">
        <v>1.3962988494160999E-2</v>
      </c>
      <c r="AN6887" s="1" t="s">
        <v>9260</v>
      </c>
      <c r="AO6887" s="1">
        <v>21.4169444444444</v>
      </c>
      <c r="AP6887" s="1">
        <v>0.77992703536753205</v>
      </c>
      <c r="AQ6887" s="1">
        <v>-0.62587044945644499</v>
      </c>
    </row>
    <row r="6888" spans="1:43" s="1" customFormat="1">
      <c r="A6888" s="9">
        <f t="shared" si="644"/>
        <v>41882.895844907362</v>
      </c>
      <c r="B6888" s="5">
        <v>41882.729178240697</v>
      </c>
      <c r="C6888" s="9" t="str">
        <f t="shared" si="645"/>
        <v>20140831173001</v>
      </c>
      <c r="D6888" s="9" t="str">
        <f t="shared" si="646"/>
        <v>17</v>
      </c>
      <c r="E6888" s="9"/>
      <c r="F6888" s="5" t="s">
        <v>9198</v>
      </c>
      <c r="G6888" s="6">
        <v>274.72917824074102</v>
      </c>
      <c r="H6888" s="6">
        <v>1.6854978720638701E-2</v>
      </c>
      <c r="I6888" s="6">
        <v>-0.99985794475631695</v>
      </c>
      <c r="J6888" s="7">
        <v>926</v>
      </c>
      <c r="K6888" s="6">
        <v>1075</v>
      </c>
      <c r="L6888" s="3">
        <v>982.43276585245496</v>
      </c>
      <c r="M6888" s="3">
        <f t="shared" si="643"/>
        <v>0.42437700468781259</v>
      </c>
      <c r="N6888" s="1">
        <f t="shared" si="647"/>
        <v>4.854166039334018E-2</v>
      </c>
      <c r="O6888" s="1">
        <f t="shared" si="648"/>
        <v>8.7425316985250117</v>
      </c>
      <c r="P6888" s="6" t="s">
        <v>9261</v>
      </c>
      <c r="Q6888" s="6">
        <v>1013</v>
      </c>
      <c r="R6888" s="6" t="s">
        <v>35</v>
      </c>
      <c r="S6888" s="6">
        <v>1.7</v>
      </c>
      <c r="T6888" s="6" t="s">
        <v>35</v>
      </c>
      <c r="U6888" s="6">
        <v>0</v>
      </c>
      <c r="V6888" s="6" t="s">
        <v>36</v>
      </c>
      <c r="W6888" s="3"/>
      <c r="X6888" s="3"/>
      <c r="Y6888" s="5">
        <v>41882.895833333299</v>
      </c>
      <c r="Z6888" s="5"/>
      <c r="AA6888" s="3">
        <v>23.0517743399935</v>
      </c>
      <c r="AB6888" s="3">
        <v>30.991562499482701</v>
      </c>
      <c r="AC6888" s="7">
        <v>7.8488624247196599</v>
      </c>
      <c r="AD6888" s="11">
        <v>320.756298420912</v>
      </c>
      <c r="AE6888" s="7">
        <v>88.3499999172287</v>
      </c>
      <c r="AF6888" s="1">
        <v>6.3310416608036997</v>
      </c>
      <c r="AG6888" s="1">
        <v>1.6882585448704199</v>
      </c>
      <c r="AH6888" s="1">
        <v>26.315697313030402</v>
      </c>
      <c r="AI6888" s="1" t="s">
        <v>29</v>
      </c>
      <c r="AJ6888" s="1" t="s">
        <v>29</v>
      </c>
      <c r="AK6888" s="11">
        <v>0.17242452534556199</v>
      </c>
      <c r="AL6888" s="1">
        <v>3.6419074738158599E-2</v>
      </c>
      <c r="AM6888" s="1">
        <v>1.4162423444412301E-2</v>
      </c>
      <c r="AN6888" s="1" t="s">
        <v>9262</v>
      </c>
      <c r="AO6888" s="1">
        <v>21.5002777777778</v>
      </c>
      <c r="AP6888" s="1">
        <v>0.79339471453780597</v>
      </c>
      <c r="AQ6888" s="1">
        <v>-0.60870750524654604</v>
      </c>
    </row>
    <row r="6889" spans="1:43" s="1" customFormat="1">
      <c r="A6889" s="9">
        <f t="shared" si="644"/>
        <v>41882.899317129661</v>
      </c>
      <c r="B6889" s="5">
        <v>41882.732650462996</v>
      </c>
      <c r="C6889" s="9" t="str">
        <f t="shared" si="645"/>
        <v>20140831173501</v>
      </c>
      <c r="D6889" s="9" t="str">
        <f t="shared" si="646"/>
        <v>17</v>
      </c>
      <c r="E6889" s="9"/>
      <c r="F6889" s="5" t="s">
        <v>9199</v>
      </c>
      <c r="G6889" s="6">
        <v>274.73265046296302</v>
      </c>
      <c r="H6889" s="6">
        <v>1.6914741749367201E-2</v>
      </c>
      <c r="I6889" s="6">
        <v>-0.99985693552205401</v>
      </c>
      <c r="J6889" s="7">
        <v>928</v>
      </c>
      <c r="K6889" s="6">
        <v>1075</v>
      </c>
      <c r="L6889" s="3">
        <v>984.55465087589403</v>
      </c>
      <c r="M6889" s="3">
        <f t="shared" si="643"/>
        <v>3.8193930421912001</v>
      </c>
      <c r="N6889" s="1">
        <f t="shared" si="647"/>
        <v>-0.17500000440049918</v>
      </c>
      <c r="O6889" s="1">
        <f t="shared" si="648"/>
        <v>-21.82510254942774</v>
      </c>
      <c r="W6889" s="3"/>
      <c r="X6889" s="3"/>
      <c r="Y6889" s="5">
        <v>41882.899305555598</v>
      </c>
      <c r="Z6889" s="5"/>
      <c r="AA6889" s="3">
        <v>23.058199757940098</v>
      </c>
      <c r="AB6889" s="3">
        <v>30.977604166468002</v>
      </c>
      <c r="AC6889" s="7">
        <v>7.8593698977936199</v>
      </c>
      <c r="AD6889" s="11">
        <v>321.94475407539198</v>
      </c>
      <c r="AE6889" s="7">
        <v>83.816666444196997</v>
      </c>
      <c r="AF6889" s="1">
        <v>6.0059374839106701</v>
      </c>
      <c r="AG6889" s="1">
        <v>1.6553417268998001</v>
      </c>
      <c r="AH6889" s="1">
        <v>26.614833486258199</v>
      </c>
      <c r="AI6889" s="1" t="s">
        <v>29</v>
      </c>
      <c r="AJ6889" s="1" t="s">
        <v>29</v>
      </c>
      <c r="AK6889" s="11">
        <v>0.169574928786762</v>
      </c>
      <c r="AL6889" s="1">
        <v>7.2551601874639698E-3</v>
      </c>
      <c r="AM6889" s="1">
        <v>1.38238846792766E-2</v>
      </c>
      <c r="AN6889" s="1" t="s">
        <v>9263</v>
      </c>
      <c r="AO6889" s="1">
        <v>21.5836111111111</v>
      </c>
      <c r="AP6889" s="1">
        <v>0.80648478143195901</v>
      </c>
      <c r="AQ6889" s="1">
        <v>-0.59125484972103703</v>
      </c>
    </row>
    <row r="6890" spans="1:43" s="1" customFormat="1">
      <c r="A6890" s="9">
        <f t="shared" si="644"/>
        <v>41882.902789351865</v>
      </c>
      <c r="B6890" s="5">
        <v>41882.736122685201</v>
      </c>
      <c r="C6890" s="9" t="str">
        <f t="shared" si="645"/>
        <v>20140831174001</v>
      </c>
      <c r="D6890" s="9" t="str">
        <f t="shared" si="646"/>
        <v>17</v>
      </c>
      <c r="E6890" s="9"/>
      <c r="F6890" s="5" t="s">
        <v>9200</v>
      </c>
      <c r="G6890" s="6">
        <v>274.73612268518502</v>
      </c>
      <c r="H6890" s="6">
        <v>1.69745047176647E-2</v>
      </c>
      <c r="I6890" s="6">
        <v>-0.99985592271566304</v>
      </c>
      <c r="J6890" s="7">
        <v>946</v>
      </c>
      <c r="K6890" s="6">
        <v>1075</v>
      </c>
      <c r="L6890" s="3">
        <v>1003.65161608685</v>
      </c>
      <c r="M6890" s="3">
        <f t="shared" si="643"/>
        <v>3.8193930421899949</v>
      </c>
      <c r="N6890" s="1">
        <f t="shared" si="647"/>
        <v>0.13833334787069873</v>
      </c>
      <c r="O6890" s="1">
        <f t="shared" si="648"/>
        <v>27.610067282980904</v>
      </c>
      <c r="W6890" s="3"/>
      <c r="X6890" s="3"/>
      <c r="Y6890" s="5">
        <v>41882.902777777803</v>
      </c>
      <c r="Z6890" s="5"/>
      <c r="AA6890" s="3">
        <v>23.061929498904099</v>
      </c>
      <c r="AB6890" s="3">
        <v>30.971354166441799</v>
      </c>
      <c r="AC6890" s="7">
        <v>7.8968565363270002</v>
      </c>
      <c r="AD6890" s="11">
        <v>322.63219720086403</v>
      </c>
      <c r="AE6890" s="7">
        <v>76.816666414860293</v>
      </c>
      <c r="AF6890" s="1">
        <v>5.4996874817890102</v>
      </c>
      <c r="AG6890" s="1">
        <v>1.6617480766208499</v>
      </c>
      <c r="AH6890" s="1">
        <v>26.616668181994701</v>
      </c>
      <c r="AI6890" s="1" t="s">
        <v>29</v>
      </c>
      <c r="AJ6890" s="1" t="s">
        <v>29</v>
      </c>
      <c r="AK6890" s="11">
        <v>0.16672533222796199</v>
      </c>
      <c r="AL6890" s="1">
        <v>-2.1908754363230701E-2</v>
      </c>
      <c r="AM6890" s="1">
        <v>1.2680706877438001E-2</v>
      </c>
      <c r="AN6890" s="1" t="s">
        <v>9264</v>
      </c>
      <c r="AO6890" s="1">
        <v>21.6669444444444</v>
      </c>
      <c r="AP6890" s="1">
        <v>0.81919100589763105</v>
      </c>
      <c r="AQ6890" s="1">
        <v>-0.57352078938467999</v>
      </c>
    </row>
    <row r="6891" spans="1:43" s="1" customFormat="1">
      <c r="A6891" s="9">
        <f t="shared" si="644"/>
        <v>41882.906261574062</v>
      </c>
      <c r="B6891" s="5">
        <v>41882.739594907398</v>
      </c>
      <c r="C6891" s="9" t="str">
        <f t="shared" si="645"/>
        <v>20140831174501</v>
      </c>
      <c r="D6891" s="9" t="str">
        <f t="shared" si="646"/>
        <v>17</v>
      </c>
      <c r="E6891" s="9"/>
      <c r="F6891" s="5" t="s">
        <v>9202</v>
      </c>
      <c r="G6891" s="6">
        <v>274.73959490740702</v>
      </c>
      <c r="H6891" s="6">
        <v>1.7034267625317401E-2</v>
      </c>
      <c r="I6891" s="6">
        <v>-0.99985490633714902</v>
      </c>
      <c r="J6891" s="7">
        <v>964</v>
      </c>
      <c r="K6891" s="6">
        <v>1075</v>
      </c>
      <c r="L6891" s="3">
        <v>1022.7485812978</v>
      </c>
      <c r="M6891" s="3">
        <f t="shared" si="643"/>
        <v>1.0609425117199862</v>
      </c>
      <c r="N6891" s="1">
        <f t="shared" si="647"/>
        <v>3.4791621592100343E-2</v>
      </c>
      <c r="O6891" s="1">
        <f t="shared" si="648"/>
        <v>30.494195532434738</v>
      </c>
      <c r="P6891" s="6" t="s">
        <v>9265</v>
      </c>
      <c r="Q6891" s="6">
        <v>1013</v>
      </c>
      <c r="R6891" s="6" t="s">
        <v>35</v>
      </c>
      <c r="S6891" s="6">
        <v>1.8</v>
      </c>
      <c r="T6891" s="6" t="s">
        <v>35</v>
      </c>
      <c r="U6891" s="6">
        <v>0</v>
      </c>
      <c r="V6891" s="6" t="s">
        <v>36</v>
      </c>
      <c r="W6891" s="3"/>
      <c r="X6891" s="3"/>
      <c r="Y6891" s="5">
        <v>41882.90625</v>
      </c>
      <c r="Z6891" s="5"/>
      <c r="AA6891" s="3">
        <v>23.065659232765299</v>
      </c>
      <c r="AB6891" s="3">
        <v>30.979791666749598</v>
      </c>
      <c r="AC6891" s="7">
        <v>7.8658015063562496</v>
      </c>
      <c r="AD6891" s="11">
        <v>323.36859568344801</v>
      </c>
      <c r="AE6891" s="7">
        <v>71.334374966406898</v>
      </c>
      <c r="AF6891" s="1">
        <v>5.1060416642612401</v>
      </c>
      <c r="AG6891" s="1">
        <v>1.86797478804215</v>
      </c>
      <c r="AH6891" s="1">
        <v>26.547927505973899</v>
      </c>
      <c r="AI6891" s="1" t="s">
        <v>29</v>
      </c>
      <c r="AJ6891" s="1" t="s">
        <v>29</v>
      </c>
      <c r="AK6891" s="11">
        <v>0.16387573576470199</v>
      </c>
      <c r="AL6891" s="1">
        <v>-5.1072667936128899E-2</v>
      </c>
      <c r="AM6891" s="1">
        <v>1.3620670709429499E-2</v>
      </c>
      <c r="AN6891" s="1" t="s">
        <v>9266</v>
      </c>
      <c r="AO6891" s="1">
        <v>21.7502777777778</v>
      </c>
      <c r="AP6891" s="1">
        <v>0.83150734047035801</v>
      </c>
      <c r="AQ6891" s="1">
        <v>-0.55551376467546798</v>
      </c>
    </row>
    <row r="6892" spans="1:43" s="1" customFormat="1">
      <c r="A6892" s="9">
        <f t="shared" si="644"/>
        <v>41882.909733796267</v>
      </c>
      <c r="B6892" s="5">
        <v>41882.743067129602</v>
      </c>
      <c r="C6892" s="9" t="str">
        <f t="shared" si="645"/>
        <v>20140831175001</v>
      </c>
      <c r="D6892" s="9" t="str">
        <f t="shared" si="646"/>
        <v>17</v>
      </c>
      <c r="E6892" s="9"/>
      <c r="F6892" s="5" t="s">
        <v>9203</v>
      </c>
      <c r="G6892" s="6">
        <v>274.74306712962999</v>
      </c>
      <c r="H6892" s="6">
        <v>1.7094030472113799E-2</v>
      </c>
      <c r="I6892" s="6">
        <v>-0.99985388638651496</v>
      </c>
      <c r="J6892" s="7">
        <v>969</v>
      </c>
      <c r="K6892" s="6">
        <v>1075</v>
      </c>
      <c r="L6892" s="3">
        <v>1028.0532938563999</v>
      </c>
      <c r="M6892" s="3">
        <f t="shared" si="643"/>
        <v>5.2885270170240348</v>
      </c>
      <c r="N6892" s="1">
        <f t="shared" si="647"/>
        <v>-0.81250000340513961</v>
      </c>
      <c r="O6892" s="1">
        <f t="shared" si="648"/>
        <v>-6.5089563013663136</v>
      </c>
      <c r="W6892" s="3"/>
      <c r="X6892" s="3"/>
      <c r="Y6892" s="5">
        <v>41882.909722222197</v>
      </c>
      <c r="Z6892" s="5"/>
      <c r="AA6892" s="3">
        <v>23.070075887863499</v>
      </c>
      <c r="AB6892" s="3">
        <v>30.993437500203001</v>
      </c>
      <c r="AC6892" s="7">
        <v>7.8169339779239202</v>
      </c>
      <c r="AD6892" s="11">
        <v>324.08416202753199</v>
      </c>
      <c r="AE6892" s="7">
        <v>67.623958358369904</v>
      </c>
      <c r="AF6892" s="1">
        <v>4.84093750182699</v>
      </c>
      <c r="AG6892" s="1">
        <v>2.0721832098109898</v>
      </c>
      <c r="AH6892" s="1">
        <v>26.5340358602386</v>
      </c>
      <c r="AI6892" s="1" t="s">
        <v>29</v>
      </c>
      <c r="AJ6892" s="1" t="s">
        <v>29</v>
      </c>
      <c r="AK6892" s="11">
        <v>0.13259366446201001</v>
      </c>
      <c r="AL6892" s="1">
        <v>-6.4032581001761998E-2</v>
      </c>
      <c r="AM6892" s="1">
        <v>1.52428446011576E-2</v>
      </c>
      <c r="AN6892" s="1" t="s">
        <v>9267</v>
      </c>
      <c r="AO6892" s="1">
        <v>21.8336111111111</v>
      </c>
      <c r="AP6892" s="1">
        <v>0.84342792325183702</v>
      </c>
      <c r="AQ6892" s="1">
        <v>-0.53724234594742604</v>
      </c>
    </row>
    <row r="6893" spans="1:43" s="1" customFormat="1">
      <c r="A6893" s="9">
        <f t="shared" si="644"/>
        <v>41882.913206018566</v>
      </c>
      <c r="B6893" s="5">
        <v>41882.746539351901</v>
      </c>
      <c r="C6893" s="9" t="str">
        <f t="shared" si="645"/>
        <v>20140831175501</v>
      </c>
      <c r="D6893" s="9" t="str">
        <f t="shared" si="646"/>
        <v>17</v>
      </c>
      <c r="E6893" s="9"/>
      <c r="F6893" s="5" t="s">
        <v>9204</v>
      </c>
      <c r="G6893" s="6">
        <v>274.74653935185199</v>
      </c>
      <c r="H6893" s="6">
        <v>1.71537932578394E-2</v>
      </c>
      <c r="I6893" s="6">
        <v>-0.99985286286376496</v>
      </c>
      <c r="J6893" s="7">
        <v>993</v>
      </c>
      <c r="K6893" s="6">
        <v>1076</v>
      </c>
      <c r="L6893" s="3">
        <v>1054.4959289415201</v>
      </c>
      <c r="M6893" s="3">
        <f t="shared" si="643"/>
        <v>5.7452751048619577</v>
      </c>
      <c r="N6893" s="1">
        <f t="shared" si="647"/>
        <v>-0.3604166279440193</v>
      </c>
      <c r="O6893" s="1">
        <f t="shared" si="648"/>
        <v>-15.940649402430807</v>
      </c>
      <c r="W6893" s="3"/>
      <c r="X6893" s="3"/>
      <c r="Y6893" s="5">
        <v>41882.913194444402</v>
      </c>
      <c r="Z6893" s="5"/>
      <c r="AA6893" s="3">
        <v>23.0775524726699</v>
      </c>
      <c r="AB6893" s="3">
        <v>31.012187500281598</v>
      </c>
      <c r="AC6893" s="7">
        <v>7.7731706161167802</v>
      </c>
      <c r="AD6893" s="11">
        <v>324.64661224148699</v>
      </c>
      <c r="AE6893" s="7">
        <v>69.936458368061494</v>
      </c>
      <c r="AF6893" s="1">
        <v>5.00968750253422</v>
      </c>
      <c r="AG6893" s="1">
        <v>2.02120075976848</v>
      </c>
      <c r="AH6893" s="1">
        <v>26.851428191257401</v>
      </c>
      <c r="AI6893" s="1" t="s">
        <v>29</v>
      </c>
      <c r="AJ6893" s="1" t="s">
        <v>29</v>
      </c>
      <c r="AK6893" s="11">
        <v>0.10131159220604501</v>
      </c>
      <c r="AL6893" s="1">
        <v>-7.6992493524113498E-2</v>
      </c>
      <c r="AM6893" s="1">
        <v>1.6858905794580499E-2</v>
      </c>
      <c r="AN6893" s="1" t="s">
        <v>9268</v>
      </c>
      <c r="AO6893" s="1">
        <v>21.9169444444444</v>
      </c>
      <c r="AP6893" s="1">
        <v>0.85494708069986403</v>
      </c>
      <c r="AQ6893" s="1">
        <v>-0.51871522939159997</v>
      </c>
    </row>
    <row r="6894" spans="1:43" s="1" customFormat="1">
      <c r="A6894" s="9">
        <f t="shared" si="644"/>
        <v>41882.916678240763</v>
      </c>
      <c r="B6894" s="5">
        <v>41882.750011574099</v>
      </c>
      <c r="C6894" s="9" t="str">
        <f t="shared" si="645"/>
        <v>20140831180001</v>
      </c>
      <c r="D6894" s="9" t="str">
        <f t="shared" si="646"/>
        <v>18</v>
      </c>
      <c r="E6894" s="9"/>
      <c r="F6894" s="5" t="s">
        <v>9206</v>
      </c>
      <c r="G6894" s="6">
        <v>274.75001157407399</v>
      </c>
      <c r="H6894" s="6">
        <v>1.72135559822807E-2</v>
      </c>
      <c r="I6894" s="6">
        <v>-0.99985183576890302</v>
      </c>
      <c r="J6894" s="7">
        <v>1021</v>
      </c>
      <c r="K6894" s="6">
        <v>1075</v>
      </c>
      <c r="L6894" s="3">
        <v>1083.2223044658299</v>
      </c>
      <c r="M6894" s="3">
        <f t="shared" si="643"/>
        <v>5.5169010609420184</v>
      </c>
      <c r="N6894" s="1">
        <f t="shared" si="647"/>
        <v>-3.7500000157160686E-2</v>
      </c>
      <c r="O6894" s="1">
        <f t="shared" si="648"/>
        <v>-147.11736100855876</v>
      </c>
      <c r="P6894" s="6" t="s">
        <v>9269</v>
      </c>
      <c r="Q6894" s="6">
        <v>1013</v>
      </c>
      <c r="R6894" s="6" t="s">
        <v>35</v>
      </c>
      <c r="S6894" s="6">
        <v>2</v>
      </c>
      <c r="T6894" s="6" t="s">
        <v>35</v>
      </c>
      <c r="U6894" s="6">
        <v>0</v>
      </c>
      <c r="V6894" s="6" t="s">
        <v>36</v>
      </c>
      <c r="W6894" s="3"/>
      <c r="X6894" s="3"/>
      <c r="Y6894" s="5">
        <v>41882.916666666701</v>
      </c>
      <c r="Z6894" s="5"/>
      <c r="AA6894" s="3">
        <v>23.082843380364402</v>
      </c>
      <c r="AB6894" s="3">
        <v>31.030937500589399</v>
      </c>
      <c r="AC6894" s="7">
        <v>7.73669892083426</v>
      </c>
      <c r="AD6894" s="11">
        <v>325.099693818437</v>
      </c>
      <c r="AE6894" s="7">
        <v>66.889583117237393</v>
      </c>
      <c r="AF6894" s="1">
        <v>4.79197915114705</v>
      </c>
      <c r="AG6894" s="1">
        <v>1.99625848190612</v>
      </c>
      <c r="AH6894" s="1">
        <v>27.023558547253099</v>
      </c>
      <c r="AI6894" s="1" t="s">
        <v>29</v>
      </c>
      <c r="AJ6894" s="1" t="s">
        <v>29</v>
      </c>
      <c r="AK6894" s="11">
        <v>7.0029519950080096E-2</v>
      </c>
      <c r="AL6894" s="1">
        <v>-8.9952406046465094E-2</v>
      </c>
      <c r="AM6894" s="1">
        <v>1.8335851338145401E-2</v>
      </c>
      <c r="AN6894" s="1" t="s">
        <v>9270</v>
      </c>
      <c r="AO6894" s="1">
        <v>22.0002777777778</v>
      </c>
      <c r="AP6894" s="1">
        <v>0.86605933032862903</v>
      </c>
      <c r="AQ6894" s="1">
        <v>-0.49994123289715298</v>
      </c>
    </row>
    <row r="6895" spans="1:43" s="1" customFormat="1">
      <c r="A6895" s="9">
        <f t="shared" si="644"/>
        <v>41882.920150462967</v>
      </c>
      <c r="B6895" s="5">
        <v>41882.753483796303</v>
      </c>
      <c r="C6895" s="9" t="str">
        <f t="shared" si="645"/>
        <v>20140831180501</v>
      </c>
      <c r="D6895" s="9" t="str">
        <f t="shared" si="646"/>
        <v>18</v>
      </c>
      <c r="E6895" s="9"/>
      <c r="F6895" s="5" t="s">
        <v>9207</v>
      </c>
      <c r="G6895" s="6">
        <v>274.753483796296</v>
      </c>
      <c r="H6895" s="6">
        <v>1.72733186452242E-2</v>
      </c>
      <c r="I6895" s="6">
        <v>-0.99985080510193103</v>
      </c>
      <c r="J6895" s="7">
        <v>1047</v>
      </c>
      <c r="K6895" s="6">
        <v>1075</v>
      </c>
      <c r="L6895" s="3">
        <v>1110.80680977054</v>
      </c>
      <c r="M6895" s="3">
        <f t="shared" si="643"/>
        <v>6.3656550703180077</v>
      </c>
      <c r="N6895" s="1">
        <f t="shared" si="647"/>
        <v>0.54020834938555995</v>
      </c>
      <c r="O6895" s="1">
        <f t="shared" si="648"/>
        <v>11.783703597988419</v>
      </c>
      <c r="W6895" s="3"/>
      <c r="X6895" s="3"/>
      <c r="Y6895" s="5">
        <v>41882.920138888898</v>
      </c>
      <c r="Z6895" s="5"/>
      <c r="AA6895" s="3">
        <v>23.086573090104402</v>
      </c>
      <c r="AB6895" s="3">
        <v>31.049687500432199</v>
      </c>
      <c r="AC6895" s="7">
        <v>7.7054355594725799</v>
      </c>
      <c r="AD6895" s="11">
        <v>325.47465493320101</v>
      </c>
      <c r="AE6895" s="7">
        <v>60.014583174862999</v>
      </c>
      <c r="AF6895" s="1">
        <v>4.2982291552856102</v>
      </c>
      <c r="AG6895" s="1">
        <v>1.98991632595935</v>
      </c>
      <c r="AH6895" s="1">
        <v>27.091930354524902</v>
      </c>
      <c r="AI6895" s="1" t="s">
        <v>29</v>
      </c>
      <c r="AJ6895" s="1" t="s">
        <v>29</v>
      </c>
      <c r="AK6895" s="11">
        <v>9.1590659389745005E-2</v>
      </c>
      <c r="AL6895" s="1">
        <v>-9.2756305449171794E-2</v>
      </c>
      <c r="AM6895" s="1">
        <v>1.9704455598403999E-2</v>
      </c>
      <c r="AN6895" s="1" t="s">
        <v>9271</v>
      </c>
      <c r="AO6895" s="1">
        <v>22.0836111111111</v>
      </c>
      <c r="AP6895" s="1">
        <v>0.87675938331808301</v>
      </c>
      <c r="AQ6895" s="1">
        <v>-0.48092929185452399</v>
      </c>
    </row>
    <row r="6896" spans="1:43" s="1" customFormat="1">
      <c r="A6896" s="9">
        <f t="shared" si="644"/>
        <v>41882.923622685164</v>
      </c>
      <c r="B6896" s="5">
        <v>41882.7569560185</v>
      </c>
      <c r="C6896" s="9" t="str">
        <f t="shared" si="645"/>
        <v>20140831181001</v>
      </c>
      <c r="D6896" s="9" t="str">
        <f t="shared" si="646"/>
        <v>18</v>
      </c>
      <c r="E6896" s="9"/>
      <c r="F6896" s="5" t="s">
        <v>9208</v>
      </c>
      <c r="G6896" s="6">
        <v>274.75695601851902</v>
      </c>
      <c r="H6896" s="6">
        <v>1.7333081246456401E-2</v>
      </c>
      <c r="I6896" s="6">
        <v>-0.99984977086285498</v>
      </c>
      <c r="J6896" s="7">
        <v>1077</v>
      </c>
      <c r="K6896" s="6">
        <v>1075</v>
      </c>
      <c r="L6896" s="3">
        <v>1142.63508512213</v>
      </c>
      <c r="M6896" s="3">
        <f t="shared" si="643"/>
        <v>12.094744633605979</v>
      </c>
      <c r="N6896" s="1">
        <f t="shared" si="647"/>
        <v>0.26249997846898054</v>
      </c>
      <c r="O6896" s="1">
        <f t="shared" si="648"/>
        <v>46.075221431057017</v>
      </c>
      <c r="W6896" s="3"/>
      <c r="X6896" s="3"/>
      <c r="Y6896" s="5">
        <v>41882.923611111102</v>
      </c>
      <c r="Z6896" s="5"/>
      <c r="AA6896" s="3">
        <v>23.087846520938399</v>
      </c>
      <c r="AB6896" s="3">
        <v>31.068437500517302</v>
      </c>
      <c r="AC6896" s="7">
        <v>7.6434430301780401</v>
      </c>
      <c r="AD6896" s="11">
        <v>325.54234236927198</v>
      </c>
      <c r="AE6896" s="7">
        <v>52.340624787898598</v>
      </c>
      <c r="AF6896" s="1">
        <v>3.74916665149193</v>
      </c>
      <c r="AG6896" s="1">
        <v>1.8518726746801899</v>
      </c>
      <c r="AH6896" s="1">
        <v>28.058939895302</v>
      </c>
      <c r="AI6896" s="1" t="s">
        <v>29</v>
      </c>
      <c r="AJ6896" s="1" t="s">
        <v>29</v>
      </c>
      <c r="AK6896" s="11">
        <v>0.11315179955230401</v>
      </c>
      <c r="AL6896" s="1">
        <v>-9.5560204945886601E-2</v>
      </c>
      <c r="AM6896" s="1">
        <v>2.2727777538455E-2</v>
      </c>
      <c r="AN6896" s="1" t="s">
        <v>9272</v>
      </c>
      <c r="AO6896" s="1">
        <v>22.1669444444444</v>
      </c>
      <c r="AP6896" s="1">
        <v>0.88704214703111794</v>
      </c>
      <c r="AQ6896" s="1">
        <v>-0.46168845490268001</v>
      </c>
    </row>
    <row r="6897" spans="1:43" s="1" customFormat="1">
      <c r="A6897" s="9">
        <f t="shared" si="644"/>
        <v>41882.927094907362</v>
      </c>
      <c r="B6897" s="5">
        <v>41882.760428240697</v>
      </c>
      <c r="C6897" s="9" t="str">
        <f t="shared" si="645"/>
        <v>20140831181501</v>
      </c>
      <c r="D6897" s="9" t="str">
        <f t="shared" si="646"/>
        <v>18</v>
      </c>
      <c r="E6897" s="9"/>
      <c r="F6897" s="5" t="s">
        <v>9210</v>
      </c>
      <c r="G6897" s="6">
        <v>274.76042824074102</v>
      </c>
      <c r="H6897" s="6">
        <v>1.7392843785763699E-2</v>
      </c>
      <c r="I6897" s="6">
        <v>-0.99984873305167699</v>
      </c>
      <c r="J6897" s="7">
        <v>1134</v>
      </c>
      <c r="K6897" s="6">
        <v>1075</v>
      </c>
      <c r="L6897" s="3">
        <v>1203.1088082901599</v>
      </c>
      <c r="M6897" s="3">
        <f t="shared" si="643"/>
        <v>18.884776708610026</v>
      </c>
      <c r="N6897" s="1">
        <f t="shared" si="647"/>
        <v>-0.19999999413265926</v>
      </c>
      <c r="O6897" s="1">
        <f t="shared" si="648"/>
        <v>-94.423886313135711</v>
      </c>
      <c r="P6897" s="6" t="s">
        <v>9273</v>
      </c>
      <c r="Q6897" s="6">
        <v>1013</v>
      </c>
      <c r="R6897" s="6" t="s">
        <v>35</v>
      </c>
      <c r="S6897" s="6">
        <v>1.9</v>
      </c>
      <c r="T6897" s="6" t="s">
        <v>35</v>
      </c>
      <c r="U6897" s="6">
        <v>0</v>
      </c>
      <c r="V6897" s="6" t="s">
        <v>36</v>
      </c>
      <c r="W6897" s="3"/>
      <c r="X6897" s="3"/>
      <c r="Y6897" s="5">
        <v>41882.927083333299</v>
      </c>
      <c r="Z6897" s="5"/>
      <c r="AA6897" s="3">
        <v>23.090035846819301</v>
      </c>
      <c r="AB6897" s="3">
        <v>31.089583334127902</v>
      </c>
      <c r="AC6897" s="7">
        <v>7.5881171688883304</v>
      </c>
      <c r="AD6897" s="11">
        <v>325.48503715114902</v>
      </c>
      <c r="AE6897" s="7">
        <v>48.6541667540655</v>
      </c>
      <c r="AF6897" s="1">
        <v>3.4842708394909798</v>
      </c>
      <c r="AG6897" s="1">
        <v>1.7800505221817799</v>
      </c>
      <c r="AH6897" s="1">
        <v>28.9641141091649</v>
      </c>
      <c r="AI6897" s="1" t="s">
        <v>29</v>
      </c>
      <c r="AJ6897" s="1" t="s">
        <v>29</v>
      </c>
      <c r="AK6897" s="11">
        <v>0.13471293971486201</v>
      </c>
      <c r="AL6897" s="1">
        <v>-9.8364104442601297E-2</v>
      </c>
      <c r="AM6897" s="1">
        <v>2.5815636131783198E-2</v>
      </c>
      <c r="AN6897" s="1" t="s">
        <v>9274</v>
      </c>
      <c r="AO6897" s="1">
        <v>22.2502777777778</v>
      </c>
      <c r="AP6897" s="1">
        <v>0.89690272743738597</v>
      </c>
      <c r="AQ6897" s="1">
        <v>-0.44222787962246102</v>
      </c>
    </row>
    <row r="6898" spans="1:43" s="1" customFormat="1">
      <c r="A6898" s="9">
        <f t="shared" si="644"/>
        <v>41882.930555555562</v>
      </c>
      <c r="B6898" s="5">
        <v>41882.763888888898</v>
      </c>
      <c r="C6898" s="9" t="str">
        <f t="shared" si="645"/>
        <v>20140831182000</v>
      </c>
      <c r="D6898" s="9" t="str">
        <f t="shared" si="646"/>
        <v>18</v>
      </c>
      <c r="E6898" s="9"/>
      <c r="F6898" s="5" t="s">
        <v>9211</v>
      </c>
      <c r="G6898" s="6">
        <v>274.76388888888903</v>
      </c>
      <c r="H6898" s="6">
        <v>1.7452407054778601E-2</v>
      </c>
      <c r="I6898" s="6">
        <v>-0.999847695145613</v>
      </c>
      <c r="J6898" s="7">
        <v>1223</v>
      </c>
      <c r="K6898" s="6">
        <v>1075</v>
      </c>
      <c r="L6898" s="3">
        <v>1297.53269183321</v>
      </c>
      <c r="M6898" s="3">
        <f t="shared" si="643"/>
        <v>22.704169750801974</v>
      </c>
      <c r="N6898" s="1">
        <f t="shared" si="647"/>
        <v>-0.13145833359092193</v>
      </c>
      <c r="O6898" s="1">
        <f t="shared" si="648"/>
        <v>-172.71000727465366</v>
      </c>
      <c r="W6898" s="3"/>
      <c r="X6898" s="3"/>
      <c r="Y6898" s="5">
        <v>41882.930555555598</v>
      </c>
      <c r="Z6898" s="5"/>
      <c r="AA6898" s="3">
        <v>23.093765541760298</v>
      </c>
      <c r="AB6898" s="3">
        <v>31.114583334232599</v>
      </c>
      <c r="AC6898" s="7">
        <v>7.54435380708148</v>
      </c>
      <c r="AD6898" s="11">
        <v>325.23503493934101</v>
      </c>
      <c r="AE6898" s="7">
        <v>51.404166765590602</v>
      </c>
      <c r="AF6898" s="1">
        <v>3.6780208403029699</v>
      </c>
      <c r="AG6898" s="1">
        <v>1.8183495643071199</v>
      </c>
      <c r="AH6898" s="1">
        <v>29.745311870839899</v>
      </c>
      <c r="AI6898" s="1" t="s">
        <v>29</v>
      </c>
      <c r="AJ6898" s="1" t="s">
        <v>29</v>
      </c>
      <c r="AK6898" s="11">
        <v>0.129269762536598</v>
      </c>
      <c r="AL6898" s="1">
        <v>-9.1931767439237699E-2</v>
      </c>
      <c r="AM6898" s="1">
        <v>2.8552634954997699E-2</v>
      </c>
      <c r="AN6898" s="1" t="s">
        <v>9275</v>
      </c>
      <c r="AO6898" s="1">
        <v>22.3336111111111</v>
      </c>
      <c r="AP6898" s="1">
        <v>0.90633643144258902</v>
      </c>
      <c r="AQ6898" s="1">
        <v>-0.422556828178073</v>
      </c>
    </row>
    <row r="6899" spans="1:43" s="1" customFormat="1">
      <c r="A6899" s="9">
        <f t="shared" si="644"/>
        <v>41882.934027777766</v>
      </c>
      <c r="B6899" s="5">
        <v>41882.767361111102</v>
      </c>
      <c r="C6899" s="9" t="str">
        <f t="shared" si="645"/>
        <v>20140831182500</v>
      </c>
      <c r="D6899" s="9" t="str">
        <f t="shared" si="646"/>
        <v>18</v>
      </c>
      <c r="E6899" s="9"/>
      <c r="F6899" s="5" t="s">
        <v>9212</v>
      </c>
      <c r="G6899" s="6">
        <v>274.76736111111097</v>
      </c>
      <c r="H6899" s="6">
        <v>1.7512169469803999E-2</v>
      </c>
      <c r="I6899" s="6">
        <v>-0.99984665020215002</v>
      </c>
      <c r="J6899" s="7">
        <v>1330</v>
      </c>
      <c r="K6899" s="6">
        <v>1075</v>
      </c>
      <c r="L6899" s="3">
        <v>1411.0535405872199</v>
      </c>
      <c r="M6899" s="3">
        <f t="shared" si="643"/>
        <v>24.826054774242039</v>
      </c>
      <c r="N6899" s="1">
        <f t="shared" si="647"/>
        <v>-8.2708331853399389E-2</v>
      </c>
      <c r="O6899" s="1">
        <f t="shared" si="648"/>
        <v>-300.16389181015342</v>
      </c>
      <c r="W6899" s="3"/>
      <c r="X6899" s="3"/>
      <c r="Y6899" s="5">
        <v>41882.934027777803</v>
      </c>
      <c r="Z6899" s="5"/>
      <c r="AA6899" s="3">
        <v>23.106789484470099</v>
      </c>
      <c r="AB6899" s="3">
        <v>31.139583334337399</v>
      </c>
      <c r="AC6899" s="7">
        <v>7.4859029445213396</v>
      </c>
      <c r="AD6899" s="11">
        <v>324.74025550283602</v>
      </c>
      <c r="AE6899" s="7">
        <v>44.803124630999797</v>
      </c>
      <c r="AF6899" s="1">
        <v>3.2010416400584898</v>
      </c>
      <c r="AG6899" s="1">
        <v>1.95657451460193</v>
      </c>
      <c r="AH6899" s="1">
        <v>30.9628804013009</v>
      </c>
      <c r="AI6899" s="1" t="s">
        <v>29</v>
      </c>
      <c r="AJ6899" s="1" t="s">
        <v>29</v>
      </c>
      <c r="AK6899" s="11">
        <v>0.123826585358334</v>
      </c>
      <c r="AL6899" s="1">
        <v>-8.5499430435874102E-2</v>
      </c>
      <c r="AM6899" s="1">
        <v>3.26660825686588E-2</v>
      </c>
      <c r="AN6899" s="1" t="s">
        <v>9276</v>
      </c>
      <c r="AO6899" s="1">
        <v>22.4169444444444</v>
      </c>
      <c r="AP6899" s="1">
        <v>0.91533876912213197</v>
      </c>
      <c r="AQ6899" s="1">
        <v>-0.402684662908807</v>
      </c>
    </row>
    <row r="6900" spans="1:43" s="1" customFormat="1">
      <c r="A6900" s="9">
        <f t="shared" si="644"/>
        <v>41882.937499999964</v>
      </c>
      <c r="B6900" s="5">
        <v>41882.770833333299</v>
      </c>
      <c r="C6900" s="9" t="str">
        <f t="shared" si="645"/>
        <v>20140831183000</v>
      </c>
      <c r="D6900" s="9" t="str">
        <f t="shared" si="646"/>
        <v>18</v>
      </c>
      <c r="E6900" s="9"/>
      <c r="F6900" s="5" t="s">
        <v>9214</v>
      </c>
      <c r="G6900" s="6">
        <v>274.77083333333297</v>
      </c>
      <c r="H6900" s="6">
        <v>1.75719318222647E-2</v>
      </c>
      <c r="I6900" s="6">
        <v>-0.99984560168659697</v>
      </c>
      <c r="J6900" s="7">
        <v>1447</v>
      </c>
      <c r="K6900" s="6">
        <v>1075</v>
      </c>
      <c r="L6900" s="3">
        <v>1535.1838144584301</v>
      </c>
      <c r="M6900" s="3">
        <f t="shared" si="643"/>
        <v>28.857636318775985</v>
      </c>
      <c r="N6900" s="1">
        <f t="shared" si="647"/>
        <v>5.0000001257299684E-2</v>
      </c>
      <c r="O6900" s="1">
        <f t="shared" si="648"/>
        <v>577.15271186244127</v>
      </c>
      <c r="P6900" s="6" t="s">
        <v>9277</v>
      </c>
      <c r="Q6900" s="6">
        <v>1013</v>
      </c>
      <c r="R6900" s="6" t="s">
        <v>35</v>
      </c>
      <c r="S6900" s="6">
        <v>1.6</v>
      </c>
      <c r="T6900" s="6" t="s">
        <v>35</v>
      </c>
      <c r="U6900" s="6">
        <v>0</v>
      </c>
      <c r="V6900" s="6" t="s">
        <v>36</v>
      </c>
      <c r="W6900" s="3"/>
      <c r="X6900" s="3"/>
      <c r="Y6900" s="5">
        <v>41882.9375</v>
      </c>
      <c r="Z6900" s="5"/>
      <c r="AA6900" s="3">
        <v>23.123414549564998</v>
      </c>
      <c r="AB6900" s="3">
        <v>31.163437500202999</v>
      </c>
      <c r="AC6900" s="7">
        <v>7.4314104185385403</v>
      </c>
      <c r="AD6900" s="11">
        <v>324.15485646232997</v>
      </c>
      <c r="AE6900" s="7">
        <v>36.9906249817301</v>
      </c>
      <c r="AF6900" s="1">
        <v>2.6382291653810102</v>
      </c>
      <c r="AG6900" s="1">
        <v>2.12477897620726</v>
      </c>
      <c r="AH6900" s="1">
        <v>32.245473866611803</v>
      </c>
      <c r="AI6900" s="1" t="s">
        <v>29</v>
      </c>
      <c r="AJ6900" s="1" t="s">
        <v>29</v>
      </c>
      <c r="AK6900" s="11">
        <v>0.118383408362566</v>
      </c>
      <c r="AL6900" s="1">
        <v>-7.9067093648171397E-2</v>
      </c>
      <c r="AM6900" s="1">
        <v>3.7033058521890698E-2</v>
      </c>
      <c r="AN6900" s="1" t="s">
        <v>9278</v>
      </c>
      <c r="AO6900" s="1">
        <v>22.5002777777778</v>
      </c>
      <c r="AP6900" s="1">
        <v>0.92390545585808403</v>
      </c>
      <c r="AQ6900" s="1">
        <v>-0.38262084187308198</v>
      </c>
    </row>
    <row r="6901" spans="1:43" s="1" customFormat="1">
      <c r="A6901" s="9">
        <f t="shared" si="644"/>
        <v>41882.940972222263</v>
      </c>
      <c r="B6901" s="5">
        <v>41882.774305555598</v>
      </c>
      <c r="C6901" s="9" t="str">
        <f t="shared" si="645"/>
        <v>20140831183500</v>
      </c>
      <c r="D6901" s="9" t="str">
        <f t="shared" si="646"/>
        <v>18</v>
      </c>
      <c r="E6901" s="9"/>
      <c r="F6901" s="5" t="s">
        <v>9215</v>
      </c>
      <c r="G6901" s="6">
        <v>274.774305555556</v>
      </c>
      <c r="H6901" s="6">
        <v>1.7631694111947201E-2</v>
      </c>
      <c r="I6901" s="6">
        <v>-0.99984454959895797</v>
      </c>
      <c r="J6901" s="7">
        <v>1583</v>
      </c>
      <c r="K6901" s="6">
        <v>1075</v>
      </c>
      <c r="L6901" s="3">
        <v>1679.47199605231</v>
      </c>
      <c r="M6901" s="3">
        <f t="shared" si="643"/>
        <v>28.221070811743992</v>
      </c>
      <c r="N6901" s="1">
        <f t="shared" si="647"/>
        <v>-0.1322916825006189</v>
      </c>
      <c r="O6901" s="1">
        <f t="shared" si="648"/>
        <v>-213.32460422530318</v>
      </c>
      <c r="W6901" s="3"/>
      <c r="X6901" s="3"/>
      <c r="Y6901" s="5">
        <v>41882.940972222197</v>
      </c>
      <c r="Z6901" s="5"/>
      <c r="AA6901" s="3">
        <v>23.144629463066298</v>
      </c>
      <c r="AB6901" s="3">
        <v>31.1821875002816</v>
      </c>
      <c r="AC6901" s="7">
        <v>7.41264705683618</v>
      </c>
      <c r="AD6901" s="11">
        <v>323.46738016959603</v>
      </c>
      <c r="AE6901" s="7">
        <v>35.303124974657798</v>
      </c>
      <c r="AF6901" s="1">
        <v>2.5194791648833301</v>
      </c>
      <c r="AG6901" s="1">
        <v>2.3034090474756699</v>
      </c>
      <c r="AH6901" s="1">
        <v>33.280068184512103</v>
      </c>
      <c r="AI6901" s="1" t="s">
        <v>29</v>
      </c>
      <c r="AJ6901" s="1" t="s">
        <v>29</v>
      </c>
      <c r="AK6901" s="11">
        <v>0.11306345689323501</v>
      </c>
      <c r="AL6901" s="1">
        <v>-7.3730725966634603E-2</v>
      </c>
      <c r="AM6901" s="1">
        <v>3.8668109803621398E-2</v>
      </c>
      <c r="AN6901" s="1" t="s">
        <v>9279</v>
      </c>
      <c r="AO6901" s="1">
        <v>22.5836111111111</v>
      </c>
      <c r="AP6901" s="1">
        <v>0.932032414378415</v>
      </c>
      <c r="AQ6901" s="1">
        <v>-0.36237491434692598</v>
      </c>
    </row>
    <row r="6902" spans="1:43" s="1" customFormat="1">
      <c r="A6902" s="9">
        <f t="shared" si="644"/>
        <v>41882.944444444467</v>
      </c>
      <c r="B6902" s="5">
        <v>41882.777777777803</v>
      </c>
      <c r="C6902" s="9" t="str">
        <f t="shared" si="645"/>
        <v>20140831184000</v>
      </c>
      <c r="D6902" s="9" t="str">
        <f t="shared" si="646"/>
        <v>18</v>
      </c>
      <c r="E6902" s="9"/>
      <c r="F6902" s="5" t="s">
        <v>9216</v>
      </c>
      <c r="G6902" s="6">
        <v>274.777777777778</v>
      </c>
      <c r="H6902" s="6">
        <v>1.7691456338638101E-2</v>
      </c>
      <c r="I6902" s="6">
        <v>-0.99984349393923599</v>
      </c>
      <c r="J6902" s="7">
        <v>1716</v>
      </c>
      <c r="K6902" s="6">
        <v>1075</v>
      </c>
      <c r="L6902" s="3">
        <v>1820.57735011103</v>
      </c>
      <c r="M6902" s="3">
        <f t="shared" si="643"/>
        <v>25.584998766346008</v>
      </c>
      <c r="N6902" s="1">
        <f t="shared" si="647"/>
        <v>-0.2624999922991208</v>
      </c>
      <c r="O6902" s="1">
        <f t="shared" si="648"/>
        <v>-97.46666482638102</v>
      </c>
      <c r="W6902" s="3"/>
      <c r="X6902" s="3"/>
      <c r="Y6902" s="5">
        <v>41882.944444444402</v>
      </c>
      <c r="Z6902" s="5"/>
      <c r="AA6902" s="3">
        <v>23.165480071493299</v>
      </c>
      <c r="AB6902" s="3">
        <v>31.193645833453399</v>
      </c>
      <c r="AC6902" s="7">
        <v>7.40117536204058</v>
      </c>
      <c r="AD6902" s="11">
        <v>322.74344776302598</v>
      </c>
      <c r="AE6902" s="7">
        <v>35.2927083561435</v>
      </c>
      <c r="AF6902" s="1">
        <v>2.5210416683474102</v>
      </c>
      <c r="AG6902" s="1">
        <v>2.2513558520618502</v>
      </c>
      <c r="AH6902" s="1">
        <v>34.32775352961</v>
      </c>
      <c r="AI6902" s="1" t="s">
        <v>29</v>
      </c>
      <c r="AJ6902" s="1" t="s">
        <v>29</v>
      </c>
      <c r="AK6902" s="11">
        <v>0.107743505428034</v>
      </c>
      <c r="AL6902" s="1">
        <v>-6.8394358321842999E-2</v>
      </c>
      <c r="AM6902" s="1">
        <v>3.9703120144962002E-2</v>
      </c>
      <c r="AN6902" s="1" t="s">
        <v>9280</v>
      </c>
      <c r="AO6902" s="1">
        <v>22.6669444444444</v>
      </c>
      <c r="AP6902" s="1">
        <v>0.93971577669755901</v>
      </c>
      <c r="AQ6902" s="1">
        <v>-0.341956516279048</v>
      </c>
    </row>
    <row r="6903" spans="1:43" s="1" customFormat="1">
      <c r="A6903" s="9">
        <f t="shared" si="644"/>
        <v>41882.947916666664</v>
      </c>
      <c r="B6903" s="5">
        <v>41882.78125</v>
      </c>
      <c r="C6903" s="9" t="str">
        <f t="shared" si="645"/>
        <v>20140831184500</v>
      </c>
      <c r="D6903" s="9" t="str">
        <f t="shared" si="646"/>
        <v>18</v>
      </c>
      <c r="E6903" s="9"/>
      <c r="F6903" s="5" t="s">
        <v>9218</v>
      </c>
      <c r="G6903" s="6">
        <v>274.78125</v>
      </c>
      <c r="H6903" s="6">
        <v>1.7751218502123901E-2</v>
      </c>
      <c r="I6903" s="6">
        <v>-0.99984243470743395</v>
      </c>
      <c r="J6903" s="7">
        <v>1840</v>
      </c>
      <c r="K6903" s="6">
        <v>1073</v>
      </c>
      <c r="L6903" s="3">
        <v>1948.50234394276</v>
      </c>
      <c r="M6903" s="3">
        <f t="shared" si="643"/>
        <v>26.825561312607988</v>
      </c>
      <c r="N6903" s="1">
        <f t="shared" si="647"/>
        <v>0.16770834430402032</v>
      </c>
      <c r="O6903" s="1">
        <f t="shared" si="648"/>
        <v>159.95364705275981</v>
      </c>
      <c r="P6903" s="6" t="s">
        <v>9281</v>
      </c>
      <c r="Q6903" s="6">
        <v>1013</v>
      </c>
      <c r="R6903" s="6" t="s">
        <v>35</v>
      </c>
      <c r="S6903" s="6">
        <v>1.4</v>
      </c>
      <c r="T6903" s="6" t="s">
        <v>35</v>
      </c>
      <c r="U6903" s="6">
        <v>0</v>
      </c>
      <c r="V6903" s="6" t="s">
        <v>36</v>
      </c>
      <c r="W6903" s="3"/>
      <c r="X6903" s="3"/>
      <c r="Y6903" s="5">
        <v>41882.947916666701</v>
      </c>
      <c r="Z6903" s="5"/>
      <c r="AA6903" s="3">
        <v>23.186070462028098</v>
      </c>
      <c r="AB6903" s="3">
        <v>31.199895833479601</v>
      </c>
      <c r="AC6903" s="7">
        <v>7.3949120003906099</v>
      </c>
      <c r="AD6903" s="11">
        <v>321.99347527693999</v>
      </c>
      <c r="AE6903" s="7">
        <v>36.480208361120198</v>
      </c>
      <c r="AF6903" s="1">
        <v>2.6085416687141199</v>
      </c>
      <c r="AG6903" s="1">
        <v>2.03452890609677</v>
      </c>
      <c r="AH6903" s="1">
        <v>35.384789607775602</v>
      </c>
      <c r="AI6903" s="1" t="s">
        <v>29</v>
      </c>
      <c r="AJ6903" s="1" t="s">
        <v>29</v>
      </c>
      <c r="AK6903" s="11">
        <v>0.10242355396283399</v>
      </c>
      <c r="AL6903" s="1">
        <v>-6.3057990677051506E-2</v>
      </c>
      <c r="AM6903" s="1">
        <v>4.0279864377220698E-2</v>
      </c>
      <c r="AN6903" s="1" t="s">
        <v>9282</v>
      </c>
      <c r="AO6903" s="1">
        <v>22.7502777777778</v>
      </c>
      <c r="AP6903" s="1">
        <v>0.94695188595735802</v>
      </c>
      <c r="AQ6903" s="1">
        <v>-0.32137536570465702</v>
      </c>
    </row>
    <row r="6904" spans="1:43" s="1" customFormat="1">
      <c r="A6904" s="9">
        <f t="shared" si="644"/>
        <v>41882.951388888861</v>
      </c>
      <c r="B6904" s="5">
        <v>41882.784722222197</v>
      </c>
      <c r="C6904" s="9" t="str">
        <f t="shared" si="645"/>
        <v>20140831185000</v>
      </c>
      <c r="D6904" s="9" t="str">
        <f t="shared" si="646"/>
        <v>18</v>
      </c>
      <c r="E6904" s="9"/>
      <c r="F6904" s="5" t="s">
        <v>9219</v>
      </c>
      <c r="G6904" s="6">
        <v>274.784722222222</v>
      </c>
      <c r="H6904" s="6">
        <v>1.7810980602190898E-2</v>
      </c>
      <c r="I6904" s="6">
        <v>-0.99984137190355804</v>
      </c>
      <c r="J6904" s="7">
        <v>1963</v>
      </c>
      <c r="K6904" s="6">
        <v>1075</v>
      </c>
      <c r="L6904" s="3">
        <v>2082.6301505058</v>
      </c>
      <c r="M6904" s="3">
        <f t="shared" si="643"/>
        <v>23.128546755489971</v>
      </c>
      <c r="N6904" s="1">
        <f t="shared" si="647"/>
        <v>7.9166659454739371E-2</v>
      </c>
      <c r="O6904" s="1">
        <f t="shared" si="648"/>
        <v>292.15009089417077</v>
      </c>
      <c r="W6904" s="3"/>
      <c r="X6904" s="3"/>
      <c r="Y6904" s="5">
        <v>41882.951388888898</v>
      </c>
      <c r="Z6904" s="5"/>
      <c r="AA6904" s="3">
        <v>23.194993590192901</v>
      </c>
      <c r="AB6904" s="3">
        <v>31.206145833425001</v>
      </c>
      <c r="AC6904" s="7">
        <v>7.3456278048464902</v>
      </c>
      <c r="AD6904" s="11">
        <v>321.059138828909</v>
      </c>
      <c r="AE6904" s="7">
        <v>38.343750027503098</v>
      </c>
      <c r="AF6904" s="1">
        <v>2.7390625019252202</v>
      </c>
      <c r="AG6904" s="1">
        <v>2.1940321810780898</v>
      </c>
      <c r="AH6904" s="1">
        <v>36.241819541574898</v>
      </c>
      <c r="AI6904" s="1" t="s">
        <v>29</v>
      </c>
      <c r="AJ6904" s="1" t="s">
        <v>29</v>
      </c>
      <c r="AK6904" s="11">
        <v>9.6408947790052602E-2</v>
      </c>
      <c r="AL6904" s="1">
        <v>-6.0560684669226802E-2</v>
      </c>
      <c r="AM6904" s="1">
        <v>4.5120322502421401E-2</v>
      </c>
      <c r="AN6904" s="1" t="s">
        <v>9283</v>
      </c>
      <c r="AO6904" s="1">
        <v>22.8336111111111</v>
      </c>
      <c r="AP6904" s="1">
        <v>0.95373729816752995</v>
      </c>
      <c r="AQ6904" s="1">
        <v>-0.30064125812020598</v>
      </c>
    </row>
    <row r="6905" spans="1:43" s="1" customFormat="1">
      <c r="A6905" s="9">
        <f t="shared" si="644"/>
        <v>41882.954861111066</v>
      </c>
      <c r="B6905" s="5">
        <v>41882.788194444402</v>
      </c>
      <c r="C6905" s="9" t="str">
        <f t="shared" si="645"/>
        <v>20140831185500</v>
      </c>
      <c r="D6905" s="9" t="str">
        <f t="shared" si="646"/>
        <v>18</v>
      </c>
      <c r="E6905" s="9"/>
      <c r="F6905" s="5" t="s">
        <v>9220</v>
      </c>
      <c r="G6905" s="6">
        <v>274.788194444444</v>
      </c>
      <c r="H6905" s="6">
        <v>1.78707426386258E-2</v>
      </c>
      <c r="I6905" s="6">
        <v>-0.99984030552761005</v>
      </c>
      <c r="J6905" s="7">
        <v>2072</v>
      </c>
      <c r="K6905" s="6">
        <v>1075</v>
      </c>
      <c r="L6905" s="3">
        <v>2198.2728842832498</v>
      </c>
      <c r="M6905" s="3">
        <f t="shared" si="643"/>
        <v>20.361411300269992</v>
      </c>
      <c r="N6905" s="1">
        <f t="shared" si="647"/>
        <v>-7.5000000314318527E-2</v>
      </c>
      <c r="O6905" s="1">
        <f t="shared" si="648"/>
        <v>-271.48548286582769</v>
      </c>
      <c r="W6905" s="3"/>
      <c r="X6905" s="3"/>
      <c r="Y6905" s="5">
        <v>41882.954861111102</v>
      </c>
      <c r="Z6905" s="5"/>
      <c r="AA6905" s="3">
        <v>23.2044371024028</v>
      </c>
      <c r="AB6905" s="3">
        <v>31.214791667063899</v>
      </c>
      <c r="AC6905" s="7">
        <v>7.3075936100267196</v>
      </c>
      <c r="AD6905" s="11">
        <v>320.049806860236</v>
      </c>
      <c r="AE6905" s="7">
        <v>39.571875005959001</v>
      </c>
      <c r="AF6905" s="1">
        <v>2.8247916670639301</v>
      </c>
      <c r="AG6905" s="1">
        <v>2.2401011963902802</v>
      </c>
      <c r="AH6905" s="1">
        <v>37.038144277180997</v>
      </c>
      <c r="AI6905" s="1" t="s">
        <v>29</v>
      </c>
      <c r="AJ6905" s="1" t="s">
        <v>29</v>
      </c>
      <c r="AK6905" s="11">
        <v>9.0394341415615601E-2</v>
      </c>
      <c r="AL6905" s="1">
        <v>-5.8063378577673401E-2</v>
      </c>
      <c r="AM6905" s="1">
        <v>4.9250017593198699E-2</v>
      </c>
      <c r="AN6905" s="1" t="s">
        <v>9284</v>
      </c>
      <c r="AO6905" s="1">
        <v>22.9169444444444</v>
      </c>
      <c r="AP6905" s="1">
        <v>0.96006878384481398</v>
      </c>
      <c r="AQ6905" s="1">
        <v>-0.279764061821279</v>
      </c>
    </row>
    <row r="6906" spans="1:43" s="1" customFormat="1">
      <c r="A6906" s="9">
        <f t="shared" si="644"/>
        <v>41882.958333333365</v>
      </c>
      <c r="B6906" s="5">
        <v>41882.791666666701</v>
      </c>
      <c r="C6906" s="9" t="str">
        <f t="shared" si="645"/>
        <v>20140831190000</v>
      </c>
      <c r="D6906" s="9" t="str">
        <f t="shared" si="646"/>
        <v>19</v>
      </c>
      <c r="E6906" s="9"/>
      <c r="F6906" s="5" t="s">
        <v>9222</v>
      </c>
      <c r="G6906" s="6">
        <v>274.79166666666703</v>
      </c>
      <c r="H6906" s="6">
        <v>1.7930504611214901E-2</v>
      </c>
      <c r="I6906" s="6">
        <v>-0.99983923557959398</v>
      </c>
      <c r="J6906" s="7">
        <v>2172</v>
      </c>
      <c r="K6906" s="6">
        <v>1073</v>
      </c>
      <c r="L6906" s="3">
        <v>2300.0799407845998</v>
      </c>
      <c r="M6906" s="3">
        <f t="shared" si="643"/>
        <v>24.779866765360019</v>
      </c>
      <c r="N6906" s="1">
        <f t="shared" si="647"/>
        <v>-0.24145833254316074</v>
      </c>
      <c r="O6906" s="1">
        <f t="shared" si="648"/>
        <v>-102.62585061515992</v>
      </c>
      <c r="P6906" s="6" t="s">
        <v>9285</v>
      </c>
      <c r="Q6906" s="6">
        <v>1013</v>
      </c>
      <c r="R6906" s="6" t="s">
        <v>35</v>
      </c>
      <c r="S6906" s="6">
        <v>1.6</v>
      </c>
      <c r="T6906" s="6" t="s">
        <v>35</v>
      </c>
      <c r="U6906" s="6">
        <v>0</v>
      </c>
      <c r="V6906" s="6" t="s">
        <v>36</v>
      </c>
      <c r="W6906" s="3"/>
      <c r="X6906" s="3"/>
      <c r="Y6906" s="5">
        <v>41882.958333333299</v>
      </c>
      <c r="Z6906" s="5"/>
      <c r="AA6906" s="3">
        <v>23.215035872984501</v>
      </c>
      <c r="AB6906" s="3">
        <v>31.227291667116301</v>
      </c>
      <c r="AC6906" s="7">
        <v>7.2888302483243503</v>
      </c>
      <c r="AD6906" s="11">
        <v>318.92485685550599</v>
      </c>
      <c r="AE6906" s="7">
        <v>39.759375006744797</v>
      </c>
      <c r="AF6906" s="1">
        <v>2.83729166711632</v>
      </c>
      <c r="AG6906" s="1">
        <v>2.0934280112213499</v>
      </c>
      <c r="AH6906" s="1">
        <v>37.742266154660697</v>
      </c>
      <c r="AI6906" s="1" t="s">
        <v>29</v>
      </c>
      <c r="AJ6906" s="1" t="s">
        <v>29</v>
      </c>
      <c r="AK6906" s="11">
        <v>8.4379735041178697E-2</v>
      </c>
      <c r="AL6906" s="1">
        <v>-5.5566072486119999E-2</v>
      </c>
      <c r="AM6906" s="1">
        <v>5.1424461390311899E-2</v>
      </c>
      <c r="AN6906" s="1" t="s">
        <v>9286</v>
      </c>
      <c r="AO6906" s="1">
        <v>23.0002777777778</v>
      </c>
      <c r="AP6906" s="1">
        <v>0.96594332955003004</v>
      </c>
      <c r="AQ6906" s="1">
        <v>-0.25875371320582602</v>
      </c>
    </row>
    <row r="6907" spans="1:43" s="1" customFormat="1">
      <c r="A6907" s="9">
        <f t="shared" si="644"/>
        <v>41882.961805555562</v>
      </c>
      <c r="B6907" s="5">
        <v>41882.795138888898</v>
      </c>
      <c r="C6907" s="9" t="str">
        <f t="shared" si="645"/>
        <v>20140831190500</v>
      </c>
      <c r="D6907" s="9" t="str">
        <f t="shared" si="646"/>
        <v>19</v>
      </c>
      <c r="E6907" s="9"/>
      <c r="F6907" s="5" t="s">
        <v>9223</v>
      </c>
      <c r="G6907" s="6">
        <v>274.79513888888903</v>
      </c>
      <c r="H6907" s="6">
        <v>1.7990266519744901E-2</v>
      </c>
      <c r="I6907" s="6">
        <v>-0.99983816205951503</v>
      </c>
      <c r="J6907" s="7">
        <v>2289</v>
      </c>
      <c r="K6907" s="6">
        <v>1073</v>
      </c>
      <c r="L6907" s="3">
        <v>2423.9792746113999</v>
      </c>
      <c r="M6907" s="3">
        <f t="shared" si="643"/>
        <v>23.085516901060053</v>
      </c>
      <c r="N6907" s="1">
        <f t="shared" si="647"/>
        <v>-0.27375000039289998</v>
      </c>
      <c r="O6907" s="1">
        <f t="shared" si="648"/>
        <v>-84.330655225302436</v>
      </c>
      <c r="W6907" s="3"/>
      <c r="X6907" s="3"/>
      <c r="Y6907" s="5">
        <v>41882.961805555598</v>
      </c>
      <c r="Z6907" s="5"/>
      <c r="AA6907" s="3">
        <v>23.225145455400799</v>
      </c>
      <c r="AB6907" s="3">
        <v>31.2348958335844</v>
      </c>
      <c r="AC6907" s="7">
        <v>7.2994418881281096</v>
      </c>
      <c r="AD6907" s="11">
        <v>318.14259501500902</v>
      </c>
      <c r="AE6907" s="7">
        <v>38.135416581319703</v>
      </c>
      <c r="AF6907" s="1">
        <v>2.7176041603911498</v>
      </c>
      <c r="AG6907" s="1">
        <v>2.1965942432381298</v>
      </c>
      <c r="AH6907" s="1">
        <v>38.369563334406401</v>
      </c>
      <c r="AI6907" s="1" t="s">
        <v>29</v>
      </c>
      <c r="AJ6907" s="1" t="s">
        <v>29</v>
      </c>
      <c r="AK6907" s="11">
        <v>7.7676299557504394E-2</v>
      </c>
      <c r="AL6907" s="1">
        <v>-5.4604697880668303E-2</v>
      </c>
      <c r="AM6907" s="1">
        <v>5.0183172340775302E-2</v>
      </c>
      <c r="AN6907" s="1" t="s">
        <v>9287</v>
      </c>
      <c r="AO6907" s="1">
        <v>23.0836111111111</v>
      </c>
      <c r="AP6907" s="1">
        <v>0.97135813932230997</v>
      </c>
      <c r="AQ6907" s="1">
        <v>-0.23762021204497899</v>
      </c>
    </row>
    <row r="6908" spans="1:43" s="1" customFormat="1">
      <c r="A6908" s="9">
        <f t="shared" si="644"/>
        <v>41882.965277777766</v>
      </c>
      <c r="B6908" s="5">
        <v>41882.798611111102</v>
      </c>
      <c r="C6908" s="9" t="str">
        <f t="shared" si="645"/>
        <v>20140831191000</v>
      </c>
      <c r="D6908" s="9" t="str">
        <f t="shared" si="646"/>
        <v>19</v>
      </c>
      <c r="E6908" s="9"/>
      <c r="F6908" s="5" t="s">
        <v>9224</v>
      </c>
      <c r="G6908" s="6">
        <v>274.79861111111097</v>
      </c>
      <c r="H6908" s="6">
        <v>1.80500283640012E-2</v>
      </c>
      <c r="I6908" s="6">
        <v>-0.999837084967375</v>
      </c>
      <c r="J6908" s="7">
        <v>2398</v>
      </c>
      <c r="K6908" s="6">
        <v>1073</v>
      </c>
      <c r="L6908" s="3">
        <v>2539.4068591167002</v>
      </c>
      <c r="M6908" s="3">
        <f t="shared" si="643"/>
        <v>20.827436466815925</v>
      </c>
      <c r="N6908" s="1">
        <f t="shared" si="647"/>
        <v>-0.21250000089058005</v>
      </c>
      <c r="O6908" s="1">
        <f t="shared" si="648"/>
        <v>-98.011465315429973</v>
      </c>
      <c r="W6908" s="3"/>
      <c r="X6908" s="3"/>
      <c r="Y6908" s="5">
        <v>41882.965277777803</v>
      </c>
      <c r="Z6908" s="5"/>
      <c r="AA6908" s="3">
        <v>23.234890753915099</v>
      </c>
      <c r="AB6908" s="3">
        <v>31.24</v>
      </c>
      <c r="AC6908" s="7">
        <v>7.3090118576985796</v>
      </c>
      <c r="AD6908" s="11">
        <v>317.432203952213</v>
      </c>
      <c r="AE6908" s="7">
        <v>37.259375207910502</v>
      </c>
      <c r="AF6908" s="1">
        <v>2.6518750149695598</v>
      </c>
      <c r="AG6908" s="1">
        <v>2.3267638709433198</v>
      </c>
      <c r="AH6908" s="1">
        <v>38.944216882951203</v>
      </c>
      <c r="AI6908" s="1" t="s">
        <v>29</v>
      </c>
      <c r="AJ6908" s="1" t="s">
        <v>29</v>
      </c>
      <c r="AK6908" s="11">
        <v>7.0972864073829994E-2</v>
      </c>
      <c r="AL6908" s="1">
        <v>-5.3643323275216502E-2</v>
      </c>
      <c r="AM6908" s="1">
        <v>4.9089447290111797E-2</v>
      </c>
      <c r="AN6908" s="1" t="s">
        <v>9288</v>
      </c>
      <c r="AO6908" s="1">
        <v>23.1669444444444</v>
      </c>
      <c r="AP6908" s="1">
        <v>0.97631063600982104</v>
      </c>
      <c r="AQ6908" s="1">
        <v>-0.216373616723711</v>
      </c>
    </row>
    <row r="6909" spans="1:43" s="1" customFormat="1">
      <c r="A6909" s="9">
        <f t="shared" si="644"/>
        <v>41882.968749999964</v>
      </c>
      <c r="B6909" s="5">
        <v>41882.802083333299</v>
      </c>
      <c r="C6909" s="9" t="str">
        <f t="shared" si="645"/>
        <v>20140831191500</v>
      </c>
      <c r="D6909" s="9" t="str">
        <f t="shared" si="646"/>
        <v>19</v>
      </c>
      <c r="E6909" s="9"/>
      <c r="F6909" s="5" t="s">
        <v>9226</v>
      </c>
      <c r="G6909" s="6">
        <v>274.80208333333297</v>
      </c>
      <c r="H6909" s="6">
        <v>1.81097901437722E-2</v>
      </c>
      <c r="I6909" s="6">
        <v>-0.99983600430317998</v>
      </c>
      <c r="J6909" s="7">
        <v>2501</v>
      </c>
      <c r="K6909" s="6">
        <v>1071</v>
      </c>
      <c r="L6909" s="3">
        <v>2643.5440414507798</v>
      </c>
      <c r="M6909" s="3">
        <f t="shared" si="643"/>
        <v>17.334715025906007</v>
      </c>
      <c r="N6909" s="1">
        <f t="shared" si="647"/>
        <v>-0.4312500152751596</v>
      </c>
      <c r="O6909" s="1">
        <f t="shared" si="648"/>
        <v>-40.196439215997643</v>
      </c>
      <c r="P6909" s="6" t="s">
        <v>9289</v>
      </c>
      <c r="Q6909" s="6">
        <v>1013</v>
      </c>
      <c r="R6909" s="6" t="s">
        <v>35</v>
      </c>
      <c r="S6909" s="6">
        <v>1.4</v>
      </c>
      <c r="T6909" s="6" t="s">
        <v>35</v>
      </c>
      <c r="U6909" s="6">
        <v>0</v>
      </c>
      <c r="V6909" s="6" t="s">
        <v>36</v>
      </c>
      <c r="W6909" s="3"/>
      <c r="X6909" s="3"/>
      <c r="Y6909" s="5">
        <v>41882.96875</v>
      </c>
      <c r="Z6909" s="5"/>
      <c r="AA6909" s="3">
        <v>23.2436160659101</v>
      </c>
      <c r="AB6909" s="3">
        <v>31.24</v>
      </c>
      <c r="AC6909" s="7">
        <v>7.2777484969922899</v>
      </c>
      <c r="AD6909" s="11">
        <v>316.61973574688898</v>
      </c>
      <c r="AE6909" s="7">
        <v>41.946875070394903</v>
      </c>
      <c r="AF6909" s="1">
        <v>2.98937500506843</v>
      </c>
      <c r="AG6909" s="1">
        <v>2.2693922516968201</v>
      </c>
      <c r="AH6909" s="1">
        <v>39.379023338028198</v>
      </c>
      <c r="AI6909" s="1" t="s">
        <v>29</v>
      </c>
      <c r="AJ6909" s="1" t="s">
        <v>29</v>
      </c>
      <c r="AK6909" s="11">
        <v>6.4269428814905896E-2</v>
      </c>
      <c r="AL6909" s="1">
        <v>-5.2681948701997397E-2</v>
      </c>
      <c r="AM6909" s="1">
        <v>5.2753527239075101E-2</v>
      </c>
      <c r="AN6909" s="1" t="s">
        <v>9290</v>
      </c>
      <c r="AO6909" s="1">
        <v>23.2502777777778</v>
      </c>
      <c r="AP6909" s="1">
        <v>0.98079846249634794</v>
      </c>
      <c r="AQ6909" s="1">
        <v>-0.195024039453602</v>
      </c>
    </row>
    <row r="6910" spans="1:43" s="1" customFormat="1">
      <c r="A6910" s="9">
        <f t="shared" si="644"/>
        <v>41882.972222222263</v>
      </c>
      <c r="B6910" s="5">
        <v>41882.805555555598</v>
      </c>
      <c r="C6910" s="9" t="str">
        <f t="shared" si="645"/>
        <v>20140831192000</v>
      </c>
      <c r="D6910" s="9" t="str">
        <f t="shared" si="646"/>
        <v>19</v>
      </c>
      <c r="E6910" s="9"/>
      <c r="F6910" s="5" t="s">
        <v>9227</v>
      </c>
      <c r="G6910" s="6">
        <v>274.805555555556</v>
      </c>
      <c r="H6910" s="6">
        <v>1.8169551858843499E-2</v>
      </c>
      <c r="I6910" s="6">
        <v>-0.99983492006693198</v>
      </c>
      <c r="J6910" s="7">
        <v>2583</v>
      </c>
      <c r="K6910" s="6">
        <v>1071</v>
      </c>
      <c r="L6910" s="3">
        <v>2730.2176165803098</v>
      </c>
      <c r="M6910" s="3">
        <f t="shared" si="643"/>
        <v>18.603108808290017</v>
      </c>
      <c r="N6910" s="1">
        <f t="shared" si="647"/>
        <v>-0.58750001477310154</v>
      </c>
      <c r="O6910" s="1">
        <f t="shared" si="648"/>
        <v>-31.664865260428506</v>
      </c>
      <c r="W6910" s="3"/>
      <c r="X6910" s="3"/>
      <c r="Y6910" s="5">
        <v>41882.972222222197</v>
      </c>
      <c r="Z6910" s="5"/>
      <c r="AA6910" s="3">
        <v>23.249062904896601</v>
      </c>
      <c r="AB6910" s="3">
        <v>31.24</v>
      </c>
      <c r="AC6910" s="7">
        <v>7.2865893032249103</v>
      </c>
      <c r="AD6910" s="11">
        <v>315.80726759313302</v>
      </c>
      <c r="AE6910" s="7">
        <v>39.014583172461897</v>
      </c>
      <c r="AF6910" s="1">
        <v>2.7836458219282698</v>
      </c>
      <c r="AG6910" s="1">
        <v>2.2938877836614302</v>
      </c>
      <c r="AH6910" s="1">
        <v>39.6829713388451</v>
      </c>
      <c r="AI6910" s="1" t="s">
        <v>29</v>
      </c>
      <c r="AJ6910" s="1" t="s">
        <v>29</v>
      </c>
      <c r="AK6910" s="11">
        <v>5.7323009924856998E-2</v>
      </c>
      <c r="AL6910" s="1">
        <v>-5.0429499096562497E-2</v>
      </c>
      <c r="AM6910" s="1">
        <v>5.1690495676545697E-2</v>
      </c>
      <c r="AN6910" s="1" t="s">
        <v>9291</v>
      </c>
      <c r="AO6910" s="1">
        <v>23.3336111111111</v>
      </c>
      <c r="AP6910" s="1">
        <v>0.98481948282315102</v>
      </c>
      <c r="AQ6910" s="1">
        <v>-0.17358164145997801</v>
      </c>
    </row>
    <row r="6911" spans="1:43" s="1" customFormat="1">
      <c r="A6911" s="9">
        <f t="shared" si="644"/>
        <v>41882.975694444467</v>
      </c>
      <c r="B6911" s="5">
        <v>41882.809027777803</v>
      </c>
      <c r="C6911" s="9" t="str">
        <f t="shared" si="645"/>
        <v>20140831192500</v>
      </c>
      <c r="D6911" s="9" t="str">
        <f t="shared" si="646"/>
        <v>19</v>
      </c>
      <c r="E6911" s="9"/>
      <c r="F6911" s="5" t="s">
        <v>9228</v>
      </c>
      <c r="G6911" s="6">
        <v>274.809027777778</v>
      </c>
      <c r="H6911" s="6">
        <v>1.8229313509001598E-2</v>
      </c>
      <c r="I6911" s="6">
        <v>-0.99983383225863598</v>
      </c>
      <c r="J6911" s="7">
        <v>2671</v>
      </c>
      <c r="K6911" s="6">
        <v>1071</v>
      </c>
      <c r="L6911" s="3">
        <v>2823.2331606217599</v>
      </c>
      <c r="M6911" s="3">
        <f t="shared" si="643"/>
        <v>17.546113989637981</v>
      </c>
      <c r="N6911" s="1">
        <f t="shared" si="647"/>
        <v>1.1087500646236008</v>
      </c>
      <c r="O6911" s="1">
        <f t="shared" si="648"/>
        <v>15.825130071667276</v>
      </c>
      <c r="W6911" s="3"/>
      <c r="X6911" s="3"/>
      <c r="Y6911" s="5">
        <v>41882.975694444402</v>
      </c>
      <c r="Z6911" s="5"/>
      <c r="AA6911" s="3">
        <v>23.252167977401001</v>
      </c>
      <c r="AB6911" s="3">
        <v>31.24</v>
      </c>
      <c r="AC6911" s="7">
        <v>7.3240759417582897</v>
      </c>
      <c r="AD6911" s="11">
        <v>314.99479949566899</v>
      </c>
      <c r="AE6911" s="7">
        <v>30.639583137362699</v>
      </c>
      <c r="AF6911" s="1">
        <v>2.1898958194398901</v>
      </c>
      <c r="AG6911" s="1">
        <v>2.3768598495461899</v>
      </c>
      <c r="AH6911" s="1">
        <v>39.893449011224398</v>
      </c>
      <c r="AI6911" s="1" t="s">
        <v>29</v>
      </c>
      <c r="AJ6911" s="1" t="s">
        <v>29</v>
      </c>
      <c r="AK6911" s="11">
        <v>5.0376591026661498E-2</v>
      </c>
      <c r="AL6911" s="1">
        <v>-4.8177049447841E-2</v>
      </c>
      <c r="AM6911" s="1">
        <v>4.7415906543720798E-2</v>
      </c>
      <c r="AN6911" s="1" t="s">
        <v>9292</v>
      </c>
      <c r="AO6911" s="1">
        <v>23.4169444444444</v>
      </c>
      <c r="AP6911" s="1">
        <v>0.98837178320556696</v>
      </c>
      <c r="AQ6911" s="1">
        <v>-0.15205662814572801</v>
      </c>
    </row>
    <row r="6912" spans="1:43" s="1" customFormat="1">
      <c r="A6912" s="9">
        <f t="shared" si="644"/>
        <v>41882.979166666664</v>
      </c>
      <c r="B6912" s="5">
        <v>41882.8125</v>
      </c>
      <c r="C6912" s="9" t="str">
        <f t="shared" si="645"/>
        <v>20140831193000</v>
      </c>
      <c r="D6912" s="9" t="str">
        <f t="shared" si="646"/>
        <v>19</v>
      </c>
      <c r="E6912" s="9"/>
      <c r="F6912" s="5" t="s">
        <v>9230</v>
      </c>
      <c r="G6912" s="6">
        <v>274.8125</v>
      </c>
      <c r="H6912" s="6">
        <v>1.8289075094032901E-2</v>
      </c>
      <c r="I6912" s="6">
        <v>-0.99983274087829599</v>
      </c>
      <c r="J6912" s="7">
        <v>2754</v>
      </c>
      <c r="K6912" s="6">
        <v>1071</v>
      </c>
      <c r="L6912" s="3">
        <v>2910.9637305699498</v>
      </c>
      <c r="M6912" s="3">
        <f t="shared" si="643"/>
        <v>14.316111522328082</v>
      </c>
      <c r="N6912" s="1">
        <f t="shared" si="647"/>
        <v>0.93145832101806147</v>
      </c>
      <c r="O6912" s="1">
        <f t="shared" si="648"/>
        <v>15.36956748282727</v>
      </c>
      <c r="P6912" s="6" t="s">
        <v>9293</v>
      </c>
      <c r="Q6912" s="6">
        <v>1013</v>
      </c>
      <c r="R6912" s="6" t="s">
        <v>35</v>
      </c>
      <c r="S6912" s="6">
        <v>1.7</v>
      </c>
      <c r="T6912" s="6" t="s">
        <v>35</v>
      </c>
      <c r="U6912" s="6">
        <v>0</v>
      </c>
      <c r="V6912" s="6" t="s">
        <v>36</v>
      </c>
      <c r="W6912" s="3"/>
      <c r="X6912" s="3"/>
      <c r="Y6912" s="5">
        <v>41882.979166666701</v>
      </c>
      <c r="Z6912" s="5"/>
      <c r="AA6912" s="3">
        <v>23.252202741359401</v>
      </c>
      <c r="AB6912" s="3">
        <v>31.227708332988499</v>
      </c>
      <c r="AC6912" s="7">
        <v>7.3001042452339302</v>
      </c>
      <c r="AD6912" s="11">
        <v>314.305240877752</v>
      </c>
      <c r="AE6912" s="7">
        <v>37.1989585212931</v>
      </c>
      <c r="AF6912" s="1">
        <v>2.6532291799445602</v>
      </c>
      <c r="AG6912" s="1">
        <v>2.6354878458670199</v>
      </c>
      <c r="AH6912" s="1">
        <v>40.109878204666799</v>
      </c>
      <c r="AI6912" s="1" t="s">
        <v>29</v>
      </c>
      <c r="AJ6912" s="1" t="s">
        <v>29</v>
      </c>
      <c r="AK6912" s="11">
        <v>4.3430172128465998E-2</v>
      </c>
      <c r="AL6912" s="1">
        <v>-4.5924599799119503E-2</v>
      </c>
      <c r="AM6912" s="1">
        <v>5.0106694632764202E-2</v>
      </c>
      <c r="AN6912" s="1" t="s">
        <v>9294</v>
      </c>
      <c r="AO6912" s="1">
        <v>23.5002777777778</v>
      </c>
      <c r="AP6912" s="1">
        <v>0.991453672943859</v>
      </c>
      <c r="AQ6912" s="1">
        <v>-0.130459244234093</v>
      </c>
    </row>
    <row r="6913" spans="1:43" s="1" customFormat="1">
      <c r="A6913" s="9">
        <f t="shared" si="644"/>
        <v>41882.982638888861</v>
      </c>
      <c r="B6913" s="5">
        <v>41882.815972222197</v>
      </c>
      <c r="C6913" s="9" t="str">
        <f t="shared" si="645"/>
        <v>20140831193500</v>
      </c>
      <c r="D6913" s="9" t="str">
        <f t="shared" si="646"/>
        <v>19</v>
      </c>
      <c r="E6913" s="9"/>
      <c r="F6913" s="5" t="s">
        <v>9231</v>
      </c>
      <c r="G6913" s="6">
        <v>274.815972222222</v>
      </c>
      <c r="H6913" s="6">
        <v>1.8348836613723999E-2</v>
      </c>
      <c r="I6913" s="6">
        <v>-0.999831645925914</v>
      </c>
      <c r="J6913" s="7">
        <v>2827</v>
      </c>
      <c r="K6913" s="6">
        <v>1069</v>
      </c>
      <c r="L6913" s="3">
        <v>2982.5442881815902</v>
      </c>
      <c r="M6913" s="3">
        <f t="shared" si="643"/>
        <v>9.7061929434999907</v>
      </c>
      <c r="N6913" s="1">
        <f t="shared" si="647"/>
        <v>0.60000000251455954</v>
      </c>
      <c r="O6913" s="1">
        <f t="shared" si="648"/>
        <v>16.176988171369985</v>
      </c>
      <c r="W6913" s="3"/>
      <c r="X6913" s="3"/>
      <c r="Y6913" s="5">
        <v>41882.982638888898</v>
      </c>
      <c r="Z6913" s="5"/>
      <c r="AA6913" s="3">
        <v>23.253142982792401</v>
      </c>
      <c r="AB6913" s="3">
        <v>31.2152083332548</v>
      </c>
      <c r="AC6913" s="7">
        <v>7.2942575511240699</v>
      </c>
      <c r="AD6913" s="11">
        <v>313.68963624258402</v>
      </c>
      <c r="AE6913" s="7">
        <v>38.213541614410701</v>
      </c>
      <c r="AF6913" s="1">
        <v>2.72239582960077</v>
      </c>
      <c r="AG6913" s="1">
        <v>2.7894933110400801</v>
      </c>
      <c r="AH6913" s="1">
        <v>40.261331099052498</v>
      </c>
      <c r="AI6913" s="1" t="s">
        <v>29</v>
      </c>
      <c r="AJ6913" s="1" t="s">
        <v>29</v>
      </c>
      <c r="AK6913" s="11">
        <v>3.56579770320615E-2</v>
      </c>
      <c r="AL6913" s="1">
        <v>-4.4725936781286398E-2</v>
      </c>
      <c r="AM6913" s="1">
        <v>5.0785817638856201E-2</v>
      </c>
      <c r="AN6913" s="1" t="s">
        <v>9295</v>
      </c>
      <c r="AO6913" s="1">
        <v>23.5836111111111</v>
      </c>
      <c r="AP6913" s="1">
        <v>0.994063685227906</v>
      </c>
      <c r="AQ6913" s="1">
        <v>-0.10879976889274</v>
      </c>
    </row>
    <row r="6914" spans="1:43" s="1" customFormat="1">
      <c r="A6914" s="9">
        <f t="shared" si="644"/>
        <v>41882.986111111066</v>
      </c>
      <c r="B6914" s="5">
        <v>41882.819444444402</v>
      </c>
      <c r="C6914" s="9" t="str">
        <f t="shared" si="645"/>
        <v>20140831194000</v>
      </c>
      <c r="D6914" s="9" t="str">
        <f t="shared" si="646"/>
        <v>19</v>
      </c>
      <c r="E6914" s="9"/>
      <c r="F6914" s="5" t="s">
        <v>9232</v>
      </c>
      <c r="G6914" s="6">
        <v>274.819444444444</v>
      </c>
      <c r="H6914" s="6">
        <v>1.8408598067861302E-2</v>
      </c>
      <c r="I6914" s="6">
        <v>-0.99983054740149602</v>
      </c>
      <c r="J6914" s="7">
        <v>2873</v>
      </c>
      <c r="K6914" s="6">
        <v>1069</v>
      </c>
      <c r="L6914" s="3">
        <v>3031.0752528990902</v>
      </c>
      <c r="M6914" s="3">
        <f t="shared" ref="M6914:M6965" si="649">(L6915-L6914)/5</f>
        <v>11.605230693311933</v>
      </c>
      <c r="N6914" s="1">
        <f t="shared" si="647"/>
        <v>0.36499999046558002</v>
      </c>
      <c r="O6914" s="1">
        <f t="shared" si="648"/>
        <v>31.795153414959668</v>
      </c>
      <c r="W6914" s="3"/>
      <c r="X6914" s="3"/>
      <c r="Y6914" s="5">
        <v>41882.986111111102</v>
      </c>
      <c r="Z6914" s="5"/>
      <c r="AA6914" s="3">
        <v>23.255623576921199</v>
      </c>
      <c r="AB6914" s="3">
        <v>31.2027083329404</v>
      </c>
      <c r="AC6914" s="7">
        <v>7.31924419012865</v>
      </c>
      <c r="AD6914" s="11">
        <v>313.18964975092302</v>
      </c>
      <c r="AE6914" s="7">
        <v>29.901041405387002</v>
      </c>
      <c r="AF6914" s="1">
        <v>2.1286458146705001</v>
      </c>
      <c r="AG6914" s="1">
        <v>2.7704035530025402</v>
      </c>
      <c r="AH6914" s="1">
        <v>40.308094646997503</v>
      </c>
      <c r="AI6914" s="1" t="s">
        <v>29</v>
      </c>
      <c r="AJ6914" s="1" t="s">
        <v>29</v>
      </c>
      <c r="AK6914" s="11">
        <v>2.7885781675073801E-2</v>
      </c>
      <c r="AL6914" s="1">
        <v>-4.3527273723265099E-2</v>
      </c>
      <c r="AM6914" s="1">
        <v>4.79463785424772E-2</v>
      </c>
      <c r="AN6914" s="1" t="s">
        <v>9296</v>
      </c>
      <c r="AO6914" s="1">
        <v>23.6669444444444</v>
      </c>
      <c r="AP6914" s="1">
        <v>0.99620057783531701</v>
      </c>
      <c r="AQ6914" s="1">
        <v>-8.70885108414442E-2</v>
      </c>
    </row>
    <row r="6915" spans="1:43" s="1" customFormat="1">
      <c r="A6915" s="9">
        <f t="shared" ref="A6915:A6965" si="650">B6915+1/6</f>
        <v>41882.989583333365</v>
      </c>
      <c r="B6915" s="5">
        <v>41882.822916666701</v>
      </c>
      <c r="C6915" s="9" t="str">
        <f t="shared" ref="C6915:C6965" si="651">TEXT(B6915,"yyyymmddhhmmss")</f>
        <v>20140831194500</v>
      </c>
      <c r="D6915" s="9" t="str">
        <f t="shared" ref="D6915:D6965" si="652">MID(C6915,9,2)</f>
        <v>19</v>
      </c>
      <c r="E6915" s="9"/>
      <c r="F6915" s="5" t="s">
        <v>9234</v>
      </c>
      <c r="G6915" s="6">
        <v>274.82291666666703</v>
      </c>
      <c r="H6915" s="6">
        <v>1.8468359456232201E-2</v>
      </c>
      <c r="I6915" s="6">
        <v>-0.99982944530504603</v>
      </c>
      <c r="J6915" s="7">
        <v>2928</v>
      </c>
      <c r="K6915" s="6">
        <v>1069</v>
      </c>
      <c r="L6915" s="3">
        <v>3089.1014063656498</v>
      </c>
      <c r="M6915" s="3">
        <f t="shared" si="649"/>
        <v>7.8071551936840482</v>
      </c>
      <c r="N6915" s="1">
        <f t="shared" si="647"/>
        <v>0.28395832358501993</v>
      </c>
      <c r="O6915" s="1">
        <f t="shared" si="648"/>
        <v>27.494017766823831</v>
      </c>
      <c r="P6915" s="6" t="s">
        <v>9297</v>
      </c>
      <c r="Q6915" s="6">
        <v>1013</v>
      </c>
      <c r="R6915" s="6" t="s">
        <v>35</v>
      </c>
      <c r="S6915" s="6">
        <v>2</v>
      </c>
      <c r="T6915" s="6" t="s">
        <v>35</v>
      </c>
      <c r="U6915" s="6">
        <v>0</v>
      </c>
      <c r="V6915" s="6" t="s">
        <v>36</v>
      </c>
      <c r="W6915" s="3"/>
      <c r="X6915" s="3"/>
      <c r="Y6915" s="5">
        <v>41882.989583333299</v>
      </c>
      <c r="Z6915" s="5"/>
      <c r="AA6915" s="3">
        <v>23.254190842456001</v>
      </c>
      <c r="AB6915" s="3">
        <v>31.1951041664156</v>
      </c>
      <c r="AC6915" s="7">
        <v>7.3148558272169604</v>
      </c>
      <c r="AD6915" s="11">
        <v>312.59175251109798</v>
      </c>
      <c r="AE6915" s="7">
        <v>31.673958516578299</v>
      </c>
      <c r="AF6915" s="1">
        <v>2.2545833463863998</v>
      </c>
      <c r="AG6915" s="1">
        <v>2.7713034529909999</v>
      </c>
      <c r="AH6915" s="1">
        <v>40.400117302588598</v>
      </c>
      <c r="AI6915" s="1" t="s">
        <v>29</v>
      </c>
      <c r="AJ6915" s="1" t="s">
        <v>29</v>
      </c>
      <c r="AK6915" s="11">
        <v>2.0113586318086098E-2</v>
      </c>
      <c r="AL6915" s="1">
        <v>-4.23286106652438E-2</v>
      </c>
      <c r="AM6915" s="1">
        <v>4.8433312501574198E-2</v>
      </c>
      <c r="AN6915" s="1" t="s">
        <v>9298</v>
      </c>
      <c r="AO6915" s="1">
        <v>23.7502777777778</v>
      </c>
      <c r="AP6915" s="1">
        <v>0.997863333722662</v>
      </c>
      <c r="AQ6915" s="1">
        <v>-6.5335803445706095E-2</v>
      </c>
    </row>
    <row r="6916" spans="1:43" s="1" customFormat="1">
      <c r="A6916" s="9">
        <f t="shared" si="650"/>
        <v>41882.993055555562</v>
      </c>
      <c r="B6916" s="5">
        <v>41882.826388888898</v>
      </c>
      <c r="C6916" s="9" t="str">
        <f t="shared" si="651"/>
        <v>20140831195000</v>
      </c>
      <c r="D6916" s="9" t="str">
        <f t="shared" si="652"/>
        <v>19</v>
      </c>
      <c r="E6916" s="9"/>
      <c r="F6916" s="5" t="s">
        <v>9235</v>
      </c>
      <c r="G6916" s="6">
        <v>274.82638888888903</v>
      </c>
      <c r="H6916" s="6">
        <v>1.8528120778621499E-2</v>
      </c>
      <c r="I6916" s="6">
        <v>-0.99982833963656603</v>
      </c>
      <c r="J6916" s="7">
        <v>2965</v>
      </c>
      <c r="K6916" s="6">
        <v>1069</v>
      </c>
      <c r="L6916" s="3">
        <v>3128.1371823340701</v>
      </c>
      <c r="M6916" s="3">
        <f t="shared" si="649"/>
        <v>7.8071551936839567</v>
      </c>
      <c r="N6916" s="1">
        <f t="shared" si="647"/>
        <v>0.21250000089056015</v>
      </c>
      <c r="O6916" s="1">
        <f t="shared" si="648"/>
        <v>36.739553698659641</v>
      </c>
      <c r="W6916" s="3"/>
      <c r="X6916" s="3"/>
      <c r="Y6916" s="5">
        <v>41882.993055555598</v>
      </c>
      <c r="Z6916" s="5"/>
      <c r="AA6916" s="3">
        <v>23.251332243001901</v>
      </c>
      <c r="AB6916" s="3">
        <v>31.1877083327789</v>
      </c>
      <c r="AC6916" s="7">
        <v>7.3080716335935296</v>
      </c>
      <c r="AD6916" s="11">
        <v>311.95531594935397</v>
      </c>
      <c r="AE6916" s="7">
        <v>34.998958236308397</v>
      </c>
      <c r="AF6916" s="1">
        <v>2.4924999933468599</v>
      </c>
      <c r="AG6916" s="1">
        <v>2.7753930909603199</v>
      </c>
      <c r="AH6916" s="1">
        <v>40.487359446914901</v>
      </c>
      <c r="AI6916" s="1" t="s">
        <v>29</v>
      </c>
      <c r="AJ6916" s="1" t="s">
        <v>29</v>
      </c>
      <c r="AK6916" s="11">
        <v>1.21154954275171E-2</v>
      </c>
      <c r="AL6916" s="1">
        <v>-4.0867346796558297E-2</v>
      </c>
      <c r="AM6916" s="1">
        <v>4.9195838417043503E-2</v>
      </c>
      <c r="AN6916" s="1" t="s">
        <v>9299</v>
      </c>
      <c r="AO6916" s="1">
        <v>23.8336111111111</v>
      </c>
      <c r="AP6916" s="1">
        <v>0.999051161509529</v>
      </c>
      <c r="AQ6916" s="1">
        <v>-4.3551999798631898E-2</v>
      </c>
    </row>
    <row r="6917" spans="1:43" s="1" customFormat="1">
      <c r="A6917" s="9">
        <f t="shared" si="650"/>
        <v>41882.996527777766</v>
      </c>
      <c r="B6917" s="5">
        <v>41882.829861111102</v>
      </c>
      <c r="C6917" s="9" t="str">
        <f t="shared" si="651"/>
        <v>20140831195500</v>
      </c>
      <c r="D6917" s="9" t="str">
        <f t="shared" si="652"/>
        <v>19</v>
      </c>
      <c r="E6917" s="9"/>
      <c r="F6917" s="5" t="s">
        <v>9236</v>
      </c>
      <c r="G6917" s="6">
        <v>274.82986111111097</v>
      </c>
      <c r="H6917" s="6">
        <v>1.85878820348148E-2</v>
      </c>
      <c r="I6917" s="6">
        <v>-0.99982723039606203</v>
      </c>
      <c r="J6917" s="7">
        <v>3002</v>
      </c>
      <c r="K6917" s="6">
        <v>1069</v>
      </c>
      <c r="L6917" s="3">
        <v>3167.1729583024899</v>
      </c>
      <c r="M6917" s="3">
        <f t="shared" si="649"/>
        <v>7.207303232174036</v>
      </c>
      <c r="N6917" s="1">
        <f t="shared" si="647"/>
        <v>3.0208328221257831E-2</v>
      </c>
      <c r="O6917" s="1">
        <f t="shared" si="648"/>
        <v>238.58663013010437</v>
      </c>
      <c r="W6917" s="3"/>
      <c r="X6917" s="3"/>
      <c r="Y6917" s="5">
        <v>41882.996527777803</v>
      </c>
      <c r="Z6917" s="5"/>
      <c r="AA6917" s="3">
        <v>23.2469437072488</v>
      </c>
      <c r="AB6917" s="3">
        <v>31.175208332726498</v>
      </c>
      <c r="AC6917" s="7">
        <v>7.3268082720483303</v>
      </c>
      <c r="AD6917" s="11">
        <v>311.26784086213502</v>
      </c>
      <c r="AE6917" s="7">
        <v>32.811458227140697</v>
      </c>
      <c r="AF6917" s="1">
        <v>2.3424999927182202</v>
      </c>
      <c r="AG6917" s="1">
        <v>2.76906214622695</v>
      </c>
      <c r="AH6917" s="1">
        <v>40.497542498106199</v>
      </c>
      <c r="AI6917" s="1" t="s">
        <v>29</v>
      </c>
      <c r="AJ6917" s="1" t="s">
        <v>29</v>
      </c>
      <c r="AK6917" s="11">
        <v>4.11740453694809E-3</v>
      </c>
      <c r="AL6917" s="1">
        <v>-3.9406082927872801E-2</v>
      </c>
      <c r="AM6917" s="1">
        <v>4.7118529462365298E-2</v>
      </c>
      <c r="AN6917" s="1" t="s">
        <v>9300</v>
      </c>
      <c r="AO6917" s="1">
        <v>23.9169444444444</v>
      </c>
      <c r="AP6917" s="1">
        <v>0.99976349585518098</v>
      </c>
      <c r="AQ6917" s="1">
        <v>-2.1747467793436701E-2</v>
      </c>
    </row>
    <row r="6918" spans="1:43" s="1" customFormat="1">
      <c r="A6918" s="9">
        <f t="shared" si="650"/>
        <v>41882.999999999964</v>
      </c>
      <c r="B6918" s="5">
        <v>41882.833333333299</v>
      </c>
      <c r="C6918" s="9" t="str">
        <f t="shared" si="651"/>
        <v>20140831200000</v>
      </c>
      <c r="D6918" s="9" t="str">
        <f t="shared" si="652"/>
        <v>20</v>
      </c>
      <c r="E6918" s="9"/>
      <c r="F6918" s="5" t="s">
        <v>9238</v>
      </c>
      <c r="G6918" s="6">
        <v>274.83333333333297</v>
      </c>
      <c r="H6918" s="6">
        <v>1.8647643224601999E-2</v>
      </c>
      <c r="I6918" s="6">
        <v>-0.99982611758353701</v>
      </c>
      <c r="J6918" s="7">
        <v>3039</v>
      </c>
      <c r="K6918" s="6">
        <v>1068</v>
      </c>
      <c r="L6918" s="3">
        <v>3203.20947446336</v>
      </c>
      <c r="M6918" s="3">
        <f t="shared" si="649"/>
        <v>3.3729089563279557</v>
      </c>
      <c r="N6918" s="1">
        <f t="shared" si="647"/>
        <v>-0.100000000419098</v>
      </c>
      <c r="O6918" s="1">
        <f t="shared" si="648"/>
        <v>-33.729089421921621</v>
      </c>
      <c r="P6918" s="6" t="s">
        <v>9301</v>
      </c>
      <c r="Q6918" s="6">
        <v>1013</v>
      </c>
      <c r="R6918" s="6" t="s">
        <v>35</v>
      </c>
      <c r="S6918" s="6">
        <v>1.8</v>
      </c>
      <c r="T6918" s="6" t="s">
        <v>35</v>
      </c>
      <c r="U6918" s="6">
        <v>0</v>
      </c>
      <c r="V6918" s="6" t="s">
        <v>36</v>
      </c>
      <c r="W6918" s="3"/>
      <c r="X6918" s="3"/>
      <c r="Y6918" s="26">
        <v>0</v>
      </c>
      <c r="Z6918" s="26"/>
      <c r="AA6918" s="1">
        <v>23.24</v>
      </c>
      <c r="AB6918" s="1">
        <v>31.16</v>
      </c>
      <c r="AC6918" s="1">
        <v>7.31</v>
      </c>
      <c r="AD6918" s="1">
        <v>310.58</v>
      </c>
      <c r="AE6918" s="1">
        <v>34.89</v>
      </c>
      <c r="AF6918" s="1">
        <v>2.4900000000000002</v>
      </c>
      <c r="AG6918" s="1">
        <v>2.84</v>
      </c>
      <c r="AH6918" s="1">
        <v>40.67</v>
      </c>
      <c r="AK6918" s="1">
        <v>0</v>
      </c>
      <c r="AL6918" s="1">
        <v>-0.08</v>
      </c>
    </row>
    <row r="6919" spans="1:43" s="1" customFormat="1">
      <c r="A6919" s="9">
        <f t="shared" si="650"/>
        <v>41883.003472222263</v>
      </c>
      <c r="B6919" s="5">
        <v>41882.836805555598</v>
      </c>
      <c r="C6919" s="9" t="str">
        <f t="shared" si="651"/>
        <v>20140831200500</v>
      </c>
      <c r="D6919" s="9" t="str">
        <f t="shared" si="652"/>
        <v>20</v>
      </c>
      <c r="E6919" s="9"/>
      <c r="F6919" s="5" t="s">
        <v>9239</v>
      </c>
      <c r="G6919" s="6">
        <v>274.836805555556</v>
      </c>
      <c r="H6919" s="6">
        <v>1.8707404347767999E-2</v>
      </c>
      <c r="I6919" s="6">
        <v>-0.99982500119899398</v>
      </c>
      <c r="J6919" s="7">
        <v>3055</v>
      </c>
      <c r="K6919" s="6">
        <v>1068</v>
      </c>
      <c r="L6919" s="3">
        <v>3220.0740192449998</v>
      </c>
      <c r="M6919" s="3">
        <f t="shared" si="649"/>
        <v>6.9566247224280229</v>
      </c>
      <c r="N6919" s="1">
        <f t="shared" ref="N6919:N6965" si="653">(AE6872-AE6871)/5</f>
        <v>0.28104167693885812</v>
      </c>
      <c r="O6919" s="1">
        <f t="shared" ref="O6919:O6965" si="654">M6919/N6919</f>
        <v>24.753000331482749</v>
      </c>
      <c r="W6919" s="3"/>
      <c r="X6919" s="3"/>
      <c r="Y6919" s="26">
        <v>3.4722222222222199E-3</v>
      </c>
      <c r="Z6919" s="26"/>
      <c r="AA6919" s="1">
        <v>23.23</v>
      </c>
      <c r="AB6919" s="1">
        <v>31.15</v>
      </c>
      <c r="AC6919" s="1">
        <v>7.27</v>
      </c>
      <c r="AD6919" s="1">
        <v>309.89</v>
      </c>
      <c r="AE6919" s="1">
        <v>40.020000000000003</v>
      </c>
      <c r="AF6919" s="1">
        <v>2.85</v>
      </c>
      <c r="AG6919" s="1">
        <v>2.97</v>
      </c>
      <c r="AH6919" s="1">
        <v>40.96</v>
      </c>
      <c r="AK6919" s="1">
        <v>-0.01</v>
      </c>
      <c r="AL6919" s="1">
        <v>-0.08</v>
      </c>
    </row>
    <row r="6920" spans="1:43" s="1" customFormat="1">
      <c r="A6920" s="9">
        <f t="shared" si="650"/>
        <v>41883.006944444467</v>
      </c>
      <c r="B6920" s="5">
        <v>41882.840277777803</v>
      </c>
      <c r="C6920" s="9" t="str">
        <f t="shared" si="651"/>
        <v>20140831201000</v>
      </c>
      <c r="D6920" s="9" t="str">
        <f t="shared" si="652"/>
        <v>20</v>
      </c>
      <c r="E6920" s="9"/>
      <c r="F6920" s="5" t="s">
        <v>9240</v>
      </c>
      <c r="G6920" s="6">
        <v>274.840277777778</v>
      </c>
      <c r="H6920" s="6">
        <v>1.8767165404099999E-2</v>
      </c>
      <c r="I6920" s="6">
        <v>-0.99982388124243904</v>
      </c>
      <c r="J6920" s="7">
        <v>3088</v>
      </c>
      <c r="K6920" s="6">
        <v>1068</v>
      </c>
      <c r="L6920" s="3">
        <v>3254.8571428571399</v>
      </c>
      <c r="M6920" s="3">
        <f t="shared" si="649"/>
        <v>6.5350111028879834</v>
      </c>
      <c r="N6920" s="1">
        <f t="shared" si="653"/>
        <v>0.14854165826294263</v>
      </c>
      <c r="O6920" s="1">
        <f t="shared" si="654"/>
        <v>43.994467136754068</v>
      </c>
      <c r="W6920" s="3"/>
      <c r="X6920" s="3"/>
      <c r="Y6920" s="26">
        <v>6.9444444444444397E-3</v>
      </c>
      <c r="Z6920" s="26"/>
      <c r="AA6920" s="1">
        <v>23.23</v>
      </c>
      <c r="AB6920" s="1">
        <v>31.14</v>
      </c>
      <c r="AC6920" s="1">
        <v>7.3</v>
      </c>
      <c r="AD6920" s="1">
        <v>308.89999999999998</v>
      </c>
      <c r="AE6920" s="1">
        <v>34.75</v>
      </c>
      <c r="AF6920" s="1">
        <v>2.48</v>
      </c>
      <c r="AG6920" s="1">
        <v>2.83</v>
      </c>
      <c r="AH6920" s="1">
        <v>41.04</v>
      </c>
      <c r="AK6920" s="1">
        <v>-0.02</v>
      </c>
      <c r="AL6920" s="1">
        <v>-7.0000000000000007E-2</v>
      </c>
    </row>
    <row r="6921" spans="1:43" s="1" customFormat="1">
      <c r="A6921" s="9">
        <f t="shared" si="650"/>
        <v>41883.010416666664</v>
      </c>
      <c r="B6921" s="5">
        <v>41882.84375</v>
      </c>
      <c r="C6921" s="9" t="str">
        <f t="shared" si="651"/>
        <v>20140831201500</v>
      </c>
      <c r="D6921" s="9" t="str">
        <f t="shared" si="652"/>
        <v>20</v>
      </c>
      <c r="E6921" s="9"/>
      <c r="F6921" s="5" t="s">
        <v>9242</v>
      </c>
      <c r="G6921" s="6">
        <v>274.84375</v>
      </c>
      <c r="H6921" s="6">
        <v>1.88269263933829E-2</v>
      </c>
      <c r="I6921" s="6">
        <v>-0.99982275771387497</v>
      </c>
      <c r="J6921" s="7">
        <v>3119</v>
      </c>
      <c r="K6921" s="6">
        <v>1068</v>
      </c>
      <c r="L6921" s="3">
        <v>3287.5321983715799</v>
      </c>
      <c r="M6921" s="3">
        <f t="shared" si="649"/>
        <v>4.6377498149519853</v>
      </c>
      <c r="N6921" s="1">
        <f t="shared" si="653"/>
        <v>-7.5000001885922526E-2</v>
      </c>
      <c r="O6921" s="1">
        <f t="shared" si="654"/>
        <v>-61.836662644437737</v>
      </c>
      <c r="P6921" s="6" t="s">
        <v>9302</v>
      </c>
      <c r="Q6921" s="6">
        <v>1013</v>
      </c>
      <c r="R6921" s="6" t="s">
        <v>35</v>
      </c>
      <c r="S6921" s="6">
        <v>2</v>
      </c>
      <c r="T6921" s="6" t="s">
        <v>35</v>
      </c>
      <c r="U6921" s="6">
        <v>0</v>
      </c>
      <c r="V6921" s="6" t="s">
        <v>36</v>
      </c>
      <c r="W6921" s="3"/>
      <c r="X6921" s="3"/>
      <c r="Y6921" s="26">
        <v>1.0416666666666701E-2</v>
      </c>
      <c r="Z6921" s="26"/>
      <c r="AA6921" s="1">
        <v>23.21</v>
      </c>
      <c r="AB6921" s="1">
        <v>31.13</v>
      </c>
      <c r="AC6921" s="1">
        <v>7.31</v>
      </c>
      <c r="AD6921" s="1">
        <v>307.87</v>
      </c>
      <c r="AE6921" s="1">
        <v>30.49</v>
      </c>
      <c r="AF6921" s="1">
        <v>2.1800000000000002</v>
      </c>
      <c r="AG6921" s="1">
        <v>2.79</v>
      </c>
      <c r="AH6921" s="1">
        <v>41.14</v>
      </c>
      <c r="AK6921" s="1">
        <v>-0.03</v>
      </c>
      <c r="AL6921" s="1">
        <v>-7.0000000000000007E-2</v>
      </c>
    </row>
    <row r="6922" spans="1:43" s="1" customFormat="1">
      <c r="A6922" s="9">
        <f t="shared" si="650"/>
        <v>41883.013888888861</v>
      </c>
      <c r="B6922" s="5">
        <v>41882.847222222197</v>
      </c>
      <c r="C6922" s="9" t="str">
        <f t="shared" si="651"/>
        <v>20140831202000</v>
      </c>
      <c r="D6922" s="9" t="str">
        <f t="shared" si="652"/>
        <v>20</v>
      </c>
      <c r="E6922" s="9"/>
      <c r="F6922" s="5" t="s">
        <v>9243</v>
      </c>
      <c r="G6922" s="6">
        <v>274.847222222222</v>
      </c>
      <c r="H6922" s="6">
        <v>1.8886687315404001E-2</v>
      </c>
      <c r="I6922" s="6">
        <v>-0.99982163061330598</v>
      </c>
      <c r="J6922" s="7">
        <v>3141</v>
      </c>
      <c r="K6922" s="6">
        <v>1068</v>
      </c>
      <c r="L6922" s="3">
        <v>3310.7209474463398</v>
      </c>
      <c r="M6922" s="3">
        <f t="shared" si="649"/>
        <v>5.914038983468072</v>
      </c>
      <c r="N6922" s="1">
        <f t="shared" si="653"/>
        <v>-7.5000000654839027E-2</v>
      </c>
      <c r="O6922" s="1">
        <f t="shared" si="654"/>
        <v>-78.853852424419898</v>
      </c>
      <c r="W6922" s="3"/>
      <c r="X6922" s="3"/>
      <c r="Y6922" s="26">
        <v>1.38888888888889E-2</v>
      </c>
      <c r="Z6922" s="26"/>
      <c r="AA6922" s="1">
        <v>23.2</v>
      </c>
      <c r="AB6922" s="1">
        <v>31.11</v>
      </c>
      <c r="AC6922" s="1">
        <v>7.31</v>
      </c>
      <c r="AD6922" s="1">
        <v>306.81</v>
      </c>
      <c r="AE6922" s="1">
        <v>28.12</v>
      </c>
      <c r="AF6922" s="1">
        <v>2.0099999999999998</v>
      </c>
      <c r="AG6922" s="1">
        <v>2.93</v>
      </c>
      <c r="AH6922" s="1">
        <v>41.25</v>
      </c>
      <c r="AK6922" s="1">
        <v>-0.04</v>
      </c>
      <c r="AL6922" s="1">
        <v>-7.0000000000000007E-2</v>
      </c>
    </row>
    <row r="6923" spans="1:43" s="1" customFormat="1">
      <c r="A6923" s="9">
        <f t="shared" si="650"/>
        <v>41883.017361111066</v>
      </c>
      <c r="B6923" s="5">
        <v>41882.850694444402</v>
      </c>
      <c r="C6923" s="9" t="str">
        <f t="shared" si="651"/>
        <v>20140831202500</v>
      </c>
      <c r="D6923" s="9" t="str">
        <f t="shared" si="652"/>
        <v>20</v>
      </c>
      <c r="E6923" s="9"/>
      <c r="F6923" s="5" t="s">
        <v>9244</v>
      </c>
      <c r="G6923" s="6">
        <v>274.850694444444</v>
      </c>
      <c r="H6923" s="6">
        <v>1.8946448169949798E-2</v>
      </c>
      <c r="I6923" s="6">
        <v>-0.99982049994073596</v>
      </c>
      <c r="J6923" s="7">
        <v>3175</v>
      </c>
      <c r="K6923" s="6">
        <v>1066</v>
      </c>
      <c r="L6923" s="3">
        <v>3340.2911423636801</v>
      </c>
      <c r="M6923" s="3">
        <f t="shared" si="649"/>
        <v>12.624722427831966</v>
      </c>
      <c r="N6923" s="1">
        <f t="shared" si="653"/>
        <v>-7.04166658721391E-2</v>
      </c>
      <c r="O6923" s="1">
        <f t="shared" si="654"/>
        <v>-179.28600099805399</v>
      </c>
      <c r="W6923" s="3"/>
      <c r="X6923" s="3"/>
      <c r="Y6923" s="26">
        <v>1.7361111111111101E-2</v>
      </c>
      <c r="Z6923" s="26"/>
      <c r="AA6923" s="1">
        <v>23.19</v>
      </c>
      <c r="AB6923" s="1">
        <v>31.1</v>
      </c>
      <c r="AC6923" s="1">
        <v>7.31</v>
      </c>
      <c r="AD6923" s="1">
        <v>305.64999999999998</v>
      </c>
      <c r="AE6923" s="1">
        <v>30.1</v>
      </c>
      <c r="AF6923" s="1">
        <v>2.15</v>
      </c>
      <c r="AG6923" s="1">
        <v>2.96</v>
      </c>
      <c r="AH6923" s="1">
        <v>41.53</v>
      </c>
      <c r="AK6923" s="1">
        <v>-0.04</v>
      </c>
      <c r="AL6923" s="1">
        <v>-7.0000000000000007E-2</v>
      </c>
    </row>
    <row r="6924" spans="1:43" s="1" customFormat="1">
      <c r="A6924" s="9">
        <f t="shared" si="650"/>
        <v>41883.020833333365</v>
      </c>
      <c r="B6924" s="5">
        <v>41882.854166666701</v>
      </c>
      <c r="C6924" s="9" t="str">
        <f t="shared" si="651"/>
        <v>20140831203000</v>
      </c>
      <c r="D6924" s="9" t="str">
        <f t="shared" si="652"/>
        <v>20</v>
      </c>
      <c r="E6924" s="9"/>
      <c r="F6924" s="5" t="s">
        <v>9246</v>
      </c>
      <c r="G6924" s="6">
        <v>274.85416666666703</v>
      </c>
      <c r="H6924" s="6">
        <v>1.9006208956806801E-2</v>
      </c>
      <c r="I6924" s="6">
        <v>-0.99981936569616903</v>
      </c>
      <c r="J6924" s="7">
        <v>3235</v>
      </c>
      <c r="K6924" s="6">
        <v>1066</v>
      </c>
      <c r="L6924" s="3">
        <v>3403.41475450284</v>
      </c>
      <c r="M6924" s="3">
        <f t="shared" si="649"/>
        <v>4.6290648902039724</v>
      </c>
      <c r="N6924" s="1">
        <f t="shared" si="653"/>
        <v>-4.9999998533161262E-2</v>
      </c>
      <c r="O6924" s="1">
        <f t="shared" si="654"/>
        <v>-92.581300520116201</v>
      </c>
      <c r="P6924" s="6" t="s">
        <v>9303</v>
      </c>
      <c r="Q6924" s="6">
        <v>1013</v>
      </c>
      <c r="R6924" s="6" t="s">
        <v>35</v>
      </c>
      <c r="S6924" s="6">
        <v>2.2000000000000002</v>
      </c>
      <c r="T6924" s="6" t="s">
        <v>35</v>
      </c>
      <c r="U6924" s="6">
        <v>0</v>
      </c>
      <c r="V6924" s="6" t="s">
        <v>36</v>
      </c>
      <c r="W6924" s="3"/>
      <c r="X6924" s="3"/>
      <c r="Y6924" s="26">
        <v>2.0833333333333301E-2</v>
      </c>
      <c r="Z6924" s="26"/>
      <c r="AA6924" s="1">
        <v>23.17</v>
      </c>
      <c r="AB6924" s="1">
        <v>31.09</v>
      </c>
      <c r="AC6924" s="1">
        <v>7.3</v>
      </c>
      <c r="AD6924" s="1">
        <v>304.39999999999998</v>
      </c>
      <c r="AE6924" s="1">
        <v>32.549999999999997</v>
      </c>
      <c r="AF6924" s="1">
        <v>2.33</v>
      </c>
      <c r="AG6924" s="1">
        <v>2.95</v>
      </c>
      <c r="AH6924" s="1">
        <v>41.83</v>
      </c>
      <c r="AK6924" s="1">
        <v>-0.05</v>
      </c>
      <c r="AL6924" s="1">
        <v>-0.06</v>
      </c>
    </row>
    <row r="6925" spans="1:43" s="1" customFormat="1">
      <c r="A6925" s="9">
        <f t="shared" si="650"/>
        <v>41883.024317129661</v>
      </c>
      <c r="B6925" s="5">
        <v>41882.857650462996</v>
      </c>
      <c r="C6925" s="9" t="str">
        <f t="shared" si="651"/>
        <v>20140831203501</v>
      </c>
      <c r="D6925" s="9" t="str">
        <f t="shared" si="652"/>
        <v>20</v>
      </c>
      <c r="E6925" s="9"/>
      <c r="F6925" s="5" t="s">
        <v>9247</v>
      </c>
      <c r="G6925" s="6">
        <v>274.85765046296302</v>
      </c>
      <c r="H6925" s="6">
        <v>1.9066168878043702E-2</v>
      </c>
      <c r="I6925" s="6">
        <v>-0.99981822408091503</v>
      </c>
      <c r="J6925" s="7">
        <v>3257</v>
      </c>
      <c r="K6925" s="6">
        <v>1066</v>
      </c>
      <c r="L6925" s="3">
        <v>3426.5600789538598</v>
      </c>
      <c r="M6925" s="3">
        <f t="shared" si="649"/>
        <v>9.215099925982031</v>
      </c>
      <c r="N6925" s="1">
        <f t="shared" si="653"/>
        <v>6.6666670298820924E-2</v>
      </c>
      <c r="O6925" s="1">
        <f t="shared" si="654"/>
        <v>138.22649135883137</v>
      </c>
      <c r="W6925" s="3"/>
      <c r="X6925" s="3"/>
      <c r="Y6925" s="26">
        <v>2.4305555555555601E-2</v>
      </c>
      <c r="Z6925" s="26"/>
      <c r="AA6925" s="1">
        <v>23.16</v>
      </c>
      <c r="AB6925" s="1">
        <v>31.08</v>
      </c>
      <c r="AC6925" s="1">
        <v>7.27</v>
      </c>
      <c r="AD6925" s="1">
        <v>302.83</v>
      </c>
      <c r="AE6925" s="1">
        <v>31.74</v>
      </c>
      <c r="AF6925" s="1">
        <v>2.27</v>
      </c>
      <c r="AG6925" s="1">
        <v>2.88</v>
      </c>
      <c r="AH6925" s="1">
        <v>42.02</v>
      </c>
      <c r="AK6925" s="1">
        <v>-0.06</v>
      </c>
      <c r="AL6925" s="1">
        <v>-0.06</v>
      </c>
    </row>
    <row r="6926" spans="1:43" s="1" customFormat="1">
      <c r="A6926" s="9">
        <f t="shared" si="650"/>
        <v>41883.027789351865</v>
      </c>
      <c r="B6926" s="5">
        <v>41882.861122685201</v>
      </c>
      <c r="C6926" s="9" t="str">
        <f t="shared" si="651"/>
        <v>20140831204001</v>
      </c>
      <c r="D6926" s="9" t="str">
        <f t="shared" si="652"/>
        <v>20</v>
      </c>
      <c r="E6926" s="9"/>
      <c r="F6926" s="5" t="s">
        <v>9248</v>
      </c>
      <c r="G6926" s="6">
        <v>274.86112268518502</v>
      </c>
      <c r="H6926" s="6">
        <v>1.9125929528655099E-2</v>
      </c>
      <c r="I6926" s="6">
        <v>-0.99981708268045999</v>
      </c>
      <c r="J6926" s="7">
        <v>3307</v>
      </c>
      <c r="K6926" s="6">
        <v>1064</v>
      </c>
      <c r="L6926" s="3">
        <v>3472.63557858377</v>
      </c>
      <c r="M6926" s="3">
        <f t="shared" si="649"/>
        <v>11.130915371328047</v>
      </c>
      <c r="N6926" s="1">
        <f t="shared" si="653"/>
        <v>0.15000000062863988</v>
      </c>
      <c r="O6926" s="1">
        <f t="shared" si="654"/>
        <v>74.20610216452755</v>
      </c>
      <c r="W6926" s="3"/>
      <c r="X6926" s="3"/>
      <c r="Y6926" s="26">
        <v>2.7777777777777801E-2</v>
      </c>
      <c r="Z6926" s="26"/>
      <c r="AA6926" s="1">
        <v>23.15</v>
      </c>
      <c r="AB6926" s="1">
        <v>31.06</v>
      </c>
      <c r="AC6926" s="1">
        <v>7.27</v>
      </c>
      <c r="AD6926" s="1">
        <v>300.91000000000003</v>
      </c>
      <c r="AE6926" s="1">
        <v>30.71</v>
      </c>
      <c r="AF6926" s="1">
        <v>2.19</v>
      </c>
      <c r="AG6926" s="1">
        <v>3.02</v>
      </c>
      <c r="AH6926" s="1">
        <v>42.28</v>
      </c>
      <c r="AK6926" s="1">
        <v>-7.0000000000000007E-2</v>
      </c>
      <c r="AL6926" s="1">
        <v>-0.06</v>
      </c>
    </row>
    <row r="6927" spans="1:43" s="1" customFormat="1">
      <c r="A6927" s="9">
        <f t="shared" si="650"/>
        <v>41883.031261574062</v>
      </c>
      <c r="B6927" s="5">
        <v>41882.864594907398</v>
      </c>
      <c r="C6927" s="9" t="str">
        <f t="shared" si="651"/>
        <v>20140831204501</v>
      </c>
      <c r="D6927" s="9" t="str">
        <f t="shared" si="652"/>
        <v>20</v>
      </c>
      <c r="E6927" s="9"/>
      <c r="F6927" s="5" t="s">
        <v>9250</v>
      </c>
      <c r="G6927" s="6">
        <v>274.86459490740702</v>
      </c>
      <c r="H6927" s="6">
        <v>1.9185690110936501E-2</v>
      </c>
      <c r="I6927" s="6">
        <v>-0.99981593770802002</v>
      </c>
      <c r="J6927" s="7">
        <v>3360</v>
      </c>
      <c r="K6927" s="6">
        <v>1064</v>
      </c>
      <c r="L6927" s="3">
        <v>3528.2901554404102</v>
      </c>
      <c r="M6927" s="3">
        <f t="shared" si="649"/>
        <v>11.550949913645946</v>
      </c>
      <c r="N6927" s="1">
        <f t="shared" si="653"/>
        <v>-0.19416667569468019</v>
      </c>
      <c r="O6927" s="1">
        <f t="shared" si="654"/>
        <v>-59.489868033840068</v>
      </c>
      <c r="P6927" s="6" t="s">
        <v>9304</v>
      </c>
      <c r="Q6927" s="6">
        <v>1013</v>
      </c>
      <c r="R6927" s="6" t="s">
        <v>35</v>
      </c>
      <c r="S6927" s="6">
        <v>2.2000000000000002</v>
      </c>
      <c r="T6927" s="6" t="s">
        <v>35</v>
      </c>
      <c r="U6927" s="6">
        <v>0</v>
      </c>
      <c r="V6927" s="6" t="s">
        <v>36</v>
      </c>
      <c r="W6927" s="3"/>
      <c r="X6927" s="3"/>
      <c r="Y6927" s="26">
        <v>3.125E-2</v>
      </c>
      <c r="Z6927" s="26"/>
      <c r="AA6927" s="1">
        <v>23.14</v>
      </c>
      <c r="AB6927" s="1">
        <v>31.05</v>
      </c>
      <c r="AC6927" s="1">
        <v>7.3</v>
      </c>
      <c r="AD6927" s="1">
        <v>298.72000000000003</v>
      </c>
      <c r="AE6927" s="1">
        <v>29.52</v>
      </c>
      <c r="AF6927" s="1">
        <v>2.11</v>
      </c>
      <c r="AG6927" s="1">
        <v>3.31</v>
      </c>
      <c r="AH6927" s="1">
        <v>42.58</v>
      </c>
      <c r="AK6927" s="1">
        <v>-0.08</v>
      </c>
      <c r="AL6927" s="1">
        <v>-0.06</v>
      </c>
    </row>
    <row r="6928" spans="1:43" s="1" customFormat="1">
      <c r="A6928" s="9">
        <f t="shared" si="650"/>
        <v>41883.034733796267</v>
      </c>
      <c r="B6928" s="5">
        <v>41882.868067129602</v>
      </c>
      <c r="C6928" s="9" t="str">
        <f t="shared" si="651"/>
        <v>20140831205001</v>
      </c>
      <c r="D6928" s="9" t="str">
        <f t="shared" si="652"/>
        <v>20</v>
      </c>
      <c r="E6928" s="9"/>
      <c r="F6928" s="5" t="s">
        <v>9251</v>
      </c>
      <c r="G6928" s="6">
        <v>274.86806712962999</v>
      </c>
      <c r="H6928" s="6">
        <v>1.92454506246744E-2</v>
      </c>
      <c r="I6928" s="6">
        <v>-0.9998147891636</v>
      </c>
      <c r="J6928" s="7">
        <v>3415</v>
      </c>
      <c r="K6928" s="6">
        <v>1064</v>
      </c>
      <c r="L6928" s="3">
        <v>3586.0449050086399</v>
      </c>
      <c r="M6928" s="3">
        <f t="shared" si="649"/>
        <v>12.181001727114017</v>
      </c>
      <c r="N6928" s="1">
        <f t="shared" si="653"/>
        <v>6.0416829109811946E-3</v>
      </c>
      <c r="O6928" s="1">
        <f t="shared" si="654"/>
        <v>2016.1603822296215</v>
      </c>
      <c r="W6928" s="3"/>
      <c r="X6928" s="3"/>
      <c r="Y6928" s="26">
        <v>3.4722222222222203E-2</v>
      </c>
      <c r="Z6928" s="26"/>
      <c r="AA6928" s="1">
        <v>23.13</v>
      </c>
      <c r="AB6928" s="1">
        <v>31.04</v>
      </c>
      <c r="AC6928" s="1">
        <v>7.24</v>
      </c>
      <c r="AD6928" s="1">
        <v>296.35000000000002</v>
      </c>
      <c r="AE6928" s="1">
        <v>32.76</v>
      </c>
      <c r="AF6928" s="1">
        <v>2.34</v>
      </c>
      <c r="AG6928" s="1">
        <v>3.44</v>
      </c>
      <c r="AH6928" s="1">
        <v>43.19</v>
      </c>
      <c r="AK6928" s="1">
        <v>-0.08</v>
      </c>
      <c r="AL6928" s="1">
        <v>-0.06</v>
      </c>
    </row>
    <row r="6929" spans="1:38" s="1" customFormat="1">
      <c r="A6929" s="9">
        <f t="shared" si="650"/>
        <v>41883.038206018566</v>
      </c>
      <c r="B6929" s="5">
        <v>41882.871539351901</v>
      </c>
      <c r="C6929" s="9" t="str">
        <f t="shared" si="651"/>
        <v>20140831205501</v>
      </c>
      <c r="D6929" s="9" t="str">
        <f t="shared" si="652"/>
        <v>20</v>
      </c>
      <c r="E6929" s="9"/>
      <c r="F6929" s="5" t="s">
        <v>9252</v>
      </c>
      <c r="G6929" s="6">
        <v>274.87153935185199</v>
      </c>
      <c r="H6929" s="6">
        <v>1.9305211069655302E-2</v>
      </c>
      <c r="I6929" s="6">
        <v>-0.99981363704720305</v>
      </c>
      <c r="J6929" s="7">
        <v>3473</v>
      </c>
      <c r="K6929" s="6">
        <v>1064</v>
      </c>
      <c r="L6929" s="3">
        <v>3646.94991364421</v>
      </c>
      <c r="M6929" s="3">
        <f t="shared" si="649"/>
        <v>13.231088082901987</v>
      </c>
      <c r="N6929" s="1">
        <f t="shared" si="653"/>
        <v>0.33749999009887971</v>
      </c>
      <c r="O6929" s="1">
        <f t="shared" si="654"/>
        <v>39.203225099430618</v>
      </c>
      <c r="W6929" s="3"/>
      <c r="X6929" s="3"/>
      <c r="Y6929" s="26">
        <v>3.8194444444444399E-2</v>
      </c>
      <c r="Z6929" s="26"/>
      <c r="AA6929" s="1">
        <v>23.11</v>
      </c>
      <c r="AB6929" s="1">
        <v>31.04</v>
      </c>
      <c r="AC6929" s="1">
        <v>7.2</v>
      </c>
      <c r="AD6929" s="1">
        <v>293.76</v>
      </c>
      <c r="AE6929" s="1">
        <v>32.74</v>
      </c>
      <c r="AF6929" s="1">
        <v>2.34</v>
      </c>
      <c r="AG6929" s="1">
        <v>3.58</v>
      </c>
      <c r="AH6929" s="1">
        <v>43.65</v>
      </c>
      <c r="AK6929" s="1">
        <v>-0.09</v>
      </c>
      <c r="AL6929" s="1">
        <v>-0.06</v>
      </c>
    </row>
    <row r="6930" spans="1:38" s="1" customFormat="1">
      <c r="A6930" s="9">
        <f t="shared" si="650"/>
        <v>41883.041678240763</v>
      </c>
      <c r="B6930" s="5">
        <v>41882.875011574099</v>
      </c>
      <c r="C6930" s="9" t="str">
        <f t="shared" si="651"/>
        <v>20140831210001</v>
      </c>
      <c r="D6930" s="9" t="str">
        <f t="shared" si="652"/>
        <v>21</v>
      </c>
      <c r="E6930" s="9"/>
      <c r="F6930" s="5" t="s">
        <v>9254</v>
      </c>
      <c r="G6930" s="6">
        <v>274.87501157407399</v>
      </c>
      <c r="H6930" s="6">
        <v>1.9364971445664798E-2</v>
      </c>
      <c r="I6930" s="6">
        <v>-0.99981248135883405</v>
      </c>
      <c r="J6930" s="7">
        <v>3536</v>
      </c>
      <c r="K6930" s="6">
        <v>1064</v>
      </c>
      <c r="L6930" s="3">
        <v>3713.10535405872</v>
      </c>
      <c r="M6930" s="3">
        <f t="shared" si="649"/>
        <v>16.212385886997982</v>
      </c>
      <c r="N6930" s="1">
        <f t="shared" si="653"/>
        <v>-0.28916667815250036</v>
      </c>
      <c r="O6930" s="1">
        <f t="shared" si="654"/>
        <v>-56.065885566690071</v>
      </c>
      <c r="P6930" s="6" t="s">
        <v>9305</v>
      </c>
      <c r="Q6930" s="6">
        <v>1013</v>
      </c>
      <c r="R6930" s="6" t="s">
        <v>35</v>
      </c>
      <c r="S6930" s="6">
        <v>2.2999999999999998</v>
      </c>
      <c r="T6930" s="6" t="s">
        <v>35</v>
      </c>
      <c r="U6930" s="6">
        <v>0</v>
      </c>
      <c r="V6930" s="6" t="s">
        <v>36</v>
      </c>
      <c r="W6930" s="3"/>
      <c r="X6930" s="3"/>
      <c r="Y6930" s="26">
        <v>4.1666666666666699E-2</v>
      </c>
      <c r="Z6930" s="26"/>
      <c r="AA6930" s="1">
        <v>23.1</v>
      </c>
      <c r="AB6930" s="1">
        <v>31.03</v>
      </c>
      <c r="AC6930" s="1">
        <v>7.2</v>
      </c>
      <c r="AD6930" s="1">
        <v>290.82</v>
      </c>
      <c r="AE6930" s="1">
        <v>27.37</v>
      </c>
      <c r="AF6930" s="1">
        <v>1.95</v>
      </c>
      <c r="AG6930" s="1">
        <v>3.76</v>
      </c>
      <c r="AH6930" s="1">
        <v>43.88</v>
      </c>
      <c r="AK6930" s="1">
        <v>-0.1</v>
      </c>
      <c r="AL6930" s="1">
        <v>-0.06</v>
      </c>
    </row>
    <row r="6931" spans="1:38" s="1" customFormat="1">
      <c r="A6931" s="9">
        <f t="shared" si="650"/>
        <v>41883.045150462967</v>
      </c>
      <c r="B6931" s="5">
        <v>41882.878483796303</v>
      </c>
      <c r="C6931" s="9" t="str">
        <f t="shared" si="651"/>
        <v>20140831210501</v>
      </c>
      <c r="D6931" s="9" t="str">
        <f t="shared" si="652"/>
        <v>21</v>
      </c>
      <c r="E6931" s="9"/>
      <c r="F6931" s="5" t="s">
        <v>9255</v>
      </c>
      <c r="G6931" s="6">
        <v>274.878483796296</v>
      </c>
      <c r="H6931" s="6">
        <v>1.9424731752491101E-2</v>
      </c>
      <c r="I6931" s="6">
        <v>-0.99981132209849699</v>
      </c>
      <c r="J6931" s="7">
        <v>3620</v>
      </c>
      <c r="K6931" s="6">
        <v>1062</v>
      </c>
      <c r="L6931" s="3">
        <v>3794.1672834937099</v>
      </c>
      <c r="M6931" s="3">
        <f t="shared" si="649"/>
        <v>17.189045151739993</v>
      </c>
      <c r="N6931" s="1">
        <f t="shared" si="653"/>
        <v>-0.451041673747622</v>
      </c>
      <c r="O6931" s="1">
        <f t="shared" si="654"/>
        <v>-38.109660708110162</v>
      </c>
      <c r="W6931" s="3"/>
      <c r="X6931" s="3"/>
      <c r="Y6931" s="26">
        <v>4.5138888888888902E-2</v>
      </c>
      <c r="Z6931" s="26"/>
      <c r="AA6931" s="1">
        <v>23.09</v>
      </c>
      <c r="AB6931" s="1">
        <v>31.03</v>
      </c>
      <c r="AC6931" s="1">
        <v>7.18</v>
      </c>
      <c r="AD6931" s="1">
        <v>287.25</v>
      </c>
      <c r="AE6931" s="1">
        <v>27.82</v>
      </c>
      <c r="AF6931" s="1">
        <v>1.99</v>
      </c>
      <c r="AG6931" s="1">
        <v>3.61</v>
      </c>
      <c r="AH6931" s="1">
        <v>44.53</v>
      </c>
      <c r="AK6931" s="1">
        <v>-0.11</v>
      </c>
      <c r="AL6931" s="1">
        <v>-0.06</v>
      </c>
    </row>
    <row r="6932" spans="1:38" s="1" customFormat="1">
      <c r="A6932" s="9">
        <f t="shared" si="650"/>
        <v>41883.048622685164</v>
      </c>
      <c r="B6932" s="5">
        <v>41882.8819560185</v>
      </c>
      <c r="C6932" s="9" t="str">
        <f t="shared" si="651"/>
        <v>20140831211001</v>
      </c>
      <c r="D6932" s="9" t="str">
        <f t="shared" si="652"/>
        <v>21</v>
      </c>
      <c r="E6932" s="9"/>
      <c r="F6932" s="5" t="s">
        <v>9256</v>
      </c>
      <c r="G6932" s="6">
        <v>274.88195601851902</v>
      </c>
      <c r="H6932" s="6">
        <v>1.9484491989919799E-2</v>
      </c>
      <c r="I6932" s="6">
        <v>-0.99981015926619499</v>
      </c>
      <c r="J6932" s="7">
        <v>3702</v>
      </c>
      <c r="K6932" s="6">
        <v>1062</v>
      </c>
      <c r="L6932" s="3">
        <v>3880.1125092524098</v>
      </c>
      <c r="M6932" s="3">
        <f t="shared" si="649"/>
        <v>17.908117443868015</v>
      </c>
      <c r="N6932" s="1">
        <f t="shared" si="653"/>
        <v>-0.40000000167637778</v>
      </c>
      <c r="O6932" s="1">
        <f t="shared" si="654"/>
        <v>-44.770293422040226</v>
      </c>
      <c r="W6932" s="3"/>
      <c r="X6932" s="3"/>
      <c r="Y6932" s="26">
        <v>4.8611111111111098E-2</v>
      </c>
      <c r="Z6932" s="26"/>
      <c r="AA6932" s="1">
        <v>23.07</v>
      </c>
      <c r="AB6932" s="1">
        <v>31.02</v>
      </c>
      <c r="AC6932" s="1">
        <v>7.16</v>
      </c>
      <c r="AD6932" s="1">
        <v>283.47000000000003</v>
      </c>
      <c r="AE6932" s="1">
        <v>29.4</v>
      </c>
      <c r="AF6932" s="1">
        <v>2.1</v>
      </c>
      <c r="AG6932" s="1">
        <v>3.44</v>
      </c>
      <c r="AH6932" s="1">
        <v>45.26</v>
      </c>
      <c r="AK6932" s="1">
        <v>-0.11</v>
      </c>
      <c r="AL6932" s="1">
        <v>-0.06</v>
      </c>
    </row>
    <row r="6933" spans="1:38" s="1" customFormat="1">
      <c r="A6933" s="9">
        <f t="shared" si="650"/>
        <v>41883.052094907362</v>
      </c>
      <c r="B6933" s="5">
        <v>41882.885428240697</v>
      </c>
      <c r="C6933" s="9" t="str">
        <f t="shared" si="651"/>
        <v>20140831211501</v>
      </c>
      <c r="D6933" s="9" t="str">
        <f t="shared" si="652"/>
        <v>21</v>
      </c>
      <c r="E6933" s="9"/>
      <c r="F6933" s="5" t="s">
        <v>9258</v>
      </c>
      <c r="G6933" s="6">
        <v>274.88542824074102</v>
      </c>
      <c r="H6933" s="6">
        <v>1.9544252157737599E-2</v>
      </c>
      <c r="I6933" s="6">
        <v>-0.99980899286193403</v>
      </c>
      <c r="J6933" s="7">
        <v>3791</v>
      </c>
      <c r="K6933" s="6">
        <v>1061</v>
      </c>
      <c r="L6933" s="3">
        <v>3969.6530964717499</v>
      </c>
      <c r="M6933" s="3">
        <f t="shared" si="649"/>
        <v>15.706883789786025</v>
      </c>
      <c r="N6933" s="1">
        <f t="shared" si="653"/>
        <v>0.12500002902233973</v>
      </c>
      <c r="O6933" s="1">
        <f t="shared" si="654"/>
        <v>125.65504114386185</v>
      </c>
      <c r="P6933" s="6" t="s">
        <v>9306</v>
      </c>
      <c r="Q6933" s="6">
        <v>1013</v>
      </c>
      <c r="R6933" s="6" t="s">
        <v>35</v>
      </c>
      <c r="S6933" s="6">
        <v>2.2000000000000002</v>
      </c>
      <c r="T6933" s="6" t="s">
        <v>35</v>
      </c>
      <c r="U6933" s="6">
        <v>0</v>
      </c>
      <c r="V6933" s="6" t="s">
        <v>36</v>
      </c>
      <c r="W6933" s="3"/>
      <c r="X6933" s="3"/>
      <c r="Y6933" s="26">
        <v>5.2083333333333301E-2</v>
      </c>
      <c r="Z6933" s="26"/>
      <c r="AA6933" s="1">
        <v>23.05</v>
      </c>
      <c r="AB6933" s="1">
        <v>31.01</v>
      </c>
      <c r="AC6933" s="1">
        <v>7.17</v>
      </c>
      <c r="AD6933" s="1">
        <v>279.60000000000002</v>
      </c>
      <c r="AE6933" s="1">
        <v>28.83</v>
      </c>
      <c r="AF6933" s="1">
        <v>2.0699999999999998</v>
      </c>
      <c r="AG6933" s="1">
        <v>3.63</v>
      </c>
      <c r="AH6933" s="1">
        <v>45.78</v>
      </c>
      <c r="AK6933" s="1">
        <v>-0.12</v>
      </c>
      <c r="AL6933" s="1">
        <v>-7.0000000000000007E-2</v>
      </c>
    </row>
    <row r="6934" spans="1:38" s="1" customFormat="1">
      <c r="A6934" s="9">
        <f t="shared" si="650"/>
        <v>41883.055567129661</v>
      </c>
      <c r="B6934" s="5">
        <v>41882.888900462996</v>
      </c>
      <c r="C6934" s="9" t="str">
        <f t="shared" si="651"/>
        <v>20140831212001</v>
      </c>
      <c r="D6934" s="9" t="str">
        <f t="shared" si="652"/>
        <v>21</v>
      </c>
      <c r="E6934" s="9"/>
      <c r="F6934" s="5" t="s">
        <v>9259</v>
      </c>
      <c r="G6934" s="6">
        <v>274.88890046296302</v>
      </c>
      <c r="H6934" s="6">
        <v>1.9604012255730701E-2</v>
      </c>
      <c r="I6934" s="6">
        <v>-0.99980782288571701</v>
      </c>
      <c r="J6934" s="7">
        <v>3866</v>
      </c>
      <c r="K6934" s="6">
        <v>1061</v>
      </c>
      <c r="L6934" s="3">
        <v>4048.18751542068</v>
      </c>
      <c r="M6934" s="3">
        <f t="shared" si="649"/>
        <v>22.827337774487933</v>
      </c>
      <c r="N6934" s="1">
        <f t="shared" si="653"/>
        <v>0.5000000020954587</v>
      </c>
      <c r="O6934" s="1">
        <f t="shared" si="654"/>
        <v>45.65467535764089</v>
      </c>
      <c r="W6934" s="3"/>
      <c r="X6934" s="3"/>
      <c r="Y6934" s="26">
        <v>5.5555555555555601E-2</v>
      </c>
      <c r="Z6934" s="26"/>
      <c r="AA6934" s="1">
        <v>23.04</v>
      </c>
      <c r="AB6934" s="1">
        <v>31.01</v>
      </c>
      <c r="AC6934" s="1">
        <v>7.16</v>
      </c>
      <c r="AD6934" s="1">
        <v>275.5</v>
      </c>
      <c r="AE6934" s="1">
        <v>28.09</v>
      </c>
      <c r="AF6934" s="1">
        <v>2.0099999999999998</v>
      </c>
      <c r="AG6934" s="1">
        <v>4.08</v>
      </c>
      <c r="AH6934" s="1">
        <v>46.52</v>
      </c>
      <c r="AK6934" s="1">
        <v>-0.13</v>
      </c>
      <c r="AL6934" s="1">
        <v>-0.06</v>
      </c>
    </row>
    <row r="6935" spans="1:38" s="1" customFormat="1">
      <c r="A6935" s="9">
        <f t="shared" si="650"/>
        <v>41883.059039351865</v>
      </c>
      <c r="B6935" s="5">
        <v>41882.892372685201</v>
      </c>
      <c r="C6935" s="9" t="str">
        <f t="shared" si="651"/>
        <v>20140831212501</v>
      </c>
      <c r="D6935" s="9" t="str">
        <f t="shared" si="652"/>
        <v>21</v>
      </c>
      <c r="E6935" s="9"/>
      <c r="F6935" s="5" t="s">
        <v>9260</v>
      </c>
      <c r="G6935" s="6">
        <v>274.89237268518502</v>
      </c>
      <c r="H6935" s="6">
        <v>1.9663772283685901E-2</v>
      </c>
      <c r="I6935" s="6">
        <v>-0.99980664933754804</v>
      </c>
      <c r="J6935" s="7">
        <v>3975</v>
      </c>
      <c r="K6935" s="6">
        <v>1061</v>
      </c>
      <c r="L6935" s="3">
        <v>4162.3242042931197</v>
      </c>
      <c r="M6935" s="3">
        <f t="shared" si="649"/>
        <v>19.267110782136115</v>
      </c>
      <c r="N6935" s="1">
        <f t="shared" si="653"/>
        <v>-0.58166669492065926</v>
      </c>
      <c r="O6935" s="1">
        <f t="shared" si="654"/>
        <v>-33.123971082381111</v>
      </c>
      <c r="W6935" s="3"/>
      <c r="X6935" s="3"/>
      <c r="Y6935" s="26">
        <v>5.9027777777777797E-2</v>
      </c>
      <c r="Z6935" s="26"/>
      <c r="AA6935" s="1">
        <v>23.02</v>
      </c>
      <c r="AB6935" s="1">
        <v>31.01</v>
      </c>
      <c r="AC6935" s="1">
        <v>7.13</v>
      </c>
      <c r="AD6935" s="1">
        <v>271.25</v>
      </c>
      <c r="AE6935" s="1">
        <v>27.22</v>
      </c>
      <c r="AF6935" s="1">
        <v>1.95</v>
      </c>
      <c r="AG6935" s="1">
        <v>4.71</v>
      </c>
      <c r="AH6935" s="1">
        <v>47.39</v>
      </c>
      <c r="AK6935" s="1">
        <v>-0.14000000000000001</v>
      </c>
      <c r="AL6935" s="1">
        <v>-0.05</v>
      </c>
    </row>
    <row r="6936" spans="1:38" s="1" customFormat="1">
      <c r="A6936" s="9">
        <f t="shared" si="650"/>
        <v>41883.062511574062</v>
      </c>
      <c r="B6936" s="5">
        <v>41882.895844907398</v>
      </c>
      <c r="C6936" s="9" t="str">
        <f t="shared" si="651"/>
        <v>20140831213001</v>
      </c>
      <c r="D6936" s="9" t="str">
        <f t="shared" si="652"/>
        <v>21</v>
      </c>
      <c r="E6936" s="9"/>
      <c r="F6936" s="5" t="s">
        <v>9262</v>
      </c>
      <c r="G6936" s="6">
        <v>274.89584490740702</v>
      </c>
      <c r="H6936" s="6">
        <v>1.9723532241390399E-2</v>
      </c>
      <c r="I6936" s="6">
        <v>-0.99980547221743199</v>
      </c>
      <c r="J6936" s="7">
        <v>4067</v>
      </c>
      <c r="K6936" s="6">
        <v>1061</v>
      </c>
      <c r="L6936" s="3">
        <v>4258.6597582038003</v>
      </c>
      <c r="M6936" s="3">
        <f t="shared" si="649"/>
        <v>19.50653836664187</v>
      </c>
      <c r="N6936" s="1">
        <f t="shared" si="653"/>
        <v>-0.90666669460634064</v>
      </c>
      <c r="O6936" s="1">
        <f t="shared" si="654"/>
        <v>-21.514563711983794</v>
      </c>
      <c r="P6936" s="6" t="s">
        <v>9307</v>
      </c>
      <c r="Q6936" s="6">
        <v>1013</v>
      </c>
      <c r="R6936" s="6" t="s">
        <v>35</v>
      </c>
      <c r="S6936" s="6">
        <v>2.2000000000000002</v>
      </c>
      <c r="T6936" s="6" t="s">
        <v>35</v>
      </c>
      <c r="U6936" s="6">
        <v>0</v>
      </c>
      <c r="V6936" s="6" t="s">
        <v>36</v>
      </c>
      <c r="W6936" s="3"/>
      <c r="X6936" s="3"/>
      <c r="Y6936" s="26">
        <v>6.25E-2</v>
      </c>
      <c r="Z6936" s="26"/>
      <c r="AA6936" s="1">
        <v>23</v>
      </c>
      <c r="AB6936" s="1">
        <v>31</v>
      </c>
      <c r="AC6936" s="1">
        <v>7.12</v>
      </c>
      <c r="AD6936" s="1">
        <v>266.27</v>
      </c>
      <c r="AE6936" s="1">
        <v>27.14</v>
      </c>
      <c r="AF6936" s="1">
        <v>1.95</v>
      </c>
      <c r="AG6936" s="1">
        <v>6.02</v>
      </c>
      <c r="AH6936" s="1">
        <v>48.28</v>
      </c>
      <c r="AK6936" s="1">
        <v>-0.14000000000000001</v>
      </c>
      <c r="AL6936" s="1">
        <v>-0.04</v>
      </c>
    </row>
    <row r="6937" spans="1:38" s="1" customFormat="1">
      <c r="A6937" s="9">
        <f t="shared" si="650"/>
        <v>41883.065983796267</v>
      </c>
      <c r="B6937" s="5">
        <v>41882.899317129602</v>
      </c>
      <c r="C6937" s="9" t="str">
        <f t="shared" si="651"/>
        <v>20140831213501</v>
      </c>
      <c r="D6937" s="9" t="str">
        <f t="shared" si="652"/>
        <v>21</v>
      </c>
      <c r="E6937" s="9"/>
      <c r="F6937" s="5" t="s">
        <v>9263</v>
      </c>
      <c r="G6937" s="6">
        <v>274.89931712962999</v>
      </c>
      <c r="H6937" s="6">
        <v>1.97832921286289E-2</v>
      </c>
      <c r="I6937" s="6">
        <v>-0.99980429152537298</v>
      </c>
      <c r="J6937" s="7">
        <v>4168</v>
      </c>
      <c r="K6937" s="6">
        <v>1059</v>
      </c>
      <c r="L6937" s="3">
        <v>4356.1924500370096</v>
      </c>
      <c r="M6937" s="3">
        <f t="shared" si="649"/>
        <v>23.202368615839987</v>
      </c>
      <c r="N6937" s="1">
        <f t="shared" si="653"/>
        <v>-1.4000000058673407</v>
      </c>
      <c r="O6937" s="1">
        <f t="shared" si="654"/>
        <v>-16.573120370428459</v>
      </c>
      <c r="W6937" s="3"/>
      <c r="X6937" s="3"/>
      <c r="Y6937" s="26">
        <v>6.5972222222222196E-2</v>
      </c>
      <c r="Z6937" s="26"/>
      <c r="AA6937" s="1">
        <v>22.98</v>
      </c>
      <c r="AB6937" s="1">
        <v>31</v>
      </c>
      <c r="AC6937" s="1">
        <v>7.11</v>
      </c>
      <c r="AD6937" s="1">
        <v>261.05</v>
      </c>
      <c r="AE6937" s="1">
        <v>27.03</v>
      </c>
      <c r="AF6937" s="1">
        <v>1.94</v>
      </c>
      <c r="AG6937" s="1">
        <v>6.15</v>
      </c>
      <c r="AH6937" s="1">
        <v>48.73</v>
      </c>
      <c r="AK6937" s="1">
        <v>-0.15</v>
      </c>
      <c r="AL6937" s="1">
        <v>-0.04</v>
      </c>
    </row>
    <row r="6938" spans="1:38" s="1" customFormat="1">
      <c r="A6938" s="9">
        <f t="shared" si="650"/>
        <v>41883.069456018566</v>
      </c>
      <c r="B6938" s="5">
        <v>41882.902789351901</v>
      </c>
      <c r="C6938" s="9" t="str">
        <f t="shared" si="651"/>
        <v>20140831214001</v>
      </c>
      <c r="D6938" s="9" t="str">
        <f t="shared" si="652"/>
        <v>21</v>
      </c>
      <c r="E6938" s="9"/>
      <c r="F6938" s="5" t="s">
        <v>9264</v>
      </c>
      <c r="G6938" s="6">
        <v>274.90278935185199</v>
      </c>
      <c r="H6938" s="6">
        <v>1.98430519451889E-2</v>
      </c>
      <c r="I6938" s="6">
        <v>-0.999803107261375</v>
      </c>
      <c r="J6938" s="7">
        <v>4279</v>
      </c>
      <c r="K6938" s="6">
        <v>1059</v>
      </c>
      <c r="L6938" s="3">
        <v>4472.2042931162096</v>
      </c>
      <c r="M6938" s="3">
        <f t="shared" si="649"/>
        <v>22.366247224278048</v>
      </c>
      <c r="N6938" s="1">
        <f t="shared" si="653"/>
        <v>-1.0964582896906792</v>
      </c>
      <c r="O6938" s="1">
        <f t="shared" si="654"/>
        <v>-20.398630239357093</v>
      </c>
      <c r="W6938" s="3"/>
      <c r="X6938" s="3"/>
      <c r="Y6938" s="26">
        <v>6.9444444444444406E-2</v>
      </c>
      <c r="Z6938" s="26"/>
      <c r="AA6938" s="1">
        <v>22.96</v>
      </c>
      <c r="AB6938" s="1">
        <v>31</v>
      </c>
      <c r="AC6938" s="1">
        <v>7.08</v>
      </c>
      <c r="AD6938" s="1">
        <v>255.49</v>
      </c>
      <c r="AE6938" s="1">
        <v>26.84</v>
      </c>
      <c r="AF6938" s="1">
        <v>1.92</v>
      </c>
      <c r="AG6938" s="1">
        <v>4.3499999999999996</v>
      </c>
      <c r="AH6938" s="1">
        <v>48.48</v>
      </c>
      <c r="AK6938" s="1">
        <v>-0.16</v>
      </c>
      <c r="AL6938" s="1">
        <v>-0.04</v>
      </c>
    </row>
    <row r="6939" spans="1:38" s="1" customFormat="1">
      <c r="A6939" s="9">
        <f t="shared" si="650"/>
        <v>41883.072928240763</v>
      </c>
      <c r="B6939" s="5">
        <v>41882.906261574099</v>
      </c>
      <c r="C6939" s="9" t="str">
        <f t="shared" si="651"/>
        <v>20140831214501</v>
      </c>
      <c r="D6939" s="9" t="str">
        <f t="shared" si="652"/>
        <v>21</v>
      </c>
      <c r="E6939" s="9"/>
      <c r="F6939" s="5" t="s">
        <v>9266</v>
      </c>
      <c r="G6939" s="6">
        <v>274.90626157407399</v>
      </c>
      <c r="H6939" s="6">
        <v>1.9902811690856E-2</v>
      </c>
      <c r="I6939" s="6">
        <v>-0.99980191942544205</v>
      </c>
      <c r="J6939" s="7">
        <v>4386</v>
      </c>
      <c r="K6939" s="6">
        <v>1059</v>
      </c>
      <c r="L6939" s="3">
        <v>4584.0355292375998</v>
      </c>
      <c r="M6939" s="3">
        <f t="shared" si="649"/>
        <v>32.817764618801995</v>
      </c>
      <c r="N6939" s="1">
        <f t="shared" si="653"/>
        <v>-0.74208332160739876</v>
      </c>
      <c r="O6939" s="1">
        <f t="shared" si="654"/>
        <v>-44.223827248558379</v>
      </c>
      <c r="P6939" s="6" t="s">
        <v>9308</v>
      </c>
      <c r="Q6939" s="6">
        <v>1013</v>
      </c>
      <c r="R6939" s="6" t="s">
        <v>35</v>
      </c>
      <c r="S6939" s="6">
        <v>1.9</v>
      </c>
      <c r="T6939" s="6" t="s">
        <v>35</v>
      </c>
      <c r="U6939" s="6">
        <v>0.5</v>
      </c>
      <c r="V6939" s="6" t="s">
        <v>36</v>
      </c>
      <c r="W6939" s="3"/>
      <c r="X6939" s="3"/>
      <c r="Y6939" s="26">
        <v>7.2916666666666699E-2</v>
      </c>
      <c r="Z6939" s="26"/>
      <c r="AA6939" s="1">
        <v>22.93</v>
      </c>
      <c r="AB6939" s="1">
        <v>31</v>
      </c>
      <c r="AC6939" s="1">
        <v>7.07</v>
      </c>
      <c r="AD6939" s="1">
        <v>249.93</v>
      </c>
      <c r="AE6939" s="1">
        <v>26.31</v>
      </c>
      <c r="AF6939" s="1">
        <v>1.89</v>
      </c>
      <c r="AG6939" s="1">
        <v>4.0999999999999996</v>
      </c>
      <c r="AH6939" s="1">
        <v>49.04</v>
      </c>
      <c r="AK6939" s="1">
        <v>-0.17</v>
      </c>
      <c r="AL6939" s="1">
        <v>-0.04</v>
      </c>
    </row>
    <row r="6940" spans="1:38" s="1" customFormat="1">
      <c r="A6940" s="9">
        <f t="shared" si="650"/>
        <v>41883.076400462967</v>
      </c>
      <c r="B6940" s="5">
        <v>41882.909733796303</v>
      </c>
      <c r="C6940" s="9" t="str">
        <f t="shared" si="651"/>
        <v>20140831215001</v>
      </c>
      <c r="D6940" s="9" t="str">
        <f t="shared" si="652"/>
        <v>21</v>
      </c>
      <c r="E6940" s="9"/>
      <c r="F6940" s="5" t="s">
        <v>9267</v>
      </c>
      <c r="G6940" s="6">
        <v>274.909733796296</v>
      </c>
      <c r="H6940" s="6">
        <v>1.9962571365418399E-2</v>
      </c>
      <c r="I6940" s="6">
        <v>-0.99980072801757902</v>
      </c>
      <c r="J6940" s="7">
        <v>4543</v>
      </c>
      <c r="K6940" s="6">
        <v>1059</v>
      </c>
      <c r="L6940" s="3">
        <v>4748.1243523316098</v>
      </c>
      <c r="M6940" s="3">
        <f t="shared" si="649"/>
        <v>22.199654576856119</v>
      </c>
      <c r="N6940" s="1">
        <f t="shared" si="653"/>
        <v>0.46250000193831797</v>
      </c>
      <c r="O6940" s="1">
        <f t="shared" si="654"/>
        <v>47.999252937985524</v>
      </c>
      <c r="W6940" s="3"/>
      <c r="X6940" s="3"/>
      <c r="Y6940" s="26">
        <v>7.6388888888888895E-2</v>
      </c>
      <c r="Z6940" s="26"/>
      <c r="AA6940" s="1">
        <v>22.91</v>
      </c>
      <c r="AB6940" s="1">
        <v>30.99</v>
      </c>
      <c r="AC6940" s="1">
        <v>7.07</v>
      </c>
      <c r="AD6940" s="1">
        <v>244.34</v>
      </c>
      <c r="AE6940" s="1">
        <v>25.75</v>
      </c>
      <c r="AF6940" s="1">
        <v>1.85</v>
      </c>
      <c r="AG6940" s="1">
        <v>4.2300000000000004</v>
      </c>
      <c r="AH6940" s="1">
        <v>49.72</v>
      </c>
      <c r="AK6940" s="1">
        <v>-0.17</v>
      </c>
      <c r="AL6940" s="1">
        <v>-0.04</v>
      </c>
    </row>
    <row r="6941" spans="1:38" s="1" customFormat="1">
      <c r="A6941" s="9">
        <f t="shared" si="650"/>
        <v>41883.079872685164</v>
      </c>
      <c r="B6941" s="5">
        <v>41882.9132060185</v>
      </c>
      <c r="C6941" s="9" t="str">
        <f t="shared" si="651"/>
        <v>20140831215501</v>
      </c>
      <c r="D6941" s="9" t="str">
        <f t="shared" si="652"/>
        <v>21</v>
      </c>
      <c r="E6941" s="9"/>
      <c r="F6941" s="5" t="s">
        <v>9268</v>
      </c>
      <c r="G6941" s="6">
        <v>274.91320601851902</v>
      </c>
      <c r="H6941" s="6">
        <v>2.0022330968661801E-2</v>
      </c>
      <c r="I6941" s="6">
        <v>-0.99979953303778901</v>
      </c>
      <c r="J6941" s="7">
        <v>4658</v>
      </c>
      <c r="K6941" s="6">
        <v>1057</v>
      </c>
      <c r="L6941" s="3">
        <v>4859.1226252158904</v>
      </c>
      <c r="M6941" s="3">
        <f t="shared" si="649"/>
        <v>22.32400690846189</v>
      </c>
      <c r="N6941" s="1">
        <f t="shared" si="653"/>
        <v>-0.60937505016482019</v>
      </c>
      <c r="O6941" s="1">
        <f t="shared" si="654"/>
        <v>-36.634264731422498</v>
      </c>
      <c r="W6941" s="3"/>
      <c r="X6941" s="3"/>
      <c r="Y6941" s="26">
        <v>7.9861111111111105E-2</v>
      </c>
      <c r="Z6941" s="26"/>
      <c r="AA6941" s="1">
        <v>22.89</v>
      </c>
      <c r="AB6941" s="1">
        <v>30.99</v>
      </c>
      <c r="AC6941" s="1">
        <v>7.05</v>
      </c>
      <c r="AD6941" s="1">
        <v>238.66</v>
      </c>
      <c r="AE6941" s="1">
        <v>25.5</v>
      </c>
      <c r="AF6941" s="1">
        <v>1.84</v>
      </c>
      <c r="AG6941" s="1">
        <v>4.16</v>
      </c>
      <c r="AH6941" s="1">
        <v>49.89</v>
      </c>
      <c r="AK6941" s="1">
        <v>-0.18</v>
      </c>
      <c r="AL6941" s="1">
        <v>-0.03</v>
      </c>
    </row>
    <row r="6942" spans="1:38" s="1" customFormat="1">
      <c r="A6942" s="9">
        <f t="shared" si="650"/>
        <v>41883.083344907362</v>
      </c>
      <c r="B6942" s="5">
        <v>41882.916678240697</v>
      </c>
      <c r="C6942" s="9" t="str">
        <f t="shared" si="651"/>
        <v>20140831220001</v>
      </c>
      <c r="D6942" s="9" t="str">
        <f t="shared" si="652"/>
        <v>22</v>
      </c>
      <c r="E6942" s="9"/>
      <c r="F6942" s="5" t="s">
        <v>9270</v>
      </c>
      <c r="G6942" s="6">
        <v>274.91667824074102</v>
      </c>
      <c r="H6942" s="6">
        <v>2.0082090500372601E-2</v>
      </c>
      <c r="I6942" s="6">
        <v>-0.99979833448607802</v>
      </c>
      <c r="J6942" s="7">
        <v>4765</v>
      </c>
      <c r="K6942" s="6">
        <v>1057</v>
      </c>
      <c r="L6942" s="3">
        <v>4970.7426597581998</v>
      </c>
      <c r="M6942" s="3">
        <f t="shared" si="649"/>
        <v>22.949913644214028</v>
      </c>
      <c r="N6942" s="1">
        <f t="shared" si="653"/>
        <v>-1.3749999884748789</v>
      </c>
      <c r="O6942" s="1">
        <f t="shared" si="654"/>
        <v>-16.690846426602221</v>
      </c>
      <c r="P6942" s="6" t="s">
        <v>9309</v>
      </c>
      <c r="Q6942" s="6">
        <v>1013</v>
      </c>
      <c r="R6942" s="6" t="s">
        <v>35</v>
      </c>
      <c r="S6942" s="6">
        <v>2.1</v>
      </c>
      <c r="T6942" s="6" t="s">
        <v>35</v>
      </c>
      <c r="U6942" s="6">
        <v>8.9</v>
      </c>
      <c r="V6942" s="6" t="s">
        <v>36</v>
      </c>
      <c r="W6942" s="3"/>
      <c r="X6942" s="3"/>
      <c r="Y6942" s="26">
        <v>8.3333333333333301E-2</v>
      </c>
      <c r="Z6942" s="26"/>
      <c r="AA6942" s="1">
        <v>22.88</v>
      </c>
      <c r="AB6942" s="1">
        <v>30.99</v>
      </c>
      <c r="AC6942" s="1">
        <v>7.05</v>
      </c>
      <c r="AD6942" s="1">
        <v>232.79</v>
      </c>
      <c r="AE6942" s="1">
        <v>24.93</v>
      </c>
      <c r="AF6942" s="1">
        <v>1.79</v>
      </c>
      <c r="AG6942" s="1">
        <v>4.1900000000000004</v>
      </c>
      <c r="AH6942" s="1">
        <v>50.3</v>
      </c>
      <c r="AK6942" s="1">
        <v>-0.19</v>
      </c>
      <c r="AL6942" s="1">
        <v>-0.03</v>
      </c>
    </row>
    <row r="6943" spans="1:38" s="1" customFormat="1">
      <c r="A6943" s="9">
        <f t="shared" si="650"/>
        <v>41883.086817129661</v>
      </c>
      <c r="B6943" s="5">
        <v>41882.920150462996</v>
      </c>
      <c r="C6943" s="9" t="str">
        <f t="shared" si="651"/>
        <v>20140831220501</v>
      </c>
      <c r="D6943" s="9" t="str">
        <f t="shared" si="652"/>
        <v>22</v>
      </c>
      <c r="E6943" s="9"/>
      <c r="F6943" s="5" t="s">
        <v>9271</v>
      </c>
      <c r="G6943" s="6">
        <v>274.92015046296302</v>
      </c>
      <c r="H6943" s="6">
        <v>2.01418499603374E-2</v>
      </c>
      <c r="I6943" s="6">
        <v>-0.99979713236244805</v>
      </c>
      <c r="J6943" s="7">
        <v>4875</v>
      </c>
      <c r="K6943" s="6">
        <v>1057</v>
      </c>
      <c r="L6943" s="3">
        <v>5085.49222797927</v>
      </c>
      <c r="M6943" s="3">
        <f t="shared" si="649"/>
        <v>30.095040710585998</v>
      </c>
      <c r="N6943" s="1">
        <f t="shared" si="653"/>
        <v>-1.5347916773928802</v>
      </c>
      <c r="O6943" s="1">
        <f t="shared" si="654"/>
        <v>-19.608550889269765</v>
      </c>
      <c r="W6943" s="3"/>
      <c r="X6943" s="3"/>
      <c r="Y6943" s="26">
        <v>8.6805555555555594E-2</v>
      </c>
      <c r="Z6943" s="26"/>
      <c r="AA6943" s="1">
        <v>22.86</v>
      </c>
      <c r="AB6943" s="1">
        <v>30.98</v>
      </c>
      <c r="AC6943" s="1">
        <v>7.06</v>
      </c>
      <c r="AD6943" s="1">
        <v>226.79</v>
      </c>
      <c r="AE6943" s="1">
        <v>24.11</v>
      </c>
      <c r="AF6943" s="1">
        <v>1.73</v>
      </c>
      <c r="AG6943" s="1">
        <v>4.3</v>
      </c>
      <c r="AH6943" s="1">
        <v>50.89</v>
      </c>
      <c r="AK6943" s="1">
        <v>-0.19</v>
      </c>
      <c r="AL6943" s="1">
        <v>-0.03</v>
      </c>
    </row>
    <row r="6944" spans="1:38" s="1" customFormat="1">
      <c r="A6944" s="9">
        <f t="shared" si="650"/>
        <v>41883.090289351865</v>
      </c>
      <c r="B6944" s="5">
        <v>41882.923622685201</v>
      </c>
      <c r="C6944" s="9" t="str">
        <f t="shared" si="651"/>
        <v>20140831221001</v>
      </c>
      <c r="D6944" s="9" t="str">
        <f t="shared" si="652"/>
        <v>22</v>
      </c>
      <c r="E6944" s="9"/>
      <c r="F6944" s="5" t="s">
        <v>9272</v>
      </c>
      <c r="G6944" s="6">
        <v>274.92362268518502</v>
      </c>
      <c r="H6944" s="6">
        <v>2.0201609348342701E-2</v>
      </c>
      <c r="I6944" s="6">
        <v>-0.99979592666690598</v>
      </c>
      <c r="J6944" s="7">
        <v>5024</v>
      </c>
      <c r="K6944" s="6">
        <v>1056</v>
      </c>
      <c r="L6944" s="3">
        <v>5235.9674315322</v>
      </c>
      <c r="M6944" s="3">
        <f t="shared" si="649"/>
        <v>24.595706883790079</v>
      </c>
      <c r="N6944" s="1">
        <f t="shared" si="653"/>
        <v>-0.73729160676661964</v>
      </c>
      <c r="O6944" s="1">
        <f t="shared" si="654"/>
        <v>-33.359537336460605</v>
      </c>
      <c r="W6944" s="3"/>
      <c r="X6944" s="3"/>
      <c r="Y6944" s="26">
        <v>9.0277777777777804E-2</v>
      </c>
      <c r="Z6944" s="26"/>
      <c r="AA6944" s="1">
        <v>22.84</v>
      </c>
      <c r="AB6944" s="1">
        <v>30.98</v>
      </c>
      <c r="AC6944" s="1">
        <v>7.03</v>
      </c>
      <c r="AD6944" s="1">
        <v>220.97</v>
      </c>
      <c r="AE6944" s="1">
        <v>23.42</v>
      </c>
      <c r="AF6944" s="1">
        <v>1.69</v>
      </c>
      <c r="AG6944" s="1">
        <v>4.3899999999999997</v>
      </c>
      <c r="AH6944" s="1">
        <v>51.15</v>
      </c>
      <c r="AK6944" s="1">
        <v>-0.2</v>
      </c>
      <c r="AL6944" s="1">
        <v>-0.02</v>
      </c>
    </row>
    <row r="6945" spans="1:38" s="1" customFormat="1">
      <c r="A6945" s="9">
        <f t="shared" si="650"/>
        <v>41883.093761574062</v>
      </c>
      <c r="B6945" s="5">
        <v>41882.927094907398</v>
      </c>
      <c r="C6945" s="9" t="str">
        <f t="shared" si="651"/>
        <v>20140831221501</v>
      </c>
      <c r="D6945" s="9" t="str">
        <f t="shared" si="652"/>
        <v>22</v>
      </c>
      <c r="E6945" s="9"/>
      <c r="F6945" s="5" t="s">
        <v>9274</v>
      </c>
      <c r="G6945" s="6">
        <v>274.92709490740702</v>
      </c>
      <c r="H6945" s="6">
        <v>2.0261368664174901E-2</v>
      </c>
      <c r="I6945" s="6">
        <v>-0.99979471739945402</v>
      </c>
      <c r="J6945" s="7">
        <v>5142</v>
      </c>
      <c r="K6945" s="6">
        <v>1056</v>
      </c>
      <c r="L6945" s="3">
        <v>5358.9459659511504</v>
      </c>
      <c r="M6945" s="3">
        <f t="shared" si="649"/>
        <v>20.843819393041848</v>
      </c>
      <c r="N6945" s="1">
        <f t="shared" si="653"/>
        <v>0.55000000230502055</v>
      </c>
      <c r="O6945" s="1">
        <f t="shared" si="654"/>
        <v>37.897853283066397</v>
      </c>
      <c r="P6945" s="6" t="s">
        <v>9310</v>
      </c>
      <c r="Q6945" s="6">
        <v>1013</v>
      </c>
      <c r="R6945" s="6" t="s">
        <v>35</v>
      </c>
      <c r="S6945" s="6">
        <v>1.8</v>
      </c>
      <c r="T6945" s="6" t="s">
        <v>35</v>
      </c>
      <c r="U6945" s="6">
        <v>8.1</v>
      </c>
      <c r="V6945" s="6" t="s">
        <v>36</v>
      </c>
      <c r="W6945" s="3"/>
      <c r="X6945" s="3"/>
      <c r="Y6945" s="26">
        <v>9.375E-2</v>
      </c>
      <c r="Z6945" s="26"/>
      <c r="AA6945" s="1">
        <v>22.82</v>
      </c>
      <c r="AB6945" s="1">
        <v>30.98</v>
      </c>
      <c r="AC6945" s="1">
        <v>7.02</v>
      </c>
      <c r="AD6945" s="1">
        <v>215.18</v>
      </c>
      <c r="AE6945" s="1">
        <v>22.83</v>
      </c>
      <c r="AF6945" s="1">
        <v>1.65</v>
      </c>
      <c r="AG6945" s="1">
        <v>4.42</v>
      </c>
      <c r="AH6945" s="1">
        <v>51.48</v>
      </c>
      <c r="AK6945" s="1">
        <v>-0.2</v>
      </c>
      <c r="AL6945" s="1">
        <v>-0.02</v>
      </c>
    </row>
    <row r="6946" spans="1:38" s="1" customFormat="1">
      <c r="A6946" s="9">
        <f t="shared" si="650"/>
        <v>41883.097233796267</v>
      </c>
      <c r="B6946" s="5">
        <v>41882.930567129602</v>
      </c>
      <c r="C6946" s="9" t="str">
        <f t="shared" si="651"/>
        <v>20140831222001</v>
      </c>
      <c r="D6946" s="9" t="str">
        <f t="shared" si="652"/>
        <v>22</v>
      </c>
      <c r="E6946" s="9"/>
      <c r="F6946" s="5" t="s">
        <v>9275</v>
      </c>
      <c r="G6946" s="6">
        <v>274.93056712962999</v>
      </c>
      <c r="H6946" s="6">
        <v>2.0321127907620501E-2</v>
      </c>
      <c r="I6946" s="6">
        <v>-0.99979350456009797</v>
      </c>
      <c r="J6946" s="7">
        <v>5242</v>
      </c>
      <c r="K6946" s="6">
        <v>1056</v>
      </c>
      <c r="L6946" s="3">
        <v>5463.1650629163596</v>
      </c>
      <c r="M6946" s="3">
        <f t="shared" si="649"/>
        <v>25.808438193930122</v>
      </c>
      <c r="N6946" s="1">
        <f t="shared" si="653"/>
        <v>-1.3202084269181611</v>
      </c>
      <c r="O6946" s="1">
        <f t="shared" si="654"/>
        <v>-19.548760383370869</v>
      </c>
      <c r="W6946" s="3"/>
      <c r="X6946" s="3"/>
      <c r="Y6946" s="26">
        <v>9.7222222222222196E-2</v>
      </c>
      <c r="Z6946" s="26"/>
      <c r="AA6946" s="1">
        <v>22.81</v>
      </c>
      <c r="AB6946" s="1">
        <v>30.97</v>
      </c>
      <c r="AC6946" s="1">
        <v>7.03</v>
      </c>
      <c r="AD6946" s="1">
        <v>209.43</v>
      </c>
      <c r="AE6946" s="1">
        <v>22.4</v>
      </c>
      <c r="AF6946" s="1">
        <v>1.62</v>
      </c>
      <c r="AG6946" s="1">
        <v>4.33</v>
      </c>
      <c r="AH6946" s="1">
        <v>51.94</v>
      </c>
      <c r="AK6946" s="1">
        <v>-0.21</v>
      </c>
      <c r="AL6946" s="1">
        <v>-0.02</v>
      </c>
    </row>
    <row r="6947" spans="1:38" s="1" customFormat="1">
      <c r="A6947" s="9">
        <f t="shared" si="650"/>
        <v>41883.100706018566</v>
      </c>
      <c r="B6947" s="5">
        <v>41882.934039351901</v>
      </c>
      <c r="C6947" s="9" t="str">
        <f t="shared" si="651"/>
        <v>20140831222501</v>
      </c>
      <c r="D6947" s="9" t="str">
        <f t="shared" si="652"/>
        <v>22</v>
      </c>
      <c r="E6947" s="9"/>
      <c r="F6947" s="5" t="s">
        <v>9276</v>
      </c>
      <c r="G6947" s="6">
        <v>274.93403935185199</v>
      </c>
      <c r="H6947" s="6">
        <v>2.0380887078466199E-2</v>
      </c>
      <c r="I6947" s="6">
        <v>-0.99979228814884102</v>
      </c>
      <c r="J6947" s="7">
        <v>5376</v>
      </c>
      <c r="K6947" s="6">
        <v>1054</v>
      </c>
      <c r="L6947" s="3">
        <v>5592.2072538860102</v>
      </c>
      <c r="M6947" s="3">
        <f t="shared" si="649"/>
        <v>21.636516160867906</v>
      </c>
      <c r="N6947" s="1">
        <f t="shared" si="653"/>
        <v>-1.5624999298539393</v>
      </c>
      <c r="O6947" s="1">
        <f t="shared" si="654"/>
        <v>-13.847370964612116</v>
      </c>
      <c r="W6947" s="3"/>
      <c r="X6947" s="3"/>
      <c r="Y6947" s="26">
        <v>0.100694444444444</v>
      </c>
      <c r="Z6947" s="26"/>
      <c r="AA6947" s="1">
        <v>22.79</v>
      </c>
      <c r="AB6947" s="1">
        <v>30.97</v>
      </c>
      <c r="AC6947" s="1">
        <v>7.02</v>
      </c>
      <c r="AD6947" s="1">
        <v>204.22</v>
      </c>
      <c r="AE6947" s="1">
        <v>21.91</v>
      </c>
      <c r="AF6947" s="1">
        <v>1.58</v>
      </c>
      <c r="AG6947" s="1">
        <v>4.49</v>
      </c>
      <c r="AH6947" s="1">
        <v>52.35</v>
      </c>
      <c r="AK6947" s="1">
        <v>-0.21</v>
      </c>
      <c r="AL6947" s="1">
        <v>-0.02</v>
      </c>
    </row>
    <row r="6948" spans="1:38" s="1" customFormat="1">
      <c r="A6948" s="9">
        <f t="shared" si="650"/>
        <v>41883.104178240763</v>
      </c>
      <c r="B6948" s="5">
        <v>41882.937511574099</v>
      </c>
      <c r="C6948" s="9" t="str">
        <f t="shared" si="651"/>
        <v>20140831223001</v>
      </c>
      <c r="D6948" s="9" t="str">
        <f t="shared" si="652"/>
        <v>22</v>
      </c>
      <c r="E6948" s="9"/>
      <c r="F6948" s="5" t="s">
        <v>9278</v>
      </c>
      <c r="G6948" s="6">
        <v>274.93751157407399</v>
      </c>
      <c r="H6948" s="6">
        <v>2.04406461764974E-2</v>
      </c>
      <c r="I6948" s="6">
        <v>-0.99979106816568797</v>
      </c>
      <c r="J6948" s="7">
        <v>5480</v>
      </c>
      <c r="K6948" s="6">
        <v>1054</v>
      </c>
      <c r="L6948" s="3">
        <v>5700.3898346903497</v>
      </c>
      <c r="M6948" s="3">
        <f t="shared" si="649"/>
        <v>26.213471502592075</v>
      </c>
      <c r="N6948" s="1">
        <f t="shared" si="653"/>
        <v>-0.33750000141446035</v>
      </c>
      <c r="O6948" s="1">
        <f t="shared" si="654"/>
        <v>-77.66954486735284</v>
      </c>
      <c r="P6948" s="6" t="s">
        <v>9311</v>
      </c>
      <c r="Q6948" s="6">
        <v>1013</v>
      </c>
      <c r="R6948" s="6" t="s">
        <v>35</v>
      </c>
      <c r="S6948" s="6">
        <v>1.7</v>
      </c>
      <c r="T6948" s="6" t="s">
        <v>35</v>
      </c>
      <c r="U6948" s="6">
        <v>2.2999999999999998</v>
      </c>
      <c r="V6948" s="6" t="s">
        <v>36</v>
      </c>
      <c r="W6948" s="3"/>
      <c r="X6948" s="3"/>
      <c r="Y6948" s="26">
        <v>0.104166666666667</v>
      </c>
      <c r="Z6948" s="26"/>
      <c r="AA6948" s="1">
        <v>22.78</v>
      </c>
      <c r="AB6948" s="1">
        <v>30.97</v>
      </c>
      <c r="AC6948" s="1">
        <v>7</v>
      </c>
      <c r="AD6948" s="1">
        <v>199.14</v>
      </c>
      <c r="AE6948" s="1">
        <v>21.55</v>
      </c>
      <c r="AF6948" s="1">
        <v>1.55</v>
      </c>
      <c r="AG6948" s="1">
        <v>4.7300000000000004</v>
      </c>
      <c r="AH6948" s="1">
        <v>52.76</v>
      </c>
      <c r="AK6948" s="1">
        <v>-0.22</v>
      </c>
    </row>
    <row r="6949" spans="1:38" s="1" customFormat="1">
      <c r="A6949" s="9">
        <f t="shared" si="650"/>
        <v>41883.107650462967</v>
      </c>
      <c r="B6949" s="5">
        <v>41882.940983796303</v>
      </c>
      <c r="C6949" s="9" t="str">
        <f t="shared" si="651"/>
        <v>20140831223501</v>
      </c>
      <c r="D6949" s="9" t="str">
        <f t="shared" si="652"/>
        <v>22</v>
      </c>
      <c r="E6949" s="9"/>
      <c r="F6949" s="5" t="s">
        <v>9279</v>
      </c>
      <c r="G6949" s="6">
        <v>274.940983796296</v>
      </c>
      <c r="H6949" s="6">
        <v>2.0500405201503299E-2</v>
      </c>
      <c r="I6949" s="6">
        <v>-0.99978984461064302</v>
      </c>
      <c r="J6949" s="7">
        <v>5606</v>
      </c>
      <c r="K6949" s="6">
        <v>1054</v>
      </c>
      <c r="L6949" s="3">
        <v>5831.4571922033101</v>
      </c>
      <c r="M6949" s="3">
        <f t="shared" si="649"/>
        <v>21.220429311619956</v>
      </c>
      <c r="N6949" s="1">
        <f t="shared" si="653"/>
        <v>-2.0833237028597294E-3</v>
      </c>
      <c r="O6949" s="1">
        <f t="shared" si="654"/>
        <v>-10185.853154980752</v>
      </c>
      <c r="W6949" s="3"/>
      <c r="X6949" s="3"/>
      <c r="Y6949" s="26">
        <v>0.10763888888888901</v>
      </c>
      <c r="Z6949" s="26"/>
      <c r="AA6949" s="1">
        <v>22.76</v>
      </c>
      <c r="AB6949" s="1">
        <v>30.96</v>
      </c>
      <c r="AC6949" s="1">
        <v>7.02</v>
      </c>
      <c r="AD6949" s="1">
        <v>193.95</v>
      </c>
      <c r="AE6949" s="1">
        <v>21.8</v>
      </c>
      <c r="AF6949" s="1">
        <v>1.57</v>
      </c>
      <c r="AG6949" s="1">
        <v>5.0999999999999996</v>
      </c>
      <c r="AH6949" s="1">
        <v>53.15</v>
      </c>
      <c r="AK6949" s="1">
        <v>-0.22</v>
      </c>
    </row>
    <row r="6950" spans="1:38" s="1" customFormat="1">
      <c r="A6950" s="9">
        <f t="shared" si="650"/>
        <v>41883.111122685164</v>
      </c>
      <c r="B6950" s="5">
        <v>41882.9444560185</v>
      </c>
      <c r="C6950" s="9" t="str">
        <f t="shared" si="651"/>
        <v>20140831224001</v>
      </c>
      <c r="D6950" s="9" t="str">
        <f t="shared" si="652"/>
        <v>22</v>
      </c>
      <c r="E6950" s="9"/>
      <c r="F6950" s="5" t="s">
        <v>9280</v>
      </c>
      <c r="G6950" s="6">
        <v>274.94445601851902</v>
      </c>
      <c r="H6950" s="6">
        <v>2.0560164153267901E-2</v>
      </c>
      <c r="I6950" s="6">
        <v>-0.99978861748371095</v>
      </c>
      <c r="J6950" s="7">
        <v>5708</v>
      </c>
      <c r="K6950" s="6">
        <v>1054</v>
      </c>
      <c r="L6950" s="3">
        <v>5937.5593387614099</v>
      </c>
      <c r="M6950" s="3">
        <f t="shared" si="649"/>
        <v>22.249198124846043</v>
      </c>
      <c r="N6950" s="1">
        <f t="shared" si="653"/>
        <v>0.23750000099533963</v>
      </c>
      <c r="O6950" s="1">
        <f t="shared" si="654"/>
        <v>93.680833817270724</v>
      </c>
      <c r="W6950" s="3"/>
      <c r="X6950" s="3"/>
      <c r="Y6950" s="26">
        <v>0.11111111111111099</v>
      </c>
      <c r="Z6950" s="26"/>
      <c r="AA6950" s="1">
        <v>22.76</v>
      </c>
      <c r="AB6950" s="1">
        <v>30.89</v>
      </c>
      <c r="AC6950" s="1">
        <v>7.02</v>
      </c>
      <c r="AD6950" s="1">
        <v>189.49</v>
      </c>
      <c r="AE6950" s="1">
        <v>22.67</v>
      </c>
      <c r="AF6950" s="1">
        <v>1.64</v>
      </c>
      <c r="AG6950" s="1">
        <v>5.87</v>
      </c>
      <c r="AH6950" s="1">
        <v>53.16</v>
      </c>
      <c r="AK6950" s="1">
        <v>-0.22</v>
      </c>
    </row>
    <row r="6951" spans="1:38" s="1" customFormat="1">
      <c r="A6951" s="9">
        <f t="shared" si="650"/>
        <v>41883.114594907362</v>
      </c>
      <c r="B6951" s="5">
        <v>41882.947928240697</v>
      </c>
      <c r="C6951" s="9" t="str">
        <f t="shared" si="651"/>
        <v>20140831224501</v>
      </c>
      <c r="D6951" s="9" t="str">
        <f t="shared" si="652"/>
        <v>22</v>
      </c>
      <c r="E6951" s="9"/>
      <c r="F6951" s="5" t="s">
        <v>9282</v>
      </c>
      <c r="G6951" s="6">
        <v>274.94792824074102</v>
      </c>
      <c r="H6951" s="6">
        <v>2.0619923031578401E-2</v>
      </c>
      <c r="I6951" s="6">
        <v>-0.99978738678489598</v>
      </c>
      <c r="J6951" s="7">
        <v>5826</v>
      </c>
      <c r="K6951" s="6">
        <v>1052</v>
      </c>
      <c r="L6951" s="3">
        <v>6048.8053293856401</v>
      </c>
      <c r="M6951" s="3">
        <f t="shared" si="649"/>
        <v>25.74843325931397</v>
      </c>
      <c r="N6951" s="1">
        <f t="shared" si="653"/>
        <v>0.37270833327658009</v>
      </c>
      <c r="O6951" s="1">
        <f t="shared" si="654"/>
        <v>69.08467281359799</v>
      </c>
      <c r="P6951" s="6" t="s">
        <v>9312</v>
      </c>
      <c r="Q6951" s="6">
        <v>1012</v>
      </c>
      <c r="R6951" s="6" t="s">
        <v>35</v>
      </c>
      <c r="S6951" s="6">
        <v>1.6</v>
      </c>
      <c r="T6951" s="6" t="s">
        <v>35</v>
      </c>
      <c r="U6951" s="6">
        <v>1.5</v>
      </c>
      <c r="V6951" s="6" t="s">
        <v>36</v>
      </c>
      <c r="W6951" s="3"/>
      <c r="X6951" s="3"/>
      <c r="Y6951" s="26">
        <v>0.114583333333333</v>
      </c>
      <c r="Z6951" s="26"/>
      <c r="AA6951" s="1">
        <v>22.75</v>
      </c>
      <c r="AB6951" s="1">
        <v>30.78</v>
      </c>
      <c r="AC6951" s="1">
        <v>7</v>
      </c>
      <c r="AD6951" s="1">
        <v>185.55</v>
      </c>
      <c r="AE6951" s="1">
        <v>23.98</v>
      </c>
      <c r="AF6951" s="1">
        <v>1.73</v>
      </c>
      <c r="AG6951" s="1">
        <v>6.94</v>
      </c>
      <c r="AH6951" s="1">
        <v>52.89</v>
      </c>
      <c r="AK6951" s="1">
        <v>-0.22</v>
      </c>
    </row>
    <row r="6952" spans="1:38" s="1" customFormat="1">
      <c r="A6952" s="9">
        <f t="shared" si="650"/>
        <v>41883.118067129661</v>
      </c>
      <c r="B6952" s="5">
        <v>41882.951400462996</v>
      </c>
      <c r="C6952" s="9" t="str">
        <f t="shared" si="651"/>
        <v>20140831225001</v>
      </c>
      <c r="D6952" s="9" t="str">
        <f t="shared" si="652"/>
        <v>22</v>
      </c>
      <c r="E6952" s="9"/>
      <c r="F6952" s="5" t="s">
        <v>9283</v>
      </c>
      <c r="G6952" s="6">
        <v>274.95140046296302</v>
      </c>
      <c r="H6952" s="6">
        <v>2.06796818362214E-2</v>
      </c>
      <c r="I6952" s="6">
        <v>-0.999786152514203</v>
      </c>
      <c r="J6952" s="7">
        <v>5950</v>
      </c>
      <c r="K6952" s="6">
        <v>1052</v>
      </c>
      <c r="L6952" s="3">
        <v>6177.54749568221</v>
      </c>
      <c r="M6952" s="3">
        <f t="shared" si="649"/>
        <v>17.962003454232036</v>
      </c>
      <c r="N6952" s="1">
        <f t="shared" si="653"/>
        <v>0.24562499569118046</v>
      </c>
      <c r="O6952" s="1">
        <f t="shared" si="654"/>
        <v>73.127750714814525</v>
      </c>
      <c r="W6952" s="3"/>
      <c r="X6952" s="3"/>
      <c r="Y6952" s="26">
        <v>0.118055555555556</v>
      </c>
      <c r="Z6952" s="26"/>
      <c r="AA6952" s="1">
        <v>22.7</v>
      </c>
      <c r="AB6952" s="1">
        <v>30.52</v>
      </c>
      <c r="AC6952" s="1">
        <v>7.03</v>
      </c>
      <c r="AD6952" s="1">
        <v>180.39</v>
      </c>
      <c r="AE6952" s="1">
        <v>26.7</v>
      </c>
      <c r="AF6952" s="1">
        <v>1.93</v>
      </c>
      <c r="AG6952" s="1">
        <v>8.77</v>
      </c>
      <c r="AH6952" s="1">
        <v>53.69</v>
      </c>
      <c r="AK6952" s="1">
        <v>-0.22</v>
      </c>
    </row>
    <row r="6953" spans="1:38" s="1" customFormat="1">
      <c r="A6953" s="9">
        <f t="shared" si="650"/>
        <v>41883.121539351865</v>
      </c>
      <c r="B6953" s="5">
        <v>41882.954872685201</v>
      </c>
      <c r="C6953" s="9" t="str">
        <f t="shared" si="651"/>
        <v>20140831225501</v>
      </c>
      <c r="D6953" s="9" t="str">
        <f t="shared" si="652"/>
        <v>22</v>
      </c>
      <c r="E6953" s="9"/>
      <c r="F6953" s="5" t="s">
        <v>9284</v>
      </c>
      <c r="G6953" s="6">
        <v>274.95487268518502</v>
      </c>
      <c r="H6953" s="6">
        <v>2.0739440566983298E-2</v>
      </c>
      <c r="I6953" s="6">
        <v>-0.99978491467163499</v>
      </c>
      <c r="J6953" s="7">
        <v>6048</v>
      </c>
      <c r="K6953" s="6">
        <v>1050</v>
      </c>
      <c r="L6953" s="3">
        <v>6267.3575129533701</v>
      </c>
      <c r="M6953" s="3">
        <f t="shared" si="649"/>
        <v>17.855415741425894</v>
      </c>
      <c r="N6953" s="1">
        <f t="shared" si="653"/>
        <v>3.7500000157159263E-2</v>
      </c>
      <c r="O6953" s="1">
        <f t="shared" si="654"/>
        <v>476.144417775877</v>
      </c>
      <c r="W6953" s="3"/>
      <c r="X6953" s="3"/>
      <c r="Y6953" s="26">
        <v>0.121527777777778</v>
      </c>
      <c r="Z6953" s="26"/>
      <c r="AA6953" s="1">
        <v>22.64</v>
      </c>
      <c r="AB6953" s="1">
        <v>30.13</v>
      </c>
      <c r="AC6953" s="1">
        <v>7.04</v>
      </c>
      <c r="AD6953" s="1">
        <v>172.93</v>
      </c>
      <c r="AE6953" s="1">
        <v>29.41</v>
      </c>
      <c r="AF6953" s="1">
        <v>2.13</v>
      </c>
      <c r="AG6953" s="1">
        <v>11.35</v>
      </c>
      <c r="AH6953" s="1">
        <v>56.06</v>
      </c>
      <c r="AK6953" s="1">
        <v>-0.22</v>
      </c>
    </row>
    <row r="6954" spans="1:38" s="1" customFormat="1">
      <c r="A6954" s="9">
        <f t="shared" si="650"/>
        <v>41883.125011574062</v>
      </c>
      <c r="B6954" s="5">
        <v>41882.958344907398</v>
      </c>
      <c r="C6954" s="9" t="str">
        <f t="shared" si="651"/>
        <v>20140831230001</v>
      </c>
      <c r="D6954" s="9" t="str">
        <f t="shared" si="652"/>
        <v>23</v>
      </c>
      <c r="E6954" s="9"/>
      <c r="F6954" s="5" t="s">
        <v>9286</v>
      </c>
      <c r="G6954" s="6">
        <v>274.95834490740702</v>
      </c>
      <c r="H6954" s="6">
        <v>2.07991992236508E-2</v>
      </c>
      <c r="I6954" s="6">
        <v>-0.99978367325719797</v>
      </c>
      <c r="J6954" s="7">
        <v>6140</v>
      </c>
      <c r="K6954" s="6">
        <v>1049</v>
      </c>
      <c r="L6954" s="3">
        <v>6356.6345916604996</v>
      </c>
      <c r="M6954" s="3">
        <f t="shared" si="649"/>
        <v>10.352825067850063</v>
      </c>
      <c r="N6954" s="1">
        <f t="shared" si="653"/>
        <v>-0.32479168508501888</v>
      </c>
      <c r="O6954" s="1">
        <f t="shared" si="654"/>
        <v>-31.875277426329625</v>
      </c>
      <c r="P6954" s="6" t="s">
        <v>9313</v>
      </c>
      <c r="Q6954" s="6">
        <v>1012</v>
      </c>
      <c r="R6954" s="6" t="s">
        <v>35</v>
      </c>
      <c r="S6954" s="6">
        <v>1.7</v>
      </c>
      <c r="T6954" s="6" t="s">
        <v>35</v>
      </c>
      <c r="U6954" s="6">
        <v>0.8</v>
      </c>
      <c r="V6954" s="6" t="s">
        <v>36</v>
      </c>
      <c r="W6954" s="3"/>
      <c r="X6954" s="3"/>
      <c r="Y6954" s="26">
        <v>0.125</v>
      </c>
      <c r="Z6954" s="26"/>
      <c r="AA6954" s="1">
        <v>22.57</v>
      </c>
      <c r="AB6954" s="1">
        <v>29.54</v>
      </c>
      <c r="AC6954" s="1">
        <v>7.01</v>
      </c>
      <c r="AD6954" s="1">
        <v>161.80000000000001</v>
      </c>
      <c r="AE6954" s="1">
        <v>32.03</v>
      </c>
      <c r="AF6954" s="1">
        <v>2.34</v>
      </c>
      <c r="AG6954" s="1">
        <v>15.11</v>
      </c>
      <c r="AH6954" s="1">
        <v>60.91</v>
      </c>
      <c r="AK6954" s="1">
        <v>-0.22</v>
      </c>
    </row>
    <row r="6955" spans="1:38" s="1" customFormat="1">
      <c r="A6955" s="9">
        <f t="shared" si="650"/>
        <v>41883.128483796267</v>
      </c>
      <c r="B6955" s="5">
        <v>41882.961817129602</v>
      </c>
      <c r="C6955" s="9" t="str">
        <f t="shared" si="651"/>
        <v>20140831230501</v>
      </c>
      <c r="D6955" s="9" t="str">
        <f t="shared" si="652"/>
        <v>23</v>
      </c>
      <c r="E6955" s="9"/>
      <c r="F6955" s="5" t="s">
        <v>9287</v>
      </c>
      <c r="G6955" s="6">
        <v>274.96181712962999</v>
      </c>
      <c r="H6955" s="6">
        <v>2.08589578060102E-2</v>
      </c>
      <c r="I6955" s="6">
        <v>-0.99978242827089503</v>
      </c>
      <c r="J6955" s="7">
        <v>6190</v>
      </c>
      <c r="K6955" s="6">
        <v>1049</v>
      </c>
      <c r="L6955" s="3">
        <v>6408.3987169997499</v>
      </c>
      <c r="M6955" s="3">
        <f t="shared" si="649"/>
        <v>12.849346163335941</v>
      </c>
      <c r="N6955" s="1">
        <f t="shared" si="653"/>
        <v>-0.17520827468184025</v>
      </c>
      <c r="O6955" s="1">
        <f t="shared" si="654"/>
        <v>-73.337553187308075</v>
      </c>
      <c r="W6955" s="3"/>
      <c r="X6955" s="3"/>
      <c r="Y6955" s="26">
        <v>0.12847222222222199</v>
      </c>
      <c r="Z6955" s="26"/>
      <c r="AA6955" s="1">
        <v>22.46</v>
      </c>
      <c r="AB6955" s="1">
        <v>27.99</v>
      </c>
      <c r="AC6955" s="1">
        <v>7.03</v>
      </c>
      <c r="AD6955" s="1">
        <v>151.80000000000001</v>
      </c>
      <c r="AE6955" s="1">
        <v>36.130000000000003</v>
      </c>
      <c r="AF6955" s="1">
        <v>2.66</v>
      </c>
      <c r="AG6955" s="1">
        <v>21.89</v>
      </c>
      <c r="AH6955" s="1">
        <v>67.92</v>
      </c>
      <c r="AK6955" s="1">
        <v>-0.23</v>
      </c>
    </row>
    <row r="6956" spans="1:38" s="1" customFormat="1">
      <c r="A6956" s="9">
        <f t="shared" si="650"/>
        <v>41883.131956018566</v>
      </c>
      <c r="B6956" s="5">
        <v>41882.965289351901</v>
      </c>
      <c r="C6956" s="9" t="str">
        <f t="shared" si="651"/>
        <v>20140831231001</v>
      </c>
      <c r="D6956" s="9" t="str">
        <f t="shared" si="652"/>
        <v>23</v>
      </c>
      <c r="E6956" s="9"/>
      <c r="F6956" s="5" t="s">
        <v>9288</v>
      </c>
      <c r="G6956" s="6">
        <v>274.96528935185199</v>
      </c>
      <c r="H6956" s="6">
        <v>2.0918716313848101E-2</v>
      </c>
      <c r="I6956" s="6">
        <v>-0.99978117971273095</v>
      </c>
      <c r="J6956" s="7">
        <v>6264</v>
      </c>
      <c r="K6956" s="6">
        <v>1047</v>
      </c>
      <c r="L6956" s="3">
        <v>6472.6454478164296</v>
      </c>
      <c r="M6956" s="3">
        <f t="shared" si="649"/>
        <v>4.13323464100813</v>
      </c>
      <c r="N6956" s="1">
        <f t="shared" si="653"/>
        <v>0.93749997249688022</v>
      </c>
      <c r="O6956" s="1">
        <f t="shared" si="654"/>
        <v>4.4087837464143336</v>
      </c>
      <c r="W6956" s="3"/>
      <c r="X6956" s="3"/>
      <c r="Y6956" s="26">
        <v>0.131944444444444</v>
      </c>
      <c r="Z6956" s="26"/>
      <c r="AA6956" s="1">
        <v>22.36</v>
      </c>
      <c r="AB6956" s="1">
        <v>25.92</v>
      </c>
      <c r="AC6956" s="1">
        <v>7.05</v>
      </c>
      <c r="AD6956" s="1">
        <v>143.63</v>
      </c>
      <c r="AE6956" s="1">
        <v>39.869999999999997</v>
      </c>
      <c r="AF6956" s="1">
        <v>2.98</v>
      </c>
      <c r="AK6956" s="1">
        <v>-0.23</v>
      </c>
    </row>
    <row r="6957" spans="1:38" s="1" customFormat="1">
      <c r="A6957" s="9">
        <f t="shared" si="650"/>
        <v>41883.135428240763</v>
      </c>
      <c r="B6957" s="5">
        <v>41882.968761574099</v>
      </c>
      <c r="C6957" s="9" t="str">
        <f t="shared" si="651"/>
        <v>20140831231501</v>
      </c>
      <c r="D6957" s="9" t="str">
        <f t="shared" si="652"/>
        <v>23</v>
      </c>
      <c r="E6957" s="9"/>
      <c r="F6957" s="5" t="s">
        <v>9290</v>
      </c>
      <c r="G6957" s="6">
        <v>274.96876157407399</v>
      </c>
      <c r="H6957" s="6">
        <v>2.09784747469502E-2</v>
      </c>
      <c r="I6957" s="6">
        <v>-0.99977992758271095</v>
      </c>
      <c r="J6957" s="7">
        <v>6284</v>
      </c>
      <c r="K6957" s="6">
        <v>1047</v>
      </c>
      <c r="L6957" s="3">
        <v>6493.3116210214703</v>
      </c>
      <c r="M6957" s="3">
        <f t="shared" si="649"/>
        <v>3.3065877128039576</v>
      </c>
      <c r="N6957" s="1">
        <f t="shared" si="653"/>
        <v>-0.58645837958660108</v>
      </c>
      <c r="O6957" s="1">
        <f t="shared" si="654"/>
        <v>-5.6382308240438075</v>
      </c>
      <c r="P6957" s="6" t="s">
        <v>9314</v>
      </c>
      <c r="Q6957" s="6">
        <v>1012</v>
      </c>
      <c r="R6957" s="6" t="s">
        <v>35</v>
      </c>
      <c r="S6957" s="6">
        <v>1.9</v>
      </c>
      <c r="T6957" s="6" t="s">
        <v>35</v>
      </c>
      <c r="U6957" s="6">
        <v>0</v>
      </c>
      <c r="V6957" s="6" t="s">
        <v>36</v>
      </c>
      <c r="W6957" s="3"/>
      <c r="X6957" s="3"/>
      <c r="Y6957" s="26">
        <v>0.13541666666666699</v>
      </c>
      <c r="Z6957" s="26"/>
      <c r="AA6957" s="1">
        <v>22.3</v>
      </c>
      <c r="AB6957" s="1">
        <v>22.74</v>
      </c>
      <c r="AC6957" s="1">
        <v>7.03</v>
      </c>
      <c r="AD6957" s="1">
        <v>142.19</v>
      </c>
      <c r="AE6957" s="1">
        <v>40.24</v>
      </c>
      <c r="AF6957" s="1">
        <v>3.06</v>
      </c>
      <c r="AK6957" s="1">
        <v>-0.23</v>
      </c>
    </row>
    <row r="6958" spans="1:38" s="1" customFormat="1">
      <c r="A6958" s="9">
        <f t="shared" si="650"/>
        <v>41883.138900462967</v>
      </c>
      <c r="B6958" s="5">
        <v>41882.972233796303</v>
      </c>
      <c r="C6958" s="9" t="str">
        <f t="shared" si="651"/>
        <v>20140831232001</v>
      </c>
      <c r="D6958" s="9" t="str">
        <f t="shared" si="652"/>
        <v>23</v>
      </c>
      <c r="E6958" s="9"/>
      <c r="F6958" s="5" t="s">
        <v>9291</v>
      </c>
      <c r="G6958" s="6">
        <v>274.972233796296</v>
      </c>
      <c r="H6958" s="6">
        <v>2.1038233105104599E-2</v>
      </c>
      <c r="I6958" s="6">
        <v>-0.99977867188083902</v>
      </c>
      <c r="J6958" s="7">
        <v>6300</v>
      </c>
      <c r="K6958" s="6">
        <v>1047</v>
      </c>
      <c r="L6958" s="3">
        <v>6509.8445595854901</v>
      </c>
      <c r="M6958" s="3">
        <f t="shared" si="649"/>
        <v>-26.039378238342032</v>
      </c>
      <c r="N6958" s="1">
        <f t="shared" si="653"/>
        <v>-1.6750000070198396</v>
      </c>
      <c r="O6958" s="1">
        <f t="shared" si="654"/>
        <v>15.545897390574522</v>
      </c>
      <c r="W6958" s="3"/>
      <c r="X6958" s="3"/>
      <c r="Y6958" s="26">
        <v>0.13888888888888901</v>
      </c>
      <c r="Z6958" s="26"/>
      <c r="AA6958" s="1">
        <v>22.27</v>
      </c>
      <c r="AB6958" s="1">
        <v>20.53</v>
      </c>
      <c r="AC6958" s="1">
        <v>7.04</v>
      </c>
      <c r="AD6958" s="1">
        <v>140.57</v>
      </c>
      <c r="AE6958" s="1">
        <v>43.13</v>
      </c>
      <c r="AF6958" s="1">
        <v>3.33</v>
      </c>
      <c r="AK6958" s="1">
        <v>-0.23</v>
      </c>
    </row>
    <row r="6959" spans="1:38" s="1" customFormat="1">
      <c r="A6959" s="9">
        <f t="shared" si="650"/>
        <v>41883.142372685164</v>
      </c>
      <c r="B6959" s="5">
        <v>41882.9757060185</v>
      </c>
      <c r="C6959" s="9" t="str">
        <f t="shared" si="651"/>
        <v>20140831232501</v>
      </c>
      <c r="D6959" s="9" t="str">
        <f t="shared" si="652"/>
        <v>23</v>
      </c>
      <c r="E6959" s="9"/>
      <c r="F6959" s="5" t="s">
        <v>9292</v>
      </c>
      <c r="G6959" s="6">
        <v>274.97570601851902</v>
      </c>
      <c r="H6959" s="6">
        <v>2.1097991388096999E-2</v>
      </c>
      <c r="I6959" s="6">
        <v>-0.99977741260712005</v>
      </c>
      <c r="J6959" s="7">
        <v>6174</v>
      </c>
      <c r="K6959" s="6">
        <v>1047</v>
      </c>
      <c r="L6959" s="3">
        <v>6379.6476683937799</v>
      </c>
      <c r="M6959" s="3">
        <f t="shared" si="649"/>
        <v>-43.398963730569996</v>
      </c>
      <c r="N6959" s="1">
        <f t="shared" si="653"/>
        <v>1.3118750767860803</v>
      </c>
      <c r="O6959" s="1">
        <f t="shared" si="654"/>
        <v>-33.081628349012995</v>
      </c>
      <c r="W6959" s="3"/>
      <c r="X6959" s="3"/>
      <c r="Y6959" s="26">
        <v>0.14236111111111099</v>
      </c>
      <c r="Z6959" s="26"/>
      <c r="AA6959" s="1">
        <v>22.25</v>
      </c>
      <c r="AB6959" s="1">
        <v>19</v>
      </c>
      <c r="AC6959" s="1">
        <v>7.05</v>
      </c>
      <c r="AD6959" s="1">
        <v>138.82</v>
      </c>
      <c r="AE6959" s="1">
        <v>47.82</v>
      </c>
      <c r="AF6959" s="1">
        <v>3.73</v>
      </c>
      <c r="AK6959" s="1">
        <v>-0.23</v>
      </c>
    </row>
    <row r="6960" spans="1:38" s="1" customFormat="1">
      <c r="A6960" s="9">
        <f t="shared" si="650"/>
        <v>41883.145844907362</v>
      </c>
      <c r="B6960" s="5">
        <v>41882.979178240697</v>
      </c>
      <c r="C6960" s="9" t="str">
        <f t="shared" si="651"/>
        <v>20140831233001</v>
      </c>
      <c r="D6960" s="9" t="str">
        <f t="shared" si="652"/>
        <v>23</v>
      </c>
      <c r="E6960" s="9"/>
      <c r="F6960" s="5" t="s">
        <v>9294</v>
      </c>
      <c r="G6960" s="6">
        <v>274.97917824074102</v>
      </c>
      <c r="H6960" s="6">
        <v>2.1157749595713999E-2</v>
      </c>
      <c r="I6960" s="6">
        <v>-0.99977614976155804</v>
      </c>
      <c r="J6960" s="7">
        <v>5964</v>
      </c>
      <c r="K6960" s="6">
        <v>1047</v>
      </c>
      <c r="L6960" s="3">
        <v>6162.6528497409299</v>
      </c>
      <c r="M6960" s="3">
        <f t="shared" si="649"/>
        <v>-59.931902294595965</v>
      </c>
      <c r="N6960" s="1">
        <f t="shared" si="653"/>
        <v>0.20291661862352015</v>
      </c>
      <c r="O6960" s="1">
        <f t="shared" si="654"/>
        <v>-295.35236049734385</v>
      </c>
      <c r="P6960" s="6" t="s">
        <v>9315</v>
      </c>
      <c r="Q6960" s="6">
        <v>1012</v>
      </c>
      <c r="R6960" s="6" t="s">
        <v>35</v>
      </c>
      <c r="S6960" s="6">
        <v>1.6</v>
      </c>
      <c r="T6960" s="6" t="s">
        <v>35</v>
      </c>
      <c r="U6960" s="6">
        <v>0</v>
      </c>
      <c r="V6960" s="6" t="s">
        <v>36</v>
      </c>
      <c r="W6960" s="3"/>
      <c r="X6960" s="3"/>
      <c r="Y6960" s="26">
        <v>0.14583333333333301</v>
      </c>
      <c r="Z6960" s="26"/>
      <c r="AA6960" s="1">
        <v>22.3</v>
      </c>
      <c r="AB6960" s="1">
        <v>19.07</v>
      </c>
      <c r="AC6960" s="1">
        <v>7.04</v>
      </c>
      <c r="AD6960" s="1">
        <v>137.99</v>
      </c>
      <c r="AE6960" s="1">
        <v>45.5</v>
      </c>
      <c r="AF6960" s="1">
        <v>3.54</v>
      </c>
      <c r="AG6960" s="1">
        <v>18.07</v>
      </c>
      <c r="AK6960" s="1">
        <v>-0.24</v>
      </c>
    </row>
    <row r="6961" spans="1:37" s="1" customFormat="1">
      <c r="A6961" s="9">
        <f t="shared" si="650"/>
        <v>41883.149317129661</v>
      </c>
      <c r="B6961" s="5">
        <v>41882.982650462996</v>
      </c>
      <c r="C6961" s="9" t="str">
        <f t="shared" si="651"/>
        <v>20140831233501</v>
      </c>
      <c r="D6961" s="9" t="str">
        <f t="shared" si="652"/>
        <v>23</v>
      </c>
      <c r="E6961" s="9"/>
      <c r="F6961" s="5" t="s">
        <v>9295</v>
      </c>
      <c r="G6961" s="6">
        <v>274.98265046296302</v>
      </c>
      <c r="H6961" s="6">
        <v>2.1217507727741901E-2</v>
      </c>
      <c r="I6961" s="6">
        <v>-0.99977488334415698</v>
      </c>
      <c r="J6961" s="7">
        <v>5674</v>
      </c>
      <c r="K6961" s="6">
        <v>1047</v>
      </c>
      <c r="L6961" s="3">
        <v>5862.9933382679501</v>
      </c>
      <c r="M6961" s="3">
        <f t="shared" si="649"/>
        <v>-49.598815692080095</v>
      </c>
      <c r="N6961" s="1">
        <f t="shared" si="653"/>
        <v>-1.66250004180474</v>
      </c>
      <c r="O6961" s="1">
        <f t="shared" si="654"/>
        <v>29.833873350305428</v>
      </c>
      <c r="W6961" s="3"/>
      <c r="X6961" s="3"/>
      <c r="Y6961" s="26">
        <v>0.149305555555556</v>
      </c>
      <c r="Z6961" s="26"/>
      <c r="AA6961" s="1">
        <v>22.38</v>
      </c>
      <c r="AB6961" s="1">
        <v>20.65</v>
      </c>
      <c r="AC6961" s="1">
        <v>7.09</v>
      </c>
      <c r="AD6961" s="1">
        <v>140.19999999999999</v>
      </c>
      <c r="AE6961" s="1">
        <v>46.35</v>
      </c>
      <c r="AF6961" s="1">
        <v>3.56</v>
      </c>
      <c r="AG6961" s="1">
        <v>14.25</v>
      </c>
      <c r="AH6961" s="1">
        <v>58.94</v>
      </c>
      <c r="AK6961" s="1">
        <v>-0.24</v>
      </c>
    </row>
    <row r="6962" spans="1:37" s="1" customFormat="1">
      <c r="A6962" s="9">
        <f t="shared" si="650"/>
        <v>41883.152789351865</v>
      </c>
      <c r="B6962" s="5">
        <v>41882.986122685201</v>
      </c>
      <c r="C6962" s="9" t="str">
        <f t="shared" si="651"/>
        <v>20140831234001</v>
      </c>
      <c r="D6962" s="9" t="str">
        <f t="shared" si="652"/>
        <v>23</v>
      </c>
      <c r="E6962" s="9"/>
      <c r="F6962" s="5" t="s">
        <v>9296</v>
      </c>
      <c r="G6962" s="6">
        <v>274.98612268518502</v>
      </c>
      <c r="H6962" s="6">
        <v>2.1277265783967401E-2</v>
      </c>
      <c r="I6962" s="6">
        <v>-0.99977361335492299</v>
      </c>
      <c r="J6962" s="7">
        <v>5434</v>
      </c>
      <c r="K6962" s="6">
        <v>1047</v>
      </c>
      <c r="L6962" s="3">
        <v>5614.9992598075496</v>
      </c>
      <c r="M6962" s="3">
        <f t="shared" si="649"/>
        <v>-14.052997779422004</v>
      </c>
      <c r="N6962" s="1">
        <f t="shared" si="653"/>
        <v>0.3545834222382595</v>
      </c>
      <c r="O6962" s="1">
        <f t="shared" si="654"/>
        <v>-39.632416232869467</v>
      </c>
      <c r="W6962" s="3"/>
      <c r="X6962" s="3"/>
      <c r="Y6962" s="26">
        <v>0.15277777777777801</v>
      </c>
      <c r="Z6962" s="26"/>
      <c r="AA6962" s="1">
        <v>22.51</v>
      </c>
      <c r="AB6962" s="1">
        <v>24.6</v>
      </c>
      <c r="AC6962" s="1">
        <v>7.25</v>
      </c>
      <c r="AD6962" s="1">
        <v>147.26</v>
      </c>
      <c r="AE6962" s="1">
        <v>52.47</v>
      </c>
      <c r="AF6962" s="1">
        <v>3.93</v>
      </c>
      <c r="AG6962" s="1">
        <v>10.09</v>
      </c>
      <c r="AH6962" s="1">
        <v>51.72</v>
      </c>
      <c r="AK6962" s="1">
        <v>-0.24</v>
      </c>
    </row>
    <row r="6963" spans="1:37" s="1" customFormat="1">
      <c r="A6963" s="9">
        <f t="shared" si="650"/>
        <v>41883.156261574062</v>
      </c>
      <c r="B6963" s="5">
        <v>41882.989594907398</v>
      </c>
      <c r="C6963" s="9" t="str">
        <f t="shared" si="651"/>
        <v>20140831234501</v>
      </c>
      <c r="D6963" s="9" t="str">
        <f t="shared" si="652"/>
        <v>23</v>
      </c>
      <c r="E6963" s="9"/>
      <c r="F6963" s="5" t="s">
        <v>9298</v>
      </c>
      <c r="G6963" s="6">
        <v>274.98959490740702</v>
      </c>
      <c r="H6963" s="6">
        <v>2.1337023764176899E-2</v>
      </c>
      <c r="I6963" s="6">
        <v>-0.99977233979385904</v>
      </c>
      <c r="J6963" s="7">
        <v>5366</v>
      </c>
      <c r="K6963" s="6">
        <v>1047</v>
      </c>
      <c r="L6963" s="3">
        <v>5544.7342709104396</v>
      </c>
      <c r="M6963" s="3">
        <f t="shared" si="649"/>
        <v>11.986380458918029</v>
      </c>
      <c r="N6963" s="1">
        <f t="shared" si="653"/>
        <v>0.66499994394601958</v>
      </c>
      <c r="O6963" s="1">
        <f t="shared" si="654"/>
        <v>18.02463378837669</v>
      </c>
      <c r="P6963" s="6" t="s">
        <v>9316</v>
      </c>
      <c r="Q6963" s="6">
        <v>1012</v>
      </c>
      <c r="R6963" s="6" t="s">
        <v>35</v>
      </c>
      <c r="S6963" s="6">
        <v>2.1</v>
      </c>
      <c r="T6963" s="6" t="s">
        <v>35</v>
      </c>
      <c r="U6963" s="6">
        <v>0</v>
      </c>
      <c r="V6963" s="6" t="s">
        <v>36</v>
      </c>
      <c r="W6963" s="3"/>
      <c r="X6963" s="3"/>
      <c r="Y6963" s="26">
        <v>0.15625</v>
      </c>
      <c r="Z6963" s="26"/>
      <c r="AA6963" s="1">
        <v>22.55</v>
      </c>
      <c r="AB6963" s="1">
        <v>26.1</v>
      </c>
      <c r="AC6963" s="1">
        <v>7.28</v>
      </c>
      <c r="AD6963" s="1">
        <v>155.35</v>
      </c>
      <c r="AE6963" s="1">
        <v>54.98</v>
      </c>
      <c r="AF6963" s="1">
        <v>4.08</v>
      </c>
      <c r="AG6963" s="1">
        <v>10.72</v>
      </c>
      <c r="AH6963" s="1">
        <v>51.44</v>
      </c>
      <c r="AK6963" s="1">
        <v>-0.24</v>
      </c>
    </row>
    <row r="6964" spans="1:37" s="1" customFormat="1">
      <c r="A6964" s="9">
        <f t="shared" si="650"/>
        <v>41883.159733796267</v>
      </c>
      <c r="B6964" s="5">
        <v>41882.993067129602</v>
      </c>
      <c r="C6964" s="9" t="str">
        <f t="shared" si="651"/>
        <v>20140831235001</v>
      </c>
      <c r="D6964" s="9" t="str">
        <f t="shared" si="652"/>
        <v>23</v>
      </c>
      <c r="E6964" s="9"/>
      <c r="F6964" s="5" t="s">
        <v>9299</v>
      </c>
      <c r="G6964" s="6">
        <v>274.99306712962999</v>
      </c>
      <c r="H6964" s="6">
        <v>2.1396781668156901E-2</v>
      </c>
      <c r="I6964" s="6">
        <v>-0.99977106266097004</v>
      </c>
      <c r="J6964" s="7">
        <v>5424</v>
      </c>
      <c r="K6964" s="6">
        <v>1047</v>
      </c>
      <c r="L6964" s="3">
        <v>5604.6661732050297</v>
      </c>
      <c r="M6964" s="3">
        <f t="shared" si="649"/>
        <v>11.98638045892003</v>
      </c>
      <c r="N6964" s="1">
        <f t="shared" si="653"/>
        <v>-0.43750000183353988</v>
      </c>
      <c r="O6964" s="1">
        <f t="shared" si="654"/>
        <v>-27.39744093413881</v>
      </c>
      <c r="W6964" s="3"/>
      <c r="X6964" s="3"/>
      <c r="Y6964" s="26">
        <v>0.15972222222222199</v>
      </c>
      <c r="Z6964" s="26"/>
      <c r="AA6964" s="1">
        <v>22.55</v>
      </c>
      <c r="AB6964" s="1">
        <v>26.77</v>
      </c>
      <c r="AC6964" s="1">
        <v>7.28</v>
      </c>
      <c r="AD6964" s="1">
        <v>163.24</v>
      </c>
      <c r="AE6964" s="1">
        <v>55.22</v>
      </c>
      <c r="AF6964" s="1">
        <v>4.09</v>
      </c>
      <c r="AG6964" s="1">
        <v>11.99</v>
      </c>
      <c r="AH6964" s="1">
        <v>53.05</v>
      </c>
      <c r="AK6964" s="1">
        <v>-0.24</v>
      </c>
    </row>
    <row r="6965" spans="1:37" s="1" customFormat="1">
      <c r="A6965" s="9">
        <f t="shared" si="650"/>
        <v>41883.163206018566</v>
      </c>
      <c r="B6965" s="5">
        <v>41882.996539351901</v>
      </c>
      <c r="C6965" s="9" t="str">
        <f t="shared" si="651"/>
        <v>20140831235501</v>
      </c>
      <c r="D6965" s="9" t="str">
        <f t="shared" si="652"/>
        <v>23</v>
      </c>
      <c r="E6965" s="9"/>
      <c r="F6965" s="5" t="s">
        <v>9300</v>
      </c>
      <c r="G6965" s="6">
        <v>274.99653935185199</v>
      </c>
      <c r="H6965" s="6">
        <v>2.1456539495694E-2</v>
      </c>
      <c r="I6965" s="6">
        <v>-0.99976978195626098</v>
      </c>
      <c r="J6965" s="7">
        <v>5482</v>
      </c>
      <c r="K6965" s="6">
        <v>1047</v>
      </c>
      <c r="L6965" s="3">
        <v>5664.5980754996299</v>
      </c>
      <c r="M6965" s="3">
        <f t="shared" si="649"/>
        <v>-1132.919615099926</v>
      </c>
      <c r="N6965" s="1">
        <f t="shared" si="653"/>
        <v>0.41570835457186062</v>
      </c>
      <c r="O6965" s="1">
        <f t="shared" si="654"/>
        <v>-2725.2750699868025</v>
      </c>
      <c r="W6965" s="3"/>
      <c r="X6965" s="3"/>
      <c r="Y6965" s="26">
        <v>0.163194444444444</v>
      </c>
      <c r="Z6965" s="26"/>
      <c r="AA6965" s="1">
        <v>22.54</v>
      </c>
      <c r="AB6965" s="1">
        <v>26.77</v>
      </c>
      <c r="AC6965" s="1">
        <v>7.33</v>
      </c>
      <c r="AD6965" s="1">
        <v>168.99</v>
      </c>
      <c r="AE6965" s="1">
        <v>49.84</v>
      </c>
      <c r="AF6965" s="1">
        <v>3.69</v>
      </c>
      <c r="AG6965" s="1">
        <v>10.23</v>
      </c>
      <c r="AH6965" s="1">
        <v>54.54</v>
      </c>
      <c r="AK6965" s="1">
        <v>-0.24</v>
      </c>
    </row>
    <row r="6966" spans="1:37" s="1" customFormat="1">
      <c r="B6966" s="5"/>
      <c r="L6966" s="3"/>
      <c r="M6966" s="3"/>
      <c r="W6966" s="3"/>
      <c r="X6966" s="3"/>
      <c r="Y6966" s="26"/>
      <c r="Z6966" s="26"/>
    </row>
    <row r="6967" spans="1:37" s="1" customFormat="1">
      <c r="B6967" s="5"/>
      <c r="L6967" s="3"/>
      <c r="M6967" s="3"/>
      <c r="W6967" s="3"/>
      <c r="X6967" s="3"/>
      <c r="AA6967" s="3"/>
      <c r="AB6967" s="3"/>
      <c r="AD6967" s="11"/>
      <c r="AK6967" s="11"/>
    </row>
    <row r="6968" spans="1:37" s="1" customFormat="1">
      <c r="B6968" s="5"/>
      <c r="L6968" s="3"/>
      <c r="M6968" s="3"/>
      <c r="W6968" s="3"/>
      <c r="X6968" s="3"/>
      <c r="AA6968" s="3"/>
      <c r="AB6968" s="3"/>
      <c r="AD6968" s="11"/>
      <c r="AK6968" s="11"/>
    </row>
    <row r="6969" spans="1:37" s="1" customFormat="1">
      <c r="B6969" s="5"/>
      <c r="L6969" s="3"/>
      <c r="M6969" s="3"/>
      <c r="W6969" s="3"/>
      <c r="X6969" s="3"/>
      <c r="AA6969" s="3"/>
      <c r="AB6969" s="3"/>
      <c r="AD6969" s="11"/>
      <c r="AK6969" s="11"/>
    </row>
    <row r="6970" spans="1:37" s="1" customFormat="1">
      <c r="B6970" s="5"/>
      <c r="L6970" s="3"/>
      <c r="M6970" s="3"/>
      <c r="W6970" s="3"/>
      <c r="X6970" s="3"/>
      <c r="AA6970" s="3"/>
      <c r="AB6970" s="3"/>
      <c r="AD6970" s="11"/>
      <c r="AK6970" s="11"/>
    </row>
    <row r="6971" spans="1:37" s="1" customFormat="1">
      <c r="B6971" s="5"/>
      <c r="L6971" s="3"/>
      <c r="M6971" s="3"/>
      <c r="W6971" s="3"/>
      <c r="X6971" s="3"/>
      <c r="AA6971" s="3"/>
      <c r="AB6971" s="3"/>
      <c r="AD6971" s="11"/>
      <c r="AK6971" s="11"/>
    </row>
    <row r="6972" spans="1:37" s="1" customFormat="1">
      <c r="B6972" s="5"/>
      <c r="L6972" s="3"/>
      <c r="M6972" s="3"/>
      <c r="W6972" s="3"/>
      <c r="X6972" s="3"/>
      <c r="AA6972" s="3"/>
      <c r="AB6972" s="3"/>
      <c r="AD6972" s="11"/>
      <c r="AK6972" s="11"/>
    </row>
    <row r="6973" spans="1:37" s="1" customFormat="1">
      <c r="B6973" s="5"/>
      <c r="L6973" s="3"/>
      <c r="M6973" s="3"/>
      <c r="W6973" s="3"/>
      <c r="X6973" s="3"/>
      <c r="AA6973" s="3"/>
      <c r="AB6973" s="3"/>
      <c r="AD6973" s="11"/>
      <c r="AK6973" s="11"/>
    </row>
    <row r="6974" spans="1:37" s="1" customFormat="1">
      <c r="B6974" s="5"/>
      <c r="L6974" s="3"/>
      <c r="M6974" s="3"/>
      <c r="W6974" s="3"/>
      <c r="X6974" s="3"/>
      <c r="AA6974" s="3"/>
      <c r="AB6974" s="3"/>
      <c r="AD6974" s="11"/>
      <c r="AK6974" s="11"/>
    </row>
    <row r="6975" spans="1:37" s="1" customFormat="1">
      <c r="B6975" s="5"/>
      <c r="L6975" s="3"/>
      <c r="M6975" s="3"/>
      <c r="W6975" s="3"/>
      <c r="X6975" s="3"/>
      <c r="AA6975" s="3"/>
      <c r="AB6975" s="3"/>
      <c r="AD6975" s="11"/>
      <c r="AK6975" s="11"/>
    </row>
    <row r="6976" spans="1:37" s="1" customFormat="1">
      <c r="B6976" s="5"/>
      <c r="L6976" s="3"/>
      <c r="M6976" s="3"/>
      <c r="W6976" s="3"/>
      <c r="X6976" s="3"/>
      <c r="AA6976" s="3"/>
      <c r="AB6976" s="3"/>
      <c r="AD6976" s="11"/>
      <c r="AK6976" s="11"/>
    </row>
    <row r="6977" spans="2:37" s="1" customFormat="1">
      <c r="B6977" s="5"/>
      <c r="L6977" s="3"/>
      <c r="M6977" s="3"/>
      <c r="W6977" s="3"/>
      <c r="X6977" s="3"/>
      <c r="AA6977" s="3"/>
      <c r="AB6977" s="3"/>
      <c r="AD6977" s="11"/>
      <c r="AK6977" s="11"/>
    </row>
    <row r="6978" spans="2:37" s="1" customFormat="1">
      <c r="B6978" s="5"/>
      <c r="L6978" s="3"/>
      <c r="M6978" s="3"/>
      <c r="W6978" s="3"/>
      <c r="X6978" s="3"/>
      <c r="AA6978" s="3"/>
      <c r="AB6978" s="3"/>
      <c r="AD6978" s="11"/>
      <c r="AK6978" s="11"/>
    </row>
    <row r="6979" spans="2:37" s="1" customFormat="1">
      <c r="B6979" s="5"/>
      <c r="L6979" s="3"/>
      <c r="M6979" s="3"/>
      <c r="W6979" s="3"/>
      <c r="X6979" s="3"/>
      <c r="AA6979" s="3"/>
      <c r="AB6979" s="3"/>
      <c r="AD6979" s="11"/>
      <c r="AK6979" s="11"/>
    </row>
    <row r="6980" spans="2:37" s="1" customFormat="1">
      <c r="B6980" s="5"/>
      <c r="L6980" s="3"/>
      <c r="M6980" s="3"/>
      <c r="W6980" s="3"/>
      <c r="X6980" s="3"/>
      <c r="AA6980" s="3"/>
      <c r="AB6980" s="3"/>
      <c r="AD6980" s="11"/>
      <c r="AK6980" s="11"/>
    </row>
    <row r="6981" spans="2:37" s="1" customFormat="1">
      <c r="B6981" s="5"/>
      <c r="L6981" s="3"/>
      <c r="M6981" s="3"/>
      <c r="W6981" s="3"/>
      <c r="X6981" s="3"/>
      <c r="AA6981" s="3"/>
      <c r="AB6981" s="3"/>
      <c r="AD6981" s="11"/>
      <c r="AK6981" s="11"/>
    </row>
    <row r="6982" spans="2:37" s="1" customFormat="1">
      <c r="B6982" s="5"/>
      <c r="L6982" s="3"/>
      <c r="M6982" s="3"/>
      <c r="W6982" s="3"/>
      <c r="X6982" s="3"/>
      <c r="AA6982" s="3"/>
      <c r="AB6982" s="3"/>
      <c r="AD6982" s="11"/>
      <c r="AK6982" s="11"/>
    </row>
    <row r="6983" spans="2:37" s="1" customFormat="1">
      <c r="B6983" s="5"/>
      <c r="L6983" s="3"/>
      <c r="M6983" s="3"/>
      <c r="W6983" s="3"/>
      <c r="X6983" s="3"/>
      <c r="AA6983" s="3"/>
      <c r="AB6983" s="3"/>
      <c r="AD6983" s="11"/>
      <c r="AK6983" s="11"/>
    </row>
    <row r="6984" spans="2:37" s="1" customFormat="1">
      <c r="B6984" s="5"/>
      <c r="L6984" s="3"/>
      <c r="M6984" s="3"/>
      <c r="W6984" s="3"/>
      <c r="X6984" s="3"/>
      <c r="AA6984" s="3"/>
      <c r="AB6984" s="3"/>
      <c r="AD6984" s="11"/>
      <c r="AK6984" s="11"/>
    </row>
    <row r="6985" spans="2:37" s="1" customFormat="1">
      <c r="B6985" s="5"/>
      <c r="L6985" s="3"/>
      <c r="M6985" s="3"/>
      <c r="W6985" s="3"/>
      <c r="X6985" s="3"/>
      <c r="AA6985" s="3"/>
      <c r="AB6985" s="3"/>
      <c r="AD6985" s="11"/>
      <c r="AK6985" s="11"/>
    </row>
    <row r="6986" spans="2:37" s="1" customFormat="1">
      <c r="B6986" s="5"/>
      <c r="L6986" s="3"/>
      <c r="M6986" s="3"/>
      <c r="W6986" s="3"/>
      <c r="X6986" s="3"/>
      <c r="AA6986" s="3"/>
      <c r="AB6986" s="3"/>
      <c r="AD6986" s="11"/>
      <c r="AK6986" s="11"/>
    </row>
    <row r="6987" spans="2:37" s="1" customFormat="1">
      <c r="B6987" s="5"/>
      <c r="L6987" s="3"/>
      <c r="M6987" s="3"/>
      <c r="W6987" s="3"/>
      <c r="X6987" s="3"/>
      <c r="AA6987" s="3"/>
      <c r="AB6987" s="3"/>
      <c r="AD6987" s="11"/>
      <c r="AK6987" s="11"/>
    </row>
    <row r="6988" spans="2:37" s="1" customFormat="1">
      <c r="B6988" s="5"/>
      <c r="L6988" s="3"/>
      <c r="M6988" s="3"/>
      <c r="W6988" s="3"/>
      <c r="X6988" s="3"/>
      <c r="AA6988" s="3"/>
      <c r="AB6988" s="3"/>
      <c r="AD6988" s="11"/>
      <c r="AK6988" s="11"/>
    </row>
    <row r="6989" spans="2:37" s="1" customFormat="1">
      <c r="B6989" s="5"/>
      <c r="L6989" s="3"/>
      <c r="M6989" s="3"/>
      <c r="W6989" s="3"/>
      <c r="X6989" s="3"/>
      <c r="AA6989" s="3"/>
      <c r="AB6989" s="3"/>
      <c r="AD6989" s="11"/>
      <c r="AK6989" s="11"/>
    </row>
    <row r="6990" spans="2:37" s="1" customFormat="1">
      <c r="B6990" s="5"/>
      <c r="L6990" s="3"/>
      <c r="M6990" s="3"/>
      <c r="W6990" s="3"/>
      <c r="X6990" s="3"/>
      <c r="AA6990" s="3"/>
      <c r="AB6990" s="3"/>
      <c r="AD6990" s="11"/>
      <c r="AK6990" s="11"/>
    </row>
    <row r="6991" spans="2:37" s="1" customFormat="1">
      <c r="B6991" s="5"/>
      <c r="L6991" s="3"/>
      <c r="M6991" s="3"/>
      <c r="W6991" s="3"/>
      <c r="X6991" s="3"/>
      <c r="AA6991" s="3"/>
      <c r="AB6991" s="3"/>
      <c r="AD6991" s="11"/>
      <c r="AK6991" s="11"/>
    </row>
    <row r="6992" spans="2:37" s="1" customFormat="1">
      <c r="B6992" s="5"/>
      <c r="L6992" s="3"/>
      <c r="M6992" s="3"/>
      <c r="W6992" s="3"/>
      <c r="X6992" s="3"/>
      <c r="AA6992" s="3"/>
      <c r="AB6992" s="3"/>
      <c r="AD6992" s="11"/>
      <c r="AK6992" s="11"/>
    </row>
    <row r="6993" spans="2:37" s="1" customFormat="1">
      <c r="B6993" s="5"/>
      <c r="L6993" s="3"/>
      <c r="M6993" s="3"/>
      <c r="W6993" s="3"/>
      <c r="X6993" s="3"/>
      <c r="AA6993" s="3"/>
      <c r="AB6993" s="3"/>
      <c r="AD6993" s="11"/>
      <c r="AK6993" s="11"/>
    </row>
    <row r="6994" spans="2:37" s="1" customFormat="1">
      <c r="B6994" s="5"/>
      <c r="L6994" s="3"/>
      <c r="M6994" s="3"/>
      <c r="W6994" s="3"/>
      <c r="X6994" s="3"/>
      <c r="AA6994" s="3"/>
      <c r="AB6994" s="3"/>
      <c r="AD6994" s="11"/>
      <c r="AK6994" s="11"/>
    </row>
    <row r="6995" spans="2:37" s="1" customFormat="1">
      <c r="B6995" s="5"/>
      <c r="L6995" s="3"/>
      <c r="M6995" s="3"/>
      <c r="W6995" s="3"/>
      <c r="X6995" s="3"/>
      <c r="AA6995" s="3"/>
      <c r="AB6995" s="3"/>
      <c r="AD6995" s="11"/>
      <c r="AK6995" s="11"/>
    </row>
    <row r="6996" spans="2:37" s="1" customFormat="1">
      <c r="B6996" s="5"/>
      <c r="L6996" s="3"/>
      <c r="M6996" s="3"/>
      <c r="W6996" s="3"/>
      <c r="X6996" s="3"/>
      <c r="AA6996" s="3"/>
      <c r="AB6996" s="3"/>
      <c r="AD6996" s="11"/>
      <c r="AK6996" s="11"/>
    </row>
    <row r="6997" spans="2:37" s="1" customFormat="1">
      <c r="B6997" s="5"/>
      <c r="L6997" s="3"/>
      <c r="M6997" s="3"/>
      <c r="W6997" s="3"/>
      <c r="X6997" s="3"/>
      <c r="AA6997" s="3"/>
      <c r="AB6997" s="3"/>
      <c r="AD6997" s="11"/>
      <c r="AK6997" s="11"/>
    </row>
    <row r="6998" spans="2:37" s="1" customFormat="1">
      <c r="B6998" s="5"/>
      <c r="L6998" s="3"/>
      <c r="M6998" s="3"/>
      <c r="W6998" s="3"/>
      <c r="X6998" s="3"/>
      <c r="AA6998" s="3"/>
      <c r="AB6998" s="3"/>
      <c r="AD6998" s="11"/>
      <c r="AK6998" s="11"/>
    </row>
    <row r="6999" spans="2:37" s="1" customFormat="1">
      <c r="B6999" s="5"/>
      <c r="L6999" s="3"/>
      <c r="M6999" s="3"/>
      <c r="W6999" s="3"/>
      <c r="X6999" s="3"/>
      <c r="AA6999" s="3"/>
      <c r="AB6999" s="3"/>
      <c r="AD6999" s="11"/>
      <c r="AK6999" s="11"/>
    </row>
    <row r="7000" spans="2:37" s="1" customFormat="1">
      <c r="B7000" s="5"/>
      <c r="L7000" s="3"/>
      <c r="M7000" s="3"/>
      <c r="W7000" s="3"/>
      <c r="X7000" s="3"/>
      <c r="AA7000" s="3"/>
      <c r="AB7000" s="3"/>
      <c r="AD7000" s="11"/>
      <c r="AK7000" s="11"/>
    </row>
    <row r="7001" spans="2:37" s="1" customFormat="1">
      <c r="B7001" s="5"/>
      <c r="L7001" s="3"/>
      <c r="M7001" s="3"/>
      <c r="W7001" s="3"/>
      <c r="X7001" s="3"/>
      <c r="AA7001" s="3"/>
      <c r="AB7001" s="3"/>
      <c r="AD7001" s="11"/>
      <c r="AK7001" s="11"/>
    </row>
    <row r="7002" spans="2:37" s="1" customFormat="1">
      <c r="B7002" s="5"/>
      <c r="L7002" s="3"/>
      <c r="M7002" s="3"/>
      <c r="W7002" s="3"/>
      <c r="X7002" s="3"/>
      <c r="AA7002" s="3"/>
      <c r="AB7002" s="3"/>
      <c r="AD7002" s="11"/>
      <c r="AK7002" s="11"/>
    </row>
    <row r="7003" spans="2:37" s="1" customFormat="1">
      <c r="B7003" s="5"/>
      <c r="L7003" s="3"/>
      <c r="M7003" s="3"/>
      <c r="W7003" s="3"/>
      <c r="X7003" s="3"/>
      <c r="AA7003" s="3"/>
      <c r="AB7003" s="3"/>
      <c r="AD7003" s="11"/>
      <c r="AK7003" s="11"/>
    </row>
    <row r="7004" spans="2:37" s="1" customFormat="1">
      <c r="B7004" s="5"/>
      <c r="L7004" s="3"/>
      <c r="M7004" s="3"/>
      <c r="W7004" s="3"/>
      <c r="X7004" s="3"/>
      <c r="AA7004" s="3"/>
      <c r="AB7004" s="3"/>
      <c r="AD7004" s="11"/>
      <c r="AK7004" s="11"/>
    </row>
    <row r="7005" spans="2:37" s="1" customFormat="1">
      <c r="B7005" s="5"/>
      <c r="L7005" s="3"/>
      <c r="M7005" s="3"/>
      <c r="W7005" s="3"/>
      <c r="X7005" s="3"/>
      <c r="AA7005" s="3"/>
      <c r="AB7005" s="3"/>
      <c r="AD7005" s="11"/>
      <c r="AK7005" s="11"/>
    </row>
    <row r="7006" spans="2:37" s="1" customFormat="1">
      <c r="B7006" s="5"/>
      <c r="L7006" s="3"/>
      <c r="M7006" s="3"/>
      <c r="W7006" s="3"/>
      <c r="X7006" s="3"/>
      <c r="AA7006" s="3"/>
      <c r="AB7006" s="3"/>
      <c r="AD7006" s="11"/>
      <c r="AK7006" s="11"/>
    </row>
    <row r="7007" spans="2:37" s="1" customFormat="1">
      <c r="B7007" s="5"/>
      <c r="L7007" s="3"/>
      <c r="M7007" s="3"/>
      <c r="W7007" s="3"/>
      <c r="X7007" s="3"/>
      <c r="AA7007" s="3"/>
      <c r="AB7007" s="3"/>
      <c r="AD7007" s="11"/>
      <c r="AK7007" s="11"/>
    </row>
    <row r="7008" spans="2:37" s="1" customFormat="1">
      <c r="B7008" s="5"/>
      <c r="L7008" s="3"/>
      <c r="M7008" s="3"/>
      <c r="W7008" s="3"/>
      <c r="X7008" s="3"/>
      <c r="AA7008" s="3"/>
      <c r="AB7008" s="3"/>
      <c r="AD7008" s="11"/>
      <c r="AK7008" s="11"/>
    </row>
    <row r="7009" spans="2:37" s="1" customFormat="1">
      <c r="B7009" s="5"/>
      <c r="L7009" s="3"/>
      <c r="M7009" s="3"/>
      <c r="W7009" s="3"/>
      <c r="X7009" s="3"/>
      <c r="AA7009" s="3"/>
      <c r="AB7009" s="3"/>
      <c r="AD7009" s="11"/>
      <c r="AK7009" s="11"/>
    </row>
    <row r="7010" spans="2:37" s="1" customFormat="1">
      <c r="B7010" s="5"/>
      <c r="L7010" s="3"/>
      <c r="M7010" s="3"/>
      <c r="W7010" s="3"/>
      <c r="X7010" s="3"/>
      <c r="AA7010" s="3"/>
      <c r="AB7010" s="3"/>
      <c r="AD7010" s="11"/>
      <c r="AK7010" s="11"/>
    </row>
    <row r="7011" spans="2:37" s="1" customFormat="1">
      <c r="B7011" s="5"/>
      <c r="L7011" s="3"/>
      <c r="M7011" s="3"/>
      <c r="W7011" s="3"/>
      <c r="X7011" s="3"/>
      <c r="AA7011" s="3"/>
      <c r="AB7011" s="3"/>
      <c r="AD7011" s="11"/>
      <c r="AK7011" s="11"/>
    </row>
    <row r="7012" spans="2:37" s="1" customFormat="1">
      <c r="B7012" s="5"/>
      <c r="L7012" s="3"/>
      <c r="M7012" s="3"/>
      <c r="W7012" s="3"/>
      <c r="X7012" s="3"/>
      <c r="AA7012" s="3"/>
      <c r="AB7012" s="3"/>
      <c r="AD7012" s="11"/>
      <c r="AK7012" s="11"/>
    </row>
    <row r="7013" spans="2:37" s="1" customFormat="1">
      <c r="B7013" s="5"/>
      <c r="L7013" s="3"/>
      <c r="M7013" s="3"/>
      <c r="W7013" s="3"/>
      <c r="X7013" s="3"/>
      <c r="AA7013" s="3"/>
      <c r="AB7013" s="3"/>
      <c r="AD7013" s="11"/>
      <c r="AK7013" s="11"/>
    </row>
    <row r="7014" spans="2:37" s="1" customFormat="1">
      <c r="B7014" s="5"/>
      <c r="L7014" s="3"/>
      <c r="M7014" s="3"/>
      <c r="W7014" s="3"/>
      <c r="X7014" s="3"/>
      <c r="AA7014" s="3"/>
      <c r="AB7014" s="3"/>
      <c r="AD7014" s="11"/>
      <c r="AK7014" s="11"/>
    </row>
    <row r="7015" spans="2:37" s="1" customFormat="1">
      <c r="B7015" s="5"/>
      <c r="L7015" s="3"/>
      <c r="M7015" s="3"/>
      <c r="W7015" s="3"/>
      <c r="X7015" s="3"/>
      <c r="AA7015" s="3"/>
      <c r="AB7015" s="3"/>
      <c r="AD7015" s="11"/>
      <c r="AK7015" s="11"/>
    </row>
    <row r="7016" spans="2:37" s="1" customFormat="1">
      <c r="B7016" s="5"/>
      <c r="L7016" s="3"/>
      <c r="M7016" s="3"/>
      <c r="W7016" s="3"/>
      <c r="X7016" s="3"/>
      <c r="AA7016" s="3"/>
      <c r="AB7016" s="3"/>
      <c r="AD7016" s="11"/>
      <c r="AK7016" s="11"/>
    </row>
    <row r="7017" spans="2:37" s="1" customFormat="1">
      <c r="B7017" s="5"/>
      <c r="L7017" s="3"/>
      <c r="M7017" s="3"/>
      <c r="W7017" s="3"/>
      <c r="X7017" s="3"/>
      <c r="AA7017" s="3"/>
      <c r="AB7017" s="3"/>
      <c r="AD7017" s="11"/>
      <c r="AK7017" s="11"/>
    </row>
    <row r="7018" spans="2:37" s="1" customFormat="1">
      <c r="B7018" s="5"/>
      <c r="L7018" s="3"/>
      <c r="M7018" s="3"/>
      <c r="W7018" s="3"/>
      <c r="X7018" s="3"/>
      <c r="AA7018" s="3"/>
      <c r="AB7018" s="3"/>
      <c r="AD7018" s="11"/>
      <c r="AK7018" s="11"/>
    </row>
    <row r="7019" spans="2:37" s="1" customFormat="1">
      <c r="B7019" s="5"/>
      <c r="L7019" s="3"/>
      <c r="M7019" s="3"/>
      <c r="W7019" s="3"/>
      <c r="X7019" s="3"/>
      <c r="AA7019" s="3"/>
      <c r="AB7019" s="3"/>
      <c r="AD7019" s="11"/>
      <c r="AK7019" s="11"/>
    </row>
    <row r="7020" spans="2:37" s="1" customFormat="1">
      <c r="B7020" s="5"/>
      <c r="L7020" s="3"/>
      <c r="M7020" s="3"/>
      <c r="W7020" s="3"/>
      <c r="X7020" s="3"/>
      <c r="AA7020" s="3"/>
      <c r="AB7020" s="3"/>
      <c r="AD7020" s="11"/>
      <c r="AK7020" s="11"/>
    </row>
    <row r="7021" spans="2:37" s="1" customFormat="1">
      <c r="B7021" s="5"/>
      <c r="L7021" s="3"/>
      <c r="M7021" s="3"/>
      <c r="W7021" s="3"/>
      <c r="X7021" s="3"/>
      <c r="AA7021" s="3"/>
      <c r="AB7021" s="3"/>
      <c r="AD7021" s="11"/>
      <c r="AK7021" s="11"/>
    </row>
    <row r="7022" spans="2:37" s="1" customFormat="1">
      <c r="B7022" s="5"/>
      <c r="L7022" s="3"/>
      <c r="M7022" s="3"/>
      <c r="W7022" s="3"/>
      <c r="X7022" s="3"/>
      <c r="AA7022" s="3"/>
      <c r="AB7022" s="3"/>
      <c r="AD7022" s="11"/>
      <c r="AK7022" s="11"/>
    </row>
    <row r="7023" spans="2:37" s="1" customFormat="1">
      <c r="B7023" s="5"/>
      <c r="L7023" s="3"/>
      <c r="M7023" s="3"/>
      <c r="W7023" s="3"/>
      <c r="X7023" s="3"/>
      <c r="AA7023" s="3"/>
      <c r="AB7023" s="3"/>
      <c r="AD7023" s="11"/>
      <c r="AK7023" s="11"/>
    </row>
    <row r="7024" spans="2:37" s="1" customFormat="1">
      <c r="B7024" s="5"/>
      <c r="L7024" s="3"/>
      <c r="M7024" s="3"/>
      <c r="W7024" s="3"/>
      <c r="X7024" s="3"/>
      <c r="AA7024" s="3"/>
      <c r="AB7024" s="3"/>
      <c r="AD7024" s="11"/>
      <c r="AK7024" s="11"/>
    </row>
    <row r="7025" spans="2:37" s="1" customFormat="1">
      <c r="B7025" s="5"/>
      <c r="L7025" s="3"/>
      <c r="M7025" s="3"/>
      <c r="W7025" s="3"/>
      <c r="X7025" s="3"/>
      <c r="AA7025" s="3"/>
      <c r="AB7025" s="3"/>
      <c r="AD7025" s="11"/>
      <c r="AK7025" s="11"/>
    </row>
    <row r="7026" spans="2:37" s="1" customFormat="1">
      <c r="B7026" s="5"/>
      <c r="L7026" s="3"/>
      <c r="M7026" s="3"/>
      <c r="W7026" s="3"/>
      <c r="X7026" s="3"/>
      <c r="AA7026" s="3"/>
      <c r="AB7026" s="3"/>
      <c r="AD7026" s="11"/>
      <c r="AK7026" s="11"/>
    </row>
    <row r="7027" spans="2:37" s="1" customFormat="1">
      <c r="B7027" s="5"/>
      <c r="L7027" s="3"/>
      <c r="M7027" s="3"/>
      <c r="W7027" s="3"/>
      <c r="X7027" s="3"/>
      <c r="AA7027" s="3"/>
      <c r="AB7027" s="3"/>
      <c r="AD7027" s="11"/>
      <c r="AK7027" s="11"/>
    </row>
    <row r="7028" spans="2:37" s="1" customFormat="1">
      <c r="B7028" s="5"/>
      <c r="L7028" s="3"/>
      <c r="M7028" s="3"/>
      <c r="W7028" s="3"/>
      <c r="X7028" s="3"/>
      <c r="AA7028" s="3"/>
      <c r="AB7028" s="3"/>
      <c r="AD7028" s="11"/>
      <c r="AK7028" s="11"/>
    </row>
    <row r="7029" spans="2:37" s="1" customFormat="1">
      <c r="B7029" s="5"/>
      <c r="L7029" s="3"/>
      <c r="M7029" s="3"/>
      <c r="W7029" s="3"/>
      <c r="X7029" s="3"/>
      <c r="AA7029" s="3"/>
      <c r="AB7029" s="3"/>
      <c r="AD7029" s="11"/>
      <c r="AK7029" s="11"/>
    </row>
    <row r="7030" spans="2:37" s="1" customFormat="1">
      <c r="B7030" s="5"/>
      <c r="L7030" s="3"/>
      <c r="M7030" s="3"/>
      <c r="W7030" s="3"/>
      <c r="X7030" s="3"/>
      <c r="AA7030" s="3"/>
      <c r="AB7030" s="3"/>
      <c r="AD7030" s="11"/>
      <c r="AK7030" s="11"/>
    </row>
    <row r="7031" spans="2:37" s="1" customFormat="1">
      <c r="B7031" s="5"/>
      <c r="L7031" s="3"/>
      <c r="M7031" s="3"/>
      <c r="W7031" s="3"/>
      <c r="X7031" s="3"/>
      <c r="AA7031" s="3"/>
      <c r="AB7031" s="3"/>
      <c r="AD7031" s="11"/>
      <c r="AK7031" s="11"/>
    </row>
    <row r="7032" spans="2:37" s="1" customFormat="1">
      <c r="B7032" s="5"/>
      <c r="L7032" s="3"/>
      <c r="M7032" s="3"/>
      <c r="W7032" s="3"/>
      <c r="X7032" s="3"/>
      <c r="AA7032" s="3"/>
      <c r="AB7032" s="3"/>
      <c r="AD7032" s="11"/>
      <c r="AK7032" s="11"/>
    </row>
    <row r="7033" spans="2:37" s="1" customFormat="1">
      <c r="B7033" s="5"/>
      <c r="L7033" s="3"/>
      <c r="M7033" s="3"/>
      <c r="W7033" s="3"/>
      <c r="X7033" s="3"/>
      <c r="AA7033" s="3"/>
      <c r="AB7033" s="3"/>
      <c r="AD7033" s="11"/>
      <c r="AK7033" s="11"/>
    </row>
    <row r="7034" spans="2:37" s="1" customFormat="1">
      <c r="B7034" s="5"/>
      <c r="L7034" s="3"/>
      <c r="M7034" s="3"/>
      <c r="W7034" s="3"/>
      <c r="X7034" s="3"/>
      <c r="AA7034" s="3"/>
      <c r="AB7034" s="3"/>
      <c r="AD7034" s="11"/>
      <c r="AK7034" s="11"/>
    </row>
    <row r="7035" spans="2:37" s="1" customFormat="1">
      <c r="B7035" s="5"/>
      <c r="L7035" s="3"/>
      <c r="M7035" s="3"/>
      <c r="W7035" s="3"/>
      <c r="X7035" s="3"/>
      <c r="AA7035" s="3"/>
      <c r="AB7035" s="3"/>
      <c r="AD7035" s="11"/>
      <c r="AK7035" s="11"/>
    </row>
    <row r="7036" spans="2:37" s="1" customFormat="1">
      <c r="B7036" s="5"/>
      <c r="L7036" s="3"/>
      <c r="M7036" s="3"/>
      <c r="W7036" s="3"/>
      <c r="X7036" s="3"/>
      <c r="AA7036" s="3"/>
      <c r="AB7036" s="3"/>
      <c r="AD7036" s="11"/>
      <c r="AK7036" s="11"/>
    </row>
    <row r="7037" spans="2:37" s="1" customFormat="1">
      <c r="B7037" s="5"/>
      <c r="L7037" s="3"/>
      <c r="M7037" s="3"/>
      <c r="W7037" s="3"/>
      <c r="X7037" s="3"/>
      <c r="AA7037" s="3"/>
      <c r="AB7037" s="3"/>
      <c r="AD7037" s="11"/>
      <c r="AK7037" s="11"/>
    </row>
    <row r="7038" spans="2:37" s="1" customFormat="1">
      <c r="B7038" s="5"/>
      <c r="L7038" s="3"/>
      <c r="M7038" s="3"/>
      <c r="W7038" s="3"/>
      <c r="X7038" s="3"/>
      <c r="AA7038" s="3"/>
      <c r="AB7038" s="3"/>
      <c r="AD7038" s="11"/>
      <c r="AK7038" s="11"/>
    </row>
    <row r="7039" spans="2:37" s="1" customFormat="1">
      <c r="B7039" s="5"/>
      <c r="L7039" s="3"/>
      <c r="M7039" s="3"/>
      <c r="W7039" s="3"/>
      <c r="X7039" s="3"/>
      <c r="AA7039" s="3"/>
      <c r="AB7039" s="3"/>
      <c r="AD7039" s="11"/>
      <c r="AK7039" s="11"/>
    </row>
    <row r="7040" spans="2:37" s="1" customFormat="1">
      <c r="B7040" s="5"/>
      <c r="L7040" s="3"/>
      <c r="M7040" s="3"/>
      <c r="W7040" s="3"/>
      <c r="X7040" s="3"/>
      <c r="AA7040" s="3"/>
      <c r="AB7040" s="3"/>
      <c r="AD7040" s="11"/>
      <c r="AK7040" s="11"/>
    </row>
    <row r="7041" spans="2:37" s="1" customFormat="1">
      <c r="B7041" s="5"/>
      <c r="L7041" s="3"/>
      <c r="M7041" s="3"/>
      <c r="W7041" s="3"/>
      <c r="X7041" s="3"/>
      <c r="AA7041" s="3"/>
      <c r="AB7041" s="3"/>
      <c r="AD7041" s="11"/>
      <c r="AK7041" s="11"/>
    </row>
    <row r="7042" spans="2:37" s="1" customFormat="1">
      <c r="B7042" s="5"/>
      <c r="L7042" s="3"/>
      <c r="M7042" s="3"/>
      <c r="W7042" s="3"/>
      <c r="X7042" s="3"/>
      <c r="AA7042" s="3"/>
      <c r="AB7042" s="3"/>
      <c r="AD7042" s="11"/>
      <c r="AK7042" s="11"/>
    </row>
    <row r="7043" spans="2:37" s="1" customFormat="1">
      <c r="B7043" s="5"/>
      <c r="L7043" s="3"/>
      <c r="M7043" s="3"/>
      <c r="W7043" s="3"/>
      <c r="X7043" s="3"/>
      <c r="AA7043" s="3"/>
      <c r="AB7043" s="3"/>
      <c r="AD7043" s="11"/>
      <c r="AK7043" s="11"/>
    </row>
    <row r="7044" spans="2:37" s="1" customFormat="1">
      <c r="B7044" s="5"/>
      <c r="L7044" s="3"/>
      <c r="M7044" s="3"/>
      <c r="W7044" s="3"/>
      <c r="X7044" s="3"/>
      <c r="AA7044" s="3"/>
      <c r="AB7044" s="3"/>
      <c r="AD7044" s="11"/>
      <c r="AK7044" s="11"/>
    </row>
    <row r="7045" spans="2:37" s="1" customFormat="1">
      <c r="B7045" s="5"/>
      <c r="L7045" s="3"/>
      <c r="M7045" s="3"/>
      <c r="W7045" s="3"/>
      <c r="X7045" s="3"/>
      <c r="AA7045" s="3"/>
      <c r="AB7045" s="3"/>
      <c r="AD7045" s="11"/>
      <c r="AK7045" s="11"/>
    </row>
    <row r="7046" spans="2:37" s="1" customFormat="1">
      <c r="B7046" s="5"/>
      <c r="L7046" s="3"/>
      <c r="M7046" s="3"/>
      <c r="W7046" s="3"/>
      <c r="X7046" s="3"/>
      <c r="AA7046" s="3"/>
      <c r="AB7046" s="3"/>
      <c r="AD7046" s="11"/>
      <c r="AK7046" s="11"/>
    </row>
    <row r="7047" spans="2:37" s="1" customFormat="1">
      <c r="B7047" s="5"/>
      <c r="L7047" s="3"/>
      <c r="M7047" s="3"/>
      <c r="W7047" s="3"/>
      <c r="X7047" s="3"/>
      <c r="AA7047" s="3"/>
      <c r="AB7047" s="3"/>
      <c r="AD7047" s="11"/>
      <c r="AK7047" s="11"/>
    </row>
    <row r="7048" spans="2:37" s="1" customFormat="1">
      <c r="B7048" s="5"/>
      <c r="L7048" s="3"/>
      <c r="M7048" s="3"/>
      <c r="W7048" s="3"/>
      <c r="X7048" s="3"/>
      <c r="AA7048" s="3"/>
      <c r="AB7048" s="3"/>
      <c r="AD7048" s="11"/>
      <c r="AK7048" s="11"/>
    </row>
    <row r="7049" spans="2:37" s="1" customFormat="1">
      <c r="B7049" s="5"/>
      <c r="L7049" s="3"/>
      <c r="M7049" s="3"/>
      <c r="W7049" s="3"/>
      <c r="X7049" s="3"/>
      <c r="AA7049" s="3"/>
      <c r="AB7049" s="3"/>
      <c r="AD7049" s="11"/>
      <c r="AK7049" s="11"/>
    </row>
    <row r="7050" spans="2:37" s="1" customFormat="1">
      <c r="B7050" s="5"/>
      <c r="L7050" s="3"/>
      <c r="M7050" s="3"/>
      <c r="W7050" s="3"/>
      <c r="X7050" s="3"/>
      <c r="AA7050" s="3"/>
      <c r="AB7050" s="3"/>
      <c r="AD7050" s="11"/>
      <c r="AK7050" s="11"/>
    </row>
    <row r="7051" spans="2:37" s="1" customFormat="1">
      <c r="B7051" s="5"/>
      <c r="L7051" s="3"/>
      <c r="M7051" s="3"/>
      <c r="W7051" s="3"/>
      <c r="X7051" s="3"/>
      <c r="AA7051" s="3"/>
      <c r="AB7051" s="3"/>
      <c r="AD7051" s="11"/>
      <c r="AK7051" s="11"/>
    </row>
    <row r="7052" spans="2:37" s="1" customFormat="1">
      <c r="B7052" s="5"/>
      <c r="L7052" s="3"/>
      <c r="M7052" s="3"/>
      <c r="W7052" s="3"/>
      <c r="X7052" s="3"/>
      <c r="AA7052" s="3"/>
      <c r="AB7052" s="3"/>
      <c r="AD7052" s="11"/>
      <c r="AK7052" s="11"/>
    </row>
    <row r="7053" spans="2:37" s="1" customFormat="1">
      <c r="B7053" s="5"/>
      <c r="L7053" s="3"/>
      <c r="M7053" s="3"/>
      <c r="W7053" s="3"/>
      <c r="X7053" s="3"/>
      <c r="AA7053" s="3"/>
      <c r="AB7053" s="3"/>
      <c r="AD7053" s="11"/>
      <c r="AK7053" s="11"/>
    </row>
    <row r="7054" spans="2:37" s="1" customFormat="1">
      <c r="B7054" s="5"/>
      <c r="L7054" s="3"/>
      <c r="M7054" s="3"/>
      <c r="W7054" s="3"/>
      <c r="X7054" s="3"/>
      <c r="AA7054" s="3"/>
      <c r="AB7054" s="3"/>
      <c r="AD7054" s="11"/>
      <c r="AK7054" s="11"/>
    </row>
    <row r="7055" spans="2:37" s="1" customFormat="1">
      <c r="B7055" s="5"/>
      <c r="L7055" s="3"/>
      <c r="M7055" s="3"/>
      <c r="W7055" s="3"/>
      <c r="X7055" s="3"/>
      <c r="AA7055" s="3"/>
      <c r="AB7055" s="3"/>
      <c r="AD7055" s="11"/>
      <c r="AK7055" s="11"/>
    </row>
    <row r="7056" spans="2:37" s="1" customFormat="1">
      <c r="B7056" s="5"/>
      <c r="L7056" s="3"/>
      <c r="M7056" s="3"/>
      <c r="W7056" s="3"/>
      <c r="X7056" s="3"/>
      <c r="AA7056" s="3"/>
      <c r="AB7056" s="3"/>
      <c r="AD7056" s="11"/>
      <c r="AK7056" s="11"/>
    </row>
    <row r="7057" spans="2:37" s="1" customFormat="1">
      <c r="B7057" s="5"/>
      <c r="L7057" s="3"/>
      <c r="M7057" s="3"/>
      <c r="W7057" s="3"/>
      <c r="X7057" s="3"/>
      <c r="AA7057" s="3"/>
      <c r="AB7057" s="3"/>
      <c r="AD7057" s="11"/>
      <c r="AK7057" s="11"/>
    </row>
    <row r="7058" spans="2:37" s="1" customFormat="1">
      <c r="B7058" s="5"/>
      <c r="L7058" s="3"/>
      <c r="M7058" s="3"/>
      <c r="W7058" s="3"/>
      <c r="X7058" s="3"/>
      <c r="AA7058" s="3"/>
      <c r="AB7058" s="3"/>
      <c r="AD7058" s="11"/>
      <c r="AK7058" s="11"/>
    </row>
    <row r="7059" spans="2:37" s="1" customFormat="1">
      <c r="B7059" s="5"/>
      <c r="L7059" s="3"/>
      <c r="M7059" s="3"/>
      <c r="W7059" s="3"/>
      <c r="X7059" s="3"/>
      <c r="AA7059" s="3"/>
      <c r="AB7059" s="3"/>
      <c r="AD7059" s="11"/>
      <c r="AK7059" s="11"/>
    </row>
    <row r="7060" spans="2:37" s="1" customFormat="1">
      <c r="B7060" s="5"/>
      <c r="L7060" s="3"/>
      <c r="M7060" s="3"/>
      <c r="W7060" s="3"/>
      <c r="X7060" s="3"/>
      <c r="AA7060" s="3"/>
      <c r="AB7060" s="3"/>
      <c r="AD7060" s="11"/>
      <c r="AK7060" s="11"/>
    </row>
    <row r="7061" spans="2:37" s="1" customFormat="1">
      <c r="B7061" s="5"/>
      <c r="L7061" s="3"/>
      <c r="M7061" s="3"/>
      <c r="W7061" s="3"/>
      <c r="X7061" s="3"/>
      <c r="AA7061" s="3"/>
      <c r="AB7061" s="3"/>
      <c r="AD7061" s="11"/>
      <c r="AK7061" s="11"/>
    </row>
    <row r="7062" spans="2:37" s="1" customFormat="1">
      <c r="B7062" s="5"/>
      <c r="L7062" s="3"/>
      <c r="M7062" s="3"/>
      <c r="W7062" s="3"/>
      <c r="X7062" s="3"/>
      <c r="AA7062" s="3"/>
      <c r="AB7062" s="3"/>
      <c r="AD7062" s="11"/>
      <c r="AK7062" s="11"/>
    </row>
    <row r="7063" spans="2:37" s="1" customFormat="1">
      <c r="B7063" s="5"/>
      <c r="L7063" s="3"/>
      <c r="M7063" s="3"/>
      <c r="W7063" s="3"/>
      <c r="X7063" s="3"/>
      <c r="AA7063" s="3"/>
      <c r="AB7063" s="3"/>
      <c r="AD7063" s="11"/>
      <c r="AK7063" s="11"/>
    </row>
  </sheetData>
  <autoFilter ref="A1:E7063" xr:uid="{00000000-0009-0000-0000-000000000000}"/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774"/>
  <sheetViews>
    <sheetView zoomScale="85" zoomScaleNormal="85" workbookViewId="0"/>
  </sheetViews>
  <sheetFormatPr baseColWidth="10" defaultColWidth="8.83203125" defaultRowHeight="14"/>
  <cols>
    <col min="1" max="2" width="20.5" style="2" customWidth="1"/>
    <col min="3" max="3" width="12.83203125" style="1"/>
    <col min="4" max="4" width="8.6640625" style="1" customWidth="1"/>
    <col min="5" max="5" width="8.1640625" style="1" customWidth="1"/>
    <col min="6" max="6" width="7" style="1" customWidth="1"/>
    <col min="7" max="7" width="9.5" style="1" customWidth="1"/>
    <col min="8" max="8" width="9.6640625" style="3" customWidth="1"/>
    <col min="9" max="9" width="14.6640625" style="1" customWidth="1"/>
    <col min="10" max="10" width="23.1640625" style="4" customWidth="1"/>
    <col min="11" max="11" width="12.33203125" style="1" customWidth="1"/>
    <col min="12" max="12" width="15" style="1" customWidth="1"/>
    <col min="13" max="13" width="16.6640625" style="1" customWidth="1"/>
    <col min="14" max="14" width="22.83203125" style="1" customWidth="1"/>
    <col min="15" max="15" width="22.1640625" style="1" customWidth="1"/>
    <col min="16" max="16" width="28.83203125" style="1" customWidth="1"/>
    <col min="17" max="17" width="14.5" style="1" customWidth="1"/>
    <col min="18" max="19" width="20.83203125" style="1"/>
    <col min="20" max="21" width="12.83203125" style="3"/>
    <col min="22" max="22" width="12.83203125" style="1"/>
    <col min="23" max="23" width="14.1640625" style="1"/>
    <col min="24" max="29" width="12.83203125" style="1"/>
    <col min="30" max="31" width="14.1640625" style="1"/>
    <col min="32" max="32" width="12.83203125" style="1"/>
    <col min="33" max="33" width="8.83203125" style="1"/>
    <col min="34" max="34" width="12.83203125" style="1"/>
    <col min="35" max="36" width="14.1640625" style="1"/>
    <col min="37" max="37" width="8.83203125" style="1"/>
    <col min="38" max="38" width="8.83203125" style="4"/>
    <col min="39" max="16384" width="8.83203125" style="1"/>
  </cols>
  <sheetData>
    <row r="1" spans="1:48">
      <c r="A1" s="27" t="s">
        <v>11212</v>
      </c>
      <c r="B1" s="5" t="s">
        <v>9318</v>
      </c>
      <c r="C1" s="6" t="s">
        <v>1</v>
      </c>
      <c r="D1" s="6" t="s">
        <v>2</v>
      </c>
      <c r="E1" s="6" t="s">
        <v>3</v>
      </c>
      <c r="F1" s="1" t="s">
        <v>4</v>
      </c>
      <c r="G1" s="20" t="s">
        <v>5</v>
      </c>
      <c r="H1" s="3" t="s">
        <v>6</v>
      </c>
      <c r="I1" s="1" t="s">
        <v>9319</v>
      </c>
      <c r="J1" s="8"/>
      <c r="K1" s="6"/>
      <c r="L1" s="6"/>
      <c r="M1" s="6"/>
      <c r="N1" s="6"/>
      <c r="O1" s="6"/>
      <c r="P1" s="6"/>
      <c r="R1" s="5" t="s">
        <v>9317</v>
      </c>
      <c r="S1" s="5"/>
      <c r="T1" s="3" t="s">
        <v>14</v>
      </c>
      <c r="U1" s="3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I1" s="1" t="s">
        <v>9320</v>
      </c>
      <c r="AJ1" s="1" t="s">
        <v>9321</v>
      </c>
      <c r="AL1" s="8"/>
      <c r="AM1" s="6"/>
      <c r="AN1" s="6"/>
      <c r="AO1" s="6"/>
      <c r="AP1" s="6"/>
      <c r="AQ1" s="6"/>
      <c r="AR1" s="6"/>
      <c r="AV1" s="1" t="s">
        <v>9322</v>
      </c>
    </row>
    <row r="2" spans="1:48">
      <c r="A2" s="2">
        <f>B2+1/6</f>
        <v>42217.166666666664</v>
      </c>
      <c r="B2" s="2">
        <v>42217</v>
      </c>
      <c r="C2" s="6">
        <v>213</v>
      </c>
      <c r="D2" s="6">
        <v>-0.86530725412322995</v>
      </c>
      <c r="E2" s="6">
        <v>-0.50124181386005195</v>
      </c>
      <c r="F2" s="1">
        <v>931</v>
      </c>
      <c r="G2" s="1">
        <v>953</v>
      </c>
      <c r="H2" s="3">
        <v>875.64075993091501</v>
      </c>
      <c r="I2" s="7">
        <v>1007.97351502591</v>
      </c>
      <c r="J2" s="8" t="s">
        <v>9323</v>
      </c>
      <c r="K2" s="1">
        <v>1007</v>
      </c>
      <c r="L2" s="1" t="s">
        <v>36</v>
      </c>
      <c r="M2" s="1">
        <v>0.2</v>
      </c>
      <c r="N2" s="1" t="s">
        <v>36</v>
      </c>
      <c r="O2" s="1">
        <v>0</v>
      </c>
      <c r="P2" s="1" t="s">
        <v>36</v>
      </c>
      <c r="R2" s="5">
        <v>42217.166666666701</v>
      </c>
      <c r="S2" s="5"/>
      <c r="T2" s="3">
        <v>26.568000000000001</v>
      </c>
      <c r="U2" s="3">
        <v>32.204717285945399</v>
      </c>
      <c r="V2" s="1">
        <v>7.91</v>
      </c>
      <c r="W2" s="1">
        <v>61.840110630046198</v>
      </c>
      <c r="X2" s="1">
        <v>63.8</v>
      </c>
      <c r="Y2" s="1">
        <v>4.2699999999999996</v>
      </c>
      <c r="Z2" s="1">
        <v>2.5834201357020601</v>
      </c>
      <c r="AA2" s="1">
        <v>21.851875189853001</v>
      </c>
      <c r="AB2" s="1">
        <v>3.48</v>
      </c>
      <c r="AC2" s="1">
        <v>7.91</v>
      </c>
      <c r="AD2" s="1">
        <v>0.29501587552926001</v>
      </c>
      <c r="AE2" s="1">
        <v>0.13427203535048601</v>
      </c>
      <c r="AF2" s="1">
        <v>1.2302687708123801E-2</v>
      </c>
      <c r="AG2" s="1" t="s">
        <v>9324</v>
      </c>
      <c r="AH2" s="1">
        <v>4</v>
      </c>
      <c r="AI2" s="1">
        <v>0.50000076602519505</v>
      </c>
      <c r="AJ2" s="1">
        <v>0.866024961519134</v>
      </c>
      <c r="AL2" s="8" t="s">
        <v>9323</v>
      </c>
      <c r="AM2" s="1">
        <v>1007</v>
      </c>
      <c r="AN2" s="1" t="s">
        <v>36</v>
      </c>
      <c r="AO2" s="1">
        <v>0.2</v>
      </c>
      <c r="AP2" s="1" t="s">
        <v>36</v>
      </c>
      <c r="AQ2" s="1">
        <v>0</v>
      </c>
      <c r="AR2" s="1" t="s">
        <v>36</v>
      </c>
    </row>
    <row r="3" spans="1:48">
      <c r="A3" s="2">
        <f t="shared" ref="A3:A66" si="0">B3+1/6</f>
        <v>42217.170138888861</v>
      </c>
      <c r="B3" s="2">
        <v>42217.003472222197</v>
      </c>
      <c r="C3" s="6">
        <v>213.003472222222</v>
      </c>
      <c r="D3" s="6">
        <v>-0.86527729257753005</v>
      </c>
      <c r="E3" s="6">
        <v>-0.50129353372021401</v>
      </c>
      <c r="F3" s="1">
        <v>939</v>
      </c>
      <c r="G3" s="1">
        <v>955</v>
      </c>
      <c r="H3" s="3">
        <v>885.01850481125098</v>
      </c>
      <c r="I3" s="7">
        <v>1019.66006069578</v>
      </c>
      <c r="J3" s="1"/>
      <c r="R3" s="5">
        <v>42217.170138888898</v>
      </c>
      <c r="S3" s="5"/>
      <c r="T3" s="3">
        <v>26.573</v>
      </c>
      <c r="U3" s="3">
        <v>32.214668820678497</v>
      </c>
      <c r="V3" s="1">
        <v>7.92</v>
      </c>
      <c r="W3" s="1">
        <v>67.462298675282895</v>
      </c>
      <c r="X3" s="1">
        <v>64.5</v>
      </c>
      <c r="Y3" s="1">
        <v>4.32</v>
      </c>
      <c r="Z3" s="1">
        <v>2.6246926367413499</v>
      </c>
      <c r="AA3" s="1">
        <v>22.2455978584855</v>
      </c>
      <c r="AB3" s="1">
        <v>3.88</v>
      </c>
      <c r="AC3" s="1">
        <v>8.59</v>
      </c>
      <c r="AD3" s="1">
        <v>0.300538676858985</v>
      </c>
      <c r="AE3" s="1">
        <v>0.139186557726524</v>
      </c>
      <c r="AF3" s="1">
        <v>1.2022644346174101E-2</v>
      </c>
      <c r="AG3" s="1" t="s">
        <v>9325</v>
      </c>
      <c r="AH3" s="1">
        <v>4.0833333333333304</v>
      </c>
      <c r="AI3" s="1">
        <v>0.48098956056631298</v>
      </c>
      <c r="AJ3" s="1">
        <v>0.876726321394667</v>
      </c>
      <c r="AL3" s="1"/>
    </row>
    <row r="4" spans="1:48">
      <c r="A4" s="2">
        <f t="shared" si="0"/>
        <v>42217.173611111066</v>
      </c>
      <c r="B4" s="2">
        <v>42217.006944444402</v>
      </c>
      <c r="C4" s="6">
        <v>213.006944444444</v>
      </c>
      <c r="D4" s="6">
        <v>-0.86524732794050596</v>
      </c>
      <c r="E4" s="6">
        <v>-0.50134525178943701</v>
      </c>
      <c r="F4" s="1">
        <v>931</v>
      </c>
      <c r="G4" s="1">
        <v>957</v>
      </c>
      <c r="H4" s="3">
        <v>879.31606217616604</v>
      </c>
      <c r="I4" s="7">
        <v>1012.55367668394</v>
      </c>
      <c r="J4" s="1"/>
      <c r="R4" s="5">
        <v>42217.173611111102</v>
      </c>
      <c r="S4" s="5"/>
      <c r="T4" s="3">
        <v>26.54</v>
      </c>
      <c r="U4" s="3">
        <v>32.2346203554116</v>
      </c>
      <c r="V4" s="1">
        <v>7.92</v>
      </c>
      <c r="W4" s="1">
        <v>61.840770274639198</v>
      </c>
      <c r="X4" s="1">
        <v>64.8</v>
      </c>
      <c r="Y4" s="1">
        <v>4.34</v>
      </c>
      <c r="Z4" s="1">
        <v>2.5836218393730701</v>
      </c>
      <c r="AA4" s="1">
        <v>21.8792923821788</v>
      </c>
      <c r="AB4" s="1">
        <v>4.01</v>
      </c>
      <c r="AC4" s="1">
        <v>8.76</v>
      </c>
      <c r="AD4" s="1">
        <v>0.30606147821924001</v>
      </c>
      <c r="AE4" s="1">
        <v>0.14410108033194399</v>
      </c>
      <c r="AF4" s="1">
        <v>1.2022644346174101E-2</v>
      </c>
      <c r="AG4" s="1" t="s">
        <v>9326</v>
      </c>
      <c r="AH4" s="1">
        <v>4.1666666666666696</v>
      </c>
      <c r="AI4" s="1">
        <v>0.46174943051362</v>
      </c>
      <c r="AJ4" s="1">
        <v>0.88701040772943995</v>
      </c>
      <c r="AL4" s="1"/>
    </row>
    <row r="5" spans="1:48">
      <c r="A5" s="2">
        <f t="shared" si="0"/>
        <v>42217.177083333365</v>
      </c>
      <c r="B5" s="2">
        <v>42217.010416666701</v>
      </c>
      <c r="C5" s="6">
        <v>213.010416666667</v>
      </c>
      <c r="D5" s="6">
        <v>-0.86521736021225804</v>
      </c>
      <c r="E5" s="6">
        <v>-0.50139696806754896</v>
      </c>
      <c r="F5" s="1">
        <v>929</v>
      </c>
      <c r="G5" s="1">
        <v>953</v>
      </c>
      <c r="H5" s="3">
        <v>873.759684184555</v>
      </c>
      <c r="I5" s="7">
        <v>1005.62931843079</v>
      </c>
      <c r="J5" s="8" t="s">
        <v>9327</v>
      </c>
      <c r="K5" s="1">
        <v>1007</v>
      </c>
      <c r="L5" s="1" t="s">
        <v>36</v>
      </c>
      <c r="M5" s="1">
        <v>0.1</v>
      </c>
      <c r="N5" s="1" t="s">
        <v>36</v>
      </c>
      <c r="O5" s="1">
        <v>0</v>
      </c>
      <c r="P5" s="1" t="s">
        <v>36</v>
      </c>
      <c r="R5" s="5">
        <v>42217.177083333299</v>
      </c>
      <c r="S5" s="5"/>
      <c r="T5" s="3">
        <v>26.528000000402301</v>
      </c>
      <c r="U5" s="3">
        <v>32.214571890816799</v>
      </c>
      <c r="V5" s="1">
        <v>7.9399999993294497</v>
      </c>
      <c r="W5" s="1">
        <v>69.370454564077804</v>
      </c>
      <c r="X5" s="1">
        <v>67.199999919533695</v>
      </c>
      <c r="Y5" s="1">
        <v>4.5099999943003102</v>
      </c>
      <c r="Z5" s="1">
        <v>2.63519126898573</v>
      </c>
      <c r="AA5" s="1">
        <v>23.220011828417601</v>
      </c>
      <c r="AB5" s="1">
        <v>4.8399999721720803</v>
      </c>
      <c r="AC5" s="1">
        <v>10.119999954402401</v>
      </c>
      <c r="AD5" s="1">
        <v>0.31158427939432898</v>
      </c>
      <c r="AE5" s="1">
        <v>0.14901560277259199</v>
      </c>
      <c r="AF5" s="1">
        <v>1.14815362326963E-2</v>
      </c>
      <c r="AG5" s="1" t="s">
        <v>9328</v>
      </c>
      <c r="AH5" s="1">
        <v>4.25</v>
      </c>
      <c r="AI5" s="1">
        <v>0.44228953311151398</v>
      </c>
      <c r="AJ5" s="1">
        <v>0.89687232586360899</v>
      </c>
      <c r="AL5" s="8" t="s">
        <v>9327</v>
      </c>
      <c r="AM5" s="1">
        <v>1007</v>
      </c>
      <c r="AN5" s="1" t="s">
        <v>36</v>
      </c>
      <c r="AO5" s="1">
        <v>0.1</v>
      </c>
      <c r="AP5" s="1" t="s">
        <v>36</v>
      </c>
      <c r="AQ5" s="1">
        <v>0</v>
      </c>
      <c r="AR5" s="1" t="s">
        <v>36</v>
      </c>
    </row>
    <row r="6" spans="1:48">
      <c r="A6" s="2">
        <f t="shared" si="0"/>
        <v>42217.180555555562</v>
      </c>
      <c r="B6" s="2">
        <v>42217.013888888898</v>
      </c>
      <c r="C6" s="6">
        <v>213.013888888889</v>
      </c>
      <c r="D6" s="6">
        <v>-0.86518738939291095</v>
      </c>
      <c r="E6" s="6">
        <v>-0.50144868255433594</v>
      </c>
      <c r="F6" s="1">
        <v>927</v>
      </c>
      <c r="G6" s="1">
        <v>953</v>
      </c>
      <c r="H6" s="3">
        <v>871.87860843819396</v>
      </c>
      <c r="I6" s="7">
        <v>1003.28512183568</v>
      </c>
      <c r="J6" s="1"/>
      <c r="R6" s="5">
        <v>42217.180555555598</v>
      </c>
      <c r="S6" s="5"/>
      <c r="T6" s="3">
        <v>26.462</v>
      </c>
      <c r="U6" s="3">
        <v>32.214523424879303</v>
      </c>
      <c r="V6" s="1">
        <v>7.92</v>
      </c>
      <c r="W6" s="1">
        <v>54.3120350426925</v>
      </c>
      <c r="X6" s="1">
        <v>63.9</v>
      </c>
      <c r="Y6" s="1">
        <v>4.29</v>
      </c>
      <c r="Z6" s="1">
        <v>2.6250000138461398</v>
      </c>
      <c r="AA6" s="1">
        <v>21.297196109319501</v>
      </c>
      <c r="AB6" s="1">
        <v>3.73</v>
      </c>
      <c r="AC6" s="1">
        <v>8.76</v>
      </c>
      <c r="AD6" s="1">
        <v>0.31784894779495998</v>
      </c>
      <c r="AE6" s="1">
        <v>0.16137355432949699</v>
      </c>
      <c r="AF6" s="1">
        <v>1.2022644346174101E-2</v>
      </c>
      <c r="AG6" s="1" t="s">
        <v>9329</v>
      </c>
      <c r="AH6" s="1">
        <v>4.3333333333333304</v>
      </c>
      <c r="AI6" s="1">
        <v>0.42261913020156699</v>
      </c>
      <c r="AJ6" s="1">
        <v>0.90630738206618999</v>
      </c>
      <c r="AL6" s="1"/>
    </row>
    <row r="7" spans="1:48">
      <c r="A7" s="2">
        <f t="shared" si="0"/>
        <v>42217.184027777766</v>
      </c>
      <c r="B7" s="2">
        <v>42217.017361111102</v>
      </c>
      <c r="C7" s="6">
        <v>213.017361111111</v>
      </c>
      <c r="D7" s="6">
        <v>-0.86515741548256198</v>
      </c>
      <c r="E7" s="6">
        <v>-0.50150039524962897</v>
      </c>
      <c r="F7" s="1">
        <v>936</v>
      </c>
      <c r="G7" s="1">
        <v>953</v>
      </c>
      <c r="H7" s="3">
        <v>880.34344929681697</v>
      </c>
      <c r="I7" s="7">
        <v>1013.83400651369</v>
      </c>
      <c r="J7" s="1"/>
      <c r="R7" s="5">
        <v>42217.184027777803</v>
      </c>
      <c r="S7" s="5"/>
      <c r="T7" s="3">
        <v>26.416</v>
      </c>
      <c r="U7" s="3">
        <v>32.1244749596124</v>
      </c>
      <c r="V7" s="1">
        <v>7.91</v>
      </c>
      <c r="W7" s="1">
        <v>70.676296847448597</v>
      </c>
      <c r="X7" s="1">
        <v>64.400000000000006</v>
      </c>
      <c r="Y7" s="1">
        <v>4.33</v>
      </c>
      <c r="Z7" s="1">
        <v>2.5324517973687199</v>
      </c>
      <c r="AA7" s="1">
        <v>22.0298069243387</v>
      </c>
      <c r="AB7" s="1">
        <v>3.32</v>
      </c>
      <c r="AC7" s="1">
        <v>7.95</v>
      </c>
      <c r="AD7" s="1">
        <v>0.32411361622046397</v>
      </c>
      <c r="AE7" s="1">
        <v>0.173731506135963</v>
      </c>
      <c r="AF7" s="1">
        <v>1.2302687708123801E-2</v>
      </c>
      <c r="AG7" s="1" t="s">
        <v>9330</v>
      </c>
      <c r="AH7" s="1">
        <v>4.4169444444444403</v>
      </c>
      <c r="AI7" s="1">
        <v>0.40268101950519603</v>
      </c>
      <c r="AJ7" s="1">
        <v>0.91534037195474804</v>
      </c>
      <c r="AL7" s="1"/>
    </row>
    <row r="8" spans="1:48">
      <c r="A8" s="2">
        <f t="shared" si="0"/>
        <v>42217.187499999964</v>
      </c>
      <c r="B8" s="2">
        <v>42217.020833333299</v>
      </c>
      <c r="C8" s="6">
        <v>213.020833333333</v>
      </c>
      <c r="D8" s="6">
        <v>-0.86512743848131801</v>
      </c>
      <c r="E8" s="6">
        <v>-0.50155210615324197</v>
      </c>
      <c r="F8" s="1">
        <v>935</v>
      </c>
      <c r="G8" s="1">
        <v>950</v>
      </c>
      <c r="H8" s="3">
        <v>876.63459166049802</v>
      </c>
      <c r="I8" s="7">
        <v>1009.21202812731</v>
      </c>
      <c r="J8" s="8" t="s">
        <v>9331</v>
      </c>
      <c r="K8" s="1">
        <v>1007</v>
      </c>
      <c r="L8" s="1" t="s">
        <v>36</v>
      </c>
      <c r="M8" s="1">
        <v>0</v>
      </c>
      <c r="N8" s="1" t="s">
        <v>36</v>
      </c>
      <c r="O8" s="1">
        <v>0</v>
      </c>
      <c r="P8" s="1" t="s">
        <v>36</v>
      </c>
      <c r="R8" s="5">
        <v>42217.1875</v>
      </c>
      <c r="S8" s="5"/>
      <c r="T8" s="3">
        <v>26.456</v>
      </c>
      <c r="U8" s="3">
        <v>32.274426494345498</v>
      </c>
      <c r="V8" s="1">
        <v>7.92</v>
      </c>
      <c r="W8" s="1">
        <v>57.023225441958402</v>
      </c>
      <c r="X8" s="1">
        <v>63.6</v>
      </c>
      <c r="Y8" s="1">
        <v>4.2699999999999996</v>
      </c>
      <c r="Z8" s="1">
        <v>2.49137095499696</v>
      </c>
      <c r="AA8" s="1">
        <v>20.141382733722999</v>
      </c>
      <c r="AB8" s="1">
        <v>3.67</v>
      </c>
      <c r="AC8" s="1">
        <v>8.15</v>
      </c>
      <c r="AD8" s="1">
        <v>0.33037828464596702</v>
      </c>
      <c r="AE8" s="1">
        <v>0.18608945794242801</v>
      </c>
      <c r="AF8" s="1">
        <v>1.2022644346174101E-2</v>
      </c>
      <c r="AG8" s="1" t="s">
        <v>9332</v>
      </c>
      <c r="AH8" s="1">
        <v>4.5002777777777796</v>
      </c>
      <c r="AI8" s="1">
        <v>0.38261716437091903</v>
      </c>
      <c r="AJ8" s="1">
        <v>0.92390697882890604</v>
      </c>
      <c r="AL8" s="8" t="s">
        <v>9331</v>
      </c>
      <c r="AM8" s="1">
        <v>1007</v>
      </c>
      <c r="AN8" s="1" t="s">
        <v>36</v>
      </c>
      <c r="AO8" s="1">
        <v>0</v>
      </c>
      <c r="AP8" s="1" t="s">
        <v>36</v>
      </c>
      <c r="AQ8" s="1">
        <v>0</v>
      </c>
      <c r="AR8" s="1" t="s">
        <v>36</v>
      </c>
    </row>
    <row r="9" spans="1:48">
      <c r="A9" s="2">
        <f t="shared" si="0"/>
        <v>42217.190972222263</v>
      </c>
      <c r="B9" s="2">
        <v>42217.024305555598</v>
      </c>
      <c r="C9" s="6">
        <v>213.024305555556</v>
      </c>
      <c r="D9" s="6">
        <v>-0.86509745838927898</v>
      </c>
      <c r="E9" s="6">
        <v>-0.50160381526500597</v>
      </c>
      <c r="F9" s="1">
        <v>923</v>
      </c>
      <c r="G9" s="1">
        <v>950</v>
      </c>
      <c r="H9" s="3">
        <v>865.38366641993605</v>
      </c>
      <c r="I9" s="7">
        <v>995.19112509252398</v>
      </c>
      <c r="J9" s="1"/>
      <c r="R9" s="5">
        <v>42217.190972222197</v>
      </c>
      <c r="S9" s="5"/>
      <c r="T9" s="3">
        <v>26.466999999631199</v>
      </c>
      <c r="U9" s="3">
        <v>32.294378028409703</v>
      </c>
      <c r="V9" s="1">
        <v>7.9299999996647204</v>
      </c>
      <c r="W9" s="1">
        <v>56.421168356214899</v>
      </c>
      <c r="X9" s="1">
        <v>64.099999983236202</v>
      </c>
      <c r="Y9" s="1">
        <v>4.2999999989941697</v>
      </c>
      <c r="Z9" s="1">
        <v>2.6253073864637901</v>
      </c>
      <c r="AA9" s="1">
        <v>20.049868427185402</v>
      </c>
      <c r="AB9" s="1">
        <v>4.1199999849125799</v>
      </c>
      <c r="AC9" s="1">
        <v>8.3499999932944799</v>
      </c>
      <c r="AD9" s="1">
        <v>0.337246003216646</v>
      </c>
      <c r="AE9" s="1">
        <v>0.18348966541228001</v>
      </c>
      <c r="AF9" s="1">
        <v>1.17489755584656E-2</v>
      </c>
      <c r="AG9" s="1" t="s">
        <v>9333</v>
      </c>
      <c r="AH9" s="1">
        <v>4.58361111111111</v>
      </c>
      <c r="AI9" s="1">
        <v>0.36237120449650301</v>
      </c>
      <c r="AJ9" s="1">
        <v>0.93203385676259298</v>
      </c>
      <c r="AL9" s="1"/>
    </row>
    <row r="10" spans="1:48">
      <c r="A10" s="2">
        <f t="shared" si="0"/>
        <v>42217.194444444467</v>
      </c>
      <c r="B10" s="2">
        <v>42217.027777777803</v>
      </c>
      <c r="C10" s="6">
        <v>213.027777777778</v>
      </c>
      <c r="D10" s="6">
        <v>-0.86506747520656802</v>
      </c>
      <c r="E10" s="6">
        <v>-0.50165552258470603</v>
      </c>
      <c r="F10" s="1">
        <v>914</v>
      </c>
      <c r="G10" s="1">
        <v>950</v>
      </c>
      <c r="H10" s="3">
        <v>856.94547248951403</v>
      </c>
      <c r="I10" s="7">
        <v>984.67544781643198</v>
      </c>
      <c r="J10" s="1"/>
      <c r="R10" s="5">
        <v>42217.194444444402</v>
      </c>
      <c r="S10" s="5"/>
      <c r="T10" s="3">
        <v>26.4660000000335</v>
      </c>
      <c r="U10" s="3">
        <v>32.284329564148599</v>
      </c>
      <c r="V10" s="1">
        <v>7.93</v>
      </c>
      <c r="W10" s="1">
        <v>65.858511827606193</v>
      </c>
      <c r="X10" s="1">
        <v>63.700000013411099</v>
      </c>
      <c r="Y10" s="1">
        <v>4.2800000006705501</v>
      </c>
      <c r="Z10" s="1">
        <v>2.6254098499870002</v>
      </c>
      <c r="AA10" s="1">
        <v>20.0498650691619</v>
      </c>
      <c r="AB10" s="1">
        <v>3.7800000113993901</v>
      </c>
      <c r="AC10" s="1">
        <v>8.0200000110641092</v>
      </c>
      <c r="AD10" s="1">
        <v>0.344113722037801</v>
      </c>
      <c r="AE10" s="1">
        <v>0.18088987229347001</v>
      </c>
      <c r="AF10" s="1">
        <v>1.17489755493953E-2</v>
      </c>
      <c r="AG10" s="1" t="s">
        <v>9334</v>
      </c>
      <c r="AH10" s="1">
        <v>4.6669444444444403</v>
      </c>
      <c r="AI10" s="1">
        <v>0.34195277584604999</v>
      </c>
      <c r="AJ10" s="1">
        <v>0.939717137808597</v>
      </c>
      <c r="AL10" s="1"/>
    </row>
    <row r="11" spans="1:48">
      <c r="A11" s="2">
        <f t="shared" si="0"/>
        <v>42217.197916666664</v>
      </c>
      <c r="B11" s="2">
        <v>42217.03125</v>
      </c>
      <c r="C11" s="6">
        <v>213.03125</v>
      </c>
      <c r="D11" s="6">
        <v>-0.86503748893328303</v>
      </c>
      <c r="E11" s="6">
        <v>-0.50170722811217205</v>
      </c>
      <c r="F11" s="1">
        <v>917</v>
      </c>
      <c r="G11" s="1">
        <v>950</v>
      </c>
      <c r="H11" s="3">
        <v>859.75820379965501</v>
      </c>
      <c r="I11" s="7">
        <v>988.18067357512996</v>
      </c>
      <c r="J11" s="8" t="s">
        <v>9335</v>
      </c>
      <c r="K11" s="1">
        <v>1007</v>
      </c>
      <c r="L11" s="1" t="s">
        <v>36</v>
      </c>
      <c r="M11" s="1">
        <v>0.3</v>
      </c>
      <c r="N11" s="1" t="s">
        <v>36</v>
      </c>
      <c r="O11" s="1">
        <v>0</v>
      </c>
      <c r="P11" s="1" t="s">
        <v>36</v>
      </c>
      <c r="R11" s="5">
        <v>42217.197916666701</v>
      </c>
      <c r="S11" s="5"/>
      <c r="T11" s="3">
        <v>26.454999999999998</v>
      </c>
      <c r="U11" s="3">
        <v>32.2542810985464</v>
      </c>
      <c r="V11" s="1">
        <v>7.93</v>
      </c>
      <c r="W11" s="1">
        <v>64.955311903990307</v>
      </c>
      <c r="X11" s="1">
        <v>64.7</v>
      </c>
      <c r="Y11" s="1">
        <v>4.34</v>
      </c>
      <c r="Z11" s="1">
        <v>2.7799542095538401</v>
      </c>
      <c r="AA11" s="1">
        <v>20.131150108507899</v>
      </c>
      <c r="AB11" s="1">
        <v>3.91</v>
      </c>
      <c r="AC11" s="1">
        <v>8.18</v>
      </c>
      <c r="AD11" s="1">
        <v>0.35098144085895699</v>
      </c>
      <c r="AE11" s="1">
        <v>0.178290079174659</v>
      </c>
      <c r="AF11" s="1">
        <v>1.17489755493953E-2</v>
      </c>
      <c r="AG11" s="1" t="s">
        <v>9336</v>
      </c>
      <c r="AH11" s="1">
        <v>4.7502777777777796</v>
      </c>
      <c r="AI11" s="1">
        <v>0.32137159646932201</v>
      </c>
      <c r="AJ11" s="1">
        <v>0.94695316514744199</v>
      </c>
      <c r="AL11" s="8" t="s">
        <v>9335</v>
      </c>
      <c r="AM11" s="1">
        <v>1007</v>
      </c>
      <c r="AN11" s="1" t="s">
        <v>36</v>
      </c>
      <c r="AO11" s="1">
        <v>0.3</v>
      </c>
      <c r="AP11" s="1" t="s">
        <v>36</v>
      </c>
      <c r="AQ11" s="1">
        <v>0</v>
      </c>
      <c r="AR11" s="1" t="s">
        <v>36</v>
      </c>
    </row>
    <row r="12" spans="1:48">
      <c r="A12" s="2">
        <f t="shared" si="0"/>
        <v>42217.201388888861</v>
      </c>
      <c r="B12" s="2">
        <v>42217.034722222197</v>
      </c>
      <c r="C12" s="6">
        <v>213.034722222222</v>
      </c>
      <c r="D12" s="6">
        <v>-0.86500749956953404</v>
      </c>
      <c r="E12" s="6">
        <v>-0.50175893184721998</v>
      </c>
      <c r="F12" s="1">
        <v>909</v>
      </c>
      <c r="G12" s="1">
        <v>950</v>
      </c>
      <c r="H12" s="3">
        <v>852.25758697261301</v>
      </c>
      <c r="I12" s="7">
        <v>978.83340488527006</v>
      </c>
      <c r="J12" s="1"/>
      <c r="R12" s="5">
        <v>42217.201388888898</v>
      </c>
      <c r="S12" s="5"/>
      <c r="T12" s="3">
        <v>26.373000000000001</v>
      </c>
      <c r="U12" s="3">
        <v>32.034232633279501</v>
      </c>
      <c r="V12" s="1">
        <v>7.94</v>
      </c>
      <c r="W12" s="1">
        <v>64.4536826032774</v>
      </c>
      <c r="X12" s="1">
        <v>76.8</v>
      </c>
      <c r="Y12" s="1">
        <v>5.17</v>
      </c>
      <c r="Z12" s="1">
        <v>2.4402772550196801</v>
      </c>
      <c r="AA12" s="1">
        <v>27.3143339489258</v>
      </c>
      <c r="AB12" s="1">
        <v>3.99</v>
      </c>
      <c r="AC12" s="1">
        <v>7.58</v>
      </c>
      <c r="AD12" s="1">
        <v>0.35716567544038702</v>
      </c>
      <c r="AE12" s="1">
        <v>0.17415277288396799</v>
      </c>
      <c r="AF12" s="1">
        <v>1.14815362149688E-2</v>
      </c>
      <c r="AG12" s="1" t="s">
        <v>9337</v>
      </c>
      <c r="AH12" s="1">
        <v>4.83361111111111</v>
      </c>
      <c r="AI12" s="1">
        <v>0.30063746187648499</v>
      </c>
      <c r="AJ12" s="1">
        <v>0.95373849482783501</v>
      </c>
      <c r="AL12" s="1"/>
    </row>
    <row r="13" spans="1:48">
      <c r="A13" s="2">
        <f t="shared" si="0"/>
        <v>42217.204861111066</v>
      </c>
      <c r="B13" s="2">
        <v>42217.038194444402</v>
      </c>
      <c r="C13" s="6">
        <v>213.038194444444</v>
      </c>
      <c r="D13" s="6">
        <v>-0.86497750711542498</v>
      </c>
      <c r="E13" s="6">
        <v>-0.50181063378966495</v>
      </c>
      <c r="F13" s="1">
        <v>904</v>
      </c>
      <c r="G13" s="1">
        <v>946</v>
      </c>
      <c r="H13" s="3">
        <v>844.00098692326696</v>
      </c>
      <c r="I13" s="7">
        <v>968.54402990377503</v>
      </c>
      <c r="J13" s="1"/>
      <c r="R13" s="5">
        <v>42217.204861111102</v>
      </c>
      <c r="S13" s="5"/>
      <c r="T13" s="3">
        <v>26.454000000000001</v>
      </c>
      <c r="U13" s="3">
        <v>32.194184168012498</v>
      </c>
      <c r="V13" s="1">
        <v>7.94</v>
      </c>
      <c r="W13" s="1">
        <v>70.979745525043498</v>
      </c>
      <c r="X13" s="1">
        <v>71.599999999999994</v>
      </c>
      <c r="Y13" s="1">
        <v>4.8099999999999996</v>
      </c>
      <c r="Z13" s="1">
        <v>2.5021540634672101</v>
      </c>
      <c r="AA13" s="1">
        <v>23.6381656822645</v>
      </c>
      <c r="AB13" s="1">
        <v>3.91</v>
      </c>
      <c r="AC13" s="1">
        <v>7.45</v>
      </c>
      <c r="AD13" s="1">
        <v>0.36334990999889999</v>
      </c>
      <c r="AE13" s="1">
        <v>0.170015466541727</v>
      </c>
      <c r="AF13" s="1">
        <v>1.14815362149688E-2</v>
      </c>
      <c r="AG13" s="1" t="s">
        <v>9338</v>
      </c>
      <c r="AH13" s="1">
        <v>4.9169444444444403</v>
      </c>
      <c r="AI13" s="1">
        <v>0.27976024037597602</v>
      </c>
      <c r="AJ13" s="1">
        <v>0.96006989740579596</v>
      </c>
      <c r="AL13" s="1"/>
    </row>
    <row r="14" spans="1:48">
      <c r="A14" s="2">
        <f t="shared" si="0"/>
        <v>42217.208333333365</v>
      </c>
      <c r="B14" s="2">
        <v>42217.041666666701</v>
      </c>
      <c r="C14" s="6">
        <v>213.041666666667</v>
      </c>
      <c r="D14" s="6">
        <v>-0.86494751157105598</v>
      </c>
      <c r="E14" s="6">
        <v>-0.50186233393933699</v>
      </c>
      <c r="F14" s="1">
        <v>898</v>
      </c>
      <c r="G14" s="1">
        <v>946</v>
      </c>
      <c r="H14" s="3">
        <v>838.39921046138704</v>
      </c>
      <c r="I14" s="7">
        <v>961.56309607697995</v>
      </c>
      <c r="J14" s="8" t="s">
        <v>9339</v>
      </c>
      <c r="K14" s="1">
        <v>1006</v>
      </c>
      <c r="L14" s="1" t="s">
        <v>36</v>
      </c>
      <c r="M14" s="1">
        <v>0.2</v>
      </c>
      <c r="N14" s="1" t="s">
        <v>36</v>
      </c>
      <c r="O14" s="1">
        <v>0</v>
      </c>
      <c r="P14" s="1" t="s">
        <v>36</v>
      </c>
      <c r="R14" s="5">
        <v>42217.208333333299</v>
      </c>
      <c r="S14" s="5"/>
      <c r="T14" s="3">
        <v>26.4400000004694</v>
      </c>
      <c r="U14" s="3">
        <v>32.174135703417797</v>
      </c>
      <c r="V14" s="1">
        <v>7.93000000033528</v>
      </c>
      <c r="W14" s="1">
        <v>64.554766520520005</v>
      </c>
      <c r="X14" s="1">
        <v>69.600000067055205</v>
      </c>
      <c r="Y14" s="1">
        <v>4.6800000043585896</v>
      </c>
      <c r="Z14" s="1">
        <v>2.5228463644127701</v>
      </c>
      <c r="AA14" s="1">
        <v>22.499602727530601</v>
      </c>
      <c r="AB14" s="1">
        <v>3.88000000100583</v>
      </c>
      <c r="AC14" s="1">
        <v>7.8299999872595096</v>
      </c>
      <c r="AD14" s="1">
        <v>0.36953414435007198</v>
      </c>
      <c r="AE14" s="1">
        <v>0.16587816033820099</v>
      </c>
      <c r="AF14" s="1">
        <v>1.1748975540325E-2</v>
      </c>
      <c r="AG14" s="1" t="s">
        <v>9340</v>
      </c>
      <c r="AH14" s="1">
        <v>5.0002777777777796</v>
      </c>
      <c r="AI14" s="1">
        <v>0.258749868377736</v>
      </c>
      <c r="AJ14" s="1">
        <v>0.96594435948169599</v>
      </c>
      <c r="AL14" s="8" t="s">
        <v>9339</v>
      </c>
      <c r="AM14" s="1">
        <v>1006</v>
      </c>
      <c r="AN14" s="1" t="s">
        <v>36</v>
      </c>
      <c r="AO14" s="1">
        <v>0.2</v>
      </c>
      <c r="AP14" s="1" t="s">
        <v>36</v>
      </c>
      <c r="AQ14" s="1">
        <v>0</v>
      </c>
      <c r="AR14" s="1" t="s">
        <v>36</v>
      </c>
    </row>
    <row r="15" spans="1:48">
      <c r="A15" s="2">
        <f t="shared" si="0"/>
        <v>42217.211805555562</v>
      </c>
      <c r="B15" s="2">
        <v>42217.045138888898</v>
      </c>
      <c r="C15" s="6">
        <v>213.045138888889</v>
      </c>
      <c r="D15" s="6">
        <v>-0.86491751293655095</v>
      </c>
      <c r="E15" s="6">
        <v>-0.50191403229602105</v>
      </c>
      <c r="F15" s="1">
        <v>896</v>
      </c>
      <c r="G15" s="1">
        <v>946</v>
      </c>
      <c r="H15" s="3">
        <v>836.53195164075998</v>
      </c>
      <c r="I15" s="7">
        <v>959.23611813471496</v>
      </c>
      <c r="J15" s="1"/>
      <c r="R15" s="5">
        <v>42217.211805555598</v>
      </c>
      <c r="S15" s="5"/>
      <c r="T15" s="3">
        <v>26.439</v>
      </c>
      <c r="U15" s="3">
        <v>32.184087237480298</v>
      </c>
      <c r="V15" s="1">
        <v>7.94</v>
      </c>
      <c r="W15" s="1">
        <v>67.2658228479076</v>
      </c>
      <c r="X15" s="1">
        <v>71.099999999999994</v>
      </c>
      <c r="Y15" s="1">
        <v>4.7699999999999996</v>
      </c>
      <c r="Z15" s="1">
        <v>2.5641357417483102</v>
      </c>
      <c r="AA15" s="1">
        <v>22.6485148376631</v>
      </c>
      <c r="AB15" s="1">
        <v>4.46</v>
      </c>
      <c r="AC15" s="1">
        <v>8.6</v>
      </c>
      <c r="AD15" s="1">
        <v>0.37373824560833002</v>
      </c>
      <c r="AE15" s="1">
        <v>0.14661128237274601</v>
      </c>
      <c r="AF15" s="1">
        <v>1.14815362149688E-2</v>
      </c>
      <c r="AG15" s="1" t="s">
        <v>9341</v>
      </c>
      <c r="AH15" s="1">
        <v>5.08361111111111</v>
      </c>
      <c r="AI15" s="1">
        <v>0.237616345664031</v>
      </c>
      <c r="AJ15" s="1">
        <v>0.971359085134469</v>
      </c>
      <c r="AL15" s="1"/>
    </row>
    <row r="16" spans="1:48">
      <c r="A16" s="2">
        <f t="shared" si="0"/>
        <v>42217.215277777766</v>
      </c>
      <c r="B16" s="2">
        <v>42217.048611111102</v>
      </c>
      <c r="C16" s="6">
        <v>213.048611111111</v>
      </c>
      <c r="D16" s="6">
        <v>-0.86488751121200802</v>
      </c>
      <c r="E16" s="6">
        <v>-0.50196572885954904</v>
      </c>
      <c r="F16" s="1">
        <v>901</v>
      </c>
      <c r="G16" s="1">
        <v>946</v>
      </c>
      <c r="H16" s="3">
        <v>841.20009869232695</v>
      </c>
      <c r="I16" s="7">
        <v>965.05356299037805</v>
      </c>
      <c r="J16" s="1"/>
      <c r="R16" s="5">
        <v>42217.215277777803</v>
      </c>
      <c r="S16" s="5"/>
      <c r="T16" s="3">
        <v>26.452999999999999</v>
      </c>
      <c r="U16" s="3">
        <v>32.244038772213401</v>
      </c>
      <c r="V16" s="1">
        <v>7.93</v>
      </c>
      <c r="W16" s="1">
        <v>69.976908303714495</v>
      </c>
      <c r="X16" s="1">
        <v>62</v>
      </c>
      <c r="Y16" s="1">
        <v>4.16</v>
      </c>
      <c r="Z16" s="1">
        <v>2.6157264684972601</v>
      </c>
      <c r="AA16" s="1">
        <v>19.520801700605301</v>
      </c>
      <c r="AB16" s="1">
        <v>4.5599999999999996</v>
      </c>
      <c r="AC16" s="1">
        <v>8.83</v>
      </c>
      <c r="AD16" s="1">
        <v>0.377942346800199</v>
      </c>
      <c r="AE16" s="1">
        <v>0.12734440390003299</v>
      </c>
      <c r="AF16" s="1">
        <v>1.17489755493953E-2</v>
      </c>
      <c r="AG16" s="1" t="s">
        <v>9342</v>
      </c>
      <c r="AH16" s="1">
        <v>5.1669444444444403</v>
      </c>
      <c r="AI16" s="1">
        <v>0.21636973063008999</v>
      </c>
      <c r="AJ16" s="1">
        <v>0.97631149725231803</v>
      </c>
      <c r="AL16" s="1"/>
    </row>
    <row r="17" spans="1:44">
      <c r="A17" s="2">
        <f t="shared" si="0"/>
        <v>42217.218749999964</v>
      </c>
      <c r="B17" s="2">
        <v>42217.052083333299</v>
      </c>
      <c r="C17" s="6">
        <v>213.052083333333</v>
      </c>
      <c r="D17" s="6">
        <v>-0.864857506397536</v>
      </c>
      <c r="E17" s="6">
        <v>-0.50201742362973401</v>
      </c>
      <c r="F17" s="1">
        <v>915</v>
      </c>
      <c r="G17" s="1">
        <v>946</v>
      </c>
      <c r="H17" s="3">
        <v>854.27091043671396</v>
      </c>
      <c r="I17" s="7">
        <v>981.34240858623298</v>
      </c>
      <c r="J17" s="8" t="s">
        <v>9343</v>
      </c>
      <c r="K17" s="1">
        <v>1006</v>
      </c>
      <c r="L17" s="1" t="s">
        <v>36</v>
      </c>
      <c r="M17" s="1">
        <v>0.6</v>
      </c>
      <c r="N17" s="1" t="s">
        <v>36</v>
      </c>
      <c r="O17" s="1">
        <v>0</v>
      </c>
      <c r="P17" s="1" t="s">
        <v>36</v>
      </c>
      <c r="R17" s="5">
        <v>42217.21875</v>
      </c>
      <c r="S17" s="5"/>
      <c r="T17" s="3">
        <v>26.443000000000001</v>
      </c>
      <c r="U17" s="3">
        <v>32.293990306946498</v>
      </c>
      <c r="V17" s="1">
        <v>7.92</v>
      </c>
      <c r="W17" s="1">
        <v>61.945455785831101</v>
      </c>
      <c r="X17" s="1">
        <v>64.3</v>
      </c>
      <c r="Y17" s="1">
        <v>4.3099999999999996</v>
      </c>
      <c r="Z17" s="1">
        <v>2.6261270632360798</v>
      </c>
      <c r="AA17" s="1">
        <v>20.017696574174199</v>
      </c>
      <c r="AB17" s="1">
        <v>5.0999999999999996</v>
      </c>
      <c r="AC17" s="1">
        <v>9.64</v>
      </c>
      <c r="AD17" s="1">
        <v>0.38214644799206898</v>
      </c>
      <c r="AE17" s="1">
        <v>0.10807752542732001</v>
      </c>
      <c r="AF17" s="1">
        <v>1.2022644346174101E-2</v>
      </c>
      <c r="AG17" s="1" t="s">
        <v>9344</v>
      </c>
      <c r="AH17" s="1">
        <v>5.2502777777777796</v>
      </c>
      <c r="AI17" s="1">
        <v>0.195020135496872</v>
      </c>
      <c r="AJ17" s="1">
        <v>0.98079923875927899</v>
      </c>
      <c r="AL17" s="8" t="s">
        <v>9343</v>
      </c>
      <c r="AM17" s="1">
        <v>1006</v>
      </c>
      <c r="AN17" s="1" t="s">
        <v>36</v>
      </c>
      <c r="AO17" s="1">
        <v>0.6</v>
      </c>
      <c r="AP17" s="1" t="s">
        <v>36</v>
      </c>
      <c r="AQ17" s="1">
        <v>0</v>
      </c>
      <c r="AR17" s="1" t="s">
        <v>36</v>
      </c>
    </row>
    <row r="18" spans="1:44">
      <c r="A18" s="2">
        <f t="shared" si="0"/>
        <v>42217.222222222263</v>
      </c>
      <c r="B18" s="2">
        <v>42217.055555555598</v>
      </c>
      <c r="C18" s="6">
        <v>213.055555555556</v>
      </c>
      <c r="D18" s="6">
        <v>-0.86482749849323204</v>
      </c>
      <c r="E18" s="6">
        <v>-0.50206911660640796</v>
      </c>
      <c r="F18" s="1">
        <v>933</v>
      </c>
      <c r="G18" s="1">
        <v>945</v>
      </c>
      <c r="H18" s="3">
        <v>870.15544041450801</v>
      </c>
      <c r="I18" s="7">
        <v>1001.13770984456</v>
      </c>
      <c r="J18" s="1"/>
      <c r="R18" s="5">
        <v>42217.222222222197</v>
      </c>
      <c r="S18" s="5"/>
      <c r="T18" s="3">
        <v>26.451999999698302</v>
      </c>
      <c r="U18" s="3">
        <v>32.303941841345903</v>
      </c>
      <c r="V18" s="1">
        <v>7.9000000006705502</v>
      </c>
      <c r="W18" s="1">
        <v>80.117888114474695</v>
      </c>
      <c r="X18" s="1">
        <v>57.000000244751597</v>
      </c>
      <c r="Y18" s="1">
        <v>3.8200000164285299</v>
      </c>
      <c r="Z18" s="1">
        <v>2.6056316443532599</v>
      </c>
      <c r="AA18" s="1">
        <v>18.780740885868202</v>
      </c>
      <c r="AB18" s="1">
        <v>4.3000000268220901</v>
      </c>
      <c r="AC18" s="1">
        <v>8.28000004559755</v>
      </c>
      <c r="AD18" s="1">
        <v>0.38212051156608601</v>
      </c>
      <c r="AE18" s="1">
        <v>7.3765597992393003E-2</v>
      </c>
      <c r="AF18" s="1">
        <v>1.2589254098503901E-2</v>
      </c>
      <c r="AG18" s="1" t="s">
        <v>9345</v>
      </c>
      <c r="AH18" s="1">
        <v>5.33361111111111</v>
      </c>
      <c r="AI18" s="1">
        <v>0.17357772149821099</v>
      </c>
      <c r="AJ18" s="1">
        <v>0.98482017373705799</v>
      </c>
      <c r="AL18" s="1"/>
    </row>
    <row r="19" spans="1:44">
      <c r="A19" s="2">
        <f t="shared" si="0"/>
        <v>42217.225694444467</v>
      </c>
      <c r="B19" s="2">
        <v>42217.059027777803</v>
      </c>
      <c r="C19" s="6">
        <v>213.059027777778</v>
      </c>
      <c r="D19" s="6">
        <v>-0.86479748749922103</v>
      </c>
      <c r="E19" s="6">
        <v>-0.50212080778935497</v>
      </c>
      <c r="F19" s="1">
        <v>964</v>
      </c>
      <c r="G19" s="1">
        <v>945</v>
      </c>
      <c r="H19" s="3">
        <v>899.06735751295298</v>
      </c>
      <c r="I19" s="7">
        <v>1037.1677409326401</v>
      </c>
      <c r="J19" s="1"/>
      <c r="R19" s="5">
        <v>42217.225694444402</v>
      </c>
      <c r="S19" s="5"/>
      <c r="T19" s="3">
        <v>26.43500000057</v>
      </c>
      <c r="U19" s="3">
        <v>32.313893376079001</v>
      </c>
      <c r="V19" s="1">
        <v>7.9</v>
      </c>
      <c r="W19" s="1">
        <v>79.013928216112006</v>
      </c>
      <c r="X19" s="1">
        <v>57.899999969825103</v>
      </c>
      <c r="Y19" s="1">
        <v>3.8799999979883402</v>
      </c>
      <c r="Z19" s="1">
        <v>2.8426181365291998</v>
      </c>
      <c r="AA19" s="1">
        <v>19.2456537025041</v>
      </c>
      <c r="AB19" s="1">
        <v>4.4799999939650297</v>
      </c>
      <c r="AC19" s="1">
        <v>8.5499999909475495</v>
      </c>
      <c r="AD19" s="1">
        <v>0.38209457499741001</v>
      </c>
      <c r="AE19" s="1">
        <v>3.9453668902644602E-2</v>
      </c>
      <c r="AF19" s="1">
        <v>1.2589254117941699E-2</v>
      </c>
      <c r="AG19" s="1" t="s">
        <v>9346</v>
      </c>
      <c r="AH19" s="1">
        <v>5.4169444444444403</v>
      </c>
      <c r="AI19" s="1">
        <v>0.15205269404461</v>
      </c>
      <c r="AJ19" s="1">
        <v>0.98837238844161202</v>
      </c>
      <c r="AL19" s="1"/>
    </row>
    <row r="20" spans="1:44">
      <c r="A20" s="2">
        <f t="shared" si="0"/>
        <v>42217.229166666664</v>
      </c>
      <c r="B20" s="2">
        <v>42217.0625</v>
      </c>
      <c r="C20" s="6">
        <v>213.0625</v>
      </c>
      <c r="D20" s="6">
        <v>-0.86476747341560201</v>
      </c>
      <c r="E20" s="6">
        <v>-0.50217249717840695</v>
      </c>
      <c r="F20" s="1">
        <v>1000</v>
      </c>
      <c r="G20" s="1">
        <v>945</v>
      </c>
      <c r="H20" s="3">
        <v>932.64248704663203</v>
      </c>
      <c r="I20" s="7">
        <v>1079.00906735751</v>
      </c>
      <c r="J20" s="8" t="s">
        <v>9347</v>
      </c>
      <c r="K20" s="1">
        <v>1006</v>
      </c>
      <c r="L20" s="1" t="s">
        <v>36</v>
      </c>
      <c r="M20" s="1">
        <v>0</v>
      </c>
      <c r="N20" s="1" t="s">
        <v>36</v>
      </c>
      <c r="O20" s="1">
        <v>0</v>
      </c>
      <c r="P20" s="1" t="s">
        <v>36</v>
      </c>
      <c r="R20" s="5">
        <v>42217.229166666701</v>
      </c>
      <c r="S20" s="5"/>
      <c r="T20" s="3">
        <v>26.454999999999998</v>
      </c>
      <c r="U20" s="3">
        <v>32.303844911147301</v>
      </c>
      <c r="V20" s="1">
        <v>7.9</v>
      </c>
      <c r="W20" s="1">
        <v>91.363479159932098</v>
      </c>
      <c r="X20" s="1">
        <v>56.4</v>
      </c>
      <c r="Y20" s="1">
        <v>3.78</v>
      </c>
      <c r="Z20" s="1">
        <v>2.7706308409870299</v>
      </c>
      <c r="AA20" s="1">
        <v>18.883665263904899</v>
      </c>
      <c r="AB20" s="1">
        <v>4.43</v>
      </c>
      <c r="AC20" s="1">
        <v>8</v>
      </c>
      <c r="AD20" s="1">
        <v>0.38206863842873401</v>
      </c>
      <c r="AE20" s="1">
        <v>5.1417398128962904E-3</v>
      </c>
      <c r="AF20" s="1">
        <v>1.2589254117941699E-2</v>
      </c>
      <c r="AG20" s="1" t="s">
        <v>9348</v>
      </c>
      <c r="AH20" s="1">
        <v>5.5002777777777796</v>
      </c>
      <c r="AI20" s="1">
        <v>0.13045529786603799</v>
      </c>
      <c r="AJ20" s="1">
        <v>0.99145419221398401</v>
      </c>
      <c r="AL20" s="8" t="s">
        <v>9347</v>
      </c>
      <c r="AM20" s="1">
        <v>1006</v>
      </c>
      <c r="AN20" s="1" t="s">
        <v>36</v>
      </c>
      <c r="AO20" s="1">
        <v>0</v>
      </c>
      <c r="AP20" s="1" t="s">
        <v>36</v>
      </c>
      <c r="AQ20" s="1">
        <v>0</v>
      </c>
      <c r="AR20" s="1" t="s">
        <v>36</v>
      </c>
    </row>
    <row r="21" spans="1:44">
      <c r="A21" s="2">
        <f t="shared" si="0"/>
        <v>42217.232638888861</v>
      </c>
      <c r="B21" s="2">
        <v>42217.065972222197</v>
      </c>
      <c r="C21" s="6">
        <v>213.065972222222</v>
      </c>
      <c r="D21" s="6">
        <v>-0.864737456242481</v>
      </c>
      <c r="E21" s="6">
        <v>-0.50222418477337805</v>
      </c>
      <c r="F21" s="1">
        <v>1052</v>
      </c>
      <c r="G21" s="1">
        <v>945</v>
      </c>
      <c r="H21" s="3">
        <v>981.13989637305701</v>
      </c>
      <c r="I21" s="7">
        <v>1139.4465388601</v>
      </c>
      <c r="J21" s="1"/>
      <c r="R21" s="5">
        <v>42217.232638888898</v>
      </c>
      <c r="S21" s="5"/>
      <c r="T21" s="3">
        <v>26.433</v>
      </c>
      <c r="U21" s="3">
        <v>32.283796445880398</v>
      </c>
      <c r="V21" s="1">
        <v>7.9</v>
      </c>
      <c r="W21" s="1">
        <v>69.677574373413606</v>
      </c>
      <c r="X21" s="1">
        <v>58.7</v>
      </c>
      <c r="Y21" s="1">
        <v>3.94</v>
      </c>
      <c r="Z21" s="1">
        <v>2.60593660997006</v>
      </c>
      <c r="AA21" s="1">
        <v>20.156070268759699</v>
      </c>
      <c r="AB21" s="1">
        <v>4.1900000000000004</v>
      </c>
      <c r="AC21" s="1">
        <v>7.64</v>
      </c>
      <c r="AD21" s="1">
        <v>0.37631762084258502</v>
      </c>
      <c r="AE21" s="1">
        <v>-4.64491722759807E-2</v>
      </c>
      <c r="AF21" s="1">
        <v>1.2589254117941699E-2</v>
      </c>
      <c r="AG21" s="1" t="s">
        <v>9349</v>
      </c>
      <c r="AH21" s="1">
        <v>5.5833333333333304</v>
      </c>
      <c r="AI21" s="1">
        <v>0.10886810216986501</v>
      </c>
      <c r="AJ21" s="1">
        <v>0.994056203808382</v>
      </c>
      <c r="AL21" s="1"/>
    </row>
    <row r="22" spans="1:44">
      <c r="A22" s="2">
        <f t="shared" si="0"/>
        <v>42217.236111111066</v>
      </c>
      <c r="B22" s="2">
        <v>42217.069444444402</v>
      </c>
      <c r="C22" s="6">
        <v>213.069444444444</v>
      </c>
      <c r="D22" s="6">
        <v>-0.86470743597996602</v>
      </c>
      <c r="E22" s="6">
        <v>-0.50227587057408296</v>
      </c>
      <c r="F22" s="1">
        <v>1119</v>
      </c>
      <c r="G22" s="1">
        <v>943</v>
      </c>
      <c r="H22" s="3">
        <v>1041.4182087342699</v>
      </c>
      <c r="I22" s="7">
        <v>1214.56537172465</v>
      </c>
      <c r="J22" s="1"/>
      <c r="R22" s="5">
        <v>42217.236111111102</v>
      </c>
      <c r="S22" s="5"/>
      <c r="T22" s="3">
        <v>26.318999999999999</v>
      </c>
      <c r="U22" s="3">
        <v>32.173747980613498</v>
      </c>
      <c r="V22" s="1">
        <v>7.9</v>
      </c>
      <c r="W22" s="1">
        <v>37.951388432957998</v>
      </c>
      <c r="X22" s="1">
        <v>67.5</v>
      </c>
      <c r="Y22" s="1">
        <v>4.54</v>
      </c>
      <c r="Z22" s="1">
        <v>2.29702187029844</v>
      </c>
      <c r="AA22" s="1">
        <v>24.7074228567181</v>
      </c>
      <c r="AB22" s="1">
        <v>3.31</v>
      </c>
      <c r="AC22" s="1">
        <v>6.09</v>
      </c>
      <c r="AD22" s="1">
        <v>0.37056660306448802</v>
      </c>
      <c r="AE22" s="1">
        <v>-9.8040084944180803E-2</v>
      </c>
      <c r="AF22" s="1">
        <v>1.2589254117941699E-2</v>
      </c>
      <c r="AG22" s="1" t="s">
        <v>9350</v>
      </c>
      <c r="AH22" s="1">
        <v>5.6666666666666696</v>
      </c>
      <c r="AI22" s="1">
        <v>8.7156991063294803E-2</v>
      </c>
      <c r="AJ22" s="1">
        <v>0.99619458887749102</v>
      </c>
      <c r="AL22" s="1"/>
    </row>
    <row r="23" spans="1:44">
      <c r="A23" s="2">
        <f t="shared" si="0"/>
        <v>42217.239583333365</v>
      </c>
      <c r="B23" s="2">
        <v>42217.072916666701</v>
      </c>
      <c r="C23" s="6">
        <v>213.072916666667</v>
      </c>
      <c r="D23" s="6">
        <v>-0.86467741262815601</v>
      </c>
      <c r="E23" s="6">
        <v>-0.50232755458035305</v>
      </c>
      <c r="F23" s="1">
        <v>1132</v>
      </c>
      <c r="G23" s="1">
        <v>943</v>
      </c>
      <c r="H23" s="3">
        <v>1053.51690106094</v>
      </c>
      <c r="I23" s="7">
        <v>1229.6427621021401</v>
      </c>
      <c r="J23" s="8" t="s">
        <v>9351</v>
      </c>
      <c r="K23" s="1">
        <v>1006</v>
      </c>
      <c r="L23" s="1" t="s">
        <v>36</v>
      </c>
      <c r="M23" s="1">
        <v>0.1</v>
      </c>
      <c r="N23" s="1" t="s">
        <v>36</v>
      </c>
      <c r="O23" s="1">
        <v>0</v>
      </c>
      <c r="P23" s="1" t="s">
        <v>36</v>
      </c>
      <c r="R23" s="5">
        <v>42217.239583333299</v>
      </c>
      <c r="S23" s="5"/>
      <c r="T23" s="3">
        <v>26.183000004559801</v>
      </c>
      <c r="U23" s="3">
        <v>32.093699518030398</v>
      </c>
      <c r="V23" s="1">
        <v>7.8800000006705497</v>
      </c>
      <c r="W23" s="1">
        <v>5.5220579531912799</v>
      </c>
      <c r="X23" s="1">
        <v>69.899999919533698</v>
      </c>
      <c r="Y23" s="1">
        <v>4.7199999939650299</v>
      </c>
      <c r="Z23" s="1">
        <v>2.20440294010178</v>
      </c>
      <c r="AA23" s="1">
        <v>27.650841272053299</v>
      </c>
      <c r="AB23" s="1">
        <v>3.1700000046938701</v>
      </c>
      <c r="AC23" s="1">
        <v>6.0999999996647203</v>
      </c>
      <c r="AD23" s="1">
        <v>0.364815585479208</v>
      </c>
      <c r="AE23" s="1">
        <v>-0.14963099588266099</v>
      </c>
      <c r="AF23" s="1">
        <v>1.31825673652102E-2</v>
      </c>
      <c r="AG23" s="1" t="s">
        <v>9352</v>
      </c>
      <c r="AH23" s="1">
        <v>5.75</v>
      </c>
      <c r="AI23" s="1">
        <v>6.5404398019462004E-2</v>
      </c>
      <c r="AJ23" s="1">
        <v>0.99785884007694803</v>
      </c>
      <c r="AL23" s="8" t="s">
        <v>9351</v>
      </c>
      <c r="AM23" s="1">
        <v>1006</v>
      </c>
      <c r="AN23" s="1" t="s">
        <v>36</v>
      </c>
      <c r="AO23" s="1">
        <v>0.1</v>
      </c>
      <c r="AP23" s="1" t="s">
        <v>36</v>
      </c>
      <c r="AQ23" s="1">
        <v>0</v>
      </c>
      <c r="AR23" s="1" t="s">
        <v>36</v>
      </c>
    </row>
    <row r="24" spans="1:44">
      <c r="A24" s="2">
        <f t="shared" si="0"/>
        <v>42217.243055555562</v>
      </c>
      <c r="B24" s="2">
        <v>42217.076388888898</v>
      </c>
      <c r="C24" s="6">
        <v>213.076388888889</v>
      </c>
      <c r="D24" s="6">
        <v>-0.86464738618717496</v>
      </c>
      <c r="E24" s="6">
        <v>-0.50237923679197505</v>
      </c>
      <c r="F24" s="1">
        <v>1138</v>
      </c>
      <c r="G24" s="1">
        <v>941</v>
      </c>
      <c r="H24" s="3">
        <v>1056.8546755489799</v>
      </c>
      <c r="I24" s="7">
        <v>1233.8022966691401</v>
      </c>
      <c r="J24" s="1"/>
      <c r="R24" s="5">
        <v>42217.243055555598</v>
      </c>
      <c r="S24" s="5"/>
      <c r="T24" s="3">
        <v>26.138999999999999</v>
      </c>
      <c r="U24" s="3">
        <v>32.063651050081297</v>
      </c>
      <c r="V24" s="1">
        <v>7.85</v>
      </c>
      <c r="W24" s="1">
        <v>15.5622432494799</v>
      </c>
      <c r="X24" s="1">
        <v>67.5</v>
      </c>
      <c r="Y24" s="1">
        <v>4.5599999999999996</v>
      </c>
      <c r="Z24" s="1">
        <v>2.23539297253543</v>
      </c>
      <c r="AA24" s="1">
        <v>28.1718881054123</v>
      </c>
      <c r="AB24" s="1">
        <v>2.63</v>
      </c>
      <c r="AC24" s="1">
        <v>5.15</v>
      </c>
      <c r="AD24" s="1">
        <v>0.35742398528477898</v>
      </c>
      <c r="AE24" s="1">
        <v>-0.163475242236921</v>
      </c>
      <c r="AF24" s="1">
        <v>1.4125375446227601E-2</v>
      </c>
      <c r="AG24" s="1" t="s">
        <v>9353</v>
      </c>
      <c r="AH24" s="1">
        <v>5.8333333333333304</v>
      </c>
      <c r="AI24" s="1">
        <v>4.3620676077046602E-2</v>
      </c>
      <c r="AJ24" s="1">
        <v>0.99904816531465701</v>
      </c>
      <c r="AL24" s="1"/>
    </row>
    <row r="25" spans="1:44">
      <c r="A25" s="2">
        <f t="shared" si="0"/>
        <v>42217.246527777766</v>
      </c>
      <c r="B25" s="2">
        <v>42217.079861111102</v>
      </c>
      <c r="C25" s="6">
        <v>213.079861111111</v>
      </c>
      <c r="D25" s="6">
        <v>-0.86461735665712103</v>
      </c>
      <c r="E25" s="6">
        <v>-0.50243091720877697</v>
      </c>
      <c r="F25" s="1">
        <v>1160</v>
      </c>
      <c r="G25" s="1">
        <v>938</v>
      </c>
      <c r="H25" s="3">
        <v>1073.8514680483599</v>
      </c>
      <c r="I25" s="7">
        <v>1254.98369948187</v>
      </c>
      <c r="J25" s="1"/>
      <c r="R25" s="5">
        <v>42217.246527777803</v>
      </c>
      <c r="S25" s="5"/>
      <c r="T25" s="3">
        <v>26.091000000000001</v>
      </c>
      <c r="U25" s="3">
        <v>32.043602584814401</v>
      </c>
      <c r="V25" s="1">
        <v>7.82</v>
      </c>
      <c r="W25" s="1">
        <v>17.570368336025599</v>
      </c>
      <c r="X25" s="1">
        <v>64.8</v>
      </c>
      <c r="Y25" s="1">
        <v>4.38</v>
      </c>
      <c r="Z25" s="1">
        <v>2.2045749074541598</v>
      </c>
      <c r="AA25" s="1">
        <v>28.8747534427572</v>
      </c>
      <c r="AB25" s="1">
        <v>2.31</v>
      </c>
      <c r="AC25" s="1">
        <v>4.8099999999999996</v>
      </c>
      <c r="AD25" s="1">
        <v>0.35003238503534501</v>
      </c>
      <c r="AE25" s="1">
        <v>-0.177319487325626</v>
      </c>
      <c r="AF25" s="1">
        <v>1.51356124843621E-2</v>
      </c>
      <c r="AG25" s="1" t="s">
        <v>9354</v>
      </c>
      <c r="AH25" s="1">
        <v>5.9166666666666696</v>
      </c>
      <c r="AI25" s="1">
        <v>2.18161930903756E-2</v>
      </c>
      <c r="AJ25" s="1">
        <v>0.99976199853717396</v>
      </c>
      <c r="AL25" s="1"/>
    </row>
    <row r="26" spans="1:44">
      <c r="A26" s="2">
        <f t="shared" si="0"/>
        <v>42217.249999999964</v>
      </c>
      <c r="B26" s="2">
        <v>42217.083333333299</v>
      </c>
      <c r="C26" s="6">
        <v>213.083333333333</v>
      </c>
      <c r="D26" s="6">
        <v>-0.86458732403810301</v>
      </c>
      <c r="E26" s="6">
        <v>-0.50248259583057497</v>
      </c>
      <c r="F26" s="1">
        <v>1188</v>
      </c>
      <c r="G26" s="1">
        <v>936</v>
      </c>
      <c r="H26" s="3">
        <v>1097.4270910436701</v>
      </c>
      <c r="I26" s="7">
        <v>1284.3636408586201</v>
      </c>
      <c r="J26" s="8" t="s">
        <v>9355</v>
      </c>
      <c r="K26" s="1">
        <v>1006</v>
      </c>
      <c r="L26" s="1" t="s">
        <v>36</v>
      </c>
      <c r="M26" s="1">
        <v>0</v>
      </c>
      <c r="N26" s="1" t="s">
        <v>36</v>
      </c>
      <c r="O26" s="1">
        <v>0</v>
      </c>
      <c r="P26" s="1" t="s">
        <v>36</v>
      </c>
      <c r="R26" s="5">
        <v>42217.25</v>
      </c>
      <c r="S26" s="5"/>
      <c r="T26" s="3">
        <v>26.030999999999999</v>
      </c>
      <c r="U26" s="3">
        <v>32.023554119547498</v>
      </c>
      <c r="V26" s="1">
        <v>7.78</v>
      </c>
      <c r="W26" s="1">
        <v>0.70281848142166403</v>
      </c>
      <c r="X26" s="1">
        <v>60.7</v>
      </c>
      <c r="Y26" s="1">
        <v>4.1100000000000003</v>
      </c>
      <c r="Z26" s="1">
        <v>1.9883156648976399</v>
      </c>
      <c r="AA26" s="1">
        <v>29.3837263092549</v>
      </c>
      <c r="AB26" s="1">
        <v>1.9</v>
      </c>
      <c r="AC26" s="1">
        <v>4.04</v>
      </c>
      <c r="AD26" s="1">
        <v>0.34264078478591198</v>
      </c>
      <c r="AE26" s="1">
        <v>-0.19116373241433099</v>
      </c>
      <c r="AF26" s="1">
        <v>1.6595869074375599E-2</v>
      </c>
      <c r="AG26" s="1" t="s">
        <v>9356</v>
      </c>
      <c r="AH26" s="1">
        <v>6</v>
      </c>
      <c r="AI26" s="1">
        <v>1.32679489689958E-6</v>
      </c>
      <c r="AJ26" s="1">
        <v>0.99999999999912004</v>
      </c>
      <c r="AL26" s="8" t="s">
        <v>9355</v>
      </c>
      <c r="AM26" s="1">
        <v>1006</v>
      </c>
      <c r="AN26" s="1" t="s">
        <v>36</v>
      </c>
      <c r="AO26" s="1">
        <v>0</v>
      </c>
      <c r="AP26" s="1" t="s">
        <v>36</v>
      </c>
      <c r="AQ26" s="1">
        <v>0</v>
      </c>
      <c r="AR26" s="1" t="s">
        <v>36</v>
      </c>
    </row>
    <row r="27" spans="1:44">
      <c r="A27" s="2">
        <f t="shared" si="0"/>
        <v>42217.253472222263</v>
      </c>
      <c r="B27" s="2">
        <v>42217.086805555598</v>
      </c>
      <c r="C27" s="6">
        <v>213.086805555556</v>
      </c>
      <c r="D27" s="6">
        <v>-0.86455728833021805</v>
      </c>
      <c r="E27" s="6">
        <v>-0.50253427265719897</v>
      </c>
      <c r="F27" s="1">
        <v>1229</v>
      </c>
      <c r="G27" s="1">
        <v>936</v>
      </c>
      <c r="H27" s="3">
        <v>1135.30125832716</v>
      </c>
      <c r="I27" s="7">
        <v>1331.5624281273101</v>
      </c>
      <c r="J27" s="1"/>
      <c r="R27" s="5">
        <v>42217.253472222197</v>
      </c>
      <c r="S27" s="5"/>
      <c r="T27" s="3">
        <v>25.939000003084502</v>
      </c>
      <c r="U27" s="3">
        <v>31.993505655288001</v>
      </c>
      <c r="V27" s="1">
        <v>7.7300000016763804</v>
      </c>
      <c r="W27" s="1">
        <v>9.3374950439876798</v>
      </c>
      <c r="X27" s="1">
        <v>56.600000137463198</v>
      </c>
      <c r="Y27" s="1">
        <v>3.84000000905246</v>
      </c>
      <c r="Z27" s="1">
        <v>2.14293153970516</v>
      </c>
      <c r="AA27" s="1">
        <v>30.743210512970101</v>
      </c>
      <c r="AB27" s="1">
        <v>1.6800000073760699</v>
      </c>
      <c r="AC27" s="1">
        <v>3.8000000080466299</v>
      </c>
      <c r="AD27" s="1">
        <v>0.33434753970262898</v>
      </c>
      <c r="AE27" s="1">
        <v>-0.19828264265567999</v>
      </c>
      <c r="AF27" s="1">
        <v>1.8620871294752001E-2</v>
      </c>
      <c r="AG27" s="1" t="s">
        <v>9357</v>
      </c>
      <c r="AH27" s="1">
        <v>6.0833333333333304</v>
      </c>
      <c r="AI27" s="1">
        <v>-2.18135401320637E-2</v>
      </c>
      <c r="AJ27" s="1">
        <v>0.99976205642488103</v>
      </c>
      <c r="AL27" s="1"/>
    </row>
    <row r="28" spans="1:44">
      <c r="A28" s="2">
        <f t="shared" si="0"/>
        <v>42217.256944444467</v>
      </c>
      <c r="B28" s="2">
        <v>42217.090277777803</v>
      </c>
      <c r="C28" s="6">
        <v>213.090277777778</v>
      </c>
      <c r="D28" s="6">
        <v>-0.86452724953359195</v>
      </c>
      <c r="E28" s="6">
        <v>-0.50258594768843501</v>
      </c>
      <c r="F28" s="1">
        <v>1282</v>
      </c>
      <c r="G28" s="1">
        <v>934</v>
      </c>
      <c r="H28" s="3">
        <v>1181.7300764865499</v>
      </c>
      <c r="I28" s="7">
        <v>1389.4220213175399</v>
      </c>
      <c r="J28" s="1"/>
      <c r="R28" s="5">
        <v>42217.256944444402</v>
      </c>
      <c r="S28" s="5"/>
      <c r="T28" s="3">
        <v>25.837000003419799</v>
      </c>
      <c r="U28" s="3">
        <v>31.9534571903563</v>
      </c>
      <c r="V28" s="1">
        <v>7.6700000020116601</v>
      </c>
      <c r="W28" s="1">
        <v>1.80726705145531</v>
      </c>
      <c r="X28" s="1">
        <v>51.700000164285299</v>
      </c>
      <c r="Y28" s="1">
        <v>3.5100000110641099</v>
      </c>
      <c r="Z28" s="1">
        <v>1.8854411953411201</v>
      </c>
      <c r="AA28" s="1">
        <v>31.1513153268553</v>
      </c>
      <c r="AB28" s="1">
        <v>1.3600000107288399</v>
      </c>
      <c r="AC28" s="1">
        <v>3.3000000167638102</v>
      </c>
      <c r="AD28" s="1">
        <v>0.32605429431106397</v>
      </c>
      <c r="AE28" s="1">
        <v>-0.20540155291022499</v>
      </c>
      <c r="AF28" s="1">
        <v>2.13796207959915E-2</v>
      </c>
      <c r="AG28" s="1" t="s">
        <v>9358</v>
      </c>
      <c r="AH28" s="1">
        <v>6.1666666666666696</v>
      </c>
      <c r="AI28" s="1">
        <v>-4.3618025012878502E-2</v>
      </c>
      <c r="AJ28" s="1">
        <v>0.99904828106251997</v>
      </c>
      <c r="AL28" s="1"/>
    </row>
    <row r="29" spans="1:44">
      <c r="A29" s="2">
        <f t="shared" si="0"/>
        <v>42217.260416666664</v>
      </c>
      <c r="B29" s="2">
        <v>42217.09375</v>
      </c>
      <c r="C29" s="6">
        <v>213.09375</v>
      </c>
      <c r="D29" s="6">
        <v>-0.86449720764832205</v>
      </c>
      <c r="E29" s="6">
        <v>-0.50263762092411401</v>
      </c>
      <c r="F29" s="1">
        <v>1375</v>
      </c>
      <c r="G29" s="1">
        <v>979</v>
      </c>
      <c r="H29" s="3">
        <v>1328.52208240809</v>
      </c>
      <c r="I29" s="7">
        <v>1572.3542190969599</v>
      </c>
      <c r="J29" s="8" t="s">
        <v>9359</v>
      </c>
      <c r="K29" s="1">
        <v>1006</v>
      </c>
      <c r="L29" s="1" t="s">
        <v>36</v>
      </c>
      <c r="M29" s="1">
        <v>0</v>
      </c>
      <c r="N29" s="1" t="s">
        <v>36</v>
      </c>
      <c r="O29" s="1">
        <v>0</v>
      </c>
      <c r="P29" s="1" t="s">
        <v>36</v>
      </c>
      <c r="R29" s="5">
        <v>42217.260416666701</v>
      </c>
      <c r="S29" s="5"/>
      <c r="T29" s="3">
        <v>25.728000000000002</v>
      </c>
      <c r="U29" s="3">
        <v>31.913408723748301</v>
      </c>
      <c r="V29" s="1">
        <v>7.61</v>
      </c>
      <c r="W29" s="1">
        <v>-3.8153613662588</v>
      </c>
      <c r="X29" s="1">
        <v>47.4</v>
      </c>
      <c r="Y29" s="1">
        <v>3.23</v>
      </c>
      <c r="Z29" s="1">
        <v>1.8546046388178801</v>
      </c>
      <c r="AA29" s="1">
        <v>32.477946226848303</v>
      </c>
      <c r="AB29" s="1">
        <v>1.46</v>
      </c>
      <c r="AC29" s="1">
        <v>3.38</v>
      </c>
      <c r="AD29" s="1">
        <v>0.31776104891949902</v>
      </c>
      <c r="AE29" s="1">
        <v>-0.212520463164769</v>
      </c>
      <c r="AF29" s="1">
        <v>2.4547089156850301E-2</v>
      </c>
      <c r="AG29" s="1" t="s">
        <v>9360</v>
      </c>
      <c r="AH29" s="1">
        <v>6.25</v>
      </c>
      <c r="AI29" s="1">
        <v>-6.5401750111198406E-2</v>
      </c>
      <c r="AJ29" s="1">
        <v>0.99785901362987794</v>
      </c>
      <c r="AL29" s="8" t="s">
        <v>9359</v>
      </c>
      <c r="AM29" s="1">
        <v>1006</v>
      </c>
      <c r="AN29" s="1" t="s">
        <v>36</v>
      </c>
      <c r="AO29" s="1">
        <v>0</v>
      </c>
      <c r="AP29" s="1" t="s">
        <v>36</v>
      </c>
      <c r="AQ29" s="1">
        <v>0</v>
      </c>
      <c r="AR29" s="1" t="s">
        <v>36</v>
      </c>
    </row>
    <row r="30" spans="1:44">
      <c r="A30" s="2">
        <f t="shared" si="0"/>
        <v>42217.263888888861</v>
      </c>
      <c r="B30" s="2">
        <v>42217.097222222197</v>
      </c>
      <c r="C30" s="6">
        <v>213.097222222222</v>
      </c>
      <c r="D30" s="6">
        <v>-0.86446716267451695</v>
      </c>
      <c r="E30" s="6">
        <v>-0.50268929236405102</v>
      </c>
      <c r="F30" s="1">
        <v>1502</v>
      </c>
      <c r="G30" s="1">
        <v>962</v>
      </c>
      <c r="H30" s="3">
        <v>1426.0291142363701</v>
      </c>
      <c r="I30" s="7">
        <v>1693.8674821613599</v>
      </c>
      <c r="J30" s="1"/>
      <c r="R30" s="5">
        <v>42217.263888888898</v>
      </c>
      <c r="S30" s="5"/>
      <c r="T30" s="3">
        <v>25.64</v>
      </c>
      <c r="U30" s="3">
        <v>31.8833602584814</v>
      </c>
      <c r="V30" s="1">
        <v>7.56</v>
      </c>
      <c r="W30" s="1">
        <v>-10.542502100161601</v>
      </c>
      <c r="X30" s="1">
        <v>43.6</v>
      </c>
      <c r="Y30" s="1">
        <v>2.97</v>
      </c>
      <c r="Z30" s="1">
        <v>1.8443732019386601</v>
      </c>
      <c r="AA30" s="1">
        <v>33.105878767962899</v>
      </c>
      <c r="AB30" s="1">
        <v>1.35</v>
      </c>
      <c r="AC30" s="1">
        <v>3.38</v>
      </c>
      <c r="AD30" s="1">
        <v>0.30929072124316598</v>
      </c>
      <c r="AE30" s="1">
        <v>-0.215857272638668</v>
      </c>
      <c r="AF30" s="1">
        <v>2.7542287033381699E-2</v>
      </c>
      <c r="AG30" s="1" t="s">
        <v>9361</v>
      </c>
      <c r="AH30" s="1">
        <v>6.3333333333333304</v>
      </c>
      <c r="AI30" s="1">
        <v>-8.7154347571194696E-2</v>
      </c>
      <c r="AJ30" s="1">
        <v>0.99619482015288496</v>
      </c>
      <c r="AL30" s="1"/>
    </row>
    <row r="31" spans="1:44">
      <c r="A31" s="2">
        <f t="shared" si="0"/>
        <v>42217.267361111066</v>
      </c>
      <c r="B31" s="2">
        <v>42217.100694444402</v>
      </c>
      <c r="C31" s="6">
        <v>213.100694444444</v>
      </c>
      <c r="D31" s="6">
        <v>-0.86443711461228401</v>
      </c>
      <c r="E31" s="6">
        <v>-0.50274096200805896</v>
      </c>
      <c r="F31" s="1">
        <v>1643</v>
      </c>
      <c r="G31" s="1">
        <v>936</v>
      </c>
      <c r="H31" s="3">
        <v>1517.73797187269</v>
      </c>
      <c r="I31" s="7">
        <v>1808.1550605477501</v>
      </c>
      <c r="J31" s="1"/>
      <c r="R31" s="5">
        <v>42217.267361111102</v>
      </c>
      <c r="S31" s="5"/>
      <c r="T31" s="3">
        <v>25.555</v>
      </c>
      <c r="U31" s="3">
        <v>31.853311793214498</v>
      </c>
      <c r="V31" s="1">
        <v>7.51</v>
      </c>
      <c r="W31" s="1">
        <v>-21.085116639742399</v>
      </c>
      <c r="X31" s="1">
        <v>40.299999999999997</v>
      </c>
      <c r="Y31" s="1">
        <v>2.75</v>
      </c>
      <c r="Z31" s="1">
        <v>1.91657426309777</v>
      </c>
      <c r="AA31" s="1">
        <v>33.743756596776002</v>
      </c>
      <c r="AB31" s="1">
        <v>1.37</v>
      </c>
      <c r="AC31" s="1">
        <v>3.38</v>
      </c>
      <c r="AD31" s="1">
        <v>0.30082039356089502</v>
      </c>
      <c r="AE31" s="1">
        <v>-0.21919408198576301</v>
      </c>
      <c r="AF31" s="1">
        <v>3.0902954325135901E-2</v>
      </c>
      <c r="AG31" s="1" t="s">
        <v>9362</v>
      </c>
      <c r="AH31" s="1">
        <v>6.4166666666666696</v>
      </c>
      <c r="AI31" s="1">
        <v>-0.108865464352085</v>
      </c>
      <c r="AJ31" s="1">
        <v>0.99405649269616703</v>
      </c>
      <c r="AL31" s="1"/>
    </row>
    <row r="32" spans="1:44">
      <c r="A32" s="2">
        <f t="shared" si="0"/>
        <v>42217.270833333365</v>
      </c>
      <c r="B32" s="2">
        <v>42217.104166666701</v>
      </c>
      <c r="C32" s="6">
        <v>213.104166666667</v>
      </c>
      <c r="D32" s="6">
        <v>-0.86440706346172103</v>
      </c>
      <c r="E32" s="6">
        <v>-0.50279262985597295</v>
      </c>
      <c r="F32" s="1">
        <v>1803</v>
      </c>
      <c r="G32" s="1">
        <v>932</v>
      </c>
      <c r="H32" s="3">
        <v>1658.4219096965201</v>
      </c>
      <c r="I32" s="7">
        <v>1983.4753838638001</v>
      </c>
      <c r="J32" s="8" t="s">
        <v>9363</v>
      </c>
      <c r="K32" s="1">
        <v>1006</v>
      </c>
      <c r="L32" s="1" t="s">
        <v>36</v>
      </c>
      <c r="M32" s="1">
        <v>0.1</v>
      </c>
      <c r="N32" s="1" t="s">
        <v>36</v>
      </c>
      <c r="O32" s="1">
        <v>0</v>
      </c>
      <c r="P32" s="1" t="s">
        <v>36</v>
      </c>
      <c r="R32" s="5">
        <v>42217.270833333299</v>
      </c>
      <c r="S32" s="5"/>
      <c r="T32" s="3">
        <v>25.464000003051002</v>
      </c>
      <c r="U32" s="3">
        <v>31.823263328955001</v>
      </c>
      <c r="V32" s="1">
        <v>7.4600000016763799</v>
      </c>
      <c r="W32" s="1">
        <v>-21.788070024898701</v>
      </c>
      <c r="X32" s="1">
        <v>37.100000107288402</v>
      </c>
      <c r="Y32" s="1">
        <v>2.5400000070408</v>
      </c>
      <c r="Z32" s="1">
        <v>1.8548216129646899</v>
      </c>
      <c r="AA32" s="1">
        <v>34.3690858574397</v>
      </c>
      <c r="AB32" s="1">
        <v>1.3799999996647201</v>
      </c>
      <c r="AC32" s="1">
        <v>3.4099999989941701</v>
      </c>
      <c r="AD32" s="1">
        <v>0.292350066162614</v>
      </c>
      <c r="AE32" s="1">
        <v>-0.22253089122098199</v>
      </c>
      <c r="AF32" s="1">
        <v>3.4673684911412497E-2</v>
      </c>
      <c r="AG32" s="1" t="s">
        <v>9364</v>
      </c>
      <c r="AH32" s="1">
        <v>6.5</v>
      </c>
      <c r="AI32" s="1">
        <v>-0.13052476715560199</v>
      </c>
      <c r="AJ32" s="1">
        <v>0.99144504898606201</v>
      </c>
      <c r="AL32" s="8" t="s">
        <v>9363</v>
      </c>
      <c r="AM32" s="1">
        <v>1006</v>
      </c>
      <c r="AN32" s="1" t="s">
        <v>36</v>
      </c>
      <c r="AO32" s="1">
        <v>0.1</v>
      </c>
      <c r="AP32" s="1" t="s">
        <v>36</v>
      </c>
      <c r="AQ32" s="1">
        <v>0</v>
      </c>
      <c r="AR32" s="1" t="s">
        <v>36</v>
      </c>
    </row>
    <row r="33" spans="1:44">
      <c r="A33" s="2">
        <f t="shared" si="0"/>
        <v>42217.274305555562</v>
      </c>
      <c r="B33" s="2">
        <v>42217.107638888898</v>
      </c>
      <c r="C33" s="6">
        <v>213.107638888889</v>
      </c>
      <c r="D33" s="6">
        <v>-0.86437700922295302</v>
      </c>
      <c r="E33" s="6">
        <v>-0.50284429590757396</v>
      </c>
      <c r="F33" s="1">
        <v>1967</v>
      </c>
      <c r="G33" s="1">
        <v>934</v>
      </c>
      <c r="H33" s="3">
        <v>1813.1537132987901</v>
      </c>
      <c r="I33" s="7">
        <v>2176.3021575129501</v>
      </c>
      <c r="J33" s="1"/>
      <c r="R33" s="5">
        <v>42217.274305555598</v>
      </c>
      <c r="S33" s="5"/>
      <c r="T33" s="3">
        <v>25.39</v>
      </c>
      <c r="U33" s="3">
        <v>31.813214862682301</v>
      </c>
      <c r="V33" s="1">
        <v>7.43</v>
      </c>
      <c r="W33" s="1">
        <v>-33.636140041539797</v>
      </c>
      <c r="X33" s="1">
        <v>34.799999999999997</v>
      </c>
      <c r="Y33" s="1">
        <v>2.38</v>
      </c>
      <c r="Z33" s="1">
        <v>1.9373336653580799</v>
      </c>
      <c r="AA33" s="1">
        <v>35.043315974014298</v>
      </c>
      <c r="AB33" s="1">
        <v>1.36</v>
      </c>
      <c r="AC33" s="1">
        <v>3.52</v>
      </c>
      <c r="AD33" s="1">
        <v>0.28377360717195899</v>
      </c>
      <c r="AE33" s="1">
        <v>-0.226308054291921</v>
      </c>
      <c r="AF33" s="1">
        <v>3.7153522909717303E-2</v>
      </c>
      <c r="AG33" s="1" t="s">
        <v>9365</v>
      </c>
      <c r="AH33" s="1">
        <v>6.5833333333333304</v>
      </c>
      <c r="AI33" s="1">
        <v>-0.15212194734409301</v>
      </c>
      <c r="AJ33" s="1">
        <v>0.98836173192624199</v>
      </c>
      <c r="AL33" s="1"/>
    </row>
    <row r="34" spans="1:44">
      <c r="A34" s="2">
        <f t="shared" si="0"/>
        <v>42217.277777777766</v>
      </c>
      <c r="B34" s="2">
        <v>42217.111111111102</v>
      </c>
      <c r="C34" s="6">
        <v>213.111111111111</v>
      </c>
      <c r="D34" s="6">
        <v>-0.86434695189607802</v>
      </c>
      <c r="E34" s="6">
        <v>-0.502895960162695</v>
      </c>
      <c r="F34" s="1">
        <v>2138</v>
      </c>
      <c r="G34" s="1">
        <v>943</v>
      </c>
      <c r="H34" s="3">
        <v>1989.7695534172201</v>
      </c>
      <c r="I34" s="7">
        <v>2396.40081746854</v>
      </c>
      <c r="J34" s="1"/>
      <c r="R34" s="5">
        <v>42217.277777777803</v>
      </c>
      <c r="S34" s="5"/>
      <c r="T34" s="3">
        <v>25.315000000000001</v>
      </c>
      <c r="U34" s="3">
        <v>31.7831663974153</v>
      </c>
      <c r="V34" s="1">
        <v>7.39</v>
      </c>
      <c r="W34" s="1">
        <v>-49.4002064158773</v>
      </c>
      <c r="X34" s="1">
        <v>32.299999999999997</v>
      </c>
      <c r="Y34" s="1">
        <v>2.2200000000000002</v>
      </c>
      <c r="Z34" s="1">
        <v>1.9271038356794401</v>
      </c>
      <c r="AA34" s="1">
        <v>35.427299067440998</v>
      </c>
      <c r="AB34" s="1">
        <v>1.36</v>
      </c>
      <c r="AC34" s="1">
        <v>3.31</v>
      </c>
      <c r="AD34" s="1">
        <v>0.27519714817774599</v>
      </c>
      <c r="AE34" s="1">
        <v>-0.230085217377625</v>
      </c>
      <c r="AF34" s="1">
        <v>4.0738027780411301E-2</v>
      </c>
      <c r="AG34" s="1" t="s">
        <v>9366</v>
      </c>
      <c r="AH34" s="1">
        <v>6.6666666666666696</v>
      </c>
      <c r="AI34" s="1">
        <v>-0.17364672584685301</v>
      </c>
      <c r="AJ34" s="1">
        <v>0.98480800900615595</v>
      </c>
      <c r="AL34" s="1"/>
    </row>
    <row r="35" spans="1:44">
      <c r="A35" s="2">
        <f t="shared" si="0"/>
        <v>42217.281249999964</v>
      </c>
      <c r="B35" s="2">
        <v>42217.114583333299</v>
      </c>
      <c r="C35" s="6">
        <v>213.114583333333</v>
      </c>
      <c r="D35" s="6">
        <v>-0.86431689148120505</v>
      </c>
      <c r="E35" s="6">
        <v>-0.502947622621151</v>
      </c>
      <c r="F35" s="1">
        <v>2309</v>
      </c>
      <c r="G35" s="1">
        <v>929</v>
      </c>
      <c r="H35" s="3">
        <v>2117.01060942512</v>
      </c>
      <c r="I35" s="7">
        <v>2554.9686214655799</v>
      </c>
      <c r="J35" s="8" t="s">
        <v>9367</v>
      </c>
      <c r="K35" s="1">
        <v>1006</v>
      </c>
      <c r="L35" s="1" t="s">
        <v>36</v>
      </c>
      <c r="M35" s="1">
        <v>0.3</v>
      </c>
      <c r="N35" s="1" t="s">
        <v>36</v>
      </c>
      <c r="O35" s="1">
        <v>0</v>
      </c>
      <c r="P35" s="1" t="s">
        <v>36</v>
      </c>
      <c r="R35" s="5">
        <v>42217.28125</v>
      </c>
      <c r="S35" s="5"/>
      <c r="T35" s="3">
        <v>25.242999999999999</v>
      </c>
      <c r="U35" s="3">
        <v>31.773117932148399</v>
      </c>
      <c r="V35" s="1">
        <v>7.36</v>
      </c>
      <c r="W35" s="1">
        <v>-58.437141158552002</v>
      </c>
      <c r="X35" s="1">
        <v>30</v>
      </c>
      <c r="Y35" s="1">
        <v>2.06</v>
      </c>
      <c r="Z35" s="1">
        <v>2.0611539810758202</v>
      </c>
      <c r="AA35" s="1">
        <v>36.178113743204001</v>
      </c>
      <c r="AB35" s="1">
        <v>1.37</v>
      </c>
      <c r="AC35" s="1">
        <v>3.41</v>
      </c>
      <c r="AD35" s="1">
        <v>0.26662068918353299</v>
      </c>
      <c r="AE35" s="1">
        <v>-0.233862380463328</v>
      </c>
      <c r="AF35" s="1">
        <v>4.3651583224016598E-2</v>
      </c>
      <c r="AG35" s="1" t="s">
        <v>9368</v>
      </c>
      <c r="AH35" s="1">
        <v>6.75</v>
      </c>
      <c r="AI35" s="1">
        <v>-0.19508885805239301</v>
      </c>
      <c r="AJ35" s="1">
        <v>0.98078557160258695</v>
      </c>
      <c r="AL35" s="8" t="s">
        <v>9367</v>
      </c>
      <c r="AM35" s="1">
        <v>1006</v>
      </c>
      <c r="AN35" s="1" t="s">
        <v>36</v>
      </c>
      <c r="AO35" s="1">
        <v>0.3</v>
      </c>
      <c r="AP35" s="1" t="s">
        <v>36</v>
      </c>
      <c r="AQ35" s="1">
        <v>0</v>
      </c>
      <c r="AR35" s="1" t="s">
        <v>36</v>
      </c>
    </row>
    <row r="36" spans="1:44">
      <c r="A36" s="2">
        <f t="shared" si="0"/>
        <v>42217.284722222263</v>
      </c>
      <c r="B36" s="2">
        <v>42217.118055555598</v>
      </c>
      <c r="C36" s="6">
        <v>213.118055555556</v>
      </c>
      <c r="D36" s="6">
        <v>-0.86428682797843104</v>
      </c>
      <c r="E36" s="6">
        <v>-0.50299928328277099</v>
      </c>
      <c r="F36" s="1">
        <v>2498</v>
      </c>
      <c r="G36" s="1">
        <v>925</v>
      </c>
      <c r="H36" s="3">
        <v>2280.4342462373602</v>
      </c>
      <c r="I36" s="7">
        <v>2758.6271576610002</v>
      </c>
      <c r="J36" s="1"/>
      <c r="R36" s="5">
        <v>42217.284722222197</v>
      </c>
      <c r="S36" s="5"/>
      <c r="T36" s="3">
        <v>25.1620000027157</v>
      </c>
      <c r="U36" s="3">
        <v>31.763069467218401</v>
      </c>
      <c r="V36" s="1">
        <v>7.3200000013411</v>
      </c>
      <c r="W36" s="1">
        <v>-65.164788179704104</v>
      </c>
      <c r="X36" s="1">
        <v>27.600000080466302</v>
      </c>
      <c r="Y36" s="1">
        <v>1.9000000053644199</v>
      </c>
      <c r="Z36" s="1">
        <v>2.1436837119812502</v>
      </c>
      <c r="AA36" s="1">
        <v>36.719250093225099</v>
      </c>
      <c r="AB36" s="1">
        <v>1.43999999765307</v>
      </c>
      <c r="AC36" s="1">
        <v>3.49999999698252</v>
      </c>
      <c r="AD36" s="1">
        <v>0.25791704268576099</v>
      </c>
      <c r="AE36" s="1">
        <v>-0.23761550921306901</v>
      </c>
      <c r="AF36" s="1">
        <v>4.7863009084462997E-2</v>
      </c>
      <c r="AG36" s="1" t="s">
        <v>9369</v>
      </c>
      <c r="AH36" s="1">
        <v>6.8333333333333304</v>
      </c>
      <c r="AI36" s="1">
        <v>-0.21643813868432801</v>
      </c>
      <c r="AJ36" s="1">
        <v>0.976296334174652</v>
      </c>
      <c r="AL36" s="1"/>
    </row>
    <row r="37" spans="1:44">
      <c r="A37" s="2">
        <f t="shared" si="0"/>
        <v>42217.288194444467</v>
      </c>
      <c r="B37" s="2">
        <v>42217.121527777803</v>
      </c>
      <c r="C37" s="6">
        <v>213.121527777778</v>
      </c>
      <c r="D37" s="6">
        <v>-0.86425676138788199</v>
      </c>
      <c r="E37" s="6">
        <v>-0.50305094214734303</v>
      </c>
      <c r="F37" s="1">
        <v>2690</v>
      </c>
      <c r="G37" s="1">
        <v>925</v>
      </c>
      <c r="H37" s="3">
        <v>2455.7118184061201</v>
      </c>
      <c r="I37" s="7">
        <v>2977.05806809771</v>
      </c>
      <c r="J37" s="1"/>
      <c r="R37" s="5">
        <v>42217.288194444402</v>
      </c>
      <c r="S37" s="5"/>
      <c r="T37" s="3">
        <v>25.084000002615198</v>
      </c>
      <c r="U37" s="3">
        <v>31.743021002286799</v>
      </c>
      <c r="V37" s="1">
        <v>7.2900000010058301</v>
      </c>
      <c r="W37" s="1">
        <v>-63.558599472274999</v>
      </c>
      <c r="X37" s="1">
        <v>25.900000056996902</v>
      </c>
      <c r="Y37" s="1">
        <v>1.7800000040233099</v>
      </c>
      <c r="Z37" s="1">
        <v>2.0922344233743599</v>
      </c>
      <c r="AA37" s="1">
        <v>37.308628957061501</v>
      </c>
      <c r="AB37" s="1">
        <v>1.20000000804663</v>
      </c>
      <c r="AC37" s="1">
        <v>3.3100000063702502</v>
      </c>
      <c r="AD37" s="1">
        <v>0.24921339589191199</v>
      </c>
      <c r="AE37" s="1">
        <v>-0.24136863808783801</v>
      </c>
      <c r="AF37" s="1">
        <v>5.1286138280357302E-2</v>
      </c>
      <c r="AG37" s="1" t="s">
        <v>9370</v>
      </c>
      <c r="AH37" s="1">
        <v>6.9166666666666696</v>
      </c>
      <c r="AI37" s="1">
        <v>-0.237684406658518</v>
      </c>
      <c r="AJ37" s="1">
        <v>0.97134243335262005</v>
      </c>
      <c r="AL37" s="1"/>
    </row>
    <row r="38" spans="1:44">
      <c r="A38" s="2">
        <f t="shared" si="0"/>
        <v>42217.291666666664</v>
      </c>
      <c r="B38" s="2">
        <v>42217.125</v>
      </c>
      <c r="C38" s="6">
        <v>213.125</v>
      </c>
      <c r="D38" s="6">
        <v>-0.86422669170965705</v>
      </c>
      <c r="E38" s="6">
        <v>-0.50310259921469502</v>
      </c>
      <c r="F38" s="1">
        <v>2883</v>
      </c>
      <c r="G38" s="1">
        <v>929</v>
      </c>
      <c r="H38" s="3">
        <v>2643.2834937083599</v>
      </c>
      <c r="I38" s="7">
        <v>3210.8098898593598</v>
      </c>
      <c r="J38" s="8" t="s">
        <v>9371</v>
      </c>
      <c r="K38" s="1">
        <v>1006</v>
      </c>
      <c r="L38" s="1" t="s">
        <v>36</v>
      </c>
      <c r="M38" s="1">
        <v>0</v>
      </c>
      <c r="N38" s="1" t="s">
        <v>36</v>
      </c>
      <c r="O38" s="1">
        <v>0</v>
      </c>
      <c r="P38" s="1" t="s">
        <v>36</v>
      </c>
      <c r="R38" s="5">
        <v>42217.291666666701</v>
      </c>
      <c r="S38" s="5"/>
      <c r="T38" s="3">
        <v>25.007999999999999</v>
      </c>
      <c r="U38" s="3">
        <v>31.732972536349301</v>
      </c>
      <c r="V38" s="1">
        <v>7.26</v>
      </c>
      <c r="W38" s="1">
        <v>-72.394936090465904</v>
      </c>
      <c r="X38" s="1">
        <v>24.3</v>
      </c>
      <c r="Y38" s="1">
        <v>1.68</v>
      </c>
      <c r="Z38" s="1">
        <v>2.0820090117695802</v>
      </c>
      <c r="AA38" s="1">
        <v>37.826605650593699</v>
      </c>
      <c r="AB38" s="1">
        <v>1.41</v>
      </c>
      <c r="AC38" s="1">
        <v>3.72</v>
      </c>
      <c r="AD38" s="1">
        <v>0.240509749098063</v>
      </c>
      <c r="AE38" s="1">
        <v>-0.24512176696260601</v>
      </c>
      <c r="AF38" s="1">
        <v>5.4954087385762497E-2</v>
      </c>
      <c r="AG38" s="1" t="s">
        <v>9372</v>
      </c>
      <c r="AH38" s="1">
        <v>7.0002777777777796</v>
      </c>
      <c r="AI38" s="1">
        <v>-0.25888779331286998</v>
      </c>
      <c r="AJ38" s="1">
        <v>0.9659074026394</v>
      </c>
      <c r="AL38" s="8" t="s">
        <v>9371</v>
      </c>
      <c r="AM38" s="1">
        <v>1006</v>
      </c>
      <c r="AN38" s="1" t="s">
        <v>36</v>
      </c>
      <c r="AO38" s="1">
        <v>0</v>
      </c>
      <c r="AP38" s="1" t="s">
        <v>36</v>
      </c>
      <c r="AQ38" s="1">
        <v>0</v>
      </c>
      <c r="AR38" s="1" t="s">
        <v>36</v>
      </c>
    </row>
    <row r="39" spans="1:44">
      <c r="A39" s="2">
        <f t="shared" si="0"/>
        <v>42217.295138888861</v>
      </c>
      <c r="B39" s="2">
        <v>42217.128472222197</v>
      </c>
      <c r="C39" s="6">
        <v>213.128472222222</v>
      </c>
      <c r="D39" s="6">
        <v>-0.86419661894386202</v>
      </c>
      <c r="E39" s="6">
        <v>-0.50315425448464401</v>
      </c>
      <c r="F39" s="1">
        <v>3070</v>
      </c>
      <c r="G39" s="1">
        <v>939</v>
      </c>
      <c r="H39" s="3">
        <v>2845.03330866025</v>
      </c>
      <c r="I39" s="7">
        <v>3462.2305092524002</v>
      </c>
      <c r="J39" s="1"/>
      <c r="R39" s="5">
        <v>42217.295138888898</v>
      </c>
      <c r="S39" s="5"/>
      <c r="T39" s="3">
        <v>24.943999999999999</v>
      </c>
      <c r="U39" s="3">
        <v>31.732924071082401</v>
      </c>
      <c r="V39" s="1">
        <v>7.24</v>
      </c>
      <c r="W39" s="1">
        <v>-70.587949319178705</v>
      </c>
      <c r="X39" s="1">
        <v>23.3</v>
      </c>
      <c r="Y39" s="1">
        <v>1.61</v>
      </c>
      <c r="Z39" s="1">
        <v>2.0511680440803701</v>
      </c>
      <c r="AA39" s="1">
        <v>38.589230039672799</v>
      </c>
      <c r="AB39" s="1">
        <v>1.35</v>
      </c>
      <c r="AC39" s="1">
        <v>3.36</v>
      </c>
      <c r="AD39" s="1">
        <v>0.231384857863663</v>
      </c>
      <c r="AE39" s="1">
        <v>-0.24887048044038401</v>
      </c>
      <c r="AF39" s="1">
        <v>5.7543993733715701E-2</v>
      </c>
      <c r="AG39" s="1" t="s">
        <v>9373</v>
      </c>
      <c r="AH39" s="1">
        <v>7.08361111111111</v>
      </c>
      <c r="AI39" s="1">
        <v>-0.27989732628017799</v>
      </c>
      <c r="AJ39" s="1">
        <v>0.96002994054415203</v>
      </c>
      <c r="AL39" s="1"/>
    </row>
    <row r="40" spans="1:44">
      <c r="A40" s="2">
        <f t="shared" si="0"/>
        <v>42217.298611111066</v>
      </c>
      <c r="B40" s="2">
        <v>42217.131944444402</v>
      </c>
      <c r="C40" s="6">
        <v>213.131944444444</v>
      </c>
      <c r="D40" s="6">
        <v>-0.86416654309060503</v>
      </c>
      <c r="E40" s="6">
        <v>-0.50320590795700504</v>
      </c>
      <c r="F40" s="1">
        <v>3262</v>
      </c>
      <c r="G40" s="1">
        <v>922</v>
      </c>
      <c r="H40" s="3">
        <v>2968.2348877374802</v>
      </c>
      <c r="I40" s="7">
        <v>3615.7643170984502</v>
      </c>
      <c r="J40" s="1"/>
      <c r="R40" s="5">
        <v>42217.298611111102</v>
      </c>
      <c r="S40" s="5"/>
      <c r="T40" s="3">
        <v>24.893000000000001</v>
      </c>
      <c r="U40" s="3">
        <v>31.732875605815401</v>
      </c>
      <c r="V40" s="1">
        <v>7.22</v>
      </c>
      <c r="W40" s="1">
        <v>-74.705141306257602</v>
      </c>
      <c r="X40" s="1">
        <v>22.5</v>
      </c>
      <c r="Y40" s="1">
        <v>1.56</v>
      </c>
      <c r="Z40" s="1">
        <v>2.1440180124631798</v>
      </c>
      <c r="AA40" s="1">
        <v>38.996600979788099</v>
      </c>
      <c r="AB40" s="1">
        <v>1.28</v>
      </c>
      <c r="AC40" s="1">
        <v>3.57</v>
      </c>
      <c r="AD40" s="1">
        <v>0.22225996661514</v>
      </c>
      <c r="AE40" s="1">
        <v>-0.25261919391801402</v>
      </c>
      <c r="AF40" s="1">
        <v>6.0255958607435801E-2</v>
      </c>
      <c r="AG40" s="1" t="s">
        <v>9374</v>
      </c>
      <c r="AH40" s="1">
        <v>7.1669444444444403</v>
      </c>
      <c r="AI40" s="1">
        <v>-0.300773643504402</v>
      </c>
      <c r="AJ40" s="1">
        <v>0.95369555696411201</v>
      </c>
      <c r="AL40" s="1"/>
    </row>
    <row r="41" spans="1:44">
      <c r="A41" s="2">
        <f t="shared" si="0"/>
        <v>42217.302083333365</v>
      </c>
      <c r="B41" s="2">
        <v>42217.135416666701</v>
      </c>
      <c r="C41" s="6">
        <v>213.135416666667</v>
      </c>
      <c r="D41" s="6">
        <v>-0.86413646414998502</v>
      </c>
      <c r="E41" s="6">
        <v>-0.50325755963160801</v>
      </c>
      <c r="F41" s="1">
        <v>3426</v>
      </c>
      <c r="G41" s="1">
        <v>919</v>
      </c>
      <c r="H41" s="3">
        <v>3107.3219837157699</v>
      </c>
      <c r="I41" s="7">
        <v>3789.0946561065898</v>
      </c>
      <c r="J41" s="8" t="s">
        <v>9375</v>
      </c>
      <c r="K41" s="1">
        <v>1006</v>
      </c>
      <c r="L41" s="1" t="s">
        <v>36</v>
      </c>
      <c r="M41" s="1">
        <v>0.1</v>
      </c>
      <c r="N41" s="1" t="s">
        <v>36</v>
      </c>
      <c r="O41" s="1">
        <v>0</v>
      </c>
      <c r="P41" s="1" t="s">
        <v>36</v>
      </c>
      <c r="R41" s="5">
        <v>42217.302083333299</v>
      </c>
      <c r="S41" s="5"/>
      <c r="T41" s="3">
        <v>24.837000001877598</v>
      </c>
      <c r="U41" s="3">
        <v>31.742827140214899</v>
      </c>
      <c r="V41" s="1">
        <v>7.2100000003352802</v>
      </c>
      <c r="W41" s="1">
        <v>-77.717859709751906</v>
      </c>
      <c r="X41" s="1">
        <v>21.800000023469298</v>
      </c>
      <c r="Y41" s="1">
        <v>1.5100000016763799</v>
      </c>
      <c r="Z41" s="1">
        <v>2.4018060959049401</v>
      </c>
      <c r="AA41" s="1">
        <v>39.625981512287403</v>
      </c>
      <c r="AB41" s="1">
        <v>1.3299999983236199</v>
      </c>
      <c r="AC41" s="1">
        <v>3.6499999973177899</v>
      </c>
      <c r="AD41" s="1">
        <v>0.21313507567255299</v>
      </c>
      <c r="AE41" s="1">
        <v>-0.25636790726995801</v>
      </c>
      <c r="AF41" s="1">
        <v>6.1659500138546403E-2</v>
      </c>
      <c r="AG41" s="1" t="s">
        <v>9376</v>
      </c>
      <c r="AH41" s="1">
        <v>7.2502777777777796</v>
      </c>
      <c r="AI41" s="1">
        <v>-0.32150680900598699</v>
      </c>
      <c r="AJ41" s="1">
        <v>0.94690726671770098</v>
      </c>
      <c r="AL41" s="8" t="s">
        <v>9375</v>
      </c>
      <c r="AM41" s="1">
        <v>1006</v>
      </c>
      <c r="AN41" s="1" t="s">
        <v>36</v>
      </c>
      <c r="AO41" s="1">
        <v>0.1</v>
      </c>
      <c r="AP41" s="1" t="s">
        <v>36</v>
      </c>
      <c r="AQ41" s="1">
        <v>0</v>
      </c>
      <c r="AR41" s="1" t="s">
        <v>36</v>
      </c>
    </row>
    <row r="42" spans="1:44">
      <c r="A42" s="2">
        <f t="shared" si="0"/>
        <v>42217.305555555562</v>
      </c>
      <c r="B42" s="2">
        <v>42217.138888888898</v>
      </c>
      <c r="C42" s="6">
        <v>213.138888888889</v>
      </c>
      <c r="D42" s="6">
        <v>-0.86410638212212798</v>
      </c>
      <c r="E42" s="6">
        <v>-0.50330920950823799</v>
      </c>
      <c r="F42" s="1">
        <v>3600</v>
      </c>
      <c r="G42" s="1">
        <v>919</v>
      </c>
      <c r="H42" s="3">
        <v>3265.1369356032601</v>
      </c>
      <c r="I42" s="7">
        <v>3985.7636491487801</v>
      </c>
      <c r="J42" s="1"/>
      <c r="R42" s="5">
        <v>42217.305555555598</v>
      </c>
      <c r="S42" s="5"/>
      <c r="T42" s="3">
        <v>24.756</v>
      </c>
      <c r="U42" s="3">
        <v>31.742778675283201</v>
      </c>
      <c r="V42" s="1">
        <v>7.19</v>
      </c>
      <c r="W42" s="1">
        <v>-80.630199233782704</v>
      </c>
      <c r="X42" s="1">
        <v>21.1</v>
      </c>
      <c r="Y42" s="1">
        <v>1.46</v>
      </c>
      <c r="Z42" s="1">
        <v>2.0926422487875098</v>
      </c>
      <c r="AA42" s="1">
        <v>40.3274267096483</v>
      </c>
      <c r="AB42" s="1">
        <v>1.27</v>
      </c>
      <c r="AC42" s="1">
        <v>3.77</v>
      </c>
      <c r="AD42" s="1">
        <v>0.20397075170350401</v>
      </c>
      <c r="AE42" s="1">
        <v>-0.25859207564300302</v>
      </c>
      <c r="AF42" s="1">
        <v>6.4565422903465494E-2</v>
      </c>
      <c r="AG42" s="1" t="s">
        <v>9377</v>
      </c>
      <c r="AH42" s="1">
        <v>7.33361111111111</v>
      </c>
      <c r="AI42" s="1">
        <v>-0.34208695493772301</v>
      </c>
      <c r="AJ42" s="1">
        <v>0.93966830065797002</v>
      </c>
      <c r="AL42" s="1"/>
    </row>
    <row r="43" spans="1:44">
      <c r="A43" s="2">
        <f t="shared" si="0"/>
        <v>42217.309027777766</v>
      </c>
      <c r="B43" s="2">
        <v>42217.142361111102</v>
      </c>
      <c r="C43" s="6">
        <v>213.142361111111</v>
      </c>
      <c r="D43" s="6">
        <v>-0.86407629700712996</v>
      </c>
      <c r="E43" s="6">
        <v>-0.50336085758672799</v>
      </c>
      <c r="F43" s="1">
        <v>3773</v>
      </c>
      <c r="G43" s="1">
        <v>915</v>
      </c>
      <c r="H43" s="3">
        <v>3407.1502590673599</v>
      </c>
      <c r="I43" s="7">
        <v>4162.7406528497404</v>
      </c>
      <c r="J43" s="1"/>
      <c r="R43" s="5">
        <v>42217.309027777803</v>
      </c>
      <c r="S43" s="5"/>
      <c r="T43" s="3">
        <v>24.704999999999998</v>
      </c>
      <c r="U43" s="3">
        <v>31.742730210016301</v>
      </c>
      <c r="V43" s="1">
        <v>7.17</v>
      </c>
      <c r="W43" s="1">
        <v>-84.948334105699104</v>
      </c>
      <c r="X43" s="1">
        <v>20.399999999999999</v>
      </c>
      <c r="Y43" s="1">
        <v>1.41</v>
      </c>
      <c r="Z43" s="1">
        <v>2.4226113120237098</v>
      </c>
      <c r="AA43" s="1">
        <v>40.898772796531397</v>
      </c>
      <c r="AB43" s="1">
        <v>1.48</v>
      </c>
      <c r="AC43" s="1">
        <v>3.64</v>
      </c>
      <c r="AD43" s="1">
        <v>0.194806427733133</v>
      </c>
      <c r="AE43" s="1">
        <v>-0.26081624396493303</v>
      </c>
      <c r="AF43" s="1">
        <v>6.7608297539198198E-2</v>
      </c>
      <c r="AG43" s="1" t="s">
        <v>9378</v>
      </c>
      <c r="AH43" s="1">
        <v>7.4169444444444403</v>
      </c>
      <c r="AI43" s="1">
        <v>-0.36250428628131298</v>
      </c>
      <c r="AJ43" s="1">
        <v>0.93198210413487903</v>
      </c>
      <c r="AL43" s="1"/>
    </row>
    <row r="44" spans="1:44">
      <c r="A44" s="2">
        <f t="shared" si="0"/>
        <v>42217.312499999964</v>
      </c>
      <c r="B44" s="2">
        <v>42217.145833333299</v>
      </c>
      <c r="C44" s="6">
        <v>213.145833333333</v>
      </c>
      <c r="D44" s="6">
        <v>-0.86404620880510097</v>
      </c>
      <c r="E44" s="6">
        <v>-0.50341250386689096</v>
      </c>
      <c r="F44" s="1">
        <v>3933</v>
      </c>
      <c r="G44" s="1">
        <v>915</v>
      </c>
      <c r="H44" s="3">
        <v>3551.63582531458</v>
      </c>
      <c r="I44" s="7">
        <v>4342.7985655070297</v>
      </c>
      <c r="J44" s="8" t="s">
        <v>9379</v>
      </c>
      <c r="K44" s="1">
        <v>1006</v>
      </c>
      <c r="L44" s="1" t="s">
        <v>36</v>
      </c>
      <c r="M44" s="1">
        <v>0.2</v>
      </c>
      <c r="N44" s="1" t="s">
        <v>36</v>
      </c>
      <c r="O44" s="1">
        <v>0</v>
      </c>
      <c r="P44" s="1" t="s">
        <v>36</v>
      </c>
      <c r="R44" s="5">
        <v>42217.3125</v>
      </c>
      <c r="S44" s="5"/>
      <c r="T44" s="3">
        <v>24.66</v>
      </c>
      <c r="U44" s="3">
        <v>31.742681744749401</v>
      </c>
      <c r="V44" s="1">
        <v>7.16</v>
      </c>
      <c r="W44" s="1">
        <v>-86.756208077546503</v>
      </c>
      <c r="X44" s="1">
        <v>19.899999999999999</v>
      </c>
      <c r="Y44" s="1">
        <v>1.38</v>
      </c>
      <c r="Z44" s="1">
        <v>2.2989931017774499</v>
      </c>
      <c r="AA44" s="1">
        <v>41.2568893510919</v>
      </c>
      <c r="AB44" s="1">
        <v>1.31</v>
      </c>
      <c r="AC44" s="1">
        <v>3.75</v>
      </c>
      <c r="AD44" s="1">
        <v>0.185642103762762</v>
      </c>
      <c r="AE44" s="1">
        <v>-0.26304041228686398</v>
      </c>
      <c r="AF44" s="1">
        <v>6.9183097091893603E-2</v>
      </c>
      <c r="AG44" s="1" t="s">
        <v>9380</v>
      </c>
      <c r="AH44" s="1">
        <v>7.5002777777777796</v>
      </c>
      <c r="AI44" s="1">
        <v>-0.38274908550925302</v>
      </c>
      <c r="AJ44" s="1">
        <v>0.92385233535551003</v>
      </c>
      <c r="AL44" s="8" t="s">
        <v>9379</v>
      </c>
      <c r="AM44" s="1">
        <v>1006</v>
      </c>
      <c r="AN44" s="1" t="s">
        <v>36</v>
      </c>
      <c r="AO44" s="1">
        <v>0.2</v>
      </c>
      <c r="AP44" s="1" t="s">
        <v>36</v>
      </c>
      <c r="AQ44" s="1">
        <v>0</v>
      </c>
      <c r="AR44" s="1" t="s">
        <v>36</v>
      </c>
    </row>
    <row r="45" spans="1:44">
      <c r="A45" s="2">
        <f t="shared" si="0"/>
        <v>42217.315972222263</v>
      </c>
      <c r="B45" s="2">
        <v>42217.149305555598</v>
      </c>
      <c r="C45" s="6">
        <v>213.149305555556</v>
      </c>
      <c r="D45" s="6">
        <v>-0.86401611751613805</v>
      </c>
      <c r="E45" s="6">
        <v>-0.50346414834855802</v>
      </c>
      <c r="F45" s="1">
        <v>4098</v>
      </c>
      <c r="G45" s="1">
        <v>953</v>
      </c>
      <c r="H45" s="3">
        <v>3854.3242042931201</v>
      </c>
      <c r="I45" s="7">
        <v>4720.0088233900897</v>
      </c>
      <c r="J45" s="1"/>
      <c r="R45" s="5">
        <v>42217.315972222197</v>
      </c>
      <c r="S45" s="5"/>
      <c r="T45" s="3">
        <v>24.603000001911099</v>
      </c>
      <c r="U45" s="3">
        <v>31.7426332794841</v>
      </c>
      <c r="V45" s="1">
        <v>7.1400000006705504</v>
      </c>
      <c r="W45" s="1">
        <v>-93.885980190225496</v>
      </c>
      <c r="X45" s="1">
        <v>19.400000016763801</v>
      </c>
      <c r="Y45" s="1">
        <v>1.35000000100583</v>
      </c>
      <c r="Z45" s="1">
        <v>2.4640393041836601</v>
      </c>
      <c r="AA45" s="1">
        <v>42.050878115409297</v>
      </c>
      <c r="AB45" s="1">
        <v>1.3999999969825101</v>
      </c>
      <c r="AC45" s="1">
        <v>3.7899999986588999</v>
      </c>
      <c r="AD45" s="1">
        <v>0.175760489837607</v>
      </c>
      <c r="AE45" s="1">
        <v>-0.26427792808004202</v>
      </c>
      <c r="AF45" s="1">
        <v>7.2443595895646098E-2</v>
      </c>
      <c r="AG45" s="1" t="s">
        <v>9381</v>
      </c>
      <c r="AH45" s="1">
        <v>7.58361111111111</v>
      </c>
      <c r="AI45" s="1">
        <v>-0.40281171720983799</v>
      </c>
      <c r="AJ45" s="1">
        <v>0.91528286364296196</v>
      </c>
      <c r="AL45" s="1"/>
    </row>
    <row r="46" spans="1:44">
      <c r="A46" s="2">
        <f t="shared" si="0"/>
        <v>42217.319444444467</v>
      </c>
      <c r="B46" s="2">
        <v>42217.152777777803</v>
      </c>
      <c r="C46" s="6">
        <v>213.152777777778</v>
      </c>
      <c r="D46" s="6">
        <v>-0.86398602314036699</v>
      </c>
      <c r="E46" s="6">
        <v>-0.503515791031515</v>
      </c>
      <c r="F46" s="1">
        <v>4237</v>
      </c>
      <c r="G46" s="1">
        <v>932</v>
      </c>
      <c r="H46" s="3">
        <v>3897.2454971625998</v>
      </c>
      <c r="I46" s="7">
        <v>4773.4973385640296</v>
      </c>
      <c r="J46" s="1"/>
      <c r="R46" s="5">
        <v>42217.319444444402</v>
      </c>
      <c r="S46" s="5"/>
      <c r="T46" s="3">
        <v>24.548000001843999</v>
      </c>
      <c r="U46" s="3">
        <v>31.742584814217199</v>
      </c>
      <c r="V46" s="1">
        <v>7.1300000003352801</v>
      </c>
      <c r="W46" s="1">
        <v>-98.6059082839501</v>
      </c>
      <c r="X46" s="1">
        <v>18.800000020116599</v>
      </c>
      <c r="Y46" s="1">
        <v>1.3100000013411</v>
      </c>
      <c r="Z46" s="1">
        <v>2.75282064206236</v>
      </c>
      <c r="AA46" s="1">
        <v>42.739706278477499</v>
      </c>
      <c r="AB46" s="1">
        <v>1.4399999986589</v>
      </c>
      <c r="AC46" s="1">
        <v>3.72000000234693</v>
      </c>
      <c r="AD46" s="1">
        <v>0.16587887555709699</v>
      </c>
      <c r="AE46" s="1">
        <v>-0.26551544388163101</v>
      </c>
      <c r="AF46" s="1">
        <v>7.4131024072861804E-2</v>
      </c>
      <c r="AG46" s="1" t="s">
        <v>9382</v>
      </c>
      <c r="AH46" s="1">
        <v>7.6669444444444403</v>
      </c>
      <c r="AI46" s="1">
        <v>-0.42268263267310102</v>
      </c>
      <c r="AJ46" s="1">
        <v>0.90627776759475698</v>
      </c>
      <c r="AL46" s="1"/>
    </row>
    <row r="47" spans="1:44">
      <c r="A47" s="2">
        <f t="shared" si="0"/>
        <v>42217.322916666664</v>
      </c>
      <c r="B47" s="2">
        <v>42217.15625</v>
      </c>
      <c r="C47" s="6">
        <v>213.15625</v>
      </c>
      <c r="D47" s="6">
        <v>-0.86395592567788704</v>
      </c>
      <c r="E47" s="6">
        <v>-0.50356743191559195</v>
      </c>
      <c r="F47" s="1">
        <v>4403</v>
      </c>
      <c r="G47" s="1">
        <v>953</v>
      </c>
      <c r="H47" s="3">
        <v>4141.1882556131304</v>
      </c>
      <c r="I47" s="7">
        <v>5077.4988041450797</v>
      </c>
      <c r="J47" s="8" t="s">
        <v>9383</v>
      </c>
      <c r="K47" s="1">
        <v>1005</v>
      </c>
      <c r="L47" s="1" t="s">
        <v>36</v>
      </c>
      <c r="M47" s="1">
        <v>0.2</v>
      </c>
      <c r="N47" s="1" t="s">
        <v>36</v>
      </c>
      <c r="O47" s="1">
        <v>0</v>
      </c>
      <c r="P47" s="1" t="s">
        <v>36</v>
      </c>
      <c r="R47" s="5">
        <v>42217.322916666701</v>
      </c>
      <c r="S47" s="5"/>
      <c r="T47" s="3">
        <v>24.488</v>
      </c>
      <c r="U47" s="3">
        <v>31.742536348950299</v>
      </c>
      <c r="V47" s="1">
        <v>7.12</v>
      </c>
      <c r="W47" s="1">
        <v>-103.225472900989</v>
      </c>
      <c r="X47" s="1">
        <v>18.5</v>
      </c>
      <c r="Y47" s="1">
        <v>1.28</v>
      </c>
      <c r="Z47" s="1">
        <v>2.7116855663505399</v>
      </c>
      <c r="AA47" s="1">
        <v>43.369450431274998</v>
      </c>
      <c r="AB47" s="1">
        <v>1.47</v>
      </c>
      <c r="AC47" s="1">
        <v>3.81</v>
      </c>
      <c r="AD47" s="1">
        <v>0.155997261276586</v>
      </c>
      <c r="AE47" s="1">
        <v>-0.26675295968321999</v>
      </c>
      <c r="AF47" s="1">
        <v>7.5857757502918399E-2</v>
      </c>
      <c r="AG47" s="1" t="s">
        <v>9384</v>
      </c>
      <c r="AH47" s="1">
        <v>7.7502777777777796</v>
      </c>
      <c r="AI47" s="1">
        <v>-0.44235237443546199</v>
      </c>
      <c r="AJ47" s="1">
        <v>0.89684133314165904</v>
      </c>
      <c r="AL47" s="8" t="s">
        <v>9383</v>
      </c>
      <c r="AM47" s="1">
        <v>1005</v>
      </c>
      <c r="AN47" s="1" t="s">
        <v>36</v>
      </c>
      <c r="AO47" s="1">
        <v>0.2</v>
      </c>
      <c r="AP47" s="1" t="s">
        <v>36</v>
      </c>
      <c r="AQ47" s="1">
        <v>0</v>
      </c>
      <c r="AR47" s="1" t="s">
        <v>36</v>
      </c>
    </row>
    <row r="48" spans="1:44">
      <c r="A48" s="2">
        <f t="shared" si="0"/>
        <v>42217.326388888861</v>
      </c>
      <c r="B48" s="2">
        <v>42217.159722222197</v>
      </c>
      <c r="C48" s="6">
        <v>213.159722222222</v>
      </c>
      <c r="D48" s="6">
        <v>-0.863925825128805</v>
      </c>
      <c r="E48" s="6">
        <v>-0.50361907100060599</v>
      </c>
      <c r="F48" s="1">
        <v>4538</v>
      </c>
      <c r="G48" s="1">
        <v>950</v>
      </c>
      <c r="H48" s="3">
        <v>4254.7248951394004</v>
      </c>
      <c r="I48" s="7">
        <v>5218.98816432272</v>
      </c>
      <c r="J48" s="1"/>
      <c r="R48" s="5">
        <v>42217.326388888898</v>
      </c>
      <c r="S48" s="5"/>
      <c r="T48" s="3">
        <v>24.44</v>
      </c>
      <c r="U48" s="3">
        <v>31.752487883683301</v>
      </c>
      <c r="V48" s="1">
        <v>7.11</v>
      </c>
      <c r="W48" s="1">
        <v>-106.539699164552</v>
      </c>
      <c r="X48" s="1">
        <v>18.100000000000001</v>
      </c>
      <c r="Y48" s="1">
        <v>1.26</v>
      </c>
      <c r="Z48" s="1">
        <v>2.5468153468728998</v>
      </c>
      <c r="AA48" s="1">
        <v>43.942142034818097</v>
      </c>
      <c r="AB48" s="1">
        <v>1.55</v>
      </c>
      <c r="AC48" s="1">
        <v>4.3</v>
      </c>
      <c r="AD48" s="1">
        <v>0.14547502147969199</v>
      </c>
      <c r="AE48" s="1">
        <v>-0.25725703595978699</v>
      </c>
      <c r="AF48" s="1">
        <v>7.7624711662869106E-2</v>
      </c>
      <c r="AG48" s="1" t="s">
        <v>9385</v>
      </c>
      <c r="AH48" s="1">
        <v>7.8333333333333304</v>
      </c>
      <c r="AI48" s="1">
        <v>-0.46174707675022902</v>
      </c>
      <c r="AJ48" s="1">
        <v>0.88701163301989305</v>
      </c>
      <c r="AL48" s="1"/>
    </row>
    <row r="49" spans="1:44">
      <c r="A49" s="2">
        <f t="shared" si="0"/>
        <v>42217.329861111066</v>
      </c>
      <c r="B49" s="2">
        <v>42217.163194444402</v>
      </c>
      <c r="C49" s="6">
        <v>213.163194444444</v>
      </c>
      <c r="D49" s="6">
        <v>-0.86389572149322902</v>
      </c>
      <c r="E49" s="6">
        <v>-0.50367070828636995</v>
      </c>
      <c r="F49" s="1">
        <v>4674</v>
      </c>
      <c r="G49" s="1">
        <v>938</v>
      </c>
      <c r="H49" s="3">
        <v>4326.8808290155403</v>
      </c>
      <c r="I49" s="7">
        <v>5308.9088891191705</v>
      </c>
      <c r="J49" s="1"/>
      <c r="R49" s="5">
        <v>42217.329861111102</v>
      </c>
      <c r="S49" s="5"/>
      <c r="T49" s="3">
        <v>24.382999999999999</v>
      </c>
      <c r="U49" s="3">
        <v>31.772439418416401</v>
      </c>
      <c r="V49" s="1">
        <v>7.1</v>
      </c>
      <c r="W49" s="1">
        <v>-108.04649157628</v>
      </c>
      <c r="X49" s="1">
        <v>17.7</v>
      </c>
      <c r="Y49" s="1">
        <v>1.23</v>
      </c>
      <c r="Z49" s="1">
        <v>2.4334892453273298</v>
      </c>
      <c r="AA49" s="1">
        <v>44.371543299406298</v>
      </c>
      <c r="AB49" s="1">
        <v>1.55</v>
      </c>
      <c r="AC49" s="1">
        <v>4.24</v>
      </c>
      <c r="AD49" s="1">
        <v>0.13495278166131799</v>
      </c>
      <c r="AE49" s="1">
        <v>-0.247761111876488</v>
      </c>
      <c r="AF49" s="1">
        <v>7.9432823472428193E-2</v>
      </c>
      <c r="AG49" s="1" t="s">
        <v>9386</v>
      </c>
      <c r="AH49" s="1">
        <v>7.9166666666666696</v>
      </c>
      <c r="AI49" s="1">
        <v>-0.48098723409260102</v>
      </c>
      <c r="AJ49" s="1">
        <v>0.87672759774056896</v>
      </c>
      <c r="AL49" s="1"/>
    </row>
    <row r="50" spans="1:44">
      <c r="A50" s="2">
        <f t="shared" si="0"/>
        <v>42217.333333333365</v>
      </c>
      <c r="B50" s="2">
        <v>42217.166666666701</v>
      </c>
      <c r="C50" s="6">
        <v>213.166666666667</v>
      </c>
      <c r="D50" s="6">
        <v>-0.86386561477125701</v>
      </c>
      <c r="E50" s="6">
        <v>-0.50372234377271596</v>
      </c>
      <c r="F50" s="1">
        <v>4803</v>
      </c>
      <c r="G50" s="1">
        <v>910</v>
      </c>
      <c r="H50" s="3">
        <v>4313.5751295336804</v>
      </c>
      <c r="I50" s="7">
        <v>5292.3273264248701</v>
      </c>
      <c r="J50" s="8" t="s">
        <v>9387</v>
      </c>
      <c r="K50" s="1">
        <v>1005</v>
      </c>
      <c r="L50" s="1" t="s">
        <v>36</v>
      </c>
      <c r="M50" s="1">
        <v>0.1</v>
      </c>
      <c r="N50" s="1" t="s">
        <v>36</v>
      </c>
      <c r="O50" s="1">
        <v>0</v>
      </c>
      <c r="P50" s="1" t="s">
        <v>36</v>
      </c>
      <c r="R50" s="5">
        <v>42217.333333333299</v>
      </c>
      <c r="S50" s="5"/>
      <c r="T50" s="3">
        <v>24.3380000015087</v>
      </c>
      <c r="U50" s="3">
        <v>31.782390952815799</v>
      </c>
      <c r="V50" s="1">
        <v>7.0900000003352801</v>
      </c>
      <c r="W50" s="1">
        <v>-108.44872964264999</v>
      </c>
      <c r="X50" s="1">
        <v>17.400000010058299</v>
      </c>
      <c r="Y50" s="1">
        <v>1.22000000033528</v>
      </c>
      <c r="Z50" s="1">
        <v>3.1347862363552301</v>
      </c>
      <c r="AA50" s="1">
        <v>45.988792700107801</v>
      </c>
      <c r="AB50" s="1">
        <v>1.5400000003352801</v>
      </c>
      <c r="AC50" s="1">
        <v>4.1200000040233098</v>
      </c>
      <c r="AD50" s="1">
        <v>0.12443054219573001</v>
      </c>
      <c r="AE50" s="1">
        <v>-0.238265188111565</v>
      </c>
      <c r="AF50" s="1">
        <v>8.1283051553658503E-2</v>
      </c>
      <c r="AG50" s="1" t="s">
        <v>9388</v>
      </c>
      <c r="AH50" s="1">
        <v>8</v>
      </c>
      <c r="AI50" s="1">
        <v>-0.499998467948436</v>
      </c>
      <c r="AJ50" s="1">
        <v>0.86602628831301498</v>
      </c>
      <c r="AL50" s="8" t="s">
        <v>9387</v>
      </c>
      <c r="AM50" s="1">
        <v>1005</v>
      </c>
      <c r="AN50" s="1" t="s">
        <v>36</v>
      </c>
      <c r="AO50" s="1">
        <v>0.1</v>
      </c>
      <c r="AP50" s="1" t="s">
        <v>36</v>
      </c>
      <c r="AQ50" s="1">
        <v>0</v>
      </c>
      <c r="AR50" s="1" t="s">
        <v>36</v>
      </c>
    </row>
    <row r="51" spans="1:44">
      <c r="A51" s="2">
        <f t="shared" si="0"/>
        <v>42217.336805555562</v>
      </c>
      <c r="B51" s="2">
        <v>42217.170138888898</v>
      </c>
      <c r="C51" s="6">
        <v>213.170138888889</v>
      </c>
      <c r="D51" s="6">
        <v>-0.86383550496301398</v>
      </c>
      <c r="E51" s="6">
        <v>-0.50377397745942998</v>
      </c>
      <c r="F51" s="1">
        <v>4908</v>
      </c>
      <c r="G51" s="1">
        <v>906</v>
      </c>
      <c r="H51" s="3">
        <v>4388.5003700962297</v>
      </c>
      <c r="I51" s="7">
        <v>5385.69916121392</v>
      </c>
      <c r="J51" s="1"/>
      <c r="R51" s="5">
        <v>42217.336805555598</v>
      </c>
      <c r="S51" s="5"/>
      <c r="T51" s="3">
        <v>24.297000000000001</v>
      </c>
      <c r="U51" s="3">
        <v>31.792342487884198</v>
      </c>
      <c r="V51" s="1">
        <v>7.08</v>
      </c>
      <c r="W51" s="1">
        <v>-110.658460484646</v>
      </c>
      <c r="X51" s="1">
        <v>17.399999999999999</v>
      </c>
      <c r="Y51" s="1">
        <v>1.21</v>
      </c>
      <c r="Z51" s="1">
        <v>3.0936596122765998</v>
      </c>
      <c r="AA51" s="1">
        <v>46.6257954623592</v>
      </c>
      <c r="AB51" s="1">
        <v>1.55</v>
      </c>
      <c r="AC51" s="1">
        <v>3.9</v>
      </c>
      <c r="AD51" s="1">
        <v>0.112951509938537</v>
      </c>
      <c r="AE51" s="1">
        <v>-0.218797736422254</v>
      </c>
      <c r="AF51" s="1">
        <v>8.3176377110267097E-2</v>
      </c>
      <c r="AG51" s="1" t="s">
        <v>9389</v>
      </c>
      <c r="AH51" s="1">
        <v>8.0833333333333304</v>
      </c>
      <c r="AI51" s="1">
        <v>-0.51877173001535104</v>
      </c>
      <c r="AJ51" s="1">
        <v>0.854912797972331</v>
      </c>
      <c r="AL51" s="1"/>
    </row>
    <row r="52" spans="1:44">
      <c r="A52" s="2">
        <f t="shared" si="0"/>
        <v>42217.340277777766</v>
      </c>
      <c r="B52" s="2">
        <v>42217.173611111102</v>
      </c>
      <c r="C52" s="6">
        <v>213.173611111111</v>
      </c>
      <c r="D52" s="6">
        <v>-0.86380539206859996</v>
      </c>
      <c r="E52" s="6">
        <v>-0.50382560934634102</v>
      </c>
      <c r="F52" s="1">
        <v>4993</v>
      </c>
      <c r="G52" s="1">
        <v>908</v>
      </c>
      <c r="H52" s="3">
        <v>4474.3587466074496</v>
      </c>
      <c r="I52" s="7">
        <v>5492.6958700222003</v>
      </c>
      <c r="J52" s="1"/>
      <c r="R52" s="5">
        <v>42217.340277777803</v>
      </c>
      <c r="S52" s="5"/>
      <c r="T52" s="3">
        <v>24.271999999999998</v>
      </c>
      <c r="U52" s="3">
        <v>31.8022940226173</v>
      </c>
      <c r="V52" s="1">
        <v>7.08</v>
      </c>
      <c r="W52" s="1">
        <v>-110.659050523885</v>
      </c>
      <c r="X52" s="1">
        <v>17.600000000000001</v>
      </c>
      <c r="Y52" s="1">
        <v>1.23</v>
      </c>
      <c r="Z52" s="1">
        <v>2.79471473759487</v>
      </c>
      <c r="AA52" s="1">
        <v>47.273837164674099</v>
      </c>
      <c r="AB52" s="1">
        <v>1.5</v>
      </c>
      <c r="AC52" s="1">
        <v>4.16</v>
      </c>
      <c r="AD52" s="1">
        <v>0.101472477649264</v>
      </c>
      <c r="AE52" s="1">
        <v>-0.19933028439862199</v>
      </c>
      <c r="AF52" s="1">
        <v>8.3176377110267097E-2</v>
      </c>
      <c r="AG52" s="1" t="s">
        <v>9390</v>
      </c>
      <c r="AH52" s="1">
        <v>8.1666666666666696</v>
      </c>
      <c r="AI52" s="1">
        <v>-0.53729808525245304</v>
      </c>
      <c r="AJ52" s="1">
        <v>0.843392416129081</v>
      </c>
      <c r="AL52" s="1"/>
    </row>
    <row r="53" spans="1:44">
      <c r="A53" s="2">
        <f t="shared" si="0"/>
        <v>42217.343749999964</v>
      </c>
      <c r="B53" s="2">
        <v>42217.177083333299</v>
      </c>
      <c r="C53" s="6">
        <v>213.177083333333</v>
      </c>
      <c r="D53" s="6">
        <v>-0.86377527608812199</v>
      </c>
      <c r="E53" s="6">
        <v>-0.50387723943326601</v>
      </c>
      <c r="F53" s="1">
        <v>5080</v>
      </c>
      <c r="G53" s="1">
        <v>906</v>
      </c>
      <c r="H53" s="3">
        <v>4542.2945965951103</v>
      </c>
      <c r="I53" s="7">
        <v>5577.35752627683</v>
      </c>
      <c r="J53" s="8" t="s">
        <v>9391</v>
      </c>
      <c r="K53" s="1">
        <v>1005</v>
      </c>
      <c r="L53" s="1" t="s">
        <v>36</v>
      </c>
      <c r="M53" s="1">
        <v>0.3</v>
      </c>
      <c r="N53" s="1" t="s">
        <v>36</v>
      </c>
      <c r="O53" s="1">
        <v>0</v>
      </c>
      <c r="P53" s="1" t="s">
        <v>36</v>
      </c>
      <c r="R53" s="5">
        <v>42217.34375</v>
      </c>
      <c r="S53" s="5"/>
      <c r="T53" s="3">
        <v>24.245000000000001</v>
      </c>
      <c r="U53" s="3">
        <v>31.8022455573504</v>
      </c>
      <c r="V53" s="1">
        <v>7.08</v>
      </c>
      <c r="W53" s="1">
        <v>-111.76422862682</v>
      </c>
      <c r="X53" s="1">
        <v>17.899999999999999</v>
      </c>
      <c r="Y53" s="1">
        <v>1.25</v>
      </c>
      <c r="Z53" s="1">
        <v>2.97014466466702</v>
      </c>
      <c r="AA53" s="1">
        <v>44.268388530277903</v>
      </c>
      <c r="AB53" s="1">
        <v>1.62</v>
      </c>
      <c r="AC53" s="1">
        <v>4.25</v>
      </c>
      <c r="AD53" s="1">
        <v>8.9993445359991805E-2</v>
      </c>
      <c r="AE53" s="1">
        <v>-0.17986283237498901</v>
      </c>
      <c r="AF53" s="1">
        <v>8.3176377110267097E-2</v>
      </c>
      <c r="AG53" s="1" t="s">
        <v>9392</v>
      </c>
      <c r="AH53" s="1">
        <v>8.25</v>
      </c>
      <c r="AI53" s="1">
        <v>-0.55556871613292502</v>
      </c>
      <c r="AJ53" s="1">
        <v>0.83147062585181797</v>
      </c>
      <c r="AL53" s="8" t="s">
        <v>9391</v>
      </c>
      <c r="AM53" s="1">
        <v>1005</v>
      </c>
      <c r="AN53" s="1" t="s">
        <v>36</v>
      </c>
      <c r="AO53" s="1">
        <v>0.3</v>
      </c>
      <c r="AP53" s="1" t="s">
        <v>36</v>
      </c>
      <c r="AQ53" s="1">
        <v>0</v>
      </c>
      <c r="AR53" s="1" t="s">
        <v>36</v>
      </c>
    </row>
    <row r="54" spans="1:44">
      <c r="A54" s="2">
        <f t="shared" si="0"/>
        <v>42217.347222222263</v>
      </c>
      <c r="B54" s="2">
        <v>42217.180555555598</v>
      </c>
      <c r="C54" s="6">
        <v>213.180555555556</v>
      </c>
      <c r="D54" s="6">
        <v>-0.86374515702167798</v>
      </c>
      <c r="E54" s="6">
        <v>-0.50392886772003498</v>
      </c>
      <c r="F54" s="1">
        <v>5142</v>
      </c>
      <c r="G54" s="1">
        <v>908</v>
      </c>
      <c r="H54" s="3">
        <v>4607.8815692079897</v>
      </c>
      <c r="I54" s="7">
        <v>5659.0920115469999</v>
      </c>
      <c r="J54" s="1"/>
      <c r="R54" s="5">
        <v>42217.347222222197</v>
      </c>
      <c r="S54" s="5"/>
      <c r="T54" s="3">
        <v>24.225000000670601</v>
      </c>
      <c r="U54" s="3">
        <v>31.792197092420299</v>
      </c>
      <c r="V54" s="1">
        <v>7.08</v>
      </c>
      <c r="W54" s="1">
        <v>-110.158142495581</v>
      </c>
      <c r="X54" s="1">
        <v>18.199999989941698</v>
      </c>
      <c r="Y54" s="1">
        <v>1.26999999932945</v>
      </c>
      <c r="Z54" s="1">
        <v>3.0115139981527999</v>
      </c>
      <c r="AA54" s="1">
        <v>42.533983034870701</v>
      </c>
      <c r="AB54" s="1">
        <v>1.5800000013411</v>
      </c>
      <c r="AC54" s="1">
        <v>3.8800000124052199</v>
      </c>
      <c r="AD54" s="1">
        <v>7.8150550107375594E-2</v>
      </c>
      <c r="AE54" s="1">
        <v>-0.16166649860837801</v>
      </c>
      <c r="AF54" s="1">
        <v>8.3176377110267097E-2</v>
      </c>
      <c r="AG54" s="1" t="s">
        <v>9393</v>
      </c>
      <c r="AH54" s="1">
        <v>8.3333333333333304</v>
      </c>
      <c r="AI54" s="1">
        <v>-0.573574926840694</v>
      </c>
      <c r="AJ54" s="1">
        <v>0.819153101257447</v>
      </c>
      <c r="AL54" s="1"/>
    </row>
    <row r="55" spans="1:44">
      <c r="A55" s="2">
        <f t="shared" si="0"/>
        <v>42217.350694444467</v>
      </c>
      <c r="B55" s="2">
        <v>42217.184027777803</v>
      </c>
      <c r="C55" s="6">
        <v>213.18403935185199</v>
      </c>
      <c r="D55" s="6">
        <v>-0.86371493445706105</v>
      </c>
      <c r="E55" s="6">
        <v>-0.50398066629170901</v>
      </c>
      <c r="F55" s="1">
        <v>5200</v>
      </c>
      <c r="G55" s="1">
        <v>910</v>
      </c>
      <c r="H55" s="3">
        <v>4670.1208981001701</v>
      </c>
      <c r="I55" s="7">
        <v>5736.65466321243</v>
      </c>
      <c r="J55" s="1"/>
      <c r="R55" s="5">
        <v>42217.350694444402</v>
      </c>
      <c r="S55" s="5"/>
      <c r="T55" s="3">
        <v>24.1980000009052</v>
      </c>
      <c r="U55" s="3">
        <v>31.792148626818101</v>
      </c>
      <c r="V55" s="1">
        <v>7.08</v>
      </c>
      <c r="W55" s="1">
        <v>-110.66082062474599</v>
      </c>
      <c r="X55" s="1">
        <v>18.3999999932945</v>
      </c>
      <c r="Y55" s="1">
        <v>1.28999999932945</v>
      </c>
      <c r="Z55" s="1">
        <v>2.7537861861182602</v>
      </c>
      <c r="AA55" s="1">
        <v>44.887449848863703</v>
      </c>
      <c r="AB55" s="1">
        <v>1.6499999976530699</v>
      </c>
      <c r="AC55" s="1">
        <v>4.16999999027699</v>
      </c>
      <c r="AD55" s="1">
        <v>6.6307654445495898E-2</v>
      </c>
      <c r="AE55" s="1">
        <v>-0.14347016427430501</v>
      </c>
      <c r="AF55" s="1">
        <v>8.3176377110267097E-2</v>
      </c>
      <c r="AG55" s="1" t="s">
        <v>9394</v>
      </c>
      <c r="AH55" s="1">
        <v>8.4166666666666696</v>
      </c>
      <c r="AI55" s="1">
        <v>-0.59130814740915405</v>
      </c>
      <c r="AJ55" s="1">
        <v>0.80644570481065503</v>
      </c>
      <c r="AL55" s="1"/>
    </row>
    <row r="56" spans="1:44">
      <c r="A56" s="2">
        <f t="shared" si="0"/>
        <v>42217.354166666664</v>
      </c>
      <c r="B56" s="2">
        <v>42217.1875</v>
      </c>
      <c r="C56" s="6">
        <v>213.18751157407399</v>
      </c>
      <c r="D56" s="6">
        <v>-0.86368480920875002</v>
      </c>
      <c r="E56" s="6">
        <v>-0.50403229097156499</v>
      </c>
      <c r="F56" s="1">
        <v>5264</v>
      </c>
      <c r="G56" s="1">
        <v>915</v>
      </c>
      <c r="H56" s="3">
        <v>4753.5751295336804</v>
      </c>
      <c r="I56" s="7">
        <v>5840.6553264248696</v>
      </c>
      <c r="J56" s="8" t="s">
        <v>9395</v>
      </c>
      <c r="K56" s="1">
        <v>1005</v>
      </c>
      <c r="L56" s="1" t="s">
        <v>36</v>
      </c>
      <c r="M56" s="1">
        <v>0</v>
      </c>
      <c r="N56" s="1" t="s">
        <v>36</v>
      </c>
      <c r="O56" s="1">
        <v>0</v>
      </c>
      <c r="P56" s="1" t="s">
        <v>36</v>
      </c>
      <c r="R56" s="5">
        <v>42217.354166666701</v>
      </c>
      <c r="S56" s="5"/>
      <c r="T56" s="3">
        <v>24.175000000000001</v>
      </c>
      <c r="U56" s="3">
        <v>31.7921001615512</v>
      </c>
      <c r="V56" s="1">
        <v>7.07</v>
      </c>
      <c r="W56" s="1">
        <v>-111.866435116543</v>
      </c>
      <c r="X56" s="1">
        <v>18.600000000000001</v>
      </c>
      <c r="Y56" s="1">
        <v>1.3</v>
      </c>
      <c r="Z56" s="1">
        <v>2.67137979644518</v>
      </c>
      <c r="AA56" s="1">
        <v>40.706625666282598</v>
      </c>
      <c r="AB56" s="1">
        <v>1.59</v>
      </c>
      <c r="AC56" s="1">
        <v>4.22</v>
      </c>
      <c r="AD56" s="1">
        <v>5.4464758783616202E-2</v>
      </c>
      <c r="AE56" s="1">
        <v>-0.12527382994023101</v>
      </c>
      <c r="AF56" s="1">
        <v>8.5113803820237602E-2</v>
      </c>
      <c r="AG56" s="1" t="s">
        <v>9396</v>
      </c>
      <c r="AH56" s="1">
        <v>8.5</v>
      </c>
      <c r="AI56" s="1">
        <v>-0.60875993779999704</v>
      </c>
      <c r="AJ56" s="1">
        <v>0.79335448453370605</v>
      </c>
      <c r="AL56" s="8" t="s">
        <v>9395</v>
      </c>
      <c r="AM56" s="1">
        <v>1005</v>
      </c>
      <c r="AN56" s="1" t="s">
        <v>36</v>
      </c>
      <c r="AO56" s="1">
        <v>0</v>
      </c>
      <c r="AP56" s="1" t="s">
        <v>36</v>
      </c>
      <c r="AQ56" s="1">
        <v>0</v>
      </c>
      <c r="AR56" s="1" t="s">
        <v>36</v>
      </c>
    </row>
    <row r="57" spans="1:44">
      <c r="A57" s="2">
        <f t="shared" si="0"/>
        <v>42217.357638888861</v>
      </c>
      <c r="B57" s="2">
        <v>42217.190972222197</v>
      </c>
      <c r="C57" s="6">
        <v>213.190983796296</v>
      </c>
      <c r="D57" s="6">
        <v>-0.86365468087480601</v>
      </c>
      <c r="E57" s="6">
        <v>-0.50408391385069695</v>
      </c>
      <c r="F57" s="1">
        <v>5314</v>
      </c>
      <c r="G57" s="1">
        <v>915</v>
      </c>
      <c r="H57" s="3">
        <v>4798.7268689859402</v>
      </c>
      <c r="I57" s="7">
        <v>5896.9234241302802</v>
      </c>
      <c r="J57" s="1"/>
      <c r="R57" s="5">
        <v>42217.357638888898</v>
      </c>
      <c r="S57" s="5"/>
      <c r="T57" s="3">
        <v>24.143999999999998</v>
      </c>
      <c r="U57" s="3">
        <v>31.782051696284299</v>
      </c>
      <c r="V57" s="1">
        <v>7.08</v>
      </c>
      <c r="W57" s="1">
        <v>-113.272900918533</v>
      </c>
      <c r="X57" s="1">
        <v>18.8</v>
      </c>
      <c r="Y57" s="1">
        <v>1.31</v>
      </c>
      <c r="Z57" s="1">
        <v>2.7333715197323598</v>
      </c>
      <c r="AA57" s="1">
        <v>44.6693167883748</v>
      </c>
      <c r="AB57" s="1">
        <v>1.73</v>
      </c>
      <c r="AC57" s="1">
        <v>4.28</v>
      </c>
      <c r="AD57" s="1">
        <v>4.1821631572054298E-2</v>
      </c>
      <c r="AE57" s="1">
        <v>-0.11314813975482001</v>
      </c>
      <c r="AF57" s="1">
        <v>8.3176377110267097E-2</v>
      </c>
      <c r="AG57" s="1" t="s">
        <v>9397</v>
      </c>
      <c r="AH57" s="1">
        <v>8.5833333333333304</v>
      </c>
      <c r="AI57" s="1">
        <v>-0.62592199192021603</v>
      </c>
      <c r="AJ57" s="1">
        <v>0.77988567112790896</v>
      </c>
      <c r="AL57" s="1"/>
    </row>
    <row r="58" spans="1:44">
      <c r="A58" s="2">
        <f t="shared" si="0"/>
        <v>42217.361111111066</v>
      </c>
      <c r="B58" s="2">
        <v>42217.194444444402</v>
      </c>
      <c r="C58" s="6">
        <v>213.19445601851899</v>
      </c>
      <c r="D58" s="6">
        <v>-0.86362454945532796</v>
      </c>
      <c r="E58" s="6">
        <v>-0.50413553492893304</v>
      </c>
      <c r="F58" s="1">
        <v>5386</v>
      </c>
      <c r="G58" s="1">
        <v>920</v>
      </c>
      <c r="H58" s="3">
        <v>4890.3232173698498</v>
      </c>
      <c r="I58" s="7">
        <v>6011.0707934863103</v>
      </c>
      <c r="J58" s="1"/>
      <c r="R58" s="5">
        <v>42217.361111111102</v>
      </c>
      <c r="S58" s="5"/>
      <c r="T58" s="3">
        <v>24.111999999999998</v>
      </c>
      <c r="U58" s="3">
        <v>31.772003231017401</v>
      </c>
      <c r="V58" s="1">
        <v>7.07</v>
      </c>
      <c r="W58" s="1">
        <v>-117.792394701136</v>
      </c>
      <c r="X58" s="1">
        <v>18.7</v>
      </c>
      <c r="Y58" s="1">
        <v>1.31</v>
      </c>
      <c r="Z58" s="1">
        <v>2.6612729176098902</v>
      </c>
      <c r="AA58" s="1">
        <v>44.617468402336897</v>
      </c>
      <c r="AB58" s="1">
        <v>1.83</v>
      </c>
      <c r="AC58" s="1">
        <v>4.51</v>
      </c>
      <c r="AD58" s="1">
        <v>2.9178504333662598E-2</v>
      </c>
      <c r="AE58" s="1">
        <v>-0.101022449772943</v>
      </c>
      <c r="AF58" s="1">
        <v>8.5113803820237602E-2</v>
      </c>
      <c r="AG58" s="1" t="s">
        <v>9398</v>
      </c>
      <c r="AH58" s="1">
        <v>8.6666666666666696</v>
      </c>
      <c r="AI58" s="1">
        <v>-0.64278614157534297</v>
      </c>
      <c r="AJ58" s="1">
        <v>0.76604567500814402</v>
      </c>
      <c r="AL58" s="1"/>
    </row>
    <row r="59" spans="1:44">
      <c r="A59" s="2">
        <f t="shared" si="0"/>
        <v>42217.364583333365</v>
      </c>
      <c r="B59" s="2">
        <v>42217.197916666701</v>
      </c>
      <c r="C59" s="6">
        <v>213.19792824074099</v>
      </c>
      <c r="D59" s="6">
        <v>-0.86359441495043998</v>
      </c>
      <c r="E59" s="6">
        <v>-0.50418715420606197</v>
      </c>
      <c r="F59" s="1">
        <v>5440</v>
      </c>
      <c r="G59" s="1">
        <v>908</v>
      </c>
      <c r="H59" s="3">
        <v>4874.9272144090801</v>
      </c>
      <c r="I59" s="7">
        <v>5991.8842945965998</v>
      </c>
      <c r="J59" s="8" t="s">
        <v>9399</v>
      </c>
      <c r="K59" s="1">
        <v>1005</v>
      </c>
      <c r="L59" s="1" t="s">
        <v>36</v>
      </c>
      <c r="M59" s="1">
        <v>0.5</v>
      </c>
      <c r="N59" s="1" t="s">
        <v>36</v>
      </c>
      <c r="O59" s="1">
        <v>0</v>
      </c>
      <c r="P59" s="1" t="s">
        <v>36</v>
      </c>
      <c r="R59" s="5">
        <v>42217.364583333299</v>
      </c>
      <c r="S59" s="5"/>
      <c r="T59" s="3">
        <v>24.079000001106401</v>
      </c>
      <c r="U59" s="3">
        <v>31.771954765752099</v>
      </c>
      <c r="V59" s="1">
        <v>7.07</v>
      </c>
      <c r="W59" s="1">
        <v>-120.30353040277799</v>
      </c>
      <c r="X59" s="1">
        <v>18.400000010058299</v>
      </c>
      <c r="Y59" s="1">
        <v>1.2900000006705501</v>
      </c>
      <c r="Z59" s="1">
        <v>2.69232282033148</v>
      </c>
      <c r="AA59" s="1">
        <v>44.879919036804999</v>
      </c>
      <c r="AB59" s="1">
        <v>1.9099999973177899</v>
      </c>
      <c r="AC59" s="1">
        <v>4.8799999875947799</v>
      </c>
      <c r="AD59" s="1">
        <v>1.6535377519164798E-2</v>
      </c>
      <c r="AE59" s="1">
        <v>-8.8896760197612001E-2</v>
      </c>
      <c r="AF59" s="1">
        <v>8.5113803820237602E-2</v>
      </c>
      <c r="AG59" s="1" t="s">
        <v>9400</v>
      </c>
      <c r="AH59" s="1">
        <v>8.75</v>
      </c>
      <c r="AI59" s="1">
        <v>-0.65934436035705601</v>
      </c>
      <c r="AJ59" s="1">
        <v>0.75184108325187005</v>
      </c>
      <c r="AL59" s="8" t="s">
        <v>9399</v>
      </c>
      <c r="AM59" s="1">
        <v>1005</v>
      </c>
      <c r="AN59" s="1" t="s">
        <v>36</v>
      </c>
      <c r="AO59" s="1">
        <v>0.5</v>
      </c>
      <c r="AP59" s="1" t="s">
        <v>36</v>
      </c>
      <c r="AQ59" s="1">
        <v>0</v>
      </c>
      <c r="AR59" s="1" t="s">
        <v>36</v>
      </c>
    </row>
    <row r="60" spans="1:44">
      <c r="A60" s="2">
        <f t="shared" si="0"/>
        <v>42217.368055555562</v>
      </c>
      <c r="B60" s="2">
        <v>42217.201388888898</v>
      </c>
      <c r="C60" s="6">
        <v>213.20140046296299</v>
      </c>
      <c r="D60" s="6">
        <v>-0.86356427736024199</v>
      </c>
      <c r="E60" s="6">
        <v>-0.504238771681911</v>
      </c>
      <c r="F60" s="1">
        <v>5496</v>
      </c>
      <c r="G60" s="1">
        <v>919</v>
      </c>
      <c r="H60" s="3">
        <v>4984.7757216876398</v>
      </c>
      <c r="I60" s="7">
        <v>6128.77750436714</v>
      </c>
      <c r="J60" s="1"/>
      <c r="R60" s="5">
        <v>42217.368055555598</v>
      </c>
      <c r="S60" s="5"/>
      <c r="T60" s="3">
        <v>24.041</v>
      </c>
      <c r="U60" s="3">
        <v>31.761906300485201</v>
      </c>
      <c r="V60" s="1">
        <v>7.07</v>
      </c>
      <c r="W60" s="1">
        <v>-121.81048459727</v>
      </c>
      <c r="X60" s="1">
        <v>17.899999999999999</v>
      </c>
      <c r="Y60" s="1">
        <v>1.26</v>
      </c>
      <c r="Z60" s="1">
        <v>2.7130593210235801</v>
      </c>
      <c r="AA60" s="1">
        <v>44.6373379246469</v>
      </c>
      <c r="AB60" s="1">
        <v>1.9</v>
      </c>
      <c r="AC60" s="1">
        <v>4.4800000000000004</v>
      </c>
      <c r="AD60" s="1">
        <v>4.7830647103109898E-3</v>
      </c>
      <c r="AE60" s="1">
        <v>-8.0806252377035703E-2</v>
      </c>
      <c r="AF60" s="1">
        <v>8.5113803820237602E-2</v>
      </c>
      <c r="AG60" s="1" t="s">
        <v>9401</v>
      </c>
      <c r="AH60" s="1">
        <v>8.8333333333333304</v>
      </c>
      <c r="AI60" s="1">
        <v>-0.67558876746331997</v>
      </c>
      <c r="AJ60" s="1">
        <v>0.73727865646402102</v>
      </c>
      <c r="AL60" s="1"/>
    </row>
    <row r="61" spans="1:44">
      <c r="A61" s="2">
        <f t="shared" si="0"/>
        <v>42217.371527777766</v>
      </c>
      <c r="B61" s="2">
        <v>42217.204861111102</v>
      </c>
      <c r="C61" s="6">
        <v>213.20487268518499</v>
      </c>
      <c r="D61" s="6">
        <v>-0.86353413668484202</v>
      </c>
      <c r="E61" s="6">
        <v>-0.50429038735629805</v>
      </c>
      <c r="F61" s="1">
        <v>5568</v>
      </c>
      <c r="G61" s="1">
        <v>903</v>
      </c>
      <c r="H61" s="3">
        <v>4962.1554404145099</v>
      </c>
      <c r="I61" s="7">
        <v>6100.5881098445598</v>
      </c>
      <c r="J61" s="1"/>
      <c r="R61" s="5">
        <v>42217.371527777803</v>
      </c>
      <c r="S61" s="5"/>
      <c r="T61" s="3">
        <v>24.013000000000002</v>
      </c>
      <c r="U61" s="3">
        <v>31.761857835218201</v>
      </c>
      <c r="V61" s="1">
        <v>7.06</v>
      </c>
      <c r="W61" s="1">
        <v>-118.396807145163</v>
      </c>
      <c r="X61" s="1">
        <v>17.5</v>
      </c>
      <c r="Y61" s="1">
        <v>1.22</v>
      </c>
      <c r="Z61" s="1">
        <v>2.8369595949685098</v>
      </c>
      <c r="AA61" s="1">
        <v>45.661940137075902</v>
      </c>
      <c r="AB61" s="1">
        <v>1.8</v>
      </c>
      <c r="AC61" s="1">
        <v>4.33</v>
      </c>
      <c r="AD61" s="1">
        <v>-6.9692480686759399E-3</v>
      </c>
      <c r="AE61" s="1">
        <v>-7.2715744691749407E-2</v>
      </c>
      <c r="AF61" s="1">
        <v>8.7096358995608095E-2</v>
      </c>
      <c r="AG61" s="1" t="s">
        <v>9402</v>
      </c>
      <c r="AH61" s="1">
        <v>8.9166666666666696</v>
      </c>
      <c r="AI61" s="1">
        <v>-0.69151163144920902</v>
      </c>
      <c r="AJ61" s="1">
        <v>0.72236532555934097</v>
      </c>
      <c r="AL61" s="1"/>
    </row>
    <row r="62" spans="1:44">
      <c r="A62" s="2">
        <f t="shared" si="0"/>
        <v>42217.374999999964</v>
      </c>
      <c r="B62" s="2">
        <v>42217.208333333299</v>
      </c>
      <c r="C62" s="6">
        <v>213.208344907407</v>
      </c>
      <c r="D62" s="6">
        <v>-0.86350399292434599</v>
      </c>
      <c r="E62" s="6">
        <v>-0.50434200122903805</v>
      </c>
      <c r="F62" s="1">
        <v>5610</v>
      </c>
      <c r="G62" s="1">
        <v>903</v>
      </c>
      <c r="H62" s="3">
        <v>4999.5854922279796</v>
      </c>
      <c r="I62" s="7">
        <v>6147.2334404145104</v>
      </c>
      <c r="J62" s="8" t="s">
        <v>9403</v>
      </c>
      <c r="K62" s="1">
        <v>1005</v>
      </c>
      <c r="L62" s="1" t="s">
        <v>36</v>
      </c>
      <c r="M62" s="1">
        <v>0.3</v>
      </c>
      <c r="N62" s="1" t="s">
        <v>36</v>
      </c>
      <c r="O62" s="1">
        <v>0</v>
      </c>
      <c r="P62" s="1" t="s">
        <v>36</v>
      </c>
      <c r="R62" s="5">
        <v>42217.375</v>
      </c>
      <c r="S62" s="5"/>
      <c r="T62" s="3">
        <v>23.981000000000002</v>
      </c>
      <c r="U62" s="3">
        <v>31.7518093699513</v>
      </c>
      <c r="V62" s="1">
        <v>7.06</v>
      </c>
      <c r="W62" s="1">
        <v>-115.58562477729301</v>
      </c>
      <c r="X62" s="1">
        <v>17.100000000000001</v>
      </c>
      <c r="Y62" s="1">
        <v>1.2</v>
      </c>
      <c r="Z62" s="1">
        <v>2.7235872864071098</v>
      </c>
      <c r="AA62" s="1">
        <v>46.765810856356303</v>
      </c>
      <c r="AB62" s="1">
        <v>1.91</v>
      </c>
      <c r="AC62" s="1">
        <v>4.58</v>
      </c>
      <c r="AD62" s="1">
        <v>-1.87215608476629E-2</v>
      </c>
      <c r="AE62" s="1">
        <v>-6.4625237006463096E-2</v>
      </c>
      <c r="AF62" s="1">
        <v>8.7096358995608095E-2</v>
      </c>
      <c r="AG62" s="1" t="s">
        <v>9404</v>
      </c>
      <c r="AH62" s="1">
        <v>9</v>
      </c>
      <c r="AI62" s="1">
        <v>-0.70710537390664396</v>
      </c>
      <c r="AJ62" s="1">
        <v>0.70710818846364998</v>
      </c>
      <c r="AL62" s="8" t="s">
        <v>9403</v>
      </c>
      <c r="AM62" s="1">
        <v>1005</v>
      </c>
      <c r="AN62" s="1" t="s">
        <v>36</v>
      </c>
      <c r="AO62" s="1">
        <v>0.3</v>
      </c>
      <c r="AP62" s="1" t="s">
        <v>36</v>
      </c>
      <c r="AQ62" s="1">
        <v>0</v>
      </c>
      <c r="AR62" s="1" t="s">
        <v>36</v>
      </c>
    </row>
    <row r="63" spans="1:44">
      <c r="A63" s="2">
        <f t="shared" si="0"/>
        <v>42217.378472222263</v>
      </c>
      <c r="B63" s="2">
        <v>42217.211805555598</v>
      </c>
      <c r="C63" s="6">
        <v>213.21181712962999</v>
      </c>
      <c r="D63" s="6">
        <v>-0.86347384607885402</v>
      </c>
      <c r="E63" s="6">
        <v>-0.50439361329996102</v>
      </c>
      <c r="F63" s="1">
        <v>5680</v>
      </c>
      <c r="G63" s="1">
        <v>912</v>
      </c>
      <c r="H63" s="3">
        <v>5112.42042931162</v>
      </c>
      <c r="I63" s="7">
        <v>6287.8483390081401</v>
      </c>
      <c r="J63" s="1"/>
      <c r="R63" s="5">
        <v>42217.378472222197</v>
      </c>
      <c r="S63" s="5"/>
      <c r="T63" s="3">
        <v>23.946000001173498</v>
      </c>
      <c r="U63" s="3">
        <v>31.751760904686002</v>
      </c>
      <c r="V63" s="1">
        <v>7.0500000003352801</v>
      </c>
      <c r="W63" s="1">
        <v>-112.071455386696</v>
      </c>
      <c r="X63" s="1">
        <v>16.4000000234693</v>
      </c>
      <c r="Y63" s="1">
        <v>1.1500000016763801</v>
      </c>
      <c r="Z63" s="1">
        <v>2.6824252817874901</v>
      </c>
      <c r="AA63" s="1">
        <v>45.938686418282302</v>
      </c>
      <c r="AB63" s="1">
        <v>1.95999999832362</v>
      </c>
      <c r="AC63" s="1">
        <v>4.4500000043585901</v>
      </c>
      <c r="AD63" s="1">
        <v>-3.0465236594636E-2</v>
      </c>
      <c r="AE63" s="1">
        <v>-5.8824446238003703E-2</v>
      </c>
      <c r="AF63" s="1">
        <v>8.9125093744569006E-2</v>
      </c>
      <c r="AG63" s="1" t="s">
        <v>9405</v>
      </c>
      <c r="AH63" s="1">
        <v>9.0833333333333304</v>
      </c>
      <c r="AI63" s="1">
        <v>-0.72236257307130802</v>
      </c>
      <c r="AJ63" s="1">
        <v>0.69151450673561399</v>
      </c>
      <c r="AL63" s="1"/>
    </row>
    <row r="64" spans="1:44">
      <c r="A64" s="2">
        <f t="shared" si="0"/>
        <v>42217.381944444467</v>
      </c>
      <c r="B64" s="2">
        <v>42217.215277777803</v>
      </c>
      <c r="C64" s="6">
        <v>213.21528935185199</v>
      </c>
      <c r="D64" s="6">
        <v>-0.86344369614849203</v>
      </c>
      <c r="E64" s="6">
        <v>-0.50444522356885402</v>
      </c>
      <c r="F64" s="1">
        <v>5750</v>
      </c>
      <c r="G64" s="1">
        <v>905</v>
      </c>
      <c r="H64" s="3">
        <v>5135.70194917345</v>
      </c>
      <c r="I64" s="7">
        <v>6316.8617690599503</v>
      </c>
      <c r="J64" s="1"/>
      <c r="R64" s="5">
        <v>42217.381944444402</v>
      </c>
      <c r="S64" s="5"/>
      <c r="T64" s="3">
        <v>23.916000001005798</v>
      </c>
      <c r="U64" s="3">
        <v>31.751712439419101</v>
      </c>
      <c r="V64" s="1">
        <v>7.05</v>
      </c>
      <c r="W64" s="1">
        <v>-106.247519789089</v>
      </c>
      <c r="X64" s="1">
        <v>15.9000000167638</v>
      </c>
      <c r="Y64" s="1">
        <v>1.12000000100583</v>
      </c>
      <c r="Z64" s="1">
        <v>2.7237994354946302</v>
      </c>
      <c r="AA64" s="1">
        <v>46.8535546307209</v>
      </c>
      <c r="AB64" s="1">
        <v>1.7700000063702499</v>
      </c>
      <c r="AC64" s="1">
        <v>4.5199999976530698</v>
      </c>
      <c r="AD64" s="1">
        <v>-4.22089127350571E-2</v>
      </c>
      <c r="AE64" s="1">
        <v>-5.30236553518263E-2</v>
      </c>
      <c r="AF64" s="1">
        <v>8.9125093813374606E-2</v>
      </c>
      <c r="AG64" s="1" t="s">
        <v>9406</v>
      </c>
      <c r="AH64" s="1">
        <v>9.1666666666666696</v>
      </c>
      <c r="AI64" s="1">
        <v>-0.73727596735499401</v>
      </c>
      <c r="AJ64" s="1">
        <v>0.67559170211064501</v>
      </c>
      <c r="AL64" s="1"/>
    </row>
    <row r="65" spans="1:44">
      <c r="A65" s="2">
        <f t="shared" si="0"/>
        <v>42217.385416666664</v>
      </c>
      <c r="B65" s="2">
        <v>42217.21875</v>
      </c>
      <c r="C65" s="6">
        <v>213.21876157407399</v>
      </c>
      <c r="D65" s="6">
        <v>-0.86341354313335705</v>
      </c>
      <c r="E65" s="6">
        <v>-0.50449683203554596</v>
      </c>
      <c r="F65" s="1">
        <v>5796</v>
      </c>
      <c r="G65" s="1">
        <v>912</v>
      </c>
      <c r="H65" s="3">
        <v>5216.82901554404</v>
      </c>
      <c r="I65" s="7">
        <v>6417.9623191709798</v>
      </c>
      <c r="J65" s="8" t="s">
        <v>9407</v>
      </c>
      <c r="K65" s="1">
        <v>1005</v>
      </c>
      <c r="L65" s="1" t="s">
        <v>36</v>
      </c>
      <c r="M65" s="1">
        <v>0</v>
      </c>
      <c r="N65" s="1" t="s">
        <v>36</v>
      </c>
      <c r="O65" s="1">
        <v>0</v>
      </c>
      <c r="P65" s="1" t="s">
        <v>36</v>
      </c>
      <c r="R65" s="5">
        <v>42217.385416666701</v>
      </c>
      <c r="S65" s="5"/>
      <c r="T65" s="3">
        <v>23.878</v>
      </c>
      <c r="U65" s="3">
        <v>31.7416639741522</v>
      </c>
      <c r="V65" s="1">
        <v>7.05</v>
      </c>
      <c r="W65" s="1">
        <v>-104.239615638122</v>
      </c>
      <c r="X65" s="1">
        <v>15.5</v>
      </c>
      <c r="Y65" s="1">
        <v>1.0900000000000001</v>
      </c>
      <c r="Z65" s="1">
        <v>2.6619985686584302</v>
      </c>
      <c r="AA65" s="1">
        <v>47.251278165397501</v>
      </c>
      <c r="AB65" s="1">
        <v>1.9</v>
      </c>
      <c r="AC65" s="1">
        <v>4.6399999999999997</v>
      </c>
      <c r="AD65" s="1">
        <v>-5.3952588875478102E-2</v>
      </c>
      <c r="AE65" s="1">
        <v>-4.7222864465648898E-2</v>
      </c>
      <c r="AF65" s="1">
        <v>8.9125093813374606E-2</v>
      </c>
      <c r="AG65" s="1" t="s">
        <v>9408</v>
      </c>
      <c r="AH65" s="1">
        <v>9.25</v>
      </c>
      <c r="AI65" s="1">
        <v>-0.75183845880171596</v>
      </c>
      <c r="AJ65" s="1">
        <v>0.65934735296857006</v>
      </c>
      <c r="AL65" s="8" t="s">
        <v>9407</v>
      </c>
      <c r="AM65" s="1">
        <v>1005</v>
      </c>
      <c r="AN65" s="1" t="s">
        <v>36</v>
      </c>
      <c r="AO65" s="1">
        <v>0</v>
      </c>
      <c r="AP65" s="1" t="s">
        <v>36</v>
      </c>
      <c r="AQ65" s="1">
        <v>0</v>
      </c>
      <c r="AR65" s="1" t="s">
        <v>36</v>
      </c>
    </row>
    <row r="66" spans="1:44">
      <c r="A66" s="2">
        <f t="shared" si="0"/>
        <v>42217.388888888861</v>
      </c>
      <c r="B66" s="2">
        <v>42217.222222222197</v>
      </c>
      <c r="C66" s="6">
        <v>213.222233796296</v>
      </c>
      <c r="D66" s="6">
        <v>-0.86338338703355799</v>
      </c>
      <c r="E66" s="6">
        <v>-0.504548438699854</v>
      </c>
      <c r="F66" s="1">
        <v>5856</v>
      </c>
      <c r="G66" s="1">
        <v>910</v>
      </c>
      <c r="H66" s="3">
        <v>5259.2746113989597</v>
      </c>
      <c r="I66" s="7">
        <v>6470.8580207253799</v>
      </c>
      <c r="J66" s="1"/>
      <c r="R66" s="5">
        <v>42217.388888888898</v>
      </c>
      <c r="S66" s="5"/>
      <c r="T66" s="3">
        <v>23.85</v>
      </c>
      <c r="U66" s="3">
        <v>31.7216155088853</v>
      </c>
      <c r="V66" s="1">
        <v>7.04</v>
      </c>
      <c r="W66" s="1">
        <v>-103.537203009463</v>
      </c>
      <c r="X66" s="1">
        <v>14.9</v>
      </c>
      <c r="Y66" s="1">
        <v>1.05</v>
      </c>
      <c r="Z66" s="1">
        <v>2.6724204588045901</v>
      </c>
      <c r="AA66" s="1">
        <v>47.331134409552199</v>
      </c>
      <c r="AB66" s="1">
        <v>1.96</v>
      </c>
      <c r="AC66" s="1">
        <v>4.59</v>
      </c>
      <c r="AD66" s="1">
        <v>-6.52878533267085E-2</v>
      </c>
      <c r="AE66" s="1">
        <v>-4.5251274714771798E-2</v>
      </c>
      <c r="AF66" s="1">
        <v>9.1201083935590996E-2</v>
      </c>
      <c r="AG66" s="1" t="s">
        <v>9409</v>
      </c>
      <c r="AH66" s="1">
        <v>9.3333333333333304</v>
      </c>
      <c r="AI66" s="1">
        <v>-0.76604311646595902</v>
      </c>
      <c r="AJ66" s="1">
        <v>0.64278919072672702</v>
      </c>
      <c r="AL66" s="1"/>
    </row>
    <row r="67" spans="1:44">
      <c r="A67" s="2">
        <f t="shared" ref="A67:A130" si="1">B67+1/6</f>
        <v>42217.392361111066</v>
      </c>
      <c r="B67" s="2">
        <v>42217.225694444402</v>
      </c>
      <c r="C67" s="6">
        <v>213.22570601851899</v>
      </c>
      <c r="D67" s="6">
        <v>-0.86335322784919499</v>
      </c>
      <c r="E67" s="6">
        <v>-0.50460004356160804</v>
      </c>
      <c r="F67" s="1">
        <v>5940</v>
      </c>
      <c r="G67" s="1">
        <v>913</v>
      </c>
      <c r="H67" s="3">
        <v>5352.3019985196197</v>
      </c>
      <c r="I67" s="7">
        <v>6586.7887505551498</v>
      </c>
      <c r="J67" s="1"/>
      <c r="R67" s="5">
        <v>42217.392361111102</v>
      </c>
      <c r="S67" s="5"/>
      <c r="T67" s="3">
        <v>23.795999999999999</v>
      </c>
      <c r="U67" s="3">
        <v>31.7215670436183</v>
      </c>
      <c r="V67" s="1">
        <v>7.03</v>
      </c>
      <c r="W67" s="1">
        <v>-99.520771327029493</v>
      </c>
      <c r="X67" s="1">
        <v>14.5</v>
      </c>
      <c r="Y67" s="1">
        <v>1.02</v>
      </c>
      <c r="Z67" s="1">
        <v>2.7344362901001</v>
      </c>
      <c r="AA67" s="1">
        <v>47.850447608494697</v>
      </c>
      <c r="AB67" s="1">
        <v>1.98</v>
      </c>
      <c r="AC67" s="1">
        <v>4.57</v>
      </c>
      <c r="AD67" s="1">
        <v>-7.6623117764245796E-2</v>
      </c>
      <c r="AE67" s="1">
        <v>-4.3279685092278503E-2</v>
      </c>
      <c r="AF67" s="1">
        <v>9.3325430079698998E-2</v>
      </c>
      <c r="AG67" s="1" t="s">
        <v>9410</v>
      </c>
      <c r="AH67" s="1">
        <v>9.4166666666666696</v>
      </c>
      <c r="AI67" s="1">
        <v>-0.77988317971141696</v>
      </c>
      <c r="AJ67" s="1">
        <v>0.62592509616024306</v>
      </c>
      <c r="AL67" s="1"/>
    </row>
    <row r="68" spans="1:44">
      <c r="A68" s="2">
        <f t="shared" si="1"/>
        <v>42217.395833333365</v>
      </c>
      <c r="B68" s="2">
        <v>42217.229166666701</v>
      </c>
      <c r="C68" s="6">
        <v>213.22917824074099</v>
      </c>
      <c r="D68" s="6">
        <v>-0.86332306558039096</v>
      </c>
      <c r="E68" s="6">
        <v>-0.50465164662059303</v>
      </c>
      <c r="F68" s="1">
        <v>5988</v>
      </c>
      <c r="G68" s="1">
        <v>922</v>
      </c>
      <c r="H68" s="3">
        <v>5448.74019245004</v>
      </c>
      <c r="I68" s="7">
        <v>6706.9700278312403</v>
      </c>
      <c r="J68" s="8" t="s">
        <v>9411</v>
      </c>
      <c r="K68" s="1">
        <v>1005</v>
      </c>
      <c r="L68" s="1" t="s">
        <v>36</v>
      </c>
      <c r="M68" s="1">
        <v>0.1</v>
      </c>
      <c r="N68" s="1" t="s">
        <v>36</v>
      </c>
      <c r="O68" s="1">
        <v>0</v>
      </c>
      <c r="P68" s="1" t="s">
        <v>36</v>
      </c>
      <c r="R68" s="5">
        <v>42217.395833333299</v>
      </c>
      <c r="S68" s="5"/>
      <c r="T68" s="3">
        <v>23.7610000011735</v>
      </c>
      <c r="U68" s="3">
        <v>31.711518578688299</v>
      </c>
      <c r="V68" s="1">
        <v>7.03</v>
      </c>
      <c r="W68" s="1">
        <v>-97.613224564309803</v>
      </c>
      <c r="X68" s="1">
        <v>14.000000016763799</v>
      </c>
      <c r="Y68" s="1">
        <v>0.99000000100582797</v>
      </c>
      <c r="Z68" s="1">
        <v>2.71390470920606</v>
      </c>
      <c r="AA68" s="1">
        <v>47.311251156384401</v>
      </c>
      <c r="AB68" s="1">
        <v>2.05999999731779</v>
      </c>
      <c r="AC68" s="1">
        <v>4.7599999936297497</v>
      </c>
      <c r="AD68" s="1">
        <v>-8.7958381821738804E-2</v>
      </c>
      <c r="AE68" s="1">
        <v>-4.1308095535887997E-2</v>
      </c>
      <c r="AF68" s="1">
        <v>9.3325430079698998E-2</v>
      </c>
      <c r="AG68" s="1" t="s">
        <v>9412</v>
      </c>
      <c r="AH68" s="1">
        <v>9.5</v>
      </c>
      <c r="AI68" s="1">
        <v>-0.79335206142868497</v>
      </c>
      <c r="AJ68" s="1">
        <v>0.608763095651219</v>
      </c>
      <c r="AL68" s="8" t="s">
        <v>9411</v>
      </c>
      <c r="AM68" s="1">
        <v>1005</v>
      </c>
      <c r="AN68" s="1" t="s">
        <v>36</v>
      </c>
      <c r="AO68" s="1">
        <v>0.1</v>
      </c>
      <c r="AP68" s="1" t="s">
        <v>36</v>
      </c>
      <c r="AQ68" s="1">
        <v>0</v>
      </c>
      <c r="AR68" s="1" t="s">
        <v>36</v>
      </c>
    </row>
    <row r="69" spans="1:44">
      <c r="A69" s="2">
        <f t="shared" si="1"/>
        <v>42217.399305555562</v>
      </c>
      <c r="B69" s="2">
        <v>42217.232638888898</v>
      </c>
      <c r="C69" s="6">
        <v>213.232638888889</v>
      </c>
      <c r="D69" s="6">
        <v>-0.86329300078354598</v>
      </c>
      <c r="E69" s="6">
        <v>-0.50470307587545005</v>
      </c>
      <c r="F69" s="1">
        <v>6076</v>
      </c>
      <c r="G69" s="1">
        <v>910</v>
      </c>
      <c r="H69" s="3">
        <v>5456.8566493955104</v>
      </c>
      <c r="I69" s="7">
        <v>6717.08475647668</v>
      </c>
      <c r="J69" s="1"/>
      <c r="R69" s="5">
        <v>42217.399305555598</v>
      </c>
      <c r="S69" s="5"/>
      <c r="T69" s="3">
        <v>23.713000000000001</v>
      </c>
      <c r="U69" s="3">
        <v>31.701470113086099</v>
      </c>
      <c r="V69" s="1">
        <v>7.02</v>
      </c>
      <c r="W69" s="1">
        <v>-99.320981213934004</v>
      </c>
      <c r="X69" s="1">
        <v>13.5</v>
      </c>
      <c r="Y69" s="1">
        <v>0.95</v>
      </c>
      <c r="Z69" s="1">
        <v>2.7656075375017601</v>
      </c>
      <c r="AA69" s="1">
        <v>48.613598957952703</v>
      </c>
      <c r="AB69" s="1">
        <v>2.2599999999999998</v>
      </c>
      <c r="AC69" s="1">
        <v>5.54</v>
      </c>
      <c r="AD69" s="1">
        <v>-9.8379237088802807E-2</v>
      </c>
      <c r="AE69" s="1">
        <v>-3.9812515351405897E-2</v>
      </c>
      <c r="AF69" s="1">
        <v>9.54992586021437E-2</v>
      </c>
      <c r="AG69" s="1" t="s">
        <v>9413</v>
      </c>
      <c r="AH69" s="1">
        <v>9.5833333333333304</v>
      </c>
      <c r="AI69" s="1">
        <v>-0.80644335117036903</v>
      </c>
      <c r="AJ69" s="1">
        <v>0.59131135736860696</v>
      </c>
      <c r="AL69" s="1"/>
    </row>
    <row r="70" spans="1:44">
      <c r="A70" s="2">
        <f t="shared" si="1"/>
        <v>42217.402777777766</v>
      </c>
      <c r="B70" s="2">
        <v>42217.236111111102</v>
      </c>
      <c r="C70" s="6">
        <v>213.236111111111</v>
      </c>
      <c r="D70" s="6">
        <v>-0.86326283235644796</v>
      </c>
      <c r="E70" s="6">
        <v>-0.504754675334387</v>
      </c>
      <c r="F70" s="1">
        <v>6138</v>
      </c>
      <c r="G70" s="1">
        <v>910</v>
      </c>
      <c r="H70" s="3">
        <v>5512.5388601036302</v>
      </c>
      <c r="I70" s="7">
        <v>6786.4759274611397</v>
      </c>
      <c r="J70" s="1"/>
      <c r="R70" s="5">
        <v>42217.402777777803</v>
      </c>
      <c r="S70" s="5"/>
      <c r="T70" s="3">
        <v>23.667000000000002</v>
      </c>
      <c r="U70" s="3">
        <v>31.691421647819201</v>
      </c>
      <c r="V70" s="1">
        <v>7.02</v>
      </c>
      <c r="W70" s="1">
        <v>-104.44324689591301</v>
      </c>
      <c r="X70" s="1">
        <v>13.1</v>
      </c>
      <c r="Y70" s="1">
        <v>0.93</v>
      </c>
      <c r="Z70" s="1">
        <v>2.7863548857601099</v>
      </c>
      <c r="AA70" s="1">
        <v>47.865183332294897</v>
      </c>
      <c r="AB70" s="1">
        <v>1.89</v>
      </c>
      <c r="AC70" s="1">
        <v>4.58</v>
      </c>
      <c r="AD70" s="1">
        <v>-0.108800092325209</v>
      </c>
      <c r="AE70" s="1">
        <v>-3.8316935182883302E-2</v>
      </c>
      <c r="AF70" s="1">
        <v>9.54992586021437E-2</v>
      </c>
      <c r="AG70" s="1" t="s">
        <v>9414</v>
      </c>
      <c r="AH70" s="1">
        <v>9.6666666666666696</v>
      </c>
      <c r="AI70" s="1">
        <v>-0.81915081820210001</v>
      </c>
      <c r="AJ70" s="1">
        <v>0.57357818738061295</v>
      </c>
      <c r="AL70" s="1"/>
    </row>
    <row r="71" spans="1:44">
      <c r="A71" s="2">
        <f t="shared" si="1"/>
        <v>42217.406249999964</v>
      </c>
      <c r="B71" s="2">
        <v>42217.239583333299</v>
      </c>
      <c r="C71" s="6">
        <v>213.239583333333</v>
      </c>
      <c r="D71" s="6">
        <v>-0.86323266084522599</v>
      </c>
      <c r="E71" s="6">
        <v>-0.50480627299001701</v>
      </c>
      <c r="F71" s="1">
        <v>6216</v>
      </c>
      <c r="G71" s="1">
        <v>910</v>
      </c>
      <c r="H71" s="3">
        <v>5582.5906735751296</v>
      </c>
      <c r="I71" s="7">
        <v>6873.7744974093303</v>
      </c>
      <c r="J71" s="8" t="s">
        <v>9415</v>
      </c>
      <c r="K71" s="1">
        <v>1006</v>
      </c>
      <c r="L71" s="1" t="s">
        <v>36</v>
      </c>
      <c r="M71" s="1">
        <v>0</v>
      </c>
      <c r="N71" s="1" t="s">
        <v>36</v>
      </c>
      <c r="O71" s="1">
        <v>0</v>
      </c>
      <c r="P71" s="1" t="s">
        <v>36</v>
      </c>
      <c r="R71" s="5">
        <v>42217.40625</v>
      </c>
      <c r="S71" s="5"/>
      <c r="T71" s="3">
        <v>23.632000000000001</v>
      </c>
      <c r="U71" s="3">
        <v>31.691373182552301</v>
      </c>
      <c r="V71" s="1">
        <v>7.01</v>
      </c>
      <c r="W71" s="1">
        <v>-110.16812759750999</v>
      </c>
      <c r="X71" s="1">
        <v>12.7</v>
      </c>
      <c r="Y71" s="1">
        <v>0.9</v>
      </c>
      <c r="Z71" s="1">
        <v>2.79678360650867</v>
      </c>
      <c r="AA71" s="1">
        <v>49.0424480417648</v>
      </c>
      <c r="AB71" s="1">
        <v>2.13</v>
      </c>
      <c r="AC71" s="1">
        <v>4.87</v>
      </c>
      <c r="AD71" s="1">
        <v>-0.119220947561615</v>
      </c>
      <c r="AE71" s="1">
        <v>-3.68213550143607E-2</v>
      </c>
      <c r="AF71" s="1">
        <v>9.7723722095581098E-2</v>
      </c>
      <c r="AG71" s="1" t="s">
        <v>9416</v>
      </c>
      <c r="AH71" s="1">
        <v>9.75</v>
      </c>
      <c r="AI71" s="1">
        <v>-0.831468414468019</v>
      </c>
      <c r="AJ71" s="1">
        <v>0.55557202570147302</v>
      </c>
      <c r="AL71" s="8" t="s">
        <v>9415</v>
      </c>
      <c r="AM71" s="1">
        <v>1006</v>
      </c>
      <c r="AN71" s="1" t="s">
        <v>36</v>
      </c>
      <c r="AO71" s="1">
        <v>0</v>
      </c>
      <c r="AP71" s="1" t="s">
        <v>36</v>
      </c>
      <c r="AQ71" s="1">
        <v>0</v>
      </c>
      <c r="AR71" s="1" t="s">
        <v>36</v>
      </c>
    </row>
    <row r="72" spans="1:44">
      <c r="A72" s="2">
        <f t="shared" si="1"/>
        <v>42217.409722222263</v>
      </c>
      <c r="B72" s="2">
        <v>42217.243055555598</v>
      </c>
      <c r="C72" s="6">
        <v>213.243055555556</v>
      </c>
      <c r="D72" s="6">
        <v>-0.86320248624997598</v>
      </c>
      <c r="E72" s="6">
        <v>-0.50485786884217299</v>
      </c>
      <c r="F72" s="1">
        <v>6310</v>
      </c>
      <c r="G72" s="1">
        <v>908</v>
      </c>
      <c r="H72" s="3">
        <v>5654.5571181840596</v>
      </c>
      <c r="I72" s="7">
        <v>6963.4590806809701</v>
      </c>
      <c r="J72" s="1"/>
      <c r="R72" s="5">
        <v>42217.409722222197</v>
      </c>
      <c r="S72" s="5"/>
      <c r="T72" s="3">
        <v>23.5940000012741</v>
      </c>
      <c r="U72" s="3">
        <v>31.681324717622299</v>
      </c>
      <c r="V72" s="1">
        <v>7.01</v>
      </c>
      <c r="W72" s="1">
        <v>-116.495632744242</v>
      </c>
      <c r="X72" s="1">
        <v>12.300000013410999</v>
      </c>
      <c r="Y72" s="1">
        <v>0.87000000100582797</v>
      </c>
      <c r="Z72" s="1">
        <v>2.7865718581788799</v>
      </c>
      <c r="AA72" s="1">
        <v>49.300844819691498</v>
      </c>
      <c r="AB72" s="1">
        <v>2.3799999916180998</v>
      </c>
      <c r="AC72" s="1">
        <v>5.1199999916180996</v>
      </c>
      <c r="AD72" s="1">
        <v>-0.128973820040546</v>
      </c>
      <c r="AE72" s="1">
        <v>-3.5240890779682101E-2</v>
      </c>
      <c r="AF72" s="1">
        <v>9.7723722095581098E-2</v>
      </c>
      <c r="AG72" s="1" t="s">
        <v>9417</v>
      </c>
      <c r="AH72" s="1">
        <v>9.8333333333333304</v>
      </c>
      <c r="AI72" s="1">
        <v>-0.84339027746932704</v>
      </c>
      <c r="AJ72" s="1">
        <v>0.53730144227445698</v>
      </c>
      <c r="AL72" s="1"/>
    </row>
    <row r="73" spans="1:44">
      <c r="A73" s="2">
        <f t="shared" si="1"/>
        <v>42217.413194444467</v>
      </c>
      <c r="B73" s="2">
        <v>42217.246527777803</v>
      </c>
      <c r="C73" s="6">
        <v>213.246527777778</v>
      </c>
      <c r="D73" s="6">
        <v>-0.86317230857082505</v>
      </c>
      <c r="E73" s="6">
        <v>-0.50490946289063798</v>
      </c>
      <c r="F73" s="1">
        <v>6380</v>
      </c>
      <c r="G73" s="1">
        <v>910</v>
      </c>
      <c r="H73" s="3">
        <v>5729.8791018998299</v>
      </c>
      <c r="I73" s="7">
        <v>7057.3253367875704</v>
      </c>
      <c r="J73" s="1"/>
      <c r="R73" s="5">
        <v>42217.413194444402</v>
      </c>
      <c r="S73" s="5"/>
      <c r="T73" s="3">
        <v>23.559000001173501</v>
      </c>
      <c r="U73" s="3">
        <v>31.671276252355401</v>
      </c>
      <c r="V73" s="1">
        <v>7.0000000003352802</v>
      </c>
      <c r="W73" s="1">
        <v>-115.994115041059</v>
      </c>
      <c r="X73" s="1">
        <v>11.900000013411001</v>
      </c>
      <c r="Y73" s="1">
        <v>0.84000000100582795</v>
      </c>
      <c r="Z73" s="1">
        <v>2.86924864758792</v>
      </c>
      <c r="AA73" s="1">
        <v>52.010207308865702</v>
      </c>
      <c r="AB73" s="1">
        <v>2.2200000053644202</v>
      </c>
      <c r="AC73" s="1">
        <v>4.9700000050291404</v>
      </c>
      <c r="AD73" s="1">
        <v>-0.13872669282407199</v>
      </c>
      <c r="AE73" s="1">
        <v>-3.3660426489168303E-2</v>
      </c>
      <c r="AF73" s="1">
        <v>9.9999999922798899E-2</v>
      </c>
      <c r="AG73" s="1" t="s">
        <v>9418</v>
      </c>
      <c r="AH73" s="1">
        <v>9.9166666666666696</v>
      </c>
      <c r="AI73" s="1">
        <v>-0.85491073305450704</v>
      </c>
      <c r="AJ73" s="1">
        <v>0.51877513289305299</v>
      </c>
      <c r="AL73" s="1"/>
    </row>
    <row r="74" spans="1:44">
      <c r="A74" s="2">
        <f t="shared" si="1"/>
        <v>42217.416666666664</v>
      </c>
      <c r="B74" s="2">
        <v>42217.25</v>
      </c>
      <c r="C74" s="6">
        <v>213.25</v>
      </c>
      <c r="D74" s="6">
        <v>-0.86314212780787103</v>
      </c>
      <c r="E74" s="6">
        <v>-0.50496105513524503</v>
      </c>
      <c r="F74" s="1">
        <v>6462</v>
      </c>
      <c r="G74" s="1">
        <v>910</v>
      </c>
      <c r="H74" s="3">
        <v>5803.5233160621801</v>
      </c>
      <c r="I74" s="7">
        <v>7149.1007564766896</v>
      </c>
      <c r="J74" s="8" t="s">
        <v>9419</v>
      </c>
      <c r="K74" s="1">
        <v>1006</v>
      </c>
      <c r="L74" s="1" t="s">
        <v>36</v>
      </c>
      <c r="M74" s="1">
        <v>0.2</v>
      </c>
      <c r="N74" s="1" t="s">
        <v>36</v>
      </c>
      <c r="O74" s="1">
        <v>0</v>
      </c>
      <c r="P74" s="1" t="s">
        <v>36</v>
      </c>
      <c r="R74" s="5">
        <v>42217.416666666701</v>
      </c>
      <c r="S74" s="5"/>
      <c r="T74" s="3">
        <v>23.515999999999998</v>
      </c>
      <c r="U74" s="3">
        <v>31.661227786753201</v>
      </c>
      <c r="V74" s="1">
        <v>6.99</v>
      </c>
      <c r="W74" s="1">
        <v>-119.509725363485</v>
      </c>
      <c r="X74" s="1">
        <v>11.6</v>
      </c>
      <c r="Y74" s="1">
        <v>0.82</v>
      </c>
      <c r="Z74" s="1">
        <v>2.8177531502415798</v>
      </c>
      <c r="AA74" s="1">
        <v>52.336107684207398</v>
      </c>
      <c r="AB74" s="1">
        <v>2.37</v>
      </c>
      <c r="AC74" s="1">
        <v>5.29</v>
      </c>
      <c r="AD74" s="1">
        <v>-0.14847956560759801</v>
      </c>
      <c r="AE74" s="1">
        <v>-3.2079962198654603E-2</v>
      </c>
      <c r="AF74" s="1">
        <v>0.102329299228075</v>
      </c>
      <c r="AG74" s="1" t="s">
        <v>9420</v>
      </c>
      <c r="AH74" s="1">
        <v>10</v>
      </c>
      <c r="AI74" s="1">
        <v>-0.866024298119907</v>
      </c>
      <c r="AJ74" s="1">
        <v>0.500001915062254</v>
      </c>
      <c r="AL74" s="8" t="s">
        <v>9419</v>
      </c>
      <c r="AM74" s="1">
        <v>1006</v>
      </c>
      <c r="AN74" s="1" t="s">
        <v>36</v>
      </c>
      <c r="AO74" s="1">
        <v>0.2</v>
      </c>
      <c r="AP74" s="1" t="s">
        <v>36</v>
      </c>
      <c r="AQ74" s="1">
        <v>0</v>
      </c>
      <c r="AR74" s="1" t="s">
        <v>36</v>
      </c>
    </row>
    <row r="75" spans="1:44">
      <c r="A75" s="2">
        <f t="shared" si="1"/>
        <v>42217.420138888861</v>
      </c>
      <c r="B75" s="2">
        <v>42217.253472222197</v>
      </c>
      <c r="C75" s="6">
        <v>213.253472222222</v>
      </c>
      <c r="D75" s="6">
        <v>-0.86311194396122304</v>
      </c>
      <c r="E75" s="6">
        <v>-0.50501264557580905</v>
      </c>
      <c r="F75" s="1">
        <v>6542</v>
      </c>
      <c r="G75" s="1">
        <v>917</v>
      </c>
      <c r="H75" s="3">
        <v>5920.5664939550998</v>
      </c>
      <c r="I75" s="7">
        <v>7294.9599647668501</v>
      </c>
      <c r="J75" s="1"/>
      <c r="R75" s="5">
        <v>42217.420138888898</v>
      </c>
      <c r="S75" s="5"/>
      <c r="T75" s="3">
        <v>23.481000000000002</v>
      </c>
      <c r="U75" s="3">
        <v>31.661179321486198</v>
      </c>
      <c r="V75" s="1">
        <v>6.99</v>
      </c>
      <c r="W75" s="1">
        <v>-121.920655545812</v>
      </c>
      <c r="X75" s="1">
        <v>11.2</v>
      </c>
      <c r="Y75" s="1">
        <v>0.79</v>
      </c>
      <c r="Z75" s="1">
        <v>2.9004375769675401</v>
      </c>
      <c r="AA75" s="1">
        <v>53.3584104705063</v>
      </c>
      <c r="AB75" s="1">
        <v>2.37</v>
      </c>
      <c r="AC75" s="1">
        <v>5.37</v>
      </c>
      <c r="AD75" s="1">
        <v>-0.15757429745052001</v>
      </c>
      <c r="AE75" s="1">
        <v>-2.8419378602437002E-2</v>
      </c>
      <c r="AF75" s="1">
        <v>0.102329299228075</v>
      </c>
      <c r="AG75" s="1" t="s">
        <v>9421</v>
      </c>
      <c r="AH75" s="1">
        <v>10.0833333333333</v>
      </c>
      <c r="AI75" s="1">
        <v>-0.87672568321939703</v>
      </c>
      <c r="AJ75" s="1">
        <v>0.480990723801905</v>
      </c>
      <c r="AL75" s="1"/>
    </row>
    <row r="76" spans="1:44">
      <c r="A76" s="2">
        <f t="shared" si="1"/>
        <v>42217.423611111066</v>
      </c>
      <c r="B76" s="2">
        <v>42217.256944444402</v>
      </c>
      <c r="C76" s="6">
        <v>213.256944444444</v>
      </c>
      <c r="D76" s="6">
        <v>-0.86308175703098899</v>
      </c>
      <c r="E76" s="6">
        <v>-0.50506423421214497</v>
      </c>
      <c r="F76" s="1">
        <v>6648</v>
      </c>
      <c r="G76" s="1">
        <v>913</v>
      </c>
      <c r="H76" s="3">
        <v>5990.2531458179101</v>
      </c>
      <c r="I76" s="7">
        <v>7381.8034703182802</v>
      </c>
      <c r="J76" s="1"/>
      <c r="R76" s="5">
        <v>42217.423611111102</v>
      </c>
      <c r="S76" s="5"/>
      <c r="T76" s="3">
        <v>23.452000000000002</v>
      </c>
      <c r="U76" s="3">
        <v>31.6511308562193</v>
      </c>
      <c r="V76" s="1">
        <v>6.98</v>
      </c>
      <c r="W76" s="1">
        <v>-123.929893782604</v>
      </c>
      <c r="X76" s="1">
        <v>10.8</v>
      </c>
      <c r="Y76" s="1">
        <v>0.77</v>
      </c>
      <c r="Z76" s="1">
        <v>2.9521617013625798</v>
      </c>
      <c r="AA76" s="1">
        <v>54.0769948281091</v>
      </c>
      <c r="AB76" s="1">
        <v>2.42</v>
      </c>
      <c r="AC76" s="1">
        <v>5.79</v>
      </c>
      <c r="AD76" s="1">
        <v>-0.166669029271376</v>
      </c>
      <c r="AE76" s="1">
        <v>-2.4758794936478101E-2</v>
      </c>
      <c r="AF76" s="1">
        <v>0.10471285480509</v>
      </c>
      <c r="AG76" s="1" t="s">
        <v>9422</v>
      </c>
      <c r="AH76" s="1">
        <v>10.1666666666667</v>
      </c>
      <c r="AI76" s="1">
        <v>-0.88700979508187505</v>
      </c>
      <c r="AJ76" s="1">
        <v>0.46175060739408902</v>
      </c>
      <c r="AL76" s="1"/>
    </row>
    <row r="77" spans="1:44">
      <c r="A77" s="2">
        <f t="shared" si="1"/>
        <v>42217.427083333365</v>
      </c>
      <c r="B77" s="2">
        <v>42217.260416666701</v>
      </c>
      <c r="C77" s="6">
        <v>213.260416666667</v>
      </c>
      <c r="D77" s="6">
        <v>-0.86305156701726704</v>
      </c>
      <c r="E77" s="6">
        <v>-0.50511582104408503</v>
      </c>
      <c r="F77" s="1">
        <v>6780</v>
      </c>
      <c r="G77" s="1">
        <v>903</v>
      </c>
      <c r="H77" s="3">
        <v>6042.2797927461097</v>
      </c>
      <c r="I77" s="7">
        <v>7446.6390777201996</v>
      </c>
      <c r="J77" s="8" t="s">
        <v>9423</v>
      </c>
      <c r="K77" s="1">
        <v>1005</v>
      </c>
      <c r="L77" s="1" t="s">
        <v>36</v>
      </c>
      <c r="M77" s="1">
        <v>0.5</v>
      </c>
      <c r="N77" s="1" t="s">
        <v>36</v>
      </c>
      <c r="O77" s="1">
        <v>0</v>
      </c>
      <c r="P77" s="1" t="s">
        <v>36</v>
      </c>
      <c r="R77" s="5">
        <v>42217.427083333299</v>
      </c>
      <c r="S77" s="5"/>
      <c r="T77" s="3">
        <v>23.428000000804701</v>
      </c>
      <c r="U77" s="3">
        <v>31.651082390953999</v>
      </c>
      <c r="V77" s="1">
        <v>6.98</v>
      </c>
      <c r="W77" s="1">
        <v>-127.144312691685</v>
      </c>
      <c r="X77" s="1">
        <v>10.400000013411001</v>
      </c>
      <c r="Y77" s="1">
        <v>0.74000000100582797</v>
      </c>
      <c r="Z77" s="1">
        <v>3.0245351323549299</v>
      </c>
      <c r="AA77" s="1">
        <v>54.605499582128303</v>
      </c>
      <c r="AB77" s="1">
        <v>2.6499999922886501</v>
      </c>
      <c r="AC77" s="1">
        <v>5.8199999989941702</v>
      </c>
      <c r="AD77" s="1">
        <v>-0.17576376078730699</v>
      </c>
      <c r="AE77" s="1">
        <v>-2.1098211393249699E-2</v>
      </c>
      <c r="AF77" s="1">
        <v>0.10471285480509</v>
      </c>
      <c r="AG77" s="1" t="s">
        <v>9424</v>
      </c>
      <c r="AH77" s="1">
        <v>10.25</v>
      </c>
      <c r="AI77" s="1">
        <v>-0.89687173903532302</v>
      </c>
      <c r="AJ77" s="1">
        <v>0.44229072307674999</v>
      </c>
      <c r="AL77" s="8" t="s">
        <v>9423</v>
      </c>
      <c r="AM77" s="1">
        <v>1005</v>
      </c>
      <c r="AN77" s="1" t="s">
        <v>36</v>
      </c>
      <c r="AO77" s="1">
        <v>0.5</v>
      </c>
      <c r="AP77" s="1" t="s">
        <v>36</v>
      </c>
      <c r="AQ77" s="1">
        <v>0</v>
      </c>
      <c r="AR77" s="1" t="s">
        <v>36</v>
      </c>
    </row>
    <row r="78" spans="1:44">
      <c r="A78" s="2">
        <f t="shared" si="1"/>
        <v>42217.430555555562</v>
      </c>
      <c r="B78" s="2">
        <v>42217.263888888898</v>
      </c>
      <c r="C78" s="6">
        <v>213.263888888889</v>
      </c>
      <c r="D78" s="6">
        <v>-0.86302137392018297</v>
      </c>
      <c r="E78" s="6">
        <v>-0.50516740607141397</v>
      </c>
      <c r="F78" s="1">
        <v>6866</v>
      </c>
      <c r="G78" s="1">
        <v>901</v>
      </c>
      <c r="H78" s="3">
        <v>6105.3698494942</v>
      </c>
      <c r="I78" s="7">
        <v>7525.2619064396704</v>
      </c>
      <c r="J78" s="1"/>
      <c r="R78" s="5">
        <v>42217.430555555598</v>
      </c>
      <c r="S78" s="5"/>
      <c r="T78" s="3">
        <v>23.404</v>
      </c>
      <c r="U78" s="3">
        <v>31.6410339256871</v>
      </c>
      <c r="V78" s="1">
        <v>6.97</v>
      </c>
      <c r="W78" s="1">
        <v>-128.35015643664201</v>
      </c>
      <c r="X78" s="1">
        <v>10.1</v>
      </c>
      <c r="Y78" s="1">
        <v>0.72</v>
      </c>
      <c r="Z78" s="1">
        <v>3.0865911460869002</v>
      </c>
      <c r="AA78" s="1">
        <v>54.971930888386503</v>
      </c>
      <c r="AB78" s="1">
        <v>2.58</v>
      </c>
      <c r="AC78" s="1">
        <v>5.86</v>
      </c>
      <c r="AD78" s="1">
        <v>-0.183750914647381</v>
      </c>
      <c r="AE78" s="1">
        <v>-1.90430816188575E-2</v>
      </c>
      <c r="AF78" s="1">
        <v>0.107151930523761</v>
      </c>
      <c r="AG78" s="1" t="s">
        <v>9425</v>
      </c>
      <c r="AH78" s="1">
        <v>10.3333333333333</v>
      </c>
      <c r="AI78" s="1">
        <v>-0.90630682133648299</v>
      </c>
      <c r="AJ78" s="1">
        <v>0.42262033268521199</v>
      </c>
      <c r="AL78" s="1"/>
    </row>
    <row r="79" spans="1:44">
      <c r="A79" s="2">
        <f t="shared" si="1"/>
        <v>42217.434027777766</v>
      </c>
      <c r="B79" s="2">
        <v>42217.267361111102</v>
      </c>
      <c r="C79" s="6">
        <v>213.267361111111</v>
      </c>
      <c r="D79" s="6">
        <v>-0.86299117773983502</v>
      </c>
      <c r="E79" s="6">
        <v>-0.50521898929396203</v>
      </c>
      <c r="F79" s="1">
        <v>6974</v>
      </c>
      <c r="G79" s="1">
        <v>903</v>
      </c>
      <c r="H79" s="3">
        <v>6215.17098445596</v>
      </c>
      <c r="I79" s="7">
        <v>7662.0960808290201</v>
      </c>
      <c r="J79" s="1"/>
      <c r="R79" s="5">
        <v>42217.434027777803</v>
      </c>
      <c r="S79" s="5"/>
      <c r="T79" s="3">
        <v>23.373999999999999</v>
      </c>
      <c r="U79" s="3">
        <v>31.6409854604202</v>
      </c>
      <c r="V79" s="1">
        <v>6.97</v>
      </c>
      <c r="W79" s="1">
        <v>-128.752564781904</v>
      </c>
      <c r="X79" s="1">
        <v>9.8000000000000007</v>
      </c>
      <c r="Y79" s="1">
        <v>0.7</v>
      </c>
      <c r="Z79" s="1">
        <v>3.11768163166361</v>
      </c>
      <c r="AA79" s="1">
        <v>55.2185653668827</v>
      </c>
      <c r="AB79" s="1">
        <v>2.77</v>
      </c>
      <c r="AC79" s="1">
        <v>6.17</v>
      </c>
      <c r="AD79" s="1">
        <v>-0.19173806847031999</v>
      </c>
      <c r="AE79" s="1">
        <v>-1.6987951898292299E-2</v>
      </c>
      <c r="AF79" s="1">
        <v>0.107151930523761</v>
      </c>
      <c r="AG79" s="1" t="s">
        <v>9426</v>
      </c>
      <c r="AH79" s="1">
        <v>10.4166666666667</v>
      </c>
      <c r="AI79" s="1">
        <v>-0.91531055140477802</v>
      </c>
      <c r="AJ79" s="1">
        <v>0.40274879824411802</v>
      </c>
      <c r="AL79" s="1"/>
    </row>
    <row r="80" spans="1:44">
      <c r="A80" s="2">
        <f t="shared" si="1"/>
        <v>42217.437499999964</v>
      </c>
      <c r="B80" s="2">
        <v>42217.270833333299</v>
      </c>
      <c r="C80" s="6">
        <v>213.270833333333</v>
      </c>
      <c r="D80" s="6">
        <v>-0.86296097847633202</v>
      </c>
      <c r="E80" s="6">
        <v>-0.50527057071154602</v>
      </c>
      <c r="F80" s="1">
        <v>7074</v>
      </c>
      <c r="G80" s="1">
        <v>899</v>
      </c>
      <c r="H80" s="3">
        <v>6276.36417468542</v>
      </c>
      <c r="I80" s="7">
        <v>7738.3550344929699</v>
      </c>
      <c r="J80" s="8" t="s">
        <v>9427</v>
      </c>
      <c r="K80" s="1">
        <v>1006</v>
      </c>
      <c r="L80" s="1" t="s">
        <v>36</v>
      </c>
      <c r="M80" s="1">
        <v>0.3</v>
      </c>
      <c r="N80" s="1" t="s">
        <v>36</v>
      </c>
      <c r="O80" s="1">
        <v>0</v>
      </c>
      <c r="P80" s="1" t="s">
        <v>36</v>
      </c>
      <c r="R80" s="5">
        <v>42217.4375</v>
      </c>
      <c r="S80" s="5"/>
      <c r="T80" s="3">
        <v>23.346</v>
      </c>
      <c r="U80" s="3">
        <v>31.6409369951533</v>
      </c>
      <c r="V80" s="1">
        <v>6.97</v>
      </c>
      <c r="W80" s="1">
        <v>-132.368787112858</v>
      </c>
      <c r="X80" s="1">
        <v>9.6</v>
      </c>
      <c r="Y80" s="1">
        <v>0.68</v>
      </c>
      <c r="Z80" s="1">
        <v>3.10747912439472</v>
      </c>
      <c r="AA80" s="1">
        <v>55.618801726886502</v>
      </c>
      <c r="AB80" s="1">
        <v>2.89</v>
      </c>
      <c r="AC80" s="1">
        <v>6.59</v>
      </c>
      <c r="AD80" s="1">
        <v>-0.19972522229325901</v>
      </c>
      <c r="AE80" s="1">
        <v>-1.4932822177727E-2</v>
      </c>
      <c r="AF80" s="1">
        <v>0.107151930523761</v>
      </c>
      <c r="AG80" s="1" t="s">
        <v>9428</v>
      </c>
      <c r="AH80" s="1">
        <v>10.5</v>
      </c>
      <c r="AI80" s="1">
        <v>-0.92387864395955199</v>
      </c>
      <c r="AJ80" s="1">
        <v>0.38268557751169402</v>
      </c>
      <c r="AL80" s="8" t="s">
        <v>9427</v>
      </c>
      <c r="AM80" s="1">
        <v>1006</v>
      </c>
      <c r="AN80" s="1" t="s">
        <v>36</v>
      </c>
      <c r="AO80" s="1">
        <v>0.3</v>
      </c>
      <c r="AP80" s="1" t="s">
        <v>36</v>
      </c>
      <c r="AQ80" s="1">
        <v>0</v>
      </c>
      <c r="AR80" s="1" t="s">
        <v>36</v>
      </c>
    </row>
    <row r="81" spans="1:44">
      <c r="A81" s="2">
        <f t="shared" si="1"/>
        <v>42217.440972222263</v>
      </c>
      <c r="B81" s="2">
        <v>42217.274305555598</v>
      </c>
      <c r="C81" s="6">
        <v>213.274305555556</v>
      </c>
      <c r="D81" s="6">
        <v>-0.86293077612977398</v>
      </c>
      <c r="E81" s="6">
        <v>-0.50532215032399497</v>
      </c>
      <c r="F81" s="1">
        <v>7162</v>
      </c>
      <c r="G81" s="1">
        <v>912</v>
      </c>
      <c r="H81" s="3">
        <v>6446.3301258327201</v>
      </c>
      <c r="I81" s="7">
        <v>7950.1666028127402</v>
      </c>
      <c r="J81" s="1"/>
      <c r="R81" s="5">
        <v>42217.440972222197</v>
      </c>
      <c r="S81" s="5"/>
      <c r="T81" s="3">
        <v>23.333000000435899</v>
      </c>
      <c r="U81" s="3">
        <v>31.630888530223199</v>
      </c>
      <c r="V81" s="1">
        <v>6.9600000003352802</v>
      </c>
      <c r="W81" s="1">
        <v>-135.985047873225</v>
      </c>
      <c r="X81" s="1">
        <v>9.3000000100582891</v>
      </c>
      <c r="Y81" s="1">
        <v>0.66000000067055198</v>
      </c>
      <c r="Z81" s="1">
        <v>3.1901940851580801</v>
      </c>
      <c r="AA81" s="1">
        <v>55.828460430446597</v>
      </c>
      <c r="AB81" s="1">
        <v>3.0899999932944802</v>
      </c>
      <c r="AC81" s="1">
        <v>6.7799999936297599</v>
      </c>
      <c r="AD81" s="1">
        <v>-0.20697455533708101</v>
      </c>
      <c r="AE81" s="1">
        <v>-1.42006171230804E-2</v>
      </c>
      <c r="AF81" s="1">
        <v>0.109647819529669</v>
      </c>
      <c r="AG81" s="1" t="s">
        <v>9429</v>
      </c>
      <c r="AH81" s="1">
        <v>10.5833333333333</v>
      </c>
      <c r="AI81" s="1">
        <v>-0.93200702105969702</v>
      </c>
      <c r="AJ81" s="1">
        <v>0.36244021947823302</v>
      </c>
      <c r="AL81" s="1"/>
    </row>
    <row r="82" spans="1:44">
      <c r="A82" s="2">
        <f t="shared" si="1"/>
        <v>42217.444444444467</v>
      </c>
      <c r="B82" s="2">
        <v>42217.277777777803</v>
      </c>
      <c r="C82" s="6">
        <v>213.277777777778</v>
      </c>
      <c r="D82" s="6">
        <v>-0.86290057070028403</v>
      </c>
      <c r="E82" s="6">
        <v>-0.50537372813109604</v>
      </c>
      <c r="F82" s="1">
        <v>7248</v>
      </c>
      <c r="G82" s="1">
        <v>908</v>
      </c>
      <c r="H82" s="3">
        <v>6495.1236121391603</v>
      </c>
      <c r="I82" s="7">
        <v>8010.9730454478204</v>
      </c>
      <c r="J82" s="1"/>
      <c r="R82" s="5">
        <v>42217.444444444402</v>
      </c>
      <c r="S82" s="5"/>
      <c r="T82" s="3">
        <v>23.314000000637002</v>
      </c>
      <c r="U82" s="3">
        <v>31.640840064285801</v>
      </c>
      <c r="V82" s="1">
        <v>6.96</v>
      </c>
      <c r="W82" s="1">
        <v>-138.797886340048</v>
      </c>
      <c r="X82" s="1">
        <v>9.1000000067055193</v>
      </c>
      <c r="Y82" s="1">
        <v>0.64000000067055196</v>
      </c>
      <c r="Z82" s="1">
        <v>3.1593442816736701</v>
      </c>
      <c r="AA82" s="1">
        <v>56.350800355713503</v>
      </c>
      <c r="AB82" s="1">
        <v>3.3999999896064401</v>
      </c>
      <c r="AC82" s="1">
        <v>7.1899999862536799</v>
      </c>
      <c r="AD82" s="1">
        <v>-0.21422388859921801</v>
      </c>
      <c r="AE82" s="1">
        <v>-1.34684120882392E-2</v>
      </c>
      <c r="AF82" s="1">
        <v>0.10964781961431901</v>
      </c>
      <c r="AG82" s="1" t="s">
        <v>9430</v>
      </c>
      <c r="AH82" s="1">
        <v>10.6666666666667</v>
      </c>
      <c r="AI82" s="1">
        <v>-0.93969181404448698</v>
      </c>
      <c r="AJ82" s="1">
        <v>0.34202235982137302</v>
      </c>
      <c r="AL82" s="1"/>
    </row>
    <row r="83" spans="1:44">
      <c r="A83" s="2">
        <f t="shared" si="1"/>
        <v>42217.447916666664</v>
      </c>
      <c r="B83" s="2">
        <v>42217.28125</v>
      </c>
      <c r="C83" s="6">
        <v>213.28125</v>
      </c>
      <c r="D83" s="6">
        <v>-0.86287036218796298</v>
      </c>
      <c r="E83" s="6">
        <v>-0.50542530413268105</v>
      </c>
      <c r="F83" s="1">
        <v>7360</v>
      </c>
      <c r="G83" s="1">
        <v>910</v>
      </c>
      <c r="H83" s="3">
        <v>6610.0172711571704</v>
      </c>
      <c r="I83" s="7">
        <v>8154.1535233160603</v>
      </c>
      <c r="J83" s="8" t="s">
        <v>9431</v>
      </c>
      <c r="K83" s="1">
        <v>1006</v>
      </c>
      <c r="L83" s="1" t="s">
        <v>36</v>
      </c>
      <c r="M83" s="1">
        <v>0.2</v>
      </c>
      <c r="N83" s="1" t="s">
        <v>36</v>
      </c>
      <c r="O83" s="1">
        <v>0</v>
      </c>
      <c r="P83" s="1" t="s">
        <v>36</v>
      </c>
      <c r="R83" s="5">
        <v>42217.447916666701</v>
      </c>
      <c r="S83" s="5"/>
      <c r="T83" s="3">
        <v>23.295999999999999</v>
      </c>
      <c r="U83" s="3">
        <v>31.640791599354099</v>
      </c>
      <c r="V83" s="1">
        <v>6.96</v>
      </c>
      <c r="W83" s="1">
        <v>-139.903391147006</v>
      </c>
      <c r="X83" s="1">
        <v>8.9</v>
      </c>
      <c r="Y83" s="1">
        <v>0.63</v>
      </c>
      <c r="Z83" s="1">
        <v>3.2627177945987298</v>
      </c>
      <c r="AA83" s="1">
        <v>56.737830263924103</v>
      </c>
      <c r="AB83" s="1">
        <v>3.12</v>
      </c>
      <c r="AC83" s="1">
        <v>7.06</v>
      </c>
      <c r="AD83" s="1">
        <v>-0.22147322186135601</v>
      </c>
      <c r="AE83" s="1">
        <v>-1.2736207053398001E-2</v>
      </c>
      <c r="AF83" s="1">
        <v>0.10964781961431901</v>
      </c>
      <c r="AG83" s="1" t="s">
        <v>9432</v>
      </c>
      <c r="AH83" s="1">
        <v>10.75</v>
      </c>
      <c r="AI83" s="1">
        <v>-0.94692936537482997</v>
      </c>
      <c r="AJ83" s="1">
        <v>0.32144171632011698</v>
      </c>
      <c r="AL83" s="8" t="s">
        <v>9431</v>
      </c>
      <c r="AM83" s="1">
        <v>1006</v>
      </c>
      <c r="AN83" s="1" t="s">
        <v>36</v>
      </c>
      <c r="AO83" s="1">
        <v>0.2</v>
      </c>
      <c r="AP83" s="1" t="s">
        <v>36</v>
      </c>
      <c r="AQ83" s="1">
        <v>0</v>
      </c>
      <c r="AR83" s="1" t="s">
        <v>36</v>
      </c>
    </row>
    <row r="84" spans="1:44">
      <c r="A84" s="2">
        <f t="shared" si="1"/>
        <v>42217.451388888861</v>
      </c>
      <c r="B84" s="2">
        <v>42217.284722222197</v>
      </c>
      <c r="C84" s="6">
        <v>213.284722222222</v>
      </c>
      <c r="D84" s="6">
        <v>-0.86284015059291896</v>
      </c>
      <c r="E84" s="6">
        <v>-0.50547687832856303</v>
      </c>
      <c r="F84" s="1">
        <v>7462</v>
      </c>
      <c r="G84" s="1">
        <v>912</v>
      </c>
      <c r="H84" s="3">
        <v>6716.3523316062201</v>
      </c>
      <c r="I84" s="7">
        <v>8286.6682756476694</v>
      </c>
      <c r="J84" s="1"/>
      <c r="R84" s="5">
        <v>42217.451388888898</v>
      </c>
      <c r="S84" s="5"/>
      <c r="T84" s="3">
        <v>23.286000000000001</v>
      </c>
      <c r="U84" s="3">
        <v>31.640743134087199</v>
      </c>
      <c r="V84" s="1">
        <v>6.95</v>
      </c>
      <c r="W84" s="1">
        <v>-141.410642418648</v>
      </c>
      <c r="X84" s="1">
        <v>8.6999999999999993</v>
      </c>
      <c r="Y84" s="1">
        <v>0.62</v>
      </c>
      <c r="Z84" s="1">
        <v>3.40740117701371</v>
      </c>
      <c r="AA84" s="1">
        <v>57.241053260369299</v>
      </c>
      <c r="AB84" s="1">
        <v>3.2</v>
      </c>
      <c r="AC84" s="1">
        <v>6.49</v>
      </c>
      <c r="AD84" s="1">
        <v>-0.227926013348455</v>
      </c>
      <c r="AE84" s="1">
        <v>-1.23927297316015E-2</v>
      </c>
      <c r="AF84" s="1">
        <v>0.112201845430196</v>
      </c>
      <c r="AG84" s="1" t="s">
        <v>9433</v>
      </c>
      <c r="AH84" s="1">
        <v>10.8333333333333</v>
      </c>
      <c r="AI84" s="1">
        <v>-0.95371623037410402</v>
      </c>
      <c r="AJ84" s="1">
        <v>0.30070808422955497</v>
      </c>
      <c r="AL84" s="1"/>
    </row>
    <row r="85" spans="1:44">
      <c r="A85" s="2">
        <f t="shared" si="1"/>
        <v>42217.454861111066</v>
      </c>
      <c r="B85" s="2">
        <v>42217.288194444402</v>
      </c>
      <c r="C85" s="6">
        <v>213.288194444444</v>
      </c>
      <c r="D85" s="6">
        <v>-0.86280993591525901</v>
      </c>
      <c r="E85" s="6">
        <v>-0.50552845071855901</v>
      </c>
      <c r="F85" s="1">
        <v>7564</v>
      </c>
      <c r="G85" s="1">
        <v>908</v>
      </c>
      <c r="H85" s="3">
        <v>6778.2995312114499</v>
      </c>
      <c r="I85" s="7">
        <v>8363.8668757957093</v>
      </c>
      <c r="J85" s="1"/>
      <c r="R85" s="5">
        <v>42217.454861111102</v>
      </c>
      <c r="S85" s="5"/>
      <c r="T85" s="3">
        <v>23.277999999999999</v>
      </c>
      <c r="U85" s="3">
        <v>31.640694668820299</v>
      </c>
      <c r="V85" s="1">
        <v>6.95</v>
      </c>
      <c r="W85" s="1">
        <v>-144.02268628664399</v>
      </c>
      <c r="X85" s="1">
        <v>8.4</v>
      </c>
      <c r="Y85" s="1">
        <v>0.6</v>
      </c>
      <c r="Z85" s="1">
        <v>3.6656802688679999</v>
      </c>
      <c r="AA85" s="1">
        <v>57.793922908269103</v>
      </c>
      <c r="AB85" s="1">
        <v>3.17</v>
      </c>
      <c r="AC85" s="1">
        <v>6.81</v>
      </c>
      <c r="AD85" s="1">
        <v>-0.23437880480884801</v>
      </c>
      <c r="AE85" s="1">
        <v>-1.2049252422838099E-2</v>
      </c>
      <c r="AF85" s="1">
        <v>0.112201845430196</v>
      </c>
      <c r="AG85" s="1" t="s">
        <v>9434</v>
      </c>
      <c r="AH85" s="1">
        <v>10.9166666666667</v>
      </c>
      <c r="AI85" s="1">
        <v>-0.96004917886760999</v>
      </c>
      <c r="AJ85" s="1">
        <v>0.27983133161893797</v>
      </c>
      <c r="AL85" s="1"/>
    </row>
    <row r="86" spans="1:44">
      <c r="A86" s="2">
        <f t="shared" si="1"/>
        <v>42217.458333333365</v>
      </c>
      <c r="B86" s="2">
        <v>42217.291666666701</v>
      </c>
      <c r="C86" s="6">
        <v>213.29167824074099</v>
      </c>
      <c r="D86" s="6">
        <v>-0.86277961742406095</v>
      </c>
      <c r="E86" s="6">
        <v>-0.505580193201425</v>
      </c>
      <c r="F86" s="1">
        <v>7684</v>
      </c>
      <c r="G86" s="1">
        <v>905</v>
      </c>
      <c r="H86" s="3">
        <v>6863.0841352084899</v>
      </c>
      <c r="I86" s="7">
        <v>8469.5254492968197</v>
      </c>
      <c r="J86" s="8" t="s">
        <v>9435</v>
      </c>
      <c r="K86" s="1">
        <v>1006</v>
      </c>
      <c r="L86" s="1" t="s">
        <v>36</v>
      </c>
      <c r="M86" s="1">
        <v>0.4</v>
      </c>
      <c r="N86" s="1" t="s">
        <v>36</v>
      </c>
      <c r="O86" s="1">
        <v>0</v>
      </c>
      <c r="P86" s="1" t="s">
        <v>36</v>
      </c>
      <c r="R86" s="5">
        <v>42217.458333333299</v>
      </c>
      <c r="S86" s="5"/>
      <c r="T86" s="3">
        <v>23.269000000301698</v>
      </c>
      <c r="U86" s="3">
        <v>31.640646203555001</v>
      </c>
      <c r="V86" s="1">
        <v>6.95</v>
      </c>
      <c r="W86" s="1">
        <v>-145.93171457251799</v>
      </c>
      <c r="X86" s="1">
        <v>8.3000000033527606</v>
      </c>
      <c r="Y86" s="1">
        <v>0.590000000335276</v>
      </c>
      <c r="Z86" s="1">
        <v>3.6245178624485099</v>
      </c>
      <c r="AA86" s="1">
        <v>58.392536576899403</v>
      </c>
      <c r="AB86" s="1">
        <v>2.9400000077113502</v>
      </c>
      <c r="AC86" s="1">
        <v>6.5000000103935598</v>
      </c>
      <c r="AD86" s="1">
        <v>-0.240831596052894</v>
      </c>
      <c r="AE86" s="1">
        <v>-1.17057751255906E-2</v>
      </c>
      <c r="AF86" s="1">
        <v>0.112201845430196</v>
      </c>
      <c r="AG86" s="1" t="s">
        <v>9436</v>
      </c>
      <c r="AH86" s="1">
        <v>11</v>
      </c>
      <c r="AI86" s="1">
        <v>-0.96592519671993204</v>
      </c>
      <c r="AJ86" s="1">
        <v>0.25882139467509302</v>
      </c>
      <c r="AL86" s="8" t="s">
        <v>9435</v>
      </c>
      <c r="AM86" s="1">
        <v>1006</v>
      </c>
      <c r="AN86" s="1" t="s">
        <v>36</v>
      </c>
      <c r="AO86" s="1">
        <v>0.4</v>
      </c>
      <c r="AP86" s="1" t="s">
        <v>36</v>
      </c>
      <c r="AQ86" s="1">
        <v>0</v>
      </c>
      <c r="AR86" s="1" t="s">
        <v>36</v>
      </c>
    </row>
    <row r="87" spans="1:44">
      <c r="A87" s="2">
        <f t="shared" si="1"/>
        <v>42217.461805555562</v>
      </c>
      <c r="B87" s="2">
        <v>42217.295138888898</v>
      </c>
      <c r="C87" s="6">
        <v>213.29515046296299</v>
      </c>
      <c r="D87" s="6">
        <v>-0.86274939657121896</v>
      </c>
      <c r="E87" s="6">
        <v>-0.50563176197307602</v>
      </c>
      <c r="F87" s="1">
        <v>7758</v>
      </c>
      <c r="G87" s="1">
        <v>905</v>
      </c>
      <c r="H87" s="3">
        <v>6929.1783863804603</v>
      </c>
      <c r="I87" s="7">
        <v>8551.8921051073303</v>
      </c>
      <c r="J87" s="1"/>
      <c r="R87" s="5">
        <v>42217.461805555598</v>
      </c>
      <c r="S87" s="5"/>
      <c r="T87" s="3">
        <v>23.263999999999999</v>
      </c>
      <c r="U87" s="3">
        <v>31.640597738288101</v>
      </c>
      <c r="V87" s="1">
        <v>6.94</v>
      </c>
      <c r="W87" s="1">
        <v>-145.53075140548501</v>
      </c>
      <c r="X87" s="1">
        <v>8.1</v>
      </c>
      <c r="Y87" s="1">
        <v>0.57999999999999996</v>
      </c>
      <c r="Z87" s="1">
        <v>3.9034788077528502</v>
      </c>
      <c r="AA87" s="1">
        <v>58.638003230218203</v>
      </c>
      <c r="AB87" s="1">
        <v>4.0599999999999996</v>
      </c>
      <c r="AC87" s="1">
        <v>9.6</v>
      </c>
      <c r="AD87" s="1">
        <v>-0.246803742201708</v>
      </c>
      <c r="AE87" s="1">
        <v>-1.1164771204791601E-2</v>
      </c>
      <c r="AF87" s="1">
        <v>0.114815362149688</v>
      </c>
      <c r="AG87" s="1" t="s">
        <v>9437</v>
      </c>
      <c r="AH87" s="1">
        <v>11.0833333333333</v>
      </c>
      <c r="AI87" s="1">
        <v>-0.97134148726955005</v>
      </c>
      <c r="AJ87" s="1">
        <v>0.237688272973193</v>
      </c>
      <c r="AL87" s="1"/>
    </row>
    <row r="88" spans="1:44">
      <c r="A88" s="2">
        <f t="shared" si="1"/>
        <v>42217.465277777766</v>
      </c>
      <c r="B88" s="2">
        <v>42217.298611111102</v>
      </c>
      <c r="C88" s="6">
        <v>213.29862268518499</v>
      </c>
      <c r="D88" s="6">
        <v>-0.862719172636086</v>
      </c>
      <c r="E88" s="6">
        <v>-0.50568332893828705</v>
      </c>
      <c r="F88" s="1">
        <v>7848</v>
      </c>
      <c r="G88" s="1">
        <v>910</v>
      </c>
      <c r="H88" s="3">
        <v>7048.2901554404198</v>
      </c>
      <c r="I88" s="7">
        <v>8700.3291917098504</v>
      </c>
      <c r="J88" s="1"/>
      <c r="R88" s="5">
        <v>42217.465277777803</v>
      </c>
      <c r="S88" s="5"/>
      <c r="T88" s="3">
        <v>23.26</v>
      </c>
      <c r="U88" s="3">
        <v>31.640549273021101</v>
      </c>
      <c r="V88" s="1">
        <v>6.94</v>
      </c>
      <c r="W88" s="1">
        <v>-146.53588560350599</v>
      </c>
      <c r="X88" s="1">
        <v>8</v>
      </c>
      <c r="Y88" s="1">
        <v>0.56999999999999995</v>
      </c>
      <c r="Z88" s="1">
        <v>4.7194688479108198</v>
      </c>
      <c r="AA88" s="1">
        <v>59.459631205292098</v>
      </c>
      <c r="AB88" s="1">
        <v>3.8</v>
      </c>
      <c r="AC88" s="1">
        <v>8.31</v>
      </c>
      <c r="AD88" s="1">
        <v>-0.25277588833440701</v>
      </c>
      <c r="AE88" s="1">
        <v>-1.0623767277369999E-2</v>
      </c>
      <c r="AF88" s="1">
        <v>0.114815362149688</v>
      </c>
      <c r="AG88" s="1" t="s">
        <v>9438</v>
      </c>
      <c r="AH88" s="1">
        <v>11.1666666666667</v>
      </c>
      <c r="AI88" s="1">
        <v>-0.97629547265986605</v>
      </c>
      <c r="AJ88" s="1">
        <v>0.216442024717588</v>
      </c>
      <c r="AL88" s="1"/>
    </row>
    <row r="89" spans="1:44">
      <c r="A89" s="2">
        <f t="shared" si="1"/>
        <v>42217.468749999964</v>
      </c>
      <c r="B89" s="2">
        <v>42217.302083333299</v>
      </c>
      <c r="C89" s="6">
        <v>213.302094907407</v>
      </c>
      <c r="D89" s="6">
        <v>-0.86268894561876897</v>
      </c>
      <c r="E89" s="6">
        <v>-0.505734894096874</v>
      </c>
      <c r="F89" s="1">
        <v>7922</v>
      </c>
      <c r="G89" s="1">
        <v>899</v>
      </c>
      <c r="H89" s="3">
        <v>7028.7471009129004</v>
      </c>
      <c r="I89" s="7">
        <v>8675.9746371576603</v>
      </c>
      <c r="J89" s="8" t="s">
        <v>9439</v>
      </c>
      <c r="K89" s="1">
        <v>1006</v>
      </c>
      <c r="L89" s="1" t="s">
        <v>36</v>
      </c>
      <c r="M89" s="1">
        <v>0.7</v>
      </c>
      <c r="N89" s="1" t="s">
        <v>36</v>
      </c>
      <c r="O89" s="1">
        <v>0</v>
      </c>
      <c r="P89" s="1" t="s">
        <v>36</v>
      </c>
      <c r="R89" s="5">
        <v>42217.46875</v>
      </c>
      <c r="S89" s="5"/>
      <c r="T89" s="3">
        <v>23.263000000000002</v>
      </c>
      <c r="U89" s="3">
        <v>31.640500807754201</v>
      </c>
      <c r="V89" s="1">
        <v>6.94</v>
      </c>
      <c r="W89" s="1">
        <v>-147.44059413801401</v>
      </c>
      <c r="X89" s="1">
        <v>8</v>
      </c>
      <c r="Y89" s="1">
        <v>0.56999999999999995</v>
      </c>
      <c r="Z89" s="1">
        <v>4.5234305954311997</v>
      </c>
      <c r="AA89" s="1">
        <v>59.516005704102596</v>
      </c>
      <c r="AB89" s="1">
        <v>2.85</v>
      </c>
      <c r="AC89" s="1">
        <v>6.09</v>
      </c>
      <c r="AD89" s="1">
        <v>-0.25874803446710598</v>
      </c>
      <c r="AE89" s="1">
        <v>-1.0082763349948299E-2</v>
      </c>
      <c r="AF89" s="1">
        <v>0.114815362149688</v>
      </c>
      <c r="AG89" s="1" t="s">
        <v>9440</v>
      </c>
      <c r="AH89" s="1">
        <v>11.25</v>
      </c>
      <c r="AI89" s="1">
        <v>-0.98078479506611405</v>
      </c>
      <c r="AJ89" s="1">
        <v>0.195092761954721</v>
      </c>
      <c r="AL89" s="8" t="s">
        <v>9439</v>
      </c>
      <c r="AM89" s="1">
        <v>1006</v>
      </c>
      <c r="AN89" s="1" t="s">
        <v>36</v>
      </c>
      <c r="AO89" s="1">
        <v>0.7</v>
      </c>
      <c r="AP89" s="1" t="s">
        <v>36</v>
      </c>
      <c r="AQ89" s="1">
        <v>0</v>
      </c>
      <c r="AR89" s="1" t="s">
        <v>36</v>
      </c>
    </row>
    <row r="90" spans="1:44">
      <c r="A90" s="2">
        <f t="shared" si="1"/>
        <v>42217.472222222263</v>
      </c>
      <c r="B90" s="2">
        <v>42217.305555555598</v>
      </c>
      <c r="C90" s="6">
        <v>213.30556712962999</v>
      </c>
      <c r="D90" s="6">
        <v>-0.86265871551936801</v>
      </c>
      <c r="E90" s="6">
        <v>-0.50578645744866901</v>
      </c>
      <c r="F90" s="1">
        <v>8012</v>
      </c>
      <c r="G90" s="1">
        <v>898</v>
      </c>
      <c r="H90" s="3">
        <v>7100.6918332099704</v>
      </c>
      <c r="I90" s="7">
        <v>8765.6321625462606</v>
      </c>
      <c r="J90" s="1"/>
      <c r="R90" s="5">
        <v>42217.472222222197</v>
      </c>
      <c r="S90" s="5"/>
      <c r="T90" s="3">
        <v>23.267999999832401</v>
      </c>
      <c r="U90" s="3">
        <v>31.640452342488899</v>
      </c>
      <c r="V90" s="1">
        <v>6.94</v>
      </c>
      <c r="W90" s="1">
        <v>-147.441380143071</v>
      </c>
      <c r="X90" s="1">
        <v>8</v>
      </c>
      <c r="Y90" s="1">
        <v>0.56999999999999995</v>
      </c>
      <c r="Z90" s="1">
        <v>4.7921311666222204</v>
      </c>
      <c r="AA90" s="1">
        <v>59.871679654002797</v>
      </c>
      <c r="AB90" s="1">
        <v>3.1999999882653398</v>
      </c>
      <c r="AC90" s="1">
        <v>6.2399999949708604</v>
      </c>
      <c r="AD90" s="1">
        <v>-0.26425275373406498</v>
      </c>
      <c r="AE90" s="1">
        <v>-9.9895088463937097E-3</v>
      </c>
      <c r="AF90" s="1">
        <v>0.114815362149688</v>
      </c>
      <c r="AG90" s="1" t="s">
        <v>9441</v>
      </c>
      <c r="AH90" s="1">
        <v>11.3333333333333</v>
      </c>
      <c r="AI90" s="1">
        <v>-0.98480731781758402</v>
      </c>
      <c r="AJ90" s="1">
        <v>0.173650645760207</v>
      </c>
      <c r="AL90" s="1"/>
    </row>
    <row r="91" spans="1:44">
      <c r="A91" s="2">
        <f t="shared" si="1"/>
        <v>42217.475694444467</v>
      </c>
      <c r="B91" s="2">
        <v>42217.309027777803</v>
      </c>
      <c r="C91" s="6">
        <v>213.30903935185199</v>
      </c>
      <c r="D91" s="6">
        <v>-0.86262848233800804</v>
      </c>
      <c r="E91" s="6">
        <v>-0.50583801899345704</v>
      </c>
      <c r="F91" s="1">
        <v>8082</v>
      </c>
      <c r="G91" s="1">
        <v>919</v>
      </c>
      <c r="H91" s="3">
        <v>7330.23242042931</v>
      </c>
      <c r="I91" s="7">
        <v>9051.6856423390109</v>
      </c>
      <c r="J91" s="1"/>
      <c r="R91" s="5">
        <v>42217.475694444402</v>
      </c>
      <c r="S91" s="5"/>
      <c r="T91" s="3">
        <v>23.285999999396498</v>
      </c>
      <c r="U91" s="3">
        <v>31.640403877221999</v>
      </c>
      <c r="V91" s="1">
        <v>6.94</v>
      </c>
      <c r="W91" s="1">
        <v>-147.64304102718</v>
      </c>
      <c r="X91" s="1">
        <v>8.1999999932944796</v>
      </c>
      <c r="Y91" s="1">
        <v>0.57999999966472404</v>
      </c>
      <c r="Z91" s="1">
        <v>5.1228222626299296</v>
      </c>
      <c r="AA91" s="1">
        <v>60.292848996604597</v>
      </c>
      <c r="AB91" s="1">
        <v>3.0700000043585902</v>
      </c>
      <c r="AC91" s="1">
        <v>5.8200000140816002</v>
      </c>
      <c r="AD91" s="1">
        <v>-0.269757473169912</v>
      </c>
      <c r="AE91" s="1">
        <v>-9.8962543547244392E-3</v>
      </c>
      <c r="AF91" s="1">
        <v>0.114815362149688</v>
      </c>
      <c r="AG91" s="1" t="s">
        <v>9442</v>
      </c>
      <c r="AH91" s="1">
        <v>11.4166666666667</v>
      </c>
      <c r="AI91" s="1">
        <v>-0.98836112641454399</v>
      </c>
      <c r="AJ91" s="1">
        <v>0.15212588140278599</v>
      </c>
      <c r="AL91" s="1"/>
    </row>
    <row r="92" spans="1:44">
      <c r="A92" s="2">
        <f t="shared" si="1"/>
        <v>42217.479166666664</v>
      </c>
      <c r="B92" s="2">
        <v>42217.3125</v>
      </c>
      <c r="C92" s="6">
        <v>213.31251157407399</v>
      </c>
      <c r="D92" s="6">
        <v>-0.86259824607478897</v>
      </c>
      <c r="E92" s="6">
        <v>-0.50588957873106899</v>
      </c>
      <c r="F92" s="1">
        <v>8190</v>
      </c>
      <c r="G92" s="1">
        <v>910</v>
      </c>
      <c r="H92" s="3">
        <v>7355.4404145077697</v>
      </c>
      <c r="I92" s="7">
        <v>9083.0998445595797</v>
      </c>
      <c r="J92" s="8" t="s">
        <v>9443</v>
      </c>
      <c r="K92" s="1">
        <v>1006</v>
      </c>
      <c r="L92" s="1" t="s">
        <v>36</v>
      </c>
      <c r="M92" s="1">
        <v>0.9</v>
      </c>
      <c r="N92" s="1" t="s">
        <v>36</v>
      </c>
      <c r="O92" s="1">
        <v>0</v>
      </c>
      <c r="P92" s="1" t="s">
        <v>36</v>
      </c>
      <c r="R92" s="5">
        <v>42217.479166666701</v>
      </c>
      <c r="S92" s="5"/>
      <c r="T92" s="3">
        <v>23.317</v>
      </c>
      <c r="U92" s="3">
        <v>31.640355411955099</v>
      </c>
      <c r="V92" s="1">
        <v>6.94</v>
      </c>
      <c r="W92" s="1">
        <v>-146.94076226170699</v>
      </c>
      <c r="X92" s="1">
        <v>8.1999999999999993</v>
      </c>
      <c r="Y92" s="1">
        <v>0.59</v>
      </c>
      <c r="Z92" s="1">
        <v>5.5155111220848703</v>
      </c>
      <c r="AA92" s="1">
        <v>60.650271256922203</v>
      </c>
      <c r="AB92" s="1">
        <v>3.29</v>
      </c>
      <c r="AC92" s="1">
        <v>6.43</v>
      </c>
      <c r="AD92" s="1">
        <v>-0.27526219260575902</v>
      </c>
      <c r="AE92" s="1">
        <v>-9.8029998630551705E-3</v>
      </c>
      <c r="AF92" s="1">
        <v>0.114815362149688</v>
      </c>
      <c r="AG92" s="1" t="s">
        <v>9444</v>
      </c>
      <c r="AH92" s="1">
        <v>11.5</v>
      </c>
      <c r="AI92" s="1">
        <v>-0.99144452943942396</v>
      </c>
      <c r="AJ92" s="1">
        <v>0.130528713487263</v>
      </c>
      <c r="AL92" s="8" t="s">
        <v>9443</v>
      </c>
      <c r="AM92" s="1">
        <v>1006</v>
      </c>
      <c r="AN92" s="1" t="s">
        <v>36</v>
      </c>
      <c r="AO92" s="1">
        <v>0.9</v>
      </c>
      <c r="AP92" s="1" t="s">
        <v>36</v>
      </c>
      <c r="AQ92" s="1">
        <v>0</v>
      </c>
      <c r="AR92" s="1" t="s">
        <v>36</v>
      </c>
    </row>
    <row r="93" spans="1:44">
      <c r="A93" s="2">
        <f t="shared" si="1"/>
        <v>42217.482638888861</v>
      </c>
      <c r="B93" s="2">
        <v>42217.315972222197</v>
      </c>
      <c r="C93" s="6">
        <v>213.315983796296</v>
      </c>
      <c r="D93" s="6">
        <v>-0.86256800672981804</v>
      </c>
      <c r="E93" s="6">
        <v>-0.50594113666132001</v>
      </c>
      <c r="F93" s="1">
        <v>8288</v>
      </c>
      <c r="G93" s="1">
        <v>908</v>
      </c>
      <c r="H93" s="3">
        <v>7427.0949913644199</v>
      </c>
      <c r="I93" s="7">
        <v>9172.3957782383404</v>
      </c>
      <c r="J93" s="1"/>
      <c r="R93" s="5">
        <v>42217.482638888898</v>
      </c>
      <c r="S93" s="5"/>
      <c r="T93" s="3">
        <v>23.338000000000001</v>
      </c>
      <c r="U93" s="3">
        <v>31.640306946688199</v>
      </c>
      <c r="V93" s="1">
        <v>6.94</v>
      </c>
      <c r="W93" s="1">
        <v>-148.44812329563899</v>
      </c>
      <c r="X93" s="1">
        <v>8</v>
      </c>
      <c r="Y93" s="1">
        <v>0.56999999999999995</v>
      </c>
      <c r="Z93" s="1">
        <v>5.8565851357029102</v>
      </c>
      <c r="AA93" s="1">
        <v>61.004744607766199</v>
      </c>
      <c r="AB93" s="1">
        <v>3.92</v>
      </c>
      <c r="AC93" s="1">
        <v>7.72</v>
      </c>
      <c r="AD93" s="1">
        <v>-0.27982827733795101</v>
      </c>
      <c r="AE93" s="1">
        <v>-8.9697456591365209E-3</v>
      </c>
      <c r="AF93" s="1">
        <v>0.114815362149688</v>
      </c>
      <c r="AG93" s="1" t="s">
        <v>9445</v>
      </c>
      <c r="AH93" s="1">
        <v>11.5833333333333</v>
      </c>
      <c r="AI93" s="1">
        <v>-0.99405605936186403</v>
      </c>
      <c r="AJ93" s="1">
        <v>0.108869421078475</v>
      </c>
      <c r="AL93" s="1"/>
    </row>
    <row r="94" spans="1:44">
      <c r="A94" s="2">
        <f t="shared" si="1"/>
        <v>42217.486111111066</v>
      </c>
      <c r="B94" s="2">
        <v>42217.319444444402</v>
      </c>
      <c r="C94" s="6">
        <v>213.31945601851899</v>
      </c>
      <c r="D94" s="6">
        <v>-0.86253776430319595</v>
      </c>
      <c r="E94" s="6">
        <v>-0.50599269278404102</v>
      </c>
      <c r="F94" s="1">
        <v>8388</v>
      </c>
      <c r="G94" s="1">
        <v>908</v>
      </c>
      <c r="H94" s="3">
        <v>7516.70762398224</v>
      </c>
      <c r="I94" s="7">
        <v>9284.0710410066695</v>
      </c>
      <c r="J94" s="1"/>
      <c r="R94" s="5">
        <v>42217.486111111102</v>
      </c>
      <c r="S94" s="5"/>
      <c r="T94" s="3">
        <v>23.347999999999999</v>
      </c>
      <c r="U94" s="3">
        <v>31.630258481421301</v>
      </c>
      <c r="V94" s="1">
        <v>6.93</v>
      </c>
      <c r="W94" s="1">
        <v>-149.95550039234399</v>
      </c>
      <c r="X94" s="1">
        <v>7.7</v>
      </c>
      <c r="Y94" s="1">
        <v>0.55000000000000004</v>
      </c>
      <c r="Z94" s="1">
        <v>6.2596625248115902</v>
      </c>
      <c r="AA94" s="1">
        <v>61.515715485759401</v>
      </c>
      <c r="AB94" s="1">
        <v>3.37</v>
      </c>
      <c r="AC94" s="1">
        <v>6.76</v>
      </c>
      <c r="AD94" s="1">
        <v>-0.28439436203867202</v>
      </c>
      <c r="AE94" s="1">
        <v>-8.1364914304074398E-3</v>
      </c>
      <c r="AF94" s="1">
        <v>0.117489755493953</v>
      </c>
      <c r="AG94" s="1" t="s">
        <v>9446</v>
      </c>
      <c r="AH94" s="1">
        <v>11.6666666666667</v>
      </c>
      <c r="AI94" s="1">
        <v>-0.99619447323716404</v>
      </c>
      <c r="AJ94" s="1">
        <v>8.7158312809107005E-2</v>
      </c>
      <c r="AL94" s="1"/>
    </row>
    <row r="95" spans="1:44">
      <c r="A95" s="2">
        <f t="shared" si="1"/>
        <v>42217.489583333365</v>
      </c>
      <c r="B95" s="2">
        <v>42217.322916666701</v>
      </c>
      <c r="C95" s="6">
        <v>213.32292824074099</v>
      </c>
      <c r="D95" s="6">
        <v>-0.86250751879504595</v>
      </c>
      <c r="E95" s="6">
        <v>-0.50604424709901896</v>
      </c>
      <c r="F95" s="1">
        <v>8472</v>
      </c>
      <c r="G95" s="1">
        <v>906</v>
      </c>
      <c r="H95" s="3">
        <v>7575.25980754996</v>
      </c>
      <c r="I95" s="7">
        <v>9357.0387721687603</v>
      </c>
      <c r="J95" s="8" t="s">
        <v>9447</v>
      </c>
      <c r="K95" s="1">
        <v>1006</v>
      </c>
      <c r="L95" s="1" t="s">
        <v>36</v>
      </c>
      <c r="M95" s="1">
        <v>0.9</v>
      </c>
      <c r="N95" s="1" t="s">
        <v>36</v>
      </c>
      <c r="O95" s="1">
        <v>0</v>
      </c>
      <c r="P95" s="1" t="s">
        <v>36</v>
      </c>
      <c r="R95" s="5">
        <v>42217.489583333299</v>
      </c>
      <c r="S95" s="5"/>
      <c r="T95" s="3">
        <v>23.354999999765301</v>
      </c>
      <c r="U95" s="3">
        <v>31.630210016155999</v>
      </c>
      <c r="V95" s="1">
        <v>6.93</v>
      </c>
      <c r="W95" s="1">
        <v>-152.668168475876</v>
      </c>
      <c r="X95" s="1">
        <v>7.6000000033527604</v>
      </c>
      <c r="Y95" s="1">
        <v>0.54000000033527595</v>
      </c>
      <c r="Z95" s="1">
        <v>6.4974931997383401</v>
      </c>
      <c r="AA95" s="1">
        <v>61.822313198686302</v>
      </c>
      <c r="AB95" s="1">
        <v>3.2400000043585901</v>
      </c>
      <c r="AC95" s="1">
        <v>7.1399999872595101</v>
      </c>
      <c r="AD95" s="1">
        <v>-0.28896044658630399</v>
      </c>
      <c r="AE95" s="1">
        <v>-7.3032372296153803E-3</v>
      </c>
      <c r="AF95" s="1">
        <v>0.117489755493953</v>
      </c>
      <c r="AG95" s="1" t="s">
        <v>9448</v>
      </c>
      <c r="AH95" s="1">
        <v>11.75</v>
      </c>
      <c r="AI95" s="1">
        <v>-0.99785875329784801</v>
      </c>
      <c r="AJ95" s="1">
        <v>6.5405721973420802E-2</v>
      </c>
      <c r="AL95" s="8" t="s">
        <v>9447</v>
      </c>
      <c r="AM95" s="1">
        <v>1006</v>
      </c>
      <c r="AN95" s="1" t="s">
        <v>36</v>
      </c>
      <c r="AO95" s="1">
        <v>0.9</v>
      </c>
      <c r="AP95" s="1" t="s">
        <v>36</v>
      </c>
      <c r="AQ95" s="1">
        <v>0</v>
      </c>
      <c r="AR95" s="1" t="s">
        <v>36</v>
      </c>
    </row>
    <row r="96" spans="1:44">
      <c r="A96" s="2">
        <f t="shared" si="1"/>
        <v>42217.493055555562</v>
      </c>
      <c r="B96" s="2">
        <v>42217.326388888898</v>
      </c>
      <c r="C96" s="6">
        <v>213.326388888889</v>
      </c>
      <c r="D96" s="6">
        <v>-0.86247737103921995</v>
      </c>
      <c r="E96" s="6">
        <v>-0.50609562776739803</v>
      </c>
      <c r="F96" s="1">
        <v>8572</v>
      </c>
      <c r="G96" s="1">
        <v>905</v>
      </c>
      <c r="H96" s="3">
        <v>7656.2151492721396</v>
      </c>
      <c r="I96" s="7">
        <v>9457.9253190229392</v>
      </c>
      <c r="J96" s="1"/>
      <c r="R96" s="5">
        <v>42217.493055555598</v>
      </c>
      <c r="S96" s="5"/>
      <c r="T96" s="3">
        <v>23.370999999999999</v>
      </c>
      <c r="U96" s="3">
        <v>31.630161550888999</v>
      </c>
      <c r="V96" s="1">
        <v>6.93</v>
      </c>
      <c r="W96" s="1">
        <v>-151.76502133394001</v>
      </c>
      <c r="X96" s="1">
        <v>7.8</v>
      </c>
      <c r="Y96" s="1">
        <v>0.55000000000000004</v>
      </c>
      <c r="Z96" s="1">
        <v>6.6217092965585804</v>
      </c>
      <c r="AA96" s="1">
        <v>61.906281386219</v>
      </c>
      <c r="AB96" s="1">
        <v>3.25</v>
      </c>
      <c r="AC96" s="1">
        <v>6.79</v>
      </c>
      <c r="AD96" s="1">
        <v>-0.292210713513814</v>
      </c>
      <c r="AE96" s="1">
        <v>-6.6515170862969097E-3</v>
      </c>
      <c r="AF96" s="1">
        <v>0.117489755493953</v>
      </c>
      <c r="AG96" s="1" t="s">
        <v>9449</v>
      </c>
      <c r="AH96" s="1">
        <v>11.8333333333333</v>
      </c>
      <c r="AI96" s="1">
        <v>-0.99904810743808603</v>
      </c>
      <c r="AJ96" s="1">
        <v>4.3622001609023298E-2</v>
      </c>
      <c r="AL96" s="1"/>
    </row>
    <row r="97" spans="1:44">
      <c r="A97" s="2">
        <f t="shared" si="1"/>
        <v>42217.496527777766</v>
      </c>
      <c r="B97" s="2">
        <v>42217.329861111102</v>
      </c>
      <c r="C97" s="6">
        <v>213.329861111111</v>
      </c>
      <c r="D97" s="6">
        <v>-0.86244711937859397</v>
      </c>
      <c r="E97" s="6">
        <v>-0.50614717847239299</v>
      </c>
      <c r="F97" s="1">
        <v>8668</v>
      </c>
      <c r="G97" s="1">
        <v>905</v>
      </c>
      <c r="H97" s="3">
        <v>7741.9590426844297</v>
      </c>
      <c r="I97" s="7">
        <v>9564.7793589933408</v>
      </c>
      <c r="J97" s="1"/>
      <c r="R97" s="5">
        <v>42217.496527777803</v>
      </c>
      <c r="S97" s="5"/>
      <c r="T97" s="3">
        <v>23.4</v>
      </c>
      <c r="U97" s="3">
        <v>31.630113085622099</v>
      </c>
      <c r="V97" s="1">
        <v>6.93</v>
      </c>
      <c r="W97" s="1">
        <v>-148.95349201015199</v>
      </c>
      <c r="X97" s="1">
        <v>8.1</v>
      </c>
      <c r="Y97" s="1">
        <v>0.57999999999999996</v>
      </c>
      <c r="Z97" s="1">
        <v>6.9215566143541398</v>
      </c>
      <c r="AA97" s="1">
        <v>61.909664087176502</v>
      </c>
      <c r="AB97" s="1">
        <v>3</v>
      </c>
      <c r="AC97" s="1">
        <v>6.17</v>
      </c>
      <c r="AD97" s="1">
        <v>-0.29546098039720697</v>
      </c>
      <c r="AE97" s="1">
        <v>-5.9997969490648397E-3</v>
      </c>
      <c r="AF97" s="1">
        <v>0.117489755493953</v>
      </c>
      <c r="AG97" s="1" t="s">
        <v>9450</v>
      </c>
      <c r="AH97" s="1">
        <v>11.9166666666667</v>
      </c>
      <c r="AI97" s="1">
        <v>-0.99976196959067998</v>
      </c>
      <c r="AJ97" s="1">
        <v>2.1817519569465701E-2</v>
      </c>
      <c r="AL97" s="1"/>
    </row>
    <row r="98" spans="1:44">
      <c r="A98" s="2">
        <f t="shared" si="1"/>
        <v>42217.499999999964</v>
      </c>
      <c r="B98" s="2">
        <v>42217.333333333299</v>
      </c>
      <c r="C98" s="6">
        <v>213.333333333333</v>
      </c>
      <c r="D98" s="6">
        <v>-0.86241686463675804</v>
      </c>
      <c r="E98" s="6">
        <v>-0.50619872736910698</v>
      </c>
      <c r="F98" s="1">
        <v>8724</v>
      </c>
      <c r="G98" s="1">
        <v>903</v>
      </c>
      <c r="H98" s="3">
        <v>7774.7564766839396</v>
      </c>
      <c r="I98" s="7">
        <v>9605.6515212435297</v>
      </c>
      <c r="J98" s="8" t="s">
        <v>9451</v>
      </c>
      <c r="K98" s="1">
        <v>1006</v>
      </c>
      <c r="L98" s="1" t="s">
        <v>36</v>
      </c>
      <c r="M98" s="1">
        <v>1.1000000000000001</v>
      </c>
      <c r="N98" s="1" t="s">
        <v>36</v>
      </c>
      <c r="O98" s="1">
        <v>0</v>
      </c>
      <c r="P98" s="1" t="s">
        <v>36</v>
      </c>
      <c r="R98" s="5">
        <v>42217.5</v>
      </c>
      <c r="S98" s="5"/>
      <c r="T98" s="3">
        <v>23.451000000000001</v>
      </c>
      <c r="U98" s="3">
        <v>31.620064620355201</v>
      </c>
      <c r="V98" s="1">
        <v>6.93</v>
      </c>
      <c r="W98" s="1">
        <v>-143.731344121859</v>
      </c>
      <c r="X98" s="1">
        <v>8.1999999999999993</v>
      </c>
      <c r="Y98" s="1">
        <v>0.57999999999999996</v>
      </c>
      <c r="Z98" s="1">
        <v>7.1904339866156004</v>
      </c>
      <c r="AA98" s="1">
        <v>62.0497785943735</v>
      </c>
      <c r="AB98" s="1">
        <v>3.25</v>
      </c>
      <c r="AC98" s="1">
        <v>6.07</v>
      </c>
      <c r="AD98" s="1">
        <v>-0.2987112472806</v>
      </c>
      <c r="AE98" s="1">
        <v>-5.34807681183278E-3</v>
      </c>
      <c r="AF98" s="1">
        <v>0.117489755493953</v>
      </c>
      <c r="AG98" s="1" t="s">
        <v>9452</v>
      </c>
      <c r="AH98" s="1">
        <v>12</v>
      </c>
      <c r="AI98" s="1">
        <v>-0.99999999999647904</v>
      </c>
      <c r="AJ98" s="1">
        <v>2.65358979379682E-6</v>
      </c>
      <c r="AL98" s="8" t="s">
        <v>9451</v>
      </c>
      <c r="AM98" s="1">
        <v>1006</v>
      </c>
      <c r="AN98" s="1" t="s">
        <v>36</v>
      </c>
      <c r="AO98" s="1">
        <v>1.1000000000000001</v>
      </c>
      <c r="AP98" s="1" t="s">
        <v>36</v>
      </c>
      <c r="AQ98" s="1">
        <v>0</v>
      </c>
      <c r="AR98" s="1" t="s">
        <v>36</v>
      </c>
    </row>
    <row r="99" spans="1:44">
      <c r="A99" s="2">
        <f t="shared" si="1"/>
        <v>42217.503472222263</v>
      </c>
      <c r="B99" s="2">
        <v>42217.336805555598</v>
      </c>
      <c r="C99" s="6">
        <v>213.336805555556</v>
      </c>
      <c r="D99" s="6">
        <v>-0.86238660681380996</v>
      </c>
      <c r="E99" s="6">
        <v>-0.50625027445737103</v>
      </c>
      <c r="F99" s="1">
        <v>8770</v>
      </c>
      <c r="G99" s="1">
        <v>905</v>
      </c>
      <c r="H99" s="3">
        <v>7833.0619294349899</v>
      </c>
      <c r="I99" s="7">
        <v>9678.3117764618801</v>
      </c>
      <c r="J99" s="1"/>
      <c r="R99" s="5">
        <v>42217.503472222197</v>
      </c>
      <c r="S99" s="5"/>
      <c r="T99" s="3">
        <v>23.4959999984913</v>
      </c>
      <c r="U99" s="3">
        <v>31.6300161547546</v>
      </c>
      <c r="V99" s="1">
        <v>6.93</v>
      </c>
      <c r="W99" s="1">
        <v>-141.32150896610401</v>
      </c>
      <c r="X99" s="1">
        <v>9.29999996311963</v>
      </c>
      <c r="Y99" s="1">
        <v>0.65999999731779102</v>
      </c>
      <c r="Z99" s="1">
        <v>7.4696637282367497</v>
      </c>
      <c r="AA99" s="1">
        <v>61.883728291827701</v>
      </c>
      <c r="AB99" s="1">
        <v>3.0000000083819001</v>
      </c>
      <c r="AC99" s="1">
        <v>5.9700000033527596</v>
      </c>
      <c r="AD99" s="1">
        <v>-0.29864504974011402</v>
      </c>
      <c r="AE99" s="1">
        <v>-4.4030754040325099E-3</v>
      </c>
      <c r="AF99" s="1">
        <v>0.117489755493953</v>
      </c>
      <c r="AG99" s="1" t="s">
        <v>9453</v>
      </c>
      <c r="AH99" s="1">
        <v>12.0833333333333</v>
      </c>
      <c r="AI99" s="1">
        <v>-0.99976208536609501</v>
      </c>
      <c r="AJ99" s="1">
        <v>-2.1812213652841899E-2</v>
      </c>
      <c r="AL99" s="1"/>
    </row>
    <row r="100" spans="1:44">
      <c r="A100" s="2">
        <f t="shared" si="1"/>
        <v>42217.506944444467</v>
      </c>
      <c r="B100" s="2">
        <v>42217.340277777803</v>
      </c>
      <c r="C100" s="6">
        <v>213.340277777778</v>
      </c>
      <c r="D100" s="6">
        <v>-0.86235634590987398</v>
      </c>
      <c r="E100" s="6">
        <v>-0.50630181973697197</v>
      </c>
      <c r="F100" s="1">
        <v>8830</v>
      </c>
      <c r="G100" s="1">
        <v>901</v>
      </c>
      <c r="H100" s="3">
        <v>7851.7937330372597</v>
      </c>
      <c r="I100" s="7">
        <v>9701.6553501110302</v>
      </c>
      <c r="J100" s="1"/>
      <c r="R100" s="5">
        <v>42217.506944444402</v>
      </c>
      <c r="S100" s="5"/>
      <c r="T100" s="3">
        <v>23.533999998725999</v>
      </c>
      <c r="U100" s="3">
        <v>31.619967690158301</v>
      </c>
      <c r="V100" s="1">
        <v>6.93</v>
      </c>
      <c r="W100" s="1">
        <v>-140.41828190428799</v>
      </c>
      <c r="X100" s="1">
        <v>9.0000000100582795</v>
      </c>
      <c r="Y100" s="1">
        <v>0.64000000067055196</v>
      </c>
      <c r="Z100" s="1">
        <v>7.4079629196832997</v>
      </c>
      <c r="AA100" s="1">
        <v>62.4436758886945</v>
      </c>
      <c r="AB100" s="1">
        <v>3.2199999926239302</v>
      </c>
      <c r="AC100" s="1">
        <v>6.4099999852478504</v>
      </c>
      <c r="AD100" s="1">
        <v>-0.29857885208621499</v>
      </c>
      <c r="AE100" s="1">
        <v>-3.4580739547155799E-3</v>
      </c>
      <c r="AF100" s="1">
        <v>0.117489755493953</v>
      </c>
      <c r="AG100" s="1" t="s">
        <v>9454</v>
      </c>
      <c r="AH100" s="1">
        <v>12.1666666666667</v>
      </c>
      <c r="AI100" s="1">
        <v>-0.99904833893381295</v>
      </c>
      <c r="AJ100" s="1">
        <v>-4.3616699480686999E-2</v>
      </c>
      <c r="AL100" s="1"/>
    </row>
    <row r="101" spans="1:44">
      <c r="A101" s="2">
        <f t="shared" si="1"/>
        <v>42217.510416666664</v>
      </c>
      <c r="B101" s="2">
        <v>42217.34375</v>
      </c>
      <c r="C101" s="6">
        <v>213.34375</v>
      </c>
      <c r="D101" s="6">
        <v>-0.862326081925052</v>
      </c>
      <c r="E101" s="6">
        <v>-0.50635336320773805</v>
      </c>
      <c r="F101" s="1">
        <v>8920</v>
      </c>
      <c r="G101" s="1">
        <v>903</v>
      </c>
      <c r="H101" s="3">
        <v>7949.4300518134696</v>
      </c>
      <c r="I101" s="7">
        <v>9823.3297305699507</v>
      </c>
      <c r="J101" s="8" t="s">
        <v>9455</v>
      </c>
      <c r="K101" s="1">
        <v>1006</v>
      </c>
      <c r="L101" s="1" t="s">
        <v>36</v>
      </c>
      <c r="M101" s="1">
        <v>0.8</v>
      </c>
      <c r="N101" s="1" t="s">
        <v>36</v>
      </c>
      <c r="O101" s="1">
        <v>0</v>
      </c>
      <c r="P101" s="1" t="s">
        <v>36</v>
      </c>
      <c r="R101" s="5">
        <v>42217.510416666701</v>
      </c>
      <c r="S101" s="5"/>
      <c r="T101" s="3">
        <v>23.585999999999999</v>
      </c>
      <c r="U101" s="3">
        <v>31.619919224556099</v>
      </c>
      <c r="V101" s="1">
        <v>6.93</v>
      </c>
      <c r="W101" s="1">
        <v>-140.619915993533</v>
      </c>
      <c r="X101" s="1">
        <v>9.5</v>
      </c>
      <c r="Y101" s="1">
        <v>0.67</v>
      </c>
      <c r="Z101" s="1">
        <v>7.6872228035982602</v>
      </c>
      <c r="AA101" s="1">
        <v>62.224996273188403</v>
      </c>
      <c r="AB101" s="1">
        <v>2.92</v>
      </c>
      <c r="AC101" s="1">
        <v>5.99</v>
      </c>
      <c r="AD101" s="1">
        <v>-0.298512654432316</v>
      </c>
      <c r="AE101" s="1">
        <v>-2.5130725053986499E-3</v>
      </c>
      <c r="AF101" s="1">
        <v>0.117489755493953</v>
      </c>
      <c r="AG101" s="1" t="s">
        <v>9456</v>
      </c>
      <c r="AH101" s="1">
        <v>12.2502777777778</v>
      </c>
      <c r="AI101" s="1">
        <v>-0.99785434171594301</v>
      </c>
      <c r="AJ101" s="1">
        <v>-6.5472992284161494E-2</v>
      </c>
      <c r="AL101" s="8" t="s">
        <v>9455</v>
      </c>
      <c r="AM101" s="1">
        <v>1006</v>
      </c>
      <c r="AN101" s="1" t="s">
        <v>36</v>
      </c>
      <c r="AO101" s="1">
        <v>0.8</v>
      </c>
      <c r="AP101" s="1" t="s">
        <v>36</v>
      </c>
      <c r="AQ101" s="1">
        <v>0</v>
      </c>
      <c r="AR101" s="1" t="s">
        <v>36</v>
      </c>
    </row>
    <row r="102" spans="1:44">
      <c r="A102" s="2">
        <f t="shared" si="1"/>
        <v>42217.513888888861</v>
      </c>
      <c r="B102" s="2">
        <v>42217.347222222197</v>
      </c>
      <c r="C102" s="6">
        <v>213.347222222222</v>
      </c>
      <c r="D102" s="6">
        <v>-0.86229581485945095</v>
      </c>
      <c r="E102" s="6">
        <v>-0.50640490486948797</v>
      </c>
      <c r="F102" s="1">
        <v>8996</v>
      </c>
      <c r="G102" s="1">
        <v>903</v>
      </c>
      <c r="H102" s="3">
        <v>8017.16062176166</v>
      </c>
      <c r="I102" s="7">
        <v>9907.7355668393793</v>
      </c>
      <c r="J102" s="1"/>
      <c r="R102" s="5">
        <v>42217.513888888898</v>
      </c>
      <c r="S102" s="5"/>
      <c r="T102" s="3">
        <v>23.634</v>
      </c>
      <c r="U102" s="3">
        <v>31.609870759289102</v>
      </c>
      <c r="V102" s="1">
        <v>6.93</v>
      </c>
      <c r="W102" s="1">
        <v>-134.79495230094699</v>
      </c>
      <c r="X102" s="1">
        <v>10.4</v>
      </c>
      <c r="Y102" s="1">
        <v>0.73</v>
      </c>
      <c r="Z102" s="1">
        <v>8.5141369840759307</v>
      </c>
      <c r="AA102" s="1">
        <v>62.196133550531798</v>
      </c>
      <c r="AB102" s="1">
        <v>2.85</v>
      </c>
      <c r="AC102" s="1">
        <v>5.53</v>
      </c>
      <c r="AD102" s="1">
        <v>-0.29354736159331302</v>
      </c>
      <c r="AE102" s="1">
        <v>-9.6043191400881696E-4</v>
      </c>
      <c r="AF102" s="1">
        <v>0.117489755493953</v>
      </c>
      <c r="AG102" s="1" t="s">
        <v>9457</v>
      </c>
      <c r="AH102" s="1">
        <v>12.3336111111111</v>
      </c>
      <c r="AI102" s="1">
        <v>-0.99618859521223802</v>
      </c>
      <c r="AJ102" s="1">
        <v>-8.7225470873291203E-2</v>
      </c>
      <c r="AL102" s="1"/>
    </row>
    <row r="103" spans="1:44">
      <c r="A103" s="2">
        <f t="shared" si="1"/>
        <v>42217.517361111066</v>
      </c>
      <c r="B103" s="2">
        <v>42217.350694444402</v>
      </c>
      <c r="C103" s="6">
        <v>213.350694444444</v>
      </c>
      <c r="D103" s="6">
        <v>-0.86226554471317796</v>
      </c>
      <c r="E103" s="6">
        <v>-0.50645644472203699</v>
      </c>
      <c r="F103" s="1">
        <v>9050</v>
      </c>
      <c r="G103" s="1">
        <v>906</v>
      </c>
      <c r="H103" s="3">
        <v>8092.0799407845998</v>
      </c>
      <c r="I103" s="7">
        <v>10001.100022205799</v>
      </c>
      <c r="J103" s="1"/>
      <c r="R103" s="5">
        <v>42217.517361111102</v>
      </c>
      <c r="S103" s="5"/>
      <c r="T103" s="3">
        <v>23.701000000000001</v>
      </c>
      <c r="U103" s="3">
        <v>31.609822294022202</v>
      </c>
      <c r="V103" s="1">
        <v>6.93</v>
      </c>
      <c r="W103" s="1">
        <v>-130.175252914845</v>
      </c>
      <c r="X103" s="1">
        <v>9.6999999999999993</v>
      </c>
      <c r="Y103" s="1">
        <v>0.69</v>
      </c>
      <c r="Z103" s="1">
        <v>7.9151487131342897</v>
      </c>
      <c r="AA103" s="1">
        <v>61.4175631928643</v>
      </c>
      <c r="AB103" s="1">
        <v>3.4</v>
      </c>
      <c r="AC103" s="1">
        <v>6.98</v>
      </c>
      <c r="AD103" s="1">
        <v>-0.28858206859005497</v>
      </c>
      <c r="AE103" s="1">
        <v>5.9220869775370496E-4</v>
      </c>
      <c r="AF103" s="1">
        <v>0.117489755493953</v>
      </c>
      <c r="AG103" s="1" t="s">
        <v>9458</v>
      </c>
      <c r="AH103" s="1">
        <v>12.4169444444444</v>
      </c>
      <c r="AI103" s="1">
        <v>-0.99404871769153802</v>
      </c>
      <c r="AJ103" s="1">
        <v>-0.10893643493253</v>
      </c>
      <c r="AL103" s="1"/>
    </row>
    <row r="104" spans="1:44">
      <c r="A104" s="2">
        <f t="shared" si="1"/>
        <v>42217.520833333365</v>
      </c>
      <c r="B104" s="2">
        <v>42217.354166666701</v>
      </c>
      <c r="C104" s="6">
        <v>213.354166666667</v>
      </c>
      <c r="D104" s="6">
        <v>-0.86223527148633505</v>
      </c>
      <c r="E104" s="6">
        <v>-0.50650798276521403</v>
      </c>
      <c r="F104" s="1">
        <v>9106</v>
      </c>
      <c r="G104" s="1">
        <v>903</v>
      </c>
      <c r="H104" s="3">
        <v>8115.1917098445601</v>
      </c>
      <c r="I104" s="7">
        <v>10029.901908808301</v>
      </c>
      <c r="J104" s="8" t="s">
        <v>9459</v>
      </c>
      <c r="K104" s="1">
        <v>1006</v>
      </c>
      <c r="L104" s="1" t="s">
        <v>36</v>
      </c>
      <c r="M104" s="1">
        <v>1.5</v>
      </c>
      <c r="N104" s="1" t="s">
        <v>36</v>
      </c>
      <c r="O104" s="1">
        <v>0</v>
      </c>
      <c r="P104" s="1" t="s">
        <v>36</v>
      </c>
      <c r="R104" s="5">
        <v>42217.520833333299</v>
      </c>
      <c r="S104" s="5"/>
      <c r="T104" s="3">
        <v>23.743999998558301</v>
      </c>
      <c r="U104" s="3">
        <v>31.5997738290922</v>
      </c>
      <c r="V104" s="1">
        <v>6.9399999996647299</v>
      </c>
      <c r="W104" s="1">
        <v>-112.698621218315</v>
      </c>
      <c r="X104" s="1">
        <v>12.6999998994172</v>
      </c>
      <c r="Y104" s="1">
        <v>0.89999999295920097</v>
      </c>
      <c r="Z104" s="1">
        <v>7.8534555294214501</v>
      </c>
      <c r="AA104" s="1">
        <v>61.937134946457498</v>
      </c>
      <c r="AB104" s="1">
        <v>3.5799999939650302</v>
      </c>
      <c r="AC104" s="1">
        <v>7.3599999872595099</v>
      </c>
      <c r="AD104" s="1">
        <v>-0.28361677575327099</v>
      </c>
      <c r="AE104" s="1">
        <v>2.1448492574599001E-3</v>
      </c>
      <c r="AF104" s="1">
        <v>0.114815362238324</v>
      </c>
      <c r="AG104" s="1" t="s">
        <v>9460</v>
      </c>
      <c r="AH104" s="1">
        <v>12.5002777777778</v>
      </c>
      <c r="AI104" s="1">
        <v>-0.99143572761792298</v>
      </c>
      <c r="AJ104" s="1">
        <v>-0.13059555123632899</v>
      </c>
      <c r="AL104" s="8" t="s">
        <v>9459</v>
      </c>
      <c r="AM104" s="1">
        <v>1006</v>
      </c>
      <c r="AN104" s="1" t="s">
        <v>36</v>
      </c>
      <c r="AO104" s="1">
        <v>1.5</v>
      </c>
      <c r="AP104" s="1" t="s">
        <v>36</v>
      </c>
      <c r="AQ104" s="1">
        <v>0</v>
      </c>
      <c r="AR104" s="1" t="s">
        <v>36</v>
      </c>
    </row>
    <row r="105" spans="1:44">
      <c r="A105" s="2">
        <f t="shared" si="1"/>
        <v>42217.524305555562</v>
      </c>
      <c r="B105" s="2">
        <v>42217.357638888898</v>
      </c>
      <c r="C105" s="6">
        <v>213.357638888889</v>
      </c>
      <c r="D105" s="6">
        <v>-0.86220499517904503</v>
      </c>
      <c r="E105" s="6">
        <v>-0.50655951899880702</v>
      </c>
      <c r="F105" s="1">
        <v>9006</v>
      </c>
      <c r="G105" s="1">
        <v>901</v>
      </c>
      <c r="H105" s="3">
        <v>8008.2960769800102</v>
      </c>
      <c r="I105" s="7">
        <v>9896.6885711324903</v>
      </c>
      <c r="J105" s="1"/>
      <c r="R105" s="5">
        <v>42217.524305555598</v>
      </c>
      <c r="S105" s="5"/>
      <c r="T105" s="3">
        <v>23.777000000000001</v>
      </c>
      <c r="U105" s="3">
        <v>31.58972536349</v>
      </c>
      <c r="V105" s="1">
        <v>6.95</v>
      </c>
      <c r="W105" s="1">
        <v>-89.596885446567796</v>
      </c>
      <c r="X105" s="1">
        <v>14.9</v>
      </c>
      <c r="Y105" s="1">
        <v>1.05</v>
      </c>
      <c r="Z105" s="1">
        <v>7.2233932446312599</v>
      </c>
      <c r="AA105" s="1">
        <v>63.631369687226503</v>
      </c>
      <c r="AB105" s="1">
        <v>3.2</v>
      </c>
      <c r="AC105" s="1">
        <v>6.49</v>
      </c>
      <c r="AD105" s="1">
        <v>-0.27639418962780499</v>
      </c>
      <c r="AE105" s="1">
        <v>2.76320029457098E-3</v>
      </c>
      <c r="AF105" s="1">
        <v>0.112201845430196</v>
      </c>
      <c r="AG105" s="1" t="s">
        <v>9461</v>
      </c>
      <c r="AH105" s="1">
        <v>12.5836111111111</v>
      </c>
      <c r="AI105" s="1">
        <v>-0.98835086863105404</v>
      </c>
      <c r="AJ105" s="1">
        <v>-0.15219251123574301</v>
      </c>
      <c r="AL105" s="1"/>
    </row>
    <row r="106" spans="1:44">
      <c r="A106" s="2">
        <f t="shared" si="1"/>
        <v>42217.527777777766</v>
      </c>
      <c r="B106" s="2">
        <v>42217.361111111102</v>
      </c>
      <c r="C106" s="6">
        <v>213.361111111111</v>
      </c>
      <c r="D106" s="6">
        <v>-0.86217471579140903</v>
      </c>
      <c r="E106" s="6">
        <v>-0.50661105342264601</v>
      </c>
      <c r="F106" s="1">
        <v>8858</v>
      </c>
      <c r="G106" s="1">
        <v>898</v>
      </c>
      <c r="H106" s="3">
        <v>7850.4653343202599</v>
      </c>
      <c r="I106" s="7">
        <v>9699.9998996299091</v>
      </c>
      <c r="J106" s="1"/>
      <c r="R106" s="5">
        <v>42217.527777777803</v>
      </c>
      <c r="S106" s="5"/>
      <c r="T106" s="3">
        <v>23.803999999999998</v>
      </c>
      <c r="U106" s="3">
        <v>31.579676898223099</v>
      </c>
      <c r="V106" s="1">
        <v>6.97</v>
      </c>
      <c r="W106" s="1">
        <v>15.5690485114237</v>
      </c>
      <c r="X106" s="1">
        <v>16.7</v>
      </c>
      <c r="Y106" s="1">
        <v>1.18</v>
      </c>
      <c r="Z106" s="1">
        <v>5.125811666743</v>
      </c>
      <c r="AA106" s="1">
        <v>61.717277376995597</v>
      </c>
      <c r="AB106" s="1">
        <v>3.08</v>
      </c>
      <c r="AC106" s="1">
        <v>6.45</v>
      </c>
      <c r="AD106" s="1">
        <v>-0.26917160342665702</v>
      </c>
      <c r="AE106" s="1">
        <v>3.38155130035756E-3</v>
      </c>
      <c r="AF106" s="1">
        <v>0.107151930523761</v>
      </c>
      <c r="AG106" s="1" t="s">
        <v>9462</v>
      </c>
      <c r="AH106" s="1">
        <v>12.6669444444444</v>
      </c>
      <c r="AI106" s="1">
        <v>-0.984795608954251</v>
      </c>
      <c r="AJ106" s="1">
        <v>-0.17371703596488999</v>
      </c>
      <c r="AL106" s="1"/>
    </row>
    <row r="107" spans="1:44">
      <c r="A107" s="2">
        <f t="shared" si="1"/>
        <v>42217.531249999964</v>
      </c>
      <c r="B107" s="2">
        <v>42217.364583333299</v>
      </c>
      <c r="C107" s="6">
        <v>213.364583333333</v>
      </c>
      <c r="D107" s="6">
        <v>-0.86214443332353496</v>
      </c>
      <c r="E107" s="6">
        <v>-0.50666258603654701</v>
      </c>
      <c r="F107" s="1">
        <v>8820</v>
      </c>
      <c r="G107" s="1">
        <v>893</v>
      </c>
      <c r="H107" s="3">
        <v>7773.2642487046596</v>
      </c>
      <c r="I107" s="7">
        <v>9603.7919067357507</v>
      </c>
      <c r="J107" s="8" t="s">
        <v>9463</v>
      </c>
      <c r="K107" s="1">
        <v>1006</v>
      </c>
      <c r="L107" s="1" t="s">
        <v>36</v>
      </c>
      <c r="M107" s="1">
        <v>1.6</v>
      </c>
      <c r="N107" s="1" t="s">
        <v>36</v>
      </c>
      <c r="O107" s="1">
        <v>0</v>
      </c>
      <c r="P107" s="1" t="s">
        <v>36</v>
      </c>
      <c r="R107" s="5">
        <v>42217.53125</v>
      </c>
      <c r="S107" s="5"/>
      <c r="T107" s="3">
        <v>23.856999999999999</v>
      </c>
      <c r="U107" s="3">
        <v>31.599628432956202</v>
      </c>
      <c r="V107" s="1">
        <v>6.96</v>
      </c>
      <c r="W107" s="1">
        <v>-53.336831147012603</v>
      </c>
      <c r="X107" s="1">
        <v>18.399999999999999</v>
      </c>
      <c r="Y107" s="1">
        <v>1.3</v>
      </c>
      <c r="Z107" s="1">
        <v>6.1388115121173801</v>
      </c>
      <c r="AA107" s="1">
        <v>60.268128690738699</v>
      </c>
      <c r="AB107" s="1">
        <v>4.21</v>
      </c>
      <c r="AC107" s="1">
        <v>8.23</v>
      </c>
      <c r="AD107" s="1">
        <v>-0.26194901722550901</v>
      </c>
      <c r="AE107" s="1">
        <v>3.99990230614414E-3</v>
      </c>
      <c r="AF107" s="1">
        <v>0.10964781961431901</v>
      </c>
      <c r="AG107" s="1" t="s">
        <v>9464</v>
      </c>
      <c r="AH107" s="1">
        <v>12.7502777777778</v>
      </c>
      <c r="AI107" s="1">
        <v>-0.98077164069570399</v>
      </c>
      <c r="AJ107" s="1">
        <v>-0.195158880933094</v>
      </c>
      <c r="AL107" s="8" t="s">
        <v>9463</v>
      </c>
      <c r="AM107" s="1">
        <v>1006</v>
      </c>
      <c r="AN107" s="1" t="s">
        <v>36</v>
      </c>
      <c r="AO107" s="1">
        <v>1.6</v>
      </c>
      <c r="AP107" s="1" t="s">
        <v>36</v>
      </c>
      <c r="AQ107" s="1">
        <v>0</v>
      </c>
      <c r="AR107" s="1" t="s">
        <v>36</v>
      </c>
    </row>
    <row r="108" spans="1:44">
      <c r="A108" s="2">
        <f t="shared" si="1"/>
        <v>42217.534722222263</v>
      </c>
      <c r="B108" s="2">
        <v>42217.368055555598</v>
      </c>
      <c r="C108" s="6">
        <v>213.368055555556</v>
      </c>
      <c r="D108" s="6">
        <v>-0.86211414777552098</v>
      </c>
      <c r="E108" s="6">
        <v>-0.50671411684034096</v>
      </c>
      <c r="F108" s="1">
        <v>8732</v>
      </c>
      <c r="G108" s="1">
        <v>889</v>
      </c>
      <c r="H108" s="3">
        <v>7661.2366148531901</v>
      </c>
      <c r="I108" s="7">
        <v>9464.1830694300497</v>
      </c>
      <c r="J108" s="1"/>
      <c r="R108" s="5">
        <v>42217.534722222197</v>
      </c>
      <c r="S108" s="5"/>
      <c r="T108" s="3">
        <v>24.092999992087499</v>
      </c>
      <c r="U108" s="3">
        <v>31.679579965008699</v>
      </c>
      <c r="V108" s="1">
        <v>7.0199999979883403</v>
      </c>
      <c r="W108" s="1">
        <v>16.473231058928501</v>
      </c>
      <c r="X108" s="1">
        <v>22.999999845773001</v>
      </c>
      <c r="Y108" s="1">
        <v>1.6099999896064401</v>
      </c>
      <c r="Z108" s="1">
        <v>4.6507956418603902</v>
      </c>
      <c r="AA108" s="1">
        <v>54.248078617007302</v>
      </c>
      <c r="AB108" s="1">
        <v>3.53000002279878</v>
      </c>
      <c r="AC108" s="1">
        <v>6.3200000640377398</v>
      </c>
      <c r="AD108" s="1">
        <v>-0.25244074496751501</v>
      </c>
      <c r="AE108" s="1">
        <v>6.2895471420739103E-3</v>
      </c>
      <c r="AF108" s="1">
        <v>9.5499259044497797E-2</v>
      </c>
      <c r="AG108" s="1" t="s">
        <v>9465</v>
      </c>
      <c r="AH108" s="1">
        <v>12.8336111111111</v>
      </c>
      <c r="AI108" s="1">
        <v>-0.97628087904314098</v>
      </c>
      <c r="AJ108" s="1">
        <v>-0.21650784100062501</v>
      </c>
      <c r="AL108" s="1"/>
    </row>
    <row r="109" spans="1:44">
      <c r="A109" s="2">
        <f t="shared" si="1"/>
        <v>42217.538194444467</v>
      </c>
      <c r="B109" s="2">
        <v>42217.371527777803</v>
      </c>
      <c r="C109" s="6">
        <v>213.371527777778</v>
      </c>
      <c r="D109" s="6">
        <v>-0.86208385914749497</v>
      </c>
      <c r="E109" s="6">
        <v>-0.506765645833814</v>
      </c>
      <c r="F109" s="1">
        <v>8440</v>
      </c>
      <c r="G109" s="1">
        <v>875</v>
      </c>
      <c r="H109" s="3">
        <v>7288.4283246977502</v>
      </c>
      <c r="I109" s="7">
        <v>8999.5893782383391</v>
      </c>
      <c r="J109" s="1"/>
      <c r="R109" s="5">
        <v>42217.538194444402</v>
      </c>
      <c r="S109" s="5"/>
      <c r="T109" s="3">
        <v>24.145999998223001</v>
      </c>
      <c r="U109" s="3">
        <v>31.669531502759199</v>
      </c>
      <c r="V109" s="1">
        <v>7.02999999966472</v>
      </c>
      <c r="W109" s="1">
        <v>47.411020979812903</v>
      </c>
      <c r="X109" s="1">
        <v>24.6999999430031</v>
      </c>
      <c r="Y109" s="1">
        <v>1.7299999959766901</v>
      </c>
      <c r="Z109" s="1">
        <v>4.06185274418924</v>
      </c>
      <c r="AA109" s="1">
        <v>57.000536856464301</v>
      </c>
      <c r="AB109" s="1">
        <v>3.7199999936297501</v>
      </c>
      <c r="AC109" s="1">
        <v>7.3899999641254599</v>
      </c>
      <c r="AD109" s="1">
        <v>-0.24293247231409801</v>
      </c>
      <c r="AE109" s="1">
        <v>8.5791921108045004E-3</v>
      </c>
      <c r="AF109" s="1">
        <v>9.3325430151747296E-2</v>
      </c>
      <c r="AG109" s="1" t="s">
        <v>9466</v>
      </c>
      <c r="AH109" s="1">
        <v>12.9169444444444</v>
      </c>
      <c r="AI109" s="1">
        <v>-0.97132546135227504</v>
      </c>
      <c r="AJ109" s="1">
        <v>-0.237753755235937</v>
      </c>
      <c r="AL109" s="1"/>
    </row>
    <row r="110" spans="1:44">
      <c r="A110" s="2">
        <f t="shared" si="1"/>
        <v>42217.541666666664</v>
      </c>
      <c r="B110" s="2">
        <v>42217.375</v>
      </c>
      <c r="C110" s="6">
        <v>213.375</v>
      </c>
      <c r="D110" s="6">
        <v>-0.86205356743955497</v>
      </c>
      <c r="E110" s="6">
        <v>-0.50681717301679596</v>
      </c>
      <c r="F110" s="1">
        <v>8116</v>
      </c>
      <c r="G110" s="1">
        <v>863</v>
      </c>
      <c r="H110" s="3">
        <v>6912.5171477917602</v>
      </c>
      <c r="I110" s="7">
        <v>8531.1288695780895</v>
      </c>
      <c r="J110" s="8" t="s">
        <v>9467</v>
      </c>
      <c r="K110" s="1">
        <v>1006</v>
      </c>
      <c r="L110" s="1" t="s">
        <v>36</v>
      </c>
      <c r="M110" s="1">
        <v>1.3</v>
      </c>
      <c r="N110" s="1" t="s">
        <v>36</v>
      </c>
      <c r="O110" s="1">
        <v>0</v>
      </c>
      <c r="P110" s="1" t="s">
        <v>36</v>
      </c>
      <c r="R110" s="5">
        <v>42217.541666666701</v>
      </c>
      <c r="S110" s="5"/>
      <c r="T110" s="3">
        <v>24.439</v>
      </c>
      <c r="U110" s="3">
        <v>31.769483037156999</v>
      </c>
      <c r="V110" s="1">
        <v>7.13</v>
      </c>
      <c r="W110" s="1">
        <v>49.420227057464203</v>
      </c>
      <c r="X110" s="1">
        <v>31.1</v>
      </c>
      <c r="Y110" s="1">
        <v>2.17</v>
      </c>
      <c r="Z110" s="1">
        <v>3.0697637599807299</v>
      </c>
      <c r="AA110" s="1">
        <v>47.762158193044101</v>
      </c>
      <c r="AB110" s="1">
        <v>4.95</v>
      </c>
      <c r="AC110" s="1">
        <v>8.7200000000000006</v>
      </c>
      <c r="AD110" s="1">
        <v>-0.23342419966068001</v>
      </c>
      <c r="AE110" s="1">
        <v>1.08688370795351E-2</v>
      </c>
      <c r="AF110" s="1">
        <v>7.4131024130091802E-2</v>
      </c>
      <c r="AG110" s="1" t="s">
        <v>9468</v>
      </c>
      <c r="AH110" s="1">
        <v>13.0002777777778</v>
      </c>
      <c r="AI110" s="1">
        <v>-0.96590774612955199</v>
      </c>
      <c r="AJ110" s="1">
        <v>-0.25888651175163502</v>
      </c>
      <c r="AL110" s="8" t="s">
        <v>9467</v>
      </c>
      <c r="AM110" s="1">
        <v>1006</v>
      </c>
      <c r="AN110" s="1" t="s">
        <v>36</v>
      </c>
      <c r="AO110" s="1">
        <v>1.3</v>
      </c>
      <c r="AP110" s="1" t="s">
        <v>36</v>
      </c>
      <c r="AQ110" s="1">
        <v>0</v>
      </c>
      <c r="AR110" s="1" t="s">
        <v>36</v>
      </c>
    </row>
    <row r="111" spans="1:44">
      <c r="A111" s="2">
        <f t="shared" si="1"/>
        <v>42217.545138888861</v>
      </c>
      <c r="B111" s="2">
        <v>42217.378472222197</v>
      </c>
      <c r="C111" s="6">
        <v>213.378472222222</v>
      </c>
      <c r="D111" s="6">
        <v>-0.862023272651809</v>
      </c>
      <c r="E111" s="6">
        <v>-0.50686869838910398</v>
      </c>
      <c r="F111" s="1">
        <v>7520</v>
      </c>
      <c r="G111" s="1">
        <v>891</v>
      </c>
      <c r="H111" s="3">
        <v>6612.7017024426304</v>
      </c>
      <c r="I111" s="7">
        <v>8157.4988615840102</v>
      </c>
      <c r="J111" s="1"/>
      <c r="R111" s="5">
        <v>42217.545138888898</v>
      </c>
      <c r="S111" s="5"/>
      <c r="T111" s="3">
        <v>24.704000000000001</v>
      </c>
      <c r="U111" s="3">
        <v>31.829434571890101</v>
      </c>
      <c r="V111" s="1">
        <v>7.23</v>
      </c>
      <c r="W111" s="1">
        <v>73.025806065082193</v>
      </c>
      <c r="X111" s="1">
        <v>36.799999999999997</v>
      </c>
      <c r="Y111" s="1">
        <v>2.5499999999999998</v>
      </c>
      <c r="Z111" s="1">
        <v>2.8528206535888199</v>
      </c>
      <c r="AA111" s="1">
        <v>41.558516357133399</v>
      </c>
      <c r="AB111" s="1">
        <v>4.55</v>
      </c>
      <c r="AC111" s="1">
        <v>7.84</v>
      </c>
      <c r="AD111" s="1">
        <v>-0.222097922217874</v>
      </c>
      <c r="AE111" s="1">
        <v>1.2082717175955099E-2</v>
      </c>
      <c r="AF111" s="1">
        <v>5.88843655355588E-2</v>
      </c>
      <c r="AG111" s="1" t="s">
        <v>9469</v>
      </c>
      <c r="AH111" s="1">
        <v>13.0836111111111</v>
      </c>
      <c r="AI111" s="1">
        <v>-0.96003031190965105</v>
      </c>
      <c r="AJ111" s="1">
        <v>-0.27989605251710398</v>
      </c>
      <c r="AL111" s="1"/>
    </row>
    <row r="112" spans="1:44">
      <c r="A112" s="2">
        <f t="shared" si="1"/>
        <v>42217.548611111066</v>
      </c>
      <c r="B112" s="2">
        <v>42217.381944444402</v>
      </c>
      <c r="C112" s="6">
        <v>213.381944444444</v>
      </c>
      <c r="D112" s="6">
        <v>-0.86199297478436598</v>
      </c>
      <c r="E112" s="6">
        <v>-0.50692022195055397</v>
      </c>
      <c r="F112" s="1">
        <v>6950</v>
      </c>
      <c r="G112" s="1">
        <v>905</v>
      </c>
      <c r="H112" s="3">
        <v>6207.5006168270402</v>
      </c>
      <c r="I112" s="7">
        <v>7652.53726868986</v>
      </c>
      <c r="J112" s="1"/>
      <c r="R112" s="5">
        <v>42217.548611111102</v>
      </c>
      <c r="S112" s="5"/>
      <c r="T112" s="3">
        <v>24.785</v>
      </c>
      <c r="U112" s="3">
        <v>31.819386106623199</v>
      </c>
      <c r="V112" s="1">
        <v>7.25</v>
      </c>
      <c r="W112" s="1">
        <v>76.341001984771395</v>
      </c>
      <c r="X112" s="1">
        <v>38.9</v>
      </c>
      <c r="Y112" s="1">
        <v>2.69</v>
      </c>
      <c r="Z112" s="1">
        <v>2.9666353441043398</v>
      </c>
      <c r="AA112" s="1">
        <v>40.183225807209098</v>
      </c>
      <c r="AB112" s="1">
        <v>4.7300000000000004</v>
      </c>
      <c r="AC112" s="1">
        <v>8.76</v>
      </c>
      <c r="AD112" s="1">
        <v>-0.210771644714114</v>
      </c>
      <c r="AE112" s="1">
        <v>1.32965972363073E-2</v>
      </c>
      <c r="AF112" s="1">
        <v>5.6234132519034898E-2</v>
      </c>
      <c r="AG112" s="1" t="s">
        <v>9470</v>
      </c>
      <c r="AH112" s="1">
        <v>13.1669444444444</v>
      </c>
      <c r="AI112" s="1">
        <v>-0.95369595602821</v>
      </c>
      <c r="AJ112" s="1">
        <v>-0.30077237814572999</v>
      </c>
      <c r="AL112" s="1"/>
    </row>
    <row r="113" spans="1:44">
      <c r="A113" s="2">
        <f t="shared" si="1"/>
        <v>42217.552083333365</v>
      </c>
      <c r="B113" s="2">
        <v>42217.385416666701</v>
      </c>
      <c r="C113" s="6">
        <v>213.385416666667</v>
      </c>
      <c r="D113" s="6">
        <v>-0.86196267383732605</v>
      </c>
      <c r="E113" s="6">
        <v>-0.50697174370097597</v>
      </c>
      <c r="F113" s="1">
        <v>6492</v>
      </c>
      <c r="G113" s="1">
        <v>884</v>
      </c>
      <c r="H113" s="3">
        <v>5663.8815692079897</v>
      </c>
      <c r="I113" s="7">
        <v>6975.0792115470003</v>
      </c>
      <c r="J113" s="8" t="s">
        <v>9471</v>
      </c>
      <c r="K113" s="1">
        <v>1006</v>
      </c>
      <c r="L113" s="1" t="s">
        <v>36</v>
      </c>
      <c r="M113" s="1">
        <v>1.4</v>
      </c>
      <c r="N113" s="1" t="s">
        <v>36</v>
      </c>
      <c r="O113" s="1">
        <v>0</v>
      </c>
      <c r="P113" s="1" t="s">
        <v>36</v>
      </c>
      <c r="R113" s="5">
        <v>42217.552083333299</v>
      </c>
      <c r="S113" s="5"/>
      <c r="T113" s="3">
        <v>24.798999999530601</v>
      </c>
      <c r="U113" s="3">
        <v>31.759337643369602</v>
      </c>
      <c r="V113" s="1">
        <v>7.25</v>
      </c>
      <c r="W113" s="1">
        <v>67.401428428045705</v>
      </c>
      <c r="X113" s="1">
        <v>39.8999999664724</v>
      </c>
      <c r="Y113" s="1">
        <v>2.75999999765307</v>
      </c>
      <c r="Z113" s="1">
        <v>2.9150651108930399</v>
      </c>
      <c r="AA113" s="1">
        <v>41.005194012169603</v>
      </c>
      <c r="AB113" s="1">
        <v>2.7400000667199498</v>
      </c>
      <c r="AC113" s="1">
        <v>5.3000001160055401</v>
      </c>
      <c r="AD113" s="1">
        <v>-0.19944536759009701</v>
      </c>
      <c r="AE113" s="1">
        <v>1.45104772559611E-2</v>
      </c>
      <c r="AF113" s="1">
        <v>5.6234132519034898E-2</v>
      </c>
      <c r="AG113" s="1" t="s">
        <v>9472</v>
      </c>
      <c r="AH113" s="1">
        <v>13.2502777777778</v>
      </c>
      <c r="AI113" s="1">
        <v>-0.94690769329045998</v>
      </c>
      <c r="AJ113" s="1">
        <v>-0.32150555265398001</v>
      </c>
      <c r="AL113" s="8" t="s">
        <v>9471</v>
      </c>
      <c r="AM113" s="1">
        <v>1006</v>
      </c>
      <c r="AN113" s="1" t="s">
        <v>36</v>
      </c>
      <c r="AO113" s="1">
        <v>1.4</v>
      </c>
      <c r="AP113" s="1" t="s">
        <v>36</v>
      </c>
      <c r="AQ113" s="1">
        <v>0</v>
      </c>
      <c r="AR113" s="1" t="s">
        <v>36</v>
      </c>
    </row>
    <row r="114" spans="1:44">
      <c r="A114" s="2">
        <f t="shared" si="1"/>
        <v>42217.555555555562</v>
      </c>
      <c r="B114" s="2">
        <v>42217.388888888898</v>
      </c>
      <c r="C114" s="6">
        <v>213.388888888889</v>
      </c>
      <c r="D114" s="6">
        <v>-0.861932369810813</v>
      </c>
      <c r="E114" s="6">
        <v>-0.50702326364015704</v>
      </c>
      <c r="F114" s="1">
        <v>6118</v>
      </c>
      <c r="G114" s="1">
        <v>889</v>
      </c>
      <c r="H114" s="3">
        <v>5367.77892918826</v>
      </c>
      <c r="I114" s="7">
        <v>6606.0761015544103</v>
      </c>
      <c r="J114" s="1"/>
      <c r="R114" s="5">
        <v>42217.555555555598</v>
      </c>
      <c r="S114" s="5"/>
      <c r="T114" s="3">
        <v>24.809000000000001</v>
      </c>
      <c r="U114" s="3">
        <v>31.699289176091</v>
      </c>
      <c r="V114" s="1">
        <v>7.25</v>
      </c>
      <c r="W114" s="1">
        <v>71.821576736668106</v>
      </c>
      <c r="X114" s="1">
        <v>40.9</v>
      </c>
      <c r="Y114" s="1">
        <v>2.83</v>
      </c>
      <c r="Z114" s="1">
        <v>2.7394407108227998</v>
      </c>
      <c r="AA114" s="1">
        <v>40.9562442306094</v>
      </c>
      <c r="AB114" s="1">
        <v>3.23</v>
      </c>
      <c r="AC114" s="1">
        <v>6.07</v>
      </c>
      <c r="AD114" s="1">
        <v>-0.18653278007985299</v>
      </c>
      <c r="AE114" s="1">
        <v>1.8064655923901201E-2</v>
      </c>
      <c r="AF114" s="1">
        <v>5.6234132519034898E-2</v>
      </c>
      <c r="AG114" s="1" t="s">
        <v>9473</v>
      </c>
      <c r="AH114" s="1">
        <v>13.3336111111111</v>
      </c>
      <c r="AI114" s="1">
        <v>-0.93966875453637</v>
      </c>
      <c r="AJ114" s="1">
        <v>-0.34208570819031298</v>
      </c>
      <c r="AL114" s="1"/>
    </row>
    <row r="115" spans="1:44">
      <c r="A115" s="2">
        <f t="shared" si="1"/>
        <v>42217.559027777766</v>
      </c>
      <c r="B115" s="2">
        <v>42217.392361111102</v>
      </c>
      <c r="C115" s="6">
        <v>213.392361111111</v>
      </c>
      <c r="D115" s="6">
        <v>-0.86190206270492797</v>
      </c>
      <c r="E115" s="6">
        <v>-0.50707478176792598</v>
      </c>
      <c r="F115" s="1">
        <v>5816</v>
      </c>
      <c r="G115" s="1">
        <v>887</v>
      </c>
      <c r="H115" s="3">
        <v>5091.3318529484304</v>
      </c>
      <c r="I115" s="7">
        <v>6261.5677551443296</v>
      </c>
      <c r="J115" s="1"/>
      <c r="R115" s="5">
        <v>42217.559027777803</v>
      </c>
      <c r="S115" s="5"/>
      <c r="T115" s="3">
        <v>24.785</v>
      </c>
      <c r="U115" s="3">
        <v>31.549240710824101</v>
      </c>
      <c r="V115" s="1">
        <v>7.23</v>
      </c>
      <c r="W115" s="1">
        <v>51.330099773827897</v>
      </c>
      <c r="X115" s="1">
        <v>42.9</v>
      </c>
      <c r="Y115" s="1">
        <v>2.97</v>
      </c>
      <c r="Z115" s="1">
        <v>3.1530637445184402</v>
      </c>
      <c r="AA115" s="1">
        <v>42.9860354090507</v>
      </c>
      <c r="AB115" s="1">
        <v>2.74</v>
      </c>
      <c r="AC115" s="1">
        <v>5.42</v>
      </c>
      <c r="AD115" s="1">
        <v>-0.17362019251642299</v>
      </c>
      <c r="AE115" s="1">
        <v>2.1618834670306099E-2</v>
      </c>
      <c r="AF115" s="1">
        <v>5.88843655355588E-2</v>
      </c>
      <c r="AG115" s="1" t="s">
        <v>9474</v>
      </c>
      <c r="AH115" s="1">
        <v>13.4169444444444</v>
      </c>
      <c r="AI115" s="1">
        <v>-0.931982585102899</v>
      </c>
      <c r="AJ115" s="1">
        <v>-0.36250304973188402</v>
      </c>
      <c r="AL115" s="1"/>
    </row>
    <row r="116" spans="1:44">
      <c r="A116" s="2">
        <f t="shared" si="1"/>
        <v>42217.562499999964</v>
      </c>
      <c r="B116" s="2">
        <v>42217.395833333299</v>
      </c>
      <c r="C116" s="6">
        <v>213.395833333333</v>
      </c>
      <c r="D116" s="6">
        <v>-0.86187175251977899</v>
      </c>
      <c r="E116" s="6">
        <v>-0.50712629808410103</v>
      </c>
      <c r="F116" s="1">
        <v>5554</v>
      </c>
      <c r="G116" s="1">
        <v>894</v>
      </c>
      <c r="H116" s="3">
        <v>4900.3464100666197</v>
      </c>
      <c r="I116" s="7">
        <v>6023.5616962250197</v>
      </c>
      <c r="J116" s="8" t="s">
        <v>9475</v>
      </c>
      <c r="K116" s="1">
        <v>1006</v>
      </c>
      <c r="L116" s="1" t="s">
        <v>36</v>
      </c>
      <c r="M116" s="1">
        <v>1.1000000000000001</v>
      </c>
      <c r="N116" s="1" t="s">
        <v>36</v>
      </c>
      <c r="O116" s="1">
        <v>0</v>
      </c>
      <c r="P116" s="1" t="s">
        <v>36</v>
      </c>
      <c r="R116" s="5">
        <v>42217.5625</v>
      </c>
      <c r="S116" s="5"/>
      <c r="T116" s="3">
        <v>24.798999999999999</v>
      </c>
      <c r="U116" s="3">
        <v>31.419192245557099</v>
      </c>
      <c r="V116" s="1">
        <v>7.22</v>
      </c>
      <c r="W116" s="1">
        <v>68.708366711287098</v>
      </c>
      <c r="X116" s="1">
        <v>44</v>
      </c>
      <c r="Y116" s="1">
        <v>3.05</v>
      </c>
      <c r="Z116" s="1">
        <v>2.79134524348075</v>
      </c>
      <c r="AA116" s="1">
        <v>43.610084535850199</v>
      </c>
      <c r="AB116" s="1">
        <v>2.92</v>
      </c>
      <c r="AC116" s="1">
        <v>5.39</v>
      </c>
      <c r="AD116" s="1">
        <v>-0.16070760495299299</v>
      </c>
      <c r="AE116" s="1">
        <v>2.5173013416710899E-2</v>
      </c>
      <c r="AF116" s="1">
        <v>6.0255958607435801E-2</v>
      </c>
      <c r="AG116" s="1" t="s">
        <v>9476</v>
      </c>
      <c r="AH116" s="1">
        <v>13.5002777777778</v>
      </c>
      <c r="AI116" s="1">
        <v>-0.923852843184229</v>
      </c>
      <c r="AJ116" s="1">
        <v>-0.382747859746357</v>
      </c>
      <c r="AL116" s="8" t="s">
        <v>9475</v>
      </c>
      <c r="AM116" s="1">
        <v>1006</v>
      </c>
      <c r="AN116" s="1" t="s">
        <v>36</v>
      </c>
      <c r="AO116" s="1">
        <v>1.1000000000000001</v>
      </c>
      <c r="AP116" s="1" t="s">
        <v>36</v>
      </c>
      <c r="AQ116" s="1">
        <v>0</v>
      </c>
      <c r="AR116" s="1" t="s">
        <v>36</v>
      </c>
    </row>
    <row r="117" spans="1:44">
      <c r="A117" s="2">
        <f t="shared" si="1"/>
        <v>42217.565972222263</v>
      </c>
      <c r="B117" s="2">
        <v>42217.399305555598</v>
      </c>
      <c r="C117" s="6">
        <v>213.399305555556</v>
      </c>
      <c r="D117" s="6">
        <v>-0.86184143925546497</v>
      </c>
      <c r="E117" s="6">
        <v>-0.50717781258851302</v>
      </c>
      <c r="F117" s="1">
        <v>5360</v>
      </c>
      <c r="G117" s="1">
        <v>898</v>
      </c>
      <c r="H117" s="3">
        <v>4750.3380212188504</v>
      </c>
      <c r="I117" s="7">
        <v>5836.6212420429301</v>
      </c>
      <c r="J117" s="1"/>
      <c r="R117" s="5">
        <v>42217.565972222197</v>
      </c>
      <c r="S117" s="5"/>
      <c r="T117" s="3">
        <v>24.824999999128298</v>
      </c>
      <c r="U117" s="3">
        <v>31.299143784315199</v>
      </c>
      <c r="V117" s="1">
        <v>7.22</v>
      </c>
      <c r="W117" s="1">
        <v>99.4468492809808</v>
      </c>
      <c r="X117" s="1">
        <v>45.299999956414098</v>
      </c>
      <c r="Y117" s="1">
        <v>3.1399999969825099</v>
      </c>
      <c r="Z117" s="1">
        <v>3.0602603759380198</v>
      </c>
      <c r="AA117" s="1">
        <v>43.921009490398603</v>
      </c>
      <c r="AB117" s="1">
        <v>2.9000000006705502</v>
      </c>
      <c r="AC117" s="1">
        <v>5.7799999869242296</v>
      </c>
      <c r="AD117" s="1">
        <v>-0.14664378367073699</v>
      </c>
      <c r="AE117" s="1">
        <v>2.6854490983887098E-2</v>
      </c>
      <c r="AF117" s="1">
        <v>6.0255958607435801E-2</v>
      </c>
      <c r="AG117" s="1" t="s">
        <v>9477</v>
      </c>
      <c r="AH117" s="1">
        <v>13.5836111111111</v>
      </c>
      <c r="AI117" s="1">
        <v>-0.91528339809068804</v>
      </c>
      <c r="AJ117" s="1">
        <v>-0.40281050281684899</v>
      </c>
      <c r="AL117" s="1"/>
    </row>
    <row r="118" spans="1:44">
      <c r="A118" s="2">
        <f t="shared" si="1"/>
        <v>42217.569444444467</v>
      </c>
      <c r="B118" s="2">
        <v>42217.402777777803</v>
      </c>
      <c r="C118" s="6">
        <v>213.402777777778</v>
      </c>
      <c r="D118" s="6">
        <v>-0.86181112291211204</v>
      </c>
      <c r="E118" s="6">
        <v>-0.507229325280946</v>
      </c>
      <c r="F118" s="1">
        <v>5218</v>
      </c>
      <c r="G118" s="1">
        <v>899</v>
      </c>
      <c r="H118" s="3">
        <v>4629.6392795460197</v>
      </c>
      <c r="I118" s="7">
        <v>5686.2064701702502</v>
      </c>
      <c r="J118" s="1"/>
      <c r="R118" s="5">
        <v>42217.569444444402</v>
      </c>
      <c r="S118" s="5"/>
      <c r="T118" s="3">
        <v>24.861999998759501</v>
      </c>
      <c r="U118" s="3">
        <v>31.2490953167013</v>
      </c>
      <c r="V118" s="1">
        <v>7.22</v>
      </c>
      <c r="W118" s="1">
        <v>81.265587205474702</v>
      </c>
      <c r="X118" s="1">
        <v>46.299999966472399</v>
      </c>
      <c r="Y118" s="1">
        <v>3.2099999976530702</v>
      </c>
      <c r="Z118" s="1">
        <v>2.8639360573575798</v>
      </c>
      <c r="AA118" s="1">
        <v>43.680120682844702</v>
      </c>
      <c r="AB118" s="1">
        <v>2.8300000023469298</v>
      </c>
      <c r="AC118" s="1">
        <v>5.46000001072884</v>
      </c>
      <c r="AD118" s="1">
        <v>-0.132579961878356</v>
      </c>
      <c r="AE118" s="1">
        <v>2.8535968544651999E-2</v>
      </c>
      <c r="AF118" s="1">
        <v>6.0255958607435801E-2</v>
      </c>
      <c r="AG118" s="1" t="s">
        <v>9478</v>
      </c>
      <c r="AH118" s="1">
        <v>13.6669444444444</v>
      </c>
      <c r="AI118" s="1">
        <v>-0.90627832840712397</v>
      </c>
      <c r="AJ118" s="1">
        <v>-0.42268143022800198</v>
      </c>
      <c r="AL118" s="1"/>
    </row>
    <row r="119" spans="1:44">
      <c r="A119" s="2">
        <f t="shared" si="1"/>
        <v>42217.572916666664</v>
      </c>
      <c r="B119" s="2">
        <v>42217.40625</v>
      </c>
      <c r="C119" s="6">
        <v>213.40625</v>
      </c>
      <c r="D119" s="6">
        <v>-0.86178080348982</v>
      </c>
      <c r="E119" s="6">
        <v>-0.50728083616123298</v>
      </c>
      <c r="F119" s="1">
        <v>5086</v>
      </c>
      <c r="G119" s="1">
        <v>908</v>
      </c>
      <c r="H119" s="3">
        <v>4557.6984949420203</v>
      </c>
      <c r="I119" s="7">
        <v>5596.5538643967502</v>
      </c>
      <c r="J119" s="8" t="s">
        <v>9479</v>
      </c>
      <c r="K119" s="1">
        <v>1006</v>
      </c>
      <c r="L119" s="1" t="s">
        <v>36</v>
      </c>
      <c r="M119" s="1">
        <v>1.1000000000000001</v>
      </c>
      <c r="N119" s="1" t="s">
        <v>36</v>
      </c>
      <c r="O119" s="1">
        <v>0</v>
      </c>
      <c r="P119" s="1" t="s">
        <v>36</v>
      </c>
      <c r="R119" s="5">
        <v>42217.572916666701</v>
      </c>
      <c r="S119" s="5"/>
      <c r="T119" s="3">
        <v>24.9</v>
      </c>
      <c r="U119" s="3">
        <v>31.169046849758001</v>
      </c>
      <c r="V119" s="1">
        <v>7.22</v>
      </c>
      <c r="W119" s="1">
        <v>103.66691271635899</v>
      </c>
      <c r="X119" s="1">
        <v>47.6</v>
      </c>
      <c r="Y119" s="1">
        <v>3.3</v>
      </c>
      <c r="Z119" s="1">
        <v>2.9157449549957799</v>
      </c>
      <c r="AA119" s="1">
        <v>44.439639994590102</v>
      </c>
      <c r="AB119" s="1">
        <v>2.68</v>
      </c>
      <c r="AC119" s="1">
        <v>4.8600000000000003</v>
      </c>
      <c r="AD119" s="1">
        <v>-0.118516140085974</v>
      </c>
      <c r="AE119" s="1">
        <v>3.0217446105416899E-2</v>
      </c>
      <c r="AF119" s="1">
        <v>6.0255958607435801E-2</v>
      </c>
      <c r="AG119" s="1" t="s">
        <v>9480</v>
      </c>
      <c r="AH119" s="1">
        <v>13.7502777777778</v>
      </c>
      <c r="AI119" s="1">
        <v>-0.89684192005174002</v>
      </c>
      <c r="AJ119" s="1">
        <v>-0.44235118451057398</v>
      </c>
      <c r="AL119" s="8" t="s">
        <v>9479</v>
      </c>
      <c r="AM119" s="1">
        <v>1006</v>
      </c>
      <c r="AN119" s="1" t="s">
        <v>36</v>
      </c>
      <c r="AO119" s="1">
        <v>1.1000000000000001</v>
      </c>
      <c r="AP119" s="1" t="s">
        <v>36</v>
      </c>
      <c r="AQ119" s="1">
        <v>0</v>
      </c>
      <c r="AR119" s="1" t="s">
        <v>36</v>
      </c>
    </row>
    <row r="120" spans="1:44">
      <c r="A120" s="2">
        <f t="shared" si="1"/>
        <v>42217.576388888861</v>
      </c>
      <c r="B120" s="2">
        <v>42217.409722222197</v>
      </c>
      <c r="C120" s="6">
        <v>213.409722222222</v>
      </c>
      <c r="D120" s="6">
        <v>-0.861750480988697</v>
      </c>
      <c r="E120" s="6">
        <v>-0.50733234522918902</v>
      </c>
      <c r="F120" s="1">
        <v>4986</v>
      </c>
      <c r="G120" s="1">
        <v>886</v>
      </c>
      <c r="H120" s="3">
        <v>4359.8282753515896</v>
      </c>
      <c r="I120" s="7">
        <v>5349.9679967431503</v>
      </c>
      <c r="J120" s="1"/>
      <c r="R120" s="5">
        <v>42217.576388888898</v>
      </c>
      <c r="S120" s="5"/>
      <c r="T120" s="3">
        <v>24.931000000000001</v>
      </c>
      <c r="U120" s="3">
        <v>31.068998384491099</v>
      </c>
      <c r="V120" s="1">
        <v>7.22</v>
      </c>
      <c r="W120" s="1">
        <v>88.298160830833496</v>
      </c>
      <c r="X120" s="1">
        <v>49.3</v>
      </c>
      <c r="Y120" s="1">
        <v>3.42</v>
      </c>
      <c r="Z120" s="1">
        <v>2.8744985709670798</v>
      </c>
      <c r="AA120" s="1">
        <v>45.021990386937702</v>
      </c>
      <c r="AB120" s="1">
        <v>2.4700000000000002</v>
      </c>
      <c r="AC120" s="1">
        <v>4.76</v>
      </c>
      <c r="AD120" s="1">
        <v>-0.104670075961026</v>
      </c>
      <c r="AE120" s="1">
        <v>3.4747850232071803E-2</v>
      </c>
      <c r="AF120" s="1">
        <v>6.0255958607435801E-2</v>
      </c>
      <c r="AG120" s="1" t="s">
        <v>9481</v>
      </c>
      <c r="AH120" s="1">
        <v>13.8336111111111</v>
      </c>
      <c r="AI120" s="1">
        <v>-0.88697866423627603</v>
      </c>
      <c r="AJ120" s="1">
        <v>-0.46181040394260398</v>
      </c>
      <c r="AL120" s="1"/>
    </row>
    <row r="121" spans="1:44">
      <c r="A121" s="2">
        <f t="shared" si="1"/>
        <v>42217.579861111066</v>
      </c>
      <c r="B121" s="2">
        <v>42217.413194444402</v>
      </c>
      <c r="C121" s="6">
        <v>213.413194444444</v>
      </c>
      <c r="D121" s="6">
        <v>-0.86172015540885205</v>
      </c>
      <c r="E121" s="6">
        <v>-0.50738385248463003</v>
      </c>
      <c r="F121" s="1">
        <v>4895</v>
      </c>
      <c r="G121" s="1">
        <v>884</v>
      </c>
      <c r="H121" s="3">
        <v>4270.5946212682002</v>
      </c>
      <c r="I121" s="7">
        <v>5238.7650170244297</v>
      </c>
      <c r="J121" s="1"/>
      <c r="R121" s="5">
        <v>42217.579861111102</v>
      </c>
      <c r="S121" s="5"/>
      <c r="T121" s="3">
        <v>24.975999999999999</v>
      </c>
      <c r="U121" s="3">
        <v>31.0089499192242</v>
      </c>
      <c r="V121" s="1">
        <v>7.23</v>
      </c>
      <c r="W121" s="1">
        <v>87.093189402265494</v>
      </c>
      <c r="X121" s="1">
        <v>51.1</v>
      </c>
      <c r="Y121" s="1">
        <v>3.54</v>
      </c>
      <c r="Z121" s="1">
        <v>2.8952909208409801</v>
      </c>
      <c r="AA121" s="1">
        <v>45.113880641732003</v>
      </c>
      <c r="AB121" s="1">
        <v>2.38</v>
      </c>
      <c r="AC121" s="1">
        <v>4.88</v>
      </c>
      <c r="AD121" s="1">
        <v>-9.0824011843378696E-2</v>
      </c>
      <c r="AE121" s="1">
        <v>3.9278254454244398E-2</v>
      </c>
      <c r="AF121" s="1">
        <v>5.88843655355588E-2</v>
      </c>
      <c r="AG121" s="1" t="s">
        <v>9482</v>
      </c>
      <c r="AH121" s="1">
        <v>13.9169444444444</v>
      </c>
      <c r="AI121" s="1">
        <v>-0.87669325532836695</v>
      </c>
      <c r="AJ121" s="1">
        <v>-0.48104982700521798</v>
      </c>
      <c r="AL121" s="1"/>
    </row>
    <row r="122" spans="1:44">
      <c r="A122" s="2">
        <f t="shared" si="1"/>
        <v>42217.583333333365</v>
      </c>
      <c r="B122" s="2">
        <v>42217.416666666701</v>
      </c>
      <c r="C122" s="6">
        <v>213.416666666667</v>
      </c>
      <c r="D122" s="6">
        <v>-0.86168982675038297</v>
      </c>
      <c r="E122" s="6">
        <v>-0.50743535792738703</v>
      </c>
      <c r="F122" s="1">
        <v>4811</v>
      </c>
      <c r="G122" s="1">
        <v>886</v>
      </c>
      <c r="H122" s="3">
        <v>4206.8058228472701</v>
      </c>
      <c r="I122" s="7">
        <v>5159.2714164322697</v>
      </c>
      <c r="J122" s="8" t="s">
        <v>9483</v>
      </c>
      <c r="K122" s="1">
        <v>1006</v>
      </c>
      <c r="L122" s="1" t="s">
        <v>36</v>
      </c>
      <c r="M122" s="1">
        <v>1.5</v>
      </c>
      <c r="N122" s="1" t="s">
        <v>36</v>
      </c>
      <c r="O122" s="1">
        <v>0</v>
      </c>
      <c r="P122" s="1" t="s">
        <v>36</v>
      </c>
      <c r="R122" s="5">
        <v>42217.583333333299</v>
      </c>
      <c r="S122" s="5"/>
      <c r="T122" s="3">
        <v>25.034999998021899</v>
      </c>
      <c r="U122" s="3">
        <v>30.9489014559705</v>
      </c>
      <c r="V122" s="1">
        <v>7.23999999966472</v>
      </c>
      <c r="W122" s="1">
        <v>79.961416938864105</v>
      </c>
      <c r="X122" s="1">
        <v>52.8999999396503</v>
      </c>
      <c r="Y122" s="1">
        <v>3.66999999564141</v>
      </c>
      <c r="Z122" s="1">
        <v>2.9057441510475499</v>
      </c>
      <c r="AA122" s="1">
        <v>45.206066008599201</v>
      </c>
      <c r="AB122" s="1">
        <v>2.7599999872595098</v>
      </c>
      <c r="AC122" s="1">
        <v>5.37999998323619</v>
      </c>
      <c r="AD122" s="1">
        <v>-7.6977948189956694E-2</v>
      </c>
      <c r="AE122" s="1">
        <v>4.3808658524523397E-2</v>
      </c>
      <c r="AF122" s="1">
        <v>5.7543993778140297E-2</v>
      </c>
      <c r="AG122" s="1" t="s">
        <v>9484</v>
      </c>
      <c r="AH122" s="1">
        <v>14</v>
      </c>
      <c r="AI122" s="1">
        <v>-0.86602695170766797</v>
      </c>
      <c r="AJ122" s="1">
        <v>-0.499997318908736</v>
      </c>
      <c r="AL122" s="8" t="s">
        <v>9483</v>
      </c>
      <c r="AM122" s="1">
        <v>1006</v>
      </c>
      <c r="AN122" s="1" t="s">
        <v>36</v>
      </c>
      <c r="AO122" s="1">
        <v>1.5</v>
      </c>
      <c r="AP122" s="1" t="s">
        <v>36</v>
      </c>
      <c r="AQ122" s="1">
        <v>0</v>
      </c>
      <c r="AR122" s="1" t="s">
        <v>36</v>
      </c>
    </row>
    <row r="123" spans="1:44">
      <c r="A123" s="2">
        <f t="shared" si="1"/>
        <v>42217.586805555562</v>
      </c>
      <c r="B123" s="2">
        <v>42217.420138888898</v>
      </c>
      <c r="C123" s="6">
        <v>213.420138888889</v>
      </c>
      <c r="D123" s="6">
        <v>-0.86165949501341699</v>
      </c>
      <c r="E123" s="6">
        <v>-0.50748686155724598</v>
      </c>
      <c r="F123" s="1">
        <v>4721</v>
      </c>
      <c r="G123" s="1">
        <v>887</v>
      </c>
      <c r="H123" s="3">
        <v>4132.7678263015096</v>
      </c>
      <c r="I123" s="7">
        <v>5067.0052651369397</v>
      </c>
      <c r="J123" s="1"/>
      <c r="R123" s="5">
        <v>42217.586805555598</v>
      </c>
      <c r="S123" s="5"/>
      <c r="T123" s="3">
        <v>25.106999999999999</v>
      </c>
      <c r="U123" s="3">
        <v>30.928852988691901</v>
      </c>
      <c r="V123" s="1">
        <v>7.26</v>
      </c>
      <c r="W123" s="1">
        <v>71.423203895680302</v>
      </c>
      <c r="X123" s="1">
        <v>54.2</v>
      </c>
      <c r="Y123" s="1">
        <v>3.75</v>
      </c>
      <c r="Z123" s="1">
        <v>3.0609739819973698</v>
      </c>
      <c r="AA123" s="1">
        <v>45.159341922323897</v>
      </c>
      <c r="AB123" s="1">
        <v>2.61</v>
      </c>
      <c r="AC123" s="1">
        <v>5.57</v>
      </c>
      <c r="AD123" s="1">
        <v>-6.3359953527877502E-2</v>
      </c>
      <c r="AE123" s="1">
        <v>4.27600253457288E-2</v>
      </c>
      <c r="AF123" s="1">
        <v>5.4954087385762497E-2</v>
      </c>
      <c r="AG123" s="1" t="s">
        <v>9485</v>
      </c>
      <c r="AH123" s="1">
        <v>14.0833333333333</v>
      </c>
      <c r="AI123" s="1">
        <v>-0.85491348627526698</v>
      </c>
      <c r="AJ123" s="1">
        <v>-0.51877059572094997</v>
      </c>
      <c r="AL123" s="1"/>
    </row>
    <row r="124" spans="1:44">
      <c r="A124" s="2">
        <f t="shared" si="1"/>
        <v>42217.590277777766</v>
      </c>
      <c r="B124" s="2">
        <v>42217.423611111102</v>
      </c>
      <c r="C124" s="6">
        <v>213.423611111111</v>
      </c>
      <c r="D124" s="6">
        <v>-0.86162916019805302</v>
      </c>
      <c r="E124" s="6">
        <v>-0.50753836337403802</v>
      </c>
      <c r="F124" s="1">
        <v>4603</v>
      </c>
      <c r="G124" s="1">
        <v>889</v>
      </c>
      <c r="H124" s="3">
        <v>4038.5561312607902</v>
      </c>
      <c r="I124" s="7">
        <v>4949.5986507772004</v>
      </c>
      <c r="J124" s="1"/>
      <c r="R124" s="5">
        <v>42217.590277777803</v>
      </c>
      <c r="S124" s="5"/>
      <c r="T124" s="3">
        <v>25.167000000000002</v>
      </c>
      <c r="U124" s="3">
        <v>30.918804523424999</v>
      </c>
      <c r="V124" s="1">
        <v>7.27</v>
      </c>
      <c r="W124" s="1">
        <v>84.382294022615795</v>
      </c>
      <c r="X124" s="1">
        <v>56.5</v>
      </c>
      <c r="Y124" s="1">
        <v>3.9</v>
      </c>
      <c r="Z124" s="1">
        <v>2.8852869028383399</v>
      </c>
      <c r="AA124" s="1">
        <v>44.813118259515399</v>
      </c>
      <c r="AB124" s="1">
        <v>2.4900000000000002</v>
      </c>
      <c r="AC124" s="1">
        <v>5.24</v>
      </c>
      <c r="AD124" s="1">
        <v>-4.9741958873445E-2</v>
      </c>
      <c r="AE124" s="1">
        <v>4.1711391979882398E-2</v>
      </c>
      <c r="AF124" s="1">
        <v>5.3703179637025297E-2</v>
      </c>
      <c r="AG124" s="1" t="s">
        <v>9486</v>
      </c>
      <c r="AH124" s="1">
        <v>14.1666666666667</v>
      </c>
      <c r="AI124" s="1">
        <v>-0.84339312901269103</v>
      </c>
      <c r="AJ124" s="1">
        <v>-0.53729696624323298</v>
      </c>
      <c r="AL124" s="1"/>
    </row>
    <row r="125" spans="1:44">
      <c r="A125" s="2">
        <f t="shared" si="1"/>
        <v>42217.593749999964</v>
      </c>
      <c r="B125" s="2">
        <v>42217.427083333299</v>
      </c>
      <c r="C125" s="6">
        <v>213.427083333333</v>
      </c>
      <c r="D125" s="6">
        <v>-0.86159882230440099</v>
      </c>
      <c r="E125" s="6">
        <v>-0.50758986337757905</v>
      </c>
      <c r="F125" s="1">
        <v>4491</v>
      </c>
      <c r="G125" s="1">
        <v>887</v>
      </c>
      <c r="H125" s="3">
        <v>3931.42561065877</v>
      </c>
      <c r="I125" s="7">
        <v>4816.0925960029599</v>
      </c>
      <c r="J125" s="8" t="s">
        <v>9487</v>
      </c>
      <c r="K125" s="1">
        <v>1006</v>
      </c>
      <c r="L125" s="1" t="s">
        <v>36</v>
      </c>
      <c r="M125" s="1">
        <v>1.9</v>
      </c>
      <c r="N125" s="1" t="s">
        <v>36</v>
      </c>
      <c r="O125" s="1">
        <v>0</v>
      </c>
      <c r="P125" s="1" t="s">
        <v>36</v>
      </c>
      <c r="R125" s="5">
        <v>42217.59375</v>
      </c>
      <c r="S125" s="5"/>
      <c r="T125" s="3">
        <v>25.221</v>
      </c>
      <c r="U125" s="3">
        <v>30.938756058158098</v>
      </c>
      <c r="V125" s="1">
        <v>7.29</v>
      </c>
      <c r="W125" s="1">
        <v>77.551759759983398</v>
      </c>
      <c r="X125" s="1">
        <v>58.1</v>
      </c>
      <c r="Y125" s="1">
        <v>4.01</v>
      </c>
      <c r="Z125" s="1">
        <v>2.76129582206371</v>
      </c>
      <c r="AA125" s="1">
        <v>44.325233014179503</v>
      </c>
      <c r="AB125" s="1">
        <v>2.5099999999999998</v>
      </c>
      <c r="AC125" s="1">
        <v>5.09</v>
      </c>
      <c r="AD125" s="1">
        <v>-3.61239642190124E-2</v>
      </c>
      <c r="AE125" s="1">
        <v>4.06627586140361E-2</v>
      </c>
      <c r="AF125" s="1">
        <v>5.1286138399136497E-2</v>
      </c>
      <c r="AG125" s="1" t="s">
        <v>9488</v>
      </c>
      <c r="AH125" s="1">
        <v>14.25</v>
      </c>
      <c r="AI125" s="1">
        <v>-0.831471362976823</v>
      </c>
      <c r="AJ125" s="1">
        <v>-0.55556761294145296</v>
      </c>
      <c r="AL125" s="8" t="s">
        <v>9487</v>
      </c>
      <c r="AM125" s="1">
        <v>1006</v>
      </c>
      <c r="AN125" s="1" t="s">
        <v>36</v>
      </c>
      <c r="AO125" s="1">
        <v>1.9</v>
      </c>
      <c r="AP125" s="1" t="s">
        <v>36</v>
      </c>
      <c r="AQ125" s="1">
        <v>0</v>
      </c>
      <c r="AR125" s="1" t="s">
        <v>36</v>
      </c>
    </row>
    <row r="126" spans="1:44">
      <c r="A126" s="2">
        <f t="shared" si="1"/>
        <v>42217.597222222263</v>
      </c>
      <c r="B126" s="2">
        <v>42217.430555555598</v>
      </c>
      <c r="C126" s="6">
        <v>213.430555555556</v>
      </c>
      <c r="D126" s="6">
        <v>-0.86156848133255803</v>
      </c>
      <c r="E126" s="6">
        <v>-0.50764136156770101</v>
      </c>
      <c r="F126" s="1">
        <v>4378</v>
      </c>
      <c r="G126" s="1">
        <v>893</v>
      </c>
      <c r="H126" s="3">
        <v>3858.4298050826501</v>
      </c>
      <c r="I126" s="7">
        <v>4725.1252230939999</v>
      </c>
      <c r="J126" s="1"/>
      <c r="R126" s="5">
        <v>42217.597222222197</v>
      </c>
      <c r="S126" s="5"/>
      <c r="T126" s="3">
        <v>25.2749999981895</v>
      </c>
      <c r="U126" s="3">
        <v>30.968707591887</v>
      </c>
      <c r="V126" s="1">
        <v>7.2999999996647196</v>
      </c>
      <c r="W126" s="1">
        <v>75.040768623310697</v>
      </c>
      <c r="X126" s="1">
        <v>58.899999973177898</v>
      </c>
      <c r="Y126" s="1">
        <v>4.0599999983236197</v>
      </c>
      <c r="Z126" s="1">
        <v>2.7200337692129701</v>
      </c>
      <c r="AA126" s="1">
        <v>43.885240077483303</v>
      </c>
      <c r="AB126" s="1">
        <v>2.3700000046938698</v>
      </c>
      <c r="AC126" s="1">
        <v>4.8600000077113501</v>
      </c>
      <c r="AD126" s="1">
        <v>-2.3599220237695701E-2</v>
      </c>
      <c r="AE126" s="1">
        <v>4.3769666032823597E-2</v>
      </c>
      <c r="AF126" s="1">
        <v>5.0118723401419499E-2</v>
      </c>
      <c r="AG126" s="1" t="s">
        <v>9489</v>
      </c>
      <c r="AH126" s="1">
        <v>14.3333333333333</v>
      </c>
      <c r="AI126" s="1">
        <v>-0.81915386227301601</v>
      </c>
      <c r="AJ126" s="1">
        <v>-0.57357383999202805</v>
      </c>
      <c r="AL126" s="1"/>
    </row>
    <row r="127" spans="1:44">
      <c r="A127" s="2">
        <f t="shared" si="1"/>
        <v>42217.600694444467</v>
      </c>
      <c r="B127" s="2">
        <v>42217.434027777803</v>
      </c>
      <c r="C127" s="6">
        <v>213.434027777778</v>
      </c>
      <c r="D127" s="6">
        <v>-0.86153813728265205</v>
      </c>
      <c r="E127" s="6">
        <v>-0.50769285794418795</v>
      </c>
      <c r="F127" s="1">
        <v>4261</v>
      </c>
      <c r="G127" s="1">
        <v>868</v>
      </c>
      <c r="H127" s="3">
        <v>3650.1830742659799</v>
      </c>
      <c r="I127" s="7">
        <v>4465.6081471502603</v>
      </c>
      <c r="J127" s="1"/>
      <c r="R127" s="5">
        <v>42217.600694444402</v>
      </c>
      <c r="S127" s="5"/>
      <c r="T127" s="3">
        <v>25.329999998156001</v>
      </c>
      <c r="U127" s="3">
        <v>30.998659126620101</v>
      </c>
      <c r="V127" s="1">
        <v>7.3199999993294496</v>
      </c>
      <c r="W127" s="1">
        <v>82.776335544946093</v>
      </c>
      <c r="X127" s="1">
        <v>61.099999926239299</v>
      </c>
      <c r="Y127" s="1">
        <v>4.2099999949708602</v>
      </c>
      <c r="Z127" s="1">
        <v>2.7408249116059298</v>
      </c>
      <c r="AA127" s="1">
        <v>43.244984870862702</v>
      </c>
      <c r="AB127" s="1">
        <v>2.29000000268221</v>
      </c>
      <c r="AC127" s="1">
        <v>4.6100000083818999</v>
      </c>
      <c r="AD127" s="1">
        <v>-1.1074475873108299E-2</v>
      </c>
      <c r="AE127" s="1">
        <v>4.6876573695103702E-2</v>
      </c>
      <c r="AF127" s="1">
        <v>4.78630093061643E-2</v>
      </c>
      <c r="AG127" s="1" t="s">
        <v>9490</v>
      </c>
      <c r="AH127" s="1">
        <v>14.4166666666667</v>
      </c>
      <c r="AI127" s="1">
        <v>-0.80644648935457297</v>
      </c>
      <c r="AJ127" s="1">
        <v>-0.59130707742059496</v>
      </c>
      <c r="AL127" s="1"/>
    </row>
    <row r="128" spans="1:44">
      <c r="A128" s="2">
        <f t="shared" si="1"/>
        <v>42217.604166666664</v>
      </c>
      <c r="B128" s="2">
        <v>42217.4375</v>
      </c>
      <c r="C128" s="6">
        <v>213.4375</v>
      </c>
      <c r="D128" s="6">
        <v>-0.86150779015478196</v>
      </c>
      <c r="E128" s="6">
        <v>-0.507744352506873</v>
      </c>
      <c r="F128" s="1">
        <v>4114</v>
      </c>
      <c r="G128" s="1">
        <v>879</v>
      </c>
      <c r="H128" s="3">
        <v>3568.9178386380499</v>
      </c>
      <c r="I128" s="7">
        <v>4364.3354105107401</v>
      </c>
      <c r="J128" s="8" t="s">
        <v>9491</v>
      </c>
      <c r="K128" s="1">
        <v>1006</v>
      </c>
      <c r="L128" s="1" t="s">
        <v>36</v>
      </c>
      <c r="M128" s="1">
        <v>2.2000000000000002</v>
      </c>
      <c r="N128" s="1" t="s">
        <v>36</v>
      </c>
      <c r="O128" s="1">
        <v>0</v>
      </c>
      <c r="P128" s="1" t="s">
        <v>36</v>
      </c>
      <c r="R128" s="5">
        <v>42217.604166666701</v>
      </c>
      <c r="S128" s="5"/>
      <c r="T128" s="3">
        <v>25.420999999999999</v>
      </c>
      <c r="U128" s="3">
        <v>31.098610662359</v>
      </c>
      <c r="V128" s="1">
        <v>7.38</v>
      </c>
      <c r="W128" s="1">
        <v>68.913675993535506</v>
      </c>
      <c r="X128" s="1">
        <v>64.8</v>
      </c>
      <c r="Y128" s="1">
        <v>4.45</v>
      </c>
      <c r="Z128" s="1">
        <v>2.6168137415179</v>
      </c>
      <c r="AA128" s="1">
        <v>41.607177556924299</v>
      </c>
      <c r="AB128" s="1">
        <v>2.31</v>
      </c>
      <c r="AC128" s="1">
        <v>4.97</v>
      </c>
      <c r="AD128" s="1">
        <v>1.45026849147911E-3</v>
      </c>
      <c r="AE128" s="1">
        <v>4.9983481357383799E-2</v>
      </c>
      <c r="AF128" s="1">
        <v>4.1686938347033499E-2</v>
      </c>
      <c r="AG128" s="1" t="s">
        <v>9492</v>
      </c>
      <c r="AH128" s="1">
        <v>14.5</v>
      </c>
      <c r="AI128" s="1">
        <v>-0.79335529223258705</v>
      </c>
      <c r="AJ128" s="1">
        <v>-0.60875888518078003</v>
      </c>
      <c r="AL128" s="8" t="s">
        <v>9491</v>
      </c>
      <c r="AM128" s="1">
        <v>1006</v>
      </c>
      <c r="AN128" s="1" t="s">
        <v>36</v>
      </c>
      <c r="AO128" s="1">
        <v>2.2000000000000002</v>
      </c>
      <c r="AP128" s="1" t="s">
        <v>36</v>
      </c>
      <c r="AQ128" s="1">
        <v>0</v>
      </c>
      <c r="AR128" s="1" t="s">
        <v>36</v>
      </c>
    </row>
    <row r="129" spans="1:44">
      <c r="A129" s="2">
        <f t="shared" si="1"/>
        <v>42217.607638888861</v>
      </c>
      <c r="B129" s="2">
        <v>42217.440972222197</v>
      </c>
      <c r="C129" s="6">
        <v>213.440972222222</v>
      </c>
      <c r="D129" s="6">
        <v>-0.86147743994905601</v>
      </c>
      <c r="E129" s="6">
        <v>-0.50779584525557098</v>
      </c>
      <c r="F129" s="1">
        <v>3865</v>
      </c>
      <c r="G129" s="1">
        <v>913</v>
      </c>
      <c r="H129" s="3">
        <v>3482.6005428078001</v>
      </c>
      <c r="I129" s="7">
        <v>4256.7667964470802</v>
      </c>
      <c r="J129" s="1"/>
      <c r="R129" s="5">
        <v>42217.607638888898</v>
      </c>
      <c r="S129" s="5"/>
      <c r="T129" s="3">
        <v>25.532</v>
      </c>
      <c r="U129" s="3">
        <v>31.328562197092101</v>
      </c>
      <c r="V129" s="1">
        <v>7.48</v>
      </c>
      <c r="W129" s="1">
        <v>78.758906623586697</v>
      </c>
      <c r="X129" s="1">
        <v>71.400000000000006</v>
      </c>
      <c r="Y129" s="1">
        <v>4.8899999999999997</v>
      </c>
      <c r="Z129" s="1">
        <v>2.48244938841456</v>
      </c>
      <c r="AA129" s="1">
        <v>39.2682486116802</v>
      </c>
      <c r="AB129" s="1">
        <v>2.63</v>
      </c>
      <c r="AC129" s="1">
        <v>5.87</v>
      </c>
      <c r="AD129" s="1">
        <v>1.25006934625711E-2</v>
      </c>
      <c r="AE129" s="1">
        <v>4.82001972136765E-2</v>
      </c>
      <c r="AF129" s="1">
        <v>3.31131121482591E-2</v>
      </c>
      <c r="AG129" s="1" t="s">
        <v>9493</v>
      </c>
      <c r="AH129" s="1">
        <v>14.5833333333333</v>
      </c>
      <c r="AI129" s="1">
        <v>-0.77988650159733197</v>
      </c>
      <c r="AJ129" s="1">
        <v>-0.625920957171331</v>
      </c>
      <c r="AL129" s="1"/>
    </row>
    <row r="130" spans="1:44">
      <c r="A130" s="2">
        <f t="shared" si="1"/>
        <v>42217.611111111066</v>
      </c>
      <c r="B130" s="2">
        <v>42217.444444444402</v>
      </c>
      <c r="C130" s="6">
        <v>213.444444444444</v>
      </c>
      <c r="D130" s="6">
        <v>-0.86144708666558401</v>
      </c>
      <c r="E130" s="6">
        <v>-0.50784733619009703</v>
      </c>
      <c r="F130" s="1">
        <v>3603</v>
      </c>
      <c r="G130" s="1">
        <v>915</v>
      </c>
      <c r="H130" s="3">
        <v>3253.6343449296801</v>
      </c>
      <c r="I130" s="7">
        <v>3971.4291206513699</v>
      </c>
      <c r="J130" s="1"/>
      <c r="R130" s="5">
        <v>42217.611111111102</v>
      </c>
      <c r="S130" s="5"/>
      <c r="T130" s="3">
        <v>25.56</v>
      </c>
      <c r="U130" s="3">
        <v>31.2985137318251</v>
      </c>
      <c r="V130" s="1">
        <v>7.49</v>
      </c>
      <c r="W130" s="1">
        <v>71.024035411957897</v>
      </c>
      <c r="X130" s="1">
        <v>70.400000000000006</v>
      </c>
      <c r="Y130" s="1">
        <v>4.82</v>
      </c>
      <c r="Z130" s="1">
        <v>2.4411700567743702</v>
      </c>
      <c r="AA130" s="1">
        <v>38.275283889926399</v>
      </c>
      <c r="AB130" s="1">
        <v>2.56</v>
      </c>
      <c r="AC130" s="1">
        <v>5.67</v>
      </c>
      <c r="AD130" s="1">
        <v>2.3551118384232701E-2</v>
      </c>
      <c r="AE130" s="1">
        <v>4.6416912906012797E-2</v>
      </c>
      <c r="AF130" s="1">
        <v>3.2359365692962799E-2</v>
      </c>
      <c r="AG130" s="1" t="s">
        <v>9494</v>
      </c>
      <c r="AH130" s="1">
        <v>14.6666666666667</v>
      </c>
      <c r="AI130" s="1">
        <v>-0.766046527852837</v>
      </c>
      <c r="AJ130" s="1">
        <v>-0.64278512518929098</v>
      </c>
      <c r="AL130" s="1"/>
    </row>
    <row r="131" spans="1:44">
      <c r="A131" s="2">
        <f t="shared" ref="A131:A194" si="2">B131+1/6</f>
        <v>42217.614583333365</v>
      </c>
      <c r="B131" s="2">
        <v>42217.447916666701</v>
      </c>
      <c r="C131" s="6">
        <v>213.447916666667</v>
      </c>
      <c r="D131" s="6">
        <v>-0.86141673030446397</v>
      </c>
      <c r="E131" s="6">
        <v>-0.50789882531028396</v>
      </c>
      <c r="F131" s="1">
        <v>3390</v>
      </c>
      <c r="G131" s="1">
        <v>903</v>
      </c>
      <c r="H131" s="3">
        <v>3021.1398963730599</v>
      </c>
      <c r="I131" s="7">
        <v>3681.6945388601098</v>
      </c>
      <c r="J131" s="8" t="s">
        <v>9495</v>
      </c>
      <c r="K131" s="1">
        <v>1006</v>
      </c>
      <c r="L131" s="1" t="s">
        <v>36</v>
      </c>
      <c r="M131" s="1">
        <v>1.4</v>
      </c>
      <c r="N131" s="1" t="s">
        <v>36</v>
      </c>
      <c r="O131" s="1">
        <v>0</v>
      </c>
      <c r="P131" s="1" t="s">
        <v>36</v>
      </c>
      <c r="R131" s="5">
        <v>42217.614583333299</v>
      </c>
      <c r="S131" s="5"/>
      <c r="T131" s="3">
        <v>25.6219999979213</v>
      </c>
      <c r="U131" s="3">
        <v>31.4184652625365</v>
      </c>
      <c r="V131" s="1">
        <v>7.5199999989941704</v>
      </c>
      <c r="W131" s="1">
        <v>81.7735116082155</v>
      </c>
      <c r="X131" s="1">
        <v>72.299999936297496</v>
      </c>
      <c r="Y131" s="1">
        <v>4.9499999956414102</v>
      </c>
      <c r="Z131" s="1">
        <v>2.3791988273734499</v>
      </c>
      <c r="AA131" s="1">
        <v>37.711122022339303</v>
      </c>
      <c r="AB131" s="1">
        <v>2.4400000040233101</v>
      </c>
      <c r="AC131" s="1">
        <v>5.41000000871718</v>
      </c>
      <c r="AD131" s="1">
        <v>3.46015429354E-2</v>
      </c>
      <c r="AE131" s="1">
        <v>4.4633628658138302E-2</v>
      </c>
      <c r="AF131" s="1">
        <v>3.0199517273962501E-2</v>
      </c>
      <c r="AG131" s="1" t="s">
        <v>9496</v>
      </c>
      <c r="AH131" s="1">
        <v>14.75</v>
      </c>
      <c r="AI131" s="1">
        <v>-0.75184195806594001</v>
      </c>
      <c r="AJ131" s="1">
        <v>-0.65934336281756301</v>
      </c>
      <c r="AL131" s="8" t="s">
        <v>9495</v>
      </c>
      <c r="AM131" s="1">
        <v>1006</v>
      </c>
      <c r="AN131" s="1" t="s">
        <v>36</v>
      </c>
      <c r="AO131" s="1">
        <v>1.4</v>
      </c>
      <c r="AP131" s="1" t="s">
        <v>36</v>
      </c>
      <c r="AQ131" s="1">
        <v>0</v>
      </c>
      <c r="AR131" s="1" t="s">
        <v>36</v>
      </c>
    </row>
    <row r="132" spans="1:44">
      <c r="A132" s="2">
        <f t="shared" si="2"/>
        <v>42217.618055555562</v>
      </c>
      <c r="B132" s="2">
        <v>42217.451388888898</v>
      </c>
      <c r="C132" s="6">
        <v>213.451388888889</v>
      </c>
      <c r="D132" s="6">
        <v>-0.86138637086582204</v>
      </c>
      <c r="E132" s="6">
        <v>-0.50795031261591805</v>
      </c>
      <c r="F132" s="1">
        <v>3234</v>
      </c>
      <c r="G132" s="1">
        <v>903</v>
      </c>
      <c r="H132" s="3">
        <v>2882.1139896373102</v>
      </c>
      <c r="I132" s="7">
        <v>3508.4404538860199</v>
      </c>
      <c r="J132" s="1"/>
      <c r="R132" s="5">
        <v>42217.618055555598</v>
      </c>
      <c r="S132" s="5"/>
      <c r="T132" s="3">
        <v>25.672000000000001</v>
      </c>
      <c r="U132" s="3">
        <v>31.508416801292899</v>
      </c>
      <c r="V132" s="1">
        <v>7.53</v>
      </c>
      <c r="W132" s="1">
        <v>82.075325991225498</v>
      </c>
      <c r="X132" s="1">
        <v>72.599999999999994</v>
      </c>
      <c r="Y132" s="1">
        <v>4.96</v>
      </c>
      <c r="Z132" s="1">
        <v>2.4206702174003598</v>
      </c>
      <c r="AA132" s="1">
        <v>37.130939263593199</v>
      </c>
      <c r="AB132" s="1">
        <v>2.82</v>
      </c>
      <c r="AC132" s="1">
        <v>5.86</v>
      </c>
      <c r="AD132" s="1">
        <v>4.2210868225764898E-2</v>
      </c>
      <c r="AE132" s="1">
        <v>4.2272389177495102E-2</v>
      </c>
      <c r="AF132" s="1">
        <v>2.9512092266663799E-2</v>
      </c>
      <c r="AG132" s="1" t="s">
        <v>9497</v>
      </c>
      <c r="AH132" s="1">
        <v>14.8333333333333</v>
      </c>
      <c r="AI132" s="1">
        <v>-0.73727955283110602</v>
      </c>
      <c r="AJ132" s="1">
        <v>-0.67558778924516105</v>
      </c>
      <c r="AL132" s="1"/>
    </row>
    <row r="133" spans="1:44">
      <c r="A133" s="2">
        <f t="shared" si="2"/>
        <v>42217.621527777766</v>
      </c>
      <c r="B133" s="2">
        <v>42217.454861111102</v>
      </c>
      <c r="C133" s="6">
        <v>213.454861111111</v>
      </c>
      <c r="D133" s="6">
        <v>-0.86135600834975801</v>
      </c>
      <c r="E133" s="6">
        <v>-0.50800179810682899</v>
      </c>
      <c r="F133" s="1">
        <v>3103</v>
      </c>
      <c r="G133" s="1">
        <v>908</v>
      </c>
      <c r="H133" s="3">
        <v>2780.67999013077</v>
      </c>
      <c r="I133" s="7">
        <v>3382.0334037009702</v>
      </c>
      <c r="J133" s="1"/>
      <c r="R133" s="5">
        <v>42217.621527777803</v>
      </c>
      <c r="S133" s="5"/>
      <c r="T133" s="3">
        <v>25.724</v>
      </c>
      <c r="U133" s="3">
        <v>31.588368336026001</v>
      </c>
      <c r="V133" s="1">
        <v>7.54</v>
      </c>
      <c r="W133" s="1">
        <v>78.258286065080696</v>
      </c>
      <c r="X133" s="1">
        <v>73</v>
      </c>
      <c r="Y133" s="1">
        <v>4.9800000000000004</v>
      </c>
      <c r="Z133" s="1">
        <v>2.3690385070387299</v>
      </c>
      <c r="AA133" s="1">
        <v>36.050277460839503</v>
      </c>
      <c r="AB133" s="1">
        <v>3.27</v>
      </c>
      <c r="AC133" s="1">
        <v>6.69</v>
      </c>
      <c r="AD133" s="1">
        <v>4.9820193400758002E-2</v>
      </c>
      <c r="AE133" s="1">
        <v>3.99111496774745E-2</v>
      </c>
      <c r="AF133" s="1">
        <v>2.8840315031266099E-2</v>
      </c>
      <c r="AG133" s="1" t="s">
        <v>9498</v>
      </c>
      <c r="AH133" s="1">
        <v>14.9166666666667</v>
      </c>
      <c r="AI133" s="1">
        <v>-0.72236624305280295</v>
      </c>
      <c r="AJ133" s="1">
        <v>-0.69151067301797897</v>
      </c>
      <c r="AL133" s="1"/>
    </row>
    <row r="134" spans="1:44">
      <c r="A134" s="2">
        <f t="shared" si="2"/>
        <v>42217.624999999964</v>
      </c>
      <c r="B134" s="2">
        <v>42217.458333333299</v>
      </c>
      <c r="C134" s="6">
        <v>213.458333333333</v>
      </c>
      <c r="D134" s="6">
        <v>-0.86132564275638102</v>
      </c>
      <c r="E134" s="6">
        <v>-0.50805328178283304</v>
      </c>
      <c r="F134" s="1">
        <v>2983</v>
      </c>
      <c r="G134" s="1">
        <v>905</v>
      </c>
      <c r="H134" s="3">
        <v>2664.3128546755502</v>
      </c>
      <c r="I134" s="7">
        <v>3237.0166794966699</v>
      </c>
      <c r="J134" s="8" t="s">
        <v>9499</v>
      </c>
      <c r="K134" s="1">
        <v>1006</v>
      </c>
      <c r="L134" s="1" t="s">
        <v>36</v>
      </c>
      <c r="M134" s="1">
        <v>1.8</v>
      </c>
      <c r="N134" s="1" t="s">
        <v>36</v>
      </c>
      <c r="O134" s="1">
        <v>0</v>
      </c>
      <c r="P134" s="1" t="s">
        <v>36</v>
      </c>
      <c r="R134" s="5">
        <v>42217.625</v>
      </c>
      <c r="S134" s="5"/>
      <c r="T134" s="3">
        <v>25.777000000000001</v>
      </c>
      <c r="U134" s="3">
        <v>31.658319870759101</v>
      </c>
      <c r="V134" s="1">
        <v>7.56</v>
      </c>
      <c r="W134" s="1">
        <v>78.359163627973302</v>
      </c>
      <c r="X134" s="1">
        <v>74.8</v>
      </c>
      <c r="Y134" s="1">
        <v>5.09</v>
      </c>
      <c r="Z134" s="1">
        <v>2.3898216155092999</v>
      </c>
      <c r="AA134" s="1">
        <v>34.8450518231571</v>
      </c>
      <c r="AB134" s="1">
        <v>2.77</v>
      </c>
      <c r="AC134" s="1">
        <v>5.99</v>
      </c>
      <c r="AD134" s="1">
        <v>5.7429518575751098E-2</v>
      </c>
      <c r="AE134" s="1">
        <v>3.75499101774538E-2</v>
      </c>
      <c r="AF134" s="1">
        <v>2.7542287033381699E-2</v>
      </c>
      <c r="AG134" s="1" t="s">
        <v>9500</v>
      </c>
      <c r="AH134" s="1">
        <v>15</v>
      </c>
      <c r="AI134" s="1">
        <v>-0.70710912664682901</v>
      </c>
      <c r="AJ134" s="1">
        <v>-0.70710443571848602</v>
      </c>
      <c r="AL134" s="8" t="s">
        <v>9499</v>
      </c>
      <c r="AM134" s="1">
        <v>1006</v>
      </c>
      <c r="AN134" s="1" t="s">
        <v>36</v>
      </c>
      <c r="AO134" s="1">
        <v>1.8</v>
      </c>
      <c r="AP134" s="1" t="s">
        <v>36</v>
      </c>
      <c r="AQ134" s="1">
        <v>0</v>
      </c>
      <c r="AR134" s="1" t="s">
        <v>36</v>
      </c>
    </row>
    <row r="135" spans="1:44">
      <c r="A135" s="2">
        <f t="shared" si="2"/>
        <v>42217.628472222263</v>
      </c>
      <c r="B135" s="2">
        <v>42217.461805555598</v>
      </c>
      <c r="C135" s="6">
        <v>213.461805555556</v>
      </c>
      <c r="D135" s="6">
        <v>-0.86129527408579099</v>
      </c>
      <c r="E135" s="6">
        <v>-0.508104763643762</v>
      </c>
      <c r="F135" s="1">
        <v>2875</v>
      </c>
      <c r="G135" s="1">
        <v>899</v>
      </c>
      <c r="H135" s="3">
        <v>2550.8265482358702</v>
      </c>
      <c r="I135" s="7">
        <v>3095.59004441154</v>
      </c>
      <c r="J135" s="1"/>
      <c r="R135" s="5">
        <v>42217.628472222197</v>
      </c>
      <c r="S135" s="5"/>
      <c r="T135" s="3">
        <v>25.811999998826501</v>
      </c>
      <c r="U135" s="3">
        <v>31.678271404823199</v>
      </c>
      <c r="V135" s="1">
        <v>7.5799999993294502</v>
      </c>
      <c r="W135" s="1">
        <v>90.0130570567744</v>
      </c>
      <c r="X135" s="1">
        <v>75.599999973177901</v>
      </c>
      <c r="Y135" s="1">
        <v>5.1399999983236198</v>
      </c>
      <c r="Z135" s="1">
        <v>2.38991443133887</v>
      </c>
      <c r="AA135" s="1">
        <v>34.386784421730198</v>
      </c>
      <c r="AB135" s="1">
        <v>2.9299999946355801</v>
      </c>
      <c r="AC135" s="1">
        <v>5.9800000003352798</v>
      </c>
      <c r="AD135" s="1">
        <v>6.22261073499462E-2</v>
      </c>
      <c r="AE135" s="1">
        <v>3.2611239581408602E-2</v>
      </c>
      <c r="AF135" s="1">
        <v>2.63026799595651E-2</v>
      </c>
      <c r="AG135" s="1" t="s">
        <v>9501</v>
      </c>
      <c r="AH135" s="1">
        <v>15.0836111111111</v>
      </c>
      <c r="AI135" s="1">
        <v>-0.69146293175586504</v>
      </c>
      <c r="AJ135" s="1">
        <v>-0.72241194204386205</v>
      </c>
      <c r="AL135" s="1"/>
    </row>
    <row r="136" spans="1:44">
      <c r="A136" s="2">
        <f t="shared" si="2"/>
        <v>42217.631944444467</v>
      </c>
      <c r="B136" s="2">
        <v>42217.465277777803</v>
      </c>
      <c r="C136" s="6">
        <v>213.465277777778</v>
      </c>
      <c r="D136" s="6">
        <v>-0.86126490233811204</v>
      </c>
      <c r="E136" s="6">
        <v>-0.50815624368940104</v>
      </c>
      <c r="F136" s="1">
        <v>2792</v>
      </c>
      <c r="G136" s="1">
        <v>898</v>
      </c>
      <c r="H136" s="3">
        <v>2474.4298050826501</v>
      </c>
      <c r="I136" s="7">
        <v>3000.3844230939999</v>
      </c>
      <c r="J136" s="1"/>
      <c r="R136" s="5">
        <v>42217.631944444402</v>
      </c>
      <c r="S136" s="5"/>
      <c r="T136" s="3">
        <v>25.853999998591799</v>
      </c>
      <c r="U136" s="3">
        <v>31.708222939220999</v>
      </c>
      <c r="V136" s="1">
        <v>7.5999999993294498</v>
      </c>
      <c r="W136" s="1">
        <v>87.602460380853699</v>
      </c>
      <c r="X136" s="1">
        <v>77.3999999396503</v>
      </c>
      <c r="Y136" s="1">
        <v>5.2599999959766901</v>
      </c>
      <c r="Z136" s="1">
        <v>2.4210463012889898</v>
      </c>
      <c r="AA136" s="1">
        <v>33.8754747159755</v>
      </c>
      <c r="AB136" s="1">
        <v>2.8100000040233102</v>
      </c>
      <c r="AC136" s="1">
        <v>5.8100000056996901</v>
      </c>
      <c r="AD136" s="1">
        <v>6.7022696190655304E-2</v>
      </c>
      <c r="AE136" s="1">
        <v>2.7672568733366501E-2</v>
      </c>
      <c r="AF136" s="1">
        <v>2.5118864353879299E-2</v>
      </c>
      <c r="AG136" s="1" t="s">
        <v>9502</v>
      </c>
      <c r="AH136" s="1">
        <v>15.1669444444444</v>
      </c>
      <c r="AI136" s="1">
        <v>-0.67553906242677997</v>
      </c>
      <c r="AJ136" s="1">
        <v>-0.73732419947777805</v>
      </c>
      <c r="AL136" s="1"/>
    </row>
    <row r="137" spans="1:44">
      <c r="A137" s="2">
        <f t="shared" si="2"/>
        <v>42217.635416666664</v>
      </c>
      <c r="B137" s="2">
        <v>42217.46875</v>
      </c>
      <c r="C137" s="6">
        <v>213.46875</v>
      </c>
      <c r="D137" s="6">
        <v>-0.86123452751344698</v>
      </c>
      <c r="E137" s="6">
        <v>-0.50820772191958097</v>
      </c>
      <c r="F137" s="1">
        <v>2698</v>
      </c>
      <c r="G137" s="1">
        <v>908</v>
      </c>
      <c r="H137" s="3">
        <v>2417.7488280286202</v>
      </c>
      <c r="I137" s="7">
        <v>2929.7485894892702</v>
      </c>
      <c r="J137" s="8" t="s">
        <v>9503</v>
      </c>
      <c r="K137" s="1">
        <v>1006</v>
      </c>
      <c r="L137" s="1" t="s">
        <v>36</v>
      </c>
      <c r="M137" s="1">
        <v>2.2000000000000002</v>
      </c>
      <c r="N137" s="1" t="s">
        <v>36</v>
      </c>
      <c r="O137" s="1">
        <v>0</v>
      </c>
      <c r="P137" s="1" t="s">
        <v>36</v>
      </c>
      <c r="R137" s="5">
        <v>42217.635416666701</v>
      </c>
      <c r="S137" s="5"/>
      <c r="T137" s="3">
        <v>25.887</v>
      </c>
      <c r="U137" s="3">
        <v>31.718174474959898</v>
      </c>
      <c r="V137" s="1">
        <v>7.61</v>
      </c>
      <c r="W137" s="1">
        <v>82.378899423029594</v>
      </c>
      <c r="X137" s="1">
        <v>79.099999999999994</v>
      </c>
      <c r="Y137" s="1">
        <v>5.38</v>
      </c>
      <c r="Z137" s="1">
        <v>2.3797533094847299</v>
      </c>
      <c r="AA137" s="1">
        <v>34.006219562306399</v>
      </c>
      <c r="AB137" s="1">
        <v>2.59</v>
      </c>
      <c r="AC137" s="1">
        <v>5.31</v>
      </c>
      <c r="AD137" s="1">
        <v>7.1819285031364297E-2</v>
      </c>
      <c r="AE137" s="1">
        <v>2.27338978853244E-2</v>
      </c>
      <c r="AF137" s="1">
        <v>2.4547089156850301E-2</v>
      </c>
      <c r="AG137" s="1" t="s">
        <v>9504</v>
      </c>
      <c r="AH137" s="1">
        <v>15.2502777777778</v>
      </c>
      <c r="AI137" s="1">
        <v>-0.65929367363416502</v>
      </c>
      <c r="AJ137" s="1">
        <v>-0.75188553111891099</v>
      </c>
      <c r="AL137" s="8" t="s">
        <v>9503</v>
      </c>
      <c r="AM137" s="1">
        <v>1006</v>
      </c>
      <c r="AN137" s="1" t="s">
        <v>36</v>
      </c>
      <c r="AO137" s="1">
        <v>2.2000000000000002</v>
      </c>
      <c r="AP137" s="1" t="s">
        <v>36</v>
      </c>
      <c r="AQ137" s="1">
        <v>0</v>
      </c>
      <c r="AR137" s="1" t="s">
        <v>36</v>
      </c>
    </row>
    <row r="138" spans="1:44">
      <c r="A138" s="2">
        <f t="shared" si="2"/>
        <v>42217.638888888861</v>
      </c>
      <c r="B138" s="2">
        <v>42217.472222222197</v>
      </c>
      <c r="C138" s="6">
        <v>213.472222222222</v>
      </c>
      <c r="D138" s="6">
        <v>-0.86120414961190095</v>
      </c>
      <c r="E138" s="6">
        <v>-0.50825919833412003</v>
      </c>
      <c r="F138" s="1">
        <v>2631</v>
      </c>
      <c r="G138" s="1">
        <v>912</v>
      </c>
      <c r="H138" s="3">
        <v>2368.0947446335999</v>
      </c>
      <c r="I138" s="7">
        <v>2867.8696707623899</v>
      </c>
      <c r="J138" s="1"/>
      <c r="R138" s="5">
        <v>42217.638888888898</v>
      </c>
      <c r="S138" s="5"/>
      <c r="T138" s="3">
        <v>25.927</v>
      </c>
      <c r="U138" s="3">
        <v>31.718126009693002</v>
      </c>
      <c r="V138" s="1">
        <v>7.61</v>
      </c>
      <c r="W138" s="1">
        <v>85.292754101084995</v>
      </c>
      <c r="X138" s="1">
        <v>79.599999999999994</v>
      </c>
      <c r="Y138" s="1">
        <v>5.4</v>
      </c>
      <c r="Z138" s="1">
        <v>2.2556798596815799</v>
      </c>
      <c r="AA138" s="1">
        <v>33.705312619532002</v>
      </c>
      <c r="AB138" s="1">
        <v>2.7</v>
      </c>
      <c r="AC138" s="1">
        <v>5.31</v>
      </c>
      <c r="AD138" s="1">
        <v>7.3402268745895199E-2</v>
      </c>
      <c r="AE138" s="1">
        <v>1.7291566884881499E-2</v>
      </c>
      <c r="AF138" s="1">
        <v>2.4547089156850301E-2</v>
      </c>
      <c r="AG138" s="1" t="s">
        <v>9505</v>
      </c>
      <c r="AH138" s="1">
        <v>15.3336111111111</v>
      </c>
      <c r="AI138" s="1">
        <v>-0.64273449729021404</v>
      </c>
      <c r="AJ138" s="1">
        <v>-0.76608900657371104</v>
      </c>
      <c r="AL138" s="1"/>
    </row>
    <row r="139" spans="1:44">
      <c r="A139" s="2">
        <f t="shared" si="2"/>
        <v>42217.642361111066</v>
      </c>
      <c r="B139" s="2">
        <v>42217.475694444402</v>
      </c>
      <c r="C139" s="6">
        <v>213.475694444444</v>
      </c>
      <c r="D139" s="6">
        <v>-0.86117376863358497</v>
      </c>
      <c r="E139" s="6">
        <v>-0.50831067293283205</v>
      </c>
      <c r="F139" s="1">
        <v>2568</v>
      </c>
      <c r="G139" s="1">
        <v>913</v>
      </c>
      <c r="H139" s="3">
        <v>2313.9245003700998</v>
      </c>
      <c r="I139" s="7">
        <v>2800.36271236122</v>
      </c>
      <c r="J139" s="1"/>
      <c r="R139" s="5">
        <v>42217.642361111102</v>
      </c>
      <c r="S139" s="5"/>
      <c r="T139" s="3">
        <v>25.957000000000001</v>
      </c>
      <c r="U139" s="3">
        <v>31.7280775444261</v>
      </c>
      <c r="V139" s="1">
        <v>7.62</v>
      </c>
      <c r="W139" s="1">
        <v>95.640912439422607</v>
      </c>
      <c r="X139" s="1">
        <v>79.5</v>
      </c>
      <c r="Y139" s="1">
        <v>5.4</v>
      </c>
      <c r="Z139" s="1">
        <v>2.5144563801069602</v>
      </c>
      <c r="AA139" s="1">
        <v>33.059809816132102</v>
      </c>
      <c r="AB139" s="1">
        <v>3</v>
      </c>
      <c r="AC139" s="1">
        <v>5.62</v>
      </c>
      <c r="AD139" s="1">
        <v>7.4985252352681706E-2</v>
      </c>
      <c r="AE139" s="1">
        <v>1.1849235867552E-2</v>
      </c>
      <c r="AF139" s="1">
        <v>2.3988329190194901E-2</v>
      </c>
      <c r="AG139" s="1" t="s">
        <v>9506</v>
      </c>
      <c r="AH139" s="1">
        <v>15.4169444444444</v>
      </c>
      <c r="AI139" s="1">
        <v>-0.62586941465269297</v>
      </c>
      <c r="AJ139" s="1">
        <v>-0.77992786576855599</v>
      </c>
      <c r="AL139" s="1"/>
    </row>
    <row r="140" spans="1:44">
      <c r="A140" s="2">
        <f t="shared" si="2"/>
        <v>42217.645833333365</v>
      </c>
      <c r="B140" s="2">
        <v>42217.479166666701</v>
      </c>
      <c r="C140" s="6">
        <v>213.479166666667</v>
      </c>
      <c r="D140" s="6">
        <v>-0.86114338457859796</v>
      </c>
      <c r="E140" s="6">
        <v>-0.50836214571555005</v>
      </c>
      <c r="F140" s="1">
        <v>2522</v>
      </c>
      <c r="G140" s="1">
        <v>920</v>
      </c>
      <c r="H140" s="3">
        <v>2289.8988403651601</v>
      </c>
      <c r="I140" s="7">
        <v>2770.42193486306</v>
      </c>
      <c r="J140" s="8" t="s">
        <v>9507</v>
      </c>
      <c r="K140" s="1">
        <v>1006</v>
      </c>
      <c r="L140" s="1" t="s">
        <v>36</v>
      </c>
      <c r="M140" s="1">
        <v>1.8</v>
      </c>
      <c r="N140" s="1" t="s">
        <v>36</v>
      </c>
      <c r="O140" s="1">
        <v>0</v>
      </c>
      <c r="P140" s="1" t="s">
        <v>36</v>
      </c>
      <c r="R140" s="5">
        <v>42217.645833333299</v>
      </c>
      <c r="S140" s="5"/>
      <c r="T140" s="3">
        <v>25.9919999988265</v>
      </c>
      <c r="U140" s="3">
        <v>31.738029078825502</v>
      </c>
      <c r="V140" s="1">
        <v>7.6299999996647196</v>
      </c>
      <c r="W140" s="1">
        <v>95.239567463267903</v>
      </c>
      <c r="X140" s="1">
        <v>80.899999953061396</v>
      </c>
      <c r="Y140" s="1">
        <v>5.4899999969825197</v>
      </c>
      <c r="Z140" s="1">
        <v>2.43177034895422</v>
      </c>
      <c r="AA140" s="1">
        <v>33.263892442022602</v>
      </c>
      <c r="AB140" s="1">
        <v>2.46000001810491</v>
      </c>
      <c r="AC140" s="1">
        <v>4.80000002749264</v>
      </c>
      <c r="AD140" s="1">
        <v>7.65682359063945E-2</v>
      </c>
      <c r="AE140" s="1">
        <v>6.4069050326908197E-3</v>
      </c>
      <c r="AF140" s="1">
        <v>2.3442288171296899E-2</v>
      </c>
      <c r="AG140" s="1" t="s">
        <v>9508</v>
      </c>
      <c r="AH140" s="1">
        <v>15.5002777777778</v>
      </c>
      <c r="AI140" s="1">
        <v>-0.60870645257394695</v>
      </c>
      <c r="AJ140" s="1">
        <v>-0.79339552216712195</v>
      </c>
      <c r="AL140" s="8" t="s">
        <v>9507</v>
      </c>
      <c r="AM140" s="1">
        <v>1006</v>
      </c>
      <c r="AN140" s="1" t="s">
        <v>36</v>
      </c>
      <c r="AO140" s="1">
        <v>1.8</v>
      </c>
      <c r="AP140" s="1" t="s">
        <v>36</v>
      </c>
      <c r="AQ140" s="1">
        <v>0</v>
      </c>
      <c r="AR140" s="1" t="s">
        <v>36</v>
      </c>
    </row>
    <row r="141" spans="1:44">
      <c r="A141" s="2">
        <f t="shared" si="2"/>
        <v>42217.649305555562</v>
      </c>
      <c r="B141" s="2">
        <v>42217.482638888898</v>
      </c>
      <c r="C141" s="6">
        <v>213.482638888889</v>
      </c>
      <c r="D141" s="6">
        <v>-0.86111299744706604</v>
      </c>
      <c r="E141" s="6">
        <v>-0.50841361668205698</v>
      </c>
      <c r="F141" s="1">
        <v>2491</v>
      </c>
      <c r="G141" s="1">
        <v>922</v>
      </c>
      <c r="H141" s="3">
        <v>2266.6686405132</v>
      </c>
      <c r="I141" s="7">
        <v>2741.47245980755</v>
      </c>
      <c r="J141" s="1"/>
      <c r="R141" s="5">
        <v>42217.649305555598</v>
      </c>
      <c r="S141" s="5"/>
      <c r="T141" s="3">
        <v>26.021000000000001</v>
      </c>
      <c r="U141" s="3">
        <v>31.727980613893902</v>
      </c>
      <c r="V141" s="1">
        <v>7.61</v>
      </c>
      <c r="W141" s="1">
        <v>89.212222183239902</v>
      </c>
      <c r="X141" s="1">
        <v>80.7</v>
      </c>
      <c r="Y141" s="1">
        <v>5.47</v>
      </c>
      <c r="Z141" s="1">
        <v>2.3387295227315699</v>
      </c>
      <c r="AA141" s="1">
        <v>32.679926570225199</v>
      </c>
      <c r="AB141" s="1">
        <v>1.84</v>
      </c>
      <c r="AC141" s="1">
        <v>3.59</v>
      </c>
      <c r="AD141" s="1">
        <v>7.5859800860976698E-2</v>
      </c>
      <c r="AE141" s="1">
        <v>3.6355708433500299E-3</v>
      </c>
      <c r="AF141" s="1">
        <v>2.4547089156850301E-2</v>
      </c>
      <c r="AG141" s="1" t="s">
        <v>9509</v>
      </c>
      <c r="AH141" s="1">
        <v>15.5836111111111</v>
      </c>
      <c r="AI141" s="1">
        <v>-0.59125377968062598</v>
      </c>
      <c r="AJ141" s="1">
        <v>-0.80648556590516496</v>
      </c>
      <c r="AL141" s="1"/>
    </row>
    <row r="142" spans="1:44">
      <c r="A142" s="2">
        <f t="shared" si="2"/>
        <v>42217.652777777766</v>
      </c>
      <c r="B142" s="2">
        <v>42217.486111111102</v>
      </c>
      <c r="C142" s="6">
        <v>213.486111111111</v>
      </c>
      <c r="D142" s="6">
        <v>-0.86108260723908803</v>
      </c>
      <c r="E142" s="6">
        <v>-0.50846508583218797</v>
      </c>
      <c r="F142" s="1">
        <v>2487</v>
      </c>
      <c r="G142" s="1">
        <v>917</v>
      </c>
      <c r="H142" s="3">
        <v>2250.75647668394</v>
      </c>
      <c r="I142" s="7">
        <v>2721.6427212435301</v>
      </c>
      <c r="J142" s="1"/>
      <c r="R142" s="5">
        <v>42217.652777777803</v>
      </c>
      <c r="S142" s="5"/>
      <c r="T142" s="3">
        <v>26.032</v>
      </c>
      <c r="U142" s="3">
        <v>31.717932148627</v>
      </c>
      <c r="V142" s="1">
        <v>7.62</v>
      </c>
      <c r="W142" s="1">
        <v>94.035005621969404</v>
      </c>
      <c r="X142" s="1">
        <v>79.900000000000006</v>
      </c>
      <c r="Y142" s="1">
        <v>5.41</v>
      </c>
      <c r="Z142" s="1">
        <v>2.4112616672048901</v>
      </c>
      <c r="AA142" s="1">
        <v>30.658819039161902</v>
      </c>
      <c r="AB142" s="1">
        <v>1.67</v>
      </c>
      <c r="AC142" s="1">
        <v>3.19</v>
      </c>
      <c r="AD142" s="1">
        <v>7.51513657387331E-2</v>
      </c>
      <c r="AE142" s="1">
        <v>8.64236743561398E-4</v>
      </c>
      <c r="AF142" s="1">
        <v>2.3988329190194901E-2</v>
      </c>
      <c r="AG142" s="1" t="s">
        <v>9510</v>
      </c>
      <c r="AH142" s="1">
        <v>15.6669444444444</v>
      </c>
      <c r="AI142" s="1">
        <v>-0.57351970248573902</v>
      </c>
      <c r="AJ142" s="1">
        <v>-0.81919176684135997</v>
      </c>
      <c r="AL142" s="1"/>
    </row>
    <row r="143" spans="1:44">
      <c r="A143" s="2">
        <f t="shared" si="2"/>
        <v>42217.656249999964</v>
      </c>
      <c r="B143" s="2">
        <v>42217.489583333299</v>
      </c>
      <c r="C143" s="6">
        <v>213.489583333333</v>
      </c>
      <c r="D143" s="6">
        <v>-0.86105221395477405</v>
      </c>
      <c r="E143" s="6">
        <v>-0.50851655316575595</v>
      </c>
      <c r="F143" s="1">
        <v>2494</v>
      </c>
      <c r="G143" s="1">
        <v>922</v>
      </c>
      <c r="H143" s="3">
        <v>2269.3984702689399</v>
      </c>
      <c r="I143" s="7">
        <v>2744.8743736491501</v>
      </c>
      <c r="J143" s="8" t="s">
        <v>9511</v>
      </c>
      <c r="K143" s="1">
        <v>1006</v>
      </c>
      <c r="L143" s="1" t="s">
        <v>36</v>
      </c>
      <c r="M143" s="1">
        <v>1.5</v>
      </c>
      <c r="N143" s="1" t="s">
        <v>36</v>
      </c>
      <c r="O143" s="1">
        <v>0</v>
      </c>
      <c r="P143" s="1" t="s">
        <v>36</v>
      </c>
      <c r="R143" s="5">
        <v>42217.65625</v>
      </c>
      <c r="S143" s="5"/>
      <c r="T143" s="3">
        <v>26.09</v>
      </c>
      <c r="U143" s="3">
        <v>31.71788368336</v>
      </c>
      <c r="V143" s="1">
        <v>7.61</v>
      </c>
      <c r="W143" s="1">
        <v>98.757375176554405</v>
      </c>
      <c r="X143" s="1">
        <v>80.099999999999994</v>
      </c>
      <c r="Y143" s="1">
        <v>5.42</v>
      </c>
      <c r="Z143" s="1">
        <v>2.20437200023117</v>
      </c>
      <c r="AA143" s="1">
        <v>33.734636184065003</v>
      </c>
      <c r="AB143" s="1">
        <v>1.68</v>
      </c>
      <c r="AC143" s="1">
        <v>3.45</v>
      </c>
      <c r="AD143" s="1">
        <v>7.4442930616489503E-2</v>
      </c>
      <c r="AE143" s="1">
        <v>-1.9070973562272399E-3</v>
      </c>
      <c r="AF143" s="1">
        <v>2.4547089156850301E-2</v>
      </c>
      <c r="AG143" s="1" t="s">
        <v>9512</v>
      </c>
      <c r="AH143" s="1">
        <v>15.7502777777778</v>
      </c>
      <c r="AI143" s="1">
        <v>-0.555512661435278</v>
      </c>
      <c r="AJ143" s="1">
        <v>-0.83150807752245803</v>
      </c>
      <c r="AL143" s="8" t="s">
        <v>9511</v>
      </c>
      <c r="AM143" s="1">
        <v>1006</v>
      </c>
      <c r="AN143" s="1" t="s">
        <v>36</v>
      </c>
      <c r="AO143" s="1">
        <v>1.5</v>
      </c>
      <c r="AP143" s="1" t="s">
        <v>36</v>
      </c>
      <c r="AQ143" s="1">
        <v>0</v>
      </c>
      <c r="AR143" s="1" t="s">
        <v>36</v>
      </c>
    </row>
    <row r="144" spans="1:44">
      <c r="A144" s="2">
        <f t="shared" si="2"/>
        <v>42217.659722222263</v>
      </c>
      <c r="B144" s="2">
        <v>42217.493055555598</v>
      </c>
      <c r="C144" s="6">
        <v>213.493055555556</v>
      </c>
      <c r="D144" s="6">
        <v>-0.86102181759422403</v>
      </c>
      <c r="E144" s="6">
        <v>-0.50856801868259405</v>
      </c>
      <c r="F144" s="1">
        <v>2492</v>
      </c>
      <c r="G144" s="1">
        <v>931</v>
      </c>
      <c r="H144" s="3">
        <v>2289.71329879102</v>
      </c>
      <c r="I144" s="7">
        <v>2770.1907129533702</v>
      </c>
      <c r="J144" s="1"/>
      <c r="R144" s="5">
        <v>42217.659722222197</v>
      </c>
      <c r="S144" s="5"/>
      <c r="T144" s="3">
        <v>26.1339999985248</v>
      </c>
      <c r="U144" s="3">
        <v>31.707835218429999</v>
      </c>
      <c r="V144" s="1">
        <v>7.5900000006705497</v>
      </c>
      <c r="W144" s="1">
        <v>92.629486658263502</v>
      </c>
      <c r="X144" s="1">
        <v>78.900000040233095</v>
      </c>
      <c r="Y144" s="1">
        <v>5.3400000026822099</v>
      </c>
      <c r="Z144" s="1">
        <v>2.5459932541832502</v>
      </c>
      <c r="AA144" s="1">
        <v>32.9245997432526</v>
      </c>
      <c r="AB144" s="1">
        <v>1.33000001173466</v>
      </c>
      <c r="AC144" s="1">
        <v>3.3200000043585902</v>
      </c>
      <c r="AD144" s="1">
        <v>7.2643786357796503E-2</v>
      </c>
      <c r="AE144" s="1">
        <v>-3.8373903415891901E-3</v>
      </c>
      <c r="AF144" s="1">
        <v>2.5703957788001799E-2</v>
      </c>
      <c r="AG144" s="1" t="s">
        <v>9513</v>
      </c>
      <c r="AH144" s="1">
        <v>15.8336111111111</v>
      </c>
      <c r="AI144" s="1">
        <v>-0.53724122689109</v>
      </c>
      <c r="AJ144" s="1">
        <v>-0.84342863606149598</v>
      </c>
      <c r="AL144" s="1"/>
    </row>
    <row r="145" spans="1:44">
      <c r="A145" s="2">
        <f t="shared" si="2"/>
        <v>42217.663194444467</v>
      </c>
      <c r="B145" s="2">
        <v>42217.496527777803</v>
      </c>
      <c r="C145" s="6">
        <v>213.496527777778</v>
      </c>
      <c r="D145" s="6">
        <v>-0.86099141815756197</v>
      </c>
      <c r="E145" s="6">
        <v>-0.508619482382488</v>
      </c>
      <c r="F145" s="1">
        <v>2503</v>
      </c>
      <c r="G145" s="1">
        <v>922</v>
      </c>
      <c r="H145" s="3">
        <v>2277.5879595361498</v>
      </c>
      <c r="I145" s="7">
        <v>2755.0801151739502</v>
      </c>
      <c r="J145" s="1"/>
      <c r="R145" s="5">
        <v>42217.663194444402</v>
      </c>
      <c r="S145" s="5"/>
      <c r="T145" s="3">
        <v>26.200999997753701</v>
      </c>
      <c r="U145" s="3">
        <v>31.697786753163101</v>
      </c>
      <c r="V145" s="1">
        <v>7.59</v>
      </c>
      <c r="W145" s="1">
        <v>77.258628182099798</v>
      </c>
      <c r="X145" s="1">
        <v>80.199999956414104</v>
      </c>
      <c r="Y145" s="1">
        <v>5.4199999973177899</v>
      </c>
      <c r="Z145" s="1">
        <v>2.4839923030268398</v>
      </c>
      <c r="AA145" s="1">
        <v>34.423532976106699</v>
      </c>
      <c r="AB145" s="1">
        <v>1.48999999463558</v>
      </c>
      <c r="AC145" s="1">
        <v>3.2100000036880401</v>
      </c>
      <c r="AD145" s="1">
        <v>7.0844642002213604E-2</v>
      </c>
      <c r="AE145" s="1">
        <v>-5.7676833634711499E-3</v>
      </c>
      <c r="AF145" s="1">
        <v>2.5703957827688601E-2</v>
      </c>
      <c r="AG145" s="1" t="s">
        <v>9514</v>
      </c>
      <c r="AH145" s="1">
        <v>15.9166666666667</v>
      </c>
      <c r="AI145" s="1">
        <v>-0.518776267183788</v>
      </c>
      <c r="AJ145" s="1">
        <v>-0.85491004474555998</v>
      </c>
      <c r="AL145" s="1"/>
    </row>
    <row r="146" spans="1:44">
      <c r="A146" s="2">
        <f t="shared" si="2"/>
        <v>42217.666666666664</v>
      </c>
      <c r="B146" s="2">
        <v>42217.5</v>
      </c>
      <c r="C146" s="6">
        <v>213.5</v>
      </c>
      <c r="D146" s="6">
        <v>-0.86096101564489003</v>
      </c>
      <c r="E146" s="6">
        <v>-0.50867094426526704</v>
      </c>
      <c r="F146" s="1">
        <v>2502</v>
      </c>
      <c r="G146" s="1">
        <v>929</v>
      </c>
      <c r="H146" s="3">
        <v>2293.9629903774999</v>
      </c>
      <c r="I146" s="7">
        <v>2775.4866786084399</v>
      </c>
      <c r="J146" s="8" t="s">
        <v>9515</v>
      </c>
      <c r="K146" s="1">
        <v>1006</v>
      </c>
      <c r="L146" s="1" t="s">
        <v>36</v>
      </c>
      <c r="M146" s="1">
        <v>1.9</v>
      </c>
      <c r="N146" s="1" t="s">
        <v>36</v>
      </c>
      <c r="O146" s="1">
        <v>0</v>
      </c>
      <c r="P146" s="1" t="s">
        <v>36</v>
      </c>
      <c r="R146" s="5">
        <v>42217.666666666701</v>
      </c>
      <c r="S146" s="5"/>
      <c r="T146" s="3">
        <v>26.27</v>
      </c>
      <c r="U146" s="3">
        <v>31.697738287560899</v>
      </c>
      <c r="V146" s="1">
        <v>7.58</v>
      </c>
      <c r="W146" s="1">
        <v>74.245032670202804</v>
      </c>
      <c r="X146" s="1">
        <v>80.099999999999994</v>
      </c>
      <c r="Y146" s="1">
        <v>5.41</v>
      </c>
      <c r="Z146" s="1">
        <v>3.15686276482724</v>
      </c>
      <c r="AA146" s="1">
        <v>34.403703590717797</v>
      </c>
      <c r="AB146" s="1">
        <v>1.27</v>
      </c>
      <c r="AC146" s="1">
        <v>3.03</v>
      </c>
      <c r="AD146" s="1">
        <v>6.9045497646630705E-2</v>
      </c>
      <c r="AE146" s="1">
        <v>-7.6979763853531197E-3</v>
      </c>
      <c r="AF146" s="1">
        <v>2.6302679918953801E-2</v>
      </c>
      <c r="AG146" s="1" t="s">
        <v>9516</v>
      </c>
      <c r="AH146" s="1">
        <v>16</v>
      </c>
      <c r="AI146" s="1">
        <v>-0.50000306409843398</v>
      </c>
      <c r="AJ146" s="1">
        <v>-0.866023634719156</v>
      </c>
      <c r="AL146" s="8" t="s">
        <v>9515</v>
      </c>
      <c r="AM146" s="1">
        <v>1006</v>
      </c>
      <c r="AN146" s="1" t="s">
        <v>36</v>
      </c>
      <c r="AO146" s="1">
        <v>1.9</v>
      </c>
      <c r="AP146" s="1" t="s">
        <v>36</v>
      </c>
      <c r="AQ146" s="1">
        <v>0</v>
      </c>
      <c r="AR146" s="1" t="s">
        <v>36</v>
      </c>
    </row>
    <row r="147" spans="1:44">
      <c r="A147" s="2">
        <f t="shared" si="2"/>
        <v>42217.670138888861</v>
      </c>
      <c r="B147" s="2">
        <v>42217.503472222197</v>
      </c>
      <c r="C147" s="6">
        <v>213.503472222222</v>
      </c>
      <c r="D147" s="6">
        <v>-0.86093061005631599</v>
      </c>
      <c r="E147" s="6">
        <v>-0.50872240433075</v>
      </c>
      <c r="F147" s="1">
        <v>2511</v>
      </c>
      <c r="G147" s="1">
        <v>927</v>
      </c>
      <c r="H147" s="3">
        <v>2297.2583271650601</v>
      </c>
      <c r="I147" s="7">
        <v>2779.5933273131</v>
      </c>
      <c r="J147" s="1"/>
      <c r="R147" s="5">
        <v>42217.670138888898</v>
      </c>
      <c r="S147" s="5"/>
      <c r="T147" s="3">
        <v>26.361999999999998</v>
      </c>
      <c r="U147" s="3">
        <v>31.687689822294001</v>
      </c>
      <c r="V147" s="1">
        <v>7.58</v>
      </c>
      <c r="W147" s="1">
        <v>82.986094474959899</v>
      </c>
      <c r="X147" s="1">
        <v>80.599999999999994</v>
      </c>
      <c r="Y147" s="1">
        <v>5.43</v>
      </c>
      <c r="Z147" s="1">
        <v>2.7740067675975899</v>
      </c>
      <c r="AA147" s="1">
        <v>34.806324327139002</v>
      </c>
      <c r="AB147" s="1">
        <v>1.6</v>
      </c>
      <c r="AC147" s="1">
        <v>3.67</v>
      </c>
      <c r="AD147" s="1">
        <v>6.9016565163517701E-2</v>
      </c>
      <c r="AE147" s="1">
        <v>-4.63276473087465E-3</v>
      </c>
      <c r="AF147" s="1">
        <v>2.6302679918953801E-2</v>
      </c>
      <c r="AG147" s="1" t="s">
        <v>9517</v>
      </c>
      <c r="AH147" s="1">
        <v>16.0833333333333</v>
      </c>
      <c r="AI147" s="1">
        <v>-0.48099188703664397</v>
      </c>
      <c r="AJ147" s="1">
        <v>-0.87672504504258797</v>
      </c>
      <c r="AL147" s="1"/>
    </row>
    <row r="148" spans="1:44">
      <c r="A148" s="2">
        <f t="shared" si="2"/>
        <v>42217.673611111066</v>
      </c>
      <c r="B148" s="2">
        <v>42217.506944444402</v>
      </c>
      <c r="C148" s="6">
        <v>213.506944444444</v>
      </c>
      <c r="D148" s="6">
        <v>-0.86090020139194801</v>
      </c>
      <c r="E148" s="6">
        <v>-0.50877386257875201</v>
      </c>
      <c r="F148" s="1">
        <v>2526</v>
      </c>
      <c r="G148" s="1">
        <v>924</v>
      </c>
      <c r="H148" s="3">
        <v>2303.50259067358</v>
      </c>
      <c r="I148" s="7">
        <v>2787.3749284974201</v>
      </c>
      <c r="J148" s="1"/>
      <c r="R148" s="5">
        <v>42217.673611111102</v>
      </c>
      <c r="S148" s="5"/>
      <c r="T148" s="3">
        <v>26.391999999999999</v>
      </c>
      <c r="U148" s="3">
        <v>31.697641357027099</v>
      </c>
      <c r="V148" s="1">
        <v>7.58</v>
      </c>
      <c r="W148" s="1">
        <v>80.374369720751304</v>
      </c>
      <c r="X148" s="1">
        <v>79.099999999999994</v>
      </c>
      <c r="Y148" s="1">
        <v>5.33</v>
      </c>
      <c r="Z148" s="1">
        <v>2.8155191433196101</v>
      </c>
      <c r="AA148" s="1">
        <v>34.468816036702698</v>
      </c>
      <c r="AB148" s="1">
        <v>1.7</v>
      </c>
      <c r="AC148" s="1">
        <v>3.72</v>
      </c>
      <c r="AD148" s="1">
        <v>6.8987632739755805E-2</v>
      </c>
      <c r="AE148" s="1">
        <v>-1.56755290890883E-3</v>
      </c>
      <c r="AF148" s="1">
        <v>2.6302679918953801E-2</v>
      </c>
      <c r="AG148" s="1" t="s">
        <v>9518</v>
      </c>
      <c r="AH148" s="1">
        <v>16.1666666666667</v>
      </c>
      <c r="AI148" s="1">
        <v>-0.46175178427375202</v>
      </c>
      <c r="AJ148" s="1">
        <v>-0.88700918243274496</v>
      </c>
      <c r="AL148" s="1"/>
    </row>
    <row r="149" spans="1:44">
      <c r="A149" s="2">
        <f t="shared" si="2"/>
        <v>42217.677083333365</v>
      </c>
      <c r="B149" s="2">
        <v>42217.510416666701</v>
      </c>
      <c r="C149" s="6">
        <v>213.51042824074099</v>
      </c>
      <c r="D149" s="6">
        <v>-0.86086968827427801</v>
      </c>
      <c r="E149" s="6">
        <v>-0.50882549052749704</v>
      </c>
      <c r="F149" s="1">
        <v>2526</v>
      </c>
      <c r="G149" s="1">
        <v>927</v>
      </c>
      <c r="H149" s="3">
        <v>2310.9814951887502</v>
      </c>
      <c r="I149" s="7">
        <v>2796.69513930422</v>
      </c>
      <c r="J149" s="8" t="s">
        <v>9519</v>
      </c>
      <c r="K149" s="1">
        <v>1006</v>
      </c>
      <c r="L149" s="1" t="s">
        <v>36</v>
      </c>
      <c r="M149" s="1">
        <v>1.8</v>
      </c>
      <c r="N149" s="1" t="s">
        <v>36</v>
      </c>
      <c r="O149" s="1">
        <v>0</v>
      </c>
      <c r="P149" s="1" t="s">
        <v>36</v>
      </c>
      <c r="R149" s="5">
        <v>42217.677083333299</v>
      </c>
      <c r="S149" s="5"/>
      <c r="T149" s="3">
        <v>26.403999999597701</v>
      </c>
      <c r="U149" s="3">
        <v>31.687592892097001</v>
      </c>
      <c r="V149" s="1">
        <v>7.58</v>
      </c>
      <c r="W149" s="1">
        <v>85.498691266003803</v>
      </c>
      <c r="X149" s="1">
        <v>79.899999973177898</v>
      </c>
      <c r="Y149" s="1">
        <v>5.37999999832362</v>
      </c>
      <c r="Z149" s="1">
        <v>2.34980756811966</v>
      </c>
      <c r="AA149" s="1">
        <v>34.533804615348302</v>
      </c>
      <c r="AB149" s="1">
        <v>1.4100000097230101</v>
      </c>
      <c r="AC149" s="1">
        <v>3.5300000063702499</v>
      </c>
      <c r="AD149" s="1">
        <v>6.8958700316963897E-2</v>
      </c>
      <c r="AE149" s="1">
        <v>1.4976588102877499E-3</v>
      </c>
      <c r="AF149" s="1">
        <v>2.6302679918953801E-2</v>
      </c>
      <c r="AG149" s="1" t="s">
        <v>9520</v>
      </c>
      <c r="AH149" s="1">
        <v>16.25</v>
      </c>
      <c r="AI149" s="1">
        <v>-0.44229191304120702</v>
      </c>
      <c r="AJ149" s="1">
        <v>-0.89687115220545999</v>
      </c>
      <c r="AL149" s="8" t="s">
        <v>9519</v>
      </c>
      <c r="AM149" s="1">
        <v>1006</v>
      </c>
      <c r="AN149" s="1" t="s">
        <v>36</v>
      </c>
      <c r="AO149" s="1">
        <v>1.8</v>
      </c>
      <c r="AP149" s="1" t="s">
        <v>36</v>
      </c>
      <c r="AQ149" s="1">
        <v>0</v>
      </c>
      <c r="AR149" s="1" t="s">
        <v>36</v>
      </c>
    </row>
    <row r="150" spans="1:44">
      <c r="A150" s="2">
        <f t="shared" si="2"/>
        <v>42217.680555555562</v>
      </c>
      <c r="B150" s="2">
        <v>42217.513888888898</v>
      </c>
      <c r="C150" s="6">
        <v>213.51390046296299</v>
      </c>
      <c r="D150" s="6">
        <v>-0.86083927344839695</v>
      </c>
      <c r="E150" s="6">
        <v>-0.50887694513392501</v>
      </c>
      <c r="F150" s="1">
        <v>2509</v>
      </c>
      <c r="G150" s="1">
        <v>920</v>
      </c>
      <c r="H150" s="3">
        <v>2278.0952380952399</v>
      </c>
      <c r="I150" s="7">
        <v>2755.7122857142899</v>
      </c>
      <c r="J150" s="1"/>
      <c r="R150" s="5">
        <v>42217.680555555598</v>
      </c>
      <c r="S150" s="5"/>
      <c r="T150" s="3">
        <v>26.462</v>
      </c>
      <c r="U150" s="3">
        <v>31.687544426494899</v>
      </c>
      <c r="V150" s="1">
        <v>7.58</v>
      </c>
      <c r="W150" s="1">
        <v>90.020253570269603</v>
      </c>
      <c r="X150" s="1">
        <v>81.2</v>
      </c>
      <c r="Y150" s="1">
        <v>5.46</v>
      </c>
      <c r="Z150" s="1">
        <v>2.39130666881971</v>
      </c>
      <c r="AA150" s="1">
        <v>34.192212436594303</v>
      </c>
      <c r="AB150" s="1">
        <v>1.46</v>
      </c>
      <c r="AC150" s="1">
        <v>2.93</v>
      </c>
      <c r="AD150" s="1">
        <v>6.9204768421226096E-2</v>
      </c>
      <c r="AE150" s="1">
        <v>4.6488459214615698E-3</v>
      </c>
      <c r="AF150" s="1">
        <v>2.6302679918953801E-2</v>
      </c>
      <c r="AG150" s="1" t="s">
        <v>9521</v>
      </c>
      <c r="AH150" s="1">
        <v>16.3333333333333</v>
      </c>
      <c r="AI150" s="1">
        <v>-0.42262153516810502</v>
      </c>
      <c r="AJ150" s="1">
        <v>-0.90630626060518504</v>
      </c>
      <c r="AL150" s="1"/>
    </row>
    <row r="151" spans="1:44">
      <c r="A151" s="2">
        <f t="shared" si="2"/>
        <v>42217.684027777766</v>
      </c>
      <c r="B151" s="2">
        <v>42217.517361111102</v>
      </c>
      <c r="C151" s="6">
        <v>213.51737268518499</v>
      </c>
      <c r="D151" s="6">
        <v>-0.860808855547049</v>
      </c>
      <c r="E151" s="6">
        <v>-0.50892839792232103</v>
      </c>
      <c r="F151" s="1">
        <v>2490</v>
      </c>
      <c r="G151" s="1">
        <v>934</v>
      </c>
      <c r="H151" s="3">
        <v>2295.2479644707601</v>
      </c>
      <c r="I151" s="7">
        <v>2777.08801332346</v>
      </c>
      <c r="J151" s="1"/>
      <c r="R151" s="5">
        <v>42217.684027777803</v>
      </c>
      <c r="S151" s="5"/>
      <c r="T151" s="3">
        <v>26.463999999999999</v>
      </c>
      <c r="U151" s="3">
        <v>31.697495961227901</v>
      </c>
      <c r="V151" s="1">
        <v>7.63</v>
      </c>
      <c r="W151" s="1">
        <v>78.366263374104506</v>
      </c>
      <c r="X151" s="1">
        <v>87.3</v>
      </c>
      <c r="Y151" s="1">
        <v>5.88</v>
      </c>
      <c r="Z151" s="1">
        <v>2.2671709399951201</v>
      </c>
      <c r="AA151" s="1">
        <v>34.3906141155489</v>
      </c>
      <c r="AB151" s="1">
        <v>1.48</v>
      </c>
      <c r="AC151" s="1">
        <v>3.7</v>
      </c>
      <c r="AD151" s="1">
        <v>6.9450836534708599E-2</v>
      </c>
      <c r="AE151" s="1">
        <v>7.8000330355179302E-3</v>
      </c>
      <c r="AF151" s="1">
        <v>2.3442288153199198E-2</v>
      </c>
      <c r="AG151" s="1" t="s">
        <v>9522</v>
      </c>
      <c r="AH151" s="1">
        <v>16.4166666666667</v>
      </c>
      <c r="AI151" s="1">
        <v>-0.40275001267313099</v>
      </c>
      <c r="AJ151" s="1">
        <v>-0.91531001703892201</v>
      </c>
      <c r="AL151" s="1"/>
    </row>
    <row r="152" spans="1:44">
      <c r="A152" s="2">
        <f t="shared" si="2"/>
        <v>42217.687499999964</v>
      </c>
      <c r="B152" s="2">
        <v>42217.520833333299</v>
      </c>
      <c r="C152" s="6">
        <v>213.520844907407</v>
      </c>
      <c r="D152" s="6">
        <v>-0.86077843457034298</v>
      </c>
      <c r="E152" s="6">
        <v>-0.50897984889249803</v>
      </c>
      <c r="F152" s="1">
        <v>2427</v>
      </c>
      <c r="G152" s="1">
        <v>931</v>
      </c>
      <c r="H152" s="3">
        <v>2229.9896373056999</v>
      </c>
      <c r="I152" s="7">
        <v>2695.76308601036</v>
      </c>
      <c r="J152" s="8" t="s">
        <v>9523</v>
      </c>
      <c r="K152" s="1">
        <v>1005</v>
      </c>
      <c r="L152" s="1" t="s">
        <v>36</v>
      </c>
      <c r="M152" s="1">
        <v>1.7</v>
      </c>
      <c r="N152" s="1" t="s">
        <v>36</v>
      </c>
      <c r="O152" s="1">
        <v>0</v>
      </c>
      <c r="P152" s="1" t="s">
        <v>36</v>
      </c>
      <c r="R152" s="5">
        <v>42217.6875</v>
      </c>
      <c r="S152" s="5"/>
      <c r="T152" s="3">
        <v>26.512</v>
      </c>
      <c r="U152" s="3">
        <v>31.727447495960998</v>
      </c>
      <c r="V152" s="1">
        <v>7.67</v>
      </c>
      <c r="W152" s="1">
        <v>101.474804892686</v>
      </c>
      <c r="X152" s="1">
        <v>92.3</v>
      </c>
      <c r="Y152" s="1">
        <v>6.21</v>
      </c>
      <c r="Z152" s="1">
        <v>2.18443669005346</v>
      </c>
      <c r="AA152" s="1">
        <v>34.4108105354792</v>
      </c>
      <c r="AB152" s="1">
        <v>1.81</v>
      </c>
      <c r="AC152" s="1">
        <v>3.84</v>
      </c>
      <c r="AD152" s="1">
        <v>6.9696904648191005E-2</v>
      </c>
      <c r="AE152" s="1">
        <v>1.09512201495743E-2</v>
      </c>
      <c r="AF152" s="1">
        <v>2.1379620895022301E-2</v>
      </c>
      <c r="AG152" s="1" t="s">
        <v>9524</v>
      </c>
      <c r="AH152" s="1">
        <v>16.5</v>
      </c>
      <c r="AI152" s="1">
        <v>-0.38268680330882698</v>
      </c>
      <c r="AJ152" s="1">
        <v>-0.92387813621346804</v>
      </c>
      <c r="AL152" s="8" t="s">
        <v>9523</v>
      </c>
      <c r="AM152" s="1">
        <v>1005</v>
      </c>
      <c r="AN152" s="1" t="s">
        <v>36</v>
      </c>
      <c r="AO152" s="1">
        <v>1.7</v>
      </c>
      <c r="AP152" s="1" t="s">
        <v>36</v>
      </c>
      <c r="AQ152" s="1">
        <v>0</v>
      </c>
      <c r="AR152" s="1" t="s">
        <v>36</v>
      </c>
    </row>
    <row r="153" spans="1:44">
      <c r="A153" s="2">
        <f t="shared" si="2"/>
        <v>42217.690972222263</v>
      </c>
      <c r="B153" s="2">
        <v>42217.524305555598</v>
      </c>
      <c r="C153" s="6">
        <v>213.52431712962999</v>
      </c>
      <c r="D153" s="6">
        <v>-0.86074801051837702</v>
      </c>
      <c r="E153" s="6">
        <v>-0.50903129804429104</v>
      </c>
      <c r="F153" s="1">
        <v>2349</v>
      </c>
      <c r="G153" s="1">
        <v>934</v>
      </c>
      <c r="H153" s="3">
        <v>2165.27609178386</v>
      </c>
      <c r="I153" s="7">
        <v>2615.1170655810502</v>
      </c>
      <c r="J153" s="1"/>
      <c r="R153" s="5">
        <v>42217.690972222197</v>
      </c>
      <c r="S153" s="5"/>
      <c r="T153" s="3">
        <v>26.518999999765299</v>
      </c>
      <c r="U153" s="3">
        <v>31.7673990293546</v>
      </c>
      <c r="V153" s="1">
        <v>7.6999999989941701</v>
      </c>
      <c r="W153" s="1">
        <v>103.68569966278299</v>
      </c>
      <c r="X153" s="1">
        <v>92.399999996647196</v>
      </c>
      <c r="Y153" s="1">
        <v>6.21</v>
      </c>
      <c r="Z153" s="1">
        <v>2.1741682879058599</v>
      </c>
      <c r="AA153" s="1">
        <v>32.940401784037697</v>
      </c>
      <c r="AB153" s="1">
        <v>1.61000000670552</v>
      </c>
      <c r="AC153" s="1">
        <v>3.45000001307577</v>
      </c>
      <c r="AD153" s="1">
        <v>7.2864054397387398E-2</v>
      </c>
      <c r="AE153" s="1">
        <v>1.8351786177564802E-2</v>
      </c>
      <c r="AF153" s="1">
        <v>1.9952623195899299E-2</v>
      </c>
      <c r="AG153" s="1" t="s">
        <v>9525</v>
      </c>
      <c r="AH153" s="1">
        <v>16.5833333333333</v>
      </c>
      <c r="AI153" s="1">
        <v>-0.362441456060073</v>
      </c>
      <c r="AJ153" s="1">
        <v>-0.93200654017504303</v>
      </c>
      <c r="AL153" s="1"/>
    </row>
    <row r="154" spans="1:44">
      <c r="A154" s="2">
        <f t="shared" si="2"/>
        <v>42217.694444444467</v>
      </c>
      <c r="B154" s="2">
        <v>42217.527777777803</v>
      </c>
      <c r="C154" s="6">
        <v>213.52778935185199</v>
      </c>
      <c r="D154" s="6">
        <v>-0.86071758339128002</v>
      </c>
      <c r="E154" s="6">
        <v>-0.50908274537748299</v>
      </c>
      <c r="F154" s="1">
        <v>2259</v>
      </c>
      <c r="G154" s="1">
        <v>936</v>
      </c>
      <c r="H154" s="3">
        <v>2086.7742413027399</v>
      </c>
      <c r="I154" s="7">
        <v>2517.2880595114698</v>
      </c>
      <c r="J154" s="1"/>
      <c r="R154" s="5">
        <v>42217.694444444402</v>
      </c>
      <c r="S154" s="5"/>
      <c r="T154" s="3">
        <v>26.538999999329398</v>
      </c>
      <c r="U154" s="3">
        <v>31.777350565093499</v>
      </c>
      <c r="V154" s="1">
        <v>7.7099999996647197</v>
      </c>
      <c r="W154" s="1">
        <v>105.896618065741</v>
      </c>
      <c r="X154" s="1">
        <v>94.599999926239306</v>
      </c>
      <c r="Y154" s="1">
        <v>6.3499999953061304</v>
      </c>
      <c r="Z154" s="1">
        <v>2.1742526655884702</v>
      </c>
      <c r="AA154" s="1">
        <v>32.944213756676902</v>
      </c>
      <c r="AB154" s="1">
        <v>1.8399999922886501</v>
      </c>
      <c r="AC154" s="1">
        <v>3.6999999916181001</v>
      </c>
      <c r="AD154" s="1">
        <v>7.6031204350707704E-2</v>
      </c>
      <c r="AE154" s="1">
        <v>2.5752352596150201E-2</v>
      </c>
      <c r="AF154" s="1">
        <v>1.9498446012633501E-2</v>
      </c>
      <c r="AG154" s="1" t="s">
        <v>9526</v>
      </c>
      <c r="AH154" s="1">
        <v>16.6666666666667</v>
      </c>
      <c r="AI154" s="1">
        <v>-0.34202360659937597</v>
      </c>
      <c r="AJ154" s="1">
        <v>-0.939691360250138</v>
      </c>
      <c r="AL154" s="1"/>
    </row>
    <row r="155" spans="1:44">
      <c r="A155" s="2">
        <f t="shared" si="2"/>
        <v>42217.697916666664</v>
      </c>
      <c r="B155" s="2">
        <v>42217.53125</v>
      </c>
      <c r="C155" s="6">
        <v>213.53126157407399</v>
      </c>
      <c r="D155" s="6">
        <v>-0.86068715318915001</v>
      </c>
      <c r="E155" s="6">
        <v>-0.50913419089190703</v>
      </c>
      <c r="F155" s="1">
        <v>2168</v>
      </c>
      <c r="G155" s="1">
        <v>931</v>
      </c>
      <c r="H155" s="3">
        <v>1992.01381692573</v>
      </c>
      <c r="I155" s="7">
        <v>2399.19761865284</v>
      </c>
      <c r="J155" s="8" t="s">
        <v>9527</v>
      </c>
      <c r="K155" s="1">
        <v>1005</v>
      </c>
      <c r="L155" s="1" t="s">
        <v>36</v>
      </c>
      <c r="M155" s="1">
        <v>1.5</v>
      </c>
      <c r="N155" s="1" t="s">
        <v>36</v>
      </c>
      <c r="O155" s="1">
        <v>0</v>
      </c>
      <c r="P155" s="1" t="s">
        <v>36</v>
      </c>
      <c r="R155" s="5">
        <v>42217.697916666701</v>
      </c>
      <c r="S155" s="5"/>
      <c r="T155" s="3">
        <v>26.579000000000001</v>
      </c>
      <c r="U155" s="3">
        <v>31.807302100161898</v>
      </c>
      <c r="V155" s="1">
        <v>7.7</v>
      </c>
      <c r="W155" s="1">
        <v>104.28963511654401</v>
      </c>
      <c r="X155" s="1">
        <v>93.8</v>
      </c>
      <c r="Y155" s="1">
        <v>6.3</v>
      </c>
      <c r="Z155" s="1">
        <v>2.1846910295401698</v>
      </c>
      <c r="AA155" s="1">
        <v>31.869355083278201</v>
      </c>
      <c r="AB155" s="1">
        <v>2.29</v>
      </c>
      <c r="AC155" s="1">
        <v>4.62</v>
      </c>
      <c r="AD155" s="1">
        <v>7.9198354304027996E-2</v>
      </c>
      <c r="AE155" s="1">
        <v>3.3152919014735598E-2</v>
      </c>
      <c r="AF155" s="1">
        <v>1.9952623149688799E-2</v>
      </c>
      <c r="AG155" s="1" t="s">
        <v>9528</v>
      </c>
      <c r="AH155" s="1">
        <v>16.75</v>
      </c>
      <c r="AI155" s="1">
        <v>-0.32144297270088301</v>
      </c>
      <c r="AJ155" s="1">
        <v>-0.94692893888676699</v>
      </c>
      <c r="AL155" s="8" t="s">
        <v>9527</v>
      </c>
      <c r="AM155" s="1">
        <v>1005</v>
      </c>
      <c r="AN155" s="1" t="s">
        <v>36</v>
      </c>
      <c r="AO155" s="1">
        <v>1.5</v>
      </c>
      <c r="AP155" s="1" t="s">
        <v>36</v>
      </c>
      <c r="AQ155" s="1">
        <v>0</v>
      </c>
      <c r="AR155" s="1" t="s">
        <v>36</v>
      </c>
    </row>
    <row r="156" spans="1:44">
      <c r="A156" s="2">
        <f t="shared" si="2"/>
        <v>42217.701388888861</v>
      </c>
      <c r="B156" s="2">
        <v>42217.534722222197</v>
      </c>
      <c r="C156" s="6">
        <v>213.534733796296</v>
      </c>
      <c r="D156" s="6">
        <v>-0.86065671991209602</v>
      </c>
      <c r="E156" s="6">
        <v>-0.50918563458737898</v>
      </c>
      <c r="F156" s="1">
        <v>2100</v>
      </c>
      <c r="G156" s="1">
        <v>934</v>
      </c>
      <c r="H156" s="3">
        <v>1935.75129533679</v>
      </c>
      <c r="I156" s="7">
        <v>2329.0832642487098</v>
      </c>
      <c r="J156" s="1"/>
      <c r="R156" s="5">
        <v>42217.701388888898</v>
      </c>
      <c r="S156" s="5"/>
      <c r="T156" s="3">
        <v>26.629000000000001</v>
      </c>
      <c r="U156" s="3">
        <v>31.837253634894999</v>
      </c>
      <c r="V156" s="1">
        <v>7.72</v>
      </c>
      <c r="W156" s="1">
        <v>94.242966332795206</v>
      </c>
      <c r="X156" s="1">
        <v>94.5</v>
      </c>
      <c r="Y156" s="1">
        <v>6.34</v>
      </c>
      <c r="Z156" s="1">
        <v>2.0398143812601601</v>
      </c>
      <c r="AA156" s="1">
        <v>33.0431974941269</v>
      </c>
      <c r="AB156" s="1">
        <v>1.93</v>
      </c>
      <c r="AC156" s="1">
        <v>4.25</v>
      </c>
      <c r="AD156" s="1">
        <v>8.5171989790472802E-2</v>
      </c>
      <c r="AE156" s="1">
        <v>4.0877218560854703E-2</v>
      </c>
      <c r="AF156" s="1">
        <v>1.9054607179632501E-2</v>
      </c>
      <c r="AG156" s="1" t="s">
        <v>9529</v>
      </c>
      <c r="AH156" s="1">
        <v>16.8333333333333</v>
      </c>
      <c r="AI156" s="1">
        <v>-0.30070934961511703</v>
      </c>
      <c r="AJ156" s="1">
        <v>-0.95371583139531302</v>
      </c>
      <c r="AL156" s="1"/>
    </row>
    <row r="157" spans="1:44">
      <c r="A157" s="2">
        <f t="shared" si="2"/>
        <v>42217.704861111066</v>
      </c>
      <c r="B157" s="2">
        <v>42217.538194444402</v>
      </c>
      <c r="C157" s="6">
        <v>213.53820601851899</v>
      </c>
      <c r="D157" s="6">
        <v>-0.86062628356021798</v>
      </c>
      <c r="E157" s="6">
        <v>-0.50923707646372995</v>
      </c>
      <c r="F157" s="1">
        <v>2029</v>
      </c>
      <c r="G157" s="1">
        <v>946</v>
      </c>
      <c r="H157" s="3">
        <v>1894.33407352578</v>
      </c>
      <c r="I157" s="7">
        <v>2277.4691224278299</v>
      </c>
      <c r="J157" s="1"/>
      <c r="R157" s="5">
        <v>42217.704861111102</v>
      </c>
      <c r="S157" s="5"/>
      <c r="T157" s="3">
        <v>26.677</v>
      </c>
      <c r="U157" s="3">
        <v>31.857205169627999</v>
      </c>
      <c r="V157" s="1">
        <v>7.71</v>
      </c>
      <c r="W157" s="1">
        <v>82.488153187171903</v>
      </c>
      <c r="X157" s="1">
        <v>94.3</v>
      </c>
      <c r="Y157" s="1">
        <v>6.32</v>
      </c>
      <c r="Z157" s="1">
        <v>2.0813126939771198</v>
      </c>
      <c r="AA157" s="1">
        <v>33.247970812008703</v>
      </c>
      <c r="AB157" s="1">
        <v>1.9</v>
      </c>
      <c r="AC157" s="1">
        <v>3.83</v>
      </c>
      <c r="AD157" s="1">
        <v>9.1145625371012201E-2</v>
      </c>
      <c r="AE157" s="1">
        <v>4.8601518117827897E-2</v>
      </c>
      <c r="AF157" s="1">
        <v>1.9498445997580501E-2</v>
      </c>
      <c r="AG157" s="1" t="s">
        <v>9530</v>
      </c>
      <c r="AH157" s="1">
        <v>16.9166666666667</v>
      </c>
      <c r="AI157" s="1">
        <v>-0.27983260540704202</v>
      </c>
      <c r="AJ157" s="1">
        <v>-0.96004880758798194</v>
      </c>
      <c r="AL157" s="1"/>
    </row>
    <row r="158" spans="1:44">
      <c r="A158" s="2">
        <f t="shared" si="2"/>
        <v>42217.708333333365</v>
      </c>
      <c r="B158" s="2">
        <v>42217.541666666701</v>
      </c>
      <c r="C158" s="6">
        <v>213.54167824074099</v>
      </c>
      <c r="D158" s="6">
        <v>-0.86059584413364298</v>
      </c>
      <c r="E158" s="6">
        <v>-0.50928851652074603</v>
      </c>
      <c r="F158" s="1">
        <v>1956</v>
      </c>
      <c r="G158" s="1">
        <v>946</v>
      </c>
      <c r="H158" s="3">
        <v>1826.17912657291</v>
      </c>
      <c r="I158" s="7">
        <v>2192.5344275351599</v>
      </c>
      <c r="J158" s="8" t="s">
        <v>9531</v>
      </c>
      <c r="K158" s="1">
        <v>1005</v>
      </c>
      <c r="L158" s="1" t="s">
        <v>36</v>
      </c>
      <c r="M158" s="1">
        <v>1.5</v>
      </c>
      <c r="N158" s="1" t="s">
        <v>36</v>
      </c>
      <c r="O158" s="1">
        <v>0</v>
      </c>
      <c r="P158" s="1" t="s">
        <v>36</v>
      </c>
      <c r="R158" s="5">
        <v>42217.708333333299</v>
      </c>
      <c r="S158" s="5"/>
      <c r="T158" s="3">
        <v>26.717999998625402</v>
      </c>
      <c r="U158" s="3">
        <v>31.857156704362701</v>
      </c>
      <c r="V158" s="1">
        <v>7.7199999996647204</v>
      </c>
      <c r="W158" s="1">
        <v>84.196639093429496</v>
      </c>
      <c r="X158" s="1">
        <v>96.899999912828207</v>
      </c>
      <c r="Y158" s="1">
        <v>6.4899999943003097</v>
      </c>
      <c r="Z158" s="1">
        <v>2.0917486467780799</v>
      </c>
      <c r="AA158" s="1">
        <v>33.868848622762897</v>
      </c>
      <c r="AB158" s="1">
        <v>1.9099999996647199</v>
      </c>
      <c r="AC158" s="1">
        <v>4.0099999939650299</v>
      </c>
      <c r="AD158" s="1">
        <v>9.7119260751270003E-2</v>
      </c>
      <c r="AE158" s="1">
        <v>5.6325817415823799E-2</v>
      </c>
      <c r="AF158" s="1">
        <v>1.90546071943428E-2</v>
      </c>
      <c r="AG158" s="1" t="s">
        <v>9532</v>
      </c>
      <c r="AH158" s="1">
        <v>17.0002777777778</v>
      </c>
      <c r="AI158" s="1">
        <v>-0.25875243159691302</v>
      </c>
      <c r="AJ158" s="1">
        <v>-0.96594367286228699</v>
      </c>
      <c r="AL158" s="8" t="s">
        <v>9531</v>
      </c>
      <c r="AM158" s="1">
        <v>1005</v>
      </c>
      <c r="AN158" s="1" t="s">
        <v>36</v>
      </c>
      <c r="AO158" s="1">
        <v>1.5</v>
      </c>
      <c r="AP158" s="1" t="s">
        <v>36</v>
      </c>
      <c r="AQ158" s="1">
        <v>0</v>
      </c>
      <c r="AR158" s="1" t="s">
        <v>36</v>
      </c>
    </row>
    <row r="159" spans="1:44">
      <c r="A159" s="2">
        <f t="shared" si="2"/>
        <v>42217.711805555562</v>
      </c>
      <c r="B159" s="2">
        <v>42217.545138888898</v>
      </c>
      <c r="C159" s="6">
        <v>213.54515046296299</v>
      </c>
      <c r="D159" s="6">
        <v>-0.86056540163247097</v>
      </c>
      <c r="E159" s="6">
        <v>-0.509339954758258</v>
      </c>
      <c r="F159" s="1">
        <v>1916</v>
      </c>
      <c r="G159" s="1">
        <v>953</v>
      </c>
      <c r="H159" s="3">
        <v>1802.0705650135701</v>
      </c>
      <c r="I159" s="7">
        <v>2162.4903381199101</v>
      </c>
      <c r="J159" s="1"/>
      <c r="R159" s="5">
        <v>42217.711805555598</v>
      </c>
      <c r="S159" s="5"/>
      <c r="T159" s="3">
        <v>26.756</v>
      </c>
      <c r="U159" s="3">
        <v>31.857108239095801</v>
      </c>
      <c r="V159" s="1">
        <v>7.72</v>
      </c>
      <c r="W159" s="1">
        <v>80.7809768751398</v>
      </c>
      <c r="X159" s="1">
        <v>96.9</v>
      </c>
      <c r="Y159" s="1">
        <v>6.49</v>
      </c>
      <c r="Z159" s="1">
        <v>1.97791828640585</v>
      </c>
      <c r="AA159" s="1">
        <v>33.786692438465202</v>
      </c>
      <c r="AB159" s="1">
        <v>1.85</v>
      </c>
      <c r="AC159" s="1">
        <v>3.38</v>
      </c>
      <c r="AD159" s="1">
        <v>0.10367733421749099</v>
      </c>
      <c r="AE159" s="1">
        <v>6.5846658869542996E-2</v>
      </c>
      <c r="AF159" s="1">
        <v>1.9054607179632501E-2</v>
      </c>
      <c r="AG159" s="1" t="s">
        <v>9533</v>
      </c>
      <c r="AH159" s="1">
        <v>17.0836111111111</v>
      </c>
      <c r="AI159" s="1">
        <v>-0.23761892325175099</v>
      </c>
      <c r="AJ159" s="1">
        <v>-0.97135845459473802</v>
      </c>
      <c r="AL159" s="1"/>
    </row>
    <row r="160" spans="1:44">
      <c r="A160" s="2">
        <f t="shared" si="2"/>
        <v>42217.715277777766</v>
      </c>
      <c r="B160" s="2">
        <v>42217.548611111102</v>
      </c>
      <c r="C160" s="6">
        <v>213.54862268518499</v>
      </c>
      <c r="D160" s="6">
        <v>-0.86053495605680896</v>
      </c>
      <c r="E160" s="6">
        <v>-0.50939139117608401</v>
      </c>
      <c r="F160" s="1">
        <v>1861</v>
      </c>
      <c r="G160" s="1">
        <v>941</v>
      </c>
      <c r="H160" s="3">
        <v>1728.30101159635</v>
      </c>
      <c r="I160" s="7">
        <v>2070.5587206513701</v>
      </c>
      <c r="J160" s="1"/>
      <c r="R160" s="5">
        <v>42217.715277777803</v>
      </c>
      <c r="S160" s="5"/>
      <c r="T160" s="3">
        <v>26.783999999999999</v>
      </c>
      <c r="U160" s="3">
        <v>31.857059773828901</v>
      </c>
      <c r="V160" s="1">
        <v>7.72</v>
      </c>
      <c r="W160" s="1">
        <v>77.968124514192198</v>
      </c>
      <c r="X160" s="1">
        <v>98.2</v>
      </c>
      <c r="Y160" s="1">
        <v>6.57</v>
      </c>
      <c r="Z160" s="1">
        <v>2.1333349540731499</v>
      </c>
      <c r="AA160" s="1">
        <v>33.901868675305799</v>
      </c>
      <c r="AB160" s="1">
        <v>1.95</v>
      </c>
      <c r="AC160" s="1">
        <v>3.91</v>
      </c>
      <c r="AD160" s="1">
        <v>0.110235407703306</v>
      </c>
      <c r="AE160" s="1">
        <v>7.5367500383496003E-2</v>
      </c>
      <c r="AF160" s="1">
        <v>1.9054607179632501E-2</v>
      </c>
      <c r="AG160" s="1" t="s">
        <v>9534</v>
      </c>
      <c r="AH160" s="1">
        <v>17.1669444444444</v>
      </c>
      <c r="AI160" s="1">
        <v>-0.216372321359563</v>
      </c>
      <c r="AJ160" s="1">
        <v>-0.976310923092369</v>
      </c>
      <c r="AL160" s="1"/>
    </row>
    <row r="161" spans="1:44">
      <c r="A161" s="2">
        <f t="shared" si="2"/>
        <v>42217.718749999964</v>
      </c>
      <c r="B161" s="2">
        <v>42217.552083333299</v>
      </c>
      <c r="C161" s="6">
        <v>213.552094907407</v>
      </c>
      <c r="D161" s="6">
        <v>-0.86050450740676698</v>
      </c>
      <c r="E161" s="6">
        <v>-0.50944282577403799</v>
      </c>
      <c r="F161" s="1">
        <v>1818</v>
      </c>
      <c r="G161" s="1">
        <v>957</v>
      </c>
      <c r="H161" s="3">
        <v>1717.07475943745</v>
      </c>
      <c r="I161" s="7">
        <v>2056.5685652109501</v>
      </c>
      <c r="J161" s="8" t="s">
        <v>9535</v>
      </c>
      <c r="K161" s="1">
        <v>1005</v>
      </c>
      <c r="L161" s="1" t="s">
        <v>36</v>
      </c>
      <c r="M161" s="1">
        <v>2.7</v>
      </c>
      <c r="N161" s="1" t="s">
        <v>36</v>
      </c>
      <c r="O161" s="1">
        <v>0</v>
      </c>
      <c r="P161" s="1" t="s">
        <v>36</v>
      </c>
      <c r="R161" s="5">
        <v>42217.71875</v>
      </c>
      <c r="S161" s="5"/>
      <c r="T161" s="3">
        <v>26.815999999999999</v>
      </c>
      <c r="U161" s="3">
        <v>31.857011308562001</v>
      </c>
      <c r="V161" s="1">
        <v>7.73</v>
      </c>
      <c r="W161" s="1">
        <v>74.853817401340393</v>
      </c>
      <c r="X161" s="1">
        <v>98.9</v>
      </c>
      <c r="Y161" s="1">
        <v>6.61</v>
      </c>
      <c r="Z161" s="1">
        <v>2.0919921380109798</v>
      </c>
      <c r="AA161" s="1">
        <v>34.209044914695703</v>
      </c>
      <c r="AB161" s="1">
        <v>2.02</v>
      </c>
      <c r="AC161" s="1">
        <v>3.95</v>
      </c>
      <c r="AD161" s="1">
        <v>0.116793481189122</v>
      </c>
      <c r="AE161" s="1">
        <v>8.4888341897448996E-2</v>
      </c>
      <c r="AF161" s="1">
        <v>1.86208713666287E-2</v>
      </c>
      <c r="AG161" s="1" t="s">
        <v>9536</v>
      </c>
      <c r="AH161" s="1">
        <v>17.2502777777778</v>
      </c>
      <c r="AI161" s="1">
        <v>-0.19502273813502999</v>
      </c>
      <c r="AJ161" s="1">
        <v>-0.98079872125238599</v>
      </c>
      <c r="AL161" s="8" t="s">
        <v>9535</v>
      </c>
      <c r="AM161" s="1">
        <v>1005</v>
      </c>
      <c r="AN161" s="1" t="s">
        <v>36</v>
      </c>
      <c r="AO161" s="1">
        <v>2.7</v>
      </c>
      <c r="AP161" s="1" t="s">
        <v>36</v>
      </c>
      <c r="AQ161" s="1">
        <v>0</v>
      </c>
      <c r="AR161" s="1" t="s">
        <v>36</v>
      </c>
    </row>
    <row r="162" spans="1:44">
      <c r="A162" s="2">
        <f t="shared" si="2"/>
        <v>42217.722222222263</v>
      </c>
      <c r="B162" s="2">
        <v>42217.555555555598</v>
      </c>
      <c r="C162" s="6">
        <v>213.55556712962999</v>
      </c>
      <c r="D162" s="6">
        <v>-0.86047405568244595</v>
      </c>
      <c r="E162" s="6">
        <v>-0.50949425855195196</v>
      </c>
      <c r="F162" s="1">
        <v>1772</v>
      </c>
      <c r="G162" s="1">
        <v>958</v>
      </c>
      <c r="H162" s="3">
        <v>1675.3772514187001</v>
      </c>
      <c r="I162" s="7">
        <v>2004.60513071798</v>
      </c>
      <c r="J162" s="1"/>
      <c r="R162" s="5">
        <v>42217.722222222197</v>
      </c>
      <c r="S162" s="5"/>
      <c r="T162" s="3">
        <v>26.845999998994198</v>
      </c>
      <c r="U162" s="3">
        <v>31.856962843296699</v>
      </c>
      <c r="V162" s="1">
        <v>7.73</v>
      </c>
      <c r="W162" s="1">
        <v>76.160397205217507</v>
      </c>
      <c r="X162" s="1">
        <v>99.799999969825194</v>
      </c>
      <c r="Y162" s="1">
        <v>6.6699999979883398</v>
      </c>
      <c r="Z162" s="1">
        <v>2.1542140906912102</v>
      </c>
      <c r="AA162" s="1">
        <v>33.939553268152103</v>
      </c>
      <c r="AB162" s="1">
        <v>2.0899999976530701</v>
      </c>
      <c r="AC162" s="1">
        <v>4.2899999886006102</v>
      </c>
      <c r="AD162" s="1">
        <v>0.124010550907154</v>
      </c>
      <c r="AE162" s="1">
        <v>9.3082485278472002E-2</v>
      </c>
      <c r="AF162" s="1">
        <v>1.86208713666287E-2</v>
      </c>
      <c r="AG162" s="1" t="s">
        <v>9537</v>
      </c>
      <c r="AH162" s="1">
        <v>17.3336111111111</v>
      </c>
      <c r="AI162" s="1">
        <v>-0.17358033480636401</v>
      </c>
      <c r="AJ162" s="1">
        <v>-0.98481971312951999</v>
      </c>
      <c r="AL162" s="1"/>
    </row>
    <row r="163" spans="1:44">
      <c r="A163" s="2">
        <f t="shared" si="2"/>
        <v>42217.725694444467</v>
      </c>
      <c r="B163" s="2">
        <v>42217.559027777803</v>
      </c>
      <c r="C163" s="6">
        <v>213.55903935185199</v>
      </c>
      <c r="D163" s="6">
        <v>-0.86044360088397098</v>
      </c>
      <c r="E163" s="6">
        <v>-0.50954568950961199</v>
      </c>
      <c r="F163" s="1">
        <v>1727</v>
      </c>
      <c r="G163" s="1">
        <v>957</v>
      </c>
      <c r="H163" s="3">
        <v>1631.12657290896</v>
      </c>
      <c r="I163" s="7">
        <v>1949.4599351591501</v>
      </c>
      <c r="J163" s="1"/>
      <c r="R163" s="5">
        <v>42217.725694444402</v>
      </c>
      <c r="S163" s="5"/>
      <c r="T163" s="3">
        <v>26.871999999128299</v>
      </c>
      <c r="U163" s="3">
        <v>31.866914377694499</v>
      </c>
      <c r="V163" s="1">
        <v>7.73</v>
      </c>
      <c r="W163" s="1">
        <v>87.514589990897093</v>
      </c>
      <c r="X163" s="1">
        <v>100.09999998994201</v>
      </c>
      <c r="Y163" s="1">
        <v>6.6799999996647204</v>
      </c>
      <c r="Z163" s="1">
        <v>2.2578696669625602</v>
      </c>
      <c r="AA163" s="1">
        <v>34.706916017109499</v>
      </c>
      <c r="AB163" s="1">
        <v>2.1399999983236202</v>
      </c>
      <c r="AC163" s="1">
        <v>4.1300000053644199</v>
      </c>
      <c r="AD163" s="1">
        <v>0.13122762088925299</v>
      </c>
      <c r="AE163" s="1">
        <v>0.10127662888974399</v>
      </c>
      <c r="AF163" s="1">
        <v>1.86208713666287E-2</v>
      </c>
      <c r="AG163" s="1" t="s">
        <v>9538</v>
      </c>
      <c r="AH163" s="1">
        <v>17.4169444444444</v>
      </c>
      <c r="AI163" s="1">
        <v>-0.152055316778967</v>
      </c>
      <c r="AJ163" s="1">
        <v>-0.98837198495265299</v>
      </c>
      <c r="AL163" s="1"/>
    </row>
    <row r="164" spans="1:44">
      <c r="A164" s="2">
        <f t="shared" si="2"/>
        <v>42217.729166666664</v>
      </c>
      <c r="B164" s="2">
        <v>42217.5625</v>
      </c>
      <c r="C164" s="6">
        <v>213.56251157407399</v>
      </c>
      <c r="D164" s="6">
        <v>-0.86041314301144201</v>
      </c>
      <c r="E164" s="6">
        <v>-0.50959711864684998</v>
      </c>
      <c r="F164" s="1">
        <v>1675</v>
      </c>
      <c r="G164" s="1">
        <v>958</v>
      </c>
      <c r="H164" s="3">
        <v>1583.6664199358499</v>
      </c>
      <c r="I164" s="7">
        <v>1890.31509252406</v>
      </c>
      <c r="J164" s="8" t="s">
        <v>9539</v>
      </c>
      <c r="K164" s="1">
        <v>1005</v>
      </c>
      <c r="L164" s="1" t="s">
        <v>36</v>
      </c>
      <c r="M164" s="1">
        <v>2.2999999999999998</v>
      </c>
      <c r="N164" s="1" t="s">
        <v>36</v>
      </c>
      <c r="O164" s="1">
        <v>0</v>
      </c>
      <c r="P164" s="1" t="s">
        <v>36</v>
      </c>
      <c r="R164" s="5">
        <v>42217.729166666701</v>
      </c>
      <c r="S164" s="5"/>
      <c r="T164" s="3">
        <v>26.905000000000001</v>
      </c>
      <c r="U164" s="3">
        <v>31.866865912762801</v>
      </c>
      <c r="V164" s="1">
        <v>7.74</v>
      </c>
      <c r="W164" s="1">
        <v>69.529758042923902</v>
      </c>
      <c r="X164" s="1">
        <v>102.2</v>
      </c>
      <c r="Y164" s="1">
        <v>6.82</v>
      </c>
      <c r="Z164" s="1">
        <v>2.3408180798516902</v>
      </c>
      <c r="AA164" s="1">
        <v>34.577864221749799</v>
      </c>
      <c r="AB164" s="1">
        <v>1.99</v>
      </c>
      <c r="AC164" s="1">
        <v>4.32</v>
      </c>
      <c r="AD164" s="1">
        <v>0.138444690871351</v>
      </c>
      <c r="AE164" s="1">
        <v>0.109470772501016</v>
      </c>
      <c r="AF164" s="1">
        <v>1.8197008586099801E-2</v>
      </c>
      <c r="AG164" s="1" t="s">
        <v>9540</v>
      </c>
      <c r="AH164" s="1">
        <v>17.5002777777778</v>
      </c>
      <c r="AI164" s="1">
        <v>-0.13045792877829901</v>
      </c>
      <c r="AJ164" s="1">
        <v>-0.99145384603564701</v>
      </c>
      <c r="AL164" s="8" t="s">
        <v>9539</v>
      </c>
      <c r="AM164" s="1">
        <v>1005</v>
      </c>
      <c r="AN164" s="1" t="s">
        <v>36</v>
      </c>
      <c r="AO164" s="1">
        <v>2.2999999999999998</v>
      </c>
      <c r="AP164" s="1" t="s">
        <v>36</v>
      </c>
      <c r="AQ164" s="1">
        <v>0</v>
      </c>
      <c r="AR164" s="1" t="s">
        <v>36</v>
      </c>
    </row>
    <row r="165" spans="1:44">
      <c r="A165" s="2">
        <f t="shared" si="2"/>
        <v>42217.732638888861</v>
      </c>
      <c r="B165" s="2">
        <v>42217.565972222197</v>
      </c>
      <c r="C165" s="6">
        <v>213.565983796296</v>
      </c>
      <c r="D165" s="6">
        <v>-0.86038268206496804</v>
      </c>
      <c r="E165" s="6">
        <v>-0.50964854596348197</v>
      </c>
      <c r="F165" s="1">
        <v>1637</v>
      </c>
      <c r="G165" s="1">
        <v>964</v>
      </c>
      <c r="H165" s="3">
        <v>1557.4320256599999</v>
      </c>
      <c r="I165" s="7">
        <v>1857.62179037749</v>
      </c>
      <c r="J165" s="1"/>
      <c r="R165" s="5">
        <v>42217.732638888898</v>
      </c>
      <c r="S165" s="5"/>
      <c r="T165" s="3">
        <v>26.933</v>
      </c>
      <c r="U165" s="3">
        <v>31.886817447495901</v>
      </c>
      <c r="V165" s="1">
        <v>7.74</v>
      </c>
      <c r="W165" s="1">
        <v>76.161614807293205</v>
      </c>
      <c r="X165" s="1">
        <v>101.8</v>
      </c>
      <c r="Y165" s="1">
        <v>6.79</v>
      </c>
      <c r="Z165" s="1">
        <v>2.1026747964459398</v>
      </c>
      <c r="AA165" s="1">
        <v>34.431564385879</v>
      </c>
      <c r="AB165" s="1">
        <v>2.2999999999999998</v>
      </c>
      <c r="AC165" s="1">
        <v>4.51</v>
      </c>
      <c r="AD165" s="1">
        <v>0.14419295181345201</v>
      </c>
      <c r="AE165" s="1">
        <v>0.115073246547369</v>
      </c>
      <c r="AF165" s="1">
        <v>1.8197008586099801E-2</v>
      </c>
      <c r="AG165" s="1" t="s">
        <v>9541</v>
      </c>
      <c r="AH165" s="1">
        <v>17.5833333333333</v>
      </c>
      <c r="AI165" s="1">
        <v>-0.108870739986886</v>
      </c>
      <c r="AJ165" s="1">
        <v>-0.99405591491359702</v>
      </c>
      <c r="AL165" s="1"/>
    </row>
    <row r="166" spans="1:44">
      <c r="A166" s="2">
        <f t="shared" si="2"/>
        <v>42217.736111111066</v>
      </c>
      <c r="B166" s="2">
        <v>42217.569444444402</v>
      </c>
      <c r="C166" s="6">
        <v>213.56945601851899</v>
      </c>
      <c r="D166" s="6">
        <v>-0.86035221804465001</v>
      </c>
      <c r="E166" s="6">
        <v>-0.50969997145933899</v>
      </c>
      <c r="F166" s="1">
        <v>1600</v>
      </c>
      <c r="G166" s="1">
        <v>967</v>
      </c>
      <c r="H166" s="3">
        <v>1526.9676782630199</v>
      </c>
      <c r="I166" s="7">
        <v>1819.65712065138</v>
      </c>
      <c r="J166" s="1"/>
      <c r="R166" s="5">
        <v>42217.736111111102</v>
      </c>
      <c r="S166" s="5"/>
      <c r="T166" s="3">
        <v>26.966999999999999</v>
      </c>
      <c r="U166" s="3">
        <v>31.916768982229001</v>
      </c>
      <c r="V166" s="1">
        <v>7.75</v>
      </c>
      <c r="W166" s="1">
        <v>72.745782266331403</v>
      </c>
      <c r="X166" s="1">
        <v>102.8</v>
      </c>
      <c r="Y166" s="1">
        <v>6.85</v>
      </c>
      <c r="Z166" s="1">
        <v>2.0302475218100202</v>
      </c>
      <c r="AA166" s="1">
        <v>34.078188000274203</v>
      </c>
      <c r="AB166" s="1">
        <v>2.1800000000000002</v>
      </c>
      <c r="AC166" s="1">
        <v>4.05</v>
      </c>
      <c r="AD166" s="1">
        <v>0.149941212706308</v>
      </c>
      <c r="AE166" s="1">
        <v>0.120675720506829</v>
      </c>
      <c r="AF166" s="1">
        <v>1.7782794100389201E-2</v>
      </c>
      <c r="AG166" s="1" t="s">
        <v>9542</v>
      </c>
      <c r="AH166" s="1">
        <v>17.6666666666667</v>
      </c>
      <c r="AI166" s="1">
        <v>-8.7159634554773394E-2</v>
      </c>
      <c r="AJ166" s="1">
        <v>-0.99619435759508201</v>
      </c>
      <c r="AL166" s="1"/>
    </row>
    <row r="167" spans="1:44">
      <c r="A167" s="2">
        <f t="shared" si="2"/>
        <v>42217.739583333365</v>
      </c>
      <c r="B167" s="2">
        <v>42217.572916666701</v>
      </c>
      <c r="C167" s="6">
        <v>213.57292824074099</v>
      </c>
      <c r="D167" s="6">
        <v>-0.86032175095061303</v>
      </c>
      <c r="E167" s="6">
        <v>-0.50975139513420797</v>
      </c>
      <c r="F167" s="1">
        <v>1564</v>
      </c>
      <c r="G167" s="1">
        <v>971</v>
      </c>
      <c r="H167" s="3">
        <v>1498.78509745867</v>
      </c>
      <c r="I167" s="7">
        <v>1784.5359884529901</v>
      </c>
      <c r="J167" s="8" t="s">
        <v>9543</v>
      </c>
      <c r="K167" s="1">
        <v>1005</v>
      </c>
      <c r="L167" s="1" t="s">
        <v>36</v>
      </c>
      <c r="M167" s="1">
        <v>2.6</v>
      </c>
      <c r="N167" s="1" t="s">
        <v>36</v>
      </c>
      <c r="O167" s="1">
        <v>0</v>
      </c>
      <c r="P167" s="1" t="s">
        <v>36</v>
      </c>
      <c r="R167" s="5">
        <v>42217.739583333299</v>
      </c>
      <c r="S167" s="5"/>
      <c r="T167" s="3">
        <v>26.997999998960601</v>
      </c>
      <c r="U167" s="3">
        <v>31.9467205159579</v>
      </c>
      <c r="V167" s="1">
        <v>7.7599999996647204</v>
      </c>
      <c r="W167" s="1">
        <v>78.473423431328101</v>
      </c>
      <c r="X167" s="1">
        <v>102.700000003353</v>
      </c>
      <c r="Y167" s="1">
        <v>6.8400000003352801</v>
      </c>
      <c r="Z167" s="1">
        <v>2.06140269616417</v>
      </c>
      <c r="AA167" s="1">
        <v>33.759815130182901</v>
      </c>
      <c r="AB167" s="1">
        <v>2.2199999986589001</v>
      </c>
      <c r="AC167" s="1">
        <v>4.39999998826534</v>
      </c>
      <c r="AD167" s="1">
        <v>0.15568947340643899</v>
      </c>
      <c r="AE167" s="1">
        <v>0.12627819427845099</v>
      </c>
      <c r="AF167" s="1">
        <v>1.73780083009097E-2</v>
      </c>
      <c r="AG167" s="1" t="s">
        <v>9544</v>
      </c>
      <c r="AH167" s="1">
        <v>17.75</v>
      </c>
      <c r="AI167" s="1">
        <v>-6.5407045927265095E-2</v>
      </c>
      <c r="AJ167" s="1">
        <v>-0.99785866651699195</v>
      </c>
      <c r="AL167" s="8" t="s">
        <v>9543</v>
      </c>
      <c r="AM167" s="1">
        <v>1005</v>
      </c>
      <c r="AN167" s="1" t="s">
        <v>36</v>
      </c>
      <c r="AO167" s="1">
        <v>2.6</v>
      </c>
      <c r="AP167" s="1" t="s">
        <v>36</v>
      </c>
      <c r="AQ167" s="1">
        <v>0</v>
      </c>
      <c r="AR167" s="1" t="s">
        <v>36</v>
      </c>
    </row>
    <row r="168" spans="1:44">
      <c r="A168" s="2">
        <f t="shared" si="2"/>
        <v>42217.743055555562</v>
      </c>
      <c r="B168" s="2">
        <v>42217.576388888898</v>
      </c>
      <c r="C168" s="6">
        <v>213.57640046296299</v>
      </c>
      <c r="D168" s="6">
        <v>-0.86029128078295802</v>
      </c>
      <c r="E168" s="6">
        <v>-0.50980281698791896</v>
      </c>
      <c r="F168" s="1">
        <v>1526</v>
      </c>
      <c r="G168" s="1">
        <v>971</v>
      </c>
      <c r="H168" s="3">
        <v>1462.36960276339</v>
      </c>
      <c r="I168" s="7">
        <v>1739.1549989637399</v>
      </c>
      <c r="J168" s="1"/>
      <c r="R168" s="5">
        <v>42217.743055555598</v>
      </c>
      <c r="S168" s="5"/>
      <c r="T168" s="3">
        <v>27.032</v>
      </c>
      <c r="U168" s="3">
        <v>31.976672051696799</v>
      </c>
      <c r="V168" s="1">
        <v>7.78</v>
      </c>
      <c r="W168" s="1">
        <v>75.660439012227499</v>
      </c>
      <c r="X168" s="1">
        <v>104.4</v>
      </c>
      <c r="Y168" s="1">
        <v>6.95</v>
      </c>
      <c r="Z168" s="1">
        <v>2.0407642367866199</v>
      </c>
      <c r="AA168" s="1">
        <v>33.087727592167198</v>
      </c>
      <c r="AB168" s="1">
        <v>2.5299999999999998</v>
      </c>
      <c r="AC168" s="1">
        <v>4.7</v>
      </c>
      <c r="AD168" s="1">
        <v>0.161674429717138</v>
      </c>
      <c r="AE168" s="1">
        <v>0.12102229525583599</v>
      </c>
      <c r="AF168" s="1">
        <v>1.6595869074375599E-2</v>
      </c>
      <c r="AG168" s="1" t="s">
        <v>9545</v>
      </c>
      <c r="AH168" s="1">
        <v>17.8333333333333</v>
      </c>
      <c r="AI168" s="1">
        <v>-4.3623327140915297E-2</v>
      </c>
      <c r="AJ168" s="1">
        <v>-0.99904804955975801</v>
      </c>
      <c r="AL168" s="1"/>
    </row>
    <row r="169" spans="1:44">
      <c r="A169" s="2">
        <f t="shared" si="2"/>
        <v>42217.746527777766</v>
      </c>
      <c r="B169" s="2">
        <v>42217.579861111102</v>
      </c>
      <c r="C169" s="6">
        <v>213.57987268518499</v>
      </c>
      <c r="D169" s="6">
        <v>-0.86026080754179401</v>
      </c>
      <c r="E169" s="6">
        <v>-0.50985423702028898</v>
      </c>
      <c r="F169" s="1">
        <v>1495</v>
      </c>
      <c r="G169" s="1">
        <v>974</v>
      </c>
      <c r="H169" s="3">
        <v>1437.08857636319</v>
      </c>
      <c r="I169" s="7">
        <v>1707.6497838638099</v>
      </c>
      <c r="J169" s="1"/>
      <c r="R169" s="5">
        <v>42217.746527777803</v>
      </c>
      <c r="S169" s="5"/>
      <c r="T169" s="3">
        <v>27.065000000000001</v>
      </c>
      <c r="U169" s="3">
        <v>31.9866235864299</v>
      </c>
      <c r="V169" s="1">
        <v>7.78</v>
      </c>
      <c r="W169" s="1">
        <v>78.474259958457097</v>
      </c>
      <c r="X169" s="1">
        <v>104.7</v>
      </c>
      <c r="Y169" s="1">
        <v>6.97</v>
      </c>
      <c r="Z169" s="1">
        <v>2.03048378029056</v>
      </c>
      <c r="AA169" s="1">
        <v>32.8636292181478</v>
      </c>
      <c r="AB169" s="1">
        <v>2.52</v>
      </c>
      <c r="AC169" s="1">
        <v>4.67</v>
      </c>
      <c r="AD169" s="1">
        <v>0.16765938603577299</v>
      </c>
      <c r="AE169" s="1">
        <v>0.115766395869165</v>
      </c>
      <c r="AF169" s="1">
        <v>1.6595869074375599E-2</v>
      </c>
      <c r="AG169" s="1" t="s">
        <v>9546</v>
      </c>
      <c r="AH169" s="1">
        <v>17.9166666666667</v>
      </c>
      <c r="AI169" s="1">
        <v>-2.1818846048526099E-2</v>
      </c>
      <c r="AJ169" s="1">
        <v>-0.99976194064242696</v>
      </c>
      <c r="AL169" s="1"/>
    </row>
    <row r="170" spans="1:44">
      <c r="A170" s="2">
        <f t="shared" si="2"/>
        <v>42217.749999999964</v>
      </c>
      <c r="B170" s="2">
        <v>42217.583333333299</v>
      </c>
      <c r="C170" s="6">
        <v>213.583333333333</v>
      </c>
      <c r="D170" s="6">
        <v>-0.86023043282004796</v>
      </c>
      <c r="E170" s="6">
        <v>-0.50990548384012602</v>
      </c>
      <c r="F170" s="1">
        <v>1457</v>
      </c>
      <c r="G170" s="1">
        <v>974</v>
      </c>
      <c r="H170" s="3">
        <v>1400.56057241549</v>
      </c>
      <c r="I170" s="7">
        <v>1662.12858534418</v>
      </c>
      <c r="J170" s="8" t="s">
        <v>9547</v>
      </c>
      <c r="K170" s="1">
        <v>1005</v>
      </c>
      <c r="L170" s="1" t="s">
        <v>36</v>
      </c>
      <c r="M170" s="1">
        <v>2.7</v>
      </c>
      <c r="N170" s="1" t="s">
        <v>36</v>
      </c>
      <c r="O170" s="1">
        <v>0</v>
      </c>
      <c r="P170" s="1" t="s">
        <v>36</v>
      </c>
      <c r="R170" s="5">
        <v>42217.75</v>
      </c>
      <c r="S170" s="5"/>
      <c r="T170" s="3">
        <v>27.11</v>
      </c>
      <c r="U170" s="3">
        <v>31.996575121162898</v>
      </c>
      <c r="V170" s="1">
        <v>7.79</v>
      </c>
      <c r="W170" s="1">
        <v>73.9530897576754</v>
      </c>
      <c r="X170" s="1">
        <v>104.5</v>
      </c>
      <c r="Y170" s="1">
        <v>6.94</v>
      </c>
      <c r="Z170" s="1">
        <v>1.9994824943460701</v>
      </c>
      <c r="AA170" s="1">
        <v>32.916492818896998</v>
      </c>
      <c r="AB170" s="1">
        <v>2.2599999999999998</v>
      </c>
      <c r="AC170" s="1">
        <v>4.42</v>
      </c>
      <c r="AD170" s="1">
        <v>0.17364434235440801</v>
      </c>
      <c r="AE170" s="1">
        <v>0.110510496482494</v>
      </c>
      <c r="AF170" s="1">
        <v>1.6218100973589299E-2</v>
      </c>
      <c r="AG170" s="1" t="s">
        <v>9548</v>
      </c>
      <c r="AH170" s="1">
        <v>18</v>
      </c>
      <c r="AI170" s="1">
        <v>-3.9803846895791697E-6</v>
      </c>
      <c r="AJ170" s="1">
        <v>-0.999999999992078</v>
      </c>
      <c r="AL170" s="8" t="s">
        <v>9547</v>
      </c>
      <c r="AM170" s="1">
        <v>1005</v>
      </c>
      <c r="AN170" s="1" t="s">
        <v>36</v>
      </c>
      <c r="AO170" s="1">
        <v>2.7</v>
      </c>
      <c r="AP170" s="1" t="s">
        <v>36</v>
      </c>
      <c r="AQ170" s="1">
        <v>0</v>
      </c>
      <c r="AR170" s="1" t="s">
        <v>36</v>
      </c>
    </row>
    <row r="171" spans="1:44">
      <c r="A171" s="2">
        <f t="shared" si="2"/>
        <v>42217.753472222263</v>
      </c>
      <c r="B171" s="2">
        <v>42217.586805555598</v>
      </c>
      <c r="C171" s="6">
        <v>213.586805555556</v>
      </c>
      <c r="D171" s="6">
        <v>-0.86019995344242695</v>
      </c>
      <c r="E171" s="6">
        <v>-0.50995690023535001</v>
      </c>
      <c r="F171" s="1">
        <v>1426</v>
      </c>
      <c r="G171" s="1">
        <v>977</v>
      </c>
      <c r="H171" s="3">
        <v>1374.98346903528</v>
      </c>
      <c r="I171" s="7">
        <v>1630.25439911177</v>
      </c>
      <c r="J171" s="1"/>
      <c r="R171" s="5">
        <v>42217.753472222197</v>
      </c>
      <c r="S171" s="5"/>
      <c r="T171" s="3">
        <v>27.1329999992289</v>
      </c>
      <c r="U171" s="3">
        <v>32.016526655227104</v>
      </c>
      <c r="V171" s="1">
        <v>7.8099999993294498</v>
      </c>
      <c r="W171" s="1">
        <v>77.872214500500803</v>
      </c>
      <c r="X171" s="1">
        <v>107.39999990277001</v>
      </c>
      <c r="Y171" s="1">
        <v>7.1299999936297498</v>
      </c>
      <c r="Z171" s="1">
        <v>2.0928037711624601</v>
      </c>
      <c r="AA171" s="1">
        <v>32.507397028472397</v>
      </c>
      <c r="AB171" s="1">
        <v>2.81999998122454</v>
      </c>
      <c r="AC171" s="1">
        <v>4.8599999852478497</v>
      </c>
      <c r="AD171" s="1">
        <v>0.17738477797242</v>
      </c>
      <c r="AE171" s="1">
        <v>9.6903827511899604E-2</v>
      </c>
      <c r="AF171" s="1">
        <v>1.5488166213038499E-2</v>
      </c>
      <c r="AG171" s="1" t="s">
        <v>9549</v>
      </c>
      <c r="AH171" s="1">
        <v>18.0833333333333</v>
      </c>
      <c r="AI171" s="1">
        <v>2.18108871735904E-2</v>
      </c>
      <c r="AJ171" s="1">
        <v>-0.99976211430554895</v>
      </c>
      <c r="AL171" s="1"/>
    </row>
    <row r="172" spans="1:44">
      <c r="A172" s="2">
        <f t="shared" si="2"/>
        <v>42217.756944444467</v>
      </c>
      <c r="B172" s="2">
        <v>42217.590277777803</v>
      </c>
      <c r="C172" s="6">
        <v>213.590277777778</v>
      </c>
      <c r="D172" s="6">
        <v>-0.86016947099163099</v>
      </c>
      <c r="E172" s="6">
        <v>-0.51000831480866904</v>
      </c>
      <c r="F172" s="1">
        <v>1396</v>
      </c>
      <c r="G172" s="1">
        <v>977</v>
      </c>
      <c r="H172" s="3">
        <v>1346.0567480878401</v>
      </c>
      <c r="I172" s="7">
        <v>1594.2059194670701</v>
      </c>
      <c r="J172" s="1"/>
      <c r="R172" s="5">
        <v>42217.756944444402</v>
      </c>
      <c r="S172" s="5"/>
      <c r="T172" s="3">
        <v>27.159999999094801</v>
      </c>
      <c r="U172" s="3">
        <v>32.026478190295499</v>
      </c>
      <c r="V172" s="1">
        <v>7.81</v>
      </c>
      <c r="W172" s="1">
        <v>75.059166934848704</v>
      </c>
      <c r="X172" s="1">
        <v>107.899999983236</v>
      </c>
      <c r="Y172" s="1">
        <v>7.1599999989941701</v>
      </c>
      <c r="Z172" s="1">
        <v>2.0410808570322398</v>
      </c>
      <c r="AA172" s="1">
        <v>32.086403352683298</v>
      </c>
      <c r="AB172" s="1">
        <v>2.6800000046938699</v>
      </c>
      <c r="AC172" s="1">
        <v>5.2099999882653396</v>
      </c>
      <c r="AD172" s="1">
        <v>0.18112521364058601</v>
      </c>
      <c r="AE172" s="1">
        <v>8.3297157805124297E-2</v>
      </c>
      <c r="AF172" s="1">
        <v>1.54881661891248E-2</v>
      </c>
      <c r="AG172" s="1" t="s">
        <v>9550</v>
      </c>
      <c r="AH172" s="1">
        <v>18.1666666666667</v>
      </c>
      <c r="AI172" s="1">
        <v>4.3615373948411897E-2</v>
      </c>
      <c r="AJ172" s="1">
        <v>-0.999048396803348</v>
      </c>
      <c r="AL172" s="1"/>
    </row>
    <row r="173" spans="1:44">
      <c r="A173" s="2">
        <f t="shared" si="2"/>
        <v>42217.760416666664</v>
      </c>
      <c r="B173" s="2">
        <v>42217.59375</v>
      </c>
      <c r="C173" s="6">
        <v>213.59375</v>
      </c>
      <c r="D173" s="6">
        <v>-0.86013898546776002</v>
      </c>
      <c r="E173" s="6">
        <v>-0.51005972755991302</v>
      </c>
      <c r="F173" s="1">
        <v>1366</v>
      </c>
      <c r="G173" s="1">
        <v>977</v>
      </c>
      <c r="H173" s="3">
        <v>1317.13002714039</v>
      </c>
      <c r="I173" s="7">
        <v>1558.1574398223499</v>
      </c>
      <c r="J173" s="8" t="s">
        <v>9551</v>
      </c>
      <c r="K173" s="1">
        <v>1005</v>
      </c>
      <c r="L173" s="1" t="s">
        <v>36</v>
      </c>
      <c r="M173" s="1">
        <v>2.6</v>
      </c>
      <c r="N173" s="1" t="s">
        <v>36</v>
      </c>
      <c r="O173" s="1">
        <v>0</v>
      </c>
      <c r="P173" s="1" t="s">
        <v>36</v>
      </c>
      <c r="R173" s="5">
        <v>42217.760416666701</v>
      </c>
      <c r="S173" s="5"/>
      <c r="T173" s="3">
        <v>27.21</v>
      </c>
      <c r="U173" s="3">
        <v>32.036429725363803</v>
      </c>
      <c r="V173" s="1">
        <v>7.82</v>
      </c>
      <c r="W173" s="1">
        <v>76.868231063925293</v>
      </c>
      <c r="X173" s="1">
        <v>108.5</v>
      </c>
      <c r="Y173" s="1">
        <v>7.2</v>
      </c>
      <c r="Z173" s="1">
        <v>2.0100763549498599</v>
      </c>
      <c r="AA173" s="1">
        <v>31.984855592456501</v>
      </c>
      <c r="AB173" s="1">
        <v>2.62</v>
      </c>
      <c r="AC173" s="1">
        <v>4.42</v>
      </c>
      <c r="AD173" s="1">
        <v>0.18486564930875299</v>
      </c>
      <c r="AE173" s="1">
        <v>6.9690488098349102E-2</v>
      </c>
      <c r="AF173" s="1">
        <v>1.51356124843621E-2</v>
      </c>
      <c r="AG173" s="1" t="s">
        <v>9552</v>
      </c>
      <c r="AH173" s="1">
        <v>18.25</v>
      </c>
      <c r="AI173" s="1">
        <v>6.5399102202473705E-2</v>
      </c>
      <c r="AJ173" s="1">
        <v>-0.99785918717578104</v>
      </c>
      <c r="AL173" s="8" t="s">
        <v>9551</v>
      </c>
      <c r="AM173" s="1">
        <v>1005</v>
      </c>
      <c r="AN173" s="1" t="s">
        <v>36</v>
      </c>
      <c r="AO173" s="1">
        <v>2.6</v>
      </c>
      <c r="AP173" s="1" t="s">
        <v>36</v>
      </c>
      <c r="AQ173" s="1">
        <v>0</v>
      </c>
      <c r="AR173" s="1" t="s">
        <v>36</v>
      </c>
    </row>
    <row r="174" spans="1:44">
      <c r="A174" s="2">
        <f t="shared" si="2"/>
        <v>42217.763888888861</v>
      </c>
      <c r="B174" s="2">
        <v>42217.597222222197</v>
      </c>
      <c r="C174" s="6">
        <v>213.597222222222</v>
      </c>
      <c r="D174" s="6">
        <v>-0.86010849687092505</v>
      </c>
      <c r="E174" s="6">
        <v>-0.510111138488897</v>
      </c>
      <c r="F174" s="1">
        <v>1358</v>
      </c>
      <c r="G174" s="1">
        <v>964</v>
      </c>
      <c r="H174" s="3">
        <v>1291.9930915371301</v>
      </c>
      <c r="I174" s="7">
        <v>1526.8317906735699</v>
      </c>
      <c r="J174" s="1"/>
      <c r="R174" s="5">
        <v>42217.763888888898</v>
      </c>
      <c r="S174" s="5"/>
      <c r="T174" s="3">
        <v>27.242000000000001</v>
      </c>
      <c r="U174" s="3">
        <v>32.056381260096899</v>
      </c>
      <c r="V174" s="1">
        <v>7.83</v>
      </c>
      <c r="W174" s="1">
        <v>74.758521117009295</v>
      </c>
      <c r="X174" s="1">
        <v>108.4</v>
      </c>
      <c r="Y174" s="1">
        <v>7.19</v>
      </c>
      <c r="Z174" s="1">
        <v>2.0308775444265601</v>
      </c>
      <c r="AA174" s="1">
        <v>31.2815498061663</v>
      </c>
      <c r="AB174" s="1">
        <v>2.78</v>
      </c>
      <c r="AC174" s="1">
        <v>4.9400000000000004</v>
      </c>
      <c r="AD174" s="1">
        <v>0.184819212860895</v>
      </c>
      <c r="AE174" s="1">
        <v>4.9694914739081497E-2</v>
      </c>
      <c r="AF174" s="1">
        <v>1.4791083881682101E-2</v>
      </c>
      <c r="AG174" s="1" t="s">
        <v>9553</v>
      </c>
      <c r="AH174" s="1">
        <v>18.3333333333333</v>
      </c>
      <c r="AI174" s="1">
        <v>8.7151704078473197E-2</v>
      </c>
      <c r="AJ174" s="1">
        <v>-0.99619505142126596</v>
      </c>
      <c r="AL174" s="1"/>
    </row>
    <row r="175" spans="1:44">
      <c r="A175" s="2">
        <f t="shared" si="2"/>
        <v>42217.767361111066</v>
      </c>
      <c r="B175" s="2">
        <v>42217.600694444402</v>
      </c>
      <c r="C175" s="6">
        <v>213.600694444444</v>
      </c>
      <c r="D175" s="6">
        <v>-0.86007800520123301</v>
      </c>
      <c r="E175" s="6">
        <v>-0.510162547595439</v>
      </c>
      <c r="F175" s="1">
        <v>1350</v>
      </c>
      <c r="G175" s="1">
        <v>953</v>
      </c>
      <c r="H175" s="3">
        <v>1269.72612879349</v>
      </c>
      <c r="I175" s="7">
        <v>1499.0827017024501</v>
      </c>
      <c r="J175" s="1"/>
      <c r="R175" s="5">
        <v>42217.767361111102</v>
      </c>
      <c r="S175" s="5"/>
      <c r="T175" s="3">
        <v>27.283000000000001</v>
      </c>
      <c r="U175" s="3">
        <v>32.076332794830002</v>
      </c>
      <c r="V175" s="1">
        <v>7.85</v>
      </c>
      <c r="W175" s="1">
        <v>91.941413062547298</v>
      </c>
      <c r="X175" s="1">
        <v>108.6</v>
      </c>
      <c r="Y175" s="1">
        <v>7.19</v>
      </c>
      <c r="Z175" s="1">
        <v>2.0102322534047499</v>
      </c>
      <c r="AA175" s="1">
        <v>30.2098090191162</v>
      </c>
      <c r="AB175" s="1">
        <v>2.84</v>
      </c>
      <c r="AC175" s="1">
        <v>5.45</v>
      </c>
      <c r="AD175" s="1">
        <v>0.184772776286072</v>
      </c>
      <c r="AE175" s="1">
        <v>2.9699341165609201E-2</v>
      </c>
      <c r="AF175" s="1">
        <v>1.4125375446227601E-2</v>
      </c>
      <c r="AG175" s="1" t="s">
        <v>9554</v>
      </c>
      <c r="AH175" s="1">
        <v>18.4166666666667</v>
      </c>
      <c r="AI175" s="1">
        <v>0.10886282653354599</v>
      </c>
      <c r="AJ175" s="1">
        <v>-0.99405678157695199</v>
      </c>
      <c r="AL175" s="1"/>
    </row>
    <row r="176" spans="1:44">
      <c r="A176" s="2">
        <f t="shared" si="2"/>
        <v>42217.770833333365</v>
      </c>
      <c r="B176" s="2">
        <v>42217.604166666701</v>
      </c>
      <c r="C176" s="6">
        <v>213.604166666667</v>
      </c>
      <c r="D176" s="6">
        <v>-0.86004751045878403</v>
      </c>
      <c r="E176" s="6">
        <v>-0.51021395487936905</v>
      </c>
      <c r="F176" s="1">
        <v>1340</v>
      </c>
      <c r="G176" s="1">
        <v>950</v>
      </c>
      <c r="H176" s="3">
        <v>1256.35331852948</v>
      </c>
      <c r="I176" s="7">
        <v>1482.4175055514399</v>
      </c>
      <c r="J176" s="8" t="s">
        <v>9555</v>
      </c>
      <c r="K176" s="1">
        <v>1005</v>
      </c>
      <c r="L176" s="1" t="s">
        <v>36</v>
      </c>
      <c r="M176" s="1">
        <v>2.7</v>
      </c>
      <c r="N176" s="1" t="s">
        <v>36</v>
      </c>
      <c r="O176" s="1">
        <v>0</v>
      </c>
      <c r="P176" s="1" t="s">
        <v>36</v>
      </c>
      <c r="R176" s="5">
        <v>42217.770833333299</v>
      </c>
      <c r="S176" s="5"/>
      <c r="T176" s="3">
        <v>27.3139999989606</v>
      </c>
      <c r="U176" s="3">
        <v>32.0862843292294</v>
      </c>
      <c r="V176" s="1">
        <v>7.85</v>
      </c>
      <c r="W176" s="1">
        <v>88.224033801078903</v>
      </c>
      <c r="X176" s="1">
        <v>108.6</v>
      </c>
      <c r="Y176" s="1">
        <v>7.19</v>
      </c>
      <c r="Z176" s="1">
        <v>1.9066859688547699</v>
      </c>
      <c r="AA176" s="1">
        <v>29.193259756915101</v>
      </c>
      <c r="AB176" s="1">
        <v>2.53000001039356</v>
      </c>
      <c r="AC176" s="1">
        <v>4.1100000449270002</v>
      </c>
      <c r="AD176" s="1">
        <v>0.184726339712806</v>
      </c>
      <c r="AE176" s="1">
        <v>9.7037682625407493E-3</v>
      </c>
      <c r="AF176" s="1">
        <v>1.4125375446227601E-2</v>
      </c>
      <c r="AG176" s="1" t="s">
        <v>9556</v>
      </c>
      <c r="AH176" s="1">
        <v>18.5</v>
      </c>
      <c r="AI176" s="1">
        <v>0.13052213626667999</v>
      </c>
      <c r="AJ176" s="1">
        <v>-0.99144539534176201</v>
      </c>
      <c r="AL176" s="8" t="s">
        <v>9555</v>
      </c>
      <c r="AM176" s="1">
        <v>1005</v>
      </c>
      <c r="AN176" s="1" t="s">
        <v>36</v>
      </c>
      <c r="AO176" s="1">
        <v>2.7</v>
      </c>
      <c r="AP176" s="1" t="s">
        <v>36</v>
      </c>
      <c r="AQ176" s="1">
        <v>0</v>
      </c>
      <c r="AR176" s="1" t="s">
        <v>36</v>
      </c>
    </row>
    <row r="177" spans="1:44">
      <c r="A177" s="2">
        <f t="shared" si="2"/>
        <v>42217.774305555562</v>
      </c>
      <c r="B177" s="2">
        <v>42217.607638888898</v>
      </c>
      <c r="C177" s="6">
        <v>213.607638888889</v>
      </c>
      <c r="D177" s="6">
        <v>-0.860017012643707</v>
      </c>
      <c r="E177" s="6">
        <v>-0.51026536034047498</v>
      </c>
      <c r="F177" s="1">
        <v>1351</v>
      </c>
      <c r="G177" s="1">
        <v>945</v>
      </c>
      <c r="H177" s="3">
        <v>1260</v>
      </c>
      <c r="I177" s="7">
        <v>1486.962</v>
      </c>
      <c r="J177" s="1"/>
      <c r="R177" s="5">
        <v>42217.774305555598</v>
      </c>
      <c r="S177" s="5"/>
      <c r="T177" s="3">
        <v>27.326000000000001</v>
      </c>
      <c r="U177" s="3">
        <v>32.086235864297798</v>
      </c>
      <c r="V177" s="1">
        <v>7.84</v>
      </c>
      <c r="W177" s="1">
        <v>75.262133634890802</v>
      </c>
      <c r="X177" s="1">
        <v>106.8</v>
      </c>
      <c r="Y177" s="1">
        <v>7.07</v>
      </c>
      <c r="Z177" s="1">
        <v>2.9844937512104299</v>
      </c>
      <c r="AA177" s="1">
        <v>29.9059722528138</v>
      </c>
      <c r="AB177" s="1">
        <v>1.98</v>
      </c>
      <c r="AC177" s="1">
        <v>3.65</v>
      </c>
      <c r="AD177" s="1">
        <v>0.18056625588931099</v>
      </c>
      <c r="AE177" s="1">
        <v>-3.4878776846993399E-2</v>
      </c>
      <c r="AF177" s="1">
        <v>1.44543977074593E-2</v>
      </c>
      <c r="AG177" s="1" t="s">
        <v>9557</v>
      </c>
      <c r="AH177" s="1">
        <v>18.5833333333333</v>
      </c>
      <c r="AI177" s="1">
        <v>0.152119324636946</v>
      </c>
      <c r="AJ177" s="1">
        <v>-0.98836213559201003</v>
      </c>
      <c r="AL177" s="1"/>
    </row>
    <row r="178" spans="1:44">
      <c r="A178" s="2">
        <f t="shared" si="2"/>
        <v>42217.777777777766</v>
      </c>
      <c r="B178" s="2">
        <v>42217.611111111102</v>
      </c>
      <c r="C178" s="6">
        <v>213.611111111111</v>
      </c>
      <c r="D178" s="6">
        <v>-0.85998651175609897</v>
      </c>
      <c r="E178" s="6">
        <v>-0.51031676397858805</v>
      </c>
      <c r="F178" s="1">
        <v>1358</v>
      </c>
      <c r="G178" s="1">
        <v>945</v>
      </c>
      <c r="H178" s="3">
        <v>1266.5284974093299</v>
      </c>
      <c r="I178" s="7">
        <v>1495.0978134715101</v>
      </c>
      <c r="J178" s="1"/>
      <c r="R178" s="5">
        <v>42217.777777777803</v>
      </c>
      <c r="S178" s="5"/>
      <c r="T178" s="3">
        <v>27.408000000000001</v>
      </c>
      <c r="U178" s="3">
        <v>32.056187399030797</v>
      </c>
      <c r="V178" s="1">
        <v>7.82</v>
      </c>
      <c r="W178" s="1">
        <v>58.8836386060457</v>
      </c>
      <c r="X178" s="1">
        <v>107.2</v>
      </c>
      <c r="Y178" s="1">
        <v>7.09</v>
      </c>
      <c r="Z178" s="1">
        <v>2.6529861952454898</v>
      </c>
      <c r="AA178" s="1">
        <v>31.604553797876999</v>
      </c>
      <c r="AB178" s="1">
        <v>2.17</v>
      </c>
      <c r="AC178" s="1">
        <v>4.0599999999999996</v>
      </c>
      <c r="AD178" s="1">
        <v>0.17640617192789501</v>
      </c>
      <c r="AE178" s="1">
        <v>-7.9461322780869897E-2</v>
      </c>
      <c r="AF178" s="1">
        <v>1.51356124843621E-2</v>
      </c>
      <c r="AG178" s="1" t="s">
        <v>9558</v>
      </c>
      <c r="AH178" s="1">
        <v>18.6666666666667</v>
      </c>
      <c r="AI178" s="1">
        <v>0.173644112569768</v>
      </c>
      <c r="AJ178" s="1">
        <v>-0.98480846978986603</v>
      </c>
      <c r="AL178" s="1"/>
    </row>
    <row r="179" spans="1:44">
      <c r="A179" s="2">
        <f t="shared" si="2"/>
        <v>42217.781249999964</v>
      </c>
      <c r="B179" s="2">
        <v>42217.614583333299</v>
      </c>
      <c r="C179" s="6">
        <v>213.614583333333</v>
      </c>
      <c r="D179" s="6">
        <v>-0.85995600779607095</v>
      </c>
      <c r="E179" s="6">
        <v>-0.51036816579352196</v>
      </c>
      <c r="F179" s="1">
        <v>1346</v>
      </c>
      <c r="G179" s="1">
        <v>938</v>
      </c>
      <c r="H179" s="3">
        <v>1246.0379965457701</v>
      </c>
      <c r="I179" s="7">
        <v>1469.56255129534</v>
      </c>
      <c r="J179" s="8" t="s">
        <v>9559</v>
      </c>
      <c r="K179" s="1">
        <v>1005</v>
      </c>
      <c r="L179" s="1" t="s">
        <v>36</v>
      </c>
      <c r="M179" s="1">
        <v>2.4</v>
      </c>
      <c r="N179" s="1" t="s">
        <v>36</v>
      </c>
      <c r="O179" s="1">
        <v>0</v>
      </c>
      <c r="P179" s="1" t="s">
        <v>36</v>
      </c>
      <c r="R179" s="5">
        <v>42217.78125</v>
      </c>
      <c r="S179" s="5"/>
      <c r="T179" s="3">
        <v>27.57</v>
      </c>
      <c r="U179" s="3">
        <v>32.036138933763901</v>
      </c>
      <c r="V179" s="1">
        <v>7.78</v>
      </c>
      <c r="W179" s="1">
        <v>41.701092545581403</v>
      </c>
      <c r="X179" s="1">
        <v>105.5</v>
      </c>
      <c r="Y179" s="1">
        <v>6.96</v>
      </c>
      <c r="Z179" s="1">
        <v>2.0727258250638299</v>
      </c>
      <c r="AA179" s="1">
        <v>32.509483664339498</v>
      </c>
      <c r="AB179" s="1">
        <v>1.91</v>
      </c>
      <c r="AC179" s="1">
        <v>3.62</v>
      </c>
      <c r="AD179" s="1">
        <v>0.172246087966478</v>
      </c>
      <c r="AE179" s="1">
        <v>-0.124043868714747</v>
      </c>
      <c r="AF179" s="1">
        <v>1.6595869074375599E-2</v>
      </c>
      <c r="AG179" s="1" t="s">
        <v>9560</v>
      </c>
      <c r="AH179" s="1">
        <v>18.75</v>
      </c>
      <c r="AI179" s="1">
        <v>0.195086255449124</v>
      </c>
      <c r="AJ179" s="1">
        <v>-0.98078608928493605</v>
      </c>
      <c r="AL179" s="8" t="s">
        <v>9559</v>
      </c>
      <c r="AM179" s="1">
        <v>1005</v>
      </c>
      <c r="AN179" s="1" t="s">
        <v>36</v>
      </c>
      <c r="AO179" s="1">
        <v>2.4</v>
      </c>
      <c r="AP179" s="1" t="s">
        <v>36</v>
      </c>
      <c r="AQ179" s="1">
        <v>0</v>
      </c>
      <c r="AR179" s="1" t="s">
        <v>36</v>
      </c>
    </row>
    <row r="180" spans="1:44">
      <c r="A180" s="2">
        <f t="shared" si="2"/>
        <v>42217.784722222263</v>
      </c>
      <c r="B180" s="2">
        <v>42217.618055555598</v>
      </c>
      <c r="C180" s="6">
        <v>213.618055555556</v>
      </c>
      <c r="D180" s="6">
        <v>-0.85992550076372198</v>
      </c>
      <c r="E180" s="6">
        <v>-0.51041956578511205</v>
      </c>
      <c r="F180" s="1">
        <v>1372</v>
      </c>
      <c r="G180" s="1">
        <v>972</v>
      </c>
      <c r="H180" s="3">
        <v>1316.1450777202101</v>
      </c>
      <c r="I180" s="7">
        <v>1556.92999585493</v>
      </c>
      <c r="J180" s="1"/>
      <c r="R180" s="5">
        <v>42217.784722222197</v>
      </c>
      <c r="S180" s="5"/>
      <c r="T180" s="3">
        <v>27.683999996177899</v>
      </c>
      <c r="U180" s="3">
        <v>32.0260904688339</v>
      </c>
      <c r="V180" s="1">
        <v>7.7500000010058301</v>
      </c>
      <c r="W180" s="1">
        <v>40.796948915615197</v>
      </c>
      <c r="X180" s="1">
        <v>103.70000006035001</v>
      </c>
      <c r="Y180" s="1">
        <v>6.8200000046938696</v>
      </c>
      <c r="Z180" s="1">
        <v>1.97952990988761</v>
      </c>
      <c r="AA180" s="1">
        <v>33.142102274876997</v>
      </c>
      <c r="AB180" s="1">
        <v>1.9000000003352799</v>
      </c>
      <c r="AC180" s="1">
        <v>3.6499999989941698</v>
      </c>
      <c r="AD180" s="1">
        <v>0.16637389134378</v>
      </c>
      <c r="AE180" s="1">
        <v>-0.12468972652763501</v>
      </c>
      <c r="AF180" s="1">
        <v>1.7782794059204101E-2</v>
      </c>
      <c r="AG180" s="1" t="s">
        <v>9561</v>
      </c>
      <c r="AH180" s="1">
        <v>18.8333333333333</v>
      </c>
      <c r="AI180" s="1">
        <v>0.21643554799357101</v>
      </c>
      <c r="AJ180" s="1">
        <v>-0.97629690850925199</v>
      </c>
      <c r="AL180" s="1"/>
    </row>
    <row r="181" spans="1:44">
      <c r="A181" s="2">
        <f t="shared" si="2"/>
        <v>42217.788194444467</v>
      </c>
      <c r="B181" s="2">
        <v>42217.621527777803</v>
      </c>
      <c r="C181" s="6">
        <v>213.621527777778</v>
      </c>
      <c r="D181" s="6">
        <v>-0.85989499065917896</v>
      </c>
      <c r="E181" s="6">
        <v>-0.51047096395314195</v>
      </c>
      <c r="F181" s="1">
        <v>1429</v>
      </c>
      <c r="G181" s="1">
        <v>948</v>
      </c>
      <c r="H181" s="3">
        <v>1336.9770540340501</v>
      </c>
      <c r="I181" s="7">
        <v>1582.8908047372299</v>
      </c>
      <c r="J181" s="1"/>
      <c r="R181" s="5">
        <v>42217.788194444402</v>
      </c>
      <c r="S181" s="5"/>
      <c r="T181" s="3">
        <v>27.8519999943674</v>
      </c>
      <c r="U181" s="3">
        <v>32.016042003567001</v>
      </c>
      <c r="V181" s="1">
        <v>7.7200000010058298</v>
      </c>
      <c r="W181" s="1">
        <v>40.696680640338002</v>
      </c>
      <c r="X181" s="1">
        <v>101.500000073761</v>
      </c>
      <c r="Y181" s="1">
        <v>6.6600000053644202</v>
      </c>
      <c r="Z181" s="1">
        <v>1.8759623268063499</v>
      </c>
      <c r="AA181" s="1">
        <v>33.7724555867783</v>
      </c>
      <c r="AB181" s="1">
        <v>1.6100000097230101</v>
      </c>
      <c r="AC181" s="1">
        <v>3.51000000469387</v>
      </c>
      <c r="AD181" s="1">
        <v>0.16050169446679799</v>
      </c>
      <c r="AE181" s="1">
        <v>-0.125335582889085</v>
      </c>
      <c r="AF181" s="1">
        <v>1.9054607135501798E-2</v>
      </c>
      <c r="AG181" s="1" t="s">
        <v>9562</v>
      </c>
      <c r="AH181" s="1">
        <v>18.9166666666667</v>
      </c>
      <c r="AI181" s="1">
        <v>0.237681829113322</v>
      </c>
      <c r="AJ181" s="1">
        <v>-0.97134306406611304</v>
      </c>
      <c r="AL181" s="1"/>
    </row>
    <row r="182" spans="1:44">
      <c r="A182" s="2">
        <f t="shared" si="2"/>
        <v>42217.791666666664</v>
      </c>
      <c r="B182" s="2">
        <v>42217.625</v>
      </c>
      <c r="C182" s="6">
        <v>213.625</v>
      </c>
      <c r="D182" s="6">
        <v>-0.85986447748254302</v>
      </c>
      <c r="E182" s="6">
        <v>-0.51052236029744402</v>
      </c>
      <c r="F182" s="1">
        <v>1499</v>
      </c>
      <c r="G182" s="1">
        <v>965</v>
      </c>
      <c r="H182" s="3">
        <v>1427.61904761905</v>
      </c>
      <c r="I182" s="7">
        <v>1695.84885714286</v>
      </c>
      <c r="J182" s="8" t="s">
        <v>9563</v>
      </c>
      <c r="K182" s="1">
        <v>1004</v>
      </c>
      <c r="L182" s="1" t="s">
        <v>36</v>
      </c>
      <c r="M182" s="1">
        <v>2.5</v>
      </c>
      <c r="N182" s="1" t="s">
        <v>36</v>
      </c>
      <c r="O182" s="1">
        <v>0</v>
      </c>
      <c r="P182" s="1" t="s">
        <v>36</v>
      </c>
      <c r="R182" s="5">
        <v>42217.791666666701</v>
      </c>
      <c r="S182" s="5"/>
      <c r="T182" s="3">
        <v>27.992999999999999</v>
      </c>
      <c r="U182" s="3">
        <v>32.025993537964801</v>
      </c>
      <c r="V182" s="1">
        <v>7.67</v>
      </c>
      <c r="W182" s="1">
        <v>39.792521984766601</v>
      </c>
      <c r="X182" s="1">
        <v>97.2</v>
      </c>
      <c r="Y182" s="1">
        <v>6.36</v>
      </c>
      <c r="Z182" s="1">
        <v>1.8656702146314099</v>
      </c>
      <c r="AA182" s="1">
        <v>34.473454456194702</v>
      </c>
      <c r="AB182" s="1">
        <v>1.65</v>
      </c>
      <c r="AC182" s="1">
        <v>3.31</v>
      </c>
      <c r="AD182" s="1">
        <v>0.15462949758981501</v>
      </c>
      <c r="AE182" s="1">
        <v>-0.12598143925053501</v>
      </c>
      <c r="AF182" s="1">
        <v>2.1379620895022301E-2</v>
      </c>
      <c r="AG182" s="1" t="s">
        <v>9564</v>
      </c>
      <c r="AH182" s="1">
        <v>19</v>
      </c>
      <c r="AI182" s="1">
        <v>0.258814986746289</v>
      </c>
      <c r="AJ182" s="1">
        <v>-0.96592691371320505</v>
      </c>
      <c r="AL182" s="8" t="s">
        <v>9563</v>
      </c>
      <c r="AM182" s="1">
        <v>1004</v>
      </c>
      <c r="AN182" s="1" t="s">
        <v>36</v>
      </c>
      <c r="AO182" s="1">
        <v>2.5</v>
      </c>
      <c r="AP182" s="1" t="s">
        <v>36</v>
      </c>
      <c r="AQ182" s="1">
        <v>0</v>
      </c>
      <c r="AR182" s="1" t="s">
        <v>36</v>
      </c>
    </row>
    <row r="183" spans="1:44">
      <c r="A183" s="2">
        <f t="shared" si="2"/>
        <v>42217.795138888861</v>
      </c>
      <c r="B183" s="2">
        <v>42217.628472222197</v>
      </c>
      <c r="C183" s="6">
        <v>213.628483796296</v>
      </c>
      <c r="D183" s="6">
        <v>-0.85983385950795799</v>
      </c>
      <c r="E183" s="6">
        <v>-0.51057392612984998</v>
      </c>
      <c r="F183" s="1">
        <v>1596</v>
      </c>
      <c r="G183" s="1">
        <v>965</v>
      </c>
      <c r="H183" s="3">
        <v>1520</v>
      </c>
      <c r="I183" s="7">
        <v>1810.9739999999999</v>
      </c>
      <c r="J183" s="1"/>
      <c r="R183" s="5">
        <v>42217.795138888898</v>
      </c>
      <c r="S183" s="5"/>
      <c r="T183" s="3">
        <v>28.17</v>
      </c>
      <c r="U183" s="3">
        <v>32.035945072697899</v>
      </c>
      <c r="V183" s="1">
        <v>7.63</v>
      </c>
      <c r="W183" s="1">
        <v>39.993707417493802</v>
      </c>
      <c r="X183" s="1">
        <v>93.5</v>
      </c>
      <c r="Y183" s="1">
        <v>6.11</v>
      </c>
      <c r="Z183" s="1">
        <v>1.99012537456733</v>
      </c>
      <c r="AA183" s="1">
        <v>35.614264065784504</v>
      </c>
      <c r="AB183" s="1">
        <v>1.34</v>
      </c>
      <c r="AC183" s="1">
        <v>2.84</v>
      </c>
      <c r="AD183" s="1">
        <v>0.14770142976513001</v>
      </c>
      <c r="AE183" s="1">
        <v>-0.134764854579945</v>
      </c>
      <c r="AF183" s="1">
        <v>2.3442288153199198E-2</v>
      </c>
      <c r="AG183" s="1" t="s">
        <v>9565</v>
      </c>
      <c r="AH183" s="1">
        <v>19.0833333333333</v>
      </c>
      <c r="AI183" s="1">
        <v>0.27982496267102502</v>
      </c>
      <c r="AJ183" s="1">
        <v>-0.96005103524039803</v>
      </c>
      <c r="AL183" s="1"/>
    </row>
    <row r="184" spans="1:44">
      <c r="A184" s="2">
        <f t="shared" si="2"/>
        <v>42217.798611111066</v>
      </c>
      <c r="B184" s="2">
        <v>42217.631944444402</v>
      </c>
      <c r="C184" s="6">
        <v>213.63195601851899</v>
      </c>
      <c r="D184" s="6">
        <v>-0.85980334017721305</v>
      </c>
      <c r="E184" s="6">
        <v>-0.51062531882008</v>
      </c>
      <c r="F184" s="1">
        <v>1725</v>
      </c>
      <c r="G184" s="1">
        <v>979</v>
      </c>
      <c r="H184" s="3">
        <v>1666.6913397483299</v>
      </c>
      <c r="I184" s="7">
        <v>1993.78074759437</v>
      </c>
      <c r="J184" s="1"/>
      <c r="R184" s="5">
        <v>42217.798611111102</v>
      </c>
      <c r="S184" s="5"/>
      <c r="T184" s="3">
        <v>28.417000000000002</v>
      </c>
      <c r="U184" s="3">
        <v>32.055896607430903</v>
      </c>
      <c r="V184" s="1">
        <v>7.57</v>
      </c>
      <c r="W184" s="1">
        <v>22.810602907917001</v>
      </c>
      <c r="X184" s="1">
        <v>89.9</v>
      </c>
      <c r="Y184" s="1">
        <v>5.85</v>
      </c>
      <c r="Z184" s="1">
        <v>2.0109337964465199</v>
      </c>
      <c r="AA184" s="1">
        <v>36.926746530847801</v>
      </c>
      <c r="AB184" s="1">
        <v>1.37</v>
      </c>
      <c r="AC184" s="1">
        <v>2.99</v>
      </c>
      <c r="AD184" s="1">
        <v>0.140773361905044</v>
      </c>
      <c r="AE184" s="1">
        <v>-0.14354827018218799</v>
      </c>
      <c r="AF184" s="1">
        <v>2.6915348039269101E-2</v>
      </c>
      <c r="AG184" s="1" t="s">
        <v>9566</v>
      </c>
      <c r="AH184" s="1">
        <v>19.1666666666667</v>
      </c>
      <c r="AI184" s="1">
        <v>0.300701757293801</v>
      </c>
      <c r="AJ184" s="1">
        <v>-0.95371822524287497</v>
      </c>
      <c r="AL184" s="1"/>
    </row>
    <row r="185" spans="1:44">
      <c r="A185" s="2">
        <f t="shared" si="2"/>
        <v>42217.802083333365</v>
      </c>
      <c r="B185" s="2">
        <v>42217.635416666701</v>
      </c>
      <c r="C185" s="6">
        <v>213.63542824074099</v>
      </c>
      <c r="D185" s="6">
        <v>-0.85977281777471104</v>
      </c>
      <c r="E185" s="6">
        <v>-0.51067670968601497</v>
      </c>
      <c r="F185" s="1">
        <v>1889</v>
      </c>
      <c r="G185" s="1">
        <v>971</v>
      </c>
      <c r="H185" s="3">
        <v>1810.2334073525799</v>
      </c>
      <c r="I185" s="7">
        <v>2172.6628722427799</v>
      </c>
      <c r="J185" s="8" t="s">
        <v>9567</v>
      </c>
      <c r="K185" s="1">
        <v>1004</v>
      </c>
      <c r="L185" s="1" t="s">
        <v>36</v>
      </c>
      <c r="M185" s="1">
        <v>2.1</v>
      </c>
      <c r="N185" s="1" t="s">
        <v>36</v>
      </c>
      <c r="O185" s="1">
        <v>0</v>
      </c>
      <c r="P185" s="1" t="s">
        <v>36</v>
      </c>
      <c r="R185" s="5">
        <v>42217.802083333299</v>
      </c>
      <c r="S185" s="5"/>
      <c r="T185" s="3">
        <v>28.8079999868907</v>
      </c>
      <c r="U185" s="3">
        <v>32.1358481394834</v>
      </c>
      <c r="V185" s="1">
        <v>7.51000000201166</v>
      </c>
      <c r="W185" s="1">
        <v>22.609748910497899</v>
      </c>
      <c r="X185" s="1">
        <v>86.400000117346707</v>
      </c>
      <c r="Y185" s="1">
        <v>5.5800000090524602</v>
      </c>
      <c r="Z185" s="1">
        <v>1.9695475873569299</v>
      </c>
      <c r="AA185" s="1">
        <v>40.0537776364338</v>
      </c>
      <c r="AB185" s="1">
        <v>1.41999999832362</v>
      </c>
      <c r="AC185" s="1">
        <v>3.3699999872595101</v>
      </c>
      <c r="AD185" s="1">
        <v>0.13384529427724001</v>
      </c>
      <c r="AE185" s="1">
        <v>-0.152331685489944</v>
      </c>
      <c r="AF185" s="1">
        <v>3.09029541819929E-2</v>
      </c>
      <c r="AG185" s="1" t="s">
        <v>9568</v>
      </c>
      <c r="AH185" s="1">
        <v>19.25</v>
      </c>
      <c r="AI185" s="1">
        <v>0.32143543440779598</v>
      </c>
      <c r="AJ185" s="1">
        <v>-0.94693149779013697</v>
      </c>
      <c r="AL185" s="8" t="s">
        <v>9567</v>
      </c>
      <c r="AM185" s="1">
        <v>1004</v>
      </c>
      <c r="AN185" s="1" t="s">
        <v>36</v>
      </c>
      <c r="AO185" s="1">
        <v>2.1</v>
      </c>
      <c r="AP185" s="1" t="s">
        <v>36</v>
      </c>
      <c r="AQ185" s="1">
        <v>0</v>
      </c>
      <c r="AR185" s="1" t="s">
        <v>36</v>
      </c>
    </row>
    <row r="186" spans="1:44">
      <c r="A186" s="2">
        <f t="shared" si="2"/>
        <v>42217.805555555562</v>
      </c>
      <c r="B186" s="2">
        <v>42217.638888888898</v>
      </c>
      <c r="C186" s="6">
        <v>213.63890046296299</v>
      </c>
      <c r="D186" s="6">
        <v>-0.85974229230055099</v>
      </c>
      <c r="E186" s="6">
        <v>-0.51072809872748703</v>
      </c>
      <c r="F186" s="1">
        <v>2087</v>
      </c>
      <c r="G186" s="1">
        <v>979</v>
      </c>
      <c r="H186" s="3">
        <v>2016.4549716259601</v>
      </c>
      <c r="I186" s="7">
        <v>2429.65618564027</v>
      </c>
      <c r="J186" s="1"/>
      <c r="R186" s="5">
        <v>42217.805555555598</v>
      </c>
      <c r="S186" s="5"/>
      <c r="T186" s="3">
        <v>29.103999999999999</v>
      </c>
      <c r="U186" s="3">
        <v>32.145799676898697</v>
      </c>
      <c r="V186" s="1">
        <v>7.48</v>
      </c>
      <c r="W186" s="1">
        <v>21.9064512162462</v>
      </c>
      <c r="X186" s="1">
        <v>86.3</v>
      </c>
      <c r="Y186" s="1">
        <v>5.55</v>
      </c>
      <c r="Z186" s="1">
        <v>2.0214561366250798</v>
      </c>
      <c r="AA186" s="1">
        <v>42.065222795952899</v>
      </c>
      <c r="AB186" s="1">
        <v>1.25</v>
      </c>
      <c r="AC186" s="1">
        <v>3.37</v>
      </c>
      <c r="AD186" s="1">
        <v>0.12608355827065601</v>
      </c>
      <c r="AE186" s="1">
        <v>-0.14463216646055399</v>
      </c>
      <c r="AF186" s="1">
        <v>3.31131121482591E-2</v>
      </c>
      <c r="AG186" s="1" t="s">
        <v>9569</v>
      </c>
      <c r="AH186" s="1">
        <v>19.3333333333333</v>
      </c>
      <c r="AI186" s="1">
        <v>0.34201612592232999</v>
      </c>
      <c r="AJ186" s="1">
        <v>-0.93969408299141699</v>
      </c>
      <c r="AL186" s="1"/>
    </row>
    <row r="187" spans="1:44">
      <c r="A187" s="2">
        <f t="shared" si="2"/>
        <v>42217.809027777766</v>
      </c>
      <c r="B187" s="2">
        <v>42217.642361111102</v>
      </c>
      <c r="C187" s="6">
        <v>213.64237268518499</v>
      </c>
      <c r="D187" s="6">
        <v>-0.85971176375484404</v>
      </c>
      <c r="E187" s="6">
        <v>-0.510779485944312</v>
      </c>
      <c r="F187" s="1">
        <v>2261</v>
      </c>
      <c r="G187" s="1">
        <v>986</v>
      </c>
      <c r="H187" s="3">
        <v>2200.19343696028</v>
      </c>
      <c r="I187" s="7">
        <v>2658.6310611398999</v>
      </c>
      <c r="J187" s="1"/>
      <c r="R187" s="5">
        <v>42217.809027777803</v>
      </c>
      <c r="S187" s="5"/>
      <c r="T187" s="3">
        <v>29.361999999999998</v>
      </c>
      <c r="U187" s="3">
        <v>32.155751211631802</v>
      </c>
      <c r="V187" s="1">
        <v>7.47</v>
      </c>
      <c r="W187" s="1">
        <v>23.7153671267017</v>
      </c>
      <c r="X187" s="1">
        <v>86.5</v>
      </c>
      <c r="Y187" s="1">
        <v>5.54</v>
      </c>
      <c r="Z187" s="1">
        <v>2.21850451465472</v>
      </c>
      <c r="AA187" s="1">
        <v>43.8174959201991</v>
      </c>
      <c r="AB187" s="1">
        <v>1.44</v>
      </c>
      <c r="AC187" s="1">
        <v>3.44</v>
      </c>
      <c r="AD187" s="1">
        <v>0.118321822236122</v>
      </c>
      <c r="AE187" s="1">
        <v>-0.13693264687853099</v>
      </c>
      <c r="AF187" s="1">
        <v>3.3884415613920298E-2</v>
      </c>
      <c r="AG187" s="1" t="s">
        <v>9570</v>
      </c>
      <c r="AH187" s="1">
        <v>19.4166666666667</v>
      </c>
      <c r="AI187" s="1">
        <v>0.36243403655946199</v>
      </c>
      <c r="AJ187" s="1">
        <v>-0.93200942545835597</v>
      </c>
      <c r="AL187" s="1"/>
    </row>
    <row r="188" spans="1:44">
      <c r="A188" s="2">
        <f t="shared" si="2"/>
        <v>42217.812499999964</v>
      </c>
      <c r="B188" s="2">
        <v>42217.645833333299</v>
      </c>
      <c r="C188" s="6">
        <v>213.645844907407</v>
      </c>
      <c r="D188" s="6">
        <v>-0.85968123213769698</v>
      </c>
      <c r="E188" s="6">
        <v>-0.510830871336307</v>
      </c>
      <c r="F188" s="1">
        <v>2378</v>
      </c>
      <c r="G188" s="1">
        <v>991</v>
      </c>
      <c r="H188" s="3">
        <v>2325.7813964964198</v>
      </c>
      <c r="I188" s="7">
        <v>2815.13877631384</v>
      </c>
      <c r="J188" s="8" t="s">
        <v>9571</v>
      </c>
      <c r="K188" s="1">
        <v>1004</v>
      </c>
      <c r="L188" s="1" t="s">
        <v>36</v>
      </c>
      <c r="M188" s="1">
        <v>2.1</v>
      </c>
      <c r="N188" s="1" t="s">
        <v>36</v>
      </c>
      <c r="O188" s="1">
        <v>0</v>
      </c>
      <c r="P188" s="1" t="s">
        <v>36</v>
      </c>
      <c r="R188" s="5">
        <v>42217.8125</v>
      </c>
      <c r="S188" s="5"/>
      <c r="T188" s="3">
        <v>29.524999999999999</v>
      </c>
      <c r="U188" s="3">
        <v>32.175702746364898</v>
      </c>
      <c r="V188" s="1">
        <v>7.46</v>
      </c>
      <c r="W188" s="1">
        <v>18.992492665590099</v>
      </c>
      <c r="X188" s="1">
        <v>86.8</v>
      </c>
      <c r="Y188" s="1">
        <v>5.54</v>
      </c>
      <c r="Z188" s="1">
        <v>2.2704267265178202</v>
      </c>
      <c r="AA188" s="1">
        <v>45.180167173299402</v>
      </c>
      <c r="AB188" s="1">
        <v>1.68</v>
      </c>
      <c r="AC188" s="1">
        <v>3.77</v>
      </c>
      <c r="AD188" s="1">
        <v>0.110560086201587</v>
      </c>
      <c r="AE188" s="1">
        <v>-0.12923312729650799</v>
      </c>
      <c r="AF188" s="1">
        <v>3.46736850452532E-2</v>
      </c>
      <c r="AG188" s="1" t="s">
        <v>9572</v>
      </c>
      <c r="AH188" s="1">
        <v>19.5</v>
      </c>
      <c r="AI188" s="1">
        <v>0.382679448515923</v>
      </c>
      <c r="AJ188" s="1">
        <v>-0.92388118266557895</v>
      </c>
      <c r="AL188" s="8" t="s">
        <v>9571</v>
      </c>
      <c r="AM188" s="1">
        <v>1004</v>
      </c>
      <c r="AN188" s="1" t="s">
        <v>36</v>
      </c>
      <c r="AO188" s="1">
        <v>2.1</v>
      </c>
      <c r="AP188" s="1" t="s">
        <v>36</v>
      </c>
      <c r="AQ188" s="1">
        <v>0</v>
      </c>
      <c r="AR188" s="1" t="s">
        <v>36</v>
      </c>
    </row>
    <row r="189" spans="1:44">
      <c r="A189" s="2">
        <f t="shared" si="2"/>
        <v>42217.815972222263</v>
      </c>
      <c r="B189" s="2">
        <v>42217.649305555598</v>
      </c>
      <c r="C189" s="6">
        <v>213.64931712962999</v>
      </c>
      <c r="D189" s="6">
        <v>-0.85965069744921296</v>
      </c>
      <c r="E189" s="6">
        <v>-0.51088225490330197</v>
      </c>
      <c r="F189" s="1">
        <v>2486</v>
      </c>
      <c r="G189" s="1">
        <v>967</v>
      </c>
      <c r="H189" s="3">
        <v>2372.5260301011599</v>
      </c>
      <c r="I189" s="7">
        <v>2873.39193871207</v>
      </c>
      <c r="J189" s="1"/>
      <c r="R189" s="5">
        <v>42217.815972222197</v>
      </c>
      <c r="S189" s="5"/>
      <c r="T189" s="3">
        <v>29.648999995842601</v>
      </c>
      <c r="U189" s="3">
        <v>32.195654280428997</v>
      </c>
      <c r="V189" s="1">
        <v>7.4500000003352804</v>
      </c>
      <c r="W189" s="1">
        <v>29.845504274944702</v>
      </c>
      <c r="X189" s="1">
        <v>86.8</v>
      </c>
      <c r="Y189" s="1">
        <v>5.5300000003352796</v>
      </c>
      <c r="Z189" s="1">
        <v>2.1461029593965999</v>
      </c>
      <c r="AA189" s="1">
        <v>46.404927204088899</v>
      </c>
      <c r="AB189" s="1">
        <v>1.66000000067055</v>
      </c>
      <c r="AC189" s="1">
        <v>3.90999999530613</v>
      </c>
      <c r="AD189" s="1">
        <v>0.102796372705264</v>
      </c>
      <c r="AE189" s="1">
        <v>-0.11992766778807699</v>
      </c>
      <c r="AF189" s="1">
        <v>3.5481338895965497E-2</v>
      </c>
      <c r="AG189" s="1" t="s">
        <v>9573</v>
      </c>
      <c r="AH189" s="1">
        <v>19.5833333333333</v>
      </c>
      <c r="AI189" s="1">
        <v>0.40274272608841399</v>
      </c>
      <c r="AJ189" s="1">
        <v>-0.91531322320988695</v>
      </c>
      <c r="AL189" s="1"/>
    </row>
    <row r="190" spans="1:44">
      <c r="A190" s="2">
        <f t="shared" si="2"/>
        <v>42217.819444444467</v>
      </c>
      <c r="B190" s="2">
        <v>42217.652777777803</v>
      </c>
      <c r="C190" s="6">
        <v>213.65278935185199</v>
      </c>
      <c r="D190" s="6">
        <v>-0.859620159689515</v>
      </c>
      <c r="E190" s="6">
        <v>-0.51093363664508595</v>
      </c>
      <c r="F190" s="1">
        <v>2585</v>
      </c>
      <c r="G190" s="1">
        <v>976</v>
      </c>
      <c r="H190" s="3">
        <v>2489.9679249938299</v>
      </c>
      <c r="I190" s="7">
        <v>3019.7480281273101</v>
      </c>
      <c r="J190" s="1"/>
      <c r="R190" s="5">
        <v>42217.819444444402</v>
      </c>
      <c r="S190" s="5"/>
      <c r="T190" s="3">
        <v>29.746999996714301</v>
      </c>
      <c r="U190" s="3">
        <v>32.225605814826899</v>
      </c>
      <c r="V190" s="1">
        <v>7.45</v>
      </c>
      <c r="W190" s="1">
        <v>29.644682766948499</v>
      </c>
      <c r="X190" s="1">
        <v>86.700000003352798</v>
      </c>
      <c r="Y190" s="1">
        <v>5.5100000006705496</v>
      </c>
      <c r="Z190" s="1">
        <v>2.1358180792755799</v>
      </c>
      <c r="AA190" s="1">
        <v>47.4162096659282</v>
      </c>
      <c r="AB190" s="1">
        <v>1.72999999765307</v>
      </c>
      <c r="AC190" s="1">
        <v>3.7900000040233102</v>
      </c>
      <c r="AD190" s="1">
        <v>9.5032658948576404E-2</v>
      </c>
      <c r="AE190" s="1">
        <v>-0.110622207913812</v>
      </c>
      <c r="AF190" s="1">
        <v>3.5481338923357503E-2</v>
      </c>
      <c r="AG190" s="1" t="s">
        <v>9574</v>
      </c>
      <c r="AH190" s="1">
        <v>19.6666666666667</v>
      </c>
      <c r="AI190" s="1">
        <v>0.42261432025958501</v>
      </c>
      <c r="AJ190" s="1">
        <v>-0.90630962496904399</v>
      </c>
      <c r="AL190" s="1"/>
    </row>
    <row r="191" spans="1:44">
      <c r="A191" s="2">
        <f t="shared" si="2"/>
        <v>42217.822916666664</v>
      </c>
      <c r="B191" s="2">
        <v>42217.65625</v>
      </c>
      <c r="C191" s="6">
        <v>213.65626157407399</v>
      </c>
      <c r="D191" s="6">
        <v>-0.85958961885870599</v>
      </c>
      <c r="E191" s="6">
        <v>-0.51098501656148898</v>
      </c>
      <c r="F191" s="1">
        <v>2645</v>
      </c>
      <c r="G191" s="1">
        <v>988</v>
      </c>
      <c r="H191" s="3">
        <v>2579.0870959782901</v>
      </c>
      <c r="I191" s="7">
        <v>3130.8083390081501</v>
      </c>
      <c r="J191" s="8" t="s">
        <v>9575</v>
      </c>
      <c r="K191" s="1">
        <v>1004</v>
      </c>
      <c r="L191" s="1" t="s">
        <v>36</v>
      </c>
      <c r="M191" s="1">
        <v>1.8</v>
      </c>
      <c r="N191" s="1" t="s">
        <v>36</v>
      </c>
      <c r="O191" s="1">
        <v>0</v>
      </c>
      <c r="P191" s="1" t="s">
        <v>36</v>
      </c>
      <c r="R191" s="5">
        <v>42217.822916666701</v>
      </c>
      <c r="S191" s="5"/>
      <c r="T191" s="3">
        <v>29.818000000000001</v>
      </c>
      <c r="U191" s="3">
        <v>32.235557350565799</v>
      </c>
      <c r="V191" s="1">
        <v>7.46</v>
      </c>
      <c r="W191" s="1">
        <v>36.478227722131201</v>
      </c>
      <c r="X191" s="1">
        <v>86.9</v>
      </c>
      <c r="Y191" s="1">
        <v>5.52</v>
      </c>
      <c r="Z191" s="1">
        <v>2.3017960613887398</v>
      </c>
      <c r="AA191" s="1">
        <v>48.192836283086898</v>
      </c>
      <c r="AB191" s="1">
        <v>1.73</v>
      </c>
      <c r="AC191" s="1">
        <v>3.99</v>
      </c>
      <c r="AD191" s="1">
        <v>8.7268945191888603E-2</v>
      </c>
      <c r="AE191" s="1">
        <v>-0.101316748039548</v>
      </c>
      <c r="AF191" s="1">
        <v>3.46736850452532E-2</v>
      </c>
      <c r="AG191" s="1" t="s">
        <v>9576</v>
      </c>
      <c r="AH191" s="1">
        <v>19.75</v>
      </c>
      <c r="AI191" s="1">
        <v>0.44228477324278598</v>
      </c>
      <c r="AJ191" s="1">
        <v>-0.89687467316095904</v>
      </c>
      <c r="AL191" s="8" t="s">
        <v>9575</v>
      </c>
      <c r="AM191" s="1">
        <v>1004</v>
      </c>
      <c r="AN191" s="1" t="s">
        <v>36</v>
      </c>
      <c r="AO191" s="1">
        <v>1.8</v>
      </c>
      <c r="AP191" s="1" t="s">
        <v>36</v>
      </c>
      <c r="AQ191" s="1">
        <v>0</v>
      </c>
      <c r="AR191" s="1" t="s">
        <v>36</v>
      </c>
    </row>
    <row r="192" spans="1:44">
      <c r="A192" s="2">
        <f t="shared" si="2"/>
        <v>42217.826388888861</v>
      </c>
      <c r="B192" s="2">
        <v>42217.659722222197</v>
      </c>
      <c r="C192" s="6">
        <v>213.659733796296</v>
      </c>
      <c r="D192" s="6">
        <v>-0.85955907495689399</v>
      </c>
      <c r="E192" s="6">
        <v>-0.51103639465232598</v>
      </c>
      <c r="F192" s="1">
        <v>2693</v>
      </c>
      <c r="G192" s="1">
        <v>986</v>
      </c>
      <c r="H192" s="3">
        <v>2620.5753762644999</v>
      </c>
      <c r="I192" s="7">
        <v>3182.5110339008202</v>
      </c>
      <c r="J192" s="1"/>
      <c r="R192" s="5">
        <v>42217.826388888898</v>
      </c>
      <c r="S192" s="5"/>
      <c r="T192" s="3">
        <v>29.863</v>
      </c>
      <c r="U192" s="3">
        <v>32.225508885298801</v>
      </c>
      <c r="V192" s="1">
        <v>7.46</v>
      </c>
      <c r="W192" s="1">
        <v>34.167117101315597</v>
      </c>
      <c r="X192" s="1">
        <v>87</v>
      </c>
      <c r="Y192" s="1">
        <v>5.52</v>
      </c>
      <c r="Z192" s="1">
        <v>2.2500409983845602</v>
      </c>
      <c r="AA192" s="1">
        <v>48.489295703032298</v>
      </c>
      <c r="AB192" s="1">
        <v>1.6</v>
      </c>
      <c r="AC192" s="1">
        <v>3.93</v>
      </c>
      <c r="AD192" s="1">
        <v>7.9478579946129099E-2</v>
      </c>
      <c r="AE192" s="1">
        <v>-9.2416928499581094E-2</v>
      </c>
      <c r="AF192" s="1">
        <v>3.46736850452532E-2</v>
      </c>
      <c r="AG192" s="1" t="s">
        <v>9577</v>
      </c>
      <c r="AH192" s="1">
        <v>19.8336111111111</v>
      </c>
      <c r="AI192" s="1">
        <v>0.46180922710343197</v>
      </c>
      <c r="AJ192" s="1">
        <v>-0.88697927696318302</v>
      </c>
      <c r="AL192" s="1"/>
    </row>
    <row r="193" spans="1:44">
      <c r="A193" s="2">
        <f t="shared" si="2"/>
        <v>42217.829861111066</v>
      </c>
      <c r="B193" s="2">
        <v>42217.663194444402</v>
      </c>
      <c r="C193" s="6">
        <v>213.663194444444</v>
      </c>
      <c r="D193" s="6">
        <v>-0.85952862981253197</v>
      </c>
      <c r="E193" s="6">
        <v>-0.51108759966623296</v>
      </c>
      <c r="F193" s="1">
        <v>2721</v>
      </c>
      <c r="G193" s="1">
        <v>1000</v>
      </c>
      <c r="H193" s="3">
        <v>2685.4182087342701</v>
      </c>
      <c r="I193" s="7">
        <v>3263.3181717246498</v>
      </c>
      <c r="J193" s="1"/>
      <c r="R193" s="5">
        <v>42217.829861111102</v>
      </c>
      <c r="S193" s="5"/>
      <c r="T193" s="3">
        <v>29.893000000000001</v>
      </c>
      <c r="U193" s="3">
        <v>32.215460420031903</v>
      </c>
      <c r="V193" s="1">
        <v>7.47</v>
      </c>
      <c r="W193" s="1">
        <v>43.613552439420303</v>
      </c>
      <c r="X193" s="1">
        <v>87.7</v>
      </c>
      <c r="Y193" s="1">
        <v>5.56</v>
      </c>
      <c r="Z193" s="1">
        <v>2.3641899866151102</v>
      </c>
      <c r="AA193" s="1">
        <v>48.8941989832784</v>
      </c>
      <c r="AB193" s="1">
        <v>1.63</v>
      </c>
      <c r="AC193" s="1">
        <v>3.77</v>
      </c>
      <c r="AD193" s="1">
        <v>7.1688214699475894E-2</v>
      </c>
      <c r="AE193" s="1">
        <v>-8.3517108973214002E-2</v>
      </c>
      <c r="AF193" s="1">
        <v>3.3884415613920298E-2</v>
      </c>
      <c r="AG193" s="1" t="s">
        <v>9578</v>
      </c>
      <c r="AH193" s="1">
        <v>19.9169444444444</v>
      </c>
      <c r="AI193" s="1">
        <v>0.48104866381265698</v>
      </c>
      <c r="AJ193" s="1">
        <v>-0.87669389358205096</v>
      </c>
      <c r="AL193" s="1"/>
    </row>
    <row r="194" spans="1:44">
      <c r="A194" s="2">
        <f t="shared" si="2"/>
        <v>42217.833333333365</v>
      </c>
      <c r="B194" s="2">
        <v>42217.666666666701</v>
      </c>
      <c r="C194" s="6">
        <v>213.666666666667</v>
      </c>
      <c r="D194" s="6">
        <v>-0.85949807977926895</v>
      </c>
      <c r="E194" s="6">
        <v>-0.51113897411149301</v>
      </c>
      <c r="F194" s="1">
        <v>2751</v>
      </c>
      <c r="G194" s="1">
        <v>995</v>
      </c>
      <c r="H194" s="3">
        <v>2701.4507772020702</v>
      </c>
      <c r="I194" s="7">
        <v>3283.2979585492199</v>
      </c>
      <c r="J194" s="8" t="s">
        <v>9579</v>
      </c>
      <c r="K194" s="1">
        <v>1005</v>
      </c>
      <c r="L194" s="1" t="s">
        <v>36</v>
      </c>
      <c r="M194" s="1">
        <v>2.8</v>
      </c>
      <c r="N194" s="1" t="s">
        <v>36</v>
      </c>
      <c r="O194" s="1">
        <v>0</v>
      </c>
      <c r="P194" s="1" t="s">
        <v>36</v>
      </c>
      <c r="R194" s="5">
        <v>42217.833333333299</v>
      </c>
      <c r="S194" s="5"/>
      <c r="T194" s="3">
        <v>29.8939999999665</v>
      </c>
      <c r="U194" s="3">
        <v>32.205411955101901</v>
      </c>
      <c r="V194" s="1">
        <v>7.4799999996647299</v>
      </c>
      <c r="W194" s="1">
        <v>37.584229512098901</v>
      </c>
      <c r="X194" s="1">
        <v>87.799999996647202</v>
      </c>
      <c r="Y194" s="1">
        <v>5.56999999966472</v>
      </c>
      <c r="Z194" s="1">
        <v>2.2916940065861802</v>
      </c>
      <c r="AA194" s="1">
        <v>49.4205928774551</v>
      </c>
      <c r="AB194" s="1">
        <v>1.8299999932944799</v>
      </c>
      <c r="AC194" s="1">
        <v>3.9899999926239298</v>
      </c>
      <c r="AD194" s="1">
        <v>6.3897849714015104E-2</v>
      </c>
      <c r="AE194" s="1">
        <v>-7.4617289745236695E-2</v>
      </c>
      <c r="AF194" s="1">
        <v>3.3113112173821999E-2</v>
      </c>
      <c r="AG194" s="1" t="s">
        <v>9580</v>
      </c>
      <c r="AH194" s="1">
        <v>20.0002777777778</v>
      </c>
      <c r="AI194" s="1">
        <v>0.50005914779820104</v>
      </c>
      <c r="AJ194" s="1">
        <v>-0.86599125209400196</v>
      </c>
      <c r="AL194" s="8" t="s">
        <v>9579</v>
      </c>
      <c r="AM194" s="1">
        <v>1005</v>
      </c>
      <c r="AN194" s="1" t="s">
        <v>36</v>
      </c>
      <c r="AO194" s="1">
        <v>2.8</v>
      </c>
      <c r="AP194" s="1" t="s">
        <v>36</v>
      </c>
      <c r="AQ194" s="1">
        <v>0</v>
      </c>
      <c r="AR194" s="1" t="s">
        <v>36</v>
      </c>
    </row>
    <row r="195" spans="1:44">
      <c r="A195" s="2">
        <f t="shared" ref="A195:A258" si="3">B195+1/6</f>
        <v>42217.836805555562</v>
      </c>
      <c r="B195" s="2">
        <v>42217.670138888898</v>
      </c>
      <c r="C195" s="6">
        <v>213.670138888889</v>
      </c>
      <c r="D195" s="6">
        <v>-0.85946752667533899</v>
      </c>
      <c r="E195" s="6">
        <v>-0.51119034673062302</v>
      </c>
      <c r="F195" s="1">
        <v>2747</v>
      </c>
      <c r="G195" s="1">
        <v>981</v>
      </c>
      <c r="H195" s="3">
        <v>2659.5677276091801</v>
      </c>
      <c r="I195" s="7">
        <v>3231.1033021465601</v>
      </c>
      <c r="J195" s="1"/>
      <c r="R195" s="5">
        <v>42217.836805555598</v>
      </c>
      <c r="S195" s="5"/>
      <c r="T195" s="3">
        <v>29.911000000000001</v>
      </c>
      <c r="U195" s="3">
        <v>32.1853634894997</v>
      </c>
      <c r="V195" s="1">
        <v>7.48</v>
      </c>
      <c r="W195" s="1">
        <v>47.4327560212298</v>
      </c>
      <c r="X195" s="1">
        <v>88.1</v>
      </c>
      <c r="Y195" s="1">
        <v>5.59</v>
      </c>
      <c r="Z195" s="1">
        <v>2.4991839605344199</v>
      </c>
      <c r="AA195" s="1">
        <v>49.7487237265914</v>
      </c>
      <c r="AB195" s="1">
        <v>1.89</v>
      </c>
      <c r="AC195" s="1">
        <v>4.33</v>
      </c>
      <c r="AD195" s="1">
        <v>5.6571443826357502E-2</v>
      </c>
      <c r="AE195" s="1">
        <v>-6.6283837972735404E-2</v>
      </c>
      <c r="AF195" s="1">
        <v>3.31131121482591E-2</v>
      </c>
      <c r="AG195" s="1" t="s">
        <v>9581</v>
      </c>
      <c r="AH195" s="1">
        <v>20.0836111111111</v>
      </c>
      <c r="AI195" s="1">
        <v>0.51883163111452701</v>
      </c>
      <c r="AJ195" s="1">
        <v>-0.85487644636815197</v>
      </c>
      <c r="AL195" s="1"/>
    </row>
    <row r="196" spans="1:44">
      <c r="A196" s="2">
        <f t="shared" si="3"/>
        <v>42217.840277777766</v>
      </c>
      <c r="B196" s="2">
        <v>42217.673611111102</v>
      </c>
      <c r="C196" s="6">
        <v>213.673611111111</v>
      </c>
      <c r="D196" s="6">
        <v>-0.859436970500843</v>
      </c>
      <c r="E196" s="6">
        <v>-0.51124171752345504</v>
      </c>
      <c r="F196" s="1">
        <v>2760</v>
      </c>
      <c r="G196" s="1">
        <v>986</v>
      </c>
      <c r="H196" s="3">
        <v>2685.77350111029</v>
      </c>
      <c r="I196" s="7">
        <v>3263.7609370836399</v>
      </c>
      <c r="J196" s="1"/>
      <c r="R196" s="5">
        <v>42217.840277777803</v>
      </c>
      <c r="S196" s="5"/>
      <c r="T196" s="3">
        <v>29.911999999999999</v>
      </c>
      <c r="U196" s="3">
        <v>32.175315024232802</v>
      </c>
      <c r="V196" s="1">
        <v>7.49</v>
      </c>
      <c r="W196" s="1">
        <v>49.844856644356497</v>
      </c>
      <c r="X196" s="1">
        <v>88.6</v>
      </c>
      <c r="Y196" s="1">
        <v>5.62</v>
      </c>
      <c r="Z196" s="1">
        <v>2.50965125409618</v>
      </c>
      <c r="AA196" s="1">
        <v>49.893927928718902</v>
      </c>
      <c r="AB196" s="1">
        <v>1.72</v>
      </c>
      <c r="AC196" s="1">
        <v>3.96</v>
      </c>
      <c r="AD196" s="1">
        <v>4.9245037954255402E-2</v>
      </c>
      <c r="AE196" s="1">
        <v>-5.7950386219223E-2</v>
      </c>
      <c r="AF196" s="1">
        <v>3.2359365692962799E-2</v>
      </c>
      <c r="AG196" s="1" t="s">
        <v>9582</v>
      </c>
      <c r="AH196" s="1">
        <v>20.1669444444444</v>
      </c>
      <c r="AI196" s="1">
        <v>0.53735717909140901</v>
      </c>
      <c r="AJ196" s="1">
        <v>-0.84335476644110097</v>
      </c>
      <c r="AL196" s="1"/>
    </row>
    <row r="197" spans="1:44">
      <c r="A197" s="2">
        <f t="shared" si="3"/>
        <v>42217.843749999964</v>
      </c>
      <c r="B197" s="2">
        <v>42217.677083333299</v>
      </c>
      <c r="C197" s="6">
        <v>213.677083333333</v>
      </c>
      <c r="D197" s="6">
        <v>-0.85940641125589001</v>
      </c>
      <c r="E197" s="6">
        <v>-0.51129308648980598</v>
      </c>
      <c r="F197" s="1">
        <v>2773</v>
      </c>
      <c r="G197" s="1">
        <v>1003</v>
      </c>
      <c r="H197" s="3">
        <v>2744.9484332593101</v>
      </c>
      <c r="I197" s="7">
        <v>3337.50473752775</v>
      </c>
      <c r="J197" s="8" t="s">
        <v>9583</v>
      </c>
      <c r="K197" s="1">
        <v>1005</v>
      </c>
      <c r="L197" s="1" t="s">
        <v>36</v>
      </c>
      <c r="M197" s="1">
        <v>2.2000000000000002</v>
      </c>
      <c r="N197" s="1" t="s">
        <v>36</v>
      </c>
      <c r="O197" s="1">
        <v>0</v>
      </c>
      <c r="P197" s="1" t="s">
        <v>36</v>
      </c>
      <c r="R197" s="5">
        <v>42217.84375</v>
      </c>
      <c r="S197" s="5"/>
      <c r="T197" s="3">
        <v>29.916</v>
      </c>
      <c r="U197" s="3">
        <v>32.145266558965901</v>
      </c>
      <c r="V197" s="1">
        <v>7.5</v>
      </c>
      <c r="W197" s="1">
        <v>47.835238255251603</v>
      </c>
      <c r="X197" s="1">
        <v>88.2</v>
      </c>
      <c r="Y197" s="1">
        <v>5.6</v>
      </c>
      <c r="Z197" s="1">
        <v>2.67568227417541</v>
      </c>
      <c r="AA197" s="1">
        <v>49.857359796864401</v>
      </c>
      <c r="AB197" s="1">
        <v>1.79</v>
      </c>
      <c r="AC197" s="1">
        <v>4.05</v>
      </c>
      <c r="AD197" s="1">
        <v>4.1918632082153302E-2</v>
      </c>
      <c r="AE197" s="1">
        <v>-4.9616934465710701E-2</v>
      </c>
      <c r="AF197" s="1">
        <v>3.1622776601683798E-2</v>
      </c>
      <c r="AG197" s="1" t="s">
        <v>9584</v>
      </c>
      <c r="AH197" s="1">
        <v>20.2502777777778</v>
      </c>
      <c r="AI197" s="1">
        <v>0.55562697458626598</v>
      </c>
      <c r="AJ197" s="1">
        <v>-0.83143169599920397</v>
      </c>
      <c r="AL197" s="8" t="s">
        <v>9583</v>
      </c>
      <c r="AM197" s="1">
        <v>1005</v>
      </c>
      <c r="AN197" s="1" t="s">
        <v>36</v>
      </c>
      <c r="AO197" s="1">
        <v>2.2000000000000002</v>
      </c>
      <c r="AP197" s="1" t="s">
        <v>36</v>
      </c>
      <c r="AQ197" s="1">
        <v>0</v>
      </c>
      <c r="AR197" s="1" t="s">
        <v>36</v>
      </c>
    </row>
    <row r="198" spans="1:44">
      <c r="A198" s="2">
        <f t="shared" si="3"/>
        <v>42217.847222222263</v>
      </c>
      <c r="B198" s="2">
        <v>42217.680555555598</v>
      </c>
      <c r="C198" s="6">
        <v>213.680555555556</v>
      </c>
      <c r="D198" s="6">
        <v>-0.85937584894057895</v>
      </c>
      <c r="E198" s="6">
        <v>-0.51134445362950598</v>
      </c>
      <c r="F198" s="1">
        <v>2773</v>
      </c>
      <c r="G198" s="1">
        <v>998</v>
      </c>
      <c r="H198" s="3">
        <v>2731.2647421663</v>
      </c>
      <c r="I198" s="7">
        <v>3320.4521216876401</v>
      </c>
      <c r="J198" s="1"/>
      <c r="R198" s="5">
        <v>42217.847222222197</v>
      </c>
      <c r="S198" s="5"/>
      <c r="T198" s="3">
        <v>29.9020000004694</v>
      </c>
      <c r="U198" s="3">
        <v>32.1252180943711</v>
      </c>
      <c r="V198" s="1">
        <v>7.5</v>
      </c>
      <c r="W198" s="1">
        <v>43.011746074485401</v>
      </c>
      <c r="X198" s="1">
        <v>88.299999996647202</v>
      </c>
      <c r="Y198" s="1">
        <v>5.6</v>
      </c>
      <c r="Z198" s="1">
        <v>2.5513307828456702</v>
      </c>
      <c r="AA198" s="1">
        <v>49.733138396855303</v>
      </c>
      <c r="AB198" s="1">
        <v>1.8599999976530699</v>
      </c>
      <c r="AC198" s="1">
        <v>3.8100000080466301</v>
      </c>
      <c r="AD198" s="1">
        <v>3.3340733775147902E-2</v>
      </c>
      <c r="AE198" s="1">
        <v>-4.6217291047993297E-2</v>
      </c>
      <c r="AF198" s="1">
        <v>3.1622776601683798E-2</v>
      </c>
      <c r="AG198" s="1" t="s">
        <v>9585</v>
      </c>
      <c r="AH198" s="1">
        <v>20.3336111111111</v>
      </c>
      <c r="AI198" s="1">
        <v>0.57363232218057503</v>
      </c>
      <c r="AJ198" s="1">
        <v>-0.81911290976868401</v>
      </c>
      <c r="AL198" s="1"/>
    </row>
    <row r="199" spans="1:44">
      <c r="A199" s="2">
        <f t="shared" si="3"/>
        <v>42217.850694444467</v>
      </c>
      <c r="B199" s="2">
        <v>42217.684027777803</v>
      </c>
      <c r="C199" s="6">
        <v>213.684027777778</v>
      </c>
      <c r="D199" s="6">
        <v>-0.85934528355503903</v>
      </c>
      <c r="E199" s="6">
        <v>-0.51139581894234298</v>
      </c>
      <c r="F199" s="1">
        <v>2750</v>
      </c>
      <c r="G199" s="1">
        <v>971</v>
      </c>
      <c r="H199" s="3">
        <v>2635.33185294843</v>
      </c>
      <c r="I199" s="7">
        <v>3200.9005551443302</v>
      </c>
      <c r="J199" s="1"/>
      <c r="R199" s="5">
        <v>42217.850694444402</v>
      </c>
      <c r="S199" s="5"/>
      <c r="T199" s="3">
        <v>29.895000000234699</v>
      </c>
      <c r="U199" s="3">
        <v>32.115169628768903</v>
      </c>
      <c r="V199" s="1">
        <v>7.5199999993294497</v>
      </c>
      <c r="W199" s="1">
        <v>46.529309367414299</v>
      </c>
      <c r="X199" s="1">
        <v>88.799999983236205</v>
      </c>
      <c r="Y199" s="1">
        <v>5.6399999986589</v>
      </c>
      <c r="Z199" s="1">
        <v>2.5618012862883099</v>
      </c>
      <c r="AA199" s="1">
        <v>49.8111109830243</v>
      </c>
      <c r="AB199" s="1">
        <v>1.80000000201166</v>
      </c>
      <c r="AC199" s="1">
        <v>4.0399999922886503</v>
      </c>
      <c r="AD199" s="1">
        <v>2.47628351385864E-2</v>
      </c>
      <c r="AE199" s="1">
        <v>-4.2817647681712798E-2</v>
      </c>
      <c r="AF199" s="1">
        <v>3.0199517250648199E-2</v>
      </c>
      <c r="AG199" s="1" t="s">
        <v>9586</v>
      </c>
      <c r="AH199" s="1">
        <v>20.4169444444444</v>
      </c>
      <c r="AI199" s="1">
        <v>0.59136465231854796</v>
      </c>
      <c r="AJ199" s="1">
        <v>-0.80640427081468402</v>
      </c>
      <c r="AL199" s="1"/>
    </row>
    <row r="200" spans="1:44">
      <c r="A200" s="2">
        <f t="shared" si="3"/>
        <v>42217.854166666664</v>
      </c>
      <c r="B200" s="2">
        <v>42217.6875</v>
      </c>
      <c r="C200" s="6">
        <v>213.6875</v>
      </c>
      <c r="D200" s="6">
        <v>-0.85931471509936896</v>
      </c>
      <c r="E200" s="6">
        <v>-0.51144718242814702</v>
      </c>
      <c r="F200" s="1">
        <v>2728</v>
      </c>
      <c r="G200" s="1">
        <v>972</v>
      </c>
      <c r="H200" s="3">
        <v>2616.9415247964498</v>
      </c>
      <c r="I200" s="7">
        <v>3177.9825282013398</v>
      </c>
      <c r="J200" s="8" t="s">
        <v>9587</v>
      </c>
      <c r="K200" s="1">
        <v>1004</v>
      </c>
      <c r="L200" s="1" t="s">
        <v>36</v>
      </c>
      <c r="M200" s="1">
        <v>2.4</v>
      </c>
      <c r="N200" s="1" t="s">
        <v>36</v>
      </c>
      <c r="O200" s="1">
        <v>0</v>
      </c>
      <c r="P200" s="1" t="s">
        <v>36</v>
      </c>
      <c r="R200" s="5">
        <v>42217.854166666701</v>
      </c>
      <c r="S200" s="5"/>
      <c r="T200" s="3">
        <v>29.893999999999998</v>
      </c>
      <c r="U200" s="3">
        <v>32.095121163166702</v>
      </c>
      <c r="V200" s="1">
        <v>7.53</v>
      </c>
      <c r="W200" s="1">
        <v>54.0667427094373</v>
      </c>
      <c r="X200" s="1">
        <v>89.4</v>
      </c>
      <c r="Y200" s="1">
        <v>5.68</v>
      </c>
      <c r="Z200" s="1">
        <v>2.6448770666967598</v>
      </c>
      <c r="AA200" s="1">
        <v>49.689029210683799</v>
      </c>
      <c r="AB200" s="1">
        <v>1.96</v>
      </c>
      <c r="AC200" s="1">
        <v>4.26</v>
      </c>
      <c r="AD200" s="1">
        <v>1.6184936502024998E-2</v>
      </c>
      <c r="AE200" s="1">
        <v>-3.9418004315432298E-2</v>
      </c>
      <c r="AF200" s="1">
        <v>2.9512092266663799E-2</v>
      </c>
      <c r="AG200" s="1" t="s">
        <v>9588</v>
      </c>
      <c r="AH200" s="1">
        <v>20.5002777777778</v>
      </c>
      <c r="AI200" s="1">
        <v>0.60881552538569395</v>
      </c>
      <c r="AJ200" s="1">
        <v>-0.79331182775081599</v>
      </c>
      <c r="AL200" s="8" t="s">
        <v>9587</v>
      </c>
      <c r="AM200" s="1">
        <v>1004</v>
      </c>
      <c r="AN200" s="1" t="s">
        <v>36</v>
      </c>
      <c r="AO200" s="1">
        <v>2.4</v>
      </c>
      <c r="AP200" s="1" t="s">
        <v>36</v>
      </c>
      <c r="AQ200" s="1">
        <v>0</v>
      </c>
      <c r="AR200" s="1" t="s">
        <v>36</v>
      </c>
    </row>
    <row r="201" spans="1:44">
      <c r="A201" s="2">
        <f t="shared" si="3"/>
        <v>42217.857638888861</v>
      </c>
      <c r="B201" s="2">
        <v>42217.690972222197</v>
      </c>
      <c r="C201" s="6">
        <v>213.690972222222</v>
      </c>
      <c r="D201" s="6">
        <v>-0.85928414357367799</v>
      </c>
      <c r="E201" s="6">
        <v>-0.51149854408673601</v>
      </c>
      <c r="F201" s="1">
        <v>2696</v>
      </c>
      <c r="G201" s="1">
        <v>991</v>
      </c>
      <c r="H201" s="3">
        <v>2636.7984209227702</v>
      </c>
      <c r="I201" s="7">
        <v>3202.7281921539602</v>
      </c>
      <c r="J201" s="1"/>
      <c r="R201" s="5">
        <v>42217.857638888898</v>
      </c>
      <c r="S201" s="5"/>
      <c r="T201" s="3">
        <v>29.896999999999998</v>
      </c>
      <c r="U201" s="3">
        <v>32.075072697899799</v>
      </c>
      <c r="V201" s="1">
        <v>7.55</v>
      </c>
      <c r="W201" s="1">
        <v>55.272986845142199</v>
      </c>
      <c r="X201" s="1">
        <v>90.4</v>
      </c>
      <c r="Y201" s="1">
        <v>5.74</v>
      </c>
      <c r="Z201" s="1">
        <v>2.66572446318956</v>
      </c>
      <c r="AA201" s="1">
        <v>49.686708199900302</v>
      </c>
      <c r="AB201" s="1">
        <v>1.82</v>
      </c>
      <c r="AC201" s="1">
        <v>3.72</v>
      </c>
      <c r="AD201" s="1">
        <v>7.6597208104453402E-3</v>
      </c>
      <c r="AE201" s="1">
        <v>-3.65523591421269E-2</v>
      </c>
      <c r="AF201" s="1">
        <v>2.8183829312644501E-2</v>
      </c>
      <c r="AG201" s="1" t="s">
        <v>9589</v>
      </c>
      <c r="AH201" s="1">
        <v>20.5836111111111</v>
      </c>
      <c r="AI201" s="1">
        <v>0.62597663572556095</v>
      </c>
      <c r="AJ201" s="1">
        <v>-0.77984181186039803</v>
      </c>
      <c r="AL201" s="1"/>
    </row>
    <row r="202" spans="1:44">
      <c r="A202" s="2">
        <f t="shared" si="3"/>
        <v>42217.861111111066</v>
      </c>
      <c r="B202" s="2">
        <v>42217.694444444402</v>
      </c>
      <c r="C202" s="6">
        <v>213.694444444444</v>
      </c>
      <c r="D202" s="6">
        <v>-0.85925356897807603</v>
      </c>
      <c r="E202" s="6">
        <v>-0.51154990391792599</v>
      </c>
      <c r="F202" s="1">
        <v>2649</v>
      </c>
      <c r="G202" s="1">
        <v>972</v>
      </c>
      <c r="H202" s="3">
        <v>2541.1576609918602</v>
      </c>
      <c r="I202" s="7">
        <v>3083.54067712806</v>
      </c>
      <c r="J202" s="1"/>
      <c r="R202" s="5">
        <v>42217.861111111102</v>
      </c>
      <c r="S202" s="5"/>
      <c r="T202" s="3">
        <v>29.891999999999999</v>
      </c>
      <c r="U202" s="3">
        <v>32.065024232632901</v>
      </c>
      <c r="V202" s="1">
        <v>7.56</v>
      </c>
      <c r="W202" s="1">
        <v>50.851418822988599</v>
      </c>
      <c r="X202" s="1">
        <v>91.1</v>
      </c>
      <c r="Y202" s="1">
        <v>5.78</v>
      </c>
      <c r="Z202" s="1">
        <v>2.6450819847689</v>
      </c>
      <c r="AA202" s="1">
        <v>49.7649665193968</v>
      </c>
      <c r="AB202" s="1">
        <v>1.85</v>
      </c>
      <c r="AC202" s="1">
        <v>3.97</v>
      </c>
      <c r="AD202" s="1">
        <v>-8.65494879367948E-4</v>
      </c>
      <c r="AE202" s="1">
        <v>-3.3686713986725098E-2</v>
      </c>
      <c r="AF202" s="1">
        <v>2.7542287033381699E-2</v>
      </c>
      <c r="AG202" s="1" t="s">
        <v>9590</v>
      </c>
      <c r="AH202" s="1">
        <v>20.6669444444444</v>
      </c>
      <c r="AI202" s="1">
        <v>0.64283981559288506</v>
      </c>
      <c r="AJ202" s="1">
        <v>-0.76600063413061603</v>
      </c>
      <c r="AL202" s="1"/>
    </row>
    <row r="203" spans="1:44">
      <c r="A203" s="2">
        <f t="shared" si="3"/>
        <v>42217.864583333365</v>
      </c>
      <c r="B203" s="2">
        <v>42217.697916666701</v>
      </c>
      <c r="C203" s="6">
        <v>213.697916666667</v>
      </c>
      <c r="D203" s="6">
        <v>-0.859222991312663</v>
      </c>
      <c r="E203" s="6">
        <v>-0.51160126192154698</v>
      </c>
      <c r="F203" s="1">
        <v>2612</v>
      </c>
      <c r="G203" s="1">
        <v>991</v>
      </c>
      <c r="H203" s="3">
        <v>2554.6429805082698</v>
      </c>
      <c r="I203" s="7">
        <v>3100.3460823094101</v>
      </c>
      <c r="J203" s="8" t="s">
        <v>9591</v>
      </c>
      <c r="K203" s="1">
        <v>1004</v>
      </c>
      <c r="L203" s="1" t="s">
        <v>36</v>
      </c>
      <c r="M203" s="1">
        <v>2.5</v>
      </c>
      <c r="N203" s="1" t="s">
        <v>36</v>
      </c>
      <c r="O203" s="1">
        <v>0</v>
      </c>
      <c r="P203" s="1" t="s">
        <v>36</v>
      </c>
      <c r="R203" s="5">
        <v>42217.864583333299</v>
      </c>
      <c r="S203" s="5"/>
      <c r="T203" s="3">
        <v>29.894999999899401</v>
      </c>
      <c r="U203" s="3">
        <v>32.0449757680381</v>
      </c>
      <c r="V203" s="1">
        <v>7.56999999966472</v>
      </c>
      <c r="W203" s="1">
        <v>42.510404950786402</v>
      </c>
      <c r="X203" s="1">
        <v>91.599999983236202</v>
      </c>
      <c r="Y203" s="1">
        <v>5.8199999986588997</v>
      </c>
      <c r="Z203" s="1">
        <v>2.7074240756866801</v>
      </c>
      <c r="AA203" s="1">
        <v>49.842687088527697</v>
      </c>
      <c r="AB203" s="1">
        <v>1.8400000003352801</v>
      </c>
      <c r="AC203" s="1">
        <v>3.7700000067055202</v>
      </c>
      <c r="AD203" s="1">
        <v>-9.39071028335111E-3</v>
      </c>
      <c r="AE203" s="1">
        <v>-3.08210689274016E-2</v>
      </c>
      <c r="AF203" s="1">
        <v>2.6915348060048101E-2</v>
      </c>
      <c r="AG203" s="1" t="s">
        <v>9592</v>
      </c>
      <c r="AH203" s="1">
        <v>20.7502777777778</v>
      </c>
      <c r="AI203" s="1">
        <v>0.65939703904093605</v>
      </c>
      <c r="AJ203" s="1">
        <v>-0.75179488220128698</v>
      </c>
      <c r="AL203" s="8" t="s">
        <v>9591</v>
      </c>
      <c r="AM203" s="1">
        <v>1004</v>
      </c>
      <c r="AN203" s="1" t="s">
        <v>36</v>
      </c>
      <c r="AO203" s="1">
        <v>2.5</v>
      </c>
      <c r="AP203" s="1" t="s">
        <v>36</v>
      </c>
      <c r="AQ203" s="1">
        <v>0</v>
      </c>
      <c r="AR203" s="1" t="s">
        <v>36</v>
      </c>
    </row>
    <row r="204" spans="1:44">
      <c r="A204" s="2">
        <f t="shared" si="3"/>
        <v>42217.868055555562</v>
      </c>
      <c r="B204" s="2">
        <v>42217.701388888898</v>
      </c>
      <c r="C204" s="6">
        <v>213.701388888889</v>
      </c>
      <c r="D204" s="6">
        <v>-0.85919241057756601</v>
      </c>
      <c r="E204" s="6">
        <v>-0.51165261809738705</v>
      </c>
      <c r="F204" s="1">
        <v>2541</v>
      </c>
      <c r="G204" s="1">
        <v>977</v>
      </c>
      <c r="H204" s="3">
        <v>2450.0932642487001</v>
      </c>
      <c r="I204" s="7">
        <v>2970.0562259067301</v>
      </c>
      <c r="J204" s="1"/>
      <c r="R204" s="5">
        <v>42217.868055555598</v>
      </c>
      <c r="S204" s="5"/>
      <c r="T204" s="3">
        <v>29.846</v>
      </c>
      <c r="U204" s="3">
        <v>32.014927302100702</v>
      </c>
      <c r="V204" s="1">
        <v>7.58</v>
      </c>
      <c r="W204" s="1">
        <v>29.847889960764601</v>
      </c>
      <c r="X204" s="1">
        <v>92.1</v>
      </c>
      <c r="Y204" s="1">
        <v>5.86</v>
      </c>
      <c r="Z204" s="1">
        <v>2.9979918232159699</v>
      </c>
      <c r="AA204" s="1">
        <v>50.042756023615297</v>
      </c>
      <c r="AB204" s="1">
        <v>1.85</v>
      </c>
      <c r="AC204" s="1">
        <v>4.04</v>
      </c>
      <c r="AD204" s="1">
        <v>-1.83426265794383E-2</v>
      </c>
      <c r="AE204" s="1">
        <v>-3.1799730438453001E-2</v>
      </c>
      <c r="AF204" s="1">
        <v>2.6302679918953801E-2</v>
      </c>
      <c r="AG204" s="1" t="s">
        <v>9593</v>
      </c>
      <c r="AH204" s="1">
        <v>20.8336111111111</v>
      </c>
      <c r="AI204" s="1">
        <v>0.67564042574135896</v>
      </c>
      <c r="AJ204" s="1">
        <v>-0.73723131722956203</v>
      </c>
      <c r="AL204" s="1"/>
    </row>
    <row r="205" spans="1:44">
      <c r="A205" s="2">
        <f t="shared" si="3"/>
        <v>42217.871527777766</v>
      </c>
      <c r="B205" s="2">
        <v>42217.704861111102</v>
      </c>
      <c r="C205" s="6">
        <v>213.704861111111</v>
      </c>
      <c r="D205" s="6">
        <v>-0.85916182677288599</v>
      </c>
      <c r="E205" s="6">
        <v>-0.51170397244527799</v>
      </c>
      <c r="F205" s="1">
        <v>2466</v>
      </c>
      <c r="G205" s="1">
        <v>972</v>
      </c>
      <c r="H205" s="3">
        <v>2365.60769800148</v>
      </c>
      <c r="I205" s="7">
        <v>2864.7703132494398</v>
      </c>
      <c r="J205" s="1"/>
      <c r="R205" s="5">
        <v>42217.871527777803</v>
      </c>
      <c r="S205" s="5"/>
      <c r="T205" s="3">
        <v>29.768999999999998</v>
      </c>
      <c r="U205" s="3">
        <v>32.054878836833701</v>
      </c>
      <c r="V205" s="1">
        <v>7.59</v>
      </c>
      <c r="W205" s="1">
        <v>27.9385778352177</v>
      </c>
      <c r="X205" s="1">
        <v>92</v>
      </c>
      <c r="Y205" s="1">
        <v>5.85</v>
      </c>
      <c r="Z205" s="1">
        <v>2.7387560452339401</v>
      </c>
      <c r="AA205" s="1">
        <v>49.982493916259997</v>
      </c>
      <c r="AB205" s="1">
        <v>1.93</v>
      </c>
      <c r="AC205" s="1">
        <v>4.2300000000000004</v>
      </c>
      <c r="AD205" s="1">
        <v>-2.72945428898318E-2</v>
      </c>
      <c r="AE205" s="1">
        <v>-3.2778392078394697E-2</v>
      </c>
      <c r="AF205" s="1">
        <v>2.5703957827688601E-2</v>
      </c>
      <c r="AG205" s="1" t="s">
        <v>9594</v>
      </c>
      <c r="AH205" s="1">
        <v>20.9169444444444</v>
      </c>
      <c r="AI205" s="1">
        <v>0.69156224473490402</v>
      </c>
      <c r="AJ205" s="1">
        <v>-0.72231687067188199</v>
      </c>
      <c r="AL205" s="1"/>
    </row>
    <row r="206" spans="1:44">
      <c r="A206" s="2">
        <f t="shared" si="3"/>
        <v>42217.874999999964</v>
      </c>
      <c r="B206" s="2">
        <v>42217.708333333299</v>
      </c>
      <c r="C206" s="6">
        <v>213.708344907407</v>
      </c>
      <c r="D206" s="6">
        <v>-0.85913113793735196</v>
      </c>
      <c r="E206" s="6">
        <v>-0.51175549613704296</v>
      </c>
      <c r="F206" s="1">
        <v>2411</v>
      </c>
      <c r="G206" s="1">
        <v>964</v>
      </c>
      <c r="H206" s="3">
        <v>2293.8110041944201</v>
      </c>
      <c r="I206" s="7">
        <v>2775.2972734270902</v>
      </c>
      <c r="J206" s="8" t="s">
        <v>9595</v>
      </c>
      <c r="K206" s="1">
        <v>1004</v>
      </c>
      <c r="L206" s="1" t="s">
        <v>36</v>
      </c>
      <c r="M206" s="1">
        <v>2.4</v>
      </c>
      <c r="N206" s="1" t="s">
        <v>36</v>
      </c>
      <c r="O206" s="1">
        <v>0</v>
      </c>
      <c r="P206" s="1" t="s">
        <v>36</v>
      </c>
      <c r="R206" s="5">
        <v>42217.875</v>
      </c>
      <c r="S206" s="5"/>
      <c r="T206" s="3">
        <v>29.754000000000001</v>
      </c>
      <c r="U206" s="3">
        <v>32.044830371566803</v>
      </c>
      <c r="V206" s="1">
        <v>7.6</v>
      </c>
      <c r="W206" s="1">
        <v>24.421261093930902</v>
      </c>
      <c r="X206" s="1">
        <v>92.2</v>
      </c>
      <c r="Y206" s="1">
        <v>5.87</v>
      </c>
      <c r="Z206" s="1">
        <v>2.7699855536584601</v>
      </c>
      <c r="AA206" s="1">
        <v>49.7402199300913</v>
      </c>
      <c r="AB206" s="1">
        <v>1.83</v>
      </c>
      <c r="AC206" s="1">
        <v>4.07</v>
      </c>
      <c r="AD206" s="1">
        <v>-3.6246459200225303E-2</v>
      </c>
      <c r="AE206" s="1">
        <v>-3.3757053718336497E-2</v>
      </c>
      <c r="AF206" s="1">
        <v>2.5118864315095801E-2</v>
      </c>
      <c r="AG206" s="1" t="s">
        <v>9596</v>
      </c>
      <c r="AH206" s="1">
        <v>21.0002777777778</v>
      </c>
      <c r="AI206" s="1">
        <v>0.70715491811087405</v>
      </c>
      <c r="AJ206" s="1">
        <v>-0.70705864098503302</v>
      </c>
      <c r="AL206" s="8" t="s">
        <v>9595</v>
      </c>
      <c r="AM206" s="1">
        <v>1004</v>
      </c>
      <c r="AN206" s="1" t="s">
        <v>36</v>
      </c>
      <c r="AO206" s="1">
        <v>2.4</v>
      </c>
      <c r="AP206" s="1" t="s">
        <v>36</v>
      </c>
      <c r="AQ206" s="1">
        <v>0</v>
      </c>
      <c r="AR206" s="1" t="s">
        <v>36</v>
      </c>
    </row>
    <row r="207" spans="1:44">
      <c r="A207" s="2">
        <f t="shared" si="3"/>
        <v>42217.878472222263</v>
      </c>
      <c r="B207" s="2">
        <v>42217.711805555598</v>
      </c>
      <c r="C207" s="6">
        <v>213.71181712962999</v>
      </c>
      <c r="D207" s="6">
        <v>-0.85910054798359103</v>
      </c>
      <c r="E207" s="6">
        <v>-0.51180684682240496</v>
      </c>
      <c r="F207" s="1">
        <v>2328</v>
      </c>
      <c r="G207" s="1">
        <v>965</v>
      </c>
      <c r="H207" s="3">
        <v>2217.1428571428601</v>
      </c>
      <c r="I207" s="7">
        <v>2679.75342857143</v>
      </c>
      <c r="J207" s="1"/>
      <c r="R207" s="5">
        <v>42217.878472222197</v>
      </c>
      <c r="S207" s="5"/>
      <c r="T207" s="3">
        <v>29.7420000004023</v>
      </c>
      <c r="U207" s="3">
        <v>31.964781908983699</v>
      </c>
      <c r="V207" s="1">
        <v>7.6199999993294503</v>
      </c>
      <c r="W207" s="1">
        <v>30.350864587718501</v>
      </c>
      <c r="X207" s="1">
        <v>92.699999983236196</v>
      </c>
      <c r="Y207" s="1">
        <v>5.8999999989941703</v>
      </c>
      <c r="Z207" s="1">
        <v>3.0917140889146202</v>
      </c>
      <c r="AA207" s="1">
        <v>49.874460397452303</v>
      </c>
      <c r="AB207" s="1">
        <v>2.0499999926239298</v>
      </c>
      <c r="AC207" s="1">
        <v>4.7799999761954002</v>
      </c>
      <c r="AD207" s="1">
        <v>-4.4662187910442103E-2</v>
      </c>
      <c r="AE207" s="1">
        <v>-3.4191669497621299E-2</v>
      </c>
      <c r="AF207" s="1">
        <v>2.3988329227232801E-2</v>
      </c>
      <c r="AG207" s="1" t="s">
        <v>9597</v>
      </c>
      <c r="AH207" s="1">
        <v>21.0836111111111</v>
      </c>
      <c r="AI207" s="1">
        <v>0.72241102461373696</v>
      </c>
      <c r="AJ207" s="1">
        <v>-0.69146389024773502</v>
      </c>
      <c r="AL207" s="1"/>
    </row>
    <row r="208" spans="1:44">
      <c r="A208" s="2">
        <f t="shared" si="3"/>
        <v>42217.881944444467</v>
      </c>
      <c r="B208" s="2">
        <v>42217.715277777803</v>
      </c>
      <c r="C208" s="6">
        <v>213.71528935185199</v>
      </c>
      <c r="D208" s="6">
        <v>-0.85906995496058502</v>
      </c>
      <c r="E208" s="6">
        <v>-0.51185819567925095</v>
      </c>
      <c r="F208" s="1">
        <v>2246</v>
      </c>
      <c r="G208" s="1">
        <v>964</v>
      </c>
      <c r="H208" s="3">
        <v>2136.8309893905698</v>
      </c>
      <c r="I208" s="7">
        <v>2579.6687789785301</v>
      </c>
      <c r="J208" s="1"/>
      <c r="R208" s="5">
        <v>42217.881944444402</v>
      </c>
      <c r="S208" s="5"/>
      <c r="T208" s="3">
        <v>29.688000001810501</v>
      </c>
      <c r="U208" s="3">
        <v>32.004733439693503</v>
      </c>
      <c r="V208" s="1">
        <v>7.6000000006705504</v>
      </c>
      <c r="W208" s="1">
        <v>31.7580276657255</v>
      </c>
      <c r="X208" s="1">
        <v>91.700000033527601</v>
      </c>
      <c r="Y208" s="1">
        <v>5.84000000201166</v>
      </c>
      <c r="Z208" s="1">
        <v>2.7909506876765602</v>
      </c>
      <c r="AA208" s="1">
        <v>50.033892025781398</v>
      </c>
      <c r="AB208" s="1">
        <v>1.8400000070408</v>
      </c>
      <c r="AC208" s="1">
        <v>4.1700000204518402</v>
      </c>
      <c r="AD208" s="1">
        <v>-5.3077916884841099E-2</v>
      </c>
      <c r="AE208" s="1">
        <v>-3.4626285273237203E-2</v>
      </c>
      <c r="AF208" s="1">
        <v>2.5118864276312301E-2</v>
      </c>
      <c r="AG208" s="1" t="s">
        <v>9598</v>
      </c>
      <c r="AH208" s="1">
        <v>21.1669444444444</v>
      </c>
      <c r="AI208" s="1">
        <v>0.737323303175348</v>
      </c>
      <c r="AJ208" s="1">
        <v>-0.67554004070417095</v>
      </c>
      <c r="AL208" s="1"/>
    </row>
    <row r="209" spans="1:44">
      <c r="A209" s="2">
        <f t="shared" si="3"/>
        <v>42217.885416666664</v>
      </c>
      <c r="B209" s="2">
        <v>42217.71875</v>
      </c>
      <c r="C209" s="6">
        <v>213.71876157407399</v>
      </c>
      <c r="D209" s="6">
        <v>-0.85903935886843297</v>
      </c>
      <c r="E209" s="6">
        <v>-0.51190954270741196</v>
      </c>
      <c r="F209" s="1">
        <v>2206</v>
      </c>
      <c r="G209" s="1">
        <v>977</v>
      </c>
      <c r="H209" s="3">
        <v>2127.0782136688899</v>
      </c>
      <c r="I209" s="7">
        <v>2567.51486987417</v>
      </c>
      <c r="J209" s="8" t="s">
        <v>9599</v>
      </c>
      <c r="K209" s="1">
        <v>1004</v>
      </c>
      <c r="L209" s="1" t="s">
        <v>36</v>
      </c>
      <c r="M209" s="1">
        <v>2.2000000000000002</v>
      </c>
      <c r="N209" s="1" t="s">
        <v>36</v>
      </c>
      <c r="O209" s="1">
        <v>0</v>
      </c>
      <c r="P209" s="1" t="s">
        <v>36</v>
      </c>
      <c r="R209" s="5">
        <v>42217.885416666701</v>
      </c>
      <c r="S209" s="5"/>
      <c r="T209" s="3">
        <v>29.718</v>
      </c>
      <c r="U209" s="3">
        <v>32.004684975767702</v>
      </c>
      <c r="V209" s="1">
        <v>7.58</v>
      </c>
      <c r="W209" s="1">
        <v>14.271088483729001</v>
      </c>
      <c r="X209" s="1">
        <v>90.7</v>
      </c>
      <c r="Y209" s="1">
        <v>5.78</v>
      </c>
      <c r="Z209" s="1">
        <v>3.1542076713585199</v>
      </c>
      <c r="AA209" s="1">
        <v>50.4895243234945</v>
      </c>
      <c r="AB209" s="1">
        <v>1.89</v>
      </c>
      <c r="AC209" s="1">
        <v>4.3899999999999997</v>
      </c>
      <c r="AD209" s="1">
        <v>-6.1493645859240102E-2</v>
      </c>
      <c r="AE209" s="1">
        <v>-3.5060901048853198E-2</v>
      </c>
      <c r="AF209" s="1">
        <v>2.6302679918953801E-2</v>
      </c>
      <c r="AG209" s="1" t="s">
        <v>9600</v>
      </c>
      <c r="AH209" s="1">
        <v>21.2502777777778</v>
      </c>
      <c r="AI209" s="1">
        <v>0.75188465637076796</v>
      </c>
      <c r="AJ209" s="1">
        <v>-0.65929467123147001</v>
      </c>
      <c r="AL209" s="8" t="s">
        <v>9599</v>
      </c>
      <c r="AM209" s="1">
        <v>1004</v>
      </c>
      <c r="AN209" s="1" t="s">
        <v>36</v>
      </c>
      <c r="AO209" s="1">
        <v>2.2000000000000002</v>
      </c>
      <c r="AP209" s="1" t="s">
        <v>36</v>
      </c>
      <c r="AQ209" s="1">
        <v>0</v>
      </c>
      <c r="AR209" s="1" t="s">
        <v>36</v>
      </c>
    </row>
    <row r="210" spans="1:44">
      <c r="A210" s="2">
        <f t="shared" si="3"/>
        <v>42217.888888888861</v>
      </c>
      <c r="B210" s="2">
        <v>42217.722222222197</v>
      </c>
      <c r="C210" s="6">
        <v>213.722233796296</v>
      </c>
      <c r="D210" s="6">
        <v>-0.859008759707243</v>
      </c>
      <c r="E210" s="6">
        <v>-0.51196088790670702</v>
      </c>
      <c r="F210" s="1">
        <v>2196</v>
      </c>
      <c r="G210" s="1">
        <v>960</v>
      </c>
      <c r="H210" s="3">
        <v>2080.5921539600299</v>
      </c>
      <c r="I210" s="7">
        <v>2509.5839422649901</v>
      </c>
      <c r="J210" s="1"/>
      <c r="R210" s="5">
        <v>42217.888888888898</v>
      </c>
      <c r="S210" s="5"/>
      <c r="T210" s="3">
        <v>29.741</v>
      </c>
      <c r="U210" s="3">
        <v>31.974636510500801</v>
      </c>
      <c r="V210" s="1">
        <v>7.57</v>
      </c>
      <c r="W210" s="1">
        <v>22.009753722594098</v>
      </c>
      <c r="X210" s="1">
        <v>89.9</v>
      </c>
      <c r="Y210" s="1">
        <v>5.72</v>
      </c>
      <c r="Z210" s="1">
        <v>2.8949276953612699</v>
      </c>
      <c r="AA210" s="1">
        <v>50.793265803192398</v>
      </c>
      <c r="AB210" s="1">
        <v>1.99</v>
      </c>
      <c r="AC210" s="1">
        <v>4.33</v>
      </c>
      <c r="AD210" s="1">
        <v>-7.0315302250702996E-2</v>
      </c>
      <c r="AE210" s="1">
        <v>-3.11026389100682E-2</v>
      </c>
      <c r="AF210" s="1">
        <v>2.6915348039269101E-2</v>
      </c>
      <c r="AG210" s="1" t="s">
        <v>9601</v>
      </c>
      <c r="AH210" s="1">
        <v>21.3336111111111</v>
      </c>
      <c r="AI210" s="1">
        <v>0.766088153796186</v>
      </c>
      <c r="AJ210" s="1">
        <v>-0.64273551373263305</v>
      </c>
      <c r="AL210" s="1"/>
    </row>
    <row r="211" spans="1:44">
      <c r="A211" s="2">
        <f t="shared" si="3"/>
        <v>42217.892361111066</v>
      </c>
      <c r="B211" s="2">
        <v>42217.725694444402</v>
      </c>
      <c r="C211" s="6">
        <v>213.72570601851899</v>
      </c>
      <c r="D211" s="6">
        <v>-0.85897815747711803</v>
      </c>
      <c r="E211" s="6">
        <v>-0.51201223127696505</v>
      </c>
      <c r="F211" s="1">
        <v>2178</v>
      </c>
      <c r="G211" s="1">
        <v>969</v>
      </c>
      <c r="H211" s="3">
        <v>2082.88378978534</v>
      </c>
      <c r="I211" s="7">
        <v>2512.43977883049</v>
      </c>
      <c r="J211" s="1"/>
      <c r="R211" s="5">
        <v>42217.892361111102</v>
      </c>
      <c r="S211" s="5"/>
      <c r="T211" s="3">
        <v>29.565999999999999</v>
      </c>
      <c r="U211" s="3">
        <v>32.0145880452339</v>
      </c>
      <c r="V211" s="1">
        <v>7.59</v>
      </c>
      <c r="W211" s="1">
        <v>25.326426882069001</v>
      </c>
      <c r="X211" s="1">
        <v>90</v>
      </c>
      <c r="Y211" s="1">
        <v>5.74</v>
      </c>
      <c r="Z211" s="1">
        <v>2.83278087722223</v>
      </c>
      <c r="AA211" s="1">
        <v>50.439196736104002</v>
      </c>
      <c r="AB211" s="1">
        <v>2.06</v>
      </c>
      <c r="AC211" s="1">
        <v>4.17</v>
      </c>
      <c r="AD211" s="1">
        <v>-7.9136958655775802E-2</v>
      </c>
      <c r="AE211" s="1">
        <v>-2.7144376624000599E-2</v>
      </c>
      <c r="AF211" s="1">
        <v>2.5703957827688601E-2</v>
      </c>
      <c r="AG211" s="1" t="s">
        <v>9602</v>
      </c>
      <c r="AH211" s="1">
        <v>21.4169444444444</v>
      </c>
      <c r="AI211" s="1">
        <v>0.77992703536752495</v>
      </c>
      <c r="AJ211" s="1">
        <v>-0.62587044945645398</v>
      </c>
      <c r="AL211" s="1"/>
    </row>
    <row r="212" spans="1:44">
      <c r="A212" s="2">
        <f t="shared" si="3"/>
        <v>42217.895833333365</v>
      </c>
      <c r="B212" s="2">
        <v>42217.729166666701</v>
      </c>
      <c r="C212" s="6">
        <v>213.72917824074099</v>
      </c>
      <c r="D212" s="6">
        <v>-0.85894755217818297</v>
      </c>
      <c r="E212" s="6">
        <v>-0.51206357281797299</v>
      </c>
      <c r="F212" s="1">
        <v>2166</v>
      </c>
      <c r="G212" s="1">
        <v>958</v>
      </c>
      <c r="H212" s="3">
        <v>2047.8934122871899</v>
      </c>
      <c r="I212" s="7">
        <v>2468.8347703923</v>
      </c>
      <c r="J212" s="8" t="s">
        <v>9603</v>
      </c>
      <c r="K212" s="1">
        <v>1004</v>
      </c>
      <c r="L212" s="1" t="s">
        <v>36</v>
      </c>
      <c r="M212" s="1">
        <v>2.7</v>
      </c>
      <c r="N212" s="1" t="s">
        <v>36</v>
      </c>
      <c r="O212" s="1">
        <v>0</v>
      </c>
      <c r="P212" s="1" t="s">
        <v>36</v>
      </c>
      <c r="R212" s="5">
        <v>42217.895833333299</v>
      </c>
      <c r="S212" s="5"/>
      <c r="T212" s="3">
        <v>29.690999995809001</v>
      </c>
      <c r="U212" s="3">
        <v>31.9545395819802</v>
      </c>
      <c r="V212" s="1">
        <v>7.5500000013411004</v>
      </c>
      <c r="W212" s="1">
        <v>21.909486124256802</v>
      </c>
      <c r="X212" s="1">
        <v>86.900000103935596</v>
      </c>
      <c r="Y212" s="1">
        <v>5.5400000067055197</v>
      </c>
      <c r="Z212" s="1">
        <v>3.0819358850247198</v>
      </c>
      <c r="AA212" s="1">
        <v>51.164184317234898</v>
      </c>
      <c r="AB212" s="1">
        <v>2.06</v>
      </c>
      <c r="AC212" s="1">
        <v>4.2799999963119602</v>
      </c>
      <c r="AD212" s="1">
        <v>-8.7958614765079393E-2</v>
      </c>
      <c r="AE212" s="1">
        <v>-2.3186114470644E-2</v>
      </c>
      <c r="AF212" s="1">
        <v>2.81838292256129E-2</v>
      </c>
      <c r="AG212" s="1" t="s">
        <v>9604</v>
      </c>
      <c r="AH212" s="1">
        <v>21.5002777777778</v>
      </c>
      <c r="AI212" s="1">
        <v>0.79339471453780896</v>
      </c>
      <c r="AJ212" s="1">
        <v>-0.60870750524654205</v>
      </c>
      <c r="AL212" s="8" t="s">
        <v>9603</v>
      </c>
      <c r="AM212" s="1">
        <v>1004</v>
      </c>
      <c r="AN212" s="1" t="s">
        <v>36</v>
      </c>
      <c r="AO212" s="1">
        <v>2.7</v>
      </c>
      <c r="AP212" s="1" t="s">
        <v>36</v>
      </c>
      <c r="AQ212" s="1">
        <v>0</v>
      </c>
      <c r="AR212" s="1" t="s">
        <v>36</v>
      </c>
    </row>
    <row r="213" spans="1:44">
      <c r="A213" s="2">
        <f t="shared" si="3"/>
        <v>42217.899305555562</v>
      </c>
      <c r="B213" s="2">
        <v>42217.732638888898</v>
      </c>
      <c r="C213" s="6">
        <v>213.732638888889</v>
      </c>
      <c r="D213" s="6">
        <v>-0.85891704584352802</v>
      </c>
      <c r="E213" s="6">
        <v>-0.51211474140023305</v>
      </c>
      <c r="F213" s="1">
        <v>2183</v>
      </c>
      <c r="G213" s="1">
        <v>960</v>
      </c>
      <c r="H213" s="3">
        <v>2068.2753515914101</v>
      </c>
      <c r="I213" s="7">
        <v>2494.2347431532198</v>
      </c>
      <c r="J213" s="1"/>
      <c r="R213" s="5">
        <v>42217.899305555598</v>
      </c>
      <c r="S213" s="5"/>
      <c r="T213" s="3">
        <v>29.655999999999999</v>
      </c>
      <c r="U213" s="3">
        <v>31.944491114701599</v>
      </c>
      <c r="V213" s="1">
        <v>7.53</v>
      </c>
      <c r="W213" s="1">
        <v>24.7236801477023</v>
      </c>
      <c r="X213" s="1">
        <v>85.4</v>
      </c>
      <c r="Y213" s="1">
        <v>5.45</v>
      </c>
      <c r="Z213" s="1">
        <v>3.1962054216465399</v>
      </c>
      <c r="AA213" s="1">
        <v>51.512997141832301</v>
      </c>
      <c r="AB213" s="1">
        <v>1.99</v>
      </c>
      <c r="AC213" s="1">
        <v>4.38</v>
      </c>
      <c r="AD213" s="1">
        <v>-9.6248313711398206E-2</v>
      </c>
      <c r="AE213" s="1">
        <v>-2.3220577152319202E-2</v>
      </c>
      <c r="AF213" s="1">
        <v>2.9512092266663799E-2</v>
      </c>
      <c r="AG213" s="1" t="s">
        <v>9605</v>
      </c>
      <c r="AH213" s="1">
        <v>21.5836111111111</v>
      </c>
      <c r="AI213" s="1">
        <v>0.80648478143195801</v>
      </c>
      <c r="AJ213" s="1">
        <v>-0.59125484972103803</v>
      </c>
      <c r="AL213" s="1"/>
    </row>
    <row r="214" spans="1:44">
      <c r="A214" s="2">
        <f t="shared" si="3"/>
        <v>42217.902777777766</v>
      </c>
      <c r="B214" s="2">
        <v>42217.736111111102</v>
      </c>
      <c r="C214" s="6">
        <v>213.736111111111</v>
      </c>
      <c r="D214" s="6">
        <v>-0.858886434417513</v>
      </c>
      <c r="E214" s="6">
        <v>-0.51216607928832103</v>
      </c>
      <c r="F214" s="1">
        <v>2257</v>
      </c>
      <c r="G214" s="1">
        <v>969</v>
      </c>
      <c r="H214" s="3">
        <v>2158.4337527757202</v>
      </c>
      <c r="I214" s="7">
        <v>2606.5901427090998</v>
      </c>
      <c r="J214" s="1"/>
      <c r="R214" s="5">
        <v>42217.902777777803</v>
      </c>
      <c r="S214" s="5"/>
      <c r="T214" s="3">
        <v>29.614999999999998</v>
      </c>
      <c r="U214" s="3">
        <v>31.944442649434698</v>
      </c>
      <c r="V214" s="1">
        <v>7.51</v>
      </c>
      <c r="W214" s="1">
        <v>29.3469636741283</v>
      </c>
      <c r="X214" s="1">
        <v>83.8</v>
      </c>
      <c r="Y214" s="1">
        <v>5.35</v>
      </c>
      <c r="Z214" s="1">
        <v>3.2274622524806</v>
      </c>
      <c r="AA214" s="1">
        <v>51.938721169805</v>
      </c>
      <c r="AB214" s="1">
        <v>2.16</v>
      </c>
      <c r="AC214" s="1">
        <v>4.28</v>
      </c>
      <c r="AD214" s="1">
        <v>-0.10453801263988199</v>
      </c>
      <c r="AE214" s="1">
        <v>-2.3255039967860901E-2</v>
      </c>
      <c r="AF214" s="1">
        <v>3.0902954325135901E-2</v>
      </c>
      <c r="AG214" s="1" t="s">
        <v>9606</v>
      </c>
      <c r="AH214" s="1">
        <v>21.6669444444444</v>
      </c>
      <c r="AI214" s="1">
        <v>0.81919100589762495</v>
      </c>
      <c r="AJ214" s="1">
        <v>-0.57352078938468998</v>
      </c>
      <c r="AL214" s="1"/>
    </row>
    <row r="215" spans="1:44">
      <c r="A215" s="2">
        <f t="shared" si="3"/>
        <v>42217.906249999964</v>
      </c>
      <c r="B215" s="2">
        <v>42217.739583333299</v>
      </c>
      <c r="C215" s="6">
        <v>213.739583333333</v>
      </c>
      <c r="D215" s="6">
        <v>-0.85885581992300797</v>
      </c>
      <c r="E215" s="6">
        <v>-0.51221741534662502</v>
      </c>
      <c r="F215" s="1">
        <v>2343</v>
      </c>
      <c r="G215" s="1">
        <v>965</v>
      </c>
      <c r="H215" s="3">
        <v>2231.4285714285702</v>
      </c>
      <c r="I215" s="7">
        <v>2697.55628571428</v>
      </c>
      <c r="J215" s="8" t="s">
        <v>9607</v>
      </c>
      <c r="K215" s="1">
        <v>1005</v>
      </c>
      <c r="L215" s="1" t="s">
        <v>36</v>
      </c>
      <c r="M215" s="1">
        <v>2.4</v>
      </c>
      <c r="N215" s="1" t="s">
        <v>36</v>
      </c>
      <c r="O215" s="1">
        <v>0</v>
      </c>
      <c r="P215" s="1" t="s">
        <v>36</v>
      </c>
      <c r="R215" s="5">
        <v>42217.90625</v>
      </c>
      <c r="S215" s="5"/>
      <c r="T215" s="3">
        <v>29.564</v>
      </c>
      <c r="U215" s="3">
        <v>31.924394184167799</v>
      </c>
      <c r="V215" s="1">
        <v>7.49</v>
      </c>
      <c r="W215" s="1">
        <v>17.889682750981301</v>
      </c>
      <c r="X215" s="1">
        <v>81.3</v>
      </c>
      <c r="Y215" s="1">
        <v>5.19</v>
      </c>
      <c r="Z215" s="1">
        <v>3.36250243341855</v>
      </c>
      <c r="AA215" s="1">
        <v>52.401126152430898</v>
      </c>
      <c r="AB215" s="1">
        <v>2.08</v>
      </c>
      <c r="AC215" s="1">
        <v>4.5999999999999996</v>
      </c>
      <c r="AD215" s="1">
        <v>-0.11282771156836501</v>
      </c>
      <c r="AE215" s="1">
        <v>-2.32895027834026E-2</v>
      </c>
      <c r="AF215" s="1">
        <v>3.2359365692962799E-2</v>
      </c>
      <c r="AG215" s="1" t="s">
        <v>9608</v>
      </c>
      <c r="AH215" s="1">
        <v>21.7502777777778</v>
      </c>
      <c r="AI215" s="1">
        <v>0.83150734047036201</v>
      </c>
      <c r="AJ215" s="1">
        <v>-0.55551376467546298</v>
      </c>
      <c r="AL215" s="8" t="s">
        <v>9607</v>
      </c>
      <c r="AM215" s="1">
        <v>1005</v>
      </c>
      <c r="AN215" s="1" t="s">
        <v>36</v>
      </c>
      <c r="AO215" s="1">
        <v>2.4</v>
      </c>
      <c r="AP215" s="1" t="s">
        <v>36</v>
      </c>
      <c r="AQ215" s="1">
        <v>0</v>
      </c>
      <c r="AR215" s="1" t="s">
        <v>36</v>
      </c>
    </row>
    <row r="216" spans="1:44">
      <c r="A216" s="2">
        <f t="shared" si="3"/>
        <v>42217.909722222263</v>
      </c>
      <c r="B216" s="2">
        <v>42217.743055555598</v>
      </c>
      <c r="C216" s="6">
        <v>213.743055555556</v>
      </c>
      <c r="D216" s="6">
        <v>-0.85882520236011395</v>
      </c>
      <c r="E216" s="6">
        <v>-0.51226874957497703</v>
      </c>
      <c r="F216" s="1">
        <v>2430</v>
      </c>
      <c r="G216" s="1">
        <v>958</v>
      </c>
      <c r="H216" s="3">
        <v>2297.4981495188699</v>
      </c>
      <c r="I216" s="7">
        <v>2779.89219393042</v>
      </c>
      <c r="J216" s="1"/>
      <c r="R216" s="5">
        <v>42217.909722222197</v>
      </c>
      <c r="S216" s="5"/>
      <c r="T216" s="3">
        <v>29.511000001776999</v>
      </c>
      <c r="U216" s="3">
        <v>31.924345718902501</v>
      </c>
      <c r="V216" s="1">
        <v>7.4700000006705496</v>
      </c>
      <c r="W216" s="1">
        <v>12.261533463566501</v>
      </c>
      <c r="X216" s="1">
        <v>79.700000053644203</v>
      </c>
      <c r="Y216" s="1">
        <v>5.0900000033527597</v>
      </c>
      <c r="Z216" s="1">
        <v>3.5183100473972102</v>
      </c>
      <c r="AA216" s="1">
        <v>52.817078994036599</v>
      </c>
      <c r="AB216" s="1">
        <v>2.2999999926239298</v>
      </c>
      <c r="AC216" s="1">
        <v>5.1799999805539798</v>
      </c>
      <c r="AD216" s="1">
        <v>-0.12101718713218899</v>
      </c>
      <c r="AE216" s="1">
        <v>-2.1408929308789699E-2</v>
      </c>
      <c r="AF216" s="1">
        <v>3.38844155616028E-2</v>
      </c>
      <c r="AG216" s="1" t="s">
        <v>9609</v>
      </c>
      <c r="AH216" s="1">
        <v>21.8336111111111</v>
      </c>
      <c r="AI216" s="1">
        <v>0.84342792325183502</v>
      </c>
      <c r="AJ216" s="1">
        <v>-0.53724234594742803</v>
      </c>
      <c r="AL216" s="1"/>
    </row>
    <row r="217" spans="1:44">
      <c r="A217" s="2">
        <f t="shared" si="3"/>
        <v>42217.913194444467</v>
      </c>
      <c r="B217" s="2">
        <v>42217.746527777803</v>
      </c>
      <c r="C217" s="6">
        <v>213.746527777778</v>
      </c>
      <c r="D217" s="6">
        <v>-0.85879458172895495</v>
      </c>
      <c r="E217" s="6">
        <v>-0.51232008197316303</v>
      </c>
      <c r="F217" s="1">
        <v>2500</v>
      </c>
      <c r="G217" s="1">
        <v>958</v>
      </c>
      <c r="H217" s="3">
        <v>2363.6812237848499</v>
      </c>
      <c r="I217" s="7">
        <v>2862.3695410806799</v>
      </c>
      <c r="J217" s="1"/>
      <c r="R217" s="5">
        <v>42217.913194444402</v>
      </c>
      <c r="S217" s="5"/>
      <c r="T217" s="3">
        <v>29.435000002548101</v>
      </c>
      <c r="U217" s="3">
        <v>31.924297253635601</v>
      </c>
      <c r="V217" s="1">
        <v>7.45000000067055</v>
      </c>
      <c r="W217" s="1">
        <v>21.5080496876807</v>
      </c>
      <c r="X217" s="1">
        <v>78.000000056996896</v>
      </c>
      <c r="Y217" s="1">
        <v>4.9900000033527601</v>
      </c>
      <c r="Z217" s="1">
        <v>3.4457939825862001</v>
      </c>
      <c r="AA217" s="1">
        <v>52.920467544926403</v>
      </c>
      <c r="AB217" s="1">
        <v>2.08000000737607</v>
      </c>
      <c r="AC217" s="1">
        <v>4.4900000231340496</v>
      </c>
      <c r="AD217" s="1">
        <v>-0.12920666296722599</v>
      </c>
      <c r="AE217" s="1">
        <v>-1.95283557069191E-2</v>
      </c>
      <c r="AF217" s="1">
        <v>3.5481338868574401E-2</v>
      </c>
      <c r="AG217" s="1" t="s">
        <v>9610</v>
      </c>
      <c r="AH217" s="1">
        <v>21.9169444444444</v>
      </c>
      <c r="AI217" s="1">
        <v>0.85494708069985703</v>
      </c>
      <c r="AJ217" s="1">
        <v>-0.51871522939161097</v>
      </c>
      <c r="AL217" s="1"/>
    </row>
    <row r="218" spans="1:44">
      <c r="A218" s="2">
        <f t="shared" si="3"/>
        <v>42217.916666666664</v>
      </c>
      <c r="B218" s="2">
        <v>42217.75</v>
      </c>
      <c r="C218" s="6">
        <v>213.75</v>
      </c>
      <c r="D218" s="6">
        <v>-0.85876395802963501</v>
      </c>
      <c r="E218" s="6">
        <v>-0.51237141254101504</v>
      </c>
      <c r="F218" s="1">
        <v>2592</v>
      </c>
      <c r="G218" s="1">
        <v>955</v>
      </c>
      <c r="H218" s="3">
        <v>2442.9903774981499</v>
      </c>
      <c r="I218" s="7">
        <v>2961.20460843819</v>
      </c>
      <c r="J218" s="8" t="s">
        <v>9611</v>
      </c>
      <c r="K218" s="1">
        <v>1005</v>
      </c>
      <c r="L218" s="1" t="s">
        <v>36</v>
      </c>
      <c r="M218" s="1">
        <v>2.2999999999999998</v>
      </c>
      <c r="N218" s="1" t="s">
        <v>36</v>
      </c>
      <c r="O218" s="1">
        <v>0</v>
      </c>
      <c r="P218" s="1" t="s">
        <v>36</v>
      </c>
      <c r="R218" s="5">
        <v>42217.916666666701</v>
      </c>
      <c r="S218" s="5"/>
      <c r="T218" s="3">
        <v>29.359000000000002</v>
      </c>
      <c r="U218" s="3">
        <v>31.924248788368701</v>
      </c>
      <c r="V218" s="1">
        <v>7.43</v>
      </c>
      <c r="W218" s="1">
        <v>27.1364693284089</v>
      </c>
      <c r="X218" s="1">
        <v>75.7</v>
      </c>
      <c r="Y218" s="1">
        <v>4.8499999999999996</v>
      </c>
      <c r="Z218" s="1">
        <v>3.3317550851595401</v>
      </c>
      <c r="AA218" s="1">
        <v>53.597992991381801</v>
      </c>
      <c r="AB218" s="1">
        <v>2.37</v>
      </c>
      <c r="AC218" s="1">
        <v>5.49</v>
      </c>
      <c r="AD218" s="1">
        <v>-0.13739613880226301</v>
      </c>
      <c r="AE218" s="1">
        <v>-1.7647782105048498E-2</v>
      </c>
      <c r="AF218" s="1">
        <v>3.7153522909717303E-2</v>
      </c>
      <c r="AG218" s="1" t="s">
        <v>9612</v>
      </c>
      <c r="AH218" s="1">
        <v>22.0002777777778</v>
      </c>
      <c r="AI218" s="1">
        <v>0.86605933032863303</v>
      </c>
      <c r="AJ218" s="1">
        <v>-0.49994123289714798</v>
      </c>
      <c r="AL218" s="8" t="s">
        <v>9611</v>
      </c>
      <c r="AM218" s="1">
        <v>1005</v>
      </c>
      <c r="AN218" s="1" t="s">
        <v>36</v>
      </c>
      <c r="AO218" s="1">
        <v>2.2999999999999998</v>
      </c>
      <c r="AP218" s="1" t="s">
        <v>36</v>
      </c>
      <c r="AQ218" s="1">
        <v>0</v>
      </c>
      <c r="AR218" s="1" t="s">
        <v>36</v>
      </c>
    </row>
    <row r="219" spans="1:44">
      <c r="A219" s="2">
        <f t="shared" si="3"/>
        <v>42217.920138888861</v>
      </c>
      <c r="B219" s="2">
        <v>42217.753472222197</v>
      </c>
      <c r="C219" s="6">
        <v>213.753472222222</v>
      </c>
      <c r="D219" s="6">
        <v>-0.85873333126226203</v>
      </c>
      <c r="E219" s="6">
        <v>-0.51242274127834897</v>
      </c>
      <c r="F219" s="1">
        <v>2677</v>
      </c>
      <c r="G219" s="1">
        <v>953</v>
      </c>
      <c r="H219" s="3">
        <v>2517.8198865038198</v>
      </c>
      <c r="I219" s="7">
        <v>3054.4571425610602</v>
      </c>
      <c r="J219" s="1"/>
      <c r="R219" s="5">
        <v>42217.920138888898</v>
      </c>
      <c r="S219" s="5"/>
      <c r="T219" s="3">
        <v>29.311</v>
      </c>
      <c r="U219" s="3">
        <v>31.914200323101699</v>
      </c>
      <c r="V219" s="1">
        <v>7.42</v>
      </c>
      <c r="W219" s="1">
        <v>13.367294991922501</v>
      </c>
      <c r="X219" s="1">
        <v>73.8</v>
      </c>
      <c r="Y219" s="1">
        <v>4.7300000000000004</v>
      </c>
      <c r="Z219" s="1">
        <v>3.1865682471729602</v>
      </c>
      <c r="AA219" s="1">
        <v>53.757040931958898</v>
      </c>
      <c r="AB219" s="1">
        <v>2.06</v>
      </c>
      <c r="AC219" s="1">
        <v>4.5</v>
      </c>
      <c r="AD219" s="1">
        <v>-0.14462004865083999</v>
      </c>
      <c r="AE219" s="1">
        <v>-1.71162972232527E-2</v>
      </c>
      <c r="AF219" s="1">
        <v>3.8018939632056097E-2</v>
      </c>
      <c r="AG219" s="1" t="s">
        <v>9613</v>
      </c>
      <c r="AH219" s="1">
        <v>22.0836111111111</v>
      </c>
      <c r="AI219" s="1">
        <v>0.87675938331808201</v>
      </c>
      <c r="AJ219" s="1">
        <v>-0.48092929185452599</v>
      </c>
      <c r="AL219" s="1"/>
    </row>
    <row r="220" spans="1:44">
      <c r="A220" s="2">
        <f t="shared" si="3"/>
        <v>42217.923611111066</v>
      </c>
      <c r="B220" s="2">
        <v>42217.756944444402</v>
      </c>
      <c r="C220" s="6">
        <v>213.756944444444</v>
      </c>
      <c r="D220" s="6">
        <v>-0.85870270142694605</v>
      </c>
      <c r="E220" s="6">
        <v>-0.51247406818498198</v>
      </c>
      <c r="F220" s="1">
        <v>2773</v>
      </c>
      <c r="G220" s="1">
        <v>953</v>
      </c>
      <c r="H220" s="3">
        <v>2608.1115223291399</v>
      </c>
      <c r="I220" s="7">
        <v>3166.9785791265699</v>
      </c>
      <c r="J220" s="1"/>
      <c r="R220" s="5">
        <v>42217.923611111102</v>
      </c>
      <c r="S220" s="5"/>
      <c r="T220" s="3">
        <v>29.23</v>
      </c>
      <c r="U220" s="3">
        <v>31.904151857834801</v>
      </c>
      <c r="V220" s="1">
        <v>7.41</v>
      </c>
      <c r="W220" s="1">
        <v>26.332706355874699</v>
      </c>
      <c r="X220" s="1">
        <v>72.599999999999994</v>
      </c>
      <c r="Y220" s="1">
        <v>4.66</v>
      </c>
      <c r="Z220" s="1">
        <v>3.6018957170563102</v>
      </c>
      <c r="AA220" s="1">
        <v>54.519586261312398</v>
      </c>
      <c r="AB220" s="1">
        <v>2.2000000000000002</v>
      </c>
      <c r="AC220" s="1">
        <v>4.6500000000000004</v>
      </c>
      <c r="AD220" s="1">
        <v>-0.15184395846704299</v>
      </c>
      <c r="AE220" s="1">
        <v>-1.6584812386688502E-2</v>
      </c>
      <c r="AF220" s="1">
        <v>3.8904514499428E-2</v>
      </c>
      <c r="AG220" s="1" t="s">
        <v>9614</v>
      </c>
      <c r="AH220" s="1">
        <v>22.1669444444444</v>
      </c>
      <c r="AI220" s="1">
        <v>0.88704214703111295</v>
      </c>
      <c r="AJ220" s="1">
        <v>-0.46168845490269</v>
      </c>
      <c r="AL220" s="1"/>
    </row>
    <row r="221" spans="1:44">
      <c r="A221" s="2">
        <f t="shared" si="3"/>
        <v>42217.927083333365</v>
      </c>
      <c r="B221" s="2">
        <v>42217.760416666701</v>
      </c>
      <c r="C221" s="6">
        <v>213.760416666667</v>
      </c>
      <c r="D221" s="6">
        <v>-0.85867206852378597</v>
      </c>
      <c r="E221" s="6">
        <v>-0.51252539326074598</v>
      </c>
      <c r="F221" s="1">
        <v>2877</v>
      </c>
      <c r="G221" s="1">
        <v>948</v>
      </c>
      <c r="H221" s="3">
        <v>2691.7305699481899</v>
      </c>
      <c r="I221" s="7">
        <v>3271.18463626943</v>
      </c>
      <c r="J221" s="8" t="s">
        <v>9615</v>
      </c>
      <c r="K221" s="1">
        <v>1005</v>
      </c>
      <c r="L221" s="1" t="s">
        <v>36</v>
      </c>
      <c r="M221" s="1">
        <v>1.6</v>
      </c>
      <c r="N221" s="1" t="s">
        <v>36</v>
      </c>
      <c r="O221" s="1">
        <v>0</v>
      </c>
      <c r="P221" s="1" t="s">
        <v>36</v>
      </c>
      <c r="R221" s="5">
        <v>42217.927083333299</v>
      </c>
      <c r="S221" s="5"/>
      <c r="T221" s="3">
        <v>29.163000002246399</v>
      </c>
      <c r="U221" s="3">
        <v>31.9141033922342</v>
      </c>
      <c r="V221" s="1">
        <v>7.38000000100583</v>
      </c>
      <c r="W221" s="1">
        <v>40.303325873628197</v>
      </c>
      <c r="X221" s="1">
        <v>69.300000110641093</v>
      </c>
      <c r="Y221" s="1">
        <v>4.4500000070408001</v>
      </c>
      <c r="Z221" s="1">
        <v>3.8407867425121598</v>
      </c>
      <c r="AA221" s="1">
        <v>54.934389818033097</v>
      </c>
      <c r="AB221" s="1">
        <v>2.0800000040233102</v>
      </c>
      <c r="AC221" s="1">
        <v>4.6699999993294501</v>
      </c>
      <c r="AD221" s="1">
        <v>-0.159067868041047</v>
      </c>
      <c r="AE221" s="1">
        <v>-1.6053327567943799E-2</v>
      </c>
      <c r="AF221" s="1">
        <v>4.1686938250486201E-2</v>
      </c>
      <c r="AG221" s="1" t="s">
        <v>9616</v>
      </c>
      <c r="AH221" s="1">
        <v>22.2502777777778</v>
      </c>
      <c r="AI221" s="1">
        <v>0.89690272743738897</v>
      </c>
      <c r="AJ221" s="1">
        <v>-0.44222787962245602</v>
      </c>
      <c r="AL221" s="8" t="s">
        <v>9615</v>
      </c>
      <c r="AM221" s="1">
        <v>1005</v>
      </c>
      <c r="AN221" s="1" t="s">
        <v>36</v>
      </c>
      <c r="AO221" s="1">
        <v>1.6</v>
      </c>
      <c r="AP221" s="1" t="s">
        <v>36</v>
      </c>
      <c r="AQ221" s="1">
        <v>0</v>
      </c>
      <c r="AR221" s="1" t="s">
        <v>36</v>
      </c>
    </row>
    <row r="222" spans="1:44">
      <c r="A222" s="2">
        <f t="shared" si="3"/>
        <v>42217.930555555562</v>
      </c>
      <c r="B222" s="2">
        <v>42217.763888888898</v>
      </c>
      <c r="C222" s="6">
        <v>213.763888888889</v>
      </c>
      <c r="D222" s="6">
        <v>-0.85864143255291103</v>
      </c>
      <c r="E222" s="6">
        <v>-0.51257671650542602</v>
      </c>
      <c r="F222" s="1">
        <v>3021</v>
      </c>
      <c r="G222" s="1">
        <v>948</v>
      </c>
      <c r="H222" s="3">
        <v>2826.4574389341201</v>
      </c>
      <c r="I222" s="7">
        <v>3439.0812603997001</v>
      </c>
      <c r="J222" s="1"/>
      <c r="R222" s="5">
        <v>42217.930555555598</v>
      </c>
      <c r="S222" s="5"/>
      <c r="T222" s="3">
        <v>29.087</v>
      </c>
      <c r="U222" s="3">
        <v>31.9040549273026</v>
      </c>
      <c r="V222" s="1">
        <v>7.36</v>
      </c>
      <c r="W222" s="1">
        <v>38.896434876526797</v>
      </c>
      <c r="X222" s="1">
        <v>67.2</v>
      </c>
      <c r="Y222" s="1">
        <v>4.32</v>
      </c>
      <c r="Z222" s="1">
        <v>3.67484091206869</v>
      </c>
      <c r="AA222" s="1">
        <v>55.3939895954638</v>
      </c>
      <c r="AB222" s="1">
        <v>2.27</v>
      </c>
      <c r="AC222" s="1">
        <v>5.18</v>
      </c>
      <c r="AD222" s="1">
        <v>-0.16626946993731401</v>
      </c>
      <c r="AE222" s="1">
        <v>-1.43883963439229E-2</v>
      </c>
      <c r="AF222" s="1">
        <v>4.3651583224016598E-2</v>
      </c>
      <c r="AG222" s="1" t="s">
        <v>9617</v>
      </c>
      <c r="AH222" s="1">
        <v>22.3336111111111</v>
      </c>
      <c r="AI222" s="1">
        <v>0.90633643144258802</v>
      </c>
      <c r="AJ222" s="1">
        <v>-0.42255682817807499</v>
      </c>
      <c r="AL222" s="1"/>
    </row>
    <row r="223" spans="1:44">
      <c r="A223" s="2">
        <f t="shared" si="3"/>
        <v>42217.934027777766</v>
      </c>
      <c r="B223" s="2">
        <v>42217.767361111102</v>
      </c>
      <c r="C223" s="6">
        <v>213.767361111111</v>
      </c>
      <c r="D223" s="6">
        <v>-0.85861079351442104</v>
      </c>
      <c r="E223" s="6">
        <v>-0.51262803791885603</v>
      </c>
      <c r="F223" s="1">
        <v>3179</v>
      </c>
      <c r="G223" s="1">
        <v>946</v>
      </c>
      <c r="H223" s="3">
        <v>2968.0078953861298</v>
      </c>
      <c r="I223" s="7">
        <v>3615.4814392302001</v>
      </c>
      <c r="J223" s="1"/>
      <c r="R223" s="5">
        <v>42217.934027777803</v>
      </c>
      <c r="S223" s="5"/>
      <c r="T223" s="3">
        <v>29.006</v>
      </c>
      <c r="U223" s="3">
        <v>31.904006462035699</v>
      </c>
      <c r="V223" s="1">
        <v>7.33</v>
      </c>
      <c r="W223" s="1">
        <v>24.624489176090101</v>
      </c>
      <c r="X223" s="1">
        <v>64.2</v>
      </c>
      <c r="Y223" s="1">
        <v>4.1399999999999997</v>
      </c>
      <c r="Z223" s="1">
        <v>3.8099401576270799</v>
      </c>
      <c r="AA223" s="1">
        <v>55.764041545504</v>
      </c>
      <c r="AB223" s="1">
        <v>2.39</v>
      </c>
      <c r="AC223" s="1">
        <v>5.12</v>
      </c>
      <c r="AD223" s="1">
        <v>-0.173471071832833</v>
      </c>
      <c r="AE223" s="1">
        <v>-1.27234650819002E-2</v>
      </c>
      <c r="AF223" s="1">
        <v>4.6773514128719801E-2</v>
      </c>
      <c r="AG223" s="1" t="s">
        <v>9618</v>
      </c>
      <c r="AH223" s="1">
        <v>22.4169444444444</v>
      </c>
      <c r="AI223" s="1">
        <v>0.91533876912212797</v>
      </c>
      <c r="AJ223" s="1">
        <v>-0.40268466290881799</v>
      </c>
      <c r="AL223" s="1"/>
    </row>
    <row r="224" spans="1:44">
      <c r="A224" s="2">
        <f t="shared" si="3"/>
        <v>42217.937499999964</v>
      </c>
      <c r="B224" s="2">
        <v>42217.770833333299</v>
      </c>
      <c r="C224" s="6">
        <v>213.770833333333</v>
      </c>
      <c r="D224" s="6">
        <v>-0.85858015140842503</v>
      </c>
      <c r="E224" s="6">
        <v>-0.51267935750085103</v>
      </c>
      <c r="F224" s="1">
        <v>3328</v>
      </c>
      <c r="G224" s="1">
        <v>943</v>
      </c>
      <c r="H224" s="3">
        <v>3097.26523562793</v>
      </c>
      <c r="I224" s="7">
        <v>3776.5619366395299</v>
      </c>
      <c r="J224" s="8" t="s">
        <v>9619</v>
      </c>
      <c r="K224" s="1">
        <v>1005</v>
      </c>
      <c r="L224" s="1" t="s">
        <v>36</v>
      </c>
      <c r="M224" s="1">
        <v>1.8</v>
      </c>
      <c r="N224" s="1" t="s">
        <v>36</v>
      </c>
      <c r="O224" s="1">
        <v>0</v>
      </c>
      <c r="P224" s="1" t="s">
        <v>36</v>
      </c>
      <c r="R224" s="5">
        <v>42217.9375</v>
      </c>
      <c r="S224" s="5"/>
      <c r="T224" s="3">
        <v>28.927</v>
      </c>
      <c r="U224" s="3">
        <v>31.893957996768801</v>
      </c>
      <c r="V224" s="1">
        <v>7.31</v>
      </c>
      <c r="W224" s="1">
        <v>51.962974382646102</v>
      </c>
      <c r="X224" s="1">
        <v>62</v>
      </c>
      <c r="Y224" s="1">
        <v>4</v>
      </c>
      <c r="Z224" s="1">
        <v>4.17344747288326</v>
      </c>
      <c r="AA224" s="1">
        <v>56.338596801716598</v>
      </c>
      <c r="AB224" s="1">
        <v>2.37</v>
      </c>
      <c r="AC224" s="1">
        <v>5.26</v>
      </c>
      <c r="AD224" s="1">
        <v>-0.180672673728352</v>
      </c>
      <c r="AE224" s="1">
        <v>-1.10585338198776E-2</v>
      </c>
      <c r="AF224" s="1">
        <v>4.89778819368447E-2</v>
      </c>
      <c r="AG224" s="1" t="s">
        <v>9620</v>
      </c>
      <c r="AH224" s="1">
        <v>22.5002777777778</v>
      </c>
      <c r="AI224" s="1">
        <v>0.92390545585808603</v>
      </c>
      <c r="AJ224" s="1">
        <v>-0.38262084187307599</v>
      </c>
      <c r="AL224" s="8" t="s">
        <v>9619</v>
      </c>
      <c r="AM224" s="1">
        <v>1005</v>
      </c>
      <c r="AN224" s="1" t="s">
        <v>36</v>
      </c>
      <c r="AO224" s="1">
        <v>1.8</v>
      </c>
      <c r="AP224" s="1" t="s">
        <v>36</v>
      </c>
      <c r="AQ224" s="1">
        <v>0</v>
      </c>
      <c r="AR224" s="1" t="s">
        <v>36</v>
      </c>
    </row>
    <row r="225" spans="1:44">
      <c r="A225" s="2">
        <f t="shared" si="3"/>
        <v>42217.940972222263</v>
      </c>
      <c r="B225" s="2">
        <v>42217.774305555598</v>
      </c>
      <c r="C225" s="6">
        <v>213.774305555556</v>
      </c>
      <c r="D225" s="6">
        <v>-0.85854950623502402</v>
      </c>
      <c r="E225" s="6">
        <v>-0.51273067525124305</v>
      </c>
      <c r="F225" s="1">
        <v>3491</v>
      </c>
      <c r="G225" s="1">
        <v>943</v>
      </c>
      <c r="H225" s="3">
        <v>3248.9642240315802</v>
      </c>
      <c r="I225" s="7">
        <v>3965.60921598816</v>
      </c>
      <c r="J225" s="1"/>
      <c r="R225" s="5">
        <v>42217.940972222197</v>
      </c>
      <c r="S225" s="5"/>
      <c r="T225" s="3">
        <v>28.853000002481</v>
      </c>
      <c r="U225" s="3">
        <v>31.8939095315035</v>
      </c>
      <c r="V225" s="1">
        <v>7.2900000006705499</v>
      </c>
      <c r="W225" s="1">
        <v>38.394511011117302</v>
      </c>
      <c r="X225" s="1">
        <v>59.300000090524598</v>
      </c>
      <c r="Y225" s="1">
        <v>3.8300000056996901</v>
      </c>
      <c r="Z225" s="1">
        <v>3.9140562069446099</v>
      </c>
      <c r="AA225" s="1">
        <v>56.352622352197699</v>
      </c>
      <c r="AB225" s="1">
        <v>2.4099999986589</v>
      </c>
      <c r="AC225" s="1">
        <v>5.2500000003352802</v>
      </c>
      <c r="AD225" s="1">
        <v>-0.18625821742215001</v>
      </c>
      <c r="AE225" s="1">
        <v>-1.04197396128751E-2</v>
      </c>
      <c r="AF225" s="1">
        <v>5.1286138319950797E-2</v>
      </c>
      <c r="AG225" s="1" t="s">
        <v>9621</v>
      </c>
      <c r="AH225" s="1">
        <v>22.5836111111111</v>
      </c>
      <c r="AI225" s="1">
        <v>0.932032414378414</v>
      </c>
      <c r="AJ225" s="1">
        <v>-0.36237491434692798</v>
      </c>
      <c r="AL225" s="1"/>
    </row>
    <row r="226" spans="1:44">
      <c r="A226" s="2">
        <f t="shared" si="3"/>
        <v>42217.944444444467</v>
      </c>
      <c r="B226" s="2">
        <v>42217.777777777803</v>
      </c>
      <c r="C226" s="6">
        <v>213.777777777778</v>
      </c>
      <c r="D226" s="6">
        <v>-0.85851885799434502</v>
      </c>
      <c r="E226" s="6">
        <v>-0.51278199116982004</v>
      </c>
      <c r="F226" s="1">
        <v>3644</v>
      </c>
      <c r="G226" s="1">
        <v>981</v>
      </c>
      <c r="H226" s="3">
        <v>3528.0177646187999</v>
      </c>
      <c r="I226" s="7">
        <v>4313.3657382679503</v>
      </c>
      <c r="J226" s="1"/>
      <c r="R226" s="5">
        <v>42217.944444444402</v>
      </c>
      <c r="S226" s="5"/>
      <c r="T226" s="3">
        <v>28.7420000037216</v>
      </c>
      <c r="U226" s="3">
        <v>31.9038610659013</v>
      </c>
      <c r="V226" s="1">
        <v>7.2800000003352796</v>
      </c>
      <c r="W226" s="1">
        <v>23.1172373458155</v>
      </c>
      <c r="X226" s="1">
        <v>58.200000036880397</v>
      </c>
      <c r="Y226" s="1">
        <v>3.7700000020116602</v>
      </c>
      <c r="Z226" s="1">
        <v>3.9972677839659498</v>
      </c>
      <c r="AA226" s="1">
        <v>56.924047801756402</v>
      </c>
      <c r="AB226" s="1">
        <v>2.5399999956414101</v>
      </c>
      <c r="AC226" s="1">
        <v>5.8699999792128796</v>
      </c>
      <c r="AD226" s="1">
        <v>-0.19184376124903499</v>
      </c>
      <c r="AE226" s="1">
        <v>-9.7809454188592694E-3</v>
      </c>
      <c r="AF226" s="1">
        <v>5.2480745984461598E-2</v>
      </c>
      <c r="AG226" s="1" t="s">
        <v>9622</v>
      </c>
      <c r="AH226" s="1">
        <v>22.6669444444444</v>
      </c>
      <c r="AI226" s="1">
        <v>0.93971577669755502</v>
      </c>
      <c r="AJ226" s="1">
        <v>-0.34195651627905999</v>
      </c>
      <c r="AL226" s="1"/>
    </row>
    <row r="227" spans="1:44">
      <c r="A227" s="2">
        <f t="shared" si="3"/>
        <v>42217.947916666664</v>
      </c>
      <c r="B227" s="2">
        <v>42217.78125</v>
      </c>
      <c r="C227" s="6">
        <v>213.78125</v>
      </c>
      <c r="D227" s="6">
        <v>-0.85848820668648895</v>
      </c>
      <c r="E227" s="6">
        <v>-0.51283330525641202</v>
      </c>
      <c r="F227" s="1">
        <v>3798</v>
      </c>
      <c r="G227" s="1">
        <v>964</v>
      </c>
      <c r="H227" s="3">
        <v>3613.3945225758698</v>
      </c>
      <c r="I227" s="7">
        <v>4419.7622540340499</v>
      </c>
      <c r="J227" s="8" t="s">
        <v>9623</v>
      </c>
      <c r="K227" s="1">
        <v>1006</v>
      </c>
      <c r="L227" s="1" t="s">
        <v>36</v>
      </c>
      <c r="M227" s="1">
        <v>1.6</v>
      </c>
      <c r="N227" s="1" t="s">
        <v>36</v>
      </c>
      <c r="O227" s="1">
        <v>0</v>
      </c>
      <c r="P227" s="1" t="s">
        <v>36</v>
      </c>
      <c r="R227" s="5">
        <v>42217.947916666701</v>
      </c>
      <c r="S227" s="5"/>
      <c r="T227" s="3">
        <v>28.643999999999998</v>
      </c>
      <c r="U227" s="3">
        <v>31.903812600969601</v>
      </c>
      <c r="V227" s="1">
        <v>7.27</v>
      </c>
      <c r="W227" s="1">
        <v>35.982673362565102</v>
      </c>
      <c r="X227" s="1">
        <v>56.2</v>
      </c>
      <c r="Y227" s="1">
        <v>3.64</v>
      </c>
      <c r="Z227" s="1">
        <v>5.0460969485332097</v>
      </c>
      <c r="AA227" s="1">
        <v>57.638619924519801</v>
      </c>
      <c r="AB227" s="1">
        <v>2.59</v>
      </c>
      <c r="AC227" s="1">
        <v>5.87</v>
      </c>
      <c r="AD227" s="1">
        <v>-0.19742930507592099</v>
      </c>
      <c r="AE227" s="1">
        <v>-9.1421512248434506E-3</v>
      </c>
      <c r="AF227" s="1">
        <v>5.3703179637025297E-2</v>
      </c>
      <c r="AG227" s="1" t="s">
        <v>9624</v>
      </c>
      <c r="AH227" s="1">
        <v>22.7502777777778</v>
      </c>
      <c r="AI227" s="1">
        <v>0.94695188595736002</v>
      </c>
      <c r="AJ227" s="1">
        <v>-0.32137536570465203</v>
      </c>
      <c r="AL227" s="8" t="s">
        <v>9623</v>
      </c>
      <c r="AM227" s="1">
        <v>1006</v>
      </c>
      <c r="AN227" s="1" t="s">
        <v>36</v>
      </c>
      <c r="AO227" s="1">
        <v>1.6</v>
      </c>
      <c r="AP227" s="1" t="s">
        <v>36</v>
      </c>
      <c r="AQ227" s="1">
        <v>0</v>
      </c>
      <c r="AR227" s="1" t="s">
        <v>36</v>
      </c>
    </row>
    <row r="228" spans="1:44">
      <c r="A228" s="2">
        <f t="shared" si="3"/>
        <v>42217.951388888861</v>
      </c>
      <c r="B228" s="2">
        <v>42217.784722222197</v>
      </c>
      <c r="C228" s="6">
        <v>213.784722222222</v>
      </c>
      <c r="D228" s="6">
        <v>-0.85845755231156495</v>
      </c>
      <c r="E228" s="6">
        <v>-0.51288461751083603</v>
      </c>
      <c r="F228" s="1">
        <v>3923</v>
      </c>
      <c r="G228" s="1">
        <v>962</v>
      </c>
      <c r="H228" s="3">
        <v>3724.5753762644999</v>
      </c>
      <c r="I228" s="7">
        <v>4558.3158339008196</v>
      </c>
      <c r="J228" s="1"/>
      <c r="R228" s="5">
        <v>42217.951388888898</v>
      </c>
      <c r="S228" s="5"/>
      <c r="T228" s="3">
        <v>28.54</v>
      </c>
      <c r="U228" s="3">
        <v>31.903764135702701</v>
      </c>
      <c r="V228" s="1">
        <v>7.24</v>
      </c>
      <c r="W228" s="1">
        <v>4.7240074221094099</v>
      </c>
      <c r="X228" s="1">
        <v>53.4</v>
      </c>
      <c r="Y228" s="1">
        <v>3.47</v>
      </c>
      <c r="Z228" s="1">
        <v>4.2156268368337404</v>
      </c>
      <c r="AA228" s="1">
        <v>57.986415457395402</v>
      </c>
      <c r="AB228" s="1">
        <v>2.4300000000000002</v>
      </c>
      <c r="AC228" s="1">
        <v>5.5</v>
      </c>
      <c r="AD228" s="1">
        <v>-0.20422969777966701</v>
      </c>
      <c r="AE228" s="1">
        <v>-8.2446557380237602E-3</v>
      </c>
      <c r="AF228" s="1">
        <v>5.7543993733715701E-2</v>
      </c>
      <c r="AG228" s="1" t="s">
        <v>9625</v>
      </c>
      <c r="AH228" s="1">
        <v>22.8336111111111</v>
      </c>
      <c r="AI228" s="1">
        <v>0.95373729816752895</v>
      </c>
      <c r="AJ228" s="1">
        <v>-0.30064125812020898</v>
      </c>
      <c r="AL228" s="1"/>
    </row>
    <row r="229" spans="1:44">
      <c r="A229" s="2">
        <f t="shared" si="3"/>
        <v>42217.954861111066</v>
      </c>
      <c r="B229" s="2">
        <v>42217.788194444402</v>
      </c>
      <c r="C229" s="6">
        <v>213.788194444444</v>
      </c>
      <c r="D229" s="6">
        <v>-0.85842689486968304</v>
      </c>
      <c r="E229" s="6">
        <v>-0.51293592793290899</v>
      </c>
      <c r="F229" s="1">
        <v>4081</v>
      </c>
      <c r="G229" s="1">
        <v>955</v>
      </c>
      <c r="H229" s="3">
        <v>3846.3903281519902</v>
      </c>
      <c r="I229" s="7">
        <v>4710.1216269430097</v>
      </c>
      <c r="J229" s="1"/>
      <c r="R229" s="5">
        <v>42217.954861111102</v>
      </c>
      <c r="S229" s="5"/>
      <c r="T229" s="3">
        <v>28.42</v>
      </c>
      <c r="U229" s="3">
        <v>31.913715670435799</v>
      </c>
      <c r="V229" s="1">
        <v>7.23</v>
      </c>
      <c r="W229" s="1">
        <v>-14.172097761366899</v>
      </c>
      <c r="X229" s="1">
        <v>51.8</v>
      </c>
      <c r="Y229" s="1">
        <v>3.37</v>
      </c>
      <c r="Z229" s="1">
        <v>4.3300108781458597</v>
      </c>
      <c r="AA229" s="1">
        <v>58.348956617643999</v>
      </c>
      <c r="AB229" s="1">
        <v>2.4500000000000002</v>
      </c>
      <c r="AC229" s="1">
        <v>5.4</v>
      </c>
      <c r="AD229" s="1">
        <v>-0.21103009052414501</v>
      </c>
      <c r="AE229" s="1">
        <v>-7.3471602425304299E-3</v>
      </c>
      <c r="AF229" s="1">
        <v>5.88843655355588E-2</v>
      </c>
      <c r="AG229" s="1" t="s">
        <v>9626</v>
      </c>
      <c r="AH229" s="1">
        <v>22.9169444444444</v>
      </c>
      <c r="AI229" s="1">
        <v>0.96006878384480998</v>
      </c>
      <c r="AJ229" s="1">
        <v>-0.27976406182129199</v>
      </c>
      <c r="AL229" s="1"/>
    </row>
    <row r="230" spans="1:44">
      <c r="A230" s="2">
        <f t="shared" si="3"/>
        <v>42217.958333333365</v>
      </c>
      <c r="B230" s="2">
        <v>42217.791666666701</v>
      </c>
      <c r="C230" s="6">
        <v>213.791666666667</v>
      </c>
      <c r="D230" s="6">
        <v>-0.85839623436094403</v>
      </c>
      <c r="E230" s="6">
        <v>-0.51298723652246103</v>
      </c>
      <c r="F230" s="1">
        <v>4221</v>
      </c>
      <c r="G230" s="1">
        <v>972</v>
      </c>
      <c r="H230" s="3">
        <v>4049.16062176166</v>
      </c>
      <c r="I230" s="7">
        <v>4962.8139668393796</v>
      </c>
      <c r="J230" s="8" t="s">
        <v>9627</v>
      </c>
      <c r="K230" s="1">
        <v>1006</v>
      </c>
      <c r="L230" s="1" t="s">
        <v>36</v>
      </c>
      <c r="M230" s="1">
        <v>1.5</v>
      </c>
      <c r="N230" s="1" t="s">
        <v>36</v>
      </c>
      <c r="O230" s="1">
        <v>0</v>
      </c>
      <c r="P230" s="1" t="s">
        <v>36</v>
      </c>
      <c r="R230" s="5">
        <v>42217.958333333299</v>
      </c>
      <c r="S230" s="5"/>
      <c r="T230" s="3">
        <v>28.333000002916901</v>
      </c>
      <c r="U230" s="3">
        <v>31.913667205170501</v>
      </c>
      <c r="V230" s="1">
        <v>7.2100000006705498</v>
      </c>
      <c r="W230" s="1">
        <v>27.942297632549099</v>
      </c>
      <c r="X230" s="1">
        <v>49.100000090524603</v>
      </c>
      <c r="Y230" s="1">
        <v>3.2000000056996898</v>
      </c>
      <c r="Z230" s="1">
        <v>4.4028672728888498</v>
      </c>
      <c r="AA230" s="1">
        <v>58.671809318145201</v>
      </c>
      <c r="AB230" s="1">
        <v>2.4500000000000002</v>
      </c>
      <c r="AC230" s="1">
        <v>5.2900000036880401</v>
      </c>
      <c r="AD230" s="1">
        <v>-0.217830483040622</v>
      </c>
      <c r="AE230" s="1">
        <v>-6.4496647771279799E-3</v>
      </c>
      <c r="AF230" s="1">
        <v>6.1659500090946097E-2</v>
      </c>
      <c r="AG230" s="1" t="s">
        <v>9628</v>
      </c>
      <c r="AH230" s="1">
        <v>23.0002777777778</v>
      </c>
      <c r="AI230" s="1">
        <v>0.96594332955003104</v>
      </c>
      <c r="AJ230" s="1">
        <v>-0.25875371320582202</v>
      </c>
      <c r="AL230" s="8" t="s">
        <v>9627</v>
      </c>
      <c r="AM230" s="1">
        <v>1006</v>
      </c>
      <c r="AN230" s="1" t="s">
        <v>36</v>
      </c>
      <c r="AO230" s="1">
        <v>1.5</v>
      </c>
      <c r="AP230" s="1" t="s">
        <v>36</v>
      </c>
      <c r="AQ230" s="1">
        <v>0</v>
      </c>
      <c r="AR230" s="1" t="s">
        <v>36</v>
      </c>
    </row>
    <row r="231" spans="1:44">
      <c r="A231" s="2">
        <f t="shared" si="3"/>
        <v>42217.961805555562</v>
      </c>
      <c r="B231" s="2">
        <v>42217.795138888898</v>
      </c>
      <c r="C231" s="6">
        <v>213.795138888889</v>
      </c>
      <c r="D231" s="6">
        <v>-0.85836557078547404</v>
      </c>
      <c r="E231" s="6">
        <v>-0.513038543279282</v>
      </c>
      <c r="F231" s="1">
        <v>4374</v>
      </c>
      <c r="G231" s="1">
        <v>960</v>
      </c>
      <c r="H231" s="3">
        <v>4144.1302738712102</v>
      </c>
      <c r="I231" s="7">
        <v>5081.1651472983003</v>
      </c>
      <c r="J231" s="1"/>
      <c r="R231" s="5">
        <v>42217.961805555598</v>
      </c>
      <c r="S231" s="5"/>
      <c r="T231" s="3">
        <v>28.210999999999999</v>
      </c>
      <c r="U231" s="3">
        <v>31.913618739903601</v>
      </c>
      <c r="V231" s="1">
        <v>7.2</v>
      </c>
      <c r="W231" s="1">
        <v>3.9199836972072601</v>
      </c>
      <c r="X231" s="1">
        <v>46.8</v>
      </c>
      <c r="Y231" s="1">
        <v>3.05</v>
      </c>
      <c r="Z231" s="1">
        <v>4.3822685931207896</v>
      </c>
      <c r="AA231" s="1">
        <v>59.141876785052297</v>
      </c>
      <c r="AB231" s="1">
        <v>2.52</v>
      </c>
      <c r="AC231" s="1">
        <v>5.07</v>
      </c>
      <c r="AD231" s="1">
        <v>-0.22304534125862499</v>
      </c>
      <c r="AE231" s="1">
        <v>-6.2355369680782103E-3</v>
      </c>
      <c r="AF231" s="1">
        <v>6.3095734448019303E-2</v>
      </c>
      <c r="AG231" s="1" t="s">
        <v>9629</v>
      </c>
      <c r="AH231" s="1">
        <v>23.0836111111111</v>
      </c>
      <c r="AI231" s="1">
        <v>0.97135813932230897</v>
      </c>
      <c r="AJ231" s="1">
        <v>-0.23762021204498199</v>
      </c>
      <c r="AL231" s="1"/>
    </row>
    <row r="232" spans="1:44">
      <c r="A232" s="2">
        <f t="shared" si="3"/>
        <v>42217.965277777766</v>
      </c>
      <c r="B232" s="2">
        <v>42217.798611111102</v>
      </c>
      <c r="C232" s="6">
        <v>213.798611111111</v>
      </c>
      <c r="D232" s="6">
        <v>-0.85833490414337399</v>
      </c>
      <c r="E232" s="6">
        <v>-0.51308984820320203</v>
      </c>
      <c r="F232" s="1">
        <v>4540</v>
      </c>
      <c r="G232" s="1">
        <v>939</v>
      </c>
      <c r="H232" s="3">
        <v>4207.3131014063702</v>
      </c>
      <c r="I232" s="7">
        <v>5159.9035869726204</v>
      </c>
      <c r="J232" s="1"/>
      <c r="R232" s="5">
        <v>42217.965277777803</v>
      </c>
      <c r="S232" s="5"/>
      <c r="T232" s="3">
        <v>28.123999999999999</v>
      </c>
      <c r="U232" s="3">
        <v>31.903570274636699</v>
      </c>
      <c r="V232" s="1">
        <v>7.18</v>
      </c>
      <c r="W232" s="1">
        <v>18.2933547011306</v>
      </c>
      <c r="X232" s="1">
        <v>44</v>
      </c>
      <c r="Y232" s="1">
        <v>2.87</v>
      </c>
      <c r="Z232" s="1">
        <v>4.5174421717050102</v>
      </c>
      <c r="AA232" s="1">
        <v>59.458687665160298</v>
      </c>
      <c r="AB232" s="1">
        <v>2.35</v>
      </c>
      <c r="AC232" s="1">
        <v>5.23</v>
      </c>
      <c r="AD232" s="1">
        <v>-0.22826019942346901</v>
      </c>
      <c r="AE232" s="1">
        <v>-6.0214091819401298E-3</v>
      </c>
      <c r="AF232" s="1">
        <v>6.60693448007596E-2</v>
      </c>
      <c r="AG232" s="1" t="s">
        <v>9630</v>
      </c>
      <c r="AH232" s="1">
        <v>23.1669444444444</v>
      </c>
      <c r="AI232" s="1">
        <v>0.97631063600981804</v>
      </c>
      <c r="AJ232" s="1">
        <v>-0.21637361672372199</v>
      </c>
      <c r="AL232" s="1"/>
    </row>
    <row r="233" spans="1:44">
      <c r="A233" s="2">
        <f t="shared" si="3"/>
        <v>42217.968749999964</v>
      </c>
      <c r="B233" s="2">
        <v>42217.802083333299</v>
      </c>
      <c r="C233" s="6">
        <v>213.802083333333</v>
      </c>
      <c r="D233" s="6">
        <v>-0.85830423443475501</v>
      </c>
      <c r="E233" s="6">
        <v>-0.51314115129403703</v>
      </c>
      <c r="F233" s="1">
        <v>4704</v>
      </c>
      <c r="G233" s="1">
        <v>929</v>
      </c>
      <c r="H233" s="3">
        <v>4312.8704663212402</v>
      </c>
      <c r="I233" s="7">
        <v>5291.44917512953</v>
      </c>
      <c r="J233" s="8" t="s">
        <v>9631</v>
      </c>
      <c r="K233" s="1">
        <v>1006</v>
      </c>
      <c r="L233" s="1" t="s">
        <v>36</v>
      </c>
      <c r="M233" s="1">
        <v>0.9</v>
      </c>
      <c r="N233" s="1" t="s">
        <v>36</v>
      </c>
      <c r="O233" s="1">
        <v>0</v>
      </c>
      <c r="P233" s="1" t="s">
        <v>36</v>
      </c>
      <c r="R233" s="5">
        <v>42217.96875</v>
      </c>
      <c r="S233" s="5"/>
      <c r="T233" s="3">
        <v>28.007000000000001</v>
      </c>
      <c r="U233" s="3">
        <v>31.913521809369701</v>
      </c>
      <c r="V233" s="1">
        <v>7.17</v>
      </c>
      <c r="W233" s="1">
        <v>34.777661777060601</v>
      </c>
      <c r="X233" s="1">
        <v>42.2</v>
      </c>
      <c r="Y233" s="1">
        <v>2.77</v>
      </c>
      <c r="Z233" s="1">
        <v>4.8187914184176499</v>
      </c>
      <c r="AA233" s="1">
        <v>60.292409285025997</v>
      </c>
      <c r="AB233" s="1">
        <v>2.46</v>
      </c>
      <c r="AC233" s="1">
        <v>5.42</v>
      </c>
      <c r="AD233" s="1">
        <v>-0.23347505758831399</v>
      </c>
      <c r="AE233" s="1">
        <v>-5.8072813958020501E-3</v>
      </c>
      <c r="AF233" s="1">
        <v>6.7608297539198198E-2</v>
      </c>
      <c r="AG233" s="1" t="s">
        <v>9632</v>
      </c>
      <c r="AH233" s="1">
        <v>23.2502777777778</v>
      </c>
      <c r="AI233" s="1">
        <v>0.98079846249634905</v>
      </c>
      <c r="AJ233" s="1">
        <v>-0.195024039453596</v>
      </c>
      <c r="AL233" s="8" t="s">
        <v>9631</v>
      </c>
      <c r="AM233" s="1">
        <v>1006</v>
      </c>
      <c r="AN233" s="1" t="s">
        <v>36</v>
      </c>
      <c r="AO233" s="1">
        <v>0.9</v>
      </c>
      <c r="AP233" s="1" t="s">
        <v>36</v>
      </c>
      <c r="AQ233" s="1">
        <v>0</v>
      </c>
      <c r="AR233" s="1" t="s">
        <v>36</v>
      </c>
    </row>
    <row r="234" spans="1:44">
      <c r="A234" s="2">
        <f t="shared" si="3"/>
        <v>42217.972222222263</v>
      </c>
      <c r="B234" s="2">
        <v>42217.805555555598</v>
      </c>
      <c r="C234" s="6">
        <v>213.805555555556</v>
      </c>
      <c r="D234" s="6">
        <v>-0.85827356165971602</v>
      </c>
      <c r="E234" s="6">
        <v>-0.51319245255161905</v>
      </c>
      <c r="F234" s="1">
        <v>4863</v>
      </c>
      <c r="G234" s="1">
        <v>931</v>
      </c>
      <c r="H234" s="3">
        <v>4468.2487046632104</v>
      </c>
      <c r="I234" s="7">
        <v>5485.0815357512902</v>
      </c>
      <c r="J234" s="1"/>
      <c r="R234" s="5">
        <v>42217.972222222197</v>
      </c>
      <c r="S234" s="5"/>
      <c r="T234" s="3">
        <v>27.9060000033863</v>
      </c>
      <c r="U234" s="3">
        <v>31.9134733441044</v>
      </c>
      <c r="V234" s="1">
        <v>7.1500000006705502</v>
      </c>
      <c r="W234" s="1">
        <v>35.682473082982497</v>
      </c>
      <c r="X234" s="1">
        <v>39.500000090524601</v>
      </c>
      <c r="Y234" s="1">
        <v>2.6000000056996901</v>
      </c>
      <c r="Z234" s="1">
        <v>4.5801061146282596</v>
      </c>
      <c r="AA234" s="1">
        <v>60.485514816025699</v>
      </c>
      <c r="AB234" s="1">
        <v>2.5199999979883398</v>
      </c>
      <c r="AC234" s="1">
        <v>5.4499999989941701</v>
      </c>
      <c r="AD234" s="1">
        <v>-0.237929266472963</v>
      </c>
      <c r="AE234" s="1">
        <v>-3.5964094062975699E-3</v>
      </c>
      <c r="AF234" s="1">
        <v>7.0794578329107002E-2</v>
      </c>
      <c r="AG234" s="1" t="s">
        <v>9633</v>
      </c>
      <c r="AH234" s="1">
        <v>23.3336111111111</v>
      </c>
      <c r="AI234" s="1">
        <v>0.98481948282315102</v>
      </c>
      <c r="AJ234" s="1">
        <v>-0.17358164145998001</v>
      </c>
      <c r="AL234" s="1"/>
    </row>
    <row r="235" spans="1:44">
      <c r="A235" s="2">
        <f t="shared" si="3"/>
        <v>42217.975694444467</v>
      </c>
      <c r="B235" s="2">
        <v>42217.809027777803</v>
      </c>
      <c r="C235" s="6">
        <v>213.809027777778</v>
      </c>
      <c r="D235" s="6">
        <v>-0.85824288581838504</v>
      </c>
      <c r="E235" s="6">
        <v>-0.51324375197573502</v>
      </c>
      <c r="F235" s="1">
        <v>4994</v>
      </c>
      <c r="G235" s="1">
        <v>922</v>
      </c>
      <c r="H235" s="3">
        <v>4544.2566000493498</v>
      </c>
      <c r="I235" s="7">
        <v>5579.8025749814997</v>
      </c>
      <c r="J235" s="1"/>
      <c r="R235" s="5">
        <v>42217.975694444402</v>
      </c>
      <c r="S235" s="5"/>
      <c r="T235" s="3">
        <v>27.813000003118098</v>
      </c>
      <c r="U235" s="3">
        <v>31.9134248788375</v>
      </c>
      <c r="V235" s="1">
        <v>7.15</v>
      </c>
      <c r="W235" s="1">
        <v>59.5046093651655</v>
      </c>
      <c r="X235" s="1">
        <v>39.5</v>
      </c>
      <c r="Y235" s="1">
        <v>2.6</v>
      </c>
      <c r="Z235" s="1">
        <v>4.4141052271244403</v>
      </c>
      <c r="AA235" s="1">
        <v>60.369997580161503</v>
      </c>
      <c r="AB235" s="1">
        <v>2.5000000006705498</v>
      </c>
      <c r="AC235" s="1">
        <v>5.3300000040233098</v>
      </c>
      <c r="AD235" s="1">
        <v>-0.24238347548144901</v>
      </c>
      <c r="AE235" s="1">
        <v>-1.38553727572174E-3</v>
      </c>
      <c r="AF235" s="1">
        <v>7.0794578438413705E-2</v>
      </c>
      <c r="AG235" s="1" t="s">
        <v>9634</v>
      </c>
      <c r="AH235" s="1">
        <v>23.4169444444444</v>
      </c>
      <c r="AI235" s="1">
        <v>0.98837178320556496</v>
      </c>
      <c r="AJ235" s="1">
        <v>-0.152056628145739</v>
      </c>
      <c r="AL235" s="1"/>
    </row>
    <row r="236" spans="1:44">
      <c r="A236" s="2">
        <f t="shared" si="3"/>
        <v>42217.979166666664</v>
      </c>
      <c r="B236" s="2">
        <v>42217.8125</v>
      </c>
      <c r="C236" s="6">
        <v>213.8125</v>
      </c>
      <c r="D236" s="6">
        <v>-0.85821220691086297</v>
      </c>
      <c r="E236" s="6">
        <v>-0.51329504956621796</v>
      </c>
      <c r="F236" s="1">
        <v>5138</v>
      </c>
      <c r="G236" s="1">
        <v>922</v>
      </c>
      <c r="H236" s="3">
        <v>4675.2884283247004</v>
      </c>
      <c r="I236" s="7">
        <v>5743.0944393782402</v>
      </c>
      <c r="J236" s="8" t="s">
        <v>9635</v>
      </c>
      <c r="K236" s="1">
        <v>1006</v>
      </c>
      <c r="L236" s="1" t="s">
        <v>36</v>
      </c>
      <c r="M236" s="1">
        <v>0.7</v>
      </c>
      <c r="N236" s="1" t="s">
        <v>36</v>
      </c>
      <c r="O236" s="1">
        <v>0</v>
      </c>
      <c r="P236" s="1" t="s">
        <v>36</v>
      </c>
      <c r="R236" s="5">
        <v>42217.979166666701</v>
      </c>
      <c r="S236" s="5"/>
      <c r="T236" s="3">
        <v>27.69</v>
      </c>
      <c r="U236" s="3">
        <v>31.9133764135706</v>
      </c>
      <c r="V236" s="1">
        <v>7.14</v>
      </c>
      <c r="W236" s="1">
        <v>-25.430315144241</v>
      </c>
      <c r="X236" s="1">
        <v>36.299999999999997</v>
      </c>
      <c r="Y236" s="1">
        <v>2.39</v>
      </c>
      <c r="Z236" s="1">
        <v>4.81935072420832</v>
      </c>
      <c r="AA236" s="1">
        <v>61.348378172130701</v>
      </c>
      <c r="AB236" s="1">
        <v>2.41</v>
      </c>
      <c r="AC236" s="1">
        <v>5.48</v>
      </c>
      <c r="AD236" s="1">
        <v>-0.24683768448993401</v>
      </c>
      <c r="AE236" s="1">
        <v>8.2533485485408199E-4</v>
      </c>
      <c r="AF236" s="1">
        <v>7.2443596007499098E-2</v>
      </c>
      <c r="AG236" s="1" t="s">
        <v>9636</v>
      </c>
      <c r="AH236" s="1">
        <v>23.5</v>
      </c>
      <c r="AI236" s="1">
        <v>0.99144418306627102</v>
      </c>
      <c r="AJ236" s="1">
        <v>-0.130531344373887</v>
      </c>
      <c r="AL236" s="8" t="s">
        <v>9635</v>
      </c>
      <c r="AM236" s="1">
        <v>1006</v>
      </c>
      <c r="AN236" s="1" t="s">
        <v>36</v>
      </c>
      <c r="AO236" s="1">
        <v>0.7</v>
      </c>
      <c r="AP236" s="1" t="s">
        <v>36</v>
      </c>
      <c r="AQ236" s="1">
        <v>0</v>
      </c>
      <c r="AR236" s="1" t="s">
        <v>36</v>
      </c>
    </row>
    <row r="237" spans="1:44">
      <c r="A237" s="2">
        <f t="shared" si="3"/>
        <v>42217.982638888861</v>
      </c>
      <c r="B237" s="2">
        <v>42217.815972222197</v>
      </c>
      <c r="C237" s="6">
        <v>213.815972222222</v>
      </c>
      <c r="D237" s="6">
        <v>-0.85818152493725897</v>
      </c>
      <c r="E237" s="6">
        <v>-0.51334634532288304</v>
      </c>
      <c r="F237" s="1">
        <v>5294</v>
      </c>
      <c r="G237" s="1">
        <v>922</v>
      </c>
      <c r="H237" s="3">
        <v>4817.2395756229998</v>
      </c>
      <c r="I237" s="7">
        <v>5919.9939591413804</v>
      </c>
      <c r="J237" s="1"/>
      <c r="R237" s="5">
        <v>42217.982638888898</v>
      </c>
      <c r="S237" s="5"/>
      <c r="T237" s="3">
        <v>27.608000000000001</v>
      </c>
      <c r="U237" s="3">
        <v>31.913327948303699</v>
      </c>
      <c r="V237" s="1">
        <v>7.13</v>
      </c>
      <c r="W237" s="1">
        <v>15.881467177475299</v>
      </c>
      <c r="X237" s="1">
        <v>35.5</v>
      </c>
      <c r="Y237" s="1">
        <v>2.34</v>
      </c>
      <c r="Z237" s="1">
        <v>5.00650196307424</v>
      </c>
      <c r="AA237" s="1">
        <v>61.503783396409801</v>
      </c>
      <c r="AB237" s="1">
        <v>2.74</v>
      </c>
      <c r="AC237" s="1">
        <v>5.95</v>
      </c>
      <c r="AD237" s="1">
        <v>-0.25111641585776701</v>
      </c>
      <c r="AE237" s="1">
        <v>-1.7254689797931301E-3</v>
      </c>
      <c r="AF237" s="1">
        <v>7.4131024130091802E-2</v>
      </c>
      <c r="AG237" s="1" t="s">
        <v>9637</v>
      </c>
      <c r="AH237" s="1">
        <v>23.5833333333333</v>
      </c>
      <c r="AI237" s="1">
        <v>0.99405577046357996</v>
      </c>
      <c r="AJ237" s="1">
        <v>-0.108872058895105</v>
      </c>
      <c r="AL237" s="1"/>
    </row>
    <row r="238" spans="1:44">
      <c r="A238" s="2">
        <f t="shared" si="3"/>
        <v>42217.986111111066</v>
      </c>
      <c r="B238" s="2">
        <v>42217.819444444402</v>
      </c>
      <c r="C238" s="6">
        <v>213.819444444444</v>
      </c>
      <c r="D238" s="6">
        <v>-0.85815083989768304</v>
      </c>
      <c r="E238" s="6">
        <v>-0.51339763924554604</v>
      </c>
      <c r="F238" s="1">
        <v>5422</v>
      </c>
      <c r="G238" s="1">
        <v>913</v>
      </c>
      <c r="H238" s="3">
        <v>4885.5524302985395</v>
      </c>
      <c r="I238" s="7">
        <v>6005.1254386380397</v>
      </c>
      <c r="J238" s="1"/>
      <c r="R238" s="5">
        <v>42217.986111111102</v>
      </c>
      <c r="S238" s="5"/>
      <c r="T238" s="3">
        <v>27.504999999999999</v>
      </c>
      <c r="U238" s="3">
        <v>31.903279483036801</v>
      </c>
      <c r="V238" s="1">
        <v>7.12</v>
      </c>
      <c r="W238" s="1">
        <v>-0.201032300946236</v>
      </c>
      <c r="X238" s="1">
        <v>33.700000000000003</v>
      </c>
      <c r="Y238" s="1">
        <v>2.23</v>
      </c>
      <c r="Z238" s="1">
        <v>4.7262375767381899</v>
      </c>
      <c r="AA238" s="1">
        <v>61.807649626600799</v>
      </c>
      <c r="AB238" s="1">
        <v>2.56</v>
      </c>
      <c r="AC238" s="1">
        <v>5.75</v>
      </c>
      <c r="AD238" s="1">
        <v>-0.25539514721971601</v>
      </c>
      <c r="AE238" s="1">
        <v>-4.2762729740879702E-3</v>
      </c>
      <c r="AF238" s="1">
        <v>7.5857757502918399E-2</v>
      </c>
      <c r="AG238" s="1" t="s">
        <v>9638</v>
      </c>
      <c r="AH238" s="1">
        <v>23.6666666666667</v>
      </c>
      <c r="AI238" s="1">
        <v>0.99619424195124695</v>
      </c>
      <c r="AJ238" s="1">
        <v>-8.7160956300286002E-2</v>
      </c>
      <c r="AL238" s="1"/>
    </row>
    <row r="239" spans="1:44">
      <c r="A239" s="2">
        <f t="shared" si="3"/>
        <v>42217.989583333365</v>
      </c>
      <c r="B239" s="2">
        <v>42217.822916666701</v>
      </c>
      <c r="C239" s="6">
        <v>213.822916666667</v>
      </c>
      <c r="D239" s="6">
        <v>-0.858120151792236</v>
      </c>
      <c r="E239" s="6">
        <v>-0.51344893133404101</v>
      </c>
      <c r="F239" s="1">
        <v>5554</v>
      </c>
      <c r="G239" s="1">
        <v>938</v>
      </c>
      <c r="H239" s="3">
        <v>5141.5267702936098</v>
      </c>
      <c r="I239" s="7">
        <v>6324.1206611399002</v>
      </c>
      <c r="J239" s="8" t="s">
        <v>9639</v>
      </c>
      <c r="K239" s="1">
        <v>1006</v>
      </c>
      <c r="L239" s="1" t="s">
        <v>36</v>
      </c>
      <c r="M239" s="1">
        <v>0.3</v>
      </c>
      <c r="N239" s="1" t="s">
        <v>36</v>
      </c>
      <c r="O239" s="1">
        <v>0</v>
      </c>
      <c r="P239" s="1" t="s">
        <v>36</v>
      </c>
      <c r="R239" s="5">
        <v>42217.989583333299</v>
      </c>
      <c r="S239" s="5"/>
      <c r="T239" s="3">
        <v>27.409000003218601</v>
      </c>
      <c r="U239" s="3">
        <v>31.9032310177715</v>
      </c>
      <c r="V239" s="1">
        <v>7.1100000003352797</v>
      </c>
      <c r="W239" s="1">
        <v>22.314703514662199</v>
      </c>
      <c r="X239" s="1">
        <v>31.7000000670552</v>
      </c>
      <c r="Y239" s="1">
        <v>2.10000000435859</v>
      </c>
      <c r="Z239" s="1">
        <v>4.7056449222257104</v>
      </c>
      <c r="AA239" s="1">
        <v>61.931062895701302</v>
      </c>
      <c r="AB239" s="1">
        <v>2.5400000006705499</v>
      </c>
      <c r="AC239" s="1">
        <v>5.5600000063702497</v>
      </c>
      <c r="AD239" s="1">
        <v>-0.25967387843820899</v>
      </c>
      <c r="AE239" s="1">
        <v>-6.8270768828604398E-3</v>
      </c>
      <c r="AF239" s="1">
        <v>7.7624711602942098E-2</v>
      </c>
      <c r="AG239" s="1" t="s">
        <v>9640</v>
      </c>
      <c r="AH239" s="1">
        <v>23.75</v>
      </c>
      <c r="AI239" s="1">
        <v>0.99785857973437897</v>
      </c>
      <c r="AJ239" s="1">
        <v>-6.5408369880993494E-2</v>
      </c>
      <c r="AL239" s="8" t="s">
        <v>9639</v>
      </c>
      <c r="AM239" s="1">
        <v>1006</v>
      </c>
      <c r="AN239" s="1" t="s">
        <v>36</v>
      </c>
      <c r="AO239" s="1">
        <v>0.3</v>
      </c>
      <c r="AP239" s="1" t="s">
        <v>36</v>
      </c>
      <c r="AQ239" s="1">
        <v>0</v>
      </c>
      <c r="AR239" s="1" t="s">
        <v>36</v>
      </c>
    </row>
    <row r="240" spans="1:44">
      <c r="A240" s="2">
        <f t="shared" si="3"/>
        <v>42217.993055555562</v>
      </c>
      <c r="B240" s="2">
        <v>42217.826388888898</v>
      </c>
      <c r="C240" s="6">
        <v>213.82640046296299</v>
      </c>
      <c r="D240" s="6">
        <v>-0.85808935831201505</v>
      </c>
      <c r="E240" s="6">
        <v>-0.51350039255259905</v>
      </c>
      <c r="F240" s="1">
        <v>5682</v>
      </c>
      <c r="G240" s="1">
        <v>910</v>
      </c>
      <c r="H240" s="3">
        <v>5103.00518134715</v>
      </c>
      <c r="I240" s="7">
        <v>6276.1150569948204</v>
      </c>
      <c r="J240" s="1"/>
      <c r="R240" s="5">
        <v>42217.993055555598</v>
      </c>
      <c r="S240" s="5"/>
      <c r="T240" s="3">
        <v>27.315999999999999</v>
      </c>
      <c r="U240" s="3">
        <v>31.913182552504502</v>
      </c>
      <c r="V240" s="1">
        <v>7.1</v>
      </c>
      <c r="W240" s="1">
        <v>-14.273445428109101</v>
      </c>
      <c r="X240" s="1">
        <v>29.3</v>
      </c>
      <c r="Y240" s="1">
        <v>1.94</v>
      </c>
      <c r="Z240" s="1">
        <v>4.8200964652646299</v>
      </c>
      <c r="AA240" s="1">
        <v>62.293670199693103</v>
      </c>
      <c r="AB240" s="1">
        <v>2.4900000000000002</v>
      </c>
      <c r="AC240" s="1">
        <v>5.59</v>
      </c>
      <c r="AD240" s="1">
        <v>-0.261969696648988</v>
      </c>
      <c r="AE240" s="1">
        <v>-6.1929809163655501E-3</v>
      </c>
      <c r="AF240" s="1">
        <v>7.9432823472428193E-2</v>
      </c>
      <c r="AG240" s="1" t="s">
        <v>9641</v>
      </c>
      <c r="AH240" s="1">
        <v>23.8333333333333</v>
      </c>
      <c r="AI240" s="1">
        <v>0.99904799167967095</v>
      </c>
      <c r="AJ240" s="1">
        <v>-4.3624652672730198E-2</v>
      </c>
      <c r="AL240" s="1"/>
    </row>
    <row r="241" spans="1:44">
      <c r="A241" s="2">
        <f t="shared" si="3"/>
        <v>42217.996527777766</v>
      </c>
      <c r="B241" s="2">
        <v>42217.829861111102</v>
      </c>
      <c r="C241" s="6">
        <v>213.82987268518499</v>
      </c>
      <c r="D241" s="6">
        <v>-0.85805866406496301</v>
      </c>
      <c r="E241" s="6">
        <v>-0.51355168096604598</v>
      </c>
      <c r="F241" s="1">
        <v>5816</v>
      </c>
      <c r="G241" s="1">
        <v>905</v>
      </c>
      <c r="H241" s="3">
        <v>5194.6508758944001</v>
      </c>
      <c r="I241" s="7">
        <v>6390.3239215395997</v>
      </c>
      <c r="J241" s="1"/>
      <c r="R241" s="5">
        <v>42217.996527777803</v>
      </c>
      <c r="S241" s="5"/>
      <c r="T241" s="3">
        <v>27.209</v>
      </c>
      <c r="U241" s="3">
        <v>31.913134087237601</v>
      </c>
      <c r="V241" s="1">
        <v>7.09</v>
      </c>
      <c r="W241" s="1">
        <v>-7.7398672697898601</v>
      </c>
      <c r="X241" s="1">
        <v>28.3</v>
      </c>
      <c r="Y241" s="1">
        <v>1.88</v>
      </c>
      <c r="Z241" s="1">
        <v>4.8826141449336804</v>
      </c>
      <c r="AA241" s="1">
        <v>62.683356678974697</v>
      </c>
      <c r="AB241" s="1">
        <v>2.68</v>
      </c>
      <c r="AC241" s="1">
        <v>5.73</v>
      </c>
      <c r="AD241" s="1">
        <v>-0.26426551479328397</v>
      </c>
      <c r="AE241" s="1">
        <v>-5.5588848430885504E-3</v>
      </c>
      <c r="AF241" s="1">
        <v>8.1283051616409904E-2</v>
      </c>
      <c r="AG241" s="1" t="s">
        <v>9642</v>
      </c>
      <c r="AH241" s="1">
        <v>23.9166666666667</v>
      </c>
      <c r="AI241" s="1">
        <v>0.99976191169241302</v>
      </c>
      <c r="AJ241" s="1">
        <v>-2.1820172527547199E-2</v>
      </c>
      <c r="AL241" s="1"/>
    </row>
    <row r="242" spans="1:44">
      <c r="A242" s="2">
        <f t="shared" si="3"/>
        <v>42217.999999999964</v>
      </c>
      <c r="B242" s="2">
        <v>42217.833333333299</v>
      </c>
      <c r="C242" s="6">
        <v>213.833344907407</v>
      </c>
      <c r="D242" s="6">
        <v>-0.85802796675237702</v>
      </c>
      <c r="E242" s="6">
        <v>-0.51360296754475898</v>
      </c>
      <c r="F242" s="1">
        <v>5936</v>
      </c>
      <c r="G242" s="1">
        <v>901</v>
      </c>
      <c r="H242" s="3">
        <v>5278.39723661485</v>
      </c>
      <c r="I242" s="7">
        <v>6494.6886362694304</v>
      </c>
      <c r="J242" s="8" t="s">
        <v>9643</v>
      </c>
      <c r="K242" s="1">
        <v>1006</v>
      </c>
      <c r="L242" s="1" t="s">
        <v>36</v>
      </c>
      <c r="M242" s="1">
        <v>0.2</v>
      </c>
      <c r="N242" s="1" t="s">
        <v>36</v>
      </c>
      <c r="O242" s="1">
        <v>0</v>
      </c>
      <c r="P242" s="1" t="s">
        <v>36</v>
      </c>
      <c r="R242" s="5">
        <v>42218</v>
      </c>
      <c r="S242" s="5"/>
      <c r="T242" s="3">
        <v>27.132999999999999</v>
      </c>
      <c r="U242" s="3">
        <v>31.9030856219707</v>
      </c>
      <c r="V242" s="1">
        <v>7.08</v>
      </c>
      <c r="W242" s="1">
        <v>-14.0725609046853</v>
      </c>
      <c r="X242" s="1">
        <v>26.6</v>
      </c>
      <c r="Y242" s="1">
        <v>1.77</v>
      </c>
      <c r="Z242" s="1">
        <v>4.9451366462044302</v>
      </c>
      <c r="AA242" s="1">
        <v>63.073152503712897</v>
      </c>
      <c r="AB242" s="1">
        <v>2.59</v>
      </c>
      <c r="AC242" s="1">
        <v>5.63</v>
      </c>
      <c r="AD242" s="1">
        <v>-0.266561332937581</v>
      </c>
      <c r="AE242" s="1">
        <v>-4.9247887698115602E-3</v>
      </c>
      <c r="AF242" s="1">
        <v>8.3176377110267097E-2</v>
      </c>
      <c r="AG242" s="1" t="s">
        <v>9644</v>
      </c>
      <c r="AH242" s="1">
        <v>0</v>
      </c>
      <c r="AI242" s="1">
        <v>1</v>
      </c>
      <c r="AJ242" s="1">
        <v>0</v>
      </c>
      <c r="AL242" s="8" t="s">
        <v>9643</v>
      </c>
      <c r="AM242" s="1">
        <v>1006</v>
      </c>
      <c r="AN242" s="1" t="s">
        <v>36</v>
      </c>
      <c r="AO242" s="1">
        <v>0.2</v>
      </c>
      <c r="AP242" s="1" t="s">
        <v>36</v>
      </c>
      <c r="AQ242" s="1">
        <v>0</v>
      </c>
      <c r="AR242" s="1" t="s">
        <v>36</v>
      </c>
    </row>
    <row r="243" spans="1:44">
      <c r="A243" s="2">
        <f t="shared" si="3"/>
        <v>42218.003472222263</v>
      </c>
      <c r="B243" s="2">
        <v>42217.836805555598</v>
      </c>
      <c r="C243" s="6">
        <v>213.83681712962999</v>
      </c>
      <c r="D243" s="6">
        <v>-0.85799726637435803</v>
      </c>
      <c r="E243" s="6">
        <v>-0.51365425228856798</v>
      </c>
      <c r="F243" s="1">
        <v>6062</v>
      </c>
      <c r="G243" s="1">
        <v>898</v>
      </c>
      <c r="H243" s="3">
        <v>5372.4905008635596</v>
      </c>
      <c r="I243" s="7">
        <v>6611.9476621761696</v>
      </c>
      <c r="J243" s="1"/>
      <c r="R243" s="5">
        <v>42218.003472222197</v>
      </c>
      <c r="S243" s="5"/>
      <c r="T243" s="3">
        <v>27.059000002481</v>
      </c>
      <c r="U243" s="3">
        <v>31.903037156705398</v>
      </c>
      <c r="V243" s="1">
        <v>7.0700000003352796</v>
      </c>
      <c r="W243" s="1">
        <v>44.4293198387129</v>
      </c>
      <c r="X243" s="1">
        <v>25.700000030174898</v>
      </c>
      <c r="Y243" s="1">
        <v>1.7100000020116599</v>
      </c>
      <c r="Z243" s="1">
        <v>4.8829918391502201</v>
      </c>
      <c r="AA243" s="1">
        <v>63.084834430334404</v>
      </c>
      <c r="AB243" s="1">
        <v>2.5999999996647198</v>
      </c>
      <c r="AC243" s="1">
        <v>5.7999999943003102</v>
      </c>
      <c r="AD243" s="1">
        <v>-0.26488948062108197</v>
      </c>
      <c r="AE243" s="1">
        <v>-2.2762197235133399E-3</v>
      </c>
      <c r="AF243" s="1">
        <v>8.5113803754528899E-2</v>
      </c>
      <c r="AG243" s="1" t="s">
        <v>9645</v>
      </c>
      <c r="AH243" s="1">
        <v>8.3333333333333301E-2</v>
      </c>
      <c r="AI243" s="1">
        <v>0.99976202748190701</v>
      </c>
      <c r="AJ243" s="1">
        <v>2.1814866611239499E-2</v>
      </c>
      <c r="AL243" s="1"/>
    </row>
    <row r="244" spans="1:44">
      <c r="A244" s="2">
        <f t="shared" si="3"/>
        <v>42218.006944444467</v>
      </c>
      <c r="B244" s="2">
        <v>42217.840277777803</v>
      </c>
      <c r="C244" s="6">
        <v>213.84028935185199</v>
      </c>
      <c r="D244" s="6">
        <v>-0.85796656293103502</v>
      </c>
      <c r="E244" s="6">
        <v>-0.51370553519726303</v>
      </c>
      <c r="F244" s="1">
        <v>6144</v>
      </c>
      <c r="G244" s="1">
        <v>920</v>
      </c>
      <c r="H244" s="3">
        <v>5578.56402664693</v>
      </c>
      <c r="I244" s="7">
        <v>6868.7564900074003</v>
      </c>
      <c r="J244" s="1"/>
      <c r="R244" s="5">
        <v>42218.006944444402</v>
      </c>
      <c r="S244" s="5"/>
      <c r="T244" s="3">
        <v>27.049000000335301</v>
      </c>
      <c r="U244" s="3">
        <v>31.872988692444299</v>
      </c>
      <c r="V244" s="1">
        <v>7.07</v>
      </c>
      <c r="W244" s="1">
        <v>50.259681318489797</v>
      </c>
      <c r="X244" s="1">
        <v>27.0999999530613</v>
      </c>
      <c r="Y244" s="1">
        <v>1.79999999698252</v>
      </c>
      <c r="Z244" s="1">
        <v>5.2260422940642401</v>
      </c>
      <c r="AA244" s="1">
        <v>62.906603486653999</v>
      </c>
      <c r="AB244" s="1">
        <v>2.6899999969825199</v>
      </c>
      <c r="AC244" s="1">
        <v>6.0499999916181002</v>
      </c>
      <c r="AD244" s="1">
        <v>-0.26321762811550298</v>
      </c>
      <c r="AE244" s="1">
        <v>3.7234947912556101E-4</v>
      </c>
      <c r="AF244" s="1">
        <v>8.5113803820237602E-2</v>
      </c>
      <c r="AG244" s="1" t="s">
        <v>9646</v>
      </c>
      <c r="AH244" s="1">
        <v>0.16666666666666699</v>
      </c>
      <c r="AI244" s="1">
        <v>0.99904822318946795</v>
      </c>
      <c r="AJ244" s="1">
        <v>4.36193505450004E-2</v>
      </c>
      <c r="AL244" s="1"/>
    </row>
    <row r="245" spans="1:44">
      <c r="A245" s="2">
        <f t="shared" si="3"/>
        <v>42218.010416666664</v>
      </c>
      <c r="B245" s="2">
        <v>42217.84375</v>
      </c>
      <c r="C245" s="6">
        <v>213.84376157407399</v>
      </c>
      <c r="D245" s="6">
        <v>-0.85793585642250803</v>
      </c>
      <c r="E245" s="6">
        <v>-0.51375681627067304</v>
      </c>
      <c r="F245" s="1">
        <v>6236</v>
      </c>
      <c r="G245" s="1">
        <v>915</v>
      </c>
      <c r="H245" s="3">
        <v>5631.3249444855701</v>
      </c>
      <c r="I245" s="7">
        <v>6934.50714581792</v>
      </c>
      <c r="J245" s="8" t="s">
        <v>9647</v>
      </c>
      <c r="K245" s="1">
        <v>1007</v>
      </c>
      <c r="L245" s="1" t="s">
        <v>36</v>
      </c>
      <c r="M245" s="1">
        <v>0.1</v>
      </c>
      <c r="N245" s="1" t="s">
        <v>36</v>
      </c>
      <c r="O245" s="1">
        <v>0</v>
      </c>
      <c r="P245" s="1" t="s">
        <v>36</v>
      </c>
      <c r="R245" s="5">
        <v>42218.010416666701</v>
      </c>
      <c r="S245" s="5"/>
      <c r="T245" s="3">
        <v>27.015999999999998</v>
      </c>
      <c r="U245" s="3">
        <v>31.862940226171599</v>
      </c>
      <c r="V245" s="1">
        <v>7.08</v>
      </c>
      <c r="W245" s="1">
        <v>67.951451354717193</v>
      </c>
      <c r="X245" s="1">
        <v>30.6</v>
      </c>
      <c r="Y245" s="1">
        <v>2.04</v>
      </c>
      <c r="Z245" s="1">
        <v>5.58989958873617</v>
      </c>
      <c r="AA245" s="1">
        <v>64.020211043379305</v>
      </c>
      <c r="AB245" s="1">
        <v>2.96</v>
      </c>
      <c r="AC245" s="1">
        <v>6.52</v>
      </c>
      <c r="AD245" s="1">
        <v>-0.26154577560992498</v>
      </c>
      <c r="AE245" s="1">
        <v>3.02091868176446E-3</v>
      </c>
      <c r="AF245" s="1">
        <v>8.3176377110267097E-2</v>
      </c>
      <c r="AG245" s="1" t="s">
        <v>9648</v>
      </c>
      <c r="AH245" s="1">
        <v>0.25</v>
      </c>
      <c r="AI245" s="1">
        <v>0.99785892685429101</v>
      </c>
      <c r="AJ245" s="1">
        <v>6.5403074065387701E-2</v>
      </c>
      <c r="AL245" s="8" t="s">
        <v>9647</v>
      </c>
      <c r="AM245" s="1">
        <v>1007</v>
      </c>
      <c r="AN245" s="1" t="s">
        <v>36</v>
      </c>
      <c r="AO245" s="1">
        <v>0.1</v>
      </c>
      <c r="AP245" s="1" t="s">
        <v>36</v>
      </c>
      <c r="AQ245" s="1">
        <v>0</v>
      </c>
      <c r="AR245" s="1" t="s">
        <v>36</v>
      </c>
    </row>
    <row r="246" spans="1:44">
      <c r="A246" s="2">
        <f t="shared" si="3"/>
        <v>42218.013888888861</v>
      </c>
      <c r="B246" s="2">
        <v>42217.847222222197</v>
      </c>
      <c r="C246" s="6">
        <v>213.847233796296</v>
      </c>
      <c r="D246" s="6">
        <v>-0.85790514684888597</v>
      </c>
      <c r="E246" s="6">
        <v>-0.51380809550861595</v>
      </c>
      <c r="F246" s="1">
        <v>6286</v>
      </c>
      <c r="G246" s="1">
        <v>893</v>
      </c>
      <c r="H246" s="3">
        <v>5539.9930915371297</v>
      </c>
      <c r="I246" s="7">
        <v>6820.6893906735704</v>
      </c>
      <c r="J246" s="1"/>
      <c r="R246" s="5">
        <v>42218.013888888898</v>
      </c>
      <c r="S246" s="5"/>
      <c r="T246" s="3">
        <v>26.995999999999999</v>
      </c>
      <c r="U246" s="3">
        <v>31.8428917609046</v>
      </c>
      <c r="V246" s="1">
        <v>7.08</v>
      </c>
      <c r="W246" s="1">
        <v>72.1736715255023</v>
      </c>
      <c r="X246" s="1">
        <v>27.9</v>
      </c>
      <c r="Y246" s="1">
        <v>1.86</v>
      </c>
      <c r="Z246" s="1">
        <v>5.8290984011079701</v>
      </c>
      <c r="AA246" s="1">
        <v>63.980061486912902</v>
      </c>
      <c r="AB246" s="1">
        <v>3.14</v>
      </c>
      <c r="AC246" s="1">
        <v>7.13</v>
      </c>
      <c r="AD246" s="1">
        <v>-0.25598310213750403</v>
      </c>
      <c r="AE246" s="1">
        <v>3.7630415055397502E-3</v>
      </c>
      <c r="AF246" s="1">
        <v>8.3176377110267097E-2</v>
      </c>
      <c r="AG246" s="1" t="s">
        <v>9649</v>
      </c>
      <c r="AH246" s="1">
        <v>0.33333333333333298</v>
      </c>
      <c r="AI246" s="1">
        <v>0.99619470451606495</v>
      </c>
      <c r="AJ246" s="1">
        <v>8.7155669317322201E-2</v>
      </c>
      <c r="AL246" s="1"/>
    </row>
    <row r="247" spans="1:44">
      <c r="A247" s="2">
        <f t="shared" si="3"/>
        <v>42218.017361111066</v>
      </c>
      <c r="B247" s="2">
        <v>42217.850694444402</v>
      </c>
      <c r="C247" s="6">
        <v>213.85070601851899</v>
      </c>
      <c r="D247" s="6">
        <v>-0.85787443421027099</v>
      </c>
      <c r="E247" s="6">
        <v>-0.51385937291092398</v>
      </c>
      <c r="F247" s="1">
        <v>6180</v>
      </c>
      <c r="G247" s="1">
        <v>915</v>
      </c>
      <c r="H247" s="3">
        <v>5580.7549962990397</v>
      </c>
      <c r="I247" s="7">
        <v>6871.4868763878603</v>
      </c>
      <c r="J247" s="1"/>
      <c r="R247" s="5">
        <v>42218.017361111102</v>
      </c>
      <c r="S247" s="5"/>
      <c r="T247" s="3">
        <v>26.977</v>
      </c>
      <c r="U247" s="3">
        <v>31.812843295637698</v>
      </c>
      <c r="V247" s="1">
        <v>7.12</v>
      </c>
      <c r="W247" s="1">
        <v>51.667778222942502</v>
      </c>
      <c r="X247" s="1">
        <v>33.299999999999997</v>
      </c>
      <c r="Y247" s="1">
        <v>2.2200000000000002</v>
      </c>
      <c r="Z247" s="1">
        <v>5.37212194345891</v>
      </c>
      <c r="AA247" s="1">
        <v>60.974413469445501</v>
      </c>
      <c r="AB247" s="1">
        <v>3.15</v>
      </c>
      <c r="AC247" s="1">
        <v>7.04</v>
      </c>
      <c r="AD247" s="1">
        <v>-0.25042042853463298</v>
      </c>
      <c r="AE247" s="1">
        <v>4.5051642653964399E-3</v>
      </c>
      <c r="AF247" s="1">
        <v>7.5857757502918399E-2</v>
      </c>
      <c r="AG247" s="1" t="s">
        <v>9650</v>
      </c>
      <c r="AH247" s="1">
        <v>0.41666666666666702</v>
      </c>
      <c r="AI247" s="1">
        <v>0.99405634825315003</v>
      </c>
      <c r="AJ247" s="1">
        <v>0.10886678326106999</v>
      </c>
      <c r="AL247" s="1"/>
    </row>
    <row r="248" spans="1:44">
      <c r="A248" s="2">
        <f t="shared" si="3"/>
        <v>42218.020833333365</v>
      </c>
      <c r="B248" s="2">
        <v>42217.854166666701</v>
      </c>
      <c r="C248" s="6">
        <v>213.85417824074099</v>
      </c>
      <c r="D248" s="6">
        <v>-0.85784371850678998</v>
      </c>
      <c r="E248" s="6">
        <v>-0.51391064847738199</v>
      </c>
      <c r="F248" s="1">
        <v>6006</v>
      </c>
      <c r="G248" s="1">
        <v>887</v>
      </c>
      <c r="H248" s="3">
        <v>5257.65803108808</v>
      </c>
      <c r="I248" s="7">
        <v>6468.8434383419699</v>
      </c>
      <c r="J248" s="8" t="s">
        <v>9651</v>
      </c>
      <c r="K248" s="1">
        <v>1007</v>
      </c>
      <c r="L248" s="1" t="s">
        <v>36</v>
      </c>
      <c r="M248" s="1">
        <v>0.5</v>
      </c>
      <c r="N248" s="1" t="s">
        <v>36</v>
      </c>
      <c r="O248" s="1">
        <v>0</v>
      </c>
      <c r="P248" s="1" t="s">
        <v>36</v>
      </c>
      <c r="R248" s="5">
        <v>42218.020833333299</v>
      </c>
      <c r="S248" s="5"/>
      <c r="T248" s="3">
        <v>26.984999999731802</v>
      </c>
      <c r="U248" s="3">
        <v>31.772794831713501</v>
      </c>
      <c r="V248" s="1">
        <v>7.16999999832362</v>
      </c>
      <c r="W248" s="1">
        <v>53.678483459015503</v>
      </c>
      <c r="X248" s="1">
        <v>40.399999761954</v>
      </c>
      <c r="Y248" s="1">
        <v>2.6899999842420201</v>
      </c>
      <c r="Z248" s="1">
        <v>5.44506914503045</v>
      </c>
      <c r="AA248" s="1">
        <v>58.090440856878402</v>
      </c>
      <c r="AB248" s="1">
        <v>3.1200000010058302</v>
      </c>
      <c r="AC248" s="1">
        <v>6.4100000211224</v>
      </c>
      <c r="AD248" s="1">
        <v>-0.24485775511826499</v>
      </c>
      <c r="AE248" s="1">
        <v>5.2472870003715298E-3</v>
      </c>
      <c r="AF248" s="1">
        <v>6.7608297800166695E-2</v>
      </c>
      <c r="AG248" s="1" t="s">
        <v>9652</v>
      </c>
      <c r="AH248" s="1">
        <v>0.5</v>
      </c>
      <c r="AI248" s="1">
        <v>0.99144487580559504</v>
      </c>
      <c r="AJ248" s="1">
        <v>0.13052608259971901</v>
      </c>
      <c r="AL248" s="8" t="s">
        <v>9651</v>
      </c>
      <c r="AM248" s="1">
        <v>1007</v>
      </c>
      <c r="AN248" s="1" t="s">
        <v>36</v>
      </c>
      <c r="AO248" s="1">
        <v>0.5</v>
      </c>
      <c r="AP248" s="1" t="s">
        <v>36</v>
      </c>
      <c r="AQ248" s="1">
        <v>0</v>
      </c>
      <c r="AR248" s="1" t="s">
        <v>36</v>
      </c>
    </row>
    <row r="249" spans="1:44">
      <c r="A249" s="2">
        <f t="shared" si="3"/>
        <v>42218.024305555562</v>
      </c>
      <c r="B249" s="2">
        <v>42217.857638888898</v>
      </c>
      <c r="C249" s="6">
        <v>213.85765046296299</v>
      </c>
      <c r="D249" s="6">
        <v>-0.85781299973854297</v>
      </c>
      <c r="E249" s="6">
        <v>-0.51396192220782499</v>
      </c>
      <c r="F249" s="1">
        <v>5774</v>
      </c>
      <c r="G249" s="1">
        <v>891</v>
      </c>
      <c r="H249" s="3">
        <v>5077.35899333827</v>
      </c>
      <c r="I249" s="7">
        <v>6244.15477749815</v>
      </c>
      <c r="J249" s="1"/>
      <c r="R249" s="5">
        <v>42218.024305555598</v>
      </c>
      <c r="S249" s="5"/>
      <c r="T249" s="3">
        <v>26.962</v>
      </c>
      <c r="U249" s="3">
        <v>31.7627463651055</v>
      </c>
      <c r="V249" s="1">
        <v>7.12</v>
      </c>
      <c r="W249" s="1">
        <v>67.751855065770599</v>
      </c>
      <c r="X249" s="1">
        <v>34.200000000000003</v>
      </c>
      <c r="Y249" s="1">
        <v>2.2799999999999998</v>
      </c>
      <c r="Z249" s="1">
        <v>5.6011560177683597</v>
      </c>
      <c r="AA249" s="1">
        <v>59.974176112886802</v>
      </c>
      <c r="AB249" s="1">
        <v>3.05</v>
      </c>
      <c r="AC249" s="1">
        <v>6.7</v>
      </c>
      <c r="AD249" s="1">
        <v>-0.236893057906262</v>
      </c>
      <c r="AE249" s="1">
        <v>5.9235196783447496E-3</v>
      </c>
      <c r="AF249" s="1">
        <v>7.5857757502918399E-2</v>
      </c>
      <c r="AG249" s="1" t="s">
        <v>9653</v>
      </c>
      <c r="AH249" s="1">
        <v>0.58361111111111097</v>
      </c>
      <c r="AI249" s="1">
        <v>0.98835046477107902</v>
      </c>
      <c r="AJ249" s="1">
        <v>0.152195133912987</v>
      </c>
      <c r="AL249" s="1"/>
    </row>
    <row r="250" spans="1:44">
      <c r="A250" s="2">
        <f t="shared" si="3"/>
        <v>42218.027777777766</v>
      </c>
      <c r="B250" s="2">
        <v>42217.861111111102</v>
      </c>
      <c r="C250" s="6">
        <v>213.86112268518499</v>
      </c>
      <c r="D250" s="6">
        <v>-0.85778227790564099</v>
      </c>
      <c r="E250" s="6">
        <v>-0.51401319410206703</v>
      </c>
      <c r="F250" s="1">
        <v>5556</v>
      </c>
      <c r="G250" s="1">
        <v>889</v>
      </c>
      <c r="H250" s="3">
        <v>4874.6943005181301</v>
      </c>
      <c r="I250" s="7">
        <v>5991.5940373056901</v>
      </c>
      <c r="J250" s="1"/>
      <c r="R250" s="5">
        <v>42218.027777777803</v>
      </c>
      <c r="S250" s="5"/>
      <c r="T250" s="3">
        <v>26.983000000000001</v>
      </c>
      <c r="U250" s="3">
        <v>31.6726978998386</v>
      </c>
      <c r="V250" s="1">
        <v>7.28</v>
      </c>
      <c r="W250" s="1">
        <v>57.699958384490202</v>
      </c>
      <c r="X250" s="1">
        <v>49.5</v>
      </c>
      <c r="Y250" s="1">
        <v>3.3</v>
      </c>
      <c r="Z250" s="1">
        <v>5.2272549383792901</v>
      </c>
      <c r="AA250" s="1">
        <v>53.541142837510201</v>
      </c>
      <c r="AB250" s="1">
        <v>2.92</v>
      </c>
      <c r="AC250" s="1">
        <v>6.87</v>
      </c>
      <c r="AD250" s="1">
        <v>-0.22892836061372501</v>
      </c>
      <c r="AE250" s="1">
        <v>6.5997523541088503E-3</v>
      </c>
      <c r="AF250" s="1">
        <v>5.2480746024977203E-2</v>
      </c>
      <c r="AG250" s="1" t="s">
        <v>9654</v>
      </c>
      <c r="AH250" s="1">
        <v>0.66694444444444401</v>
      </c>
      <c r="AI250" s="1">
        <v>0.98479514797702805</v>
      </c>
      <c r="AJ250" s="1">
        <v>0.17371964920786601</v>
      </c>
      <c r="AL250" s="1"/>
    </row>
    <row r="251" spans="1:44">
      <c r="A251" s="2">
        <f t="shared" si="3"/>
        <v>42218.031249999964</v>
      </c>
      <c r="B251" s="2">
        <v>42217.864583333299</v>
      </c>
      <c r="C251" s="6">
        <v>213.864594907407</v>
      </c>
      <c r="D251" s="6">
        <v>-0.85775155300819395</v>
      </c>
      <c r="E251" s="6">
        <v>-0.51406446415992602</v>
      </c>
      <c r="F251" s="1">
        <v>5248</v>
      </c>
      <c r="G251" s="1">
        <v>879</v>
      </c>
      <c r="H251" s="3">
        <v>4552.6691339748304</v>
      </c>
      <c r="I251" s="7">
        <v>5590.2862747594299</v>
      </c>
      <c r="J251" s="8" t="s">
        <v>9655</v>
      </c>
      <c r="K251" s="1">
        <v>1007</v>
      </c>
      <c r="L251" s="1" t="s">
        <v>36</v>
      </c>
      <c r="M251" s="1">
        <v>0.2</v>
      </c>
      <c r="N251" s="1" t="s">
        <v>36</v>
      </c>
      <c r="O251" s="1">
        <v>0</v>
      </c>
      <c r="P251" s="1" t="s">
        <v>36</v>
      </c>
      <c r="R251" s="5">
        <v>42218.03125</v>
      </c>
      <c r="S251" s="5"/>
      <c r="T251" s="3">
        <v>26.931000000000001</v>
      </c>
      <c r="U251" s="3">
        <v>31.712649434571698</v>
      </c>
      <c r="V251" s="1">
        <v>7.18</v>
      </c>
      <c r="W251" s="1">
        <v>79.915873251790501</v>
      </c>
      <c r="X251" s="1">
        <v>38.700000000000003</v>
      </c>
      <c r="Y251" s="1">
        <v>2.59</v>
      </c>
      <c r="Z251" s="1">
        <v>5.4872710122326804</v>
      </c>
      <c r="AA251" s="1">
        <v>58.842103690861201</v>
      </c>
      <c r="AB251" s="1">
        <v>2.98</v>
      </c>
      <c r="AC251" s="1">
        <v>7.22</v>
      </c>
      <c r="AD251" s="1">
        <v>-0.220963663321188</v>
      </c>
      <c r="AE251" s="1">
        <v>7.2759850298729396E-3</v>
      </c>
      <c r="AF251" s="1">
        <v>6.60693448007596E-2</v>
      </c>
      <c r="AG251" s="1" t="s">
        <v>9656</v>
      </c>
      <c r="AH251" s="1">
        <v>0.75027777777777804</v>
      </c>
      <c r="AI251" s="1">
        <v>0.98077112282063705</v>
      </c>
      <c r="AJ251" s="1">
        <v>0.19516148349801701</v>
      </c>
      <c r="AL251" s="8" t="s">
        <v>9655</v>
      </c>
      <c r="AM251" s="1">
        <v>1007</v>
      </c>
      <c r="AN251" s="1" t="s">
        <v>36</v>
      </c>
      <c r="AO251" s="1">
        <v>0.2</v>
      </c>
      <c r="AP251" s="1" t="s">
        <v>36</v>
      </c>
      <c r="AQ251" s="1">
        <v>0</v>
      </c>
      <c r="AR251" s="1" t="s">
        <v>36</v>
      </c>
    </row>
    <row r="252" spans="1:44">
      <c r="A252" s="2">
        <f t="shared" si="3"/>
        <v>42218.034722222263</v>
      </c>
      <c r="B252" s="2">
        <v>42217.868055555598</v>
      </c>
      <c r="C252" s="6">
        <v>213.86806712962999</v>
      </c>
      <c r="D252" s="6">
        <v>-0.85772082504630198</v>
      </c>
      <c r="E252" s="6">
        <v>-0.51411573238123298</v>
      </c>
      <c r="F252" s="1">
        <v>4958</v>
      </c>
      <c r="G252" s="1">
        <v>884</v>
      </c>
      <c r="H252" s="3">
        <v>4325.55835183814</v>
      </c>
      <c r="I252" s="7">
        <v>5307.2608180606903</v>
      </c>
      <c r="J252" s="1"/>
      <c r="R252" s="5">
        <v>42218.034722222197</v>
      </c>
      <c r="S252" s="5"/>
      <c r="T252" s="3">
        <v>26.9170000004694</v>
      </c>
      <c r="U252" s="3">
        <v>31.622600972323902</v>
      </c>
      <c r="V252" s="1">
        <v>7.23999999798834</v>
      </c>
      <c r="W252" s="1">
        <v>80.921535345932298</v>
      </c>
      <c r="X252" s="1">
        <v>45.499999772012202</v>
      </c>
      <c r="Y252" s="1">
        <v>3.0399999849125701</v>
      </c>
      <c r="Z252" s="1">
        <v>5.0509788348471201</v>
      </c>
      <c r="AA252" s="1">
        <v>56.288576260257003</v>
      </c>
      <c r="AB252" s="1">
        <v>2.7300000083819</v>
      </c>
      <c r="AC252" s="1">
        <v>6.4700000251457102</v>
      </c>
      <c r="AD252" s="1">
        <v>-0.21107653863189901</v>
      </c>
      <c r="AE252" s="1">
        <v>9.4984832902091695E-3</v>
      </c>
      <c r="AF252" s="1">
        <v>5.7543994000260501E-2</v>
      </c>
      <c r="AG252" s="1" t="s">
        <v>9657</v>
      </c>
      <c r="AH252" s="1">
        <v>0.83361111111111097</v>
      </c>
      <c r="AI252" s="1">
        <v>0.976280304516706</v>
      </c>
      <c r="AJ252" s="1">
        <v>0.21651043164884201</v>
      </c>
      <c r="AL252" s="1"/>
    </row>
    <row r="253" spans="1:44">
      <c r="A253" s="2">
        <f t="shared" si="3"/>
        <v>42218.038194444467</v>
      </c>
      <c r="B253" s="2">
        <v>42217.871527777803</v>
      </c>
      <c r="C253" s="6">
        <v>213.87153935185199</v>
      </c>
      <c r="D253" s="6">
        <v>-0.857690094020092</v>
      </c>
      <c r="E253" s="6">
        <v>-0.51416699876577698</v>
      </c>
      <c r="F253" s="1">
        <v>4681</v>
      </c>
      <c r="G253" s="1">
        <v>877</v>
      </c>
      <c r="H253" s="3">
        <v>4051.5539106834399</v>
      </c>
      <c r="I253" s="7">
        <v>4965.7964834937002</v>
      </c>
      <c r="J253" s="1"/>
      <c r="R253" s="5">
        <v>42218.038194444402</v>
      </c>
      <c r="S253" s="5"/>
      <c r="T253" s="3">
        <v>26.878000001307601</v>
      </c>
      <c r="U253" s="3">
        <v>31.602552504710001</v>
      </c>
      <c r="V253" s="1">
        <v>7.2499999996647198</v>
      </c>
      <c r="W253" s="1">
        <v>89.164949033574203</v>
      </c>
      <c r="X253" s="1">
        <v>45.799999989941703</v>
      </c>
      <c r="Y253" s="1">
        <v>3.0699999989941702</v>
      </c>
      <c r="Z253" s="1">
        <v>5.48769529854001</v>
      </c>
      <c r="AA253" s="1">
        <v>55.399534230514298</v>
      </c>
      <c r="AB253" s="1">
        <v>2.8699999953061299</v>
      </c>
      <c r="AC253" s="1">
        <v>6.5999999956414097</v>
      </c>
      <c r="AD253" s="1">
        <v>-0.201189413546664</v>
      </c>
      <c r="AE253" s="1">
        <v>1.17209816769031E-2</v>
      </c>
      <c r="AF253" s="1">
        <v>5.6234132562448302E-2</v>
      </c>
      <c r="AG253" s="1" t="s">
        <v>9658</v>
      </c>
      <c r="AH253" s="1">
        <v>0.91694444444444401</v>
      </c>
      <c r="AI253" s="1">
        <v>0.97132483044791396</v>
      </c>
      <c r="AJ253" s="1">
        <v>0.23775633273444099</v>
      </c>
      <c r="AL253" s="1"/>
    </row>
    <row r="254" spans="1:44">
      <c r="A254" s="2">
        <f t="shared" si="3"/>
        <v>42218.041666666664</v>
      </c>
      <c r="B254" s="2">
        <v>42217.875</v>
      </c>
      <c r="C254" s="6">
        <v>213.87501157407399</v>
      </c>
      <c r="D254" s="6">
        <v>-0.85765935992966602</v>
      </c>
      <c r="E254" s="6">
        <v>-0.51421826331338705</v>
      </c>
      <c r="F254" s="1">
        <v>4506</v>
      </c>
      <c r="G254" s="1">
        <v>867</v>
      </c>
      <c r="H254" s="3">
        <v>3855.6150999259798</v>
      </c>
      <c r="I254" s="7">
        <v>4721.6175375277599</v>
      </c>
      <c r="J254" s="8" t="s">
        <v>9659</v>
      </c>
      <c r="K254" s="1">
        <v>1007</v>
      </c>
      <c r="L254" s="1" t="s">
        <v>36</v>
      </c>
      <c r="M254" s="1">
        <v>0.3</v>
      </c>
      <c r="N254" s="1" t="s">
        <v>36</v>
      </c>
      <c r="O254" s="1">
        <v>0</v>
      </c>
      <c r="P254" s="1" t="s">
        <v>36</v>
      </c>
      <c r="R254" s="5">
        <v>42218.041666666701</v>
      </c>
      <c r="S254" s="5"/>
      <c r="T254" s="3">
        <v>26.850999999999999</v>
      </c>
      <c r="U254" s="3">
        <v>31.492504038772498</v>
      </c>
      <c r="V254" s="1">
        <v>7.31</v>
      </c>
      <c r="W254" s="1">
        <v>82.932891760901796</v>
      </c>
      <c r="X254" s="1">
        <v>50.4</v>
      </c>
      <c r="Y254" s="1">
        <v>3.38</v>
      </c>
      <c r="Z254" s="1">
        <v>4.95782549272894</v>
      </c>
      <c r="AA254" s="1">
        <v>52.405997413130599</v>
      </c>
      <c r="AB254" s="1">
        <v>3.06</v>
      </c>
      <c r="AC254" s="1">
        <v>7.05</v>
      </c>
      <c r="AD254" s="1">
        <v>-0.19130228846142999</v>
      </c>
      <c r="AE254" s="1">
        <v>1.3943480063597E-2</v>
      </c>
      <c r="AF254" s="1">
        <v>4.89778819368447E-2</v>
      </c>
      <c r="AG254" s="1" t="s">
        <v>9660</v>
      </c>
      <c r="AH254" s="1">
        <v>1.00027777777778</v>
      </c>
      <c r="AI254" s="1">
        <v>0.96590705914754704</v>
      </c>
      <c r="AJ254" s="1">
        <v>0.25888907487365498</v>
      </c>
      <c r="AL254" s="8" t="s">
        <v>9659</v>
      </c>
      <c r="AM254" s="1">
        <v>1007</v>
      </c>
      <c r="AN254" s="1" t="s">
        <v>36</v>
      </c>
      <c r="AO254" s="1">
        <v>0.3</v>
      </c>
      <c r="AP254" s="1" t="s">
        <v>36</v>
      </c>
      <c r="AQ254" s="1">
        <v>0</v>
      </c>
      <c r="AR254" s="1" t="s">
        <v>36</v>
      </c>
    </row>
    <row r="255" spans="1:44">
      <c r="A255" s="2">
        <f t="shared" si="3"/>
        <v>42218.045138888861</v>
      </c>
      <c r="B255" s="2">
        <v>42217.878472222197</v>
      </c>
      <c r="C255" s="6">
        <v>213.878483796296</v>
      </c>
      <c r="D255" s="6">
        <v>-0.85762862277513296</v>
      </c>
      <c r="E255" s="6">
        <v>-0.51426952602388198</v>
      </c>
      <c r="F255" s="1">
        <v>4213</v>
      </c>
      <c r="G255" s="1">
        <v>863</v>
      </c>
      <c r="H255" s="3">
        <v>3588.2743646681502</v>
      </c>
      <c r="I255" s="7">
        <v>4388.4575132494501</v>
      </c>
      <c r="J255" s="1"/>
      <c r="R255" s="5">
        <v>42218.045138888898</v>
      </c>
      <c r="S255" s="5"/>
      <c r="T255" s="3">
        <v>26.795999999999999</v>
      </c>
      <c r="U255" s="3">
        <v>31.3424555735056</v>
      </c>
      <c r="V255" s="1">
        <v>7.33</v>
      </c>
      <c r="W255" s="1">
        <v>79.213899136856995</v>
      </c>
      <c r="X255" s="1">
        <v>53.6</v>
      </c>
      <c r="Y255" s="1">
        <v>3.6</v>
      </c>
      <c r="Z255" s="1">
        <v>4.8332871601663303</v>
      </c>
      <c r="AA255" s="1">
        <v>54.806458654144301</v>
      </c>
      <c r="AB255" s="1">
        <v>2.95</v>
      </c>
      <c r="AC255" s="1">
        <v>6.48</v>
      </c>
      <c r="AD255" s="1">
        <v>-0.179434306794411</v>
      </c>
      <c r="AE255" s="1">
        <v>1.6252008179908899E-2</v>
      </c>
      <c r="AF255" s="1">
        <v>4.6773514128719801E-2</v>
      </c>
      <c r="AG255" s="1" t="s">
        <v>9661</v>
      </c>
      <c r="AH255" s="1">
        <v>1.08361111111111</v>
      </c>
      <c r="AI255" s="1">
        <v>0.96002956917696303</v>
      </c>
      <c r="AJ255" s="1">
        <v>0.27989860004275802</v>
      </c>
      <c r="AL255" s="1"/>
    </row>
    <row r="256" spans="1:44">
      <c r="A256" s="2">
        <f t="shared" si="3"/>
        <v>42218.048611111066</v>
      </c>
      <c r="B256" s="2">
        <v>42217.881944444402</v>
      </c>
      <c r="C256" s="6">
        <v>213.88195601851899</v>
      </c>
      <c r="D256" s="6">
        <v>-0.85759788255659497</v>
      </c>
      <c r="E256" s="6">
        <v>-0.51432078689709304</v>
      </c>
      <c r="F256" s="1">
        <v>3920</v>
      </c>
      <c r="G256" s="1">
        <v>863</v>
      </c>
      <c r="H256" s="3">
        <v>3338.7219343696001</v>
      </c>
      <c r="I256" s="7">
        <v>4077.4652746114002</v>
      </c>
      <c r="J256" s="1"/>
      <c r="R256" s="5">
        <v>42218.048611111102</v>
      </c>
      <c r="S256" s="5"/>
      <c r="T256" s="3">
        <v>26.66</v>
      </c>
      <c r="U256" s="3">
        <v>31.102407108238701</v>
      </c>
      <c r="V256" s="1">
        <v>7.46</v>
      </c>
      <c r="W256" s="1">
        <v>60.918627611357401</v>
      </c>
      <c r="X256" s="1">
        <v>64</v>
      </c>
      <c r="Y256" s="1">
        <v>4.3099999999999996</v>
      </c>
      <c r="Z256" s="1">
        <v>4.1370379589212396</v>
      </c>
      <c r="AA256" s="1">
        <v>48.158912138034601</v>
      </c>
      <c r="AB256" s="1">
        <v>2.72</v>
      </c>
      <c r="AC256" s="1">
        <v>6.32</v>
      </c>
      <c r="AD256" s="1">
        <v>-0.16756632506097899</v>
      </c>
      <c r="AE256" s="1">
        <v>1.8560536299105299E-2</v>
      </c>
      <c r="AF256" s="1">
        <v>3.46736850452532E-2</v>
      </c>
      <c r="AG256" s="1" t="s">
        <v>9662</v>
      </c>
      <c r="AH256" s="1">
        <v>1.1669444444444399</v>
      </c>
      <c r="AI256" s="1">
        <v>0.95369515789833703</v>
      </c>
      <c r="AJ256" s="1">
        <v>0.300774908862535</v>
      </c>
      <c r="AL256" s="1"/>
    </row>
    <row r="257" spans="1:44">
      <c r="A257" s="2">
        <f t="shared" si="3"/>
        <v>42218.052083333365</v>
      </c>
      <c r="B257" s="2">
        <v>42217.885416666701</v>
      </c>
      <c r="C257" s="6">
        <v>213.88542824074099</v>
      </c>
      <c r="D257" s="6">
        <v>-0.85756713927417905</v>
      </c>
      <c r="E257" s="6">
        <v>-0.51437204593280605</v>
      </c>
      <c r="F257" s="1">
        <v>3637</v>
      </c>
      <c r="G257" s="1">
        <v>860</v>
      </c>
      <c r="H257" s="3">
        <v>3086.9183320996799</v>
      </c>
      <c r="I257" s="7">
        <v>3763.66762546262</v>
      </c>
      <c r="J257" s="8" t="s">
        <v>9663</v>
      </c>
      <c r="K257" s="1">
        <v>1007</v>
      </c>
      <c r="L257" s="1" t="s">
        <v>36</v>
      </c>
      <c r="M257" s="1">
        <v>0.4</v>
      </c>
      <c r="N257" s="1" t="s">
        <v>36</v>
      </c>
      <c r="O257" s="1">
        <v>0</v>
      </c>
      <c r="P257" s="1" t="s">
        <v>36</v>
      </c>
      <c r="R257" s="5">
        <v>42218.052083333299</v>
      </c>
      <c r="S257" s="5"/>
      <c r="T257" s="3">
        <v>26.604000001877498</v>
      </c>
      <c r="U257" s="3">
        <v>30.912358649343702</v>
      </c>
      <c r="V257" s="1">
        <v>7.4899999989941701</v>
      </c>
      <c r="W257" s="1">
        <v>67.855268172698601</v>
      </c>
      <c r="X257" s="1">
        <v>64.699999976530705</v>
      </c>
      <c r="Y257" s="1">
        <v>4.3599999983236204</v>
      </c>
      <c r="Z257" s="1">
        <v>4.6049714888144599</v>
      </c>
      <c r="AA257" s="1">
        <v>47.799865996495299</v>
      </c>
      <c r="AB257" s="1">
        <v>2.81999999664724</v>
      </c>
      <c r="AC257" s="1">
        <v>6.7399999859184003</v>
      </c>
      <c r="AD257" s="1">
        <v>-0.15569834372545199</v>
      </c>
      <c r="AE257" s="1">
        <v>2.0869064340902199E-2</v>
      </c>
      <c r="AF257" s="1">
        <v>3.2359365767907398E-2</v>
      </c>
      <c r="AG257" s="1" t="s">
        <v>9664</v>
      </c>
      <c r="AH257" s="1">
        <v>1.25027777777778</v>
      </c>
      <c r="AI257" s="1">
        <v>0.94690684014327398</v>
      </c>
      <c r="AJ257" s="1">
        <v>0.32150806535743298</v>
      </c>
      <c r="AL257" s="8" t="s">
        <v>9663</v>
      </c>
      <c r="AM257" s="1">
        <v>1007</v>
      </c>
      <c r="AN257" s="1" t="s">
        <v>36</v>
      </c>
      <c r="AO257" s="1">
        <v>0.4</v>
      </c>
      <c r="AP257" s="1" t="s">
        <v>36</v>
      </c>
      <c r="AQ257" s="1">
        <v>0</v>
      </c>
      <c r="AR257" s="1" t="s">
        <v>36</v>
      </c>
    </row>
    <row r="258" spans="1:44">
      <c r="A258" s="2">
        <f t="shared" si="3"/>
        <v>42218.055555555562</v>
      </c>
      <c r="B258" s="2">
        <v>42217.888888888898</v>
      </c>
      <c r="C258" s="6">
        <v>213.88890046296299</v>
      </c>
      <c r="D258" s="6">
        <v>-0.857536392927985</v>
      </c>
      <c r="E258" s="6">
        <v>-0.51442330313085505</v>
      </c>
      <c r="F258" s="1">
        <v>3417</v>
      </c>
      <c r="G258" s="1">
        <v>854</v>
      </c>
      <c r="H258" s="3">
        <v>2879.9585492227998</v>
      </c>
      <c r="I258" s="7">
        <v>3505.7543440414502</v>
      </c>
      <c r="J258" s="1"/>
      <c r="R258" s="26">
        <v>5.5555555555555601E-2</v>
      </c>
      <c r="S258" s="26"/>
      <c r="T258" s="1">
        <v>26.59</v>
      </c>
      <c r="U258" s="1">
        <v>30.87</v>
      </c>
      <c r="V258" s="1">
        <v>7.49</v>
      </c>
      <c r="W258" s="1">
        <v>68.959999999999994</v>
      </c>
      <c r="X258" s="1">
        <v>64.3</v>
      </c>
      <c r="Y258" s="1">
        <v>4.34</v>
      </c>
      <c r="Z258" s="1">
        <v>4.37</v>
      </c>
      <c r="AA258" s="1">
        <v>47.14</v>
      </c>
      <c r="AB258" s="1">
        <v>2.74</v>
      </c>
      <c r="AC258" s="1">
        <v>6.8</v>
      </c>
      <c r="AD258" s="1">
        <v>-0.14000000000000001</v>
      </c>
      <c r="AE258" s="1">
        <v>0.02</v>
      </c>
      <c r="AL258" s="8"/>
    </row>
    <row r="259" spans="1:44">
      <c r="A259" s="2">
        <f t="shared" ref="A259:A322" si="4">B259+1/6</f>
        <v>42218.059027777766</v>
      </c>
      <c r="B259" s="2">
        <v>42217.892361111102</v>
      </c>
      <c r="C259" s="6">
        <v>213.89237268518499</v>
      </c>
      <c r="D259" s="6">
        <v>-0.85750564351812497</v>
      </c>
      <c r="E259" s="6">
        <v>-0.51447455849105606</v>
      </c>
      <c r="F259" s="1">
        <v>3247</v>
      </c>
      <c r="G259" s="1">
        <v>853</v>
      </c>
      <c r="H259" s="3">
        <v>2733.4724895139402</v>
      </c>
      <c r="I259" s="7">
        <v>3323.2034164322699</v>
      </c>
      <c r="J259" s="1"/>
      <c r="R259" s="26">
        <v>5.9027777777777797E-2</v>
      </c>
      <c r="S259" s="26"/>
      <c r="T259" s="1">
        <v>26.57</v>
      </c>
      <c r="U259" s="1">
        <v>30.91</v>
      </c>
      <c r="V259" s="1">
        <v>7.53</v>
      </c>
      <c r="W259" s="1">
        <v>84.04</v>
      </c>
      <c r="X259" s="1">
        <v>64.8</v>
      </c>
      <c r="Y259" s="1">
        <v>4.37</v>
      </c>
      <c r="Z259" s="1">
        <v>3.95</v>
      </c>
      <c r="AA259" s="1">
        <v>45.62</v>
      </c>
      <c r="AB259" s="1">
        <v>2.85</v>
      </c>
      <c r="AC259" s="1">
        <v>6.86</v>
      </c>
      <c r="AD259" s="1">
        <v>-0.13</v>
      </c>
      <c r="AE259" s="1">
        <v>0.03</v>
      </c>
      <c r="AL259" s="8"/>
    </row>
    <row r="260" spans="1:44">
      <c r="A260" s="2">
        <f t="shared" si="4"/>
        <v>42218.062499999964</v>
      </c>
      <c r="B260" s="2">
        <v>42217.895833333299</v>
      </c>
      <c r="C260" s="6">
        <v>213.895844907407</v>
      </c>
      <c r="D260" s="6">
        <v>-0.85747489104470698</v>
      </c>
      <c r="E260" s="6">
        <v>-0.514525812013224</v>
      </c>
      <c r="F260" s="1">
        <v>3119</v>
      </c>
      <c r="G260" s="1">
        <v>901</v>
      </c>
      <c r="H260" s="3">
        <v>2773.4705156674099</v>
      </c>
      <c r="I260" s="7">
        <v>3373.0489566247302</v>
      </c>
      <c r="J260" s="8" t="s">
        <v>9665</v>
      </c>
      <c r="K260" s="1">
        <v>1007</v>
      </c>
      <c r="L260" s="1" t="s">
        <v>36</v>
      </c>
      <c r="M260" s="1">
        <v>0.3</v>
      </c>
      <c r="N260" s="1" t="s">
        <v>36</v>
      </c>
      <c r="O260" s="1">
        <v>0</v>
      </c>
      <c r="P260" s="1" t="s">
        <v>36</v>
      </c>
      <c r="R260" s="26">
        <v>6.25E-2</v>
      </c>
      <c r="S260" s="26"/>
      <c r="T260" s="1">
        <v>26.58</v>
      </c>
      <c r="U260" s="1">
        <v>31.01</v>
      </c>
      <c r="V260" s="1">
        <v>7.55</v>
      </c>
      <c r="W260" s="1">
        <v>90.48</v>
      </c>
      <c r="X260" s="1">
        <v>62.9</v>
      </c>
      <c r="Y260" s="1">
        <v>4.24</v>
      </c>
      <c r="Z260" s="1">
        <v>3.89</v>
      </c>
      <c r="AA260" s="1">
        <v>43.62</v>
      </c>
      <c r="AB260" s="1">
        <v>2.6</v>
      </c>
      <c r="AC260" s="1">
        <v>6.01</v>
      </c>
      <c r="AD260" s="1">
        <v>-0.12</v>
      </c>
      <c r="AE260" s="1">
        <v>0.03</v>
      </c>
      <c r="AL260" s="8"/>
    </row>
    <row r="261" spans="1:44">
      <c r="A261" s="2">
        <f t="shared" si="4"/>
        <v>42218.065972222263</v>
      </c>
      <c r="B261" s="2">
        <v>42217.899305555598</v>
      </c>
      <c r="C261" s="6">
        <v>213.89931712962999</v>
      </c>
      <c r="D261" s="6">
        <v>-0.85744413550783205</v>
      </c>
      <c r="E261" s="6">
        <v>-0.51457706369719403</v>
      </c>
      <c r="F261" s="1">
        <v>2951</v>
      </c>
      <c r="G261" s="1">
        <v>894</v>
      </c>
      <c r="H261" s="3">
        <v>2603.6950407105801</v>
      </c>
      <c r="I261" s="7">
        <v>3161.4747597335199</v>
      </c>
      <c r="J261" s="1"/>
      <c r="R261" s="26">
        <v>6.5972222222222196E-2</v>
      </c>
      <c r="S261" s="26"/>
      <c r="T261" s="1">
        <v>26.52</v>
      </c>
      <c r="U261" s="1">
        <v>31.07</v>
      </c>
      <c r="V261" s="1">
        <v>7.6</v>
      </c>
      <c r="W261" s="1">
        <v>94.5</v>
      </c>
      <c r="X261" s="1">
        <v>66.8</v>
      </c>
      <c r="Y261" s="1">
        <v>4.51</v>
      </c>
      <c r="Z261" s="1">
        <v>3.34</v>
      </c>
      <c r="AA261" s="1">
        <v>41.41</v>
      </c>
      <c r="AB261" s="1">
        <v>2.34</v>
      </c>
      <c r="AC261" s="1">
        <v>5.36</v>
      </c>
      <c r="AD261" s="1">
        <v>-0.1</v>
      </c>
      <c r="AE261" s="1">
        <v>0.03</v>
      </c>
      <c r="AL261" s="8"/>
    </row>
    <row r="262" spans="1:44">
      <c r="A262" s="2">
        <f t="shared" si="4"/>
        <v>42218.069444444467</v>
      </c>
      <c r="B262" s="2">
        <v>42217.902777777803</v>
      </c>
      <c r="C262" s="6">
        <v>213.90278935185199</v>
      </c>
      <c r="D262" s="6">
        <v>-0.85741337690762998</v>
      </c>
      <c r="E262" s="6">
        <v>-0.51462831354274996</v>
      </c>
      <c r="F262" s="1">
        <v>2761</v>
      </c>
      <c r="G262" s="1">
        <v>889</v>
      </c>
      <c r="H262" s="3">
        <v>2422.4317789291899</v>
      </c>
      <c r="I262" s="7">
        <v>2935.58448290156</v>
      </c>
      <c r="J262" s="1"/>
      <c r="R262" s="26">
        <v>6.9444444444444406E-2</v>
      </c>
      <c r="S262" s="26"/>
      <c r="T262" s="1">
        <v>26.49</v>
      </c>
      <c r="U262" s="1">
        <v>31.17</v>
      </c>
      <c r="V262" s="1">
        <v>7.64</v>
      </c>
      <c r="W262" s="1">
        <v>85.35</v>
      </c>
      <c r="X262" s="1">
        <v>67.400000000000006</v>
      </c>
      <c r="Y262" s="1">
        <v>4.55</v>
      </c>
      <c r="Z262" s="1">
        <v>3.11</v>
      </c>
      <c r="AA262" s="1">
        <v>39.06</v>
      </c>
      <c r="AB262" s="1">
        <v>2.21</v>
      </c>
      <c r="AC262" s="1">
        <v>5.3</v>
      </c>
      <c r="AD262" s="1">
        <v>-0.09</v>
      </c>
      <c r="AE262" s="1">
        <v>0.04</v>
      </c>
      <c r="AL262" s="8"/>
    </row>
    <row r="263" spans="1:44">
      <c r="A263" s="2">
        <f t="shared" si="4"/>
        <v>42218.072916666664</v>
      </c>
      <c r="B263" s="2">
        <v>42217.90625</v>
      </c>
      <c r="C263" s="6">
        <v>213.90626157407399</v>
      </c>
      <c r="D263" s="6">
        <v>-0.85738261524419901</v>
      </c>
      <c r="E263" s="6">
        <v>-0.51467956154972605</v>
      </c>
      <c r="F263" s="1">
        <v>2573</v>
      </c>
      <c r="G263" s="1">
        <v>875</v>
      </c>
      <c r="H263" s="3">
        <v>2221.9343696027599</v>
      </c>
      <c r="I263" s="7">
        <v>2685.72461139896</v>
      </c>
      <c r="J263" s="8" t="s">
        <v>9666</v>
      </c>
      <c r="K263" s="1">
        <v>1007</v>
      </c>
      <c r="L263" s="1" t="s">
        <v>36</v>
      </c>
      <c r="M263" s="1">
        <v>0.3</v>
      </c>
      <c r="N263" s="1" t="s">
        <v>36</v>
      </c>
      <c r="O263" s="1">
        <v>0</v>
      </c>
      <c r="P263" s="1" t="s">
        <v>36</v>
      </c>
      <c r="R263" s="26">
        <v>7.2916666666666699E-2</v>
      </c>
      <c r="S263" s="26"/>
      <c r="T263" s="1">
        <v>26.44</v>
      </c>
      <c r="U263" s="1">
        <v>31.22</v>
      </c>
      <c r="V263" s="1">
        <v>7.68</v>
      </c>
      <c r="W263" s="1">
        <v>78.31</v>
      </c>
      <c r="X263" s="1">
        <v>69.599999999999994</v>
      </c>
      <c r="Y263" s="1">
        <v>4.7</v>
      </c>
      <c r="Z263" s="1">
        <v>3.08</v>
      </c>
      <c r="AA263" s="1">
        <v>38.15</v>
      </c>
      <c r="AB263" s="1">
        <v>2.4500000000000002</v>
      </c>
      <c r="AC263" s="1">
        <v>6.04</v>
      </c>
      <c r="AD263" s="1">
        <v>-0.08</v>
      </c>
      <c r="AE263" s="1">
        <v>0.04</v>
      </c>
      <c r="AL263" s="8"/>
    </row>
    <row r="264" spans="1:44">
      <c r="A264" s="2">
        <f t="shared" si="4"/>
        <v>42218.076388888861</v>
      </c>
      <c r="B264" s="2">
        <v>42217.909722222197</v>
      </c>
      <c r="C264" s="6">
        <v>213.909733796296</v>
      </c>
      <c r="D264" s="6">
        <v>-0.85735185051764995</v>
      </c>
      <c r="E264" s="6">
        <v>-0.514730807717939</v>
      </c>
      <c r="F264" s="1">
        <v>2406</v>
      </c>
      <c r="G264" s="1">
        <v>865</v>
      </c>
      <c r="H264" s="3">
        <v>2053.9748334566998</v>
      </c>
      <c r="I264" s="7">
        <v>2476.4134374537398</v>
      </c>
      <c r="J264" s="1"/>
      <c r="R264" s="26">
        <v>7.6388888888888895E-2</v>
      </c>
      <c r="S264" s="26"/>
      <c r="T264" s="1">
        <v>26.41</v>
      </c>
      <c r="U264" s="1">
        <v>31.29</v>
      </c>
      <c r="V264" s="1">
        <v>7.71</v>
      </c>
      <c r="W264" s="1">
        <v>89.57</v>
      </c>
      <c r="X264" s="1">
        <v>71</v>
      </c>
      <c r="Y264" s="1">
        <v>4.8</v>
      </c>
      <c r="Z264" s="1">
        <v>2.93</v>
      </c>
      <c r="AA264" s="1">
        <v>37.17</v>
      </c>
      <c r="AB264" s="1">
        <v>2.2400000000000002</v>
      </c>
      <c r="AC264" s="1">
        <v>5.13</v>
      </c>
      <c r="AD264" s="1">
        <v>-0.06</v>
      </c>
      <c r="AE264" s="1">
        <v>0.04</v>
      </c>
      <c r="AL264" s="8"/>
    </row>
    <row r="265" spans="1:44">
      <c r="A265" s="2">
        <f t="shared" si="4"/>
        <v>42218.079861111066</v>
      </c>
      <c r="B265" s="2">
        <v>42217.913194444402</v>
      </c>
      <c r="C265" s="6">
        <v>213.91320601851899</v>
      </c>
      <c r="D265" s="6">
        <v>-0.85732108272808405</v>
      </c>
      <c r="E265" s="6">
        <v>-0.51478205204721805</v>
      </c>
      <c r="F265" s="1">
        <v>2253</v>
      </c>
      <c r="G265" s="1">
        <v>846</v>
      </c>
      <c r="H265" s="3">
        <v>1881.11324944486</v>
      </c>
      <c r="I265" s="7">
        <v>2260.9933314581799</v>
      </c>
      <c r="J265" s="1"/>
      <c r="R265" s="26">
        <v>7.9861111111111105E-2</v>
      </c>
      <c r="S265" s="26"/>
      <c r="T265" s="1">
        <v>26.39</v>
      </c>
      <c r="U265" s="1">
        <v>31.35</v>
      </c>
      <c r="V265" s="1">
        <v>7.73</v>
      </c>
      <c r="W265" s="1">
        <v>76.3</v>
      </c>
      <c r="X265" s="1">
        <v>72.5</v>
      </c>
      <c r="Y265" s="1">
        <v>4.9000000000000004</v>
      </c>
      <c r="Z265" s="1">
        <v>2.93</v>
      </c>
      <c r="AA265" s="1">
        <v>36.409999999999997</v>
      </c>
      <c r="AB265" s="1">
        <v>2.23</v>
      </c>
      <c r="AC265" s="1">
        <v>5.3</v>
      </c>
      <c r="AD265" s="1">
        <v>-0.04</v>
      </c>
      <c r="AE265" s="1">
        <v>0.05</v>
      </c>
      <c r="AL265" s="8"/>
    </row>
    <row r="266" spans="1:44">
      <c r="A266" s="2">
        <f t="shared" si="4"/>
        <v>42218.083333333365</v>
      </c>
      <c r="B266" s="2">
        <v>42217.916666666701</v>
      </c>
      <c r="C266" s="6">
        <v>213.91667824074099</v>
      </c>
      <c r="D266" s="6">
        <v>-0.85729031187562998</v>
      </c>
      <c r="E266" s="6">
        <v>-0.51483329453735405</v>
      </c>
      <c r="F266" s="1">
        <v>2112</v>
      </c>
      <c r="G266" s="1">
        <v>846</v>
      </c>
      <c r="H266" s="3">
        <v>1763.38712065137</v>
      </c>
      <c r="I266" s="7">
        <v>2114.2830297557398</v>
      </c>
      <c r="J266" s="8" t="s">
        <v>9667</v>
      </c>
      <c r="K266" s="1">
        <v>1007</v>
      </c>
      <c r="L266" s="1" t="s">
        <v>36</v>
      </c>
      <c r="M266" s="1">
        <v>0.3</v>
      </c>
      <c r="N266" s="1" t="s">
        <v>36</v>
      </c>
      <c r="O266" s="1">
        <v>0</v>
      </c>
      <c r="P266" s="1" t="s">
        <v>36</v>
      </c>
      <c r="R266" s="26">
        <v>8.3333333333333301E-2</v>
      </c>
      <c r="S266" s="26"/>
      <c r="T266" s="1">
        <v>26.38</v>
      </c>
      <c r="U266" s="1">
        <v>31.39</v>
      </c>
      <c r="V266" s="1">
        <v>7.74</v>
      </c>
      <c r="W266" s="1">
        <v>72.180000000000007</v>
      </c>
      <c r="X266" s="1">
        <v>72.5</v>
      </c>
      <c r="Y266" s="1">
        <v>4.8899999999999997</v>
      </c>
      <c r="Z266" s="1">
        <v>2.91</v>
      </c>
      <c r="AA266" s="1">
        <v>35.979999999999997</v>
      </c>
      <c r="AB266" s="1">
        <v>2.16</v>
      </c>
      <c r="AC266" s="1">
        <v>5.12</v>
      </c>
      <c r="AD266" s="1">
        <v>-0.03</v>
      </c>
      <c r="AE266" s="1">
        <v>0.05</v>
      </c>
      <c r="AL266" s="8"/>
    </row>
    <row r="267" spans="1:44">
      <c r="A267" s="2">
        <f t="shared" si="4"/>
        <v>42218.086805555562</v>
      </c>
      <c r="B267" s="2">
        <v>42217.920138888898</v>
      </c>
      <c r="C267" s="6">
        <v>213.92015046296299</v>
      </c>
      <c r="D267" s="6">
        <v>-0.85725953796038701</v>
      </c>
      <c r="E267" s="6">
        <v>-0.51488453518817501</v>
      </c>
      <c r="F267" s="1">
        <v>2005</v>
      </c>
      <c r="G267" s="1">
        <v>841</v>
      </c>
      <c r="H267" s="3">
        <v>1664.15494695287</v>
      </c>
      <c r="I267" s="7">
        <v>1990.6198948926699</v>
      </c>
      <c r="J267" s="1"/>
      <c r="R267" s="26">
        <v>8.6805555555555594E-2</v>
      </c>
      <c r="S267" s="26"/>
      <c r="T267" s="1">
        <v>26.37</v>
      </c>
      <c r="U267" s="1">
        <v>31.45</v>
      </c>
      <c r="V267" s="1">
        <v>7.75</v>
      </c>
      <c r="W267" s="1">
        <v>82.84</v>
      </c>
      <c r="X267" s="1">
        <v>72.900000000000006</v>
      </c>
      <c r="Y267" s="1">
        <v>4.92</v>
      </c>
      <c r="Z267" s="1">
        <v>2.8</v>
      </c>
      <c r="AA267" s="1">
        <v>35.770000000000003</v>
      </c>
      <c r="AB267" s="1">
        <v>2.14</v>
      </c>
      <c r="AC267" s="1">
        <v>5.15</v>
      </c>
      <c r="AD267" s="1">
        <v>-0.01</v>
      </c>
      <c r="AE267" s="1">
        <v>0.05</v>
      </c>
      <c r="AL267" s="8"/>
    </row>
    <row r="268" spans="1:44">
      <c r="A268" s="2">
        <f t="shared" si="4"/>
        <v>42218.090277777766</v>
      </c>
      <c r="B268" s="2">
        <v>42217.923611111102</v>
      </c>
      <c r="C268" s="6">
        <v>213.92362268518499</v>
      </c>
      <c r="D268" s="6">
        <v>-0.85722876098246603</v>
      </c>
      <c r="E268" s="6">
        <v>-0.51493577399950197</v>
      </c>
      <c r="F268" s="1">
        <v>1905</v>
      </c>
      <c r="G268" s="1">
        <v>839</v>
      </c>
      <c r="H268" s="3">
        <v>1577.39452257587</v>
      </c>
      <c r="I268" s="7">
        <v>1882.49905403405</v>
      </c>
      <c r="J268" s="1"/>
      <c r="R268" s="26">
        <v>9.0277777777777804E-2</v>
      </c>
      <c r="S268" s="26"/>
      <c r="T268" s="1">
        <v>26.37</v>
      </c>
      <c r="U268" s="1">
        <v>31.47</v>
      </c>
      <c r="V268" s="1">
        <v>7.75</v>
      </c>
      <c r="W268" s="1">
        <v>76.400000000000006</v>
      </c>
      <c r="X268" s="1">
        <v>73.7</v>
      </c>
      <c r="Y268" s="1">
        <v>4.97</v>
      </c>
      <c r="Z268" s="1">
        <v>2.79</v>
      </c>
      <c r="AA268" s="1">
        <v>35.31</v>
      </c>
      <c r="AB268" s="1">
        <v>2.33</v>
      </c>
      <c r="AC268" s="1">
        <v>5.51</v>
      </c>
      <c r="AD268" s="1">
        <v>0</v>
      </c>
      <c r="AE268" s="1">
        <v>0.06</v>
      </c>
      <c r="AL268" s="8"/>
    </row>
    <row r="269" spans="1:44">
      <c r="A269" s="2">
        <f t="shared" si="4"/>
        <v>42218.093749999964</v>
      </c>
      <c r="B269" s="2">
        <v>42217.927083333299</v>
      </c>
      <c r="C269" s="6">
        <v>213.927094907407</v>
      </c>
      <c r="D269" s="6">
        <v>-0.85719798094197697</v>
      </c>
      <c r="E269" s="6">
        <v>-0.51498701097114896</v>
      </c>
      <c r="F269" s="1">
        <v>1816</v>
      </c>
      <c r="G269" s="1">
        <v>835</v>
      </c>
      <c r="H269" s="3">
        <v>1496.53096471749</v>
      </c>
      <c r="I269" s="7">
        <v>1781.7268882309399</v>
      </c>
      <c r="J269" s="8" t="s">
        <v>9668</v>
      </c>
      <c r="K269" s="1">
        <v>1007</v>
      </c>
      <c r="L269" s="1" t="s">
        <v>36</v>
      </c>
      <c r="M269" s="1">
        <v>0.4</v>
      </c>
      <c r="N269" s="1" t="s">
        <v>36</v>
      </c>
      <c r="O269" s="1">
        <v>0</v>
      </c>
      <c r="P269" s="1" t="s">
        <v>36</v>
      </c>
      <c r="R269" s="26">
        <v>9.375E-2</v>
      </c>
      <c r="S269" s="26"/>
      <c r="T269" s="1">
        <v>26.37</v>
      </c>
      <c r="U269" s="1">
        <v>31.52</v>
      </c>
      <c r="V269" s="1">
        <v>7.75</v>
      </c>
      <c r="W269" s="1">
        <v>73.489999999999995</v>
      </c>
      <c r="X269" s="1">
        <v>73.2</v>
      </c>
      <c r="Y269" s="1">
        <v>4.9400000000000004</v>
      </c>
      <c r="Z269" s="1">
        <v>2.68</v>
      </c>
      <c r="AA269" s="1">
        <v>35.229999999999997</v>
      </c>
      <c r="AB269" s="1">
        <v>2.15</v>
      </c>
      <c r="AC269" s="1">
        <v>5.4</v>
      </c>
      <c r="AD269" s="1">
        <v>0.02</v>
      </c>
      <c r="AE269" s="1">
        <v>0.06</v>
      </c>
      <c r="AL269" s="8"/>
    </row>
    <row r="270" spans="1:44">
      <c r="A270" s="2">
        <f t="shared" si="4"/>
        <v>42218.097222222263</v>
      </c>
      <c r="B270" s="2">
        <v>42217.930555555598</v>
      </c>
      <c r="C270" s="6">
        <v>213.93056712962999</v>
      </c>
      <c r="D270" s="6">
        <v>-0.85716719783902096</v>
      </c>
      <c r="E270" s="6">
        <v>-0.51503824610294802</v>
      </c>
      <c r="F270" s="1">
        <v>1751</v>
      </c>
      <c r="G270" s="1">
        <v>832</v>
      </c>
      <c r="H270" s="3">
        <v>1437.78139649642</v>
      </c>
      <c r="I270" s="7">
        <v>1708.5131763138399</v>
      </c>
      <c r="J270" s="1"/>
      <c r="R270" s="26">
        <v>9.7222222222222196E-2</v>
      </c>
      <c r="S270" s="26"/>
      <c r="T270" s="1">
        <v>26.37</v>
      </c>
      <c r="U270" s="1">
        <v>31.55</v>
      </c>
      <c r="V270" s="1">
        <v>7.76</v>
      </c>
      <c r="W270" s="1">
        <v>77.010000000000005</v>
      </c>
      <c r="X270" s="1">
        <v>72.099999999999994</v>
      </c>
      <c r="Y270" s="1">
        <v>4.87</v>
      </c>
      <c r="Z270" s="1">
        <v>2.77</v>
      </c>
      <c r="AA270" s="1">
        <v>35.200000000000003</v>
      </c>
      <c r="AB270" s="1">
        <v>2.2000000000000002</v>
      </c>
      <c r="AC270" s="1">
        <v>4.83</v>
      </c>
      <c r="AD270" s="1">
        <v>0.03</v>
      </c>
      <c r="AE270" s="1">
        <v>0.06</v>
      </c>
      <c r="AL270" s="8"/>
    </row>
    <row r="271" spans="1:44">
      <c r="A271" s="2">
        <f t="shared" si="4"/>
        <v>42218.100694444467</v>
      </c>
      <c r="B271" s="2">
        <v>42217.934027777803</v>
      </c>
      <c r="C271" s="6">
        <v>213.93403935185199</v>
      </c>
      <c r="D271" s="6">
        <v>-0.85713641167372501</v>
      </c>
      <c r="E271" s="6">
        <v>-0.51508947939468697</v>
      </c>
      <c r="F271" s="1">
        <v>1692</v>
      </c>
      <c r="G271" s="1">
        <v>828</v>
      </c>
      <c r="H271" s="3">
        <v>1382.6558105107299</v>
      </c>
      <c r="I271" s="7">
        <v>1639.8156710584699</v>
      </c>
      <c r="J271" s="1"/>
      <c r="R271" s="26">
        <v>0.100694444444444</v>
      </c>
      <c r="S271" s="26"/>
      <c r="T271" s="1">
        <v>26.36</v>
      </c>
      <c r="U271" s="1">
        <v>31.57</v>
      </c>
      <c r="V271" s="1">
        <v>7.75</v>
      </c>
      <c r="W271" s="1">
        <v>72.790000000000006</v>
      </c>
      <c r="X271" s="1">
        <v>71.400000000000006</v>
      </c>
      <c r="Y271" s="1">
        <v>4.8099999999999996</v>
      </c>
      <c r="Z271" s="1">
        <v>2.73</v>
      </c>
      <c r="AA271" s="1">
        <v>35.200000000000003</v>
      </c>
      <c r="AB271" s="1">
        <v>2.08</v>
      </c>
      <c r="AC271" s="1">
        <v>5.23</v>
      </c>
      <c r="AD271" s="1">
        <v>0.05</v>
      </c>
      <c r="AE271" s="1">
        <v>7.0000000000000007E-2</v>
      </c>
      <c r="AL271" s="8"/>
    </row>
    <row r="272" spans="1:44">
      <c r="A272" s="2">
        <f t="shared" si="4"/>
        <v>42218.104166666664</v>
      </c>
      <c r="B272" s="2">
        <v>42217.9375</v>
      </c>
      <c r="C272" s="6">
        <v>213.93751157407399</v>
      </c>
      <c r="D272" s="6">
        <v>-0.85710562244619204</v>
      </c>
      <c r="E272" s="6">
        <v>-0.51514071084619795</v>
      </c>
      <c r="F272" s="1">
        <v>1654</v>
      </c>
      <c r="G272" s="1">
        <v>828</v>
      </c>
      <c r="H272" s="3">
        <v>1351.6032568467799</v>
      </c>
      <c r="I272" s="7">
        <v>1601.11797868246</v>
      </c>
      <c r="J272" s="8" t="s">
        <v>9669</v>
      </c>
      <c r="K272" s="1">
        <v>1007</v>
      </c>
      <c r="L272" s="1" t="s">
        <v>36</v>
      </c>
      <c r="M272" s="1">
        <v>0.5</v>
      </c>
      <c r="N272" s="1" t="s">
        <v>36</v>
      </c>
      <c r="O272" s="1">
        <v>0</v>
      </c>
      <c r="P272" s="1" t="s">
        <v>36</v>
      </c>
      <c r="R272" s="26">
        <v>0.104166666666667</v>
      </c>
      <c r="S272" s="26"/>
      <c r="T272" s="1">
        <v>26.35</v>
      </c>
      <c r="U272" s="1">
        <v>31.59</v>
      </c>
      <c r="V272" s="1">
        <v>7.75</v>
      </c>
      <c r="W272" s="1">
        <v>78.12</v>
      </c>
      <c r="X272" s="1">
        <v>71.5</v>
      </c>
      <c r="Y272" s="1">
        <v>4.82</v>
      </c>
      <c r="Z272" s="1">
        <v>2.74</v>
      </c>
      <c r="AA272" s="1">
        <v>35.07</v>
      </c>
      <c r="AB272" s="1">
        <v>2.44</v>
      </c>
      <c r="AC272" s="1">
        <v>5.72</v>
      </c>
      <c r="AD272" s="1">
        <v>0.06</v>
      </c>
      <c r="AE272" s="1">
        <v>7.0000000000000007E-2</v>
      </c>
      <c r="AL272" s="8"/>
    </row>
    <row r="273" spans="1:38">
      <c r="A273" s="2">
        <f t="shared" si="4"/>
        <v>42218.107638888861</v>
      </c>
      <c r="B273" s="2">
        <v>42217.940972222197</v>
      </c>
      <c r="C273" s="6">
        <v>213.940983796296</v>
      </c>
      <c r="D273" s="6">
        <v>-0.85707483015652997</v>
      </c>
      <c r="E273" s="6">
        <v>-0.51519194045729699</v>
      </c>
      <c r="F273" s="1">
        <v>1622</v>
      </c>
      <c r="G273" s="1">
        <v>827</v>
      </c>
      <c r="H273" s="3">
        <v>1323.8529484332601</v>
      </c>
      <c r="I273" s="7">
        <v>1566.5355443375299</v>
      </c>
      <c r="J273" s="1"/>
      <c r="R273" s="26">
        <v>0.10763888888888901</v>
      </c>
      <c r="S273" s="26"/>
      <c r="T273" s="1">
        <v>26.36</v>
      </c>
      <c r="U273" s="1">
        <v>31.63</v>
      </c>
      <c r="V273" s="1">
        <v>7.75</v>
      </c>
      <c r="W273" s="1">
        <v>71.680000000000007</v>
      </c>
      <c r="X273" s="1">
        <v>71</v>
      </c>
      <c r="Y273" s="1">
        <v>4.79</v>
      </c>
      <c r="Z273" s="1">
        <v>2.82</v>
      </c>
      <c r="AA273" s="1">
        <v>35.130000000000003</v>
      </c>
      <c r="AB273" s="1">
        <v>2.19</v>
      </c>
      <c r="AC273" s="1">
        <v>5.08</v>
      </c>
      <c r="AD273" s="1">
        <v>7.0000000000000007E-2</v>
      </c>
      <c r="AE273" s="1">
        <v>0.08</v>
      </c>
      <c r="AL273" s="8"/>
    </row>
    <row r="274" spans="1:38">
      <c r="A274" s="2">
        <f t="shared" si="4"/>
        <v>42218.111111111066</v>
      </c>
      <c r="B274" s="2">
        <v>42217.944444444402</v>
      </c>
      <c r="C274" s="6">
        <v>213.94445601851899</v>
      </c>
      <c r="D274" s="6">
        <v>-0.85704403480484104</v>
      </c>
      <c r="E274" s="6">
        <v>-0.51524316822781702</v>
      </c>
      <c r="F274" s="1">
        <v>1594</v>
      </c>
      <c r="G274" s="1">
        <v>825</v>
      </c>
      <c r="H274" s="3">
        <v>1297.85344189489</v>
      </c>
      <c r="I274" s="7">
        <v>1534.1349592894101</v>
      </c>
      <c r="J274" s="1"/>
      <c r="R274" s="26">
        <v>0.11111111111111099</v>
      </c>
      <c r="S274" s="26"/>
      <c r="T274" s="1">
        <v>26.4</v>
      </c>
      <c r="U274" s="1">
        <v>31.69</v>
      </c>
      <c r="V274" s="1">
        <v>7.75</v>
      </c>
      <c r="W274" s="1">
        <v>70.78</v>
      </c>
      <c r="X274" s="1">
        <v>71.5</v>
      </c>
      <c r="Y274" s="1">
        <v>4.82</v>
      </c>
      <c r="Z274" s="1">
        <v>2.81</v>
      </c>
      <c r="AA274" s="1">
        <v>35.54</v>
      </c>
      <c r="AB274" s="1">
        <v>2.31</v>
      </c>
      <c r="AC274" s="1">
        <v>5.38</v>
      </c>
      <c r="AD274" s="1">
        <v>0.09</v>
      </c>
      <c r="AE274" s="1">
        <v>0.09</v>
      </c>
      <c r="AL274" s="8"/>
    </row>
    <row r="275" spans="1:38">
      <c r="A275" s="2">
        <f t="shared" si="4"/>
        <v>42218.114583333365</v>
      </c>
      <c r="B275" s="2">
        <v>42217.947916666701</v>
      </c>
      <c r="C275" s="6">
        <v>213.94792824074099</v>
      </c>
      <c r="D275" s="6">
        <v>-0.85701323639125204</v>
      </c>
      <c r="E275" s="6">
        <v>-0.51529439415754497</v>
      </c>
      <c r="F275" s="1">
        <v>1574</v>
      </c>
      <c r="G275" s="1">
        <v>821</v>
      </c>
      <c r="H275" s="3">
        <v>1275.3555391068301</v>
      </c>
      <c r="I275" s="7">
        <v>1506.09807283493</v>
      </c>
      <c r="J275" s="8" t="s">
        <v>9670</v>
      </c>
      <c r="K275" s="1">
        <v>1007</v>
      </c>
      <c r="L275" s="1" t="s">
        <v>36</v>
      </c>
      <c r="M275" s="1">
        <v>0.5</v>
      </c>
      <c r="N275" s="1" t="s">
        <v>36</v>
      </c>
      <c r="O275" s="1">
        <v>0</v>
      </c>
      <c r="P275" s="1" t="s">
        <v>36</v>
      </c>
      <c r="R275" s="26">
        <v>0.114583333333333</v>
      </c>
      <c r="S275" s="26"/>
      <c r="T275" s="1">
        <v>26.43</v>
      </c>
      <c r="U275" s="1">
        <v>31.73</v>
      </c>
      <c r="V275" s="1">
        <v>7.75</v>
      </c>
      <c r="W275" s="1">
        <v>73.39</v>
      </c>
      <c r="X275" s="1">
        <v>72.400000000000006</v>
      </c>
      <c r="Y275" s="1">
        <v>4.87</v>
      </c>
      <c r="Z275" s="1">
        <v>2.83</v>
      </c>
      <c r="AA275" s="1">
        <v>35.630000000000003</v>
      </c>
      <c r="AB275" s="1">
        <v>2.29</v>
      </c>
      <c r="AC275" s="1">
        <v>5.38</v>
      </c>
      <c r="AD275" s="1">
        <v>0.1</v>
      </c>
      <c r="AE275" s="1">
        <v>0.1</v>
      </c>
      <c r="AL275" s="8"/>
    </row>
    <row r="276" spans="1:38">
      <c r="A276" s="2">
        <f t="shared" si="4"/>
        <v>42218.118055555562</v>
      </c>
      <c r="B276" s="2">
        <v>42217.951388888898</v>
      </c>
      <c r="C276" s="6">
        <v>213.95140046296299</v>
      </c>
      <c r="D276" s="6">
        <v>-0.85698243491586601</v>
      </c>
      <c r="E276" s="6">
        <v>-0.51534561824631198</v>
      </c>
      <c r="F276" s="1">
        <v>1544</v>
      </c>
      <c r="G276" s="1">
        <v>820</v>
      </c>
      <c r="H276" s="3">
        <v>1249.5238095238101</v>
      </c>
      <c r="I276" s="7">
        <v>1473.90657142857</v>
      </c>
      <c r="J276" s="1"/>
      <c r="R276" s="26">
        <v>0.118055555555556</v>
      </c>
      <c r="S276" s="26"/>
      <c r="T276" s="1">
        <v>26.44</v>
      </c>
      <c r="U276" s="1">
        <v>31.75</v>
      </c>
      <c r="V276" s="1">
        <v>7.74</v>
      </c>
      <c r="W276" s="1">
        <v>77.209999999999994</v>
      </c>
      <c r="X276" s="1">
        <v>71.599999999999994</v>
      </c>
      <c r="Y276" s="1">
        <v>4.82</v>
      </c>
      <c r="Z276" s="1">
        <v>2.75</v>
      </c>
      <c r="AA276" s="1">
        <v>35.72</v>
      </c>
      <c r="AB276" s="1">
        <v>2.2799999999999998</v>
      </c>
      <c r="AC276" s="1">
        <v>5.62</v>
      </c>
      <c r="AD276" s="1">
        <v>0.11</v>
      </c>
      <c r="AE276" s="1">
        <v>0.12</v>
      </c>
      <c r="AL276" s="8"/>
    </row>
    <row r="277" spans="1:38">
      <c r="A277" s="2">
        <f t="shared" si="4"/>
        <v>42218.121527777766</v>
      </c>
      <c r="B277" s="2">
        <v>42217.954861111102</v>
      </c>
      <c r="C277" s="6">
        <v>213.95487268518499</v>
      </c>
      <c r="D277" s="6">
        <v>-0.85695163037879096</v>
      </c>
      <c r="E277" s="6">
        <v>-0.51539684049393597</v>
      </c>
      <c r="F277" s="1">
        <v>1525</v>
      </c>
      <c r="G277" s="1">
        <v>818</v>
      </c>
      <c r="H277" s="3">
        <v>1231.1374290648901</v>
      </c>
      <c r="I277" s="7">
        <v>1450.9934641006701</v>
      </c>
      <c r="J277" s="1"/>
      <c r="R277" s="26">
        <v>0.121527777777778</v>
      </c>
      <c r="S277" s="26"/>
      <c r="T277" s="1">
        <v>26.44</v>
      </c>
      <c r="U277" s="1">
        <v>31.77</v>
      </c>
      <c r="V277" s="1">
        <v>7.73</v>
      </c>
      <c r="W277" s="1">
        <v>70.680000000000007</v>
      </c>
      <c r="X277" s="1">
        <v>70.2</v>
      </c>
      <c r="Y277" s="1">
        <v>4.72</v>
      </c>
      <c r="Z277" s="1">
        <v>2.83</v>
      </c>
      <c r="AA277" s="1">
        <v>35.5</v>
      </c>
      <c r="AB277" s="1">
        <v>2.13</v>
      </c>
      <c r="AC277" s="1">
        <v>5.24</v>
      </c>
      <c r="AD277" s="1">
        <v>0.12</v>
      </c>
      <c r="AE277" s="1">
        <v>0.13</v>
      </c>
      <c r="AL277" s="8"/>
    </row>
    <row r="278" spans="1:38">
      <c r="A278" s="2">
        <f t="shared" si="4"/>
        <v>42218.124999999964</v>
      </c>
      <c r="B278" s="2">
        <v>42217.958333333299</v>
      </c>
      <c r="C278" s="6">
        <v>213.958344907407</v>
      </c>
      <c r="D278" s="6">
        <v>-0.85692082278013804</v>
      </c>
      <c r="E278" s="6">
        <v>-0.51544806090023398</v>
      </c>
      <c r="F278" s="1">
        <v>1517</v>
      </c>
      <c r="G278" s="1">
        <v>816</v>
      </c>
      <c r="H278" s="3">
        <v>1221.68467801628</v>
      </c>
      <c r="I278" s="7">
        <v>1439.2134457438899</v>
      </c>
      <c r="J278" s="8" t="s">
        <v>9671</v>
      </c>
      <c r="K278" s="1">
        <v>1007</v>
      </c>
      <c r="L278" s="1" t="s">
        <v>36</v>
      </c>
      <c r="M278" s="1">
        <v>0.6</v>
      </c>
      <c r="N278" s="1" t="s">
        <v>36</v>
      </c>
      <c r="O278" s="1">
        <v>0</v>
      </c>
      <c r="P278" s="1" t="s">
        <v>36</v>
      </c>
      <c r="R278" s="26">
        <v>0.125</v>
      </c>
      <c r="S278" s="26"/>
      <c r="T278" s="1">
        <v>26.43</v>
      </c>
      <c r="U278" s="1">
        <v>31.77</v>
      </c>
      <c r="V278" s="1">
        <v>7.71</v>
      </c>
      <c r="W278" s="1">
        <v>72.19</v>
      </c>
      <c r="X278" s="1">
        <v>69.400000000000006</v>
      </c>
      <c r="Y278" s="1">
        <v>4.67</v>
      </c>
      <c r="Z278" s="1">
        <v>2.81</v>
      </c>
      <c r="AA278" s="1">
        <v>36.090000000000003</v>
      </c>
      <c r="AB278" s="1">
        <v>2.29</v>
      </c>
      <c r="AC278" s="1">
        <v>5.34</v>
      </c>
      <c r="AD278" s="1">
        <v>0.13</v>
      </c>
      <c r="AE278" s="1">
        <v>0.15</v>
      </c>
      <c r="AL278" s="8"/>
    </row>
    <row r="279" spans="1:38">
      <c r="A279" s="2">
        <f t="shared" si="4"/>
        <v>42218.128472222263</v>
      </c>
      <c r="B279" s="2">
        <v>42217.961805555598</v>
      </c>
      <c r="C279" s="6">
        <v>213.96181712962999</v>
      </c>
      <c r="D279" s="6">
        <v>-0.85689001212000804</v>
      </c>
      <c r="E279" s="6">
        <v>-0.51549927946503704</v>
      </c>
      <c r="F279" s="1">
        <v>1533</v>
      </c>
      <c r="G279" s="1">
        <v>815</v>
      </c>
      <c r="H279" s="3">
        <v>1233.0569948186501</v>
      </c>
      <c r="I279" s="7">
        <v>1453.385626943</v>
      </c>
      <c r="J279" s="1"/>
      <c r="R279" s="26">
        <v>0.12847222222222199</v>
      </c>
      <c r="S279" s="26"/>
      <c r="T279" s="1">
        <v>26.49</v>
      </c>
      <c r="U279" s="1">
        <v>31.8</v>
      </c>
      <c r="V279" s="1">
        <v>7.67</v>
      </c>
      <c r="W279" s="1">
        <v>71.38</v>
      </c>
      <c r="X279" s="1">
        <v>65.2</v>
      </c>
      <c r="Y279" s="1">
        <v>4.38</v>
      </c>
      <c r="Z279" s="1">
        <v>2.93</v>
      </c>
      <c r="AA279" s="1">
        <v>36.33</v>
      </c>
      <c r="AB279" s="1">
        <v>2.25</v>
      </c>
      <c r="AC279" s="1">
        <v>5.51</v>
      </c>
      <c r="AD279" s="1">
        <v>0.14000000000000001</v>
      </c>
      <c r="AE279" s="1">
        <v>0.16</v>
      </c>
      <c r="AL279" s="8"/>
    </row>
    <row r="280" spans="1:38">
      <c r="A280" s="2">
        <f t="shared" si="4"/>
        <v>42218.131944444467</v>
      </c>
      <c r="B280" s="2">
        <v>42217.965277777803</v>
      </c>
      <c r="C280" s="6">
        <v>213.96528935185199</v>
      </c>
      <c r="D280" s="6">
        <v>-0.85685919839852898</v>
      </c>
      <c r="E280" s="6">
        <v>-0.51555049618813298</v>
      </c>
      <c r="F280" s="1">
        <v>1589</v>
      </c>
      <c r="G280" s="1">
        <v>813</v>
      </c>
      <c r="H280" s="3">
        <v>1274.96373056995</v>
      </c>
      <c r="I280" s="7">
        <v>1505.60980103627</v>
      </c>
      <c r="J280" s="1"/>
      <c r="R280" s="26">
        <v>0.131944444444444</v>
      </c>
      <c r="S280" s="26"/>
      <c r="T280" s="1">
        <v>26.49</v>
      </c>
      <c r="U280" s="1">
        <v>31.82</v>
      </c>
      <c r="V280" s="1">
        <v>7.67</v>
      </c>
      <c r="W280" s="1">
        <v>72.19</v>
      </c>
      <c r="X280" s="1">
        <v>64.5</v>
      </c>
      <c r="Y280" s="1">
        <v>4.34</v>
      </c>
      <c r="Z280" s="1">
        <v>2.85</v>
      </c>
      <c r="AA280" s="1">
        <v>36.299999999999997</v>
      </c>
      <c r="AB280" s="1">
        <v>2.25</v>
      </c>
      <c r="AC280" s="1">
        <v>5.65</v>
      </c>
      <c r="AD280" s="1">
        <v>0.15</v>
      </c>
      <c r="AE280" s="1">
        <v>0.17</v>
      </c>
      <c r="AL280" s="8"/>
    </row>
    <row r="281" spans="1:38">
      <c r="A281" s="2">
        <f t="shared" si="4"/>
        <v>42218.135416666664</v>
      </c>
      <c r="B281" s="2">
        <v>42217.96875</v>
      </c>
      <c r="C281" s="6">
        <v>213.96876157407399</v>
      </c>
      <c r="D281" s="6">
        <v>-0.85682838161580299</v>
      </c>
      <c r="E281" s="6">
        <v>-0.51560171106935304</v>
      </c>
      <c r="F281" s="1">
        <v>1609</v>
      </c>
      <c r="G281" s="1">
        <v>813</v>
      </c>
      <c r="H281" s="3">
        <v>1291.01110288675</v>
      </c>
      <c r="I281" s="7">
        <v>1525.60803641747</v>
      </c>
      <c r="J281" s="8" t="s">
        <v>9672</v>
      </c>
      <c r="K281" s="1">
        <v>1007</v>
      </c>
      <c r="L281" s="1" t="s">
        <v>36</v>
      </c>
      <c r="M281" s="1">
        <v>0.6</v>
      </c>
      <c r="N281" s="1" t="s">
        <v>36</v>
      </c>
      <c r="O281" s="1">
        <v>0</v>
      </c>
      <c r="P281" s="1" t="s">
        <v>36</v>
      </c>
      <c r="R281" s="26">
        <v>0.13541666666666699</v>
      </c>
      <c r="S281" s="26"/>
      <c r="T281" s="1">
        <v>26.53</v>
      </c>
      <c r="U281" s="1">
        <v>31.9</v>
      </c>
      <c r="V281" s="1">
        <v>7.65</v>
      </c>
      <c r="W281" s="1">
        <v>72.59</v>
      </c>
      <c r="X281" s="1">
        <v>62.2</v>
      </c>
      <c r="Y281" s="1">
        <v>4.18</v>
      </c>
      <c r="Z281" s="1">
        <v>2.89</v>
      </c>
      <c r="AA281" s="1">
        <v>35.799999999999997</v>
      </c>
      <c r="AB281" s="1">
        <v>2.19</v>
      </c>
      <c r="AC281" s="1">
        <v>5.32</v>
      </c>
      <c r="AD281" s="1">
        <v>0.16</v>
      </c>
      <c r="AE281" s="1">
        <v>0.18</v>
      </c>
      <c r="AL281" s="8"/>
    </row>
    <row r="282" spans="1:38">
      <c r="A282" s="2">
        <f t="shared" si="4"/>
        <v>42218.138888888861</v>
      </c>
      <c r="B282" s="2">
        <v>42217.972222222197</v>
      </c>
      <c r="C282" s="6">
        <v>213.972233796296</v>
      </c>
      <c r="D282" s="6">
        <v>-0.856797561771938</v>
      </c>
      <c r="E282" s="6">
        <v>-0.51565292410851504</v>
      </c>
      <c r="F282" s="1">
        <v>1651</v>
      </c>
      <c r="G282" s="1">
        <v>809</v>
      </c>
      <c r="H282" s="3">
        <v>1318.19294349864</v>
      </c>
      <c r="I282" s="7">
        <v>1559.4820461880099</v>
      </c>
      <c r="J282" s="1"/>
      <c r="R282" s="26">
        <v>0.13888888888888901</v>
      </c>
      <c r="S282" s="26"/>
      <c r="T282" s="1">
        <v>26.48</v>
      </c>
      <c r="U282" s="1">
        <v>31.9</v>
      </c>
      <c r="V282" s="1">
        <v>7.66</v>
      </c>
      <c r="W282" s="1">
        <v>68.47</v>
      </c>
      <c r="X282" s="1">
        <v>62.8</v>
      </c>
      <c r="Y282" s="1">
        <v>4.22</v>
      </c>
      <c r="Z282" s="1">
        <v>2.84</v>
      </c>
      <c r="AA282" s="1">
        <v>35.5</v>
      </c>
      <c r="AB282" s="1">
        <v>2.54</v>
      </c>
      <c r="AC282" s="1">
        <v>5.38</v>
      </c>
      <c r="AD282" s="1">
        <v>0.17</v>
      </c>
      <c r="AE282" s="1">
        <v>0.18</v>
      </c>
      <c r="AL282" s="8"/>
    </row>
    <row r="283" spans="1:38">
      <c r="A283" s="2">
        <f t="shared" si="4"/>
        <v>42218.142361111066</v>
      </c>
      <c r="B283" s="2">
        <v>42217.975694444402</v>
      </c>
      <c r="C283" s="6">
        <v>213.97570601851899</v>
      </c>
      <c r="D283" s="6">
        <v>-0.85676673886703703</v>
      </c>
      <c r="E283" s="6">
        <v>-0.51570413530545001</v>
      </c>
      <c r="F283" s="1">
        <v>1669</v>
      </c>
      <c r="G283" s="1">
        <v>806</v>
      </c>
      <c r="H283" s="3">
        <v>1327.6229953121101</v>
      </c>
      <c r="I283" s="7">
        <v>1571.23377675795</v>
      </c>
      <c r="J283" s="1"/>
      <c r="R283" s="26">
        <v>0.14236111111111099</v>
      </c>
      <c r="S283" s="26"/>
      <c r="T283" s="1">
        <v>26.5</v>
      </c>
      <c r="U283" s="1">
        <v>31.94</v>
      </c>
      <c r="V283" s="1">
        <v>7.65</v>
      </c>
      <c r="W283" s="1">
        <v>71.38</v>
      </c>
      <c r="X283" s="1">
        <v>62.5</v>
      </c>
      <c r="Y283" s="1">
        <v>4.2</v>
      </c>
      <c r="Z283" s="1">
        <v>2.79</v>
      </c>
      <c r="AA283" s="1">
        <v>35.65</v>
      </c>
      <c r="AB283" s="1">
        <v>2.5299999999999998</v>
      </c>
      <c r="AC283" s="1">
        <v>5.56</v>
      </c>
      <c r="AD283" s="1">
        <v>0.17</v>
      </c>
      <c r="AE283" s="1">
        <v>0.19</v>
      </c>
      <c r="AL283" s="8"/>
    </row>
    <row r="284" spans="1:38">
      <c r="A284" s="2">
        <f t="shared" si="4"/>
        <v>42218.145833333365</v>
      </c>
      <c r="B284" s="2">
        <v>42217.979166666701</v>
      </c>
      <c r="C284" s="6">
        <v>213.979166666667</v>
      </c>
      <c r="D284" s="6">
        <v>-0.85673601565953095</v>
      </c>
      <c r="E284" s="6">
        <v>-0.51575517396516002</v>
      </c>
      <c r="F284" s="1">
        <v>1691</v>
      </c>
      <c r="G284" s="1">
        <v>806</v>
      </c>
      <c r="H284" s="3">
        <v>1345.1231186775201</v>
      </c>
      <c r="I284" s="7">
        <v>1593.0424304959299</v>
      </c>
      <c r="J284" s="8" t="s">
        <v>9673</v>
      </c>
      <c r="K284" s="1">
        <v>1007</v>
      </c>
      <c r="L284" s="1" t="s">
        <v>36</v>
      </c>
      <c r="M284" s="1">
        <v>0.6</v>
      </c>
      <c r="N284" s="1" t="s">
        <v>36</v>
      </c>
      <c r="O284" s="1">
        <v>0</v>
      </c>
      <c r="P284" s="1" t="s">
        <v>36</v>
      </c>
      <c r="R284" s="26">
        <v>0.14583333333333301</v>
      </c>
      <c r="S284" s="26"/>
      <c r="T284" s="1">
        <v>26.51</v>
      </c>
      <c r="U284" s="1">
        <v>31.98</v>
      </c>
      <c r="V284" s="1">
        <v>7.65</v>
      </c>
      <c r="W284" s="1">
        <v>69.78</v>
      </c>
      <c r="X284" s="1">
        <v>62.5</v>
      </c>
      <c r="Y284" s="1">
        <v>4.2</v>
      </c>
      <c r="Z284" s="1">
        <v>2.77</v>
      </c>
      <c r="AA284" s="1">
        <v>35.67</v>
      </c>
      <c r="AB284" s="1">
        <v>2.5</v>
      </c>
      <c r="AC284" s="1">
        <v>5.58</v>
      </c>
      <c r="AD284" s="1">
        <v>0.18</v>
      </c>
      <c r="AE284" s="1">
        <v>0.19</v>
      </c>
      <c r="AL284" s="8"/>
    </row>
    <row r="285" spans="1:38">
      <c r="A285" s="2">
        <f t="shared" si="4"/>
        <v>42218.149305555562</v>
      </c>
      <c r="B285" s="2">
        <v>42217.982638888898</v>
      </c>
      <c r="C285" s="6">
        <v>213.982638888889</v>
      </c>
      <c r="D285" s="6">
        <v>-0.85670518664311601</v>
      </c>
      <c r="E285" s="6">
        <v>-0.51580638148319202</v>
      </c>
      <c r="F285" s="1">
        <v>1699</v>
      </c>
      <c r="G285" s="1">
        <v>912</v>
      </c>
      <c r="H285" s="3">
        <v>1529.2257586972601</v>
      </c>
      <c r="I285" s="7">
        <v>1822.47114048853</v>
      </c>
      <c r="J285" s="1"/>
      <c r="R285" s="26">
        <v>0.149305555555556</v>
      </c>
      <c r="S285" s="26"/>
      <c r="T285" s="1">
        <v>26.5</v>
      </c>
      <c r="U285" s="1">
        <v>32.01</v>
      </c>
      <c r="V285" s="1">
        <v>7.64</v>
      </c>
      <c r="W285" s="1">
        <v>76.31</v>
      </c>
      <c r="X285" s="1">
        <v>61.8</v>
      </c>
      <c r="Y285" s="1">
        <v>4.1500000000000004</v>
      </c>
      <c r="Z285" s="1">
        <v>2.79</v>
      </c>
      <c r="AA285" s="1">
        <v>35.380000000000003</v>
      </c>
      <c r="AB285" s="1">
        <v>2.29</v>
      </c>
      <c r="AC285" s="1">
        <v>5.33</v>
      </c>
      <c r="AD285" s="1">
        <v>0.19</v>
      </c>
      <c r="AE285" s="1">
        <v>0.19</v>
      </c>
      <c r="AL285" s="8"/>
    </row>
    <row r="286" spans="1:38">
      <c r="A286" s="2">
        <f t="shared" si="4"/>
        <v>42218.152777777766</v>
      </c>
      <c r="B286" s="2">
        <v>42217.986111111102</v>
      </c>
      <c r="C286" s="6">
        <v>213.986111111111</v>
      </c>
      <c r="D286" s="6">
        <v>-0.85667435456600305</v>
      </c>
      <c r="E286" s="6">
        <v>-0.51585758715843399</v>
      </c>
      <c r="F286" s="1">
        <v>1712</v>
      </c>
      <c r="G286" s="1">
        <v>893</v>
      </c>
      <c r="H286" s="3">
        <v>1508.8240809277099</v>
      </c>
      <c r="I286" s="7">
        <v>1797.0465696521101</v>
      </c>
      <c r="J286" s="1"/>
      <c r="R286" s="26">
        <v>0.15277777777777801</v>
      </c>
      <c r="S286" s="26"/>
      <c r="T286" s="1">
        <v>26.49</v>
      </c>
      <c r="U286" s="1">
        <v>32.03</v>
      </c>
      <c r="V286" s="1">
        <v>7.65</v>
      </c>
      <c r="W286" s="1">
        <v>72.59</v>
      </c>
      <c r="X286" s="1">
        <v>62.6</v>
      </c>
      <c r="Y286" s="1">
        <v>4.2</v>
      </c>
      <c r="Z286" s="1">
        <v>2.73</v>
      </c>
      <c r="AA286" s="1">
        <v>35.020000000000003</v>
      </c>
      <c r="AB286" s="1">
        <v>2.6</v>
      </c>
      <c r="AC286" s="1">
        <v>5.64</v>
      </c>
      <c r="AD286" s="1">
        <v>0.2</v>
      </c>
      <c r="AE286" s="1">
        <v>0.18</v>
      </c>
      <c r="AL286" s="8"/>
    </row>
    <row r="287" spans="1:38">
      <c r="A287" s="2">
        <f t="shared" si="4"/>
        <v>42218.156249999964</v>
      </c>
      <c r="B287" s="2">
        <v>42217.989583333299</v>
      </c>
      <c r="C287" s="6">
        <v>213.989583333333</v>
      </c>
      <c r="D287" s="6">
        <v>-0.85664351942830397</v>
      </c>
      <c r="E287" s="6">
        <v>-0.51590879099070297</v>
      </c>
      <c r="F287" s="1">
        <v>1715</v>
      </c>
      <c r="G287" s="1">
        <v>839</v>
      </c>
      <c r="H287" s="3">
        <v>1420.06908462867</v>
      </c>
      <c r="I287" s="7">
        <v>1686.44009326425</v>
      </c>
      <c r="J287" s="8" t="s">
        <v>9674</v>
      </c>
      <c r="K287" s="1">
        <v>1007</v>
      </c>
      <c r="L287" s="1" t="s">
        <v>36</v>
      </c>
      <c r="M287" s="1">
        <v>0.5</v>
      </c>
      <c r="N287" s="1" t="s">
        <v>36</v>
      </c>
      <c r="O287" s="1">
        <v>0</v>
      </c>
      <c r="P287" s="1" t="s">
        <v>36</v>
      </c>
      <c r="R287" s="26">
        <v>0.15625</v>
      </c>
      <c r="S287" s="26"/>
      <c r="T287" s="1">
        <v>26.46</v>
      </c>
      <c r="U287" s="1">
        <v>32.04</v>
      </c>
      <c r="V287" s="1">
        <v>7.65</v>
      </c>
      <c r="W287" s="1">
        <v>68.17</v>
      </c>
      <c r="X287" s="1">
        <v>62.3</v>
      </c>
      <c r="Y287" s="1">
        <v>4.18</v>
      </c>
      <c r="Z287" s="1">
        <v>2.68</v>
      </c>
      <c r="AA287" s="1">
        <v>34.65</v>
      </c>
      <c r="AB287" s="1">
        <v>2.34</v>
      </c>
      <c r="AC287" s="1">
        <v>5.58</v>
      </c>
      <c r="AD287" s="1">
        <v>0.2</v>
      </c>
      <c r="AE287" s="1">
        <v>0.18</v>
      </c>
      <c r="AL287" s="8"/>
    </row>
    <row r="288" spans="1:38">
      <c r="A288" s="2">
        <f t="shared" si="4"/>
        <v>42218.159722222263</v>
      </c>
      <c r="B288" s="2">
        <v>42217.993055555598</v>
      </c>
      <c r="C288" s="6">
        <v>213.993055555556</v>
      </c>
      <c r="D288" s="6">
        <v>-0.85661268123011802</v>
      </c>
      <c r="E288" s="6">
        <v>-0.51595999297983197</v>
      </c>
      <c r="F288" s="1">
        <v>1708</v>
      </c>
      <c r="G288" s="1">
        <v>815</v>
      </c>
      <c r="H288" s="3">
        <v>1373.8169257340201</v>
      </c>
      <c r="I288" s="7">
        <v>1628.8006528497399</v>
      </c>
      <c r="J288" s="1"/>
      <c r="R288" s="26">
        <v>0.15972222222222199</v>
      </c>
      <c r="S288" s="26"/>
      <c r="T288" s="1">
        <v>26.44</v>
      </c>
      <c r="U288" s="1">
        <v>32.07</v>
      </c>
      <c r="V288" s="1">
        <v>7.67</v>
      </c>
      <c r="W288" s="1">
        <v>75.11</v>
      </c>
      <c r="X288" s="1">
        <v>64</v>
      </c>
      <c r="Y288" s="1">
        <v>4.3</v>
      </c>
      <c r="Z288" s="1">
        <v>2.69</v>
      </c>
      <c r="AA288" s="1">
        <v>34.28</v>
      </c>
      <c r="AB288" s="1">
        <v>2.5099999999999998</v>
      </c>
      <c r="AC288" s="1">
        <v>5.59</v>
      </c>
      <c r="AD288" s="1">
        <v>0.21</v>
      </c>
      <c r="AE288" s="1">
        <v>0.17</v>
      </c>
      <c r="AL288" s="8"/>
    </row>
    <row r="289" spans="1:38">
      <c r="A289" s="2">
        <f t="shared" si="4"/>
        <v>42218.163194444467</v>
      </c>
      <c r="B289" s="2">
        <v>42217.996527777803</v>
      </c>
      <c r="C289" s="6">
        <v>213.996527777778</v>
      </c>
      <c r="D289" s="6">
        <v>-0.856581839971574</v>
      </c>
      <c r="E289" s="6">
        <v>-0.51601119312560795</v>
      </c>
      <c r="F289" s="1">
        <v>1699</v>
      </c>
      <c r="G289" s="1">
        <v>816</v>
      </c>
      <c r="H289" s="3">
        <v>1368.25462620281</v>
      </c>
      <c r="I289" s="7">
        <v>1621.86891517394</v>
      </c>
      <c r="J289" s="1"/>
      <c r="R289" s="26">
        <v>0.163194444444444</v>
      </c>
      <c r="S289" s="26"/>
      <c r="T289" s="1">
        <v>26.42</v>
      </c>
      <c r="U289" s="1">
        <v>32.08</v>
      </c>
      <c r="V289" s="1">
        <v>7.66</v>
      </c>
      <c r="W289" s="1">
        <v>78.63</v>
      </c>
      <c r="X289" s="1">
        <v>62.6</v>
      </c>
      <c r="Y289" s="1">
        <v>4.21</v>
      </c>
      <c r="Z289" s="1">
        <v>2.69</v>
      </c>
      <c r="AA289" s="1">
        <v>33.9</v>
      </c>
      <c r="AB289" s="1">
        <v>2.5299999999999998</v>
      </c>
      <c r="AC289" s="1">
        <v>5.69</v>
      </c>
      <c r="AD289" s="1">
        <v>0.21</v>
      </c>
      <c r="AE289" s="1">
        <v>0.16</v>
      </c>
      <c r="AL289" s="8"/>
    </row>
    <row r="290" spans="1:38">
      <c r="A290" s="2">
        <f t="shared" si="4"/>
        <v>42218.166666666664</v>
      </c>
      <c r="B290" s="2">
        <v>42218</v>
      </c>
      <c r="C290" s="6">
        <v>214</v>
      </c>
      <c r="D290" s="6">
        <v>-0.85655099565277304</v>
      </c>
      <c r="E290" s="6">
        <v>-0.51606239142786203</v>
      </c>
      <c r="F290" s="1">
        <v>1694</v>
      </c>
      <c r="G290" s="1">
        <v>806</v>
      </c>
      <c r="H290" s="3">
        <v>1347.5094991364399</v>
      </c>
      <c r="I290" s="7">
        <v>1596.0163378238301</v>
      </c>
      <c r="J290" s="8" t="s">
        <v>9675</v>
      </c>
      <c r="K290" s="1">
        <v>1007</v>
      </c>
      <c r="L290" s="1" t="s">
        <v>36</v>
      </c>
      <c r="M290" s="1">
        <v>0.5</v>
      </c>
      <c r="N290" s="1" t="s">
        <v>36</v>
      </c>
      <c r="O290" s="1">
        <v>0</v>
      </c>
      <c r="P290" s="1" t="s">
        <v>36</v>
      </c>
      <c r="R290" s="26">
        <v>0.16666666666666699</v>
      </c>
      <c r="S290" s="26"/>
      <c r="T290" s="1">
        <v>26.4</v>
      </c>
      <c r="U290" s="1">
        <v>32.1</v>
      </c>
      <c r="V290" s="1">
        <v>7.67</v>
      </c>
      <c r="W290" s="1">
        <v>69.28</v>
      </c>
      <c r="X290" s="1">
        <v>62.7</v>
      </c>
      <c r="Y290" s="1">
        <v>4.21</v>
      </c>
      <c r="Z290" s="1">
        <v>2.65</v>
      </c>
      <c r="AA290" s="1">
        <v>33.74</v>
      </c>
      <c r="AB290" s="1">
        <v>2.69</v>
      </c>
      <c r="AC290" s="1">
        <v>5.92</v>
      </c>
      <c r="AD290" s="1">
        <v>0.22</v>
      </c>
      <c r="AE290" s="1">
        <v>0.15</v>
      </c>
      <c r="AL290" s="8"/>
    </row>
    <row r="291" spans="1:38">
      <c r="A291" s="2">
        <f t="shared" si="4"/>
        <v>42218.170138888861</v>
      </c>
      <c r="B291" s="2">
        <v>42218.003472222197</v>
      </c>
      <c r="C291" s="6">
        <v>214.003472222222</v>
      </c>
      <c r="D291" s="6">
        <v>-0.85652014827382394</v>
      </c>
      <c r="E291" s="6">
        <v>-0.51611358788641304</v>
      </c>
      <c r="F291" s="1">
        <v>1677</v>
      </c>
      <c r="G291" s="1">
        <v>802</v>
      </c>
      <c r="H291" s="3">
        <v>1327.3663952627701</v>
      </c>
      <c r="I291" s="7">
        <v>1570.9140017764601</v>
      </c>
      <c r="J291" s="1"/>
      <c r="R291" s="26">
        <v>0.17013888888888901</v>
      </c>
      <c r="S291" s="26"/>
      <c r="T291" s="1">
        <v>26.4</v>
      </c>
      <c r="U291" s="1">
        <v>32.119999999999997</v>
      </c>
      <c r="V291" s="1">
        <v>7.68</v>
      </c>
      <c r="W291" s="1">
        <v>81.040000000000006</v>
      </c>
      <c r="X291" s="1">
        <v>63</v>
      </c>
      <c r="Y291" s="1">
        <v>4.24</v>
      </c>
      <c r="Z291" s="1">
        <v>2.54</v>
      </c>
      <c r="AA291" s="1">
        <v>33.32</v>
      </c>
      <c r="AB291" s="1">
        <v>2.62</v>
      </c>
      <c r="AC291" s="1">
        <v>5.62</v>
      </c>
      <c r="AD291" s="1">
        <v>0.22</v>
      </c>
      <c r="AE291" s="1">
        <v>0.14000000000000001</v>
      </c>
      <c r="AL291" s="8"/>
    </row>
    <row r="292" spans="1:38">
      <c r="A292" s="2">
        <f t="shared" si="4"/>
        <v>42218.173611111066</v>
      </c>
      <c r="B292" s="2">
        <v>42218.006944444402</v>
      </c>
      <c r="C292" s="6">
        <v>214.006944444444</v>
      </c>
      <c r="D292" s="6">
        <v>-0.85648929783483996</v>
      </c>
      <c r="E292" s="6">
        <v>-0.516164782501075</v>
      </c>
      <c r="F292" s="1">
        <v>1671</v>
      </c>
      <c r="G292" s="1">
        <v>801</v>
      </c>
      <c r="H292" s="3">
        <v>1320.9681717246499</v>
      </c>
      <c r="I292" s="7">
        <v>1562.9405356032601</v>
      </c>
      <c r="J292" s="1"/>
      <c r="R292" s="26">
        <v>0.17361111111111099</v>
      </c>
      <c r="S292" s="26"/>
      <c r="T292" s="1">
        <v>26.39</v>
      </c>
      <c r="U292" s="1">
        <v>32.14</v>
      </c>
      <c r="V292" s="1">
        <v>7.68</v>
      </c>
      <c r="W292" s="1">
        <v>73.8</v>
      </c>
      <c r="X292" s="1">
        <v>62.5</v>
      </c>
      <c r="Y292" s="1">
        <v>4.2</v>
      </c>
      <c r="Z292" s="1">
        <v>2.63</v>
      </c>
      <c r="AA292" s="1">
        <v>33.04</v>
      </c>
      <c r="AB292" s="1">
        <v>2.7</v>
      </c>
      <c r="AC292" s="1">
        <v>5.72</v>
      </c>
      <c r="AD292" s="1">
        <v>0.23</v>
      </c>
      <c r="AE292" s="1">
        <v>0.14000000000000001</v>
      </c>
      <c r="AL292" s="8"/>
    </row>
    <row r="293" spans="1:38">
      <c r="A293" s="2">
        <f t="shared" si="4"/>
        <v>42218.177083333365</v>
      </c>
      <c r="B293" s="2">
        <v>42218.010416666701</v>
      </c>
      <c r="C293" s="6">
        <v>214.010416666667</v>
      </c>
      <c r="D293" s="6">
        <v>-0.856458444335921</v>
      </c>
      <c r="E293" s="6">
        <v>-0.51621597527168295</v>
      </c>
      <c r="F293" s="1">
        <v>1670</v>
      </c>
      <c r="G293" s="1">
        <v>820</v>
      </c>
      <c r="H293" s="3">
        <v>1351.4927214409099</v>
      </c>
      <c r="I293" s="7">
        <v>1600.98022945966</v>
      </c>
      <c r="J293" s="8" t="s">
        <v>9676</v>
      </c>
      <c r="K293" s="1">
        <v>1007</v>
      </c>
      <c r="L293" s="1" t="s">
        <v>36</v>
      </c>
      <c r="M293" s="1">
        <v>0.5</v>
      </c>
      <c r="N293" s="1" t="s">
        <v>36</v>
      </c>
      <c r="O293" s="1">
        <v>0</v>
      </c>
      <c r="P293" s="1" t="s">
        <v>36</v>
      </c>
      <c r="R293" s="26">
        <v>0.17708333333333301</v>
      </c>
      <c r="S293" s="26"/>
      <c r="T293" s="1">
        <v>26.39</v>
      </c>
      <c r="U293" s="1">
        <v>32.17</v>
      </c>
      <c r="V293" s="1">
        <v>7.68</v>
      </c>
      <c r="W293" s="1">
        <v>72.8</v>
      </c>
      <c r="X293" s="1">
        <v>60.9</v>
      </c>
      <c r="Y293" s="1">
        <v>4.09</v>
      </c>
      <c r="Z293" s="1">
        <v>2.78</v>
      </c>
      <c r="AA293" s="1">
        <v>32.44</v>
      </c>
      <c r="AB293" s="1">
        <v>2.84</v>
      </c>
      <c r="AC293" s="1">
        <v>6.41</v>
      </c>
      <c r="AD293" s="1">
        <v>0.23</v>
      </c>
      <c r="AE293" s="1">
        <v>0.14000000000000001</v>
      </c>
      <c r="AL293" s="8"/>
    </row>
    <row r="294" spans="1:38">
      <c r="A294" s="2">
        <f t="shared" si="4"/>
        <v>42218.180555555562</v>
      </c>
      <c r="B294" s="2">
        <v>42218.013888888898</v>
      </c>
      <c r="C294" s="6">
        <v>214.013888888889</v>
      </c>
      <c r="D294" s="6">
        <v>-0.85642758777719397</v>
      </c>
      <c r="E294" s="6">
        <v>-0.51626716619802304</v>
      </c>
      <c r="F294" s="1">
        <v>1661</v>
      </c>
      <c r="G294" s="1">
        <v>816</v>
      </c>
      <c r="H294" s="3">
        <v>1337.65210954848</v>
      </c>
      <c r="I294" s="7">
        <v>1583.73205891932</v>
      </c>
      <c r="J294" s="1"/>
      <c r="R294" s="26">
        <v>0.180555555555556</v>
      </c>
      <c r="S294" s="26"/>
      <c r="T294" s="1">
        <v>26.37</v>
      </c>
      <c r="U294" s="1">
        <v>32.19</v>
      </c>
      <c r="V294" s="1">
        <v>7.69</v>
      </c>
      <c r="W294" s="1">
        <v>72.290000000000006</v>
      </c>
      <c r="X294" s="1">
        <v>62.3</v>
      </c>
      <c r="Y294" s="1">
        <v>4.1900000000000004</v>
      </c>
      <c r="Z294" s="1">
        <v>2.64</v>
      </c>
      <c r="AA294" s="1">
        <v>31.85</v>
      </c>
      <c r="AB294" s="1">
        <v>2.8</v>
      </c>
      <c r="AC294" s="1">
        <v>5.88</v>
      </c>
      <c r="AD294" s="1">
        <v>0.24</v>
      </c>
      <c r="AE294" s="1">
        <v>0.13</v>
      </c>
      <c r="AL294" s="8"/>
    </row>
    <row r="295" spans="1:38">
      <c r="A295" s="2">
        <f t="shared" si="4"/>
        <v>42218.184027777766</v>
      </c>
      <c r="B295" s="2">
        <v>42218.017361111102</v>
      </c>
      <c r="C295" s="6">
        <v>214.017361111111</v>
      </c>
      <c r="D295" s="6">
        <v>-0.856396728158761</v>
      </c>
      <c r="E295" s="6">
        <v>-0.51631835527992798</v>
      </c>
      <c r="F295" s="1">
        <v>1644</v>
      </c>
      <c r="G295" s="1">
        <v>811</v>
      </c>
      <c r="H295" s="3">
        <v>1315.8490007401899</v>
      </c>
      <c r="I295" s="7">
        <v>1556.5610247224199</v>
      </c>
      <c r="J295" s="1"/>
      <c r="R295" s="26">
        <v>0.18402777777777801</v>
      </c>
      <c r="S295" s="26"/>
      <c r="T295" s="1">
        <v>26.34</v>
      </c>
      <c r="U295" s="1">
        <v>32.21</v>
      </c>
      <c r="V295" s="1">
        <v>7.71</v>
      </c>
      <c r="W295" s="1">
        <v>80.739999999999995</v>
      </c>
      <c r="X295" s="1">
        <v>63.5</v>
      </c>
      <c r="Y295" s="1">
        <v>4.2699999999999996</v>
      </c>
      <c r="Z295" s="1">
        <v>2.59</v>
      </c>
      <c r="AA295" s="1">
        <v>31.56</v>
      </c>
      <c r="AB295" s="1">
        <v>2.99</v>
      </c>
      <c r="AC295" s="1">
        <v>6.21</v>
      </c>
      <c r="AD295" s="1">
        <v>0.24</v>
      </c>
      <c r="AE295" s="1">
        <v>0.13</v>
      </c>
      <c r="AL295" s="8"/>
    </row>
    <row r="296" spans="1:38">
      <c r="A296" s="2">
        <f t="shared" si="4"/>
        <v>42218.187499999964</v>
      </c>
      <c r="B296" s="2">
        <v>42218.020833333299</v>
      </c>
      <c r="C296" s="6">
        <v>214.020833333333</v>
      </c>
      <c r="D296" s="6">
        <v>-0.85636586548073201</v>
      </c>
      <c r="E296" s="6">
        <v>-0.51636954251721401</v>
      </c>
      <c r="F296" s="1">
        <v>1611</v>
      </c>
      <c r="G296" s="1">
        <v>809</v>
      </c>
      <c r="H296" s="3">
        <v>1286.2561065877101</v>
      </c>
      <c r="I296" s="7">
        <v>1519.6823600296</v>
      </c>
      <c r="J296" s="8" t="s">
        <v>9677</v>
      </c>
      <c r="K296" s="1">
        <v>1007</v>
      </c>
      <c r="L296" s="1" t="s">
        <v>36</v>
      </c>
      <c r="M296" s="1">
        <v>0.3</v>
      </c>
      <c r="N296" s="1" t="s">
        <v>36</v>
      </c>
      <c r="O296" s="1">
        <v>0</v>
      </c>
      <c r="P296" s="1" t="s">
        <v>36</v>
      </c>
      <c r="R296" s="26">
        <v>0.1875</v>
      </c>
      <c r="S296" s="26"/>
      <c r="T296" s="1">
        <v>26.31</v>
      </c>
      <c r="U296" s="1">
        <v>32.22</v>
      </c>
      <c r="V296" s="1">
        <v>7.72</v>
      </c>
      <c r="W296" s="1">
        <v>73.099999999999994</v>
      </c>
      <c r="X296" s="1">
        <v>64.8</v>
      </c>
      <c r="Y296" s="1">
        <v>4.3600000000000003</v>
      </c>
      <c r="Z296" s="1">
        <v>2.77</v>
      </c>
      <c r="AA296" s="1">
        <v>31.57</v>
      </c>
      <c r="AB296" s="1">
        <v>3.2</v>
      </c>
      <c r="AC296" s="1">
        <v>6.49</v>
      </c>
      <c r="AD296" s="1">
        <v>0.25</v>
      </c>
      <c r="AE296" s="1">
        <v>0.13</v>
      </c>
      <c r="AL296" s="8"/>
    </row>
    <row r="297" spans="1:38">
      <c r="A297" s="2">
        <f t="shared" si="4"/>
        <v>42218.190972222263</v>
      </c>
      <c r="B297" s="2">
        <v>42218.024305555598</v>
      </c>
      <c r="C297" s="6">
        <v>214.02431712962999</v>
      </c>
      <c r="D297" s="6">
        <v>-0.85633489685230202</v>
      </c>
      <c r="E297" s="6">
        <v>-0.51642089852460105</v>
      </c>
      <c r="F297" s="1">
        <v>1607</v>
      </c>
      <c r="G297" s="1">
        <v>801</v>
      </c>
      <c r="H297" s="3">
        <v>1270.3745373797201</v>
      </c>
      <c r="I297" s="7">
        <v>1499.89074848261</v>
      </c>
      <c r="J297" s="1"/>
      <c r="R297" s="26">
        <v>0.19097222222222199</v>
      </c>
      <c r="S297" s="26"/>
      <c r="T297" s="1">
        <v>26.3</v>
      </c>
      <c r="U297" s="1">
        <v>32.229999999999997</v>
      </c>
      <c r="V297" s="1">
        <v>7.72</v>
      </c>
      <c r="W297" s="1">
        <v>70.59</v>
      </c>
      <c r="X297" s="1">
        <v>64.2</v>
      </c>
      <c r="Y297" s="1">
        <v>4.32</v>
      </c>
      <c r="Z297" s="1">
        <v>2.61</v>
      </c>
      <c r="AA297" s="1">
        <v>31.25</v>
      </c>
      <c r="AB297" s="1">
        <v>3.01</v>
      </c>
      <c r="AC297" s="1">
        <v>6.36</v>
      </c>
      <c r="AD297" s="1">
        <v>0.25</v>
      </c>
      <c r="AE297" s="1">
        <v>0.12</v>
      </c>
      <c r="AL297" s="8"/>
    </row>
    <row r="298" spans="1:38">
      <c r="A298" s="2">
        <f t="shared" si="4"/>
        <v>42218.194444444467</v>
      </c>
      <c r="B298" s="2">
        <v>42218.027777777803</v>
      </c>
      <c r="C298" s="6">
        <v>214.02778935185199</v>
      </c>
      <c r="D298" s="6">
        <v>-0.85630402804521599</v>
      </c>
      <c r="E298" s="6">
        <v>-0.51647208206595097</v>
      </c>
      <c r="F298" s="1">
        <v>1588</v>
      </c>
      <c r="G298" s="1">
        <v>813</v>
      </c>
      <c r="H298" s="3">
        <v>1274.1613619541099</v>
      </c>
      <c r="I298" s="7">
        <v>1504.6098892672101</v>
      </c>
      <c r="J298" s="1"/>
      <c r="R298" s="26">
        <v>0.194444444444444</v>
      </c>
      <c r="S298" s="26"/>
      <c r="T298" s="1">
        <v>26.28</v>
      </c>
      <c r="U298" s="1">
        <v>32.229999999999997</v>
      </c>
      <c r="V298" s="1">
        <v>7.71</v>
      </c>
      <c r="W298" s="1">
        <v>74.709999999999994</v>
      </c>
      <c r="X298" s="1">
        <v>62.9</v>
      </c>
      <c r="Y298" s="1">
        <v>4.2300000000000004</v>
      </c>
      <c r="Z298" s="1">
        <v>2.4500000000000002</v>
      </c>
      <c r="AA298" s="1">
        <v>31.04</v>
      </c>
      <c r="AB298" s="1">
        <v>3.09</v>
      </c>
      <c r="AC298" s="1">
        <v>6.45</v>
      </c>
      <c r="AD298" s="1">
        <v>0.26</v>
      </c>
      <c r="AE298" s="1">
        <v>0.12682560000000001</v>
      </c>
      <c r="AL298" s="8"/>
    </row>
    <row r="299" spans="1:38">
      <c r="A299" s="2">
        <f t="shared" si="4"/>
        <v>42218.197916666664</v>
      </c>
      <c r="B299" s="2">
        <v>42218.03125</v>
      </c>
      <c r="C299" s="6">
        <v>214.03126157407399</v>
      </c>
      <c r="D299" s="6">
        <v>-0.85627315617886501</v>
      </c>
      <c r="E299" s="6">
        <v>-0.51652326376213298</v>
      </c>
      <c r="F299" s="1">
        <v>1581</v>
      </c>
      <c r="G299" s="1">
        <v>795</v>
      </c>
      <c r="H299" s="3">
        <v>1240.45891931902</v>
      </c>
      <c r="I299" s="7">
        <v>1462.60990525536</v>
      </c>
      <c r="J299" s="8" t="s">
        <v>9678</v>
      </c>
      <c r="K299" s="1">
        <v>1007</v>
      </c>
      <c r="L299" s="1" t="s">
        <v>36</v>
      </c>
      <c r="M299" s="1">
        <v>0.8</v>
      </c>
      <c r="N299" s="1" t="s">
        <v>36</v>
      </c>
      <c r="O299" s="1">
        <v>0</v>
      </c>
      <c r="P299" s="1" t="s">
        <v>36</v>
      </c>
      <c r="R299" s="26">
        <v>0.19791666666666699</v>
      </c>
      <c r="S299" s="26"/>
      <c r="T299" s="1">
        <v>26.26</v>
      </c>
      <c r="U299" s="1">
        <v>32.24</v>
      </c>
      <c r="V299" s="1">
        <v>7.72</v>
      </c>
      <c r="W299" s="1">
        <v>83.96</v>
      </c>
      <c r="X299" s="1">
        <v>63.6</v>
      </c>
      <c r="Y299" s="1">
        <v>4.28</v>
      </c>
      <c r="Z299" s="1">
        <v>2.48</v>
      </c>
      <c r="AA299" s="1">
        <v>30.7</v>
      </c>
      <c r="AB299" s="1">
        <v>3.36</v>
      </c>
      <c r="AC299" s="1">
        <v>6.73</v>
      </c>
      <c r="AD299" s="1">
        <v>0.26</v>
      </c>
      <c r="AE299" s="1">
        <v>0.12682560000000001</v>
      </c>
      <c r="AL299" s="8"/>
    </row>
    <row r="300" spans="1:38">
      <c r="A300" s="2">
        <f t="shared" si="4"/>
        <v>42218.201388888861</v>
      </c>
      <c r="B300" s="2">
        <v>42218.034722222197</v>
      </c>
      <c r="C300" s="6">
        <v>214.034733796296</v>
      </c>
      <c r="D300" s="6">
        <v>-0.85624228125335899</v>
      </c>
      <c r="E300" s="6">
        <v>-0.51657444361296401</v>
      </c>
      <c r="F300" s="1">
        <v>1577</v>
      </c>
      <c r="G300" s="1">
        <v>792</v>
      </c>
      <c r="H300" s="3">
        <v>1232.65136935603</v>
      </c>
      <c r="I300" s="7">
        <v>1452.88013649148</v>
      </c>
      <c r="J300" s="1"/>
      <c r="R300" s="26">
        <v>0.20138888888888901</v>
      </c>
      <c r="S300" s="26"/>
      <c r="T300" s="1">
        <v>26.26</v>
      </c>
      <c r="U300" s="1">
        <v>32.25</v>
      </c>
      <c r="V300" s="1">
        <v>7.73</v>
      </c>
      <c r="W300" s="1">
        <v>76.22</v>
      </c>
      <c r="X300" s="1">
        <v>64.400000000000006</v>
      </c>
      <c r="Y300" s="1">
        <v>4.33</v>
      </c>
      <c r="Z300" s="1">
        <v>2.42</v>
      </c>
      <c r="AA300" s="1">
        <v>30.67</v>
      </c>
      <c r="AB300" s="1">
        <v>3.34</v>
      </c>
      <c r="AC300" s="1">
        <v>6.89</v>
      </c>
      <c r="AD300" s="1">
        <v>0.26</v>
      </c>
      <c r="AE300" s="1">
        <v>0.12682560000000001</v>
      </c>
      <c r="AL300" s="8"/>
    </row>
    <row r="301" spans="1:38">
      <c r="A301" s="2">
        <f t="shared" si="4"/>
        <v>42218.204861111066</v>
      </c>
      <c r="B301" s="2">
        <v>42218.038194444402</v>
      </c>
      <c r="C301" s="6">
        <v>214.03820601851899</v>
      </c>
      <c r="D301" s="6">
        <v>-0.85621140326880096</v>
      </c>
      <c r="E301" s="6">
        <v>-0.51662562161827597</v>
      </c>
      <c r="F301" s="1">
        <v>1562</v>
      </c>
      <c r="G301" s="1">
        <v>875</v>
      </c>
      <c r="H301" s="3">
        <v>1348.8773747841101</v>
      </c>
      <c r="I301" s="7">
        <v>1597.72098445596</v>
      </c>
      <c r="J301" s="1"/>
      <c r="R301" s="26">
        <v>0.20486111111111099</v>
      </c>
      <c r="S301" s="26"/>
      <c r="T301" s="1">
        <v>26.24</v>
      </c>
      <c r="U301" s="1">
        <v>32.26</v>
      </c>
      <c r="V301" s="1">
        <v>7.74</v>
      </c>
      <c r="W301" s="1">
        <v>95.72</v>
      </c>
      <c r="X301" s="1">
        <v>64.400000000000006</v>
      </c>
      <c r="Y301" s="1">
        <v>4.34</v>
      </c>
      <c r="Z301" s="1">
        <v>2.62</v>
      </c>
      <c r="AA301" s="1">
        <v>30.24</v>
      </c>
      <c r="AB301" s="1">
        <v>3.37</v>
      </c>
      <c r="AC301" s="1">
        <v>6.95</v>
      </c>
      <c r="AD301" s="1">
        <v>0.27</v>
      </c>
      <c r="AE301" s="1">
        <v>0.14028740000000001</v>
      </c>
      <c r="AL301" s="8"/>
    </row>
    <row r="302" spans="1:38">
      <c r="A302" s="2">
        <f t="shared" si="4"/>
        <v>42218.208333333365</v>
      </c>
      <c r="B302" s="2">
        <v>42218.041666666701</v>
      </c>
      <c r="C302" s="6">
        <v>214.04167824074099</v>
      </c>
      <c r="D302" s="6">
        <v>-0.85618052222531904</v>
      </c>
      <c r="E302" s="6">
        <v>-0.51667679777785702</v>
      </c>
      <c r="F302" s="1">
        <v>1534</v>
      </c>
      <c r="G302" s="1">
        <v>797</v>
      </c>
      <c r="H302" s="3">
        <v>1206.61041204046</v>
      </c>
      <c r="I302" s="7">
        <v>1420.4278954848201</v>
      </c>
      <c r="J302" s="8" t="s">
        <v>9679</v>
      </c>
      <c r="K302" s="1">
        <v>1007</v>
      </c>
      <c r="L302" s="1" t="s">
        <v>36</v>
      </c>
      <c r="M302" s="1">
        <v>0.5</v>
      </c>
      <c r="N302" s="1" t="s">
        <v>36</v>
      </c>
      <c r="O302" s="1">
        <v>0</v>
      </c>
      <c r="P302" s="1" t="s">
        <v>36</v>
      </c>
      <c r="R302" s="26">
        <v>0.20833333333333301</v>
      </c>
      <c r="S302" s="26"/>
      <c r="T302" s="1">
        <v>26.25</v>
      </c>
      <c r="U302" s="1">
        <v>32.25</v>
      </c>
      <c r="V302" s="1">
        <v>7.72</v>
      </c>
      <c r="W302" s="1">
        <v>84.97</v>
      </c>
      <c r="X302" s="1">
        <v>62.1</v>
      </c>
      <c r="Y302" s="1">
        <v>4.18</v>
      </c>
      <c r="Z302" s="1">
        <v>2.67</v>
      </c>
      <c r="AA302" s="1">
        <v>30.07</v>
      </c>
      <c r="AB302" s="1">
        <v>3.19</v>
      </c>
      <c r="AC302" s="1">
        <v>6.56</v>
      </c>
      <c r="AD302" s="1">
        <v>0.27</v>
      </c>
      <c r="AE302" s="1">
        <v>0.14028740000000001</v>
      </c>
      <c r="AL302" s="8"/>
    </row>
    <row r="303" spans="1:38">
      <c r="A303" s="2">
        <f t="shared" si="4"/>
        <v>42218.211805555562</v>
      </c>
      <c r="B303" s="2">
        <v>42218.045138888898</v>
      </c>
      <c r="C303" s="6">
        <v>214.04515046296299</v>
      </c>
      <c r="D303" s="6">
        <v>-0.85614963812301303</v>
      </c>
      <c r="E303" s="6">
        <v>-0.51672797209153898</v>
      </c>
      <c r="F303" s="1">
        <v>1550</v>
      </c>
      <c r="G303" s="1">
        <v>790</v>
      </c>
      <c r="H303" s="3">
        <v>1208.4875400937599</v>
      </c>
      <c r="I303" s="7">
        <v>1422.7671724648401</v>
      </c>
      <c r="J303" s="1"/>
      <c r="R303" s="26">
        <v>0.211805555555556</v>
      </c>
      <c r="S303" s="26"/>
      <c r="T303" s="1">
        <v>26.23</v>
      </c>
      <c r="U303" s="1">
        <v>32.26</v>
      </c>
      <c r="V303" s="1">
        <v>7.72</v>
      </c>
      <c r="W303" s="1">
        <v>78.73</v>
      </c>
      <c r="X303" s="1">
        <v>61.7</v>
      </c>
      <c r="Y303" s="1">
        <v>4.16</v>
      </c>
      <c r="Z303" s="1">
        <v>2.5099999999999998</v>
      </c>
      <c r="AA303" s="1">
        <v>30.59</v>
      </c>
      <c r="AB303" s="1">
        <v>3.92</v>
      </c>
      <c r="AC303" s="1">
        <v>7.92</v>
      </c>
      <c r="AD303" s="1">
        <v>0.28000000000000003</v>
      </c>
      <c r="AE303" s="1">
        <v>0.1534104</v>
      </c>
      <c r="AL303" s="8"/>
    </row>
    <row r="304" spans="1:38">
      <c r="A304" s="2">
        <f t="shared" si="4"/>
        <v>42218.215277777766</v>
      </c>
      <c r="B304" s="2">
        <v>42218.048611111102</v>
      </c>
      <c r="C304" s="6">
        <v>214.04862268518499</v>
      </c>
      <c r="D304" s="6">
        <v>-0.85611875096199397</v>
      </c>
      <c r="E304" s="6">
        <v>-0.51677914455913898</v>
      </c>
      <c r="F304" s="1">
        <v>1558</v>
      </c>
      <c r="G304" s="1">
        <v>788</v>
      </c>
      <c r="H304" s="3">
        <v>1211.64964224032</v>
      </c>
      <c r="I304" s="7">
        <v>1426.70778415989</v>
      </c>
      <c r="J304" s="1"/>
      <c r="R304" s="26">
        <v>0.21527777777777801</v>
      </c>
      <c r="S304" s="26"/>
      <c r="T304" s="1">
        <v>26.19</v>
      </c>
      <c r="U304" s="1">
        <v>32.25</v>
      </c>
      <c r="V304" s="1">
        <v>7.72</v>
      </c>
      <c r="W304" s="1">
        <v>86.37</v>
      </c>
      <c r="X304" s="1">
        <v>63.1</v>
      </c>
      <c r="Y304" s="1">
        <v>4.25</v>
      </c>
      <c r="Z304" s="1">
        <v>2.8</v>
      </c>
      <c r="AA304" s="1">
        <v>31.39</v>
      </c>
      <c r="AB304" s="1">
        <v>4.33</v>
      </c>
      <c r="AC304" s="1">
        <v>8.56</v>
      </c>
      <c r="AD304" s="1">
        <v>0.28000000000000003</v>
      </c>
      <c r="AE304" s="1">
        <v>0.1673568</v>
      </c>
      <c r="AL304" s="8"/>
    </row>
    <row r="305" spans="1:44">
      <c r="A305" s="2">
        <f t="shared" si="4"/>
        <v>42218.218749999964</v>
      </c>
      <c r="B305" s="2">
        <v>42218.052083333299</v>
      </c>
      <c r="C305" s="6">
        <v>214.052094907407</v>
      </c>
      <c r="D305" s="6">
        <v>-0.85608786074237297</v>
      </c>
      <c r="E305" s="6">
        <v>-0.51683031518047295</v>
      </c>
      <c r="F305" s="1">
        <v>1559</v>
      </c>
      <c r="G305" s="1">
        <v>787</v>
      </c>
      <c r="H305" s="3">
        <v>1210.8887244016801</v>
      </c>
      <c r="I305" s="7">
        <v>1425.7595283493699</v>
      </c>
      <c r="J305" s="8" t="s">
        <v>9680</v>
      </c>
      <c r="K305" s="1">
        <v>1007</v>
      </c>
      <c r="L305" s="1" t="s">
        <v>36</v>
      </c>
      <c r="M305" s="1">
        <v>0.7</v>
      </c>
      <c r="N305" s="1" t="s">
        <v>36</v>
      </c>
      <c r="O305" s="1">
        <v>0</v>
      </c>
      <c r="P305" s="1" t="s">
        <v>36</v>
      </c>
      <c r="R305" s="26">
        <v>0.21875</v>
      </c>
      <c r="S305" s="26"/>
      <c r="T305" s="1">
        <v>26.11</v>
      </c>
      <c r="U305" s="1">
        <v>32.200000000000003</v>
      </c>
      <c r="V305" s="1">
        <v>7.71</v>
      </c>
      <c r="W305" s="1">
        <v>74.010000000000005</v>
      </c>
      <c r="X305" s="1">
        <v>65.400000000000006</v>
      </c>
      <c r="Y305" s="1">
        <v>4.41</v>
      </c>
      <c r="Z305" s="1">
        <v>2.82</v>
      </c>
      <c r="AA305" s="1">
        <v>32.619999999999997</v>
      </c>
      <c r="AB305" s="1">
        <v>5.1100000000000003</v>
      </c>
      <c r="AC305" s="1">
        <v>10.3</v>
      </c>
      <c r="AD305" s="1">
        <v>0.28999999999999998</v>
      </c>
      <c r="AE305" s="1">
        <v>0.1813032</v>
      </c>
      <c r="AL305" s="8"/>
    </row>
    <row r="306" spans="1:44">
      <c r="A306" s="2">
        <f t="shared" si="4"/>
        <v>42221.670138888861</v>
      </c>
      <c r="B306" s="2">
        <v>42221.503472222197</v>
      </c>
      <c r="C306" s="6">
        <v>217.503483796296</v>
      </c>
      <c r="D306" s="6">
        <v>-0.82388901844787099</v>
      </c>
      <c r="E306" s="6">
        <v>-0.56675116698689199</v>
      </c>
      <c r="F306" s="1">
        <v>7956</v>
      </c>
      <c r="G306" s="1">
        <v>924</v>
      </c>
      <c r="H306" s="3">
        <v>7255.2124352331602</v>
      </c>
      <c r="I306" s="7">
        <v>8958.1957367875602</v>
      </c>
      <c r="J306" s="1"/>
      <c r="R306" s="5">
        <v>42221.670138888898</v>
      </c>
      <c r="S306" s="5"/>
      <c r="T306" s="3">
        <v>27.863</v>
      </c>
      <c r="U306" s="3">
        <v>29.321857835218001</v>
      </c>
      <c r="V306" s="1">
        <v>7.08</v>
      </c>
      <c r="W306" s="1">
        <v>108.66555504269699</v>
      </c>
      <c r="X306" s="1">
        <v>57.3</v>
      </c>
      <c r="Y306" s="1">
        <v>3.82</v>
      </c>
      <c r="Z306" s="1">
        <v>4.8769540214634999</v>
      </c>
      <c r="AA306" s="1" t="s">
        <v>29</v>
      </c>
      <c r="AB306" s="1">
        <v>2.31</v>
      </c>
      <c r="AC306" s="1">
        <v>4.83</v>
      </c>
      <c r="AD306" s="1">
        <v>-0.2387765329324</v>
      </c>
      <c r="AE306" s="1">
        <v>1.7357211366975901E-3</v>
      </c>
      <c r="AF306" s="1">
        <v>8.3176377110267097E-2</v>
      </c>
      <c r="AG306" s="1" t="s">
        <v>9681</v>
      </c>
      <c r="AH306" s="1">
        <v>16.0833333333333</v>
      </c>
      <c r="AI306" s="1">
        <v>-0.48099188703664397</v>
      </c>
      <c r="AJ306" s="1">
        <v>-0.87672504504258797</v>
      </c>
      <c r="AL306" s="1"/>
    </row>
    <row r="307" spans="1:44">
      <c r="A307" s="2">
        <f t="shared" si="4"/>
        <v>42221.673611111066</v>
      </c>
      <c r="B307" s="2">
        <v>42221.506944444402</v>
      </c>
      <c r="C307" s="6">
        <v>217.50695601851899</v>
      </c>
      <c r="D307" s="6">
        <v>-0.82385514138059102</v>
      </c>
      <c r="E307" s="6">
        <v>-0.56680041109791601</v>
      </c>
      <c r="F307" s="7">
        <v>7538</v>
      </c>
      <c r="G307" s="7">
        <v>880</v>
      </c>
      <c r="H307" s="3">
        <v>6546.69627436467</v>
      </c>
      <c r="I307" s="7">
        <v>8075.2428971132504</v>
      </c>
      <c r="J307" s="1"/>
      <c r="R307" s="5">
        <v>42221.673611111102</v>
      </c>
      <c r="S307" s="5"/>
      <c r="T307" s="3">
        <v>28.103000000000002</v>
      </c>
      <c r="U307" s="3">
        <v>29.551809369951101</v>
      </c>
      <c r="V307" s="1">
        <v>7.08</v>
      </c>
      <c r="W307" s="1">
        <v>101.18585744750099</v>
      </c>
      <c r="X307" s="1">
        <v>57.3</v>
      </c>
      <c r="Y307" s="1">
        <v>3.8</v>
      </c>
      <c r="Z307" s="1">
        <v>5.1474864103410196</v>
      </c>
      <c r="AA307" s="1" t="s">
        <v>29</v>
      </c>
      <c r="AB307" s="1">
        <v>2.62</v>
      </c>
      <c r="AC307" s="1">
        <v>5.61</v>
      </c>
      <c r="AD307" s="1">
        <v>-0.23090042675165001</v>
      </c>
      <c r="AE307" s="1">
        <v>2.7067557044756899E-3</v>
      </c>
      <c r="AF307" s="1">
        <v>8.3176377110267097E-2</v>
      </c>
      <c r="AG307" s="1" t="s">
        <v>9682</v>
      </c>
      <c r="AH307" s="1">
        <v>16.1666666666667</v>
      </c>
      <c r="AI307" s="1">
        <v>-0.46175178427375202</v>
      </c>
      <c r="AJ307" s="1">
        <v>-0.88700918243274496</v>
      </c>
      <c r="AL307" s="1"/>
    </row>
    <row r="308" spans="1:44">
      <c r="A308" s="2">
        <f t="shared" si="4"/>
        <v>42221.677083333365</v>
      </c>
      <c r="B308" s="2">
        <v>42221.510416666701</v>
      </c>
      <c r="C308" s="6">
        <v>217.51042824074099</v>
      </c>
      <c r="D308" s="6">
        <v>-0.82382126136998401</v>
      </c>
      <c r="E308" s="6">
        <v>-0.56684965318395397</v>
      </c>
      <c r="F308" s="1">
        <v>7316</v>
      </c>
      <c r="G308" s="1">
        <v>922</v>
      </c>
      <c r="H308" s="3">
        <v>6657.1448309893904</v>
      </c>
      <c r="I308" s="7">
        <v>8212.8838883789795</v>
      </c>
      <c r="J308" s="8" t="s">
        <v>9683</v>
      </c>
      <c r="K308" s="1">
        <v>1008</v>
      </c>
      <c r="L308" s="1" t="s">
        <v>36</v>
      </c>
      <c r="M308" s="1">
        <v>1.3</v>
      </c>
      <c r="N308" s="1" t="s">
        <v>36</v>
      </c>
      <c r="O308" s="1">
        <v>0</v>
      </c>
      <c r="P308" s="1" t="s">
        <v>36</v>
      </c>
      <c r="R308" s="5">
        <v>42221.677083333299</v>
      </c>
      <c r="S308" s="5"/>
      <c r="T308" s="3">
        <v>28.354999991551001</v>
      </c>
      <c r="U308" s="3">
        <v>30.051760887922001</v>
      </c>
      <c r="V308" s="1">
        <v>7.0600000006705503</v>
      </c>
      <c r="W308" s="1">
        <v>103.309184807656</v>
      </c>
      <c r="X308" s="1">
        <v>55.700000053644203</v>
      </c>
      <c r="Y308" s="1">
        <v>3.6700000043585899</v>
      </c>
      <c r="Z308" s="1">
        <v>5.2341932553468</v>
      </c>
      <c r="AA308" s="1" t="s">
        <v>29</v>
      </c>
      <c r="AB308" s="1">
        <v>3.55999996848404</v>
      </c>
      <c r="AC308" s="1">
        <v>7.5599999346211604</v>
      </c>
      <c r="AD308" s="1">
        <v>-0.22302432083496601</v>
      </c>
      <c r="AE308" s="1">
        <v>3.6777902396973199E-3</v>
      </c>
      <c r="AF308" s="1">
        <v>8.7096358861131304E-2</v>
      </c>
      <c r="AG308" s="1" t="s">
        <v>9684</v>
      </c>
      <c r="AH308" s="1">
        <v>16.2502777777778</v>
      </c>
      <c r="AI308" s="1">
        <v>-0.44222668961610601</v>
      </c>
      <c r="AJ308" s="1">
        <v>-0.89690331418229297</v>
      </c>
      <c r="AL308" s="8" t="s">
        <v>9665</v>
      </c>
      <c r="AM308" s="1">
        <v>1007</v>
      </c>
      <c r="AN308" s="1" t="s">
        <v>36</v>
      </c>
      <c r="AO308" s="1">
        <v>0.3</v>
      </c>
      <c r="AP308" s="1" t="s">
        <v>36</v>
      </c>
      <c r="AQ308" s="1">
        <v>0</v>
      </c>
      <c r="AR308" s="1" t="s">
        <v>36</v>
      </c>
    </row>
    <row r="309" spans="1:44">
      <c r="A309" s="2">
        <f t="shared" si="4"/>
        <v>42221.680555555562</v>
      </c>
      <c r="B309" s="2">
        <v>42221.513888888898</v>
      </c>
      <c r="C309" s="6">
        <v>217.51390046296299</v>
      </c>
      <c r="D309" s="6">
        <v>-0.82378737841616201</v>
      </c>
      <c r="E309" s="6">
        <v>-0.56689889324484199</v>
      </c>
      <c r="F309" s="1">
        <v>7080</v>
      </c>
      <c r="G309" s="1">
        <v>889</v>
      </c>
      <c r="H309" s="3">
        <v>6211.8134715025899</v>
      </c>
      <c r="I309" s="7">
        <v>7657.91194818653</v>
      </c>
      <c r="J309" s="1"/>
      <c r="R309" s="5">
        <v>42221.680555555598</v>
      </c>
      <c r="S309" s="5"/>
      <c r="T309" s="3">
        <v>27.605</v>
      </c>
      <c r="U309" s="3">
        <v>29.911712439418899</v>
      </c>
      <c r="V309" s="1">
        <v>7.24</v>
      </c>
      <c r="W309" s="1">
        <v>117.866093551806</v>
      </c>
      <c r="X309" s="1">
        <v>72.900000000000006</v>
      </c>
      <c r="Y309" s="1">
        <v>4.8600000000000003</v>
      </c>
      <c r="Z309" s="1">
        <v>3.3417888603727</v>
      </c>
      <c r="AA309" s="1" t="s">
        <v>29</v>
      </c>
      <c r="AB309" s="1">
        <v>3.8</v>
      </c>
      <c r="AC309" s="1">
        <v>6.78</v>
      </c>
      <c r="AD309" s="1">
        <v>-0.21386155202483101</v>
      </c>
      <c r="AE309" s="1">
        <v>7.8529518874355404E-3</v>
      </c>
      <c r="AF309" s="1">
        <v>5.7543993733715701E-2</v>
      </c>
      <c r="AG309" s="1" t="s">
        <v>9685</v>
      </c>
      <c r="AH309" s="1">
        <v>16.3336111111111</v>
      </c>
      <c r="AI309" s="1">
        <v>-0.42255562565515198</v>
      </c>
      <c r="AJ309" s="1">
        <v>-0.90633699208803298</v>
      </c>
      <c r="AL309" s="1"/>
    </row>
    <row r="310" spans="1:44">
      <c r="A310" s="2">
        <f t="shared" si="4"/>
        <v>42221.684027777766</v>
      </c>
      <c r="B310" s="2">
        <v>42221.517361111102</v>
      </c>
      <c r="C310" s="6">
        <v>217.51737268518499</v>
      </c>
      <c r="D310" s="6">
        <v>-0.82375349251924501</v>
      </c>
      <c r="E310" s="6">
        <v>-0.566948131280407</v>
      </c>
      <c r="F310" s="1">
        <v>6632</v>
      </c>
      <c r="G310" s="1">
        <v>873</v>
      </c>
      <c r="H310" s="3">
        <v>5714.0251665432997</v>
      </c>
      <c r="I310" s="7">
        <v>7037.5681625462603</v>
      </c>
      <c r="J310" s="1"/>
      <c r="R310" s="5">
        <v>42221.684027777803</v>
      </c>
      <c r="S310" s="5"/>
      <c r="T310" s="3">
        <v>27.516999999999999</v>
      </c>
      <c r="U310" s="3">
        <v>30.171663974152001</v>
      </c>
      <c r="V310" s="1">
        <v>7.31</v>
      </c>
      <c r="W310" s="1">
        <v>124.53841886914201</v>
      </c>
      <c r="X310" s="1">
        <v>74.7</v>
      </c>
      <c r="Y310" s="1">
        <v>4.9800000000000004</v>
      </c>
      <c r="Z310" s="1">
        <v>3.2445757442877801</v>
      </c>
      <c r="AA310" s="1" t="s">
        <v>29</v>
      </c>
      <c r="AB310" s="1">
        <v>3.01</v>
      </c>
      <c r="AC310" s="1">
        <v>5.69</v>
      </c>
      <c r="AD310" s="1">
        <v>-0.20469878317155599</v>
      </c>
      <c r="AE310" s="1">
        <v>1.2028113642600501E-2</v>
      </c>
      <c r="AF310" s="1">
        <v>4.89778819368447E-2</v>
      </c>
      <c r="AG310" s="1" t="s">
        <v>9686</v>
      </c>
      <c r="AH310" s="1">
        <v>16.4169444444444</v>
      </c>
      <c r="AI310" s="1">
        <v>-0.40268344844165599</v>
      </c>
      <c r="AJ310" s="1">
        <v>-0.915339303401278</v>
      </c>
      <c r="AL310" s="1"/>
    </row>
    <row r="311" spans="1:44">
      <c r="A311" s="2">
        <f t="shared" si="4"/>
        <v>42221.687499999964</v>
      </c>
      <c r="B311" s="2">
        <v>42221.520833333299</v>
      </c>
      <c r="C311" s="6">
        <v>217.520844907407</v>
      </c>
      <c r="D311" s="6">
        <v>-0.82371960367935604</v>
      </c>
      <c r="E311" s="6">
        <v>-0.56699736729047101</v>
      </c>
      <c r="F311" s="1">
        <v>6224</v>
      </c>
      <c r="G311" s="1">
        <v>880</v>
      </c>
      <c r="H311" s="3">
        <v>5405.4971625956096</v>
      </c>
      <c r="I311" s="7">
        <v>6653.0805640266499</v>
      </c>
      <c r="J311" s="8" t="s">
        <v>9687</v>
      </c>
      <c r="K311" s="1">
        <v>1007</v>
      </c>
      <c r="L311" s="1" t="s">
        <v>36</v>
      </c>
      <c r="M311" s="1">
        <v>1.4</v>
      </c>
      <c r="N311" s="1" t="s">
        <v>36</v>
      </c>
      <c r="O311" s="1">
        <v>0</v>
      </c>
      <c r="P311" s="1" t="s">
        <v>36</v>
      </c>
      <c r="R311" s="5">
        <v>42221.6875</v>
      </c>
      <c r="S311" s="5"/>
      <c r="T311" s="3">
        <v>27.565000000000001</v>
      </c>
      <c r="U311" s="3">
        <v>30.331615508885001</v>
      </c>
      <c r="V311" s="1">
        <v>7.35</v>
      </c>
      <c r="W311" s="1">
        <v>124.94342617124801</v>
      </c>
      <c r="X311" s="1">
        <v>76.7</v>
      </c>
      <c r="Y311" s="1">
        <v>5.0999999999999996</v>
      </c>
      <c r="Z311" s="1">
        <v>3.2987745557357302</v>
      </c>
      <c r="AA311" s="1" t="s">
        <v>29</v>
      </c>
      <c r="AB311" s="1">
        <v>2.79</v>
      </c>
      <c r="AC311" s="1">
        <v>5.29</v>
      </c>
      <c r="AD311" s="1">
        <v>-0.19553601431828199</v>
      </c>
      <c r="AE311" s="1">
        <v>1.62032753977654E-2</v>
      </c>
      <c r="AF311" s="1">
        <v>4.46683592150963E-2</v>
      </c>
      <c r="AG311" s="1" t="s">
        <v>9688</v>
      </c>
      <c r="AH311" s="1">
        <v>16.5</v>
      </c>
      <c r="AI311" s="1">
        <v>-0.38268680330882698</v>
      </c>
      <c r="AJ311" s="1">
        <v>-0.92387813621346804</v>
      </c>
      <c r="AL311" s="8" t="s">
        <v>9666</v>
      </c>
      <c r="AM311" s="1">
        <v>1007</v>
      </c>
      <c r="AN311" s="1" t="s">
        <v>36</v>
      </c>
      <c r="AO311" s="1">
        <v>0.3</v>
      </c>
      <c r="AP311" s="1" t="s">
        <v>36</v>
      </c>
      <c r="AQ311" s="1">
        <v>0</v>
      </c>
      <c r="AR311" s="1" t="s">
        <v>36</v>
      </c>
    </row>
    <row r="312" spans="1:44">
      <c r="A312" s="2">
        <f t="shared" si="4"/>
        <v>42221.690972222263</v>
      </c>
      <c r="B312" s="2">
        <v>42221.524305555598</v>
      </c>
      <c r="C312" s="6">
        <v>217.52431712962999</v>
      </c>
      <c r="D312" s="6">
        <v>-0.823685711896605</v>
      </c>
      <c r="E312" s="6">
        <v>-0.56704660127487205</v>
      </c>
      <c r="F312" s="1">
        <v>5912</v>
      </c>
      <c r="G312" s="1">
        <v>886</v>
      </c>
      <c r="H312" s="3">
        <v>5169.53565260301</v>
      </c>
      <c r="I312" s="7">
        <v>6359.0253302738702</v>
      </c>
      <c r="J312" s="1"/>
      <c r="R312" s="5">
        <v>42221.690972222197</v>
      </c>
      <c r="S312" s="5"/>
      <c r="T312" s="3">
        <v>27.614999998323601</v>
      </c>
      <c r="U312" s="3">
        <v>30.5615670359084</v>
      </c>
      <c r="V312" s="1">
        <v>7.3899999986589</v>
      </c>
      <c r="W312" s="1">
        <v>126.66257454657</v>
      </c>
      <c r="X312" s="1">
        <v>86.499999671429407</v>
      </c>
      <c r="Y312" s="1">
        <v>5.7399999785423299</v>
      </c>
      <c r="Z312" s="1">
        <v>3.4286897733980299</v>
      </c>
      <c r="AA312" s="1" t="s">
        <v>29</v>
      </c>
      <c r="AB312" s="1">
        <v>2.3400000150874298</v>
      </c>
      <c r="AC312" s="1">
        <v>4.7300000187754598</v>
      </c>
      <c r="AD312" s="1">
        <v>-0.18440452503791599</v>
      </c>
      <c r="AE312" s="1">
        <v>1.6530851736881201E-2</v>
      </c>
      <c r="AF312" s="1">
        <v>4.07380279062102E-2</v>
      </c>
      <c r="AG312" s="1" t="s">
        <v>9689</v>
      </c>
      <c r="AH312" s="1">
        <v>16.5833333333333</v>
      </c>
      <c r="AI312" s="1">
        <v>-0.362441456060073</v>
      </c>
      <c r="AJ312" s="1">
        <v>-0.93200654017504303</v>
      </c>
      <c r="AL312" s="1"/>
    </row>
    <row r="313" spans="1:44">
      <c r="A313" s="2">
        <f t="shared" si="4"/>
        <v>42221.694444444467</v>
      </c>
      <c r="B313" s="2">
        <v>42221.527777777803</v>
      </c>
      <c r="C313" s="6">
        <v>217.52778935185199</v>
      </c>
      <c r="D313" s="6">
        <v>-0.82365181717113201</v>
      </c>
      <c r="E313" s="6">
        <v>-0.56709583323340695</v>
      </c>
      <c r="F313" s="1">
        <v>5708</v>
      </c>
      <c r="G313" s="1">
        <v>891</v>
      </c>
      <c r="H313" s="3">
        <v>5019.3219837157703</v>
      </c>
      <c r="I313" s="7">
        <v>6171.8290561065896</v>
      </c>
      <c r="J313" s="1"/>
      <c r="R313" s="5">
        <v>42221.694444444402</v>
      </c>
      <c r="S313" s="5"/>
      <c r="T313" s="3">
        <v>27.7559999952726</v>
      </c>
      <c r="U313" s="3">
        <v>30.151518592099102</v>
      </c>
      <c r="V313" s="1">
        <v>7.3600000010058304</v>
      </c>
      <c r="W313" s="1">
        <v>126.663245492721</v>
      </c>
      <c r="X313" s="1">
        <v>88.499999932944803</v>
      </c>
      <c r="Y313" s="1">
        <v>5.8799999953061297</v>
      </c>
      <c r="Z313" s="1">
        <v>3.59106401117536</v>
      </c>
      <c r="AA313" s="1" t="s">
        <v>29</v>
      </c>
      <c r="AB313" s="1">
        <v>1.94000001341105</v>
      </c>
      <c r="AC313" s="1">
        <v>4.2600000157579796</v>
      </c>
      <c r="AD313" s="1">
        <v>-0.17327303531833099</v>
      </c>
      <c r="AE313" s="1">
        <v>1.6858427957979399E-2</v>
      </c>
      <c r="AF313" s="1">
        <v>4.3651583122919099E-2</v>
      </c>
      <c r="AG313" s="1" t="s">
        <v>9690</v>
      </c>
      <c r="AH313" s="1">
        <v>16.6666666666667</v>
      </c>
      <c r="AI313" s="1">
        <v>-0.34202360659937597</v>
      </c>
      <c r="AJ313" s="1">
        <v>-0.939691360250138</v>
      </c>
      <c r="AL313" s="1"/>
    </row>
    <row r="314" spans="1:44">
      <c r="A314" s="2">
        <f t="shared" si="4"/>
        <v>42221.697916666664</v>
      </c>
      <c r="B314" s="2">
        <v>42221.53125</v>
      </c>
      <c r="C314" s="6">
        <v>217.53126157407399</v>
      </c>
      <c r="D314" s="6">
        <v>-0.82361791950304997</v>
      </c>
      <c r="E314" s="6">
        <v>-0.56714506316591395</v>
      </c>
      <c r="F314" s="1">
        <v>5482</v>
      </c>
      <c r="G314" s="1">
        <v>877</v>
      </c>
      <c r="H314" s="3">
        <v>4744.8448063163096</v>
      </c>
      <c r="I314" s="7">
        <v>5829.7755976313802</v>
      </c>
      <c r="J314" s="8" t="s">
        <v>9691</v>
      </c>
      <c r="K314" s="1">
        <v>1007</v>
      </c>
      <c r="L314" s="1" t="s">
        <v>36</v>
      </c>
      <c r="M314" s="1">
        <v>1.6</v>
      </c>
      <c r="N314" s="1" t="s">
        <v>36</v>
      </c>
      <c r="O314" s="1">
        <v>0</v>
      </c>
      <c r="P314" s="1" t="s">
        <v>36</v>
      </c>
      <c r="R314" s="5">
        <v>42221.697916666701</v>
      </c>
      <c r="S314" s="5"/>
      <c r="T314" s="3">
        <v>27.765000000000001</v>
      </c>
      <c r="U314" s="3">
        <v>30.071470113085901</v>
      </c>
      <c r="V314" s="1">
        <v>7.36</v>
      </c>
      <c r="W314" s="1">
        <v>129.09004087698699</v>
      </c>
      <c r="X314" s="1">
        <v>83.1</v>
      </c>
      <c r="Y314" s="1">
        <v>5.52</v>
      </c>
      <c r="Z314" s="1">
        <v>3.3424096415871101</v>
      </c>
      <c r="AA314" s="1" t="s">
        <v>29</v>
      </c>
      <c r="AB314" s="1">
        <v>2.1800000000000002</v>
      </c>
      <c r="AC314" s="1">
        <v>3.89</v>
      </c>
      <c r="AD314" s="1">
        <v>-0.162141545598746</v>
      </c>
      <c r="AE314" s="1">
        <v>1.7186004179077698E-2</v>
      </c>
      <c r="AF314" s="1">
        <v>4.3651583224016598E-2</v>
      </c>
      <c r="AG314" s="1" t="s">
        <v>9692</v>
      </c>
      <c r="AH314" s="1">
        <v>16.75</v>
      </c>
      <c r="AI314" s="1">
        <v>-0.32144297270088301</v>
      </c>
      <c r="AJ314" s="1">
        <v>-0.94692893888676699</v>
      </c>
      <c r="AL314" s="8" t="s">
        <v>9667</v>
      </c>
      <c r="AM314" s="1">
        <v>1007</v>
      </c>
      <c r="AN314" s="1" t="s">
        <v>36</v>
      </c>
      <c r="AO314" s="1">
        <v>0.3</v>
      </c>
      <c r="AP314" s="1" t="s">
        <v>36</v>
      </c>
      <c r="AQ314" s="1">
        <v>0</v>
      </c>
      <c r="AR314" s="1" t="s">
        <v>36</v>
      </c>
    </row>
    <row r="315" spans="1:44">
      <c r="A315" s="2">
        <f t="shared" si="4"/>
        <v>42221.701388888861</v>
      </c>
      <c r="B315" s="2">
        <v>42221.534722222197</v>
      </c>
      <c r="C315" s="6">
        <v>217.534733796296</v>
      </c>
      <c r="D315" s="6">
        <v>-0.82358401889247801</v>
      </c>
      <c r="E315" s="6">
        <v>-0.56719429107221597</v>
      </c>
      <c r="F315" s="1">
        <v>5264</v>
      </c>
      <c r="G315" s="1">
        <v>884</v>
      </c>
      <c r="H315" s="3">
        <v>4592.5250431778904</v>
      </c>
      <c r="I315" s="7">
        <v>5639.95470880829</v>
      </c>
      <c r="J315" s="1"/>
      <c r="R315" s="5">
        <v>42221.701388888898</v>
      </c>
      <c r="S315" s="5"/>
      <c r="T315" s="3">
        <v>27.779</v>
      </c>
      <c r="U315" s="3">
        <v>30.011421647818999</v>
      </c>
      <c r="V315" s="1">
        <v>7.34</v>
      </c>
      <c r="W315" s="1">
        <v>127.877655942766</v>
      </c>
      <c r="X315" s="1">
        <v>80.599999999999994</v>
      </c>
      <c r="Y315" s="1">
        <v>5.36</v>
      </c>
      <c r="Z315" s="1">
        <v>3.3317165363491701</v>
      </c>
      <c r="AA315" s="1" t="s">
        <v>29</v>
      </c>
      <c r="AB315" s="1">
        <v>2.25</v>
      </c>
      <c r="AC315" s="1">
        <v>4.1900000000000004</v>
      </c>
      <c r="AD315" s="1">
        <v>-0.14986206530850399</v>
      </c>
      <c r="AE315" s="1">
        <v>1.96576291932016E-2</v>
      </c>
      <c r="AF315" s="1">
        <v>4.5708818961487499E-2</v>
      </c>
      <c r="AG315" s="1" t="s">
        <v>9693</v>
      </c>
      <c r="AH315" s="1">
        <v>16.8333333333333</v>
      </c>
      <c r="AI315" s="1">
        <v>-0.30070934961511703</v>
      </c>
      <c r="AJ315" s="1">
        <v>-0.95371583139531302</v>
      </c>
      <c r="AL315" s="1"/>
    </row>
    <row r="316" spans="1:44">
      <c r="A316" s="2">
        <f t="shared" si="4"/>
        <v>42221.704861111066</v>
      </c>
      <c r="B316" s="2">
        <v>42221.538194444402</v>
      </c>
      <c r="C316" s="6">
        <v>217.53820601851899</v>
      </c>
      <c r="D316" s="6">
        <v>-0.82355011533953004</v>
      </c>
      <c r="E316" s="6">
        <v>-0.56724351695215303</v>
      </c>
      <c r="F316" s="1">
        <v>5126</v>
      </c>
      <c r="G316" s="1">
        <v>887</v>
      </c>
      <c r="H316" s="3">
        <v>4487.3052060202299</v>
      </c>
      <c r="I316" s="7">
        <v>5508.8297477424103</v>
      </c>
      <c r="J316" s="1"/>
      <c r="R316" s="5">
        <v>42221.704861111102</v>
      </c>
      <c r="S316" s="5"/>
      <c r="T316" s="3">
        <v>27.812999999999999</v>
      </c>
      <c r="U316" s="3">
        <v>30.081373182552099</v>
      </c>
      <c r="V316" s="1">
        <v>7.36</v>
      </c>
      <c r="W316" s="1">
        <v>124.23910796215699</v>
      </c>
      <c r="X316" s="1">
        <v>85</v>
      </c>
      <c r="Y316" s="1">
        <v>5.64</v>
      </c>
      <c r="Z316" s="1">
        <v>3.3318402907927398</v>
      </c>
      <c r="AA316" s="1" t="s">
        <v>29</v>
      </c>
      <c r="AB316" s="1">
        <v>2.2599999999999998</v>
      </c>
      <c r="AC316" s="1">
        <v>4.67</v>
      </c>
      <c r="AD316" s="1">
        <v>-0.13758258497977299</v>
      </c>
      <c r="AE316" s="1">
        <v>2.2129254279210302E-2</v>
      </c>
      <c r="AF316" s="1">
        <v>4.3651583224016598E-2</v>
      </c>
      <c r="AG316" s="1" t="s">
        <v>9694</v>
      </c>
      <c r="AH316" s="1">
        <v>16.9166666666667</v>
      </c>
      <c r="AI316" s="1">
        <v>-0.27983260540704202</v>
      </c>
      <c r="AJ316" s="1">
        <v>-0.96004880758798194</v>
      </c>
      <c r="AL316" s="1"/>
    </row>
    <row r="317" spans="1:44">
      <c r="A317" s="2">
        <f t="shared" si="4"/>
        <v>42221.708333333365</v>
      </c>
      <c r="B317" s="2">
        <v>42221.541666666701</v>
      </c>
      <c r="C317" s="6">
        <v>217.54167824074099</v>
      </c>
      <c r="D317" s="6">
        <v>-0.82351620884434396</v>
      </c>
      <c r="E317" s="6">
        <v>-0.56729274080551995</v>
      </c>
      <c r="F317" s="1">
        <v>4959</v>
      </c>
      <c r="G317" s="1">
        <v>882</v>
      </c>
      <c r="H317" s="3">
        <v>4316.6424870466299</v>
      </c>
      <c r="I317" s="7">
        <v>5296.1498673575097</v>
      </c>
      <c r="J317" s="8" t="s">
        <v>9695</v>
      </c>
      <c r="K317" s="1">
        <v>1007</v>
      </c>
      <c r="L317" s="1" t="s">
        <v>36</v>
      </c>
      <c r="M317" s="1">
        <v>1</v>
      </c>
      <c r="N317" s="1" t="s">
        <v>36</v>
      </c>
      <c r="O317" s="1">
        <v>0</v>
      </c>
      <c r="P317" s="1" t="s">
        <v>36</v>
      </c>
      <c r="R317" s="5">
        <v>42221.708333333299</v>
      </c>
      <c r="S317" s="5"/>
      <c r="T317" s="3">
        <v>27.756000001911101</v>
      </c>
      <c r="U317" s="3">
        <v>30.4213247058874</v>
      </c>
      <c r="V317" s="1">
        <v>7.3799999993294501</v>
      </c>
      <c r="W317" s="1">
        <v>125.452847482973</v>
      </c>
      <c r="X317" s="1">
        <v>74.800000341981601</v>
      </c>
      <c r="Y317" s="1">
        <v>4.9600000227987797</v>
      </c>
      <c r="Z317" s="1">
        <v>2.8451511328667101</v>
      </c>
      <c r="AA317" s="1" t="s">
        <v>29</v>
      </c>
      <c r="AB317" s="1">
        <v>2.15000000368804</v>
      </c>
      <c r="AC317" s="1">
        <v>4.4400000077113502</v>
      </c>
      <c r="AD317" s="1">
        <v>-0.125303105062743</v>
      </c>
      <c r="AE317" s="1">
        <v>2.4600879282351301E-2</v>
      </c>
      <c r="AF317" s="1">
        <v>4.1686938411398103E-2</v>
      </c>
      <c r="AG317" s="1" t="s">
        <v>9696</v>
      </c>
      <c r="AH317" s="1">
        <v>17</v>
      </c>
      <c r="AI317" s="1">
        <v>-0.25882267625948602</v>
      </c>
      <c r="AJ317" s="1">
        <v>-0.96592485331617695</v>
      </c>
      <c r="AL317" s="8" t="s">
        <v>9668</v>
      </c>
      <c r="AM317" s="1">
        <v>1007</v>
      </c>
      <c r="AN317" s="1" t="s">
        <v>36</v>
      </c>
      <c r="AO317" s="1">
        <v>0.4</v>
      </c>
      <c r="AP317" s="1" t="s">
        <v>36</v>
      </c>
      <c r="AQ317" s="1">
        <v>0</v>
      </c>
      <c r="AR317" s="1" t="s">
        <v>36</v>
      </c>
    </row>
    <row r="318" spans="1:44">
      <c r="A318" s="2">
        <f t="shared" si="4"/>
        <v>42221.711805555562</v>
      </c>
      <c r="B318" s="2">
        <v>42221.545138888898</v>
      </c>
      <c r="C318" s="6">
        <v>217.54515046296299</v>
      </c>
      <c r="D318" s="6">
        <v>-0.82348229940703299</v>
      </c>
      <c r="E318" s="6">
        <v>-0.56734196263215497</v>
      </c>
      <c r="F318" s="1">
        <v>4774</v>
      </c>
      <c r="G318" s="1">
        <v>884</v>
      </c>
      <c r="H318" s="3">
        <v>4165.0293609671799</v>
      </c>
      <c r="I318" s="7">
        <v>5107.2095896373003</v>
      </c>
      <c r="J318" s="1"/>
      <c r="R318" s="5">
        <v>42221.711805555598</v>
      </c>
      <c r="S318" s="5"/>
      <c r="T318" s="3">
        <v>27.795999999999999</v>
      </c>
      <c r="U318" s="3">
        <v>30.471276252019798</v>
      </c>
      <c r="V318" s="1">
        <v>7.38</v>
      </c>
      <c r="W318" s="1">
        <v>126.565509273015</v>
      </c>
      <c r="X318" s="1">
        <v>75.900000000000006</v>
      </c>
      <c r="Y318" s="1">
        <v>5.03</v>
      </c>
      <c r="Z318" s="1">
        <v>2.8019829224545898</v>
      </c>
      <c r="AA318" s="1" t="s">
        <v>29</v>
      </c>
      <c r="AB318" s="1">
        <v>2.64</v>
      </c>
      <c r="AC318" s="1">
        <v>4.58</v>
      </c>
      <c r="AD318" s="1">
        <v>-0.112047427315861</v>
      </c>
      <c r="AE318" s="1">
        <v>2.8835827368443201E-2</v>
      </c>
      <c r="AF318" s="1">
        <v>4.1686938347033499E-2</v>
      </c>
      <c r="AG318" s="1" t="s">
        <v>9697</v>
      </c>
      <c r="AH318" s="1">
        <v>17.0836111111111</v>
      </c>
      <c r="AI318" s="1">
        <v>-0.23761892325175099</v>
      </c>
      <c r="AJ318" s="1">
        <v>-0.97135845459473802</v>
      </c>
      <c r="AL318" s="1"/>
    </row>
    <row r="319" spans="1:44">
      <c r="A319" s="2">
        <f t="shared" si="4"/>
        <v>42221.715277777766</v>
      </c>
      <c r="B319" s="2">
        <v>42221.548611111102</v>
      </c>
      <c r="C319" s="6">
        <v>217.54862268518499</v>
      </c>
      <c r="D319" s="6">
        <v>-0.82344838702771805</v>
      </c>
      <c r="E319" s="6">
        <v>-0.56739118243188202</v>
      </c>
      <c r="F319" s="1">
        <v>4586</v>
      </c>
      <c r="G319" s="1">
        <v>880</v>
      </c>
      <c r="H319" s="3">
        <v>3982.90648902048</v>
      </c>
      <c r="I319" s="7">
        <v>4880.2480666173196</v>
      </c>
      <c r="J319" s="1"/>
      <c r="R319" s="5">
        <v>42221.715277777803</v>
      </c>
      <c r="S319" s="5"/>
      <c r="T319" s="3">
        <v>27.852</v>
      </c>
      <c r="U319" s="3">
        <v>30.491227786752901</v>
      </c>
      <c r="V319" s="1">
        <v>7.4</v>
      </c>
      <c r="W319" s="1">
        <v>129.09345957073501</v>
      </c>
      <c r="X319" s="1">
        <v>78.400000000000006</v>
      </c>
      <c r="Y319" s="1">
        <v>5.19</v>
      </c>
      <c r="Z319" s="1">
        <v>2.7804492513268202</v>
      </c>
      <c r="AA319" s="1" t="s">
        <v>29</v>
      </c>
      <c r="AB319" s="1">
        <v>2.4700000000000002</v>
      </c>
      <c r="AC319" s="1">
        <v>4.8</v>
      </c>
      <c r="AD319" s="1">
        <v>-9.8791749536248696E-2</v>
      </c>
      <c r="AE319" s="1">
        <v>3.3070775513655101E-2</v>
      </c>
      <c r="AF319" s="1">
        <v>3.9810717055349699E-2</v>
      </c>
      <c r="AG319" s="1" t="s">
        <v>9698</v>
      </c>
      <c r="AH319" s="1">
        <v>17.1669444444444</v>
      </c>
      <c r="AI319" s="1">
        <v>-0.216372321359563</v>
      </c>
      <c r="AJ319" s="1">
        <v>-0.976310923092369</v>
      </c>
      <c r="AL319" s="1"/>
    </row>
    <row r="320" spans="1:44">
      <c r="A320" s="2">
        <f t="shared" si="4"/>
        <v>42221.718749999964</v>
      </c>
      <c r="B320" s="2">
        <v>42221.552083333299</v>
      </c>
      <c r="C320" s="6">
        <v>217.552094907407</v>
      </c>
      <c r="D320" s="6">
        <v>-0.82341447170651905</v>
      </c>
      <c r="E320" s="6">
        <v>-0.56744040020452702</v>
      </c>
      <c r="F320" s="1">
        <v>4423</v>
      </c>
      <c r="G320" s="1">
        <v>891</v>
      </c>
      <c r="H320" s="3">
        <v>3889.35899333827</v>
      </c>
      <c r="I320" s="7">
        <v>4763.66917749815</v>
      </c>
      <c r="J320" s="8" t="s">
        <v>9699</v>
      </c>
      <c r="K320" s="1">
        <v>1007</v>
      </c>
      <c r="L320" s="1" t="s">
        <v>36</v>
      </c>
      <c r="M320" s="1">
        <v>0.9</v>
      </c>
      <c r="N320" s="1" t="s">
        <v>36</v>
      </c>
      <c r="O320" s="1">
        <v>0</v>
      </c>
      <c r="P320" s="1" t="s">
        <v>36</v>
      </c>
      <c r="R320" s="5">
        <v>42221.71875</v>
      </c>
      <c r="S320" s="5"/>
      <c r="T320" s="3">
        <v>27.902000000000001</v>
      </c>
      <c r="U320" s="3">
        <v>30.521179321485999</v>
      </c>
      <c r="V320" s="1">
        <v>7.42</v>
      </c>
      <c r="W320" s="1">
        <v>127.274492111705</v>
      </c>
      <c r="X320" s="1">
        <v>80</v>
      </c>
      <c r="Y320" s="1">
        <v>5.29</v>
      </c>
      <c r="Z320" s="1">
        <v>2.7913717844455301</v>
      </c>
      <c r="AA320" s="1" t="s">
        <v>29</v>
      </c>
      <c r="AB320" s="1">
        <v>2.66</v>
      </c>
      <c r="AC320" s="1">
        <v>4.79</v>
      </c>
      <c r="AD320" s="1">
        <v>-8.5536071756636495E-2</v>
      </c>
      <c r="AE320" s="1">
        <v>3.7305723658867002E-2</v>
      </c>
      <c r="AF320" s="1">
        <v>3.8018939632056097E-2</v>
      </c>
      <c r="AG320" s="1" t="s">
        <v>9700</v>
      </c>
      <c r="AH320" s="1">
        <v>17.2502777777778</v>
      </c>
      <c r="AI320" s="1">
        <v>-0.19502273813502999</v>
      </c>
      <c r="AJ320" s="1">
        <v>-0.98079872125238599</v>
      </c>
      <c r="AL320" s="8" t="s">
        <v>9669</v>
      </c>
      <c r="AM320" s="1">
        <v>1007</v>
      </c>
      <c r="AN320" s="1" t="s">
        <v>36</v>
      </c>
      <c r="AO320" s="1">
        <v>0.5</v>
      </c>
      <c r="AP320" s="1" t="s">
        <v>36</v>
      </c>
      <c r="AQ320" s="1">
        <v>0</v>
      </c>
      <c r="AR320" s="1" t="s">
        <v>36</v>
      </c>
    </row>
    <row r="321" spans="1:44">
      <c r="A321" s="2">
        <f t="shared" si="4"/>
        <v>42221.722222222263</v>
      </c>
      <c r="B321" s="2">
        <v>42221.555555555598</v>
      </c>
      <c r="C321" s="6">
        <v>217.55556712962999</v>
      </c>
      <c r="D321" s="6">
        <v>-0.82338055344354999</v>
      </c>
      <c r="E321" s="6">
        <v>-0.56748961594992497</v>
      </c>
      <c r="F321" s="1">
        <v>4238</v>
      </c>
      <c r="G321" s="1">
        <v>884</v>
      </c>
      <c r="H321" s="3">
        <v>3697.4014310387402</v>
      </c>
      <c r="I321" s="7">
        <v>4524.4516633604799</v>
      </c>
      <c r="J321" s="1"/>
      <c r="R321" s="5">
        <v>42221.722222222197</v>
      </c>
      <c r="S321" s="5"/>
      <c r="T321" s="3">
        <v>27.965999997854201</v>
      </c>
      <c r="U321" s="3">
        <v>30.6011308535385</v>
      </c>
      <c r="V321" s="1">
        <v>7.4799999979883403</v>
      </c>
      <c r="W321" s="1">
        <v>125.15222864259199</v>
      </c>
      <c r="X321" s="1">
        <v>90.099999661371101</v>
      </c>
      <c r="Y321" s="1">
        <v>5.94999997787178</v>
      </c>
      <c r="Z321" s="1">
        <v>3.0186885591928898</v>
      </c>
      <c r="AA321" s="1" t="s">
        <v>29</v>
      </c>
      <c r="AB321" s="1">
        <v>2.7399999973177902</v>
      </c>
      <c r="AC321" s="1">
        <v>5.7399999681487701</v>
      </c>
      <c r="AD321" s="1">
        <v>-7.1330481632809695E-2</v>
      </c>
      <c r="AE321" s="1">
        <v>3.9154066670997002E-2</v>
      </c>
      <c r="AF321" s="1">
        <v>3.3113112301639602E-2</v>
      </c>
      <c r="AG321" s="1" t="s">
        <v>9701</v>
      </c>
      <c r="AH321" s="1">
        <v>17.3336111111111</v>
      </c>
      <c r="AI321" s="1">
        <v>-0.17358033480636401</v>
      </c>
      <c r="AJ321" s="1">
        <v>-0.98481971312951999</v>
      </c>
      <c r="AL321" s="1"/>
    </row>
    <row r="322" spans="1:44">
      <c r="A322" s="2">
        <f t="shared" si="4"/>
        <v>42221.725694444467</v>
      </c>
      <c r="B322" s="2">
        <v>42221.559027777803</v>
      </c>
      <c r="C322" s="6">
        <v>217.55903935185199</v>
      </c>
      <c r="D322" s="6">
        <v>-0.823346632238948</v>
      </c>
      <c r="E322" s="6">
        <v>-0.56753882966787605</v>
      </c>
      <c r="F322" s="1">
        <v>4029</v>
      </c>
      <c r="G322" s="1">
        <v>908</v>
      </c>
      <c r="H322" s="3">
        <v>3610.4929681717199</v>
      </c>
      <c r="I322" s="7">
        <v>4416.1463369355997</v>
      </c>
      <c r="J322" s="1"/>
      <c r="R322" s="5">
        <v>42221.725694444402</v>
      </c>
      <c r="S322" s="5"/>
      <c r="T322" s="3">
        <v>27.994999999027701</v>
      </c>
      <c r="U322" s="3">
        <v>30.731082386595201</v>
      </c>
      <c r="V322" s="1">
        <v>7.5199999986588999</v>
      </c>
      <c r="W322" s="1">
        <v>122.524478611079</v>
      </c>
      <c r="X322" s="1">
        <v>92.199999929591996</v>
      </c>
      <c r="Y322" s="1">
        <v>6.0799999956414101</v>
      </c>
      <c r="Z322" s="1">
        <v>2.8781397106918298</v>
      </c>
      <c r="AA322" s="1" t="s">
        <v>29</v>
      </c>
      <c r="AB322" s="1">
        <v>2.97999999195337</v>
      </c>
      <c r="AC322" s="1">
        <v>5.50000000804663</v>
      </c>
      <c r="AD322" s="1">
        <v>-5.7124891000855001E-2</v>
      </c>
      <c r="AE322" s="1">
        <v>4.1002409665080397E-2</v>
      </c>
      <c r="AF322" s="1">
        <v>3.0199517297276199E-2</v>
      </c>
      <c r="AG322" s="1" t="s">
        <v>9702</v>
      </c>
      <c r="AH322" s="1">
        <v>17.4169444444444</v>
      </c>
      <c r="AI322" s="1">
        <v>-0.152055316778967</v>
      </c>
      <c r="AJ322" s="1">
        <v>-0.98837198495265299</v>
      </c>
      <c r="AL322" s="1"/>
    </row>
    <row r="323" spans="1:44">
      <c r="A323" s="2">
        <f t="shared" ref="A323:A335" si="5">B323+1/6</f>
        <v>42221.729166666664</v>
      </c>
      <c r="B323" s="2">
        <v>42221.5625</v>
      </c>
      <c r="C323" s="6">
        <v>217.56251157407399</v>
      </c>
      <c r="D323" s="6">
        <v>-0.82331270809282797</v>
      </c>
      <c r="E323" s="6">
        <v>-0.56758804135821395</v>
      </c>
      <c r="F323" s="1">
        <v>3859</v>
      </c>
      <c r="G323" s="1">
        <v>879</v>
      </c>
      <c r="H323" s="3">
        <v>3347.7039230199898</v>
      </c>
      <c r="I323" s="7">
        <v>4088.6586288675098</v>
      </c>
      <c r="J323" s="8" t="s">
        <v>9703</v>
      </c>
      <c r="K323" s="1">
        <v>1007</v>
      </c>
      <c r="L323" s="1" t="s">
        <v>36</v>
      </c>
      <c r="M323" s="1">
        <v>1.3</v>
      </c>
      <c r="N323" s="1" t="s">
        <v>36</v>
      </c>
      <c r="O323" s="1">
        <v>0</v>
      </c>
      <c r="P323" s="1" t="s">
        <v>36</v>
      </c>
      <c r="R323" s="5">
        <v>42221.729166666701</v>
      </c>
      <c r="S323" s="5"/>
      <c r="T323" s="3">
        <v>28.007000000000001</v>
      </c>
      <c r="U323" s="3">
        <v>30.551033925686902</v>
      </c>
      <c r="V323" s="1">
        <v>7.48</v>
      </c>
      <c r="W323" s="1">
        <v>126.063394341099</v>
      </c>
      <c r="X323" s="1">
        <v>86.7</v>
      </c>
      <c r="Y323" s="1">
        <v>5.72</v>
      </c>
      <c r="Z323" s="1">
        <v>2.9864513436411899</v>
      </c>
      <c r="AA323" s="1" t="s">
        <v>29</v>
      </c>
      <c r="AB323" s="1">
        <v>3.04</v>
      </c>
      <c r="AC323" s="1">
        <v>5.53</v>
      </c>
      <c r="AD323" s="1">
        <v>-4.2919300368900397E-2</v>
      </c>
      <c r="AE323" s="1">
        <v>4.2850752659163799E-2</v>
      </c>
      <c r="AF323" s="1">
        <v>3.31131121482591E-2</v>
      </c>
      <c r="AG323" s="1" t="s">
        <v>9704</v>
      </c>
      <c r="AH323" s="1">
        <v>17.5002777777778</v>
      </c>
      <c r="AI323" s="1">
        <v>-0.13045792877829901</v>
      </c>
      <c r="AJ323" s="1">
        <v>-0.99145384603564701</v>
      </c>
      <c r="AL323" s="8" t="s">
        <v>9670</v>
      </c>
      <c r="AM323" s="1">
        <v>1007</v>
      </c>
      <c r="AN323" s="1" t="s">
        <v>36</v>
      </c>
      <c r="AO323" s="1">
        <v>0.5</v>
      </c>
      <c r="AP323" s="1" t="s">
        <v>36</v>
      </c>
      <c r="AQ323" s="1">
        <v>0</v>
      </c>
      <c r="AR323" s="1" t="s">
        <v>36</v>
      </c>
    </row>
    <row r="324" spans="1:44">
      <c r="A324" s="2">
        <f t="shared" si="5"/>
        <v>42221.732638888861</v>
      </c>
      <c r="B324" s="2">
        <v>42221.565972222197</v>
      </c>
      <c r="C324" s="6">
        <v>217.565983796296</v>
      </c>
      <c r="D324" s="6">
        <v>-0.82327878100530905</v>
      </c>
      <c r="E324" s="6">
        <v>-0.56763725102076701</v>
      </c>
      <c r="F324" s="1">
        <v>3843</v>
      </c>
      <c r="G324" s="1">
        <v>882</v>
      </c>
      <c r="H324" s="3">
        <v>3345.2020725388602</v>
      </c>
      <c r="I324" s="7">
        <v>4085.5408227979301</v>
      </c>
      <c r="J324" s="1"/>
      <c r="R324" s="5">
        <v>42221.732638888898</v>
      </c>
      <c r="S324" s="5"/>
      <c r="T324" s="3">
        <v>28.059000000000001</v>
      </c>
      <c r="U324" s="3">
        <v>30.590985460419901</v>
      </c>
      <c r="V324" s="1">
        <v>7.52</v>
      </c>
      <c r="W324" s="1">
        <v>123.132339644589</v>
      </c>
      <c r="X324" s="1">
        <v>89.8</v>
      </c>
      <c r="Y324" s="1">
        <v>5.92</v>
      </c>
      <c r="Z324" s="1">
        <v>2.80260731987094</v>
      </c>
      <c r="AA324" s="1" t="s">
        <v>29</v>
      </c>
      <c r="AB324" s="1">
        <v>3.21</v>
      </c>
      <c r="AC324" s="1">
        <v>6</v>
      </c>
      <c r="AD324" s="1">
        <v>-2.91284140513371E-2</v>
      </c>
      <c r="AE324" s="1">
        <v>4.5502351570632101E-2</v>
      </c>
      <c r="AF324" s="1">
        <v>3.0199517204020199E-2</v>
      </c>
      <c r="AG324" s="1" t="s">
        <v>9705</v>
      </c>
      <c r="AH324" s="1">
        <v>17.5836111111111</v>
      </c>
      <c r="AI324" s="1">
        <v>-0.10879844997402199</v>
      </c>
      <c r="AJ324" s="1">
        <v>-0.99406382958200901</v>
      </c>
      <c r="AL324" s="1"/>
    </row>
    <row r="325" spans="1:44">
      <c r="A325" s="2">
        <f t="shared" si="5"/>
        <v>42221.736111111066</v>
      </c>
      <c r="B325" s="2">
        <v>42221.569444444402</v>
      </c>
      <c r="C325" s="6">
        <v>217.56945601851899</v>
      </c>
      <c r="D325" s="6">
        <v>-0.82324485097650302</v>
      </c>
      <c r="E325" s="6">
        <v>-0.56768645865537104</v>
      </c>
      <c r="F325" s="1">
        <v>3814</v>
      </c>
      <c r="G325" s="1">
        <v>898</v>
      </c>
      <c r="H325" s="3">
        <v>3380.1845546508798</v>
      </c>
      <c r="I325" s="7">
        <v>4129.1359920059303</v>
      </c>
      <c r="J325" s="1"/>
      <c r="R325" s="5">
        <v>42221.736111111102</v>
      </c>
      <c r="S325" s="5"/>
      <c r="T325" s="3">
        <v>28.082000000000001</v>
      </c>
      <c r="U325" s="3">
        <v>30.590936995153001</v>
      </c>
      <c r="V325" s="1">
        <v>7.49</v>
      </c>
      <c r="W325" s="1">
        <v>123.132991793221</v>
      </c>
      <c r="X325" s="1">
        <v>87.7</v>
      </c>
      <c r="Y325" s="1">
        <v>5.78</v>
      </c>
      <c r="Z325" s="1">
        <v>2.9001029014549502</v>
      </c>
      <c r="AA325" s="1" t="s">
        <v>29</v>
      </c>
      <c r="AB325" s="1">
        <v>3.17</v>
      </c>
      <c r="AC325" s="1">
        <v>5.68</v>
      </c>
      <c r="AD325" s="1">
        <v>-1.5337527747677901E-2</v>
      </c>
      <c r="AE325" s="1">
        <v>4.81539505090317E-2</v>
      </c>
      <c r="AF325" s="1">
        <v>3.2359365692962799E-2</v>
      </c>
      <c r="AG325" s="1" t="s">
        <v>9706</v>
      </c>
      <c r="AH325" s="1">
        <v>17.6669444444444</v>
      </c>
      <c r="AI325" s="1">
        <v>-8.7087189087536807E-2</v>
      </c>
      <c r="AJ325" s="1">
        <v>-0.99620069338303097</v>
      </c>
      <c r="AL325" s="1"/>
    </row>
    <row r="326" spans="1:44">
      <c r="A326" s="2">
        <f t="shared" si="5"/>
        <v>42221.739583333365</v>
      </c>
      <c r="B326" s="2">
        <v>42221.572916666701</v>
      </c>
      <c r="C326" s="6">
        <v>217.57292824074099</v>
      </c>
      <c r="D326" s="6">
        <v>-0.823210918006551</v>
      </c>
      <c r="E326" s="6">
        <v>-0.56773566426182198</v>
      </c>
      <c r="F326" s="1">
        <v>3746</v>
      </c>
      <c r="G326" s="1">
        <v>915</v>
      </c>
      <c r="H326" s="3">
        <v>3382.76831976314</v>
      </c>
      <c r="I326" s="7">
        <v>4132.3558800888204</v>
      </c>
      <c r="J326" s="8" t="s">
        <v>9707</v>
      </c>
      <c r="K326" s="1">
        <v>1007</v>
      </c>
      <c r="L326" s="1" t="s">
        <v>36</v>
      </c>
      <c r="M326" s="1">
        <v>1.5</v>
      </c>
      <c r="N326" s="1" t="s">
        <v>36</v>
      </c>
      <c r="O326" s="1">
        <v>0</v>
      </c>
      <c r="P326" s="1" t="s">
        <v>36</v>
      </c>
      <c r="R326" s="5">
        <v>42221.739583333299</v>
      </c>
      <c r="S326" s="5"/>
      <c r="T326" s="3">
        <v>28.154999997552501</v>
      </c>
      <c r="U326" s="3">
        <v>30.670888527205499</v>
      </c>
      <c r="V326" s="1">
        <v>7.5299999986588997</v>
      </c>
      <c r="W326" s="1">
        <v>124.75116301984001</v>
      </c>
      <c r="X326" s="1">
        <v>92.599999835714698</v>
      </c>
      <c r="Y326" s="1">
        <v>6.0899999896064401</v>
      </c>
      <c r="Z326" s="1">
        <v>2.9326756266503202</v>
      </c>
      <c r="AA326" s="1" t="s">
        <v>29</v>
      </c>
      <c r="AB326" s="1">
        <v>3.1300000013411</v>
      </c>
      <c r="AC326" s="1">
        <v>5.6000000026822097</v>
      </c>
      <c r="AD326" s="1">
        <v>-1.54664190639421E-3</v>
      </c>
      <c r="AE326" s="1">
        <v>5.0805549358529503E-2</v>
      </c>
      <c r="AF326" s="1">
        <v>2.9512092357797101E-2</v>
      </c>
      <c r="AG326" s="1" t="s">
        <v>9708</v>
      </c>
      <c r="AH326" s="1">
        <v>17.7502777777778</v>
      </c>
      <c r="AI326" s="1">
        <v>-6.5334479485664093E-2</v>
      </c>
      <c r="AJ326" s="1">
        <v>-0.99786342040899401</v>
      </c>
      <c r="AL326" s="8" t="s">
        <v>9671</v>
      </c>
      <c r="AM326" s="1">
        <v>1007</v>
      </c>
      <c r="AN326" s="1" t="s">
        <v>36</v>
      </c>
      <c r="AO326" s="1">
        <v>0.6</v>
      </c>
      <c r="AP326" s="1" t="s">
        <v>36</v>
      </c>
      <c r="AQ326" s="1">
        <v>0</v>
      </c>
      <c r="AR326" s="1" t="s">
        <v>36</v>
      </c>
    </row>
    <row r="327" spans="1:44">
      <c r="A327" s="2">
        <f t="shared" si="5"/>
        <v>42221.743055555562</v>
      </c>
      <c r="B327" s="2">
        <v>42221.576388888898</v>
      </c>
      <c r="C327" s="6">
        <v>217.57640046296299</v>
      </c>
      <c r="D327" s="6">
        <v>-0.823176982095563</v>
      </c>
      <c r="E327" s="6">
        <v>-0.56778486783995996</v>
      </c>
      <c r="F327" s="1">
        <v>3692</v>
      </c>
      <c r="G327" s="1">
        <v>922</v>
      </c>
      <c r="H327" s="3">
        <v>3359.5104860597098</v>
      </c>
      <c r="I327" s="7">
        <v>4103.3719677276104</v>
      </c>
      <c r="J327" s="1"/>
      <c r="R327" s="5">
        <v>42221.743055555598</v>
      </c>
      <c r="S327" s="5"/>
      <c r="T327" s="3">
        <v>28.16</v>
      </c>
      <c r="U327" s="3">
        <v>30.780840064620801</v>
      </c>
      <c r="V327" s="1">
        <v>7.59</v>
      </c>
      <c r="W327" s="1">
        <v>118.787190399256</v>
      </c>
      <c r="X327" s="1">
        <v>96.4</v>
      </c>
      <c r="Y327" s="1">
        <v>6.34</v>
      </c>
      <c r="Z327" s="1">
        <v>2.8462078509106101</v>
      </c>
      <c r="AA327" s="1" t="s">
        <v>29</v>
      </c>
      <c r="AB327" s="1">
        <v>3.41</v>
      </c>
      <c r="AC327" s="1">
        <v>6.66</v>
      </c>
      <c r="AD327" s="1">
        <v>1.18147343217533E-2</v>
      </c>
      <c r="AE327" s="1">
        <v>5.2555140634466403E-2</v>
      </c>
      <c r="AF327" s="1">
        <v>2.5703957827688601E-2</v>
      </c>
      <c r="AG327" s="1" t="s">
        <v>9709</v>
      </c>
      <c r="AH327" s="1">
        <v>17.8336111111111</v>
      </c>
      <c r="AI327" s="1">
        <v>-4.3550674262614102E-2</v>
      </c>
      <c r="AJ327" s="1">
        <v>-0.99905121929322105</v>
      </c>
      <c r="AL327" s="1"/>
    </row>
    <row r="328" spans="1:44">
      <c r="A328" s="2">
        <f t="shared" si="5"/>
        <v>42221.746527777766</v>
      </c>
      <c r="B328" s="2">
        <v>42221.579861111102</v>
      </c>
      <c r="C328" s="6">
        <v>217.57987268518499</v>
      </c>
      <c r="D328" s="6">
        <v>-0.82314304324366305</v>
      </c>
      <c r="E328" s="6">
        <v>-0.56783406938960701</v>
      </c>
      <c r="F328" s="1">
        <v>3567</v>
      </c>
      <c r="G328" s="1">
        <v>936</v>
      </c>
      <c r="H328" s="3">
        <v>3295.0525536639502</v>
      </c>
      <c r="I328" s="7">
        <v>4023.0444923760201</v>
      </c>
      <c r="J328" s="1"/>
      <c r="R328" s="5">
        <v>42221.746527777803</v>
      </c>
      <c r="S328" s="5"/>
      <c r="T328" s="3">
        <v>28.204999999999998</v>
      </c>
      <c r="U328" s="3">
        <v>30.9107915993539</v>
      </c>
      <c r="V328" s="1">
        <v>7.62</v>
      </c>
      <c r="W328" s="1">
        <v>121.31521993999399</v>
      </c>
      <c r="X328" s="1">
        <v>103.4</v>
      </c>
      <c r="Y328" s="1">
        <v>6.79</v>
      </c>
      <c r="Z328" s="1">
        <v>3.8852720731591899</v>
      </c>
      <c r="AA328" s="1" t="s">
        <v>29</v>
      </c>
      <c r="AB328" s="1">
        <v>4.22</v>
      </c>
      <c r="AC328" s="1">
        <v>7.41</v>
      </c>
      <c r="AD328" s="1">
        <v>2.5176110535500399E-2</v>
      </c>
      <c r="AE328" s="1">
        <v>5.4304731880161099E-2</v>
      </c>
      <c r="AF328" s="1">
        <v>2.3988329190194901E-2</v>
      </c>
      <c r="AG328" s="1" t="s">
        <v>9710</v>
      </c>
      <c r="AH328" s="1">
        <v>17.9169444444444</v>
      </c>
      <c r="AI328" s="1">
        <v>-2.1746141312325402E-2</v>
      </c>
      <c r="AJ328" s="1">
        <v>-0.99976352470873098</v>
      </c>
      <c r="AL328" s="1"/>
    </row>
    <row r="329" spans="1:44">
      <c r="A329" s="2">
        <f t="shared" si="5"/>
        <v>42221.749999999964</v>
      </c>
      <c r="B329" s="2">
        <v>42221.583333333299</v>
      </c>
      <c r="C329" s="6">
        <v>217.583344907407</v>
      </c>
      <c r="D329" s="6">
        <v>-0.82310910145097005</v>
      </c>
      <c r="E329" s="6">
        <v>-0.56788326891058905</v>
      </c>
      <c r="F329" s="1">
        <v>3362</v>
      </c>
      <c r="G329" s="1">
        <v>917</v>
      </c>
      <c r="H329" s="3">
        <v>3042.6390328152002</v>
      </c>
      <c r="I329" s="7">
        <v>3708.4867626943001</v>
      </c>
      <c r="J329" s="8" t="s">
        <v>9711</v>
      </c>
      <c r="K329" s="1">
        <v>1007</v>
      </c>
      <c r="L329" s="1" t="s">
        <v>36</v>
      </c>
      <c r="M329" s="1">
        <v>1.5</v>
      </c>
      <c r="N329" s="1" t="s">
        <v>36</v>
      </c>
      <c r="O329" s="1">
        <v>0</v>
      </c>
      <c r="P329" s="1" t="s">
        <v>36</v>
      </c>
      <c r="R329" s="5">
        <v>42221.75</v>
      </c>
      <c r="S329" s="5"/>
      <c r="T329" s="3">
        <v>28.273</v>
      </c>
      <c r="U329" s="3">
        <v>31.260743134087001</v>
      </c>
      <c r="V329" s="1">
        <v>7.81</v>
      </c>
      <c r="W329" s="1">
        <v>110.59962793446</v>
      </c>
      <c r="X329" s="1">
        <v>122.9</v>
      </c>
      <c r="Y329" s="1">
        <v>8.0399999999999991</v>
      </c>
      <c r="Z329" s="1">
        <v>3.1494600249256401</v>
      </c>
      <c r="AA329" s="1" t="s">
        <v>29</v>
      </c>
      <c r="AB329" s="1">
        <v>4.03</v>
      </c>
      <c r="AC329" s="1">
        <v>7.02</v>
      </c>
      <c r="AD329" s="1">
        <v>3.85374867492475E-2</v>
      </c>
      <c r="AE329" s="1">
        <v>5.6054323125855697E-2</v>
      </c>
      <c r="AF329" s="1">
        <v>1.54881661891248E-2</v>
      </c>
      <c r="AG329" s="1" t="s">
        <v>9712</v>
      </c>
      <c r="AH329" s="1">
        <v>18.0002777777778</v>
      </c>
      <c r="AI329" s="1">
        <v>6.8741606001977099E-5</v>
      </c>
      <c r="AJ329" s="1">
        <v>-0.99999999763729597</v>
      </c>
      <c r="AL329" s="8" t="s">
        <v>9672</v>
      </c>
      <c r="AM329" s="1">
        <v>1007</v>
      </c>
      <c r="AN329" s="1" t="s">
        <v>36</v>
      </c>
      <c r="AO329" s="1">
        <v>0.6</v>
      </c>
      <c r="AP329" s="1" t="s">
        <v>36</v>
      </c>
      <c r="AQ329" s="1">
        <v>0</v>
      </c>
      <c r="AR329" s="1" t="s">
        <v>36</v>
      </c>
    </row>
    <row r="330" spans="1:44">
      <c r="A330" s="2">
        <f t="shared" si="5"/>
        <v>42221.753472222263</v>
      </c>
      <c r="B330" s="2">
        <v>42221.586805555598</v>
      </c>
      <c r="C330" s="6">
        <v>217.58681712962999</v>
      </c>
      <c r="D330" s="6">
        <v>-0.82307515671759701</v>
      </c>
      <c r="E330" s="6">
        <v>-0.56793246640274397</v>
      </c>
      <c r="F330" s="1">
        <v>3031</v>
      </c>
      <c r="G330" s="1">
        <v>882</v>
      </c>
      <c r="H330" s="3">
        <v>2638.3834196891198</v>
      </c>
      <c r="I330" s="7">
        <v>3204.7034176165798</v>
      </c>
      <c r="J330" s="1"/>
      <c r="R330" s="5">
        <v>42221.753472222197</v>
      </c>
      <c r="S330" s="5"/>
      <c r="T330" s="3">
        <v>28.3459999975525</v>
      </c>
      <c r="U330" s="3">
        <v>31.4706946617809</v>
      </c>
      <c r="V330" s="1">
        <v>7.94999999530613</v>
      </c>
      <c r="W330" s="1">
        <v>108.37607784054001</v>
      </c>
      <c r="X330" s="1">
        <v>141.499999376386</v>
      </c>
      <c r="Y330" s="1">
        <v>9.2399999597668696</v>
      </c>
      <c r="Z330" s="1">
        <v>3.2902796943340098</v>
      </c>
      <c r="AA330" s="1" t="s">
        <v>29</v>
      </c>
      <c r="AB330" s="1">
        <v>4.1599999956414102</v>
      </c>
      <c r="AC330" s="1">
        <v>7.5299999829009199</v>
      </c>
      <c r="AD330" s="1">
        <v>5.0493603452983801E-2</v>
      </c>
      <c r="AE330" s="1">
        <v>5.5801769651388299E-2</v>
      </c>
      <c r="AF330" s="1">
        <v>1.1220184664287799E-2</v>
      </c>
      <c r="AG330" s="1" t="s">
        <v>9713</v>
      </c>
      <c r="AH330" s="1">
        <v>18.0836111111111</v>
      </c>
      <c r="AI330" s="1">
        <v>2.1883591807078301E-2</v>
      </c>
      <c r="AJ330" s="1">
        <v>-0.99976052553079997</v>
      </c>
      <c r="AL330" s="1"/>
    </row>
    <row r="331" spans="1:44">
      <c r="A331" s="2">
        <f t="shared" si="5"/>
        <v>42221.756944444467</v>
      </c>
      <c r="B331" s="2">
        <v>42221.590277777803</v>
      </c>
      <c r="C331" s="6">
        <v>217.59028935185199</v>
      </c>
      <c r="D331" s="6">
        <v>-0.82304120904368305</v>
      </c>
      <c r="E331" s="6">
        <v>-0.56798166186586696</v>
      </c>
      <c r="F331" s="7">
        <v>2637</v>
      </c>
      <c r="G331" s="7">
        <v>924</v>
      </c>
      <c r="H331" s="3">
        <v>2404.7253886010399</v>
      </c>
      <c r="I331" s="7">
        <v>2913.5187792746201</v>
      </c>
      <c r="J331" s="1"/>
      <c r="R331" s="5">
        <v>42221.756944444402</v>
      </c>
      <c r="S331" s="5"/>
      <c r="T331" s="3">
        <v>28.4839999953732</v>
      </c>
      <c r="U331" s="3">
        <v>31.630646198190298</v>
      </c>
      <c r="V331" s="1">
        <v>8.0699999959766906</v>
      </c>
      <c r="W331" s="1">
        <v>104.23164934274899</v>
      </c>
      <c r="X331" s="1">
        <v>173.89999891370499</v>
      </c>
      <c r="Y331" s="1">
        <v>11.3199999302626</v>
      </c>
      <c r="Z331" s="1">
        <v>3.1929886370054099</v>
      </c>
      <c r="AA331" s="1" t="s">
        <v>29</v>
      </c>
      <c r="AB331" s="1">
        <v>3.6400000174343599</v>
      </c>
      <c r="AC331" s="1">
        <v>7.0300000167638101</v>
      </c>
      <c r="AD331" s="1">
        <v>6.2449720510465198E-2</v>
      </c>
      <c r="AE331" s="1">
        <v>5.55492161013263E-2</v>
      </c>
      <c r="AF331" s="1">
        <v>8.5113804608733003E-3</v>
      </c>
      <c r="AG331" s="1" t="s">
        <v>9714</v>
      </c>
      <c r="AH331" s="1">
        <v>18.1669444444444</v>
      </c>
      <c r="AI331" s="1">
        <v>4.3688026621259299E-2</v>
      </c>
      <c r="AJ331" s="1">
        <v>-0.99904522236480398</v>
      </c>
      <c r="AL331" s="1"/>
    </row>
    <row r="332" spans="1:44">
      <c r="A332" s="2">
        <f t="shared" si="5"/>
        <v>42221.760416666664</v>
      </c>
      <c r="B332" s="2">
        <v>42221.59375</v>
      </c>
      <c r="C332" s="6">
        <v>217.59375</v>
      </c>
      <c r="D332" s="6">
        <v>-0.82300737160293902</v>
      </c>
      <c r="E332" s="6">
        <v>-0.56803069132505601</v>
      </c>
      <c r="F332" s="1">
        <v>2254</v>
      </c>
      <c r="G332" s="1">
        <v>943</v>
      </c>
      <c r="H332" s="3">
        <v>2097.7271157167502</v>
      </c>
      <c r="I332" s="7">
        <v>2530.9375316062101</v>
      </c>
      <c r="J332" s="8" t="s">
        <v>9715</v>
      </c>
      <c r="K332" s="1">
        <v>1007</v>
      </c>
      <c r="L332" s="1" t="s">
        <v>36</v>
      </c>
      <c r="M332" s="1">
        <v>1.7</v>
      </c>
      <c r="N332" s="1" t="s">
        <v>36</v>
      </c>
      <c r="O332" s="1">
        <v>0</v>
      </c>
      <c r="P332" s="1" t="s">
        <v>36</v>
      </c>
      <c r="R332" s="5">
        <v>42221.760416666701</v>
      </c>
      <c r="S332" s="5"/>
      <c r="T332" s="3">
        <v>28.521999999999998</v>
      </c>
      <c r="U332" s="3">
        <v>31.750597738287802</v>
      </c>
      <c r="V332" s="1">
        <v>8.19</v>
      </c>
      <c r="W332" s="1">
        <v>95.739955928914696</v>
      </c>
      <c r="X332" s="1">
        <v>197.8</v>
      </c>
      <c r="Y332" s="1">
        <v>12.86</v>
      </c>
      <c r="Z332" s="1">
        <v>2.9874494151851501</v>
      </c>
      <c r="AA332" s="1" t="s">
        <v>29</v>
      </c>
      <c r="AB332" s="1">
        <v>3.78</v>
      </c>
      <c r="AC332" s="1">
        <v>8.06</v>
      </c>
      <c r="AD332" s="1">
        <v>7.4405837567946595E-2</v>
      </c>
      <c r="AE332" s="1">
        <v>5.5296662551264197E-2</v>
      </c>
      <c r="AF332" s="1">
        <v>6.4565422903465602E-3</v>
      </c>
      <c r="AG332" s="1" t="s">
        <v>9716</v>
      </c>
      <c r="AH332" s="1">
        <v>18.2502777777778</v>
      </c>
      <c r="AI332" s="1">
        <v>6.5471668336055694E-2</v>
      </c>
      <c r="AJ332" s="1">
        <v>-0.99785442858429696</v>
      </c>
      <c r="AL332" s="8" t="s">
        <v>9673</v>
      </c>
      <c r="AM332" s="1">
        <v>1007</v>
      </c>
      <c r="AN332" s="1" t="s">
        <v>36</v>
      </c>
      <c r="AO332" s="1">
        <v>0.6</v>
      </c>
      <c r="AP332" s="1" t="s">
        <v>36</v>
      </c>
      <c r="AQ332" s="1">
        <v>0</v>
      </c>
      <c r="AR332" s="1" t="s">
        <v>36</v>
      </c>
    </row>
    <row r="333" spans="1:44">
      <c r="A333" s="2">
        <f t="shared" si="5"/>
        <v>42221.763888888861</v>
      </c>
      <c r="B333" s="2">
        <v>42221.597222222197</v>
      </c>
      <c r="C333" s="6">
        <v>217.597222222222</v>
      </c>
      <c r="D333" s="6">
        <v>-0.82297341805809099</v>
      </c>
      <c r="E333" s="6">
        <v>-0.56807988273638299</v>
      </c>
      <c r="F333" s="7">
        <v>1924</v>
      </c>
      <c r="G333" s="7">
        <v>957</v>
      </c>
      <c r="H333" s="3">
        <v>1817.19022945966</v>
      </c>
      <c r="I333" s="7">
        <v>2181.33246395263</v>
      </c>
      <c r="J333" s="1"/>
      <c r="R333" s="5">
        <v>42221.763888888898</v>
      </c>
      <c r="S333" s="5"/>
      <c r="T333" s="3">
        <v>28.516999999999999</v>
      </c>
      <c r="U333" s="3">
        <v>31.8105492730209</v>
      </c>
      <c r="V333" s="1">
        <v>8.15</v>
      </c>
      <c r="W333" s="1">
        <v>96.751449914609694</v>
      </c>
      <c r="X333" s="1">
        <v>188.7</v>
      </c>
      <c r="Y333" s="1">
        <v>12.26</v>
      </c>
      <c r="Z333" s="1">
        <v>2.8793153731827399</v>
      </c>
      <c r="AA333" s="1" t="s">
        <v>29</v>
      </c>
      <c r="AB333" s="1">
        <v>3.58</v>
      </c>
      <c r="AC333" s="1">
        <v>7.18</v>
      </c>
      <c r="AD333" s="1">
        <v>8.5452855075897394E-2</v>
      </c>
      <c r="AE333" s="1">
        <v>5.6293735980021499E-2</v>
      </c>
      <c r="AF333" s="1">
        <v>7.07945784384137E-3</v>
      </c>
      <c r="AG333" s="1" t="s">
        <v>9717</v>
      </c>
      <c r="AH333" s="1">
        <v>18.3336111111111</v>
      </c>
      <c r="AI333" s="1">
        <v>8.7224149135270199E-2</v>
      </c>
      <c r="AJ333" s="1">
        <v>-0.99618871094167105</v>
      </c>
      <c r="AL333" s="1"/>
    </row>
    <row r="334" spans="1:44">
      <c r="A334" s="2">
        <f t="shared" si="5"/>
        <v>42221.767361111066</v>
      </c>
      <c r="B334" s="2">
        <v>42221.600694444402</v>
      </c>
      <c r="C334" s="6">
        <v>217.600694444444</v>
      </c>
      <c r="D334" s="6">
        <v>-0.82293946157305697</v>
      </c>
      <c r="E334" s="6">
        <v>-0.56812907211816499</v>
      </c>
      <c r="F334" s="1">
        <v>1662</v>
      </c>
      <c r="G334" s="1">
        <v>960</v>
      </c>
      <c r="H334" s="3">
        <v>1574.6558105107299</v>
      </c>
      <c r="I334" s="7">
        <v>1879.08607105847</v>
      </c>
      <c r="J334" s="1"/>
      <c r="R334" s="5">
        <v>42221.767361111102</v>
      </c>
      <c r="S334" s="5"/>
      <c r="T334" s="3">
        <v>28.477</v>
      </c>
      <c r="U334" s="3">
        <v>31.890500807754002</v>
      </c>
      <c r="V334" s="1">
        <v>8.15</v>
      </c>
      <c r="W334" s="1">
        <v>97.661855379649396</v>
      </c>
      <c r="X334" s="1">
        <v>185.7</v>
      </c>
      <c r="Y334" s="1">
        <v>12.07</v>
      </c>
      <c r="Z334" s="1">
        <v>2.8144728779146502</v>
      </c>
      <c r="AA334" s="1" t="s">
        <v>29</v>
      </c>
      <c r="AB334" s="1">
        <v>3.88</v>
      </c>
      <c r="AC334" s="1">
        <v>7.98</v>
      </c>
      <c r="AD334" s="1">
        <v>9.6499872553368296E-2</v>
      </c>
      <c r="AE334" s="1">
        <v>5.7290809450675703E-2</v>
      </c>
      <c r="AF334" s="1">
        <v>7.07945784384137E-3</v>
      </c>
      <c r="AG334" s="1" t="s">
        <v>9718</v>
      </c>
      <c r="AH334" s="1">
        <v>18.4169444444444</v>
      </c>
      <c r="AI334" s="1">
        <v>0.108935116033668</v>
      </c>
      <c r="AJ334" s="1">
        <v>-0.99404886222696898</v>
      </c>
      <c r="AL334" s="1"/>
    </row>
    <row r="335" spans="1:44">
      <c r="A335" s="2">
        <f t="shared" si="5"/>
        <v>42221.770833333365</v>
      </c>
      <c r="B335" s="2">
        <v>42221.604166666701</v>
      </c>
      <c r="C335" s="6">
        <v>217.604166666667</v>
      </c>
      <c r="D335" s="6">
        <v>-0.822905502147948</v>
      </c>
      <c r="E335" s="6">
        <v>-0.56817825947024203</v>
      </c>
      <c r="F335" s="7">
        <v>1485</v>
      </c>
      <c r="G335" s="7">
        <v>967</v>
      </c>
      <c r="H335" s="3">
        <v>1417.2168763878601</v>
      </c>
      <c r="I335" s="7">
        <v>1682.8856713545499</v>
      </c>
      <c r="J335" s="8" t="s">
        <v>9719</v>
      </c>
      <c r="K335" s="1">
        <v>1007</v>
      </c>
      <c r="L335" s="1" t="s">
        <v>36</v>
      </c>
      <c r="M335" s="1">
        <v>2.1</v>
      </c>
      <c r="N335" s="1" t="s">
        <v>36</v>
      </c>
      <c r="O335" s="1">
        <v>0</v>
      </c>
      <c r="P335" s="1" t="s">
        <v>36</v>
      </c>
      <c r="R335" s="5">
        <v>42221.770833333299</v>
      </c>
      <c r="S335" s="5"/>
      <c r="T335" s="3">
        <v>28.442000001173501</v>
      </c>
      <c r="U335" s="3">
        <v>31.8904523424887</v>
      </c>
      <c r="V335" s="1">
        <v>8.1300000006705506</v>
      </c>
      <c r="W335" s="1">
        <v>99.684367825113597</v>
      </c>
      <c r="X335" s="1">
        <v>175.600000338629</v>
      </c>
      <c r="Y335" s="1">
        <v>11.4200000217929</v>
      </c>
      <c r="Z335" s="1">
        <v>2.7821014545834801</v>
      </c>
      <c r="AA335" s="1" t="s">
        <v>29</v>
      </c>
      <c r="AB335" s="1">
        <v>4.0899999929591999</v>
      </c>
      <c r="AC335" s="1">
        <v>7.8700000036880402</v>
      </c>
      <c r="AD335" s="1">
        <v>0.107546889660459</v>
      </c>
      <c r="AE335" s="1">
        <v>5.8287882887900502E-2</v>
      </c>
      <c r="AF335" s="1">
        <v>7.4131024015633498E-3</v>
      </c>
      <c r="AG335" s="1" t="s">
        <v>9720</v>
      </c>
      <c r="AH335" s="1">
        <v>18.5002777777778</v>
      </c>
      <c r="AI335" s="1">
        <v>0.13059423580435001</v>
      </c>
      <c r="AJ335" s="1">
        <v>-0.99143590089056099</v>
      </c>
      <c r="AL335" s="8" t="s">
        <v>9674</v>
      </c>
      <c r="AM335" s="1">
        <v>1007</v>
      </c>
      <c r="AN335" s="1" t="s">
        <v>36</v>
      </c>
      <c r="AO335" s="1">
        <v>0.5</v>
      </c>
      <c r="AP335" s="1" t="s">
        <v>36</v>
      </c>
      <c r="AQ335" s="1">
        <v>0</v>
      </c>
      <c r="AR335" s="1" t="s">
        <v>36</v>
      </c>
    </row>
    <row r="336" spans="1:44">
      <c r="A336" s="2">
        <f t="shared" ref="A336:A386" si="6">B336+1/6</f>
        <v>42221.774305555562</v>
      </c>
      <c r="B336" s="2">
        <v>42221.607638888898</v>
      </c>
      <c r="C336" s="6">
        <v>217.607638888889</v>
      </c>
      <c r="D336" s="6">
        <v>-0.82287153978290495</v>
      </c>
      <c r="E336" s="6">
        <v>-0.56822744479240905</v>
      </c>
      <c r="F336" s="1">
        <v>1357</v>
      </c>
      <c r="G336" s="1">
        <v>967</v>
      </c>
      <c r="H336" s="3">
        <v>1295.0594621268201</v>
      </c>
      <c r="I336" s="7">
        <v>1530.6531017024399</v>
      </c>
      <c r="J336" s="1"/>
      <c r="R336" s="26">
        <v>0.77430555555555602</v>
      </c>
      <c r="S336" s="26"/>
      <c r="T336" s="1">
        <v>28.5</v>
      </c>
      <c r="U336" s="1">
        <v>31.87</v>
      </c>
      <c r="V336" s="1">
        <v>8.14</v>
      </c>
      <c r="W336" s="1">
        <v>99.38</v>
      </c>
      <c r="X336" s="1">
        <v>177.4</v>
      </c>
      <c r="Y336" s="1">
        <v>11.53</v>
      </c>
      <c r="Z336" s="1">
        <v>2.91</v>
      </c>
      <c r="AB336" s="1">
        <v>3.81</v>
      </c>
      <c r="AC336" s="1">
        <v>7.63</v>
      </c>
      <c r="AL336" s="8"/>
    </row>
    <row r="337" spans="1:38">
      <c r="A337" s="2">
        <f t="shared" si="6"/>
        <v>42221.777777777766</v>
      </c>
      <c r="B337" s="2">
        <v>42221.611111111102</v>
      </c>
      <c r="C337" s="6">
        <v>217.611111111111</v>
      </c>
      <c r="D337" s="6">
        <v>-0.82283757447803996</v>
      </c>
      <c r="E337" s="6">
        <v>-0.56827662808450596</v>
      </c>
      <c r="F337" s="1">
        <v>1261</v>
      </c>
      <c r="G337" s="1">
        <v>974</v>
      </c>
      <c r="H337" s="3">
        <v>1212.1529731063399</v>
      </c>
      <c r="I337" s="7">
        <v>1427.3350350851199</v>
      </c>
      <c r="J337" s="1"/>
      <c r="R337" s="26">
        <v>0.77777777777777801</v>
      </c>
      <c r="S337" s="26"/>
      <c r="T337" s="1">
        <v>28.45</v>
      </c>
      <c r="U337" s="1">
        <v>31.91</v>
      </c>
      <c r="V337" s="1">
        <v>8.1300000000000008</v>
      </c>
      <c r="W337" s="1">
        <v>100.39</v>
      </c>
      <c r="X337" s="1">
        <v>163.80000000000001</v>
      </c>
      <c r="Y337" s="1">
        <v>10.65</v>
      </c>
      <c r="Z337" s="1">
        <v>2.67</v>
      </c>
      <c r="AB337" s="1">
        <v>4.17</v>
      </c>
      <c r="AC337" s="1">
        <v>8.14</v>
      </c>
      <c r="AL337" s="8"/>
    </row>
    <row r="338" spans="1:38">
      <c r="A338" s="2">
        <f t="shared" si="6"/>
        <v>42221.781249999964</v>
      </c>
      <c r="B338" s="2">
        <v>42221.614583333299</v>
      </c>
      <c r="C338" s="6">
        <v>217.614583333333</v>
      </c>
      <c r="D338" s="6">
        <v>-0.82280360623347304</v>
      </c>
      <c r="E338" s="6">
        <v>-0.56832580934635601</v>
      </c>
      <c r="F338" s="1">
        <v>1165</v>
      </c>
      <c r="G338" s="1">
        <v>972</v>
      </c>
      <c r="H338" s="3">
        <v>1117.57216876388</v>
      </c>
      <c r="I338" s="7">
        <v>1309.4684367135501</v>
      </c>
      <c r="J338" s="8" t="s">
        <v>9721</v>
      </c>
      <c r="K338" s="1">
        <v>1007</v>
      </c>
      <c r="L338" s="1" t="s">
        <v>36</v>
      </c>
      <c r="M338" s="1">
        <v>1.5</v>
      </c>
      <c r="N338" s="1" t="s">
        <v>36</v>
      </c>
      <c r="O338" s="1">
        <v>0</v>
      </c>
      <c r="P338" s="1" t="s">
        <v>36</v>
      </c>
      <c r="R338" s="26">
        <v>0.78125</v>
      </c>
      <c r="S338" s="26"/>
      <c r="T338" s="1">
        <v>28.46</v>
      </c>
      <c r="U338" s="1">
        <v>31.92</v>
      </c>
      <c r="V338" s="1">
        <v>8.1199999999999992</v>
      </c>
      <c r="W338" s="1">
        <v>101.3</v>
      </c>
      <c r="X338" s="1">
        <v>169.1</v>
      </c>
      <c r="Y338" s="1">
        <v>10.99</v>
      </c>
      <c r="Z338" s="1">
        <v>2.96</v>
      </c>
      <c r="AB338" s="1">
        <v>4.37</v>
      </c>
      <c r="AC338" s="1">
        <v>8.65</v>
      </c>
      <c r="AL338" s="8"/>
    </row>
    <row r="339" spans="1:38">
      <c r="A339" s="2">
        <f t="shared" si="6"/>
        <v>42221.784722222263</v>
      </c>
      <c r="B339" s="2">
        <v>42221.618055555598</v>
      </c>
      <c r="C339" s="6">
        <v>217.618055555556</v>
      </c>
      <c r="D339" s="6">
        <v>-0.82276963504931799</v>
      </c>
      <c r="E339" s="6">
        <v>-0.568374988577798</v>
      </c>
      <c r="F339" s="1">
        <v>1109</v>
      </c>
      <c r="G339" s="1">
        <v>979</v>
      </c>
      <c r="H339" s="3">
        <v>1071.51344682951</v>
      </c>
      <c r="I339" s="7">
        <v>1252.07005743894</v>
      </c>
      <c r="J339" s="1"/>
      <c r="R339" s="26">
        <v>0.78472222222222199</v>
      </c>
      <c r="S339" s="26"/>
      <c r="T339" s="1">
        <v>28.4</v>
      </c>
      <c r="U339" s="1">
        <v>31.88</v>
      </c>
      <c r="V339" s="1">
        <v>8.0299999999999994</v>
      </c>
      <c r="W339" s="1">
        <v>104.14</v>
      </c>
      <c r="X339" s="1">
        <v>146.4</v>
      </c>
      <c r="Y339" s="1">
        <v>9.5299999999999994</v>
      </c>
      <c r="Z339" s="1">
        <v>2.64</v>
      </c>
      <c r="AB339" s="1">
        <v>4.41</v>
      </c>
      <c r="AC339" s="1">
        <v>7.98</v>
      </c>
      <c r="AL339" s="8"/>
    </row>
    <row r="340" spans="1:38">
      <c r="A340" s="2">
        <f t="shared" si="6"/>
        <v>42221.788194444467</v>
      </c>
      <c r="B340" s="2">
        <v>42221.621527777803</v>
      </c>
      <c r="C340" s="6">
        <v>217.621527777778</v>
      </c>
      <c r="D340" s="6">
        <v>-0.82273566092571504</v>
      </c>
      <c r="E340" s="6">
        <v>-0.56842416577862698</v>
      </c>
      <c r="F340" s="1">
        <v>1109</v>
      </c>
      <c r="G340" s="1">
        <v>981</v>
      </c>
      <c r="H340" s="3">
        <v>1073.7024426350899</v>
      </c>
      <c r="I340" s="7">
        <v>1254.7979840118501</v>
      </c>
      <c r="J340" s="1"/>
      <c r="R340" s="26">
        <v>0.78819444444444398</v>
      </c>
      <c r="S340" s="26"/>
      <c r="T340" s="1">
        <v>28.46</v>
      </c>
      <c r="U340" s="1">
        <v>31.69</v>
      </c>
      <c r="V340" s="1">
        <v>7.98</v>
      </c>
      <c r="W340" s="1">
        <v>105.65</v>
      </c>
      <c r="X340" s="1">
        <v>141.9</v>
      </c>
      <c r="Y340" s="1">
        <v>9.24</v>
      </c>
      <c r="Z340" s="1">
        <v>2.65</v>
      </c>
      <c r="AB340" s="1">
        <v>5.0999999999999996</v>
      </c>
      <c r="AC340" s="1">
        <v>8.94</v>
      </c>
      <c r="AL340" s="8"/>
    </row>
    <row r="341" spans="1:38">
      <c r="A341" s="2">
        <f t="shared" si="6"/>
        <v>42221.791666666664</v>
      </c>
      <c r="B341" s="2">
        <v>42221.625</v>
      </c>
      <c r="C341" s="6">
        <v>217.625</v>
      </c>
      <c r="D341" s="6">
        <v>-0.82270168386277398</v>
      </c>
      <c r="E341" s="6">
        <v>-0.56847334094868196</v>
      </c>
      <c r="F341" s="1">
        <v>1130</v>
      </c>
      <c r="G341" s="1">
        <v>984</v>
      </c>
      <c r="H341" s="3">
        <v>1097.3797187268699</v>
      </c>
      <c r="I341" s="7">
        <v>1284.30460547743</v>
      </c>
      <c r="J341" s="8" t="s">
        <v>9722</v>
      </c>
      <c r="K341" s="1">
        <v>1007</v>
      </c>
      <c r="L341" s="1" t="s">
        <v>36</v>
      </c>
      <c r="M341" s="1">
        <v>1.8</v>
      </c>
      <c r="N341" s="1" t="s">
        <v>36</v>
      </c>
      <c r="O341" s="1">
        <v>0</v>
      </c>
      <c r="P341" s="1" t="s">
        <v>36</v>
      </c>
      <c r="R341" s="26">
        <v>0.79166666666666696</v>
      </c>
      <c r="S341" s="26"/>
      <c r="T341" s="1">
        <v>28.6</v>
      </c>
      <c r="U341" s="1">
        <v>31.62</v>
      </c>
      <c r="V341" s="1">
        <v>8.06</v>
      </c>
      <c r="W341" s="1">
        <v>101.91</v>
      </c>
      <c r="X341" s="1">
        <v>154.6</v>
      </c>
      <c r="Y341" s="1">
        <v>10.039999999999999</v>
      </c>
      <c r="Z341" s="1">
        <v>2.77</v>
      </c>
      <c r="AB341" s="1">
        <v>4.6900000000000004</v>
      </c>
      <c r="AC341" s="1">
        <v>8.98</v>
      </c>
      <c r="AL341" s="8"/>
    </row>
    <row r="342" spans="1:38">
      <c r="A342" s="2">
        <f t="shared" si="6"/>
        <v>42221.795138888861</v>
      </c>
      <c r="B342" s="2">
        <v>42221.628472222197</v>
      </c>
      <c r="C342" s="6">
        <v>217.628472222222</v>
      </c>
      <c r="D342" s="6">
        <v>-0.82266770386061805</v>
      </c>
      <c r="E342" s="6">
        <v>-0.56852251408778798</v>
      </c>
      <c r="F342" s="1">
        <v>1143</v>
      </c>
      <c r="G342" s="1">
        <v>986</v>
      </c>
      <c r="H342" s="3">
        <v>1112.2605477424099</v>
      </c>
      <c r="I342" s="7">
        <v>1302.84909459659</v>
      </c>
      <c r="J342" s="1"/>
      <c r="R342" s="26">
        <v>0.79513888888888895</v>
      </c>
      <c r="S342" s="26"/>
      <c r="T342" s="1">
        <v>28.59</v>
      </c>
      <c r="U342" s="1">
        <v>31.35</v>
      </c>
      <c r="V342" s="1">
        <v>7.94</v>
      </c>
      <c r="W342" s="1">
        <v>105.86</v>
      </c>
      <c r="X342" s="1">
        <v>146.69999999999999</v>
      </c>
      <c r="Y342" s="1">
        <v>9.5500000000000007</v>
      </c>
      <c r="Z342" s="1">
        <v>2.73</v>
      </c>
      <c r="AB342" s="1">
        <v>4.92</v>
      </c>
      <c r="AC342" s="1">
        <v>8.5399999999999991</v>
      </c>
      <c r="AL342" s="8"/>
    </row>
    <row r="343" spans="1:38">
      <c r="A343" s="2">
        <f t="shared" si="6"/>
        <v>42221.798611111066</v>
      </c>
      <c r="B343" s="2">
        <v>42221.631944444402</v>
      </c>
      <c r="C343" s="6">
        <v>217.631944444444</v>
      </c>
      <c r="D343" s="6">
        <v>-0.82263372091936704</v>
      </c>
      <c r="E343" s="6">
        <v>-0.56857168519576895</v>
      </c>
      <c r="F343" s="1">
        <v>1213</v>
      </c>
      <c r="G343" s="1">
        <v>988</v>
      </c>
      <c r="H343" s="3">
        <v>1182.7722674562101</v>
      </c>
      <c r="I343" s="7">
        <v>1390.72079970393</v>
      </c>
      <c r="J343" s="1"/>
      <c r="R343" s="26">
        <v>0.79861111111111105</v>
      </c>
      <c r="S343" s="26"/>
      <c r="T343" s="1">
        <v>28.56</v>
      </c>
      <c r="U343" s="1">
        <v>31.38</v>
      </c>
      <c r="V343" s="1">
        <v>7.93</v>
      </c>
      <c r="W343" s="1">
        <v>106.26</v>
      </c>
      <c r="X343" s="1">
        <v>138.5</v>
      </c>
      <c r="Y343" s="1">
        <v>9.01</v>
      </c>
      <c r="Z343" s="1">
        <v>2.78</v>
      </c>
      <c r="AB343" s="1">
        <v>5.25</v>
      </c>
      <c r="AC343" s="1">
        <v>9.52</v>
      </c>
      <c r="AL343" s="8"/>
    </row>
    <row r="344" spans="1:38">
      <c r="A344" s="2">
        <f t="shared" si="6"/>
        <v>42221.802083333365</v>
      </c>
      <c r="B344" s="2">
        <v>42221.635416666701</v>
      </c>
      <c r="C344" s="6">
        <v>217.635416666667</v>
      </c>
      <c r="D344" s="6">
        <v>-0.82259973503913497</v>
      </c>
      <c r="E344" s="6">
        <v>-0.56862085427246201</v>
      </c>
      <c r="F344" s="1">
        <v>1287</v>
      </c>
      <c r="G344" s="1">
        <v>986</v>
      </c>
      <c r="H344" s="3">
        <v>1252.3878608438199</v>
      </c>
      <c r="I344" s="7">
        <v>1477.47575218357</v>
      </c>
      <c r="J344" s="8" t="s">
        <v>9723</v>
      </c>
      <c r="K344" s="1">
        <v>1007</v>
      </c>
      <c r="L344" s="1" t="s">
        <v>36</v>
      </c>
      <c r="M344" s="1">
        <v>2</v>
      </c>
      <c r="N344" s="1" t="s">
        <v>36</v>
      </c>
      <c r="O344" s="1">
        <v>0</v>
      </c>
      <c r="P344" s="1" t="s">
        <v>36</v>
      </c>
      <c r="R344" s="26">
        <v>0.80208333333333304</v>
      </c>
      <c r="S344" s="26"/>
      <c r="T344" s="1">
        <v>28.54</v>
      </c>
      <c r="U344" s="1">
        <v>31.29</v>
      </c>
      <c r="V344" s="1">
        <v>7.83</v>
      </c>
      <c r="W344" s="1">
        <v>114.05</v>
      </c>
      <c r="X344" s="1">
        <v>126</v>
      </c>
      <c r="Y344" s="1">
        <v>8.2100000000000009</v>
      </c>
      <c r="Z344" s="1">
        <v>2.69</v>
      </c>
      <c r="AB344" s="1">
        <v>6.2</v>
      </c>
      <c r="AC344" s="1">
        <v>10.61</v>
      </c>
      <c r="AL344" s="8"/>
    </row>
    <row r="345" spans="1:38">
      <c r="A345" s="2">
        <f t="shared" si="6"/>
        <v>42221.805555555562</v>
      </c>
      <c r="B345" s="2">
        <v>42221.638888888898</v>
      </c>
      <c r="C345" s="6">
        <v>217.638888888889</v>
      </c>
      <c r="D345" s="6">
        <v>-0.82256574622006096</v>
      </c>
      <c r="E345" s="6">
        <v>-0.56867002131766498</v>
      </c>
      <c r="F345" s="1">
        <v>1368</v>
      </c>
      <c r="G345" s="1">
        <v>991</v>
      </c>
      <c r="H345" s="3">
        <v>1337.9600296077001</v>
      </c>
      <c r="I345" s="7">
        <v>1584.11578889712</v>
      </c>
      <c r="J345" s="1"/>
      <c r="R345" s="26">
        <v>0.80555555555555602</v>
      </c>
      <c r="S345" s="26"/>
      <c r="T345" s="1">
        <v>28.52</v>
      </c>
      <c r="U345" s="1">
        <v>31.37</v>
      </c>
      <c r="V345" s="1">
        <v>7.85</v>
      </c>
      <c r="W345" s="1">
        <v>109.8</v>
      </c>
      <c r="X345" s="1">
        <v>127</v>
      </c>
      <c r="Y345" s="1">
        <v>8.27</v>
      </c>
      <c r="Z345" s="1">
        <v>2.69</v>
      </c>
      <c r="AB345" s="1">
        <v>6.12</v>
      </c>
      <c r="AC345" s="1">
        <v>10.69</v>
      </c>
      <c r="AL345" s="8"/>
    </row>
    <row r="346" spans="1:38">
      <c r="A346" s="2">
        <f t="shared" si="6"/>
        <v>42221.809027777766</v>
      </c>
      <c r="B346" s="2">
        <v>42221.642361111102</v>
      </c>
      <c r="C346" s="6">
        <v>217.642361111111</v>
      </c>
      <c r="D346" s="6">
        <v>-0.82253175446225701</v>
      </c>
      <c r="E346" s="6">
        <v>-0.56871918633121599</v>
      </c>
      <c r="F346" s="1">
        <v>1400</v>
      </c>
      <c r="G346" s="1">
        <v>993</v>
      </c>
      <c r="H346" s="3">
        <v>1372.0207253886001</v>
      </c>
      <c r="I346" s="7">
        <v>1626.5622279792699</v>
      </c>
      <c r="J346" s="1"/>
      <c r="R346" s="26">
        <v>0.80902777777777801</v>
      </c>
      <c r="S346" s="26"/>
      <c r="T346" s="1">
        <v>28.52</v>
      </c>
      <c r="U346" s="1">
        <v>31.5</v>
      </c>
      <c r="V346" s="1">
        <v>7.9</v>
      </c>
      <c r="W346" s="1">
        <v>110.61</v>
      </c>
      <c r="X346" s="1">
        <v>131.80000000000001</v>
      </c>
      <c r="Y346" s="1">
        <v>8.58</v>
      </c>
      <c r="Z346" s="1">
        <v>2.71</v>
      </c>
      <c r="AB346" s="1">
        <v>6.75</v>
      </c>
      <c r="AC346" s="1">
        <v>11.61</v>
      </c>
      <c r="AL346" s="8"/>
    </row>
    <row r="347" spans="1:38">
      <c r="A347" s="2">
        <f t="shared" si="6"/>
        <v>42221.812499999964</v>
      </c>
      <c r="B347" s="2">
        <v>42221.645833333299</v>
      </c>
      <c r="C347" s="6">
        <v>217.645833333333</v>
      </c>
      <c r="D347" s="6">
        <v>-0.82249775976584505</v>
      </c>
      <c r="E347" s="6">
        <v>-0.56876834931293896</v>
      </c>
      <c r="F347" s="1">
        <v>1398</v>
      </c>
      <c r="G347" s="1">
        <v>995</v>
      </c>
      <c r="H347" s="3">
        <v>1372.82013323464</v>
      </c>
      <c r="I347" s="7">
        <v>1627.5584500370101</v>
      </c>
      <c r="J347" s="8" t="s">
        <v>9724</v>
      </c>
      <c r="K347" s="1">
        <v>1007</v>
      </c>
      <c r="L347" s="1" t="s">
        <v>36</v>
      </c>
      <c r="M347" s="1">
        <v>1.7</v>
      </c>
      <c r="N347" s="1" t="s">
        <v>36</v>
      </c>
      <c r="O347" s="1">
        <v>0</v>
      </c>
      <c r="P347" s="1" t="s">
        <v>36</v>
      </c>
      <c r="R347" s="26">
        <v>0.8125</v>
      </c>
      <c r="S347" s="26"/>
      <c r="T347" s="1">
        <v>28.51</v>
      </c>
      <c r="U347" s="1">
        <v>31.52</v>
      </c>
      <c r="V347" s="1">
        <v>7.89</v>
      </c>
      <c r="W347" s="1">
        <v>107.17</v>
      </c>
      <c r="X347" s="1">
        <v>132.5</v>
      </c>
      <c r="Y347" s="1">
        <v>8.6199999999999992</v>
      </c>
      <c r="Z347" s="1">
        <v>2.74</v>
      </c>
      <c r="AB347" s="1">
        <v>6.52</v>
      </c>
      <c r="AC347" s="1">
        <v>11.5</v>
      </c>
      <c r="AL347" s="8"/>
    </row>
    <row r="348" spans="1:38">
      <c r="A348" s="2">
        <f t="shared" si="6"/>
        <v>42221.815972222263</v>
      </c>
      <c r="B348" s="2">
        <v>42221.649305555598</v>
      </c>
      <c r="C348" s="6">
        <v>217.649305555556</v>
      </c>
      <c r="D348" s="6">
        <v>-0.82246376213093697</v>
      </c>
      <c r="E348" s="6">
        <v>-0.56881751026267302</v>
      </c>
      <c r="F348" s="1">
        <v>1372</v>
      </c>
      <c r="G348" s="1">
        <v>998</v>
      </c>
      <c r="H348" s="3">
        <v>1351.3506044905</v>
      </c>
      <c r="I348" s="7">
        <v>1600.80312331606</v>
      </c>
      <c r="J348" s="1"/>
      <c r="R348" s="26">
        <v>0.81597222222222199</v>
      </c>
      <c r="S348" s="26"/>
      <c r="T348" s="1">
        <v>28.51</v>
      </c>
      <c r="U348" s="1">
        <v>31.6</v>
      </c>
      <c r="V348" s="1">
        <v>7.93</v>
      </c>
      <c r="W348" s="1">
        <v>103.94</v>
      </c>
      <c r="X348" s="1">
        <v>136.5</v>
      </c>
      <c r="Y348" s="1">
        <v>8.8800000000000008</v>
      </c>
      <c r="Z348" s="1">
        <v>2.66</v>
      </c>
      <c r="AB348" s="1">
        <v>6.57</v>
      </c>
      <c r="AC348" s="1">
        <v>11.43</v>
      </c>
      <c r="AL348" s="8"/>
    </row>
    <row r="349" spans="1:38">
      <c r="A349" s="2">
        <f t="shared" si="6"/>
        <v>42221.819444444467</v>
      </c>
      <c r="B349" s="2">
        <v>42221.652777777803</v>
      </c>
      <c r="C349" s="6">
        <v>217.652777777778</v>
      </c>
      <c r="D349" s="6">
        <v>-0.822429761557672</v>
      </c>
      <c r="E349" s="6">
        <v>-0.568866669180213</v>
      </c>
      <c r="F349" s="1">
        <v>1348</v>
      </c>
      <c r="G349" s="1">
        <v>998</v>
      </c>
      <c r="H349" s="3">
        <v>1327.7118184061201</v>
      </c>
      <c r="I349" s="7">
        <v>1571.34446809771</v>
      </c>
      <c r="J349" s="1"/>
      <c r="R349" s="26">
        <v>0.81944444444444398</v>
      </c>
      <c r="S349" s="26"/>
      <c r="T349" s="1">
        <v>28.5</v>
      </c>
      <c r="U349" s="1">
        <v>31.65</v>
      </c>
      <c r="V349" s="1">
        <v>7.94</v>
      </c>
      <c r="W349" s="1">
        <v>104.24</v>
      </c>
      <c r="X349" s="1">
        <v>135.69999999999999</v>
      </c>
      <c r="Y349" s="1">
        <v>8.83</v>
      </c>
      <c r="Z349" s="1">
        <v>2.74</v>
      </c>
      <c r="AB349" s="1">
        <v>6.45</v>
      </c>
      <c r="AC349" s="1">
        <v>11.09</v>
      </c>
      <c r="AL349" s="8"/>
    </row>
    <row r="350" spans="1:38">
      <c r="A350" s="2">
        <f t="shared" si="6"/>
        <v>42221.822916666664</v>
      </c>
      <c r="B350" s="2">
        <v>42221.65625</v>
      </c>
      <c r="C350" s="6">
        <v>217.65625</v>
      </c>
      <c r="D350" s="6">
        <v>-0.82239575804616405</v>
      </c>
      <c r="E350" s="6">
        <v>-0.56891582606539803</v>
      </c>
      <c r="F350" s="1">
        <v>1316</v>
      </c>
      <c r="G350" s="1">
        <v>1000</v>
      </c>
      <c r="H350" s="3">
        <v>1298.7910189982699</v>
      </c>
      <c r="I350" s="7">
        <v>1535.3033678756401</v>
      </c>
      <c r="J350" s="8" t="s">
        <v>9725</v>
      </c>
      <c r="K350" s="1">
        <v>1006</v>
      </c>
      <c r="L350" s="1" t="s">
        <v>36</v>
      </c>
      <c r="M350" s="1">
        <v>1.3</v>
      </c>
      <c r="N350" s="1" t="s">
        <v>36</v>
      </c>
      <c r="O350" s="1">
        <v>0</v>
      </c>
      <c r="P350" s="1" t="s">
        <v>36</v>
      </c>
      <c r="R350" s="26">
        <v>0.82291666666666696</v>
      </c>
      <c r="S350" s="26"/>
      <c r="T350" s="1">
        <v>28.49</v>
      </c>
      <c r="U350" s="1">
        <v>31.68</v>
      </c>
      <c r="V350" s="1">
        <v>7.94</v>
      </c>
      <c r="W350" s="1">
        <v>102.83</v>
      </c>
      <c r="X350" s="1">
        <v>133.69999999999999</v>
      </c>
      <c r="Y350" s="1">
        <v>8.6999999999999993</v>
      </c>
      <c r="Z350" s="1">
        <v>2.62</v>
      </c>
      <c r="AB350" s="1">
        <v>6.57</v>
      </c>
      <c r="AC350" s="1">
        <v>11.63</v>
      </c>
      <c r="AL350" s="8"/>
    </row>
    <row r="351" spans="1:38">
      <c r="A351" s="2">
        <f t="shared" si="6"/>
        <v>42221.826388888861</v>
      </c>
      <c r="B351" s="2">
        <v>42221.659722222197</v>
      </c>
      <c r="C351" s="6">
        <v>217.659722222222</v>
      </c>
      <c r="D351" s="6">
        <v>-0.82236175159653302</v>
      </c>
      <c r="E351" s="6">
        <v>-0.56896498091805403</v>
      </c>
      <c r="F351" s="1">
        <v>1281</v>
      </c>
      <c r="G351" s="1">
        <v>1002</v>
      </c>
      <c r="H351" s="3">
        <v>1266.7772020725399</v>
      </c>
      <c r="I351" s="7">
        <v>1495.4077492228</v>
      </c>
      <c r="J351" s="1"/>
      <c r="R351" s="26">
        <v>0.82638888888888895</v>
      </c>
      <c r="S351" s="26"/>
      <c r="T351" s="1">
        <v>28.48</v>
      </c>
      <c r="U351" s="1">
        <v>31.71</v>
      </c>
      <c r="V351" s="1">
        <v>7.94</v>
      </c>
      <c r="W351" s="1">
        <v>105.46</v>
      </c>
      <c r="X351" s="1">
        <v>134.4</v>
      </c>
      <c r="Y351" s="1">
        <v>8.74</v>
      </c>
      <c r="Z351" s="1">
        <v>2.82</v>
      </c>
      <c r="AB351" s="1">
        <v>7.17</v>
      </c>
      <c r="AC351" s="1">
        <v>9.9700000000000006</v>
      </c>
      <c r="AL351" s="8"/>
    </row>
    <row r="352" spans="1:38">
      <c r="A352" s="2">
        <f t="shared" si="6"/>
        <v>42221.829861111066</v>
      </c>
      <c r="B352" s="2">
        <v>42221.663194444402</v>
      </c>
      <c r="C352" s="6">
        <v>217.663194444444</v>
      </c>
      <c r="D352" s="6">
        <v>-0.82232774220890203</v>
      </c>
      <c r="E352" s="6">
        <v>-0.56901413373800303</v>
      </c>
      <c r="F352" s="1">
        <v>1265</v>
      </c>
      <c r="G352" s="1">
        <v>1005</v>
      </c>
      <c r="H352" s="3">
        <v>1254.7002220577299</v>
      </c>
      <c r="I352" s="7">
        <v>1480.35741672834</v>
      </c>
      <c r="J352" s="1"/>
      <c r="R352" s="26">
        <v>0.82986111111111105</v>
      </c>
      <c r="S352" s="26"/>
      <c r="T352" s="1">
        <v>28.48</v>
      </c>
      <c r="U352" s="1">
        <v>31.75</v>
      </c>
      <c r="V352" s="1">
        <v>7.96</v>
      </c>
      <c r="W352" s="1">
        <v>104.45</v>
      </c>
      <c r="X352" s="1">
        <v>137.5</v>
      </c>
      <c r="Y352" s="1">
        <v>8.94</v>
      </c>
      <c r="Z352" s="1">
        <v>2.62</v>
      </c>
      <c r="AB352" s="1">
        <v>6.93</v>
      </c>
      <c r="AC352" s="1">
        <v>12.51</v>
      </c>
      <c r="AL352" s="8"/>
    </row>
    <row r="353" spans="1:38">
      <c r="A353" s="2">
        <f t="shared" si="6"/>
        <v>42221.833333333365</v>
      </c>
      <c r="B353" s="2">
        <v>42221.666666666701</v>
      </c>
      <c r="C353" s="6">
        <v>217.666666666667</v>
      </c>
      <c r="D353" s="6">
        <v>-0.82229372988338101</v>
      </c>
      <c r="E353" s="6">
        <v>-0.56906328452508503</v>
      </c>
      <c r="F353" s="1">
        <v>1242</v>
      </c>
      <c r="G353" s="1">
        <v>1005</v>
      </c>
      <c r="H353" s="3">
        <v>1231.8874907475899</v>
      </c>
      <c r="I353" s="7">
        <v>1451.9281909696499</v>
      </c>
      <c r="J353" s="8" t="s">
        <v>9726</v>
      </c>
      <c r="K353" s="1">
        <v>1007</v>
      </c>
      <c r="L353" s="1" t="s">
        <v>36</v>
      </c>
      <c r="M353" s="1">
        <v>0.8</v>
      </c>
      <c r="N353" s="1" t="s">
        <v>36</v>
      </c>
      <c r="O353" s="1">
        <v>0</v>
      </c>
      <c r="P353" s="1" t="s">
        <v>36</v>
      </c>
      <c r="R353" s="26">
        <v>0.83333333333333304</v>
      </c>
      <c r="S353" s="26"/>
      <c r="T353" s="1">
        <v>28.46</v>
      </c>
      <c r="U353" s="1">
        <v>31.76</v>
      </c>
      <c r="V353" s="1">
        <v>7.95</v>
      </c>
      <c r="W353" s="1">
        <v>105.66</v>
      </c>
      <c r="X353" s="1">
        <v>134.9</v>
      </c>
      <c r="Y353" s="1">
        <v>8.7799999999999994</v>
      </c>
      <c r="Z353" s="1">
        <v>2.67</v>
      </c>
      <c r="AB353" s="1">
        <v>8.0299999999999994</v>
      </c>
      <c r="AC353" s="1">
        <v>14.96</v>
      </c>
      <c r="AL353" s="8"/>
    </row>
    <row r="354" spans="1:38">
      <c r="A354" s="2">
        <f t="shared" si="6"/>
        <v>42221.836805555562</v>
      </c>
      <c r="B354" s="2">
        <v>42221.670138888898</v>
      </c>
      <c r="C354" s="6">
        <v>217.670138888889</v>
      </c>
      <c r="D354" s="6">
        <v>-0.82225971462011205</v>
      </c>
      <c r="E354" s="6">
        <v>-0.569112433279095</v>
      </c>
      <c r="F354" s="1">
        <v>1226</v>
      </c>
      <c r="G354" s="1">
        <v>1007</v>
      </c>
      <c r="H354" s="3">
        <v>1218.4377004687899</v>
      </c>
      <c r="I354" s="7">
        <v>1435.1670623242101</v>
      </c>
      <c r="J354" s="1"/>
      <c r="R354" s="26">
        <v>0.83680555555555602</v>
      </c>
      <c r="S354" s="26"/>
      <c r="T354" s="1">
        <v>28.45</v>
      </c>
      <c r="U354" s="1">
        <v>31.74</v>
      </c>
      <c r="V354" s="1">
        <v>7.93</v>
      </c>
      <c r="W354" s="1">
        <v>103.03</v>
      </c>
      <c r="X354" s="1">
        <v>130</v>
      </c>
      <c r="Y354" s="1">
        <v>8.4600000000000009</v>
      </c>
      <c r="Z354" s="1">
        <v>2.6</v>
      </c>
      <c r="AB354" s="1">
        <v>8.1199999999999992</v>
      </c>
      <c r="AC354" s="1">
        <v>14.71</v>
      </c>
      <c r="AL354" s="8"/>
    </row>
    <row r="355" spans="1:38">
      <c r="A355" s="2">
        <f t="shared" si="6"/>
        <v>42221.840277777766</v>
      </c>
      <c r="B355" s="2">
        <v>42221.673611111102</v>
      </c>
      <c r="C355" s="6">
        <v>217.673611111111</v>
      </c>
      <c r="D355" s="6">
        <v>-0.82222569641920595</v>
      </c>
      <c r="E355" s="6">
        <v>-0.56916157999987305</v>
      </c>
      <c r="F355" s="1">
        <v>1223</v>
      </c>
      <c r="G355" s="1">
        <v>1010</v>
      </c>
      <c r="H355" s="3">
        <v>1219.07722674562</v>
      </c>
      <c r="I355" s="7">
        <v>1435.9640399703901</v>
      </c>
      <c r="J355" s="1"/>
      <c r="R355" s="26">
        <v>0.84027777777777801</v>
      </c>
      <c r="S355" s="26"/>
      <c r="T355" s="1">
        <v>28.44</v>
      </c>
      <c r="U355" s="1">
        <v>31.77</v>
      </c>
      <c r="V355" s="1">
        <v>7.93</v>
      </c>
      <c r="W355" s="1">
        <v>104.75</v>
      </c>
      <c r="X355" s="1">
        <v>129.80000000000001</v>
      </c>
      <c r="Y355" s="1">
        <v>8.4499999999999993</v>
      </c>
      <c r="Z355" s="1">
        <v>2.63</v>
      </c>
      <c r="AB355" s="1">
        <v>8.35</v>
      </c>
      <c r="AC355" s="1">
        <v>20.309999999999999</v>
      </c>
      <c r="AL355" s="8"/>
    </row>
    <row r="356" spans="1:38">
      <c r="A356" s="2">
        <f t="shared" si="6"/>
        <v>42221.843749999964</v>
      </c>
      <c r="B356" s="2">
        <v>42221.677083333299</v>
      </c>
      <c r="C356" s="6">
        <v>217.677094907407</v>
      </c>
      <c r="D356" s="6">
        <v>-0.82219156187207998</v>
      </c>
      <c r="E356" s="6">
        <v>-0.569210888499465</v>
      </c>
      <c r="F356" s="1">
        <v>1214</v>
      </c>
      <c r="G356" s="1">
        <v>1012</v>
      </c>
      <c r="H356" s="3">
        <v>1212.50234394276</v>
      </c>
      <c r="I356" s="7">
        <v>1427.7704210214699</v>
      </c>
      <c r="J356" s="8" t="s">
        <v>9727</v>
      </c>
      <c r="K356" s="1">
        <v>1007</v>
      </c>
      <c r="L356" s="1" t="s">
        <v>36</v>
      </c>
      <c r="M356" s="1">
        <v>0.8</v>
      </c>
      <c r="N356" s="1" t="s">
        <v>36</v>
      </c>
      <c r="O356" s="1">
        <v>0</v>
      </c>
      <c r="P356" s="1" t="s">
        <v>36</v>
      </c>
      <c r="R356" s="26">
        <v>0.84375</v>
      </c>
      <c r="S356" s="26"/>
      <c r="T356" s="1">
        <v>28.43</v>
      </c>
      <c r="U356" s="1">
        <v>31.86</v>
      </c>
      <c r="V356" s="1">
        <v>7.97</v>
      </c>
      <c r="W356" s="1">
        <v>100.71</v>
      </c>
      <c r="X356" s="1">
        <v>133.69999999999999</v>
      </c>
      <c r="Y356" s="1">
        <v>8.6999999999999993</v>
      </c>
      <c r="Z356" s="1">
        <v>2.59</v>
      </c>
      <c r="AB356" s="1">
        <v>9</v>
      </c>
      <c r="AC356" s="1">
        <v>16.64</v>
      </c>
      <c r="AL356" s="8"/>
    </row>
    <row r="357" spans="1:38">
      <c r="A357" s="2">
        <f t="shared" si="6"/>
        <v>42221.847222222263</v>
      </c>
      <c r="B357" s="2">
        <v>42221.680555555598</v>
      </c>
      <c r="C357" s="6">
        <v>217.68056712962999</v>
      </c>
      <c r="D357" s="6">
        <v>-0.82215753778646505</v>
      </c>
      <c r="E357" s="6">
        <v>-0.56926003114648505</v>
      </c>
      <c r="F357" s="1">
        <v>1191</v>
      </c>
      <c r="G357" s="1">
        <v>1012</v>
      </c>
      <c r="H357" s="3">
        <v>1189.53071798668</v>
      </c>
      <c r="I357" s="7">
        <v>1399.143180755</v>
      </c>
      <c r="J357" s="1"/>
      <c r="R357" s="26">
        <v>0.84722222222222199</v>
      </c>
      <c r="S357" s="26"/>
      <c r="T357" s="1">
        <v>28.42</v>
      </c>
      <c r="U357" s="1">
        <v>31.92</v>
      </c>
      <c r="V357" s="1">
        <v>7.99</v>
      </c>
      <c r="W357" s="1">
        <v>101.31</v>
      </c>
      <c r="X357" s="1">
        <v>135.30000000000001</v>
      </c>
      <c r="Y357" s="1">
        <v>8.8000000000000007</v>
      </c>
      <c r="Z357" s="1">
        <v>2.69</v>
      </c>
      <c r="AB357" s="1">
        <v>9.4499999999999993</v>
      </c>
      <c r="AC357" s="1">
        <v>17.739999999999998</v>
      </c>
      <c r="AL357" s="8"/>
    </row>
    <row r="358" spans="1:38">
      <c r="A358" s="2">
        <f t="shared" si="6"/>
        <v>42221.850694444467</v>
      </c>
      <c r="B358" s="2">
        <v>42221.684027777803</v>
      </c>
      <c r="C358" s="6">
        <v>217.68403935185199</v>
      </c>
      <c r="D358" s="6">
        <v>-0.82212351076358903</v>
      </c>
      <c r="E358" s="6">
        <v>-0.56930917175973095</v>
      </c>
      <c r="F358" s="1">
        <v>1153</v>
      </c>
      <c r="G358" s="1">
        <v>1014</v>
      </c>
      <c r="H358" s="3">
        <v>1153.85344189489</v>
      </c>
      <c r="I358" s="7">
        <v>1354.68215928941</v>
      </c>
      <c r="J358" s="1"/>
      <c r="R358" s="26">
        <v>0.85069444444444398</v>
      </c>
      <c r="S358" s="26"/>
      <c r="T358" s="1">
        <v>28.43</v>
      </c>
      <c r="U358" s="1">
        <v>31.89</v>
      </c>
      <c r="V358" s="1">
        <v>7.99</v>
      </c>
      <c r="W358" s="1">
        <v>100.61</v>
      </c>
      <c r="X358" s="1">
        <v>133.9</v>
      </c>
      <c r="Y358" s="1">
        <v>8.7100000000000009</v>
      </c>
      <c r="Z358" s="1">
        <v>2.58</v>
      </c>
      <c r="AB358" s="1">
        <v>8.98</v>
      </c>
      <c r="AC358" s="1">
        <v>16.11</v>
      </c>
      <c r="AL358" s="8"/>
    </row>
    <row r="359" spans="1:38">
      <c r="A359" s="2">
        <f t="shared" si="6"/>
        <v>42221.854166666664</v>
      </c>
      <c r="B359" s="2">
        <v>42221.6875</v>
      </c>
      <c r="C359" s="6">
        <v>217.6875</v>
      </c>
      <c r="D359" s="6">
        <v>-0.82208959424164096</v>
      </c>
      <c r="E359" s="6">
        <v>-0.569358146547157</v>
      </c>
      <c r="F359" s="1">
        <v>1124</v>
      </c>
      <c r="G359" s="1">
        <v>1016</v>
      </c>
      <c r="H359" s="3">
        <v>1127.0505798174199</v>
      </c>
      <c r="I359" s="7">
        <v>1321.2804325684699</v>
      </c>
      <c r="J359" s="8" t="s">
        <v>9728</v>
      </c>
      <c r="K359" s="1">
        <v>1006</v>
      </c>
      <c r="L359" s="1" t="s">
        <v>36</v>
      </c>
      <c r="M359" s="1">
        <v>0.7</v>
      </c>
      <c r="N359" s="1" t="s">
        <v>36</v>
      </c>
      <c r="O359" s="1">
        <v>0</v>
      </c>
      <c r="P359" s="1" t="s">
        <v>36</v>
      </c>
      <c r="R359" s="26">
        <v>0.85416666666666696</v>
      </c>
      <c r="S359" s="26"/>
      <c r="T359" s="1">
        <v>28.44</v>
      </c>
      <c r="U359" s="1">
        <v>32.03</v>
      </c>
      <c r="V359" s="1">
        <v>8.0299999999999994</v>
      </c>
      <c r="W359" s="1">
        <v>98.18</v>
      </c>
      <c r="X359" s="1">
        <v>137.80000000000001</v>
      </c>
      <c r="Y359" s="1">
        <v>8.9600000000000009</v>
      </c>
      <c r="Z359" s="1">
        <v>2.61</v>
      </c>
      <c r="AB359" s="1">
        <v>9.85</v>
      </c>
      <c r="AC359" s="1">
        <v>17.84</v>
      </c>
      <c r="AL359" s="8"/>
    </row>
    <row r="360" spans="1:38">
      <c r="A360" s="2">
        <f t="shared" si="6"/>
        <v>42221.857638888861</v>
      </c>
      <c r="B360" s="2">
        <v>42221.690972222197</v>
      </c>
      <c r="C360" s="6">
        <v>217.690972222222</v>
      </c>
      <c r="D360" s="6">
        <v>-0.82205556135437596</v>
      </c>
      <c r="E360" s="6">
        <v>-0.56940728309913802</v>
      </c>
      <c r="F360" s="1">
        <v>1080</v>
      </c>
      <c r="G360" s="1">
        <v>1017</v>
      </c>
      <c r="H360" s="3">
        <v>1083.9970392302</v>
      </c>
      <c r="I360" s="7">
        <v>1267.6271102886799</v>
      </c>
      <c r="J360" s="1"/>
      <c r="R360" s="26">
        <v>0.85763888888888895</v>
      </c>
      <c r="S360" s="26"/>
      <c r="T360" s="1">
        <v>28.44</v>
      </c>
      <c r="U360" s="1">
        <v>32.04</v>
      </c>
      <c r="V360" s="1">
        <v>8.0399999999999991</v>
      </c>
      <c r="W360" s="1">
        <v>99.9</v>
      </c>
      <c r="X360" s="1">
        <v>139</v>
      </c>
      <c r="Y360" s="1">
        <v>9.0299999999999994</v>
      </c>
      <c r="Z360" s="1">
        <v>2.62</v>
      </c>
      <c r="AB360" s="1">
        <v>9.49</v>
      </c>
      <c r="AC360" s="1">
        <v>16.329999999999998</v>
      </c>
      <c r="AL360" s="8"/>
    </row>
    <row r="361" spans="1:38">
      <c r="A361" s="2">
        <f t="shared" si="6"/>
        <v>42221.861111111066</v>
      </c>
      <c r="B361" s="2">
        <v>42221.694444444402</v>
      </c>
      <c r="C361" s="6">
        <v>217.694444444444</v>
      </c>
      <c r="D361" s="6">
        <v>-0.82202152553020502</v>
      </c>
      <c r="E361" s="6">
        <v>-0.56945641761683097</v>
      </c>
      <c r="F361" s="1">
        <v>1041</v>
      </c>
      <c r="G361" s="1">
        <v>1019</v>
      </c>
      <c r="H361" s="3">
        <v>1046.9074759437499</v>
      </c>
      <c r="I361" s="7">
        <v>1221.4060965210999</v>
      </c>
      <c r="J361" s="1"/>
      <c r="R361" s="26">
        <v>0.86111111111111105</v>
      </c>
      <c r="S361" s="26"/>
      <c r="T361" s="1">
        <v>28.43</v>
      </c>
      <c r="U361" s="1">
        <v>32.03</v>
      </c>
      <c r="V361" s="1">
        <v>8.0399999999999991</v>
      </c>
      <c r="W361" s="1">
        <v>101.11</v>
      </c>
      <c r="X361" s="1">
        <v>139.5</v>
      </c>
      <c r="Y361" s="1">
        <v>9.07</v>
      </c>
      <c r="Z361" s="1">
        <v>2.4900000000000002</v>
      </c>
      <c r="AB361" s="1">
        <v>8.2799999999999994</v>
      </c>
      <c r="AC361" s="1">
        <v>15.23</v>
      </c>
      <c r="AL361" s="8"/>
    </row>
    <row r="362" spans="1:38">
      <c r="A362" s="2">
        <f t="shared" si="6"/>
        <v>42221.864583333365</v>
      </c>
      <c r="B362" s="2">
        <v>42221.697916666701</v>
      </c>
      <c r="C362" s="6">
        <v>217.697916666667</v>
      </c>
      <c r="D362" s="6">
        <v>-0.82198748676923805</v>
      </c>
      <c r="E362" s="6">
        <v>-0.56950555010007797</v>
      </c>
      <c r="F362" s="1">
        <v>1010</v>
      </c>
      <c r="G362" s="1">
        <v>1021</v>
      </c>
      <c r="H362" s="3">
        <v>1017.72514187022</v>
      </c>
      <c r="I362" s="7">
        <v>1185.03907179867</v>
      </c>
      <c r="J362" s="8" t="s">
        <v>9729</v>
      </c>
      <c r="K362" s="1">
        <v>1006</v>
      </c>
      <c r="L362" s="1" t="s">
        <v>36</v>
      </c>
      <c r="M362" s="1">
        <v>0.7</v>
      </c>
      <c r="N362" s="1" t="s">
        <v>36</v>
      </c>
      <c r="O362" s="1">
        <v>0</v>
      </c>
      <c r="P362" s="1" t="s">
        <v>36</v>
      </c>
      <c r="R362" s="26">
        <v>0.86458333333333304</v>
      </c>
      <c r="S362" s="26"/>
      <c r="T362" s="1">
        <v>28.43</v>
      </c>
      <c r="U362" s="1">
        <v>32.08</v>
      </c>
      <c r="V362" s="1">
        <v>8.0500000000000007</v>
      </c>
      <c r="W362" s="1">
        <v>97.68</v>
      </c>
      <c r="X362" s="1">
        <v>139.19999999999999</v>
      </c>
      <c r="Y362" s="1">
        <v>9.0399999999999991</v>
      </c>
      <c r="Z362" s="1">
        <v>2.4500000000000002</v>
      </c>
      <c r="AB362" s="1">
        <v>8.2100000000000009</v>
      </c>
      <c r="AC362" s="1">
        <v>13.7</v>
      </c>
      <c r="AL362" s="8"/>
    </row>
    <row r="363" spans="1:38">
      <c r="A363" s="2">
        <f t="shared" si="6"/>
        <v>42221.868055555562</v>
      </c>
      <c r="B363" s="2">
        <v>42221.701388888898</v>
      </c>
      <c r="C363" s="6">
        <v>217.701388888889</v>
      </c>
      <c r="D363" s="6">
        <v>-0.82195344507161705</v>
      </c>
      <c r="E363" s="6">
        <v>-0.56955468054867298</v>
      </c>
      <c r="F363" s="1">
        <v>986</v>
      </c>
      <c r="G363" s="1">
        <v>1021</v>
      </c>
      <c r="H363" s="3">
        <v>993.54157414260999</v>
      </c>
      <c r="I363" s="7">
        <v>1154.90150969652</v>
      </c>
      <c r="J363" s="1"/>
      <c r="R363" s="26">
        <v>0.86805555555555602</v>
      </c>
      <c r="S363" s="26"/>
      <c r="T363" s="1">
        <v>28.4</v>
      </c>
      <c r="U363" s="1">
        <v>32.06</v>
      </c>
      <c r="V363" s="1">
        <v>8.0299999999999994</v>
      </c>
      <c r="W363" s="1">
        <v>99.6</v>
      </c>
      <c r="X363" s="1">
        <v>136</v>
      </c>
      <c r="Y363" s="1">
        <v>8.84</v>
      </c>
      <c r="Z363" s="1">
        <v>2.4900000000000002</v>
      </c>
      <c r="AB363" s="1">
        <v>8.1999999999999993</v>
      </c>
      <c r="AC363" s="1">
        <v>14.86</v>
      </c>
      <c r="AL363" s="8"/>
    </row>
    <row r="364" spans="1:38">
      <c r="A364" s="2">
        <f t="shared" si="6"/>
        <v>42221.871527777766</v>
      </c>
      <c r="B364" s="2">
        <v>42221.704861111102</v>
      </c>
      <c r="C364" s="6">
        <v>217.704861111111</v>
      </c>
      <c r="D364" s="6">
        <v>-0.82191940043745404</v>
      </c>
      <c r="E364" s="6">
        <v>-0.56960380896245399</v>
      </c>
      <c r="F364" s="1">
        <v>984</v>
      </c>
      <c r="G364" s="1">
        <v>1023</v>
      </c>
      <c r="H364" s="3">
        <v>993.46854182087304</v>
      </c>
      <c r="I364" s="7">
        <v>1154.8104968171699</v>
      </c>
      <c r="J364" s="1"/>
      <c r="R364" s="26">
        <v>0.87152777777777801</v>
      </c>
      <c r="S364" s="26"/>
      <c r="T364" s="1">
        <v>28.4</v>
      </c>
      <c r="U364" s="1">
        <v>32.090000000000003</v>
      </c>
      <c r="V364" s="1">
        <v>8.0399999999999991</v>
      </c>
      <c r="W364" s="1">
        <v>97.88</v>
      </c>
      <c r="X364" s="1">
        <v>137</v>
      </c>
      <c r="Y364" s="1">
        <v>8.9</v>
      </c>
      <c r="Z364" s="1">
        <v>2.4900000000000002</v>
      </c>
      <c r="AB364" s="1">
        <v>8.59</v>
      </c>
      <c r="AC364" s="1">
        <v>15.84</v>
      </c>
      <c r="AL364" s="8"/>
    </row>
    <row r="365" spans="1:38">
      <c r="A365" s="2">
        <f t="shared" si="6"/>
        <v>42221.874999999964</v>
      </c>
      <c r="B365" s="2">
        <v>42221.708333333299</v>
      </c>
      <c r="C365" s="6">
        <v>217.708333333333</v>
      </c>
      <c r="D365" s="6">
        <v>-0.82188535286687003</v>
      </c>
      <c r="E365" s="6">
        <v>-0.56965293534124795</v>
      </c>
      <c r="F365" s="1">
        <v>973</v>
      </c>
      <c r="G365" s="1">
        <v>1024</v>
      </c>
      <c r="H365" s="3">
        <v>983.32297063903297</v>
      </c>
      <c r="I365" s="7">
        <v>1142.16708601036</v>
      </c>
      <c r="J365" s="8" t="s">
        <v>9730</v>
      </c>
      <c r="K365" s="1">
        <v>1006</v>
      </c>
      <c r="L365" s="1" t="s">
        <v>36</v>
      </c>
      <c r="M365" s="1">
        <v>0.7</v>
      </c>
      <c r="N365" s="1" t="s">
        <v>36</v>
      </c>
      <c r="O365" s="1">
        <v>0</v>
      </c>
      <c r="P365" s="1" t="s">
        <v>36</v>
      </c>
      <c r="R365" s="26">
        <v>0.875</v>
      </c>
      <c r="S365" s="26"/>
      <c r="T365" s="1">
        <v>28.38</v>
      </c>
      <c r="U365" s="1">
        <v>32.14</v>
      </c>
      <c r="V365" s="1">
        <v>8.0399999999999991</v>
      </c>
      <c r="W365" s="1">
        <v>98.89</v>
      </c>
      <c r="X365" s="1">
        <v>135.9</v>
      </c>
      <c r="Y365" s="1">
        <v>8.84</v>
      </c>
      <c r="Z365" s="1">
        <v>2.4300000000000002</v>
      </c>
      <c r="AB365" s="1">
        <v>8.4600000000000009</v>
      </c>
      <c r="AC365" s="1">
        <v>15.37</v>
      </c>
      <c r="AL365" s="8"/>
    </row>
    <row r="366" spans="1:38">
      <c r="A366" s="2">
        <f t="shared" si="6"/>
        <v>42221.878472222263</v>
      </c>
      <c r="B366" s="2">
        <v>42221.711805555598</v>
      </c>
      <c r="C366" s="6">
        <v>217.71181712962999</v>
      </c>
      <c r="D366" s="6">
        <v>-0.82185118885337904</v>
      </c>
      <c r="E366" s="6">
        <v>-0.56970222342929999</v>
      </c>
      <c r="F366" s="1">
        <v>953</v>
      </c>
      <c r="G366" s="1">
        <v>1026</v>
      </c>
      <c r="H366" s="3">
        <v>964.99185788304999</v>
      </c>
      <c r="I366" s="7">
        <v>1119.3228532938599</v>
      </c>
      <c r="J366" s="1"/>
      <c r="R366" s="26">
        <v>0.87847222222222199</v>
      </c>
      <c r="S366" s="26"/>
      <c r="T366" s="1">
        <v>28.37</v>
      </c>
      <c r="U366" s="1">
        <v>32.17</v>
      </c>
      <c r="V366" s="1">
        <v>8.0399999999999991</v>
      </c>
      <c r="W366" s="1">
        <v>97.78</v>
      </c>
      <c r="X366" s="1">
        <v>133.4</v>
      </c>
      <c r="Y366" s="1">
        <v>8.67</v>
      </c>
      <c r="Z366" s="1">
        <v>3.54</v>
      </c>
      <c r="AB366" s="1">
        <v>7.84</v>
      </c>
      <c r="AC366" s="1">
        <v>13.96</v>
      </c>
      <c r="AL366" s="8"/>
    </row>
    <row r="367" spans="1:38">
      <c r="A367" s="2">
        <f t="shared" si="6"/>
        <v>42221.881944444467</v>
      </c>
      <c r="B367" s="2">
        <v>42221.715277777803</v>
      </c>
      <c r="C367" s="6">
        <v>217.71528935185199</v>
      </c>
      <c r="D367" s="6">
        <v>-0.82181713540053203</v>
      </c>
      <c r="E367" s="6">
        <v>-0.56975134573080599</v>
      </c>
      <c r="F367" s="1">
        <v>959</v>
      </c>
      <c r="G367" s="1">
        <v>1028</v>
      </c>
      <c r="H367" s="3">
        <v>972.96027633851497</v>
      </c>
      <c r="I367" s="7">
        <v>1129.2530963730601</v>
      </c>
      <c r="J367" s="1"/>
      <c r="R367" s="26">
        <v>0.88194444444444398</v>
      </c>
      <c r="S367" s="26"/>
      <c r="T367" s="1">
        <v>28.37</v>
      </c>
      <c r="U367" s="1">
        <v>32.18</v>
      </c>
      <c r="V367" s="1">
        <v>8.0500000000000007</v>
      </c>
      <c r="W367" s="1">
        <v>96.16</v>
      </c>
      <c r="X367" s="1">
        <v>134.30000000000001</v>
      </c>
      <c r="Y367" s="1">
        <v>8.73</v>
      </c>
      <c r="Z367" s="1">
        <v>2.4</v>
      </c>
      <c r="AB367" s="1">
        <v>8.56</v>
      </c>
      <c r="AC367" s="1">
        <v>15.8</v>
      </c>
      <c r="AL367" s="8"/>
    </row>
    <row r="368" spans="1:38">
      <c r="A368" s="2">
        <f t="shared" si="6"/>
        <v>42221.885416666664</v>
      </c>
      <c r="B368" s="2">
        <v>42221.71875</v>
      </c>
      <c r="C368" s="6">
        <v>217.71876157407399</v>
      </c>
      <c r="D368" s="6">
        <v>-0.82178307901162995</v>
      </c>
      <c r="E368" s="6">
        <v>-0.56980046599679601</v>
      </c>
      <c r="F368" s="1">
        <v>943</v>
      </c>
      <c r="G368" s="1">
        <v>1029</v>
      </c>
      <c r="H368" s="3">
        <v>957.65803108808302</v>
      </c>
      <c r="I368" s="7">
        <v>1110.18343834197</v>
      </c>
      <c r="J368" s="8" t="s">
        <v>9731</v>
      </c>
      <c r="K368" s="1">
        <v>1006</v>
      </c>
      <c r="L368" s="1" t="s">
        <v>36</v>
      </c>
      <c r="M368" s="1">
        <v>0.4</v>
      </c>
      <c r="N368" s="1" t="s">
        <v>36</v>
      </c>
      <c r="O368" s="1">
        <v>0</v>
      </c>
      <c r="P368" s="1" t="s">
        <v>36</v>
      </c>
      <c r="R368" s="26">
        <v>0.88541666666666696</v>
      </c>
      <c r="S368" s="26"/>
      <c r="T368" s="1">
        <v>28.35</v>
      </c>
      <c r="U368" s="1">
        <v>32.19</v>
      </c>
      <c r="V368" s="1">
        <v>8.0500000000000007</v>
      </c>
      <c r="W368" s="1">
        <v>96.97</v>
      </c>
      <c r="X368" s="1">
        <v>133.5</v>
      </c>
      <c r="Y368" s="1">
        <v>8.68</v>
      </c>
      <c r="Z368" s="1">
        <v>2.31</v>
      </c>
      <c r="AB368" s="1">
        <v>8.7200000000000006</v>
      </c>
      <c r="AC368" s="1">
        <v>16.38</v>
      </c>
      <c r="AL368" s="8"/>
    </row>
    <row r="369" spans="1:38">
      <c r="A369" s="2">
        <f t="shared" si="6"/>
        <v>42221.888888888861</v>
      </c>
      <c r="B369" s="2">
        <v>42221.722222222197</v>
      </c>
      <c r="C369" s="6">
        <v>217.722233796296</v>
      </c>
      <c r="D369" s="6">
        <v>-0.82174901968679304</v>
      </c>
      <c r="E369" s="6">
        <v>-0.56984958422709597</v>
      </c>
      <c r="F369" s="1">
        <v>928</v>
      </c>
      <c r="G369" s="1">
        <v>1029</v>
      </c>
      <c r="H369" s="3">
        <v>942.42487046632095</v>
      </c>
      <c r="I369" s="7">
        <v>1091.1998735751299</v>
      </c>
      <c r="J369" s="1"/>
      <c r="R369" s="26">
        <v>0.88888888888888895</v>
      </c>
      <c r="S369" s="26"/>
      <c r="T369" s="1">
        <v>28.34</v>
      </c>
      <c r="U369" s="1">
        <v>32.200000000000003</v>
      </c>
      <c r="V369" s="1">
        <v>8.0500000000000007</v>
      </c>
      <c r="W369" s="1">
        <v>98.29</v>
      </c>
      <c r="X369" s="1">
        <v>132.69999999999999</v>
      </c>
      <c r="Y369" s="1">
        <v>8.6300000000000008</v>
      </c>
      <c r="Z369" s="1">
        <v>2.33</v>
      </c>
      <c r="AB369" s="1">
        <v>7.95</v>
      </c>
      <c r="AC369" s="1">
        <v>12.98</v>
      </c>
      <c r="AL369" s="8"/>
    </row>
    <row r="370" spans="1:38">
      <c r="A370" s="2">
        <f t="shared" si="6"/>
        <v>42221.892361111066</v>
      </c>
      <c r="B370" s="2">
        <v>42221.725694444402</v>
      </c>
      <c r="C370" s="6">
        <v>217.72570601851899</v>
      </c>
      <c r="D370" s="6">
        <v>-0.82171495742613598</v>
      </c>
      <c r="E370" s="6">
        <v>-0.569898700421543</v>
      </c>
      <c r="F370" s="1">
        <v>924</v>
      </c>
      <c r="G370" s="1">
        <v>1033</v>
      </c>
      <c r="H370" s="3">
        <v>942.01036269430097</v>
      </c>
      <c r="I370" s="7">
        <v>1090.6833139896401</v>
      </c>
      <c r="J370" s="1"/>
      <c r="R370" s="26">
        <v>0.89236111111111105</v>
      </c>
      <c r="S370" s="26"/>
      <c r="T370" s="1">
        <v>28.33</v>
      </c>
      <c r="U370" s="1">
        <v>32.21</v>
      </c>
      <c r="V370" s="1">
        <v>8.0500000000000007</v>
      </c>
      <c r="W370" s="1">
        <v>100.82</v>
      </c>
      <c r="X370" s="1">
        <v>132.9</v>
      </c>
      <c r="Y370" s="1">
        <v>8.64</v>
      </c>
      <c r="Z370" s="1">
        <v>2.27</v>
      </c>
      <c r="AB370" s="1">
        <v>8.01</v>
      </c>
      <c r="AC370" s="1">
        <v>14.94</v>
      </c>
      <c r="AL370" s="8"/>
    </row>
    <row r="371" spans="1:38">
      <c r="A371" s="2">
        <f t="shared" si="6"/>
        <v>42221.895833333365</v>
      </c>
      <c r="B371" s="2">
        <v>42221.729166666701</v>
      </c>
      <c r="C371" s="6">
        <v>217.72917824074099</v>
      </c>
      <c r="D371" s="6">
        <v>-0.82168089222979801</v>
      </c>
      <c r="E371" s="6">
        <v>-0.56994781457993404</v>
      </c>
      <c r="F371" s="1">
        <v>919</v>
      </c>
      <c r="G371" s="1">
        <v>1031</v>
      </c>
      <c r="H371" s="3">
        <v>935.098939057488</v>
      </c>
      <c r="I371" s="7">
        <v>1082.07029785344</v>
      </c>
      <c r="J371" s="8" t="s">
        <v>9732</v>
      </c>
      <c r="K371" s="1">
        <v>1006</v>
      </c>
      <c r="L371" s="1" t="s">
        <v>36</v>
      </c>
      <c r="M371" s="1">
        <v>0.3</v>
      </c>
      <c r="N371" s="1" t="s">
        <v>36</v>
      </c>
      <c r="O371" s="1">
        <v>0</v>
      </c>
      <c r="P371" s="1" t="s">
        <v>36</v>
      </c>
      <c r="R371" s="26">
        <v>0.89583333333333304</v>
      </c>
      <c r="S371" s="26"/>
      <c r="T371" s="1">
        <v>28.33</v>
      </c>
      <c r="U371" s="1">
        <v>32.21</v>
      </c>
      <c r="V371" s="1">
        <v>8.06</v>
      </c>
      <c r="W371" s="1">
        <v>105.37</v>
      </c>
      <c r="X371" s="1">
        <v>133.30000000000001</v>
      </c>
      <c r="Y371" s="1">
        <v>8.67</v>
      </c>
      <c r="Z371" s="1">
        <v>2.41</v>
      </c>
      <c r="AB371" s="1">
        <v>8.4600000000000009</v>
      </c>
      <c r="AC371" s="1">
        <v>15.93</v>
      </c>
      <c r="AL371" s="8"/>
    </row>
    <row r="372" spans="1:38">
      <c r="A372" s="2">
        <f t="shared" si="6"/>
        <v>42221.899305555562</v>
      </c>
      <c r="B372" s="2">
        <v>42221.732638888898</v>
      </c>
      <c r="C372" s="6">
        <v>217.73265046296299</v>
      </c>
      <c r="D372" s="6">
        <v>-0.82164682409789103</v>
      </c>
      <c r="E372" s="6">
        <v>-0.569996926702109</v>
      </c>
      <c r="F372" s="1">
        <v>904</v>
      </c>
      <c r="G372" s="1">
        <v>1033</v>
      </c>
      <c r="H372" s="3">
        <v>921.62052800394804</v>
      </c>
      <c r="I372" s="7">
        <v>1065.27350199852</v>
      </c>
      <c r="J372" s="1"/>
      <c r="R372" s="26">
        <v>0.89930555555555602</v>
      </c>
      <c r="S372" s="26"/>
      <c r="T372" s="1">
        <v>28.33</v>
      </c>
      <c r="U372" s="1">
        <v>32.21</v>
      </c>
      <c r="V372" s="1">
        <v>8.06</v>
      </c>
      <c r="W372" s="1">
        <v>100.01</v>
      </c>
      <c r="X372" s="1">
        <v>134.6</v>
      </c>
      <c r="Y372" s="1">
        <v>8.75</v>
      </c>
      <c r="Z372" s="1">
        <v>2.4700000000000002</v>
      </c>
      <c r="AB372" s="1">
        <v>10.02</v>
      </c>
      <c r="AC372" s="1">
        <v>16.239999999999998</v>
      </c>
      <c r="AL372" s="8"/>
    </row>
    <row r="373" spans="1:38">
      <c r="A373" s="2">
        <f t="shared" si="6"/>
        <v>42221.902777777766</v>
      </c>
      <c r="B373" s="2">
        <v>42221.736111111102</v>
      </c>
      <c r="C373" s="6">
        <v>217.73612268518499</v>
      </c>
      <c r="D373" s="6">
        <v>-0.82161275303053805</v>
      </c>
      <c r="E373" s="6">
        <v>-0.57004603678789001</v>
      </c>
      <c r="F373" s="1">
        <v>902</v>
      </c>
      <c r="G373" s="1">
        <v>1035</v>
      </c>
      <c r="H373" s="3">
        <v>921.36195410806795</v>
      </c>
      <c r="I373" s="7">
        <v>1064.95126720947</v>
      </c>
      <c r="J373" s="1"/>
      <c r="R373" s="26">
        <v>0.90277777777777801</v>
      </c>
      <c r="S373" s="26"/>
      <c r="T373" s="1">
        <v>28.32</v>
      </c>
      <c r="U373" s="1">
        <v>32.22</v>
      </c>
      <c r="V373" s="1">
        <v>8.06</v>
      </c>
      <c r="W373" s="1">
        <v>101.32</v>
      </c>
      <c r="X373" s="1">
        <v>132.6</v>
      </c>
      <c r="Y373" s="1">
        <v>8.6300000000000008</v>
      </c>
      <c r="Z373" s="1">
        <v>2.4</v>
      </c>
      <c r="AB373" s="1">
        <v>8.36</v>
      </c>
      <c r="AC373" s="1">
        <v>15.55</v>
      </c>
      <c r="AL373" s="8"/>
    </row>
    <row r="374" spans="1:38">
      <c r="A374" s="2">
        <f t="shared" si="6"/>
        <v>42221.906249999964</v>
      </c>
      <c r="B374" s="2">
        <v>42221.739583333299</v>
      </c>
      <c r="C374" s="6">
        <v>217.739594907407</v>
      </c>
      <c r="D374" s="6">
        <v>-0.82157867902785997</v>
      </c>
      <c r="E374" s="6">
        <v>-0.570095144837103</v>
      </c>
      <c r="F374" s="1">
        <v>898</v>
      </c>
      <c r="G374" s="1">
        <v>1035</v>
      </c>
      <c r="H374" s="3">
        <v>917.27609178386399</v>
      </c>
      <c r="I374" s="7">
        <v>1059.85946558105</v>
      </c>
      <c r="J374" s="8" t="s">
        <v>9733</v>
      </c>
      <c r="K374" s="1">
        <v>1007</v>
      </c>
      <c r="L374" s="1" t="s">
        <v>36</v>
      </c>
      <c r="M374" s="1">
        <v>0.5</v>
      </c>
      <c r="N374" s="1" t="s">
        <v>36</v>
      </c>
      <c r="O374" s="1">
        <v>0</v>
      </c>
      <c r="P374" s="1" t="s">
        <v>36</v>
      </c>
      <c r="R374" s="26">
        <v>0.90625</v>
      </c>
      <c r="S374" s="26"/>
      <c r="T374" s="1">
        <v>28.31</v>
      </c>
      <c r="U374" s="1">
        <v>32.24</v>
      </c>
      <c r="V374" s="1">
        <v>8.06</v>
      </c>
      <c r="W374" s="1">
        <v>102.64</v>
      </c>
      <c r="X374" s="1">
        <v>131.19999999999999</v>
      </c>
      <c r="Y374" s="1">
        <v>8.5299999999999994</v>
      </c>
      <c r="Z374" s="1">
        <v>2.33</v>
      </c>
      <c r="AB374" s="1">
        <v>8.68</v>
      </c>
      <c r="AC374" s="1">
        <v>15.95</v>
      </c>
      <c r="AL374" s="8"/>
    </row>
    <row r="375" spans="1:38">
      <c r="A375" s="2">
        <f t="shared" si="6"/>
        <v>42221.909722222263</v>
      </c>
      <c r="B375" s="2">
        <v>42221.743055555598</v>
      </c>
      <c r="C375" s="6">
        <v>217.74306712962999</v>
      </c>
      <c r="D375" s="6">
        <v>-0.82154460208996805</v>
      </c>
      <c r="E375" s="6">
        <v>-0.57014425084958598</v>
      </c>
      <c r="F375" s="1">
        <v>893</v>
      </c>
      <c r="G375" s="1">
        <v>1035</v>
      </c>
      <c r="H375" s="3">
        <v>912.16876387860896</v>
      </c>
      <c r="I375" s="7">
        <v>1053.49471354552</v>
      </c>
      <c r="J375" s="1"/>
      <c r="R375" s="26">
        <v>0.90972222222222199</v>
      </c>
      <c r="S375" s="26"/>
      <c r="T375" s="1">
        <v>28.3</v>
      </c>
      <c r="U375" s="1">
        <v>32.24</v>
      </c>
      <c r="V375" s="1">
        <v>8.06</v>
      </c>
      <c r="W375" s="1">
        <v>105.57</v>
      </c>
      <c r="X375" s="1">
        <v>128.5</v>
      </c>
      <c r="Y375" s="1">
        <v>8.36</v>
      </c>
      <c r="Z375" s="1">
        <v>2.52</v>
      </c>
      <c r="AB375" s="1">
        <v>7.8</v>
      </c>
      <c r="AC375" s="1">
        <v>14.41</v>
      </c>
      <c r="AL375" s="8"/>
    </row>
    <row r="376" spans="1:38">
      <c r="A376" s="2">
        <f t="shared" si="6"/>
        <v>42221.913194444467</v>
      </c>
      <c r="B376" s="2">
        <v>42221.746527777803</v>
      </c>
      <c r="C376" s="6">
        <v>217.74653935185199</v>
      </c>
      <c r="D376" s="6">
        <v>-0.82151052221700505</v>
      </c>
      <c r="E376" s="6">
        <v>-0.570193354825137</v>
      </c>
      <c r="F376" s="1">
        <v>907</v>
      </c>
      <c r="G376" s="1">
        <v>1036</v>
      </c>
      <c r="H376" s="3">
        <v>927.36442141623502</v>
      </c>
      <c r="I376" s="7">
        <v>1072.4315419689101</v>
      </c>
      <c r="J376" s="1"/>
      <c r="R376" s="26">
        <v>0.91319444444444398</v>
      </c>
      <c r="S376" s="26"/>
      <c r="T376" s="1">
        <v>28.16</v>
      </c>
      <c r="U376" s="1">
        <v>32.25</v>
      </c>
      <c r="V376" s="1">
        <v>7.98</v>
      </c>
      <c r="W376" s="1">
        <v>102.74</v>
      </c>
      <c r="X376" s="1">
        <v>111.4</v>
      </c>
      <c r="Y376" s="1">
        <v>7.26</v>
      </c>
      <c r="Z376" s="1">
        <v>1.97</v>
      </c>
      <c r="AB376" s="1">
        <v>4.24</v>
      </c>
      <c r="AC376" s="1">
        <v>7.55</v>
      </c>
      <c r="AL376" s="8"/>
    </row>
    <row r="377" spans="1:38">
      <c r="A377" s="2">
        <f t="shared" si="6"/>
        <v>42221.916666666664</v>
      </c>
      <c r="B377" s="2">
        <v>42221.75</v>
      </c>
      <c r="C377" s="6">
        <v>217.75001157407399</v>
      </c>
      <c r="D377" s="6">
        <v>-0.82147643940908199</v>
      </c>
      <c r="E377" s="6">
        <v>-0.57024245676359198</v>
      </c>
      <c r="F377" s="1">
        <v>952</v>
      </c>
      <c r="G377" s="1">
        <v>1035</v>
      </c>
      <c r="H377" s="3">
        <v>972.43523316062203</v>
      </c>
      <c r="I377" s="7">
        <v>1128.59878756477</v>
      </c>
      <c r="J377" s="8" t="s">
        <v>9734</v>
      </c>
      <c r="K377" s="1">
        <v>1007</v>
      </c>
      <c r="L377" s="1" t="s">
        <v>36</v>
      </c>
      <c r="M377" s="1">
        <v>1</v>
      </c>
      <c r="N377" s="1" t="s">
        <v>36</v>
      </c>
      <c r="O377" s="1">
        <v>0</v>
      </c>
      <c r="P377" s="1" t="s">
        <v>36</v>
      </c>
      <c r="R377" s="26">
        <v>0.91666666666666696</v>
      </c>
      <c r="S377" s="26"/>
      <c r="T377" s="1">
        <v>28.19</v>
      </c>
      <c r="U377" s="1">
        <v>32.229999999999997</v>
      </c>
      <c r="V377" s="1">
        <v>7.98</v>
      </c>
      <c r="W377" s="1">
        <v>97.89</v>
      </c>
      <c r="X377" s="1">
        <v>116.8</v>
      </c>
      <c r="Y377" s="1">
        <v>7.62</v>
      </c>
      <c r="Z377" s="1">
        <v>2.2000000000000002</v>
      </c>
      <c r="AB377" s="1">
        <v>5.19</v>
      </c>
      <c r="AC377" s="1">
        <v>9.73</v>
      </c>
      <c r="AL377" s="8"/>
    </row>
    <row r="378" spans="1:38">
      <c r="A378" s="2">
        <f t="shared" si="6"/>
        <v>42221.920138888861</v>
      </c>
      <c r="B378" s="2">
        <v>42221.753472222197</v>
      </c>
      <c r="C378" s="6">
        <v>217.753483796296</v>
      </c>
      <c r="D378" s="6">
        <v>-0.82144235366632001</v>
      </c>
      <c r="E378" s="6">
        <v>-0.57029155666477804</v>
      </c>
      <c r="F378" s="1">
        <v>972</v>
      </c>
      <c r="G378" s="1">
        <v>1036</v>
      </c>
      <c r="H378" s="3">
        <v>993.82383419689097</v>
      </c>
      <c r="I378" s="7">
        <v>1155.25326217617</v>
      </c>
      <c r="J378" s="1"/>
      <c r="R378" s="5">
        <v>42221.920138888898</v>
      </c>
      <c r="S378" s="5"/>
      <c r="T378" s="3">
        <v>28.172000000000001</v>
      </c>
      <c r="U378" s="3">
        <v>32.218368336025797</v>
      </c>
      <c r="V378" s="1">
        <v>7.96</v>
      </c>
      <c r="W378" s="1">
        <v>95.156543420264001</v>
      </c>
      <c r="X378" s="1">
        <v>113.3</v>
      </c>
      <c r="Y378" s="1">
        <v>7.39</v>
      </c>
      <c r="Z378" s="1">
        <v>2.1359872534042501</v>
      </c>
      <c r="AA378" s="1" t="s">
        <v>29</v>
      </c>
      <c r="AB378" s="1">
        <v>3.66</v>
      </c>
      <c r="AC378" s="1">
        <v>7.3</v>
      </c>
      <c r="AD378" s="1">
        <v>0.35451590853574</v>
      </c>
      <c r="AE378" s="1">
        <v>-0.16860585896869601</v>
      </c>
      <c r="AF378" s="1">
        <v>1.0964781961431899E-2</v>
      </c>
      <c r="AG378" s="1" t="s">
        <v>9735</v>
      </c>
      <c r="AH378" s="1">
        <v>22.0833333333333</v>
      </c>
      <c r="AI378" s="1">
        <v>0.87672440686423603</v>
      </c>
      <c r="AJ378" s="1">
        <v>-0.48099305027053602</v>
      </c>
      <c r="AL378" s="8"/>
    </row>
    <row r="379" spans="1:38">
      <c r="A379" s="2">
        <f t="shared" si="6"/>
        <v>42221.923611111066</v>
      </c>
      <c r="B379" s="2">
        <v>42221.756944444402</v>
      </c>
      <c r="C379" s="6">
        <v>217.75695601851899</v>
      </c>
      <c r="D379" s="6">
        <v>-0.82140826498883301</v>
      </c>
      <c r="E379" s="6">
        <v>-0.570340654528532</v>
      </c>
      <c r="F379" s="1">
        <v>991</v>
      </c>
      <c r="G379" s="1">
        <v>1036</v>
      </c>
      <c r="H379" s="3">
        <v>1013.25043177893</v>
      </c>
      <c r="I379" s="7">
        <v>1179.4626880829001</v>
      </c>
      <c r="J379" s="1"/>
      <c r="R379" s="9">
        <v>42221.923611111102</v>
      </c>
      <c r="S379" s="9"/>
      <c r="T379" s="3">
        <v>28.189</v>
      </c>
      <c r="U379" s="3">
        <v>32.2083198707588</v>
      </c>
      <c r="V379" s="7">
        <v>7.94</v>
      </c>
      <c r="W379" s="7">
        <v>92.123347555970398</v>
      </c>
      <c r="X379" s="7">
        <v>112.4</v>
      </c>
      <c r="Y379" s="7">
        <v>7.33</v>
      </c>
      <c r="Z379" s="7">
        <v>2.2228102215562702</v>
      </c>
      <c r="AA379" s="7" t="s">
        <v>29</v>
      </c>
      <c r="AB379" s="7">
        <v>3.92</v>
      </c>
      <c r="AC379" s="7">
        <v>7.35</v>
      </c>
      <c r="AD379" s="7">
        <v>0.34853635918070602</v>
      </c>
      <c r="AE379" s="7">
        <v>-0.20878178760931901</v>
      </c>
      <c r="AF379" s="7">
        <v>1.14815362149688E-2</v>
      </c>
      <c r="AG379" s="7" t="s">
        <v>9736</v>
      </c>
      <c r="AH379" s="7">
        <v>22.1666666666667</v>
      </c>
      <c r="AI379" s="1">
        <v>0.887008569782054</v>
      </c>
      <c r="AJ379" s="1">
        <v>-0.461752961152601</v>
      </c>
      <c r="AL379" s="8"/>
    </row>
    <row r="380" spans="1:38">
      <c r="A380" s="2">
        <f t="shared" si="6"/>
        <v>42221.927083333365</v>
      </c>
      <c r="B380" s="2">
        <v>42221.760416666701</v>
      </c>
      <c r="C380" s="6">
        <v>217.76042824074099</v>
      </c>
      <c r="D380" s="6">
        <v>-0.821374173376761</v>
      </c>
      <c r="E380" s="6">
        <v>-0.570389750354652</v>
      </c>
      <c r="F380" s="1">
        <v>1002</v>
      </c>
      <c r="G380" s="1">
        <v>1036</v>
      </c>
      <c r="H380" s="3">
        <v>1024.49740932642</v>
      </c>
      <c r="I380" s="7">
        <v>1193.47867150258</v>
      </c>
      <c r="J380" s="8" t="s">
        <v>9737</v>
      </c>
      <c r="K380" s="1">
        <v>1007</v>
      </c>
      <c r="L380" s="1" t="s">
        <v>36</v>
      </c>
      <c r="M380" s="1">
        <v>0.6</v>
      </c>
      <c r="N380" s="1" t="s">
        <v>36</v>
      </c>
      <c r="O380" s="1">
        <v>0</v>
      </c>
      <c r="P380" s="1" t="s">
        <v>36</v>
      </c>
      <c r="R380" s="5">
        <v>42221.927083333299</v>
      </c>
      <c r="S380" s="5"/>
      <c r="T380" s="3">
        <v>28.1600000009723</v>
      </c>
      <c r="U380" s="3">
        <v>32.198271405828798</v>
      </c>
      <c r="V380" s="1">
        <v>7.94</v>
      </c>
      <c r="W380" s="1">
        <v>90.505853642976305</v>
      </c>
      <c r="X380" s="1">
        <v>111.400000033528</v>
      </c>
      <c r="Y380" s="1">
        <v>7.2700000020116597</v>
      </c>
      <c r="Z380" s="1">
        <v>2.3204829937264702</v>
      </c>
      <c r="AA380" s="1" t="s">
        <v>29</v>
      </c>
      <c r="AB380" s="1">
        <v>3.45000001575798</v>
      </c>
      <c r="AC380" s="1">
        <v>6.52000002782792</v>
      </c>
      <c r="AD380" s="1">
        <v>0.34255681002615201</v>
      </c>
      <c r="AE380" s="1">
        <v>-0.248957714902939</v>
      </c>
      <c r="AF380" s="1">
        <v>1.14815362149688E-2</v>
      </c>
      <c r="AG380" s="1" t="s">
        <v>9738</v>
      </c>
      <c r="AH380" s="1">
        <v>22.25</v>
      </c>
      <c r="AI380" s="1">
        <v>0.89687056537401699</v>
      </c>
      <c r="AJ380" s="1">
        <v>-0.442293103004886</v>
      </c>
      <c r="AL380" s="8"/>
    </row>
    <row r="381" spans="1:38">
      <c r="A381" s="2">
        <f t="shared" si="6"/>
        <v>42221.930555555562</v>
      </c>
      <c r="B381" s="2">
        <v>42221.763888888898</v>
      </c>
      <c r="C381" s="6">
        <v>217.76390046296299</v>
      </c>
      <c r="D381" s="6">
        <v>-0.82134007883021598</v>
      </c>
      <c r="E381" s="6">
        <v>-0.57043884414297596</v>
      </c>
      <c r="F381" s="1">
        <v>1033</v>
      </c>
      <c r="G381" s="1">
        <v>1035</v>
      </c>
      <c r="H381" s="3">
        <v>1055.17394522576</v>
      </c>
      <c r="I381" s="7">
        <v>1231.7077705403401</v>
      </c>
      <c r="J381" s="1"/>
      <c r="R381" s="5">
        <v>42221.930555555598</v>
      </c>
      <c r="S381" s="5"/>
      <c r="T381" s="3">
        <v>28.106999999999999</v>
      </c>
      <c r="U381" s="3">
        <v>32.1982229402266</v>
      </c>
      <c r="V381" s="1">
        <v>7.89</v>
      </c>
      <c r="W381" s="1">
        <v>89.090591276247594</v>
      </c>
      <c r="X381" s="1">
        <v>104.9</v>
      </c>
      <c r="Y381" s="1">
        <v>6.85</v>
      </c>
      <c r="Z381" s="1">
        <v>2.3314127625193799</v>
      </c>
      <c r="AA381" s="1" t="s">
        <v>29</v>
      </c>
      <c r="AB381" s="1">
        <v>2.59</v>
      </c>
      <c r="AC381" s="1">
        <v>4.83</v>
      </c>
      <c r="AD381" s="1">
        <v>0.33518761356605198</v>
      </c>
      <c r="AE381" s="1">
        <v>-0.24720922167129999</v>
      </c>
      <c r="AF381" s="1">
        <v>1.2882495516931301E-2</v>
      </c>
      <c r="AG381" s="1" t="s">
        <v>9739</v>
      </c>
      <c r="AH381" s="1">
        <v>22.3333333333333</v>
      </c>
      <c r="AI381" s="1">
        <v>0.90630569987229104</v>
      </c>
      <c r="AJ381" s="1">
        <v>-0.42262273765025499</v>
      </c>
      <c r="AL381" s="8"/>
    </row>
    <row r="382" spans="1:38">
      <c r="A382" s="2">
        <f t="shared" si="6"/>
        <v>42221.934027777766</v>
      </c>
      <c r="B382" s="2">
        <v>42221.767361111102</v>
      </c>
      <c r="C382" s="6">
        <v>217.76737268518499</v>
      </c>
      <c r="D382" s="6">
        <v>-0.82130598134932098</v>
      </c>
      <c r="E382" s="6">
        <v>-0.57048793589332703</v>
      </c>
      <c r="F382" s="1">
        <v>1079</v>
      </c>
      <c r="G382" s="1">
        <v>1026</v>
      </c>
      <c r="H382" s="3">
        <v>1092.57735011103</v>
      </c>
      <c r="I382" s="7">
        <v>1278.31989370837</v>
      </c>
      <c r="J382" s="1"/>
      <c r="R382" s="5">
        <v>42221.934027777803</v>
      </c>
      <c r="S382" s="5"/>
      <c r="T382" s="3">
        <v>28.045999999999999</v>
      </c>
      <c r="U382" s="3">
        <v>32.188174474959702</v>
      </c>
      <c r="V382" s="1">
        <v>7.84</v>
      </c>
      <c r="W382" s="1">
        <v>89.2933128456026</v>
      </c>
      <c r="X382" s="1">
        <v>97.4</v>
      </c>
      <c r="Y382" s="1">
        <v>6.36</v>
      </c>
      <c r="Z382" s="1">
        <v>2.1146155077312101</v>
      </c>
      <c r="AA382" s="1" t="s">
        <v>29</v>
      </c>
      <c r="AB382" s="1">
        <v>1.86</v>
      </c>
      <c r="AC382" s="1">
        <v>3.75</v>
      </c>
      <c r="AD382" s="1">
        <v>0.32781841705935999</v>
      </c>
      <c r="AE382" s="1">
        <v>-0.24546072703403399</v>
      </c>
      <c r="AF382" s="1">
        <v>1.44543977074593E-2</v>
      </c>
      <c r="AG382" s="1" t="s">
        <v>9740</v>
      </c>
      <c r="AH382" s="1">
        <v>22.4169444444444</v>
      </c>
      <c r="AI382" s="1">
        <v>0.91533876912212797</v>
      </c>
      <c r="AJ382" s="1">
        <v>-0.40268466290881799</v>
      </c>
      <c r="AL382" s="8"/>
    </row>
    <row r="383" spans="1:38">
      <c r="A383" s="2">
        <f t="shared" si="6"/>
        <v>42221.937499999964</v>
      </c>
      <c r="B383" s="2">
        <v>42221.770833333299</v>
      </c>
      <c r="C383" s="6">
        <v>217.770844907407</v>
      </c>
      <c r="D383" s="6">
        <v>-0.82127188093419601</v>
      </c>
      <c r="E383" s="6">
        <v>-0.57053702560553299</v>
      </c>
      <c r="F383" s="1">
        <v>1149</v>
      </c>
      <c r="G383" s="1">
        <v>1000</v>
      </c>
      <c r="H383" s="3">
        <v>1133.9748334567</v>
      </c>
      <c r="I383" s="7">
        <v>1329.9094374537401</v>
      </c>
      <c r="J383" s="8" t="s">
        <v>9741</v>
      </c>
      <c r="K383" s="1">
        <v>1007</v>
      </c>
      <c r="L383" s="1" t="s">
        <v>36</v>
      </c>
      <c r="M383" s="1">
        <v>1.1000000000000001</v>
      </c>
      <c r="N383" s="1" t="s">
        <v>36</v>
      </c>
      <c r="O383" s="1">
        <v>0</v>
      </c>
      <c r="P383" s="1" t="s">
        <v>36</v>
      </c>
      <c r="R383" s="5">
        <v>42221.9375</v>
      </c>
      <c r="S383" s="5"/>
      <c r="T383" s="3">
        <v>27.984999999999999</v>
      </c>
      <c r="U383" s="3">
        <v>32.168126009692799</v>
      </c>
      <c r="V383" s="1">
        <v>7.8</v>
      </c>
      <c r="W383" s="1">
        <v>91.316294927304796</v>
      </c>
      <c r="X383" s="1">
        <v>91.7</v>
      </c>
      <c r="Y383" s="1">
        <v>6</v>
      </c>
      <c r="Z383" s="1">
        <v>2.1472276104320098</v>
      </c>
      <c r="AA383" s="1" t="s">
        <v>29</v>
      </c>
      <c r="AB383" s="1">
        <v>1.7</v>
      </c>
      <c r="AC383" s="1">
        <v>3.25</v>
      </c>
      <c r="AD383" s="1">
        <v>0.320449220552667</v>
      </c>
      <c r="AE383" s="1">
        <v>-0.24371223239676901</v>
      </c>
      <c r="AF383" s="1">
        <v>1.58489319246111E-2</v>
      </c>
      <c r="AG383" s="1" t="s">
        <v>9742</v>
      </c>
      <c r="AH383" s="1">
        <v>22.5002777777778</v>
      </c>
      <c r="AI383" s="1">
        <v>0.92390545585808603</v>
      </c>
      <c r="AJ383" s="1">
        <v>-0.38262084187307599</v>
      </c>
      <c r="AL383" s="8"/>
    </row>
    <row r="384" spans="1:38">
      <c r="A384" s="2">
        <f t="shared" si="6"/>
        <v>42222.086805555562</v>
      </c>
      <c r="B384" s="2">
        <v>42221.920138888898</v>
      </c>
      <c r="C384" s="6">
        <v>217.920138888889</v>
      </c>
      <c r="D384" s="6">
        <v>-0.81980290312642701</v>
      </c>
      <c r="E384" s="6">
        <v>-0.57264578931961196</v>
      </c>
      <c r="F384" s="1">
        <v>6414</v>
      </c>
      <c r="G384" s="1">
        <v>967</v>
      </c>
      <c r="H384" s="3">
        <v>6121.2316802368596</v>
      </c>
      <c r="I384" s="7">
        <v>7545.0289199111703</v>
      </c>
      <c r="J384" s="1"/>
      <c r="R384" s="5">
        <v>42222.086805555598</v>
      </c>
      <c r="S384" s="5"/>
      <c r="T384" s="3">
        <v>26.257000000000001</v>
      </c>
      <c r="U384" s="3">
        <v>31.656042003231502</v>
      </c>
      <c r="V384" s="1">
        <v>7.03</v>
      </c>
      <c r="W384" s="1">
        <v>33.379001153933302</v>
      </c>
      <c r="X384" s="1">
        <v>17.899999999999999</v>
      </c>
      <c r="Y384" s="1">
        <v>1.21</v>
      </c>
      <c r="Z384" s="1">
        <v>3.7582040087686099</v>
      </c>
      <c r="AA384" s="1" t="s">
        <v>29</v>
      </c>
      <c r="AB384" s="1">
        <v>2.1</v>
      </c>
      <c r="AC384" s="1">
        <v>4.49</v>
      </c>
      <c r="AD384" s="1">
        <v>-9.6370083029601303E-2</v>
      </c>
      <c r="AE384" s="1">
        <v>-2.9100408135361799E-2</v>
      </c>
      <c r="AF384" s="1">
        <v>9.3325430079698998E-2</v>
      </c>
      <c r="AG384" s="1" t="s">
        <v>9743</v>
      </c>
      <c r="AH384" s="1">
        <v>2.08361111111111</v>
      </c>
      <c r="AI384" s="1">
        <v>0.85487438121189696</v>
      </c>
      <c r="AJ384" s="1">
        <v>0.51883503384753804</v>
      </c>
      <c r="AL384" s="1"/>
    </row>
    <row r="385" spans="1:44">
      <c r="A385" s="2">
        <f t="shared" si="6"/>
        <v>42222.090277777766</v>
      </c>
      <c r="B385" s="2">
        <v>42221.923611111102</v>
      </c>
      <c r="C385" s="6">
        <v>217.923611111111</v>
      </c>
      <c r="D385" s="6">
        <v>-0.81976867373574402</v>
      </c>
      <c r="E385" s="6">
        <v>-0.57269478918664796</v>
      </c>
      <c r="F385" s="7">
        <v>6558</v>
      </c>
      <c r="G385" s="7">
        <v>977</v>
      </c>
      <c r="H385" s="3">
        <v>6323.38119911177</v>
      </c>
      <c r="I385" s="7">
        <v>7796.9476503330898</v>
      </c>
      <c r="J385" s="1"/>
      <c r="R385" s="5">
        <v>42222.090277777803</v>
      </c>
      <c r="S385" s="5"/>
      <c r="T385" s="3">
        <v>26.187000000000001</v>
      </c>
      <c r="U385" s="3">
        <v>31.6459935379646</v>
      </c>
      <c r="V385" s="1">
        <v>7.02</v>
      </c>
      <c r="W385" s="1">
        <v>34.5929661297019</v>
      </c>
      <c r="X385" s="1">
        <v>16.7</v>
      </c>
      <c r="Y385" s="1">
        <v>1.1299999999999999</v>
      </c>
      <c r="Z385" s="1">
        <v>3.86696566258916</v>
      </c>
      <c r="AA385" s="1" t="s">
        <v>29</v>
      </c>
      <c r="AB385" s="1">
        <v>2.0299999999999998</v>
      </c>
      <c r="AC385" s="1">
        <v>4.5199999999999996</v>
      </c>
      <c r="AD385" s="1">
        <v>-0.105458323903795</v>
      </c>
      <c r="AE385" s="1">
        <v>-2.5876624266594001E-2</v>
      </c>
      <c r="AF385" s="1">
        <v>9.54992586021437E-2</v>
      </c>
      <c r="AG385" s="1" t="s">
        <v>9744</v>
      </c>
      <c r="AH385" s="1">
        <v>2.1669444444444399</v>
      </c>
      <c r="AI385" s="1">
        <v>0.84335262754612506</v>
      </c>
      <c r="AJ385" s="1">
        <v>0.53736053596356204</v>
      </c>
      <c r="AL385" s="1"/>
    </row>
    <row r="386" spans="1:44">
      <c r="A386" s="2">
        <f t="shared" si="6"/>
        <v>42222.093749999964</v>
      </c>
      <c r="B386" s="2">
        <v>42221.927083333299</v>
      </c>
      <c r="C386" s="6">
        <v>217.927083333333</v>
      </c>
      <c r="D386" s="6">
        <v>-0.81973444141632401</v>
      </c>
      <c r="E386" s="6">
        <v>-0.57274378700765205</v>
      </c>
      <c r="F386" s="1">
        <v>6698</v>
      </c>
      <c r="G386" s="1">
        <v>971</v>
      </c>
      <c r="H386" s="3">
        <v>6418.7100912903998</v>
      </c>
      <c r="I386" s="7">
        <v>7915.7465157660999</v>
      </c>
      <c r="J386" s="8" t="s">
        <v>9745</v>
      </c>
      <c r="K386" s="1">
        <v>1009</v>
      </c>
      <c r="L386" s="1" t="s">
        <v>36</v>
      </c>
      <c r="M386" s="1">
        <v>1.9</v>
      </c>
      <c r="N386" s="1" t="s">
        <v>36</v>
      </c>
      <c r="O386" s="1">
        <v>0</v>
      </c>
      <c r="P386" s="1" t="s">
        <v>36</v>
      </c>
      <c r="R386" s="5">
        <v>42222.09375</v>
      </c>
      <c r="S386" s="5"/>
      <c r="T386" s="3">
        <v>26.126000000000001</v>
      </c>
      <c r="U386" s="3">
        <v>31.635945072697599</v>
      </c>
      <c r="V386" s="1">
        <v>7.02</v>
      </c>
      <c r="W386" s="1">
        <v>24.4781933256412</v>
      </c>
      <c r="X386" s="1">
        <v>15.8</v>
      </c>
      <c r="Y386" s="1">
        <v>1.07</v>
      </c>
      <c r="Z386" s="1">
        <v>3.7041687299799899</v>
      </c>
      <c r="AA386" s="1" t="s">
        <v>29</v>
      </c>
      <c r="AB386" s="1">
        <v>2.0499999999999998</v>
      </c>
      <c r="AC386" s="1">
        <v>4.53</v>
      </c>
      <c r="AD386" s="1">
        <v>-0.114546564777988</v>
      </c>
      <c r="AE386" s="1">
        <v>-2.26528403978262E-2</v>
      </c>
      <c r="AF386" s="1">
        <v>9.54992586021437E-2</v>
      </c>
      <c r="AG386" s="1" t="s">
        <v>9746</v>
      </c>
      <c r="AH386" s="1">
        <v>2.25027777777778</v>
      </c>
      <c r="AI386" s="1">
        <v>0.83142948438351805</v>
      </c>
      <c r="AJ386" s="1">
        <v>0.55563028399985304</v>
      </c>
      <c r="AL386" s="8" t="s">
        <v>9675</v>
      </c>
      <c r="AM386" s="1">
        <v>1007</v>
      </c>
      <c r="AN386" s="1" t="s">
        <v>36</v>
      </c>
      <c r="AO386" s="1">
        <v>0.5</v>
      </c>
      <c r="AP386" s="1" t="s">
        <v>36</v>
      </c>
      <c r="AQ386" s="1">
        <v>0</v>
      </c>
      <c r="AR386" s="1" t="s">
        <v>36</v>
      </c>
    </row>
    <row r="387" spans="1:44">
      <c r="A387" s="2">
        <f t="shared" ref="A387:A450" si="7">B387+1/6</f>
        <v>42222.097222222263</v>
      </c>
      <c r="B387" s="2">
        <v>42221.930555555598</v>
      </c>
      <c r="C387" s="6">
        <v>217.930555555556</v>
      </c>
      <c r="D387" s="6">
        <v>-0.81970020616827999</v>
      </c>
      <c r="E387" s="6">
        <v>-0.57279278278246404</v>
      </c>
      <c r="F387" s="1">
        <v>6854</v>
      </c>
      <c r="G387" s="1">
        <v>974</v>
      </c>
      <c r="H387" s="3">
        <v>6588.4983962496899</v>
      </c>
      <c r="I387" s="7">
        <v>8127.3367014063597</v>
      </c>
      <c r="J387" s="1"/>
      <c r="R387" s="5">
        <v>42222.097222222197</v>
      </c>
      <c r="S387" s="5"/>
      <c r="T387" s="3">
        <v>26.067000001978101</v>
      </c>
      <c r="U387" s="3">
        <v>31.615896608102901</v>
      </c>
      <c r="V387" s="1">
        <v>7.01000000033528</v>
      </c>
      <c r="W387" s="1">
        <v>23.062221621443001</v>
      </c>
      <c r="X387" s="1">
        <v>14.900000030174899</v>
      </c>
      <c r="Y387" s="1">
        <v>1.01000000201166</v>
      </c>
      <c r="Z387" s="1">
        <v>3.9432932031547199</v>
      </c>
      <c r="AA387" s="1" t="s">
        <v>29</v>
      </c>
      <c r="AB387" s="1">
        <v>1.96000000301749</v>
      </c>
      <c r="AC387" s="1">
        <v>4.7399999929592003</v>
      </c>
      <c r="AD387" s="1">
        <v>-0.12282711780729</v>
      </c>
      <c r="AE387" s="1">
        <v>-2.1452053880825699E-2</v>
      </c>
      <c r="AF387" s="1">
        <v>9.7723722020137294E-2</v>
      </c>
      <c r="AG387" s="1" t="s">
        <v>9747</v>
      </c>
      <c r="AH387" s="1">
        <v>2.3333333333333299</v>
      </c>
      <c r="AI387" s="1">
        <v>0.81915234024044004</v>
      </c>
      <c r="AJ387" s="1">
        <v>0.57357601368834299</v>
      </c>
      <c r="AL387" s="1"/>
    </row>
    <row r="388" spans="1:44">
      <c r="A388" s="2">
        <f t="shared" si="7"/>
        <v>42222.100694444467</v>
      </c>
      <c r="B388" s="2">
        <v>42221.934027777803</v>
      </c>
      <c r="C388" s="6">
        <v>217.93403935185199</v>
      </c>
      <c r="D388" s="6">
        <v>-0.819665853859602</v>
      </c>
      <c r="E388" s="6">
        <v>-0.57284193981988596</v>
      </c>
      <c r="F388" s="1">
        <v>6988</v>
      </c>
      <c r="G388" s="1">
        <v>971</v>
      </c>
      <c r="H388" s="3">
        <v>6696.6178139649601</v>
      </c>
      <c r="I388" s="7">
        <v>8262.0751197631307</v>
      </c>
      <c r="J388" s="1"/>
      <c r="R388" s="5">
        <v>42222.100694444402</v>
      </c>
      <c r="S388" s="5"/>
      <c r="T388" s="3">
        <v>26.002000002179301</v>
      </c>
      <c r="U388" s="3">
        <v>31.605848142500701</v>
      </c>
      <c r="V388" s="1">
        <v>7.0000000003352802</v>
      </c>
      <c r="W388" s="1">
        <v>26.804916837362601</v>
      </c>
      <c r="X388" s="1">
        <v>14.000000030174901</v>
      </c>
      <c r="Y388" s="1">
        <v>0.95000000201165702</v>
      </c>
      <c r="Z388" s="1">
        <v>3.9977564052852501</v>
      </c>
      <c r="AA388" s="1" t="s">
        <v>29</v>
      </c>
      <c r="AB388" s="1">
        <v>1.95000000033528</v>
      </c>
      <c r="AC388" s="1">
        <v>4.7000000013410999</v>
      </c>
      <c r="AD388" s="1">
        <v>-0.131107671087139</v>
      </c>
      <c r="AE388" s="1">
        <v>-2.0251267391391901E-2</v>
      </c>
      <c r="AF388" s="1">
        <v>9.9999999922798899E-2</v>
      </c>
      <c r="AG388" s="1" t="s">
        <v>9748</v>
      </c>
      <c r="AH388" s="1">
        <v>2.4166666666666701</v>
      </c>
      <c r="AI388" s="1">
        <v>0.806444920265313</v>
      </c>
      <c r="AJ388" s="1">
        <v>0.59130921739667996</v>
      </c>
      <c r="AL388" s="1"/>
    </row>
    <row r="389" spans="1:44">
      <c r="A389" s="2">
        <f t="shared" si="7"/>
        <v>42222.104166666664</v>
      </c>
      <c r="B389" s="2">
        <v>42221.9375</v>
      </c>
      <c r="C389" s="6">
        <v>217.93751157407399</v>
      </c>
      <c r="D389" s="6">
        <v>-0.819631612744944</v>
      </c>
      <c r="E389" s="6">
        <v>-0.57289093149492398</v>
      </c>
      <c r="F389" s="1">
        <v>7152</v>
      </c>
      <c r="G389" s="1">
        <v>979</v>
      </c>
      <c r="H389" s="3">
        <v>6910.2472242783097</v>
      </c>
      <c r="I389" s="7">
        <v>8528.3000908956292</v>
      </c>
      <c r="J389" s="8" t="s">
        <v>9749</v>
      </c>
      <c r="K389" s="1">
        <v>1009</v>
      </c>
      <c r="L389" s="1" t="s">
        <v>36</v>
      </c>
      <c r="M389" s="1">
        <v>1.6</v>
      </c>
      <c r="N389" s="1" t="s">
        <v>36</v>
      </c>
      <c r="O389" s="1">
        <v>0</v>
      </c>
      <c r="P389" s="1" t="s">
        <v>36</v>
      </c>
      <c r="R389" s="5">
        <v>42222.104166666701</v>
      </c>
      <c r="S389" s="5"/>
      <c r="T389" s="3">
        <v>25.913</v>
      </c>
      <c r="U389" s="3">
        <v>31.605799676898499</v>
      </c>
      <c r="V389" s="1">
        <v>7</v>
      </c>
      <c r="W389" s="1">
        <v>22.5567099007609</v>
      </c>
      <c r="X389" s="1">
        <v>13</v>
      </c>
      <c r="Y389" s="1">
        <v>0.89</v>
      </c>
      <c r="Z389" s="1">
        <v>3.9218571774743798</v>
      </c>
      <c r="AA389" s="1" t="s">
        <v>29</v>
      </c>
      <c r="AB389" s="1">
        <v>2.1800000000000002</v>
      </c>
      <c r="AC389" s="1">
        <v>5.08</v>
      </c>
      <c r="AD389" s="1">
        <v>-0.139388224366989</v>
      </c>
      <c r="AE389" s="1">
        <v>-1.9050480901958201E-2</v>
      </c>
      <c r="AF389" s="1">
        <v>0.1</v>
      </c>
      <c r="AG389" s="1" t="s">
        <v>9750</v>
      </c>
      <c r="AH389" s="1">
        <v>2.5</v>
      </c>
      <c r="AI389" s="1">
        <v>0.79335367683342894</v>
      </c>
      <c r="AJ389" s="1">
        <v>0.60876099041814302</v>
      </c>
      <c r="AL389" s="8" t="s">
        <v>9676</v>
      </c>
      <c r="AM389" s="1">
        <v>1007</v>
      </c>
      <c r="AN389" s="1" t="s">
        <v>36</v>
      </c>
      <c r="AO389" s="1">
        <v>0.5</v>
      </c>
      <c r="AP389" s="1" t="s">
        <v>36</v>
      </c>
      <c r="AQ389" s="1">
        <v>0</v>
      </c>
      <c r="AR389" s="1" t="s">
        <v>36</v>
      </c>
    </row>
    <row r="390" spans="1:44">
      <c r="A390" s="2">
        <f t="shared" si="7"/>
        <v>42222.107638888861</v>
      </c>
      <c r="B390" s="2">
        <v>42221.940972222197</v>
      </c>
      <c r="C390" s="6">
        <v>217.940983796296</v>
      </c>
      <c r="D390" s="6">
        <v>-0.81959736870203903</v>
      </c>
      <c r="E390" s="6">
        <v>-0.57293992112323</v>
      </c>
      <c r="F390" s="1">
        <v>7284</v>
      </c>
      <c r="G390" s="1">
        <v>979</v>
      </c>
      <c r="H390" s="3">
        <v>7037.7853441894904</v>
      </c>
      <c r="I390" s="7">
        <v>8687.2380959289403</v>
      </c>
      <c r="J390" s="1"/>
      <c r="R390" s="5">
        <v>42222.107638888898</v>
      </c>
      <c r="S390" s="5"/>
      <c r="T390" s="3">
        <v>25.824999999999999</v>
      </c>
      <c r="U390" s="3">
        <v>31.605751211631599</v>
      </c>
      <c r="V390" s="1">
        <v>6.99</v>
      </c>
      <c r="W390" s="1">
        <v>15.880817041310999</v>
      </c>
      <c r="X390" s="1">
        <v>12.3</v>
      </c>
      <c r="Y390" s="1">
        <v>0.84</v>
      </c>
      <c r="Z390" s="1">
        <v>3.8459523226404699</v>
      </c>
      <c r="AA390" s="1" t="s">
        <v>29</v>
      </c>
      <c r="AB390" s="1">
        <v>2.31</v>
      </c>
      <c r="AC390" s="1">
        <v>5.15</v>
      </c>
      <c r="AD390" s="1">
        <v>-0.146904813375246</v>
      </c>
      <c r="AE390" s="1">
        <v>-1.7690343259479602E-2</v>
      </c>
      <c r="AF390" s="1">
        <v>0.102329299228075</v>
      </c>
      <c r="AG390" s="1" t="s">
        <v>9751</v>
      </c>
      <c r="AH390" s="1">
        <v>2.5833333333333299</v>
      </c>
      <c r="AI390" s="1">
        <v>0.77988484065711805</v>
      </c>
      <c r="AJ390" s="1">
        <v>0.62592302666799304</v>
      </c>
      <c r="AL390" s="1"/>
    </row>
    <row r="391" spans="1:44">
      <c r="A391" s="2">
        <f t="shared" si="7"/>
        <v>42222.111111111066</v>
      </c>
      <c r="B391" s="2">
        <v>42221.944444444402</v>
      </c>
      <c r="C391" s="6">
        <v>217.94445601851899</v>
      </c>
      <c r="D391" s="6">
        <v>-0.81956312173099999</v>
      </c>
      <c r="E391" s="6">
        <v>-0.57298890870464303</v>
      </c>
      <c r="F391" s="1">
        <v>7410</v>
      </c>
      <c r="G391" s="1">
        <v>977</v>
      </c>
      <c r="H391" s="3">
        <v>7144.9000740192496</v>
      </c>
      <c r="I391" s="7">
        <v>8820.7244722427895</v>
      </c>
      <c r="J391" s="1"/>
      <c r="R391" s="5">
        <v>42222.111111111102</v>
      </c>
      <c r="S391" s="5"/>
      <c r="T391" s="3">
        <v>25.741</v>
      </c>
      <c r="U391" s="3">
        <v>31.585702746364699</v>
      </c>
      <c r="V391" s="1">
        <v>6.98</v>
      </c>
      <c r="W391" s="1">
        <v>8.6990923240253508</v>
      </c>
      <c r="X391" s="1">
        <v>11.9</v>
      </c>
      <c r="Y391" s="1">
        <v>0.81</v>
      </c>
      <c r="Z391" s="1">
        <v>3.8569592337885399</v>
      </c>
      <c r="AA391" s="1" t="s">
        <v>29</v>
      </c>
      <c r="AB391" s="1">
        <v>1.88</v>
      </c>
      <c r="AC391" s="1">
        <v>4.33</v>
      </c>
      <c r="AD391" s="1">
        <v>-0.15442140235788901</v>
      </c>
      <c r="AE391" s="1">
        <v>-1.6330205611658401E-2</v>
      </c>
      <c r="AF391" s="1">
        <v>0.10471285480509</v>
      </c>
      <c r="AG391" s="1" t="s">
        <v>9752</v>
      </c>
      <c r="AH391" s="1">
        <v>2.6666666666666701</v>
      </c>
      <c r="AI391" s="1">
        <v>0.76604482216209802</v>
      </c>
      <c r="AJ391" s="1">
        <v>0.64278715796026897</v>
      </c>
      <c r="AL391" s="1"/>
    </row>
    <row r="392" spans="1:44">
      <c r="A392" s="2">
        <f t="shared" si="7"/>
        <v>42222.114583333365</v>
      </c>
      <c r="B392" s="2">
        <v>42221.947916666701</v>
      </c>
      <c r="C392" s="6">
        <v>217.94792824074099</v>
      </c>
      <c r="D392" s="6">
        <v>-0.81952887183196799</v>
      </c>
      <c r="E392" s="6">
        <v>-0.57303789423896101</v>
      </c>
      <c r="F392" s="1">
        <v>7512</v>
      </c>
      <c r="G392" s="1">
        <v>976</v>
      </c>
      <c r="H392" s="3">
        <v>7235.8371576609898</v>
      </c>
      <c r="I392" s="7">
        <v>8934.0502658771293</v>
      </c>
      <c r="J392" s="8" t="s">
        <v>9753</v>
      </c>
      <c r="K392" s="1">
        <v>1009</v>
      </c>
      <c r="L392" s="1" t="s">
        <v>36</v>
      </c>
      <c r="M392" s="1">
        <v>1.3</v>
      </c>
      <c r="N392" s="1" t="s">
        <v>36</v>
      </c>
      <c r="O392" s="1">
        <v>0</v>
      </c>
      <c r="P392" s="1" t="s">
        <v>36</v>
      </c>
      <c r="R392" s="5">
        <v>42222.114583333299</v>
      </c>
      <c r="S392" s="5"/>
      <c r="T392" s="3">
        <v>25.660000002715702</v>
      </c>
      <c r="U392" s="3">
        <v>31.585654281099401</v>
      </c>
      <c r="V392" s="1">
        <v>6.98</v>
      </c>
      <c r="W392" s="1">
        <v>19.927095658633199</v>
      </c>
      <c r="X392" s="1">
        <v>11.2000000234693</v>
      </c>
      <c r="Y392" s="1">
        <v>0.76000000167638104</v>
      </c>
      <c r="Z392" s="1">
        <v>3.9114272495032698</v>
      </c>
      <c r="AA392" s="1" t="s">
        <v>29</v>
      </c>
      <c r="AB392" s="1">
        <v>1.88</v>
      </c>
      <c r="AC392" s="1">
        <v>4.4899999946355802</v>
      </c>
      <c r="AD392" s="1">
        <v>-0.161937991088519</v>
      </c>
      <c r="AE392" s="1">
        <v>-1.49700680094394E-2</v>
      </c>
      <c r="AF392" s="1">
        <v>0.10471285480509</v>
      </c>
      <c r="AG392" s="1" t="s">
        <v>9754</v>
      </c>
      <c r="AH392" s="1">
        <v>2.75</v>
      </c>
      <c r="AI392" s="1">
        <v>0.75184020843647503</v>
      </c>
      <c r="AJ392" s="1">
        <v>0.65934535789538795</v>
      </c>
      <c r="AL392" s="8" t="s">
        <v>9677</v>
      </c>
      <c r="AM392" s="1">
        <v>1007</v>
      </c>
      <c r="AN392" s="1" t="s">
        <v>36</v>
      </c>
      <c r="AO392" s="1">
        <v>0.3</v>
      </c>
      <c r="AP392" s="1" t="s">
        <v>36</v>
      </c>
      <c r="AQ392" s="1">
        <v>0</v>
      </c>
      <c r="AR392" s="1" t="s">
        <v>36</v>
      </c>
    </row>
    <row r="393" spans="1:44">
      <c r="A393" s="2">
        <f t="shared" si="7"/>
        <v>42222.118055555562</v>
      </c>
      <c r="B393" s="2">
        <v>42221.951388888898</v>
      </c>
      <c r="C393" s="6">
        <v>217.95140046296299</v>
      </c>
      <c r="D393" s="6">
        <v>-0.81949461900505505</v>
      </c>
      <c r="E393" s="6">
        <v>-0.57308687772602096</v>
      </c>
      <c r="F393" s="1">
        <v>7634</v>
      </c>
      <c r="G393" s="1">
        <v>969</v>
      </c>
      <c r="H393" s="3">
        <v>7300.6128793486296</v>
      </c>
      <c r="I393" s="7">
        <v>9014.7737702442591</v>
      </c>
      <c r="J393" s="1"/>
      <c r="R393" s="5">
        <v>42222.118055555598</v>
      </c>
      <c r="S393" s="5"/>
      <c r="T393" s="3">
        <v>25.588000000000001</v>
      </c>
      <c r="U393" s="3">
        <v>31.5756058158324</v>
      </c>
      <c r="V393" s="1">
        <v>6.98</v>
      </c>
      <c r="W393" s="1">
        <v>5.3611252804059202</v>
      </c>
      <c r="X393" s="1">
        <v>10.5</v>
      </c>
      <c r="Y393" s="1">
        <v>0.72</v>
      </c>
      <c r="Z393" s="1">
        <v>3.91157189937553</v>
      </c>
      <c r="AA393" s="1" t="s">
        <v>29</v>
      </c>
      <c r="AB393" s="1">
        <v>1.95</v>
      </c>
      <c r="AC393" s="1">
        <v>4.7</v>
      </c>
      <c r="AD393" s="1">
        <v>-0.16897437369913201</v>
      </c>
      <c r="AE393" s="1">
        <v>-1.1852480950882901E-2</v>
      </c>
      <c r="AF393" s="1">
        <v>0.10471285480509</v>
      </c>
      <c r="AG393" s="1" t="s">
        <v>9755</v>
      </c>
      <c r="AH393" s="1">
        <v>2.8333333333333299</v>
      </c>
      <c r="AI393" s="1">
        <v>0.73727776009564305</v>
      </c>
      <c r="AJ393" s="1">
        <v>0.67558974568028396</v>
      </c>
      <c r="AL393" s="1"/>
    </row>
    <row r="394" spans="1:44">
      <c r="A394" s="2">
        <f t="shared" si="7"/>
        <v>42222.121527777766</v>
      </c>
      <c r="B394" s="2">
        <v>42221.954861111102</v>
      </c>
      <c r="C394" s="6">
        <v>217.95487268518499</v>
      </c>
      <c r="D394" s="6">
        <v>-0.81946036325038596</v>
      </c>
      <c r="E394" s="6">
        <v>-0.57313585916564802</v>
      </c>
      <c r="F394" s="1">
        <v>7756</v>
      </c>
      <c r="G394" s="1">
        <v>971</v>
      </c>
      <c r="H394" s="3">
        <v>7432.5941278065602</v>
      </c>
      <c r="I394" s="7">
        <v>9179.2488020725395</v>
      </c>
      <c r="J394" s="1"/>
      <c r="R394" s="5">
        <v>42222.121527777803</v>
      </c>
      <c r="S394" s="5"/>
      <c r="T394" s="3">
        <v>25.486000000000001</v>
      </c>
      <c r="U394" s="3">
        <v>31.5755573505655</v>
      </c>
      <c r="V394" s="1">
        <v>6.98</v>
      </c>
      <c r="W394" s="1">
        <v>-1.21384611123931</v>
      </c>
      <c r="X394" s="1">
        <v>10</v>
      </c>
      <c r="Y394" s="1">
        <v>0.68</v>
      </c>
      <c r="Z394" s="1">
        <v>4.0312412197089298</v>
      </c>
      <c r="AA394" s="1" t="s">
        <v>29</v>
      </c>
      <c r="AB394" s="1">
        <v>1.96</v>
      </c>
      <c r="AC394" s="1">
        <v>4.4800000000000004</v>
      </c>
      <c r="AD394" s="1">
        <v>-0.17601075629364599</v>
      </c>
      <c r="AE394" s="1">
        <v>-8.7348938334033503E-3</v>
      </c>
      <c r="AF394" s="1">
        <v>0.10471285480509</v>
      </c>
      <c r="AG394" s="1" t="s">
        <v>9756</v>
      </c>
      <c r="AH394" s="1">
        <v>2.9166666666666701</v>
      </c>
      <c r="AI394" s="1">
        <v>0.722364408064602</v>
      </c>
      <c r="AJ394" s="1">
        <v>0.69151258987922803</v>
      </c>
      <c r="AL394" s="1"/>
    </row>
    <row r="395" spans="1:44">
      <c r="A395" s="2">
        <f t="shared" si="7"/>
        <v>42222.124999999964</v>
      </c>
      <c r="B395" s="2">
        <v>42221.958333333299</v>
      </c>
      <c r="C395" s="6">
        <v>217.958344907407</v>
      </c>
      <c r="D395" s="6">
        <v>-0.81942610456807996</v>
      </c>
      <c r="E395" s="6">
        <v>-0.57318483855767</v>
      </c>
      <c r="F395" s="1">
        <v>7862</v>
      </c>
      <c r="G395" s="1">
        <v>953</v>
      </c>
      <c r="H395" s="3">
        <v>7394.50875894399</v>
      </c>
      <c r="I395" s="7">
        <v>9131.7868153960007</v>
      </c>
      <c r="J395" s="8" t="s">
        <v>9757</v>
      </c>
      <c r="K395" s="1">
        <v>1009</v>
      </c>
      <c r="L395" s="1" t="s">
        <v>36</v>
      </c>
      <c r="M395" s="1">
        <v>1.1000000000000001</v>
      </c>
      <c r="N395" s="1" t="s">
        <v>36</v>
      </c>
      <c r="O395" s="1">
        <v>0</v>
      </c>
      <c r="P395" s="1" t="s">
        <v>36</v>
      </c>
      <c r="R395" s="5">
        <v>42222.125</v>
      </c>
      <c r="S395" s="5"/>
      <c r="T395" s="3">
        <v>25.399000000000001</v>
      </c>
      <c r="U395" s="3">
        <v>31.565508885298598</v>
      </c>
      <c r="V395" s="1">
        <v>6.97</v>
      </c>
      <c r="W395" s="1">
        <v>-16.589317996769498</v>
      </c>
      <c r="X395" s="1">
        <v>9.3000000000000007</v>
      </c>
      <c r="Y395" s="1">
        <v>0.64</v>
      </c>
      <c r="Z395" s="1">
        <v>4.5964369046859197</v>
      </c>
      <c r="AA395" s="1" t="s">
        <v>29</v>
      </c>
      <c r="AB395" s="1">
        <v>1.87</v>
      </c>
      <c r="AC395" s="1">
        <v>4.51</v>
      </c>
      <c r="AD395" s="1">
        <v>-0.18304713888815899</v>
      </c>
      <c r="AE395" s="1">
        <v>-5.6173067159238097E-3</v>
      </c>
      <c r="AF395" s="1">
        <v>0.107151930523761</v>
      </c>
      <c r="AG395" s="1" t="s">
        <v>9758</v>
      </c>
      <c r="AH395" s="1">
        <v>3</v>
      </c>
      <c r="AI395" s="1">
        <v>0.70710725027922605</v>
      </c>
      <c r="AJ395" s="1">
        <v>0.70710631209355701</v>
      </c>
      <c r="AL395" s="8" t="s">
        <v>9678</v>
      </c>
      <c r="AM395" s="1">
        <v>1007</v>
      </c>
      <c r="AN395" s="1" t="s">
        <v>36</v>
      </c>
      <c r="AO395" s="1">
        <v>0.8</v>
      </c>
      <c r="AP395" s="1" t="s">
        <v>36</v>
      </c>
      <c r="AQ395" s="1">
        <v>0</v>
      </c>
      <c r="AR395" s="1" t="s">
        <v>36</v>
      </c>
    </row>
    <row r="396" spans="1:44">
      <c r="A396" s="2">
        <f t="shared" si="7"/>
        <v>42222.128472222263</v>
      </c>
      <c r="B396" s="2">
        <v>42221.961805555598</v>
      </c>
      <c r="C396" s="6">
        <v>217.96181712962999</v>
      </c>
      <c r="D396" s="6">
        <v>-0.81939184295825196</v>
      </c>
      <c r="E396" s="6">
        <v>-0.57323381590192202</v>
      </c>
      <c r="F396" s="1">
        <v>7968</v>
      </c>
      <c r="G396" s="1">
        <v>938</v>
      </c>
      <c r="H396" s="3">
        <v>7376.2487046632104</v>
      </c>
      <c r="I396" s="7">
        <v>9109.0311357512892</v>
      </c>
      <c r="J396" s="1"/>
      <c r="R396" s="5">
        <v>42222.128472222197</v>
      </c>
      <c r="S396" s="5"/>
      <c r="T396" s="3">
        <v>25.311000002950401</v>
      </c>
      <c r="U396" s="3">
        <v>31.5654604200333</v>
      </c>
      <c r="V396" s="1">
        <v>6.97</v>
      </c>
      <c r="W396" s="1">
        <v>-24.176024061354099</v>
      </c>
      <c r="X396" s="1">
        <v>8.7000000201165708</v>
      </c>
      <c r="Y396" s="1">
        <v>0.60000000134110398</v>
      </c>
      <c r="Z396" s="1">
        <v>4.0750061044909902</v>
      </c>
      <c r="AA396" s="1" t="s">
        <v>29</v>
      </c>
      <c r="AB396" s="1">
        <v>1.92999999798834</v>
      </c>
      <c r="AC396" s="1">
        <v>4.6999999936297501</v>
      </c>
      <c r="AD396" s="1">
        <v>-0.189174013723164</v>
      </c>
      <c r="AE396" s="1">
        <v>-7.9387922828088302E-3</v>
      </c>
      <c r="AF396" s="1">
        <v>0.107151930523761</v>
      </c>
      <c r="AG396" s="1" t="s">
        <v>9759</v>
      </c>
      <c r="AH396" s="1">
        <v>3.0833333333333299</v>
      </c>
      <c r="AI396" s="1">
        <v>0.69151354830803002</v>
      </c>
      <c r="AJ396" s="1">
        <v>0.72236349056859095</v>
      </c>
      <c r="AL396" s="1"/>
    </row>
    <row r="397" spans="1:44">
      <c r="A397" s="2">
        <f t="shared" si="7"/>
        <v>42222.131944444467</v>
      </c>
      <c r="B397" s="2">
        <v>42221.965277777803</v>
      </c>
      <c r="C397" s="6">
        <v>217.96528935185199</v>
      </c>
      <c r="D397" s="6">
        <v>-0.81935757842104295</v>
      </c>
      <c r="E397" s="6">
        <v>-0.57328279119820402</v>
      </c>
      <c r="F397" s="1">
        <v>8072</v>
      </c>
      <c r="G397" s="1">
        <v>939</v>
      </c>
      <c r="H397" s="3">
        <v>7480.4914877868196</v>
      </c>
      <c r="I397" s="7">
        <v>9238.9384920799293</v>
      </c>
      <c r="J397" s="1"/>
      <c r="R397" s="5">
        <v>42222.131944444402</v>
      </c>
      <c r="S397" s="5"/>
      <c r="T397" s="3">
        <v>25.231000002682201</v>
      </c>
      <c r="U397" s="3">
        <v>31.5554119551017</v>
      </c>
      <c r="V397" s="1">
        <v>6.97</v>
      </c>
      <c r="W397" s="1">
        <v>-29.436235447919699</v>
      </c>
      <c r="X397" s="1">
        <v>8.1000000201165694</v>
      </c>
      <c r="Y397" s="1">
        <v>0.56000000134110495</v>
      </c>
      <c r="Z397" s="1">
        <v>4.1838276054014898</v>
      </c>
      <c r="AA397" s="1" t="s">
        <v>29</v>
      </c>
      <c r="AB397" s="1">
        <v>1.88000000167638</v>
      </c>
      <c r="AC397" s="1">
        <v>4.3900000103935604</v>
      </c>
      <c r="AD397" s="1">
        <v>-0.19530088873309601</v>
      </c>
      <c r="AE397" s="1">
        <v>-1.0260278109886899E-2</v>
      </c>
      <c r="AF397" s="1">
        <v>0.107151930523761</v>
      </c>
      <c r="AG397" s="1" t="s">
        <v>9760</v>
      </c>
      <c r="AH397" s="1">
        <v>3.1666666666666701</v>
      </c>
      <c r="AI397" s="1">
        <v>0.67559072389605901</v>
      </c>
      <c r="AJ397" s="1">
        <v>0.73727686372596701</v>
      </c>
      <c r="AL397" s="1"/>
    </row>
    <row r="398" spans="1:44">
      <c r="A398" s="2">
        <f t="shared" si="7"/>
        <v>42222.135416666664</v>
      </c>
      <c r="B398" s="2">
        <v>42221.96875</v>
      </c>
      <c r="C398" s="6">
        <v>217.96876157407399</v>
      </c>
      <c r="D398" s="6">
        <v>-0.81932331095656596</v>
      </c>
      <c r="E398" s="6">
        <v>-0.57333176444635503</v>
      </c>
      <c r="F398" s="1">
        <v>8162</v>
      </c>
      <c r="G398" s="1">
        <v>958</v>
      </c>
      <c r="H398" s="3">
        <v>7716.9464594127803</v>
      </c>
      <c r="I398" s="7">
        <v>9533.6086777202108</v>
      </c>
      <c r="J398" s="8" t="s">
        <v>9761</v>
      </c>
      <c r="K398" s="1">
        <v>1009</v>
      </c>
      <c r="L398" s="1" t="s">
        <v>36</v>
      </c>
      <c r="M398" s="1">
        <v>1.2</v>
      </c>
      <c r="N398" s="1" t="s">
        <v>36</v>
      </c>
      <c r="O398" s="1">
        <v>0</v>
      </c>
      <c r="P398" s="1" t="s">
        <v>36</v>
      </c>
      <c r="R398" s="5">
        <v>42222.135416666701</v>
      </c>
      <c r="S398" s="5"/>
      <c r="T398" s="3">
        <v>25.145</v>
      </c>
      <c r="U398" s="3">
        <v>31.555363489499499</v>
      </c>
      <c r="V398" s="1">
        <v>6.97</v>
      </c>
      <c r="W398" s="1">
        <v>-41.069329628431703</v>
      </c>
      <c r="X398" s="1">
        <v>7.8</v>
      </c>
      <c r="Y398" s="1">
        <v>0.54</v>
      </c>
      <c r="Z398" s="1">
        <v>4.2600547075920101</v>
      </c>
      <c r="AA398" s="1" t="s">
        <v>29</v>
      </c>
      <c r="AB398" s="1">
        <v>7.98</v>
      </c>
      <c r="AC398" s="1">
        <v>24.02</v>
      </c>
      <c r="AD398" s="1">
        <v>-0.20142776374302701</v>
      </c>
      <c r="AE398" s="1">
        <v>-1.2581763936964901E-2</v>
      </c>
      <c r="AF398" s="1">
        <v>0.107151930523761</v>
      </c>
      <c r="AG398" s="1" t="s">
        <v>9762</v>
      </c>
      <c r="AH398" s="1">
        <v>3.25</v>
      </c>
      <c r="AI398" s="1">
        <v>0.65934635543255904</v>
      </c>
      <c r="AJ398" s="1">
        <v>0.75183933361975797</v>
      </c>
      <c r="AL398" s="8" t="s">
        <v>9679</v>
      </c>
      <c r="AM398" s="1">
        <v>1007</v>
      </c>
      <c r="AN398" s="1" t="s">
        <v>36</v>
      </c>
      <c r="AO398" s="1">
        <v>0.5</v>
      </c>
      <c r="AP398" s="1" t="s">
        <v>36</v>
      </c>
      <c r="AQ398" s="1">
        <v>0</v>
      </c>
      <c r="AR398" s="1" t="s">
        <v>36</v>
      </c>
    </row>
    <row r="399" spans="1:44">
      <c r="A399" s="2">
        <f t="shared" si="7"/>
        <v>42222.138888888861</v>
      </c>
      <c r="B399" s="2">
        <v>42221.972222222197</v>
      </c>
      <c r="C399" s="6">
        <v>217.972233796296</v>
      </c>
      <c r="D399" s="6">
        <v>-0.819289040564944</v>
      </c>
      <c r="E399" s="6">
        <v>-0.57338073564619696</v>
      </c>
      <c r="F399" s="1">
        <v>8220</v>
      </c>
      <c r="G399" s="1">
        <v>958</v>
      </c>
      <c r="H399" s="3">
        <v>7771.7838638045896</v>
      </c>
      <c r="I399" s="7">
        <v>9601.9470510732808</v>
      </c>
      <c r="J399" s="1"/>
      <c r="R399" s="5">
        <v>42222.138888888898</v>
      </c>
      <c r="S399" s="5"/>
      <c r="T399" s="3">
        <v>25.053999999999998</v>
      </c>
      <c r="U399" s="3">
        <v>31.555315024232499</v>
      </c>
      <c r="V399" s="1">
        <v>6.96</v>
      </c>
      <c r="W399" s="1">
        <v>-41.271860050773498</v>
      </c>
      <c r="X399" s="1">
        <v>6.9</v>
      </c>
      <c r="Y399" s="1">
        <v>0.48</v>
      </c>
      <c r="Z399" s="1">
        <v>4.4232305377339802</v>
      </c>
      <c r="AA399" s="1" t="s">
        <v>29</v>
      </c>
      <c r="AB399" s="1">
        <v>1.93</v>
      </c>
      <c r="AC399" s="1">
        <v>4.5999999999999996</v>
      </c>
      <c r="AD399" s="1">
        <v>-0.207051288669276</v>
      </c>
      <c r="AE399" s="1">
        <v>-1.33619745916494E-2</v>
      </c>
      <c r="AF399" s="1">
        <v>0.10964781961431901</v>
      </c>
      <c r="AG399" s="1" t="s">
        <v>9763</v>
      </c>
      <c r="AH399" s="1">
        <v>3.3333333333333299</v>
      </c>
      <c r="AI399" s="1">
        <v>0.64278817434406399</v>
      </c>
      <c r="AJ399" s="1">
        <v>0.76604396931470298</v>
      </c>
      <c r="AL399" s="1"/>
    </row>
    <row r="400" spans="1:44">
      <c r="A400" s="2">
        <f t="shared" si="7"/>
        <v>42222.142361111066</v>
      </c>
      <c r="B400" s="2">
        <v>42221.975694444402</v>
      </c>
      <c r="C400" s="6">
        <v>217.97570601851899</v>
      </c>
      <c r="D400" s="6">
        <v>-0.81925476724628798</v>
      </c>
      <c r="E400" s="6">
        <v>-0.57342970479757205</v>
      </c>
      <c r="F400" s="1">
        <v>8308</v>
      </c>
      <c r="G400" s="1">
        <v>927</v>
      </c>
      <c r="H400" s="3">
        <v>7600.8053293856401</v>
      </c>
      <c r="I400" s="7">
        <v>9388.8736014803908</v>
      </c>
      <c r="J400" s="1"/>
      <c r="R400" s="5">
        <v>42222.142361111102</v>
      </c>
      <c r="S400" s="5"/>
      <c r="T400" s="3">
        <v>24.966000000000001</v>
      </c>
      <c r="U400" s="3">
        <v>31.555266558965599</v>
      </c>
      <c r="V400" s="1">
        <v>6.96</v>
      </c>
      <c r="W400" s="1">
        <v>-39.046623291024297</v>
      </c>
      <c r="X400" s="1">
        <v>6.7</v>
      </c>
      <c r="Y400" s="1">
        <v>0.47</v>
      </c>
      <c r="Z400" s="1">
        <v>4.5864184218801798</v>
      </c>
      <c r="AA400" s="1" t="s">
        <v>29</v>
      </c>
      <c r="AB400" s="1">
        <v>1.85</v>
      </c>
      <c r="AC400" s="1">
        <v>4.4800000000000004</v>
      </c>
      <c r="AD400" s="1">
        <v>-0.21267481357864901</v>
      </c>
      <c r="AE400" s="1">
        <v>-1.41421851946587E-2</v>
      </c>
      <c r="AF400" s="1">
        <v>0.10964781961431901</v>
      </c>
      <c r="AG400" s="1" t="s">
        <v>9764</v>
      </c>
      <c r="AH400" s="1">
        <v>3.4166666666666701</v>
      </c>
      <c r="AI400" s="1">
        <v>0.62592406141466905</v>
      </c>
      <c r="AJ400" s="1">
        <v>0.77988401018495401</v>
      </c>
      <c r="AL400" s="1"/>
    </row>
    <row r="401" spans="1:44">
      <c r="A401" s="2">
        <f t="shared" si="7"/>
        <v>42222.145833333365</v>
      </c>
      <c r="B401" s="2">
        <v>42221.979166666701</v>
      </c>
      <c r="C401" s="6">
        <v>217.97917824074099</v>
      </c>
      <c r="D401" s="6">
        <v>-0.81922049100074101</v>
      </c>
      <c r="E401" s="6">
        <v>-0.57347867190027702</v>
      </c>
      <c r="F401" s="1">
        <v>8412</v>
      </c>
      <c r="G401" s="1">
        <v>925</v>
      </c>
      <c r="H401" s="3">
        <v>7679.34863064397</v>
      </c>
      <c r="I401" s="7">
        <v>9486.7542635085192</v>
      </c>
      <c r="J401" s="8" t="s">
        <v>9765</v>
      </c>
      <c r="K401" s="1">
        <v>1009</v>
      </c>
      <c r="L401" s="1" t="s">
        <v>36</v>
      </c>
      <c r="M401" s="1">
        <v>1.4</v>
      </c>
      <c r="N401" s="1" t="s">
        <v>36</v>
      </c>
      <c r="O401" s="1">
        <v>0</v>
      </c>
      <c r="P401" s="1" t="s">
        <v>36</v>
      </c>
      <c r="R401" s="5">
        <v>42222.145833333299</v>
      </c>
      <c r="S401" s="5"/>
      <c r="T401" s="3">
        <v>24.882000002816302</v>
      </c>
      <c r="U401" s="3">
        <v>31.555218093700301</v>
      </c>
      <c r="V401" s="1">
        <v>6.96</v>
      </c>
      <c r="W401" s="1">
        <v>-50.275322143726903</v>
      </c>
      <c r="X401" s="1">
        <v>6.0000000234693296</v>
      </c>
      <c r="Y401" s="1">
        <v>0.42000000167638102</v>
      </c>
      <c r="Z401" s="1">
        <v>4.8256991953038098</v>
      </c>
      <c r="AA401" s="1" t="s">
        <v>29</v>
      </c>
      <c r="AB401" s="1">
        <v>1.9699999959766901</v>
      </c>
      <c r="AC401" s="1">
        <v>4.5799999966472402</v>
      </c>
      <c r="AD401" s="1">
        <v>-0.21829833829947801</v>
      </c>
      <c r="AE401" s="1">
        <v>-1.4922395771509301E-2</v>
      </c>
      <c r="AF401" s="1">
        <v>0.10964781961431901</v>
      </c>
      <c r="AG401" s="1" t="s">
        <v>9766</v>
      </c>
      <c r="AH401" s="1">
        <v>3.5</v>
      </c>
      <c r="AI401" s="1">
        <v>0.60876204303521697</v>
      </c>
      <c r="AJ401" s="1">
        <v>0.79335286913175596</v>
      </c>
      <c r="AL401" s="8" t="s">
        <v>9680</v>
      </c>
      <c r="AM401" s="1">
        <v>1007</v>
      </c>
      <c r="AN401" s="1" t="s">
        <v>36</v>
      </c>
      <c r="AO401" s="1">
        <v>0.7</v>
      </c>
      <c r="AP401" s="1" t="s">
        <v>36</v>
      </c>
      <c r="AQ401" s="1">
        <v>0</v>
      </c>
      <c r="AR401" s="1" t="s">
        <v>36</v>
      </c>
    </row>
    <row r="402" spans="1:44">
      <c r="A402" s="2">
        <f t="shared" si="7"/>
        <v>42222.149305555562</v>
      </c>
      <c r="B402" s="2">
        <v>42221.982638888898</v>
      </c>
      <c r="C402" s="6">
        <v>217.98265046296299</v>
      </c>
      <c r="D402" s="6">
        <v>-0.819186211828415</v>
      </c>
      <c r="E402" s="6">
        <v>-0.57352763695414899</v>
      </c>
      <c r="F402" s="1">
        <v>8500</v>
      </c>
      <c r="G402" s="1">
        <v>925</v>
      </c>
      <c r="H402" s="3">
        <v>7759.6841845546496</v>
      </c>
      <c r="I402" s="7">
        <v>9586.8684307919993</v>
      </c>
      <c r="J402" s="1"/>
      <c r="R402" s="5">
        <v>42222.149305555598</v>
      </c>
      <c r="S402" s="5"/>
      <c r="T402" s="3">
        <v>24.794</v>
      </c>
      <c r="U402" s="3">
        <v>31.555169628433401</v>
      </c>
      <c r="V402" s="1">
        <v>6.96</v>
      </c>
      <c r="W402" s="1">
        <v>-48.859374862679303</v>
      </c>
      <c r="X402" s="1">
        <v>5.7</v>
      </c>
      <c r="Y402" s="1">
        <v>0.39</v>
      </c>
      <c r="Z402" s="1">
        <v>5.0541285702729004</v>
      </c>
      <c r="AA402" s="1" t="s">
        <v>29</v>
      </c>
      <c r="AB402" s="1">
        <v>1.95</v>
      </c>
      <c r="AC402" s="1">
        <v>4.62</v>
      </c>
      <c r="AD402" s="1">
        <v>-0.22340886784729899</v>
      </c>
      <c r="AE402" s="1">
        <v>-1.1450232689305199E-2</v>
      </c>
      <c r="AF402" s="1">
        <v>0.10964781961431901</v>
      </c>
      <c r="AG402" s="1" t="s">
        <v>9767</v>
      </c>
      <c r="AH402" s="1">
        <v>3.5833333333333299</v>
      </c>
      <c r="AI402" s="1">
        <v>0.59131028738316405</v>
      </c>
      <c r="AJ402" s="1">
        <v>0.806444135718551</v>
      </c>
      <c r="AL402" s="1"/>
    </row>
    <row r="403" spans="1:44">
      <c r="A403" s="2">
        <f t="shared" si="7"/>
        <v>42222.152777777766</v>
      </c>
      <c r="B403" s="2">
        <v>42221.986111111102</v>
      </c>
      <c r="C403" s="6">
        <v>217.98612268518499</v>
      </c>
      <c r="D403" s="6">
        <v>-0.81915192972943396</v>
      </c>
      <c r="E403" s="6">
        <v>-0.573576599959015</v>
      </c>
      <c r="F403" s="1">
        <v>8600</v>
      </c>
      <c r="G403" s="1">
        <v>924</v>
      </c>
      <c r="H403" s="3">
        <v>7842.4870466321199</v>
      </c>
      <c r="I403" s="7">
        <v>9690.0573575129492</v>
      </c>
      <c r="J403" s="1"/>
      <c r="R403" s="5">
        <v>42222.152777777803</v>
      </c>
      <c r="S403" s="5"/>
      <c r="T403" s="3">
        <v>24.706</v>
      </c>
      <c r="U403" s="3">
        <v>31.565121163166499</v>
      </c>
      <c r="V403" s="1">
        <v>6.96</v>
      </c>
      <c r="W403" s="1">
        <v>-43.295907094391403</v>
      </c>
      <c r="X403" s="1">
        <v>5.3</v>
      </c>
      <c r="Y403" s="1">
        <v>0.37</v>
      </c>
      <c r="Z403" s="1">
        <v>5.3586612813289598</v>
      </c>
      <c r="AA403" s="1" t="s">
        <v>29</v>
      </c>
      <c r="AB403" s="1">
        <v>1.91</v>
      </c>
      <c r="AC403" s="1">
        <v>4.5599999999999996</v>
      </c>
      <c r="AD403" s="1">
        <v>-0.22851939737792001</v>
      </c>
      <c r="AE403" s="1">
        <v>-7.9780694645291608E-3</v>
      </c>
      <c r="AF403" s="1">
        <v>0.10964781961431901</v>
      </c>
      <c r="AG403" s="1" t="s">
        <v>9768</v>
      </c>
      <c r="AH403" s="1">
        <v>3.6666666666666701</v>
      </c>
      <c r="AI403" s="1">
        <v>0.57357710053498301</v>
      </c>
      <c r="AJ403" s="1">
        <v>0.819151579221991</v>
      </c>
      <c r="AL403" s="1"/>
    </row>
    <row r="404" spans="1:44">
      <c r="A404" s="2">
        <f t="shared" si="7"/>
        <v>42222.156249999964</v>
      </c>
      <c r="B404" s="2">
        <v>42221.989583333299</v>
      </c>
      <c r="C404" s="6">
        <v>217.989594907407</v>
      </c>
      <c r="D404" s="6">
        <v>-0.81911764470392001</v>
      </c>
      <c r="E404" s="6">
        <v>-0.57362556091469896</v>
      </c>
      <c r="F404" s="1">
        <v>8684</v>
      </c>
      <c r="G404" s="1">
        <v>922</v>
      </c>
      <c r="H404" s="3">
        <v>7901.9471996052298</v>
      </c>
      <c r="I404" s="7">
        <v>9764.1566001480405</v>
      </c>
      <c r="J404" s="8" t="s">
        <v>9769</v>
      </c>
      <c r="K404" s="1">
        <v>1009</v>
      </c>
      <c r="L404" s="1" t="s">
        <v>36</v>
      </c>
      <c r="M404" s="1">
        <v>1.1000000000000001</v>
      </c>
      <c r="N404" s="1" t="s">
        <v>36</v>
      </c>
      <c r="O404" s="1">
        <v>0</v>
      </c>
      <c r="P404" s="1" t="s">
        <v>36</v>
      </c>
      <c r="R404" s="5">
        <v>42222.15625</v>
      </c>
      <c r="S404" s="5"/>
      <c r="T404" s="3">
        <v>24.619</v>
      </c>
      <c r="U404" s="3">
        <v>31.565072697899598</v>
      </c>
      <c r="V404" s="1">
        <v>6.96</v>
      </c>
      <c r="W404" s="1">
        <v>-46.533230556197999</v>
      </c>
      <c r="X404" s="1">
        <v>4.8</v>
      </c>
      <c r="Y404" s="1">
        <v>0.33</v>
      </c>
      <c r="Z404" s="1">
        <v>5.59799710939419</v>
      </c>
      <c r="AA404" s="1" t="s">
        <v>29</v>
      </c>
      <c r="AB404" s="1">
        <v>1.87</v>
      </c>
      <c r="AC404" s="1">
        <v>4.62</v>
      </c>
      <c r="AD404" s="1">
        <v>-0.23362992690854101</v>
      </c>
      <c r="AE404" s="1">
        <v>-4.5059062397530998E-3</v>
      </c>
      <c r="AF404" s="1">
        <v>0.10964781961431901</v>
      </c>
      <c r="AG404" s="1" t="s">
        <v>9770</v>
      </c>
      <c r="AH404" s="1">
        <v>3.75</v>
      </c>
      <c r="AI404" s="1">
        <v>0.55557092251293505</v>
      </c>
      <c r="AJ404" s="1">
        <v>0.83146915159741597</v>
      </c>
      <c r="AL404" s="8" t="s">
        <v>9683</v>
      </c>
      <c r="AM404" s="1">
        <v>1008</v>
      </c>
      <c r="AN404" s="1" t="s">
        <v>36</v>
      </c>
      <c r="AO404" s="1">
        <v>1.3</v>
      </c>
      <c r="AP404" s="1" t="s">
        <v>36</v>
      </c>
      <c r="AQ404" s="1">
        <v>0</v>
      </c>
      <c r="AR404" s="1" t="s">
        <v>36</v>
      </c>
    </row>
    <row r="405" spans="1:44">
      <c r="A405" s="2">
        <f t="shared" si="7"/>
        <v>42222.159722222263</v>
      </c>
      <c r="B405" s="2">
        <v>42221.993055555598</v>
      </c>
      <c r="C405" s="6">
        <v>217.99306712962999</v>
      </c>
      <c r="D405" s="6">
        <v>-0.81908335675198396</v>
      </c>
      <c r="E405" s="6">
        <v>-0.57367451982104101</v>
      </c>
      <c r="F405" s="1">
        <v>8792</v>
      </c>
      <c r="G405" s="1">
        <v>922</v>
      </c>
      <c r="H405" s="3">
        <v>8000.22107081174</v>
      </c>
      <c r="I405" s="7">
        <v>9886.62549844559</v>
      </c>
      <c r="J405" s="1"/>
      <c r="R405" s="5">
        <v>42222.159722222197</v>
      </c>
      <c r="S405" s="5"/>
      <c r="T405" s="3">
        <v>24.536000002782799</v>
      </c>
      <c r="U405" s="3">
        <v>31.5650242326343</v>
      </c>
      <c r="V405" s="1">
        <v>6.96</v>
      </c>
      <c r="W405" s="1">
        <v>-68.6874574801666</v>
      </c>
      <c r="X405" s="1">
        <v>4.2000000201165699</v>
      </c>
      <c r="Y405" s="1">
        <v>0.30000000100582802</v>
      </c>
      <c r="Z405" s="1">
        <v>6.0004050896728902</v>
      </c>
      <c r="AA405" s="1" t="s">
        <v>29</v>
      </c>
      <c r="AB405" s="1">
        <v>2.0799999929592001</v>
      </c>
      <c r="AC405" s="1">
        <v>4.7799999946355802</v>
      </c>
      <c r="AD405" s="1">
        <v>-0.23802570534262299</v>
      </c>
      <c r="AE405" s="1">
        <v>-5.4385832877908097E-3</v>
      </c>
      <c r="AF405" s="1">
        <v>0.10964781961431901</v>
      </c>
      <c r="AG405" s="1" t="s">
        <v>9771</v>
      </c>
      <c r="AH405" s="1">
        <v>3.8333333333333299</v>
      </c>
      <c r="AI405" s="1">
        <v>0.53730032326806798</v>
      </c>
      <c r="AJ405" s="1">
        <v>0.84339099035739595</v>
      </c>
      <c r="AL405" s="1"/>
    </row>
    <row r="406" spans="1:44">
      <c r="A406" s="2">
        <f t="shared" si="7"/>
        <v>42222.163194444467</v>
      </c>
      <c r="B406" s="2">
        <v>42221.996527777803</v>
      </c>
      <c r="C406" s="6">
        <v>217.99653935185199</v>
      </c>
      <c r="D406" s="6">
        <v>-0.81904906587377002</v>
      </c>
      <c r="E406" s="6">
        <v>-0.57372347667783696</v>
      </c>
      <c r="F406" s="1">
        <v>8844</v>
      </c>
      <c r="G406" s="1">
        <v>957</v>
      </c>
      <c r="H406" s="3">
        <v>8353.0303478904498</v>
      </c>
      <c r="I406" s="7">
        <v>10326.2964195411</v>
      </c>
      <c r="J406" s="1"/>
      <c r="R406" s="5">
        <v>42222.163194444402</v>
      </c>
      <c r="S406" s="5"/>
      <c r="T406" s="3">
        <v>24.441000003185099</v>
      </c>
      <c r="U406" s="3">
        <v>31.5649757673674</v>
      </c>
      <c r="V406" s="1">
        <v>6.96</v>
      </c>
      <c r="W406" s="1">
        <v>-75.364399222257504</v>
      </c>
      <c r="X406" s="1">
        <v>3.7000000167638101</v>
      </c>
      <c r="Y406" s="1">
        <v>0.26000000134110501</v>
      </c>
      <c r="Z406" s="1">
        <v>6.4354549182596799</v>
      </c>
      <c r="AA406" s="1" t="s">
        <v>29</v>
      </c>
      <c r="AB406" s="1">
        <v>2.0700000003352801</v>
      </c>
      <c r="AC406" s="1">
        <v>4.46000001072884</v>
      </c>
      <c r="AD406" s="1">
        <v>-0.242421483900121</v>
      </c>
      <c r="AE406" s="1">
        <v>-6.37126051478274E-3</v>
      </c>
      <c r="AF406" s="1">
        <v>0.10964781961431901</v>
      </c>
      <c r="AG406" s="1" t="s">
        <v>9772</v>
      </c>
      <c r="AH406" s="1">
        <v>3.9166666666666701</v>
      </c>
      <c r="AI406" s="1">
        <v>0.51877399860139894</v>
      </c>
      <c r="AJ406" s="1">
        <v>0.85491142136195397</v>
      </c>
      <c r="AL406" s="1"/>
    </row>
    <row r="407" spans="1:44">
      <c r="A407" s="2">
        <f t="shared" si="7"/>
        <v>42222.166666666664</v>
      </c>
      <c r="B407" s="2">
        <v>42222</v>
      </c>
      <c r="C407" s="6">
        <v>218</v>
      </c>
      <c r="D407" s="6">
        <v>-0.81901488638693098</v>
      </c>
      <c r="E407" s="6">
        <v>-0.57377226830564199</v>
      </c>
      <c r="F407" s="1">
        <v>8954</v>
      </c>
      <c r="G407" s="1">
        <v>955</v>
      </c>
      <c r="H407" s="3">
        <v>8439.2499383172999</v>
      </c>
      <c r="I407" s="7">
        <v>10433.743273131</v>
      </c>
      <c r="J407" s="8" t="s">
        <v>9773</v>
      </c>
      <c r="K407" s="1">
        <v>1009</v>
      </c>
      <c r="L407" s="1" t="s">
        <v>36</v>
      </c>
      <c r="M407" s="1">
        <v>1.3</v>
      </c>
      <c r="N407" s="1" t="s">
        <v>36</v>
      </c>
      <c r="O407" s="1">
        <v>0</v>
      </c>
      <c r="P407" s="1" t="s">
        <v>36</v>
      </c>
      <c r="R407" s="5">
        <v>42222.166666666701</v>
      </c>
      <c r="S407" s="5"/>
      <c r="T407" s="3">
        <v>24.37</v>
      </c>
      <c r="U407" s="3">
        <v>31.564927302100401</v>
      </c>
      <c r="V407" s="1">
        <v>6.96</v>
      </c>
      <c r="W407" s="1">
        <v>-75.2636375351928</v>
      </c>
      <c r="X407" s="1">
        <v>3.4</v>
      </c>
      <c r="Y407" s="1">
        <v>0.24</v>
      </c>
      <c r="Z407" s="1">
        <v>6.6857281606263603</v>
      </c>
      <c r="AA407" s="1" t="s">
        <v>29</v>
      </c>
      <c r="AB407" s="1">
        <v>1.99</v>
      </c>
      <c r="AC407" s="1">
        <v>4.6900000000000004</v>
      </c>
      <c r="AD407" s="1">
        <v>-0.24681726245761901</v>
      </c>
      <c r="AE407" s="1">
        <v>-7.3039377417746798E-3</v>
      </c>
      <c r="AF407" s="1">
        <v>0.10964781961431901</v>
      </c>
      <c r="AG407" s="1" t="s">
        <v>9774</v>
      </c>
      <c r="AH407" s="1">
        <v>4</v>
      </c>
      <c r="AI407" s="1">
        <v>0.50000076602519505</v>
      </c>
      <c r="AJ407" s="1">
        <v>0.866024961519134</v>
      </c>
      <c r="AL407" s="8" t="s">
        <v>9687</v>
      </c>
      <c r="AM407" s="1">
        <v>1007</v>
      </c>
      <c r="AN407" s="1" t="s">
        <v>36</v>
      </c>
      <c r="AO407" s="1">
        <v>1.4</v>
      </c>
      <c r="AP407" s="1" t="s">
        <v>36</v>
      </c>
      <c r="AQ407" s="1">
        <v>0</v>
      </c>
      <c r="AR407" s="1" t="s">
        <v>36</v>
      </c>
    </row>
    <row r="408" spans="1:44">
      <c r="A408" s="2">
        <f t="shared" si="7"/>
        <v>42222.170138888861</v>
      </c>
      <c r="B408" s="2">
        <v>42222.003472222197</v>
      </c>
      <c r="C408" s="6">
        <v>218.003472222222</v>
      </c>
      <c r="D408" s="6">
        <v>-0.81898058966626097</v>
      </c>
      <c r="E408" s="6">
        <v>-0.57382122106968403</v>
      </c>
      <c r="F408" s="1">
        <v>9042</v>
      </c>
      <c r="G408" s="1">
        <v>955</v>
      </c>
      <c r="H408" s="3">
        <v>8522.1909696521107</v>
      </c>
      <c r="I408" s="7">
        <v>10537.104386380501</v>
      </c>
      <c r="J408" s="1"/>
      <c r="R408" s="5">
        <v>42222.170138888898</v>
      </c>
      <c r="S408" s="5"/>
      <c r="T408" s="3">
        <v>24.295999999999999</v>
      </c>
      <c r="U408" s="3">
        <v>31.554878836833499</v>
      </c>
      <c r="V408" s="1">
        <v>6.97</v>
      </c>
      <c r="W408" s="1">
        <v>-83.559265654281901</v>
      </c>
      <c r="X408" s="1">
        <v>2.9</v>
      </c>
      <c r="Y408" s="1">
        <v>0.2</v>
      </c>
      <c r="Z408" s="1">
        <v>7.0012488982234196</v>
      </c>
      <c r="AA408" s="1" t="s">
        <v>29</v>
      </c>
      <c r="AB408" s="1">
        <v>2.02</v>
      </c>
      <c r="AC408" s="1">
        <v>4.79</v>
      </c>
      <c r="AD408" s="1">
        <v>-0.249473115222658</v>
      </c>
      <c r="AE408" s="1">
        <v>-7.0808476195903698E-3</v>
      </c>
      <c r="AF408" s="1">
        <v>0.107151930523761</v>
      </c>
      <c r="AG408" s="1" t="s">
        <v>9775</v>
      </c>
      <c r="AH408" s="1">
        <v>4.0833333333333304</v>
      </c>
      <c r="AI408" s="1">
        <v>0.48098956056631298</v>
      </c>
      <c r="AJ408" s="1">
        <v>0.876726321394667</v>
      </c>
      <c r="AL408" s="1"/>
    </row>
    <row r="409" spans="1:44">
      <c r="A409" s="2">
        <f t="shared" si="7"/>
        <v>42222.173611111066</v>
      </c>
      <c r="B409" s="2">
        <v>42222.006944444402</v>
      </c>
      <c r="C409" s="6">
        <v>218.006944444444</v>
      </c>
      <c r="D409" s="6">
        <v>-0.81894629001966901</v>
      </c>
      <c r="E409" s="6">
        <v>-0.57387017178367095</v>
      </c>
      <c r="F409" s="1">
        <v>9146</v>
      </c>
      <c r="G409" s="1">
        <v>953</v>
      </c>
      <c r="H409" s="3">
        <v>8602.1593881075805</v>
      </c>
      <c r="I409" s="7">
        <v>10636.7610294597</v>
      </c>
      <c r="J409" s="1"/>
      <c r="R409" s="5">
        <v>42222.173611111102</v>
      </c>
      <c r="S409" s="5"/>
      <c r="T409" s="3">
        <v>24.21</v>
      </c>
      <c r="U409" s="3">
        <v>31.554830371566599</v>
      </c>
      <c r="V409" s="1">
        <v>6.96</v>
      </c>
      <c r="W409" s="1">
        <v>-84.773650403881405</v>
      </c>
      <c r="X409" s="1">
        <v>2.7</v>
      </c>
      <c r="Y409" s="1">
        <v>0.19</v>
      </c>
      <c r="Z409" s="1">
        <v>7.5451029725389498</v>
      </c>
      <c r="AA409" s="1" t="s">
        <v>29</v>
      </c>
      <c r="AB409" s="1">
        <v>2.09</v>
      </c>
      <c r="AC409" s="1">
        <v>4.78</v>
      </c>
      <c r="AD409" s="1">
        <v>-0.25212896792936201</v>
      </c>
      <c r="AE409" s="1">
        <v>-6.85775745865593E-3</v>
      </c>
      <c r="AF409" s="1">
        <v>0.10964781961431901</v>
      </c>
      <c r="AG409" s="1" t="s">
        <v>9776</v>
      </c>
      <c r="AH409" s="1">
        <v>4.1666666666666696</v>
      </c>
      <c r="AI409" s="1">
        <v>0.46174943051362</v>
      </c>
      <c r="AJ409" s="1">
        <v>0.88701040772943995</v>
      </c>
      <c r="AL409" s="1"/>
    </row>
    <row r="410" spans="1:44">
      <c r="A410" s="2">
        <f t="shared" si="7"/>
        <v>42222.177083333365</v>
      </c>
      <c r="B410" s="2">
        <v>42222.010416666701</v>
      </c>
      <c r="C410" s="6">
        <v>218.010416666667</v>
      </c>
      <c r="D410" s="6">
        <v>-0.81891198744727001</v>
      </c>
      <c r="E410" s="6">
        <v>-0.57391912044743998</v>
      </c>
      <c r="F410" s="1">
        <v>9258</v>
      </c>
      <c r="G410" s="1">
        <v>953</v>
      </c>
      <c r="H410" s="3">
        <v>8707.4996299037703</v>
      </c>
      <c r="I410" s="7">
        <v>10768.0360387861</v>
      </c>
      <c r="J410" s="8" t="s">
        <v>9777</v>
      </c>
      <c r="K410" s="1">
        <v>1009</v>
      </c>
      <c r="L410" s="1" t="s">
        <v>36</v>
      </c>
      <c r="M410" s="1">
        <v>1.2</v>
      </c>
      <c r="N410" s="1" t="s">
        <v>36</v>
      </c>
      <c r="O410" s="1">
        <v>0</v>
      </c>
      <c r="P410" s="1" t="s">
        <v>36</v>
      </c>
      <c r="R410" s="5">
        <v>42222.177083333299</v>
      </c>
      <c r="S410" s="5"/>
      <c r="T410" s="3">
        <v>24.1130000032522</v>
      </c>
      <c r="U410" s="3">
        <v>31.564781905966001</v>
      </c>
      <c r="V410" s="1">
        <v>6.96</v>
      </c>
      <c r="W410" s="1">
        <v>-96.812425407593494</v>
      </c>
      <c r="X410" s="1">
        <v>2.4000000100582799</v>
      </c>
      <c r="Y410" s="1">
        <v>0.17000000067055199</v>
      </c>
      <c r="Z410" s="1">
        <v>8.0346356699525998</v>
      </c>
      <c r="AA410" s="1" t="s">
        <v>29</v>
      </c>
      <c r="AB410" s="1">
        <v>2.03000000201166</v>
      </c>
      <c r="AC410" s="1">
        <v>4.8299999983236201</v>
      </c>
      <c r="AD410" s="1">
        <v>-0.25478482054702101</v>
      </c>
      <c r="AE410" s="1">
        <v>-6.6346673052011798E-3</v>
      </c>
      <c r="AF410" s="1">
        <v>0.10964781961431901</v>
      </c>
      <c r="AG410" s="1" t="s">
        <v>9778</v>
      </c>
      <c r="AH410" s="1">
        <v>4.25</v>
      </c>
      <c r="AI410" s="1">
        <v>0.44228953311151398</v>
      </c>
      <c r="AJ410" s="1">
        <v>0.89687232586360899</v>
      </c>
      <c r="AL410" s="8" t="s">
        <v>9691</v>
      </c>
      <c r="AM410" s="1">
        <v>1007</v>
      </c>
      <c r="AN410" s="1" t="s">
        <v>36</v>
      </c>
      <c r="AO410" s="1">
        <v>1.6</v>
      </c>
      <c r="AP410" s="1" t="s">
        <v>36</v>
      </c>
      <c r="AQ410" s="1">
        <v>0</v>
      </c>
      <c r="AR410" s="1" t="s">
        <v>36</v>
      </c>
    </row>
    <row r="411" spans="1:44">
      <c r="A411" s="2">
        <f t="shared" si="7"/>
        <v>42222.180555555562</v>
      </c>
      <c r="B411" s="2">
        <v>42222.013888888898</v>
      </c>
      <c r="C411" s="6">
        <v>218.013888888889</v>
      </c>
      <c r="D411" s="6">
        <v>-0.81887768194920296</v>
      </c>
      <c r="E411" s="6">
        <v>-0.57396806706078995</v>
      </c>
      <c r="F411" s="1">
        <v>9318</v>
      </c>
      <c r="G411" s="1">
        <v>951</v>
      </c>
      <c r="H411" s="3">
        <v>8745.5396002960806</v>
      </c>
      <c r="I411" s="7">
        <v>10815.441449889</v>
      </c>
      <c r="J411" s="1"/>
      <c r="R411" s="5">
        <v>42222.180555555598</v>
      </c>
      <c r="S411" s="5"/>
      <c r="T411" s="3">
        <v>24.05</v>
      </c>
      <c r="U411" s="3">
        <v>31.534733441034401</v>
      </c>
      <c r="V411" s="1">
        <v>6.97</v>
      </c>
      <c r="W411" s="1">
        <v>-102.174574290325</v>
      </c>
      <c r="X411" s="1">
        <v>2.2000000000000002</v>
      </c>
      <c r="Y411" s="1">
        <v>0.15</v>
      </c>
      <c r="Z411" s="1">
        <v>8.3611139136827894</v>
      </c>
      <c r="AA411" s="1" t="s">
        <v>29</v>
      </c>
      <c r="AB411" s="1">
        <v>2.06</v>
      </c>
      <c r="AC411" s="1">
        <v>4.84</v>
      </c>
      <c r="AD411" s="1">
        <v>-0.253656732978153</v>
      </c>
      <c r="AE411" s="1">
        <v>-6.7554010639217397E-3</v>
      </c>
      <c r="AF411" s="1">
        <v>0.107151930523761</v>
      </c>
      <c r="AG411" s="1" t="s">
        <v>9779</v>
      </c>
      <c r="AH411" s="1">
        <v>4.3333333333333304</v>
      </c>
      <c r="AI411" s="1">
        <v>0.42261913020156699</v>
      </c>
      <c r="AJ411" s="1">
        <v>0.90630738206618999</v>
      </c>
      <c r="AL411" s="1"/>
    </row>
    <row r="412" spans="1:44">
      <c r="A412" s="2">
        <f t="shared" si="7"/>
        <v>42222.184027777766</v>
      </c>
      <c r="B412" s="2">
        <v>42222.017361111102</v>
      </c>
      <c r="C412" s="6">
        <v>218.017361111111</v>
      </c>
      <c r="D412" s="6">
        <v>-0.81884337352558301</v>
      </c>
      <c r="E412" s="6">
        <v>-0.57401701162356</v>
      </c>
      <c r="F412" s="1">
        <v>9400</v>
      </c>
      <c r="G412" s="1">
        <v>950</v>
      </c>
      <c r="H412" s="3">
        <v>8813.2247717739901</v>
      </c>
      <c r="I412" s="7">
        <v>10899.790710584701</v>
      </c>
      <c r="J412" s="1"/>
      <c r="R412" s="5">
        <v>42222.184027777803</v>
      </c>
      <c r="S412" s="5"/>
      <c r="T412" s="3">
        <v>23.991</v>
      </c>
      <c r="U412" s="3">
        <v>31.514684975767501</v>
      </c>
      <c r="V412" s="1">
        <v>6.96</v>
      </c>
      <c r="W412" s="1">
        <v>-99.747191543963893</v>
      </c>
      <c r="X412" s="1">
        <v>2.2000000000000002</v>
      </c>
      <c r="Y412" s="1">
        <v>0.15</v>
      </c>
      <c r="Z412" s="1">
        <v>8.5353926852059701</v>
      </c>
      <c r="AA412" s="1" t="s">
        <v>29</v>
      </c>
      <c r="AB412" s="1">
        <v>2.11</v>
      </c>
      <c r="AC412" s="1">
        <v>4.7300000000000004</v>
      </c>
      <c r="AD412" s="1">
        <v>-0.25252864528241897</v>
      </c>
      <c r="AE412" s="1">
        <v>-6.8761348341698997E-3</v>
      </c>
      <c r="AF412" s="1">
        <v>0.10964781961431901</v>
      </c>
      <c r="AG412" s="1" t="s">
        <v>9780</v>
      </c>
      <c r="AH412" s="1">
        <v>4.4169444444444403</v>
      </c>
      <c r="AI412" s="1">
        <v>0.40268101950519603</v>
      </c>
      <c r="AJ412" s="1">
        <v>0.91534037195474804</v>
      </c>
      <c r="AL412" s="1"/>
    </row>
    <row r="413" spans="1:44">
      <c r="A413" s="2">
        <f t="shared" si="7"/>
        <v>42222.187499999964</v>
      </c>
      <c r="B413" s="2">
        <v>42222.020833333299</v>
      </c>
      <c r="C413" s="6">
        <v>218.020833333333</v>
      </c>
      <c r="D413" s="6">
        <v>-0.81880906217653204</v>
      </c>
      <c r="E413" s="6">
        <v>-0.57406595413557504</v>
      </c>
      <c r="F413" s="1">
        <v>9450</v>
      </c>
      <c r="G413" s="1">
        <v>950</v>
      </c>
      <c r="H413" s="3">
        <v>8860.1036269430006</v>
      </c>
      <c r="I413" s="7">
        <v>10958.211139896401</v>
      </c>
      <c r="J413" s="8" t="s">
        <v>9781</v>
      </c>
      <c r="K413" s="1">
        <v>1009</v>
      </c>
      <c r="L413" s="1" t="s">
        <v>36</v>
      </c>
      <c r="M413" s="1">
        <v>1.2</v>
      </c>
      <c r="N413" s="1" t="s">
        <v>36</v>
      </c>
      <c r="O413" s="1">
        <v>0</v>
      </c>
      <c r="P413" s="1" t="s">
        <v>36</v>
      </c>
      <c r="R413" s="5">
        <v>42222.1875</v>
      </c>
      <c r="S413" s="5"/>
      <c r="T413" s="3">
        <v>23.968</v>
      </c>
      <c r="U413" s="3">
        <v>31.5046365105005</v>
      </c>
      <c r="V413" s="1">
        <v>6.97</v>
      </c>
      <c r="W413" s="1">
        <v>-112.08972938841799</v>
      </c>
      <c r="X413" s="1">
        <v>1.9</v>
      </c>
      <c r="Y413" s="1">
        <v>0.13</v>
      </c>
      <c r="Z413" s="1">
        <v>8.5900756658222299</v>
      </c>
      <c r="AA413" s="1" t="s">
        <v>29</v>
      </c>
      <c r="AB413" s="1">
        <v>2.23</v>
      </c>
      <c r="AC413" s="1">
        <v>5.21</v>
      </c>
      <c r="AD413" s="1">
        <v>-0.251400557586685</v>
      </c>
      <c r="AE413" s="1">
        <v>-6.9968686044180502E-3</v>
      </c>
      <c r="AF413" s="1">
        <v>0.107151930523761</v>
      </c>
      <c r="AG413" s="1" t="s">
        <v>9782</v>
      </c>
      <c r="AH413" s="1">
        <v>4.5002777777777796</v>
      </c>
      <c r="AI413" s="1">
        <v>0.38261716437091903</v>
      </c>
      <c r="AJ413" s="1">
        <v>0.92390697882890604</v>
      </c>
      <c r="AL413" s="8" t="s">
        <v>9695</v>
      </c>
      <c r="AM413" s="1">
        <v>1007</v>
      </c>
      <c r="AN413" s="1" t="s">
        <v>36</v>
      </c>
      <c r="AO413" s="1">
        <v>1</v>
      </c>
      <c r="AP413" s="1" t="s">
        <v>36</v>
      </c>
      <c r="AQ413" s="1">
        <v>0</v>
      </c>
      <c r="AR413" s="1" t="s">
        <v>36</v>
      </c>
    </row>
    <row r="414" spans="1:44">
      <c r="A414" s="2">
        <f t="shared" si="7"/>
        <v>42222.190972222263</v>
      </c>
      <c r="B414" s="2">
        <v>42222.024305555598</v>
      </c>
      <c r="C414" s="6">
        <v>218.024305555556</v>
      </c>
      <c r="D414" s="6">
        <v>-0.81877474790216198</v>
      </c>
      <c r="E414" s="6">
        <v>-0.57411489459667397</v>
      </c>
      <c r="F414" s="1">
        <v>9488</v>
      </c>
      <c r="G414" s="1">
        <v>948</v>
      </c>
      <c r="H414" s="3">
        <v>8877.0037009622502</v>
      </c>
      <c r="I414" s="7">
        <v>10979.272012139199</v>
      </c>
      <c r="J414" s="1"/>
      <c r="R414" s="5">
        <v>42222.190972222197</v>
      </c>
      <c r="S414" s="5"/>
      <c r="T414" s="3">
        <v>24.035999997720101</v>
      </c>
      <c r="U414" s="3">
        <v>31.484588045905799</v>
      </c>
      <c r="V414" s="1">
        <v>6.95000000067055</v>
      </c>
      <c r="W414" s="1">
        <v>-82.347945608300705</v>
      </c>
      <c r="X414" s="1">
        <v>1.30000002011657</v>
      </c>
      <c r="Y414" s="1">
        <v>9.0000001341104502E-2</v>
      </c>
      <c r="Z414" s="1">
        <v>8.7969974717188499</v>
      </c>
      <c r="AA414" s="1" t="s">
        <v>29</v>
      </c>
      <c r="AB414" s="1">
        <v>2.2899999979883399</v>
      </c>
      <c r="AC414" s="1">
        <v>5.9199999761953901</v>
      </c>
      <c r="AD414" s="1">
        <v>-0.24610098238030301</v>
      </c>
      <c r="AE414" s="1">
        <v>-3.4721723725538701E-3</v>
      </c>
      <c r="AF414" s="1">
        <v>0.11220184525695701</v>
      </c>
      <c r="AG414" s="1" t="s">
        <v>9783</v>
      </c>
      <c r="AH414" s="1">
        <v>4.5833333333333304</v>
      </c>
      <c r="AI414" s="1">
        <v>0.362438982895748</v>
      </c>
      <c r="AJ414" s="1">
        <v>0.93200750194271298</v>
      </c>
      <c r="AL414" s="1"/>
    </row>
    <row r="415" spans="1:44">
      <c r="A415" s="2">
        <f t="shared" si="7"/>
        <v>42222.194444444467</v>
      </c>
      <c r="B415" s="2">
        <v>42222.027777777803</v>
      </c>
      <c r="C415" s="6">
        <v>218.027777777778</v>
      </c>
      <c r="D415" s="6">
        <v>-0.81874043070261704</v>
      </c>
      <c r="E415" s="6">
        <v>-0.57416383300665397</v>
      </c>
      <c r="F415" s="1">
        <v>9482</v>
      </c>
      <c r="G415" s="1">
        <v>948</v>
      </c>
      <c r="H415" s="3">
        <v>8871.3900814211702</v>
      </c>
      <c r="I415" s="7">
        <v>10972.276319467101</v>
      </c>
      <c r="J415" s="1"/>
      <c r="R415" s="5">
        <v>42222.194444444402</v>
      </c>
      <c r="S415" s="5"/>
      <c r="T415" s="3">
        <v>23.9690000022464</v>
      </c>
      <c r="U415" s="3">
        <v>31.514539578962498</v>
      </c>
      <c r="V415" s="1">
        <v>6.9599999996647197</v>
      </c>
      <c r="W415" s="1">
        <v>-125.242375704723</v>
      </c>
      <c r="X415" s="1">
        <v>1.10000000670552</v>
      </c>
      <c r="Y415" s="1">
        <v>8.00000003352761E-2</v>
      </c>
      <c r="Z415" s="1">
        <v>9.3845356387436194</v>
      </c>
      <c r="AA415" s="1" t="s">
        <v>29</v>
      </c>
      <c r="AB415" s="1">
        <v>2.6399999882653402</v>
      </c>
      <c r="AC415" s="1">
        <v>6.8799999678134904</v>
      </c>
      <c r="AD415" s="1">
        <v>-0.24080140685637799</v>
      </c>
      <c r="AE415" s="10">
        <v>5.2524099707544298E-5</v>
      </c>
      <c r="AF415" s="1">
        <v>0.109647819698968</v>
      </c>
      <c r="AG415" s="1" t="s">
        <v>9784</v>
      </c>
      <c r="AH415" s="1">
        <v>4.6666666666666696</v>
      </c>
      <c r="AI415" s="1">
        <v>0.34202111304277599</v>
      </c>
      <c r="AJ415" s="1">
        <v>0.93969226783717896</v>
      </c>
      <c r="AL415" s="1"/>
    </row>
    <row r="416" spans="1:44">
      <c r="A416" s="2">
        <f t="shared" si="7"/>
        <v>42222.197916666664</v>
      </c>
      <c r="B416" s="2">
        <v>42222.03125</v>
      </c>
      <c r="C416" s="6">
        <v>218.03125</v>
      </c>
      <c r="D416" s="6">
        <v>-0.81870611057800802</v>
      </c>
      <c r="E416" s="6">
        <v>-0.57421276936535504</v>
      </c>
      <c r="F416" s="1">
        <v>9446</v>
      </c>
      <c r="G416" s="1">
        <v>948</v>
      </c>
      <c r="H416" s="3">
        <v>8837.7083641746794</v>
      </c>
      <c r="I416" s="7">
        <v>10930.3021634345</v>
      </c>
      <c r="J416" s="8" t="s">
        <v>9785</v>
      </c>
      <c r="K416" s="1">
        <v>1009</v>
      </c>
      <c r="L416" s="1" t="s">
        <v>36</v>
      </c>
      <c r="M416" s="1">
        <v>1.2</v>
      </c>
      <c r="N416" s="1" t="s">
        <v>36</v>
      </c>
      <c r="O416" s="1">
        <v>0</v>
      </c>
      <c r="P416" s="1" t="s">
        <v>36</v>
      </c>
      <c r="R416" s="5">
        <v>42222.197916666701</v>
      </c>
      <c r="S416" s="5"/>
      <c r="T416" s="3">
        <v>24.027999999999999</v>
      </c>
      <c r="U416" s="3">
        <v>31.4444911147014</v>
      </c>
      <c r="V416" s="1">
        <v>6.97</v>
      </c>
      <c r="W416" s="1">
        <v>-110.2705279483</v>
      </c>
      <c r="X416" s="1">
        <v>0.7</v>
      </c>
      <c r="Y416" s="1">
        <v>0.05</v>
      </c>
      <c r="Z416" s="1">
        <v>9.9177436381239605</v>
      </c>
      <c r="AA416" s="1" t="s">
        <v>29</v>
      </c>
      <c r="AB416" s="1">
        <v>2.48</v>
      </c>
      <c r="AC416" s="1">
        <v>6</v>
      </c>
      <c r="AD416" s="1">
        <v>-0.235501831332453</v>
      </c>
      <c r="AE416" s="1">
        <v>3.5772205719689599E-3</v>
      </c>
      <c r="AF416" s="1">
        <v>0.107151930523761</v>
      </c>
      <c r="AG416" s="1" t="s">
        <v>9786</v>
      </c>
      <c r="AH416" s="1">
        <v>4.75</v>
      </c>
      <c r="AI416" s="1">
        <v>0.32144045993878401</v>
      </c>
      <c r="AJ416" s="1">
        <v>0.94692979186122495</v>
      </c>
      <c r="AL416" s="8" t="s">
        <v>9699</v>
      </c>
      <c r="AM416" s="1">
        <v>1007</v>
      </c>
      <c r="AN416" s="1" t="s">
        <v>36</v>
      </c>
      <c r="AO416" s="1">
        <v>0.9</v>
      </c>
      <c r="AP416" s="1" t="s">
        <v>36</v>
      </c>
      <c r="AQ416" s="1">
        <v>0</v>
      </c>
      <c r="AR416" s="1" t="s">
        <v>36</v>
      </c>
    </row>
    <row r="417" spans="1:44">
      <c r="A417" s="2">
        <f t="shared" si="7"/>
        <v>42222.201388888861</v>
      </c>
      <c r="B417" s="2">
        <v>42222.034722222197</v>
      </c>
      <c r="C417" s="6">
        <v>218.034722222222</v>
      </c>
      <c r="D417" s="6">
        <v>-0.81867178752845804</v>
      </c>
      <c r="E417" s="6">
        <v>-0.57426170367260099</v>
      </c>
      <c r="F417" s="1">
        <v>9368</v>
      </c>
      <c r="G417" s="1">
        <v>948</v>
      </c>
      <c r="H417" s="3">
        <v>8764.7313101406398</v>
      </c>
      <c r="I417" s="7">
        <v>10839.3581586973</v>
      </c>
      <c r="J417" s="1"/>
      <c r="R417" s="5">
        <v>42222.201388888898</v>
      </c>
      <c r="S417" s="5"/>
      <c r="T417" s="3">
        <v>24.045000000000002</v>
      </c>
      <c r="U417" s="3">
        <v>31.434442649434502</v>
      </c>
      <c r="V417" s="1">
        <v>6.97</v>
      </c>
      <c r="W417" s="1">
        <v>-133.539327763675</v>
      </c>
      <c r="X417" s="1">
        <v>0.4</v>
      </c>
      <c r="Y417" s="1">
        <v>0.03</v>
      </c>
      <c r="Z417" s="1">
        <v>10.124737373183301</v>
      </c>
      <c r="AA417" s="1" t="s">
        <v>29</v>
      </c>
      <c r="AB417" s="1">
        <v>2.65</v>
      </c>
      <c r="AC417" s="1">
        <v>7.13</v>
      </c>
      <c r="AD417" s="1">
        <v>-0.22879400839477701</v>
      </c>
      <c r="AE417" s="1">
        <v>2.9362732769059102E-3</v>
      </c>
      <c r="AF417" s="1">
        <v>0.107151930523761</v>
      </c>
      <c r="AG417" s="1" t="s">
        <v>9787</v>
      </c>
      <c r="AH417" s="1">
        <v>4.8333333333333304</v>
      </c>
      <c r="AI417" s="1">
        <v>0.30070681884345501</v>
      </c>
      <c r="AJ417" s="1">
        <v>0.95371662935121804</v>
      </c>
      <c r="AL417" s="1"/>
    </row>
    <row r="418" spans="1:44">
      <c r="A418" s="2">
        <f t="shared" si="7"/>
        <v>42222.204861111066</v>
      </c>
      <c r="B418" s="2">
        <v>42222.038194444402</v>
      </c>
      <c r="C418" s="6">
        <v>218.038194444444</v>
      </c>
      <c r="D418" s="6">
        <v>-0.81863746155409101</v>
      </c>
      <c r="E418" s="6">
        <v>-0.57431063592821796</v>
      </c>
      <c r="F418" s="1">
        <v>9300</v>
      </c>
      <c r="G418" s="1">
        <v>946</v>
      </c>
      <c r="H418" s="3">
        <v>8682.7535159141407</v>
      </c>
      <c r="I418" s="7">
        <v>10737.1974315322</v>
      </c>
      <c r="J418" s="1"/>
      <c r="R418" s="5">
        <v>42222.204861111102</v>
      </c>
      <c r="S418" s="5"/>
      <c r="T418" s="3">
        <v>24.123000000000001</v>
      </c>
      <c r="U418" s="3">
        <v>31.394394184167599</v>
      </c>
      <c r="V418" s="1">
        <v>6.91</v>
      </c>
      <c r="W418" s="1">
        <v>-31.4628414678068</v>
      </c>
      <c r="X418" s="1">
        <v>1.8</v>
      </c>
      <c r="Y418" s="1">
        <v>0.13</v>
      </c>
      <c r="Z418" s="1">
        <v>8.7982977039033301</v>
      </c>
      <c r="AA418" s="1" t="s">
        <v>29</v>
      </c>
      <c r="AB418" s="1">
        <v>2.66</v>
      </c>
      <c r="AC418" s="1">
        <v>6.2</v>
      </c>
      <c r="AD418" s="1">
        <v>-0.22208618540988601</v>
      </c>
      <c r="AE418" s="1">
        <v>2.2953258421787599E-3</v>
      </c>
      <c r="AF418" s="1">
        <v>0.123026877081238</v>
      </c>
      <c r="AG418" s="1" t="s">
        <v>9788</v>
      </c>
      <c r="AH418" s="1">
        <v>4.9166666666666696</v>
      </c>
      <c r="AI418" s="1">
        <v>0.27983005783034798</v>
      </c>
      <c r="AJ418" s="1">
        <v>0.96004955014554505</v>
      </c>
      <c r="AL418" s="1"/>
    </row>
    <row r="419" spans="1:44">
      <c r="A419" s="2">
        <f t="shared" si="7"/>
        <v>42222.208333333365</v>
      </c>
      <c r="B419" s="2">
        <v>42222.041666666701</v>
      </c>
      <c r="C419" s="6">
        <v>218.041666666667</v>
      </c>
      <c r="D419" s="6">
        <v>-0.81860313265501805</v>
      </c>
      <c r="E419" s="6">
        <v>-0.57435956613204497</v>
      </c>
      <c r="F419" s="1">
        <v>9278</v>
      </c>
      <c r="G419" s="1">
        <v>945</v>
      </c>
      <c r="H419" s="3">
        <v>8653.0569948186494</v>
      </c>
      <c r="I419" s="7">
        <v>10700.189626943</v>
      </c>
      <c r="J419" s="8" t="s">
        <v>9789</v>
      </c>
      <c r="K419" s="1">
        <v>1009</v>
      </c>
      <c r="L419" s="1" t="s">
        <v>36</v>
      </c>
      <c r="M419" s="1">
        <v>1.2</v>
      </c>
      <c r="N419" s="1" t="s">
        <v>36</v>
      </c>
      <c r="O419" s="1">
        <v>0</v>
      </c>
      <c r="P419" s="1" t="s">
        <v>36</v>
      </c>
      <c r="R419" s="5">
        <v>42222.208333333299</v>
      </c>
      <c r="S419" s="5"/>
      <c r="T419" s="3">
        <v>24.274999994903801</v>
      </c>
      <c r="U419" s="3">
        <v>31.294345722254999</v>
      </c>
      <c r="V419" s="1">
        <v>6.88000000100583</v>
      </c>
      <c r="W419" s="1">
        <v>50.178942473920401</v>
      </c>
      <c r="X419" s="1">
        <v>2.49999997653067</v>
      </c>
      <c r="Y419" s="1">
        <v>0.17999999832361899</v>
      </c>
      <c r="Z419" s="1">
        <v>10.071105860863099</v>
      </c>
      <c r="AA419" s="1" t="s">
        <v>29</v>
      </c>
      <c r="AB419" s="1">
        <v>2.7599999966472399</v>
      </c>
      <c r="AC419" s="1">
        <v>6.7099999829009196</v>
      </c>
      <c r="AD419" s="1">
        <v>-0.21537836264989199</v>
      </c>
      <c r="AE419" s="1">
        <v>1.65437842894105E-3</v>
      </c>
      <c r="AF419" s="1">
        <v>0.13182567355033101</v>
      </c>
      <c r="AG419" s="1" t="s">
        <v>9790</v>
      </c>
      <c r="AH419" s="1">
        <v>5</v>
      </c>
      <c r="AI419" s="1">
        <v>0.258820113090243</v>
      </c>
      <c r="AJ419" s="1">
        <v>0.96592554012198795</v>
      </c>
      <c r="AL419" s="8" t="s">
        <v>9703</v>
      </c>
      <c r="AM419" s="1">
        <v>1007</v>
      </c>
      <c r="AN419" s="1" t="s">
        <v>36</v>
      </c>
      <c r="AO419" s="1">
        <v>1.3</v>
      </c>
      <c r="AP419" s="1" t="s">
        <v>36</v>
      </c>
      <c r="AQ419" s="1">
        <v>0</v>
      </c>
      <c r="AR419" s="1" t="s">
        <v>36</v>
      </c>
    </row>
    <row r="420" spans="1:44">
      <c r="A420" s="2">
        <f t="shared" si="7"/>
        <v>42222.211805555562</v>
      </c>
      <c r="B420" s="2">
        <v>42222.045138888898</v>
      </c>
      <c r="C420" s="6">
        <v>218.045138888889</v>
      </c>
      <c r="D420" s="6">
        <v>-0.81856880083138195</v>
      </c>
      <c r="E420" s="6">
        <v>-0.57440849428387897</v>
      </c>
      <c r="F420" s="1">
        <v>9282</v>
      </c>
      <c r="G420" s="1">
        <v>945</v>
      </c>
      <c r="H420" s="3">
        <v>8656.7875647668407</v>
      </c>
      <c r="I420" s="7">
        <v>10704.8386632124</v>
      </c>
      <c r="J420" s="1"/>
      <c r="R420" s="5">
        <v>42222.211805555598</v>
      </c>
      <c r="S420" s="5"/>
      <c r="T420" s="3">
        <v>24.257000000000001</v>
      </c>
      <c r="U420" s="3">
        <v>31.2942972536353</v>
      </c>
      <c r="V420" s="1">
        <v>6.9</v>
      </c>
      <c r="W420" s="1">
        <v>59.284309513036597</v>
      </c>
      <c r="X420" s="1">
        <v>2.7</v>
      </c>
      <c r="Y420" s="1">
        <v>0.19</v>
      </c>
      <c r="Z420" s="1">
        <v>7.7548205107289299</v>
      </c>
      <c r="AA420" s="1" t="s">
        <v>29</v>
      </c>
      <c r="AB420" s="1">
        <v>3.04</v>
      </c>
      <c r="AC420" s="1">
        <v>7.53</v>
      </c>
      <c r="AD420" s="1">
        <v>-0.20721062566564</v>
      </c>
      <c r="AE420" s="1">
        <v>3.3582154085668101E-3</v>
      </c>
      <c r="AF420" s="1">
        <v>0.12589254117941701</v>
      </c>
      <c r="AG420" s="1" t="s">
        <v>9791</v>
      </c>
      <c r="AH420" s="1">
        <v>5.0833333333333304</v>
      </c>
      <c r="AI420" s="1">
        <v>0.23768698420204801</v>
      </c>
      <c r="AJ420" s="1">
        <v>0.97134180263228398</v>
      </c>
      <c r="AL420" s="1"/>
    </row>
    <row r="421" spans="1:44">
      <c r="A421" s="2">
        <f t="shared" si="7"/>
        <v>42222.215277777766</v>
      </c>
      <c r="B421" s="2">
        <v>42222.048611111102</v>
      </c>
      <c r="C421" s="6">
        <v>218.048611111111</v>
      </c>
      <c r="D421" s="6">
        <v>-0.81853446608329605</v>
      </c>
      <c r="E421" s="6">
        <v>-0.57445742038355896</v>
      </c>
      <c r="F421" s="1">
        <v>9258</v>
      </c>
      <c r="G421" s="1">
        <v>945</v>
      </c>
      <c r="H421" s="3">
        <v>8634.4041450777204</v>
      </c>
      <c r="I421" s="7">
        <v>10676.9444455959</v>
      </c>
      <c r="J421" s="1"/>
      <c r="R421" s="5">
        <v>42222.215277777803</v>
      </c>
      <c r="S421" s="5"/>
      <c r="T421" s="3">
        <v>24.376999999999999</v>
      </c>
      <c r="U421" s="3">
        <v>31.224248788368399</v>
      </c>
      <c r="V421" s="1">
        <v>6.89</v>
      </c>
      <c r="W421" s="1">
        <v>60.296306263558101</v>
      </c>
      <c r="X421" s="1">
        <v>4</v>
      </c>
      <c r="Y421" s="1">
        <v>0.28000000000000003</v>
      </c>
      <c r="Z421" s="1">
        <v>5.5471312300942399</v>
      </c>
      <c r="AA421" s="1" t="s">
        <v>29</v>
      </c>
      <c r="AB421" s="1">
        <v>2.4300000000000002</v>
      </c>
      <c r="AC421" s="1">
        <v>5.52</v>
      </c>
      <c r="AD421" s="1">
        <v>-0.19904288863243999</v>
      </c>
      <c r="AE421" s="1">
        <v>5.06205246680759E-3</v>
      </c>
      <c r="AF421" s="1">
        <v>0.128824955169313</v>
      </c>
      <c r="AG421" s="1" t="s">
        <v>9792</v>
      </c>
      <c r="AH421" s="1">
        <v>5.1666666666666696</v>
      </c>
      <c r="AI421" s="1">
        <v>0.21644072937355399</v>
      </c>
      <c r="AJ421" s="1">
        <v>0.97629575983317896</v>
      </c>
      <c r="AL421" s="1"/>
    </row>
    <row r="422" spans="1:44">
      <c r="A422" s="2">
        <f t="shared" si="7"/>
        <v>42222.218749999964</v>
      </c>
      <c r="B422" s="2">
        <v>42222.052083333299</v>
      </c>
      <c r="C422" s="6">
        <v>218.052094907407</v>
      </c>
      <c r="D422" s="6">
        <v>-0.81850001394708605</v>
      </c>
      <c r="E422" s="6">
        <v>-0.57450650750763499</v>
      </c>
      <c r="F422" s="1">
        <v>9264</v>
      </c>
      <c r="G422" s="1">
        <v>943</v>
      </c>
      <c r="H422" s="3">
        <v>8621.7142857142899</v>
      </c>
      <c r="I422" s="7">
        <v>10661.130342857099</v>
      </c>
      <c r="J422" s="8" t="s">
        <v>9793</v>
      </c>
      <c r="K422" s="1">
        <v>1009</v>
      </c>
      <c r="L422" s="1" t="s">
        <v>36</v>
      </c>
      <c r="M422" s="1">
        <v>1.5</v>
      </c>
      <c r="N422" s="1" t="s">
        <v>36</v>
      </c>
      <c r="O422" s="1">
        <v>0</v>
      </c>
      <c r="P422" s="1" t="s">
        <v>36</v>
      </c>
      <c r="R422" s="5">
        <v>42222.21875</v>
      </c>
      <c r="S422" s="5"/>
      <c r="T422" s="3">
        <v>24.456</v>
      </c>
      <c r="U422" s="3">
        <v>31.154200323101499</v>
      </c>
      <c r="V422" s="1">
        <v>6.89</v>
      </c>
      <c r="W422" s="1">
        <v>55.744027823680398</v>
      </c>
      <c r="X422" s="1">
        <v>5.7</v>
      </c>
      <c r="Y422" s="1">
        <v>0.4</v>
      </c>
      <c r="Z422" s="1">
        <v>4.9055854957314597</v>
      </c>
      <c r="AA422" s="1" t="s">
        <v>29</v>
      </c>
      <c r="AB422" s="1">
        <v>2.2799999999999998</v>
      </c>
      <c r="AC422" s="1">
        <v>5.46</v>
      </c>
      <c r="AD422" s="1">
        <v>-0.19087515159924001</v>
      </c>
      <c r="AE422" s="1">
        <v>6.76588952504837E-3</v>
      </c>
      <c r="AF422" s="1">
        <v>0.128824955169313</v>
      </c>
      <c r="AG422" s="1" t="s">
        <v>9794</v>
      </c>
      <c r="AH422" s="1">
        <v>5.25</v>
      </c>
      <c r="AI422" s="1">
        <v>0.19509146065428901</v>
      </c>
      <c r="AJ422" s="1">
        <v>0.98078505391333104</v>
      </c>
      <c r="AL422" s="8" t="s">
        <v>9707</v>
      </c>
      <c r="AM422" s="1">
        <v>1007</v>
      </c>
      <c r="AN422" s="1" t="s">
        <v>36</v>
      </c>
      <c r="AO422" s="1">
        <v>1.5</v>
      </c>
      <c r="AP422" s="1" t="s">
        <v>36</v>
      </c>
      <c r="AQ422" s="1">
        <v>0</v>
      </c>
      <c r="AR422" s="1" t="s">
        <v>36</v>
      </c>
    </row>
    <row r="423" spans="1:44">
      <c r="A423" s="2">
        <f t="shared" si="7"/>
        <v>42222.222222222263</v>
      </c>
      <c r="B423" s="2">
        <v>42222.055555555598</v>
      </c>
      <c r="C423" s="6">
        <v>218.05556712962999</v>
      </c>
      <c r="D423" s="6">
        <v>-0.81846567334070996</v>
      </c>
      <c r="E423" s="6">
        <v>-0.57455542949565597</v>
      </c>
      <c r="F423" s="1">
        <v>9236</v>
      </c>
      <c r="G423" s="1">
        <v>943</v>
      </c>
      <c r="H423" s="3">
        <v>8595.6555637799192</v>
      </c>
      <c r="I423" s="7">
        <v>10628.6559635825</v>
      </c>
      <c r="J423" s="1"/>
      <c r="R423" s="5">
        <v>42222.222222222197</v>
      </c>
      <c r="S423" s="5"/>
      <c r="T423" s="3">
        <v>24.551999996781301</v>
      </c>
      <c r="U423" s="3">
        <v>31.074151860518398</v>
      </c>
      <c r="V423" s="1">
        <v>6.9199999989941698</v>
      </c>
      <c r="W423" s="1">
        <v>35.915126997613001</v>
      </c>
      <c r="X423" s="1">
        <v>10.3999998424202</v>
      </c>
      <c r="Y423" s="1">
        <v>0.72999998893588802</v>
      </c>
      <c r="Z423" s="1">
        <v>4.5576857111817999</v>
      </c>
      <c r="AA423" s="1" t="s">
        <v>29</v>
      </c>
      <c r="AB423" s="1">
        <v>2.2799999999999998</v>
      </c>
      <c r="AC423" s="1">
        <v>5.4200000013410996</v>
      </c>
      <c r="AD423" s="1">
        <v>-0.18163420031156799</v>
      </c>
      <c r="AE423" s="1">
        <v>6.9765780836495202E-3</v>
      </c>
      <c r="AF423" s="1">
        <v>0.120226443740187</v>
      </c>
      <c r="AG423" s="1" t="s">
        <v>9795</v>
      </c>
      <c r="AH423" s="1">
        <v>5.3333333333333304</v>
      </c>
      <c r="AI423" s="1">
        <v>0.17364933912272201</v>
      </c>
      <c r="AJ423" s="1">
        <v>0.98480754821550898</v>
      </c>
      <c r="AL423" s="1"/>
    </row>
    <row r="424" spans="1:44">
      <c r="A424" s="2">
        <f t="shared" si="7"/>
        <v>42222.225694444467</v>
      </c>
      <c r="B424" s="2">
        <v>42222.059027777803</v>
      </c>
      <c r="C424" s="6">
        <v>218.05903935185199</v>
      </c>
      <c r="D424" s="6">
        <v>-0.81843132981026401</v>
      </c>
      <c r="E424" s="6">
        <v>-0.57460434943098304</v>
      </c>
      <c r="F424" s="1">
        <v>9186</v>
      </c>
      <c r="G424" s="1">
        <v>943</v>
      </c>
      <c r="H424" s="3">
        <v>8549.1221317542604</v>
      </c>
      <c r="I424" s="7">
        <v>10570.6660005922</v>
      </c>
      <c r="J424" s="1"/>
      <c r="R424" s="5">
        <v>42222.225694444402</v>
      </c>
      <c r="S424" s="5"/>
      <c r="T424" s="3">
        <v>24.567999999463598</v>
      </c>
      <c r="U424" s="3">
        <v>31.034103393910399</v>
      </c>
      <c r="V424" s="1">
        <v>6.9399999993294497</v>
      </c>
      <c r="W424" s="1">
        <v>48.258044451166299</v>
      </c>
      <c r="X424" s="1">
        <v>12.599999926239301</v>
      </c>
      <c r="Y424" s="1">
        <v>0.87999999497085801</v>
      </c>
      <c r="Z424" s="1">
        <v>4.1336146691946798</v>
      </c>
      <c r="AA424" s="1" t="s">
        <v>29</v>
      </c>
      <c r="AB424" s="1">
        <v>2.3999999959766898</v>
      </c>
      <c r="AC424" s="1">
        <v>5.6699999916181003</v>
      </c>
      <c r="AD424" s="1">
        <v>-0.172393248678086</v>
      </c>
      <c r="AE424" s="1">
        <v>7.1872665992528499E-3</v>
      </c>
      <c r="AF424" s="1">
        <v>0.114815362326963</v>
      </c>
      <c r="AG424" s="1" t="s">
        <v>9796</v>
      </c>
      <c r="AH424" s="1">
        <v>5.4166666666666696</v>
      </c>
      <c r="AI424" s="1">
        <v>0.152124570050161</v>
      </c>
      <c r="AJ424" s="1">
        <v>0.98836132825351597</v>
      </c>
      <c r="AL424" s="1"/>
    </row>
    <row r="425" spans="1:44">
      <c r="A425" s="2">
        <f t="shared" si="7"/>
        <v>42222.229166666664</v>
      </c>
      <c r="B425" s="2">
        <v>42222.0625</v>
      </c>
      <c r="C425" s="6">
        <v>218.06251157407399</v>
      </c>
      <c r="D425" s="6">
        <v>-0.81839698335585798</v>
      </c>
      <c r="E425" s="6">
        <v>-0.574653267313458</v>
      </c>
      <c r="F425" s="1">
        <v>9158</v>
      </c>
      <c r="G425" s="1">
        <v>941</v>
      </c>
      <c r="H425" s="3">
        <v>8504.9869232667206</v>
      </c>
      <c r="I425" s="7">
        <v>10515.664703775001</v>
      </c>
      <c r="J425" s="8" t="s">
        <v>9797</v>
      </c>
      <c r="K425" s="1">
        <v>1009</v>
      </c>
      <c r="L425" s="1" t="s">
        <v>36</v>
      </c>
      <c r="M425" s="1">
        <v>1.4</v>
      </c>
      <c r="N425" s="1" t="s">
        <v>36</v>
      </c>
      <c r="O425" s="1">
        <v>0</v>
      </c>
      <c r="P425" s="1" t="s">
        <v>36</v>
      </c>
      <c r="R425" s="5">
        <v>42222.229166666701</v>
      </c>
      <c r="S425" s="5"/>
      <c r="T425" s="3">
        <v>24.553000000000001</v>
      </c>
      <c r="U425" s="3">
        <v>31.044054927302401</v>
      </c>
      <c r="V425" s="1">
        <v>6.95</v>
      </c>
      <c r="W425" s="1">
        <v>35.106142958688103</v>
      </c>
      <c r="X425" s="1">
        <v>14.2</v>
      </c>
      <c r="Y425" s="1">
        <v>0.99</v>
      </c>
      <c r="Z425" s="1">
        <v>5.0693041578572497</v>
      </c>
      <c r="AA425" s="1" t="s">
        <v>29</v>
      </c>
      <c r="AB425" s="1">
        <v>2.21</v>
      </c>
      <c r="AC425" s="1">
        <v>4.8899999999999997</v>
      </c>
      <c r="AD425" s="1">
        <v>-0.16315229704460399</v>
      </c>
      <c r="AE425" s="1">
        <v>7.39795511485617E-3</v>
      </c>
      <c r="AF425" s="1">
        <v>0.112201845430196</v>
      </c>
      <c r="AG425" s="1" t="s">
        <v>9798</v>
      </c>
      <c r="AH425" s="1">
        <v>5.5</v>
      </c>
      <c r="AI425" s="1">
        <v>0.130527398043606</v>
      </c>
      <c r="AJ425" s="1">
        <v>0.99144470262338202</v>
      </c>
      <c r="AL425" s="8" t="s">
        <v>9711</v>
      </c>
      <c r="AM425" s="1">
        <v>1007</v>
      </c>
      <c r="AN425" s="1" t="s">
        <v>36</v>
      </c>
      <c r="AO425" s="1">
        <v>1.5</v>
      </c>
      <c r="AP425" s="1" t="s">
        <v>36</v>
      </c>
      <c r="AQ425" s="1">
        <v>0</v>
      </c>
      <c r="AR425" s="1" t="s">
        <v>36</v>
      </c>
    </row>
    <row r="426" spans="1:44">
      <c r="A426" s="2">
        <f t="shared" si="7"/>
        <v>42222.232638888861</v>
      </c>
      <c r="B426" s="2">
        <v>42222.065972222197</v>
      </c>
      <c r="C426" s="6">
        <v>218.065983796296</v>
      </c>
      <c r="D426" s="6">
        <v>-0.81836263397761499</v>
      </c>
      <c r="E426" s="6">
        <v>-0.574702183142904</v>
      </c>
      <c r="F426" s="1">
        <v>9106</v>
      </c>
      <c r="G426" s="1">
        <v>939</v>
      </c>
      <c r="H426" s="3">
        <v>8438.7209474463398</v>
      </c>
      <c r="I426" s="7">
        <v>10433.084044707601</v>
      </c>
      <c r="J426" s="1"/>
      <c r="R426" s="5">
        <v>42222.232638888898</v>
      </c>
      <c r="S426" s="5"/>
      <c r="T426" s="3">
        <v>24.577999999999999</v>
      </c>
      <c r="U426" s="3">
        <v>31.054006462035499</v>
      </c>
      <c r="V426" s="1">
        <v>6.95</v>
      </c>
      <c r="W426" s="1">
        <v>82.353174650358497</v>
      </c>
      <c r="X426" s="1">
        <v>15</v>
      </c>
      <c r="Y426" s="1">
        <v>1.05</v>
      </c>
      <c r="Z426" s="1">
        <v>3.8837090743136802</v>
      </c>
      <c r="AA426" s="1" t="s">
        <v>29</v>
      </c>
      <c r="AB426" s="1">
        <v>2.1800000000000002</v>
      </c>
      <c r="AC426" s="1">
        <v>5.15</v>
      </c>
      <c r="AD426" s="1">
        <v>-0.153072095227266</v>
      </c>
      <c r="AE426" s="1">
        <v>9.0459307672142199E-3</v>
      </c>
      <c r="AF426" s="1">
        <v>0.112201845430196</v>
      </c>
      <c r="AG426" s="1" t="s">
        <v>9799</v>
      </c>
      <c r="AH426" s="1">
        <v>5.5833333333333304</v>
      </c>
      <c r="AI426" s="1">
        <v>0.10886810216986501</v>
      </c>
      <c r="AJ426" s="1">
        <v>0.994056203808382</v>
      </c>
      <c r="AL426" s="1"/>
    </row>
    <row r="427" spans="1:44">
      <c r="A427" s="2">
        <f t="shared" si="7"/>
        <v>42222.236111111066</v>
      </c>
      <c r="B427" s="2">
        <v>42222.069444444402</v>
      </c>
      <c r="C427" s="6">
        <v>218.06945601851899</v>
      </c>
      <c r="D427" s="6">
        <v>-0.81832828167564997</v>
      </c>
      <c r="E427" s="6">
        <v>-0.57475109691916104</v>
      </c>
      <c r="F427" s="1">
        <v>9048</v>
      </c>
      <c r="G427" s="1">
        <v>939</v>
      </c>
      <c r="H427" s="3">
        <v>8384.9711324944492</v>
      </c>
      <c r="I427" s="7">
        <v>10366.1010253146</v>
      </c>
      <c r="J427" s="1"/>
      <c r="R427" s="5">
        <v>42222.236111111102</v>
      </c>
      <c r="S427" s="5"/>
      <c r="T427" s="3">
        <v>24.6</v>
      </c>
      <c r="U427" s="3">
        <v>31.093957996768498</v>
      </c>
      <c r="V427" s="1">
        <v>6.96</v>
      </c>
      <c r="W427" s="1">
        <v>77.800892462500997</v>
      </c>
      <c r="X427" s="1">
        <v>15.1</v>
      </c>
      <c r="Y427" s="1">
        <v>1.05</v>
      </c>
      <c r="Z427" s="1">
        <v>4.22110581675659</v>
      </c>
      <c r="AA427" s="1" t="s">
        <v>29</v>
      </c>
      <c r="AB427" s="1">
        <v>2.35</v>
      </c>
      <c r="AC427" s="1">
        <v>5.14</v>
      </c>
      <c r="AD427" s="1">
        <v>-0.142991893381791</v>
      </c>
      <c r="AE427" s="1">
        <v>1.06939064677611E-2</v>
      </c>
      <c r="AF427" s="1">
        <v>0.10964781961431901</v>
      </c>
      <c r="AG427" s="1" t="s">
        <v>9800</v>
      </c>
      <c r="AH427" s="1">
        <v>5.6666666666666696</v>
      </c>
      <c r="AI427" s="1">
        <v>8.7156991063294803E-2</v>
      </c>
      <c r="AJ427" s="1">
        <v>0.99619458887749102</v>
      </c>
      <c r="AL427" s="1"/>
    </row>
    <row r="428" spans="1:44">
      <c r="A428" s="2">
        <f t="shared" si="7"/>
        <v>42222.239583333365</v>
      </c>
      <c r="B428" s="2">
        <v>42222.072916666701</v>
      </c>
      <c r="C428" s="6">
        <v>218.07292824074099</v>
      </c>
      <c r="D428" s="6">
        <v>-0.81829392645010302</v>
      </c>
      <c r="E428" s="6">
        <v>-0.57480000864202696</v>
      </c>
      <c r="F428" s="1">
        <v>8992</v>
      </c>
      <c r="G428" s="1">
        <v>938</v>
      </c>
      <c r="H428" s="3">
        <v>8324.2003454231399</v>
      </c>
      <c r="I428" s="7">
        <v>10290.368470466299</v>
      </c>
      <c r="J428" s="8" t="s">
        <v>9801</v>
      </c>
      <c r="K428" s="1">
        <v>1009</v>
      </c>
      <c r="L428" s="1" t="s">
        <v>36</v>
      </c>
      <c r="M428" s="1">
        <v>1.4</v>
      </c>
      <c r="N428" s="1" t="s">
        <v>36</v>
      </c>
      <c r="O428" s="1">
        <v>0</v>
      </c>
      <c r="P428" s="1" t="s">
        <v>36</v>
      </c>
      <c r="R428" s="5">
        <v>42222.239583333299</v>
      </c>
      <c r="S428" s="5"/>
      <c r="T428" s="3">
        <v>24.6559999981225</v>
      </c>
      <c r="U428" s="3">
        <v>31.1139095308327</v>
      </c>
      <c r="V428" s="1">
        <v>6.9699999996647204</v>
      </c>
      <c r="W428" s="1">
        <v>104.71306782607201</v>
      </c>
      <c r="X428" s="1">
        <v>15.1999999966472</v>
      </c>
      <c r="Y428" s="1">
        <v>1.05999999966472</v>
      </c>
      <c r="Z428" s="1">
        <v>3.4052962048294502</v>
      </c>
      <c r="AA428" s="1" t="s">
        <v>29</v>
      </c>
      <c r="AB428" s="1">
        <v>2.0800000090524602</v>
      </c>
      <c r="AC428" s="1">
        <v>4.8000000113993897</v>
      </c>
      <c r="AD428" s="1">
        <v>-0.13291169187428001</v>
      </c>
      <c r="AE428" s="1">
        <v>1.2341882113055201E-2</v>
      </c>
      <c r="AF428" s="1">
        <v>0.107151930606483</v>
      </c>
      <c r="AG428" s="1" t="s">
        <v>9802</v>
      </c>
      <c r="AH428" s="1">
        <v>5.75</v>
      </c>
      <c r="AI428" s="1">
        <v>6.5404398019462004E-2</v>
      </c>
      <c r="AJ428" s="1">
        <v>0.99785884007694803</v>
      </c>
      <c r="AL428" s="8" t="s">
        <v>9715</v>
      </c>
      <c r="AM428" s="1">
        <v>1007</v>
      </c>
      <c r="AN428" s="1" t="s">
        <v>36</v>
      </c>
      <c r="AO428" s="1">
        <v>1.7</v>
      </c>
      <c r="AP428" s="1" t="s">
        <v>36</v>
      </c>
      <c r="AQ428" s="1">
        <v>0</v>
      </c>
      <c r="AR428" s="1" t="s">
        <v>36</v>
      </c>
    </row>
    <row r="429" spans="1:44">
      <c r="A429" s="2">
        <f t="shared" si="7"/>
        <v>42222.243055555562</v>
      </c>
      <c r="B429" s="2">
        <v>42222.076388888898</v>
      </c>
      <c r="C429" s="6">
        <v>218.07640046296299</v>
      </c>
      <c r="D429" s="6">
        <v>-0.81825956830108804</v>
      </c>
      <c r="E429" s="6">
        <v>-0.57484891831134</v>
      </c>
      <c r="F429" s="1">
        <v>8900</v>
      </c>
      <c r="G429" s="1">
        <v>938</v>
      </c>
      <c r="H429" s="3">
        <v>8239.0328151986196</v>
      </c>
      <c r="I429" s="7">
        <v>10184.232694300499</v>
      </c>
      <c r="J429" s="1"/>
      <c r="R429" s="5">
        <v>42222.243055555598</v>
      </c>
      <c r="S429" s="5"/>
      <c r="T429" s="3">
        <v>24.673999999999999</v>
      </c>
      <c r="U429" s="3">
        <v>31.153861066236299</v>
      </c>
      <c r="V429" s="1">
        <v>6.98</v>
      </c>
      <c r="W429" s="1">
        <v>101.577272836367</v>
      </c>
      <c r="X429" s="1">
        <v>15.9</v>
      </c>
      <c r="Y429" s="1">
        <v>1.1100000000000001</v>
      </c>
      <c r="Z429" s="1">
        <v>3.3619021717043598</v>
      </c>
      <c r="AA429" s="1" t="s">
        <v>29</v>
      </c>
      <c r="AB429" s="1">
        <v>2.06</v>
      </c>
      <c r="AC429" s="1">
        <v>4.8899999999999997</v>
      </c>
      <c r="AD429" s="1">
        <v>-0.122740672375382</v>
      </c>
      <c r="AE429" s="1">
        <v>1.54326745671468E-2</v>
      </c>
      <c r="AF429" s="1">
        <v>0.10471285480509</v>
      </c>
      <c r="AG429" s="1" t="s">
        <v>9803</v>
      </c>
      <c r="AH429" s="1">
        <v>5.8333333333333304</v>
      </c>
      <c r="AI429" s="1">
        <v>4.3620676077046602E-2</v>
      </c>
      <c r="AJ429" s="1">
        <v>0.99904816531465701</v>
      </c>
      <c r="AL429" s="1"/>
    </row>
    <row r="430" spans="1:44">
      <c r="A430" s="2">
        <f t="shared" si="7"/>
        <v>42222.246527777766</v>
      </c>
      <c r="B430" s="2">
        <v>42222.079861111102</v>
      </c>
      <c r="C430" s="6">
        <v>218.07987268518499</v>
      </c>
      <c r="D430" s="6">
        <v>-0.81822520722872805</v>
      </c>
      <c r="E430" s="6">
        <v>-0.57489782592692595</v>
      </c>
      <c r="F430" s="1">
        <v>8828</v>
      </c>
      <c r="G430" s="1">
        <v>938</v>
      </c>
      <c r="H430" s="3">
        <v>8172.3799654576897</v>
      </c>
      <c r="I430" s="7">
        <v>10101.169912953401</v>
      </c>
      <c r="J430" s="1"/>
      <c r="R430" s="5">
        <v>42222.246527777803</v>
      </c>
      <c r="S430" s="5"/>
      <c r="T430" s="3">
        <v>24.696000000000002</v>
      </c>
      <c r="U430" s="3">
        <v>31.193812600969402</v>
      </c>
      <c r="V430" s="1">
        <v>6.99</v>
      </c>
      <c r="W430" s="1">
        <v>115.64087379644501</v>
      </c>
      <c r="X430" s="1">
        <v>15.9</v>
      </c>
      <c r="Y430" s="1">
        <v>1.1000000000000001</v>
      </c>
      <c r="Z430" s="1">
        <v>3.1661801340870199</v>
      </c>
      <c r="AA430" s="1" t="s">
        <v>29</v>
      </c>
      <c r="AB430" s="1">
        <v>2.1800000000000002</v>
      </c>
      <c r="AC430" s="1">
        <v>5.2</v>
      </c>
      <c r="AD430" s="1">
        <v>-0.11256965287343899</v>
      </c>
      <c r="AE430" s="1">
        <v>1.8523467069612502E-2</v>
      </c>
      <c r="AF430" s="1">
        <v>0.102329299228075</v>
      </c>
      <c r="AG430" s="1" t="s">
        <v>9804</v>
      </c>
      <c r="AH430" s="1">
        <v>5.9166666666666696</v>
      </c>
      <c r="AI430" s="1">
        <v>2.18161930903756E-2</v>
      </c>
      <c r="AJ430" s="1">
        <v>0.99976199853717396</v>
      </c>
      <c r="AL430" s="1"/>
    </row>
    <row r="431" spans="1:44">
      <c r="A431" s="2">
        <f t="shared" si="7"/>
        <v>42222.249999999964</v>
      </c>
      <c r="B431" s="2">
        <v>42222.083333333299</v>
      </c>
      <c r="C431" s="6">
        <v>218.083344907407</v>
      </c>
      <c r="D431" s="6">
        <v>-0.81819084323314495</v>
      </c>
      <c r="E431" s="6">
        <v>-0.57494673148860997</v>
      </c>
      <c r="F431" s="1">
        <v>8720</v>
      </c>
      <c r="G431" s="1">
        <v>936</v>
      </c>
      <c r="H431" s="3">
        <v>8055.1887490747604</v>
      </c>
      <c r="I431" s="7">
        <v>9955.1262190969701</v>
      </c>
      <c r="J431" s="8" t="s">
        <v>9805</v>
      </c>
      <c r="K431" s="1">
        <v>1009</v>
      </c>
      <c r="L431" s="1" t="s">
        <v>36</v>
      </c>
      <c r="M431" s="1">
        <v>1.6</v>
      </c>
      <c r="N431" s="1" t="s">
        <v>36</v>
      </c>
      <c r="O431" s="1">
        <v>0</v>
      </c>
      <c r="P431" s="1" t="s">
        <v>36</v>
      </c>
      <c r="R431" s="5">
        <v>42222.25</v>
      </c>
      <c r="S431" s="5"/>
      <c r="T431" s="3">
        <v>24.707000000000001</v>
      </c>
      <c r="U431" s="3">
        <v>31.213764135702501</v>
      </c>
      <c r="V431" s="1">
        <v>7</v>
      </c>
      <c r="W431" s="1">
        <v>107.547593519505</v>
      </c>
      <c r="X431" s="1">
        <v>16.399999999999999</v>
      </c>
      <c r="Y431" s="1">
        <v>1.1399999999999999</v>
      </c>
      <c r="Z431" s="1">
        <v>3.26422377105999</v>
      </c>
      <c r="AA431" s="1" t="s">
        <v>29</v>
      </c>
      <c r="AB431" s="1">
        <v>2.11</v>
      </c>
      <c r="AC431" s="1">
        <v>4.58</v>
      </c>
      <c r="AD431" s="1">
        <v>-0.102398633371496</v>
      </c>
      <c r="AE431" s="1">
        <v>2.1614259572078302E-2</v>
      </c>
      <c r="AF431" s="1">
        <v>0.1</v>
      </c>
      <c r="AG431" s="1" t="s">
        <v>9806</v>
      </c>
      <c r="AH431" s="1">
        <v>6</v>
      </c>
      <c r="AI431" s="1">
        <v>1.32679489689958E-6</v>
      </c>
      <c r="AJ431" s="1">
        <v>0.99999999999912004</v>
      </c>
      <c r="AL431" s="8" t="s">
        <v>9719</v>
      </c>
      <c r="AM431" s="1">
        <v>1007</v>
      </c>
      <c r="AN431" s="1" t="s">
        <v>36</v>
      </c>
      <c r="AO431" s="1">
        <v>2.1</v>
      </c>
      <c r="AP431" s="1" t="s">
        <v>36</v>
      </c>
      <c r="AQ431" s="1">
        <v>0</v>
      </c>
      <c r="AR431" s="1" t="s">
        <v>36</v>
      </c>
    </row>
    <row r="432" spans="1:44">
      <c r="A432" s="2">
        <f t="shared" si="7"/>
        <v>42222.253472222263</v>
      </c>
      <c r="B432" s="2">
        <v>42222.086805555598</v>
      </c>
      <c r="C432" s="6">
        <v>218.08681712962999</v>
      </c>
      <c r="D432" s="6">
        <v>-0.81815647631445199</v>
      </c>
      <c r="E432" s="6">
        <v>-0.57499563499623096</v>
      </c>
      <c r="F432" s="1">
        <v>8656</v>
      </c>
      <c r="G432" s="1">
        <v>936</v>
      </c>
      <c r="H432" s="3">
        <v>7996.0680977053999</v>
      </c>
      <c r="I432" s="7">
        <v>9881.4500633604694</v>
      </c>
      <c r="J432" s="1"/>
      <c r="R432" s="5">
        <v>42222.253472222197</v>
      </c>
      <c r="S432" s="5"/>
      <c r="T432" s="3">
        <v>24.735999999027701</v>
      </c>
      <c r="U432" s="3">
        <v>31.273715668425499</v>
      </c>
      <c r="V432" s="1">
        <v>7</v>
      </c>
      <c r="W432" s="1">
        <v>101.781234109794</v>
      </c>
      <c r="X432" s="1">
        <v>16.000000013411</v>
      </c>
      <c r="Y432" s="1">
        <v>1.11000000100583</v>
      </c>
      <c r="Z432" s="1">
        <v>3.2643443110983901</v>
      </c>
      <c r="AA432" s="1" t="s">
        <v>29</v>
      </c>
      <c r="AB432" s="1">
        <v>2.3199999929591999</v>
      </c>
      <c r="AC432" s="1">
        <v>4.9299999882653402</v>
      </c>
      <c r="AD432" s="1">
        <v>-9.1545869682610997E-2</v>
      </c>
      <c r="AE432" s="1">
        <v>2.1668664512483699E-2</v>
      </c>
      <c r="AF432" s="1">
        <v>0.1</v>
      </c>
      <c r="AG432" s="1" t="s">
        <v>9807</v>
      </c>
      <c r="AH432" s="1">
        <v>6.0833333333333304</v>
      </c>
      <c r="AI432" s="1">
        <v>-2.18135401320637E-2</v>
      </c>
      <c r="AJ432" s="1">
        <v>0.99976205642488103</v>
      </c>
      <c r="AL432" s="1"/>
    </row>
    <row r="433" spans="1:44">
      <c r="A433" s="2">
        <f t="shared" si="7"/>
        <v>42222.256944444467</v>
      </c>
      <c r="B433" s="2">
        <v>42222.090277777803</v>
      </c>
      <c r="C433" s="6">
        <v>218.09028935185199</v>
      </c>
      <c r="D433" s="6">
        <v>-0.81812210647279304</v>
      </c>
      <c r="E433" s="6">
        <v>-0.57504453644958697</v>
      </c>
      <c r="F433" s="1">
        <v>8564</v>
      </c>
      <c r="G433" s="1">
        <v>936</v>
      </c>
      <c r="H433" s="3">
        <v>7911.0821613619501</v>
      </c>
      <c r="I433" s="7">
        <v>9775.5405894892592</v>
      </c>
      <c r="J433" s="1"/>
      <c r="R433" s="5">
        <v>42222.256944444402</v>
      </c>
      <c r="S433" s="5"/>
      <c r="T433" s="3">
        <v>24.754999999363001</v>
      </c>
      <c r="U433" s="3">
        <v>31.293667204499702</v>
      </c>
      <c r="V433" s="1">
        <v>7.0099999996647204</v>
      </c>
      <c r="W433" s="1">
        <v>99.050055092734596</v>
      </c>
      <c r="X433" s="1">
        <v>16</v>
      </c>
      <c r="Y433" s="1">
        <v>1.1100000000000001</v>
      </c>
      <c r="Z433" s="1">
        <v>3.17741245802896</v>
      </c>
      <c r="AA433" s="1" t="s">
        <v>29</v>
      </c>
      <c r="AB433" s="1">
        <v>2.2500000023469302</v>
      </c>
      <c r="AC433" s="1">
        <v>5.1799999916181001</v>
      </c>
      <c r="AD433" s="1">
        <v>-8.0693105607001506E-2</v>
      </c>
      <c r="AE433" s="1">
        <v>2.17230693529104E-2</v>
      </c>
      <c r="AF433" s="1">
        <v>9.7723722171024693E-2</v>
      </c>
      <c r="AG433" s="1" t="s">
        <v>9808</v>
      </c>
      <c r="AH433" s="1">
        <v>6.1666666666666696</v>
      </c>
      <c r="AI433" s="1">
        <v>-4.3618025012878502E-2</v>
      </c>
      <c r="AJ433" s="1">
        <v>0.99904828106251997</v>
      </c>
      <c r="AL433" s="1"/>
    </row>
    <row r="434" spans="1:44">
      <c r="A434" s="2">
        <f t="shared" si="7"/>
        <v>42222.260416666664</v>
      </c>
      <c r="B434" s="2">
        <v>42222.09375</v>
      </c>
      <c r="C434" s="6">
        <v>218.09376157407399</v>
      </c>
      <c r="D434" s="6">
        <v>-0.81808773370827903</v>
      </c>
      <c r="E434" s="6">
        <v>-0.57509343584851702</v>
      </c>
      <c r="F434" s="1">
        <v>8454</v>
      </c>
      <c r="G434" s="1">
        <v>936</v>
      </c>
      <c r="H434" s="3">
        <v>7809.4685418208701</v>
      </c>
      <c r="I434" s="7">
        <v>9648.9096968171707</v>
      </c>
      <c r="J434" s="8" t="s">
        <v>9809</v>
      </c>
      <c r="K434" s="1">
        <v>1009</v>
      </c>
      <c r="L434" s="1" t="s">
        <v>36</v>
      </c>
      <c r="M434" s="1">
        <v>1.6</v>
      </c>
      <c r="N434" s="1" t="s">
        <v>36</v>
      </c>
      <c r="O434" s="1">
        <v>0</v>
      </c>
      <c r="P434" s="1" t="s">
        <v>36</v>
      </c>
      <c r="R434" s="5">
        <v>42222.260416666701</v>
      </c>
      <c r="S434" s="5"/>
      <c r="T434" s="3">
        <v>24.846</v>
      </c>
      <c r="U434" s="3">
        <v>31.323618739903299</v>
      </c>
      <c r="V434" s="1">
        <v>7.02</v>
      </c>
      <c r="W434" s="1">
        <v>101.782311193166</v>
      </c>
      <c r="X434" s="1">
        <v>16.899999999999999</v>
      </c>
      <c r="Y434" s="1">
        <v>1.17</v>
      </c>
      <c r="Z434" s="1">
        <v>3.2210575859674901</v>
      </c>
      <c r="AA434" s="1" t="s">
        <v>29</v>
      </c>
      <c r="AB434" s="1">
        <v>2.29</v>
      </c>
      <c r="AC434" s="1">
        <v>5.28</v>
      </c>
      <c r="AD434" s="1">
        <v>-6.9840341531391903E-2</v>
      </c>
      <c r="AE434" s="1">
        <v>2.1777474193337101E-2</v>
      </c>
      <c r="AF434" s="1">
        <v>9.54992586021437E-2</v>
      </c>
      <c r="AG434" s="1" t="s">
        <v>9810</v>
      </c>
      <c r="AH434" s="1">
        <v>6.25</v>
      </c>
      <c r="AI434" s="1">
        <v>-6.5401750111198406E-2</v>
      </c>
      <c r="AJ434" s="1">
        <v>0.99785901362987794</v>
      </c>
      <c r="AL434" s="8" t="s">
        <v>9721</v>
      </c>
      <c r="AM434" s="1">
        <v>1007</v>
      </c>
      <c r="AN434" s="1" t="s">
        <v>36</v>
      </c>
      <c r="AO434" s="1">
        <v>1.5</v>
      </c>
      <c r="AP434" s="1" t="s">
        <v>36</v>
      </c>
      <c r="AQ434" s="1">
        <v>0</v>
      </c>
      <c r="AR434" s="1" t="s">
        <v>36</v>
      </c>
    </row>
    <row r="435" spans="1:44">
      <c r="A435" s="2">
        <f t="shared" si="7"/>
        <v>42222.263888888861</v>
      </c>
      <c r="B435" s="2">
        <v>42222.097222222197</v>
      </c>
      <c r="C435" s="6">
        <v>218.097222222222</v>
      </c>
      <c r="D435" s="6">
        <v>-0.81805347261151196</v>
      </c>
      <c r="E435" s="6">
        <v>-0.57514217020511305</v>
      </c>
      <c r="F435" s="1">
        <v>8334</v>
      </c>
      <c r="G435" s="1">
        <v>934</v>
      </c>
      <c r="H435" s="3">
        <v>7682.1672834937099</v>
      </c>
      <c r="I435" s="7">
        <v>9490.2668686898596</v>
      </c>
      <c r="J435" s="1"/>
      <c r="R435" s="5">
        <v>42222.263888888898</v>
      </c>
      <c r="S435" s="5"/>
      <c r="T435" s="3">
        <v>24.861999999999998</v>
      </c>
      <c r="U435" s="3">
        <v>31.3735702746364</v>
      </c>
      <c r="V435" s="1">
        <v>7.03</v>
      </c>
      <c r="W435" s="1">
        <v>100.872267675976</v>
      </c>
      <c r="X435" s="1">
        <v>18.600000000000001</v>
      </c>
      <c r="Y435" s="1">
        <v>1.29</v>
      </c>
      <c r="Z435" s="1">
        <v>3.2864706374338799</v>
      </c>
      <c r="AA435" s="1" t="s">
        <v>29</v>
      </c>
      <c r="AB435" s="1">
        <v>2.33</v>
      </c>
      <c r="AC435" s="1">
        <v>5.43</v>
      </c>
      <c r="AD435" s="1">
        <v>-5.92054273515744E-2</v>
      </c>
      <c r="AE435" s="1">
        <v>2.5701018731142802E-2</v>
      </c>
      <c r="AF435" s="1">
        <v>9.3325430079698998E-2</v>
      </c>
      <c r="AG435" s="1" t="s">
        <v>9811</v>
      </c>
      <c r="AH435" s="1">
        <v>6.3333333333333304</v>
      </c>
      <c r="AI435" s="1">
        <v>-8.7154347571194696E-2</v>
      </c>
      <c r="AJ435" s="1">
        <v>0.99619482015288496</v>
      </c>
      <c r="AL435" s="1"/>
    </row>
    <row r="436" spans="1:44">
      <c r="A436" s="2">
        <f t="shared" si="7"/>
        <v>42222.267361111066</v>
      </c>
      <c r="B436" s="2">
        <v>42222.100694444402</v>
      </c>
      <c r="C436" s="6">
        <v>218.100694444444</v>
      </c>
      <c r="D436" s="6">
        <v>-0.81801909401139905</v>
      </c>
      <c r="E436" s="6">
        <v>-0.575191065501516</v>
      </c>
      <c r="F436" s="1">
        <v>8196</v>
      </c>
      <c r="G436" s="1">
        <v>932</v>
      </c>
      <c r="H436" s="3">
        <v>7538.7831236121401</v>
      </c>
      <c r="I436" s="7">
        <v>9311.5815286454508</v>
      </c>
      <c r="J436" s="1"/>
      <c r="R436" s="5">
        <v>42222.267361111102</v>
      </c>
      <c r="S436" s="5"/>
      <c r="T436" s="3">
        <v>24.983000000000001</v>
      </c>
      <c r="U436" s="3">
        <v>31.4435218093695</v>
      </c>
      <c r="V436" s="1">
        <v>7.05</v>
      </c>
      <c r="W436" s="1">
        <v>93.486929369956201</v>
      </c>
      <c r="X436" s="1">
        <v>18.8</v>
      </c>
      <c r="Y436" s="1">
        <v>1.3</v>
      </c>
      <c r="Z436" s="1">
        <v>3.1342334124174198</v>
      </c>
      <c r="AA436" s="1" t="s">
        <v>29</v>
      </c>
      <c r="AB436" s="1">
        <v>2.5299999999999998</v>
      </c>
      <c r="AC436" s="1">
        <v>5.32</v>
      </c>
      <c r="AD436" s="1">
        <v>-4.8570513179060901E-2</v>
      </c>
      <c r="AE436" s="1">
        <v>2.9624563398671502E-2</v>
      </c>
      <c r="AF436" s="1">
        <v>8.9125093813374606E-2</v>
      </c>
      <c r="AG436" s="1" t="s">
        <v>9812</v>
      </c>
      <c r="AH436" s="1">
        <v>6.4166666666666696</v>
      </c>
      <c r="AI436" s="1">
        <v>-0.108865464352085</v>
      </c>
      <c r="AJ436" s="1">
        <v>0.99405649269616703</v>
      </c>
      <c r="AL436" s="1"/>
    </row>
    <row r="437" spans="1:44">
      <c r="A437" s="2">
        <f t="shared" si="7"/>
        <v>42222.270833333365</v>
      </c>
      <c r="B437" s="2">
        <v>42222.104166666701</v>
      </c>
      <c r="C437" s="6">
        <v>218.104166666667</v>
      </c>
      <c r="D437" s="6">
        <v>-0.81798471248879101</v>
      </c>
      <c r="E437" s="6">
        <v>-0.57523995874298395</v>
      </c>
      <c r="F437" s="1">
        <v>8046</v>
      </c>
      <c r="G437" s="1">
        <v>932</v>
      </c>
      <c r="H437" s="3">
        <v>7400.8112509252396</v>
      </c>
      <c r="I437" s="7">
        <v>9139.6409809030301</v>
      </c>
      <c r="J437" s="8" t="s">
        <v>9813</v>
      </c>
      <c r="K437" s="1">
        <v>1009</v>
      </c>
      <c r="L437" s="1" t="s">
        <v>36</v>
      </c>
      <c r="M437" s="1">
        <v>1.6</v>
      </c>
      <c r="N437" s="1" t="s">
        <v>36</v>
      </c>
      <c r="O437" s="1">
        <v>0</v>
      </c>
      <c r="P437" s="1" t="s">
        <v>36</v>
      </c>
      <c r="R437" s="5">
        <v>42222.270833333299</v>
      </c>
      <c r="S437" s="5"/>
      <c r="T437" s="3">
        <v>25.0479999978207</v>
      </c>
      <c r="U437" s="3">
        <v>31.483473342763101</v>
      </c>
      <c r="V437" s="1">
        <v>7.0599999996647202</v>
      </c>
      <c r="W437" s="1">
        <v>91.565063715493807</v>
      </c>
      <c r="X437" s="1">
        <v>19.6999999698251</v>
      </c>
      <c r="Y437" s="1">
        <v>1.3599999979883399</v>
      </c>
      <c r="Z437" s="1">
        <v>3.2214143815701402</v>
      </c>
      <c r="AA437" s="1" t="s">
        <v>29</v>
      </c>
      <c r="AB437" s="1">
        <v>2.42000000368804</v>
      </c>
      <c r="AC437" s="1">
        <v>5.6499999889358898</v>
      </c>
      <c r="AD437" s="1">
        <v>-3.7935599363110702E-2</v>
      </c>
      <c r="AE437" s="1">
        <v>3.3548107934653099E-2</v>
      </c>
      <c r="AF437" s="1">
        <v>8.7096359062847295E-2</v>
      </c>
      <c r="AG437" s="1" t="s">
        <v>9814</v>
      </c>
      <c r="AH437" s="1">
        <v>6.5</v>
      </c>
      <c r="AI437" s="1">
        <v>-0.13052476715560199</v>
      </c>
      <c r="AJ437" s="1">
        <v>0.99144504898606201</v>
      </c>
      <c r="AL437" s="8" t="s">
        <v>9722</v>
      </c>
      <c r="AM437" s="1">
        <v>1007</v>
      </c>
      <c r="AN437" s="1" t="s">
        <v>36</v>
      </c>
      <c r="AO437" s="1">
        <v>1.8</v>
      </c>
      <c r="AP437" s="1" t="s">
        <v>36</v>
      </c>
      <c r="AQ437" s="1">
        <v>0</v>
      </c>
      <c r="AR437" s="1" t="s">
        <v>36</v>
      </c>
    </row>
    <row r="438" spans="1:44">
      <c r="A438" s="2">
        <f t="shared" si="7"/>
        <v>42222.274305555562</v>
      </c>
      <c r="B438" s="2">
        <v>42222.107638888898</v>
      </c>
      <c r="C438" s="6">
        <v>218.107638888889</v>
      </c>
      <c r="D438" s="6">
        <v>-0.81795032804382894</v>
      </c>
      <c r="E438" s="6">
        <v>-0.57528884992931395</v>
      </c>
      <c r="F438" s="1">
        <v>7856</v>
      </c>
      <c r="G438" s="1">
        <v>931</v>
      </c>
      <c r="H438" s="3">
        <v>7218.2936096718504</v>
      </c>
      <c r="I438" s="7">
        <v>8912.1874963730606</v>
      </c>
      <c r="J438" s="1"/>
      <c r="R438" s="5">
        <v>42222.274305555598</v>
      </c>
      <c r="S438" s="5"/>
      <c r="T438" s="3">
        <v>25.088999999999999</v>
      </c>
      <c r="U438" s="3">
        <v>31.573424878837301</v>
      </c>
      <c r="V438" s="1">
        <v>7.08</v>
      </c>
      <c r="W438" s="1">
        <v>89.542000184625195</v>
      </c>
      <c r="X438" s="1">
        <v>20.3</v>
      </c>
      <c r="Y438" s="1">
        <v>1.4</v>
      </c>
      <c r="Z438" s="1">
        <v>3.1453484077995202</v>
      </c>
      <c r="AA438" s="1" t="s">
        <v>29</v>
      </c>
      <c r="AB438" s="1">
        <v>2.39</v>
      </c>
      <c r="AC438" s="1">
        <v>5.4</v>
      </c>
      <c r="AD438" s="1">
        <v>-2.83288563552241E-2</v>
      </c>
      <c r="AE438" s="1">
        <v>3.3112637417867102E-2</v>
      </c>
      <c r="AF438" s="1">
        <v>8.3176377110267097E-2</v>
      </c>
      <c r="AG438" s="1" t="s">
        <v>9815</v>
      </c>
      <c r="AH438" s="1">
        <v>6.5833333333333304</v>
      </c>
      <c r="AI438" s="1">
        <v>-0.15212194734409301</v>
      </c>
      <c r="AJ438" s="1">
        <v>0.98836173192624199</v>
      </c>
      <c r="AL438" s="1"/>
    </row>
    <row r="439" spans="1:44">
      <c r="A439" s="2">
        <f t="shared" si="7"/>
        <v>42222.277777777766</v>
      </c>
      <c r="B439" s="2">
        <v>42222.111111111102</v>
      </c>
      <c r="C439" s="6">
        <v>218.111111111111</v>
      </c>
      <c r="D439" s="6">
        <v>-0.81791594067662698</v>
      </c>
      <c r="E439" s="6">
        <v>-0.57533773906034402</v>
      </c>
      <c r="F439" s="1">
        <v>7680</v>
      </c>
      <c r="G439" s="1">
        <v>931</v>
      </c>
      <c r="H439" s="3">
        <v>7056.5803108808304</v>
      </c>
      <c r="I439" s="7">
        <v>8710.6603834196903</v>
      </c>
      <c r="J439" s="1"/>
      <c r="R439" s="5">
        <v>42222.277777777803</v>
      </c>
      <c r="S439" s="5"/>
      <c r="T439" s="3">
        <v>25.225999999999999</v>
      </c>
      <c r="U439" s="3">
        <v>31.6133764135704</v>
      </c>
      <c r="V439" s="1">
        <v>7.1</v>
      </c>
      <c r="W439" s="1">
        <v>93.589591507038094</v>
      </c>
      <c r="X439" s="1">
        <v>20.6</v>
      </c>
      <c r="Y439" s="1">
        <v>1.42</v>
      </c>
      <c r="Z439" s="1">
        <v>3.00397304408011</v>
      </c>
      <c r="AA439" s="1" t="s">
        <v>29</v>
      </c>
      <c r="AB439" s="1">
        <v>2.46</v>
      </c>
      <c r="AC439" s="1">
        <v>5.36</v>
      </c>
      <c r="AD439" s="1">
        <v>-1.87221133818097E-2</v>
      </c>
      <c r="AE439" s="1">
        <v>3.2677166754933797E-2</v>
      </c>
      <c r="AF439" s="1">
        <v>7.9432823472428193E-2</v>
      </c>
      <c r="AG439" s="1" t="s">
        <v>9816</v>
      </c>
      <c r="AH439" s="1">
        <v>6.6666666666666696</v>
      </c>
      <c r="AI439" s="1">
        <v>-0.17364672584685301</v>
      </c>
      <c r="AJ439" s="1">
        <v>0.98480800900615595</v>
      </c>
      <c r="AL439" s="1"/>
    </row>
    <row r="440" spans="1:44">
      <c r="A440" s="2">
        <f t="shared" si="7"/>
        <v>42222.281249999964</v>
      </c>
      <c r="B440" s="2">
        <v>42222.114583333299</v>
      </c>
      <c r="C440" s="6">
        <v>218.114583333333</v>
      </c>
      <c r="D440" s="6">
        <v>-0.81788155038730703</v>
      </c>
      <c r="E440" s="6">
        <v>-0.57538662613590097</v>
      </c>
      <c r="F440" s="1">
        <v>7472</v>
      </c>
      <c r="G440" s="1">
        <v>931</v>
      </c>
      <c r="H440" s="3">
        <v>6865.4645941278104</v>
      </c>
      <c r="I440" s="7">
        <v>8472.4919772020803</v>
      </c>
      <c r="J440" s="8" t="s">
        <v>9817</v>
      </c>
      <c r="K440" s="1">
        <v>1009</v>
      </c>
      <c r="L440" s="1" t="s">
        <v>36</v>
      </c>
      <c r="M440" s="1">
        <v>1.8</v>
      </c>
      <c r="N440" s="1" t="s">
        <v>36</v>
      </c>
      <c r="O440" s="1">
        <v>0</v>
      </c>
      <c r="P440" s="1" t="s">
        <v>36</v>
      </c>
      <c r="R440" s="5">
        <v>42222.28125</v>
      </c>
      <c r="S440" s="5"/>
      <c r="T440" s="3">
        <v>25.268999999999998</v>
      </c>
      <c r="U440" s="3">
        <v>31.673327948303399</v>
      </c>
      <c r="V440" s="1">
        <v>7.13</v>
      </c>
      <c r="W440" s="1">
        <v>94.399514553429995</v>
      </c>
      <c r="X440" s="1">
        <v>21.7</v>
      </c>
      <c r="Y440" s="1">
        <v>1.49</v>
      </c>
      <c r="Z440" s="1">
        <v>2.9278934061856998</v>
      </c>
      <c r="AA440" s="1" t="s">
        <v>29</v>
      </c>
      <c r="AB440" s="1">
        <v>2.5499999999999998</v>
      </c>
      <c r="AC440" s="1">
        <v>6.03</v>
      </c>
      <c r="AD440" s="1">
        <v>-9.1153704083952805E-3</v>
      </c>
      <c r="AE440" s="1">
        <v>3.2241696092000401E-2</v>
      </c>
      <c r="AF440" s="1">
        <v>7.4131024130091802E-2</v>
      </c>
      <c r="AG440" s="1" t="s">
        <v>9818</v>
      </c>
      <c r="AH440" s="1">
        <v>6.75</v>
      </c>
      <c r="AI440" s="1">
        <v>-0.19508885805239301</v>
      </c>
      <c r="AJ440" s="1">
        <v>0.98078557160258695</v>
      </c>
      <c r="AL440" s="8" t="s">
        <v>9723</v>
      </c>
      <c r="AM440" s="1">
        <v>1007</v>
      </c>
      <c r="AN440" s="1" t="s">
        <v>36</v>
      </c>
      <c r="AO440" s="1">
        <v>2</v>
      </c>
      <c r="AP440" s="1" t="s">
        <v>36</v>
      </c>
      <c r="AQ440" s="1">
        <v>0</v>
      </c>
      <c r="AR440" s="1" t="s">
        <v>36</v>
      </c>
    </row>
    <row r="441" spans="1:44">
      <c r="A441" s="2">
        <f t="shared" si="7"/>
        <v>42222.284722222263</v>
      </c>
      <c r="B441" s="2">
        <v>42222.118055555598</v>
      </c>
      <c r="C441" s="6">
        <v>218.118055555556</v>
      </c>
      <c r="D441" s="6">
        <v>-0.817847157175982</v>
      </c>
      <c r="E441" s="6">
        <v>-0.57543551115582403</v>
      </c>
      <c r="F441" s="1">
        <v>7220</v>
      </c>
      <c r="G441" s="1">
        <v>931</v>
      </c>
      <c r="H441" s="3">
        <v>6633.9205526770302</v>
      </c>
      <c r="I441" s="7">
        <v>8183.94179274611</v>
      </c>
      <c r="J441" s="1"/>
      <c r="R441" s="5">
        <v>42222.284722222197</v>
      </c>
      <c r="S441" s="5"/>
      <c r="T441" s="3">
        <v>25.2280000013746</v>
      </c>
      <c r="U441" s="3">
        <v>31.643279484044001</v>
      </c>
      <c r="V441" s="1">
        <v>7.1399999996647203</v>
      </c>
      <c r="W441" s="1">
        <v>98.345995270413994</v>
      </c>
      <c r="X441" s="1">
        <v>22.1999999832362</v>
      </c>
      <c r="Y441" s="1">
        <v>1.5199999989941699</v>
      </c>
      <c r="Z441" s="1">
        <v>2.8191538550203199</v>
      </c>
      <c r="AA441" s="1" t="s">
        <v>29</v>
      </c>
      <c r="AB441" s="1">
        <v>2.5400000003352798</v>
      </c>
      <c r="AC441" s="1">
        <v>5.8900000046938699</v>
      </c>
      <c r="AD441" s="1">
        <v>-9.5298164671519495E-4</v>
      </c>
      <c r="AE441" s="1">
        <v>2.9637723936080398E-2</v>
      </c>
      <c r="AF441" s="1">
        <v>7.2443596063426194E-2</v>
      </c>
      <c r="AG441" s="1" t="s">
        <v>9819</v>
      </c>
      <c r="AH441" s="1">
        <v>6.8333333333333304</v>
      </c>
      <c r="AI441" s="1">
        <v>-0.21643813868432801</v>
      </c>
      <c r="AJ441" s="1">
        <v>0.976296334174652</v>
      </c>
      <c r="AL441" s="1"/>
    </row>
    <row r="442" spans="1:44">
      <c r="A442" s="2">
        <f t="shared" si="7"/>
        <v>42222.288194444467</v>
      </c>
      <c r="B442" s="2">
        <v>42222.121527777803</v>
      </c>
      <c r="C442" s="6">
        <v>218.121527777778</v>
      </c>
      <c r="D442" s="6">
        <v>-0.81781276104279499</v>
      </c>
      <c r="E442" s="6">
        <v>-0.57548439411991004</v>
      </c>
      <c r="F442" s="1">
        <v>7008</v>
      </c>
      <c r="G442" s="1">
        <v>929</v>
      </c>
      <c r="H442" s="3">
        <v>6425.2968171724697</v>
      </c>
      <c r="I442" s="7">
        <v>7923.9548935603298</v>
      </c>
      <c r="J442" s="1"/>
      <c r="R442" s="5">
        <v>42222.288194444402</v>
      </c>
      <c r="S442" s="5"/>
      <c r="T442" s="3">
        <v>25.203000000838198</v>
      </c>
      <c r="U442" s="3">
        <v>31.683231016430099</v>
      </c>
      <c r="V442" s="1">
        <v>7.1499999996647201</v>
      </c>
      <c r="W442" s="1">
        <v>97.941797677998096</v>
      </c>
      <c r="X442" s="1">
        <v>22.299999996647198</v>
      </c>
      <c r="Y442" s="1">
        <v>1.52999999966472</v>
      </c>
      <c r="Z442" s="1">
        <v>2.7974875869274798</v>
      </c>
      <c r="AA442" s="1" t="s">
        <v>29</v>
      </c>
      <c r="AB442" s="1">
        <v>2.4900000016763801</v>
      </c>
      <c r="AC442" s="1">
        <v>5.7800000036880403</v>
      </c>
      <c r="AD442" s="1">
        <v>7.2094073402045704E-3</v>
      </c>
      <c r="AE442" s="1">
        <v>2.70337516201508E-2</v>
      </c>
      <c r="AF442" s="1">
        <v>7.0794578493067903E-2</v>
      </c>
      <c r="AG442" s="1" t="s">
        <v>9820</v>
      </c>
      <c r="AH442" s="1">
        <v>6.9166666666666696</v>
      </c>
      <c r="AI442" s="1">
        <v>-0.237684406658518</v>
      </c>
      <c r="AJ442" s="1">
        <v>0.97134243335262005</v>
      </c>
      <c r="AL442" s="1"/>
    </row>
    <row r="443" spans="1:44">
      <c r="A443" s="2">
        <f t="shared" si="7"/>
        <v>42222.291666666664</v>
      </c>
      <c r="B443" s="2">
        <v>42222.125</v>
      </c>
      <c r="C443" s="6">
        <v>218.125</v>
      </c>
      <c r="D443" s="6">
        <v>-0.81777836198785903</v>
      </c>
      <c r="E443" s="6">
        <v>-0.575533275027999</v>
      </c>
      <c r="F443" s="1">
        <v>6784</v>
      </c>
      <c r="G443" s="1">
        <v>924</v>
      </c>
      <c r="H443" s="3">
        <v>6186.4455958549197</v>
      </c>
      <c r="I443" s="7">
        <v>7626.2985015544</v>
      </c>
      <c r="J443" s="8" t="s">
        <v>9821</v>
      </c>
      <c r="K443" s="1">
        <v>1009</v>
      </c>
      <c r="L443" s="1" t="s">
        <v>36</v>
      </c>
      <c r="M443" s="1">
        <v>1.5</v>
      </c>
      <c r="N443" s="1" t="s">
        <v>36</v>
      </c>
      <c r="O443" s="1">
        <v>0</v>
      </c>
      <c r="P443" s="1" t="s">
        <v>36</v>
      </c>
      <c r="R443" s="5">
        <v>42222.291666666701</v>
      </c>
      <c r="S443" s="5"/>
      <c r="T443" s="3">
        <v>25.318999999999999</v>
      </c>
      <c r="U443" s="3">
        <v>31.7131825525043</v>
      </c>
      <c r="V443" s="1">
        <v>7.18</v>
      </c>
      <c r="W443" s="1">
        <v>101.483618702974</v>
      </c>
      <c r="X443" s="1">
        <v>21.6</v>
      </c>
      <c r="Y443" s="1">
        <v>1.48</v>
      </c>
      <c r="Z443" s="1">
        <v>2.7322774438028099</v>
      </c>
      <c r="AA443" s="1" t="s">
        <v>29</v>
      </c>
      <c r="AB443" s="1">
        <v>2.37</v>
      </c>
      <c r="AC443" s="1">
        <v>5.62</v>
      </c>
      <c r="AD443" s="1">
        <v>1.53717963271243E-2</v>
      </c>
      <c r="AE443" s="1">
        <v>2.4429779304221199E-2</v>
      </c>
      <c r="AF443" s="1">
        <v>6.60693448007596E-2</v>
      </c>
      <c r="AG443" s="1" t="s">
        <v>9822</v>
      </c>
      <c r="AH443" s="1">
        <v>7</v>
      </c>
      <c r="AI443" s="1">
        <v>-0.25881754991917799</v>
      </c>
      <c r="AJ443" s="1">
        <v>0.96592622692099706</v>
      </c>
      <c r="AL443" s="8" t="s">
        <v>9724</v>
      </c>
      <c r="AM443" s="1">
        <v>1007</v>
      </c>
      <c r="AN443" s="1" t="s">
        <v>36</v>
      </c>
      <c r="AO443" s="1">
        <v>1.7</v>
      </c>
      <c r="AP443" s="1" t="s">
        <v>36</v>
      </c>
      <c r="AQ443" s="1">
        <v>0</v>
      </c>
      <c r="AR443" s="1" t="s">
        <v>36</v>
      </c>
    </row>
    <row r="444" spans="1:44">
      <c r="A444" s="2">
        <f t="shared" si="7"/>
        <v>42222.295138888861</v>
      </c>
      <c r="B444" s="2">
        <v>42222.128472222197</v>
      </c>
      <c r="C444" s="6">
        <v>218.128472222222</v>
      </c>
      <c r="D444" s="6">
        <v>-0.81774396001129701</v>
      </c>
      <c r="E444" s="6">
        <v>-0.57558215387991496</v>
      </c>
      <c r="F444" s="1">
        <v>6632</v>
      </c>
      <c r="G444" s="1">
        <v>922</v>
      </c>
      <c r="H444" s="3">
        <v>6034.7436466814697</v>
      </c>
      <c r="I444" s="7">
        <v>7437.2475324944498</v>
      </c>
      <c r="J444" s="1"/>
      <c r="R444" s="5">
        <v>42222.295138888898</v>
      </c>
      <c r="S444" s="5"/>
      <c r="T444" s="3">
        <v>25.338999999999999</v>
      </c>
      <c r="U444" s="3">
        <v>31.743134087237401</v>
      </c>
      <c r="V444" s="1">
        <v>7.19</v>
      </c>
      <c r="W444" s="1">
        <v>101.07943327948399</v>
      </c>
      <c r="X444" s="1">
        <v>24.2</v>
      </c>
      <c r="Y444" s="1">
        <v>1.66</v>
      </c>
      <c r="Z444" s="1">
        <v>2.5908606946689998</v>
      </c>
      <c r="AA444" s="1" t="s">
        <v>29</v>
      </c>
      <c r="AB444" s="1">
        <v>2.21</v>
      </c>
      <c r="AC444" s="1">
        <v>5.65</v>
      </c>
      <c r="AD444" s="1">
        <v>2.10666705139263E-2</v>
      </c>
      <c r="AE444" s="1">
        <v>2.31449817951053E-2</v>
      </c>
      <c r="AF444" s="1">
        <v>6.4565422903465494E-2</v>
      </c>
      <c r="AG444" s="1" t="s">
        <v>9823</v>
      </c>
      <c r="AH444" s="1">
        <v>7.08361111111111</v>
      </c>
      <c r="AI444" s="1">
        <v>-0.27989732628017799</v>
      </c>
      <c r="AJ444" s="1">
        <v>0.96002994054415203</v>
      </c>
      <c r="AL444" s="1"/>
    </row>
    <row r="445" spans="1:44">
      <c r="A445" s="2">
        <f t="shared" si="7"/>
        <v>42222.298611111066</v>
      </c>
      <c r="B445" s="2">
        <v>42222.131944444402</v>
      </c>
      <c r="C445" s="6">
        <v>218.131944444444</v>
      </c>
      <c r="D445" s="6">
        <v>-0.81770955511323196</v>
      </c>
      <c r="E445" s="6">
        <v>-0.57563103067548405</v>
      </c>
      <c r="F445" s="1">
        <v>6482</v>
      </c>
      <c r="G445" s="1">
        <v>922</v>
      </c>
      <c r="H445" s="3">
        <v>5898.2521588946502</v>
      </c>
      <c r="I445" s="7">
        <v>7267.1518404145099</v>
      </c>
      <c r="J445" s="1"/>
      <c r="R445" s="5">
        <v>42222.298611111102</v>
      </c>
      <c r="S445" s="5"/>
      <c r="T445" s="3">
        <v>25.312999999999999</v>
      </c>
      <c r="U445" s="3">
        <v>31.753085621970499</v>
      </c>
      <c r="V445" s="1">
        <v>7.2</v>
      </c>
      <c r="W445" s="1">
        <v>106.84729368105801</v>
      </c>
      <c r="X445" s="1">
        <v>24.1</v>
      </c>
      <c r="Y445" s="1">
        <v>1.65</v>
      </c>
      <c r="Z445" s="1">
        <v>2.5582972097862502</v>
      </c>
      <c r="AA445" s="1" t="s">
        <v>29</v>
      </c>
      <c r="AB445" s="1">
        <v>2.27</v>
      </c>
      <c r="AC445" s="1">
        <v>5.46</v>
      </c>
      <c r="AD445" s="1">
        <v>2.6761544617998401E-2</v>
      </c>
      <c r="AE445" s="1">
        <v>2.1860184330218201E-2</v>
      </c>
      <c r="AF445" s="1">
        <v>6.3095734448019303E-2</v>
      </c>
      <c r="AG445" s="1" t="s">
        <v>9824</v>
      </c>
      <c r="AH445" s="1">
        <v>7.1669444444444403</v>
      </c>
      <c r="AI445" s="1">
        <v>-0.300773643504402</v>
      </c>
      <c r="AJ445" s="1">
        <v>0.95369555696411201</v>
      </c>
      <c r="AL445" s="1"/>
    </row>
    <row r="446" spans="1:44">
      <c r="A446" s="2">
        <f t="shared" si="7"/>
        <v>42222.302083333365</v>
      </c>
      <c r="B446" s="2">
        <v>42222.135416666701</v>
      </c>
      <c r="C446" s="6">
        <v>218.135416666667</v>
      </c>
      <c r="D446" s="6">
        <v>-0.81767514729377599</v>
      </c>
      <c r="E446" s="6">
        <v>-0.57567990541454594</v>
      </c>
      <c r="F446" s="1">
        <v>6328</v>
      </c>
      <c r="G446" s="1">
        <v>922</v>
      </c>
      <c r="H446" s="3">
        <v>5758.1208981001701</v>
      </c>
      <c r="I446" s="7">
        <v>7092.5202632124301</v>
      </c>
      <c r="J446" s="8" t="s">
        <v>9825</v>
      </c>
      <c r="K446" s="1">
        <v>1009</v>
      </c>
      <c r="L446" s="1" t="s">
        <v>36</v>
      </c>
      <c r="M446" s="1">
        <v>1.4</v>
      </c>
      <c r="N446" s="1" t="s">
        <v>36</v>
      </c>
      <c r="O446" s="1">
        <v>0</v>
      </c>
      <c r="P446" s="1" t="s">
        <v>36</v>
      </c>
      <c r="R446" s="5">
        <v>42222.302083333299</v>
      </c>
      <c r="S446" s="5"/>
      <c r="T446" s="3">
        <v>25.2970000005364</v>
      </c>
      <c r="U446" s="3">
        <v>31.763037156369901</v>
      </c>
      <c r="V446" s="1">
        <v>7.2</v>
      </c>
      <c r="W446" s="1">
        <v>110.28803625667901</v>
      </c>
      <c r="X446" s="1">
        <v>23.600000016763801</v>
      </c>
      <c r="Y446" s="1">
        <v>1.62000000100583</v>
      </c>
      <c r="Z446" s="1">
        <v>2.78701385616908</v>
      </c>
      <c r="AA446" s="1" t="s">
        <v>29</v>
      </c>
      <c r="AB446" s="1">
        <v>2.3199999983236199</v>
      </c>
      <c r="AC446" s="1">
        <v>5.5999999953061304</v>
      </c>
      <c r="AD446" s="1">
        <v>3.2456418531134901E-2</v>
      </c>
      <c r="AE446" s="1">
        <v>2.0575386908407298E-2</v>
      </c>
      <c r="AF446" s="1">
        <v>6.3095734448019303E-2</v>
      </c>
      <c r="AG446" s="1" t="s">
        <v>9826</v>
      </c>
      <c r="AH446" s="1">
        <v>7.2502777777777796</v>
      </c>
      <c r="AI446" s="1">
        <v>-0.32150680900598699</v>
      </c>
      <c r="AJ446" s="1">
        <v>0.94690726671770098</v>
      </c>
      <c r="AL446" s="8" t="s">
        <v>9725</v>
      </c>
      <c r="AM446" s="1">
        <v>1006</v>
      </c>
      <c r="AN446" s="1" t="s">
        <v>36</v>
      </c>
      <c r="AO446" s="1">
        <v>1.3</v>
      </c>
      <c r="AP446" s="1" t="s">
        <v>36</v>
      </c>
      <c r="AQ446" s="1">
        <v>0</v>
      </c>
      <c r="AR446" s="1" t="s">
        <v>36</v>
      </c>
    </row>
    <row r="447" spans="1:44">
      <c r="A447" s="2">
        <f t="shared" si="7"/>
        <v>42222.305555555562</v>
      </c>
      <c r="B447" s="2">
        <v>42222.138888888898</v>
      </c>
      <c r="C447" s="6">
        <v>218.138888888889</v>
      </c>
      <c r="D447" s="6">
        <v>-0.81764073655307301</v>
      </c>
      <c r="E447" s="6">
        <v>-0.57572877809689904</v>
      </c>
      <c r="F447" s="1">
        <v>6246</v>
      </c>
      <c r="G447" s="1">
        <v>922</v>
      </c>
      <c r="H447" s="3">
        <v>5683.5055514433798</v>
      </c>
      <c r="I447" s="7">
        <v>6999.5346182087396</v>
      </c>
      <c r="J447" s="1"/>
      <c r="R447" s="5">
        <v>42222.305555555598</v>
      </c>
      <c r="S447" s="5"/>
      <c r="T447" s="3">
        <v>25.300999999999998</v>
      </c>
      <c r="U447" s="3">
        <v>31.7729886914383</v>
      </c>
      <c r="V447" s="1">
        <v>7.21</v>
      </c>
      <c r="W447" s="1">
        <v>112.514628829904</v>
      </c>
      <c r="X447" s="1">
        <v>24.4</v>
      </c>
      <c r="Y447" s="1">
        <v>1.67</v>
      </c>
      <c r="Z447" s="1">
        <v>2.7653423752586899</v>
      </c>
      <c r="AA447" s="1" t="s">
        <v>29</v>
      </c>
      <c r="AB447" s="1">
        <v>2.38</v>
      </c>
      <c r="AC447" s="1">
        <v>5.55</v>
      </c>
      <c r="AD447" s="1">
        <v>3.6281081814693403E-2</v>
      </c>
      <c r="AE447" s="1">
        <v>1.6423400457629699E-2</v>
      </c>
      <c r="AF447" s="1">
        <v>6.16595001861482E-2</v>
      </c>
      <c r="AG447" s="1" t="s">
        <v>9827</v>
      </c>
      <c r="AH447" s="1">
        <v>7.33361111111111</v>
      </c>
      <c r="AI447" s="1">
        <v>-0.34208695493772301</v>
      </c>
      <c r="AJ447" s="1">
        <v>0.93966830065797002</v>
      </c>
      <c r="AL447" s="1"/>
    </row>
    <row r="448" spans="1:44">
      <c r="A448" s="2">
        <f t="shared" si="7"/>
        <v>42222.309027777766</v>
      </c>
      <c r="B448" s="2">
        <v>42222.142361111102</v>
      </c>
      <c r="C448" s="6">
        <v>218.142361111111</v>
      </c>
      <c r="D448" s="6">
        <v>-0.81760632289123503</v>
      </c>
      <c r="E448" s="6">
        <v>-0.57577764872238102</v>
      </c>
      <c r="F448" s="1">
        <v>6140</v>
      </c>
      <c r="G448" s="1">
        <v>922</v>
      </c>
      <c r="H448" s="3">
        <v>5587.0515667406899</v>
      </c>
      <c r="I448" s="7">
        <v>6879.3336624722497</v>
      </c>
      <c r="J448" s="1"/>
      <c r="R448" s="5">
        <v>42222.309027777803</v>
      </c>
      <c r="S448" s="5"/>
      <c r="T448" s="3">
        <v>25.292999999999999</v>
      </c>
      <c r="U448" s="3">
        <v>31.7929402261713</v>
      </c>
      <c r="V448" s="1">
        <v>7.22</v>
      </c>
      <c r="W448" s="1">
        <v>109.88447257788999</v>
      </c>
      <c r="X448" s="1">
        <v>24.5</v>
      </c>
      <c r="Y448" s="1">
        <v>1.68</v>
      </c>
      <c r="Z448" s="1">
        <v>2.5694680553886999</v>
      </c>
      <c r="AA448" s="1" t="s">
        <v>29</v>
      </c>
      <c r="AB448" s="1">
        <v>2.16</v>
      </c>
      <c r="AC448" s="1">
        <v>4.8600000000000003</v>
      </c>
      <c r="AD448" s="1">
        <v>4.0105745035548097E-2</v>
      </c>
      <c r="AE448" s="1">
        <v>1.2271413910722199E-2</v>
      </c>
      <c r="AF448" s="1">
        <v>6.0255958607435801E-2</v>
      </c>
      <c r="AG448" s="1" t="s">
        <v>9828</v>
      </c>
      <c r="AH448" s="1">
        <v>7.4169444444444403</v>
      </c>
      <c r="AI448" s="1">
        <v>-0.36250428628131298</v>
      </c>
      <c r="AJ448" s="1">
        <v>0.93198210413487903</v>
      </c>
      <c r="AL448" s="1"/>
    </row>
    <row r="449" spans="1:44">
      <c r="A449" s="2">
        <f t="shared" si="7"/>
        <v>42222.312499999964</v>
      </c>
      <c r="B449" s="2">
        <v>42222.145833333299</v>
      </c>
      <c r="C449" s="6">
        <v>218.145833333333</v>
      </c>
      <c r="D449" s="6">
        <v>-0.81757190630838605</v>
      </c>
      <c r="E449" s="6">
        <v>-0.57582651729081702</v>
      </c>
      <c r="F449" s="1">
        <v>6042</v>
      </c>
      <c r="G449" s="1">
        <v>919</v>
      </c>
      <c r="H449" s="3">
        <v>5479.9881569208001</v>
      </c>
      <c r="I449" s="7">
        <v>6745.9112411547003</v>
      </c>
      <c r="J449" s="8" t="s">
        <v>9829</v>
      </c>
      <c r="K449" s="1">
        <v>1009</v>
      </c>
      <c r="L449" s="1" t="s">
        <v>36</v>
      </c>
      <c r="M449" s="1">
        <v>1.5</v>
      </c>
      <c r="N449" s="1" t="s">
        <v>36</v>
      </c>
      <c r="O449" s="1">
        <v>0</v>
      </c>
      <c r="P449" s="1" t="s">
        <v>36</v>
      </c>
      <c r="R449" s="5">
        <v>42222.3125</v>
      </c>
      <c r="S449" s="5"/>
      <c r="T449" s="3">
        <v>25.271999999999998</v>
      </c>
      <c r="U449" s="3">
        <v>31.7928917609044</v>
      </c>
      <c r="V449" s="1">
        <v>7.23</v>
      </c>
      <c r="W449" s="1">
        <v>109.27795430418099</v>
      </c>
      <c r="X449" s="1">
        <v>24.5</v>
      </c>
      <c r="Y449" s="1">
        <v>1.68</v>
      </c>
      <c r="Z449" s="1">
        <v>2.5042350103859299</v>
      </c>
      <c r="AA449" s="1" t="s">
        <v>29</v>
      </c>
      <c r="AB449" s="1">
        <v>2.42</v>
      </c>
      <c r="AC449" s="1">
        <v>5.46</v>
      </c>
      <c r="AD449" s="1">
        <v>4.3930408256402903E-2</v>
      </c>
      <c r="AE449" s="1">
        <v>8.1194273638146193E-3</v>
      </c>
      <c r="AF449" s="1">
        <v>5.88843655355588E-2</v>
      </c>
      <c r="AG449" s="1" t="s">
        <v>9830</v>
      </c>
      <c r="AH449" s="1">
        <v>7.5002777777777796</v>
      </c>
      <c r="AI449" s="1">
        <v>-0.38274908550925302</v>
      </c>
      <c r="AJ449" s="1">
        <v>0.92385233535551003</v>
      </c>
      <c r="AL449" s="8" t="s">
        <v>9726</v>
      </c>
      <c r="AM449" s="1">
        <v>1007</v>
      </c>
      <c r="AN449" s="1" t="s">
        <v>36</v>
      </c>
      <c r="AO449" s="1">
        <v>0.8</v>
      </c>
      <c r="AP449" s="1" t="s">
        <v>36</v>
      </c>
      <c r="AQ449" s="1">
        <v>0</v>
      </c>
      <c r="AR449" s="1" t="s">
        <v>36</v>
      </c>
    </row>
    <row r="450" spans="1:44">
      <c r="A450" s="2">
        <f t="shared" si="7"/>
        <v>42222.315972222263</v>
      </c>
      <c r="B450" s="2">
        <v>42222.149305555598</v>
      </c>
      <c r="C450" s="6">
        <v>218.149305555556</v>
      </c>
      <c r="D450" s="6">
        <v>-0.817537486804638</v>
      </c>
      <c r="E450" s="6">
        <v>-0.57587538380204795</v>
      </c>
      <c r="F450" s="1">
        <v>5982</v>
      </c>
      <c r="G450" s="1">
        <v>919</v>
      </c>
      <c r="H450" s="3">
        <v>5425.56920799408</v>
      </c>
      <c r="I450" s="7">
        <v>6678.0943470022203</v>
      </c>
      <c r="J450" s="1"/>
      <c r="R450" s="5">
        <v>42222.315972222197</v>
      </c>
      <c r="S450" s="5"/>
      <c r="T450" s="3">
        <v>25.272999999966501</v>
      </c>
      <c r="U450" s="3">
        <v>31.812843294968602</v>
      </c>
      <c r="V450" s="1">
        <v>7.23</v>
      </c>
      <c r="W450" s="1">
        <v>113.83180460154</v>
      </c>
      <c r="X450" s="1">
        <v>24.599999996647199</v>
      </c>
      <c r="Y450" s="1">
        <v>1.6899999996647199</v>
      </c>
      <c r="Z450" s="1">
        <v>2.6567647407908601</v>
      </c>
      <c r="AA450" s="1" t="s">
        <v>29</v>
      </c>
      <c r="AB450" s="1">
        <v>2.5799999946355801</v>
      </c>
      <c r="AC450" s="1">
        <v>5.7599999899417202</v>
      </c>
      <c r="AD450" s="1">
        <v>4.6143115610121799E-2</v>
      </c>
      <c r="AE450" s="1">
        <v>8.09500422738073E-3</v>
      </c>
      <c r="AF450" s="1">
        <v>5.88843655355588E-2</v>
      </c>
      <c r="AG450" s="1" t="s">
        <v>9831</v>
      </c>
      <c r="AH450" s="1">
        <v>7.58361111111111</v>
      </c>
      <c r="AI450" s="1">
        <v>-0.40281171720983799</v>
      </c>
      <c r="AJ450" s="1">
        <v>0.91528286364296196</v>
      </c>
      <c r="AL450" s="1"/>
    </row>
    <row r="451" spans="1:44">
      <c r="A451" s="2">
        <f t="shared" ref="A451:A514" si="8">B451+1/6</f>
        <v>42222.319444444467</v>
      </c>
      <c r="B451" s="2">
        <v>42222.152777777803</v>
      </c>
      <c r="C451" s="6">
        <v>218.152777777778</v>
      </c>
      <c r="D451" s="6">
        <v>-0.81750306438013498</v>
      </c>
      <c r="E451" s="6">
        <v>-0.57592424825586996</v>
      </c>
      <c r="F451" s="1">
        <v>5934</v>
      </c>
      <c r="G451" s="1">
        <v>919</v>
      </c>
      <c r="H451" s="3">
        <v>5382.0340488526999</v>
      </c>
      <c r="I451" s="7">
        <v>6623.8408316802297</v>
      </c>
      <c r="J451" s="1"/>
      <c r="R451" s="5">
        <v>42222.319444444402</v>
      </c>
      <c r="S451" s="5"/>
      <c r="T451" s="3">
        <v>25.245000000938798</v>
      </c>
      <c r="U451" s="3">
        <v>31.822794830036901</v>
      </c>
      <c r="V451" s="1">
        <v>7.23</v>
      </c>
      <c r="W451" s="1">
        <v>106.95187073148701</v>
      </c>
      <c r="X451" s="1">
        <v>24.6999999966472</v>
      </c>
      <c r="Y451" s="1">
        <v>1.69</v>
      </c>
      <c r="Z451" s="1">
        <v>2.5479749697237102</v>
      </c>
      <c r="AA451" s="1" t="s">
        <v>29</v>
      </c>
      <c r="AB451" s="1">
        <v>2.3100000090524602</v>
      </c>
      <c r="AC451" s="1">
        <v>5.1000000221282198</v>
      </c>
      <c r="AD451" s="1">
        <v>4.8355822983982603E-2</v>
      </c>
      <c r="AE451" s="1">
        <v>8.0705812285153406E-3</v>
      </c>
      <c r="AF451" s="1">
        <v>5.88843655355588E-2</v>
      </c>
      <c r="AG451" s="1" t="s">
        <v>9832</v>
      </c>
      <c r="AH451" s="1">
        <v>7.6669444444444403</v>
      </c>
      <c r="AI451" s="1">
        <v>-0.42268263267310102</v>
      </c>
      <c r="AJ451" s="1">
        <v>0.90627776759475698</v>
      </c>
      <c r="AL451" s="1"/>
    </row>
    <row r="452" spans="1:44">
      <c r="A452" s="2">
        <f t="shared" si="8"/>
        <v>42222.322916666664</v>
      </c>
      <c r="B452" s="2">
        <v>42222.15625</v>
      </c>
      <c r="C452" s="6">
        <v>218.15625</v>
      </c>
      <c r="D452" s="6">
        <v>-0.81746863903498901</v>
      </c>
      <c r="E452" s="6">
        <v>-0.57597311065212298</v>
      </c>
      <c r="F452" s="1">
        <v>5902</v>
      </c>
      <c r="G452" s="1">
        <v>919</v>
      </c>
      <c r="H452" s="3">
        <v>5353.0106094251196</v>
      </c>
      <c r="I452" s="7">
        <v>6587.6718214655803</v>
      </c>
      <c r="J452" s="8" t="s">
        <v>9833</v>
      </c>
      <c r="K452" s="1">
        <v>1009</v>
      </c>
      <c r="L452" s="1" t="s">
        <v>36</v>
      </c>
      <c r="M452" s="1">
        <v>1.1000000000000001</v>
      </c>
      <c r="N452" s="1" t="s">
        <v>36</v>
      </c>
      <c r="O452" s="1">
        <v>0</v>
      </c>
      <c r="P452" s="1" t="s">
        <v>36</v>
      </c>
      <c r="R452" s="5">
        <v>42222.322916666701</v>
      </c>
      <c r="S452" s="5"/>
      <c r="T452" s="3">
        <v>25.202999999999999</v>
      </c>
      <c r="U452" s="3">
        <v>31.822746365105299</v>
      </c>
      <c r="V452" s="1">
        <v>7.23</v>
      </c>
      <c r="W452" s="1">
        <v>101.994376478188</v>
      </c>
      <c r="X452" s="1">
        <v>24.5</v>
      </c>
      <c r="Y452" s="1">
        <v>1.68</v>
      </c>
      <c r="Z452" s="1">
        <v>2.6025149058383801</v>
      </c>
      <c r="AA452" s="1" t="s">
        <v>29</v>
      </c>
      <c r="AB452" s="1">
        <v>2.36</v>
      </c>
      <c r="AC452" s="1">
        <v>5.21</v>
      </c>
      <c r="AD452" s="1">
        <v>5.0568530357843297E-2</v>
      </c>
      <c r="AE452" s="1">
        <v>8.0461582296499599E-3</v>
      </c>
      <c r="AF452" s="1">
        <v>5.88843655355588E-2</v>
      </c>
      <c r="AG452" s="1" t="s">
        <v>9834</v>
      </c>
      <c r="AH452" s="1">
        <v>7.7502777777777796</v>
      </c>
      <c r="AI452" s="1">
        <v>-0.44235237443546199</v>
      </c>
      <c r="AJ452" s="1">
        <v>0.89684133314165904</v>
      </c>
      <c r="AL452" s="8" t="s">
        <v>9727</v>
      </c>
      <c r="AM452" s="1">
        <v>1007</v>
      </c>
      <c r="AN452" s="1" t="s">
        <v>36</v>
      </c>
      <c r="AO452" s="1">
        <v>0.8</v>
      </c>
      <c r="AP452" s="1" t="s">
        <v>36</v>
      </c>
      <c r="AQ452" s="1">
        <v>0</v>
      </c>
      <c r="AR452" s="1" t="s">
        <v>36</v>
      </c>
    </row>
    <row r="453" spans="1:44">
      <c r="A453" s="2">
        <f t="shared" si="8"/>
        <v>42222.326388888861</v>
      </c>
      <c r="B453" s="2">
        <v>42222.159722222197</v>
      </c>
      <c r="C453" s="6">
        <v>218.159722222222</v>
      </c>
      <c r="D453" s="6">
        <v>-0.81743421076932299</v>
      </c>
      <c r="E453" s="6">
        <v>-0.57602197099063301</v>
      </c>
      <c r="F453" s="1">
        <v>5882</v>
      </c>
      <c r="G453" s="1">
        <v>919</v>
      </c>
      <c r="H453" s="3">
        <v>5334.8709597828802</v>
      </c>
      <c r="I453" s="7">
        <v>6565.0661900814202</v>
      </c>
      <c r="J453" s="1"/>
      <c r="R453" s="5">
        <v>42222.326388888898</v>
      </c>
      <c r="S453" s="5"/>
      <c r="T453" s="3">
        <v>25.17</v>
      </c>
      <c r="U453" s="3">
        <v>31.822697899838399</v>
      </c>
      <c r="V453" s="1">
        <v>7.22</v>
      </c>
      <c r="W453" s="1">
        <v>105.53640633279601</v>
      </c>
      <c r="X453" s="1">
        <v>23.5</v>
      </c>
      <c r="Y453" s="1">
        <v>1.61</v>
      </c>
      <c r="Z453" s="1">
        <v>2.6461692780985002</v>
      </c>
      <c r="AA453" s="1" t="s">
        <v>29</v>
      </c>
      <c r="AB453" s="1">
        <v>2.4500000000000002</v>
      </c>
      <c r="AC453" s="1">
        <v>5.6</v>
      </c>
      <c r="AD453" s="1">
        <v>5.2037939352701498E-2</v>
      </c>
      <c r="AE453" s="1">
        <v>6.2982401825303598E-3</v>
      </c>
      <c r="AF453" s="1">
        <v>6.0255958607435801E-2</v>
      </c>
      <c r="AG453" s="1" t="s">
        <v>9835</v>
      </c>
      <c r="AH453" s="1">
        <v>7.83361111111111</v>
      </c>
      <c r="AI453" s="1">
        <v>-0.46181158078096401</v>
      </c>
      <c r="AJ453" s="1">
        <v>0.88697805150780795</v>
      </c>
      <c r="AL453" s="1"/>
    </row>
    <row r="454" spans="1:44">
      <c r="A454" s="2">
        <f t="shared" si="8"/>
        <v>42222.329861111066</v>
      </c>
      <c r="B454" s="2">
        <v>42222.163194444402</v>
      </c>
      <c r="C454" s="6">
        <v>218.163194444444</v>
      </c>
      <c r="D454" s="6">
        <v>-0.81739977958326104</v>
      </c>
      <c r="E454" s="6">
        <v>-0.57607082927122499</v>
      </c>
      <c r="F454" s="1">
        <v>5816</v>
      </c>
      <c r="G454" s="1">
        <v>917</v>
      </c>
      <c r="H454" s="3">
        <v>5263.5302245250396</v>
      </c>
      <c r="I454" s="7">
        <v>6476.1613658031001</v>
      </c>
      <c r="J454" s="1"/>
      <c r="R454" s="5">
        <v>42222.329861111102</v>
      </c>
      <c r="S454" s="5"/>
      <c r="T454" s="3">
        <v>25.126999999999999</v>
      </c>
      <c r="U454" s="3">
        <v>31.832649434571401</v>
      </c>
      <c r="V454" s="1">
        <v>7.21</v>
      </c>
      <c r="W454" s="1">
        <v>99.364620724676001</v>
      </c>
      <c r="X454" s="1">
        <v>23.6</v>
      </c>
      <c r="Y454" s="1">
        <v>1.62</v>
      </c>
      <c r="Z454" s="1">
        <v>2.5264770551589599</v>
      </c>
      <c r="AA454" s="1" t="s">
        <v>29</v>
      </c>
      <c r="AB454" s="1">
        <v>2.29</v>
      </c>
      <c r="AC454" s="1">
        <v>5.37</v>
      </c>
      <c r="AD454" s="1">
        <v>5.3507348322638697E-2</v>
      </c>
      <c r="AE454" s="1">
        <v>4.5503220776260799E-3</v>
      </c>
      <c r="AF454" s="1">
        <v>6.16595001861482E-2</v>
      </c>
      <c r="AG454" s="1" t="s">
        <v>9836</v>
      </c>
      <c r="AH454" s="1">
        <v>7.9169444444444403</v>
      </c>
      <c r="AI454" s="1">
        <v>-0.48105099019694098</v>
      </c>
      <c r="AJ454" s="1">
        <v>0.87669261707313495</v>
      </c>
      <c r="AL454" s="1"/>
    </row>
    <row r="455" spans="1:44">
      <c r="A455" s="2">
        <f t="shared" si="8"/>
        <v>42222.333333333365</v>
      </c>
      <c r="B455" s="2">
        <v>42222.166666666701</v>
      </c>
      <c r="C455" s="6">
        <v>218.166666666667</v>
      </c>
      <c r="D455" s="6">
        <v>-0.81736534547691497</v>
      </c>
      <c r="E455" s="6">
        <v>-0.57611968549373804</v>
      </c>
      <c r="F455" s="1">
        <v>5798</v>
      </c>
      <c r="G455" s="1">
        <v>912</v>
      </c>
      <c r="H455" s="3">
        <v>5218.6291635825301</v>
      </c>
      <c r="I455" s="7">
        <v>6420.2056636565503</v>
      </c>
      <c r="J455" s="8" t="s">
        <v>9837</v>
      </c>
      <c r="K455" s="1">
        <v>1009</v>
      </c>
      <c r="L455" s="1" t="s">
        <v>36</v>
      </c>
      <c r="M455" s="1">
        <v>0.5</v>
      </c>
      <c r="N455" s="1" t="s">
        <v>36</v>
      </c>
      <c r="O455" s="1">
        <v>0</v>
      </c>
      <c r="P455" s="1" t="s">
        <v>36</v>
      </c>
      <c r="R455" s="5">
        <v>42222.333333333299</v>
      </c>
      <c r="S455" s="5"/>
      <c r="T455" s="3">
        <v>25.079000001609302</v>
      </c>
      <c r="U455" s="3">
        <v>31.8326009693061</v>
      </c>
      <c r="V455" s="1">
        <v>7.21</v>
      </c>
      <c r="W455" s="1">
        <v>101.995995517601</v>
      </c>
      <c r="X455" s="1">
        <v>23.000000020116602</v>
      </c>
      <c r="Y455" s="1">
        <v>1.5800000013411</v>
      </c>
      <c r="Z455" s="1">
        <v>2.5483510502721201</v>
      </c>
      <c r="AA455" s="1" t="s">
        <v>29</v>
      </c>
      <c r="AB455" s="1">
        <v>2.0200000090524601</v>
      </c>
      <c r="AC455" s="1">
        <v>5.1800000063702498</v>
      </c>
      <c r="AD455" s="1">
        <v>5.4976757243310102E-2</v>
      </c>
      <c r="AE455" s="1">
        <v>2.80240403132533E-3</v>
      </c>
      <c r="AF455" s="1">
        <v>6.16595001861482E-2</v>
      </c>
      <c r="AG455" s="1" t="s">
        <v>9838</v>
      </c>
      <c r="AH455" s="1">
        <v>8.0002777777777805</v>
      </c>
      <c r="AI455" s="1">
        <v>-0.50006144578198297</v>
      </c>
      <c r="AJ455" s="1">
        <v>0.865989925139105</v>
      </c>
      <c r="AL455" s="8" t="s">
        <v>9728</v>
      </c>
      <c r="AM455" s="1">
        <v>1006</v>
      </c>
      <c r="AN455" s="1" t="s">
        <v>36</v>
      </c>
      <c r="AO455" s="1">
        <v>0.7</v>
      </c>
      <c r="AP455" s="1" t="s">
        <v>36</v>
      </c>
      <c r="AQ455" s="1">
        <v>0</v>
      </c>
      <c r="AR455" s="1" t="s">
        <v>36</v>
      </c>
    </row>
    <row r="456" spans="1:44">
      <c r="A456" s="2">
        <f t="shared" si="8"/>
        <v>42222.336805555562</v>
      </c>
      <c r="B456" s="2">
        <v>42222.170138888898</v>
      </c>
      <c r="C456" s="6">
        <v>218.170138888889</v>
      </c>
      <c r="D456" s="6">
        <v>-0.817330908450428</v>
      </c>
      <c r="E456" s="6">
        <v>-0.57616853965796999</v>
      </c>
      <c r="F456" s="1">
        <v>5782</v>
      </c>
      <c r="G456" s="1">
        <v>908</v>
      </c>
      <c r="H456" s="3">
        <v>5181.4024179620001</v>
      </c>
      <c r="I456" s="7">
        <v>6373.8136932642401</v>
      </c>
      <c r="J456" s="1"/>
      <c r="R456" s="5">
        <v>42222.336805555598</v>
      </c>
      <c r="S456" s="5"/>
      <c r="T456" s="3">
        <v>25.039000000000001</v>
      </c>
      <c r="U456" s="3">
        <v>31.832552504039199</v>
      </c>
      <c r="V456" s="1">
        <v>7.22</v>
      </c>
      <c r="W456" s="1">
        <v>107.561822460184</v>
      </c>
      <c r="X456" s="1">
        <v>23.1</v>
      </c>
      <c r="Y456" s="1">
        <v>1.59</v>
      </c>
      <c r="Z456" s="1">
        <v>2.5484450722354501</v>
      </c>
      <c r="AA456" s="1" t="s">
        <v>29</v>
      </c>
      <c r="AB456" s="1">
        <v>3.88</v>
      </c>
      <c r="AC456" s="1">
        <v>7.59</v>
      </c>
      <c r="AD456" s="1">
        <v>5.6841833262592699E-2</v>
      </c>
      <c r="AE456" s="1">
        <v>6.0157193287712898E-3</v>
      </c>
      <c r="AF456" s="1">
        <v>6.0255958607435801E-2</v>
      </c>
      <c r="AG456" s="1" t="s">
        <v>9839</v>
      </c>
      <c r="AH456" s="1">
        <v>8.0836111111111109</v>
      </c>
      <c r="AI456" s="1">
        <v>-0.51883389960411597</v>
      </c>
      <c r="AJ456" s="1">
        <v>0.85487506959881998</v>
      </c>
      <c r="AL456" s="1"/>
    </row>
    <row r="457" spans="1:44">
      <c r="A457" s="2">
        <f t="shared" si="8"/>
        <v>42222.340277777766</v>
      </c>
      <c r="B457" s="2">
        <v>42222.173611111102</v>
      </c>
      <c r="C457" s="6">
        <v>218.173611111111</v>
      </c>
      <c r="D457" s="6">
        <v>-0.81729646850391402</v>
      </c>
      <c r="E457" s="6">
        <v>-0.57621739176375997</v>
      </c>
      <c r="F457" s="1">
        <v>5746</v>
      </c>
      <c r="G457" s="1">
        <v>906</v>
      </c>
      <c r="H457" s="3">
        <v>5137.8001480384901</v>
      </c>
      <c r="I457" s="7">
        <v>6319.4765444855702</v>
      </c>
      <c r="J457" s="1"/>
      <c r="R457" s="5">
        <v>42222.340277777803</v>
      </c>
      <c r="S457" s="5"/>
      <c r="T457" s="3">
        <v>24.98</v>
      </c>
      <c r="U457" s="3">
        <v>31.832504038772299</v>
      </c>
      <c r="V457" s="1">
        <v>7.21</v>
      </c>
      <c r="W457" s="1">
        <v>93.092568474497099</v>
      </c>
      <c r="X457" s="1">
        <v>22.8</v>
      </c>
      <c r="Y457" s="1">
        <v>1.57</v>
      </c>
      <c r="Z457" s="1">
        <v>2.6356686351256</v>
      </c>
      <c r="AA457" s="1" t="s">
        <v>29</v>
      </c>
      <c r="AB457" s="1">
        <v>2.31</v>
      </c>
      <c r="AC457" s="1">
        <v>5.64</v>
      </c>
      <c r="AD457" s="1">
        <v>5.8706909295141101E-2</v>
      </c>
      <c r="AE457" s="1">
        <v>9.2290347925555807E-3</v>
      </c>
      <c r="AF457" s="1">
        <v>6.16595001861482E-2</v>
      </c>
      <c r="AG457" s="1" t="s">
        <v>9840</v>
      </c>
      <c r="AH457" s="1">
        <v>8.1669444444444395</v>
      </c>
      <c r="AI457" s="1">
        <v>-0.53735941700712597</v>
      </c>
      <c r="AJ457" s="1">
        <v>0.84335334051260002</v>
      </c>
      <c r="AL457" s="1"/>
    </row>
    <row r="458" spans="1:44">
      <c r="A458" s="2">
        <f t="shared" si="8"/>
        <v>42222.343749999964</v>
      </c>
      <c r="B458" s="2">
        <v>42222.177083333299</v>
      </c>
      <c r="C458" s="6">
        <v>218.177083333333</v>
      </c>
      <c r="D458" s="6">
        <v>-0.81726202563749495</v>
      </c>
      <c r="E458" s="6">
        <v>-0.576266241810934</v>
      </c>
      <c r="F458" s="1">
        <v>5734</v>
      </c>
      <c r="G458" s="1">
        <v>903</v>
      </c>
      <c r="H458" s="3">
        <v>5110.0932642486996</v>
      </c>
      <c r="I458" s="7">
        <v>6284.9482259067299</v>
      </c>
      <c r="J458" s="8" t="s">
        <v>9841</v>
      </c>
      <c r="K458" s="1">
        <v>1009</v>
      </c>
      <c r="L458" s="1" t="s">
        <v>36</v>
      </c>
      <c r="M458" s="1">
        <v>0.6</v>
      </c>
      <c r="N458" s="1" t="s">
        <v>36</v>
      </c>
      <c r="O458" s="1">
        <v>0</v>
      </c>
      <c r="P458" s="1" t="s">
        <v>36</v>
      </c>
      <c r="R458" s="5">
        <v>42222.34375</v>
      </c>
      <c r="S458" s="5"/>
      <c r="T458" s="3">
        <v>24.937999999999999</v>
      </c>
      <c r="U458" s="3">
        <v>31.842455573505401</v>
      </c>
      <c r="V458" s="1">
        <v>7.21</v>
      </c>
      <c r="W458" s="1">
        <v>99.973852536351899</v>
      </c>
      <c r="X458" s="1">
        <v>22.5</v>
      </c>
      <c r="Y458" s="1">
        <v>1.55</v>
      </c>
      <c r="Z458" s="1">
        <v>2.5595247092089299</v>
      </c>
      <c r="AA458" s="1" t="s">
        <v>29</v>
      </c>
      <c r="AB458" s="1">
        <v>2.4300000000000002</v>
      </c>
      <c r="AC458" s="1">
        <v>5.33</v>
      </c>
      <c r="AD458" s="1">
        <v>6.0571985327689502E-2</v>
      </c>
      <c r="AE458" s="1">
        <v>1.24423502563399E-2</v>
      </c>
      <c r="AF458" s="1">
        <v>6.16595001861482E-2</v>
      </c>
      <c r="AG458" s="1" t="s">
        <v>9842</v>
      </c>
      <c r="AH458" s="1">
        <v>8.2502777777777805</v>
      </c>
      <c r="AI458" s="1">
        <v>-0.55562918086296698</v>
      </c>
      <c r="AJ458" s="1">
        <v>0.83143022159021096</v>
      </c>
      <c r="AL458" s="8" t="s">
        <v>9729</v>
      </c>
      <c r="AM458" s="1">
        <v>1006</v>
      </c>
      <c r="AN458" s="1" t="s">
        <v>36</v>
      </c>
      <c r="AO458" s="1">
        <v>0.7</v>
      </c>
      <c r="AP458" s="1" t="s">
        <v>36</v>
      </c>
      <c r="AQ458" s="1">
        <v>0</v>
      </c>
      <c r="AR458" s="1" t="s">
        <v>36</v>
      </c>
    </row>
    <row r="459" spans="1:44">
      <c r="A459" s="2">
        <f t="shared" si="8"/>
        <v>42222.347222222263</v>
      </c>
      <c r="B459" s="2">
        <v>42222.180555555598</v>
      </c>
      <c r="C459" s="6">
        <v>218.180555555556</v>
      </c>
      <c r="D459" s="6">
        <v>-0.81722757985128502</v>
      </c>
      <c r="E459" s="6">
        <v>-0.57631508979933099</v>
      </c>
      <c r="F459" s="1">
        <v>5740</v>
      </c>
      <c r="G459" s="1">
        <v>903</v>
      </c>
      <c r="H459" s="3">
        <v>5115.4404145077697</v>
      </c>
      <c r="I459" s="7">
        <v>6291.6118445595803</v>
      </c>
      <c r="J459" s="1"/>
      <c r="R459" s="5">
        <v>42222.347222222197</v>
      </c>
      <c r="S459" s="5"/>
      <c r="T459" s="3">
        <v>24.949999999597701</v>
      </c>
      <c r="U459" s="3">
        <v>31.8224071089106</v>
      </c>
      <c r="V459" s="1">
        <v>7.21</v>
      </c>
      <c r="W459" s="1">
        <v>111.307509428464</v>
      </c>
      <c r="X459" s="1">
        <v>22.100000013411002</v>
      </c>
      <c r="Y459" s="1">
        <v>1.5300000006705501</v>
      </c>
      <c r="Z459" s="1">
        <v>2.7012150794880099</v>
      </c>
      <c r="AA459" s="1" t="s">
        <v>29</v>
      </c>
      <c r="AB459" s="1">
        <v>2.4499999993294499</v>
      </c>
      <c r="AC459" s="1">
        <v>5.5699999919533703</v>
      </c>
      <c r="AD459" s="1">
        <v>6.4853125084373603E-2</v>
      </c>
      <c r="AE459" s="1">
        <v>1.3268212108802401E-2</v>
      </c>
      <c r="AF459" s="1">
        <v>6.16595001861482E-2</v>
      </c>
      <c r="AG459" s="1" t="s">
        <v>9843</v>
      </c>
      <c r="AH459" s="1">
        <v>8.3336111111111109</v>
      </c>
      <c r="AI459" s="1">
        <v>-0.57363449576821501</v>
      </c>
      <c r="AJ459" s="1">
        <v>0.81911138758092294</v>
      </c>
      <c r="AL459" s="1"/>
    </row>
    <row r="460" spans="1:44">
      <c r="A460" s="2">
        <f t="shared" si="8"/>
        <v>42222.350694444467</v>
      </c>
      <c r="B460" s="2">
        <v>42222.184027777803</v>
      </c>
      <c r="C460" s="6">
        <v>218.18403935185199</v>
      </c>
      <c r="D460" s="6">
        <v>-0.81719301631152597</v>
      </c>
      <c r="E460" s="6">
        <v>-0.57636409854506998</v>
      </c>
      <c r="F460" s="1">
        <v>5784</v>
      </c>
      <c r="G460" s="1">
        <v>906</v>
      </c>
      <c r="H460" s="3">
        <v>5171.7779422649901</v>
      </c>
      <c r="I460" s="7">
        <v>6361.81967165063</v>
      </c>
      <c r="J460" s="1"/>
      <c r="R460" s="5">
        <v>42222.350694444402</v>
      </c>
      <c r="S460" s="5"/>
      <c r="T460" s="3">
        <v>24.943000000234701</v>
      </c>
      <c r="U460" s="3">
        <v>31.822358642973199</v>
      </c>
      <c r="V460" s="1">
        <v>7.21</v>
      </c>
      <c r="W460" s="1">
        <v>120.415124735044</v>
      </c>
      <c r="X460" s="1">
        <v>23.2999999597669</v>
      </c>
      <c r="Y460" s="1">
        <v>1.6099999973177901</v>
      </c>
      <c r="Z460" s="1">
        <v>2.7557767193820899</v>
      </c>
      <c r="AA460" s="1" t="s">
        <v>29</v>
      </c>
      <c r="AB460" s="1">
        <v>2.4599999996647202</v>
      </c>
      <c r="AC460" s="1">
        <v>5.25000001072884</v>
      </c>
      <c r="AD460" s="1">
        <v>6.9134265065598999E-2</v>
      </c>
      <c r="AE460" s="1">
        <v>1.4094073908908499E-2</v>
      </c>
      <c r="AF460" s="1">
        <v>6.16595001861482E-2</v>
      </c>
      <c r="AG460" s="1" t="s">
        <v>9844</v>
      </c>
      <c r="AH460" s="1">
        <v>8.4169444444444395</v>
      </c>
      <c r="AI460" s="1">
        <v>-0.59136679218261601</v>
      </c>
      <c r="AJ460" s="1">
        <v>0.80640270157263405</v>
      </c>
      <c r="AL460" s="1"/>
    </row>
    <row r="461" spans="1:44">
      <c r="A461" s="2">
        <f t="shared" si="8"/>
        <v>42222.354166666664</v>
      </c>
      <c r="B461" s="2">
        <v>42222.1875</v>
      </c>
      <c r="C461" s="6">
        <v>218.18751157407399</v>
      </c>
      <c r="D461" s="6">
        <v>-0.81715856467640002</v>
      </c>
      <c r="E461" s="6">
        <v>-0.57641294240848395</v>
      </c>
      <c r="F461" s="1">
        <v>5788</v>
      </c>
      <c r="G461" s="1">
        <v>906</v>
      </c>
      <c r="H461" s="3">
        <v>5175.3545521835704</v>
      </c>
      <c r="I461" s="7">
        <v>6366.27684293117</v>
      </c>
      <c r="J461" s="8" t="s">
        <v>9845</v>
      </c>
      <c r="K461" s="1">
        <v>1009</v>
      </c>
      <c r="L461" s="1" t="s">
        <v>36</v>
      </c>
      <c r="M461" s="1">
        <v>1</v>
      </c>
      <c r="N461" s="1" t="s">
        <v>36</v>
      </c>
      <c r="O461" s="1">
        <v>0</v>
      </c>
      <c r="P461" s="1" t="s">
        <v>36</v>
      </c>
      <c r="R461" s="5">
        <v>42222.354166666701</v>
      </c>
      <c r="S461" s="5"/>
      <c r="T461" s="3">
        <v>24.948</v>
      </c>
      <c r="U461" s="3">
        <v>31.832310177706201</v>
      </c>
      <c r="V461" s="1">
        <v>7.23</v>
      </c>
      <c r="W461" s="1">
        <v>120.112193048693</v>
      </c>
      <c r="X461" s="1">
        <v>24</v>
      </c>
      <c r="Y461" s="1">
        <v>1.65</v>
      </c>
      <c r="Z461" s="1">
        <v>2.4944511788593999</v>
      </c>
      <c r="AA461" s="1" t="s">
        <v>29</v>
      </c>
      <c r="AB461" s="1">
        <v>2.38</v>
      </c>
      <c r="AC461" s="1">
        <v>5.5</v>
      </c>
      <c r="AD461" s="1">
        <v>7.3415405046824395E-2</v>
      </c>
      <c r="AE461" s="1">
        <v>1.4919935709014599E-2</v>
      </c>
      <c r="AF461" s="1">
        <v>5.88843655355588E-2</v>
      </c>
      <c r="AG461" s="1" t="s">
        <v>9846</v>
      </c>
      <c r="AH461" s="1">
        <v>8.5002777777777805</v>
      </c>
      <c r="AI461" s="1">
        <v>-0.60881763050771598</v>
      </c>
      <c r="AJ461" s="1">
        <v>0.793310212201362</v>
      </c>
      <c r="AL461" s="8" t="s">
        <v>9730</v>
      </c>
      <c r="AM461" s="1">
        <v>1006</v>
      </c>
      <c r="AN461" s="1" t="s">
        <v>36</v>
      </c>
      <c r="AO461" s="1">
        <v>0.7</v>
      </c>
      <c r="AP461" s="1" t="s">
        <v>36</v>
      </c>
      <c r="AQ461" s="1">
        <v>0</v>
      </c>
      <c r="AR461" s="1" t="s">
        <v>36</v>
      </c>
    </row>
    <row r="462" spans="1:44">
      <c r="A462" s="2">
        <f t="shared" si="8"/>
        <v>42222.357638888861</v>
      </c>
      <c r="B462" s="2">
        <v>42222.190972222197</v>
      </c>
      <c r="C462" s="6">
        <v>218.190972222222</v>
      </c>
      <c r="D462" s="6">
        <v>-0.81712422497522597</v>
      </c>
      <c r="E462" s="6">
        <v>-0.57646162140999102</v>
      </c>
      <c r="F462" s="1">
        <v>5804</v>
      </c>
      <c r="G462" s="1">
        <v>905</v>
      </c>
      <c r="H462" s="3">
        <v>5183.9328892178601</v>
      </c>
      <c r="I462" s="7">
        <v>6376.9671665432998</v>
      </c>
      <c r="J462" s="1"/>
      <c r="R462" s="5">
        <v>42222.357638888898</v>
      </c>
      <c r="S462" s="5"/>
      <c r="T462" s="3">
        <v>24.956</v>
      </c>
      <c r="U462" s="3">
        <v>31.832261712439301</v>
      </c>
      <c r="V462" s="1">
        <v>7.24</v>
      </c>
      <c r="W462" s="1">
        <v>120.92235061158701</v>
      </c>
      <c r="X462" s="1">
        <v>24.1</v>
      </c>
      <c r="Y462" s="1">
        <v>1.66</v>
      </c>
      <c r="Z462" s="1">
        <v>2.4945431910917999</v>
      </c>
      <c r="AA462" s="1" t="s">
        <v>29</v>
      </c>
      <c r="AB462" s="1">
        <v>2.4300000000000002</v>
      </c>
      <c r="AC462" s="1">
        <v>5.83</v>
      </c>
      <c r="AD462" s="1">
        <v>7.9213944142346698E-2</v>
      </c>
      <c r="AE462" s="1">
        <v>1.7621951759747002E-2</v>
      </c>
      <c r="AF462" s="1">
        <v>5.7543993733715701E-2</v>
      </c>
      <c r="AG462" s="1" t="s">
        <v>9847</v>
      </c>
      <c r="AH462" s="1">
        <v>8.5836111111111109</v>
      </c>
      <c r="AI462" s="1">
        <v>-0.62597870510363096</v>
      </c>
      <c r="AJ462" s="1">
        <v>0.77984015077243996</v>
      </c>
      <c r="AL462" s="1"/>
    </row>
    <row r="463" spans="1:44">
      <c r="A463" s="2">
        <f t="shared" si="8"/>
        <v>42222.361111111066</v>
      </c>
      <c r="B463" s="2">
        <v>42222.194444444402</v>
      </c>
      <c r="C463" s="6">
        <v>218.194444444444</v>
      </c>
      <c r="D463" s="6">
        <v>-0.81708976751113105</v>
      </c>
      <c r="E463" s="6">
        <v>-0.57651046116146598</v>
      </c>
      <c r="F463" s="1">
        <v>5782</v>
      </c>
      <c r="G463" s="1">
        <v>905</v>
      </c>
      <c r="H463" s="3">
        <v>5164.2832469775503</v>
      </c>
      <c r="I463" s="7">
        <v>6352.4797823834197</v>
      </c>
      <c r="J463" s="1"/>
      <c r="R463" s="5">
        <v>42222.361111111102</v>
      </c>
      <c r="S463" s="5"/>
      <c r="T463" s="3">
        <v>24.94</v>
      </c>
      <c r="U463" s="3">
        <v>31.852213247172401</v>
      </c>
      <c r="V463" s="1">
        <v>7.23</v>
      </c>
      <c r="W463" s="1">
        <v>129.82777969998301</v>
      </c>
      <c r="X463" s="1">
        <v>24.1</v>
      </c>
      <c r="Y463" s="1">
        <v>1.66</v>
      </c>
      <c r="Z463" s="1">
        <v>2.4510607892923302</v>
      </c>
      <c r="AA463" s="1" t="s">
        <v>29</v>
      </c>
      <c r="AB463" s="1">
        <v>2.2400000000000002</v>
      </c>
      <c r="AC463" s="1">
        <v>5.49</v>
      </c>
      <c r="AD463" s="1">
        <v>8.5012483288743806E-2</v>
      </c>
      <c r="AE463" s="1">
        <v>2.0323967873382399E-2</v>
      </c>
      <c r="AF463" s="1">
        <v>5.88843655355588E-2</v>
      </c>
      <c r="AG463" s="1" t="s">
        <v>9848</v>
      </c>
      <c r="AH463" s="1">
        <v>8.6669444444444395</v>
      </c>
      <c r="AI463" s="1">
        <v>-0.642841848242094</v>
      </c>
      <c r="AJ463" s="1">
        <v>0.76599892829473903</v>
      </c>
      <c r="AL463" s="1"/>
    </row>
    <row r="464" spans="1:44">
      <c r="A464" s="2">
        <f t="shared" si="8"/>
        <v>42222.364583333365</v>
      </c>
      <c r="B464" s="2">
        <v>42222.197916666701</v>
      </c>
      <c r="C464" s="6">
        <v>218.197916666667</v>
      </c>
      <c r="D464" s="6">
        <v>-0.81705530712785901</v>
      </c>
      <c r="E464" s="6">
        <v>-0.57655929885329205</v>
      </c>
      <c r="F464" s="1">
        <v>5738</v>
      </c>
      <c r="G464" s="1">
        <v>901</v>
      </c>
      <c r="H464" s="3">
        <v>5102.3320996792499</v>
      </c>
      <c r="I464" s="7">
        <v>6275.2762626202802</v>
      </c>
      <c r="J464" s="8" t="s">
        <v>9849</v>
      </c>
      <c r="K464" s="1">
        <v>1009</v>
      </c>
      <c r="L464" s="1" t="s">
        <v>36</v>
      </c>
      <c r="M464" s="1">
        <v>1.1000000000000001</v>
      </c>
      <c r="N464" s="1" t="s">
        <v>36</v>
      </c>
      <c r="O464" s="1">
        <v>0</v>
      </c>
      <c r="P464" s="1" t="s">
        <v>36</v>
      </c>
      <c r="R464" s="5">
        <v>42222.364583333299</v>
      </c>
      <c r="S464" s="5"/>
      <c r="T464" s="3">
        <v>24.953999999530598</v>
      </c>
      <c r="U464" s="3">
        <v>31.852164781907099</v>
      </c>
      <c r="V464" s="1">
        <v>7.23999999966472</v>
      </c>
      <c r="W464" s="1">
        <v>125.67962257158401</v>
      </c>
      <c r="X464" s="1">
        <v>23.200000030174898</v>
      </c>
      <c r="Y464" s="1">
        <v>1.60000000201166</v>
      </c>
      <c r="Z464" s="1">
        <v>2.4511511943211302</v>
      </c>
      <c r="AA464" s="1" t="s">
        <v>29</v>
      </c>
      <c r="AB464" s="1">
        <v>2.1900000016763799</v>
      </c>
      <c r="AC464" s="1">
        <v>5.3700000040233098</v>
      </c>
      <c r="AD464" s="1">
        <v>9.0811022240729802E-2</v>
      </c>
      <c r="AE464" s="1">
        <v>2.3025983896425701E-2</v>
      </c>
      <c r="AF464" s="1">
        <v>5.7543993778140297E-2</v>
      </c>
      <c r="AG464" s="1" t="s">
        <v>9850</v>
      </c>
      <c r="AH464" s="1">
        <v>8.75</v>
      </c>
      <c r="AI464" s="1">
        <v>-0.65934436035705601</v>
      </c>
      <c r="AJ464" s="1">
        <v>0.75184108325187005</v>
      </c>
      <c r="AL464" s="8" t="s">
        <v>9731</v>
      </c>
      <c r="AM464" s="1">
        <v>1006</v>
      </c>
      <c r="AN464" s="1" t="s">
        <v>36</v>
      </c>
      <c r="AO464" s="1">
        <v>0.4</v>
      </c>
      <c r="AP464" s="1" t="s">
        <v>36</v>
      </c>
      <c r="AQ464" s="1">
        <v>0</v>
      </c>
      <c r="AR464" s="1" t="s">
        <v>36</v>
      </c>
    </row>
    <row r="465" spans="1:44">
      <c r="A465" s="2">
        <f t="shared" si="8"/>
        <v>42222.368055555562</v>
      </c>
      <c r="B465" s="2">
        <v>42222.201388888898</v>
      </c>
      <c r="C465" s="6">
        <v>218.201388888889</v>
      </c>
      <c r="D465" s="6">
        <v>-0.81702084382555495</v>
      </c>
      <c r="E465" s="6">
        <v>-0.57660813448526604</v>
      </c>
      <c r="F465" s="1">
        <v>5656</v>
      </c>
      <c r="G465" s="1">
        <v>901</v>
      </c>
      <c r="H465" s="3">
        <v>5029.4162348877398</v>
      </c>
      <c r="I465" s="7">
        <v>6184.4085119171004</v>
      </c>
      <c r="J465" s="1"/>
      <c r="R465" s="5">
        <v>42222.368055555598</v>
      </c>
      <c r="S465" s="5"/>
      <c r="T465" s="3">
        <v>24.972000000000001</v>
      </c>
      <c r="U465" s="3">
        <v>31.852116316640199</v>
      </c>
      <c r="V465" s="1">
        <v>7.25</v>
      </c>
      <c r="W465" s="1">
        <v>125.477903715664</v>
      </c>
      <c r="X465" s="1">
        <v>23.5</v>
      </c>
      <c r="Y465" s="1">
        <v>1.62</v>
      </c>
      <c r="Z465" s="1">
        <v>2.41855837802825</v>
      </c>
      <c r="AA465" s="1" t="s">
        <v>29</v>
      </c>
      <c r="AB465" s="1">
        <v>2.5499999999999998</v>
      </c>
      <c r="AC465" s="1">
        <v>6.07</v>
      </c>
      <c r="AD465" s="1">
        <v>9.7631196859589098E-2</v>
      </c>
      <c r="AE465" s="1">
        <v>2.6428041680217899E-2</v>
      </c>
      <c r="AF465" s="1">
        <v>5.6234132519034898E-2</v>
      </c>
      <c r="AG465" s="1" t="s">
        <v>9851</v>
      </c>
      <c r="AH465" s="1">
        <v>8.8333333333333304</v>
      </c>
      <c r="AI465" s="1">
        <v>-0.67558876746331997</v>
      </c>
      <c r="AJ465" s="1">
        <v>0.73727865646402102</v>
      </c>
      <c r="AL465" s="1"/>
    </row>
    <row r="466" spans="1:44">
      <c r="A466" s="2">
        <f t="shared" si="8"/>
        <v>42222.371527777766</v>
      </c>
      <c r="B466" s="2">
        <v>42222.204861111102</v>
      </c>
      <c r="C466" s="6">
        <v>218.204861111111</v>
      </c>
      <c r="D466" s="6">
        <v>-0.81698637760433002</v>
      </c>
      <c r="E466" s="6">
        <v>-0.57665696805722799</v>
      </c>
      <c r="F466" s="1">
        <v>5584</v>
      </c>
      <c r="G466" s="1">
        <v>898</v>
      </c>
      <c r="H466" s="3">
        <v>4948.8596101653102</v>
      </c>
      <c r="I466" s="7">
        <v>6084.0188461880098</v>
      </c>
      <c r="J466" s="1"/>
      <c r="R466" s="5">
        <v>42222.371527777803</v>
      </c>
      <c r="S466" s="5"/>
      <c r="T466" s="3">
        <v>24.975999999999999</v>
      </c>
      <c r="U466" s="3">
        <v>31.872067851373298</v>
      </c>
      <c r="V466" s="1">
        <v>7.25</v>
      </c>
      <c r="W466" s="1">
        <v>124.66902849757599</v>
      </c>
      <c r="X466" s="1">
        <v>24.4</v>
      </c>
      <c r="Y466" s="1">
        <v>1.68</v>
      </c>
      <c r="Z466" s="1">
        <v>2.5493852845601799</v>
      </c>
      <c r="AA466" s="1" t="s">
        <v>29</v>
      </c>
      <c r="AB466" s="1">
        <v>2.44</v>
      </c>
      <c r="AC466" s="1">
        <v>5.48</v>
      </c>
      <c r="AD466" s="1">
        <v>0.10445137151270099</v>
      </c>
      <c r="AE466" s="1">
        <v>2.9830099487480902E-2</v>
      </c>
      <c r="AF466" s="1">
        <v>5.6234132519034898E-2</v>
      </c>
      <c r="AG466" s="1" t="s">
        <v>9852</v>
      </c>
      <c r="AH466" s="1">
        <v>8.9166666666666696</v>
      </c>
      <c r="AI466" s="1">
        <v>-0.69151163144920902</v>
      </c>
      <c r="AJ466" s="1">
        <v>0.72236532555934097</v>
      </c>
      <c r="AL466" s="1"/>
    </row>
    <row r="467" spans="1:44">
      <c r="A467" s="2">
        <f t="shared" si="8"/>
        <v>42222.374999999964</v>
      </c>
      <c r="B467" s="2">
        <v>42222.208333333299</v>
      </c>
      <c r="C467" s="6">
        <v>218.208333333333</v>
      </c>
      <c r="D467" s="6">
        <v>-0.81695190846430898</v>
      </c>
      <c r="E467" s="6">
        <v>-0.57670579956900303</v>
      </c>
      <c r="F467" s="1">
        <v>5470</v>
      </c>
      <c r="G467" s="1">
        <v>901</v>
      </c>
      <c r="H467" s="3">
        <v>4864.02171231187</v>
      </c>
      <c r="I467" s="7">
        <v>5978.2938578830499</v>
      </c>
      <c r="J467" s="8" t="s">
        <v>9853</v>
      </c>
      <c r="K467" s="1">
        <v>1009</v>
      </c>
      <c r="L467" s="1" t="s">
        <v>36</v>
      </c>
      <c r="M467" s="1">
        <v>1.2</v>
      </c>
      <c r="N467" s="1" t="s">
        <v>36</v>
      </c>
      <c r="O467" s="1">
        <v>0</v>
      </c>
      <c r="P467" s="1" t="s">
        <v>36</v>
      </c>
      <c r="R467" s="5">
        <v>42222.375</v>
      </c>
      <c r="S467" s="5"/>
      <c r="T467" s="3">
        <v>25.012</v>
      </c>
      <c r="U467" s="3">
        <v>31.8820193861064</v>
      </c>
      <c r="V467" s="1">
        <v>7.26</v>
      </c>
      <c r="W467" s="1">
        <v>123.860144712674</v>
      </c>
      <c r="X467" s="1">
        <v>25.9</v>
      </c>
      <c r="Y467" s="1">
        <v>1.78</v>
      </c>
      <c r="Z467" s="1">
        <v>2.5930601486273601</v>
      </c>
      <c r="AA467" s="1" t="s">
        <v>29</v>
      </c>
      <c r="AB467" s="1">
        <v>2.5</v>
      </c>
      <c r="AC467" s="1">
        <v>5.98</v>
      </c>
      <c r="AD467" s="1">
        <v>0.111271546165814</v>
      </c>
      <c r="AE467" s="1">
        <v>3.3232157294743797E-2</v>
      </c>
      <c r="AF467" s="1">
        <v>5.4954087385762497E-2</v>
      </c>
      <c r="AG467" s="1" t="s">
        <v>9854</v>
      </c>
      <c r="AH467" s="1">
        <v>9</v>
      </c>
      <c r="AI467" s="1">
        <v>-0.70710537390664396</v>
      </c>
      <c r="AJ467" s="1">
        <v>0.70710818846364998</v>
      </c>
      <c r="AL467" s="8" t="s">
        <v>9732</v>
      </c>
      <c r="AM467" s="1">
        <v>1006</v>
      </c>
      <c r="AN467" s="1" t="s">
        <v>36</v>
      </c>
      <c r="AO467" s="1">
        <v>0.3</v>
      </c>
      <c r="AP467" s="1" t="s">
        <v>36</v>
      </c>
      <c r="AQ467" s="1">
        <v>0</v>
      </c>
      <c r="AR467" s="1" t="s">
        <v>36</v>
      </c>
    </row>
    <row r="468" spans="1:44">
      <c r="A468" s="2">
        <f t="shared" si="8"/>
        <v>42222.378472222263</v>
      </c>
      <c r="B468" s="2">
        <v>42222.211805555598</v>
      </c>
      <c r="C468" s="6">
        <v>218.211805555556</v>
      </c>
      <c r="D468" s="6">
        <v>-0.81691743640560499</v>
      </c>
      <c r="E468" s="6">
        <v>-0.57675462902043095</v>
      </c>
      <c r="F468" s="1">
        <v>5354</v>
      </c>
      <c r="G468" s="1">
        <v>901</v>
      </c>
      <c r="H468" s="3">
        <v>4760.87244016778</v>
      </c>
      <c r="I468" s="7">
        <v>5849.7492349370896</v>
      </c>
      <c r="J468" s="1"/>
      <c r="R468" s="5">
        <v>42222.378472222197</v>
      </c>
      <c r="S468" s="5"/>
      <c r="T468" s="3">
        <v>25.011000000033501</v>
      </c>
      <c r="U468" s="3">
        <v>31.921970919500001</v>
      </c>
      <c r="V468" s="1">
        <v>7.2799999993294504</v>
      </c>
      <c r="W468" s="1">
        <v>121.12857663440199</v>
      </c>
      <c r="X468" s="1">
        <v>27.699999939650301</v>
      </c>
      <c r="Y468" s="1">
        <v>1.90999999564141</v>
      </c>
      <c r="Z468" s="1">
        <v>2.52778210419768</v>
      </c>
      <c r="AA468" s="1" t="s">
        <v>29</v>
      </c>
      <c r="AB468" s="1">
        <v>2.7699999909475501</v>
      </c>
      <c r="AC468" s="1">
        <v>5.7800000067055199</v>
      </c>
      <c r="AD468" s="1">
        <v>0.11919221456251</v>
      </c>
      <c r="AE468" s="1">
        <v>4.1691141433061497E-2</v>
      </c>
      <c r="AF468" s="1">
        <v>5.2480746106007399E-2</v>
      </c>
      <c r="AG468" s="1" t="s">
        <v>9855</v>
      </c>
      <c r="AH468" s="1">
        <v>9.0833333333333304</v>
      </c>
      <c r="AI468" s="1">
        <v>-0.72236257307130802</v>
      </c>
      <c r="AJ468" s="1">
        <v>0.69151450673561399</v>
      </c>
      <c r="AL468" s="1"/>
    </row>
    <row r="469" spans="1:44">
      <c r="A469" s="2">
        <f t="shared" si="8"/>
        <v>42222.381944444467</v>
      </c>
      <c r="B469" s="2">
        <v>42222.215277777803</v>
      </c>
      <c r="C469" s="6">
        <v>218.215277777778</v>
      </c>
      <c r="D469" s="6">
        <v>-0.81688296142835903</v>
      </c>
      <c r="E469" s="6">
        <v>-0.57680345641131003</v>
      </c>
      <c r="F469" s="1">
        <v>5202</v>
      </c>
      <c r="G469" s="1">
        <v>898</v>
      </c>
      <c r="H469" s="3">
        <v>4610.30940044412</v>
      </c>
      <c r="I469" s="7">
        <v>5662.1175748334599</v>
      </c>
      <c r="J469" s="1"/>
      <c r="R469" s="5">
        <v>42222.381944444402</v>
      </c>
      <c r="S469" s="5"/>
      <c r="T469" s="3">
        <v>25.084999997518999</v>
      </c>
      <c r="U469" s="3">
        <v>31.951922454568301</v>
      </c>
      <c r="V469" s="1">
        <v>7.29999999932945</v>
      </c>
      <c r="W469" s="1">
        <v>120.117277486031</v>
      </c>
      <c r="X469" s="1">
        <v>28.1999999832362</v>
      </c>
      <c r="Y469" s="1">
        <v>1.9399999989941701</v>
      </c>
      <c r="Z469" s="1">
        <v>2.5278753196387602</v>
      </c>
      <c r="AA469" s="1" t="s">
        <v>29</v>
      </c>
      <c r="AB469" s="1">
        <v>2.89999999564141</v>
      </c>
      <c r="AC469" s="1">
        <v>6.3099999822303703</v>
      </c>
      <c r="AD469" s="1">
        <v>0.12711288326166301</v>
      </c>
      <c r="AE469" s="1">
        <v>5.0150126024535502E-2</v>
      </c>
      <c r="AF469" s="1">
        <v>5.0118723440110501E-2</v>
      </c>
      <c r="AG469" s="1" t="s">
        <v>9856</v>
      </c>
      <c r="AH469" s="1">
        <v>9.1666666666666696</v>
      </c>
      <c r="AI469" s="1">
        <v>-0.73727596735499401</v>
      </c>
      <c r="AJ469" s="1">
        <v>0.67559170211064501</v>
      </c>
      <c r="AL469" s="1"/>
    </row>
    <row r="470" spans="1:44">
      <c r="A470" s="2">
        <f t="shared" si="8"/>
        <v>42222.385416666664</v>
      </c>
      <c r="B470" s="2">
        <v>42222.21875</v>
      </c>
      <c r="C470" s="6">
        <v>218.21875</v>
      </c>
      <c r="D470" s="6">
        <v>-0.81684848353268702</v>
      </c>
      <c r="E470" s="6">
        <v>-0.57685228174147796</v>
      </c>
      <c r="F470" s="1">
        <v>5042</v>
      </c>
      <c r="G470" s="1">
        <v>898</v>
      </c>
      <c r="H470" s="3">
        <v>4468.50826548236</v>
      </c>
      <c r="I470" s="7">
        <v>5485.4050004441197</v>
      </c>
      <c r="J470" s="8" t="s">
        <v>9857</v>
      </c>
      <c r="K470" s="1">
        <v>1009</v>
      </c>
      <c r="L470" s="1" t="s">
        <v>36</v>
      </c>
      <c r="M470" s="1">
        <v>1.2</v>
      </c>
      <c r="N470" s="1" t="s">
        <v>36</v>
      </c>
      <c r="O470" s="1">
        <v>0</v>
      </c>
      <c r="P470" s="1" t="s">
        <v>36</v>
      </c>
      <c r="R470" s="5">
        <v>42222.385416666701</v>
      </c>
      <c r="S470" s="5"/>
      <c r="T470" s="3">
        <v>25.08</v>
      </c>
      <c r="U470" s="3">
        <v>31.9618739903072</v>
      </c>
      <c r="V470" s="1">
        <v>7.29</v>
      </c>
      <c r="W470" s="1">
        <v>116.778493348716</v>
      </c>
      <c r="X470" s="1">
        <v>27</v>
      </c>
      <c r="Y470" s="1">
        <v>1.85</v>
      </c>
      <c r="Z470" s="1">
        <v>2.5715542017073001</v>
      </c>
      <c r="AA470" s="1" t="s">
        <v>29</v>
      </c>
      <c r="AB470" s="1">
        <v>2.44</v>
      </c>
      <c r="AC470" s="1">
        <v>6.08</v>
      </c>
      <c r="AD470" s="1">
        <v>0.13503355196081701</v>
      </c>
      <c r="AE470" s="1">
        <v>5.8609110616009402E-2</v>
      </c>
      <c r="AF470" s="1">
        <v>5.1286138399136497E-2</v>
      </c>
      <c r="AG470" s="1" t="s">
        <v>9858</v>
      </c>
      <c r="AH470" s="1">
        <v>9.25</v>
      </c>
      <c r="AI470" s="1">
        <v>-0.75183845880171596</v>
      </c>
      <c r="AJ470" s="1">
        <v>0.65934735296857006</v>
      </c>
      <c r="AL470" s="8" t="s">
        <v>9733</v>
      </c>
      <c r="AM470" s="1">
        <v>1007</v>
      </c>
      <c r="AN470" s="1" t="s">
        <v>36</v>
      </c>
      <c r="AO470" s="1">
        <v>0.5</v>
      </c>
      <c r="AP470" s="1" t="s">
        <v>36</v>
      </c>
      <c r="AQ470" s="1">
        <v>0</v>
      </c>
      <c r="AR470" s="1" t="s">
        <v>36</v>
      </c>
    </row>
    <row r="471" spans="1:44">
      <c r="A471" s="2">
        <f t="shared" si="8"/>
        <v>42222.388888888861</v>
      </c>
      <c r="B471" s="2">
        <v>42222.222222222197</v>
      </c>
      <c r="C471" s="6">
        <v>218.222222222222</v>
      </c>
      <c r="D471" s="6">
        <v>-0.81681400271871096</v>
      </c>
      <c r="E471" s="6">
        <v>-0.57690110501076197</v>
      </c>
      <c r="F471" s="1">
        <v>4917</v>
      </c>
      <c r="G471" s="1">
        <v>894</v>
      </c>
      <c r="H471" s="3">
        <v>4338.3153219837204</v>
      </c>
      <c r="I471" s="7">
        <v>5323.1585542561097</v>
      </c>
      <c r="J471" s="1"/>
      <c r="R471" s="5">
        <v>42222.388888888898</v>
      </c>
      <c r="S471" s="5"/>
      <c r="T471" s="3">
        <v>25.033999999999999</v>
      </c>
      <c r="U471" s="3">
        <v>31.971825525040298</v>
      </c>
      <c r="V471" s="1">
        <v>7.29</v>
      </c>
      <c r="W471" s="1">
        <v>114.654014751905</v>
      </c>
      <c r="X471" s="1">
        <v>26.2</v>
      </c>
      <c r="Y471" s="1">
        <v>1.8</v>
      </c>
      <c r="Z471" s="1">
        <v>2.3972999399955501</v>
      </c>
      <c r="AA471" s="1" t="s">
        <v>29</v>
      </c>
      <c r="AB471" s="1">
        <v>2.33</v>
      </c>
      <c r="AC471" s="1">
        <v>5.66</v>
      </c>
      <c r="AD471" s="1">
        <v>0.14290050395939199</v>
      </c>
      <c r="AE471" s="1">
        <v>6.5671273393014304E-2</v>
      </c>
      <c r="AF471" s="1">
        <v>5.1286138399136497E-2</v>
      </c>
      <c r="AG471" s="1" t="s">
        <v>9859</v>
      </c>
      <c r="AH471" s="1">
        <v>9.3333333333333304</v>
      </c>
      <c r="AI471" s="1">
        <v>-0.76604311646595902</v>
      </c>
      <c r="AJ471" s="1">
        <v>0.64278919072672702</v>
      </c>
      <c r="AL471" s="1"/>
    </row>
    <row r="472" spans="1:44">
      <c r="A472" s="2">
        <f t="shared" si="8"/>
        <v>42222.392361111066</v>
      </c>
      <c r="B472" s="2">
        <v>42222.225694444402</v>
      </c>
      <c r="C472" s="6">
        <v>218.225694444444</v>
      </c>
      <c r="D472" s="6">
        <v>-0.81677951898655299</v>
      </c>
      <c r="E472" s="6">
        <v>-0.576949926218987</v>
      </c>
      <c r="F472" s="1">
        <v>4800</v>
      </c>
      <c r="G472" s="1">
        <v>894</v>
      </c>
      <c r="H472" s="3">
        <v>4235.0851221317498</v>
      </c>
      <c r="I472" s="7">
        <v>5194.5130792005903</v>
      </c>
      <c r="J472" s="1"/>
      <c r="R472" s="5">
        <v>42222.392361111102</v>
      </c>
      <c r="S472" s="5"/>
      <c r="T472" s="3">
        <v>24.940999999999999</v>
      </c>
      <c r="U472" s="3">
        <v>31.9617770597734</v>
      </c>
      <c r="V472" s="1">
        <v>7.28</v>
      </c>
      <c r="W472" s="1">
        <v>113.743860937001</v>
      </c>
      <c r="X472" s="1">
        <v>25.7</v>
      </c>
      <c r="Y472" s="1">
        <v>1.77</v>
      </c>
      <c r="Z472" s="1">
        <v>2.38649111631746</v>
      </c>
      <c r="AA472" s="1" t="s">
        <v>29</v>
      </c>
      <c r="AB472" s="1">
        <v>2.64</v>
      </c>
      <c r="AC472" s="1">
        <v>6.18</v>
      </c>
      <c r="AD472" s="1">
        <v>0.150767455956165</v>
      </c>
      <c r="AE472" s="1">
        <v>7.2733436123187098E-2</v>
      </c>
      <c r="AF472" s="1">
        <v>5.2480746024977203E-2</v>
      </c>
      <c r="AG472" s="1" t="s">
        <v>9860</v>
      </c>
      <c r="AH472" s="1">
        <v>9.4166666666666696</v>
      </c>
      <c r="AI472" s="1">
        <v>-0.77988317971141696</v>
      </c>
      <c r="AJ472" s="1">
        <v>0.62592509616024306</v>
      </c>
      <c r="AL472" s="1"/>
    </row>
    <row r="473" spans="1:44">
      <c r="A473" s="2">
        <f t="shared" si="8"/>
        <v>42222.395833333365</v>
      </c>
      <c r="B473" s="2">
        <v>42222.229166666701</v>
      </c>
      <c r="C473" s="6">
        <v>218.229166666667</v>
      </c>
      <c r="D473" s="6">
        <v>-0.816745032336328</v>
      </c>
      <c r="E473" s="6">
        <v>-0.57699874536599305</v>
      </c>
      <c r="F473" s="1">
        <v>4705</v>
      </c>
      <c r="G473" s="1">
        <v>898</v>
      </c>
      <c r="H473" s="3">
        <v>4169.8396249691596</v>
      </c>
      <c r="I473" s="7">
        <v>5113.2041406365697</v>
      </c>
      <c r="J473" s="8" t="s">
        <v>9861</v>
      </c>
      <c r="K473" s="1">
        <v>1010</v>
      </c>
      <c r="L473" s="1" t="s">
        <v>36</v>
      </c>
      <c r="M473" s="1">
        <v>1.1000000000000001</v>
      </c>
      <c r="N473" s="1" t="s">
        <v>36</v>
      </c>
      <c r="O473" s="1">
        <v>0</v>
      </c>
      <c r="P473" s="1" t="s">
        <v>36</v>
      </c>
      <c r="R473" s="5">
        <v>42222.395833333299</v>
      </c>
      <c r="S473" s="5"/>
      <c r="T473" s="3">
        <v>24.918000000771102</v>
      </c>
      <c r="U473" s="3">
        <v>31.941728595178599</v>
      </c>
      <c r="V473" s="1">
        <v>7.2899999996647198</v>
      </c>
      <c r="W473" s="1">
        <v>116.274366201806</v>
      </c>
      <c r="X473" s="1">
        <v>26.399999976530701</v>
      </c>
      <c r="Y473" s="1">
        <v>1.8199999983236199</v>
      </c>
      <c r="Z473" s="1">
        <v>2.34298862596957</v>
      </c>
      <c r="AA473" s="1" t="s">
        <v>29</v>
      </c>
      <c r="AB473" s="1">
        <v>2.7799999953061301</v>
      </c>
      <c r="AC473" s="1">
        <v>6.4399999912828196</v>
      </c>
      <c r="AD473" s="1">
        <v>0.158634407689179</v>
      </c>
      <c r="AE473" s="1">
        <v>7.9795598616582405E-2</v>
      </c>
      <c r="AF473" s="1">
        <v>5.1286138438729999E-2</v>
      </c>
      <c r="AG473" s="1" t="s">
        <v>9862</v>
      </c>
      <c r="AH473" s="1">
        <v>9.5</v>
      </c>
      <c r="AI473" s="1">
        <v>-0.79335206142868497</v>
      </c>
      <c r="AJ473" s="1">
        <v>0.608763095651219</v>
      </c>
      <c r="AL473" s="8" t="s">
        <v>9734</v>
      </c>
      <c r="AM473" s="1">
        <v>1007</v>
      </c>
      <c r="AN473" s="1" t="s">
        <v>36</v>
      </c>
      <c r="AO473" s="1">
        <v>1</v>
      </c>
      <c r="AP473" s="1" t="s">
        <v>36</v>
      </c>
      <c r="AQ473" s="1">
        <v>0</v>
      </c>
      <c r="AR473" s="1" t="s">
        <v>36</v>
      </c>
    </row>
    <row r="474" spans="1:44">
      <c r="A474" s="2">
        <f t="shared" si="8"/>
        <v>42222.399305555562</v>
      </c>
      <c r="B474" s="2">
        <v>42222.232638888898</v>
      </c>
      <c r="C474" s="6">
        <v>218.232638888889</v>
      </c>
      <c r="D474" s="6">
        <v>-0.816710542768179</v>
      </c>
      <c r="E474" s="6">
        <v>-0.57704756245157696</v>
      </c>
      <c r="F474" s="1">
        <v>4611</v>
      </c>
      <c r="G474" s="1">
        <v>898</v>
      </c>
      <c r="H474" s="3">
        <v>4086.5314581791299</v>
      </c>
      <c r="I474" s="7">
        <v>5009.3855031828298</v>
      </c>
      <c r="J474" s="1"/>
      <c r="R474" s="5">
        <v>42222.399305555598</v>
      </c>
      <c r="S474" s="5"/>
      <c r="T474" s="3">
        <v>24.943000000000001</v>
      </c>
      <c r="U474" s="3">
        <v>31.961680129241199</v>
      </c>
      <c r="V474" s="1">
        <v>7.29</v>
      </c>
      <c r="W474" s="1">
        <v>115.870194784209</v>
      </c>
      <c r="X474" s="1">
        <v>26.8</v>
      </c>
      <c r="Y474" s="1">
        <v>1.85</v>
      </c>
      <c r="Z474" s="1">
        <v>2.3430750115385499</v>
      </c>
      <c r="AA474" s="1" t="s">
        <v>29</v>
      </c>
      <c r="AB474" s="1">
        <v>2.62</v>
      </c>
      <c r="AC474" s="1">
        <v>6.15</v>
      </c>
      <c r="AD474" s="1">
        <v>0.16541480953962301</v>
      </c>
      <c r="AE474" s="1">
        <v>8.3655767570927395E-2</v>
      </c>
      <c r="AF474" s="1">
        <v>5.1286138399136497E-2</v>
      </c>
      <c r="AG474" s="1" t="s">
        <v>9863</v>
      </c>
      <c r="AH474" s="1">
        <v>9.5833333333333304</v>
      </c>
      <c r="AI474" s="1">
        <v>-0.80644335117036903</v>
      </c>
      <c r="AJ474" s="1">
        <v>0.59131135736860696</v>
      </c>
      <c r="AL474" s="1"/>
    </row>
    <row r="475" spans="1:44">
      <c r="A475" s="2">
        <f t="shared" si="8"/>
        <v>42222.402777777766</v>
      </c>
      <c r="B475" s="2">
        <v>42222.236111111102</v>
      </c>
      <c r="C475" s="6">
        <v>218.236111111111</v>
      </c>
      <c r="D475" s="6">
        <v>-0.81667605028221901</v>
      </c>
      <c r="E475" s="6">
        <v>-0.57709637747557796</v>
      </c>
      <c r="F475" s="1">
        <v>4522</v>
      </c>
      <c r="G475" s="1">
        <v>894</v>
      </c>
      <c r="H475" s="3">
        <v>3989.8031088082898</v>
      </c>
      <c r="I475" s="7">
        <v>4888.8426341968898</v>
      </c>
      <c r="J475" s="1"/>
      <c r="R475" s="5">
        <v>42222.402777777803</v>
      </c>
      <c r="S475" s="5"/>
      <c r="T475" s="3">
        <v>24.984999999999999</v>
      </c>
      <c r="U475" s="3">
        <v>31.961631663974199</v>
      </c>
      <c r="V475" s="1">
        <v>7.29</v>
      </c>
      <c r="W475" s="1">
        <v>120.424682390952</v>
      </c>
      <c r="X475" s="1">
        <v>25.7</v>
      </c>
      <c r="Y475" s="1">
        <v>1.77</v>
      </c>
      <c r="Z475" s="1">
        <v>2.3649582487882101</v>
      </c>
      <c r="AA475" s="1" t="s">
        <v>29</v>
      </c>
      <c r="AB475" s="1">
        <v>2.4700000000000002</v>
      </c>
      <c r="AC475" s="1">
        <v>5.5</v>
      </c>
      <c r="AD475" s="1">
        <v>0.17219521135363899</v>
      </c>
      <c r="AE475" s="1">
        <v>8.7515936417917203E-2</v>
      </c>
      <c r="AF475" s="1">
        <v>5.1286138399136497E-2</v>
      </c>
      <c r="AG475" s="1" t="s">
        <v>9864</v>
      </c>
      <c r="AH475" s="1">
        <v>9.6666666666666696</v>
      </c>
      <c r="AI475" s="1">
        <v>-0.81915081820210001</v>
      </c>
      <c r="AJ475" s="1">
        <v>0.57357818738061295</v>
      </c>
      <c r="AL475" s="1"/>
    </row>
    <row r="476" spans="1:44">
      <c r="A476" s="2">
        <f t="shared" si="8"/>
        <v>42222.406249999964</v>
      </c>
      <c r="B476" s="2">
        <v>42222.239583333299</v>
      </c>
      <c r="C476" s="6">
        <v>218.239583333333</v>
      </c>
      <c r="D476" s="6">
        <v>-0.81664155487857004</v>
      </c>
      <c r="E476" s="6">
        <v>-0.57714519043782297</v>
      </c>
      <c r="F476" s="1">
        <v>4420</v>
      </c>
      <c r="G476" s="1">
        <v>893</v>
      </c>
      <c r="H476" s="3">
        <v>3895.4453491241102</v>
      </c>
      <c r="I476" s="7">
        <v>4771.25399407847</v>
      </c>
      <c r="J476" s="8" t="s">
        <v>9865</v>
      </c>
      <c r="K476" s="1">
        <v>1010</v>
      </c>
      <c r="L476" s="1" t="s">
        <v>36</v>
      </c>
      <c r="M476" s="1">
        <v>1.3</v>
      </c>
      <c r="N476" s="1" t="s">
        <v>36</v>
      </c>
      <c r="O476" s="1">
        <v>0</v>
      </c>
      <c r="P476" s="1" t="s">
        <v>36</v>
      </c>
      <c r="R476" s="5">
        <v>42222.40625</v>
      </c>
      <c r="S476" s="5"/>
      <c r="T476" s="3">
        <v>25.012</v>
      </c>
      <c r="U476" s="3">
        <v>31.981583198707298</v>
      </c>
      <c r="V476" s="1">
        <v>7.31</v>
      </c>
      <c r="W476" s="1">
        <v>115.972618656823</v>
      </c>
      <c r="X476" s="1">
        <v>27</v>
      </c>
      <c r="Y476" s="1">
        <v>1.86</v>
      </c>
      <c r="Z476" s="1">
        <v>2.3759442663286698</v>
      </c>
      <c r="AA476" s="1" t="s">
        <v>29</v>
      </c>
      <c r="AB476" s="1">
        <v>2.44</v>
      </c>
      <c r="AC476" s="1">
        <v>5.62</v>
      </c>
      <c r="AD476" s="1">
        <v>0.17897561316765401</v>
      </c>
      <c r="AE476" s="1">
        <v>9.1376105264906998E-2</v>
      </c>
      <c r="AF476" s="1">
        <v>4.89778819368447E-2</v>
      </c>
      <c r="AG476" s="1" t="s">
        <v>9866</v>
      </c>
      <c r="AH476" s="1">
        <v>9.75</v>
      </c>
      <c r="AI476" s="1">
        <v>-0.831468414468019</v>
      </c>
      <c r="AJ476" s="1">
        <v>0.55557202570147302</v>
      </c>
      <c r="AL476" s="8" t="s">
        <v>9737</v>
      </c>
      <c r="AM476" s="1">
        <v>1007</v>
      </c>
      <c r="AN476" s="1" t="s">
        <v>36</v>
      </c>
      <c r="AO476" s="1">
        <v>0.6</v>
      </c>
      <c r="AP476" s="1" t="s">
        <v>36</v>
      </c>
      <c r="AQ476" s="1">
        <v>0</v>
      </c>
      <c r="AR476" s="1" t="s">
        <v>36</v>
      </c>
    </row>
    <row r="477" spans="1:44">
      <c r="A477" s="2">
        <f t="shared" si="8"/>
        <v>42222.409722222263</v>
      </c>
      <c r="B477" s="2">
        <v>42222.243055555598</v>
      </c>
      <c r="C477" s="6">
        <v>218.243055555556</v>
      </c>
      <c r="D477" s="6">
        <v>-0.816607056557347</v>
      </c>
      <c r="E477" s="6">
        <v>-0.57719400133815202</v>
      </c>
      <c r="F477" s="1">
        <v>4361</v>
      </c>
      <c r="G477" s="1">
        <v>894</v>
      </c>
      <c r="H477" s="3">
        <v>3847.75129533679</v>
      </c>
      <c r="I477" s="7">
        <v>4711.8176642487097</v>
      </c>
      <c r="J477" s="1"/>
      <c r="R477" s="5">
        <v>42222.409722222197</v>
      </c>
      <c r="S477" s="5"/>
      <c r="T477" s="3">
        <v>25.019999999731802</v>
      </c>
      <c r="U477" s="3">
        <v>32.001534732771503</v>
      </c>
      <c r="V477" s="1">
        <v>7.31</v>
      </c>
      <c r="W477" s="1">
        <v>117.390008168503</v>
      </c>
      <c r="X477" s="1">
        <v>26.1000000301749</v>
      </c>
      <c r="Y477" s="1">
        <v>1.80000000201166</v>
      </c>
      <c r="Z477" s="1">
        <v>2.3651326304120999</v>
      </c>
      <c r="AA477" s="1" t="s">
        <v>29</v>
      </c>
      <c r="AB477" s="1">
        <v>2.18000000871718</v>
      </c>
      <c r="AC477" s="1">
        <v>5.1700000150874299</v>
      </c>
      <c r="AD477" s="1">
        <v>0.18342202453031001</v>
      </c>
      <c r="AE477" s="1">
        <v>8.9039747627594701E-2</v>
      </c>
      <c r="AF477" s="1">
        <v>4.89778819368447E-2</v>
      </c>
      <c r="AG477" s="1" t="s">
        <v>9867</v>
      </c>
      <c r="AH477" s="1">
        <v>9.8333333333333304</v>
      </c>
      <c r="AI477" s="1">
        <v>-0.84339027746932704</v>
      </c>
      <c r="AJ477" s="1">
        <v>0.53730144227445698</v>
      </c>
      <c r="AL477" s="1"/>
    </row>
    <row r="478" spans="1:44">
      <c r="A478" s="2">
        <f t="shared" si="8"/>
        <v>42222.413194444467</v>
      </c>
      <c r="B478" s="2">
        <v>42222.246527777803</v>
      </c>
      <c r="C478" s="6">
        <v>218.246527777778</v>
      </c>
      <c r="D478" s="6">
        <v>-0.81657255531869199</v>
      </c>
      <c r="E478" s="6">
        <v>-0.57724281017636103</v>
      </c>
      <c r="F478" s="1">
        <v>4266</v>
      </c>
      <c r="G478" s="1">
        <v>880</v>
      </c>
      <c r="H478" s="3">
        <v>3704.98889711325</v>
      </c>
      <c r="I478" s="7">
        <v>4533.9071635825303</v>
      </c>
      <c r="J478" s="1"/>
      <c r="R478" s="5">
        <v>42222.413194444402</v>
      </c>
      <c r="S478" s="5"/>
      <c r="T478" s="3">
        <v>25.024999999832399</v>
      </c>
      <c r="U478" s="3">
        <v>32.021486267504599</v>
      </c>
      <c r="V478" s="1">
        <v>7.31999999966472</v>
      </c>
      <c r="W478" s="1">
        <v>114.455863675586</v>
      </c>
      <c r="X478" s="1">
        <v>27.2999999597669</v>
      </c>
      <c r="Y478" s="1">
        <v>1.8799999973177901</v>
      </c>
      <c r="Z478" s="1">
        <v>2.4088183412558202</v>
      </c>
      <c r="AA478" s="1" t="s">
        <v>29</v>
      </c>
      <c r="AB478" s="1">
        <v>2.4599999906122698</v>
      </c>
      <c r="AC478" s="1">
        <v>5.3999999922886497</v>
      </c>
      <c r="AD478" s="1">
        <v>0.18786843596378999</v>
      </c>
      <c r="AE478" s="1">
        <v>8.6703389704195194E-2</v>
      </c>
      <c r="AF478" s="1">
        <v>4.78630092692146E-2</v>
      </c>
      <c r="AG478" s="1" t="s">
        <v>9868</v>
      </c>
      <c r="AH478" s="1">
        <v>9.9166666666666696</v>
      </c>
      <c r="AI478" s="1">
        <v>-0.85491073305450704</v>
      </c>
      <c r="AJ478" s="1">
        <v>0.51877513289305299</v>
      </c>
      <c r="AL478" s="1"/>
    </row>
    <row r="479" spans="1:44">
      <c r="A479" s="2">
        <f t="shared" si="8"/>
        <v>42222.416666666664</v>
      </c>
      <c r="B479" s="2">
        <v>42222.25</v>
      </c>
      <c r="C479" s="6">
        <v>218.25</v>
      </c>
      <c r="D479" s="6">
        <v>-0.81653805116271905</v>
      </c>
      <c r="E479" s="6">
        <v>-0.57729161695229003</v>
      </c>
      <c r="F479" s="1">
        <v>4194</v>
      </c>
      <c r="G479" s="1">
        <v>875</v>
      </c>
      <c r="H479" s="3">
        <v>3621.7616580310901</v>
      </c>
      <c r="I479" s="7">
        <v>4430.1893782383404</v>
      </c>
      <c r="J479" s="8" t="s">
        <v>9869</v>
      </c>
      <c r="K479" s="1">
        <v>1010</v>
      </c>
      <c r="L479" s="1" t="s">
        <v>36</v>
      </c>
      <c r="M479" s="1">
        <v>1.5</v>
      </c>
      <c r="N479" s="1" t="s">
        <v>36</v>
      </c>
      <c r="O479" s="1">
        <v>0</v>
      </c>
      <c r="P479" s="1" t="s">
        <v>36</v>
      </c>
      <c r="R479" s="5">
        <v>42222.416666666701</v>
      </c>
      <c r="S479" s="5"/>
      <c r="T479" s="3">
        <v>25.052</v>
      </c>
      <c r="U479" s="3">
        <v>32.031437802908201</v>
      </c>
      <c r="V479" s="1">
        <v>7.34</v>
      </c>
      <c r="W479" s="1">
        <v>115.974459450724</v>
      </c>
      <c r="X479" s="1">
        <v>29</v>
      </c>
      <c r="Y479" s="1">
        <v>1.99</v>
      </c>
      <c r="Z479" s="1">
        <v>3.6842109208393099</v>
      </c>
      <c r="AA479" s="1" t="s">
        <v>29</v>
      </c>
      <c r="AB479" s="1">
        <v>2.76</v>
      </c>
      <c r="AC479" s="1">
        <v>6.17</v>
      </c>
      <c r="AD479" s="1">
        <v>0.192314847397271</v>
      </c>
      <c r="AE479" s="1">
        <v>8.4367031780795701E-2</v>
      </c>
      <c r="AF479" s="1">
        <v>4.5708818961487499E-2</v>
      </c>
      <c r="AG479" s="1" t="s">
        <v>9870</v>
      </c>
      <c r="AH479" s="1">
        <v>10</v>
      </c>
      <c r="AI479" s="1">
        <v>-0.866024298119907</v>
      </c>
      <c r="AJ479" s="1">
        <v>0.500001915062254</v>
      </c>
      <c r="AL479" s="8" t="s">
        <v>9741</v>
      </c>
      <c r="AM479" s="1">
        <v>1007</v>
      </c>
      <c r="AN479" s="1" t="s">
        <v>36</v>
      </c>
      <c r="AO479" s="1">
        <v>1.1000000000000001</v>
      </c>
      <c r="AP479" s="1" t="s">
        <v>36</v>
      </c>
      <c r="AQ479" s="1">
        <v>0</v>
      </c>
      <c r="AR479" s="1" t="s">
        <v>36</v>
      </c>
    </row>
    <row r="480" spans="1:44">
      <c r="A480" s="2">
        <f t="shared" si="8"/>
        <v>42222.420138888861</v>
      </c>
      <c r="B480" s="2">
        <v>42222.253472222197</v>
      </c>
      <c r="C480" s="6">
        <v>218.253472222222</v>
      </c>
      <c r="D480" s="6">
        <v>-0.81650354408954995</v>
      </c>
      <c r="E480" s="6">
        <v>-0.57734042166576505</v>
      </c>
      <c r="F480" s="1">
        <v>4100</v>
      </c>
      <c r="G480" s="1">
        <v>873</v>
      </c>
      <c r="H480" s="3">
        <v>3532.4944485566198</v>
      </c>
      <c r="I480" s="7">
        <v>4318.9445817912601</v>
      </c>
      <c r="J480" s="1"/>
      <c r="R480" s="5">
        <v>42222.420138888898</v>
      </c>
      <c r="S480" s="5"/>
      <c r="T480" s="3">
        <v>25.082999999999998</v>
      </c>
      <c r="U480" s="3">
        <v>32.0713893376413</v>
      </c>
      <c r="V480" s="1">
        <v>7.36</v>
      </c>
      <c r="W480" s="1">
        <v>120.225468396032</v>
      </c>
      <c r="X480" s="1">
        <v>29.2</v>
      </c>
      <c r="Y480" s="1">
        <v>2.0099999999999998</v>
      </c>
      <c r="Z480" s="1">
        <v>2.4198963724903599</v>
      </c>
      <c r="AA480" s="1" t="s">
        <v>29</v>
      </c>
      <c r="AB480" s="1">
        <v>2.34</v>
      </c>
      <c r="AC480" s="1">
        <v>5.83</v>
      </c>
      <c r="AD480" s="1">
        <v>0.191915321556168</v>
      </c>
      <c r="AE480" s="1">
        <v>5.2478683551903799E-2</v>
      </c>
      <c r="AF480" s="1">
        <v>4.3651583224016598E-2</v>
      </c>
      <c r="AG480" s="1" t="s">
        <v>9871</v>
      </c>
      <c r="AH480" s="1">
        <v>10.0833333333333</v>
      </c>
      <c r="AI480" s="1">
        <v>-0.87672568321939703</v>
      </c>
      <c r="AJ480" s="1">
        <v>0.480990723801905</v>
      </c>
      <c r="AL480" s="1"/>
    </row>
    <row r="481" spans="1:44">
      <c r="A481" s="2">
        <f t="shared" si="8"/>
        <v>42222.423611111066</v>
      </c>
      <c r="B481" s="2">
        <v>42222.256944444402</v>
      </c>
      <c r="C481" s="6">
        <v>218.256944444444</v>
      </c>
      <c r="D481" s="6">
        <v>-0.81646903409931004</v>
      </c>
      <c r="E481" s="6">
        <v>-0.57738922431661299</v>
      </c>
      <c r="F481" s="1">
        <v>4011</v>
      </c>
      <c r="G481" s="1">
        <v>872</v>
      </c>
      <c r="H481" s="3">
        <v>3451.8549222797901</v>
      </c>
      <c r="I481" s="7">
        <v>4218.4516041450697</v>
      </c>
      <c r="J481" s="1"/>
      <c r="R481" s="5">
        <v>42222.423611111102</v>
      </c>
      <c r="S481" s="5"/>
      <c r="T481" s="3">
        <v>25.065999999999999</v>
      </c>
      <c r="U481" s="3">
        <v>32.0713408723743</v>
      </c>
      <c r="V481" s="1">
        <v>7.36</v>
      </c>
      <c r="W481" s="1">
        <v>120.226104481889</v>
      </c>
      <c r="X481" s="1">
        <v>28.3</v>
      </c>
      <c r="Y481" s="1">
        <v>1.95</v>
      </c>
      <c r="Z481" s="1">
        <v>2.4090847362113101</v>
      </c>
      <c r="AA481" s="1" t="s">
        <v>29</v>
      </c>
      <c r="AB481" s="1">
        <v>2.34</v>
      </c>
      <c r="AC481" s="1">
        <v>5.67</v>
      </c>
      <c r="AD481" s="1">
        <v>0.19151579555259299</v>
      </c>
      <c r="AE481" s="1">
        <v>2.0590334332204099E-2</v>
      </c>
      <c r="AF481" s="1">
        <v>4.3651583224016598E-2</v>
      </c>
      <c r="AG481" s="1" t="s">
        <v>9872</v>
      </c>
      <c r="AH481" s="1">
        <v>10.1666666666667</v>
      </c>
      <c r="AI481" s="1">
        <v>-0.88700979508187505</v>
      </c>
      <c r="AJ481" s="1">
        <v>0.46175060739408902</v>
      </c>
      <c r="AL481" s="1"/>
    </row>
    <row r="482" spans="1:44">
      <c r="A482" s="2">
        <f t="shared" si="8"/>
        <v>42222.427083333365</v>
      </c>
      <c r="B482" s="2">
        <v>42222.260416666701</v>
      </c>
      <c r="C482" s="6">
        <v>218.260416666667</v>
      </c>
      <c r="D482" s="6">
        <v>-0.81643452119211202</v>
      </c>
      <c r="E482" s="6">
        <v>-0.57743802490467</v>
      </c>
      <c r="F482" s="1">
        <v>3972</v>
      </c>
      <c r="G482" s="1">
        <v>873</v>
      </c>
      <c r="H482" s="3">
        <v>3422.2116950407099</v>
      </c>
      <c r="I482" s="7">
        <v>4181.5102143597296</v>
      </c>
      <c r="J482" s="8" t="s">
        <v>9873</v>
      </c>
      <c r="K482" s="1">
        <v>1010</v>
      </c>
      <c r="L482" s="1" t="s">
        <v>36</v>
      </c>
      <c r="M482" s="1">
        <v>1.7</v>
      </c>
      <c r="N482" s="1" t="s">
        <v>36</v>
      </c>
      <c r="O482" s="1">
        <v>0</v>
      </c>
      <c r="P482" s="1" t="s">
        <v>36</v>
      </c>
      <c r="R482" s="5">
        <v>42222.427083333299</v>
      </c>
      <c r="S482" s="5"/>
      <c r="T482" s="3">
        <v>25.0150000017099</v>
      </c>
      <c r="U482" s="3">
        <v>32.071292407108999</v>
      </c>
      <c r="V482" s="1">
        <v>7.36</v>
      </c>
      <c r="W482" s="1">
        <v>125.893994141852</v>
      </c>
      <c r="X482" s="1">
        <v>28.799999983236201</v>
      </c>
      <c r="Y482" s="1">
        <v>1.9799999989941699</v>
      </c>
      <c r="Z482" s="1">
        <v>2.4636797207651302</v>
      </c>
      <c r="AA482" s="1" t="s">
        <v>29</v>
      </c>
      <c r="AB482" s="1">
        <v>2.61999999061227</v>
      </c>
      <c r="AC482" s="1">
        <v>5.41000000871718</v>
      </c>
      <c r="AD482" s="1">
        <v>0.19111626956241301</v>
      </c>
      <c r="AE482" s="1">
        <v>-1.1298013818355299E-2</v>
      </c>
      <c r="AF482" s="1">
        <v>4.3651583224016598E-2</v>
      </c>
      <c r="AG482" s="1" t="s">
        <v>9874</v>
      </c>
      <c r="AH482" s="1">
        <v>10.25</v>
      </c>
      <c r="AI482" s="1">
        <v>-0.89687173903532302</v>
      </c>
      <c r="AJ482" s="1">
        <v>0.44229072307674999</v>
      </c>
      <c r="AL482" s="8" t="s">
        <v>9745</v>
      </c>
      <c r="AM482" s="1">
        <v>1009</v>
      </c>
      <c r="AN482" s="1" t="s">
        <v>36</v>
      </c>
      <c r="AO482" s="1">
        <v>1.9</v>
      </c>
      <c r="AP482" s="1" t="s">
        <v>36</v>
      </c>
      <c r="AQ482" s="1">
        <v>0</v>
      </c>
      <c r="AR482" s="1" t="s">
        <v>36</v>
      </c>
    </row>
    <row r="483" spans="1:44">
      <c r="A483" s="2">
        <f t="shared" si="8"/>
        <v>42222.430555555562</v>
      </c>
      <c r="B483" s="2">
        <v>42222.263888888898</v>
      </c>
      <c r="C483" s="6">
        <v>218.263888888889</v>
      </c>
      <c r="D483" s="6">
        <v>-0.81640000536809798</v>
      </c>
      <c r="E483" s="6">
        <v>-0.57748682342973801</v>
      </c>
      <c r="F483" s="1">
        <v>3962</v>
      </c>
      <c r="G483" s="1">
        <v>873</v>
      </c>
      <c r="H483" s="3">
        <v>3413.5958549222801</v>
      </c>
      <c r="I483" s="7">
        <v>4170.7731544041499</v>
      </c>
      <c r="J483" s="1"/>
      <c r="R483" s="5">
        <v>42222.430555555598</v>
      </c>
      <c r="S483" s="5"/>
      <c r="T483" s="3">
        <v>24.943000000000001</v>
      </c>
      <c r="U483" s="3">
        <v>32.0612439418421</v>
      </c>
      <c r="V483" s="1">
        <v>7.33</v>
      </c>
      <c r="W483" s="1">
        <v>110.00602560811799</v>
      </c>
      <c r="X483" s="1">
        <v>27.6</v>
      </c>
      <c r="Y483" s="1">
        <v>1.9</v>
      </c>
      <c r="Z483" s="1">
        <v>2.4310656108923201</v>
      </c>
      <c r="AA483" s="1" t="s">
        <v>29</v>
      </c>
      <c r="AB483" s="1">
        <v>2.4</v>
      </c>
      <c r="AC483" s="1">
        <v>6.1</v>
      </c>
      <c r="AD483" s="1">
        <v>0.18588387837309001</v>
      </c>
      <c r="AE483" s="1">
        <v>-4.0489542174012301E-2</v>
      </c>
      <c r="AF483" s="1">
        <v>4.6773514128719801E-2</v>
      </c>
      <c r="AG483" s="1" t="s">
        <v>9875</v>
      </c>
      <c r="AH483" s="1">
        <v>10.3333333333333</v>
      </c>
      <c r="AI483" s="1">
        <v>-0.90630682133648299</v>
      </c>
      <c r="AJ483" s="1">
        <v>0.42262033268521199</v>
      </c>
      <c r="AL483" s="1"/>
    </row>
    <row r="484" spans="1:44">
      <c r="A484" s="2">
        <f t="shared" si="8"/>
        <v>42222.434027777766</v>
      </c>
      <c r="B484" s="2">
        <v>42222.267361111102</v>
      </c>
      <c r="C484" s="6">
        <v>218.267361111111</v>
      </c>
      <c r="D484" s="6">
        <v>-0.81636548662738395</v>
      </c>
      <c r="E484" s="6">
        <v>-0.57753561989165303</v>
      </c>
      <c r="F484" s="1">
        <v>3958</v>
      </c>
      <c r="G484" s="1">
        <v>870</v>
      </c>
      <c r="H484" s="3">
        <v>3398.43079200592</v>
      </c>
      <c r="I484" s="7">
        <v>4151.8744529977803</v>
      </c>
      <c r="J484" s="1"/>
      <c r="R484" s="5">
        <v>42222.434027777803</v>
      </c>
      <c r="S484" s="5"/>
      <c r="T484" s="3">
        <v>24.876000000000001</v>
      </c>
      <c r="U484" s="3">
        <v>32.0611954765752</v>
      </c>
      <c r="V484" s="1">
        <v>7.31</v>
      </c>
      <c r="W484" s="1">
        <v>98.671980152318497</v>
      </c>
      <c r="X484" s="1">
        <v>25.7</v>
      </c>
      <c r="Y484" s="1">
        <v>1.78</v>
      </c>
      <c r="Z484" s="1">
        <v>2.3003307165934301</v>
      </c>
      <c r="AA484" s="1" t="s">
        <v>29</v>
      </c>
      <c r="AB484" s="1">
        <v>2.4300000000000002</v>
      </c>
      <c r="AC484" s="1">
        <v>5.5</v>
      </c>
      <c r="AD484" s="1">
        <v>0.180651487021734</v>
      </c>
      <c r="AE484" s="1">
        <v>-6.9681070439251397E-2</v>
      </c>
      <c r="AF484" s="1">
        <v>4.89778819368447E-2</v>
      </c>
      <c r="AG484" s="1" t="s">
        <v>9876</v>
      </c>
      <c r="AH484" s="1">
        <v>10.4169444444444</v>
      </c>
      <c r="AI484" s="1">
        <v>-0.91533983767881599</v>
      </c>
      <c r="AJ484" s="1">
        <v>0.402682233973785</v>
      </c>
      <c r="AL484" s="1"/>
    </row>
    <row r="485" spans="1:44">
      <c r="A485" s="2">
        <f t="shared" si="8"/>
        <v>42222.437499999964</v>
      </c>
      <c r="B485" s="2">
        <v>42222.270833333299</v>
      </c>
      <c r="C485" s="6">
        <v>218.270833333333</v>
      </c>
      <c r="D485" s="6">
        <v>-0.81633096497008995</v>
      </c>
      <c r="E485" s="6">
        <v>-0.57758441429024299</v>
      </c>
      <c r="F485" s="1">
        <v>3956</v>
      </c>
      <c r="G485" s="1">
        <v>870</v>
      </c>
      <c r="H485" s="3">
        <v>3396.7135455218399</v>
      </c>
      <c r="I485" s="7">
        <v>4149.7344204293204</v>
      </c>
      <c r="J485" s="8" t="s">
        <v>9877</v>
      </c>
      <c r="K485" s="1">
        <v>1010</v>
      </c>
      <c r="L485" s="1" t="s">
        <v>36</v>
      </c>
      <c r="M485" s="1">
        <v>1.8</v>
      </c>
      <c r="N485" s="1" t="s">
        <v>36</v>
      </c>
      <c r="O485" s="1">
        <v>0</v>
      </c>
      <c r="P485" s="1" t="s">
        <v>36</v>
      </c>
      <c r="R485" s="5">
        <v>42222.4375</v>
      </c>
      <c r="S485" s="5"/>
      <c r="T485" s="3">
        <v>24.773</v>
      </c>
      <c r="U485" s="3">
        <v>32.051147011308302</v>
      </c>
      <c r="V485" s="1">
        <v>7.28</v>
      </c>
      <c r="W485" s="1">
        <v>86.123383964922994</v>
      </c>
      <c r="X485" s="1">
        <v>23.7</v>
      </c>
      <c r="Y485" s="1">
        <v>1.64</v>
      </c>
      <c r="Z485" s="1">
        <v>2.4203423706443998</v>
      </c>
      <c r="AA485" s="1" t="s">
        <v>29</v>
      </c>
      <c r="AB485" s="1">
        <v>2.38</v>
      </c>
      <c r="AC485" s="1">
        <v>5.39</v>
      </c>
      <c r="AD485" s="1">
        <v>0.175419095670377</v>
      </c>
      <c r="AE485" s="1">
        <v>-9.88725987044905E-2</v>
      </c>
      <c r="AF485" s="1">
        <v>5.2480746024977203E-2</v>
      </c>
      <c r="AG485" s="1" t="s">
        <v>9878</v>
      </c>
      <c r="AH485" s="1">
        <v>10.5002777777778</v>
      </c>
      <c r="AI485" s="1">
        <v>-0.92390647117359403</v>
      </c>
      <c r="AJ485" s="1">
        <v>0.38261839020564198</v>
      </c>
      <c r="AL485" s="8" t="s">
        <v>9749</v>
      </c>
      <c r="AM485" s="1">
        <v>1009</v>
      </c>
      <c r="AN485" s="1" t="s">
        <v>36</v>
      </c>
      <c r="AO485" s="1">
        <v>1.6</v>
      </c>
      <c r="AP485" s="1" t="s">
        <v>36</v>
      </c>
      <c r="AQ485" s="1">
        <v>0</v>
      </c>
      <c r="AR485" s="1" t="s">
        <v>36</v>
      </c>
    </row>
    <row r="486" spans="1:44">
      <c r="A486" s="2">
        <f t="shared" si="8"/>
        <v>42222.440972222263</v>
      </c>
      <c r="B486" s="2">
        <v>42222.274305555598</v>
      </c>
      <c r="C486" s="6">
        <v>218.274305555556</v>
      </c>
      <c r="D486" s="6">
        <v>-0.81629644039633098</v>
      </c>
      <c r="E486" s="6">
        <v>-0.57763320662534601</v>
      </c>
      <c r="F486" s="1">
        <v>3989</v>
      </c>
      <c r="G486" s="1">
        <v>868</v>
      </c>
      <c r="H486" s="3">
        <v>3417.1744386873902</v>
      </c>
      <c r="I486" s="7">
        <v>4175.2327854922296</v>
      </c>
      <c r="J486" s="1"/>
      <c r="R486" s="5">
        <v>42222.440972222197</v>
      </c>
      <c r="S486" s="5"/>
      <c r="T486" s="3">
        <v>24.646000004257999</v>
      </c>
      <c r="U486" s="3">
        <v>32.041098546378301</v>
      </c>
      <c r="V486" s="1">
        <v>7.2500000010058301</v>
      </c>
      <c r="W486" s="1">
        <v>76.307139069023606</v>
      </c>
      <c r="X486" s="1">
        <v>21.900000060349701</v>
      </c>
      <c r="Y486" s="1">
        <v>1.5100000043585899</v>
      </c>
      <c r="Z486" s="1">
        <v>2.4749457930008401</v>
      </c>
      <c r="AA486" s="1" t="s">
        <v>29</v>
      </c>
      <c r="AB486" s="1">
        <v>2.2500000043585899</v>
      </c>
      <c r="AC486" s="1">
        <v>5.1200000090524602</v>
      </c>
      <c r="AD486" s="1">
        <v>0.168727713821685</v>
      </c>
      <c r="AE486" s="1">
        <v>-0.100598028133559</v>
      </c>
      <c r="AF486" s="1">
        <v>5.6234132388796099E-2</v>
      </c>
      <c r="AG486" s="1" t="s">
        <v>9879</v>
      </c>
      <c r="AH486" s="1">
        <v>10.5836111111111</v>
      </c>
      <c r="AI486" s="1">
        <v>-0.93203337596950697</v>
      </c>
      <c r="AJ486" s="1">
        <v>0.362372441113951</v>
      </c>
      <c r="AL486" s="1"/>
    </row>
    <row r="487" spans="1:44">
      <c r="A487" s="2">
        <f t="shared" si="8"/>
        <v>42222.444444444467</v>
      </c>
      <c r="B487" s="2">
        <v>42222.277777777803</v>
      </c>
      <c r="C487" s="6">
        <v>218.277777777778</v>
      </c>
      <c r="D487" s="6">
        <v>-0.81626191290625005</v>
      </c>
      <c r="E487" s="6">
        <v>-0.57768199689676203</v>
      </c>
      <c r="F487" s="1">
        <v>4051</v>
      </c>
      <c r="G487" s="1">
        <v>867</v>
      </c>
      <c r="H487" s="3">
        <v>3466.2886750555099</v>
      </c>
      <c r="I487" s="7">
        <v>4236.4389468541804</v>
      </c>
      <c r="J487" s="1"/>
      <c r="R487" s="5">
        <v>42222.444444444402</v>
      </c>
      <c r="S487" s="5"/>
      <c r="T487" s="3">
        <v>24.508000004626801</v>
      </c>
      <c r="U487" s="3">
        <v>32.021050081446603</v>
      </c>
      <c r="V487" s="1">
        <v>7.2200000010058298</v>
      </c>
      <c r="W487" s="1">
        <v>63.252273689493997</v>
      </c>
      <c r="X487" s="1">
        <v>19.5000000804663</v>
      </c>
      <c r="Y487" s="1">
        <v>1.3500000053644201</v>
      </c>
      <c r="Z487" s="1">
        <v>3.1401350305503901</v>
      </c>
      <c r="AA487" s="1" t="s">
        <v>29</v>
      </c>
      <c r="AB487" s="1">
        <v>2.4399999936297498</v>
      </c>
      <c r="AC487" s="1">
        <v>5.6199999832361902</v>
      </c>
      <c r="AD487" s="1">
        <v>0.16203633169973</v>
      </c>
      <c r="AE487" s="1">
        <v>-0.10232345669960501</v>
      </c>
      <c r="AF487" s="1">
        <v>6.0255958467882398E-2</v>
      </c>
      <c r="AG487" s="1" t="s">
        <v>9880</v>
      </c>
      <c r="AH487" s="1">
        <v>10.6669444444444</v>
      </c>
      <c r="AI487" s="1">
        <v>-0.93971668410656795</v>
      </c>
      <c r="AJ487" s="1">
        <v>0.341954022657662</v>
      </c>
      <c r="AL487" s="1"/>
    </row>
    <row r="488" spans="1:44">
      <c r="A488" s="2">
        <f t="shared" si="8"/>
        <v>42222.447916666664</v>
      </c>
      <c r="B488" s="2">
        <v>42222.28125</v>
      </c>
      <c r="C488" s="6">
        <v>218.28125</v>
      </c>
      <c r="D488" s="6">
        <v>-0.81622738249996096</v>
      </c>
      <c r="E488" s="6">
        <v>-0.57773078510432796</v>
      </c>
      <c r="F488" s="1">
        <v>4163</v>
      </c>
      <c r="G488" s="1">
        <v>867</v>
      </c>
      <c r="H488" s="3">
        <v>3562.1228719467099</v>
      </c>
      <c r="I488" s="7">
        <v>4355.8675230199897</v>
      </c>
      <c r="J488" s="8" t="s">
        <v>9881</v>
      </c>
      <c r="K488" s="1">
        <v>1010</v>
      </c>
      <c r="L488" s="1" t="s">
        <v>36</v>
      </c>
      <c r="M488" s="1">
        <v>2.2000000000000002</v>
      </c>
      <c r="N488" s="1" t="s">
        <v>36</v>
      </c>
      <c r="O488" s="1">
        <v>0</v>
      </c>
      <c r="P488" s="1" t="s">
        <v>36</v>
      </c>
      <c r="R488" s="5">
        <v>42222.447916666701</v>
      </c>
      <c r="S488" s="5"/>
      <c r="T488" s="3">
        <v>24.359000000000002</v>
      </c>
      <c r="U488" s="3">
        <v>32.011001615509201</v>
      </c>
      <c r="V488" s="1">
        <v>7.19</v>
      </c>
      <c r="W488" s="1">
        <v>66.288733071772796</v>
      </c>
      <c r="X488" s="1">
        <v>17</v>
      </c>
      <c r="Y488" s="1">
        <v>1.18</v>
      </c>
      <c r="Z488" s="1">
        <v>2.6713938852983299</v>
      </c>
      <c r="AA488" s="1" t="s">
        <v>29</v>
      </c>
      <c r="AB488" s="1">
        <v>1.74</v>
      </c>
      <c r="AC488" s="1">
        <v>4.51</v>
      </c>
      <c r="AD488" s="1">
        <v>0.155344949577776</v>
      </c>
      <c r="AE488" s="1">
        <v>-0.10404888526565</v>
      </c>
      <c r="AF488" s="1">
        <v>6.4565422903465494E-2</v>
      </c>
      <c r="AG488" s="1" t="s">
        <v>9882</v>
      </c>
      <c r="AH488" s="1">
        <v>10.7502777777778</v>
      </c>
      <c r="AI488" s="1">
        <v>-0.94695273875241603</v>
      </c>
      <c r="AJ488" s="1">
        <v>0.32137285288166101</v>
      </c>
      <c r="AL488" s="8" t="s">
        <v>9753</v>
      </c>
      <c r="AM488" s="1">
        <v>1009</v>
      </c>
      <c r="AN488" s="1" t="s">
        <v>36</v>
      </c>
      <c r="AO488" s="1">
        <v>1.3</v>
      </c>
      <c r="AP488" s="1" t="s">
        <v>36</v>
      </c>
      <c r="AQ488" s="1">
        <v>0</v>
      </c>
      <c r="AR488" s="1" t="s">
        <v>36</v>
      </c>
    </row>
    <row r="489" spans="1:44">
      <c r="A489" s="2">
        <f t="shared" si="8"/>
        <v>42222.451388888861</v>
      </c>
      <c r="B489" s="2">
        <v>42222.284722222197</v>
      </c>
      <c r="C489" s="6">
        <v>218.284722222222</v>
      </c>
      <c r="D489" s="6">
        <v>-0.81619284917758606</v>
      </c>
      <c r="E489" s="6">
        <v>-0.57777957124787105</v>
      </c>
      <c r="F489" s="1">
        <v>4269</v>
      </c>
      <c r="G489" s="1">
        <v>867</v>
      </c>
      <c r="H489" s="3">
        <v>3652.82309400444</v>
      </c>
      <c r="I489" s="7">
        <v>4468.8981397483303</v>
      </c>
      <c r="J489" s="1"/>
      <c r="R489" s="5">
        <v>42222.451388888898</v>
      </c>
      <c r="S489" s="5"/>
      <c r="T489" s="3">
        <v>24.18</v>
      </c>
      <c r="U489" s="3">
        <v>32.000953150242204</v>
      </c>
      <c r="V489" s="1">
        <v>7.17</v>
      </c>
      <c r="W489" s="1">
        <v>61.127643664897903</v>
      </c>
      <c r="X489" s="1">
        <v>15.6</v>
      </c>
      <c r="Y489" s="1">
        <v>1.0900000000000001</v>
      </c>
      <c r="Z489" s="1">
        <v>2.68239637664455</v>
      </c>
      <c r="AA489" s="1" t="s">
        <v>29</v>
      </c>
      <c r="AB489" s="1">
        <v>1.7</v>
      </c>
      <c r="AC489" s="1">
        <v>4.28</v>
      </c>
      <c r="AD489" s="1">
        <v>0.14883194084664</v>
      </c>
      <c r="AE489" s="1">
        <v>-9.5332998014291598E-2</v>
      </c>
      <c r="AF489" s="1">
        <v>6.7608297539198198E-2</v>
      </c>
      <c r="AG489" s="1" t="s">
        <v>9883</v>
      </c>
      <c r="AH489" s="1">
        <v>10.8336111111111</v>
      </c>
      <c r="AI489" s="1">
        <v>-0.95373809594274495</v>
      </c>
      <c r="AJ489" s="1">
        <v>0.30063872729159002</v>
      </c>
      <c r="AL489" s="1"/>
    </row>
    <row r="490" spans="1:44">
      <c r="A490" s="2">
        <f t="shared" si="8"/>
        <v>42222.454861111066</v>
      </c>
      <c r="B490" s="2">
        <v>42222.288194444402</v>
      </c>
      <c r="C490" s="6">
        <v>218.288194444444</v>
      </c>
      <c r="D490" s="6">
        <v>-0.81615831293925001</v>
      </c>
      <c r="E490" s="6">
        <v>-0.57782835532721699</v>
      </c>
      <c r="F490" s="1">
        <v>4401</v>
      </c>
      <c r="G490" s="1">
        <v>867</v>
      </c>
      <c r="H490" s="3">
        <v>3765.7705403404898</v>
      </c>
      <c r="I490" s="7">
        <v>4609.65324737232</v>
      </c>
      <c r="J490" s="1"/>
      <c r="R490" s="5">
        <v>42222.454861111102</v>
      </c>
      <c r="S490" s="5"/>
      <c r="T490" s="3">
        <v>23.99</v>
      </c>
      <c r="U490" s="3">
        <v>31.9809046849753</v>
      </c>
      <c r="V490" s="1">
        <v>7.14</v>
      </c>
      <c r="W490" s="1">
        <v>60.723146088163602</v>
      </c>
      <c r="X490" s="1">
        <v>15</v>
      </c>
      <c r="Y490" s="1">
        <v>1.05</v>
      </c>
      <c r="Z490" s="1">
        <v>3.06415104338901</v>
      </c>
      <c r="AA490" s="1" t="s">
        <v>29</v>
      </c>
      <c r="AB490" s="1">
        <v>1.74</v>
      </c>
      <c r="AC490" s="1">
        <v>4.3899999999999997</v>
      </c>
      <c r="AD490" s="1">
        <v>0.142318932121485</v>
      </c>
      <c r="AE490" s="1">
        <v>-8.6617110412860701E-2</v>
      </c>
      <c r="AF490" s="1">
        <v>7.2443596007499098E-2</v>
      </c>
      <c r="AG490" s="1" t="s">
        <v>9884</v>
      </c>
      <c r="AH490" s="1">
        <v>10.9169444444444</v>
      </c>
      <c r="AI490" s="1">
        <v>-0.96006952622048902</v>
      </c>
      <c r="AJ490" s="1">
        <v>0.27976151419158002</v>
      </c>
      <c r="AL490" s="1"/>
    </row>
    <row r="491" spans="1:44">
      <c r="A491" s="2">
        <f t="shared" si="8"/>
        <v>42222.458333333365</v>
      </c>
      <c r="B491" s="2">
        <v>42222.291666666701</v>
      </c>
      <c r="C491" s="6">
        <v>218.291666666667</v>
      </c>
      <c r="D491" s="6">
        <v>-0.81612377378506595</v>
      </c>
      <c r="E491" s="6">
        <v>-0.57787713734220503</v>
      </c>
      <c r="F491" s="1">
        <v>4530</v>
      </c>
      <c r="G491" s="1">
        <v>865</v>
      </c>
      <c r="H491" s="3">
        <v>3867.20947446336</v>
      </c>
      <c r="I491" s="7">
        <v>4736.0664470762404</v>
      </c>
      <c r="J491" s="8" t="s">
        <v>9885</v>
      </c>
      <c r="K491" s="1">
        <v>1010</v>
      </c>
      <c r="L491" s="1" t="s">
        <v>36</v>
      </c>
      <c r="M491" s="1">
        <v>1.8</v>
      </c>
      <c r="N491" s="1" t="s">
        <v>36</v>
      </c>
      <c r="O491" s="1">
        <v>0</v>
      </c>
      <c r="P491" s="1" t="s">
        <v>36</v>
      </c>
      <c r="R491" s="5">
        <v>42222.458333333299</v>
      </c>
      <c r="S491" s="5"/>
      <c r="T491" s="3">
        <v>23.799000006403801</v>
      </c>
      <c r="U491" s="3">
        <v>31.980856219709999</v>
      </c>
      <c r="V491" s="1">
        <v>7.1200000006705499</v>
      </c>
      <c r="W491" s="1">
        <v>56.877647874146597</v>
      </c>
      <c r="X491" s="1">
        <v>14.0000000335276</v>
      </c>
      <c r="Y491" s="1">
        <v>0.98000000234693296</v>
      </c>
      <c r="Z491" s="1">
        <v>2.6716892215606101</v>
      </c>
      <c r="AA491" s="1" t="s">
        <v>29</v>
      </c>
      <c r="AB491" s="1">
        <v>1.8999999946355799</v>
      </c>
      <c r="AC491" s="1">
        <v>4.3999999996647201</v>
      </c>
      <c r="AD491" s="1">
        <v>0.13580592361469501</v>
      </c>
      <c r="AE491" s="1">
        <v>-7.79012231036528E-2</v>
      </c>
      <c r="AF491" s="1">
        <v>7.5857757385794103E-2</v>
      </c>
      <c r="AG491" s="1" t="s">
        <v>9886</v>
      </c>
      <c r="AH491" s="1">
        <v>11.0002777777778</v>
      </c>
      <c r="AI491" s="1">
        <v>-0.96594401617284198</v>
      </c>
      <c r="AJ491" s="1">
        <v>0.25875114998755</v>
      </c>
      <c r="AL491" s="8" t="s">
        <v>9757</v>
      </c>
      <c r="AM491" s="1">
        <v>1009</v>
      </c>
      <c r="AN491" s="1" t="s">
        <v>36</v>
      </c>
      <c r="AO491" s="1">
        <v>1.1000000000000001</v>
      </c>
      <c r="AP491" s="1" t="s">
        <v>36</v>
      </c>
      <c r="AQ491" s="1">
        <v>0</v>
      </c>
      <c r="AR491" s="1" t="s">
        <v>36</v>
      </c>
    </row>
    <row r="492" spans="1:44">
      <c r="A492" s="2">
        <f t="shared" si="8"/>
        <v>42222.461805555562</v>
      </c>
      <c r="B492" s="2">
        <v>42222.295138888898</v>
      </c>
      <c r="C492" s="6">
        <v>218.29515046296299</v>
      </c>
      <c r="D492" s="6">
        <v>-0.816089116570069</v>
      </c>
      <c r="E492" s="6">
        <v>-0.57792607988901501</v>
      </c>
      <c r="F492" s="1">
        <v>4663</v>
      </c>
      <c r="G492" s="1">
        <v>858</v>
      </c>
      <c r="H492" s="3">
        <v>3948.53589933383</v>
      </c>
      <c r="I492" s="7">
        <v>4837.4154377498198</v>
      </c>
      <c r="J492" s="1"/>
      <c r="R492" s="5">
        <v>42222.461805555598</v>
      </c>
      <c r="S492" s="5"/>
      <c r="T492" s="3">
        <v>23.587</v>
      </c>
      <c r="U492" s="3">
        <v>31.960807754443099</v>
      </c>
      <c r="V492" s="1">
        <v>7.1</v>
      </c>
      <c r="W492" s="1">
        <v>49.287475079619099</v>
      </c>
      <c r="X492" s="1">
        <v>13.7</v>
      </c>
      <c r="Y492" s="1">
        <v>0.97</v>
      </c>
      <c r="Z492" s="1">
        <v>2.6390718822977401</v>
      </c>
      <c r="AA492" s="1" t="s">
        <v>29</v>
      </c>
      <c r="AB492" s="1">
        <v>1.84</v>
      </c>
      <c r="AC492" s="1">
        <v>4.55</v>
      </c>
      <c r="AD492" s="1">
        <v>0.12891780919552401</v>
      </c>
      <c r="AE492" s="1">
        <v>-7.1609044210121806E-2</v>
      </c>
      <c r="AF492" s="1">
        <v>7.9432823472428193E-2</v>
      </c>
      <c r="AG492" s="1" t="s">
        <v>9887</v>
      </c>
      <c r="AH492" s="1">
        <v>11.0836111111111</v>
      </c>
      <c r="AI492" s="1">
        <v>-0.97135876986545799</v>
      </c>
      <c r="AJ492" s="1">
        <v>0.237617634458101</v>
      </c>
      <c r="AL492" s="1"/>
    </row>
    <row r="493" spans="1:44">
      <c r="A493" s="2">
        <f t="shared" si="8"/>
        <v>42222.465277777766</v>
      </c>
      <c r="B493" s="2">
        <v>42222.298611111102</v>
      </c>
      <c r="C493" s="6">
        <v>218.29862268518499</v>
      </c>
      <c r="D493" s="6">
        <v>-0.81605457157487005</v>
      </c>
      <c r="E493" s="6">
        <v>-0.57797485776784097</v>
      </c>
      <c r="F493" s="1">
        <v>4803</v>
      </c>
      <c r="G493" s="1">
        <v>865</v>
      </c>
      <c r="H493" s="3">
        <v>4100.2664692820099</v>
      </c>
      <c r="I493" s="7">
        <v>5026.5020740192404</v>
      </c>
      <c r="J493" s="1"/>
      <c r="R493" s="5">
        <v>42222.465277777803</v>
      </c>
      <c r="S493" s="5"/>
      <c r="T493" s="3">
        <v>23.382999999999999</v>
      </c>
      <c r="U493" s="3">
        <v>31.930759289176201</v>
      </c>
      <c r="V493" s="1">
        <v>7.09</v>
      </c>
      <c r="W493" s="1">
        <v>39.065844006461703</v>
      </c>
      <c r="X493" s="1">
        <v>13.6</v>
      </c>
      <c r="Y493" s="1">
        <v>0.96</v>
      </c>
      <c r="Z493" s="1">
        <v>2.70460306300467</v>
      </c>
      <c r="AA493" s="1" t="s">
        <v>29</v>
      </c>
      <c r="AB493" s="1">
        <v>1.83</v>
      </c>
      <c r="AC493" s="1">
        <v>4.2</v>
      </c>
      <c r="AD493" s="1">
        <v>0.12202969476377699</v>
      </c>
      <c r="AE493" s="1">
        <v>-6.5316865397851906E-2</v>
      </c>
      <c r="AF493" s="1">
        <v>8.1283051616409904E-2</v>
      </c>
      <c r="AG493" s="1" t="s">
        <v>9888</v>
      </c>
      <c r="AH493" s="1">
        <v>11.1669444444444</v>
      </c>
      <c r="AI493" s="1">
        <v>-0.97631121017320199</v>
      </c>
      <c r="AJ493" s="1">
        <v>0.216371025995021</v>
      </c>
      <c r="AL493" s="1"/>
    </row>
    <row r="494" spans="1:44">
      <c r="A494" s="2">
        <f t="shared" si="8"/>
        <v>42222.468749999964</v>
      </c>
      <c r="B494" s="2">
        <v>42222.302083333299</v>
      </c>
      <c r="C494" s="6">
        <v>218.302094907407</v>
      </c>
      <c r="D494" s="6">
        <v>-0.81602002366420301</v>
      </c>
      <c r="E494" s="6">
        <v>-0.578023633581772</v>
      </c>
      <c r="F494" s="1">
        <v>4941</v>
      </c>
      <c r="G494" s="1">
        <v>863</v>
      </c>
      <c r="H494" s="3">
        <v>4208.3227239082198</v>
      </c>
      <c r="I494" s="7">
        <v>5161.1617785344197</v>
      </c>
      <c r="J494" s="8" t="s">
        <v>9889</v>
      </c>
      <c r="K494" s="1">
        <v>1010</v>
      </c>
      <c r="L494" s="1" t="s">
        <v>36</v>
      </c>
      <c r="M494" s="1">
        <v>1.8</v>
      </c>
      <c r="N494" s="1" t="s">
        <v>36</v>
      </c>
      <c r="O494" s="1">
        <v>0</v>
      </c>
      <c r="P494" s="1" t="s">
        <v>36</v>
      </c>
      <c r="R494" s="5">
        <v>42222.46875</v>
      </c>
      <c r="S494" s="5"/>
      <c r="T494" s="3">
        <v>23.196999999999999</v>
      </c>
      <c r="U494" s="3">
        <v>31.910710823909302</v>
      </c>
      <c r="V494" s="1">
        <v>7.08</v>
      </c>
      <c r="W494" s="1">
        <v>36.0298291253184</v>
      </c>
      <c r="X494" s="1">
        <v>13.5</v>
      </c>
      <c r="Y494" s="1">
        <v>0.96</v>
      </c>
      <c r="Z494" s="1">
        <v>2.5847360570049198</v>
      </c>
      <c r="AA494" s="1" t="s">
        <v>29</v>
      </c>
      <c r="AB494" s="1">
        <v>1.82</v>
      </c>
      <c r="AC494" s="1">
        <v>4.1900000000000004</v>
      </c>
      <c r="AD494" s="1">
        <v>0.11514158033202899</v>
      </c>
      <c r="AE494" s="1">
        <v>-5.9024686585581999E-2</v>
      </c>
      <c r="AF494" s="1">
        <v>8.3176377110267097E-2</v>
      </c>
      <c r="AG494" s="1" t="s">
        <v>9890</v>
      </c>
      <c r="AH494" s="1">
        <v>11.2502777777778</v>
      </c>
      <c r="AI494" s="1">
        <v>-0.98079898000669596</v>
      </c>
      <c r="AJ494" s="1">
        <v>0.19502143681612</v>
      </c>
      <c r="AL494" s="8" t="s">
        <v>9761</v>
      </c>
      <c r="AM494" s="1">
        <v>1009</v>
      </c>
      <c r="AN494" s="1" t="s">
        <v>36</v>
      </c>
      <c r="AO494" s="1">
        <v>1.2</v>
      </c>
      <c r="AP494" s="1" t="s">
        <v>36</v>
      </c>
      <c r="AQ494" s="1">
        <v>0</v>
      </c>
      <c r="AR494" s="1" t="s">
        <v>36</v>
      </c>
    </row>
    <row r="495" spans="1:44">
      <c r="A495" s="2">
        <f t="shared" si="8"/>
        <v>42222.472222222263</v>
      </c>
      <c r="B495" s="2">
        <v>42222.305555555598</v>
      </c>
      <c r="C495" s="6">
        <v>218.30556712962999</v>
      </c>
      <c r="D495" s="6">
        <v>-0.81598547283818201</v>
      </c>
      <c r="E495" s="6">
        <v>-0.57807240733064702</v>
      </c>
      <c r="F495" s="1">
        <v>5078</v>
      </c>
      <c r="G495" s="1">
        <v>861</v>
      </c>
      <c r="H495" s="3">
        <v>4314.9844559585499</v>
      </c>
      <c r="I495" s="7">
        <v>5294.0836290155403</v>
      </c>
      <c r="J495" s="1"/>
      <c r="R495" s="5">
        <v>42222.472222222197</v>
      </c>
      <c r="S495" s="5"/>
      <c r="T495" s="3">
        <v>23.030000005599099</v>
      </c>
      <c r="U495" s="3">
        <v>31.900662358979201</v>
      </c>
      <c r="V495" s="1">
        <v>7.0600000006705503</v>
      </c>
      <c r="W495" s="1">
        <v>52.526910243110997</v>
      </c>
      <c r="X495" s="1">
        <v>13.300000006705501</v>
      </c>
      <c r="Y495" s="1">
        <v>0.95000000033527598</v>
      </c>
      <c r="Z495" s="1">
        <v>2.5412054406483402</v>
      </c>
      <c r="AA495" s="1" t="s">
        <v>29</v>
      </c>
      <c r="AB495" s="1">
        <v>1.7900000010058299</v>
      </c>
      <c r="AC495" s="1">
        <v>3.9800000070407999</v>
      </c>
      <c r="AD495" s="1">
        <v>0.108361383202356</v>
      </c>
      <c r="AE495" s="1">
        <v>-5.2688153009054099E-2</v>
      </c>
      <c r="AF495" s="1">
        <v>8.7096358861131304E-2</v>
      </c>
      <c r="AG495" s="1" t="s">
        <v>9891</v>
      </c>
      <c r="AH495" s="1">
        <v>11.3336111111111</v>
      </c>
      <c r="AI495" s="1">
        <v>-0.98481994343415602</v>
      </c>
      <c r="AJ495" s="1">
        <v>0.173579028152441</v>
      </c>
      <c r="AL495" s="1"/>
    </row>
    <row r="496" spans="1:44">
      <c r="A496" s="2">
        <f t="shared" si="8"/>
        <v>42222.475694444467</v>
      </c>
      <c r="B496" s="2">
        <v>42222.309027777803</v>
      </c>
      <c r="C496" s="6">
        <v>218.30903935185199</v>
      </c>
      <c r="D496" s="6">
        <v>-0.81595091909694994</v>
      </c>
      <c r="E496" s="6">
        <v>-0.57812117901426496</v>
      </c>
      <c r="F496" s="1">
        <v>5212</v>
      </c>
      <c r="G496" s="1">
        <v>861</v>
      </c>
      <c r="H496" s="3">
        <v>4428.8497409326401</v>
      </c>
      <c r="I496" s="7">
        <v>5435.98254715026</v>
      </c>
      <c r="J496" s="1"/>
      <c r="R496" s="5">
        <v>42222.475694444402</v>
      </c>
      <c r="S496" s="5"/>
      <c r="T496" s="3">
        <v>22.902000004291502</v>
      </c>
      <c r="U496" s="3">
        <v>31.890613893712299</v>
      </c>
      <c r="V496" s="1">
        <v>7.0500000003352801</v>
      </c>
      <c r="W496" s="1">
        <v>104.953167150662</v>
      </c>
      <c r="X496" s="1">
        <v>13.599999989941701</v>
      </c>
      <c r="Y496" s="1">
        <v>0.96999999932944803</v>
      </c>
      <c r="Z496" s="1">
        <v>2.6830882717278501</v>
      </c>
      <c r="AA496" s="1" t="s">
        <v>29</v>
      </c>
      <c r="AB496" s="1">
        <v>1.72000000234693</v>
      </c>
      <c r="AC496" s="1">
        <v>4.1399999946355797</v>
      </c>
      <c r="AD496" s="1">
        <v>0.101581185848978</v>
      </c>
      <c r="AE496" s="1">
        <v>-4.6351619218590302E-2</v>
      </c>
      <c r="AF496" s="1">
        <v>8.9125093744569006E-2</v>
      </c>
      <c r="AG496" s="1" t="s">
        <v>9892</v>
      </c>
      <c r="AH496" s="1">
        <v>11.4169444444444</v>
      </c>
      <c r="AI496" s="1">
        <v>-0.98837218669800198</v>
      </c>
      <c r="AJ496" s="1">
        <v>0.15205400541192701</v>
      </c>
      <c r="AL496" s="1"/>
    </row>
    <row r="497" spans="1:44">
      <c r="A497" s="2">
        <f t="shared" si="8"/>
        <v>42222.479166666664</v>
      </c>
      <c r="B497" s="2">
        <v>42222.3125</v>
      </c>
      <c r="C497" s="6">
        <v>218.31251157407399</v>
      </c>
      <c r="D497" s="6">
        <v>-0.81591636244062005</v>
      </c>
      <c r="E497" s="6">
        <v>-0.57816994863246396</v>
      </c>
      <c r="F497" s="1">
        <v>5336</v>
      </c>
      <c r="G497" s="1">
        <v>861</v>
      </c>
      <c r="H497" s="3">
        <v>4534.2176165803103</v>
      </c>
      <c r="I497" s="7">
        <v>5567.2919937823799</v>
      </c>
      <c r="J497" s="8" t="s">
        <v>9893</v>
      </c>
      <c r="K497" s="1">
        <v>1010</v>
      </c>
      <c r="L497" s="1" t="s">
        <v>36</v>
      </c>
      <c r="M497" s="1">
        <v>1.5</v>
      </c>
      <c r="N497" s="1" t="s">
        <v>36</v>
      </c>
      <c r="O497" s="1">
        <v>0</v>
      </c>
      <c r="P497" s="1" t="s">
        <v>36</v>
      </c>
      <c r="R497" s="5">
        <v>42222.479166666701</v>
      </c>
      <c r="S497" s="5"/>
      <c r="T497" s="3">
        <v>22.814</v>
      </c>
      <c r="U497" s="3">
        <v>31.870565428110101</v>
      </c>
      <c r="V497" s="1">
        <v>7.05</v>
      </c>
      <c r="W497" s="1">
        <v>101.512618435261</v>
      </c>
      <c r="X497" s="1">
        <v>14</v>
      </c>
      <c r="Y497" s="1">
        <v>1.01</v>
      </c>
      <c r="Z497" s="1">
        <v>2.7377234428796702</v>
      </c>
      <c r="AA497" s="1" t="s">
        <v>29</v>
      </c>
      <c r="AB497" s="1">
        <v>1.76</v>
      </c>
      <c r="AC497" s="1">
        <v>3.87</v>
      </c>
      <c r="AD497" s="1">
        <v>9.4800988495598995E-2</v>
      </c>
      <c r="AE497" s="1">
        <v>-4.0015085428126401E-2</v>
      </c>
      <c r="AF497" s="1">
        <v>8.9125093813374606E-2</v>
      </c>
      <c r="AG497" s="1" t="s">
        <v>9894</v>
      </c>
      <c r="AH497" s="1">
        <v>11.5002777777778</v>
      </c>
      <c r="AI497" s="1">
        <v>-0.99145401912568798</v>
      </c>
      <c r="AJ497" s="1">
        <v>0.13045661332228001</v>
      </c>
      <c r="AL497" s="8" t="s">
        <v>9765</v>
      </c>
      <c r="AM497" s="1">
        <v>1009</v>
      </c>
      <c r="AN497" s="1" t="s">
        <v>36</v>
      </c>
      <c r="AO497" s="1">
        <v>1.4</v>
      </c>
      <c r="AP497" s="1" t="s">
        <v>36</v>
      </c>
      <c r="AQ497" s="1">
        <v>0</v>
      </c>
      <c r="AR497" s="1" t="s">
        <v>36</v>
      </c>
    </row>
    <row r="498" spans="1:44">
      <c r="A498" s="2">
        <f t="shared" si="8"/>
        <v>42222.482638888861</v>
      </c>
      <c r="B498" s="2">
        <v>42222.315972222197</v>
      </c>
      <c r="C498" s="6">
        <v>218.315983796296</v>
      </c>
      <c r="D498" s="6">
        <v>-0.815881802869317</v>
      </c>
      <c r="E498" s="6">
        <v>-0.57821871618507203</v>
      </c>
      <c r="F498" s="1">
        <v>5444</v>
      </c>
      <c r="G498" s="1">
        <v>860</v>
      </c>
      <c r="H498" s="3">
        <v>4620.6168270417002</v>
      </c>
      <c r="I498" s="7">
        <v>5674.9626898593697</v>
      </c>
      <c r="J498" s="1"/>
      <c r="R498" s="5">
        <v>42222.482638888898</v>
      </c>
      <c r="S498" s="5"/>
      <c r="T498" s="3">
        <v>22.744</v>
      </c>
      <c r="U498" s="3">
        <v>31.860516962843199</v>
      </c>
      <c r="V498" s="1">
        <v>7.05</v>
      </c>
      <c r="W498" s="1">
        <v>98.4768696607441</v>
      </c>
      <c r="X498" s="1">
        <v>14.1</v>
      </c>
      <c r="Y498" s="1">
        <v>1.01</v>
      </c>
      <c r="Z498" s="1">
        <v>2.7378242947151699</v>
      </c>
      <c r="AA498" s="1" t="s">
        <v>29</v>
      </c>
      <c r="AB498" s="1">
        <v>1.96</v>
      </c>
      <c r="AC498" s="1">
        <v>4.18</v>
      </c>
      <c r="AD498" s="1">
        <v>8.7631115120162806E-2</v>
      </c>
      <c r="AE498" s="1">
        <v>-3.8205628974399497E-2</v>
      </c>
      <c r="AF498" s="1">
        <v>8.9125093813374606E-2</v>
      </c>
      <c r="AG498" s="1" t="s">
        <v>9895</v>
      </c>
      <c r="AH498" s="1">
        <v>11.5836111111111</v>
      </c>
      <c r="AI498" s="1">
        <v>-0.99406397393436297</v>
      </c>
      <c r="AJ498" s="1">
        <v>0.108797131055111</v>
      </c>
      <c r="AL498" s="1"/>
    </row>
    <row r="499" spans="1:44">
      <c r="A499" s="2">
        <f t="shared" si="8"/>
        <v>42222.486111111066</v>
      </c>
      <c r="B499" s="2">
        <v>42222.319444444402</v>
      </c>
      <c r="C499" s="6">
        <v>218.31945601851899</v>
      </c>
      <c r="D499" s="6">
        <v>-0.81584724038315304</v>
      </c>
      <c r="E499" s="6">
        <v>-0.57826748167192799</v>
      </c>
      <c r="F499" s="1">
        <v>5546</v>
      </c>
      <c r="G499" s="1">
        <v>860</v>
      </c>
      <c r="H499" s="3">
        <v>4707.1897359980303</v>
      </c>
      <c r="I499" s="7">
        <v>5782.8498490007496</v>
      </c>
      <c r="J499" s="1"/>
      <c r="R499" s="5">
        <v>42222.486111111102</v>
      </c>
      <c r="S499" s="5"/>
      <c r="T499" s="3">
        <v>22.687999999999999</v>
      </c>
      <c r="U499" s="3">
        <v>31.860468497576299</v>
      </c>
      <c r="V499" s="1">
        <v>7.04</v>
      </c>
      <c r="W499" s="1">
        <v>98.882230879303293</v>
      </c>
      <c r="X499" s="1">
        <v>14.5</v>
      </c>
      <c r="Y499" s="1">
        <v>1.04</v>
      </c>
      <c r="Z499" s="1">
        <v>2.8251896930542899</v>
      </c>
      <c r="AA499" s="1" t="s">
        <v>29</v>
      </c>
      <c r="AB499" s="1">
        <v>1.8</v>
      </c>
      <c r="AC499" s="1">
        <v>4.3099999999999996</v>
      </c>
      <c r="AD499" s="1">
        <v>8.0461241731661595E-2</v>
      </c>
      <c r="AE499" s="1">
        <v>-3.6396172672454701E-2</v>
      </c>
      <c r="AF499" s="1">
        <v>9.1201083935590996E-2</v>
      </c>
      <c r="AG499" s="1" t="s">
        <v>9896</v>
      </c>
      <c r="AH499" s="1">
        <v>11.6669444444444</v>
      </c>
      <c r="AI499" s="1">
        <v>-0.99620080892899199</v>
      </c>
      <c r="AJ499" s="1">
        <v>8.7085867333464503E-2</v>
      </c>
      <c r="AL499" s="1"/>
    </row>
    <row r="500" spans="1:44">
      <c r="A500" s="2">
        <f t="shared" si="8"/>
        <v>42222.489583333365</v>
      </c>
      <c r="B500" s="2">
        <v>42222.322916666701</v>
      </c>
      <c r="C500" s="6">
        <v>218.32292824074099</v>
      </c>
      <c r="D500" s="6">
        <v>-0.81581267498227195</v>
      </c>
      <c r="E500" s="6">
        <v>-0.57831624509282897</v>
      </c>
      <c r="F500" s="1">
        <v>5626</v>
      </c>
      <c r="G500" s="1">
        <v>861</v>
      </c>
      <c r="H500" s="3">
        <v>4780.6424870466299</v>
      </c>
      <c r="I500" s="7">
        <v>5874.3866673575103</v>
      </c>
      <c r="J500" s="8" t="s">
        <v>9897</v>
      </c>
      <c r="K500" s="1">
        <v>1010</v>
      </c>
      <c r="L500" s="1" t="s">
        <v>36</v>
      </c>
      <c r="M500" s="1">
        <v>1</v>
      </c>
      <c r="N500" s="1" t="s">
        <v>36</v>
      </c>
      <c r="O500" s="1">
        <v>0</v>
      </c>
      <c r="P500" s="1" t="s">
        <v>36</v>
      </c>
      <c r="R500" s="5">
        <v>42222.489583333299</v>
      </c>
      <c r="S500" s="5"/>
      <c r="T500" s="3">
        <v>22.626000002078701</v>
      </c>
      <c r="U500" s="3">
        <v>31.860420032311001</v>
      </c>
      <c r="V500" s="1">
        <v>7.0499999996647196</v>
      </c>
      <c r="W500" s="1">
        <v>90.178642876632793</v>
      </c>
      <c r="X500" s="1">
        <v>15.0999999798834</v>
      </c>
      <c r="Y500" s="1">
        <v>1.0799999986589</v>
      </c>
      <c r="Z500" s="1">
        <v>2.8798361080242301</v>
      </c>
      <c r="AA500" s="1" t="s">
        <v>29</v>
      </c>
      <c r="AB500" s="1">
        <v>1.80999999966472</v>
      </c>
      <c r="AC500" s="1">
        <v>4.3299999993294502</v>
      </c>
      <c r="AD500" s="1">
        <v>7.3291368583549302E-2</v>
      </c>
      <c r="AE500" s="1">
        <v>-3.4586716431176598E-2</v>
      </c>
      <c r="AF500" s="1">
        <v>8.9125093882180206E-2</v>
      </c>
      <c r="AG500" s="1" t="s">
        <v>9898</v>
      </c>
      <c r="AH500" s="1">
        <v>11.7502777777778</v>
      </c>
      <c r="AI500" s="1">
        <v>-0.99786350709356997</v>
      </c>
      <c r="AJ500" s="1">
        <v>6.5333155525512804E-2</v>
      </c>
      <c r="AL500" s="8" t="s">
        <v>9769</v>
      </c>
      <c r="AM500" s="1">
        <v>1009</v>
      </c>
      <c r="AN500" s="1" t="s">
        <v>36</v>
      </c>
      <c r="AO500" s="1">
        <v>1.1000000000000001</v>
      </c>
      <c r="AP500" s="1" t="s">
        <v>36</v>
      </c>
      <c r="AQ500" s="1">
        <v>0</v>
      </c>
      <c r="AR500" s="1" t="s">
        <v>36</v>
      </c>
    </row>
    <row r="501" spans="1:44">
      <c r="A501" s="2">
        <f t="shared" si="8"/>
        <v>42222.493055555562</v>
      </c>
      <c r="B501" s="2">
        <v>42222.326388888898</v>
      </c>
      <c r="C501" s="6">
        <v>218.32640046296299</v>
      </c>
      <c r="D501" s="6">
        <v>-0.81577810666678796</v>
      </c>
      <c r="E501" s="6">
        <v>-0.57836500644761601</v>
      </c>
      <c r="F501" s="1">
        <v>5710</v>
      </c>
      <c r="G501" s="1">
        <v>882</v>
      </c>
      <c r="H501" s="3">
        <v>4970.3626943005202</v>
      </c>
      <c r="I501" s="7">
        <v>6110.8159896373099</v>
      </c>
      <c r="J501" s="1"/>
      <c r="R501" s="5">
        <v>42222.493055555598</v>
      </c>
      <c r="S501" s="5"/>
      <c r="T501" s="3">
        <v>22.582000000000001</v>
      </c>
      <c r="U501" s="3">
        <v>31.8503715670441</v>
      </c>
      <c r="V501" s="1">
        <v>7.04</v>
      </c>
      <c r="W501" s="1">
        <v>81.677384463416303</v>
      </c>
      <c r="X501" s="1">
        <v>15.2</v>
      </c>
      <c r="Y501" s="1">
        <v>1.0900000000000001</v>
      </c>
      <c r="Z501" s="1">
        <v>2.9453954165695002</v>
      </c>
      <c r="AA501" s="1" t="s">
        <v>29</v>
      </c>
      <c r="AB501" s="1">
        <v>2.0499999999999998</v>
      </c>
      <c r="AC501" s="1">
        <v>4.8499999999999996</v>
      </c>
      <c r="AD501" s="1">
        <v>6.5844184171153897E-2</v>
      </c>
      <c r="AE501" s="1">
        <v>-3.4514203691640898E-2</v>
      </c>
      <c r="AF501" s="1">
        <v>9.1201083935590996E-2</v>
      </c>
      <c r="AG501" s="1" t="s">
        <v>9899</v>
      </c>
      <c r="AH501" s="1">
        <v>11.8333333333333</v>
      </c>
      <c r="AI501" s="1">
        <v>-0.99904810743808603</v>
      </c>
      <c r="AJ501" s="1">
        <v>4.3622001609023298E-2</v>
      </c>
      <c r="AL501" s="1"/>
    </row>
    <row r="502" spans="1:44">
      <c r="A502" s="2">
        <f t="shared" si="8"/>
        <v>42222.496527777766</v>
      </c>
      <c r="B502" s="2">
        <v>42222.329861111102</v>
      </c>
      <c r="C502" s="6">
        <v>218.32987268518499</v>
      </c>
      <c r="D502" s="6">
        <v>-0.81574353543682399</v>
      </c>
      <c r="E502" s="6">
        <v>-0.57841376573611303</v>
      </c>
      <c r="F502" s="1">
        <v>5766</v>
      </c>
      <c r="G502" s="1">
        <v>882</v>
      </c>
      <c r="H502" s="3">
        <v>5019.1088082901597</v>
      </c>
      <c r="I502" s="7">
        <v>6171.5633968911998</v>
      </c>
      <c r="J502" s="1"/>
      <c r="R502" s="5">
        <v>42222.496527777803</v>
      </c>
      <c r="S502" s="5"/>
      <c r="T502" s="3">
        <v>22.553999999999998</v>
      </c>
      <c r="U502" s="3">
        <v>31.8303231017771</v>
      </c>
      <c r="V502" s="1">
        <v>7.04</v>
      </c>
      <c r="W502" s="1">
        <v>77.831773145625903</v>
      </c>
      <c r="X502" s="1">
        <v>15.6</v>
      </c>
      <c r="Y502" s="1">
        <v>1.1200000000000001</v>
      </c>
      <c r="Z502" s="1">
        <v>2.98914099746115</v>
      </c>
      <c r="AA502" s="1" t="s">
        <v>29</v>
      </c>
      <c r="AB502" s="1">
        <v>1.93</v>
      </c>
      <c r="AC502" s="1">
        <v>4.46</v>
      </c>
      <c r="AD502" s="1">
        <v>5.8396999749460998E-2</v>
      </c>
      <c r="AE502" s="1">
        <v>-3.4441691010340697E-2</v>
      </c>
      <c r="AF502" s="1">
        <v>9.1201083935590996E-2</v>
      </c>
      <c r="AG502" s="1" t="s">
        <v>9900</v>
      </c>
      <c r="AH502" s="1">
        <v>11.9166666666667</v>
      </c>
      <c r="AI502" s="1">
        <v>-0.99976196959067998</v>
      </c>
      <c r="AJ502" s="1">
        <v>2.1817519569465701E-2</v>
      </c>
      <c r="AL502" s="1"/>
    </row>
    <row r="503" spans="1:44">
      <c r="A503" s="2">
        <f t="shared" si="8"/>
        <v>42222.499999999964</v>
      </c>
      <c r="B503" s="2">
        <v>42222.333333333299</v>
      </c>
      <c r="C503" s="6">
        <v>218.333344907407</v>
      </c>
      <c r="D503" s="6">
        <v>-0.81570896129250303</v>
      </c>
      <c r="E503" s="6">
        <v>-0.57846252295814804</v>
      </c>
      <c r="F503" s="1">
        <v>5822</v>
      </c>
      <c r="G503" s="1">
        <v>882</v>
      </c>
      <c r="H503" s="3">
        <v>5067.8549222797901</v>
      </c>
      <c r="I503" s="7">
        <v>6232.3108041450696</v>
      </c>
      <c r="J503" s="8" t="s">
        <v>9901</v>
      </c>
      <c r="K503" s="1">
        <v>1010</v>
      </c>
      <c r="L503" s="1" t="s">
        <v>36</v>
      </c>
      <c r="M503" s="1">
        <v>1.6</v>
      </c>
      <c r="N503" s="1" t="s">
        <v>36</v>
      </c>
      <c r="O503" s="1">
        <v>0</v>
      </c>
      <c r="P503" s="1" t="s">
        <v>36</v>
      </c>
      <c r="R503" s="5">
        <v>42222.5</v>
      </c>
      <c r="S503" s="5"/>
      <c r="T503" s="3">
        <v>22.526</v>
      </c>
      <c r="U503" s="3">
        <v>31.8302746365102</v>
      </c>
      <c r="V503" s="1">
        <v>7.05</v>
      </c>
      <c r="W503" s="1">
        <v>69.431571954767804</v>
      </c>
      <c r="X503" s="1">
        <v>15.9</v>
      </c>
      <c r="Y503" s="1">
        <v>1.1399999999999999</v>
      </c>
      <c r="Z503" s="1">
        <v>3.0547091437809302</v>
      </c>
      <c r="AA503" s="1" t="s">
        <v>29</v>
      </c>
      <c r="AB503" s="1">
        <v>2</v>
      </c>
      <c r="AC503" s="1">
        <v>4.8099999999999996</v>
      </c>
      <c r="AD503" s="1">
        <v>5.09498153277681E-2</v>
      </c>
      <c r="AE503" s="1">
        <v>-3.4369178329040601E-2</v>
      </c>
      <c r="AF503" s="1">
        <v>8.9125093813374606E-2</v>
      </c>
      <c r="AG503" s="1" t="s">
        <v>9902</v>
      </c>
      <c r="AH503" s="1">
        <v>12</v>
      </c>
      <c r="AI503" s="1">
        <v>-0.99999999999647904</v>
      </c>
      <c r="AJ503" s="1">
        <v>2.65358979379682E-6</v>
      </c>
      <c r="AL503" s="8" t="s">
        <v>9773</v>
      </c>
      <c r="AM503" s="1">
        <v>1009</v>
      </c>
      <c r="AN503" s="1" t="s">
        <v>36</v>
      </c>
      <c r="AO503" s="1">
        <v>1.3</v>
      </c>
      <c r="AP503" s="1" t="s">
        <v>36</v>
      </c>
      <c r="AQ503" s="1">
        <v>0</v>
      </c>
      <c r="AR503" s="1" t="s">
        <v>36</v>
      </c>
    </row>
    <row r="504" spans="1:44">
      <c r="A504" s="2">
        <f t="shared" si="8"/>
        <v>42222.503472222263</v>
      </c>
      <c r="B504" s="2">
        <v>42222.336805555598</v>
      </c>
      <c r="C504" s="6">
        <v>218.33681712962999</v>
      </c>
      <c r="D504" s="6">
        <v>-0.81567438423393901</v>
      </c>
      <c r="E504" s="6">
        <v>-0.57851127811355896</v>
      </c>
      <c r="F504" s="1">
        <v>5880</v>
      </c>
      <c r="G504" s="1">
        <v>880</v>
      </c>
      <c r="H504" s="3">
        <v>5106.7357512953404</v>
      </c>
      <c r="I504" s="7">
        <v>6280.7640932642498</v>
      </c>
      <c r="J504" s="1"/>
      <c r="R504" s="5">
        <v>42222.503472222197</v>
      </c>
      <c r="S504" s="5"/>
      <c r="T504" s="3">
        <v>22.499000000905198</v>
      </c>
      <c r="U504" s="3">
        <v>31.820226171580199</v>
      </c>
      <c r="V504" s="1">
        <v>7.0400000003352803</v>
      </c>
      <c r="W504" s="1">
        <v>67.508897271944903</v>
      </c>
      <c r="X504" s="1">
        <v>16.199999989941698</v>
      </c>
      <c r="Y504" s="1">
        <v>1.1699999989941701</v>
      </c>
      <c r="Z504" s="1">
        <v>3.1202821095039002</v>
      </c>
      <c r="AA504" s="1" t="s">
        <v>29</v>
      </c>
      <c r="AB504" s="1">
        <v>2.11999999597669</v>
      </c>
      <c r="AC504" s="1">
        <v>4.6600000050291399</v>
      </c>
      <c r="AD504" s="1">
        <v>4.3201462875810399E-2</v>
      </c>
      <c r="AE504" s="1">
        <v>-3.3383326098162802E-2</v>
      </c>
      <c r="AF504" s="1">
        <v>9.1201083865182705E-2</v>
      </c>
      <c r="AG504" s="1" t="s">
        <v>9903</v>
      </c>
      <c r="AH504" s="1">
        <v>12.0833333333333</v>
      </c>
      <c r="AI504" s="1">
        <v>-0.99976208536609501</v>
      </c>
      <c r="AJ504" s="1">
        <v>-2.1812213652841899E-2</v>
      </c>
      <c r="AL504" s="1"/>
    </row>
    <row r="505" spans="1:44">
      <c r="A505" s="2">
        <f t="shared" si="8"/>
        <v>42222.506944444467</v>
      </c>
      <c r="B505" s="2">
        <v>42222.340277777803</v>
      </c>
      <c r="C505" s="6">
        <v>218.34028935185199</v>
      </c>
      <c r="D505" s="6">
        <v>-0.81563980426127602</v>
      </c>
      <c r="E505" s="6">
        <v>-0.57856003120214505</v>
      </c>
      <c r="F505" s="1">
        <v>5938</v>
      </c>
      <c r="G505" s="1">
        <v>875</v>
      </c>
      <c r="H505" s="3">
        <v>5127.8065630397195</v>
      </c>
      <c r="I505" s="7">
        <v>6307.0225388601002</v>
      </c>
      <c r="J505" s="1"/>
      <c r="R505" s="5">
        <v>42222.506944444402</v>
      </c>
      <c r="S505" s="5"/>
      <c r="T505" s="3">
        <v>22.475000000804702</v>
      </c>
      <c r="U505" s="3">
        <v>31.810177706313301</v>
      </c>
      <c r="V505" s="1">
        <v>7.04</v>
      </c>
      <c r="W505" s="1">
        <v>61.132818233629003</v>
      </c>
      <c r="X505" s="1">
        <v>16.6999999832362</v>
      </c>
      <c r="Y505" s="1">
        <v>1.1999999989941701</v>
      </c>
      <c r="Z505" s="1">
        <v>3.2622332502628102</v>
      </c>
      <c r="AA505" s="1" t="s">
        <v>29</v>
      </c>
      <c r="AB505" s="1">
        <v>2.12</v>
      </c>
      <c r="AC505" s="1">
        <v>4.8099999949708598</v>
      </c>
      <c r="AD505" s="1">
        <v>3.5453110153971401E-2</v>
      </c>
      <c r="AE505" s="1">
        <v>-3.2397473803609501E-2</v>
      </c>
      <c r="AF505" s="1">
        <v>9.1201083935590996E-2</v>
      </c>
      <c r="AG505" s="1" t="s">
        <v>9904</v>
      </c>
      <c r="AH505" s="1">
        <v>12.1666666666667</v>
      </c>
      <c r="AI505" s="1">
        <v>-0.99904833893381295</v>
      </c>
      <c r="AJ505" s="1">
        <v>-4.3616699480686999E-2</v>
      </c>
      <c r="AL505" s="1"/>
    </row>
    <row r="506" spans="1:44">
      <c r="A506" s="2">
        <f t="shared" si="8"/>
        <v>42222.510416666664</v>
      </c>
      <c r="B506" s="2">
        <v>42222.34375</v>
      </c>
      <c r="C506" s="6">
        <v>218.34376157407399</v>
      </c>
      <c r="D506" s="6">
        <v>-0.81560522137462699</v>
      </c>
      <c r="E506" s="6">
        <v>-0.57860878222374501</v>
      </c>
      <c r="F506" s="1">
        <v>5996</v>
      </c>
      <c r="G506" s="1">
        <v>877</v>
      </c>
      <c r="H506" s="3">
        <v>5189.7281026400196</v>
      </c>
      <c r="I506" s="7">
        <v>6384.1891615099903</v>
      </c>
      <c r="J506" s="8" t="s">
        <v>9905</v>
      </c>
      <c r="K506" s="1">
        <v>1010</v>
      </c>
      <c r="L506" s="1" t="s">
        <v>36</v>
      </c>
      <c r="M506" s="1">
        <v>1.6</v>
      </c>
      <c r="N506" s="1" t="s">
        <v>36</v>
      </c>
      <c r="O506" s="1">
        <v>0</v>
      </c>
      <c r="P506" s="1" t="s">
        <v>36</v>
      </c>
      <c r="R506" s="5">
        <v>42222.510416666701</v>
      </c>
      <c r="S506" s="5"/>
      <c r="T506" s="3">
        <v>22.456</v>
      </c>
      <c r="U506" s="3">
        <v>31.800129240711101</v>
      </c>
      <c r="V506" s="1">
        <v>7.04</v>
      </c>
      <c r="W506" s="1">
        <v>58.501582349409802</v>
      </c>
      <c r="X506" s="1">
        <v>16.7</v>
      </c>
      <c r="Y506" s="1">
        <v>1.2</v>
      </c>
      <c r="Z506" s="1">
        <v>3.2296207505186199</v>
      </c>
      <c r="AA506" s="1" t="s">
        <v>29</v>
      </c>
      <c r="AB506" s="1">
        <v>1.94</v>
      </c>
      <c r="AC506" s="1">
        <v>4.32</v>
      </c>
      <c r="AD506" s="1">
        <v>2.7704757432132399E-2</v>
      </c>
      <c r="AE506" s="1">
        <v>-3.1411621509056298E-2</v>
      </c>
      <c r="AF506" s="1">
        <v>9.1201083935590996E-2</v>
      </c>
      <c r="AG506" s="1" t="s">
        <v>9906</v>
      </c>
      <c r="AH506" s="1">
        <v>12.25</v>
      </c>
      <c r="AI506" s="1">
        <v>-0.99785910040370795</v>
      </c>
      <c r="AJ506" s="1">
        <v>-6.5400426156893801E-2</v>
      </c>
      <c r="AL506" s="8" t="s">
        <v>9777</v>
      </c>
      <c r="AM506" s="1">
        <v>1009</v>
      </c>
      <c r="AN506" s="1" t="s">
        <v>36</v>
      </c>
      <c r="AO506" s="1">
        <v>1.2</v>
      </c>
      <c r="AP506" s="1" t="s">
        <v>36</v>
      </c>
      <c r="AQ506" s="1">
        <v>0</v>
      </c>
      <c r="AR506" s="1" t="s">
        <v>36</v>
      </c>
    </row>
    <row r="507" spans="1:44">
      <c r="A507" s="2">
        <f t="shared" si="8"/>
        <v>42222.513888888861</v>
      </c>
      <c r="B507" s="2">
        <v>42222.347222222197</v>
      </c>
      <c r="C507" s="6">
        <v>218.347233796296</v>
      </c>
      <c r="D507" s="6">
        <v>-0.81557063557411602</v>
      </c>
      <c r="E507" s="6">
        <v>-0.57865753117818597</v>
      </c>
      <c r="F507" s="1">
        <v>6040</v>
      </c>
      <c r="G507" s="1">
        <v>873</v>
      </c>
      <c r="H507" s="3">
        <v>5203.9674315322</v>
      </c>
      <c r="I507" s="7">
        <v>6401.9342131754302</v>
      </c>
      <c r="J507" s="1"/>
      <c r="R507" s="5">
        <v>42222.513888888898</v>
      </c>
      <c r="S507" s="5"/>
      <c r="T507" s="3">
        <v>22.452000000000002</v>
      </c>
      <c r="U507" s="3">
        <v>31.790080775444199</v>
      </c>
      <c r="V507" s="1">
        <v>7.04</v>
      </c>
      <c r="W507" s="1">
        <v>60.728607431341501</v>
      </c>
      <c r="X507" s="1">
        <v>16.8</v>
      </c>
      <c r="Y507" s="1">
        <v>1.21</v>
      </c>
      <c r="Z507" s="1">
        <v>3.2733848142167101</v>
      </c>
      <c r="AA507" s="1" t="s">
        <v>29</v>
      </c>
      <c r="AB507" s="1">
        <v>2.29</v>
      </c>
      <c r="AC507" s="1">
        <v>4.9400000000000004</v>
      </c>
      <c r="AD507" s="1">
        <v>1.95966669122653E-2</v>
      </c>
      <c r="AE507" s="1">
        <v>-3.3092083445016997E-2</v>
      </c>
      <c r="AF507" s="1">
        <v>9.1201083935590996E-2</v>
      </c>
      <c r="AG507" s="1" t="s">
        <v>9907</v>
      </c>
      <c r="AH507" s="1">
        <v>12.3333333333333</v>
      </c>
      <c r="AI507" s="1">
        <v>-0.99619493578795304</v>
      </c>
      <c r="AJ507" s="1">
        <v>-8.7153025824906805E-2</v>
      </c>
      <c r="AL507" s="1"/>
    </row>
    <row r="508" spans="1:44">
      <c r="A508" s="2">
        <f t="shared" si="8"/>
        <v>42222.517361111066</v>
      </c>
      <c r="B508" s="2">
        <v>42222.350694444402</v>
      </c>
      <c r="C508" s="6">
        <v>218.35070601851899</v>
      </c>
      <c r="D508" s="6">
        <v>-0.81553604685985603</v>
      </c>
      <c r="E508" s="6">
        <v>-0.57870627806530595</v>
      </c>
      <c r="F508" s="1">
        <v>6094</v>
      </c>
      <c r="G508" s="1">
        <v>870</v>
      </c>
      <c r="H508" s="3">
        <v>5232.4500370096202</v>
      </c>
      <c r="I508" s="7">
        <v>6437.4292361213902</v>
      </c>
      <c r="J508" s="1"/>
      <c r="R508" s="5">
        <v>42222.517361111102</v>
      </c>
      <c r="S508" s="5"/>
      <c r="T508" s="3">
        <v>22.446000000000002</v>
      </c>
      <c r="U508" s="3">
        <v>31.780032310177301</v>
      </c>
      <c r="V508" s="1">
        <v>7.04</v>
      </c>
      <c r="W508" s="1">
        <v>48.785572711749502</v>
      </c>
      <c r="X508" s="1">
        <v>17.600000000000001</v>
      </c>
      <c r="Y508" s="1">
        <v>1.27</v>
      </c>
      <c r="Z508" s="1">
        <v>3.3389754613443401</v>
      </c>
      <c r="AA508" s="1" t="s">
        <v>29</v>
      </c>
      <c r="AB508" s="1">
        <v>2.1</v>
      </c>
      <c r="AC508" s="1">
        <v>4.37</v>
      </c>
      <c r="AD508" s="1">
        <v>1.1488576380337101E-2</v>
      </c>
      <c r="AE508" s="1">
        <v>-3.4772545470372798E-2</v>
      </c>
      <c r="AF508" s="1">
        <v>9.1201083935590996E-2</v>
      </c>
      <c r="AG508" s="1" t="s">
        <v>9908</v>
      </c>
      <c r="AH508" s="1">
        <v>12.4166666666667</v>
      </c>
      <c r="AI508" s="1">
        <v>-0.99405663713743397</v>
      </c>
      <c r="AJ508" s="1">
        <v>-0.10886414544291501</v>
      </c>
      <c r="AL508" s="1"/>
    </row>
    <row r="509" spans="1:44">
      <c r="A509" s="2">
        <f t="shared" si="8"/>
        <v>42222.520833333365</v>
      </c>
      <c r="B509" s="2">
        <v>42222.354166666701</v>
      </c>
      <c r="C509" s="6">
        <v>218.35417824074099</v>
      </c>
      <c r="D509" s="6">
        <v>-0.81550145523199002</v>
      </c>
      <c r="E509" s="6">
        <v>-0.57875502288490399</v>
      </c>
      <c r="F509" s="1">
        <v>6136</v>
      </c>
      <c r="G509" s="1">
        <v>873</v>
      </c>
      <c r="H509" s="3">
        <v>5286.6794966691295</v>
      </c>
      <c r="I509" s="7">
        <v>6505.0099887490696</v>
      </c>
      <c r="J509" s="8" t="s">
        <v>9909</v>
      </c>
      <c r="K509" s="1">
        <v>1011</v>
      </c>
      <c r="L509" s="1" t="s">
        <v>36</v>
      </c>
      <c r="M509" s="1">
        <v>1.8</v>
      </c>
      <c r="N509" s="1" t="s">
        <v>36</v>
      </c>
      <c r="O509" s="1">
        <v>0</v>
      </c>
      <c r="P509" s="1" t="s">
        <v>36</v>
      </c>
      <c r="R509" s="5">
        <v>42222.520833333299</v>
      </c>
      <c r="S509" s="5"/>
      <c r="T509" s="3">
        <v>22.441000000167602</v>
      </c>
      <c r="U509" s="3">
        <v>31.7699838452472</v>
      </c>
      <c r="V509" s="1">
        <v>7.0100000010058299</v>
      </c>
      <c r="W509" s="1">
        <v>63.2596348712908</v>
      </c>
      <c r="X509" s="1">
        <v>17.999999986589</v>
      </c>
      <c r="Y509" s="1">
        <v>1.28999999932945</v>
      </c>
      <c r="Z509" s="1">
        <v>3.4154830138228802</v>
      </c>
      <c r="AA509" s="1" t="s">
        <v>29</v>
      </c>
      <c r="AB509" s="1">
        <v>2.22999999564141</v>
      </c>
      <c r="AC509" s="1">
        <v>5.0699999765306698</v>
      </c>
      <c r="AD509" s="1">
        <v>3.38048612025372E-3</v>
      </c>
      <c r="AE509" s="1">
        <v>-3.64530074393868E-2</v>
      </c>
      <c r="AF509" s="1">
        <v>9.77237218692521E-2</v>
      </c>
      <c r="AG509" s="1" t="s">
        <v>9910</v>
      </c>
      <c r="AH509" s="1">
        <v>12.5</v>
      </c>
      <c r="AI509" s="1">
        <v>-0.99144522216478503</v>
      </c>
      <c r="AJ509" s="1">
        <v>-0.13052345171125601</v>
      </c>
      <c r="AL509" s="8" t="s">
        <v>9781</v>
      </c>
      <c r="AM509" s="1">
        <v>1009</v>
      </c>
      <c r="AN509" s="1" t="s">
        <v>36</v>
      </c>
      <c r="AO509" s="1">
        <v>1.2</v>
      </c>
      <c r="AP509" s="1" t="s">
        <v>36</v>
      </c>
      <c r="AQ509" s="1">
        <v>0</v>
      </c>
      <c r="AR509" s="1" t="s">
        <v>36</v>
      </c>
    </row>
    <row r="510" spans="1:44">
      <c r="A510" s="2">
        <f t="shared" si="8"/>
        <v>42222.524305555562</v>
      </c>
      <c r="B510" s="2">
        <v>42222.357638888898</v>
      </c>
      <c r="C510" s="6">
        <v>218.35765046296299</v>
      </c>
      <c r="D510" s="6">
        <v>-0.81546686069063301</v>
      </c>
      <c r="E510" s="6">
        <v>-0.57880376563682001</v>
      </c>
      <c r="F510" s="1">
        <v>6196</v>
      </c>
      <c r="G510" s="1">
        <v>872</v>
      </c>
      <c r="H510" s="3">
        <v>5332.2595608191496</v>
      </c>
      <c r="I510" s="7">
        <v>6561.8118646928197</v>
      </c>
      <c r="J510" s="1"/>
      <c r="R510" s="5">
        <v>42222.524305555598</v>
      </c>
      <c r="S510" s="5"/>
      <c r="T510" s="3">
        <v>22.448</v>
      </c>
      <c r="U510" s="3">
        <v>31.759935379645</v>
      </c>
      <c r="V510" s="1">
        <v>7.03</v>
      </c>
      <c r="W510" s="1">
        <v>57.187012877910902</v>
      </c>
      <c r="X510" s="1">
        <v>18.100000000000001</v>
      </c>
      <c r="Y510" s="1">
        <v>1.3</v>
      </c>
      <c r="Z510" s="1">
        <v>3.4592587322859201</v>
      </c>
      <c r="AA510" s="1" t="s">
        <v>29</v>
      </c>
      <c r="AB510" s="1">
        <v>2.08</v>
      </c>
      <c r="AC510" s="1">
        <v>4.55</v>
      </c>
      <c r="AD510" s="1">
        <v>-4.6412781971873701E-3</v>
      </c>
      <c r="AE510" s="1">
        <v>-3.5486510689196803E-2</v>
      </c>
      <c r="AF510" s="1">
        <v>9.3325430079698998E-2</v>
      </c>
      <c r="AG510" s="1" t="s">
        <v>9911</v>
      </c>
      <c r="AH510" s="1">
        <v>12.5833333333333</v>
      </c>
      <c r="AI510" s="1">
        <v>-0.98836193375999704</v>
      </c>
      <c r="AJ510" s="1">
        <v>-0.15212063599064901</v>
      </c>
      <c r="AL510" s="1"/>
    </row>
    <row r="511" spans="1:44">
      <c r="A511" s="2">
        <f t="shared" si="8"/>
        <v>42222.527777777766</v>
      </c>
      <c r="B511" s="2">
        <v>42222.361111111102</v>
      </c>
      <c r="C511" s="6">
        <v>218.36112268518499</v>
      </c>
      <c r="D511" s="6">
        <v>-0.81543226323590801</v>
      </c>
      <c r="E511" s="6">
        <v>-0.57885250632088003</v>
      </c>
      <c r="F511" s="1">
        <v>6250</v>
      </c>
      <c r="G511" s="1">
        <v>870</v>
      </c>
      <c r="H511" s="3">
        <v>5366.3952627683202</v>
      </c>
      <c r="I511" s="7">
        <v>6604.35177646188</v>
      </c>
      <c r="J511" s="1"/>
      <c r="R511" s="5">
        <v>42222.527777777803</v>
      </c>
      <c r="S511" s="5"/>
      <c r="T511" s="3">
        <v>22.459</v>
      </c>
      <c r="U511" s="3">
        <v>31.749886914378099</v>
      </c>
      <c r="V511" s="1">
        <v>7.03</v>
      </c>
      <c r="W511" s="1">
        <v>53.239872384028999</v>
      </c>
      <c r="X511" s="1">
        <v>18.899999999999999</v>
      </c>
      <c r="Y511" s="1">
        <v>1.36</v>
      </c>
      <c r="Z511" s="1">
        <v>3.4921247726745901</v>
      </c>
      <c r="AA511" s="1" t="s">
        <v>29</v>
      </c>
      <c r="AB511" s="1">
        <v>2.02</v>
      </c>
      <c r="AC511" s="1">
        <v>4.46</v>
      </c>
      <c r="AD511" s="1">
        <v>-1.2663042511734101E-2</v>
      </c>
      <c r="AE511" s="1">
        <v>-3.4520013850260697E-2</v>
      </c>
      <c r="AF511" s="1">
        <v>9.3325430079698998E-2</v>
      </c>
      <c r="AG511" s="1" t="s">
        <v>9912</v>
      </c>
      <c r="AH511" s="1">
        <v>12.6666666666667</v>
      </c>
      <c r="AI511" s="1">
        <v>-0.98480823939887696</v>
      </c>
      <c r="AJ511" s="1">
        <v>-0.17364541920846699</v>
      </c>
      <c r="AL511" s="1"/>
    </row>
    <row r="512" spans="1:44">
      <c r="A512" s="2">
        <f t="shared" si="8"/>
        <v>42222.531249999964</v>
      </c>
      <c r="B512" s="2">
        <v>42222.364583333299</v>
      </c>
      <c r="C512" s="6">
        <v>218.364583333333</v>
      </c>
      <c r="D512" s="6">
        <v>-0.81539777820733705</v>
      </c>
      <c r="E512" s="6">
        <v>-0.57890108247829197</v>
      </c>
      <c r="F512" s="1">
        <v>6306</v>
      </c>
      <c r="G512" s="1">
        <v>867</v>
      </c>
      <c r="H512" s="3">
        <v>5395.8075499629904</v>
      </c>
      <c r="I512" s="7">
        <v>6641.0053687638801</v>
      </c>
      <c r="J512" s="8" t="s">
        <v>9913</v>
      </c>
      <c r="K512" s="1">
        <v>1010</v>
      </c>
      <c r="L512" s="1" t="s">
        <v>36</v>
      </c>
      <c r="M512" s="1">
        <v>2.1</v>
      </c>
      <c r="N512" s="1" t="s">
        <v>36</v>
      </c>
      <c r="O512" s="1">
        <v>0</v>
      </c>
      <c r="P512" s="1" t="s">
        <v>36</v>
      </c>
      <c r="R512" s="5">
        <v>42222.53125</v>
      </c>
      <c r="S512" s="5"/>
      <c r="T512" s="3">
        <v>22.48</v>
      </c>
      <c r="U512" s="3">
        <v>31.7398384491112</v>
      </c>
      <c r="V512" s="1">
        <v>7.03</v>
      </c>
      <c r="W512" s="1">
        <v>46.7622645557365</v>
      </c>
      <c r="X512" s="1">
        <v>19.5</v>
      </c>
      <c r="Y512" s="1">
        <v>1.41</v>
      </c>
      <c r="Z512" s="1">
        <v>3.4813400570051098</v>
      </c>
      <c r="AA512" s="1" t="s">
        <v>29</v>
      </c>
      <c r="AB512" s="1">
        <v>2.23</v>
      </c>
      <c r="AC512" s="1">
        <v>4.9800000000000004</v>
      </c>
      <c r="AD512" s="1">
        <v>-2.0684806826280901E-2</v>
      </c>
      <c r="AE512" s="1">
        <v>-3.3553517011324502E-2</v>
      </c>
      <c r="AF512" s="1">
        <v>9.3325430079698998E-2</v>
      </c>
      <c r="AG512" s="1" t="s">
        <v>9914</v>
      </c>
      <c r="AH512" s="1">
        <v>12.75</v>
      </c>
      <c r="AI512" s="1">
        <v>-0.98078583044462497</v>
      </c>
      <c r="AJ512" s="1">
        <v>-0.19508755675093001</v>
      </c>
      <c r="AL512" s="8" t="s">
        <v>9785</v>
      </c>
      <c r="AM512" s="1">
        <v>1009</v>
      </c>
      <c r="AN512" s="1" t="s">
        <v>36</v>
      </c>
      <c r="AO512" s="1">
        <v>1.2</v>
      </c>
      <c r="AP512" s="1" t="s">
        <v>36</v>
      </c>
      <c r="AQ512" s="1">
        <v>0</v>
      </c>
      <c r="AR512" s="1" t="s">
        <v>36</v>
      </c>
    </row>
    <row r="513" spans="1:44">
      <c r="A513" s="2">
        <f t="shared" si="8"/>
        <v>42222.534722222263</v>
      </c>
      <c r="B513" s="2">
        <v>42222.368055555598</v>
      </c>
      <c r="C513" s="6">
        <v>218.368055555556</v>
      </c>
      <c r="D513" s="6">
        <v>-0.81536317493594701</v>
      </c>
      <c r="E513" s="6">
        <v>-0.578949819033025</v>
      </c>
      <c r="F513" s="1">
        <v>6358</v>
      </c>
      <c r="G513" s="1">
        <v>867</v>
      </c>
      <c r="H513" s="3">
        <v>5440.3019985196197</v>
      </c>
      <c r="I513" s="7">
        <v>6696.4543505551501</v>
      </c>
      <c r="J513" s="1"/>
      <c r="R513" s="5">
        <v>42222.534722222197</v>
      </c>
      <c r="S513" s="5"/>
      <c r="T513" s="3">
        <v>22.487999999731802</v>
      </c>
      <c r="U513" s="3">
        <v>31.729789984181199</v>
      </c>
      <c r="V513" s="1">
        <v>7.03</v>
      </c>
      <c r="W513" s="1">
        <v>48.483210355412901</v>
      </c>
      <c r="X513" s="1">
        <v>19.899999986588998</v>
      </c>
      <c r="Y513" s="1">
        <v>1.4299999993294501</v>
      </c>
      <c r="Z513" s="1">
        <v>3.5360366969908501</v>
      </c>
      <c r="AA513" s="1" t="s">
        <v>29</v>
      </c>
      <c r="AB513" s="1">
        <v>1.99000000804663</v>
      </c>
      <c r="AC513" s="1">
        <v>4.3500000211224004</v>
      </c>
      <c r="AD513" s="1">
        <v>-2.89768753995387E-2</v>
      </c>
      <c r="AE513" s="1">
        <v>-3.2415562615574503E-2</v>
      </c>
      <c r="AF513" s="1">
        <v>9.3325430079698998E-2</v>
      </c>
      <c r="AG513" s="1" t="s">
        <v>9915</v>
      </c>
      <c r="AH513" s="1">
        <v>12.8333333333333</v>
      </c>
      <c r="AI513" s="1">
        <v>-0.97629662134281203</v>
      </c>
      <c r="AJ513" s="1">
        <v>-0.21643684333913699</v>
      </c>
      <c r="AL513" s="1"/>
    </row>
    <row r="514" spans="1:44">
      <c r="A514" s="2">
        <f t="shared" si="8"/>
        <v>42222.538194444467</v>
      </c>
      <c r="B514" s="2">
        <v>42222.371527777803</v>
      </c>
      <c r="C514" s="6">
        <v>218.371527777778</v>
      </c>
      <c r="D514" s="6">
        <v>-0.81532856875157</v>
      </c>
      <c r="E514" s="6">
        <v>-0.57899855351936502</v>
      </c>
      <c r="F514" s="1">
        <v>6406</v>
      </c>
      <c r="G514" s="1">
        <v>867</v>
      </c>
      <c r="H514" s="3">
        <v>5481.3737971872697</v>
      </c>
      <c r="I514" s="7">
        <v>6747.6380260547803</v>
      </c>
      <c r="J514" s="1"/>
      <c r="R514" s="5">
        <v>42222.538194444402</v>
      </c>
      <c r="S514" s="5"/>
      <c r="T514" s="3">
        <v>22.5109999992289</v>
      </c>
      <c r="U514" s="3">
        <v>31.719741518914301</v>
      </c>
      <c r="V514" s="1">
        <v>7.03</v>
      </c>
      <c r="W514" s="1">
        <v>56.378477925926703</v>
      </c>
      <c r="X514" s="1">
        <v>20.999999963119599</v>
      </c>
      <c r="Y514" s="1">
        <v>1.50999999731779</v>
      </c>
      <c r="Z514" s="1">
        <v>3.6562219265063698</v>
      </c>
      <c r="AA514" s="1" t="s">
        <v>29</v>
      </c>
      <c r="AB514" s="1">
        <v>2.0599999976530698</v>
      </c>
      <c r="AC514" s="1">
        <v>4.3699999993294503</v>
      </c>
      <c r="AD514" s="1">
        <v>-3.7268944259872497E-2</v>
      </c>
      <c r="AE514" s="1">
        <v>-3.1277608175922997E-2</v>
      </c>
      <c r="AF514" s="1">
        <v>9.3325430079698998E-2</v>
      </c>
      <c r="AG514" s="1" t="s">
        <v>9916</v>
      </c>
      <c r="AH514" s="1">
        <v>12.9166666666667</v>
      </c>
      <c r="AI514" s="1">
        <v>-0.97134274871022097</v>
      </c>
      <c r="AJ514" s="1">
        <v>-0.237683117886133</v>
      </c>
      <c r="AL514" s="1"/>
    </row>
    <row r="515" spans="1:44">
      <c r="A515" s="2">
        <f t="shared" ref="A515:A578" si="9">B515+1/6</f>
        <v>42222.541666666664</v>
      </c>
      <c r="B515" s="2">
        <v>42222.375</v>
      </c>
      <c r="C515" s="6">
        <v>218.375</v>
      </c>
      <c r="D515" s="6">
        <v>-0.81529395965431795</v>
      </c>
      <c r="E515" s="6">
        <v>-0.57904728593715304</v>
      </c>
      <c r="F515" s="1">
        <v>6456</v>
      </c>
      <c r="G515" s="1">
        <v>868</v>
      </c>
      <c r="H515" s="3">
        <v>5530.5284974093302</v>
      </c>
      <c r="I515" s="7">
        <v>6808.8946134715097</v>
      </c>
      <c r="J515" s="8" t="s">
        <v>9917</v>
      </c>
      <c r="K515" s="1">
        <v>1011</v>
      </c>
      <c r="L515" s="1" t="s">
        <v>36</v>
      </c>
      <c r="M515" s="1">
        <v>1.8</v>
      </c>
      <c r="N515" s="1" t="s">
        <v>36</v>
      </c>
      <c r="O515" s="1">
        <v>0</v>
      </c>
      <c r="P515" s="1" t="s">
        <v>36</v>
      </c>
      <c r="R515" s="5">
        <v>42222.541666666701</v>
      </c>
      <c r="S515" s="5"/>
      <c r="T515" s="3">
        <v>22.536000000000001</v>
      </c>
      <c r="U515" s="3">
        <v>31.709693053312101</v>
      </c>
      <c r="V515" s="1">
        <v>7.03</v>
      </c>
      <c r="W515" s="1">
        <v>51.216626337409103</v>
      </c>
      <c r="X515" s="1">
        <v>22</v>
      </c>
      <c r="Y515" s="1">
        <v>1.58</v>
      </c>
      <c r="Z515" s="1">
        <v>3.7327580133848901</v>
      </c>
      <c r="AA515" s="1" t="s">
        <v>29</v>
      </c>
      <c r="AB515" s="1">
        <v>2.14</v>
      </c>
      <c r="AC515" s="1">
        <v>4.87</v>
      </c>
      <c r="AD515" s="1">
        <v>-4.5561013120206197E-2</v>
      </c>
      <c r="AE515" s="1">
        <v>-3.0139653736271602E-2</v>
      </c>
      <c r="AF515" s="1">
        <v>9.3325430079698998E-2</v>
      </c>
      <c r="AG515" s="1" t="s">
        <v>9918</v>
      </c>
      <c r="AH515" s="1">
        <v>13</v>
      </c>
      <c r="AI515" s="1">
        <v>-0.96592657031795104</v>
      </c>
      <c r="AJ515" s="1">
        <v>-0.25881626833296101</v>
      </c>
      <c r="AL515" s="8" t="s">
        <v>9789</v>
      </c>
      <c r="AM515" s="1">
        <v>1009</v>
      </c>
      <c r="AN515" s="1" t="s">
        <v>36</v>
      </c>
      <c r="AO515" s="1">
        <v>1.2</v>
      </c>
      <c r="AP515" s="1" t="s">
        <v>36</v>
      </c>
      <c r="AQ515" s="1">
        <v>0</v>
      </c>
      <c r="AR515" s="1" t="s">
        <v>36</v>
      </c>
    </row>
    <row r="516" spans="1:44">
      <c r="A516" s="2">
        <f t="shared" si="9"/>
        <v>42222.545138888861</v>
      </c>
      <c r="B516" s="2">
        <v>42222.378472222197</v>
      </c>
      <c r="C516" s="6">
        <v>218.378472222222</v>
      </c>
      <c r="D516" s="6">
        <v>-0.81525934764431596</v>
      </c>
      <c r="E516" s="6">
        <v>-0.57909601628621499</v>
      </c>
      <c r="F516" s="1">
        <v>6518</v>
      </c>
      <c r="G516" s="1">
        <v>863</v>
      </c>
      <c r="H516" s="3">
        <v>5551.4769306686403</v>
      </c>
      <c r="I516" s="7">
        <v>6835.0005509992598</v>
      </c>
      <c r="J516" s="1"/>
      <c r="R516" s="5">
        <v>42222.545138888898</v>
      </c>
      <c r="S516" s="5"/>
      <c r="T516" s="3">
        <v>22.571000000000002</v>
      </c>
      <c r="U516" s="3">
        <v>31.6996445880451</v>
      </c>
      <c r="V516" s="1">
        <v>7.02</v>
      </c>
      <c r="W516" s="1">
        <v>52.532746402031499</v>
      </c>
      <c r="X516" s="1">
        <v>22.2</v>
      </c>
      <c r="Y516" s="1">
        <v>1.6</v>
      </c>
      <c r="Z516" s="1">
        <v>3.7328954290332699</v>
      </c>
      <c r="AA516" s="1" t="s">
        <v>29</v>
      </c>
      <c r="AB516" s="1">
        <v>2.08</v>
      </c>
      <c r="AC516" s="1">
        <v>4.5</v>
      </c>
      <c r="AD516" s="1">
        <v>-5.3974223927911201E-2</v>
      </c>
      <c r="AE516" s="1">
        <v>-3.0027314628072801E-2</v>
      </c>
      <c r="AF516" s="1">
        <v>9.54992586021437E-2</v>
      </c>
      <c r="AG516" s="1" t="s">
        <v>9919</v>
      </c>
      <c r="AH516" s="1">
        <v>13.0833333333333</v>
      </c>
      <c r="AI516" s="1">
        <v>-0.96005066396922001</v>
      </c>
      <c r="AJ516" s="1">
        <v>-0.27982623646159199</v>
      </c>
      <c r="AL516" s="1"/>
    </row>
    <row r="517" spans="1:44">
      <c r="A517" s="2">
        <f t="shared" si="9"/>
        <v>42222.548611111066</v>
      </c>
      <c r="B517" s="2">
        <v>42222.381944444402</v>
      </c>
      <c r="C517" s="6">
        <v>218.381944444444</v>
      </c>
      <c r="D517" s="6">
        <v>-0.81522473272168805</v>
      </c>
      <c r="E517" s="6">
        <v>-0.57914474456637599</v>
      </c>
      <c r="F517" s="1">
        <v>6578</v>
      </c>
      <c r="G517" s="1">
        <v>867</v>
      </c>
      <c r="H517" s="3">
        <v>5628.5477424130304</v>
      </c>
      <c r="I517" s="7">
        <v>6931.0461965951199</v>
      </c>
      <c r="J517" s="1"/>
      <c r="R517" s="5">
        <v>42222.548611111102</v>
      </c>
      <c r="S517" s="5"/>
      <c r="T517" s="3">
        <v>22.606999999999999</v>
      </c>
      <c r="U517" s="3">
        <v>31.689596122778202</v>
      </c>
      <c r="V517" s="1">
        <v>7.02</v>
      </c>
      <c r="W517" s="1">
        <v>55.164736487424904</v>
      </c>
      <c r="X517" s="1">
        <v>23.4</v>
      </c>
      <c r="Y517" s="1">
        <v>1.68</v>
      </c>
      <c r="Z517" s="1">
        <v>3.94042355827508</v>
      </c>
      <c r="AA517" s="1" t="s">
        <v>29</v>
      </c>
      <c r="AB517" s="1">
        <v>2.11</v>
      </c>
      <c r="AC517" s="1">
        <v>4.45</v>
      </c>
      <c r="AD517" s="1">
        <v>-6.2387434739677797E-2</v>
      </c>
      <c r="AE517" s="1">
        <v>-2.9914975554260499E-2</v>
      </c>
      <c r="AF517" s="1">
        <v>9.54992586021437E-2</v>
      </c>
      <c r="AG517" s="1" t="s">
        <v>9920</v>
      </c>
      <c r="AH517" s="1">
        <v>13.1666666666667</v>
      </c>
      <c r="AI517" s="1">
        <v>-0.95371782627247903</v>
      </c>
      <c r="AJ517" s="1">
        <v>-0.30070302268201099</v>
      </c>
      <c r="AL517" s="1"/>
    </row>
    <row r="518" spans="1:44">
      <c r="A518" s="2">
        <f t="shared" si="9"/>
        <v>42222.552083333365</v>
      </c>
      <c r="B518" s="2">
        <v>42222.385416666701</v>
      </c>
      <c r="C518" s="6">
        <v>218.385416666667</v>
      </c>
      <c r="D518" s="6">
        <v>-0.81519011488654602</v>
      </c>
      <c r="E518" s="6">
        <v>-0.57919347077747696</v>
      </c>
      <c r="F518" s="1">
        <v>6650</v>
      </c>
      <c r="G518" s="1">
        <v>867</v>
      </c>
      <c r="H518" s="3">
        <v>5690.1554404145099</v>
      </c>
      <c r="I518" s="7">
        <v>7007.8217098445602</v>
      </c>
      <c r="J518" s="8" t="s">
        <v>9921</v>
      </c>
      <c r="K518" s="1">
        <v>1010</v>
      </c>
      <c r="L518" s="1" t="s">
        <v>36</v>
      </c>
      <c r="M518" s="1">
        <v>1.7</v>
      </c>
      <c r="N518" s="1" t="s">
        <v>36</v>
      </c>
      <c r="O518" s="1">
        <v>0</v>
      </c>
      <c r="P518" s="1" t="s">
        <v>36</v>
      </c>
      <c r="R518" s="5">
        <v>42222.552083333299</v>
      </c>
      <c r="S518" s="5"/>
      <c r="T518" s="3">
        <v>22.651999998491299</v>
      </c>
      <c r="U518" s="3">
        <v>31.6795476578482</v>
      </c>
      <c r="V518" s="1">
        <v>7.02</v>
      </c>
      <c r="W518" s="1">
        <v>52.128421334207502</v>
      </c>
      <c r="X518" s="1">
        <v>23.999999979883398</v>
      </c>
      <c r="Y518" s="1">
        <v>1.7299999983236201</v>
      </c>
      <c r="Z518" s="1">
        <v>3.8750743952236402</v>
      </c>
      <c r="AA518" s="1" t="s">
        <v>29</v>
      </c>
      <c r="AB518" s="1">
        <v>2.1199999996647199</v>
      </c>
      <c r="AC518" s="1">
        <v>4.5399999969825204</v>
      </c>
      <c r="AD518" s="1">
        <v>-7.0800645269369605E-2</v>
      </c>
      <c r="AE518" s="1">
        <v>-2.9802636484214599E-2</v>
      </c>
      <c r="AF518" s="1">
        <v>9.54992586021437E-2</v>
      </c>
      <c r="AG518" s="1" t="s">
        <v>9922</v>
      </c>
      <c r="AH518" s="1">
        <v>13.25</v>
      </c>
      <c r="AI518" s="1">
        <v>-0.94693107131040899</v>
      </c>
      <c r="AJ518" s="1">
        <v>-0.32143669079139198</v>
      </c>
      <c r="AL518" s="8" t="s">
        <v>9793</v>
      </c>
      <c r="AM518" s="1">
        <v>1009</v>
      </c>
      <c r="AN518" s="1" t="s">
        <v>36</v>
      </c>
      <c r="AO518" s="1">
        <v>1.5</v>
      </c>
      <c r="AP518" s="1" t="s">
        <v>36</v>
      </c>
      <c r="AQ518" s="1">
        <v>0</v>
      </c>
      <c r="AR518" s="1" t="s">
        <v>36</v>
      </c>
    </row>
    <row r="519" spans="1:44">
      <c r="A519" s="2">
        <f t="shared" si="9"/>
        <v>42222.555555555562</v>
      </c>
      <c r="B519" s="2">
        <v>42222.388888888898</v>
      </c>
      <c r="C519" s="6">
        <v>218.388888888889</v>
      </c>
      <c r="D519" s="6">
        <v>-0.81515549413903599</v>
      </c>
      <c r="E519" s="6">
        <v>-0.57924219491931395</v>
      </c>
      <c r="F519" s="1">
        <v>6706</v>
      </c>
      <c r="G519" s="1">
        <v>863</v>
      </c>
      <c r="H519" s="3">
        <v>5711.5993091537102</v>
      </c>
      <c r="I519" s="7">
        <v>7034.5450590673499</v>
      </c>
      <c r="J519" s="1"/>
      <c r="R519" s="5">
        <v>42222.555555555598</v>
      </c>
      <c r="S519" s="5"/>
      <c r="T519" s="3">
        <v>22.704999999999998</v>
      </c>
      <c r="U519" s="3">
        <v>31.669499192246001</v>
      </c>
      <c r="V519" s="1">
        <v>7.02</v>
      </c>
      <c r="W519" s="1">
        <v>61.036124809597801</v>
      </c>
      <c r="X519" s="1">
        <v>25.6</v>
      </c>
      <c r="Y519" s="1">
        <v>1.84</v>
      </c>
      <c r="Z519" s="1">
        <v>4.1481196399708997</v>
      </c>
      <c r="AA519" s="1" t="s">
        <v>29</v>
      </c>
      <c r="AB519" s="1">
        <v>2.12</v>
      </c>
      <c r="AC519" s="1">
        <v>4.3899999999999997</v>
      </c>
      <c r="AD519" s="1">
        <v>-7.9099913036419403E-2</v>
      </c>
      <c r="AE519" s="1">
        <v>-2.8732286541893099E-2</v>
      </c>
      <c r="AF519" s="1">
        <v>9.54992586021437E-2</v>
      </c>
      <c r="AG519" s="1" t="s">
        <v>9923</v>
      </c>
      <c r="AH519" s="1">
        <v>13.3333333333333</v>
      </c>
      <c r="AI519" s="1">
        <v>-0.93969362920534005</v>
      </c>
      <c r="AJ519" s="1">
        <v>-0.34201737270334298</v>
      </c>
      <c r="AL519" s="1"/>
    </row>
    <row r="520" spans="1:44">
      <c r="A520" s="2">
        <f t="shared" si="9"/>
        <v>42222.559027777766</v>
      </c>
      <c r="B520" s="2">
        <v>42222.392361111102</v>
      </c>
      <c r="C520" s="6">
        <v>218.392361111111</v>
      </c>
      <c r="D520" s="6">
        <v>-0.81512087047926896</v>
      </c>
      <c r="E520" s="6">
        <v>-0.57929091699172897</v>
      </c>
      <c r="F520" s="1">
        <v>6764</v>
      </c>
      <c r="G520" s="1">
        <v>863</v>
      </c>
      <c r="H520" s="3">
        <v>5760.9987663459196</v>
      </c>
      <c r="I520" s="7">
        <v>7096.1066626202801</v>
      </c>
      <c r="J520" s="1"/>
      <c r="R520" s="5">
        <v>42222.559027777803</v>
      </c>
      <c r="S520" s="5"/>
      <c r="T520" s="3">
        <v>22.754999999999999</v>
      </c>
      <c r="U520" s="3">
        <v>31.659450726979099</v>
      </c>
      <c r="V520" s="1">
        <v>7.02</v>
      </c>
      <c r="W520" s="1">
        <v>59.416906771289597</v>
      </c>
      <c r="X520" s="1">
        <v>26.1</v>
      </c>
      <c r="Y520" s="1">
        <v>1.87</v>
      </c>
      <c r="Z520" s="1">
        <v>3.9081091894758599</v>
      </c>
      <c r="AA520" s="1" t="s">
        <v>29</v>
      </c>
      <c r="AB520" s="1">
        <v>2.16</v>
      </c>
      <c r="AC520" s="1">
        <v>4.75</v>
      </c>
      <c r="AD520" s="1">
        <v>-8.7399180799648896E-2</v>
      </c>
      <c r="AE520" s="1">
        <v>-2.7661936567451799E-2</v>
      </c>
      <c r="AF520" s="1">
        <v>9.54992586021437E-2</v>
      </c>
      <c r="AG520" s="1" t="s">
        <v>9924</v>
      </c>
      <c r="AH520" s="1">
        <v>13.4166666666667</v>
      </c>
      <c r="AI520" s="1">
        <v>-0.93200894458190597</v>
      </c>
      <c r="AJ520" s="1">
        <v>-0.36243527314449198</v>
      </c>
      <c r="AL520" s="1"/>
    </row>
    <row r="521" spans="1:44">
      <c r="A521" s="2">
        <f t="shared" si="9"/>
        <v>42222.562499999964</v>
      </c>
      <c r="B521" s="2">
        <v>42222.395833333299</v>
      </c>
      <c r="C521" s="6">
        <v>218.395833333333</v>
      </c>
      <c r="D521" s="6">
        <v>-0.81508624390736995</v>
      </c>
      <c r="E521" s="6">
        <v>-0.57933963699454805</v>
      </c>
      <c r="F521" s="1">
        <v>6832</v>
      </c>
      <c r="G521" s="1">
        <v>863</v>
      </c>
      <c r="H521" s="3">
        <v>5818.9153713298801</v>
      </c>
      <c r="I521" s="7">
        <v>7168.2823357512998</v>
      </c>
      <c r="J521" s="8" t="s">
        <v>9925</v>
      </c>
      <c r="K521" s="1">
        <v>1010</v>
      </c>
      <c r="L521" s="1" t="s">
        <v>36</v>
      </c>
      <c r="M521" s="1">
        <v>1.4</v>
      </c>
      <c r="N521" s="1" t="s">
        <v>36</v>
      </c>
      <c r="O521" s="1">
        <v>0</v>
      </c>
      <c r="P521" s="1" t="s">
        <v>36</v>
      </c>
      <c r="R521" s="5">
        <v>42222.5625</v>
      </c>
      <c r="S521" s="5"/>
      <c r="T521" s="3">
        <v>22.82</v>
      </c>
      <c r="U521" s="3">
        <v>31.649402261712201</v>
      </c>
      <c r="V521" s="1">
        <v>7.01</v>
      </c>
      <c r="W521" s="1">
        <v>53.242688723749602</v>
      </c>
      <c r="X521" s="1">
        <v>27.6</v>
      </c>
      <c r="Y521" s="1">
        <v>1.98</v>
      </c>
      <c r="Z521" s="1">
        <v>4.1484250080784104</v>
      </c>
      <c r="AA521" s="1" t="s">
        <v>29</v>
      </c>
      <c r="AB521" s="1">
        <v>2.2599999999999998</v>
      </c>
      <c r="AC521" s="1">
        <v>5.23</v>
      </c>
      <c r="AD521" s="1">
        <v>-9.5698448562878499E-2</v>
      </c>
      <c r="AE521" s="1">
        <v>-2.6591586593010499E-2</v>
      </c>
      <c r="AF521" s="1">
        <v>9.7723722095581098E-2</v>
      </c>
      <c r="AG521" s="1" t="s">
        <v>9926</v>
      </c>
      <c r="AH521" s="1">
        <v>13.5</v>
      </c>
      <c r="AI521" s="1">
        <v>-0.92388067492762604</v>
      </c>
      <c r="AJ521" s="1">
        <v>-0.382680674316425</v>
      </c>
      <c r="AL521" s="8" t="s">
        <v>9797</v>
      </c>
      <c r="AM521" s="1">
        <v>1009</v>
      </c>
      <c r="AN521" s="1" t="s">
        <v>36</v>
      </c>
      <c r="AO521" s="1">
        <v>1.4</v>
      </c>
      <c r="AP521" s="1" t="s">
        <v>36</v>
      </c>
      <c r="AQ521" s="1">
        <v>0</v>
      </c>
      <c r="AR521" s="1" t="s">
        <v>36</v>
      </c>
    </row>
    <row r="522" spans="1:44">
      <c r="A522" s="2">
        <f t="shared" si="9"/>
        <v>42222.565972222263</v>
      </c>
      <c r="B522" s="2">
        <v>42222.399305555598</v>
      </c>
      <c r="C522" s="6">
        <v>218.399305555556</v>
      </c>
      <c r="D522" s="6">
        <v>-0.81505161442345397</v>
      </c>
      <c r="E522" s="6">
        <v>-0.57938835492760898</v>
      </c>
      <c r="F522" s="1">
        <v>6916</v>
      </c>
      <c r="G522" s="1">
        <v>863</v>
      </c>
      <c r="H522" s="3">
        <v>5890.4594127806604</v>
      </c>
      <c r="I522" s="7">
        <v>7257.4405202072603</v>
      </c>
      <c r="J522" s="1"/>
      <c r="R522" s="5">
        <v>42222.565972222197</v>
      </c>
      <c r="S522" s="5"/>
      <c r="T522" s="3">
        <v>22.889999997653099</v>
      </c>
      <c r="U522" s="3">
        <v>31.649353796446899</v>
      </c>
      <c r="V522" s="1">
        <v>7.0199999996647202</v>
      </c>
      <c r="W522" s="1">
        <v>54.660083589684803</v>
      </c>
      <c r="X522" s="1">
        <v>27.999999986589</v>
      </c>
      <c r="Y522" s="1">
        <v>2.0099999989941701</v>
      </c>
      <c r="Z522" s="1">
        <v>4.12674307342684</v>
      </c>
      <c r="AA522" s="1" t="s">
        <v>29</v>
      </c>
      <c r="AB522" s="1">
        <v>2.0600000067055202</v>
      </c>
      <c r="AC522" s="1">
        <v>4.3100000308453996</v>
      </c>
      <c r="AD522" s="1">
        <v>-0.103408711456778</v>
      </c>
      <c r="AE522" s="1">
        <v>-2.4362820120745501E-2</v>
      </c>
      <c r="AF522" s="1">
        <v>9.5499258675870002E-2</v>
      </c>
      <c r="AG522" s="1" t="s">
        <v>9927</v>
      </c>
      <c r="AH522" s="1">
        <v>13.5833333333333</v>
      </c>
      <c r="AI522" s="1">
        <v>-0.91531268885208805</v>
      </c>
      <c r="AJ522" s="1">
        <v>-0.40274394052097301</v>
      </c>
      <c r="AL522" s="1"/>
    </row>
    <row r="523" spans="1:44">
      <c r="A523" s="2">
        <f t="shared" si="9"/>
        <v>42222.569444444467</v>
      </c>
      <c r="B523" s="2">
        <v>42222.402777777803</v>
      </c>
      <c r="C523" s="6">
        <v>218.402777777778</v>
      </c>
      <c r="D523" s="6">
        <v>-0.81501698202766304</v>
      </c>
      <c r="E523" s="6">
        <v>-0.57943707079071205</v>
      </c>
      <c r="F523" s="1">
        <v>6996</v>
      </c>
      <c r="G523" s="1">
        <v>867</v>
      </c>
      <c r="H523" s="3">
        <v>5986.2146558105096</v>
      </c>
      <c r="I523" s="7">
        <v>7376.7707040710602</v>
      </c>
      <c r="J523" s="1"/>
      <c r="R523" s="5">
        <v>42222.569444444402</v>
      </c>
      <c r="S523" s="5"/>
      <c r="T523" s="3">
        <v>22.960999997619499</v>
      </c>
      <c r="U523" s="3">
        <v>31.6393053315152</v>
      </c>
      <c r="V523" s="1">
        <v>7.02</v>
      </c>
      <c r="W523" s="1">
        <v>54.862818585408199</v>
      </c>
      <c r="X523" s="1">
        <v>29.499999949708599</v>
      </c>
      <c r="Y523" s="1">
        <v>2.10999999664724</v>
      </c>
      <c r="Z523" s="1">
        <v>4.2797429092515502</v>
      </c>
      <c r="AA523" s="1" t="s">
        <v>29</v>
      </c>
      <c r="AB523" s="1">
        <v>2.2399999939650299</v>
      </c>
      <c r="AC523" s="1">
        <v>4.9399999788775997</v>
      </c>
      <c r="AD523" s="1">
        <v>-0.11111897458943699</v>
      </c>
      <c r="AE523" s="1">
        <v>-2.21340535349164E-2</v>
      </c>
      <c r="AF523" s="1">
        <v>9.54992586021437E-2</v>
      </c>
      <c r="AG523" s="1" t="s">
        <v>9928</v>
      </c>
      <c r="AH523" s="1">
        <v>13.6666666666667</v>
      </c>
      <c r="AI523" s="1">
        <v>-0.906309064245722</v>
      </c>
      <c r="AJ523" s="1">
        <v>-0.42261552274619901</v>
      </c>
      <c r="AL523" s="1"/>
    </row>
    <row r="524" spans="1:44">
      <c r="A524" s="2">
        <f t="shared" si="9"/>
        <v>42222.572916666664</v>
      </c>
      <c r="B524" s="2">
        <v>42222.40625</v>
      </c>
      <c r="C524" s="6">
        <v>218.40625</v>
      </c>
      <c r="D524" s="6">
        <v>-0.81498234672011105</v>
      </c>
      <c r="E524" s="6">
        <v>-0.57948578458369504</v>
      </c>
      <c r="F524" s="1">
        <v>7066</v>
      </c>
      <c r="G524" s="1">
        <v>867</v>
      </c>
      <c r="H524" s="3">
        <v>6046.11102886751</v>
      </c>
      <c r="I524" s="7">
        <v>7451.4135641746898</v>
      </c>
      <c r="J524" s="8" t="s">
        <v>9929</v>
      </c>
      <c r="K524" s="1">
        <v>1010</v>
      </c>
      <c r="L524" s="1" t="s">
        <v>36</v>
      </c>
      <c r="M524" s="1">
        <v>1.9</v>
      </c>
      <c r="N524" s="1" t="s">
        <v>36</v>
      </c>
      <c r="O524" s="1">
        <v>0</v>
      </c>
      <c r="P524" s="1" t="s">
        <v>36</v>
      </c>
      <c r="R524" s="5">
        <v>42222.572916666701</v>
      </c>
      <c r="S524" s="5"/>
      <c r="T524" s="3">
        <v>23.047000000000001</v>
      </c>
      <c r="U524" s="3">
        <v>31.629256865913</v>
      </c>
      <c r="V524" s="1">
        <v>7.01</v>
      </c>
      <c r="W524" s="1">
        <v>58.810823263326199</v>
      </c>
      <c r="X524" s="1">
        <v>30.4</v>
      </c>
      <c r="Y524" s="1">
        <v>2.17</v>
      </c>
      <c r="Z524" s="1">
        <v>4.3563272132462902</v>
      </c>
      <c r="AA524" s="1" t="s">
        <v>29</v>
      </c>
      <c r="AB524" s="1">
        <v>2</v>
      </c>
      <c r="AC524" s="1">
        <v>4.59</v>
      </c>
      <c r="AD524" s="1">
        <v>-0.118829237722096</v>
      </c>
      <c r="AE524" s="1">
        <v>-1.99052869490873E-2</v>
      </c>
      <c r="AF524" s="1">
        <v>9.7723722095581098E-2</v>
      </c>
      <c r="AG524" s="1" t="s">
        <v>9930</v>
      </c>
      <c r="AH524" s="1">
        <v>13.75</v>
      </c>
      <c r="AI524" s="1">
        <v>-0.89687408633899002</v>
      </c>
      <c r="AJ524" s="1">
        <v>-0.442285963211136</v>
      </c>
      <c r="AL524" s="8" t="s">
        <v>9801</v>
      </c>
      <c r="AM524" s="1">
        <v>1009</v>
      </c>
      <c r="AN524" s="1" t="s">
        <v>36</v>
      </c>
      <c r="AO524" s="1">
        <v>1.4</v>
      </c>
      <c r="AP524" s="1" t="s">
        <v>36</v>
      </c>
      <c r="AQ524" s="1">
        <v>0</v>
      </c>
      <c r="AR524" s="1" t="s">
        <v>36</v>
      </c>
    </row>
    <row r="525" spans="1:44">
      <c r="A525" s="2">
        <f t="shared" si="9"/>
        <v>42222.576388888861</v>
      </c>
      <c r="B525" s="2">
        <v>42222.409722222197</v>
      </c>
      <c r="C525" s="6">
        <v>218.409722222222</v>
      </c>
      <c r="D525" s="6">
        <v>-0.81494770850092202</v>
      </c>
      <c r="E525" s="6">
        <v>-0.57953449630638498</v>
      </c>
      <c r="F525" s="1">
        <v>7128</v>
      </c>
      <c r="G525" s="1">
        <v>872</v>
      </c>
      <c r="H525" s="3">
        <v>6134.3360473723196</v>
      </c>
      <c r="I525" s="7">
        <v>7561.35958223538</v>
      </c>
      <c r="J525" s="1"/>
      <c r="R525" s="5">
        <v>42222.576388888898</v>
      </c>
      <c r="S525" s="5"/>
      <c r="T525" s="3">
        <v>23.135000000000002</v>
      </c>
      <c r="U525" s="3">
        <v>31.6292084006461</v>
      </c>
      <c r="V525" s="1">
        <v>7.02</v>
      </c>
      <c r="W525" s="1">
        <v>62.9613176644364</v>
      </c>
      <c r="X525" s="1">
        <v>31.5</v>
      </c>
      <c r="Y525" s="1">
        <v>2.2400000000000002</v>
      </c>
      <c r="Z525" s="1">
        <v>4.2363838652207102</v>
      </c>
      <c r="AA525" s="1" t="s">
        <v>29</v>
      </c>
      <c r="AB525" s="1">
        <v>2.23</v>
      </c>
      <c r="AC525" s="1">
        <v>4.7300000000000004</v>
      </c>
      <c r="AD525" s="1">
        <v>-0.12628881101369499</v>
      </c>
      <c r="AE525" s="1">
        <v>-1.8435946725725998E-2</v>
      </c>
      <c r="AF525" s="1">
        <v>9.54992586021437E-2</v>
      </c>
      <c r="AG525" s="1" t="s">
        <v>9931</v>
      </c>
      <c r="AH525" s="1">
        <v>13.8333333333333</v>
      </c>
      <c r="AI525" s="1">
        <v>-0.88701224566278103</v>
      </c>
      <c r="AJ525" s="1">
        <v>-0.46174589986730802</v>
      </c>
      <c r="AL525" s="1"/>
    </row>
    <row r="526" spans="1:44">
      <c r="A526" s="2">
        <f t="shared" si="9"/>
        <v>42222.579861111066</v>
      </c>
      <c r="B526" s="2">
        <v>42222.413194444402</v>
      </c>
      <c r="C526" s="6">
        <v>218.413194444444</v>
      </c>
      <c r="D526" s="6">
        <v>-0.81491306737021996</v>
      </c>
      <c r="E526" s="6">
        <v>-0.57958320595860902</v>
      </c>
      <c r="F526" s="1">
        <v>7214</v>
      </c>
      <c r="G526" s="1">
        <v>872</v>
      </c>
      <c r="H526" s="3">
        <v>6208.3473969898796</v>
      </c>
      <c r="I526" s="7">
        <v>7653.5925261287903</v>
      </c>
      <c r="J526" s="1"/>
      <c r="R526" s="5">
        <v>42222.579861111102</v>
      </c>
      <c r="S526" s="5"/>
      <c r="T526" s="3">
        <v>23.225999999999999</v>
      </c>
      <c r="U526" s="3">
        <v>31.619159935379201</v>
      </c>
      <c r="V526" s="1">
        <v>7.02</v>
      </c>
      <c r="W526" s="1">
        <v>56.179607939074998</v>
      </c>
      <c r="X526" s="1">
        <v>32.299999999999997</v>
      </c>
      <c r="Y526" s="1">
        <v>2.2999999999999998</v>
      </c>
      <c r="Z526" s="1">
        <v>4.2802154313423602</v>
      </c>
      <c r="AA526" s="1" t="s">
        <v>29</v>
      </c>
      <c r="AB526" s="1">
        <v>2.33</v>
      </c>
      <c r="AC526" s="1">
        <v>5.0199999999999996</v>
      </c>
      <c r="AD526" s="1">
        <v>-0.13374838429688901</v>
      </c>
      <c r="AE526" s="1">
        <v>-1.6966606527826399E-2</v>
      </c>
      <c r="AF526" s="1">
        <v>9.54992586021437E-2</v>
      </c>
      <c r="AG526" s="1" t="s">
        <v>9932</v>
      </c>
      <c r="AH526" s="1">
        <v>13.9166666666667</v>
      </c>
      <c r="AI526" s="1">
        <v>-0.87672823591120097</v>
      </c>
      <c r="AJ526" s="1">
        <v>-0.48098607085448197</v>
      </c>
      <c r="AL526" s="1"/>
    </row>
    <row r="527" spans="1:44">
      <c r="A527" s="2">
        <f t="shared" si="9"/>
        <v>42222.583333333365</v>
      </c>
      <c r="B527" s="2">
        <v>42222.416666666701</v>
      </c>
      <c r="C527" s="6">
        <v>218.416666666667</v>
      </c>
      <c r="D527" s="6">
        <v>-0.81487842332811899</v>
      </c>
      <c r="E527" s="6">
        <v>-0.57963191354020505</v>
      </c>
      <c r="F527" s="1">
        <v>7296</v>
      </c>
      <c r="G527" s="1">
        <v>870</v>
      </c>
      <c r="H527" s="3">
        <v>6264.5151739452303</v>
      </c>
      <c r="I527" s="7">
        <v>7723.5888097705501</v>
      </c>
      <c r="J527" s="8" t="s">
        <v>9933</v>
      </c>
      <c r="K527" s="1">
        <v>1010</v>
      </c>
      <c r="L527" s="1" t="s">
        <v>36</v>
      </c>
      <c r="M527" s="1">
        <v>1.1000000000000001</v>
      </c>
      <c r="N527" s="1" t="s">
        <v>36</v>
      </c>
      <c r="O527" s="1">
        <v>0</v>
      </c>
      <c r="P527" s="1" t="s">
        <v>36</v>
      </c>
      <c r="R527" s="5">
        <v>42222.583333333299</v>
      </c>
      <c r="S527" s="5"/>
      <c r="T527" s="3">
        <v>23.3329999964125</v>
      </c>
      <c r="U527" s="3">
        <v>31.6191114701139</v>
      </c>
      <c r="V527" s="1">
        <v>7.02</v>
      </c>
      <c r="W527" s="1">
        <v>51.219877609172698</v>
      </c>
      <c r="X527" s="1">
        <v>33.299999966472399</v>
      </c>
      <c r="Y527" s="1">
        <v>2.3699999976530699</v>
      </c>
      <c r="Z527" s="1">
        <v>4.4223240755520496</v>
      </c>
      <c r="AA527" s="1" t="s">
        <v>29</v>
      </c>
      <c r="AB527" s="1">
        <v>2.2000000043585901</v>
      </c>
      <c r="AC527" s="1">
        <v>4.9700000016763797</v>
      </c>
      <c r="AD527" s="1">
        <v>-0.14120795732998101</v>
      </c>
      <c r="AE527" s="1">
        <v>-1.54972663791903E-2</v>
      </c>
      <c r="AF527" s="1">
        <v>9.54992586021437E-2</v>
      </c>
      <c r="AG527" s="1" t="s">
        <v>9934</v>
      </c>
      <c r="AH527" s="1">
        <v>14</v>
      </c>
      <c r="AI527" s="1">
        <v>-0.86602695170766797</v>
      </c>
      <c r="AJ527" s="1">
        <v>-0.499997318908736</v>
      </c>
      <c r="AL527" s="8" t="s">
        <v>9805</v>
      </c>
      <c r="AM527" s="1">
        <v>1009</v>
      </c>
      <c r="AN527" s="1" t="s">
        <v>36</v>
      </c>
      <c r="AO527" s="1">
        <v>1.6</v>
      </c>
      <c r="AP527" s="1" t="s">
        <v>36</v>
      </c>
      <c r="AQ527" s="1">
        <v>0</v>
      </c>
      <c r="AR527" s="1" t="s">
        <v>36</v>
      </c>
    </row>
    <row r="528" spans="1:44">
      <c r="A528" s="2">
        <f t="shared" si="9"/>
        <v>42222.586805555562</v>
      </c>
      <c r="B528" s="2">
        <v>42222.420138888898</v>
      </c>
      <c r="C528" s="6">
        <v>218.420138888889</v>
      </c>
      <c r="D528" s="6">
        <v>-0.81484377637476102</v>
      </c>
      <c r="E528" s="6">
        <v>-0.57968061905097201</v>
      </c>
      <c r="F528" s="1">
        <v>7366</v>
      </c>
      <c r="G528" s="1">
        <v>882</v>
      </c>
      <c r="H528" s="3">
        <v>6411.8549222797901</v>
      </c>
      <c r="I528" s="7">
        <v>7907.2036041450701</v>
      </c>
      <c r="J528" s="1"/>
      <c r="R528" s="5">
        <v>42222.586805555598</v>
      </c>
      <c r="S528" s="5"/>
      <c r="T528" s="3">
        <v>23.445</v>
      </c>
      <c r="U528" s="3">
        <v>31.609063004846998</v>
      </c>
      <c r="V528" s="1">
        <v>7.02</v>
      </c>
      <c r="W528" s="1">
        <v>43.2233267851352</v>
      </c>
      <c r="X528" s="1">
        <v>34</v>
      </c>
      <c r="Y528" s="1">
        <v>2.41</v>
      </c>
      <c r="Z528" s="1">
        <v>4.5426037350549997</v>
      </c>
      <c r="AA528" s="1" t="s">
        <v>29</v>
      </c>
      <c r="AB528" s="1">
        <v>2.16</v>
      </c>
      <c r="AC528" s="1">
        <v>4.42</v>
      </c>
      <c r="AD528" s="1">
        <v>-0.14825933115418799</v>
      </c>
      <c r="AE528" s="1">
        <v>-1.3886248873332299E-2</v>
      </c>
      <c r="AF528" s="1">
        <v>9.54992586021437E-2</v>
      </c>
      <c r="AG528" s="1" t="s">
        <v>9935</v>
      </c>
      <c r="AH528" s="1">
        <v>14.0833333333333</v>
      </c>
      <c r="AI528" s="1">
        <v>-0.85491348627526698</v>
      </c>
      <c r="AJ528" s="1">
        <v>-0.51877059572094997</v>
      </c>
      <c r="AL528" s="1"/>
    </row>
    <row r="529" spans="1:44">
      <c r="A529" s="2">
        <f t="shared" si="9"/>
        <v>42222.590277777766</v>
      </c>
      <c r="B529" s="2">
        <v>42222.423611111102</v>
      </c>
      <c r="C529" s="6">
        <v>218.423611111111</v>
      </c>
      <c r="D529" s="6">
        <v>-0.81480912651026205</v>
      </c>
      <c r="E529" s="6">
        <v>-0.57972932249075004</v>
      </c>
      <c r="F529" s="1">
        <v>7432</v>
      </c>
      <c r="G529" s="1">
        <v>877</v>
      </c>
      <c r="H529" s="3">
        <v>6432.6316308906999</v>
      </c>
      <c r="I529" s="7">
        <v>7933.0955384159897</v>
      </c>
      <c r="J529" s="1"/>
      <c r="R529" s="5">
        <v>42222.590277777803</v>
      </c>
      <c r="S529" s="5"/>
      <c r="T529" s="3">
        <v>23.539000000000001</v>
      </c>
      <c r="U529" s="3">
        <v>31.609014539580102</v>
      </c>
      <c r="V529" s="1">
        <v>7.02</v>
      </c>
      <c r="W529" s="1">
        <v>32.696038402953803</v>
      </c>
      <c r="X529" s="1">
        <v>34.9</v>
      </c>
      <c r="Y529" s="1">
        <v>2.4700000000000002</v>
      </c>
      <c r="Z529" s="1">
        <v>4.4990903946454504</v>
      </c>
      <c r="AA529" s="1" t="s">
        <v>29</v>
      </c>
      <c r="AB529" s="1">
        <v>2.69</v>
      </c>
      <c r="AC529" s="1">
        <v>5.96</v>
      </c>
      <c r="AD529" s="1">
        <v>-0.155310704964709</v>
      </c>
      <c r="AE529" s="1">
        <v>-1.2275231362724201E-2</v>
      </c>
      <c r="AF529" s="1">
        <v>9.54992586021437E-2</v>
      </c>
      <c r="AG529" s="1" t="s">
        <v>9936</v>
      </c>
      <c r="AH529" s="1">
        <v>14.1666666666667</v>
      </c>
      <c r="AI529" s="1">
        <v>-0.84339312901269103</v>
      </c>
      <c r="AJ529" s="1">
        <v>-0.53729696624323298</v>
      </c>
      <c r="AL529" s="1"/>
    </row>
    <row r="530" spans="1:44">
      <c r="A530" s="2">
        <f t="shared" si="9"/>
        <v>42222.593749999964</v>
      </c>
      <c r="B530" s="2">
        <v>42222.427083333299</v>
      </c>
      <c r="C530" s="6">
        <v>218.427083333333</v>
      </c>
      <c r="D530" s="6">
        <v>-0.81477447373474399</v>
      </c>
      <c r="E530" s="6">
        <v>-0.57977802385936505</v>
      </c>
      <c r="F530" s="1">
        <v>7486</v>
      </c>
      <c r="G530" s="1">
        <v>882</v>
      </c>
      <c r="H530" s="3">
        <v>6516.3108808290199</v>
      </c>
      <c r="I530" s="7">
        <v>8037.3766196891202</v>
      </c>
      <c r="J530" s="8" t="s">
        <v>9937</v>
      </c>
      <c r="K530" s="1">
        <v>1010</v>
      </c>
      <c r="L530" s="1" t="s">
        <v>36</v>
      </c>
      <c r="M530" s="1">
        <v>1.8</v>
      </c>
      <c r="N530" s="1" t="s">
        <v>36</v>
      </c>
      <c r="O530" s="1">
        <v>0</v>
      </c>
      <c r="P530" s="1" t="s">
        <v>36</v>
      </c>
      <c r="R530" s="5">
        <v>42222.59375</v>
      </c>
      <c r="S530" s="5"/>
      <c r="T530" s="3">
        <v>23.657</v>
      </c>
      <c r="U530" s="3">
        <v>31.608966074313098</v>
      </c>
      <c r="V530" s="1">
        <v>7.02</v>
      </c>
      <c r="W530" s="1">
        <v>40.288210883915397</v>
      </c>
      <c r="X530" s="1">
        <v>35.200000000000003</v>
      </c>
      <c r="Y530" s="1">
        <v>2.48</v>
      </c>
      <c r="Z530" s="1">
        <v>4.7067458945313296</v>
      </c>
      <c r="AA530" s="1" t="s">
        <v>29</v>
      </c>
      <c r="AB530" s="1">
        <v>2.31</v>
      </c>
      <c r="AC530" s="1">
        <v>4.8600000000000003</v>
      </c>
      <c r="AD530" s="1">
        <v>-0.16236207877523001</v>
      </c>
      <c r="AE530" s="1">
        <v>-1.06642138521161E-2</v>
      </c>
      <c r="AF530" s="1">
        <v>9.54992586021437E-2</v>
      </c>
      <c r="AG530" s="1" t="s">
        <v>9938</v>
      </c>
      <c r="AH530" s="1">
        <v>14.25</v>
      </c>
      <c r="AI530" s="1">
        <v>-0.831471362976823</v>
      </c>
      <c r="AJ530" s="1">
        <v>-0.55556761294145296</v>
      </c>
      <c r="AL530" s="8" t="s">
        <v>9809</v>
      </c>
      <c r="AM530" s="1">
        <v>1009</v>
      </c>
      <c r="AN530" s="1" t="s">
        <v>36</v>
      </c>
      <c r="AO530" s="1">
        <v>1.6</v>
      </c>
      <c r="AP530" s="1" t="s">
        <v>36</v>
      </c>
      <c r="AQ530" s="1">
        <v>0</v>
      </c>
      <c r="AR530" s="1" t="s">
        <v>36</v>
      </c>
    </row>
    <row r="531" spans="1:44">
      <c r="A531" s="2">
        <f t="shared" si="9"/>
        <v>42222.597222222263</v>
      </c>
      <c r="B531" s="2">
        <v>42222.430555555598</v>
      </c>
      <c r="C531" s="6">
        <v>218.430555555556</v>
      </c>
      <c r="D531" s="6">
        <v>-0.81473981804832296</v>
      </c>
      <c r="E531" s="6">
        <v>-0.57982672315665695</v>
      </c>
      <c r="F531" s="1">
        <v>7570</v>
      </c>
      <c r="G531" s="1">
        <v>882</v>
      </c>
      <c r="H531" s="3">
        <v>6589.4300518134696</v>
      </c>
      <c r="I531" s="7">
        <v>8128.4977305699404</v>
      </c>
      <c r="J531" s="1"/>
      <c r="R531" s="5">
        <v>42222.597222222197</v>
      </c>
      <c r="S531" s="5"/>
      <c r="T531" s="3">
        <v>23.7989999952391</v>
      </c>
      <c r="U531" s="3">
        <v>31.608917609047801</v>
      </c>
      <c r="V531" s="1">
        <v>7.02</v>
      </c>
      <c r="W531" s="1">
        <v>57.497046715901497</v>
      </c>
      <c r="X531" s="1">
        <v>36.199999966472397</v>
      </c>
      <c r="Y531" s="1">
        <v>2.5499999976530701</v>
      </c>
      <c r="Z531" s="1">
        <v>4.7178399959377302</v>
      </c>
      <c r="AA531" s="1" t="s">
        <v>29</v>
      </c>
      <c r="AB531" s="1">
        <v>2.31999999966472</v>
      </c>
      <c r="AC531" s="1">
        <v>5.1199999912828202</v>
      </c>
      <c r="AD531" s="1">
        <v>-0.16901918903066501</v>
      </c>
      <c r="AE531" s="1">
        <v>-1.047797424183E-2</v>
      </c>
      <c r="AF531" s="1">
        <v>9.54992586021437E-2</v>
      </c>
      <c r="AG531" s="1" t="s">
        <v>9939</v>
      </c>
      <c r="AH531" s="1">
        <v>14.3336111111111</v>
      </c>
      <c r="AI531" s="1">
        <v>-0.81911214867552595</v>
      </c>
      <c r="AJ531" s="1">
        <v>-0.57363340897489901</v>
      </c>
      <c r="AL531" s="1"/>
    </row>
    <row r="532" spans="1:44">
      <c r="A532" s="2">
        <f t="shared" si="9"/>
        <v>42222.600694444467</v>
      </c>
      <c r="B532" s="2">
        <v>42222.434027777803</v>
      </c>
      <c r="C532" s="6">
        <v>218.43403935185199</v>
      </c>
      <c r="D532" s="6">
        <v>-0.814705043917616</v>
      </c>
      <c r="E532" s="6">
        <v>-0.57987558270304396</v>
      </c>
      <c r="F532" s="1">
        <v>7646</v>
      </c>
      <c r="G532" s="1">
        <v>887</v>
      </c>
      <c r="H532" s="3">
        <v>6693.3155687145299</v>
      </c>
      <c r="I532" s="7">
        <v>8257.9598617320498</v>
      </c>
      <c r="J532" s="1"/>
      <c r="R532" s="5">
        <v>42222.600694444402</v>
      </c>
      <c r="S532" s="5"/>
      <c r="T532" s="3">
        <v>23.941999995205599</v>
      </c>
      <c r="U532" s="3">
        <v>31.6088691437809</v>
      </c>
      <c r="V532" s="1">
        <v>7.02</v>
      </c>
      <c r="W532" s="1">
        <v>69.138540131274596</v>
      </c>
      <c r="X532" s="1">
        <v>37.199999966472397</v>
      </c>
      <c r="Y532" s="1">
        <v>2.6199999976530699</v>
      </c>
      <c r="Z532" s="1">
        <v>5.1002600312625503</v>
      </c>
      <c r="AA532" s="1" t="s">
        <v>29</v>
      </c>
      <c r="AB532" s="1">
        <v>2.3000000006705501</v>
      </c>
      <c r="AC532" s="1">
        <v>4.9200000067055196</v>
      </c>
      <c r="AD532" s="1">
        <v>-0.17567629949607799</v>
      </c>
      <c r="AE532" s="1">
        <v>-1.0291734673069101E-2</v>
      </c>
      <c r="AF532" s="1">
        <v>9.54992586021437E-2</v>
      </c>
      <c r="AG532" s="1" t="s">
        <v>9940</v>
      </c>
      <c r="AH532" s="1">
        <v>14.4169444444444</v>
      </c>
      <c r="AI532" s="1">
        <v>-0.80640348619437197</v>
      </c>
      <c r="AJ532" s="1">
        <v>-0.59136572225109796</v>
      </c>
      <c r="AL532" s="1"/>
    </row>
    <row r="533" spans="1:44">
      <c r="A533" s="2">
        <f t="shared" si="9"/>
        <v>42222.604166666664</v>
      </c>
      <c r="B533" s="2">
        <v>42222.4375</v>
      </c>
      <c r="C533" s="6">
        <v>218.43751157407399</v>
      </c>
      <c r="D533" s="6">
        <v>-0.81467038240008505</v>
      </c>
      <c r="E533" s="6">
        <v>-0.57992427785022005</v>
      </c>
      <c r="F533" s="1">
        <v>7704</v>
      </c>
      <c r="G533" s="1">
        <v>886</v>
      </c>
      <c r="H533" s="3">
        <v>6736.48556624722</v>
      </c>
      <c r="I533" s="7">
        <v>8311.7583126572899</v>
      </c>
      <c r="J533" s="8" t="s">
        <v>9941</v>
      </c>
      <c r="K533" s="1">
        <v>1010</v>
      </c>
      <c r="L533" s="1" t="s">
        <v>36</v>
      </c>
      <c r="M533" s="1">
        <v>1.1000000000000001</v>
      </c>
      <c r="N533" s="1" t="s">
        <v>36</v>
      </c>
      <c r="O533" s="1">
        <v>0</v>
      </c>
      <c r="P533" s="1" t="s">
        <v>36</v>
      </c>
      <c r="R533" s="5">
        <v>42222.604166666701</v>
      </c>
      <c r="S533" s="5"/>
      <c r="T533" s="3">
        <v>24.099</v>
      </c>
      <c r="U533" s="3">
        <v>31.608820678514</v>
      </c>
      <c r="V533" s="1">
        <v>7.02</v>
      </c>
      <c r="W533" s="1">
        <v>43.426926452802803</v>
      </c>
      <c r="X533" s="1">
        <v>38.799999999999997</v>
      </c>
      <c r="Y533" s="1">
        <v>2.72</v>
      </c>
      <c r="Z533" s="1">
        <v>4.7837175287320202</v>
      </c>
      <c r="AA533" s="1" t="s">
        <v>29</v>
      </c>
      <c r="AB533" s="1">
        <v>2.31</v>
      </c>
      <c r="AC533" s="1">
        <v>5.65</v>
      </c>
      <c r="AD533" s="1">
        <v>-0.182333409961491</v>
      </c>
      <c r="AE533" s="1">
        <v>-1.0105495104308301E-2</v>
      </c>
      <c r="AF533" s="1">
        <v>9.54992586021437E-2</v>
      </c>
      <c r="AG533" s="1" t="s">
        <v>9942</v>
      </c>
      <c r="AH533" s="1">
        <v>14.5002777777778</v>
      </c>
      <c r="AI533" s="1">
        <v>-0.79331101997678599</v>
      </c>
      <c r="AJ533" s="1">
        <v>-0.60881657794724298</v>
      </c>
      <c r="AL533" s="8" t="s">
        <v>9813</v>
      </c>
      <c r="AM533" s="1">
        <v>1009</v>
      </c>
      <c r="AN533" s="1" t="s">
        <v>36</v>
      </c>
      <c r="AO533" s="1">
        <v>1.6</v>
      </c>
      <c r="AP533" s="1" t="s">
        <v>36</v>
      </c>
      <c r="AQ533" s="1">
        <v>0</v>
      </c>
      <c r="AR533" s="1" t="s">
        <v>36</v>
      </c>
    </row>
    <row r="534" spans="1:44">
      <c r="A534" s="2">
        <f t="shared" si="9"/>
        <v>42222.607638888861</v>
      </c>
      <c r="B534" s="2">
        <v>42222.440972222197</v>
      </c>
      <c r="C534" s="6">
        <v>218.440983796296</v>
      </c>
      <c r="D534" s="6">
        <v>-0.81463571797203105</v>
      </c>
      <c r="E534" s="6">
        <v>-0.57997297092553601</v>
      </c>
      <c r="F534" s="1">
        <v>7774</v>
      </c>
      <c r="G534" s="1">
        <v>877</v>
      </c>
      <c r="H534" s="3">
        <v>6728.6434739698998</v>
      </c>
      <c r="I534" s="7">
        <v>8301.9854972612902</v>
      </c>
      <c r="J534" s="1"/>
      <c r="R534" s="5">
        <v>42222.607638888898</v>
      </c>
      <c r="S534" s="5"/>
      <c r="T534" s="3">
        <v>24.288</v>
      </c>
      <c r="U534" s="3">
        <v>31.598772213247099</v>
      </c>
      <c r="V534" s="1">
        <v>7.02</v>
      </c>
      <c r="W534" s="1">
        <v>66.001179044542596</v>
      </c>
      <c r="X534" s="1">
        <v>38.5</v>
      </c>
      <c r="Y534" s="1">
        <v>2.69</v>
      </c>
      <c r="Z534" s="1">
        <v>4.88219269905413</v>
      </c>
      <c r="AA534" s="1" t="s">
        <v>29</v>
      </c>
      <c r="AB534" s="1">
        <v>2.33</v>
      </c>
      <c r="AC534" s="1">
        <v>5.51</v>
      </c>
      <c r="AD534" s="1">
        <v>-0.18840662339910699</v>
      </c>
      <c r="AE534" s="1">
        <v>-1.09384907532521E-2</v>
      </c>
      <c r="AF534" s="1">
        <v>9.54992586021437E-2</v>
      </c>
      <c r="AG534" s="1" t="s">
        <v>9943</v>
      </c>
      <c r="AH534" s="1">
        <v>14.5836111111111</v>
      </c>
      <c r="AI534" s="1">
        <v>-0.779840981317107</v>
      </c>
      <c r="AJ534" s="1">
        <v>-0.62597767041514496</v>
      </c>
      <c r="AL534" s="1"/>
    </row>
    <row r="535" spans="1:44">
      <c r="A535" s="2">
        <f t="shared" si="9"/>
        <v>42222.611111111066</v>
      </c>
      <c r="B535" s="2">
        <v>42222.444444444402</v>
      </c>
      <c r="C535" s="6">
        <v>218.44445601851899</v>
      </c>
      <c r="D535" s="6">
        <v>-0.81460105063356902</v>
      </c>
      <c r="E535" s="6">
        <v>-0.58002166192883298</v>
      </c>
      <c r="F535" s="1">
        <v>7840</v>
      </c>
      <c r="G535" s="1">
        <v>882</v>
      </c>
      <c r="H535" s="3">
        <v>6824.4559585492198</v>
      </c>
      <c r="I535" s="7">
        <v>8421.38701554404</v>
      </c>
      <c r="J535" s="1"/>
      <c r="R535" s="5">
        <v>42222.611111111102</v>
      </c>
      <c r="S535" s="5"/>
      <c r="T535" s="3">
        <v>24.427</v>
      </c>
      <c r="U535" s="3">
        <v>31.6087237479802</v>
      </c>
      <c r="V535" s="1">
        <v>7.02</v>
      </c>
      <c r="W535" s="1">
        <v>47.577788691440198</v>
      </c>
      <c r="X535" s="1">
        <v>40.5</v>
      </c>
      <c r="Y535" s="1">
        <v>2.82</v>
      </c>
      <c r="Z535" s="1">
        <v>4.9806751017787896</v>
      </c>
      <c r="AA535" s="1" t="s">
        <v>29</v>
      </c>
      <c r="AB535" s="1">
        <v>2.4700000000000002</v>
      </c>
      <c r="AC535" s="1">
        <v>5.21</v>
      </c>
      <c r="AD535" s="1">
        <v>-0.19447983681714601</v>
      </c>
      <c r="AE535" s="1">
        <v>-1.17714864363685E-2</v>
      </c>
      <c r="AF535" s="1">
        <v>9.54992586021437E-2</v>
      </c>
      <c r="AG535" s="1" t="s">
        <v>9944</v>
      </c>
      <c r="AH535" s="1">
        <v>14.6669444444444</v>
      </c>
      <c r="AI535" s="1">
        <v>-0.76599978121335499</v>
      </c>
      <c r="AJ535" s="1">
        <v>-0.64284083191805097</v>
      </c>
      <c r="AL535" s="1"/>
    </row>
    <row r="536" spans="1:44">
      <c r="A536" s="2">
        <f t="shared" si="9"/>
        <v>42222.614583333365</v>
      </c>
      <c r="B536" s="2">
        <v>42222.447916666701</v>
      </c>
      <c r="C536" s="6">
        <v>218.44792824074099</v>
      </c>
      <c r="D536" s="6">
        <v>-0.81456638038484197</v>
      </c>
      <c r="E536" s="6">
        <v>-0.58007035085990799</v>
      </c>
      <c r="F536" s="1">
        <v>7924</v>
      </c>
      <c r="G536" s="1">
        <v>884</v>
      </c>
      <c r="H536" s="3">
        <v>6913.21588946459</v>
      </c>
      <c r="I536" s="7">
        <v>8531.9996414507696</v>
      </c>
      <c r="J536" s="8" t="s">
        <v>9945</v>
      </c>
      <c r="K536" s="1">
        <v>1010</v>
      </c>
      <c r="L536" s="1" t="s">
        <v>36</v>
      </c>
      <c r="M536" s="1">
        <v>1.9</v>
      </c>
      <c r="N536" s="1" t="s">
        <v>36</v>
      </c>
      <c r="O536" s="1">
        <v>0</v>
      </c>
      <c r="P536" s="1" t="s">
        <v>36</v>
      </c>
      <c r="R536" s="5">
        <v>42222.614583333299</v>
      </c>
      <c r="S536" s="5"/>
      <c r="T536" s="3">
        <v>24.571999995138501</v>
      </c>
      <c r="U536" s="3">
        <v>31.608675282714898</v>
      </c>
      <c r="V536" s="1">
        <v>7.02999999966472</v>
      </c>
      <c r="W536" s="1">
        <v>61.041613008092398</v>
      </c>
      <c r="X536" s="1">
        <v>42.099999946355801</v>
      </c>
      <c r="Y536" s="1">
        <v>2.9299999963119601</v>
      </c>
      <c r="Z536" s="1">
        <v>5.1665482100187301</v>
      </c>
      <c r="AA536" s="1" t="s">
        <v>29</v>
      </c>
      <c r="AB536" s="1">
        <v>2.7399999909475499</v>
      </c>
      <c r="AC536" s="1">
        <v>5.4399999922886497</v>
      </c>
      <c r="AD536" s="1">
        <v>-0.20055305003156501</v>
      </c>
      <c r="AE536" s="1">
        <v>-1.2604482091556599E-2</v>
      </c>
      <c r="AF536" s="1">
        <v>9.3325430151747296E-2</v>
      </c>
      <c r="AG536" s="1" t="s">
        <v>9946</v>
      </c>
      <c r="AH536" s="1">
        <v>14.7502777777778</v>
      </c>
      <c r="AI536" s="1">
        <v>-0.75179400731599899</v>
      </c>
      <c r="AJ536" s="1">
        <v>-0.65939803651796802</v>
      </c>
      <c r="AL536" s="8" t="s">
        <v>9817</v>
      </c>
      <c r="AM536" s="1">
        <v>1009</v>
      </c>
      <c r="AN536" s="1" t="s">
        <v>36</v>
      </c>
      <c r="AO536" s="1">
        <v>1.8</v>
      </c>
      <c r="AP536" s="1" t="s">
        <v>36</v>
      </c>
      <c r="AQ536" s="1">
        <v>0</v>
      </c>
      <c r="AR536" s="1" t="s">
        <v>36</v>
      </c>
    </row>
    <row r="537" spans="1:44">
      <c r="A537" s="2">
        <f t="shared" si="9"/>
        <v>42222.618055555562</v>
      </c>
      <c r="B537" s="2">
        <v>42222.451388888898</v>
      </c>
      <c r="C537" s="6">
        <v>218.45140046296299</v>
      </c>
      <c r="D537" s="6">
        <v>-0.81453170722596402</v>
      </c>
      <c r="E537" s="6">
        <v>-0.58011903771860196</v>
      </c>
      <c r="F537" s="1">
        <v>7980</v>
      </c>
      <c r="G537" s="1">
        <v>889</v>
      </c>
      <c r="H537" s="3">
        <v>7001.4507772020697</v>
      </c>
      <c r="I537" s="7">
        <v>8641.9579585492193</v>
      </c>
      <c r="J537" s="1"/>
      <c r="R537" s="5">
        <v>42222.618055555598</v>
      </c>
      <c r="S537" s="5"/>
      <c r="T537" s="3">
        <v>24.742000000000001</v>
      </c>
      <c r="U537" s="3">
        <v>31.6186268174479</v>
      </c>
      <c r="V537" s="1">
        <v>7.03</v>
      </c>
      <c r="W537" s="1">
        <v>71.873590029998795</v>
      </c>
      <c r="X537" s="1">
        <v>42.5</v>
      </c>
      <c r="Y537" s="1">
        <v>2.95</v>
      </c>
      <c r="Z537" s="1">
        <v>5.6145950731575702</v>
      </c>
      <c r="AA537" s="1" t="s">
        <v>29</v>
      </c>
      <c r="AB537" s="1">
        <v>2.23</v>
      </c>
      <c r="AC537" s="1">
        <v>5.21</v>
      </c>
      <c r="AD537" s="1">
        <v>-0.20636500938758201</v>
      </c>
      <c r="AE537" s="1">
        <v>-1.0691194749065399E-2</v>
      </c>
      <c r="AF537" s="1">
        <v>9.3325430079698998E-2</v>
      </c>
      <c r="AG537" s="1" t="s">
        <v>9947</v>
      </c>
      <c r="AH537" s="1">
        <v>14.8336111111111</v>
      </c>
      <c r="AI537" s="1">
        <v>-0.737230420792644</v>
      </c>
      <c r="AJ537" s="1">
        <v>-0.67564140389551397</v>
      </c>
      <c r="AL537" s="1"/>
    </row>
    <row r="538" spans="1:44">
      <c r="A538" s="2">
        <f t="shared" si="9"/>
        <v>42222.621527777766</v>
      </c>
      <c r="B538" s="2">
        <v>42222.454861111102</v>
      </c>
      <c r="C538" s="6">
        <v>218.45487268518499</v>
      </c>
      <c r="D538" s="6">
        <v>-0.81449703115705896</v>
      </c>
      <c r="E538" s="6">
        <v>-0.58016772250474002</v>
      </c>
      <c r="F538" s="1">
        <v>8038</v>
      </c>
      <c r="G538" s="1">
        <v>893</v>
      </c>
      <c r="H538" s="3">
        <v>7084.0700715519397</v>
      </c>
      <c r="I538" s="7">
        <v>8744.9181231680304</v>
      </c>
      <c r="J538" s="1"/>
      <c r="R538" s="5">
        <v>42222.621527777803</v>
      </c>
      <c r="S538" s="5"/>
      <c r="T538" s="3">
        <v>24.913</v>
      </c>
      <c r="U538" s="3">
        <v>31.608578352180999</v>
      </c>
      <c r="V538" s="1">
        <v>7.03</v>
      </c>
      <c r="W538" s="1">
        <v>78.656443424878105</v>
      </c>
      <c r="X538" s="1">
        <v>43.2</v>
      </c>
      <c r="Y538" s="1">
        <v>2.99</v>
      </c>
      <c r="Z538" s="1">
        <v>5.44002178213674</v>
      </c>
      <c r="AA538" s="1" t="s">
        <v>29</v>
      </c>
      <c r="AB538" s="1">
        <v>2.4700000000000002</v>
      </c>
      <c r="AC538" s="1">
        <v>5.65</v>
      </c>
      <c r="AD538" s="1">
        <v>-0.21217696873483899</v>
      </c>
      <c r="AE538" s="1">
        <v>-8.7779073144978407E-3</v>
      </c>
      <c r="AF538" s="1">
        <v>9.3325430079698998E-2</v>
      </c>
      <c r="AG538" s="1" t="s">
        <v>9948</v>
      </c>
      <c r="AH538" s="1">
        <v>14.9169444444444</v>
      </c>
      <c r="AI538" s="1">
        <v>-0.72231595310998897</v>
      </c>
      <c r="AJ538" s="1">
        <v>-0.69156320310063402</v>
      </c>
      <c r="AL538" s="1"/>
    </row>
    <row r="539" spans="1:44">
      <c r="A539" s="2">
        <f t="shared" si="9"/>
        <v>42222.624999999964</v>
      </c>
      <c r="B539" s="2">
        <v>42222.458333333299</v>
      </c>
      <c r="C539" s="6">
        <v>218.458344907407</v>
      </c>
      <c r="D539" s="6">
        <v>-0.81446235217825003</v>
      </c>
      <c r="E539" s="6">
        <v>-0.58021640521814899</v>
      </c>
      <c r="F539" s="1">
        <v>8100</v>
      </c>
      <c r="G539" s="1">
        <v>898</v>
      </c>
      <c r="H539" s="3">
        <v>7178.6824574389302</v>
      </c>
      <c r="I539" s="7">
        <v>8862.8240784603895</v>
      </c>
      <c r="J539" s="8" t="s">
        <v>9949</v>
      </c>
      <c r="K539" s="1">
        <v>1010</v>
      </c>
      <c r="L539" s="1" t="s">
        <v>36</v>
      </c>
      <c r="M539" s="1">
        <v>1.2</v>
      </c>
      <c r="N539" s="1" t="s">
        <v>36</v>
      </c>
      <c r="O539" s="1">
        <v>0</v>
      </c>
      <c r="P539" s="1" t="s">
        <v>36</v>
      </c>
      <c r="R539" s="5">
        <v>42222.625</v>
      </c>
      <c r="S539" s="5"/>
      <c r="T539" s="3">
        <v>25.088999999999999</v>
      </c>
      <c r="U539" s="3">
        <v>31.608529886914098</v>
      </c>
      <c r="V539" s="1">
        <v>7.03</v>
      </c>
      <c r="W539" s="1">
        <v>77.847007615972799</v>
      </c>
      <c r="X539" s="1">
        <v>44.6</v>
      </c>
      <c r="Y539" s="1">
        <v>3.08</v>
      </c>
      <c r="Z539" s="1">
        <v>5.25451149319289</v>
      </c>
      <c r="AA539" s="1" t="s">
        <v>29</v>
      </c>
      <c r="AB539" s="1">
        <v>2.5099999999999998</v>
      </c>
      <c r="AC539" s="1">
        <v>5.49</v>
      </c>
      <c r="AD539" s="1">
        <v>-0.21798892808209699</v>
      </c>
      <c r="AE539" s="1">
        <v>-6.8646198799303098E-3</v>
      </c>
      <c r="AF539" s="1">
        <v>9.3325430079698998E-2</v>
      </c>
      <c r="AG539" s="1" t="s">
        <v>9950</v>
      </c>
      <c r="AH539" s="1">
        <v>15.0002777777778</v>
      </c>
      <c r="AI539" s="1">
        <v>-0.70705770273487401</v>
      </c>
      <c r="AJ539" s="1">
        <v>-0.70715585623204902</v>
      </c>
      <c r="AL539" s="8" t="s">
        <v>9821</v>
      </c>
      <c r="AM539" s="1">
        <v>1009</v>
      </c>
      <c r="AN539" s="1" t="s">
        <v>36</v>
      </c>
      <c r="AO539" s="1">
        <v>1.5</v>
      </c>
      <c r="AP539" s="1" t="s">
        <v>36</v>
      </c>
      <c r="AQ539" s="1">
        <v>0</v>
      </c>
      <c r="AR539" s="1" t="s">
        <v>36</v>
      </c>
    </row>
    <row r="540" spans="1:44">
      <c r="A540" s="2">
        <f t="shared" si="9"/>
        <v>42222.628472222263</v>
      </c>
      <c r="B540" s="2">
        <v>42222.461805555598</v>
      </c>
      <c r="C540" s="6">
        <v>218.46181712962999</v>
      </c>
      <c r="D540" s="6">
        <v>-0.81442767028965302</v>
      </c>
      <c r="E540" s="6">
        <v>-0.58026508585866898</v>
      </c>
      <c r="F540" s="1">
        <v>8206</v>
      </c>
      <c r="G540" s="1">
        <v>894</v>
      </c>
      <c r="H540" s="3">
        <v>7240.2309400444101</v>
      </c>
      <c r="I540" s="7">
        <v>8939.5257974833403</v>
      </c>
      <c r="J540" s="1"/>
      <c r="R540" s="5">
        <v>42222.628472222197</v>
      </c>
      <c r="S540" s="5"/>
      <c r="T540" s="3">
        <v>25.222999995507301</v>
      </c>
      <c r="U540" s="3">
        <v>31.608481421648801</v>
      </c>
      <c r="V540" s="1">
        <v>7.03</v>
      </c>
      <c r="W540" s="1">
        <v>85.541052223003106</v>
      </c>
      <c r="X540" s="1">
        <v>44.6</v>
      </c>
      <c r="Y540" s="1">
        <v>3.0700000003352801</v>
      </c>
      <c r="Z540" s="1">
        <v>5.85555455543403</v>
      </c>
      <c r="AA540" s="1" t="s">
        <v>29</v>
      </c>
      <c r="AB540" s="1">
        <v>2.4900000006705501</v>
      </c>
      <c r="AC540" s="1">
        <v>6.9199999520555098</v>
      </c>
      <c r="AD540" s="1">
        <v>-0.22317736894985599</v>
      </c>
      <c r="AE540" s="1">
        <v>-7.6276289971907102E-3</v>
      </c>
      <c r="AF540" s="1">
        <v>9.3325430079698998E-2</v>
      </c>
      <c r="AG540" s="1" t="s">
        <v>9951</v>
      </c>
      <c r="AH540" s="1">
        <v>15.0836111111111</v>
      </c>
      <c r="AI540" s="1">
        <v>-0.69146293175586504</v>
      </c>
      <c r="AJ540" s="1">
        <v>-0.72241194204386205</v>
      </c>
      <c r="AL540" s="1"/>
    </row>
    <row r="541" spans="1:44">
      <c r="A541" s="2">
        <f t="shared" si="9"/>
        <v>42222.631944444467</v>
      </c>
      <c r="B541" s="2">
        <v>42222.465277777803</v>
      </c>
      <c r="C541" s="6">
        <v>218.46528935185199</v>
      </c>
      <c r="D541" s="6">
        <v>-0.81439298549141004</v>
      </c>
      <c r="E541" s="6">
        <v>-0.58031376442609695</v>
      </c>
      <c r="F541" s="1">
        <v>8284</v>
      </c>
      <c r="G541" s="1">
        <v>899</v>
      </c>
      <c r="H541" s="3">
        <v>7349.9294349864304</v>
      </c>
      <c r="I541" s="7">
        <v>9076.2320618800895</v>
      </c>
      <c r="J541" s="1"/>
      <c r="R541" s="5">
        <v>42222.631944444402</v>
      </c>
      <c r="S541" s="5"/>
      <c r="T541" s="3">
        <v>25.295999997552499</v>
      </c>
      <c r="U541" s="3">
        <v>31.6184329560466</v>
      </c>
      <c r="V541" s="1">
        <v>7.0200000003352798</v>
      </c>
      <c r="W541" s="1">
        <v>48.287927692586202</v>
      </c>
      <c r="X541" s="1">
        <v>44.400000006705497</v>
      </c>
      <c r="Y541" s="1">
        <v>3.0500000006705501</v>
      </c>
      <c r="Z541" s="1">
        <v>5.4624719725647504</v>
      </c>
      <c r="AA541" s="1" t="s">
        <v>29</v>
      </c>
      <c r="AB541" s="1">
        <v>2.8299999886006102</v>
      </c>
      <c r="AC541" s="1">
        <v>8.5099999466910994</v>
      </c>
      <c r="AD541" s="1">
        <v>-0.228365809970665</v>
      </c>
      <c r="AE541" s="1">
        <v>-8.3906382297628205E-3</v>
      </c>
      <c r="AF541" s="1">
        <v>9.5499258528417202E-2</v>
      </c>
      <c r="AG541" s="1" t="s">
        <v>9952</v>
      </c>
      <c r="AH541" s="1">
        <v>15.1669444444444</v>
      </c>
      <c r="AI541" s="1">
        <v>-0.67553906242677997</v>
      </c>
      <c r="AJ541" s="1">
        <v>-0.73732419947777805</v>
      </c>
      <c r="AL541" s="1"/>
    </row>
    <row r="542" spans="1:44">
      <c r="A542" s="2">
        <f t="shared" si="9"/>
        <v>42222.635416666664</v>
      </c>
      <c r="B542" s="2">
        <v>42222.46875</v>
      </c>
      <c r="C542" s="6">
        <v>218.46876157407399</v>
      </c>
      <c r="D542" s="6">
        <v>-0.814358297783636</v>
      </c>
      <c r="E542" s="6">
        <v>-0.580362440920274</v>
      </c>
      <c r="F542" s="1">
        <v>8412</v>
      </c>
      <c r="G542" s="1">
        <v>899</v>
      </c>
      <c r="H542" s="3">
        <v>7463.4966691339696</v>
      </c>
      <c r="I542" s="7">
        <v>9217.7595490747499</v>
      </c>
      <c r="J542" s="8" t="s">
        <v>9953</v>
      </c>
      <c r="K542" s="1">
        <v>1010</v>
      </c>
      <c r="L542" s="1" t="s">
        <v>36</v>
      </c>
      <c r="M542" s="1">
        <v>1</v>
      </c>
      <c r="N542" s="1" t="s">
        <v>36</v>
      </c>
      <c r="O542" s="1">
        <v>0</v>
      </c>
      <c r="P542" s="1" t="s">
        <v>36</v>
      </c>
      <c r="R542" s="5">
        <v>42222.635416666701</v>
      </c>
      <c r="S542" s="5"/>
      <c r="T542" s="3">
        <v>25.56</v>
      </c>
      <c r="U542" s="3">
        <v>31.598384491114999</v>
      </c>
      <c r="V542" s="1">
        <v>7.03</v>
      </c>
      <c r="W542" s="1">
        <v>53.856001550887001</v>
      </c>
      <c r="X542" s="1">
        <v>46.2</v>
      </c>
      <c r="Y542" s="1">
        <v>3.16</v>
      </c>
      <c r="Z542" s="1">
        <v>5.3971207851362299</v>
      </c>
      <c r="AA542" s="1" t="s">
        <v>29</v>
      </c>
      <c r="AB542" s="1">
        <v>2.69</v>
      </c>
      <c r="AC542" s="1">
        <v>6.14</v>
      </c>
      <c r="AD542" s="1">
        <v>-0.233554250991475</v>
      </c>
      <c r="AE542" s="1">
        <v>-9.1536474623349403E-3</v>
      </c>
      <c r="AF542" s="1">
        <v>9.3325430079698998E-2</v>
      </c>
      <c r="AG542" s="1" t="s">
        <v>9954</v>
      </c>
      <c r="AH542" s="1">
        <v>15.2502777777778</v>
      </c>
      <c r="AI542" s="1">
        <v>-0.65929367363416502</v>
      </c>
      <c r="AJ542" s="1">
        <v>-0.75188553111891099</v>
      </c>
      <c r="AL542" s="8" t="s">
        <v>9825</v>
      </c>
      <c r="AM542" s="1">
        <v>1009</v>
      </c>
      <c r="AN542" s="1" t="s">
        <v>36</v>
      </c>
      <c r="AO542" s="1">
        <v>1.4</v>
      </c>
      <c r="AP542" s="1" t="s">
        <v>36</v>
      </c>
      <c r="AQ542" s="1">
        <v>0</v>
      </c>
      <c r="AR542" s="1" t="s">
        <v>36</v>
      </c>
    </row>
    <row r="543" spans="1:44">
      <c r="A543" s="2">
        <f t="shared" si="9"/>
        <v>42222.638888888861</v>
      </c>
      <c r="B543" s="2">
        <v>42222.472222222197</v>
      </c>
      <c r="C543" s="6">
        <v>218.472233796296</v>
      </c>
      <c r="D543" s="6">
        <v>-0.81432360716645402</v>
      </c>
      <c r="E543" s="6">
        <v>-0.58041111534102696</v>
      </c>
      <c r="F543" s="1">
        <v>8470</v>
      </c>
      <c r="G543" s="1">
        <v>903</v>
      </c>
      <c r="H543" s="3">
        <v>7548.3937823834203</v>
      </c>
      <c r="I543" s="7">
        <v>9323.5583316062202</v>
      </c>
      <c r="J543" s="1"/>
      <c r="R543" s="5">
        <v>42222.638888888898</v>
      </c>
      <c r="S543" s="5"/>
      <c r="T543" s="3">
        <v>25.771999999999998</v>
      </c>
      <c r="U543" s="3">
        <v>31.598336025847999</v>
      </c>
      <c r="V543" s="1">
        <v>7.02</v>
      </c>
      <c r="W543" s="1">
        <v>52.843950186938002</v>
      </c>
      <c r="X543" s="1">
        <v>46.8</v>
      </c>
      <c r="Y543" s="1">
        <v>3.19</v>
      </c>
      <c r="Z543" s="1">
        <v>6.5773000064625098</v>
      </c>
      <c r="AA543" s="1" t="s">
        <v>29</v>
      </c>
      <c r="AB543" s="1">
        <v>2.66</v>
      </c>
      <c r="AC543" s="1">
        <v>5.91</v>
      </c>
      <c r="AD543" s="1">
        <v>-0.23783358671010099</v>
      </c>
      <c r="AE543" s="1">
        <v>-8.2079001727813905E-3</v>
      </c>
      <c r="AF543" s="1">
        <v>9.54992586021437E-2</v>
      </c>
      <c r="AG543" s="1" t="s">
        <v>9955</v>
      </c>
      <c r="AH543" s="1">
        <v>15.3336111111111</v>
      </c>
      <c r="AI543" s="1">
        <v>-0.64273449729021404</v>
      </c>
      <c r="AJ543" s="1">
        <v>-0.76608900657371104</v>
      </c>
      <c r="AL543" s="1"/>
    </row>
    <row r="544" spans="1:44">
      <c r="A544" s="2">
        <f t="shared" si="9"/>
        <v>42222.642361111066</v>
      </c>
      <c r="B544" s="2">
        <v>42222.475694444402</v>
      </c>
      <c r="C544" s="6">
        <v>218.47570601851899</v>
      </c>
      <c r="D544" s="6">
        <v>-0.81428891363997802</v>
      </c>
      <c r="E544" s="6">
        <v>-0.58045978768819395</v>
      </c>
      <c r="F544" s="1">
        <v>8464</v>
      </c>
      <c r="G544" s="1">
        <v>906</v>
      </c>
      <c r="H544" s="3">
        <v>7568.1065877128103</v>
      </c>
      <c r="I544" s="7">
        <v>9348.1244296077002</v>
      </c>
      <c r="J544" s="1"/>
      <c r="R544" s="5">
        <v>42222.642361111102</v>
      </c>
      <c r="S544" s="5"/>
      <c r="T544" s="3">
        <v>26.006</v>
      </c>
      <c r="U544" s="3">
        <v>31.578287560581099</v>
      </c>
      <c r="V544" s="1">
        <v>7.03</v>
      </c>
      <c r="W544" s="1">
        <v>4.5555370413110996</v>
      </c>
      <c r="X544" s="1">
        <v>47.3</v>
      </c>
      <c r="Y544" s="1">
        <v>3.21</v>
      </c>
      <c r="Z544" s="1">
        <v>5.5723361527829196</v>
      </c>
      <c r="AA544" s="1" t="s">
        <v>29</v>
      </c>
      <c r="AB544" s="1">
        <v>2.64</v>
      </c>
      <c r="AC544" s="1">
        <v>5.72</v>
      </c>
      <c r="AD544" s="1">
        <v>-0.242112922398246</v>
      </c>
      <c r="AE544" s="1">
        <v>-7.2621528259373099E-3</v>
      </c>
      <c r="AF544" s="1">
        <v>9.3325430079698998E-2</v>
      </c>
      <c r="AG544" s="1" t="s">
        <v>9956</v>
      </c>
      <c r="AH544" s="1">
        <v>15.4169444444444</v>
      </c>
      <c r="AI544" s="1">
        <v>-0.62586941465269297</v>
      </c>
      <c r="AJ544" s="1">
        <v>-0.77992786576855599</v>
      </c>
      <c r="AL544" s="1"/>
    </row>
    <row r="545" spans="1:44">
      <c r="A545" s="2">
        <f t="shared" si="9"/>
        <v>42222.645833333365</v>
      </c>
      <c r="B545" s="2">
        <v>42222.479166666701</v>
      </c>
      <c r="C545" s="6">
        <v>218.47917824074099</v>
      </c>
      <c r="D545" s="6">
        <v>-0.81425421720435298</v>
      </c>
      <c r="E545" s="6">
        <v>-0.58050845796157502</v>
      </c>
      <c r="F545" s="1">
        <v>8384</v>
      </c>
      <c r="G545" s="1">
        <v>905</v>
      </c>
      <c r="H545" s="3">
        <v>7488.3000246730799</v>
      </c>
      <c r="I545" s="7">
        <v>9248.6694907475903</v>
      </c>
      <c r="J545" s="8" t="s">
        <v>9957</v>
      </c>
      <c r="K545" s="1">
        <v>1010</v>
      </c>
      <c r="L545" s="1" t="s">
        <v>36</v>
      </c>
      <c r="M545" s="1">
        <v>1.3</v>
      </c>
      <c r="N545" s="1" t="s">
        <v>36</v>
      </c>
      <c r="O545" s="1">
        <v>0</v>
      </c>
      <c r="P545" s="1" t="s">
        <v>36</v>
      </c>
      <c r="R545" s="5">
        <v>42222.645833333299</v>
      </c>
      <c r="S545" s="5"/>
      <c r="T545" s="3">
        <v>26.156999994937301</v>
      </c>
      <c r="U545" s="3">
        <v>31.558239095986401</v>
      </c>
      <c r="V545" s="1">
        <v>7.0399999996647198</v>
      </c>
      <c r="W545" s="1">
        <v>26.321019164095699</v>
      </c>
      <c r="X545" s="1">
        <v>49.399999929591999</v>
      </c>
      <c r="Y545" s="1">
        <v>3.3399999956414099</v>
      </c>
      <c r="Z545" s="1">
        <v>5.9986765502145101</v>
      </c>
      <c r="AA545" s="1" t="s">
        <v>29</v>
      </c>
      <c r="AB545" s="1">
        <v>2.81999999396503</v>
      </c>
      <c r="AC545" s="1">
        <v>6.2899999808892604</v>
      </c>
      <c r="AD545" s="1">
        <v>-0.246392257942916</v>
      </c>
      <c r="AE545" s="1">
        <v>-6.3164055108018797E-3</v>
      </c>
      <c r="AF545" s="1">
        <v>9.1201084005999203E-2</v>
      </c>
      <c r="AG545" s="1" t="s">
        <v>9958</v>
      </c>
      <c r="AH545" s="1">
        <v>15.5002777777778</v>
      </c>
      <c r="AI545" s="1">
        <v>-0.60870645257394695</v>
      </c>
      <c r="AJ545" s="1">
        <v>-0.79339552216712195</v>
      </c>
      <c r="AL545" s="8" t="s">
        <v>9829</v>
      </c>
      <c r="AM545" s="1">
        <v>1009</v>
      </c>
      <c r="AN545" s="1" t="s">
        <v>36</v>
      </c>
      <c r="AO545" s="1">
        <v>1.5</v>
      </c>
      <c r="AP545" s="1" t="s">
        <v>36</v>
      </c>
      <c r="AQ545" s="1">
        <v>0</v>
      </c>
      <c r="AR545" s="1" t="s">
        <v>36</v>
      </c>
    </row>
    <row r="546" spans="1:44">
      <c r="A546" s="2">
        <f t="shared" si="9"/>
        <v>42222.649305555562</v>
      </c>
      <c r="B546" s="2">
        <v>42222.482638888898</v>
      </c>
      <c r="C546" s="6">
        <v>218.48265046296299</v>
      </c>
      <c r="D546" s="6">
        <v>-0.81421951785969204</v>
      </c>
      <c r="E546" s="6">
        <v>-0.58055712616100896</v>
      </c>
      <c r="F546" s="1">
        <v>8280</v>
      </c>
      <c r="G546" s="1">
        <v>908</v>
      </c>
      <c r="H546" s="3">
        <v>7419.9259807549997</v>
      </c>
      <c r="I546" s="7">
        <v>9163.4617572168809</v>
      </c>
      <c r="J546" s="1"/>
      <c r="R546" s="5">
        <v>42222.649305555598</v>
      </c>
      <c r="S546" s="5"/>
      <c r="T546" s="3">
        <v>26.401</v>
      </c>
      <c r="U546" s="3">
        <v>31.528190630048901</v>
      </c>
      <c r="V546" s="1">
        <v>7.04</v>
      </c>
      <c r="W546" s="1">
        <v>54.160846618968101</v>
      </c>
      <c r="X546" s="1">
        <v>50.4</v>
      </c>
      <c r="Y546" s="1">
        <v>3.4</v>
      </c>
      <c r="Z546" s="1">
        <v>6.1518744936512801</v>
      </c>
      <c r="AA546" s="1" t="s">
        <v>29</v>
      </c>
      <c r="AB546" s="1">
        <v>2.63</v>
      </c>
      <c r="AC546" s="1">
        <v>6.13</v>
      </c>
      <c r="AD546" s="1">
        <v>-0.25017152587420299</v>
      </c>
      <c r="AE546" s="1">
        <v>-6.9117006557405597E-3</v>
      </c>
      <c r="AF546" s="1">
        <v>9.1201083935590996E-2</v>
      </c>
      <c r="AG546" s="1" t="s">
        <v>9959</v>
      </c>
      <c r="AH546" s="1">
        <v>15.5836111111111</v>
      </c>
      <c r="AI546" s="1">
        <v>-0.59125377968062598</v>
      </c>
      <c r="AJ546" s="1">
        <v>-0.80648556590516496</v>
      </c>
      <c r="AL546" s="1"/>
    </row>
    <row r="547" spans="1:44">
      <c r="A547" s="2">
        <f t="shared" si="9"/>
        <v>42222.652777777766</v>
      </c>
      <c r="B547" s="2">
        <v>42222.486111111102</v>
      </c>
      <c r="C547" s="6">
        <v>218.48612268518499</v>
      </c>
      <c r="D547" s="6">
        <v>-0.81418481560611999</v>
      </c>
      <c r="E547" s="6">
        <v>-0.58060579228632303</v>
      </c>
      <c r="F547" s="1">
        <v>8184</v>
      </c>
      <c r="G547" s="1">
        <v>905</v>
      </c>
      <c r="H547" s="3">
        <v>7309.6669133974801</v>
      </c>
      <c r="I547" s="7">
        <v>9026.0569074759405</v>
      </c>
      <c r="J547" s="1"/>
      <c r="R547" s="5">
        <v>42222.652777777803</v>
      </c>
      <c r="S547" s="5"/>
      <c r="T547" s="3">
        <v>26.364999999999998</v>
      </c>
      <c r="U547" s="3">
        <v>31.478142164782</v>
      </c>
      <c r="V547" s="1">
        <v>7.04</v>
      </c>
      <c r="W547" s="1">
        <v>57.400677479805601</v>
      </c>
      <c r="X547" s="1">
        <v>51.7</v>
      </c>
      <c r="Y547" s="1">
        <v>3.49</v>
      </c>
      <c r="Z547" s="1">
        <v>6.0100450957762099</v>
      </c>
      <c r="AA547" s="1" t="s">
        <v>29</v>
      </c>
      <c r="AB547" s="1">
        <v>2.71</v>
      </c>
      <c r="AC547" s="1">
        <v>6.29</v>
      </c>
      <c r="AD547" s="1">
        <v>-0.25395079378872298</v>
      </c>
      <c r="AE547" s="1">
        <v>-7.5069958523467104E-3</v>
      </c>
      <c r="AF547" s="1">
        <v>9.1201083935590996E-2</v>
      </c>
      <c r="AG547" s="1" t="s">
        <v>9960</v>
      </c>
      <c r="AH547" s="1">
        <v>15.6669444444444</v>
      </c>
      <c r="AI547" s="1">
        <v>-0.57351970248573902</v>
      </c>
      <c r="AJ547" s="1">
        <v>-0.81919176684135997</v>
      </c>
      <c r="AL547" s="1"/>
    </row>
    <row r="548" spans="1:44">
      <c r="A548" s="2">
        <f t="shared" si="9"/>
        <v>42222.656249999964</v>
      </c>
      <c r="B548" s="2">
        <v>42222.489583333299</v>
      </c>
      <c r="C548" s="6">
        <v>218.489594907407</v>
      </c>
      <c r="D548" s="6">
        <v>-0.81415011044375996</v>
      </c>
      <c r="E548" s="6">
        <v>-0.58065445633734203</v>
      </c>
      <c r="F548" s="1">
        <v>7926</v>
      </c>
      <c r="G548" s="1">
        <v>908</v>
      </c>
      <c r="H548" s="3">
        <v>7102.6972612879399</v>
      </c>
      <c r="I548" s="7">
        <v>8768.1313270170303</v>
      </c>
      <c r="J548" s="8" t="s">
        <v>9961</v>
      </c>
      <c r="K548" s="1">
        <v>1010</v>
      </c>
      <c r="L548" s="1" t="s">
        <v>36</v>
      </c>
      <c r="M548" s="1">
        <v>1.3</v>
      </c>
      <c r="N548" s="1" t="s">
        <v>36</v>
      </c>
      <c r="O548" s="1">
        <v>0</v>
      </c>
      <c r="P548" s="1" t="s">
        <v>36</v>
      </c>
      <c r="R548" s="5">
        <v>42222.65625</v>
      </c>
      <c r="S548" s="5"/>
      <c r="T548" s="3">
        <v>26.545999999999999</v>
      </c>
      <c r="U548" s="3">
        <v>31.248093699515099</v>
      </c>
      <c r="V548" s="1">
        <v>7.05</v>
      </c>
      <c r="W548" s="1">
        <v>47.783532739442897</v>
      </c>
      <c r="X548" s="1">
        <v>53.9</v>
      </c>
      <c r="Y548" s="1">
        <v>3.63</v>
      </c>
      <c r="Z548" s="1">
        <v>5.9446995467356096</v>
      </c>
      <c r="AA548" s="1" t="s">
        <v>29</v>
      </c>
      <c r="AB548" s="1">
        <v>2.4500000000000002</v>
      </c>
      <c r="AC548" s="1">
        <v>5.82</v>
      </c>
      <c r="AD548" s="1">
        <v>-0.25773006170324397</v>
      </c>
      <c r="AE548" s="1">
        <v>-8.1022910489528706E-3</v>
      </c>
      <c r="AF548" s="1">
        <v>8.9125093813374606E-2</v>
      </c>
      <c r="AG548" s="1" t="s">
        <v>9962</v>
      </c>
      <c r="AH548" s="1">
        <v>15.7502777777778</v>
      </c>
      <c r="AI548" s="1">
        <v>-0.555512661435278</v>
      </c>
      <c r="AJ548" s="1">
        <v>-0.83150807752245803</v>
      </c>
      <c r="AL548" s="8" t="s">
        <v>9833</v>
      </c>
      <c r="AM548" s="1">
        <v>1009</v>
      </c>
      <c r="AN548" s="1" t="s">
        <v>36</v>
      </c>
      <c r="AO548" s="1">
        <v>1.1000000000000001</v>
      </c>
      <c r="AP548" s="1" t="s">
        <v>36</v>
      </c>
      <c r="AQ548" s="1">
        <v>0</v>
      </c>
      <c r="AR548" s="1" t="s">
        <v>36</v>
      </c>
    </row>
    <row r="549" spans="1:44">
      <c r="A549" s="2">
        <f t="shared" si="9"/>
        <v>42222.659722222263</v>
      </c>
      <c r="B549" s="2">
        <v>42222.493055555598</v>
      </c>
      <c r="C549" s="6">
        <v>218.493055555556</v>
      </c>
      <c r="D549" s="6">
        <v>-0.81411551807112703</v>
      </c>
      <c r="E549" s="6">
        <v>-0.58070295611076495</v>
      </c>
      <c r="F549" s="1">
        <v>7700</v>
      </c>
      <c r="G549" s="1">
        <v>908</v>
      </c>
      <c r="H549" s="3">
        <v>6900.1727115716803</v>
      </c>
      <c r="I549" s="7">
        <v>8515.7452331606291</v>
      </c>
      <c r="J549" s="1"/>
      <c r="R549" s="5">
        <v>42222.659722222197</v>
      </c>
      <c r="S549" s="5"/>
      <c r="T549" s="3">
        <v>26.695999994970901</v>
      </c>
      <c r="U549" s="3">
        <v>31.158045237267299</v>
      </c>
      <c r="V549" s="1">
        <v>7.05</v>
      </c>
      <c r="W549" s="1">
        <v>58.008705311459501</v>
      </c>
      <c r="X549" s="1">
        <v>54.499999979883398</v>
      </c>
      <c r="Y549" s="1">
        <v>3.6599999989941701</v>
      </c>
      <c r="Z549" s="1">
        <v>6.0323433896330902</v>
      </c>
      <c r="AA549" s="1" t="s">
        <v>29</v>
      </c>
      <c r="AB549" s="1">
        <v>2.62999999396503</v>
      </c>
      <c r="AC549" s="1">
        <v>6.2799999845772998</v>
      </c>
      <c r="AD549" s="1">
        <v>-0.26144096768958203</v>
      </c>
      <c r="AE549" s="1">
        <v>-6.79588042411921E-3</v>
      </c>
      <c r="AF549" s="1">
        <v>8.9125093813374606E-2</v>
      </c>
      <c r="AG549" s="1" t="s">
        <v>9963</v>
      </c>
      <c r="AH549" s="1">
        <v>15.8336111111111</v>
      </c>
      <c r="AI549" s="1">
        <v>-0.53724122689109</v>
      </c>
      <c r="AJ549" s="1">
        <v>-0.84342863606149598</v>
      </c>
      <c r="AL549" s="1"/>
    </row>
    <row r="550" spans="1:44">
      <c r="A550" s="2">
        <f t="shared" si="9"/>
        <v>42222.663194444467</v>
      </c>
      <c r="B550" s="2">
        <v>42222.496527777803</v>
      </c>
      <c r="C550" s="6">
        <v>218.496527777778</v>
      </c>
      <c r="D550" s="6">
        <v>-0.81408080710125796</v>
      </c>
      <c r="E550" s="6">
        <v>-0.58075161601959002</v>
      </c>
      <c r="F550" s="1">
        <v>7544</v>
      </c>
      <c r="G550" s="1">
        <v>912</v>
      </c>
      <c r="H550" s="3">
        <v>6790.1584011843097</v>
      </c>
      <c r="I550" s="7">
        <v>8378.6453995558895</v>
      </c>
      <c r="J550" s="1"/>
      <c r="R550" s="5">
        <v>42222.663194444402</v>
      </c>
      <c r="S550" s="5"/>
      <c r="T550" s="3">
        <v>26.897999993227401</v>
      </c>
      <c r="U550" s="3">
        <v>31.197996767641801</v>
      </c>
      <c r="V550" s="1">
        <v>7.05</v>
      </c>
      <c r="W550" s="1">
        <v>68.740173210481601</v>
      </c>
      <c r="X550" s="1">
        <v>56.599999929592002</v>
      </c>
      <c r="Y550" s="1">
        <v>3.7899999956414101</v>
      </c>
      <c r="Z550" s="1">
        <v>6.4587790166329802</v>
      </c>
      <c r="AA550" s="1" t="s">
        <v>29</v>
      </c>
      <c r="AB550" s="1">
        <v>2.5300000033527601</v>
      </c>
      <c r="AC550" s="1">
        <v>5.96000001072884</v>
      </c>
      <c r="AD550" s="1">
        <v>-0.265151873798046</v>
      </c>
      <c r="AE550" s="1">
        <v>-5.4894696917250603E-3</v>
      </c>
      <c r="AF550" s="1">
        <v>8.9125093813374606E-2</v>
      </c>
      <c r="AG550" s="1" t="s">
        <v>9964</v>
      </c>
      <c r="AH550" s="1">
        <v>15.9169444444444</v>
      </c>
      <c r="AI550" s="1">
        <v>-0.51871409505173005</v>
      </c>
      <c r="AJ550" s="1">
        <v>-0.85494776892782398</v>
      </c>
      <c r="AL550" s="1"/>
    </row>
    <row r="551" spans="1:44">
      <c r="A551" s="2">
        <f t="shared" si="9"/>
        <v>42222.666666666664</v>
      </c>
      <c r="B551" s="2">
        <v>42222.5</v>
      </c>
      <c r="C551" s="6">
        <v>218.5</v>
      </c>
      <c r="D551" s="6">
        <v>-0.81404609322297194</v>
      </c>
      <c r="E551" s="6">
        <v>-0.580800273853599</v>
      </c>
      <c r="F551" s="1">
        <v>7292</v>
      </c>
      <c r="G551" s="1">
        <v>910</v>
      </c>
      <c r="H551" s="3">
        <v>6548.9464594127803</v>
      </c>
      <c r="I551" s="7">
        <v>8078.0470777202099</v>
      </c>
      <c r="J551" s="8" t="s">
        <v>9965</v>
      </c>
      <c r="K551" s="1">
        <v>1010</v>
      </c>
      <c r="L551" s="1" t="s">
        <v>36</v>
      </c>
      <c r="M551" s="1">
        <v>1.1000000000000001</v>
      </c>
      <c r="N551" s="1" t="s">
        <v>36</v>
      </c>
      <c r="O551" s="1">
        <v>0</v>
      </c>
      <c r="P551" s="1" t="s">
        <v>36</v>
      </c>
      <c r="R551" s="5">
        <v>42222.666666666701</v>
      </c>
      <c r="S551" s="5"/>
      <c r="T551" s="3">
        <v>27.024000000000001</v>
      </c>
      <c r="U551" s="3">
        <v>30.9879483037159</v>
      </c>
      <c r="V551" s="1">
        <v>7.06</v>
      </c>
      <c r="W551" s="1">
        <v>81.698988894528</v>
      </c>
      <c r="X551" s="1">
        <v>57.5</v>
      </c>
      <c r="Y551" s="1">
        <v>3.85</v>
      </c>
      <c r="Z551" s="1">
        <v>5.9125683987987196</v>
      </c>
      <c r="AA551" s="1" t="s">
        <v>29</v>
      </c>
      <c r="AB551" s="1">
        <v>2.68</v>
      </c>
      <c r="AC551" s="1">
        <v>5.94</v>
      </c>
      <c r="AD551" s="1">
        <v>-0.26886277990650997</v>
      </c>
      <c r="AE551" s="1">
        <v>-4.1830589593309098E-3</v>
      </c>
      <c r="AF551" s="1">
        <v>8.7096358995608095E-2</v>
      </c>
      <c r="AG551" s="1" t="s">
        <v>9966</v>
      </c>
      <c r="AH551" s="1">
        <v>16.0002777777778</v>
      </c>
      <c r="AI551" s="1">
        <v>-0.49994008381360899</v>
      </c>
      <c r="AJ551" s="1">
        <v>-0.86605999364734698</v>
      </c>
      <c r="AL551" s="8" t="s">
        <v>9837</v>
      </c>
      <c r="AM551" s="1">
        <v>1009</v>
      </c>
      <c r="AN551" s="1" t="s">
        <v>36</v>
      </c>
      <c r="AO551" s="1">
        <v>0.5</v>
      </c>
      <c r="AP551" s="1" t="s">
        <v>36</v>
      </c>
      <c r="AQ551" s="1">
        <v>0</v>
      </c>
      <c r="AR551" s="1" t="s">
        <v>36</v>
      </c>
    </row>
    <row r="552" spans="1:44">
      <c r="A552" s="2">
        <f t="shared" si="9"/>
        <v>42222.670138888861</v>
      </c>
      <c r="B552" s="2">
        <v>42222.503472222197</v>
      </c>
      <c r="C552" s="6">
        <v>218.503472222222</v>
      </c>
      <c r="D552" s="6">
        <v>-0.81401137643639598</v>
      </c>
      <c r="E552" s="6">
        <v>-0.58084892961261803</v>
      </c>
      <c r="F552" s="1">
        <v>6994</v>
      </c>
      <c r="G552" s="1">
        <v>903</v>
      </c>
      <c r="H552" s="3">
        <v>6232.99481865285</v>
      </c>
      <c r="I552" s="7">
        <v>7684.3081430051798</v>
      </c>
      <c r="J552" s="1"/>
      <c r="R552" s="5">
        <v>42222.670138888898</v>
      </c>
      <c r="S552" s="5"/>
      <c r="T552" s="3">
        <v>27.023</v>
      </c>
      <c r="U552" s="3">
        <v>30.767899838449001</v>
      </c>
      <c r="V552" s="1">
        <v>7.08</v>
      </c>
      <c r="W552" s="1">
        <v>95.366610366952301</v>
      </c>
      <c r="X552" s="1">
        <v>61</v>
      </c>
      <c r="Y552" s="1">
        <v>4.09</v>
      </c>
      <c r="Z552" s="1">
        <v>5.7269865894303802</v>
      </c>
      <c r="AA552" s="1" t="s">
        <v>29</v>
      </c>
      <c r="AB552" s="1">
        <v>2.14</v>
      </c>
      <c r="AC552" s="1">
        <v>4.75</v>
      </c>
      <c r="AD552" s="1">
        <v>-0.27071211589924499</v>
      </c>
      <c r="AE552" s="1">
        <v>-2.90939218788957E-3</v>
      </c>
      <c r="AF552" s="1">
        <v>8.3176377110267097E-2</v>
      </c>
      <c r="AG552" s="1" t="s">
        <v>9967</v>
      </c>
      <c r="AH552" s="1">
        <v>16.0836111111111</v>
      </c>
      <c r="AI552" s="1">
        <v>-0.48092812857422801</v>
      </c>
      <c r="AJ552" s="1">
        <v>-0.87676002141183995</v>
      </c>
      <c r="AL552" s="1"/>
    </row>
    <row r="553" spans="1:44">
      <c r="A553" s="2">
        <f t="shared" si="9"/>
        <v>42222.673611111066</v>
      </c>
      <c r="B553" s="2">
        <v>42222.506944444402</v>
      </c>
      <c r="C553" s="6">
        <v>218.506944444444</v>
      </c>
      <c r="D553" s="6">
        <v>-0.81397665674164998</v>
      </c>
      <c r="E553" s="6">
        <v>-0.58089758329647501</v>
      </c>
      <c r="F553" s="1">
        <v>6750</v>
      </c>
      <c r="G553" s="1">
        <v>889</v>
      </c>
      <c r="H553" s="3">
        <v>5922.2797927461097</v>
      </c>
      <c r="I553" s="7">
        <v>7297.0950777201997</v>
      </c>
      <c r="J553" s="1"/>
      <c r="R553" s="5">
        <v>42222.673611111102</v>
      </c>
      <c r="S553" s="5"/>
      <c r="T553" s="3">
        <v>27.024000000000001</v>
      </c>
      <c r="U553" s="3">
        <v>30.477851373182101</v>
      </c>
      <c r="V553" s="1">
        <v>7.08</v>
      </c>
      <c r="W553" s="1">
        <v>110.35048308332</v>
      </c>
      <c r="X553" s="1">
        <v>60.7</v>
      </c>
      <c r="Y553" s="1">
        <v>4.07</v>
      </c>
      <c r="Z553" s="1">
        <v>5.8255650223883597</v>
      </c>
      <c r="AA553" s="1" t="s">
        <v>29</v>
      </c>
      <c r="AB553" s="1">
        <v>2.31</v>
      </c>
      <c r="AC553" s="1">
        <v>5.45</v>
      </c>
      <c r="AD553" s="1">
        <v>-0.27256145182956598</v>
      </c>
      <c r="AE553" s="1">
        <v>-1.63572541754607E-3</v>
      </c>
      <c r="AF553" s="1">
        <v>8.3176377110267097E-2</v>
      </c>
      <c r="AG553" s="1" t="s">
        <v>9968</v>
      </c>
      <c r="AH553" s="1">
        <v>16.1669444444444</v>
      </c>
      <c r="AI553" s="1">
        <v>-0.46168727797928999</v>
      </c>
      <c r="AJ553" s="1">
        <v>-0.88704275959621803</v>
      </c>
      <c r="AL553" s="1"/>
    </row>
    <row r="554" spans="1:44">
      <c r="A554" s="2">
        <f t="shared" si="9"/>
        <v>42222.677083333365</v>
      </c>
      <c r="B554" s="2">
        <v>42222.510416666701</v>
      </c>
      <c r="C554" s="6">
        <v>218.510416666667</v>
      </c>
      <c r="D554" s="6">
        <v>-0.81394193413885096</v>
      </c>
      <c r="E554" s="6">
        <v>-0.58094623490500896</v>
      </c>
      <c r="F554" s="1">
        <v>6548</v>
      </c>
      <c r="G554" s="1">
        <v>884</v>
      </c>
      <c r="H554" s="3">
        <v>5712.7382186035002</v>
      </c>
      <c r="I554" s="7">
        <v>7035.9643680236804</v>
      </c>
      <c r="J554" s="8" t="s">
        <v>9969</v>
      </c>
      <c r="K554" s="1">
        <v>1010</v>
      </c>
      <c r="L554" s="1" t="s">
        <v>36</v>
      </c>
      <c r="M554" s="1">
        <v>0.8</v>
      </c>
      <c r="N554" s="1" t="s">
        <v>36</v>
      </c>
      <c r="O554" s="1">
        <v>0</v>
      </c>
      <c r="P554" s="1" t="s">
        <v>36</v>
      </c>
      <c r="R554" s="5">
        <v>42222.677083333299</v>
      </c>
      <c r="S554" s="5"/>
      <c r="T554" s="3">
        <v>27.262999991986899</v>
      </c>
      <c r="U554" s="3">
        <v>30.517802906575699</v>
      </c>
      <c r="V554" s="1">
        <v>7.0899999996647196</v>
      </c>
      <c r="W554" s="1">
        <v>125.030795261335</v>
      </c>
      <c r="X554" s="1">
        <v>62.299999946355797</v>
      </c>
      <c r="Y554" s="1">
        <v>4.1699999966472401</v>
      </c>
      <c r="Z554" s="1">
        <v>5.3557820028299599</v>
      </c>
      <c r="AA554" s="1" t="s">
        <v>29</v>
      </c>
      <c r="AB554" s="1">
        <v>2.2600000016763802</v>
      </c>
      <c r="AC554" s="1">
        <v>5.0100000147521504</v>
      </c>
      <c r="AD554" s="1">
        <v>-0.27441078769788302</v>
      </c>
      <c r="AE554" s="1">
        <v>-3.6205868990556801E-4</v>
      </c>
      <c r="AF554" s="1">
        <v>8.1283051679161403E-2</v>
      </c>
      <c r="AG554" s="1" t="s">
        <v>9970</v>
      </c>
      <c r="AH554" s="1">
        <v>16.2502777777778</v>
      </c>
      <c r="AI554" s="1">
        <v>-0.44222668961610601</v>
      </c>
      <c r="AJ554" s="1">
        <v>-0.89690331418229297</v>
      </c>
      <c r="AL554" s="8" t="s">
        <v>9841</v>
      </c>
      <c r="AM554" s="1">
        <v>1009</v>
      </c>
      <c r="AN554" s="1" t="s">
        <v>36</v>
      </c>
      <c r="AO554" s="1">
        <v>0.6</v>
      </c>
      <c r="AP554" s="1" t="s">
        <v>36</v>
      </c>
      <c r="AQ554" s="1">
        <v>0</v>
      </c>
      <c r="AR554" s="1" t="s">
        <v>36</v>
      </c>
    </row>
    <row r="555" spans="1:44">
      <c r="A555" s="2">
        <f t="shared" si="9"/>
        <v>42222.680555555562</v>
      </c>
      <c r="B555" s="2">
        <v>42222.513888888898</v>
      </c>
      <c r="C555" s="6">
        <v>218.513888888889</v>
      </c>
      <c r="D555" s="6">
        <v>-0.81390720862814203</v>
      </c>
      <c r="E555" s="6">
        <v>-0.58099488443801806</v>
      </c>
      <c r="F555" s="1">
        <v>6300</v>
      </c>
      <c r="G555" s="1">
        <v>880</v>
      </c>
      <c r="H555" s="3">
        <v>5471.50259067358</v>
      </c>
      <c r="I555" s="7">
        <v>6735.3365284974197</v>
      </c>
      <c r="J555" s="1"/>
      <c r="R555" s="5">
        <v>42222.680555555598</v>
      </c>
      <c r="S555" s="5"/>
      <c r="T555" s="3">
        <v>26.84</v>
      </c>
      <c r="U555" s="3">
        <v>29.757754442649901</v>
      </c>
      <c r="V555" s="1">
        <v>7.18</v>
      </c>
      <c r="W555" s="1">
        <v>117.640933634889</v>
      </c>
      <c r="X555" s="1">
        <v>71.5</v>
      </c>
      <c r="Y555" s="1">
        <v>4.83</v>
      </c>
      <c r="Z555" s="1">
        <v>5.3887705765040703</v>
      </c>
      <c r="AA555" s="1" t="s">
        <v>29</v>
      </c>
      <c r="AB555" s="1">
        <v>2.2999999999999998</v>
      </c>
      <c r="AC555" s="1">
        <v>5.0199999999999996</v>
      </c>
      <c r="AD555" s="1">
        <v>-0.27308915713250498</v>
      </c>
      <c r="AE555" s="1">
        <v>1.4732281420673499E-3</v>
      </c>
      <c r="AF555" s="1">
        <v>6.60693448007596E-2</v>
      </c>
      <c r="AG555" s="1" t="s">
        <v>9971</v>
      </c>
      <c r="AH555" s="1">
        <v>16.3336111111111</v>
      </c>
      <c r="AI555" s="1">
        <v>-0.42255562565515198</v>
      </c>
      <c r="AJ555" s="1">
        <v>-0.90633699208803298</v>
      </c>
      <c r="AL555" s="1"/>
    </row>
    <row r="556" spans="1:44">
      <c r="A556" s="2">
        <f t="shared" si="9"/>
        <v>42222.684027777766</v>
      </c>
      <c r="B556" s="2">
        <v>42222.517361111102</v>
      </c>
      <c r="C556" s="6">
        <v>218.517361111111</v>
      </c>
      <c r="D556" s="6">
        <v>-0.81387248020963598</v>
      </c>
      <c r="E556" s="6">
        <v>-0.58104353189534397</v>
      </c>
      <c r="F556" s="1">
        <v>6090</v>
      </c>
      <c r="G556" s="1">
        <v>867</v>
      </c>
      <c r="H556" s="3">
        <v>5210.9844559585499</v>
      </c>
      <c r="I556" s="7">
        <v>6410.67882901554</v>
      </c>
      <c r="J556" s="1"/>
      <c r="R556" s="5">
        <v>42222.684027777803</v>
      </c>
      <c r="S556" s="5"/>
      <c r="T556" s="3">
        <v>27.396999999999998</v>
      </c>
      <c r="U556" s="3">
        <v>30.457705977383</v>
      </c>
      <c r="V556" s="1">
        <v>7.1</v>
      </c>
      <c r="W556" s="1">
        <v>123.91847185783401</v>
      </c>
      <c r="X556" s="1">
        <v>63.4</v>
      </c>
      <c r="Y556" s="1">
        <v>4.22</v>
      </c>
      <c r="Z556" s="1">
        <v>5.3233828384487696</v>
      </c>
      <c r="AA556" s="1" t="s">
        <v>29</v>
      </c>
      <c r="AB556" s="1">
        <v>2.35</v>
      </c>
      <c r="AC556" s="1">
        <v>5.29</v>
      </c>
      <c r="AD556" s="1">
        <v>-0.27176752646081298</v>
      </c>
      <c r="AE556" s="1">
        <v>3.3085149928700499E-3</v>
      </c>
      <c r="AF556" s="1">
        <v>7.9432823472428193E-2</v>
      </c>
      <c r="AG556" s="1" t="s">
        <v>9972</v>
      </c>
      <c r="AH556" s="1">
        <v>16.4169444444444</v>
      </c>
      <c r="AI556" s="1">
        <v>-0.40268344844165599</v>
      </c>
      <c r="AJ556" s="1">
        <v>-0.915339303401278</v>
      </c>
      <c r="AL556" s="1"/>
    </row>
    <row r="557" spans="1:44">
      <c r="A557" s="2">
        <f t="shared" si="9"/>
        <v>42222.687499999964</v>
      </c>
      <c r="B557" s="2">
        <v>42222.520833333299</v>
      </c>
      <c r="C557" s="6">
        <v>218.520833333333</v>
      </c>
      <c r="D557" s="6">
        <v>-0.81383774888345894</v>
      </c>
      <c r="E557" s="6">
        <v>-0.58109217727680995</v>
      </c>
      <c r="F557" s="1">
        <v>5882</v>
      </c>
      <c r="G557" s="1">
        <v>867</v>
      </c>
      <c r="H557" s="3">
        <v>5033.0066617320499</v>
      </c>
      <c r="I557" s="7">
        <v>6188.8829018504803</v>
      </c>
      <c r="J557" s="8" t="s">
        <v>9973</v>
      </c>
      <c r="K557" s="1">
        <v>1010</v>
      </c>
      <c r="L557" s="1" t="s">
        <v>36</v>
      </c>
      <c r="M557" s="1">
        <v>0.9</v>
      </c>
      <c r="N557" s="1" t="s">
        <v>36</v>
      </c>
      <c r="O557" s="1">
        <v>0</v>
      </c>
      <c r="P557" s="1" t="s">
        <v>36</v>
      </c>
      <c r="R557" s="5">
        <v>42222.6875</v>
      </c>
      <c r="S557" s="5"/>
      <c r="T557" s="3">
        <v>26.774999999999999</v>
      </c>
      <c r="U557" s="3">
        <v>29.837657512115999</v>
      </c>
      <c r="V557" s="1">
        <v>7.16</v>
      </c>
      <c r="W557" s="1">
        <v>120.88189370875</v>
      </c>
      <c r="X557" s="1">
        <v>68.3</v>
      </c>
      <c r="Y557" s="1">
        <v>4.62</v>
      </c>
      <c r="Z557" s="1">
        <v>5.0940196879770703</v>
      </c>
      <c r="AA557" s="1" t="s">
        <v>29</v>
      </c>
      <c r="AB557" s="1">
        <v>2.2000000000000002</v>
      </c>
      <c r="AC557" s="1">
        <v>5.16</v>
      </c>
      <c r="AD557" s="1">
        <v>-0.27044589578912098</v>
      </c>
      <c r="AE557" s="1">
        <v>5.1438018436727601E-3</v>
      </c>
      <c r="AF557" s="1">
        <v>6.9183097091893603E-2</v>
      </c>
      <c r="AG557" s="1" t="s">
        <v>9974</v>
      </c>
      <c r="AH557" s="1">
        <v>16.5002777777778</v>
      </c>
      <c r="AI557" s="1">
        <v>-0.38261961603969602</v>
      </c>
      <c r="AJ557" s="1">
        <v>-0.92390596351665299</v>
      </c>
      <c r="AL557" s="8" t="s">
        <v>9845</v>
      </c>
      <c r="AM557" s="1">
        <v>1009</v>
      </c>
      <c r="AN557" s="1" t="s">
        <v>36</v>
      </c>
      <c r="AO557" s="1">
        <v>1</v>
      </c>
      <c r="AP557" s="1" t="s">
        <v>36</v>
      </c>
      <c r="AQ557" s="1">
        <v>0</v>
      </c>
      <c r="AR557" s="1" t="s">
        <v>36</v>
      </c>
    </row>
    <row r="558" spans="1:44">
      <c r="A558" s="2">
        <f t="shared" si="9"/>
        <v>42222.690972222263</v>
      </c>
      <c r="B558" s="2">
        <v>42222.524305555598</v>
      </c>
      <c r="C558" s="6">
        <v>218.524305555556</v>
      </c>
      <c r="D558" s="6">
        <v>-0.81380301464972404</v>
      </c>
      <c r="E558" s="6">
        <v>-0.58114082058225802</v>
      </c>
      <c r="F558" s="1">
        <v>5704</v>
      </c>
      <c r="G558" s="1">
        <v>880</v>
      </c>
      <c r="H558" s="3">
        <v>4953.8810757463598</v>
      </c>
      <c r="I558" s="7">
        <v>6090.2765965951103</v>
      </c>
      <c r="J558" s="1"/>
      <c r="R558" s="5">
        <v>42222.690972222197</v>
      </c>
      <c r="S558" s="5"/>
      <c r="T558" s="3">
        <v>27.058999990478199</v>
      </c>
      <c r="U558" s="3">
        <v>29.897609044839101</v>
      </c>
      <c r="V558" s="1">
        <v>7.1699999996647197</v>
      </c>
      <c r="W558" s="1">
        <v>121.287499603303</v>
      </c>
      <c r="X558" s="1">
        <v>69.599999956414095</v>
      </c>
      <c r="Y558" s="1">
        <v>4.6799999979883404</v>
      </c>
      <c r="Z558" s="1">
        <v>5.4221601514749</v>
      </c>
      <c r="AA558" s="1" t="s">
        <v>29</v>
      </c>
      <c r="AB558" s="1">
        <v>2.38999999362975</v>
      </c>
      <c r="AC558" s="1">
        <v>5.6499999835714698</v>
      </c>
      <c r="AD558" s="1">
        <v>-0.26573295130497299</v>
      </c>
      <c r="AE558" s="1">
        <v>6.6360214732933201E-3</v>
      </c>
      <c r="AF558" s="1">
        <v>6.7608297591392599E-2</v>
      </c>
      <c r="AG558" s="1" t="s">
        <v>9975</v>
      </c>
      <c r="AH558" s="1">
        <v>16.5833333333333</v>
      </c>
      <c r="AI558" s="1">
        <v>-0.362441456060073</v>
      </c>
      <c r="AJ558" s="1">
        <v>-0.93200654017504303</v>
      </c>
      <c r="AL558" s="1"/>
    </row>
    <row r="559" spans="1:44">
      <c r="A559" s="2">
        <f t="shared" si="9"/>
        <v>42222.694444444467</v>
      </c>
      <c r="B559" s="2">
        <v>42222.527777777803</v>
      </c>
      <c r="C559" s="6">
        <v>218.527777777778</v>
      </c>
      <c r="D559" s="6">
        <v>-0.81376827750857605</v>
      </c>
      <c r="E559" s="6">
        <v>-0.58118946181148701</v>
      </c>
      <c r="F559" s="1">
        <v>5536</v>
      </c>
      <c r="G559" s="1">
        <v>868</v>
      </c>
      <c r="H559" s="3">
        <v>4742.4110535405898</v>
      </c>
      <c r="I559" s="7">
        <v>5826.7426549222801</v>
      </c>
      <c r="J559" s="1"/>
      <c r="R559" s="5">
        <v>42222.694444444402</v>
      </c>
      <c r="S559" s="5"/>
      <c r="T559" s="3">
        <v>26.827000007778398</v>
      </c>
      <c r="U559" s="3">
        <v>29.417560597677099</v>
      </c>
      <c r="V559" s="1">
        <v>7.2099999986589003</v>
      </c>
      <c r="W559" s="1">
        <v>119.567023921071</v>
      </c>
      <c r="X559" s="1">
        <v>73.899999855831297</v>
      </c>
      <c r="Y559" s="1">
        <v>4.99999998927116</v>
      </c>
      <c r="Z559" s="1">
        <v>5.37863075152121</v>
      </c>
      <c r="AA559" s="1" t="s">
        <v>29</v>
      </c>
      <c r="AB559" s="1">
        <v>2.6399999916181001</v>
      </c>
      <c r="AC559" s="1">
        <v>5.65</v>
      </c>
      <c r="AD559" s="1">
        <v>-0.26102000654910801</v>
      </c>
      <c r="AE559" s="1">
        <v>8.1282411414422308E-3</v>
      </c>
      <c r="AF559" s="1">
        <v>6.1659500376552497E-2</v>
      </c>
      <c r="AG559" s="1" t="s">
        <v>9976</v>
      </c>
      <c r="AH559" s="1">
        <v>16.6666666666667</v>
      </c>
      <c r="AI559" s="1">
        <v>-0.34202360659937597</v>
      </c>
      <c r="AJ559" s="1">
        <v>-0.939691360250138</v>
      </c>
      <c r="AL559" s="1"/>
    </row>
    <row r="560" spans="1:44">
      <c r="A560" s="2">
        <f t="shared" si="9"/>
        <v>42222.697916666664</v>
      </c>
      <c r="B560" s="2">
        <v>42222.53125</v>
      </c>
      <c r="C560" s="6">
        <v>218.53125</v>
      </c>
      <c r="D560" s="6">
        <v>-0.813733537460127</v>
      </c>
      <c r="E560" s="6">
        <v>-0.58123810096433604</v>
      </c>
      <c r="F560" s="1">
        <v>5422</v>
      </c>
      <c r="G560" s="1">
        <v>860</v>
      </c>
      <c r="H560" s="3">
        <v>4601.94423883543</v>
      </c>
      <c r="I560" s="7">
        <v>5651.69291043671</v>
      </c>
      <c r="J560" s="8" t="s">
        <v>9977</v>
      </c>
      <c r="K560" s="1">
        <v>1010</v>
      </c>
      <c r="L560" s="1" t="s">
        <v>36</v>
      </c>
      <c r="M560" s="1">
        <v>1.1000000000000001</v>
      </c>
      <c r="N560" s="1" t="s">
        <v>36</v>
      </c>
      <c r="O560" s="1">
        <v>0</v>
      </c>
      <c r="P560" s="1" t="s">
        <v>36</v>
      </c>
      <c r="R560" s="5">
        <v>42222.697916666701</v>
      </c>
      <c r="S560" s="5"/>
      <c r="T560" s="3">
        <v>27.157</v>
      </c>
      <c r="U560" s="3">
        <v>29.5775121163169</v>
      </c>
      <c r="V560" s="1">
        <v>7.17</v>
      </c>
      <c r="W560" s="1">
        <v>123.414879686126</v>
      </c>
      <c r="X560" s="1">
        <v>69.900000000000006</v>
      </c>
      <c r="Y560" s="1">
        <v>4.71</v>
      </c>
      <c r="Z560" s="1">
        <v>5.3350981232391801</v>
      </c>
      <c r="AA560" s="1" t="s">
        <v>29</v>
      </c>
      <c r="AB560" s="1">
        <v>2.59</v>
      </c>
      <c r="AC560" s="1">
        <v>6.04</v>
      </c>
      <c r="AD560" s="1">
        <v>-0.25630706179324297</v>
      </c>
      <c r="AE560" s="1">
        <v>9.6204608095911397E-3</v>
      </c>
      <c r="AF560" s="1">
        <v>6.7608297539198198E-2</v>
      </c>
      <c r="AG560" s="1" t="s">
        <v>9978</v>
      </c>
      <c r="AH560" s="1">
        <v>16.75</v>
      </c>
      <c r="AI560" s="1">
        <v>-0.32144297270088301</v>
      </c>
      <c r="AJ560" s="1">
        <v>-0.94692893888676699</v>
      </c>
      <c r="AL560" s="8" t="s">
        <v>9849</v>
      </c>
      <c r="AM560" s="1">
        <v>1009</v>
      </c>
      <c r="AN560" s="1" t="s">
        <v>36</v>
      </c>
      <c r="AO560" s="1">
        <v>1.1000000000000001</v>
      </c>
      <c r="AP560" s="1" t="s">
        <v>36</v>
      </c>
      <c r="AQ560" s="1">
        <v>0</v>
      </c>
      <c r="AR560" s="1" t="s">
        <v>36</v>
      </c>
    </row>
    <row r="561" spans="1:44">
      <c r="A561" s="2">
        <f t="shared" si="9"/>
        <v>42222.701388888861</v>
      </c>
      <c r="B561" s="2">
        <v>42222.534722222197</v>
      </c>
      <c r="C561" s="6">
        <v>218.534722222222</v>
      </c>
      <c r="D561" s="6">
        <v>-0.813698794504504</v>
      </c>
      <c r="E561" s="6">
        <v>-0.58128673804063102</v>
      </c>
      <c r="F561" s="1">
        <v>5304</v>
      </c>
      <c r="G561" s="1">
        <v>870</v>
      </c>
      <c r="H561" s="3">
        <v>4554.1376757957096</v>
      </c>
      <c r="I561" s="7">
        <v>5592.1163715766097</v>
      </c>
      <c r="J561" s="1"/>
      <c r="R561" s="5">
        <v>42222.701388888898</v>
      </c>
      <c r="S561" s="5"/>
      <c r="T561" s="3">
        <v>27.353000000000002</v>
      </c>
      <c r="U561" s="3">
        <v>29.64746365105</v>
      </c>
      <c r="V561" s="1">
        <v>7.18</v>
      </c>
      <c r="W561" s="1">
        <v>125.13666776829101</v>
      </c>
      <c r="X561" s="1">
        <v>69.5</v>
      </c>
      <c r="Y561" s="1">
        <v>4.66</v>
      </c>
      <c r="Z561" s="1">
        <v>5.9366080973925399</v>
      </c>
      <c r="AA561" s="1" t="s">
        <v>29</v>
      </c>
      <c r="AB561" s="1">
        <v>2.5099999999999998</v>
      </c>
      <c r="AC561" s="1">
        <v>6.04</v>
      </c>
      <c r="AD561" s="1">
        <v>-0.24974636116945201</v>
      </c>
      <c r="AE561" s="1">
        <v>9.6998817516677199E-3</v>
      </c>
      <c r="AF561" s="1">
        <v>6.60693448007596E-2</v>
      </c>
      <c r="AG561" s="1" t="s">
        <v>9979</v>
      </c>
      <c r="AH561" s="1">
        <v>16.8333333333333</v>
      </c>
      <c r="AI561" s="1">
        <v>-0.30070934961511703</v>
      </c>
      <c r="AJ561" s="1">
        <v>-0.95371583139531302</v>
      </c>
      <c r="AL561" s="1"/>
    </row>
    <row r="562" spans="1:44">
      <c r="A562" s="2">
        <f t="shared" si="9"/>
        <v>42222.704861111066</v>
      </c>
      <c r="B562" s="2">
        <v>42222.538194444402</v>
      </c>
      <c r="C562" s="6">
        <v>218.538194444444</v>
      </c>
      <c r="D562" s="6">
        <v>-0.81366404864182895</v>
      </c>
      <c r="E562" s="6">
        <v>-0.581335373040199</v>
      </c>
      <c r="F562" s="1">
        <v>5202</v>
      </c>
      <c r="G562" s="1">
        <v>880</v>
      </c>
      <c r="H562" s="3">
        <v>4517.8978534418902</v>
      </c>
      <c r="I562" s="7">
        <v>5546.9543049592803</v>
      </c>
      <c r="J562" s="1"/>
      <c r="R562" s="5">
        <v>42222.704861111102</v>
      </c>
      <c r="S562" s="5"/>
      <c r="T562" s="3">
        <v>26.855</v>
      </c>
      <c r="U562" s="3">
        <v>29.407415185783101</v>
      </c>
      <c r="V562" s="1">
        <v>7.21</v>
      </c>
      <c r="W562" s="1">
        <v>125.846036113553</v>
      </c>
      <c r="X562" s="1">
        <v>72.7</v>
      </c>
      <c r="Y562" s="1">
        <v>4.92</v>
      </c>
      <c r="Z562" s="1">
        <v>4.4608197424432801</v>
      </c>
      <c r="AA562" s="1" t="s">
        <v>29</v>
      </c>
      <c r="AB562" s="1">
        <v>2.42</v>
      </c>
      <c r="AC562" s="1">
        <v>5.28</v>
      </c>
      <c r="AD562" s="1">
        <v>-0.24318566048370999</v>
      </c>
      <c r="AE562" s="1">
        <v>9.7793026463765306E-3</v>
      </c>
      <c r="AF562" s="1">
        <v>6.16595001861482E-2</v>
      </c>
      <c r="AG562" s="1" t="s">
        <v>9980</v>
      </c>
      <c r="AH562" s="1">
        <v>16.9166666666667</v>
      </c>
      <c r="AI562" s="1">
        <v>-0.27983260540704202</v>
      </c>
      <c r="AJ562" s="1">
        <v>-0.96004880758798194</v>
      </c>
      <c r="AL562" s="1"/>
    </row>
    <row r="563" spans="1:44">
      <c r="A563" s="2">
        <f t="shared" si="9"/>
        <v>42222.708333333365</v>
      </c>
      <c r="B563" s="2">
        <v>42222.541666666701</v>
      </c>
      <c r="C563" s="6">
        <v>218.541666666667</v>
      </c>
      <c r="D563" s="6">
        <v>-0.81362929987221699</v>
      </c>
      <c r="E563" s="6">
        <v>-0.58138400596287998</v>
      </c>
      <c r="F563" s="1">
        <v>5130</v>
      </c>
      <c r="G563" s="1">
        <v>908</v>
      </c>
      <c r="H563" s="3">
        <v>4597.1280532938599</v>
      </c>
      <c r="I563" s="7">
        <v>5645.6909800148096</v>
      </c>
      <c r="J563" s="8" t="s">
        <v>9981</v>
      </c>
      <c r="K563" s="1">
        <v>1010</v>
      </c>
      <c r="L563" s="1" t="s">
        <v>36</v>
      </c>
      <c r="M563" s="1">
        <v>1.4</v>
      </c>
      <c r="N563" s="1" t="s">
        <v>36</v>
      </c>
      <c r="O563" s="1">
        <v>0</v>
      </c>
      <c r="P563" s="1" t="s">
        <v>36</v>
      </c>
      <c r="R563" s="5">
        <v>42222.708333333299</v>
      </c>
      <c r="S563" s="5"/>
      <c r="T563" s="3">
        <v>26.824000001039401</v>
      </c>
      <c r="U563" s="3">
        <v>29.4073667205178</v>
      </c>
      <c r="V563" s="1">
        <v>7.2299999993294497</v>
      </c>
      <c r="W563" s="1">
        <v>126.150434626316</v>
      </c>
      <c r="X563" s="1">
        <v>73.999999956414101</v>
      </c>
      <c r="Y563" s="1">
        <v>5.0099999969825202</v>
      </c>
      <c r="Z563" s="1">
        <v>3.9798972180652701</v>
      </c>
      <c r="AA563" s="1" t="s">
        <v>29</v>
      </c>
      <c r="AB563" s="1">
        <v>2.3300000030174899</v>
      </c>
      <c r="AC563" s="1">
        <v>4.9900000097230102</v>
      </c>
      <c r="AD563" s="1">
        <v>-0.23662496001793301</v>
      </c>
      <c r="AE563" s="1">
        <v>9.8587235384225407E-3</v>
      </c>
      <c r="AF563" s="1">
        <v>5.8884365626476302E-2</v>
      </c>
      <c r="AG563" s="1" t="s">
        <v>9982</v>
      </c>
      <c r="AH563" s="1">
        <v>17</v>
      </c>
      <c r="AI563" s="1">
        <v>-0.25882267625948602</v>
      </c>
      <c r="AJ563" s="1">
        <v>-0.96592485331617695</v>
      </c>
      <c r="AL563" s="8" t="s">
        <v>9853</v>
      </c>
      <c r="AM563" s="1">
        <v>1009</v>
      </c>
      <c r="AN563" s="1" t="s">
        <v>36</v>
      </c>
      <c r="AO563" s="1">
        <v>1.2</v>
      </c>
      <c r="AP563" s="1" t="s">
        <v>36</v>
      </c>
      <c r="AQ563" s="1">
        <v>0</v>
      </c>
      <c r="AR563" s="1" t="s">
        <v>36</v>
      </c>
    </row>
    <row r="564" spans="1:44">
      <c r="A564" s="2">
        <f t="shared" si="9"/>
        <v>42222.711805555562</v>
      </c>
      <c r="B564" s="2">
        <v>42222.545138888898</v>
      </c>
      <c r="C564" s="6">
        <v>218.545138888889</v>
      </c>
      <c r="D564" s="6">
        <v>-0.81359454819581101</v>
      </c>
      <c r="E564" s="6">
        <v>-0.58143263680847301</v>
      </c>
      <c r="F564" s="1">
        <v>5056</v>
      </c>
      <c r="G564" s="1">
        <v>899</v>
      </c>
      <c r="H564" s="3">
        <v>4485.9057488280296</v>
      </c>
      <c r="I564" s="7">
        <v>5507.0857441894896</v>
      </c>
      <c r="J564" s="1"/>
      <c r="R564" s="5">
        <v>42222.711805555598</v>
      </c>
      <c r="S564" s="5"/>
      <c r="T564" s="3">
        <v>26.748000000000001</v>
      </c>
      <c r="U564" s="3">
        <v>29.327318255250901</v>
      </c>
      <c r="V564" s="1">
        <v>7.26</v>
      </c>
      <c r="W564" s="1">
        <v>126.25234664204299</v>
      </c>
      <c r="X564" s="1">
        <v>76.400000000000006</v>
      </c>
      <c r="Y564" s="1">
        <v>5.18</v>
      </c>
      <c r="Z564" s="1">
        <v>4.0347143837973896</v>
      </c>
      <c r="AA564" s="1" t="s">
        <v>29</v>
      </c>
      <c r="AB564" s="1">
        <v>2.37</v>
      </c>
      <c r="AC564" s="1">
        <v>5.26</v>
      </c>
      <c r="AD564" s="1">
        <v>-0.22841018920769901</v>
      </c>
      <c r="AE564" s="1">
        <v>1.04258116162753E-2</v>
      </c>
      <c r="AF564" s="1">
        <v>5.4954087385762497E-2</v>
      </c>
      <c r="AG564" s="1" t="s">
        <v>9983</v>
      </c>
      <c r="AH564" s="1">
        <v>17.0833333333333</v>
      </c>
      <c r="AI564" s="1">
        <v>-0.23768956174391301</v>
      </c>
      <c r="AJ564" s="1">
        <v>-0.97134117190510705</v>
      </c>
      <c r="AL564" s="1"/>
    </row>
    <row r="565" spans="1:44">
      <c r="A565" s="2">
        <f t="shared" si="9"/>
        <v>42222.715277777766</v>
      </c>
      <c r="B565" s="2">
        <v>42222.548611111102</v>
      </c>
      <c r="C565" s="6">
        <v>218.548611111111</v>
      </c>
      <c r="D565" s="6">
        <v>-0.81355979361272701</v>
      </c>
      <c r="E565" s="6">
        <v>-0.58148126557681801</v>
      </c>
      <c r="F565" s="1">
        <v>4990</v>
      </c>
      <c r="G565" s="1">
        <v>891</v>
      </c>
      <c r="H565" s="3">
        <v>4387.9496669133996</v>
      </c>
      <c r="I565" s="7">
        <v>5385.0128749074802</v>
      </c>
      <c r="J565" s="1"/>
      <c r="R565" s="5">
        <v>42222.715277777803</v>
      </c>
      <c r="S565" s="5"/>
      <c r="T565" s="3">
        <v>26.617999999999999</v>
      </c>
      <c r="U565" s="3">
        <v>29.237269789983898</v>
      </c>
      <c r="V565" s="1">
        <v>7.3</v>
      </c>
      <c r="W565" s="1">
        <v>126.55675051927</v>
      </c>
      <c r="X565" s="1">
        <v>81.599999999999994</v>
      </c>
      <c r="Y565" s="1">
        <v>5.55</v>
      </c>
      <c r="Z565" s="1">
        <v>3.9583205381950002</v>
      </c>
      <c r="AA565" s="1" t="s">
        <v>29</v>
      </c>
      <c r="AB565" s="1">
        <v>2.73</v>
      </c>
      <c r="AC565" s="1">
        <v>5.8</v>
      </c>
      <c r="AD565" s="1">
        <v>-0.22019541834200901</v>
      </c>
      <c r="AE565" s="1">
        <v>1.09928997104783E-2</v>
      </c>
      <c r="AF565" s="1">
        <v>5.0118723362727199E-2</v>
      </c>
      <c r="AG565" s="1" t="s">
        <v>9984</v>
      </c>
      <c r="AH565" s="1">
        <v>17.1666666666667</v>
      </c>
      <c r="AI565" s="1">
        <v>-0.216443320061248</v>
      </c>
      <c r="AJ565" s="1">
        <v>-0.97629518548483296</v>
      </c>
      <c r="AL565" s="1"/>
    </row>
    <row r="566" spans="1:44">
      <c r="A566" s="2">
        <f t="shared" si="9"/>
        <v>42222.718749999964</v>
      </c>
      <c r="B566" s="2">
        <v>42222.552083333299</v>
      </c>
      <c r="C566" s="6">
        <v>218.552083333333</v>
      </c>
      <c r="D566" s="6">
        <v>-0.81352503612308702</v>
      </c>
      <c r="E566" s="6">
        <v>-0.58152989226773999</v>
      </c>
      <c r="F566" s="1">
        <v>4897</v>
      </c>
      <c r="G566" s="1">
        <v>901</v>
      </c>
      <c r="H566" s="3">
        <v>4354.4998766345898</v>
      </c>
      <c r="I566" s="7">
        <v>5343.3277462620299</v>
      </c>
      <c r="J566" s="8" t="s">
        <v>9985</v>
      </c>
      <c r="K566" s="1">
        <v>1010</v>
      </c>
      <c r="L566" s="1" t="s">
        <v>36</v>
      </c>
      <c r="M566" s="1">
        <v>1</v>
      </c>
      <c r="N566" s="1" t="s">
        <v>36</v>
      </c>
      <c r="O566" s="1">
        <v>0</v>
      </c>
      <c r="P566" s="1" t="s">
        <v>36</v>
      </c>
      <c r="R566" s="5">
        <v>42222.71875</v>
      </c>
      <c r="S566" s="5"/>
      <c r="T566" s="3">
        <v>26.637</v>
      </c>
      <c r="U566" s="3">
        <v>29.277221324717001</v>
      </c>
      <c r="V566" s="1">
        <v>7.3</v>
      </c>
      <c r="W566" s="1">
        <v>125.34246857143199</v>
      </c>
      <c r="X566" s="1">
        <v>81.3</v>
      </c>
      <c r="Y566" s="1">
        <v>5.53</v>
      </c>
      <c r="Z566" s="1">
        <v>3.7507012003238902</v>
      </c>
      <c r="AA566" s="1" t="s">
        <v>29</v>
      </c>
      <c r="AB566" s="1">
        <v>2.3199999999999998</v>
      </c>
      <c r="AC566" s="1">
        <v>4.93</v>
      </c>
      <c r="AD566" s="1">
        <v>-0.21198064747631801</v>
      </c>
      <c r="AE566" s="1">
        <v>1.15599878046813E-2</v>
      </c>
      <c r="AF566" s="1">
        <v>5.0118723362727199E-2</v>
      </c>
      <c r="AG566" s="1" t="s">
        <v>9986</v>
      </c>
      <c r="AH566" s="1">
        <v>17.25</v>
      </c>
      <c r="AI566" s="1">
        <v>-0.19509406325480999</v>
      </c>
      <c r="AJ566" s="1">
        <v>-0.98078453621716899</v>
      </c>
      <c r="AL566" s="8" t="s">
        <v>9857</v>
      </c>
      <c r="AM566" s="1">
        <v>1009</v>
      </c>
      <c r="AN566" s="1" t="s">
        <v>36</v>
      </c>
      <c r="AO566" s="1">
        <v>1.2</v>
      </c>
      <c r="AP566" s="1" t="s">
        <v>36</v>
      </c>
      <c r="AQ566" s="1">
        <v>0</v>
      </c>
      <c r="AR566" s="1" t="s">
        <v>36</v>
      </c>
    </row>
    <row r="567" spans="1:44">
      <c r="A567" s="2">
        <f t="shared" si="9"/>
        <v>42222.722222222263</v>
      </c>
      <c r="B567" s="2">
        <v>42222.555555555598</v>
      </c>
      <c r="C567" s="6">
        <v>218.555555555556</v>
      </c>
      <c r="D567" s="6">
        <v>-0.81349027572700805</v>
      </c>
      <c r="E567" s="6">
        <v>-0.58157851688107998</v>
      </c>
      <c r="F567" s="1">
        <v>4826</v>
      </c>
      <c r="G567" s="1">
        <v>894</v>
      </c>
      <c r="H567" s="3">
        <v>4258.0251665432997</v>
      </c>
      <c r="I567" s="7">
        <v>5223.1009625462602</v>
      </c>
      <c r="J567" s="1"/>
      <c r="R567" s="5">
        <v>42222.722222222197</v>
      </c>
      <c r="S567" s="5"/>
      <c r="T567" s="3">
        <v>26.5830000018105</v>
      </c>
      <c r="U567" s="3">
        <v>29.257172860122299</v>
      </c>
      <c r="V567" s="1">
        <v>7.3199999993294496</v>
      </c>
      <c r="W567" s="1">
        <v>128.27927899686</v>
      </c>
      <c r="X567" s="1">
        <v>84.099999906122704</v>
      </c>
      <c r="Y567" s="1">
        <v>5.7299999932944798</v>
      </c>
      <c r="Z567" s="1">
        <v>4.0132883863053399</v>
      </c>
      <c r="AA567" s="1" t="s">
        <v>29</v>
      </c>
      <c r="AB567" s="1">
        <v>2.47999999463558</v>
      </c>
      <c r="AC567" s="1">
        <v>5.0599999956414097</v>
      </c>
      <c r="AD567" s="1">
        <v>-0.20231366832457301</v>
      </c>
      <c r="AE567" s="1">
        <v>1.4609668775541099E-2</v>
      </c>
      <c r="AF567" s="1">
        <v>4.78630093061643E-2</v>
      </c>
      <c r="AG567" s="1" t="s">
        <v>9987</v>
      </c>
      <c r="AH567" s="1">
        <v>17.3333333333333</v>
      </c>
      <c r="AI567" s="1">
        <v>-0.17365195239737599</v>
      </c>
      <c r="AJ567" s="1">
        <v>-0.984807087417926</v>
      </c>
      <c r="AL567" s="1"/>
    </row>
    <row r="568" spans="1:44">
      <c r="A568" s="2">
        <f t="shared" si="9"/>
        <v>42222.725694444467</v>
      </c>
      <c r="B568" s="2">
        <v>42222.559027777803</v>
      </c>
      <c r="C568" s="6">
        <v>218.559027777778</v>
      </c>
      <c r="D568" s="6">
        <v>-0.81345551242463199</v>
      </c>
      <c r="E568" s="6">
        <v>-0.58162713941663602</v>
      </c>
      <c r="F568" s="1">
        <v>4742</v>
      </c>
      <c r="G568" s="1">
        <v>898</v>
      </c>
      <c r="H568" s="3">
        <v>4202.6311374290599</v>
      </c>
      <c r="I568" s="7">
        <v>5154.0689234640904</v>
      </c>
      <c r="J568" s="1"/>
      <c r="R568" s="5">
        <v>42222.725694444402</v>
      </c>
      <c r="S568" s="5"/>
      <c r="T568" s="3">
        <v>26.643999997954801</v>
      </c>
      <c r="U568" s="3">
        <v>29.297124392843699</v>
      </c>
      <c r="V568" s="1">
        <v>7.32</v>
      </c>
      <c r="W568" s="1">
        <v>125.951276403937</v>
      </c>
      <c r="X568" s="1">
        <v>84.599999983236202</v>
      </c>
      <c r="Y568" s="1">
        <v>5.7499999993294502</v>
      </c>
      <c r="Z568" s="1">
        <v>3.8931421420417802</v>
      </c>
      <c r="AA568" s="1" t="s">
        <v>29</v>
      </c>
      <c r="AB568" s="1">
        <v>2.6199999953061299</v>
      </c>
      <c r="AC568" s="1">
        <v>5.6099999815598096</v>
      </c>
      <c r="AD568" s="1">
        <v>-0.192646688800029</v>
      </c>
      <c r="AE568" s="1">
        <v>1.7659349931884699E-2</v>
      </c>
      <c r="AF568" s="1">
        <v>4.7863009232263803E-2</v>
      </c>
      <c r="AG568" s="1" t="s">
        <v>9988</v>
      </c>
      <c r="AH568" s="1">
        <v>17.4166666666667</v>
      </c>
      <c r="AI568" s="1">
        <v>-0.15212719275515099</v>
      </c>
      <c r="AJ568" s="1">
        <v>-0.98836092457383096</v>
      </c>
      <c r="AL568" s="1"/>
    </row>
    <row r="569" spans="1:44">
      <c r="A569" s="2">
        <f t="shared" si="9"/>
        <v>42222.729166666664</v>
      </c>
      <c r="B569" s="2">
        <v>42222.5625</v>
      </c>
      <c r="C569" s="6">
        <v>218.5625</v>
      </c>
      <c r="D569" s="6">
        <v>-0.81342074621607396</v>
      </c>
      <c r="E569" s="6">
        <v>-0.58167575987424902</v>
      </c>
      <c r="F569" s="1">
        <v>4643</v>
      </c>
      <c r="G569" s="1">
        <v>901</v>
      </c>
      <c r="H569" s="3">
        <v>4128.6385393535602</v>
      </c>
      <c r="I569" s="7">
        <v>5061.8593477424101</v>
      </c>
      <c r="J569" s="8" t="s">
        <v>9989</v>
      </c>
      <c r="K569" s="1">
        <v>1010</v>
      </c>
      <c r="L569" s="1" t="s">
        <v>36</v>
      </c>
      <c r="M569" s="1">
        <v>0.7</v>
      </c>
      <c r="N569" s="1" t="s">
        <v>36</v>
      </c>
      <c r="O569" s="1">
        <v>0</v>
      </c>
      <c r="P569" s="1" t="s">
        <v>36</v>
      </c>
      <c r="R569" s="5">
        <v>42222.729166666701</v>
      </c>
      <c r="S569" s="5"/>
      <c r="T569" s="3">
        <v>26.63</v>
      </c>
      <c r="U569" s="3">
        <v>29.337075928917901</v>
      </c>
      <c r="V569" s="1">
        <v>7.34</v>
      </c>
      <c r="W569" s="1">
        <v>127.673150611582</v>
      </c>
      <c r="X569" s="1">
        <v>86.1</v>
      </c>
      <c r="Y569" s="1">
        <v>5.85</v>
      </c>
      <c r="Z569" s="1">
        <v>3.80579562427803</v>
      </c>
      <c r="AA569" s="1" t="s">
        <v>29</v>
      </c>
      <c r="AB569" s="1">
        <v>2.2799999999999998</v>
      </c>
      <c r="AC569" s="1">
        <v>4.54</v>
      </c>
      <c r="AD569" s="1">
        <v>-0.18297970927548399</v>
      </c>
      <c r="AE569" s="1">
        <v>2.07090310882284E-2</v>
      </c>
      <c r="AF569" s="1">
        <v>4.5708818961487499E-2</v>
      </c>
      <c r="AG569" s="1" t="s">
        <v>9990</v>
      </c>
      <c r="AH569" s="1">
        <v>17.5</v>
      </c>
      <c r="AI569" s="1">
        <v>-0.13053002893068999</v>
      </c>
      <c r="AJ569" s="1">
        <v>-0.99144435625371996</v>
      </c>
      <c r="AL569" s="8" t="s">
        <v>9861</v>
      </c>
      <c r="AM569" s="1">
        <v>1010</v>
      </c>
      <c r="AN569" s="1" t="s">
        <v>36</v>
      </c>
      <c r="AO569" s="1">
        <v>1.1000000000000001</v>
      </c>
      <c r="AP569" s="1" t="s">
        <v>36</v>
      </c>
      <c r="AQ569" s="1">
        <v>0</v>
      </c>
      <c r="AR569" s="1" t="s">
        <v>36</v>
      </c>
    </row>
    <row r="570" spans="1:44">
      <c r="A570" s="2">
        <f t="shared" si="9"/>
        <v>42222.732638888861</v>
      </c>
      <c r="B570" s="2">
        <v>42222.565972222197</v>
      </c>
      <c r="C570" s="6">
        <v>218.565972222222</v>
      </c>
      <c r="D570" s="6">
        <v>-0.81338597710145699</v>
      </c>
      <c r="E570" s="6">
        <v>-0.58172437825374601</v>
      </c>
      <c r="F570" s="1">
        <v>4562</v>
      </c>
      <c r="G570" s="1">
        <v>905</v>
      </c>
      <c r="H570" s="3">
        <v>4074.6212681963998</v>
      </c>
      <c r="I570" s="7">
        <v>4994.5430244263498</v>
      </c>
      <c r="J570" s="1"/>
      <c r="R570" s="5">
        <v>42222.732638888898</v>
      </c>
      <c r="S570" s="5"/>
      <c r="T570" s="3">
        <v>26.677</v>
      </c>
      <c r="U570" s="3">
        <v>29.387027463650998</v>
      </c>
      <c r="V570" s="1">
        <v>7.35</v>
      </c>
      <c r="W570" s="1">
        <v>128.585058481423</v>
      </c>
      <c r="X570" s="1">
        <v>87.6</v>
      </c>
      <c r="Y570" s="1">
        <v>5.95</v>
      </c>
      <c r="Z570" s="1">
        <v>4.0027941809372898</v>
      </c>
      <c r="AA570" s="1" t="s">
        <v>29</v>
      </c>
      <c r="AB570" s="1">
        <v>2.5499999999999998</v>
      </c>
      <c r="AC570" s="1">
        <v>5.21</v>
      </c>
      <c r="AD570" s="1">
        <v>-0.17185918933549801</v>
      </c>
      <c r="AE570" s="1">
        <v>2.0260435103932498E-2</v>
      </c>
      <c r="AF570" s="1">
        <v>4.46683592150963E-2</v>
      </c>
      <c r="AG570" s="1" t="s">
        <v>9991</v>
      </c>
      <c r="AH570" s="1">
        <v>17.5833333333333</v>
      </c>
      <c r="AI570" s="1">
        <v>-0.108870739986886</v>
      </c>
      <c r="AJ570" s="1">
        <v>-0.99405591491359702</v>
      </c>
      <c r="AL570" s="1"/>
    </row>
    <row r="571" spans="1:44">
      <c r="A571" s="2">
        <f t="shared" si="9"/>
        <v>42222.736111111066</v>
      </c>
      <c r="B571" s="2">
        <v>42222.569444444402</v>
      </c>
      <c r="C571" s="6">
        <v>218.569444444444</v>
      </c>
      <c r="D571" s="6">
        <v>-0.81335120508090797</v>
      </c>
      <c r="E571" s="6">
        <v>-0.58177299455495102</v>
      </c>
      <c r="F571" s="1">
        <v>4487</v>
      </c>
      <c r="G571" s="1">
        <v>901</v>
      </c>
      <c r="H571" s="3">
        <v>3989.9205526770302</v>
      </c>
      <c r="I571" s="7">
        <v>4888.9889927461099</v>
      </c>
      <c r="J571" s="1"/>
      <c r="R571" s="5">
        <v>42222.736111111102</v>
      </c>
      <c r="S571" s="5"/>
      <c r="T571" s="3">
        <v>26.684000000000001</v>
      </c>
      <c r="U571" s="3">
        <v>29.426978998384001</v>
      </c>
      <c r="V571" s="1">
        <v>7.37</v>
      </c>
      <c r="W571" s="1">
        <v>126.864512051703</v>
      </c>
      <c r="X571" s="1">
        <v>88.8</v>
      </c>
      <c r="Y571" s="1">
        <v>6.03</v>
      </c>
      <c r="Z571" s="1">
        <v>3.8388862709452498</v>
      </c>
      <c r="AA571" s="1" t="s">
        <v>29</v>
      </c>
      <c r="AB571" s="1">
        <v>2.91</v>
      </c>
      <c r="AC571" s="1">
        <v>5.76</v>
      </c>
      <c r="AD571" s="1">
        <v>-0.160738669346778</v>
      </c>
      <c r="AE571" s="1">
        <v>1.98118390023477E-2</v>
      </c>
      <c r="AF571" s="1">
        <v>4.2657951880159299E-2</v>
      </c>
      <c r="AG571" s="1" t="s">
        <v>9992</v>
      </c>
      <c r="AH571" s="1">
        <v>17.6666666666667</v>
      </c>
      <c r="AI571" s="1">
        <v>-8.7159634554773394E-2</v>
      </c>
      <c r="AJ571" s="1">
        <v>-0.99619435759508201</v>
      </c>
      <c r="AL571" s="1"/>
    </row>
    <row r="572" spans="1:44">
      <c r="A572" s="2">
        <f t="shared" si="9"/>
        <v>42222.739583333365</v>
      </c>
      <c r="B572" s="2">
        <v>42222.572916666701</v>
      </c>
      <c r="C572" s="6">
        <v>218.572916666667</v>
      </c>
      <c r="D572" s="6">
        <v>-0.81331643015453803</v>
      </c>
      <c r="E572" s="6">
        <v>-0.58182160877770694</v>
      </c>
      <c r="F572" s="1">
        <v>4378</v>
      </c>
      <c r="G572" s="1">
        <v>905</v>
      </c>
      <c r="H572" s="3">
        <v>3910.2788058228498</v>
      </c>
      <c r="I572" s="7">
        <v>4789.7394478164397</v>
      </c>
      <c r="J572" s="8" t="s">
        <v>9993</v>
      </c>
      <c r="K572" s="1">
        <v>1010</v>
      </c>
      <c r="L572" s="1" t="s">
        <v>36</v>
      </c>
      <c r="M572" s="1">
        <v>0.5</v>
      </c>
      <c r="N572" s="1" t="s">
        <v>36</v>
      </c>
      <c r="O572" s="1">
        <v>0</v>
      </c>
      <c r="P572" s="1" t="s">
        <v>36</v>
      </c>
      <c r="R572" s="5">
        <v>42222.739583333299</v>
      </c>
      <c r="S572" s="5"/>
      <c r="T572" s="3">
        <v>26.6610000007711</v>
      </c>
      <c r="U572" s="3">
        <v>29.506930530436499</v>
      </c>
      <c r="V572" s="1">
        <v>7.4299999979883404</v>
      </c>
      <c r="W572" s="1">
        <v>126.763933795214</v>
      </c>
      <c r="X572" s="1">
        <v>93.399999845772996</v>
      </c>
      <c r="Y572" s="1">
        <v>6.3399999896064401</v>
      </c>
      <c r="Z572" s="1">
        <v>3.7296533092266002</v>
      </c>
      <c r="AA572" s="1" t="s">
        <v>29</v>
      </c>
      <c r="AB572" s="1">
        <v>2.3700000181049101</v>
      </c>
      <c r="AC572" s="1">
        <v>4.5000000422447899</v>
      </c>
      <c r="AD572" s="1">
        <v>-0.14961814973090301</v>
      </c>
      <c r="AE572" s="1">
        <v>1.9363242915803301E-2</v>
      </c>
      <c r="AF572" s="1">
        <v>3.7153523081813002E-2</v>
      </c>
      <c r="AG572" s="1" t="s">
        <v>9994</v>
      </c>
      <c r="AH572" s="1">
        <v>17.75</v>
      </c>
      <c r="AI572" s="1">
        <v>-6.5407045927265095E-2</v>
      </c>
      <c r="AJ572" s="1">
        <v>-0.99785866651699195</v>
      </c>
      <c r="AL572" s="8" t="s">
        <v>9865</v>
      </c>
      <c r="AM572" s="1">
        <v>1010</v>
      </c>
      <c r="AN572" s="1" t="s">
        <v>36</v>
      </c>
      <c r="AO572" s="1">
        <v>1.3</v>
      </c>
      <c r="AP572" s="1" t="s">
        <v>36</v>
      </c>
      <c r="AQ572" s="1">
        <v>0</v>
      </c>
      <c r="AR572" s="1" t="s">
        <v>36</v>
      </c>
    </row>
    <row r="573" spans="1:44">
      <c r="A573" s="2">
        <f t="shared" si="9"/>
        <v>42222.743055555562</v>
      </c>
      <c r="B573" s="2">
        <v>42222.576388888898</v>
      </c>
      <c r="C573" s="6">
        <v>218.576388888889</v>
      </c>
      <c r="D573" s="6">
        <v>-0.81328165232249305</v>
      </c>
      <c r="E573" s="6">
        <v>-0.58187022092180996</v>
      </c>
      <c r="F573" s="1">
        <v>4239</v>
      </c>
      <c r="G573" s="1">
        <v>903</v>
      </c>
      <c r="H573" s="3">
        <v>3777.7616580310901</v>
      </c>
      <c r="I573" s="7">
        <v>4624.59657823834</v>
      </c>
      <c r="J573" s="1"/>
      <c r="R573" s="5">
        <v>42222.743055555598</v>
      </c>
      <c r="S573" s="5"/>
      <c r="T573" s="3">
        <v>26.727</v>
      </c>
      <c r="U573" s="3">
        <v>29.5668820678518</v>
      </c>
      <c r="V573" s="1">
        <v>7.46</v>
      </c>
      <c r="W573" s="1">
        <v>124.03086268173899</v>
      </c>
      <c r="X573" s="1">
        <v>97.6</v>
      </c>
      <c r="Y573" s="1">
        <v>6.61</v>
      </c>
      <c r="Z573" s="1">
        <v>3.6313501056992199</v>
      </c>
      <c r="AA573" s="1" t="s">
        <v>29</v>
      </c>
      <c r="AB573" s="1">
        <v>2.42</v>
      </c>
      <c r="AC573" s="1">
        <v>5.34</v>
      </c>
      <c r="AD573" s="1">
        <v>-0.136577839979386</v>
      </c>
      <c r="AE573" s="1">
        <v>2.1060922020006499E-2</v>
      </c>
      <c r="AF573" s="1">
        <v>3.46736850452532E-2</v>
      </c>
      <c r="AG573" s="1" t="s">
        <v>9995</v>
      </c>
      <c r="AH573" s="1">
        <v>17.8333333333333</v>
      </c>
      <c r="AI573" s="1">
        <v>-4.3623327140915297E-2</v>
      </c>
      <c r="AJ573" s="1">
        <v>-0.99904804955975801</v>
      </c>
      <c r="AL573" s="1"/>
    </row>
    <row r="574" spans="1:44">
      <c r="A574" s="2">
        <f t="shared" si="9"/>
        <v>42222.746527777766</v>
      </c>
      <c r="B574" s="2">
        <v>42222.579861111102</v>
      </c>
      <c r="C574" s="6">
        <v>218.579861111111</v>
      </c>
      <c r="D574" s="6">
        <v>-0.81324687158488695</v>
      </c>
      <c r="E574" s="6">
        <v>-0.58191883098710095</v>
      </c>
      <c r="F574" s="1">
        <v>4074</v>
      </c>
      <c r="G574" s="1">
        <v>906</v>
      </c>
      <c r="H574" s="3">
        <v>3642.7772020725401</v>
      </c>
      <c r="I574" s="7">
        <v>4456.3789492227997</v>
      </c>
      <c r="J574" s="1"/>
      <c r="R574" s="5">
        <v>42222.746527777803</v>
      </c>
      <c r="S574" s="5"/>
      <c r="T574" s="3">
        <v>26.768999999999998</v>
      </c>
      <c r="U574" s="3">
        <v>29.686833602584901</v>
      </c>
      <c r="V574" s="1">
        <v>7.5</v>
      </c>
      <c r="W574" s="1">
        <v>124.23401901684601</v>
      </c>
      <c r="X574" s="1">
        <v>101.5</v>
      </c>
      <c r="Y574" s="1">
        <v>6.87</v>
      </c>
      <c r="Z574" s="1">
        <v>3.5658542834061899</v>
      </c>
      <c r="AA574" s="1" t="s">
        <v>29</v>
      </c>
      <c r="AB574" s="1">
        <v>2.62</v>
      </c>
      <c r="AC574" s="1">
        <v>5.46</v>
      </c>
      <c r="AD574" s="1">
        <v>-0.12353753016350399</v>
      </c>
      <c r="AE574" s="1">
        <v>2.2758601196169199E-2</v>
      </c>
      <c r="AF574" s="1">
        <v>3.1622776601683798E-2</v>
      </c>
      <c r="AG574" s="1" t="s">
        <v>9996</v>
      </c>
      <c r="AH574" s="1">
        <v>17.9166666666667</v>
      </c>
      <c r="AI574" s="1">
        <v>-2.1818846048526099E-2</v>
      </c>
      <c r="AJ574" s="1">
        <v>-0.99976194064242696</v>
      </c>
      <c r="AL574" s="1"/>
    </row>
    <row r="575" spans="1:44">
      <c r="A575" s="2">
        <f t="shared" si="9"/>
        <v>42222.749999999964</v>
      </c>
      <c r="B575" s="2">
        <v>42222.583333333299</v>
      </c>
      <c r="C575" s="6">
        <v>218.583333333333</v>
      </c>
      <c r="D575" s="6">
        <v>-0.81321208794184396</v>
      </c>
      <c r="E575" s="6">
        <v>-0.58196743897340697</v>
      </c>
      <c r="F575" s="1">
        <v>3932</v>
      </c>
      <c r="G575" s="1">
        <v>908</v>
      </c>
      <c r="H575" s="3">
        <v>3523.56871453245</v>
      </c>
      <c r="I575" s="7">
        <v>4307.8213320503401</v>
      </c>
      <c r="J575" s="8" t="s">
        <v>9997</v>
      </c>
      <c r="K575" s="1">
        <v>1010</v>
      </c>
      <c r="L575" s="1" t="s">
        <v>36</v>
      </c>
      <c r="M575" s="1">
        <v>1.6</v>
      </c>
      <c r="N575" s="1" t="s">
        <v>36</v>
      </c>
      <c r="O575" s="1">
        <v>0</v>
      </c>
      <c r="P575" s="1" t="s">
        <v>36</v>
      </c>
      <c r="R575" s="5">
        <v>42222.75</v>
      </c>
      <c r="S575" s="5"/>
      <c r="T575" s="3">
        <v>26.885999999999999</v>
      </c>
      <c r="U575" s="3">
        <v>30.116785137318001</v>
      </c>
      <c r="V575" s="1">
        <v>7.66</v>
      </c>
      <c r="W575" s="1">
        <v>118.76713523194501</v>
      </c>
      <c r="X575" s="1">
        <v>117.5</v>
      </c>
      <c r="Y575" s="1">
        <v>7.92</v>
      </c>
      <c r="Z575" s="1">
        <v>3.5112922446349399</v>
      </c>
      <c r="AA575" s="1" t="s">
        <v>29</v>
      </c>
      <c r="AB575" s="1">
        <v>2.79</v>
      </c>
      <c r="AC575" s="1">
        <v>6.3</v>
      </c>
      <c r="AD575" s="1">
        <v>-0.11049722034762099</v>
      </c>
      <c r="AE575" s="1">
        <v>2.4456280372331898E-2</v>
      </c>
      <c r="AF575" s="1">
        <v>2.1877616239495499E-2</v>
      </c>
      <c r="AG575" s="1" t="s">
        <v>9998</v>
      </c>
      <c r="AH575" s="1">
        <v>18</v>
      </c>
      <c r="AI575" s="1">
        <v>-3.9803846895791697E-6</v>
      </c>
      <c r="AJ575" s="1">
        <v>-0.999999999992078</v>
      </c>
      <c r="AL575" s="8" t="s">
        <v>9869</v>
      </c>
      <c r="AM575" s="1">
        <v>1010</v>
      </c>
      <c r="AN575" s="1" t="s">
        <v>36</v>
      </c>
      <c r="AO575" s="1">
        <v>1.5</v>
      </c>
      <c r="AP575" s="1" t="s">
        <v>36</v>
      </c>
      <c r="AQ575" s="1">
        <v>0</v>
      </c>
      <c r="AR575" s="1" t="s">
        <v>36</v>
      </c>
    </row>
    <row r="576" spans="1:44">
      <c r="A576" s="2">
        <f t="shared" si="9"/>
        <v>42222.753472222263</v>
      </c>
      <c r="B576" s="2">
        <v>42222.586805555598</v>
      </c>
      <c r="C576" s="6">
        <v>218.586805555556</v>
      </c>
      <c r="D576" s="6">
        <v>-0.81317730139347899</v>
      </c>
      <c r="E576" s="6">
        <v>-0.58201604488056802</v>
      </c>
      <c r="F576" s="1">
        <v>3761</v>
      </c>
      <c r="G576" s="1">
        <v>910</v>
      </c>
      <c r="H576" s="3">
        <v>3377.7547495682202</v>
      </c>
      <c r="I576" s="7">
        <v>4126.1079689119197</v>
      </c>
      <c r="J576" s="1"/>
      <c r="R576" s="5">
        <v>42222.753472222197</v>
      </c>
      <c r="S576" s="5"/>
      <c r="T576" s="3">
        <v>26.879000000234701</v>
      </c>
      <c r="U576" s="3">
        <v>30.216736668699902</v>
      </c>
      <c r="V576" s="1">
        <v>7.6699999996647197</v>
      </c>
      <c r="W576" s="1">
        <v>118.46400942628</v>
      </c>
      <c r="X576" s="1">
        <v>113.400000137463</v>
      </c>
      <c r="Y576" s="1">
        <v>7.6400000093877303</v>
      </c>
      <c r="Z576" s="1">
        <v>3.4895432093623202</v>
      </c>
      <c r="AA576" s="1" t="s">
        <v>29</v>
      </c>
      <c r="AB576" s="1">
        <v>2.3200000157579801</v>
      </c>
      <c r="AC576" s="1">
        <v>5.0300000425800704</v>
      </c>
      <c r="AD576" s="1">
        <v>-9.6922878902448203E-2</v>
      </c>
      <c r="AE576" s="1">
        <v>2.6802796652562699E-2</v>
      </c>
      <c r="AF576" s="1">
        <v>2.1379620911527598E-2</v>
      </c>
      <c r="AG576" s="1" t="s">
        <v>9999</v>
      </c>
      <c r="AH576" s="1">
        <v>18.0833333333333</v>
      </c>
      <c r="AI576" s="1">
        <v>2.18108871735904E-2</v>
      </c>
      <c r="AJ576" s="1">
        <v>-0.99976211430554895</v>
      </c>
      <c r="AL576" s="1"/>
    </row>
    <row r="577" spans="1:44">
      <c r="A577" s="2">
        <f t="shared" si="9"/>
        <v>42222.756944444467</v>
      </c>
      <c r="B577" s="2">
        <v>42222.590277777803</v>
      </c>
      <c r="C577" s="6">
        <v>218.590277777778</v>
      </c>
      <c r="D577" s="6">
        <v>-0.81314251193993503</v>
      </c>
      <c r="E577" s="6">
        <v>-0.58206464870838204</v>
      </c>
      <c r="F577" s="1">
        <v>3509</v>
      </c>
      <c r="G577" s="1">
        <v>920</v>
      </c>
      <c r="H577" s="3">
        <v>3186.0646434739701</v>
      </c>
      <c r="I577" s="7">
        <v>3887.2237586972601</v>
      </c>
      <c r="J577" s="1"/>
      <c r="R577" s="5">
        <v>42222.756944444402</v>
      </c>
      <c r="S577" s="5"/>
      <c r="T577" s="3">
        <v>26.898999999329401</v>
      </c>
      <c r="U577" s="3">
        <v>30.416688200080198</v>
      </c>
      <c r="V577" s="1">
        <v>7.7399999976530696</v>
      </c>
      <c r="W577" s="1">
        <v>114.110807512685</v>
      </c>
      <c r="X577" s="1">
        <v>119.19999980554</v>
      </c>
      <c r="Y577" s="1">
        <v>8.01999998725951</v>
      </c>
      <c r="Z577" s="1">
        <v>3.3037014408052299</v>
      </c>
      <c r="AA577" s="1" t="s">
        <v>29</v>
      </c>
      <c r="AB577" s="1">
        <v>2.6099999902769899</v>
      </c>
      <c r="AC577" s="1">
        <v>5.4599999855831296</v>
      </c>
      <c r="AD577" s="1">
        <v>-8.3348536984255206E-2</v>
      </c>
      <c r="AE577" s="1">
        <v>2.9149313033220599E-2</v>
      </c>
      <c r="AF577" s="1">
        <v>1.8197008684436598E-2</v>
      </c>
      <c r="AG577" s="1" t="s">
        <v>10000</v>
      </c>
      <c r="AH577" s="1">
        <v>18.1666666666667</v>
      </c>
      <c r="AI577" s="1">
        <v>4.3615373948411897E-2</v>
      </c>
      <c r="AJ577" s="1">
        <v>-0.999048396803348</v>
      </c>
      <c r="AL577" s="1"/>
    </row>
    <row r="578" spans="1:44">
      <c r="A578" s="2">
        <f t="shared" si="9"/>
        <v>42222.760416666664</v>
      </c>
      <c r="B578" s="2">
        <v>42222.59375</v>
      </c>
      <c r="C578" s="6">
        <v>218.59375</v>
      </c>
      <c r="D578" s="6">
        <v>-0.81310771958132799</v>
      </c>
      <c r="E578" s="6">
        <v>-0.58211325045668905</v>
      </c>
      <c r="F578" s="1">
        <v>3271</v>
      </c>
      <c r="G578" s="1">
        <v>934</v>
      </c>
      <c r="H578" s="3">
        <v>3015.1630890698202</v>
      </c>
      <c r="I578" s="7">
        <v>3674.2462415988098</v>
      </c>
      <c r="J578" s="8" t="s">
        <v>10001</v>
      </c>
      <c r="K578" s="1">
        <v>1009</v>
      </c>
      <c r="L578" s="1" t="s">
        <v>36</v>
      </c>
      <c r="M578" s="1">
        <v>1.6</v>
      </c>
      <c r="N578" s="1" t="s">
        <v>36</v>
      </c>
      <c r="O578" s="1">
        <v>0</v>
      </c>
      <c r="P578" s="1" t="s">
        <v>36</v>
      </c>
      <c r="R578" s="5">
        <v>42222.760416666701</v>
      </c>
      <c r="S578" s="5"/>
      <c r="T578" s="3">
        <v>26.948</v>
      </c>
      <c r="U578" s="3">
        <v>30.426639741518802</v>
      </c>
      <c r="V578" s="1">
        <v>7.74</v>
      </c>
      <c r="W578" s="1">
        <v>113.40264426493999</v>
      </c>
      <c r="X578" s="1">
        <v>119</v>
      </c>
      <c r="Y578" s="1">
        <v>8</v>
      </c>
      <c r="Z578" s="1">
        <v>3.4460403150235401</v>
      </c>
      <c r="AA578" s="1" t="s">
        <v>29</v>
      </c>
      <c r="AB578" s="1">
        <v>2.38</v>
      </c>
      <c r="AC578" s="1">
        <v>5.6</v>
      </c>
      <c r="AD578" s="1">
        <v>-6.9774195066062306E-2</v>
      </c>
      <c r="AE578" s="1">
        <v>3.14958294138784E-2</v>
      </c>
      <c r="AF578" s="1">
        <v>1.8197008586099801E-2</v>
      </c>
      <c r="AG578" s="1" t="s">
        <v>10002</v>
      </c>
      <c r="AH578" s="1">
        <v>18.25</v>
      </c>
      <c r="AI578" s="1">
        <v>6.5399102202473705E-2</v>
      </c>
      <c r="AJ578" s="1">
        <v>-0.99785918717578104</v>
      </c>
      <c r="AL578" s="8" t="s">
        <v>9873</v>
      </c>
      <c r="AM578" s="1">
        <v>1010</v>
      </c>
      <c r="AN578" s="1" t="s">
        <v>36</v>
      </c>
      <c r="AO578" s="1">
        <v>1.7</v>
      </c>
      <c r="AP578" s="1" t="s">
        <v>36</v>
      </c>
      <c r="AQ578" s="1">
        <v>0</v>
      </c>
      <c r="AR578" s="1" t="s">
        <v>36</v>
      </c>
    </row>
    <row r="579" spans="1:44">
      <c r="A579" s="2">
        <f t="shared" ref="A579:A590" si="10">B579+1/6</f>
        <v>42222.763888888861</v>
      </c>
      <c r="B579" s="2">
        <v>42222.597222222197</v>
      </c>
      <c r="C579" s="6">
        <v>218.597233796296</v>
      </c>
      <c r="D579" s="6">
        <v>-0.81307280832871198</v>
      </c>
      <c r="E579" s="6">
        <v>-0.58216201212073404</v>
      </c>
      <c r="F579" s="1">
        <v>3082</v>
      </c>
      <c r="G579" s="1">
        <v>938</v>
      </c>
      <c r="H579" s="3">
        <v>2853.1122625215899</v>
      </c>
      <c r="I579" s="7">
        <v>3472.2985015544</v>
      </c>
      <c r="J579" s="1"/>
      <c r="R579" s="5">
        <v>42222.763888888898</v>
      </c>
      <c r="S579" s="5"/>
      <c r="T579" s="3">
        <v>26.951000000000001</v>
      </c>
      <c r="U579" s="3">
        <v>30.526591276251899</v>
      </c>
      <c r="V579" s="1">
        <v>7.77</v>
      </c>
      <c r="W579" s="1">
        <v>112.491967874453</v>
      </c>
      <c r="X579" s="1">
        <v>121.4</v>
      </c>
      <c r="Y579" s="1">
        <v>8.15</v>
      </c>
      <c r="Z579" s="1">
        <v>3.39146582044798</v>
      </c>
      <c r="AA579" s="1" t="s">
        <v>29</v>
      </c>
      <c r="AB579" s="1">
        <v>2.5299999999999998</v>
      </c>
      <c r="AC579" s="1">
        <v>5.43</v>
      </c>
      <c r="AD579" s="1">
        <v>-5.4866416341103799E-2</v>
      </c>
      <c r="AE579" s="1">
        <v>3.7325718236961798E-2</v>
      </c>
      <c r="AF579" s="1">
        <v>1.6982436524617499E-2</v>
      </c>
      <c r="AG579" s="1" t="s">
        <v>10003</v>
      </c>
      <c r="AH579" s="1">
        <v>18.3333333333333</v>
      </c>
      <c r="AI579" s="1">
        <v>8.7151704078473197E-2</v>
      </c>
      <c r="AJ579" s="1">
        <v>-0.99619505142126596</v>
      </c>
      <c r="AL579" s="1"/>
    </row>
    <row r="580" spans="1:44">
      <c r="A580" s="2">
        <f t="shared" si="10"/>
        <v>42222.767361111066</v>
      </c>
      <c r="B580" s="2">
        <v>42222.600694444402</v>
      </c>
      <c r="C580" s="6">
        <v>218.60070601851899</v>
      </c>
      <c r="D580" s="6">
        <v>-0.81303801015065702</v>
      </c>
      <c r="E580" s="6">
        <v>-0.58221060970258898</v>
      </c>
      <c r="F580" s="1">
        <v>2881</v>
      </c>
      <c r="G580" s="1">
        <v>943</v>
      </c>
      <c r="H580" s="3">
        <v>2681.2563533185298</v>
      </c>
      <c r="I580" s="7">
        <v>3258.13166750555</v>
      </c>
      <c r="J580" s="1"/>
      <c r="R580" s="5">
        <v>42222.767361111102</v>
      </c>
      <c r="S580" s="5"/>
      <c r="T580" s="3">
        <v>26.972999999999999</v>
      </c>
      <c r="U580" s="3">
        <v>30.596542810985</v>
      </c>
      <c r="V580" s="1">
        <v>7.78</v>
      </c>
      <c r="W580" s="1">
        <v>111.378774982697</v>
      </c>
      <c r="X580" s="1">
        <v>121.7</v>
      </c>
      <c r="Y580" s="1">
        <v>8.17</v>
      </c>
      <c r="Z580" s="1">
        <v>3.1290156395118198</v>
      </c>
      <c r="AA580" s="1" t="s">
        <v>29</v>
      </c>
      <c r="AB580" s="1">
        <v>2.3199999999999998</v>
      </c>
      <c r="AC580" s="1">
        <v>5.4</v>
      </c>
      <c r="AD580" s="1">
        <v>-3.9958637571438402E-2</v>
      </c>
      <c r="AE580" s="1">
        <v>4.3155607176834199E-2</v>
      </c>
      <c r="AF580" s="1">
        <v>1.6595869074375599E-2</v>
      </c>
      <c r="AG580" s="1" t="s">
        <v>10004</v>
      </c>
      <c r="AH580" s="1">
        <v>18.4166666666667</v>
      </c>
      <c r="AI580" s="1">
        <v>0.10886282653354599</v>
      </c>
      <c r="AJ580" s="1">
        <v>-0.99405678157695199</v>
      </c>
      <c r="AL580" s="1"/>
    </row>
    <row r="581" spans="1:44">
      <c r="A581" s="2">
        <f t="shared" si="10"/>
        <v>42222.770833333365</v>
      </c>
      <c r="B581" s="2">
        <v>42222.604166666701</v>
      </c>
      <c r="C581" s="6">
        <v>218.60417824074099</v>
      </c>
      <c r="D581" s="6">
        <v>-0.81300320906792201</v>
      </c>
      <c r="E581" s="6">
        <v>-0.582259205204401</v>
      </c>
      <c r="F581" s="1">
        <v>2685</v>
      </c>
      <c r="G581" s="1">
        <v>945</v>
      </c>
      <c r="H581" s="3">
        <v>2504.1450777202099</v>
      </c>
      <c r="I581" s="7">
        <v>3037.41559585493</v>
      </c>
      <c r="J581" s="8" t="s">
        <v>10005</v>
      </c>
      <c r="K581" s="1">
        <v>1009</v>
      </c>
      <c r="L581" s="1" t="s">
        <v>36</v>
      </c>
      <c r="M581" s="1">
        <v>1.8</v>
      </c>
      <c r="N581" s="1" t="s">
        <v>36</v>
      </c>
      <c r="O581" s="1">
        <v>0</v>
      </c>
      <c r="P581" s="1" t="s">
        <v>36</v>
      </c>
      <c r="R581" s="5">
        <v>42222.770833333299</v>
      </c>
      <c r="S581" s="5"/>
      <c r="T581" s="3">
        <v>26.992999999329399</v>
      </c>
      <c r="U581" s="3">
        <v>30.666494343372801</v>
      </c>
      <c r="V581" s="1">
        <v>7.79999999932945</v>
      </c>
      <c r="W581" s="1">
        <v>109.15177674672699</v>
      </c>
      <c r="X581" s="1">
        <v>123.399999943003</v>
      </c>
      <c r="Y581" s="1">
        <v>8.2799999963119593</v>
      </c>
      <c r="Z581" s="1">
        <v>3.11818953879094</v>
      </c>
      <c r="AA581" s="1" t="s">
        <v>29</v>
      </c>
      <c r="AB581" s="1">
        <v>2.5799999912828202</v>
      </c>
      <c r="AC581" s="1">
        <v>5.1800000073760799</v>
      </c>
      <c r="AD581" s="1">
        <v>-2.5050859301595198E-2</v>
      </c>
      <c r="AE581" s="1">
        <v>4.8985495921244501E-2</v>
      </c>
      <c r="AF581" s="1">
        <v>1.58489319490819E-2</v>
      </c>
      <c r="AG581" s="1" t="s">
        <v>10006</v>
      </c>
      <c r="AH581" s="1">
        <v>18.5</v>
      </c>
      <c r="AI581" s="1">
        <v>0.13052213626667999</v>
      </c>
      <c r="AJ581" s="1">
        <v>-0.99144539534176201</v>
      </c>
      <c r="AL581" s="8" t="s">
        <v>9877</v>
      </c>
      <c r="AM581" s="1">
        <v>1010</v>
      </c>
      <c r="AN581" s="1" t="s">
        <v>36</v>
      </c>
      <c r="AO581" s="1">
        <v>1.8</v>
      </c>
      <c r="AP581" s="1" t="s">
        <v>36</v>
      </c>
      <c r="AQ581" s="1">
        <v>0</v>
      </c>
      <c r="AR581" s="1" t="s">
        <v>36</v>
      </c>
    </row>
    <row r="582" spans="1:44">
      <c r="A582" s="2">
        <f t="shared" si="10"/>
        <v>42222.774305555562</v>
      </c>
      <c r="B582" s="2">
        <v>42222.607638888898</v>
      </c>
      <c r="C582" s="6">
        <v>218.60765046296299</v>
      </c>
      <c r="D582" s="6">
        <v>-0.81296840508061996</v>
      </c>
      <c r="E582" s="6">
        <v>-0.58230779862601301</v>
      </c>
      <c r="F582" s="1">
        <v>2534</v>
      </c>
      <c r="G582" s="1">
        <v>945</v>
      </c>
      <c r="H582" s="3">
        <v>2363.3160621761699</v>
      </c>
      <c r="I582" s="7">
        <v>2861.9144766839399</v>
      </c>
      <c r="J582" s="1"/>
      <c r="R582" s="5">
        <v>42222.774305555598</v>
      </c>
      <c r="S582" s="5"/>
      <c r="T582" s="3">
        <v>27</v>
      </c>
      <c r="U582" s="3">
        <v>30.686445880452801</v>
      </c>
      <c r="V582" s="1">
        <v>7.8</v>
      </c>
      <c r="W582" s="1">
        <v>109.86113537963899</v>
      </c>
      <c r="X582" s="1">
        <v>119.9</v>
      </c>
      <c r="Y582" s="1">
        <v>8.0399999999999991</v>
      </c>
      <c r="Z582" s="1">
        <v>2.9541827855978999</v>
      </c>
      <c r="AA582" s="1" t="s">
        <v>29</v>
      </c>
      <c r="AB582" s="1">
        <v>2.5299999999999998</v>
      </c>
      <c r="AC582" s="1">
        <v>5.25</v>
      </c>
      <c r="AD582" s="1">
        <v>-1.0450989808530599E-2</v>
      </c>
      <c r="AE582" s="1">
        <v>5.1982791387343297E-2</v>
      </c>
      <c r="AF582" s="1">
        <v>1.58489319246111E-2</v>
      </c>
      <c r="AG582" s="1" t="s">
        <v>10007</v>
      </c>
      <c r="AH582" s="1">
        <v>18.5833333333333</v>
      </c>
      <c r="AI582" s="1">
        <v>0.152119324636946</v>
      </c>
      <c r="AJ582" s="1">
        <v>-0.98836213559201003</v>
      </c>
      <c r="AL582" s="1"/>
    </row>
    <row r="583" spans="1:44">
      <c r="A583" s="2">
        <f t="shared" si="10"/>
        <v>42222.777777777766</v>
      </c>
      <c r="B583" s="2">
        <v>42222.611111111102</v>
      </c>
      <c r="C583" s="6">
        <v>218.61112268518499</v>
      </c>
      <c r="D583" s="6">
        <v>-0.81293359818887601</v>
      </c>
      <c r="E583" s="6">
        <v>-0.58235638996725003</v>
      </c>
      <c r="F583" s="1">
        <v>2389</v>
      </c>
      <c r="G583" s="1">
        <v>948</v>
      </c>
      <c r="H583" s="3">
        <v>2235.1561806069599</v>
      </c>
      <c r="I583" s="7">
        <v>2702.2016322723898</v>
      </c>
      <c r="J583" s="1"/>
      <c r="R583" s="5">
        <v>42222.777777777803</v>
      </c>
      <c r="S583" s="5"/>
      <c r="T583" s="3">
        <v>27.018999999999998</v>
      </c>
      <c r="U583" s="3">
        <v>30.7263974151859</v>
      </c>
      <c r="V583" s="1">
        <v>7.83</v>
      </c>
      <c r="W583" s="1">
        <v>108.241635707361</v>
      </c>
      <c r="X583" s="1">
        <v>126</v>
      </c>
      <c r="Y583" s="1">
        <v>8.44</v>
      </c>
      <c r="Z583" s="1">
        <v>3.1184185645047702</v>
      </c>
      <c r="AA583" s="1" t="s">
        <v>29</v>
      </c>
      <c r="AB583" s="1">
        <v>2.44</v>
      </c>
      <c r="AC583" s="1">
        <v>5.05</v>
      </c>
      <c r="AD583" s="1">
        <v>4.1488796742105297E-3</v>
      </c>
      <c r="AE583" s="1">
        <v>5.4980086758471901E-2</v>
      </c>
      <c r="AF583" s="1">
        <v>1.4791083881682101E-2</v>
      </c>
      <c r="AG583" s="1" t="s">
        <v>10008</v>
      </c>
      <c r="AH583" s="1">
        <v>18.6666666666667</v>
      </c>
      <c r="AI583" s="1">
        <v>0.173644112569768</v>
      </c>
      <c r="AJ583" s="1">
        <v>-0.98480846978986603</v>
      </c>
      <c r="AL583" s="1"/>
    </row>
    <row r="584" spans="1:44">
      <c r="A584" s="2">
        <f t="shared" si="10"/>
        <v>42222.781249999964</v>
      </c>
      <c r="B584" s="2">
        <v>42222.614583333299</v>
      </c>
      <c r="C584" s="6">
        <v>218.614594907407</v>
      </c>
      <c r="D584" s="6">
        <v>-0.81289878839281404</v>
      </c>
      <c r="E584" s="6">
        <v>-0.58240497922793799</v>
      </c>
      <c r="F584" s="1">
        <v>2254</v>
      </c>
      <c r="G584" s="1">
        <v>950</v>
      </c>
      <c r="H584" s="3">
        <v>2113.298791019</v>
      </c>
      <c r="I584" s="7">
        <v>2550.34295336788</v>
      </c>
      <c r="J584" s="8" t="s">
        <v>10009</v>
      </c>
      <c r="K584" s="1">
        <v>1009</v>
      </c>
      <c r="L584" s="1" t="s">
        <v>36</v>
      </c>
      <c r="M584" s="1">
        <v>1.8</v>
      </c>
      <c r="N584" s="1" t="s">
        <v>36</v>
      </c>
      <c r="O584" s="1">
        <v>0</v>
      </c>
      <c r="P584" s="1" t="s">
        <v>36</v>
      </c>
      <c r="R584" s="5">
        <v>42222.78125</v>
      </c>
      <c r="S584" s="5"/>
      <c r="T584" s="3">
        <v>27.033999999999999</v>
      </c>
      <c r="U584" s="3">
        <v>30.776348949918901</v>
      </c>
      <c r="V584" s="1">
        <v>7.85</v>
      </c>
      <c r="W584" s="1">
        <v>106.217096607435</v>
      </c>
      <c r="X584" s="1">
        <v>128.5</v>
      </c>
      <c r="Y584" s="1">
        <v>8.61</v>
      </c>
      <c r="Z584" s="1">
        <v>2.9762842003237302</v>
      </c>
      <c r="AA584" s="1" t="s">
        <v>29</v>
      </c>
      <c r="AB584" s="1">
        <v>2.23</v>
      </c>
      <c r="AC584" s="1">
        <v>4.91</v>
      </c>
      <c r="AD584" s="1">
        <v>1.87487491569516E-2</v>
      </c>
      <c r="AE584" s="1">
        <v>5.7977382129600602E-2</v>
      </c>
      <c r="AF584" s="1">
        <v>1.4125375446227601E-2</v>
      </c>
      <c r="AG584" s="1" t="s">
        <v>10010</v>
      </c>
      <c r="AH584" s="1">
        <v>18.75</v>
      </c>
      <c r="AI584" s="1">
        <v>0.195086255449124</v>
      </c>
      <c r="AJ584" s="1">
        <v>-0.98078608928493605</v>
      </c>
      <c r="AL584" s="8" t="s">
        <v>9881</v>
      </c>
      <c r="AM584" s="1">
        <v>1010</v>
      </c>
      <c r="AN584" s="1" t="s">
        <v>36</v>
      </c>
      <c r="AO584" s="1">
        <v>2.2000000000000002</v>
      </c>
      <c r="AP584" s="1" t="s">
        <v>36</v>
      </c>
      <c r="AQ584" s="1">
        <v>0</v>
      </c>
      <c r="AR584" s="1" t="s">
        <v>36</v>
      </c>
    </row>
    <row r="585" spans="1:44">
      <c r="A585" s="2">
        <f t="shared" si="10"/>
        <v>42222.784722222263</v>
      </c>
      <c r="B585" s="2">
        <v>42222.618055555598</v>
      </c>
      <c r="C585" s="6">
        <v>218.61806712962999</v>
      </c>
      <c r="D585" s="6">
        <v>-0.81286397569254898</v>
      </c>
      <c r="E585" s="6">
        <v>-0.58245356640791701</v>
      </c>
      <c r="F585" s="1">
        <v>2122</v>
      </c>
      <c r="G585" s="1">
        <v>951</v>
      </c>
      <c r="H585" s="3">
        <v>1991.63286454478</v>
      </c>
      <c r="I585" s="7">
        <v>2398.7228757957</v>
      </c>
      <c r="J585" s="1"/>
      <c r="R585" s="5">
        <v>42222.784722222197</v>
      </c>
      <c r="S585" s="5"/>
      <c r="T585" s="3">
        <v>26.999000001173499</v>
      </c>
      <c r="U585" s="3">
        <v>30.796300483983099</v>
      </c>
      <c r="V585" s="1">
        <v>7.85</v>
      </c>
      <c r="W585" s="1">
        <v>106.825194902306</v>
      </c>
      <c r="X585" s="1">
        <v>125.800000090525</v>
      </c>
      <c r="Y585" s="1">
        <v>8.4300000060349696</v>
      </c>
      <c r="Z585" s="1">
        <v>2.9435656216845998</v>
      </c>
      <c r="AA585" s="1" t="s">
        <v>29</v>
      </c>
      <c r="AB585" s="1">
        <v>2.3899999946355801</v>
      </c>
      <c r="AC585" s="1">
        <v>5.3899999839067503</v>
      </c>
      <c r="AD585" s="1">
        <v>3.2921793754248002E-2</v>
      </c>
      <c r="AE585" s="1">
        <v>5.9516053114313801E-2</v>
      </c>
      <c r="AF585" s="1">
        <v>1.4125375446227601E-2</v>
      </c>
      <c r="AG585" s="1" t="s">
        <v>10011</v>
      </c>
      <c r="AH585" s="1">
        <v>18.8333333333333</v>
      </c>
      <c r="AI585" s="1">
        <v>0.21643554799357101</v>
      </c>
      <c r="AJ585" s="1">
        <v>-0.97629690850925199</v>
      </c>
      <c r="AL585" s="1"/>
    </row>
    <row r="586" spans="1:44">
      <c r="A586" s="2">
        <f t="shared" si="10"/>
        <v>42222.788194444467</v>
      </c>
      <c r="B586" s="2">
        <v>42222.621527777803</v>
      </c>
      <c r="C586" s="6">
        <v>218.62153935185199</v>
      </c>
      <c r="D586" s="6">
        <v>-0.81282916008822603</v>
      </c>
      <c r="E586" s="6">
        <v>-0.58250215150698703</v>
      </c>
      <c r="F586" s="1">
        <v>2012</v>
      </c>
      <c r="G586" s="1">
        <v>950</v>
      </c>
      <c r="H586" s="3">
        <v>1886.4051320009901</v>
      </c>
      <c r="I586" s="7">
        <v>2267.5880754996301</v>
      </c>
      <c r="J586" s="1"/>
      <c r="R586" s="5">
        <v>42222.788194444402</v>
      </c>
      <c r="S586" s="5"/>
      <c r="T586" s="3">
        <v>26.989000000335299</v>
      </c>
      <c r="U586" s="3">
        <v>30.796252019386699</v>
      </c>
      <c r="V586" s="1">
        <v>7.8599999996647201</v>
      </c>
      <c r="W586" s="1">
        <v>105.408166823427</v>
      </c>
      <c r="X586" s="1">
        <v>125.899999996647</v>
      </c>
      <c r="Y586" s="1">
        <v>8.4399999996647193</v>
      </c>
      <c r="Z586" s="1">
        <v>2.9546167293801702</v>
      </c>
      <c r="AA586" s="1" t="s">
        <v>29</v>
      </c>
      <c r="AB586" s="1">
        <v>2.3300000020116598</v>
      </c>
      <c r="AC586" s="1">
        <v>5.1000000097230096</v>
      </c>
      <c r="AD586" s="1">
        <v>4.7094838812422303E-2</v>
      </c>
      <c r="AE586" s="1">
        <v>6.1054724101710797E-2</v>
      </c>
      <c r="AF586" s="1">
        <v>1.38038426566856E-2</v>
      </c>
      <c r="AG586" s="1" t="s">
        <v>10012</v>
      </c>
      <c r="AH586" s="1">
        <v>18.9166666666667</v>
      </c>
      <c r="AI586" s="1">
        <v>0.237681829113322</v>
      </c>
      <c r="AJ586" s="1">
        <v>-0.97134306406611304</v>
      </c>
      <c r="AL586" s="1"/>
    </row>
    <row r="587" spans="1:44">
      <c r="A587" s="2">
        <f t="shared" si="10"/>
        <v>42222.791666666664</v>
      </c>
      <c r="B587" s="2">
        <v>42222.625</v>
      </c>
      <c r="C587" s="6">
        <v>218.62501157407399</v>
      </c>
      <c r="D587" s="6">
        <v>-0.812794341579958</v>
      </c>
      <c r="E587" s="6">
        <v>-0.58255073452498796</v>
      </c>
      <c r="F587" s="1">
        <v>1910</v>
      </c>
      <c r="G587" s="1">
        <v>957</v>
      </c>
      <c r="H587" s="3">
        <v>1803.9674315322</v>
      </c>
      <c r="I587" s="7">
        <v>2164.8542131754298</v>
      </c>
      <c r="J587" s="8" t="s">
        <v>10013</v>
      </c>
      <c r="K587" s="1">
        <v>1010</v>
      </c>
      <c r="L587" s="1" t="s">
        <v>36</v>
      </c>
      <c r="M587" s="1">
        <v>2.1</v>
      </c>
      <c r="N587" s="1" t="s">
        <v>36</v>
      </c>
      <c r="O587" s="1">
        <v>0</v>
      </c>
      <c r="P587" s="1" t="s">
        <v>36</v>
      </c>
      <c r="R587" s="5">
        <v>42222.791666666701</v>
      </c>
      <c r="S587" s="5"/>
      <c r="T587" s="3">
        <v>26.992000000000001</v>
      </c>
      <c r="U587" s="3">
        <v>30.806203554119801</v>
      </c>
      <c r="V587" s="1">
        <v>7.86</v>
      </c>
      <c r="W587" s="1">
        <v>104.59866671589801</v>
      </c>
      <c r="X587" s="1">
        <v>126.4</v>
      </c>
      <c r="Y587" s="1">
        <v>8.4700000000000006</v>
      </c>
      <c r="Z587" s="1">
        <v>2.7796303881831501</v>
      </c>
      <c r="AA587" s="1" t="s">
        <v>29</v>
      </c>
      <c r="AB587" s="1">
        <v>2.27</v>
      </c>
      <c r="AC587" s="1">
        <v>5.16</v>
      </c>
      <c r="AD587" s="1">
        <v>6.1267883870596597E-2</v>
      </c>
      <c r="AE587" s="1">
        <v>6.2593395089107801E-2</v>
      </c>
      <c r="AF587" s="1">
        <v>1.38038426460288E-2</v>
      </c>
      <c r="AG587" s="1" t="s">
        <v>10014</v>
      </c>
      <c r="AH587" s="1">
        <v>19</v>
      </c>
      <c r="AI587" s="1">
        <v>0.258814986746289</v>
      </c>
      <c r="AJ587" s="1">
        <v>-0.96592691371320505</v>
      </c>
      <c r="AL587" s="8" t="s">
        <v>9885</v>
      </c>
      <c r="AM587" s="1">
        <v>1010</v>
      </c>
      <c r="AN587" s="1" t="s">
        <v>36</v>
      </c>
      <c r="AO587" s="1">
        <v>1.8</v>
      </c>
      <c r="AP587" s="1" t="s">
        <v>36</v>
      </c>
      <c r="AQ587" s="1">
        <v>0</v>
      </c>
      <c r="AR587" s="1" t="s">
        <v>36</v>
      </c>
    </row>
    <row r="588" spans="1:44">
      <c r="A588" s="2">
        <f t="shared" si="10"/>
        <v>42222.795138888861</v>
      </c>
      <c r="B588" s="2">
        <v>42222.628472222197</v>
      </c>
      <c r="C588" s="6">
        <v>218.628483796296</v>
      </c>
      <c r="D588" s="6">
        <v>-0.81275952016787001</v>
      </c>
      <c r="E588" s="6">
        <v>-0.58259931546174504</v>
      </c>
      <c r="F588" s="1">
        <v>1838</v>
      </c>
      <c r="G588" s="1">
        <v>957</v>
      </c>
      <c r="H588" s="3">
        <v>1735.9644707624</v>
      </c>
      <c r="I588" s="7">
        <v>2080.1089234640999</v>
      </c>
      <c r="J588" s="1"/>
      <c r="R588" s="5">
        <v>42222.795138888898</v>
      </c>
      <c r="S588" s="5"/>
      <c r="T588" s="3">
        <v>26.978999999999999</v>
      </c>
      <c r="U588" s="3">
        <v>30.866155088852899</v>
      </c>
      <c r="V588" s="1">
        <v>7.88</v>
      </c>
      <c r="W588" s="1">
        <v>105.1055083868</v>
      </c>
      <c r="X588" s="1">
        <v>124.8</v>
      </c>
      <c r="Y588" s="1">
        <v>8.36</v>
      </c>
      <c r="Z588" s="1">
        <v>2.735957131318</v>
      </c>
      <c r="AA588" s="1" t="s">
        <v>29</v>
      </c>
      <c r="AB588" s="1">
        <v>2.35</v>
      </c>
      <c r="AC588" s="1">
        <v>5.09</v>
      </c>
      <c r="AD588" s="1">
        <v>7.3953407165830404E-2</v>
      </c>
      <c r="AE588" s="1">
        <v>6.6741537984583002E-2</v>
      </c>
      <c r="AF588" s="1">
        <v>1.3182567385564101E-2</v>
      </c>
      <c r="AG588" s="1" t="s">
        <v>10015</v>
      </c>
      <c r="AH588" s="1">
        <v>19.0833333333333</v>
      </c>
      <c r="AI588" s="1">
        <v>0.27982496267102502</v>
      </c>
      <c r="AJ588" s="1">
        <v>-0.96005103524039803</v>
      </c>
      <c r="AL588" s="1"/>
    </row>
    <row r="589" spans="1:44">
      <c r="A589" s="2">
        <f t="shared" si="10"/>
        <v>42222.798611111066</v>
      </c>
      <c r="B589" s="2">
        <v>42222.631944444402</v>
      </c>
      <c r="C589" s="6">
        <v>218.63195601851899</v>
      </c>
      <c r="D589" s="6">
        <v>-0.81272469585207596</v>
      </c>
      <c r="E589" s="6">
        <v>-0.58264789431709996</v>
      </c>
      <c r="F589" s="1">
        <v>1749</v>
      </c>
      <c r="G589" s="1">
        <v>948</v>
      </c>
      <c r="H589" s="3">
        <v>1636.37009622502</v>
      </c>
      <c r="I589" s="7">
        <v>1955.99441391562</v>
      </c>
      <c r="J589" s="1"/>
      <c r="R589" s="5">
        <v>42222.798611111102</v>
      </c>
      <c r="S589" s="5"/>
      <c r="T589" s="3">
        <v>26.98</v>
      </c>
      <c r="U589" s="3">
        <v>30.906106623585998</v>
      </c>
      <c r="V589" s="1">
        <v>7.88</v>
      </c>
      <c r="W589" s="1">
        <v>104.29599815370899</v>
      </c>
      <c r="X589" s="1">
        <v>123.4</v>
      </c>
      <c r="Y589" s="1">
        <v>8.26</v>
      </c>
      <c r="Z589" s="1">
        <v>2.8673883452583202</v>
      </c>
      <c r="AA589" s="1" t="s">
        <v>29</v>
      </c>
      <c r="AB589" s="1">
        <v>2.2400000000000002</v>
      </c>
      <c r="AC589" s="1">
        <v>5.1100000000000003</v>
      </c>
      <c r="AD589" s="1">
        <v>8.6638930411191195E-2</v>
      </c>
      <c r="AE589" s="1">
        <v>7.0889680967547594E-2</v>
      </c>
      <c r="AF589" s="1">
        <v>1.3182567385564101E-2</v>
      </c>
      <c r="AG589" s="1" t="s">
        <v>10016</v>
      </c>
      <c r="AH589" s="1">
        <v>19.1666666666667</v>
      </c>
      <c r="AI589" s="1">
        <v>0.300701757293801</v>
      </c>
      <c r="AJ589" s="1">
        <v>-0.95371822524287497</v>
      </c>
      <c r="AL589" s="1"/>
    </row>
    <row r="590" spans="1:44">
      <c r="A590" s="2">
        <f t="shared" si="10"/>
        <v>42222.802083333365</v>
      </c>
      <c r="B590" s="2">
        <v>42222.635416666701</v>
      </c>
      <c r="C590" s="6">
        <v>218.63542824074099</v>
      </c>
      <c r="D590" s="6">
        <v>-0.81268986863272097</v>
      </c>
      <c r="E590" s="6">
        <v>-0.58269647109085099</v>
      </c>
      <c r="F590" s="1">
        <v>1671</v>
      </c>
      <c r="G590" s="1">
        <v>953</v>
      </c>
      <c r="H590" s="3">
        <v>1571.6387860843799</v>
      </c>
      <c r="I590" s="7">
        <v>1875.3262552183501</v>
      </c>
      <c r="J590" s="8" t="s">
        <v>10017</v>
      </c>
      <c r="K590" s="1">
        <v>1010</v>
      </c>
      <c r="L590" s="1" t="s">
        <v>36</v>
      </c>
      <c r="M590" s="1">
        <v>2.1</v>
      </c>
      <c r="N590" s="1" t="s">
        <v>36</v>
      </c>
      <c r="O590" s="1">
        <v>0</v>
      </c>
      <c r="P590" s="1" t="s">
        <v>36</v>
      </c>
      <c r="R590" s="5">
        <v>42222.802083333299</v>
      </c>
      <c r="S590" s="5"/>
      <c r="T590" s="3">
        <v>26.965000000502901</v>
      </c>
      <c r="U590" s="3">
        <v>30.9460581569796</v>
      </c>
      <c r="V590" s="1">
        <v>7.8899999996647203</v>
      </c>
      <c r="W590" s="1">
        <v>103.992773294275</v>
      </c>
      <c r="X590" s="1">
        <v>121.800000053644</v>
      </c>
      <c r="Y590" s="1">
        <v>8.16000000335276</v>
      </c>
      <c r="Z590" s="1">
        <v>2.6814348769955298</v>
      </c>
      <c r="AA590" s="1" t="s">
        <v>29</v>
      </c>
      <c r="AB590" s="1">
        <v>2.3899999949708599</v>
      </c>
      <c r="AC590" s="1">
        <v>5.2299999959766899</v>
      </c>
      <c r="AD590" s="1">
        <v>9.9324453231236606E-2</v>
      </c>
      <c r="AE590" s="1">
        <v>7.5037823811434798E-2</v>
      </c>
      <c r="AF590" s="1">
        <v>1.28824955268768E-2</v>
      </c>
      <c r="AG590" s="1" t="s">
        <v>10018</v>
      </c>
      <c r="AH590" s="1">
        <v>19.2502777777778</v>
      </c>
      <c r="AI590" s="1">
        <v>0.32150429630140098</v>
      </c>
      <c r="AJ590" s="1">
        <v>-0.94690811986155299</v>
      </c>
      <c r="AL590" s="8" t="s">
        <v>9889</v>
      </c>
      <c r="AM590" s="1">
        <v>1010</v>
      </c>
      <c r="AN590" s="1" t="s">
        <v>36</v>
      </c>
      <c r="AO590" s="1">
        <v>1.8</v>
      </c>
      <c r="AP590" s="1" t="s">
        <v>36</v>
      </c>
      <c r="AQ590" s="1">
        <v>0</v>
      </c>
      <c r="AR590" s="1" t="s">
        <v>36</v>
      </c>
    </row>
    <row r="591" spans="1:44">
      <c r="A591" s="2">
        <f t="shared" ref="A591:A642" si="11">B591+1/6</f>
        <v>42222.805555555562</v>
      </c>
      <c r="B591" s="2">
        <v>42222.638888888898</v>
      </c>
      <c r="C591" s="6">
        <v>218.63890046296299</v>
      </c>
      <c r="D591" s="6">
        <v>-0.81265503850991905</v>
      </c>
      <c r="E591" s="6">
        <v>-0.58274504578283803</v>
      </c>
      <c r="F591" s="1">
        <v>1613</v>
      </c>
      <c r="G591" s="1">
        <v>948</v>
      </c>
      <c r="H591" s="3">
        <v>1509.1280532938599</v>
      </c>
      <c r="I591" s="7">
        <v>1797.4253800148099</v>
      </c>
      <c r="J591" s="1"/>
      <c r="R591" s="26">
        <v>0.80555555555555602</v>
      </c>
      <c r="S591" s="26"/>
      <c r="T591" s="1">
        <v>26.95</v>
      </c>
      <c r="U591" s="1">
        <v>31</v>
      </c>
      <c r="V591" s="1">
        <v>7.89</v>
      </c>
      <c r="W591" s="1">
        <v>104.4</v>
      </c>
      <c r="X591" s="1">
        <v>122.8</v>
      </c>
      <c r="Y591" s="1">
        <v>8.23</v>
      </c>
      <c r="Z591" s="1">
        <v>2.65</v>
      </c>
      <c r="AB591" s="1">
        <v>2.38</v>
      </c>
      <c r="AC591" s="1">
        <v>5.12</v>
      </c>
      <c r="AL591" s="8"/>
    </row>
    <row r="592" spans="1:44">
      <c r="A592" s="2">
        <f t="shared" si="11"/>
        <v>42222.809027777766</v>
      </c>
      <c r="B592" s="2">
        <v>42222.642361111102</v>
      </c>
      <c r="C592" s="6">
        <v>218.64237268518499</v>
      </c>
      <c r="D592" s="6">
        <v>-0.81262020548379499</v>
      </c>
      <c r="E592" s="6">
        <v>-0.58279361839288801</v>
      </c>
      <c r="F592" s="1">
        <v>1553</v>
      </c>
      <c r="G592" s="1">
        <v>964</v>
      </c>
      <c r="H592" s="3">
        <v>1477.5149272144099</v>
      </c>
      <c r="I592" s="7">
        <v>1758.0291022946001</v>
      </c>
      <c r="J592" s="1"/>
      <c r="R592" s="26">
        <v>0.80902777777777801</v>
      </c>
      <c r="S592" s="26"/>
      <c r="T592" s="1">
        <v>26.93</v>
      </c>
      <c r="U592" s="1">
        <v>31.05</v>
      </c>
      <c r="V592" s="1">
        <v>7.9</v>
      </c>
      <c r="W592" s="1">
        <v>103.89</v>
      </c>
      <c r="X592" s="1">
        <v>122.2</v>
      </c>
      <c r="Y592" s="1">
        <v>8.18</v>
      </c>
      <c r="Z592" s="1">
        <v>2.62</v>
      </c>
      <c r="AB592" s="1">
        <v>2.41</v>
      </c>
      <c r="AC592" s="1">
        <v>5.39</v>
      </c>
      <c r="AL592" s="8"/>
    </row>
    <row r="593" spans="1:38">
      <c r="A593" s="2">
        <f t="shared" si="11"/>
        <v>42222.812499999964</v>
      </c>
      <c r="B593" s="2">
        <v>42222.645833333299</v>
      </c>
      <c r="C593" s="6">
        <v>218.645844907407</v>
      </c>
      <c r="D593" s="6">
        <v>-0.81258536955447302</v>
      </c>
      <c r="E593" s="6">
        <v>-0.58284218892082695</v>
      </c>
      <c r="F593" s="1">
        <v>1506</v>
      </c>
      <c r="G593" s="1">
        <v>955</v>
      </c>
      <c r="H593" s="3">
        <v>1419.42264988897</v>
      </c>
      <c r="I593" s="7">
        <v>1685.63450629163</v>
      </c>
      <c r="J593" s="8" t="s">
        <v>10019</v>
      </c>
      <c r="K593" s="1">
        <v>1009</v>
      </c>
      <c r="L593" s="1" t="s">
        <v>36</v>
      </c>
      <c r="M593" s="1">
        <v>1.8</v>
      </c>
      <c r="N593" s="1" t="s">
        <v>36</v>
      </c>
      <c r="O593" s="1">
        <v>0</v>
      </c>
      <c r="P593" s="1" t="s">
        <v>36</v>
      </c>
      <c r="R593" s="26">
        <v>0.8125</v>
      </c>
      <c r="S593" s="26"/>
      <c r="T593" s="1">
        <v>26.93</v>
      </c>
      <c r="U593" s="1">
        <v>31.09</v>
      </c>
      <c r="V593" s="1">
        <v>7.9</v>
      </c>
      <c r="W593" s="1">
        <v>102.98</v>
      </c>
      <c r="X593" s="1">
        <v>121.7</v>
      </c>
      <c r="Y593" s="1">
        <v>8.15</v>
      </c>
      <c r="Z593" s="1">
        <v>2.68</v>
      </c>
      <c r="AB593" s="1">
        <v>2.5</v>
      </c>
      <c r="AC593" s="1">
        <v>5.34</v>
      </c>
      <c r="AL593" s="8"/>
    </row>
    <row r="594" spans="1:38">
      <c r="A594" s="2">
        <f t="shared" si="11"/>
        <v>42222.815972222263</v>
      </c>
      <c r="B594" s="2">
        <v>42222.649305555598</v>
      </c>
      <c r="C594" s="6">
        <v>218.64931712962999</v>
      </c>
      <c r="D594" s="6">
        <v>-0.81255053072206695</v>
      </c>
      <c r="E594" s="6">
        <v>-0.58289075736649598</v>
      </c>
      <c r="F594" s="1">
        <v>1462</v>
      </c>
      <c r="G594" s="1">
        <v>965</v>
      </c>
      <c r="H594" s="3">
        <v>1392.38095238095</v>
      </c>
      <c r="I594" s="7">
        <v>1651.9351428571399</v>
      </c>
      <c r="J594" s="1"/>
      <c r="R594" s="26">
        <v>0.81597222222222199</v>
      </c>
      <c r="S594" s="26"/>
      <c r="T594" s="1">
        <v>26.91</v>
      </c>
      <c r="U594" s="1">
        <v>31.12</v>
      </c>
      <c r="V594" s="1">
        <v>7.9</v>
      </c>
      <c r="W594" s="1">
        <v>101.77</v>
      </c>
      <c r="X594" s="1">
        <v>121.6</v>
      </c>
      <c r="Y594" s="1">
        <v>8.15</v>
      </c>
      <c r="Z594" s="1">
        <v>2.87</v>
      </c>
      <c r="AB594" s="1">
        <v>2.5499999999999998</v>
      </c>
      <c r="AC594" s="1">
        <v>5.69</v>
      </c>
      <c r="AL594" s="8"/>
    </row>
    <row r="595" spans="1:38">
      <c r="A595" s="2">
        <f t="shared" si="11"/>
        <v>42222.819444444467</v>
      </c>
      <c r="B595" s="2">
        <v>42222.652777777803</v>
      </c>
      <c r="C595" s="6">
        <v>218.65278935185199</v>
      </c>
      <c r="D595" s="6">
        <v>-0.812515688986722</v>
      </c>
      <c r="E595" s="6">
        <v>-0.58293932372969404</v>
      </c>
      <c r="F595" s="1">
        <v>1417</v>
      </c>
      <c r="G595" s="1">
        <v>965</v>
      </c>
      <c r="H595" s="3">
        <v>1349.5238095238101</v>
      </c>
      <c r="I595" s="7">
        <v>1598.5265714285699</v>
      </c>
      <c r="J595" s="1"/>
      <c r="R595" s="26">
        <v>0.81944444444444398</v>
      </c>
      <c r="S595" s="26"/>
      <c r="T595" s="1">
        <v>26.9</v>
      </c>
      <c r="U595" s="1">
        <v>31.13</v>
      </c>
      <c r="V595" s="1">
        <v>7.9</v>
      </c>
      <c r="W595" s="1">
        <v>99.95</v>
      </c>
      <c r="X595" s="1">
        <v>121.3</v>
      </c>
      <c r="Y595" s="1">
        <v>8.1300000000000008</v>
      </c>
      <c r="Z595" s="1">
        <v>3</v>
      </c>
      <c r="AB595" s="1">
        <v>2.6</v>
      </c>
      <c r="AC595" s="1">
        <v>5.78</v>
      </c>
      <c r="AL595" s="8"/>
    </row>
    <row r="596" spans="1:38">
      <c r="A596" s="2">
        <f t="shared" si="11"/>
        <v>42222.822916666664</v>
      </c>
      <c r="B596" s="2">
        <v>42222.65625</v>
      </c>
      <c r="C596" s="6">
        <v>218.65626157407399</v>
      </c>
      <c r="D596" s="6">
        <v>-0.81248084434855306</v>
      </c>
      <c r="E596" s="6">
        <v>-0.58298788801025903</v>
      </c>
      <c r="F596" s="1">
        <v>1378</v>
      </c>
      <c r="G596" s="1">
        <v>965</v>
      </c>
      <c r="H596" s="3">
        <v>1312.38095238095</v>
      </c>
      <c r="I596" s="7">
        <v>1552.23914285714</v>
      </c>
      <c r="J596" s="8" t="s">
        <v>10020</v>
      </c>
      <c r="K596" s="1">
        <v>1009</v>
      </c>
      <c r="L596" s="1" t="s">
        <v>36</v>
      </c>
      <c r="M596" s="1">
        <v>1.4</v>
      </c>
      <c r="N596" s="1" t="s">
        <v>36</v>
      </c>
      <c r="O596" s="1">
        <v>0</v>
      </c>
      <c r="P596" s="1" t="s">
        <v>36</v>
      </c>
      <c r="R596" s="26">
        <v>0.82291666666666696</v>
      </c>
      <c r="S596" s="26"/>
      <c r="T596" s="1">
        <v>26.88</v>
      </c>
      <c r="U596" s="1">
        <v>31.18</v>
      </c>
      <c r="V596" s="1">
        <v>7.9</v>
      </c>
      <c r="W596" s="1">
        <v>100.65</v>
      </c>
      <c r="X596" s="1">
        <v>120.2</v>
      </c>
      <c r="Y596" s="1">
        <v>8.0500000000000007</v>
      </c>
      <c r="Z596" s="1">
        <v>2.84</v>
      </c>
      <c r="AB596" s="1">
        <v>2.61</v>
      </c>
      <c r="AC596" s="1">
        <v>5.73</v>
      </c>
      <c r="AL596" s="8"/>
    </row>
    <row r="597" spans="1:38">
      <c r="A597" s="2">
        <f t="shared" si="11"/>
        <v>42222.826388888861</v>
      </c>
      <c r="B597" s="2">
        <v>42222.659722222197</v>
      </c>
      <c r="C597" s="6">
        <v>218.659733796296</v>
      </c>
      <c r="D597" s="6">
        <v>-0.81244599680768304</v>
      </c>
      <c r="E597" s="6">
        <v>-0.58303645020802097</v>
      </c>
      <c r="F597" s="1">
        <v>1359</v>
      </c>
      <c r="G597" s="1">
        <v>964</v>
      </c>
      <c r="H597" s="3">
        <v>1292.94448556625</v>
      </c>
      <c r="I597" s="7">
        <v>1528.01741791266</v>
      </c>
      <c r="J597" s="1"/>
      <c r="R597" s="26">
        <v>0.82638888888888895</v>
      </c>
      <c r="S597" s="26"/>
      <c r="T597" s="1">
        <v>26.86</v>
      </c>
      <c r="U597" s="1">
        <v>31.23</v>
      </c>
      <c r="V597" s="1">
        <v>7.9</v>
      </c>
      <c r="W597" s="1">
        <v>100.96</v>
      </c>
      <c r="X597" s="1">
        <v>119.5</v>
      </c>
      <c r="Y597" s="1">
        <v>8.01</v>
      </c>
      <c r="Z597" s="1">
        <v>2.73</v>
      </c>
      <c r="AB597" s="1">
        <v>2.87</v>
      </c>
      <c r="AC597" s="1">
        <v>6.12</v>
      </c>
      <c r="AL597" s="8"/>
    </row>
    <row r="598" spans="1:38">
      <c r="A598" s="2">
        <f t="shared" si="11"/>
        <v>42222.829861111066</v>
      </c>
      <c r="B598" s="2">
        <v>42222.663194444402</v>
      </c>
      <c r="C598" s="6">
        <v>218.66320601851899</v>
      </c>
      <c r="D598" s="6">
        <v>-0.81241114636422895</v>
      </c>
      <c r="E598" s="6">
        <v>-0.58308501032281701</v>
      </c>
      <c r="F598" s="1">
        <v>1330</v>
      </c>
      <c r="G598" s="1">
        <v>969</v>
      </c>
      <c r="H598" s="3">
        <v>1271.9170984456</v>
      </c>
      <c r="I598" s="7">
        <v>1501.8130880829101</v>
      </c>
      <c r="J598" s="1"/>
      <c r="R598" s="26">
        <v>0.82986111111111105</v>
      </c>
      <c r="S598" s="26"/>
      <c r="T598" s="1">
        <v>26.82</v>
      </c>
      <c r="U598" s="1">
        <v>31.28</v>
      </c>
      <c r="V598" s="1">
        <v>7.9</v>
      </c>
      <c r="W598" s="1">
        <v>101.47</v>
      </c>
      <c r="X598" s="1">
        <v>118.7</v>
      </c>
      <c r="Y598" s="1">
        <v>7.96</v>
      </c>
      <c r="Z598" s="1">
        <v>2.63</v>
      </c>
      <c r="AB598" s="1">
        <v>3.28</v>
      </c>
      <c r="AC598" s="1">
        <v>6.69</v>
      </c>
      <c r="AL598" s="8"/>
    </row>
    <row r="599" spans="1:38">
      <c r="A599" s="2">
        <f t="shared" si="11"/>
        <v>42222.833333333365</v>
      </c>
      <c r="B599" s="2">
        <v>42222.666666666701</v>
      </c>
      <c r="C599" s="6">
        <v>218.66667824074099</v>
      </c>
      <c r="D599" s="6">
        <v>-0.81237629301833203</v>
      </c>
      <c r="E599" s="6">
        <v>-0.58313356835444896</v>
      </c>
      <c r="F599" s="1">
        <v>1307</v>
      </c>
      <c r="G599" s="1">
        <v>967</v>
      </c>
      <c r="H599" s="3">
        <v>1247.3417221811001</v>
      </c>
      <c r="I599" s="7">
        <v>1471.1872541820901</v>
      </c>
      <c r="J599" s="8" t="s">
        <v>10021</v>
      </c>
      <c r="K599" s="1">
        <v>1009</v>
      </c>
      <c r="L599" s="1" t="s">
        <v>36</v>
      </c>
      <c r="M599" s="1">
        <v>1.8</v>
      </c>
      <c r="N599" s="1" t="s">
        <v>36</v>
      </c>
      <c r="O599" s="1">
        <v>0</v>
      </c>
      <c r="P599" s="1" t="s">
        <v>36</v>
      </c>
      <c r="R599" s="26">
        <v>0.83333333333333304</v>
      </c>
      <c r="S599" s="26"/>
      <c r="T599" s="1">
        <v>26.78</v>
      </c>
      <c r="U599" s="1">
        <v>31.35</v>
      </c>
      <c r="V599" s="1">
        <v>7.9</v>
      </c>
      <c r="W599" s="1">
        <v>100.96</v>
      </c>
      <c r="X599" s="1">
        <v>117.9</v>
      </c>
      <c r="Y599" s="1">
        <v>7.91</v>
      </c>
      <c r="Z599" s="1">
        <v>2.81</v>
      </c>
      <c r="AB599" s="1">
        <v>3.49</v>
      </c>
      <c r="AC599" s="1">
        <v>6.95</v>
      </c>
      <c r="AL599" s="8"/>
    </row>
    <row r="600" spans="1:38">
      <c r="A600" s="2">
        <f t="shared" si="11"/>
        <v>42222.836805555562</v>
      </c>
      <c r="B600" s="2">
        <v>42222.670138888898</v>
      </c>
      <c r="C600" s="6">
        <v>218.67015046296299</v>
      </c>
      <c r="D600" s="6">
        <v>-0.81234143677010995</v>
      </c>
      <c r="E600" s="6">
        <v>-0.58318212430275396</v>
      </c>
      <c r="F600" s="1">
        <v>1288</v>
      </c>
      <c r="G600" s="1">
        <v>972</v>
      </c>
      <c r="H600" s="3">
        <v>1235.5647668393799</v>
      </c>
      <c r="I600" s="7">
        <v>1456.51081243524</v>
      </c>
      <c r="J600" s="1"/>
      <c r="R600" s="26">
        <v>0.83680555555555602</v>
      </c>
      <c r="S600" s="26"/>
      <c r="T600" s="1">
        <v>26.74</v>
      </c>
      <c r="U600" s="1">
        <v>31.49</v>
      </c>
      <c r="V600" s="1">
        <v>7.91</v>
      </c>
      <c r="W600" s="1">
        <v>100.56</v>
      </c>
      <c r="X600" s="1">
        <v>117</v>
      </c>
      <c r="Y600" s="1">
        <v>7.84</v>
      </c>
      <c r="Z600" s="1">
        <v>2.65</v>
      </c>
      <c r="AB600" s="1">
        <v>3.49</v>
      </c>
      <c r="AC600" s="1">
        <v>7.02</v>
      </c>
      <c r="AL600" s="8"/>
    </row>
    <row r="601" spans="1:38">
      <c r="A601" s="2">
        <f t="shared" si="11"/>
        <v>42222.840277777766</v>
      </c>
      <c r="B601" s="2">
        <v>42222.673611111102</v>
      </c>
      <c r="C601" s="6">
        <v>218.67362268518499</v>
      </c>
      <c r="D601" s="6">
        <v>-0.81230657761968506</v>
      </c>
      <c r="E601" s="6">
        <v>-0.58323067816756202</v>
      </c>
      <c r="F601" s="1">
        <v>1283</v>
      </c>
      <c r="G601" s="1">
        <v>965</v>
      </c>
      <c r="H601" s="3">
        <v>1221.9047619047601</v>
      </c>
      <c r="I601" s="7">
        <v>1439.4877142857099</v>
      </c>
      <c r="J601" s="1"/>
      <c r="R601" s="26">
        <v>0.84027777777777801</v>
      </c>
      <c r="S601" s="26"/>
      <c r="T601" s="1">
        <v>26.66</v>
      </c>
      <c r="U601" s="1">
        <v>31.53</v>
      </c>
      <c r="V601" s="1">
        <v>7.89</v>
      </c>
      <c r="W601" s="1">
        <v>101.57</v>
      </c>
      <c r="X601" s="1">
        <v>114.3</v>
      </c>
      <c r="Y601" s="1">
        <v>7.67</v>
      </c>
      <c r="Z601" s="1">
        <v>2.61</v>
      </c>
      <c r="AB601" s="1">
        <v>4.3</v>
      </c>
      <c r="AC601" s="1">
        <v>8.6300000000000008</v>
      </c>
      <c r="AL601" s="8"/>
    </row>
    <row r="602" spans="1:38">
      <c r="A602" s="2">
        <f t="shared" si="11"/>
        <v>42222.843749999964</v>
      </c>
      <c r="B602" s="2">
        <v>42222.677083333299</v>
      </c>
      <c r="C602" s="6">
        <v>218.677094907407</v>
      </c>
      <c r="D602" s="6">
        <v>-0.81227171556718303</v>
      </c>
      <c r="E602" s="6">
        <v>-0.58327922994869696</v>
      </c>
      <c r="F602" s="1">
        <v>1276</v>
      </c>
      <c r="G602" s="1">
        <v>960</v>
      </c>
      <c r="H602" s="3">
        <v>1208.94152479645</v>
      </c>
      <c r="I602" s="7">
        <v>1423.3329282013401</v>
      </c>
      <c r="J602" s="8" t="s">
        <v>10022</v>
      </c>
      <c r="K602" s="1">
        <v>1009</v>
      </c>
      <c r="L602" s="1" t="s">
        <v>36</v>
      </c>
      <c r="M602" s="1">
        <v>1.4</v>
      </c>
      <c r="N602" s="1" t="s">
        <v>36</v>
      </c>
      <c r="O602" s="1">
        <v>0</v>
      </c>
      <c r="P602" s="1" t="s">
        <v>36</v>
      </c>
      <c r="R602" s="26">
        <v>0.84375</v>
      </c>
      <c r="S602" s="26"/>
      <c r="T602" s="1">
        <v>26.65</v>
      </c>
      <c r="U602" s="1">
        <v>31.52</v>
      </c>
      <c r="V602" s="1">
        <v>7.89</v>
      </c>
      <c r="W602" s="1">
        <v>101.47</v>
      </c>
      <c r="X602" s="1">
        <v>113.1</v>
      </c>
      <c r="Y602" s="1">
        <v>7.59</v>
      </c>
      <c r="Z602" s="1">
        <v>2.61</v>
      </c>
      <c r="AB602" s="1">
        <v>4.12</v>
      </c>
      <c r="AC602" s="1">
        <v>8.14</v>
      </c>
      <c r="AL602" s="8"/>
    </row>
    <row r="603" spans="1:38">
      <c r="A603" s="2">
        <f t="shared" si="11"/>
        <v>42222.847222222263</v>
      </c>
      <c r="B603" s="2">
        <v>42222.680555555598</v>
      </c>
      <c r="C603" s="6">
        <v>218.68056712962999</v>
      </c>
      <c r="D603" s="6">
        <v>-0.812236850612718</v>
      </c>
      <c r="E603" s="6">
        <v>-0.58332777964600002</v>
      </c>
      <c r="F603" s="1">
        <v>1273</v>
      </c>
      <c r="G603" s="1">
        <v>976</v>
      </c>
      <c r="H603" s="3">
        <v>1226.2008388847801</v>
      </c>
      <c r="I603" s="7">
        <v>1444.8414854182099</v>
      </c>
      <c r="J603" s="1"/>
      <c r="R603" s="26">
        <v>0.84722222222222199</v>
      </c>
      <c r="S603" s="26"/>
      <c r="T603" s="1">
        <v>26.64</v>
      </c>
      <c r="U603" s="1">
        <v>31.53</v>
      </c>
      <c r="V603" s="1">
        <v>7.9</v>
      </c>
      <c r="W603" s="1">
        <v>100.66</v>
      </c>
      <c r="X603" s="1">
        <v>114.6</v>
      </c>
      <c r="Y603" s="1">
        <v>7.7</v>
      </c>
      <c r="Z603" s="1">
        <v>2.58</v>
      </c>
      <c r="AB603" s="1">
        <v>4.04</v>
      </c>
      <c r="AC603" s="1">
        <v>7.76</v>
      </c>
      <c r="AL603" s="8"/>
    </row>
    <row r="604" spans="1:38">
      <c r="A604" s="2">
        <f t="shared" si="11"/>
        <v>42222.850694444467</v>
      </c>
      <c r="B604" s="2">
        <v>42222.684027777803</v>
      </c>
      <c r="C604" s="6">
        <v>218.68403935185199</v>
      </c>
      <c r="D604" s="6">
        <v>-0.81220198275643496</v>
      </c>
      <c r="E604" s="6">
        <v>-0.58337632725927102</v>
      </c>
      <c r="F604" s="1">
        <v>1255</v>
      </c>
      <c r="G604" s="1">
        <v>979</v>
      </c>
      <c r="H604" s="3">
        <v>1212.5783370342999</v>
      </c>
      <c r="I604" s="7">
        <v>1427.86512361214</v>
      </c>
      <c r="J604" s="1"/>
      <c r="R604" s="26">
        <v>0.85069444444444398</v>
      </c>
      <c r="S604" s="26"/>
      <c r="T604" s="1">
        <v>26.64</v>
      </c>
      <c r="U604" s="1">
        <v>31.57</v>
      </c>
      <c r="V604" s="1">
        <v>7.91</v>
      </c>
      <c r="W604" s="1">
        <v>100.66</v>
      </c>
      <c r="X604" s="1">
        <v>116.2</v>
      </c>
      <c r="Y604" s="1">
        <v>7.8</v>
      </c>
      <c r="Z604" s="1">
        <v>2.5099999999999998</v>
      </c>
      <c r="AB604" s="1">
        <v>3.98</v>
      </c>
      <c r="AC604" s="1">
        <v>8.08</v>
      </c>
      <c r="AL604" s="8"/>
    </row>
    <row r="605" spans="1:38">
      <c r="A605" s="2">
        <f t="shared" si="11"/>
        <v>42222.854166666664</v>
      </c>
      <c r="B605" s="2">
        <v>42222.6875</v>
      </c>
      <c r="C605" s="6">
        <v>218.68751157407399</v>
      </c>
      <c r="D605" s="6">
        <v>-0.81216711199844804</v>
      </c>
      <c r="E605" s="6">
        <v>-0.58342487278834798</v>
      </c>
      <c r="F605" s="1">
        <v>1241</v>
      </c>
      <c r="G605" s="1">
        <v>981</v>
      </c>
      <c r="H605" s="3">
        <v>1201.5011102886799</v>
      </c>
      <c r="I605" s="7">
        <v>1414.0606836417501</v>
      </c>
      <c r="J605" s="8" t="s">
        <v>10023</v>
      </c>
      <c r="K605" s="1">
        <v>1009</v>
      </c>
      <c r="L605" s="1" t="s">
        <v>36</v>
      </c>
      <c r="M605" s="1">
        <v>1.8</v>
      </c>
      <c r="N605" s="1" t="s">
        <v>36</v>
      </c>
      <c r="O605" s="1">
        <v>0</v>
      </c>
      <c r="P605" s="1" t="s">
        <v>36</v>
      </c>
      <c r="R605" s="26">
        <v>0.85416666666666696</v>
      </c>
      <c r="S605" s="26"/>
      <c r="T605" s="1">
        <v>26.59</v>
      </c>
      <c r="U605" s="1">
        <v>31.54</v>
      </c>
      <c r="V605" s="1">
        <v>7.9</v>
      </c>
      <c r="W605" s="1">
        <v>100.76</v>
      </c>
      <c r="X605" s="1">
        <v>114.7</v>
      </c>
      <c r="Y605" s="1">
        <v>7.71</v>
      </c>
      <c r="Z605" s="1">
        <v>2.65</v>
      </c>
      <c r="AB605" s="1">
        <v>4.3600000000000003</v>
      </c>
      <c r="AC605" s="1">
        <v>8.31</v>
      </c>
      <c r="AL605" s="8"/>
    </row>
    <row r="606" spans="1:38">
      <c r="A606" s="2">
        <f t="shared" si="11"/>
        <v>42222.857638888861</v>
      </c>
      <c r="B606" s="2">
        <v>42222.690972222197</v>
      </c>
      <c r="C606" s="6">
        <v>218.690972222222</v>
      </c>
      <c r="D606" s="6">
        <v>-0.81213235458923205</v>
      </c>
      <c r="E606" s="6">
        <v>-0.58347325442504105</v>
      </c>
      <c r="F606" s="1">
        <v>1236</v>
      </c>
      <c r="G606" s="1">
        <v>979</v>
      </c>
      <c r="H606" s="3">
        <v>1194.22057735011</v>
      </c>
      <c r="I606" s="7">
        <v>1404.9876834937099</v>
      </c>
      <c r="J606" s="1"/>
      <c r="R606" s="26">
        <v>0.85763888888888895</v>
      </c>
      <c r="S606" s="26"/>
      <c r="T606" s="1">
        <v>26.58</v>
      </c>
      <c r="U606" s="1">
        <v>31.5</v>
      </c>
      <c r="V606" s="1">
        <v>7.89</v>
      </c>
      <c r="W606" s="1">
        <v>101.47</v>
      </c>
      <c r="X606" s="1">
        <v>114</v>
      </c>
      <c r="Y606" s="1">
        <v>7.67</v>
      </c>
      <c r="Z606" s="1">
        <v>2.52</v>
      </c>
      <c r="AB606" s="1">
        <v>4.4400000000000004</v>
      </c>
      <c r="AC606" s="1">
        <v>8.4</v>
      </c>
      <c r="AL606" s="8"/>
    </row>
    <row r="607" spans="1:38">
      <c r="A607" s="2">
        <f t="shared" si="11"/>
        <v>42222.861111111066</v>
      </c>
      <c r="B607" s="2">
        <v>42222.694444444402</v>
      </c>
      <c r="C607" s="6">
        <v>218.694444444444</v>
      </c>
      <c r="D607" s="6">
        <v>-0.81209747803788301</v>
      </c>
      <c r="E607" s="6">
        <v>-0.58352179579216301</v>
      </c>
      <c r="F607" s="1">
        <v>1236</v>
      </c>
      <c r="G607" s="1">
        <v>983</v>
      </c>
      <c r="H607" s="3">
        <v>1199.09992598075</v>
      </c>
      <c r="I607" s="7">
        <v>1411.06832775721</v>
      </c>
      <c r="J607" s="1"/>
      <c r="R607" s="26">
        <v>0.86111111111111105</v>
      </c>
      <c r="S607" s="26"/>
      <c r="T607" s="1">
        <v>26.57</v>
      </c>
      <c r="U607" s="1">
        <v>31.5</v>
      </c>
      <c r="V607" s="1">
        <v>7.9</v>
      </c>
      <c r="W607" s="1">
        <v>101.57</v>
      </c>
      <c r="X607" s="1">
        <v>114.9</v>
      </c>
      <c r="Y607" s="1">
        <v>7.72</v>
      </c>
      <c r="Z607" s="1">
        <v>2.57</v>
      </c>
      <c r="AB607" s="1">
        <v>4.92</v>
      </c>
      <c r="AC607" s="1">
        <v>9.41</v>
      </c>
      <c r="AL607" s="8"/>
    </row>
    <row r="608" spans="1:38">
      <c r="A608" s="2">
        <f t="shared" si="11"/>
        <v>42222.864583333365</v>
      </c>
      <c r="B608" s="2">
        <v>42222.697916666701</v>
      </c>
      <c r="C608" s="6">
        <v>218.697916666667</v>
      </c>
      <c r="D608" s="6">
        <v>-0.81206259858519303</v>
      </c>
      <c r="E608" s="6">
        <v>-0.583570335074585</v>
      </c>
      <c r="F608" s="1">
        <v>1233</v>
      </c>
      <c r="G608" s="1">
        <v>983</v>
      </c>
      <c r="H608" s="3">
        <v>1196.1894892672101</v>
      </c>
      <c r="I608" s="7">
        <v>1407.4413415248</v>
      </c>
      <c r="J608" s="8" t="s">
        <v>10024</v>
      </c>
      <c r="K608" s="1">
        <v>1009</v>
      </c>
      <c r="L608" s="1" t="s">
        <v>36</v>
      </c>
      <c r="M608" s="1">
        <v>1.5</v>
      </c>
      <c r="N608" s="1" t="s">
        <v>36</v>
      </c>
      <c r="O608" s="1">
        <v>0</v>
      </c>
      <c r="P608" s="1" t="s">
        <v>36</v>
      </c>
      <c r="R608" s="26">
        <v>0.86458333333333304</v>
      </c>
      <c r="S608" s="26"/>
      <c r="T608" s="1">
        <v>26.54</v>
      </c>
      <c r="U608" s="1">
        <v>31.45</v>
      </c>
      <c r="V608" s="1">
        <v>7.89</v>
      </c>
      <c r="W608" s="1">
        <v>100.86</v>
      </c>
      <c r="X608" s="1">
        <v>114.5</v>
      </c>
      <c r="Y608" s="1">
        <v>7.7</v>
      </c>
      <c r="Z608" s="1">
        <v>2.59</v>
      </c>
      <c r="AB608" s="1">
        <v>5.4</v>
      </c>
      <c r="AC608" s="1">
        <v>9.9</v>
      </c>
      <c r="AL608" s="8"/>
    </row>
    <row r="609" spans="1:38">
      <c r="A609" s="2">
        <f t="shared" si="11"/>
        <v>42222.868055555562</v>
      </c>
      <c r="B609" s="2">
        <v>42222.701388888898</v>
      </c>
      <c r="C609" s="6">
        <v>218.701388888889</v>
      </c>
      <c r="D609" s="6">
        <v>-0.81202771623130698</v>
      </c>
      <c r="E609" s="6">
        <v>-0.58361887227210896</v>
      </c>
      <c r="F609" s="1">
        <v>1226</v>
      </c>
      <c r="G609" s="1">
        <v>979</v>
      </c>
      <c r="H609" s="3">
        <v>1184.55859856896</v>
      </c>
      <c r="I609" s="7">
        <v>1392.94692553664</v>
      </c>
      <c r="J609" s="1"/>
      <c r="R609" s="26">
        <v>0.86805555555555602</v>
      </c>
      <c r="S609" s="26"/>
      <c r="T609" s="1">
        <v>26.52</v>
      </c>
      <c r="U609" s="1">
        <v>31.4</v>
      </c>
      <c r="V609" s="1">
        <v>7.89</v>
      </c>
      <c r="W609" s="1">
        <v>101.37</v>
      </c>
      <c r="X609" s="1">
        <v>114.9</v>
      </c>
      <c r="Y609" s="1">
        <v>7.73</v>
      </c>
      <c r="Z609" s="1">
        <v>2.59</v>
      </c>
      <c r="AB609" s="1">
        <v>7.58</v>
      </c>
      <c r="AC609" s="1">
        <v>10.67</v>
      </c>
      <c r="AL609" s="8"/>
    </row>
    <row r="610" spans="1:38">
      <c r="A610" s="2">
        <f t="shared" si="11"/>
        <v>42222.871527777766</v>
      </c>
      <c r="B610" s="2">
        <v>42222.704861111102</v>
      </c>
      <c r="C610" s="6">
        <v>218.704861111111</v>
      </c>
      <c r="D610" s="6">
        <v>-0.81199283097633901</v>
      </c>
      <c r="E610" s="6">
        <v>-0.58366740738457401</v>
      </c>
      <c r="F610" s="1">
        <v>1223</v>
      </c>
      <c r="G610" s="1">
        <v>976</v>
      </c>
      <c r="H610" s="3">
        <v>1178.03898346904</v>
      </c>
      <c r="I610" s="7">
        <v>1384.82218119912</v>
      </c>
      <c r="J610" s="1"/>
      <c r="R610" s="26">
        <v>0.87152777777777801</v>
      </c>
      <c r="S610" s="26"/>
      <c r="T610" s="1">
        <v>26.51</v>
      </c>
      <c r="U610" s="1">
        <v>31.38</v>
      </c>
      <c r="V610" s="1">
        <v>7.89</v>
      </c>
      <c r="W610" s="1">
        <v>100.46</v>
      </c>
      <c r="X610" s="1">
        <v>114.9</v>
      </c>
      <c r="Y610" s="1">
        <v>7.74</v>
      </c>
      <c r="Z610" s="1">
        <v>2.69</v>
      </c>
      <c r="AB610" s="1">
        <v>5.84</v>
      </c>
      <c r="AC610" s="1">
        <v>11.61</v>
      </c>
      <c r="AL610" s="8"/>
    </row>
    <row r="611" spans="1:38">
      <c r="A611" s="2">
        <f t="shared" si="11"/>
        <v>42222.874999999964</v>
      </c>
      <c r="B611" s="2">
        <v>42222.708333333299</v>
      </c>
      <c r="C611" s="6">
        <v>218.708333333333</v>
      </c>
      <c r="D611" s="6">
        <v>-0.811957942820416</v>
      </c>
      <c r="E611" s="6">
        <v>-0.58371594041180497</v>
      </c>
      <c r="F611" s="1">
        <v>1223</v>
      </c>
      <c r="G611" s="1">
        <v>974</v>
      </c>
      <c r="H611" s="3">
        <v>1175.6249691586499</v>
      </c>
      <c r="I611" s="7">
        <v>1381.81383656551</v>
      </c>
      <c r="J611" s="8" t="s">
        <v>10025</v>
      </c>
      <c r="K611" s="1">
        <v>1009</v>
      </c>
      <c r="L611" s="1" t="s">
        <v>36</v>
      </c>
      <c r="M611" s="1">
        <v>1.6</v>
      </c>
      <c r="N611" s="1" t="s">
        <v>36</v>
      </c>
      <c r="O611" s="1">
        <v>0</v>
      </c>
      <c r="P611" s="1" t="s">
        <v>36</v>
      </c>
      <c r="R611" s="26">
        <v>0.875</v>
      </c>
      <c r="S611" s="26"/>
      <c r="T611" s="1">
        <v>26.5</v>
      </c>
      <c r="U611" s="1">
        <v>31.37</v>
      </c>
      <c r="V611" s="1">
        <v>7.89</v>
      </c>
      <c r="W611" s="1">
        <v>100.66</v>
      </c>
      <c r="X611" s="1">
        <v>114.6</v>
      </c>
      <c r="Y611" s="1">
        <v>7.72</v>
      </c>
      <c r="Z611" s="1">
        <v>2.57</v>
      </c>
      <c r="AB611" s="1">
        <v>6.04</v>
      </c>
      <c r="AC611" s="1">
        <v>10.98</v>
      </c>
      <c r="AL611" s="8"/>
    </row>
    <row r="612" spans="1:38">
      <c r="A612" s="2">
        <f t="shared" si="11"/>
        <v>42222.878472222263</v>
      </c>
      <c r="B612" s="2">
        <v>42222.711805555598</v>
      </c>
      <c r="C612" s="6">
        <v>218.711805555556</v>
      </c>
      <c r="D612" s="6">
        <v>-0.81192305176364998</v>
      </c>
      <c r="E612" s="6">
        <v>-0.58376447135364495</v>
      </c>
      <c r="F612" s="1">
        <v>1223</v>
      </c>
      <c r="G612" s="1">
        <v>971</v>
      </c>
      <c r="H612" s="3">
        <v>1172.0039476930699</v>
      </c>
      <c r="I612" s="7">
        <v>1377.3013196151001</v>
      </c>
      <c r="J612" s="1"/>
      <c r="R612" s="26">
        <v>0.87847222222222199</v>
      </c>
      <c r="S612" s="26"/>
      <c r="T612" s="1">
        <v>26.5</v>
      </c>
      <c r="U612" s="1">
        <v>31.36</v>
      </c>
      <c r="V612" s="1">
        <v>7.89</v>
      </c>
      <c r="W612" s="1">
        <v>100.66</v>
      </c>
      <c r="X612" s="1">
        <v>114.8</v>
      </c>
      <c r="Y612" s="1">
        <v>7.73</v>
      </c>
      <c r="Z612" s="1">
        <v>2.65</v>
      </c>
      <c r="AB612" s="1">
        <v>6.37</v>
      </c>
      <c r="AC612" s="1">
        <v>10.87</v>
      </c>
      <c r="AL612" s="8"/>
    </row>
    <row r="613" spans="1:38">
      <c r="A613" s="2">
        <f t="shared" si="11"/>
        <v>42222.881944444467</v>
      </c>
      <c r="B613" s="2">
        <v>42222.715277777803</v>
      </c>
      <c r="C613" s="6">
        <v>218.715277777778</v>
      </c>
      <c r="D613" s="6">
        <v>-0.81188815780618795</v>
      </c>
      <c r="E613" s="6">
        <v>-0.58381300020989202</v>
      </c>
      <c r="F613" s="1">
        <v>1213</v>
      </c>
      <c r="G613" s="1">
        <v>971</v>
      </c>
      <c r="H613" s="3">
        <v>1162.4209227732499</v>
      </c>
      <c r="I613" s="7">
        <v>1365.35895396002</v>
      </c>
      <c r="J613" s="1"/>
      <c r="R613" s="26">
        <v>0.88194444444444398</v>
      </c>
      <c r="S613" s="26"/>
      <c r="T613" s="1">
        <v>26.49</v>
      </c>
      <c r="U613" s="1">
        <v>31.31</v>
      </c>
      <c r="V613" s="1">
        <v>7.89</v>
      </c>
      <c r="W613" s="1">
        <v>100.97</v>
      </c>
      <c r="X613" s="1">
        <v>114.8</v>
      </c>
      <c r="Y613" s="1">
        <v>7.74</v>
      </c>
      <c r="Z613" s="1">
        <v>2.67</v>
      </c>
      <c r="AB613" s="1">
        <v>6.19</v>
      </c>
      <c r="AC613" s="1">
        <v>11.76</v>
      </c>
      <c r="AL613" s="8"/>
    </row>
    <row r="614" spans="1:38">
      <c r="A614" s="2">
        <f t="shared" si="11"/>
        <v>42222.885416666664</v>
      </c>
      <c r="B614" s="2">
        <v>42222.71875</v>
      </c>
      <c r="C614" s="6">
        <v>218.71875</v>
      </c>
      <c r="D614" s="6">
        <v>-0.81185326094814203</v>
      </c>
      <c r="E614" s="6">
        <v>-0.58386152698038596</v>
      </c>
      <c r="F614" s="1">
        <v>1217</v>
      </c>
      <c r="G614" s="1">
        <v>967</v>
      </c>
      <c r="H614" s="3">
        <v>1161.44979027881</v>
      </c>
      <c r="I614" s="7">
        <v>1364.1487286454501</v>
      </c>
      <c r="J614" s="8" t="s">
        <v>10026</v>
      </c>
      <c r="K614" s="1">
        <v>1009</v>
      </c>
      <c r="L614" s="1" t="s">
        <v>36</v>
      </c>
      <c r="M614" s="1">
        <v>1.5</v>
      </c>
      <c r="N614" s="1" t="s">
        <v>36</v>
      </c>
      <c r="O614" s="1">
        <v>0</v>
      </c>
      <c r="P614" s="1" t="s">
        <v>36</v>
      </c>
      <c r="R614" s="26">
        <v>0.88541666666666696</v>
      </c>
      <c r="S614" s="26"/>
      <c r="T614" s="1">
        <v>26.48</v>
      </c>
      <c r="U614" s="1">
        <v>31.32</v>
      </c>
      <c r="V614" s="1">
        <v>7.9</v>
      </c>
      <c r="W614" s="1">
        <v>99.75</v>
      </c>
      <c r="X614" s="1">
        <v>114.7</v>
      </c>
      <c r="Y614" s="1">
        <v>7.73</v>
      </c>
      <c r="Z614" s="1">
        <v>2.62</v>
      </c>
      <c r="AB614" s="1">
        <v>5.92</v>
      </c>
      <c r="AC614" s="1">
        <v>11.46</v>
      </c>
      <c r="AL614" s="8"/>
    </row>
    <row r="615" spans="1:38">
      <c r="A615" s="2">
        <f t="shared" si="11"/>
        <v>42222.888888888861</v>
      </c>
      <c r="B615" s="2">
        <v>42222.722222222197</v>
      </c>
      <c r="C615" s="6">
        <v>218.722222222222</v>
      </c>
      <c r="D615" s="6">
        <v>-0.81181836118963802</v>
      </c>
      <c r="E615" s="6">
        <v>-0.58391005166495402</v>
      </c>
      <c r="F615" s="1">
        <v>1214</v>
      </c>
      <c r="G615" s="1">
        <v>990</v>
      </c>
      <c r="H615" s="3">
        <v>1186.14359733531</v>
      </c>
      <c r="I615" s="7">
        <v>1394.9221509992601</v>
      </c>
      <c r="J615" s="1"/>
      <c r="R615" s="26">
        <v>0.88888888888888895</v>
      </c>
      <c r="S615" s="26"/>
      <c r="T615" s="1">
        <v>26.47</v>
      </c>
      <c r="U615" s="1">
        <v>31.32</v>
      </c>
      <c r="V615" s="1">
        <v>7.9</v>
      </c>
      <c r="W615" s="1">
        <v>99.75</v>
      </c>
      <c r="X615" s="1">
        <v>114.8</v>
      </c>
      <c r="Y615" s="1">
        <v>7.74</v>
      </c>
      <c r="Z615" s="1">
        <v>2.65</v>
      </c>
      <c r="AB615" s="1">
        <v>5.81</v>
      </c>
      <c r="AC615" s="1">
        <v>11.31</v>
      </c>
      <c r="AL615" s="8"/>
    </row>
    <row r="616" spans="1:38">
      <c r="A616" s="2">
        <f t="shared" si="11"/>
        <v>42222.892361111066</v>
      </c>
      <c r="B616" s="2">
        <v>42222.725694444402</v>
      </c>
      <c r="C616" s="6">
        <v>218.725694444444</v>
      </c>
      <c r="D616" s="6">
        <v>-0.81178345853080203</v>
      </c>
      <c r="E616" s="6">
        <v>-0.58395857426342301</v>
      </c>
      <c r="F616" s="1">
        <v>1207</v>
      </c>
      <c r="G616" s="1">
        <v>991</v>
      </c>
      <c r="H616" s="3">
        <v>1180.4954354798899</v>
      </c>
      <c r="I616" s="7">
        <v>1387.88341169504</v>
      </c>
      <c r="J616" s="1"/>
      <c r="R616" s="26">
        <v>0.89236111111111105</v>
      </c>
      <c r="S616" s="26"/>
      <c r="T616" s="1">
        <v>26.47</v>
      </c>
      <c r="U616" s="1">
        <v>31.34</v>
      </c>
      <c r="V616" s="1">
        <v>7.9</v>
      </c>
      <c r="W616" s="1">
        <v>101.48</v>
      </c>
      <c r="X616" s="1">
        <v>114.3</v>
      </c>
      <c r="Y616" s="1">
        <v>7.7</v>
      </c>
      <c r="Z616" s="1">
        <v>2.62</v>
      </c>
      <c r="AB616" s="1">
        <v>5.45</v>
      </c>
      <c r="AC616" s="1">
        <v>10.56</v>
      </c>
      <c r="AL616" s="8"/>
    </row>
    <row r="617" spans="1:38">
      <c r="A617" s="2">
        <f t="shared" si="11"/>
        <v>42222.895833333365</v>
      </c>
      <c r="B617" s="2">
        <v>42222.729166666701</v>
      </c>
      <c r="C617" s="6">
        <v>218.729166666667</v>
      </c>
      <c r="D617" s="6">
        <v>-0.81174855297174697</v>
      </c>
      <c r="E617" s="6">
        <v>-0.58400709477563295</v>
      </c>
      <c r="F617" s="1">
        <v>1203</v>
      </c>
      <c r="G617" s="1">
        <v>993</v>
      </c>
      <c r="H617" s="3">
        <v>1178.9578090303501</v>
      </c>
      <c r="I617" s="7">
        <v>1385.96722161362</v>
      </c>
      <c r="J617" s="8" t="s">
        <v>10027</v>
      </c>
      <c r="K617" s="1">
        <v>1009</v>
      </c>
      <c r="L617" s="1" t="s">
        <v>36</v>
      </c>
      <c r="M617" s="1">
        <v>1.6</v>
      </c>
      <c r="N617" s="1" t="s">
        <v>36</v>
      </c>
      <c r="O617" s="1">
        <v>0</v>
      </c>
      <c r="P617" s="1" t="s">
        <v>36</v>
      </c>
      <c r="R617" s="26">
        <v>0.89583333333333304</v>
      </c>
      <c r="S617" s="26"/>
      <c r="T617" s="1">
        <v>26.45</v>
      </c>
      <c r="U617" s="1">
        <v>31.34</v>
      </c>
      <c r="V617" s="1">
        <v>7.9</v>
      </c>
      <c r="W617" s="1">
        <v>100.97</v>
      </c>
      <c r="X617" s="1">
        <v>114.3</v>
      </c>
      <c r="Y617" s="1">
        <v>7.71</v>
      </c>
      <c r="Z617" s="1">
        <v>2.65</v>
      </c>
      <c r="AB617" s="1">
        <v>5.46</v>
      </c>
      <c r="AC617" s="1">
        <v>10.16</v>
      </c>
      <c r="AL617" s="8"/>
    </row>
    <row r="618" spans="1:38">
      <c r="A618" s="2">
        <f t="shared" si="11"/>
        <v>42222.899305555562</v>
      </c>
      <c r="B618" s="2">
        <v>42222.732638888898</v>
      </c>
      <c r="C618" s="6">
        <v>218.732638888889</v>
      </c>
      <c r="D618" s="6">
        <v>-0.81171364451261796</v>
      </c>
      <c r="E618" s="6">
        <v>-0.58405561320138299</v>
      </c>
      <c r="F618" s="1">
        <v>1196</v>
      </c>
      <c r="G618" s="1">
        <v>993</v>
      </c>
      <c r="H618" s="3">
        <v>1172.0977054033999</v>
      </c>
      <c r="I618" s="7">
        <v>1377.41816047372</v>
      </c>
      <c r="J618" s="1"/>
      <c r="R618" s="26">
        <v>0.89930555555555602</v>
      </c>
      <c r="S618" s="26"/>
      <c r="T618" s="1">
        <v>26.45</v>
      </c>
      <c r="U618" s="1">
        <v>31.34</v>
      </c>
      <c r="V618" s="1">
        <v>7.9</v>
      </c>
      <c r="W618" s="1">
        <v>99.96</v>
      </c>
      <c r="X618" s="1">
        <v>114.3</v>
      </c>
      <c r="Y618" s="1">
        <v>7.7</v>
      </c>
      <c r="Z618" s="1">
        <v>2.61</v>
      </c>
      <c r="AB618" s="1">
        <v>5.0599999999999996</v>
      </c>
      <c r="AC618" s="1">
        <v>9.76</v>
      </c>
      <c r="AL618" s="8"/>
    </row>
    <row r="619" spans="1:38">
      <c r="A619" s="2">
        <f t="shared" si="11"/>
        <v>42222.902777777766</v>
      </c>
      <c r="B619" s="2">
        <v>42222.736111111102</v>
      </c>
      <c r="C619" s="6">
        <v>218.736111111111</v>
      </c>
      <c r="D619" s="6">
        <v>-0.81167873315352901</v>
      </c>
      <c r="E619" s="6">
        <v>-0.58410412954051405</v>
      </c>
      <c r="F619" s="1">
        <v>1195</v>
      </c>
      <c r="G619" s="1">
        <v>995</v>
      </c>
      <c r="H619" s="3">
        <v>1173.4764372070099</v>
      </c>
      <c r="I619" s="7">
        <v>1379.1363360473799</v>
      </c>
      <c r="J619" s="1"/>
      <c r="R619" s="26">
        <v>0.90277777777777801</v>
      </c>
      <c r="S619" s="26"/>
      <c r="T619" s="1">
        <v>26.44</v>
      </c>
      <c r="U619" s="1">
        <v>31.35</v>
      </c>
      <c r="V619" s="1">
        <v>7.9</v>
      </c>
      <c r="W619" s="1">
        <v>99.45</v>
      </c>
      <c r="X619" s="1">
        <v>114</v>
      </c>
      <c r="Y619" s="1">
        <v>7.69</v>
      </c>
      <c r="Z619" s="1">
        <v>2.5499999999999998</v>
      </c>
      <c r="AB619" s="1">
        <v>5.09</v>
      </c>
      <c r="AC619" s="1">
        <v>9.8000000000000007</v>
      </c>
      <c r="AL619" s="8"/>
    </row>
    <row r="620" spans="1:38">
      <c r="A620" s="2">
        <f t="shared" si="11"/>
        <v>42222.906249999964</v>
      </c>
      <c r="B620" s="2">
        <v>42222.739583333299</v>
      </c>
      <c r="C620" s="6">
        <v>218.739583333333</v>
      </c>
      <c r="D620" s="6">
        <v>-0.81164381889460702</v>
      </c>
      <c r="E620" s="6">
        <v>-0.58415264379285203</v>
      </c>
      <c r="F620" s="1">
        <v>1192</v>
      </c>
      <c r="G620" s="1">
        <v>995</v>
      </c>
      <c r="H620" s="3">
        <v>1170.53047125586</v>
      </c>
      <c r="I620" s="7">
        <v>1375.4650732790501</v>
      </c>
      <c r="J620" s="8" t="s">
        <v>10028</v>
      </c>
      <c r="K620" s="1">
        <v>1009</v>
      </c>
      <c r="L620" s="1" t="s">
        <v>36</v>
      </c>
      <c r="M620" s="1">
        <v>1.2</v>
      </c>
      <c r="N620" s="1" t="s">
        <v>36</v>
      </c>
      <c r="O620" s="1">
        <v>0</v>
      </c>
      <c r="P620" s="1" t="s">
        <v>36</v>
      </c>
      <c r="R620" s="26">
        <v>0.90625</v>
      </c>
      <c r="S620" s="26"/>
      <c r="T620" s="1">
        <v>26.43</v>
      </c>
      <c r="U620" s="1">
        <v>31.36</v>
      </c>
      <c r="V620" s="1">
        <v>7.91</v>
      </c>
      <c r="W620" s="1">
        <v>98.95</v>
      </c>
      <c r="X620" s="1">
        <v>114.3</v>
      </c>
      <c r="Y620" s="1">
        <v>7.71</v>
      </c>
      <c r="Z620" s="1">
        <v>2.5299999999999998</v>
      </c>
      <c r="AB620" s="1">
        <v>4.93</v>
      </c>
      <c r="AC620" s="1">
        <v>9.2799999999999994</v>
      </c>
      <c r="AL620" s="8"/>
    </row>
    <row r="621" spans="1:38">
      <c r="A621" s="2">
        <f t="shared" si="11"/>
        <v>42222.909722222263</v>
      </c>
      <c r="B621" s="2">
        <v>42222.743055555598</v>
      </c>
      <c r="C621" s="6">
        <v>218.743055555556</v>
      </c>
      <c r="D621" s="6">
        <v>-0.81160890173596401</v>
      </c>
      <c r="E621" s="6">
        <v>-0.58420115595823796</v>
      </c>
      <c r="F621" s="1">
        <v>1190</v>
      </c>
      <c r="G621" s="1">
        <v>997</v>
      </c>
      <c r="H621" s="3">
        <v>1170.9153713298799</v>
      </c>
      <c r="I621" s="7">
        <v>1375.9447357513</v>
      </c>
      <c r="J621" s="1"/>
      <c r="R621" s="26">
        <v>0.90972222222222199</v>
      </c>
      <c r="S621" s="26"/>
      <c r="T621" s="1">
        <v>26.42</v>
      </c>
      <c r="U621" s="1">
        <v>31.43</v>
      </c>
      <c r="V621" s="1">
        <v>7.92</v>
      </c>
      <c r="W621" s="1">
        <v>99.35</v>
      </c>
      <c r="X621" s="1">
        <v>113.5</v>
      </c>
      <c r="Y621" s="1">
        <v>7.65</v>
      </c>
      <c r="Z621" s="1">
        <v>2.5499999999999998</v>
      </c>
      <c r="AB621" s="1">
        <v>4.9000000000000004</v>
      </c>
      <c r="AC621" s="1">
        <v>9.5299999999999994</v>
      </c>
      <c r="AL621" s="8"/>
    </row>
    <row r="622" spans="1:38">
      <c r="A622" s="2">
        <f t="shared" si="11"/>
        <v>42222.913194444467</v>
      </c>
      <c r="B622" s="2">
        <v>42222.746527777803</v>
      </c>
      <c r="C622" s="6">
        <v>218.746527777778</v>
      </c>
      <c r="D622" s="6">
        <v>-0.81157398167774697</v>
      </c>
      <c r="E622" s="6">
        <v>-0.58424966603647099</v>
      </c>
      <c r="F622" s="1">
        <v>1186</v>
      </c>
      <c r="G622" s="1">
        <v>995</v>
      </c>
      <c r="H622" s="3">
        <v>1164.63853935357</v>
      </c>
      <c r="I622" s="7">
        <v>1368.12254774242</v>
      </c>
      <c r="J622" s="1"/>
      <c r="R622" s="26">
        <v>0.91319444444444398</v>
      </c>
      <c r="S622" s="26"/>
      <c r="T622" s="1">
        <v>26.44</v>
      </c>
      <c r="U622" s="1">
        <v>31.41</v>
      </c>
      <c r="V622" s="1">
        <v>7.92</v>
      </c>
      <c r="W622" s="1">
        <v>98.85</v>
      </c>
      <c r="X622" s="1">
        <v>114</v>
      </c>
      <c r="Y622" s="1">
        <v>7.69</v>
      </c>
      <c r="Z622" s="1">
        <v>2.56</v>
      </c>
      <c r="AB622" s="1">
        <v>4.7300000000000004</v>
      </c>
      <c r="AC622" s="1">
        <v>9.4700000000000006</v>
      </c>
      <c r="AL622" s="8"/>
    </row>
    <row r="623" spans="1:38">
      <c r="A623" s="2">
        <f t="shared" si="11"/>
        <v>42222.916666666664</v>
      </c>
      <c r="B623" s="2">
        <v>42222.75</v>
      </c>
      <c r="C623" s="6">
        <v>218.75</v>
      </c>
      <c r="D623" s="6">
        <v>-0.81153905872007004</v>
      </c>
      <c r="E623" s="6">
        <v>-0.58429817402739104</v>
      </c>
      <c r="F623" s="1">
        <v>1169</v>
      </c>
      <c r="G623" s="1">
        <v>995</v>
      </c>
      <c r="H623" s="3">
        <v>1147.94473229706</v>
      </c>
      <c r="I623" s="7">
        <v>1347.3187253885999</v>
      </c>
      <c r="J623" s="8" t="s">
        <v>10029</v>
      </c>
      <c r="K623" s="1">
        <v>1009</v>
      </c>
      <c r="L623" s="1" t="s">
        <v>36</v>
      </c>
      <c r="M623" s="1">
        <v>1.1000000000000001</v>
      </c>
      <c r="N623" s="1" t="s">
        <v>36</v>
      </c>
      <c r="O623" s="1">
        <v>0</v>
      </c>
      <c r="P623" s="1" t="s">
        <v>36</v>
      </c>
      <c r="R623" s="26">
        <v>0.91666666666666696</v>
      </c>
      <c r="S623" s="26"/>
      <c r="T623" s="1">
        <v>26.42</v>
      </c>
      <c r="U623" s="1">
        <v>31.46</v>
      </c>
      <c r="V623" s="1">
        <v>7.94</v>
      </c>
      <c r="W623" s="1">
        <v>98.44</v>
      </c>
      <c r="X623" s="1">
        <v>113.7</v>
      </c>
      <c r="Y623" s="1">
        <v>7.67</v>
      </c>
      <c r="Z623" s="1">
        <v>2.54</v>
      </c>
      <c r="AB623" s="1">
        <v>4.97</v>
      </c>
      <c r="AC623" s="1">
        <v>9.9600000000000009</v>
      </c>
      <c r="AL623" s="8"/>
    </row>
    <row r="624" spans="1:38">
      <c r="A624" s="2">
        <f t="shared" si="11"/>
        <v>42222.920138888861</v>
      </c>
      <c r="B624" s="2">
        <v>42222.753472222197</v>
      </c>
      <c r="C624" s="6">
        <v>218.753472222222</v>
      </c>
      <c r="D624" s="6">
        <v>-0.811504132863057</v>
      </c>
      <c r="E624" s="6">
        <v>-0.58434667993082501</v>
      </c>
      <c r="F624" s="1">
        <v>1148</v>
      </c>
      <c r="G624" s="1">
        <v>995</v>
      </c>
      <c r="H624" s="3">
        <v>1127.32297063903</v>
      </c>
      <c r="I624" s="7">
        <v>1321.61988601036</v>
      </c>
      <c r="J624" s="1"/>
      <c r="R624" s="5">
        <v>42222.920138888898</v>
      </c>
      <c r="S624" s="5"/>
      <c r="T624" s="3">
        <v>26.408999999999999</v>
      </c>
      <c r="U624" s="3">
        <v>31.5044103392568</v>
      </c>
      <c r="V624" s="1">
        <v>7.95</v>
      </c>
      <c r="W624" s="1">
        <v>98.036126840527302</v>
      </c>
      <c r="X624" s="1">
        <v>113.5</v>
      </c>
      <c r="Y624" s="1">
        <v>7.65</v>
      </c>
      <c r="Z624" s="1">
        <v>2.54232405261962</v>
      </c>
      <c r="AA624" s="1" t="s">
        <v>29</v>
      </c>
      <c r="AB624" s="1">
        <v>5.21</v>
      </c>
      <c r="AC624" s="1">
        <v>10.210000000000001</v>
      </c>
      <c r="AD624" s="1">
        <v>0.34453636844772401</v>
      </c>
      <c r="AE624" s="1">
        <v>0.17565558694151401</v>
      </c>
      <c r="AF624" s="1">
        <v>1.1220184543019599E-2</v>
      </c>
      <c r="AG624" s="1" t="s">
        <v>10030</v>
      </c>
      <c r="AH624" s="1">
        <v>22.0833333333333</v>
      </c>
      <c r="AI624" s="1">
        <v>0.87672440686423603</v>
      </c>
      <c r="AJ624" s="1">
        <v>-0.48099305027053602</v>
      </c>
      <c r="AL624" s="1"/>
    </row>
    <row r="625" spans="1:44">
      <c r="A625" s="2">
        <f t="shared" si="11"/>
        <v>42222.923611111066</v>
      </c>
      <c r="B625" s="2">
        <v>42222.756944444402</v>
      </c>
      <c r="C625" s="6">
        <v>218.756944444444</v>
      </c>
      <c r="D625" s="6">
        <v>-0.81146920410683399</v>
      </c>
      <c r="E625" s="6">
        <v>-0.58439518374660004</v>
      </c>
      <c r="F625" s="1">
        <v>1134</v>
      </c>
      <c r="G625" s="1">
        <v>993</v>
      </c>
      <c r="H625" s="3">
        <v>1111.33678756477</v>
      </c>
      <c r="I625" s="7">
        <v>1301.69790466322</v>
      </c>
      <c r="J625" s="1"/>
      <c r="R625" s="9">
        <v>42222.923611111102</v>
      </c>
      <c r="S625" s="9"/>
      <c r="T625" s="3">
        <v>26.4</v>
      </c>
      <c r="U625" s="3">
        <v>31.554361873989802</v>
      </c>
      <c r="V625" s="7">
        <v>7.96</v>
      </c>
      <c r="W625" s="7">
        <v>97.4289799769262</v>
      </c>
      <c r="X625" s="7">
        <v>114.3</v>
      </c>
      <c r="Y625" s="7">
        <v>7.7</v>
      </c>
      <c r="Z625" s="7">
        <v>2.4657064043396502</v>
      </c>
      <c r="AA625" s="7" t="s">
        <v>29</v>
      </c>
      <c r="AB625" s="7">
        <v>5.34</v>
      </c>
      <c r="AC625" s="7">
        <v>10.92</v>
      </c>
      <c r="AD625" s="7">
        <v>0.34983380887424897</v>
      </c>
      <c r="AE625" s="7">
        <v>0.15459857534379501</v>
      </c>
      <c r="AF625" s="7">
        <v>1.0964781961431899E-2</v>
      </c>
      <c r="AG625" s="7" t="s">
        <v>10031</v>
      </c>
      <c r="AH625" s="7">
        <v>22.1666666666667</v>
      </c>
      <c r="AI625" s="1">
        <v>0.887008569782054</v>
      </c>
      <c r="AJ625" s="1">
        <v>-0.461752961152601</v>
      </c>
      <c r="AL625" s="1"/>
    </row>
    <row r="626" spans="1:44">
      <c r="A626" s="2">
        <f t="shared" si="11"/>
        <v>42222.927083333365</v>
      </c>
      <c r="B626" s="2">
        <v>42222.760416666701</v>
      </c>
      <c r="C626" s="6">
        <v>218.760416666667</v>
      </c>
      <c r="D626" s="6">
        <v>-0.811434272451514</v>
      </c>
      <c r="E626" s="6">
        <v>-0.58444368547455605</v>
      </c>
      <c r="F626" s="1">
        <v>1116</v>
      </c>
      <c r="G626" s="1">
        <v>991</v>
      </c>
      <c r="H626" s="3">
        <v>1091.4937083641701</v>
      </c>
      <c r="I626" s="7">
        <v>1276.9694593634299</v>
      </c>
      <c r="J626" s="8" t="s">
        <v>10032</v>
      </c>
      <c r="K626" s="1">
        <v>1009</v>
      </c>
      <c r="L626" s="1" t="s">
        <v>36</v>
      </c>
      <c r="M626" s="1">
        <v>1.3</v>
      </c>
      <c r="N626" s="1" t="s">
        <v>36</v>
      </c>
      <c r="O626" s="1">
        <v>0</v>
      </c>
      <c r="P626" s="1" t="s">
        <v>36</v>
      </c>
      <c r="R626" s="5">
        <v>42222.927083333299</v>
      </c>
      <c r="S626" s="5"/>
      <c r="T626" s="3">
        <v>26.341000001978099</v>
      </c>
      <c r="U626" s="3">
        <v>31.644313405707098</v>
      </c>
      <c r="V626" s="1">
        <v>7.96</v>
      </c>
      <c r="W626" s="1">
        <v>97.935885346502999</v>
      </c>
      <c r="X626" s="1">
        <v>113.20000003688</v>
      </c>
      <c r="Y626" s="1">
        <v>7.6400000020116599</v>
      </c>
      <c r="Z626" s="1">
        <v>2.41100132655292</v>
      </c>
      <c r="AA626" s="1" t="s">
        <v>29</v>
      </c>
      <c r="AB626" s="1">
        <v>5.6399999899417201</v>
      </c>
      <c r="AC626" s="1">
        <v>11.539999979212901</v>
      </c>
      <c r="AD626" s="1">
        <v>0.35513124912316402</v>
      </c>
      <c r="AE626" s="1">
        <v>0.133541564452068</v>
      </c>
      <c r="AF626" s="1">
        <v>1.0964781961431899E-2</v>
      </c>
      <c r="AG626" s="1" t="s">
        <v>10033</v>
      </c>
      <c r="AH626" s="1">
        <v>22.25</v>
      </c>
      <c r="AI626" s="1">
        <v>0.89687056537401699</v>
      </c>
      <c r="AJ626" s="1">
        <v>-0.442293103004886</v>
      </c>
      <c r="AL626" s="8" t="s">
        <v>9893</v>
      </c>
      <c r="AM626" s="1">
        <v>1010</v>
      </c>
      <c r="AN626" s="1" t="s">
        <v>36</v>
      </c>
      <c r="AO626" s="1">
        <v>1.5</v>
      </c>
      <c r="AP626" s="1" t="s">
        <v>36</v>
      </c>
      <c r="AQ626" s="1">
        <v>0</v>
      </c>
      <c r="AR626" s="1" t="s">
        <v>36</v>
      </c>
    </row>
    <row r="627" spans="1:44">
      <c r="A627" s="2">
        <f t="shared" si="11"/>
        <v>42222.930555555562</v>
      </c>
      <c r="B627" s="2">
        <v>42222.763888888898</v>
      </c>
      <c r="C627" s="6">
        <v>218.763888888889</v>
      </c>
      <c r="D627" s="6">
        <v>-0.81139933789724406</v>
      </c>
      <c r="E627" s="6">
        <v>-0.58449218511449297</v>
      </c>
      <c r="F627" s="1">
        <v>1097</v>
      </c>
      <c r="G627" s="1">
        <v>972</v>
      </c>
      <c r="H627" s="3">
        <v>1052.3404885270199</v>
      </c>
      <c r="I627" s="7">
        <v>1228.17671680237</v>
      </c>
      <c r="J627" s="1"/>
      <c r="R627" s="5">
        <v>42222.930555555598</v>
      </c>
      <c r="S627" s="5"/>
      <c r="T627" s="3">
        <v>26.314</v>
      </c>
      <c r="U627" s="3">
        <v>31.6942649434576</v>
      </c>
      <c r="V627" s="1">
        <v>7.97</v>
      </c>
      <c r="W627" s="1">
        <v>98.240238910680702</v>
      </c>
      <c r="X627" s="1">
        <v>112.9</v>
      </c>
      <c r="Y627" s="1">
        <v>7.61</v>
      </c>
      <c r="Z627" s="1">
        <v>2.4110897207469399</v>
      </c>
      <c r="AA627" s="1" t="s">
        <v>29</v>
      </c>
      <c r="AB627" s="1">
        <v>5.98</v>
      </c>
      <c r="AC627" s="1">
        <v>11.9</v>
      </c>
      <c r="AD627" s="1">
        <v>0.35718845948771999</v>
      </c>
      <c r="AE627" s="1">
        <v>0.112610021591024</v>
      </c>
      <c r="AF627" s="1">
        <v>1.07151930523761E-2</v>
      </c>
      <c r="AG627" s="1" t="s">
        <v>10034</v>
      </c>
      <c r="AH627" s="1">
        <v>22.3333333333333</v>
      </c>
      <c r="AI627" s="1">
        <v>0.90630569987229104</v>
      </c>
      <c r="AJ627" s="1">
        <v>-0.42262273765025499</v>
      </c>
      <c r="AL627" s="1"/>
    </row>
    <row r="628" spans="1:44">
      <c r="A628" s="2">
        <f t="shared" si="11"/>
        <v>42222.934027777766</v>
      </c>
      <c r="B628" s="2">
        <v>42222.767361111102</v>
      </c>
      <c r="C628" s="6">
        <v>218.767361111111</v>
      </c>
      <c r="D628" s="6">
        <v>-0.81136440044413705</v>
      </c>
      <c r="E628" s="6">
        <v>-0.58454068266625003</v>
      </c>
      <c r="F628" s="1">
        <v>1092</v>
      </c>
      <c r="G628" s="1">
        <v>991</v>
      </c>
      <c r="H628" s="3">
        <v>1068.0207253886001</v>
      </c>
      <c r="I628" s="7">
        <v>1247.71742797927</v>
      </c>
      <c r="J628" s="1"/>
      <c r="R628" s="5">
        <v>42222.934027777803</v>
      </c>
      <c r="S628" s="5"/>
      <c r="T628" s="3">
        <v>26.308</v>
      </c>
      <c r="U628" s="3">
        <v>31.724216478190701</v>
      </c>
      <c r="V628" s="1">
        <v>7.97</v>
      </c>
      <c r="W628" s="1">
        <v>98.240758273712501</v>
      </c>
      <c r="X628" s="1">
        <v>112.7</v>
      </c>
      <c r="Y628" s="1">
        <v>7.6</v>
      </c>
      <c r="Z628" s="1">
        <v>2.3563786141240199</v>
      </c>
      <c r="AA628" s="1" t="s">
        <v>29</v>
      </c>
      <c r="AB628" s="1">
        <v>6.47</v>
      </c>
      <c r="AC628" s="1">
        <v>12.59</v>
      </c>
      <c r="AD628" s="1">
        <v>0.35924566974363897</v>
      </c>
      <c r="AE628" s="1">
        <v>9.1678478734187205E-2</v>
      </c>
      <c r="AF628" s="1">
        <v>1.07151930523761E-2</v>
      </c>
      <c r="AG628" s="1" t="s">
        <v>10035</v>
      </c>
      <c r="AH628" s="1">
        <v>22.4166666666667</v>
      </c>
      <c r="AI628" s="1">
        <v>0.91530948267145495</v>
      </c>
      <c r="AJ628" s="1">
        <v>-0.40275122710143801</v>
      </c>
      <c r="AL628" s="1"/>
    </row>
    <row r="629" spans="1:44">
      <c r="A629" s="2">
        <f t="shared" si="11"/>
        <v>42222.937499999964</v>
      </c>
      <c r="B629" s="2">
        <v>42222.770833333299</v>
      </c>
      <c r="C629" s="6">
        <v>218.770833333333</v>
      </c>
      <c r="D629" s="6">
        <v>-0.81132946009231899</v>
      </c>
      <c r="E629" s="6">
        <v>-0.58458917812965605</v>
      </c>
      <c r="F629" s="1">
        <v>1089</v>
      </c>
      <c r="G629" s="1">
        <v>957</v>
      </c>
      <c r="H629" s="3">
        <v>1028.54478164323</v>
      </c>
      <c r="I629" s="7">
        <v>1198.5225068837899</v>
      </c>
      <c r="J629" s="8" t="s">
        <v>10036</v>
      </c>
      <c r="K629" s="1">
        <v>1009</v>
      </c>
      <c r="L629" s="1" t="s">
        <v>36</v>
      </c>
      <c r="M629" s="1">
        <v>0.8</v>
      </c>
      <c r="N629" s="1" t="s">
        <v>36</v>
      </c>
      <c r="O629" s="1">
        <v>0</v>
      </c>
      <c r="P629" s="1" t="s">
        <v>36</v>
      </c>
      <c r="R629" s="5">
        <v>42222.9375</v>
      </c>
      <c r="S629" s="5"/>
      <c r="T629" s="3">
        <v>26.268000000000001</v>
      </c>
      <c r="U629" s="3">
        <v>31.7841680129238</v>
      </c>
      <c r="V629" s="1">
        <v>7.96</v>
      </c>
      <c r="W629" s="1">
        <v>99.355353981078494</v>
      </c>
      <c r="X629" s="1">
        <v>111.7</v>
      </c>
      <c r="Y629" s="1">
        <v>7.53</v>
      </c>
      <c r="Z629" s="1">
        <v>2.5318298384496498</v>
      </c>
      <c r="AA629" s="1" t="s">
        <v>29</v>
      </c>
      <c r="AB629" s="1">
        <v>6.3</v>
      </c>
      <c r="AC629" s="1">
        <v>15.48</v>
      </c>
      <c r="AD629" s="1">
        <v>0.36130287999955701</v>
      </c>
      <c r="AE629" s="1">
        <v>7.0746935877350203E-2</v>
      </c>
      <c r="AF629" s="1">
        <v>1.0964781961431899E-2</v>
      </c>
      <c r="AG629" s="1" t="s">
        <v>10037</v>
      </c>
      <c r="AH629" s="1">
        <v>22.5</v>
      </c>
      <c r="AI629" s="1">
        <v>0.92387762846575705</v>
      </c>
      <c r="AJ629" s="1">
        <v>-0.38268802910528599</v>
      </c>
      <c r="AL629" s="8" t="s">
        <v>9897</v>
      </c>
      <c r="AM629" s="1">
        <v>1010</v>
      </c>
      <c r="AN629" s="1" t="s">
        <v>36</v>
      </c>
      <c r="AO629" s="1">
        <v>1</v>
      </c>
      <c r="AP629" s="1" t="s">
        <v>36</v>
      </c>
      <c r="AQ629" s="1">
        <v>0</v>
      </c>
      <c r="AR629" s="1" t="s">
        <v>36</v>
      </c>
    </row>
    <row r="630" spans="1:44">
      <c r="A630" s="2">
        <f t="shared" si="11"/>
        <v>42222.940972222263</v>
      </c>
      <c r="B630" s="2">
        <v>42222.774305555598</v>
      </c>
      <c r="C630" s="6">
        <v>218.774305555556</v>
      </c>
      <c r="D630" s="6">
        <v>-0.81129451684190401</v>
      </c>
      <c r="E630" s="6">
        <v>-0.58463767150454904</v>
      </c>
      <c r="F630" s="1">
        <v>1090</v>
      </c>
      <c r="G630" s="1">
        <v>986</v>
      </c>
      <c r="H630" s="3">
        <v>1060.6859116703699</v>
      </c>
      <c r="I630" s="7">
        <v>1238.5767831236201</v>
      </c>
      <c r="J630" s="1"/>
      <c r="R630" s="5">
        <v>42222.940972222197</v>
      </c>
      <c r="S630" s="5"/>
      <c r="T630" s="3">
        <v>26.2540000004694</v>
      </c>
      <c r="U630" s="3">
        <v>31.794119547323199</v>
      </c>
      <c r="V630" s="1">
        <v>7.96</v>
      </c>
      <c r="W630" s="1">
        <v>100.672521829836</v>
      </c>
      <c r="X630" s="1">
        <v>109.10000008717201</v>
      </c>
      <c r="Y630" s="1">
        <v>7.3600000056996899</v>
      </c>
      <c r="Z630" s="1">
        <v>2.3894335053523399</v>
      </c>
      <c r="AA630" s="1" t="s">
        <v>29</v>
      </c>
      <c r="AB630" s="1">
        <v>7.40999996278435</v>
      </c>
      <c r="AC630" s="1">
        <v>14.3700000372157</v>
      </c>
      <c r="AD630" s="1">
        <v>0.358818823255663</v>
      </c>
      <c r="AE630" s="1">
        <v>1.5837453865819699E-2</v>
      </c>
      <c r="AF630" s="1">
        <v>1.0964781961431899E-2</v>
      </c>
      <c r="AG630" s="1" t="s">
        <v>10038</v>
      </c>
      <c r="AH630" s="1">
        <v>22.5833333333333</v>
      </c>
      <c r="AI630" s="1">
        <v>0.93200605928874802</v>
      </c>
      <c r="AJ630" s="1">
        <v>-0.36244269264127599</v>
      </c>
      <c r="AL630" s="1"/>
    </row>
    <row r="631" spans="1:44">
      <c r="A631" s="2">
        <f t="shared" si="11"/>
        <v>42222.944444444467</v>
      </c>
      <c r="B631" s="2">
        <v>42222.777777777803</v>
      </c>
      <c r="C631" s="6">
        <v>218.777777777778</v>
      </c>
      <c r="D631" s="6">
        <v>-0.811259570693038</v>
      </c>
      <c r="E631" s="6">
        <v>-0.58468616279073005</v>
      </c>
      <c r="F631" s="1">
        <v>1116</v>
      </c>
      <c r="G631" s="1">
        <v>998</v>
      </c>
      <c r="H631" s="3">
        <v>1099.2035529237601</v>
      </c>
      <c r="I631" s="7">
        <v>1286.57746765359</v>
      </c>
      <c r="J631" s="1"/>
      <c r="R631" s="5">
        <v>42222.944444444402</v>
      </c>
      <c r="S631" s="5"/>
      <c r="T631" s="3">
        <v>26.243000000368799</v>
      </c>
      <c r="U631" s="3">
        <v>31.8040710820563</v>
      </c>
      <c r="V631" s="1">
        <v>7.96</v>
      </c>
      <c r="W631" s="1">
        <v>109.383197307779</v>
      </c>
      <c r="X631" s="1">
        <v>109.699999979883</v>
      </c>
      <c r="Y631" s="1">
        <v>7.3999999986588998</v>
      </c>
      <c r="Z631" s="1">
        <v>2.3127933540598899</v>
      </c>
      <c r="AA631" s="1" t="s">
        <v>29</v>
      </c>
      <c r="AB631" s="1">
        <v>5.9500000489503098</v>
      </c>
      <c r="AC631" s="1">
        <v>11.030000111982201</v>
      </c>
      <c r="AD631" s="1">
        <v>0.35633476627622601</v>
      </c>
      <c r="AE631" s="1">
        <v>-3.9072031125893997E-2</v>
      </c>
      <c r="AF631" s="1">
        <v>1.0964781961431899E-2</v>
      </c>
      <c r="AG631" s="1" t="s">
        <v>10039</v>
      </c>
      <c r="AH631" s="1">
        <v>22.6666666666667</v>
      </c>
      <c r="AI631" s="1">
        <v>0.939690906454136</v>
      </c>
      <c r="AJ631" s="1">
        <v>-0.34202485337677602</v>
      </c>
      <c r="AL631" s="1"/>
    </row>
    <row r="632" spans="1:44">
      <c r="A632" s="2">
        <f t="shared" si="11"/>
        <v>42222.947916666664</v>
      </c>
      <c r="B632" s="2">
        <v>42222.78125</v>
      </c>
      <c r="C632" s="6">
        <v>218.78125</v>
      </c>
      <c r="D632" s="6">
        <v>-0.81122462164583498</v>
      </c>
      <c r="E632" s="6">
        <v>-0.58473465198803798</v>
      </c>
      <c r="F632" s="1">
        <v>1133</v>
      </c>
      <c r="G632" s="1">
        <v>984</v>
      </c>
      <c r="H632" s="3">
        <v>1100.29311621021</v>
      </c>
      <c r="I632" s="7">
        <v>1287.93528142116</v>
      </c>
      <c r="J632" s="8" t="s">
        <v>10040</v>
      </c>
      <c r="K632" s="1">
        <v>1009</v>
      </c>
      <c r="L632" s="1" t="s">
        <v>36</v>
      </c>
      <c r="M632" s="1">
        <v>0.9</v>
      </c>
      <c r="N632" s="1" t="s">
        <v>36</v>
      </c>
      <c r="O632" s="1">
        <v>0</v>
      </c>
      <c r="P632" s="1" t="s">
        <v>36</v>
      </c>
      <c r="R632" s="5">
        <v>42222.947916666701</v>
      </c>
      <c r="S632" s="5"/>
      <c r="T632" s="3">
        <v>26.228999999999999</v>
      </c>
      <c r="U632" s="3">
        <v>31.764022617124699</v>
      </c>
      <c r="V632" s="1">
        <v>7.93</v>
      </c>
      <c r="W632" s="1">
        <v>104.62355598430401</v>
      </c>
      <c r="X632" s="1">
        <v>107.1</v>
      </c>
      <c r="Y632" s="1">
        <v>7.23</v>
      </c>
      <c r="Z632" s="1">
        <v>2.67460788645228</v>
      </c>
      <c r="AA632" s="1" t="s">
        <v>29</v>
      </c>
      <c r="AB632" s="1">
        <v>4.28</v>
      </c>
      <c r="AC632" s="1">
        <v>8.6</v>
      </c>
      <c r="AD632" s="1">
        <v>0.35385070929678802</v>
      </c>
      <c r="AE632" s="1">
        <v>-9.3981516117607605E-2</v>
      </c>
      <c r="AF632" s="1">
        <v>1.17489755493953E-2</v>
      </c>
      <c r="AG632" s="1" t="s">
        <v>10041</v>
      </c>
      <c r="AH632" s="1">
        <v>22.75</v>
      </c>
      <c r="AI632" s="1">
        <v>0.94692851239703801</v>
      </c>
      <c r="AJ632" s="1">
        <v>-0.321444229081084</v>
      </c>
      <c r="AL632" s="8" t="s">
        <v>9901</v>
      </c>
      <c r="AM632" s="1">
        <v>1010</v>
      </c>
      <c r="AN632" s="1" t="s">
        <v>36</v>
      </c>
      <c r="AO632" s="1">
        <v>1.6</v>
      </c>
      <c r="AP632" s="1" t="s">
        <v>36</v>
      </c>
      <c r="AQ632" s="1">
        <v>0</v>
      </c>
      <c r="AR632" s="1" t="s">
        <v>36</v>
      </c>
    </row>
    <row r="633" spans="1:44">
      <c r="A633" s="2">
        <f t="shared" si="11"/>
        <v>42222.951388888861</v>
      </c>
      <c r="B633" s="2">
        <v>42222.784722222197</v>
      </c>
      <c r="C633" s="6">
        <v>218.784722222222</v>
      </c>
      <c r="D633" s="6">
        <v>-0.81118966970041995</v>
      </c>
      <c r="E633" s="6">
        <v>-0.58478313909630097</v>
      </c>
      <c r="F633" s="1">
        <v>1133</v>
      </c>
      <c r="G633" s="1">
        <v>988</v>
      </c>
      <c r="H633" s="3">
        <v>1104.7658524549699</v>
      </c>
      <c r="I633" s="7">
        <v>1293.5092053293799</v>
      </c>
      <c r="J633" s="1"/>
      <c r="R633" s="5">
        <v>42222.951388888898</v>
      </c>
      <c r="S633" s="5"/>
      <c r="T633" s="3">
        <v>26.13</v>
      </c>
      <c r="U633" s="3">
        <v>31.693974151857699</v>
      </c>
      <c r="V633" s="1">
        <v>7.89</v>
      </c>
      <c r="W633" s="1">
        <v>101.889500226172</v>
      </c>
      <c r="X633" s="1">
        <v>102.4</v>
      </c>
      <c r="Y633" s="1">
        <v>6.93</v>
      </c>
      <c r="Z633" s="1">
        <v>2.7075916542813001</v>
      </c>
      <c r="AA633" s="1" t="s">
        <v>29</v>
      </c>
      <c r="AB633" s="1">
        <v>3.7</v>
      </c>
      <c r="AC633" s="1">
        <v>7.03</v>
      </c>
      <c r="AD633" s="1">
        <v>0.34755817606496398</v>
      </c>
      <c r="AE633" s="1">
        <v>-0.12974385208247699</v>
      </c>
      <c r="AF633" s="1">
        <v>1.2882495516931301E-2</v>
      </c>
      <c r="AG633" s="1" t="s">
        <v>10042</v>
      </c>
      <c r="AH633" s="1">
        <v>22.8333333333333</v>
      </c>
      <c r="AI633" s="1">
        <v>0.95371543241484302</v>
      </c>
      <c r="AJ633" s="1">
        <v>-0.300710615000151</v>
      </c>
      <c r="AL633" s="1"/>
    </row>
    <row r="634" spans="1:44">
      <c r="A634" s="2">
        <f t="shared" si="11"/>
        <v>42222.954861111066</v>
      </c>
      <c r="B634" s="2">
        <v>42222.788194444402</v>
      </c>
      <c r="C634" s="6">
        <v>218.788194444444</v>
      </c>
      <c r="D634" s="6">
        <v>-0.81115471485691704</v>
      </c>
      <c r="E634" s="6">
        <v>-0.58483162411534595</v>
      </c>
      <c r="F634" s="1">
        <v>1149</v>
      </c>
      <c r="G634" s="1">
        <v>958</v>
      </c>
      <c r="H634" s="3">
        <v>1086.34789045152</v>
      </c>
      <c r="I634" s="7">
        <v>1270.55674108068</v>
      </c>
      <c r="J634" s="1"/>
      <c r="R634" s="5">
        <v>42222.954861111102</v>
      </c>
      <c r="S634" s="5"/>
      <c r="T634" s="3">
        <v>26.082000000000001</v>
      </c>
      <c r="U634" s="3">
        <v>31.653925686590799</v>
      </c>
      <c r="V634" s="1">
        <v>7.84</v>
      </c>
      <c r="W634" s="1">
        <v>99.864391968617994</v>
      </c>
      <c r="X634" s="1">
        <v>95.8</v>
      </c>
      <c r="Y634" s="1">
        <v>6.48</v>
      </c>
      <c r="Z634" s="1">
        <v>2.44459542695677</v>
      </c>
      <c r="AA634" s="1" t="s">
        <v>29</v>
      </c>
      <c r="AB634" s="1">
        <v>2.4300000000000002</v>
      </c>
      <c r="AC634" s="1">
        <v>5.1100000000000003</v>
      </c>
      <c r="AD634" s="1">
        <v>0.34126564270545101</v>
      </c>
      <c r="AE634" s="1">
        <v>-0.165506187405387</v>
      </c>
      <c r="AF634" s="1">
        <v>1.44543977074593E-2</v>
      </c>
      <c r="AG634" s="1" t="s">
        <v>10043</v>
      </c>
      <c r="AH634" s="1">
        <v>22.9166666666667</v>
      </c>
      <c r="AI634" s="1">
        <v>0.96004843630666403</v>
      </c>
      <c r="AJ634" s="1">
        <v>-0.27983387919465502</v>
      </c>
      <c r="AL634" s="1"/>
    </row>
    <row r="635" spans="1:44">
      <c r="A635" s="2">
        <f t="shared" si="11"/>
        <v>42222.958333333365</v>
      </c>
      <c r="B635" s="2">
        <v>42222.791666666701</v>
      </c>
      <c r="C635" s="6">
        <v>218.791666666667</v>
      </c>
      <c r="D635" s="6">
        <v>-0.81111975711544204</v>
      </c>
      <c r="E635" s="6">
        <v>-0.58488010704501303</v>
      </c>
      <c r="F635" s="1">
        <v>1181</v>
      </c>
      <c r="G635" s="1">
        <v>986</v>
      </c>
      <c r="H635" s="3">
        <v>1149.2385886997299</v>
      </c>
      <c r="I635" s="7">
        <v>1348.9311292376001</v>
      </c>
      <c r="J635" s="8" t="s">
        <v>10044</v>
      </c>
      <c r="K635" s="1">
        <v>1009</v>
      </c>
      <c r="L635" s="1" t="s">
        <v>36</v>
      </c>
      <c r="M635" s="1">
        <v>0.6</v>
      </c>
      <c r="N635" s="1" t="s">
        <v>36</v>
      </c>
      <c r="O635" s="1">
        <v>0</v>
      </c>
      <c r="P635" s="1" t="s">
        <v>36</v>
      </c>
      <c r="R635" s="5">
        <v>42222.958333333299</v>
      </c>
      <c r="S635" s="5"/>
      <c r="T635" s="3">
        <v>26.046000001206998</v>
      </c>
      <c r="U635" s="3">
        <v>31.603877223001898</v>
      </c>
      <c r="V635" s="1">
        <v>7.8200000006705501</v>
      </c>
      <c r="W635" s="1">
        <v>97.940545238755007</v>
      </c>
      <c r="X635" s="1">
        <v>93.400000080466299</v>
      </c>
      <c r="Y635" s="1">
        <v>6.3300000050291398</v>
      </c>
      <c r="Z635" s="1">
        <v>2.3240951879787599</v>
      </c>
      <c r="AA635" s="1" t="s">
        <v>29</v>
      </c>
      <c r="AB635" s="1">
        <v>2.7799999882653399</v>
      </c>
      <c r="AC635" s="1">
        <v>5.5399999855831297</v>
      </c>
      <c r="AD635" s="1">
        <v>0.33497310955691101</v>
      </c>
      <c r="AE635" s="1">
        <v>-0.20126852152927199</v>
      </c>
      <c r="AF635" s="1">
        <v>1.51356124609927E-2</v>
      </c>
      <c r="AG635" s="1" t="s">
        <v>10045</v>
      </c>
      <c r="AH635" s="1">
        <v>23</v>
      </c>
      <c r="AI635" s="1">
        <v>0.96592450991071999</v>
      </c>
      <c r="AJ635" s="1">
        <v>-0.25882395784342499</v>
      </c>
      <c r="AL635" s="8" t="s">
        <v>9905</v>
      </c>
      <c r="AM635" s="1">
        <v>1010</v>
      </c>
      <c r="AN635" s="1" t="s">
        <v>36</v>
      </c>
      <c r="AO635" s="1">
        <v>1.6</v>
      </c>
      <c r="AP635" s="1" t="s">
        <v>36</v>
      </c>
      <c r="AQ635" s="1">
        <v>0</v>
      </c>
      <c r="AR635" s="1" t="s">
        <v>36</v>
      </c>
    </row>
    <row r="636" spans="1:44">
      <c r="A636" s="2">
        <f t="shared" si="11"/>
        <v>42222.961805555562</v>
      </c>
      <c r="B636" s="2">
        <v>42222.795138888898</v>
      </c>
      <c r="C636" s="6">
        <v>218.795138888889</v>
      </c>
      <c r="D636" s="6">
        <v>-0.81108479647613996</v>
      </c>
      <c r="E636" s="6">
        <v>-0.58492858788510105</v>
      </c>
      <c r="F636" s="1">
        <v>1218</v>
      </c>
      <c r="G636" s="1">
        <v>993</v>
      </c>
      <c r="H636" s="3">
        <v>1193.65803108808</v>
      </c>
      <c r="I636" s="7">
        <v>1404.28663834197</v>
      </c>
      <c r="J636" s="1"/>
      <c r="R636" s="5">
        <v>42222.961805555598</v>
      </c>
      <c r="S636" s="5"/>
      <c r="T636" s="3">
        <v>25.986999999999998</v>
      </c>
      <c r="U636" s="3">
        <v>31.5738287560586</v>
      </c>
      <c r="V636" s="1">
        <v>7.78</v>
      </c>
      <c r="W636" s="1">
        <v>96.320528280632303</v>
      </c>
      <c r="X636" s="1">
        <v>89.5</v>
      </c>
      <c r="Y636" s="1">
        <v>6.07</v>
      </c>
      <c r="Z636" s="1">
        <v>2.10491806692752</v>
      </c>
      <c r="AA636" s="1" t="s">
        <v>29</v>
      </c>
      <c r="AB636" s="1">
        <v>1.99</v>
      </c>
      <c r="AC636" s="1">
        <v>4.26</v>
      </c>
      <c r="AD636" s="1">
        <v>0.32921152812868298</v>
      </c>
      <c r="AE636" s="1">
        <v>-0.20034309904932199</v>
      </c>
      <c r="AF636" s="1">
        <v>1.6595869074375599E-2</v>
      </c>
      <c r="AG636" s="1" t="s">
        <v>10046</v>
      </c>
      <c r="AH636" s="1">
        <v>23.0833333333333</v>
      </c>
      <c r="AI636" s="1">
        <v>0.97134085653895497</v>
      </c>
      <c r="AJ636" s="1">
        <v>-0.23769085051421299</v>
      </c>
      <c r="AL636" s="1"/>
    </row>
    <row r="637" spans="1:44">
      <c r="A637" s="2">
        <f t="shared" si="11"/>
        <v>42222.965277777766</v>
      </c>
      <c r="B637" s="2">
        <v>42222.798611111102</v>
      </c>
      <c r="C637" s="6">
        <v>218.798611111111</v>
      </c>
      <c r="D637" s="6">
        <v>-0.81104983293912603</v>
      </c>
      <c r="E637" s="6">
        <v>-0.58497706663545002</v>
      </c>
      <c r="F637" s="1">
        <v>1272</v>
      </c>
      <c r="G637" s="1">
        <v>990</v>
      </c>
      <c r="H637" s="3">
        <v>1242.81273131014</v>
      </c>
      <c r="I637" s="7">
        <v>1465.5432257586999</v>
      </c>
      <c r="J637" s="1"/>
      <c r="R637" s="5">
        <v>42222.965277777803</v>
      </c>
      <c r="S637" s="5"/>
      <c r="T637" s="3">
        <v>25.925000000000001</v>
      </c>
      <c r="U637" s="3">
        <v>31.543780290791702</v>
      </c>
      <c r="V637" s="1">
        <v>7.73</v>
      </c>
      <c r="W637" s="1">
        <v>95.814617715208001</v>
      </c>
      <c r="X637" s="1">
        <v>84.5</v>
      </c>
      <c r="Y637" s="1">
        <v>5.74</v>
      </c>
      <c r="Z637" s="1">
        <v>2.05017762889441</v>
      </c>
      <c r="AA637" s="1" t="s">
        <v>29</v>
      </c>
      <c r="AB637" s="1">
        <v>1.61</v>
      </c>
      <c r="AC637" s="1">
        <v>3.49</v>
      </c>
      <c r="AD637" s="1">
        <v>0.323449946718257</v>
      </c>
      <c r="AE637" s="1">
        <v>-0.19941767533931901</v>
      </c>
      <c r="AF637" s="1">
        <v>1.86208713666287E-2</v>
      </c>
      <c r="AG637" s="1" t="s">
        <v>10047</v>
      </c>
      <c r="AH637" s="1">
        <v>23.1666666666667</v>
      </c>
      <c r="AI637" s="1">
        <v>0.97629489830808103</v>
      </c>
      <c r="AJ637" s="1">
        <v>-0.216444615404527</v>
      </c>
      <c r="AL637" s="1"/>
    </row>
    <row r="638" spans="1:44">
      <c r="A638" s="2">
        <f t="shared" si="11"/>
        <v>42222.968749999964</v>
      </c>
      <c r="B638" s="2">
        <v>42222.802083333299</v>
      </c>
      <c r="C638" s="6">
        <v>218.802094907407</v>
      </c>
      <c r="D638" s="6">
        <v>-0.81101474994489697</v>
      </c>
      <c r="E638" s="6">
        <v>-0.58502570488126104</v>
      </c>
      <c r="F638" s="1">
        <v>1353</v>
      </c>
      <c r="G638" s="1">
        <v>984</v>
      </c>
      <c r="H638" s="3">
        <v>1313.9422649889</v>
      </c>
      <c r="I638" s="7">
        <v>1554.1848506291699</v>
      </c>
      <c r="J638" s="8" t="s">
        <v>10048</v>
      </c>
      <c r="K638" s="1">
        <v>1009</v>
      </c>
      <c r="L638" s="1" t="s">
        <v>36</v>
      </c>
      <c r="M638" s="1">
        <v>0.2</v>
      </c>
      <c r="N638" s="1" t="s">
        <v>36</v>
      </c>
      <c r="O638" s="1">
        <v>0</v>
      </c>
      <c r="P638" s="1" t="s">
        <v>36</v>
      </c>
      <c r="R638" s="5">
        <v>42222.96875</v>
      </c>
      <c r="S638" s="5"/>
      <c r="T638" s="3">
        <v>25.846</v>
      </c>
      <c r="U638" s="3">
        <v>31.523731825524798</v>
      </c>
      <c r="V638" s="1">
        <v>7.68</v>
      </c>
      <c r="W638" s="1">
        <v>95.106132822527698</v>
      </c>
      <c r="X638" s="1">
        <v>80.2</v>
      </c>
      <c r="Y638" s="1">
        <v>5.45</v>
      </c>
      <c r="Z638" s="1">
        <v>2.0283249284564699</v>
      </c>
      <c r="AA638" s="1" t="s">
        <v>29</v>
      </c>
      <c r="AB638" s="1">
        <v>1.43</v>
      </c>
      <c r="AC638" s="1">
        <v>3.15</v>
      </c>
      <c r="AD638" s="1">
        <v>0.31768836530783001</v>
      </c>
      <c r="AE638" s="1">
        <v>-0.198492251629315</v>
      </c>
      <c r="AF638" s="1">
        <v>2.08929613085404E-2</v>
      </c>
      <c r="AG638" s="1" t="s">
        <v>10049</v>
      </c>
      <c r="AH638" s="1">
        <v>23.25</v>
      </c>
      <c r="AI638" s="1">
        <v>0.98078427736649898</v>
      </c>
      <c r="AJ638" s="1">
        <v>-0.19509536455455501</v>
      </c>
      <c r="AL638" s="8" t="s">
        <v>9909</v>
      </c>
      <c r="AM638" s="1">
        <v>1011</v>
      </c>
      <c r="AN638" s="1" t="s">
        <v>36</v>
      </c>
      <c r="AO638" s="1">
        <v>1.8</v>
      </c>
      <c r="AP638" s="1" t="s">
        <v>36</v>
      </c>
      <c r="AQ638" s="1">
        <v>0</v>
      </c>
      <c r="AR638" s="1" t="s">
        <v>36</v>
      </c>
    </row>
    <row r="639" spans="1:44">
      <c r="A639" s="2">
        <f t="shared" si="11"/>
        <v>42223.086805555562</v>
      </c>
      <c r="B639" s="2">
        <v>42222.920138888898</v>
      </c>
      <c r="C639" s="6">
        <v>218.920138888889</v>
      </c>
      <c r="D639" s="6">
        <v>-0.80982428455591504</v>
      </c>
      <c r="E639" s="6">
        <v>-0.58667250501749302</v>
      </c>
      <c r="F639" s="1">
        <v>4697</v>
      </c>
      <c r="G639" s="1">
        <v>977</v>
      </c>
      <c r="H639" s="3">
        <v>4528.9602763385101</v>
      </c>
      <c r="I639" s="7">
        <v>5560.7402963730501</v>
      </c>
      <c r="J639" s="1"/>
      <c r="R639" s="9">
        <v>42223.086805555598</v>
      </c>
      <c r="S639" s="9"/>
      <c r="T639" s="3">
        <v>24.338999999999999</v>
      </c>
      <c r="U639" s="3">
        <v>31.812084006462499</v>
      </c>
      <c r="V639" s="7">
        <v>7.16</v>
      </c>
      <c r="W639" s="7">
        <v>51.563069706898098</v>
      </c>
      <c r="X639" s="7">
        <v>33.700000000000003</v>
      </c>
      <c r="Y639" s="7">
        <v>2.35</v>
      </c>
      <c r="Z639" s="7">
        <v>2.8541707315937899</v>
      </c>
      <c r="AA639" s="7" t="s">
        <v>29</v>
      </c>
      <c r="AB639" s="7">
        <v>1.5</v>
      </c>
      <c r="AC639" s="7">
        <v>3.95</v>
      </c>
      <c r="AD639" s="7">
        <v>1.7199593251128398E-2</v>
      </c>
      <c r="AE639" s="7">
        <v>-5.7660226923218497E-2</v>
      </c>
      <c r="AF639" s="1">
        <v>6.9183097091893603E-2</v>
      </c>
      <c r="AG639" s="1" t="s">
        <v>10050</v>
      </c>
      <c r="AH639" s="1">
        <v>2.08361111111111</v>
      </c>
      <c r="AI639" s="1">
        <v>0.85487438121189696</v>
      </c>
      <c r="AJ639" s="1">
        <v>0.51883503384753804</v>
      </c>
      <c r="AL639" s="1"/>
    </row>
    <row r="640" spans="1:44">
      <c r="A640" s="2">
        <f t="shared" si="11"/>
        <v>42223.090277777766</v>
      </c>
      <c r="B640" s="2">
        <v>42222.923611111102</v>
      </c>
      <c r="C640" s="6">
        <v>218.923611111111</v>
      </c>
      <c r="D640" s="6">
        <v>-0.80978921678452198</v>
      </c>
      <c r="E640" s="6">
        <v>-0.58672090842197699</v>
      </c>
      <c r="F640" s="7">
        <v>4752</v>
      </c>
      <c r="G640" s="7">
        <v>974</v>
      </c>
      <c r="H640" s="3">
        <v>4567.9230199852</v>
      </c>
      <c r="I640" s="7">
        <v>5609.2956675055602</v>
      </c>
      <c r="J640" s="1"/>
      <c r="R640" s="9">
        <v>42223.090277777803</v>
      </c>
      <c r="S640" s="9"/>
      <c r="T640" s="3">
        <v>24.311</v>
      </c>
      <c r="U640" s="3">
        <v>31.8220355411956</v>
      </c>
      <c r="V640" s="7">
        <v>7.15</v>
      </c>
      <c r="W640" s="7">
        <v>49.233368031386597</v>
      </c>
      <c r="X640" s="7">
        <v>32.6</v>
      </c>
      <c r="Y640" s="7">
        <v>2.2799999999999998</v>
      </c>
      <c r="Z640" s="7">
        <v>3.04090088576026</v>
      </c>
      <c r="AA640" s="7" t="s">
        <v>29</v>
      </c>
      <c r="AB640" s="7">
        <v>1.46</v>
      </c>
      <c r="AC640" s="7">
        <v>4</v>
      </c>
      <c r="AD640" s="7">
        <v>6.1284113779233604E-3</v>
      </c>
      <c r="AE640" s="7">
        <v>-5.5099406544132402E-2</v>
      </c>
      <c r="AF640" s="1">
        <v>7.0794578438413705E-2</v>
      </c>
      <c r="AG640" s="1" t="s">
        <v>10051</v>
      </c>
      <c r="AH640" s="1">
        <v>2.1669444444444399</v>
      </c>
      <c r="AI640" s="1">
        <v>0.84335262754612506</v>
      </c>
      <c r="AJ640" s="1">
        <v>0.53736053596356204</v>
      </c>
      <c r="AL640" s="1"/>
    </row>
    <row r="641" spans="1:44">
      <c r="A641" s="2">
        <f t="shared" si="11"/>
        <v>42223.093749999964</v>
      </c>
      <c r="B641" s="2">
        <v>42222.927083333299</v>
      </c>
      <c r="C641" s="6">
        <v>218.927083333333</v>
      </c>
      <c r="D641" s="6">
        <v>-0.80975414612004604</v>
      </c>
      <c r="E641" s="6">
        <v>-0.58676930973031904</v>
      </c>
      <c r="F641" s="1">
        <v>4799</v>
      </c>
      <c r="G641" s="1">
        <v>974</v>
      </c>
      <c r="H641" s="3">
        <v>4613.1023932889202</v>
      </c>
      <c r="I641" s="7">
        <v>5665.5982025166504</v>
      </c>
      <c r="J641" s="8" t="s">
        <v>10052</v>
      </c>
      <c r="K641" s="1">
        <v>1010</v>
      </c>
      <c r="L641" s="1" t="s">
        <v>36</v>
      </c>
      <c r="M641" s="1">
        <v>0.3</v>
      </c>
      <c r="N641" s="1" t="s">
        <v>36</v>
      </c>
      <c r="O641" s="1">
        <v>0</v>
      </c>
      <c r="P641" s="1" t="s">
        <v>36</v>
      </c>
      <c r="R641" s="9">
        <v>42223.09375</v>
      </c>
      <c r="S641" s="9"/>
      <c r="T641" s="3">
        <v>24.286000000000001</v>
      </c>
      <c r="U641" s="3">
        <v>31.8219870759286</v>
      </c>
      <c r="V641" s="7">
        <v>7.15</v>
      </c>
      <c r="W641" s="7">
        <v>44.8775664897314</v>
      </c>
      <c r="X641" s="7">
        <v>31.6</v>
      </c>
      <c r="Y641" s="7">
        <v>2.2000000000000002</v>
      </c>
      <c r="Z641" s="7">
        <v>2.9202499676904399</v>
      </c>
      <c r="AA641" s="7" t="s">
        <v>29</v>
      </c>
      <c r="AB641" s="7">
        <v>1.49</v>
      </c>
      <c r="AC641" s="7">
        <v>4.28</v>
      </c>
      <c r="AD641" s="7">
        <v>-4.9427704952816898E-3</v>
      </c>
      <c r="AE641" s="7">
        <v>-5.2538586165046301E-2</v>
      </c>
      <c r="AF641" s="1">
        <v>7.0794578438413705E-2</v>
      </c>
      <c r="AG641" s="1" t="s">
        <v>10053</v>
      </c>
      <c r="AH641" s="1">
        <v>2.25027777777778</v>
      </c>
      <c r="AI641" s="1">
        <v>0.83142948438351805</v>
      </c>
      <c r="AJ641" s="1">
        <v>0.55563028399985304</v>
      </c>
      <c r="AL641" s="8" t="s">
        <v>9913</v>
      </c>
      <c r="AM641" s="1">
        <v>1010</v>
      </c>
      <c r="AN641" s="1" t="s">
        <v>36</v>
      </c>
      <c r="AO641" s="1">
        <v>2.1</v>
      </c>
      <c r="AP641" s="1" t="s">
        <v>36</v>
      </c>
      <c r="AQ641" s="1">
        <v>0</v>
      </c>
      <c r="AR641" s="1" t="s">
        <v>36</v>
      </c>
    </row>
    <row r="642" spans="1:44">
      <c r="A642" s="2">
        <f t="shared" si="11"/>
        <v>42223.097222222263</v>
      </c>
      <c r="B642" s="2">
        <v>42222.930555555598</v>
      </c>
      <c r="C642" s="6">
        <v>218.930555555556</v>
      </c>
      <c r="D642" s="6">
        <v>-0.80971907256260101</v>
      </c>
      <c r="E642" s="6">
        <v>-0.58681770894236096</v>
      </c>
      <c r="F642" s="1">
        <v>4871</v>
      </c>
      <c r="G642" s="1">
        <v>971</v>
      </c>
      <c r="H642" s="3">
        <v>4667.8914384406598</v>
      </c>
      <c r="I642" s="7">
        <v>5733.8763105847502</v>
      </c>
      <c r="J642" s="1"/>
      <c r="R642" s="9">
        <v>42223.097222222197</v>
      </c>
      <c r="S642" s="9"/>
      <c r="T642" s="3">
        <v>24.2440000014082</v>
      </c>
      <c r="U642" s="3">
        <v>31.821938610663299</v>
      </c>
      <c r="V642" s="7">
        <v>7.1400000003352799</v>
      </c>
      <c r="W642" s="7">
        <v>42.953022100069603</v>
      </c>
      <c r="X642" s="7">
        <v>30.6000000335276</v>
      </c>
      <c r="Y642" s="7">
        <v>2.1400000020116599</v>
      </c>
      <c r="Z642" s="7">
        <v>3.11797497237065</v>
      </c>
      <c r="AA642" s="7" t="s">
        <v>29</v>
      </c>
      <c r="AB642" s="7">
        <v>1.5399999983236199</v>
      </c>
      <c r="AC642" s="7">
        <v>4.09000000637025</v>
      </c>
      <c r="AD642" s="7">
        <v>-1.5623245090015701E-2</v>
      </c>
      <c r="AE642" s="7">
        <v>-5.0596048692739197E-2</v>
      </c>
      <c r="AF642" s="1">
        <v>7.2443595951571793E-2</v>
      </c>
      <c r="AG642" s="1" t="s">
        <v>10054</v>
      </c>
      <c r="AH642" s="1">
        <v>2.33361111111111</v>
      </c>
      <c r="AI642" s="1">
        <v>0.81911062648488098</v>
      </c>
      <c r="AJ642" s="1">
        <v>0.57363558256051805</v>
      </c>
      <c r="AL642" s="1"/>
    </row>
    <row r="643" spans="1:44">
      <c r="A643" s="2">
        <f t="shared" ref="A643:A706" si="12">B643+1/6</f>
        <v>42223.100694444467</v>
      </c>
      <c r="B643" s="2">
        <v>42222.934027777803</v>
      </c>
      <c r="C643" s="6">
        <v>218.934027777778</v>
      </c>
      <c r="D643" s="6">
        <v>-0.80968399611233299</v>
      </c>
      <c r="E643" s="6">
        <v>-0.58686610605790102</v>
      </c>
      <c r="F643" s="1">
        <v>4933</v>
      </c>
      <c r="G643" s="1">
        <v>971</v>
      </c>
      <c r="H643" s="3">
        <v>4727.3061929434998</v>
      </c>
      <c r="I643" s="7">
        <v>5807.9189776461899</v>
      </c>
      <c r="J643" s="1"/>
      <c r="R643" s="9">
        <v>42223.100694444402</v>
      </c>
      <c r="S643" s="9"/>
      <c r="T643" s="3">
        <v>24.198000001542301</v>
      </c>
      <c r="U643" s="3">
        <v>31.821890145396399</v>
      </c>
      <c r="V643" s="7">
        <v>7.1300000003352801</v>
      </c>
      <c r="W643" s="7">
        <v>41.433676616834298</v>
      </c>
      <c r="X643" s="7">
        <v>30.000000020116602</v>
      </c>
      <c r="Y643" s="7">
        <v>2.1000000013411002</v>
      </c>
      <c r="Z643" s="7">
        <v>2.9534012916958599</v>
      </c>
      <c r="AA643" s="7" t="s">
        <v>29</v>
      </c>
      <c r="AB643" s="7">
        <v>1.45000000301749</v>
      </c>
      <c r="AC643" s="7">
        <v>4.0600000010058297</v>
      </c>
      <c r="AD643" s="7">
        <v>-2.6303720029741001E-2</v>
      </c>
      <c r="AE643" s="7">
        <v>-4.8653511176033101E-2</v>
      </c>
      <c r="AF643" s="1">
        <v>7.4131024072861804E-2</v>
      </c>
      <c r="AG643" s="1" t="s">
        <v>10055</v>
      </c>
      <c r="AH643" s="1">
        <v>2.4166666666666701</v>
      </c>
      <c r="AI643" s="1">
        <v>0.806444920265313</v>
      </c>
      <c r="AJ643" s="1">
        <v>0.59130921739667996</v>
      </c>
      <c r="AL643" s="1"/>
    </row>
    <row r="644" spans="1:44">
      <c r="A644" s="2">
        <f t="shared" si="12"/>
        <v>42223.104166666664</v>
      </c>
      <c r="B644" s="2">
        <v>42222.9375</v>
      </c>
      <c r="C644" s="6">
        <v>218.9375</v>
      </c>
      <c r="D644" s="6">
        <v>-0.80964891676935702</v>
      </c>
      <c r="E644" s="6">
        <v>-0.586914501076781</v>
      </c>
      <c r="F644" s="1">
        <v>4984</v>
      </c>
      <c r="G644" s="1">
        <v>971</v>
      </c>
      <c r="H644" s="3">
        <v>4776.1796200345398</v>
      </c>
      <c r="I644" s="7">
        <v>5868.8250424870403</v>
      </c>
      <c r="J644" s="8" t="s">
        <v>10056</v>
      </c>
      <c r="K644" s="1">
        <v>1010</v>
      </c>
      <c r="L644" s="1" t="s">
        <v>36</v>
      </c>
      <c r="M644" s="1">
        <v>0.7</v>
      </c>
      <c r="N644" s="1" t="s">
        <v>36</v>
      </c>
      <c r="O644" s="1">
        <v>0</v>
      </c>
      <c r="P644" s="1" t="s">
        <v>36</v>
      </c>
      <c r="R644" s="9">
        <v>42223.104166666701</v>
      </c>
      <c r="S644" s="9"/>
      <c r="T644" s="3">
        <v>24.155000000000001</v>
      </c>
      <c r="U644" s="3">
        <v>31.821841680129499</v>
      </c>
      <c r="V644" s="7">
        <v>7.12</v>
      </c>
      <c r="W644" s="7">
        <v>39.306482824831598</v>
      </c>
      <c r="X644" s="7">
        <v>29.1</v>
      </c>
      <c r="Y644" s="7">
        <v>2.04</v>
      </c>
      <c r="Z644" s="7">
        <v>3.05232566905087</v>
      </c>
      <c r="AA644" s="7" t="s">
        <v>29</v>
      </c>
      <c r="AB644" s="7">
        <v>1.57</v>
      </c>
      <c r="AC644" s="7">
        <v>4.76</v>
      </c>
      <c r="AD644" s="7">
        <v>-3.6984194969466297E-2</v>
      </c>
      <c r="AE644" s="7">
        <v>-4.6710973659326901E-2</v>
      </c>
      <c r="AF644" s="1">
        <v>7.5857757502918399E-2</v>
      </c>
      <c r="AG644" s="1" t="s">
        <v>10057</v>
      </c>
      <c r="AH644" s="1">
        <v>2.5</v>
      </c>
      <c r="AI644" s="1">
        <v>0.79335367683342894</v>
      </c>
      <c r="AJ644" s="1">
        <v>0.60876099041814302</v>
      </c>
      <c r="AL644" s="8" t="s">
        <v>9917</v>
      </c>
      <c r="AM644" s="1">
        <v>1011</v>
      </c>
      <c r="AN644" s="1" t="s">
        <v>36</v>
      </c>
      <c r="AO644" s="1">
        <v>1.8</v>
      </c>
      <c r="AP644" s="1" t="s">
        <v>36</v>
      </c>
      <c r="AQ644" s="1">
        <v>0</v>
      </c>
      <c r="AR644" s="1" t="s">
        <v>36</v>
      </c>
    </row>
    <row r="645" spans="1:44">
      <c r="A645" s="2">
        <f t="shared" si="12"/>
        <v>42223.107638888861</v>
      </c>
      <c r="B645" s="2">
        <v>42222.940972222197</v>
      </c>
      <c r="C645" s="6">
        <v>218.940972222222</v>
      </c>
      <c r="D645" s="6">
        <v>-0.80961383453379798</v>
      </c>
      <c r="E645" s="6">
        <v>-0.58696289399882795</v>
      </c>
      <c r="F645" s="1">
        <v>5046</v>
      </c>
      <c r="G645" s="1">
        <v>962</v>
      </c>
      <c r="H645" s="3">
        <v>4790.7742413027399</v>
      </c>
      <c r="I645" s="7">
        <v>5887.0128595114702</v>
      </c>
      <c r="J645" s="1"/>
      <c r="R645" s="9">
        <v>42223.107638888898</v>
      </c>
      <c r="S645" s="9"/>
      <c r="T645" s="3">
        <v>24.103000000000002</v>
      </c>
      <c r="U645" s="3">
        <v>31.8117932148626</v>
      </c>
      <c r="V645" s="7">
        <v>7.12</v>
      </c>
      <c r="W645" s="7">
        <v>35.355760332333602</v>
      </c>
      <c r="X645" s="7">
        <v>28.3</v>
      </c>
      <c r="Y645" s="7">
        <v>1.98</v>
      </c>
      <c r="Z645" s="7">
        <v>3.0194973978769899</v>
      </c>
      <c r="AA645" s="7" t="s">
        <v>29</v>
      </c>
      <c r="AB645" s="7">
        <v>1.49</v>
      </c>
      <c r="AC645" s="7">
        <v>3.9</v>
      </c>
      <c r="AD645" s="7">
        <v>-4.7133343231561299E-2</v>
      </c>
      <c r="AE645" s="7">
        <v>-4.2619200811766803E-2</v>
      </c>
      <c r="AF645" s="1">
        <v>7.5857757502918399E-2</v>
      </c>
      <c r="AG645" s="1" t="s">
        <v>10058</v>
      </c>
      <c r="AH645" s="1">
        <v>2.5833333333333299</v>
      </c>
      <c r="AI645" s="1">
        <v>0.77988484065711805</v>
      </c>
      <c r="AJ645" s="1">
        <v>0.62592302666799304</v>
      </c>
      <c r="AL645" s="1"/>
    </row>
    <row r="646" spans="1:44">
      <c r="A646" s="2">
        <f t="shared" si="12"/>
        <v>42223.111111111066</v>
      </c>
      <c r="B646" s="2">
        <v>42222.944444444402</v>
      </c>
      <c r="C646" s="6">
        <v>218.944444444444</v>
      </c>
      <c r="D646" s="6">
        <v>-0.80957874940578201</v>
      </c>
      <c r="E646" s="6">
        <v>-0.587011284823869</v>
      </c>
      <c r="F646" s="1">
        <v>5116</v>
      </c>
      <c r="G646" s="1">
        <v>960</v>
      </c>
      <c r="H646" s="3">
        <v>4847.1354552183602</v>
      </c>
      <c r="I646" s="7">
        <v>5957.2502042931201</v>
      </c>
      <c r="J646" s="1"/>
      <c r="R646" s="9">
        <v>42223.111111111102</v>
      </c>
      <c r="S646" s="9"/>
      <c r="T646" s="3">
        <v>24.053999999999998</v>
      </c>
      <c r="U646" s="3">
        <v>31.8117447495957</v>
      </c>
      <c r="V646" s="7">
        <v>7.11</v>
      </c>
      <c r="W646" s="7">
        <v>35.457253634896801</v>
      </c>
      <c r="X646" s="7">
        <v>27.3</v>
      </c>
      <c r="Y646" s="7">
        <v>1.91</v>
      </c>
      <c r="Z646" s="7">
        <v>3.1184314239567801</v>
      </c>
      <c r="AA646" s="7" t="s">
        <v>29</v>
      </c>
      <c r="AB646" s="7">
        <v>1.41</v>
      </c>
      <c r="AC646" s="7">
        <v>3.78</v>
      </c>
      <c r="AD646" s="7">
        <v>-5.72824914758421E-2</v>
      </c>
      <c r="AE646" s="7">
        <v>-3.8527427892147997E-2</v>
      </c>
      <c r="AF646" s="1">
        <v>7.7624711662869106E-2</v>
      </c>
      <c r="AG646" s="1" t="s">
        <v>10059</v>
      </c>
      <c r="AH646" s="1">
        <v>2.6666666666666701</v>
      </c>
      <c r="AI646" s="1">
        <v>0.76604482216209802</v>
      </c>
      <c r="AJ646" s="1">
        <v>0.64278715796026897</v>
      </c>
      <c r="AL646" s="1"/>
    </row>
    <row r="647" spans="1:44">
      <c r="A647" s="2">
        <f t="shared" si="12"/>
        <v>42223.114583333365</v>
      </c>
      <c r="B647" s="2">
        <v>42222.947916666701</v>
      </c>
      <c r="C647" s="6">
        <v>218.947916666667</v>
      </c>
      <c r="D647" s="6">
        <v>-0.809543661385424</v>
      </c>
      <c r="E647" s="6">
        <v>-0.58705967355174504</v>
      </c>
      <c r="F647" s="1">
        <v>5202</v>
      </c>
      <c r="G647" s="1">
        <v>943</v>
      </c>
      <c r="H647" s="3">
        <v>4841.3382679496699</v>
      </c>
      <c r="I647" s="7">
        <v>5950.0257495188798</v>
      </c>
      <c r="J647" s="8" t="s">
        <v>10060</v>
      </c>
      <c r="K647" s="1">
        <v>1010</v>
      </c>
      <c r="L647" s="1" t="s">
        <v>36</v>
      </c>
      <c r="M647" s="1">
        <v>0.8</v>
      </c>
      <c r="N647" s="1" t="s">
        <v>36</v>
      </c>
      <c r="O647" s="1">
        <v>0</v>
      </c>
      <c r="P647" s="1" t="s">
        <v>36</v>
      </c>
      <c r="R647" s="9">
        <v>42223.114583333299</v>
      </c>
      <c r="S647" s="9"/>
      <c r="T647" s="3">
        <v>24.001000001777001</v>
      </c>
      <c r="U647" s="3">
        <v>31.811696284330399</v>
      </c>
      <c r="V647" s="7">
        <v>7.1000000003352799</v>
      </c>
      <c r="W647" s="7">
        <v>30.999934310535401</v>
      </c>
      <c r="X647" s="7">
        <v>26.2000000368804</v>
      </c>
      <c r="Y647" s="7">
        <v>1.8400000023469301</v>
      </c>
      <c r="Z647" s="7">
        <v>3.0636415663438399</v>
      </c>
      <c r="AA647" s="7" t="s">
        <v>29</v>
      </c>
      <c r="AB647" s="7">
        <v>1.48999999731779</v>
      </c>
      <c r="AC647" s="7">
        <v>4.1499999875947804</v>
      </c>
      <c r="AD647" s="7">
        <v>-6.7431639379846198E-2</v>
      </c>
      <c r="AE647" s="7">
        <v>-3.4435655109716502E-2</v>
      </c>
      <c r="AF647" s="1">
        <v>7.9432823411105205E-2</v>
      </c>
      <c r="AG647" s="1" t="s">
        <v>10061</v>
      </c>
      <c r="AH647" s="1">
        <v>2.75</v>
      </c>
      <c r="AI647" s="1">
        <v>0.75184020843647503</v>
      </c>
      <c r="AJ647" s="1">
        <v>0.65934535789538795</v>
      </c>
      <c r="AL647" s="8" t="s">
        <v>9921</v>
      </c>
      <c r="AM647" s="1">
        <v>1010</v>
      </c>
      <c r="AN647" s="1" t="s">
        <v>36</v>
      </c>
      <c r="AO647" s="1">
        <v>1.7</v>
      </c>
      <c r="AP647" s="1" t="s">
        <v>36</v>
      </c>
      <c r="AQ647" s="1">
        <v>0</v>
      </c>
      <c r="AR647" s="1" t="s">
        <v>36</v>
      </c>
    </row>
    <row r="648" spans="1:44">
      <c r="A648" s="2">
        <f t="shared" si="12"/>
        <v>42223.118055555562</v>
      </c>
      <c r="B648" s="2">
        <v>42222.951388888898</v>
      </c>
      <c r="C648" s="6">
        <v>218.951388888889</v>
      </c>
      <c r="D648" s="6">
        <v>-0.80950857047286995</v>
      </c>
      <c r="E648" s="6">
        <v>-0.58710806018225503</v>
      </c>
      <c r="F648" s="1">
        <v>5278</v>
      </c>
      <c r="G648" s="1">
        <v>945</v>
      </c>
      <c r="H648" s="3">
        <v>4922.4870466321199</v>
      </c>
      <c r="I648" s="7">
        <v>6051.1533575129497</v>
      </c>
      <c r="J648" s="1"/>
      <c r="R648" s="9">
        <v>42223.118055555598</v>
      </c>
      <c r="S648" s="9"/>
      <c r="T648" s="3">
        <v>23.956</v>
      </c>
      <c r="U648" s="3">
        <v>31.801647819063401</v>
      </c>
      <c r="V648" s="7">
        <v>7.09</v>
      </c>
      <c r="W648" s="7">
        <v>28.264795236555301</v>
      </c>
      <c r="X648" s="7">
        <v>25</v>
      </c>
      <c r="Y648" s="7">
        <v>1.76</v>
      </c>
      <c r="Z648" s="7">
        <v>3.3492647611343598</v>
      </c>
      <c r="AA648" s="7" t="s">
        <v>29</v>
      </c>
      <c r="AB648" s="7">
        <v>1.84</v>
      </c>
      <c r="AC648" s="7">
        <v>4.37</v>
      </c>
      <c r="AD648" s="7">
        <v>-7.6889757319433205E-2</v>
      </c>
      <c r="AE648" s="7">
        <v>-3.07727786731786E-2</v>
      </c>
      <c r="AF648" s="1">
        <v>8.1283051616409904E-2</v>
      </c>
      <c r="AG648" s="1" t="s">
        <v>10062</v>
      </c>
      <c r="AH648" s="1">
        <v>2.8333333333333299</v>
      </c>
      <c r="AI648" s="1">
        <v>0.73727776009564305</v>
      </c>
      <c r="AJ648" s="1">
        <v>0.67558974568028396</v>
      </c>
      <c r="AL648" s="1"/>
    </row>
    <row r="649" spans="1:44">
      <c r="A649" s="2">
        <f t="shared" si="12"/>
        <v>42223.121527777766</v>
      </c>
      <c r="B649" s="2">
        <v>42222.954861111102</v>
      </c>
      <c r="C649" s="6">
        <v>218.954861111111</v>
      </c>
      <c r="D649" s="6">
        <v>-0.80947347666823399</v>
      </c>
      <c r="E649" s="6">
        <v>-0.58715644471524098</v>
      </c>
      <c r="F649" s="1">
        <v>5386</v>
      </c>
      <c r="G649" s="1">
        <v>936</v>
      </c>
      <c r="H649" s="3">
        <v>4975.3723168023698</v>
      </c>
      <c r="I649" s="7">
        <v>6117.0589811991103</v>
      </c>
      <c r="J649" s="1"/>
      <c r="R649" s="9">
        <v>42223.121527777803</v>
      </c>
      <c r="S649" s="9"/>
      <c r="T649" s="3">
        <v>23.91</v>
      </c>
      <c r="U649" s="3">
        <v>31.791599353796499</v>
      </c>
      <c r="V649" s="7">
        <v>7.08</v>
      </c>
      <c r="W649" s="7">
        <v>23.199542358642798</v>
      </c>
      <c r="X649" s="7">
        <v>23.7</v>
      </c>
      <c r="Y649" s="7">
        <v>1.67</v>
      </c>
      <c r="Z649" s="7">
        <v>3.2176081373180598</v>
      </c>
      <c r="AA649" s="7" t="s">
        <v>29</v>
      </c>
      <c r="AB649" s="7">
        <v>1.48</v>
      </c>
      <c r="AC649" s="7">
        <v>4.29</v>
      </c>
      <c r="AD649" s="7">
        <v>-8.6347875235851607E-2</v>
      </c>
      <c r="AE649" s="7">
        <v>-2.7109902251020699E-2</v>
      </c>
      <c r="AF649" s="1">
        <v>8.3176377110267097E-2</v>
      </c>
      <c r="AG649" s="1" t="s">
        <v>10063</v>
      </c>
      <c r="AH649" s="1">
        <v>2.9166666666666701</v>
      </c>
      <c r="AI649" s="1">
        <v>0.722364408064602</v>
      </c>
      <c r="AJ649" s="1">
        <v>0.69151258987922803</v>
      </c>
      <c r="AL649" s="1"/>
    </row>
    <row r="650" spans="1:44">
      <c r="A650" s="2">
        <f t="shared" si="12"/>
        <v>42223.124999999964</v>
      </c>
      <c r="B650" s="2">
        <v>42222.958333333299</v>
      </c>
      <c r="C650" s="6">
        <v>218.958333333333</v>
      </c>
      <c r="D650" s="6">
        <v>-0.80943837997164203</v>
      </c>
      <c r="E650" s="6">
        <v>-0.58720482715052902</v>
      </c>
      <c r="F650" s="1">
        <v>5474</v>
      </c>
      <c r="G650" s="1">
        <v>932</v>
      </c>
      <c r="H650" s="3">
        <v>5035.0535405872197</v>
      </c>
      <c r="I650" s="7">
        <v>6191.4337222797903</v>
      </c>
      <c r="J650" s="8" t="s">
        <v>10064</v>
      </c>
      <c r="K650" s="1">
        <v>1010</v>
      </c>
      <c r="L650" s="1" t="s">
        <v>36</v>
      </c>
      <c r="M650" s="1">
        <v>0.9</v>
      </c>
      <c r="N650" s="1" t="s">
        <v>36</v>
      </c>
      <c r="O650" s="1">
        <v>0</v>
      </c>
      <c r="P650" s="1" t="s">
        <v>36</v>
      </c>
      <c r="R650" s="9">
        <v>42223.125</v>
      </c>
      <c r="S650" s="9"/>
      <c r="T650" s="3">
        <v>23.858000000000001</v>
      </c>
      <c r="U650" s="3">
        <v>31.781550888529601</v>
      </c>
      <c r="V650" s="7">
        <v>7.07</v>
      </c>
      <c r="W650" s="7">
        <v>18.336853099469799</v>
      </c>
      <c r="X650" s="7">
        <v>22.6</v>
      </c>
      <c r="Y650" s="7">
        <v>1.59</v>
      </c>
      <c r="Z650" s="7">
        <v>3.3824558578359398</v>
      </c>
      <c r="AA650" s="7" t="s">
        <v>29</v>
      </c>
      <c r="AB650" s="7">
        <v>1.53</v>
      </c>
      <c r="AC650" s="7">
        <v>4.09</v>
      </c>
      <c r="AD650" s="7">
        <v>-9.5805993152269994E-2</v>
      </c>
      <c r="AE650" s="7">
        <v>-2.3447025828862701E-2</v>
      </c>
      <c r="AF650" s="1">
        <v>8.5113803820237602E-2</v>
      </c>
      <c r="AG650" s="1" t="s">
        <v>10065</v>
      </c>
      <c r="AH650" s="1">
        <v>3</v>
      </c>
      <c r="AI650" s="1">
        <v>0.70710725027922605</v>
      </c>
      <c r="AJ650" s="1">
        <v>0.70710631209355701</v>
      </c>
      <c r="AL650" s="8" t="s">
        <v>9925</v>
      </c>
      <c r="AM650" s="1">
        <v>1010</v>
      </c>
      <c r="AN650" s="1" t="s">
        <v>36</v>
      </c>
      <c r="AO650" s="1">
        <v>1.4</v>
      </c>
      <c r="AP650" s="1" t="s">
        <v>36</v>
      </c>
      <c r="AQ650" s="1">
        <v>0</v>
      </c>
      <c r="AR650" s="1" t="s">
        <v>36</v>
      </c>
    </row>
    <row r="651" spans="1:44">
      <c r="A651" s="2">
        <f t="shared" si="12"/>
        <v>42223.128472222263</v>
      </c>
      <c r="B651" s="2">
        <v>42222.961805555598</v>
      </c>
      <c r="C651" s="6">
        <v>218.961805555556</v>
      </c>
      <c r="D651" s="6">
        <v>-0.80940328038321097</v>
      </c>
      <c r="E651" s="6">
        <v>-0.58725320748796095</v>
      </c>
      <c r="F651" s="1">
        <v>5578</v>
      </c>
      <c r="G651" s="1">
        <v>931</v>
      </c>
      <c r="H651" s="3">
        <v>5125.2089810017296</v>
      </c>
      <c r="I651" s="7">
        <v>6303.7854321243503</v>
      </c>
      <c r="J651" s="1"/>
      <c r="R651" s="9">
        <v>42223.128472222197</v>
      </c>
      <c r="S651" s="9"/>
      <c r="T651" s="3">
        <v>23.817000001374598</v>
      </c>
      <c r="U651" s="3">
        <v>31.7715024235996</v>
      </c>
      <c r="V651" s="7">
        <v>7.0600000003352799</v>
      </c>
      <c r="W651" s="7">
        <v>14.3858946166583</v>
      </c>
      <c r="X651" s="7">
        <v>21.400000040233099</v>
      </c>
      <c r="Y651" s="7">
        <v>1.51000000268221</v>
      </c>
      <c r="Z651" s="7">
        <v>3.2617732016014398</v>
      </c>
      <c r="AA651" s="7" t="s">
        <v>29</v>
      </c>
      <c r="AB651" s="7">
        <v>1.4800000016763799</v>
      </c>
      <c r="AC651" s="7">
        <v>4.11999999899417</v>
      </c>
      <c r="AD651" s="7">
        <v>-0.104695663433342</v>
      </c>
      <c r="AE651" s="7">
        <v>-2.2257119103415799E-2</v>
      </c>
      <c r="AF651" s="1">
        <v>8.7096358928368797E-2</v>
      </c>
      <c r="AG651" s="1" t="s">
        <v>10066</v>
      </c>
      <c r="AH651" s="1">
        <v>3.0833333333333299</v>
      </c>
      <c r="AI651" s="1">
        <v>0.69151354830803002</v>
      </c>
      <c r="AJ651" s="1">
        <v>0.72236349056859095</v>
      </c>
      <c r="AL651" s="1"/>
    </row>
    <row r="652" spans="1:44">
      <c r="A652" s="2">
        <f t="shared" si="12"/>
        <v>42223.131944444467</v>
      </c>
      <c r="B652" s="2">
        <v>42222.965277777803</v>
      </c>
      <c r="C652" s="6">
        <v>218.965277777778</v>
      </c>
      <c r="D652" s="6">
        <v>-0.80936817790308302</v>
      </c>
      <c r="E652" s="6">
        <v>-0.58730158572733504</v>
      </c>
      <c r="F652" s="1">
        <v>5670</v>
      </c>
      <c r="G652" s="1">
        <v>932</v>
      </c>
      <c r="H652" s="3">
        <v>5215.33678756477</v>
      </c>
      <c r="I652" s="7">
        <v>6416.1027046632198</v>
      </c>
      <c r="J652" s="1"/>
      <c r="R652" s="9">
        <v>42223.131944444402</v>
      </c>
      <c r="S652" s="9"/>
      <c r="T652" s="3">
        <v>23.777000001341101</v>
      </c>
      <c r="U652" s="3">
        <v>31.761453958332702</v>
      </c>
      <c r="V652" s="7">
        <v>7.0500000003352801</v>
      </c>
      <c r="W652" s="7">
        <v>8.4087012758692907</v>
      </c>
      <c r="X652" s="7">
        <v>20.300000036880402</v>
      </c>
      <c r="Y652" s="7">
        <v>1.4300000026822099</v>
      </c>
      <c r="Z652" s="7">
        <v>3.3827033626685798</v>
      </c>
      <c r="AA652" s="7" t="s">
        <v>29</v>
      </c>
      <c r="AB652" s="7">
        <v>1.3900000030174899</v>
      </c>
      <c r="AC652" s="7">
        <v>3.8700000083819002</v>
      </c>
      <c r="AD652" s="7">
        <v>-0.11358533399340601</v>
      </c>
      <c r="AE652" s="7">
        <v>-2.10672124209869E-2</v>
      </c>
      <c r="AF652" s="1">
        <v>8.9125093744569006E-2</v>
      </c>
      <c r="AG652" s="1" t="s">
        <v>10067</v>
      </c>
      <c r="AH652" s="1">
        <v>3.1666666666666701</v>
      </c>
      <c r="AI652" s="1">
        <v>0.67559072389605901</v>
      </c>
      <c r="AJ652" s="1">
        <v>0.73727686372596701</v>
      </c>
      <c r="AL652" s="1"/>
    </row>
    <row r="653" spans="1:44">
      <c r="A653" s="2">
        <f t="shared" si="12"/>
        <v>42223.135416666664</v>
      </c>
      <c r="B653" s="2">
        <v>42222.96875</v>
      </c>
      <c r="C653" s="6">
        <v>218.96875</v>
      </c>
      <c r="D653" s="6">
        <v>-0.80933307253137698</v>
      </c>
      <c r="E653" s="6">
        <v>-0.58734996186849298</v>
      </c>
      <c r="F653" s="1">
        <v>5810</v>
      </c>
      <c r="G653" s="1">
        <v>931</v>
      </c>
      <c r="H653" s="3">
        <v>5338.3765112262499</v>
      </c>
      <c r="I653" s="7">
        <v>6569.4348082901497</v>
      </c>
      <c r="J653" s="8" t="s">
        <v>10068</v>
      </c>
      <c r="K653" s="1">
        <v>1010</v>
      </c>
      <c r="L653" s="1" t="s">
        <v>36</v>
      </c>
      <c r="M653" s="1">
        <v>0.5</v>
      </c>
      <c r="N653" s="1" t="s">
        <v>36</v>
      </c>
      <c r="O653" s="1">
        <v>0</v>
      </c>
      <c r="P653" s="1" t="s">
        <v>36</v>
      </c>
      <c r="R653" s="9">
        <v>42223.135416666701</v>
      </c>
      <c r="S653" s="9"/>
      <c r="T653" s="3">
        <v>23.721</v>
      </c>
      <c r="U653" s="3">
        <v>31.751405492730498</v>
      </c>
      <c r="V653" s="7">
        <v>7.04</v>
      </c>
      <c r="W653" s="7">
        <v>3.9510972905606998</v>
      </c>
      <c r="X653" s="7">
        <v>19.3</v>
      </c>
      <c r="Y653" s="7">
        <v>1.36</v>
      </c>
      <c r="Z653" s="7">
        <v>3.37184391622367</v>
      </c>
      <c r="AA653" s="7" t="s">
        <v>29</v>
      </c>
      <c r="AB653" s="7">
        <v>1.59</v>
      </c>
      <c r="AC653" s="7">
        <v>4.41</v>
      </c>
      <c r="AD653" s="7">
        <v>-0.12247500455346901</v>
      </c>
      <c r="AE653" s="7">
        <v>-1.9877305738558001E-2</v>
      </c>
      <c r="AF653" s="1">
        <v>9.1201083935590996E-2</v>
      </c>
      <c r="AG653" s="1" t="s">
        <v>10069</v>
      </c>
      <c r="AH653" s="1">
        <v>3.25</v>
      </c>
      <c r="AI653" s="1">
        <v>0.65934635543255904</v>
      </c>
      <c r="AJ653" s="1">
        <v>0.75183933361975797</v>
      </c>
      <c r="AL653" s="8" t="s">
        <v>9929</v>
      </c>
      <c r="AM653" s="1">
        <v>1010</v>
      </c>
      <c r="AN653" s="1" t="s">
        <v>36</v>
      </c>
      <c r="AO653" s="1">
        <v>1.9</v>
      </c>
      <c r="AP653" s="1" t="s">
        <v>36</v>
      </c>
      <c r="AQ653" s="1">
        <v>0</v>
      </c>
      <c r="AR653" s="1" t="s">
        <v>36</v>
      </c>
    </row>
    <row r="654" spans="1:44">
      <c r="A654" s="2">
        <f t="shared" si="12"/>
        <v>42223.138888888861</v>
      </c>
      <c r="B654" s="2">
        <v>42222.972222222197</v>
      </c>
      <c r="C654" s="6">
        <v>218.972222222222</v>
      </c>
      <c r="D654" s="6">
        <v>-0.80929796426821599</v>
      </c>
      <c r="E654" s="6">
        <v>-0.587398335911263</v>
      </c>
      <c r="F654" s="1">
        <v>5914</v>
      </c>
      <c r="G654" s="1">
        <v>950</v>
      </c>
      <c r="H654" s="3">
        <v>5544.8309893905698</v>
      </c>
      <c r="I654" s="7">
        <v>6826.7183789785304</v>
      </c>
      <c r="J654" s="1"/>
      <c r="R654" s="9">
        <v>42223.138888888898</v>
      </c>
      <c r="S654" s="9"/>
      <c r="T654" s="3">
        <v>23.67</v>
      </c>
      <c r="U654" s="3">
        <v>31.751357027463602</v>
      </c>
      <c r="V654" s="7">
        <v>7.04</v>
      </c>
      <c r="W654" s="7">
        <v>-1.62097155781216</v>
      </c>
      <c r="X654" s="7">
        <v>18.3</v>
      </c>
      <c r="Y654" s="7">
        <v>1.29</v>
      </c>
      <c r="Z654" s="7">
        <v>3.4268853025619999</v>
      </c>
      <c r="AA654" s="7" t="s">
        <v>29</v>
      </c>
      <c r="AB654" s="7">
        <v>1.72</v>
      </c>
      <c r="AC654" s="7">
        <v>4.22</v>
      </c>
      <c r="AD654" s="7">
        <v>-0.130727781191146</v>
      </c>
      <c r="AE654" s="7">
        <v>-1.6662384308585701E-2</v>
      </c>
      <c r="AF654" s="1">
        <v>9.1201083935590996E-2</v>
      </c>
      <c r="AG654" s="1" t="s">
        <v>10070</v>
      </c>
      <c r="AH654" s="1">
        <v>3.3333333333333299</v>
      </c>
      <c r="AI654" s="1">
        <v>0.64278817434406399</v>
      </c>
      <c r="AJ654" s="1">
        <v>0.76604396931470298</v>
      </c>
      <c r="AL654" s="1"/>
    </row>
    <row r="655" spans="1:44">
      <c r="A655" s="2">
        <f t="shared" si="12"/>
        <v>42223.142361111066</v>
      </c>
      <c r="B655" s="2">
        <v>42222.975694444402</v>
      </c>
      <c r="C655" s="6">
        <v>218.975694444444</v>
      </c>
      <c r="D655" s="6">
        <v>-0.80926285311372603</v>
      </c>
      <c r="E655" s="6">
        <v>-0.58744670785547104</v>
      </c>
      <c r="F655" s="1">
        <v>6030</v>
      </c>
      <c r="G655" s="1">
        <v>938</v>
      </c>
      <c r="H655" s="3">
        <v>5582.1761658031101</v>
      </c>
      <c r="I655" s="7">
        <v>6873.2579378238397</v>
      </c>
      <c r="J655" s="1"/>
      <c r="R655" s="9">
        <v>42223.142361111102</v>
      </c>
      <c r="S655" s="9"/>
      <c r="T655" s="3">
        <v>23.626000000000001</v>
      </c>
      <c r="U655" s="3">
        <v>31.731308562196599</v>
      </c>
      <c r="V655" s="7">
        <v>7.02</v>
      </c>
      <c r="W655" s="7">
        <v>3.5458940226173001</v>
      </c>
      <c r="X655" s="7">
        <v>17.399999999999999</v>
      </c>
      <c r="Y655" s="7">
        <v>1.23</v>
      </c>
      <c r="Z655" s="7">
        <v>3.3940586385887701</v>
      </c>
      <c r="AA655" s="7" t="s">
        <v>29</v>
      </c>
      <c r="AB655" s="7">
        <v>1.59</v>
      </c>
      <c r="AC655" s="7">
        <v>4.16</v>
      </c>
      <c r="AD655" s="7">
        <v>-0.13898055780746901</v>
      </c>
      <c r="AE655" s="7">
        <v>-1.3447462810719299E-2</v>
      </c>
      <c r="AF655" s="1">
        <v>9.54992586021437E-2</v>
      </c>
      <c r="AG655" s="1" t="s">
        <v>10071</v>
      </c>
      <c r="AH655" s="1">
        <v>3.4166666666666701</v>
      </c>
      <c r="AI655" s="1">
        <v>0.62592406141466905</v>
      </c>
      <c r="AJ655" s="1">
        <v>0.77988401018495401</v>
      </c>
      <c r="AL655" s="1"/>
    </row>
    <row r="656" spans="1:44">
      <c r="A656" s="2">
        <f t="shared" si="12"/>
        <v>42223.145833333365</v>
      </c>
      <c r="B656" s="2">
        <v>42222.979166666701</v>
      </c>
      <c r="C656" s="6">
        <v>218.979166666667</v>
      </c>
      <c r="D656" s="6">
        <v>-0.80922773906802303</v>
      </c>
      <c r="E656" s="6">
        <v>-0.58749507770095799</v>
      </c>
      <c r="F656" s="1">
        <v>6156</v>
      </c>
      <c r="G656" s="1">
        <v>934</v>
      </c>
      <c r="H656" s="3">
        <v>5674.5166543301302</v>
      </c>
      <c r="I656" s="7">
        <v>6988.3326546262097</v>
      </c>
      <c r="J656" s="8" t="s">
        <v>10072</v>
      </c>
      <c r="K656" s="1">
        <v>1011</v>
      </c>
      <c r="L656" s="1" t="s">
        <v>36</v>
      </c>
      <c r="M656" s="1">
        <v>0.1</v>
      </c>
      <c r="N656" s="1" t="s">
        <v>36</v>
      </c>
      <c r="O656" s="1">
        <v>0</v>
      </c>
      <c r="P656" s="1" t="s">
        <v>36</v>
      </c>
      <c r="R656" s="9">
        <v>42223.145833333299</v>
      </c>
      <c r="S656" s="9"/>
      <c r="T656" s="3">
        <v>23.5830000014417</v>
      </c>
      <c r="U656" s="3">
        <v>31.721260097266601</v>
      </c>
      <c r="V656" s="7">
        <v>7.02</v>
      </c>
      <c r="W656" s="7">
        <v>-4.6603422127485903</v>
      </c>
      <c r="X656" s="7">
        <v>16.600000026822102</v>
      </c>
      <c r="Y656" s="7">
        <v>1.1700000020116601</v>
      </c>
      <c r="Z656" s="7">
        <v>3.4491048446832302</v>
      </c>
      <c r="AA656" s="7" t="s">
        <v>29</v>
      </c>
      <c r="AB656" s="7">
        <v>1.52000000234693</v>
      </c>
      <c r="AC656" s="7">
        <v>3.7800000127404898</v>
      </c>
      <c r="AD656" s="7">
        <v>-0.14723333414709699</v>
      </c>
      <c r="AE656" s="7">
        <v>-1.02325414206417E-2</v>
      </c>
      <c r="AF656" s="1">
        <v>9.54992586021437E-2</v>
      </c>
      <c r="AG656" s="1" t="s">
        <v>10073</v>
      </c>
      <c r="AH656" s="1">
        <v>3.5</v>
      </c>
      <c r="AI656" s="1">
        <v>0.60876204303521697</v>
      </c>
      <c r="AJ656" s="1">
        <v>0.79335286913175596</v>
      </c>
      <c r="AL656" s="8" t="s">
        <v>9933</v>
      </c>
      <c r="AM656" s="1">
        <v>1010</v>
      </c>
      <c r="AN656" s="1" t="s">
        <v>36</v>
      </c>
      <c r="AO656" s="1">
        <v>1.1000000000000001</v>
      </c>
      <c r="AP656" s="1" t="s">
        <v>36</v>
      </c>
      <c r="AQ656" s="1">
        <v>0</v>
      </c>
      <c r="AR656" s="1" t="s">
        <v>36</v>
      </c>
    </row>
    <row r="657" spans="1:44">
      <c r="A657" s="2">
        <f t="shared" si="12"/>
        <v>42223.149305555562</v>
      </c>
      <c r="B657" s="2">
        <v>42222.982638888898</v>
      </c>
      <c r="C657" s="6">
        <v>218.98265046296299</v>
      </c>
      <c r="D657" s="6">
        <v>-0.80919250506996299</v>
      </c>
      <c r="E657" s="6">
        <v>-0.58754360666983496</v>
      </c>
      <c r="F657" s="1">
        <v>6268</v>
      </c>
      <c r="G657" s="1">
        <v>929</v>
      </c>
      <c r="H657" s="3">
        <v>5746.8265482358702</v>
      </c>
      <c r="I657" s="7">
        <v>7078.4452444115404</v>
      </c>
      <c r="J657" s="1"/>
      <c r="R657" s="9">
        <v>42223.149305555598</v>
      </c>
      <c r="S657" s="9"/>
      <c r="T657" s="3">
        <v>23.533999999999999</v>
      </c>
      <c r="U657" s="3">
        <v>31.711211631664401</v>
      </c>
      <c r="V657" s="7">
        <v>7.01</v>
      </c>
      <c r="W657" s="7">
        <v>-4.2551178029077104</v>
      </c>
      <c r="X657" s="7">
        <v>15.8</v>
      </c>
      <c r="Y657" s="7">
        <v>1.1200000000000001</v>
      </c>
      <c r="Z657" s="7">
        <v>3.5151398846053401</v>
      </c>
      <c r="AA657" s="7" t="s">
        <v>29</v>
      </c>
      <c r="AB657" s="7">
        <v>1.59</v>
      </c>
      <c r="AC657" s="7">
        <v>4.22</v>
      </c>
      <c r="AD657" s="7">
        <v>-0.15468501056106801</v>
      </c>
      <c r="AE657" s="7">
        <v>-1.1124268502647E-2</v>
      </c>
      <c r="AF657" s="1">
        <v>9.7723722095581098E-2</v>
      </c>
      <c r="AG657" s="1" t="s">
        <v>10074</v>
      </c>
      <c r="AH657" s="1">
        <v>3.5833333333333299</v>
      </c>
      <c r="AI657" s="1">
        <v>0.59131028738316405</v>
      </c>
      <c r="AJ657" s="1">
        <v>0.806444135718551</v>
      </c>
      <c r="AL657" s="1"/>
    </row>
    <row r="658" spans="1:44">
      <c r="A658" s="2">
        <f t="shared" si="12"/>
        <v>42223.152777777766</v>
      </c>
      <c r="B658" s="2">
        <v>42222.986111111102</v>
      </c>
      <c r="C658" s="6">
        <v>218.98612268518499</v>
      </c>
      <c r="D658" s="6">
        <v>-0.80915738523260305</v>
      </c>
      <c r="E658" s="6">
        <v>-0.58759197231032401</v>
      </c>
      <c r="F658" s="1">
        <v>6388</v>
      </c>
      <c r="G658" s="1">
        <v>929</v>
      </c>
      <c r="H658" s="3">
        <v>5856.8487540093802</v>
      </c>
      <c r="I658" s="7">
        <v>7215.5549172464898</v>
      </c>
      <c r="J658" s="1"/>
      <c r="R658" s="9">
        <v>42223.152777777803</v>
      </c>
      <c r="S658" s="9"/>
      <c r="T658" s="3">
        <v>23.486999999999998</v>
      </c>
      <c r="U658" s="3">
        <v>31.7011631663975</v>
      </c>
      <c r="V658" s="7">
        <v>7</v>
      </c>
      <c r="W658" s="7">
        <v>-12.258856552042401</v>
      </c>
      <c r="X658" s="7">
        <v>15</v>
      </c>
      <c r="Y658" s="7">
        <v>1.06</v>
      </c>
      <c r="Z658" s="7">
        <v>3.5482241024692098</v>
      </c>
      <c r="AA658" s="7" t="s">
        <v>29</v>
      </c>
      <c r="AB658" s="7">
        <v>1.54</v>
      </c>
      <c r="AC658" s="7">
        <v>3.98</v>
      </c>
      <c r="AD658" s="7">
        <v>-0.16213668694817901</v>
      </c>
      <c r="AE658" s="7">
        <v>-1.20159957223385E-2</v>
      </c>
      <c r="AF658" s="1">
        <v>0.1</v>
      </c>
      <c r="AG658" s="1" t="s">
        <v>10075</v>
      </c>
      <c r="AH658" s="1">
        <v>3.6666666666666701</v>
      </c>
      <c r="AI658" s="1">
        <v>0.57357710053498301</v>
      </c>
      <c r="AJ658" s="1">
        <v>0.819151579221991</v>
      </c>
      <c r="AL658" s="1"/>
    </row>
    <row r="659" spans="1:44">
      <c r="A659" s="2">
        <f t="shared" si="12"/>
        <v>42223.156249999964</v>
      </c>
      <c r="B659" s="2">
        <v>42222.989583333299</v>
      </c>
      <c r="C659" s="6">
        <v>218.989594907407</v>
      </c>
      <c r="D659" s="6">
        <v>-0.80912226250441699</v>
      </c>
      <c r="E659" s="6">
        <v>-0.58764033585155895</v>
      </c>
      <c r="F659" s="7">
        <v>6488</v>
      </c>
      <c r="G659" s="7">
        <v>927</v>
      </c>
      <c r="H659" s="3">
        <v>5935.7276091783897</v>
      </c>
      <c r="I659" s="7">
        <v>7313.8537465581103</v>
      </c>
      <c r="J659" s="8" t="s">
        <v>10076</v>
      </c>
      <c r="K659" s="1">
        <v>1010</v>
      </c>
      <c r="L659" s="1" t="s">
        <v>36</v>
      </c>
      <c r="M659" s="1">
        <v>0.2</v>
      </c>
      <c r="N659" s="1" t="s">
        <v>36</v>
      </c>
      <c r="O659" s="1">
        <v>0</v>
      </c>
      <c r="P659" s="1" t="s">
        <v>36</v>
      </c>
      <c r="R659" s="9">
        <v>42223.15625</v>
      </c>
      <c r="S659" s="9"/>
      <c r="T659" s="3">
        <v>23.437999999999999</v>
      </c>
      <c r="U659" s="3">
        <v>31.701114701130599</v>
      </c>
      <c r="V659" s="7">
        <v>7</v>
      </c>
      <c r="W659" s="7">
        <v>-24.923096275098899</v>
      </c>
      <c r="X659" s="7">
        <v>14.3</v>
      </c>
      <c r="Y659" s="7">
        <v>1.01</v>
      </c>
      <c r="Z659" s="7">
        <v>3.6032819626132802</v>
      </c>
      <c r="AA659" s="7" t="s">
        <v>29</v>
      </c>
      <c r="AB659" s="7">
        <v>1.62</v>
      </c>
      <c r="AC659" s="7">
        <v>3.78</v>
      </c>
      <c r="AD659" s="7">
        <v>-0.16958836333529001</v>
      </c>
      <c r="AE659" s="7">
        <v>-1.2907722942030001E-2</v>
      </c>
      <c r="AF659" s="1">
        <v>0.1</v>
      </c>
      <c r="AG659" s="1" t="s">
        <v>10077</v>
      </c>
      <c r="AH659" s="1">
        <v>3.75</v>
      </c>
      <c r="AI659" s="1">
        <v>0.55557092251293505</v>
      </c>
      <c r="AJ659" s="1">
        <v>0.83146915159741597</v>
      </c>
      <c r="AL659" s="8" t="s">
        <v>9937</v>
      </c>
      <c r="AM659" s="1">
        <v>1010</v>
      </c>
      <c r="AN659" s="1" t="s">
        <v>36</v>
      </c>
      <c r="AO659" s="1">
        <v>1.8</v>
      </c>
      <c r="AP659" s="1" t="s">
        <v>36</v>
      </c>
      <c r="AQ659" s="1">
        <v>0</v>
      </c>
      <c r="AR659" s="1" t="s">
        <v>36</v>
      </c>
    </row>
    <row r="660" spans="1:44">
      <c r="A660" s="2">
        <f t="shared" si="12"/>
        <v>42223.159722222263</v>
      </c>
      <c r="B660" s="2">
        <v>42222.993055555598</v>
      </c>
      <c r="C660" s="6">
        <v>218.993055555556</v>
      </c>
      <c r="D660" s="6">
        <v>-0.80908725397571701</v>
      </c>
      <c r="E660" s="6">
        <v>-0.58768853609206395</v>
      </c>
      <c r="F660" s="7">
        <v>6624</v>
      </c>
      <c r="G660" s="7">
        <v>931</v>
      </c>
      <c r="H660" s="3">
        <v>6086.3005181347198</v>
      </c>
      <c r="I660" s="7">
        <v>7501.4977056994903</v>
      </c>
      <c r="J660" s="1"/>
      <c r="R660" s="9">
        <v>42223.159722222197</v>
      </c>
      <c r="S660" s="9"/>
      <c r="T660" s="3">
        <v>23.3870000017099</v>
      </c>
      <c r="U660" s="3">
        <v>31.681066236535798</v>
      </c>
      <c r="V660" s="7">
        <v>7</v>
      </c>
      <c r="W660" s="7">
        <v>-21.478554318119802</v>
      </c>
      <c r="X660" s="7">
        <v>13.700000020116599</v>
      </c>
      <c r="Y660" s="7">
        <v>0.97000000134110498</v>
      </c>
      <c r="Z660" s="7">
        <v>3.6583438389126699</v>
      </c>
      <c r="AA660" s="7" t="s">
        <v>29</v>
      </c>
      <c r="AB660" s="7">
        <v>1.5300000030174901</v>
      </c>
      <c r="AC660" s="7">
        <v>4.2299999849125802</v>
      </c>
      <c r="AD660" s="7">
        <v>-0.17631809109442301</v>
      </c>
      <c r="AE660" s="7">
        <v>-1.2441479266193701E-2</v>
      </c>
      <c r="AF660" s="1">
        <v>0.1</v>
      </c>
      <c r="AG660" s="1" t="s">
        <v>10078</v>
      </c>
      <c r="AH660" s="1">
        <v>3.8333333333333299</v>
      </c>
      <c r="AI660" s="1">
        <v>0.53730032326806798</v>
      </c>
      <c r="AJ660" s="1">
        <v>0.84339099035739595</v>
      </c>
      <c r="AL660" s="1"/>
    </row>
    <row r="661" spans="1:44">
      <c r="A661" s="2">
        <f t="shared" si="12"/>
        <v>42223.163194444467</v>
      </c>
      <c r="B661" s="2">
        <v>42222.996527777803</v>
      </c>
      <c r="C661" s="6">
        <v>218.996527777778</v>
      </c>
      <c r="D661" s="6">
        <v>-0.80905212547588901</v>
      </c>
      <c r="E661" s="6">
        <v>-0.58773689544127306</v>
      </c>
      <c r="F661" s="7">
        <v>6748</v>
      </c>
      <c r="G661" s="7">
        <v>925</v>
      </c>
      <c r="H661" s="3">
        <v>6160.27633851468</v>
      </c>
      <c r="I661" s="7">
        <v>7593.6863730569903</v>
      </c>
      <c r="J661" s="1"/>
      <c r="R661" s="9">
        <v>42223.163194444402</v>
      </c>
      <c r="S661" s="9"/>
      <c r="T661" s="3">
        <v>23.341000001542302</v>
      </c>
      <c r="U661" s="3">
        <v>31.681017770598402</v>
      </c>
      <c r="V661" s="7">
        <v>7.0099999996647204</v>
      </c>
      <c r="W661" s="7">
        <v>-39.208699428633501</v>
      </c>
      <c r="X661" s="7">
        <v>13.1000000201166</v>
      </c>
      <c r="Y661" s="7">
        <v>0.93000000134110505</v>
      </c>
      <c r="Z661" s="7">
        <v>3.72439615403104</v>
      </c>
      <c r="AA661" s="7" t="s">
        <v>29</v>
      </c>
      <c r="AB661" s="7">
        <v>1.52000000033528</v>
      </c>
      <c r="AC661" s="7">
        <v>4.0600000056996901</v>
      </c>
      <c r="AD661" s="7">
        <v>-0.18304781905498299</v>
      </c>
      <c r="AE661" s="7">
        <v>-1.1975235529195801E-2</v>
      </c>
      <c r="AF661" s="1">
        <v>9.7723722171024693E-2</v>
      </c>
      <c r="AG661" s="1" t="s">
        <v>10079</v>
      </c>
      <c r="AH661" s="1">
        <v>3.9166666666666701</v>
      </c>
      <c r="AI661" s="1">
        <v>0.51877399860139894</v>
      </c>
      <c r="AJ661" s="1">
        <v>0.85491142136195397</v>
      </c>
      <c r="AL661" s="1"/>
    </row>
    <row r="662" spans="1:44">
      <c r="A662" s="2">
        <f t="shared" si="12"/>
        <v>42223.166666666664</v>
      </c>
      <c r="B662" s="2">
        <v>42223</v>
      </c>
      <c r="C662" s="6">
        <v>219</v>
      </c>
      <c r="D662" s="6">
        <v>-0.80901699408561101</v>
      </c>
      <c r="E662" s="6">
        <v>-0.58778525269071003</v>
      </c>
      <c r="F662" s="7">
        <v>6868</v>
      </c>
      <c r="G662" s="7">
        <v>925</v>
      </c>
      <c r="H662" s="3">
        <v>6269.8248211201599</v>
      </c>
      <c r="I662" s="7">
        <v>7730.2056920799396</v>
      </c>
      <c r="J662" s="8" t="s">
        <v>10080</v>
      </c>
      <c r="K662" s="1">
        <v>1010</v>
      </c>
      <c r="L662" s="1" t="s">
        <v>36</v>
      </c>
      <c r="M662" s="1">
        <v>0.2</v>
      </c>
      <c r="N662" s="1" t="s">
        <v>36</v>
      </c>
      <c r="O662" s="1">
        <v>0</v>
      </c>
      <c r="P662" s="1" t="s">
        <v>36</v>
      </c>
      <c r="R662" s="9">
        <v>42223.166666666701</v>
      </c>
      <c r="S662" s="9"/>
      <c r="T662" s="3">
        <v>23.297999999999998</v>
      </c>
      <c r="U662" s="3">
        <v>31.670969305331401</v>
      </c>
      <c r="V662" s="7">
        <v>7</v>
      </c>
      <c r="W662" s="7">
        <v>-43.362822469419498</v>
      </c>
      <c r="X662" s="7">
        <v>12.7</v>
      </c>
      <c r="Y662" s="7">
        <v>0.9</v>
      </c>
      <c r="Z662" s="7">
        <v>3.8014401144696</v>
      </c>
      <c r="AA662" s="7" t="s">
        <v>29</v>
      </c>
      <c r="AB662" s="7">
        <v>1.52</v>
      </c>
      <c r="AC662" s="7">
        <v>3.72</v>
      </c>
      <c r="AD662" s="7">
        <v>-0.189777547015543</v>
      </c>
      <c r="AE662" s="7">
        <v>-1.1508991792197901E-2</v>
      </c>
      <c r="AF662" s="1">
        <v>0.1</v>
      </c>
      <c r="AG662" s="1" t="s">
        <v>10081</v>
      </c>
      <c r="AH662" s="1">
        <v>4</v>
      </c>
      <c r="AI662" s="1">
        <v>0.50000076602519505</v>
      </c>
      <c r="AJ662" s="1">
        <v>0.866024961519134</v>
      </c>
      <c r="AL662" s="8" t="s">
        <v>9941</v>
      </c>
      <c r="AM662" s="1">
        <v>1010</v>
      </c>
      <c r="AN662" s="1" t="s">
        <v>36</v>
      </c>
      <c r="AO662" s="1">
        <v>1.1000000000000001</v>
      </c>
      <c r="AP662" s="1" t="s">
        <v>36</v>
      </c>
      <c r="AQ662" s="1">
        <v>0</v>
      </c>
      <c r="AR662" s="1" t="s">
        <v>36</v>
      </c>
    </row>
    <row r="663" spans="1:44">
      <c r="A663" s="2">
        <f t="shared" si="12"/>
        <v>42223.170138888861</v>
      </c>
      <c r="B663" s="2">
        <v>42223.003472222197</v>
      </c>
      <c r="C663" s="6">
        <v>219.003472222222</v>
      </c>
      <c r="D663" s="6">
        <v>-0.80898185980500803</v>
      </c>
      <c r="E663" s="6">
        <v>-0.587833607840204</v>
      </c>
      <c r="F663" s="7">
        <v>7008</v>
      </c>
      <c r="G663" s="7">
        <v>924</v>
      </c>
      <c r="H663" s="3">
        <v>6390.7150259067403</v>
      </c>
      <c r="I663" s="7">
        <v>7880.8590652849798</v>
      </c>
      <c r="J663" s="1"/>
      <c r="R663" s="9">
        <v>42223.170138888898</v>
      </c>
      <c r="S663" s="9"/>
      <c r="T663" s="3">
        <v>23.263000000000002</v>
      </c>
      <c r="U663" s="3">
        <v>31.660920840064499</v>
      </c>
      <c r="V663" s="7">
        <v>7.01</v>
      </c>
      <c r="W663" s="7">
        <v>-51.164348303716203</v>
      </c>
      <c r="X663" s="7">
        <v>11.7</v>
      </c>
      <c r="Y663" s="7">
        <v>0.83</v>
      </c>
      <c r="Z663" s="7">
        <v>3.93342581260127</v>
      </c>
      <c r="AA663" s="7" t="s">
        <v>29</v>
      </c>
      <c r="AB663" s="7">
        <v>1.51</v>
      </c>
      <c r="AC663" s="7">
        <v>4.07</v>
      </c>
      <c r="AD663" s="7">
        <v>-0.19603316851730801</v>
      </c>
      <c r="AE663" s="7">
        <v>-1.0347049225050401E-2</v>
      </c>
      <c r="AF663" s="1">
        <v>9.7723722095581098E-2</v>
      </c>
      <c r="AG663" s="1" t="s">
        <v>10082</v>
      </c>
      <c r="AH663" s="1">
        <v>4.0833333333333304</v>
      </c>
      <c r="AI663" s="1">
        <v>0.48098956056631298</v>
      </c>
      <c r="AJ663" s="1">
        <v>0.876726321394667</v>
      </c>
      <c r="AL663" s="1"/>
    </row>
    <row r="664" spans="1:44">
      <c r="A664" s="2">
        <f t="shared" si="12"/>
        <v>42223.173611111066</v>
      </c>
      <c r="B664" s="2">
        <v>42223.006944444402</v>
      </c>
      <c r="C664" s="6">
        <v>219.00695601851899</v>
      </c>
      <c r="D664" s="6">
        <v>-0.80894660550546005</v>
      </c>
      <c r="E664" s="6">
        <v>-0.58788212206291202</v>
      </c>
      <c r="F664" s="7">
        <v>7136</v>
      </c>
      <c r="G664" s="7">
        <v>924</v>
      </c>
      <c r="H664" s="3">
        <v>6507.4404145077697</v>
      </c>
      <c r="I664" s="7">
        <v>8026.3222445595802</v>
      </c>
      <c r="J664" s="1"/>
      <c r="R664" s="9">
        <v>42223.173611111102</v>
      </c>
      <c r="S664" s="9"/>
      <c r="T664" s="3">
        <v>23.23</v>
      </c>
      <c r="U664" s="3">
        <v>31.650872374797601</v>
      </c>
      <c r="V664" s="7">
        <v>6.99</v>
      </c>
      <c r="W664" s="7">
        <v>-54.710681375493202</v>
      </c>
      <c r="X664" s="7">
        <v>11</v>
      </c>
      <c r="Y664" s="7">
        <v>0.78</v>
      </c>
      <c r="Z664" s="7">
        <v>4.6477652651758703</v>
      </c>
      <c r="AA664" s="7" t="s">
        <v>29</v>
      </c>
      <c r="AB664" s="7">
        <v>1.59</v>
      </c>
      <c r="AC664" s="7">
        <v>3.82</v>
      </c>
      <c r="AD664" s="7">
        <v>-0.20228879000317801</v>
      </c>
      <c r="AE664" s="7">
        <v>-9.1851066345778592E-3</v>
      </c>
      <c r="AF664" s="1">
        <v>0.102329299228075</v>
      </c>
      <c r="AG664" s="1" t="s">
        <v>10083</v>
      </c>
      <c r="AH664" s="1">
        <v>4.1666666666666696</v>
      </c>
      <c r="AI664" s="1">
        <v>0.46174943051362</v>
      </c>
      <c r="AJ664" s="1">
        <v>0.88701040772943995</v>
      </c>
      <c r="AL664" s="1"/>
    </row>
    <row r="665" spans="1:44">
      <c r="A665" s="2">
        <f t="shared" si="12"/>
        <v>42223.177083333365</v>
      </c>
      <c r="B665" s="2">
        <v>42223.010416666701</v>
      </c>
      <c r="C665" s="6">
        <v>219.01042824074099</v>
      </c>
      <c r="D665" s="6">
        <v>-0.80891146543494996</v>
      </c>
      <c r="E665" s="6">
        <v>-0.58793047300499901</v>
      </c>
      <c r="F665" s="7">
        <v>7270</v>
      </c>
      <c r="G665" s="7">
        <v>924</v>
      </c>
      <c r="H665" s="3">
        <v>6629.6373056994798</v>
      </c>
      <c r="I665" s="7">
        <v>8178.6040103626901</v>
      </c>
      <c r="J665" s="8" t="s">
        <v>10084</v>
      </c>
      <c r="K665" s="1">
        <v>1010</v>
      </c>
      <c r="L665" s="1" t="s">
        <v>36</v>
      </c>
      <c r="M665" s="1">
        <v>0.1</v>
      </c>
      <c r="N665" s="1" t="s">
        <v>36</v>
      </c>
      <c r="O665" s="1">
        <v>0</v>
      </c>
      <c r="P665" s="1" t="s">
        <v>36</v>
      </c>
      <c r="R665" s="9">
        <v>42223.177083333299</v>
      </c>
      <c r="S665" s="9"/>
      <c r="T665" s="3">
        <v>23.192000001274099</v>
      </c>
      <c r="U665" s="3">
        <v>31.640823909867599</v>
      </c>
      <c r="V665" s="7">
        <v>6.9700000006705496</v>
      </c>
      <c r="W665" s="7">
        <v>-46.504325204753698</v>
      </c>
      <c r="X665" s="7">
        <v>10.4000000201166</v>
      </c>
      <c r="Y665" s="7">
        <v>0.740000001341104</v>
      </c>
      <c r="Z665" s="7">
        <v>4.3622465461552098</v>
      </c>
      <c r="AA665" s="7" t="s">
        <v>29</v>
      </c>
      <c r="AB665" s="7">
        <v>1.71999999564141</v>
      </c>
      <c r="AC665" s="7">
        <v>4.4799999778717803</v>
      </c>
      <c r="AD665" s="7">
        <v>-0.208544411279312</v>
      </c>
      <c r="AE665" s="7">
        <v>-8.0231640830624607E-3</v>
      </c>
      <c r="AF665" s="1">
        <v>0.10715193035831801</v>
      </c>
      <c r="AG665" s="1" t="s">
        <v>10085</v>
      </c>
      <c r="AH665" s="1">
        <v>4.25</v>
      </c>
      <c r="AI665" s="1">
        <v>0.44228953311151398</v>
      </c>
      <c r="AJ665" s="1">
        <v>0.89687232586360899</v>
      </c>
      <c r="AL665" s="8" t="s">
        <v>9945</v>
      </c>
      <c r="AM665" s="1">
        <v>1010</v>
      </c>
      <c r="AN665" s="1" t="s">
        <v>36</v>
      </c>
      <c r="AO665" s="1">
        <v>1.9</v>
      </c>
      <c r="AP665" s="1" t="s">
        <v>36</v>
      </c>
      <c r="AQ665" s="1">
        <v>0</v>
      </c>
      <c r="AR665" s="1" t="s">
        <v>36</v>
      </c>
    </row>
    <row r="666" spans="1:44">
      <c r="A666" s="2">
        <f t="shared" si="12"/>
        <v>42223.180555555562</v>
      </c>
      <c r="B666" s="2">
        <v>42223.013888888898</v>
      </c>
      <c r="C666" s="6">
        <v>219.01390046296299</v>
      </c>
      <c r="D666" s="6">
        <v>-0.80887632247449304</v>
      </c>
      <c r="E666" s="6">
        <v>-0.58797882184662098</v>
      </c>
      <c r="F666" s="7">
        <v>7396</v>
      </c>
      <c r="G666" s="7">
        <v>924</v>
      </c>
      <c r="H666" s="3">
        <v>6744.5388601036302</v>
      </c>
      <c r="I666" s="7">
        <v>8321.7943274611407</v>
      </c>
      <c r="J666" s="1"/>
      <c r="R666" s="9">
        <v>42223.180555555598</v>
      </c>
      <c r="S666" s="9"/>
      <c r="T666" s="3">
        <v>23.152000000000001</v>
      </c>
      <c r="U666" s="3">
        <v>31.630775444265399</v>
      </c>
      <c r="V666" s="7">
        <v>6.99</v>
      </c>
      <c r="W666" s="7">
        <v>-62.310045695819802</v>
      </c>
      <c r="X666" s="7">
        <v>9.8000000000000007</v>
      </c>
      <c r="Y666" s="7">
        <v>0.7</v>
      </c>
      <c r="Z666" s="7">
        <v>4.5162440480021999</v>
      </c>
      <c r="AA666" s="7" t="s">
        <v>29</v>
      </c>
      <c r="AB666" s="7">
        <v>1.61</v>
      </c>
      <c r="AC666" s="7">
        <v>4.28</v>
      </c>
      <c r="AD666" s="7">
        <v>-0.214138133593857</v>
      </c>
      <c r="AE666" s="7">
        <v>-8.9472966992936703E-3</v>
      </c>
      <c r="AF666" s="1">
        <v>0.102329299228075</v>
      </c>
      <c r="AG666" s="1" t="s">
        <v>10086</v>
      </c>
      <c r="AH666" s="1">
        <v>4.33361111111111</v>
      </c>
      <c r="AI666" s="1">
        <v>0.42255322060707001</v>
      </c>
      <c r="AJ666" s="1">
        <v>0.90633811337413805</v>
      </c>
      <c r="AL666" s="1"/>
    </row>
    <row r="667" spans="1:44">
      <c r="A667" s="2">
        <f t="shared" si="12"/>
        <v>42223.184027777766</v>
      </c>
      <c r="B667" s="2">
        <v>42223.017361111102</v>
      </c>
      <c r="C667" s="6">
        <v>219.01737268518499</v>
      </c>
      <c r="D667" s="6">
        <v>-0.80884117662421195</v>
      </c>
      <c r="E667" s="6">
        <v>-0.58802716858760895</v>
      </c>
      <c r="F667" s="7">
        <v>7484</v>
      </c>
      <c r="G667" s="7">
        <v>919</v>
      </c>
      <c r="H667" s="3">
        <v>6787.85689612633</v>
      </c>
      <c r="I667" s="7">
        <v>8375.7772639526302</v>
      </c>
      <c r="J667" s="1"/>
      <c r="R667" s="9">
        <v>42223.184027777803</v>
      </c>
      <c r="S667" s="9"/>
      <c r="T667" s="3">
        <v>23.117999999999999</v>
      </c>
      <c r="U667" s="3">
        <v>31.630726978998499</v>
      </c>
      <c r="V667" s="7">
        <v>6.99</v>
      </c>
      <c r="W667" s="7">
        <v>-64.741999372258903</v>
      </c>
      <c r="X667" s="7">
        <v>9.4</v>
      </c>
      <c r="Y667" s="7">
        <v>0.67</v>
      </c>
      <c r="Z667" s="7">
        <v>4.7471746208167103</v>
      </c>
      <c r="AA667" s="7" t="s">
        <v>29</v>
      </c>
      <c r="AB667" s="7">
        <v>1.53</v>
      </c>
      <c r="AC667" s="7">
        <v>4.2300000000000004</v>
      </c>
      <c r="AD667" s="7">
        <v>-0.219731855886209</v>
      </c>
      <c r="AE667" s="7">
        <v>-9.8714293854660004E-3</v>
      </c>
      <c r="AF667" s="1">
        <v>0.102329299228075</v>
      </c>
      <c r="AG667" s="1" t="s">
        <v>10087</v>
      </c>
      <c r="AH667" s="1">
        <v>4.4169444444444403</v>
      </c>
      <c r="AI667" s="1">
        <v>0.40268101950519603</v>
      </c>
      <c r="AJ667" s="1">
        <v>0.91534037195474804</v>
      </c>
      <c r="AL667" s="1"/>
    </row>
    <row r="668" spans="1:44">
      <c r="A668" s="2">
        <f t="shared" si="12"/>
        <v>42223.187499999964</v>
      </c>
      <c r="B668" s="2">
        <v>42223.020833333299</v>
      </c>
      <c r="C668" s="6">
        <v>219.020844907407</v>
      </c>
      <c r="D668" s="6">
        <v>-0.80880602788423495</v>
      </c>
      <c r="E668" s="6">
        <v>-0.58807551322778795</v>
      </c>
      <c r="F668" s="7">
        <v>7602</v>
      </c>
      <c r="G668" s="7">
        <v>922</v>
      </c>
      <c r="H668" s="3">
        <v>6917.3886010362703</v>
      </c>
      <c r="I668" s="7">
        <v>8537.1996746114</v>
      </c>
      <c r="J668" s="8" t="s">
        <v>10088</v>
      </c>
      <c r="K668" s="1">
        <v>1010</v>
      </c>
      <c r="L668" s="1" t="s">
        <v>36</v>
      </c>
      <c r="M668" s="1">
        <v>0.1</v>
      </c>
      <c r="N668" s="1" t="s">
        <v>36</v>
      </c>
      <c r="O668" s="1">
        <v>0</v>
      </c>
      <c r="P668" s="1" t="s">
        <v>36</v>
      </c>
      <c r="R668" s="9">
        <v>42223.1875</v>
      </c>
      <c r="S668" s="9"/>
      <c r="T668" s="3">
        <v>23.082000000000001</v>
      </c>
      <c r="U668" s="3">
        <v>31.620678513731502</v>
      </c>
      <c r="V668" s="7">
        <v>6.99</v>
      </c>
      <c r="W668" s="7">
        <v>-66.464751220865196</v>
      </c>
      <c r="X668" s="7">
        <v>8.6</v>
      </c>
      <c r="Y668" s="7">
        <v>0.61</v>
      </c>
      <c r="Z668" s="7">
        <v>4.9671328372962398</v>
      </c>
      <c r="AA668" s="7" t="s">
        <v>29</v>
      </c>
      <c r="AB668" s="7">
        <v>1.57</v>
      </c>
      <c r="AC668" s="7">
        <v>4.26</v>
      </c>
      <c r="AD668" s="7">
        <v>-0.225325578178562</v>
      </c>
      <c r="AE668" s="7">
        <v>-1.0795562071638299E-2</v>
      </c>
      <c r="AF668" s="1">
        <v>0.102329299228075</v>
      </c>
      <c r="AG668" s="1" t="s">
        <v>10089</v>
      </c>
      <c r="AH668" s="1">
        <v>4.5002777777777796</v>
      </c>
      <c r="AI668" s="1">
        <v>0.38261716437091903</v>
      </c>
      <c r="AJ668" s="1">
        <v>0.92390697882890604</v>
      </c>
      <c r="AL668" s="8" t="s">
        <v>9949</v>
      </c>
      <c r="AM668" s="1">
        <v>1010</v>
      </c>
      <c r="AN668" s="1" t="s">
        <v>36</v>
      </c>
      <c r="AO668" s="1">
        <v>1.2</v>
      </c>
      <c r="AP668" s="1" t="s">
        <v>36</v>
      </c>
      <c r="AQ668" s="1">
        <v>0</v>
      </c>
      <c r="AR668" s="1" t="s">
        <v>36</v>
      </c>
    </row>
    <row r="669" spans="1:44">
      <c r="A669" s="2">
        <f t="shared" si="12"/>
        <v>42223.190972222263</v>
      </c>
      <c r="B669" s="2">
        <v>42223.024305555598</v>
      </c>
      <c r="C669" s="6">
        <v>219.02431712962999</v>
      </c>
      <c r="D669" s="6">
        <v>-0.80877087625467603</v>
      </c>
      <c r="E669" s="6">
        <v>-0.58812385576699999</v>
      </c>
      <c r="F669" s="7">
        <v>7688</v>
      </c>
      <c r="G669" s="7">
        <v>920</v>
      </c>
      <c r="H669" s="3">
        <v>6980.4687885516896</v>
      </c>
      <c r="I669" s="7">
        <v>8615.8102042931096</v>
      </c>
      <c r="J669" s="1"/>
      <c r="R669" s="9">
        <v>42223.190972222197</v>
      </c>
      <c r="S669" s="9"/>
      <c r="T669" s="3">
        <v>23.046000001206998</v>
      </c>
      <c r="U669" s="3">
        <v>31.6206300484662</v>
      </c>
      <c r="V669" s="7">
        <v>6.9800000003352798</v>
      </c>
      <c r="W669" s="7">
        <v>-72.9495024827946</v>
      </c>
      <c r="X669" s="7">
        <v>8.2000000134110405</v>
      </c>
      <c r="Y669" s="7">
        <v>0.58000000100582805</v>
      </c>
      <c r="Z669" s="7">
        <v>5.4178894192309404</v>
      </c>
      <c r="AA669" s="7" t="s">
        <v>29</v>
      </c>
      <c r="AB669" s="7">
        <v>1.7599999936297499</v>
      </c>
      <c r="AC669" s="7">
        <v>4.7299999842420197</v>
      </c>
      <c r="AD669" s="7">
        <v>-0.23047661429321101</v>
      </c>
      <c r="AE669" s="7">
        <v>-8.7679929630693106E-3</v>
      </c>
      <c r="AF669" s="1">
        <v>0.104712854724251</v>
      </c>
      <c r="AG669" s="1" t="s">
        <v>10090</v>
      </c>
      <c r="AH669" s="1">
        <v>4.58361111111111</v>
      </c>
      <c r="AI669" s="1">
        <v>0.36237120449650301</v>
      </c>
      <c r="AJ669" s="1">
        <v>0.93203385676259298</v>
      </c>
      <c r="AL669" s="1"/>
    </row>
    <row r="670" spans="1:44">
      <c r="A670" s="2">
        <f t="shared" si="12"/>
        <v>42223.194444444467</v>
      </c>
      <c r="B670" s="2">
        <v>42223.027777777803</v>
      </c>
      <c r="C670" s="6">
        <v>219.02778935185199</v>
      </c>
      <c r="D670" s="6">
        <v>-0.80873572173568198</v>
      </c>
      <c r="E670" s="6">
        <v>-0.58817219620504502</v>
      </c>
      <c r="F670" s="7">
        <v>7822</v>
      </c>
      <c r="G670" s="7">
        <v>917</v>
      </c>
      <c r="H670" s="3">
        <v>7078.9775474956796</v>
      </c>
      <c r="I670" s="7">
        <v>8738.5718196891194</v>
      </c>
      <c r="J670" s="1"/>
      <c r="R670" s="9">
        <v>42223.194444444402</v>
      </c>
      <c r="S670" s="9"/>
      <c r="T670" s="3">
        <v>23.007000001307599</v>
      </c>
      <c r="U670" s="3">
        <v>31.630581582864099</v>
      </c>
      <c r="V670" s="7">
        <v>6.98</v>
      </c>
      <c r="W670" s="7">
        <v>-79.231683925084894</v>
      </c>
      <c r="X670" s="7">
        <v>7.5000000234693296</v>
      </c>
      <c r="Y670" s="7">
        <v>0.54000000134110504</v>
      </c>
      <c r="Z670" s="7">
        <v>5.9236291397526104</v>
      </c>
      <c r="AA670" s="7" t="s">
        <v>29</v>
      </c>
      <c r="AB670" s="7">
        <v>1.7999999986588999</v>
      </c>
      <c r="AC670" s="7">
        <v>4.7699999986588999</v>
      </c>
      <c r="AD670" s="7">
        <v>-0.23562765056571999</v>
      </c>
      <c r="AE670" s="7">
        <v>-6.7404236875572001E-3</v>
      </c>
      <c r="AF670" s="1">
        <v>0.10471285480509</v>
      </c>
      <c r="AG670" s="1" t="s">
        <v>10091</v>
      </c>
      <c r="AH670" s="1">
        <v>4.6666666666666696</v>
      </c>
      <c r="AI670" s="1">
        <v>0.34202111304277599</v>
      </c>
      <c r="AJ670" s="1">
        <v>0.93969226783717896</v>
      </c>
      <c r="AL670" s="1"/>
    </row>
    <row r="671" spans="1:44">
      <c r="A671" s="2">
        <f t="shared" si="12"/>
        <v>42223.197916666664</v>
      </c>
      <c r="B671" s="2">
        <v>42223.03125</v>
      </c>
      <c r="C671" s="6">
        <v>219.03126157407399</v>
      </c>
      <c r="D671" s="6">
        <v>-0.80870056432736803</v>
      </c>
      <c r="E671" s="6">
        <v>-0.58822053454176204</v>
      </c>
      <c r="F671" s="7">
        <v>7906</v>
      </c>
      <c r="G671" s="7">
        <v>917</v>
      </c>
      <c r="H671" s="3">
        <v>7154.9982728842797</v>
      </c>
      <c r="I671" s="7">
        <v>8833.3088476683897</v>
      </c>
      <c r="J671" s="8" t="s">
        <v>10092</v>
      </c>
      <c r="K671" s="1">
        <v>1010</v>
      </c>
      <c r="L671" s="1" t="s">
        <v>36</v>
      </c>
      <c r="M671" s="1">
        <v>0.2</v>
      </c>
      <c r="N671" s="1" t="s">
        <v>36</v>
      </c>
      <c r="O671" s="1">
        <v>0</v>
      </c>
      <c r="P671" s="1" t="s">
        <v>36</v>
      </c>
      <c r="R671" s="9">
        <v>42223.197916666701</v>
      </c>
      <c r="S671" s="9"/>
      <c r="T671" s="3">
        <v>22.972000000000001</v>
      </c>
      <c r="U671" s="3">
        <v>31.640533117932399</v>
      </c>
      <c r="V671" s="7">
        <v>6.98</v>
      </c>
      <c r="W671" s="7">
        <v>-76.091188276019096</v>
      </c>
      <c r="X671" s="7">
        <v>6.8</v>
      </c>
      <c r="Y671" s="7">
        <v>0.49</v>
      </c>
      <c r="Z671" s="7">
        <v>6.0667214124151601</v>
      </c>
      <c r="AA671" s="7" t="s">
        <v>29</v>
      </c>
      <c r="AB671" s="7">
        <v>1.77</v>
      </c>
      <c r="AC671" s="7">
        <v>4.68</v>
      </c>
      <c r="AD671" s="7">
        <v>-0.24077868683822901</v>
      </c>
      <c r="AE671" s="7">
        <v>-4.7128544120451001E-3</v>
      </c>
      <c r="AF671" s="1">
        <v>0.10471285480509</v>
      </c>
      <c r="AG671" s="1" t="s">
        <v>10093</v>
      </c>
      <c r="AH671" s="1">
        <v>4.75</v>
      </c>
      <c r="AI671" s="1">
        <v>0.32144045993878401</v>
      </c>
      <c r="AJ671" s="1">
        <v>0.94692979186122495</v>
      </c>
      <c r="AL671" s="8" t="s">
        <v>9953</v>
      </c>
      <c r="AM671" s="1">
        <v>1010</v>
      </c>
      <c r="AN671" s="1" t="s">
        <v>36</v>
      </c>
      <c r="AO671" s="1">
        <v>1</v>
      </c>
      <c r="AP671" s="1" t="s">
        <v>36</v>
      </c>
      <c r="AQ671" s="1">
        <v>0</v>
      </c>
      <c r="AR671" s="1" t="s">
        <v>36</v>
      </c>
    </row>
    <row r="672" spans="1:44">
      <c r="A672" s="2">
        <f t="shared" si="12"/>
        <v>42223.201388888861</v>
      </c>
      <c r="B672" s="2">
        <v>42223.034722222197</v>
      </c>
      <c r="C672" s="6">
        <v>219.034733796296</v>
      </c>
      <c r="D672" s="6">
        <v>-0.80866540402985898</v>
      </c>
      <c r="E672" s="6">
        <v>-0.58826887077698098</v>
      </c>
      <c r="F672" s="7">
        <v>8012</v>
      </c>
      <c r="G672" s="7">
        <v>903</v>
      </c>
      <c r="H672" s="3">
        <v>7140.2279792746103</v>
      </c>
      <c r="I672" s="7">
        <v>8814.9021077720208</v>
      </c>
      <c r="J672" s="1"/>
      <c r="R672" s="9">
        <v>42223.201388888898</v>
      </c>
      <c r="S672" s="9"/>
      <c r="T672" s="3">
        <v>22.934999999999999</v>
      </c>
      <c r="U672" s="3">
        <v>31.650484652665501</v>
      </c>
      <c r="V672" s="7">
        <v>6.97</v>
      </c>
      <c r="W672" s="7">
        <v>-83.690617382876496</v>
      </c>
      <c r="X672" s="7">
        <v>6.3</v>
      </c>
      <c r="Y672" s="7">
        <v>0.45</v>
      </c>
      <c r="Z672" s="7">
        <v>6.3856775411959701</v>
      </c>
      <c r="AA672" s="7" t="s">
        <v>29</v>
      </c>
      <c r="AB672" s="7">
        <v>1.83</v>
      </c>
      <c r="AC672" s="7">
        <v>4.9400000000000004</v>
      </c>
      <c r="AD672" s="7">
        <v>-0.24503601501179401</v>
      </c>
      <c r="AE672" s="7">
        <v>-6.5288787998520198E-3</v>
      </c>
      <c r="AF672" s="1">
        <v>0.107151930523761</v>
      </c>
      <c r="AG672" s="1" t="s">
        <v>10094</v>
      </c>
      <c r="AH672" s="1">
        <v>4.8333333333333304</v>
      </c>
      <c r="AI672" s="1">
        <v>0.30070681884345501</v>
      </c>
      <c r="AJ672" s="1">
        <v>0.95371662935121804</v>
      </c>
      <c r="AL672" s="1"/>
    </row>
    <row r="673" spans="1:44">
      <c r="A673" s="2">
        <f t="shared" si="12"/>
        <v>42223.204861111066</v>
      </c>
      <c r="B673" s="2">
        <v>42223.038194444402</v>
      </c>
      <c r="C673" s="6">
        <v>219.03820601851899</v>
      </c>
      <c r="D673" s="6">
        <v>-0.80863024084327095</v>
      </c>
      <c r="E673" s="6">
        <v>-0.58831720491054196</v>
      </c>
      <c r="F673" s="7">
        <v>8114</v>
      </c>
      <c r="G673" s="7">
        <v>915</v>
      </c>
      <c r="H673" s="3">
        <v>7327.2242783123602</v>
      </c>
      <c r="I673" s="7">
        <v>9047.9368956328599</v>
      </c>
      <c r="J673" s="1"/>
      <c r="R673" s="9">
        <v>42223.204861111102</v>
      </c>
      <c r="S673" s="9"/>
      <c r="T673" s="3">
        <v>22.9</v>
      </c>
      <c r="U673" s="3">
        <v>31.650436187398601</v>
      </c>
      <c r="V673" s="7">
        <v>6.97</v>
      </c>
      <c r="W673" s="7">
        <v>-87.237290985464796</v>
      </c>
      <c r="X673" s="7">
        <v>5.8</v>
      </c>
      <c r="Y673" s="7">
        <v>0.41</v>
      </c>
      <c r="Z673" s="7">
        <v>6.8145693838011399</v>
      </c>
      <c r="AA673" s="7" t="s">
        <v>29</v>
      </c>
      <c r="AB673" s="7">
        <v>1.7</v>
      </c>
      <c r="AC673" s="7">
        <v>4.42</v>
      </c>
      <c r="AD673" s="7">
        <v>-0.249293343155395</v>
      </c>
      <c r="AE673" s="7">
        <v>-8.3449033165254698E-3</v>
      </c>
      <c r="AF673" s="1">
        <v>0.107151930523761</v>
      </c>
      <c r="AG673" s="1" t="s">
        <v>10095</v>
      </c>
      <c r="AH673" s="1">
        <v>4.9166666666666696</v>
      </c>
      <c r="AI673" s="1">
        <v>0.27983005783034798</v>
      </c>
      <c r="AJ673" s="1">
        <v>0.96004955014554505</v>
      </c>
      <c r="AL673" s="1"/>
    </row>
    <row r="674" spans="1:44">
      <c r="A674" s="2">
        <f t="shared" si="12"/>
        <v>42223.208333333365</v>
      </c>
      <c r="B674" s="2">
        <v>42223.041666666701</v>
      </c>
      <c r="C674" s="6">
        <v>219.04167824074099</v>
      </c>
      <c r="D674" s="6">
        <v>-0.80859507476775005</v>
      </c>
      <c r="E674" s="6">
        <v>-0.58836553694224503</v>
      </c>
      <c r="F674" s="7">
        <v>8186</v>
      </c>
      <c r="G674" s="7">
        <v>925</v>
      </c>
      <c r="H674" s="3">
        <v>7473.0323217369896</v>
      </c>
      <c r="I674" s="7">
        <v>9229.6428793486393</v>
      </c>
      <c r="J674" s="8" t="s">
        <v>10096</v>
      </c>
      <c r="K674" s="1">
        <v>1010</v>
      </c>
      <c r="L674" s="1" t="s">
        <v>36</v>
      </c>
      <c r="M674" s="1">
        <v>0.4</v>
      </c>
      <c r="N674" s="1" t="s">
        <v>36</v>
      </c>
      <c r="O674" s="1">
        <v>0</v>
      </c>
      <c r="P674" s="1" t="s">
        <v>36</v>
      </c>
      <c r="R674" s="9">
        <v>42223.208333333299</v>
      </c>
      <c r="S674" s="9"/>
      <c r="T674" s="3">
        <v>22.8740000008717</v>
      </c>
      <c r="U674" s="3">
        <v>31.650387722133299</v>
      </c>
      <c r="V674" s="7">
        <v>6.97</v>
      </c>
      <c r="W674" s="7">
        <v>-85.312644864905707</v>
      </c>
      <c r="X674" s="7">
        <v>5.6000000067055202</v>
      </c>
      <c r="Y674" s="7">
        <v>0.400000000335276</v>
      </c>
      <c r="Z674" s="7">
        <v>6.8807683541198896</v>
      </c>
      <c r="AA674" s="7" t="s">
        <v>29</v>
      </c>
      <c r="AB674" s="7">
        <v>1.7299999989941699</v>
      </c>
      <c r="AC674" s="7">
        <v>4.0600000120699402</v>
      </c>
      <c r="AD674" s="7">
        <v>-0.25355067115625801</v>
      </c>
      <c r="AE674" s="7">
        <v>-1.0160927772311999E-2</v>
      </c>
      <c r="AF674" s="1">
        <v>0.107151930523761</v>
      </c>
      <c r="AG674" s="1" t="s">
        <v>10097</v>
      </c>
      <c r="AH674" s="1">
        <v>5</v>
      </c>
      <c r="AI674" s="1">
        <v>0.258820113090243</v>
      </c>
      <c r="AJ674" s="1">
        <v>0.96592554012198795</v>
      </c>
      <c r="AL674" s="8" t="s">
        <v>9957</v>
      </c>
      <c r="AM674" s="1">
        <v>1010</v>
      </c>
      <c r="AN674" s="1" t="s">
        <v>36</v>
      </c>
      <c r="AO674" s="1">
        <v>1.3</v>
      </c>
      <c r="AP674" s="1" t="s">
        <v>36</v>
      </c>
      <c r="AQ674" s="1">
        <v>0</v>
      </c>
      <c r="AR674" s="1" t="s">
        <v>36</v>
      </c>
    </row>
    <row r="675" spans="1:44">
      <c r="A675" s="2">
        <f t="shared" si="12"/>
        <v>42223.211805555562</v>
      </c>
      <c r="B675" s="2">
        <v>42223.045138888898</v>
      </c>
      <c r="C675" s="6">
        <v>219.04515046296299</v>
      </c>
      <c r="D675" s="6">
        <v>-0.80855990580341197</v>
      </c>
      <c r="E675" s="6">
        <v>-0.58841386687192998</v>
      </c>
      <c r="F675" s="7">
        <v>8258</v>
      </c>
      <c r="G675" s="7">
        <v>945</v>
      </c>
      <c r="H675" s="3">
        <v>7701.7616580310896</v>
      </c>
      <c r="I675" s="7">
        <v>9514.6853782383405</v>
      </c>
      <c r="J675" s="1"/>
      <c r="R675" s="9">
        <v>42223.211805555598</v>
      </c>
      <c r="S675" s="9"/>
      <c r="T675" s="3">
        <v>22.844000000000001</v>
      </c>
      <c r="U675" s="3">
        <v>31.650339256866399</v>
      </c>
      <c r="V675" s="7">
        <v>6.96</v>
      </c>
      <c r="W675" s="7">
        <v>-94.736038495264296</v>
      </c>
      <c r="X675" s="7">
        <v>5.5</v>
      </c>
      <c r="Y675" s="7">
        <v>0.39</v>
      </c>
      <c r="Z675" s="7">
        <v>7.3316937094367596</v>
      </c>
      <c r="AA675" s="7" t="s">
        <v>29</v>
      </c>
      <c r="AB675" s="7">
        <v>1.99</v>
      </c>
      <c r="AC675" s="7">
        <v>4.92</v>
      </c>
      <c r="AD675" s="7">
        <v>-0.256583054442792</v>
      </c>
      <c r="AE675" s="7">
        <v>-8.0611663758156302E-3</v>
      </c>
      <c r="AF675" s="1">
        <v>0.10964781961431901</v>
      </c>
      <c r="AG675" s="1" t="s">
        <v>10098</v>
      </c>
      <c r="AH675" s="1">
        <v>5.0833333333333304</v>
      </c>
      <c r="AI675" s="1">
        <v>0.23768698420204801</v>
      </c>
      <c r="AJ675" s="1">
        <v>0.97134180263228398</v>
      </c>
      <c r="AL675" s="1"/>
    </row>
    <row r="676" spans="1:44">
      <c r="A676" s="2">
        <f t="shared" si="12"/>
        <v>42223.215277777766</v>
      </c>
      <c r="B676" s="2">
        <v>42223.048611111102</v>
      </c>
      <c r="C676" s="6">
        <v>219.04862268518499</v>
      </c>
      <c r="D676" s="6">
        <v>-0.80852473395038105</v>
      </c>
      <c r="E676" s="6">
        <v>-0.58846219469942596</v>
      </c>
      <c r="F676" s="7">
        <v>8280</v>
      </c>
      <c r="G676" s="7">
        <v>945</v>
      </c>
      <c r="H676" s="3">
        <v>7722.2797927461097</v>
      </c>
      <c r="I676" s="7">
        <v>9540.2550777201996</v>
      </c>
      <c r="J676" s="1"/>
      <c r="R676" s="9">
        <v>42223.215277777803</v>
      </c>
      <c r="S676" s="9"/>
      <c r="T676" s="3">
        <v>22.808</v>
      </c>
      <c r="U676" s="3">
        <v>31.650290791599399</v>
      </c>
      <c r="V676" s="7">
        <v>6.98</v>
      </c>
      <c r="W676" s="7">
        <v>-98.992084191090797</v>
      </c>
      <c r="X676" s="7">
        <v>4.8</v>
      </c>
      <c r="Y676" s="7">
        <v>0.34</v>
      </c>
      <c r="Z676" s="7">
        <v>7.8486066882063303</v>
      </c>
      <c r="AA676" s="7" t="s">
        <v>29</v>
      </c>
      <c r="AB676" s="7">
        <v>1.83</v>
      </c>
      <c r="AC676" s="7">
        <v>5.15</v>
      </c>
      <c r="AD676" s="7">
        <v>-0.25961543768825701</v>
      </c>
      <c r="AE676" s="7">
        <v>-5.9614048480323397E-3</v>
      </c>
      <c r="AF676" s="1">
        <v>0.10471285480509</v>
      </c>
      <c r="AG676" s="1" t="s">
        <v>10099</v>
      </c>
      <c r="AH676" s="1">
        <v>5.1666666666666696</v>
      </c>
      <c r="AI676" s="1">
        <v>0.21644072937355399</v>
      </c>
      <c r="AJ676" s="1">
        <v>0.97629575983317896</v>
      </c>
      <c r="AL676" s="1"/>
    </row>
    <row r="677" spans="1:44">
      <c r="A677" s="2">
        <f t="shared" si="12"/>
        <v>42223.218749999964</v>
      </c>
      <c r="B677" s="2">
        <v>42223.052083333299</v>
      </c>
      <c r="C677" s="6">
        <v>219.052094907407</v>
      </c>
      <c r="D677" s="6">
        <v>-0.80848955920878496</v>
      </c>
      <c r="E677" s="6">
        <v>-0.58851052042455898</v>
      </c>
      <c r="F677" s="7">
        <v>8368</v>
      </c>
      <c r="G677" s="7">
        <v>943</v>
      </c>
      <c r="H677" s="3">
        <v>7787.8351838144599</v>
      </c>
      <c r="I677" s="7">
        <v>9621.9502060695795</v>
      </c>
      <c r="J677" s="8" t="s">
        <v>10100</v>
      </c>
      <c r="K677" s="1">
        <v>1010</v>
      </c>
      <c r="L677" s="1" t="s">
        <v>36</v>
      </c>
      <c r="M677" s="1">
        <v>0.4</v>
      </c>
      <c r="N677" s="1" t="s">
        <v>36</v>
      </c>
      <c r="O677" s="1">
        <v>0</v>
      </c>
      <c r="P677" s="1" t="s">
        <v>36</v>
      </c>
      <c r="R677" s="9">
        <v>42223.21875</v>
      </c>
      <c r="S677" s="9"/>
      <c r="T677" s="3">
        <v>22.783000000000001</v>
      </c>
      <c r="U677" s="3">
        <v>31.650242326332499</v>
      </c>
      <c r="V677" s="7">
        <v>6.97</v>
      </c>
      <c r="W677" s="7">
        <v>-101.424360193864</v>
      </c>
      <c r="X677" s="7">
        <v>5</v>
      </c>
      <c r="Y677" s="7">
        <v>0.36</v>
      </c>
      <c r="Z677" s="7">
        <v>8.1347076252036796</v>
      </c>
      <c r="AA677" s="7" t="s">
        <v>29</v>
      </c>
      <c r="AB677" s="7">
        <v>1.94</v>
      </c>
      <c r="AC677" s="7">
        <v>5.0199999999999996</v>
      </c>
      <c r="AD677" s="7">
        <v>-0.26264782093372202</v>
      </c>
      <c r="AE677" s="7">
        <v>-3.86164332024905E-3</v>
      </c>
      <c r="AF677" s="1">
        <v>0.107151930523761</v>
      </c>
      <c r="AG677" s="1" t="s">
        <v>10101</v>
      </c>
      <c r="AH677" s="1">
        <v>5.25</v>
      </c>
      <c r="AI677" s="1">
        <v>0.19509146065428901</v>
      </c>
      <c r="AJ677" s="1">
        <v>0.98078505391333104</v>
      </c>
      <c r="AL677" s="8" t="s">
        <v>9961</v>
      </c>
      <c r="AM677" s="1">
        <v>1010</v>
      </c>
      <c r="AN677" s="1" t="s">
        <v>36</v>
      </c>
      <c r="AO677" s="1">
        <v>1.3</v>
      </c>
      <c r="AP677" s="1" t="s">
        <v>36</v>
      </c>
      <c r="AQ677" s="1">
        <v>0</v>
      </c>
      <c r="AR677" s="1" t="s">
        <v>36</v>
      </c>
    </row>
    <row r="678" spans="1:44">
      <c r="A678" s="2">
        <f t="shared" si="12"/>
        <v>42223.222222222263</v>
      </c>
      <c r="B678" s="2">
        <v>42223.055555555598</v>
      </c>
      <c r="C678" s="6">
        <v>219.05556712962999</v>
      </c>
      <c r="D678" s="6">
        <v>-0.80845438157873695</v>
      </c>
      <c r="E678" s="6">
        <v>-0.58855884404717096</v>
      </c>
      <c r="F678" s="7">
        <v>8438</v>
      </c>
      <c r="G678" s="7">
        <v>943</v>
      </c>
      <c r="H678" s="3">
        <v>7852.9819886503801</v>
      </c>
      <c r="I678" s="7">
        <v>9703.1361542561008</v>
      </c>
      <c r="J678" s="1"/>
      <c r="R678" s="9">
        <v>42223.222222222197</v>
      </c>
      <c r="S678" s="9"/>
      <c r="T678" s="3">
        <v>22.7600000007711</v>
      </c>
      <c r="U678" s="3">
        <v>31.650193861067201</v>
      </c>
      <c r="V678" s="7">
        <v>6.97</v>
      </c>
      <c r="W678" s="7">
        <v>-102.94474969285901</v>
      </c>
      <c r="X678" s="7">
        <v>4.7000000100582797</v>
      </c>
      <c r="Y678" s="7">
        <v>0.33000000100582799</v>
      </c>
      <c r="Z678" s="7">
        <v>8.7176471847061503</v>
      </c>
      <c r="AA678" s="7" t="s">
        <v>29</v>
      </c>
      <c r="AB678" s="7">
        <v>1.9699999989941701</v>
      </c>
      <c r="AC678" s="7">
        <v>4.9400000026822104</v>
      </c>
      <c r="AD678" s="7">
        <v>-0.26256895106824102</v>
      </c>
      <c r="AE678" s="7">
        <v>-2.7241169518631E-3</v>
      </c>
      <c r="AF678" s="1">
        <v>0.107151930523761</v>
      </c>
      <c r="AG678" s="1" t="s">
        <v>10102</v>
      </c>
      <c r="AH678" s="1">
        <v>5.3333333333333304</v>
      </c>
      <c r="AI678" s="1">
        <v>0.17364933912272201</v>
      </c>
      <c r="AJ678" s="1">
        <v>0.98480754821550898</v>
      </c>
      <c r="AL678" s="1"/>
    </row>
    <row r="679" spans="1:44">
      <c r="A679" s="2">
        <f t="shared" si="12"/>
        <v>42223.225694444467</v>
      </c>
      <c r="B679" s="2">
        <v>42223.059027777803</v>
      </c>
      <c r="C679" s="6">
        <v>219.05903935185199</v>
      </c>
      <c r="D679" s="6">
        <v>-0.80841920106038401</v>
      </c>
      <c r="E679" s="6">
        <v>-0.58860716556706105</v>
      </c>
      <c r="F679" s="7">
        <v>8522</v>
      </c>
      <c r="G679" s="7">
        <v>943</v>
      </c>
      <c r="H679" s="3">
        <v>7931.1581544534902</v>
      </c>
      <c r="I679" s="7">
        <v>9800.5592920799409</v>
      </c>
      <c r="J679" s="1"/>
      <c r="R679" s="9">
        <v>42223.225694444402</v>
      </c>
      <c r="S679" s="9"/>
      <c r="T679" s="3">
        <v>22.743000000569999</v>
      </c>
      <c r="U679" s="3">
        <v>31.640145396135601</v>
      </c>
      <c r="V679" s="7">
        <v>6.9799999996647202</v>
      </c>
      <c r="W679" s="7">
        <v>-112.064463151439</v>
      </c>
      <c r="X679" s="7">
        <v>4.4000000100582799</v>
      </c>
      <c r="Y679" s="7">
        <v>0.310000000670552</v>
      </c>
      <c r="Z679" s="7">
        <v>9.0038007674725602</v>
      </c>
      <c r="AA679" s="7" t="s">
        <v>29</v>
      </c>
      <c r="AB679" s="7">
        <v>1.8800000030174899</v>
      </c>
      <c r="AC679" s="7">
        <v>5.1699999922886501</v>
      </c>
      <c r="AD679" s="7">
        <v>-0.26249008109580302</v>
      </c>
      <c r="AE679" s="7">
        <v>-1.5865905776000599E-3</v>
      </c>
      <c r="AF679" s="1">
        <v>0.104712854885929</v>
      </c>
      <c r="AG679" s="1" t="s">
        <v>10103</v>
      </c>
      <c r="AH679" s="1">
        <v>5.4166666666666696</v>
      </c>
      <c r="AI679" s="1">
        <v>0.152124570050161</v>
      </c>
      <c r="AJ679" s="1">
        <v>0.98836132825351597</v>
      </c>
      <c r="AL679" s="1"/>
    </row>
    <row r="680" spans="1:44">
      <c r="A680" s="2">
        <f t="shared" si="12"/>
        <v>42223.229166666664</v>
      </c>
      <c r="B680" s="2">
        <v>42223.0625</v>
      </c>
      <c r="C680" s="6">
        <v>219.06251157407399</v>
      </c>
      <c r="D680" s="6">
        <v>-0.80838401765384305</v>
      </c>
      <c r="E680" s="6">
        <v>-0.58865548498407005</v>
      </c>
      <c r="F680" s="7">
        <v>8586</v>
      </c>
      <c r="G680" s="7">
        <v>941</v>
      </c>
      <c r="H680" s="3">
        <v>7973.7735011102905</v>
      </c>
      <c r="I680" s="7">
        <v>9853.6665370836399</v>
      </c>
      <c r="J680" s="8" t="s">
        <v>10104</v>
      </c>
      <c r="K680" s="1">
        <v>1010</v>
      </c>
      <c r="L680" s="1" t="s">
        <v>36</v>
      </c>
      <c r="M680" s="1">
        <v>0.2</v>
      </c>
      <c r="N680" s="1" t="s">
        <v>36</v>
      </c>
      <c r="O680" s="1">
        <v>0</v>
      </c>
      <c r="P680" s="1" t="s">
        <v>36</v>
      </c>
      <c r="R680" s="9">
        <v>42223.229166666701</v>
      </c>
      <c r="S680" s="9"/>
      <c r="T680" s="3">
        <v>22.707999999999998</v>
      </c>
      <c r="U680" s="3">
        <v>31.640096930533399</v>
      </c>
      <c r="V680" s="7">
        <v>6.97</v>
      </c>
      <c r="W680" s="7">
        <v>-113.4836006462</v>
      </c>
      <c r="X680" s="7">
        <v>3.4</v>
      </c>
      <c r="Y680" s="7">
        <v>0.24</v>
      </c>
      <c r="Z680" s="7">
        <v>9.4438919930745495</v>
      </c>
      <c r="AA680" s="7" t="s">
        <v>29</v>
      </c>
      <c r="AB680" s="7">
        <v>1.95</v>
      </c>
      <c r="AC680" s="7">
        <v>5.09</v>
      </c>
      <c r="AD680" s="7">
        <v>-0.26241121112336502</v>
      </c>
      <c r="AE680" s="7">
        <v>-4.4906420333701102E-4</v>
      </c>
      <c r="AF680" s="1">
        <v>0.107151930523761</v>
      </c>
      <c r="AG680" s="1" t="s">
        <v>10105</v>
      </c>
      <c r="AH680" s="1">
        <v>5.5</v>
      </c>
      <c r="AI680" s="1">
        <v>0.130527398043606</v>
      </c>
      <c r="AJ680" s="1">
        <v>0.99144470262338202</v>
      </c>
      <c r="AL680" s="8" t="s">
        <v>9965</v>
      </c>
      <c r="AM680" s="1">
        <v>1010</v>
      </c>
      <c r="AN680" s="1" t="s">
        <v>36</v>
      </c>
      <c r="AO680" s="1">
        <v>1.1000000000000001</v>
      </c>
      <c r="AP680" s="1" t="s">
        <v>36</v>
      </c>
      <c r="AQ680" s="1">
        <v>0</v>
      </c>
      <c r="AR680" s="1" t="s">
        <v>36</v>
      </c>
    </row>
    <row r="681" spans="1:44">
      <c r="A681" s="2">
        <f t="shared" si="12"/>
        <v>42223.232638888861</v>
      </c>
      <c r="B681" s="2">
        <v>42223.065972222197</v>
      </c>
      <c r="C681" s="6">
        <v>219.065983796296</v>
      </c>
      <c r="D681" s="6">
        <v>-0.80834883135923796</v>
      </c>
      <c r="E681" s="6">
        <v>-0.58870380229802699</v>
      </c>
      <c r="F681" s="7">
        <v>8608</v>
      </c>
      <c r="G681" s="7">
        <v>939</v>
      </c>
      <c r="H681" s="3">
        <v>7977.2139156180601</v>
      </c>
      <c r="I681" s="7">
        <v>9857.9539816432298</v>
      </c>
      <c r="J681" s="1"/>
      <c r="R681" s="9">
        <v>42223.232638888898</v>
      </c>
      <c r="S681" s="9"/>
      <c r="T681" s="3">
        <v>22.707999999999998</v>
      </c>
      <c r="U681" s="3">
        <v>31.630048465266501</v>
      </c>
      <c r="V681" s="7">
        <v>6.98</v>
      </c>
      <c r="W681" s="7">
        <v>-124.022018924534</v>
      </c>
      <c r="X681" s="7">
        <v>2.8</v>
      </c>
      <c r="Y681" s="7">
        <v>0.2</v>
      </c>
      <c r="Z681" s="7">
        <v>9.7630763443349409</v>
      </c>
      <c r="AA681" s="7" t="s">
        <v>29</v>
      </c>
      <c r="AB681" s="7">
        <v>1.88</v>
      </c>
      <c r="AC681" s="7">
        <v>4.96</v>
      </c>
      <c r="AD681" s="7">
        <v>-0.25813234967992499</v>
      </c>
      <c r="AE681" s="7">
        <v>1.54930622311332E-3</v>
      </c>
      <c r="AF681" s="1">
        <v>0.10471285480509</v>
      </c>
      <c r="AG681" s="1" t="s">
        <v>10106</v>
      </c>
      <c r="AH681" s="1">
        <v>5.5833333333333304</v>
      </c>
      <c r="AI681" s="1">
        <v>0.10886810216986501</v>
      </c>
      <c r="AJ681" s="1">
        <v>0.994056203808382</v>
      </c>
      <c r="AL681" s="1"/>
    </row>
    <row r="682" spans="1:44">
      <c r="A682" s="2">
        <f t="shared" si="12"/>
        <v>42223.236111111066</v>
      </c>
      <c r="B682" s="2">
        <v>42223.069444444402</v>
      </c>
      <c r="C682" s="6">
        <v>219.06945601851899</v>
      </c>
      <c r="D682" s="6">
        <v>-0.808313642176684</v>
      </c>
      <c r="E682" s="6">
        <v>-0.58875211750877199</v>
      </c>
      <c r="F682" s="7">
        <v>8664</v>
      </c>
      <c r="G682" s="7">
        <v>939</v>
      </c>
      <c r="H682" s="3">
        <v>8029.1102886750596</v>
      </c>
      <c r="I682" s="7">
        <v>9922.6272417468608</v>
      </c>
      <c r="J682" s="1"/>
      <c r="R682" s="9">
        <v>42223.236111111102</v>
      </c>
      <c r="S682" s="9"/>
      <c r="T682" s="3">
        <v>22.713000000000001</v>
      </c>
      <c r="U682" s="3">
        <v>31.629999999999502</v>
      </c>
      <c r="V682" s="7">
        <v>6.97</v>
      </c>
      <c r="W682" s="7">
        <v>-115.207337142863</v>
      </c>
      <c r="X682" s="7">
        <v>4.0999999999999996</v>
      </c>
      <c r="Y682" s="7">
        <v>0.28999999999999998</v>
      </c>
      <c r="Z682" s="7">
        <v>9.8184074285748704</v>
      </c>
      <c r="AA682" s="7" t="s">
        <v>29</v>
      </c>
      <c r="AB682" s="7">
        <v>1.97</v>
      </c>
      <c r="AC682" s="7">
        <v>5.31</v>
      </c>
      <c r="AD682" s="7">
        <v>-0.25385348809566899</v>
      </c>
      <c r="AE682" s="7">
        <v>3.5476766784256898E-3</v>
      </c>
      <c r="AF682" s="1">
        <v>0.107151930523761</v>
      </c>
      <c r="AG682" s="1" t="s">
        <v>10107</v>
      </c>
      <c r="AH682" s="1">
        <v>5.6666666666666696</v>
      </c>
      <c r="AI682" s="1">
        <v>8.7156991063294803E-2</v>
      </c>
      <c r="AJ682" s="1">
        <v>0.99619458887749102</v>
      </c>
      <c r="AL682" s="1"/>
    </row>
    <row r="683" spans="1:44">
      <c r="A683" s="2">
        <f t="shared" si="12"/>
        <v>42223.239583333365</v>
      </c>
      <c r="B683" s="2">
        <v>42223.072916666701</v>
      </c>
      <c r="C683" s="6">
        <v>219.07292824074099</v>
      </c>
      <c r="D683" s="6">
        <v>-0.80827845010632904</v>
      </c>
      <c r="E683" s="6">
        <v>-0.58880043061610499</v>
      </c>
      <c r="F683" s="7">
        <v>8734</v>
      </c>
      <c r="G683" s="7">
        <v>938</v>
      </c>
      <c r="H683" s="3">
        <v>8085.3609671847998</v>
      </c>
      <c r="I683" s="7">
        <v>9992.7268373056995</v>
      </c>
      <c r="J683" s="8" t="s">
        <v>10108</v>
      </c>
      <c r="K683" s="1">
        <v>1010</v>
      </c>
      <c r="L683" s="1" t="s">
        <v>36</v>
      </c>
      <c r="M683" s="1">
        <v>0.1</v>
      </c>
      <c r="N683" s="1" t="s">
        <v>36</v>
      </c>
      <c r="O683" s="1">
        <v>0</v>
      </c>
      <c r="P683" s="1" t="s">
        <v>36</v>
      </c>
      <c r="R683" s="9">
        <v>42223.239583333299</v>
      </c>
      <c r="S683" s="9"/>
      <c r="T683" s="3">
        <v>22.729999999429999</v>
      </c>
      <c r="U683" s="3">
        <v>31.6099515354048</v>
      </c>
      <c r="V683" s="7">
        <v>6.97</v>
      </c>
      <c r="W683" s="7">
        <v>-119.868953252442</v>
      </c>
      <c r="X683" s="7">
        <v>3.1000000335276101</v>
      </c>
      <c r="Y683" s="7">
        <v>0.22000000234693301</v>
      </c>
      <c r="Z683" s="7">
        <v>10.192605027617301</v>
      </c>
      <c r="AA683" s="7" t="s">
        <v>29</v>
      </c>
      <c r="AB683" s="7">
        <v>2.05999999698252</v>
      </c>
      <c r="AC683" s="7">
        <v>4.9700000113993896</v>
      </c>
      <c r="AD683" s="7">
        <v>-0.24957462665487301</v>
      </c>
      <c r="AE683" s="7">
        <v>5.5460470667374803E-3</v>
      </c>
      <c r="AF683" s="1">
        <v>0.107151930523761</v>
      </c>
      <c r="AG683" s="1" t="s">
        <v>10109</v>
      </c>
      <c r="AH683" s="1">
        <v>5.75</v>
      </c>
      <c r="AI683" s="1">
        <v>6.5404398019462004E-2</v>
      </c>
      <c r="AJ683" s="1">
        <v>0.99785884007694803</v>
      </c>
      <c r="AL683" s="8" t="s">
        <v>9969</v>
      </c>
      <c r="AM683" s="1">
        <v>1010</v>
      </c>
      <c r="AN683" s="1" t="s">
        <v>36</v>
      </c>
      <c r="AO683" s="1">
        <v>0.8</v>
      </c>
      <c r="AP683" s="1" t="s">
        <v>36</v>
      </c>
      <c r="AQ683" s="1">
        <v>0</v>
      </c>
      <c r="AR683" s="1" t="s">
        <v>36</v>
      </c>
    </row>
    <row r="684" spans="1:44">
      <c r="A684" s="2">
        <f t="shared" si="12"/>
        <v>42223.243055555562</v>
      </c>
      <c r="B684" s="2">
        <v>42223.076388888898</v>
      </c>
      <c r="C684" s="6">
        <v>219.07640046296299</v>
      </c>
      <c r="D684" s="6">
        <v>-0.80824325514828699</v>
      </c>
      <c r="E684" s="6">
        <v>-0.588848741619867</v>
      </c>
      <c r="F684" s="7">
        <v>8742</v>
      </c>
      <c r="G684" s="7">
        <v>938</v>
      </c>
      <c r="H684" s="3">
        <v>8092.7668393782396</v>
      </c>
      <c r="I684" s="7">
        <v>10001.956035233199</v>
      </c>
      <c r="J684" s="1"/>
      <c r="R684" s="9">
        <v>42223.243055555598</v>
      </c>
      <c r="S684" s="9"/>
      <c r="T684" s="3">
        <v>22.753</v>
      </c>
      <c r="U684" s="3">
        <v>31.599903069467299</v>
      </c>
      <c r="V684" s="7">
        <v>6.96</v>
      </c>
      <c r="W684" s="7">
        <v>-106.595777964454</v>
      </c>
      <c r="X684" s="7">
        <v>5</v>
      </c>
      <c r="Y684" s="7">
        <v>0.36</v>
      </c>
      <c r="Z684" s="7">
        <v>9.6761814539548006</v>
      </c>
      <c r="AA684" s="7" t="s">
        <v>29</v>
      </c>
      <c r="AB684" s="7">
        <v>2.1800000000000002</v>
      </c>
      <c r="AC684" s="7">
        <v>5.64</v>
      </c>
      <c r="AD684" s="7">
        <v>-0.243431349828265</v>
      </c>
      <c r="AE684" s="7">
        <v>5.5505640094813697E-3</v>
      </c>
      <c r="AF684" s="1">
        <v>0.10964781961431901</v>
      </c>
      <c r="AG684" s="1" t="s">
        <v>10110</v>
      </c>
      <c r="AH684" s="1">
        <v>5.8333333333333304</v>
      </c>
      <c r="AI684" s="1">
        <v>4.3620676077046602E-2</v>
      </c>
      <c r="AJ684" s="1">
        <v>0.99904816531465701</v>
      </c>
      <c r="AL684" s="1"/>
    </row>
    <row r="685" spans="1:44">
      <c r="A685" s="2">
        <f t="shared" si="12"/>
        <v>42223.246527777766</v>
      </c>
      <c r="B685" s="2">
        <v>42223.079861111102</v>
      </c>
      <c r="C685" s="6">
        <v>219.07987268518499</v>
      </c>
      <c r="D685" s="6">
        <v>-0.80820805730268497</v>
      </c>
      <c r="E685" s="6">
        <v>-0.58889705051988495</v>
      </c>
      <c r="F685" s="7">
        <v>8690</v>
      </c>
      <c r="G685" s="7">
        <v>938</v>
      </c>
      <c r="H685" s="3">
        <v>8044.6286701209001</v>
      </c>
      <c r="I685" s="7">
        <v>9941.9662487046699</v>
      </c>
      <c r="J685" s="1"/>
      <c r="R685" s="9">
        <v>42223.246527777803</v>
      </c>
      <c r="S685" s="9"/>
      <c r="T685" s="3">
        <v>22.821999999999999</v>
      </c>
      <c r="U685" s="3">
        <v>31.579854604200399</v>
      </c>
      <c r="V685" s="7">
        <v>6.96</v>
      </c>
      <c r="W685" s="7">
        <v>-97.882191663973302</v>
      </c>
      <c r="X685" s="7">
        <v>5.4</v>
      </c>
      <c r="Y685" s="7">
        <v>0.39</v>
      </c>
      <c r="Z685" s="7">
        <v>9.2476885988916901</v>
      </c>
      <c r="AA685" s="7" t="s">
        <v>29</v>
      </c>
      <c r="AB685" s="7">
        <v>2.21</v>
      </c>
      <c r="AC685" s="7">
        <v>6.01</v>
      </c>
      <c r="AD685" s="7">
        <v>-0.237288072939148</v>
      </c>
      <c r="AE685" s="7">
        <v>5.5550808853761001E-3</v>
      </c>
      <c r="AF685" s="1">
        <v>0.10964781961431901</v>
      </c>
      <c r="AG685" s="1" t="s">
        <v>10111</v>
      </c>
      <c r="AH685" s="1">
        <v>5.9166666666666696</v>
      </c>
      <c r="AI685" s="1">
        <v>2.18161930903756E-2</v>
      </c>
      <c r="AJ685" s="1">
        <v>0.99976199853717396</v>
      </c>
      <c r="AL685" s="1"/>
    </row>
    <row r="686" spans="1:44">
      <c r="A686" s="2">
        <f t="shared" si="12"/>
        <v>42223.249999999964</v>
      </c>
      <c r="B686" s="2">
        <v>42223.083333333299</v>
      </c>
      <c r="C686" s="6">
        <v>219.083344907407</v>
      </c>
      <c r="D686" s="6">
        <v>-0.80817285656964699</v>
      </c>
      <c r="E686" s="6">
        <v>-0.58894535731598796</v>
      </c>
      <c r="F686" s="7">
        <v>8606</v>
      </c>
      <c r="G686" s="7">
        <v>932</v>
      </c>
      <c r="H686" s="3">
        <v>7915.9062422896604</v>
      </c>
      <c r="I686" s="7">
        <v>9781.5523591413694</v>
      </c>
      <c r="J686" s="8" t="s">
        <v>10112</v>
      </c>
      <c r="K686" s="1">
        <v>1010</v>
      </c>
      <c r="L686" s="1" t="s">
        <v>36</v>
      </c>
      <c r="M686" s="1">
        <v>0.4</v>
      </c>
      <c r="N686" s="1" t="s">
        <v>36</v>
      </c>
      <c r="O686" s="1">
        <v>0</v>
      </c>
      <c r="P686" s="1" t="s">
        <v>36</v>
      </c>
      <c r="R686" s="9">
        <v>42223.25</v>
      </c>
      <c r="S686" s="9"/>
      <c r="T686" s="3">
        <v>22.864999999999998</v>
      </c>
      <c r="U686" s="3">
        <v>31.549806138933501</v>
      </c>
      <c r="V686" s="7">
        <v>6.96</v>
      </c>
      <c r="W686" s="7">
        <v>-100.111921717058</v>
      </c>
      <c r="X686" s="7">
        <v>4.8</v>
      </c>
      <c r="Y686" s="7">
        <v>0.35</v>
      </c>
      <c r="Z686" s="7">
        <v>9.2150371197804208</v>
      </c>
      <c r="AA686" s="7" t="s">
        <v>29</v>
      </c>
      <c r="AB686" s="7">
        <v>2.33</v>
      </c>
      <c r="AC686" s="7">
        <v>6.39</v>
      </c>
      <c r="AD686" s="7">
        <v>-0.23114479605002999</v>
      </c>
      <c r="AE686" s="7">
        <v>5.5595977612708401E-3</v>
      </c>
      <c r="AF686" s="1">
        <v>0.10964781961431901</v>
      </c>
      <c r="AG686" s="1" t="s">
        <v>10113</v>
      </c>
      <c r="AH686" s="1">
        <v>6</v>
      </c>
      <c r="AI686" s="1">
        <v>1.32679489689958E-6</v>
      </c>
      <c r="AJ686" s="1">
        <v>0.99999999999912004</v>
      </c>
      <c r="AL686" s="8" t="s">
        <v>9973</v>
      </c>
      <c r="AM686" s="1">
        <v>1010</v>
      </c>
      <c r="AN686" s="1" t="s">
        <v>36</v>
      </c>
      <c r="AO686" s="1">
        <v>0.9</v>
      </c>
      <c r="AP686" s="1" t="s">
        <v>36</v>
      </c>
      <c r="AQ686" s="1">
        <v>0</v>
      </c>
      <c r="AR686" s="1" t="s">
        <v>36</v>
      </c>
    </row>
    <row r="687" spans="1:44">
      <c r="A687" s="2">
        <f t="shared" si="12"/>
        <v>42223.253472222263</v>
      </c>
      <c r="B687" s="2">
        <v>42223.086805555598</v>
      </c>
      <c r="C687" s="6">
        <v>219.08681712962999</v>
      </c>
      <c r="D687" s="6">
        <v>-0.80813765294929096</v>
      </c>
      <c r="E687" s="6">
        <v>-0.58899366200801495</v>
      </c>
      <c r="F687" s="7">
        <v>8432</v>
      </c>
      <c r="G687" s="7">
        <v>931</v>
      </c>
      <c r="H687" s="3">
        <v>7747.5371329879099</v>
      </c>
      <c r="I687" s="7">
        <v>9571.7307751295302</v>
      </c>
      <c r="J687" s="1"/>
      <c r="R687" s="9">
        <v>42223.253472222197</v>
      </c>
      <c r="S687" s="9"/>
      <c r="T687" s="3">
        <v>22.918999998189499</v>
      </c>
      <c r="U687" s="3">
        <v>31.519757674674</v>
      </c>
      <c r="V687" s="7">
        <v>6.9400000006705502</v>
      </c>
      <c r="W687" s="7">
        <v>-76.4016079216577</v>
      </c>
      <c r="X687" s="7">
        <v>4.9999999932944803</v>
      </c>
      <c r="Y687" s="7">
        <v>0.35999999966472401</v>
      </c>
      <c r="Z687" s="7">
        <v>9.5562766673082198</v>
      </c>
      <c r="AA687" s="7" t="s">
        <v>29</v>
      </c>
      <c r="AB687" s="7">
        <v>2.4999999943003099</v>
      </c>
      <c r="AC687" s="7">
        <v>6.4199999989941698</v>
      </c>
      <c r="AD687" s="7">
        <v>-0.22389408335469599</v>
      </c>
      <c r="AE687" s="7">
        <v>4.9044495327567501E-3</v>
      </c>
      <c r="AF687" s="1">
        <v>0.114815361972413</v>
      </c>
      <c r="AG687" s="1" t="s">
        <v>10114</v>
      </c>
      <c r="AH687" s="1">
        <v>6.0833333333333304</v>
      </c>
      <c r="AI687" s="1">
        <v>-2.18135401320637E-2</v>
      </c>
      <c r="AJ687" s="1">
        <v>0.99976205642488103</v>
      </c>
      <c r="AL687" s="1"/>
    </row>
    <row r="688" spans="1:44">
      <c r="A688" s="2">
        <f t="shared" si="12"/>
        <v>42223.256944444467</v>
      </c>
      <c r="B688" s="2">
        <v>42223.090277777803</v>
      </c>
      <c r="C688" s="6">
        <v>219.09028935185199</v>
      </c>
      <c r="D688" s="6">
        <v>-0.80810244644175999</v>
      </c>
      <c r="E688" s="6">
        <v>-0.58904196459576796</v>
      </c>
      <c r="F688" s="7">
        <v>8228</v>
      </c>
      <c r="G688" s="7">
        <v>929</v>
      </c>
      <c r="H688" s="3">
        <v>7543.85590920306</v>
      </c>
      <c r="I688" s="7">
        <v>9317.9032340488502</v>
      </c>
      <c r="J688" s="1"/>
      <c r="R688" s="9">
        <v>42223.256944444402</v>
      </c>
      <c r="S688" s="9"/>
      <c r="T688" s="3">
        <v>23.004999997116599</v>
      </c>
      <c r="U688" s="3">
        <v>31.4697092100776</v>
      </c>
      <c r="V688" s="7">
        <v>6.9200000006705498</v>
      </c>
      <c r="W688" s="7">
        <v>-33.033231604053299</v>
      </c>
      <c r="X688" s="7">
        <v>8.3999998860061194</v>
      </c>
      <c r="Y688" s="7">
        <v>0.59999999195337295</v>
      </c>
      <c r="Z688" s="7">
        <v>8.7648225776615298</v>
      </c>
      <c r="AA688" s="7" t="s">
        <v>29</v>
      </c>
      <c r="AB688" s="7">
        <v>2.5699999976530701</v>
      </c>
      <c r="AC688" s="7">
        <v>6.4799999979883403</v>
      </c>
      <c r="AD688" s="7">
        <v>-0.21664337037913201</v>
      </c>
      <c r="AE688" s="7">
        <v>4.2493012601600997E-3</v>
      </c>
      <c r="AF688" s="1">
        <v>0.120226443276112</v>
      </c>
      <c r="AG688" s="1" t="s">
        <v>10115</v>
      </c>
      <c r="AH688" s="1">
        <v>6.1666666666666696</v>
      </c>
      <c r="AI688" s="1">
        <v>-4.3618025012878502E-2</v>
      </c>
      <c r="AJ688" s="1">
        <v>0.99904828106251997</v>
      </c>
      <c r="AL688" s="1"/>
    </row>
    <row r="689" spans="1:44">
      <c r="A689" s="2">
        <f t="shared" si="12"/>
        <v>42223.260416666664</v>
      </c>
      <c r="B689" s="2">
        <v>42223.09375</v>
      </c>
      <c r="C689" s="6">
        <v>219.09376157407399</v>
      </c>
      <c r="D689" s="6">
        <v>-0.80806723704717298</v>
      </c>
      <c r="E689" s="6">
        <v>-0.58909026507908602</v>
      </c>
      <c r="F689" s="7">
        <v>8040</v>
      </c>
      <c r="G689" s="7">
        <v>927</v>
      </c>
      <c r="H689" s="3">
        <v>7355.6180606957796</v>
      </c>
      <c r="I689" s="7">
        <v>9083.3212272390792</v>
      </c>
      <c r="J689" s="8" t="s">
        <v>10116</v>
      </c>
      <c r="K689" s="1">
        <v>1010</v>
      </c>
      <c r="L689" s="1" t="s">
        <v>36</v>
      </c>
      <c r="M689" s="1">
        <v>0.7</v>
      </c>
      <c r="N689" s="1" t="s">
        <v>36</v>
      </c>
      <c r="O689" s="1">
        <v>0</v>
      </c>
      <c r="P689" s="1" t="s">
        <v>36</v>
      </c>
      <c r="R689" s="9">
        <v>42223.260416666701</v>
      </c>
      <c r="S689" s="9"/>
      <c r="T689" s="3">
        <v>23.266999999999999</v>
      </c>
      <c r="U689" s="3">
        <v>31.339660743134299</v>
      </c>
      <c r="V689" s="7">
        <v>6.94</v>
      </c>
      <c r="W689" s="7">
        <v>27.3589548119078</v>
      </c>
      <c r="X689" s="7">
        <v>15.3</v>
      </c>
      <c r="Y689" s="7">
        <v>1.0900000000000001</v>
      </c>
      <c r="Z689" s="7">
        <v>6.5326158278316404</v>
      </c>
      <c r="AA689" s="7" t="s">
        <v>29</v>
      </c>
      <c r="AB689" s="7">
        <v>2.62</v>
      </c>
      <c r="AC689" s="7">
        <v>6.54</v>
      </c>
      <c r="AD689" s="7">
        <v>-0.20939265740356899</v>
      </c>
      <c r="AE689" s="7">
        <v>3.5941529875634501E-3</v>
      </c>
      <c r="AF689" s="1">
        <v>0.114815362149688</v>
      </c>
      <c r="AG689" s="1" t="s">
        <v>10117</v>
      </c>
      <c r="AH689" s="1">
        <v>6.25</v>
      </c>
      <c r="AI689" s="1">
        <v>-6.5401750111198406E-2</v>
      </c>
      <c r="AJ689" s="1">
        <v>0.99785901362987794</v>
      </c>
      <c r="AL689" s="8" t="s">
        <v>9977</v>
      </c>
      <c r="AM689" s="1">
        <v>1010</v>
      </c>
      <c r="AN689" s="1" t="s">
        <v>36</v>
      </c>
      <c r="AO689" s="1">
        <v>1.1000000000000001</v>
      </c>
      <c r="AP689" s="1" t="s">
        <v>36</v>
      </c>
      <c r="AQ689" s="1">
        <v>0</v>
      </c>
      <c r="AR689" s="1" t="s">
        <v>36</v>
      </c>
    </row>
    <row r="690" spans="1:44">
      <c r="A690" s="2">
        <f t="shared" si="12"/>
        <v>42223.263888888861</v>
      </c>
      <c r="B690" s="2">
        <v>42223.097222222197</v>
      </c>
      <c r="C690" s="6">
        <v>219.097233796296</v>
      </c>
      <c r="D690" s="6">
        <v>-0.80803202476565295</v>
      </c>
      <c r="E690" s="6">
        <v>-0.58913856345779803</v>
      </c>
      <c r="F690" s="7">
        <v>7884</v>
      </c>
      <c r="G690" s="7">
        <v>931</v>
      </c>
      <c r="H690" s="3">
        <v>7244.0207253886001</v>
      </c>
      <c r="I690" s="7">
        <v>8944.2486279792702</v>
      </c>
      <c r="J690" s="1"/>
      <c r="R690" s="9">
        <v>42223.263888888898</v>
      </c>
      <c r="S690" s="9"/>
      <c r="T690" s="3">
        <v>23.48</v>
      </c>
      <c r="U690" s="3">
        <v>31.219612277867402</v>
      </c>
      <c r="V690" s="7">
        <v>7.07</v>
      </c>
      <c r="W690" s="7">
        <v>35.972149180706602</v>
      </c>
      <c r="X690" s="7">
        <v>26</v>
      </c>
      <c r="Y690" s="7">
        <v>1.85</v>
      </c>
      <c r="Z690" s="7">
        <v>3.8273288973000898</v>
      </c>
      <c r="AA690" s="7" t="s">
        <v>29</v>
      </c>
      <c r="AB690" s="7">
        <v>2.87</v>
      </c>
      <c r="AC690" s="7">
        <v>6.56</v>
      </c>
      <c r="AD690" s="7">
        <v>-0.20090372440555099</v>
      </c>
      <c r="AE690" s="7">
        <v>4.8358165020683103E-3</v>
      </c>
      <c r="AF690" s="1">
        <v>8.5113803820237602E-2</v>
      </c>
      <c r="AG690" s="1" t="s">
        <v>10118</v>
      </c>
      <c r="AH690" s="1">
        <v>6.3333333333333304</v>
      </c>
      <c r="AI690" s="1">
        <v>-8.7154347571194696E-2</v>
      </c>
      <c r="AJ690" s="1">
        <v>0.99619482015288496</v>
      </c>
      <c r="AL690" s="1"/>
    </row>
    <row r="691" spans="1:44">
      <c r="A691" s="2">
        <f t="shared" si="12"/>
        <v>42223.267361111066</v>
      </c>
      <c r="B691" s="2">
        <v>42223.100694444402</v>
      </c>
      <c r="C691" s="6">
        <v>219.100694444444</v>
      </c>
      <c r="D691" s="6">
        <v>-0.80799692698601699</v>
      </c>
      <c r="E691" s="6">
        <v>-0.58918669874764995</v>
      </c>
      <c r="F691" s="7">
        <v>7772</v>
      </c>
      <c r="G691" s="7">
        <v>931</v>
      </c>
      <c r="H691" s="3">
        <v>7141.1122625215903</v>
      </c>
      <c r="I691" s="7">
        <v>8816.0041015543993</v>
      </c>
      <c r="J691" s="1"/>
      <c r="R691" s="9">
        <v>42223.267361111102</v>
      </c>
      <c r="S691" s="9"/>
      <c r="T691" s="3">
        <v>23.518000000000001</v>
      </c>
      <c r="U691" s="3">
        <v>31.289563812600498</v>
      </c>
      <c r="V691" s="7">
        <v>7.1</v>
      </c>
      <c r="W691" s="7">
        <v>30.095168336027399</v>
      </c>
      <c r="X691" s="7">
        <v>29.1</v>
      </c>
      <c r="Y691" s="7">
        <v>2.06</v>
      </c>
      <c r="Z691" s="7">
        <v>3.5305099434584299</v>
      </c>
      <c r="AA691" s="7" t="s">
        <v>29</v>
      </c>
      <c r="AB691" s="7">
        <v>2.41</v>
      </c>
      <c r="AC691" s="7">
        <v>5.71</v>
      </c>
      <c r="AD691" s="7">
        <v>-0.19241479136601999</v>
      </c>
      <c r="AE691" s="7">
        <v>6.0774800801687498E-3</v>
      </c>
      <c r="AF691" s="1">
        <v>7.9432823472428193E-2</v>
      </c>
      <c r="AG691" s="1" t="s">
        <v>10119</v>
      </c>
      <c r="AH691" s="1">
        <v>6.4166666666666696</v>
      </c>
      <c r="AI691" s="1">
        <v>-0.108865464352085</v>
      </c>
      <c r="AJ691" s="1">
        <v>0.99405649269616703</v>
      </c>
      <c r="AL691" s="1"/>
    </row>
    <row r="692" spans="1:44">
      <c r="A692" s="2">
        <f t="shared" si="12"/>
        <v>42223.270833333365</v>
      </c>
      <c r="B692" s="2">
        <v>42223.104166666701</v>
      </c>
      <c r="C692" s="6">
        <v>219.104166666667</v>
      </c>
      <c r="D692" s="6">
        <v>-0.80796170894062302</v>
      </c>
      <c r="E692" s="6">
        <v>-0.58923499292366199</v>
      </c>
      <c r="F692" s="7">
        <v>7592</v>
      </c>
      <c r="G692" s="7">
        <v>924</v>
      </c>
      <c r="H692" s="3">
        <v>6923.2746113989597</v>
      </c>
      <c r="I692" s="7">
        <v>8544.5348207253792</v>
      </c>
      <c r="J692" s="8" t="s">
        <v>10120</v>
      </c>
      <c r="K692" s="1">
        <v>1010</v>
      </c>
      <c r="L692" s="1" t="s">
        <v>36</v>
      </c>
      <c r="M692" s="1">
        <v>0.3</v>
      </c>
      <c r="N692" s="1" t="s">
        <v>36</v>
      </c>
      <c r="O692" s="1">
        <v>0</v>
      </c>
      <c r="P692" s="1" t="s">
        <v>36</v>
      </c>
      <c r="R692" s="9">
        <v>42223.270833333299</v>
      </c>
      <c r="S692" s="9"/>
      <c r="T692" s="3">
        <v>23.544999999094799</v>
      </c>
      <c r="U692" s="3">
        <v>31.3195153463294</v>
      </c>
      <c r="V692" s="7">
        <v>7.1099999996647201</v>
      </c>
      <c r="W692" s="7">
        <v>81.064853126102705</v>
      </c>
      <c r="X692" s="7">
        <v>30.199999963119598</v>
      </c>
      <c r="Y692" s="7">
        <v>2.1399999973177901</v>
      </c>
      <c r="Z692" s="7">
        <v>3.5196400465240298</v>
      </c>
      <c r="AA692" s="7" t="s">
        <v>29</v>
      </c>
      <c r="AB692" s="7">
        <v>2.5099999966472399</v>
      </c>
      <c r="AC692" s="7">
        <v>6.0199999896064398</v>
      </c>
      <c r="AD692" s="7">
        <v>-0.183925858611101</v>
      </c>
      <c r="AE692" s="7">
        <v>7.31914361663916E-3</v>
      </c>
      <c r="AF692" s="1">
        <v>7.7624711722796294E-2</v>
      </c>
      <c r="AG692" s="1" t="s">
        <v>10121</v>
      </c>
      <c r="AH692" s="1">
        <v>6.5</v>
      </c>
      <c r="AI692" s="1">
        <v>-0.13052476715560199</v>
      </c>
      <c r="AJ692" s="1">
        <v>0.99144504898606201</v>
      </c>
      <c r="AL692" s="8" t="s">
        <v>9981</v>
      </c>
      <c r="AM692" s="1">
        <v>1010</v>
      </c>
      <c r="AN692" s="1" t="s">
        <v>36</v>
      </c>
      <c r="AO692" s="1">
        <v>1.4</v>
      </c>
      <c r="AP692" s="1" t="s">
        <v>36</v>
      </c>
      <c r="AQ692" s="1">
        <v>0</v>
      </c>
      <c r="AR692" s="1" t="s">
        <v>36</v>
      </c>
    </row>
    <row r="693" spans="1:44">
      <c r="A693" s="2">
        <f t="shared" si="12"/>
        <v>42223.274305555562</v>
      </c>
      <c r="B693" s="2">
        <v>42223.107638888898</v>
      </c>
      <c r="C693" s="6">
        <v>219.107638888889</v>
      </c>
      <c r="D693" s="6">
        <v>-0.80792648800868405</v>
      </c>
      <c r="E693" s="6">
        <v>-0.58928328499453697</v>
      </c>
      <c r="F693" s="7">
        <v>7460</v>
      </c>
      <c r="G693" s="7">
        <v>919</v>
      </c>
      <c r="H693" s="3">
        <v>6766.0893165556399</v>
      </c>
      <c r="I693" s="7">
        <v>8348.6505062916403</v>
      </c>
      <c r="J693" s="1"/>
      <c r="R693" s="9">
        <v>42223.274305555598</v>
      </c>
      <c r="S693" s="9"/>
      <c r="T693" s="3">
        <v>23.550999999999998</v>
      </c>
      <c r="U693" s="3">
        <v>31.339466882068301</v>
      </c>
      <c r="V693" s="7">
        <v>7.12</v>
      </c>
      <c r="W693" s="7">
        <v>115.214033713357</v>
      </c>
      <c r="X693" s="7">
        <v>29.4</v>
      </c>
      <c r="Y693" s="7">
        <v>2.08</v>
      </c>
      <c r="Z693" s="7">
        <v>3.29978308331301</v>
      </c>
      <c r="AA693" s="7" t="s">
        <v>29</v>
      </c>
      <c r="AB693" s="7">
        <v>2.7</v>
      </c>
      <c r="AC693" s="7">
        <v>6.39</v>
      </c>
      <c r="AD693" s="7">
        <v>-0.17435595967070699</v>
      </c>
      <c r="AE693" s="7">
        <v>7.6660000299166196E-3</v>
      </c>
      <c r="AF693" s="1">
        <v>7.5857757502918399E-2</v>
      </c>
      <c r="AG693" s="1" t="s">
        <v>10122</v>
      </c>
      <c r="AH693" s="1">
        <v>6.5833333333333304</v>
      </c>
      <c r="AI693" s="1">
        <v>-0.15212194734409301</v>
      </c>
      <c r="AJ693" s="1">
        <v>0.98836173192624199</v>
      </c>
      <c r="AL693" s="1"/>
    </row>
    <row r="694" spans="1:44">
      <c r="A694" s="2">
        <f t="shared" si="12"/>
        <v>42223.277777777766</v>
      </c>
      <c r="B694" s="2">
        <v>42223.111111111102</v>
      </c>
      <c r="C694" s="6">
        <v>219.111111111111</v>
      </c>
      <c r="D694" s="6">
        <v>-0.80789126419031698</v>
      </c>
      <c r="E694" s="6">
        <v>-0.58933157496011701</v>
      </c>
      <c r="F694" s="7">
        <v>7304</v>
      </c>
      <c r="G694" s="7">
        <v>919</v>
      </c>
      <c r="H694" s="3">
        <v>6624.6000493461597</v>
      </c>
      <c r="I694" s="7">
        <v>8172.3265814951801</v>
      </c>
      <c r="J694" s="1"/>
      <c r="R694" s="9">
        <v>42223.277777777803</v>
      </c>
      <c r="S694" s="9"/>
      <c r="T694" s="3">
        <v>23.552</v>
      </c>
      <c r="U694" s="3">
        <v>31.3594184168014</v>
      </c>
      <c r="V694" s="7">
        <v>7.14</v>
      </c>
      <c r="W694" s="7">
        <v>120.585245880451</v>
      </c>
      <c r="X694" s="7">
        <v>30.8</v>
      </c>
      <c r="Y694" s="7">
        <v>2.1800000000000002</v>
      </c>
      <c r="Z694" s="7">
        <v>3.3109033020999701</v>
      </c>
      <c r="AA694" s="7" t="s">
        <v>29</v>
      </c>
      <c r="AB694" s="7">
        <v>2.68</v>
      </c>
      <c r="AC694" s="7">
        <v>6.29</v>
      </c>
      <c r="AD694" s="7">
        <v>-0.16478606069407001</v>
      </c>
      <c r="AE694" s="7">
        <v>8.0128564131933203E-3</v>
      </c>
      <c r="AF694" s="1">
        <v>7.2443596007499098E-2</v>
      </c>
      <c r="AG694" s="1" t="s">
        <v>10123</v>
      </c>
      <c r="AH694" s="1">
        <v>6.6666666666666696</v>
      </c>
      <c r="AI694" s="1">
        <v>-0.17364672584685301</v>
      </c>
      <c r="AJ694" s="1">
        <v>0.98480800900615595</v>
      </c>
      <c r="AL694" s="1"/>
    </row>
    <row r="695" spans="1:44">
      <c r="A695" s="2">
        <f t="shared" si="12"/>
        <v>42223.281249999964</v>
      </c>
      <c r="B695" s="2">
        <v>42223.114583333299</v>
      </c>
      <c r="C695" s="6">
        <v>219.114583333333</v>
      </c>
      <c r="D695" s="6">
        <v>-0.80785603748564605</v>
      </c>
      <c r="E695" s="6">
        <v>-0.58937986282022803</v>
      </c>
      <c r="F695" s="7">
        <v>7172</v>
      </c>
      <c r="G695" s="7">
        <v>917</v>
      </c>
      <c r="H695" s="3">
        <v>6490.7219343695997</v>
      </c>
      <c r="I695" s="7">
        <v>8005.4876746113996</v>
      </c>
      <c r="J695" s="8" t="s">
        <v>10124</v>
      </c>
      <c r="K695" s="1">
        <v>1010</v>
      </c>
      <c r="L695" s="1" t="s">
        <v>36</v>
      </c>
      <c r="M695" s="1">
        <v>0.6</v>
      </c>
      <c r="N695" s="1" t="s">
        <v>36</v>
      </c>
      <c r="O695" s="1">
        <v>0</v>
      </c>
      <c r="P695" s="1" t="s">
        <v>36</v>
      </c>
      <c r="R695" s="9">
        <v>42223.28125</v>
      </c>
      <c r="S695" s="9"/>
      <c r="T695" s="3">
        <v>23.533999999999999</v>
      </c>
      <c r="U695" s="3">
        <v>31.369369951534502</v>
      </c>
      <c r="V695" s="7">
        <v>7.15</v>
      </c>
      <c r="W695" s="7">
        <v>114.708587897534</v>
      </c>
      <c r="X695" s="7">
        <v>30.2</v>
      </c>
      <c r="Y695" s="7">
        <v>2.14</v>
      </c>
      <c r="Z695" s="7">
        <v>3.135022955228</v>
      </c>
      <c r="AA695" s="7" t="s">
        <v>29</v>
      </c>
      <c r="AB695" s="7">
        <v>2.98</v>
      </c>
      <c r="AC695" s="7">
        <v>7.6</v>
      </c>
      <c r="AD695" s="7">
        <v>-0.15521616171743399</v>
      </c>
      <c r="AE695" s="7">
        <v>8.3597127964700306E-3</v>
      </c>
      <c r="AF695" s="1">
        <v>7.0794578438413705E-2</v>
      </c>
      <c r="AG695" s="1" t="s">
        <v>10125</v>
      </c>
      <c r="AH695" s="1">
        <v>6.75</v>
      </c>
      <c r="AI695" s="1">
        <v>-0.19508885805239301</v>
      </c>
      <c r="AJ695" s="1">
        <v>0.98078557160258695</v>
      </c>
      <c r="AL695" s="8" t="s">
        <v>9985</v>
      </c>
      <c r="AM695" s="1">
        <v>1010</v>
      </c>
      <c r="AN695" s="1" t="s">
        <v>36</v>
      </c>
      <c r="AO695" s="1">
        <v>1</v>
      </c>
      <c r="AP695" s="1" t="s">
        <v>36</v>
      </c>
      <c r="AQ695" s="1">
        <v>0</v>
      </c>
      <c r="AR695" s="1" t="s">
        <v>36</v>
      </c>
    </row>
    <row r="696" spans="1:44">
      <c r="A696" s="2">
        <f t="shared" si="12"/>
        <v>42223.284722222263</v>
      </c>
      <c r="B696" s="2">
        <v>42223.118055555598</v>
      </c>
      <c r="C696" s="6">
        <v>219.118055555556</v>
      </c>
      <c r="D696" s="6">
        <v>-0.80782080789478805</v>
      </c>
      <c r="E696" s="6">
        <v>-0.58942814857471104</v>
      </c>
      <c r="F696" s="7">
        <v>6990</v>
      </c>
      <c r="G696" s="7">
        <v>917</v>
      </c>
      <c r="H696" s="3">
        <v>6326.0103626943001</v>
      </c>
      <c r="I696" s="7">
        <v>7800.2241139896396</v>
      </c>
      <c r="J696" s="1"/>
      <c r="R696" s="9">
        <v>42223.284722222197</v>
      </c>
      <c r="S696" s="9"/>
      <c r="T696" s="3">
        <v>23.4540000026822</v>
      </c>
      <c r="U696" s="3">
        <v>31.349321486939701</v>
      </c>
      <c r="V696" s="7">
        <v>7.1400000003352799</v>
      </c>
      <c r="W696" s="7">
        <v>108.52786838170699</v>
      </c>
      <c r="X696" s="7">
        <v>31.399999959766902</v>
      </c>
      <c r="Y696" s="7">
        <v>2.2299999969825199</v>
      </c>
      <c r="Z696" s="7">
        <v>3.1021360223365302</v>
      </c>
      <c r="AA696" s="7" t="s">
        <v>29</v>
      </c>
      <c r="AB696" s="7">
        <v>3.51999998189509</v>
      </c>
      <c r="AC696" s="7">
        <v>8.1099999829009199</v>
      </c>
      <c r="AD696" s="7">
        <v>-0.14492448547286399</v>
      </c>
      <c r="AE696" s="7">
        <v>8.8502373048618306E-3</v>
      </c>
      <c r="AF696" s="1">
        <v>7.2443595951571793E-2</v>
      </c>
      <c r="AG696" s="1" t="s">
        <v>10126</v>
      </c>
      <c r="AH696" s="1">
        <v>6.8333333333333304</v>
      </c>
      <c r="AI696" s="1">
        <v>-0.21643813868432801</v>
      </c>
      <c r="AJ696" s="1">
        <v>0.976296334174652</v>
      </c>
      <c r="AL696" s="1"/>
    </row>
    <row r="697" spans="1:44">
      <c r="A697" s="2">
        <f t="shared" si="12"/>
        <v>42223.288194444467</v>
      </c>
      <c r="B697" s="2">
        <v>42223.121527777803</v>
      </c>
      <c r="C697" s="6">
        <v>219.121527777778</v>
      </c>
      <c r="D697" s="6">
        <v>-0.80778557541788898</v>
      </c>
      <c r="E697" s="6">
        <v>-0.58947643222336799</v>
      </c>
      <c r="F697" s="7">
        <v>6866</v>
      </c>
      <c r="G697" s="7">
        <v>915</v>
      </c>
      <c r="H697" s="3">
        <v>6200.2368615840096</v>
      </c>
      <c r="I697" s="7">
        <v>7643.4851769059896</v>
      </c>
      <c r="J697" s="1"/>
      <c r="R697" s="9">
        <v>42223.288194444402</v>
      </c>
      <c r="S697" s="9"/>
      <c r="T697" s="3">
        <v>23.4689999994971</v>
      </c>
      <c r="U697" s="3">
        <v>31.339273021337501</v>
      </c>
      <c r="V697" s="7">
        <v>7.14</v>
      </c>
      <c r="W697" s="7">
        <v>102.85375204808599</v>
      </c>
      <c r="X697" s="7">
        <v>30.900000016763801</v>
      </c>
      <c r="Y697" s="7">
        <v>2.1900000013411001</v>
      </c>
      <c r="Z697" s="7">
        <v>3.1022493288700099</v>
      </c>
      <c r="AA697" s="7" t="s">
        <v>29</v>
      </c>
      <c r="AB697" s="7">
        <v>3.1300000130757701</v>
      </c>
      <c r="AC697" s="7">
        <v>7.1900000308454004</v>
      </c>
      <c r="AD697" s="7">
        <v>-0.134632808859039</v>
      </c>
      <c r="AE697" s="7">
        <v>9.3407618345165908E-3</v>
      </c>
      <c r="AF697" s="1">
        <v>7.2443596007499098E-2</v>
      </c>
      <c r="AG697" s="1" t="s">
        <v>10127</v>
      </c>
      <c r="AH697" s="1">
        <v>6.9166666666666696</v>
      </c>
      <c r="AI697" s="1">
        <v>-0.237684406658518</v>
      </c>
      <c r="AJ697" s="1">
        <v>0.97134243335262005</v>
      </c>
      <c r="AL697" s="1"/>
    </row>
    <row r="698" spans="1:44">
      <c r="A698" s="2">
        <f t="shared" si="12"/>
        <v>42223.291666666664</v>
      </c>
      <c r="B698" s="2">
        <v>42223.125</v>
      </c>
      <c r="C698" s="6">
        <v>219.125</v>
      </c>
      <c r="D698" s="6">
        <v>-0.80775034005506396</v>
      </c>
      <c r="E698" s="6">
        <v>-0.58952471376603799</v>
      </c>
      <c r="F698" s="7">
        <v>6726</v>
      </c>
      <c r="G698" s="7">
        <v>915</v>
      </c>
      <c r="H698" s="3">
        <v>6073.81199111769</v>
      </c>
      <c r="I698" s="7">
        <v>7485.93450333087</v>
      </c>
      <c r="J698" s="8" t="s">
        <v>10128</v>
      </c>
      <c r="K698" s="1">
        <v>1009</v>
      </c>
      <c r="L698" s="1" t="s">
        <v>36</v>
      </c>
      <c r="M698" s="1">
        <v>0.6</v>
      </c>
      <c r="N698" s="1" t="s">
        <v>36</v>
      </c>
      <c r="O698" s="1">
        <v>0</v>
      </c>
      <c r="P698" s="1" t="s">
        <v>36</v>
      </c>
      <c r="R698" s="9">
        <v>42223.291666666701</v>
      </c>
      <c r="S698" s="9"/>
      <c r="T698" s="3">
        <v>23.463000000000001</v>
      </c>
      <c r="U698" s="3">
        <v>31.339224555735299</v>
      </c>
      <c r="V698" s="7">
        <v>7.15</v>
      </c>
      <c r="W698" s="7">
        <v>126.667851373179</v>
      </c>
      <c r="X698" s="7">
        <v>30.4</v>
      </c>
      <c r="Y698" s="7">
        <v>2.16</v>
      </c>
      <c r="Z698" s="7">
        <v>3.1353664943451101</v>
      </c>
      <c r="AA698" s="7" t="s">
        <v>29</v>
      </c>
      <c r="AB698" s="7">
        <v>3.2</v>
      </c>
      <c r="AC698" s="7">
        <v>7.14</v>
      </c>
      <c r="AD698" s="7">
        <v>-0.12434113224521399</v>
      </c>
      <c r="AE698" s="7">
        <v>9.8312863641713492E-3</v>
      </c>
      <c r="AF698" s="1">
        <v>7.0794578438413705E-2</v>
      </c>
      <c r="AG698" s="1" t="s">
        <v>10129</v>
      </c>
      <c r="AH698" s="1">
        <v>7</v>
      </c>
      <c r="AI698" s="1">
        <v>-0.25881754991917799</v>
      </c>
      <c r="AJ698" s="1">
        <v>0.96592622692099706</v>
      </c>
      <c r="AL698" s="8" t="s">
        <v>9989</v>
      </c>
      <c r="AM698" s="1">
        <v>1010</v>
      </c>
      <c r="AN698" s="1" t="s">
        <v>36</v>
      </c>
      <c r="AO698" s="1">
        <v>0.7</v>
      </c>
      <c r="AP698" s="1" t="s">
        <v>36</v>
      </c>
      <c r="AQ698" s="1">
        <v>0</v>
      </c>
      <c r="AR698" s="1" t="s">
        <v>36</v>
      </c>
    </row>
    <row r="699" spans="1:44">
      <c r="A699" s="2">
        <f t="shared" si="12"/>
        <v>42223.295138888861</v>
      </c>
      <c r="B699" s="2">
        <v>42223.128472222197</v>
      </c>
      <c r="C699" s="6">
        <v>219.128472222222</v>
      </c>
      <c r="D699" s="6">
        <v>-0.80771510180643902</v>
      </c>
      <c r="E699" s="6">
        <v>-0.58957299320254997</v>
      </c>
      <c r="F699" s="7">
        <v>6626</v>
      </c>
      <c r="G699" s="7">
        <v>915</v>
      </c>
      <c r="H699" s="3">
        <v>5983.5085122131804</v>
      </c>
      <c r="I699" s="7">
        <v>7373.3983079200698</v>
      </c>
      <c r="J699" s="1"/>
      <c r="R699" s="9">
        <v>42223.295138888898</v>
      </c>
      <c r="S699" s="9"/>
      <c r="T699" s="3">
        <v>23.483000000000001</v>
      </c>
      <c r="U699" s="3">
        <v>31.349176090468401</v>
      </c>
      <c r="V699" s="7">
        <v>7.15</v>
      </c>
      <c r="W699" s="7">
        <v>121.196440563122</v>
      </c>
      <c r="X699" s="7">
        <v>29.2</v>
      </c>
      <c r="Y699" s="7">
        <v>2.0699999999999998</v>
      </c>
      <c r="Z699" s="7">
        <v>4.1146312167093004</v>
      </c>
      <c r="AA699" s="7" t="s">
        <v>29</v>
      </c>
      <c r="AB699" s="7">
        <v>3.84</v>
      </c>
      <c r="AC699" s="7">
        <v>8.6199999999999992</v>
      </c>
      <c r="AD699" s="7">
        <v>-0.113758356540723</v>
      </c>
      <c r="AE699" s="7">
        <v>1.25109459141617E-2</v>
      </c>
      <c r="AF699" s="1">
        <v>7.0794578438413705E-2</v>
      </c>
      <c r="AG699" s="1" t="s">
        <v>10130</v>
      </c>
      <c r="AH699" s="1">
        <v>7.0833333333333304</v>
      </c>
      <c r="AI699" s="1">
        <v>-0.27982751025167502</v>
      </c>
      <c r="AJ699" s="1">
        <v>0.960050292696351</v>
      </c>
      <c r="AL699" s="1"/>
    </row>
    <row r="700" spans="1:44">
      <c r="A700" s="2">
        <f t="shared" si="12"/>
        <v>42223.298611111066</v>
      </c>
      <c r="B700" s="2">
        <v>42223.131944444402</v>
      </c>
      <c r="C700" s="6">
        <v>219.131944444444</v>
      </c>
      <c r="D700" s="6">
        <v>-0.80767986067214004</v>
      </c>
      <c r="E700" s="6">
        <v>-0.58962127053273095</v>
      </c>
      <c r="F700" s="7">
        <v>6522</v>
      </c>
      <c r="G700" s="7">
        <v>913</v>
      </c>
      <c r="H700" s="3">
        <v>5876.7194670614399</v>
      </c>
      <c r="I700" s="7">
        <v>7240.3177998519704</v>
      </c>
      <c r="J700" s="1"/>
      <c r="R700" s="9">
        <v>42223.298611111102</v>
      </c>
      <c r="S700" s="9"/>
      <c r="T700" s="3">
        <v>23.574000000000002</v>
      </c>
      <c r="U700" s="3">
        <v>31.3691276252015</v>
      </c>
      <c r="V700" s="7">
        <v>7.16</v>
      </c>
      <c r="W700" s="7">
        <v>117.24500220633</v>
      </c>
      <c r="X700" s="7">
        <v>28.4</v>
      </c>
      <c r="Y700" s="7">
        <v>2.0099999999999998</v>
      </c>
      <c r="Z700" s="7">
        <v>3.4986644754224101</v>
      </c>
      <c r="AA700" s="7" t="s">
        <v>29</v>
      </c>
      <c r="AB700" s="7">
        <v>2.67</v>
      </c>
      <c r="AC700" s="7">
        <v>6.99</v>
      </c>
      <c r="AD700" s="7">
        <v>-0.103175580826472</v>
      </c>
      <c r="AE700" s="7">
        <v>1.51906055375485E-2</v>
      </c>
      <c r="AF700" s="1">
        <v>6.9183097091893603E-2</v>
      </c>
      <c r="AG700" s="1" t="s">
        <v>10131</v>
      </c>
      <c r="AH700" s="1">
        <v>7.1666666666666696</v>
      </c>
      <c r="AI700" s="1">
        <v>-0.30070428806968302</v>
      </c>
      <c r="AJ700" s="1">
        <v>0.95371742730040598</v>
      </c>
      <c r="AL700" s="1"/>
    </row>
    <row r="701" spans="1:44">
      <c r="A701" s="2">
        <f t="shared" si="12"/>
        <v>42223.302083333365</v>
      </c>
      <c r="B701" s="2">
        <v>42223.135416666701</v>
      </c>
      <c r="C701" s="6">
        <v>219.135416666667</v>
      </c>
      <c r="D701" s="6">
        <v>-0.80764461665228404</v>
      </c>
      <c r="E701" s="6">
        <v>-0.58966954575642305</v>
      </c>
      <c r="F701" s="7">
        <v>6466</v>
      </c>
      <c r="G701" s="7">
        <v>915</v>
      </c>
      <c r="H701" s="3">
        <v>5839.0229459659504</v>
      </c>
      <c r="I701" s="7">
        <v>7193.3403952627696</v>
      </c>
      <c r="J701" s="8" t="s">
        <v>10132</v>
      </c>
      <c r="K701" s="1">
        <v>1009</v>
      </c>
      <c r="L701" s="1" t="s">
        <v>36</v>
      </c>
      <c r="M701" s="1">
        <v>0.6</v>
      </c>
      <c r="N701" s="1" t="s">
        <v>36</v>
      </c>
      <c r="O701" s="1">
        <v>0</v>
      </c>
      <c r="P701" s="1" t="s">
        <v>36</v>
      </c>
      <c r="R701" s="9">
        <v>42223.302083333299</v>
      </c>
      <c r="S701" s="9"/>
      <c r="T701" s="3">
        <v>23.623999998323601</v>
      </c>
      <c r="U701" s="3">
        <v>31.439079157589202</v>
      </c>
      <c r="V701" s="7">
        <v>7.1699999996647197</v>
      </c>
      <c r="W701" s="7">
        <v>122.92043119675699</v>
      </c>
      <c r="X701" s="7">
        <v>27.500000030174899</v>
      </c>
      <c r="Y701" s="7">
        <v>1.9400000023469299</v>
      </c>
      <c r="Z701" s="7">
        <v>3.0586926087988102</v>
      </c>
      <c r="AA701" s="7" t="s">
        <v>29</v>
      </c>
      <c r="AB701" s="7">
        <v>2.9199999916180999</v>
      </c>
      <c r="AC701" s="7">
        <v>7.2699999906122699</v>
      </c>
      <c r="AD701" s="7">
        <v>-9.2592805467036104E-2</v>
      </c>
      <c r="AE701" s="7">
        <v>1.7870265071092701E-2</v>
      </c>
      <c r="AF701" s="1">
        <v>6.7608297591392599E-2</v>
      </c>
      <c r="AG701" s="1" t="s">
        <v>10133</v>
      </c>
      <c r="AH701" s="1">
        <v>7.25</v>
      </c>
      <c r="AI701" s="1">
        <v>-0.32143794717442198</v>
      </c>
      <c r="AJ701" s="1">
        <v>0.94693064482901501</v>
      </c>
      <c r="AL701" s="8" t="s">
        <v>9993</v>
      </c>
      <c r="AM701" s="1">
        <v>1010</v>
      </c>
      <c r="AN701" s="1" t="s">
        <v>36</v>
      </c>
      <c r="AO701" s="1">
        <v>0.5</v>
      </c>
      <c r="AP701" s="1" t="s">
        <v>36</v>
      </c>
      <c r="AQ701" s="1">
        <v>0</v>
      </c>
      <c r="AR701" s="1" t="s">
        <v>36</v>
      </c>
    </row>
    <row r="702" spans="1:44">
      <c r="A702" s="2">
        <f t="shared" si="12"/>
        <v>42223.305555555562</v>
      </c>
      <c r="B702" s="2">
        <v>42223.138888888898</v>
      </c>
      <c r="C702" s="6">
        <v>219.138888888889</v>
      </c>
      <c r="D702" s="6">
        <v>-0.80760936974701603</v>
      </c>
      <c r="E702" s="6">
        <v>-0.589717818873424</v>
      </c>
      <c r="F702" s="7">
        <v>6374</v>
      </c>
      <c r="G702" s="7">
        <v>919</v>
      </c>
      <c r="H702" s="3">
        <v>5781.1063409819899</v>
      </c>
      <c r="I702" s="7">
        <v>7121.1647221317598</v>
      </c>
      <c r="J702" s="1"/>
      <c r="R702" s="9">
        <v>42223.305555555598</v>
      </c>
      <c r="S702" s="9"/>
      <c r="T702" s="3">
        <v>23.724</v>
      </c>
      <c r="U702" s="3">
        <v>31.509030694669299</v>
      </c>
      <c r="V702" s="7">
        <v>7.21</v>
      </c>
      <c r="W702" s="7">
        <v>124.03578150934101</v>
      </c>
      <c r="X702" s="7">
        <v>27.6</v>
      </c>
      <c r="Y702" s="7">
        <v>1.95</v>
      </c>
      <c r="Z702" s="7">
        <v>2.7287175001144899</v>
      </c>
      <c r="AA702" s="7" t="s">
        <v>29</v>
      </c>
      <c r="AB702" s="7">
        <v>2.4</v>
      </c>
      <c r="AC702" s="7">
        <v>6.31</v>
      </c>
      <c r="AD702" s="7">
        <v>-8.2027206866556707E-2</v>
      </c>
      <c r="AE702" s="7">
        <v>1.91715634784115E-2</v>
      </c>
      <c r="AF702" s="1">
        <v>6.16595001861482E-2</v>
      </c>
      <c r="AG702" s="1" t="s">
        <v>10134</v>
      </c>
      <c r="AH702" s="1">
        <v>7.3333333333333304</v>
      </c>
      <c r="AI702" s="1">
        <v>-0.342018619483761</v>
      </c>
      <c r="AJ702" s="1">
        <v>0.939693175417605</v>
      </c>
      <c r="AL702" s="1"/>
    </row>
    <row r="703" spans="1:44">
      <c r="A703" s="2">
        <f t="shared" si="12"/>
        <v>42223.309027777766</v>
      </c>
      <c r="B703" s="2">
        <v>42223.142361111102</v>
      </c>
      <c r="C703" s="6">
        <v>219.142361111111</v>
      </c>
      <c r="D703" s="6">
        <v>-0.80757411995645101</v>
      </c>
      <c r="E703" s="6">
        <v>-0.58976608988357704</v>
      </c>
      <c r="F703" s="7">
        <v>6302</v>
      </c>
      <c r="G703" s="7">
        <v>912</v>
      </c>
      <c r="H703" s="3">
        <v>5672.2664692820099</v>
      </c>
      <c r="I703" s="7">
        <v>6985.5284740192401</v>
      </c>
      <c r="J703" s="1"/>
      <c r="R703" s="9">
        <v>42223.309027777803</v>
      </c>
      <c r="S703" s="9"/>
      <c r="T703" s="3">
        <v>23.789000000000001</v>
      </c>
      <c r="U703" s="3">
        <v>31.518982229402301</v>
      </c>
      <c r="V703" s="7">
        <v>7.24</v>
      </c>
      <c r="W703" s="7">
        <v>124.847132536348</v>
      </c>
      <c r="X703" s="7">
        <v>28.2</v>
      </c>
      <c r="Y703" s="7">
        <v>1.99</v>
      </c>
      <c r="Z703" s="7">
        <v>3.0369094050309799</v>
      </c>
      <c r="AA703" s="7" t="s">
        <v>29</v>
      </c>
      <c r="AB703" s="7">
        <v>2.69</v>
      </c>
      <c r="AC703" s="7">
        <v>6.72</v>
      </c>
      <c r="AD703" s="7">
        <v>-7.1461608266653306E-2</v>
      </c>
      <c r="AE703" s="7">
        <v>2.0472861839517201E-2</v>
      </c>
      <c r="AF703" s="1">
        <v>5.7543993733715701E-2</v>
      </c>
      <c r="AG703" s="1" t="s">
        <v>10135</v>
      </c>
      <c r="AH703" s="1">
        <v>7.4166666666666696</v>
      </c>
      <c r="AI703" s="1">
        <v>-0.36243650972887698</v>
      </c>
      <c r="AJ703" s="1">
        <v>0.93200846370381696</v>
      </c>
      <c r="AL703" s="1"/>
    </row>
    <row r="704" spans="1:44">
      <c r="A704" s="2">
        <f t="shared" si="12"/>
        <v>42223.312499999964</v>
      </c>
      <c r="B704" s="2">
        <v>42223.145833333299</v>
      </c>
      <c r="C704" s="6">
        <v>219.145833333333</v>
      </c>
      <c r="D704" s="6">
        <v>-0.807538867280717</v>
      </c>
      <c r="E704" s="6">
        <v>-0.58981435878670896</v>
      </c>
      <c r="F704" s="7">
        <v>6198</v>
      </c>
      <c r="G704" s="7">
        <v>919</v>
      </c>
      <c r="H704" s="3">
        <v>5621.4774241302703</v>
      </c>
      <c r="I704" s="7">
        <v>6922.2351659511396</v>
      </c>
      <c r="J704" s="8" t="s">
        <v>10136</v>
      </c>
      <c r="K704" s="1">
        <v>1010</v>
      </c>
      <c r="L704" s="1" t="s">
        <v>36</v>
      </c>
      <c r="M704" s="1">
        <v>0.7</v>
      </c>
      <c r="N704" s="1" t="s">
        <v>36</v>
      </c>
      <c r="O704" s="1">
        <v>0</v>
      </c>
      <c r="P704" s="1" t="s">
        <v>36</v>
      </c>
      <c r="R704" s="9">
        <v>42223.3125</v>
      </c>
      <c r="S704" s="9"/>
      <c r="T704" s="3">
        <v>23.780999999999999</v>
      </c>
      <c r="U704" s="3">
        <v>31.5589337641354</v>
      </c>
      <c r="V704" s="7">
        <v>7.24</v>
      </c>
      <c r="W704" s="7">
        <v>124.74645468728799</v>
      </c>
      <c r="X704" s="7">
        <v>27.5</v>
      </c>
      <c r="Y704" s="7">
        <v>1.94</v>
      </c>
      <c r="Z704" s="7">
        <v>2.62988352227151</v>
      </c>
      <c r="AA704" s="7" t="s">
        <v>29</v>
      </c>
      <c r="AB704" s="7">
        <v>2.41</v>
      </c>
      <c r="AC704" s="7">
        <v>6.77</v>
      </c>
      <c r="AD704" s="7">
        <v>-6.0896009666749899E-2</v>
      </c>
      <c r="AE704" s="7">
        <v>2.17741602006228E-2</v>
      </c>
      <c r="AF704" s="1">
        <v>5.7543993733715701E-2</v>
      </c>
      <c r="AG704" s="1" t="s">
        <v>10137</v>
      </c>
      <c r="AH704" s="1">
        <v>7.5</v>
      </c>
      <c r="AI704" s="1">
        <v>-0.38268190011625203</v>
      </c>
      <c r="AJ704" s="1">
        <v>0.923880167188048</v>
      </c>
      <c r="AL704" s="8" t="s">
        <v>9997</v>
      </c>
      <c r="AM704" s="1">
        <v>1010</v>
      </c>
      <c r="AN704" s="1" t="s">
        <v>36</v>
      </c>
      <c r="AO704" s="1">
        <v>1.6</v>
      </c>
      <c r="AP704" s="1" t="s">
        <v>36</v>
      </c>
      <c r="AQ704" s="1">
        <v>0</v>
      </c>
      <c r="AR704" s="1" t="s">
        <v>36</v>
      </c>
    </row>
    <row r="705" spans="1:44">
      <c r="A705" s="2">
        <f t="shared" si="12"/>
        <v>42223.315972222263</v>
      </c>
      <c r="B705" s="2">
        <v>42223.149305555598</v>
      </c>
      <c r="C705" s="6">
        <v>219.149305555556</v>
      </c>
      <c r="D705" s="6">
        <v>-0.80750361171992802</v>
      </c>
      <c r="E705" s="6">
        <v>-0.589862625582662</v>
      </c>
      <c r="F705" s="7">
        <v>6132</v>
      </c>
      <c r="G705" s="7">
        <v>912</v>
      </c>
      <c r="H705" s="3">
        <v>5519.2538860103596</v>
      </c>
      <c r="I705" s="7">
        <v>6794.8441927461099</v>
      </c>
      <c r="J705" s="1"/>
      <c r="R705" s="9">
        <v>42223.315972222197</v>
      </c>
      <c r="S705" s="9"/>
      <c r="T705" s="3">
        <v>23.8039999992289</v>
      </c>
      <c r="U705" s="3">
        <v>31.578885298199602</v>
      </c>
      <c r="V705" s="7">
        <v>7.2499999996647198</v>
      </c>
      <c r="W705" s="7">
        <v>124.645775770751</v>
      </c>
      <c r="X705" s="7">
        <v>27.100000013411002</v>
      </c>
      <c r="Y705" s="7">
        <v>1.91000000100583</v>
      </c>
      <c r="Z705" s="7">
        <v>2.5419467670852498</v>
      </c>
      <c r="AA705" s="7" t="s">
        <v>29</v>
      </c>
      <c r="AB705" s="7">
        <v>2.4899999973177902</v>
      </c>
      <c r="AC705" s="7">
        <v>6.65000000402331</v>
      </c>
      <c r="AD705" s="7">
        <v>-5.1280276909295597E-2</v>
      </c>
      <c r="AE705" s="7">
        <v>2.2720846417675598E-2</v>
      </c>
      <c r="AF705" s="1">
        <v>5.6234132562448302E-2</v>
      </c>
      <c r="AG705" s="1" t="s">
        <v>10138</v>
      </c>
      <c r="AH705" s="1">
        <v>7.5833333333333304</v>
      </c>
      <c r="AI705" s="1">
        <v>-0.40274515495282998</v>
      </c>
      <c r="AJ705" s="1">
        <v>0.915312154492674</v>
      </c>
      <c r="AL705" s="1"/>
    </row>
    <row r="706" spans="1:44">
      <c r="A706" s="2">
        <f t="shared" si="12"/>
        <v>42223.319444444467</v>
      </c>
      <c r="B706" s="2">
        <v>42223.152777777803</v>
      </c>
      <c r="C706" s="6">
        <v>219.152777777778</v>
      </c>
      <c r="D706" s="6">
        <v>-0.80746835327423105</v>
      </c>
      <c r="E706" s="6">
        <v>-0.589910890271236</v>
      </c>
      <c r="F706" s="7">
        <v>6066</v>
      </c>
      <c r="G706" s="7">
        <v>912</v>
      </c>
      <c r="H706" s="3">
        <v>5459.8490007401897</v>
      </c>
      <c r="I706" s="7">
        <v>6720.8138247224197</v>
      </c>
      <c r="J706" s="1"/>
      <c r="R706" s="9">
        <v>42223.319444444402</v>
      </c>
      <c r="S706" s="9"/>
      <c r="T706" s="3">
        <v>23.894999996949</v>
      </c>
      <c r="U706" s="3">
        <v>31.588836833267901</v>
      </c>
      <c r="V706" s="7">
        <v>7.2699999993294497</v>
      </c>
      <c r="W706" s="7">
        <v>123.93706441334299</v>
      </c>
      <c r="X706" s="7">
        <v>27.299999993294499</v>
      </c>
      <c r="Y706" s="7">
        <v>1.9199999996647199</v>
      </c>
      <c r="Z706" s="7">
        <v>3.1913050786233201</v>
      </c>
      <c r="AA706" s="7" t="s">
        <v>29</v>
      </c>
      <c r="AB706" s="7">
        <v>2.1100000127404899</v>
      </c>
      <c r="AC706" s="7">
        <v>5.3200000445917297</v>
      </c>
      <c r="AD706" s="7">
        <v>-4.1664543861295401E-2</v>
      </c>
      <c r="AE706" s="7">
        <v>2.3667532654579299E-2</v>
      </c>
      <c r="AF706" s="1">
        <v>5.3703179719942901E-2</v>
      </c>
      <c r="AG706" s="1" t="s">
        <v>10139</v>
      </c>
      <c r="AH706" s="1">
        <v>7.6666666666666696</v>
      </c>
      <c r="AI706" s="1">
        <v>-0.42261672523206101</v>
      </c>
      <c r="AJ706" s="1">
        <v>0.90630850352080905</v>
      </c>
      <c r="AL706" s="1"/>
    </row>
    <row r="707" spans="1:44">
      <c r="A707" s="2">
        <f t="shared" ref="A707:A720" si="13">B707+1/6</f>
        <v>42223.322916666664</v>
      </c>
      <c r="B707" s="2">
        <v>42223.15625</v>
      </c>
      <c r="C707" s="6">
        <v>219.15625</v>
      </c>
      <c r="D707" s="6">
        <v>-0.80743309194374202</v>
      </c>
      <c r="E707" s="6">
        <v>-0.58995915285227096</v>
      </c>
      <c r="F707" s="7">
        <v>5980</v>
      </c>
      <c r="G707" s="7">
        <v>910</v>
      </c>
      <c r="H707" s="3">
        <v>5370.6390328152002</v>
      </c>
      <c r="I707" s="7">
        <v>6609.6403626943002</v>
      </c>
      <c r="J707" s="8" t="s">
        <v>10140</v>
      </c>
      <c r="K707" s="1">
        <v>1010</v>
      </c>
      <c r="L707" s="1" t="s">
        <v>36</v>
      </c>
      <c r="M707" s="1">
        <v>0.8</v>
      </c>
      <c r="N707" s="1" t="s">
        <v>36</v>
      </c>
      <c r="O707" s="1">
        <v>0</v>
      </c>
      <c r="P707" s="1" t="s">
        <v>36</v>
      </c>
      <c r="R707" s="9">
        <v>42223.322916666701</v>
      </c>
      <c r="S707" s="9"/>
      <c r="T707" s="3">
        <v>23.864999999999998</v>
      </c>
      <c r="U707" s="3">
        <v>31.578788368336301</v>
      </c>
      <c r="V707" s="7">
        <v>7.24</v>
      </c>
      <c r="W707" s="7">
        <v>123.735041015459</v>
      </c>
      <c r="X707" s="7">
        <v>26.8</v>
      </c>
      <c r="Y707" s="7">
        <v>1.88</v>
      </c>
      <c r="Z707" s="7">
        <v>2.7842402430181501</v>
      </c>
      <c r="AA707" s="7" t="s">
        <v>29</v>
      </c>
      <c r="AB707" s="7">
        <v>2.2000000000000002</v>
      </c>
      <c r="AC707" s="7">
        <v>5.19</v>
      </c>
      <c r="AD707" s="7">
        <v>-3.2048810813295303E-2</v>
      </c>
      <c r="AE707" s="7">
        <v>2.4614218891482999E-2</v>
      </c>
      <c r="AF707" s="1">
        <v>5.7543993733715701E-2</v>
      </c>
      <c r="AG707" s="1" t="s">
        <v>10141</v>
      </c>
      <c r="AH707" s="1">
        <v>7.75</v>
      </c>
      <c r="AI707" s="1">
        <v>-0.44228715317870698</v>
      </c>
      <c r="AJ707" s="1">
        <v>0.89687349951544204</v>
      </c>
      <c r="AL707" s="8" t="s">
        <v>10001</v>
      </c>
      <c r="AM707" s="1">
        <v>1009</v>
      </c>
      <c r="AN707" s="1" t="s">
        <v>36</v>
      </c>
      <c r="AO707" s="1">
        <v>1.6</v>
      </c>
      <c r="AP707" s="1" t="s">
        <v>36</v>
      </c>
      <c r="AQ707" s="1">
        <v>0</v>
      </c>
      <c r="AR707" s="1" t="s">
        <v>36</v>
      </c>
    </row>
    <row r="708" spans="1:44">
      <c r="A708" s="2">
        <f t="shared" si="13"/>
        <v>42223.326388888861</v>
      </c>
      <c r="B708" s="2">
        <v>42223.159722222197</v>
      </c>
      <c r="C708" s="6">
        <v>219.159722222222</v>
      </c>
      <c r="D708" s="6">
        <v>-0.80739782772858604</v>
      </c>
      <c r="E708" s="6">
        <v>-0.59000741332559503</v>
      </c>
      <c r="F708" s="7">
        <v>5898</v>
      </c>
      <c r="G708" s="7">
        <v>908</v>
      </c>
      <c r="H708" s="3">
        <v>5285.3530717986696</v>
      </c>
      <c r="I708" s="7">
        <v>6503.3569980755001</v>
      </c>
      <c r="J708" s="1"/>
      <c r="R708" s="9">
        <v>42223.326388888898</v>
      </c>
      <c r="S708" s="9"/>
      <c r="T708" s="3">
        <v>23.904</v>
      </c>
      <c r="U708" s="3">
        <v>31.628739903069398</v>
      </c>
      <c r="V708" s="7">
        <v>7.27</v>
      </c>
      <c r="W708" s="7">
        <v>119.074071543966</v>
      </c>
      <c r="X708" s="7">
        <v>28.1</v>
      </c>
      <c r="Y708" s="7">
        <v>1.98</v>
      </c>
      <c r="Z708" s="7">
        <v>2.76233129056103</v>
      </c>
      <c r="AA708" s="7" t="s">
        <v>29</v>
      </c>
      <c r="AB708" s="7">
        <v>2.16</v>
      </c>
      <c r="AC708" s="7">
        <v>5.39</v>
      </c>
      <c r="AD708" s="7">
        <v>-2.4076452868664899E-2</v>
      </c>
      <c r="AE708" s="7">
        <v>2.5067277815794601E-2</v>
      </c>
      <c r="AF708" s="1">
        <v>5.3703179637025297E-2</v>
      </c>
      <c r="AG708" s="1" t="s">
        <v>10142</v>
      </c>
      <c r="AH708" s="1">
        <v>7.8333333333333304</v>
      </c>
      <c r="AI708" s="1">
        <v>-0.46174707675022902</v>
      </c>
      <c r="AJ708" s="1">
        <v>0.88701163301989305</v>
      </c>
      <c r="AL708" s="1"/>
    </row>
    <row r="709" spans="1:44">
      <c r="A709" s="2">
        <f t="shared" si="13"/>
        <v>42223.329861111066</v>
      </c>
      <c r="B709" s="2">
        <v>42223.163194444402</v>
      </c>
      <c r="C709" s="6">
        <v>219.163194444444</v>
      </c>
      <c r="D709" s="6">
        <v>-0.80736256062889</v>
      </c>
      <c r="E709" s="6">
        <v>-0.59005567169103701</v>
      </c>
      <c r="F709" s="7">
        <v>5782</v>
      </c>
      <c r="G709" s="7">
        <v>908</v>
      </c>
      <c r="H709" s="3">
        <v>5181.4024179620001</v>
      </c>
      <c r="I709" s="7">
        <v>6373.8136932642401</v>
      </c>
      <c r="J709" s="1"/>
      <c r="R709" s="9">
        <v>42223.329861111102</v>
      </c>
      <c r="S709" s="9"/>
      <c r="T709" s="3">
        <v>23.806999999999999</v>
      </c>
      <c r="U709" s="3">
        <v>31.648691437802398</v>
      </c>
      <c r="V709" s="7">
        <v>7.27</v>
      </c>
      <c r="W709" s="7">
        <v>120.392122889459</v>
      </c>
      <c r="X709" s="7">
        <v>27.8</v>
      </c>
      <c r="Y709" s="7">
        <v>1.96</v>
      </c>
      <c r="Z709" s="7">
        <v>2.69639790791694</v>
      </c>
      <c r="AA709" s="7" t="s">
        <v>29</v>
      </c>
      <c r="AB709" s="7">
        <v>2.25</v>
      </c>
      <c r="AC709" s="7">
        <v>5.76</v>
      </c>
      <c r="AD709" s="7">
        <v>-1.6104094979132899E-2</v>
      </c>
      <c r="AE709" s="7">
        <v>2.5520336723556001E-2</v>
      </c>
      <c r="AF709" s="1">
        <v>5.3703179637025297E-2</v>
      </c>
      <c r="AG709" s="1" t="s">
        <v>10143</v>
      </c>
      <c r="AH709" s="1">
        <v>7.9166666666666696</v>
      </c>
      <c r="AI709" s="1">
        <v>-0.48098723409260102</v>
      </c>
      <c r="AJ709" s="1">
        <v>0.87672759774056896</v>
      </c>
      <c r="AL709" s="1"/>
    </row>
    <row r="710" spans="1:44">
      <c r="A710" s="2">
        <f t="shared" si="13"/>
        <v>42223.333333333365</v>
      </c>
      <c r="B710" s="2">
        <v>42223.166666666701</v>
      </c>
      <c r="C710" s="6">
        <v>219.166666666667</v>
      </c>
      <c r="D710" s="6">
        <v>-0.80732729064477105</v>
      </c>
      <c r="E710" s="6">
        <v>-0.59010392794843702</v>
      </c>
      <c r="F710" s="7">
        <v>5700</v>
      </c>
      <c r="G710" s="7">
        <v>906</v>
      </c>
      <c r="H710" s="3">
        <v>5096.6691339748304</v>
      </c>
      <c r="I710" s="7">
        <v>6268.2190747594304</v>
      </c>
      <c r="J710" s="8" t="s">
        <v>10144</v>
      </c>
      <c r="K710" s="1">
        <v>1010</v>
      </c>
      <c r="L710" s="1" t="s">
        <v>36</v>
      </c>
      <c r="M710" s="1">
        <v>0.6</v>
      </c>
      <c r="N710" s="1" t="s">
        <v>36</v>
      </c>
      <c r="O710" s="1">
        <v>0</v>
      </c>
      <c r="P710" s="1" t="s">
        <v>36</v>
      </c>
      <c r="R710" s="9">
        <v>42223.333333333299</v>
      </c>
      <c r="S710" s="9"/>
      <c r="T710" s="3">
        <v>23.846999998658902</v>
      </c>
      <c r="U710" s="3">
        <v>31.598642974213501</v>
      </c>
      <c r="V710" s="7">
        <v>7.26000000033528</v>
      </c>
      <c r="W710" s="7">
        <v>120.088736866864</v>
      </c>
      <c r="X710" s="7">
        <v>28.099999989941701</v>
      </c>
      <c r="Y710" s="7">
        <v>1.9799999993294499</v>
      </c>
      <c r="Z710" s="7">
        <v>2.60844749152644</v>
      </c>
      <c r="AA710" s="7" t="s">
        <v>29</v>
      </c>
      <c r="AB710" s="7">
        <v>2.16000000301749</v>
      </c>
      <c r="AC710" s="7">
        <v>5.4800000093877301</v>
      </c>
      <c r="AD710" s="7">
        <v>-8.13173735689505E-3</v>
      </c>
      <c r="AE710" s="7">
        <v>2.59733956161275E-2</v>
      </c>
      <c r="AF710" s="1">
        <v>5.4954087343337302E-2</v>
      </c>
      <c r="AG710" s="1" t="s">
        <v>10145</v>
      </c>
      <c r="AH710" s="1">
        <v>8</v>
      </c>
      <c r="AI710" s="1">
        <v>-0.499998467948436</v>
      </c>
      <c r="AJ710" s="1">
        <v>0.86602628831301498</v>
      </c>
      <c r="AL710" s="8" t="s">
        <v>10005</v>
      </c>
      <c r="AM710" s="1">
        <v>1009</v>
      </c>
      <c r="AN710" s="1" t="s">
        <v>36</v>
      </c>
      <c r="AO710" s="1">
        <v>1.8</v>
      </c>
      <c r="AP710" s="1" t="s">
        <v>36</v>
      </c>
      <c r="AQ710" s="1">
        <v>0</v>
      </c>
      <c r="AR710" s="1" t="s">
        <v>36</v>
      </c>
    </row>
    <row r="711" spans="1:44">
      <c r="A711" s="2">
        <f t="shared" si="13"/>
        <v>42223.336805555562</v>
      </c>
      <c r="B711" s="2">
        <v>42223.170138888898</v>
      </c>
      <c r="C711" s="6">
        <v>219.170138888889</v>
      </c>
      <c r="D711" s="6">
        <v>-0.80729201777637205</v>
      </c>
      <c r="E711" s="6">
        <v>-0.59015218209759601</v>
      </c>
      <c r="F711" s="7">
        <v>5602</v>
      </c>
      <c r="G711" s="7">
        <v>908</v>
      </c>
      <c r="H711" s="3">
        <v>5020.09967924994</v>
      </c>
      <c r="I711" s="7">
        <v>6172.79822028128</v>
      </c>
      <c r="J711" s="1"/>
      <c r="R711" s="9">
        <v>42223.336805555598</v>
      </c>
      <c r="S711" s="9"/>
      <c r="T711" s="3">
        <v>23.891999999999999</v>
      </c>
      <c r="U711" s="3">
        <v>31.628594507270201</v>
      </c>
      <c r="V711" s="7">
        <v>7.28</v>
      </c>
      <c r="W711" s="7">
        <v>118.670593953375</v>
      </c>
      <c r="X711" s="7">
        <v>28.6</v>
      </c>
      <c r="Y711" s="7">
        <v>2.0099999999999998</v>
      </c>
      <c r="Z711" s="7">
        <v>2.5975362058611302</v>
      </c>
      <c r="AA711" s="7" t="s">
        <v>29</v>
      </c>
      <c r="AB711" s="7">
        <v>2.35</v>
      </c>
      <c r="AC711" s="7">
        <v>6.17</v>
      </c>
      <c r="AD711" s="7">
        <v>-2.2515682877002601E-3</v>
      </c>
      <c r="AE711" s="7">
        <v>2.3527529248223201E-2</v>
      </c>
      <c r="AF711" s="1">
        <v>5.2480746024977203E-2</v>
      </c>
      <c r="AG711" s="1" t="s">
        <v>10146</v>
      </c>
      <c r="AH711" s="1">
        <v>8.0833333333333304</v>
      </c>
      <c r="AI711" s="1">
        <v>-0.51877173001535104</v>
      </c>
      <c r="AJ711" s="1">
        <v>0.854912797972331</v>
      </c>
      <c r="AL711" s="1"/>
    </row>
    <row r="712" spans="1:44">
      <c r="A712" s="2">
        <f t="shared" si="13"/>
        <v>42223.340277777766</v>
      </c>
      <c r="B712" s="2">
        <v>42223.173611111102</v>
      </c>
      <c r="C712" s="6">
        <v>219.173611111111</v>
      </c>
      <c r="D712" s="6">
        <v>-0.80725674202381204</v>
      </c>
      <c r="E712" s="6">
        <v>-0.59020043413835299</v>
      </c>
      <c r="F712" s="7">
        <v>5498</v>
      </c>
      <c r="G712" s="7">
        <v>903</v>
      </c>
      <c r="H712" s="3">
        <v>4899.7720207253897</v>
      </c>
      <c r="I712" s="7">
        <v>6022.8458922279797</v>
      </c>
      <c r="J712" s="1"/>
      <c r="R712" s="9">
        <v>42223.340277777803</v>
      </c>
      <c r="S712" s="9"/>
      <c r="T712" s="3">
        <v>23.98</v>
      </c>
      <c r="U712" s="3">
        <v>31.6685460420033</v>
      </c>
      <c r="V712" s="7">
        <v>7.3</v>
      </c>
      <c r="W712" s="7">
        <v>122.724892019385</v>
      </c>
      <c r="X712" s="7">
        <v>28.2</v>
      </c>
      <c r="Y712" s="7">
        <v>1.98</v>
      </c>
      <c r="Z712" s="7">
        <v>2.4985688303714202</v>
      </c>
      <c r="AA712" s="7" t="s">
        <v>29</v>
      </c>
      <c r="AB712" s="7">
        <v>2.1800000000000002</v>
      </c>
      <c r="AC712" s="7">
        <v>5.67</v>
      </c>
      <c r="AD712" s="7">
        <v>3.6286007113484398E-3</v>
      </c>
      <c r="AE712" s="7">
        <v>2.1081662783124799E-2</v>
      </c>
      <c r="AF712" s="1">
        <v>5.0118723362727199E-2</v>
      </c>
      <c r="AG712" s="1" t="s">
        <v>10147</v>
      </c>
      <c r="AH712" s="1">
        <v>8.1666666666666696</v>
      </c>
      <c r="AI712" s="1">
        <v>-0.53729808525245304</v>
      </c>
      <c r="AJ712" s="1">
        <v>0.843392416129081</v>
      </c>
      <c r="AL712" s="1"/>
    </row>
    <row r="713" spans="1:44">
      <c r="A713" s="2">
        <f t="shared" si="13"/>
        <v>42223.343749999964</v>
      </c>
      <c r="B713" s="2">
        <v>42223.177083333299</v>
      </c>
      <c r="C713" s="6">
        <v>219.177083333333</v>
      </c>
      <c r="D713" s="6">
        <v>-0.80722146338721501</v>
      </c>
      <c r="E713" s="6">
        <v>-0.59024868407053899</v>
      </c>
      <c r="F713" s="7">
        <v>5392</v>
      </c>
      <c r="G713" s="7">
        <v>901</v>
      </c>
      <c r="H713" s="3">
        <v>4794.6627189736</v>
      </c>
      <c r="I713" s="7">
        <v>5891.8586803849003</v>
      </c>
      <c r="J713" s="8" t="s">
        <v>10148</v>
      </c>
      <c r="K713" s="1">
        <v>1010</v>
      </c>
      <c r="L713" s="1" t="s">
        <v>36</v>
      </c>
      <c r="M713" s="1">
        <v>0.7</v>
      </c>
      <c r="N713" s="1" t="s">
        <v>36</v>
      </c>
      <c r="O713" s="1">
        <v>0</v>
      </c>
      <c r="P713" s="1" t="s">
        <v>36</v>
      </c>
      <c r="R713" s="9">
        <v>42223.34375</v>
      </c>
      <c r="S713" s="9"/>
      <c r="T713" s="3">
        <v>23.937999999999999</v>
      </c>
      <c r="U713" s="3">
        <v>31.668497576736399</v>
      </c>
      <c r="V713" s="7">
        <v>7.29</v>
      </c>
      <c r="W713" s="7">
        <v>120.80003648281</v>
      </c>
      <c r="X713" s="7">
        <v>28.9</v>
      </c>
      <c r="Y713" s="7">
        <v>2.0299999999999998</v>
      </c>
      <c r="Z713" s="7">
        <v>2.56470391668645</v>
      </c>
      <c r="AA713" s="7" t="s">
        <v>29</v>
      </c>
      <c r="AB713" s="7">
        <v>2.08</v>
      </c>
      <c r="AC713" s="7">
        <v>5.62</v>
      </c>
      <c r="AD713" s="7">
        <v>9.5087697103971303E-3</v>
      </c>
      <c r="AE713" s="7">
        <v>1.8635796318026501E-2</v>
      </c>
      <c r="AF713" s="1">
        <v>5.1286138399136497E-2</v>
      </c>
      <c r="AG713" s="1" t="s">
        <v>10149</v>
      </c>
      <c r="AH713" s="1">
        <v>8.25</v>
      </c>
      <c r="AI713" s="1">
        <v>-0.55556871613292502</v>
      </c>
      <c r="AJ713" s="1">
        <v>0.83147062585181797</v>
      </c>
      <c r="AL713" s="8" t="s">
        <v>10009</v>
      </c>
      <c r="AM713" s="1">
        <v>1009</v>
      </c>
      <c r="AN713" s="1" t="s">
        <v>36</v>
      </c>
      <c r="AO713" s="1">
        <v>1.8</v>
      </c>
      <c r="AP713" s="1" t="s">
        <v>36</v>
      </c>
      <c r="AQ713" s="1">
        <v>0</v>
      </c>
      <c r="AR713" s="1" t="s">
        <v>36</v>
      </c>
    </row>
    <row r="714" spans="1:44">
      <c r="A714" s="2">
        <f t="shared" si="13"/>
        <v>42223.347222222263</v>
      </c>
      <c r="B714" s="2">
        <v>42223.180555555598</v>
      </c>
      <c r="C714" s="6">
        <v>219.18056712962999</v>
      </c>
      <c r="D714" s="6">
        <v>-0.80718606425680794</v>
      </c>
      <c r="E714" s="6">
        <v>-0.59029709271654396</v>
      </c>
      <c r="F714" s="7">
        <v>5288</v>
      </c>
      <c r="G714" s="7">
        <v>891</v>
      </c>
      <c r="H714" s="3">
        <v>4649.9955588453004</v>
      </c>
      <c r="I714" s="7">
        <v>5711.5744654330101</v>
      </c>
      <c r="J714" s="1"/>
      <c r="R714" s="9">
        <v>42223.347222222197</v>
      </c>
      <c r="S714" s="9"/>
      <c r="T714" s="3">
        <v>23.971999998860099</v>
      </c>
      <c r="U714" s="3">
        <v>31.688449110800502</v>
      </c>
      <c r="V714" s="7">
        <v>7.2999999996647196</v>
      </c>
      <c r="W714" s="7">
        <v>121.003360399377</v>
      </c>
      <c r="X714" s="7">
        <v>27.900000033527601</v>
      </c>
      <c r="Y714" s="7">
        <v>1.9600000023469299</v>
      </c>
      <c r="Z714" s="7">
        <v>2.45472039233396</v>
      </c>
      <c r="AA714" s="7" t="s">
        <v>29</v>
      </c>
      <c r="AB714" s="7">
        <v>2.21999999530613</v>
      </c>
      <c r="AC714" s="7">
        <v>5.6999999973177902</v>
      </c>
      <c r="AD714" s="7">
        <v>1.4069729677132201E-2</v>
      </c>
      <c r="AE714" s="7">
        <v>1.7122953994588401E-2</v>
      </c>
      <c r="AF714" s="1">
        <v>5.0118723401419499E-2</v>
      </c>
      <c r="AG714" s="1" t="s">
        <v>10150</v>
      </c>
      <c r="AH714" s="1">
        <v>8.3333333333333304</v>
      </c>
      <c r="AI714" s="1">
        <v>-0.573574926840694</v>
      </c>
      <c r="AJ714" s="1">
        <v>0.819153101257447</v>
      </c>
      <c r="AL714" s="1"/>
    </row>
    <row r="715" spans="1:44">
      <c r="A715" s="2">
        <f t="shared" si="13"/>
        <v>42223.350694444467</v>
      </c>
      <c r="B715" s="2">
        <v>42223.184027777803</v>
      </c>
      <c r="C715" s="6">
        <v>219.18403935185199</v>
      </c>
      <c r="D715" s="6">
        <v>-0.80715077984290495</v>
      </c>
      <c r="E715" s="6">
        <v>-0.59034533842403702</v>
      </c>
      <c r="F715" s="7">
        <v>5184</v>
      </c>
      <c r="G715" s="7">
        <v>891</v>
      </c>
      <c r="H715" s="3">
        <v>4558.5433012583298</v>
      </c>
      <c r="I715" s="7">
        <v>5597.6066620281299</v>
      </c>
      <c r="J715" s="1"/>
      <c r="R715" s="9">
        <v>42223.350694444402</v>
      </c>
      <c r="S715" s="9"/>
      <c r="T715" s="3">
        <v>24.0179999984577</v>
      </c>
      <c r="U715" s="3">
        <v>31.698400645868901</v>
      </c>
      <c r="V715" s="7">
        <v>7.3199999993294496</v>
      </c>
      <c r="W715" s="7">
        <v>123.63892758300901</v>
      </c>
      <c r="X715" s="7">
        <v>28.8999999664724</v>
      </c>
      <c r="Y715" s="7">
        <v>2.0199999979883398</v>
      </c>
      <c r="Z715" s="7">
        <v>2.3667450606481402</v>
      </c>
      <c r="AA715" s="7" t="s">
        <v>29</v>
      </c>
      <c r="AB715" s="7">
        <v>2.1400000026822101</v>
      </c>
      <c r="AC715" s="7">
        <v>5.4000000100582799</v>
      </c>
      <c r="AD715" s="7">
        <v>1.8630689752555499E-2</v>
      </c>
      <c r="AE715" s="7">
        <v>1.56101116517103E-2</v>
      </c>
      <c r="AF715" s="1">
        <v>4.78630093061643E-2</v>
      </c>
      <c r="AG715" s="1" t="s">
        <v>10151</v>
      </c>
      <c r="AH715" s="1">
        <v>8.4166666666666696</v>
      </c>
      <c r="AI715" s="1">
        <v>-0.59130814740915405</v>
      </c>
      <c r="AJ715" s="1">
        <v>0.80644570481065503</v>
      </c>
      <c r="AL715" s="1"/>
    </row>
    <row r="716" spans="1:44">
      <c r="A716" s="2">
        <f t="shared" si="13"/>
        <v>42223.354166666664</v>
      </c>
      <c r="B716" s="2">
        <v>42223.1875</v>
      </c>
      <c r="C716" s="6">
        <v>219.18751157407399</v>
      </c>
      <c r="D716" s="6">
        <v>-0.80711549254534298</v>
      </c>
      <c r="E716" s="6">
        <v>-0.59039358202244097</v>
      </c>
      <c r="F716" s="7">
        <v>5142</v>
      </c>
      <c r="G716" s="7">
        <v>894</v>
      </c>
      <c r="H716" s="3">
        <v>4536.8349370836404</v>
      </c>
      <c r="I716" s="7">
        <v>5570.5536985936296</v>
      </c>
      <c r="J716" s="8" t="s">
        <v>10152</v>
      </c>
      <c r="K716" s="1">
        <v>1010</v>
      </c>
      <c r="L716" s="1" t="s">
        <v>36</v>
      </c>
      <c r="M716" s="1">
        <v>0.6</v>
      </c>
      <c r="N716" s="1" t="s">
        <v>36</v>
      </c>
      <c r="O716" s="1">
        <v>0</v>
      </c>
      <c r="P716" s="1" t="s">
        <v>36</v>
      </c>
      <c r="R716" s="9">
        <v>42223.354166666701</v>
      </c>
      <c r="S716" s="9"/>
      <c r="T716" s="3">
        <v>23.923999999999999</v>
      </c>
      <c r="U716" s="3">
        <v>31.688352180937301</v>
      </c>
      <c r="V716" s="7">
        <v>7.3</v>
      </c>
      <c r="W716" s="7">
        <v>125.362427509805</v>
      </c>
      <c r="X716" s="7">
        <v>27.5</v>
      </c>
      <c r="Y716" s="7">
        <v>1.94</v>
      </c>
      <c r="Z716" s="7">
        <v>2.4879251465492498</v>
      </c>
      <c r="AA716" s="7" t="s">
        <v>29</v>
      </c>
      <c r="AB716" s="7">
        <v>2.0099999999999998</v>
      </c>
      <c r="AC716" s="7">
        <v>4.68</v>
      </c>
      <c r="AD716" s="7">
        <v>2.3191649827978798E-2</v>
      </c>
      <c r="AE716" s="7">
        <v>1.40972693088322E-2</v>
      </c>
      <c r="AF716" s="1">
        <v>5.0118723362727199E-2</v>
      </c>
      <c r="AG716" s="1" t="s">
        <v>10153</v>
      </c>
      <c r="AH716" s="1">
        <v>8.5</v>
      </c>
      <c r="AI716" s="1">
        <v>-0.60875993779999704</v>
      </c>
      <c r="AJ716" s="1">
        <v>0.79335448453370605</v>
      </c>
      <c r="AL716" s="8" t="s">
        <v>10013</v>
      </c>
      <c r="AM716" s="1">
        <v>1010</v>
      </c>
      <c r="AN716" s="1" t="s">
        <v>36</v>
      </c>
      <c r="AO716" s="1">
        <v>2.1</v>
      </c>
      <c r="AP716" s="1" t="s">
        <v>36</v>
      </c>
      <c r="AQ716" s="1">
        <v>0</v>
      </c>
      <c r="AR716" s="1" t="s">
        <v>36</v>
      </c>
    </row>
    <row r="717" spans="1:44">
      <c r="A717" s="2">
        <f t="shared" si="13"/>
        <v>42223.357638888861</v>
      </c>
      <c r="B717" s="2">
        <v>42223.190972222197</v>
      </c>
      <c r="C717" s="6">
        <v>219.190983796296</v>
      </c>
      <c r="D717" s="6">
        <v>-0.80708020236425004</v>
      </c>
      <c r="E717" s="6">
        <v>-0.59044182351158103</v>
      </c>
      <c r="F717" s="7">
        <v>5072</v>
      </c>
      <c r="G717" s="7">
        <v>889</v>
      </c>
      <c r="H717" s="3">
        <v>4450.0449050086399</v>
      </c>
      <c r="I717" s="7">
        <v>5462.3959606217704</v>
      </c>
      <c r="J717" s="1"/>
      <c r="R717" s="9">
        <v>42223.357638888898</v>
      </c>
      <c r="S717" s="9"/>
      <c r="T717" s="3">
        <v>23.895</v>
      </c>
      <c r="U717" s="3">
        <v>31.668303715670302</v>
      </c>
      <c r="V717" s="7">
        <v>7.3</v>
      </c>
      <c r="W717" s="7">
        <v>124.957712014772</v>
      </c>
      <c r="X717" s="7">
        <v>27.8</v>
      </c>
      <c r="Y717" s="7">
        <v>1.95</v>
      </c>
      <c r="Z717" s="7">
        <v>2.5320516339720398</v>
      </c>
      <c r="AA717" s="7" t="s">
        <v>29</v>
      </c>
      <c r="AB717" s="7">
        <v>2.09</v>
      </c>
      <c r="AC717" s="7">
        <v>5.27</v>
      </c>
      <c r="AD717" s="7">
        <v>2.7797558510835998E-2</v>
      </c>
      <c r="AE717" s="7">
        <v>1.51124126595957E-2</v>
      </c>
      <c r="AF717" s="1">
        <v>5.0118723362727199E-2</v>
      </c>
      <c r="AG717" s="1" t="s">
        <v>10154</v>
      </c>
      <c r="AH717" s="1">
        <v>8.5836111111111109</v>
      </c>
      <c r="AI717" s="1">
        <v>-0.62597870510363096</v>
      </c>
      <c r="AJ717" s="1">
        <v>0.77984015077243996</v>
      </c>
      <c r="AL717" s="1"/>
    </row>
    <row r="718" spans="1:44">
      <c r="A718" s="2">
        <f t="shared" si="13"/>
        <v>42223.361111111066</v>
      </c>
      <c r="B718" s="2">
        <v>42223.194444444402</v>
      </c>
      <c r="C718" s="6">
        <v>219.194444444444</v>
      </c>
      <c r="D718" s="6">
        <v>-0.80704502694808899</v>
      </c>
      <c r="E718" s="6">
        <v>-0.59048990209685903</v>
      </c>
      <c r="F718" s="7">
        <v>5028</v>
      </c>
      <c r="G718" s="7">
        <v>901</v>
      </c>
      <c r="H718" s="3">
        <v>4470.9874167283497</v>
      </c>
      <c r="I718" s="7">
        <v>5488.4945187268704</v>
      </c>
      <c r="J718" s="1"/>
      <c r="R718" s="9">
        <v>42223.361111111102</v>
      </c>
      <c r="S718" s="9"/>
      <c r="T718" s="3">
        <v>23.858000000000001</v>
      </c>
      <c r="U718" s="3">
        <v>31.668255250403401</v>
      </c>
      <c r="V718" s="7">
        <v>7.3</v>
      </c>
      <c r="W718" s="7">
        <v>129.41755173783301</v>
      </c>
      <c r="X718" s="7">
        <v>28.6</v>
      </c>
      <c r="Y718" s="7">
        <v>2.0099999999999998</v>
      </c>
      <c r="Z718" s="7">
        <v>2.6312279455351999</v>
      </c>
      <c r="AA718" s="7" t="s">
        <v>29</v>
      </c>
      <c r="AB718" s="7">
        <v>2.3199999999999998</v>
      </c>
      <c r="AC718" s="7">
        <v>5.44</v>
      </c>
      <c r="AD718" s="7">
        <v>3.2403467195200299E-2</v>
      </c>
      <c r="AE718" s="7">
        <v>1.6127556095116499E-2</v>
      </c>
      <c r="AF718" s="1">
        <v>5.0118723362727199E-2</v>
      </c>
      <c r="AG718" s="1" t="s">
        <v>10155</v>
      </c>
      <c r="AH718" s="1">
        <v>8.6669444444444395</v>
      </c>
      <c r="AI718" s="1">
        <v>-0.642841848242094</v>
      </c>
      <c r="AJ718" s="1">
        <v>0.76599892829473903</v>
      </c>
      <c r="AL718" s="1"/>
    </row>
    <row r="719" spans="1:44">
      <c r="A719" s="2">
        <f t="shared" si="13"/>
        <v>42223.364583333365</v>
      </c>
      <c r="B719" s="2">
        <v>42223.197916666701</v>
      </c>
      <c r="C719" s="6">
        <v>219.197916666667</v>
      </c>
      <c r="D719" s="6">
        <v>-0.80700973100991202</v>
      </c>
      <c r="E719" s="6">
        <v>-0.59053813937400301</v>
      </c>
      <c r="F719" s="7">
        <v>4975</v>
      </c>
      <c r="G719" s="7">
        <v>889</v>
      </c>
      <c r="H719" s="3">
        <v>4364.93955094991</v>
      </c>
      <c r="I719" s="7">
        <v>5356.3376683937804</v>
      </c>
      <c r="J719" s="8" t="s">
        <v>10156</v>
      </c>
      <c r="K719" s="1">
        <v>1010</v>
      </c>
      <c r="L719" s="1" t="s">
        <v>36</v>
      </c>
      <c r="M719" s="1">
        <v>0.7</v>
      </c>
      <c r="N719" s="1" t="s">
        <v>36</v>
      </c>
      <c r="O719" s="1">
        <v>0</v>
      </c>
      <c r="P719" s="1" t="s">
        <v>36</v>
      </c>
      <c r="R719" s="9">
        <v>42223.364583333299</v>
      </c>
      <c r="S719" s="9"/>
      <c r="T719" s="3">
        <v>23.856000000067102</v>
      </c>
      <c r="U719" s="3">
        <v>31.6682067851381</v>
      </c>
      <c r="V719" s="7">
        <v>7.3099999996647202</v>
      </c>
      <c r="W719" s="7">
        <v>129.21554443327901</v>
      </c>
      <c r="X719" s="7">
        <v>28.400000006705501</v>
      </c>
      <c r="Y719" s="7">
        <v>2.0000000003352798</v>
      </c>
      <c r="Z719" s="7">
        <v>2.4661781250829198</v>
      </c>
      <c r="AA719" s="7" t="s">
        <v>29</v>
      </c>
      <c r="AB719" s="7">
        <v>2.2700000016763799</v>
      </c>
      <c r="AC719" s="7">
        <v>5.52999999698251</v>
      </c>
      <c r="AD719" s="7">
        <v>3.7009375725139397E-2</v>
      </c>
      <c r="AE719" s="7">
        <v>1.7142699496602E-2</v>
      </c>
      <c r="AF719" s="1">
        <v>4.8977881974656003E-2</v>
      </c>
      <c r="AG719" s="1" t="s">
        <v>10157</v>
      </c>
      <c r="AH719" s="1">
        <v>8.7502777777777805</v>
      </c>
      <c r="AI719" s="1">
        <v>-0.65939903399383604</v>
      </c>
      <c r="AJ719" s="1">
        <v>0.75179313242939105</v>
      </c>
      <c r="AL719" s="8" t="s">
        <v>10017</v>
      </c>
      <c r="AM719" s="1">
        <v>1010</v>
      </c>
      <c r="AN719" s="1" t="s">
        <v>36</v>
      </c>
      <c r="AO719" s="1">
        <v>2.1</v>
      </c>
      <c r="AP719" s="1" t="s">
        <v>36</v>
      </c>
      <c r="AQ719" s="1">
        <v>0</v>
      </c>
      <c r="AR719" s="1" t="s">
        <v>36</v>
      </c>
    </row>
    <row r="720" spans="1:44">
      <c r="A720" s="2">
        <f t="shared" si="13"/>
        <v>42223.368055555562</v>
      </c>
      <c r="B720" s="2">
        <v>42223.201388888898</v>
      </c>
      <c r="C720" s="6">
        <v>219.201388888889</v>
      </c>
      <c r="D720" s="6">
        <v>-0.806974432188591</v>
      </c>
      <c r="E720" s="6">
        <v>-0.59058637454135499</v>
      </c>
      <c r="F720" s="7">
        <v>4924</v>
      </c>
      <c r="G720" s="7">
        <v>893</v>
      </c>
      <c r="H720" s="3">
        <v>4339.6318776215103</v>
      </c>
      <c r="I720" s="7">
        <v>5324.7992458919298</v>
      </c>
      <c r="J720" s="1"/>
      <c r="R720" s="9">
        <v>42223.368055555598</v>
      </c>
      <c r="S720" s="9"/>
      <c r="T720" s="3">
        <v>23.867999999999999</v>
      </c>
      <c r="U720" s="3">
        <v>31.678158319871201</v>
      </c>
      <c r="V720" s="7">
        <v>7.31</v>
      </c>
      <c r="W720" s="7">
        <v>133.06737739210101</v>
      </c>
      <c r="X720" s="7">
        <v>28.9</v>
      </c>
      <c r="Y720" s="7">
        <v>2.0299999999999998</v>
      </c>
      <c r="Z720" s="7">
        <v>2.41121749503729</v>
      </c>
      <c r="AA720" s="7" t="s">
        <v>29</v>
      </c>
      <c r="AB720" s="7">
        <v>2.27</v>
      </c>
      <c r="AC720" s="7">
        <v>5.41</v>
      </c>
      <c r="AD720" s="7">
        <v>4.2398199884750097E-2</v>
      </c>
      <c r="AE720" s="7">
        <v>1.7878205975154E-2</v>
      </c>
      <c r="AF720" s="1">
        <v>4.89778819368447E-2</v>
      </c>
      <c r="AG720" s="1" t="s">
        <v>10158</v>
      </c>
      <c r="AH720" s="1">
        <v>8.8333333333333304</v>
      </c>
      <c r="AI720" s="1">
        <v>-0.67558876746331997</v>
      </c>
      <c r="AJ720" s="1">
        <v>0.73727865646402102</v>
      </c>
      <c r="AL720" s="1"/>
    </row>
    <row r="721" spans="1:44">
      <c r="A721" s="2">
        <f t="shared" ref="A721:A770" si="14">B721+1/6</f>
        <v>42223.371527777766</v>
      </c>
      <c r="B721" s="2">
        <v>42223.204861111102</v>
      </c>
      <c r="C721" s="6">
        <v>219.204861111111</v>
      </c>
      <c r="D721" s="6">
        <v>-0.80693913048424304</v>
      </c>
      <c r="E721" s="6">
        <v>-0.59063460759875397</v>
      </c>
      <c r="F721" s="7">
        <v>4869</v>
      </c>
      <c r="G721" s="7">
        <v>887</v>
      </c>
      <c r="H721" s="3">
        <v>4262.3271650629204</v>
      </c>
      <c r="I721" s="7">
        <v>5228.4621131014101</v>
      </c>
      <c r="J721" s="1"/>
      <c r="R721" s="26">
        <v>0.37152777777777801</v>
      </c>
      <c r="S721" s="26"/>
      <c r="T721" s="1">
        <v>23.88</v>
      </c>
      <c r="U721" s="1">
        <v>31.7</v>
      </c>
      <c r="V721" s="1">
        <v>7.31</v>
      </c>
      <c r="W721" s="1">
        <v>132.06</v>
      </c>
      <c r="X721" s="1">
        <v>27.4</v>
      </c>
      <c r="Y721" s="1">
        <v>1.93</v>
      </c>
      <c r="Z721" s="1">
        <v>2.4</v>
      </c>
      <c r="AB721" s="1">
        <v>2.1</v>
      </c>
      <c r="AC721" s="1">
        <v>5.52</v>
      </c>
      <c r="AD721" s="1">
        <v>0.05</v>
      </c>
      <c r="AE721" s="1">
        <v>0.02</v>
      </c>
      <c r="AL721" s="1"/>
    </row>
    <row r="722" spans="1:44">
      <c r="A722" s="2">
        <f t="shared" si="14"/>
        <v>42223.374999999964</v>
      </c>
      <c r="B722" s="2">
        <v>42223.208333333299</v>
      </c>
      <c r="C722" s="6">
        <v>219.208333333333</v>
      </c>
      <c r="D722" s="6">
        <v>-0.80690382589699305</v>
      </c>
      <c r="E722" s="6">
        <v>-0.59068283854602999</v>
      </c>
      <c r="F722" s="7">
        <v>4818</v>
      </c>
      <c r="G722" s="7">
        <v>887</v>
      </c>
      <c r="H722" s="3">
        <v>4217.6817172464798</v>
      </c>
      <c r="I722" s="7">
        <v>5172.8249560325603</v>
      </c>
      <c r="J722" s="8" t="s">
        <v>10159</v>
      </c>
      <c r="K722" s="1">
        <v>1010</v>
      </c>
      <c r="L722" s="1" t="s">
        <v>36</v>
      </c>
      <c r="M722" s="1">
        <v>0.7</v>
      </c>
      <c r="N722" s="1" t="s">
        <v>36</v>
      </c>
      <c r="O722" s="1">
        <v>0</v>
      </c>
      <c r="P722" s="1" t="s">
        <v>36</v>
      </c>
      <c r="R722" s="9">
        <v>42223.375</v>
      </c>
      <c r="S722" s="9"/>
      <c r="T722" s="3">
        <v>23.864000000000001</v>
      </c>
      <c r="U722" s="3">
        <v>31.688061389337399</v>
      </c>
      <c r="V722" s="7">
        <v>7.31</v>
      </c>
      <c r="W722" s="7">
        <v>133.06878342026701</v>
      </c>
      <c r="X722" s="7">
        <v>27.6</v>
      </c>
      <c r="Y722" s="7">
        <v>1.94</v>
      </c>
      <c r="Z722" s="7">
        <v>2.4664481292412401</v>
      </c>
      <c r="AA722" s="7" t="s">
        <v>29</v>
      </c>
      <c r="AB722" s="7">
        <v>2.42</v>
      </c>
      <c r="AC722" s="7">
        <v>6.29</v>
      </c>
      <c r="AD722" s="7">
        <v>5.31758482564701E-2</v>
      </c>
      <c r="AE722" s="7">
        <v>1.9349218913507001E-2</v>
      </c>
      <c r="AF722" s="1">
        <v>4.89778819368447E-2</v>
      </c>
      <c r="AG722" s="1" t="s">
        <v>10160</v>
      </c>
      <c r="AH722" s="1">
        <v>9</v>
      </c>
      <c r="AI722" s="1">
        <v>-0.70710537390664396</v>
      </c>
      <c r="AJ722" s="1">
        <v>0.70710818846364998</v>
      </c>
      <c r="AL722" s="1"/>
    </row>
    <row r="723" spans="1:44">
      <c r="A723" s="2">
        <f t="shared" si="14"/>
        <v>42223.378472222263</v>
      </c>
      <c r="B723" s="2">
        <v>42223.211805555598</v>
      </c>
      <c r="C723" s="6">
        <v>219.211805555556</v>
      </c>
      <c r="D723" s="6">
        <v>-0.80686851842695695</v>
      </c>
      <c r="E723" s="6">
        <v>-0.59073106738302406</v>
      </c>
      <c r="F723" s="7">
        <v>4758</v>
      </c>
      <c r="G723" s="7">
        <v>887</v>
      </c>
      <c r="H723" s="3">
        <v>4165.1576609918602</v>
      </c>
      <c r="I723" s="7">
        <v>5107.3694771280598</v>
      </c>
      <c r="J723" s="1"/>
      <c r="R723" s="9">
        <v>42223.378472222197</v>
      </c>
      <c r="S723" s="9"/>
      <c r="T723" s="3">
        <v>23.8250000013076</v>
      </c>
      <c r="U723" s="3">
        <v>31.688012924072101</v>
      </c>
      <c r="V723" s="7">
        <v>7.2900000006705499</v>
      </c>
      <c r="W723" s="7">
        <v>132.562748117599</v>
      </c>
      <c r="X723" s="7">
        <v>25.800000060349699</v>
      </c>
      <c r="Y723" s="7">
        <v>1.82000000402331</v>
      </c>
      <c r="Z723" s="7">
        <v>2.3894588184144201</v>
      </c>
      <c r="AA723" s="7" t="s">
        <v>29</v>
      </c>
      <c r="AB723" s="7">
        <v>2.0900000110641099</v>
      </c>
      <c r="AC723" s="7">
        <v>5.1500000382214797</v>
      </c>
      <c r="AD723" s="7">
        <v>5.89699821110155E-2</v>
      </c>
      <c r="AE723" s="7">
        <v>1.92812128446543E-2</v>
      </c>
      <c r="AF723" s="1">
        <v>5.1286138319950797E-2</v>
      </c>
      <c r="AG723" s="1" t="s">
        <v>10161</v>
      </c>
      <c r="AH723" s="1">
        <v>9.0833333333333304</v>
      </c>
      <c r="AI723" s="1">
        <v>-0.72236257307130802</v>
      </c>
      <c r="AJ723" s="1">
        <v>0.69151450673561399</v>
      </c>
      <c r="AL723" s="8" t="s">
        <v>10019</v>
      </c>
      <c r="AM723" s="1">
        <v>1009</v>
      </c>
      <c r="AN723" s="1" t="s">
        <v>36</v>
      </c>
      <c r="AO723" s="1">
        <v>1.8</v>
      </c>
      <c r="AP723" s="1" t="s">
        <v>36</v>
      </c>
      <c r="AQ723" s="1">
        <v>0</v>
      </c>
      <c r="AR723" s="1" t="s">
        <v>36</v>
      </c>
    </row>
    <row r="724" spans="1:44">
      <c r="A724" s="2">
        <f t="shared" si="14"/>
        <v>42223.381944444467</v>
      </c>
      <c r="B724" s="2">
        <v>42223.215277777803</v>
      </c>
      <c r="C724" s="6">
        <v>219.215277777778</v>
      </c>
      <c r="D724" s="6">
        <v>-0.80683320807428205</v>
      </c>
      <c r="E724" s="6">
        <v>-0.590779294109536</v>
      </c>
      <c r="F724" s="7">
        <v>4729</v>
      </c>
      <c r="G724" s="7">
        <v>886</v>
      </c>
      <c r="H724" s="3">
        <v>4135.1038736738201</v>
      </c>
      <c r="I724" s="7">
        <v>5069.9164473723104</v>
      </c>
      <c r="J724" s="1"/>
      <c r="R724" s="9">
        <v>42223.381944444402</v>
      </c>
      <c r="S724" s="9"/>
      <c r="T724" s="3">
        <v>23.8479999992289</v>
      </c>
      <c r="U724" s="3">
        <v>31.687964458805101</v>
      </c>
      <c r="V724" s="7">
        <v>7.2999999996647196</v>
      </c>
      <c r="W724" s="7">
        <v>133.27288582896301</v>
      </c>
      <c r="X724" s="7">
        <v>26.299999983236201</v>
      </c>
      <c r="Y724" s="7">
        <v>1.84999999899417</v>
      </c>
      <c r="Z724" s="7">
        <v>2.4335929359788602</v>
      </c>
      <c r="AA724" s="7" t="s">
        <v>29</v>
      </c>
      <c r="AB724" s="7">
        <v>2.1799999969825201</v>
      </c>
      <c r="AC724" s="7">
        <v>5.1599999996647199</v>
      </c>
      <c r="AD724" s="7">
        <v>6.4764116173413405E-2</v>
      </c>
      <c r="AE724" s="7">
        <v>1.92132067465818E-2</v>
      </c>
      <c r="AF724" s="1">
        <v>5.0118723401419499E-2</v>
      </c>
      <c r="AG724" s="1" t="s">
        <v>10162</v>
      </c>
      <c r="AH724" s="1">
        <v>9.1666666666666696</v>
      </c>
      <c r="AI724" s="1">
        <v>-0.73727596735499401</v>
      </c>
      <c r="AJ724" s="1">
        <v>0.67559170211064501</v>
      </c>
      <c r="AL724" s="1"/>
    </row>
    <row r="725" spans="1:44">
      <c r="A725" s="2">
        <f t="shared" si="14"/>
        <v>42223.385416666664</v>
      </c>
      <c r="B725" s="2">
        <v>42223.21875</v>
      </c>
      <c r="C725" s="6">
        <v>219.21875</v>
      </c>
      <c r="D725" s="6">
        <v>-0.80679789483908504</v>
      </c>
      <c r="E725" s="6">
        <v>-0.59082751872540695</v>
      </c>
      <c r="F725" s="7">
        <v>4678</v>
      </c>
      <c r="G725" s="7">
        <v>884</v>
      </c>
      <c r="H725" s="3">
        <v>4081.2751048606001</v>
      </c>
      <c r="I725" s="7">
        <v>5002.8350356772798</v>
      </c>
      <c r="J725" s="8" t="s">
        <v>10163</v>
      </c>
      <c r="K725" s="1">
        <v>1011</v>
      </c>
      <c r="L725" s="1" t="s">
        <v>36</v>
      </c>
      <c r="M725" s="1">
        <v>0.7</v>
      </c>
      <c r="N725" s="1" t="s">
        <v>36</v>
      </c>
      <c r="O725" s="1">
        <v>0</v>
      </c>
      <c r="P725" s="1" t="s">
        <v>36</v>
      </c>
      <c r="R725" s="9">
        <v>42223.385416666701</v>
      </c>
      <c r="S725" s="9"/>
      <c r="T725" s="3">
        <v>23.859000000000002</v>
      </c>
      <c r="U725" s="3">
        <v>31.707915993538201</v>
      </c>
      <c r="V725" s="7">
        <v>7.31</v>
      </c>
      <c r="W725" s="7">
        <v>132.86819498730301</v>
      </c>
      <c r="X725" s="7">
        <v>27.6</v>
      </c>
      <c r="Y725" s="7">
        <v>1.94</v>
      </c>
      <c r="Z725" s="7">
        <v>2.4557060043844801</v>
      </c>
      <c r="AA725" s="7" t="s">
        <v>29</v>
      </c>
      <c r="AB725" s="7">
        <v>2.2799999999999998</v>
      </c>
      <c r="AC725" s="7">
        <v>5.56</v>
      </c>
      <c r="AD725" s="7">
        <v>7.0558250235811207E-2</v>
      </c>
      <c r="AE725" s="7">
        <v>1.9145200648509199E-2</v>
      </c>
      <c r="AF725" s="1">
        <v>4.89778819368447E-2</v>
      </c>
      <c r="AG725" s="1" t="s">
        <v>10164</v>
      </c>
      <c r="AH725" s="1">
        <v>9.25</v>
      </c>
      <c r="AI725" s="1">
        <v>-0.75183845880171596</v>
      </c>
      <c r="AJ725" s="1">
        <v>0.65934735296857006</v>
      </c>
      <c r="AL725" s="1"/>
    </row>
    <row r="726" spans="1:44">
      <c r="A726" s="2">
        <f t="shared" si="14"/>
        <v>42223.388888888861</v>
      </c>
      <c r="B726" s="2">
        <v>42223.222222222197</v>
      </c>
      <c r="C726" s="6">
        <v>219.222222222222</v>
      </c>
      <c r="D726" s="6">
        <v>-0.80676257872149004</v>
      </c>
      <c r="E726" s="6">
        <v>-0.59087574123046505</v>
      </c>
      <c r="F726" s="7">
        <v>4633</v>
      </c>
      <c r="G726" s="7">
        <v>886</v>
      </c>
      <c r="H726" s="3">
        <v>4051.16012830002</v>
      </c>
      <c r="I726" s="7">
        <v>4965.3057518874803</v>
      </c>
      <c r="J726" s="1"/>
      <c r="R726" s="9">
        <v>42223.388888888898</v>
      </c>
      <c r="S726" s="9"/>
      <c r="T726" s="3">
        <v>23.78</v>
      </c>
      <c r="U726" s="3">
        <v>31.687867528271301</v>
      </c>
      <c r="V726" s="7">
        <v>7.3</v>
      </c>
      <c r="W726" s="7">
        <v>132.86889693053499</v>
      </c>
      <c r="X726" s="7">
        <v>27.2</v>
      </c>
      <c r="Y726" s="7">
        <v>1.92</v>
      </c>
      <c r="Z726" s="7">
        <v>2.3456702423265199</v>
      </c>
      <c r="AA726" s="7" t="s">
        <v>29</v>
      </c>
      <c r="AB726" s="7">
        <v>2.2799999999999998</v>
      </c>
      <c r="AC726" s="7">
        <v>5.71</v>
      </c>
      <c r="AD726" s="7">
        <v>7.6321176682421804E-2</v>
      </c>
      <c r="AE726" s="7">
        <v>2.1527007083593199E-2</v>
      </c>
      <c r="AF726" s="1">
        <v>5.0118723362727199E-2</v>
      </c>
      <c r="AG726" s="1" t="s">
        <v>10165</v>
      </c>
      <c r="AH726" s="1">
        <v>9.3333333333333304</v>
      </c>
      <c r="AI726" s="1">
        <v>-0.76604311646595902</v>
      </c>
      <c r="AJ726" s="1">
        <v>0.64278919072672702</v>
      </c>
      <c r="AL726" s="8" t="s">
        <v>10020</v>
      </c>
      <c r="AM726" s="1">
        <v>1009</v>
      </c>
      <c r="AN726" s="1" t="s">
        <v>36</v>
      </c>
      <c r="AO726" s="1">
        <v>1.4</v>
      </c>
      <c r="AP726" s="1" t="s">
        <v>36</v>
      </c>
      <c r="AQ726" s="1">
        <v>0</v>
      </c>
      <c r="AR726" s="1" t="s">
        <v>36</v>
      </c>
    </row>
    <row r="727" spans="1:44">
      <c r="A727" s="2">
        <f t="shared" si="14"/>
        <v>42223.392361111066</v>
      </c>
      <c r="B727" s="2">
        <v>42223.225694444402</v>
      </c>
      <c r="C727" s="6">
        <v>219.225694444444</v>
      </c>
      <c r="D727" s="6">
        <v>-0.80672725972162496</v>
      </c>
      <c r="E727" s="6">
        <v>-0.59092396162453797</v>
      </c>
      <c r="F727" s="7">
        <v>4606</v>
      </c>
      <c r="G727" s="7">
        <v>880</v>
      </c>
      <c r="H727" s="3">
        <v>4000.27633851468</v>
      </c>
      <c r="I727" s="7">
        <v>4901.8943730569899</v>
      </c>
      <c r="J727" s="1"/>
      <c r="R727" s="9">
        <v>42223.392361111102</v>
      </c>
      <c r="S727" s="9"/>
      <c r="T727" s="3">
        <v>23.797999999999998</v>
      </c>
      <c r="U727" s="3">
        <v>31.687819063004401</v>
      </c>
      <c r="V727" s="7">
        <v>7.31</v>
      </c>
      <c r="W727" s="7">
        <v>131.55205136395799</v>
      </c>
      <c r="X727" s="7">
        <v>28.2</v>
      </c>
      <c r="Y727" s="7">
        <v>1.99</v>
      </c>
      <c r="Z727" s="7">
        <v>2.3787946402039299</v>
      </c>
      <c r="AA727" s="7" t="s">
        <v>29</v>
      </c>
      <c r="AB727" s="7">
        <v>2.6</v>
      </c>
      <c r="AC727" s="7">
        <v>6</v>
      </c>
      <c r="AD727" s="7">
        <v>8.2084103127986002E-2</v>
      </c>
      <c r="AE727" s="7">
        <v>2.3908813600813501E-2</v>
      </c>
      <c r="AF727" s="1">
        <v>4.89778819368447E-2</v>
      </c>
      <c r="AG727" s="1" t="s">
        <v>10166</v>
      </c>
      <c r="AH727" s="1">
        <v>9.4166666666666696</v>
      </c>
      <c r="AI727" s="1">
        <v>-0.77988317971141696</v>
      </c>
      <c r="AJ727" s="1">
        <v>0.62592509616024306</v>
      </c>
      <c r="AL727" s="1"/>
    </row>
    <row r="728" spans="1:44">
      <c r="A728" s="2">
        <f t="shared" si="14"/>
        <v>42223.395833333365</v>
      </c>
      <c r="B728" s="2">
        <v>42223.229166666701</v>
      </c>
      <c r="C728" s="6">
        <v>219.229166666667</v>
      </c>
      <c r="D728" s="6">
        <v>-0.80669193783960402</v>
      </c>
      <c r="E728" s="6">
        <v>-0.59097217990746698</v>
      </c>
      <c r="F728" s="7">
        <v>4574</v>
      </c>
      <c r="G728" s="7">
        <v>889</v>
      </c>
      <c r="H728" s="3">
        <v>4013.1122625215899</v>
      </c>
      <c r="I728" s="7">
        <v>4917.8905015544096</v>
      </c>
      <c r="J728" s="8" t="s">
        <v>10167</v>
      </c>
      <c r="K728" s="1">
        <v>1011</v>
      </c>
      <c r="L728" s="1" t="s">
        <v>36</v>
      </c>
      <c r="M728" s="1">
        <v>0.6</v>
      </c>
      <c r="N728" s="1" t="s">
        <v>36</v>
      </c>
      <c r="O728" s="1">
        <v>0</v>
      </c>
      <c r="P728" s="1" t="s">
        <v>36</v>
      </c>
      <c r="R728" s="9">
        <v>42223.395833333299</v>
      </c>
      <c r="S728" s="9"/>
      <c r="T728" s="3">
        <v>23.777000000704099</v>
      </c>
      <c r="U728" s="3">
        <v>31.7077705970685</v>
      </c>
      <c r="V728" s="7">
        <v>7.31999999966472</v>
      </c>
      <c r="W728" s="7">
        <v>131.65409668710501</v>
      </c>
      <c r="X728" s="7">
        <v>28.6999999832362</v>
      </c>
      <c r="Y728" s="7">
        <v>2.0199999989941699</v>
      </c>
      <c r="Z728" s="7">
        <v>2.3017880519717</v>
      </c>
      <c r="AA728" s="7" t="s">
        <v>29</v>
      </c>
      <c r="AB728" s="7">
        <v>2.32000000938773</v>
      </c>
      <c r="AC728" s="7">
        <v>6.0299999989941702</v>
      </c>
      <c r="AD728" s="7">
        <v>8.7847029380333105E-2</v>
      </c>
      <c r="AE728" s="7">
        <v>2.6290620038177601E-2</v>
      </c>
      <c r="AF728" s="1">
        <v>4.78630092692146E-2</v>
      </c>
      <c r="AG728" s="1" t="s">
        <v>10168</v>
      </c>
      <c r="AH728" s="1">
        <v>9.5</v>
      </c>
      <c r="AI728" s="1">
        <v>-0.79335206142868497</v>
      </c>
      <c r="AJ728" s="1">
        <v>0.608763095651219</v>
      </c>
      <c r="AL728" s="1"/>
    </row>
    <row r="729" spans="1:44">
      <c r="A729" s="2">
        <f t="shared" si="14"/>
        <v>42223.399305555562</v>
      </c>
      <c r="B729" s="2">
        <v>42223.232638888898</v>
      </c>
      <c r="C729" s="6">
        <v>219.232638888889</v>
      </c>
      <c r="D729" s="6">
        <v>-0.80665661307557601</v>
      </c>
      <c r="E729" s="6">
        <v>-0.59102039607905299</v>
      </c>
      <c r="F729" s="7">
        <v>4521</v>
      </c>
      <c r="G729" s="7">
        <v>882</v>
      </c>
      <c r="H729" s="3">
        <v>3935.3782383419698</v>
      </c>
      <c r="I729" s="7">
        <v>4821.0183606217597</v>
      </c>
      <c r="J729" s="1"/>
      <c r="R729" s="9">
        <v>42223.399305555598</v>
      </c>
      <c r="S729" s="9"/>
      <c r="T729" s="3">
        <v>23.742000000000001</v>
      </c>
      <c r="U729" s="3">
        <v>31.697722132472201</v>
      </c>
      <c r="V729" s="7">
        <v>7.32</v>
      </c>
      <c r="W729" s="7">
        <v>132.161546605117</v>
      </c>
      <c r="X729" s="7">
        <v>27.5</v>
      </c>
      <c r="Y729" s="7">
        <v>1.94</v>
      </c>
      <c r="Z729" s="7">
        <v>2.4340369266089401</v>
      </c>
      <c r="AA729" s="7" t="s">
        <v>29</v>
      </c>
      <c r="AB729" s="7">
        <v>2.2999999999999998</v>
      </c>
      <c r="AC729" s="7">
        <v>5.39</v>
      </c>
      <c r="AD729" s="7">
        <v>9.3496665014865005E-2</v>
      </c>
      <c r="AE729" s="7">
        <v>2.8676179884606402E-2</v>
      </c>
      <c r="AF729" s="1">
        <v>4.7863009232263803E-2</v>
      </c>
      <c r="AG729" s="1" t="s">
        <v>10169</v>
      </c>
      <c r="AH729" s="1">
        <v>9.5833333333333304</v>
      </c>
      <c r="AI729" s="1">
        <v>-0.80644335117036903</v>
      </c>
      <c r="AJ729" s="1">
        <v>0.59131135736860696</v>
      </c>
      <c r="AL729" s="8" t="s">
        <v>10021</v>
      </c>
      <c r="AM729" s="1">
        <v>1009</v>
      </c>
      <c r="AN729" s="1" t="s">
        <v>36</v>
      </c>
      <c r="AO729" s="1">
        <v>1.8</v>
      </c>
      <c r="AP729" s="1" t="s">
        <v>36</v>
      </c>
      <c r="AQ729" s="1">
        <v>0</v>
      </c>
      <c r="AR729" s="1" t="s">
        <v>36</v>
      </c>
    </row>
    <row r="730" spans="1:44">
      <c r="A730" s="2">
        <f t="shared" si="14"/>
        <v>42223.402777777766</v>
      </c>
      <c r="B730" s="2">
        <v>42223.236111111102</v>
      </c>
      <c r="C730" s="6">
        <v>219.236111111111</v>
      </c>
      <c r="D730" s="6">
        <v>-0.80662128542965505</v>
      </c>
      <c r="E730" s="6">
        <v>-0.59106861013913703</v>
      </c>
      <c r="F730" s="7">
        <v>4484</v>
      </c>
      <c r="G730" s="7">
        <v>912</v>
      </c>
      <c r="H730" s="3">
        <v>4035.9319022946001</v>
      </c>
      <c r="I730" s="7">
        <v>4946.3283366395299</v>
      </c>
      <c r="J730" s="1"/>
      <c r="R730" s="9">
        <v>42223.402777777803</v>
      </c>
      <c r="S730" s="9"/>
      <c r="T730" s="3">
        <v>23.73</v>
      </c>
      <c r="U730" s="3">
        <v>31.707673667205199</v>
      </c>
      <c r="V730" s="7">
        <v>7.33</v>
      </c>
      <c r="W730" s="7">
        <v>132.46629904454099</v>
      </c>
      <c r="X730" s="7">
        <v>28.7</v>
      </c>
      <c r="Y730" s="7">
        <v>2.02</v>
      </c>
      <c r="Z730" s="7">
        <v>2.2689135711976598</v>
      </c>
      <c r="AA730" s="7" t="s">
        <v>29</v>
      </c>
      <c r="AB730" s="7">
        <v>2.13</v>
      </c>
      <c r="AC730" s="7">
        <v>5.24</v>
      </c>
      <c r="AD730" s="7">
        <v>9.9146300645598498E-2</v>
      </c>
      <c r="AE730" s="7">
        <v>3.1061739731161001E-2</v>
      </c>
      <c r="AF730" s="1">
        <v>4.6773514128719801E-2</v>
      </c>
      <c r="AG730" s="1" t="s">
        <v>10170</v>
      </c>
      <c r="AH730" s="1">
        <v>9.6666666666666696</v>
      </c>
      <c r="AI730" s="1">
        <v>-0.81915081820210001</v>
      </c>
      <c r="AJ730" s="1">
        <v>0.57357818738061295</v>
      </c>
      <c r="AL730" s="1"/>
    </row>
    <row r="731" spans="1:44">
      <c r="A731" s="2">
        <f t="shared" si="14"/>
        <v>42223.406249999964</v>
      </c>
      <c r="B731" s="2">
        <v>42223.239583333299</v>
      </c>
      <c r="C731" s="6">
        <v>219.239583333333</v>
      </c>
      <c r="D731" s="6">
        <v>-0.80658595490196905</v>
      </c>
      <c r="E731" s="6">
        <v>-0.59111682208754601</v>
      </c>
      <c r="F731" s="7">
        <v>4442</v>
      </c>
      <c r="G731" s="7">
        <v>882</v>
      </c>
      <c r="H731" s="3">
        <v>3866.6113989637302</v>
      </c>
      <c r="I731" s="7">
        <v>4735.3211253886002</v>
      </c>
      <c r="J731" s="8" t="s">
        <v>10171</v>
      </c>
      <c r="K731" s="1">
        <v>1011</v>
      </c>
      <c r="L731" s="1" t="s">
        <v>36</v>
      </c>
      <c r="M731" s="1">
        <v>0.7</v>
      </c>
      <c r="N731" s="1" t="s">
        <v>36</v>
      </c>
      <c r="O731" s="1">
        <v>0</v>
      </c>
      <c r="P731" s="1" t="s">
        <v>36</v>
      </c>
      <c r="R731" s="9">
        <v>42223.40625</v>
      </c>
      <c r="S731" s="9"/>
      <c r="T731" s="3">
        <v>23.731000000000002</v>
      </c>
      <c r="U731" s="3">
        <v>31.707625201938299</v>
      </c>
      <c r="V731" s="7">
        <v>7.33</v>
      </c>
      <c r="W731" s="7">
        <v>131.960239095319</v>
      </c>
      <c r="X731" s="7">
        <v>28.9</v>
      </c>
      <c r="Y731" s="7">
        <v>2.04</v>
      </c>
      <c r="Z731" s="7">
        <v>2.2910254327260899</v>
      </c>
      <c r="AA731" s="7" t="s">
        <v>29</v>
      </c>
      <c r="AB731" s="7">
        <v>2.62</v>
      </c>
      <c r="AC731" s="7">
        <v>6.5</v>
      </c>
      <c r="AD731" s="7">
        <v>0.10479593627633201</v>
      </c>
      <c r="AE731" s="7">
        <v>3.3447299577715597E-2</v>
      </c>
      <c r="AF731" s="1">
        <v>4.6773514128719801E-2</v>
      </c>
      <c r="AG731" s="1" t="s">
        <v>10172</v>
      </c>
      <c r="AH731" s="1">
        <v>9.75</v>
      </c>
      <c r="AI731" s="1">
        <v>-0.831468414468019</v>
      </c>
      <c r="AJ731" s="1">
        <v>0.55557202570147302</v>
      </c>
      <c r="AL731" s="1"/>
    </row>
    <row r="732" spans="1:44">
      <c r="A732" s="2">
        <f t="shared" si="14"/>
        <v>42223.409722222263</v>
      </c>
      <c r="B732" s="2">
        <v>42223.243055555598</v>
      </c>
      <c r="C732" s="6">
        <v>219.243055555556</v>
      </c>
      <c r="D732" s="6">
        <v>-0.80655062149263201</v>
      </c>
      <c r="E732" s="6">
        <v>-0.59116503192412195</v>
      </c>
      <c r="F732" s="7">
        <v>4408</v>
      </c>
      <c r="G732" s="7">
        <v>880</v>
      </c>
      <c r="H732" s="3">
        <v>3828.31482852208</v>
      </c>
      <c r="I732" s="7">
        <v>4687.5959393042203</v>
      </c>
      <c r="J732" s="1"/>
      <c r="R732" s="9">
        <v>42223.409722222197</v>
      </c>
      <c r="S732" s="9"/>
      <c r="T732" s="3">
        <v>23.722000000301801</v>
      </c>
      <c r="U732" s="3">
        <v>31.717576736337801</v>
      </c>
      <c r="V732" s="7">
        <v>7.33</v>
      </c>
      <c r="W732" s="7">
        <v>131.96093621969499</v>
      </c>
      <c r="X732" s="7">
        <v>29.399999983236199</v>
      </c>
      <c r="Y732" s="7">
        <v>2.0699999989941702</v>
      </c>
      <c r="Z732" s="7">
        <v>2.2470492200307901</v>
      </c>
      <c r="AA732" s="7" t="s">
        <v>29</v>
      </c>
      <c r="AB732" s="7">
        <v>2.0900000177696301</v>
      </c>
      <c r="AC732" s="7">
        <v>5.4500000352039901</v>
      </c>
      <c r="AD732" s="7">
        <v>0.111227953456926</v>
      </c>
      <c r="AE732" s="7">
        <v>3.6039946429388597E-2</v>
      </c>
      <c r="AF732" s="1">
        <v>4.6773514128719801E-2</v>
      </c>
      <c r="AG732" s="1" t="s">
        <v>10173</v>
      </c>
      <c r="AH732" s="1">
        <v>9.8333333333333304</v>
      </c>
      <c r="AI732" s="1">
        <v>-0.84339027746932704</v>
      </c>
      <c r="AJ732" s="1">
        <v>0.53730144227445698</v>
      </c>
      <c r="AL732" s="8" t="s">
        <v>10022</v>
      </c>
      <c r="AM732" s="1">
        <v>1009</v>
      </c>
      <c r="AN732" s="1" t="s">
        <v>36</v>
      </c>
      <c r="AO732" s="1">
        <v>1.4</v>
      </c>
      <c r="AP732" s="1" t="s">
        <v>36</v>
      </c>
      <c r="AQ732" s="1">
        <v>0</v>
      </c>
      <c r="AR732" s="1" t="s">
        <v>36</v>
      </c>
    </row>
    <row r="733" spans="1:44">
      <c r="A733" s="2">
        <f t="shared" si="14"/>
        <v>42223.413194444467</v>
      </c>
      <c r="B733" s="2">
        <v>42223.246527777803</v>
      </c>
      <c r="C733" s="6">
        <v>219.246527777778</v>
      </c>
      <c r="D733" s="6">
        <v>-0.80651528520179205</v>
      </c>
      <c r="E733" s="6">
        <v>-0.59121323964866701</v>
      </c>
      <c r="F733" s="7">
        <v>4327</v>
      </c>
      <c r="G733" s="7">
        <v>891</v>
      </c>
      <c r="H733" s="3">
        <v>3804.9415247964498</v>
      </c>
      <c r="I733" s="7">
        <v>4658.4681282013398</v>
      </c>
      <c r="J733" s="1"/>
      <c r="R733" s="9">
        <v>42223.413194444402</v>
      </c>
      <c r="S733" s="9"/>
      <c r="T733" s="3">
        <v>23.712000000335301</v>
      </c>
      <c r="U733" s="3">
        <v>31.727528271070799</v>
      </c>
      <c r="V733" s="7">
        <v>7.3399999996647196</v>
      </c>
      <c r="W733" s="7">
        <v>130.94810316805899</v>
      </c>
      <c r="X733" s="7">
        <v>29.000000013411</v>
      </c>
      <c r="Y733" s="7">
        <v>2.0400000010058301</v>
      </c>
      <c r="Z733" s="7">
        <v>2.18103909429882</v>
      </c>
      <c r="AA733" s="7" t="s">
        <v>29</v>
      </c>
      <c r="AB733" s="7">
        <v>2.1399999983236202</v>
      </c>
      <c r="AC733" s="7">
        <v>5.6999999916180997</v>
      </c>
      <c r="AD733" s="7">
        <v>0.117659970879402</v>
      </c>
      <c r="AE733" s="7">
        <v>3.8632593374929997E-2</v>
      </c>
      <c r="AF733" s="1">
        <v>4.5708818996775202E-2</v>
      </c>
      <c r="AG733" s="1" t="s">
        <v>10174</v>
      </c>
      <c r="AH733" s="1">
        <v>9.9166666666666696</v>
      </c>
      <c r="AI733" s="1">
        <v>-0.85491073305450704</v>
      </c>
      <c r="AJ733" s="1">
        <v>0.51877513289305299</v>
      </c>
      <c r="AL733" s="1"/>
    </row>
    <row r="734" spans="1:44">
      <c r="A734" s="2">
        <f t="shared" si="14"/>
        <v>42223.416666666664</v>
      </c>
      <c r="B734" s="2">
        <v>42223.25</v>
      </c>
      <c r="C734" s="6">
        <v>219.25</v>
      </c>
      <c r="D734" s="6">
        <v>-0.80647994602956496</v>
      </c>
      <c r="E734" s="6">
        <v>-0.59126144526101998</v>
      </c>
      <c r="F734" s="7">
        <v>4266</v>
      </c>
      <c r="G734" s="7">
        <v>912</v>
      </c>
      <c r="H734" s="3">
        <v>3839.7157660991902</v>
      </c>
      <c r="I734" s="7">
        <v>4701.8037877128099</v>
      </c>
      <c r="J734" s="8" t="s">
        <v>10175</v>
      </c>
      <c r="K734" s="1">
        <v>1011</v>
      </c>
      <c r="L734" s="1" t="s">
        <v>36</v>
      </c>
      <c r="M734" s="1">
        <v>0.7</v>
      </c>
      <c r="N734" s="1" t="s">
        <v>36</v>
      </c>
      <c r="O734" s="1">
        <v>0</v>
      </c>
      <c r="P734" s="1" t="s">
        <v>36</v>
      </c>
      <c r="R734" s="9">
        <v>42223.416666666701</v>
      </c>
      <c r="S734" s="9"/>
      <c r="T734" s="3">
        <v>23.702000000000002</v>
      </c>
      <c r="U734" s="3">
        <v>31.737479806139199</v>
      </c>
      <c r="V734" s="7">
        <v>7.34</v>
      </c>
      <c r="W734" s="7">
        <v>129.631198670663</v>
      </c>
      <c r="X734" s="7">
        <v>29.2</v>
      </c>
      <c r="Y734" s="7">
        <v>2.06</v>
      </c>
      <c r="Z734" s="7">
        <v>2.1370556455107801</v>
      </c>
      <c r="AA734" s="7" t="s">
        <v>29</v>
      </c>
      <c r="AB734" s="7">
        <v>2.0099999999999998</v>
      </c>
      <c r="AC734" s="7">
        <v>5.0599999999999996</v>
      </c>
      <c r="AD734" s="7">
        <v>0.124091988301878</v>
      </c>
      <c r="AE734" s="7">
        <v>4.1225240320471403E-2</v>
      </c>
      <c r="AF734" s="1">
        <v>4.5708818961487499E-2</v>
      </c>
      <c r="AG734" s="1" t="s">
        <v>10176</v>
      </c>
      <c r="AH734" s="1">
        <v>10</v>
      </c>
      <c r="AI734" s="1">
        <v>-0.866024298119907</v>
      </c>
      <c r="AJ734" s="1">
        <v>0.500001915062254</v>
      </c>
      <c r="AL734" s="1"/>
    </row>
    <row r="735" spans="1:44">
      <c r="A735" s="2">
        <f t="shared" si="14"/>
        <v>42223.420138888861</v>
      </c>
      <c r="B735" s="2">
        <v>42223.253472222197</v>
      </c>
      <c r="C735" s="6">
        <v>219.253472222222</v>
      </c>
      <c r="D735" s="6">
        <v>-0.80644460397607698</v>
      </c>
      <c r="E735" s="6">
        <v>-0.591309648761009</v>
      </c>
      <c r="F735" s="7">
        <v>4211</v>
      </c>
      <c r="G735" s="7">
        <v>908</v>
      </c>
      <c r="H735" s="3">
        <v>3773.5879595361498</v>
      </c>
      <c r="I735" s="7">
        <v>4619.3953151739497</v>
      </c>
      <c r="J735" s="1"/>
      <c r="R735" s="9">
        <v>42223.420138888898</v>
      </c>
      <c r="S735" s="9"/>
      <c r="T735" s="3">
        <v>23.702999999999999</v>
      </c>
      <c r="U735" s="3">
        <v>31.7474313408723</v>
      </c>
      <c r="V735" s="7">
        <v>7.35</v>
      </c>
      <c r="W735" s="7">
        <v>128.92240483729699</v>
      </c>
      <c r="X735" s="7">
        <v>30.1</v>
      </c>
      <c r="Y735" s="7">
        <v>2.12</v>
      </c>
      <c r="Z735" s="7">
        <v>2.2362789676900001</v>
      </c>
      <c r="AA735" s="7" t="s">
        <v>29</v>
      </c>
      <c r="AB735" s="7">
        <v>2.11</v>
      </c>
      <c r="AC735" s="7">
        <v>4.88</v>
      </c>
      <c r="AD735" s="7">
        <v>0.131315974936839</v>
      </c>
      <c r="AE735" s="7">
        <v>4.8815854104046499E-2</v>
      </c>
      <c r="AF735" s="1">
        <v>4.46683592150963E-2</v>
      </c>
      <c r="AG735" s="1" t="s">
        <v>10177</v>
      </c>
      <c r="AH735" s="1">
        <v>10.0833333333333</v>
      </c>
      <c r="AI735" s="1">
        <v>-0.87672568321939703</v>
      </c>
      <c r="AJ735" s="1">
        <v>0.480990723801905</v>
      </c>
      <c r="AL735" s="8" t="s">
        <v>10023</v>
      </c>
      <c r="AM735" s="1">
        <v>1009</v>
      </c>
      <c r="AN735" s="1" t="s">
        <v>36</v>
      </c>
      <c r="AO735" s="1">
        <v>1.8</v>
      </c>
      <c r="AP735" s="1" t="s">
        <v>36</v>
      </c>
      <c r="AQ735" s="1">
        <v>0</v>
      </c>
      <c r="AR735" s="1" t="s">
        <v>36</v>
      </c>
    </row>
    <row r="736" spans="1:44">
      <c r="A736" s="2">
        <f t="shared" si="14"/>
        <v>42223.423611111066</v>
      </c>
      <c r="B736" s="2">
        <v>42223.256944444402</v>
      </c>
      <c r="C736" s="6">
        <v>219.256944444444</v>
      </c>
      <c r="D736" s="6">
        <v>-0.806409259041454</v>
      </c>
      <c r="E736" s="6">
        <v>-0.59135785014846398</v>
      </c>
      <c r="F736" s="7">
        <v>4117</v>
      </c>
      <c r="G736" s="7">
        <v>898</v>
      </c>
      <c r="H736" s="3">
        <v>3648.7204539846998</v>
      </c>
      <c r="I736" s="7">
        <v>4463.7854297557296</v>
      </c>
      <c r="J736" s="1"/>
      <c r="R736" s="9">
        <v>42223.423611111102</v>
      </c>
      <c r="S736" s="9"/>
      <c r="T736" s="3">
        <v>23.712</v>
      </c>
      <c r="U736" s="3">
        <v>31.7473828756054</v>
      </c>
      <c r="V736" s="7">
        <v>7.36</v>
      </c>
      <c r="W736" s="7">
        <v>127.504121117015</v>
      </c>
      <c r="X736" s="7">
        <v>31.1</v>
      </c>
      <c r="Y736" s="7">
        <v>2.2000000000000002</v>
      </c>
      <c r="Z736" s="7">
        <v>2.3134764135710899</v>
      </c>
      <c r="AA736" s="7" t="s">
        <v>29</v>
      </c>
      <c r="AB736" s="7">
        <v>2.16</v>
      </c>
      <c r="AC736" s="7">
        <v>5.19</v>
      </c>
      <c r="AD736" s="7">
        <v>0.13853996159835399</v>
      </c>
      <c r="AE736" s="7">
        <v>5.6406468055191401E-2</v>
      </c>
      <c r="AF736" s="1">
        <v>4.3651583224016598E-2</v>
      </c>
      <c r="AG736" s="1" t="s">
        <v>10178</v>
      </c>
      <c r="AH736" s="1">
        <v>10.1666666666667</v>
      </c>
      <c r="AI736" s="1">
        <v>-0.88700979508187505</v>
      </c>
      <c r="AJ736" s="1">
        <v>0.46175060739408902</v>
      </c>
      <c r="AL736" s="1"/>
    </row>
    <row r="737" spans="1:44">
      <c r="A737" s="2">
        <f t="shared" si="14"/>
        <v>42223.427083333365</v>
      </c>
      <c r="B737" s="2">
        <v>42223.260416666701</v>
      </c>
      <c r="C737" s="6">
        <v>219.260416666667</v>
      </c>
      <c r="D737" s="6">
        <v>-0.80637391122581203</v>
      </c>
      <c r="E737" s="6">
        <v>-0.59140604942322506</v>
      </c>
      <c r="F737" s="7">
        <v>4043</v>
      </c>
      <c r="G737" s="7">
        <v>898</v>
      </c>
      <c r="H737" s="3">
        <v>3583.1374290648901</v>
      </c>
      <c r="I737" s="7">
        <v>4382.0558641006701</v>
      </c>
      <c r="J737" s="8" t="s">
        <v>10179</v>
      </c>
      <c r="K737" s="1">
        <v>1011</v>
      </c>
      <c r="L737" s="1" t="s">
        <v>36</v>
      </c>
      <c r="M737" s="1">
        <v>0.7</v>
      </c>
      <c r="N737" s="1" t="s">
        <v>36</v>
      </c>
      <c r="O737" s="1">
        <v>0</v>
      </c>
      <c r="P737" s="1" t="s">
        <v>36</v>
      </c>
      <c r="R737" s="9">
        <v>42223.427083333299</v>
      </c>
      <c r="S737" s="9"/>
      <c r="T737" s="3">
        <v>23.698000000469399</v>
      </c>
      <c r="U737" s="3">
        <v>31.757334410004798</v>
      </c>
      <c r="V737" s="7">
        <v>7.3799999993294501</v>
      </c>
      <c r="W737" s="7">
        <v>125.376336337217</v>
      </c>
      <c r="X737" s="7">
        <v>33.4999999195337</v>
      </c>
      <c r="Y737" s="7">
        <v>2.3599999946355799</v>
      </c>
      <c r="Z737" s="7">
        <v>2.1813573222246698</v>
      </c>
      <c r="AA737" s="7" t="s">
        <v>29</v>
      </c>
      <c r="AB737" s="7">
        <v>2.0200000046938702</v>
      </c>
      <c r="AC737" s="7">
        <v>5.0000000063702501</v>
      </c>
      <c r="AD737" s="7">
        <v>0.14576394801766501</v>
      </c>
      <c r="AE737" s="7">
        <v>6.3997081751841198E-2</v>
      </c>
      <c r="AF737" s="1">
        <v>4.1686938411398103E-2</v>
      </c>
      <c r="AG737" s="1" t="s">
        <v>10180</v>
      </c>
      <c r="AH737" s="1">
        <v>10.25</v>
      </c>
      <c r="AI737" s="1">
        <v>-0.89687173903532302</v>
      </c>
      <c r="AJ737" s="1">
        <v>0.44229072307674999</v>
      </c>
      <c r="AL737" s="1"/>
    </row>
    <row r="738" spans="1:44">
      <c r="A738" s="2">
        <f t="shared" si="14"/>
        <v>42223.430555555562</v>
      </c>
      <c r="B738" s="2">
        <v>42223.263888888898</v>
      </c>
      <c r="C738" s="6">
        <v>219.263888888889</v>
      </c>
      <c r="D738" s="6">
        <v>-0.80633856052929898</v>
      </c>
      <c r="E738" s="6">
        <v>-0.59145424658509205</v>
      </c>
      <c r="F738" s="7">
        <v>3924</v>
      </c>
      <c r="G738" s="7">
        <v>896</v>
      </c>
      <c r="H738" s="3">
        <v>3469.9274611399001</v>
      </c>
      <c r="I738" s="7">
        <v>4240.9736020725404</v>
      </c>
      <c r="J738" s="1"/>
      <c r="R738" s="9">
        <v>42223.430555555598</v>
      </c>
      <c r="S738" s="9"/>
      <c r="T738" s="3">
        <v>23.667999999999999</v>
      </c>
      <c r="U738" s="3">
        <v>31.7572859450731</v>
      </c>
      <c r="V738" s="7">
        <v>7.39</v>
      </c>
      <c r="W738" s="7">
        <v>125.072931493186</v>
      </c>
      <c r="X738" s="7">
        <v>35.200000000000003</v>
      </c>
      <c r="Y738" s="7">
        <v>2.48</v>
      </c>
      <c r="Z738" s="7">
        <v>2.1263500844673402</v>
      </c>
      <c r="AA738" s="7" t="s">
        <v>29</v>
      </c>
      <c r="AB738" s="7">
        <v>2.0699999999999998</v>
      </c>
      <c r="AC738" s="7">
        <v>4.92</v>
      </c>
      <c r="AD738" s="7">
        <v>0.15232164054470099</v>
      </c>
      <c r="AE738" s="7">
        <v>7.1178072212237001E-2</v>
      </c>
      <c r="AF738" s="1">
        <v>4.0738027780411301E-2</v>
      </c>
      <c r="AG738" s="1" t="s">
        <v>10181</v>
      </c>
      <c r="AH738" s="1">
        <v>10.3333333333333</v>
      </c>
      <c r="AI738" s="1">
        <v>-0.90630682133648299</v>
      </c>
      <c r="AJ738" s="1">
        <v>0.42262033268521199</v>
      </c>
      <c r="AL738" s="8" t="s">
        <v>10024</v>
      </c>
      <c r="AM738" s="1">
        <v>1009</v>
      </c>
      <c r="AN738" s="1" t="s">
        <v>36</v>
      </c>
      <c r="AO738" s="1">
        <v>1.5</v>
      </c>
      <c r="AP738" s="1" t="s">
        <v>36</v>
      </c>
      <c r="AQ738" s="1">
        <v>0</v>
      </c>
      <c r="AR738" s="1" t="s">
        <v>36</v>
      </c>
    </row>
    <row r="739" spans="1:44">
      <c r="A739" s="2">
        <f t="shared" si="14"/>
        <v>42223.434027777766</v>
      </c>
      <c r="B739" s="2">
        <v>42223.267361111102</v>
      </c>
      <c r="C739" s="6">
        <v>219.267361111111</v>
      </c>
      <c r="D739" s="6">
        <v>-0.80630320695202895</v>
      </c>
      <c r="E739" s="6">
        <v>-0.59150244163390697</v>
      </c>
      <c r="F739" s="7">
        <v>3834</v>
      </c>
      <c r="G739" s="7">
        <v>898</v>
      </c>
      <c r="H739" s="3">
        <v>3397.9096965211002</v>
      </c>
      <c r="I739" s="7">
        <v>4151.2250638045998</v>
      </c>
      <c r="J739" s="1"/>
      <c r="R739" s="9">
        <v>42223.434027777803</v>
      </c>
      <c r="S739" s="9"/>
      <c r="T739" s="3">
        <v>23.684999999999999</v>
      </c>
      <c r="U739" s="3">
        <v>31.767237479806202</v>
      </c>
      <c r="V739" s="7">
        <v>7.39</v>
      </c>
      <c r="W739" s="7">
        <v>125.783085843525</v>
      </c>
      <c r="X739" s="7">
        <v>34.1</v>
      </c>
      <c r="Y739" s="7">
        <v>2.4</v>
      </c>
      <c r="Z739" s="7">
        <v>2.1374453916453899</v>
      </c>
      <c r="AA739" s="7" t="s">
        <v>29</v>
      </c>
      <c r="AB739" s="7">
        <v>2.17</v>
      </c>
      <c r="AC739" s="7">
        <v>5</v>
      </c>
      <c r="AD739" s="7">
        <v>0.158879333049397</v>
      </c>
      <c r="AE739" s="7">
        <v>7.8359062658899206E-2</v>
      </c>
      <c r="AF739" s="1">
        <v>4.0738027780411301E-2</v>
      </c>
      <c r="AG739" s="1" t="s">
        <v>10182</v>
      </c>
      <c r="AH739" s="1">
        <v>10.4166666666667</v>
      </c>
      <c r="AI739" s="1">
        <v>-0.91531055140477802</v>
      </c>
      <c r="AJ739" s="1">
        <v>0.40274879824411802</v>
      </c>
      <c r="AL739" s="1"/>
    </row>
    <row r="740" spans="1:44">
      <c r="A740" s="2">
        <f t="shared" si="14"/>
        <v>42223.437499999964</v>
      </c>
      <c r="B740" s="2">
        <v>42223.270833333299</v>
      </c>
      <c r="C740" s="6">
        <v>219.270833333333</v>
      </c>
      <c r="D740" s="6">
        <v>-0.80626785049412997</v>
      </c>
      <c r="E740" s="6">
        <v>-0.59155063456949797</v>
      </c>
      <c r="F740" s="7">
        <v>3766</v>
      </c>
      <c r="G740" s="7">
        <v>894</v>
      </c>
      <c r="H740" s="3">
        <v>3322.7772020725401</v>
      </c>
      <c r="I740" s="7">
        <v>4057.5949492228001</v>
      </c>
      <c r="J740" s="8" t="s">
        <v>10183</v>
      </c>
      <c r="K740" s="1">
        <v>1011</v>
      </c>
      <c r="L740" s="1" t="s">
        <v>36</v>
      </c>
      <c r="M740" s="1">
        <v>0.6</v>
      </c>
      <c r="N740" s="1" t="s">
        <v>36</v>
      </c>
      <c r="O740" s="1">
        <v>0</v>
      </c>
      <c r="P740" s="1" t="s">
        <v>36</v>
      </c>
      <c r="R740" s="9">
        <v>42223.4375</v>
      </c>
      <c r="S740" s="9"/>
      <c r="T740" s="3">
        <v>23.670999999999999</v>
      </c>
      <c r="U740" s="3">
        <v>31.767189014539301</v>
      </c>
      <c r="V740" s="7">
        <v>7.39</v>
      </c>
      <c r="W740" s="7">
        <v>123.249831082395</v>
      </c>
      <c r="X740" s="7">
        <v>35.1</v>
      </c>
      <c r="Y740" s="7">
        <v>2.48</v>
      </c>
      <c r="Z740" s="7">
        <v>2.0934506946692699</v>
      </c>
      <c r="AA740" s="7" t="s">
        <v>29</v>
      </c>
      <c r="AB740" s="7">
        <v>2.14</v>
      </c>
      <c r="AC740" s="7">
        <v>5.26</v>
      </c>
      <c r="AD740" s="7">
        <v>0.16543702555409301</v>
      </c>
      <c r="AE740" s="7">
        <v>8.5540053105561398E-2</v>
      </c>
      <c r="AF740" s="1">
        <v>4.0738027780411301E-2</v>
      </c>
      <c r="AG740" s="1" t="s">
        <v>10184</v>
      </c>
      <c r="AH740" s="1">
        <v>10.5002777777778</v>
      </c>
      <c r="AI740" s="1">
        <v>-0.92390647117359403</v>
      </c>
      <c r="AJ740" s="1">
        <v>0.38261839020564198</v>
      </c>
      <c r="AL740" s="1"/>
    </row>
    <row r="741" spans="1:44">
      <c r="A741" s="2">
        <f t="shared" si="14"/>
        <v>42223.440972222263</v>
      </c>
      <c r="B741" s="2">
        <v>42223.274305555598</v>
      </c>
      <c r="C741" s="6">
        <v>219.274305555556</v>
      </c>
      <c r="D741" s="6">
        <v>-0.80623249115571705</v>
      </c>
      <c r="E741" s="6">
        <v>-0.59159882539170605</v>
      </c>
      <c r="F741" s="7">
        <v>3706</v>
      </c>
      <c r="G741" s="7">
        <v>896</v>
      </c>
      <c r="H741" s="3">
        <v>3277.1537132987901</v>
      </c>
      <c r="I741" s="7">
        <v>4000.73895751295</v>
      </c>
      <c r="J741" s="1"/>
      <c r="R741" s="9">
        <v>42223.440972222197</v>
      </c>
      <c r="S741" s="9"/>
      <c r="T741" s="3">
        <v>23.690999999329399</v>
      </c>
      <c r="U741" s="3">
        <v>31.7771405489387</v>
      </c>
      <c r="V741" s="7">
        <v>7.3999999996647201</v>
      </c>
      <c r="W741" s="7">
        <v>123.45319676217299</v>
      </c>
      <c r="X741" s="7">
        <v>34.800000010058298</v>
      </c>
      <c r="Y741" s="7">
        <v>2.4500000010058298</v>
      </c>
      <c r="Z741" s="7">
        <v>2.1045455996752001</v>
      </c>
      <c r="AA741" s="7" t="s">
        <v>29</v>
      </c>
      <c r="AB741" s="7">
        <v>2.1000000013411002</v>
      </c>
      <c r="AC741" s="7">
        <v>4.95000001039356</v>
      </c>
      <c r="AD741" s="7">
        <v>0.17033974380327699</v>
      </c>
      <c r="AE741" s="7">
        <v>8.2384598156309802E-2</v>
      </c>
      <c r="AF741" s="1">
        <v>3.9810717086084003E-2</v>
      </c>
      <c r="AG741" s="1" t="s">
        <v>10185</v>
      </c>
      <c r="AH741" s="1">
        <v>10.5836111111111</v>
      </c>
      <c r="AI741" s="1">
        <v>-0.93203337596950697</v>
      </c>
      <c r="AJ741" s="1">
        <v>0.362372441113951</v>
      </c>
      <c r="AL741" s="8" t="s">
        <v>10025</v>
      </c>
      <c r="AM741" s="1">
        <v>1009</v>
      </c>
      <c r="AN741" s="1" t="s">
        <v>36</v>
      </c>
      <c r="AO741" s="1">
        <v>1.6</v>
      </c>
      <c r="AP741" s="1" t="s">
        <v>36</v>
      </c>
      <c r="AQ741" s="1">
        <v>0</v>
      </c>
      <c r="AR741" s="1" t="s">
        <v>36</v>
      </c>
    </row>
    <row r="742" spans="1:44">
      <c r="A742" s="2">
        <f t="shared" si="14"/>
        <v>42223.444444444467</v>
      </c>
      <c r="B742" s="2">
        <v>42223.277777777803</v>
      </c>
      <c r="C742" s="6">
        <v>219.277777777778</v>
      </c>
      <c r="D742" s="6">
        <v>-0.80619712893693796</v>
      </c>
      <c r="E742" s="6">
        <v>-0.59164701410033205</v>
      </c>
      <c r="F742" s="7">
        <v>3648</v>
      </c>
      <c r="G742" s="7">
        <v>887</v>
      </c>
      <c r="H742" s="3">
        <v>3193.4626202812701</v>
      </c>
      <c r="I742" s="7">
        <v>3896.44311739452</v>
      </c>
      <c r="J742" s="1"/>
      <c r="R742" s="9">
        <v>42223.444444444402</v>
      </c>
      <c r="S742" s="9"/>
      <c r="T742" s="3">
        <v>23.6800000003688</v>
      </c>
      <c r="U742" s="3">
        <v>31.767092084342401</v>
      </c>
      <c r="V742" s="7">
        <v>7.4</v>
      </c>
      <c r="W742" s="7">
        <v>122.23755488037401</v>
      </c>
      <c r="X742" s="7">
        <v>35.199999986588999</v>
      </c>
      <c r="Y742" s="7">
        <v>2.4799999989941699</v>
      </c>
      <c r="Z742" s="7">
        <v>2.1046223438716298</v>
      </c>
      <c r="AA742" s="7" t="s">
        <v>29</v>
      </c>
      <c r="AB742" s="7">
        <v>2.3399999919533698</v>
      </c>
      <c r="AC742" s="7">
        <v>5.3499999865889603</v>
      </c>
      <c r="AD742" s="7">
        <v>0.17524246216135</v>
      </c>
      <c r="AE742" s="7">
        <v>7.9229142754706897E-2</v>
      </c>
      <c r="AF742" s="1">
        <v>3.9810717055349699E-2</v>
      </c>
      <c r="AG742" s="1" t="s">
        <v>10186</v>
      </c>
      <c r="AH742" s="1">
        <v>10.6669444444444</v>
      </c>
      <c r="AI742" s="1">
        <v>-0.93971668410656795</v>
      </c>
      <c r="AJ742" s="1">
        <v>0.341954022657662</v>
      </c>
      <c r="AL742" s="1"/>
    </row>
    <row r="743" spans="1:44">
      <c r="A743" s="2">
        <f t="shared" si="14"/>
        <v>42223.447916666664</v>
      </c>
      <c r="B743" s="2">
        <v>42223.28125</v>
      </c>
      <c r="C743" s="6">
        <v>219.28125</v>
      </c>
      <c r="D743" s="6">
        <v>-0.80616176383790705</v>
      </c>
      <c r="E743" s="6">
        <v>-0.59169520069521797</v>
      </c>
      <c r="F743" s="7">
        <v>3588</v>
      </c>
      <c r="G743" s="7">
        <v>887</v>
      </c>
      <c r="H743" s="3">
        <v>3140.9385640266501</v>
      </c>
      <c r="I743" s="7">
        <v>3830.9876384900099</v>
      </c>
      <c r="J743" s="8" t="s">
        <v>10187</v>
      </c>
      <c r="K743" s="1">
        <v>1011</v>
      </c>
      <c r="L743" s="1" t="s">
        <v>36</v>
      </c>
      <c r="M743" s="1">
        <v>0.5</v>
      </c>
      <c r="N743" s="1" t="s">
        <v>36</v>
      </c>
      <c r="O743" s="1">
        <v>0</v>
      </c>
      <c r="P743" s="1" t="s">
        <v>36</v>
      </c>
      <c r="R743" s="9">
        <v>42223.447916666701</v>
      </c>
      <c r="S743" s="9"/>
      <c r="T743" s="3">
        <v>23.652000000000001</v>
      </c>
      <c r="U743" s="3">
        <v>31.7670436187402</v>
      </c>
      <c r="V743" s="7">
        <v>7.4</v>
      </c>
      <c r="W743" s="7">
        <v>121.83276706207801</v>
      </c>
      <c r="X743" s="7">
        <v>35.799999999999997</v>
      </c>
      <c r="Y743" s="7">
        <v>2.5299999999999998</v>
      </c>
      <c r="Z743" s="7">
        <v>2.1157184546499499</v>
      </c>
      <c r="AA743" s="7" t="s">
        <v>29</v>
      </c>
      <c r="AB743" s="7">
        <v>2.2200000000000002</v>
      </c>
      <c r="AC743" s="7">
        <v>5.28</v>
      </c>
      <c r="AD743" s="7">
        <v>0.18014518051942299</v>
      </c>
      <c r="AE743" s="7">
        <v>7.6073687353104102E-2</v>
      </c>
      <c r="AF743" s="1">
        <v>3.9810717055349699E-2</v>
      </c>
      <c r="AG743" s="1" t="s">
        <v>10188</v>
      </c>
      <c r="AH743" s="1">
        <v>10.7502777777778</v>
      </c>
      <c r="AI743" s="1">
        <v>-0.94695273875241603</v>
      </c>
      <c r="AJ743" s="1">
        <v>0.32137285288166101</v>
      </c>
      <c r="AL743" s="1"/>
    </row>
    <row r="744" spans="1:44">
      <c r="A744" s="2">
        <f t="shared" si="14"/>
        <v>42223.451388888861</v>
      </c>
      <c r="B744" s="2">
        <v>42223.284722222197</v>
      </c>
      <c r="C744" s="6">
        <v>219.284722222222</v>
      </c>
      <c r="D744" s="6">
        <v>-0.80612639585875301</v>
      </c>
      <c r="E744" s="6">
        <v>-0.59174338517618996</v>
      </c>
      <c r="F744" s="7">
        <v>3530</v>
      </c>
      <c r="G744" s="7">
        <v>887</v>
      </c>
      <c r="H744" s="3">
        <v>3090.16530964718</v>
      </c>
      <c r="I744" s="7">
        <v>3767.7140088823198</v>
      </c>
      <c r="J744" s="1"/>
      <c r="R744" s="9">
        <v>42223.451388888898</v>
      </c>
      <c r="S744" s="9"/>
      <c r="T744" s="3">
        <v>23.669</v>
      </c>
      <c r="U744" s="3">
        <v>31.7869951534732</v>
      </c>
      <c r="V744" s="7">
        <v>7.39</v>
      </c>
      <c r="W744" s="7">
        <v>123.04971757212201</v>
      </c>
      <c r="X744" s="7">
        <v>34.9</v>
      </c>
      <c r="Y744" s="7">
        <v>2.46</v>
      </c>
      <c r="Z744" s="7">
        <v>2.1598746752828899</v>
      </c>
      <c r="AA744" s="7" t="s">
        <v>29</v>
      </c>
      <c r="AB744" s="7">
        <v>2.58</v>
      </c>
      <c r="AC744" s="7">
        <v>5.43</v>
      </c>
      <c r="AD744" s="7">
        <v>0.18155260789031399</v>
      </c>
      <c r="AE744" s="7">
        <v>5.9098996358249098E-2</v>
      </c>
      <c r="AF744" s="1">
        <v>4.0738027780411301E-2</v>
      </c>
      <c r="AG744" s="1" t="s">
        <v>10189</v>
      </c>
      <c r="AH744" s="1">
        <v>10.8336111111111</v>
      </c>
      <c r="AI744" s="1">
        <v>-0.95373809594274495</v>
      </c>
      <c r="AJ744" s="1">
        <v>0.30063872729159002</v>
      </c>
      <c r="AL744" s="8" t="s">
        <v>10026</v>
      </c>
      <c r="AM744" s="1">
        <v>1009</v>
      </c>
      <c r="AN744" s="1" t="s">
        <v>36</v>
      </c>
      <c r="AO744" s="1">
        <v>1.5</v>
      </c>
      <c r="AP744" s="1" t="s">
        <v>36</v>
      </c>
      <c r="AQ744" s="1">
        <v>0</v>
      </c>
      <c r="AR744" s="1" t="s">
        <v>36</v>
      </c>
    </row>
    <row r="745" spans="1:44">
      <c r="A745" s="2">
        <f t="shared" si="14"/>
        <v>42223.454861111066</v>
      </c>
      <c r="B745" s="2">
        <v>42223.288194444402</v>
      </c>
      <c r="C745" s="6">
        <v>219.288194444444</v>
      </c>
      <c r="D745" s="6">
        <v>-0.80609102499960095</v>
      </c>
      <c r="E745" s="6">
        <v>-0.59179156754307705</v>
      </c>
      <c r="F745" s="7">
        <v>3506</v>
      </c>
      <c r="G745" s="7">
        <v>894</v>
      </c>
      <c r="H745" s="3">
        <v>3093.3767579570699</v>
      </c>
      <c r="I745" s="7">
        <v>3771.7161157660998</v>
      </c>
      <c r="J745" s="1"/>
      <c r="R745" s="9">
        <v>42223.454861111102</v>
      </c>
      <c r="S745" s="9"/>
      <c r="T745" s="3">
        <v>23.667000000000002</v>
      </c>
      <c r="U745" s="3">
        <v>31.776946688206301</v>
      </c>
      <c r="V745" s="7">
        <v>7.4</v>
      </c>
      <c r="W745" s="7">
        <v>122.34085145627201</v>
      </c>
      <c r="X745" s="7">
        <v>34.799999999999997</v>
      </c>
      <c r="Y745" s="7">
        <v>2.46</v>
      </c>
      <c r="Z745" s="7">
        <v>2.1158727459042699</v>
      </c>
      <c r="AA745" s="7" t="s">
        <v>29</v>
      </c>
      <c r="AB745" s="7">
        <v>2.4</v>
      </c>
      <c r="AC745" s="7">
        <v>5.75</v>
      </c>
      <c r="AD745" s="7">
        <v>0.18296003514401701</v>
      </c>
      <c r="AE745" s="7">
        <v>4.2124304900068098E-2</v>
      </c>
      <c r="AF745" s="1">
        <v>3.9810717055349699E-2</v>
      </c>
      <c r="AG745" s="1" t="s">
        <v>10190</v>
      </c>
      <c r="AH745" s="1">
        <v>10.9169444444444</v>
      </c>
      <c r="AI745" s="1">
        <v>-0.96006952622048902</v>
      </c>
      <c r="AJ745" s="1">
        <v>0.27976151419158002</v>
      </c>
      <c r="AL745" s="1"/>
    </row>
    <row r="746" spans="1:44">
      <c r="A746" s="2">
        <f t="shared" si="14"/>
        <v>42223.458333333365</v>
      </c>
      <c r="B746" s="2">
        <v>42223.291666666701</v>
      </c>
      <c r="C746" s="6">
        <v>219.291666666667</v>
      </c>
      <c r="D746" s="6">
        <v>-0.806055651260567</v>
      </c>
      <c r="E746" s="6">
        <v>-0.59183974779572102</v>
      </c>
      <c r="F746" s="7">
        <v>3513</v>
      </c>
      <c r="G746" s="7">
        <v>891</v>
      </c>
      <c r="H746" s="3">
        <v>3089.1517394522598</v>
      </c>
      <c r="I746" s="7">
        <v>3766.4508977054102</v>
      </c>
      <c r="J746" s="8" t="s">
        <v>10191</v>
      </c>
      <c r="K746" s="1">
        <v>1011</v>
      </c>
      <c r="L746" s="1" t="s">
        <v>36</v>
      </c>
      <c r="M746" s="1">
        <v>0.8</v>
      </c>
      <c r="N746" s="1" t="s">
        <v>36</v>
      </c>
      <c r="O746" s="1">
        <v>0</v>
      </c>
      <c r="P746" s="1" t="s">
        <v>36</v>
      </c>
      <c r="R746" s="9">
        <v>42223.458333333299</v>
      </c>
      <c r="S746" s="9"/>
      <c r="T746" s="3">
        <v>23.666000000033499</v>
      </c>
      <c r="U746" s="3">
        <v>31.776898222941</v>
      </c>
      <c r="V746" s="7">
        <v>7.4</v>
      </c>
      <c r="W746" s="7">
        <v>127.713576556549</v>
      </c>
      <c r="X746" s="7">
        <v>33.900000030174901</v>
      </c>
      <c r="Y746" s="7">
        <v>2.3900000023469299</v>
      </c>
      <c r="Z746" s="7">
        <v>2.0828881755821498</v>
      </c>
      <c r="AA746" s="7" t="s">
        <v>29</v>
      </c>
      <c r="AB746" s="7">
        <v>2.2800000040233099</v>
      </c>
      <c r="AC746" s="7">
        <v>5.7599999996647204</v>
      </c>
      <c r="AD746" s="7">
        <v>0.184367462350531</v>
      </c>
      <c r="AE746" s="7">
        <v>2.5149614011008001E-2</v>
      </c>
      <c r="AF746" s="1">
        <v>3.9810717055349699E-2</v>
      </c>
      <c r="AG746" s="1" t="s">
        <v>10192</v>
      </c>
      <c r="AH746" s="1">
        <v>11.0002777777778</v>
      </c>
      <c r="AI746" s="1">
        <v>-0.96594401617284198</v>
      </c>
      <c r="AJ746" s="1">
        <v>0.25875114998755</v>
      </c>
      <c r="AL746" s="1"/>
    </row>
    <row r="747" spans="1:44">
      <c r="A747" s="2">
        <f t="shared" si="14"/>
        <v>42223.461805555562</v>
      </c>
      <c r="B747" s="2">
        <v>42223.295138888898</v>
      </c>
      <c r="C747" s="6">
        <v>219.295138888889</v>
      </c>
      <c r="D747" s="6">
        <v>-0.80602027464179804</v>
      </c>
      <c r="E747" s="6">
        <v>-0.59188792593392203</v>
      </c>
      <c r="F747" s="7">
        <v>3509</v>
      </c>
      <c r="G747" s="7">
        <v>893</v>
      </c>
      <c r="H747" s="3">
        <v>3092.5605724154898</v>
      </c>
      <c r="I747" s="7">
        <v>3770.6989853441801</v>
      </c>
      <c r="J747" s="1"/>
      <c r="R747" s="9">
        <v>42223.461805555598</v>
      </c>
      <c r="S747" s="9"/>
      <c r="T747" s="3">
        <v>23.684000000000001</v>
      </c>
      <c r="U747" s="3">
        <v>31.786849757674101</v>
      </c>
      <c r="V747" s="7">
        <v>7.41</v>
      </c>
      <c r="W747" s="7">
        <v>127.61289085621399</v>
      </c>
      <c r="X747" s="7">
        <v>34</v>
      </c>
      <c r="Y747" s="7">
        <v>2.4</v>
      </c>
      <c r="Z747" s="7">
        <v>2.2482787269782598</v>
      </c>
      <c r="AA747" s="7" t="s">
        <v>29</v>
      </c>
      <c r="AB747" s="7">
        <v>2.17</v>
      </c>
      <c r="AC747" s="7">
        <v>5.37</v>
      </c>
      <c r="AD747" s="7">
        <v>0.18025635181819999</v>
      </c>
      <c r="AE747" s="7">
        <v>-6.9526114511348396E-3</v>
      </c>
      <c r="AF747" s="1">
        <v>3.8904514499428E-2</v>
      </c>
      <c r="AG747" s="1" t="s">
        <v>10193</v>
      </c>
      <c r="AH747" s="1">
        <v>11.0836111111111</v>
      </c>
      <c r="AI747" s="1">
        <v>-0.97135876986545799</v>
      </c>
      <c r="AJ747" s="1">
        <v>0.237617634458101</v>
      </c>
      <c r="AL747" s="8" t="s">
        <v>10027</v>
      </c>
      <c r="AM747" s="1">
        <v>1009</v>
      </c>
      <c r="AN747" s="1" t="s">
        <v>36</v>
      </c>
      <c r="AO747" s="1">
        <v>1.6</v>
      </c>
      <c r="AP747" s="1" t="s">
        <v>36</v>
      </c>
      <c r="AQ747" s="1">
        <v>0</v>
      </c>
      <c r="AR747" s="1" t="s">
        <v>36</v>
      </c>
    </row>
    <row r="748" spans="1:44">
      <c r="A748" s="2">
        <f t="shared" si="14"/>
        <v>42223.465277777766</v>
      </c>
      <c r="B748" s="2">
        <v>42223.298611111102</v>
      </c>
      <c r="C748" s="6">
        <v>219.298611111111</v>
      </c>
      <c r="D748" s="6">
        <v>-0.80598489514340999</v>
      </c>
      <c r="E748" s="6">
        <v>-0.591936101957522</v>
      </c>
      <c r="F748" s="7">
        <v>3532</v>
      </c>
      <c r="G748" s="7">
        <v>893</v>
      </c>
      <c r="H748" s="3">
        <v>3112.8309893905698</v>
      </c>
      <c r="I748" s="7">
        <v>3795.9599789785302</v>
      </c>
      <c r="J748" s="1"/>
      <c r="R748" s="9">
        <v>42223.465277777803</v>
      </c>
      <c r="S748" s="9"/>
      <c r="T748" s="3">
        <v>23.654</v>
      </c>
      <c r="U748" s="3">
        <v>31.796801292407199</v>
      </c>
      <c r="V748" s="7">
        <v>7.37</v>
      </c>
      <c r="W748" s="7">
        <v>124.572733385644</v>
      </c>
      <c r="X748" s="7">
        <v>31.3</v>
      </c>
      <c r="Y748" s="7">
        <v>2.21</v>
      </c>
      <c r="Z748" s="7">
        <v>2.1601896865911598</v>
      </c>
      <c r="AA748" s="7" t="s">
        <v>29</v>
      </c>
      <c r="AB748" s="7">
        <v>1.99</v>
      </c>
      <c r="AC748" s="7">
        <v>5.05</v>
      </c>
      <c r="AD748" s="7">
        <v>0.17614524110084501</v>
      </c>
      <c r="AE748" s="7">
        <v>-3.9054837420467801E-2</v>
      </c>
      <c r="AF748" s="1">
        <v>4.2657951880159299E-2</v>
      </c>
      <c r="AG748" s="1" t="s">
        <v>10194</v>
      </c>
      <c r="AH748" s="1">
        <v>11.1669444444444</v>
      </c>
      <c r="AI748" s="1">
        <v>-0.97631121017320199</v>
      </c>
      <c r="AJ748" s="1">
        <v>0.216371025995021</v>
      </c>
      <c r="AL748" s="1"/>
    </row>
    <row r="749" spans="1:44">
      <c r="A749" s="2">
        <f t="shared" si="14"/>
        <v>42223.468749999964</v>
      </c>
      <c r="B749" s="2">
        <v>42223.302083333299</v>
      </c>
      <c r="C749" s="6">
        <v>219.302083333333</v>
      </c>
      <c r="D749" s="6">
        <v>-0.80594951276552995</v>
      </c>
      <c r="E749" s="6">
        <v>-0.59198427586634805</v>
      </c>
      <c r="F749" s="7">
        <v>3540</v>
      </c>
      <c r="G749" s="7">
        <v>893</v>
      </c>
      <c r="H749" s="3">
        <v>3119.8815692079902</v>
      </c>
      <c r="I749" s="7">
        <v>3804.7464115470002</v>
      </c>
      <c r="J749" s="8" t="s">
        <v>10195</v>
      </c>
      <c r="K749" s="1">
        <v>1011</v>
      </c>
      <c r="L749" s="1" t="s">
        <v>36</v>
      </c>
      <c r="M749" s="1">
        <v>1.1000000000000001</v>
      </c>
      <c r="N749" s="1" t="s">
        <v>36</v>
      </c>
      <c r="O749" s="1">
        <v>0</v>
      </c>
      <c r="P749" s="1" t="s">
        <v>36</v>
      </c>
      <c r="R749" s="9">
        <v>42223.46875</v>
      </c>
      <c r="S749" s="9"/>
      <c r="T749" s="3">
        <v>23.645</v>
      </c>
      <c r="U749" s="3">
        <v>31.786752827140301</v>
      </c>
      <c r="V749" s="7">
        <v>7.36</v>
      </c>
      <c r="W749" s="7">
        <v>118.187611391649</v>
      </c>
      <c r="X749" s="7">
        <v>31.8</v>
      </c>
      <c r="Y749" s="7">
        <v>2.25</v>
      </c>
      <c r="Z749" s="7">
        <v>2.2704862169402502</v>
      </c>
      <c r="AA749" s="7" t="s">
        <v>29</v>
      </c>
      <c r="AB749" s="7">
        <v>2.17</v>
      </c>
      <c r="AC749" s="7">
        <v>5.0999999999999996</v>
      </c>
      <c r="AD749" s="7">
        <v>0.17203413038349</v>
      </c>
      <c r="AE749" s="7">
        <v>-7.1157063389800795E-2</v>
      </c>
      <c r="AF749" s="1">
        <v>4.3651583224016598E-2</v>
      </c>
      <c r="AG749" s="1" t="s">
        <v>10196</v>
      </c>
      <c r="AH749" s="1">
        <v>11.2502777777778</v>
      </c>
      <c r="AI749" s="1">
        <v>-0.98079898000669596</v>
      </c>
      <c r="AJ749" s="1">
        <v>0.19502143681612</v>
      </c>
      <c r="AL749" s="1"/>
    </row>
    <row r="750" spans="1:44">
      <c r="A750" s="2">
        <f t="shared" si="14"/>
        <v>42223.472222222263</v>
      </c>
      <c r="B750" s="2">
        <v>42223.305555555598</v>
      </c>
      <c r="C750" s="6">
        <v>219.305555555556</v>
      </c>
      <c r="D750" s="6">
        <v>-0.80591412750827396</v>
      </c>
      <c r="E750" s="6">
        <v>-0.59203244766024199</v>
      </c>
      <c r="F750" s="7">
        <v>3515</v>
      </c>
      <c r="G750" s="7">
        <v>898</v>
      </c>
      <c r="H750" s="3">
        <v>3115.19368369109</v>
      </c>
      <c r="I750" s="7">
        <v>3798.9043686158402</v>
      </c>
      <c r="J750" s="1"/>
      <c r="R750" s="9">
        <v>42223.472222222197</v>
      </c>
      <c r="S750" s="9"/>
      <c r="T750" s="3">
        <v>23.602000001441699</v>
      </c>
      <c r="U750" s="3">
        <v>31.786704361875</v>
      </c>
      <c r="V750" s="7">
        <v>7.3400000006705497</v>
      </c>
      <c r="W750" s="7">
        <v>111.49833578855799</v>
      </c>
      <c r="X750" s="7">
        <v>30.300000050291398</v>
      </c>
      <c r="Y750" s="7">
        <v>2.1400000036880402</v>
      </c>
      <c r="Z750" s="7">
        <v>2.3256798836802801</v>
      </c>
      <c r="AA750" s="7" t="s">
        <v>29</v>
      </c>
      <c r="AB750" s="7">
        <v>2.1899999993294501</v>
      </c>
      <c r="AC750" s="7">
        <v>5.2599999946355798</v>
      </c>
      <c r="AD750" s="7">
        <v>0.16607809481422001</v>
      </c>
      <c r="AE750" s="7">
        <v>-7.5955130898266096E-2</v>
      </c>
      <c r="AF750" s="1">
        <v>4.5708818890913203E-2</v>
      </c>
      <c r="AG750" s="1" t="s">
        <v>10197</v>
      </c>
      <c r="AH750" s="1">
        <v>11.3336111111111</v>
      </c>
      <c r="AI750" s="1">
        <v>-0.98481994343415602</v>
      </c>
      <c r="AJ750" s="1">
        <v>0.173579028152441</v>
      </c>
      <c r="AL750" s="8" t="s">
        <v>10028</v>
      </c>
      <c r="AM750" s="1">
        <v>1009</v>
      </c>
      <c r="AN750" s="1" t="s">
        <v>36</v>
      </c>
      <c r="AO750" s="1">
        <v>1.2</v>
      </c>
      <c r="AP750" s="1" t="s">
        <v>36</v>
      </c>
      <c r="AQ750" s="1">
        <v>0</v>
      </c>
      <c r="AR750" s="1" t="s">
        <v>36</v>
      </c>
    </row>
    <row r="751" spans="1:44">
      <c r="A751" s="2">
        <f t="shared" si="14"/>
        <v>42223.475694444467</v>
      </c>
      <c r="B751" s="2">
        <v>42223.309027777803</v>
      </c>
      <c r="C751" s="6">
        <v>219.309027777778</v>
      </c>
      <c r="D751" s="6">
        <v>-0.805878739371788</v>
      </c>
      <c r="E751" s="6">
        <v>-0.59208061733900497</v>
      </c>
      <c r="F751" s="7">
        <v>3528</v>
      </c>
      <c r="G751" s="7">
        <v>887</v>
      </c>
      <c r="H751" s="3">
        <v>3088.41450777202</v>
      </c>
      <c r="I751" s="7">
        <v>3765.5321595854898</v>
      </c>
      <c r="J751" s="1"/>
      <c r="R751" s="9">
        <v>42223.475694444402</v>
      </c>
      <c r="S751" s="9"/>
      <c r="T751" s="3">
        <v>23.531000002380502</v>
      </c>
      <c r="U751" s="3">
        <v>31.786655896608099</v>
      </c>
      <c r="V751" s="7">
        <v>7.3200000006705501</v>
      </c>
      <c r="W751" s="7">
        <v>106.329429114001</v>
      </c>
      <c r="X751" s="7">
        <v>28.9000000469387</v>
      </c>
      <c r="Y751" s="7">
        <v>2.0400000033527599</v>
      </c>
      <c r="Z751" s="7">
        <v>2.25962917946064</v>
      </c>
      <c r="AA751" s="7" t="s">
        <v>29</v>
      </c>
      <c r="AB751" s="7">
        <v>2.07000000402331</v>
      </c>
      <c r="AC751" s="7">
        <v>4.9900000090524603</v>
      </c>
      <c r="AD751" s="7">
        <v>0.16012205898340201</v>
      </c>
      <c r="AE751" s="7">
        <v>-8.0753197652155898E-2</v>
      </c>
      <c r="AF751" s="1">
        <v>4.7863009158363397E-2</v>
      </c>
      <c r="AG751" s="1" t="s">
        <v>10198</v>
      </c>
      <c r="AH751" s="1">
        <v>11.4169444444444</v>
      </c>
      <c r="AI751" s="1">
        <v>-0.98837218669800198</v>
      </c>
      <c r="AJ751" s="1">
        <v>0.15205400541192701</v>
      </c>
      <c r="AL751" s="1"/>
    </row>
    <row r="752" spans="1:44">
      <c r="A752" s="2">
        <f t="shared" si="14"/>
        <v>42223.479166666664</v>
      </c>
      <c r="B752" s="2">
        <v>42223.3125</v>
      </c>
      <c r="C752" s="6">
        <v>219.3125</v>
      </c>
      <c r="D752" s="6">
        <v>-0.80584334835618898</v>
      </c>
      <c r="E752" s="6">
        <v>-0.592128784902478</v>
      </c>
      <c r="F752" s="7">
        <v>3545</v>
      </c>
      <c r="G752" s="7">
        <v>887</v>
      </c>
      <c r="H752" s="3">
        <v>3103.2963237108302</v>
      </c>
      <c r="I752" s="7">
        <v>3784.0778786084402</v>
      </c>
      <c r="J752" s="8" t="s">
        <v>10199</v>
      </c>
      <c r="K752" s="1">
        <v>1011</v>
      </c>
      <c r="L752" s="1" t="s">
        <v>36</v>
      </c>
      <c r="M752" s="1">
        <v>1.4</v>
      </c>
      <c r="N752" s="1" t="s">
        <v>36</v>
      </c>
      <c r="O752" s="1">
        <v>0</v>
      </c>
      <c r="P752" s="1" t="s">
        <v>36</v>
      </c>
      <c r="R752" s="9">
        <v>42223.479166666701</v>
      </c>
      <c r="S752" s="9"/>
      <c r="T752" s="3">
        <v>23.452000000000002</v>
      </c>
      <c r="U752" s="3">
        <v>31.776607431341102</v>
      </c>
      <c r="V752" s="7">
        <v>7.29</v>
      </c>
      <c r="W752" s="7">
        <v>102.57955242095299</v>
      </c>
      <c r="X752" s="7">
        <v>27.3</v>
      </c>
      <c r="Y752" s="7">
        <v>1.93</v>
      </c>
      <c r="Z752" s="7">
        <v>2.1715276810519701</v>
      </c>
      <c r="AA752" s="7" t="s">
        <v>29</v>
      </c>
      <c r="AB752" s="7">
        <v>1.8</v>
      </c>
      <c r="AC752" s="7">
        <v>4.68</v>
      </c>
      <c r="AD752" s="7">
        <v>0.15416602315258399</v>
      </c>
      <c r="AE752" s="7">
        <v>-8.5551264406045699E-2</v>
      </c>
      <c r="AF752" s="1">
        <v>5.1286138399136497E-2</v>
      </c>
      <c r="AG752" s="1" t="s">
        <v>10200</v>
      </c>
      <c r="AH752" s="1">
        <v>11.5002777777778</v>
      </c>
      <c r="AI752" s="1">
        <v>-0.99145401912568798</v>
      </c>
      <c r="AJ752" s="1">
        <v>0.13045661332228001</v>
      </c>
      <c r="AL752" s="1"/>
    </row>
    <row r="753" spans="1:44">
      <c r="A753" s="2">
        <f t="shared" si="14"/>
        <v>42223.482638888861</v>
      </c>
      <c r="B753" s="2">
        <v>42223.315972222197</v>
      </c>
      <c r="C753" s="6">
        <v>219.315972222222</v>
      </c>
      <c r="D753" s="6">
        <v>-0.80580795446160403</v>
      </c>
      <c r="E753" s="6">
        <v>-0.59217695035048901</v>
      </c>
      <c r="F753" s="7">
        <v>3602</v>
      </c>
      <c r="G753" s="7">
        <v>887</v>
      </c>
      <c r="H753" s="3">
        <v>3153.1941771527299</v>
      </c>
      <c r="I753" s="7">
        <v>3846.26058356773</v>
      </c>
      <c r="J753" s="1"/>
      <c r="R753" s="9">
        <v>42223.482638888898</v>
      </c>
      <c r="S753" s="9"/>
      <c r="T753" s="3">
        <v>23.395</v>
      </c>
      <c r="U753" s="3">
        <v>31.776558966074202</v>
      </c>
      <c r="V753" s="7">
        <v>7.27</v>
      </c>
      <c r="W753" s="7">
        <v>98.221453902608999</v>
      </c>
      <c r="X753" s="7">
        <v>25.3</v>
      </c>
      <c r="Y753" s="7">
        <v>1.79</v>
      </c>
      <c r="Z753" s="7">
        <v>2.19365360558522</v>
      </c>
      <c r="AA753" s="7" t="s">
        <v>29</v>
      </c>
      <c r="AB753" s="7">
        <v>1.59</v>
      </c>
      <c r="AC753" s="7">
        <v>4.3600000000000003</v>
      </c>
      <c r="AD753" s="7">
        <v>0.14776889489782699</v>
      </c>
      <c r="AE753" s="7">
        <v>-8.30015533959374E-2</v>
      </c>
      <c r="AF753" s="1">
        <v>5.3703179637025297E-2</v>
      </c>
      <c r="AG753" s="1" t="s">
        <v>10201</v>
      </c>
      <c r="AH753" s="1">
        <v>11.5836111111111</v>
      </c>
      <c r="AI753" s="1">
        <v>-0.99406397393436297</v>
      </c>
      <c r="AJ753" s="1">
        <v>0.108797131055111</v>
      </c>
      <c r="AL753" s="8" t="s">
        <v>10029</v>
      </c>
      <c r="AM753" s="1">
        <v>1009</v>
      </c>
      <c r="AN753" s="1" t="s">
        <v>36</v>
      </c>
      <c r="AO753" s="1">
        <v>1.1000000000000001</v>
      </c>
      <c r="AP753" s="1" t="s">
        <v>36</v>
      </c>
      <c r="AQ753" s="1">
        <v>0</v>
      </c>
      <c r="AR753" s="1" t="s">
        <v>36</v>
      </c>
    </row>
    <row r="754" spans="1:44">
      <c r="A754" s="2">
        <f t="shared" si="14"/>
        <v>42223.486111111066</v>
      </c>
      <c r="B754" s="2">
        <v>42223.319444444402</v>
      </c>
      <c r="C754" s="6">
        <v>219.319444444444</v>
      </c>
      <c r="D754" s="6">
        <v>-0.80577255768815803</v>
      </c>
      <c r="E754" s="6">
        <v>-0.59222511368286601</v>
      </c>
      <c r="F754" s="7">
        <v>3662</v>
      </c>
      <c r="G754" s="7">
        <v>877</v>
      </c>
      <c r="H754" s="3">
        <v>3169.5771033802098</v>
      </c>
      <c r="I754" s="7">
        <v>3866.6769862324199</v>
      </c>
      <c r="J754" s="1"/>
      <c r="R754" s="9">
        <v>42223.486111111102</v>
      </c>
      <c r="S754" s="9"/>
      <c r="T754" s="3">
        <v>23.326000000000001</v>
      </c>
      <c r="U754" s="3">
        <v>31.776510500807301</v>
      </c>
      <c r="V754" s="7">
        <v>7.24</v>
      </c>
      <c r="W754" s="7">
        <v>93.153759483041895</v>
      </c>
      <c r="X754" s="7">
        <v>23.7</v>
      </c>
      <c r="Y754" s="7">
        <v>1.68</v>
      </c>
      <c r="Z754" s="7">
        <v>2.2378287108246999</v>
      </c>
      <c r="AA754" s="7" t="s">
        <v>29</v>
      </c>
      <c r="AB754" s="7">
        <v>1.53</v>
      </c>
      <c r="AC754" s="7">
        <v>4.38</v>
      </c>
      <c r="AD754" s="7">
        <v>0.14137176662828099</v>
      </c>
      <c r="AE754" s="7">
        <v>-8.0451842139475496E-2</v>
      </c>
      <c r="AF754" s="1">
        <v>5.7543993733715701E-2</v>
      </c>
      <c r="AG754" s="1" t="s">
        <v>10202</v>
      </c>
      <c r="AH754" s="1">
        <v>11.6669444444444</v>
      </c>
      <c r="AI754" s="1">
        <v>-0.99620080892899199</v>
      </c>
      <c r="AJ754" s="1">
        <v>8.7085867333464503E-2</v>
      </c>
      <c r="AL754" s="1"/>
    </row>
    <row r="755" spans="1:44">
      <c r="A755" s="2">
        <f t="shared" si="14"/>
        <v>42223.489583333365</v>
      </c>
      <c r="B755" s="2">
        <v>42223.322916666701</v>
      </c>
      <c r="C755" s="6">
        <v>219.322916666667</v>
      </c>
      <c r="D755" s="6">
        <v>-0.80573715803596802</v>
      </c>
      <c r="E755" s="6">
        <v>-0.59227327489945103</v>
      </c>
      <c r="F755" s="7">
        <v>3748</v>
      </c>
      <c r="G755" s="7">
        <v>877</v>
      </c>
      <c r="H755" s="3">
        <v>3244.0128300024699</v>
      </c>
      <c r="I755" s="7">
        <v>3959.4387887490798</v>
      </c>
      <c r="J755" s="8" t="s">
        <v>10203</v>
      </c>
      <c r="K755" s="1">
        <v>1011</v>
      </c>
      <c r="L755" s="1" t="s">
        <v>36</v>
      </c>
      <c r="M755" s="1">
        <v>1.3</v>
      </c>
      <c r="N755" s="1" t="s">
        <v>36</v>
      </c>
      <c r="O755" s="1">
        <v>0</v>
      </c>
      <c r="P755" s="1" t="s">
        <v>36</v>
      </c>
      <c r="R755" s="9">
        <v>42223.489583333299</v>
      </c>
      <c r="S755" s="9"/>
      <c r="T755" s="3">
        <v>23.251000002514601</v>
      </c>
      <c r="U755" s="3">
        <v>31.7664620358773</v>
      </c>
      <c r="V755" s="7">
        <v>7.2200000006705496</v>
      </c>
      <c r="W755" s="7">
        <v>88.491470878686698</v>
      </c>
      <c r="X755" s="7">
        <v>22.200000050291401</v>
      </c>
      <c r="Y755" s="7">
        <v>1.5800000033527599</v>
      </c>
      <c r="Z755" s="7">
        <v>2.1056200180503901</v>
      </c>
      <c r="AA755" s="7" t="s">
        <v>29</v>
      </c>
      <c r="AB755" s="7">
        <v>1.7199999936297501</v>
      </c>
      <c r="AC755" s="7">
        <v>4.8399999845773003</v>
      </c>
      <c r="AD755" s="7">
        <v>0.13497463857321601</v>
      </c>
      <c r="AE755" s="7">
        <v>-7.7902130968499406E-2</v>
      </c>
      <c r="AF755" s="1">
        <v>6.0255958514400701E-2</v>
      </c>
      <c r="AG755" s="1" t="s">
        <v>10204</v>
      </c>
      <c r="AH755" s="1">
        <v>11.7502777777778</v>
      </c>
      <c r="AI755" s="1">
        <v>-0.99786350709356997</v>
      </c>
      <c r="AJ755" s="1">
        <v>6.5333155525512804E-2</v>
      </c>
      <c r="AL755" s="1"/>
    </row>
    <row r="756" spans="1:44">
      <c r="A756" s="2">
        <f t="shared" si="14"/>
        <v>42223.493055555562</v>
      </c>
      <c r="B756" s="2">
        <v>42223.326388888898</v>
      </c>
      <c r="C756" s="6">
        <v>219.326388888889</v>
      </c>
      <c r="D756" s="6">
        <v>-0.80570175550518197</v>
      </c>
      <c r="E756" s="6">
        <v>-0.592321434000044</v>
      </c>
      <c r="F756" s="7">
        <v>3856</v>
      </c>
      <c r="G756" s="7">
        <v>887</v>
      </c>
      <c r="H756" s="3">
        <v>3375.5460152973101</v>
      </c>
      <c r="I756" s="7">
        <v>4123.3554442635104</v>
      </c>
      <c r="J756" s="1"/>
      <c r="R756" s="9">
        <v>42223.493055555598</v>
      </c>
      <c r="S756" s="9"/>
      <c r="T756" s="3">
        <v>23.17</v>
      </c>
      <c r="U756" s="3">
        <v>31.766413570275098</v>
      </c>
      <c r="V756" s="7">
        <v>7.2</v>
      </c>
      <c r="W756" s="7">
        <v>84.234594045691793</v>
      </c>
      <c r="X756" s="7">
        <v>21.4</v>
      </c>
      <c r="Y756" s="7">
        <v>1.52</v>
      </c>
      <c r="Z756" s="7">
        <v>2.1387705285014902</v>
      </c>
      <c r="AA756" s="7" t="s">
        <v>29</v>
      </c>
      <c r="AB756" s="7">
        <v>1.59</v>
      </c>
      <c r="AC756" s="7">
        <v>4.55</v>
      </c>
      <c r="AD756" s="7">
        <v>0.128029399466907</v>
      </c>
      <c r="AE756" s="7">
        <v>-7.2422340379472303E-2</v>
      </c>
      <c r="AF756" s="1">
        <v>6.3095734448019303E-2</v>
      </c>
      <c r="AG756" s="1" t="s">
        <v>10205</v>
      </c>
      <c r="AH756" s="1">
        <v>11.8336111111111</v>
      </c>
      <c r="AI756" s="1">
        <v>-0.99905127707515395</v>
      </c>
      <c r="AJ756" s="1">
        <v>4.3549348726516002E-2</v>
      </c>
      <c r="AL756" s="8" t="s">
        <v>10032</v>
      </c>
      <c r="AM756" s="1">
        <v>1009</v>
      </c>
      <c r="AN756" s="1" t="s">
        <v>36</v>
      </c>
      <c r="AO756" s="1">
        <v>1.3</v>
      </c>
      <c r="AP756" s="1" t="s">
        <v>36</v>
      </c>
      <c r="AQ756" s="1">
        <v>0</v>
      </c>
      <c r="AR756" s="1" t="s">
        <v>36</v>
      </c>
    </row>
    <row r="757" spans="1:44">
      <c r="A757" s="2">
        <f t="shared" si="14"/>
        <v>42223.496527777766</v>
      </c>
      <c r="B757" s="2">
        <v>42223.329861111102</v>
      </c>
      <c r="C757" s="6">
        <v>219.329861111111</v>
      </c>
      <c r="D757" s="6">
        <v>-0.80566635009591403</v>
      </c>
      <c r="E757" s="6">
        <v>-0.59236959098448705</v>
      </c>
      <c r="F757" s="7">
        <v>3948</v>
      </c>
      <c r="G757" s="7">
        <v>877</v>
      </c>
      <c r="H757" s="3">
        <v>3417.1191709844602</v>
      </c>
      <c r="I757" s="7">
        <v>4175.1639108808304</v>
      </c>
      <c r="J757" s="1"/>
      <c r="R757" s="9">
        <v>42223.496527777803</v>
      </c>
      <c r="S757" s="9"/>
      <c r="T757" s="3">
        <v>23.093</v>
      </c>
      <c r="U757" s="3">
        <v>31.766365105008202</v>
      </c>
      <c r="V757" s="7">
        <v>7.18</v>
      </c>
      <c r="W757" s="7">
        <v>78.558550196168298</v>
      </c>
      <c r="X757" s="7">
        <v>21.1</v>
      </c>
      <c r="Y757" s="7">
        <v>1.5</v>
      </c>
      <c r="Z757" s="7">
        <v>2.1608984620354201</v>
      </c>
      <c r="AA757" s="7" t="s">
        <v>29</v>
      </c>
      <c r="AB757" s="7">
        <v>1.52</v>
      </c>
      <c r="AC757" s="7">
        <v>4.28</v>
      </c>
      <c r="AD757" s="7">
        <v>0.121084160342221</v>
      </c>
      <c r="AE757" s="7">
        <v>-6.6942549692206699E-2</v>
      </c>
      <c r="AF757" s="1">
        <v>6.60693448007596E-2</v>
      </c>
      <c r="AG757" s="1" t="s">
        <v>10206</v>
      </c>
      <c r="AH757" s="1">
        <v>11.9169444444444</v>
      </c>
      <c r="AI757" s="1">
        <v>-0.99976355356052005</v>
      </c>
      <c r="AJ757" s="1">
        <v>2.1744814831163799E-2</v>
      </c>
      <c r="AL757" s="1"/>
    </row>
    <row r="758" spans="1:44">
      <c r="A758" s="2">
        <f t="shared" si="14"/>
        <v>42223.499999999964</v>
      </c>
      <c r="B758" s="2">
        <v>42223.333333333299</v>
      </c>
      <c r="C758" s="6">
        <v>219.333333333333</v>
      </c>
      <c r="D758" s="6">
        <v>-0.80563094180829198</v>
      </c>
      <c r="E758" s="6">
        <v>-0.59241774585260798</v>
      </c>
      <c r="F758" s="7">
        <v>4059</v>
      </c>
      <c r="G758" s="7">
        <v>880</v>
      </c>
      <c r="H758" s="3">
        <v>3525.2109548482599</v>
      </c>
      <c r="I758" s="7">
        <v>4309.8678919319</v>
      </c>
      <c r="J758" s="8" t="s">
        <v>10207</v>
      </c>
      <c r="K758" s="1">
        <v>1011</v>
      </c>
      <c r="L758" s="1" t="s">
        <v>36</v>
      </c>
      <c r="M758" s="1">
        <v>1.5</v>
      </c>
      <c r="N758" s="1" t="s">
        <v>36</v>
      </c>
      <c r="O758" s="1">
        <v>0</v>
      </c>
      <c r="P758" s="1" t="s">
        <v>36</v>
      </c>
      <c r="R758" s="9">
        <v>42223.5</v>
      </c>
      <c r="S758" s="9"/>
      <c r="T758" s="3">
        <v>22.994</v>
      </c>
      <c r="U758" s="3">
        <v>31.766316639741198</v>
      </c>
      <c r="V758" s="7">
        <v>7.16</v>
      </c>
      <c r="W758" s="7">
        <v>76.328904204941196</v>
      </c>
      <c r="X758" s="7">
        <v>20</v>
      </c>
      <c r="Y758" s="7">
        <v>1.43</v>
      </c>
      <c r="Z758" s="7">
        <v>2.3594343060240499</v>
      </c>
      <c r="AA758" s="7" t="s">
        <v>29</v>
      </c>
      <c r="AB758" s="7">
        <v>1.49</v>
      </c>
      <c r="AC758" s="7">
        <v>4.1900000000000004</v>
      </c>
      <c r="AD758" s="7">
        <v>0.11413892121753499</v>
      </c>
      <c r="AE758" s="7">
        <v>-6.1462759004940998E-2</v>
      </c>
      <c r="AF758" s="1">
        <v>6.9183097091893603E-2</v>
      </c>
      <c r="AG758" s="1" t="s">
        <v>10208</v>
      </c>
      <c r="AH758" s="1">
        <v>12.0002777777778</v>
      </c>
      <c r="AI758" s="1">
        <v>-0.99999999754520996</v>
      </c>
      <c r="AJ758" s="1">
        <v>-7.0068400895903396E-5</v>
      </c>
      <c r="AL758" s="1"/>
    </row>
    <row r="759" spans="1:44">
      <c r="A759" s="2">
        <f t="shared" si="14"/>
        <v>42223.503472222263</v>
      </c>
      <c r="B759" s="2">
        <v>42223.336805555598</v>
      </c>
      <c r="C759" s="6">
        <v>219.336805555556</v>
      </c>
      <c r="D759" s="6">
        <v>-0.80559553064243195</v>
      </c>
      <c r="E759" s="6">
        <v>-0.59246589860424803</v>
      </c>
      <c r="F759" s="7">
        <v>4176</v>
      </c>
      <c r="G759" s="7">
        <v>884</v>
      </c>
      <c r="H759" s="3">
        <v>3643.3101406365699</v>
      </c>
      <c r="I759" s="7">
        <v>4457.0430972612903</v>
      </c>
      <c r="J759" s="1"/>
      <c r="R759" s="9">
        <v>42223.503472222197</v>
      </c>
      <c r="S759" s="9"/>
      <c r="T759" s="3">
        <v>22.9000000031516</v>
      </c>
      <c r="U759" s="3">
        <v>31.756268174811201</v>
      </c>
      <c r="V759" s="7">
        <v>7.1500000003352797</v>
      </c>
      <c r="W759" s="7">
        <v>72.984198404321504</v>
      </c>
      <c r="X759" s="7">
        <v>19.900000003352801</v>
      </c>
      <c r="Y759" s="7">
        <v>1.42000000033528</v>
      </c>
      <c r="Z759" s="7">
        <v>2.2272107466451598</v>
      </c>
      <c r="AA759" s="7" t="s">
        <v>29</v>
      </c>
      <c r="AB759" s="7">
        <v>1.49999999966472</v>
      </c>
      <c r="AC759" s="7">
        <v>4.3699999939650302</v>
      </c>
      <c r="AD759" s="7">
        <v>0.106620987223689</v>
      </c>
      <c r="AE759" s="7">
        <v>-5.6402848887782402E-2</v>
      </c>
      <c r="AF759" s="1">
        <v>7.0794578383759701E-2</v>
      </c>
      <c r="AG759" s="1" t="s">
        <v>10209</v>
      </c>
      <c r="AH759" s="1">
        <v>12.0836111111111</v>
      </c>
      <c r="AI759" s="1">
        <v>-0.99976049649488197</v>
      </c>
      <c r="AJ759" s="1">
        <v>-2.1884918284222201E-2</v>
      </c>
      <c r="AL759" s="8" t="s">
        <v>10036</v>
      </c>
      <c r="AM759" s="1">
        <v>1009</v>
      </c>
      <c r="AN759" s="1" t="s">
        <v>36</v>
      </c>
      <c r="AO759" s="1">
        <v>0.8</v>
      </c>
      <c r="AP759" s="1" t="s">
        <v>36</v>
      </c>
      <c r="AQ759" s="1">
        <v>0</v>
      </c>
      <c r="AR759" s="1" t="s">
        <v>36</v>
      </c>
    </row>
    <row r="760" spans="1:44">
      <c r="A760" s="2">
        <f t="shared" si="14"/>
        <v>42223.506944444467</v>
      </c>
      <c r="B760" s="2">
        <v>42223.340277777803</v>
      </c>
      <c r="C760" s="6">
        <v>219.340277777778</v>
      </c>
      <c r="D760" s="6">
        <v>-0.80556011659848004</v>
      </c>
      <c r="E760" s="6">
        <v>-0.59251404923920803</v>
      </c>
      <c r="F760" s="7">
        <v>4286</v>
      </c>
      <c r="G760" s="7">
        <v>877</v>
      </c>
      <c r="H760" s="3">
        <v>3709.66888724402</v>
      </c>
      <c r="I760" s="7">
        <v>4539.7393672834996</v>
      </c>
      <c r="J760" s="1"/>
      <c r="R760" s="9">
        <v>42223.506944444402</v>
      </c>
      <c r="S760" s="9"/>
      <c r="T760" s="3">
        <v>22.833000002246301</v>
      </c>
      <c r="U760" s="3">
        <v>31.756219709208999</v>
      </c>
      <c r="V760" s="7">
        <v>7.1400000003352799</v>
      </c>
      <c r="W760" s="7">
        <v>67.003902826868298</v>
      </c>
      <c r="X760" s="7">
        <v>20.199999989941698</v>
      </c>
      <c r="Y760" s="7">
        <v>1.4499999989941701</v>
      </c>
      <c r="Z760" s="7">
        <v>2.27139669457382</v>
      </c>
      <c r="AA760" s="7" t="s">
        <v>29</v>
      </c>
      <c r="AB760" s="7">
        <v>1.5599999979883401</v>
      </c>
      <c r="AC760" s="7">
        <v>4.1300000080466299</v>
      </c>
      <c r="AD760" s="7">
        <v>9.9103052958584098E-2</v>
      </c>
      <c r="AE760" s="7">
        <v>-5.1342938615054699E-2</v>
      </c>
      <c r="AF760" s="1">
        <v>7.2443595951571793E-2</v>
      </c>
      <c r="AG760" s="1" t="s">
        <v>10210</v>
      </c>
      <c r="AH760" s="1">
        <v>12.1669444444444</v>
      </c>
      <c r="AI760" s="1">
        <v>-0.99904516439887403</v>
      </c>
      <c r="AJ760" s="1">
        <v>-4.3689352149323402E-2</v>
      </c>
      <c r="AL760" s="1"/>
    </row>
    <row r="761" spans="1:44">
      <c r="A761" s="2">
        <f t="shared" si="14"/>
        <v>42223.510416666664</v>
      </c>
      <c r="B761" s="2">
        <v>42223.34375</v>
      </c>
      <c r="C761" s="6">
        <v>219.34375</v>
      </c>
      <c r="D761" s="6">
        <v>-0.80552469967655405</v>
      </c>
      <c r="E761" s="6">
        <v>-0.59256219775732999</v>
      </c>
      <c r="F761" s="7">
        <v>4408</v>
      </c>
      <c r="G761" s="7">
        <v>872</v>
      </c>
      <c r="H761" s="3">
        <v>3793.5119664446102</v>
      </c>
      <c r="I761" s="7">
        <v>4644.2246125832698</v>
      </c>
      <c r="J761" s="8" t="s">
        <v>10211</v>
      </c>
      <c r="K761" s="1">
        <v>1011</v>
      </c>
      <c r="L761" s="1" t="s">
        <v>36</v>
      </c>
      <c r="M761" s="1">
        <v>1.5</v>
      </c>
      <c r="N761" s="1" t="s">
        <v>36</v>
      </c>
      <c r="O761" s="1">
        <v>0</v>
      </c>
      <c r="P761" s="1" t="s">
        <v>36</v>
      </c>
      <c r="R761" s="9">
        <v>42223.510416666701</v>
      </c>
      <c r="S761" s="9"/>
      <c r="T761" s="3">
        <v>22.75</v>
      </c>
      <c r="U761" s="3">
        <v>31.756171243942099</v>
      </c>
      <c r="V761" s="7">
        <v>7.13</v>
      </c>
      <c r="W761" s="7">
        <v>66.193312439416601</v>
      </c>
      <c r="X761" s="7">
        <v>20.399999999999999</v>
      </c>
      <c r="Y761" s="7">
        <v>1.46</v>
      </c>
      <c r="Z761" s="7">
        <v>2.3266124636506</v>
      </c>
      <c r="AA761" s="7" t="s">
        <v>29</v>
      </c>
      <c r="AB761" s="7">
        <v>1.59</v>
      </c>
      <c r="AC761" s="7">
        <v>4.38</v>
      </c>
      <c r="AD761" s="7">
        <v>9.1585118693478906E-2</v>
      </c>
      <c r="AE761" s="7">
        <v>-4.62830283423269E-2</v>
      </c>
      <c r="AF761" s="1">
        <v>7.4131024130091802E-2</v>
      </c>
      <c r="AG761" s="1" t="s">
        <v>10212</v>
      </c>
      <c r="AH761" s="1">
        <v>12.25</v>
      </c>
      <c r="AI761" s="1">
        <v>-0.99785910040370795</v>
      </c>
      <c r="AJ761" s="1">
        <v>-6.5400426156893801E-2</v>
      </c>
      <c r="AL761" s="1"/>
    </row>
    <row r="762" spans="1:44">
      <c r="A762" s="2">
        <f t="shared" si="14"/>
        <v>42223.513888888861</v>
      </c>
      <c r="B762" s="2">
        <v>42223.347222222197</v>
      </c>
      <c r="C762" s="6">
        <v>219.347222222222</v>
      </c>
      <c r="D762" s="6">
        <v>-0.80548927987677998</v>
      </c>
      <c r="E762" s="6">
        <v>-0.59261034415844105</v>
      </c>
      <c r="F762" s="7">
        <v>4504</v>
      </c>
      <c r="G762" s="7">
        <v>873</v>
      </c>
      <c r="H762" s="3">
        <v>3880.57438934123</v>
      </c>
      <c r="I762" s="7">
        <v>4752.7218039970403</v>
      </c>
      <c r="J762" s="1"/>
      <c r="R762" s="9">
        <v>42223.513888888898</v>
      </c>
      <c r="S762" s="9"/>
      <c r="T762" s="3">
        <v>22.707999999999998</v>
      </c>
      <c r="U762" s="3">
        <v>31.7461227786752</v>
      </c>
      <c r="V762" s="7">
        <v>7.12</v>
      </c>
      <c r="W762" s="7">
        <v>64.673133847219802</v>
      </c>
      <c r="X762" s="7">
        <v>20.6</v>
      </c>
      <c r="Y762" s="7">
        <v>1.48</v>
      </c>
      <c r="Z762" s="7">
        <v>2.3708052480961999</v>
      </c>
      <c r="AA762" s="7" t="s">
        <v>29</v>
      </c>
      <c r="AB762" s="7">
        <v>1.52</v>
      </c>
      <c r="AC762" s="7">
        <v>4.3</v>
      </c>
      <c r="AD762" s="7">
        <v>8.4008234507888205E-2</v>
      </c>
      <c r="AE762" s="7">
        <v>-4.5637086727944497E-2</v>
      </c>
      <c r="AF762" s="1">
        <v>7.5857757502918399E-2</v>
      </c>
      <c r="AG762" s="1" t="s">
        <v>10213</v>
      </c>
      <c r="AH762" s="1">
        <v>12.3333333333333</v>
      </c>
      <c r="AI762" s="1">
        <v>-0.99619493578795304</v>
      </c>
      <c r="AJ762" s="1">
        <v>-8.7153025824906805E-2</v>
      </c>
      <c r="AL762" s="8" t="s">
        <v>10040</v>
      </c>
      <c r="AM762" s="1">
        <v>1009</v>
      </c>
      <c r="AN762" s="1" t="s">
        <v>36</v>
      </c>
      <c r="AO762" s="1">
        <v>0.9</v>
      </c>
      <c r="AP762" s="1" t="s">
        <v>36</v>
      </c>
      <c r="AQ762" s="1">
        <v>0</v>
      </c>
      <c r="AR762" s="1" t="s">
        <v>36</v>
      </c>
    </row>
    <row r="763" spans="1:44">
      <c r="A763" s="2">
        <f t="shared" si="14"/>
        <v>42223.517361111066</v>
      </c>
      <c r="B763" s="2">
        <v>42223.350694444402</v>
      </c>
      <c r="C763" s="6">
        <v>219.350694444444</v>
      </c>
      <c r="D763" s="6">
        <v>-0.80545385719928397</v>
      </c>
      <c r="E763" s="6">
        <v>-0.59265848844237101</v>
      </c>
      <c r="F763" s="7">
        <v>4617</v>
      </c>
      <c r="G763" s="7">
        <v>875</v>
      </c>
      <c r="H763" s="3">
        <v>3987.0466321243498</v>
      </c>
      <c r="I763" s="7">
        <v>4885.4075129533603</v>
      </c>
      <c r="J763" s="1"/>
      <c r="R763" s="9">
        <v>42223.517361111102</v>
      </c>
      <c r="S763" s="9"/>
      <c r="T763" s="3">
        <v>22.67</v>
      </c>
      <c r="U763" s="3">
        <v>31.736074313408299</v>
      </c>
      <c r="V763" s="7">
        <v>7.11</v>
      </c>
      <c r="W763" s="7">
        <v>62.443355605819001</v>
      </c>
      <c r="X763" s="7">
        <v>21.3</v>
      </c>
      <c r="Y763" s="7">
        <v>1.53</v>
      </c>
      <c r="Z763" s="7">
        <v>2.4480834558051501</v>
      </c>
      <c r="AA763" s="7" t="s">
        <v>29</v>
      </c>
      <c r="AB763" s="7">
        <v>1.53</v>
      </c>
      <c r="AC763" s="7">
        <v>4.22</v>
      </c>
      <c r="AD763" s="7">
        <v>7.6431350320321001E-2</v>
      </c>
      <c r="AE763" s="7">
        <v>-4.4991145261551999E-2</v>
      </c>
      <c r="AF763" s="1">
        <v>7.7624711662869106E-2</v>
      </c>
      <c r="AG763" s="1" t="s">
        <v>10214</v>
      </c>
      <c r="AH763" s="1">
        <v>12.4166666666667</v>
      </c>
      <c r="AI763" s="1">
        <v>-0.99405663713743397</v>
      </c>
      <c r="AJ763" s="1">
        <v>-0.10886414544291501</v>
      </c>
      <c r="AL763" s="1"/>
    </row>
    <row r="764" spans="1:44">
      <c r="A764" s="2">
        <f t="shared" si="14"/>
        <v>42223.520833333365</v>
      </c>
      <c r="B764" s="2">
        <v>42223.354166666701</v>
      </c>
      <c r="C764" s="6">
        <v>219.354166666667</v>
      </c>
      <c r="D764" s="6">
        <v>-0.80541843164418303</v>
      </c>
      <c r="E764" s="6">
        <v>-0.59270663060895901</v>
      </c>
      <c r="F764" s="7">
        <v>4700</v>
      </c>
      <c r="G764" s="7">
        <v>877</v>
      </c>
      <c r="H764" s="3">
        <v>4067.9990130767301</v>
      </c>
      <c r="I764" s="7">
        <v>4986.2903700962197</v>
      </c>
      <c r="J764" s="8" t="s">
        <v>10215</v>
      </c>
      <c r="K764" s="1">
        <v>1011</v>
      </c>
      <c r="L764" s="1" t="s">
        <v>36</v>
      </c>
      <c r="M764" s="1">
        <v>1.2</v>
      </c>
      <c r="N764" s="1" t="s">
        <v>36</v>
      </c>
      <c r="O764" s="1">
        <v>0</v>
      </c>
      <c r="P764" s="1" t="s">
        <v>36</v>
      </c>
      <c r="R764" s="9">
        <v>42223.520833333299</v>
      </c>
      <c r="S764" s="9"/>
      <c r="T764" s="3">
        <v>22.650000000670602</v>
      </c>
      <c r="U764" s="3">
        <v>31.726025848478201</v>
      </c>
      <c r="V764" s="7">
        <v>7.11</v>
      </c>
      <c r="W764" s="7">
        <v>60.010814648837098</v>
      </c>
      <c r="X764" s="7">
        <v>21.3999999966472</v>
      </c>
      <c r="Y764" s="7">
        <v>1.53999999966472</v>
      </c>
      <c r="Z764" s="7">
        <v>2.5253672861249501</v>
      </c>
      <c r="AA764" s="7" t="s">
        <v>29</v>
      </c>
      <c r="AB764" s="7">
        <v>1.63999999631196</v>
      </c>
      <c r="AC764" s="7">
        <v>4.1700000016763799</v>
      </c>
      <c r="AD764" s="7">
        <v>6.8854466386788604E-2</v>
      </c>
      <c r="AE764" s="7">
        <v>-4.4345203816816198E-2</v>
      </c>
      <c r="AF764" s="1">
        <v>7.7624711662869106E-2</v>
      </c>
      <c r="AG764" s="1" t="s">
        <v>10216</v>
      </c>
      <c r="AH764" s="1">
        <v>12.5</v>
      </c>
      <c r="AI764" s="1">
        <v>-0.99144522216478503</v>
      </c>
      <c r="AJ764" s="1">
        <v>-0.13052345171125601</v>
      </c>
      <c r="AL764" s="1"/>
    </row>
    <row r="765" spans="1:44">
      <c r="A765" s="2">
        <f t="shared" si="14"/>
        <v>42223.524305555562</v>
      </c>
      <c r="B765" s="2">
        <v>42223.357638888898</v>
      </c>
      <c r="C765" s="6">
        <v>219.35765046296299</v>
      </c>
      <c r="D765" s="6">
        <v>-0.80538288511203704</v>
      </c>
      <c r="E765" s="6">
        <v>-0.59275493112129596</v>
      </c>
      <c r="F765" s="7">
        <v>4777</v>
      </c>
      <c r="G765" s="7">
        <v>877</v>
      </c>
      <c r="H765" s="3">
        <v>4134.6449543547997</v>
      </c>
      <c r="I765" s="7">
        <v>5069.3445421169499</v>
      </c>
      <c r="J765" s="1"/>
      <c r="R765" s="9">
        <v>42223.524305555598</v>
      </c>
      <c r="S765" s="9"/>
      <c r="T765" s="3">
        <v>22.646000000000001</v>
      </c>
      <c r="U765" s="3">
        <v>31.715977382876002</v>
      </c>
      <c r="V765" s="7">
        <v>7.11</v>
      </c>
      <c r="W765" s="7">
        <v>58.490579219937203</v>
      </c>
      <c r="X765" s="7">
        <v>22.1</v>
      </c>
      <c r="Y765" s="7">
        <v>1.59</v>
      </c>
      <c r="Z765" s="7">
        <v>2.5475157140540898</v>
      </c>
      <c r="AA765" s="7" t="s">
        <v>29</v>
      </c>
      <c r="AB765" s="7">
        <v>1.5</v>
      </c>
      <c r="AC765" s="7">
        <v>4.38</v>
      </c>
      <c r="AD765" s="7">
        <v>6.1387539221371301E-2</v>
      </c>
      <c r="AE765" s="7">
        <v>-4.1968993493158101E-2</v>
      </c>
      <c r="AF765" s="1">
        <v>7.7624711662869106E-2</v>
      </c>
      <c r="AG765" s="1" t="s">
        <v>10217</v>
      </c>
      <c r="AH765" s="1">
        <v>12.5833333333333</v>
      </c>
      <c r="AI765" s="1">
        <v>-0.98836193375999704</v>
      </c>
      <c r="AJ765" s="1">
        <v>-0.15212063599064901</v>
      </c>
      <c r="AL765" s="8" t="s">
        <v>10044</v>
      </c>
      <c r="AM765" s="1">
        <v>1009</v>
      </c>
      <c r="AN765" s="1" t="s">
        <v>36</v>
      </c>
      <c r="AO765" s="1">
        <v>0.6</v>
      </c>
      <c r="AP765" s="1" t="s">
        <v>36</v>
      </c>
      <c r="AQ765" s="1">
        <v>0</v>
      </c>
      <c r="AR765" s="1" t="s">
        <v>36</v>
      </c>
    </row>
    <row r="766" spans="1:44">
      <c r="A766" s="2">
        <f t="shared" si="14"/>
        <v>42223.527777777766</v>
      </c>
      <c r="B766" s="2">
        <v>42223.361111111102</v>
      </c>
      <c r="C766" s="6">
        <v>219.36112268518499</v>
      </c>
      <c r="D766" s="6">
        <v>-0.80534745379254402</v>
      </c>
      <c r="E766" s="6">
        <v>-0.59280306904558699</v>
      </c>
      <c r="F766" s="7">
        <v>4892</v>
      </c>
      <c r="G766" s="7">
        <v>873</v>
      </c>
      <c r="H766" s="3">
        <v>4214.8689859363403</v>
      </c>
      <c r="I766" s="7">
        <v>5169.3197302738699</v>
      </c>
      <c r="J766" s="1"/>
      <c r="R766" s="9">
        <v>42223.527777777803</v>
      </c>
      <c r="S766" s="9"/>
      <c r="T766" s="3">
        <v>22.661000000000001</v>
      </c>
      <c r="U766" s="3">
        <v>31.715928917609101</v>
      </c>
      <c r="V766" s="7">
        <v>7.11</v>
      </c>
      <c r="W766" s="7">
        <v>52.9155002077079</v>
      </c>
      <c r="X766" s="7">
        <v>23</v>
      </c>
      <c r="Y766" s="7">
        <v>1.65</v>
      </c>
      <c r="Z766" s="7">
        <v>2.64686600507717</v>
      </c>
      <c r="AA766" s="7" t="s">
        <v>29</v>
      </c>
      <c r="AB766" s="7">
        <v>1.49</v>
      </c>
      <c r="AC766" s="7">
        <v>4.2300000000000004</v>
      </c>
      <c r="AD766" s="7">
        <v>5.3920612059640702E-2</v>
      </c>
      <c r="AE766" s="7">
        <v>-3.9592783111488297E-2</v>
      </c>
      <c r="AF766" s="1">
        <v>7.7624711662869106E-2</v>
      </c>
      <c r="AG766" s="1" t="s">
        <v>10218</v>
      </c>
      <c r="AH766" s="1">
        <v>12.6666666666667</v>
      </c>
      <c r="AI766" s="1">
        <v>-0.98480823939887696</v>
      </c>
      <c r="AJ766" s="1">
        <v>-0.17364541920846699</v>
      </c>
      <c r="AL766" s="1"/>
    </row>
    <row r="767" spans="1:44">
      <c r="A767" s="2">
        <f t="shared" si="14"/>
        <v>42223.531249999964</v>
      </c>
      <c r="B767" s="2">
        <v>42223.364583333299</v>
      </c>
      <c r="C767" s="6">
        <v>219.364594907407</v>
      </c>
      <c r="D767" s="6">
        <v>-0.80531201959583598</v>
      </c>
      <c r="E767" s="6">
        <v>-0.59285120485200704</v>
      </c>
      <c r="F767" s="7">
        <v>4957</v>
      </c>
      <c r="G767" s="7">
        <v>877</v>
      </c>
      <c r="H767" s="3">
        <v>4290.4406612385901</v>
      </c>
      <c r="I767" s="7">
        <v>5263.4971520355302</v>
      </c>
      <c r="J767" s="8" t="s">
        <v>10219</v>
      </c>
      <c r="K767" s="1">
        <v>1011</v>
      </c>
      <c r="L767" s="1" t="s">
        <v>36</v>
      </c>
      <c r="M767" s="1">
        <v>0.8</v>
      </c>
      <c r="N767" s="1" t="s">
        <v>36</v>
      </c>
      <c r="O767" s="1">
        <v>0</v>
      </c>
      <c r="P767" s="1" t="s">
        <v>36</v>
      </c>
      <c r="R767" s="9">
        <v>42223.53125</v>
      </c>
      <c r="S767" s="9"/>
      <c r="T767" s="3">
        <v>22.678999999999998</v>
      </c>
      <c r="U767" s="3">
        <v>31.715880452342201</v>
      </c>
      <c r="V767" s="7">
        <v>7.11</v>
      </c>
      <c r="W767" s="7">
        <v>47.036248622203203</v>
      </c>
      <c r="X767" s="7">
        <v>23.6</v>
      </c>
      <c r="Y767" s="7">
        <v>1.7</v>
      </c>
      <c r="Z767" s="7">
        <v>2.6800494675750102</v>
      </c>
      <c r="AA767" s="7" t="s">
        <v>29</v>
      </c>
      <c r="AB767" s="7">
        <v>1.52</v>
      </c>
      <c r="AC767" s="7">
        <v>4.3600000000000003</v>
      </c>
      <c r="AD767" s="7">
        <v>4.6453684897909998E-2</v>
      </c>
      <c r="AE767" s="7">
        <v>-3.7216572729818397E-2</v>
      </c>
      <c r="AF767" s="1">
        <v>7.7624711662869106E-2</v>
      </c>
      <c r="AG767" s="1" t="s">
        <v>10220</v>
      </c>
      <c r="AH767" s="1">
        <v>12.75</v>
      </c>
      <c r="AI767" s="1">
        <v>-0.98078583044462497</v>
      </c>
      <c r="AJ767" s="1">
        <v>-0.19508755675093001</v>
      </c>
      <c r="AL767" s="1"/>
    </row>
    <row r="768" spans="1:44">
      <c r="A768" s="2">
        <f t="shared" si="14"/>
        <v>42223.534722222263</v>
      </c>
      <c r="B768" s="2">
        <v>42223.368055555598</v>
      </c>
      <c r="C768" s="6">
        <v>219.368055555556</v>
      </c>
      <c r="D768" s="6">
        <v>-0.80527670065038703</v>
      </c>
      <c r="E768" s="6">
        <v>-0.59289917809828896</v>
      </c>
      <c r="F768" s="7">
        <v>5044</v>
      </c>
      <c r="G768" s="7">
        <v>870</v>
      </c>
      <c r="H768" s="3">
        <v>4330.8956328645399</v>
      </c>
      <c r="I768" s="7">
        <v>5313.9121376757903</v>
      </c>
      <c r="J768" s="1"/>
      <c r="R768" s="9">
        <v>42223.534722222197</v>
      </c>
      <c r="S768" s="9"/>
      <c r="T768" s="3">
        <v>22.699999999295901</v>
      </c>
      <c r="U768" s="3">
        <v>31.6958319877475</v>
      </c>
      <c r="V768" s="7">
        <v>7.11</v>
      </c>
      <c r="W768" s="7">
        <v>49.570790997417298</v>
      </c>
      <c r="X768" s="7">
        <v>24.399999973177898</v>
      </c>
      <c r="Y768" s="7">
        <v>1.7499999983236201</v>
      </c>
      <c r="Z768" s="7">
        <v>2.8235294556108701</v>
      </c>
      <c r="AA768" s="7" t="s">
        <v>29</v>
      </c>
      <c r="AB768" s="7">
        <v>1.86999998826534</v>
      </c>
      <c r="AC768" s="7">
        <v>4.3699999996647199</v>
      </c>
      <c r="AD768" s="7">
        <v>3.9326605120248999E-2</v>
      </c>
      <c r="AE768" s="7">
        <v>-3.6438141532334503E-2</v>
      </c>
      <c r="AF768" s="1">
        <v>7.7624711662869106E-2</v>
      </c>
      <c r="AG768" s="1" t="s">
        <v>10221</v>
      </c>
      <c r="AH768" s="1">
        <v>12.8333333333333</v>
      </c>
      <c r="AI768" s="1">
        <v>-0.97629662134281203</v>
      </c>
      <c r="AJ768" s="1">
        <v>-0.21643684333913699</v>
      </c>
      <c r="AL768" s="8" t="s">
        <v>10048</v>
      </c>
      <c r="AM768" s="1">
        <v>1009</v>
      </c>
      <c r="AN768" s="1" t="s">
        <v>36</v>
      </c>
      <c r="AO768" s="1">
        <v>0.2</v>
      </c>
      <c r="AP768" s="1" t="s">
        <v>36</v>
      </c>
      <c r="AQ768" s="1">
        <v>0</v>
      </c>
      <c r="AR768" s="1" t="s">
        <v>36</v>
      </c>
    </row>
    <row r="769" spans="1:44">
      <c r="A769" s="2">
        <f t="shared" si="14"/>
        <v>42223.541666666664</v>
      </c>
      <c r="B769" s="2">
        <v>42223.375</v>
      </c>
      <c r="C769" s="6">
        <v>219.375</v>
      </c>
      <c r="D769" s="6">
        <v>-0.80520581789121404</v>
      </c>
      <c r="E769" s="6">
        <v>-0.59299543913435004</v>
      </c>
      <c r="F769" s="7">
        <v>5140</v>
      </c>
      <c r="G769" s="7">
        <v>870</v>
      </c>
      <c r="H769" s="3">
        <v>4413.3234641006702</v>
      </c>
      <c r="I769" s="7">
        <v>5416.6337009622503</v>
      </c>
      <c r="J769" s="8" t="s">
        <v>10222</v>
      </c>
      <c r="K769" s="1">
        <v>1011</v>
      </c>
      <c r="L769" s="1" t="s">
        <v>36</v>
      </c>
      <c r="M769" s="1">
        <v>1.2</v>
      </c>
      <c r="N769" s="1" t="s">
        <v>36</v>
      </c>
      <c r="O769" s="1">
        <v>0</v>
      </c>
      <c r="P769" s="1" t="s">
        <v>36</v>
      </c>
      <c r="R769" s="9">
        <v>42223.541666666701</v>
      </c>
      <c r="S769" s="9"/>
      <c r="T769" s="3">
        <v>22.753</v>
      </c>
      <c r="U769" s="3">
        <v>31.685735056543098</v>
      </c>
      <c r="V769" s="7">
        <v>7.11</v>
      </c>
      <c r="W769" s="7">
        <v>47.239739598429303</v>
      </c>
      <c r="X769" s="7">
        <v>26</v>
      </c>
      <c r="Y769" s="7">
        <v>1.87</v>
      </c>
      <c r="Z769" s="7">
        <v>2.8568258287555102</v>
      </c>
      <c r="AA769" s="7" t="s">
        <v>29</v>
      </c>
      <c r="AB769" s="7">
        <v>1.54</v>
      </c>
      <c r="AC769" s="7">
        <v>4.29</v>
      </c>
      <c r="AD769" s="7">
        <v>2.5072445109807402E-2</v>
      </c>
      <c r="AE769" s="7">
        <v>-3.4881279192308302E-2</v>
      </c>
      <c r="AF769" s="1">
        <v>7.7624711662869106E-2</v>
      </c>
      <c r="AG769" s="1" t="s">
        <v>10223</v>
      </c>
      <c r="AH769" s="1">
        <v>13</v>
      </c>
      <c r="AI769" s="1">
        <v>-0.96592657031795104</v>
      </c>
      <c r="AJ769" s="1">
        <v>-0.25881626833296101</v>
      </c>
      <c r="AL769" s="1"/>
    </row>
    <row r="770" spans="1:44">
      <c r="A770" s="2">
        <f t="shared" si="14"/>
        <v>42223.545138888861</v>
      </c>
      <c r="B770" s="2">
        <v>42223.378472222197</v>
      </c>
      <c r="C770" s="6">
        <v>219.378472222222</v>
      </c>
      <c r="D770" s="6">
        <v>-0.80517037219650101</v>
      </c>
      <c r="E770" s="6">
        <v>-0.59304356647462897</v>
      </c>
      <c r="F770" s="7">
        <v>5214</v>
      </c>
      <c r="G770" s="7">
        <v>875</v>
      </c>
      <c r="H770" s="3">
        <v>4502.5906735751296</v>
      </c>
      <c r="I770" s="7">
        <v>5527.8784974093296</v>
      </c>
      <c r="J770" s="1"/>
      <c r="R770" s="9">
        <v>42223.545138888898</v>
      </c>
      <c r="S770" s="9"/>
      <c r="T770" s="3">
        <v>22.783000000000001</v>
      </c>
      <c r="U770" s="3">
        <v>31.675686591276101</v>
      </c>
      <c r="V770" s="7">
        <v>7.11</v>
      </c>
      <c r="W770" s="7">
        <v>54.9443650126939</v>
      </c>
      <c r="X770" s="7">
        <v>26.2</v>
      </c>
      <c r="Y770" s="7">
        <v>1.88</v>
      </c>
      <c r="Z770" s="7">
        <v>2.9672360685439698</v>
      </c>
      <c r="AA770" s="7" t="s">
        <v>29</v>
      </c>
      <c r="AB770" s="7">
        <v>1.55</v>
      </c>
      <c r="AC770" s="7">
        <v>4.21</v>
      </c>
      <c r="AD770" s="7">
        <v>1.8232686968953998E-2</v>
      </c>
      <c r="AE770" s="7">
        <v>-3.3708471684701501E-2</v>
      </c>
      <c r="AF770" s="1">
        <v>7.7624711662869106E-2</v>
      </c>
      <c r="AG770" s="1" t="s">
        <v>10224</v>
      </c>
      <c r="AH770" s="1">
        <v>13.0833333333333</v>
      </c>
      <c r="AI770" s="1">
        <v>-0.96005066396922001</v>
      </c>
      <c r="AJ770" s="1">
        <v>-0.27982623646159199</v>
      </c>
      <c r="AL770" s="1"/>
    </row>
    <row r="771" spans="1:44">
      <c r="A771" s="2">
        <f t="shared" ref="A771:A834" si="15">B771+1/6</f>
        <v>42223.548611111066</v>
      </c>
      <c r="B771" s="2">
        <v>42223.381944444402</v>
      </c>
      <c r="C771" s="6">
        <v>219.381944444444</v>
      </c>
      <c r="D771" s="6">
        <v>-0.805134923625206</v>
      </c>
      <c r="E771" s="6">
        <v>-0.59309169169617804</v>
      </c>
      <c r="F771" s="7">
        <v>5278</v>
      </c>
      <c r="G771" s="7">
        <v>879</v>
      </c>
      <c r="H771" s="3">
        <v>4578.6943005181301</v>
      </c>
      <c r="I771" s="7">
        <v>5622.7188373056897</v>
      </c>
      <c r="J771" s="1"/>
      <c r="R771" s="9">
        <v>42223.548611111102</v>
      </c>
      <c r="S771" s="9"/>
      <c r="T771" s="3">
        <v>22.815999999999999</v>
      </c>
      <c r="U771" s="3">
        <v>31.675638126009201</v>
      </c>
      <c r="V771" s="7">
        <v>7.1</v>
      </c>
      <c r="W771" s="7">
        <v>53.018551063930701</v>
      </c>
      <c r="X771" s="7">
        <v>27.5</v>
      </c>
      <c r="Y771" s="7">
        <v>1.97</v>
      </c>
      <c r="Z771" s="7">
        <v>2.9894061910926699</v>
      </c>
      <c r="AA771" s="7" t="s">
        <v>29</v>
      </c>
      <c r="AB771" s="7">
        <v>1.69</v>
      </c>
      <c r="AC771" s="7">
        <v>4.24</v>
      </c>
      <c r="AD771" s="7">
        <v>1.13929288377339E-2</v>
      </c>
      <c r="AE771" s="7">
        <v>-3.2535664163872297E-2</v>
      </c>
      <c r="AF771" s="1">
        <v>7.9432823472428193E-2</v>
      </c>
      <c r="AG771" s="1" t="s">
        <v>10225</v>
      </c>
      <c r="AH771" s="1">
        <v>13.1666666666667</v>
      </c>
      <c r="AI771" s="1">
        <v>-0.95371782627247903</v>
      </c>
      <c r="AJ771" s="1">
        <v>-0.30070302268201099</v>
      </c>
      <c r="AL771" s="8" t="s">
        <v>10052</v>
      </c>
      <c r="AM771" s="1">
        <v>1010</v>
      </c>
      <c r="AN771" s="1" t="s">
        <v>36</v>
      </c>
      <c r="AO771" s="1">
        <v>0.3</v>
      </c>
      <c r="AP771" s="1" t="s">
        <v>36</v>
      </c>
      <c r="AQ771" s="1">
        <v>0</v>
      </c>
      <c r="AR771" s="1" t="s">
        <v>36</v>
      </c>
    </row>
    <row r="772" spans="1:44">
      <c r="A772" s="2">
        <f t="shared" si="15"/>
        <v>42223.552083333365</v>
      </c>
      <c r="B772" s="2">
        <v>42223.385416666701</v>
      </c>
      <c r="C772" s="6">
        <v>219.385416666667</v>
      </c>
      <c r="D772" s="6">
        <v>-0.80509947217744404</v>
      </c>
      <c r="E772" s="6">
        <v>-0.59313981479883904</v>
      </c>
      <c r="F772" s="7">
        <v>5340</v>
      </c>
      <c r="G772" s="7">
        <v>872</v>
      </c>
      <c r="H772" s="3">
        <v>4595.5884529977802</v>
      </c>
      <c r="I772" s="7">
        <v>5643.7723301258302</v>
      </c>
      <c r="J772" s="8" t="s">
        <v>10226</v>
      </c>
      <c r="K772" s="1">
        <v>1011</v>
      </c>
      <c r="L772" s="1" t="s">
        <v>36</v>
      </c>
      <c r="M772" s="1">
        <v>1.2</v>
      </c>
      <c r="N772" s="1" t="s">
        <v>36</v>
      </c>
      <c r="O772" s="1">
        <v>0</v>
      </c>
      <c r="P772" s="1" t="s">
        <v>36</v>
      </c>
      <c r="R772" s="9">
        <v>42223.552083333299</v>
      </c>
      <c r="S772" s="9"/>
      <c r="T772" s="3">
        <v>22.855999998658898</v>
      </c>
      <c r="U772" s="3">
        <v>31.665589661079199</v>
      </c>
      <c r="V772" s="7">
        <v>7.1099999996647201</v>
      </c>
      <c r="W772" s="7">
        <v>48.761104836953699</v>
      </c>
      <c r="X772" s="7">
        <v>28.0999999798834</v>
      </c>
      <c r="Y772" s="7">
        <v>2.0199999983236201</v>
      </c>
      <c r="Z772" s="7">
        <v>2.9895150789273601</v>
      </c>
      <c r="AA772" s="7" t="s">
        <v>29</v>
      </c>
      <c r="AB772" s="7">
        <v>1.6200000023469301</v>
      </c>
      <c r="AC772" s="7">
        <v>4.24</v>
      </c>
      <c r="AD772" s="7">
        <v>4.5531709358344599E-3</v>
      </c>
      <c r="AE772" s="7">
        <v>-3.13628566823645E-2</v>
      </c>
      <c r="AF772" s="1">
        <v>7.7624711722796294E-2</v>
      </c>
      <c r="AG772" s="1" t="s">
        <v>10227</v>
      </c>
      <c r="AH772" s="1">
        <v>13.25</v>
      </c>
      <c r="AI772" s="1">
        <v>-0.94693107131040899</v>
      </c>
      <c r="AJ772" s="1">
        <v>-0.32143669079139198</v>
      </c>
      <c r="AL772" s="1"/>
    </row>
    <row r="773" spans="1:44">
      <c r="A773" s="2">
        <f t="shared" si="15"/>
        <v>42223.555555555562</v>
      </c>
      <c r="B773" s="2">
        <v>42223.388888888898</v>
      </c>
      <c r="C773" s="6">
        <v>219.388888888889</v>
      </c>
      <c r="D773" s="6">
        <v>-0.80506401785336301</v>
      </c>
      <c r="E773" s="6">
        <v>-0.59318793578241202</v>
      </c>
      <c r="F773" s="7">
        <v>5384</v>
      </c>
      <c r="G773" s="7">
        <v>873</v>
      </c>
      <c r="H773" s="3">
        <v>4638.7683197631404</v>
      </c>
      <c r="I773" s="7">
        <v>5697.5830800888298</v>
      </c>
      <c r="J773" s="1"/>
      <c r="R773" s="9">
        <v>42223.555555555598</v>
      </c>
      <c r="S773" s="9"/>
      <c r="T773" s="3">
        <v>22.902000000000001</v>
      </c>
      <c r="U773" s="3">
        <v>31.645541195477001</v>
      </c>
      <c r="V773" s="7">
        <v>7.1</v>
      </c>
      <c r="W773" s="7">
        <v>45.111863189474001</v>
      </c>
      <c r="X773" s="7">
        <v>29</v>
      </c>
      <c r="Y773" s="7">
        <v>2.0699999999999998</v>
      </c>
      <c r="Z773" s="7">
        <v>3.0116876122768801</v>
      </c>
      <c r="AA773" s="7" t="s">
        <v>29</v>
      </c>
      <c r="AB773" s="7">
        <v>1.85</v>
      </c>
      <c r="AC773" s="7">
        <v>4.5599999999999996</v>
      </c>
      <c r="AD773" s="7">
        <v>-2.77015185098335E-3</v>
      </c>
      <c r="AE773" s="7">
        <v>-3.1079615079245601E-2</v>
      </c>
      <c r="AF773" s="1">
        <v>7.9432823472428193E-2</v>
      </c>
      <c r="AG773" s="1" t="s">
        <v>10228</v>
      </c>
      <c r="AH773" s="1">
        <v>13.3333333333333</v>
      </c>
      <c r="AI773" s="1">
        <v>-0.93969362920534005</v>
      </c>
      <c r="AJ773" s="1">
        <v>-0.34201737270334298</v>
      </c>
      <c r="AL773" s="1"/>
    </row>
    <row r="774" spans="1:44">
      <c r="A774" s="2">
        <f t="shared" si="15"/>
        <v>42223.559027777766</v>
      </c>
      <c r="B774" s="2">
        <v>42223.392361111102</v>
      </c>
      <c r="C774" s="6">
        <v>219.392361111111</v>
      </c>
      <c r="D774" s="6">
        <v>-0.80502856065308104</v>
      </c>
      <c r="E774" s="6">
        <v>-0.59323605464673901</v>
      </c>
      <c r="F774" s="7">
        <v>5448</v>
      </c>
      <c r="G774" s="7">
        <v>870</v>
      </c>
      <c r="H774" s="3">
        <v>4677.77942264989</v>
      </c>
      <c r="I774" s="7">
        <v>5746.1987165062901</v>
      </c>
      <c r="J774" s="1"/>
      <c r="R774" s="9">
        <v>42223.559027777803</v>
      </c>
      <c r="S774" s="9"/>
      <c r="T774" s="3">
        <v>22.951000000000001</v>
      </c>
      <c r="U774" s="3">
        <v>31.645492730210101</v>
      </c>
      <c r="V774" s="7">
        <v>7.1</v>
      </c>
      <c r="W774" s="7">
        <v>45.517603489498804</v>
      </c>
      <c r="X774" s="7">
        <v>30.1</v>
      </c>
      <c r="Y774" s="7">
        <v>2.15</v>
      </c>
      <c r="Z774" s="7">
        <v>3.06695842649418</v>
      </c>
      <c r="AA774" s="7" t="s">
        <v>29</v>
      </c>
      <c r="AB774" s="7">
        <v>1.66</v>
      </c>
      <c r="AC774" s="7">
        <v>4.2699999999999996</v>
      </c>
      <c r="AD774" s="7">
        <v>-1.00934746540139E-2</v>
      </c>
      <c r="AE774" s="7">
        <v>-3.07963735059518E-2</v>
      </c>
      <c r="AF774" s="1">
        <v>7.9432823472428193E-2</v>
      </c>
      <c r="AG774" s="1" t="s">
        <v>10229</v>
      </c>
      <c r="AH774" s="1">
        <v>13.4166666666667</v>
      </c>
      <c r="AI774" s="1">
        <v>-0.93200894458190597</v>
      </c>
      <c r="AJ774" s="1">
        <v>-0.36243527314449198</v>
      </c>
      <c r="AL774" s="8" t="s">
        <v>10056</v>
      </c>
      <c r="AM774" s="1">
        <v>1010</v>
      </c>
      <c r="AN774" s="1" t="s">
        <v>36</v>
      </c>
      <c r="AO774" s="1">
        <v>0.7</v>
      </c>
      <c r="AP774" s="1" t="s">
        <v>36</v>
      </c>
      <c r="AQ774" s="1">
        <v>0</v>
      </c>
      <c r="AR774" s="1" t="s">
        <v>36</v>
      </c>
    </row>
    <row r="775" spans="1:44">
      <c r="A775" s="2">
        <f t="shared" si="15"/>
        <v>42223.562499999964</v>
      </c>
      <c r="B775" s="2">
        <v>42223.395833333299</v>
      </c>
      <c r="C775" s="6">
        <v>219.395833333333</v>
      </c>
      <c r="D775" s="6">
        <v>-0.80499310057672202</v>
      </c>
      <c r="E775" s="6">
        <v>-0.59328417139164902</v>
      </c>
      <c r="F775" s="7">
        <v>5480</v>
      </c>
      <c r="G775" s="7">
        <v>870</v>
      </c>
      <c r="H775" s="3">
        <v>4705.2553663952604</v>
      </c>
      <c r="I775" s="7">
        <v>5780.4392376017704</v>
      </c>
      <c r="J775" s="8" t="s">
        <v>10230</v>
      </c>
      <c r="K775" s="1">
        <v>1011</v>
      </c>
      <c r="L775" s="1" t="s">
        <v>36</v>
      </c>
      <c r="M775" s="1">
        <v>0.9</v>
      </c>
      <c r="N775" s="1" t="s">
        <v>36</v>
      </c>
      <c r="O775" s="1">
        <v>0</v>
      </c>
      <c r="P775" s="1" t="s">
        <v>36</v>
      </c>
      <c r="R775" s="9">
        <v>42223.5625</v>
      </c>
      <c r="S775" s="9"/>
      <c r="T775" s="3">
        <v>23.007999999999999</v>
      </c>
      <c r="U775" s="3">
        <v>31.635444264943199</v>
      </c>
      <c r="V775" s="7">
        <v>7.1</v>
      </c>
      <c r="W775" s="7">
        <v>42.983442787908103</v>
      </c>
      <c r="X775" s="7">
        <v>31.1</v>
      </c>
      <c r="Y775" s="7">
        <v>2.2200000000000002</v>
      </c>
      <c r="Z775" s="7">
        <v>3.0670701269334999</v>
      </c>
      <c r="AA775" s="7" t="s">
        <v>29</v>
      </c>
      <c r="AB775" s="7">
        <v>1.55</v>
      </c>
      <c r="AC775" s="7">
        <v>4.32</v>
      </c>
      <c r="AD775" s="7">
        <v>-1.7416797457044501E-2</v>
      </c>
      <c r="AE775" s="7">
        <v>-3.0513131932657998E-2</v>
      </c>
      <c r="AF775" s="1">
        <v>7.9432823472428193E-2</v>
      </c>
      <c r="AG775" s="1" t="s">
        <v>10231</v>
      </c>
      <c r="AH775" s="1">
        <v>13.5</v>
      </c>
      <c r="AI775" s="1">
        <v>-0.92388067492762604</v>
      </c>
      <c r="AJ775" s="1">
        <v>-0.382680674316425</v>
      </c>
      <c r="AL775" s="1"/>
    </row>
    <row r="776" spans="1:44">
      <c r="A776" s="2">
        <f t="shared" si="15"/>
        <v>42223.565972222263</v>
      </c>
      <c r="B776" s="2">
        <v>42223.399305555598</v>
      </c>
      <c r="C776" s="6">
        <v>219.399305555556</v>
      </c>
      <c r="D776" s="6">
        <v>-0.80495763762440498</v>
      </c>
      <c r="E776" s="6">
        <v>-0.59333228601698196</v>
      </c>
      <c r="F776" s="7">
        <v>5552</v>
      </c>
      <c r="G776" s="7">
        <v>870</v>
      </c>
      <c r="H776" s="3">
        <v>4767.0762398223496</v>
      </c>
      <c r="I776" s="7">
        <v>5857.4804100666097</v>
      </c>
      <c r="J776" s="1"/>
      <c r="R776" s="9">
        <v>42223.565972222197</v>
      </c>
      <c r="S776" s="9"/>
      <c r="T776" s="3">
        <v>23.0759999977201</v>
      </c>
      <c r="U776" s="3">
        <v>31.625395800013202</v>
      </c>
      <c r="V776" s="7">
        <v>7.1</v>
      </c>
      <c r="W776" s="7">
        <v>43.085046384780199</v>
      </c>
      <c r="X776" s="7">
        <v>32.199999963119602</v>
      </c>
      <c r="Y776" s="7">
        <v>2.2999999973177898</v>
      </c>
      <c r="Z776" s="7">
        <v>3.1995781608023601</v>
      </c>
      <c r="AA776" s="7" t="s">
        <v>29</v>
      </c>
      <c r="AB776" s="7">
        <v>1.6199999976530699</v>
      </c>
      <c r="AC776" s="7">
        <v>4.2700000016763804</v>
      </c>
      <c r="AD776" s="7">
        <v>-2.4548807577948702E-2</v>
      </c>
      <c r="AE776" s="7">
        <v>-2.8954636793660699E-2</v>
      </c>
      <c r="AF776" s="1">
        <v>7.9432823472428193E-2</v>
      </c>
      <c r="AG776" s="1" t="s">
        <v>10232</v>
      </c>
      <c r="AH776" s="1">
        <v>13.5833333333333</v>
      </c>
      <c r="AI776" s="1">
        <v>-0.91531268885208805</v>
      </c>
      <c r="AJ776" s="1">
        <v>-0.40274394052097301</v>
      </c>
      <c r="AL776" s="1"/>
    </row>
    <row r="777" spans="1:44">
      <c r="A777" s="2">
        <f t="shared" si="15"/>
        <v>42223.569444444467</v>
      </c>
      <c r="B777" s="2">
        <v>42223.402777777803</v>
      </c>
      <c r="C777" s="6">
        <v>219.402777777778</v>
      </c>
      <c r="D777" s="6">
        <v>-0.80492217179627401</v>
      </c>
      <c r="E777" s="6">
        <v>-0.59338039852254099</v>
      </c>
      <c r="F777" s="7">
        <v>5590</v>
      </c>
      <c r="G777" s="7">
        <v>870</v>
      </c>
      <c r="H777" s="3">
        <v>4799.7039230199898</v>
      </c>
      <c r="I777" s="7">
        <v>5898.1410288675097</v>
      </c>
      <c r="J777" s="1"/>
      <c r="R777" s="9">
        <v>42223.569444444402</v>
      </c>
      <c r="S777" s="9"/>
      <c r="T777" s="3">
        <v>23.142999997753702</v>
      </c>
      <c r="U777" s="3">
        <v>31.6153473347462</v>
      </c>
      <c r="V777" s="7">
        <v>7.1</v>
      </c>
      <c r="W777" s="7">
        <v>38.726058138303998</v>
      </c>
      <c r="X777" s="7">
        <v>32.799999979883403</v>
      </c>
      <c r="Y777" s="7">
        <v>2.3399999986589002</v>
      </c>
      <c r="Z777" s="7">
        <v>3.1996946872821601</v>
      </c>
      <c r="AA777" s="7" t="s">
        <v>29</v>
      </c>
      <c r="AB777" s="7">
        <v>1.7199999966472399</v>
      </c>
      <c r="AC777" s="7">
        <v>4.7199999849125698</v>
      </c>
      <c r="AD777" s="7">
        <v>-3.1680817931557997E-2</v>
      </c>
      <c r="AE777" s="7">
        <v>-2.73961415596547E-2</v>
      </c>
      <c r="AF777" s="1">
        <v>7.9432823472428193E-2</v>
      </c>
      <c r="AG777" s="1" t="s">
        <v>10233</v>
      </c>
      <c r="AH777" s="1">
        <v>13.6666666666667</v>
      </c>
      <c r="AI777" s="1">
        <v>-0.906309064245722</v>
      </c>
      <c r="AJ777" s="1">
        <v>-0.42261552274619901</v>
      </c>
      <c r="AL777" s="8" t="s">
        <v>10060</v>
      </c>
      <c r="AM777" s="1">
        <v>1010</v>
      </c>
      <c r="AN777" s="1" t="s">
        <v>36</v>
      </c>
      <c r="AO777" s="1">
        <v>0.8</v>
      </c>
      <c r="AP777" s="1" t="s">
        <v>36</v>
      </c>
      <c r="AQ777" s="1">
        <v>0</v>
      </c>
      <c r="AR777" s="1" t="s">
        <v>36</v>
      </c>
    </row>
    <row r="778" spans="1:44">
      <c r="A778" s="2">
        <f t="shared" si="15"/>
        <v>42223.572916666664</v>
      </c>
      <c r="B778" s="2">
        <v>42223.40625</v>
      </c>
      <c r="C778" s="6">
        <v>219.40625</v>
      </c>
      <c r="D778" s="6">
        <v>-0.80488670309244803</v>
      </c>
      <c r="E778" s="6">
        <v>-0.59342850890816601</v>
      </c>
      <c r="F778" s="7">
        <v>5648</v>
      </c>
      <c r="G778" s="7">
        <v>870</v>
      </c>
      <c r="H778" s="3">
        <v>4849.5040710584799</v>
      </c>
      <c r="I778" s="7">
        <v>5960.2019733530797</v>
      </c>
      <c r="J778" s="8" t="s">
        <v>10234</v>
      </c>
      <c r="K778" s="1">
        <v>1011</v>
      </c>
      <c r="L778" s="1" t="s">
        <v>36</v>
      </c>
      <c r="M778" s="1">
        <v>1.1000000000000001</v>
      </c>
      <c r="N778" s="1" t="s">
        <v>36</v>
      </c>
      <c r="O778" s="1">
        <v>0</v>
      </c>
      <c r="P778" s="1" t="s">
        <v>36</v>
      </c>
      <c r="R778" s="9">
        <v>42223.572916666701</v>
      </c>
      <c r="S778" s="9"/>
      <c r="T778" s="3">
        <v>23.207999999999998</v>
      </c>
      <c r="U778" s="3">
        <v>31.615298869143999</v>
      </c>
      <c r="V778" s="7">
        <v>7.1</v>
      </c>
      <c r="W778" s="7">
        <v>41.362081440109598</v>
      </c>
      <c r="X778" s="7">
        <v>33.5</v>
      </c>
      <c r="Y778" s="7">
        <v>2.38</v>
      </c>
      <c r="Z778" s="7">
        <v>3.3984201809363501</v>
      </c>
      <c r="AA778" s="7" t="s">
        <v>29</v>
      </c>
      <c r="AB778" s="7">
        <v>1.79</v>
      </c>
      <c r="AC778" s="7">
        <v>4.66</v>
      </c>
      <c r="AD778" s="7">
        <v>-3.8812828285167203E-2</v>
      </c>
      <c r="AE778" s="7">
        <v>-2.5837646325648601E-2</v>
      </c>
      <c r="AF778" s="1">
        <v>7.9432823472428193E-2</v>
      </c>
      <c r="AG778" s="1" t="s">
        <v>10235</v>
      </c>
      <c r="AH778" s="1">
        <v>13.75</v>
      </c>
      <c r="AI778" s="1">
        <v>-0.89687408633899002</v>
      </c>
      <c r="AJ778" s="1">
        <v>-0.442285963211136</v>
      </c>
      <c r="AL778" s="1"/>
    </row>
    <row r="779" spans="1:44">
      <c r="A779" s="2">
        <f t="shared" si="15"/>
        <v>42223.576388888861</v>
      </c>
      <c r="B779" s="2">
        <v>42223.409722222197</v>
      </c>
      <c r="C779" s="6">
        <v>219.409722222222</v>
      </c>
      <c r="D779" s="6">
        <v>-0.80485123151305404</v>
      </c>
      <c r="E779" s="6">
        <v>-0.59347661717368505</v>
      </c>
      <c r="F779" s="7">
        <v>5718</v>
      </c>
      <c r="G779" s="7">
        <v>870</v>
      </c>
      <c r="H779" s="3">
        <v>4909.6076980014795</v>
      </c>
      <c r="I779" s="7">
        <v>6035.10311324944</v>
      </c>
      <c r="J779" s="1"/>
      <c r="R779" s="9">
        <v>42223.576388888898</v>
      </c>
      <c r="S779" s="9"/>
      <c r="T779" s="3">
        <v>23.268000000000001</v>
      </c>
      <c r="U779" s="3">
        <v>31.615250403877099</v>
      </c>
      <c r="V779" s="7">
        <v>7.1</v>
      </c>
      <c r="W779" s="7">
        <v>48.458772914840203</v>
      </c>
      <c r="X779" s="7">
        <v>34.299999999999997</v>
      </c>
      <c r="Y779" s="7">
        <v>2.44</v>
      </c>
      <c r="Z779" s="7">
        <v>3.2550988991463501</v>
      </c>
      <c r="AA779" s="7" t="s">
        <v>29</v>
      </c>
      <c r="AB779" s="7">
        <v>1.65</v>
      </c>
      <c r="AC779" s="7">
        <v>3.94</v>
      </c>
      <c r="AD779" s="7">
        <v>-4.6236179073556899E-2</v>
      </c>
      <c r="AE779" s="7">
        <v>-2.58978186035068E-2</v>
      </c>
      <c r="AF779" s="1">
        <v>7.9432823472428193E-2</v>
      </c>
      <c r="AG779" s="1" t="s">
        <v>10236</v>
      </c>
      <c r="AH779" s="1">
        <v>13.8333333333333</v>
      </c>
      <c r="AI779" s="1">
        <v>-0.88701224566278103</v>
      </c>
      <c r="AJ779" s="1">
        <v>-0.46174589986730802</v>
      </c>
      <c r="AL779" s="1"/>
    </row>
    <row r="780" spans="1:44">
      <c r="A780" s="2">
        <f t="shared" si="15"/>
        <v>42223.579861111066</v>
      </c>
      <c r="B780" s="2">
        <v>42223.413194444402</v>
      </c>
      <c r="C780" s="6">
        <v>219.413194444444</v>
      </c>
      <c r="D780" s="6">
        <v>-0.80481575705821695</v>
      </c>
      <c r="E780" s="6">
        <v>-0.59352472331892703</v>
      </c>
      <c r="F780" s="7">
        <v>5756</v>
      </c>
      <c r="G780" s="7">
        <v>870</v>
      </c>
      <c r="H780" s="3">
        <v>4942.2353811991097</v>
      </c>
      <c r="I780" s="7">
        <v>6075.76373205033</v>
      </c>
      <c r="J780" s="1"/>
      <c r="R780" s="9">
        <v>42223.579861111102</v>
      </c>
      <c r="S780" s="9"/>
      <c r="T780" s="3">
        <v>23.347999999999999</v>
      </c>
      <c r="U780" s="3">
        <v>31.6052019386102</v>
      </c>
      <c r="V780" s="7">
        <v>7.09</v>
      </c>
      <c r="W780" s="7">
        <v>44.606637433651002</v>
      </c>
      <c r="X780" s="7">
        <v>34.9</v>
      </c>
      <c r="Y780" s="7">
        <v>2.48</v>
      </c>
      <c r="Z780" s="7">
        <v>3.2110788887617998</v>
      </c>
      <c r="AA780" s="7" t="s">
        <v>29</v>
      </c>
      <c r="AB780" s="7">
        <v>2.16</v>
      </c>
      <c r="AC780" s="7">
        <v>5.36</v>
      </c>
      <c r="AD780" s="7">
        <v>-5.3659529871714497E-2</v>
      </c>
      <c r="AE780" s="7">
        <v>-2.5957990935635E-2</v>
      </c>
      <c r="AF780" s="1">
        <v>8.1283051616409904E-2</v>
      </c>
      <c r="AG780" s="1" t="s">
        <v>10237</v>
      </c>
      <c r="AH780" s="1">
        <v>13.9166666666667</v>
      </c>
      <c r="AI780" s="1">
        <v>-0.87672823591120097</v>
      </c>
      <c r="AJ780" s="1">
        <v>-0.48098607085448197</v>
      </c>
      <c r="AL780" s="8" t="s">
        <v>10064</v>
      </c>
      <c r="AM780" s="1">
        <v>1010</v>
      </c>
      <c r="AN780" s="1" t="s">
        <v>36</v>
      </c>
      <c r="AO780" s="1">
        <v>0.9</v>
      </c>
      <c r="AP780" s="1" t="s">
        <v>36</v>
      </c>
      <c r="AQ780" s="1">
        <v>0</v>
      </c>
      <c r="AR780" s="1" t="s">
        <v>36</v>
      </c>
    </row>
    <row r="781" spans="1:44">
      <c r="A781" s="2">
        <f t="shared" si="15"/>
        <v>42223.583333333365</v>
      </c>
      <c r="B781" s="2">
        <v>42223.416666666701</v>
      </c>
      <c r="C781" s="6">
        <v>219.416666666667</v>
      </c>
      <c r="D781" s="6">
        <v>-0.80478027972805399</v>
      </c>
      <c r="E781" s="6">
        <v>-0.59357282734373396</v>
      </c>
      <c r="F781" s="7">
        <v>5792</v>
      </c>
      <c r="G781" s="7">
        <v>870</v>
      </c>
      <c r="H781" s="3">
        <v>4973.1458179126603</v>
      </c>
      <c r="I781" s="7">
        <v>6114.2843182827601</v>
      </c>
      <c r="J781" s="8" t="s">
        <v>10238</v>
      </c>
      <c r="K781" s="1">
        <v>1011</v>
      </c>
      <c r="L781" s="1" t="s">
        <v>36</v>
      </c>
      <c r="M781" s="1">
        <v>1.4</v>
      </c>
      <c r="N781" s="1" t="s">
        <v>36</v>
      </c>
      <c r="O781" s="1">
        <v>0</v>
      </c>
      <c r="P781" s="1" t="s">
        <v>36</v>
      </c>
      <c r="R781" s="9">
        <v>42223.583333333299</v>
      </c>
      <c r="S781" s="9"/>
      <c r="T781" s="3">
        <v>23.4099999979213</v>
      </c>
      <c r="U781" s="3">
        <v>31.605153473344899</v>
      </c>
      <c r="V781" s="7">
        <v>7.09</v>
      </c>
      <c r="W781" s="7">
        <v>41.971012430857897</v>
      </c>
      <c r="X781" s="7">
        <v>35.599999976530697</v>
      </c>
      <c r="Y781" s="7">
        <v>2.5299999983236199</v>
      </c>
      <c r="Z781" s="7">
        <v>3.2332658861725201</v>
      </c>
      <c r="AA781" s="7" t="s">
        <v>29</v>
      </c>
      <c r="AB781" s="7">
        <v>1.99000000569969</v>
      </c>
      <c r="AC781" s="7">
        <v>4.4400000308454004</v>
      </c>
      <c r="AD781" s="7">
        <v>-6.1082880420985003E-2</v>
      </c>
      <c r="AE781" s="7">
        <v>-2.6018163265745801E-2</v>
      </c>
      <c r="AF781" s="1">
        <v>8.1283051616409904E-2</v>
      </c>
      <c r="AG781" s="1" t="s">
        <v>10239</v>
      </c>
      <c r="AH781" s="1">
        <v>14</v>
      </c>
      <c r="AI781" s="1">
        <v>-0.86602695170766797</v>
      </c>
      <c r="AJ781" s="1">
        <v>-0.499997318908736</v>
      </c>
      <c r="AL781" s="1"/>
    </row>
    <row r="782" spans="1:44">
      <c r="A782" s="2">
        <f t="shared" si="15"/>
        <v>42223.586805555562</v>
      </c>
      <c r="B782" s="2">
        <v>42223.420138888898</v>
      </c>
      <c r="C782" s="6">
        <v>219.420138888889</v>
      </c>
      <c r="D782" s="6">
        <v>-0.80474479952271305</v>
      </c>
      <c r="E782" s="6">
        <v>-0.59362092924790599</v>
      </c>
      <c r="F782" s="7">
        <v>5862</v>
      </c>
      <c r="G782" s="7">
        <v>870</v>
      </c>
      <c r="H782" s="3">
        <v>5033.2494448556599</v>
      </c>
      <c r="I782" s="7">
        <v>6189.1854581791204</v>
      </c>
      <c r="J782" s="1"/>
      <c r="R782" s="9">
        <v>42223.586805555598</v>
      </c>
      <c r="S782" s="9"/>
      <c r="T782" s="3">
        <v>23.457999999999998</v>
      </c>
      <c r="U782" s="3">
        <v>31.595105008078001</v>
      </c>
      <c r="V782" s="7">
        <v>7.09</v>
      </c>
      <c r="W782" s="7">
        <v>38.1188019016829</v>
      </c>
      <c r="X782" s="7">
        <v>36.799999999999997</v>
      </c>
      <c r="Y782" s="7">
        <v>2.61</v>
      </c>
      <c r="Z782" s="7">
        <v>3.5313404661885599</v>
      </c>
      <c r="AA782" s="7" t="s">
        <v>29</v>
      </c>
      <c r="AB782" s="7">
        <v>1.61</v>
      </c>
      <c r="AC782" s="7">
        <v>4.18</v>
      </c>
      <c r="AD782" s="7">
        <v>-6.8426804813818604E-2</v>
      </c>
      <c r="AE782" s="7">
        <v>-2.3536766259112801E-2</v>
      </c>
      <c r="AF782" s="1">
        <v>8.1283051616409904E-2</v>
      </c>
      <c r="AG782" s="1" t="s">
        <v>10240</v>
      </c>
      <c r="AH782" s="1">
        <v>14.0833333333333</v>
      </c>
      <c r="AI782" s="1">
        <v>-0.85491348627526698</v>
      </c>
      <c r="AJ782" s="1">
        <v>-0.51877059572094997</v>
      </c>
      <c r="AL782" s="1"/>
    </row>
    <row r="783" spans="1:44">
      <c r="A783" s="2">
        <f t="shared" si="15"/>
        <v>42223.590277777766</v>
      </c>
      <c r="B783" s="2">
        <v>42223.423611111102</v>
      </c>
      <c r="C783" s="6">
        <v>219.423611111111</v>
      </c>
      <c r="D783" s="6">
        <v>-0.80470931644231003</v>
      </c>
      <c r="E783" s="6">
        <v>-0.59366902903128604</v>
      </c>
      <c r="F783" s="7">
        <v>5924</v>
      </c>
      <c r="G783" s="7">
        <v>872</v>
      </c>
      <c r="H783" s="3">
        <v>5098.17715272638</v>
      </c>
      <c r="I783" s="7">
        <v>6270.0983677276099</v>
      </c>
      <c r="J783" s="1"/>
      <c r="R783" s="9">
        <v>42223.590277777803</v>
      </c>
      <c r="S783" s="9"/>
      <c r="T783" s="3">
        <v>23.5</v>
      </c>
      <c r="U783" s="3">
        <v>31.595056542811101</v>
      </c>
      <c r="V783" s="7">
        <v>7.09</v>
      </c>
      <c r="W783" s="7">
        <v>36.598298306023302</v>
      </c>
      <c r="X783" s="7">
        <v>37.4</v>
      </c>
      <c r="Y783" s="7">
        <v>2.65</v>
      </c>
      <c r="Z783" s="7">
        <v>3.5204332014768398</v>
      </c>
      <c r="AA783" s="7" t="s">
        <v>29</v>
      </c>
      <c r="AB783" s="7">
        <v>1.48</v>
      </c>
      <c r="AC783" s="7">
        <v>4.38</v>
      </c>
      <c r="AD783" s="7">
        <v>-7.5770729203989196E-2</v>
      </c>
      <c r="AE783" s="7">
        <v>-2.1055369167267E-2</v>
      </c>
      <c r="AF783" s="1">
        <v>8.1283051616409904E-2</v>
      </c>
      <c r="AG783" s="1" t="s">
        <v>10241</v>
      </c>
      <c r="AH783" s="1">
        <v>14.1666666666667</v>
      </c>
      <c r="AI783" s="1">
        <v>-0.84339312901269103</v>
      </c>
      <c r="AJ783" s="1">
        <v>-0.53729696624323298</v>
      </c>
      <c r="AL783" s="8" t="s">
        <v>10068</v>
      </c>
      <c r="AM783" s="1">
        <v>1010</v>
      </c>
      <c r="AN783" s="1" t="s">
        <v>36</v>
      </c>
      <c r="AO783" s="1">
        <v>0.5</v>
      </c>
      <c r="AP783" s="1" t="s">
        <v>36</v>
      </c>
      <c r="AQ783" s="1">
        <v>0</v>
      </c>
      <c r="AR783" s="1" t="s">
        <v>36</v>
      </c>
    </row>
    <row r="784" spans="1:44">
      <c r="A784" s="2">
        <f t="shared" si="15"/>
        <v>42223.593749999964</v>
      </c>
      <c r="B784" s="2">
        <v>42223.427083333299</v>
      </c>
      <c r="C784" s="6">
        <v>219.427083333333</v>
      </c>
      <c r="D784" s="6">
        <v>-0.80467383048697205</v>
      </c>
      <c r="E784" s="6">
        <v>-0.59371712669370003</v>
      </c>
      <c r="F784" s="7">
        <v>5980</v>
      </c>
      <c r="G784" s="7">
        <v>873</v>
      </c>
      <c r="H784" s="3">
        <v>5152.2723908216103</v>
      </c>
      <c r="I784" s="7">
        <v>6337.5118534418898</v>
      </c>
      <c r="J784" s="8" t="s">
        <v>10242</v>
      </c>
      <c r="K784" s="1">
        <v>1011</v>
      </c>
      <c r="L784" s="1" t="s">
        <v>36</v>
      </c>
      <c r="M784" s="1">
        <v>1</v>
      </c>
      <c r="N784" s="1" t="s">
        <v>36</v>
      </c>
      <c r="O784" s="1">
        <v>0</v>
      </c>
      <c r="P784" s="1" t="s">
        <v>36</v>
      </c>
      <c r="R784" s="9">
        <v>42223.59375</v>
      </c>
      <c r="S784" s="9"/>
      <c r="T784" s="3">
        <v>23.559000000000001</v>
      </c>
      <c r="U784" s="3">
        <v>31.585008077544099</v>
      </c>
      <c r="V784" s="7">
        <v>7.09</v>
      </c>
      <c r="W784" s="7">
        <v>54.542904371107198</v>
      </c>
      <c r="X784" s="7">
        <v>37.9</v>
      </c>
      <c r="Y784" s="7">
        <v>2.68</v>
      </c>
      <c r="Z784" s="7">
        <v>3.2336190692367999</v>
      </c>
      <c r="AA784" s="7" t="s">
        <v>29</v>
      </c>
      <c r="AB784" s="7">
        <v>1.59</v>
      </c>
      <c r="AC784" s="7">
        <v>4.51</v>
      </c>
      <c r="AD784" s="7">
        <v>-8.3114653594159801E-2</v>
      </c>
      <c r="AE784" s="7">
        <v>-1.8573972075421202E-2</v>
      </c>
      <c r="AF784" s="1">
        <v>8.1283051616409904E-2</v>
      </c>
      <c r="AG784" s="1" t="s">
        <v>10243</v>
      </c>
      <c r="AH784" s="1">
        <v>14.25</v>
      </c>
      <c r="AI784" s="1">
        <v>-0.831471362976823</v>
      </c>
      <c r="AJ784" s="1">
        <v>-0.55556761294145296</v>
      </c>
      <c r="AL784" s="1"/>
    </row>
    <row r="785" spans="1:44">
      <c r="A785" s="2">
        <f t="shared" si="15"/>
        <v>42223.597222222263</v>
      </c>
      <c r="B785" s="2">
        <v>42223.430555555598</v>
      </c>
      <c r="C785" s="6">
        <v>219.430555555556</v>
      </c>
      <c r="D785" s="6">
        <v>-0.80463834165681503</v>
      </c>
      <c r="E785" s="6">
        <v>-0.59376522223499295</v>
      </c>
      <c r="F785" s="7">
        <v>6048</v>
      </c>
      <c r="G785" s="7">
        <v>873</v>
      </c>
      <c r="H785" s="3">
        <v>5210.8601036269401</v>
      </c>
      <c r="I785" s="7">
        <v>6410.52386113989</v>
      </c>
      <c r="J785" s="1"/>
      <c r="R785" s="9">
        <v>42223.597222222197</v>
      </c>
      <c r="S785" s="9"/>
      <c r="T785" s="3">
        <v>23.6299999976195</v>
      </c>
      <c r="U785" s="3">
        <v>31.564959612949401</v>
      </c>
      <c r="V785" s="7">
        <v>7.09</v>
      </c>
      <c r="W785" s="7">
        <v>31.630997121749498</v>
      </c>
      <c r="X785" s="7">
        <v>39.4999999463558</v>
      </c>
      <c r="Y785" s="7">
        <v>2.7899999963119599</v>
      </c>
      <c r="Z785" s="7">
        <v>3.36617652452107</v>
      </c>
      <c r="AA785" s="7" t="s">
        <v>29</v>
      </c>
      <c r="AB785" s="7">
        <v>1.93999998826534</v>
      </c>
      <c r="AC785" s="7">
        <v>4.59999999698252</v>
      </c>
      <c r="AD785" s="7">
        <v>-9.0753447400182902E-2</v>
      </c>
      <c r="AE785" s="7">
        <v>-1.9520879900049699E-2</v>
      </c>
      <c r="AF785" s="1">
        <v>8.1283051616409904E-2</v>
      </c>
      <c r="AG785" s="1" t="s">
        <v>10244</v>
      </c>
      <c r="AH785" s="1">
        <v>14.3333333333333</v>
      </c>
      <c r="AI785" s="1">
        <v>-0.81915386227301601</v>
      </c>
      <c r="AJ785" s="1">
        <v>-0.57357383999202805</v>
      </c>
      <c r="AL785" s="1"/>
    </row>
    <row r="786" spans="1:44">
      <c r="A786" s="2">
        <f t="shared" si="15"/>
        <v>42223.600694444467</v>
      </c>
      <c r="B786" s="2">
        <v>42223.434027777803</v>
      </c>
      <c r="C786" s="6">
        <v>219.434027777778</v>
      </c>
      <c r="D786" s="6">
        <v>-0.80460284995198705</v>
      </c>
      <c r="E786" s="6">
        <v>-0.59381331565496298</v>
      </c>
      <c r="F786" s="7">
        <v>6116</v>
      </c>
      <c r="G786" s="7">
        <v>873</v>
      </c>
      <c r="H786" s="3">
        <v>5269.44781643227</v>
      </c>
      <c r="I786" s="7">
        <v>6483.5358688378901</v>
      </c>
      <c r="J786" s="1"/>
      <c r="R786" s="9">
        <v>42223.600694444402</v>
      </c>
      <c r="S786" s="9"/>
      <c r="T786" s="3">
        <v>23.6979999977201</v>
      </c>
      <c r="U786" s="3">
        <v>31.554911147347202</v>
      </c>
      <c r="V786" s="7">
        <v>7.09</v>
      </c>
      <c r="W786" s="7">
        <v>28.691087419134401</v>
      </c>
      <c r="X786" s="7">
        <v>40.299999973177897</v>
      </c>
      <c r="Y786" s="7">
        <v>2.8499999979883399</v>
      </c>
      <c r="Z786" s="7">
        <v>3.4435583985159601</v>
      </c>
      <c r="AA786" s="7" t="s">
        <v>29</v>
      </c>
      <c r="AB786" s="7">
        <v>1.5400000134110501</v>
      </c>
      <c r="AC786" s="7">
        <v>4.1500000150874303</v>
      </c>
      <c r="AD786" s="7">
        <v>-9.8392241472202699E-2</v>
      </c>
      <c r="AE786" s="7">
        <v>-2.04677878713686E-2</v>
      </c>
      <c r="AF786" s="1">
        <v>8.1283051616409904E-2</v>
      </c>
      <c r="AG786" s="1" t="s">
        <v>10245</v>
      </c>
      <c r="AH786" s="1">
        <v>14.4166666666667</v>
      </c>
      <c r="AI786" s="1">
        <v>-0.80644648935457297</v>
      </c>
      <c r="AJ786" s="1">
        <v>-0.59130707742059496</v>
      </c>
      <c r="AL786" s="8" t="s">
        <v>10072</v>
      </c>
      <c r="AM786" s="1">
        <v>1011</v>
      </c>
      <c r="AN786" s="1" t="s">
        <v>36</v>
      </c>
      <c r="AO786" s="1">
        <v>0.1</v>
      </c>
      <c r="AP786" s="1" t="s">
        <v>36</v>
      </c>
      <c r="AQ786" s="1">
        <v>0</v>
      </c>
      <c r="AR786" s="1" t="s">
        <v>36</v>
      </c>
    </row>
    <row r="787" spans="1:44">
      <c r="A787" s="2">
        <f t="shared" si="15"/>
        <v>42223.604166666664</v>
      </c>
      <c r="B787" s="2">
        <v>42223.4375</v>
      </c>
      <c r="C787" s="6">
        <v>219.43751157407399</v>
      </c>
      <c r="D787" s="6">
        <v>-0.80456723705253297</v>
      </c>
      <c r="E787" s="6">
        <v>-0.593861567254232</v>
      </c>
      <c r="F787" s="7">
        <v>6192</v>
      </c>
      <c r="G787" s="7">
        <v>873</v>
      </c>
      <c r="H787" s="3">
        <v>5334.92820133235</v>
      </c>
      <c r="I787" s="7">
        <v>6565.1375245003701</v>
      </c>
      <c r="J787" s="8" t="s">
        <v>10246</v>
      </c>
      <c r="K787" s="1">
        <v>1011</v>
      </c>
      <c r="L787" s="1" t="s">
        <v>36</v>
      </c>
      <c r="M787" s="1">
        <v>1.3</v>
      </c>
      <c r="N787" s="1" t="s">
        <v>36</v>
      </c>
      <c r="O787" s="1">
        <v>0</v>
      </c>
      <c r="P787" s="1" t="s">
        <v>36</v>
      </c>
      <c r="R787" s="9">
        <v>42223.604166666701</v>
      </c>
      <c r="S787" s="9"/>
      <c r="T787" s="3">
        <v>23.765000000000001</v>
      </c>
      <c r="U787" s="3">
        <v>31.554862681745</v>
      </c>
      <c r="V787" s="7">
        <v>7.09</v>
      </c>
      <c r="W787" s="7">
        <v>33.456214908838199</v>
      </c>
      <c r="X787" s="7">
        <v>41.6</v>
      </c>
      <c r="Y787" s="7">
        <v>2.93</v>
      </c>
      <c r="Z787" s="7">
        <v>3.4326463147927901</v>
      </c>
      <c r="AA787" s="7" t="s">
        <v>29</v>
      </c>
      <c r="AB787" s="7">
        <v>1.76</v>
      </c>
      <c r="AC787" s="7">
        <v>5.18</v>
      </c>
      <c r="AD787" s="7">
        <v>-0.106031035544223</v>
      </c>
      <c r="AE787" s="7">
        <v>-2.1414695842687501E-2</v>
      </c>
      <c r="AF787" s="1">
        <v>8.1283051616409904E-2</v>
      </c>
      <c r="AG787" s="1" t="s">
        <v>10247</v>
      </c>
      <c r="AH787" s="1">
        <v>14.5</v>
      </c>
      <c r="AI787" s="1">
        <v>-0.79335529223258705</v>
      </c>
      <c r="AJ787" s="1">
        <v>-0.60875888518078003</v>
      </c>
      <c r="AL787" s="1"/>
    </row>
    <row r="788" spans="1:44">
      <c r="A788" s="2">
        <f t="shared" si="15"/>
        <v>42223.607638888861</v>
      </c>
      <c r="B788" s="2">
        <v>42223.440972222197</v>
      </c>
      <c r="C788" s="6">
        <v>219.440983796296</v>
      </c>
      <c r="D788" s="6">
        <v>-0.80453173958914104</v>
      </c>
      <c r="E788" s="6">
        <v>-0.59390965642399796</v>
      </c>
      <c r="F788" s="7">
        <v>6230</v>
      </c>
      <c r="G788" s="7">
        <v>875</v>
      </c>
      <c r="H788" s="3">
        <v>5379.9654576856601</v>
      </c>
      <c r="I788" s="7">
        <v>6621.2629533678701</v>
      </c>
      <c r="J788" s="1"/>
      <c r="R788" s="9">
        <v>42223.607638888898</v>
      </c>
      <c r="S788" s="9"/>
      <c r="T788" s="3">
        <v>23.841000000000001</v>
      </c>
      <c r="U788" s="3">
        <v>31.544814216478098</v>
      </c>
      <c r="V788" s="7">
        <v>7.09</v>
      </c>
      <c r="W788" s="7">
        <v>33.456391599354198</v>
      </c>
      <c r="X788" s="7">
        <v>43.4</v>
      </c>
      <c r="Y788" s="7">
        <v>3.06</v>
      </c>
      <c r="Z788" s="7">
        <v>3.3223927770600401</v>
      </c>
      <c r="AA788" s="7" t="s">
        <v>29</v>
      </c>
      <c r="AB788" s="7">
        <v>1.55</v>
      </c>
      <c r="AC788" s="7">
        <v>4.08</v>
      </c>
      <c r="AD788" s="7">
        <v>-0.11295928750553599</v>
      </c>
      <c r="AE788" s="7">
        <v>-1.9249332717825099E-2</v>
      </c>
      <c r="AF788" s="1">
        <v>8.1283051616409904E-2</v>
      </c>
      <c r="AG788" s="1" t="s">
        <v>10248</v>
      </c>
      <c r="AH788" s="1">
        <v>14.5833333333333</v>
      </c>
      <c r="AI788" s="1">
        <v>-0.77988650159733197</v>
      </c>
      <c r="AJ788" s="1">
        <v>-0.625920957171331</v>
      </c>
      <c r="AL788" s="1"/>
    </row>
    <row r="789" spans="1:44">
      <c r="A789" s="2">
        <f t="shared" si="15"/>
        <v>42223.611111111066</v>
      </c>
      <c r="B789" s="2">
        <v>42223.444444444402</v>
      </c>
      <c r="C789" s="6">
        <v>219.44445601851899</v>
      </c>
      <c r="D789" s="6">
        <v>-0.80449623925143698</v>
      </c>
      <c r="E789" s="6">
        <v>-0.59395774347195296</v>
      </c>
      <c r="F789" s="7">
        <v>6296</v>
      </c>
      <c r="G789" s="7">
        <v>875</v>
      </c>
      <c r="H789" s="3">
        <v>5436.9602763385101</v>
      </c>
      <c r="I789" s="7">
        <v>6692.2898963730504</v>
      </c>
      <c r="J789" s="1"/>
      <c r="R789" s="9">
        <v>42223.611111111102</v>
      </c>
      <c r="S789" s="9"/>
      <c r="T789" s="3">
        <v>23.928999999999998</v>
      </c>
      <c r="U789" s="3">
        <v>31.5347657512112</v>
      </c>
      <c r="V789" s="7">
        <v>7.09</v>
      </c>
      <c r="W789" s="7">
        <v>38.322978222942197</v>
      </c>
      <c r="X789" s="7">
        <v>44.2</v>
      </c>
      <c r="Y789" s="7">
        <v>3.11</v>
      </c>
      <c r="Z789" s="7">
        <v>4.0179235670450302</v>
      </c>
      <c r="AA789" s="7" t="s">
        <v>29</v>
      </c>
      <c r="AB789" s="7">
        <v>1.51</v>
      </c>
      <c r="AC789" s="7">
        <v>4.3</v>
      </c>
      <c r="AD789" s="7">
        <v>-0.11988753944302601</v>
      </c>
      <c r="AE789" s="7">
        <v>-1.7083969488615701E-2</v>
      </c>
      <c r="AF789" s="1">
        <v>8.1283051616409904E-2</v>
      </c>
      <c r="AG789" s="1" t="s">
        <v>10249</v>
      </c>
      <c r="AH789" s="1">
        <v>14.6666666666667</v>
      </c>
      <c r="AI789" s="1">
        <v>-0.766046527852837</v>
      </c>
      <c r="AJ789" s="1">
        <v>-0.64278512518929098</v>
      </c>
      <c r="AL789" s="8" t="s">
        <v>10076</v>
      </c>
      <c r="AM789" s="1">
        <v>1010</v>
      </c>
      <c r="AN789" s="1" t="s">
        <v>36</v>
      </c>
      <c r="AO789" s="1">
        <v>0.2</v>
      </c>
      <c r="AP789" s="1" t="s">
        <v>36</v>
      </c>
      <c r="AQ789" s="1">
        <v>0</v>
      </c>
      <c r="AR789" s="1" t="s">
        <v>36</v>
      </c>
    </row>
    <row r="790" spans="1:44">
      <c r="A790" s="2">
        <f t="shared" si="15"/>
        <v>42223.614583333365</v>
      </c>
      <c r="B790" s="2">
        <v>42223.447916666701</v>
      </c>
      <c r="C790" s="6">
        <v>219.44792824074099</v>
      </c>
      <c r="D790" s="6">
        <v>-0.80446073603957002</v>
      </c>
      <c r="E790" s="6">
        <v>-0.59400582839789795</v>
      </c>
      <c r="F790" s="7">
        <v>6402</v>
      </c>
      <c r="G790" s="7">
        <v>875</v>
      </c>
      <c r="H790" s="3">
        <v>5528.49740932642</v>
      </c>
      <c r="I790" s="7">
        <v>6806.3634715025801</v>
      </c>
      <c r="J790" s="8" t="s">
        <v>10250</v>
      </c>
      <c r="K790" s="1">
        <v>1011</v>
      </c>
      <c r="L790" s="1" t="s">
        <v>36</v>
      </c>
      <c r="M790" s="1">
        <v>1.5</v>
      </c>
      <c r="N790" s="1" t="s">
        <v>36</v>
      </c>
      <c r="O790" s="1">
        <v>0</v>
      </c>
      <c r="P790" s="1" t="s">
        <v>36</v>
      </c>
      <c r="R790" s="9">
        <v>42223.614583333299</v>
      </c>
      <c r="S790" s="9"/>
      <c r="T790" s="3">
        <v>24.018999996982501</v>
      </c>
      <c r="U790" s="3">
        <v>31.534717285945899</v>
      </c>
      <c r="V790" s="7">
        <v>7.09</v>
      </c>
      <c r="W790" s="7">
        <v>45.521449747117202</v>
      </c>
      <c r="X790" s="7">
        <v>45.399999959766902</v>
      </c>
      <c r="Y790" s="7">
        <v>3.1899999973177899</v>
      </c>
      <c r="Z790" s="7">
        <v>3.5323690908258798</v>
      </c>
      <c r="AA790" s="7" t="s">
        <v>29</v>
      </c>
      <c r="AB790" s="7">
        <v>1.64999999530613</v>
      </c>
      <c r="AC790" s="7">
        <v>4.3899999969825201</v>
      </c>
      <c r="AD790" s="7">
        <v>-0.126815791148228</v>
      </c>
      <c r="AE790" s="7">
        <v>-1.49186063320057E-2</v>
      </c>
      <c r="AF790" s="1">
        <v>8.1283051616409904E-2</v>
      </c>
      <c r="AG790" s="1" t="s">
        <v>10251</v>
      </c>
      <c r="AH790" s="1">
        <v>14.7502777777778</v>
      </c>
      <c r="AI790" s="1">
        <v>-0.75179400731599899</v>
      </c>
      <c r="AJ790" s="1">
        <v>-0.65939803651796802</v>
      </c>
      <c r="AL790" s="1"/>
    </row>
    <row r="791" spans="1:44">
      <c r="A791" s="2">
        <f t="shared" si="15"/>
        <v>42223.618055555562</v>
      </c>
      <c r="B791" s="2">
        <v>42223.451388888898</v>
      </c>
      <c r="C791" s="6">
        <v>219.45140046296299</v>
      </c>
      <c r="D791" s="6">
        <v>-0.80442522995365595</v>
      </c>
      <c r="E791" s="6">
        <v>-0.59405391120167605</v>
      </c>
      <c r="F791" s="7">
        <v>6430</v>
      </c>
      <c r="G791" s="7">
        <v>875</v>
      </c>
      <c r="H791" s="3">
        <v>5552.6770293609698</v>
      </c>
      <c r="I791" s="7">
        <v>6836.4961139896404</v>
      </c>
      <c r="J791" s="1"/>
      <c r="R791" s="9">
        <v>42223.618055555598</v>
      </c>
      <c r="S791" s="9"/>
      <c r="T791" s="3">
        <v>24.161999999999999</v>
      </c>
      <c r="U791" s="3">
        <v>31.514668820678999</v>
      </c>
      <c r="V791" s="7">
        <v>7.09</v>
      </c>
      <c r="W791" s="7">
        <v>25.548922003229801</v>
      </c>
      <c r="X791" s="7">
        <v>47.1</v>
      </c>
      <c r="Y791" s="7">
        <v>3.3</v>
      </c>
      <c r="Z791" s="7">
        <v>3.9630208017526898</v>
      </c>
      <c r="AA791" s="7" t="s">
        <v>29</v>
      </c>
      <c r="AB791" s="7">
        <v>1.76</v>
      </c>
      <c r="AC791" s="7">
        <v>4.88</v>
      </c>
      <c r="AD791" s="7">
        <v>-0.133712887143801</v>
      </c>
      <c r="AE791" s="7">
        <v>-1.4780070176242799E-2</v>
      </c>
      <c r="AF791" s="1">
        <v>8.1283051616409904E-2</v>
      </c>
      <c r="AG791" s="1" t="s">
        <v>10252</v>
      </c>
      <c r="AH791" s="1">
        <v>14.8336111111111</v>
      </c>
      <c r="AI791" s="1">
        <v>-0.737230420792644</v>
      </c>
      <c r="AJ791" s="1">
        <v>-0.67564140389551397</v>
      </c>
      <c r="AL791" s="1"/>
    </row>
    <row r="792" spans="1:44">
      <c r="A792" s="2">
        <f t="shared" si="15"/>
        <v>42223.621527777766</v>
      </c>
      <c r="B792" s="2">
        <v>42223.454861111102</v>
      </c>
      <c r="C792" s="6">
        <v>219.45487268518499</v>
      </c>
      <c r="D792" s="6">
        <v>-0.804389720993821</v>
      </c>
      <c r="E792" s="6">
        <v>-0.59410199188311297</v>
      </c>
      <c r="F792" s="7">
        <v>6488</v>
      </c>
      <c r="G792" s="7">
        <v>877</v>
      </c>
      <c r="H792" s="3">
        <v>5615.5697014557099</v>
      </c>
      <c r="I792" s="7">
        <v>6914.87296195411</v>
      </c>
      <c r="J792" s="1"/>
      <c r="R792" s="9">
        <v>42223.621527777803</v>
      </c>
      <c r="S792" s="9"/>
      <c r="T792" s="3">
        <v>24.228000000000002</v>
      </c>
      <c r="U792" s="3">
        <v>31.524620355412001</v>
      </c>
      <c r="V792" s="7">
        <v>7.07</v>
      </c>
      <c r="W792" s="7">
        <v>11.253751267020499</v>
      </c>
      <c r="X792" s="7">
        <v>48</v>
      </c>
      <c r="Y792" s="7">
        <v>3.36</v>
      </c>
      <c r="Z792" s="7">
        <v>3.6430207962148899</v>
      </c>
      <c r="AA792" s="7" t="s">
        <v>29</v>
      </c>
      <c r="AB792" s="7">
        <v>1.55</v>
      </c>
      <c r="AC792" s="7">
        <v>4.08</v>
      </c>
      <c r="AD792" s="7">
        <v>-0.14060998313833001</v>
      </c>
      <c r="AE792" s="7">
        <v>-1.46415340884345E-2</v>
      </c>
      <c r="AF792" s="1">
        <v>8.5113803820237602E-2</v>
      </c>
      <c r="AG792" s="1" t="s">
        <v>10253</v>
      </c>
      <c r="AH792" s="1">
        <v>14.9169444444444</v>
      </c>
      <c r="AI792" s="1">
        <v>-0.72231595310998897</v>
      </c>
      <c r="AJ792" s="1">
        <v>-0.69156320310063402</v>
      </c>
      <c r="AL792" s="8" t="s">
        <v>10080</v>
      </c>
      <c r="AM792" s="1">
        <v>1010</v>
      </c>
      <c r="AN792" s="1" t="s">
        <v>36</v>
      </c>
      <c r="AO792" s="1">
        <v>0.2</v>
      </c>
      <c r="AP792" s="1" t="s">
        <v>36</v>
      </c>
      <c r="AQ792" s="1">
        <v>0</v>
      </c>
      <c r="AR792" s="1" t="s">
        <v>36</v>
      </c>
    </row>
    <row r="793" spans="1:44">
      <c r="A793" s="2">
        <f t="shared" si="15"/>
        <v>42223.624999999964</v>
      </c>
      <c r="B793" s="2">
        <v>42223.458333333299</v>
      </c>
      <c r="C793" s="6">
        <v>219.458344907407</v>
      </c>
      <c r="D793" s="6">
        <v>-0.80435420916019296</v>
      </c>
      <c r="E793" s="6">
        <v>-0.59415007044203905</v>
      </c>
      <c r="F793" s="7">
        <v>6538</v>
      </c>
      <c r="G793" s="7">
        <v>879</v>
      </c>
      <c r="H793" s="3">
        <v>5671.7512953367896</v>
      </c>
      <c r="I793" s="7">
        <v>6984.8864642487097</v>
      </c>
      <c r="J793" s="8" t="s">
        <v>10254</v>
      </c>
      <c r="K793" s="1">
        <v>1011</v>
      </c>
      <c r="L793" s="1" t="s">
        <v>36</v>
      </c>
      <c r="M793" s="1">
        <v>1.3</v>
      </c>
      <c r="N793" s="1" t="s">
        <v>36</v>
      </c>
      <c r="O793" s="1">
        <v>0</v>
      </c>
      <c r="P793" s="1" t="s">
        <v>36</v>
      </c>
      <c r="R793" s="9">
        <v>42223.625</v>
      </c>
      <c r="S793" s="9"/>
      <c r="T793" s="3">
        <v>24.32</v>
      </c>
      <c r="U793" s="3">
        <v>31.524571890145101</v>
      </c>
      <c r="V793" s="7">
        <v>7.1</v>
      </c>
      <c r="W793" s="7">
        <v>10.037182515578399</v>
      </c>
      <c r="X793" s="7">
        <v>49.4</v>
      </c>
      <c r="Y793" s="7">
        <v>3.45</v>
      </c>
      <c r="Z793" s="7">
        <v>4.07370788183795</v>
      </c>
      <c r="AA793" s="7" t="s">
        <v>29</v>
      </c>
      <c r="AB793" s="7">
        <v>1.66</v>
      </c>
      <c r="AC793" s="7">
        <v>4.37</v>
      </c>
      <c r="AD793" s="7">
        <v>-0.14750707913285799</v>
      </c>
      <c r="AE793" s="7">
        <v>-1.45029980006262E-2</v>
      </c>
      <c r="AF793" s="1">
        <v>7.9432823472428193E-2</v>
      </c>
      <c r="AG793" s="1" t="s">
        <v>10255</v>
      </c>
      <c r="AH793" s="1">
        <v>15.0002777777778</v>
      </c>
      <c r="AI793" s="1">
        <v>-0.70705770273487401</v>
      </c>
      <c r="AJ793" s="1">
        <v>-0.70715585623204902</v>
      </c>
      <c r="AL793" s="1"/>
    </row>
    <row r="794" spans="1:44">
      <c r="A794" s="2">
        <f t="shared" si="15"/>
        <v>42223.628472222263</v>
      </c>
      <c r="B794" s="2">
        <v>42223.461805555598</v>
      </c>
      <c r="C794" s="6">
        <v>219.46181712962999</v>
      </c>
      <c r="D794" s="6">
        <v>-0.80431869445288895</v>
      </c>
      <c r="E794" s="6">
        <v>-0.59419814687829597</v>
      </c>
      <c r="F794" s="7">
        <v>6586</v>
      </c>
      <c r="G794" s="7">
        <v>910</v>
      </c>
      <c r="H794" s="3">
        <v>5914.8877374784097</v>
      </c>
      <c r="I794" s="7">
        <v>7287.8830984455899</v>
      </c>
      <c r="J794" s="1"/>
      <c r="R794" s="9">
        <v>42223.628472222197</v>
      </c>
      <c r="S794" s="9"/>
      <c r="T794" s="3">
        <v>24.430999996278398</v>
      </c>
      <c r="U794" s="3">
        <v>31.514523425215099</v>
      </c>
      <c r="V794" s="7">
        <v>7.1</v>
      </c>
      <c r="W794" s="7">
        <v>3.3457453985923302</v>
      </c>
      <c r="X794" s="7">
        <v>50.199999973177903</v>
      </c>
      <c r="Y794" s="7">
        <v>3.4999999983236201</v>
      </c>
      <c r="Z794" s="7">
        <v>3.7757691209995601</v>
      </c>
      <c r="AA794" s="7" t="s">
        <v>29</v>
      </c>
      <c r="AB794" s="7">
        <v>2.0299999875947798</v>
      </c>
      <c r="AC794" s="7">
        <v>4.96999997988343</v>
      </c>
      <c r="AD794" s="7">
        <v>-0.15421612122110201</v>
      </c>
      <c r="AE794" s="7">
        <v>-1.3821054061503401E-2</v>
      </c>
      <c r="AF794" s="1">
        <v>7.9432823472428193E-2</v>
      </c>
      <c r="AG794" s="1" t="s">
        <v>10256</v>
      </c>
      <c r="AH794" s="1">
        <v>15.0836111111111</v>
      </c>
      <c r="AI794" s="1">
        <v>-0.69146293175586504</v>
      </c>
      <c r="AJ794" s="1">
        <v>-0.72241194204386205</v>
      </c>
      <c r="AL794" s="1"/>
    </row>
    <row r="795" spans="1:44">
      <c r="A795" s="2">
        <f t="shared" si="15"/>
        <v>42223.631944444467</v>
      </c>
      <c r="B795" s="2">
        <v>42223.465277777803</v>
      </c>
      <c r="C795" s="6">
        <v>219.46528935185199</v>
      </c>
      <c r="D795" s="6">
        <v>-0.80428317687205397</v>
      </c>
      <c r="E795" s="6">
        <v>-0.59424622119168402</v>
      </c>
      <c r="F795" s="7">
        <v>6596</v>
      </c>
      <c r="G795" s="7">
        <v>910</v>
      </c>
      <c r="H795" s="3">
        <v>5923.8687392055299</v>
      </c>
      <c r="I795" s="7">
        <v>7299.0752227979301</v>
      </c>
      <c r="J795" s="1"/>
      <c r="R795" s="9">
        <v>42223.631944444402</v>
      </c>
      <c r="S795" s="9"/>
      <c r="T795" s="3">
        <v>24.553999995876101</v>
      </c>
      <c r="U795" s="3">
        <v>31.524474959277601</v>
      </c>
      <c r="V795" s="7">
        <v>7.1099999996647201</v>
      </c>
      <c r="W795" s="7">
        <v>5.3734978318533297</v>
      </c>
      <c r="X795" s="7">
        <v>53.1999998994172</v>
      </c>
      <c r="Y795" s="7">
        <v>3.69999999329448</v>
      </c>
      <c r="Z795" s="7">
        <v>3.7538252026771901</v>
      </c>
      <c r="AA795" s="7" t="s">
        <v>29</v>
      </c>
      <c r="AB795" s="7">
        <v>1.83000000670552</v>
      </c>
      <c r="AC795" s="7">
        <v>4.6700000100582804</v>
      </c>
      <c r="AD795" s="7">
        <v>-0.16092516352798</v>
      </c>
      <c r="AE795" s="7">
        <v>-1.3139110081297501E-2</v>
      </c>
      <c r="AF795" s="1">
        <v>7.7624711722796294E-2</v>
      </c>
      <c r="AG795" s="1" t="s">
        <v>10257</v>
      </c>
      <c r="AH795" s="1">
        <v>15.1669444444444</v>
      </c>
      <c r="AI795" s="1">
        <v>-0.67553906242677997</v>
      </c>
      <c r="AJ795" s="1">
        <v>-0.73732419947777805</v>
      </c>
      <c r="AL795" s="8" t="s">
        <v>10084</v>
      </c>
      <c r="AM795" s="1">
        <v>1010</v>
      </c>
      <c r="AN795" s="1" t="s">
        <v>36</v>
      </c>
      <c r="AO795" s="1">
        <v>0.1</v>
      </c>
      <c r="AP795" s="1" t="s">
        <v>36</v>
      </c>
      <c r="AQ795" s="1">
        <v>0</v>
      </c>
      <c r="AR795" s="1" t="s">
        <v>36</v>
      </c>
    </row>
    <row r="796" spans="1:44">
      <c r="A796" s="2">
        <f t="shared" si="15"/>
        <v>42223.635416666664</v>
      </c>
      <c r="B796" s="2">
        <v>42223.46875</v>
      </c>
      <c r="C796" s="6">
        <v>219.46876157407399</v>
      </c>
      <c r="D796" s="6">
        <v>-0.80424765641780704</v>
      </c>
      <c r="E796" s="6">
        <v>-0.59429429338204598</v>
      </c>
      <c r="F796" s="7">
        <v>6580</v>
      </c>
      <c r="G796" s="7">
        <v>891</v>
      </c>
      <c r="H796" s="3">
        <v>5786.1139896373097</v>
      </c>
      <c r="I796" s="7">
        <v>7127.4052538860196</v>
      </c>
      <c r="J796" s="8" t="s">
        <v>10258</v>
      </c>
      <c r="K796" s="1">
        <v>1011</v>
      </c>
      <c r="L796" s="1" t="s">
        <v>36</v>
      </c>
      <c r="M796" s="1">
        <v>0.9</v>
      </c>
      <c r="N796" s="1" t="s">
        <v>36</v>
      </c>
      <c r="O796" s="1">
        <v>0</v>
      </c>
      <c r="P796" s="1" t="s">
        <v>36</v>
      </c>
      <c r="R796" s="9">
        <v>42223.635416666701</v>
      </c>
      <c r="S796" s="9"/>
      <c r="T796" s="3">
        <v>24.63</v>
      </c>
      <c r="U796" s="3">
        <v>31.544426494345998</v>
      </c>
      <c r="V796" s="7">
        <v>7.16</v>
      </c>
      <c r="W796" s="7">
        <v>9.3276305192704605</v>
      </c>
      <c r="X796" s="7">
        <v>56.9</v>
      </c>
      <c r="Y796" s="7">
        <v>3.95</v>
      </c>
      <c r="Z796" s="7">
        <v>3.77604394230254</v>
      </c>
      <c r="AA796" s="7" t="s">
        <v>29</v>
      </c>
      <c r="AB796" s="7">
        <v>1.8</v>
      </c>
      <c r="AC796" s="7">
        <v>4.54</v>
      </c>
      <c r="AD796" s="7">
        <v>-0.167634205834857</v>
      </c>
      <c r="AE796" s="7">
        <v>-1.2457166101091601E-2</v>
      </c>
      <c r="AF796" s="1">
        <v>6.9183097091893603E-2</v>
      </c>
      <c r="AG796" s="1" t="s">
        <v>10259</v>
      </c>
      <c r="AH796" s="1">
        <v>15.2502777777778</v>
      </c>
      <c r="AI796" s="1">
        <v>-0.65929367363416502</v>
      </c>
      <c r="AJ796" s="1">
        <v>-0.75188553111891099</v>
      </c>
      <c r="AL796" s="1"/>
    </row>
    <row r="797" spans="1:44">
      <c r="A797" s="2">
        <f t="shared" si="15"/>
        <v>42223.638888888861</v>
      </c>
      <c r="B797" s="2">
        <v>42223.472222222197</v>
      </c>
      <c r="C797" s="6">
        <v>219.472233796296</v>
      </c>
      <c r="D797" s="6">
        <v>-0.80421213309027495</v>
      </c>
      <c r="E797" s="6">
        <v>-0.59434236344920799</v>
      </c>
      <c r="F797" s="7">
        <v>6608</v>
      </c>
      <c r="G797" s="7">
        <v>880</v>
      </c>
      <c r="H797" s="3">
        <v>5738.9982728842797</v>
      </c>
      <c r="I797" s="7">
        <v>7068.6896476683896</v>
      </c>
      <c r="J797" s="1"/>
      <c r="R797" s="9">
        <v>42223.638888888898</v>
      </c>
      <c r="S797" s="9"/>
      <c r="T797" s="3">
        <v>24.765000000000001</v>
      </c>
      <c r="U797" s="3">
        <v>31.524378029079099</v>
      </c>
      <c r="V797" s="7">
        <v>7.13</v>
      </c>
      <c r="W797" s="7">
        <v>4.9680033602585398</v>
      </c>
      <c r="X797" s="7">
        <v>56</v>
      </c>
      <c r="Y797" s="7">
        <v>3.88</v>
      </c>
      <c r="Z797" s="7">
        <v>4.0853424048007003</v>
      </c>
      <c r="AA797" s="7" t="s">
        <v>29</v>
      </c>
      <c r="AB797" s="7">
        <v>2.06</v>
      </c>
      <c r="AC797" s="7">
        <v>4.9800000000000004</v>
      </c>
      <c r="AD797" s="7">
        <v>-0.17398204717280499</v>
      </c>
      <c r="AE797" s="7">
        <v>-1.2815915848616201E-2</v>
      </c>
      <c r="AF797" s="1">
        <v>7.4131024130091802E-2</v>
      </c>
      <c r="AG797" s="1" t="s">
        <v>10260</v>
      </c>
      <c r="AH797" s="1">
        <v>15.3336111111111</v>
      </c>
      <c r="AI797" s="1">
        <v>-0.64273449729021404</v>
      </c>
      <c r="AJ797" s="1">
        <v>-0.76608900657371104</v>
      </c>
      <c r="AL797" s="1"/>
    </row>
    <row r="798" spans="1:44">
      <c r="A798" s="2">
        <f t="shared" si="15"/>
        <v>42223.642361111066</v>
      </c>
      <c r="B798" s="2">
        <v>42223.475694444402</v>
      </c>
      <c r="C798" s="6">
        <v>219.47570601851899</v>
      </c>
      <c r="D798" s="6">
        <v>-0.80417660688957304</v>
      </c>
      <c r="E798" s="6">
        <v>-0.59439043139301395</v>
      </c>
      <c r="F798" s="7">
        <v>6598</v>
      </c>
      <c r="G798" s="7">
        <v>896</v>
      </c>
      <c r="H798" s="3">
        <v>5834.5008635578597</v>
      </c>
      <c r="I798" s="7">
        <v>7187.7049761658</v>
      </c>
      <c r="J798" s="1"/>
      <c r="R798" s="9">
        <v>42223.642361111102</v>
      </c>
      <c r="S798" s="9"/>
      <c r="T798" s="3">
        <v>24.876000000000001</v>
      </c>
      <c r="U798" s="3">
        <v>31.564329563812102</v>
      </c>
      <c r="V798" s="7">
        <v>7.22</v>
      </c>
      <c r="W798" s="7">
        <v>13.586040120009899</v>
      </c>
      <c r="X798" s="7">
        <v>61.4</v>
      </c>
      <c r="Y798" s="7">
        <v>4.25</v>
      </c>
      <c r="Z798" s="7">
        <v>3.7763187735993</v>
      </c>
      <c r="AA798" s="7" t="s">
        <v>29</v>
      </c>
      <c r="AB798" s="7">
        <v>2.04</v>
      </c>
      <c r="AC798" s="7">
        <v>5.24</v>
      </c>
      <c r="AD798" s="7">
        <v>-0.18032988849864201</v>
      </c>
      <c r="AE798" s="7">
        <v>-1.31746656310326E-2</v>
      </c>
      <c r="AF798" s="1">
        <v>6.0255958607435801E-2</v>
      </c>
      <c r="AG798" s="1" t="s">
        <v>10261</v>
      </c>
      <c r="AH798" s="1">
        <v>15.4169444444444</v>
      </c>
      <c r="AI798" s="1">
        <v>-0.62586941465269297</v>
      </c>
      <c r="AJ798" s="1">
        <v>-0.77992786576855599</v>
      </c>
      <c r="AL798" s="8" t="s">
        <v>10088</v>
      </c>
      <c r="AM798" s="1">
        <v>1010</v>
      </c>
      <c r="AN798" s="1" t="s">
        <v>36</v>
      </c>
      <c r="AO798" s="1">
        <v>0.1</v>
      </c>
      <c r="AP798" s="1" t="s">
        <v>36</v>
      </c>
      <c r="AQ798" s="1">
        <v>0</v>
      </c>
      <c r="AR798" s="1" t="s">
        <v>36</v>
      </c>
    </row>
    <row r="799" spans="1:44">
      <c r="A799" s="2">
        <f t="shared" si="15"/>
        <v>42223.645833333365</v>
      </c>
      <c r="B799" s="2">
        <v>42223.479166666701</v>
      </c>
      <c r="C799" s="6">
        <v>219.47917824074099</v>
      </c>
      <c r="D799" s="6">
        <v>-0.80414107781584898</v>
      </c>
      <c r="E799" s="6">
        <v>-0.59443849721326503</v>
      </c>
      <c r="F799" s="7">
        <v>6570</v>
      </c>
      <c r="G799" s="7">
        <v>886</v>
      </c>
      <c r="H799" s="3">
        <v>5744.9000740192496</v>
      </c>
      <c r="I799" s="7">
        <v>7076.0444722427901</v>
      </c>
      <c r="J799" s="8" t="s">
        <v>10262</v>
      </c>
      <c r="K799" s="1">
        <v>1011</v>
      </c>
      <c r="L799" s="1" t="s">
        <v>36</v>
      </c>
      <c r="M799" s="1">
        <v>1</v>
      </c>
      <c r="N799" s="1" t="s">
        <v>36</v>
      </c>
      <c r="O799" s="1">
        <v>0</v>
      </c>
      <c r="P799" s="1" t="s">
        <v>36</v>
      </c>
      <c r="R799" s="9">
        <v>42223.645833333299</v>
      </c>
      <c r="S799" s="9"/>
      <c r="T799" s="3">
        <v>25.038999994535001</v>
      </c>
      <c r="U799" s="3">
        <v>31.514281100223201</v>
      </c>
      <c r="V799" s="7">
        <v>7.1600000020116603</v>
      </c>
      <c r="W799" s="7">
        <v>38.933334649823003</v>
      </c>
      <c r="X799" s="7">
        <v>58.000000113993899</v>
      </c>
      <c r="Y799" s="7">
        <v>4.0000000083818996</v>
      </c>
      <c r="Z799" s="7">
        <v>4.6929645319286504</v>
      </c>
      <c r="AA799" s="7" t="s">
        <v>29</v>
      </c>
      <c r="AB799" s="7">
        <v>1.8700000056996899</v>
      </c>
      <c r="AC799" s="7">
        <v>4.8700000124052201</v>
      </c>
      <c r="AD799" s="7">
        <v>-0.18667772961165199</v>
      </c>
      <c r="AE799" s="7">
        <v>-1.35334154014211E-2</v>
      </c>
      <c r="AF799" s="1">
        <v>6.9183096771436206E-2</v>
      </c>
      <c r="AG799" s="1" t="s">
        <v>10263</v>
      </c>
      <c r="AH799" s="1">
        <v>15.5002777777778</v>
      </c>
      <c r="AI799" s="1">
        <v>-0.60870645257394695</v>
      </c>
      <c r="AJ799" s="1">
        <v>-0.79339552216712195</v>
      </c>
      <c r="AL799" s="1"/>
    </row>
    <row r="800" spans="1:44">
      <c r="A800" s="2">
        <f t="shared" si="15"/>
        <v>42223.649305555562</v>
      </c>
      <c r="B800" s="2">
        <v>42223.482638888898</v>
      </c>
      <c r="C800" s="6">
        <v>219.48265046296299</v>
      </c>
      <c r="D800" s="6">
        <v>-0.80410554586922001</v>
      </c>
      <c r="E800" s="6">
        <v>-0.59448656090980201</v>
      </c>
      <c r="F800" s="7">
        <v>6524</v>
      </c>
      <c r="G800" s="7">
        <v>912</v>
      </c>
      <c r="H800" s="3">
        <v>5872.0829015544005</v>
      </c>
      <c r="I800" s="7">
        <v>7234.5397119170902</v>
      </c>
      <c r="J800" s="1"/>
      <c r="R800" s="9">
        <v>42223.649305555598</v>
      </c>
      <c r="S800" s="9"/>
      <c r="T800" s="3">
        <v>25.081</v>
      </c>
      <c r="U800" s="3">
        <v>31.5642326332799</v>
      </c>
      <c r="V800" s="7">
        <v>7.27</v>
      </c>
      <c r="W800" s="7">
        <v>39.237709393028403</v>
      </c>
      <c r="X800" s="7">
        <v>63.8</v>
      </c>
      <c r="Y800" s="7">
        <v>4.4000000000000004</v>
      </c>
      <c r="Z800" s="7">
        <v>4.3618551869360402</v>
      </c>
      <c r="AA800" s="7" t="s">
        <v>29</v>
      </c>
      <c r="AB800" s="7">
        <v>2.0299999999999998</v>
      </c>
      <c r="AC800" s="7">
        <v>4.87</v>
      </c>
      <c r="AD800" s="7">
        <v>-0.19213754626653601</v>
      </c>
      <c r="AE800" s="7">
        <v>-1.28717532050033E-2</v>
      </c>
      <c r="AF800" s="1">
        <v>5.3703179637025297E-2</v>
      </c>
      <c r="AG800" s="1" t="s">
        <v>10264</v>
      </c>
      <c r="AH800" s="1">
        <v>15.5836111111111</v>
      </c>
      <c r="AI800" s="1">
        <v>-0.59125377968062598</v>
      </c>
      <c r="AJ800" s="1">
        <v>-0.80648556590516496</v>
      </c>
      <c r="AL800" s="1"/>
    </row>
    <row r="801" spans="1:44">
      <c r="A801" s="2">
        <f t="shared" si="15"/>
        <v>42223.652777777766</v>
      </c>
      <c r="B801" s="2">
        <v>42223.486111111102</v>
      </c>
      <c r="C801" s="6">
        <v>219.48612268518499</v>
      </c>
      <c r="D801" s="6">
        <v>-0.80407001104981302</v>
      </c>
      <c r="E801" s="6">
        <v>-0.59453462248245403</v>
      </c>
      <c r="F801" s="7">
        <v>6494</v>
      </c>
      <c r="G801" s="7">
        <v>903</v>
      </c>
      <c r="H801" s="3">
        <v>5787.3989637305704</v>
      </c>
      <c r="I801" s="7">
        <v>7129.0065886010398</v>
      </c>
      <c r="J801" s="1"/>
      <c r="R801" s="9">
        <v>42223.652777777803</v>
      </c>
      <c r="S801" s="9"/>
      <c r="T801" s="3">
        <v>25.225000000000001</v>
      </c>
      <c r="U801" s="3">
        <v>31.554184168012998</v>
      </c>
      <c r="V801" s="7">
        <v>7.36</v>
      </c>
      <c r="W801" s="7">
        <v>34.371198264481599</v>
      </c>
      <c r="X801" s="7">
        <v>67.400000000000006</v>
      </c>
      <c r="Y801" s="7">
        <v>4.63</v>
      </c>
      <c r="Z801" s="7">
        <v>3.7656879473803602</v>
      </c>
      <c r="AA801" s="7" t="s">
        <v>29</v>
      </c>
      <c r="AB801" s="7">
        <v>1.94</v>
      </c>
      <c r="AC801" s="7">
        <v>4.8499999999999996</v>
      </c>
      <c r="AD801" s="7">
        <v>-0.197597362891647</v>
      </c>
      <c r="AE801" s="7">
        <v>-1.22100909743735E-2</v>
      </c>
      <c r="AF801" s="1">
        <v>4.3651583224016598E-2</v>
      </c>
      <c r="AG801" s="1" t="s">
        <v>10265</v>
      </c>
      <c r="AH801" s="1">
        <v>15.6669444444444</v>
      </c>
      <c r="AI801" s="1">
        <v>-0.57351970248573902</v>
      </c>
      <c r="AJ801" s="1">
        <v>-0.81919176684135997</v>
      </c>
      <c r="AL801" s="8" t="s">
        <v>10092</v>
      </c>
      <c r="AM801" s="1">
        <v>1010</v>
      </c>
      <c r="AN801" s="1" t="s">
        <v>36</v>
      </c>
      <c r="AO801" s="1">
        <v>0.2</v>
      </c>
      <c r="AP801" s="1" t="s">
        <v>36</v>
      </c>
      <c r="AQ801" s="1">
        <v>0</v>
      </c>
      <c r="AR801" s="1" t="s">
        <v>36</v>
      </c>
    </row>
    <row r="802" spans="1:44">
      <c r="A802" s="2">
        <f t="shared" si="15"/>
        <v>42223.656249999964</v>
      </c>
      <c r="B802" s="2">
        <v>42223.489583333299</v>
      </c>
      <c r="C802" s="6">
        <v>219.489594907407</v>
      </c>
      <c r="D802" s="6">
        <v>-0.80403447335775502</v>
      </c>
      <c r="E802" s="6">
        <v>-0.59458268193104802</v>
      </c>
      <c r="F802" s="7">
        <v>6402</v>
      </c>
      <c r="G802" s="7">
        <v>887</v>
      </c>
      <c r="H802" s="3">
        <v>5604.3168023686203</v>
      </c>
      <c r="I802" s="7">
        <v>6900.8495991117697</v>
      </c>
      <c r="J802" s="8" t="s">
        <v>10266</v>
      </c>
      <c r="K802" s="1">
        <v>1011</v>
      </c>
      <c r="L802" s="1" t="s">
        <v>36</v>
      </c>
      <c r="M802" s="1">
        <v>2.1</v>
      </c>
      <c r="N802" s="1" t="s">
        <v>36</v>
      </c>
      <c r="O802" s="1">
        <v>0</v>
      </c>
      <c r="P802" s="1" t="s">
        <v>36</v>
      </c>
      <c r="R802" s="9">
        <v>42223.65625</v>
      </c>
      <c r="S802" s="9"/>
      <c r="T802" s="3">
        <v>25.411000000000001</v>
      </c>
      <c r="U802" s="3">
        <v>31.514135702746099</v>
      </c>
      <c r="V802" s="7">
        <v>7.49</v>
      </c>
      <c r="W802" s="7">
        <v>81.517962649437095</v>
      </c>
      <c r="X802" s="7">
        <v>76.400000000000006</v>
      </c>
      <c r="Y802" s="7">
        <v>5.24</v>
      </c>
      <c r="Z802" s="7">
        <v>3.7658249612286001</v>
      </c>
      <c r="AA802" s="7" t="s">
        <v>29</v>
      </c>
      <c r="AB802" s="7">
        <v>1.94</v>
      </c>
      <c r="AC802" s="7">
        <v>4.99</v>
      </c>
      <c r="AD802" s="7">
        <v>-0.203057179516757</v>
      </c>
      <c r="AE802" s="7">
        <v>-1.15484287437437E-2</v>
      </c>
      <c r="AF802" s="1">
        <v>3.2359365692962799E-2</v>
      </c>
      <c r="AG802" s="1" t="s">
        <v>10267</v>
      </c>
      <c r="AH802" s="1">
        <v>15.7502777777778</v>
      </c>
      <c r="AI802" s="1">
        <v>-0.555512661435278</v>
      </c>
      <c r="AJ802" s="1">
        <v>-0.83150807752245803</v>
      </c>
      <c r="AL802" s="1"/>
    </row>
    <row r="803" spans="1:44">
      <c r="A803" s="2">
        <f t="shared" si="15"/>
        <v>42223.659722222263</v>
      </c>
      <c r="B803" s="2">
        <v>42223.493055555598</v>
      </c>
      <c r="C803" s="6">
        <v>219.49306712962999</v>
      </c>
      <c r="D803" s="6">
        <v>-0.80399893279316204</v>
      </c>
      <c r="E803" s="6">
        <v>-0.59463073925542798</v>
      </c>
      <c r="F803" s="7">
        <v>6202</v>
      </c>
      <c r="G803" s="7">
        <v>884</v>
      </c>
      <c r="H803" s="3">
        <v>5410.8739205526799</v>
      </c>
      <c r="I803" s="7">
        <v>6659.7810797927496</v>
      </c>
      <c r="J803" s="1"/>
      <c r="R803" s="9">
        <v>42223.659722222197</v>
      </c>
      <c r="S803" s="9"/>
      <c r="T803" s="3">
        <v>25.0830000109971</v>
      </c>
      <c r="U803" s="3">
        <v>31.814087227422501</v>
      </c>
      <c r="V803" s="7">
        <v>7.58999999664724</v>
      </c>
      <c r="W803" s="7">
        <v>92.468624677860504</v>
      </c>
      <c r="X803" s="7">
        <v>82.299999802187102</v>
      </c>
      <c r="Y803" s="7">
        <v>5.6599999859184003</v>
      </c>
      <c r="Z803" s="7">
        <v>3.0039345041980399</v>
      </c>
      <c r="AA803" s="7" t="s">
        <v>29</v>
      </c>
      <c r="AB803" s="7">
        <v>2.0499999963119602</v>
      </c>
      <c r="AC803" s="7">
        <v>4.8600000043585903</v>
      </c>
      <c r="AD803" s="7">
        <v>-0.20836365414705599</v>
      </c>
      <c r="AE803" s="7">
        <v>-1.0520580714081599E-2</v>
      </c>
      <c r="AF803" s="1">
        <v>2.5703958026123599E-2</v>
      </c>
      <c r="AG803" s="1" t="s">
        <v>10268</v>
      </c>
      <c r="AH803" s="1">
        <v>15.8336111111111</v>
      </c>
      <c r="AI803" s="1">
        <v>-0.53724122689109</v>
      </c>
      <c r="AJ803" s="1">
        <v>-0.84342863606149598</v>
      </c>
      <c r="AL803" s="1"/>
    </row>
    <row r="804" spans="1:44">
      <c r="A804" s="2">
        <f t="shared" si="15"/>
        <v>42223.663194444467</v>
      </c>
      <c r="B804" s="2">
        <v>42223.496527777803</v>
      </c>
      <c r="C804" s="6">
        <v>219.49653935185199</v>
      </c>
      <c r="D804" s="6">
        <v>-0.80396338935618195</v>
      </c>
      <c r="E804" s="6">
        <v>-0.59467879445539296</v>
      </c>
      <c r="F804" s="7">
        <v>5866</v>
      </c>
      <c r="G804" s="7">
        <v>887</v>
      </c>
      <c r="H804" s="3">
        <v>5135.1018998272903</v>
      </c>
      <c r="I804" s="7">
        <v>6316.1139875647696</v>
      </c>
      <c r="J804" s="1"/>
      <c r="R804" s="9">
        <v>42223.663194444402</v>
      </c>
      <c r="S804" s="9"/>
      <c r="T804" s="3">
        <v>25.082999999999998</v>
      </c>
      <c r="U804" s="3">
        <v>31.874038770202201</v>
      </c>
      <c r="V804" s="7">
        <v>7.6299999986589002</v>
      </c>
      <c r="W804" s="7">
        <v>101.999920769764</v>
      </c>
      <c r="X804" s="7">
        <v>85.599999889358898</v>
      </c>
      <c r="Y804" s="7">
        <v>5.8899999922886499</v>
      </c>
      <c r="Z804" s="7">
        <v>2.4186970242391901</v>
      </c>
      <c r="AA804" s="7" t="s">
        <v>29</v>
      </c>
      <c r="AB804" s="7">
        <v>1.54000001709908</v>
      </c>
      <c r="AC804" s="7">
        <v>4.2300000211224003</v>
      </c>
      <c r="AD804" s="7">
        <v>-0.21367012895012799</v>
      </c>
      <c r="AE804" s="7">
        <v>-9.4927326376809291E-3</v>
      </c>
      <c r="AF804" s="1">
        <v>2.34422882255889E-2</v>
      </c>
      <c r="AG804" s="1" t="s">
        <v>10269</v>
      </c>
      <c r="AH804" s="1">
        <v>15.9169444444444</v>
      </c>
      <c r="AI804" s="1">
        <v>-0.51871409505173005</v>
      </c>
      <c r="AJ804" s="1">
        <v>-0.85494776892782398</v>
      </c>
      <c r="AL804" s="8" t="s">
        <v>10096</v>
      </c>
      <c r="AM804" s="1">
        <v>1010</v>
      </c>
      <c r="AN804" s="1" t="s">
        <v>36</v>
      </c>
      <c r="AO804" s="1">
        <v>0.4</v>
      </c>
      <c r="AP804" s="1" t="s">
        <v>36</v>
      </c>
      <c r="AQ804" s="1">
        <v>0</v>
      </c>
      <c r="AR804" s="1" t="s">
        <v>36</v>
      </c>
    </row>
    <row r="805" spans="1:44">
      <c r="A805" s="2">
        <f t="shared" si="15"/>
        <v>42223.666666666664</v>
      </c>
      <c r="B805" s="2">
        <v>42223.5</v>
      </c>
      <c r="C805" s="6">
        <v>219.50001157407399</v>
      </c>
      <c r="D805" s="6">
        <v>-0.80392784304693199</v>
      </c>
      <c r="E805" s="6">
        <v>-0.59472684753078697</v>
      </c>
      <c r="F805" s="7">
        <v>5496</v>
      </c>
      <c r="G805" s="7">
        <v>887</v>
      </c>
      <c r="H805" s="3">
        <v>4811.2035529237601</v>
      </c>
      <c r="I805" s="7">
        <v>5912.4718676535904</v>
      </c>
      <c r="J805" s="8" t="s">
        <v>10270</v>
      </c>
      <c r="K805" s="1">
        <v>1011</v>
      </c>
      <c r="L805" s="1" t="s">
        <v>36</v>
      </c>
      <c r="M805" s="1">
        <v>2.1</v>
      </c>
      <c r="N805" s="1" t="s">
        <v>36</v>
      </c>
      <c r="O805" s="1">
        <v>0</v>
      </c>
      <c r="P805" s="1" t="s">
        <v>36</v>
      </c>
      <c r="R805" s="9">
        <v>42223.666666666701</v>
      </c>
      <c r="S805" s="9"/>
      <c r="T805" s="3">
        <v>25.109000000000002</v>
      </c>
      <c r="U805" s="3">
        <v>31.903990306946898</v>
      </c>
      <c r="V805" s="7">
        <v>7.65</v>
      </c>
      <c r="W805" s="7">
        <v>110.517396722822</v>
      </c>
      <c r="X805" s="7">
        <v>84.1</v>
      </c>
      <c r="Y805" s="7">
        <v>5.78</v>
      </c>
      <c r="Z805" s="7">
        <v>2.8163934918065299</v>
      </c>
      <c r="AA805" s="7" t="s">
        <v>29</v>
      </c>
      <c r="AB805" s="7">
        <v>2.2000000000000002</v>
      </c>
      <c r="AC805" s="7">
        <v>5.71</v>
      </c>
      <c r="AD805" s="7">
        <v>-0.218976603753199</v>
      </c>
      <c r="AE805" s="7">
        <v>-8.4648845612802399E-3</v>
      </c>
      <c r="AF805" s="1">
        <v>2.2387211385683399E-2</v>
      </c>
      <c r="AG805" s="1" t="s">
        <v>10271</v>
      </c>
      <c r="AH805" s="1">
        <v>16.0002777777778</v>
      </c>
      <c r="AI805" s="1">
        <v>-0.49994008381360899</v>
      </c>
      <c r="AJ805" s="1">
        <v>-0.86605999364734698</v>
      </c>
      <c r="AL805" s="1"/>
    </row>
    <row r="806" spans="1:44">
      <c r="A806" s="2">
        <f t="shared" si="15"/>
        <v>42223.670138888861</v>
      </c>
      <c r="B806" s="2">
        <v>42223.503472222197</v>
      </c>
      <c r="C806" s="6">
        <v>219.503483796296</v>
      </c>
      <c r="D806" s="6">
        <v>-0.80389229386553895</v>
      </c>
      <c r="E806" s="6">
        <v>-0.59477489848143605</v>
      </c>
      <c r="F806" s="7">
        <v>5212</v>
      </c>
      <c r="G806" s="7">
        <v>889</v>
      </c>
      <c r="H806" s="3">
        <v>4572.8773747841096</v>
      </c>
      <c r="I806" s="7">
        <v>5615.4697844559596</v>
      </c>
      <c r="J806" s="1"/>
      <c r="R806" s="9">
        <v>42223.670138888898</v>
      </c>
      <c r="S806" s="9"/>
      <c r="T806" s="3">
        <v>25.161999999999999</v>
      </c>
      <c r="U806" s="3">
        <v>31.91394184168</v>
      </c>
      <c r="V806" s="7">
        <v>7.67</v>
      </c>
      <c r="W806" s="7">
        <v>111.83608468959299</v>
      </c>
      <c r="X806" s="7">
        <v>84.6</v>
      </c>
      <c r="Y806" s="7">
        <v>5.81</v>
      </c>
      <c r="Z806" s="7">
        <v>2.5403688968384301</v>
      </c>
      <c r="AA806" s="7" t="s">
        <v>29</v>
      </c>
      <c r="AB806" s="7">
        <v>2.15</v>
      </c>
      <c r="AC806" s="7">
        <v>7.1</v>
      </c>
      <c r="AD806" s="7">
        <v>-0.22404635304988399</v>
      </c>
      <c r="AE806" s="7">
        <v>-8.3999432823816996E-3</v>
      </c>
      <c r="AF806" s="1">
        <v>2.1379620895022301E-2</v>
      </c>
      <c r="AG806" s="1" t="s">
        <v>10272</v>
      </c>
      <c r="AH806" s="1">
        <v>16.0836111111111</v>
      </c>
      <c r="AI806" s="1">
        <v>-0.48092812857422801</v>
      </c>
      <c r="AJ806" s="1">
        <v>-0.87676002141183995</v>
      </c>
      <c r="AL806" s="1"/>
    </row>
    <row r="807" spans="1:44">
      <c r="A807" s="2">
        <f t="shared" si="15"/>
        <v>42223.673611111066</v>
      </c>
      <c r="B807" s="2">
        <v>42223.506944444402</v>
      </c>
      <c r="C807" s="6">
        <v>219.50695601851899</v>
      </c>
      <c r="D807" s="6">
        <v>-0.80385674181211897</v>
      </c>
      <c r="E807" s="6">
        <v>-0.59482294730718399</v>
      </c>
      <c r="F807" s="7">
        <v>4983</v>
      </c>
      <c r="G807" s="7">
        <v>887</v>
      </c>
      <c r="H807" s="3">
        <v>4362.1228719467099</v>
      </c>
      <c r="I807" s="7">
        <v>5352.8275230199897</v>
      </c>
      <c r="J807" s="1"/>
      <c r="R807" s="9">
        <v>42223.673611111102</v>
      </c>
      <c r="S807" s="9"/>
      <c r="T807" s="3">
        <v>25.231999999999999</v>
      </c>
      <c r="U807" s="3">
        <v>31.923893376413101</v>
      </c>
      <c r="V807" s="7">
        <v>7.69</v>
      </c>
      <c r="W807" s="7">
        <v>114.87847060236</v>
      </c>
      <c r="X807" s="7">
        <v>87</v>
      </c>
      <c r="Y807" s="7">
        <v>5.97</v>
      </c>
      <c r="Z807" s="7">
        <v>2.67300711839466</v>
      </c>
      <c r="AA807" s="7" t="s">
        <v>29</v>
      </c>
      <c r="AB807" s="7">
        <v>1.81</v>
      </c>
      <c r="AC807" s="7">
        <v>5.81</v>
      </c>
      <c r="AD807" s="7">
        <v>-0.229116102338631</v>
      </c>
      <c r="AE807" s="7">
        <v>-8.3350020357671195E-3</v>
      </c>
      <c r="AF807" s="1">
        <v>2.0417379446695302E-2</v>
      </c>
      <c r="AG807" s="1" t="s">
        <v>10273</v>
      </c>
      <c r="AH807" s="1">
        <v>16.1666666666667</v>
      </c>
      <c r="AI807" s="1">
        <v>-0.46175178427375202</v>
      </c>
      <c r="AJ807" s="1">
        <v>-0.88700918243274496</v>
      </c>
      <c r="AL807" s="8" t="s">
        <v>10100</v>
      </c>
      <c r="AM807" s="1">
        <v>1010</v>
      </c>
      <c r="AN807" s="1" t="s">
        <v>36</v>
      </c>
      <c r="AO807" s="1">
        <v>0.4</v>
      </c>
      <c r="AP807" s="1" t="s">
        <v>36</v>
      </c>
      <c r="AQ807" s="1">
        <v>0</v>
      </c>
      <c r="AR807" s="1" t="s">
        <v>36</v>
      </c>
    </row>
    <row r="808" spans="1:44">
      <c r="A808" s="2">
        <f t="shared" si="15"/>
        <v>42223.677083333365</v>
      </c>
      <c r="B808" s="2">
        <v>42223.510416666701</v>
      </c>
      <c r="C808" s="6">
        <v>219.510416666667</v>
      </c>
      <c r="D808" s="6">
        <v>-0.803821305408007</v>
      </c>
      <c r="E808" s="6">
        <v>-0.59487083385569295</v>
      </c>
      <c r="F808" s="7">
        <v>4756</v>
      </c>
      <c r="G808" s="7">
        <v>891</v>
      </c>
      <c r="H808" s="3">
        <v>4182.1820873427096</v>
      </c>
      <c r="I808" s="7">
        <v>5128.5853172464804</v>
      </c>
      <c r="J808" s="8" t="s">
        <v>10274</v>
      </c>
      <c r="K808" s="1">
        <v>1011</v>
      </c>
      <c r="L808" s="1" t="s">
        <v>36</v>
      </c>
      <c r="M808" s="1">
        <v>2</v>
      </c>
      <c r="N808" s="1" t="s">
        <v>36</v>
      </c>
      <c r="O808" s="1">
        <v>0</v>
      </c>
      <c r="P808" s="1" t="s">
        <v>36</v>
      </c>
      <c r="R808" s="9">
        <v>42223.677083333299</v>
      </c>
      <c r="S808" s="9"/>
      <c r="T808" s="3">
        <v>25.251999999329399</v>
      </c>
      <c r="U808" s="3">
        <v>31.9238449111478</v>
      </c>
      <c r="V808" s="7">
        <v>7.6999999996647199</v>
      </c>
      <c r="W808" s="7">
        <v>113.560959010258</v>
      </c>
      <c r="X808" s="7">
        <v>88.0999999631196</v>
      </c>
      <c r="Y808" s="7">
        <v>6.0399999976530703</v>
      </c>
      <c r="Z808" s="7">
        <v>2.9713432595585498</v>
      </c>
      <c r="AA808" s="7" t="s">
        <v>29</v>
      </c>
      <c r="AB808" s="7">
        <v>1.8999999969825101</v>
      </c>
      <c r="AC808" s="7">
        <v>5.72000000301749</v>
      </c>
      <c r="AD808" s="7">
        <v>-0.23418585145740201</v>
      </c>
      <c r="AE808" s="7">
        <v>-8.2700607913298706E-3</v>
      </c>
      <c r="AF808" s="1">
        <v>1.9952623165092401E-2</v>
      </c>
      <c r="AG808" s="1" t="s">
        <v>10275</v>
      </c>
      <c r="AH808" s="1">
        <v>16.25</v>
      </c>
      <c r="AI808" s="1">
        <v>-0.44229191304120702</v>
      </c>
      <c r="AJ808" s="1">
        <v>-0.89687115220545999</v>
      </c>
      <c r="AL808" s="1"/>
    </row>
    <row r="809" spans="1:44">
      <c r="A809" s="2">
        <f t="shared" si="15"/>
        <v>42223.680555555562</v>
      </c>
      <c r="B809" s="2">
        <v>42223.513888888898</v>
      </c>
      <c r="C809" s="6">
        <v>219.513888888889</v>
      </c>
      <c r="D809" s="6">
        <v>-0.80378574762051902</v>
      </c>
      <c r="E809" s="6">
        <v>-0.59491887843816504</v>
      </c>
      <c r="F809" s="7">
        <v>4481</v>
      </c>
      <c r="G809" s="7">
        <v>893</v>
      </c>
      <c r="H809" s="3">
        <v>3949.2060202319299</v>
      </c>
      <c r="I809" s="7">
        <v>4838.2505424130304</v>
      </c>
      <c r="J809" s="1"/>
      <c r="R809" s="9">
        <v>42223.680555555598</v>
      </c>
      <c r="S809" s="9"/>
      <c r="T809" s="3">
        <v>25.34</v>
      </c>
      <c r="U809" s="3">
        <v>31.933796445880901</v>
      </c>
      <c r="V809" s="7">
        <v>7.72</v>
      </c>
      <c r="W809" s="7">
        <v>113.257375896602</v>
      </c>
      <c r="X809" s="7">
        <v>91.3</v>
      </c>
      <c r="Y809" s="7">
        <v>6.25</v>
      </c>
      <c r="Z809" s="7">
        <v>3.6894600452330502</v>
      </c>
      <c r="AA809" s="7" t="s">
        <v>29</v>
      </c>
      <c r="AB809" s="7">
        <v>2.25</v>
      </c>
      <c r="AC809" s="7">
        <v>5.86</v>
      </c>
      <c r="AD809" s="7">
        <v>-0.23884022009242101</v>
      </c>
      <c r="AE809" s="7">
        <v>-7.6461380341948998E-3</v>
      </c>
      <c r="AF809" s="1">
        <v>1.9054607179632501E-2</v>
      </c>
      <c r="AG809" s="1" t="s">
        <v>10276</v>
      </c>
      <c r="AH809" s="1">
        <v>16.3333333333333</v>
      </c>
      <c r="AI809" s="1">
        <v>-0.42262153516810502</v>
      </c>
      <c r="AJ809" s="1">
        <v>-0.90630626060518504</v>
      </c>
      <c r="AL809" s="1"/>
    </row>
    <row r="810" spans="1:44">
      <c r="A810" s="2">
        <f t="shared" si="15"/>
        <v>42223.684027777766</v>
      </c>
      <c r="B810" s="2">
        <v>42223.517361111102</v>
      </c>
      <c r="C810" s="6">
        <v>219.517361111111</v>
      </c>
      <c r="D810" s="6">
        <v>-0.803750186961394</v>
      </c>
      <c r="E810" s="6">
        <v>-0.59496692089520697</v>
      </c>
      <c r="F810" s="7">
        <v>4215</v>
      </c>
      <c r="G810" s="7">
        <v>891</v>
      </c>
      <c r="H810" s="3">
        <v>3706.4544781643199</v>
      </c>
      <c r="I810" s="7">
        <v>4535.7335706883796</v>
      </c>
      <c r="J810" s="1"/>
      <c r="R810" s="9">
        <v>42223.684027777803</v>
      </c>
      <c r="S810" s="9"/>
      <c r="T810" s="3">
        <v>25.361000000000001</v>
      </c>
      <c r="U810" s="3">
        <v>31.943747980613999</v>
      </c>
      <c r="V810" s="7">
        <v>7.74</v>
      </c>
      <c r="W810" s="7">
        <v>114.069132240941</v>
      </c>
      <c r="X810" s="7">
        <v>91</v>
      </c>
      <c r="Y810" s="7">
        <v>6.23</v>
      </c>
      <c r="Z810" s="7">
        <v>2.8500458550656198</v>
      </c>
      <c r="AA810" s="7" t="s">
        <v>29</v>
      </c>
      <c r="AB810" s="7">
        <v>1.81</v>
      </c>
      <c r="AC810" s="7">
        <v>5.82</v>
      </c>
      <c r="AD810" s="7">
        <v>-0.24349458871351401</v>
      </c>
      <c r="AE810" s="7">
        <v>-7.0222152583186096E-3</v>
      </c>
      <c r="AF810" s="1">
        <v>1.8197008586099801E-2</v>
      </c>
      <c r="AG810" s="1" t="s">
        <v>10277</v>
      </c>
      <c r="AH810" s="1">
        <v>16.4166666666667</v>
      </c>
      <c r="AI810" s="1">
        <v>-0.40275001267313099</v>
      </c>
      <c r="AJ810" s="1">
        <v>-0.91531001703892201</v>
      </c>
      <c r="AL810" s="8" t="s">
        <v>10104</v>
      </c>
      <c r="AM810" s="1">
        <v>1010</v>
      </c>
      <c r="AN810" s="1" t="s">
        <v>36</v>
      </c>
      <c r="AO810" s="1">
        <v>0.2</v>
      </c>
      <c r="AP810" s="1" t="s">
        <v>36</v>
      </c>
      <c r="AQ810" s="1">
        <v>0</v>
      </c>
      <c r="AR810" s="1" t="s">
        <v>36</v>
      </c>
    </row>
    <row r="811" spans="1:44">
      <c r="A811" s="2">
        <f t="shared" si="15"/>
        <v>42223.687499999964</v>
      </c>
      <c r="B811" s="2">
        <v>42223.520833333299</v>
      </c>
      <c r="C811" s="6">
        <v>219.520833333333</v>
      </c>
      <c r="D811" s="6">
        <v>-0.80371462343076105</v>
      </c>
      <c r="E811" s="6">
        <v>-0.59501496122664899</v>
      </c>
      <c r="F811" s="7">
        <v>3980</v>
      </c>
      <c r="G811" s="7">
        <v>894</v>
      </c>
      <c r="H811" s="3">
        <v>3511.59141376758</v>
      </c>
      <c r="I811" s="7">
        <v>4292.8952198371599</v>
      </c>
      <c r="J811" s="8" t="s">
        <v>10278</v>
      </c>
      <c r="K811" s="1">
        <v>1010</v>
      </c>
      <c r="L811" s="1" t="s">
        <v>36</v>
      </c>
      <c r="M811" s="1">
        <v>1.6</v>
      </c>
      <c r="N811" s="1" t="s">
        <v>36</v>
      </c>
      <c r="O811" s="1">
        <v>0</v>
      </c>
      <c r="P811" s="1" t="s">
        <v>36</v>
      </c>
      <c r="R811" s="9">
        <v>42223.6875</v>
      </c>
      <c r="S811" s="9"/>
      <c r="T811" s="3">
        <v>25.399000000000001</v>
      </c>
      <c r="U811" s="3">
        <v>31.953699515347001</v>
      </c>
      <c r="V811" s="7">
        <v>7.75</v>
      </c>
      <c r="W811" s="7">
        <v>114.880897152092</v>
      </c>
      <c r="X811" s="7">
        <v>94.3</v>
      </c>
      <c r="Y811" s="7">
        <v>6.45</v>
      </c>
      <c r="Z811" s="7">
        <v>2.6623489697674798</v>
      </c>
      <c r="AA811" s="7" t="s">
        <v>29</v>
      </c>
      <c r="AB811" s="7">
        <v>2.23</v>
      </c>
      <c r="AC811" s="7">
        <v>6.56</v>
      </c>
      <c r="AD811" s="7">
        <v>-0.24814895733460601</v>
      </c>
      <c r="AE811" s="7">
        <v>-6.3982924824423203E-3</v>
      </c>
      <c r="AF811" s="1">
        <v>1.7782794100389201E-2</v>
      </c>
      <c r="AG811" s="1" t="s">
        <v>10279</v>
      </c>
      <c r="AH811" s="1">
        <v>16.5</v>
      </c>
      <c r="AI811" s="1">
        <v>-0.38268680330882698</v>
      </c>
      <c r="AJ811" s="1">
        <v>-0.92387813621346804</v>
      </c>
      <c r="AL811" s="1"/>
    </row>
    <row r="812" spans="1:44">
      <c r="A812" s="2">
        <f t="shared" si="15"/>
        <v>42223.690972222263</v>
      </c>
      <c r="B812" s="2">
        <v>42223.524305555598</v>
      </c>
      <c r="C812" s="6">
        <v>219.524305555556</v>
      </c>
      <c r="D812" s="6">
        <v>-0.80367905702873599</v>
      </c>
      <c r="E812" s="6">
        <v>-0.59506299943232999</v>
      </c>
      <c r="F812" s="7">
        <v>3820</v>
      </c>
      <c r="G812" s="7">
        <v>894</v>
      </c>
      <c r="H812" s="3">
        <v>3370.4219096965198</v>
      </c>
      <c r="I812" s="7">
        <v>4116.9697838638003</v>
      </c>
      <c r="J812" s="1"/>
      <c r="R812" s="9">
        <v>42223.690972222197</v>
      </c>
      <c r="S812" s="9"/>
      <c r="T812" s="3">
        <v>25.474999997451899</v>
      </c>
      <c r="U812" s="3">
        <v>31.943651050416999</v>
      </c>
      <c r="V812" s="7">
        <v>7.7699999993294497</v>
      </c>
      <c r="W812" s="7">
        <v>112.954982607852</v>
      </c>
      <c r="X812" s="7">
        <v>96.599999922886497</v>
      </c>
      <c r="Y812" s="7">
        <v>6.5999999949708599</v>
      </c>
      <c r="Z812" s="7">
        <v>3.5131027330750202</v>
      </c>
      <c r="AA812" s="7" t="s">
        <v>29</v>
      </c>
      <c r="AB812" s="7">
        <v>2.1200000036880402</v>
      </c>
      <c r="AC812" s="7">
        <v>6.02000001810491</v>
      </c>
      <c r="AD812" s="7">
        <v>-0.25243244976601398</v>
      </c>
      <c r="AE812" s="7">
        <v>-6.3393633952889298E-3</v>
      </c>
      <c r="AF812" s="1">
        <v>1.6982436550838299E-2</v>
      </c>
      <c r="AG812" s="1" t="s">
        <v>10280</v>
      </c>
      <c r="AH812" s="1">
        <v>16.5833333333333</v>
      </c>
      <c r="AI812" s="1">
        <v>-0.362441456060073</v>
      </c>
      <c r="AJ812" s="1">
        <v>-0.93200654017504303</v>
      </c>
      <c r="AL812" s="1"/>
    </row>
    <row r="813" spans="1:44">
      <c r="A813" s="2">
        <f t="shared" si="15"/>
        <v>42223.694444444467</v>
      </c>
      <c r="B813" s="2">
        <v>42223.527777777803</v>
      </c>
      <c r="C813" s="6">
        <v>219.527777777778</v>
      </c>
      <c r="D813" s="6">
        <v>-0.80364348775546701</v>
      </c>
      <c r="E813" s="6">
        <v>-0.59511103551205302</v>
      </c>
      <c r="F813" s="7">
        <v>3667</v>
      </c>
      <c r="G813" s="7">
        <v>920</v>
      </c>
      <c r="H813" s="3">
        <v>3329.5238095238101</v>
      </c>
      <c r="I813" s="7">
        <v>4066.0025714285698</v>
      </c>
      <c r="J813" s="1"/>
      <c r="R813" s="9">
        <v>42223.694444444402</v>
      </c>
      <c r="S813" s="9"/>
      <c r="T813" s="3">
        <v>25.4909999994636</v>
      </c>
      <c r="U813" s="3">
        <v>31.953602584479601</v>
      </c>
      <c r="V813" s="7">
        <v>7.7899999993294502</v>
      </c>
      <c r="W813" s="7">
        <v>112.144407910872</v>
      </c>
      <c r="X813" s="7">
        <v>99.4999999027699</v>
      </c>
      <c r="Y813" s="7">
        <v>6.7999999932944801</v>
      </c>
      <c r="Z813" s="7">
        <v>2.62939898278072</v>
      </c>
      <c r="AA813" s="7" t="s">
        <v>29</v>
      </c>
      <c r="AB813" s="7">
        <v>2.4299999896064399</v>
      </c>
      <c r="AC813" s="7">
        <v>7.8599999383091896</v>
      </c>
      <c r="AD813" s="7">
        <v>-0.25671594232860201</v>
      </c>
      <c r="AE813" s="7">
        <v>-6.2804343251026797E-3</v>
      </c>
      <c r="AF813" s="1">
        <v>1.6218100998630001E-2</v>
      </c>
      <c r="AG813" s="1" t="s">
        <v>10281</v>
      </c>
      <c r="AH813" s="1">
        <v>16.6666666666667</v>
      </c>
      <c r="AI813" s="1">
        <v>-0.34202360659937597</v>
      </c>
      <c r="AJ813" s="1">
        <v>-0.939691360250138</v>
      </c>
      <c r="AL813" s="8" t="s">
        <v>10108</v>
      </c>
      <c r="AM813" s="1">
        <v>1010</v>
      </c>
      <c r="AN813" s="1" t="s">
        <v>36</v>
      </c>
      <c r="AO813" s="1">
        <v>0.1</v>
      </c>
      <c r="AP813" s="1" t="s">
        <v>36</v>
      </c>
      <c r="AQ813" s="1">
        <v>0</v>
      </c>
      <c r="AR813" s="1" t="s">
        <v>36</v>
      </c>
    </row>
    <row r="814" spans="1:44">
      <c r="A814" s="2">
        <f t="shared" si="15"/>
        <v>42223.697916666664</v>
      </c>
      <c r="B814" s="2">
        <v>42223.53125</v>
      </c>
      <c r="C814" s="6">
        <v>219.53125</v>
      </c>
      <c r="D814" s="6">
        <v>-0.80360791561107103</v>
      </c>
      <c r="E814" s="6">
        <v>-0.59515906946566</v>
      </c>
      <c r="F814" s="7">
        <v>3530</v>
      </c>
      <c r="G814" s="7">
        <v>920</v>
      </c>
      <c r="H814" s="3">
        <v>3205.13200098692</v>
      </c>
      <c r="I814" s="7">
        <v>3910.9854996299</v>
      </c>
      <c r="J814" s="8" t="s">
        <v>10282</v>
      </c>
      <c r="K814" s="1">
        <v>1010</v>
      </c>
      <c r="L814" s="1" t="s">
        <v>36</v>
      </c>
      <c r="M814" s="1">
        <v>1.8</v>
      </c>
      <c r="N814" s="1" t="s">
        <v>36</v>
      </c>
      <c r="O814" s="1">
        <v>0</v>
      </c>
      <c r="P814" s="1" t="s">
        <v>36</v>
      </c>
      <c r="R814" s="9">
        <v>42223.697916666701</v>
      </c>
      <c r="S814" s="9"/>
      <c r="T814" s="3">
        <v>25.55</v>
      </c>
      <c r="U814" s="3">
        <v>31.963554119547901</v>
      </c>
      <c r="V814" s="7">
        <v>7.82</v>
      </c>
      <c r="W814" s="7">
        <v>113.97014473113001</v>
      </c>
      <c r="X814" s="7">
        <v>103.6</v>
      </c>
      <c r="Y814" s="7">
        <v>7.07</v>
      </c>
      <c r="Z814" s="7">
        <v>2.3753837606734498</v>
      </c>
      <c r="AA814" s="7" t="s">
        <v>29</v>
      </c>
      <c r="AB814" s="7">
        <v>1.88</v>
      </c>
      <c r="AC814" s="7">
        <v>5.59</v>
      </c>
      <c r="AD814" s="7">
        <v>-0.26099943489118999</v>
      </c>
      <c r="AE814" s="7">
        <v>-6.2215052549164304E-3</v>
      </c>
      <c r="AF814" s="1">
        <v>1.51356124843621E-2</v>
      </c>
      <c r="AG814" s="1" t="s">
        <v>10283</v>
      </c>
      <c r="AH814" s="1">
        <v>16.75</v>
      </c>
      <c r="AI814" s="1">
        <v>-0.32144297270088301</v>
      </c>
      <c r="AJ814" s="1">
        <v>-0.94692893888676699</v>
      </c>
      <c r="AL814" s="1"/>
    </row>
    <row r="815" spans="1:44">
      <c r="A815" s="2">
        <f t="shared" si="15"/>
        <v>42223.701388888861</v>
      </c>
      <c r="B815" s="2">
        <v>42223.534722222197</v>
      </c>
      <c r="C815" s="6">
        <v>219.534722222222</v>
      </c>
      <c r="D815" s="6">
        <v>-0.80357234059567395</v>
      </c>
      <c r="E815" s="6">
        <v>-0.59520710129297805</v>
      </c>
      <c r="F815" s="7">
        <v>3417</v>
      </c>
      <c r="G815" s="7">
        <v>922</v>
      </c>
      <c r="H815" s="3">
        <v>3109.27609178386</v>
      </c>
      <c r="I815" s="7">
        <v>3791.5298655810502</v>
      </c>
      <c r="J815" s="1"/>
      <c r="R815" s="9">
        <v>42223.701388888898</v>
      </c>
      <c r="S815" s="9"/>
      <c r="T815" s="3">
        <v>25.603999999999999</v>
      </c>
      <c r="U815" s="3">
        <v>31.973505654280999</v>
      </c>
      <c r="V815" s="7">
        <v>7.84</v>
      </c>
      <c r="W815" s="7">
        <v>115.9986957766</v>
      </c>
      <c r="X815" s="7">
        <v>106.1</v>
      </c>
      <c r="Y815" s="7">
        <v>7.23</v>
      </c>
      <c r="Z815" s="7">
        <v>2.6406389083777801</v>
      </c>
      <c r="AA815" s="7" t="s">
        <v>29</v>
      </c>
      <c r="AB815" s="7">
        <v>2.1</v>
      </c>
      <c r="AC815" s="7">
        <v>5.59</v>
      </c>
      <c r="AD815" s="7">
        <v>-0.26401870213578299</v>
      </c>
      <c r="AE815" s="7">
        <v>-5.51336849455212E-3</v>
      </c>
      <c r="AF815" s="1">
        <v>1.44543977074593E-2</v>
      </c>
      <c r="AG815" s="1" t="s">
        <v>10284</v>
      </c>
      <c r="AH815" s="1">
        <v>16.8333333333333</v>
      </c>
      <c r="AI815" s="1">
        <v>-0.30070934961511703</v>
      </c>
      <c r="AJ815" s="1">
        <v>-0.95371583139531302</v>
      </c>
      <c r="AL815" s="1"/>
    </row>
    <row r="816" spans="1:44">
      <c r="A816" s="2">
        <f t="shared" si="15"/>
        <v>42223.704861111066</v>
      </c>
      <c r="B816" s="2">
        <v>42223.538194444402</v>
      </c>
      <c r="C816" s="6">
        <v>219.538194444444</v>
      </c>
      <c r="D816" s="6">
        <v>-0.803536762709404</v>
      </c>
      <c r="E816" s="6">
        <v>-0.59525513099383698</v>
      </c>
      <c r="F816" s="7">
        <v>3266</v>
      </c>
      <c r="G816" s="7">
        <v>922</v>
      </c>
      <c r="H816" s="3">
        <v>2971.8746607451299</v>
      </c>
      <c r="I816" s="7">
        <v>3620.3002022205801</v>
      </c>
      <c r="J816" s="1"/>
      <c r="R816" s="9">
        <v>42223.704861111102</v>
      </c>
      <c r="S816" s="9"/>
      <c r="T816" s="3">
        <v>25.663</v>
      </c>
      <c r="U816" s="3">
        <v>31.993457189014102</v>
      </c>
      <c r="V816" s="7">
        <v>7.87</v>
      </c>
      <c r="W816" s="7">
        <v>116.303502294029</v>
      </c>
      <c r="X816" s="7">
        <v>107.4</v>
      </c>
      <c r="Y816" s="7">
        <v>7.31</v>
      </c>
      <c r="Z816" s="7">
        <v>2.7733241405502498</v>
      </c>
      <c r="AA816" s="7" t="s">
        <v>29</v>
      </c>
      <c r="AB816" s="7">
        <v>2.1800000000000002</v>
      </c>
      <c r="AC816" s="7">
        <v>6.49</v>
      </c>
      <c r="AD816" s="7">
        <v>-0.26703796933798901</v>
      </c>
      <c r="AE816" s="7">
        <v>-4.8052317124214101E-3</v>
      </c>
      <c r="AF816" s="1">
        <v>1.34896288259165E-2</v>
      </c>
      <c r="AG816" s="1" t="s">
        <v>10285</v>
      </c>
      <c r="AH816" s="1">
        <v>16.9166666666667</v>
      </c>
      <c r="AI816" s="1">
        <v>-0.27983260540704202</v>
      </c>
      <c r="AJ816" s="1">
        <v>-0.96004880758798194</v>
      </c>
      <c r="AL816" s="8" t="s">
        <v>10112</v>
      </c>
      <c r="AM816" s="1">
        <v>1010</v>
      </c>
      <c r="AN816" s="1" t="s">
        <v>36</v>
      </c>
      <c r="AO816" s="1">
        <v>0.4</v>
      </c>
      <c r="AP816" s="1" t="s">
        <v>36</v>
      </c>
      <c r="AQ816" s="1">
        <v>0</v>
      </c>
      <c r="AR816" s="1" t="s">
        <v>36</v>
      </c>
    </row>
    <row r="817" spans="1:44">
      <c r="A817" s="2">
        <f t="shared" si="15"/>
        <v>42223.708333333365</v>
      </c>
      <c r="B817" s="2">
        <v>42223.541666666701</v>
      </c>
      <c r="C817" s="6">
        <v>219.541666666667</v>
      </c>
      <c r="D817" s="6">
        <v>-0.80350118195237796</v>
      </c>
      <c r="E817" s="6">
        <v>-0.59530315856807903</v>
      </c>
      <c r="F817" s="7">
        <v>3132</v>
      </c>
      <c r="G817" s="7">
        <v>922</v>
      </c>
      <c r="H817" s="3">
        <v>2849.9422649889002</v>
      </c>
      <c r="I817" s="7">
        <v>3468.3480506291698</v>
      </c>
      <c r="J817" s="8" t="s">
        <v>10286</v>
      </c>
      <c r="K817" s="1">
        <v>1010</v>
      </c>
      <c r="L817" s="1" t="s">
        <v>36</v>
      </c>
      <c r="M817" s="1">
        <v>1.7</v>
      </c>
      <c r="N817" s="1" t="s">
        <v>36</v>
      </c>
      <c r="O817" s="1">
        <v>0</v>
      </c>
      <c r="P817" s="1" t="s">
        <v>36</v>
      </c>
      <c r="R817" s="9">
        <v>42223.708333333299</v>
      </c>
      <c r="S817" s="9"/>
      <c r="T817" s="3">
        <v>25.7069999985248</v>
      </c>
      <c r="U817" s="3">
        <v>32.0134087230782</v>
      </c>
      <c r="V817" s="7">
        <v>7.8899999993294498</v>
      </c>
      <c r="W817" s="7">
        <v>116.40551495620301</v>
      </c>
      <c r="X817" s="7">
        <v>104.80000008717199</v>
      </c>
      <c r="Y817" s="7">
        <v>7.1200000063702502</v>
      </c>
      <c r="Z817" s="7">
        <v>2.6187319701051202</v>
      </c>
      <c r="AA817" s="7" t="s">
        <v>29</v>
      </c>
      <c r="AB817" s="7">
        <v>1.95000000771135</v>
      </c>
      <c r="AC817" s="7">
        <v>6.0700000140816002</v>
      </c>
      <c r="AD817" s="7">
        <v>-0.27005723643896601</v>
      </c>
      <c r="AE817" s="7">
        <v>-4.09709495403285E-3</v>
      </c>
      <c r="AF817" s="1">
        <v>1.28824955368219E-2</v>
      </c>
      <c r="AG817" s="1" t="s">
        <v>10287</v>
      </c>
      <c r="AH817" s="1">
        <v>17</v>
      </c>
      <c r="AI817" s="1">
        <v>-0.25882267625948602</v>
      </c>
      <c r="AJ817" s="1">
        <v>-0.96592485331617695</v>
      </c>
      <c r="AL817" s="1"/>
    </row>
    <row r="818" spans="1:44">
      <c r="A818" s="2">
        <f t="shared" si="15"/>
        <v>42223.711805555562</v>
      </c>
      <c r="B818" s="2">
        <v>42223.545138888898</v>
      </c>
      <c r="C818" s="6">
        <v>219.545138888889</v>
      </c>
      <c r="D818" s="6">
        <v>-0.80346559832474296</v>
      </c>
      <c r="E818" s="6">
        <v>-0.59535118401550402</v>
      </c>
      <c r="F818" s="7">
        <v>2999</v>
      </c>
      <c r="G818" s="7">
        <v>924</v>
      </c>
      <c r="H818" s="3">
        <v>2734.83937823834</v>
      </c>
      <c r="I818" s="7">
        <v>3324.90683316062</v>
      </c>
      <c r="J818" s="1"/>
      <c r="R818" s="9">
        <v>42223.711805555598</v>
      </c>
      <c r="S818" s="9"/>
      <c r="T818" s="3">
        <v>25.78</v>
      </c>
      <c r="U818" s="3">
        <v>32.013360258481903</v>
      </c>
      <c r="V818" s="7">
        <v>7.91</v>
      </c>
      <c r="W818" s="7">
        <v>117.115923101772</v>
      </c>
      <c r="X818" s="7">
        <v>108.6</v>
      </c>
      <c r="Y818" s="7">
        <v>7.38</v>
      </c>
      <c r="Z818" s="7">
        <v>3.5580690113074098</v>
      </c>
      <c r="AA818" s="7" t="s">
        <v>29</v>
      </c>
      <c r="AB818" s="7">
        <v>2.2200000000000002</v>
      </c>
      <c r="AC818" s="7">
        <v>6.5</v>
      </c>
      <c r="AD818" s="7">
        <v>-0.27052747068256899</v>
      </c>
      <c r="AE818" s="7">
        <v>-2.5340239743463599E-3</v>
      </c>
      <c r="AF818" s="1">
        <v>1.2302687708123801E-2</v>
      </c>
      <c r="AG818" s="1" t="s">
        <v>10288</v>
      </c>
      <c r="AH818" s="1">
        <v>17.0833333333333</v>
      </c>
      <c r="AI818" s="1">
        <v>-0.23768956174391301</v>
      </c>
      <c r="AJ818" s="1">
        <v>-0.97134117190510705</v>
      </c>
      <c r="AL818" s="1"/>
    </row>
    <row r="819" spans="1:44">
      <c r="A819" s="2">
        <f t="shared" si="15"/>
        <v>42223.715277777766</v>
      </c>
      <c r="B819" s="2">
        <v>42223.548611111102</v>
      </c>
      <c r="C819" s="6">
        <v>219.548611111111</v>
      </c>
      <c r="D819" s="6">
        <v>-0.803430011826616</v>
      </c>
      <c r="E819" s="6">
        <v>-0.59539920733595497</v>
      </c>
      <c r="F819" s="7">
        <v>2856</v>
      </c>
      <c r="G819" s="7">
        <v>922</v>
      </c>
      <c r="H819" s="3">
        <v>2598.7979274611398</v>
      </c>
      <c r="I819" s="7">
        <v>3155.37197720207</v>
      </c>
      <c r="J819" s="1"/>
      <c r="R819" s="9">
        <v>42223.715277777803</v>
      </c>
      <c r="S819" s="9"/>
      <c r="T819" s="3">
        <v>25.82</v>
      </c>
      <c r="U819" s="3">
        <v>32.023311793214901</v>
      </c>
      <c r="V819" s="7">
        <v>7.92</v>
      </c>
      <c r="W819" s="7">
        <v>116.913742312485</v>
      </c>
      <c r="X819" s="7">
        <v>110.1</v>
      </c>
      <c r="Y819" s="7">
        <v>7.47</v>
      </c>
      <c r="Z819" s="7">
        <v>3.04988433510254</v>
      </c>
      <c r="AA819" s="7" t="s">
        <v>29</v>
      </c>
      <c r="AB819" s="7">
        <v>3.01</v>
      </c>
      <c r="AC819" s="7">
        <v>7.14</v>
      </c>
      <c r="AD819" s="7">
        <v>-0.27099770484070901</v>
      </c>
      <c r="AE819" s="7">
        <v>-9.7095296599597198E-4</v>
      </c>
      <c r="AF819" s="1">
        <v>1.2022644346174101E-2</v>
      </c>
      <c r="AG819" s="1" t="s">
        <v>10289</v>
      </c>
      <c r="AH819" s="1">
        <v>17.1666666666667</v>
      </c>
      <c r="AI819" s="1">
        <v>-0.216443320061248</v>
      </c>
      <c r="AJ819" s="1">
        <v>-0.97629518548483296</v>
      </c>
      <c r="AL819" s="8" t="s">
        <v>10116</v>
      </c>
      <c r="AM819" s="1">
        <v>1010</v>
      </c>
      <c r="AN819" s="1" t="s">
        <v>36</v>
      </c>
      <c r="AO819" s="1">
        <v>0.7</v>
      </c>
      <c r="AP819" s="1" t="s">
        <v>36</v>
      </c>
      <c r="AQ819" s="1">
        <v>0</v>
      </c>
      <c r="AR819" s="1" t="s">
        <v>36</v>
      </c>
    </row>
    <row r="820" spans="1:44">
      <c r="A820" s="2">
        <f t="shared" si="15"/>
        <v>42223.718749999964</v>
      </c>
      <c r="B820" s="2">
        <v>42223.552083333299</v>
      </c>
      <c r="C820" s="6">
        <v>219.552083333333</v>
      </c>
      <c r="D820" s="6">
        <v>-0.80339442245812498</v>
      </c>
      <c r="E820" s="6">
        <v>-0.59544722852926002</v>
      </c>
      <c r="F820" s="7">
        <v>2727</v>
      </c>
      <c r="G820" s="7">
        <v>924</v>
      </c>
      <c r="H820" s="3">
        <v>2486.7979274611398</v>
      </c>
      <c r="I820" s="7">
        <v>3015.79757720207</v>
      </c>
      <c r="J820" s="8" t="s">
        <v>10290</v>
      </c>
      <c r="K820" s="1">
        <v>1010</v>
      </c>
      <c r="L820" s="1" t="s">
        <v>36</v>
      </c>
      <c r="M820" s="1">
        <v>1.6</v>
      </c>
      <c r="N820" s="1" t="s">
        <v>36</v>
      </c>
      <c r="O820" s="1">
        <v>0</v>
      </c>
      <c r="P820" s="1" t="s">
        <v>36</v>
      </c>
      <c r="R820" s="9">
        <v>42223.71875</v>
      </c>
      <c r="S820" s="9"/>
      <c r="T820" s="3">
        <v>25.864999999999998</v>
      </c>
      <c r="U820" s="3">
        <v>32.033263327947999</v>
      </c>
      <c r="V820" s="7">
        <v>7.94</v>
      </c>
      <c r="W820" s="7">
        <v>116.610159243022</v>
      </c>
      <c r="X820" s="7">
        <v>113.3</v>
      </c>
      <c r="Y820" s="7">
        <v>7.68</v>
      </c>
      <c r="Z820" s="7">
        <v>2.3869527902151502</v>
      </c>
      <c r="AA820" s="7" t="s">
        <v>29</v>
      </c>
      <c r="AB820" s="7">
        <v>2.34</v>
      </c>
      <c r="AC820" s="7">
        <v>6.52</v>
      </c>
      <c r="AD820" s="7">
        <v>-0.27146793899884902</v>
      </c>
      <c r="AE820" s="7">
        <v>5.9211804235441597E-4</v>
      </c>
      <c r="AF820" s="1">
        <v>1.14815362149688E-2</v>
      </c>
      <c r="AG820" s="1" t="s">
        <v>10291</v>
      </c>
      <c r="AH820" s="1">
        <v>17.25</v>
      </c>
      <c r="AI820" s="1">
        <v>-0.19509406325480999</v>
      </c>
      <c r="AJ820" s="1">
        <v>-0.98078453621716899</v>
      </c>
      <c r="AL820" s="1"/>
    </row>
    <row r="821" spans="1:44">
      <c r="A821" s="2">
        <f t="shared" si="15"/>
        <v>42223.722222222263</v>
      </c>
      <c r="B821" s="2">
        <v>42223.555555555598</v>
      </c>
      <c r="C821" s="6">
        <v>219.555555555556</v>
      </c>
      <c r="D821" s="6">
        <v>-0.80335883021938603</v>
      </c>
      <c r="E821" s="6">
        <v>-0.59549524759525996</v>
      </c>
      <c r="F821" s="7">
        <v>2585</v>
      </c>
      <c r="G821" s="7">
        <v>924</v>
      </c>
      <c r="H821" s="3">
        <v>2357.3056994818699</v>
      </c>
      <c r="I821" s="7">
        <v>2854.4243626943098</v>
      </c>
      <c r="J821" s="1"/>
      <c r="R821" s="9">
        <v>42223.722222222197</v>
      </c>
      <c r="S821" s="9"/>
      <c r="T821" s="3">
        <v>25.9209999981225</v>
      </c>
      <c r="U821" s="3">
        <v>32.023214863017998</v>
      </c>
      <c r="V821" s="7">
        <v>7.94</v>
      </c>
      <c r="W821" s="7">
        <v>117.01637766467201</v>
      </c>
      <c r="X821" s="7">
        <v>111.400000063702</v>
      </c>
      <c r="Y821" s="7">
        <v>7.5500000043585898</v>
      </c>
      <c r="Z821" s="7">
        <v>2.9727483450045602</v>
      </c>
      <c r="AA821" s="7" t="s">
        <v>29</v>
      </c>
      <c r="AB821" s="7">
        <v>2.3300000003352799</v>
      </c>
      <c r="AC821" s="7">
        <v>6.4700000016763797</v>
      </c>
      <c r="AD821" s="7">
        <v>-0.26749925136827402</v>
      </c>
      <c r="AE821" s="7">
        <v>1.0956874359618399E-3</v>
      </c>
      <c r="AF821" s="1">
        <v>1.14815362149688E-2</v>
      </c>
      <c r="AG821" s="1" t="s">
        <v>10292</v>
      </c>
      <c r="AH821" s="1">
        <v>17.3333333333333</v>
      </c>
      <c r="AI821" s="1">
        <v>-0.17365195239737599</v>
      </c>
      <c r="AJ821" s="1">
        <v>-0.984807087417926</v>
      </c>
      <c r="AL821" s="1"/>
    </row>
    <row r="822" spans="1:44">
      <c r="A822" s="2">
        <f t="shared" si="15"/>
        <v>42223.725694444467</v>
      </c>
      <c r="B822" s="2">
        <v>42223.559027777803</v>
      </c>
      <c r="C822" s="6">
        <v>219.559027777778</v>
      </c>
      <c r="D822" s="6">
        <v>-0.80332323511054604</v>
      </c>
      <c r="E822" s="6">
        <v>-0.59554326453375905</v>
      </c>
      <c r="F822" s="7">
        <v>2464</v>
      </c>
      <c r="G822" s="7">
        <v>924</v>
      </c>
      <c r="H822" s="3">
        <v>2246.9637305699498</v>
      </c>
      <c r="I822" s="7">
        <v>2716.9162010362702</v>
      </c>
      <c r="J822" s="1"/>
      <c r="R822" s="9">
        <v>42223.725694444402</v>
      </c>
      <c r="S822" s="9"/>
      <c r="T822" s="3">
        <v>25.9299999996983</v>
      </c>
      <c r="U822" s="3">
        <v>32.0331663970805</v>
      </c>
      <c r="V822" s="7">
        <v>7.9499999996647199</v>
      </c>
      <c r="W822" s="7">
        <v>116.712791941878</v>
      </c>
      <c r="X822" s="7">
        <v>113.59999992623899</v>
      </c>
      <c r="Y822" s="7">
        <v>7.6999999949708604</v>
      </c>
      <c r="Z822" s="7">
        <v>2.8181353005932901</v>
      </c>
      <c r="AA822" s="7" t="s">
        <v>29</v>
      </c>
      <c r="AB822" s="7">
        <v>2.4399999963119599</v>
      </c>
      <c r="AC822" s="7">
        <v>6.8499999872595101</v>
      </c>
      <c r="AD822" s="7">
        <v>-0.26353056345581199</v>
      </c>
      <c r="AE822" s="7">
        <v>1.59925681093019E-3</v>
      </c>
      <c r="AF822" s="1">
        <v>1.12201845516817E-2</v>
      </c>
      <c r="AG822" s="1" t="s">
        <v>10293</v>
      </c>
      <c r="AH822" s="1">
        <v>17.4166666666667</v>
      </c>
      <c r="AI822" s="1">
        <v>-0.15212719275515099</v>
      </c>
      <c r="AJ822" s="1">
        <v>-0.98836092457383096</v>
      </c>
      <c r="AL822" s="8" t="s">
        <v>10120</v>
      </c>
      <c r="AM822" s="1">
        <v>1010</v>
      </c>
      <c r="AN822" s="1" t="s">
        <v>36</v>
      </c>
      <c r="AO822" s="1">
        <v>0.3</v>
      </c>
      <c r="AP822" s="1" t="s">
        <v>36</v>
      </c>
      <c r="AQ822" s="1">
        <v>0</v>
      </c>
      <c r="AR822" s="1" t="s">
        <v>36</v>
      </c>
    </row>
    <row r="823" spans="1:44">
      <c r="A823" s="2">
        <f t="shared" si="15"/>
        <v>42223.729166666664</v>
      </c>
      <c r="B823" s="2">
        <v>42223.5625</v>
      </c>
      <c r="C823" s="6">
        <v>219.5625</v>
      </c>
      <c r="D823" s="6">
        <v>-0.80328763713172302</v>
      </c>
      <c r="E823" s="6">
        <v>-0.59559127934459599</v>
      </c>
      <c r="F823" s="7">
        <v>2347</v>
      </c>
      <c r="G823" s="7">
        <v>925</v>
      </c>
      <c r="H823" s="3">
        <v>2142.5857389588</v>
      </c>
      <c r="I823" s="7">
        <v>2586.8403478904602</v>
      </c>
      <c r="J823" s="8" t="s">
        <v>10294</v>
      </c>
      <c r="K823" s="1">
        <v>1010</v>
      </c>
      <c r="L823" s="1" t="s">
        <v>36</v>
      </c>
      <c r="M823" s="1">
        <v>1.8</v>
      </c>
      <c r="N823" s="1" t="s">
        <v>36</v>
      </c>
      <c r="O823" s="1">
        <v>0</v>
      </c>
      <c r="P823" s="1" t="s">
        <v>36</v>
      </c>
      <c r="R823" s="9">
        <v>42223.729166666701</v>
      </c>
      <c r="S823" s="9"/>
      <c r="T823" s="3">
        <v>25.974</v>
      </c>
      <c r="U823" s="3">
        <v>32.023117932148899</v>
      </c>
      <c r="V823" s="7">
        <v>7.97</v>
      </c>
      <c r="W823" s="7">
        <v>117.017613441031</v>
      </c>
      <c r="X823" s="7">
        <v>116.5</v>
      </c>
      <c r="Y823" s="7">
        <v>7.89</v>
      </c>
      <c r="Z823" s="7">
        <v>3.0171721841674399</v>
      </c>
      <c r="AA823" s="7" t="s">
        <v>29</v>
      </c>
      <c r="AB823" s="7">
        <v>2.4500000000000002</v>
      </c>
      <c r="AC823" s="7">
        <v>6.87</v>
      </c>
      <c r="AD823" s="7">
        <v>-0.25956187554334997</v>
      </c>
      <c r="AE823" s="7">
        <v>2.10282618589853E-3</v>
      </c>
      <c r="AF823" s="1">
        <v>1.07151930523761E-2</v>
      </c>
      <c r="AG823" s="1" t="s">
        <v>10295</v>
      </c>
      <c r="AH823" s="1">
        <v>17.5</v>
      </c>
      <c r="AI823" s="1">
        <v>-0.13053002893068999</v>
      </c>
      <c r="AJ823" s="1">
        <v>-0.99144435625371996</v>
      </c>
      <c r="AL823" s="1"/>
    </row>
    <row r="824" spans="1:44">
      <c r="A824" s="2">
        <f t="shared" si="15"/>
        <v>42223.732638888861</v>
      </c>
      <c r="B824" s="2">
        <v>42223.565972222197</v>
      </c>
      <c r="C824" s="6">
        <v>219.565972222222</v>
      </c>
      <c r="D824" s="6">
        <v>-0.80325203628304398</v>
      </c>
      <c r="E824" s="6">
        <v>-0.59563929202760202</v>
      </c>
      <c r="F824" s="7">
        <v>2245</v>
      </c>
      <c r="G824" s="7">
        <v>924</v>
      </c>
      <c r="H824" s="3">
        <v>2047.25388601036</v>
      </c>
      <c r="I824" s="7">
        <v>2468.03779274611</v>
      </c>
      <c r="J824" s="1"/>
      <c r="R824" s="9">
        <v>42223.732638888898</v>
      </c>
      <c r="S824" s="9"/>
      <c r="T824" s="3">
        <v>26.015000000000001</v>
      </c>
      <c r="U824" s="3">
        <v>32.033069466881997</v>
      </c>
      <c r="V824" s="7">
        <v>7.98</v>
      </c>
      <c r="W824" s="7">
        <v>117.423840443112</v>
      </c>
      <c r="X824" s="7">
        <v>119</v>
      </c>
      <c r="Y824" s="7">
        <v>8.0500000000000007</v>
      </c>
      <c r="Z824" s="7">
        <v>2.9951772464807398</v>
      </c>
      <c r="AA824" s="7" t="s">
        <v>29</v>
      </c>
      <c r="AB824" s="7">
        <v>2.41</v>
      </c>
      <c r="AC824" s="7">
        <v>6.69</v>
      </c>
      <c r="AD824" s="7">
        <v>-0.25330218938794602</v>
      </c>
      <c r="AE824" s="7">
        <v>3.5142816214069699E-3</v>
      </c>
      <c r="AF824" s="1">
        <v>1.0471285480508999E-2</v>
      </c>
      <c r="AG824" s="1" t="s">
        <v>10296</v>
      </c>
      <c r="AH824" s="1">
        <v>17.5836111111111</v>
      </c>
      <c r="AI824" s="1">
        <v>-0.10879844997402199</v>
      </c>
      <c r="AJ824" s="1">
        <v>-0.99406382958200901</v>
      </c>
      <c r="AL824" s="1"/>
    </row>
    <row r="825" spans="1:44">
      <c r="A825" s="2">
        <f t="shared" si="15"/>
        <v>42223.736111111066</v>
      </c>
      <c r="B825" s="2">
        <v>42223.569444444402</v>
      </c>
      <c r="C825" s="6">
        <v>219.569444444444</v>
      </c>
      <c r="D825" s="6">
        <v>-0.80321643256463604</v>
      </c>
      <c r="E825" s="6">
        <v>-0.59568730258260405</v>
      </c>
      <c r="F825" s="7">
        <v>2143</v>
      </c>
      <c r="G825" s="7">
        <v>924</v>
      </c>
      <c r="H825" s="3">
        <v>1954.2383419689099</v>
      </c>
      <c r="I825" s="7">
        <v>2352.1218217616602</v>
      </c>
      <c r="J825" s="1"/>
      <c r="R825" s="9">
        <v>42223.736111111102</v>
      </c>
      <c r="S825" s="9"/>
      <c r="T825" s="3">
        <v>26.08</v>
      </c>
      <c r="U825" s="3">
        <v>32.033021001614998</v>
      </c>
      <c r="V825" s="7">
        <v>8</v>
      </c>
      <c r="W825" s="7">
        <v>116.91744638819</v>
      </c>
      <c r="X825" s="7">
        <v>122.3</v>
      </c>
      <c r="Y825" s="7">
        <v>8.27</v>
      </c>
      <c r="Z825" s="7">
        <v>3.0394969997702899</v>
      </c>
      <c r="AA825" s="7" t="s">
        <v>29</v>
      </c>
      <c r="AB825" s="7">
        <v>2.5</v>
      </c>
      <c r="AC825" s="7">
        <v>7.31</v>
      </c>
      <c r="AD825" s="7">
        <v>-0.24704250315573101</v>
      </c>
      <c r="AE825" s="7">
        <v>4.9257370873546698E-3</v>
      </c>
      <c r="AF825" s="1">
        <v>0.01</v>
      </c>
      <c r="AG825" s="1" t="s">
        <v>10297</v>
      </c>
      <c r="AH825" s="1">
        <v>17.6669444444444</v>
      </c>
      <c r="AI825" s="1">
        <v>-8.7087189087536807E-2</v>
      </c>
      <c r="AJ825" s="1">
        <v>-0.99620069338303097</v>
      </c>
      <c r="AL825" s="8" t="s">
        <v>10124</v>
      </c>
      <c r="AM825" s="1">
        <v>1010</v>
      </c>
      <c r="AN825" s="1" t="s">
        <v>36</v>
      </c>
      <c r="AO825" s="1">
        <v>0.6</v>
      </c>
      <c r="AP825" s="1" t="s">
        <v>36</v>
      </c>
      <c r="AQ825" s="1">
        <v>0</v>
      </c>
      <c r="AR825" s="1" t="s">
        <v>36</v>
      </c>
    </row>
    <row r="826" spans="1:44">
      <c r="A826" s="2">
        <f t="shared" si="15"/>
        <v>42223.739583333365</v>
      </c>
      <c r="B826" s="2">
        <v>42223.572916666701</v>
      </c>
      <c r="C826" s="6">
        <v>219.572916666667</v>
      </c>
      <c r="D826" s="6">
        <v>-0.803180825976617</v>
      </c>
      <c r="E826" s="6">
        <v>-0.59573531100944399</v>
      </c>
      <c r="F826" s="7">
        <v>2047</v>
      </c>
      <c r="G826" s="7">
        <v>929</v>
      </c>
      <c r="H826" s="3">
        <v>1876.79546015297</v>
      </c>
      <c r="I826" s="7">
        <v>2255.6125024426301</v>
      </c>
      <c r="J826" s="8" t="s">
        <v>10298</v>
      </c>
      <c r="K826" s="1">
        <v>1010</v>
      </c>
      <c r="L826" s="1" t="s">
        <v>36</v>
      </c>
      <c r="M826" s="1">
        <v>1.9</v>
      </c>
      <c r="N826" s="1" t="s">
        <v>36</v>
      </c>
      <c r="O826" s="1">
        <v>0</v>
      </c>
      <c r="P826" s="1" t="s">
        <v>36</v>
      </c>
      <c r="R826" s="9">
        <v>42223.739583333299</v>
      </c>
      <c r="S826" s="9"/>
      <c r="T826" s="3">
        <v>26.148999997686602</v>
      </c>
      <c r="U826" s="3">
        <v>32.032972536349703</v>
      </c>
      <c r="V826" s="7">
        <v>8.0099999996647195</v>
      </c>
      <c r="W826" s="7">
        <v>115.80262691022401</v>
      </c>
      <c r="X826" s="7">
        <v>125.699999886006</v>
      </c>
      <c r="Y826" s="7">
        <v>8.4799999929592005</v>
      </c>
      <c r="Z826" s="7">
        <v>2.91802319908955</v>
      </c>
      <c r="AA826" s="7" t="s">
        <v>29</v>
      </c>
      <c r="AB826" s="7">
        <v>2.8699999875947801</v>
      </c>
      <c r="AC826" s="7">
        <v>7.6199999896064403</v>
      </c>
      <c r="AD826" s="7">
        <v>-0.24078281713338801</v>
      </c>
      <c r="AE826" s="7">
        <v>6.3371925059796299E-3</v>
      </c>
      <c r="AF826" s="1">
        <v>9.7723722171024902E-3</v>
      </c>
      <c r="AG826" s="1" t="s">
        <v>10299</v>
      </c>
      <c r="AH826" s="1">
        <v>17.7502777777778</v>
      </c>
      <c r="AI826" s="1">
        <v>-6.5334479485664093E-2</v>
      </c>
      <c r="AJ826" s="1">
        <v>-0.99786342040899401</v>
      </c>
      <c r="AL826" s="1"/>
    </row>
    <row r="827" spans="1:44">
      <c r="A827" s="2">
        <f t="shared" si="15"/>
        <v>42223.743055555562</v>
      </c>
      <c r="B827" s="2">
        <v>42223.576388888898</v>
      </c>
      <c r="C827" s="6">
        <v>219.576388888889</v>
      </c>
      <c r="D827" s="6">
        <v>-0.80314521651913295</v>
      </c>
      <c r="E827" s="6">
        <v>-0.595783317307924</v>
      </c>
      <c r="F827" s="7">
        <v>1961</v>
      </c>
      <c r="G827" s="7">
        <v>931</v>
      </c>
      <c r="H827" s="3">
        <v>1801.8169257340201</v>
      </c>
      <c r="I827" s="7">
        <v>2162.1742528497398</v>
      </c>
      <c r="J827" s="1"/>
      <c r="R827" s="9">
        <v>42223.743055555598</v>
      </c>
      <c r="S827" s="9"/>
      <c r="T827" s="3">
        <v>26.164999999999999</v>
      </c>
      <c r="U827" s="3">
        <v>32.032924071082803</v>
      </c>
      <c r="V827" s="7">
        <v>8.02</v>
      </c>
      <c r="W827" s="7">
        <v>115.600430556191</v>
      </c>
      <c r="X827" s="7">
        <v>127.4</v>
      </c>
      <c r="Y827" s="7">
        <v>8.6</v>
      </c>
      <c r="Z827" s="7">
        <v>2.84075463050912</v>
      </c>
      <c r="AA827" s="7" t="s">
        <v>29</v>
      </c>
      <c r="AB827" s="7">
        <v>2.57</v>
      </c>
      <c r="AC827" s="7">
        <v>7.48</v>
      </c>
      <c r="AD827" s="7">
        <v>-0.23308278643035699</v>
      </c>
      <c r="AE827" s="7">
        <v>7.1972506274801101E-3</v>
      </c>
      <c r="AF827" s="1">
        <v>9.5499258602143693E-3</v>
      </c>
      <c r="AG827" s="1" t="s">
        <v>10300</v>
      </c>
      <c r="AH827" s="1">
        <v>17.8336111111111</v>
      </c>
      <c r="AI827" s="1">
        <v>-4.3550674262614102E-2</v>
      </c>
      <c r="AJ827" s="1">
        <v>-0.99905121929322105</v>
      </c>
      <c r="AL827" s="1"/>
    </row>
    <row r="828" spans="1:44">
      <c r="A828" s="2">
        <f t="shared" si="15"/>
        <v>42223.746527777766</v>
      </c>
      <c r="B828" s="2">
        <v>42223.579861111102</v>
      </c>
      <c r="C828" s="6">
        <v>219.579861111111</v>
      </c>
      <c r="D828" s="6">
        <v>-0.80310960419230204</v>
      </c>
      <c r="E828" s="6">
        <v>-0.59583132147788598</v>
      </c>
      <c r="F828" s="7">
        <v>1887</v>
      </c>
      <c r="G828" s="7">
        <v>934</v>
      </c>
      <c r="H828" s="3">
        <v>1739.4108068097701</v>
      </c>
      <c r="I828" s="7">
        <v>2084.4037474463398</v>
      </c>
      <c r="J828" s="1"/>
      <c r="R828" s="9">
        <v>42223.746527777803</v>
      </c>
      <c r="S828" s="9"/>
      <c r="T828" s="3">
        <v>26.190999999999999</v>
      </c>
      <c r="U828" s="3">
        <v>32.032875605815903</v>
      </c>
      <c r="V828" s="7">
        <v>8.02</v>
      </c>
      <c r="W828" s="7">
        <v>116.513680738517</v>
      </c>
      <c r="X828" s="7">
        <v>127.9</v>
      </c>
      <c r="Y828" s="7">
        <v>8.6300000000000008</v>
      </c>
      <c r="Z828" s="7">
        <v>3.0066667195936501</v>
      </c>
      <c r="AA828" s="7" t="s">
        <v>29</v>
      </c>
      <c r="AB828" s="7">
        <v>2.56</v>
      </c>
      <c r="AC828" s="7">
        <v>7.19</v>
      </c>
      <c r="AD828" s="7">
        <v>-0.22538275567903501</v>
      </c>
      <c r="AE828" s="7">
        <v>8.0573087304935398E-3</v>
      </c>
      <c r="AF828" s="1">
        <v>9.5499258602143693E-3</v>
      </c>
      <c r="AG828" s="1" t="s">
        <v>10301</v>
      </c>
      <c r="AH828" s="1">
        <v>17.9169444444444</v>
      </c>
      <c r="AI828" s="1">
        <v>-2.1746141312325402E-2</v>
      </c>
      <c r="AJ828" s="1">
        <v>-0.99976352470873098</v>
      </c>
      <c r="AL828" s="8" t="s">
        <v>10128</v>
      </c>
      <c r="AM828" s="1">
        <v>1009</v>
      </c>
      <c r="AN828" s="1" t="s">
        <v>36</v>
      </c>
      <c r="AO828" s="1">
        <v>0.6</v>
      </c>
      <c r="AP828" s="1" t="s">
        <v>36</v>
      </c>
      <c r="AQ828" s="1">
        <v>0</v>
      </c>
      <c r="AR828" s="1" t="s">
        <v>36</v>
      </c>
    </row>
    <row r="829" spans="1:44">
      <c r="A829" s="2">
        <f t="shared" si="15"/>
        <v>42223.749999999964</v>
      </c>
      <c r="B829" s="2">
        <v>42223.583333333299</v>
      </c>
      <c r="C829" s="6">
        <v>219.583333333333</v>
      </c>
      <c r="D829" s="6">
        <v>-0.80307398899625104</v>
      </c>
      <c r="E829" s="6">
        <v>-0.59587932351915796</v>
      </c>
      <c r="F829" s="7">
        <v>1809</v>
      </c>
      <c r="G829" s="7">
        <v>936</v>
      </c>
      <c r="H829" s="3">
        <v>1671.0821613619501</v>
      </c>
      <c r="I829" s="7">
        <v>1999.2525894892599</v>
      </c>
      <c r="J829" s="8" t="s">
        <v>10302</v>
      </c>
      <c r="K829" s="1">
        <v>1010</v>
      </c>
      <c r="L829" s="1" t="s">
        <v>36</v>
      </c>
      <c r="M829" s="1">
        <v>2.2000000000000002</v>
      </c>
      <c r="N829" s="1" t="s">
        <v>36</v>
      </c>
      <c r="O829" s="1">
        <v>0</v>
      </c>
      <c r="P829" s="1" t="s">
        <v>36</v>
      </c>
      <c r="R829" s="9">
        <v>42223.75</v>
      </c>
      <c r="S829" s="9"/>
      <c r="T829" s="3">
        <v>26.157</v>
      </c>
      <c r="U829" s="3">
        <v>32.022827140548998</v>
      </c>
      <c r="V829" s="7">
        <v>8.02</v>
      </c>
      <c r="W829" s="7">
        <v>117.83256038772601</v>
      </c>
      <c r="X829" s="7">
        <v>127.7</v>
      </c>
      <c r="Y829" s="7">
        <v>8.6199999999999992</v>
      </c>
      <c r="Z829" s="7">
        <v>2.8962327735986002</v>
      </c>
      <c r="AA829" s="7" t="s">
        <v>29</v>
      </c>
      <c r="AB829" s="7">
        <v>2.63</v>
      </c>
      <c r="AC829" s="7">
        <v>6.82</v>
      </c>
      <c r="AD829" s="7">
        <v>-0.21768272492771301</v>
      </c>
      <c r="AE829" s="7">
        <v>8.9173668335069799E-3</v>
      </c>
      <c r="AF829" s="1">
        <v>9.5499258602143693E-3</v>
      </c>
      <c r="AG829" s="1" t="s">
        <v>10303</v>
      </c>
      <c r="AH829" s="1">
        <v>18.0002777777778</v>
      </c>
      <c r="AI829" s="1">
        <v>6.8741606001977099E-5</v>
      </c>
      <c r="AJ829" s="1">
        <v>-0.99999999763729597</v>
      </c>
      <c r="AL829" s="1"/>
    </row>
    <row r="830" spans="1:44">
      <c r="A830" s="2">
        <f t="shared" si="15"/>
        <v>42223.753472222263</v>
      </c>
      <c r="B830" s="2">
        <v>42223.586805555598</v>
      </c>
      <c r="C830" s="6">
        <v>219.586805555556</v>
      </c>
      <c r="D830" s="6">
        <v>-0.80303837093109698</v>
      </c>
      <c r="E830" s="6">
        <v>-0.59592732343158294</v>
      </c>
      <c r="F830" s="7">
        <v>1756</v>
      </c>
      <c r="G830" s="7">
        <v>936</v>
      </c>
      <c r="H830" s="3">
        <v>1622.1228719467099</v>
      </c>
      <c r="I830" s="7">
        <v>1938.23952301999</v>
      </c>
      <c r="J830" s="1"/>
      <c r="R830" s="9">
        <v>42223.753472222197</v>
      </c>
      <c r="S830" s="9"/>
      <c r="T830" s="3">
        <v>26.127000001005801</v>
      </c>
      <c r="U830" s="3">
        <v>32.002778675954303</v>
      </c>
      <c r="V830" s="7">
        <v>8.0000000006705498</v>
      </c>
      <c r="W830" s="7">
        <v>118.745831956465</v>
      </c>
      <c r="X830" s="7">
        <v>125.800000063702</v>
      </c>
      <c r="Y830" s="7">
        <v>8.5000000040233097</v>
      </c>
      <c r="Z830" s="7">
        <v>2.74157189533214</v>
      </c>
      <c r="AA830" s="7" t="s">
        <v>29</v>
      </c>
      <c r="AB830" s="7">
        <v>2.69999999765307</v>
      </c>
      <c r="AC830" s="7">
        <v>7.0099999936297497</v>
      </c>
      <c r="AD830" s="7">
        <v>-0.20778719876691201</v>
      </c>
      <c r="AE830" s="7">
        <v>1.0264216973242399E-2</v>
      </c>
      <c r="AF830" s="1">
        <v>9.9999999845600193E-3</v>
      </c>
      <c r="AG830" s="1" t="s">
        <v>10304</v>
      </c>
      <c r="AH830" s="1">
        <v>18.0836111111111</v>
      </c>
      <c r="AI830" s="1">
        <v>2.1883591807078301E-2</v>
      </c>
      <c r="AJ830" s="1">
        <v>-0.99976052553079997</v>
      </c>
      <c r="AL830" s="1"/>
    </row>
    <row r="831" spans="1:44">
      <c r="A831" s="2">
        <f t="shared" si="15"/>
        <v>42223.756944444467</v>
      </c>
      <c r="B831" s="2">
        <v>42223.590277777803</v>
      </c>
      <c r="C831" s="6">
        <v>219.590277777778</v>
      </c>
      <c r="D831" s="6">
        <v>-0.80300274999698695</v>
      </c>
      <c r="E831" s="6">
        <v>-0.595975321214961</v>
      </c>
      <c r="F831" s="7">
        <v>1700</v>
      </c>
      <c r="G831" s="7">
        <v>932</v>
      </c>
      <c r="H831" s="3">
        <v>1563.6812237848501</v>
      </c>
      <c r="I831" s="7">
        <v>1865.4095410806799</v>
      </c>
      <c r="J831" s="1"/>
      <c r="R831" s="9">
        <v>42223.756944444402</v>
      </c>
      <c r="S831" s="9"/>
      <c r="T831" s="3">
        <v>26.1160000003688</v>
      </c>
      <c r="U831" s="3">
        <v>31.992730210352001</v>
      </c>
      <c r="V831" s="7">
        <v>7.9900000003352796</v>
      </c>
      <c r="W831" s="7">
        <v>119.35489511921899</v>
      </c>
      <c r="X831" s="7">
        <v>123.400000080466</v>
      </c>
      <c r="Y831" s="7">
        <v>8.3400000053644199</v>
      </c>
      <c r="Z831" s="7">
        <v>3.0622702135750202</v>
      </c>
      <c r="AA831" s="7" t="s">
        <v>29</v>
      </c>
      <c r="AB831" s="7">
        <v>3.34999997820705</v>
      </c>
      <c r="AC831" s="7">
        <v>8.6599999446794396</v>
      </c>
      <c r="AD831" s="7">
        <v>-0.19789167220072801</v>
      </c>
      <c r="AE831" s="7">
        <v>1.1611067174455401E-2</v>
      </c>
      <c r="AF831" s="1">
        <v>1.0232929914907599E-2</v>
      </c>
      <c r="AG831" s="1" t="s">
        <v>10305</v>
      </c>
      <c r="AH831" s="1">
        <v>18.1669444444444</v>
      </c>
      <c r="AI831" s="1">
        <v>4.3688026621259299E-2</v>
      </c>
      <c r="AJ831" s="1">
        <v>-0.99904522236480398</v>
      </c>
      <c r="AL831" s="8" t="s">
        <v>10132</v>
      </c>
      <c r="AM831" s="1">
        <v>1009</v>
      </c>
      <c r="AN831" s="1" t="s">
        <v>36</v>
      </c>
      <c r="AO831" s="1">
        <v>0.6</v>
      </c>
      <c r="AP831" s="1" t="s">
        <v>36</v>
      </c>
      <c r="AQ831" s="1">
        <v>0</v>
      </c>
      <c r="AR831" s="1" t="s">
        <v>36</v>
      </c>
    </row>
    <row r="832" spans="1:44">
      <c r="A832" s="2">
        <f t="shared" si="15"/>
        <v>42223.760416666664</v>
      </c>
      <c r="B832" s="2">
        <v>42223.59375</v>
      </c>
      <c r="C832" s="6">
        <v>219.59375</v>
      </c>
      <c r="D832" s="6">
        <v>-0.80296712619403998</v>
      </c>
      <c r="E832" s="6">
        <v>-0.59602331686913501</v>
      </c>
      <c r="F832" s="7">
        <v>1669</v>
      </c>
      <c r="G832" s="7">
        <v>936</v>
      </c>
      <c r="H832" s="3">
        <v>1541.7557364914901</v>
      </c>
      <c r="I832" s="7">
        <v>1838.0859988156899</v>
      </c>
      <c r="J832" s="8" t="s">
        <v>10306</v>
      </c>
      <c r="K832" s="1">
        <v>1010</v>
      </c>
      <c r="L832" s="1" t="s">
        <v>36</v>
      </c>
      <c r="M832" s="1">
        <v>2.1</v>
      </c>
      <c r="N832" s="1" t="s">
        <v>36</v>
      </c>
      <c r="O832" s="1">
        <v>0</v>
      </c>
      <c r="P832" s="1" t="s">
        <v>36</v>
      </c>
      <c r="R832" s="9">
        <v>42223.760416666701</v>
      </c>
      <c r="S832" s="9"/>
      <c r="T832" s="3">
        <v>26.119</v>
      </c>
      <c r="U832" s="3">
        <v>31.982681744749801</v>
      </c>
      <c r="V832" s="7">
        <v>7.99</v>
      </c>
      <c r="W832" s="7">
        <v>120.36959097160999</v>
      </c>
      <c r="X832" s="7">
        <v>124.2</v>
      </c>
      <c r="Y832" s="7">
        <v>8.39</v>
      </c>
      <c r="Z832" s="7">
        <v>3.1729368126003701</v>
      </c>
      <c r="AA832" s="7" t="s">
        <v>29</v>
      </c>
      <c r="AB832" s="7">
        <v>2.71</v>
      </c>
      <c r="AC832" s="7">
        <v>7.74</v>
      </c>
      <c r="AD832" s="7">
        <v>-0.187996145634544</v>
      </c>
      <c r="AE832" s="7">
        <v>1.29579173756684E-2</v>
      </c>
      <c r="AF832" s="1">
        <v>1.0232929922807501E-2</v>
      </c>
      <c r="AG832" s="1" t="s">
        <v>10307</v>
      </c>
      <c r="AH832" s="1">
        <v>18.2502777777778</v>
      </c>
      <c r="AI832" s="1">
        <v>6.5471668336055694E-2</v>
      </c>
      <c r="AJ832" s="1">
        <v>-0.99785442858429696</v>
      </c>
      <c r="AL832" s="1"/>
    </row>
    <row r="833" spans="1:44">
      <c r="A833" s="2">
        <f t="shared" si="15"/>
        <v>42223.763888888861</v>
      </c>
      <c r="B833" s="2">
        <v>42223.597222222197</v>
      </c>
      <c r="C833" s="6">
        <v>219.597222222222</v>
      </c>
      <c r="D833" s="6">
        <v>-0.80293149952238096</v>
      </c>
      <c r="E833" s="6">
        <v>-0.59607131039393302</v>
      </c>
      <c r="F833" s="7">
        <v>1649</v>
      </c>
      <c r="G833" s="7">
        <v>929</v>
      </c>
      <c r="H833" s="3">
        <v>1511.8884776708601</v>
      </c>
      <c r="I833" s="7">
        <v>1800.8654208734299</v>
      </c>
      <c r="J833" s="1"/>
      <c r="R833" s="9">
        <v>42223.763888888898</v>
      </c>
      <c r="S833" s="9"/>
      <c r="T833" s="3">
        <v>26.094999999999999</v>
      </c>
      <c r="U833" s="3">
        <v>31.982633279482901</v>
      </c>
      <c r="V833" s="7">
        <v>7.99</v>
      </c>
      <c r="W833" s="7">
        <v>119.964598126011</v>
      </c>
      <c r="X833" s="7">
        <v>123.8</v>
      </c>
      <c r="Y833" s="7">
        <v>8.3699999999999992</v>
      </c>
      <c r="Z833" s="7">
        <v>3.5047300521581501</v>
      </c>
      <c r="AA833" s="7" t="s">
        <v>29</v>
      </c>
      <c r="AB833" s="7">
        <v>3.32</v>
      </c>
      <c r="AC833" s="7">
        <v>9.2899999999999991</v>
      </c>
      <c r="AD833" s="7">
        <v>-0.176787588840946</v>
      </c>
      <c r="AE833" s="7">
        <v>1.3719378651948499E-2</v>
      </c>
      <c r="AF833" s="1">
        <v>1.0232929922807501E-2</v>
      </c>
      <c r="AG833" s="1" t="s">
        <v>10308</v>
      </c>
      <c r="AH833" s="1">
        <v>18.3336111111111</v>
      </c>
      <c r="AI833" s="1">
        <v>8.7224149135270199E-2</v>
      </c>
      <c r="AJ833" s="1">
        <v>-0.99618871094167105</v>
      </c>
      <c r="AL833" s="1"/>
    </row>
    <row r="834" spans="1:44">
      <c r="A834" s="2">
        <f t="shared" si="15"/>
        <v>42223.767361111066</v>
      </c>
      <c r="B834" s="2">
        <v>42223.600694444402</v>
      </c>
      <c r="C834" s="6">
        <v>219.600694444444</v>
      </c>
      <c r="D834" s="6">
        <v>-0.80289586998213902</v>
      </c>
      <c r="E834" s="6">
        <v>-0.59611930178918404</v>
      </c>
      <c r="F834" s="7">
        <v>1624</v>
      </c>
      <c r="G834" s="7">
        <v>922</v>
      </c>
      <c r="H834" s="3">
        <v>1477.7478411053501</v>
      </c>
      <c r="I834" s="7">
        <v>1758.31935958549</v>
      </c>
      <c r="J834" s="1"/>
      <c r="R834" s="9">
        <v>42223.767361111102</v>
      </c>
      <c r="S834" s="9"/>
      <c r="T834" s="3">
        <v>26.09</v>
      </c>
      <c r="U834" s="3">
        <v>31.972584814215999</v>
      </c>
      <c r="V834" s="7">
        <v>7.98</v>
      </c>
      <c r="W834" s="7">
        <v>119.661008631439</v>
      </c>
      <c r="X834" s="7">
        <v>121.6</v>
      </c>
      <c r="Y834" s="7">
        <v>8.2200000000000006</v>
      </c>
      <c r="Z834" s="7">
        <v>3.10682945049729</v>
      </c>
      <c r="AA834" s="7" t="s">
        <v>29</v>
      </c>
      <c r="AB834" s="7">
        <v>3.3</v>
      </c>
      <c r="AC834" s="7">
        <v>8.32</v>
      </c>
      <c r="AD834" s="7">
        <v>-0.16557903200332599</v>
      </c>
      <c r="AE834" s="7">
        <v>1.4480839908601899E-2</v>
      </c>
      <c r="AF834" s="1">
        <v>1.0471285480508999E-2</v>
      </c>
      <c r="AG834" s="1" t="s">
        <v>10309</v>
      </c>
      <c r="AH834" s="1">
        <v>18.4166666666667</v>
      </c>
      <c r="AI834" s="1">
        <v>0.10886282653354599</v>
      </c>
      <c r="AJ834" s="1">
        <v>-0.99405678157695199</v>
      </c>
      <c r="AL834" s="8" t="s">
        <v>10136</v>
      </c>
      <c r="AM834" s="1">
        <v>1010</v>
      </c>
      <c r="AN834" s="1" t="s">
        <v>36</v>
      </c>
      <c r="AO834" s="1">
        <v>0.7</v>
      </c>
      <c r="AP834" s="1" t="s">
        <v>36</v>
      </c>
      <c r="AQ834" s="1">
        <v>0</v>
      </c>
      <c r="AR834" s="1" t="s">
        <v>36</v>
      </c>
    </row>
    <row r="835" spans="1:44">
      <c r="A835" s="2">
        <f t="shared" ref="A835:A859" si="16">B835+1/6</f>
        <v>42223.770833333365</v>
      </c>
      <c r="B835" s="2">
        <v>42223.604166666701</v>
      </c>
      <c r="C835" s="6">
        <v>219.604166666667</v>
      </c>
      <c r="D835" s="6">
        <v>-0.80286023757342995</v>
      </c>
      <c r="E835" s="6">
        <v>-0.59616729105473099</v>
      </c>
      <c r="F835" s="7">
        <v>1604</v>
      </c>
      <c r="G835" s="7">
        <v>931</v>
      </c>
      <c r="H835" s="3">
        <v>1473.7962003454199</v>
      </c>
      <c r="I835" s="7">
        <v>1753.3948248704601</v>
      </c>
      <c r="J835" s="8" t="s">
        <v>10310</v>
      </c>
      <c r="K835" s="1">
        <v>1010</v>
      </c>
      <c r="L835" s="1" t="s">
        <v>36</v>
      </c>
      <c r="M835" s="1">
        <v>1.8</v>
      </c>
      <c r="N835" s="1" t="s">
        <v>36</v>
      </c>
      <c r="O835" s="1">
        <v>0</v>
      </c>
      <c r="P835" s="1" t="s">
        <v>36</v>
      </c>
      <c r="R835" s="9">
        <v>42223.770833333299</v>
      </c>
      <c r="S835" s="9"/>
      <c r="T835" s="3">
        <v>26.0840000002012</v>
      </c>
      <c r="U835" s="3">
        <v>31.972536348950701</v>
      </c>
      <c r="V835" s="7">
        <v>7.98</v>
      </c>
      <c r="W835" s="7">
        <v>119.864456766788</v>
      </c>
      <c r="X835" s="7">
        <v>119.200000080466</v>
      </c>
      <c r="Y835" s="7">
        <v>8.0600000053644205</v>
      </c>
      <c r="Z835" s="7">
        <v>2.9300346124375301</v>
      </c>
      <c r="AA835" s="7" t="s">
        <v>29</v>
      </c>
      <c r="AB835" s="7">
        <v>3.2500000016763799</v>
      </c>
      <c r="AC835" s="7">
        <v>8.5299999929591994</v>
      </c>
      <c r="AD835" s="7">
        <v>-0.15437047554150199</v>
      </c>
      <c r="AE835" s="7">
        <v>1.5242301139725301E-2</v>
      </c>
      <c r="AF835" s="1">
        <v>1.0471285480508999E-2</v>
      </c>
      <c r="AG835" s="1" t="s">
        <v>10311</v>
      </c>
      <c r="AH835" s="1">
        <v>18.5</v>
      </c>
      <c r="AI835" s="1">
        <v>0.13052213626667999</v>
      </c>
      <c r="AJ835" s="1">
        <v>-0.99144539534176201</v>
      </c>
      <c r="AL835" s="1"/>
    </row>
    <row r="836" spans="1:44">
      <c r="A836" s="2">
        <f t="shared" si="16"/>
        <v>42223.774305555562</v>
      </c>
      <c r="B836" s="2">
        <v>42223.607638888898</v>
      </c>
      <c r="C836" s="6">
        <v>219.607638888889</v>
      </c>
      <c r="D836" s="6">
        <v>-0.80282460229640196</v>
      </c>
      <c r="E836" s="6">
        <v>-0.59621527819037301</v>
      </c>
      <c r="F836" s="7">
        <v>1574</v>
      </c>
      <c r="G836" s="7">
        <v>925</v>
      </c>
      <c r="H836" s="3">
        <v>1436.9109301751801</v>
      </c>
      <c r="I836" s="7">
        <v>1707.4284011843099</v>
      </c>
      <c r="J836" s="1"/>
      <c r="R836" s="9">
        <v>42223.774305555598</v>
      </c>
      <c r="S836" s="9"/>
      <c r="T836" s="3">
        <v>26.068999999999999</v>
      </c>
      <c r="U836" s="3">
        <v>31.972487883683801</v>
      </c>
      <c r="V836" s="7">
        <v>7.99</v>
      </c>
      <c r="W836" s="7">
        <v>119.560863531035</v>
      </c>
      <c r="X836" s="7">
        <v>123.5</v>
      </c>
      <c r="Y836" s="7">
        <v>8.35</v>
      </c>
      <c r="Z836" s="7">
        <v>2.7974554495721402</v>
      </c>
      <c r="AA836" s="7" t="s">
        <v>29</v>
      </c>
      <c r="AB836" s="7">
        <v>2.65</v>
      </c>
      <c r="AC836" s="7">
        <v>6.73</v>
      </c>
      <c r="AD836" s="7">
        <v>-0.14176362220337499</v>
      </c>
      <c r="AE836" s="7">
        <v>1.81864097766887E-2</v>
      </c>
      <c r="AF836" s="1">
        <v>1.0232929922807501E-2</v>
      </c>
      <c r="AG836" s="1" t="s">
        <v>10312</v>
      </c>
      <c r="AH836" s="1">
        <v>18.5833333333333</v>
      </c>
      <c r="AI836" s="1">
        <v>0.152119324636946</v>
      </c>
      <c r="AJ836" s="1">
        <v>-0.98836213559201003</v>
      </c>
      <c r="AL836" s="1"/>
    </row>
    <row r="837" spans="1:44">
      <c r="A837" s="2">
        <f t="shared" si="16"/>
        <v>42223.777777777766</v>
      </c>
      <c r="B837" s="2">
        <v>42223.611111111102</v>
      </c>
      <c r="C837" s="6">
        <v>219.611111111111</v>
      </c>
      <c r="D837" s="6">
        <v>-0.80278896415117196</v>
      </c>
      <c r="E837" s="6">
        <v>-0.59626326319595502</v>
      </c>
      <c r="F837" s="7">
        <v>1539</v>
      </c>
      <c r="G837" s="7">
        <v>927</v>
      </c>
      <c r="H837" s="3">
        <v>1407.9970392302</v>
      </c>
      <c r="I837" s="7">
        <v>1671.3959102886799</v>
      </c>
      <c r="J837" s="1"/>
      <c r="R837" s="9">
        <v>42223.777777777803</v>
      </c>
      <c r="S837" s="9"/>
      <c r="T837" s="3">
        <v>26.08</v>
      </c>
      <c r="U837" s="3">
        <v>31.972439418416901</v>
      </c>
      <c r="V837" s="7">
        <v>8</v>
      </c>
      <c r="W837" s="7">
        <v>120.27135948303599</v>
      </c>
      <c r="X837" s="7">
        <v>127.2</v>
      </c>
      <c r="Y837" s="7">
        <v>8.6</v>
      </c>
      <c r="Z837" s="7">
        <v>3.2398586235862599</v>
      </c>
      <c r="AA837" s="7" t="s">
        <v>29</v>
      </c>
      <c r="AB837" s="7">
        <v>3.51</v>
      </c>
      <c r="AC837" s="7">
        <v>8.85</v>
      </c>
      <c r="AD837" s="7">
        <v>-0.12915676881836599</v>
      </c>
      <c r="AE837" s="7">
        <v>2.1130518486831101E-2</v>
      </c>
      <c r="AF837" s="1">
        <v>0.01</v>
      </c>
      <c r="AG837" s="1" t="s">
        <v>10313</v>
      </c>
      <c r="AH837" s="1">
        <v>18.6666666666667</v>
      </c>
      <c r="AI837" s="1">
        <v>0.173644112569768</v>
      </c>
      <c r="AJ837" s="1">
        <v>-0.98480846978986603</v>
      </c>
      <c r="AL837" s="8" t="s">
        <v>10140</v>
      </c>
      <c r="AM837" s="1">
        <v>1010</v>
      </c>
      <c r="AN837" s="1" t="s">
        <v>36</v>
      </c>
      <c r="AO837" s="1">
        <v>0.8</v>
      </c>
      <c r="AP837" s="1" t="s">
        <v>36</v>
      </c>
      <c r="AQ837" s="1">
        <v>0</v>
      </c>
      <c r="AR837" s="1" t="s">
        <v>36</v>
      </c>
    </row>
    <row r="838" spans="1:44">
      <c r="A838" s="2">
        <f t="shared" si="16"/>
        <v>42223.781249999964</v>
      </c>
      <c r="B838" s="2">
        <v>42223.614583333299</v>
      </c>
      <c r="C838" s="6">
        <v>219.614594907407</v>
      </c>
      <c r="D838" s="6">
        <v>-0.80275320432969499</v>
      </c>
      <c r="E838" s="6">
        <v>-0.59631140601065702</v>
      </c>
      <c r="F838" s="7">
        <v>1501</v>
      </c>
      <c r="G838" s="7">
        <v>925</v>
      </c>
      <c r="H838" s="3">
        <v>1370.2689365901799</v>
      </c>
      <c r="I838" s="7">
        <v>1624.37914877868</v>
      </c>
      <c r="J838" s="8" t="s">
        <v>10314</v>
      </c>
      <c r="K838" s="1">
        <v>1010</v>
      </c>
      <c r="L838" s="1" t="s">
        <v>36</v>
      </c>
      <c r="M838" s="1">
        <v>1.8</v>
      </c>
      <c r="N838" s="1" t="s">
        <v>36</v>
      </c>
      <c r="O838" s="1">
        <v>0</v>
      </c>
      <c r="P838" s="1" t="s">
        <v>36</v>
      </c>
      <c r="R838" s="9">
        <v>42223.78125</v>
      </c>
      <c r="S838" s="9"/>
      <c r="T838" s="3">
        <v>26.093</v>
      </c>
      <c r="U838" s="3">
        <v>31.972390953150001</v>
      </c>
      <c r="V838" s="7">
        <v>8</v>
      </c>
      <c r="W838" s="7">
        <v>119.663535841222</v>
      </c>
      <c r="X838" s="7">
        <v>126.4</v>
      </c>
      <c r="Y838" s="7">
        <v>8.5399999999999991</v>
      </c>
      <c r="Z838" s="7">
        <v>2.5322682060933301</v>
      </c>
      <c r="AA838" s="7" t="s">
        <v>29</v>
      </c>
      <c r="AB838" s="7">
        <v>2.59</v>
      </c>
      <c r="AC838" s="7">
        <v>6.06</v>
      </c>
      <c r="AD838" s="7">
        <v>-0.11654991543335699</v>
      </c>
      <c r="AE838" s="7">
        <v>2.4074627196973501E-2</v>
      </c>
      <c r="AF838" s="1">
        <v>0.01</v>
      </c>
      <c r="AG838" s="1" t="s">
        <v>10315</v>
      </c>
      <c r="AH838" s="1">
        <v>18.75</v>
      </c>
      <c r="AI838" s="1">
        <v>0.195086255449124</v>
      </c>
      <c r="AJ838" s="1">
        <v>-0.98078608928493605</v>
      </c>
      <c r="AL838" s="1"/>
    </row>
    <row r="839" spans="1:44">
      <c r="A839" s="2">
        <f t="shared" si="16"/>
        <v>42223.784722222263</v>
      </c>
      <c r="B839" s="2">
        <v>42223.618055555598</v>
      </c>
      <c r="C839" s="6">
        <v>219.61806712962999</v>
      </c>
      <c r="D839" s="6">
        <v>-0.80271756043887399</v>
      </c>
      <c r="E839" s="6">
        <v>-0.59635938674851297</v>
      </c>
      <c r="F839" s="7">
        <v>1462</v>
      </c>
      <c r="G839" s="7">
        <v>912</v>
      </c>
      <c r="H839" s="3">
        <v>1315.9082161362001</v>
      </c>
      <c r="I839" s="7">
        <v>1556.6348189489299</v>
      </c>
      <c r="J839" s="1"/>
      <c r="R839" s="9">
        <v>42223.784722222197</v>
      </c>
      <c r="S839" s="9"/>
      <c r="T839" s="3">
        <v>26.090000000100598</v>
      </c>
      <c r="U839" s="3">
        <v>31.972342487884699</v>
      </c>
      <c r="V839" s="7">
        <v>8</v>
      </c>
      <c r="W839" s="7">
        <v>119.15711610284001</v>
      </c>
      <c r="X839" s="7">
        <v>127.49999996312</v>
      </c>
      <c r="Y839" s="7">
        <v>8.6199999973177892</v>
      </c>
      <c r="Z839" s="7">
        <v>2.3443684180249602</v>
      </c>
      <c r="AA839" s="7" t="s">
        <v>29</v>
      </c>
      <c r="AB839" s="7">
        <v>2.9699999872595102</v>
      </c>
      <c r="AC839" s="7">
        <v>7.1799999624490702</v>
      </c>
      <c r="AD839" s="7">
        <v>-0.10295983206285</v>
      </c>
      <c r="AE839" s="7">
        <v>2.40954692548997E-2</v>
      </c>
      <c r="AF839" s="1">
        <v>0.01</v>
      </c>
      <c r="AG839" s="1" t="s">
        <v>10316</v>
      </c>
      <c r="AH839" s="1">
        <v>18.8333333333333</v>
      </c>
      <c r="AI839" s="1">
        <v>0.21643554799357101</v>
      </c>
      <c r="AJ839" s="1">
        <v>-0.97629690850925199</v>
      </c>
      <c r="AL839" s="1"/>
    </row>
    <row r="840" spans="1:44">
      <c r="A840" s="2">
        <f t="shared" si="16"/>
        <v>42223.788194444467</v>
      </c>
      <c r="B840" s="2">
        <v>42223.621527777803</v>
      </c>
      <c r="C840" s="6">
        <v>219.62153935185199</v>
      </c>
      <c r="D840" s="6">
        <v>-0.802681913680243</v>
      </c>
      <c r="E840" s="6">
        <v>-0.59640736535577898</v>
      </c>
      <c r="F840" s="7">
        <v>1418</v>
      </c>
      <c r="G840" s="7">
        <v>910</v>
      </c>
      <c r="H840" s="3">
        <v>1273.50604490501</v>
      </c>
      <c r="I840" s="7">
        <v>1503.79323316062</v>
      </c>
      <c r="J840" s="1"/>
      <c r="R840" s="9">
        <v>42223.788194444402</v>
      </c>
      <c r="S840" s="9"/>
      <c r="T840" s="3">
        <v>26.077000000435898</v>
      </c>
      <c r="U840" s="3">
        <v>31.982294022282499</v>
      </c>
      <c r="V840" s="7">
        <v>8</v>
      </c>
      <c r="W840" s="7">
        <v>118.650690993221</v>
      </c>
      <c r="X840" s="7">
        <v>127.00000001676401</v>
      </c>
      <c r="Y840" s="7">
        <v>8.5900000010058299</v>
      </c>
      <c r="Z840" s="7">
        <v>2.39974730832281</v>
      </c>
      <c r="AA840" s="7" t="s">
        <v>29</v>
      </c>
      <c r="AB840" s="7">
        <v>3.1299999946355799</v>
      </c>
      <c r="AC840" s="7">
        <v>7.2199999986589001</v>
      </c>
      <c r="AD840" s="7">
        <v>-8.9369748203733904E-2</v>
      </c>
      <c r="AE840" s="7">
        <v>2.41163112155145E-2</v>
      </c>
      <c r="AF840" s="1">
        <v>0.01</v>
      </c>
      <c r="AG840" s="1" t="s">
        <v>10317</v>
      </c>
      <c r="AH840" s="1">
        <v>18.9166666666667</v>
      </c>
      <c r="AI840" s="1">
        <v>0.237681829113322</v>
      </c>
      <c r="AJ840" s="1">
        <v>-0.97134306406611304</v>
      </c>
      <c r="AL840" s="8" t="s">
        <v>10144</v>
      </c>
      <c r="AM840" s="1">
        <v>1010</v>
      </c>
      <c r="AN840" s="1" t="s">
        <v>36</v>
      </c>
      <c r="AO840" s="1">
        <v>0.6</v>
      </c>
      <c r="AP840" s="1" t="s">
        <v>36</v>
      </c>
      <c r="AQ840" s="1">
        <v>0</v>
      </c>
      <c r="AR840" s="1" t="s">
        <v>36</v>
      </c>
    </row>
    <row r="841" spans="1:44">
      <c r="A841" s="2">
        <f t="shared" si="16"/>
        <v>42223.791666666664</v>
      </c>
      <c r="B841" s="2">
        <v>42223.625</v>
      </c>
      <c r="C841" s="6">
        <v>219.62501157407399</v>
      </c>
      <c r="D841" s="6">
        <v>-0.80264626405392103</v>
      </c>
      <c r="E841" s="6">
        <v>-0.59645534183229698</v>
      </c>
      <c r="F841" s="7">
        <v>1379</v>
      </c>
      <c r="G841" s="7">
        <v>915</v>
      </c>
      <c r="H841" s="3">
        <v>1245.28497409326</v>
      </c>
      <c r="I841" s="7">
        <v>1468.6241347150201</v>
      </c>
      <c r="J841" s="8" t="s">
        <v>10318</v>
      </c>
      <c r="K841" s="1">
        <v>1010</v>
      </c>
      <c r="L841" s="1" t="s">
        <v>36</v>
      </c>
      <c r="M841" s="1">
        <v>1.7</v>
      </c>
      <c r="N841" s="1" t="s">
        <v>36</v>
      </c>
      <c r="O841" s="1">
        <v>0</v>
      </c>
      <c r="P841" s="1" t="s">
        <v>36</v>
      </c>
      <c r="R841" s="9">
        <v>42223.791666666701</v>
      </c>
      <c r="S841" s="9"/>
      <c r="T841" s="3">
        <v>26.07</v>
      </c>
      <c r="U841" s="3">
        <v>31.982245557350801</v>
      </c>
      <c r="V841" s="7">
        <v>8</v>
      </c>
      <c r="W841" s="7">
        <v>118.854140189242</v>
      </c>
      <c r="X841" s="7">
        <v>122.3</v>
      </c>
      <c r="Y841" s="7">
        <v>8.27</v>
      </c>
      <c r="Z841" s="7">
        <v>2.4993668072923998</v>
      </c>
      <c r="AA841" s="7" t="s">
        <v>29</v>
      </c>
      <c r="AB841" s="7">
        <v>2.86</v>
      </c>
      <c r="AC841" s="7">
        <v>6.32</v>
      </c>
      <c r="AD841" s="7">
        <v>-7.5779664344617997E-2</v>
      </c>
      <c r="AE841" s="7">
        <v>2.41371531761293E-2</v>
      </c>
      <c r="AF841" s="1">
        <v>0.01</v>
      </c>
      <c r="AG841" s="1" t="s">
        <v>10319</v>
      </c>
      <c r="AH841" s="1">
        <v>19</v>
      </c>
      <c r="AI841" s="1">
        <v>0.258814986746289</v>
      </c>
      <c r="AJ841" s="1">
        <v>-0.96592691371320505</v>
      </c>
      <c r="AL841" s="1"/>
    </row>
    <row r="842" spans="1:44">
      <c r="A842" s="2">
        <f t="shared" si="16"/>
        <v>42223.795138888861</v>
      </c>
      <c r="B842" s="2">
        <v>42223.628472222197</v>
      </c>
      <c r="C842" s="6">
        <v>219.628483796296</v>
      </c>
      <c r="D842" s="6">
        <v>-0.80261061156003399</v>
      </c>
      <c r="E842" s="6">
        <v>-0.59650331617789698</v>
      </c>
      <c r="F842" s="7">
        <v>1351</v>
      </c>
      <c r="G842" s="7">
        <v>912</v>
      </c>
      <c r="H842" s="3">
        <v>1216</v>
      </c>
      <c r="I842" s="7">
        <v>1432.1292000000001</v>
      </c>
      <c r="J842" s="1"/>
      <c r="R842" s="9">
        <v>42223.795138888898</v>
      </c>
      <c r="S842" s="9"/>
      <c r="T842" s="3">
        <v>26.056000000000001</v>
      </c>
      <c r="U842" s="3">
        <v>31.982197092083901</v>
      </c>
      <c r="V842" s="7">
        <v>7.99</v>
      </c>
      <c r="W842" s="7">
        <v>118.144884283408</v>
      </c>
      <c r="X842" s="7">
        <v>120.5</v>
      </c>
      <c r="Y842" s="7">
        <v>8.15</v>
      </c>
      <c r="Z842" s="7">
        <v>2.2672071278561798</v>
      </c>
      <c r="AA842" s="7" t="s">
        <v>29</v>
      </c>
      <c r="AB842" s="7">
        <v>2.91</v>
      </c>
      <c r="AC842" s="7">
        <v>7.09</v>
      </c>
      <c r="AD842" s="7">
        <v>-6.1663849696064497E-2</v>
      </c>
      <c r="AE842" s="7">
        <v>2.8830511971010799E-2</v>
      </c>
      <c r="AF842" s="1">
        <v>1.0232929922807501E-2</v>
      </c>
      <c r="AG842" s="1" t="s">
        <v>10320</v>
      </c>
      <c r="AH842" s="1">
        <v>19.0833333333333</v>
      </c>
      <c r="AI842" s="1">
        <v>0.27982496267102502</v>
      </c>
      <c r="AJ842" s="1">
        <v>-0.96005103524039803</v>
      </c>
      <c r="AL842" s="1"/>
    </row>
    <row r="843" spans="1:44">
      <c r="A843" s="2">
        <f t="shared" si="16"/>
        <v>42223.798611111066</v>
      </c>
      <c r="B843" s="2">
        <v>42223.631944444402</v>
      </c>
      <c r="C843" s="6">
        <v>219.63195601851899</v>
      </c>
      <c r="D843" s="6">
        <v>-0.80257495619870001</v>
      </c>
      <c r="E843" s="6">
        <v>-0.596551288392419</v>
      </c>
      <c r="F843" s="7">
        <v>1317</v>
      </c>
      <c r="G843" s="7">
        <v>925</v>
      </c>
      <c r="H843" s="3">
        <v>1202.2945965951101</v>
      </c>
      <c r="I843" s="7">
        <v>1415.04952627683</v>
      </c>
      <c r="J843" s="1"/>
      <c r="R843" s="9">
        <v>42223.798611111102</v>
      </c>
      <c r="S843" s="9"/>
      <c r="T843" s="3">
        <v>26.047999999999998</v>
      </c>
      <c r="U843" s="3">
        <v>31.992148626816999</v>
      </c>
      <c r="V843" s="7">
        <v>7.99</v>
      </c>
      <c r="W843" s="7">
        <v>118.145508054472</v>
      </c>
      <c r="X843" s="7">
        <v>126.4</v>
      </c>
      <c r="Y843" s="7">
        <v>8.5500000000000007</v>
      </c>
      <c r="Z843" s="7">
        <v>2.47742852342575</v>
      </c>
      <c r="AA843" s="7" t="s">
        <v>29</v>
      </c>
      <c r="AB843" s="7">
        <v>3.35</v>
      </c>
      <c r="AC843" s="7">
        <v>7.7</v>
      </c>
      <c r="AD843" s="7">
        <v>-4.75480350298845E-2</v>
      </c>
      <c r="AE843" s="7">
        <v>3.3523870922550603E-2</v>
      </c>
      <c r="AF843" s="1">
        <v>1.0232929922807501E-2</v>
      </c>
      <c r="AG843" s="1" t="s">
        <v>10321</v>
      </c>
      <c r="AH843" s="1">
        <v>19.1666666666667</v>
      </c>
      <c r="AI843" s="1">
        <v>0.300701757293801</v>
      </c>
      <c r="AJ843" s="1">
        <v>-0.95371822524287497</v>
      </c>
      <c r="AL843" s="8" t="s">
        <v>10148</v>
      </c>
      <c r="AM843" s="1">
        <v>1010</v>
      </c>
      <c r="AN843" s="1" t="s">
        <v>36</v>
      </c>
      <c r="AO843" s="1">
        <v>0.7</v>
      </c>
      <c r="AP843" s="1" t="s">
        <v>36</v>
      </c>
      <c r="AQ843" s="1">
        <v>0</v>
      </c>
      <c r="AR843" s="1" t="s">
        <v>36</v>
      </c>
    </row>
    <row r="844" spans="1:44">
      <c r="A844" s="2">
        <f t="shared" si="16"/>
        <v>42223.802083333365</v>
      </c>
      <c r="B844" s="2">
        <v>42223.635416666701</v>
      </c>
      <c r="C844" s="6">
        <v>219.63542824074099</v>
      </c>
      <c r="D844" s="6">
        <v>-0.80253929797006496</v>
      </c>
      <c r="E844" s="6">
        <v>-0.59659925847566597</v>
      </c>
      <c r="F844" s="7">
        <v>1295</v>
      </c>
      <c r="G844" s="7">
        <v>913</v>
      </c>
      <c r="H844" s="3">
        <v>1166.8739205526799</v>
      </c>
      <c r="I844" s="7">
        <v>1370.9082797927499</v>
      </c>
      <c r="J844" s="8" t="s">
        <v>10322</v>
      </c>
      <c r="K844" s="1">
        <v>1010</v>
      </c>
      <c r="L844" s="1" t="s">
        <v>36</v>
      </c>
      <c r="M844" s="1">
        <v>2</v>
      </c>
      <c r="N844" s="1" t="s">
        <v>36</v>
      </c>
      <c r="O844" s="1">
        <v>0</v>
      </c>
      <c r="P844" s="1" t="s">
        <v>36</v>
      </c>
      <c r="R844" s="9">
        <v>42223.802083333299</v>
      </c>
      <c r="S844" s="9"/>
      <c r="T844" s="3">
        <v>26.048999999966501</v>
      </c>
      <c r="U844" s="3">
        <v>31.992100161551701</v>
      </c>
      <c r="V844" s="7">
        <v>7.99</v>
      </c>
      <c r="W844" s="7">
        <v>118.146131825515</v>
      </c>
      <c r="X844" s="7">
        <v>124.300000070408</v>
      </c>
      <c r="Y844" s="7">
        <v>8.4100000046938703</v>
      </c>
      <c r="Z844" s="7">
        <v>2.3669150247083501</v>
      </c>
      <c r="AA844" s="7" t="s">
        <v>29</v>
      </c>
      <c r="AB844" s="7">
        <v>3.3599999996647201</v>
      </c>
      <c r="AC844" s="7">
        <v>7.7799999973177902</v>
      </c>
      <c r="AD844" s="7">
        <v>-3.3432220836974003E-2</v>
      </c>
      <c r="AE844" s="7">
        <v>3.82172297167334E-2</v>
      </c>
      <c r="AF844" s="1">
        <v>1.0232929922807501E-2</v>
      </c>
      <c r="AG844" s="1" t="s">
        <v>10323</v>
      </c>
      <c r="AH844" s="1">
        <v>19.25</v>
      </c>
      <c r="AI844" s="1">
        <v>0.32143543440779598</v>
      </c>
      <c r="AJ844" s="1">
        <v>-0.94693149779013697</v>
      </c>
      <c r="AL844" s="1"/>
    </row>
    <row r="845" spans="1:44">
      <c r="A845" s="2">
        <f t="shared" si="16"/>
        <v>42223.805555555562</v>
      </c>
      <c r="B845" s="2">
        <v>42223.638888888898</v>
      </c>
      <c r="C845" s="6">
        <v>219.63890046296299</v>
      </c>
      <c r="D845" s="6">
        <v>-0.80250363687424797</v>
      </c>
      <c r="E845" s="6">
        <v>-0.59664722642748003</v>
      </c>
      <c r="F845" s="7">
        <v>1273</v>
      </c>
      <c r="G845" s="7">
        <v>917</v>
      </c>
      <c r="H845" s="3">
        <v>1152.0759930915401</v>
      </c>
      <c r="I845" s="7">
        <v>1352.46710259068</v>
      </c>
      <c r="J845" s="1"/>
      <c r="R845" s="9">
        <v>42223.805555555598</v>
      </c>
      <c r="S845" s="9"/>
      <c r="T845" s="3">
        <v>26.050999999999998</v>
      </c>
      <c r="U845" s="3">
        <v>32.002051696284802</v>
      </c>
      <c r="V845" s="7">
        <v>7.99</v>
      </c>
      <c r="W845" s="7">
        <v>117.031206831289</v>
      </c>
      <c r="X845" s="7">
        <v>114.8</v>
      </c>
      <c r="Y845" s="7">
        <v>7.76</v>
      </c>
      <c r="Z845" s="7">
        <v>2.4554870251549898</v>
      </c>
      <c r="AA845" s="7" t="s">
        <v>29</v>
      </c>
      <c r="AB845" s="7">
        <v>3.3</v>
      </c>
      <c r="AC845" s="7">
        <v>7.49</v>
      </c>
      <c r="AD845" s="7">
        <v>-1.9276063171320901E-2</v>
      </c>
      <c r="AE845" s="7">
        <v>4.10925636335399E-2</v>
      </c>
      <c r="AF845" s="1">
        <v>1.0232929922807501E-2</v>
      </c>
      <c r="AG845" s="1" t="s">
        <v>10324</v>
      </c>
      <c r="AH845" s="1">
        <v>19.3333333333333</v>
      </c>
      <c r="AI845" s="1">
        <v>0.34201612592232999</v>
      </c>
      <c r="AJ845" s="1">
        <v>-0.93969408299141699</v>
      </c>
      <c r="AL845" s="1"/>
    </row>
    <row r="846" spans="1:44">
      <c r="A846" s="2">
        <f t="shared" si="16"/>
        <v>42223.809027777766</v>
      </c>
      <c r="B846" s="2">
        <v>42223.642361111102</v>
      </c>
      <c r="C846" s="6">
        <v>219.64237268518499</v>
      </c>
      <c r="D846" s="6">
        <v>-0.80246797291137695</v>
      </c>
      <c r="E846" s="6">
        <v>-0.59669519224768897</v>
      </c>
      <c r="F846" s="7">
        <v>1256</v>
      </c>
      <c r="G846" s="7">
        <v>915</v>
      </c>
      <c r="H846" s="3">
        <v>1134.2116950407101</v>
      </c>
      <c r="I846" s="7">
        <v>1330.2046143597299</v>
      </c>
      <c r="J846" s="1"/>
      <c r="R846" s="9">
        <v>42223.809027777803</v>
      </c>
      <c r="S846" s="9"/>
      <c r="T846" s="3">
        <v>26.071000000000002</v>
      </c>
      <c r="U846" s="3">
        <v>32.002003231017802</v>
      </c>
      <c r="V846" s="7">
        <v>8</v>
      </c>
      <c r="W846" s="7">
        <v>117.133238772212</v>
      </c>
      <c r="X846" s="7">
        <v>125.1</v>
      </c>
      <c r="Y846" s="7">
        <v>8.4600000000000009</v>
      </c>
      <c r="Z846" s="7">
        <v>2.8316554664203402</v>
      </c>
      <c r="AA846" s="7" t="s">
        <v>29</v>
      </c>
      <c r="AB846" s="7">
        <v>2.86</v>
      </c>
      <c r="AC846" s="7">
        <v>7.34</v>
      </c>
      <c r="AD846" s="7">
        <v>-5.1199055043151401E-3</v>
      </c>
      <c r="AE846" s="7">
        <v>4.3967897489392303E-2</v>
      </c>
      <c r="AF846" s="1">
        <v>0.01</v>
      </c>
      <c r="AG846" s="1" t="s">
        <v>10325</v>
      </c>
      <c r="AH846" s="1">
        <v>19.4166666666667</v>
      </c>
      <c r="AI846" s="1">
        <v>0.36243403655946199</v>
      </c>
      <c r="AJ846" s="1">
        <v>-0.93200942545835597</v>
      </c>
      <c r="AL846" s="8" t="s">
        <v>10152</v>
      </c>
      <c r="AM846" s="1">
        <v>1010</v>
      </c>
      <c r="AN846" s="1" t="s">
        <v>36</v>
      </c>
      <c r="AO846" s="1">
        <v>0.6</v>
      </c>
      <c r="AP846" s="1" t="s">
        <v>36</v>
      </c>
      <c r="AQ846" s="1">
        <v>0</v>
      </c>
      <c r="AR846" s="1" t="s">
        <v>36</v>
      </c>
    </row>
    <row r="847" spans="1:44">
      <c r="A847" s="2">
        <f t="shared" si="16"/>
        <v>42223.812499999964</v>
      </c>
      <c r="B847" s="2">
        <v>42223.645833333299</v>
      </c>
      <c r="C847" s="6">
        <v>219.645844907407</v>
      </c>
      <c r="D847" s="6">
        <v>-0.80243230608157701</v>
      </c>
      <c r="E847" s="6">
        <v>-0.59674315593612104</v>
      </c>
      <c r="F847" s="7">
        <v>1223</v>
      </c>
      <c r="G847" s="7">
        <v>919</v>
      </c>
      <c r="H847" s="3">
        <v>1109.2395756230001</v>
      </c>
      <c r="I847" s="7">
        <v>1299.08435914138</v>
      </c>
      <c r="J847" s="8" t="s">
        <v>10326</v>
      </c>
      <c r="K847" s="1">
        <v>1010</v>
      </c>
      <c r="L847" s="1" t="s">
        <v>36</v>
      </c>
      <c r="M847" s="1">
        <v>1.8</v>
      </c>
      <c r="N847" s="1" t="s">
        <v>36</v>
      </c>
      <c r="O847" s="1">
        <v>0</v>
      </c>
      <c r="P847" s="1" t="s">
        <v>36</v>
      </c>
      <c r="R847" s="9">
        <v>42223.8125</v>
      </c>
      <c r="S847" s="9"/>
      <c r="T847" s="3">
        <v>26.071999999999999</v>
      </c>
      <c r="U847" s="3">
        <v>32.0119547657509</v>
      </c>
      <c r="V847" s="7">
        <v>8</v>
      </c>
      <c r="W847" s="7">
        <v>116.018296644361</v>
      </c>
      <c r="X847" s="7">
        <v>127.2</v>
      </c>
      <c r="Y847" s="7">
        <v>8.6</v>
      </c>
      <c r="Z847" s="7">
        <v>2.5109732042470299</v>
      </c>
      <c r="AA847" s="7" t="s">
        <v>29</v>
      </c>
      <c r="AB847" s="7">
        <v>3.68</v>
      </c>
      <c r="AC847" s="7">
        <v>8.49</v>
      </c>
      <c r="AD847" s="7">
        <v>9.0362521626906004E-3</v>
      </c>
      <c r="AE847" s="7">
        <v>4.6843231345244797E-2</v>
      </c>
      <c r="AF847" s="1">
        <v>0.01</v>
      </c>
      <c r="AG847" s="1" t="s">
        <v>10327</v>
      </c>
      <c r="AH847" s="1">
        <v>19.5</v>
      </c>
      <c r="AI847" s="1">
        <v>0.382679448515923</v>
      </c>
      <c r="AJ847" s="1">
        <v>-0.92388118266557895</v>
      </c>
      <c r="AL847" s="1"/>
    </row>
    <row r="848" spans="1:44">
      <c r="A848" s="2">
        <f t="shared" si="16"/>
        <v>42223.815972222263</v>
      </c>
      <c r="B848" s="2">
        <v>42223.649305555598</v>
      </c>
      <c r="C848" s="6">
        <v>219.64931712962999</v>
      </c>
      <c r="D848" s="6">
        <v>-0.80239663638496705</v>
      </c>
      <c r="E848" s="6">
        <v>-0.59679111749262104</v>
      </c>
      <c r="F848" s="7">
        <v>1194</v>
      </c>
      <c r="G848" s="7">
        <v>924</v>
      </c>
      <c r="H848" s="3">
        <v>1088.82901554404</v>
      </c>
      <c r="I848" s="7">
        <v>1273.64871917098</v>
      </c>
      <c r="J848" s="1"/>
      <c r="R848" s="9">
        <v>42223.815972222197</v>
      </c>
      <c r="S848" s="9"/>
      <c r="T848" s="3">
        <v>26.093999999262401</v>
      </c>
      <c r="U848" s="3">
        <v>32.011906300485599</v>
      </c>
      <c r="V848" s="7">
        <v>8.0099999996647195</v>
      </c>
      <c r="W848" s="7">
        <v>116.22173942545101</v>
      </c>
      <c r="X848" s="7">
        <v>125.500000056997</v>
      </c>
      <c r="Y848" s="7">
        <v>8.4800000040233101</v>
      </c>
      <c r="Z848" s="7">
        <v>2.5221263702711898</v>
      </c>
      <c r="AA848" s="7" t="s">
        <v>29</v>
      </c>
      <c r="AB848" s="7">
        <v>3.6000000026822101</v>
      </c>
      <c r="AC848" s="7">
        <v>7.70000002648682</v>
      </c>
      <c r="AD848" s="7">
        <v>2.2304200145981098E-2</v>
      </c>
      <c r="AE848" s="7">
        <v>4.6652559955692702E-2</v>
      </c>
      <c r="AF848" s="1">
        <v>9.7723722171024902E-3</v>
      </c>
      <c r="AG848" s="1" t="s">
        <v>10328</v>
      </c>
      <c r="AH848" s="1">
        <v>19.5833333333333</v>
      </c>
      <c r="AI848" s="1">
        <v>0.40274272608841399</v>
      </c>
      <c r="AJ848" s="1">
        <v>-0.91531322320988695</v>
      </c>
      <c r="AL848" s="1"/>
    </row>
    <row r="849" spans="1:44">
      <c r="A849" s="2">
        <f t="shared" si="16"/>
        <v>42223.819444444467</v>
      </c>
      <c r="B849" s="2">
        <v>42223.652777777803</v>
      </c>
      <c r="C849" s="6">
        <v>219.65278935185199</v>
      </c>
      <c r="D849" s="6">
        <v>-0.80236096382169397</v>
      </c>
      <c r="E849" s="6">
        <v>-0.59683907691698801</v>
      </c>
      <c r="F849" s="7">
        <v>1178</v>
      </c>
      <c r="G849" s="7">
        <v>919</v>
      </c>
      <c r="H849" s="3">
        <v>1068.42536392795</v>
      </c>
      <c r="I849" s="7">
        <v>1248.22168852701</v>
      </c>
      <c r="J849" s="1"/>
      <c r="R849" s="9">
        <v>42223.819444444402</v>
      </c>
      <c r="S849" s="9"/>
      <c r="T849" s="3">
        <v>26.1049999996312</v>
      </c>
      <c r="U849" s="3">
        <v>32.021857834883399</v>
      </c>
      <c r="V849" s="7">
        <v>8.01999999966473</v>
      </c>
      <c r="W849" s="7">
        <v>115.411027730863</v>
      </c>
      <c r="X849" s="7">
        <v>126.499999966472</v>
      </c>
      <c r="Y849" s="7">
        <v>8.5499999976530692</v>
      </c>
      <c r="Z849" s="7">
        <v>2.5443426994647802</v>
      </c>
      <c r="AA849" s="7" t="s">
        <v>29</v>
      </c>
      <c r="AB849" s="7">
        <v>3.2700000110641101</v>
      </c>
      <c r="AC849" s="7">
        <v>7.8999999932944798</v>
      </c>
      <c r="AD849" s="7">
        <v>3.55721485443347E-2</v>
      </c>
      <c r="AE849" s="7">
        <v>4.6461888456951997E-2</v>
      </c>
      <c r="AF849" s="1">
        <v>9.5499258675867792E-3</v>
      </c>
      <c r="AG849" s="1" t="s">
        <v>10329</v>
      </c>
      <c r="AH849" s="1">
        <v>19.6666666666667</v>
      </c>
      <c r="AI849" s="1">
        <v>0.42261432025958501</v>
      </c>
      <c r="AJ849" s="1">
        <v>-0.90630962496904399</v>
      </c>
      <c r="AL849" s="8" t="s">
        <v>10156</v>
      </c>
      <c r="AM849" s="1">
        <v>1010</v>
      </c>
      <c r="AN849" s="1" t="s">
        <v>36</v>
      </c>
      <c r="AO849" s="1">
        <v>0.7</v>
      </c>
      <c r="AP849" s="1" t="s">
        <v>36</v>
      </c>
      <c r="AQ849" s="1">
        <v>0</v>
      </c>
      <c r="AR849" s="1" t="s">
        <v>36</v>
      </c>
    </row>
    <row r="850" spans="1:44">
      <c r="A850" s="2">
        <f t="shared" si="16"/>
        <v>42223.822916666664</v>
      </c>
      <c r="B850" s="2">
        <v>42223.65625</v>
      </c>
      <c r="C850" s="6">
        <v>219.65626157407399</v>
      </c>
      <c r="D850" s="6">
        <v>-0.802325288391876</v>
      </c>
      <c r="E850" s="6">
        <v>-0.59688703420906497</v>
      </c>
      <c r="F850" s="7">
        <v>1155</v>
      </c>
      <c r="G850" s="7">
        <v>927</v>
      </c>
      <c r="H850" s="3">
        <v>1056.6839378238301</v>
      </c>
      <c r="I850" s="7">
        <v>1233.58952331606</v>
      </c>
      <c r="J850" s="8" t="s">
        <v>10330</v>
      </c>
      <c r="K850" s="1">
        <v>1010</v>
      </c>
      <c r="L850" s="1" t="s">
        <v>36</v>
      </c>
      <c r="M850" s="1">
        <v>1.4</v>
      </c>
      <c r="N850" s="1" t="s">
        <v>36</v>
      </c>
      <c r="O850" s="1">
        <v>0</v>
      </c>
      <c r="P850" s="1" t="s">
        <v>36</v>
      </c>
      <c r="R850" s="9">
        <v>42223.822916666701</v>
      </c>
      <c r="S850" s="9"/>
      <c r="T850" s="3">
        <v>26.134</v>
      </c>
      <c r="U850" s="3">
        <v>32.0418093699518</v>
      </c>
      <c r="V850" s="7">
        <v>8.0299999999999994</v>
      </c>
      <c r="W850" s="7">
        <v>114.39747500576701</v>
      </c>
      <c r="X850" s="7">
        <v>125.2</v>
      </c>
      <c r="Y850" s="7">
        <v>8.4499999999999993</v>
      </c>
      <c r="Z850" s="7">
        <v>2.54443511423908</v>
      </c>
      <c r="AA850" s="7" t="s">
        <v>29</v>
      </c>
      <c r="AB850" s="7">
        <v>3.85</v>
      </c>
      <c r="AC850" s="7">
        <v>8.6300000000000008</v>
      </c>
      <c r="AD850" s="7">
        <v>4.8840096942688302E-2</v>
      </c>
      <c r="AE850" s="7">
        <v>4.6271216958211202E-2</v>
      </c>
      <c r="AF850" s="1">
        <v>9.3325430079699307E-3</v>
      </c>
      <c r="AG850" s="1" t="s">
        <v>10331</v>
      </c>
      <c r="AH850" s="1">
        <v>19.7502777777778</v>
      </c>
      <c r="AI850" s="1">
        <v>0.44234999458490099</v>
      </c>
      <c r="AJ850" s="1">
        <v>-0.89684250696024503</v>
      </c>
      <c r="AL850" s="1"/>
    </row>
    <row r="851" spans="1:44">
      <c r="A851" s="2">
        <f t="shared" si="16"/>
        <v>42223.826388888861</v>
      </c>
      <c r="B851" s="2">
        <v>42223.659722222197</v>
      </c>
      <c r="C851" s="6">
        <v>219.659733796296</v>
      </c>
      <c r="D851" s="6">
        <v>-0.80228961009564004</v>
      </c>
      <c r="E851" s="6">
        <v>-0.59693498936867995</v>
      </c>
      <c r="F851" s="7">
        <v>1116</v>
      </c>
      <c r="G851" s="7">
        <v>943</v>
      </c>
      <c r="H851" s="3">
        <v>1038.6262028127301</v>
      </c>
      <c r="I851" s="7">
        <v>1211.0859739452201</v>
      </c>
      <c r="J851" s="1"/>
      <c r="R851" s="9">
        <v>42223.826388888898</v>
      </c>
      <c r="S851" s="9"/>
      <c r="T851" s="3">
        <v>26.152000000000001</v>
      </c>
      <c r="U851" s="3">
        <v>32.061760904684903</v>
      </c>
      <c r="V851" s="7">
        <v>8.0399999999999991</v>
      </c>
      <c r="W851" s="7">
        <v>113.282494862683</v>
      </c>
      <c r="X851" s="7">
        <v>127.6</v>
      </c>
      <c r="Y851" s="7">
        <v>8.61</v>
      </c>
      <c r="Z851" s="7">
        <v>2.5334643651052202</v>
      </c>
      <c r="AA851" s="7" t="s">
        <v>29</v>
      </c>
      <c r="AB851" s="7">
        <v>3.44</v>
      </c>
      <c r="AC851" s="7">
        <v>8.0399999999999991</v>
      </c>
      <c r="AD851" s="7">
        <v>6.0861858727682502E-2</v>
      </c>
      <c r="AE851" s="7">
        <v>4.4781250618205003E-2</v>
      </c>
      <c r="AF851" s="1">
        <v>9.1201083935591107E-3</v>
      </c>
      <c r="AG851" s="1" t="s">
        <v>10332</v>
      </c>
      <c r="AH851" s="1">
        <v>19.8336111111111</v>
      </c>
      <c r="AI851" s="1">
        <v>0.46180922710343197</v>
      </c>
      <c r="AJ851" s="1">
        <v>-0.88697927696318302</v>
      </c>
      <c r="AL851" s="1"/>
    </row>
    <row r="852" spans="1:44">
      <c r="A852" s="2">
        <f t="shared" si="16"/>
        <v>42223.829861111066</v>
      </c>
      <c r="B852" s="2">
        <v>42223.663194444402</v>
      </c>
      <c r="C852" s="6">
        <v>219.66320601851899</v>
      </c>
      <c r="D852" s="6">
        <v>-0.80225392893310299</v>
      </c>
      <c r="E852" s="6">
        <v>-0.59698294239567595</v>
      </c>
      <c r="F852" s="7">
        <v>1093</v>
      </c>
      <c r="G852" s="7">
        <v>939</v>
      </c>
      <c r="H852" s="3">
        <v>1012.90599555885</v>
      </c>
      <c r="I852" s="7">
        <v>1179.03345166544</v>
      </c>
      <c r="J852" s="1"/>
      <c r="R852" s="9">
        <v>42223.829861111102</v>
      </c>
      <c r="S852" s="9"/>
      <c r="T852" s="3">
        <v>26.163</v>
      </c>
      <c r="U852" s="3">
        <v>32.071712439418</v>
      </c>
      <c r="V852" s="7">
        <v>8.0399999999999991</v>
      </c>
      <c r="W852" s="7">
        <v>113.080258389113</v>
      </c>
      <c r="X852" s="7">
        <v>125.3</v>
      </c>
      <c r="Y852" s="7">
        <v>8.4499999999999993</v>
      </c>
      <c r="Z852" s="7">
        <v>2.4671749875383702</v>
      </c>
      <c r="AA852" s="7" t="s">
        <v>29</v>
      </c>
      <c r="AB852" s="7">
        <v>3.3</v>
      </c>
      <c r="AC852" s="7">
        <v>8.09</v>
      </c>
      <c r="AD852" s="7">
        <v>7.2883620470895097E-2</v>
      </c>
      <c r="AE852" s="7">
        <v>4.32912842346364E-2</v>
      </c>
      <c r="AF852" s="1">
        <v>9.1201083935591107E-3</v>
      </c>
      <c r="AG852" s="1" t="s">
        <v>10333</v>
      </c>
      <c r="AH852" s="1">
        <v>19.9169444444444</v>
      </c>
      <c r="AI852" s="1">
        <v>0.48104866381265698</v>
      </c>
      <c r="AJ852" s="1">
        <v>-0.87669389358205096</v>
      </c>
      <c r="AL852" s="8" t="s">
        <v>10159</v>
      </c>
      <c r="AM852" s="1">
        <v>1010</v>
      </c>
      <c r="AN852" s="1" t="s">
        <v>36</v>
      </c>
      <c r="AO852" s="1">
        <v>0.7</v>
      </c>
      <c r="AP852" s="1" t="s">
        <v>36</v>
      </c>
      <c r="AQ852" s="1">
        <v>0</v>
      </c>
      <c r="AR852" s="1" t="s">
        <v>36</v>
      </c>
    </row>
    <row r="853" spans="1:44">
      <c r="A853" s="2">
        <f t="shared" si="16"/>
        <v>42223.833333333365</v>
      </c>
      <c r="B853" s="2">
        <v>42223.666666666701</v>
      </c>
      <c r="C853" s="6">
        <v>219.66667824074099</v>
      </c>
      <c r="D853" s="6">
        <v>-0.80221824490441396</v>
      </c>
      <c r="E853" s="6">
        <v>-0.59703089328985504</v>
      </c>
      <c r="F853" s="7">
        <v>1071</v>
      </c>
      <c r="G853" s="7">
        <v>953</v>
      </c>
      <c r="H853" s="3">
        <v>1007.31606217617</v>
      </c>
      <c r="I853" s="7">
        <v>1172.06727668394</v>
      </c>
      <c r="J853" s="8" t="s">
        <v>10334</v>
      </c>
      <c r="K853" s="1">
        <v>1010</v>
      </c>
      <c r="L853" s="1" t="s">
        <v>36</v>
      </c>
      <c r="M853" s="1">
        <v>1.1000000000000001</v>
      </c>
      <c r="N853" s="1" t="s">
        <v>36</v>
      </c>
      <c r="O853" s="1">
        <v>0</v>
      </c>
      <c r="P853" s="1" t="s">
        <v>36</v>
      </c>
      <c r="R853" s="9">
        <v>42223.833333333299</v>
      </c>
      <c r="S853" s="9"/>
      <c r="T853" s="3">
        <v>26.163</v>
      </c>
      <c r="U853" s="3">
        <v>32.071663974152699</v>
      </c>
      <c r="V853" s="7">
        <v>8.0300000003352796</v>
      </c>
      <c r="W853" s="7">
        <v>113.080855388866</v>
      </c>
      <c r="X853" s="7">
        <v>126.899999946356</v>
      </c>
      <c r="Y853" s="7">
        <v>8.5599999963119604</v>
      </c>
      <c r="Z853" s="7">
        <v>2.50045648815412</v>
      </c>
      <c r="AA853" s="7" t="s">
        <v>29</v>
      </c>
      <c r="AB853" s="7">
        <v>3.5499999916181002</v>
      </c>
      <c r="AC853" s="7">
        <v>8.1799999969825201</v>
      </c>
      <c r="AD853" s="7">
        <v>8.4905381811046704E-2</v>
      </c>
      <c r="AE853" s="7">
        <v>4.18013179010229E-2</v>
      </c>
      <c r="AF853" s="1">
        <v>9.3325430007650898E-3</v>
      </c>
      <c r="AG853" s="1" t="s">
        <v>10335</v>
      </c>
      <c r="AH853" s="1">
        <v>20</v>
      </c>
      <c r="AI853" s="1">
        <v>0.49999616986815698</v>
      </c>
      <c r="AJ853" s="1">
        <v>-0.86602761510079695</v>
      </c>
      <c r="AL853" s="1"/>
    </row>
    <row r="854" spans="1:44">
      <c r="A854" s="2">
        <f t="shared" si="16"/>
        <v>42223.836805555562</v>
      </c>
      <c r="B854" s="2">
        <v>42223.670138888898</v>
      </c>
      <c r="C854" s="6">
        <v>219.67015046296299</v>
      </c>
      <c r="D854" s="6">
        <v>-0.80218255800968896</v>
      </c>
      <c r="E854" s="6">
        <v>-0.59707884205105799</v>
      </c>
      <c r="F854" s="7">
        <v>1049</v>
      </c>
      <c r="G854" s="7">
        <v>953</v>
      </c>
      <c r="H854" s="3">
        <v>986.62422896619796</v>
      </c>
      <c r="I854" s="7">
        <v>1146.2811141376801</v>
      </c>
      <c r="J854" s="1"/>
      <c r="R854" s="9">
        <v>42223.836805555598</v>
      </c>
      <c r="S854" s="9"/>
      <c r="T854" s="3">
        <v>26.175000000000001</v>
      </c>
      <c r="U854" s="3">
        <v>32.081615508885697</v>
      </c>
      <c r="V854" s="7">
        <v>8.0299999999999994</v>
      </c>
      <c r="W854" s="7">
        <v>112.777197359792</v>
      </c>
      <c r="X854" s="7">
        <v>126.6</v>
      </c>
      <c r="Y854" s="7">
        <v>8.5399999999999991</v>
      </c>
      <c r="Z854" s="7">
        <v>2.42309671613123</v>
      </c>
      <c r="AA854" s="7" t="s">
        <v>29</v>
      </c>
      <c r="AB854" s="7">
        <v>3.29</v>
      </c>
      <c r="AC854" s="7">
        <v>8.16</v>
      </c>
      <c r="AD854" s="7">
        <v>9.5272625051685295E-2</v>
      </c>
      <c r="AE854" s="7">
        <v>4.5328983933099698E-2</v>
      </c>
      <c r="AF854" s="1">
        <v>9.3325430079699307E-3</v>
      </c>
      <c r="AG854" s="1" t="s">
        <v>10336</v>
      </c>
      <c r="AH854" s="1">
        <v>20.0833333333333</v>
      </c>
      <c r="AI854" s="1">
        <v>0.51876946142564195</v>
      </c>
      <c r="AJ854" s="1">
        <v>-0.85491417457669305</v>
      </c>
      <c r="AL854" s="1"/>
    </row>
    <row r="855" spans="1:44">
      <c r="A855" s="2">
        <f t="shared" si="16"/>
        <v>42223.840277777766</v>
      </c>
      <c r="B855" s="2">
        <v>42223.673611111102</v>
      </c>
      <c r="C855" s="6">
        <v>219.673611111111</v>
      </c>
      <c r="D855" s="6">
        <v>-0.80214698721968403</v>
      </c>
      <c r="E855" s="6">
        <v>-0.597126628860566</v>
      </c>
      <c r="F855" s="7">
        <v>1030</v>
      </c>
      <c r="G855" s="7">
        <v>953</v>
      </c>
      <c r="H855" s="3">
        <v>968.75400937577103</v>
      </c>
      <c r="I855" s="7">
        <v>1124.01124648409</v>
      </c>
      <c r="J855" s="1"/>
      <c r="R855" s="9">
        <v>42223.840277777803</v>
      </c>
      <c r="S855" s="9"/>
      <c r="T855" s="3">
        <v>26.190999999999999</v>
      </c>
      <c r="U855" s="3">
        <v>32.081567043618797</v>
      </c>
      <c r="V855" s="7">
        <v>8.0299999999999994</v>
      </c>
      <c r="W855" s="7">
        <v>112.879211631663</v>
      </c>
      <c r="X855" s="7">
        <v>125.7</v>
      </c>
      <c r="Y855" s="7">
        <v>8.48</v>
      </c>
      <c r="Z855" s="7">
        <v>2.3678608585274499</v>
      </c>
      <c r="AA855" s="7" t="s">
        <v>29</v>
      </c>
      <c r="AB855" s="7">
        <v>3.49</v>
      </c>
      <c r="AC855" s="7">
        <v>8.7100000000000009</v>
      </c>
      <c r="AD855" s="7">
        <v>0.10563986823685199</v>
      </c>
      <c r="AE855" s="7">
        <v>4.8856650133405601E-2</v>
      </c>
      <c r="AF855" s="1">
        <v>9.3325430079699307E-3</v>
      </c>
      <c r="AG855" s="1" t="s">
        <v>10337</v>
      </c>
      <c r="AH855" s="1">
        <v>20.1666666666667</v>
      </c>
      <c r="AI855" s="1">
        <v>0.53729584723306001</v>
      </c>
      <c r="AJ855" s="1">
        <v>-0.84339384189482203</v>
      </c>
      <c r="AL855" s="8" t="s">
        <v>10163</v>
      </c>
      <c r="AM855" s="1">
        <v>1011</v>
      </c>
      <c r="AN855" s="1" t="s">
        <v>36</v>
      </c>
      <c r="AO855" s="1">
        <v>0.7</v>
      </c>
      <c r="AP855" s="1" t="s">
        <v>36</v>
      </c>
      <c r="AQ855" s="1">
        <v>0</v>
      </c>
      <c r="AR855" s="1" t="s">
        <v>36</v>
      </c>
    </row>
    <row r="856" spans="1:44">
      <c r="A856" s="2">
        <f t="shared" si="16"/>
        <v>42223.843749999964</v>
      </c>
      <c r="B856" s="2">
        <v>42223.677083333299</v>
      </c>
      <c r="C856" s="6">
        <v>219.677083333333</v>
      </c>
      <c r="D856" s="6">
        <v>-0.80211129460282304</v>
      </c>
      <c r="E856" s="6">
        <v>-0.59717457336241597</v>
      </c>
      <c r="F856" s="7">
        <v>1023</v>
      </c>
      <c r="G856" s="7">
        <v>951</v>
      </c>
      <c r="H856" s="3">
        <v>960.15099925980803</v>
      </c>
      <c r="I856" s="7">
        <v>1113.2901752775699</v>
      </c>
      <c r="J856" s="8" t="s">
        <v>10338</v>
      </c>
      <c r="K856" s="1">
        <v>1010</v>
      </c>
      <c r="L856" s="1" t="s">
        <v>36</v>
      </c>
      <c r="M856" s="1">
        <v>1.3</v>
      </c>
      <c r="N856" s="1" t="s">
        <v>36</v>
      </c>
      <c r="O856" s="1">
        <v>0</v>
      </c>
      <c r="P856" s="1" t="s">
        <v>36</v>
      </c>
      <c r="R856" s="9">
        <v>42223.84375</v>
      </c>
      <c r="S856" s="9"/>
      <c r="T856" s="3">
        <v>26.2</v>
      </c>
      <c r="U856" s="3">
        <v>32.091518578351902</v>
      </c>
      <c r="V856" s="7">
        <v>8.0399999999999991</v>
      </c>
      <c r="W856" s="7">
        <v>113.488324043392</v>
      </c>
      <c r="X856" s="7">
        <v>126.5</v>
      </c>
      <c r="Y856" s="7">
        <v>8.5299999999999994</v>
      </c>
      <c r="Z856" s="7">
        <v>2.4343378767602801</v>
      </c>
      <c r="AA856" s="7" t="s">
        <v>29</v>
      </c>
      <c r="AB856" s="7">
        <v>3.52</v>
      </c>
      <c r="AC856" s="7">
        <v>7.76</v>
      </c>
      <c r="AD856" s="7">
        <v>0.116007111422019</v>
      </c>
      <c r="AE856" s="7">
        <v>5.23843163337116E-2</v>
      </c>
      <c r="AF856" s="1">
        <v>9.1201083935591107E-3</v>
      </c>
      <c r="AG856" s="1" t="s">
        <v>10339</v>
      </c>
      <c r="AH856" s="1">
        <v>20.25</v>
      </c>
      <c r="AI856" s="1">
        <v>0.55556650974900301</v>
      </c>
      <c r="AJ856" s="1">
        <v>-0.83147210010036499</v>
      </c>
      <c r="AL856" s="1"/>
    </row>
    <row r="857" spans="1:44">
      <c r="A857" s="2">
        <f t="shared" si="16"/>
        <v>42223.847222222263</v>
      </c>
      <c r="B857" s="2">
        <v>42223.680555555598</v>
      </c>
      <c r="C857" s="6">
        <v>219.680555555556</v>
      </c>
      <c r="D857" s="6">
        <v>-0.80207559912029802</v>
      </c>
      <c r="E857" s="6">
        <v>-0.59722251573079099</v>
      </c>
      <c r="F857" s="7">
        <v>1012</v>
      </c>
      <c r="G857" s="7">
        <v>938</v>
      </c>
      <c r="H857" s="3">
        <v>936.84283246977498</v>
      </c>
      <c r="I857" s="7">
        <v>1084.2435378238299</v>
      </c>
      <c r="J857" s="1"/>
      <c r="R857" s="9">
        <v>42223.847222222197</v>
      </c>
      <c r="S857" s="9"/>
      <c r="T857" s="3">
        <v>26.209999999664699</v>
      </c>
      <c r="U857" s="3">
        <v>32.101470112751301</v>
      </c>
      <c r="V857" s="7">
        <v>8.0399999999999991</v>
      </c>
      <c r="W857" s="7">
        <v>112.88040350988901</v>
      </c>
      <c r="X857" s="7">
        <v>126.99999998323599</v>
      </c>
      <c r="Y857" s="7">
        <v>8.5599999989941704</v>
      </c>
      <c r="Z857" s="7">
        <v>2.4122951255959801</v>
      </c>
      <c r="AA857" s="7" t="s">
        <v>29</v>
      </c>
      <c r="AB857" s="7">
        <v>3.4500000023469299</v>
      </c>
      <c r="AC857" s="7">
        <v>7.6500000036880396</v>
      </c>
      <c r="AD857" s="7">
        <v>0.12541988674597301</v>
      </c>
      <c r="AE857" s="7">
        <v>5.7035821239347501E-2</v>
      </c>
      <c r="AF857" s="1">
        <v>9.1201083935591107E-3</v>
      </c>
      <c r="AG857" s="1" t="s">
        <v>10340</v>
      </c>
      <c r="AH857" s="1">
        <v>20.3336111111111</v>
      </c>
      <c r="AI857" s="1">
        <v>0.57363232218057503</v>
      </c>
      <c r="AJ857" s="1">
        <v>-0.81911290976868401</v>
      </c>
      <c r="AL857" s="1"/>
    </row>
    <row r="858" spans="1:44">
      <c r="A858" s="2">
        <f t="shared" si="16"/>
        <v>42223.850694444467</v>
      </c>
      <c r="B858" s="2">
        <v>42223.684027777803</v>
      </c>
      <c r="C858" s="6">
        <v>219.684027777778</v>
      </c>
      <c r="D858" s="6">
        <v>-0.80203990077225795</v>
      </c>
      <c r="E858" s="6">
        <v>-0.597270455965492</v>
      </c>
      <c r="F858" s="7">
        <v>1002</v>
      </c>
      <c r="G858" s="7">
        <v>960</v>
      </c>
      <c r="H858" s="3">
        <v>949.34122871946704</v>
      </c>
      <c r="I858" s="7">
        <v>1099.8190392301999</v>
      </c>
      <c r="J858" s="1"/>
      <c r="R858" s="9">
        <v>42223.850694444402</v>
      </c>
      <c r="S858" s="9"/>
      <c r="T858" s="3">
        <v>26.226999999429999</v>
      </c>
      <c r="U858" s="3">
        <v>32.111421647484399</v>
      </c>
      <c r="V858" s="7">
        <v>8.0499999996647293</v>
      </c>
      <c r="W858" s="7">
        <v>112.4753174934</v>
      </c>
      <c r="X858" s="7">
        <v>126.40000002011701</v>
      </c>
      <c r="Y858" s="7">
        <v>8.5200000013411099</v>
      </c>
      <c r="Z858" s="7">
        <v>2.40131674188848</v>
      </c>
      <c r="AA858" s="7" t="s">
        <v>29</v>
      </c>
      <c r="AB858" s="7">
        <v>3.4100000013410998</v>
      </c>
      <c r="AC858" s="7">
        <v>8.1499999832361905</v>
      </c>
      <c r="AD858" s="7">
        <v>0.13483266235351499</v>
      </c>
      <c r="AE858" s="7">
        <v>6.1687326338616802E-2</v>
      </c>
      <c r="AF858" s="1">
        <v>8.9125093882178198E-3</v>
      </c>
      <c r="AG858" s="1" t="s">
        <v>10341</v>
      </c>
      <c r="AH858" s="1">
        <v>20.4169444444444</v>
      </c>
      <c r="AI858" s="1">
        <v>0.59136465231854796</v>
      </c>
      <c r="AJ858" s="1">
        <v>-0.80640427081468402</v>
      </c>
      <c r="AL858" s="8" t="s">
        <v>10167</v>
      </c>
      <c r="AM858" s="1">
        <v>1011</v>
      </c>
      <c r="AN858" s="1" t="s">
        <v>36</v>
      </c>
      <c r="AO858" s="1">
        <v>0.6</v>
      </c>
      <c r="AP858" s="1" t="s">
        <v>36</v>
      </c>
      <c r="AQ858" s="1">
        <v>0</v>
      </c>
      <c r="AR858" s="1" t="s">
        <v>36</v>
      </c>
    </row>
    <row r="859" spans="1:44">
      <c r="A859" s="2">
        <f t="shared" si="16"/>
        <v>42223.854166666664</v>
      </c>
      <c r="B859" s="2">
        <v>42223.6875</v>
      </c>
      <c r="C859" s="6">
        <v>219.6875</v>
      </c>
      <c r="D859" s="6">
        <v>-0.80200419955881896</v>
      </c>
      <c r="E859" s="6">
        <v>-0.597318394066362</v>
      </c>
      <c r="F859" s="7">
        <v>983</v>
      </c>
      <c r="G859" s="7">
        <v>957</v>
      </c>
      <c r="H859" s="3">
        <v>928.42931162102104</v>
      </c>
      <c r="I859" s="7">
        <v>1073.75860814212</v>
      </c>
      <c r="J859" s="8" t="s">
        <v>10342</v>
      </c>
      <c r="K859" s="1">
        <v>1010</v>
      </c>
      <c r="L859" s="1" t="s">
        <v>36</v>
      </c>
      <c r="M859" s="1">
        <v>1.5</v>
      </c>
      <c r="N859" s="1" t="s">
        <v>36</v>
      </c>
      <c r="O859" s="1">
        <v>0</v>
      </c>
      <c r="P859" s="1" t="s">
        <v>36</v>
      </c>
      <c r="R859" s="9">
        <v>42223.854166666701</v>
      </c>
      <c r="S859" s="9"/>
      <c r="T859" s="3">
        <v>26.236000000000001</v>
      </c>
      <c r="U859" s="3">
        <v>32.121373182552801</v>
      </c>
      <c r="V859" s="7">
        <v>8.0500000000000007</v>
      </c>
      <c r="W859" s="7">
        <v>112.171648206782</v>
      </c>
      <c r="X859" s="7">
        <v>126.8</v>
      </c>
      <c r="Y859" s="7">
        <v>8.5399999999999991</v>
      </c>
      <c r="Z859" s="7">
        <v>2.4235366872831801</v>
      </c>
      <c r="AA859" s="7" t="s">
        <v>29</v>
      </c>
      <c r="AB859" s="7">
        <v>3.32</v>
      </c>
      <c r="AC859" s="7">
        <v>7.93</v>
      </c>
      <c r="AD859" s="7">
        <v>0.14424543796105699</v>
      </c>
      <c r="AE859" s="7">
        <v>6.63388314378862E-2</v>
      </c>
      <c r="AF859" s="1">
        <v>8.9125093813374398E-3</v>
      </c>
      <c r="AG859" s="1" t="s">
        <v>10343</v>
      </c>
      <c r="AH859" s="1">
        <v>20.5002777777778</v>
      </c>
      <c r="AI859" s="1">
        <v>0.60881552538569395</v>
      </c>
      <c r="AJ859" s="1">
        <v>-0.79331182775081599</v>
      </c>
      <c r="AL859" s="1"/>
    </row>
    <row r="860" spans="1:44">
      <c r="A860" s="2">
        <f t="shared" ref="A860:A898" si="17">B860+1/6</f>
        <v>42223.857638888861</v>
      </c>
      <c r="B860" s="2">
        <v>42223.690972222197</v>
      </c>
      <c r="C860" s="6">
        <v>219.690972222222</v>
      </c>
      <c r="D860" s="6">
        <v>-0.80196849548010896</v>
      </c>
      <c r="E860" s="6">
        <v>-0.59736633003323003</v>
      </c>
      <c r="F860" s="7">
        <v>963</v>
      </c>
      <c r="G860" s="7">
        <v>964</v>
      </c>
      <c r="H860" s="3">
        <v>916.19245003700996</v>
      </c>
      <c r="I860" s="7">
        <v>1058.5090312361201</v>
      </c>
      <c r="J860" s="1"/>
      <c r="R860" s="26">
        <v>0.85763888888888895</v>
      </c>
      <c r="S860" s="26"/>
      <c r="T860" s="1">
        <v>26.24</v>
      </c>
      <c r="U860" s="1">
        <v>32.119999999999997</v>
      </c>
      <c r="V860" s="1">
        <v>8.06</v>
      </c>
      <c r="W860" s="1">
        <v>111.87</v>
      </c>
      <c r="X860" s="1">
        <v>128.19999999999999</v>
      </c>
      <c r="Y860" s="1">
        <v>8.6300000000000008</v>
      </c>
      <c r="Z860" s="1">
        <v>2.29</v>
      </c>
      <c r="AB860" s="1">
        <v>3.4</v>
      </c>
      <c r="AC860" s="1">
        <v>7.89</v>
      </c>
      <c r="AL860" s="1"/>
    </row>
    <row r="861" spans="1:44">
      <c r="A861" s="2">
        <f t="shared" si="17"/>
        <v>42223.861111111066</v>
      </c>
      <c r="B861" s="2">
        <v>42223.694444444402</v>
      </c>
      <c r="C861" s="6">
        <v>219.694444444444</v>
      </c>
      <c r="D861" s="6">
        <v>-0.80193278853625605</v>
      </c>
      <c r="E861" s="6">
        <v>-0.597414263865924</v>
      </c>
      <c r="F861" s="7">
        <v>947</v>
      </c>
      <c r="G861" s="7">
        <v>964</v>
      </c>
      <c r="H861" s="3">
        <v>900.970145571182</v>
      </c>
      <c r="I861" s="7">
        <v>1039.53899541081</v>
      </c>
      <c r="J861" s="1"/>
      <c r="R861" s="26">
        <v>0.86111111111111105</v>
      </c>
      <c r="S861" s="26"/>
      <c r="T861" s="1">
        <v>26.22</v>
      </c>
      <c r="U861" s="1">
        <v>32.119999999999997</v>
      </c>
      <c r="V861" s="1">
        <v>8.07</v>
      </c>
      <c r="W861" s="1">
        <v>110.04</v>
      </c>
      <c r="X861" s="1">
        <v>130.30000000000001</v>
      </c>
      <c r="Y861" s="1">
        <v>8.7799999999999994</v>
      </c>
      <c r="Z861" s="1">
        <v>2.4700000000000002</v>
      </c>
      <c r="AB861" s="1">
        <v>3.74</v>
      </c>
      <c r="AC861" s="1">
        <v>9.02</v>
      </c>
      <c r="AL861" s="1"/>
    </row>
    <row r="862" spans="1:44">
      <c r="A862" s="2">
        <f t="shared" si="17"/>
        <v>42223.864583333365</v>
      </c>
      <c r="B862" s="2">
        <v>42223.697916666701</v>
      </c>
      <c r="C862" s="6">
        <v>219.697916666667</v>
      </c>
      <c r="D862" s="6">
        <v>-0.80189707872737703</v>
      </c>
      <c r="E862" s="6">
        <v>-0.59746219556428704</v>
      </c>
      <c r="F862" s="7">
        <v>916</v>
      </c>
      <c r="G862" s="7">
        <v>965</v>
      </c>
      <c r="H862" s="3">
        <v>872.38095238095195</v>
      </c>
      <c r="I862" s="7">
        <v>1003.91114285714</v>
      </c>
      <c r="J862" s="8" t="s">
        <v>10344</v>
      </c>
      <c r="K862" s="1">
        <v>1010</v>
      </c>
      <c r="L862" s="1" t="s">
        <v>36</v>
      </c>
      <c r="M862" s="1">
        <v>1.1000000000000001</v>
      </c>
      <c r="N862" s="1" t="s">
        <v>36</v>
      </c>
      <c r="O862" s="1">
        <v>0</v>
      </c>
      <c r="P862" s="1" t="s">
        <v>36</v>
      </c>
      <c r="R862" s="26">
        <v>0.86458333333333304</v>
      </c>
      <c r="S862" s="26"/>
      <c r="T862" s="1">
        <v>26.2</v>
      </c>
      <c r="U862" s="1">
        <v>32.130000000000003</v>
      </c>
      <c r="V862" s="1">
        <v>8.08</v>
      </c>
      <c r="W862" s="1">
        <v>109.64</v>
      </c>
      <c r="X862" s="1">
        <v>131</v>
      </c>
      <c r="Y862" s="1">
        <v>8.83</v>
      </c>
      <c r="Z862" s="1">
        <v>2.38</v>
      </c>
      <c r="AB862" s="1">
        <v>4.12</v>
      </c>
      <c r="AC862" s="1">
        <v>9.3699999999999992</v>
      </c>
      <c r="AL862" s="1"/>
    </row>
    <row r="863" spans="1:44">
      <c r="A863" s="2">
        <f t="shared" si="17"/>
        <v>42223.868055555562</v>
      </c>
      <c r="B863" s="2">
        <v>42223.701388888898</v>
      </c>
      <c r="C863" s="6">
        <v>219.701388888889</v>
      </c>
      <c r="D863" s="6">
        <v>-0.80186136605362102</v>
      </c>
      <c r="E863" s="6">
        <v>-0.59751012512811896</v>
      </c>
      <c r="F863" s="7">
        <v>891</v>
      </c>
      <c r="G863" s="7">
        <v>943</v>
      </c>
      <c r="H863" s="3">
        <v>829.22575869726097</v>
      </c>
      <c r="I863" s="7">
        <v>950.13114048852697</v>
      </c>
      <c r="J863" s="1"/>
      <c r="R863" s="26">
        <v>0.86805555555555602</v>
      </c>
      <c r="S863" s="26"/>
      <c r="T863" s="1">
        <v>26.19</v>
      </c>
      <c r="U863" s="1">
        <v>32.130000000000003</v>
      </c>
      <c r="V863" s="1">
        <v>8.08</v>
      </c>
      <c r="W863" s="1">
        <v>109.13</v>
      </c>
      <c r="X863" s="1">
        <v>130.80000000000001</v>
      </c>
      <c r="Y863" s="1">
        <v>8.82</v>
      </c>
      <c r="Z863" s="1">
        <v>2.37</v>
      </c>
      <c r="AB863" s="1">
        <v>3.66</v>
      </c>
      <c r="AC863" s="1">
        <v>8.65</v>
      </c>
      <c r="AL863" s="1"/>
    </row>
    <row r="864" spans="1:44">
      <c r="A864" s="2">
        <f t="shared" si="17"/>
        <v>42223.871527777766</v>
      </c>
      <c r="B864" s="2">
        <v>42223.704861111102</v>
      </c>
      <c r="C864" s="6">
        <v>219.704861111111</v>
      </c>
      <c r="D864" s="6">
        <v>-0.80182565051510402</v>
      </c>
      <c r="E864" s="6">
        <v>-0.59755805255726502</v>
      </c>
      <c r="F864" s="7">
        <v>869</v>
      </c>
      <c r="G864" s="7">
        <v>941</v>
      </c>
      <c r="H864" s="3">
        <v>807.03577596841797</v>
      </c>
      <c r="I864" s="7">
        <v>922.47798401184195</v>
      </c>
      <c r="J864" s="1"/>
      <c r="R864" s="26">
        <v>0.87152777777777801</v>
      </c>
      <c r="S864" s="26"/>
      <c r="T864" s="1">
        <v>26.18</v>
      </c>
      <c r="U864" s="1">
        <v>32.130000000000003</v>
      </c>
      <c r="V864" s="1">
        <v>8.09</v>
      </c>
      <c r="W864" s="1">
        <v>108.73</v>
      </c>
      <c r="X864" s="1">
        <v>130.6</v>
      </c>
      <c r="Y864" s="1">
        <v>8.81</v>
      </c>
      <c r="Z864" s="1">
        <v>2.35</v>
      </c>
      <c r="AB864" s="1">
        <v>3.73</v>
      </c>
      <c r="AC864" s="1">
        <v>8.8000000000000007</v>
      </c>
      <c r="AL864" s="1"/>
    </row>
    <row r="865" spans="1:44">
      <c r="A865" s="2">
        <f t="shared" si="17"/>
        <v>42223.874999999964</v>
      </c>
      <c r="B865" s="2">
        <v>42223.708333333299</v>
      </c>
      <c r="C865" s="6">
        <v>219.708333333333</v>
      </c>
      <c r="D865" s="6">
        <v>-0.80178993211195304</v>
      </c>
      <c r="E865" s="6">
        <v>-0.59760597785155101</v>
      </c>
      <c r="F865" s="7">
        <v>842</v>
      </c>
      <c r="G865" s="7">
        <v>960</v>
      </c>
      <c r="H865" s="3">
        <v>797.74981495188695</v>
      </c>
      <c r="I865" s="7">
        <v>910.90581939304104</v>
      </c>
      <c r="J865" s="8" t="s">
        <v>10345</v>
      </c>
      <c r="K865" s="1">
        <v>1010</v>
      </c>
      <c r="L865" s="1" t="s">
        <v>36</v>
      </c>
      <c r="M865" s="1">
        <v>1.1000000000000001</v>
      </c>
      <c r="N865" s="1" t="s">
        <v>36</v>
      </c>
      <c r="O865" s="1">
        <v>0</v>
      </c>
      <c r="P865" s="1" t="s">
        <v>36</v>
      </c>
      <c r="R865" s="26">
        <v>0.875</v>
      </c>
      <c r="S865" s="26"/>
      <c r="T865" s="1">
        <v>26.17</v>
      </c>
      <c r="U865" s="1">
        <v>32.130000000000003</v>
      </c>
      <c r="V865" s="1">
        <v>8.08</v>
      </c>
      <c r="W865" s="1">
        <v>108.83</v>
      </c>
      <c r="X865" s="1">
        <v>130.5</v>
      </c>
      <c r="Y865" s="1">
        <v>8.8000000000000007</v>
      </c>
      <c r="Z865" s="1">
        <v>2.52</v>
      </c>
      <c r="AB865" s="1">
        <v>3.61</v>
      </c>
      <c r="AC865" s="1">
        <v>8.77</v>
      </c>
      <c r="AL865" s="1"/>
    </row>
    <row r="866" spans="1:44">
      <c r="A866" s="2">
        <f t="shared" si="17"/>
        <v>42223.878472222263</v>
      </c>
      <c r="B866" s="2">
        <v>42223.711805555598</v>
      </c>
      <c r="C866" s="6">
        <v>219.711805555556</v>
      </c>
      <c r="D866" s="6">
        <v>-0.801754210844288</v>
      </c>
      <c r="E866" s="6">
        <v>-0.59765390101082105</v>
      </c>
      <c r="F866" s="7">
        <v>831</v>
      </c>
      <c r="G866" s="7">
        <v>960</v>
      </c>
      <c r="H866" s="3">
        <v>787.32790525536598</v>
      </c>
      <c r="I866" s="7">
        <v>897.91803552923705</v>
      </c>
      <c r="J866" s="1"/>
      <c r="R866" s="9">
        <v>42223.878472222197</v>
      </c>
      <c r="S866" s="9"/>
      <c r="T866" s="3">
        <v>26.153000000402301</v>
      </c>
      <c r="U866" s="3">
        <v>32.141033925352303</v>
      </c>
      <c r="V866" s="7">
        <v>8.08</v>
      </c>
      <c r="W866" s="7">
        <v>108.118802774773</v>
      </c>
      <c r="X866" s="7">
        <v>130.10000001341101</v>
      </c>
      <c r="Y866" s="7">
        <v>8.7700000010058297</v>
      </c>
      <c r="Z866" s="7">
        <v>2.29132237266586</v>
      </c>
      <c r="AA866" s="7" t="s">
        <v>29</v>
      </c>
      <c r="AB866" s="7">
        <v>3.6599999983236202</v>
      </c>
      <c r="AC866" s="7">
        <v>8.3800000130757706</v>
      </c>
      <c r="AD866" s="7">
        <v>0.19817569938006599</v>
      </c>
      <c r="AE866" s="7">
        <v>0.12794898076373701</v>
      </c>
      <c r="AF866" s="1">
        <v>8.3176377110267107E-3</v>
      </c>
      <c r="AG866" s="1" t="s">
        <v>10346</v>
      </c>
      <c r="AH866" s="1">
        <v>21.0836111111111</v>
      </c>
      <c r="AI866" s="1">
        <v>0.72241102461373696</v>
      </c>
      <c r="AJ866" s="1">
        <v>-0.69146389024773502</v>
      </c>
      <c r="AL866" s="1"/>
    </row>
    <row r="867" spans="1:44">
      <c r="A867" s="2">
        <f t="shared" si="17"/>
        <v>42223.881944444467</v>
      </c>
      <c r="B867" s="2">
        <v>42223.715277777803</v>
      </c>
      <c r="C867" s="6">
        <v>219.715277777778</v>
      </c>
      <c r="D867" s="6">
        <v>-0.80171848671225499</v>
      </c>
      <c r="E867" s="6">
        <v>-0.59770182203487698</v>
      </c>
      <c r="F867" s="7">
        <v>822</v>
      </c>
      <c r="G867" s="7">
        <v>965</v>
      </c>
      <c r="H867" s="3">
        <v>782.857142857143</v>
      </c>
      <c r="I867" s="7">
        <v>892.34657142857202</v>
      </c>
      <c r="J867" s="1"/>
      <c r="R867" s="9">
        <v>42223.881944444402</v>
      </c>
      <c r="S867" s="9"/>
      <c r="T867" s="3">
        <v>26.145000000268201</v>
      </c>
      <c r="U867" s="3">
        <v>32.140985460420701</v>
      </c>
      <c r="V867" s="7">
        <v>8.0899999996647196</v>
      </c>
      <c r="W867" s="7">
        <v>107.510821714372</v>
      </c>
      <c r="X867" s="7">
        <v>130.69999997988299</v>
      </c>
      <c r="Y867" s="7">
        <v>8.8199999983236204</v>
      </c>
      <c r="Z867" s="7">
        <v>2.2471271711119001</v>
      </c>
      <c r="AA867" s="7" t="s">
        <v>29</v>
      </c>
      <c r="AB867" s="7">
        <v>3.9999999886006101</v>
      </c>
      <c r="AC867" s="7">
        <v>9.0699999768659492</v>
      </c>
      <c r="AD867" s="7">
        <v>0.20563484665311499</v>
      </c>
      <c r="AE867" s="7">
        <v>0.14194770763450801</v>
      </c>
      <c r="AF867" s="7">
        <v>8.1283051679161399E-3</v>
      </c>
      <c r="AG867" s="7" t="s">
        <v>10347</v>
      </c>
      <c r="AH867" s="7">
        <v>21.1669444444444</v>
      </c>
      <c r="AI867" s="1">
        <v>0.737323303175348</v>
      </c>
      <c r="AJ867" s="1">
        <v>-0.67554004070417095</v>
      </c>
      <c r="AL867" s="1"/>
    </row>
    <row r="868" spans="1:44">
      <c r="A868" s="2">
        <f t="shared" si="17"/>
        <v>42223.885416666664</v>
      </c>
      <c r="B868" s="2">
        <v>42223.71875</v>
      </c>
      <c r="C868" s="6">
        <v>219.71875</v>
      </c>
      <c r="D868" s="6">
        <v>-0.80168275971597203</v>
      </c>
      <c r="E868" s="6">
        <v>-0.59774974092356004</v>
      </c>
      <c r="F868" s="7">
        <v>797</v>
      </c>
      <c r="G868" s="7">
        <v>971</v>
      </c>
      <c r="H868" s="3">
        <v>763.76708610905496</v>
      </c>
      <c r="I868" s="7">
        <v>868.55654270910395</v>
      </c>
      <c r="J868" s="8" t="s">
        <v>10348</v>
      </c>
      <c r="K868" s="1">
        <v>1010</v>
      </c>
      <c r="L868" s="1" t="s">
        <v>36</v>
      </c>
      <c r="M868" s="1">
        <v>1.2</v>
      </c>
      <c r="N868" s="1" t="s">
        <v>36</v>
      </c>
      <c r="O868" s="1">
        <v>0</v>
      </c>
      <c r="P868" s="1" t="s">
        <v>36</v>
      </c>
      <c r="R868" s="9">
        <v>42223.885416666701</v>
      </c>
      <c r="S868" s="9"/>
      <c r="T868" s="3">
        <v>26.135000000000002</v>
      </c>
      <c r="U868" s="3">
        <v>32.140936995153702</v>
      </c>
      <c r="V868" s="7">
        <v>8.09</v>
      </c>
      <c r="W868" s="7">
        <v>107.207111728592</v>
      </c>
      <c r="X868" s="7">
        <v>129.9</v>
      </c>
      <c r="Y868" s="7">
        <v>8.77</v>
      </c>
      <c r="Z868" s="7">
        <v>2.2250687475186202</v>
      </c>
      <c r="AA868" s="7" t="s">
        <v>29</v>
      </c>
      <c r="AB868" s="7">
        <v>3.82</v>
      </c>
      <c r="AC868" s="7">
        <v>8.81</v>
      </c>
      <c r="AD868" s="7">
        <v>0.21309399392616299</v>
      </c>
      <c r="AE868" s="7">
        <v>0.15594643450527801</v>
      </c>
      <c r="AF868" s="1">
        <v>8.1283051616409894E-3</v>
      </c>
      <c r="AG868" s="1" t="s">
        <v>10349</v>
      </c>
      <c r="AH868" s="1">
        <v>21.2502777777778</v>
      </c>
      <c r="AI868" s="1">
        <v>0.75188465637076796</v>
      </c>
      <c r="AJ868" s="1">
        <v>-0.65929467123147001</v>
      </c>
      <c r="AL868" s="1"/>
    </row>
    <row r="869" spans="1:44">
      <c r="A869" s="2">
        <f t="shared" si="17"/>
        <v>42223.888888888861</v>
      </c>
      <c r="B869" s="2">
        <v>42223.722222222197</v>
      </c>
      <c r="C869" s="6">
        <v>219.722222222222</v>
      </c>
      <c r="D869" s="6">
        <v>-0.80164702985556602</v>
      </c>
      <c r="E869" s="6">
        <v>-0.59779765767670001</v>
      </c>
      <c r="F869" s="7">
        <v>793</v>
      </c>
      <c r="G869" s="7">
        <v>971</v>
      </c>
      <c r="H869" s="3">
        <v>759.93387614112999</v>
      </c>
      <c r="I869" s="7">
        <v>863.77959644707596</v>
      </c>
      <c r="J869" s="1"/>
      <c r="R869" s="9">
        <v>42223.888888888898</v>
      </c>
      <c r="S869" s="9"/>
      <c r="T869" s="3">
        <v>26.138000000000002</v>
      </c>
      <c r="U869" s="3">
        <v>32.140888529886801</v>
      </c>
      <c r="V869" s="7">
        <v>8.09</v>
      </c>
      <c r="W869" s="7">
        <v>106.90339855065901</v>
      </c>
      <c r="X869" s="7">
        <v>129.9</v>
      </c>
      <c r="Y869" s="7">
        <v>8.76</v>
      </c>
      <c r="Z869" s="7">
        <v>2.2362199049159499</v>
      </c>
      <c r="AA869" s="7" t="s">
        <v>29</v>
      </c>
      <c r="AB869" s="7">
        <v>3.83</v>
      </c>
      <c r="AC869" s="7">
        <v>8.6199999999999992</v>
      </c>
      <c r="AD869" s="7">
        <v>0.22071890758775201</v>
      </c>
      <c r="AE869" s="7">
        <v>0.159774783222079</v>
      </c>
      <c r="AF869" s="1">
        <v>8.1283051616409894E-3</v>
      </c>
      <c r="AG869" s="1" t="s">
        <v>10350</v>
      </c>
      <c r="AH869" s="1">
        <v>21.3336111111111</v>
      </c>
      <c r="AI869" s="1">
        <v>0.766088153796186</v>
      </c>
      <c r="AJ869" s="1">
        <v>-0.64273551373263305</v>
      </c>
      <c r="AL869" s="1"/>
    </row>
    <row r="870" spans="1:44">
      <c r="A870" s="2">
        <f t="shared" si="17"/>
        <v>42223.892361111066</v>
      </c>
      <c r="B870" s="2">
        <v>42223.725694444402</v>
      </c>
      <c r="C870" s="6">
        <v>219.725694444444</v>
      </c>
      <c r="D870" s="6">
        <v>-0.80161129713116597</v>
      </c>
      <c r="E870" s="6">
        <v>-0.59784557229412505</v>
      </c>
      <c r="F870" s="7">
        <v>782</v>
      </c>
      <c r="G870" s="7">
        <v>971</v>
      </c>
      <c r="H870" s="3">
        <v>749.392548729336</v>
      </c>
      <c r="I870" s="7">
        <v>850.64299422649901</v>
      </c>
      <c r="J870" s="1"/>
      <c r="R870" s="9">
        <v>42223.892361111102</v>
      </c>
      <c r="S870" s="9"/>
      <c r="T870" s="3">
        <v>26.131</v>
      </c>
      <c r="U870" s="3">
        <v>32.140840064619901</v>
      </c>
      <c r="V870" s="7">
        <v>8.09</v>
      </c>
      <c r="W870" s="7">
        <v>106.09254761136</v>
      </c>
      <c r="X870" s="7">
        <v>131</v>
      </c>
      <c r="Y870" s="7">
        <v>8.84</v>
      </c>
      <c r="Z870" s="7">
        <v>2.3027258527587202</v>
      </c>
      <c r="AA870" s="7" t="s">
        <v>29</v>
      </c>
      <c r="AB870" s="7">
        <v>4.21</v>
      </c>
      <c r="AC870" s="7">
        <v>9.36</v>
      </c>
      <c r="AD870" s="7">
        <v>0.22834382125489799</v>
      </c>
      <c r="AE870" s="7">
        <v>0.163603131597892</v>
      </c>
      <c r="AF870" s="1">
        <v>8.1283051616409894E-3</v>
      </c>
      <c r="AG870" s="1" t="s">
        <v>10351</v>
      </c>
      <c r="AH870" s="1">
        <v>21.4169444444444</v>
      </c>
      <c r="AI870" s="1">
        <v>0.77992703536752495</v>
      </c>
      <c r="AJ870" s="1">
        <v>-0.62587044945645398</v>
      </c>
      <c r="AL870" s="8" t="s">
        <v>10171</v>
      </c>
      <c r="AM870" s="1">
        <v>1011</v>
      </c>
      <c r="AN870" s="1" t="s">
        <v>36</v>
      </c>
      <c r="AO870" s="1">
        <v>0.7</v>
      </c>
      <c r="AP870" s="1" t="s">
        <v>36</v>
      </c>
      <c r="AQ870" s="1">
        <v>0</v>
      </c>
      <c r="AR870" s="1" t="s">
        <v>36</v>
      </c>
    </row>
    <row r="871" spans="1:44">
      <c r="A871" s="2">
        <f t="shared" si="17"/>
        <v>42223.895833333365</v>
      </c>
      <c r="B871" s="2">
        <v>42223.729166666701</v>
      </c>
      <c r="C871" s="6">
        <v>219.729166666667</v>
      </c>
      <c r="D871" s="6">
        <v>-0.801575561542888</v>
      </c>
      <c r="E871" s="6">
        <v>-0.59789348477567805</v>
      </c>
      <c r="F871" s="7">
        <v>775</v>
      </c>
      <c r="G871" s="7">
        <v>974</v>
      </c>
      <c r="H871" s="3">
        <v>744.97902788058195</v>
      </c>
      <c r="I871" s="7">
        <v>845.14286454478099</v>
      </c>
      <c r="J871" s="8" t="s">
        <v>10352</v>
      </c>
      <c r="K871" s="1">
        <v>1010</v>
      </c>
      <c r="L871" s="1" t="s">
        <v>36</v>
      </c>
      <c r="M871" s="1">
        <v>1.2</v>
      </c>
      <c r="N871" s="1" t="s">
        <v>36</v>
      </c>
      <c r="O871" s="1">
        <v>0</v>
      </c>
      <c r="P871" s="1" t="s">
        <v>36</v>
      </c>
      <c r="R871" s="9">
        <v>42223.895833333299</v>
      </c>
      <c r="S871" s="9"/>
      <c r="T871" s="3">
        <v>26.1110000006706</v>
      </c>
      <c r="U871" s="3">
        <v>32.1307915996899</v>
      </c>
      <c r="V871" s="7">
        <v>8.09</v>
      </c>
      <c r="W871" s="7">
        <v>106.194535108522</v>
      </c>
      <c r="X871" s="7">
        <v>131</v>
      </c>
      <c r="Y871" s="7">
        <v>8.84</v>
      </c>
      <c r="Z871" s="7">
        <v>2.31388062598332</v>
      </c>
      <c r="AA871" s="7" t="s">
        <v>29</v>
      </c>
      <c r="AB871" s="7">
        <v>4.49999999027699</v>
      </c>
      <c r="AC871" s="7">
        <v>9.7099999882653396</v>
      </c>
      <c r="AD871" s="7">
        <v>0.235968734666399</v>
      </c>
      <c r="AE871" s="7">
        <v>0.16743147984534801</v>
      </c>
      <c r="AF871" s="1">
        <v>8.1283051616409894E-3</v>
      </c>
      <c r="AG871" s="1" t="s">
        <v>10353</v>
      </c>
      <c r="AH871" s="1">
        <v>21.5002777777778</v>
      </c>
      <c r="AI871" s="1">
        <v>0.79339471453780896</v>
      </c>
      <c r="AJ871" s="1">
        <v>-0.60870750524654205</v>
      </c>
      <c r="AL871" s="1"/>
    </row>
    <row r="872" spans="1:44">
      <c r="A872" s="2">
        <f t="shared" si="17"/>
        <v>42223.899305555562</v>
      </c>
      <c r="B872" s="2">
        <v>42223.732638888898</v>
      </c>
      <c r="C872" s="6">
        <v>219.73265046296299</v>
      </c>
      <c r="D872" s="6">
        <v>-0.80153970395792096</v>
      </c>
      <c r="E872" s="6">
        <v>-0.59794155481873701</v>
      </c>
      <c r="F872" s="7">
        <v>768</v>
      </c>
      <c r="G872" s="7">
        <v>967</v>
      </c>
      <c r="H872" s="3">
        <v>732.94448556624695</v>
      </c>
      <c r="I872" s="7">
        <v>830.14541791265697</v>
      </c>
      <c r="J872" s="1"/>
      <c r="R872" s="9">
        <v>42223.899305555598</v>
      </c>
      <c r="S872" s="9"/>
      <c r="T872" s="3">
        <v>26.105</v>
      </c>
      <c r="U872" s="3">
        <v>32.120743134087697</v>
      </c>
      <c r="V872" s="7">
        <v>8.09</v>
      </c>
      <c r="W872" s="7">
        <v>105.687955799672</v>
      </c>
      <c r="X872" s="7">
        <v>132.1</v>
      </c>
      <c r="Y872" s="7">
        <v>8.92</v>
      </c>
      <c r="Z872" s="7">
        <v>2.3582510064612801</v>
      </c>
      <c r="AA872" s="7" t="s">
        <v>29</v>
      </c>
      <c r="AB872" s="7">
        <v>4.76</v>
      </c>
      <c r="AC872" s="7">
        <v>9.7200000000000006</v>
      </c>
      <c r="AD872" s="7">
        <v>0.24375598332109999</v>
      </c>
      <c r="AE872" s="7">
        <v>0.16993720558696301</v>
      </c>
      <c r="AF872" s="1">
        <v>8.1283051616409894E-3</v>
      </c>
      <c r="AG872" s="1" t="s">
        <v>10354</v>
      </c>
      <c r="AH872" s="1">
        <v>21.5836111111111</v>
      </c>
      <c r="AI872" s="1">
        <v>0.80648478143195801</v>
      </c>
      <c r="AJ872" s="1">
        <v>-0.59125484972103803</v>
      </c>
      <c r="AL872" s="1"/>
    </row>
    <row r="873" spans="1:44">
      <c r="A873" s="2">
        <f t="shared" si="17"/>
        <v>42223.902777777766</v>
      </c>
      <c r="B873" s="2">
        <v>42223.736111111102</v>
      </c>
      <c r="C873" s="6">
        <v>219.73612268518499</v>
      </c>
      <c r="D873" s="6">
        <v>-0.80150396263275703</v>
      </c>
      <c r="E873" s="6">
        <v>-0.59798946302086997</v>
      </c>
      <c r="F873" s="7">
        <v>761</v>
      </c>
      <c r="G873" s="7">
        <v>971</v>
      </c>
      <c r="H873" s="3">
        <v>729.26819639772998</v>
      </c>
      <c r="I873" s="7">
        <v>825.56402635085101</v>
      </c>
      <c r="J873" s="1"/>
      <c r="R873" s="9">
        <v>42223.902777777803</v>
      </c>
      <c r="S873" s="9"/>
      <c r="T873" s="3">
        <v>26.082999999999998</v>
      </c>
      <c r="U873" s="3">
        <v>32.120694668820803</v>
      </c>
      <c r="V873" s="7">
        <v>8.09</v>
      </c>
      <c r="W873" s="7">
        <v>105.48565668128199</v>
      </c>
      <c r="X873" s="7">
        <v>131.6</v>
      </c>
      <c r="Y873" s="7">
        <v>8.89</v>
      </c>
      <c r="Z873" s="7">
        <v>2.2697605677358599</v>
      </c>
      <c r="AA873" s="7" t="s">
        <v>29</v>
      </c>
      <c r="AB873" s="7">
        <v>4.7699999999999996</v>
      </c>
      <c r="AC873" s="7">
        <v>10.18</v>
      </c>
      <c r="AD873" s="7">
        <v>0.25154323198124401</v>
      </c>
      <c r="AE873" s="7">
        <v>0.17244293128423399</v>
      </c>
      <c r="AF873" s="1">
        <v>8.1283051616409894E-3</v>
      </c>
      <c r="AG873" s="1" t="s">
        <v>10355</v>
      </c>
      <c r="AH873" s="1">
        <v>21.6669444444444</v>
      </c>
      <c r="AI873" s="1">
        <v>0.81919100589762495</v>
      </c>
      <c r="AJ873" s="1">
        <v>-0.57352078938468998</v>
      </c>
      <c r="AL873" s="8" t="s">
        <v>10175</v>
      </c>
      <c r="AM873" s="1">
        <v>1011</v>
      </c>
      <c r="AN873" s="1" t="s">
        <v>36</v>
      </c>
      <c r="AO873" s="1">
        <v>0.7</v>
      </c>
      <c r="AP873" s="1" t="s">
        <v>36</v>
      </c>
      <c r="AQ873" s="1">
        <v>0</v>
      </c>
      <c r="AR873" s="1" t="s">
        <v>36</v>
      </c>
    </row>
    <row r="874" spans="1:44">
      <c r="A874" s="2">
        <f t="shared" si="17"/>
        <v>42223.906249999964</v>
      </c>
      <c r="B874" s="2">
        <v>42223.739583333299</v>
      </c>
      <c r="C874" s="6">
        <v>219.739594907407</v>
      </c>
      <c r="D874" s="6">
        <v>-0.80146821844410898</v>
      </c>
      <c r="E874" s="6">
        <v>-0.59803736908660299</v>
      </c>
      <c r="F874" s="7">
        <v>760</v>
      </c>
      <c r="G874" s="7">
        <v>971</v>
      </c>
      <c r="H874" s="3">
        <v>728.30989390574905</v>
      </c>
      <c r="I874" s="7">
        <v>824.36978978534398</v>
      </c>
      <c r="J874" s="8" t="s">
        <v>10356</v>
      </c>
      <c r="K874" s="1">
        <v>1010</v>
      </c>
      <c r="L874" s="1" t="s">
        <v>36</v>
      </c>
      <c r="M874" s="1">
        <v>1.1000000000000001</v>
      </c>
      <c r="N874" s="1" t="s">
        <v>36</v>
      </c>
      <c r="O874" s="1">
        <v>0</v>
      </c>
      <c r="P874" s="1" t="s">
        <v>36</v>
      </c>
      <c r="R874" s="9">
        <v>42223.90625</v>
      </c>
      <c r="S874" s="9"/>
      <c r="T874" s="3">
        <v>26.062999999999999</v>
      </c>
      <c r="U874" s="3">
        <v>32.120646203553797</v>
      </c>
      <c r="V874" s="7">
        <v>8.1</v>
      </c>
      <c r="W874" s="7">
        <v>105.79050067851701</v>
      </c>
      <c r="X874" s="7">
        <v>131.30000000000001</v>
      </c>
      <c r="Y874" s="7">
        <v>8.8699999999999992</v>
      </c>
      <c r="Z874" s="7">
        <v>2.5023634327261401</v>
      </c>
      <c r="AA874" s="7" t="s">
        <v>29</v>
      </c>
      <c r="AB874" s="7">
        <v>4.78</v>
      </c>
      <c r="AC874" s="7">
        <v>9.98</v>
      </c>
      <c r="AD874" s="7">
        <v>0.25933048064138797</v>
      </c>
      <c r="AE874" s="7">
        <v>0.174948656981504</v>
      </c>
      <c r="AF874" s="1">
        <v>7.9432823472428207E-3</v>
      </c>
      <c r="AG874" s="1" t="s">
        <v>10357</v>
      </c>
      <c r="AH874" s="1">
        <v>21.7502777777778</v>
      </c>
      <c r="AI874" s="1">
        <v>0.83150734047036201</v>
      </c>
      <c r="AJ874" s="1">
        <v>-0.55551376467546298</v>
      </c>
      <c r="AL874" s="1"/>
    </row>
    <row r="875" spans="1:44">
      <c r="A875" s="2">
        <f t="shared" si="17"/>
        <v>42223.909722222263</v>
      </c>
      <c r="B875" s="2">
        <v>42223.743055555598</v>
      </c>
      <c r="C875" s="6">
        <v>219.74306712962999</v>
      </c>
      <c r="D875" s="6">
        <v>-0.80143247139209495</v>
      </c>
      <c r="E875" s="6">
        <v>-0.59808527301577796</v>
      </c>
      <c r="F875" s="7">
        <v>755</v>
      </c>
      <c r="G875" s="7">
        <v>971</v>
      </c>
      <c r="H875" s="3">
        <v>723.51838144584303</v>
      </c>
      <c r="I875" s="7">
        <v>818.39860695780999</v>
      </c>
      <c r="J875" s="1"/>
      <c r="R875" s="9">
        <v>42223.909722222197</v>
      </c>
      <c r="S875" s="9"/>
      <c r="T875" s="3">
        <v>26.062999999999999</v>
      </c>
      <c r="U875" s="3">
        <v>32.120597738288502</v>
      </c>
      <c r="V875" s="7">
        <v>8.1</v>
      </c>
      <c r="W875" s="7">
        <v>105.58819996063301</v>
      </c>
      <c r="X875" s="7">
        <v>131.30000000000001</v>
      </c>
      <c r="Y875" s="7">
        <v>8.8699999999999992</v>
      </c>
      <c r="Z875" s="7">
        <v>2.4027989855687402</v>
      </c>
      <c r="AA875" s="7" t="s">
        <v>29</v>
      </c>
      <c r="AB875" s="7">
        <v>5.6099999721720799</v>
      </c>
      <c r="AC875" s="7">
        <v>10.089999996312001</v>
      </c>
      <c r="AD875" s="7">
        <v>0.26674003978452399</v>
      </c>
      <c r="AE875" s="7">
        <v>0.17636858676268</v>
      </c>
      <c r="AF875" s="1">
        <v>7.9432823472428207E-3</v>
      </c>
      <c r="AG875" s="1" t="s">
        <v>10358</v>
      </c>
      <c r="AH875" s="1">
        <v>21.8336111111111</v>
      </c>
      <c r="AI875" s="1">
        <v>0.84342792325183502</v>
      </c>
      <c r="AJ875" s="1">
        <v>-0.53724234594742803</v>
      </c>
      <c r="AL875" s="1"/>
    </row>
    <row r="876" spans="1:44">
      <c r="A876" s="2">
        <f t="shared" si="17"/>
        <v>42223.913194444467</v>
      </c>
      <c r="B876" s="2">
        <v>42223.746527777803</v>
      </c>
      <c r="C876" s="6">
        <v>219.74653935185199</v>
      </c>
      <c r="D876" s="6">
        <v>-0.80139672147686403</v>
      </c>
      <c r="E876" s="6">
        <v>-0.59813317480819705</v>
      </c>
      <c r="F876" s="7">
        <v>745</v>
      </c>
      <c r="G876" s="7">
        <v>972</v>
      </c>
      <c r="H876" s="3">
        <v>714.67061435973403</v>
      </c>
      <c r="I876" s="7">
        <v>807.37251961510003</v>
      </c>
      <c r="J876" s="1"/>
      <c r="R876" s="9">
        <v>42223.913194444402</v>
      </c>
      <c r="S876" s="9"/>
      <c r="T876" s="3">
        <v>26.043000000670599</v>
      </c>
      <c r="U876" s="3">
        <v>32.120549273021602</v>
      </c>
      <c r="V876" s="7">
        <v>8.1</v>
      </c>
      <c r="W876" s="7">
        <v>104.878746499681</v>
      </c>
      <c r="X876" s="7">
        <v>131.00000001005799</v>
      </c>
      <c r="Y876" s="7">
        <v>8.8500000006705495</v>
      </c>
      <c r="Z876" s="7">
        <v>2.3253737182680898</v>
      </c>
      <c r="AA876" s="7" t="s">
        <v>29</v>
      </c>
      <c r="AB876" s="7">
        <v>5.1400000157579804</v>
      </c>
      <c r="AC876" s="7">
        <v>10.7599999775365</v>
      </c>
      <c r="AD876" s="7">
        <v>0.27414959916342202</v>
      </c>
      <c r="AE876" s="7">
        <v>0.17778851655505901</v>
      </c>
      <c r="AF876" s="1">
        <v>7.9432823472428207E-3</v>
      </c>
      <c r="AG876" s="1" t="s">
        <v>10359</v>
      </c>
      <c r="AH876" s="1">
        <v>21.9169444444444</v>
      </c>
      <c r="AI876" s="1">
        <v>0.85494708069985703</v>
      </c>
      <c r="AJ876" s="1">
        <v>-0.51871522939161097</v>
      </c>
      <c r="AL876" s="8" t="s">
        <v>10179</v>
      </c>
      <c r="AM876" s="1">
        <v>1011</v>
      </c>
      <c r="AN876" s="1" t="s">
        <v>36</v>
      </c>
      <c r="AO876" s="1">
        <v>0.7</v>
      </c>
      <c r="AP876" s="1" t="s">
        <v>36</v>
      </c>
      <c r="AQ876" s="1">
        <v>0</v>
      </c>
      <c r="AR876" s="1" t="s">
        <v>36</v>
      </c>
    </row>
    <row r="877" spans="1:44">
      <c r="A877" s="2">
        <f t="shared" si="17"/>
        <v>42223.916666666664</v>
      </c>
      <c r="B877" s="2">
        <v>42223.75</v>
      </c>
      <c r="C877" s="6">
        <v>219.75001157407399</v>
      </c>
      <c r="D877" s="6">
        <v>-0.80136096869853202</v>
      </c>
      <c r="E877" s="6">
        <v>-0.59818107446370306</v>
      </c>
      <c r="F877" s="7">
        <v>743</v>
      </c>
      <c r="G877" s="7">
        <v>972</v>
      </c>
      <c r="H877" s="3">
        <v>712.75203552923801</v>
      </c>
      <c r="I877" s="7">
        <v>804.98158667653604</v>
      </c>
      <c r="J877" s="8" t="s">
        <v>10360</v>
      </c>
      <c r="K877" s="1">
        <v>1010</v>
      </c>
      <c r="L877" s="1" t="s">
        <v>36</v>
      </c>
      <c r="M877" s="1">
        <v>0.7</v>
      </c>
      <c r="N877" s="1" t="s">
        <v>36</v>
      </c>
      <c r="O877" s="1">
        <v>0</v>
      </c>
      <c r="P877" s="1" t="s">
        <v>36</v>
      </c>
      <c r="R877" s="9">
        <v>42223.916666666701</v>
      </c>
      <c r="S877" s="9"/>
      <c r="T877" s="3">
        <v>26.027999999999999</v>
      </c>
      <c r="U877" s="3">
        <v>32.120500807754702</v>
      </c>
      <c r="V877" s="7">
        <v>8.1</v>
      </c>
      <c r="W877" s="7">
        <v>104.777869448416</v>
      </c>
      <c r="X877" s="7">
        <v>130.30000000000001</v>
      </c>
      <c r="Y877" s="7">
        <v>8.81</v>
      </c>
      <c r="Z877" s="7">
        <v>2.2700900438491001</v>
      </c>
      <c r="AA877" s="7" t="s">
        <v>29</v>
      </c>
      <c r="AB877" s="7">
        <v>4.71</v>
      </c>
      <c r="AC877" s="7">
        <v>11.29</v>
      </c>
      <c r="AD877" s="7">
        <v>0.281559158542321</v>
      </c>
      <c r="AE877" s="7">
        <v>0.17920844634743799</v>
      </c>
      <c r="AF877" s="1">
        <v>7.9432823472428207E-3</v>
      </c>
      <c r="AG877" s="1" t="s">
        <v>10361</v>
      </c>
      <c r="AH877" s="1">
        <v>22</v>
      </c>
      <c r="AI877" s="1">
        <v>0.86602297131688</v>
      </c>
      <c r="AJ877" s="1">
        <v>-0.500004213133732</v>
      </c>
      <c r="AL877" s="1"/>
    </row>
    <row r="878" spans="1:44">
      <c r="A878" s="2">
        <f t="shared" si="17"/>
        <v>42223.920138888861</v>
      </c>
      <c r="B878" s="2">
        <v>42223.753472222197</v>
      </c>
      <c r="C878" s="6">
        <v>219.753483796296</v>
      </c>
      <c r="D878" s="6">
        <v>-0.80132521305722704</v>
      </c>
      <c r="E878" s="6">
        <v>-0.59822897198212499</v>
      </c>
      <c r="F878" s="7">
        <v>736</v>
      </c>
      <c r="G878" s="7">
        <v>977</v>
      </c>
      <c r="H878" s="3">
        <v>709.66888724401701</v>
      </c>
      <c r="I878" s="7">
        <v>801.13936728349404</v>
      </c>
      <c r="J878" s="1"/>
      <c r="R878" s="9">
        <v>42223.920138888898</v>
      </c>
      <c r="S878" s="9"/>
      <c r="T878" s="3">
        <v>26.021000000000001</v>
      </c>
      <c r="U878" s="3">
        <v>32.1304523424878</v>
      </c>
      <c r="V878" s="7">
        <v>8.1</v>
      </c>
      <c r="W878" s="7">
        <v>104.474128963768</v>
      </c>
      <c r="X878" s="7">
        <v>131.1</v>
      </c>
      <c r="Y878" s="7">
        <v>8.86</v>
      </c>
      <c r="Z878" s="7">
        <v>2.2923204364183798</v>
      </c>
      <c r="AA878" s="7" t="s">
        <v>29</v>
      </c>
      <c r="AB878" s="7">
        <v>6.17</v>
      </c>
      <c r="AC878" s="7">
        <v>12.44</v>
      </c>
      <c r="AD878" s="7">
        <v>0.28909187194422398</v>
      </c>
      <c r="AE878" s="7">
        <v>0.181960287019128</v>
      </c>
      <c r="AF878" s="1">
        <v>7.9432823472428207E-3</v>
      </c>
      <c r="AG878" s="1" t="s">
        <v>10362</v>
      </c>
      <c r="AH878" s="1">
        <v>22.0833333333333</v>
      </c>
      <c r="AI878" s="1">
        <v>0.87672440686423603</v>
      </c>
      <c r="AJ878" s="1">
        <v>-0.48099305027053602</v>
      </c>
      <c r="AL878" s="1"/>
    </row>
    <row r="879" spans="1:44">
      <c r="A879" s="2">
        <f t="shared" si="17"/>
        <v>42223.923611111066</v>
      </c>
      <c r="B879" s="2">
        <v>42223.756944444402</v>
      </c>
      <c r="C879" s="6">
        <v>219.75695601851899</v>
      </c>
      <c r="D879" s="6">
        <v>-0.80128945455306699</v>
      </c>
      <c r="E879" s="6">
        <v>-0.59827686736330399</v>
      </c>
      <c r="F879" s="7">
        <v>730</v>
      </c>
      <c r="G879" s="7">
        <v>964</v>
      </c>
      <c r="H879" s="3">
        <v>694.51764125339298</v>
      </c>
      <c r="I879" s="7">
        <v>782.25788452997801</v>
      </c>
      <c r="J879" s="1"/>
      <c r="R879" s="9">
        <v>42223.923611111102</v>
      </c>
      <c r="S879" s="9"/>
      <c r="T879" s="3">
        <v>26.007999999999999</v>
      </c>
      <c r="U879" s="3">
        <v>32.1304038772209</v>
      </c>
      <c r="V879" s="7">
        <v>8.1</v>
      </c>
      <c r="W879" s="7">
        <v>103.967521809375</v>
      </c>
      <c r="X879" s="7">
        <v>131.6</v>
      </c>
      <c r="Y879" s="7">
        <v>8.9</v>
      </c>
      <c r="Z879" s="7">
        <v>2.3145524361882202</v>
      </c>
      <c r="AA879" s="7" t="s">
        <v>29</v>
      </c>
      <c r="AB879" s="7">
        <v>5.87</v>
      </c>
      <c r="AC879" s="7">
        <v>12.3</v>
      </c>
      <c r="AD879" s="7">
        <v>0.29662458535025599</v>
      </c>
      <c r="AE879" s="7">
        <v>0.18471212773547299</v>
      </c>
      <c r="AF879" s="1">
        <v>7.9432823472428207E-3</v>
      </c>
      <c r="AG879" s="1" t="s">
        <v>10363</v>
      </c>
      <c r="AH879" s="1">
        <v>22.1666666666667</v>
      </c>
      <c r="AI879" s="1">
        <v>0.887008569782054</v>
      </c>
      <c r="AJ879" s="1">
        <v>-0.461752961152601</v>
      </c>
      <c r="AL879" s="8" t="s">
        <v>10183</v>
      </c>
      <c r="AM879" s="1">
        <v>1011</v>
      </c>
      <c r="AN879" s="1" t="s">
        <v>36</v>
      </c>
      <c r="AO879" s="1">
        <v>0.6</v>
      </c>
      <c r="AP879" s="1" t="s">
        <v>36</v>
      </c>
      <c r="AQ879" s="1">
        <v>0</v>
      </c>
      <c r="AR879" s="1" t="s">
        <v>36</v>
      </c>
    </row>
    <row r="880" spans="1:44">
      <c r="A880" s="2">
        <f t="shared" si="17"/>
        <v>42223.927083333365</v>
      </c>
      <c r="B880" s="2">
        <v>42223.760416666701</v>
      </c>
      <c r="C880" s="6">
        <v>219.76042824074099</v>
      </c>
      <c r="D880" s="6">
        <v>-0.80125369318619999</v>
      </c>
      <c r="E880" s="6">
        <v>-0.59832476060704298</v>
      </c>
      <c r="F880" s="7">
        <v>734</v>
      </c>
      <c r="G880" s="7">
        <v>969</v>
      </c>
      <c r="H880" s="3">
        <v>701.94522575869701</v>
      </c>
      <c r="I880" s="7">
        <v>791.51414034048798</v>
      </c>
      <c r="J880" s="8" t="s">
        <v>10364</v>
      </c>
      <c r="K880" s="1">
        <v>1010</v>
      </c>
      <c r="L880" s="1" t="s">
        <v>36</v>
      </c>
      <c r="M880" s="1">
        <v>1</v>
      </c>
      <c r="N880" s="1" t="s">
        <v>36</v>
      </c>
      <c r="O880" s="1">
        <v>0</v>
      </c>
      <c r="P880" s="1" t="s">
        <v>36</v>
      </c>
      <c r="R880" s="9">
        <v>42223.927083333299</v>
      </c>
      <c r="S880" s="9"/>
      <c r="T880" s="3">
        <v>26.012999999832399</v>
      </c>
      <c r="U880" s="3">
        <v>32.130355411955598</v>
      </c>
      <c r="V880" s="7">
        <v>8.1099999996647298</v>
      </c>
      <c r="W880" s="7">
        <v>103.359477057091</v>
      </c>
      <c r="X880" s="7">
        <v>132.29999997653101</v>
      </c>
      <c r="Y880" s="7">
        <v>8.9499999983236194</v>
      </c>
      <c r="Z880" s="7">
        <v>2.45860900740337</v>
      </c>
      <c r="AA880" s="7" t="s">
        <v>29</v>
      </c>
      <c r="AB880" s="7">
        <v>6.5699999765306698</v>
      </c>
      <c r="AC880" s="7">
        <v>13.389999963454899</v>
      </c>
      <c r="AD880" s="7">
        <v>0.30415729850373402</v>
      </c>
      <c r="AE880" s="7">
        <v>0.187463968359556</v>
      </c>
      <c r="AF880" s="1">
        <v>7.7624711722794502E-3</v>
      </c>
      <c r="AG880" s="1" t="s">
        <v>10365</v>
      </c>
      <c r="AH880" s="1">
        <v>22.25</v>
      </c>
      <c r="AI880" s="1">
        <v>0.89687056537401699</v>
      </c>
      <c r="AJ880" s="1">
        <v>-0.442293103004886</v>
      </c>
      <c r="AL880" s="1"/>
    </row>
    <row r="881" spans="1:44">
      <c r="A881" s="2">
        <f t="shared" si="17"/>
        <v>42223.930555555562</v>
      </c>
      <c r="B881" s="2">
        <v>42223.763888888898</v>
      </c>
      <c r="C881" s="6">
        <v>219.76390046296299</v>
      </c>
      <c r="D881" s="6">
        <v>-0.80121792895674304</v>
      </c>
      <c r="E881" s="6">
        <v>-0.59837265171318399</v>
      </c>
      <c r="F881" s="7">
        <v>730</v>
      </c>
      <c r="G881" s="7">
        <v>967</v>
      </c>
      <c r="H881" s="3">
        <v>696.67900320750095</v>
      </c>
      <c r="I881" s="7">
        <v>784.95137379718801</v>
      </c>
      <c r="J881" s="1"/>
      <c r="R881" s="9">
        <v>42223.930555555598</v>
      </c>
      <c r="S881" s="9"/>
      <c r="T881" s="3">
        <v>25.997</v>
      </c>
      <c r="U881" s="3">
        <v>32.130306946688599</v>
      </c>
      <c r="V881" s="7">
        <v>8.11</v>
      </c>
      <c r="W881" s="7">
        <v>103.15715703668999</v>
      </c>
      <c r="X881" s="7">
        <v>132.4</v>
      </c>
      <c r="Y881" s="7">
        <v>8.9600000000000009</v>
      </c>
      <c r="Z881" s="7">
        <v>2.3700964744972799</v>
      </c>
      <c r="AA881" s="7" t="s">
        <v>29</v>
      </c>
      <c r="AB881" s="7">
        <v>6.41</v>
      </c>
      <c r="AC881" s="7">
        <v>13.36</v>
      </c>
      <c r="AD881" s="7">
        <v>0.31167507379151699</v>
      </c>
      <c r="AE881" s="7">
        <v>0.18767672142886499</v>
      </c>
      <c r="AF881" s="1">
        <v>7.7624711662869304E-3</v>
      </c>
      <c r="AG881" s="1" t="s">
        <v>10366</v>
      </c>
      <c r="AH881" s="1">
        <v>22.3336111111111</v>
      </c>
      <c r="AI881" s="1">
        <v>0.90633643144258802</v>
      </c>
      <c r="AJ881" s="1">
        <v>-0.42255682817807499</v>
      </c>
      <c r="AL881" s="1"/>
    </row>
    <row r="882" spans="1:44">
      <c r="A882" s="2">
        <f t="shared" si="17"/>
        <v>42223.934027777766</v>
      </c>
      <c r="B882" s="2">
        <v>42223.767361111102</v>
      </c>
      <c r="C882" s="6">
        <v>219.767361111111</v>
      </c>
      <c r="D882" s="6">
        <v>-0.80118228109321898</v>
      </c>
      <c r="E882" s="6">
        <v>-0.598420381055213</v>
      </c>
      <c r="F882" s="7">
        <v>729</v>
      </c>
      <c r="G882" s="7">
        <v>971</v>
      </c>
      <c r="H882" s="3">
        <v>698.60251665432997</v>
      </c>
      <c r="I882" s="7">
        <v>787.34845625462594</v>
      </c>
      <c r="J882" s="1"/>
      <c r="R882" s="9">
        <v>42223.934027777803</v>
      </c>
      <c r="S882" s="9"/>
      <c r="T882" s="3">
        <v>25.977</v>
      </c>
      <c r="U882" s="3">
        <v>32.130258481421698</v>
      </c>
      <c r="V882" s="7">
        <v>8.11</v>
      </c>
      <c r="W882" s="7">
        <v>103.25913489960701</v>
      </c>
      <c r="X882" s="7">
        <v>133.1</v>
      </c>
      <c r="Y882" s="7">
        <v>9.01</v>
      </c>
      <c r="Z882" s="7">
        <v>2.2594262700206502</v>
      </c>
      <c r="AA882" s="7" t="s">
        <v>29</v>
      </c>
      <c r="AB882" s="7">
        <v>6.25</v>
      </c>
      <c r="AC882" s="7">
        <v>12.29</v>
      </c>
      <c r="AD882" s="7">
        <v>0.31919284907880002</v>
      </c>
      <c r="AE882" s="7">
        <v>0.18788947441304399</v>
      </c>
      <c r="AF882" s="1">
        <v>7.7624711662869304E-3</v>
      </c>
      <c r="AG882" s="1" t="s">
        <v>10367</v>
      </c>
      <c r="AH882" s="1">
        <v>22.4169444444444</v>
      </c>
      <c r="AI882" s="1">
        <v>0.91533876912212797</v>
      </c>
      <c r="AJ882" s="1">
        <v>-0.40268466290881799</v>
      </c>
      <c r="AL882" s="8" t="s">
        <v>10187</v>
      </c>
      <c r="AM882" s="1">
        <v>1011</v>
      </c>
      <c r="AN882" s="1" t="s">
        <v>36</v>
      </c>
      <c r="AO882" s="1">
        <v>0.5</v>
      </c>
      <c r="AP882" s="1" t="s">
        <v>36</v>
      </c>
      <c r="AQ882" s="1">
        <v>0</v>
      </c>
      <c r="AR882" s="1" t="s">
        <v>36</v>
      </c>
    </row>
    <row r="883" spans="1:44">
      <c r="A883" s="2">
        <f t="shared" si="17"/>
        <v>42223.937499999964</v>
      </c>
      <c r="B883" s="2">
        <v>42223.770833333299</v>
      </c>
      <c r="C883" s="6">
        <v>219.770833333333</v>
      </c>
      <c r="D883" s="6">
        <v>-0.80114651114850699</v>
      </c>
      <c r="E883" s="6">
        <v>-0.59846826789277296</v>
      </c>
      <c r="F883" s="7">
        <v>716</v>
      </c>
      <c r="G883" s="7">
        <v>971</v>
      </c>
      <c r="H883" s="3">
        <v>686.14458425857401</v>
      </c>
      <c r="I883" s="7">
        <v>771.82338090303494</v>
      </c>
      <c r="J883" s="8" t="s">
        <v>10368</v>
      </c>
      <c r="K883" s="1">
        <v>1010</v>
      </c>
      <c r="L883" s="1" t="s">
        <v>36</v>
      </c>
      <c r="M883" s="1">
        <v>1</v>
      </c>
      <c r="N883" s="1" t="s">
        <v>36</v>
      </c>
      <c r="O883" s="1">
        <v>0</v>
      </c>
      <c r="P883" s="1" t="s">
        <v>36</v>
      </c>
      <c r="R883" s="9">
        <v>42223.9375</v>
      </c>
      <c r="S883" s="9"/>
      <c r="T883" s="3">
        <v>25.98</v>
      </c>
      <c r="U883" s="3">
        <v>32.130210016154798</v>
      </c>
      <c r="V883" s="7">
        <v>8.1199999999999992</v>
      </c>
      <c r="W883" s="7">
        <v>102.853944481887</v>
      </c>
      <c r="X883" s="7">
        <v>133.6</v>
      </c>
      <c r="Y883" s="7">
        <v>9.0399999999999991</v>
      </c>
      <c r="Z883" s="7">
        <v>2.2705842580203401</v>
      </c>
      <c r="AA883" s="7" t="s">
        <v>29</v>
      </c>
      <c r="AB883" s="7">
        <v>5.71</v>
      </c>
      <c r="AC883" s="7">
        <v>13.02</v>
      </c>
      <c r="AD883" s="7">
        <v>0.326710624366083</v>
      </c>
      <c r="AE883" s="7">
        <v>0.18810222739722399</v>
      </c>
      <c r="AF883" s="1">
        <v>7.5857757502918498E-3</v>
      </c>
      <c r="AG883" s="1" t="s">
        <v>10369</v>
      </c>
      <c r="AH883" s="1">
        <v>22.5002777777778</v>
      </c>
      <c r="AI883" s="1">
        <v>0.92390545585808603</v>
      </c>
      <c r="AJ883" s="1">
        <v>-0.38262084187307599</v>
      </c>
      <c r="AL883" s="1"/>
    </row>
    <row r="884" spans="1:44">
      <c r="A884" s="2">
        <f t="shared" si="17"/>
        <v>42223.940972222263</v>
      </c>
      <c r="B884" s="2">
        <v>42223.774305555598</v>
      </c>
      <c r="C884" s="6">
        <v>219.774305555556</v>
      </c>
      <c r="D884" s="6">
        <v>-0.80111073834157898</v>
      </c>
      <c r="E884" s="6">
        <v>-0.59851615259223401</v>
      </c>
      <c r="F884" s="7">
        <v>717</v>
      </c>
      <c r="G884" s="7">
        <v>971</v>
      </c>
      <c r="H884" s="3">
        <v>687.10288675055494</v>
      </c>
      <c r="I884" s="7">
        <v>773.01761746854197</v>
      </c>
      <c r="J884" s="1"/>
      <c r="R884" s="9">
        <v>42223.940972222197</v>
      </c>
      <c r="S884" s="9"/>
      <c r="T884" s="3">
        <v>25.972000000268199</v>
      </c>
      <c r="U884" s="3">
        <v>32.140161550554197</v>
      </c>
      <c r="V884" s="7">
        <v>8.1199999999999992</v>
      </c>
      <c r="W884" s="7">
        <v>102.550184196668</v>
      </c>
      <c r="X884" s="7">
        <v>133.50000000335299</v>
      </c>
      <c r="Y884" s="7">
        <v>9.0399999999999991</v>
      </c>
      <c r="Z884" s="7">
        <v>2.2706666270465798</v>
      </c>
      <c r="AA884" s="7" t="s">
        <v>29</v>
      </c>
      <c r="AB884" s="7">
        <v>6.1599999849125799</v>
      </c>
      <c r="AC884" s="7">
        <v>12.900000004023299</v>
      </c>
      <c r="AD884" s="7">
        <v>0.33439990589082802</v>
      </c>
      <c r="AE884" s="7">
        <v>0.18463194080070799</v>
      </c>
      <c r="AF884" s="1">
        <v>7.5857757502918498E-3</v>
      </c>
      <c r="AG884" s="1" t="s">
        <v>10370</v>
      </c>
      <c r="AH884" s="1">
        <v>22.5836111111111</v>
      </c>
      <c r="AI884" s="1">
        <v>0.932032414378414</v>
      </c>
      <c r="AJ884" s="1">
        <v>-0.36237491434692798</v>
      </c>
      <c r="AL884" s="1"/>
    </row>
    <row r="885" spans="1:44">
      <c r="A885" s="2">
        <f t="shared" si="17"/>
        <v>42223.944444444467</v>
      </c>
      <c r="B885" s="2">
        <v>42223.777777777803</v>
      </c>
      <c r="C885" s="6">
        <v>219.777777777778</v>
      </c>
      <c r="D885" s="6">
        <v>-0.80107496267258105</v>
      </c>
      <c r="E885" s="6">
        <v>-0.59856403515340095</v>
      </c>
      <c r="F885" s="7">
        <v>712</v>
      </c>
      <c r="G885" s="7">
        <v>971</v>
      </c>
      <c r="H885" s="3">
        <v>682.31137429064904</v>
      </c>
      <c r="I885" s="7">
        <v>767.04643464100695</v>
      </c>
      <c r="J885" s="1"/>
      <c r="R885" s="9">
        <v>42223.944444444402</v>
      </c>
      <c r="S885" s="9"/>
      <c r="T885" s="3">
        <v>25.9829999996312</v>
      </c>
      <c r="U885" s="3">
        <v>32.140113085622602</v>
      </c>
      <c r="V885" s="7">
        <v>8.1299999996647205</v>
      </c>
      <c r="W885" s="7">
        <v>102.144985750961</v>
      </c>
      <c r="X885" s="7">
        <v>133.79999998994199</v>
      </c>
      <c r="Y885" s="7">
        <v>9.0499999996647293</v>
      </c>
      <c r="Z885" s="7">
        <v>2.2818258200753201</v>
      </c>
      <c r="AA885" s="7" t="s">
        <v>29</v>
      </c>
      <c r="AB885" s="7">
        <v>6.4299999909475396</v>
      </c>
      <c r="AC885" s="7">
        <v>12.030000029169001</v>
      </c>
      <c r="AD885" s="7">
        <v>0.34208918767912699</v>
      </c>
      <c r="AE885" s="7">
        <v>0.18116165396435799</v>
      </c>
      <c r="AF885" s="1">
        <v>7.4131024187321596E-3</v>
      </c>
      <c r="AG885" s="1" t="s">
        <v>10371</v>
      </c>
      <c r="AH885" s="1">
        <v>22.6669444444444</v>
      </c>
      <c r="AI885" s="1">
        <v>0.93971577669755502</v>
      </c>
      <c r="AJ885" s="1">
        <v>-0.34195651627905999</v>
      </c>
      <c r="AL885" s="8" t="s">
        <v>10191</v>
      </c>
      <c r="AM885" s="1">
        <v>1011</v>
      </c>
      <c r="AN885" s="1" t="s">
        <v>36</v>
      </c>
      <c r="AO885" s="1">
        <v>0.8</v>
      </c>
      <c r="AP885" s="1" t="s">
        <v>36</v>
      </c>
      <c r="AQ885" s="1">
        <v>0</v>
      </c>
      <c r="AR885" s="1" t="s">
        <v>36</v>
      </c>
    </row>
    <row r="886" spans="1:44">
      <c r="A886" s="2">
        <f t="shared" si="17"/>
        <v>42223.947916666664</v>
      </c>
      <c r="B886" s="2">
        <v>42223.78125</v>
      </c>
      <c r="C886" s="6">
        <v>219.78125</v>
      </c>
      <c r="D886" s="6">
        <v>-0.801039184141634</v>
      </c>
      <c r="E886" s="6">
        <v>-0.59861191557611504</v>
      </c>
      <c r="F886" s="7">
        <v>732</v>
      </c>
      <c r="G886" s="7">
        <v>972</v>
      </c>
      <c r="H886" s="3">
        <v>702.19985196151003</v>
      </c>
      <c r="I886" s="7">
        <v>791.83145551443397</v>
      </c>
      <c r="J886" s="8" t="s">
        <v>10372</v>
      </c>
      <c r="K886" s="1">
        <v>1010</v>
      </c>
      <c r="L886" s="1" t="s">
        <v>36</v>
      </c>
      <c r="M886" s="1">
        <v>0.7</v>
      </c>
      <c r="N886" s="1" t="s">
        <v>36</v>
      </c>
      <c r="O886" s="1">
        <v>0</v>
      </c>
      <c r="P886" s="1" t="s">
        <v>36</v>
      </c>
      <c r="R886" s="9">
        <v>42223.947916666701</v>
      </c>
      <c r="S886" s="9"/>
      <c r="T886" s="3">
        <v>25.997</v>
      </c>
      <c r="U886" s="3">
        <v>32.160064620355698</v>
      </c>
      <c r="V886" s="7">
        <v>8.1300000000000008</v>
      </c>
      <c r="W886" s="7">
        <v>102.551266817445</v>
      </c>
      <c r="X886" s="7">
        <v>133.19999999999999</v>
      </c>
      <c r="Y886" s="7">
        <v>9.01</v>
      </c>
      <c r="Z886" s="7">
        <v>2.3594491744745199</v>
      </c>
      <c r="AA886" s="7" t="s">
        <v>29</v>
      </c>
      <c r="AB886" s="7">
        <v>6.6</v>
      </c>
      <c r="AC886" s="7">
        <v>13.52</v>
      </c>
      <c r="AD886" s="7">
        <v>0.34977846946742702</v>
      </c>
      <c r="AE886" s="7">
        <v>0.17769136712800801</v>
      </c>
      <c r="AF886" s="1">
        <v>7.4131024130091603E-3</v>
      </c>
      <c r="AG886" s="1" t="s">
        <v>10373</v>
      </c>
      <c r="AH886" s="1">
        <v>22.7502777777778</v>
      </c>
      <c r="AI886" s="1">
        <v>0.94695188595736002</v>
      </c>
      <c r="AJ886" s="1">
        <v>-0.32137536570465203</v>
      </c>
      <c r="AL886" s="1"/>
    </row>
    <row r="887" spans="1:44">
      <c r="A887" s="2">
        <f t="shared" si="17"/>
        <v>42223.951388888861</v>
      </c>
      <c r="B887" s="2">
        <v>42223.784722222197</v>
      </c>
      <c r="C887" s="6">
        <v>219.784722222222</v>
      </c>
      <c r="D887" s="6">
        <v>-0.80100340274886295</v>
      </c>
      <c r="E887" s="6">
        <v>-0.59865979386020496</v>
      </c>
      <c r="F887" s="7">
        <v>749</v>
      </c>
      <c r="G887" s="7">
        <v>974</v>
      </c>
      <c r="H887" s="3">
        <v>719.98618307426602</v>
      </c>
      <c r="I887" s="7">
        <v>813.99678134714998</v>
      </c>
      <c r="J887" s="1"/>
      <c r="R887" s="9">
        <v>42223.951388888898</v>
      </c>
      <c r="S887" s="9"/>
      <c r="T887" s="3">
        <v>26.004999999999999</v>
      </c>
      <c r="U887" s="3">
        <v>32.1500161550887</v>
      </c>
      <c r="V887" s="7">
        <v>8.14</v>
      </c>
      <c r="W887" s="7">
        <v>102.45037212093401</v>
      </c>
      <c r="X887" s="7">
        <v>133.69999999999999</v>
      </c>
      <c r="Y887" s="7">
        <v>9.0399999999999991</v>
      </c>
      <c r="Z887" s="7">
        <v>2.2930689900763501</v>
      </c>
      <c r="AA887" s="7" t="s">
        <v>29</v>
      </c>
      <c r="AB887" s="7">
        <v>6.61</v>
      </c>
      <c r="AC887" s="7">
        <v>11.44</v>
      </c>
      <c r="AD887" s="7">
        <v>0.35711839895368302</v>
      </c>
      <c r="AE887" s="7">
        <v>0.183052895686902</v>
      </c>
      <c r="AF887" s="1">
        <v>7.2443596007498896E-3</v>
      </c>
      <c r="AG887" s="1" t="s">
        <v>10374</v>
      </c>
      <c r="AH887" s="1">
        <v>22.8333333333333</v>
      </c>
      <c r="AI887" s="1">
        <v>0.95371543241484302</v>
      </c>
      <c r="AJ887" s="1">
        <v>-0.300710615000151</v>
      </c>
      <c r="AL887" s="1"/>
    </row>
    <row r="888" spans="1:44">
      <c r="A888" s="2">
        <f t="shared" si="17"/>
        <v>42223.954861111066</v>
      </c>
      <c r="B888" s="2">
        <v>42223.788194444402</v>
      </c>
      <c r="C888" s="6">
        <v>219.788194444444</v>
      </c>
      <c r="D888" s="6">
        <v>-0.80096761849439702</v>
      </c>
      <c r="E888" s="6">
        <v>-0.59870767000549996</v>
      </c>
      <c r="F888" s="7">
        <v>747</v>
      </c>
      <c r="G888" s="7">
        <v>984</v>
      </c>
      <c r="H888" s="3">
        <v>725.43597335307197</v>
      </c>
      <c r="I888" s="7">
        <v>820.78830999259799</v>
      </c>
      <c r="J888" s="1"/>
      <c r="R888" s="9">
        <v>42223.954861111102</v>
      </c>
      <c r="S888" s="9"/>
      <c r="T888" s="3">
        <v>26.001999999999999</v>
      </c>
      <c r="U888" s="3">
        <v>32.159967689821798</v>
      </c>
      <c r="V888" s="7">
        <v>8.14</v>
      </c>
      <c r="W888" s="7">
        <v>102.75522254327799</v>
      </c>
      <c r="X888" s="7">
        <v>132.69999999999999</v>
      </c>
      <c r="Y888" s="7">
        <v>8.9700000000000006</v>
      </c>
      <c r="Z888" s="7">
        <v>2.2709961031625898</v>
      </c>
      <c r="AA888" s="7" t="s">
        <v>29</v>
      </c>
      <c r="AB888" s="7">
        <v>5.85</v>
      </c>
      <c r="AC888" s="7">
        <v>11.82</v>
      </c>
      <c r="AD888" s="7">
        <v>0.36445832842822601</v>
      </c>
      <c r="AE888" s="7">
        <v>0.18841442454190399</v>
      </c>
      <c r="AF888" s="1">
        <v>7.2443596007498896E-3</v>
      </c>
      <c r="AG888" s="1" t="s">
        <v>10375</v>
      </c>
      <c r="AH888" s="1">
        <v>22.9166666666667</v>
      </c>
      <c r="AI888" s="1">
        <v>0.96004843630666403</v>
      </c>
      <c r="AJ888" s="1">
        <v>-0.27983387919465502</v>
      </c>
      <c r="AL888" s="8" t="s">
        <v>10195</v>
      </c>
      <c r="AM888" s="1">
        <v>1011</v>
      </c>
      <c r="AN888" s="1" t="s">
        <v>36</v>
      </c>
      <c r="AO888" s="1">
        <v>1.1000000000000001</v>
      </c>
      <c r="AP888" s="1" t="s">
        <v>36</v>
      </c>
      <c r="AQ888" s="1">
        <v>0</v>
      </c>
      <c r="AR888" s="1" t="s">
        <v>36</v>
      </c>
    </row>
    <row r="889" spans="1:44">
      <c r="A889" s="2">
        <f t="shared" si="17"/>
        <v>42223.958333333365</v>
      </c>
      <c r="B889" s="2">
        <v>42223.791666666701</v>
      </c>
      <c r="C889" s="6">
        <v>219.791666666667</v>
      </c>
      <c r="D889" s="6">
        <v>-0.800931831378353</v>
      </c>
      <c r="E889" s="6">
        <v>-0.59875554401184305</v>
      </c>
      <c r="F889" s="7">
        <v>737</v>
      </c>
      <c r="G889" s="7">
        <v>991</v>
      </c>
      <c r="H889" s="3">
        <v>720.81618554157399</v>
      </c>
      <c r="I889" s="7">
        <v>815.03113042190898</v>
      </c>
      <c r="J889" s="8" t="s">
        <v>10376</v>
      </c>
      <c r="K889" s="1">
        <v>1010</v>
      </c>
      <c r="L889" s="1" t="s">
        <v>36</v>
      </c>
      <c r="M889" s="1">
        <v>0.4</v>
      </c>
      <c r="N889" s="1" t="s">
        <v>36</v>
      </c>
      <c r="O889" s="1">
        <v>0</v>
      </c>
      <c r="P889" s="1" t="s">
        <v>36</v>
      </c>
      <c r="R889" s="9">
        <v>42223.958333333299</v>
      </c>
      <c r="S889" s="9"/>
      <c r="T889" s="3">
        <v>26.020999999362999</v>
      </c>
      <c r="U889" s="3">
        <v>32.149919224891804</v>
      </c>
      <c r="V889" s="7">
        <v>8.14</v>
      </c>
      <c r="W889" s="7">
        <v>102.451453691246</v>
      </c>
      <c r="X889" s="7">
        <v>133.49999997317801</v>
      </c>
      <c r="Y889" s="7">
        <v>9.0199999983236196</v>
      </c>
      <c r="Z889" s="7">
        <v>2.3264706281899898</v>
      </c>
      <c r="AA889" s="7" t="s">
        <v>29</v>
      </c>
      <c r="AB889" s="7">
        <v>7.7599999359622602</v>
      </c>
      <c r="AC889" s="7">
        <v>12.9699999614432</v>
      </c>
      <c r="AD889" s="7">
        <v>0.37179825765667901</v>
      </c>
      <c r="AE889" s="7">
        <v>0.19377595321714799</v>
      </c>
      <c r="AF889" s="1">
        <v>7.2443596007498896E-3</v>
      </c>
      <c r="AG889" s="1" t="s">
        <v>10377</v>
      </c>
      <c r="AH889" s="1">
        <v>23</v>
      </c>
      <c r="AI889" s="1">
        <v>0.96592450991071999</v>
      </c>
      <c r="AJ889" s="1">
        <v>-0.25882395784342499</v>
      </c>
      <c r="AL889" s="1"/>
    </row>
    <row r="890" spans="1:44">
      <c r="A890" s="2">
        <f t="shared" si="17"/>
        <v>42223.961805555562</v>
      </c>
      <c r="B890" s="2">
        <v>42223.795138888898</v>
      </c>
      <c r="C890" s="6">
        <v>219.795138888889</v>
      </c>
      <c r="D890" s="6">
        <v>-0.800896041400879</v>
      </c>
      <c r="E890" s="6">
        <v>-0.59880341587903596</v>
      </c>
      <c r="F890" s="7">
        <v>722</v>
      </c>
      <c r="G890" s="7">
        <v>995</v>
      </c>
      <c r="H890" s="3">
        <v>708.99580557611603</v>
      </c>
      <c r="I890" s="7">
        <v>800.30057290895604</v>
      </c>
      <c r="J890" s="1"/>
      <c r="R890" s="26">
        <v>0.96180555555555602</v>
      </c>
      <c r="S890" s="26"/>
      <c r="T890" s="1">
        <v>26.01</v>
      </c>
      <c r="U890" s="1">
        <v>32.17</v>
      </c>
      <c r="V890" s="1">
        <v>8.15</v>
      </c>
      <c r="W890" s="1">
        <v>102.15</v>
      </c>
      <c r="X890" s="1">
        <v>133.9</v>
      </c>
      <c r="Y890" s="1">
        <v>9.0500000000000007</v>
      </c>
      <c r="Z890" s="1">
        <v>2.29</v>
      </c>
      <c r="AB890" s="1">
        <v>5.56</v>
      </c>
      <c r="AC890" s="1">
        <v>12.11</v>
      </c>
      <c r="AL890" s="1"/>
    </row>
    <row r="891" spans="1:44">
      <c r="A891" s="2">
        <f t="shared" si="17"/>
        <v>42223.965277777766</v>
      </c>
      <c r="B891" s="2">
        <v>42223.798611111102</v>
      </c>
      <c r="C891" s="6">
        <v>219.798611111111</v>
      </c>
      <c r="D891" s="6">
        <v>-0.80086024856209403</v>
      </c>
      <c r="E891" s="6">
        <v>-0.59885128560692102</v>
      </c>
      <c r="F891" s="7">
        <v>706</v>
      </c>
      <c r="G891" s="7">
        <v>991</v>
      </c>
      <c r="H891" s="3">
        <v>690.49691586479196</v>
      </c>
      <c r="I891" s="7">
        <v>777.24725655070404</v>
      </c>
      <c r="J891" s="1"/>
      <c r="R891" s="26">
        <v>0.96527777777777801</v>
      </c>
      <c r="S891" s="26"/>
      <c r="T891" s="1">
        <v>26.03</v>
      </c>
      <c r="U891" s="1">
        <v>32.17</v>
      </c>
      <c r="V891" s="1">
        <v>8.15</v>
      </c>
      <c r="W891" s="1">
        <v>101.84</v>
      </c>
      <c r="X891" s="1">
        <v>133.9</v>
      </c>
      <c r="Y891" s="1">
        <v>9.0500000000000007</v>
      </c>
      <c r="Z891" s="1">
        <v>2.2999999999999998</v>
      </c>
      <c r="AB891" s="1">
        <v>6.54</v>
      </c>
      <c r="AC891" s="1">
        <v>13.72</v>
      </c>
      <c r="AL891" s="1"/>
    </row>
    <row r="892" spans="1:44">
      <c r="A892" s="2">
        <f t="shared" si="17"/>
        <v>42223.968749999964</v>
      </c>
      <c r="B892" s="2">
        <v>42223.802083333299</v>
      </c>
      <c r="C892" s="6">
        <v>219.802083333333</v>
      </c>
      <c r="D892" s="6">
        <v>-0.800824452862125</v>
      </c>
      <c r="E892" s="6">
        <v>-0.59889915319532605</v>
      </c>
      <c r="F892" s="7">
        <v>700</v>
      </c>
      <c r="G892" s="7">
        <v>995</v>
      </c>
      <c r="H892" s="3">
        <v>687.39205526770297</v>
      </c>
      <c r="I892" s="7">
        <v>773.37797927461099</v>
      </c>
      <c r="J892" s="8" t="s">
        <v>10378</v>
      </c>
      <c r="K892" s="1">
        <v>1010</v>
      </c>
      <c r="L892" s="1" t="s">
        <v>36</v>
      </c>
      <c r="M892" s="1">
        <v>0.4</v>
      </c>
      <c r="N892" s="1" t="s">
        <v>36</v>
      </c>
      <c r="O892" s="1">
        <v>0</v>
      </c>
      <c r="P892" s="1" t="s">
        <v>36</v>
      </c>
      <c r="R892" s="26">
        <v>0.96875</v>
      </c>
      <c r="S892" s="26"/>
      <c r="T892" s="1">
        <v>26.03</v>
      </c>
      <c r="U892" s="1">
        <v>32.17</v>
      </c>
      <c r="V892" s="1">
        <v>8.15</v>
      </c>
      <c r="W892" s="1">
        <v>101.84</v>
      </c>
      <c r="X892" s="1">
        <v>133.30000000000001</v>
      </c>
      <c r="Y892" s="1">
        <v>9.01</v>
      </c>
      <c r="Z892" s="1">
        <v>2.4300000000000002</v>
      </c>
      <c r="AB892" s="1">
        <v>6.87</v>
      </c>
      <c r="AC892" s="1">
        <v>14.07</v>
      </c>
      <c r="AL892" s="1"/>
    </row>
    <row r="893" spans="1:44">
      <c r="A893" s="2">
        <f t="shared" si="17"/>
        <v>42223.972222222263</v>
      </c>
      <c r="B893" s="2">
        <v>42223.805555555598</v>
      </c>
      <c r="C893" s="6">
        <v>219.805555555556</v>
      </c>
      <c r="D893" s="6">
        <v>-0.80078865430109003</v>
      </c>
      <c r="E893" s="6">
        <v>-0.59894701864409505</v>
      </c>
      <c r="F893" s="7">
        <v>694</v>
      </c>
      <c r="G893" s="7">
        <v>1005</v>
      </c>
      <c r="H893" s="3">
        <v>688.34937083641796</v>
      </c>
      <c r="I893" s="7">
        <v>774.57098593634396</v>
      </c>
      <c r="J893" s="1"/>
      <c r="R893" s="26">
        <v>0.97222222222222199</v>
      </c>
      <c r="S893" s="26"/>
      <c r="T893" s="1">
        <v>26.05</v>
      </c>
      <c r="U893" s="1">
        <v>32.18</v>
      </c>
      <c r="V893" s="1">
        <v>8.16</v>
      </c>
      <c r="W893" s="1">
        <v>101.34</v>
      </c>
      <c r="X893" s="1">
        <v>133.69999999999999</v>
      </c>
      <c r="Y893" s="1">
        <v>9.0299999999999994</v>
      </c>
      <c r="Z893" s="1">
        <v>2.44</v>
      </c>
      <c r="AB893" s="1">
        <v>6.01</v>
      </c>
      <c r="AC893" s="1">
        <v>12.46</v>
      </c>
      <c r="AL893" s="1"/>
    </row>
    <row r="894" spans="1:44">
      <c r="A894" s="2">
        <f t="shared" si="17"/>
        <v>42223.975694444467</v>
      </c>
      <c r="B894" s="2">
        <v>42223.809027777803</v>
      </c>
      <c r="C894" s="6">
        <v>219.809027777778</v>
      </c>
      <c r="D894" s="6">
        <v>-0.800752852879136</v>
      </c>
      <c r="E894" s="6">
        <v>-0.59899488195302997</v>
      </c>
      <c r="F894" s="7">
        <v>682</v>
      </c>
      <c r="G894" s="7">
        <v>1002</v>
      </c>
      <c r="H894" s="3">
        <v>674.42783123612105</v>
      </c>
      <c r="I894" s="7">
        <v>757.22196328645396</v>
      </c>
      <c r="J894" s="1"/>
      <c r="R894" s="26">
        <v>0.97569444444444398</v>
      </c>
      <c r="S894" s="26"/>
      <c r="T894" s="1">
        <v>26.06</v>
      </c>
      <c r="U894" s="1">
        <v>32.18</v>
      </c>
      <c r="V894" s="1">
        <v>8.16</v>
      </c>
      <c r="W894" s="1">
        <v>101.44</v>
      </c>
      <c r="X894" s="1">
        <v>131.9</v>
      </c>
      <c r="Y894" s="1">
        <v>8.91</v>
      </c>
      <c r="Z894" s="1">
        <v>2.25</v>
      </c>
      <c r="AB894" s="1">
        <v>6.54</v>
      </c>
      <c r="AC894" s="1">
        <v>12.08</v>
      </c>
      <c r="AL894" s="1"/>
    </row>
    <row r="895" spans="1:44">
      <c r="A895" s="2">
        <f t="shared" si="17"/>
        <v>42223.979166666664</v>
      </c>
      <c r="B895" s="2">
        <v>42223.8125</v>
      </c>
      <c r="C895" s="6">
        <v>219.8125</v>
      </c>
      <c r="D895" s="6">
        <v>-0.80071704859638304</v>
      </c>
      <c r="E895" s="6">
        <v>-0.59904274312197303</v>
      </c>
      <c r="F895" s="7">
        <v>672</v>
      </c>
      <c r="G895" s="7">
        <v>1000</v>
      </c>
      <c r="H895" s="3">
        <v>663.21243523316105</v>
      </c>
      <c r="I895" s="7">
        <v>743.24533678756495</v>
      </c>
      <c r="J895" s="8" t="s">
        <v>10379</v>
      </c>
      <c r="K895" s="1">
        <v>1010</v>
      </c>
      <c r="L895" s="1" t="s">
        <v>36</v>
      </c>
      <c r="M895" s="1">
        <v>0.7</v>
      </c>
      <c r="N895" s="1" t="s">
        <v>36</v>
      </c>
      <c r="O895" s="1">
        <v>0</v>
      </c>
      <c r="P895" s="1" t="s">
        <v>36</v>
      </c>
      <c r="R895" s="26">
        <v>0.97916666666666696</v>
      </c>
      <c r="S895" s="26"/>
      <c r="T895" s="1">
        <v>26.06</v>
      </c>
      <c r="U895" s="1">
        <v>32.18</v>
      </c>
      <c r="V895" s="1">
        <v>8.16</v>
      </c>
      <c r="W895" s="1">
        <v>102.25</v>
      </c>
      <c r="X895" s="1">
        <v>129.9</v>
      </c>
      <c r="Y895" s="1">
        <v>8.77</v>
      </c>
      <c r="Z895" s="1">
        <v>2.38</v>
      </c>
      <c r="AB895" s="1">
        <v>8.2200000000000006</v>
      </c>
      <c r="AC895" s="1">
        <v>14.25</v>
      </c>
      <c r="AL895" s="1"/>
    </row>
    <row r="896" spans="1:44">
      <c r="A896" s="2">
        <f t="shared" si="17"/>
        <v>42223.982638888861</v>
      </c>
      <c r="B896" s="2">
        <v>42223.815972222197</v>
      </c>
      <c r="C896" s="6">
        <v>219.815972222222</v>
      </c>
      <c r="D896" s="6">
        <v>-0.80068124145295805</v>
      </c>
      <c r="E896" s="6">
        <v>-0.59909060215075205</v>
      </c>
      <c r="F896" s="7">
        <v>673</v>
      </c>
      <c r="G896" s="7">
        <v>1002</v>
      </c>
      <c r="H896" s="3">
        <v>665.52775721687601</v>
      </c>
      <c r="I896" s="7">
        <v>746.13069104367105</v>
      </c>
      <c r="J896" s="1"/>
      <c r="R896" s="26">
        <v>0.98263888888888895</v>
      </c>
      <c r="S896" s="26"/>
      <c r="T896" s="1">
        <v>26.06</v>
      </c>
      <c r="U896" s="1">
        <v>32.19</v>
      </c>
      <c r="V896" s="1">
        <v>8.16</v>
      </c>
      <c r="W896" s="1">
        <v>102.25</v>
      </c>
      <c r="X896" s="1">
        <v>126.7</v>
      </c>
      <c r="Y896" s="1">
        <v>8.56</v>
      </c>
      <c r="Z896" s="1">
        <v>2.36</v>
      </c>
      <c r="AB896" s="1">
        <v>6.59</v>
      </c>
      <c r="AC896" s="1">
        <v>13.43</v>
      </c>
      <c r="AL896" s="1"/>
    </row>
    <row r="897" spans="1:44">
      <c r="A897" s="2">
        <f t="shared" si="17"/>
        <v>42223.986111111066</v>
      </c>
      <c r="B897" s="2">
        <v>42223.819444444402</v>
      </c>
      <c r="C897" s="6">
        <v>219.819444444444</v>
      </c>
      <c r="D897" s="6">
        <v>-0.80064543144898703</v>
      </c>
      <c r="E897" s="6">
        <v>-0.59913845903919805</v>
      </c>
      <c r="F897" s="7">
        <v>674</v>
      </c>
      <c r="G897" s="7">
        <v>1007</v>
      </c>
      <c r="H897" s="3">
        <v>669.84258573895897</v>
      </c>
      <c r="I897" s="7">
        <v>751.50783034789094</v>
      </c>
      <c r="J897" s="1"/>
      <c r="R897" s="26">
        <v>0.98611111111111105</v>
      </c>
      <c r="S897" s="26"/>
      <c r="T897" s="1">
        <v>26.06</v>
      </c>
      <c r="U897" s="1">
        <v>32.19</v>
      </c>
      <c r="V897" s="1">
        <v>8.16</v>
      </c>
      <c r="W897" s="1">
        <v>106.41</v>
      </c>
      <c r="X897" s="1">
        <v>128.19999999999999</v>
      </c>
      <c r="Y897" s="1">
        <v>8.66</v>
      </c>
      <c r="Z897" s="1">
        <v>2.31</v>
      </c>
      <c r="AB897" s="1">
        <v>6.92</v>
      </c>
      <c r="AC897" s="1">
        <v>13.26</v>
      </c>
      <c r="AL897" s="1"/>
    </row>
    <row r="898" spans="1:44">
      <c r="A898" s="2">
        <f t="shared" si="17"/>
        <v>42223.989583333365</v>
      </c>
      <c r="B898" s="2">
        <v>42223.822916666701</v>
      </c>
      <c r="C898" s="6">
        <v>219.82292824074099</v>
      </c>
      <c r="D898" s="6">
        <v>-0.80060949920359403</v>
      </c>
      <c r="E898" s="6">
        <v>-0.599186473299398</v>
      </c>
      <c r="F898" s="7">
        <v>681</v>
      </c>
      <c r="G898" s="7">
        <v>1007</v>
      </c>
      <c r="H898" s="3">
        <v>676.79940784604003</v>
      </c>
      <c r="I898" s="7">
        <v>760.17742205773504</v>
      </c>
      <c r="J898" s="8" t="s">
        <v>10380</v>
      </c>
      <c r="K898" s="1">
        <v>1010</v>
      </c>
      <c r="L898" s="1" t="s">
        <v>36</v>
      </c>
      <c r="M898" s="1">
        <v>0.5</v>
      </c>
      <c r="N898" s="1" t="s">
        <v>36</v>
      </c>
      <c r="O898" s="1">
        <v>0</v>
      </c>
      <c r="P898" s="1" t="s">
        <v>36</v>
      </c>
      <c r="R898" s="26">
        <v>0.98958333333333304</v>
      </c>
      <c r="S898" s="26"/>
      <c r="T898" s="1">
        <v>26.01</v>
      </c>
      <c r="U898" s="1">
        <v>32.200000000000003</v>
      </c>
      <c r="V898" s="1">
        <v>8.15</v>
      </c>
      <c r="W898" s="1">
        <v>106.21</v>
      </c>
      <c r="X898" s="1">
        <v>127.3</v>
      </c>
      <c r="Y898" s="1">
        <v>8.61</v>
      </c>
      <c r="Z898" s="1">
        <v>2.1800000000000002</v>
      </c>
      <c r="AB898" s="1">
        <v>5.41</v>
      </c>
      <c r="AC898" s="1">
        <v>11.55</v>
      </c>
      <c r="AL898" s="1"/>
    </row>
    <row r="899" spans="1:44">
      <c r="A899" s="2">
        <f t="shared" ref="A899:A962" si="18">B899+1/6</f>
        <v>42223.993055555562</v>
      </c>
      <c r="B899" s="2">
        <v>42223.826388888898</v>
      </c>
      <c r="C899" s="6">
        <v>219.82640046296299</v>
      </c>
      <c r="D899" s="6">
        <v>-0.80057368346938496</v>
      </c>
      <c r="E899" s="6">
        <v>-0.59923432589952796</v>
      </c>
      <c r="F899" s="7">
        <v>687</v>
      </c>
      <c r="G899" s="7">
        <v>1010</v>
      </c>
      <c r="H899" s="3">
        <v>684.79644707624004</v>
      </c>
      <c r="I899" s="7">
        <v>770.14333234641003</v>
      </c>
      <c r="J899" s="1"/>
      <c r="R899" s="9">
        <v>42223.993055555598</v>
      </c>
      <c r="S899" s="9"/>
      <c r="T899" s="3">
        <v>25.952000000000002</v>
      </c>
      <c r="U899" s="3">
        <v>32.199434571890599</v>
      </c>
      <c r="V899" s="7">
        <v>8.1199999999999992</v>
      </c>
      <c r="W899" s="7">
        <v>106.81888627740101</v>
      </c>
      <c r="X899" s="7">
        <v>124.3</v>
      </c>
      <c r="Y899" s="7">
        <v>8.41</v>
      </c>
      <c r="Z899" s="7">
        <v>2.0502531710124998</v>
      </c>
      <c r="AA899" s="7" t="s">
        <v>29</v>
      </c>
      <c r="AB899" s="7">
        <v>4.9000000000000004</v>
      </c>
      <c r="AC899" s="7">
        <v>10.64</v>
      </c>
      <c r="AD899" s="7">
        <v>0.38880393333747099</v>
      </c>
      <c r="AE899" s="7">
        <v>-9.33810363250729E-2</v>
      </c>
      <c r="AF899" s="7">
        <v>7.5857757502918498E-3</v>
      </c>
      <c r="AG899" s="7" t="s">
        <v>10381</v>
      </c>
      <c r="AH899" s="7">
        <v>23.8333333333333</v>
      </c>
      <c r="AI899" s="1">
        <v>0.99904799167967095</v>
      </c>
      <c r="AJ899" s="1">
        <v>-4.3624652672730198E-2</v>
      </c>
      <c r="AL899" s="1"/>
    </row>
    <row r="900" spans="1:44">
      <c r="A900" s="2">
        <f t="shared" si="18"/>
        <v>42223.996527777766</v>
      </c>
      <c r="B900" s="2">
        <v>42223.829861111102</v>
      </c>
      <c r="C900" s="6">
        <v>219.82987268518499</v>
      </c>
      <c r="D900" s="6">
        <v>-0.80053786487501599</v>
      </c>
      <c r="E900" s="6">
        <v>-0.59928217635880898</v>
      </c>
      <c r="F900" s="7">
        <v>692</v>
      </c>
      <c r="G900" s="7">
        <v>1007</v>
      </c>
      <c r="H900" s="3">
        <v>687.73155687145299</v>
      </c>
      <c r="I900" s="7">
        <v>773.80106617320496</v>
      </c>
      <c r="J900" s="1"/>
      <c r="R900" s="9">
        <v>42223.996527777803</v>
      </c>
      <c r="S900" s="9"/>
      <c r="T900" s="3">
        <v>25.898</v>
      </c>
      <c r="U900" s="3">
        <v>32.189386106623701</v>
      </c>
      <c r="V900" s="7">
        <v>8.11</v>
      </c>
      <c r="W900" s="7">
        <v>104.99347657512</v>
      </c>
      <c r="X900" s="7">
        <v>121.7</v>
      </c>
      <c r="Y900" s="7">
        <v>8.24</v>
      </c>
      <c r="Z900" s="7">
        <v>2.0946589095313999</v>
      </c>
      <c r="AA900" s="7" t="s">
        <v>29</v>
      </c>
      <c r="AB900" s="7">
        <v>5.46</v>
      </c>
      <c r="AC900" s="7">
        <v>10.63</v>
      </c>
      <c r="AD900" s="7">
        <v>0.382541240087729</v>
      </c>
      <c r="AE900" s="7">
        <v>-0.146021026708995</v>
      </c>
      <c r="AF900" s="1">
        <v>7.7624711662869304E-3</v>
      </c>
      <c r="AG900" s="1" t="s">
        <v>10382</v>
      </c>
      <c r="AH900" s="1">
        <v>23.9166666666667</v>
      </c>
      <c r="AI900" s="1">
        <v>0.99976191169241302</v>
      </c>
      <c r="AJ900" s="1">
        <v>-2.1820172527547199E-2</v>
      </c>
      <c r="AL900" s="8" t="s">
        <v>10199</v>
      </c>
      <c r="AM900" s="1">
        <v>1011</v>
      </c>
      <c r="AN900" s="1" t="s">
        <v>36</v>
      </c>
      <c r="AO900" s="1">
        <v>1.4</v>
      </c>
      <c r="AP900" s="1" t="s">
        <v>36</v>
      </c>
      <c r="AQ900" s="1">
        <v>0</v>
      </c>
      <c r="AR900" s="1" t="s">
        <v>36</v>
      </c>
    </row>
    <row r="901" spans="1:44">
      <c r="A901" s="2">
        <f t="shared" si="18"/>
        <v>42223.999999999964</v>
      </c>
      <c r="B901" s="2">
        <v>42223.833333333299</v>
      </c>
      <c r="C901" s="6">
        <v>219.833333333333</v>
      </c>
      <c r="D901" s="6">
        <v>-0.80050216283021303</v>
      </c>
      <c r="E901" s="6">
        <v>-0.59932986518623599</v>
      </c>
      <c r="F901" s="7">
        <v>695</v>
      </c>
      <c r="G901" s="7">
        <v>1005</v>
      </c>
      <c r="H901" s="3">
        <v>689.34122871946704</v>
      </c>
      <c r="I901" s="7">
        <v>775.80703923019996</v>
      </c>
      <c r="J901" s="8" t="s">
        <v>10383</v>
      </c>
      <c r="K901" s="1">
        <v>1010</v>
      </c>
      <c r="L901" s="1" t="s">
        <v>36</v>
      </c>
      <c r="M901" s="1">
        <v>0.8</v>
      </c>
      <c r="N901" s="1" t="s">
        <v>36</v>
      </c>
      <c r="O901" s="1">
        <v>0</v>
      </c>
      <c r="P901" s="1" t="s">
        <v>36</v>
      </c>
      <c r="R901" s="9">
        <v>42224</v>
      </c>
      <c r="S901" s="9"/>
      <c r="T901" s="3">
        <v>25.831</v>
      </c>
      <c r="U901" s="3">
        <v>32.189337641356701</v>
      </c>
      <c r="V901" s="7">
        <v>8.09</v>
      </c>
      <c r="W901" s="7">
        <v>104.58825670898101</v>
      </c>
      <c r="X901" s="7">
        <v>119.2</v>
      </c>
      <c r="Y901" s="7">
        <v>8.08</v>
      </c>
      <c r="Z901" s="7">
        <v>2.05040183706484</v>
      </c>
      <c r="AA901" s="7" t="s">
        <v>29</v>
      </c>
      <c r="AB901" s="7">
        <v>3.91</v>
      </c>
      <c r="AC901" s="7">
        <v>7.93</v>
      </c>
      <c r="AD901" s="7">
        <v>0.37627854683798601</v>
      </c>
      <c r="AE901" s="7">
        <v>-0.198661017092918</v>
      </c>
      <c r="AF901" s="1">
        <v>8.1283051616409894E-3</v>
      </c>
      <c r="AG901" s="1" t="s">
        <v>10384</v>
      </c>
      <c r="AH901" s="1">
        <v>0</v>
      </c>
      <c r="AI901" s="1">
        <v>1</v>
      </c>
      <c r="AJ901" s="1">
        <v>0</v>
      </c>
      <c r="AL901" s="1"/>
    </row>
    <row r="902" spans="1:44">
      <c r="A902" s="2">
        <f t="shared" si="18"/>
        <v>42224.003472222263</v>
      </c>
      <c r="B902" s="2">
        <v>42223.836805555598</v>
      </c>
      <c r="C902" s="6">
        <v>219.836805555556</v>
      </c>
      <c r="D902" s="6">
        <v>-0.80046633852542903</v>
      </c>
      <c r="E902" s="6">
        <v>-0.59937771137046203</v>
      </c>
      <c r="F902" s="7">
        <v>698</v>
      </c>
      <c r="G902" s="7">
        <v>1009</v>
      </c>
      <c r="H902" s="3">
        <v>695.07229212928701</v>
      </c>
      <c r="I902" s="7">
        <v>782.94909045151701</v>
      </c>
      <c r="J902" s="1"/>
      <c r="R902" s="9">
        <v>42224.003472222197</v>
      </c>
      <c r="S902" s="9"/>
      <c r="T902" s="3">
        <v>25.774000001911102</v>
      </c>
      <c r="U902" s="3">
        <v>32.1792891764267</v>
      </c>
      <c r="V902" s="7">
        <v>8.0600000010058306</v>
      </c>
      <c r="W902" s="7">
        <v>103.980144493048</v>
      </c>
      <c r="X902" s="7">
        <v>114.100000170991</v>
      </c>
      <c r="Y902" s="7">
        <v>7.7500000110641096</v>
      </c>
      <c r="Z902" s="7">
        <v>1.9728905878755201</v>
      </c>
      <c r="AA902" s="7" t="s">
        <v>29</v>
      </c>
      <c r="AB902" s="7">
        <v>3.8100000033527599</v>
      </c>
      <c r="AC902" s="7">
        <v>7.3700000187754604</v>
      </c>
      <c r="AD902" s="7">
        <v>0.369101625647481</v>
      </c>
      <c r="AE902" s="7">
        <v>-0.200854907925089</v>
      </c>
      <c r="AF902" s="1">
        <v>8.7096358793892006E-3</v>
      </c>
      <c r="AG902" s="1" t="s">
        <v>10385</v>
      </c>
      <c r="AH902" s="1">
        <v>8.3611111111111094E-2</v>
      </c>
      <c r="AI902" s="1">
        <v>0.99976043841776596</v>
      </c>
      <c r="AJ902" s="1">
        <v>2.1887571238397099E-2</v>
      </c>
      <c r="AL902" s="1"/>
    </row>
    <row r="903" spans="1:44">
      <c r="A903" s="2">
        <f t="shared" si="18"/>
        <v>42224.006944444467</v>
      </c>
      <c r="B903" s="2">
        <v>42223.840277777803</v>
      </c>
      <c r="C903" s="6">
        <v>219.840277777778</v>
      </c>
      <c r="D903" s="6">
        <v>-0.80043051136088095</v>
      </c>
      <c r="E903" s="6">
        <v>-0.59942555541331299</v>
      </c>
      <c r="F903" s="7">
        <v>711</v>
      </c>
      <c r="G903" s="7">
        <v>1005</v>
      </c>
      <c r="H903" s="3">
        <v>705.21095484826003</v>
      </c>
      <c r="I903" s="7">
        <v>795.58389193190203</v>
      </c>
      <c r="J903" s="1"/>
      <c r="R903" s="9">
        <v>42224.006944444402</v>
      </c>
      <c r="S903" s="9"/>
      <c r="T903" s="3">
        <v>25.702000002414</v>
      </c>
      <c r="U903" s="3">
        <v>32.179240710824502</v>
      </c>
      <c r="V903" s="7">
        <v>8.0200000013411099</v>
      </c>
      <c r="W903" s="7">
        <v>104.082137859504</v>
      </c>
      <c r="X903" s="7">
        <v>108.80000017769601</v>
      </c>
      <c r="Y903" s="7">
        <v>7.3900000120699403</v>
      </c>
      <c r="Z903" s="7">
        <v>1.83995342887573</v>
      </c>
      <c r="AA903" s="7" t="s">
        <v>29</v>
      </c>
      <c r="AB903" s="7">
        <v>2.7000000372156499</v>
      </c>
      <c r="AC903" s="7">
        <v>5.5800000600144299</v>
      </c>
      <c r="AD903" s="7">
        <v>0.3619247041857</v>
      </c>
      <c r="AE903" s="7">
        <v>-0.20304879713947899</v>
      </c>
      <c r="AF903" s="1">
        <v>9.5499258307240008E-3</v>
      </c>
      <c r="AG903" s="1" t="s">
        <v>10386</v>
      </c>
      <c r="AH903" s="1">
        <v>0.16694444444444401</v>
      </c>
      <c r="AI903" s="1">
        <v>0.99904504846173703</v>
      </c>
      <c r="AJ903" s="1">
        <v>4.3692003205232303E-2</v>
      </c>
      <c r="AL903" s="8" t="s">
        <v>10203</v>
      </c>
      <c r="AM903" s="1">
        <v>1011</v>
      </c>
      <c r="AN903" s="1" t="s">
        <v>36</v>
      </c>
      <c r="AO903" s="1">
        <v>1.3</v>
      </c>
      <c r="AP903" s="1" t="s">
        <v>36</v>
      </c>
      <c r="AQ903" s="1">
        <v>0</v>
      </c>
      <c r="AR903" s="1" t="s">
        <v>36</v>
      </c>
    </row>
    <row r="904" spans="1:44">
      <c r="A904" s="2">
        <f t="shared" si="18"/>
        <v>42224.010416666664</v>
      </c>
      <c r="B904" s="2">
        <v>42223.84375</v>
      </c>
      <c r="C904" s="6">
        <v>219.84375</v>
      </c>
      <c r="D904" s="6">
        <v>-0.80039468133668301</v>
      </c>
      <c r="E904" s="6">
        <v>-0.599473397314635</v>
      </c>
      <c r="F904" s="7">
        <v>741</v>
      </c>
      <c r="G904" s="7">
        <v>1000</v>
      </c>
      <c r="H904" s="3">
        <v>731.31014063656596</v>
      </c>
      <c r="I904" s="7">
        <v>828.10869726128897</v>
      </c>
      <c r="J904" s="8" t="s">
        <v>10387</v>
      </c>
      <c r="K904" s="1">
        <v>1010</v>
      </c>
      <c r="L904" s="1" t="s">
        <v>36</v>
      </c>
      <c r="M904" s="1">
        <v>0.8</v>
      </c>
      <c r="N904" s="1" t="s">
        <v>36</v>
      </c>
      <c r="O904" s="1">
        <v>0</v>
      </c>
      <c r="P904" s="1" t="s">
        <v>36</v>
      </c>
      <c r="R904" s="9">
        <v>42224.010416666701</v>
      </c>
      <c r="S904" s="9"/>
      <c r="T904" s="3">
        <v>25.626000000000001</v>
      </c>
      <c r="U904" s="3">
        <v>32.179192245557601</v>
      </c>
      <c r="V904" s="7">
        <v>7.98</v>
      </c>
      <c r="W904" s="7">
        <v>105.198583466418</v>
      </c>
      <c r="X904" s="7">
        <v>102.4</v>
      </c>
      <c r="Y904" s="7">
        <v>6.97</v>
      </c>
      <c r="Z904" s="7">
        <v>1.7735133717975</v>
      </c>
      <c r="AA904" s="7" t="s">
        <v>29</v>
      </c>
      <c r="AB904" s="7">
        <v>2.36</v>
      </c>
      <c r="AC904" s="7">
        <v>5.04</v>
      </c>
      <c r="AD904" s="7">
        <v>0.35474778272391899</v>
      </c>
      <c r="AE904" s="7">
        <v>-0.20524268635387</v>
      </c>
      <c r="AF904" s="1">
        <v>1.0471285480508999E-2</v>
      </c>
      <c r="AG904" s="1" t="s">
        <v>10388</v>
      </c>
      <c r="AH904" s="1">
        <v>0.25</v>
      </c>
      <c r="AI904" s="1">
        <v>0.99785892685429101</v>
      </c>
      <c r="AJ904" s="1">
        <v>6.5403074065387701E-2</v>
      </c>
      <c r="AL904" s="1"/>
    </row>
    <row r="905" spans="1:44">
      <c r="A905" s="2">
        <f t="shared" si="18"/>
        <v>42224.013888888861</v>
      </c>
      <c r="B905" s="2">
        <v>42223.847222222197</v>
      </c>
      <c r="C905" s="6">
        <v>219.847233796296</v>
      </c>
      <c r="D905" s="6">
        <v>-0.80035872900523797</v>
      </c>
      <c r="E905" s="6">
        <v>-0.59952139653653702</v>
      </c>
      <c r="F905" s="7">
        <v>782</v>
      </c>
      <c r="G905" s="7">
        <v>983</v>
      </c>
      <c r="H905" s="3">
        <v>758.65383666419905</v>
      </c>
      <c r="I905" s="7">
        <v>862.184411250925</v>
      </c>
      <c r="J905" s="1"/>
      <c r="R905" s="9">
        <v>42224.013888888898</v>
      </c>
      <c r="S905" s="9"/>
      <c r="T905" s="3">
        <v>25.530999999999999</v>
      </c>
      <c r="U905" s="3">
        <v>32.179143780290701</v>
      </c>
      <c r="V905" s="7">
        <v>7.93</v>
      </c>
      <c r="W905" s="7">
        <v>106.416486498963</v>
      </c>
      <c r="X905" s="7">
        <v>95.5</v>
      </c>
      <c r="Y905" s="7">
        <v>6.5</v>
      </c>
      <c r="Z905" s="7">
        <v>1.77357765982014</v>
      </c>
      <c r="AA905" s="7" t="s">
        <v>29</v>
      </c>
      <c r="AB905" s="7">
        <v>2.14</v>
      </c>
      <c r="AC905" s="7">
        <v>4.59</v>
      </c>
      <c r="AD905" s="7">
        <v>0.34727348021343901</v>
      </c>
      <c r="AE905" s="7">
        <v>-0.21088516538996899</v>
      </c>
      <c r="AF905" s="1">
        <v>1.17489755493953E-2</v>
      </c>
      <c r="AG905" s="1" t="s">
        <v>10389</v>
      </c>
      <c r="AH905" s="1">
        <v>0.33333333333333298</v>
      </c>
      <c r="AI905" s="1">
        <v>0.99619470451606495</v>
      </c>
      <c r="AJ905" s="1">
        <v>8.7155669317322201E-2</v>
      </c>
      <c r="AL905" s="1"/>
    </row>
    <row r="906" spans="1:44">
      <c r="A906" s="2">
        <f t="shared" si="18"/>
        <v>42224.017361111066</v>
      </c>
      <c r="B906" s="2">
        <v>42223.850694444402</v>
      </c>
      <c r="C906" s="6">
        <v>219.85070601851899</v>
      </c>
      <c r="D906" s="6">
        <v>-0.80032289325258599</v>
      </c>
      <c r="E906" s="6">
        <v>-0.59956923414715801</v>
      </c>
      <c r="F906" s="7">
        <v>838</v>
      </c>
      <c r="G906" s="7">
        <v>981</v>
      </c>
      <c r="H906" s="3">
        <v>811.32790525536598</v>
      </c>
      <c r="I906" s="7">
        <v>927.82683552923697</v>
      </c>
      <c r="J906" s="1"/>
      <c r="R906" s="9">
        <v>42224.017361111102</v>
      </c>
      <c r="S906" s="9"/>
      <c r="T906" s="3">
        <v>25.442</v>
      </c>
      <c r="U906" s="3">
        <v>32.189095315023799</v>
      </c>
      <c r="V906" s="7">
        <v>7.88</v>
      </c>
      <c r="W906" s="7">
        <v>107.33006382645399</v>
      </c>
      <c r="X906" s="7">
        <v>89.6</v>
      </c>
      <c r="Y906" s="7">
        <v>6.12</v>
      </c>
      <c r="Z906" s="7">
        <v>1.71821563697268</v>
      </c>
      <c r="AA906" s="7" t="s">
        <v>29</v>
      </c>
      <c r="AB906" s="7">
        <v>1.68</v>
      </c>
      <c r="AC906" s="7">
        <v>3.58</v>
      </c>
      <c r="AD906" s="7">
        <v>0.33979917769298801</v>
      </c>
      <c r="AE906" s="7">
        <v>-0.21652764454169199</v>
      </c>
      <c r="AF906" s="1">
        <v>1.3182567385564101E-2</v>
      </c>
      <c r="AG906" s="1" t="s">
        <v>10390</v>
      </c>
      <c r="AH906" s="1">
        <v>0.41666666666666702</v>
      </c>
      <c r="AI906" s="1">
        <v>0.99405634825315003</v>
      </c>
      <c r="AJ906" s="1">
        <v>0.10886678326106999</v>
      </c>
      <c r="AL906" s="8" t="s">
        <v>10207</v>
      </c>
      <c r="AM906" s="1">
        <v>1011</v>
      </c>
      <c r="AN906" s="1" t="s">
        <v>36</v>
      </c>
      <c r="AO906" s="1">
        <v>1.5</v>
      </c>
      <c r="AP906" s="1" t="s">
        <v>36</v>
      </c>
      <c r="AQ906" s="1">
        <v>0</v>
      </c>
      <c r="AR906" s="1" t="s">
        <v>36</v>
      </c>
    </row>
    <row r="907" spans="1:44">
      <c r="A907" s="2">
        <f t="shared" si="18"/>
        <v>42224.020833333365</v>
      </c>
      <c r="B907" s="2">
        <v>42223.854166666701</v>
      </c>
      <c r="C907" s="6">
        <v>219.85417824074099</v>
      </c>
      <c r="D907" s="6">
        <v>-0.80028705464067995</v>
      </c>
      <c r="E907" s="6">
        <v>-0.59961706961572203</v>
      </c>
      <c r="F907" s="7">
        <v>905</v>
      </c>
      <c r="G907" s="7">
        <v>981</v>
      </c>
      <c r="H907" s="3">
        <v>876.19541080680995</v>
      </c>
      <c r="I907" s="7">
        <v>1008.66472094745</v>
      </c>
      <c r="J907" s="8" t="s">
        <v>10391</v>
      </c>
      <c r="K907" s="1">
        <v>1011</v>
      </c>
      <c r="L907" s="1" t="s">
        <v>36</v>
      </c>
      <c r="M907" s="1">
        <v>0.6</v>
      </c>
      <c r="N907" s="1" t="s">
        <v>36</v>
      </c>
      <c r="O907" s="1">
        <v>0</v>
      </c>
      <c r="P907" s="1" t="s">
        <v>36</v>
      </c>
      <c r="R907" s="9">
        <v>42224.020833333299</v>
      </c>
      <c r="S907" s="9"/>
      <c r="T907" s="3">
        <v>25.351000003050999</v>
      </c>
      <c r="U907" s="3">
        <v>32.189046849758498</v>
      </c>
      <c r="V907" s="7">
        <v>7.8400000013411102</v>
      </c>
      <c r="W907" s="7">
        <v>108.345097478095</v>
      </c>
      <c r="X907" s="7">
        <v>84.700000164285299</v>
      </c>
      <c r="Y907" s="7">
        <v>5.7900000110641097</v>
      </c>
      <c r="Z907" s="7">
        <v>1.6961065887875599</v>
      </c>
      <c r="AA907" s="7" t="s">
        <v>29</v>
      </c>
      <c r="AB907" s="7">
        <v>1.4900000063702501</v>
      </c>
      <c r="AC907" s="7">
        <v>3.38000000670552</v>
      </c>
      <c r="AD907" s="7">
        <v>0.33232487542313299</v>
      </c>
      <c r="AE907" s="7">
        <v>-0.22217012350423601</v>
      </c>
      <c r="AF907" s="1">
        <v>1.44543976628238E-2</v>
      </c>
      <c r="AG907" s="1" t="s">
        <v>10392</v>
      </c>
      <c r="AH907" s="1">
        <v>0.5</v>
      </c>
      <c r="AI907" s="1">
        <v>0.99144487580559504</v>
      </c>
      <c r="AJ907" s="1">
        <v>0.13052608259971901</v>
      </c>
      <c r="AL907" s="1"/>
    </row>
    <row r="908" spans="1:44">
      <c r="A908" s="2">
        <f t="shared" si="18"/>
        <v>42224.045138888861</v>
      </c>
      <c r="B908" s="2">
        <v>42223.878472222197</v>
      </c>
      <c r="C908" s="6">
        <v>219.878483796296</v>
      </c>
      <c r="D908" s="6">
        <v>-0.80003610430868899</v>
      </c>
      <c r="E908" s="6">
        <v>-0.599951857904095</v>
      </c>
      <c r="F908" s="7">
        <v>1572</v>
      </c>
      <c r="G908" s="7">
        <v>1014</v>
      </c>
      <c r="H908" s="3">
        <v>1573.16358253146</v>
      </c>
      <c r="I908" s="7">
        <v>1877.2264565507101</v>
      </c>
      <c r="J908" s="1"/>
      <c r="R908" s="9">
        <v>42224.045138888898</v>
      </c>
      <c r="S908" s="9"/>
      <c r="T908" s="3">
        <v>24.876000000000001</v>
      </c>
      <c r="U908" s="3">
        <v>32.248707592891698</v>
      </c>
      <c r="V908" s="7">
        <v>7.56</v>
      </c>
      <c r="W908" s="7">
        <v>112.50856956381401</v>
      </c>
      <c r="X908" s="7">
        <v>58.3</v>
      </c>
      <c r="Y908" s="7">
        <v>4.0199999999999996</v>
      </c>
      <c r="Z908" s="7">
        <v>1.92939492407125</v>
      </c>
      <c r="AA908" s="7" t="s">
        <v>29</v>
      </c>
      <c r="AB908" s="7">
        <v>1.48</v>
      </c>
      <c r="AC908" s="7">
        <v>3.57</v>
      </c>
      <c r="AD908" s="7">
        <v>0.27659204817326399</v>
      </c>
      <c r="AE908" s="7">
        <v>-0.25507026012967798</v>
      </c>
      <c r="AF908" s="1">
        <v>2.7542287033381699E-2</v>
      </c>
      <c r="AG908" s="1" t="s">
        <v>10393</v>
      </c>
      <c r="AH908" s="1">
        <v>1.0833333333333299</v>
      </c>
      <c r="AI908" s="1">
        <v>0.96004992142179302</v>
      </c>
      <c r="AJ908" s="1">
        <v>0.27982878404125799</v>
      </c>
      <c r="AL908" s="1"/>
    </row>
    <row r="909" spans="1:44">
      <c r="A909" s="2">
        <f t="shared" si="18"/>
        <v>42224.048611111066</v>
      </c>
      <c r="B909" s="2">
        <v>42223.881944444402</v>
      </c>
      <c r="C909" s="6">
        <v>219.88195601851899</v>
      </c>
      <c r="D909" s="6">
        <v>-0.80000024282727</v>
      </c>
      <c r="E909" s="6">
        <v>-0.59999967623017003</v>
      </c>
      <c r="F909" s="7">
        <v>1697</v>
      </c>
      <c r="G909" s="7">
        <v>1010</v>
      </c>
      <c r="H909" s="3">
        <v>1691.5568714532401</v>
      </c>
      <c r="I909" s="7">
        <v>2024.7681732050301</v>
      </c>
      <c r="J909" s="1"/>
      <c r="R909" s="9">
        <v>42224.048611111102</v>
      </c>
      <c r="S909" s="9"/>
      <c r="T909" s="3">
        <v>24.818999999999999</v>
      </c>
      <c r="U909" s="3">
        <v>32.268659127624701</v>
      </c>
      <c r="V909" s="7">
        <v>7.53</v>
      </c>
      <c r="W909" s="7">
        <v>113.117869374573</v>
      </c>
      <c r="X909" s="7">
        <v>55.8</v>
      </c>
      <c r="Y909" s="7">
        <v>3.85</v>
      </c>
      <c r="Z909" s="7">
        <v>1.88510932379481</v>
      </c>
      <c r="AA909" s="7" t="s">
        <v>29</v>
      </c>
      <c r="AB909" s="7">
        <v>1.35</v>
      </c>
      <c r="AC909" s="7">
        <v>3.31</v>
      </c>
      <c r="AD909" s="7">
        <v>0.26849357229890403</v>
      </c>
      <c r="AE909" s="7">
        <v>-0.25709329713402002</v>
      </c>
      <c r="AF909" s="1">
        <v>2.9512092266663799E-2</v>
      </c>
      <c r="AG909" s="1" t="s">
        <v>10394</v>
      </c>
      <c r="AH909" s="1">
        <v>1.1666666666666701</v>
      </c>
      <c r="AI909" s="1">
        <v>0.95371702832665195</v>
      </c>
      <c r="AJ909" s="1">
        <v>0.30070555345683397</v>
      </c>
      <c r="AL909" s="8" t="s">
        <v>10211</v>
      </c>
      <c r="AM909" s="1">
        <v>1011</v>
      </c>
      <c r="AN909" s="1" t="s">
        <v>36</v>
      </c>
      <c r="AO909" s="1">
        <v>1.5</v>
      </c>
      <c r="AP909" s="1" t="s">
        <v>36</v>
      </c>
      <c r="AQ909" s="1">
        <v>0</v>
      </c>
      <c r="AR909" s="1" t="s">
        <v>36</v>
      </c>
    </row>
    <row r="910" spans="1:44">
      <c r="A910" s="2">
        <f t="shared" si="18"/>
        <v>42224.052083333365</v>
      </c>
      <c r="B910" s="2">
        <v>42223.885416666701</v>
      </c>
      <c r="C910" s="6">
        <v>219.88542824074099</v>
      </c>
      <c r="D910" s="6">
        <v>-0.79996437848775004</v>
      </c>
      <c r="E910" s="6">
        <v>-0.60004749241264799</v>
      </c>
      <c r="F910" s="7">
        <v>1827</v>
      </c>
      <c r="G910" s="7">
        <v>997</v>
      </c>
      <c r="H910" s="3">
        <v>1797.6994818652799</v>
      </c>
      <c r="I910" s="7">
        <v>2157.0430943005099</v>
      </c>
      <c r="J910" s="8" t="s">
        <v>10395</v>
      </c>
      <c r="K910" s="1">
        <v>1011</v>
      </c>
      <c r="L910" s="1" t="s">
        <v>36</v>
      </c>
      <c r="M910" s="1">
        <v>0.6</v>
      </c>
      <c r="N910" s="1" t="s">
        <v>36</v>
      </c>
      <c r="O910" s="1">
        <v>0</v>
      </c>
      <c r="P910" s="1" t="s">
        <v>36</v>
      </c>
      <c r="R910" s="9">
        <v>42224.052083333299</v>
      </c>
      <c r="S910" s="9"/>
      <c r="T910" s="3">
        <v>24.786000001106402</v>
      </c>
      <c r="U910" s="3">
        <v>32.278610662024199</v>
      </c>
      <c r="V910" s="7">
        <v>7.5000000010058301</v>
      </c>
      <c r="W910" s="7">
        <v>113.32136944622199</v>
      </c>
      <c r="X910" s="7">
        <v>53.400000080466299</v>
      </c>
      <c r="Y910" s="7">
        <v>3.6800000056996902</v>
      </c>
      <c r="Z910" s="7">
        <v>1.9628025884418201</v>
      </c>
      <c r="AA910" s="7" t="s">
        <v>29</v>
      </c>
      <c r="AB910" s="7">
        <v>1.5699999926239301</v>
      </c>
      <c r="AC910" s="7">
        <v>4.0499999751895697</v>
      </c>
      <c r="AD910" s="7">
        <v>0.26039509669606598</v>
      </c>
      <c r="AE910" s="7">
        <v>-0.25911633407053403</v>
      </c>
      <c r="AF910" s="1">
        <v>3.1622776528445098E-2</v>
      </c>
      <c r="AG910" s="1" t="s">
        <v>10396</v>
      </c>
      <c r="AH910" s="1">
        <v>1.25</v>
      </c>
      <c r="AI910" s="1">
        <v>0.94693021834595303</v>
      </c>
      <c r="AJ910" s="1">
        <v>0.32143920355688599</v>
      </c>
      <c r="AL910" s="1"/>
    </row>
    <row r="911" spans="1:44">
      <c r="A911" s="2">
        <f t="shared" si="18"/>
        <v>42224.055555555562</v>
      </c>
      <c r="B911" s="2">
        <v>42223.888888888898</v>
      </c>
      <c r="C911" s="6">
        <v>219.88890046296299</v>
      </c>
      <c r="D911" s="6">
        <v>-0.799928511290247</v>
      </c>
      <c r="E911" s="6">
        <v>-0.60009530645137499</v>
      </c>
      <c r="F911" s="7">
        <v>1959</v>
      </c>
      <c r="G911" s="7">
        <v>977</v>
      </c>
      <c r="H911" s="3">
        <v>1888.91487786825</v>
      </c>
      <c r="I911" s="7">
        <v>2270.7157207994101</v>
      </c>
      <c r="J911" s="1"/>
      <c r="R911" s="9">
        <v>42224.055555555598</v>
      </c>
      <c r="S911" s="9"/>
      <c r="T911" s="3">
        <v>24.742999999999999</v>
      </c>
      <c r="U911" s="3">
        <v>32.288562197092503</v>
      </c>
      <c r="V911" s="7">
        <v>7.47</v>
      </c>
      <c r="W911" s="7">
        <v>112.91615922455</v>
      </c>
      <c r="X911" s="7">
        <v>51.3</v>
      </c>
      <c r="Y911" s="7">
        <v>3.54</v>
      </c>
      <c r="Z911" s="7">
        <v>2.1181292573268098</v>
      </c>
      <c r="AA911" s="7" t="s">
        <v>29</v>
      </c>
      <c r="AB911" s="7">
        <v>1.46</v>
      </c>
      <c r="AC911" s="7">
        <v>3.44</v>
      </c>
      <c r="AD911" s="7">
        <v>0.25179764210754302</v>
      </c>
      <c r="AE911" s="7">
        <v>-0.26469601085266298</v>
      </c>
      <c r="AF911" s="1">
        <v>3.3884415613920298E-2</v>
      </c>
      <c r="AG911" s="1" t="s">
        <v>10397</v>
      </c>
      <c r="AH911" s="1">
        <v>1.3333333333333299</v>
      </c>
      <c r="AI911" s="1">
        <v>0.93969272162821904</v>
      </c>
      <c r="AJ911" s="1">
        <v>0.34201986626357</v>
      </c>
      <c r="AL911" s="1"/>
    </row>
    <row r="912" spans="1:44">
      <c r="A912" s="2">
        <f t="shared" si="18"/>
        <v>42224.059027777766</v>
      </c>
      <c r="B912" s="2">
        <v>42223.892361111102</v>
      </c>
      <c r="C912" s="6">
        <v>219.89237268518499</v>
      </c>
      <c r="D912" s="6">
        <v>-0.79989264123488801</v>
      </c>
      <c r="E912" s="6">
        <v>-0.60014311834617795</v>
      </c>
      <c r="F912" s="7">
        <v>2102</v>
      </c>
      <c r="G912" s="7">
        <v>979</v>
      </c>
      <c r="H912" s="3">
        <v>2030.94793979768</v>
      </c>
      <c r="I912" s="7">
        <v>2447.7173225758702</v>
      </c>
      <c r="J912" s="1"/>
      <c r="R912" s="9">
        <v>42224.059027777803</v>
      </c>
      <c r="S912" s="9"/>
      <c r="T912" s="3">
        <v>24.695</v>
      </c>
      <c r="U912" s="3">
        <v>32.308513731825599</v>
      </c>
      <c r="V912" s="7">
        <v>7.44</v>
      </c>
      <c r="W912" s="7">
        <v>113.22111298407501</v>
      </c>
      <c r="X912" s="7">
        <v>49.3</v>
      </c>
      <c r="Y912" s="7">
        <v>3.41</v>
      </c>
      <c r="Z912" s="7">
        <v>2.2180167551348999</v>
      </c>
      <c r="AA912" s="7" t="s">
        <v>29</v>
      </c>
      <c r="AB912" s="7">
        <v>1.32</v>
      </c>
      <c r="AC912" s="7">
        <v>3.2</v>
      </c>
      <c r="AD912" s="7">
        <v>0.243200187502291</v>
      </c>
      <c r="AE912" s="7">
        <v>-0.27027568775403599</v>
      </c>
      <c r="AF912" s="1">
        <v>3.6307805477010097E-2</v>
      </c>
      <c r="AG912" s="1" t="s">
        <v>10398</v>
      </c>
      <c r="AH912" s="1">
        <v>1.4166666666666701</v>
      </c>
      <c r="AI912" s="1">
        <v>0.93200798282408504</v>
      </c>
      <c r="AJ912" s="1">
        <v>0.36243774631263098</v>
      </c>
      <c r="AL912" s="8" t="s">
        <v>10215</v>
      </c>
      <c r="AM912" s="1">
        <v>1011</v>
      </c>
      <c r="AN912" s="1" t="s">
        <v>36</v>
      </c>
      <c r="AO912" s="1">
        <v>1.2</v>
      </c>
      <c r="AP912" s="1" t="s">
        <v>36</v>
      </c>
      <c r="AQ912" s="1">
        <v>0</v>
      </c>
      <c r="AR912" s="1" t="s">
        <v>36</v>
      </c>
    </row>
    <row r="913" spans="1:44">
      <c r="A913" s="2">
        <f t="shared" si="18"/>
        <v>42224.062499999964</v>
      </c>
      <c r="B913" s="2">
        <v>42223.895833333299</v>
      </c>
      <c r="C913" s="6">
        <v>219.895844907407</v>
      </c>
      <c r="D913" s="6">
        <v>-0.79985676832180297</v>
      </c>
      <c r="E913" s="6">
        <v>-0.60019092809688601</v>
      </c>
      <c r="F913" s="7">
        <v>2233</v>
      </c>
      <c r="G913" s="7">
        <v>986</v>
      </c>
      <c r="H913" s="3">
        <v>2172.9464594127799</v>
      </c>
      <c r="I913" s="7">
        <v>2624.6758777202099</v>
      </c>
      <c r="J913" s="8" t="s">
        <v>10399</v>
      </c>
      <c r="K913" s="1">
        <v>1011</v>
      </c>
      <c r="L913" s="1" t="s">
        <v>36</v>
      </c>
      <c r="M913" s="1">
        <v>0.6</v>
      </c>
      <c r="N913" s="1" t="s">
        <v>36</v>
      </c>
      <c r="O913" s="1">
        <v>0</v>
      </c>
      <c r="P913" s="1" t="s">
        <v>36</v>
      </c>
      <c r="R913" s="9">
        <v>42224.0625</v>
      </c>
      <c r="S913" s="9"/>
      <c r="T913" s="3">
        <v>24.657</v>
      </c>
      <c r="U913" s="3">
        <v>32.308465266558699</v>
      </c>
      <c r="V913" s="7">
        <v>7.42</v>
      </c>
      <c r="W913" s="7">
        <v>112.71444479114101</v>
      </c>
      <c r="X913" s="7">
        <v>47.9</v>
      </c>
      <c r="Y913" s="7">
        <v>3.31</v>
      </c>
      <c r="Z913" s="7">
        <v>2.2291876007390101</v>
      </c>
      <c r="AA913" s="7" t="s">
        <v>29</v>
      </c>
      <c r="AB913" s="7">
        <v>1.45</v>
      </c>
      <c r="AC913" s="7">
        <v>3.69</v>
      </c>
      <c r="AD913" s="7">
        <v>0.23460273289703801</v>
      </c>
      <c r="AE913" s="7">
        <v>-0.27585536465541</v>
      </c>
      <c r="AF913" s="1">
        <v>3.8018939632056097E-2</v>
      </c>
      <c r="AG913" s="1" t="s">
        <v>10400</v>
      </c>
      <c r="AH913" s="1">
        <v>1.5</v>
      </c>
      <c r="AI913" s="1">
        <v>0.92387965944684203</v>
      </c>
      <c r="AJ913" s="1">
        <v>0.38268312591540599</v>
      </c>
      <c r="AL913" s="1"/>
    </row>
    <row r="914" spans="1:44">
      <c r="A914" s="2">
        <f t="shared" si="18"/>
        <v>42224.065972222263</v>
      </c>
      <c r="B914" s="2">
        <v>42223.899305555598</v>
      </c>
      <c r="C914" s="6">
        <v>219.89931712962999</v>
      </c>
      <c r="D914" s="6">
        <v>-0.799820892551108</v>
      </c>
      <c r="E914" s="6">
        <v>-0.60023873570334396</v>
      </c>
      <c r="F914" s="7">
        <v>2374</v>
      </c>
      <c r="G914" s="7">
        <v>972</v>
      </c>
      <c r="H914" s="3">
        <v>2277.35307179867</v>
      </c>
      <c r="I914" s="7">
        <v>2754.7873980754998</v>
      </c>
      <c r="J914" s="1"/>
      <c r="R914" s="9">
        <v>42224.065972222197</v>
      </c>
      <c r="S914" s="9"/>
      <c r="T914" s="3">
        <v>24.6220000011735</v>
      </c>
      <c r="U914" s="3">
        <v>32.318416800958097</v>
      </c>
      <c r="V914" s="7">
        <v>7.4000000006705502</v>
      </c>
      <c r="W914" s="7">
        <v>112.613585971541</v>
      </c>
      <c r="X914" s="7">
        <v>46.500000046938702</v>
      </c>
      <c r="Y914" s="7">
        <v>3.2100000033527598</v>
      </c>
      <c r="Z914" s="7">
        <v>2.0296323964908201</v>
      </c>
      <c r="AA914" s="7" t="s">
        <v>29</v>
      </c>
      <c r="AB914" s="7">
        <v>1.31000000469387</v>
      </c>
      <c r="AC914" s="7">
        <v>3.4100000093877298</v>
      </c>
      <c r="AD914" s="7">
        <v>0.225727022426711</v>
      </c>
      <c r="AE914" s="7">
        <v>-0.27388149295569703</v>
      </c>
      <c r="AF914" s="1">
        <v>3.9810716993882E-2</v>
      </c>
      <c r="AG914" s="1" t="s">
        <v>10401</v>
      </c>
      <c r="AH914" s="1">
        <v>1.5833333333333299</v>
      </c>
      <c r="AI914" s="1">
        <v>0.91531162013165301</v>
      </c>
      <c r="AJ914" s="1">
        <v>0.40274636938397002</v>
      </c>
      <c r="AL914" s="1"/>
    </row>
    <row r="915" spans="1:44">
      <c r="A915" s="2">
        <f t="shared" si="18"/>
        <v>42224.069444444467</v>
      </c>
      <c r="B915" s="2">
        <v>42223.902777777803</v>
      </c>
      <c r="C915" s="6">
        <v>219.90278935185199</v>
      </c>
      <c r="D915" s="6">
        <v>-0.79978501392295398</v>
      </c>
      <c r="E915" s="6">
        <v>-0.60028654116535096</v>
      </c>
      <c r="F915" s="7">
        <v>2501</v>
      </c>
      <c r="G915" s="7">
        <v>971</v>
      </c>
      <c r="H915" s="3">
        <v>2396.7145324450998</v>
      </c>
      <c r="I915" s="7">
        <v>2903.53565033308</v>
      </c>
      <c r="J915" s="1"/>
      <c r="R915" s="9">
        <v>42224.069444444402</v>
      </c>
      <c r="S915" s="9"/>
      <c r="T915" s="3">
        <v>24.589000001106399</v>
      </c>
      <c r="U915" s="3">
        <v>32.348368335020602</v>
      </c>
      <c r="V915" s="7">
        <v>7.3800000006705497</v>
      </c>
      <c r="W915" s="7">
        <v>111.904000799247</v>
      </c>
      <c r="X915" s="7">
        <v>45.600000030174897</v>
      </c>
      <c r="Y915" s="7">
        <v>3.1500000020116601</v>
      </c>
      <c r="Z915" s="7">
        <v>2.70627453628193</v>
      </c>
      <c r="AA915" s="7" t="s">
        <v>29</v>
      </c>
      <c r="AB915" s="7">
        <v>1.2800000010058299</v>
      </c>
      <c r="AC915" s="7">
        <v>3.0700000113993902</v>
      </c>
      <c r="AD915" s="7">
        <v>0.21685131164947299</v>
      </c>
      <c r="AE915" s="7">
        <v>-0.27190762093655202</v>
      </c>
      <c r="AF915" s="1">
        <v>4.1686938282668999E-2</v>
      </c>
      <c r="AG915" s="1" t="s">
        <v>10402</v>
      </c>
      <c r="AH915" s="1">
        <v>1.6666666666666701</v>
      </c>
      <c r="AI915" s="1">
        <v>0.90630794279429705</v>
      </c>
      <c r="AJ915" s="1">
        <v>0.42261792771718598</v>
      </c>
      <c r="AL915" s="8" t="s">
        <v>10219</v>
      </c>
      <c r="AM915" s="1">
        <v>1011</v>
      </c>
      <c r="AN915" s="1" t="s">
        <v>36</v>
      </c>
      <c r="AO915" s="1">
        <v>0.8</v>
      </c>
      <c r="AP915" s="1" t="s">
        <v>36</v>
      </c>
      <c r="AQ915" s="1">
        <v>0</v>
      </c>
      <c r="AR915" s="1" t="s">
        <v>36</v>
      </c>
    </row>
    <row r="916" spans="1:44">
      <c r="A916" s="2">
        <f t="shared" si="18"/>
        <v>42224.072916666664</v>
      </c>
      <c r="B916" s="2">
        <v>42223.90625</v>
      </c>
      <c r="C916" s="6">
        <v>219.90626157407399</v>
      </c>
      <c r="D916" s="6">
        <v>-0.79974913243745605</v>
      </c>
      <c r="E916" s="6">
        <v>-0.60033434448275202</v>
      </c>
      <c r="F916" s="7">
        <v>2627</v>
      </c>
      <c r="G916" s="7">
        <v>972</v>
      </c>
      <c r="H916" s="3">
        <v>2520.0532938564002</v>
      </c>
      <c r="I916" s="7">
        <v>3057.2404148038499</v>
      </c>
      <c r="J916" s="8" t="s">
        <v>10403</v>
      </c>
      <c r="K916" s="1">
        <v>1010</v>
      </c>
      <c r="L916" s="1" t="s">
        <v>36</v>
      </c>
      <c r="M916" s="1">
        <v>0.4</v>
      </c>
      <c r="N916" s="1" t="s">
        <v>36</v>
      </c>
      <c r="O916" s="1">
        <v>0</v>
      </c>
      <c r="P916" s="1" t="s">
        <v>36</v>
      </c>
      <c r="R916" s="9">
        <v>42224.072916666701</v>
      </c>
      <c r="S916" s="9"/>
      <c r="T916" s="3">
        <v>24.538</v>
      </c>
      <c r="U916" s="3">
        <v>32.378319870759498</v>
      </c>
      <c r="V916" s="7">
        <v>7.36</v>
      </c>
      <c r="W916" s="7">
        <v>111.295862838677</v>
      </c>
      <c r="X916" s="7">
        <v>44</v>
      </c>
      <c r="Y916" s="7">
        <v>3.05</v>
      </c>
      <c r="Z916" s="7">
        <v>2.3514384869601002</v>
      </c>
      <c r="AA916" s="7" t="s">
        <v>29</v>
      </c>
      <c r="AB916" s="7">
        <v>1.1499999999999999</v>
      </c>
      <c r="AC916" s="7">
        <v>2.92</v>
      </c>
      <c r="AD916" s="7">
        <v>0.20797560087223599</v>
      </c>
      <c r="AE916" s="7">
        <v>-0.26993374891740701</v>
      </c>
      <c r="AF916" s="1">
        <v>4.3651583224016598E-2</v>
      </c>
      <c r="AG916" s="1" t="s">
        <v>10404</v>
      </c>
      <c r="AH916" s="1">
        <v>1.75027777777778</v>
      </c>
      <c r="AI916" s="1">
        <v>0.89684074622999699</v>
      </c>
      <c r="AJ916" s="1">
        <v>0.44235356435957701</v>
      </c>
      <c r="AL916" s="1"/>
    </row>
    <row r="917" spans="1:44">
      <c r="A917" s="2">
        <f t="shared" si="18"/>
        <v>42224.076388888861</v>
      </c>
      <c r="B917" s="2">
        <v>42223.909722222197</v>
      </c>
      <c r="C917" s="6">
        <v>219.909733796296</v>
      </c>
      <c r="D917" s="6">
        <v>-0.79971324809474498</v>
      </c>
      <c r="E917" s="6">
        <v>-0.60038214565537595</v>
      </c>
      <c r="F917" s="7">
        <v>2756</v>
      </c>
      <c r="G917" s="7">
        <v>971</v>
      </c>
      <c r="H917" s="3">
        <v>2641.0816679003201</v>
      </c>
      <c r="I917" s="7">
        <v>3208.06597453738</v>
      </c>
      <c r="J917" s="1"/>
      <c r="R917" s="9">
        <v>42224.076388888898</v>
      </c>
      <c r="S917" s="9"/>
      <c r="T917" s="3">
        <v>24.501000000000001</v>
      </c>
      <c r="U917" s="3">
        <v>32.398271405492601</v>
      </c>
      <c r="V917" s="7">
        <v>7.34</v>
      </c>
      <c r="W917" s="7">
        <v>109.977531465499</v>
      </c>
      <c r="X917" s="7">
        <v>42.8</v>
      </c>
      <c r="Y917" s="7">
        <v>2.96</v>
      </c>
      <c r="Z917" s="7">
        <v>2.5955497096701898</v>
      </c>
      <c r="AA917" s="7" t="s">
        <v>29</v>
      </c>
      <c r="AB917" s="7">
        <v>1.1599999999999999</v>
      </c>
      <c r="AC917" s="7">
        <v>3.15</v>
      </c>
      <c r="AD917" s="7">
        <v>0.198339131248287</v>
      </c>
      <c r="AE917" s="7">
        <v>-0.26634714684264599</v>
      </c>
      <c r="AF917" s="1">
        <v>4.5708818961487499E-2</v>
      </c>
      <c r="AG917" s="1" t="s">
        <v>10405</v>
      </c>
      <c r="AH917" s="1">
        <v>1.83361111111111</v>
      </c>
      <c r="AI917" s="1">
        <v>0.88697743877777802</v>
      </c>
      <c r="AJ917" s="1">
        <v>0.46181275761850998</v>
      </c>
      <c r="AL917" s="8" t="s">
        <v>10222</v>
      </c>
      <c r="AM917" s="1">
        <v>1011</v>
      </c>
      <c r="AN917" s="1" t="s">
        <v>36</v>
      </c>
      <c r="AO917" s="1">
        <v>1.2</v>
      </c>
      <c r="AP917" s="1" t="s">
        <v>36</v>
      </c>
      <c r="AQ917" s="1">
        <v>0</v>
      </c>
      <c r="AR917" s="1" t="s">
        <v>36</v>
      </c>
    </row>
    <row r="918" spans="1:44">
      <c r="A918" s="2">
        <f t="shared" si="18"/>
        <v>42224.079861111066</v>
      </c>
      <c r="B918" s="2">
        <v>42223.913194444402</v>
      </c>
      <c r="C918" s="6">
        <v>219.91320601851899</v>
      </c>
      <c r="D918" s="6">
        <v>-0.79967736089493702</v>
      </c>
      <c r="E918" s="6">
        <v>-0.60042994468306499</v>
      </c>
      <c r="F918" s="7">
        <v>2887</v>
      </c>
      <c r="G918" s="7">
        <v>969</v>
      </c>
      <c r="H918" s="3">
        <v>2760.9207994078502</v>
      </c>
      <c r="I918" s="7">
        <v>3357.4095002220602</v>
      </c>
      <c r="J918" s="1"/>
      <c r="R918" s="9">
        <v>42224.079861111102</v>
      </c>
      <c r="S918" s="9"/>
      <c r="T918" s="3">
        <v>24.460999999999999</v>
      </c>
      <c r="U918" s="3">
        <v>32.408222940225698</v>
      </c>
      <c r="V918" s="7">
        <v>7.32</v>
      </c>
      <c r="W918" s="7">
        <v>108.96355363951599</v>
      </c>
      <c r="X918" s="7">
        <v>41.4</v>
      </c>
      <c r="Y918" s="7">
        <v>2.87</v>
      </c>
      <c r="Z918" s="7" t="s">
        <v>29</v>
      </c>
      <c r="AA918" s="7" t="s">
        <v>29</v>
      </c>
      <c r="AB918" s="7">
        <v>1.1399999999999999</v>
      </c>
      <c r="AC918" s="7">
        <v>3.3</v>
      </c>
      <c r="AD918" s="7">
        <v>0.18870266159883101</v>
      </c>
      <c r="AE918" s="7">
        <v>-0.26276054471381399</v>
      </c>
      <c r="AF918" s="1">
        <v>4.7863009232263803E-2</v>
      </c>
      <c r="AG918" s="1" t="s">
        <v>10406</v>
      </c>
      <c r="AH918" s="1">
        <v>1.9169444444444399</v>
      </c>
      <c r="AI918" s="1">
        <v>0.87669197881636496</v>
      </c>
      <c r="AJ918" s="1">
        <v>0.48105215338780799</v>
      </c>
      <c r="AL918" s="1"/>
    </row>
    <row r="919" spans="1:44">
      <c r="A919" s="2">
        <f t="shared" si="18"/>
        <v>42224.083333333365</v>
      </c>
      <c r="B919" s="2">
        <v>42223.916666666701</v>
      </c>
      <c r="C919" s="6">
        <v>219.916666666667</v>
      </c>
      <c r="D919" s="6">
        <v>-0.799641590476449</v>
      </c>
      <c r="E919" s="6">
        <v>-0.60047758224624403</v>
      </c>
      <c r="F919" s="7">
        <v>3018</v>
      </c>
      <c r="G919" s="7">
        <v>971</v>
      </c>
      <c r="H919" s="3">
        <v>2892.1569207994098</v>
      </c>
      <c r="I919" s="7">
        <v>3520.95595470022</v>
      </c>
      <c r="J919" s="8" t="s">
        <v>10407</v>
      </c>
      <c r="K919" s="1">
        <v>1010</v>
      </c>
      <c r="L919" s="1" t="s">
        <v>36</v>
      </c>
      <c r="M919" s="1">
        <v>0.6</v>
      </c>
      <c r="N919" s="1" t="s">
        <v>36</v>
      </c>
      <c r="O919" s="1">
        <v>0</v>
      </c>
      <c r="P919" s="1" t="s">
        <v>36</v>
      </c>
      <c r="R919" s="9">
        <v>42224.083333333299</v>
      </c>
      <c r="S919" s="9"/>
      <c r="T919" s="3">
        <v>24.4200000013746</v>
      </c>
      <c r="U919" s="3">
        <v>32.428174474289897</v>
      </c>
      <c r="V919" s="7">
        <v>7.3100000003352799</v>
      </c>
      <c r="W919" s="7">
        <v>107.442283365115</v>
      </c>
      <c r="X919" s="7">
        <v>40.100000043585901</v>
      </c>
      <c r="Y919" s="7">
        <v>2.7800000030174798</v>
      </c>
      <c r="Z919" s="7" t="s">
        <v>29</v>
      </c>
      <c r="AA919" s="7" t="s">
        <v>29</v>
      </c>
      <c r="AB919" s="7">
        <v>1.3799999919533701</v>
      </c>
      <c r="AC919" s="7">
        <v>3.53999999195337</v>
      </c>
      <c r="AD919" s="7">
        <v>0.17906619227246301</v>
      </c>
      <c r="AE919" s="7">
        <v>-0.25917394270523197</v>
      </c>
      <c r="AF919" s="1">
        <v>4.8977881899033203E-2</v>
      </c>
      <c r="AG919" s="1" t="s">
        <v>10408</v>
      </c>
      <c r="AH919" s="1">
        <v>2.00027777777778</v>
      </c>
      <c r="AI919" s="1">
        <v>0.86598926165936896</v>
      </c>
      <c r="AJ919" s="1">
        <v>0.50006259477255599</v>
      </c>
      <c r="AL919" s="1"/>
    </row>
    <row r="920" spans="1:44">
      <c r="A920" s="2">
        <f t="shared" si="18"/>
        <v>42224.086805555562</v>
      </c>
      <c r="B920" s="2">
        <v>42223.920138888898</v>
      </c>
      <c r="C920" s="6">
        <v>219.920138888889</v>
      </c>
      <c r="D920" s="6">
        <v>-0.79960569757238698</v>
      </c>
      <c r="E920" s="6">
        <v>-0.600525376990662</v>
      </c>
      <c r="F920" s="7">
        <v>3139</v>
      </c>
      <c r="G920" s="7">
        <v>967</v>
      </c>
      <c r="H920" s="3">
        <v>2995.7197137922499</v>
      </c>
      <c r="I920" s="7">
        <v>3650.0159073279001</v>
      </c>
      <c r="J920" s="1"/>
      <c r="R920" s="9">
        <v>42224.086805555598</v>
      </c>
      <c r="S920" s="9"/>
      <c r="T920" s="3">
        <v>24.381</v>
      </c>
      <c r="U920" s="3">
        <v>32.438126009693498</v>
      </c>
      <c r="V920" s="7">
        <v>7.29</v>
      </c>
      <c r="W920" s="7">
        <v>105.819540032305</v>
      </c>
      <c r="X920" s="7">
        <v>39.200000000000003</v>
      </c>
      <c r="Y920" s="7">
        <v>2.72</v>
      </c>
      <c r="Z920" s="7" t="s">
        <v>29</v>
      </c>
      <c r="AA920" s="7" t="s">
        <v>29</v>
      </c>
      <c r="AB920" s="7">
        <v>1.22</v>
      </c>
      <c r="AC920" s="7">
        <v>3.45</v>
      </c>
      <c r="AD920" s="7">
        <v>0.168629970808857</v>
      </c>
      <c r="AE920" s="7">
        <v>-0.24415383132357399</v>
      </c>
      <c r="AF920" s="1">
        <v>5.1286138399136497E-2</v>
      </c>
      <c r="AG920" s="1" t="s">
        <v>10409</v>
      </c>
      <c r="AH920" s="1">
        <v>2.08361111111111</v>
      </c>
      <c r="AI920" s="1">
        <v>0.85487438121189696</v>
      </c>
      <c r="AJ920" s="1">
        <v>0.51883503384753804</v>
      </c>
      <c r="AL920" s="8" t="s">
        <v>10226</v>
      </c>
      <c r="AM920" s="1">
        <v>1011</v>
      </c>
      <c r="AN920" s="1" t="s">
        <v>36</v>
      </c>
      <c r="AO920" s="1">
        <v>1.2</v>
      </c>
      <c r="AP920" s="1" t="s">
        <v>36</v>
      </c>
      <c r="AQ920" s="1">
        <v>0</v>
      </c>
      <c r="AR920" s="1" t="s">
        <v>36</v>
      </c>
    </row>
    <row r="921" spans="1:44">
      <c r="A921" s="2">
        <f t="shared" si="18"/>
        <v>42224.090277777766</v>
      </c>
      <c r="B921" s="2">
        <v>42223.923611111102</v>
      </c>
      <c r="C921" s="6">
        <v>219.923611111111</v>
      </c>
      <c r="D921" s="6">
        <v>-0.79956980181162196</v>
      </c>
      <c r="E921" s="6">
        <v>-0.60057316958962004</v>
      </c>
      <c r="F921" s="7">
        <v>3262</v>
      </c>
      <c r="G921" s="7">
        <v>962</v>
      </c>
      <c r="H921" s="3">
        <v>3097.0086355785802</v>
      </c>
      <c r="I921" s="7">
        <v>3776.24216165803</v>
      </c>
      <c r="J921" s="1"/>
      <c r="R921" s="9">
        <v>42224.090277777803</v>
      </c>
      <c r="S921" s="9"/>
      <c r="T921" s="3">
        <v>24.34</v>
      </c>
      <c r="U921" s="3">
        <v>32.438077544426598</v>
      </c>
      <c r="V921" s="7">
        <v>7.28</v>
      </c>
      <c r="W921" s="7">
        <v>103.689492471728</v>
      </c>
      <c r="X921" s="7">
        <v>38.700000000000003</v>
      </c>
      <c r="Y921" s="7">
        <v>2.69</v>
      </c>
      <c r="Z921" s="7" t="s">
        <v>29</v>
      </c>
      <c r="AA921" s="7" t="s">
        <v>29</v>
      </c>
      <c r="AB921" s="7">
        <v>1.17</v>
      </c>
      <c r="AC921" s="7">
        <v>3.06</v>
      </c>
      <c r="AD921" s="7">
        <v>0.15819374931843699</v>
      </c>
      <c r="AE921" s="7">
        <v>-0.229133719558578</v>
      </c>
      <c r="AF921" s="1">
        <v>5.2480746024977203E-2</v>
      </c>
      <c r="AG921" s="1" t="s">
        <v>10410</v>
      </c>
      <c r="AH921" s="1">
        <v>2.1669444444444399</v>
      </c>
      <c r="AI921" s="1">
        <v>0.84335262754612506</v>
      </c>
      <c r="AJ921" s="1">
        <v>0.53736053596356204</v>
      </c>
      <c r="AL921" s="1"/>
    </row>
    <row r="922" spans="1:44">
      <c r="A922" s="2">
        <f t="shared" si="18"/>
        <v>42224.093749999964</v>
      </c>
      <c r="B922" s="2">
        <v>42223.927083333299</v>
      </c>
      <c r="C922" s="6">
        <v>219.927083333333</v>
      </c>
      <c r="D922" s="6">
        <v>-0.79953390319428397</v>
      </c>
      <c r="E922" s="6">
        <v>-0.60062096004294796</v>
      </c>
      <c r="F922" s="7">
        <v>3361</v>
      </c>
      <c r="G922" s="7">
        <v>972</v>
      </c>
      <c r="H922" s="3">
        <v>3224.17172464841</v>
      </c>
      <c r="I922" s="7">
        <v>3934.7128032568498</v>
      </c>
      <c r="J922" s="8" t="s">
        <v>10411</v>
      </c>
      <c r="K922" s="1">
        <v>1011</v>
      </c>
      <c r="L922" s="1" t="s">
        <v>36</v>
      </c>
      <c r="M922" s="1">
        <v>0.3</v>
      </c>
      <c r="N922" s="1" t="s">
        <v>36</v>
      </c>
      <c r="O922" s="1">
        <v>0</v>
      </c>
      <c r="P922" s="1" t="s">
        <v>36</v>
      </c>
      <c r="R922" s="9">
        <v>42224.09375</v>
      </c>
      <c r="S922" s="9"/>
      <c r="T922" s="3">
        <v>24.294</v>
      </c>
      <c r="U922" s="3">
        <v>32.448029079159603</v>
      </c>
      <c r="V922" s="7">
        <v>7.27</v>
      </c>
      <c r="W922" s="7">
        <v>101.45796445880799</v>
      </c>
      <c r="X922" s="7">
        <v>38.299999999999997</v>
      </c>
      <c r="Y922" s="7">
        <v>2.66</v>
      </c>
      <c r="Z922" s="7" t="s">
        <v>29</v>
      </c>
      <c r="AA922" s="7" t="s">
        <v>29</v>
      </c>
      <c r="AB922" s="7">
        <v>1.1299999999999999</v>
      </c>
      <c r="AC922" s="7">
        <v>3.13</v>
      </c>
      <c r="AD922" s="7">
        <v>0.14775752782801799</v>
      </c>
      <c r="AE922" s="7">
        <v>-0.21411360779358199</v>
      </c>
      <c r="AF922" s="1">
        <v>5.3703179637025297E-2</v>
      </c>
      <c r="AG922" s="1" t="s">
        <v>10412</v>
      </c>
      <c r="AH922" s="1">
        <v>2.25027777777778</v>
      </c>
      <c r="AI922" s="1">
        <v>0.83142948438351805</v>
      </c>
      <c r="AJ922" s="1">
        <v>0.55563028399985304</v>
      </c>
      <c r="AL922" s="1"/>
    </row>
    <row r="923" spans="1:44">
      <c r="A923" s="2">
        <f t="shared" si="18"/>
        <v>42224.097222222263</v>
      </c>
      <c r="B923" s="2">
        <v>42223.930555555598</v>
      </c>
      <c r="C923" s="6">
        <v>219.93056712962999</v>
      </c>
      <c r="D923" s="6">
        <v>-0.79949788204413597</v>
      </c>
      <c r="E923" s="6">
        <v>-0.60066890764125702</v>
      </c>
      <c r="F923" s="7">
        <v>3457</v>
      </c>
      <c r="G923" s="7">
        <v>960</v>
      </c>
      <c r="H923" s="3">
        <v>3275.3219837157699</v>
      </c>
      <c r="I923" s="7">
        <v>3998.45625610659</v>
      </c>
      <c r="J923" s="1"/>
      <c r="R923" s="9">
        <v>42224.097222222197</v>
      </c>
      <c r="S923" s="9"/>
      <c r="T923" s="3">
        <v>24.266000000938799</v>
      </c>
      <c r="U923" s="3">
        <v>32.437980614229602</v>
      </c>
      <c r="V923" s="7">
        <v>7.27</v>
      </c>
      <c r="W923" s="7">
        <v>100.54537341624901</v>
      </c>
      <c r="X923" s="7">
        <v>38.699999986588999</v>
      </c>
      <c r="Y923" s="7">
        <v>2.6899999989941699</v>
      </c>
      <c r="Z923" s="7" t="s">
        <v>29</v>
      </c>
      <c r="AA923" s="7" t="s">
        <v>29</v>
      </c>
      <c r="AB923" s="7">
        <v>1.2599999956414101</v>
      </c>
      <c r="AC923" s="7">
        <v>3.1399999996647199</v>
      </c>
      <c r="AD923" s="7">
        <v>0.136615304854624</v>
      </c>
      <c r="AE923" s="7">
        <v>-0.189547801022628</v>
      </c>
      <c r="AF923" s="1">
        <v>5.3703179637025297E-2</v>
      </c>
      <c r="AG923" s="1" t="s">
        <v>10413</v>
      </c>
      <c r="AH923" s="1">
        <v>2.33361111111111</v>
      </c>
      <c r="AI923" s="1">
        <v>0.81911062648488098</v>
      </c>
      <c r="AJ923" s="1">
        <v>0.57363558256051805</v>
      </c>
      <c r="AL923" s="8" t="s">
        <v>10230</v>
      </c>
      <c r="AM923" s="1">
        <v>1011</v>
      </c>
      <c r="AN923" s="1" t="s">
        <v>36</v>
      </c>
      <c r="AO923" s="1">
        <v>0.9</v>
      </c>
      <c r="AP923" s="1" t="s">
        <v>36</v>
      </c>
      <c r="AQ923" s="1">
        <v>0</v>
      </c>
      <c r="AR923" s="1" t="s">
        <v>36</v>
      </c>
    </row>
    <row r="924" spans="1:44">
      <c r="A924" s="2">
        <f t="shared" si="18"/>
        <v>42224.100694444467</v>
      </c>
      <c r="B924" s="2">
        <v>42223.934027777803</v>
      </c>
      <c r="C924" s="6">
        <v>219.93403935185199</v>
      </c>
      <c r="D924" s="6">
        <v>-0.79946197770451499</v>
      </c>
      <c r="E924" s="6">
        <v>-0.60071669379565795</v>
      </c>
      <c r="F924" s="7">
        <v>3539</v>
      </c>
      <c r="G924" s="7">
        <v>962</v>
      </c>
      <c r="H924" s="3">
        <v>3359.9980261534702</v>
      </c>
      <c r="I924" s="7">
        <v>4103.9795401924503</v>
      </c>
      <c r="J924" s="1"/>
      <c r="R924" s="9">
        <v>42224.100694444402</v>
      </c>
      <c r="S924" s="9"/>
      <c r="T924" s="3">
        <v>24.223000001441701</v>
      </c>
      <c r="U924" s="3">
        <v>32.447932148292203</v>
      </c>
      <c r="V924" s="7">
        <v>7.27</v>
      </c>
      <c r="W924" s="7">
        <v>98.516723354433296</v>
      </c>
      <c r="X924" s="7">
        <v>38.799999996647202</v>
      </c>
      <c r="Y924" s="7">
        <v>2.6999999996647199</v>
      </c>
      <c r="Z924" s="7" t="s">
        <v>29</v>
      </c>
      <c r="AA924" s="7" t="s">
        <v>29</v>
      </c>
      <c r="AB924" s="7">
        <v>1.14000000402331</v>
      </c>
      <c r="AC924" s="7">
        <v>2.8200000107288399</v>
      </c>
      <c r="AD924" s="7">
        <v>0.125473081483987</v>
      </c>
      <c r="AE924" s="7">
        <v>-0.16498199310799799</v>
      </c>
      <c r="AF924" s="1">
        <v>5.3703179637025297E-2</v>
      </c>
      <c r="AG924" s="1" t="s">
        <v>10414</v>
      </c>
      <c r="AH924" s="1">
        <v>2.4169444444444399</v>
      </c>
      <c r="AI924" s="1">
        <v>0.80640191694948204</v>
      </c>
      <c r="AJ924" s="1">
        <v>0.59136786211308501</v>
      </c>
      <c r="AL924" s="1"/>
    </row>
    <row r="925" spans="1:44">
      <c r="A925" s="2">
        <f t="shared" si="18"/>
        <v>42224.104166666664</v>
      </c>
      <c r="B925" s="2">
        <v>42223.9375</v>
      </c>
      <c r="C925" s="6">
        <v>219.93751157407399</v>
      </c>
      <c r="D925" s="6">
        <v>-0.79942607050870496</v>
      </c>
      <c r="E925" s="6">
        <v>-0.60076447780391495</v>
      </c>
      <c r="F925" s="7">
        <v>3616</v>
      </c>
      <c r="G925" s="7">
        <v>958</v>
      </c>
      <c r="H925" s="3">
        <v>3418.82852208241</v>
      </c>
      <c r="I925" s="7">
        <v>4177.2941042190996</v>
      </c>
      <c r="J925" s="8" t="s">
        <v>10415</v>
      </c>
      <c r="K925" s="1">
        <v>1011</v>
      </c>
      <c r="L925" s="1" t="s">
        <v>36</v>
      </c>
      <c r="M925" s="1">
        <v>0.5</v>
      </c>
      <c r="N925" s="1" t="s">
        <v>36</v>
      </c>
      <c r="O925" s="1">
        <v>0</v>
      </c>
      <c r="P925" s="1" t="s">
        <v>36</v>
      </c>
      <c r="R925" s="9">
        <v>42224.104166666701</v>
      </c>
      <c r="S925" s="9"/>
      <c r="T925" s="3">
        <v>24.210999999999999</v>
      </c>
      <c r="U925" s="3">
        <v>32.427883683360498</v>
      </c>
      <c r="V925" s="7">
        <v>7.27</v>
      </c>
      <c r="W925" s="7">
        <v>96.690970911606001</v>
      </c>
      <c r="X925" s="7">
        <v>38.9</v>
      </c>
      <c r="Y925" s="7">
        <v>2.71</v>
      </c>
      <c r="Z925" s="7">
        <v>74.460606468022206</v>
      </c>
      <c r="AA925" s="7" t="s">
        <v>29</v>
      </c>
      <c r="AB925" s="7">
        <v>1.1399999999999999</v>
      </c>
      <c r="AC925" s="7">
        <v>2.99</v>
      </c>
      <c r="AD925" s="7">
        <v>0.114330858113351</v>
      </c>
      <c r="AE925" s="7">
        <v>-0.14041618519336699</v>
      </c>
      <c r="AF925" s="1">
        <v>5.3703179637025297E-2</v>
      </c>
      <c r="AG925" s="1" t="s">
        <v>10416</v>
      </c>
      <c r="AH925" s="1">
        <v>2.50027777777778</v>
      </c>
      <c r="AI925" s="1">
        <v>0.79330940442453901</v>
      </c>
      <c r="AJ925" s="1">
        <v>0.60881868306712095</v>
      </c>
      <c r="AL925" s="1"/>
    </row>
    <row r="926" spans="1:44">
      <c r="A926" s="2">
        <f t="shared" si="18"/>
        <v>42224.107638888861</v>
      </c>
      <c r="B926" s="2">
        <v>42223.940972222197</v>
      </c>
      <c r="C926" s="6">
        <v>219.940983796296</v>
      </c>
      <c r="D926" s="6">
        <v>-0.79939016045683498</v>
      </c>
      <c r="E926" s="6">
        <v>-0.60081225966585905</v>
      </c>
      <c r="F926" s="7">
        <v>3682</v>
      </c>
      <c r="G926" s="7">
        <v>971</v>
      </c>
      <c r="H926" s="3">
        <v>3528.46977547496</v>
      </c>
      <c r="I926" s="7">
        <v>4313.9290341968999</v>
      </c>
      <c r="J926" s="1"/>
      <c r="R926" s="9">
        <v>42224.107638888898</v>
      </c>
      <c r="S926" s="9"/>
      <c r="T926" s="3">
        <v>24.172000000000001</v>
      </c>
      <c r="U926" s="3">
        <v>32.427835218093598</v>
      </c>
      <c r="V926" s="7">
        <v>7.26</v>
      </c>
      <c r="W926" s="7">
        <v>94.662279049158798</v>
      </c>
      <c r="X926" s="7">
        <v>38.9</v>
      </c>
      <c r="Y926" s="7">
        <v>2.71</v>
      </c>
      <c r="Z926" s="7">
        <v>84.038899796452995</v>
      </c>
      <c r="AA926" s="7" t="s">
        <v>29</v>
      </c>
      <c r="AB926" s="7">
        <v>1.2</v>
      </c>
      <c r="AC926" s="7">
        <v>2.9</v>
      </c>
      <c r="AD926" s="7">
        <v>0.102927160526166</v>
      </c>
      <c r="AE926" s="7">
        <v>-0.12017216940362201</v>
      </c>
      <c r="AF926" s="1">
        <v>5.4954087385762497E-2</v>
      </c>
      <c r="AG926" s="1" t="s">
        <v>10417</v>
      </c>
      <c r="AH926" s="1">
        <v>2.58361111111111</v>
      </c>
      <c r="AI926" s="1">
        <v>0.77983932022640201</v>
      </c>
      <c r="AJ926" s="1">
        <v>0.62597973979101196</v>
      </c>
      <c r="AL926" s="8" t="s">
        <v>10234</v>
      </c>
      <c r="AM926" s="1">
        <v>1011</v>
      </c>
      <c r="AN926" s="1" t="s">
        <v>36</v>
      </c>
      <c r="AO926" s="1">
        <v>1.1000000000000001</v>
      </c>
      <c r="AP926" s="1" t="s">
        <v>36</v>
      </c>
      <c r="AQ926" s="1">
        <v>0</v>
      </c>
      <c r="AR926" s="1" t="s">
        <v>36</v>
      </c>
    </row>
    <row r="927" spans="1:44">
      <c r="A927" s="2">
        <f t="shared" si="18"/>
        <v>42224.111111111066</v>
      </c>
      <c r="B927" s="2">
        <v>42223.944444444402</v>
      </c>
      <c r="C927" s="6">
        <v>219.94445601851899</v>
      </c>
      <c r="D927" s="6">
        <v>-0.79935424754902396</v>
      </c>
      <c r="E927" s="6">
        <v>-0.60086003938133103</v>
      </c>
      <c r="F927" s="7">
        <v>3748</v>
      </c>
      <c r="G927" s="7">
        <v>958</v>
      </c>
      <c r="H927" s="3">
        <v>3543.6308906982499</v>
      </c>
      <c r="I927" s="7">
        <v>4332.8228159881601</v>
      </c>
      <c r="J927" s="1"/>
      <c r="R927" s="9">
        <v>42224.111111111102</v>
      </c>
      <c r="S927" s="9"/>
      <c r="T927" s="3">
        <v>24.15</v>
      </c>
      <c r="U927" s="3">
        <v>32.4177867528267</v>
      </c>
      <c r="V927" s="7">
        <v>7.26</v>
      </c>
      <c r="W927" s="7">
        <v>93.648172185557598</v>
      </c>
      <c r="X927" s="7">
        <v>39.1</v>
      </c>
      <c r="Y927" s="7">
        <v>2.72</v>
      </c>
      <c r="Z927" s="7" t="s">
        <v>29</v>
      </c>
      <c r="AA927" s="7" t="s">
        <v>29</v>
      </c>
      <c r="AB927" s="7">
        <v>1.1200000000000001</v>
      </c>
      <c r="AC927" s="7">
        <v>2.94</v>
      </c>
      <c r="AD927" s="7">
        <v>9.1523462930214905E-2</v>
      </c>
      <c r="AE927" s="7">
        <v>-9.9928153758777005E-2</v>
      </c>
      <c r="AF927" s="1">
        <v>5.4954087385762497E-2</v>
      </c>
      <c r="AG927" s="1" t="s">
        <v>10418</v>
      </c>
      <c r="AH927" s="1">
        <v>2.6669444444444399</v>
      </c>
      <c r="AI927" s="1">
        <v>0.76599807537478104</v>
      </c>
      <c r="AJ927" s="1">
        <v>0.64284286456499695</v>
      </c>
      <c r="AL927" s="1"/>
    </row>
    <row r="928" spans="1:44">
      <c r="A928" s="2">
        <f t="shared" si="18"/>
        <v>42224.114583333365</v>
      </c>
      <c r="B928" s="2">
        <v>42223.947916666701</v>
      </c>
      <c r="C928" s="6">
        <v>219.94792824074099</v>
      </c>
      <c r="D928" s="6">
        <v>-0.799318331785418</v>
      </c>
      <c r="E928" s="6">
        <v>-0.60090781695013396</v>
      </c>
      <c r="F928" s="7">
        <v>3807</v>
      </c>
      <c r="G928" s="7">
        <v>958</v>
      </c>
      <c r="H928" s="3">
        <v>3599.41376757957</v>
      </c>
      <c r="I928" s="7">
        <v>4402.3394371576596</v>
      </c>
      <c r="J928" s="8" t="s">
        <v>10419</v>
      </c>
      <c r="K928" s="1">
        <v>1011</v>
      </c>
      <c r="L928" s="1" t="s">
        <v>36</v>
      </c>
      <c r="M928" s="1">
        <v>0.4</v>
      </c>
      <c r="N928" s="1" t="s">
        <v>36</v>
      </c>
      <c r="O928" s="1">
        <v>0</v>
      </c>
      <c r="P928" s="1" t="s">
        <v>36</v>
      </c>
      <c r="R928" s="9">
        <v>42224.114583333299</v>
      </c>
      <c r="S928" s="9"/>
      <c r="T928" s="3">
        <v>24.127000000771101</v>
      </c>
      <c r="U928" s="3">
        <v>32.417738287561399</v>
      </c>
      <c r="V928" s="7">
        <v>7.2500000003352802</v>
      </c>
      <c r="W928" s="7">
        <v>93.547205209948103</v>
      </c>
      <c r="X928" s="7">
        <v>39.1999999966472</v>
      </c>
      <c r="Y928" s="7">
        <v>2.7299999996647202</v>
      </c>
      <c r="Z928" s="7" t="s">
        <v>29</v>
      </c>
      <c r="AA928" s="7" t="s">
        <v>29</v>
      </c>
      <c r="AB928" s="7">
        <v>1.16999999832362</v>
      </c>
      <c r="AC928" s="7">
        <v>3.0399999966472402</v>
      </c>
      <c r="AD928" s="7">
        <v>8.0119765716602398E-2</v>
      </c>
      <c r="AE928" s="7">
        <v>-7.9684138792665296E-2</v>
      </c>
      <c r="AF928" s="1">
        <v>5.62341324756215E-2</v>
      </c>
      <c r="AG928" s="1" t="s">
        <v>10420</v>
      </c>
      <c r="AH928" s="1">
        <v>2.75027777777778</v>
      </c>
      <c r="AI928" s="1">
        <v>0.75179225754145695</v>
      </c>
      <c r="AJ928" s="1">
        <v>0.65940003146854698</v>
      </c>
      <c r="AL928" s="1"/>
    </row>
    <row r="929" spans="1:44">
      <c r="A929" s="2">
        <f t="shared" si="18"/>
        <v>42224.118055555562</v>
      </c>
      <c r="B929" s="2">
        <v>42223.951388888898</v>
      </c>
      <c r="C929" s="6">
        <v>219.951388888889</v>
      </c>
      <c r="D929" s="6">
        <v>-0.79928253289961204</v>
      </c>
      <c r="E929" s="6">
        <v>-0.60095543312427102</v>
      </c>
      <c r="F929" s="7">
        <v>3865</v>
      </c>
      <c r="G929" s="7">
        <v>957</v>
      </c>
      <c r="H929" s="3">
        <v>3650.43671354552</v>
      </c>
      <c r="I929" s="7">
        <v>4465.9242324204297</v>
      </c>
      <c r="J929" s="1"/>
      <c r="R929" s="9">
        <v>42224.118055555598</v>
      </c>
      <c r="S929" s="9"/>
      <c r="T929" s="3">
        <v>24.094999999999999</v>
      </c>
      <c r="U929" s="3">
        <v>32.427689822294496</v>
      </c>
      <c r="V929" s="7">
        <v>7.25</v>
      </c>
      <c r="W929" s="7">
        <v>91.924311470108805</v>
      </c>
      <c r="X929" s="7">
        <v>38.1</v>
      </c>
      <c r="Y929" s="7">
        <v>2.66</v>
      </c>
      <c r="Z929" s="7" t="s">
        <v>29</v>
      </c>
      <c r="AA929" s="7" t="s">
        <v>29</v>
      </c>
      <c r="AB929" s="7">
        <v>1.1399999999999999</v>
      </c>
      <c r="AC929" s="7">
        <v>3.2</v>
      </c>
      <c r="AD929" s="7">
        <v>6.8459591541941603E-2</v>
      </c>
      <c r="AE929" s="7">
        <v>-7.1759211842008799E-2</v>
      </c>
      <c r="AF929" s="1">
        <v>5.6234132519034898E-2</v>
      </c>
      <c r="AG929" s="1" t="s">
        <v>10421</v>
      </c>
      <c r="AH929" s="1">
        <v>2.83361111111111</v>
      </c>
      <c r="AI929" s="1">
        <v>0.73722862791491395</v>
      </c>
      <c r="AJ929" s="1">
        <v>0.67564336020025595</v>
      </c>
      <c r="AL929" s="8" t="s">
        <v>10238</v>
      </c>
      <c r="AM929" s="1">
        <v>1011</v>
      </c>
      <c r="AN929" s="1" t="s">
        <v>36</v>
      </c>
      <c r="AO929" s="1">
        <v>1.4</v>
      </c>
      <c r="AP929" s="1" t="s">
        <v>36</v>
      </c>
      <c r="AQ929" s="1">
        <v>0</v>
      </c>
      <c r="AR929" s="1" t="s">
        <v>36</v>
      </c>
    </row>
    <row r="930" spans="1:44">
      <c r="A930" s="2">
        <f t="shared" si="18"/>
        <v>42224.121527777766</v>
      </c>
      <c r="B930" s="2">
        <v>42223.954861111102</v>
      </c>
      <c r="C930" s="6">
        <v>219.954861111111</v>
      </c>
      <c r="D930" s="6">
        <v>-0.79924661143430398</v>
      </c>
      <c r="E930" s="6">
        <v>-0.60100320640640803</v>
      </c>
      <c r="F930" s="7">
        <v>3916</v>
      </c>
      <c r="G930" s="7">
        <v>957</v>
      </c>
      <c r="H930" s="3">
        <v>3698.6054774241302</v>
      </c>
      <c r="I930" s="7">
        <v>4525.95214596595</v>
      </c>
      <c r="J930" s="1"/>
      <c r="R930" s="9">
        <v>42224.121527777803</v>
      </c>
      <c r="S930" s="9"/>
      <c r="T930" s="3">
        <v>24.073</v>
      </c>
      <c r="U930" s="3">
        <v>32.417641357027499</v>
      </c>
      <c r="V930" s="7">
        <v>7.24</v>
      </c>
      <c r="W930" s="7">
        <v>88.475080138471597</v>
      </c>
      <c r="X930" s="7">
        <v>37.4</v>
      </c>
      <c r="Y930" s="7">
        <v>2.61</v>
      </c>
      <c r="Z930" s="7" t="s">
        <v>29</v>
      </c>
      <c r="AA930" s="7" t="s">
        <v>29</v>
      </c>
      <c r="AB930" s="7">
        <v>1.33</v>
      </c>
      <c r="AC930" s="7">
        <v>3.31</v>
      </c>
      <c r="AD930" s="7">
        <v>5.6799417358681797E-2</v>
      </c>
      <c r="AE930" s="7">
        <v>-6.3834285304381899E-2</v>
      </c>
      <c r="AF930" s="1">
        <v>5.7543993733715701E-2</v>
      </c>
      <c r="AG930" s="1" t="s">
        <v>10422</v>
      </c>
      <c r="AH930" s="1">
        <v>2.9169444444444399</v>
      </c>
      <c r="AI930" s="1">
        <v>0.72231411798238099</v>
      </c>
      <c r="AJ930" s="1">
        <v>0.69156511982844704</v>
      </c>
      <c r="AL930" s="1"/>
    </row>
    <row r="931" spans="1:44">
      <c r="A931" s="2">
        <f t="shared" si="18"/>
        <v>42224.124999999964</v>
      </c>
      <c r="B931" s="2">
        <v>42223.958333333299</v>
      </c>
      <c r="C931" s="6">
        <v>219.958333333333</v>
      </c>
      <c r="D931" s="6">
        <v>-0.79921068711357601</v>
      </c>
      <c r="E931" s="6">
        <v>-0.60105097754137804</v>
      </c>
      <c r="F931" s="7">
        <v>3977</v>
      </c>
      <c r="G931" s="7">
        <v>957</v>
      </c>
      <c r="H931" s="3">
        <v>3756.2190969652102</v>
      </c>
      <c r="I931" s="7">
        <v>4597.7502386380402</v>
      </c>
      <c r="J931" s="8" t="s">
        <v>10423</v>
      </c>
      <c r="K931" s="1">
        <v>1011</v>
      </c>
      <c r="L931" s="1" t="s">
        <v>36</v>
      </c>
      <c r="M931" s="1">
        <v>0.3</v>
      </c>
      <c r="N931" s="1" t="s">
        <v>36</v>
      </c>
      <c r="O931" s="1">
        <v>0</v>
      </c>
      <c r="P931" s="1" t="s">
        <v>36</v>
      </c>
      <c r="R931" s="9">
        <v>42224.125</v>
      </c>
      <c r="S931" s="9"/>
      <c r="T931" s="3">
        <v>24.047000000000001</v>
      </c>
      <c r="U931" s="3">
        <v>32.417592891760599</v>
      </c>
      <c r="V931" s="7">
        <v>7.23</v>
      </c>
      <c r="W931" s="7">
        <v>89.287249296102601</v>
      </c>
      <c r="X931" s="7">
        <v>36.4</v>
      </c>
      <c r="Y931" s="7">
        <v>2.54</v>
      </c>
      <c r="Z931" s="7" t="s">
        <v>29</v>
      </c>
      <c r="AA931" s="7" t="s">
        <v>29</v>
      </c>
      <c r="AB931" s="7">
        <v>1.39</v>
      </c>
      <c r="AC931" s="7">
        <v>3.38</v>
      </c>
      <c r="AD931" s="7">
        <v>4.5139243175421999E-2</v>
      </c>
      <c r="AE931" s="7">
        <v>-5.5909358766755103E-2</v>
      </c>
      <c r="AF931" s="1">
        <v>5.88843655355588E-2</v>
      </c>
      <c r="AG931" s="1" t="s">
        <v>10424</v>
      </c>
      <c r="AH931" s="1">
        <v>3.00027777777778</v>
      </c>
      <c r="AI931" s="1">
        <v>0.70705582623082597</v>
      </c>
      <c r="AJ931" s="1">
        <v>0.70715773247065905</v>
      </c>
      <c r="AL931" s="1"/>
    </row>
    <row r="932" spans="1:44">
      <c r="A932" s="2">
        <f t="shared" si="18"/>
        <v>42224.159722222263</v>
      </c>
      <c r="B932" s="2">
        <v>42223.993055555598</v>
      </c>
      <c r="C932" s="6">
        <v>219.993055555556</v>
      </c>
      <c r="D932" s="6">
        <v>-0.798851286886468</v>
      </c>
      <c r="E932" s="6">
        <v>-0.60152857075938904</v>
      </c>
      <c r="F932" s="7">
        <v>4818</v>
      </c>
      <c r="G932" s="7">
        <v>946</v>
      </c>
      <c r="H932" s="3">
        <v>4498.2264988897095</v>
      </c>
      <c r="I932" s="7">
        <v>5522.4398629163597</v>
      </c>
      <c r="J932" s="1"/>
      <c r="R932" s="9">
        <v>42224.159722222197</v>
      </c>
      <c r="S932" s="9"/>
      <c r="T932" s="3">
        <v>23.670000001408201</v>
      </c>
      <c r="U932" s="3">
        <v>32.407108239431601</v>
      </c>
      <c r="V932" s="7">
        <v>7.1200000003352804</v>
      </c>
      <c r="W932" s="7">
        <v>51.850218416829797</v>
      </c>
      <c r="X932" s="7">
        <v>23.900000043585901</v>
      </c>
      <c r="Y932" s="7">
        <v>1.68000000301749</v>
      </c>
      <c r="Z932" s="7" t="s">
        <v>29</v>
      </c>
      <c r="AA932" s="7" t="s">
        <v>29</v>
      </c>
      <c r="AB932" s="7">
        <v>1.39999999027699</v>
      </c>
      <c r="AC932" s="7">
        <v>3.3799999845772999</v>
      </c>
      <c r="AD932" s="7">
        <v>-6.3730660093578001E-2</v>
      </c>
      <c r="AE932" s="7">
        <v>-3.2861751350579303E-2</v>
      </c>
      <c r="AF932" s="1">
        <v>7.58577574443553E-2</v>
      </c>
      <c r="AG932" s="1" t="s">
        <v>10425</v>
      </c>
      <c r="AH932" s="1">
        <v>3.83361111111111</v>
      </c>
      <c r="AI932" s="1">
        <v>0.53723898877557696</v>
      </c>
      <c r="AJ932" s="1">
        <v>0.84343006167636403</v>
      </c>
      <c r="AL932" s="8" t="s">
        <v>10242</v>
      </c>
      <c r="AM932" s="1">
        <v>1011</v>
      </c>
      <c r="AN932" s="1" t="s">
        <v>36</v>
      </c>
      <c r="AO932" s="1">
        <v>1</v>
      </c>
      <c r="AP932" s="1" t="s">
        <v>36</v>
      </c>
      <c r="AQ932" s="1">
        <v>0</v>
      </c>
      <c r="AR932" s="1" t="s">
        <v>36</v>
      </c>
    </row>
    <row r="933" spans="1:44">
      <c r="A933" s="2">
        <f t="shared" si="18"/>
        <v>42224.163194444467</v>
      </c>
      <c r="B933" s="2">
        <v>42223.996527777803</v>
      </c>
      <c r="C933" s="6">
        <v>219.996527777778</v>
      </c>
      <c r="D933" s="6">
        <v>-0.79881533116460501</v>
      </c>
      <c r="E933" s="6">
        <v>-0.60157631826425995</v>
      </c>
      <c r="F933" s="7">
        <v>4929</v>
      </c>
      <c r="G933" s="7">
        <v>945</v>
      </c>
      <c r="H933" s="3">
        <v>4596.99481865285</v>
      </c>
      <c r="I933" s="7">
        <v>5645.5249430051799</v>
      </c>
      <c r="J933" s="1"/>
      <c r="R933" s="9">
        <v>42224.163194444402</v>
      </c>
      <c r="S933" s="9"/>
      <c r="T933" s="3">
        <v>23.6140000018775</v>
      </c>
      <c r="U933" s="3">
        <v>32.397059774164603</v>
      </c>
      <c r="V933" s="7">
        <v>7.1100000003352797</v>
      </c>
      <c r="W933" s="7">
        <v>47.487339098509302</v>
      </c>
      <c r="X933" s="7">
        <v>22.800000036880402</v>
      </c>
      <c r="Y933" s="7">
        <v>1.6000000026822101</v>
      </c>
      <c r="Z933" s="7" t="s">
        <v>29</v>
      </c>
      <c r="AA933" s="7" t="s">
        <v>29</v>
      </c>
      <c r="AB933" s="7">
        <v>1.3000000033527599</v>
      </c>
      <c r="AC933" s="7">
        <v>3.3000000026822098</v>
      </c>
      <c r="AD933" s="7">
        <v>-7.36961602888552E-2</v>
      </c>
      <c r="AE933" s="7">
        <v>-3.2165581504838801E-2</v>
      </c>
      <c r="AF933" s="1">
        <v>7.7624711602942098E-2</v>
      </c>
      <c r="AG933" s="1" t="s">
        <v>10426</v>
      </c>
      <c r="AH933" s="1">
        <v>3.9169444444444399</v>
      </c>
      <c r="AI933" s="1">
        <v>0.51871182636922197</v>
      </c>
      <c r="AJ933" s="1">
        <v>0.85494914537924804</v>
      </c>
      <c r="AL933" s="1"/>
    </row>
    <row r="934" spans="1:44">
      <c r="A934" s="2">
        <f t="shared" si="18"/>
        <v>42224.166666666664</v>
      </c>
      <c r="B934" s="2">
        <v>42224</v>
      </c>
      <c r="C934" s="6">
        <v>220</v>
      </c>
      <c r="D934" s="6">
        <v>-0.798779372588864</v>
      </c>
      <c r="E934" s="6">
        <v>-0.60162406361991605</v>
      </c>
      <c r="F934" s="7">
        <v>5024</v>
      </c>
      <c r="G934" s="7">
        <v>945</v>
      </c>
      <c r="H934" s="3">
        <v>4685.5958549222796</v>
      </c>
      <c r="I934" s="7">
        <v>5755.9395544041399</v>
      </c>
      <c r="J934" s="8" t="s">
        <v>10427</v>
      </c>
      <c r="K934" s="1">
        <v>1010</v>
      </c>
      <c r="L934" s="1" t="s">
        <v>36</v>
      </c>
      <c r="M934" s="1">
        <v>0.7</v>
      </c>
      <c r="N934" s="1" t="s">
        <v>36</v>
      </c>
      <c r="O934" s="1">
        <v>0</v>
      </c>
      <c r="P934" s="1" t="s">
        <v>36</v>
      </c>
      <c r="R934" s="9">
        <v>42224.166666666701</v>
      </c>
      <c r="S934" s="9"/>
      <c r="T934" s="3">
        <v>23.559000000000001</v>
      </c>
      <c r="U934" s="3">
        <v>32.397011308562497</v>
      </c>
      <c r="V934" s="7">
        <v>7.09</v>
      </c>
      <c r="W934" s="7">
        <v>47.487589531501101</v>
      </c>
      <c r="X934" s="7">
        <v>21.3</v>
      </c>
      <c r="Y934" s="7">
        <v>1.5</v>
      </c>
      <c r="Z934" s="7">
        <v>81.470435437787899</v>
      </c>
      <c r="AA934" s="7" t="s">
        <v>29</v>
      </c>
      <c r="AB934" s="7">
        <v>1.25</v>
      </c>
      <c r="AC934" s="7">
        <v>3.25</v>
      </c>
      <c r="AD934" s="7">
        <v>-8.3661660484132497E-2</v>
      </c>
      <c r="AE934" s="7">
        <v>-3.1469411659098299E-2</v>
      </c>
      <c r="AF934" s="1">
        <v>8.1283051616409904E-2</v>
      </c>
      <c r="AG934" s="1" t="s">
        <v>10428</v>
      </c>
      <c r="AH934" s="1">
        <v>4.0002777777777796</v>
      </c>
      <c r="AI934" s="1">
        <v>0.49993778564389302</v>
      </c>
      <c r="AJ934" s="1">
        <v>0.866061320280198</v>
      </c>
      <c r="AL934" s="1"/>
    </row>
    <row r="935" spans="1:44">
      <c r="A935" s="2">
        <f t="shared" si="18"/>
        <v>42224.170138888861</v>
      </c>
      <c r="B935" s="2">
        <v>42224.003472222197</v>
      </c>
      <c r="C935" s="6">
        <v>220.003483796296</v>
      </c>
      <c r="D935" s="6">
        <v>-0.79874329128317101</v>
      </c>
      <c r="E935" s="6">
        <v>-0.60167196596661199</v>
      </c>
      <c r="F935" s="7">
        <v>5150</v>
      </c>
      <c r="G935" s="7">
        <v>943</v>
      </c>
      <c r="H935" s="3">
        <v>4792.9434986429796</v>
      </c>
      <c r="I935" s="7">
        <v>5889.7161880088797</v>
      </c>
      <c r="J935" s="1"/>
      <c r="R935" s="9">
        <v>42224.170138888898</v>
      </c>
      <c r="S935" s="9"/>
      <c r="T935" s="3">
        <v>23.495999999999999</v>
      </c>
      <c r="U935" s="3">
        <v>32.396962843295498</v>
      </c>
      <c r="V935" s="7">
        <v>7.09</v>
      </c>
      <c r="W935" s="7">
        <v>42.109943687976497</v>
      </c>
      <c r="X935" s="7">
        <v>20.5</v>
      </c>
      <c r="Y935" s="7">
        <v>1.44</v>
      </c>
      <c r="Z935" s="7">
        <v>69.104707149786705</v>
      </c>
      <c r="AA935" s="7" t="s">
        <v>29</v>
      </c>
      <c r="AB935" s="7">
        <v>1.41</v>
      </c>
      <c r="AC935" s="7">
        <v>3.54</v>
      </c>
      <c r="AD935" s="7">
        <v>-9.2817771676580493E-2</v>
      </c>
      <c r="AE935" s="7">
        <v>-2.7577590275882E-2</v>
      </c>
      <c r="AF935" s="1">
        <v>8.1283051616409904E-2</v>
      </c>
      <c r="AG935" s="1" t="s">
        <v>10429</v>
      </c>
      <c r="AH935" s="1">
        <v>4.08361111111111</v>
      </c>
      <c r="AI935" s="1">
        <v>0.48092580201108798</v>
      </c>
      <c r="AJ935" s="1">
        <v>0.87676129759472798</v>
      </c>
      <c r="AL935" s="8" t="s">
        <v>10246</v>
      </c>
      <c r="AM935" s="1">
        <v>1011</v>
      </c>
      <c r="AN935" s="1" t="s">
        <v>36</v>
      </c>
      <c r="AO935" s="1">
        <v>1.3</v>
      </c>
      <c r="AP935" s="1" t="s">
        <v>36</v>
      </c>
      <c r="AQ935" s="1">
        <v>0</v>
      </c>
      <c r="AR935" s="1" t="s">
        <v>36</v>
      </c>
    </row>
    <row r="936" spans="1:44">
      <c r="A936" s="2">
        <f t="shared" si="18"/>
        <v>42224.173611111066</v>
      </c>
      <c r="B936" s="2">
        <v>42224.006944444402</v>
      </c>
      <c r="C936" s="6">
        <v>220.00695601851899</v>
      </c>
      <c r="D936" s="6">
        <v>-0.79870732699053704</v>
      </c>
      <c r="E936" s="6">
        <v>-0.60171970701617505</v>
      </c>
      <c r="F936" s="7">
        <v>5268</v>
      </c>
      <c r="G936" s="7">
        <v>943</v>
      </c>
      <c r="H936" s="3">
        <v>4902.76239822354</v>
      </c>
      <c r="I936" s="7">
        <v>6026.5725006661796</v>
      </c>
      <c r="J936" s="1"/>
      <c r="R936" s="9">
        <v>42224.173611111102</v>
      </c>
      <c r="S936" s="9"/>
      <c r="T936" s="3">
        <v>23.443000000000001</v>
      </c>
      <c r="U936" s="3">
        <v>32.3869143780286</v>
      </c>
      <c r="V936" s="7">
        <v>7.07</v>
      </c>
      <c r="W936" s="7">
        <v>32.774900198478498</v>
      </c>
      <c r="X936" s="7">
        <v>19.399999999999999</v>
      </c>
      <c r="Y936" s="7">
        <v>1.37</v>
      </c>
      <c r="Z936" s="7" t="s">
        <v>29</v>
      </c>
      <c r="AA936" s="7" t="s">
        <v>29</v>
      </c>
      <c r="AB936" s="7">
        <v>1.23</v>
      </c>
      <c r="AC936" s="7">
        <v>3.21</v>
      </c>
      <c r="AD936" s="7">
        <v>-0.101973882841892</v>
      </c>
      <c r="AE936" s="7">
        <v>-2.3685768785523201E-2</v>
      </c>
      <c r="AF936" s="1">
        <v>8.5113803820237602E-2</v>
      </c>
      <c r="AG936" s="1" t="s">
        <v>10430</v>
      </c>
      <c r="AH936" s="1">
        <v>4.1669444444444403</v>
      </c>
      <c r="AI936" s="1">
        <v>0.46168492413004197</v>
      </c>
      <c r="AJ936" s="1">
        <v>0.88704398472174795</v>
      </c>
      <c r="AL936" s="1"/>
    </row>
    <row r="937" spans="1:44">
      <c r="A937" s="2">
        <f t="shared" si="18"/>
        <v>42224.177083333365</v>
      </c>
      <c r="B937" s="2">
        <v>42224.010416666701</v>
      </c>
      <c r="C937" s="6">
        <v>220.010416666667</v>
      </c>
      <c r="D937" s="6">
        <v>-0.79867147973964703</v>
      </c>
      <c r="E937" s="6">
        <v>-0.60176728678990399</v>
      </c>
      <c r="F937" s="7">
        <v>5412</v>
      </c>
      <c r="G937" s="7">
        <v>977</v>
      </c>
      <c r="H937" s="3">
        <v>5218.3804589193196</v>
      </c>
      <c r="I937" s="7">
        <v>6419.8957279052602</v>
      </c>
      <c r="J937" s="8" t="s">
        <v>10431</v>
      </c>
      <c r="K937" s="1">
        <v>1010</v>
      </c>
      <c r="L937" s="1" t="s">
        <v>36</v>
      </c>
      <c r="M937" s="1">
        <v>1</v>
      </c>
      <c r="N937" s="1" t="s">
        <v>36</v>
      </c>
      <c r="O937" s="1">
        <v>0</v>
      </c>
      <c r="P937" s="1" t="s">
        <v>36</v>
      </c>
      <c r="R937" s="9">
        <v>42224.177083333299</v>
      </c>
      <c r="S937" s="9"/>
      <c r="T937" s="3">
        <v>23.394000001642901</v>
      </c>
      <c r="U937" s="3">
        <v>32.386865912763298</v>
      </c>
      <c r="V937" s="7">
        <v>7.0600000003352799</v>
      </c>
      <c r="W937" s="7">
        <v>28.411828256140598</v>
      </c>
      <c r="X937" s="7">
        <v>18.2000000402331</v>
      </c>
      <c r="Y937" s="7">
        <v>1.29000000268221</v>
      </c>
      <c r="Z937" s="7" t="s">
        <v>29</v>
      </c>
      <c r="AA937" s="7" t="s">
        <v>29</v>
      </c>
      <c r="AB937" s="7">
        <v>1.3999999943003101</v>
      </c>
      <c r="AC937" s="7">
        <v>3.4599999916180999</v>
      </c>
      <c r="AD937" s="7">
        <v>-0.11112999370022</v>
      </c>
      <c r="AE937" s="7">
        <v>-1.9793947425647902E-2</v>
      </c>
      <c r="AF937" s="1">
        <v>8.7096358928368797E-2</v>
      </c>
      <c r="AG937" s="1" t="s">
        <v>10432</v>
      </c>
      <c r="AH937" s="1">
        <v>4.2502777777777796</v>
      </c>
      <c r="AI937" s="1">
        <v>0.44222430960107301</v>
      </c>
      <c r="AJ937" s="1">
        <v>0.89690448766736297</v>
      </c>
      <c r="AL937" s="1"/>
    </row>
    <row r="938" spans="1:44">
      <c r="A938" s="2">
        <f t="shared" si="18"/>
        <v>42224.180555555562</v>
      </c>
      <c r="B938" s="2">
        <v>42224.013888888898</v>
      </c>
      <c r="C938" s="6">
        <v>220.013888888889</v>
      </c>
      <c r="D938" s="6">
        <v>-0.79863550974967801</v>
      </c>
      <c r="E938" s="6">
        <v>-0.60181502354699701</v>
      </c>
      <c r="F938" s="7">
        <v>5540</v>
      </c>
      <c r="G938" s="7">
        <v>967</v>
      </c>
      <c r="H938" s="3">
        <v>5287.1255859856901</v>
      </c>
      <c r="I938" s="7">
        <v>6505.5659052553701</v>
      </c>
      <c r="J938" s="1"/>
      <c r="R938" s="9">
        <v>42224.180555555598</v>
      </c>
      <c r="S938" s="9"/>
      <c r="T938" s="3">
        <v>23.338000000000001</v>
      </c>
      <c r="U938" s="3">
        <v>32.3768174474964</v>
      </c>
      <c r="V938" s="7">
        <v>7.06</v>
      </c>
      <c r="W938" s="7">
        <v>24.3531240249239</v>
      </c>
      <c r="X938" s="7">
        <v>17.2</v>
      </c>
      <c r="Y938" s="7">
        <v>1.21</v>
      </c>
      <c r="Z938" s="7">
        <v>127.60885480171299</v>
      </c>
      <c r="AA938" s="7" t="s">
        <v>29</v>
      </c>
      <c r="AB938" s="7">
        <v>1.28</v>
      </c>
      <c r="AC938" s="7">
        <v>3.52</v>
      </c>
      <c r="AD938" s="7">
        <v>-0.11958550187408799</v>
      </c>
      <c r="AE938" s="7">
        <v>-1.8239496599930301E-2</v>
      </c>
      <c r="AF938" s="1">
        <v>8.7096358995608095E-2</v>
      </c>
      <c r="AG938" s="1" t="s">
        <v>10433</v>
      </c>
      <c r="AH938" s="1">
        <v>4.33361111111111</v>
      </c>
      <c r="AI938" s="1">
        <v>0.42255322060707001</v>
      </c>
      <c r="AJ938" s="1">
        <v>0.90633811337413805</v>
      </c>
      <c r="AL938" s="8" t="s">
        <v>10250</v>
      </c>
      <c r="AM938" s="1">
        <v>1011</v>
      </c>
      <c r="AN938" s="1" t="s">
        <v>36</v>
      </c>
      <c r="AO938" s="1">
        <v>1.5</v>
      </c>
      <c r="AP938" s="1" t="s">
        <v>36</v>
      </c>
      <c r="AQ938" s="1">
        <v>0</v>
      </c>
      <c r="AR938" s="1" t="s">
        <v>36</v>
      </c>
    </row>
    <row r="939" spans="1:44">
      <c r="A939" s="2">
        <f t="shared" si="18"/>
        <v>42224.184027777766</v>
      </c>
      <c r="B939" s="2">
        <v>42224.017361111102</v>
      </c>
      <c r="C939" s="6">
        <v>220.017361111111</v>
      </c>
      <c r="D939" s="6">
        <v>-0.79859953690647301</v>
      </c>
      <c r="E939" s="6">
        <v>-0.60186275815402202</v>
      </c>
      <c r="F939" s="7">
        <v>5662</v>
      </c>
      <c r="G939" s="7">
        <v>964</v>
      </c>
      <c r="H939" s="3">
        <v>5386.7929928448102</v>
      </c>
      <c r="I939" s="7">
        <v>6629.7714276832003</v>
      </c>
      <c r="J939" s="1"/>
      <c r="R939" s="9">
        <v>42224.184027777803</v>
      </c>
      <c r="S939" s="9"/>
      <c r="T939" s="3">
        <v>23.280999999999999</v>
      </c>
      <c r="U939" s="3">
        <v>32.366768982229502</v>
      </c>
      <c r="V939" s="7">
        <v>7.05</v>
      </c>
      <c r="W939" s="7">
        <v>11.669266835910401</v>
      </c>
      <c r="X939" s="7">
        <v>16.100000000000001</v>
      </c>
      <c r="Y939" s="7">
        <v>1.1399999999999999</v>
      </c>
      <c r="Z939" s="7" t="s">
        <v>29</v>
      </c>
      <c r="AA939" s="7" t="s">
        <v>29</v>
      </c>
      <c r="AB939" s="7">
        <v>1.38</v>
      </c>
      <c r="AC939" s="7">
        <v>3.45</v>
      </c>
      <c r="AD939" s="7">
        <v>-0.12804101002446699</v>
      </c>
      <c r="AE939" s="7">
        <v>-1.6685045852579201E-2</v>
      </c>
      <c r="AF939" s="1">
        <v>8.9125093813374606E-2</v>
      </c>
      <c r="AG939" s="1" t="s">
        <v>10434</v>
      </c>
      <c r="AH939" s="1">
        <v>4.4169444444444403</v>
      </c>
      <c r="AI939" s="1">
        <v>0.40268101950519603</v>
      </c>
      <c r="AJ939" s="1">
        <v>0.91534037195474804</v>
      </c>
      <c r="AL939" s="1"/>
    </row>
    <row r="940" spans="1:44">
      <c r="A940" s="2">
        <f t="shared" si="18"/>
        <v>42224.187499999964</v>
      </c>
      <c r="B940" s="2">
        <v>42224.020833333299</v>
      </c>
      <c r="C940" s="6">
        <v>220.020833333333</v>
      </c>
      <c r="D940" s="6">
        <v>-0.79856356121016203</v>
      </c>
      <c r="E940" s="6">
        <v>-0.60191049061080804</v>
      </c>
      <c r="F940" s="7">
        <v>5784</v>
      </c>
      <c r="G940" s="7">
        <v>945</v>
      </c>
      <c r="H940" s="3">
        <v>5394.4041450777204</v>
      </c>
      <c r="I940" s="7">
        <v>6639.25644559586</v>
      </c>
      <c r="J940" s="8" t="s">
        <v>10435</v>
      </c>
      <c r="K940" s="1">
        <v>1010</v>
      </c>
      <c r="L940" s="1" t="s">
        <v>36</v>
      </c>
      <c r="M940" s="1">
        <v>1</v>
      </c>
      <c r="N940" s="1" t="s">
        <v>36</v>
      </c>
      <c r="O940" s="1">
        <v>0</v>
      </c>
      <c r="P940" s="1" t="s">
        <v>36</v>
      </c>
      <c r="R940" s="9">
        <v>42224.1875</v>
      </c>
      <c r="S940" s="9"/>
      <c r="T940" s="3">
        <v>23.215</v>
      </c>
      <c r="U940" s="3">
        <v>32.366720516962502</v>
      </c>
      <c r="V940" s="7">
        <v>7.04</v>
      </c>
      <c r="W940" s="7">
        <v>4.6677313639512201</v>
      </c>
      <c r="X940" s="7">
        <v>15.4</v>
      </c>
      <c r="Y940" s="7">
        <v>1.0900000000000001</v>
      </c>
      <c r="Z940" s="7" t="s">
        <v>29</v>
      </c>
      <c r="AA940" s="7" t="s">
        <v>29</v>
      </c>
      <c r="AB940" s="7">
        <v>1.33</v>
      </c>
      <c r="AC940" s="7">
        <v>3.27</v>
      </c>
      <c r="AD940" s="7">
        <v>-0.13649651817484601</v>
      </c>
      <c r="AE940" s="7">
        <v>-1.5130595105228101E-2</v>
      </c>
      <c r="AF940" s="1">
        <v>9.1201083935590996E-2</v>
      </c>
      <c r="AG940" s="1" t="s">
        <v>10436</v>
      </c>
      <c r="AH940" s="1">
        <v>4.5002777777777796</v>
      </c>
      <c r="AI940" s="1">
        <v>0.38261716437091903</v>
      </c>
      <c r="AJ940" s="1">
        <v>0.92390697882890604</v>
      </c>
      <c r="AL940" s="1"/>
    </row>
    <row r="941" spans="1:44">
      <c r="A941" s="2">
        <f t="shared" si="18"/>
        <v>42224.190972222263</v>
      </c>
      <c r="B941" s="2">
        <v>42224.024305555598</v>
      </c>
      <c r="C941" s="6">
        <v>220.024305555556</v>
      </c>
      <c r="D941" s="6">
        <v>-0.79852758266086099</v>
      </c>
      <c r="E941" s="6">
        <v>-0.60195822091720097</v>
      </c>
      <c r="F941" s="7">
        <v>5872</v>
      </c>
      <c r="G941" s="7">
        <v>938</v>
      </c>
      <c r="H941" s="3">
        <v>5435.9101899827301</v>
      </c>
      <c r="I941" s="7">
        <v>6690.9812787564797</v>
      </c>
      <c r="J941" s="1"/>
      <c r="R941" s="9">
        <v>42224.190972222197</v>
      </c>
      <c r="S941" s="9"/>
      <c r="T941" s="3">
        <v>23.159000001877502</v>
      </c>
      <c r="U941" s="3">
        <v>32.3666720516973</v>
      </c>
      <c r="V941" s="7">
        <v>7.04</v>
      </c>
      <c r="W941" s="7">
        <v>-5.8854311162911497</v>
      </c>
      <c r="X941" s="7">
        <v>14.6000000268221</v>
      </c>
      <c r="Y941" s="7">
        <v>1.03000000201166</v>
      </c>
      <c r="Z941" s="7" t="s">
        <v>29</v>
      </c>
      <c r="AA941" s="7" t="s">
        <v>29</v>
      </c>
      <c r="AB941" s="7">
        <v>1.2300000033527601</v>
      </c>
      <c r="AC941" s="7">
        <v>3.27</v>
      </c>
      <c r="AD941" s="7">
        <v>-0.14424218042747899</v>
      </c>
      <c r="AE941" s="7">
        <v>-1.5262062384989899E-2</v>
      </c>
      <c r="AF941" s="1">
        <v>9.1201083935590996E-2</v>
      </c>
      <c r="AG941" s="1" t="s">
        <v>10437</v>
      </c>
      <c r="AH941" s="1">
        <v>4.58361111111111</v>
      </c>
      <c r="AI941" s="1">
        <v>0.36237120449650301</v>
      </c>
      <c r="AJ941" s="1">
        <v>0.93203385676259298</v>
      </c>
      <c r="AL941" s="8" t="s">
        <v>10254</v>
      </c>
      <c r="AM941" s="1">
        <v>1011</v>
      </c>
      <c r="AN941" s="1" t="s">
        <v>36</v>
      </c>
      <c r="AO941" s="1">
        <v>1.3</v>
      </c>
      <c r="AP941" s="1" t="s">
        <v>36</v>
      </c>
      <c r="AQ941" s="1">
        <v>0</v>
      </c>
      <c r="AR941" s="1" t="s">
        <v>36</v>
      </c>
    </row>
    <row r="942" spans="1:44">
      <c r="A942" s="2">
        <f t="shared" si="18"/>
        <v>42224.194444444467</v>
      </c>
      <c r="B942" s="2">
        <v>42224.027777777803</v>
      </c>
      <c r="C942" s="6">
        <v>220.027777777778</v>
      </c>
      <c r="D942" s="6">
        <v>-0.79849160125871999</v>
      </c>
      <c r="E942" s="6">
        <v>-0.60200594907300098</v>
      </c>
      <c r="F942" s="7">
        <v>5986</v>
      </c>
      <c r="G942" s="7">
        <v>941</v>
      </c>
      <c r="H942" s="3">
        <v>5559.1670367628903</v>
      </c>
      <c r="I942" s="7">
        <v>6844.5839612139098</v>
      </c>
      <c r="J942" s="1"/>
      <c r="R942" s="9">
        <v>42224.194444444402</v>
      </c>
      <c r="S942" s="9"/>
      <c r="T942" s="3">
        <v>23.091000002279898</v>
      </c>
      <c r="U942" s="3">
        <v>32.3566235867656</v>
      </c>
      <c r="V942" s="7">
        <v>7.0300000003352796</v>
      </c>
      <c r="W942" s="7">
        <v>-10.0458755494105</v>
      </c>
      <c r="X942" s="7">
        <v>14.0000000201166</v>
      </c>
      <c r="Y942" s="7">
        <v>0.990000001341105</v>
      </c>
      <c r="Z942" s="7" t="s">
        <v>29</v>
      </c>
      <c r="AA942" s="7" t="s">
        <v>29</v>
      </c>
      <c r="AB942" s="7">
        <v>1.3599999956414099</v>
      </c>
      <c r="AC942" s="7">
        <v>3.6399999875947802</v>
      </c>
      <c r="AD942" s="7">
        <v>-0.15198784291600601</v>
      </c>
      <c r="AE942" s="7">
        <v>-1.53935297256842E-2</v>
      </c>
      <c r="AF942" s="1">
        <v>9.3325430007650895E-2</v>
      </c>
      <c r="AG942" s="1" t="s">
        <v>10438</v>
      </c>
      <c r="AH942" s="1">
        <v>4.6669444444444403</v>
      </c>
      <c r="AI942" s="1">
        <v>0.34195277584604999</v>
      </c>
      <c r="AJ942" s="1">
        <v>0.939717137808597</v>
      </c>
      <c r="AL942" s="1"/>
    </row>
    <row r="943" spans="1:44">
      <c r="A943" s="2">
        <f t="shared" si="18"/>
        <v>42224.197916666664</v>
      </c>
      <c r="B943" s="2">
        <v>42224.03125</v>
      </c>
      <c r="C943" s="6">
        <v>220.03125</v>
      </c>
      <c r="D943" s="6">
        <v>-0.79845561700385903</v>
      </c>
      <c r="E943" s="6">
        <v>-0.60205367507805096</v>
      </c>
      <c r="F943" s="7">
        <v>6068</v>
      </c>
      <c r="G943" s="7">
        <v>936</v>
      </c>
      <c r="H943" s="3">
        <v>5605.3767579570704</v>
      </c>
      <c r="I943" s="7">
        <v>6902.1705157660999</v>
      </c>
      <c r="J943" s="8" t="s">
        <v>10439</v>
      </c>
      <c r="K943" s="1">
        <v>1010</v>
      </c>
      <c r="L943" s="1" t="s">
        <v>36</v>
      </c>
      <c r="M943" s="1">
        <v>0.9</v>
      </c>
      <c r="N943" s="1" t="s">
        <v>36</v>
      </c>
      <c r="O943" s="1">
        <v>0</v>
      </c>
      <c r="P943" s="1" t="s">
        <v>36</v>
      </c>
      <c r="R943" s="9">
        <v>42224.197916666701</v>
      </c>
      <c r="S943" s="9"/>
      <c r="T943" s="3">
        <v>23.027000000000001</v>
      </c>
      <c r="U943" s="3">
        <v>32.356575121163402</v>
      </c>
      <c r="V943" s="7">
        <v>7.02</v>
      </c>
      <c r="W943" s="7">
        <v>-12.988675485806301</v>
      </c>
      <c r="X943" s="7">
        <v>13.3</v>
      </c>
      <c r="Y943" s="7">
        <v>0.94</v>
      </c>
      <c r="Z943" s="7" t="s">
        <v>29</v>
      </c>
      <c r="AA943" s="7" t="s">
        <v>29</v>
      </c>
      <c r="AB943" s="7">
        <v>1.35</v>
      </c>
      <c r="AC943" s="7">
        <v>3.88</v>
      </c>
      <c r="AD943" s="7">
        <v>-0.15973350540453399</v>
      </c>
      <c r="AE943" s="7">
        <v>-1.55249970663785E-2</v>
      </c>
      <c r="AF943" s="1">
        <v>9.54992586021437E-2</v>
      </c>
      <c r="AG943" s="1" t="s">
        <v>10440</v>
      </c>
      <c r="AH943" s="1">
        <v>4.7502777777777796</v>
      </c>
      <c r="AI943" s="1">
        <v>0.32137159646932201</v>
      </c>
      <c r="AJ943" s="1">
        <v>0.94695316514744199</v>
      </c>
      <c r="AL943" s="1"/>
    </row>
    <row r="944" spans="1:44">
      <c r="A944" s="2">
        <f t="shared" si="18"/>
        <v>42224.201388888861</v>
      </c>
      <c r="B944" s="2">
        <v>42224.034722222197</v>
      </c>
      <c r="C944" s="6">
        <v>220.034722222222</v>
      </c>
      <c r="D944" s="6">
        <v>-0.79841962989640303</v>
      </c>
      <c r="E944" s="6">
        <v>-0.60210139893218195</v>
      </c>
      <c r="F944" s="7">
        <v>6150</v>
      </c>
      <c r="G944" s="7">
        <v>932</v>
      </c>
      <c r="H944" s="3">
        <v>5656.8467801628403</v>
      </c>
      <c r="I944" s="7">
        <v>6966.3124574389303</v>
      </c>
      <c r="J944" s="1"/>
      <c r="R944" s="9">
        <v>42224.201388888898</v>
      </c>
      <c r="S944" s="9"/>
      <c r="T944" s="3">
        <v>22.971</v>
      </c>
      <c r="U944" s="3">
        <v>32.346526655896497</v>
      </c>
      <c r="V944" s="7">
        <v>7.03</v>
      </c>
      <c r="W944" s="7">
        <v>-19.9904888437575</v>
      </c>
      <c r="X944" s="7">
        <v>12.7</v>
      </c>
      <c r="Y944" s="7">
        <v>0.91</v>
      </c>
      <c r="Z944" s="7" t="s">
        <v>29</v>
      </c>
      <c r="AA944" s="7" t="s">
        <v>29</v>
      </c>
      <c r="AB944" s="7">
        <v>1.44</v>
      </c>
      <c r="AC944" s="7">
        <v>3.64</v>
      </c>
      <c r="AD944" s="7">
        <v>-0.166638153099125</v>
      </c>
      <c r="AE944" s="7">
        <v>-1.4410529475096299E-2</v>
      </c>
      <c r="AF944" s="1">
        <v>9.3325430079698998E-2</v>
      </c>
      <c r="AG944" s="1" t="s">
        <v>10441</v>
      </c>
      <c r="AH944" s="1">
        <v>4.83361111111111</v>
      </c>
      <c r="AI944" s="1">
        <v>0.30063746187648499</v>
      </c>
      <c r="AJ944" s="1">
        <v>0.95373849482783501</v>
      </c>
      <c r="AL944" s="8" t="s">
        <v>10258</v>
      </c>
      <c r="AM944" s="1">
        <v>1011</v>
      </c>
      <c r="AN944" s="1" t="s">
        <v>36</v>
      </c>
      <c r="AO944" s="1">
        <v>0.9</v>
      </c>
      <c r="AP944" s="1" t="s">
        <v>36</v>
      </c>
      <c r="AQ944" s="1">
        <v>0</v>
      </c>
      <c r="AR944" s="1" t="s">
        <v>36</v>
      </c>
    </row>
    <row r="945" spans="1:44">
      <c r="A945" s="2">
        <f t="shared" si="18"/>
        <v>42224.204861111066</v>
      </c>
      <c r="B945" s="2">
        <v>42224.038194444402</v>
      </c>
      <c r="C945" s="6">
        <v>220.038194444444</v>
      </c>
      <c r="D945" s="6">
        <v>-0.79838363993648398</v>
      </c>
      <c r="E945" s="6">
        <v>-0.60214912063522197</v>
      </c>
      <c r="F945" s="7">
        <v>6260</v>
      </c>
      <c r="G945" s="7">
        <v>938</v>
      </c>
      <c r="H945" s="3">
        <v>5795.0949913644199</v>
      </c>
      <c r="I945" s="7">
        <v>7138.5973782383398</v>
      </c>
      <c r="J945" s="1"/>
      <c r="R945" s="9">
        <v>42224.204861111102</v>
      </c>
      <c r="S945" s="9"/>
      <c r="T945" s="3">
        <v>22.925000000000001</v>
      </c>
      <c r="U945" s="3">
        <v>32.336478190629599</v>
      </c>
      <c r="V945" s="7">
        <v>7.02</v>
      </c>
      <c r="W945" s="7">
        <v>-28.6159776598215</v>
      </c>
      <c r="X945" s="7">
        <v>13.5</v>
      </c>
      <c r="Y945" s="7">
        <v>0.96</v>
      </c>
      <c r="Z945" s="7" t="s">
        <v>29</v>
      </c>
      <c r="AA945" s="7" t="s">
        <v>29</v>
      </c>
      <c r="AB945" s="7">
        <v>1.45</v>
      </c>
      <c r="AC945" s="7">
        <v>3.81</v>
      </c>
      <c r="AD945" s="7">
        <v>-0.17354280076551901</v>
      </c>
      <c r="AE945" s="7">
        <v>-1.32960618420408E-2</v>
      </c>
      <c r="AF945" s="1">
        <v>9.54992586021437E-2</v>
      </c>
      <c r="AG945" s="1" t="s">
        <v>10442</v>
      </c>
      <c r="AH945" s="1">
        <v>4.9169444444444403</v>
      </c>
      <c r="AI945" s="1">
        <v>0.27976024037597602</v>
      </c>
      <c r="AJ945" s="1">
        <v>0.96006989740579596</v>
      </c>
      <c r="AL945" s="1"/>
    </row>
    <row r="946" spans="1:44">
      <c r="A946" s="2">
        <f t="shared" si="18"/>
        <v>42224.208333333365</v>
      </c>
      <c r="B946" s="2">
        <v>42224.041666666701</v>
      </c>
      <c r="C946" s="6">
        <v>220.041666666667</v>
      </c>
      <c r="D946" s="6">
        <v>-0.79834764712421902</v>
      </c>
      <c r="E946" s="6">
        <v>-0.60219684018701403</v>
      </c>
      <c r="F946" s="7">
        <v>6360</v>
      </c>
      <c r="G946" s="7">
        <v>936</v>
      </c>
      <c r="H946" s="3">
        <v>5875.1147298297601</v>
      </c>
      <c r="I946" s="7">
        <v>7238.3179763138496</v>
      </c>
      <c r="J946" s="8" t="s">
        <v>10443</v>
      </c>
      <c r="K946" s="1">
        <v>1010</v>
      </c>
      <c r="L946" s="1" t="s">
        <v>36</v>
      </c>
      <c r="M946" s="1">
        <v>0.9</v>
      </c>
      <c r="N946" s="1" t="s">
        <v>36</v>
      </c>
      <c r="O946" s="1">
        <v>0</v>
      </c>
      <c r="P946" s="1" t="s">
        <v>36</v>
      </c>
      <c r="R946" s="9">
        <v>42224.208333333299</v>
      </c>
      <c r="S946" s="9"/>
      <c r="T946" s="3">
        <v>22.861000002145801</v>
      </c>
      <c r="U946" s="3">
        <v>32.326429725699597</v>
      </c>
      <c r="V946" s="7">
        <v>7.01000000033528</v>
      </c>
      <c r="W946" s="7">
        <v>-29.833836211190199</v>
      </c>
      <c r="X946" s="7">
        <v>11.900000053644201</v>
      </c>
      <c r="Y946" s="7">
        <v>0.85000000368803696</v>
      </c>
      <c r="Z946" s="7" t="s">
        <v>29</v>
      </c>
      <c r="AA946" s="7" t="s">
        <v>29</v>
      </c>
      <c r="AB946" s="7">
        <v>1.45</v>
      </c>
      <c r="AC946" s="7">
        <v>3.5900000073760698</v>
      </c>
      <c r="AD946" s="7">
        <v>-0.180447448200417</v>
      </c>
      <c r="AE946" s="7">
        <v>-1.2181594246350701E-2</v>
      </c>
      <c r="AF946" s="1">
        <v>9.7723722020137294E-2</v>
      </c>
      <c r="AG946" s="1" t="s">
        <v>10444</v>
      </c>
      <c r="AH946" s="1">
        <v>5.0002777777777796</v>
      </c>
      <c r="AI946" s="1">
        <v>0.258749868377736</v>
      </c>
      <c r="AJ946" s="1">
        <v>0.96594435948169599</v>
      </c>
      <c r="AL946" s="1"/>
    </row>
    <row r="947" spans="1:44">
      <c r="A947" s="2">
        <f t="shared" si="18"/>
        <v>42224.211805555562</v>
      </c>
      <c r="B947" s="2">
        <v>42224.045138888898</v>
      </c>
      <c r="C947" s="6">
        <v>220.045138888889</v>
      </c>
      <c r="D947" s="6">
        <v>-0.79831165145975602</v>
      </c>
      <c r="E947" s="6">
        <v>-0.60224455758736195</v>
      </c>
      <c r="F947" s="7">
        <v>6438</v>
      </c>
      <c r="G947" s="7">
        <v>943</v>
      </c>
      <c r="H947" s="3">
        <v>5991.6447076239801</v>
      </c>
      <c r="I947" s="7">
        <v>7383.5376346410003</v>
      </c>
      <c r="J947" s="1"/>
      <c r="R947" s="9">
        <v>42224.211805555598</v>
      </c>
      <c r="S947" s="9"/>
      <c r="T947" s="3">
        <v>22.8</v>
      </c>
      <c r="U947" s="3">
        <v>32.326381260097399</v>
      </c>
      <c r="V947" s="7">
        <v>7.01</v>
      </c>
      <c r="W947" s="7">
        <v>-34.806325945071102</v>
      </c>
      <c r="X947" s="7">
        <v>11.5</v>
      </c>
      <c r="Y947" s="7">
        <v>0.82</v>
      </c>
      <c r="Z947" s="7" t="s">
        <v>29</v>
      </c>
      <c r="AA947" s="7" t="s">
        <v>29</v>
      </c>
      <c r="AB947" s="7">
        <v>1.31</v>
      </c>
      <c r="AC947" s="7">
        <v>3.15</v>
      </c>
      <c r="AD947" s="7">
        <v>-0.18675917188340199</v>
      </c>
      <c r="AE947" s="7">
        <v>-1.1448087973402099E-2</v>
      </c>
      <c r="AF947" s="1">
        <v>9.7723722095581098E-2</v>
      </c>
      <c r="AG947" s="1" t="s">
        <v>10445</v>
      </c>
      <c r="AH947" s="1">
        <v>5.08361111111111</v>
      </c>
      <c r="AI947" s="1">
        <v>0.237616345664031</v>
      </c>
      <c r="AJ947" s="1">
        <v>0.971359085134469</v>
      </c>
      <c r="AL947" s="8" t="s">
        <v>10262</v>
      </c>
      <c r="AM947" s="1">
        <v>1011</v>
      </c>
      <c r="AN947" s="1" t="s">
        <v>36</v>
      </c>
      <c r="AO947" s="1">
        <v>1</v>
      </c>
      <c r="AP947" s="1" t="s">
        <v>36</v>
      </c>
      <c r="AQ947" s="1">
        <v>0</v>
      </c>
      <c r="AR947" s="1" t="s">
        <v>36</v>
      </c>
    </row>
    <row r="948" spans="1:44">
      <c r="A948" s="2">
        <f t="shared" si="18"/>
        <v>42224.215277777766</v>
      </c>
      <c r="B948" s="2">
        <v>42224.048611111102</v>
      </c>
      <c r="C948" s="6">
        <v>220.048611111111</v>
      </c>
      <c r="D948" s="6">
        <v>-0.79827565294321401</v>
      </c>
      <c r="E948" s="6">
        <v>-0.60229227283610798</v>
      </c>
      <c r="F948" s="7">
        <v>6518</v>
      </c>
      <c r="G948" s="7">
        <v>943</v>
      </c>
      <c r="H948" s="3">
        <v>6066.0981988650401</v>
      </c>
      <c r="I948" s="7">
        <v>7476.3215754256098</v>
      </c>
      <c r="J948" s="1"/>
      <c r="R948" s="9">
        <v>42224.215277777803</v>
      </c>
      <c r="S948" s="9"/>
      <c r="T948" s="3">
        <v>22.745000000000001</v>
      </c>
      <c r="U948" s="3">
        <v>32.316332794830402</v>
      </c>
      <c r="V948" s="7">
        <v>7.01</v>
      </c>
      <c r="W948" s="7">
        <v>-43.634982875605502</v>
      </c>
      <c r="X948" s="7">
        <v>10.9</v>
      </c>
      <c r="Y948" s="7">
        <v>0.78</v>
      </c>
      <c r="Z948" s="7">
        <v>80.434221185779606</v>
      </c>
      <c r="AA948" s="7" t="s">
        <v>29</v>
      </c>
      <c r="AB948" s="7">
        <v>1.64</v>
      </c>
      <c r="AC948" s="7">
        <v>3.72</v>
      </c>
      <c r="AD948" s="7">
        <v>-0.193070895546507</v>
      </c>
      <c r="AE948" s="7">
        <v>-1.0714581713226199E-2</v>
      </c>
      <c r="AF948" s="1">
        <v>9.7723722095581098E-2</v>
      </c>
      <c r="AG948" s="1" t="s">
        <v>10446</v>
      </c>
      <c r="AH948" s="1">
        <v>5.1669444444444403</v>
      </c>
      <c r="AI948" s="1">
        <v>0.21636973063008999</v>
      </c>
      <c r="AJ948" s="1">
        <v>0.97631149725231803</v>
      </c>
      <c r="AL948" s="1"/>
    </row>
    <row r="949" spans="1:44">
      <c r="A949" s="2">
        <f t="shared" si="18"/>
        <v>42224.218749999964</v>
      </c>
      <c r="B949" s="2">
        <v>42224.052083333299</v>
      </c>
      <c r="C949" s="6">
        <v>220.052083333333</v>
      </c>
      <c r="D949" s="6">
        <v>-0.79823965157472299</v>
      </c>
      <c r="E949" s="6">
        <v>-0.60233998593308102</v>
      </c>
      <c r="F949" s="7">
        <v>6586</v>
      </c>
      <c r="G949" s="7">
        <v>931</v>
      </c>
      <c r="H949" s="3">
        <v>6051.3851468048397</v>
      </c>
      <c r="I949" s="7">
        <v>7457.9861699481899</v>
      </c>
      <c r="J949" s="8" t="s">
        <v>10447</v>
      </c>
      <c r="K949" s="1">
        <v>1010</v>
      </c>
      <c r="L949" s="1" t="s">
        <v>36</v>
      </c>
      <c r="M949" s="1">
        <v>0.9</v>
      </c>
      <c r="N949" s="1" t="s">
        <v>36</v>
      </c>
      <c r="O949" s="1">
        <v>0</v>
      </c>
      <c r="P949" s="1" t="s">
        <v>36</v>
      </c>
      <c r="R949" s="9">
        <v>42224.21875</v>
      </c>
      <c r="S949" s="9"/>
      <c r="T949" s="3">
        <v>22.686</v>
      </c>
      <c r="U949" s="3">
        <v>32.316284329563501</v>
      </c>
      <c r="V949" s="7">
        <v>7</v>
      </c>
      <c r="W949" s="7">
        <v>-40.590895915071698</v>
      </c>
      <c r="X949" s="7">
        <v>10.6</v>
      </c>
      <c r="Y949" s="7">
        <v>0.76</v>
      </c>
      <c r="Z949" s="7">
        <v>55.231793045938801</v>
      </c>
      <c r="AA949" s="7" t="s">
        <v>29</v>
      </c>
      <c r="AB949" s="7">
        <v>1.38</v>
      </c>
      <c r="AC949" s="7">
        <v>3.48</v>
      </c>
      <c r="AD949" s="7">
        <v>-0.199382619209613</v>
      </c>
      <c r="AE949" s="7">
        <v>-9.9810754530502699E-3</v>
      </c>
      <c r="AF949" s="1">
        <v>0.1</v>
      </c>
      <c r="AG949" s="1" t="s">
        <v>10448</v>
      </c>
      <c r="AH949" s="1">
        <v>5.2502777777777796</v>
      </c>
      <c r="AI949" s="1">
        <v>0.195020135496872</v>
      </c>
      <c r="AJ949" s="1">
        <v>0.98079923875927899</v>
      </c>
      <c r="AL949" s="1"/>
    </row>
    <row r="950" spans="1:44">
      <c r="A950" s="2">
        <f t="shared" si="18"/>
        <v>42224.222222222263</v>
      </c>
      <c r="B950" s="2">
        <v>42224.055555555598</v>
      </c>
      <c r="C950" s="6">
        <v>220.055555555556</v>
      </c>
      <c r="D950" s="6">
        <v>-0.79820364735439997</v>
      </c>
      <c r="E950" s="6">
        <v>-0.60238769687812599</v>
      </c>
      <c r="F950" s="7">
        <v>6680</v>
      </c>
      <c r="G950" s="7">
        <v>929</v>
      </c>
      <c r="H950" s="3">
        <v>6124.5694547248904</v>
      </c>
      <c r="I950" s="7">
        <v>7549.1884544781597</v>
      </c>
      <c r="J950" s="1"/>
      <c r="R950" s="9">
        <v>42224.222222222197</v>
      </c>
      <c r="S950" s="9"/>
      <c r="T950" s="3">
        <v>22.629000001911098</v>
      </c>
      <c r="U950" s="3">
        <v>32.3062358646335</v>
      </c>
      <c r="V950" s="7">
        <v>7</v>
      </c>
      <c r="W950" s="7">
        <v>-46.984209709491097</v>
      </c>
      <c r="X950" s="7">
        <v>9.8000000268220901</v>
      </c>
      <c r="Y950" s="7">
        <v>0.70000000201165702</v>
      </c>
      <c r="Z950" s="7">
        <v>23.106655312031702</v>
      </c>
      <c r="AA950" s="7" t="s">
        <v>29</v>
      </c>
      <c r="AB950" s="7">
        <v>1.6199999919533701</v>
      </c>
      <c r="AC950" s="7">
        <v>3.6199999953061299</v>
      </c>
      <c r="AD950" s="7">
        <v>-0.20511641025139199</v>
      </c>
      <c r="AE950" s="7">
        <v>-9.3330234600310195E-3</v>
      </c>
      <c r="AF950" s="1">
        <v>0.1</v>
      </c>
      <c r="AG950" s="1" t="s">
        <v>10449</v>
      </c>
      <c r="AH950" s="1">
        <v>5.33361111111111</v>
      </c>
      <c r="AI950" s="1">
        <v>0.17357772149821099</v>
      </c>
      <c r="AJ950" s="1">
        <v>0.98482017373705799</v>
      </c>
      <c r="AL950" s="8" t="s">
        <v>10266</v>
      </c>
      <c r="AM950" s="1">
        <v>1011</v>
      </c>
      <c r="AN950" s="1" t="s">
        <v>36</v>
      </c>
      <c r="AO950" s="1">
        <v>2.1</v>
      </c>
      <c r="AP950" s="1" t="s">
        <v>36</v>
      </c>
      <c r="AQ950" s="1">
        <v>0</v>
      </c>
      <c r="AR950" s="1" t="s">
        <v>36</v>
      </c>
    </row>
    <row r="951" spans="1:44">
      <c r="A951" s="2">
        <f t="shared" si="18"/>
        <v>42224.225694444467</v>
      </c>
      <c r="B951" s="2">
        <v>42224.059027777803</v>
      </c>
      <c r="C951" s="6">
        <v>220.059027777778</v>
      </c>
      <c r="D951" s="6">
        <v>-0.79816764028239495</v>
      </c>
      <c r="E951" s="6">
        <v>-0.60243540567104303</v>
      </c>
      <c r="F951" s="7">
        <v>6768</v>
      </c>
      <c r="G951" s="7">
        <v>929</v>
      </c>
      <c r="H951" s="3">
        <v>6205.2524056254597</v>
      </c>
      <c r="I951" s="7">
        <v>7649.7355478904501</v>
      </c>
      <c r="J951" s="1"/>
      <c r="R951" s="9">
        <v>42224.225694444402</v>
      </c>
      <c r="S951" s="9"/>
      <c r="T951" s="3">
        <v>22.561000002279901</v>
      </c>
      <c r="U951" s="3">
        <v>32.306187399031302</v>
      </c>
      <c r="V951" s="7">
        <v>7</v>
      </c>
      <c r="W951" s="7">
        <v>-51.145068422699097</v>
      </c>
      <c r="X951" s="7">
        <v>9.5000000100582795</v>
      </c>
      <c r="Y951" s="7">
        <v>0.680000000670552</v>
      </c>
      <c r="Z951" s="7">
        <v>31.095126872507699</v>
      </c>
      <c r="AA951" s="7" t="s">
        <v>29</v>
      </c>
      <c r="AB951" s="7">
        <v>1.45000000569969</v>
      </c>
      <c r="AC951" s="7">
        <v>3.5800000013411002</v>
      </c>
      <c r="AD951" s="7">
        <v>-0.210850201466035</v>
      </c>
      <c r="AE951" s="7">
        <v>-8.6849714481492101E-3</v>
      </c>
      <c r="AF951" s="1">
        <v>0.1</v>
      </c>
      <c r="AG951" s="1" t="s">
        <v>10450</v>
      </c>
      <c r="AH951" s="1">
        <v>5.4169444444444403</v>
      </c>
      <c r="AI951" s="1">
        <v>0.15205269404461</v>
      </c>
      <c r="AJ951" s="1">
        <v>0.98837238844161202</v>
      </c>
      <c r="AL951" s="1"/>
    </row>
    <row r="952" spans="1:44">
      <c r="A952" s="2">
        <f t="shared" si="18"/>
        <v>42224.229166666664</v>
      </c>
      <c r="B952" s="2">
        <v>42224.0625</v>
      </c>
      <c r="C952" s="6">
        <v>220.0625</v>
      </c>
      <c r="D952" s="6">
        <v>-0.79813163035882495</v>
      </c>
      <c r="E952" s="6">
        <v>-0.60248311231167595</v>
      </c>
      <c r="F952" s="7">
        <v>6822</v>
      </c>
      <c r="G952" s="7">
        <v>929</v>
      </c>
      <c r="H952" s="3">
        <v>6254.76239822354</v>
      </c>
      <c r="I952" s="7">
        <v>7711.4349006661796</v>
      </c>
      <c r="J952" s="8" t="s">
        <v>10451</v>
      </c>
      <c r="K952" s="1">
        <v>1010</v>
      </c>
      <c r="L952" s="1" t="s">
        <v>36</v>
      </c>
      <c r="M952" s="1">
        <v>0.9</v>
      </c>
      <c r="N952" s="1" t="s">
        <v>36</v>
      </c>
      <c r="O952" s="1">
        <v>0</v>
      </c>
      <c r="P952" s="1" t="s">
        <v>36</v>
      </c>
      <c r="R952" s="9">
        <v>42224.229166666701</v>
      </c>
      <c r="S952" s="9"/>
      <c r="T952" s="3">
        <v>22.501999999999999</v>
      </c>
      <c r="U952" s="3">
        <v>32.306138933764402</v>
      </c>
      <c r="V952" s="7">
        <v>6.99</v>
      </c>
      <c r="W952" s="7">
        <v>-47.593578804522103</v>
      </c>
      <c r="X952" s="7">
        <v>9</v>
      </c>
      <c r="Y952" s="7">
        <v>0.65</v>
      </c>
      <c r="Z952" s="7">
        <v>24.830340380793999</v>
      </c>
      <c r="AA952" s="7" t="s">
        <v>29</v>
      </c>
      <c r="AB952" s="7">
        <v>1.52</v>
      </c>
      <c r="AC952" s="7">
        <v>4.26</v>
      </c>
      <c r="AD952" s="7">
        <v>-0.21658399268067799</v>
      </c>
      <c r="AE952" s="7">
        <v>-8.0369194362674007E-3</v>
      </c>
      <c r="AF952" s="1">
        <v>0.102329299228075</v>
      </c>
      <c r="AG952" s="1" t="s">
        <v>10452</v>
      </c>
      <c r="AH952" s="1">
        <v>5.5002777777777796</v>
      </c>
      <c r="AI952" s="1">
        <v>0.13045529786603799</v>
      </c>
      <c r="AJ952" s="1">
        <v>0.99145419221398401</v>
      </c>
      <c r="AL952" s="1"/>
    </row>
    <row r="953" spans="1:44">
      <c r="A953" s="2">
        <f t="shared" si="18"/>
        <v>42224.232638888861</v>
      </c>
      <c r="B953" s="2">
        <v>42224.065972222197</v>
      </c>
      <c r="C953" s="6">
        <v>220.065972222222</v>
      </c>
      <c r="D953" s="6">
        <v>-0.79809561758381997</v>
      </c>
      <c r="E953" s="6">
        <v>-0.60253081679985598</v>
      </c>
      <c r="F953" s="7">
        <v>6864</v>
      </c>
      <c r="G953" s="7">
        <v>925</v>
      </c>
      <c r="H953" s="3">
        <v>6266.1732050333103</v>
      </c>
      <c r="I953" s="7">
        <v>7725.6550481125096</v>
      </c>
      <c r="J953" s="1"/>
      <c r="R953" s="9">
        <v>42224.232638888898</v>
      </c>
      <c r="S953" s="9"/>
      <c r="T953" s="3">
        <v>22.439</v>
      </c>
      <c r="U953" s="3">
        <v>32.306090468497501</v>
      </c>
      <c r="V953" s="7">
        <v>7</v>
      </c>
      <c r="W953" s="7">
        <v>-60.786149513040201</v>
      </c>
      <c r="X953" s="7">
        <v>8.6999999999999993</v>
      </c>
      <c r="Y953" s="7">
        <v>0.62</v>
      </c>
      <c r="Z953" s="7">
        <v>31.930639451191301</v>
      </c>
      <c r="AA953" s="7" t="s">
        <v>29</v>
      </c>
      <c r="AB953" s="7">
        <v>1.65</v>
      </c>
      <c r="AC953" s="7">
        <v>4.22</v>
      </c>
      <c r="AD953" s="7">
        <v>-0.22144477993134201</v>
      </c>
      <c r="AE953" s="7">
        <v>-7.74344412240558E-3</v>
      </c>
      <c r="AF953" s="1">
        <v>0.1</v>
      </c>
      <c r="AG953" s="1" t="s">
        <v>10453</v>
      </c>
      <c r="AH953" s="1">
        <v>5.58361111111111</v>
      </c>
      <c r="AI953" s="1">
        <v>0.108795812136005</v>
      </c>
      <c r="AJ953" s="1">
        <v>0.99406411828496599</v>
      </c>
      <c r="AL953" s="8" t="s">
        <v>10270</v>
      </c>
      <c r="AM953" s="1">
        <v>1011</v>
      </c>
      <c r="AN953" s="1" t="s">
        <v>36</v>
      </c>
      <c r="AO953" s="1">
        <v>2.1</v>
      </c>
      <c r="AP953" s="1" t="s">
        <v>36</v>
      </c>
      <c r="AQ953" s="1">
        <v>0</v>
      </c>
      <c r="AR953" s="1" t="s">
        <v>36</v>
      </c>
    </row>
    <row r="954" spans="1:44">
      <c r="A954" s="2">
        <f t="shared" si="18"/>
        <v>42224.236111111066</v>
      </c>
      <c r="B954" s="2">
        <v>42224.069444444402</v>
      </c>
      <c r="C954" s="6">
        <v>220.069444444444</v>
      </c>
      <c r="D954" s="6">
        <v>-0.79805960195750802</v>
      </c>
      <c r="E954" s="6">
        <v>-0.60257851913541005</v>
      </c>
      <c r="F954" s="7">
        <v>6926</v>
      </c>
      <c r="G954" s="7">
        <v>922</v>
      </c>
      <c r="H954" s="3">
        <v>6302.2669627436499</v>
      </c>
      <c r="I954" s="7">
        <v>7770.6350889711402</v>
      </c>
      <c r="J954" s="1"/>
      <c r="R954" s="9">
        <v>42224.236111111102</v>
      </c>
      <c r="S954" s="9"/>
      <c r="T954" s="3">
        <v>22.382999999999999</v>
      </c>
      <c r="U954" s="3">
        <v>32.296042003230497</v>
      </c>
      <c r="V954" s="7">
        <v>6.99</v>
      </c>
      <c r="W954" s="7">
        <v>-57.640592808680601</v>
      </c>
      <c r="X954" s="7">
        <v>8.1</v>
      </c>
      <c r="Y954" s="7">
        <v>0.57999999999999996</v>
      </c>
      <c r="Z954" s="7">
        <v>26.3431747066791</v>
      </c>
      <c r="AA954" s="7" t="s">
        <v>29</v>
      </c>
      <c r="AB954" s="7">
        <v>1.41</v>
      </c>
      <c r="AC954" s="7">
        <v>3.54</v>
      </c>
      <c r="AD954" s="7">
        <v>-0.226305567152735</v>
      </c>
      <c r="AE954" s="7">
        <v>-7.4499688204318799E-3</v>
      </c>
      <c r="AF954" s="1">
        <v>0.102329299228075</v>
      </c>
      <c r="AG954" s="1" t="s">
        <v>10454</v>
      </c>
      <c r="AH954" s="1">
        <v>5.6669444444444403</v>
      </c>
      <c r="AI954" s="1">
        <v>8.7084545579227707E-2</v>
      </c>
      <c r="AJ954" s="1">
        <v>0.99620092447320097</v>
      </c>
      <c r="AL954" s="1"/>
    </row>
    <row r="955" spans="1:44">
      <c r="A955" s="2">
        <f t="shared" si="18"/>
        <v>42224.239583333365</v>
      </c>
      <c r="B955" s="2">
        <v>42224.072916666701</v>
      </c>
      <c r="C955" s="6">
        <v>220.07292824074099</v>
      </c>
      <c r="D955" s="6">
        <v>-0.79802346341364805</v>
      </c>
      <c r="E955" s="6">
        <v>-0.60262637831519195</v>
      </c>
      <c r="F955" s="7">
        <v>6988</v>
      </c>
      <c r="G955" s="7">
        <v>929</v>
      </c>
      <c r="H955" s="3">
        <v>6406.9597828768801</v>
      </c>
      <c r="I955" s="7">
        <v>7901.1032814211703</v>
      </c>
      <c r="J955" s="8" t="s">
        <v>10455</v>
      </c>
      <c r="K955" s="1">
        <v>1010</v>
      </c>
      <c r="L955" s="1" t="s">
        <v>36</v>
      </c>
      <c r="M955" s="1">
        <v>0.8</v>
      </c>
      <c r="N955" s="1" t="s">
        <v>36</v>
      </c>
      <c r="O955" s="1">
        <v>0</v>
      </c>
      <c r="P955" s="1" t="s">
        <v>36</v>
      </c>
      <c r="R955" s="9">
        <v>42224.239583333299</v>
      </c>
      <c r="S955" s="9"/>
      <c r="T955" s="3">
        <v>22.3180000021793</v>
      </c>
      <c r="U955" s="3">
        <v>32.315993537294702</v>
      </c>
      <c r="V955" s="7">
        <v>6.9800000003352798</v>
      </c>
      <c r="W955" s="7">
        <v>-68.600785416058997</v>
      </c>
      <c r="X955" s="7">
        <v>7.9000000067055201</v>
      </c>
      <c r="Y955" s="7">
        <v>0.57000000033527598</v>
      </c>
      <c r="Z955" s="7">
        <v>10.0554350775977</v>
      </c>
      <c r="AA955" s="7" t="s">
        <v>29</v>
      </c>
      <c r="AB955" s="7">
        <v>1.5299999959766899</v>
      </c>
      <c r="AC955" s="7">
        <v>3.8199999906122701</v>
      </c>
      <c r="AD955" s="7">
        <v>-0.231166354211158</v>
      </c>
      <c r="AE955" s="7">
        <v>-7.1564935282976902E-3</v>
      </c>
      <c r="AF955" s="1">
        <v>0.104712854724251</v>
      </c>
      <c r="AG955" s="1" t="s">
        <v>10456</v>
      </c>
      <c r="AH955" s="1">
        <v>5.7502777777777796</v>
      </c>
      <c r="AI955" s="1">
        <v>6.5331831565251602E-2</v>
      </c>
      <c r="AJ955" s="1">
        <v>0.997863593776389</v>
      </c>
      <c r="AL955" s="1"/>
    </row>
    <row r="956" spans="1:44">
      <c r="A956" s="2">
        <f t="shared" si="18"/>
        <v>42224.243055555562</v>
      </c>
      <c r="B956" s="2">
        <v>42224.076388888898</v>
      </c>
      <c r="C956" s="6">
        <v>220.07640046296299</v>
      </c>
      <c r="D956" s="6">
        <v>-0.79798744207560501</v>
      </c>
      <c r="E956" s="6">
        <v>-0.60267407633781001</v>
      </c>
      <c r="F956" s="7">
        <v>7066</v>
      </c>
      <c r="G956" s="7">
        <v>924</v>
      </c>
      <c r="H956" s="3">
        <v>6443.6062176165797</v>
      </c>
      <c r="I956" s="7">
        <v>7946.7720683937796</v>
      </c>
      <c r="J956" s="1"/>
      <c r="R956" s="9">
        <v>42224.243055555598</v>
      </c>
      <c r="S956" s="9"/>
      <c r="T956" s="3">
        <v>22.263999999999999</v>
      </c>
      <c r="U956" s="3">
        <v>32.295945072698302</v>
      </c>
      <c r="V956" s="7">
        <v>6.99</v>
      </c>
      <c r="W956" s="7">
        <v>-73.776678107543304</v>
      </c>
      <c r="X956" s="7">
        <v>7.8</v>
      </c>
      <c r="Y956" s="7">
        <v>0.56000000000000005</v>
      </c>
      <c r="Z956" s="7">
        <v>10.0446867814415</v>
      </c>
      <c r="AA956" s="7" t="s">
        <v>29</v>
      </c>
      <c r="AB956" s="7">
        <v>1.67</v>
      </c>
      <c r="AC956" s="7">
        <v>4.7699999999999996</v>
      </c>
      <c r="AD956" s="7">
        <v>-0.235122389811037</v>
      </c>
      <c r="AE956" s="7">
        <v>-4.8222280096257503E-3</v>
      </c>
      <c r="AF956" s="1">
        <v>0.102329299228075</v>
      </c>
      <c r="AG956" s="1" t="s">
        <v>10457</v>
      </c>
      <c r="AH956" s="1">
        <v>5.83361111111111</v>
      </c>
      <c r="AI956" s="1">
        <v>4.3548023190339298E-2</v>
      </c>
      <c r="AJ956" s="1">
        <v>0.99905133485532804</v>
      </c>
      <c r="AL956" s="8" t="s">
        <v>10274</v>
      </c>
      <c r="AM956" s="1">
        <v>1011</v>
      </c>
      <c r="AN956" s="1" t="s">
        <v>36</v>
      </c>
      <c r="AO956" s="1">
        <v>2</v>
      </c>
      <c r="AP956" s="1" t="s">
        <v>36</v>
      </c>
      <c r="AQ956" s="1">
        <v>0</v>
      </c>
      <c r="AR956" s="1" t="s">
        <v>36</v>
      </c>
    </row>
    <row r="957" spans="1:44">
      <c r="A957" s="2">
        <f t="shared" si="18"/>
        <v>42224.246527777766</v>
      </c>
      <c r="B957" s="2">
        <v>42224.079861111102</v>
      </c>
      <c r="C957" s="6">
        <v>220.07987268518499</v>
      </c>
      <c r="D957" s="6">
        <v>-0.79795141788664203</v>
      </c>
      <c r="E957" s="6">
        <v>-0.60272177220729095</v>
      </c>
      <c r="F957" s="7">
        <v>7136</v>
      </c>
      <c r="G957" s="7">
        <v>924</v>
      </c>
      <c r="H957" s="3">
        <v>6507.4404145077697</v>
      </c>
      <c r="I957" s="7">
        <v>8026.3222445595802</v>
      </c>
      <c r="J957" s="1"/>
      <c r="R957" s="9">
        <v>42224.246527777803</v>
      </c>
      <c r="S957" s="9"/>
      <c r="T957" s="3">
        <v>22.204999999999998</v>
      </c>
      <c r="U957" s="3">
        <v>32.295896607431402</v>
      </c>
      <c r="V957" s="7">
        <v>7</v>
      </c>
      <c r="W957" s="7">
        <v>-73.371141269327893</v>
      </c>
      <c r="X957" s="7">
        <v>7.5</v>
      </c>
      <c r="Y957" s="7">
        <v>0.54</v>
      </c>
      <c r="Z957" s="7">
        <v>13.4563667705971</v>
      </c>
      <c r="AA957" s="7" t="s">
        <v>29</v>
      </c>
      <c r="AB957" s="7">
        <v>1.52</v>
      </c>
      <c r="AC957" s="7">
        <v>3.78</v>
      </c>
      <c r="AD957" s="7">
        <v>-0.23907842538058099</v>
      </c>
      <c r="AE957" s="7">
        <v>-2.48796242253099E-3</v>
      </c>
      <c r="AF957" s="1">
        <v>0.1</v>
      </c>
      <c r="AG957" s="1" t="s">
        <v>10458</v>
      </c>
      <c r="AH957" s="1">
        <v>5.9169444444444403</v>
      </c>
      <c r="AI957" s="1">
        <v>2.1743488349953401E-2</v>
      </c>
      <c r="AJ957" s="1">
        <v>0.99976358241054897</v>
      </c>
      <c r="AL957" s="1"/>
    </row>
    <row r="958" spans="1:44">
      <c r="A958" s="2">
        <f t="shared" si="18"/>
        <v>42224.249999999964</v>
      </c>
      <c r="B958" s="2">
        <v>42224.083333333299</v>
      </c>
      <c r="C958" s="6">
        <v>220.083344907407</v>
      </c>
      <c r="D958" s="6">
        <v>-0.79791539084688701</v>
      </c>
      <c r="E958" s="6">
        <v>-0.60276946592346503</v>
      </c>
      <c r="F958" s="7">
        <v>7194</v>
      </c>
      <c r="G958" s="7">
        <v>922</v>
      </c>
      <c r="H958" s="3">
        <v>6546.1317542561101</v>
      </c>
      <c r="I958" s="7">
        <v>8074.5393921539599</v>
      </c>
      <c r="J958" s="8" t="s">
        <v>10459</v>
      </c>
      <c r="K958" s="1">
        <v>1010</v>
      </c>
      <c r="L958" s="1" t="s">
        <v>36</v>
      </c>
      <c r="M958" s="1">
        <v>0.7</v>
      </c>
      <c r="N958" s="1" t="s">
        <v>36</v>
      </c>
      <c r="O958" s="1">
        <v>0</v>
      </c>
      <c r="P958" s="1" t="s">
        <v>36</v>
      </c>
      <c r="R958" s="9">
        <v>42224.25</v>
      </c>
      <c r="S958" s="9"/>
      <c r="T958" s="3">
        <v>22.158999999999999</v>
      </c>
      <c r="U958" s="3">
        <v>32.295848142164502</v>
      </c>
      <c r="V958" s="7">
        <v>7.01</v>
      </c>
      <c r="W958" s="7">
        <v>-83.418252185555403</v>
      </c>
      <c r="X958" s="7">
        <v>8.1999999999999993</v>
      </c>
      <c r="Y958" s="7">
        <v>0.59</v>
      </c>
      <c r="Z958" s="7">
        <v>9.9565157738309509</v>
      </c>
      <c r="AA958" s="7" t="s">
        <v>29</v>
      </c>
      <c r="AB958" s="7">
        <v>1.72</v>
      </c>
      <c r="AC958" s="7">
        <v>4.09</v>
      </c>
      <c r="AD958" s="7">
        <v>-0.24303446095012499</v>
      </c>
      <c r="AE958" s="7">
        <v>-1.5369683543622E-4</v>
      </c>
      <c r="AF958" s="1">
        <v>9.7723722095581098E-2</v>
      </c>
      <c r="AG958" s="1" t="s">
        <v>10460</v>
      </c>
      <c r="AH958" s="1">
        <v>6.0002777777777796</v>
      </c>
      <c r="AI958" s="1">
        <v>-7.13951957837112E-5</v>
      </c>
      <c r="AJ958" s="1">
        <v>0.99999999745136303</v>
      </c>
      <c r="AL958" s="1"/>
    </row>
    <row r="959" spans="1:44">
      <c r="A959" s="2">
        <f t="shared" si="18"/>
        <v>42224.253472222263</v>
      </c>
      <c r="B959" s="2">
        <v>42224.086805555598</v>
      </c>
      <c r="C959" s="6">
        <v>220.08681712962999</v>
      </c>
      <c r="D959" s="6">
        <v>-0.79787936095645795</v>
      </c>
      <c r="E959" s="6">
        <v>-0.60281715748617604</v>
      </c>
      <c r="F959" s="7">
        <v>7234</v>
      </c>
      <c r="G959" s="7">
        <v>925</v>
      </c>
      <c r="H959" s="3">
        <v>6603.9476930668598</v>
      </c>
      <c r="I959" s="7">
        <v>8146.5896150999197</v>
      </c>
      <c r="J959" s="1"/>
      <c r="R959" s="9">
        <v>42224.253472222197</v>
      </c>
      <c r="S959" s="9"/>
      <c r="T959" s="3">
        <v>22.104000001844</v>
      </c>
      <c r="U959" s="3">
        <v>32.2857996772345</v>
      </c>
      <c r="V959" s="7">
        <v>7.01</v>
      </c>
      <c r="W959" s="7">
        <v>-89.101717381574304</v>
      </c>
      <c r="X959" s="7">
        <v>8.0000000067055197</v>
      </c>
      <c r="Y959" s="7">
        <v>0.58000000033527599</v>
      </c>
      <c r="Z959" s="7">
        <v>13.023949028942001</v>
      </c>
      <c r="AA959" s="7" t="s">
        <v>29</v>
      </c>
      <c r="AB959" s="7">
        <v>1.7799999979883401</v>
      </c>
      <c r="AC959" s="7">
        <v>4.1999999963119601</v>
      </c>
      <c r="AD959" s="7">
        <v>-0.24363037530544901</v>
      </c>
      <c r="AE959" s="7">
        <v>-5.6657287112594796E-4</v>
      </c>
      <c r="AF959" s="1">
        <v>9.7723722095581098E-2</v>
      </c>
      <c r="AG959" s="1" t="s">
        <v>10461</v>
      </c>
      <c r="AH959" s="1">
        <v>6.08361111111111</v>
      </c>
      <c r="AI959" s="1">
        <v>-2.1886244761330002E-2</v>
      </c>
      <c r="AJ959" s="1">
        <v>0.99976046745720404</v>
      </c>
      <c r="AL959" s="8" t="s">
        <v>10278</v>
      </c>
      <c r="AM959" s="1">
        <v>1010</v>
      </c>
      <c r="AN959" s="1" t="s">
        <v>36</v>
      </c>
      <c r="AO959" s="1">
        <v>1.6</v>
      </c>
      <c r="AP959" s="1" t="s">
        <v>36</v>
      </c>
      <c r="AQ959" s="1">
        <v>0</v>
      </c>
      <c r="AR959" s="1" t="s">
        <v>36</v>
      </c>
    </row>
    <row r="960" spans="1:44">
      <c r="A960" s="2">
        <f t="shared" si="18"/>
        <v>42224.256944444467</v>
      </c>
      <c r="B960" s="2">
        <v>42224.090277777803</v>
      </c>
      <c r="C960" s="6">
        <v>220.09028935185199</v>
      </c>
      <c r="D960" s="6">
        <v>-0.79784332821550596</v>
      </c>
      <c r="E960" s="6">
        <v>-0.60286484689522601</v>
      </c>
      <c r="F960" s="7">
        <v>7262</v>
      </c>
      <c r="G960" s="7">
        <v>919</v>
      </c>
      <c r="H960" s="3">
        <v>6586.5067850974601</v>
      </c>
      <c r="I960" s="7">
        <v>8124.8547555884497</v>
      </c>
      <c r="J960" s="1"/>
      <c r="R960" s="9">
        <v>42224.256944444402</v>
      </c>
      <c r="S960" s="9"/>
      <c r="T960" s="3">
        <v>22.046000001944599</v>
      </c>
      <c r="U960" s="3">
        <v>32.285751211632302</v>
      </c>
      <c r="V960" s="7">
        <v>7.0199999996647202</v>
      </c>
      <c r="W960" s="7">
        <v>-89.711086432383297</v>
      </c>
      <c r="X960" s="7">
        <v>8.0999999966472398</v>
      </c>
      <c r="Y960" s="7">
        <v>0.58999999966472405</v>
      </c>
      <c r="Z960" s="7">
        <v>10.179495622723699</v>
      </c>
      <c r="AA960" s="7" t="s">
        <v>29</v>
      </c>
      <c r="AB960" s="7">
        <v>1.8299999983236199</v>
      </c>
      <c r="AC960" s="7">
        <v>5.03999997183681</v>
      </c>
      <c r="AD960" s="7">
        <v>-0.244226289568097</v>
      </c>
      <c r="AE960" s="7">
        <v>-9.7944901276353011E-4</v>
      </c>
      <c r="AF960" s="1">
        <v>9.5499258675870002E-2</v>
      </c>
      <c r="AG960" s="1" t="s">
        <v>10462</v>
      </c>
      <c r="AH960" s="1">
        <v>6.1669444444444403</v>
      </c>
      <c r="AI960" s="1">
        <v>-4.3690677677321002E-2</v>
      </c>
      <c r="AJ960" s="1">
        <v>0.99904510643118405</v>
      </c>
      <c r="AL960" s="1"/>
    </row>
    <row r="961" spans="1:44">
      <c r="A961" s="2">
        <f t="shared" si="18"/>
        <v>42224.260416666664</v>
      </c>
      <c r="B961" s="2">
        <v>42224.09375</v>
      </c>
      <c r="C961" s="6">
        <v>220.09376157407399</v>
      </c>
      <c r="D961" s="6">
        <v>-0.79780729262414796</v>
      </c>
      <c r="E961" s="6">
        <v>-0.60291253415045798</v>
      </c>
      <c r="F961" s="7">
        <v>7278</v>
      </c>
      <c r="G961" s="7">
        <v>912</v>
      </c>
      <c r="H961" s="3">
        <v>6550.7387120651401</v>
      </c>
      <c r="I961" s="7">
        <v>8080.2805829755798</v>
      </c>
      <c r="J961" s="8" t="s">
        <v>10463</v>
      </c>
      <c r="K961" s="1">
        <v>1010</v>
      </c>
      <c r="L961" s="1" t="s">
        <v>36</v>
      </c>
      <c r="M961" s="1">
        <v>0.9</v>
      </c>
      <c r="N961" s="1" t="s">
        <v>36</v>
      </c>
      <c r="O961" s="1">
        <v>0</v>
      </c>
      <c r="P961" s="1" t="s">
        <v>36</v>
      </c>
      <c r="R961" s="9">
        <v>42224.260416666701</v>
      </c>
      <c r="S961" s="9"/>
      <c r="T961" s="3">
        <v>22.041</v>
      </c>
      <c r="U961" s="3">
        <v>32.285702746365402</v>
      </c>
      <c r="V961" s="7">
        <v>7.02</v>
      </c>
      <c r="W961" s="7">
        <v>-86.261115162702495</v>
      </c>
      <c r="X961" s="7">
        <v>9.1</v>
      </c>
      <c r="Y961" s="7">
        <v>0.66</v>
      </c>
      <c r="Z961" s="7">
        <v>7.5793307412863999</v>
      </c>
      <c r="AA961" s="7" t="s">
        <v>29</v>
      </c>
      <c r="AB961" s="7">
        <v>1.94</v>
      </c>
      <c r="AC961" s="7">
        <v>4.41</v>
      </c>
      <c r="AD961" s="7">
        <v>-0.24482220383074399</v>
      </c>
      <c r="AE961" s="7">
        <v>-1.39232515440111E-3</v>
      </c>
      <c r="AF961" s="1">
        <v>9.54992586021437E-2</v>
      </c>
      <c r="AG961" s="1" t="s">
        <v>10464</v>
      </c>
      <c r="AH961" s="1">
        <v>6.2502777777777796</v>
      </c>
      <c r="AI961" s="1">
        <v>-6.5474316232146598E-2</v>
      </c>
      <c r="AJ961" s="1">
        <v>0.99785425484583301</v>
      </c>
      <c r="AL961" s="1"/>
    </row>
    <row r="962" spans="1:44">
      <c r="A962" s="2">
        <f t="shared" si="18"/>
        <v>42224.263888888861</v>
      </c>
      <c r="B962" s="2">
        <v>42224.097222222197</v>
      </c>
      <c r="C962" s="6">
        <v>220.097233796296</v>
      </c>
      <c r="D962" s="6">
        <v>-0.79777125418251305</v>
      </c>
      <c r="E962" s="6">
        <v>-0.60296021925170096</v>
      </c>
      <c r="F962" s="7">
        <v>7294</v>
      </c>
      <c r="G962" s="7">
        <v>920</v>
      </c>
      <c r="H962" s="3">
        <v>6622.72884283247</v>
      </c>
      <c r="I962" s="7">
        <v>8169.9946839378199</v>
      </c>
      <c r="J962" s="1"/>
      <c r="R962" s="9">
        <v>42224.263888888898</v>
      </c>
      <c r="S962" s="9"/>
      <c r="T962" s="3">
        <v>22.016999999999999</v>
      </c>
      <c r="U962" s="3">
        <v>32.315654281098404</v>
      </c>
      <c r="V962" s="7">
        <v>7.02</v>
      </c>
      <c r="W962" s="7">
        <v>-78.954707851374195</v>
      </c>
      <c r="X962" s="7">
        <v>11.1</v>
      </c>
      <c r="Y962" s="7">
        <v>0.8</v>
      </c>
      <c r="Z962" s="7">
        <v>6.7905256801298304</v>
      </c>
      <c r="AA962" s="7" t="s">
        <v>29</v>
      </c>
      <c r="AB962" s="7">
        <v>1.94</v>
      </c>
      <c r="AC962" s="7">
        <v>4.5999999999999996</v>
      </c>
      <c r="AD962" s="7">
        <v>-0.24109058265512201</v>
      </c>
      <c r="AE962" s="7">
        <v>2.3336760198263001E-3</v>
      </c>
      <c r="AF962" s="1">
        <v>9.54992586021437E-2</v>
      </c>
      <c r="AG962" s="1" t="s">
        <v>10465</v>
      </c>
      <c r="AH962" s="1">
        <v>6.33361111111111</v>
      </c>
      <c r="AI962" s="1">
        <v>-8.7226792611161105E-2</v>
      </c>
      <c r="AJ962" s="1">
        <v>0.99618847948105205</v>
      </c>
      <c r="AL962" s="8" t="s">
        <v>10282</v>
      </c>
      <c r="AM962" s="1">
        <v>1010</v>
      </c>
      <c r="AN962" s="1" t="s">
        <v>36</v>
      </c>
      <c r="AO962" s="1">
        <v>1.8</v>
      </c>
      <c r="AP962" s="1" t="s">
        <v>36</v>
      </c>
      <c r="AQ962" s="1">
        <v>0</v>
      </c>
      <c r="AR962" s="1" t="s">
        <v>36</v>
      </c>
    </row>
    <row r="963" spans="1:44">
      <c r="A963" s="2">
        <f t="shared" ref="A963:A1026" si="19">B963+1/6</f>
        <v>42224.267361111066</v>
      </c>
      <c r="B963" s="2">
        <v>42224.100694444402</v>
      </c>
      <c r="C963" s="6">
        <v>220.10070601851899</v>
      </c>
      <c r="D963" s="6">
        <v>-0.79773521289072002</v>
      </c>
      <c r="E963" s="6">
        <v>-0.60300790219879996</v>
      </c>
      <c r="F963" s="7">
        <v>7330</v>
      </c>
      <c r="G963" s="7">
        <v>919</v>
      </c>
      <c r="H963" s="3">
        <v>6648.1815938810796</v>
      </c>
      <c r="I963" s="7">
        <v>8201.7139022945994</v>
      </c>
      <c r="J963" s="1"/>
      <c r="R963" s="9">
        <v>42224.267361111102</v>
      </c>
      <c r="S963" s="9"/>
      <c r="T963" s="3">
        <v>22.14</v>
      </c>
      <c r="U963" s="3">
        <v>32.285605815831502</v>
      </c>
      <c r="V963" s="7">
        <v>7.02</v>
      </c>
      <c r="W963" s="7">
        <v>-63.529444578817099</v>
      </c>
      <c r="X963" s="7">
        <v>12.3</v>
      </c>
      <c r="Y963" s="7">
        <v>0.89</v>
      </c>
      <c r="Z963" s="7">
        <v>6.6685150703923997</v>
      </c>
      <c r="AA963" s="7" t="s">
        <v>29</v>
      </c>
      <c r="AB963" s="7">
        <v>2.11</v>
      </c>
      <c r="AC963" s="7">
        <v>5.05</v>
      </c>
      <c r="AD963" s="7">
        <v>-0.23735896133440801</v>
      </c>
      <c r="AE963" s="7">
        <v>6.0596773328203801E-3</v>
      </c>
      <c r="AF963" s="1">
        <v>9.54992586021437E-2</v>
      </c>
      <c r="AG963" s="1" t="s">
        <v>10466</v>
      </c>
      <c r="AH963" s="1">
        <v>6.4169444444444403</v>
      </c>
      <c r="AI963" s="1">
        <v>-0.10893775383121</v>
      </c>
      <c r="AJ963" s="1">
        <v>0.99404857315435602</v>
      </c>
      <c r="AL963" s="1"/>
    </row>
    <row r="964" spans="1:44">
      <c r="A964" s="2">
        <f t="shared" si="19"/>
        <v>42224.270833333365</v>
      </c>
      <c r="B964" s="2">
        <v>42224.104166666701</v>
      </c>
      <c r="C964" s="6">
        <v>220.10417824074099</v>
      </c>
      <c r="D964" s="6">
        <v>-0.797699168748919</v>
      </c>
      <c r="E964" s="6">
        <v>-0.60305558299155504</v>
      </c>
      <c r="F964" s="7">
        <v>7358</v>
      </c>
      <c r="G964" s="7">
        <v>920</v>
      </c>
      <c r="H964" s="3">
        <v>6680.8388847767101</v>
      </c>
      <c r="I964" s="7">
        <v>8242.4114182087396</v>
      </c>
      <c r="J964" s="8" t="s">
        <v>10467</v>
      </c>
      <c r="K964" s="1">
        <v>1010</v>
      </c>
      <c r="L964" s="1" t="s">
        <v>36</v>
      </c>
      <c r="M964" s="1">
        <v>0.7</v>
      </c>
      <c r="N964" s="1" t="s">
        <v>36</v>
      </c>
      <c r="O964" s="1">
        <v>0</v>
      </c>
      <c r="P964" s="1" t="s">
        <v>36</v>
      </c>
      <c r="R964" s="9">
        <v>42224.270833333299</v>
      </c>
      <c r="S964" s="9"/>
      <c r="T964" s="3">
        <v>22.178999998692401</v>
      </c>
      <c r="U964" s="3">
        <v>32.3255573492251</v>
      </c>
      <c r="V964" s="7">
        <v>7.02999999966472</v>
      </c>
      <c r="W964" s="7">
        <v>-60.485221722195703</v>
      </c>
      <c r="X964" s="7">
        <v>12.599999989941701</v>
      </c>
      <c r="Y964" s="7">
        <v>0.90999999932944797</v>
      </c>
      <c r="Z964" s="7">
        <v>7.1466836585629698</v>
      </c>
      <c r="AA964" s="7" t="s">
        <v>29</v>
      </c>
      <c r="AB964" s="7">
        <v>1.9900000040233099</v>
      </c>
      <c r="AC964" s="7">
        <v>5.0100000013411101</v>
      </c>
      <c r="AD964" s="7">
        <v>-0.23362734013880601</v>
      </c>
      <c r="AE964" s="7">
        <v>9.7856785208905398E-3</v>
      </c>
      <c r="AF964" s="1">
        <v>9.3325430151747296E-2</v>
      </c>
      <c r="AG964" s="1" t="s">
        <v>10468</v>
      </c>
      <c r="AH964" s="1">
        <v>6.5002777777777796</v>
      </c>
      <c r="AI964" s="1">
        <v>-0.13059686666807199</v>
      </c>
      <c r="AJ964" s="1">
        <v>0.99143555434354003</v>
      </c>
      <c r="AL964" s="1"/>
    </row>
    <row r="965" spans="1:44">
      <c r="A965" s="2">
        <f t="shared" si="19"/>
        <v>42224.274305555562</v>
      </c>
      <c r="B965" s="2">
        <v>42224.107638888898</v>
      </c>
      <c r="C965" s="6">
        <v>220.10765046296299</v>
      </c>
      <c r="D965" s="6">
        <v>-0.79766312175722598</v>
      </c>
      <c r="E965" s="6">
        <v>-0.60310326162981098</v>
      </c>
      <c r="F965" s="7">
        <v>7380</v>
      </c>
      <c r="G965" s="7">
        <v>920</v>
      </c>
      <c r="H965" s="3">
        <v>6700.8142116950403</v>
      </c>
      <c r="I965" s="7">
        <v>8267.3046706143596</v>
      </c>
      <c r="J965" s="1"/>
      <c r="R965" s="9">
        <v>42224.274305555598</v>
      </c>
      <c r="S965" s="9"/>
      <c r="T965" s="3">
        <v>22.143000000000001</v>
      </c>
      <c r="U965" s="3">
        <v>32.285508885299301</v>
      </c>
      <c r="V965" s="7">
        <v>7.03</v>
      </c>
      <c r="W965" s="7">
        <v>-69.010348488342103</v>
      </c>
      <c r="X965" s="7">
        <v>11.3</v>
      </c>
      <c r="Y965" s="7">
        <v>0.82</v>
      </c>
      <c r="Z965" s="7">
        <v>6.81349217054942</v>
      </c>
      <c r="AA965" s="7" t="s">
        <v>29</v>
      </c>
      <c r="AB965" s="7">
        <v>2.16</v>
      </c>
      <c r="AC965" s="7">
        <v>4.9800000000000004</v>
      </c>
      <c r="AD965" s="7">
        <v>-0.227886966294708</v>
      </c>
      <c r="AE965" s="7">
        <v>8.3341163950186592E-3</v>
      </c>
      <c r="AF965" s="1">
        <v>9.3325430079698998E-2</v>
      </c>
      <c r="AG965" s="1" t="s">
        <v>10469</v>
      </c>
      <c r="AH965" s="1">
        <v>6.58361111111111</v>
      </c>
      <c r="AI965" s="1">
        <v>-0.15219382257450001</v>
      </c>
      <c r="AJ965" s="1">
        <v>0.98835066670193605</v>
      </c>
      <c r="AL965" s="8" t="s">
        <v>10286</v>
      </c>
      <c r="AM965" s="1">
        <v>1010</v>
      </c>
      <c r="AN965" s="1" t="s">
        <v>36</v>
      </c>
      <c r="AO965" s="1">
        <v>1.7</v>
      </c>
      <c r="AP965" s="1" t="s">
        <v>36</v>
      </c>
      <c r="AQ965" s="1">
        <v>0</v>
      </c>
      <c r="AR965" s="1" t="s">
        <v>36</v>
      </c>
    </row>
    <row r="966" spans="1:44">
      <c r="A966" s="2">
        <f t="shared" si="19"/>
        <v>42224.277777777766</v>
      </c>
      <c r="B966" s="2">
        <v>42224.111111111102</v>
      </c>
      <c r="C966" s="6">
        <v>220.11112268518499</v>
      </c>
      <c r="D966" s="6">
        <v>-0.79762707191577198</v>
      </c>
      <c r="E966" s="6">
        <v>-0.60315093811339804</v>
      </c>
      <c r="F966" s="7">
        <v>7368</v>
      </c>
      <c r="G966" s="7">
        <v>920</v>
      </c>
      <c r="H966" s="3">
        <v>6689.9185788305003</v>
      </c>
      <c r="I966" s="7">
        <v>8253.72653293857</v>
      </c>
      <c r="J966" s="1"/>
      <c r="R966" s="9">
        <v>42224.277777777803</v>
      </c>
      <c r="S966" s="9"/>
      <c r="T966" s="3">
        <v>22.253</v>
      </c>
      <c r="U966" s="3">
        <v>32.255460420032399</v>
      </c>
      <c r="V966" s="7">
        <v>7.05</v>
      </c>
      <c r="W966" s="7">
        <v>-66.473554027232396</v>
      </c>
      <c r="X966" s="7">
        <v>13.5</v>
      </c>
      <c r="Y966" s="7">
        <v>0.97</v>
      </c>
      <c r="Z966" s="7">
        <v>6.0578914654970504</v>
      </c>
      <c r="AA966" s="7" t="s">
        <v>29</v>
      </c>
      <c r="AB966" s="7">
        <v>2.23</v>
      </c>
      <c r="AC966" s="7">
        <v>5.38</v>
      </c>
      <c r="AD966" s="7">
        <v>-0.22214659238326101</v>
      </c>
      <c r="AE966" s="7">
        <v>6.8825540955554298E-3</v>
      </c>
      <c r="AF966" s="1">
        <v>8.9125093813374606E-2</v>
      </c>
      <c r="AG966" s="1" t="s">
        <v>10470</v>
      </c>
      <c r="AH966" s="1">
        <v>6.6669444444444403</v>
      </c>
      <c r="AI966" s="1">
        <v>-0.17371834258653601</v>
      </c>
      <c r="AJ966" s="1">
        <v>0.984795378466505</v>
      </c>
      <c r="AL966" s="1"/>
    </row>
    <row r="967" spans="1:44">
      <c r="A967" s="2">
        <f t="shared" si="19"/>
        <v>42224.281249999964</v>
      </c>
      <c r="B967" s="2">
        <v>42224.114583333299</v>
      </c>
      <c r="C967" s="6">
        <v>220.114594907407</v>
      </c>
      <c r="D967" s="6">
        <v>-0.79759101922468501</v>
      </c>
      <c r="E967" s="6">
        <v>-0.60319861244214401</v>
      </c>
      <c r="F967" s="7">
        <v>7286</v>
      </c>
      <c r="G967" s="7">
        <v>919</v>
      </c>
      <c r="H967" s="3">
        <v>6608.2743646681502</v>
      </c>
      <c r="I967" s="7">
        <v>8151.9815132494496</v>
      </c>
      <c r="J967" s="8" t="s">
        <v>10471</v>
      </c>
      <c r="K967" s="1">
        <v>1010</v>
      </c>
      <c r="L967" s="1" t="s">
        <v>36</v>
      </c>
      <c r="M967" s="1">
        <v>0.8</v>
      </c>
      <c r="N967" s="1" t="s">
        <v>36</v>
      </c>
      <c r="O967" s="1">
        <v>0</v>
      </c>
      <c r="P967" s="1" t="s">
        <v>36</v>
      </c>
      <c r="R967" s="9">
        <v>42224.28125</v>
      </c>
      <c r="S967" s="9"/>
      <c r="T967" s="3">
        <v>22.469000000000001</v>
      </c>
      <c r="U967" s="3">
        <v>32.195411954765497</v>
      </c>
      <c r="V967" s="7">
        <v>7.02</v>
      </c>
      <c r="W967" s="7">
        <v>-70.533379829219896</v>
      </c>
      <c r="X967" s="7">
        <v>12.1</v>
      </c>
      <c r="Y967" s="7">
        <v>0.87</v>
      </c>
      <c r="Z967" s="7">
        <v>6.9029111693991698</v>
      </c>
      <c r="AA967" s="7" t="s">
        <v>29</v>
      </c>
      <c r="AB967" s="7">
        <v>2.6</v>
      </c>
      <c r="AC967" s="7">
        <v>5.69</v>
      </c>
      <c r="AD967" s="7">
        <v>-0.21640621847181299</v>
      </c>
      <c r="AE967" s="7">
        <v>5.4309917960921996E-3</v>
      </c>
      <c r="AF967" s="1">
        <v>9.54992586021437E-2</v>
      </c>
      <c r="AG967" s="1" t="s">
        <v>10472</v>
      </c>
      <c r="AH967" s="1">
        <v>6.7502777777777796</v>
      </c>
      <c r="AI967" s="1">
        <v>-0.19516018221572501</v>
      </c>
      <c r="AJ967" s="1">
        <v>0.980771381759034</v>
      </c>
      <c r="AL967" s="1"/>
    </row>
    <row r="968" spans="1:44">
      <c r="A968" s="2">
        <f t="shared" si="19"/>
        <v>42224.284722222263</v>
      </c>
      <c r="B968" s="2">
        <v>42224.118055555598</v>
      </c>
      <c r="C968" s="6">
        <v>220.11806712962999</v>
      </c>
      <c r="D968" s="6">
        <v>-0.79755496368408396</v>
      </c>
      <c r="E968" s="6">
        <v>-0.60324628461589402</v>
      </c>
      <c r="F968" s="7">
        <v>7042</v>
      </c>
      <c r="G968" s="7">
        <v>919</v>
      </c>
      <c r="H968" s="3">
        <v>6386.9706390328201</v>
      </c>
      <c r="I968" s="7">
        <v>7876.1928103626997</v>
      </c>
      <c r="J968" s="1"/>
      <c r="R968" s="9">
        <v>42224.284722222197</v>
      </c>
      <c r="S968" s="9"/>
      <c r="T968" s="3">
        <v>22.630999994568501</v>
      </c>
      <c r="U968" s="3">
        <v>32.215363488829603</v>
      </c>
      <c r="V968" s="7">
        <v>7.0699999983236204</v>
      </c>
      <c r="W968" s="7">
        <v>-50.3377574645598</v>
      </c>
      <c r="X968" s="7">
        <v>19.699999745190102</v>
      </c>
      <c r="Y968" s="7">
        <v>1.4099999818950899</v>
      </c>
      <c r="Z968" s="7">
        <v>5.9693998526722103</v>
      </c>
      <c r="AA968" s="7" t="s">
        <v>29</v>
      </c>
      <c r="AB968" s="7">
        <v>2.4200000060349698</v>
      </c>
      <c r="AC968" s="7">
        <v>5.8199999956414104</v>
      </c>
      <c r="AD968" s="7">
        <v>-0.20947108688018901</v>
      </c>
      <c r="AE968" s="7">
        <v>5.2260305011145704E-3</v>
      </c>
      <c r="AF968" s="1">
        <v>8.5113804148777505E-2</v>
      </c>
      <c r="AG968" s="1" t="s">
        <v>10473</v>
      </c>
      <c r="AH968" s="1">
        <v>6.83361111111111</v>
      </c>
      <c r="AI968" s="1">
        <v>-0.21650913632492499</v>
      </c>
      <c r="AJ968" s="1">
        <v>0.97628059178078297</v>
      </c>
      <c r="AL968" s="8" t="s">
        <v>10290</v>
      </c>
      <c r="AM968" s="1">
        <v>1010</v>
      </c>
      <c r="AN968" s="1" t="s">
        <v>36</v>
      </c>
      <c r="AO968" s="1">
        <v>1.6</v>
      </c>
      <c r="AP968" s="1" t="s">
        <v>36</v>
      </c>
      <c r="AQ968" s="1">
        <v>0</v>
      </c>
      <c r="AR968" s="1" t="s">
        <v>36</v>
      </c>
    </row>
    <row r="969" spans="1:44">
      <c r="A969" s="2">
        <f t="shared" si="19"/>
        <v>42224.288194444467</v>
      </c>
      <c r="B969" s="2">
        <v>42224.121527777803</v>
      </c>
      <c r="C969" s="6">
        <v>220.12153935185199</v>
      </c>
      <c r="D969" s="6">
        <v>-0.79751890529411695</v>
      </c>
      <c r="E969" s="6">
        <v>-0.60329395463444901</v>
      </c>
      <c r="F969" s="7">
        <v>6724</v>
      </c>
      <c r="G969" s="7">
        <v>917</v>
      </c>
      <c r="H969" s="3">
        <v>6085.2780656304003</v>
      </c>
      <c r="I969" s="7">
        <v>7500.2235253886001</v>
      </c>
      <c r="J969" s="1"/>
      <c r="R969" s="9">
        <v>42224.288194444402</v>
      </c>
      <c r="S969" s="9"/>
      <c r="T969" s="3">
        <v>22.919999990310501</v>
      </c>
      <c r="U969" s="3">
        <v>32.185315025239099</v>
      </c>
      <c r="V969" s="7">
        <v>7.1499999973177903</v>
      </c>
      <c r="W969" s="7">
        <v>27.9091831600917</v>
      </c>
      <c r="X969" s="7">
        <v>28.299999711662501</v>
      </c>
      <c r="Y969" s="7">
        <v>2.0199999795481598</v>
      </c>
      <c r="Z969" s="7">
        <v>6.2697638477694904</v>
      </c>
      <c r="AA969" s="7" t="s">
        <v>29</v>
      </c>
      <c r="AB969" s="7">
        <v>2.7399999892711602</v>
      </c>
      <c r="AC969" s="7">
        <v>5.6200000067055198</v>
      </c>
      <c r="AD969" s="7">
        <v>-0.20253595501598901</v>
      </c>
      <c r="AE969" s="7">
        <v>5.0210692410606501E-3</v>
      </c>
      <c r="AF969" s="1">
        <v>7.0794578875642195E-2</v>
      </c>
      <c r="AG969" s="1" t="s">
        <v>10474</v>
      </c>
      <c r="AH969" s="1">
        <v>6.9169444444444403</v>
      </c>
      <c r="AI969" s="1">
        <v>-0.23775504398540301</v>
      </c>
      <c r="AJ969" s="1">
        <v>0.97132514590094898</v>
      </c>
      <c r="AL969" s="1"/>
    </row>
    <row r="970" spans="1:44">
      <c r="A970" s="2">
        <f t="shared" si="19"/>
        <v>42224.291666666664</v>
      </c>
      <c r="B970" s="2">
        <v>42224.125</v>
      </c>
      <c r="C970" s="6">
        <v>220.12501157407399</v>
      </c>
      <c r="D970" s="6">
        <v>-0.79748284405490399</v>
      </c>
      <c r="E970" s="6">
        <v>-0.603341622497654</v>
      </c>
      <c r="F970" s="7">
        <v>6430</v>
      </c>
      <c r="G970" s="7">
        <v>919</v>
      </c>
      <c r="H970" s="3">
        <v>5831.8973599802603</v>
      </c>
      <c r="I970" s="7">
        <v>7184.4604900074</v>
      </c>
      <c r="J970" s="8" t="s">
        <v>10475</v>
      </c>
      <c r="K970" s="1">
        <v>1010</v>
      </c>
      <c r="L970" s="1" t="s">
        <v>36</v>
      </c>
      <c r="M970" s="1">
        <v>0.8</v>
      </c>
      <c r="N970" s="1" t="s">
        <v>36</v>
      </c>
      <c r="O970" s="1">
        <v>0</v>
      </c>
      <c r="P970" s="1" t="s">
        <v>36</v>
      </c>
      <c r="R970" s="9">
        <v>42224.291666666701</v>
      </c>
      <c r="S970" s="9"/>
      <c r="T970" s="3">
        <v>23.09</v>
      </c>
      <c r="U970" s="3">
        <v>32.185266558966298</v>
      </c>
      <c r="V970" s="7">
        <v>7.27</v>
      </c>
      <c r="W970" s="7">
        <v>61.704998107545102</v>
      </c>
      <c r="X970" s="7">
        <v>43</v>
      </c>
      <c r="Y970" s="7">
        <v>3.06</v>
      </c>
      <c r="Z970" s="7">
        <v>5.0915880083073999</v>
      </c>
      <c r="AA970" s="7" t="s">
        <v>29</v>
      </c>
      <c r="AB970" s="7">
        <v>2.6</v>
      </c>
      <c r="AC970" s="7">
        <v>5.48</v>
      </c>
      <c r="AD970" s="7">
        <v>-0.19560082315178901</v>
      </c>
      <c r="AE970" s="7">
        <v>4.8161079810067203E-3</v>
      </c>
      <c r="AF970" s="1">
        <v>5.3703179637025297E-2</v>
      </c>
      <c r="AG970" s="1" t="s">
        <v>10476</v>
      </c>
      <c r="AH970" s="1">
        <v>7.0002777777777796</v>
      </c>
      <c r="AI970" s="1">
        <v>-0.25888779331286998</v>
      </c>
      <c r="AJ970" s="1">
        <v>0.9659074026394</v>
      </c>
      <c r="AL970" s="1"/>
    </row>
    <row r="971" spans="1:44">
      <c r="A971" s="2">
        <f t="shared" si="19"/>
        <v>42224.295138888861</v>
      </c>
      <c r="B971" s="2">
        <v>42224.128472222197</v>
      </c>
      <c r="C971" s="6">
        <v>220.128483796296</v>
      </c>
      <c r="D971" s="6">
        <v>-0.79744677996657398</v>
      </c>
      <c r="E971" s="6">
        <v>-0.60338928820533699</v>
      </c>
      <c r="F971" s="7">
        <v>6172</v>
      </c>
      <c r="G971" s="7">
        <v>917</v>
      </c>
      <c r="H971" s="3">
        <v>5585.71329879102</v>
      </c>
      <c r="I971" s="7">
        <v>6877.66591295337</v>
      </c>
      <c r="J971" s="1"/>
      <c r="R971" s="9">
        <v>42224.295138888898</v>
      </c>
      <c r="S971" s="9"/>
      <c r="T971" s="3">
        <v>23.085000000000001</v>
      </c>
      <c r="U971" s="3">
        <v>32.265218093699403</v>
      </c>
      <c r="V971" s="7">
        <v>7.38</v>
      </c>
      <c r="W971" s="7">
        <v>63.633615010386201</v>
      </c>
      <c r="X971" s="7">
        <v>43.5</v>
      </c>
      <c r="Y971" s="7">
        <v>3.09</v>
      </c>
      <c r="Z971" s="7">
        <v>4.0133836328182602</v>
      </c>
      <c r="AA971" s="7" t="s">
        <v>29</v>
      </c>
      <c r="AB971" s="7">
        <v>2.85</v>
      </c>
      <c r="AC971" s="7">
        <v>7.01</v>
      </c>
      <c r="AD971" s="7">
        <v>-0.18746116829439699</v>
      </c>
      <c r="AE971" s="7">
        <v>5.5907578456719101E-3</v>
      </c>
      <c r="AF971" s="1">
        <v>4.1686938347033499E-2</v>
      </c>
      <c r="AG971" s="1" t="s">
        <v>10477</v>
      </c>
      <c r="AH971" s="1">
        <v>7.08361111111111</v>
      </c>
      <c r="AI971" s="1">
        <v>-0.27989732628017799</v>
      </c>
      <c r="AJ971" s="1">
        <v>0.96002994054415203</v>
      </c>
      <c r="AL971" s="8" t="s">
        <v>10294</v>
      </c>
      <c r="AM971" s="1">
        <v>1010</v>
      </c>
      <c r="AN971" s="1" t="s">
        <v>36</v>
      </c>
      <c r="AO971" s="1">
        <v>1.8</v>
      </c>
      <c r="AP971" s="1" t="s">
        <v>36</v>
      </c>
      <c r="AQ971" s="1">
        <v>0</v>
      </c>
      <c r="AR971" s="1" t="s">
        <v>36</v>
      </c>
    </row>
    <row r="972" spans="1:44">
      <c r="A972" s="2">
        <f t="shared" si="19"/>
        <v>42224.298611111066</v>
      </c>
      <c r="B972" s="2">
        <v>42224.131944444402</v>
      </c>
      <c r="C972" s="6">
        <v>220.13195601851899</v>
      </c>
      <c r="D972" s="6">
        <v>-0.79741071302924404</v>
      </c>
      <c r="E972" s="6">
        <v>-0.60343695175734202</v>
      </c>
      <c r="F972" s="7">
        <v>5906</v>
      </c>
      <c r="G972" s="7">
        <v>919</v>
      </c>
      <c r="H972" s="3">
        <v>5356.6385393535702</v>
      </c>
      <c r="I972" s="7">
        <v>6592.1929477424201</v>
      </c>
      <c r="J972" s="1"/>
      <c r="R972" s="9">
        <v>42224.298611111102</v>
      </c>
      <c r="S972" s="9"/>
      <c r="T972" s="3">
        <v>23.244</v>
      </c>
      <c r="U972" s="3">
        <v>32.2051696284325</v>
      </c>
      <c r="V972" s="7">
        <v>7.41</v>
      </c>
      <c r="W972" s="7">
        <v>83.424413865686304</v>
      </c>
      <c r="X972" s="7">
        <v>53.4</v>
      </c>
      <c r="Y972" s="7">
        <v>3.78</v>
      </c>
      <c r="Z972" s="7">
        <v>2.8461588442197998</v>
      </c>
      <c r="AA972" s="7" t="s">
        <v>29</v>
      </c>
      <c r="AB972" s="7">
        <v>3.18</v>
      </c>
      <c r="AC972" s="7">
        <v>6.13</v>
      </c>
      <c r="AD972" s="7">
        <v>-0.179321513396621</v>
      </c>
      <c r="AE972" s="7">
        <v>6.36540774318112E-3</v>
      </c>
      <c r="AF972" s="1">
        <v>3.8904514499428E-2</v>
      </c>
      <c r="AG972" s="1" t="s">
        <v>10478</v>
      </c>
      <c r="AH972" s="1">
        <v>7.1669444444444403</v>
      </c>
      <c r="AI972" s="1">
        <v>-0.300773643504402</v>
      </c>
      <c r="AJ972" s="1">
        <v>0.95369555696411201</v>
      </c>
      <c r="AL972" s="1"/>
    </row>
    <row r="973" spans="1:44">
      <c r="A973" s="2">
        <f t="shared" si="19"/>
        <v>42224.302083333365</v>
      </c>
      <c r="B973" s="2">
        <v>42224.135416666701</v>
      </c>
      <c r="C973" s="6">
        <v>220.13542824074099</v>
      </c>
      <c r="D973" s="6">
        <v>-0.79737464324306495</v>
      </c>
      <c r="E973" s="6">
        <v>-0.60348461315347202</v>
      </c>
      <c r="F973" s="7">
        <v>5638</v>
      </c>
      <c r="G973" s="7">
        <v>920</v>
      </c>
      <c r="H973" s="3">
        <v>5119.1315075252896</v>
      </c>
      <c r="I973" s="7">
        <v>6296.21168467802</v>
      </c>
      <c r="J973" s="8" t="s">
        <v>10479</v>
      </c>
      <c r="K973" s="1">
        <v>1010</v>
      </c>
      <c r="L973" s="1" t="s">
        <v>36</v>
      </c>
      <c r="M973" s="1">
        <v>0.6</v>
      </c>
      <c r="N973" s="1" t="s">
        <v>36</v>
      </c>
      <c r="O973" s="1">
        <v>0</v>
      </c>
      <c r="P973" s="1" t="s">
        <v>36</v>
      </c>
      <c r="R973" s="9">
        <v>42224.302083333299</v>
      </c>
      <c r="S973" s="9"/>
      <c r="T973" s="3">
        <v>23.382999995339699</v>
      </c>
      <c r="U973" s="3">
        <v>32.255121161490798</v>
      </c>
      <c r="V973" s="7">
        <v>7.6799999909475396</v>
      </c>
      <c r="W973" s="7">
        <v>82.003992773225093</v>
      </c>
      <c r="X973" s="7">
        <v>66.699999554082794</v>
      </c>
      <c r="Y973" s="7">
        <v>4.7099999688193197</v>
      </c>
      <c r="Z973" s="7">
        <v>3.0241530556542902</v>
      </c>
      <c r="AA973" s="7" t="s">
        <v>29</v>
      </c>
      <c r="AB973" s="7">
        <v>2.7800000134110401</v>
      </c>
      <c r="AC973" s="7">
        <v>5.9000000077113501</v>
      </c>
      <c r="AD973" s="7">
        <v>-0.17118185877174699</v>
      </c>
      <c r="AE973" s="7">
        <v>7.14005761471818E-3</v>
      </c>
      <c r="AF973" s="1">
        <v>2.0892961744034499E-2</v>
      </c>
      <c r="AG973" s="1" t="s">
        <v>10480</v>
      </c>
      <c r="AH973" s="1">
        <v>7.2502777777777796</v>
      </c>
      <c r="AI973" s="1">
        <v>-0.32150680900598699</v>
      </c>
      <c r="AJ973" s="1">
        <v>0.94690726671770098</v>
      </c>
      <c r="AL973" s="1"/>
    </row>
    <row r="974" spans="1:44">
      <c r="A974" s="2">
        <f t="shared" si="19"/>
        <v>42224.305555555562</v>
      </c>
      <c r="B974" s="2">
        <v>42224.138888888898</v>
      </c>
      <c r="C974" s="6">
        <v>220.13890046296299</v>
      </c>
      <c r="D974" s="6">
        <v>-0.79733857060815405</v>
      </c>
      <c r="E974" s="6">
        <v>-0.60353227239356899</v>
      </c>
      <c r="F974" s="7">
        <v>5430</v>
      </c>
      <c r="G974" s="7">
        <v>920</v>
      </c>
      <c r="H974" s="3">
        <v>4930.2738712065102</v>
      </c>
      <c r="I974" s="7">
        <v>6060.8572982975502</v>
      </c>
      <c r="J974" s="1"/>
      <c r="R974" s="9">
        <v>42224.305555555598</v>
      </c>
      <c r="S974" s="9"/>
      <c r="T974" s="3">
        <v>23.376000000000001</v>
      </c>
      <c r="U974" s="3">
        <v>32.275072697900299</v>
      </c>
      <c r="V974" s="7">
        <v>7.71</v>
      </c>
      <c r="W974" s="7">
        <v>89.108769129928902</v>
      </c>
      <c r="X974" s="7">
        <v>66.599999999999994</v>
      </c>
      <c r="Y974" s="7">
        <v>4.71</v>
      </c>
      <c r="Z974" s="7">
        <v>2.7907715079612698</v>
      </c>
      <c r="AA974" s="7" t="s">
        <v>29</v>
      </c>
      <c r="AB974" s="7">
        <v>3.85</v>
      </c>
      <c r="AC974" s="7">
        <v>8.25</v>
      </c>
      <c r="AD974" s="7">
        <v>-0.16185623712244299</v>
      </c>
      <c r="AE974" s="7">
        <v>6.42238813389703E-3</v>
      </c>
      <c r="AF974" s="1">
        <v>1.9498445997580501E-2</v>
      </c>
      <c r="AG974" s="1" t="s">
        <v>10481</v>
      </c>
      <c r="AH974" s="1">
        <v>7.33361111111111</v>
      </c>
      <c r="AI974" s="1">
        <v>-0.34208695493772301</v>
      </c>
      <c r="AJ974" s="1">
        <v>0.93966830065797002</v>
      </c>
      <c r="AL974" s="8" t="s">
        <v>10298</v>
      </c>
      <c r="AM974" s="1">
        <v>1010</v>
      </c>
      <c r="AN974" s="1" t="s">
        <v>36</v>
      </c>
      <c r="AO974" s="1">
        <v>1.9</v>
      </c>
      <c r="AP974" s="1" t="s">
        <v>36</v>
      </c>
      <c r="AQ974" s="1">
        <v>0</v>
      </c>
      <c r="AR974" s="1" t="s">
        <v>36</v>
      </c>
    </row>
    <row r="975" spans="1:44">
      <c r="A975" s="2">
        <f t="shared" si="19"/>
        <v>42224.309027777766</v>
      </c>
      <c r="B975" s="2">
        <v>42224.142361111102</v>
      </c>
      <c r="C975" s="6">
        <v>220.14237268518499</v>
      </c>
      <c r="D975" s="6">
        <v>-0.79730249512464202</v>
      </c>
      <c r="E975" s="6">
        <v>-0.60357992947746397</v>
      </c>
      <c r="F975" s="7">
        <v>5174</v>
      </c>
      <c r="G975" s="7">
        <v>917</v>
      </c>
      <c r="H975" s="3">
        <v>4682.5146804835904</v>
      </c>
      <c r="I975" s="7">
        <v>5752.0997948186496</v>
      </c>
      <c r="J975" s="1"/>
      <c r="R975" s="9">
        <v>42224.309027777803</v>
      </c>
      <c r="S975" s="9"/>
      <c r="T975" s="3">
        <v>23.353000000000002</v>
      </c>
      <c r="U975" s="3">
        <v>32.285024232633397</v>
      </c>
      <c r="V975" s="7">
        <v>7.7</v>
      </c>
      <c r="W975" s="7">
        <v>107.58063051003801</v>
      </c>
      <c r="X975" s="7">
        <v>64.599999999999994</v>
      </c>
      <c r="Y975" s="7">
        <v>4.57</v>
      </c>
      <c r="Z975" s="7">
        <v>2.91318150703886</v>
      </c>
      <c r="AA975" s="7" t="s">
        <v>29</v>
      </c>
      <c r="AB975" s="7">
        <v>3.33</v>
      </c>
      <c r="AC975" s="7">
        <v>6.75</v>
      </c>
      <c r="AD975" s="7">
        <v>-0.15253061543337501</v>
      </c>
      <c r="AE975" s="7">
        <v>5.7047186030419802E-3</v>
      </c>
      <c r="AF975" s="1">
        <v>1.9952623149688799E-2</v>
      </c>
      <c r="AG975" s="1" t="s">
        <v>10482</v>
      </c>
      <c r="AH975" s="1">
        <v>7.4169444444444403</v>
      </c>
      <c r="AI975" s="1">
        <v>-0.36250428628131298</v>
      </c>
      <c r="AJ975" s="1">
        <v>0.93198210413487903</v>
      </c>
      <c r="AL975" s="1"/>
    </row>
    <row r="976" spans="1:44">
      <c r="A976" s="2">
        <f t="shared" si="19"/>
        <v>42224.312499999964</v>
      </c>
      <c r="B976" s="2">
        <v>42224.145833333299</v>
      </c>
      <c r="C976" s="6">
        <v>220.145844907407</v>
      </c>
      <c r="D976" s="6">
        <v>-0.79726641679265597</v>
      </c>
      <c r="E976" s="6">
        <v>-0.60362758440498698</v>
      </c>
      <c r="F976" s="7">
        <v>4937</v>
      </c>
      <c r="G976" s="7">
        <v>917</v>
      </c>
      <c r="H976" s="3">
        <v>4468.0276338514695</v>
      </c>
      <c r="I976" s="7">
        <v>5484.8060373056996</v>
      </c>
      <c r="J976" s="8" t="s">
        <v>10483</v>
      </c>
      <c r="K976" s="1">
        <v>1010</v>
      </c>
      <c r="L976" s="1" t="s">
        <v>36</v>
      </c>
      <c r="M976" s="1">
        <v>0.6</v>
      </c>
      <c r="N976" s="1" t="s">
        <v>36</v>
      </c>
      <c r="O976" s="1">
        <v>0</v>
      </c>
      <c r="P976" s="1" t="s">
        <v>36</v>
      </c>
      <c r="R976" s="9">
        <v>42224.3125</v>
      </c>
      <c r="S976" s="9"/>
      <c r="T976" s="3">
        <v>23.353999999999999</v>
      </c>
      <c r="U976" s="3">
        <v>32.294975767366402</v>
      </c>
      <c r="V976" s="7">
        <v>7.71</v>
      </c>
      <c r="W976" s="7">
        <v>111.33639082391301</v>
      </c>
      <c r="X976" s="7">
        <v>62.5</v>
      </c>
      <c r="Y976" s="7">
        <v>4.42</v>
      </c>
      <c r="Z976" s="7">
        <v>2.6575402294028501</v>
      </c>
      <c r="AA976" s="7" t="s">
        <v>29</v>
      </c>
      <c r="AB976" s="7">
        <v>3.56</v>
      </c>
      <c r="AC976" s="7">
        <v>7</v>
      </c>
      <c r="AD976" s="7">
        <v>-0.14320499374430801</v>
      </c>
      <c r="AE976" s="7">
        <v>4.98704907218692E-3</v>
      </c>
      <c r="AF976" s="1">
        <v>1.9498445997580501E-2</v>
      </c>
      <c r="AG976" s="1" t="s">
        <v>10484</v>
      </c>
      <c r="AH976" s="1">
        <v>7.5002777777777796</v>
      </c>
      <c r="AI976" s="1">
        <v>-0.38274908550925302</v>
      </c>
      <c r="AJ976" s="1">
        <v>0.92385233535551003</v>
      </c>
      <c r="AL976" s="1"/>
    </row>
    <row r="977" spans="1:44">
      <c r="A977" s="2">
        <f t="shared" si="19"/>
        <v>42224.315972222263</v>
      </c>
      <c r="B977" s="2">
        <v>42224.149305555598</v>
      </c>
      <c r="C977" s="6">
        <v>220.14931712962999</v>
      </c>
      <c r="D977" s="6">
        <v>-0.79723033561231504</v>
      </c>
      <c r="E977" s="6">
        <v>-0.60367523717598004</v>
      </c>
      <c r="F977" s="7">
        <v>4678</v>
      </c>
      <c r="G977" s="7">
        <v>903</v>
      </c>
      <c r="H977" s="3">
        <v>4168.99481865285</v>
      </c>
      <c r="I977" s="7">
        <v>5112.15134300518</v>
      </c>
      <c r="J977" s="1"/>
      <c r="R977" s="9">
        <v>42224.315972222197</v>
      </c>
      <c r="S977" s="9"/>
      <c r="T977" s="3">
        <v>23.331000000771098</v>
      </c>
      <c r="U977" s="3">
        <v>32.294927302101101</v>
      </c>
      <c r="V977" s="7">
        <v>7.6900000006705502</v>
      </c>
      <c r="W977" s="7">
        <v>111.742947099232</v>
      </c>
      <c r="X977" s="7">
        <v>63.299999973177897</v>
      </c>
      <c r="Y977" s="7">
        <v>4.4799999979883403</v>
      </c>
      <c r="Z977" s="7">
        <v>2.81331369221693</v>
      </c>
      <c r="AA977" s="7" t="s">
        <v>29</v>
      </c>
      <c r="AB977" s="7">
        <v>3.4400000040233101</v>
      </c>
      <c r="AC977" s="7">
        <v>6.8000000067055204</v>
      </c>
      <c r="AD977" s="7">
        <v>-0.133162731568684</v>
      </c>
      <c r="AE977" s="7">
        <v>7.1819432843341696E-3</v>
      </c>
      <c r="AF977" s="1">
        <v>2.0417379415170901E-2</v>
      </c>
      <c r="AG977" s="1" t="s">
        <v>10485</v>
      </c>
      <c r="AH977" s="1">
        <v>7.58361111111111</v>
      </c>
      <c r="AI977" s="1">
        <v>-0.40281171720983799</v>
      </c>
      <c r="AJ977" s="1">
        <v>0.91528286364296196</v>
      </c>
      <c r="AL977" s="8" t="s">
        <v>10302</v>
      </c>
      <c r="AM977" s="1">
        <v>1010</v>
      </c>
      <c r="AN977" s="1" t="s">
        <v>36</v>
      </c>
      <c r="AO977" s="1">
        <v>2.2000000000000002</v>
      </c>
      <c r="AP977" s="1" t="s">
        <v>36</v>
      </c>
      <c r="AQ977" s="1">
        <v>0</v>
      </c>
      <c r="AR977" s="1" t="s">
        <v>36</v>
      </c>
    </row>
    <row r="978" spans="1:44">
      <c r="A978" s="2">
        <f t="shared" si="19"/>
        <v>42224.319444444467</v>
      </c>
      <c r="B978" s="2">
        <v>42224.152777777803</v>
      </c>
      <c r="C978" s="6">
        <v>220.15278935185199</v>
      </c>
      <c r="D978" s="6">
        <v>-0.797194251583769</v>
      </c>
      <c r="E978" s="6">
        <v>-0.60372288779024597</v>
      </c>
      <c r="F978" s="7">
        <v>4436</v>
      </c>
      <c r="G978" s="7">
        <v>903</v>
      </c>
      <c r="H978" s="3">
        <v>3953.32642487047</v>
      </c>
      <c r="I978" s="7">
        <v>4843.3853906735803</v>
      </c>
      <c r="J978" s="1"/>
      <c r="R978" s="9">
        <v>42224.319444444402</v>
      </c>
      <c r="S978" s="9"/>
      <c r="T978" s="3">
        <v>23.290000001374601</v>
      </c>
      <c r="U978" s="3">
        <v>32.294878836834201</v>
      </c>
      <c r="V978" s="7">
        <v>7.6700000006705498</v>
      </c>
      <c r="W978" s="7">
        <v>111.134580034257</v>
      </c>
      <c r="X978" s="7">
        <v>60.600000090524603</v>
      </c>
      <c r="Y978" s="7">
        <v>4.2900000063702501</v>
      </c>
      <c r="Z978" s="7">
        <v>2.6021312030205701</v>
      </c>
      <c r="AA978" s="7" t="s">
        <v>29</v>
      </c>
      <c r="AB978" s="7">
        <v>3.4999999979883398</v>
      </c>
      <c r="AC978" s="7">
        <v>7.4799999772012198</v>
      </c>
      <c r="AD978" s="7">
        <v>-0.12312046903234</v>
      </c>
      <c r="AE978" s="7">
        <v>9.3768376677223104E-3</v>
      </c>
      <c r="AF978" s="1">
        <v>2.13796208620122E-2</v>
      </c>
      <c r="AG978" s="1" t="s">
        <v>10486</v>
      </c>
      <c r="AH978" s="1">
        <v>7.6669444444444403</v>
      </c>
      <c r="AI978" s="1">
        <v>-0.42268263267310102</v>
      </c>
      <c r="AJ978" s="1">
        <v>0.90627776759475698</v>
      </c>
      <c r="AL978" s="1"/>
    </row>
    <row r="979" spans="1:44">
      <c r="A979" s="2">
        <f t="shared" si="19"/>
        <v>42224.322916666664</v>
      </c>
      <c r="B979" s="2">
        <v>42224.15625</v>
      </c>
      <c r="C979" s="6">
        <v>220.15626157407399</v>
      </c>
      <c r="D979" s="6">
        <v>-0.79715816470713696</v>
      </c>
      <c r="E979" s="6">
        <v>-0.603770536247628</v>
      </c>
      <c r="F979" s="7">
        <v>4245</v>
      </c>
      <c r="G979" s="7">
        <v>901</v>
      </c>
      <c r="H979" s="3">
        <v>3774.72982975574</v>
      </c>
      <c r="I979" s="7">
        <v>4620.8183138415998</v>
      </c>
      <c r="J979" s="8" t="s">
        <v>10487</v>
      </c>
      <c r="K979" s="1">
        <v>1010</v>
      </c>
      <c r="L979" s="1" t="s">
        <v>36</v>
      </c>
      <c r="M979" s="1">
        <v>0.5</v>
      </c>
      <c r="N979" s="1" t="s">
        <v>36</v>
      </c>
      <c r="O979" s="1">
        <v>0</v>
      </c>
      <c r="P979" s="1" t="s">
        <v>36</v>
      </c>
      <c r="R979" s="9">
        <v>42224.322916666701</v>
      </c>
      <c r="S979" s="9"/>
      <c r="T979" s="3">
        <v>23.228999999999999</v>
      </c>
      <c r="U979" s="3">
        <v>32.264830371567299</v>
      </c>
      <c r="V979" s="7">
        <v>7.55</v>
      </c>
      <c r="W979" s="7">
        <v>114.991911802443</v>
      </c>
      <c r="X979" s="7">
        <v>53.6</v>
      </c>
      <c r="Y979" s="7">
        <v>3.8</v>
      </c>
      <c r="Z979" s="7">
        <v>2.9692056965145701</v>
      </c>
      <c r="AA979" s="7" t="s">
        <v>29</v>
      </c>
      <c r="AB979" s="7">
        <v>3.3</v>
      </c>
      <c r="AC979" s="7">
        <v>6.64</v>
      </c>
      <c r="AD979" s="7">
        <v>-0.11307820649599599</v>
      </c>
      <c r="AE979" s="7">
        <v>1.15717320511104E-2</v>
      </c>
      <c r="AF979" s="1">
        <v>2.8183829312644501E-2</v>
      </c>
      <c r="AG979" s="1" t="s">
        <v>10488</v>
      </c>
      <c r="AH979" s="1">
        <v>7.7502777777777796</v>
      </c>
      <c r="AI979" s="1">
        <v>-0.44235237443546199</v>
      </c>
      <c r="AJ979" s="1">
        <v>0.89684133314165904</v>
      </c>
      <c r="AL979" s="1"/>
    </row>
    <row r="980" spans="1:44">
      <c r="A980" s="2">
        <f t="shared" si="19"/>
        <v>42224.326388888861</v>
      </c>
      <c r="B980" s="2">
        <v>42224.159722222197</v>
      </c>
      <c r="C980" s="6">
        <v>220.159733796296</v>
      </c>
      <c r="D980" s="6">
        <v>-0.79712207498254695</v>
      </c>
      <c r="E980" s="6">
        <v>-0.60381818254795805</v>
      </c>
      <c r="F980" s="7">
        <v>4099</v>
      </c>
      <c r="G980" s="7">
        <v>903</v>
      </c>
      <c r="H980" s="3">
        <v>3652.99481865285</v>
      </c>
      <c r="I980" s="7">
        <v>4469.1121430051799</v>
      </c>
      <c r="J980" s="1"/>
      <c r="R980" s="9">
        <v>42224.326388888898</v>
      </c>
      <c r="S980" s="9"/>
      <c r="T980" s="3">
        <v>23.219000000000001</v>
      </c>
      <c r="U980" s="3">
        <v>32.254781906300401</v>
      </c>
      <c r="V980" s="7">
        <v>7.54</v>
      </c>
      <c r="W980" s="7">
        <v>117.326876713595</v>
      </c>
      <c r="X980" s="7">
        <v>51.7</v>
      </c>
      <c r="Y980" s="7">
        <v>3.66</v>
      </c>
      <c r="Z980" s="7">
        <v>2.8581027532889598</v>
      </c>
      <c r="AA980" s="7" t="s">
        <v>29</v>
      </c>
      <c r="AB980" s="7">
        <v>3.06</v>
      </c>
      <c r="AC980" s="7">
        <v>6.06</v>
      </c>
      <c r="AD980" s="7">
        <v>-0.10240595564840201</v>
      </c>
      <c r="AE980" s="7">
        <v>1.5533254686581901E-2</v>
      </c>
      <c r="AF980" s="1">
        <v>2.8840315031266099E-2</v>
      </c>
      <c r="AG980" s="1" t="s">
        <v>10489</v>
      </c>
      <c r="AH980" s="1">
        <v>7.83361111111111</v>
      </c>
      <c r="AI980" s="1">
        <v>-0.46181158078096401</v>
      </c>
      <c r="AJ980" s="1">
        <v>0.88697805150780795</v>
      </c>
      <c r="AL980" s="8" t="s">
        <v>10306</v>
      </c>
      <c r="AM980" s="1">
        <v>1010</v>
      </c>
      <c r="AN980" s="1" t="s">
        <v>36</v>
      </c>
      <c r="AO980" s="1">
        <v>2.1</v>
      </c>
      <c r="AP980" s="1" t="s">
        <v>36</v>
      </c>
      <c r="AQ980" s="1">
        <v>0</v>
      </c>
      <c r="AR980" s="1" t="s">
        <v>36</v>
      </c>
    </row>
    <row r="981" spans="1:44">
      <c r="A981" s="2">
        <f t="shared" si="19"/>
        <v>42224.329861111066</v>
      </c>
      <c r="B981" s="2">
        <v>42224.163194444402</v>
      </c>
      <c r="C981" s="6">
        <v>220.16320601851899</v>
      </c>
      <c r="D981" s="6">
        <v>-0.79708598241011797</v>
      </c>
      <c r="E981" s="6">
        <v>-0.60386582669107602</v>
      </c>
      <c r="F981" s="7">
        <v>3981</v>
      </c>
      <c r="G981" s="7">
        <v>908</v>
      </c>
      <c r="H981" s="3">
        <v>3567.4789045151701</v>
      </c>
      <c r="I981" s="7">
        <v>4362.5422108068096</v>
      </c>
      <c r="J981" s="1"/>
      <c r="R981" s="9">
        <v>42224.329861111102</v>
      </c>
      <c r="S981" s="9"/>
      <c r="T981" s="3">
        <v>23.210999999999999</v>
      </c>
      <c r="U981" s="3">
        <v>32.244733441033503</v>
      </c>
      <c r="V981" s="7">
        <v>7.53</v>
      </c>
      <c r="W981" s="7">
        <v>118.748416893613</v>
      </c>
      <c r="X981" s="7">
        <v>51.5</v>
      </c>
      <c r="Y981" s="7">
        <v>3.65</v>
      </c>
      <c r="Z981" s="7">
        <v>2.91381313685772</v>
      </c>
      <c r="AA981" s="7" t="s">
        <v>29</v>
      </c>
      <c r="AB981" s="7">
        <v>3.29</v>
      </c>
      <c r="AC981" s="7">
        <v>6.63</v>
      </c>
      <c r="AD981" s="7">
        <v>-9.1733704779686301E-2</v>
      </c>
      <c r="AE981" s="7">
        <v>1.94947773812842E-2</v>
      </c>
      <c r="AF981" s="1">
        <v>2.9512092266663799E-2</v>
      </c>
      <c r="AG981" s="1" t="s">
        <v>10490</v>
      </c>
      <c r="AH981" s="1">
        <v>7.9169444444444403</v>
      </c>
      <c r="AI981" s="1">
        <v>-0.48105099019694098</v>
      </c>
      <c r="AJ981" s="1">
        <v>0.87669261707313495</v>
      </c>
      <c r="AL981" s="1"/>
    </row>
    <row r="982" spans="1:44">
      <c r="A982" s="2">
        <f t="shared" si="19"/>
        <v>42224.333333333365</v>
      </c>
      <c r="B982" s="2">
        <v>42224.166666666701</v>
      </c>
      <c r="C982" s="6">
        <v>220.16667824074099</v>
      </c>
      <c r="D982" s="6">
        <v>-0.79704988698999901</v>
      </c>
      <c r="E982" s="6">
        <v>-0.60391346867678797</v>
      </c>
      <c r="F982" s="7">
        <v>3886</v>
      </c>
      <c r="G982" s="7">
        <v>906</v>
      </c>
      <c r="H982" s="3">
        <v>3474.6765358993298</v>
      </c>
      <c r="I982" s="7">
        <v>4246.8918990377497</v>
      </c>
      <c r="J982" s="8" t="s">
        <v>10491</v>
      </c>
      <c r="K982" s="1">
        <v>1010</v>
      </c>
      <c r="L982" s="1" t="s">
        <v>36</v>
      </c>
      <c r="M982" s="1">
        <v>0.9</v>
      </c>
      <c r="N982" s="1" t="s">
        <v>36</v>
      </c>
      <c r="O982" s="1">
        <v>0</v>
      </c>
      <c r="P982" s="1" t="s">
        <v>36</v>
      </c>
      <c r="R982" s="9">
        <v>42224.333333333299</v>
      </c>
      <c r="S982" s="9"/>
      <c r="T982" s="3">
        <v>23.210000000033499</v>
      </c>
      <c r="U982" s="3">
        <v>32.244684975768202</v>
      </c>
      <c r="V982" s="7">
        <v>7.5200000003352798</v>
      </c>
      <c r="W982" s="7">
        <v>119.763992396148</v>
      </c>
      <c r="X982" s="7">
        <v>50.700000026822103</v>
      </c>
      <c r="Y982" s="7">
        <v>3.59000000201166</v>
      </c>
      <c r="Z982" s="7">
        <v>2.9250402341049901</v>
      </c>
      <c r="AA982" s="7" t="s">
        <v>29</v>
      </c>
      <c r="AB982" s="7">
        <v>3.4599999943003099</v>
      </c>
      <c r="AC982" s="7">
        <v>7.3599999755248398</v>
      </c>
      <c r="AD982" s="7">
        <v>-8.1061454268785305E-2</v>
      </c>
      <c r="AE982" s="7">
        <v>2.3456299943166E-2</v>
      </c>
      <c r="AF982" s="1">
        <v>3.01995171807058E-2</v>
      </c>
      <c r="AG982" s="1" t="s">
        <v>10492</v>
      </c>
      <c r="AH982" s="1">
        <v>8.0002777777777805</v>
      </c>
      <c r="AI982" s="1">
        <v>-0.50006144578198297</v>
      </c>
      <c r="AJ982" s="1">
        <v>0.865989925139105</v>
      </c>
      <c r="AL982" s="1"/>
    </row>
    <row r="983" spans="1:44">
      <c r="A983" s="2">
        <f t="shared" si="19"/>
        <v>42224.336805555562</v>
      </c>
      <c r="B983" s="2">
        <v>42224.170138888898</v>
      </c>
      <c r="C983" s="6">
        <v>220.17015046296299</v>
      </c>
      <c r="D983" s="6">
        <v>-0.79701378872230999</v>
      </c>
      <c r="E983" s="6">
        <v>-0.60396110850493401</v>
      </c>
      <c r="F983" s="7">
        <v>3808</v>
      </c>
      <c r="G983" s="7">
        <v>905</v>
      </c>
      <c r="H983" s="3">
        <v>3401.1744386873902</v>
      </c>
      <c r="I983" s="7">
        <v>4155.2935854922298</v>
      </c>
      <c r="J983" s="1"/>
      <c r="R983" s="9">
        <v>42224.336805555598</v>
      </c>
      <c r="S983" s="9"/>
      <c r="T983" s="3">
        <v>23.204000000000001</v>
      </c>
      <c r="U983" s="3">
        <v>32.244636510501202</v>
      </c>
      <c r="V983" s="7">
        <v>7.53</v>
      </c>
      <c r="W983" s="7">
        <v>119.561633344098</v>
      </c>
      <c r="X983" s="7">
        <v>51.9</v>
      </c>
      <c r="Y983" s="7">
        <v>3.68</v>
      </c>
      <c r="Z983" s="7">
        <v>2.8917792245548202</v>
      </c>
      <c r="AA983" s="7" t="s">
        <v>29</v>
      </c>
      <c r="AB983" s="7">
        <v>3.55</v>
      </c>
      <c r="AC983" s="7">
        <v>7.57</v>
      </c>
      <c r="AD983" s="7">
        <v>-7.0785573670859095E-2</v>
      </c>
      <c r="AE983" s="7">
        <v>2.4240247147392101E-2</v>
      </c>
      <c r="AF983" s="1">
        <v>2.9512092266663799E-2</v>
      </c>
      <c r="AG983" s="1" t="s">
        <v>10493</v>
      </c>
      <c r="AH983" s="1">
        <v>8.0836111111111109</v>
      </c>
      <c r="AI983" s="1">
        <v>-0.51883389960411597</v>
      </c>
      <c r="AJ983" s="1">
        <v>0.85487506959881998</v>
      </c>
      <c r="AL983" s="8" t="s">
        <v>10310</v>
      </c>
      <c r="AM983" s="1">
        <v>1010</v>
      </c>
      <c r="AN983" s="1" t="s">
        <v>36</v>
      </c>
      <c r="AO983" s="1">
        <v>1.8</v>
      </c>
      <c r="AP983" s="1" t="s">
        <v>36</v>
      </c>
      <c r="AQ983" s="1">
        <v>0</v>
      </c>
      <c r="AR983" s="1" t="s">
        <v>36</v>
      </c>
    </row>
    <row r="984" spans="1:44">
      <c r="A984" s="2">
        <f t="shared" si="19"/>
        <v>42224.340277777766</v>
      </c>
      <c r="B984" s="2">
        <v>42224.173611111102</v>
      </c>
      <c r="C984" s="6">
        <v>220.17362268518499</v>
      </c>
      <c r="D984" s="6">
        <v>-0.79697768760717902</v>
      </c>
      <c r="E984" s="6">
        <v>-0.60400874617534706</v>
      </c>
      <c r="F984" s="7">
        <v>3727</v>
      </c>
      <c r="G984" s="7">
        <v>903</v>
      </c>
      <c r="H984" s="3">
        <v>3321.4715025906698</v>
      </c>
      <c r="I984" s="7">
        <v>4055.9677865284898</v>
      </c>
      <c r="J984" s="1"/>
      <c r="R984" s="9">
        <v>42224.340277777803</v>
      </c>
      <c r="S984" s="9"/>
      <c r="T984" s="3">
        <v>23.175000000000001</v>
      </c>
      <c r="U984" s="3">
        <v>32.244588045234302</v>
      </c>
      <c r="V984" s="7">
        <v>7.51</v>
      </c>
      <c r="W984" s="7">
        <v>120.577223872605</v>
      </c>
      <c r="X984" s="7">
        <v>50.5</v>
      </c>
      <c r="Y984" s="7">
        <v>3.58</v>
      </c>
      <c r="Z984" s="7">
        <v>3.10321365474252</v>
      </c>
      <c r="AA984" s="7" t="s">
        <v>29</v>
      </c>
      <c r="AB984" s="7">
        <v>3.55</v>
      </c>
      <c r="AC984" s="7">
        <v>7.26</v>
      </c>
      <c r="AD984" s="7">
        <v>-6.0509693086222102E-2</v>
      </c>
      <c r="AE984" s="7">
        <v>2.5024194245081701E-2</v>
      </c>
      <c r="AF984" s="1">
        <v>3.0902954325135901E-2</v>
      </c>
      <c r="AG984" s="1" t="s">
        <v>10494</v>
      </c>
      <c r="AH984" s="1">
        <v>8.1669444444444395</v>
      </c>
      <c r="AI984" s="1">
        <v>-0.53735941700712597</v>
      </c>
      <c r="AJ984" s="1">
        <v>0.84335334051260002</v>
      </c>
      <c r="AL984" s="1"/>
    </row>
    <row r="985" spans="1:44">
      <c r="A985" s="2">
        <f t="shared" si="19"/>
        <v>42224.343749999964</v>
      </c>
      <c r="B985" s="2">
        <v>42224.177083333299</v>
      </c>
      <c r="C985" s="6">
        <v>220.177094907407</v>
      </c>
      <c r="D985" s="6">
        <v>-0.796941583644734</v>
      </c>
      <c r="E985" s="6">
        <v>-0.60405638168785503</v>
      </c>
      <c r="F985" s="7">
        <v>3677</v>
      </c>
      <c r="G985" s="7">
        <v>903</v>
      </c>
      <c r="H985" s="3">
        <v>3276.91191709845</v>
      </c>
      <c r="I985" s="7">
        <v>4000.4376310880898</v>
      </c>
      <c r="J985" s="8" t="s">
        <v>10495</v>
      </c>
      <c r="K985" s="1">
        <v>1010</v>
      </c>
      <c r="L985" s="1" t="s">
        <v>36</v>
      </c>
      <c r="M985" s="1">
        <v>0.7</v>
      </c>
      <c r="N985" s="1" t="s">
        <v>36</v>
      </c>
      <c r="O985" s="1">
        <v>0</v>
      </c>
      <c r="P985" s="1" t="s">
        <v>36</v>
      </c>
      <c r="R985" s="9">
        <v>42224.34375</v>
      </c>
      <c r="S985" s="9"/>
      <c r="T985" s="3">
        <v>23.181999999999999</v>
      </c>
      <c r="U985" s="3">
        <v>32.244539579967402</v>
      </c>
      <c r="V985" s="7">
        <v>7.5</v>
      </c>
      <c r="W985" s="7">
        <v>121.897314654977</v>
      </c>
      <c r="X985" s="7">
        <v>50.2</v>
      </c>
      <c r="Y985" s="7">
        <v>3.56</v>
      </c>
      <c r="Z985" s="7">
        <v>3.0254645372727702</v>
      </c>
      <c r="AA985" s="7" t="s">
        <v>29</v>
      </c>
      <c r="AB985" s="7">
        <v>3.1</v>
      </c>
      <c r="AC985" s="7">
        <v>6.4</v>
      </c>
      <c r="AD985" s="7">
        <v>-5.02338125015852E-2</v>
      </c>
      <c r="AE985" s="7">
        <v>2.5808141342771301E-2</v>
      </c>
      <c r="AF985" s="1">
        <v>3.1622776601683798E-2</v>
      </c>
      <c r="AG985" s="1" t="s">
        <v>10496</v>
      </c>
      <c r="AH985" s="1">
        <v>8.2502777777777805</v>
      </c>
      <c r="AI985" s="1">
        <v>-0.55562918086296698</v>
      </c>
      <c r="AJ985" s="1">
        <v>0.83143022159021096</v>
      </c>
      <c r="AL985" s="1"/>
    </row>
    <row r="986" spans="1:44">
      <c r="A986" s="2">
        <f t="shared" si="19"/>
        <v>42224.347222222263</v>
      </c>
      <c r="B986" s="2">
        <v>42224.180555555598</v>
      </c>
      <c r="C986" s="6">
        <v>220.18056712962999</v>
      </c>
      <c r="D986" s="6">
        <v>-0.79690547683509605</v>
      </c>
      <c r="E986" s="6">
        <v>-0.60410401504230105</v>
      </c>
      <c r="F986" s="7">
        <v>3627</v>
      </c>
      <c r="G986" s="7">
        <v>901</v>
      </c>
      <c r="H986" s="3">
        <v>3225.19319022946</v>
      </c>
      <c r="I986" s="7">
        <v>3935.9857536639502</v>
      </c>
      <c r="J986" s="1"/>
      <c r="R986" s="9">
        <v>42224.347222222197</v>
      </c>
      <c r="S986" s="9"/>
      <c r="T986" s="3">
        <v>23.172000000335299</v>
      </c>
      <c r="U986" s="3">
        <v>32.2344911150374</v>
      </c>
      <c r="V986" s="7">
        <v>7.4900000003352796</v>
      </c>
      <c r="W986" s="7">
        <v>121.390472465652</v>
      </c>
      <c r="X986" s="7">
        <v>45.600000154226997</v>
      </c>
      <c r="Y986" s="7">
        <v>3.2300000110641101</v>
      </c>
      <c r="Z986" s="7">
        <v>3.1145612894214301</v>
      </c>
      <c r="AA986" s="7" t="s">
        <v>29</v>
      </c>
      <c r="AB986" s="7">
        <v>3.0600000013411002</v>
      </c>
      <c r="AC986" s="7">
        <v>6.34000000201166</v>
      </c>
      <c r="AD986" s="7">
        <v>-4.0651658797823301E-2</v>
      </c>
      <c r="AE986" s="7">
        <v>2.6341562785398599E-2</v>
      </c>
      <c r="AF986" s="1">
        <v>3.2359365667981102E-2</v>
      </c>
      <c r="AG986" s="1" t="s">
        <v>10497</v>
      </c>
      <c r="AH986" s="1">
        <v>8.3336111111111109</v>
      </c>
      <c r="AI986" s="1">
        <v>-0.57363449576821501</v>
      </c>
      <c r="AJ986" s="1">
        <v>0.81911138758092294</v>
      </c>
      <c r="AL986" s="8" t="s">
        <v>10314</v>
      </c>
      <c r="AM986" s="1">
        <v>1010</v>
      </c>
      <c r="AN986" s="1" t="s">
        <v>36</v>
      </c>
      <c r="AO986" s="1">
        <v>1.8</v>
      </c>
      <c r="AP986" s="1" t="s">
        <v>36</v>
      </c>
      <c r="AQ986" s="1">
        <v>0</v>
      </c>
      <c r="AR986" s="1" t="s">
        <v>36</v>
      </c>
    </row>
    <row r="987" spans="1:44">
      <c r="A987" s="2">
        <f t="shared" si="19"/>
        <v>42224.350694444467</v>
      </c>
      <c r="B987" s="2">
        <v>42224.184027777803</v>
      </c>
      <c r="C987" s="6">
        <v>220.18403935185199</v>
      </c>
      <c r="D987" s="6">
        <v>-0.79686936717841295</v>
      </c>
      <c r="E987" s="6">
        <v>-0.60415164623848905</v>
      </c>
      <c r="F987" s="7">
        <v>3587</v>
      </c>
      <c r="G987" s="7">
        <v>925</v>
      </c>
      <c r="H987" s="3">
        <v>3274.5867258820599</v>
      </c>
      <c r="I987" s="7">
        <v>3997.5399777942198</v>
      </c>
      <c r="J987" s="1"/>
      <c r="R987" s="9">
        <v>42224.350694444402</v>
      </c>
      <c r="S987" s="9"/>
      <c r="T987" s="3">
        <v>23.190999999363001</v>
      </c>
      <c r="U987" s="3">
        <v>32.234442649435202</v>
      </c>
      <c r="V987" s="7">
        <v>7.4800000003352798</v>
      </c>
      <c r="W987" s="7">
        <v>122.101595895857</v>
      </c>
      <c r="X987" s="7">
        <v>47.9999999195337</v>
      </c>
      <c r="Y987" s="7">
        <v>3.3999999943003099</v>
      </c>
      <c r="Z987" s="7">
        <v>3.1146737964444702</v>
      </c>
      <c r="AA987" s="7" t="s">
        <v>29</v>
      </c>
      <c r="AB987" s="7">
        <v>3.1499999969825199</v>
      </c>
      <c r="AC987" s="7">
        <v>7.1499999728426298</v>
      </c>
      <c r="AD987" s="7">
        <v>-3.1069504796053599E-2</v>
      </c>
      <c r="AE987" s="7">
        <v>2.68749842375108E-2</v>
      </c>
      <c r="AF987" s="1">
        <v>3.3113112122695403E-2</v>
      </c>
      <c r="AG987" s="1" t="s">
        <v>10498</v>
      </c>
      <c r="AH987" s="1">
        <v>8.4169444444444395</v>
      </c>
      <c r="AI987" s="1">
        <v>-0.59136679218261601</v>
      </c>
      <c r="AJ987" s="1">
        <v>0.80640270157263405</v>
      </c>
      <c r="AL987" s="1"/>
    </row>
    <row r="988" spans="1:44">
      <c r="A988" s="2">
        <f t="shared" si="19"/>
        <v>42224.354166666664</v>
      </c>
      <c r="B988" s="2">
        <v>42224.1875</v>
      </c>
      <c r="C988" s="6">
        <v>220.18751157407399</v>
      </c>
      <c r="D988" s="6">
        <v>-0.79683325467480404</v>
      </c>
      <c r="E988" s="6">
        <v>-0.60419927527626105</v>
      </c>
      <c r="F988" s="7">
        <v>3556</v>
      </c>
      <c r="G988" s="7">
        <v>910</v>
      </c>
      <c r="H988" s="3">
        <v>3193.6442141623502</v>
      </c>
      <c r="I988" s="7">
        <v>3896.6694196891199</v>
      </c>
      <c r="J988" s="8" t="s">
        <v>10499</v>
      </c>
      <c r="K988" s="1">
        <v>1011</v>
      </c>
      <c r="L988" s="1" t="s">
        <v>36</v>
      </c>
      <c r="M988" s="1">
        <v>0.7</v>
      </c>
      <c r="N988" s="1" t="s">
        <v>36</v>
      </c>
      <c r="O988" s="1">
        <v>0</v>
      </c>
      <c r="P988" s="1" t="s">
        <v>36</v>
      </c>
      <c r="R988" s="9">
        <v>42224.354166666701</v>
      </c>
      <c r="S988" s="9"/>
      <c r="T988" s="3">
        <v>23.234999999999999</v>
      </c>
      <c r="U988" s="3">
        <v>32.234394184168302</v>
      </c>
      <c r="V988" s="7">
        <v>7.48</v>
      </c>
      <c r="W988" s="7">
        <v>122.50823252249801</v>
      </c>
      <c r="X988" s="7">
        <v>44.9</v>
      </c>
      <c r="Y988" s="7">
        <v>3.19</v>
      </c>
      <c r="Z988" s="7">
        <v>3.3261467994455098</v>
      </c>
      <c r="AA988" s="7" t="s">
        <v>29</v>
      </c>
      <c r="AB988" s="7">
        <v>3.18</v>
      </c>
      <c r="AC988" s="7">
        <v>6.52</v>
      </c>
      <c r="AD988" s="7">
        <v>-2.1487350794283998E-2</v>
      </c>
      <c r="AE988" s="7">
        <v>2.7408405689622901E-2</v>
      </c>
      <c r="AF988" s="1">
        <v>3.31131121482591E-2</v>
      </c>
      <c r="AG988" s="1" t="s">
        <v>10500</v>
      </c>
      <c r="AH988" s="1">
        <v>8.5002777777777805</v>
      </c>
      <c r="AI988" s="1">
        <v>-0.60881763050771598</v>
      </c>
      <c r="AJ988" s="1">
        <v>0.793310212201362</v>
      </c>
      <c r="AL988" s="1"/>
    </row>
    <row r="989" spans="1:44">
      <c r="A989" s="2">
        <f t="shared" si="19"/>
        <v>42224.357638888861</v>
      </c>
      <c r="B989" s="2">
        <v>42224.190972222197</v>
      </c>
      <c r="C989" s="6">
        <v>220.190983796296</v>
      </c>
      <c r="D989" s="6">
        <v>-0.796797139324398</v>
      </c>
      <c r="E989" s="6">
        <v>-0.60424690215544796</v>
      </c>
      <c r="F989" s="7">
        <v>3540</v>
      </c>
      <c r="G989" s="7">
        <v>906</v>
      </c>
      <c r="H989" s="3">
        <v>3165.2997779422699</v>
      </c>
      <c r="I989" s="7">
        <v>3861.3465832716602</v>
      </c>
      <c r="J989" s="1"/>
      <c r="R989" s="9">
        <v>42224.357638888898</v>
      </c>
      <c r="S989" s="9"/>
      <c r="T989" s="3">
        <v>23.251000000000001</v>
      </c>
      <c r="U989" s="3">
        <v>32.234345718901302</v>
      </c>
      <c r="V989" s="7">
        <v>7.47</v>
      </c>
      <c r="W989" s="7">
        <v>123.726862663283</v>
      </c>
      <c r="X989" s="7">
        <v>46.3</v>
      </c>
      <c r="Y989" s="7">
        <v>3.28</v>
      </c>
      <c r="Z989" s="7">
        <v>3.45976260073882</v>
      </c>
      <c r="AA989" s="7" t="s">
        <v>29</v>
      </c>
      <c r="AB989" s="7">
        <v>3.12</v>
      </c>
      <c r="AC989" s="7">
        <v>6.6</v>
      </c>
      <c r="AD989" s="7">
        <v>-1.33143993199009E-2</v>
      </c>
      <c r="AE989" s="7">
        <v>2.706962760438E-2</v>
      </c>
      <c r="AF989" s="1">
        <v>3.3884415613920298E-2</v>
      </c>
      <c r="AG989" s="1" t="s">
        <v>10501</v>
      </c>
      <c r="AH989" s="1">
        <v>8.5836111111111109</v>
      </c>
      <c r="AI989" s="1">
        <v>-0.62597870510363096</v>
      </c>
      <c r="AJ989" s="1">
        <v>0.77984015077243996</v>
      </c>
      <c r="AL989" s="8" t="s">
        <v>10318</v>
      </c>
      <c r="AM989" s="1">
        <v>1010</v>
      </c>
      <c r="AN989" s="1" t="s">
        <v>36</v>
      </c>
      <c r="AO989" s="1">
        <v>1.7</v>
      </c>
      <c r="AP989" s="1" t="s">
        <v>36</v>
      </c>
      <c r="AQ989" s="1">
        <v>0</v>
      </c>
      <c r="AR989" s="1" t="s">
        <v>36</v>
      </c>
    </row>
    <row r="990" spans="1:44">
      <c r="A990" s="2">
        <f t="shared" si="19"/>
        <v>42224.361111111066</v>
      </c>
      <c r="B990" s="2">
        <v>42224.194444444402</v>
      </c>
      <c r="C990" s="6">
        <v>220.19445601851899</v>
      </c>
      <c r="D990" s="6">
        <v>-0.79676102112731395</v>
      </c>
      <c r="E990" s="6">
        <v>-0.60429452687589302</v>
      </c>
      <c r="F990" s="7">
        <v>3520</v>
      </c>
      <c r="G990" s="7">
        <v>908</v>
      </c>
      <c r="H990" s="3">
        <v>3154.36466814705</v>
      </c>
      <c r="I990" s="7">
        <v>3847.71924944485</v>
      </c>
      <c r="J990" s="1"/>
      <c r="R990" s="9">
        <v>42224.361111111102</v>
      </c>
      <c r="S990" s="9"/>
      <c r="T990" s="3">
        <v>23.257999999999999</v>
      </c>
      <c r="U990" s="3">
        <v>32.234297253634402</v>
      </c>
      <c r="V990" s="7">
        <v>7.47</v>
      </c>
      <c r="W990" s="7">
        <v>123.017021001622</v>
      </c>
      <c r="X990" s="7">
        <v>45.2</v>
      </c>
      <c r="Y990" s="7">
        <v>3.2</v>
      </c>
      <c r="Z990" s="7">
        <v>3.1483864297264801</v>
      </c>
      <c r="AA990" s="7" t="s">
        <v>29</v>
      </c>
      <c r="AB990" s="7">
        <v>2.95</v>
      </c>
      <c r="AC990" s="7">
        <v>6.17</v>
      </c>
      <c r="AD990" s="7">
        <v>-5.1414478927650801E-3</v>
      </c>
      <c r="AE990" s="7">
        <v>2.67308494898943E-2</v>
      </c>
      <c r="AF990" s="1">
        <v>3.3884415613920298E-2</v>
      </c>
      <c r="AG990" s="1" t="s">
        <v>10502</v>
      </c>
      <c r="AH990" s="1">
        <v>8.6669444444444395</v>
      </c>
      <c r="AI990" s="1">
        <v>-0.642841848242094</v>
      </c>
      <c r="AJ990" s="1">
        <v>0.76599892829473903</v>
      </c>
      <c r="AL990" s="1"/>
    </row>
    <row r="991" spans="1:44">
      <c r="A991" s="2">
        <f t="shared" si="19"/>
        <v>42224.364583333365</v>
      </c>
      <c r="B991" s="2">
        <v>42224.197916666701</v>
      </c>
      <c r="C991" s="6">
        <v>220.19792824074099</v>
      </c>
      <c r="D991" s="6">
        <v>-0.796724900083701</v>
      </c>
      <c r="E991" s="6">
        <v>-0.60434214943739994</v>
      </c>
      <c r="F991" s="7">
        <v>3508</v>
      </c>
      <c r="G991" s="7">
        <v>903</v>
      </c>
      <c r="H991" s="3">
        <v>3126.3005181347098</v>
      </c>
      <c r="I991" s="7">
        <v>3812.7457056994799</v>
      </c>
      <c r="J991" s="8" t="s">
        <v>10503</v>
      </c>
      <c r="K991" s="1">
        <v>1011</v>
      </c>
      <c r="L991" s="1" t="s">
        <v>36</v>
      </c>
      <c r="M991" s="1">
        <v>0.7</v>
      </c>
      <c r="N991" s="1" t="s">
        <v>36</v>
      </c>
      <c r="O991" s="1">
        <v>0</v>
      </c>
      <c r="P991" s="1" t="s">
        <v>36</v>
      </c>
      <c r="R991" s="9">
        <v>42224.364583333299</v>
      </c>
      <c r="S991" s="9"/>
      <c r="T991" s="3">
        <v>23.255000000100601</v>
      </c>
      <c r="U991" s="3">
        <v>32.224248788704401</v>
      </c>
      <c r="V991" s="7">
        <v>7.4600000003352802</v>
      </c>
      <c r="W991" s="7">
        <v>124.134166904629</v>
      </c>
      <c r="X991" s="7">
        <v>43.900000043585898</v>
      </c>
      <c r="Y991" s="7">
        <v>3.1100000030174901</v>
      </c>
      <c r="Z991" s="7">
        <v>3.1596255809775702</v>
      </c>
      <c r="AA991" s="7" t="s">
        <v>29</v>
      </c>
      <c r="AB991" s="7">
        <v>3.1899999919533699</v>
      </c>
      <c r="AC991" s="7">
        <v>6.35999999362976</v>
      </c>
      <c r="AD991" s="7">
        <v>3.0315032603512298E-3</v>
      </c>
      <c r="AE991" s="7">
        <v>2.6392071386767101E-2</v>
      </c>
      <c r="AF991" s="1">
        <v>3.4673685018484703E-2</v>
      </c>
      <c r="AG991" s="1" t="s">
        <v>10504</v>
      </c>
      <c r="AH991" s="1">
        <v>8.7502777777777805</v>
      </c>
      <c r="AI991" s="1">
        <v>-0.65939903399383604</v>
      </c>
      <c r="AJ991" s="1">
        <v>0.75179313242939105</v>
      </c>
      <c r="AL991" s="1"/>
    </row>
    <row r="992" spans="1:44">
      <c r="A992" s="2">
        <f t="shared" si="19"/>
        <v>42224.368055555562</v>
      </c>
      <c r="B992" s="2">
        <v>42224.201388888898</v>
      </c>
      <c r="C992" s="6">
        <v>220.20140046296299</v>
      </c>
      <c r="D992" s="6">
        <v>-0.79668877619367895</v>
      </c>
      <c r="E992" s="6">
        <v>-0.60438976983980996</v>
      </c>
      <c r="F992" s="7">
        <v>3488</v>
      </c>
      <c r="G992" s="7">
        <v>903</v>
      </c>
      <c r="H992" s="3">
        <v>3108.4766839378199</v>
      </c>
      <c r="I992" s="7">
        <v>3790.5336435233098</v>
      </c>
      <c r="J992" s="1"/>
      <c r="R992" s="9">
        <v>42224.368055555598</v>
      </c>
      <c r="S992" s="9"/>
      <c r="T992" s="3">
        <v>23.254999999999999</v>
      </c>
      <c r="U992" s="3">
        <v>32.234200323102201</v>
      </c>
      <c r="V992" s="7">
        <v>7.45</v>
      </c>
      <c r="W992" s="7">
        <v>126.57082808215399</v>
      </c>
      <c r="X992" s="7">
        <v>43.8</v>
      </c>
      <c r="Y992" s="7">
        <v>3.1</v>
      </c>
      <c r="Z992" s="7">
        <v>3.09298462866276</v>
      </c>
      <c r="AA992" s="7" t="s">
        <v>29</v>
      </c>
      <c r="AB992" s="7">
        <v>3.01</v>
      </c>
      <c r="AC992" s="7">
        <v>6.12</v>
      </c>
      <c r="AD992" s="7">
        <v>9.6135330787279899E-3</v>
      </c>
      <c r="AE992" s="7">
        <v>2.45858935721164E-2</v>
      </c>
      <c r="AF992" s="1">
        <v>3.5481338923357503E-2</v>
      </c>
      <c r="AG992" s="1" t="s">
        <v>10505</v>
      </c>
      <c r="AH992" s="1">
        <v>8.8336111111111109</v>
      </c>
      <c r="AI992" s="1">
        <v>-0.67564238204848104</v>
      </c>
      <c r="AJ992" s="1">
        <v>0.73722952435442701</v>
      </c>
      <c r="AL992" s="8" t="s">
        <v>10322</v>
      </c>
      <c r="AM992" s="1">
        <v>1010</v>
      </c>
      <c r="AN992" s="1" t="s">
        <v>36</v>
      </c>
      <c r="AO992" s="1">
        <v>2</v>
      </c>
      <c r="AP992" s="1" t="s">
        <v>36</v>
      </c>
      <c r="AQ992" s="1">
        <v>0</v>
      </c>
      <c r="AR992" s="1" t="s">
        <v>36</v>
      </c>
    </row>
    <row r="993" spans="1:44">
      <c r="A993" s="2">
        <f t="shared" si="19"/>
        <v>42224.371527777766</v>
      </c>
      <c r="B993" s="2">
        <v>42224.204861111102</v>
      </c>
      <c r="C993" s="6">
        <v>220.20487268518499</v>
      </c>
      <c r="D993" s="6">
        <v>-0.79665264945737602</v>
      </c>
      <c r="E993" s="6">
        <v>-0.604437388082954</v>
      </c>
      <c r="F993" s="7">
        <v>3469</v>
      </c>
      <c r="G993" s="7">
        <v>903</v>
      </c>
      <c r="H993" s="3">
        <v>3091.5440414507798</v>
      </c>
      <c r="I993" s="7">
        <v>3769.4321844559599</v>
      </c>
      <c r="J993" s="1"/>
      <c r="R993" s="9">
        <v>42224.371527777803</v>
      </c>
      <c r="S993" s="9"/>
      <c r="T993" s="3">
        <v>23.266999999999999</v>
      </c>
      <c r="U993" s="3">
        <v>32.224151857835302</v>
      </c>
      <c r="V993" s="7">
        <v>7.46</v>
      </c>
      <c r="W993" s="7">
        <v>128.29700933302499</v>
      </c>
      <c r="X993" s="7">
        <v>43.1</v>
      </c>
      <c r="Y993" s="7">
        <v>3.06</v>
      </c>
      <c r="Z993" s="7">
        <v>2.9595813796444501</v>
      </c>
      <c r="AA993" s="7" t="s">
        <v>29</v>
      </c>
      <c r="AB993" s="7">
        <v>3.28</v>
      </c>
      <c r="AC993" s="7">
        <v>6.67</v>
      </c>
      <c r="AD993" s="7">
        <v>1.6195562843764999E-2</v>
      </c>
      <c r="AE993" s="7">
        <v>2.2779715708267301E-2</v>
      </c>
      <c r="AF993" s="1">
        <v>3.46736850452532E-2</v>
      </c>
      <c r="AG993" s="1" t="s">
        <v>10506</v>
      </c>
      <c r="AH993" s="1">
        <v>8.9169444444444395</v>
      </c>
      <c r="AI993" s="1">
        <v>-0.69156416146515298</v>
      </c>
      <c r="AJ993" s="1">
        <v>0.72231503554681697</v>
      </c>
      <c r="AL993" s="1"/>
    </row>
    <row r="994" spans="1:44">
      <c r="A994" s="2">
        <f t="shared" si="19"/>
        <v>42224.374999999964</v>
      </c>
      <c r="B994" s="2">
        <v>42224.208333333299</v>
      </c>
      <c r="C994" s="6">
        <v>220.208344907407</v>
      </c>
      <c r="D994" s="6">
        <v>-0.79661651987492099</v>
      </c>
      <c r="E994" s="6">
        <v>-0.60448500416666195</v>
      </c>
      <c r="F994" s="7">
        <v>3469</v>
      </c>
      <c r="G994" s="7">
        <v>905</v>
      </c>
      <c r="H994" s="3">
        <v>3098.3913150752501</v>
      </c>
      <c r="I994" s="7">
        <v>3777.96525684678</v>
      </c>
      <c r="J994" s="8" t="s">
        <v>10507</v>
      </c>
      <c r="K994" s="1">
        <v>1011</v>
      </c>
      <c r="L994" s="1" t="s">
        <v>36</v>
      </c>
      <c r="M994" s="1">
        <v>0.7</v>
      </c>
      <c r="N994" s="1" t="s">
        <v>36</v>
      </c>
      <c r="O994" s="1">
        <v>0</v>
      </c>
      <c r="P994" s="1" t="s">
        <v>36</v>
      </c>
      <c r="R994" s="9">
        <v>42224.375</v>
      </c>
      <c r="S994" s="9"/>
      <c r="T994" s="3">
        <v>23.268999999999998</v>
      </c>
      <c r="U994" s="3">
        <v>32.224103392568402</v>
      </c>
      <c r="V994" s="7">
        <v>7.45</v>
      </c>
      <c r="W994" s="7">
        <v>128.297686111243</v>
      </c>
      <c r="X994" s="7">
        <v>43.2</v>
      </c>
      <c r="Y994" s="7">
        <v>3.06</v>
      </c>
      <c r="Z994" s="7">
        <v>2.9596882584820801</v>
      </c>
      <c r="AA994" s="7" t="s">
        <v>29</v>
      </c>
      <c r="AB994" s="7">
        <v>3.08</v>
      </c>
      <c r="AC994" s="7">
        <v>6.94</v>
      </c>
      <c r="AD994" s="7">
        <v>2.2777592608801901E-2</v>
      </c>
      <c r="AE994" s="7">
        <v>2.0973537844418199E-2</v>
      </c>
      <c r="AF994" s="1">
        <v>3.5481338923357503E-2</v>
      </c>
      <c r="AG994" s="1" t="s">
        <v>10508</v>
      </c>
      <c r="AH994" s="1">
        <v>9.0002777777777805</v>
      </c>
      <c r="AI994" s="1">
        <v>-0.70715679435197398</v>
      </c>
      <c r="AJ994" s="1">
        <v>0.70705676448347399</v>
      </c>
      <c r="AL994" s="1"/>
    </row>
    <row r="995" spans="1:44">
      <c r="A995" s="2">
        <f t="shared" si="19"/>
        <v>42224.378472222263</v>
      </c>
      <c r="B995" s="2">
        <v>42224.211805555598</v>
      </c>
      <c r="C995" s="6">
        <v>220.21181712962999</v>
      </c>
      <c r="D995" s="6">
        <v>-0.796580387446434</v>
      </c>
      <c r="E995" s="6">
        <v>-0.60453261809077696</v>
      </c>
      <c r="F995" s="7">
        <v>3475</v>
      </c>
      <c r="G995" s="7">
        <v>905</v>
      </c>
      <c r="H995" s="3">
        <v>3103.7503084135201</v>
      </c>
      <c r="I995" s="7">
        <v>3784.64363434493</v>
      </c>
      <c r="J995" s="1"/>
      <c r="R995" s="9">
        <v>42224.378472222197</v>
      </c>
      <c r="S995" s="9"/>
      <c r="T995" s="3">
        <v>23.2670000000671</v>
      </c>
      <c r="U995" s="3">
        <v>32.224054927303101</v>
      </c>
      <c r="V995" s="7">
        <v>7.45</v>
      </c>
      <c r="W995" s="7">
        <v>133.27195432204101</v>
      </c>
      <c r="X995" s="7">
        <v>42.700000016763802</v>
      </c>
      <c r="Y995" s="7">
        <v>3.0200000013411001</v>
      </c>
      <c r="Z995" s="7">
        <v>2.9709221863314799</v>
      </c>
      <c r="AA995" s="7" t="s">
        <v>29</v>
      </c>
      <c r="AB995" s="7">
        <v>3.0700000003352801</v>
      </c>
      <c r="AC995" s="7">
        <v>6.4900000150874302</v>
      </c>
      <c r="AD995" s="7">
        <v>2.7195875996233101E-2</v>
      </c>
      <c r="AE995" s="7">
        <v>1.7854127910139801E-2</v>
      </c>
      <c r="AF995" s="1">
        <v>3.5481338923357503E-2</v>
      </c>
      <c r="AG995" s="1" t="s">
        <v>10509</v>
      </c>
      <c r="AH995" s="1">
        <v>9.0836111111111109</v>
      </c>
      <c r="AI995" s="1">
        <v>-0.72241285947271705</v>
      </c>
      <c r="AJ995" s="1">
        <v>0.69146197326277603</v>
      </c>
      <c r="AL995" s="8" t="s">
        <v>10326</v>
      </c>
      <c r="AM995" s="1">
        <v>1010</v>
      </c>
      <c r="AN995" s="1" t="s">
        <v>36</v>
      </c>
      <c r="AO995" s="1">
        <v>1.8</v>
      </c>
      <c r="AP995" s="1" t="s">
        <v>36</v>
      </c>
      <c r="AQ995" s="1">
        <v>0</v>
      </c>
      <c r="AR995" s="1" t="s">
        <v>36</v>
      </c>
    </row>
    <row r="996" spans="1:44">
      <c r="A996" s="2">
        <f t="shared" si="19"/>
        <v>42224.381944444467</v>
      </c>
      <c r="B996" s="2">
        <v>42224.215277777803</v>
      </c>
      <c r="C996" s="6">
        <v>220.21528935185199</v>
      </c>
      <c r="D996" s="6">
        <v>-0.79654425217206304</v>
      </c>
      <c r="E996" s="6">
        <v>-0.60458022985510296</v>
      </c>
      <c r="F996" s="7">
        <v>3469</v>
      </c>
      <c r="G996" s="7">
        <v>903</v>
      </c>
      <c r="H996" s="3">
        <v>3091.5440414507798</v>
      </c>
      <c r="I996" s="7">
        <v>3769.4321844559599</v>
      </c>
      <c r="J996" s="1"/>
      <c r="R996" s="9">
        <v>42224.381944444402</v>
      </c>
      <c r="S996" s="9"/>
      <c r="T996" s="3">
        <v>23.269999999899401</v>
      </c>
      <c r="U996" s="3">
        <v>32.224006462036201</v>
      </c>
      <c r="V996" s="7">
        <v>7.45</v>
      </c>
      <c r="W996" s="7">
        <v>132.35913589030099</v>
      </c>
      <c r="X996" s="7">
        <v>41.700000033527601</v>
      </c>
      <c r="Y996" s="7">
        <v>2.9500000023469299</v>
      </c>
      <c r="Z996" s="7">
        <v>3.2714706393603898</v>
      </c>
      <c r="AA996" s="7" t="s">
        <v>29</v>
      </c>
      <c r="AB996" s="7">
        <v>3.2499999939650301</v>
      </c>
      <c r="AC996" s="7">
        <v>6.5699999973177903</v>
      </c>
      <c r="AD996" s="7">
        <v>3.1614159459253603E-2</v>
      </c>
      <c r="AE996" s="7">
        <v>1.4734717827245499E-2</v>
      </c>
      <c r="AF996" s="1">
        <v>3.5481338923357503E-2</v>
      </c>
      <c r="AG996" s="1" t="s">
        <v>10510</v>
      </c>
      <c r="AH996" s="1">
        <v>9.1669444444444395</v>
      </c>
      <c r="AI996" s="1">
        <v>-0.73732509577891703</v>
      </c>
      <c r="AJ996" s="1">
        <v>0.67553808414819305</v>
      </c>
      <c r="AL996" s="1"/>
    </row>
    <row r="997" spans="1:44">
      <c r="A997" s="2">
        <f t="shared" si="19"/>
        <v>42224.385416666664</v>
      </c>
      <c r="B997" s="2">
        <v>42224.21875</v>
      </c>
      <c r="C997" s="6">
        <v>220.21876157407399</v>
      </c>
      <c r="D997" s="6">
        <v>-0.79650811405192801</v>
      </c>
      <c r="E997" s="6">
        <v>-0.60462783945948195</v>
      </c>
      <c r="F997" s="7">
        <v>3488</v>
      </c>
      <c r="G997" s="7">
        <v>901</v>
      </c>
      <c r="H997" s="3">
        <v>3101.5919072292099</v>
      </c>
      <c r="I997" s="7">
        <v>3781.9538347890398</v>
      </c>
      <c r="J997" s="8" t="s">
        <v>10511</v>
      </c>
      <c r="K997" s="1">
        <v>1011</v>
      </c>
      <c r="L997" s="1" t="s">
        <v>36</v>
      </c>
      <c r="M997" s="1">
        <v>0.7</v>
      </c>
      <c r="N997" s="1" t="s">
        <v>36</v>
      </c>
      <c r="O997" s="1">
        <v>0</v>
      </c>
      <c r="P997" s="1" t="s">
        <v>36</v>
      </c>
      <c r="R997" s="9">
        <v>42224.385416666701</v>
      </c>
      <c r="S997" s="9"/>
      <c r="T997" s="3">
        <v>23.260999999999999</v>
      </c>
      <c r="U997" s="3">
        <v>32.223957996769201</v>
      </c>
      <c r="V997" s="7">
        <v>7.44</v>
      </c>
      <c r="W997" s="7">
        <v>132.56283993537599</v>
      </c>
      <c r="X997" s="7">
        <v>41.4</v>
      </c>
      <c r="Y997" s="7">
        <v>2.94</v>
      </c>
      <c r="Z997" s="7">
        <v>3.07128742487828</v>
      </c>
      <c r="AA997" s="7" t="s">
        <v>29</v>
      </c>
      <c r="AB997" s="7">
        <v>3.5</v>
      </c>
      <c r="AC997" s="7">
        <v>7.54</v>
      </c>
      <c r="AD997" s="7">
        <v>3.6032442922274102E-2</v>
      </c>
      <c r="AE997" s="7">
        <v>1.1615307744351299E-2</v>
      </c>
      <c r="AF997" s="1">
        <v>3.6307805477010097E-2</v>
      </c>
      <c r="AG997" s="1" t="s">
        <v>10512</v>
      </c>
      <c r="AH997" s="1">
        <v>9.2502777777777805</v>
      </c>
      <c r="AI997" s="1">
        <v>-0.75188640586572797</v>
      </c>
      <c r="AJ997" s="1">
        <v>0.65929267603570296</v>
      </c>
      <c r="AL997" s="1"/>
    </row>
    <row r="998" spans="1:44">
      <c r="A998" s="2">
        <f t="shared" si="19"/>
        <v>42224.388888888861</v>
      </c>
      <c r="B998" s="2">
        <v>42224.222222222197</v>
      </c>
      <c r="C998" s="6">
        <v>220.222233796296</v>
      </c>
      <c r="D998" s="6">
        <v>-0.79647197308615802</v>
      </c>
      <c r="E998" s="6">
        <v>-0.60467544690374497</v>
      </c>
      <c r="F998" s="7">
        <v>3497</v>
      </c>
      <c r="G998" s="7">
        <v>899</v>
      </c>
      <c r="H998" s="3">
        <v>3102.6923266715999</v>
      </c>
      <c r="I998" s="7">
        <v>3783.32517749815</v>
      </c>
      <c r="J998" s="1"/>
      <c r="R998" s="26">
        <v>0.38888888888888901</v>
      </c>
      <c r="S998" s="26"/>
      <c r="T998" s="1">
        <v>23.25</v>
      </c>
      <c r="U998" s="1">
        <v>32.22</v>
      </c>
      <c r="V998" s="1">
        <v>7.44</v>
      </c>
      <c r="W998" s="1">
        <v>132.46</v>
      </c>
      <c r="X998" s="1">
        <v>40.4</v>
      </c>
      <c r="Y998" s="1">
        <v>2.86</v>
      </c>
      <c r="Z998" s="1">
        <v>2.9</v>
      </c>
      <c r="AB998" s="1">
        <v>4.08</v>
      </c>
      <c r="AC998" s="1">
        <v>9.7799999999999994</v>
      </c>
      <c r="AD998" s="1">
        <v>0.04</v>
      </c>
      <c r="AE998" s="1">
        <v>0.01</v>
      </c>
      <c r="AL998" s="1"/>
    </row>
    <row r="999" spans="1:44">
      <c r="A999" s="2">
        <f t="shared" si="19"/>
        <v>42224.392361111066</v>
      </c>
      <c r="B999" s="2">
        <v>42224.225694444402</v>
      </c>
      <c r="C999" s="6">
        <v>220.22570601851899</v>
      </c>
      <c r="D999" s="6">
        <v>-0.796435829274871</v>
      </c>
      <c r="E999" s="6">
        <v>-0.60472305218773403</v>
      </c>
      <c r="F999" s="7">
        <v>3536</v>
      </c>
      <c r="G999" s="7">
        <v>903</v>
      </c>
      <c r="H999" s="3">
        <v>3151.25388601036</v>
      </c>
      <c r="I999" s="7">
        <v>3843.8425927461099</v>
      </c>
      <c r="J999" s="1"/>
      <c r="R999" s="26">
        <v>0.39236111111111099</v>
      </c>
      <c r="S999" s="26"/>
      <c r="T999" s="1">
        <v>23.24</v>
      </c>
      <c r="U999" s="1">
        <v>32.22</v>
      </c>
      <c r="V999" s="1">
        <v>7.43</v>
      </c>
      <c r="W999" s="1">
        <v>132.77000000000001</v>
      </c>
      <c r="X999" s="1">
        <v>40.200000000000003</v>
      </c>
      <c r="Y999" s="1">
        <v>2.85</v>
      </c>
      <c r="Z999" s="1">
        <v>3.03</v>
      </c>
      <c r="AB999" s="1">
        <v>3.09</v>
      </c>
      <c r="AC999" s="1">
        <v>6.26</v>
      </c>
      <c r="AD999" s="1">
        <v>0.04</v>
      </c>
      <c r="AE999" s="1">
        <v>0.01</v>
      </c>
      <c r="AL999" s="1"/>
    </row>
    <row r="1000" spans="1:44">
      <c r="A1000" s="2">
        <f t="shared" si="19"/>
        <v>42224.395833333365</v>
      </c>
      <c r="B1000" s="2">
        <v>42224.229166666701</v>
      </c>
      <c r="C1000" s="6">
        <v>220.22917824074099</v>
      </c>
      <c r="D1000" s="6">
        <v>-0.79639968261821703</v>
      </c>
      <c r="E1000" s="6">
        <v>-0.60477065531125396</v>
      </c>
      <c r="F1000" s="7">
        <v>3573</v>
      </c>
      <c r="G1000" s="7">
        <v>903</v>
      </c>
      <c r="H1000" s="3">
        <v>3184.2279792746099</v>
      </c>
      <c r="I1000" s="7">
        <v>3884.9349077720199</v>
      </c>
      <c r="J1000" s="8" t="s">
        <v>10513</v>
      </c>
      <c r="K1000" s="1">
        <v>1011</v>
      </c>
      <c r="L1000" s="1" t="s">
        <v>36</v>
      </c>
      <c r="M1000" s="1">
        <v>0.9</v>
      </c>
      <c r="N1000" s="1" t="s">
        <v>36</v>
      </c>
      <c r="O1000" s="1">
        <v>0</v>
      </c>
      <c r="P1000" s="1" t="s">
        <v>36</v>
      </c>
      <c r="R1000" s="26">
        <v>0.39583333333333298</v>
      </c>
      <c r="S1000" s="26"/>
      <c r="T1000" s="1">
        <v>23.22</v>
      </c>
      <c r="U1000" s="1">
        <v>32.22</v>
      </c>
      <c r="V1000" s="1">
        <v>7.42</v>
      </c>
      <c r="W1000" s="1">
        <v>131.96</v>
      </c>
      <c r="X1000" s="1">
        <v>39.299999999999997</v>
      </c>
      <c r="Y1000" s="1">
        <v>2.79</v>
      </c>
      <c r="Z1000" s="1">
        <v>2.81</v>
      </c>
      <c r="AB1000" s="1">
        <v>2.85</v>
      </c>
      <c r="AC1000" s="1">
        <v>6.25</v>
      </c>
      <c r="AD1000" s="1">
        <v>0.04</v>
      </c>
      <c r="AE1000" s="1">
        <v>0</v>
      </c>
      <c r="AL1000" s="1"/>
    </row>
    <row r="1001" spans="1:44">
      <c r="A1001" s="2">
        <f t="shared" si="19"/>
        <v>42224.399305555562</v>
      </c>
      <c r="B1001" s="2">
        <v>42224.232638888898</v>
      </c>
      <c r="C1001" s="6">
        <v>220.23265046296299</v>
      </c>
      <c r="D1001" s="6">
        <v>-0.79636353311631503</v>
      </c>
      <c r="E1001" s="6">
        <v>-0.60481825627414698</v>
      </c>
      <c r="F1001" s="7">
        <v>3638</v>
      </c>
      <c r="G1001" s="7">
        <v>901</v>
      </c>
      <c r="H1001" s="3">
        <v>3234.9745867258798</v>
      </c>
      <c r="I1001" s="7">
        <v>3948.1753299777902</v>
      </c>
      <c r="J1001" s="1"/>
      <c r="R1001" s="26">
        <v>0.39930555555555602</v>
      </c>
      <c r="S1001" s="26"/>
      <c r="T1001" s="1">
        <v>23.19</v>
      </c>
      <c r="U1001" s="1">
        <v>32.22</v>
      </c>
      <c r="V1001" s="1">
        <v>7.42</v>
      </c>
      <c r="W1001" s="1">
        <v>130.74</v>
      </c>
      <c r="X1001" s="1">
        <v>38.6</v>
      </c>
      <c r="Y1001" s="1">
        <v>2.74</v>
      </c>
      <c r="Z1001" s="1">
        <v>2.92</v>
      </c>
      <c r="AB1001" s="1">
        <v>3.11</v>
      </c>
      <c r="AD1001" s="1">
        <v>0.05</v>
      </c>
      <c r="AE1001" s="1">
        <v>0</v>
      </c>
      <c r="AL1001" s="1"/>
    </row>
    <row r="1002" spans="1:44">
      <c r="A1002" s="2">
        <f t="shared" si="19"/>
        <v>42224.402777777766</v>
      </c>
      <c r="B1002" s="2">
        <v>42224.236111111102</v>
      </c>
      <c r="C1002" s="6">
        <v>220.23612268518499</v>
      </c>
      <c r="D1002" s="6">
        <v>-0.79632738076929499</v>
      </c>
      <c r="E1002" s="6">
        <v>-0.60486585507624202</v>
      </c>
      <c r="F1002" s="7">
        <v>3696</v>
      </c>
      <c r="G1002" s="7">
        <v>905</v>
      </c>
      <c r="H1002" s="3">
        <v>3301.1398963730599</v>
      </c>
      <c r="I1002" s="7">
        <v>4030.6305388601099</v>
      </c>
      <c r="J1002" s="1"/>
      <c r="R1002" s="26">
        <v>0.40277777777777801</v>
      </c>
      <c r="S1002" s="26"/>
      <c r="T1002" s="1">
        <v>23.18</v>
      </c>
      <c r="U1002" s="1">
        <v>32.22</v>
      </c>
      <c r="V1002" s="1">
        <v>7.41</v>
      </c>
      <c r="W1002" s="1">
        <v>131.15</v>
      </c>
      <c r="X1002" s="1">
        <v>37</v>
      </c>
      <c r="Y1002" s="1">
        <v>2.62</v>
      </c>
      <c r="Z1002" s="1">
        <v>3.02</v>
      </c>
      <c r="AB1002" s="1">
        <v>3.35</v>
      </c>
      <c r="AC1002" s="1">
        <v>7.25</v>
      </c>
      <c r="AD1002" s="1">
        <v>0.05</v>
      </c>
      <c r="AE1002" s="1">
        <v>0</v>
      </c>
      <c r="AL1002" s="1"/>
    </row>
    <row r="1003" spans="1:44">
      <c r="A1003" s="2">
        <f t="shared" si="19"/>
        <v>42224.406249999964</v>
      </c>
      <c r="B1003" s="2">
        <v>42224.239583333299</v>
      </c>
      <c r="C1003" s="6">
        <v>220.239594907407</v>
      </c>
      <c r="D1003" s="6">
        <v>-0.79629122557728504</v>
      </c>
      <c r="E1003" s="6">
        <v>-0.60491345171737099</v>
      </c>
      <c r="F1003" s="7">
        <v>3735</v>
      </c>
      <c r="G1003" s="7">
        <v>903</v>
      </c>
      <c r="H1003" s="3">
        <v>3328.6010362694301</v>
      </c>
      <c r="I1003" s="7">
        <v>4064.8526113989601</v>
      </c>
      <c r="J1003" s="8" t="s">
        <v>10514</v>
      </c>
      <c r="K1003" s="1">
        <v>1011</v>
      </c>
      <c r="L1003" s="1" t="s">
        <v>36</v>
      </c>
      <c r="M1003" s="1">
        <v>1.1000000000000001</v>
      </c>
      <c r="N1003" s="1" t="s">
        <v>36</v>
      </c>
      <c r="O1003" s="1">
        <v>0</v>
      </c>
      <c r="P1003" s="1" t="s">
        <v>36</v>
      </c>
      <c r="R1003" s="26">
        <v>0.40625</v>
      </c>
      <c r="S1003" s="26"/>
      <c r="T1003" s="1">
        <v>23.15</v>
      </c>
      <c r="U1003" s="1">
        <v>32.22</v>
      </c>
      <c r="V1003" s="1">
        <v>7.4</v>
      </c>
      <c r="W1003" s="1">
        <v>129.83000000000001</v>
      </c>
      <c r="X1003" s="1">
        <v>36.4</v>
      </c>
      <c r="Y1003" s="1">
        <v>2.58</v>
      </c>
      <c r="Z1003" s="1">
        <v>3.13</v>
      </c>
      <c r="AB1003" s="1">
        <v>2.94</v>
      </c>
      <c r="AC1003" s="1">
        <v>5.99</v>
      </c>
      <c r="AD1003" s="1">
        <v>0.05</v>
      </c>
      <c r="AE1003" s="1">
        <v>0</v>
      </c>
      <c r="AL1003" s="1"/>
    </row>
    <row r="1004" spans="1:44">
      <c r="A1004" s="2">
        <f t="shared" si="19"/>
        <v>42224.409722222263</v>
      </c>
      <c r="B1004" s="2">
        <v>42224.243055555598</v>
      </c>
      <c r="C1004" s="6">
        <v>220.24306712962999</v>
      </c>
      <c r="D1004" s="6">
        <v>-0.79625506754040498</v>
      </c>
      <c r="E1004" s="6">
        <v>-0.60496104619737701</v>
      </c>
      <c r="F1004" s="7">
        <v>3744</v>
      </c>
      <c r="G1004" s="7">
        <v>901</v>
      </c>
      <c r="H1004" s="3">
        <v>3329.23168023686</v>
      </c>
      <c r="I1004" s="7">
        <v>4065.6385199111701</v>
      </c>
      <c r="J1004" s="1"/>
      <c r="R1004" s="26">
        <v>0.40972222222222199</v>
      </c>
      <c r="S1004" s="26"/>
      <c r="T1004" s="1">
        <v>23.13</v>
      </c>
      <c r="U1004" s="1">
        <v>32.22</v>
      </c>
      <c r="V1004" s="1">
        <v>7.39</v>
      </c>
      <c r="W1004" s="1">
        <v>128.51</v>
      </c>
      <c r="X1004" s="1">
        <v>36.1</v>
      </c>
      <c r="Y1004" s="1">
        <v>2.56</v>
      </c>
      <c r="Z1004" s="1">
        <v>2.86</v>
      </c>
      <c r="AB1004" s="1">
        <v>2.75</v>
      </c>
      <c r="AC1004" s="1">
        <v>6.42</v>
      </c>
      <c r="AD1004" s="1">
        <v>0.05</v>
      </c>
      <c r="AE1004" s="1">
        <v>0</v>
      </c>
      <c r="AL1004" s="1"/>
    </row>
    <row r="1005" spans="1:44">
      <c r="A1005" s="2">
        <f t="shared" si="19"/>
        <v>42224.413194444467</v>
      </c>
      <c r="B1005" s="2">
        <v>42224.246527777803</v>
      </c>
      <c r="C1005" s="6">
        <v>220.24653935185199</v>
      </c>
      <c r="D1005" s="6">
        <v>-0.79621890665880302</v>
      </c>
      <c r="E1005" s="6">
        <v>-0.60500863851606301</v>
      </c>
      <c r="F1005" s="7">
        <v>3803</v>
      </c>
      <c r="G1005" s="7">
        <v>899</v>
      </c>
      <c r="H1005" s="3">
        <v>3374.1889958055799</v>
      </c>
      <c r="I1005" s="7">
        <v>4121.6643265729099</v>
      </c>
      <c r="J1005" s="1"/>
      <c r="R1005" s="26">
        <v>0.41319444444444398</v>
      </c>
      <c r="S1005" s="26"/>
      <c r="T1005" s="1">
        <v>23.14</v>
      </c>
      <c r="U1005" s="1">
        <v>32.21</v>
      </c>
      <c r="V1005" s="1">
        <v>7.39</v>
      </c>
      <c r="W1005" s="1">
        <v>129.41999999999999</v>
      </c>
      <c r="X1005" s="1">
        <v>35.4</v>
      </c>
      <c r="Y1005" s="1">
        <v>2.5099999999999998</v>
      </c>
      <c r="Z1005" s="1">
        <v>2.72</v>
      </c>
      <c r="AB1005" s="1">
        <v>2.77</v>
      </c>
      <c r="AC1005" s="1">
        <v>5.66</v>
      </c>
      <c r="AD1005" s="1">
        <v>0.05</v>
      </c>
      <c r="AE1005" s="1">
        <v>0</v>
      </c>
      <c r="AL1005" s="1"/>
    </row>
    <row r="1006" spans="1:44">
      <c r="A1006" s="2">
        <f t="shared" si="19"/>
        <v>42224.416666666664</v>
      </c>
      <c r="B1006" s="2">
        <v>42224.25</v>
      </c>
      <c r="C1006" s="6">
        <v>220.25001157407399</v>
      </c>
      <c r="D1006" s="6">
        <v>-0.79618274293259905</v>
      </c>
      <c r="E1006" s="6">
        <v>-0.60505622867327202</v>
      </c>
      <c r="F1006" s="7">
        <v>3834</v>
      </c>
      <c r="G1006" s="7">
        <v>899</v>
      </c>
      <c r="H1006" s="3">
        <v>3401.6935603256802</v>
      </c>
      <c r="I1006" s="7">
        <v>4155.9405148778596</v>
      </c>
      <c r="J1006" s="8" t="s">
        <v>10515</v>
      </c>
      <c r="K1006" s="1">
        <v>1011</v>
      </c>
      <c r="L1006" s="1" t="s">
        <v>36</v>
      </c>
      <c r="M1006" s="1">
        <v>1.1000000000000001</v>
      </c>
      <c r="N1006" s="1" t="s">
        <v>36</v>
      </c>
      <c r="O1006" s="1">
        <v>0</v>
      </c>
      <c r="P1006" s="1" t="s">
        <v>36</v>
      </c>
      <c r="R1006" s="26">
        <v>0.41666666666666702</v>
      </c>
      <c r="S1006" s="26"/>
      <c r="T1006" s="1">
        <v>23.16</v>
      </c>
      <c r="U1006" s="1">
        <v>32.22</v>
      </c>
      <c r="V1006" s="1">
        <v>7.39</v>
      </c>
      <c r="W1006" s="1">
        <v>135.72</v>
      </c>
      <c r="X1006" s="1">
        <v>34.299999999999997</v>
      </c>
      <c r="Y1006" s="1">
        <v>2.4300000000000002</v>
      </c>
      <c r="Z1006" s="1">
        <v>2.88</v>
      </c>
      <c r="AB1006" s="1">
        <v>2.88</v>
      </c>
      <c r="AC1006" s="1">
        <v>5.73</v>
      </c>
      <c r="AD1006" s="1">
        <v>0.06</v>
      </c>
      <c r="AE1006" s="1">
        <v>0</v>
      </c>
      <c r="AL1006" s="1"/>
    </row>
    <row r="1007" spans="1:44">
      <c r="A1007" s="2">
        <f t="shared" si="19"/>
        <v>42224.420138888861</v>
      </c>
      <c r="B1007" s="2">
        <v>42224.253472222197</v>
      </c>
      <c r="C1007" s="6">
        <v>220.253483796296</v>
      </c>
      <c r="D1007" s="6">
        <v>-0.79614657636192299</v>
      </c>
      <c r="E1007" s="6">
        <v>-0.60510381666883295</v>
      </c>
      <c r="F1007" s="7">
        <v>3858</v>
      </c>
      <c r="G1007" s="7">
        <v>898</v>
      </c>
      <c r="H1007" s="3">
        <v>3419.1798667653602</v>
      </c>
      <c r="I1007" s="7">
        <v>4177.7319499629903</v>
      </c>
      <c r="J1007" s="1"/>
      <c r="R1007" s="26">
        <v>0.42013888888888901</v>
      </c>
      <c r="S1007" s="26"/>
      <c r="T1007" s="1">
        <v>23.18</v>
      </c>
      <c r="U1007" s="1">
        <v>32.21</v>
      </c>
      <c r="V1007" s="1">
        <v>7.39</v>
      </c>
      <c r="W1007" s="1">
        <v>136.94</v>
      </c>
      <c r="X1007" s="1">
        <v>34.200000000000003</v>
      </c>
      <c r="Y1007" s="1">
        <v>2.4300000000000002</v>
      </c>
      <c r="Z1007" s="1">
        <v>2.88</v>
      </c>
      <c r="AB1007" s="1">
        <v>2.95</v>
      </c>
      <c r="AC1007" s="1">
        <v>5.55</v>
      </c>
      <c r="AD1007" s="1">
        <v>0.06</v>
      </c>
      <c r="AE1007" s="1">
        <v>0.01</v>
      </c>
      <c r="AL1007" s="1"/>
    </row>
    <row r="1008" spans="1:44">
      <c r="A1008" s="2">
        <f t="shared" si="19"/>
        <v>42224.423611111066</v>
      </c>
      <c r="B1008" s="2">
        <v>42224.256944444402</v>
      </c>
      <c r="C1008" s="6">
        <v>220.25695601851899</v>
      </c>
      <c r="D1008" s="6">
        <v>-0.79611040694689295</v>
      </c>
      <c r="E1008" s="6">
        <v>-0.60515140250259103</v>
      </c>
      <c r="F1008" s="7">
        <v>3853</v>
      </c>
      <c r="G1008" s="7">
        <v>898</v>
      </c>
      <c r="H1008" s="3">
        <v>3414.7485812977998</v>
      </c>
      <c r="I1008" s="7">
        <v>4172.2096820133202</v>
      </c>
      <c r="J1008" s="1"/>
      <c r="R1008" s="26">
        <v>0.42361111111111099</v>
      </c>
      <c r="S1008" s="26"/>
      <c r="T1008" s="1">
        <v>23.2</v>
      </c>
      <c r="U1008" s="1">
        <v>32.22</v>
      </c>
      <c r="V1008" s="1">
        <v>7.39</v>
      </c>
      <c r="W1008" s="1">
        <v>135.62</v>
      </c>
      <c r="X1008" s="1">
        <v>33.700000000000003</v>
      </c>
      <c r="Y1008" s="1">
        <v>2.39</v>
      </c>
      <c r="Z1008" s="1">
        <v>3.2</v>
      </c>
      <c r="AB1008" s="1">
        <v>2.75</v>
      </c>
      <c r="AC1008" s="1">
        <v>5.86</v>
      </c>
      <c r="AD1008" s="1">
        <v>7.0000000000000007E-2</v>
      </c>
      <c r="AE1008" s="1">
        <v>0.01</v>
      </c>
      <c r="AL1008" s="1"/>
    </row>
    <row r="1009" spans="1:31" s="1" customFormat="1">
      <c r="A1009" s="2">
        <f t="shared" si="19"/>
        <v>42224.427083333365</v>
      </c>
      <c r="B1009" s="2">
        <v>42224.260416666701</v>
      </c>
      <c r="C1009" s="6">
        <v>220.26042824074099</v>
      </c>
      <c r="D1009" s="6">
        <v>-0.79607423468765903</v>
      </c>
      <c r="E1009" s="6">
        <v>-0.60519898617434797</v>
      </c>
      <c r="F1009" s="7">
        <v>3855</v>
      </c>
      <c r="G1009" s="7">
        <v>898</v>
      </c>
      <c r="H1009" s="3">
        <v>3416.5210954848299</v>
      </c>
      <c r="I1009" s="7">
        <v>4174.4185891931902</v>
      </c>
      <c r="J1009" s="8" t="s">
        <v>10516</v>
      </c>
      <c r="K1009" s="1">
        <v>1011</v>
      </c>
      <c r="L1009" s="1" t="s">
        <v>36</v>
      </c>
      <c r="M1009" s="1">
        <v>1.3</v>
      </c>
      <c r="N1009" s="1" t="s">
        <v>36</v>
      </c>
      <c r="O1009" s="1">
        <v>0</v>
      </c>
      <c r="P1009" s="1" t="s">
        <v>36</v>
      </c>
      <c r="R1009" s="26">
        <v>0.42708333333333298</v>
      </c>
      <c r="S1009" s="26"/>
      <c r="T1009" s="1">
        <v>23.21</v>
      </c>
      <c r="U1009" s="1">
        <v>32.22</v>
      </c>
      <c r="V1009" s="1">
        <v>7.4</v>
      </c>
      <c r="W1009" s="1">
        <v>136.72999999999999</v>
      </c>
      <c r="X1009" s="1">
        <v>34.799999999999997</v>
      </c>
      <c r="Y1009" s="1">
        <v>2.4700000000000002</v>
      </c>
      <c r="Z1009" s="1">
        <v>2.84</v>
      </c>
      <c r="AB1009" s="1">
        <v>2.79</v>
      </c>
      <c r="AC1009" s="1">
        <v>6.02</v>
      </c>
      <c r="AD1009" s="1">
        <v>7.0000000000000007E-2</v>
      </c>
      <c r="AE1009" s="1">
        <v>0.02</v>
      </c>
    </row>
    <row r="1010" spans="1:31" s="1" customFormat="1">
      <c r="A1010" s="2">
        <f t="shared" si="19"/>
        <v>42224.430555555562</v>
      </c>
      <c r="B1010" s="2">
        <v>42224.263888888898</v>
      </c>
      <c r="C1010" s="6">
        <v>220.26390046296299</v>
      </c>
      <c r="D1010" s="6">
        <v>-0.79603805958433904</v>
      </c>
      <c r="E1010" s="6">
        <v>-0.60524656768394902</v>
      </c>
      <c r="F1010" s="7">
        <v>3826</v>
      </c>
      <c r="G1010" s="7">
        <v>898</v>
      </c>
      <c r="H1010" s="3">
        <v>3390.8196397730098</v>
      </c>
      <c r="I1010" s="7">
        <v>4142.3894350851297</v>
      </c>
      <c r="R1010" s="26">
        <v>0.43055555555555602</v>
      </c>
      <c r="S1010" s="26"/>
      <c r="T1010" s="1">
        <v>23.2</v>
      </c>
      <c r="U1010" s="1">
        <v>32.22</v>
      </c>
      <c r="V1010" s="1">
        <v>7.39</v>
      </c>
      <c r="W1010" s="1">
        <v>137.13999999999999</v>
      </c>
      <c r="X1010" s="1">
        <v>34.700000000000003</v>
      </c>
      <c r="Y1010" s="1">
        <v>2.46</v>
      </c>
      <c r="Z1010" s="1">
        <v>3.15</v>
      </c>
      <c r="AB1010" s="1">
        <v>2.63</v>
      </c>
      <c r="AC1010" s="1">
        <v>5.44</v>
      </c>
      <c r="AD1010" s="1">
        <v>0.08</v>
      </c>
      <c r="AE1010" s="1">
        <v>0.02</v>
      </c>
    </row>
    <row r="1011" spans="1:31" s="1" customFormat="1">
      <c r="A1011" s="2">
        <f t="shared" si="19"/>
        <v>42224.434027777766</v>
      </c>
      <c r="B1011" s="2">
        <v>42224.267361111102</v>
      </c>
      <c r="C1011" s="6">
        <v>220.26737268518499</v>
      </c>
      <c r="D1011" s="6">
        <v>-0.79600188163706298</v>
      </c>
      <c r="E1011" s="6">
        <v>-0.60529414703122197</v>
      </c>
      <c r="F1011" s="7">
        <v>3811</v>
      </c>
      <c r="G1011" s="7">
        <v>896</v>
      </c>
      <c r="H1011" s="3">
        <v>3370.0034542314302</v>
      </c>
      <c r="I1011" s="7">
        <v>4116.4483046632104</v>
      </c>
      <c r="R1011" s="26">
        <v>0.43402777777777801</v>
      </c>
      <c r="S1011" s="26"/>
      <c r="T1011" s="1">
        <v>23.2</v>
      </c>
      <c r="U1011" s="1">
        <v>32.22</v>
      </c>
      <c r="V1011" s="1">
        <v>7.4</v>
      </c>
      <c r="W1011" s="1">
        <v>137.13999999999999</v>
      </c>
      <c r="X1011" s="1">
        <v>35.299999999999997</v>
      </c>
      <c r="Y1011" s="1">
        <v>2.5</v>
      </c>
      <c r="Z1011" s="1">
        <v>3.53</v>
      </c>
      <c r="AB1011" s="1">
        <v>2.83</v>
      </c>
      <c r="AC1011" s="1">
        <v>5.86</v>
      </c>
      <c r="AD1011" s="1">
        <v>0.08</v>
      </c>
      <c r="AE1011" s="1">
        <v>0.02</v>
      </c>
    </row>
    <row r="1012" spans="1:31" s="1" customFormat="1">
      <c r="A1012" s="2">
        <f t="shared" si="19"/>
        <v>42224.437499999964</v>
      </c>
      <c r="B1012" s="2">
        <v>42224.270833333299</v>
      </c>
      <c r="C1012" s="6">
        <v>220.270844907407</v>
      </c>
      <c r="D1012" s="6">
        <v>-0.79596570084596097</v>
      </c>
      <c r="E1012" s="6">
        <v>-0.60534172421599797</v>
      </c>
      <c r="F1012" s="7">
        <v>3787</v>
      </c>
      <c r="G1012" s="7">
        <v>896</v>
      </c>
      <c r="H1012" s="3">
        <v>3348.7806563039699</v>
      </c>
      <c r="I1012" s="7">
        <v>4090.0004538860098</v>
      </c>
      <c r="J1012" s="8" t="s">
        <v>10517</v>
      </c>
      <c r="K1012" s="1">
        <v>1012</v>
      </c>
      <c r="L1012" s="1" t="s">
        <v>36</v>
      </c>
      <c r="M1012" s="1">
        <v>1.2</v>
      </c>
      <c r="N1012" s="1" t="s">
        <v>36</v>
      </c>
      <c r="O1012" s="1">
        <v>0</v>
      </c>
      <c r="P1012" s="1" t="s">
        <v>36</v>
      </c>
      <c r="R1012" s="26">
        <v>0.4375</v>
      </c>
      <c r="S1012" s="26"/>
      <c r="T1012" s="1">
        <v>23.2</v>
      </c>
      <c r="U1012" s="1">
        <v>32.22</v>
      </c>
      <c r="V1012" s="1">
        <v>7.4</v>
      </c>
      <c r="W1012" s="1">
        <v>137.44999999999999</v>
      </c>
      <c r="X1012" s="1">
        <v>34.799999999999997</v>
      </c>
      <c r="Y1012" s="1">
        <v>2.4700000000000002</v>
      </c>
      <c r="Z1012" s="1">
        <v>2.88</v>
      </c>
      <c r="AB1012" s="1">
        <v>3.12</v>
      </c>
      <c r="AC1012" s="1">
        <v>6.14</v>
      </c>
      <c r="AD1012" s="1">
        <v>0.09</v>
      </c>
      <c r="AE1012" s="1">
        <v>0.02</v>
      </c>
    </row>
    <row r="1013" spans="1:31" s="1" customFormat="1">
      <c r="A1013" s="2">
        <f t="shared" si="19"/>
        <v>42224.440972222263</v>
      </c>
      <c r="B1013" s="2">
        <v>42224.274305555598</v>
      </c>
      <c r="C1013" s="6">
        <v>220.27431712962999</v>
      </c>
      <c r="D1013" s="6">
        <v>-0.79592951721115102</v>
      </c>
      <c r="E1013" s="6">
        <v>-0.60538929923812201</v>
      </c>
      <c r="F1013" s="7">
        <v>3782</v>
      </c>
      <c r="G1013" s="7">
        <v>894</v>
      </c>
      <c r="H1013" s="3">
        <v>3336.8941524796401</v>
      </c>
      <c r="I1013" s="7">
        <v>4075.18749282013</v>
      </c>
      <c r="R1013" s="26">
        <v>0.44097222222222199</v>
      </c>
      <c r="S1013" s="26"/>
      <c r="T1013" s="1">
        <v>23.18</v>
      </c>
      <c r="U1013" s="1">
        <v>32.22</v>
      </c>
      <c r="V1013" s="1">
        <v>7.38</v>
      </c>
      <c r="W1013" s="1">
        <v>137.13999999999999</v>
      </c>
      <c r="X1013" s="1">
        <v>32.9</v>
      </c>
      <c r="Y1013" s="1">
        <v>2.33</v>
      </c>
      <c r="Z1013" s="1">
        <v>2.81</v>
      </c>
      <c r="AB1013" s="1">
        <v>3.17</v>
      </c>
      <c r="AC1013" s="1">
        <v>6.3</v>
      </c>
      <c r="AD1013" s="1">
        <v>0.09</v>
      </c>
      <c r="AE1013" s="1">
        <v>0.02</v>
      </c>
    </row>
    <row r="1014" spans="1:31" s="1" customFormat="1">
      <c r="A1014" s="2">
        <f t="shared" si="19"/>
        <v>42224.444444444467</v>
      </c>
      <c r="B1014" s="2">
        <v>42224.277777777803</v>
      </c>
      <c r="C1014" s="6">
        <v>220.27778935185199</v>
      </c>
      <c r="D1014" s="6">
        <v>-0.79589333073278301</v>
      </c>
      <c r="E1014" s="6">
        <v>-0.60543687209739405</v>
      </c>
      <c r="F1014" s="7">
        <v>3783</v>
      </c>
      <c r="G1014" s="7">
        <v>894</v>
      </c>
      <c r="H1014" s="3">
        <v>3337.7764618800902</v>
      </c>
      <c r="I1014" s="7">
        <v>4076.2870267949702</v>
      </c>
      <c r="R1014" s="26">
        <v>0.44444444444444398</v>
      </c>
      <c r="S1014" s="26"/>
      <c r="T1014" s="1">
        <v>23.17</v>
      </c>
      <c r="U1014" s="1">
        <v>32.21</v>
      </c>
      <c r="V1014" s="1">
        <v>7.39</v>
      </c>
      <c r="W1014" s="1">
        <v>139.38</v>
      </c>
      <c r="X1014" s="1">
        <v>34.799999999999997</v>
      </c>
      <c r="Y1014" s="1">
        <v>2.4700000000000002</v>
      </c>
      <c r="Z1014" s="1">
        <v>2.91</v>
      </c>
      <c r="AB1014" s="1">
        <v>2.93</v>
      </c>
      <c r="AC1014" s="1">
        <v>5.93</v>
      </c>
      <c r="AD1014" s="1">
        <v>0.1</v>
      </c>
      <c r="AE1014" s="1">
        <v>0.02</v>
      </c>
    </row>
    <row r="1015" spans="1:31" s="1" customFormat="1">
      <c r="A1015" s="2">
        <f t="shared" si="19"/>
        <v>42224.447916666664</v>
      </c>
      <c r="B1015" s="2">
        <v>42224.28125</v>
      </c>
      <c r="C1015" s="6">
        <v>220.28126157407399</v>
      </c>
      <c r="D1015" s="6">
        <v>-0.79585714141097597</v>
      </c>
      <c r="E1015" s="6">
        <v>-0.60548444279365998</v>
      </c>
      <c r="F1015" s="7">
        <v>3766</v>
      </c>
      <c r="G1015" s="7">
        <v>896</v>
      </c>
      <c r="H1015" s="3">
        <v>3330.2107081174399</v>
      </c>
      <c r="I1015" s="7">
        <v>4066.8585844559502</v>
      </c>
      <c r="J1015" s="8" t="s">
        <v>10518</v>
      </c>
      <c r="K1015" s="1">
        <v>1012</v>
      </c>
      <c r="L1015" s="1" t="s">
        <v>36</v>
      </c>
      <c r="M1015" s="1">
        <v>1.1000000000000001</v>
      </c>
      <c r="N1015" s="1" t="s">
        <v>36</v>
      </c>
      <c r="O1015" s="1">
        <v>0</v>
      </c>
      <c r="P1015" s="1" t="s">
        <v>36</v>
      </c>
      <c r="R1015" s="26">
        <v>0.44791666666666702</v>
      </c>
      <c r="S1015" s="26"/>
      <c r="T1015" s="1">
        <v>23.16</v>
      </c>
      <c r="U1015" s="1">
        <v>32.22</v>
      </c>
      <c r="V1015" s="1">
        <v>7.4</v>
      </c>
      <c r="W1015" s="1">
        <v>138.06</v>
      </c>
      <c r="X1015" s="1">
        <v>36.5</v>
      </c>
      <c r="Y1015" s="1">
        <v>2.59</v>
      </c>
      <c r="Z1015" s="1">
        <v>2.77</v>
      </c>
      <c r="AB1015" s="1">
        <v>3.15</v>
      </c>
      <c r="AC1015" s="1">
        <v>6.13</v>
      </c>
      <c r="AD1015" s="1">
        <v>0.1</v>
      </c>
      <c r="AE1015" s="1">
        <v>0.03</v>
      </c>
    </row>
    <row r="1016" spans="1:31" s="1" customFormat="1">
      <c r="A1016" s="2">
        <f t="shared" si="19"/>
        <v>42224.451388888861</v>
      </c>
      <c r="B1016" s="2">
        <v>42224.284722222197</v>
      </c>
      <c r="C1016" s="6">
        <v>220.284733796296</v>
      </c>
      <c r="D1016" s="6">
        <v>-0.79582094924586</v>
      </c>
      <c r="E1016" s="6">
        <v>-0.60553201132674905</v>
      </c>
      <c r="F1016" s="7">
        <v>3743</v>
      </c>
      <c r="G1016" s="7">
        <v>894</v>
      </c>
      <c r="H1016" s="3">
        <v>3302.4840858623202</v>
      </c>
      <c r="I1016" s="7">
        <v>4032.3056678016201</v>
      </c>
      <c r="R1016" s="26">
        <v>0.45138888888888901</v>
      </c>
      <c r="S1016" s="26"/>
      <c r="T1016" s="1">
        <v>23.15</v>
      </c>
      <c r="U1016" s="1">
        <v>32.21</v>
      </c>
      <c r="V1016" s="1">
        <v>7.39</v>
      </c>
      <c r="W1016" s="1">
        <v>138.46</v>
      </c>
      <c r="X1016" s="1">
        <v>35.4</v>
      </c>
      <c r="Y1016" s="1">
        <v>2.5099999999999998</v>
      </c>
      <c r="Z1016" s="1">
        <v>2.91</v>
      </c>
      <c r="AB1016" s="1">
        <v>2.84</v>
      </c>
      <c r="AC1016" s="1">
        <v>5.76</v>
      </c>
      <c r="AD1016" s="1">
        <v>0.11</v>
      </c>
      <c r="AE1016" s="1">
        <v>0.03</v>
      </c>
    </row>
    <row r="1017" spans="1:31" s="1" customFormat="1">
      <c r="A1017" s="2">
        <f t="shared" si="19"/>
        <v>42224.454861111066</v>
      </c>
      <c r="B1017" s="2">
        <v>42224.288194444402</v>
      </c>
      <c r="C1017" s="6">
        <v>220.28820601851899</v>
      </c>
      <c r="D1017" s="6">
        <v>-0.79578475423755302</v>
      </c>
      <c r="E1017" s="6">
        <v>-0.60557957769650494</v>
      </c>
      <c r="F1017" s="7">
        <v>3745</v>
      </c>
      <c r="G1017" s="7">
        <v>894</v>
      </c>
      <c r="H1017" s="3">
        <v>3304.24870466321</v>
      </c>
      <c r="I1017" s="7">
        <v>4034.5047357512899</v>
      </c>
      <c r="R1017" s="26">
        <v>0.45486111111111099</v>
      </c>
      <c r="S1017" s="26"/>
      <c r="T1017" s="1">
        <v>23.15</v>
      </c>
      <c r="U1017" s="1">
        <v>32.22</v>
      </c>
      <c r="V1017" s="1">
        <v>7.39</v>
      </c>
      <c r="W1017" s="1">
        <v>138.77000000000001</v>
      </c>
      <c r="X1017" s="1">
        <v>34.1</v>
      </c>
      <c r="Y1017" s="1">
        <v>2.42</v>
      </c>
      <c r="Z1017" s="1">
        <v>3.13</v>
      </c>
      <c r="AB1017" s="1">
        <v>2.5099999999999998</v>
      </c>
      <c r="AC1017" s="1">
        <v>5.28</v>
      </c>
      <c r="AD1017" s="1">
        <v>0.11</v>
      </c>
      <c r="AE1017" s="1">
        <v>0.03</v>
      </c>
    </row>
    <row r="1018" spans="1:31" s="1" customFormat="1">
      <c r="A1018" s="2">
        <f t="shared" si="19"/>
        <v>42224.458333333365</v>
      </c>
      <c r="B1018" s="2">
        <v>42224.291666666701</v>
      </c>
      <c r="C1018" s="6">
        <v>220.29167824074099</v>
      </c>
      <c r="D1018" s="6">
        <v>-0.79574855638620601</v>
      </c>
      <c r="E1018" s="6">
        <v>-0.60562714190273004</v>
      </c>
      <c r="F1018" s="7">
        <v>3743</v>
      </c>
      <c r="G1018" s="7">
        <v>889</v>
      </c>
      <c r="H1018" s="3">
        <v>3284.0138169257302</v>
      </c>
      <c r="I1018" s="7">
        <v>4009.28801865285</v>
      </c>
      <c r="J1018" s="8" t="s">
        <v>10519</v>
      </c>
      <c r="K1018" s="1">
        <v>1012</v>
      </c>
      <c r="L1018" s="1" t="s">
        <v>36</v>
      </c>
      <c r="M1018" s="1">
        <v>0.8</v>
      </c>
      <c r="N1018" s="1" t="s">
        <v>36</v>
      </c>
      <c r="O1018" s="1">
        <v>0</v>
      </c>
      <c r="P1018" s="1" t="s">
        <v>36</v>
      </c>
      <c r="R1018" s="26">
        <v>0.45833333333333298</v>
      </c>
      <c r="S1018" s="26"/>
      <c r="T1018" s="1">
        <v>23.17</v>
      </c>
      <c r="U1018" s="1">
        <v>32.21</v>
      </c>
      <c r="V1018" s="1">
        <v>7.38</v>
      </c>
      <c r="W1018" s="1">
        <v>139.07</v>
      </c>
      <c r="X1018" s="1">
        <v>33.700000000000003</v>
      </c>
      <c r="Y1018" s="1">
        <v>2.39</v>
      </c>
      <c r="Z1018" s="1">
        <v>3.03</v>
      </c>
      <c r="AB1018" s="1">
        <v>3.13</v>
      </c>
      <c r="AC1018" s="1">
        <v>5.88</v>
      </c>
      <c r="AD1018" s="1">
        <v>0.12</v>
      </c>
      <c r="AE1018" s="1">
        <v>0.03</v>
      </c>
    </row>
    <row r="1019" spans="1:31" s="1" customFormat="1">
      <c r="A1019" s="2">
        <f t="shared" si="19"/>
        <v>42224.461805555562</v>
      </c>
      <c r="B1019" s="2">
        <v>42224.295138888898</v>
      </c>
      <c r="C1019" s="6">
        <v>220.29515046296299</v>
      </c>
      <c r="D1019" s="6">
        <v>-0.79571235569193599</v>
      </c>
      <c r="E1019" s="6">
        <v>-0.60567470394526901</v>
      </c>
      <c r="F1019" s="7">
        <v>3746</v>
      </c>
      <c r="G1019" s="7">
        <v>887</v>
      </c>
      <c r="H1019" s="3">
        <v>3279.2519121638302</v>
      </c>
      <c r="I1019" s="7">
        <v>4003.3537329385599</v>
      </c>
      <c r="R1019" s="26">
        <v>0.46180555555555602</v>
      </c>
      <c r="S1019" s="26"/>
      <c r="T1019" s="1">
        <v>23.17</v>
      </c>
      <c r="U1019" s="1">
        <v>32.21</v>
      </c>
      <c r="V1019" s="1">
        <v>7.38</v>
      </c>
      <c r="W1019" s="1">
        <v>138.87</v>
      </c>
      <c r="X1019" s="1">
        <v>33.9</v>
      </c>
      <c r="Y1019" s="1">
        <v>2.4</v>
      </c>
      <c r="Z1019" s="1">
        <v>2.99</v>
      </c>
      <c r="AB1019" s="1">
        <v>3.12</v>
      </c>
      <c r="AC1019" s="1">
        <v>6.38</v>
      </c>
      <c r="AD1019" s="1">
        <v>0.12</v>
      </c>
      <c r="AE1019" s="1">
        <v>0.03</v>
      </c>
    </row>
    <row r="1020" spans="1:31" s="1" customFormat="1">
      <c r="A1020" s="2">
        <f t="shared" si="19"/>
        <v>42224.465277777766</v>
      </c>
      <c r="B1020" s="2">
        <v>42224.298611111102</v>
      </c>
      <c r="C1020" s="6">
        <v>220.29862268518499</v>
      </c>
      <c r="D1020" s="6">
        <v>-0.79567615215487497</v>
      </c>
      <c r="E1020" s="6">
        <v>-0.605722263823951</v>
      </c>
      <c r="F1020" s="7">
        <v>3738</v>
      </c>
      <c r="G1020" s="7">
        <v>891</v>
      </c>
      <c r="H1020" s="3">
        <v>3287.00518134715</v>
      </c>
      <c r="I1020" s="7">
        <v>4013.0158569948198</v>
      </c>
      <c r="R1020" s="26">
        <v>0.46527777777777801</v>
      </c>
      <c r="S1020" s="26"/>
      <c r="T1020" s="1">
        <v>23.21</v>
      </c>
      <c r="U1020" s="1">
        <v>32.21</v>
      </c>
      <c r="V1020" s="1">
        <v>7.38</v>
      </c>
      <c r="W1020" s="1">
        <v>139.28</v>
      </c>
      <c r="X1020" s="1">
        <v>34.1</v>
      </c>
      <c r="Y1020" s="1">
        <v>2.42</v>
      </c>
      <c r="Z1020" s="1">
        <v>2.9</v>
      </c>
      <c r="AB1020" s="1">
        <v>2.88</v>
      </c>
      <c r="AC1020" s="1">
        <v>6.63</v>
      </c>
      <c r="AD1020" s="1">
        <v>0.13</v>
      </c>
      <c r="AE1020" s="1">
        <v>0.03</v>
      </c>
    </row>
    <row r="1021" spans="1:31" s="1" customFormat="1">
      <c r="A1021" s="2">
        <f t="shared" si="19"/>
        <v>42224.468749999964</v>
      </c>
      <c r="B1021" s="2">
        <v>42224.302083333299</v>
      </c>
      <c r="C1021" s="6">
        <v>220.302094907407</v>
      </c>
      <c r="D1021" s="6">
        <v>-0.79563994577514996</v>
      </c>
      <c r="E1021" s="6">
        <v>-0.60576982153860703</v>
      </c>
      <c r="F1021" s="7">
        <v>3715</v>
      </c>
      <c r="G1021" s="7">
        <v>899</v>
      </c>
      <c r="H1021" s="3">
        <v>3296.1115223291399</v>
      </c>
      <c r="I1021" s="7">
        <v>4024.36417912657</v>
      </c>
      <c r="J1021" s="8" t="s">
        <v>10520</v>
      </c>
      <c r="K1021" s="1">
        <v>1012</v>
      </c>
      <c r="L1021" s="1" t="s">
        <v>36</v>
      </c>
      <c r="M1021" s="1">
        <v>1.1000000000000001</v>
      </c>
      <c r="N1021" s="1" t="s">
        <v>36</v>
      </c>
      <c r="O1021" s="1">
        <v>0</v>
      </c>
      <c r="P1021" s="1" t="s">
        <v>36</v>
      </c>
      <c r="R1021" s="26">
        <v>0.46875</v>
      </c>
      <c r="S1021" s="26"/>
      <c r="T1021" s="1">
        <v>23.24</v>
      </c>
      <c r="U1021" s="1">
        <v>32.22</v>
      </c>
      <c r="V1021" s="1">
        <v>7.39</v>
      </c>
      <c r="W1021" s="1">
        <v>137.55000000000001</v>
      </c>
      <c r="X1021" s="1">
        <v>34.700000000000003</v>
      </c>
      <c r="Y1021" s="1">
        <v>2.46</v>
      </c>
      <c r="Z1021" s="1">
        <v>2.75</v>
      </c>
      <c r="AB1021" s="1">
        <v>3.34</v>
      </c>
      <c r="AC1021" s="1">
        <v>6.9</v>
      </c>
      <c r="AD1021" s="1">
        <v>0.13</v>
      </c>
      <c r="AE1021" s="1">
        <v>0.04</v>
      </c>
    </row>
    <row r="1022" spans="1:31" s="1" customFormat="1">
      <c r="A1022" s="2">
        <f t="shared" si="19"/>
        <v>42224.472222222263</v>
      </c>
      <c r="B1022" s="2">
        <v>42224.305555555598</v>
      </c>
      <c r="C1022" s="6">
        <v>220.30556712962999</v>
      </c>
      <c r="D1022" s="6">
        <v>-0.79560373655288097</v>
      </c>
      <c r="E1022" s="6">
        <v>-0.60581737708908101</v>
      </c>
      <c r="F1022" s="7">
        <v>3702</v>
      </c>
      <c r="G1022" s="7">
        <v>898</v>
      </c>
      <c r="H1022" s="3">
        <v>3280.9237601776499</v>
      </c>
      <c r="I1022" s="7">
        <v>4005.4371899333901</v>
      </c>
      <c r="R1022" s="26">
        <v>0.47222222222222199</v>
      </c>
      <c r="S1022" s="26"/>
      <c r="T1022" s="1">
        <v>23.27</v>
      </c>
      <c r="U1022" s="1">
        <v>32.22</v>
      </c>
      <c r="V1022" s="1">
        <v>7.39</v>
      </c>
      <c r="W1022" s="1">
        <v>137.35</v>
      </c>
      <c r="X1022" s="1">
        <v>36.4</v>
      </c>
      <c r="Y1022" s="1">
        <v>2.58</v>
      </c>
      <c r="Z1022" s="1">
        <v>2.76</v>
      </c>
      <c r="AB1022" s="1">
        <v>3</v>
      </c>
      <c r="AC1022" s="1">
        <v>6.27</v>
      </c>
      <c r="AD1022" s="1">
        <v>0.14000000000000001</v>
      </c>
      <c r="AE1022" s="1">
        <v>0.04</v>
      </c>
    </row>
    <row r="1023" spans="1:31" s="1" customFormat="1">
      <c r="A1023" s="2">
        <f t="shared" si="19"/>
        <v>42224.475694444467</v>
      </c>
      <c r="B1023" s="2">
        <v>42224.309027777803</v>
      </c>
      <c r="C1023" s="6">
        <v>220.30903935185199</v>
      </c>
      <c r="D1023" s="6">
        <v>-0.79556752448821899</v>
      </c>
      <c r="E1023" s="6">
        <v>-0.60586493047517298</v>
      </c>
      <c r="F1023" s="7">
        <v>3679</v>
      </c>
      <c r="G1023" s="7">
        <v>908</v>
      </c>
      <c r="H1023" s="3">
        <v>3296.8487540093802</v>
      </c>
      <c r="I1023" s="7">
        <v>4025.2829172464899</v>
      </c>
      <c r="R1023" s="26">
        <v>0.47569444444444398</v>
      </c>
      <c r="S1023" s="26"/>
      <c r="T1023" s="1">
        <v>23.31</v>
      </c>
      <c r="U1023" s="1">
        <v>32.22</v>
      </c>
      <c r="V1023" s="1">
        <v>7.41</v>
      </c>
      <c r="W1023" s="1">
        <v>136.74</v>
      </c>
      <c r="X1023" s="1">
        <v>38</v>
      </c>
      <c r="Y1023" s="1">
        <v>2.69</v>
      </c>
      <c r="Z1023" s="1">
        <v>2.72</v>
      </c>
      <c r="AB1023" s="1">
        <v>3.56</v>
      </c>
      <c r="AC1023" s="1">
        <v>7.32</v>
      </c>
      <c r="AD1023" s="1">
        <v>0.14000000000000001</v>
      </c>
      <c r="AE1023" s="1">
        <v>0.05</v>
      </c>
    </row>
    <row r="1024" spans="1:31" s="1" customFormat="1">
      <c r="A1024" s="2">
        <f t="shared" si="19"/>
        <v>42224.479166666664</v>
      </c>
      <c r="B1024" s="2">
        <v>42224.3125</v>
      </c>
      <c r="C1024" s="6">
        <v>220.31251157407399</v>
      </c>
      <c r="D1024" s="6">
        <v>-0.79553130958128204</v>
      </c>
      <c r="E1024" s="6">
        <v>-0.60591248169673095</v>
      </c>
      <c r="F1024" s="7">
        <v>3643</v>
      </c>
      <c r="G1024" s="7">
        <v>905</v>
      </c>
      <c r="H1024" s="3">
        <v>3253.8021218850199</v>
      </c>
      <c r="I1024" s="7">
        <v>3971.63820429311</v>
      </c>
      <c r="J1024" s="8" t="s">
        <v>10521</v>
      </c>
      <c r="K1024" s="1">
        <v>1012</v>
      </c>
      <c r="L1024" s="1" t="s">
        <v>36</v>
      </c>
      <c r="M1024" s="1">
        <v>1.6</v>
      </c>
      <c r="N1024" s="1" t="s">
        <v>36</v>
      </c>
      <c r="O1024" s="1">
        <v>0</v>
      </c>
      <c r="P1024" s="1" t="s">
        <v>36</v>
      </c>
      <c r="R1024" s="26">
        <v>0.47916666666666702</v>
      </c>
      <c r="S1024" s="26"/>
      <c r="T1024" s="1">
        <v>23.32</v>
      </c>
      <c r="U1024" s="1">
        <v>32.229999999999997</v>
      </c>
      <c r="V1024" s="1">
        <v>7.41</v>
      </c>
      <c r="W1024" s="1">
        <v>136.54</v>
      </c>
      <c r="X1024" s="1">
        <v>37.299999999999997</v>
      </c>
      <c r="Y1024" s="1">
        <v>2.64</v>
      </c>
      <c r="Z1024" s="1">
        <v>2.76</v>
      </c>
      <c r="AB1024" s="1">
        <v>3.47</v>
      </c>
      <c r="AC1024" s="1">
        <v>7.01</v>
      </c>
      <c r="AD1024" s="1">
        <v>0.15</v>
      </c>
      <c r="AE1024" s="1">
        <v>0.05</v>
      </c>
    </row>
    <row r="1025" spans="1:31" s="1" customFormat="1">
      <c r="A1025" s="2">
        <f t="shared" si="19"/>
        <v>42224.482638888861</v>
      </c>
      <c r="B1025" s="2">
        <v>42224.315972222197</v>
      </c>
      <c r="C1025" s="6">
        <v>220.315983796296</v>
      </c>
      <c r="D1025" s="6">
        <v>-0.79549509183219902</v>
      </c>
      <c r="E1025" s="6">
        <v>-0.60596003075358196</v>
      </c>
      <c r="F1025" s="7">
        <v>3621</v>
      </c>
      <c r="G1025" s="7">
        <v>898</v>
      </c>
      <c r="H1025" s="3">
        <v>3209.1369356032601</v>
      </c>
      <c r="I1025" s="7">
        <v>3915.9764491487799</v>
      </c>
      <c r="R1025" s="26">
        <v>0.48263888888888901</v>
      </c>
      <c r="S1025" s="26"/>
      <c r="T1025" s="1">
        <v>23.32</v>
      </c>
      <c r="U1025" s="1">
        <v>32.229999999999997</v>
      </c>
      <c r="V1025" s="1">
        <v>7.41</v>
      </c>
      <c r="W1025" s="1">
        <v>136.24</v>
      </c>
      <c r="X1025" s="1">
        <v>38</v>
      </c>
      <c r="Y1025" s="1">
        <v>2.69</v>
      </c>
      <c r="Z1025" s="1">
        <v>2.77</v>
      </c>
      <c r="AB1025" s="1">
        <v>3.33</v>
      </c>
      <c r="AC1025" s="1">
        <v>6.92</v>
      </c>
      <c r="AD1025" s="1">
        <v>0.15</v>
      </c>
      <c r="AE1025" s="1">
        <v>0.05</v>
      </c>
    </row>
    <row r="1026" spans="1:31" s="1" customFormat="1">
      <c r="A1026" s="2">
        <f t="shared" si="19"/>
        <v>42224.486111111066</v>
      </c>
      <c r="B1026" s="2">
        <v>42224.319444444402</v>
      </c>
      <c r="C1026" s="6">
        <v>220.31945601851899</v>
      </c>
      <c r="D1026" s="6">
        <v>-0.79545887124109005</v>
      </c>
      <c r="E1026" s="6">
        <v>-0.60600757764557001</v>
      </c>
      <c r="F1026" s="7">
        <v>3589</v>
      </c>
      <c r="G1026" s="7">
        <v>901</v>
      </c>
      <c r="H1026" s="3">
        <v>3191.40291142364</v>
      </c>
      <c r="I1026" s="7">
        <v>3893.8763082161399</v>
      </c>
      <c r="R1026" s="26">
        <v>0.48611111111111099</v>
      </c>
      <c r="S1026" s="26"/>
      <c r="T1026" s="1">
        <v>23.33</v>
      </c>
      <c r="U1026" s="1">
        <v>32.229999999999997</v>
      </c>
      <c r="V1026" s="1">
        <v>7.42</v>
      </c>
      <c r="W1026" s="1">
        <v>135.43</v>
      </c>
      <c r="X1026" s="1">
        <v>39</v>
      </c>
      <c r="Y1026" s="1">
        <v>2.76</v>
      </c>
      <c r="Z1026" s="1">
        <v>2.84</v>
      </c>
      <c r="AB1026" s="1">
        <v>3.69</v>
      </c>
      <c r="AC1026" s="1">
        <v>7.44</v>
      </c>
      <c r="AD1026" s="1">
        <v>0.16</v>
      </c>
      <c r="AE1026" s="1">
        <v>0.06</v>
      </c>
    </row>
    <row r="1027" spans="1:31" s="1" customFormat="1">
      <c r="A1027" s="2">
        <f t="shared" ref="A1027:A1090" si="20">B1027+1/6</f>
        <v>42224.489583333365</v>
      </c>
      <c r="B1027" s="2">
        <v>42224.322916666701</v>
      </c>
      <c r="C1027" s="6">
        <v>220.32292824074099</v>
      </c>
      <c r="D1027" s="6">
        <v>-0.79542264780810401</v>
      </c>
      <c r="E1027" s="6">
        <v>-0.60605512237249903</v>
      </c>
      <c r="F1027" s="7">
        <v>3552</v>
      </c>
      <c r="G1027" s="7">
        <v>894</v>
      </c>
      <c r="H1027" s="3">
        <v>3133.9629903774999</v>
      </c>
      <c r="I1027" s="7">
        <v>3822.2946786084399</v>
      </c>
      <c r="J1027" s="8" t="s">
        <v>10522</v>
      </c>
      <c r="K1027" s="1">
        <v>1012</v>
      </c>
      <c r="L1027" s="1" t="s">
        <v>36</v>
      </c>
      <c r="M1027" s="1">
        <v>1.4</v>
      </c>
      <c r="N1027" s="1" t="s">
        <v>36</v>
      </c>
      <c r="O1027" s="1">
        <v>0</v>
      </c>
      <c r="P1027" s="1" t="s">
        <v>36</v>
      </c>
      <c r="R1027" s="26">
        <v>0.48958333333333298</v>
      </c>
      <c r="S1027" s="26"/>
      <c r="T1027" s="1">
        <v>23.35</v>
      </c>
      <c r="U1027" s="1">
        <v>32.229999999999997</v>
      </c>
      <c r="V1027" s="1">
        <v>7.42</v>
      </c>
      <c r="W1027" s="1">
        <v>134.41</v>
      </c>
      <c r="X1027" s="1">
        <v>39.9</v>
      </c>
      <c r="Y1027" s="1">
        <v>2.82</v>
      </c>
      <c r="Z1027" s="1">
        <v>2.72</v>
      </c>
      <c r="AB1027" s="1">
        <v>3.57</v>
      </c>
      <c r="AC1027" s="1">
        <v>7.48</v>
      </c>
      <c r="AD1027" s="1">
        <v>0.16</v>
      </c>
      <c r="AE1027" s="1">
        <v>0.06</v>
      </c>
    </row>
    <row r="1028" spans="1:31" s="1" customFormat="1">
      <c r="A1028" s="2">
        <f t="shared" si="20"/>
        <v>42224.493055555562</v>
      </c>
      <c r="B1028" s="2">
        <v>42224.326388888898</v>
      </c>
      <c r="C1028" s="6">
        <v>220.32640046296299</v>
      </c>
      <c r="D1028" s="6">
        <v>-0.79538642153336103</v>
      </c>
      <c r="E1028" s="6">
        <v>-0.60610266493421305</v>
      </c>
      <c r="F1028" s="7">
        <v>3524</v>
      </c>
      <c r="G1028" s="7">
        <v>894</v>
      </c>
      <c r="H1028" s="3">
        <v>3109.2583271650601</v>
      </c>
      <c r="I1028" s="7">
        <v>3791.5077273131001</v>
      </c>
      <c r="R1028" s="26">
        <v>0.49305555555555602</v>
      </c>
      <c r="S1028" s="26"/>
      <c r="T1028" s="1">
        <v>23.36</v>
      </c>
      <c r="U1028" s="1">
        <v>32.229999999999997</v>
      </c>
      <c r="V1028" s="1">
        <v>7.43</v>
      </c>
      <c r="W1028" s="1">
        <v>134.31</v>
      </c>
      <c r="X1028" s="1">
        <v>40</v>
      </c>
      <c r="Y1028" s="1">
        <v>2.83</v>
      </c>
      <c r="Z1028" s="1">
        <v>2.75</v>
      </c>
      <c r="AB1028" s="1">
        <v>3.56</v>
      </c>
      <c r="AC1028" s="1">
        <v>7.67</v>
      </c>
      <c r="AD1028" s="1">
        <v>0.17</v>
      </c>
      <c r="AE1028" s="1">
        <v>0.05</v>
      </c>
    </row>
    <row r="1029" spans="1:31" s="1" customFormat="1">
      <c r="A1029" s="2">
        <f t="shared" si="20"/>
        <v>42224.496527777766</v>
      </c>
      <c r="B1029" s="2">
        <v>42224.329861111102</v>
      </c>
      <c r="C1029" s="6">
        <v>220.32987268518499</v>
      </c>
      <c r="D1029" s="6">
        <v>-0.79535019241699001</v>
      </c>
      <c r="E1029" s="6">
        <v>-0.60615020533054098</v>
      </c>
      <c r="F1029" s="7">
        <v>3485</v>
      </c>
      <c r="G1029" s="7">
        <v>893</v>
      </c>
      <c r="H1029" s="3">
        <v>3071.40883296324</v>
      </c>
      <c r="I1029" s="7">
        <v>3744.3396876387901</v>
      </c>
      <c r="R1029" s="26">
        <v>0.49652777777777801</v>
      </c>
      <c r="S1029" s="26"/>
      <c r="T1029" s="1">
        <v>23.37</v>
      </c>
      <c r="U1029" s="1">
        <v>32.229999999999997</v>
      </c>
      <c r="V1029" s="1">
        <v>7.43</v>
      </c>
      <c r="W1029" s="1">
        <v>135.02000000000001</v>
      </c>
      <c r="X1029" s="1">
        <v>41.1</v>
      </c>
      <c r="Y1029" s="1">
        <v>2.91</v>
      </c>
      <c r="Z1029" s="1">
        <v>2.69</v>
      </c>
      <c r="AB1029" s="1">
        <v>3.44</v>
      </c>
      <c r="AC1029" s="1">
        <v>7.11</v>
      </c>
      <c r="AD1029" s="1">
        <v>0.17</v>
      </c>
      <c r="AE1029" s="1">
        <v>0.05</v>
      </c>
    </row>
    <row r="1030" spans="1:31" s="1" customFormat="1">
      <c r="A1030" s="2">
        <f t="shared" si="20"/>
        <v>42224.499999999964</v>
      </c>
      <c r="B1030" s="2">
        <v>42224.333333333299</v>
      </c>
      <c r="C1030" s="6">
        <v>220.333344907407</v>
      </c>
      <c r="D1030" s="6">
        <v>-0.79531396045912095</v>
      </c>
      <c r="E1030" s="6">
        <v>-0.60619774356131395</v>
      </c>
      <c r="F1030" s="7">
        <v>3454</v>
      </c>
      <c r="G1030" s="7">
        <v>893</v>
      </c>
      <c r="H1030" s="3">
        <v>3044.08783617074</v>
      </c>
      <c r="I1030" s="7">
        <v>3710.29226143598</v>
      </c>
      <c r="J1030" s="8" t="s">
        <v>10523</v>
      </c>
      <c r="K1030" s="1">
        <v>1012</v>
      </c>
      <c r="L1030" s="1" t="s">
        <v>36</v>
      </c>
      <c r="M1030" s="1">
        <v>1.8</v>
      </c>
      <c r="N1030" s="1" t="s">
        <v>36</v>
      </c>
      <c r="O1030" s="1">
        <v>0</v>
      </c>
      <c r="P1030" s="1" t="s">
        <v>36</v>
      </c>
      <c r="R1030" s="26">
        <v>0.5</v>
      </c>
      <c r="S1030" s="26"/>
      <c r="T1030" s="1">
        <v>23.38</v>
      </c>
      <c r="U1030" s="1">
        <v>32.24</v>
      </c>
      <c r="V1030" s="1">
        <v>7.44</v>
      </c>
      <c r="W1030" s="1">
        <v>135.53</v>
      </c>
      <c r="X1030" s="1">
        <v>40.6</v>
      </c>
      <c r="Y1030" s="1">
        <v>2.87</v>
      </c>
      <c r="Z1030" s="1">
        <v>2.71</v>
      </c>
      <c r="AB1030" s="1">
        <v>3.6</v>
      </c>
      <c r="AC1030" s="1">
        <v>7.74</v>
      </c>
      <c r="AD1030" s="1">
        <v>0.17</v>
      </c>
      <c r="AE1030" s="1">
        <v>0.04</v>
      </c>
    </row>
    <row r="1031" spans="1:31" s="1" customFormat="1">
      <c r="A1031" s="2">
        <f t="shared" si="20"/>
        <v>42224.503472222263</v>
      </c>
      <c r="B1031" s="2">
        <v>42224.336805555598</v>
      </c>
      <c r="C1031" s="6">
        <v>220.33681712962999</v>
      </c>
      <c r="D1031" s="6">
        <v>-0.79527772565987198</v>
      </c>
      <c r="E1031" s="6">
        <v>-0.60624527962637498</v>
      </c>
      <c r="F1031" s="7">
        <v>3450</v>
      </c>
      <c r="G1031" s="7">
        <v>893</v>
      </c>
      <c r="H1031" s="3">
        <v>3040.5625462620301</v>
      </c>
      <c r="I1031" s="7">
        <v>3705.8990451517402</v>
      </c>
      <c r="R1031" s="26">
        <v>0.50347222222222199</v>
      </c>
      <c r="S1031" s="26"/>
      <c r="T1031" s="1">
        <v>23.4</v>
      </c>
      <c r="U1031" s="1">
        <v>32.229999999999997</v>
      </c>
      <c r="V1031" s="1">
        <v>7.45</v>
      </c>
      <c r="W1031" s="1">
        <v>137.36000000000001</v>
      </c>
      <c r="X1031" s="1">
        <v>41.6</v>
      </c>
      <c r="Y1031" s="1">
        <v>2.94</v>
      </c>
      <c r="Z1031" s="1">
        <v>2.7</v>
      </c>
      <c r="AB1031" s="1">
        <v>3.59</v>
      </c>
      <c r="AC1031" s="1">
        <v>7.33</v>
      </c>
      <c r="AD1031" s="1">
        <v>0.17</v>
      </c>
      <c r="AE1031" s="1">
        <v>0.02</v>
      </c>
    </row>
    <row r="1032" spans="1:31" s="1" customFormat="1">
      <c r="A1032" s="2">
        <f t="shared" si="20"/>
        <v>42224.506944444467</v>
      </c>
      <c r="B1032" s="2">
        <v>42224.340277777803</v>
      </c>
      <c r="C1032" s="6">
        <v>220.34028935185199</v>
      </c>
      <c r="D1032" s="6">
        <v>-0.79524148801939398</v>
      </c>
      <c r="E1032" s="6">
        <v>-0.606292813525527</v>
      </c>
      <c r="F1032" s="7">
        <v>3411</v>
      </c>
      <c r="G1032" s="7">
        <v>891</v>
      </c>
      <c r="H1032" s="3">
        <v>2999.45817912657</v>
      </c>
      <c r="I1032" s="7">
        <v>3654.6747828275302</v>
      </c>
      <c r="R1032" s="26">
        <v>0.50694444444444398</v>
      </c>
      <c r="S1032" s="26"/>
      <c r="T1032" s="1">
        <v>23.41</v>
      </c>
      <c r="U1032" s="1">
        <v>32.24</v>
      </c>
      <c r="V1032" s="1">
        <v>7.45</v>
      </c>
      <c r="W1032" s="1">
        <v>138.37</v>
      </c>
      <c r="X1032" s="1">
        <v>41.9</v>
      </c>
      <c r="Y1032" s="1">
        <v>2.96</v>
      </c>
      <c r="Z1032" s="1">
        <v>2.63</v>
      </c>
      <c r="AB1032" s="1">
        <v>3.6</v>
      </c>
      <c r="AC1032" s="1">
        <v>7.25</v>
      </c>
      <c r="AD1032" s="1">
        <v>0.17</v>
      </c>
      <c r="AE1032" s="1">
        <v>0.01</v>
      </c>
    </row>
    <row r="1033" spans="1:31" s="1" customFormat="1">
      <c r="A1033" s="2">
        <f t="shared" si="20"/>
        <v>42224.510416666664</v>
      </c>
      <c r="B1033" s="2">
        <v>42224.34375</v>
      </c>
      <c r="C1033" s="6">
        <v>220.34376157407399</v>
      </c>
      <c r="D1033" s="6">
        <v>-0.79520524753780597</v>
      </c>
      <c r="E1033" s="6">
        <v>-0.60634034525861502</v>
      </c>
      <c r="F1033" s="7">
        <v>3394</v>
      </c>
      <c r="G1033" s="7">
        <v>891</v>
      </c>
      <c r="H1033" s="3">
        <v>2984.5092524056299</v>
      </c>
      <c r="I1033" s="7">
        <v>3636.0454303479</v>
      </c>
      <c r="J1033" s="8" t="s">
        <v>10524</v>
      </c>
      <c r="K1033" s="1">
        <v>1012</v>
      </c>
      <c r="L1033" s="1" t="s">
        <v>36</v>
      </c>
      <c r="M1033" s="1">
        <v>2.1</v>
      </c>
      <c r="N1033" s="1" t="s">
        <v>36</v>
      </c>
      <c r="O1033" s="1">
        <v>0</v>
      </c>
      <c r="P1033" s="1" t="s">
        <v>36</v>
      </c>
      <c r="R1033" s="26">
        <v>0.51041666666666696</v>
      </c>
      <c r="S1033" s="26"/>
      <c r="T1033" s="1">
        <v>23.42</v>
      </c>
      <c r="U1033" s="1">
        <v>32.24</v>
      </c>
      <c r="V1033" s="1">
        <v>7.46</v>
      </c>
      <c r="W1033" s="1">
        <v>136.34</v>
      </c>
      <c r="X1033" s="1">
        <v>42.5</v>
      </c>
      <c r="Y1033" s="1">
        <v>3</v>
      </c>
      <c r="Z1033" s="1">
        <v>2.52</v>
      </c>
      <c r="AB1033" s="1">
        <v>2.5499999999999998</v>
      </c>
      <c r="AC1033" s="1">
        <v>5.72</v>
      </c>
      <c r="AD1033" s="1">
        <v>0.17</v>
      </c>
      <c r="AE1033" s="1">
        <v>0</v>
      </c>
    </row>
    <row r="1034" spans="1:31" s="1" customFormat="1">
      <c r="A1034" s="2">
        <f t="shared" si="20"/>
        <v>42224.513888888861</v>
      </c>
      <c r="B1034" s="2">
        <v>42224.347222222197</v>
      </c>
      <c r="C1034" s="6">
        <v>220.347233796296</v>
      </c>
      <c r="D1034" s="6">
        <v>-0.79516900421523795</v>
      </c>
      <c r="E1034" s="6">
        <v>-0.60638787482546797</v>
      </c>
      <c r="F1034" s="7">
        <v>3387</v>
      </c>
      <c r="G1034" s="7">
        <v>889</v>
      </c>
      <c r="H1034" s="3">
        <v>2971.66839378238</v>
      </c>
      <c r="I1034" s="7">
        <v>3620.0431523316001</v>
      </c>
      <c r="R1034" s="26">
        <v>0.51388888888888895</v>
      </c>
      <c r="S1034" s="26"/>
      <c r="T1034" s="1">
        <v>23.41</v>
      </c>
      <c r="U1034" s="1">
        <v>32.24</v>
      </c>
      <c r="V1034" s="1">
        <v>7.45</v>
      </c>
      <c r="W1034" s="1">
        <v>135.22999999999999</v>
      </c>
      <c r="X1034" s="1">
        <v>41.7</v>
      </c>
      <c r="Y1034" s="1">
        <v>2.95</v>
      </c>
      <c r="Z1034" s="1">
        <v>2.57</v>
      </c>
      <c r="AB1034" s="1">
        <v>2.4700000000000002</v>
      </c>
      <c r="AC1034" s="1">
        <v>4.8899999999999997</v>
      </c>
      <c r="AD1034" s="1">
        <v>0.17</v>
      </c>
      <c r="AE1034" s="1">
        <v>-0.01</v>
      </c>
    </row>
    <row r="1035" spans="1:31" s="1" customFormat="1">
      <c r="A1035" s="2">
        <f t="shared" si="20"/>
        <v>42224.517361111066</v>
      </c>
      <c r="B1035" s="2">
        <v>42224.350694444402</v>
      </c>
      <c r="C1035" s="6">
        <v>220.35070601851899</v>
      </c>
      <c r="D1035" s="6">
        <v>-0.79513275805180805</v>
      </c>
      <c r="E1035" s="6">
        <v>-0.60643540222592995</v>
      </c>
      <c r="F1035" s="7">
        <v>3394</v>
      </c>
      <c r="G1035" s="7">
        <v>893</v>
      </c>
      <c r="H1035" s="3">
        <v>2991.2084875400901</v>
      </c>
      <c r="I1035" s="7">
        <v>3644.3940171724598</v>
      </c>
      <c r="R1035" s="26">
        <v>0.51736111111111105</v>
      </c>
      <c r="S1035" s="26"/>
      <c r="T1035" s="1">
        <v>23.41</v>
      </c>
      <c r="U1035" s="1">
        <v>32.229999999999997</v>
      </c>
      <c r="V1035" s="1">
        <v>7.42</v>
      </c>
      <c r="W1035" s="1">
        <v>134.32</v>
      </c>
      <c r="X1035" s="1">
        <v>40.4</v>
      </c>
      <c r="Y1035" s="1">
        <v>2.86</v>
      </c>
      <c r="Z1035" s="1">
        <v>2.4900000000000002</v>
      </c>
      <c r="AB1035" s="1">
        <v>2.5099999999999998</v>
      </c>
      <c r="AC1035" s="1">
        <v>5.84</v>
      </c>
      <c r="AD1035" s="1">
        <v>0.17</v>
      </c>
      <c r="AE1035" s="1">
        <v>-0.03</v>
      </c>
    </row>
    <row r="1036" spans="1:31" s="1" customFormat="1">
      <c r="A1036" s="2">
        <f t="shared" si="20"/>
        <v>42224.520833333365</v>
      </c>
      <c r="B1036" s="2">
        <v>42224.354166666701</v>
      </c>
      <c r="C1036" s="6">
        <v>220.35417824074099</v>
      </c>
      <c r="D1036" s="6">
        <v>-0.79509650904766604</v>
      </c>
      <c r="E1036" s="6">
        <v>-0.60648292745980503</v>
      </c>
      <c r="F1036" s="7">
        <v>3391</v>
      </c>
      <c r="G1036" s="7">
        <v>891</v>
      </c>
      <c r="H1036" s="3">
        <v>2981.8712065136901</v>
      </c>
      <c r="I1036" s="7">
        <v>3632.7578975573601</v>
      </c>
      <c r="J1036" s="8" t="s">
        <v>10525</v>
      </c>
      <c r="K1036" s="1">
        <v>1012</v>
      </c>
      <c r="L1036" s="1" t="s">
        <v>36</v>
      </c>
      <c r="M1036" s="1">
        <v>1.5</v>
      </c>
      <c r="N1036" s="1" t="s">
        <v>36</v>
      </c>
      <c r="O1036" s="1">
        <v>0</v>
      </c>
      <c r="P1036" s="1" t="s">
        <v>36</v>
      </c>
      <c r="R1036" s="26">
        <v>0.52083333333333304</v>
      </c>
      <c r="S1036" s="26"/>
      <c r="T1036" s="1">
        <v>23.42</v>
      </c>
      <c r="U1036" s="1">
        <v>32.24</v>
      </c>
      <c r="V1036" s="1">
        <v>7.41</v>
      </c>
      <c r="W1036" s="1">
        <v>133.19999999999999</v>
      </c>
      <c r="X1036" s="1">
        <v>39.299999999999997</v>
      </c>
      <c r="Y1036" s="1">
        <v>2.78</v>
      </c>
      <c r="Z1036" s="1">
        <v>2.59</v>
      </c>
      <c r="AB1036" s="1">
        <v>2.23</v>
      </c>
      <c r="AC1036" s="1">
        <v>4.68</v>
      </c>
      <c r="AD1036" s="1">
        <v>0.16</v>
      </c>
      <c r="AE1036" s="1">
        <v>-0.04</v>
      </c>
    </row>
    <row r="1037" spans="1:31" s="1" customFormat="1">
      <c r="A1037" s="2">
        <f t="shared" si="20"/>
        <v>42224.524305555562</v>
      </c>
      <c r="B1037" s="2">
        <v>42224.357638888898</v>
      </c>
      <c r="C1037" s="6">
        <v>220.35765046296299</v>
      </c>
      <c r="D1037" s="6">
        <v>-0.79506025720293305</v>
      </c>
      <c r="E1037" s="6">
        <v>-0.606530450526934</v>
      </c>
      <c r="F1037" s="7">
        <v>3407</v>
      </c>
      <c r="G1037" s="7">
        <v>889</v>
      </c>
      <c r="H1037" s="3">
        <v>2989.21588946459</v>
      </c>
      <c r="I1037" s="7">
        <v>3641.91084145077</v>
      </c>
      <c r="R1037" s="26">
        <v>0.52430555555555602</v>
      </c>
      <c r="S1037" s="26"/>
      <c r="T1037" s="1">
        <v>23.41</v>
      </c>
      <c r="U1037" s="1">
        <v>32.229999999999997</v>
      </c>
      <c r="V1037" s="1">
        <v>7.39</v>
      </c>
      <c r="W1037" s="1">
        <v>131.88</v>
      </c>
      <c r="X1037" s="1">
        <v>38.200000000000003</v>
      </c>
      <c r="Y1037" s="1">
        <v>2.7</v>
      </c>
      <c r="Z1037" s="1">
        <v>2.46</v>
      </c>
      <c r="AB1037" s="1">
        <v>2.2000000000000002</v>
      </c>
      <c r="AC1037" s="1">
        <v>5.62</v>
      </c>
      <c r="AD1037" s="1">
        <v>0.16</v>
      </c>
      <c r="AE1037" s="1">
        <v>-0.04</v>
      </c>
    </row>
    <row r="1038" spans="1:31" s="1" customFormat="1">
      <c r="A1038" s="2">
        <f t="shared" si="20"/>
        <v>42224.527777777766</v>
      </c>
      <c r="B1038" s="2">
        <v>42224.361111111102</v>
      </c>
      <c r="C1038" s="6">
        <v>220.36112268518499</v>
      </c>
      <c r="D1038" s="6">
        <v>-0.79502400251773697</v>
      </c>
      <c r="E1038" s="6">
        <v>-0.60657797142715097</v>
      </c>
      <c r="F1038" s="7">
        <v>3418</v>
      </c>
      <c r="G1038" s="7">
        <v>889</v>
      </c>
      <c r="H1038" s="3">
        <v>2998.86701208981</v>
      </c>
      <c r="I1038" s="7">
        <v>3653.9380704663199</v>
      </c>
      <c r="R1038" s="26">
        <v>0.52777777777777801</v>
      </c>
      <c r="S1038" s="26"/>
      <c r="T1038" s="1">
        <v>23.4</v>
      </c>
      <c r="U1038" s="1">
        <v>32.24</v>
      </c>
      <c r="V1038" s="1">
        <v>7.37</v>
      </c>
      <c r="W1038" s="1">
        <v>129.75</v>
      </c>
      <c r="X1038" s="1">
        <v>37</v>
      </c>
      <c r="Y1038" s="1">
        <v>2.62</v>
      </c>
      <c r="Z1038" s="1">
        <v>2.4500000000000002</v>
      </c>
      <c r="AB1038" s="1">
        <v>2.14</v>
      </c>
      <c r="AC1038" s="1">
        <v>4.79</v>
      </c>
      <c r="AD1038" s="1">
        <v>0.16</v>
      </c>
      <c r="AE1038" s="1">
        <v>-0.05</v>
      </c>
    </row>
    <row r="1039" spans="1:31" s="1" customFormat="1">
      <c r="A1039" s="2">
        <f t="shared" si="20"/>
        <v>42224.531249999964</v>
      </c>
      <c r="B1039" s="2">
        <v>42224.364583333299</v>
      </c>
      <c r="C1039" s="6">
        <v>220.364594907407</v>
      </c>
      <c r="D1039" s="6">
        <v>-0.79498774499220703</v>
      </c>
      <c r="E1039" s="6">
        <v>-0.606625490160284</v>
      </c>
      <c r="F1039" s="7">
        <v>3452</v>
      </c>
      <c r="G1039" s="7">
        <v>889</v>
      </c>
      <c r="H1039" s="3">
        <v>3028.6977547495699</v>
      </c>
      <c r="I1039" s="7">
        <v>3691.11314196891</v>
      </c>
      <c r="J1039" s="8" t="s">
        <v>10526</v>
      </c>
      <c r="K1039" s="1">
        <v>1012</v>
      </c>
      <c r="L1039" s="1" t="s">
        <v>36</v>
      </c>
      <c r="M1039" s="1">
        <v>1.8</v>
      </c>
      <c r="N1039" s="1" t="s">
        <v>36</v>
      </c>
      <c r="O1039" s="1">
        <v>0</v>
      </c>
      <c r="P1039" s="1" t="s">
        <v>36</v>
      </c>
      <c r="R1039" s="26">
        <v>0.53125</v>
      </c>
      <c r="S1039" s="26"/>
      <c r="T1039" s="1">
        <v>23.38</v>
      </c>
      <c r="U1039" s="1">
        <v>32.24</v>
      </c>
      <c r="V1039" s="1">
        <v>7.35</v>
      </c>
      <c r="W1039" s="1">
        <v>128.13</v>
      </c>
      <c r="X1039" s="1">
        <v>35.6</v>
      </c>
      <c r="Y1039" s="1">
        <v>2.52</v>
      </c>
      <c r="Z1039" s="1">
        <v>2.4</v>
      </c>
      <c r="AB1039" s="1">
        <v>1.79</v>
      </c>
      <c r="AC1039" s="1">
        <v>4.3</v>
      </c>
      <c r="AD1039" s="1">
        <v>0.15</v>
      </c>
      <c r="AE1039" s="1">
        <v>-0.05</v>
      </c>
    </row>
    <row r="1040" spans="1:31" s="1" customFormat="1">
      <c r="A1040" s="2">
        <f t="shared" si="20"/>
        <v>42224.534722222263</v>
      </c>
      <c r="B1040" s="2">
        <v>42224.368055555598</v>
      </c>
      <c r="C1040" s="6">
        <v>220.36806712962999</v>
      </c>
      <c r="D1040" s="6">
        <v>-0.79495148462646503</v>
      </c>
      <c r="E1040" s="6">
        <v>-0.60667300672617697</v>
      </c>
      <c r="F1040" s="7">
        <v>3481</v>
      </c>
      <c r="G1040" s="7">
        <v>887</v>
      </c>
      <c r="H1040" s="3">
        <v>3047.2706637059</v>
      </c>
      <c r="I1040" s="7">
        <v>3714.2587011102901</v>
      </c>
      <c r="R1040" s="26">
        <v>0.53472222222222199</v>
      </c>
      <c r="S1040" s="26"/>
      <c r="T1040" s="1">
        <v>23.33</v>
      </c>
      <c r="U1040" s="1">
        <v>32.24</v>
      </c>
      <c r="V1040" s="1">
        <v>7.34</v>
      </c>
      <c r="W1040" s="1">
        <v>127.01</v>
      </c>
      <c r="X1040" s="1">
        <v>34.5</v>
      </c>
      <c r="Y1040" s="1">
        <v>2.44</v>
      </c>
      <c r="Z1040" s="1">
        <v>2.4</v>
      </c>
      <c r="AB1040" s="1">
        <v>1.5</v>
      </c>
      <c r="AC1040" s="1">
        <v>3.39</v>
      </c>
      <c r="AD1040" s="1">
        <v>0.15</v>
      </c>
      <c r="AE1040" s="1">
        <v>-0.05</v>
      </c>
    </row>
    <row r="1041" spans="1:44">
      <c r="A1041" s="2">
        <f t="shared" si="20"/>
        <v>42224.538194444467</v>
      </c>
      <c r="B1041" s="2">
        <v>42224.371527777803</v>
      </c>
      <c r="C1041" s="6">
        <v>220.37153935185199</v>
      </c>
      <c r="D1041" s="6">
        <v>-0.79491522142065796</v>
      </c>
      <c r="E1041" s="6">
        <v>-0.60672052112463304</v>
      </c>
      <c r="F1041" s="7">
        <v>3527</v>
      </c>
      <c r="G1041" s="7">
        <v>887</v>
      </c>
      <c r="H1041" s="3">
        <v>3087.5391068344402</v>
      </c>
      <c r="I1041" s="7">
        <v>3764.44123493708</v>
      </c>
      <c r="J1041" s="1"/>
      <c r="R1041" s="26">
        <v>0.53819444444444398</v>
      </c>
      <c r="S1041" s="26"/>
      <c r="T1041" s="1">
        <v>23.29</v>
      </c>
      <c r="U1041" s="1">
        <v>32.24</v>
      </c>
      <c r="V1041" s="1">
        <v>7.32</v>
      </c>
      <c r="W1041" s="1">
        <v>124.78</v>
      </c>
      <c r="X1041" s="1">
        <v>33.1</v>
      </c>
      <c r="Y1041" s="1">
        <v>2.35</v>
      </c>
      <c r="Z1041" s="1">
        <v>2.25</v>
      </c>
      <c r="AB1041" s="1">
        <v>1.6</v>
      </c>
      <c r="AC1041" s="1">
        <v>3.65</v>
      </c>
      <c r="AD1041" s="1">
        <v>0.14000000000000001</v>
      </c>
      <c r="AE1041" s="1">
        <v>-0.05</v>
      </c>
      <c r="AL1041" s="1"/>
    </row>
    <row r="1042" spans="1:44">
      <c r="A1042" s="2">
        <f t="shared" si="20"/>
        <v>42224.541666666664</v>
      </c>
      <c r="B1042" s="2">
        <v>42224.375</v>
      </c>
      <c r="C1042" s="6">
        <v>220.37501157407399</v>
      </c>
      <c r="D1042" s="6">
        <v>-0.79487895537490705</v>
      </c>
      <c r="E1042" s="6">
        <v>-0.60676803335549601</v>
      </c>
      <c r="F1042" s="7">
        <v>3599</v>
      </c>
      <c r="G1042" s="7">
        <v>886</v>
      </c>
      <c r="H1042" s="3">
        <v>3147.01603750308</v>
      </c>
      <c r="I1042" s="7">
        <v>3838.5613859363398</v>
      </c>
      <c r="J1042" s="8" t="s">
        <v>10527</v>
      </c>
      <c r="K1042" s="1">
        <v>1012</v>
      </c>
      <c r="L1042" s="1" t="s">
        <v>36</v>
      </c>
      <c r="M1042" s="1">
        <v>2</v>
      </c>
      <c r="N1042" s="1" t="s">
        <v>36</v>
      </c>
      <c r="O1042" s="1">
        <v>0</v>
      </c>
      <c r="P1042" s="1" t="s">
        <v>36</v>
      </c>
      <c r="R1042" s="26">
        <v>0.54166666666666696</v>
      </c>
      <c r="S1042" s="26"/>
      <c r="T1042" s="1">
        <v>23.27</v>
      </c>
      <c r="U1042" s="1">
        <v>32.24</v>
      </c>
      <c r="V1042" s="1">
        <v>7.3</v>
      </c>
      <c r="W1042" s="1">
        <v>123.86</v>
      </c>
      <c r="X1042" s="1">
        <v>31.6</v>
      </c>
      <c r="Y1042" s="1">
        <v>2.2400000000000002</v>
      </c>
      <c r="Z1042" s="1">
        <v>2.19</v>
      </c>
      <c r="AB1042" s="1">
        <v>1.33</v>
      </c>
      <c r="AC1042" s="1">
        <v>3.25</v>
      </c>
      <c r="AD1042" s="1">
        <v>0.14000000000000001</v>
      </c>
      <c r="AE1042" s="1">
        <v>-0.05</v>
      </c>
      <c r="AL1042" s="1"/>
    </row>
    <row r="1043" spans="1:44">
      <c r="A1043" s="2">
        <f t="shared" si="20"/>
        <v>42224.545138888861</v>
      </c>
      <c r="B1043" s="2">
        <v>42224.378472222197</v>
      </c>
      <c r="C1043" s="6">
        <v>220.378483796296</v>
      </c>
      <c r="D1043" s="6">
        <v>-0.79484268648934098</v>
      </c>
      <c r="E1043" s="6">
        <v>-0.606815543418597</v>
      </c>
      <c r="F1043" s="7">
        <v>3667</v>
      </c>
      <c r="G1043" s="7">
        <v>882</v>
      </c>
      <c r="H1043" s="3">
        <v>3192</v>
      </c>
      <c r="I1043" s="7">
        <v>3894.6203999999998</v>
      </c>
      <c r="J1043" s="1"/>
      <c r="R1043" s="26">
        <v>0.54513888888888895</v>
      </c>
      <c r="S1043" s="26"/>
      <c r="T1043" s="1">
        <v>23.24</v>
      </c>
      <c r="U1043" s="1">
        <v>32.24</v>
      </c>
      <c r="V1043" s="1">
        <v>7.28</v>
      </c>
      <c r="W1043" s="1">
        <v>123.56</v>
      </c>
      <c r="X1043" s="1">
        <v>30.3</v>
      </c>
      <c r="Y1043" s="1">
        <v>2.14</v>
      </c>
      <c r="Z1043" s="1">
        <v>2.19</v>
      </c>
      <c r="AB1043" s="1">
        <v>1.1100000000000001</v>
      </c>
      <c r="AC1043" s="1">
        <v>2.73</v>
      </c>
      <c r="AD1043" s="1">
        <v>0.13</v>
      </c>
      <c r="AE1043" s="1">
        <v>-0.05</v>
      </c>
      <c r="AL1043" s="1"/>
    </row>
    <row r="1044" spans="1:44">
      <c r="A1044" s="2">
        <f t="shared" si="20"/>
        <v>42224.548611111066</v>
      </c>
      <c r="B1044" s="2">
        <v>42224.381944444402</v>
      </c>
      <c r="C1044" s="6">
        <v>220.38195601851899</v>
      </c>
      <c r="D1044" s="6">
        <v>-0.79480641476407898</v>
      </c>
      <c r="E1044" s="6">
        <v>-0.60686305131377904</v>
      </c>
      <c r="F1044" s="7">
        <v>3744</v>
      </c>
      <c r="G1044" s="7">
        <v>879</v>
      </c>
      <c r="H1044" s="3">
        <v>3247.9407846039999</v>
      </c>
      <c r="I1044" s="7">
        <v>3964.3338057735</v>
      </c>
      <c r="J1044" s="1"/>
      <c r="R1044" s="26">
        <v>0.54861111111111105</v>
      </c>
      <c r="S1044" s="26"/>
      <c r="T1044" s="1">
        <v>23.2</v>
      </c>
      <c r="U1044" s="1">
        <v>32.24</v>
      </c>
      <c r="V1044" s="1">
        <v>7.26</v>
      </c>
      <c r="W1044" s="1">
        <v>122.24</v>
      </c>
      <c r="X1044" s="1">
        <v>29</v>
      </c>
      <c r="Y1044" s="1">
        <v>2.06</v>
      </c>
      <c r="Z1044" s="1">
        <v>2.08</v>
      </c>
      <c r="AB1044" s="1">
        <v>1</v>
      </c>
      <c r="AC1044" s="1">
        <v>2.46</v>
      </c>
      <c r="AD1044" s="1">
        <v>0.13</v>
      </c>
      <c r="AE1044" s="1">
        <v>-0.05</v>
      </c>
      <c r="AL1044" s="1"/>
    </row>
    <row r="1045" spans="1:44">
      <c r="A1045" s="2">
        <f t="shared" si="20"/>
        <v>42224.552083333365</v>
      </c>
      <c r="B1045" s="2">
        <v>42224.385416666701</v>
      </c>
      <c r="C1045" s="6">
        <v>220.38542824074099</v>
      </c>
      <c r="D1045" s="6">
        <v>-0.79477014019927195</v>
      </c>
      <c r="E1045" s="6">
        <v>-0.60691055704084595</v>
      </c>
      <c r="F1045" s="7">
        <v>3821</v>
      </c>
      <c r="G1045" s="7">
        <v>873</v>
      </c>
      <c r="H1045" s="3">
        <v>3292.1125092524098</v>
      </c>
      <c r="I1045" s="7">
        <v>4019.3806090303501</v>
      </c>
      <c r="J1045" s="8" t="s">
        <v>10528</v>
      </c>
      <c r="K1045" s="1">
        <v>1012</v>
      </c>
      <c r="L1045" s="1" t="s">
        <v>36</v>
      </c>
      <c r="M1045" s="1">
        <v>1.8</v>
      </c>
      <c r="N1045" s="1" t="s">
        <v>36</v>
      </c>
      <c r="O1045" s="1">
        <v>0</v>
      </c>
      <c r="P1045" s="1" t="s">
        <v>36</v>
      </c>
      <c r="R1045" s="26">
        <v>0.55208333333333304</v>
      </c>
      <c r="S1045" s="26"/>
      <c r="T1045" s="1">
        <v>23.15</v>
      </c>
      <c r="U1045" s="1">
        <v>32.24</v>
      </c>
      <c r="V1045" s="1">
        <v>7.24</v>
      </c>
      <c r="W1045" s="1">
        <v>121.33</v>
      </c>
      <c r="X1045" s="1">
        <v>28.1</v>
      </c>
      <c r="Y1045" s="1">
        <v>1.99</v>
      </c>
      <c r="Z1045" s="1">
        <v>2.06</v>
      </c>
      <c r="AB1045" s="1">
        <v>0.9</v>
      </c>
      <c r="AC1045" s="1">
        <v>2.36</v>
      </c>
      <c r="AD1045" s="1">
        <v>0.12</v>
      </c>
      <c r="AE1045" s="1">
        <v>-0.05</v>
      </c>
      <c r="AL1045" s="1"/>
    </row>
    <row r="1046" spans="1:44">
      <c r="A1046" s="2">
        <f t="shared" si="20"/>
        <v>42230.791666666664</v>
      </c>
      <c r="B1046" s="2">
        <v>42230.625</v>
      </c>
      <c r="C1046" s="6">
        <v>226.625</v>
      </c>
      <c r="D1046" s="6">
        <v>-0.725127459901305</v>
      </c>
      <c r="E1046" s="6">
        <v>-0.68861467229291695</v>
      </c>
      <c r="F1046" s="7">
        <v>1586</v>
      </c>
      <c r="G1046" s="7">
        <v>1099</v>
      </c>
      <c r="H1046" s="3">
        <v>1720.22107081174</v>
      </c>
      <c r="I1046" s="7">
        <v>2060.48949844559</v>
      </c>
      <c r="J1046" s="8" t="s">
        <v>10529</v>
      </c>
      <c r="K1046" s="1">
        <v>1017</v>
      </c>
      <c r="L1046" s="1" t="s">
        <v>36</v>
      </c>
      <c r="M1046" s="1">
        <v>0</v>
      </c>
      <c r="N1046" s="1" t="s">
        <v>10530</v>
      </c>
      <c r="O1046" s="1">
        <v>0</v>
      </c>
      <c r="P1046" s="1" t="s">
        <v>10531</v>
      </c>
      <c r="R1046" s="26">
        <v>0.79166666666666696</v>
      </c>
      <c r="S1046" s="26"/>
      <c r="T1046" s="1">
        <v>27.82</v>
      </c>
      <c r="U1046" s="1">
        <v>29.81</v>
      </c>
      <c r="V1046" s="1">
        <v>7.41</v>
      </c>
      <c r="W1046" s="1">
        <v>-46.29</v>
      </c>
      <c r="X1046" s="1">
        <v>82.7</v>
      </c>
      <c r="Y1046" s="1">
        <v>5.5</v>
      </c>
      <c r="Z1046" s="1">
        <v>2.92</v>
      </c>
      <c r="AA1046" s="1">
        <v>40.14</v>
      </c>
      <c r="AB1046" s="1">
        <v>1.83</v>
      </c>
      <c r="AC1046" s="1">
        <v>6.96</v>
      </c>
      <c r="AD1046" s="1">
        <v>0</v>
      </c>
      <c r="AE1046" s="1">
        <v>-0.02</v>
      </c>
      <c r="AF1046" s="7">
        <v>3.6307805477010097E-2</v>
      </c>
      <c r="AG1046" s="7" t="s">
        <v>10532</v>
      </c>
      <c r="AH1046" s="7">
        <v>15</v>
      </c>
      <c r="AI1046" s="1">
        <v>-0.70710912664682901</v>
      </c>
      <c r="AJ1046" s="1">
        <v>-0.70710443571848602</v>
      </c>
      <c r="AL1046" s="8" t="s">
        <v>10330</v>
      </c>
      <c r="AM1046" s="1">
        <v>1010</v>
      </c>
      <c r="AN1046" s="1" t="s">
        <v>36</v>
      </c>
      <c r="AO1046" s="1">
        <v>1.4</v>
      </c>
      <c r="AP1046" s="1" t="s">
        <v>36</v>
      </c>
      <c r="AQ1046" s="1">
        <v>0</v>
      </c>
      <c r="AR1046" s="1" t="s">
        <v>36</v>
      </c>
    </row>
    <row r="1047" spans="1:44">
      <c r="A1047" s="2">
        <f t="shared" si="20"/>
        <v>42230.795138888861</v>
      </c>
      <c r="B1047" s="2">
        <v>42230.628472222197</v>
      </c>
      <c r="C1047" s="6">
        <v>226.628472222222</v>
      </c>
      <c r="D1047" s="6">
        <v>-0.72508629903989097</v>
      </c>
      <c r="E1047" s="6">
        <v>-0.68865801305483498</v>
      </c>
      <c r="F1047" s="1">
        <v>1938</v>
      </c>
      <c r="G1047" s="1">
        <v>1097</v>
      </c>
      <c r="H1047" s="3">
        <v>2098.1850481125098</v>
      </c>
      <c r="I1047" s="7">
        <v>2531.5082069578102</v>
      </c>
      <c r="J1047" s="1"/>
      <c r="R1047" s="26">
        <v>0.79513888888888895</v>
      </c>
      <c r="S1047" s="26"/>
      <c r="T1047" s="1">
        <v>28.16</v>
      </c>
      <c r="U1047" s="1">
        <v>29.51</v>
      </c>
      <c r="V1047" s="1">
        <v>7.39</v>
      </c>
      <c r="W1047" s="1">
        <v>-45.29</v>
      </c>
      <c r="X1047" s="1">
        <v>80.7</v>
      </c>
      <c r="Y1047" s="1">
        <v>5.35</v>
      </c>
      <c r="Z1047" s="1">
        <v>3.06</v>
      </c>
      <c r="AA1047" s="1">
        <v>43.41</v>
      </c>
      <c r="AB1047" s="1">
        <v>1.77</v>
      </c>
      <c r="AC1047" s="1">
        <v>6.11</v>
      </c>
      <c r="AD1047" s="1">
        <v>-0.01</v>
      </c>
      <c r="AE1047" s="1">
        <v>-0.03</v>
      </c>
      <c r="AF1047" s="1">
        <v>3.8018939573354997E-2</v>
      </c>
      <c r="AG1047" s="1" t="s">
        <v>10533</v>
      </c>
      <c r="AH1047" s="1">
        <v>15.0833333333333</v>
      </c>
      <c r="AI1047" s="1">
        <v>-0.69151546516198603</v>
      </c>
      <c r="AJ1047" s="1">
        <v>-0.72236165557274801</v>
      </c>
      <c r="AL1047" s="1"/>
    </row>
    <row r="1048" spans="1:44">
      <c r="A1048" s="2">
        <f t="shared" si="20"/>
        <v>42231.965277777766</v>
      </c>
      <c r="B1048" s="2">
        <v>42231.798611111102</v>
      </c>
      <c r="C1048" s="6">
        <v>227.79862268518499</v>
      </c>
      <c r="D1048" s="6">
        <v>-0.71106835655508704</v>
      </c>
      <c r="E1048" s="6">
        <v>-0.70312288563667702</v>
      </c>
      <c r="F1048" s="7">
        <v>4459</v>
      </c>
      <c r="G1048" s="7">
        <v>1040</v>
      </c>
      <c r="H1048" s="3">
        <v>4576.71848013817</v>
      </c>
      <c r="I1048" s="7">
        <v>5620.2565699481902</v>
      </c>
      <c r="J1048" s="1"/>
      <c r="R1048" s="5">
        <v>42231.965277777803</v>
      </c>
      <c r="S1048" s="5"/>
      <c r="T1048" s="3">
        <v>29.010999999999999</v>
      </c>
      <c r="U1048" s="3">
        <v>29.620429594272299</v>
      </c>
      <c r="V1048" s="1">
        <v>7.06</v>
      </c>
      <c r="W1048" s="1">
        <v>-25.988042482100401</v>
      </c>
      <c r="X1048" s="1">
        <v>52</v>
      </c>
      <c r="Y1048" s="1">
        <v>3.39</v>
      </c>
      <c r="Z1048" s="1">
        <v>6.7824633317405798</v>
      </c>
      <c r="AA1048" s="1">
        <v>80.580796720098604</v>
      </c>
      <c r="AB1048" s="1">
        <v>4.0371371861554</v>
      </c>
      <c r="AC1048" s="1">
        <v>12.037625761330199</v>
      </c>
      <c r="AD1048" s="1">
        <v>-0.17549182404507599</v>
      </c>
      <c r="AE1048" s="1">
        <v>-2.2101886095876899E-3</v>
      </c>
      <c r="AF1048" s="1">
        <v>8.7096358995608095E-2</v>
      </c>
      <c r="AG1048" s="1" t="s">
        <v>10534</v>
      </c>
      <c r="AH1048" s="1">
        <v>23.1669444444444</v>
      </c>
      <c r="AI1048" s="1">
        <v>0.97631063600981804</v>
      </c>
      <c r="AJ1048" s="1">
        <v>-0.21637361672372199</v>
      </c>
      <c r="AL1048" s="1"/>
    </row>
    <row r="1049" spans="1:44">
      <c r="A1049" s="2">
        <f t="shared" si="20"/>
        <v>42231.968749999964</v>
      </c>
      <c r="B1049" s="2">
        <v>42231.802083333299</v>
      </c>
      <c r="C1049" s="6">
        <v>227.802094907407</v>
      </c>
      <c r="D1049" s="6">
        <v>-0.71102632854039305</v>
      </c>
      <c r="E1049" s="6">
        <v>-0.70316538603828405</v>
      </c>
      <c r="F1049" s="1">
        <v>4699</v>
      </c>
      <c r="G1049" s="1">
        <v>1026</v>
      </c>
      <c r="H1049" s="3">
        <v>4758.1287934863103</v>
      </c>
      <c r="I1049" s="7">
        <v>5846.3301024426401</v>
      </c>
      <c r="J1049" s="8" t="s">
        <v>10535</v>
      </c>
      <c r="K1049" s="1">
        <v>1016</v>
      </c>
      <c r="L1049" s="1" t="s">
        <v>36</v>
      </c>
      <c r="M1049" s="1">
        <v>0</v>
      </c>
      <c r="N1049" s="1" t="s">
        <v>10530</v>
      </c>
      <c r="O1049" s="1">
        <v>0</v>
      </c>
      <c r="P1049" s="1" t="s">
        <v>10531</v>
      </c>
      <c r="R1049" s="5">
        <v>42231.96875</v>
      </c>
      <c r="S1049" s="5"/>
      <c r="T1049" s="3">
        <v>28.966000000000001</v>
      </c>
      <c r="U1049" s="3">
        <v>29.630399761336498</v>
      </c>
      <c r="V1049" s="1">
        <v>7.05</v>
      </c>
      <c r="W1049" s="1">
        <v>-25.288346678102599</v>
      </c>
      <c r="X1049" s="1">
        <v>51.5</v>
      </c>
      <c r="Y1049" s="1">
        <v>3.36</v>
      </c>
      <c r="Z1049" s="1">
        <v>6.5982868233892003</v>
      </c>
      <c r="AA1049" s="1">
        <v>82.314358406360199</v>
      </c>
      <c r="AB1049" s="1">
        <v>3.7106617136040301</v>
      </c>
      <c r="AC1049" s="1">
        <v>12.0069423062358</v>
      </c>
      <c r="AD1049" s="1">
        <v>-0.178670215797823</v>
      </c>
      <c r="AE1049" s="1">
        <v>-4.0320456978963398E-4</v>
      </c>
      <c r="AF1049" s="1">
        <v>8.9125093813374606E-2</v>
      </c>
      <c r="AG1049" s="1" t="s">
        <v>10536</v>
      </c>
      <c r="AH1049" s="1">
        <v>23.2502777777778</v>
      </c>
      <c r="AI1049" s="1">
        <v>0.98079846249634905</v>
      </c>
      <c r="AJ1049" s="1">
        <v>-0.195024039453596</v>
      </c>
      <c r="AL1049" s="8" t="s">
        <v>10334</v>
      </c>
      <c r="AM1049" s="1">
        <v>1010</v>
      </c>
      <c r="AN1049" s="1" t="s">
        <v>36</v>
      </c>
      <c r="AO1049" s="1">
        <v>1.1000000000000001</v>
      </c>
      <c r="AP1049" s="1" t="s">
        <v>36</v>
      </c>
      <c r="AQ1049" s="1">
        <v>0</v>
      </c>
      <c r="AR1049" s="1" t="s">
        <v>36</v>
      </c>
    </row>
    <row r="1050" spans="1:44">
      <c r="A1050" s="2">
        <f t="shared" si="20"/>
        <v>42231.972222222263</v>
      </c>
      <c r="B1050" s="2">
        <v>42231.805555555598</v>
      </c>
      <c r="C1050" s="6">
        <v>227.80556712962999</v>
      </c>
      <c r="D1050" s="6">
        <v>-0.71098429798544505</v>
      </c>
      <c r="E1050" s="6">
        <v>-0.70320788392775002</v>
      </c>
      <c r="F1050" s="1">
        <v>4910</v>
      </c>
      <c r="G1050" s="1">
        <v>1029</v>
      </c>
      <c r="H1050" s="3">
        <v>4986.3212435233199</v>
      </c>
      <c r="I1050" s="7">
        <v>6130.7035336787603</v>
      </c>
      <c r="J1050" s="1"/>
      <c r="R1050" s="5">
        <v>42231.972222222197</v>
      </c>
      <c r="S1050" s="5"/>
      <c r="T1050" s="3">
        <v>28.910000001877499</v>
      </c>
      <c r="U1050" s="3">
        <v>29.640369928066399</v>
      </c>
      <c r="V1050" s="1">
        <v>7.0400000003352803</v>
      </c>
      <c r="W1050" s="1">
        <v>-24.588651879067601</v>
      </c>
      <c r="X1050" s="1">
        <v>49.400000070407998</v>
      </c>
      <c r="Y1050" s="1">
        <v>3.2300000043585899</v>
      </c>
      <c r="Z1050" s="1">
        <v>6.7419739975711597</v>
      </c>
      <c r="AA1050" s="1">
        <v>82.456633440436505</v>
      </c>
      <c r="AB1050" s="1">
        <v>3.5949846706467898</v>
      </c>
      <c r="AC1050" s="1">
        <v>11.512384931863201</v>
      </c>
      <c r="AD1050" s="1">
        <v>-0.18235206683098501</v>
      </c>
      <c r="AE1050" s="1">
        <v>-2.3586331367372302E-3</v>
      </c>
      <c r="AF1050" s="1">
        <v>9.1201083865182705E-2</v>
      </c>
      <c r="AG1050" s="1" t="s">
        <v>10537</v>
      </c>
      <c r="AH1050" s="1">
        <v>23.3336111111111</v>
      </c>
      <c r="AI1050" s="1">
        <v>0.98481948282315102</v>
      </c>
      <c r="AJ1050" s="1">
        <v>-0.17358164145998001</v>
      </c>
      <c r="AL1050" s="1"/>
    </row>
    <row r="1051" spans="1:44">
      <c r="A1051" s="2">
        <f t="shared" si="20"/>
        <v>42231.975694444467</v>
      </c>
      <c r="B1051" s="2">
        <v>42231.809027777803</v>
      </c>
      <c r="C1051" s="6">
        <v>227.80903935185199</v>
      </c>
      <c r="D1051" s="6">
        <v>-0.710942264890422</v>
      </c>
      <c r="E1051" s="6">
        <v>-0.70325037930489398</v>
      </c>
      <c r="F1051" s="1">
        <v>5112</v>
      </c>
      <c r="G1051" s="1">
        <v>1024</v>
      </c>
      <c r="H1051" s="3">
        <v>5166.2353811991097</v>
      </c>
      <c r="I1051" s="7">
        <v>6354.9125320503299</v>
      </c>
      <c r="J1051" s="1"/>
      <c r="R1051" s="5">
        <v>42231.975694444402</v>
      </c>
      <c r="S1051" s="5"/>
      <c r="T1051" s="3">
        <v>28.858000001743399</v>
      </c>
      <c r="U1051" s="3">
        <v>29.640340095465898</v>
      </c>
      <c r="V1051" s="1">
        <v>7.0200000006705503</v>
      </c>
      <c r="W1051" s="1">
        <v>-23.589096650457599</v>
      </c>
      <c r="X1051" s="1">
        <v>46.200000107288403</v>
      </c>
      <c r="Y1051" s="1">
        <v>3.0200000070408</v>
      </c>
      <c r="Z1051" s="1">
        <v>6.31186569938831</v>
      </c>
      <c r="AA1051" s="1">
        <v>83.6664413265554</v>
      </c>
      <c r="AB1051" s="1">
        <v>4.0064545416985604</v>
      </c>
      <c r="AC1051" s="1">
        <v>12.4727255971431</v>
      </c>
      <c r="AD1051" s="1">
        <v>-0.18603391800447</v>
      </c>
      <c r="AE1051" s="1">
        <v>-4.3140618953904E-3</v>
      </c>
      <c r="AF1051" s="1">
        <v>9.5499258454692801E-2</v>
      </c>
      <c r="AG1051" s="1" t="s">
        <v>10538</v>
      </c>
      <c r="AH1051" s="1">
        <v>23.4169444444444</v>
      </c>
      <c r="AI1051" s="1">
        <v>0.98837178320556496</v>
      </c>
      <c r="AJ1051" s="1">
        <v>-0.152056628145739</v>
      </c>
      <c r="AL1051" s="1"/>
    </row>
    <row r="1052" spans="1:44">
      <c r="A1052" s="2">
        <f t="shared" si="20"/>
        <v>42231.979166666664</v>
      </c>
      <c r="B1052" s="2">
        <v>42231.8125</v>
      </c>
      <c r="C1052" s="6">
        <v>227.81251157407399</v>
      </c>
      <c r="D1052" s="6">
        <v>-0.71090022925545704</v>
      </c>
      <c r="E1052" s="6">
        <v>-0.70329287216958103</v>
      </c>
      <c r="F1052" s="1">
        <v>5316</v>
      </c>
      <c r="G1052" s="1">
        <v>1023</v>
      </c>
      <c r="H1052" s="3">
        <v>5367.1532198371597</v>
      </c>
      <c r="I1052" s="7">
        <v>6605.2963425610697</v>
      </c>
      <c r="J1052" s="8" t="s">
        <v>10539</v>
      </c>
      <c r="K1052" s="1">
        <v>1016</v>
      </c>
      <c r="L1052" s="1" t="s">
        <v>36</v>
      </c>
      <c r="M1052" s="1">
        <v>0</v>
      </c>
      <c r="N1052" s="1" t="s">
        <v>10530</v>
      </c>
      <c r="O1052" s="1">
        <v>0</v>
      </c>
      <c r="P1052" s="1" t="s">
        <v>10531</v>
      </c>
      <c r="R1052" s="5">
        <v>42231.979166666701</v>
      </c>
      <c r="S1052" s="5"/>
      <c r="T1052" s="3">
        <v>28.783999999999999</v>
      </c>
      <c r="U1052" s="3">
        <v>29.650310262530098</v>
      </c>
      <c r="V1052" s="1">
        <v>7.01</v>
      </c>
      <c r="W1052" s="1">
        <v>-22.6894965095467</v>
      </c>
      <c r="X1052" s="1">
        <v>43.5</v>
      </c>
      <c r="Y1052" s="1">
        <v>2.85</v>
      </c>
      <c r="Z1052" s="1">
        <v>6.4657997732672197</v>
      </c>
      <c r="AA1052" s="1">
        <v>84.574571284728904</v>
      </c>
      <c r="AB1052" s="1">
        <v>3.8275176998775402</v>
      </c>
      <c r="AC1052" s="1">
        <v>12.0624800238565</v>
      </c>
      <c r="AD1052" s="1">
        <v>-0.18971576917795499</v>
      </c>
      <c r="AE1052" s="1">
        <v>-6.2694906540435797E-3</v>
      </c>
      <c r="AF1052" s="1">
        <v>9.7723722095581098E-2</v>
      </c>
      <c r="AG1052" s="1" t="s">
        <v>10540</v>
      </c>
      <c r="AH1052" s="1">
        <v>23.5002777777778</v>
      </c>
      <c r="AI1052" s="1">
        <v>0.99145367294386</v>
      </c>
      <c r="AJ1052" s="1">
        <v>-0.130459244234087</v>
      </c>
      <c r="AL1052" s="8" t="s">
        <v>10338</v>
      </c>
      <c r="AM1052" s="1">
        <v>1010</v>
      </c>
      <c r="AN1052" s="1" t="s">
        <v>36</v>
      </c>
      <c r="AO1052" s="1">
        <v>1.3</v>
      </c>
      <c r="AP1052" s="1" t="s">
        <v>36</v>
      </c>
      <c r="AQ1052" s="1">
        <v>0</v>
      </c>
      <c r="AR1052" s="1" t="s">
        <v>36</v>
      </c>
    </row>
    <row r="1053" spans="1:44">
      <c r="A1053" s="2">
        <f t="shared" si="20"/>
        <v>42231.982638888861</v>
      </c>
      <c r="B1053" s="2">
        <v>42231.815972222197</v>
      </c>
      <c r="C1053" s="6">
        <v>227.815983796296</v>
      </c>
      <c r="D1053" s="6">
        <v>-0.71085819108070403</v>
      </c>
      <c r="E1053" s="6">
        <v>-0.70333536252165596</v>
      </c>
      <c r="F1053" s="1">
        <v>5520</v>
      </c>
      <c r="G1053" s="1">
        <v>1023</v>
      </c>
      <c r="H1053" s="3">
        <v>5573.11621021466</v>
      </c>
      <c r="I1053" s="7">
        <v>6861.9674211695101</v>
      </c>
      <c r="J1053" s="1"/>
      <c r="R1053" s="5">
        <v>42231.982638888898</v>
      </c>
      <c r="S1053" s="5"/>
      <c r="T1053" s="3">
        <v>28.71</v>
      </c>
      <c r="U1053" s="3">
        <v>29.640280429594402</v>
      </c>
      <c r="V1053" s="1">
        <v>6.99</v>
      </c>
      <c r="W1053" s="1">
        <v>-21.789897664081199</v>
      </c>
      <c r="X1053" s="1">
        <v>41.1</v>
      </c>
      <c r="Y1053" s="1">
        <v>2.69</v>
      </c>
      <c r="Z1053" s="1">
        <v>6.5685086676603799</v>
      </c>
      <c r="AA1053" s="1">
        <v>84.955069270759196</v>
      </c>
      <c r="AB1053" s="1">
        <v>4.0387159756852098</v>
      </c>
      <c r="AC1053" s="1">
        <v>13.212822761184301</v>
      </c>
      <c r="AD1053" s="1">
        <v>-0.19217921408379601</v>
      </c>
      <c r="AE1053" s="1">
        <v>-6.6993471673871298E-3</v>
      </c>
      <c r="AF1053" s="1">
        <v>0.102329299228075</v>
      </c>
      <c r="AG1053" s="1" t="s">
        <v>10541</v>
      </c>
      <c r="AH1053" s="1">
        <v>23.5836111111111</v>
      </c>
      <c r="AI1053" s="1">
        <v>0.994063685227906</v>
      </c>
      <c r="AJ1053" s="1">
        <v>-0.108799768892743</v>
      </c>
      <c r="AL1053" s="1"/>
    </row>
    <row r="1054" spans="1:44">
      <c r="A1054" s="2">
        <f t="shared" si="20"/>
        <v>42231.986111111066</v>
      </c>
      <c r="B1054" s="2">
        <v>42231.819444444402</v>
      </c>
      <c r="C1054" s="6">
        <v>227.81945601851899</v>
      </c>
      <c r="D1054" s="6">
        <v>-0.71081615036629997</v>
      </c>
      <c r="E1054" s="6">
        <v>-0.70337785036097999</v>
      </c>
      <c r="F1054" s="1">
        <v>5734</v>
      </c>
      <c r="G1054" s="1">
        <v>1021</v>
      </c>
      <c r="H1054" s="3">
        <v>5777.8573895879599</v>
      </c>
      <c r="I1054" s="7">
        <v>7117.1158789045203</v>
      </c>
      <c r="J1054" s="1"/>
      <c r="R1054" s="5">
        <v>42231.986111111102</v>
      </c>
      <c r="S1054" s="5"/>
      <c r="T1054" s="3">
        <v>28.649000000000001</v>
      </c>
      <c r="U1054" s="3">
        <v>29.660250596658599</v>
      </c>
      <c r="V1054" s="1">
        <v>6.97</v>
      </c>
      <c r="W1054" s="1">
        <v>-20.3905321360381</v>
      </c>
      <c r="X1054" s="1">
        <v>36.1</v>
      </c>
      <c r="Y1054" s="1">
        <v>2.37</v>
      </c>
      <c r="Z1054" s="1">
        <v>6.9376641396192698</v>
      </c>
      <c r="AA1054" s="1">
        <v>87.669297095541694</v>
      </c>
      <c r="AB1054" s="1">
        <v>4.0917606074000004</v>
      </c>
      <c r="AC1054" s="1">
        <v>11.252341670350001</v>
      </c>
      <c r="AD1054" s="1">
        <v>-0.19464265894878699</v>
      </c>
      <c r="AE1054" s="1">
        <v>-7.1292036295818803E-3</v>
      </c>
      <c r="AF1054" s="1">
        <v>0.107151930523761</v>
      </c>
      <c r="AG1054" s="1" t="s">
        <v>10542</v>
      </c>
      <c r="AH1054" s="1">
        <v>23.6669444444444</v>
      </c>
      <c r="AI1054" s="1">
        <v>0.99620057783531601</v>
      </c>
      <c r="AJ1054" s="1">
        <v>-8.7088510841456607E-2</v>
      </c>
      <c r="AL1054" s="1"/>
    </row>
    <row r="1055" spans="1:44">
      <c r="A1055" s="2">
        <f t="shared" si="20"/>
        <v>42231.989583333365</v>
      </c>
      <c r="B1055" s="2">
        <v>42231.822916666701</v>
      </c>
      <c r="C1055" s="6">
        <v>227.82292824074099</v>
      </c>
      <c r="D1055" s="6">
        <v>-0.71077410711241895</v>
      </c>
      <c r="E1055" s="6">
        <v>-0.70342033568737805</v>
      </c>
      <c r="F1055" s="1">
        <v>5986</v>
      </c>
      <c r="G1055" s="1">
        <v>1023</v>
      </c>
      <c r="H1055" s="3">
        <v>6043.6002960769802</v>
      </c>
      <c r="I1055" s="7">
        <v>7448.28468897113</v>
      </c>
      <c r="J1055" s="8" t="s">
        <v>10543</v>
      </c>
      <c r="K1055" s="1">
        <v>1016</v>
      </c>
      <c r="L1055" s="1" t="s">
        <v>36</v>
      </c>
      <c r="M1055" s="1">
        <v>0</v>
      </c>
      <c r="N1055" s="1" t="s">
        <v>10530</v>
      </c>
      <c r="O1055" s="1">
        <v>0</v>
      </c>
      <c r="P1055" s="1" t="s">
        <v>10531</v>
      </c>
      <c r="R1055" s="5">
        <v>42231.989583333299</v>
      </c>
      <c r="S1055" s="5"/>
      <c r="T1055" s="3">
        <v>28.5620000029169</v>
      </c>
      <c r="U1055" s="3">
        <v>29.6702207633885</v>
      </c>
      <c r="V1055" s="1">
        <v>6.9600000003352802</v>
      </c>
      <c r="W1055" s="1">
        <v>-19.890750256911499</v>
      </c>
      <c r="X1055" s="1">
        <v>34.000000070407999</v>
      </c>
      <c r="Y1055" s="1">
        <v>2.2400000043585901</v>
      </c>
      <c r="Z1055" s="1">
        <v>6.2103071878737302</v>
      </c>
      <c r="AA1055" s="1">
        <v>87.833091222312206</v>
      </c>
      <c r="AB1055" s="1">
        <v>3.59639034194009</v>
      </c>
      <c r="AC1055" s="1">
        <v>11.770004683728899</v>
      </c>
      <c r="AD1055" s="1">
        <v>-0.19710610373118501</v>
      </c>
      <c r="AE1055" s="1">
        <v>-7.5590600773645699E-3</v>
      </c>
      <c r="AF1055" s="1">
        <v>0.109647819529669</v>
      </c>
      <c r="AG1055" s="1" t="s">
        <v>10544</v>
      </c>
      <c r="AH1055" s="1">
        <v>23.7502777777778</v>
      </c>
      <c r="AI1055" s="1">
        <v>0.997863333722662</v>
      </c>
      <c r="AJ1055" s="1">
        <v>-6.5335803445699905E-2</v>
      </c>
      <c r="AL1055" s="8" t="s">
        <v>10342</v>
      </c>
      <c r="AM1055" s="1">
        <v>1010</v>
      </c>
      <c r="AN1055" s="1" t="s">
        <v>36</v>
      </c>
      <c r="AO1055" s="1">
        <v>1.5</v>
      </c>
      <c r="AP1055" s="1" t="s">
        <v>36</v>
      </c>
      <c r="AQ1055" s="1">
        <v>0</v>
      </c>
      <c r="AR1055" s="1" t="s">
        <v>36</v>
      </c>
    </row>
    <row r="1056" spans="1:44">
      <c r="A1056" s="2">
        <f t="shared" si="20"/>
        <v>42231.993055555562</v>
      </c>
      <c r="B1056" s="2">
        <v>42231.826388888898</v>
      </c>
      <c r="C1056" s="6">
        <v>227.82640046296299</v>
      </c>
      <c r="D1056" s="6">
        <v>-0.71073206131919897</v>
      </c>
      <c r="E1056" s="6">
        <v>-0.70346281850070902</v>
      </c>
      <c r="F1056" s="1">
        <v>6212</v>
      </c>
      <c r="G1056" s="1">
        <v>1023</v>
      </c>
      <c r="H1056" s="3">
        <v>6271.7749814951903</v>
      </c>
      <c r="I1056" s="7">
        <v>7732.6359819393101</v>
      </c>
      <c r="J1056" s="1"/>
      <c r="R1056" s="5">
        <v>42231.993055555598</v>
      </c>
      <c r="S1056" s="5"/>
      <c r="T1056" s="3">
        <v>28.48</v>
      </c>
      <c r="U1056" s="3">
        <v>29.670190930787999</v>
      </c>
      <c r="V1056" s="1">
        <v>6.96</v>
      </c>
      <c r="W1056" s="1">
        <v>-19.6908293914083</v>
      </c>
      <c r="X1056" s="1">
        <v>32.4</v>
      </c>
      <c r="Y1056" s="1">
        <v>2.13</v>
      </c>
      <c r="Z1056" s="1">
        <v>6.6819605346027497</v>
      </c>
      <c r="AA1056" s="1">
        <v>87.255134160489206</v>
      </c>
      <c r="AB1056" s="1">
        <v>3.8603570477284199</v>
      </c>
      <c r="AC1056" s="1">
        <v>11.718187650345</v>
      </c>
      <c r="AD1056" s="1">
        <v>-0.19785441192372499</v>
      </c>
      <c r="AE1056" s="1">
        <v>-6.1727355303862301E-3</v>
      </c>
      <c r="AF1056" s="1">
        <v>0.10964781961431901</v>
      </c>
      <c r="AG1056" s="1" t="s">
        <v>10545</v>
      </c>
      <c r="AH1056" s="1">
        <v>23.8336111111111</v>
      </c>
      <c r="AI1056" s="1">
        <v>0.999051161509529</v>
      </c>
      <c r="AJ1056" s="1">
        <v>-4.3551999798634597E-2</v>
      </c>
      <c r="AL1056" s="1"/>
    </row>
    <row r="1057" spans="1:44">
      <c r="A1057" s="2">
        <f t="shared" si="20"/>
        <v>42231.996527777766</v>
      </c>
      <c r="B1057" s="2">
        <v>42231.829861111102</v>
      </c>
      <c r="C1057" s="6">
        <v>227.82987268518499</v>
      </c>
      <c r="D1057" s="6">
        <v>-0.71069001298679102</v>
      </c>
      <c r="E1057" s="6">
        <v>-0.70350529880082302</v>
      </c>
      <c r="F1057" s="1">
        <v>6360</v>
      </c>
      <c r="G1057" s="1">
        <v>1026</v>
      </c>
      <c r="H1057" s="3">
        <v>6440.0296076980003</v>
      </c>
      <c r="I1057" s="7">
        <v>7942.3148971132496</v>
      </c>
      <c r="J1057" s="1"/>
      <c r="R1057" s="5">
        <v>42231.996527777803</v>
      </c>
      <c r="S1057" s="5"/>
      <c r="T1057" s="3">
        <v>28.385000000000002</v>
      </c>
      <c r="U1057" s="3">
        <v>29.6601610978522</v>
      </c>
      <c r="V1057" s="1">
        <v>6.95</v>
      </c>
      <c r="W1057" s="1">
        <v>-19.490908823090798</v>
      </c>
      <c r="X1057" s="1">
        <v>31.9</v>
      </c>
      <c r="Y1057" s="1">
        <v>2.1</v>
      </c>
      <c r="Z1057" s="1">
        <v>6.4874776342466198</v>
      </c>
      <c r="AA1057" s="1">
        <v>87.834017527793705</v>
      </c>
      <c r="AB1057" s="1">
        <v>4.5251984181062204</v>
      </c>
      <c r="AC1057" s="1">
        <v>10.706471781766499</v>
      </c>
      <c r="AD1057" s="1">
        <v>-0.19860272005875901</v>
      </c>
      <c r="AE1057" s="1">
        <v>-4.7864109225156798E-3</v>
      </c>
      <c r="AF1057" s="1">
        <v>0.112201845430196</v>
      </c>
      <c r="AG1057" s="1" t="s">
        <v>10546</v>
      </c>
      <c r="AH1057" s="1">
        <v>23.9169444444444</v>
      </c>
      <c r="AI1057" s="1">
        <v>0.99976349585518098</v>
      </c>
      <c r="AJ1057" s="1">
        <v>-2.17474677934483E-2</v>
      </c>
      <c r="AL1057" s="1"/>
    </row>
    <row r="1058" spans="1:44">
      <c r="A1058" s="2">
        <f t="shared" si="20"/>
        <v>42231.999999999964</v>
      </c>
      <c r="B1058" s="2">
        <v>42231.833333333299</v>
      </c>
      <c r="C1058" s="6">
        <v>227.833344907407</v>
      </c>
      <c r="D1058" s="6">
        <v>-0.71064796211534398</v>
      </c>
      <c r="E1058" s="6">
        <v>-0.70354777658756695</v>
      </c>
      <c r="F1058" s="1">
        <v>6444</v>
      </c>
      <c r="G1058" s="1">
        <v>1026</v>
      </c>
      <c r="H1058" s="3">
        <v>6525.0866025166497</v>
      </c>
      <c r="I1058" s="7">
        <v>8048.3129240562503</v>
      </c>
      <c r="J1058" s="8" t="s">
        <v>10547</v>
      </c>
      <c r="K1058" s="1">
        <v>1016</v>
      </c>
      <c r="L1058" s="1" t="s">
        <v>36</v>
      </c>
      <c r="M1058" s="1">
        <v>0</v>
      </c>
      <c r="N1058" s="1" t="s">
        <v>10530</v>
      </c>
      <c r="O1058" s="1">
        <v>0</v>
      </c>
      <c r="P1058" s="1" t="s">
        <v>10531</v>
      </c>
      <c r="R1058" s="5">
        <v>42232</v>
      </c>
      <c r="S1058" s="5"/>
      <c r="T1058" s="3">
        <v>28.315000000000001</v>
      </c>
      <c r="U1058" s="3">
        <v>29.660131264916402</v>
      </c>
      <c r="V1058" s="1">
        <v>6.95</v>
      </c>
      <c r="W1058" s="1">
        <v>-18.9911286097852</v>
      </c>
      <c r="X1058" s="1">
        <v>30.5</v>
      </c>
      <c r="Y1058" s="1">
        <v>2.0099999999999998</v>
      </c>
      <c r="Z1058" s="1">
        <v>6.78493990692143</v>
      </c>
      <c r="AA1058" s="1">
        <v>88.190586955856702</v>
      </c>
      <c r="AB1058" s="1">
        <v>3.86096053281645</v>
      </c>
      <c r="AC1058" s="1">
        <v>11.625077888425499</v>
      </c>
      <c r="AD1058" s="1">
        <v>-0.19935102819379399</v>
      </c>
      <c r="AE1058" s="1">
        <v>-3.4000863146451199E-3</v>
      </c>
      <c r="AF1058" s="1">
        <v>0.112201845430196</v>
      </c>
      <c r="AG1058" s="1" t="s">
        <v>10548</v>
      </c>
      <c r="AH1058" s="1">
        <v>2.7777777777777799E-4</v>
      </c>
      <c r="AI1058" s="1">
        <v>0.99999999735575595</v>
      </c>
      <c r="AJ1058" s="1">
        <v>7.2721990676642606E-5</v>
      </c>
      <c r="AL1058" s="8" t="s">
        <v>10344</v>
      </c>
      <c r="AM1058" s="1">
        <v>1010</v>
      </c>
      <c r="AN1058" s="1" t="s">
        <v>36</v>
      </c>
      <c r="AO1058" s="1">
        <v>1.1000000000000001</v>
      </c>
      <c r="AP1058" s="1" t="s">
        <v>36</v>
      </c>
      <c r="AQ1058" s="1">
        <v>0</v>
      </c>
      <c r="AR1058" s="1" t="s">
        <v>36</v>
      </c>
    </row>
    <row r="1059" spans="1:44">
      <c r="A1059" s="2">
        <f t="shared" si="20"/>
        <v>42232.003472222263</v>
      </c>
      <c r="B1059" s="2">
        <v>42231.836805555598</v>
      </c>
      <c r="C1059" s="6">
        <v>227.83681712962999</v>
      </c>
      <c r="D1059" s="6">
        <v>-0.71060590870499796</v>
      </c>
      <c r="E1059" s="6">
        <v>-0.70359025186080004</v>
      </c>
      <c r="F1059" s="1">
        <v>6548</v>
      </c>
      <c r="G1059" s="1">
        <v>1029</v>
      </c>
      <c r="H1059" s="3">
        <v>6649.7823834196897</v>
      </c>
      <c r="I1059" s="7">
        <v>8203.7088062176208</v>
      </c>
      <c r="J1059" s="1"/>
      <c r="R1059" s="5">
        <v>42232.003472222197</v>
      </c>
      <c r="S1059" s="5"/>
      <c r="T1059" s="3">
        <v>28.212000003453301</v>
      </c>
      <c r="U1059" s="3">
        <v>29.650101432316902</v>
      </c>
      <c r="V1059" s="1">
        <v>6.9599999996647197</v>
      </c>
      <c r="W1059" s="1">
        <v>-19.590834699463599</v>
      </c>
      <c r="X1059" s="1">
        <v>32.299999939650299</v>
      </c>
      <c r="Y1059" s="1">
        <v>2.1399999956414102</v>
      </c>
      <c r="Z1059" s="1">
        <v>6.5186998442505404</v>
      </c>
      <c r="AA1059" s="1">
        <v>87.177305951327696</v>
      </c>
      <c r="AB1059" s="1">
        <v>3.82961258562985</v>
      </c>
      <c r="AC1059" s="1">
        <v>11.7420352760683</v>
      </c>
      <c r="AD1059" s="1">
        <v>-0.196818152529152</v>
      </c>
      <c r="AE1059" s="1">
        <v>-1.6278015883931601E-3</v>
      </c>
      <c r="AF1059" s="1">
        <v>0.109647819698968</v>
      </c>
      <c r="AG1059" s="1" t="s">
        <v>10549</v>
      </c>
      <c r="AH1059" s="1">
        <v>8.3611111111111094E-2</v>
      </c>
      <c r="AI1059" s="1">
        <v>0.99976043841776596</v>
      </c>
      <c r="AJ1059" s="1">
        <v>2.1887571238397099E-2</v>
      </c>
      <c r="AL1059" s="1"/>
    </row>
    <row r="1060" spans="1:44">
      <c r="A1060" s="2">
        <f t="shared" si="20"/>
        <v>42232.006944444467</v>
      </c>
      <c r="B1060" s="2">
        <v>42231.840277777803</v>
      </c>
      <c r="C1060" s="6">
        <v>227.84028935185199</v>
      </c>
      <c r="D1060" s="6">
        <v>-0.71056385275592504</v>
      </c>
      <c r="E1060" s="6">
        <v>-0.70363272462034898</v>
      </c>
      <c r="F1060" s="1">
        <v>6358</v>
      </c>
      <c r="G1060" s="1">
        <v>1029</v>
      </c>
      <c r="H1060" s="3">
        <v>6456.82901554404</v>
      </c>
      <c r="I1060" s="7">
        <v>7963.2503191709802</v>
      </c>
      <c r="J1060" s="1"/>
      <c r="R1060" s="5">
        <v>42232.006944444402</v>
      </c>
      <c r="S1060" s="5"/>
      <c r="T1060" s="3">
        <v>28.129000002782799</v>
      </c>
      <c r="U1060" s="3">
        <v>29.600071600722298</v>
      </c>
      <c r="V1060" s="1">
        <v>6.9400000006705502</v>
      </c>
      <c r="W1060" s="1">
        <v>-18.791195659267999</v>
      </c>
      <c r="X1060" s="1">
        <v>28.900000113993901</v>
      </c>
      <c r="Y1060" s="1">
        <v>1.9100000077113499</v>
      </c>
      <c r="Z1060" s="1">
        <v>6.3139397300190803</v>
      </c>
      <c r="AA1060" s="1">
        <v>85.650686454834101</v>
      </c>
      <c r="AB1060" s="1">
        <v>3.3762308505271301</v>
      </c>
      <c r="AC1060" s="1">
        <v>11.426431243889001</v>
      </c>
      <c r="AD1060" s="1">
        <v>-0.19428527666957801</v>
      </c>
      <c r="AE1060" s="1">
        <v>1.44483210219601E-4</v>
      </c>
      <c r="AF1060" s="1">
        <v>0.114815361972413</v>
      </c>
      <c r="AG1060" s="1" t="s">
        <v>10550</v>
      </c>
      <c r="AH1060" s="1">
        <v>0.16694444444444401</v>
      </c>
      <c r="AI1060" s="1">
        <v>0.99904504846173703</v>
      </c>
      <c r="AJ1060" s="1">
        <v>4.3692003205232303E-2</v>
      </c>
      <c r="AL1060" s="1"/>
    </row>
    <row r="1061" spans="1:44">
      <c r="A1061" s="2">
        <f t="shared" si="20"/>
        <v>42232.010416666664</v>
      </c>
      <c r="B1061" s="2">
        <v>42231.84375</v>
      </c>
      <c r="C1061" s="6">
        <v>227.84376157407399</v>
      </c>
      <c r="D1061" s="6">
        <v>-0.710521794268266</v>
      </c>
      <c r="E1061" s="6">
        <v>-0.703675194866072</v>
      </c>
      <c r="F1061" s="1">
        <v>5892</v>
      </c>
      <c r="G1061" s="1">
        <v>1028</v>
      </c>
      <c r="H1061" s="3">
        <v>5977.7705403404898</v>
      </c>
      <c r="I1061" s="7">
        <v>7366.24764737232</v>
      </c>
      <c r="J1061" s="8" t="s">
        <v>10551</v>
      </c>
      <c r="K1061" s="1">
        <v>1016</v>
      </c>
      <c r="L1061" s="1" t="s">
        <v>36</v>
      </c>
      <c r="M1061" s="1">
        <v>0</v>
      </c>
      <c r="N1061" s="1" t="s">
        <v>10530</v>
      </c>
      <c r="O1061" s="1">
        <v>0</v>
      </c>
      <c r="P1061" s="1" t="s">
        <v>10531</v>
      </c>
      <c r="R1061" s="5">
        <v>42232.010416666701</v>
      </c>
      <c r="S1061" s="5"/>
      <c r="T1061" s="3">
        <v>28.009</v>
      </c>
      <c r="U1061" s="3">
        <v>29.530041766110099</v>
      </c>
      <c r="V1061" s="1">
        <v>6.96</v>
      </c>
      <c r="W1061" s="1">
        <v>-19.790713433771</v>
      </c>
      <c r="X1061" s="1">
        <v>33.1</v>
      </c>
      <c r="Y1061" s="1">
        <v>2.2000000000000002</v>
      </c>
      <c r="Z1061" s="1">
        <v>6.4166729343651001</v>
      </c>
      <c r="AA1061" s="1">
        <v>84.164511842592603</v>
      </c>
      <c r="AB1061" s="1">
        <v>3.9884843099609499</v>
      </c>
      <c r="AC1061" s="1">
        <v>12.398066307418301</v>
      </c>
      <c r="AD1061" s="1">
        <v>-0.191752400810004</v>
      </c>
      <c r="AE1061" s="1">
        <v>1.9167680088323601E-3</v>
      </c>
      <c r="AF1061" s="1">
        <v>0.10964781961431901</v>
      </c>
      <c r="AG1061" s="1" t="s">
        <v>10552</v>
      </c>
      <c r="AH1061" s="1">
        <v>0.25027777777777799</v>
      </c>
      <c r="AI1061" s="1">
        <v>0.99785416797396598</v>
      </c>
      <c r="AJ1061" s="1">
        <v>6.5475640180021305E-2</v>
      </c>
      <c r="AL1061" s="8" t="s">
        <v>10345</v>
      </c>
      <c r="AM1061" s="1">
        <v>1010</v>
      </c>
      <c r="AN1061" s="1" t="s">
        <v>36</v>
      </c>
      <c r="AO1061" s="1">
        <v>1.1000000000000001</v>
      </c>
      <c r="AP1061" s="1" t="s">
        <v>36</v>
      </c>
      <c r="AQ1061" s="1">
        <v>0</v>
      </c>
      <c r="AR1061" s="1" t="s">
        <v>36</v>
      </c>
    </row>
    <row r="1062" spans="1:44">
      <c r="A1062" s="2">
        <f t="shared" si="20"/>
        <v>42232.013888888861</v>
      </c>
      <c r="B1062" s="2">
        <v>42231.847222222197</v>
      </c>
      <c r="C1062" s="6">
        <v>227.847233796296</v>
      </c>
      <c r="D1062" s="6">
        <v>-0.71047973324216795</v>
      </c>
      <c r="E1062" s="6">
        <v>-0.70371766259781898</v>
      </c>
      <c r="F1062" s="1">
        <v>5328</v>
      </c>
      <c r="G1062" s="1">
        <v>1035</v>
      </c>
      <c r="H1062" s="3">
        <v>5442.3686158401197</v>
      </c>
      <c r="I1062" s="7">
        <v>6699.02976905996</v>
      </c>
      <c r="J1062" s="1"/>
      <c r="R1062" s="5">
        <v>42232.013888888898</v>
      </c>
      <c r="S1062" s="5"/>
      <c r="T1062" s="3">
        <v>27.861999999999998</v>
      </c>
      <c r="U1062" s="3">
        <v>29.500011933174299</v>
      </c>
      <c r="V1062" s="1">
        <v>7</v>
      </c>
      <c r="W1062" s="1">
        <v>-22.189572225536999</v>
      </c>
      <c r="X1062" s="1">
        <v>34.1</v>
      </c>
      <c r="Y1062" s="1">
        <v>2.27</v>
      </c>
      <c r="Z1062" s="1">
        <v>5.4943485918848403</v>
      </c>
      <c r="AA1062" s="1">
        <v>81.831605141080502</v>
      </c>
      <c r="AB1062" s="1">
        <v>4.6641476402137103</v>
      </c>
      <c r="AC1062" s="1">
        <v>12.240749463004301</v>
      </c>
      <c r="AD1062" s="1">
        <v>-0.18650222627812801</v>
      </c>
      <c r="AE1062" s="1">
        <v>2.5233290796274799E-3</v>
      </c>
      <c r="AF1062" s="1">
        <v>0.1</v>
      </c>
      <c r="AG1062" s="1" t="s">
        <v>10553</v>
      </c>
      <c r="AH1062" s="1">
        <v>0.33361111111111103</v>
      </c>
      <c r="AI1062" s="1">
        <v>0.99618836374811104</v>
      </c>
      <c r="AJ1062" s="1">
        <v>8.7228114348875396E-2</v>
      </c>
      <c r="AL1062" s="1"/>
    </row>
    <row r="1063" spans="1:44">
      <c r="A1063" s="2">
        <f t="shared" si="20"/>
        <v>42232.017361111066</v>
      </c>
      <c r="B1063" s="2">
        <v>42231.850694444402</v>
      </c>
      <c r="C1063" s="6">
        <v>227.85070601851899</v>
      </c>
      <c r="D1063" s="6">
        <v>-0.710437669677772</v>
      </c>
      <c r="E1063" s="6">
        <v>-0.70376012781544905</v>
      </c>
      <c r="F1063" s="1">
        <v>4882</v>
      </c>
      <c r="G1063" s="1">
        <v>1033</v>
      </c>
      <c r="H1063" s="3">
        <v>4977.1586479151201</v>
      </c>
      <c r="I1063" s="7">
        <v>6119.2851070318202</v>
      </c>
      <c r="J1063" s="1"/>
      <c r="R1063" s="5">
        <v>42232.017361111102</v>
      </c>
      <c r="S1063" s="5"/>
      <c r="T1063" s="3">
        <v>27.646999999999998</v>
      </c>
      <c r="U1063" s="3">
        <v>29.369982100238499</v>
      </c>
      <c r="V1063" s="1">
        <v>7.03</v>
      </c>
      <c r="W1063" s="1">
        <v>-23.6888510307279</v>
      </c>
      <c r="X1063" s="1">
        <v>36.299999999999997</v>
      </c>
      <c r="Y1063" s="1">
        <v>2.42</v>
      </c>
      <c r="Z1063" s="1">
        <v>6.1096105799532596</v>
      </c>
      <c r="AA1063" s="1">
        <v>81.058952078099495</v>
      </c>
      <c r="AB1063" s="1">
        <v>4.1474055013439299</v>
      </c>
      <c r="AC1063" s="1">
        <v>14.4578766840743</v>
      </c>
      <c r="AD1063" s="1">
        <v>-0.18125205165514699</v>
      </c>
      <c r="AE1063" s="1">
        <v>3.1298901113386698E-3</v>
      </c>
      <c r="AF1063" s="1">
        <v>9.3325430079698998E-2</v>
      </c>
      <c r="AG1063" s="1" t="s">
        <v>10554</v>
      </c>
      <c r="AH1063" s="1">
        <v>0.41694444444444401</v>
      </c>
      <c r="AI1063" s="1">
        <v>0.99404842861542497</v>
      </c>
      <c r="AJ1063" s="1">
        <v>0.108939072729689</v>
      </c>
      <c r="AL1063" s="1"/>
    </row>
    <row r="1064" spans="1:44">
      <c r="A1064" s="2">
        <f t="shared" si="20"/>
        <v>42232.020833333365</v>
      </c>
      <c r="B1064" s="2">
        <v>42231.854166666701</v>
      </c>
      <c r="C1064" s="6">
        <v>227.85417824074099</v>
      </c>
      <c r="D1064" s="6">
        <v>-0.710395603575251</v>
      </c>
      <c r="E1064" s="6">
        <v>-0.70380259051878702</v>
      </c>
      <c r="F1064" s="1">
        <v>4395</v>
      </c>
      <c r="G1064" s="1">
        <v>1033</v>
      </c>
      <c r="H1064" s="3">
        <v>4480.6661732050297</v>
      </c>
      <c r="I1064" s="7">
        <v>5500.5561850481099</v>
      </c>
      <c r="J1064" s="8" t="s">
        <v>10555</v>
      </c>
      <c r="K1064" s="1">
        <v>1016</v>
      </c>
      <c r="L1064" s="1" t="s">
        <v>36</v>
      </c>
      <c r="M1064" s="1">
        <v>0</v>
      </c>
      <c r="N1064" s="1" t="s">
        <v>10530</v>
      </c>
      <c r="O1064" s="1">
        <v>0</v>
      </c>
      <c r="P1064" s="1" t="s">
        <v>10531</v>
      </c>
      <c r="R1064" s="5">
        <v>42232.020833333299</v>
      </c>
      <c r="S1064" s="5"/>
      <c r="T1064" s="3">
        <v>27.373000009186601</v>
      </c>
      <c r="U1064" s="3">
        <v>29.159952274344501</v>
      </c>
      <c r="V1064" s="1">
        <v>7.0799999983236201</v>
      </c>
      <c r="W1064" s="1">
        <v>-27.087232487492098</v>
      </c>
      <c r="X1064" s="1">
        <v>47.8999996110797</v>
      </c>
      <c r="Y1064" s="1">
        <v>3.2199999731779099</v>
      </c>
      <c r="Z1064" s="1">
        <v>5.0744423258783797</v>
      </c>
      <c r="AA1064" s="1">
        <v>77.183743602891496</v>
      </c>
      <c r="AB1064" s="1">
        <v>4.2743777284437998</v>
      </c>
      <c r="AC1064" s="1">
        <v>12.6859310093016</v>
      </c>
      <c r="AD1064" s="1">
        <v>-0.17600187720819099</v>
      </c>
      <c r="AE1064" s="1">
        <v>3.73645112271331E-3</v>
      </c>
      <c r="AF1064" s="1">
        <v>8.3176377431328496E-2</v>
      </c>
      <c r="AG1064" s="1" t="s">
        <v>10556</v>
      </c>
      <c r="AH1064" s="1">
        <v>0.50027777777777804</v>
      </c>
      <c r="AI1064" s="1">
        <v>0.99143538106741103</v>
      </c>
      <c r="AJ1064" s="1">
        <v>0.13059818209959101</v>
      </c>
      <c r="AL1064" s="8" t="s">
        <v>10348</v>
      </c>
      <c r="AM1064" s="1">
        <v>1010</v>
      </c>
      <c r="AN1064" s="1" t="s">
        <v>36</v>
      </c>
      <c r="AO1064" s="1">
        <v>1.2</v>
      </c>
      <c r="AP1064" s="1" t="s">
        <v>36</v>
      </c>
      <c r="AQ1064" s="1">
        <v>0</v>
      </c>
      <c r="AR1064" s="1" t="s">
        <v>36</v>
      </c>
    </row>
    <row r="1065" spans="1:44">
      <c r="A1065" s="2">
        <f t="shared" si="20"/>
        <v>42232.024305555562</v>
      </c>
      <c r="B1065" s="2">
        <v>42231.857638888898</v>
      </c>
      <c r="C1065" s="6">
        <v>227.85765046296299</v>
      </c>
      <c r="D1065" s="6">
        <v>-0.71035353493474396</v>
      </c>
      <c r="E1065" s="6">
        <v>-0.70384505070769199</v>
      </c>
      <c r="F1065" s="1">
        <v>4059</v>
      </c>
      <c r="G1065" s="1">
        <v>1033</v>
      </c>
      <c r="H1065" s="3">
        <v>4138.1169504071104</v>
      </c>
      <c r="I1065" s="7">
        <v>5073.6713435973397</v>
      </c>
      <c r="J1065" s="1"/>
      <c r="R1065" s="5">
        <v>42232.024305555598</v>
      </c>
      <c r="S1065" s="5"/>
      <c r="T1065" s="3">
        <v>27.146000000000001</v>
      </c>
      <c r="U1065" s="3">
        <v>29.069922434367999</v>
      </c>
      <c r="V1065" s="1">
        <v>7.13</v>
      </c>
      <c r="W1065" s="1">
        <v>-29.785939680787902</v>
      </c>
      <c r="X1065" s="1">
        <v>63.9</v>
      </c>
      <c r="Y1065" s="1">
        <v>4.32</v>
      </c>
      <c r="Z1065" s="1">
        <v>4.7055636569188097</v>
      </c>
      <c r="AA1065" s="1">
        <v>75.764896742233503</v>
      </c>
      <c r="AB1065" s="1">
        <v>4.6863505256511404</v>
      </c>
      <c r="AC1065" s="1">
        <v>12.3913862998073</v>
      </c>
      <c r="AD1065" s="1">
        <v>-0.16979488421504599</v>
      </c>
      <c r="AE1065" s="1">
        <v>5.6388154011507699E-3</v>
      </c>
      <c r="AF1065" s="1">
        <v>7.4131024130091802E-2</v>
      </c>
      <c r="AG1065" s="1" t="s">
        <v>10557</v>
      </c>
      <c r="AH1065" s="1">
        <v>0.58361111111111097</v>
      </c>
      <c r="AI1065" s="1">
        <v>0.98835046477107902</v>
      </c>
      <c r="AJ1065" s="1">
        <v>0.152195133912987</v>
      </c>
      <c r="AL1065" s="1"/>
    </row>
    <row r="1066" spans="1:44">
      <c r="A1066" s="2">
        <f t="shared" si="20"/>
        <v>42232.027777777766</v>
      </c>
      <c r="B1066" s="2">
        <v>42231.861111111102</v>
      </c>
      <c r="C1066" s="6">
        <v>227.86112268518499</v>
      </c>
      <c r="D1066" s="6">
        <v>-0.71031146375639997</v>
      </c>
      <c r="E1066" s="6">
        <v>-0.70388750838201397</v>
      </c>
      <c r="F1066" s="1">
        <v>3728</v>
      </c>
      <c r="G1066" s="1">
        <v>1029</v>
      </c>
      <c r="H1066" s="3">
        <v>3785.9481865285002</v>
      </c>
      <c r="I1066" s="7">
        <v>4634.7986300518196</v>
      </c>
      <c r="J1066" s="1"/>
      <c r="R1066" s="5">
        <v>42232.027777777803</v>
      </c>
      <c r="S1066" s="5"/>
      <c r="T1066" s="3">
        <v>26.981000000000002</v>
      </c>
      <c r="U1066" s="3">
        <v>29.259892601432199</v>
      </c>
      <c r="V1066" s="1">
        <v>7.25</v>
      </c>
      <c r="W1066" s="1">
        <v>-36.682658374105202</v>
      </c>
      <c r="X1066" s="1">
        <v>56.5</v>
      </c>
      <c r="Y1066" s="1">
        <v>3.82</v>
      </c>
      <c r="Z1066" s="1">
        <v>4.2033801789965901</v>
      </c>
      <c r="AA1066" s="1">
        <v>72.942764449650099</v>
      </c>
      <c r="AB1066" s="1">
        <v>5.4150576631833198</v>
      </c>
      <c r="AC1066" s="1">
        <v>15.379608216877401</v>
      </c>
      <c r="AD1066" s="1">
        <v>-0.16358789118982101</v>
      </c>
      <c r="AE1066" s="1">
        <v>7.5411797230334199E-3</v>
      </c>
      <c r="AF1066" s="1">
        <v>5.6234132519034898E-2</v>
      </c>
      <c r="AG1066" s="1" t="s">
        <v>10558</v>
      </c>
      <c r="AH1066" s="1">
        <v>0.66694444444444401</v>
      </c>
      <c r="AI1066" s="1">
        <v>0.98479514797702805</v>
      </c>
      <c r="AJ1066" s="1">
        <v>0.17371964920786601</v>
      </c>
      <c r="AL1066" s="1"/>
    </row>
    <row r="1067" spans="1:44">
      <c r="A1067" s="2">
        <f t="shared" si="20"/>
        <v>42232.031249999964</v>
      </c>
      <c r="B1067" s="2">
        <v>42231.864583333299</v>
      </c>
      <c r="C1067" s="6">
        <v>227.864594907407</v>
      </c>
      <c r="D1067" s="6">
        <v>-0.71026939004037104</v>
      </c>
      <c r="E1067" s="6">
        <v>-0.70392996354160098</v>
      </c>
      <c r="F1067" s="1">
        <v>3484</v>
      </c>
      <c r="G1067" s="1">
        <v>1021</v>
      </c>
      <c r="H1067" s="3">
        <v>3510.6479151245999</v>
      </c>
      <c r="I1067" s="7">
        <v>4291.71943182828</v>
      </c>
      <c r="J1067" s="8" t="s">
        <v>10559</v>
      </c>
      <c r="K1067" s="1">
        <v>1017</v>
      </c>
      <c r="L1067" s="1" t="s">
        <v>36</v>
      </c>
      <c r="M1067" s="1">
        <v>0</v>
      </c>
      <c r="N1067" s="1" t="s">
        <v>10530</v>
      </c>
      <c r="O1067" s="1">
        <v>0</v>
      </c>
      <c r="P1067" s="1" t="s">
        <v>10531</v>
      </c>
      <c r="R1067" s="5">
        <v>42232.03125</v>
      </c>
      <c r="S1067" s="5"/>
      <c r="T1067" s="3">
        <v>26.841000000000001</v>
      </c>
      <c r="U1067" s="3">
        <v>28.989862768496401</v>
      </c>
      <c r="V1067" s="1">
        <v>7.38</v>
      </c>
      <c r="W1067" s="1">
        <v>-44.878752200179001</v>
      </c>
      <c r="X1067" s="1">
        <v>69.400000000000006</v>
      </c>
      <c r="Y1067" s="1">
        <v>4.71</v>
      </c>
      <c r="Z1067" s="1">
        <v>3.8139377684965199</v>
      </c>
      <c r="AA1067" s="1">
        <v>68.188978656906897</v>
      </c>
      <c r="AB1067" s="1">
        <v>5.6160539528642897</v>
      </c>
      <c r="AC1067" s="1">
        <v>15.644721725836201</v>
      </c>
      <c r="AD1067" s="1">
        <v>-0.15738089816459699</v>
      </c>
      <c r="AE1067" s="1">
        <v>9.4435440449160604E-3</v>
      </c>
      <c r="AF1067" s="1">
        <v>4.1686938347033499E-2</v>
      </c>
      <c r="AG1067" s="1" t="s">
        <v>10560</v>
      </c>
      <c r="AH1067" s="1">
        <v>0.75027777777777804</v>
      </c>
      <c r="AI1067" s="1">
        <v>0.98077112282063705</v>
      </c>
      <c r="AJ1067" s="1">
        <v>0.19516148349801701</v>
      </c>
      <c r="AL1067" s="8" t="s">
        <v>10352</v>
      </c>
      <c r="AM1067" s="1">
        <v>1010</v>
      </c>
      <c r="AN1067" s="1" t="s">
        <v>36</v>
      </c>
      <c r="AO1067" s="1">
        <v>1.2</v>
      </c>
      <c r="AP1067" s="1" t="s">
        <v>36</v>
      </c>
      <c r="AQ1067" s="1">
        <v>0</v>
      </c>
      <c r="AR1067" s="1" t="s">
        <v>36</v>
      </c>
    </row>
    <row r="1068" spans="1:44">
      <c r="A1068" s="2">
        <f t="shared" si="20"/>
        <v>42232.034722222263</v>
      </c>
      <c r="B1068" s="2">
        <v>42231.868055555598</v>
      </c>
      <c r="C1068" s="6">
        <v>227.86806712962999</v>
      </c>
      <c r="D1068" s="6">
        <v>-0.71022731378679405</v>
      </c>
      <c r="E1068" s="6">
        <v>-0.70397241618631301</v>
      </c>
      <c r="F1068" s="1">
        <v>3232</v>
      </c>
      <c r="G1068" s="1">
        <v>1035</v>
      </c>
      <c r="H1068" s="3">
        <v>3301.3767579570699</v>
      </c>
      <c r="I1068" s="7">
        <v>4030.9257157661</v>
      </c>
      <c r="J1068" s="1"/>
      <c r="R1068" s="5">
        <v>42232.034722222197</v>
      </c>
      <c r="S1068" s="5"/>
      <c r="T1068" s="3">
        <v>26.718000004123901</v>
      </c>
      <c r="U1068" s="3">
        <v>28.989832935561601</v>
      </c>
      <c r="V1068" s="1">
        <v>7.4499999976530704</v>
      </c>
      <c r="W1068" s="1">
        <v>-48.976777487901003</v>
      </c>
      <c r="X1068" s="1">
        <v>73.899999849125805</v>
      </c>
      <c r="Y1068" s="1">
        <v>5.0299999892711602</v>
      </c>
      <c r="Z1068" s="1">
        <v>4.2754571945514996</v>
      </c>
      <c r="AA1068" s="1">
        <v>66.872954325797906</v>
      </c>
      <c r="AB1068" s="1">
        <v>5.5109193865833301</v>
      </c>
      <c r="AC1068" s="1">
        <v>13.7456265708408</v>
      </c>
      <c r="AD1068" s="1">
        <v>-0.14975550712449801</v>
      </c>
      <c r="AE1068" s="1">
        <v>8.6994256567911304E-3</v>
      </c>
      <c r="AF1068" s="1">
        <v>3.5481339115098903E-2</v>
      </c>
      <c r="AG1068" s="1" t="s">
        <v>10561</v>
      </c>
      <c r="AH1068" s="1">
        <v>0.83361111111111097</v>
      </c>
      <c r="AI1068" s="1">
        <v>0.976280304516706</v>
      </c>
      <c r="AJ1068" s="1">
        <v>0.21651043164884201</v>
      </c>
      <c r="AL1068" s="1"/>
    </row>
    <row r="1069" spans="1:44">
      <c r="A1069" s="2">
        <f t="shared" si="20"/>
        <v>42232.038194444467</v>
      </c>
      <c r="B1069" s="2">
        <v>42231.871527777803</v>
      </c>
      <c r="C1069" s="6">
        <v>227.87153935185199</v>
      </c>
      <c r="D1069" s="6">
        <v>-0.71018523499584396</v>
      </c>
      <c r="E1069" s="6">
        <v>-0.70401486631597399</v>
      </c>
      <c r="F1069" s="1">
        <v>3060</v>
      </c>
      <c r="G1069" s="1">
        <v>1036</v>
      </c>
      <c r="H1069" s="3">
        <v>3128.7046632124402</v>
      </c>
      <c r="I1069" s="7">
        <v>3815.7417512953398</v>
      </c>
      <c r="J1069" s="1"/>
      <c r="R1069" s="5">
        <v>42232.038194444402</v>
      </c>
      <c r="S1069" s="5"/>
      <c r="T1069" s="3">
        <v>26.536000006102</v>
      </c>
      <c r="U1069" s="3">
        <v>28.889803105978601</v>
      </c>
      <c r="V1069" s="1">
        <v>7.5399999969825098</v>
      </c>
      <c r="W1069" s="1">
        <v>-53.874417435733598</v>
      </c>
      <c r="X1069" s="1">
        <v>78.199999855831294</v>
      </c>
      <c r="Y1069" s="1">
        <v>5.3399999896064401</v>
      </c>
      <c r="Z1069" s="1">
        <v>4.0090282243288096</v>
      </c>
      <c r="AA1069" s="1">
        <v>63.257008234127497</v>
      </c>
      <c r="AB1069" s="1">
        <v>7.0845127320051997</v>
      </c>
      <c r="AC1069" s="1">
        <v>24.420980374061799</v>
      </c>
      <c r="AD1069" s="1">
        <v>-0.14213011578118401</v>
      </c>
      <c r="AE1069" s="1">
        <v>7.9553071549874291E-3</v>
      </c>
      <c r="AF1069" s="1">
        <v>2.8840315231649399E-2</v>
      </c>
      <c r="AG1069" s="1" t="s">
        <v>10562</v>
      </c>
      <c r="AH1069" s="1">
        <v>0.91694444444444401</v>
      </c>
      <c r="AI1069" s="1">
        <v>0.97132483044791396</v>
      </c>
      <c r="AJ1069" s="1">
        <v>0.23775633273444099</v>
      </c>
      <c r="AL1069" s="1"/>
    </row>
    <row r="1070" spans="1:44">
      <c r="A1070" s="2">
        <f t="shared" si="20"/>
        <v>42232.041666666664</v>
      </c>
      <c r="B1070" s="2">
        <v>42231.875</v>
      </c>
      <c r="C1070" s="6">
        <v>227.87501157407399</v>
      </c>
      <c r="D1070" s="6">
        <v>-0.71014315366765901</v>
      </c>
      <c r="E1070" s="6">
        <v>-0.70405731393044402</v>
      </c>
      <c r="F1070" s="1">
        <v>2845</v>
      </c>
      <c r="G1070" s="1">
        <v>1040</v>
      </c>
      <c r="H1070" s="3">
        <v>2920.1085615593402</v>
      </c>
      <c r="I1070" s="7">
        <v>3555.7892894152501</v>
      </c>
      <c r="J1070" s="8" t="s">
        <v>10563</v>
      </c>
      <c r="K1070" s="1">
        <v>1017</v>
      </c>
      <c r="L1070" s="1" t="s">
        <v>36</v>
      </c>
      <c r="M1070" s="1">
        <v>0</v>
      </c>
      <c r="N1070" s="1" t="s">
        <v>10530</v>
      </c>
      <c r="O1070" s="1">
        <v>0</v>
      </c>
      <c r="P1070" s="1" t="s">
        <v>10531</v>
      </c>
      <c r="R1070" s="5">
        <v>42232.041666666701</v>
      </c>
      <c r="S1070" s="5"/>
      <c r="T1070" s="3">
        <v>26.404</v>
      </c>
      <c r="U1070" s="3">
        <v>28.759773269690101</v>
      </c>
      <c r="V1070" s="1">
        <v>7.55</v>
      </c>
      <c r="W1070" s="1">
        <v>-54.973856951074403</v>
      </c>
      <c r="X1070" s="1">
        <v>79.8</v>
      </c>
      <c r="Y1070" s="1">
        <v>5.47</v>
      </c>
      <c r="Z1070" s="1">
        <v>3.84511619928255</v>
      </c>
      <c r="AA1070" s="1">
        <v>61.677984514630403</v>
      </c>
      <c r="AB1070" s="1">
        <v>9.3658025689064601</v>
      </c>
      <c r="AC1070" s="1">
        <v>17.549000980296</v>
      </c>
      <c r="AD1070" s="1">
        <v>-0.13450472443786901</v>
      </c>
      <c r="AE1070" s="1">
        <v>7.2111886531837401E-3</v>
      </c>
      <c r="AF1070" s="1">
        <v>2.8183829312644501E-2</v>
      </c>
      <c r="AG1070" s="1" t="s">
        <v>10564</v>
      </c>
      <c r="AH1070" s="1">
        <v>1.00027777777778</v>
      </c>
      <c r="AI1070" s="1">
        <v>0.96590705914754704</v>
      </c>
      <c r="AJ1070" s="1">
        <v>0.25888907487365498</v>
      </c>
      <c r="AL1070" s="8" t="s">
        <v>10356</v>
      </c>
      <c r="AM1070" s="1">
        <v>1010</v>
      </c>
      <c r="AN1070" s="1" t="s">
        <v>36</v>
      </c>
      <c r="AO1070" s="1">
        <v>1.1000000000000001</v>
      </c>
      <c r="AP1070" s="1" t="s">
        <v>36</v>
      </c>
      <c r="AQ1070" s="1">
        <v>0</v>
      </c>
      <c r="AR1070" s="1" t="s">
        <v>36</v>
      </c>
    </row>
    <row r="1071" spans="1:44">
      <c r="A1071" s="2">
        <f t="shared" si="20"/>
        <v>42232.045138888861</v>
      </c>
      <c r="B1071" s="2">
        <v>42231.878472222197</v>
      </c>
      <c r="C1071" s="6">
        <v>227.878483796296</v>
      </c>
      <c r="D1071" s="6">
        <v>-0.71010106980238996</v>
      </c>
      <c r="E1071" s="6">
        <v>-0.704099759029572</v>
      </c>
      <c r="F1071" s="1">
        <v>2645</v>
      </c>
      <c r="G1071" s="1">
        <v>1040</v>
      </c>
      <c r="H1071" s="3">
        <v>2714.82852208241</v>
      </c>
      <c r="I1071" s="7">
        <v>3299.9693042191002</v>
      </c>
      <c r="J1071" s="1"/>
      <c r="R1071" s="5">
        <v>42232.045138888898</v>
      </c>
      <c r="S1071" s="5"/>
      <c r="T1071" s="3">
        <v>26.323</v>
      </c>
      <c r="U1071" s="3">
        <v>28.639743436754301</v>
      </c>
      <c r="V1071" s="1">
        <v>7.5</v>
      </c>
      <c r="W1071" s="1">
        <v>-51.675389288484602</v>
      </c>
      <c r="X1071" s="1">
        <v>78.099999999999994</v>
      </c>
      <c r="Y1071" s="1">
        <v>5.36</v>
      </c>
      <c r="Z1071" s="1">
        <v>3.6914462291165502</v>
      </c>
      <c r="AA1071" s="1">
        <v>61.411065712763303</v>
      </c>
      <c r="AB1071" s="1">
        <v>6.1563576430475004</v>
      </c>
      <c r="AC1071" s="1">
        <v>15.6390491755632</v>
      </c>
      <c r="AD1071" s="1">
        <v>-0.12566635077771601</v>
      </c>
      <c r="AE1071" s="1">
        <v>1.0451030784356399E-2</v>
      </c>
      <c r="AF1071" s="1">
        <v>3.1622776601683798E-2</v>
      </c>
      <c r="AG1071" s="1" t="s">
        <v>10565</v>
      </c>
      <c r="AH1071" s="1">
        <v>1.08361111111111</v>
      </c>
      <c r="AI1071" s="1">
        <v>0.96002956917696303</v>
      </c>
      <c r="AJ1071" s="1">
        <v>0.27989860004275802</v>
      </c>
      <c r="AL1071" s="1"/>
    </row>
    <row r="1072" spans="1:44">
      <c r="A1072" s="2">
        <f t="shared" si="20"/>
        <v>42232.048611111066</v>
      </c>
      <c r="B1072" s="2">
        <v>42231.881944444402</v>
      </c>
      <c r="C1072" s="6">
        <v>227.88195601851899</v>
      </c>
      <c r="D1072" s="6">
        <v>-0.71005898340017404</v>
      </c>
      <c r="E1072" s="6">
        <v>-0.70414220161321905</v>
      </c>
      <c r="F1072" s="1">
        <v>2430</v>
      </c>
      <c r="G1072" s="1">
        <v>1040</v>
      </c>
      <c r="H1072" s="3">
        <v>2494.1524796447102</v>
      </c>
      <c r="I1072" s="7">
        <v>3024.9628201332398</v>
      </c>
      <c r="J1072" s="1"/>
      <c r="R1072" s="5">
        <v>42232.048611111102</v>
      </c>
      <c r="S1072" s="5"/>
      <c r="T1072" s="3">
        <v>26.186</v>
      </c>
      <c r="U1072" s="3">
        <v>28.609713603818498</v>
      </c>
      <c r="V1072" s="1">
        <v>7.6</v>
      </c>
      <c r="W1072" s="1">
        <v>-57.572540334128703</v>
      </c>
      <c r="X1072" s="1">
        <v>80.7</v>
      </c>
      <c r="Y1072" s="1">
        <v>5.55</v>
      </c>
      <c r="Z1072" s="1">
        <v>3.89666873508417</v>
      </c>
      <c r="AA1072" s="1">
        <v>61.071432776074403</v>
      </c>
      <c r="AB1072" s="1">
        <v>7.0439299105036604</v>
      </c>
      <c r="AC1072" s="1">
        <v>17.139877428407001</v>
      </c>
      <c r="AD1072" s="1">
        <v>-0.116827977076895</v>
      </c>
      <c r="AE1072" s="1">
        <v>1.3690873049101699E-2</v>
      </c>
      <c r="AF1072" s="1">
        <v>2.5118864315095801E-2</v>
      </c>
      <c r="AG1072" s="1" t="s">
        <v>10566</v>
      </c>
      <c r="AH1072" s="1">
        <v>1.1669444444444399</v>
      </c>
      <c r="AI1072" s="1">
        <v>0.95369515789833703</v>
      </c>
      <c r="AJ1072" s="1">
        <v>0.300774908862535</v>
      </c>
      <c r="AL1072" s="1"/>
    </row>
    <row r="1073" spans="1:44">
      <c r="A1073" s="2">
        <f t="shared" si="20"/>
        <v>42232.052083333365</v>
      </c>
      <c r="B1073" s="2">
        <v>42231.885416666701</v>
      </c>
      <c r="C1073" s="6">
        <v>227.88542824074099</v>
      </c>
      <c r="D1073" s="6">
        <v>-0.71001689446118599</v>
      </c>
      <c r="E1073" s="6">
        <v>-0.70418464168120898</v>
      </c>
      <c r="F1073" s="1">
        <v>2233</v>
      </c>
      <c r="G1073" s="1">
        <v>1083</v>
      </c>
      <c r="H1073" s="3">
        <v>2386.7150259067398</v>
      </c>
      <c r="I1073" s="7">
        <v>2891.0742652849799</v>
      </c>
      <c r="J1073" s="8" t="s">
        <v>10567</v>
      </c>
      <c r="K1073" s="1">
        <v>1017</v>
      </c>
      <c r="L1073" s="1" t="s">
        <v>36</v>
      </c>
      <c r="M1073" s="1">
        <v>0</v>
      </c>
      <c r="N1073" s="1" t="s">
        <v>10530</v>
      </c>
      <c r="O1073" s="1">
        <v>0</v>
      </c>
      <c r="P1073" s="1" t="s">
        <v>10531</v>
      </c>
      <c r="R1073" s="5">
        <v>42232.052083333299</v>
      </c>
      <c r="S1073" s="5"/>
      <c r="T1073" s="3">
        <v>26.129000001911098</v>
      </c>
      <c r="U1073" s="3">
        <v>28.5096837742365</v>
      </c>
      <c r="V1073" s="1">
        <v>7.6199999993294503</v>
      </c>
      <c r="W1073" s="1">
        <v>-59.071783754924397</v>
      </c>
      <c r="X1073" s="1">
        <v>82.399999943003095</v>
      </c>
      <c r="Y1073" s="1">
        <v>5.6799999956414098</v>
      </c>
      <c r="Z1073" s="1">
        <v>4.1019061983712604</v>
      </c>
      <c r="AA1073" s="1">
        <v>61.080156342153401</v>
      </c>
      <c r="AB1073" s="1">
        <v>5.9144058731979499</v>
      </c>
      <c r="AC1073" s="1">
        <v>12.937762905666199</v>
      </c>
      <c r="AD1073" s="1">
        <v>-0.107989603672403</v>
      </c>
      <c r="AE1073" s="1">
        <v>1.69307152052229E-2</v>
      </c>
      <c r="AF1073" s="1">
        <v>2.3988329227232801E-2</v>
      </c>
      <c r="AG1073" s="1" t="s">
        <v>10568</v>
      </c>
      <c r="AH1073" s="1">
        <v>1.25027777777778</v>
      </c>
      <c r="AI1073" s="1">
        <v>0.94690684014327398</v>
      </c>
      <c r="AJ1073" s="1">
        <v>0.32150806535743298</v>
      </c>
      <c r="AL1073" s="8" t="s">
        <v>10360</v>
      </c>
      <c r="AM1073" s="1">
        <v>1010</v>
      </c>
      <c r="AN1073" s="1" t="s">
        <v>36</v>
      </c>
      <c r="AO1073" s="1">
        <v>0.7</v>
      </c>
      <c r="AP1073" s="1" t="s">
        <v>36</v>
      </c>
      <c r="AQ1073" s="1">
        <v>0</v>
      </c>
      <c r="AR1073" s="1" t="s">
        <v>36</v>
      </c>
    </row>
    <row r="1074" spans="1:44">
      <c r="A1074" s="2">
        <f t="shared" si="20"/>
        <v>42232.055555555562</v>
      </c>
      <c r="B1074" s="2">
        <v>42231.888888888898</v>
      </c>
      <c r="C1074" s="6">
        <v>227.88890046296299</v>
      </c>
      <c r="D1074" s="6">
        <v>-0.70997480298556603</v>
      </c>
      <c r="E1074" s="6">
        <v>-0.704227079233401</v>
      </c>
      <c r="F1074" s="1">
        <v>2095</v>
      </c>
      <c r="G1074" s="1">
        <v>1088</v>
      </c>
      <c r="H1074" s="3">
        <v>2249.5534172218099</v>
      </c>
      <c r="I1074" s="7">
        <v>2720.1434685418199</v>
      </c>
      <c r="J1074" s="1"/>
      <c r="R1074" s="5">
        <v>42232.055555555598</v>
      </c>
      <c r="S1074" s="5"/>
      <c r="T1074" s="3">
        <v>26.135000000000002</v>
      </c>
      <c r="U1074" s="3">
        <v>28.489653937947899</v>
      </c>
      <c r="V1074" s="1">
        <v>7.63</v>
      </c>
      <c r="W1074" s="1">
        <v>-59.671455492244</v>
      </c>
      <c r="X1074" s="1">
        <v>83</v>
      </c>
      <c r="Y1074" s="1">
        <v>5.72</v>
      </c>
      <c r="Z1074" s="1">
        <v>3.7944016587092602</v>
      </c>
      <c r="AA1074" s="1">
        <v>59.214945532739698</v>
      </c>
      <c r="AB1074" s="1">
        <v>5.4923769809008602</v>
      </c>
      <c r="AC1074" s="1">
        <v>15.1145989609022</v>
      </c>
      <c r="AD1074" s="1">
        <v>-9.8688652299196197E-2</v>
      </c>
      <c r="AE1074" s="1">
        <v>1.7798168348916302E-2</v>
      </c>
      <c r="AF1074" s="1">
        <v>2.3442288153199198E-2</v>
      </c>
      <c r="AG1074" s="1" t="s">
        <v>10569</v>
      </c>
      <c r="AH1074" s="1">
        <v>1.33361111111111</v>
      </c>
      <c r="AI1074" s="1">
        <v>0.93966784677791604</v>
      </c>
      <c r="AJ1074" s="1">
        <v>0.34208820168452803</v>
      </c>
      <c r="AL1074" s="1"/>
    </row>
    <row r="1075" spans="1:44">
      <c r="A1075" s="2">
        <f t="shared" si="20"/>
        <v>42232.059027777766</v>
      </c>
      <c r="B1075" s="2">
        <v>42231.892361111102</v>
      </c>
      <c r="C1075" s="6">
        <v>227.89237268518499</v>
      </c>
      <c r="D1075" s="6">
        <v>-0.70993270897346195</v>
      </c>
      <c r="E1075" s="6">
        <v>-0.70426951426964501</v>
      </c>
      <c r="F1075" s="1">
        <v>1956</v>
      </c>
      <c r="G1075" s="1">
        <v>1088</v>
      </c>
      <c r="H1075" s="3">
        <v>2100.2990377498099</v>
      </c>
      <c r="I1075" s="7">
        <v>2534.1426608438101</v>
      </c>
      <c r="J1075" s="1"/>
      <c r="R1075" s="5">
        <v>42232.059027777803</v>
      </c>
      <c r="S1075" s="5"/>
      <c r="T1075" s="3">
        <v>26.100999999999999</v>
      </c>
      <c r="U1075" s="3">
        <v>28.5296241050121</v>
      </c>
      <c r="V1075" s="1">
        <v>7.66</v>
      </c>
      <c r="W1075" s="1">
        <v>-61.170695387828502</v>
      </c>
      <c r="X1075" s="1">
        <v>83.5</v>
      </c>
      <c r="Y1075" s="1">
        <v>5.76</v>
      </c>
      <c r="Z1075" s="1">
        <v>3.6714739128869298</v>
      </c>
      <c r="AA1075" s="1">
        <v>58.5419643289164</v>
      </c>
      <c r="AB1075" s="1">
        <v>6.0843386062020697</v>
      </c>
      <c r="AC1075" s="1">
        <v>15.643933117682799</v>
      </c>
      <c r="AD1075" s="1">
        <v>-8.93877009104804E-2</v>
      </c>
      <c r="AE1075" s="1">
        <v>1.86656214130691E-2</v>
      </c>
      <c r="AF1075" s="1">
        <v>2.1877616239495499E-2</v>
      </c>
      <c r="AG1075" s="1" t="s">
        <v>10570</v>
      </c>
      <c r="AH1075" s="1">
        <v>1.4169444444444399</v>
      </c>
      <c r="AI1075" s="1">
        <v>0.93198162316522104</v>
      </c>
      <c r="AJ1075" s="1">
        <v>0.36250552283009302</v>
      </c>
      <c r="AL1075" s="1"/>
    </row>
    <row r="1076" spans="1:44">
      <c r="A1076" s="2">
        <f t="shared" si="20"/>
        <v>42232.062499999964</v>
      </c>
      <c r="B1076" s="2">
        <v>42231.895833333299</v>
      </c>
      <c r="C1076" s="6">
        <v>227.895844907407</v>
      </c>
      <c r="D1076" s="6">
        <v>-0.70989061242502505</v>
      </c>
      <c r="E1076" s="6">
        <v>-0.70431194678978903</v>
      </c>
      <c r="F1076" s="1">
        <v>1821</v>
      </c>
      <c r="G1076" s="1">
        <v>1088</v>
      </c>
      <c r="H1076" s="3">
        <v>1955.33974833457</v>
      </c>
      <c r="I1076" s="7">
        <v>2353.4943943745402</v>
      </c>
      <c r="J1076" s="8" t="s">
        <v>10571</v>
      </c>
      <c r="K1076" s="1">
        <v>1017</v>
      </c>
      <c r="L1076" s="1" t="s">
        <v>36</v>
      </c>
      <c r="M1076" s="1">
        <v>0</v>
      </c>
      <c r="N1076" s="1" t="s">
        <v>10530</v>
      </c>
      <c r="O1076" s="1">
        <v>0</v>
      </c>
      <c r="P1076" s="1" t="s">
        <v>10531</v>
      </c>
      <c r="R1076" s="5">
        <v>42232.0625</v>
      </c>
      <c r="S1076" s="5"/>
      <c r="T1076" s="3">
        <v>26.114999999999998</v>
      </c>
      <c r="U1076" s="3">
        <v>28.559594272076399</v>
      </c>
      <c r="V1076" s="1">
        <v>7.69</v>
      </c>
      <c r="W1076" s="1">
        <v>-62.669933180190903</v>
      </c>
      <c r="X1076" s="1">
        <v>85.7</v>
      </c>
      <c r="Y1076" s="1">
        <v>5.91</v>
      </c>
      <c r="Z1076" s="1">
        <v>3.5587930763724098</v>
      </c>
      <c r="AA1076" s="1">
        <v>56.908500586671103</v>
      </c>
      <c r="AB1076" s="1">
        <v>5.71507654952301</v>
      </c>
      <c r="AC1076" s="1">
        <v>14.461995926611801</v>
      </c>
      <c r="AD1076" s="1">
        <v>-8.0086749521764602E-2</v>
      </c>
      <c r="AE1076" s="1">
        <v>1.9533074477221999E-2</v>
      </c>
      <c r="AF1076" s="1">
        <v>2.0417379446695302E-2</v>
      </c>
      <c r="AG1076" s="1" t="s">
        <v>10572</v>
      </c>
      <c r="AH1076" s="1">
        <v>1.50027777777778</v>
      </c>
      <c r="AI1076" s="1">
        <v>0.92385182752516404</v>
      </c>
      <c r="AJ1076" s="1">
        <v>0.38275031127148001</v>
      </c>
      <c r="AL1076" s="8" t="s">
        <v>10364</v>
      </c>
      <c r="AM1076" s="1">
        <v>1010</v>
      </c>
      <c r="AN1076" s="1" t="s">
        <v>36</v>
      </c>
      <c r="AO1076" s="1">
        <v>1</v>
      </c>
      <c r="AP1076" s="1" t="s">
        <v>36</v>
      </c>
      <c r="AQ1076" s="1">
        <v>0</v>
      </c>
      <c r="AR1076" s="1" t="s">
        <v>36</v>
      </c>
    </row>
    <row r="1077" spans="1:44">
      <c r="A1077" s="2">
        <f t="shared" si="20"/>
        <v>42232.065972222263</v>
      </c>
      <c r="B1077" s="2">
        <v>42231.899305555598</v>
      </c>
      <c r="C1077" s="6">
        <v>227.89931712962999</v>
      </c>
      <c r="D1077" s="6">
        <v>-0.70984851334039401</v>
      </c>
      <c r="E1077" s="6">
        <v>-0.70435437679369395</v>
      </c>
      <c r="F1077" s="1">
        <v>1670</v>
      </c>
      <c r="G1077" s="1">
        <v>1088</v>
      </c>
      <c r="H1077" s="3">
        <v>1793.2000986923299</v>
      </c>
      <c r="I1077" s="7">
        <v>2151.4359629903802</v>
      </c>
      <c r="J1077" s="1"/>
      <c r="R1077" s="5">
        <v>42232.065972222197</v>
      </c>
      <c r="S1077" s="5"/>
      <c r="T1077" s="3">
        <v>26.0930000007376</v>
      </c>
      <c r="U1077" s="3">
        <v>28.649564436124098</v>
      </c>
      <c r="V1077" s="1">
        <v>7.7299999986588999</v>
      </c>
      <c r="W1077" s="1">
        <v>-65.468544469116395</v>
      </c>
      <c r="X1077" s="1">
        <v>87.799999929592005</v>
      </c>
      <c r="Y1077" s="1">
        <v>6.0499999953061296</v>
      </c>
      <c r="Z1077" s="1">
        <v>3.2922600894861298</v>
      </c>
      <c r="AA1077" s="1">
        <v>55.154765855150202</v>
      </c>
      <c r="AB1077" s="1">
        <v>5.1555915402412102</v>
      </c>
      <c r="AC1077" s="1">
        <v>16.005576085638399</v>
      </c>
      <c r="AD1077" s="1">
        <v>-6.9961580374937604E-2</v>
      </c>
      <c r="AE1077" s="1">
        <v>2.23024107315156E-2</v>
      </c>
      <c r="AF1077" s="1">
        <v>1.8620871424129899E-2</v>
      </c>
      <c r="AG1077" s="1" t="s">
        <v>10573</v>
      </c>
      <c r="AH1077" s="1">
        <v>1.58361111111111</v>
      </c>
      <c r="AI1077" s="1">
        <v>0.91528232919362595</v>
      </c>
      <c r="AJ1077" s="1">
        <v>0.40281293160211701</v>
      </c>
      <c r="AL1077" s="1"/>
    </row>
    <row r="1078" spans="1:44">
      <c r="A1078" s="2">
        <f t="shared" si="20"/>
        <v>42232.069444444467</v>
      </c>
      <c r="B1078" s="2">
        <v>42231.902777777803</v>
      </c>
      <c r="C1078" s="6">
        <v>227.90278935185199</v>
      </c>
      <c r="D1078" s="6">
        <v>-0.70980641171974301</v>
      </c>
      <c r="E1078" s="6">
        <v>-0.70439680428118201</v>
      </c>
      <c r="F1078" s="1">
        <v>1558</v>
      </c>
      <c r="G1078" s="1">
        <v>1090</v>
      </c>
      <c r="H1078" s="3">
        <v>1676.0128300024701</v>
      </c>
      <c r="I1078" s="7">
        <v>2005.39718874908</v>
      </c>
      <c r="J1078" s="1"/>
      <c r="R1078" s="5">
        <v>42232.069444444402</v>
      </c>
      <c r="S1078" s="5"/>
      <c r="T1078" s="3">
        <v>26.0390000018105</v>
      </c>
      <c r="U1078" s="3">
        <v>28.659534605870501</v>
      </c>
      <c r="V1078" s="1">
        <v>7.73999999966472</v>
      </c>
      <c r="W1078" s="1">
        <v>-65.668402448549102</v>
      </c>
      <c r="X1078" s="1">
        <v>88.299999983236205</v>
      </c>
      <c r="Y1078" s="1">
        <v>6.0899999986589002</v>
      </c>
      <c r="Z1078" s="1">
        <v>3.2718668968669902</v>
      </c>
      <c r="AA1078" s="1">
        <v>55.290673069106802</v>
      </c>
      <c r="AB1078" s="1">
        <v>5.4518295473537499</v>
      </c>
      <c r="AC1078" s="1">
        <v>13.7986229457291</v>
      </c>
      <c r="AD1078" s="1">
        <v>-5.9836410861003803E-2</v>
      </c>
      <c r="AE1078" s="1">
        <v>2.5071747142424002E-2</v>
      </c>
      <c r="AF1078" s="1">
        <v>1.8197008600148099E-2</v>
      </c>
      <c r="AG1078" s="1" t="s">
        <v>10574</v>
      </c>
      <c r="AH1078" s="1">
        <v>1.6669444444444399</v>
      </c>
      <c r="AI1078" s="1">
        <v>0.90627720678079904</v>
      </c>
      <c r="AJ1078" s="1">
        <v>0.42268383511744601</v>
      </c>
      <c r="AL1078" s="1"/>
    </row>
    <row r="1079" spans="1:44">
      <c r="A1079" s="2">
        <f t="shared" si="20"/>
        <v>42232.072916666664</v>
      </c>
      <c r="B1079" s="2">
        <v>42231.90625</v>
      </c>
      <c r="C1079" s="6">
        <v>227.90626157407399</v>
      </c>
      <c r="D1079" s="6">
        <v>-0.70976430756321096</v>
      </c>
      <c r="E1079" s="6">
        <v>-0.70443922925211599</v>
      </c>
      <c r="F1079" s="1">
        <v>1450</v>
      </c>
      <c r="G1079" s="1">
        <v>1090</v>
      </c>
      <c r="H1079" s="3">
        <v>1559.8322230446599</v>
      </c>
      <c r="I1079" s="7">
        <v>1860.61291635826</v>
      </c>
      <c r="J1079" s="8" t="s">
        <v>10575</v>
      </c>
      <c r="K1079" s="1">
        <v>1017</v>
      </c>
      <c r="L1079" s="1" t="s">
        <v>36</v>
      </c>
      <c r="M1079" s="1">
        <v>0</v>
      </c>
      <c r="N1079" s="1" t="s">
        <v>10530</v>
      </c>
      <c r="O1079" s="1">
        <v>0</v>
      </c>
      <c r="P1079" s="1" t="s">
        <v>10531</v>
      </c>
      <c r="R1079" s="5">
        <v>42232.072916666701</v>
      </c>
      <c r="S1079" s="5"/>
      <c r="T1079" s="3">
        <v>26.061</v>
      </c>
      <c r="U1079" s="3">
        <v>28.78950477327</v>
      </c>
      <c r="V1079" s="1">
        <v>7.78</v>
      </c>
      <c r="W1079" s="1">
        <v>-67.967248627685507</v>
      </c>
      <c r="X1079" s="1">
        <v>91.2</v>
      </c>
      <c r="Y1079" s="1">
        <v>6.28</v>
      </c>
      <c r="Z1079" s="1">
        <v>3.18993015453339</v>
      </c>
      <c r="AA1079" s="1">
        <v>53.513517184837298</v>
      </c>
      <c r="AB1079" s="1">
        <v>5.1352633970722001</v>
      </c>
      <c r="AC1079" s="1">
        <v>16.895650559503</v>
      </c>
      <c r="AD1079" s="1">
        <v>-4.9711241347070098E-2</v>
      </c>
      <c r="AE1079" s="1">
        <v>2.78410835533324E-2</v>
      </c>
      <c r="AF1079" s="1">
        <v>1.6595869074375599E-2</v>
      </c>
      <c r="AG1079" s="1" t="s">
        <v>10576</v>
      </c>
      <c r="AH1079" s="1">
        <v>1.75027777777778</v>
      </c>
      <c r="AI1079" s="1">
        <v>0.89684074622999699</v>
      </c>
      <c r="AJ1079" s="1">
        <v>0.44235356435957701</v>
      </c>
      <c r="AL1079" s="8" t="s">
        <v>10368</v>
      </c>
      <c r="AM1079" s="1">
        <v>1010</v>
      </c>
      <c r="AN1079" s="1" t="s">
        <v>36</v>
      </c>
      <c r="AO1079" s="1">
        <v>1</v>
      </c>
      <c r="AP1079" s="1" t="s">
        <v>36</v>
      </c>
      <c r="AQ1079" s="1">
        <v>0</v>
      </c>
      <c r="AR1079" s="1" t="s">
        <v>36</v>
      </c>
    </row>
    <row r="1080" spans="1:44">
      <c r="A1080" s="2">
        <f t="shared" si="20"/>
        <v>42232.076388888861</v>
      </c>
      <c r="B1080" s="2">
        <v>42231.909722222197</v>
      </c>
      <c r="C1080" s="6">
        <v>227.909733796296</v>
      </c>
      <c r="D1080" s="6">
        <v>-0.70972220087094695</v>
      </c>
      <c r="E1080" s="6">
        <v>-0.70448165170634403</v>
      </c>
      <c r="F1080" s="1">
        <v>1357</v>
      </c>
      <c r="G1080" s="1">
        <v>1090</v>
      </c>
      <c r="H1080" s="3">
        <v>1459.78781149766</v>
      </c>
      <c r="I1080" s="7">
        <v>1735.93757068838</v>
      </c>
      <c r="J1080" s="1"/>
      <c r="R1080" s="5">
        <v>42232.076388888898</v>
      </c>
      <c r="S1080" s="5"/>
      <c r="T1080" s="3">
        <v>26.09</v>
      </c>
      <c r="U1080" s="3">
        <v>28.8894749403342</v>
      </c>
      <c r="V1080" s="1">
        <v>7.81</v>
      </c>
      <c r="W1080" s="1">
        <v>-69.966236276849799</v>
      </c>
      <c r="X1080" s="1">
        <v>93.5</v>
      </c>
      <c r="Y1080" s="1">
        <v>6.43</v>
      </c>
      <c r="Z1080" s="1">
        <v>3.2515908066822301</v>
      </c>
      <c r="AA1080" s="1">
        <v>52.494641847905797</v>
      </c>
      <c r="AB1080" s="1">
        <v>5.3787099021467304</v>
      </c>
      <c r="AC1080" s="1">
        <v>12.4481734081117</v>
      </c>
      <c r="AD1080" s="1">
        <v>-4.0253064722360503E-2</v>
      </c>
      <c r="AE1080" s="1">
        <v>3.00190232825862E-2</v>
      </c>
      <c r="AF1080" s="1">
        <v>1.54881661891248E-2</v>
      </c>
      <c r="AG1080" s="1" t="s">
        <v>10577</v>
      </c>
      <c r="AH1080" s="1">
        <v>1.83361111111111</v>
      </c>
      <c r="AI1080" s="1">
        <v>0.88697743877777802</v>
      </c>
      <c r="AJ1080" s="1">
        <v>0.46181275761850998</v>
      </c>
      <c r="AL1080" s="1"/>
    </row>
    <row r="1081" spans="1:44">
      <c r="A1081" s="2">
        <f t="shared" si="20"/>
        <v>42232.083333333365</v>
      </c>
      <c r="B1081" s="2">
        <v>42231.916666666701</v>
      </c>
      <c r="C1081" s="6">
        <v>227.91667824074099</v>
      </c>
      <c r="D1081" s="6">
        <v>-0.70963797987981703</v>
      </c>
      <c r="E1081" s="6">
        <v>-0.70456648906408503</v>
      </c>
      <c r="F1081" s="1">
        <v>1246</v>
      </c>
      <c r="G1081" s="1">
        <v>1088</v>
      </c>
      <c r="H1081" s="3">
        <v>1337.9205526770299</v>
      </c>
      <c r="I1081" s="7">
        <v>1584.06659274611</v>
      </c>
      <c r="J1081" s="8" t="s">
        <v>10578</v>
      </c>
      <c r="K1081" s="1">
        <v>1017</v>
      </c>
      <c r="L1081" s="1" t="s">
        <v>36</v>
      </c>
      <c r="M1081" s="1">
        <v>0</v>
      </c>
      <c r="N1081" s="1" t="s">
        <v>10530</v>
      </c>
      <c r="O1081" s="1">
        <v>0</v>
      </c>
      <c r="P1081" s="1" t="s">
        <v>10531</v>
      </c>
      <c r="R1081" s="5">
        <v>42232.083333333299</v>
      </c>
      <c r="S1081" s="5"/>
      <c r="T1081" s="3">
        <v>26.052000001743401</v>
      </c>
      <c r="U1081" s="3">
        <v>28.969415274128401</v>
      </c>
      <c r="V1081" s="1">
        <v>7.7700000016763804</v>
      </c>
      <c r="W1081" s="1">
        <v>-67.867154079881104</v>
      </c>
      <c r="X1081" s="1">
        <v>90.500000113993906</v>
      </c>
      <c r="Y1081" s="1">
        <v>6.2300000077113502</v>
      </c>
      <c r="Z1081" s="1">
        <v>2.8107283028396601</v>
      </c>
      <c r="AA1081" s="1">
        <v>51.467550503436001</v>
      </c>
      <c r="AB1081" s="1">
        <v>5.36898031019662</v>
      </c>
      <c r="AC1081" s="1">
        <v>14.119995408210601</v>
      </c>
      <c r="AD1081" s="1">
        <v>-2.1336711834776801E-2</v>
      </c>
      <c r="AE1081" s="1">
        <v>3.4374902628416401E-2</v>
      </c>
      <c r="AF1081" s="1">
        <v>1.6982436459065098E-2</v>
      </c>
      <c r="AG1081" s="1" t="s">
        <v>10579</v>
      </c>
      <c r="AH1081" s="1">
        <v>2.00027777777778</v>
      </c>
      <c r="AI1081" s="1">
        <v>0.86598926165936896</v>
      </c>
      <c r="AJ1081" s="1">
        <v>0.50006259477255599</v>
      </c>
      <c r="AL1081" s="1"/>
    </row>
    <row r="1082" spans="1:44">
      <c r="A1082" s="2">
        <f t="shared" si="20"/>
        <v>42232.086805555562</v>
      </c>
      <c r="B1082" s="2">
        <v>42231.920138888898</v>
      </c>
      <c r="C1082" s="6">
        <v>227.92015046296299</v>
      </c>
      <c r="D1082" s="6">
        <v>-0.70959586558126297</v>
      </c>
      <c r="E1082" s="6">
        <v>-0.70460890396728404</v>
      </c>
      <c r="F1082" s="1">
        <v>1224</v>
      </c>
      <c r="G1082" s="1">
        <v>1092</v>
      </c>
      <c r="H1082" s="3">
        <v>1319.12953367876</v>
      </c>
      <c r="I1082" s="7">
        <v>1560.6492248704701</v>
      </c>
      <c r="J1082" s="1"/>
      <c r="R1082" s="5">
        <v>42232.086805555598</v>
      </c>
      <c r="S1082" s="5"/>
      <c r="T1082" s="3">
        <v>26.059000000000001</v>
      </c>
      <c r="U1082" s="3">
        <v>28.949385441527902</v>
      </c>
      <c r="V1082" s="1">
        <v>7.8</v>
      </c>
      <c r="W1082" s="1">
        <v>-69.466331272375399</v>
      </c>
      <c r="X1082" s="1">
        <v>90.8</v>
      </c>
      <c r="Y1082" s="1">
        <v>6.25</v>
      </c>
      <c r="Z1082" s="1">
        <v>2.8826403442705901</v>
      </c>
      <c r="AA1082" s="1">
        <v>51.432238416374503</v>
      </c>
      <c r="AB1082" s="1">
        <v>5.63364121136014</v>
      </c>
      <c r="AC1082" s="1">
        <v>29.8170766552476</v>
      </c>
      <c r="AD1082" s="1">
        <v>-1.2218894460489399E-2</v>
      </c>
      <c r="AE1082" s="1">
        <v>3.41212761574212E-2</v>
      </c>
      <c r="AF1082" s="1">
        <v>1.58489319246111E-2</v>
      </c>
      <c r="AG1082" s="1" t="s">
        <v>10580</v>
      </c>
      <c r="AH1082" s="1">
        <v>2.08361111111111</v>
      </c>
      <c r="AI1082" s="1">
        <v>0.85487438121189696</v>
      </c>
      <c r="AJ1082" s="1">
        <v>0.51883503384753804</v>
      </c>
      <c r="AL1082" s="8" t="s">
        <v>10372</v>
      </c>
      <c r="AM1082" s="1">
        <v>1010</v>
      </c>
      <c r="AN1082" s="1" t="s">
        <v>36</v>
      </c>
      <c r="AO1082" s="1">
        <v>0.7</v>
      </c>
      <c r="AP1082" s="1" t="s">
        <v>36</v>
      </c>
      <c r="AQ1082" s="1">
        <v>0</v>
      </c>
      <c r="AR1082" s="1" t="s">
        <v>36</v>
      </c>
    </row>
    <row r="1083" spans="1:44">
      <c r="A1083" s="2">
        <f t="shared" si="20"/>
        <v>42232.090277777766</v>
      </c>
      <c r="B1083" s="2">
        <v>42231.923611111102</v>
      </c>
      <c r="C1083" s="6">
        <v>227.92362268518499</v>
      </c>
      <c r="D1083" s="6">
        <v>-0.70955374874758104</v>
      </c>
      <c r="E1083" s="6">
        <v>-0.70465131635317002</v>
      </c>
      <c r="F1083" s="1">
        <v>1177</v>
      </c>
      <c r="G1083" s="1">
        <v>1090</v>
      </c>
      <c r="H1083" s="3">
        <v>1266.1534665679701</v>
      </c>
      <c r="I1083" s="7">
        <v>1494.6304500369999</v>
      </c>
      <c r="J1083" s="1"/>
      <c r="R1083" s="5">
        <v>42232.090277777803</v>
      </c>
      <c r="S1083" s="5"/>
      <c r="T1083" s="3">
        <v>26.026</v>
      </c>
      <c r="U1083" s="3">
        <v>28.9493556085921</v>
      </c>
      <c r="V1083" s="1">
        <v>7.81</v>
      </c>
      <c r="W1083" s="1">
        <v>-69.766137004773597</v>
      </c>
      <c r="X1083" s="1">
        <v>92.4</v>
      </c>
      <c r="Y1083" s="1">
        <v>6.36</v>
      </c>
      <c r="Z1083" s="1">
        <v>2.9648165131257702</v>
      </c>
      <c r="AA1083" s="1">
        <v>51.979700783751703</v>
      </c>
      <c r="AB1083" s="1">
        <v>6.4268687159870996</v>
      </c>
      <c r="AC1083" s="1">
        <v>19.174901070395698</v>
      </c>
      <c r="AD1083" s="1">
        <v>-3.1010770976133998E-3</v>
      </c>
      <c r="AE1083" s="1">
        <v>3.3867649604901497E-2</v>
      </c>
      <c r="AF1083" s="1">
        <v>1.54881661891248E-2</v>
      </c>
      <c r="AG1083" s="1" t="s">
        <v>10581</v>
      </c>
      <c r="AH1083" s="1">
        <v>2.1669444444444399</v>
      </c>
      <c r="AI1083" s="1">
        <v>0.84335262754612506</v>
      </c>
      <c r="AJ1083" s="1">
        <v>0.53736053596356204</v>
      </c>
      <c r="AL1083" s="1"/>
    </row>
    <row r="1084" spans="1:44">
      <c r="A1084" s="2">
        <f t="shared" si="20"/>
        <v>42232.093749999964</v>
      </c>
      <c r="B1084" s="2">
        <v>42231.927083333299</v>
      </c>
      <c r="C1084" s="6">
        <v>227.927094907407</v>
      </c>
      <c r="D1084" s="6">
        <v>-0.70951162937891799</v>
      </c>
      <c r="E1084" s="6">
        <v>-0.70469372622159199</v>
      </c>
      <c r="F1084" s="1">
        <v>1147</v>
      </c>
      <c r="G1084" s="1">
        <v>1092</v>
      </c>
      <c r="H1084" s="3">
        <v>1236.1450777202101</v>
      </c>
      <c r="I1084" s="7">
        <v>1457.2339958549301</v>
      </c>
      <c r="J1084" s="8" t="s">
        <v>10582</v>
      </c>
      <c r="K1084" s="1">
        <v>1017</v>
      </c>
      <c r="L1084" s="1" t="s">
        <v>36</v>
      </c>
      <c r="M1084" s="1">
        <v>0</v>
      </c>
      <c r="N1084" s="1" t="s">
        <v>10530</v>
      </c>
      <c r="O1084" s="1">
        <v>0</v>
      </c>
      <c r="P1084" s="1" t="s">
        <v>10531</v>
      </c>
      <c r="R1084" s="5">
        <v>42232.09375</v>
      </c>
      <c r="S1084" s="5"/>
      <c r="T1084" s="3">
        <v>26.009</v>
      </c>
      <c r="U1084" s="3">
        <v>29.019325775656299</v>
      </c>
      <c r="V1084" s="1">
        <v>7.8</v>
      </c>
      <c r="W1084" s="1">
        <v>-69.666136654236198</v>
      </c>
      <c r="X1084" s="1">
        <v>92.3</v>
      </c>
      <c r="Y1084" s="1">
        <v>6.36</v>
      </c>
      <c r="Z1084" s="1">
        <v>2.88285059128886</v>
      </c>
      <c r="AA1084" s="1">
        <v>51.564954627631899</v>
      </c>
      <c r="AB1084" s="1">
        <v>5.6556627215098896</v>
      </c>
      <c r="AC1084" s="1">
        <v>12.5164573126499</v>
      </c>
      <c r="AD1084" s="1">
        <v>6.0167402652626101E-3</v>
      </c>
      <c r="AE1084" s="1">
        <v>3.36140230523818E-2</v>
      </c>
      <c r="AF1084" s="1">
        <v>1.58489319246111E-2</v>
      </c>
      <c r="AG1084" s="1" t="s">
        <v>10583</v>
      </c>
      <c r="AH1084" s="1">
        <v>2.25027777777778</v>
      </c>
      <c r="AI1084" s="1">
        <v>0.83142948438351805</v>
      </c>
      <c r="AJ1084" s="1">
        <v>0.55563028399985304</v>
      </c>
      <c r="AL1084" s="1"/>
    </row>
    <row r="1085" spans="1:44">
      <c r="A1085" s="2">
        <f t="shared" si="20"/>
        <v>42232.097222222263</v>
      </c>
      <c r="B1085" s="2">
        <v>42231.930555555598</v>
      </c>
      <c r="C1085" s="6">
        <v>227.93056712962999</v>
      </c>
      <c r="D1085" s="6">
        <v>-0.70946950747541604</v>
      </c>
      <c r="E1085" s="6">
        <v>-0.70473613357241005</v>
      </c>
      <c r="F1085" s="1">
        <v>1121</v>
      </c>
      <c r="G1085" s="1">
        <v>1088</v>
      </c>
      <c r="H1085" s="3">
        <v>1203.69898840365</v>
      </c>
      <c r="I1085" s="7">
        <v>1416.79967934863</v>
      </c>
      <c r="J1085" s="1"/>
      <c r="R1085" s="5">
        <v>42232.097222222197</v>
      </c>
      <c r="S1085" s="5"/>
      <c r="T1085" s="3">
        <v>26.1129999965131</v>
      </c>
      <c r="U1085" s="3">
        <v>28.999295943392099</v>
      </c>
      <c r="V1085" s="1">
        <v>7.7900000003352803</v>
      </c>
      <c r="W1085" s="1">
        <v>-68.766525710352298</v>
      </c>
      <c r="X1085" s="1">
        <v>92.200000003352798</v>
      </c>
      <c r="Y1085" s="1">
        <v>6.3400000006705497</v>
      </c>
      <c r="Z1085" s="1">
        <v>3.02659051427473</v>
      </c>
      <c r="AA1085" s="1">
        <v>51.124786467979398</v>
      </c>
      <c r="AB1085" s="1">
        <v>5.2226453862397699</v>
      </c>
      <c r="AC1085" s="1">
        <v>13.151762817610299</v>
      </c>
      <c r="AD1085" s="1">
        <v>1.38574823107306E-2</v>
      </c>
      <c r="AE1085" s="1">
        <v>3.3443255118493401E-2</v>
      </c>
      <c r="AF1085" s="1">
        <v>1.62181009610687E-2</v>
      </c>
      <c r="AG1085" s="1" t="s">
        <v>10584</v>
      </c>
      <c r="AH1085" s="1">
        <v>2.33361111111111</v>
      </c>
      <c r="AI1085" s="1">
        <v>0.81911062648488098</v>
      </c>
      <c r="AJ1085" s="1">
        <v>0.57363558256051805</v>
      </c>
      <c r="AL1085" s="8" t="s">
        <v>10376</v>
      </c>
      <c r="AM1085" s="1">
        <v>1010</v>
      </c>
      <c r="AN1085" s="1" t="s">
        <v>36</v>
      </c>
      <c r="AO1085" s="1">
        <v>0.4</v>
      </c>
      <c r="AP1085" s="1" t="s">
        <v>36</v>
      </c>
      <c r="AQ1085" s="1">
        <v>0</v>
      </c>
      <c r="AR1085" s="1" t="s">
        <v>36</v>
      </c>
    </row>
    <row r="1086" spans="1:44">
      <c r="A1086" s="2">
        <f t="shared" si="20"/>
        <v>42232.100694444467</v>
      </c>
      <c r="B1086" s="2">
        <v>42231.934027777803</v>
      </c>
      <c r="C1086" s="6">
        <v>227.93403935185199</v>
      </c>
      <c r="D1086" s="6">
        <v>-0.70942738303724795</v>
      </c>
      <c r="E1086" s="6">
        <v>-0.70477853840544902</v>
      </c>
      <c r="F1086" s="1">
        <v>1105</v>
      </c>
      <c r="G1086" s="1">
        <v>1085</v>
      </c>
      <c r="H1086" s="3">
        <v>1183.2469775474999</v>
      </c>
      <c r="I1086" s="7">
        <v>1391.3123834196899</v>
      </c>
      <c r="J1086" s="1"/>
      <c r="R1086" s="5">
        <v>42232.100694444402</v>
      </c>
      <c r="S1086" s="5"/>
      <c r="T1086" s="3">
        <v>26.321999992992701</v>
      </c>
      <c r="U1086" s="3">
        <v>29.3592660977158</v>
      </c>
      <c r="V1086" s="1">
        <v>7.6000000063702497</v>
      </c>
      <c r="W1086" s="1">
        <v>-57.471983709525702</v>
      </c>
      <c r="X1086" s="1">
        <v>63.500000962242503</v>
      </c>
      <c r="Y1086" s="1">
        <v>4.3400000670552297</v>
      </c>
      <c r="Z1086" s="1">
        <v>3.0369608827089301</v>
      </c>
      <c r="AA1086" s="1">
        <v>43.774447151222098</v>
      </c>
      <c r="AB1086" s="1">
        <v>4.5463818767959996</v>
      </c>
      <c r="AC1086" s="1">
        <v>12.0426254600833</v>
      </c>
      <c r="AD1086" s="1">
        <v>2.1698224576262599E-2</v>
      </c>
      <c r="AE1086" s="1">
        <v>3.3272487181657602E-2</v>
      </c>
      <c r="AF1086" s="1">
        <v>2.51188639466512E-2</v>
      </c>
      <c r="AG1086" s="1" t="s">
        <v>10585</v>
      </c>
      <c r="AH1086" s="1">
        <v>2.4169444444444399</v>
      </c>
      <c r="AI1086" s="1">
        <v>0.80640191694948204</v>
      </c>
      <c r="AJ1086" s="1">
        <v>0.59136786211308501</v>
      </c>
      <c r="AL1086" s="1"/>
    </row>
    <row r="1087" spans="1:44">
      <c r="A1087" s="2">
        <f t="shared" si="20"/>
        <v>42232.104166666664</v>
      </c>
      <c r="B1087" s="2">
        <v>42231.9375</v>
      </c>
      <c r="C1087" s="6">
        <v>227.93751157407399</v>
      </c>
      <c r="D1087" s="6">
        <v>-0.70938525606455205</v>
      </c>
      <c r="E1087" s="6">
        <v>-0.70482094072057</v>
      </c>
      <c r="F1087" s="1">
        <v>1138</v>
      </c>
      <c r="G1087" s="1">
        <v>1080</v>
      </c>
      <c r="H1087" s="3">
        <v>1212.9681717246499</v>
      </c>
      <c r="I1087" s="7">
        <v>1428.35093560326</v>
      </c>
      <c r="J1087" s="8" t="s">
        <v>10586</v>
      </c>
      <c r="K1087" s="1">
        <v>1017</v>
      </c>
      <c r="L1087" s="1" t="s">
        <v>36</v>
      </c>
      <c r="M1087" s="1">
        <v>0</v>
      </c>
      <c r="N1087" s="1" t="s">
        <v>10530</v>
      </c>
      <c r="O1087" s="1">
        <v>0</v>
      </c>
      <c r="P1087" s="1" t="s">
        <v>10531</v>
      </c>
      <c r="R1087" s="5">
        <v>42232.104166666701</v>
      </c>
      <c r="S1087" s="5"/>
      <c r="T1087" s="3">
        <v>26.379000000000001</v>
      </c>
      <c r="U1087" s="3">
        <v>29.769236276849998</v>
      </c>
      <c r="V1087" s="1">
        <v>7.64</v>
      </c>
      <c r="W1087" s="1">
        <v>-60.070674355609</v>
      </c>
      <c r="X1087" s="1">
        <v>65.7</v>
      </c>
      <c r="Y1087" s="1">
        <v>4.47</v>
      </c>
      <c r="Z1087" s="1">
        <v>2.9857697326957702</v>
      </c>
      <c r="AA1087" s="1">
        <v>40.8002145458779</v>
      </c>
      <c r="AB1087" s="1">
        <v>5.0860004403300003</v>
      </c>
      <c r="AC1087" s="1">
        <v>13.153814028628901</v>
      </c>
      <c r="AD1087" s="1">
        <v>2.9538966841794599E-2</v>
      </c>
      <c r="AE1087" s="1">
        <v>3.3101719244821803E-2</v>
      </c>
      <c r="AF1087" s="1">
        <v>2.2908676527677699E-2</v>
      </c>
      <c r="AG1087" s="1" t="s">
        <v>10587</v>
      </c>
      <c r="AH1087" s="1">
        <v>2.50027777777778</v>
      </c>
      <c r="AI1087" s="1">
        <v>0.79330940442453901</v>
      </c>
      <c r="AJ1087" s="1">
        <v>0.60881868306712095</v>
      </c>
      <c r="AL1087" s="1"/>
    </row>
    <row r="1088" spans="1:44">
      <c r="A1088" s="2">
        <f t="shared" si="20"/>
        <v>42232.107638888861</v>
      </c>
      <c r="B1088" s="2">
        <v>42231.940972222197</v>
      </c>
      <c r="C1088" s="6">
        <v>227.940983796296</v>
      </c>
      <c r="D1088" s="6">
        <v>-0.709343126557481</v>
      </c>
      <c r="E1088" s="6">
        <v>-0.70486334051762001</v>
      </c>
      <c r="F1088" s="1">
        <v>1191</v>
      </c>
      <c r="G1088" s="1">
        <v>1083</v>
      </c>
      <c r="H1088" s="3">
        <v>1272.98593634345</v>
      </c>
      <c r="I1088" s="7">
        <v>1503.1450738712099</v>
      </c>
      <c r="J1088" s="1"/>
      <c r="R1088" s="5">
        <v>42232.107638888898</v>
      </c>
      <c r="S1088" s="5"/>
      <c r="T1088" s="3">
        <v>26.361000000000001</v>
      </c>
      <c r="U1088" s="3">
        <v>30.059206443914199</v>
      </c>
      <c r="V1088" s="1">
        <v>7.73</v>
      </c>
      <c r="W1088" s="1">
        <v>-65.168140113365297</v>
      </c>
      <c r="X1088" s="1">
        <v>75</v>
      </c>
      <c r="Y1088" s="1">
        <v>5.0999999999999996</v>
      </c>
      <c r="Z1088" s="1">
        <v>3.1808328699280599</v>
      </c>
      <c r="AA1088" s="1">
        <v>39.4139155820273</v>
      </c>
      <c r="AB1088" s="1">
        <v>4.94892680369815</v>
      </c>
      <c r="AC1088" s="1">
        <v>12.3300184895556</v>
      </c>
      <c r="AD1088" s="1">
        <v>3.6594121677921899E-2</v>
      </c>
      <c r="AE1088" s="1">
        <v>3.1857319732083098E-2</v>
      </c>
      <c r="AF1088" s="1">
        <v>1.86208713666287E-2</v>
      </c>
      <c r="AG1088" s="1" t="s">
        <v>10588</v>
      </c>
      <c r="AH1088" s="1">
        <v>2.58361111111111</v>
      </c>
      <c r="AI1088" s="1">
        <v>0.77983932022640201</v>
      </c>
      <c r="AJ1088" s="1">
        <v>0.62597973979101196</v>
      </c>
      <c r="AL1088" s="8" t="s">
        <v>10378</v>
      </c>
      <c r="AM1088" s="1">
        <v>1010</v>
      </c>
      <c r="AN1088" s="1" t="s">
        <v>36</v>
      </c>
      <c r="AO1088" s="1">
        <v>0.4</v>
      </c>
      <c r="AP1088" s="1" t="s">
        <v>36</v>
      </c>
      <c r="AQ1088" s="1">
        <v>0</v>
      </c>
      <c r="AR1088" s="1" t="s">
        <v>36</v>
      </c>
    </row>
    <row r="1089" spans="1:44">
      <c r="A1089" s="2">
        <f t="shared" si="20"/>
        <v>42232.111111111066</v>
      </c>
      <c r="B1089" s="2">
        <v>42231.944444444402</v>
      </c>
      <c r="C1089" s="6">
        <v>227.94445601851899</v>
      </c>
      <c r="D1089" s="6">
        <v>-0.70930099451617001</v>
      </c>
      <c r="E1089" s="6">
        <v>-0.70490573779646004</v>
      </c>
      <c r="F1089" s="1">
        <v>1239</v>
      </c>
      <c r="G1089" s="1">
        <v>1082</v>
      </c>
      <c r="H1089" s="3">
        <v>1323.0673575129499</v>
      </c>
      <c r="I1089" s="7">
        <v>1565.55654093264</v>
      </c>
      <c r="J1089" s="1"/>
      <c r="R1089" s="5">
        <v>42232.111111111102</v>
      </c>
      <c r="S1089" s="5"/>
      <c r="T1089" s="3">
        <v>26.344000000000001</v>
      </c>
      <c r="U1089" s="3">
        <v>30.239176610978401</v>
      </c>
      <c r="V1089" s="1">
        <v>7.76</v>
      </c>
      <c r="W1089" s="1">
        <v>-66.967213573985504</v>
      </c>
      <c r="X1089" s="1">
        <v>79.400000000000006</v>
      </c>
      <c r="Y1089" s="1">
        <v>5.4</v>
      </c>
      <c r="Z1089" s="1">
        <v>3.1296432159909702</v>
      </c>
      <c r="AA1089" s="1">
        <v>38.372939290367498</v>
      </c>
      <c r="AB1089" s="1">
        <v>5.2771517234505403</v>
      </c>
      <c r="AC1089" s="1">
        <v>11.865659786997</v>
      </c>
      <c r="AD1089" s="1">
        <v>4.3649276487710303E-2</v>
      </c>
      <c r="AE1089" s="1">
        <v>3.0612920183348099E-2</v>
      </c>
      <c r="AF1089" s="1">
        <v>1.73780082874938E-2</v>
      </c>
      <c r="AG1089" s="1" t="s">
        <v>10589</v>
      </c>
      <c r="AH1089" s="1">
        <v>2.6669444444444399</v>
      </c>
      <c r="AI1089" s="1">
        <v>0.76599807537478104</v>
      </c>
      <c r="AJ1089" s="1">
        <v>0.64284286456499695</v>
      </c>
      <c r="AL1089" s="1"/>
    </row>
    <row r="1090" spans="1:44">
      <c r="A1090" s="2">
        <f t="shared" si="20"/>
        <v>42232.114583333365</v>
      </c>
      <c r="B1090" s="2">
        <v>42231.947916666701</v>
      </c>
      <c r="C1090" s="6">
        <v>227.94792824074099</v>
      </c>
      <c r="D1090" s="6">
        <v>-0.70925885994079496</v>
      </c>
      <c r="E1090" s="6">
        <v>-0.70494813255691602</v>
      </c>
      <c r="F1090" s="1">
        <v>1269</v>
      </c>
      <c r="G1090" s="1">
        <v>1085</v>
      </c>
      <c r="H1090" s="3">
        <v>1358.8601036269399</v>
      </c>
      <c r="I1090" s="7">
        <v>1610.16146113989</v>
      </c>
      <c r="J1090" s="8" t="s">
        <v>10590</v>
      </c>
      <c r="K1090" s="1">
        <v>1017</v>
      </c>
      <c r="L1090" s="1" t="s">
        <v>36</v>
      </c>
      <c r="M1090" s="1">
        <v>0</v>
      </c>
      <c r="N1090" s="1" t="s">
        <v>10530</v>
      </c>
      <c r="O1090" s="1">
        <v>0</v>
      </c>
      <c r="P1090" s="1" t="s">
        <v>10531</v>
      </c>
      <c r="R1090" s="5">
        <v>42232.114583333299</v>
      </c>
      <c r="S1090" s="5"/>
      <c r="T1090" s="3">
        <v>26.3410000001006</v>
      </c>
      <c r="U1090" s="3">
        <v>30.2891467763672</v>
      </c>
      <c r="V1090" s="1">
        <v>7.7699999996647202</v>
      </c>
      <c r="W1090" s="1">
        <v>-67.566872551493304</v>
      </c>
      <c r="X1090" s="1">
        <v>81.899999916181002</v>
      </c>
      <c r="Y1090" s="1">
        <v>5.5699999943003098</v>
      </c>
      <c r="Z1090" s="1">
        <v>3.0476653255422099</v>
      </c>
      <c r="AA1090" s="1">
        <v>38.063761416166003</v>
      </c>
      <c r="AB1090" s="1">
        <v>5.8169533157377096</v>
      </c>
      <c r="AC1090" s="1">
        <v>14.489501852674801</v>
      </c>
      <c r="AD1090" s="1">
        <v>5.07044310609562E-2</v>
      </c>
      <c r="AE1090" s="1">
        <v>2.9368520676334799E-2</v>
      </c>
      <c r="AF1090" s="1">
        <v>1.6982436537728102E-2</v>
      </c>
      <c r="AG1090" s="1" t="s">
        <v>10591</v>
      </c>
      <c r="AH1090" s="1">
        <v>2.75027777777778</v>
      </c>
      <c r="AI1090" s="1">
        <v>0.75179225754145695</v>
      </c>
      <c r="AJ1090" s="1">
        <v>0.65940003146854698</v>
      </c>
      <c r="AL1090" s="1"/>
    </row>
    <row r="1091" spans="1:44">
      <c r="A1091" s="2">
        <f t="shared" ref="A1091:A1154" si="21">B1091+1/6</f>
        <v>42232.118055555562</v>
      </c>
      <c r="B1091" s="2">
        <v>42231.951388888898</v>
      </c>
      <c r="C1091" s="6">
        <v>227.95140046296299</v>
      </c>
      <c r="D1091" s="6">
        <v>-0.70921672283149595</v>
      </c>
      <c r="E1091" s="6">
        <v>-0.70499052479884705</v>
      </c>
      <c r="F1091" s="1">
        <v>1288</v>
      </c>
      <c r="G1091" s="1">
        <v>1085</v>
      </c>
      <c r="H1091" s="3">
        <v>1379.2055267702899</v>
      </c>
      <c r="I1091" s="7">
        <v>1635.5159274611401</v>
      </c>
      <c r="J1091" s="1"/>
      <c r="R1091" s="5">
        <v>42232.118055555598</v>
      </c>
      <c r="S1091" s="5"/>
      <c r="T1091" s="3">
        <v>26.338000000000001</v>
      </c>
      <c r="U1091" s="3">
        <v>30.279116945107798</v>
      </c>
      <c r="V1091" s="1">
        <v>7.76</v>
      </c>
      <c r="W1091" s="1">
        <v>-67.167021479714293</v>
      </c>
      <c r="X1091" s="1">
        <v>80</v>
      </c>
      <c r="Y1091" s="1">
        <v>5.44</v>
      </c>
      <c r="Z1091" s="1">
        <v>3.0990857995210801</v>
      </c>
      <c r="AA1091" s="1">
        <v>38.048953460946699</v>
      </c>
      <c r="AB1091" s="1">
        <v>5.3837455399702101</v>
      </c>
      <c r="AC1091" s="1">
        <v>12.914643033995301</v>
      </c>
      <c r="AD1091" s="1">
        <v>5.6808583099309203E-2</v>
      </c>
      <c r="AE1091" s="1">
        <v>2.9831852207066401E-2</v>
      </c>
      <c r="AF1091" s="1">
        <v>1.73780082874938E-2</v>
      </c>
      <c r="AG1091" s="1" t="s">
        <v>10592</v>
      </c>
      <c r="AH1091" s="1">
        <v>2.83361111111111</v>
      </c>
      <c r="AI1091" s="1">
        <v>0.73722862791491395</v>
      </c>
      <c r="AJ1091" s="1">
        <v>0.67564336020025595</v>
      </c>
      <c r="AL1091" s="8" t="s">
        <v>10379</v>
      </c>
      <c r="AM1091" s="1">
        <v>1010</v>
      </c>
      <c r="AN1091" s="1" t="s">
        <v>36</v>
      </c>
      <c r="AO1091" s="1">
        <v>0.7</v>
      </c>
      <c r="AP1091" s="1" t="s">
        <v>36</v>
      </c>
      <c r="AQ1091" s="1">
        <v>0</v>
      </c>
      <c r="AR1091" s="1" t="s">
        <v>36</v>
      </c>
    </row>
    <row r="1092" spans="1:44">
      <c r="A1092" s="2">
        <f t="shared" si="21"/>
        <v>42232.121527777766</v>
      </c>
      <c r="B1092" s="2">
        <v>42231.954861111102</v>
      </c>
      <c r="C1092" s="6">
        <v>227.95487268518499</v>
      </c>
      <c r="D1092" s="6">
        <v>-0.70917458318842197</v>
      </c>
      <c r="E1092" s="6">
        <v>-0.70503291452210104</v>
      </c>
      <c r="F1092" s="1">
        <v>1285</v>
      </c>
      <c r="G1092" s="1">
        <v>1082</v>
      </c>
      <c r="H1092" s="3">
        <v>1372.1885023439399</v>
      </c>
      <c r="I1092" s="7">
        <v>1626.77131162102</v>
      </c>
      <c r="J1092" s="1"/>
      <c r="R1092" s="5">
        <v>42232.121527777803</v>
      </c>
      <c r="S1092" s="5"/>
      <c r="T1092" s="3">
        <v>26.286999999999999</v>
      </c>
      <c r="U1092" s="3">
        <v>30.269087112171999</v>
      </c>
      <c r="V1092" s="1">
        <v>7.75</v>
      </c>
      <c r="W1092" s="1">
        <v>-66.367367529833302</v>
      </c>
      <c r="X1092" s="1">
        <v>77.5</v>
      </c>
      <c r="Y1092" s="1">
        <v>5.27</v>
      </c>
      <c r="Z1092" s="1">
        <v>3.1710345125290602</v>
      </c>
      <c r="AA1092" s="1">
        <v>38.300798416428002</v>
      </c>
      <c r="AB1092" s="1">
        <v>5.1937624786667502</v>
      </c>
      <c r="AC1092" s="1">
        <v>13.931130721800599</v>
      </c>
      <c r="AD1092" s="1">
        <v>6.2912735105777301E-2</v>
      </c>
      <c r="AE1092" s="1">
        <v>3.0295183795054002E-2</v>
      </c>
      <c r="AF1092" s="1">
        <v>1.7782794100389201E-2</v>
      </c>
      <c r="AG1092" s="1" t="s">
        <v>10593</v>
      </c>
      <c r="AH1092" s="1">
        <v>2.9166666666666701</v>
      </c>
      <c r="AI1092" s="1">
        <v>0.722364408064602</v>
      </c>
      <c r="AJ1092" s="1">
        <v>0.69151258987922803</v>
      </c>
      <c r="AL1092" s="1"/>
    </row>
    <row r="1093" spans="1:44">
      <c r="A1093" s="2">
        <f t="shared" si="21"/>
        <v>42232.124999999964</v>
      </c>
      <c r="B1093" s="2">
        <v>42231.958333333299</v>
      </c>
      <c r="C1093" s="6">
        <v>227.958344907407</v>
      </c>
      <c r="D1093" s="6">
        <v>-0.70913244101172301</v>
      </c>
      <c r="E1093" s="6">
        <v>-0.70507530172652899</v>
      </c>
      <c r="F1093" s="1">
        <v>1286</v>
      </c>
      <c r="G1093" s="1">
        <v>1080</v>
      </c>
      <c r="H1093" s="3">
        <v>1370.71798667654</v>
      </c>
      <c r="I1093" s="7">
        <v>1624.9387549963001</v>
      </c>
      <c r="J1093" s="8" t="s">
        <v>10594</v>
      </c>
      <c r="K1093" s="1">
        <v>1017</v>
      </c>
      <c r="L1093" s="1" t="s">
        <v>36</v>
      </c>
      <c r="M1093" s="1">
        <v>0</v>
      </c>
      <c r="N1093" s="1" t="s">
        <v>10530</v>
      </c>
      <c r="O1093" s="1">
        <v>0</v>
      </c>
      <c r="P1093" s="1" t="s">
        <v>10531</v>
      </c>
      <c r="R1093" s="9">
        <v>42232.125</v>
      </c>
      <c r="S1093" s="9"/>
      <c r="T1093" s="3">
        <v>26.212</v>
      </c>
      <c r="U1093" s="3">
        <v>30.159057279236301</v>
      </c>
      <c r="V1093" s="7">
        <v>7.73</v>
      </c>
      <c r="W1093" s="7">
        <v>-65.267862347852002</v>
      </c>
      <c r="X1093" s="7">
        <v>76.900000000000006</v>
      </c>
      <c r="Y1093" s="7">
        <v>5.25</v>
      </c>
      <c r="Z1093" s="7">
        <v>2.89405932458242</v>
      </c>
      <c r="AA1093" s="7">
        <v>41.749629854654501</v>
      </c>
      <c r="AB1093" s="7">
        <v>4.8556472085325204</v>
      </c>
      <c r="AC1093" s="7">
        <v>12.0174623723158</v>
      </c>
      <c r="AD1093" s="7">
        <v>6.9016887112245406E-2</v>
      </c>
      <c r="AE1093" s="7">
        <v>3.0758515383041699E-2</v>
      </c>
      <c r="AF1093" s="7">
        <v>1.86208713666287E-2</v>
      </c>
      <c r="AG1093" s="7" t="s">
        <v>10595</v>
      </c>
      <c r="AH1093" s="7">
        <v>3</v>
      </c>
      <c r="AI1093" s="1">
        <v>0.70710725027922605</v>
      </c>
      <c r="AJ1093" s="1">
        <v>0.70710631209355701</v>
      </c>
      <c r="AL1093" s="1"/>
    </row>
    <row r="1094" spans="1:44">
      <c r="A1094" s="2">
        <f t="shared" si="21"/>
        <v>42232.128472222263</v>
      </c>
      <c r="B1094" s="2">
        <v>42231.961805555598</v>
      </c>
      <c r="C1094" s="6">
        <v>227.96181712962999</v>
      </c>
      <c r="D1094" s="6">
        <v>-0.70909029630153897</v>
      </c>
      <c r="E1094" s="6">
        <v>-0.70511768641198902</v>
      </c>
      <c r="F1094" s="1">
        <v>1231</v>
      </c>
      <c r="G1094" s="1">
        <v>1083</v>
      </c>
      <c r="H1094" s="3">
        <v>1315.7394522575901</v>
      </c>
      <c r="I1094" s="7">
        <v>1556.42450540341</v>
      </c>
      <c r="J1094" s="1"/>
      <c r="R1094" s="5">
        <v>42232.128472222197</v>
      </c>
      <c r="S1094" s="5"/>
      <c r="T1094" s="3">
        <v>26.210000000067101</v>
      </c>
      <c r="U1094" s="3">
        <v>30.249027443284</v>
      </c>
      <c r="V1094" s="1">
        <v>7.72000000033528</v>
      </c>
      <c r="W1094" s="1">
        <v>-64.668112300835702</v>
      </c>
      <c r="X1094" s="1">
        <v>74.300000087171796</v>
      </c>
      <c r="Y1094" s="1">
        <v>5.0600000063702497</v>
      </c>
      <c r="Z1094" s="1">
        <v>2.9660057905481199</v>
      </c>
      <c r="AA1094" s="1">
        <v>38.843605004809497</v>
      </c>
      <c r="AB1094" s="1">
        <v>4.54921791451304</v>
      </c>
      <c r="AC1094" s="1">
        <v>11.7750686765414</v>
      </c>
      <c r="AD1094" s="1">
        <v>7.35057396814804E-2</v>
      </c>
      <c r="AE1094" s="1">
        <v>2.6801749796839001E-2</v>
      </c>
      <c r="AF1094" s="1">
        <v>1.9054607164922101E-2</v>
      </c>
      <c r="AG1094" s="1" t="s">
        <v>10596</v>
      </c>
      <c r="AH1094" s="1">
        <v>3.0833333333333299</v>
      </c>
      <c r="AI1094" s="1">
        <v>0.69151354830803002</v>
      </c>
      <c r="AJ1094" s="1">
        <v>0.72236349056859095</v>
      </c>
      <c r="AL1094" s="8" t="s">
        <v>10380</v>
      </c>
      <c r="AM1094" s="1">
        <v>1010</v>
      </c>
      <c r="AN1094" s="1" t="s">
        <v>36</v>
      </c>
      <c r="AO1094" s="1">
        <v>0.5</v>
      </c>
      <c r="AP1094" s="1" t="s">
        <v>36</v>
      </c>
      <c r="AQ1094" s="1">
        <v>0</v>
      </c>
      <c r="AR1094" s="1" t="s">
        <v>36</v>
      </c>
    </row>
    <row r="1095" spans="1:44">
      <c r="A1095" s="2">
        <f t="shared" si="21"/>
        <v>42232.131944444467</v>
      </c>
      <c r="B1095" s="2">
        <v>42231.965277777803</v>
      </c>
      <c r="C1095" s="6">
        <v>227.96528935185199</v>
      </c>
      <c r="D1095" s="6">
        <v>-0.70904814905804403</v>
      </c>
      <c r="E1095" s="6">
        <v>-0.70516006857830704</v>
      </c>
      <c r="F1095" s="1">
        <v>1218</v>
      </c>
      <c r="G1095" s="1">
        <v>1082</v>
      </c>
      <c r="H1095" s="3">
        <v>1300.6424870466301</v>
      </c>
      <c r="I1095" s="7">
        <v>1537.61066735751</v>
      </c>
      <c r="J1095" s="1"/>
      <c r="R1095" s="9">
        <v>42232.131944444402</v>
      </c>
      <c r="S1095" s="9"/>
      <c r="T1095" s="3">
        <v>26.256999998424199</v>
      </c>
      <c r="U1095" s="3">
        <v>30.1589976163832</v>
      </c>
      <c r="V1095" s="7">
        <v>7.6900000010058296</v>
      </c>
      <c r="W1095" s="7">
        <v>-62.769004741476103</v>
      </c>
      <c r="X1095" s="7">
        <v>71.000000110641096</v>
      </c>
      <c r="Y1095" s="7">
        <v>4.84000000737608</v>
      </c>
      <c r="Z1095" s="7">
        <v>3.42796554059947</v>
      </c>
      <c r="AA1095" s="7">
        <v>37.606901895140503</v>
      </c>
      <c r="AB1095" s="7">
        <v>4.3379643984962399</v>
      </c>
      <c r="AC1095" s="7">
        <v>11.1517426271175</v>
      </c>
      <c r="AD1095" s="7">
        <v>7.7994592347058703E-2</v>
      </c>
      <c r="AE1095" s="7">
        <v>2.2844983929779999E-2</v>
      </c>
      <c r="AF1095" s="7">
        <v>2.0417379399408499E-2</v>
      </c>
      <c r="AG1095" s="7" t="s">
        <v>10597</v>
      </c>
      <c r="AH1095" s="7">
        <v>3.1666666666666701</v>
      </c>
      <c r="AI1095" s="1">
        <v>0.67559072389605901</v>
      </c>
      <c r="AJ1095" s="1">
        <v>0.73727686372596701</v>
      </c>
      <c r="AL1095" s="1"/>
    </row>
    <row r="1096" spans="1:44">
      <c r="A1096" s="2">
        <f t="shared" si="21"/>
        <v>42232.135416666664</v>
      </c>
      <c r="B1096" s="2">
        <v>42231.96875</v>
      </c>
      <c r="C1096" s="6">
        <v>227.96876157407399</v>
      </c>
      <c r="D1096" s="6">
        <v>-0.70900599928137598</v>
      </c>
      <c r="E1096" s="6">
        <v>-0.70520244822534295</v>
      </c>
      <c r="F1096" s="1">
        <v>1234</v>
      </c>
      <c r="G1096" s="1">
        <v>1087</v>
      </c>
      <c r="H1096" s="3">
        <v>1323.81741919566</v>
      </c>
      <c r="I1096" s="7">
        <v>1566.4912678016301</v>
      </c>
      <c r="J1096" s="8" t="s">
        <v>10598</v>
      </c>
      <c r="K1096" s="1">
        <v>1017</v>
      </c>
      <c r="L1096" s="1" t="s">
        <v>36</v>
      </c>
      <c r="M1096" s="1">
        <v>0</v>
      </c>
      <c r="N1096" s="1" t="s">
        <v>10530</v>
      </c>
      <c r="O1096" s="1">
        <v>0</v>
      </c>
      <c r="P1096" s="1" t="s">
        <v>10531</v>
      </c>
      <c r="R1096" s="5">
        <v>42232.135416666701</v>
      </c>
      <c r="S1096" s="5"/>
      <c r="T1096" s="3">
        <v>26.219000000000001</v>
      </c>
      <c r="U1096" s="3">
        <v>30.118967780429902</v>
      </c>
      <c r="V1096" s="1">
        <v>7.69</v>
      </c>
      <c r="W1096" s="1">
        <v>-62.868911224642503</v>
      </c>
      <c r="X1096" s="1">
        <v>69.900000000000006</v>
      </c>
      <c r="Y1096" s="1">
        <v>4.7699999999999996</v>
      </c>
      <c r="Z1096" s="1">
        <v>3.7667940602611001</v>
      </c>
      <c r="AA1096" s="1">
        <v>38.595984216211903</v>
      </c>
      <c r="AB1096" s="1">
        <v>4.92026980533611</v>
      </c>
      <c r="AC1096" s="1">
        <v>12.2424777737073</v>
      </c>
      <c r="AD1096" s="1">
        <v>8.2483445012637102E-2</v>
      </c>
      <c r="AE1096" s="1">
        <v>1.8888218062721E-2</v>
      </c>
      <c r="AF1096" s="1">
        <v>2.0417379446695302E-2</v>
      </c>
      <c r="AG1096" s="1" t="s">
        <v>10599</v>
      </c>
      <c r="AH1096" s="1">
        <v>3.25</v>
      </c>
      <c r="AI1096" s="1">
        <v>0.65934635543255904</v>
      </c>
      <c r="AJ1096" s="1">
        <v>0.75183933361975797</v>
      </c>
      <c r="AL1096" s="1"/>
    </row>
    <row r="1097" spans="1:44">
      <c r="A1097" s="2">
        <f t="shared" si="21"/>
        <v>42232.138888888861</v>
      </c>
      <c r="B1097" s="2">
        <v>42231.972222222197</v>
      </c>
      <c r="C1097" s="6">
        <v>227.972233796296</v>
      </c>
      <c r="D1097" s="6">
        <v>-0.70896384697168702</v>
      </c>
      <c r="E1097" s="6">
        <v>-0.70524482535294597</v>
      </c>
      <c r="F1097" s="1">
        <v>1196</v>
      </c>
      <c r="G1097" s="1">
        <v>1076</v>
      </c>
      <c r="H1097" s="3">
        <v>1270.0676042437699</v>
      </c>
      <c r="I1097" s="7">
        <v>1499.5082484085899</v>
      </c>
      <c r="J1097" s="1"/>
      <c r="R1097" s="9">
        <v>42232.138888888898</v>
      </c>
      <c r="S1097" s="9"/>
      <c r="T1097" s="3">
        <v>26.245000000000001</v>
      </c>
      <c r="U1097" s="3">
        <v>30.0089379474941</v>
      </c>
      <c r="V1097" s="7">
        <v>7.68</v>
      </c>
      <c r="W1097" s="7">
        <v>-62.469065110381997</v>
      </c>
      <c r="X1097" s="7">
        <v>69.400000000000006</v>
      </c>
      <c r="Y1097" s="7">
        <v>4.7300000000000004</v>
      </c>
      <c r="Z1097" s="7">
        <v>3.70534664797096</v>
      </c>
      <c r="AA1097" s="7">
        <v>39.7266094935108</v>
      </c>
      <c r="AB1097" s="7">
        <v>5.1957864621109797</v>
      </c>
      <c r="AC1097" s="7">
        <v>13.216980226429</v>
      </c>
      <c r="AD1097" s="7">
        <v>8.4973495663441895E-2</v>
      </c>
      <c r="AE1097" s="7">
        <v>1.6676033622430399E-2</v>
      </c>
      <c r="AF1097" s="7">
        <v>2.08929613085404E-2</v>
      </c>
      <c r="AG1097" s="7" t="s">
        <v>10600</v>
      </c>
      <c r="AH1097" s="7">
        <v>3.3333333333333299</v>
      </c>
      <c r="AI1097" s="1">
        <v>0.64278817434406399</v>
      </c>
      <c r="AJ1097" s="1">
        <v>0.76604396931470298</v>
      </c>
      <c r="AL1097" s="8" t="s">
        <v>10383</v>
      </c>
      <c r="AM1097" s="1">
        <v>1010</v>
      </c>
      <c r="AN1097" s="1" t="s">
        <v>36</v>
      </c>
      <c r="AO1097" s="1">
        <v>0.8</v>
      </c>
      <c r="AP1097" s="1" t="s">
        <v>36</v>
      </c>
      <c r="AQ1097" s="1">
        <v>0</v>
      </c>
      <c r="AR1097" s="1" t="s">
        <v>36</v>
      </c>
    </row>
    <row r="1098" spans="1:44">
      <c r="A1098" s="2">
        <f t="shared" si="21"/>
        <v>42232.142361111066</v>
      </c>
      <c r="B1098" s="2">
        <v>42231.975694444402</v>
      </c>
      <c r="C1098" s="6">
        <v>227.97570601851899</v>
      </c>
      <c r="D1098" s="6">
        <v>-0.70892169212911305</v>
      </c>
      <c r="E1098" s="6">
        <v>-0.705287199960977</v>
      </c>
      <c r="F1098" s="1">
        <v>1181</v>
      </c>
      <c r="G1098" s="1">
        <v>1062</v>
      </c>
      <c r="H1098" s="3">
        <v>1237.82087342709</v>
      </c>
      <c r="I1098" s="7">
        <v>1459.3223724648401</v>
      </c>
      <c r="J1098" s="1"/>
      <c r="R1098" s="5">
        <v>42232.142361111102</v>
      </c>
      <c r="S1098" s="5"/>
      <c r="T1098" s="3">
        <v>26.187000000000001</v>
      </c>
      <c r="U1098" s="3">
        <v>29.778908114558298</v>
      </c>
      <c r="V1098" s="1">
        <v>7.65</v>
      </c>
      <c r="W1098" s="1">
        <v>-60.569963045942501</v>
      </c>
      <c r="X1098" s="1">
        <v>66.5</v>
      </c>
      <c r="Y1098" s="1">
        <v>4.54</v>
      </c>
      <c r="Z1098" s="1">
        <v>3.4899273627690701</v>
      </c>
      <c r="AA1098" s="1">
        <v>38.002940370879401</v>
      </c>
      <c r="AB1098" s="1">
        <v>4.4553900610099202</v>
      </c>
      <c r="AC1098" s="1">
        <v>10.6887029967221</v>
      </c>
      <c r="AD1098" s="1">
        <v>8.7463546247231697E-2</v>
      </c>
      <c r="AE1098" s="1">
        <v>1.4463849240631399E-2</v>
      </c>
      <c r="AF1098" s="1">
        <v>2.2387211385683399E-2</v>
      </c>
      <c r="AG1098" s="1" t="s">
        <v>10601</v>
      </c>
      <c r="AH1098" s="1">
        <v>3.4166666666666701</v>
      </c>
      <c r="AI1098" s="1">
        <v>0.62592406141466905</v>
      </c>
      <c r="AJ1098" s="1">
        <v>0.77988401018495401</v>
      </c>
      <c r="AL1098" s="1"/>
    </row>
    <row r="1099" spans="1:44">
      <c r="A1099" s="2">
        <f t="shared" si="21"/>
        <v>42232.145833333365</v>
      </c>
      <c r="B1099" s="2">
        <v>42231.979166666701</v>
      </c>
      <c r="C1099" s="6">
        <v>227.97917824074099</v>
      </c>
      <c r="D1099" s="6">
        <v>-0.70887953475383203</v>
      </c>
      <c r="E1099" s="6">
        <v>-0.70532957204925895</v>
      </c>
      <c r="F1099" s="1">
        <v>1152</v>
      </c>
      <c r="G1099" s="1">
        <v>1061</v>
      </c>
      <c r="H1099" s="3">
        <v>1206.2886750555101</v>
      </c>
      <c r="I1099" s="7">
        <v>1420.0269468541801</v>
      </c>
      <c r="J1099" s="8" t="s">
        <v>10602</v>
      </c>
      <c r="K1099" s="1">
        <v>1017</v>
      </c>
      <c r="L1099" s="1" t="s">
        <v>36</v>
      </c>
      <c r="M1099" s="1">
        <v>0</v>
      </c>
      <c r="N1099" s="1" t="s">
        <v>10530</v>
      </c>
      <c r="O1099" s="1">
        <v>0</v>
      </c>
      <c r="P1099" s="1" t="s">
        <v>10531</v>
      </c>
      <c r="R1099" s="9">
        <v>42232.145833333299</v>
      </c>
      <c r="S1099" s="9"/>
      <c r="T1099" s="3">
        <v>25.935000008448998</v>
      </c>
      <c r="U1099" s="3">
        <v>29.6588782856469</v>
      </c>
      <c r="V1099" s="7">
        <v>7.65</v>
      </c>
      <c r="W1099" s="7">
        <v>-60.569920560860098</v>
      </c>
      <c r="X1099" s="7">
        <v>69.399999902769906</v>
      </c>
      <c r="Y1099" s="7">
        <v>4.7699999922886498</v>
      </c>
      <c r="Z1099" s="7">
        <v>2.9460166602420901</v>
      </c>
      <c r="AA1099" s="7">
        <v>43.719285633672897</v>
      </c>
      <c r="AB1099" s="7">
        <v>4.0747240073966902</v>
      </c>
      <c r="AC1099" s="7">
        <v>10.287355137570801</v>
      </c>
      <c r="AD1099" s="7">
        <v>8.9953596747536099E-2</v>
      </c>
      <c r="AE1099" s="7">
        <v>1.22516649330018E-2</v>
      </c>
      <c r="AF1099" s="7">
        <v>2.2387211385683399E-2</v>
      </c>
      <c r="AG1099" s="7" t="s">
        <v>10603</v>
      </c>
      <c r="AH1099" s="7">
        <v>3.5</v>
      </c>
      <c r="AI1099" s="1">
        <v>0.60876204303521697</v>
      </c>
      <c r="AJ1099" s="1">
        <v>0.79335286913175596</v>
      </c>
      <c r="AL1099" s="1"/>
    </row>
    <row r="1100" spans="1:44">
      <c r="A1100" s="2">
        <f t="shared" si="21"/>
        <v>42232.149305555562</v>
      </c>
      <c r="B1100" s="2">
        <v>42231.982638888898</v>
      </c>
      <c r="C1100" s="6">
        <v>227.98265046296299</v>
      </c>
      <c r="D1100" s="6">
        <v>-0.70883737484597997</v>
      </c>
      <c r="E1100" s="6">
        <v>-0.70537194161765404</v>
      </c>
      <c r="F1100" s="1">
        <v>1151</v>
      </c>
      <c r="G1100" s="1">
        <v>1054</v>
      </c>
      <c r="H1100" s="3">
        <v>1197.2899087096</v>
      </c>
      <c r="I1100" s="7">
        <v>1408.8126842339</v>
      </c>
      <c r="J1100" s="1"/>
      <c r="R1100" s="5">
        <v>42232.149305555598</v>
      </c>
      <c r="S1100" s="5"/>
      <c r="T1100" s="3">
        <v>25.652999999999999</v>
      </c>
      <c r="U1100" s="3">
        <v>29.248848448687799</v>
      </c>
      <c r="V1100" s="1">
        <v>7.68</v>
      </c>
      <c r="W1100" s="1">
        <v>-62.169082777446903</v>
      </c>
      <c r="X1100" s="1">
        <v>74</v>
      </c>
      <c r="Y1100" s="1">
        <v>5.12</v>
      </c>
      <c r="Z1100" s="1">
        <v>2.52524915155001</v>
      </c>
      <c r="AA1100" s="1">
        <v>44.075114279829002</v>
      </c>
      <c r="AB1100" s="1">
        <v>3.9056890314694499</v>
      </c>
      <c r="AC1100" s="1">
        <v>10.245818380656999</v>
      </c>
      <c r="AD1100" s="1">
        <v>9.0968153038294502E-2</v>
      </c>
      <c r="AE1100" s="1">
        <v>1.06337241159093E-2</v>
      </c>
      <c r="AF1100" s="1">
        <v>2.08929613085404E-2</v>
      </c>
      <c r="AG1100" s="1" t="s">
        <v>10604</v>
      </c>
      <c r="AH1100" s="1">
        <v>3.5833333333333299</v>
      </c>
      <c r="AI1100" s="1">
        <v>0.59131028738316405</v>
      </c>
      <c r="AJ1100" s="1">
        <v>0.806444135718551</v>
      </c>
      <c r="AL1100" s="8" t="s">
        <v>10387</v>
      </c>
      <c r="AM1100" s="1">
        <v>1010</v>
      </c>
      <c r="AN1100" s="1" t="s">
        <v>36</v>
      </c>
      <c r="AO1100" s="1">
        <v>0.8</v>
      </c>
      <c r="AP1100" s="1" t="s">
        <v>36</v>
      </c>
      <c r="AQ1100" s="1">
        <v>0</v>
      </c>
      <c r="AR1100" s="1" t="s">
        <v>36</v>
      </c>
    </row>
    <row r="1101" spans="1:44">
      <c r="A1101" s="2">
        <f t="shared" si="21"/>
        <v>42232.152777777766</v>
      </c>
      <c r="B1101" s="2">
        <v>42231.986111111102</v>
      </c>
      <c r="C1101" s="6">
        <v>227.98612268518499</v>
      </c>
      <c r="D1101" s="6">
        <v>-0.70879521240570897</v>
      </c>
      <c r="E1101" s="6">
        <v>-0.70541430866601096</v>
      </c>
      <c r="F1101" s="1">
        <v>1141</v>
      </c>
      <c r="G1101" s="1">
        <v>1059</v>
      </c>
      <c r="H1101" s="3">
        <v>1192.5181347150301</v>
      </c>
      <c r="I1101" s="7">
        <v>1402.8660994818699</v>
      </c>
      <c r="J1101" s="1"/>
      <c r="R1101" s="5">
        <v>42232.152777777803</v>
      </c>
      <c r="S1101" s="5"/>
      <c r="T1101" s="3">
        <v>25.635000000000002</v>
      </c>
      <c r="U1101" s="3">
        <v>29.228818615752001</v>
      </c>
      <c r="V1101" s="1">
        <v>7.64</v>
      </c>
      <c r="W1101" s="1">
        <v>-60.070084471957301</v>
      </c>
      <c r="X1101" s="1">
        <v>72.400000000000006</v>
      </c>
      <c r="Y1101" s="1">
        <v>5.01</v>
      </c>
      <c r="Z1101" s="1">
        <v>2.5048099522667</v>
      </c>
      <c r="AA1101" s="1">
        <v>50.618668219285503</v>
      </c>
      <c r="AB1101" s="1">
        <v>3.7789690766686799</v>
      </c>
      <c r="AC1101" s="1">
        <v>9.0822282010692703</v>
      </c>
      <c r="AD1101" s="1">
        <v>9.19827092795832E-2</v>
      </c>
      <c r="AE1101" s="1">
        <v>9.01578331874032E-3</v>
      </c>
      <c r="AF1101" s="1">
        <v>2.2908676527677699E-2</v>
      </c>
      <c r="AG1101" s="1" t="s">
        <v>10605</v>
      </c>
      <c r="AH1101" s="1">
        <v>3.6666666666666701</v>
      </c>
      <c r="AI1101" s="1">
        <v>0.57357710053498301</v>
      </c>
      <c r="AJ1101" s="1">
        <v>0.819151579221991</v>
      </c>
      <c r="AL1101" s="1"/>
    </row>
    <row r="1102" spans="1:44">
      <c r="A1102" s="2">
        <f t="shared" si="21"/>
        <v>42232.156249999964</v>
      </c>
      <c r="B1102" s="2">
        <v>42231.989583333299</v>
      </c>
      <c r="C1102" s="6">
        <v>227.989594907407</v>
      </c>
      <c r="D1102" s="6">
        <v>-0.70875304743317002</v>
      </c>
      <c r="E1102" s="6">
        <v>-0.70545667319417604</v>
      </c>
      <c r="F1102" s="1">
        <v>1136</v>
      </c>
      <c r="G1102" s="1">
        <v>1061</v>
      </c>
      <c r="H1102" s="3">
        <v>1189.5346656797401</v>
      </c>
      <c r="I1102" s="7">
        <v>1399.1481003700901</v>
      </c>
      <c r="J1102" s="8" t="s">
        <v>10606</v>
      </c>
      <c r="K1102" s="1">
        <v>1016</v>
      </c>
      <c r="L1102" s="1" t="s">
        <v>36</v>
      </c>
      <c r="M1102" s="1">
        <v>0</v>
      </c>
      <c r="N1102" s="1" t="s">
        <v>10530</v>
      </c>
      <c r="O1102" s="1">
        <v>0</v>
      </c>
      <c r="P1102" s="1" t="s">
        <v>10531</v>
      </c>
      <c r="R1102" s="5">
        <v>42232.15625</v>
      </c>
      <c r="S1102" s="5"/>
      <c r="T1102" s="3">
        <v>25.628</v>
      </c>
      <c r="U1102" s="3">
        <v>29.288788782816201</v>
      </c>
      <c r="V1102" s="1">
        <v>7.67</v>
      </c>
      <c r="W1102" s="1">
        <v>-61.869145102923603</v>
      </c>
      <c r="X1102" s="1">
        <v>71.599999999999994</v>
      </c>
      <c r="Y1102" s="1">
        <v>4.95</v>
      </c>
      <c r="Z1102" s="1">
        <v>2.73075298448695</v>
      </c>
      <c r="AA1102" s="1">
        <v>50.989230283240403</v>
      </c>
      <c r="AB1102" s="1">
        <v>3.3452303478522301</v>
      </c>
      <c r="AC1102" s="1">
        <v>9.3475898644098798</v>
      </c>
      <c r="AD1102" s="1">
        <v>9.2997265520871897E-2</v>
      </c>
      <c r="AE1102" s="1">
        <v>7.3978425215713902E-3</v>
      </c>
      <c r="AF1102" s="1">
        <v>2.1379620895022301E-2</v>
      </c>
      <c r="AG1102" s="1" t="s">
        <v>10607</v>
      </c>
      <c r="AH1102" s="1">
        <v>3.75</v>
      </c>
      <c r="AI1102" s="1">
        <v>0.55557092251293505</v>
      </c>
      <c r="AJ1102" s="1">
        <v>0.83146915159741597</v>
      </c>
      <c r="AL1102" s="1"/>
    </row>
    <row r="1103" spans="1:44">
      <c r="A1103" s="2">
        <f t="shared" si="21"/>
        <v>42232.159722222263</v>
      </c>
      <c r="B1103" s="2">
        <v>42231.993055555598</v>
      </c>
      <c r="C1103" s="6">
        <v>227.99306712962999</v>
      </c>
      <c r="D1103" s="6">
        <v>-0.70871087992849902</v>
      </c>
      <c r="E1103" s="6">
        <v>-0.70549903520201396</v>
      </c>
      <c r="F1103" s="1">
        <v>1169</v>
      </c>
      <c r="G1103" s="1">
        <v>1082</v>
      </c>
      <c r="H1103" s="3">
        <v>1248.31778929188</v>
      </c>
      <c r="I1103" s="7">
        <v>1472.40362901554</v>
      </c>
      <c r="J1103" s="1"/>
      <c r="R1103" s="5">
        <v>42232.159722222197</v>
      </c>
      <c r="S1103" s="5"/>
      <c r="T1103" s="3">
        <v>25.672999998491299</v>
      </c>
      <c r="U1103" s="3">
        <v>29.208758952563599</v>
      </c>
      <c r="V1103" s="1">
        <v>7.67</v>
      </c>
      <c r="W1103" s="1">
        <v>-61.769151626263898</v>
      </c>
      <c r="X1103" s="1">
        <v>73.999999919533707</v>
      </c>
      <c r="Y1103" s="1">
        <v>5.1199999943003096</v>
      </c>
      <c r="Z1103" s="1">
        <v>2.4844597982345</v>
      </c>
      <c r="AA1103" s="1">
        <v>48.321693521593801</v>
      </c>
      <c r="AB1103" s="1">
        <v>3.3031428844681101</v>
      </c>
      <c r="AC1103" s="1">
        <v>8.9354249923449292</v>
      </c>
      <c r="AD1103" s="1">
        <v>9.3739208099615196E-2</v>
      </c>
      <c r="AE1103" s="1">
        <v>6.4898438684621897E-3</v>
      </c>
      <c r="AF1103" s="1">
        <v>2.1379620895022301E-2</v>
      </c>
      <c r="AG1103" s="1" t="s">
        <v>10608</v>
      </c>
      <c r="AH1103" s="1">
        <v>3.83361111111111</v>
      </c>
      <c r="AI1103" s="1">
        <v>0.53723898877557696</v>
      </c>
      <c r="AJ1103" s="1">
        <v>0.84343006167636403</v>
      </c>
      <c r="AL1103" s="8" t="s">
        <v>10391</v>
      </c>
      <c r="AM1103" s="1">
        <v>1011</v>
      </c>
      <c r="AN1103" s="1" t="s">
        <v>36</v>
      </c>
      <c r="AO1103" s="1">
        <v>0.6</v>
      </c>
      <c r="AP1103" s="1" t="s">
        <v>36</v>
      </c>
      <c r="AQ1103" s="1">
        <v>0</v>
      </c>
      <c r="AR1103" s="1" t="s">
        <v>36</v>
      </c>
    </row>
    <row r="1104" spans="1:44">
      <c r="A1104" s="2">
        <f t="shared" si="21"/>
        <v>42232.163194444467</v>
      </c>
      <c r="B1104" s="2">
        <v>42231.996527777803</v>
      </c>
      <c r="C1104" s="6">
        <v>227.99653935185199</v>
      </c>
      <c r="D1104" s="6">
        <v>-0.70866870989187403</v>
      </c>
      <c r="E1104" s="6">
        <v>-0.70554139468934596</v>
      </c>
      <c r="F1104" s="1">
        <v>1189</v>
      </c>
      <c r="G1104" s="1">
        <v>1056</v>
      </c>
      <c r="H1104" s="3">
        <v>1239.1650629163601</v>
      </c>
      <c r="I1104" s="7">
        <v>1460.99750140637</v>
      </c>
      <c r="J1104" s="1"/>
      <c r="R1104" s="5">
        <v>42232.163194444402</v>
      </c>
      <c r="S1104" s="5"/>
      <c r="T1104" s="3">
        <v>25.5920000027157</v>
      </c>
      <c r="U1104" s="3">
        <v>29.178729117951502</v>
      </c>
      <c r="V1104" s="1">
        <v>7.6600000003352804</v>
      </c>
      <c r="W1104" s="1">
        <v>-61.169408236097802</v>
      </c>
      <c r="X1104" s="1">
        <v>74.899999969825203</v>
      </c>
      <c r="Y1104" s="1">
        <v>5.1899999976530697</v>
      </c>
      <c r="Z1104" s="1">
        <v>2.4742835868581099</v>
      </c>
      <c r="AA1104" s="1">
        <v>47.291992138713901</v>
      </c>
      <c r="AB1104" s="1">
        <v>3.6104469006499298</v>
      </c>
      <c r="AC1104" s="1">
        <v>9.1902284920649304</v>
      </c>
      <c r="AD1104" s="1">
        <v>9.4481150694094004E-2</v>
      </c>
      <c r="AE1104" s="1">
        <v>5.5818452087126203E-3</v>
      </c>
      <c r="AF1104" s="1">
        <v>2.18776162226057E-2</v>
      </c>
      <c r="AG1104" s="1" t="s">
        <v>10609</v>
      </c>
      <c r="AH1104" s="1">
        <v>3.9169444444444399</v>
      </c>
      <c r="AI1104" s="1">
        <v>0.51871182636922197</v>
      </c>
      <c r="AJ1104" s="1">
        <v>0.85494914537924804</v>
      </c>
      <c r="AL1104" s="1"/>
    </row>
    <row r="1105" spans="1:44">
      <c r="A1105" s="2">
        <f t="shared" si="21"/>
        <v>42232.166666666664</v>
      </c>
      <c r="B1105" s="2">
        <v>42232</v>
      </c>
      <c r="C1105" s="6">
        <v>228.00001157407399</v>
      </c>
      <c r="D1105" s="6">
        <v>-0.70862653732343095</v>
      </c>
      <c r="E1105" s="6">
        <v>-0.70558375165603404</v>
      </c>
      <c r="F1105" s="1">
        <v>1225</v>
      </c>
      <c r="G1105" s="1">
        <v>1057</v>
      </c>
      <c r="H1105" s="3">
        <v>1277.8929188255599</v>
      </c>
      <c r="I1105" s="7">
        <v>1509.26015544041</v>
      </c>
      <c r="J1105" s="8" t="s">
        <v>10610</v>
      </c>
      <c r="K1105" s="1">
        <v>1016</v>
      </c>
      <c r="L1105" s="1" t="s">
        <v>36</v>
      </c>
      <c r="M1105" s="1">
        <v>0</v>
      </c>
      <c r="N1105" s="1" t="s">
        <v>10530</v>
      </c>
      <c r="O1105" s="1">
        <v>0</v>
      </c>
      <c r="P1105" s="1" t="s">
        <v>10531</v>
      </c>
      <c r="R1105" s="5">
        <v>42232.166666666701</v>
      </c>
      <c r="S1105" s="5"/>
      <c r="T1105" s="3">
        <v>25.494</v>
      </c>
      <c r="U1105" s="3">
        <v>29.138699284009899</v>
      </c>
      <c r="V1105" s="1">
        <v>7.61</v>
      </c>
      <c r="W1105" s="1">
        <v>-58.070917067422897</v>
      </c>
      <c r="X1105" s="1">
        <v>73.599999999999994</v>
      </c>
      <c r="Y1105" s="1">
        <v>5.1100000000000003</v>
      </c>
      <c r="Z1105" s="1">
        <v>2.4435724128868999</v>
      </c>
      <c r="AA1105" s="1">
        <v>51.674576873653301</v>
      </c>
      <c r="AB1105" s="1">
        <v>4.0448624994000699</v>
      </c>
      <c r="AC1105" s="1">
        <v>9.2862419161619396</v>
      </c>
      <c r="AD1105" s="1">
        <v>9.5223093288572702E-2</v>
      </c>
      <c r="AE1105" s="1">
        <v>4.6738465489630596E-3</v>
      </c>
      <c r="AF1105" s="1">
        <v>2.4547089156850301E-2</v>
      </c>
      <c r="AG1105" s="1" t="s">
        <v>10611</v>
      </c>
      <c r="AH1105" s="1">
        <v>4.0002777777777796</v>
      </c>
      <c r="AI1105" s="1">
        <v>0.49993778564389302</v>
      </c>
      <c r="AJ1105" s="1">
        <v>0.866061320280198</v>
      </c>
      <c r="AL1105" s="1"/>
    </row>
    <row r="1106" spans="1:44">
      <c r="A1106" s="2">
        <f t="shared" si="21"/>
        <v>42232.170138888861</v>
      </c>
      <c r="B1106" s="2">
        <v>42232.003472222197</v>
      </c>
      <c r="C1106" s="6">
        <v>228.003483796296</v>
      </c>
      <c r="D1106" s="6">
        <v>-0.708584362223322</v>
      </c>
      <c r="E1106" s="6">
        <v>-0.705626106101927</v>
      </c>
      <c r="F1106" s="1">
        <v>1253</v>
      </c>
      <c r="G1106" s="1">
        <v>1075</v>
      </c>
      <c r="H1106" s="3">
        <v>1329.3609671848001</v>
      </c>
      <c r="I1106" s="7">
        <v>1573.3996373057</v>
      </c>
      <c r="J1106" s="1"/>
      <c r="R1106" s="5">
        <v>42232.170138888898</v>
      </c>
      <c r="S1106" s="5"/>
      <c r="T1106" s="3">
        <v>25.451000000000001</v>
      </c>
      <c r="U1106" s="3">
        <v>29.138669451074101</v>
      </c>
      <c r="V1106" s="1">
        <v>7.6</v>
      </c>
      <c r="W1106" s="1">
        <v>-57.771026715393901</v>
      </c>
      <c r="X1106" s="1">
        <v>69.7</v>
      </c>
      <c r="Y1106" s="1">
        <v>4.84</v>
      </c>
      <c r="Z1106" s="1">
        <v>2.5155338454651299</v>
      </c>
      <c r="AA1106" s="1">
        <v>53.872861471478998</v>
      </c>
      <c r="AB1106" s="1">
        <v>2.9650515214790398</v>
      </c>
      <c r="AC1106" s="1">
        <v>8.4080389573369807</v>
      </c>
      <c r="AD1106" s="1">
        <v>9.7445624875930698E-2</v>
      </c>
      <c r="AE1106" s="1">
        <v>7.5119751685566198E-3</v>
      </c>
      <c r="AF1106" s="1">
        <v>2.5118864315095801E-2</v>
      </c>
      <c r="AG1106" s="1" t="s">
        <v>10612</v>
      </c>
      <c r="AH1106" s="1">
        <v>4.08361111111111</v>
      </c>
      <c r="AI1106" s="1">
        <v>0.48092580201108798</v>
      </c>
      <c r="AJ1106" s="1">
        <v>0.87676129759472798</v>
      </c>
      <c r="AL1106" s="8" t="s">
        <v>10395</v>
      </c>
      <c r="AM1106" s="1">
        <v>1011</v>
      </c>
      <c r="AN1106" s="1" t="s">
        <v>36</v>
      </c>
      <c r="AO1106" s="1">
        <v>0.6</v>
      </c>
      <c r="AP1106" s="1" t="s">
        <v>36</v>
      </c>
      <c r="AQ1106" s="1">
        <v>0</v>
      </c>
      <c r="AR1106" s="1" t="s">
        <v>36</v>
      </c>
    </row>
    <row r="1107" spans="1:44">
      <c r="A1107" s="2">
        <f t="shared" si="21"/>
        <v>42232.173611111066</v>
      </c>
      <c r="B1107" s="2">
        <v>42232.006944444402</v>
      </c>
      <c r="C1107" s="6">
        <v>228.00695601851899</v>
      </c>
      <c r="D1107" s="6">
        <v>-0.70854218459168605</v>
      </c>
      <c r="E1107" s="6">
        <v>-0.70566845802688505</v>
      </c>
      <c r="F1107" s="1">
        <v>1267</v>
      </c>
      <c r="G1107" s="1">
        <v>1057</v>
      </c>
      <c r="H1107" s="3">
        <v>1321.7063903281501</v>
      </c>
      <c r="I1107" s="7">
        <v>1563.86050362694</v>
      </c>
      <c r="J1107" s="1"/>
      <c r="R1107" s="5">
        <v>42232.173611111102</v>
      </c>
      <c r="S1107" s="5"/>
      <c r="T1107" s="3">
        <v>25.405000000000001</v>
      </c>
      <c r="U1107" s="3">
        <v>29.158639618138299</v>
      </c>
      <c r="V1107" s="1">
        <v>7.6</v>
      </c>
      <c r="W1107" s="1">
        <v>-57.471136784009403</v>
      </c>
      <c r="X1107" s="1">
        <v>73</v>
      </c>
      <c r="Y1107" s="1">
        <v>5.07</v>
      </c>
      <c r="Z1107" s="1">
        <v>2.4437504868739102</v>
      </c>
      <c r="AA1107" s="1">
        <v>53.385415584275101</v>
      </c>
      <c r="AB1107" s="1">
        <v>3.5901097177816901</v>
      </c>
      <c r="AC1107" s="1">
        <v>9.2241462070438196</v>
      </c>
      <c r="AD1107" s="1">
        <v>9.9668156512929207E-2</v>
      </c>
      <c r="AE1107" s="1">
        <v>1.0350103913748901E-2</v>
      </c>
      <c r="AF1107" s="1">
        <v>2.5118864315095801E-2</v>
      </c>
      <c r="AG1107" s="1" t="s">
        <v>10613</v>
      </c>
      <c r="AH1107" s="1">
        <v>4.1669444444444403</v>
      </c>
      <c r="AI1107" s="1">
        <v>0.46168492413004197</v>
      </c>
      <c r="AJ1107" s="1">
        <v>0.88704398472174795</v>
      </c>
      <c r="AL1107" s="1"/>
    </row>
    <row r="1108" spans="1:44">
      <c r="A1108" s="2">
        <f t="shared" si="21"/>
        <v>42232.177083333365</v>
      </c>
      <c r="B1108" s="2">
        <v>42232.010416666701</v>
      </c>
      <c r="C1108" s="6">
        <v>228.01042824074099</v>
      </c>
      <c r="D1108" s="6">
        <v>-0.70850000442869798</v>
      </c>
      <c r="E1108" s="6">
        <v>-0.705710807430732</v>
      </c>
      <c r="F1108" s="1">
        <v>1283</v>
      </c>
      <c r="G1108" s="1">
        <v>1057</v>
      </c>
      <c r="H1108" s="3">
        <v>1338.39723661485</v>
      </c>
      <c r="I1108" s="7">
        <v>1584.6606362694299</v>
      </c>
      <c r="J1108" s="8" t="s">
        <v>10614</v>
      </c>
      <c r="K1108" s="1">
        <v>1016</v>
      </c>
      <c r="L1108" s="1" t="s">
        <v>36</v>
      </c>
      <c r="M1108" s="1">
        <v>0</v>
      </c>
      <c r="N1108" s="1" t="s">
        <v>10530</v>
      </c>
      <c r="O1108" s="1">
        <v>0</v>
      </c>
      <c r="P1108" s="1" t="s">
        <v>10531</v>
      </c>
      <c r="R1108" s="5">
        <v>42232.177083333299</v>
      </c>
      <c r="S1108" s="5"/>
      <c r="T1108" s="3">
        <v>25.4499999984913</v>
      </c>
      <c r="U1108" s="3">
        <v>29.158609785203499</v>
      </c>
      <c r="V1108" s="1">
        <v>7.6</v>
      </c>
      <c r="W1108" s="1">
        <v>-57.271197012967903</v>
      </c>
      <c r="X1108" s="1">
        <v>73.699999976530705</v>
      </c>
      <c r="Y1108" s="1">
        <v>5.1199999983236202</v>
      </c>
      <c r="Z1108" s="1">
        <v>2.5054489215601801</v>
      </c>
      <c r="AA1108" s="1">
        <v>52.635234441766798</v>
      </c>
      <c r="AB1108" s="1">
        <v>4.1093539939313199</v>
      </c>
      <c r="AC1108" s="1">
        <v>11.2371767521783</v>
      </c>
      <c r="AD1108" s="1">
        <v>0.101890688075412</v>
      </c>
      <c r="AE1108" s="1">
        <v>1.31882325637855E-2</v>
      </c>
      <c r="AF1108" s="1">
        <v>2.5118864315095801E-2</v>
      </c>
      <c r="AG1108" s="1" t="s">
        <v>10615</v>
      </c>
      <c r="AH1108" s="1">
        <v>4.2502777777777796</v>
      </c>
      <c r="AI1108" s="1">
        <v>0.44222430960107301</v>
      </c>
      <c r="AJ1108" s="1">
        <v>0.89690448766736297</v>
      </c>
      <c r="AL1108" s="1"/>
    </row>
    <row r="1109" spans="1:44">
      <c r="A1109" s="2">
        <f t="shared" si="21"/>
        <v>42232.180555555562</v>
      </c>
      <c r="B1109" s="2">
        <v>42232.013888888898</v>
      </c>
      <c r="C1109" s="6">
        <v>228.01390046296299</v>
      </c>
      <c r="D1109" s="6">
        <v>-0.70845782173449401</v>
      </c>
      <c r="E1109" s="6">
        <v>-0.70575315431333097</v>
      </c>
      <c r="F1109" s="1">
        <v>1286</v>
      </c>
      <c r="G1109" s="1">
        <v>1056</v>
      </c>
      <c r="H1109" s="3">
        <v>1340.2575869726099</v>
      </c>
      <c r="I1109" s="7">
        <v>1586.9790048852699</v>
      </c>
      <c r="J1109" s="1"/>
      <c r="R1109" s="5">
        <v>42232.180555555598</v>
      </c>
      <c r="S1109" s="5"/>
      <c r="T1109" s="3">
        <v>25.507000000000001</v>
      </c>
      <c r="U1109" s="3">
        <v>29.158579952267701</v>
      </c>
      <c r="V1109" s="1">
        <v>7.71</v>
      </c>
      <c r="W1109" s="1">
        <v>-64.167683573986295</v>
      </c>
      <c r="X1109" s="1">
        <v>78.8</v>
      </c>
      <c r="Y1109" s="1">
        <v>5.47</v>
      </c>
      <c r="Z1109" s="1">
        <v>2.6698379236263099</v>
      </c>
      <c r="AA1109" s="1">
        <v>51.637036483318496</v>
      </c>
      <c r="AB1109" s="1">
        <v>4.5227596691477796</v>
      </c>
      <c r="AC1109" s="1">
        <v>11.3333790304172</v>
      </c>
      <c r="AD1109" s="1">
        <v>0.104615139570355</v>
      </c>
      <c r="AE1109" s="1">
        <v>1.5140826117243201E-2</v>
      </c>
      <c r="AF1109" s="1">
        <v>1.9498445997580501E-2</v>
      </c>
      <c r="AG1109" s="1" t="s">
        <v>10616</v>
      </c>
      <c r="AH1109" s="1">
        <v>4.33361111111111</v>
      </c>
      <c r="AI1109" s="1">
        <v>0.42255322060707001</v>
      </c>
      <c r="AJ1109" s="1">
        <v>0.90633811337413805</v>
      </c>
      <c r="AL1109" s="8" t="s">
        <v>10399</v>
      </c>
      <c r="AM1109" s="1">
        <v>1011</v>
      </c>
      <c r="AN1109" s="1" t="s">
        <v>36</v>
      </c>
      <c r="AO1109" s="1">
        <v>0.6</v>
      </c>
      <c r="AP1109" s="1" t="s">
        <v>36</v>
      </c>
      <c r="AQ1109" s="1">
        <v>0</v>
      </c>
      <c r="AR1109" s="1" t="s">
        <v>36</v>
      </c>
    </row>
    <row r="1110" spans="1:44">
      <c r="A1110" s="2">
        <f t="shared" si="21"/>
        <v>42232.184027777766</v>
      </c>
      <c r="B1110" s="2">
        <v>42232.017361111102</v>
      </c>
      <c r="C1110" s="6">
        <v>228.01737268518499</v>
      </c>
      <c r="D1110" s="6">
        <v>-0.70841563650922701</v>
      </c>
      <c r="E1110" s="6">
        <v>-0.70579549867452895</v>
      </c>
      <c r="F1110" s="1">
        <v>1259</v>
      </c>
      <c r="G1110" s="1">
        <v>1056</v>
      </c>
      <c r="H1110" s="3">
        <v>1312.11843079201</v>
      </c>
      <c r="I1110" s="7">
        <v>1551.911988453</v>
      </c>
      <c r="J1110" s="1"/>
      <c r="R1110" s="5">
        <v>42232.184027777803</v>
      </c>
      <c r="S1110" s="5"/>
      <c r="T1110" s="3">
        <v>25.533999999999999</v>
      </c>
      <c r="U1110" s="3">
        <v>29.228550119331899</v>
      </c>
      <c r="V1110" s="1">
        <v>7.76</v>
      </c>
      <c r="W1110" s="1">
        <v>-67.266075941229403</v>
      </c>
      <c r="X1110" s="1">
        <v>83.9</v>
      </c>
      <c r="Y1110" s="1">
        <v>5.82</v>
      </c>
      <c r="Z1110" s="1">
        <v>2.68020417243372</v>
      </c>
      <c r="AA1110" s="1">
        <v>50.099055473260997</v>
      </c>
      <c r="AB1110" s="1">
        <v>5.01037900491984</v>
      </c>
      <c r="AC1110" s="1">
        <v>12.393537919146301</v>
      </c>
      <c r="AD1110" s="1">
        <v>0.107339591082127</v>
      </c>
      <c r="AE1110" s="1">
        <v>1.70934196410111E-2</v>
      </c>
      <c r="AF1110" s="1">
        <v>1.73780082874938E-2</v>
      </c>
      <c r="AG1110" s="1" t="s">
        <v>10617</v>
      </c>
      <c r="AH1110" s="1">
        <v>4.4169444444444403</v>
      </c>
      <c r="AI1110" s="1">
        <v>0.40268101950519603</v>
      </c>
      <c r="AJ1110" s="1">
        <v>0.91534037195474804</v>
      </c>
      <c r="AL1110" s="1"/>
    </row>
    <row r="1111" spans="1:44">
      <c r="A1111" s="2">
        <f t="shared" si="21"/>
        <v>42232.187499999964</v>
      </c>
      <c r="B1111" s="2">
        <v>42232.020833333299</v>
      </c>
      <c r="C1111" s="6">
        <v>228.020844907407</v>
      </c>
      <c r="D1111" s="6">
        <v>-0.70837344875304797</v>
      </c>
      <c r="E1111" s="6">
        <v>-0.70583784051417398</v>
      </c>
      <c r="F1111" s="1">
        <v>1209</v>
      </c>
      <c r="G1111" s="1">
        <v>1056</v>
      </c>
      <c r="H1111" s="3">
        <v>1260.0088823094</v>
      </c>
      <c r="I1111" s="7">
        <v>1486.9730691339701</v>
      </c>
      <c r="J1111" s="8" t="s">
        <v>10618</v>
      </c>
      <c r="K1111" s="1">
        <v>1016</v>
      </c>
      <c r="L1111" s="1" t="s">
        <v>36</v>
      </c>
      <c r="M1111" s="1">
        <v>0</v>
      </c>
      <c r="N1111" s="1" t="s">
        <v>10530</v>
      </c>
      <c r="O1111" s="1">
        <v>0</v>
      </c>
      <c r="P1111" s="1" t="s">
        <v>10531</v>
      </c>
      <c r="R1111" s="5">
        <v>42232.1875</v>
      </c>
      <c r="S1111" s="5"/>
      <c r="T1111" s="3">
        <v>25.51</v>
      </c>
      <c r="U1111" s="3">
        <v>29.238520286396199</v>
      </c>
      <c r="V1111" s="1">
        <v>7.75</v>
      </c>
      <c r="W1111" s="1">
        <v>-66.566382100238599</v>
      </c>
      <c r="X1111" s="1">
        <v>83.4</v>
      </c>
      <c r="Y1111" s="1">
        <v>5.79</v>
      </c>
      <c r="Z1111" s="1">
        <v>2.6289550357996001</v>
      </c>
      <c r="AA1111" s="1">
        <v>51.572740639173801</v>
      </c>
      <c r="AB1111" s="1">
        <v>4.3963406324585099</v>
      </c>
      <c r="AC1111" s="1">
        <v>10.551217517900399</v>
      </c>
      <c r="AD1111" s="1">
        <v>0.110064042593899</v>
      </c>
      <c r="AE1111" s="1">
        <v>1.9046013164779E-2</v>
      </c>
      <c r="AF1111" s="1">
        <v>1.7782794100389201E-2</v>
      </c>
      <c r="AG1111" s="1" t="s">
        <v>10619</v>
      </c>
      <c r="AH1111" s="1">
        <v>4.5002777777777796</v>
      </c>
      <c r="AI1111" s="1">
        <v>0.38261716437091903</v>
      </c>
      <c r="AJ1111" s="1">
        <v>0.92390697882890604</v>
      </c>
      <c r="AL1111" s="1"/>
    </row>
    <row r="1112" spans="1:44">
      <c r="A1112" s="2">
        <f t="shared" si="21"/>
        <v>42232.190972222263</v>
      </c>
      <c r="B1112" s="2">
        <v>42232.024305555598</v>
      </c>
      <c r="C1112" s="6">
        <v>228.02431712962999</v>
      </c>
      <c r="D1112" s="6">
        <v>-0.70833125846609402</v>
      </c>
      <c r="E1112" s="6">
        <v>-0.70588017983212903</v>
      </c>
      <c r="F1112" s="1">
        <v>1179</v>
      </c>
      <c r="G1112" s="1">
        <v>1056</v>
      </c>
      <c r="H1112" s="3">
        <v>1228.74315321984</v>
      </c>
      <c r="I1112" s="7">
        <v>1448.0097175425601</v>
      </c>
      <c r="J1112" s="1"/>
      <c r="R1112" s="5">
        <v>42232.190972222197</v>
      </c>
      <c r="S1112" s="5"/>
      <c r="T1112" s="3">
        <v>25.5070000001006</v>
      </c>
      <c r="U1112" s="3">
        <v>29.258490452790799</v>
      </c>
      <c r="V1112" s="1">
        <v>7.7699999993294497</v>
      </c>
      <c r="W1112" s="1">
        <v>-67.665779350072597</v>
      </c>
      <c r="X1112" s="1">
        <v>83.899999983236199</v>
      </c>
      <c r="Y1112" s="1">
        <v>5.8199999989941702</v>
      </c>
      <c r="Z1112" s="1">
        <v>2.64959026541873</v>
      </c>
      <c r="AA1112" s="1">
        <v>50.7653659056542</v>
      </c>
      <c r="AB1112" s="1">
        <v>4.5661934276315597</v>
      </c>
      <c r="AC1112" s="1">
        <v>10.9228432120401</v>
      </c>
      <c r="AD1112" s="1">
        <v>0.113010177976551</v>
      </c>
      <c r="AE1112" s="1">
        <v>2.1066968875262201E-2</v>
      </c>
      <c r="AF1112" s="1">
        <v>1.6982436550838299E-2</v>
      </c>
      <c r="AG1112" s="1" t="s">
        <v>10620</v>
      </c>
      <c r="AH1112" s="1">
        <v>4.58361111111111</v>
      </c>
      <c r="AI1112" s="1">
        <v>0.36237120449650301</v>
      </c>
      <c r="AJ1112" s="1">
        <v>0.93203385676259298</v>
      </c>
      <c r="AL1112" s="8" t="s">
        <v>10403</v>
      </c>
      <c r="AM1112" s="1">
        <v>1010</v>
      </c>
      <c r="AN1112" s="1" t="s">
        <v>36</v>
      </c>
      <c r="AO1112" s="1">
        <v>0.4</v>
      </c>
      <c r="AP1112" s="1" t="s">
        <v>36</v>
      </c>
      <c r="AQ1112" s="1">
        <v>0</v>
      </c>
      <c r="AR1112" s="1" t="s">
        <v>36</v>
      </c>
    </row>
    <row r="1113" spans="1:44">
      <c r="A1113" s="2">
        <f t="shared" si="21"/>
        <v>42232.194444444467</v>
      </c>
      <c r="B1113" s="2">
        <v>42232.027777777803</v>
      </c>
      <c r="C1113" s="6">
        <v>228.02778935185199</v>
      </c>
      <c r="D1113" s="6">
        <v>-0.70828906564854199</v>
      </c>
      <c r="E1113" s="6">
        <v>-0.70592251662821703</v>
      </c>
      <c r="F1113" s="1">
        <v>1151</v>
      </c>
      <c r="G1113" s="1">
        <v>1056</v>
      </c>
      <c r="H1113" s="3">
        <v>1199.5618060695799</v>
      </c>
      <c r="I1113" s="7">
        <v>1411.64392272391</v>
      </c>
      <c r="J1113" s="1"/>
      <c r="R1113" s="5">
        <v>42232.194444444402</v>
      </c>
      <c r="S1113" s="5"/>
      <c r="T1113" s="3">
        <v>25.471000001206999</v>
      </c>
      <c r="U1113" s="3">
        <v>29.278460619855</v>
      </c>
      <c r="V1113" s="1">
        <v>7.77</v>
      </c>
      <c r="W1113" s="1">
        <v>-67.7656813033324</v>
      </c>
      <c r="X1113" s="1">
        <v>85.799999936297496</v>
      </c>
      <c r="Y1113" s="1">
        <v>5.9499999956414102</v>
      </c>
      <c r="Z1113" s="1">
        <v>2.68049709562401</v>
      </c>
      <c r="AA1113" s="1">
        <v>50.530797707630903</v>
      </c>
      <c r="AB1113" s="1">
        <v>4.9373821778950902</v>
      </c>
      <c r="AC1113" s="1">
        <v>11.898455331564699</v>
      </c>
      <c r="AD1113" s="1">
        <v>0.11595631346541101</v>
      </c>
      <c r="AE1113" s="1">
        <v>2.3087924655795199E-2</v>
      </c>
      <c r="AF1113" s="1">
        <v>1.6982436524617499E-2</v>
      </c>
      <c r="AG1113" s="1" t="s">
        <v>10621</v>
      </c>
      <c r="AH1113" s="1">
        <v>4.6669444444444403</v>
      </c>
      <c r="AI1113" s="1">
        <v>0.34195277584604999</v>
      </c>
      <c r="AJ1113" s="1">
        <v>0.939717137808597</v>
      </c>
      <c r="AL1113" s="1"/>
    </row>
    <row r="1114" spans="1:44">
      <c r="A1114" s="2">
        <f t="shared" si="21"/>
        <v>42232.197916666664</v>
      </c>
      <c r="B1114" s="2">
        <v>42232.03125</v>
      </c>
      <c r="C1114" s="6">
        <v>228.03126157407399</v>
      </c>
      <c r="D1114" s="6">
        <v>-0.70824687030052902</v>
      </c>
      <c r="E1114" s="6">
        <v>-0.70596485090229899</v>
      </c>
      <c r="F1114" s="1">
        <v>1113</v>
      </c>
      <c r="G1114" s="1">
        <v>1059</v>
      </c>
      <c r="H1114" s="3">
        <v>1163.25388601036</v>
      </c>
      <c r="I1114" s="7">
        <v>1366.3969927461101</v>
      </c>
      <c r="J1114" s="8" t="s">
        <v>10622</v>
      </c>
      <c r="K1114" s="1">
        <v>1016</v>
      </c>
      <c r="L1114" s="1" t="s">
        <v>36</v>
      </c>
      <c r="M1114" s="1">
        <v>0</v>
      </c>
      <c r="N1114" s="1" t="s">
        <v>10530</v>
      </c>
      <c r="O1114" s="1">
        <v>0</v>
      </c>
      <c r="P1114" s="1" t="s">
        <v>10531</v>
      </c>
      <c r="R1114" s="5">
        <v>42232.197916666701</v>
      </c>
      <c r="S1114" s="5"/>
      <c r="T1114" s="3">
        <v>25.451000000000001</v>
      </c>
      <c r="U1114" s="3">
        <v>29.2884307875898</v>
      </c>
      <c r="V1114" s="1">
        <v>7.77</v>
      </c>
      <c r="W1114" s="1">
        <v>-67.665684461515994</v>
      </c>
      <c r="X1114" s="1">
        <v>86.7</v>
      </c>
      <c r="Y1114" s="1">
        <v>6.02</v>
      </c>
      <c r="Z1114" s="1">
        <v>2.6805947380658099</v>
      </c>
      <c r="AA1114" s="1">
        <v>50.447260927375503</v>
      </c>
      <c r="AB1114" s="1">
        <v>5.1073034191486197</v>
      </c>
      <c r="AC1114" s="1">
        <v>13.499387045633499</v>
      </c>
      <c r="AD1114" s="1">
        <v>0.118902448954272</v>
      </c>
      <c r="AE1114" s="1">
        <v>2.5108880436328199E-2</v>
      </c>
      <c r="AF1114" s="1">
        <v>1.6982436524617499E-2</v>
      </c>
      <c r="AG1114" s="1" t="s">
        <v>10623</v>
      </c>
      <c r="AH1114" s="1">
        <v>4.7502777777777796</v>
      </c>
      <c r="AI1114" s="1">
        <v>0.32137159646932201</v>
      </c>
      <c r="AJ1114" s="1">
        <v>0.94695316514744199</v>
      </c>
      <c r="AL1114" s="1"/>
    </row>
    <row r="1115" spans="1:44">
      <c r="A1115" s="2">
        <f t="shared" si="21"/>
        <v>42232.201388888861</v>
      </c>
      <c r="B1115" s="2">
        <v>42232.034722222197</v>
      </c>
      <c r="C1115" s="6">
        <v>228.034733796296</v>
      </c>
      <c r="D1115" s="6">
        <v>-0.70820467242220597</v>
      </c>
      <c r="E1115" s="6">
        <v>-0.70600718265422502</v>
      </c>
      <c r="F1115" s="1">
        <v>1090</v>
      </c>
      <c r="G1115" s="1">
        <v>1057</v>
      </c>
      <c r="H1115" s="3">
        <v>1137.06390328152</v>
      </c>
      <c r="I1115" s="7">
        <v>1333.75903626943</v>
      </c>
      <c r="J1115" s="1"/>
      <c r="R1115" s="5">
        <v>42232.201388888898</v>
      </c>
      <c r="S1115" s="5"/>
      <c r="T1115" s="3">
        <v>25.425999999999998</v>
      </c>
      <c r="U1115" s="3">
        <v>29.308400954654001</v>
      </c>
      <c r="V1115" s="1">
        <v>7.77</v>
      </c>
      <c r="W1115" s="1">
        <v>-67.865535483293698</v>
      </c>
      <c r="X1115" s="1">
        <v>85.5</v>
      </c>
      <c r="Y1115" s="1">
        <v>5.94</v>
      </c>
      <c r="Z1115" s="1">
        <v>2.5163587470164401</v>
      </c>
      <c r="AA1115" s="1">
        <v>49.790780949067099</v>
      </c>
      <c r="AB1115" s="1">
        <v>5.0653132374690202</v>
      </c>
      <c r="AC1115" s="1">
        <v>11.773144365749101</v>
      </c>
      <c r="AD1115" s="1">
        <v>0.122848083292318</v>
      </c>
      <c r="AE1115" s="1">
        <v>2.8046795362096099E-2</v>
      </c>
      <c r="AF1115" s="1">
        <v>1.6982436524617499E-2</v>
      </c>
      <c r="AG1115" s="1" t="s">
        <v>10624</v>
      </c>
      <c r="AH1115" s="1">
        <v>4.83361111111111</v>
      </c>
      <c r="AI1115" s="1">
        <v>0.30063746187648499</v>
      </c>
      <c r="AJ1115" s="1">
        <v>0.95373849482783501</v>
      </c>
      <c r="AL1115" s="8" t="s">
        <v>10407</v>
      </c>
      <c r="AM1115" s="1">
        <v>1010</v>
      </c>
      <c r="AN1115" s="1" t="s">
        <v>36</v>
      </c>
      <c r="AO1115" s="1">
        <v>0.6</v>
      </c>
      <c r="AP1115" s="1" t="s">
        <v>36</v>
      </c>
      <c r="AQ1115" s="1">
        <v>0</v>
      </c>
      <c r="AR1115" s="1" t="s">
        <v>36</v>
      </c>
    </row>
    <row r="1116" spans="1:44">
      <c r="A1116" s="2">
        <f t="shared" si="21"/>
        <v>42232.204861111066</v>
      </c>
      <c r="B1116" s="2">
        <v>42232.038194444402</v>
      </c>
      <c r="C1116" s="6">
        <v>228.03820601851899</v>
      </c>
      <c r="D1116" s="6">
        <v>-0.70816247201371196</v>
      </c>
      <c r="E1116" s="6">
        <v>-0.70604951188385501</v>
      </c>
      <c r="F1116" s="1">
        <v>1071</v>
      </c>
      <c r="G1116" s="1">
        <v>1056</v>
      </c>
      <c r="H1116" s="3">
        <v>1116.1865284974101</v>
      </c>
      <c r="I1116" s="7">
        <v>1307.7416518134701</v>
      </c>
      <c r="J1116" s="1"/>
      <c r="R1116" s="5">
        <v>42232.204861111102</v>
      </c>
      <c r="S1116" s="5"/>
      <c r="T1116" s="3">
        <v>25.402999999999999</v>
      </c>
      <c r="U1116" s="3">
        <v>29.328371121718199</v>
      </c>
      <c r="V1116" s="1">
        <v>7.78</v>
      </c>
      <c r="W1116" s="1">
        <v>-68.165335396777806</v>
      </c>
      <c r="X1116" s="1">
        <v>86.3</v>
      </c>
      <c r="Y1116" s="1">
        <v>5.99</v>
      </c>
      <c r="Z1116" s="1">
        <v>2.5472640811460101</v>
      </c>
      <c r="AA1116" s="1">
        <v>50.163766679624104</v>
      </c>
      <c r="AB1116" s="1">
        <v>5.5002135926331999</v>
      </c>
      <c r="AC1116" s="1">
        <v>20.3794041206814</v>
      </c>
      <c r="AD1116" s="1">
        <v>0.12679371766387401</v>
      </c>
      <c r="AE1116" s="1">
        <v>3.0984710318607299E-2</v>
      </c>
      <c r="AF1116" s="1">
        <v>1.6595869074375599E-2</v>
      </c>
      <c r="AG1116" s="1" t="s">
        <v>10625</v>
      </c>
      <c r="AH1116" s="1">
        <v>4.9169444444444403</v>
      </c>
      <c r="AI1116" s="1">
        <v>0.27976024037597602</v>
      </c>
      <c r="AJ1116" s="1">
        <v>0.96006989740579596</v>
      </c>
      <c r="AL1116" s="1"/>
    </row>
    <row r="1117" spans="1:44">
      <c r="A1117" s="2">
        <f t="shared" si="21"/>
        <v>42232.208333333365</v>
      </c>
      <c r="B1117" s="2">
        <v>42232.041666666701</v>
      </c>
      <c r="C1117" s="6">
        <v>228.04167824074099</v>
      </c>
      <c r="D1117" s="6">
        <v>-0.70812026907522096</v>
      </c>
      <c r="E1117" s="6">
        <v>-0.70609183859101199</v>
      </c>
      <c r="F1117" s="1">
        <v>1057</v>
      </c>
      <c r="G1117" s="1">
        <v>1064</v>
      </c>
      <c r="H1117" s="3">
        <v>1109.9412780656301</v>
      </c>
      <c r="I1117" s="7">
        <v>1299.9588207253901</v>
      </c>
      <c r="J1117" s="8" t="s">
        <v>10626</v>
      </c>
      <c r="K1117" s="1">
        <v>1016</v>
      </c>
      <c r="L1117" s="1" t="s">
        <v>36</v>
      </c>
      <c r="M1117" s="1">
        <v>0</v>
      </c>
      <c r="N1117" s="1" t="s">
        <v>10530</v>
      </c>
      <c r="O1117" s="1">
        <v>0</v>
      </c>
      <c r="P1117" s="1" t="s">
        <v>10531</v>
      </c>
      <c r="R1117" s="5">
        <v>42232.208333333299</v>
      </c>
      <c r="S1117" s="5"/>
      <c r="T1117" s="3">
        <v>25.433999998960601</v>
      </c>
      <c r="U1117" s="3">
        <v>29.388341286771801</v>
      </c>
      <c r="V1117" s="1">
        <v>7.7899999996647198</v>
      </c>
      <c r="W1117" s="1">
        <v>-68.864931274276302</v>
      </c>
      <c r="X1117" s="1">
        <v>85.500000026822093</v>
      </c>
      <c r="Y1117" s="1">
        <v>5.9300000020116599</v>
      </c>
      <c r="Z1117" s="1">
        <v>2.68088765781226</v>
      </c>
      <c r="AA1117" s="1">
        <v>49.144527317987702</v>
      </c>
      <c r="AB1117" s="1">
        <v>6.0835610705428902</v>
      </c>
      <c r="AC1117" s="1">
        <v>14.212640314467</v>
      </c>
      <c r="AD1117" s="1">
        <v>0.13073935190314301</v>
      </c>
      <c r="AE1117" s="1">
        <v>3.3922625176617399E-2</v>
      </c>
      <c r="AF1117" s="1">
        <v>1.6218100986109901E-2</v>
      </c>
      <c r="AG1117" s="1" t="s">
        <v>10627</v>
      </c>
      <c r="AH1117" s="1">
        <v>5.0002777777777796</v>
      </c>
      <c r="AI1117" s="1">
        <v>0.258749868377736</v>
      </c>
      <c r="AJ1117" s="1">
        <v>0.96594435948169599</v>
      </c>
      <c r="AL1117" s="1"/>
    </row>
    <row r="1118" spans="1:44">
      <c r="A1118" s="2">
        <f t="shared" si="21"/>
        <v>42232.211805555562</v>
      </c>
      <c r="B1118" s="2">
        <v>42232.045138888898</v>
      </c>
      <c r="C1118" s="6">
        <v>228.04515046296299</v>
      </c>
      <c r="D1118" s="6">
        <v>-0.70807806360687398</v>
      </c>
      <c r="E1118" s="6">
        <v>-0.70613416277555896</v>
      </c>
      <c r="F1118" s="1">
        <v>1021</v>
      </c>
      <c r="G1118" s="1">
        <v>1069</v>
      </c>
      <c r="H1118" s="3">
        <v>1077.17641253393</v>
      </c>
      <c r="I1118" s="7">
        <v>1259.12724529978</v>
      </c>
      <c r="J1118" s="1"/>
      <c r="R1118" s="5">
        <v>42232.211805555598</v>
      </c>
      <c r="S1118" s="5"/>
      <c r="T1118" s="3">
        <v>25.436</v>
      </c>
      <c r="U1118" s="3">
        <v>29.398311455847701</v>
      </c>
      <c r="V1118" s="1">
        <v>7.8</v>
      </c>
      <c r="W1118" s="1">
        <v>-69.064781057578202</v>
      </c>
      <c r="X1118" s="1">
        <v>86.7</v>
      </c>
      <c r="Y1118" s="1">
        <v>6.02</v>
      </c>
      <c r="Z1118" s="1">
        <v>2.6809853036979101</v>
      </c>
      <c r="AA1118" s="1">
        <v>47.6767027153914</v>
      </c>
      <c r="AB1118" s="1">
        <v>6.1900279439072996</v>
      </c>
      <c r="AC1118" s="1">
        <v>12.3270590732263</v>
      </c>
      <c r="AD1118" s="1">
        <v>0.13531812082946701</v>
      </c>
      <c r="AE1118" s="1">
        <v>3.9563864861952402E-2</v>
      </c>
      <c r="AF1118" s="1">
        <v>1.58489319246111E-2</v>
      </c>
      <c r="AG1118" s="1" t="s">
        <v>10628</v>
      </c>
      <c r="AH1118" s="1">
        <v>5.08361111111111</v>
      </c>
      <c r="AI1118" s="1">
        <v>0.237616345664031</v>
      </c>
      <c r="AJ1118" s="1">
        <v>0.971359085134469</v>
      </c>
      <c r="AL1118" s="8" t="s">
        <v>10411</v>
      </c>
      <c r="AM1118" s="1">
        <v>1011</v>
      </c>
      <c r="AN1118" s="1" t="s">
        <v>36</v>
      </c>
      <c r="AO1118" s="1">
        <v>0.3</v>
      </c>
      <c r="AP1118" s="1" t="s">
        <v>36</v>
      </c>
      <c r="AQ1118" s="1">
        <v>0</v>
      </c>
      <c r="AR1118" s="1" t="s">
        <v>36</v>
      </c>
    </row>
    <row r="1119" spans="1:44">
      <c r="A1119" s="2">
        <f t="shared" si="21"/>
        <v>42232.215277777766</v>
      </c>
      <c r="B1119" s="2">
        <v>42232.048611111102</v>
      </c>
      <c r="C1119" s="6">
        <v>228.04862268518499</v>
      </c>
      <c r="D1119" s="6">
        <v>-0.70803585560881899</v>
      </c>
      <c r="E1119" s="6">
        <v>-0.70617648443734504</v>
      </c>
      <c r="F1119" s="1">
        <v>990</v>
      </c>
      <c r="G1119" s="1">
        <v>1092</v>
      </c>
      <c r="H1119" s="3">
        <v>1066.9430051813499</v>
      </c>
      <c r="I1119" s="7">
        <v>1246.374373057</v>
      </c>
      <c r="J1119" s="1"/>
      <c r="R1119" s="5">
        <v>42232.215277777803</v>
      </c>
      <c r="S1119" s="5"/>
      <c r="T1119" s="3">
        <v>25.425999999999998</v>
      </c>
      <c r="U1119" s="3">
        <v>29.438281622911902</v>
      </c>
      <c r="V1119" s="1">
        <v>7.79</v>
      </c>
      <c r="W1119" s="1">
        <v>-68.764885727923897</v>
      </c>
      <c r="X1119" s="1">
        <v>87.2</v>
      </c>
      <c r="Y1119" s="1">
        <v>6.05</v>
      </c>
      <c r="Z1119" s="1">
        <v>2.5475424152738499</v>
      </c>
      <c r="AA1119" s="1">
        <v>47.942713244319997</v>
      </c>
      <c r="AB1119" s="1">
        <v>5.7877022935531004</v>
      </c>
      <c r="AC1119" s="1">
        <v>13.7378428066755</v>
      </c>
      <c r="AD1119" s="1">
        <v>0.13989688977702</v>
      </c>
      <c r="AE1119" s="1">
        <v>4.5205104637923502E-2</v>
      </c>
      <c r="AF1119" s="1">
        <v>1.6218100973589299E-2</v>
      </c>
      <c r="AG1119" s="1" t="s">
        <v>10629</v>
      </c>
      <c r="AH1119" s="1">
        <v>5.1669444444444403</v>
      </c>
      <c r="AI1119" s="1">
        <v>0.21636973063008999</v>
      </c>
      <c r="AJ1119" s="1">
        <v>0.97631149725231803</v>
      </c>
      <c r="AL1119" s="1"/>
    </row>
    <row r="1120" spans="1:44">
      <c r="A1120" s="2">
        <f t="shared" si="21"/>
        <v>42232.218749999964</v>
      </c>
      <c r="B1120" s="2">
        <v>42232.052083333299</v>
      </c>
      <c r="C1120" s="6">
        <v>228.052094907407</v>
      </c>
      <c r="D1120" s="6">
        <v>-0.70799364508120899</v>
      </c>
      <c r="E1120" s="6">
        <v>-0.70621880357621702</v>
      </c>
      <c r="F1120" s="1">
        <v>952</v>
      </c>
      <c r="G1120" s="1">
        <v>1097</v>
      </c>
      <c r="H1120" s="3">
        <v>1030.68739205527</v>
      </c>
      <c r="I1120" s="7">
        <v>1201.1926279792799</v>
      </c>
      <c r="J1120" s="8" t="s">
        <v>10630</v>
      </c>
      <c r="K1120" s="1">
        <v>1016</v>
      </c>
      <c r="L1120" s="1" t="s">
        <v>36</v>
      </c>
      <c r="M1120" s="1">
        <v>0</v>
      </c>
      <c r="N1120" s="1" t="s">
        <v>10530</v>
      </c>
      <c r="O1120" s="1">
        <v>0</v>
      </c>
      <c r="P1120" s="1" t="s">
        <v>10531</v>
      </c>
      <c r="R1120" s="5">
        <v>42232.21875</v>
      </c>
      <c r="S1120" s="5"/>
      <c r="T1120" s="3">
        <v>25.465</v>
      </c>
      <c r="U1120" s="3">
        <v>29.4382517899761</v>
      </c>
      <c r="V1120" s="1">
        <v>7.79</v>
      </c>
      <c r="W1120" s="1">
        <v>-68.964735277446295</v>
      </c>
      <c r="X1120" s="1">
        <v>86.9</v>
      </c>
      <c r="Y1120" s="1">
        <v>6.03</v>
      </c>
      <c r="Z1120" s="1">
        <v>2.62981697374709</v>
      </c>
      <c r="AA1120" s="1">
        <v>47.221933457036002</v>
      </c>
      <c r="AB1120" s="1">
        <v>6.1591878465099299</v>
      </c>
      <c r="AC1120" s="1">
        <v>12.912032352924401</v>
      </c>
      <c r="AD1120" s="1">
        <v>0.14447565872457199</v>
      </c>
      <c r="AE1120" s="1">
        <v>5.0846344413894601E-2</v>
      </c>
      <c r="AF1120" s="1">
        <v>1.6218100973589299E-2</v>
      </c>
      <c r="AG1120" s="1" t="s">
        <v>10631</v>
      </c>
      <c r="AH1120" s="1">
        <v>5.2502777777777796</v>
      </c>
      <c r="AI1120" s="1">
        <v>0.195020135496872</v>
      </c>
      <c r="AJ1120" s="1">
        <v>0.98079923875927899</v>
      </c>
      <c r="AL1120" s="1"/>
    </row>
    <row r="1121" spans="1:44">
      <c r="A1121" s="2">
        <f t="shared" si="21"/>
        <v>42232.222222222263</v>
      </c>
      <c r="B1121" s="2">
        <v>42232.055555555598</v>
      </c>
      <c r="C1121" s="6">
        <v>228.05556712962999</v>
      </c>
      <c r="D1121" s="6">
        <v>-0.70795143202418098</v>
      </c>
      <c r="E1121" s="6">
        <v>-0.70626112019203702</v>
      </c>
      <c r="F1121" s="1">
        <v>928</v>
      </c>
      <c r="G1121" s="1">
        <v>1102</v>
      </c>
      <c r="H1121" s="3">
        <v>1009.28300024673</v>
      </c>
      <c r="I1121" s="7">
        <v>1174.5184749074699</v>
      </c>
      <c r="J1121" s="1"/>
      <c r="R1121" s="5">
        <v>42232.222222222197</v>
      </c>
      <c r="S1121" s="5"/>
      <c r="T1121" s="3">
        <v>25.413000001743399</v>
      </c>
      <c r="U1121" s="3">
        <v>29.458221956370799</v>
      </c>
      <c r="V1121" s="1">
        <v>7.79</v>
      </c>
      <c r="W1121" s="1">
        <v>-68.964686903342496</v>
      </c>
      <c r="X1121" s="1">
        <v>86.700000006705494</v>
      </c>
      <c r="Y1121" s="1">
        <v>6.0200000003352798</v>
      </c>
      <c r="Z1121" s="1">
        <v>2.5477279741133998</v>
      </c>
      <c r="AA1121" s="1">
        <v>46.983983118205103</v>
      </c>
      <c r="AB1121" s="1">
        <v>5.90522278149</v>
      </c>
      <c r="AC1121" s="1">
        <v>11.396973984276199</v>
      </c>
      <c r="AD1121" s="1">
        <v>0.15002565627912301</v>
      </c>
      <c r="AE1121" s="1">
        <v>6.0751546923971798E-2</v>
      </c>
      <c r="AF1121" s="1">
        <v>1.6218100973589299E-2</v>
      </c>
      <c r="AG1121" s="1" t="s">
        <v>10632</v>
      </c>
      <c r="AH1121" s="1">
        <v>5.33361111111111</v>
      </c>
      <c r="AI1121" s="1">
        <v>0.17357772149821099</v>
      </c>
      <c r="AJ1121" s="1">
        <v>0.98482017373705799</v>
      </c>
      <c r="AL1121" s="8" t="s">
        <v>10415</v>
      </c>
      <c r="AM1121" s="1">
        <v>1011</v>
      </c>
      <c r="AN1121" s="1" t="s">
        <v>36</v>
      </c>
      <c r="AO1121" s="1">
        <v>0.5</v>
      </c>
      <c r="AP1121" s="1" t="s">
        <v>36</v>
      </c>
      <c r="AQ1121" s="1">
        <v>0</v>
      </c>
      <c r="AR1121" s="1" t="s">
        <v>36</v>
      </c>
    </row>
    <row r="1122" spans="1:44">
      <c r="A1122" s="2">
        <f t="shared" si="21"/>
        <v>42232.225694444467</v>
      </c>
      <c r="B1122" s="2">
        <v>42232.059027777803</v>
      </c>
      <c r="C1122" s="6">
        <v>228.05903935185199</v>
      </c>
      <c r="D1122" s="6">
        <v>-0.70790921643791105</v>
      </c>
      <c r="E1122" s="6">
        <v>-0.70630343428463005</v>
      </c>
      <c r="F1122" s="1">
        <v>904</v>
      </c>
      <c r="G1122" s="1">
        <v>1102</v>
      </c>
      <c r="H1122" s="3">
        <v>983.18085368862603</v>
      </c>
      <c r="I1122" s="7">
        <v>1141.98997986677</v>
      </c>
      <c r="J1122" s="1"/>
      <c r="R1122" s="5">
        <v>42232.225694444402</v>
      </c>
      <c r="S1122" s="5"/>
      <c r="T1122" s="3">
        <v>25.423999999631199</v>
      </c>
      <c r="U1122" s="3">
        <v>29.498192122764401</v>
      </c>
      <c r="V1122" s="1">
        <v>7.8099999993294498</v>
      </c>
      <c r="W1122" s="1">
        <v>-70.164023506924394</v>
      </c>
      <c r="X1122" s="1">
        <v>86.400000010058307</v>
      </c>
      <c r="Y1122" s="1">
        <v>5.9900000010058303</v>
      </c>
      <c r="Z1122" s="1">
        <v>2.5170003381438399</v>
      </c>
      <c r="AA1122" s="1">
        <v>46.727959989398499</v>
      </c>
      <c r="AB1122" s="1">
        <v>6.1495431690236702</v>
      </c>
      <c r="AC1122" s="1">
        <v>12.4263182477233</v>
      </c>
      <c r="AD1122" s="1">
        <v>0.15557565405231499</v>
      </c>
      <c r="AE1122" s="1">
        <v>7.0656749909107294E-2</v>
      </c>
      <c r="AF1122" s="1">
        <v>1.5488166213038499E-2</v>
      </c>
      <c r="AG1122" s="1" t="s">
        <v>10633</v>
      </c>
      <c r="AH1122" s="1">
        <v>5.4169444444444403</v>
      </c>
      <c r="AI1122" s="1">
        <v>0.15205269404461</v>
      </c>
      <c r="AJ1122" s="1">
        <v>0.98837238844161202</v>
      </c>
      <c r="AL1122" s="1"/>
    </row>
    <row r="1123" spans="1:44">
      <c r="A1123" s="2">
        <f t="shared" si="21"/>
        <v>42232.229166666664</v>
      </c>
      <c r="B1123" s="2">
        <v>42232.0625</v>
      </c>
      <c r="C1123" s="6">
        <v>228.06251157407399</v>
      </c>
      <c r="D1123" s="6">
        <v>-0.70786699832253797</v>
      </c>
      <c r="E1123" s="6">
        <v>-0.70634574585385601</v>
      </c>
      <c r="F1123" s="1">
        <v>867</v>
      </c>
      <c r="G1123" s="1">
        <v>1095</v>
      </c>
      <c r="H1123" s="3">
        <v>936.95040710584703</v>
      </c>
      <c r="I1123" s="7">
        <v>1084.3775973353099</v>
      </c>
      <c r="J1123" s="8" t="s">
        <v>10634</v>
      </c>
      <c r="K1123" s="1">
        <v>1016</v>
      </c>
      <c r="L1123" s="1" t="s">
        <v>36</v>
      </c>
      <c r="M1123" s="1">
        <v>0</v>
      </c>
      <c r="N1123" s="1" t="s">
        <v>10530</v>
      </c>
      <c r="O1123" s="1">
        <v>0</v>
      </c>
      <c r="P1123" s="1" t="s">
        <v>10531</v>
      </c>
      <c r="R1123" s="5">
        <v>42232.229166666701</v>
      </c>
      <c r="S1123" s="5"/>
      <c r="T1123" s="3">
        <v>25.457000000000001</v>
      </c>
      <c r="U1123" s="3">
        <v>29.518162291169801</v>
      </c>
      <c r="V1123" s="1">
        <v>7.81</v>
      </c>
      <c r="W1123" s="1">
        <v>-69.764179606205801</v>
      </c>
      <c r="X1123" s="1">
        <v>87.5</v>
      </c>
      <c r="Y1123" s="1">
        <v>6.07</v>
      </c>
      <c r="Z1123" s="1">
        <v>2.58900890692026</v>
      </c>
      <c r="AA1123" s="1">
        <v>46.603712433520499</v>
      </c>
      <c r="AB1123" s="1">
        <v>6.08640043794259</v>
      </c>
      <c r="AC1123" s="1">
        <v>13.858755004165401</v>
      </c>
      <c r="AD1123" s="1">
        <v>0.161125651825507</v>
      </c>
      <c r="AE1123" s="1">
        <v>8.0561952894242894E-2</v>
      </c>
      <c r="AF1123" s="1">
        <v>1.54881661891248E-2</v>
      </c>
      <c r="AG1123" s="1" t="s">
        <v>10635</v>
      </c>
      <c r="AH1123" s="1">
        <v>5.5002777777777796</v>
      </c>
      <c r="AI1123" s="1">
        <v>0.13045529786603799</v>
      </c>
      <c r="AJ1123" s="1">
        <v>0.99145419221398401</v>
      </c>
      <c r="AL1123" s="1"/>
    </row>
    <row r="1124" spans="1:44">
      <c r="A1124" s="2">
        <f t="shared" si="21"/>
        <v>42232.232638888861</v>
      </c>
      <c r="B1124" s="2">
        <v>42232.065972222197</v>
      </c>
      <c r="C1124" s="6">
        <v>228.065983796296</v>
      </c>
      <c r="D1124" s="6">
        <v>-0.70782477767821195</v>
      </c>
      <c r="E1124" s="6">
        <v>-0.70638805489956402</v>
      </c>
      <c r="F1124" s="1">
        <v>837</v>
      </c>
      <c r="G1124" s="1">
        <v>1097</v>
      </c>
      <c r="H1124" s="3">
        <v>906.182087342709</v>
      </c>
      <c r="I1124" s="7">
        <v>1046.03411724648</v>
      </c>
      <c r="J1124" s="1"/>
      <c r="R1124" s="5">
        <v>42232.232638888898</v>
      </c>
      <c r="S1124" s="5"/>
      <c r="T1124" s="3">
        <v>25.346</v>
      </c>
      <c r="U1124" s="3">
        <v>29.528132458234001</v>
      </c>
      <c r="V1124" s="1">
        <v>7.82</v>
      </c>
      <c r="W1124" s="1">
        <v>-70.263873727625395</v>
      </c>
      <c r="X1124" s="1">
        <v>88.6</v>
      </c>
      <c r="Y1124" s="1">
        <v>6.16</v>
      </c>
      <c r="Z1124" s="1">
        <v>2.5171836485677499</v>
      </c>
      <c r="AA1124" s="1">
        <v>47.361728216574498</v>
      </c>
      <c r="AB1124" s="1">
        <v>5.5778668057863303</v>
      </c>
      <c r="AC1124" s="1">
        <v>13.0008834674792</v>
      </c>
      <c r="AD1124" s="1">
        <v>0.166539726831086</v>
      </c>
      <c r="AE1124" s="1">
        <v>8.6342645506111801E-2</v>
      </c>
      <c r="AF1124" s="1">
        <v>1.51356124843621E-2</v>
      </c>
      <c r="AG1124" s="1" t="s">
        <v>10636</v>
      </c>
      <c r="AH1124" s="1">
        <v>5.58361111111111</v>
      </c>
      <c r="AI1124" s="1">
        <v>0.108795812136005</v>
      </c>
      <c r="AJ1124" s="1">
        <v>0.99406411828496599</v>
      </c>
      <c r="AL1124" s="8" t="s">
        <v>10419</v>
      </c>
      <c r="AM1124" s="1">
        <v>1011</v>
      </c>
      <c r="AN1124" s="1" t="s">
        <v>36</v>
      </c>
      <c r="AO1124" s="1">
        <v>0.4</v>
      </c>
      <c r="AP1124" s="1" t="s">
        <v>36</v>
      </c>
      <c r="AQ1124" s="1">
        <v>0</v>
      </c>
      <c r="AR1124" s="1" t="s">
        <v>36</v>
      </c>
    </row>
    <row r="1125" spans="1:44">
      <c r="A1125" s="2">
        <f t="shared" si="21"/>
        <v>42232.236111111066</v>
      </c>
      <c r="B1125" s="2">
        <v>42232.069444444402</v>
      </c>
      <c r="C1125" s="6">
        <v>228.06945601851899</v>
      </c>
      <c r="D1125" s="6">
        <v>-0.70778255450507199</v>
      </c>
      <c r="E1125" s="6">
        <v>-0.70643036142161597</v>
      </c>
      <c r="F1125" s="1">
        <v>823</v>
      </c>
      <c r="G1125" s="1">
        <v>1088</v>
      </c>
      <c r="H1125" s="3">
        <v>883.71477917591903</v>
      </c>
      <c r="I1125" s="7">
        <v>1018.03535780903</v>
      </c>
      <c r="J1125" s="1"/>
      <c r="R1125" s="5">
        <v>42232.236111111102</v>
      </c>
      <c r="S1125" s="5"/>
      <c r="T1125" s="3">
        <v>25.375</v>
      </c>
      <c r="U1125" s="3">
        <v>29.5781026252982</v>
      </c>
      <c r="V1125" s="1">
        <v>7.79</v>
      </c>
      <c r="W1125" s="1">
        <v>-68.864544865751597</v>
      </c>
      <c r="X1125" s="1">
        <v>85.2</v>
      </c>
      <c r="Y1125" s="1">
        <v>5.91</v>
      </c>
      <c r="Z1125" s="1">
        <v>2.5994720489264398</v>
      </c>
      <c r="AA1125" s="1">
        <v>45.669644797726001</v>
      </c>
      <c r="AB1125" s="1">
        <v>4.8571513490470597</v>
      </c>
      <c r="AC1125" s="1">
        <v>11.6338319430232</v>
      </c>
      <c r="AD1125" s="1">
        <v>0.17195380183210701</v>
      </c>
      <c r="AE1125" s="1">
        <v>9.2123337979695602E-2</v>
      </c>
      <c r="AF1125" s="1">
        <v>1.6218100973589299E-2</v>
      </c>
      <c r="AG1125" s="1" t="s">
        <v>10637</v>
      </c>
      <c r="AH1125" s="1">
        <v>5.6669444444444403</v>
      </c>
      <c r="AI1125" s="1">
        <v>8.7084545579227707E-2</v>
      </c>
      <c r="AJ1125" s="1">
        <v>0.99620092447320097</v>
      </c>
      <c r="AL1125" s="1"/>
    </row>
    <row r="1126" spans="1:44">
      <c r="A1126" s="2">
        <f t="shared" si="21"/>
        <v>42232.239583333365</v>
      </c>
      <c r="B1126" s="2">
        <v>42232.072916666701</v>
      </c>
      <c r="C1126" s="6">
        <v>228.07292824074099</v>
      </c>
      <c r="D1126" s="6">
        <v>-0.70774032880329296</v>
      </c>
      <c r="E1126" s="6">
        <v>-0.706472665419835</v>
      </c>
      <c r="F1126" s="1">
        <v>837</v>
      </c>
      <c r="G1126" s="1">
        <v>1097</v>
      </c>
      <c r="H1126" s="3">
        <v>906.182087342709</v>
      </c>
      <c r="I1126" s="7">
        <v>1046.03411724648</v>
      </c>
      <c r="J1126" s="8" t="s">
        <v>10638</v>
      </c>
      <c r="K1126" s="1">
        <v>1016</v>
      </c>
      <c r="L1126" s="1" t="s">
        <v>36</v>
      </c>
      <c r="M1126" s="1">
        <v>0</v>
      </c>
      <c r="N1126" s="1" t="s">
        <v>10530</v>
      </c>
      <c r="O1126" s="1">
        <v>0</v>
      </c>
      <c r="P1126" s="1" t="s">
        <v>10531</v>
      </c>
      <c r="R1126" s="5">
        <v>42232.239583333299</v>
      </c>
      <c r="S1126" s="5"/>
      <c r="T1126" s="3">
        <v>25.391999999429999</v>
      </c>
      <c r="U1126" s="3">
        <v>29.768072785993201</v>
      </c>
      <c r="V1126" s="1">
        <v>7.7999999996647196</v>
      </c>
      <c r="W1126" s="1">
        <v>-69.064393497177306</v>
      </c>
      <c r="X1126" s="1">
        <v>82.900000077113503</v>
      </c>
      <c r="Y1126" s="1">
        <v>5.75000000536442</v>
      </c>
      <c r="Z1126" s="1">
        <v>2.5379168964563101</v>
      </c>
      <c r="AA1126" s="1">
        <v>45.914956827436697</v>
      </c>
      <c r="AB1126" s="1">
        <v>5.5044923791068197</v>
      </c>
      <c r="AC1126" s="1">
        <v>13.692292203521401</v>
      </c>
      <c r="AD1126" s="1">
        <v>0.177367876651607</v>
      </c>
      <c r="AE1126" s="1">
        <v>9.7904030259466701E-2</v>
      </c>
      <c r="AF1126" s="1">
        <v>1.5848931936846701E-2</v>
      </c>
      <c r="AG1126" s="1" t="s">
        <v>10639</v>
      </c>
      <c r="AH1126" s="1">
        <v>5.7502777777777796</v>
      </c>
      <c r="AI1126" s="1">
        <v>6.5331831565251602E-2</v>
      </c>
      <c r="AJ1126" s="1">
        <v>0.997863593776389</v>
      </c>
      <c r="AL1126" s="1"/>
    </row>
    <row r="1127" spans="1:44">
      <c r="A1127" s="2">
        <f t="shared" si="21"/>
        <v>42232.243055555562</v>
      </c>
      <c r="B1127" s="2">
        <v>42232.076388888898</v>
      </c>
      <c r="C1127" s="6">
        <v>228.07640046296299</v>
      </c>
      <c r="D1127" s="6">
        <v>-0.70769810057301497</v>
      </c>
      <c r="E1127" s="6">
        <v>-0.706514966894083</v>
      </c>
      <c r="F1127" s="1">
        <v>840</v>
      </c>
      <c r="G1127" s="1">
        <v>1097</v>
      </c>
      <c r="H1127" s="3">
        <v>909.43005181347098</v>
      </c>
      <c r="I1127" s="7">
        <v>1050.08173056995</v>
      </c>
      <c r="J1127" s="1"/>
      <c r="R1127" s="5">
        <v>42232.243055555598</v>
      </c>
      <c r="S1127" s="5"/>
      <c r="T1127" s="3">
        <v>25.495000000000001</v>
      </c>
      <c r="U1127" s="3">
        <v>29.7680429594276</v>
      </c>
      <c r="V1127" s="1">
        <v>7.74</v>
      </c>
      <c r="W1127" s="1">
        <v>-65.965944630072201</v>
      </c>
      <c r="X1127" s="1">
        <v>79.900000000000006</v>
      </c>
      <c r="Y1127" s="1">
        <v>5.52</v>
      </c>
      <c r="Z1127" s="1">
        <v>2.5482846396168299</v>
      </c>
      <c r="AA1127" s="1">
        <v>44.820012938067798</v>
      </c>
      <c r="AB1127" s="1">
        <v>4.99579470643845</v>
      </c>
      <c r="AC1127" s="1">
        <v>11.953844233877099</v>
      </c>
      <c r="AD1127" s="1">
        <v>0.182683299755446</v>
      </c>
      <c r="AE1127" s="1">
        <v>0.102466043352236</v>
      </c>
      <c r="AF1127" s="1">
        <v>1.8197008586099801E-2</v>
      </c>
      <c r="AG1127" s="1" t="s">
        <v>10640</v>
      </c>
      <c r="AH1127" s="1">
        <v>5.83361111111111</v>
      </c>
      <c r="AI1127" s="1">
        <v>4.3548023190339298E-2</v>
      </c>
      <c r="AJ1127" s="1">
        <v>0.99905133485532804</v>
      </c>
      <c r="AL1127" s="8" t="s">
        <v>10423</v>
      </c>
      <c r="AM1127" s="1">
        <v>1011</v>
      </c>
      <c r="AN1127" s="1" t="s">
        <v>36</v>
      </c>
      <c r="AO1127" s="1">
        <v>0.3</v>
      </c>
      <c r="AP1127" s="1" t="s">
        <v>36</v>
      </c>
      <c r="AQ1127" s="1">
        <v>0</v>
      </c>
      <c r="AR1127" s="1" t="s">
        <v>36</v>
      </c>
    </row>
    <row r="1128" spans="1:44">
      <c r="A1128" s="2">
        <f t="shared" si="21"/>
        <v>42232.246527777766</v>
      </c>
      <c r="B1128" s="2">
        <v>42232.079861111102</v>
      </c>
      <c r="C1128" s="6">
        <v>228.07987268518499</v>
      </c>
      <c r="D1128" s="6">
        <v>-0.707655869814387</v>
      </c>
      <c r="E1128" s="6">
        <v>-0.70655726584420897</v>
      </c>
      <c r="F1128" s="1">
        <v>855</v>
      </c>
      <c r="G1128" s="1">
        <v>1095</v>
      </c>
      <c r="H1128" s="3">
        <v>923.98223538119896</v>
      </c>
      <c r="I1128" s="7">
        <v>1068.2166617320499</v>
      </c>
      <c r="J1128" s="1"/>
      <c r="R1128" s="5">
        <v>42232.246527777803</v>
      </c>
      <c r="S1128" s="5"/>
      <c r="T1128" s="3">
        <v>25.457999999999998</v>
      </c>
      <c r="U1128" s="3">
        <v>29.8280131264918</v>
      </c>
      <c r="V1128" s="1">
        <v>7.76</v>
      </c>
      <c r="W1128" s="1">
        <v>-67.1652783293559</v>
      </c>
      <c r="X1128" s="1">
        <v>79.599999999999994</v>
      </c>
      <c r="Y1128" s="1">
        <v>5.51</v>
      </c>
      <c r="Z1128" s="1">
        <v>2.5175502714791098</v>
      </c>
      <c r="AA1128" s="1">
        <v>44.878564616577698</v>
      </c>
      <c r="AB1128" s="1">
        <v>5.1022590869603803</v>
      </c>
      <c r="AC1128" s="1">
        <v>12.0396342280666</v>
      </c>
      <c r="AD1128" s="1">
        <v>0.18799872285597799</v>
      </c>
      <c r="AE1128" s="1">
        <v>0.107028056404146</v>
      </c>
      <c r="AF1128" s="1">
        <v>1.73780082874938E-2</v>
      </c>
      <c r="AG1128" s="1" t="s">
        <v>10641</v>
      </c>
      <c r="AH1128" s="1">
        <v>5.9169444444444403</v>
      </c>
      <c r="AI1128" s="1">
        <v>2.1743488349953401E-2</v>
      </c>
      <c r="AJ1128" s="1">
        <v>0.99976358241054897</v>
      </c>
      <c r="AL1128" s="1"/>
    </row>
    <row r="1129" spans="1:44">
      <c r="A1129" s="2">
        <f t="shared" si="21"/>
        <v>42232.249999999964</v>
      </c>
      <c r="B1129" s="2">
        <v>42232.083333333299</v>
      </c>
      <c r="C1129" s="6">
        <v>228.083344907407</v>
      </c>
      <c r="D1129" s="6">
        <v>-0.70761363652756004</v>
      </c>
      <c r="E1129" s="6">
        <v>-0.70659956227006104</v>
      </c>
      <c r="F1129" s="1">
        <v>853</v>
      </c>
      <c r="G1129" s="1">
        <v>1090</v>
      </c>
      <c r="H1129" s="3">
        <v>917.61164569454695</v>
      </c>
      <c r="I1129" s="7">
        <v>1060.27763286454</v>
      </c>
      <c r="J1129" s="8" t="s">
        <v>10642</v>
      </c>
      <c r="K1129" s="1">
        <v>1016</v>
      </c>
      <c r="L1129" s="1" t="s">
        <v>36</v>
      </c>
      <c r="M1129" s="1">
        <v>0</v>
      </c>
      <c r="N1129" s="1" t="s">
        <v>10530</v>
      </c>
      <c r="O1129" s="1">
        <v>0</v>
      </c>
      <c r="P1129" s="1" t="s">
        <v>10531</v>
      </c>
      <c r="R1129" s="5">
        <v>42232.25</v>
      </c>
      <c r="S1129" s="5"/>
      <c r="T1129" s="3">
        <v>25.376999999999999</v>
      </c>
      <c r="U1129" s="3">
        <v>29.807983293556099</v>
      </c>
      <c r="V1129" s="1">
        <v>7.82</v>
      </c>
      <c r="W1129" s="1">
        <v>-70.363575560859204</v>
      </c>
      <c r="X1129" s="1">
        <v>85</v>
      </c>
      <c r="Y1129" s="1">
        <v>5.89</v>
      </c>
      <c r="Z1129" s="1">
        <v>2.4559853902148698</v>
      </c>
      <c r="AA1129" s="1">
        <v>45.438588465069401</v>
      </c>
      <c r="AB1129" s="1">
        <v>5.3572579997020098</v>
      </c>
      <c r="AC1129" s="1">
        <v>12.443690363664301</v>
      </c>
      <c r="AD1129" s="1">
        <v>0.19331414595651</v>
      </c>
      <c r="AE1129" s="1">
        <v>0.111590069456056</v>
      </c>
      <c r="AF1129" s="1">
        <v>1.51356124843621E-2</v>
      </c>
      <c r="AG1129" s="1" t="s">
        <v>10643</v>
      </c>
      <c r="AH1129" s="1">
        <v>6.0002777777777796</v>
      </c>
      <c r="AI1129" s="1">
        <v>-7.13951957837112E-5</v>
      </c>
      <c r="AJ1129" s="1">
        <v>0.99999999745136303</v>
      </c>
      <c r="AL1129" s="1"/>
    </row>
    <row r="1130" spans="1:44">
      <c r="A1130" s="2">
        <f t="shared" si="21"/>
        <v>42232.253472222263</v>
      </c>
      <c r="B1130" s="2">
        <v>42232.086805555598</v>
      </c>
      <c r="C1130" s="6">
        <v>228.08681712962999</v>
      </c>
      <c r="D1130" s="6">
        <v>-0.70757140071267399</v>
      </c>
      <c r="E1130" s="6">
        <v>-0.70664185617150099</v>
      </c>
      <c r="F1130" s="1">
        <v>823</v>
      </c>
      <c r="G1130" s="1">
        <v>1095</v>
      </c>
      <c r="H1130" s="3">
        <v>889.40044411547001</v>
      </c>
      <c r="I1130" s="7">
        <v>1025.1208334567</v>
      </c>
      <c r="J1130" s="1"/>
      <c r="R1130" s="5">
        <v>42232.253472222197</v>
      </c>
      <c r="S1130" s="5"/>
      <c r="T1130" s="3">
        <v>25.341000001207</v>
      </c>
      <c r="U1130" s="3">
        <v>29.817953460285999</v>
      </c>
      <c r="V1130" s="1">
        <v>7.83999999932945</v>
      </c>
      <c r="W1130" s="1">
        <v>-71.562904452628999</v>
      </c>
      <c r="X1130" s="1">
        <v>87.599999912828196</v>
      </c>
      <c r="Y1130" s="1">
        <v>6.07999999362975</v>
      </c>
      <c r="Z1130" s="1">
        <v>2.4971806543474999</v>
      </c>
      <c r="AA1130" s="1">
        <v>45.3247004884117</v>
      </c>
      <c r="AB1130" s="1">
        <v>6.0791037301279198</v>
      </c>
      <c r="AC1130" s="1">
        <v>14.1633568568814</v>
      </c>
      <c r="AD1130" s="1">
        <v>0.196805665661103</v>
      </c>
      <c r="AE1130" s="1">
        <v>0.10349688212222399</v>
      </c>
      <c r="AF1130" s="1">
        <v>1.4454397729776801E-2</v>
      </c>
      <c r="AG1130" s="1" t="s">
        <v>10644</v>
      </c>
      <c r="AH1130" s="1">
        <v>6.08361111111111</v>
      </c>
      <c r="AI1130" s="1">
        <v>-2.1886244761330002E-2</v>
      </c>
      <c r="AJ1130" s="1">
        <v>0.99976046745720404</v>
      </c>
      <c r="AL1130" s="8" t="s">
        <v>10427</v>
      </c>
      <c r="AM1130" s="1">
        <v>1010</v>
      </c>
      <c r="AN1130" s="1" t="s">
        <v>36</v>
      </c>
      <c r="AO1130" s="1">
        <v>0.7</v>
      </c>
      <c r="AP1130" s="1" t="s">
        <v>36</v>
      </c>
      <c r="AQ1130" s="1">
        <v>0</v>
      </c>
      <c r="AR1130" s="1" t="s">
        <v>36</v>
      </c>
    </row>
    <row r="1131" spans="1:44">
      <c r="A1131" s="2">
        <f t="shared" si="21"/>
        <v>42232.256944444467</v>
      </c>
      <c r="B1131" s="2">
        <v>42232.090277777803</v>
      </c>
      <c r="C1131" s="6">
        <v>228.09028935185199</v>
      </c>
      <c r="D1131" s="6">
        <v>-0.70752916236990404</v>
      </c>
      <c r="E1131" s="6">
        <v>-0.70668414754835296</v>
      </c>
      <c r="F1131" s="1">
        <v>800</v>
      </c>
      <c r="G1131" s="1">
        <v>1097</v>
      </c>
      <c r="H1131" s="3">
        <v>866.12385886997299</v>
      </c>
      <c r="I1131" s="7">
        <v>996.11355292376004</v>
      </c>
      <c r="J1131" s="1"/>
      <c r="R1131" s="5">
        <v>42232.256944444402</v>
      </c>
      <c r="S1131" s="5"/>
      <c r="T1131" s="3">
        <v>25.335000000201202</v>
      </c>
      <c r="U1131" s="3">
        <v>29.837923627014899</v>
      </c>
      <c r="V1131" s="1">
        <v>7.84</v>
      </c>
      <c r="W1131" s="1">
        <v>-71.362958061595606</v>
      </c>
      <c r="X1131" s="1">
        <v>86.100000050291399</v>
      </c>
      <c r="Y1131" s="1">
        <v>5.9700000036880398</v>
      </c>
      <c r="Z1131" s="1">
        <v>2.45616421378709</v>
      </c>
      <c r="AA1131" s="1">
        <v>44.682229895797498</v>
      </c>
      <c r="AB1131" s="1">
        <v>5.75066366853674</v>
      </c>
      <c r="AC1131" s="1">
        <v>13.824934966614</v>
      </c>
      <c r="AD1131" s="1">
        <v>0.20029718542160799</v>
      </c>
      <c r="AE1131" s="1">
        <v>9.5403694092748001E-2</v>
      </c>
      <c r="AF1131" s="1">
        <v>1.44543977074593E-2</v>
      </c>
      <c r="AG1131" s="1" t="s">
        <v>10645</v>
      </c>
      <c r="AH1131" s="1">
        <v>6.1669444444444403</v>
      </c>
      <c r="AI1131" s="1">
        <v>-4.3690677677321002E-2</v>
      </c>
      <c r="AJ1131" s="1">
        <v>0.99904510643118405</v>
      </c>
      <c r="AL1131" s="1"/>
    </row>
    <row r="1132" spans="1:44">
      <c r="A1132" s="2">
        <f t="shared" si="21"/>
        <v>42232.260416666664</v>
      </c>
      <c r="B1132" s="2">
        <v>42232.09375</v>
      </c>
      <c r="C1132" s="6">
        <v>228.09376157407399</v>
      </c>
      <c r="D1132" s="6">
        <v>-0.70748692149938797</v>
      </c>
      <c r="E1132" s="6">
        <v>-0.70672643640047805</v>
      </c>
      <c r="F1132" s="1">
        <v>786</v>
      </c>
      <c r="G1132" s="1">
        <v>1097</v>
      </c>
      <c r="H1132" s="3">
        <v>850.96669133974797</v>
      </c>
      <c r="I1132" s="7">
        <v>977.22469074759397</v>
      </c>
      <c r="J1132" s="8" t="s">
        <v>10646</v>
      </c>
      <c r="K1132" s="1">
        <v>1016</v>
      </c>
      <c r="L1132" s="1" t="s">
        <v>36</v>
      </c>
      <c r="M1132" s="1">
        <v>0</v>
      </c>
      <c r="N1132" s="1" t="s">
        <v>10530</v>
      </c>
      <c r="O1132" s="1">
        <v>0</v>
      </c>
      <c r="P1132" s="1" t="s">
        <v>10531</v>
      </c>
      <c r="R1132" s="5">
        <v>42232.260416666701</v>
      </c>
      <c r="S1132" s="5"/>
      <c r="T1132" s="3">
        <v>25.318999999999999</v>
      </c>
      <c r="U1132" s="3">
        <v>29.847893794749702</v>
      </c>
      <c r="V1132" s="1">
        <v>7.84</v>
      </c>
      <c r="W1132" s="1">
        <v>-71.362907998210602</v>
      </c>
      <c r="X1132" s="1">
        <v>85.4</v>
      </c>
      <c r="Y1132" s="1">
        <v>5.92</v>
      </c>
      <c r="Z1132" s="1">
        <v>2.5384713180181402</v>
      </c>
      <c r="AA1132" s="1">
        <v>45.122268143030702</v>
      </c>
      <c r="AB1132" s="1">
        <v>5.4858378757414101</v>
      </c>
      <c r="AC1132" s="1">
        <v>12.8285841233489</v>
      </c>
      <c r="AD1132" s="1">
        <v>0.20378870518211301</v>
      </c>
      <c r="AE1132" s="1">
        <v>8.7310506063271995E-2</v>
      </c>
      <c r="AF1132" s="1">
        <v>1.44543977074593E-2</v>
      </c>
      <c r="AG1132" s="1" t="s">
        <v>10647</v>
      </c>
      <c r="AH1132" s="1">
        <v>6.2502777777777796</v>
      </c>
      <c r="AI1132" s="1">
        <v>-6.5474316232146598E-2</v>
      </c>
      <c r="AJ1132" s="1">
        <v>0.99785425484583301</v>
      </c>
      <c r="AL1132" s="1"/>
    </row>
    <row r="1133" spans="1:44">
      <c r="A1133" s="2">
        <f t="shared" si="21"/>
        <v>42232.263888888861</v>
      </c>
      <c r="B1133" s="2">
        <v>42232.097222222197</v>
      </c>
      <c r="C1133" s="6">
        <v>228.097233796296</v>
      </c>
      <c r="D1133" s="6">
        <v>-0.70744467810127698</v>
      </c>
      <c r="E1133" s="6">
        <v>-0.70676872272772595</v>
      </c>
      <c r="F1133" s="1">
        <v>774</v>
      </c>
      <c r="G1133" s="1">
        <v>1092</v>
      </c>
      <c r="H1133" s="3">
        <v>834.15544041450801</v>
      </c>
      <c r="I1133" s="7">
        <v>956.27450984456004</v>
      </c>
      <c r="J1133" s="1"/>
      <c r="R1133" s="5">
        <v>42232.263888888898</v>
      </c>
      <c r="S1133" s="5"/>
      <c r="T1133" s="3">
        <v>25.292000000000002</v>
      </c>
      <c r="U1133" s="3">
        <v>29.8478639618139</v>
      </c>
      <c r="V1133" s="1">
        <v>7.83</v>
      </c>
      <c r="W1133" s="1">
        <v>-71.262909961217304</v>
      </c>
      <c r="X1133" s="1">
        <v>84.7</v>
      </c>
      <c r="Y1133" s="1">
        <v>5.88</v>
      </c>
      <c r="Z1133" s="1">
        <v>2.4974533782813602</v>
      </c>
      <c r="AA1133" s="1">
        <v>45.036188094168097</v>
      </c>
      <c r="AB1133" s="1">
        <v>6.0911326843661699</v>
      </c>
      <c r="AC1133" s="1">
        <v>13.158544474937401</v>
      </c>
      <c r="AD1133" s="1">
        <v>0.203798820534561</v>
      </c>
      <c r="AE1133" s="1">
        <v>5.67364119365227E-2</v>
      </c>
      <c r="AF1133" s="1">
        <v>1.4791083881682101E-2</v>
      </c>
      <c r="AG1133" s="1" t="s">
        <v>10648</v>
      </c>
      <c r="AH1133" s="1">
        <v>6.33361111111111</v>
      </c>
      <c r="AI1133" s="1">
        <v>-8.7226792611161105E-2</v>
      </c>
      <c r="AJ1133" s="1">
        <v>0.99618847948105205</v>
      </c>
      <c r="AL1133" s="8" t="s">
        <v>10431</v>
      </c>
      <c r="AM1133" s="1">
        <v>1010</v>
      </c>
      <c r="AN1133" s="1" t="s">
        <v>36</v>
      </c>
      <c r="AO1133" s="1">
        <v>1</v>
      </c>
      <c r="AP1133" s="1" t="s">
        <v>36</v>
      </c>
      <c r="AQ1133" s="1">
        <v>0</v>
      </c>
      <c r="AR1133" s="1" t="s">
        <v>36</v>
      </c>
    </row>
    <row r="1134" spans="1:44">
      <c r="A1134" s="2">
        <f t="shared" si="21"/>
        <v>42232.267361111066</v>
      </c>
      <c r="B1134" s="2">
        <v>42232.100694444402</v>
      </c>
      <c r="C1134" s="6">
        <v>228.10070601851899</v>
      </c>
      <c r="D1134" s="6">
        <v>-0.70740243217570997</v>
      </c>
      <c r="E1134" s="6">
        <v>-0.70681100652995699</v>
      </c>
      <c r="F1134" s="1">
        <v>773</v>
      </c>
      <c r="G1134" s="1">
        <v>1094</v>
      </c>
      <c r="H1134" s="3">
        <v>834.60350357759705</v>
      </c>
      <c r="I1134" s="7">
        <v>956.83288615840104</v>
      </c>
      <c r="J1134" s="1"/>
      <c r="R1134" s="5">
        <v>42232.267361111102</v>
      </c>
      <c r="S1134" s="5"/>
      <c r="T1134" s="3">
        <v>25.271999999999998</v>
      </c>
      <c r="U1134" s="3">
        <v>29.847834128878102</v>
      </c>
      <c r="V1134" s="1">
        <v>7.84</v>
      </c>
      <c r="W1134" s="1">
        <v>-71.6626516154532</v>
      </c>
      <c r="X1134" s="1">
        <v>86.2</v>
      </c>
      <c r="Y1134" s="1">
        <v>5.98</v>
      </c>
      <c r="Z1134" s="1">
        <v>2.4769883657522</v>
      </c>
      <c r="AA1134" s="1">
        <v>44.671033324313598</v>
      </c>
      <c r="AB1134" s="1">
        <v>6.55855827834361</v>
      </c>
      <c r="AC1134" s="1">
        <v>22.201462650962501</v>
      </c>
      <c r="AD1134" s="1">
        <v>0.203808935770286</v>
      </c>
      <c r="AE1134" s="1">
        <v>2.61623170560423E-2</v>
      </c>
      <c r="AF1134" s="1">
        <v>1.44543977074593E-2</v>
      </c>
      <c r="AG1134" s="1" t="s">
        <v>10649</v>
      </c>
      <c r="AH1134" s="1">
        <v>6.4169444444444403</v>
      </c>
      <c r="AI1134" s="1">
        <v>-0.10893775383121</v>
      </c>
      <c r="AJ1134" s="1">
        <v>0.99404857315435602</v>
      </c>
      <c r="AL1134" s="1"/>
    </row>
    <row r="1135" spans="1:44">
      <c r="A1135" s="2">
        <f t="shared" si="21"/>
        <v>42232.270833333365</v>
      </c>
      <c r="B1135" s="2">
        <v>42232.104166666701</v>
      </c>
      <c r="C1135" s="6">
        <v>228.10417824074099</v>
      </c>
      <c r="D1135" s="6">
        <v>-0.70736018372286202</v>
      </c>
      <c r="E1135" s="6">
        <v>-0.70685328780699497</v>
      </c>
      <c r="F1135" s="1">
        <v>772</v>
      </c>
      <c r="G1135" s="1">
        <v>1094</v>
      </c>
      <c r="H1135" s="3">
        <v>833.52380952380997</v>
      </c>
      <c r="I1135" s="7">
        <v>955.48737142857203</v>
      </c>
      <c r="J1135" s="8" t="s">
        <v>10650</v>
      </c>
      <c r="K1135" s="1">
        <v>1016</v>
      </c>
      <c r="L1135" s="1" t="s">
        <v>36</v>
      </c>
      <c r="M1135" s="1">
        <v>0</v>
      </c>
      <c r="N1135" s="1" t="s">
        <v>10530</v>
      </c>
      <c r="O1135" s="1">
        <v>0</v>
      </c>
      <c r="P1135" s="1" t="s">
        <v>10531</v>
      </c>
      <c r="R1135" s="5">
        <v>42232.270833333299</v>
      </c>
      <c r="S1135" s="5"/>
      <c r="T1135" s="3">
        <v>25.271000000033499</v>
      </c>
      <c r="U1135" s="3">
        <v>29.867804295272801</v>
      </c>
      <c r="V1135" s="1">
        <v>7.8499999996647203</v>
      </c>
      <c r="W1135" s="1">
        <v>-72.162340532171996</v>
      </c>
      <c r="X1135" s="1">
        <v>87.699999949708598</v>
      </c>
      <c r="Y1135" s="1">
        <v>6.0899999963119598</v>
      </c>
      <c r="Z1135" s="1">
        <v>2.4873568588419999</v>
      </c>
      <c r="AA1135" s="1">
        <v>45.065655839260799</v>
      </c>
      <c r="AB1135" s="1">
        <v>5.7842911894492097</v>
      </c>
      <c r="AC1135" s="1">
        <v>13.0969091047888</v>
      </c>
      <c r="AD1135" s="1">
        <v>0.20381905100567199</v>
      </c>
      <c r="AE1135" s="1">
        <v>-4.4117767993616698E-3</v>
      </c>
      <c r="AF1135" s="1">
        <v>1.4125375457132499E-2</v>
      </c>
      <c r="AG1135" s="1" t="s">
        <v>10651</v>
      </c>
      <c r="AH1135" s="1">
        <v>6.5002777777777796</v>
      </c>
      <c r="AI1135" s="1">
        <v>-0.13059686666807199</v>
      </c>
      <c r="AJ1135" s="1">
        <v>0.99143555434354003</v>
      </c>
      <c r="AL1135" s="1"/>
    </row>
    <row r="1136" spans="1:44">
      <c r="A1136" s="2">
        <f t="shared" si="21"/>
        <v>42232.274305555562</v>
      </c>
      <c r="B1136" s="2">
        <v>42232.107638888898</v>
      </c>
      <c r="C1136" s="6">
        <v>228.10765046296299</v>
      </c>
      <c r="D1136" s="6">
        <v>-0.70731793274287202</v>
      </c>
      <c r="E1136" s="6">
        <v>-0.706895566558703</v>
      </c>
      <c r="F1136" s="1">
        <v>785</v>
      </c>
      <c r="G1136" s="1">
        <v>1088</v>
      </c>
      <c r="H1136" s="3">
        <v>842.91142363681195</v>
      </c>
      <c r="I1136" s="7">
        <v>967.18621613619496</v>
      </c>
      <c r="J1136" s="1"/>
      <c r="R1136" s="5">
        <v>42232.274305555598</v>
      </c>
      <c r="S1136" s="5"/>
      <c r="T1136" s="3">
        <v>25.239000000000001</v>
      </c>
      <c r="U1136" s="3">
        <v>29.867774463007599</v>
      </c>
      <c r="V1136" s="1">
        <v>7.81</v>
      </c>
      <c r="W1136" s="1">
        <v>-69.563647911695199</v>
      </c>
      <c r="X1136" s="1">
        <v>84.7</v>
      </c>
      <c r="Y1136" s="1">
        <v>5.88</v>
      </c>
      <c r="Z1136" s="1">
        <v>2.3435454773257698</v>
      </c>
      <c r="AA1136" s="1">
        <v>45.3633088140583</v>
      </c>
      <c r="AB1136" s="1">
        <v>5.4769286008293401</v>
      </c>
      <c r="AC1136" s="1">
        <v>12.6521296360244</v>
      </c>
      <c r="AD1136" s="1">
        <v>0.19828889181960299</v>
      </c>
      <c r="AE1136" s="1">
        <v>-3.9926879916687801E-2</v>
      </c>
      <c r="AF1136" s="1">
        <v>1.54881661891248E-2</v>
      </c>
      <c r="AG1136" s="1" t="s">
        <v>10652</v>
      </c>
      <c r="AH1136" s="1">
        <v>6.58361111111111</v>
      </c>
      <c r="AI1136" s="1">
        <v>-0.15219382257450001</v>
      </c>
      <c r="AJ1136" s="1">
        <v>0.98835066670193605</v>
      </c>
      <c r="AL1136" s="8" t="s">
        <v>10435</v>
      </c>
      <c r="AM1136" s="1">
        <v>1010</v>
      </c>
      <c r="AN1136" s="1" t="s">
        <v>36</v>
      </c>
      <c r="AO1136" s="1">
        <v>1</v>
      </c>
      <c r="AP1136" s="1" t="s">
        <v>36</v>
      </c>
      <c r="AQ1136" s="1">
        <v>0</v>
      </c>
      <c r="AR1136" s="1" t="s">
        <v>36</v>
      </c>
    </row>
    <row r="1137" spans="1:44">
      <c r="A1137" s="2">
        <f t="shared" si="21"/>
        <v>42232.277777777766</v>
      </c>
      <c r="B1137" s="2">
        <v>42232.111111111102</v>
      </c>
      <c r="C1137" s="6">
        <v>228.11112268518499</v>
      </c>
      <c r="D1137" s="6">
        <v>-0.70727567923589196</v>
      </c>
      <c r="E1137" s="6">
        <v>-0.70693784278492799</v>
      </c>
      <c r="F1137" s="1">
        <v>803</v>
      </c>
      <c r="G1137" s="1">
        <v>1094</v>
      </c>
      <c r="H1137" s="3">
        <v>866.99432519121603</v>
      </c>
      <c r="I1137" s="7">
        <v>997.19832805329304</v>
      </c>
      <c r="J1137" s="1"/>
      <c r="R1137" s="5">
        <v>42232.277777777803</v>
      </c>
      <c r="S1137" s="5"/>
      <c r="T1137" s="3">
        <v>25.207999999999998</v>
      </c>
      <c r="U1137" s="3">
        <v>29.8377446300718</v>
      </c>
      <c r="V1137" s="1">
        <v>7.77</v>
      </c>
      <c r="W1137" s="1">
        <v>-67.264802019690094</v>
      </c>
      <c r="X1137" s="1">
        <v>81.3</v>
      </c>
      <c r="Y1137" s="1">
        <v>5.65</v>
      </c>
      <c r="Z1137" s="1">
        <v>2.3847471026247198</v>
      </c>
      <c r="AA1137" s="1">
        <v>46.009437923496101</v>
      </c>
      <c r="AB1137" s="1">
        <v>4.5644616736253401</v>
      </c>
      <c r="AC1137" s="1">
        <v>10.6893323380017</v>
      </c>
      <c r="AD1137" s="1">
        <v>0.19275873244778199</v>
      </c>
      <c r="AE1137" s="1">
        <v>-7.5441983199674198E-2</v>
      </c>
      <c r="AF1137" s="1">
        <v>1.6982436524617499E-2</v>
      </c>
      <c r="AG1137" s="1" t="s">
        <v>10653</v>
      </c>
      <c r="AH1137" s="1">
        <v>6.6669444444444403</v>
      </c>
      <c r="AI1137" s="1">
        <v>-0.17371834258653601</v>
      </c>
      <c r="AJ1137" s="1">
        <v>0.984795378466505</v>
      </c>
      <c r="AL1137" s="1"/>
    </row>
    <row r="1138" spans="1:44">
      <c r="A1138" s="2">
        <f t="shared" si="21"/>
        <v>42232.281249999964</v>
      </c>
      <c r="B1138" s="2">
        <v>42232.114583333299</v>
      </c>
      <c r="C1138" s="6">
        <v>228.114594907407</v>
      </c>
      <c r="D1138" s="6">
        <v>-0.70723342320207105</v>
      </c>
      <c r="E1138" s="6">
        <v>-0.70698011648552095</v>
      </c>
      <c r="F1138" s="1">
        <v>849</v>
      </c>
      <c r="G1138" s="1">
        <v>1094</v>
      </c>
      <c r="H1138" s="3">
        <v>916.66025166543295</v>
      </c>
      <c r="I1138" s="7">
        <v>1059.0920056254599</v>
      </c>
      <c r="J1138" s="8" t="s">
        <v>10654</v>
      </c>
      <c r="K1138" s="1">
        <v>1016</v>
      </c>
      <c r="L1138" s="1" t="s">
        <v>36</v>
      </c>
      <c r="M1138" s="1">
        <v>0</v>
      </c>
      <c r="N1138" s="1" t="s">
        <v>10530</v>
      </c>
      <c r="O1138" s="1">
        <v>0</v>
      </c>
      <c r="P1138" s="1" t="s">
        <v>10531</v>
      </c>
      <c r="R1138" s="5">
        <v>42232.28125</v>
      </c>
      <c r="S1138" s="5"/>
      <c r="T1138" s="3">
        <v>25.19</v>
      </c>
      <c r="U1138" s="3">
        <v>29.827714797136</v>
      </c>
      <c r="V1138" s="1">
        <v>7.71</v>
      </c>
      <c r="W1138" s="1">
        <v>-63.766587795345998</v>
      </c>
      <c r="X1138" s="1">
        <v>75.5</v>
      </c>
      <c r="Y1138" s="1">
        <v>5.25</v>
      </c>
      <c r="Z1138" s="1">
        <v>2.5698641109786</v>
      </c>
      <c r="AA1138" s="1">
        <v>46.262372777309203</v>
      </c>
      <c r="AB1138" s="1">
        <v>3.6943163502388998</v>
      </c>
      <c r="AC1138" s="1">
        <v>9.4905713135447591</v>
      </c>
      <c r="AD1138" s="1">
        <v>0.18722857307596</v>
      </c>
      <c r="AE1138" s="1">
        <v>-0.110957086482661</v>
      </c>
      <c r="AF1138" s="1">
        <v>1.9498445997580501E-2</v>
      </c>
      <c r="AG1138" s="1" t="s">
        <v>10655</v>
      </c>
      <c r="AH1138" s="1">
        <v>6.7502777777777796</v>
      </c>
      <c r="AI1138" s="1">
        <v>-0.19516018221572501</v>
      </c>
      <c r="AJ1138" s="1">
        <v>0.980771381759034</v>
      </c>
      <c r="AL1138" s="1"/>
    </row>
    <row r="1139" spans="1:44">
      <c r="A1139" s="2">
        <f t="shared" si="21"/>
        <v>42232.284722222263</v>
      </c>
      <c r="B1139" s="2">
        <v>42232.118055555598</v>
      </c>
      <c r="C1139" s="6">
        <v>228.11806712962999</v>
      </c>
      <c r="D1139" s="6">
        <v>-0.70719116464154896</v>
      </c>
      <c r="E1139" s="6">
        <v>-0.70702238766034098</v>
      </c>
      <c r="F1139" s="1">
        <v>934</v>
      </c>
      <c r="G1139" s="1">
        <v>1090</v>
      </c>
      <c r="H1139" s="3">
        <v>1004.7471009129</v>
      </c>
      <c r="I1139" s="7">
        <v>1168.8658371576601</v>
      </c>
      <c r="J1139" s="1"/>
      <c r="R1139" s="5">
        <v>42232.284722222197</v>
      </c>
      <c r="S1139" s="5"/>
      <c r="T1139" s="3">
        <v>25.132000001944601</v>
      </c>
      <c r="U1139" s="3">
        <v>29.8176849645365</v>
      </c>
      <c r="V1139" s="1">
        <v>7.6500000020116596</v>
      </c>
      <c r="W1139" s="1">
        <v>-60.568221264751102</v>
      </c>
      <c r="X1139" s="1">
        <v>71.100000147521499</v>
      </c>
      <c r="Y1139" s="1">
        <v>4.9500000100582797</v>
      </c>
      <c r="Z1139" s="1">
        <v>2.4157601841650802</v>
      </c>
      <c r="AA1139" s="1">
        <v>46.746141808512903</v>
      </c>
      <c r="AB1139" s="1">
        <v>3.1956194970324301</v>
      </c>
      <c r="AC1139" s="1">
        <v>7.7289401974930803</v>
      </c>
      <c r="AD1139" s="1">
        <v>0.180688875656149</v>
      </c>
      <c r="AE1139" s="1">
        <v>-0.113535747884229</v>
      </c>
      <c r="AF1139" s="1">
        <v>2.2387211281985401E-2</v>
      </c>
      <c r="AG1139" s="1" t="s">
        <v>10656</v>
      </c>
      <c r="AH1139" s="1">
        <v>6.83361111111111</v>
      </c>
      <c r="AI1139" s="1">
        <v>-0.21650913632492499</v>
      </c>
      <c r="AJ1139" s="1">
        <v>0.97628059178078297</v>
      </c>
      <c r="AL1139" s="8" t="s">
        <v>10439</v>
      </c>
      <c r="AM1139" s="1">
        <v>1010</v>
      </c>
      <c r="AN1139" s="1" t="s">
        <v>36</v>
      </c>
      <c r="AO1139" s="1">
        <v>0.9</v>
      </c>
      <c r="AP1139" s="1" t="s">
        <v>36</v>
      </c>
      <c r="AQ1139" s="1">
        <v>0</v>
      </c>
      <c r="AR1139" s="1" t="s">
        <v>36</v>
      </c>
    </row>
    <row r="1140" spans="1:44">
      <c r="A1140" s="2">
        <f t="shared" si="21"/>
        <v>42232.288194444467</v>
      </c>
      <c r="B1140" s="2">
        <v>42232.121527777803</v>
      </c>
      <c r="C1140" s="6">
        <v>228.121527777778</v>
      </c>
      <c r="D1140" s="6">
        <v>-0.70714904442898696</v>
      </c>
      <c r="E1140" s="6">
        <v>-0.70706451541791504</v>
      </c>
      <c r="F1140" s="1">
        <v>1046</v>
      </c>
      <c r="G1140" s="1">
        <v>1078</v>
      </c>
      <c r="H1140" s="3">
        <v>1112.84283246978</v>
      </c>
      <c r="I1140" s="7">
        <v>1303.57473782384</v>
      </c>
      <c r="J1140" s="1"/>
      <c r="R1140" s="5">
        <v>42232.288194444402</v>
      </c>
      <c r="S1140" s="5"/>
      <c r="T1140" s="3">
        <v>25.053000002648702</v>
      </c>
      <c r="U1140" s="3">
        <v>29.807655131600701</v>
      </c>
      <c r="V1140" s="1">
        <v>7.5800000023469298</v>
      </c>
      <c r="W1140" s="1">
        <v>-56.070541793098997</v>
      </c>
      <c r="X1140" s="1">
        <v>65.200000197812898</v>
      </c>
      <c r="Y1140" s="1">
        <v>4.5400000137463197</v>
      </c>
      <c r="Z1140" s="1">
        <v>2.42612829798313</v>
      </c>
      <c r="AA1140" s="1">
        <v>47.502505763040197</v>
      </c>
      <c r="AB1140" s="1">
        <v>2.59067012947422</v>
      </c>
      <c r="AC1140" s="1">
        <v>6.8907578185342997</v>
      </c>
      <c r="AD1140" s="1">
        <v>0.17414917798323001</v>
      </c>
      <c r="AE1140" s="1">
        <v>-0.11611440826797401</v>
      </c>
      <c r="AF1140" s="1">
        <v>2.6302679776814001E-2</v>
      </c>
      <c r="AG1140" s="1" t="s">
        <v>10657</v>
      </c>
      <c r="AH1140" s="1">
        <v>6.9169444444444403</v>
      </c>
      <c r="AI1140" s="1">
        <v>-0.23775504398540301</v>
      </c>
      <c r="AJ1140" s="1">
        <v>0.97132514590094898</v>
      </c>
      <c r="AL1140" s="1"/>
    </row>
    <row r="1141" spans="1:44">
      <c r="A1141" s="2">
        <f t="shared" si="21"/>
        <v>42232.291666666664</v>
      </c>
      <c r="B1141" s="2">
        <v>42232.125</v>
      </c>
      <c r="C1141" s="6">
        <v>228.125</v>
      </c>
      <c r="D1141" s="6">
        <v>-0.70710678082397205</v>
      </c>
      <c r="E1141" s="6">
        <v>-0.70710678154912299</v>
      </c>
      <c r="F1141" s="7">
        <v>1222</v>
      </c>
      <c r="G1141" s="7">
        <v>1064</v>
      </c>
      <c r="H1141" s="3">
        <v>1283.2055267702899</v>
      </c>
      <c r="I1141" s="7">
        <v>1515.8807274611399</v>
      </c>
      <c r="J1141" s="8" t="s">
        <v>10658</v>
      </c>
      <c r="K1141" s="1">
        <v>1017</v>
      </c>
      <c r="L1141" s="1" t="s">
        <v>36</v>
      </c>
      <c r="M1141" s="1">
        <v>0</v>
      </c>
      <c r="N1141" s="1" t="s">
        <v>10530</v>
      </c>
      <c r="O1141" s="1">
        <v>0</v>
      </c>
      <c r="P1141" s="1" t="s">
        <v>10531</v>
      </c>
      <c r="R1141" s="5">
        <v>42232.291666666701</v>
      </c>
      <c r="S1141" s="5"/>
      <c r="T1141" s="3">
        <v>24.95</v>
      </c>
      <c r="U1141" s="3">
        <v>29.797625298329699</v>
      </c>
      <c r="V1141" s="1">
        <v>7.48</v>
      </c>
      <c r="W1141" s="1">
        <v>-50.173604564439501</v>
      </c>
      <c r="X1141" s="1">
        <v>57.8</v>
      </c>
      <c r="Y1141" s="1">
        <v>4.04</v>
      </c>
      <c r="Z1141" s="1">
        <v>2.5701446897364999</v>
      </c>
      <c r="AA1141" s="1">
        <v>49.220718293886399</v>
      </c>
      <c r="AB1141" s="1">
        <v>2.1661382756545899</v>
      </c>
      <c r="AC1141" s="1">
        <v>6.2223383800666001</v>
      </c>
      <c r="AD1141" s="1">
        <v>0.167609480310311</v>
      </c>
      <c r="AE1141" s="1">
        <v>-0.118693068651719</v>
      </c>
      <c r="AF1141" s="1">
        <v>3.31131121482591E-2</v>
      </c>
      <c r="AG1141" s="1" t="s">
        <v>10659</v>
      </c>
      <c r="AH1141" s="1">
        <v>7.0002777777777796</v>
      </c>
      <c r="AI1141" s="1">
        <v>-0.25888779331286998</v>
      </c>
      <c r="AJ1141" s="1">
        <v>0.9659074026394</v>
      </c>
      <c r="AL1141" s="1"/>
    </row>
    <row r="1142" spans="1:44">
      <c r="A1142" s="2">
        <f t="shared" si="21"/>
        <v>42232.295138888861</v>
      </c>
      <c r="B1142" s="2">
        <v>42232.128472222197</v>
      </c>
      <c r="C1142" s="6">
        <v>228.128472222222</v>
      </c>
      <c r="D1142" s="6">
        <v>-0.70706451469272102</v>
      </c>
      <c r="E1142" s="6">
        <v>-0.70714904515409405</v>
      </c>
      <c r="F1142" s="1">
        <v>1479</v>
      </c>
      <c r="G1142" s="1">
        <v>1061</v>
      </c>
      <c r="H1142" s="3">
        <v>1548.69874167284</v>
      </c>
      <c r="I1142" s="7">
        <v>1846.7383718726901</v>
      </c>
      <c r="J1142" s="1"/>
      <c r="R1142" s="5">
        <v>42232.295138888898</v>
      </c>
      <c r="S1142" s="5"/>
      <c r="T1142" s="3">
        <v>24.841000000000001</v>
      </c>
      <c r="U1142" s="3">
        <v>29.8175954653939</v>
      </c>
      <c r="V1142" s="1">
        <v>7.38</v>
      </c>
      <c r="W1142" s="1">
        <v>-44.576517807279302</v>
      </c>
      <c r="X1142" s="1">
        <v>51.3</v>
      </c>
      <c r="Y1142" s="1">
        <v>3.59</v>
      </c>
      <c r="Z1142" s="1">
        <v>2.4468667816226501</v>
      </c>
      <c r="AA1142" s="1">
        <v>50.7536718028338</v>
      </c>
      <c r="AB1142" s="1">
        <v>2.1450681613957001</v>
      </c>
      <c r="AC1142" s="1">
        <v>6.2865363937933401</v>
      </c>
      <c r="AD1142" s="1">
        <v>0.160799722377437</v>
      </c>
      <c r="AE1142" s="1">
        <v>-0.11264843362058</v>
      </c>
      <c r="AF1142" s="1">
        <v>4.1686938347033499E-2</v>
      </c>
      <c r="AG1142" s="1" t="s">
        <v>10660</v>
      </c>
      <c r="AH1142" s="1">
        <v>7.08361111111111</v>
      </c>
      <c r="AI1142" s="1">
        <v>-0.27989732628017799</v>
      </c>
      <c r="AJ1142" s="1">
        <v>0.96002994054415203</v>
      </c>
      <c r="AL1142" s="8" t="s">
        <v>10443</v>
      </c>
      <c r="AM1142" s="1">
        <v>1010</v>
      </c>
      <c r="AN1142" s="1" t="s">
        <v>36</v>
      </c>
      <c r="AO1142" s="1">
        <v>0.9</v>
      </c>
      <c r="AP1142" s="1" t="s">
        <v>36</v>
      </c>
      <c r="AQ1142" s="1">
        <v>0</v>
      </c>
      <c r="AR1142" s="1" t="s">
        <v>36</v>
      </c>
    </row>
    <row r="1143" spans="1:44">
      <c r="A1143" s="2">
        <f t="shared" si="21"/>
        <v>42232.298611111066</v>
      </c>
      <c r="B1143" s="2">
        <v>42232.131944444402</v>
      </c>
      <c r="C1143" s="6">
        <v>228.131944444444</v>
      </c>
      <c r="D1143" s="6">
        <v>-0.70702224603538499</v>
      </c>
      <c r="E1143" s="6">
        <v>-0.70719130623267601</v>
      </c>
      <c r="F1143" s="7">
        <v>1790</v>
      </c>
      <c r="G1143" s="7">
        <v>1073</v>
      </c>
      <c r="H1143" s="3">
        <v>1895.5539106834401</v>
      </c>
      <c r="I1143" s="7">
        <v>2278.9892834937</v>
      </c>
      <c r="J1143" s="1"/>
      <c r="R1143" s="5">
        <v>42232.298611111102</v>
      </c>
      <c r="S1143" s="5"/>
      <c r="T1143" s="3">
        <v>24.72</v>
      </c>
      <c r="U1143" s="3">
        <v>29.8275656324581</v>
      </c>
      <c r="V1143" s="1">
        <v>7.3</v>
      </c>
      <c r="W1143" s="1">
        <v>-39.7790171360381</v>
      </c>
      <c r="X1143" s="1">
        <v>45.6</v>
      </c>
      <c r="Y1143" s="1">
        <v>3.19</v>
      </c>
      <c r="Z1143" s="1">
        <v>2.4161118377092299</v>
      </c>
      <c r="AA1143" s="1">
        <v>52.7010801853218</v>
      </c>
      <c r="AB1143" s="1">
        <v>1.9009753007166601</v>
      </c>
      <c r="AC1143" s="1">
        <v>5.7135458758970099</v>
      </c>
      <c r="AD1143" s="1">
        <v>0.153989964435508</v>
      </c>
      <c r="AE1143" s="1">
        <v>-0.106603798300322</v>
      </c>
      <c r="AF1143" s="1">
        <v>5.0118723362727199E-2</v>
      </c>
      <c r="AG1143" s="1" t="s">
        <v>10661</v>
      </c>
      <c r="AH1143" s="1">
        <v>7.1669444444444403</v>
      </c>
      <c r="AI1143" s="1">
        <v>-0.300773643504402</v>
      </c>
      <c r="AJ1143" s="1">
        <v>0.95369555696411201</v>
      </c>
      <c r="AL1143" s="1"/>
    </row>
    <row r="1144" spans="1:44">
      <c r="A1144" s="2">
        <f t="shared" si="21"/>
        <v>42232.302083333365</v>
      </c>
      <c r="B1144" s="2">
        <v>42232.135416666701</v>
      </c>
      <c r="C1144" s="6">
        <v>228.135416666667</v>
      </c>
      <c r="D1144" s="6">
        <v>-0.70697997485210196</v>
      </c>
      <c r="E1144" s="6">
        <v>-0.70723356478473298</v>
      </c>
      <c r="F1144" s="1">
        <v>2114</v>
      </c>
      <c r="G1144" s="1">
        <v>1083</v>
      </c>
      <c r="H1144" s="3">
        <v>2259.5233160621801</v>
      </c>
      <c r="I1144" s="7">
        <v>2732.5679564766901</v>
      </c>
      <c r="J1144" s="8" t="s">
        <v>10662</v>
      </c>
      <c r="K1144" s="1">
        <v>1017</v>
      </c>
      <c r="L1144" s="1" t="s">
        <v>36</v>
      </c>
      <c r="M1144" s="1">
        <v>0</v>
      </c>
      <c r="N1144" s="1" t="s">
        <v>10530</v>
      </c>
      <c r="O1144" s="1">
        <v>0</v>
      </c>
      <c r="P1144" s="1" t="s">
        <v>10531</v>
      </c>
      <c r="R1144" s="5">
        <v>42232.302083333299</v>
      </c>
      <c r="S1144" s="5"/>
      <c r="T1144" s="3">
        <v>24.593000004257998</v>
      </c>
      <c r="U1144" s="3">
        <v>29.8275357995233</v>
      </c>
      <c r="V1144" s="1">
        <v>7.2200000026822098</v>
      </c>
      <c r="W1144" s="1">
        <v>-35.381312179067201</v>
      </c>
      <c r="X1144" s="1">
        <v>40.400000174343603</v>
      </c>
      <c r="Y1144" s="1">
        <v>2.8300000120699398</v>
      </c>
      <c r="Z1144" s="1">
        <v>2.5087350589481701</v>
      </c>
      <c r="AA1144" s="1">
        <v>54.831506356159302</v>
      </c>
      <c r="AB1144" s="1">
        <v>1.8055356938339999</v>
      </c>
      <c r="AC1144" s="1">
        <v>5.4697110709786303</v>
      </c>
      <c r="AD1144" s="1">
        <v>0.147180206721894</v>
      </c>
      <c r="AE1144" s="1">
        <v>-0.10055916318272599</v>
      </c>
      <c r="AF1144" s="1">
        <v>6.0255958235293998E-2</v>
      </c>
      <c r="AG1144" s="1" t="s">
        <v>10663</v>
      </c>
      <c r="AH1144" s="1">
        <v>7.2502777777777796</v>
      </c>
      <c r="AI1144" s="1">
        <v>-0.32150680900598699</v>
      </c>
      <c r="AJ1144" s="1">
        <v>0.94690726671770098</v>
      </c>
      <c r="AL1144" s="1"/>
    </row>
    <row r="1145" spans="1:44">
      <c r="A1145" s="2">
        <f t="shared" si="21"/>
        <v>42232.305555555562</v>
      </c>
      <c r="B1145" s="2">
        <v>42232.138888888898</v>
      </c>
      <c r="C1145" s="6">
        <v>228.138888888889</v>
      </c>
      <c r="D1145" s="6">
        <v>-0.70693770114304699</v>
      </c>
      <c r="E1145" s="6">
        <v>-0.707275820810088</v>
      </c>
      <c r="F1145" s="7">
        <v>2456</v>
      </c>
      <c r="G1145" s="7">
        <v>1062</v>
      </c>
      <c r="H1145" s="3">
        <v>2574.1643227239101</v>
      </c>
      <c r="I1145" s="7">
        <v>3124.6735789785398</v>
      </c>
      <c r="J1145" s="1"/>
      <c r="R1145" s="5">
        <v>42232.305555555598</v>
      </c>
      <c r="S1145" s="5"/>
      <c r="T1145" s="3">
        <v>24.457000000000001</v>
      </c>
      <c r="U1145" s="3">
        <v>29.827505966587498</v>
      </c>
      <c r="V1145" s="1">
        <v>7.16</v>
      </c>
      <c r="W1145" s="1">
        <v>-31.6832430698094</v>
      </c>
      <c r="X1145" s="1">
        <v>36.200000000000003</v>
      </c>
      <c r="Y1145" s="1">
        <v>2.5499999999999998</v>
      </c>
      <c r="Z1145" s="1">
        <v>2.70418577207499</v>
      </c>
      <c r="AA1145" s="1">
        <v>57.5823354527693</v>
      </c>
      <c r="AB1145" s="1">
        <v>1.8162974668834599</v>
      </c>
      <c r="AC1145" s="1">
        <v>6.1180546252916503</v>
      </c>
      <c r="AD1145" s="1">
        <v>0.14007094963660899</v>
      </c>
      <c r="AE1145" s="1">
        <v>-9.2342438491867102E-2</v>
      </c>
      <c r="AF1145" s="1">
        <v>6.9183097091893603E-2</v>
      </c>
      <c r="AG1145" s="1" t="s">
        <v>10664</v>
      </c>
      <c r="AH1145" s="1">
        <v>7.33361111111111</v>
      </c>
      <c r="AI1145" s="1">
        <v>-0.34208695493772301</v>
      </c>
      <c r="AJ1145" s="1">
        <v>0.93966830065797002</v>
      </c>
      <c r="AL1145" s="8" t="s">
        <v>10447</v>
      </c>
      <c r="AM1145" s="1">
        <v>1010</v>
      </c>
      <c r="AN1145" s="1" t="s">
        <v>36</v>
      </c>
      <c r="AO1145" s="1">
        <v>0.9</v>
      </c>
      <c r="AP1145" s="1" t="s">
        <v>36</v>
      </c>
      <c r="AQ1145" s="1">
        <v>0</v>
      </c>
      <c r="AR1145" s="1" t="s">
        <v>36</v>
      </c>
    </row>
    <row r="1146" spans="1:44">
      <c r="A1146" s="2">
        <f t="shared" si="21"/>
        <v>42232.309027777766</v>
      </c>
      <c r="B1146" s="2">
        <v>42232.142361111102</v>
      </c>
      <c r="C1146" s="6">
        <v>228.142361111111</v>
      </c>
      <c r="D1146" s="6">
        <v>-0.70689542490835999</v>
      </c>
      <c r="E1146" s="6">
        <v>-0.70731807430860205</v>
      </c>
      <c r="F1146" s="1">
        <v>2799</v>
      </c>
      <c r="G1146" s="1">
        <v>1054</v>
      </c>
      <c r="H1146" s="3">
        <v>2911.5677276091801</v>
      </c>
      <c r="I1146" s="7">
        <v>3545.1457021465599</v>
      </c>
      <c r="J1146" s="1"/>
      <c r="R1146" s="5">
        <v>42232.309027777803</v>
      </c>
      <c r="S1146" s="5"/>
      <c r="T1146" s="3">
        <v>24.34</v>
      </c>
      <c r="U1146" s="3">
        <v>29.837476133651698</v>
      </c>
      <c r="V1146" s="1">
        <v>7.12</v>
      </c>
      <c r="W1146" s="1">
        <v>-29.384438260740001</v>
      </c>
      <c r="X1146" s="1">
        <v>33.5</v>
      </c>
      <c r="Y1146" s="1">
        <v>2.37</v>
      </c>
      <c r="Z1146" s="1">
        <v>2.53976497314975</v>
      </c>
      <c r="AA1146" s="1">
        <v>59.690563421141</v>
      </c>
      <c r="AB1146" s="1">
        <v>1.8164384449572999</v>
      </c>
      <c r="AC1146" s="1">
        <v>5.6936316169421897</v>
      </c>
      <c r="AD1146" s="1">
        <v>0.13296169254128301</v>
      </c>
      <c r="AE1146" s="1">
        <v>-8.4125713728183102E-2</v>
      </c>
      <c r="AF1146" s="1">
        <v>7.5857757502918399E-2</v>
      </c>
      <c r="AG1146" s="1" t="s">
        <v>10665</v>
      </c>
      <c r="AH1146" s="1">
        <v>7.4169444444444403</v>
      </c>
      <c r="AI1146" s="1">
        <v>-0.36250428628131298</v>
      </c>
      <c r="AJ1146" s="1">
        <v>0.93198210413487903</v>
      </c>
      <c r="AL1146" s="1"/>
    </row>
    <row r="1147" spans="1:44">
      <c r="A1147" s="2">
        <f t="shared" si="21"/>
        <v>42232.312499999964</v>
      </c>
      <c r="B1147" s="2">
        <v>42232.145833333299</v>
      </c>
      <c r="C1147" s="6">
        <v>228.145833333333</v>
      </c>
      <c r="D1147" s="6">
        <v>-0.70685314614819095</v>
      </c>
      <c r="E1147" s="6">
        <v>-0.70736032528012505</v>
      </c>
      <c r="F1147" s="7">
        <v>3105</v>
      </c>
      <c r="G1147" s="7">
        <v>1052</v>
      </c>
      <c r="H1147" s="3">
        <v>3223.74537379719</v>
      </c>
      <c r="I1147" s="7">
        <v>3934.1814848260601</v>
      </c>
      <c r="J1147" s="8" t="s">
        <v>10666</v>
      </c>
      <c r="K1147" s="1">
        <v>1017</v>
      </c>
      <c r="L1147" s="1" t="s">
        <v>36</v>
      </c>
      <c r="M1147" s="1">
        <v>0</v>
      </c>
      <c r="N1147" s="1" t="s">
        <v>10530</v>
      </c>
      <c r="O1147" s="1">
        <v>0</v>
      </c>
      <c r="P1147" s="1" t="s">
        <v>10531</v>
      </c>
      <c r="R1147" s="5">
        <v>42232.3125</v>
      </c>
      <c r="S1147" s="5"/>
      <c r="T1147" s="3">
        <v>24.254999999999999</v>
      </c>
      <c r="U1147" s="3">
        <v>29.827446300716002</v>
      </c>
      <c r="V1147" s="1">
        <v>7.09</v>
      </c>
      <c r="W1147" s="1">
        <v>-27.6853186694511</v>
      </c>
      <c r="X1147" s="1">
        <v>31.9</v>
      </c>
      <c r="Y1147" s="1">
        <v>2.25</v>
      </c>
      <c r="Z1147" s="1">
        <v>2.5295745536993599</v>
      </c>
      <c r="AA1147" s="1">
        <v>60.996486169283401</v>
      </c>
      <c r="AB1147" s="1">
        <v>1.83782596599057</v>
      </c>
      <c r="AC1147" s="1">
        <v>5.7578131420051504</v>
      </c>
      <c r="AD1147" s="1">
        <v>0.12585243544595601</v>
      </c>
      <c r="AE1147" s="1">
        <v>-7.5908988964499005E-2</v>
      </c>
      <c r="AF1147" s="1">
        <v>8.1283051616409904E-2</v>
      </c>
      <c r="AG1147" s="1" t="s">
        <v>10667</v>
      </c>
      <c r="AH1147" s="1">
        <v>7.5002777777777796</v>
      </c>
      <c r="AI1147" s="1">
        <v>-0.38274908550925302</v>
      </c>
      <c r="AJ1147" s="1">
        <v>0.92385233535551003</v>
      </c>
      <c r="AL1147" s="1"/>
    </row>
    <row r="1148" spans="1:44">
      <c r="A1148" s="2">
        <f t="shared" si="21"/>
        <v>42232.315972222263</v>
      </c>
      <c r="B1148" s="2">
        <v>42232.149305555598</v>
      </c>
      <c r="C1148" s="6">
        <v>228.149305555556</v>
      </c>
      <c r="D1148" s="6">
        <v>-0.70681086486267897</v>
      </c>
      <c r="E1148" s="6">
        <v>-0.70740257372451798</v>
      </c>
      <c r="F1148" s="1">
        <v>3357</v>
      </c>
      <c r="G1148" s="1">
        <v>1054</v>
      </c>
      <c r="H1148" s="3">
        <v>3492.0088823094002</v>
      </c>
      <c r="I1148" s="7">
        <v>4268.49146913397</v>
      </c>
      <c r="J1148" s="1"/>
      <c r="R1148" s="5">
        <v>42232.315972222197</v>
      </c>
      <c r="S1148" s="5"/>
      <c r="T1148" s="3">
        <v>24.187000002279898</v>
      </c>
      <c r="U1148" s="3">
        <v>29.827416467781202</v>
      </c>
      <c r="V1148" s="1">
        <v>7.0800000003352803</v>
      </c>
      <c r="W1148" s="1">
        <v>-26.9856707722641</v>
      </c>
      <c r="X1148" s="1">
        <v>30.900000033527601</v>
      </c>
      <c r="Y1148" s="1">
        <v>2.1900000020116601</v>
      </c>
      <c r="Z1148" s="1">
        <v>2.5091001892313698</v>
      </c>
      <c r="AA1148" s="1">
        <v>62.144915257453597</v>
      </c>
      <c r="AB1148" s="1">
        <v>1.8592167840393801</v>
      </c>
      <c r="AC1148" s="1">
        <v>6.1407274248149202</v>
      </c>
      <c r="AD1148" s="1">
        <v>0.11889671438240899</v>
      </c>
      <c r="AE1148" s="1">
        <v>-6.9534643041231095E-2</v>
      </c>
      <c r="AF1148" s="1">
        <v>8.3176377046054004E-2</v>
      </c>
      <c r="AG1148" s="1" t="s">
        <v>10668</v>
      </c>
      <c r="AH1148" s="1">
        <v>7.58361111111111</v>
      </c>
      <c r="AI1148" s="1">
        <v>-0.40281171720983799</v>
      </c>
      <c r="AJ1148" s="1">
        <v>0.91528286364296196</v>
      </c>
      <c r="AL1148" s="8" t="s">
        <v>10451</v>
      </c>
      <c r="AM1148" s="1">
        <v>1010</v>
      </c>
      <c r="AN1148" s="1" t="s">
        <v>36</v>
      </c>
      <c r="AO1148" s="1">
        <v>0.9</v>
      </c>
      <c r="AP1148" s="1" t="s">
        <v>36</v>
      </c>
      <c r="AQ1148" s="1">
        <v>0</v>
      </c>
      <c r="AR1148" s="1" t="s">
        <v>36</v>
      </c>
    </row>
    <row r="1149" spans="1:44">
      <c r="A1149" s="2">
        <f t="shared" si="21"/>
        <v>42232.319444444467</v>
      </c>
      <c r="B1149" s="2">
        <v>42232.152777777803</v>
      </c>
      <c r="C1149" s="6">
        <v>228.152777777778</v>
      </c>
      <c r="D1149" s="6">
        <v>-0.70676858105200002</v>
      </c>
      <c r="E1149" s="6">
        <v>-0.70744481964160399</v>
      </c>
      <c r="F1149" s="1">
        <v>3539</v>
      </c>
      <c r="G1149" s="1">
        <v>1049</v>
      </c>
      <c r="H1149" s="3">
        <v>3663.8647915124602</v>
      </c>
      <c r="I1149" s="7">
        <v>4482.6583031828304</v>
      </c>
      <c r="J1149" s="1"/>
      <c r="R1149" s="5">
        <v>42232.319444444402</v>
      </c>
      <c r="S1149" s="5"/>
      <c r="T1149" s="3">
        <v>24.134000001777</v>
      </c>
      <c r="U1149" s="3">
        <v>29.8273866348454</v>
      </c>
      <c r="V1149" s="1">
        <v>7.0700000003352796</v>
      </c>
      <c r="W1149" s="1">
        <v>-26.2860238331231</v>
      </c>
      <c r="X1149" s="1">
        <v>30.500000013411</v>
      </c>
      <c r="Y1149" s="1">
        <v>2.1600000010058298</v>
      </c>
      <c r="Z1149" s="1">
        <v>2.7662807515221299</v>
      </c>
      <c r="AA1149" s="1">
        <v>63.038889326153999</v>
      </c>
      <c r="AB1149" s="1">
        <v>2.00810994041615</v>
      </c>
      <c r="AC1149" s="1">
        <v>5.8543311202895296</v>
      </c>
      <c r="AD1149" s="1">
        <v>0.11194099309080099</v>
      </c>
      <c r="AE1149" s="1">
        <v>-6.3160296966017201E-2</v>
      </c>
      <c r="AF1149" s="1">
        <v>8.5113803754528899E-2</v>
      </c>
      <c r="AG1149" s="1" t="s">
        <v>10669</v>
      </c>
      <c r="AH1149" s="1">
        <v>7.6669444444444403</v>
      </c>
      <c r="AI1149" s="1">
        <v>-0.42268263267310102</v>
      </c>
      <c r="AJ1149" s="1">
        <v>0.90627776759475698</v>
      </c>
      <c r="AL1149" s="1"/>
    </row>
    <row r="1150" spans="1:44">
      <c r="A1150" s="2">
        <f t="shared" si="21"/>
        <v>42232.322916666664</v>
      </c>
      <c r="B1150" s="2">
        <v>42232.15625</v>
      </c>
      <c r="C1150" s="6">
        <v>228.15625</v>
      </c>
      <c r="D1150" s="6">
        <v>-0.706726294716293</v>
      </c>
      <c r="E1150" s="6">
        <v>-0.70748706303124698</v>
      </c>
      <c r="F1150" s="1">
        <v>3699</v>
      </c>
      <c r="G1150" s="1">
        <v>1083</v>
      </c>
      <c r="H1150" s="3">
        <v>3953.6313841598799</v>
      </c>
      <c r="I1150" s="7">
        <v>4843.7654309400396</v>
      </c>
      <c r="J1150" s="8" t="s">
        <v>10670</v>
      </c>
      <c r="K1150" s="1">
        <v>1017</v>
      </c>
      <c r="L1150" s="1" t="s">
        <v>36</v>
      </c>
      <c r="M1150" s="1">
        <v>0</v>
      </c>
      <c r="N1150" s="1" t="s">
        <v>10530</v>
      </c>
      <c r="O1150" s="1">
        <v>0</v>
      </c>
      <c r="P1150" s="1" t="s">
        <v>10531</v>
      </c>
      <c r="R1150" s="5">
        <v>42232.322916666701</v>
      </c>
      <c r="S1150" s="5"/>
      <c r="T1150" s="3">
        <v>24.077999999999999</v>
      </c>
      <c r="U1150" s="3">
        <v>29.827356801909598</v>
      </c>
      <c r="V1150" s="1">
        <v>7.06</v>
      </c>
      <c r="W1150" s="1">
        <v>-25.9861650059668</v>
      </c>
      <c r="X1150" s="1">
        <v>30.6</v>
      </c>
      <c r="Y1150" s="1">
        <v>2.17</v>
      </c>
      <c r="Z1150" s="1">
        <v>2.7766653400944201</v>
      </c>
      <c r="AA1150" s="1">
        <v>63.390440004090301</v>
      </c>
      <c r="AB1150" s="1">
        <v>2.0720202319494101</v>
      </c>
      <c r="AC1150" s="1">
        <v>6.08855175849751</v>
      </c>
      <c r="AD1150" s="1">
        <v>0.10498527179919299</v>
      </c>
      <c r="AE1150" s="1">
        <v>-5.6785950890803197E-2</v>
      </c>
      <c r="AF1150" s="1">
        <v>8.7096358995608095E-2</v>
      </c>
      <c r="AG1150" s="1" t="s">
        <v>10671</v>
      </c>
      <c r="AH1150" s="1">
        <v>7.7502777777777796</v>
      </c>
      <c r="AI1150" s="1">
        <v>-0.44235237443546199</v>
      </c>
      <c r="AJ1150" s="1">
        <v>0.89684133314165904</v>
      </c>
      <c r="AL1150" s="1"/>
    </row>
    <row r="1151" spans="1:44">
      <c r="A1151" s="2">
        <f t="shared" si="21"/>
        <v>42232.326388888861</v>
      </c>
      <c r="B1151" s="2">
        <v>42232.159722222197</v>
      </c>
      <c r="C1151" s="6">
        <v>228.159733796296</v>
      </c>
      <c r="D1151" s="6">
        <v>-0.70668386488861901</v>
      </c>
      <c r="E1151" s="6">
        <v>-0.70752944469194001</v>
      </c>
      <c r="F1151" s="1">
        <v>3834</v>
      </c>
      <c r="G1151" s="1">
        <v>1078</v>
      </c>
      <c r="H1151" s="3">
        <v>4079.00518134715</v>
      </c>
      <c r="I1151" s="7">
        <v>5000.0062569948204</v>
      </c>
      <c r="J1151" s="1"/>
      <c r="R1151" s="5">
        <v>42232.326388888898</v>
      </c>
      <c r="S1151" s="5"/>
      <c r="T1151" s="3">
        <v>24.042000000000002</v>
      </c>
      <c r="U1151" s="3">
        <v>29.817326968973799</v>
      </c>
      <c r="V1151" s="1">
        <v>7.06</v>
      </c>
      <c r="W1151" s="1">
        <v>-25.786253341288798</v>
      </c>
      <c r="X1151" s="1">
        <v>30</v>
      </c>
      <c r="Y1151" s="1">
        <v>2.13</v>
      </c>
      <c r="Z1151" s="1">
        <v>2.6944917899758498</v>
      </c>
      <c r="AA1151" s="1">
        <v>63.760248391825002</v>
      </c>
      <c r="AB1151" s="1">
        <v>1.9659153042955</v>
      </c>
      <c r="AC1151" s="1">
        <v>6.0996507279222696</v>
      </c>
      <c r="AD1151" s="1">
        <v>9.7711792278845896E-2</v>
      </c>
      <c r="AE1151" s="1">
        <v>-5.3422936042395702E-2</v>
      </c>
      <c r="AF1151" s="1">
        <v>8.7096358995608095E-2</v>
      </c>
      <c r="AG1151" s="1" t="s">
        <v>10672</v>
      </c>
      <c r="AH1151" s="1">
        <v>7.83361111111111</v>
      </c>
      <c r="AI1151" s="1">
        <v>-0.46181158078096401</v>
      </c>
      <c r="AJ1151" s="1">
        <v>0.88697805150780795</v>
      </c>
      <c r="AL1151" s="8" t="s">
        <v>10455</v>
      </c>
      <c r="AM1151" s="1">
        <v>1010</v>
      </c>
      <c r="AN1151" s="1" t="s">
        <v>36</v>
      </c>
      <c r="AO1151" s="1">
        <v>0.8</v>
      </c>
      <c r="AP1151" s="1" t="s">
        <v>36</v>
      </c>
      <c r="AQ1151" s="1">
        <v>0</v>
      </c>
      <c r="AR1151" s="1" t="s">
        <v>36</v>
      </c>
    </row>
    <row r="1152" spans="1:44">
      <c r="A1152" s="2">
        <f t="shared" si="21"/>
        <v>42232.329861111066</v>
      </c>
      <c r="B1152" s="2">
        <v>42232.163194444402</v>
      </c>
      <c r="C1152" s="6">
        <v>228.16320601851899</v>
      </c>
      <c r="D1152" s="6">
        <v>-0.70664157349487999</v>
      </c>
      <c r="E1152" s="6">
        <v>-0.70757168301782702</v>
      </c>
      <c r="F1152" s="1">
        <v>3928</v>
      </c>
      <c r="G1152" s="1">
        <v>1076</v>
      </c>
      <c r="H1152" s="3">
        <v>4171.2588206267001</v>
      </c>
      <c r="I1152" s="7">
        <v>5114.9727422649903</v>
      </c>
      <c r="J1152" s="1"/>
      <c r="R1152" s="5">
        <v>42232.329861111102</v>
      </c>
      <c r="S1152" s="5"/>
      <c r="T1152" s="3">
        <v>24.012</v>
      </c>
      <c r="U1152" s="3">
        <v>29.807297136038098</v>
      </c>
      <c r="V1152" s="1">
        <v>7.06</v>
      </c>
      <c r="W1152" s="1">
        <v>-25.586341957040499</v>
      </c>
      <c r="X1152" s="1">
        <v>30.5</v>
      </c>
      <c r="Y1152" s="1">
        <v>2.16</v>
      </c>
      <c r="Z1152" s="1">
        <v>2.9105683776854501</v>
      </c>
      <c r="AA1152" s="1">
        <v>64.042924734668603</v>
      </c>
      <c r="AB1152" s="1">
        <v>2.0298321863074</v>
      </c>
      <c r="AC1152" s="1">
        <v>6.66337581578399</v>
      </c>
      <c r="AD1152" s="1">
        <v>9.0438312747845195E-2</v>
      </c>
      <c r="AE1152" s="1">
        <v>-5.0059921294950897E-2</v>
      </c>
      <c r="AF1152" s="1">
        <v>8.7096358995608095E-2</v>
      </c>
      <c r="AG1152" s="1" t="s">
        <v>10673</v>
      </c>
      <c r="AH1152" s="1">
        <v>7.9169444444444403</v>
      </c>
      <c r="AI1152" s="1">
        <v>-0.48105099019694098</v>
      </c>
      <c r="AJ1152" s="1">
        <v>0.87669261707313495</v>
      </c>
      <c r="AL1152" s="1"/>
    </row>
    <row r="1153" spans="1:44">
      <c r="A1153" s="2">
        <f t="shared" si="21"/>
        <v>42232.333333333365</v>
      </c>
      <c r="B1153" s="2">
        <v>42232.166666666701</v>
      </c>
      <c r="C1153" s="6">
        <v>228.16667824074099</v>
      </c>
      <c r="D1153" s="6">
        <v>-0.70659927957657898</v>
      </c>
      <c r="E1153" s="6">
        <v>-0.70761391881580404</v>
      </c>
      <c r="F1153" s="1">
        <v>4016</v>
      </c>
      <c r="G1153" s="1">
        <v>1061</v>
      </c>
      <c r="H1153" s="3">
        <v>4205.2563533185303</v>
      </c>
      <c r="I1153" s="7">
        <v>5157.3404675055499</v>
      </c>
      <c r="J1153" s="8" t="s">
        <v>10674</v>
      </c>
      <c r="K1153" s="1">
        <v>1017</v>
      </c>
      <c r="L1153" s="1" t="s">
        <v>36</v>
      </c>
      <c r="M1153" s="1">
        <v>0</v>
      </c>
      <c r="N1153" s="1" t="s">
        <v>10530</v>
      </c>
      <c r="O1153" s="1">
        <v>0</v>
      </c>
      <c r="P1153" s="1" t="s">
        <v>10531</v>
      </c>
      <c r="R1153" s="5">
        <v>42232.333333333299</v>
      </c>
      <c r="S1153" s="5"/>
      <c r="T1153" s="3">
        <v>23.984000000938799</v>
      </c>
      <c r="U1153" s="3">
        <v>29.797267303438499</v>
      </c>
      <c r="V1153" s="1">
        <v>7.06</v>
      </c>
      <c r="W1153" s="1">
        <v>-25.786217159169599</v>
      </c>
      <c r="X1153" s="1">
        <v>30.5</v>
      </c>
      <c r="Y1153" s="1">
        <v>2.16</v>
      </c>
      <c r="Z1153" s="1">
        <v>2.9312443847495899</v>
      </c>
      <c r="AA1153" s="1">
        <v>64.289343116097498</v>
      </c>
      <c r="AB1153" s="1">
        <v>1.94496391126013</v>
      </c>
      <c r="AC1153" s="1">
        <v>5.9518021479679302</v>
      </c>
      <c r="AD1153" s="1">
        <v>8.31648334607068E-2</v>
      </c>
      <c r="AE1153" s="1">
        <v>-4.6696906660260003E-2</v>
      </c>
      <c r="AF1153" s="1">
        <v>8.7096358995608095E-2</v>
      </c>
      <c r="AG1153" s="1" t="s">
        <v>10675</v>
      </c>
      <c r="AH1153" s="1">
        <v>8.0002777777777805</v>
      </c>
      <c r="AI1153" s="1">
        <v>-0.50006144578198297</v>
      </c>
      <c r="AJ1153" s="1">
        <v>0.865989925139105</v>
      </c>
      <c r="AL1153" s="1"/>
    </row>
    <row r="1154" spans="1:44">
      <c r="A1154" s="2">
        <f t="shared" si="21"/>
        <v>42232.336805555562</v>
      </c>
      <c r="B1154" s="2">
        <v>42232.170138888898</v>
      </c>
      <c r="C1154" s="6">
        <v>228.17015046296299</v>
      </c>
      <c r="D1154" s="6">
        <v>-0.70655698313385396</v>
      </c>
      <c r="E1154" s="6">
        <v>-0.70765615208573296</v>
      </c>
      <c r="F1154" s="1">
        <v>4093</v>
      </c>
      <c r="G1154" s="1">
        <v>1062</v>
      </c>
      <c r="H1154" s="3">
        <v>4289.9245003700998</v>
      </c>
      <c r="I1154" s="7">
        <v>5262.85391236122</v>
      </c>
      <c r="J1154" s="1"/>
      <c r="R1154" s="5">
        <v>42232.336805555598</v>
      </c>
      <c r="S1154" s="5"/>
      <c r="T1154" s="3">
        <v>23.963999999999999</v>
      </c>
      <c r="U1154" s="3">
        <v>29.777237470167499</v>
      </c>
      <c r="V1154" s="1">
        <v>7.06</v>
      </c>
      <c r="W1154" s="1">
        <v>-25.7861990781625</v>
      </c>
      <c r="X1154" s="1">
        <v>30.6</v>
      </c>
      <c r="Y1154" s="1">
        <v>2.1800000000000002</v>
      </c>
      <c r="Z1154" s="1">
        <v>2.98277821598893</v>
      </c>
      <c r="AA1154" s="1">
        <v>64.162347472675407</v>
      </c>
      <c r="AB1154" s="1">
        <v>2.32776031011083</v>
      </c>
      <c r="AC1154" s="1">
        <v>6.5474901873437004</v>
      </c>
      <c r="AD1154" s="1">
        <v>7.5672017343258E-2</v>
      </c>
      <c r="AE1154" s="1">
        <v>-4.4520576404389202E-2</v>
      </c>
      <c r="AF1154" s="1">
        <v>8.7096358995608095E-2</v>
      </c>
      <c r="AG1154" s="1" t="s">
        <v>10676</v>
      </c>
      <c r="AH1154" s="1">
        <v>8.0836111111111109</v>
      </c>
      <c r="AI1154" s="1">
        <v>-0.51883389960411597</v>
      </c>
      <c r="AJ1154" s="1">
        <v>0.85487506959881998</v>
      </c>
      <c r="AL1154" s="8" t="s">
        <v>10459</v>
      </c>
      <c r="AM1154" s="1">
        <v>1010</v>
      </c>
      <c r="AN1154" s="1" t="s">
        <v>36</v>
      </c>
      <c r="AO1154" s="1">
        <v>0.7</v>
      </c>
      <c r="AP1154" s="1" t="s">
        <v>36</v>
      </c>
      <c r="AQ1154" s="1">
        <v>0</v>
      </c>
      <c r="AR1154" s="1" t="s">
        <v>36</v>
      </c>
    </row>
    <row r="1155" spans="1:44">
      <c r="A1155" s="2">
        <f t="shared" ref="A1155:A1218" si="22">B1155+1/6</f>
        <v>42232.340277777766</v>
      </c>
      <c r="B1155" s="2">
        <v>42232.173611111102</v>
      </c>
      <c r="C1155" s="6">
        <v>228.17362268518499</v>
      </c>
      <c r="D1155" s="6">
        <v>-0.70651468416685703</v>
      </c>
      <c r="E1155" s="6">
        <v>-0.707698382827463</v>
      </c>
      <c r="F1155" s="1">
        <v>4145</v>
      </c>
      <c r="G1155" s="1">
        <v>1057</v>
      </c>
      <c r="H1155" s="3">
        <v>4323.9723661485305</v>
      </c>
      <c r="I1155" s="7">
        <v>5305.2843626943004</v>
      </c>
      <c r="J1155" s="1"/>
      <c r="R1155" s="5">
        <v>42232.340277777803</v>
      </c>
      <c r="S1155" s="5"/>
      <c r="T1155" s="3">
        <v>23.946999999999999</v>
      </c>
      <c r="U1155" s="3">
        <v>29.757207637231701</v>
      </c>
      <c r="V1155" s="1">
        <v>7.06</v>
      </c>
      <c r="W1155" s="1">
        <v>-25.986073866348601</v>
      </c>
      <c r="X1155" s="1">
        <v>30.6</v>
      </c>
      <c r="Y1155" s="1">
        <v>2.17</v>
      </c>
      <c r="Z1155" s="1">
        <v>3.0240299713596599</v>
      </c>
      <c r="AA1155" s="1">
        <v>64.125944342109193</v>
      </c>
      <c r="AB1155" s="1">
        <v>1.9452656509536601</v>
      </c>
      <c r="AC1155" s="1">
        <v>6.3991799009513803</v>
      </c>
      <c r="AD1155" s="1">
        <v>6.8179201218455401E-2</v>
      </c>
      <c r="AE1155" s="1">
        <v>-4.2344246188304999E-2</v>
      </c>
      <c r="AF1155" s="1">
        <v>8.7096358995608095E-2</v>
      </c>
      <c r="AG1155" s="1" t="s">
        <v>10677</v>
      </c>
      <c r="AH1155" s="1">
        <v>8.1669444444444395</v>
      </c>
      <c r="AI1155" s="1">
        <v>-0.53735941700712597</v>
      </c>
      <c r="AJ1155" s="1">
        <v>0.84335334051260002</v>
      </c>
      <c r="AL1155" s="1"/>
    </row>
    <row r="1156" spans="1:44">
      <c r="A1156" s="2">
        <f t="shared" si="22"/>
        <v>42232.343749999964</v>
      </c>
      <c r="B1156" s="2">
        <v>42232.177083333299</v>
      </c>
      <c r="C1156" s="6">
        <v>228.177094907407</v>
      </c>
      <c r="D1156" s="6">
        <v>-0.70647238267573897</v>
      </c>
      <c r="E1156" s="6">
        <v>-0.70774061104084196</v>
      </c>
      <c r="F1156" s="1">
        <v>4192</v>
      </c>
      <c r="G1156" s="1">
        <v>1064</v>
      </c>
      <c r="H1156" s="3">
        <v>4401.9620034542304</v>
      </c>
      <c r="I1156" s="7">
        <v>5402.4750487046604</v>
      </c>
      <c r="J1156" s="8" t="s">
        <v>10678</v>
      </c>
      <c r="K1156" s="1">
        <v>1017</v>
      </c>
      <c r="L1156" s="1" t="s">
        <v>36</v>
      </c>
      <c r="M1156" s="1">
        <v>0</v>
      </c>
      <c r="N1156" s="1" t="s">
        <v>10530</v>
      </c>
      <c r="O1156" s="1">
        <v>0</v>
      </c>
      <c r="P1156" s="1" t="s">
        <v>10531</v>
      </c>
      <c r="R1156" s="5">
        <v>42232.34375</v>
      </c>
      <c r="S1156" s="5"/>
      <c r="T1156" s="3">
        <v>23.939</v>
      </c>
      <c r="U1156" s="3">
        <v>29.727177804295899</v>
      </c>
      <c r="V1156" s="1">
        <v>7.07</v>
      </c>
      <c r="W1156" s="1">
        <v>-26.086002006264899</v>
      </c>
      <c r="X1156" s="1">
        <v>30.4</v>
      </c>
      <c r="Y1156" s="1">
        <v>2.16</v>
      </c>
      <c r="Z1156" s="1">
        <v>3.0138537678998598</v>
      </c>
      <c r="AA1156" s="1">
        <v>63.745046774545699</v>
      </c>
      <c r="AB1156" s="1">
        <v>1.9454165222256701</v>
      </c>
      <c r="AC1156" s="1">
        <v>5.6130050477330702</v>
      </c>
      <c r="AD1156" s="1">
        <v>6.0686385093652803E-2</v>
      </c>
      <c r="AE1156" s="1">
        <v>-4.0167915972220899E-2</v>
      </c>
      <c r="AF1156" s="1">
        <v>8.5113803820237602E-2</v>
      </c>
      <c r="AG1156" s="1" t="s">
        <v>10679</v>
      </c>
      <c r="AH1156" s="1">
        <v>8.2502777777777805</v>
      </c>
      <c r="AI1156" s="1">
        <v>-0.55562918086296698</v>
      </c>
      <c r="AJ1156" s="1">
        <v>0.83143022159021096</v>
      </c>
      <c r="AL1156" s="1"/>
    </row>
    <row r="1157" spans="1:44">
      <c r="A1157" s="2">
        <f t="shared" si="22"/>
        <v>42232.347222222263</v>
      </c>
      <c r="B1157" s="2">
        <v>42232.180555555598</v>
      </c>
      <c r="C1157" s="6">
        <v>228.18056712962999</v>
      </c>
      <c r="D1157" s="6">
        <v>-0.70643007866063801</v>
      </c>
      <c r="E1157" s="6">
        <v>-0.70778283672573195</v>
      </c>
      <c r="F1157" s="1">
        <v>4236</v>
      </c>
      <c r="G1157" s="1">
        <v>1059</v>
      </c>
      <c r="H1157" s="3">
        <v>4427.2627683197597</v>
      </c>
      <c r="I1157" s="7">
        <v>5434.0048618800802</v>
      </c>
      <c r="J1157" s="1"/>
      <c r="R1157" s="9">
        <v>42232.347222222197</v>
      </c>
      <c r="S1157" s="9"/>
      <c r="T1157" s="3">
        <v>23.925000000469399</v>
      </c>
      <c r="U1157" s="3">
        <v>29.707147972031699</v>
      </c>
      <c r="V1157" s="7">
        <v>7.07</v>
      </c>
      <c r="W1157" s="7">
        <v>-26.285876296997799</v>
      </c>
      <c r="X1157" s="7">
        <v>30.4</v>
      </c>
      <c r="Y1157" s="7">
        <v>2.16</v>
      </c>
      <c r="Z1157" s="7">
        <v>3.4357125085301501</v>
      </c>
      <c r="AA1157" s="7">
        <v>64.604323683590593</v>
      </c>
      <c r="AB1157" s="7">
        <v>2.0625140634977601</v>
      </c>
      <c r="AC1157" s="7">
        <v>6.6978549248490697</v>
      </c>
      <c r="AD1157" s="7">
        <v>5.35552044550099E-2</v>
      </c>
      <c r="AE1157" s="7">
        <v>-3.9154091894411998E-2</v>
      </c>
      <c r="AF1157" s="7">
        <v>8.5113803820237602E-2</v>
      </c>
      <c r="AG1157" s="7" t="s">
        <v>10680</v>
      </c>
      <c r="AH1157" s="7">
        <v>8.3336111111111109</v>
      </c>
      <c r="AI1157" s="1">
        <v>-0.57363449576821501</v>
      </c>
      <c r="AJ1157" s="1">
        <v>0.81911138758092294</v>
      </c>
      <c r="AL1157" s="8" t="s">
        <v>10463</v>
      </c>
      <c r="AM1157" s="1">
        <v>1010</v>
      </c>
      <c r="AN1157" s="1" t="s">
        <v>36</v>
      </c>
      <c r="AO1157" s="1">
        <v>0.9</v>
      </c>
      <c r="AP1157" s="1" t="s">
        <v>36</v>
      </c>
      <c r="AQ1157" s="1">
        <v>0</v>
      </c>
      <c r="AR1157" s="1" t="s">
        <v>36</v>
      </c>
    </row>
    <row r="1158" spans="1:44">
      <c r="A1158" s="2">
        <f t="shared" si="22"/>
        <v>42232.350694444467</v>
      </c>
      <c r="B1158" s="2">
        <v>42232.184027777803</v>
      </c>
      <c r="C1158" s="6">
        <v>228.18403935185199</v>
      </c>
      <c r="D1158" s="6">
        <v>-0.70638777212173098</v>
      </c>
      <c r="E1158" s="6">
        <v>-0.70782505988195799</v>
      </c>
      <c r="F1158" s="1">
        <v>4264</v>
      </c>
      <c r="G1158" s="1">
        <v>1057</v>
      </c>
      <c r="H1158" s="3">
        <v>4448.11053540587</v>
      </c>
      <c r="I1158" s="7">
        <v>5459.9853492227903</v>
      </c>
      <c r="J1158" s="1"/>
      <c r="R1158" s="5">
        <v>42232.350694444402</v>
      </c>
      <c r="S1158" s="5"/>
      <c r="T1158" s="3">
        <v>23.919000000201201</v>
      </c>
      <c r="U1158" s="3">
        <v>29.687118139095901</v>
      </c>
      <c r="V1158" s="1">
        <v>7.07</v>
      </c>
      <c r="W1158" s="1">
        <v>-26.385804089728101</v>
      </c>
      <c r="X1158" s="1">
        <v>29.900000016763801</v>
      </c>
      <c r="Y1158" s="1">
        <v>2.13000000100583</v>
      </c>
      <c r="Z1158" s="1">
        <v>3.33296809175217</v>
      </c>
      <c r="AA1158" s="1">
        <v>64.490490484091097</v>
      </c>
      <c r="AB1158" s="1">
        <v>2.28595314510688</v>
      </c>
      <c r="AC1158" s="1">
        <v>6.5601539355615497</v>
      </c>
      <c r="AD1158" s="1">
        <v>4.6424023589400301E-2</v>
      </c>
      <c r="AE1158" s="1">
        <v>-3.8140267821588102E-2</v>
      </c>
      <c r="AF1158" s="1">
        <v>8.5113803820237602E-2</v>
      </c>
      <c r="AG1158" s="1" t="s">
        <v>10681</v>
      </c>
      <c r="AH1158" s="1">
        <v>8.4169444444444395</v>
      </c>
      <c r="AI1158" s="1">
        <v>-0.59136679218261601</v>
      </c>
      <c r="AJ1158" s="1">
        <v>0.80640270157263405</v>
      </c>
      <c r="AL1158" s="1"/>
    </row>
    <row r="1159" spans="1:44">
      <c r="A1159" s="2">
        <f t="shared" si="22"/>
        <v>42232.354166666664</v>
      </c>
      <c r="B1159" s="2">
        <v>42232.1875</v>
      </c>
      <c r="C1159" s="6">
        <v>228.18751157407399</v>
      </c>
      <c r="D1159" s="6">
        <v>-0.70634546305915502</v>
      </c>
      <c r="E1159" s="6">
        <v>-0.70786728050938197</v>
      </c>
      <c r="F1159" s="1">
        <v>4286</v>
      </c>
      <c r="G1159" s="1">
        <v>1059</v>
      </c>
      <c r="H1159" s="3">
        <v>4479.5203552923804</v>
      </c>
      <c r="I1159" s="7">
        <v>5499.1282667653604</v>
      </c>
      <c r="J1159" s="8" t="s">
        <v>10682</v>
      </c>
      <c r="K1159" s="1">
        <v>1017</v>
      </c>
      <c r="L1159" s="1" t="s">
        <v>36</v>
      </c>
      <c r="M1159" s="1">
        <v>0</v>
      </c>
      <c r="N1159" s="1" t="s">
        <v>10530</v>
      </c>
      <c r="O1159" s="1">
        <v>0</v>
      </c>
      <c r="P1159" s="1" t="s">
        <v>10531</v>
      </c>
      <c r="R1159" s="5">
        <v>42232.354166666701</v>
      </c>
      <c r="S1159" s="5"/>
      <c r="T1159" s="3">
        <v>23.901</v>
      </c>
      <c r="U1159" s="3">
        <v>29.657088305489602</v>
      </c>
      <c r="V1159" s="1">
        <v>7.07</v>
      </c>
      <c r="W1159" s="1">
        <v>-26.385785584725699</v>
      </c>
      <c r="X1159" s="1">
        <v>29.7</v>
      </c>
      <c r="Y1159" s="1">
        <v>2.11</v>
      </c>
      <c r="Z1159" s="1">
        <v>3.2302161718365001</v>
      </c>
      <c r="AA1159" s="1">
        <v>64.927067036891202</v>
      </c>
      <c r="AB1159" s="1">
        <v>2.2329645823371198</v>
      </c>
      <c r="AC1159" s="1">
        <v>6.4117983007108599</v>
      </c>
      <c r="AD1159" s="1">
        <v>3.9292842723790702E-2</v>
      </c>
      <c r="AE1159" s="1">
        <v>-3.7126443748764199E-2</v>
      </c>
      <c r="AF1159" s="1">
        <v>8.5113803820237602E-2</v>
      </c>
      <c r="AG1159" s="1" t="s">
        <v>10683</v>
      </c>
      <c r="AH1159" s="1">
        <v>8.5002777777777805</v>
      </c>
      <c r="AI1159" s="1">
        <v>-0.60881763050771598</v>
      </c>
      <c r="AJ1159" s="1">
        <v>0.793310212201362</v>
      </c>
      <c r="AL1159" s="1"/>
    </row>
    <row r="1160" spans="1:44">
      <c r="A1160" s="2">
        <f t="shared" si="22"/>
        <v>42232.357638888861</v>
      </c>
      <c r="B1160" s="2">
        <v>42232.190972222197</v>
      </c>
      <c r="C1160" s="6">
        <v>228.190983796296</v>
      </c>
      <c r="D1160" s="6">
        <v>-0.706303151473063</v>
      </c>
      <c r="E1160" s="6">
        <v>-0.70790949860785202</v>
      </c>
      <c r="F1160" s="1">
        <v>4316</v>
      </c>
      <c r="G1160" s="1">
        <v>1049</v>
      </c>
      <c r="H1160" s="3">
        <v>4468.2792992844797</v>
      </c>
      <c r="I1160" s="7">
        <v>5485.1196627683203</v>
      </c>
      <c r="J1160" s="1"/>
      <c r="R1160" s="5">
        <v>42232.357638888898</v>
      </c>
      <c r="S1160" s="5"/>
      <c r="T1160" s="3">
        <v>23.885999999999999</v>
      </c>
      <c r="U1160" s="3">
        <v>29.6370584725538</v>
      </c>
      <c r="V1160" s="1">
        <v>7.06</v>
      </c>
      <c r="W1160" s="1">
        <v>-25.886036639319901</v>
      </c>
      <c r="X1160" s="1">
        <v>28.9</v>
      </c>
      <c r="Y1160" s="1">
        <v>2.06</v>
      </c>
      <c r="Z1160" s="1">
        <v>3.4155120023862802</v>
      </c>
      <c r="AA1160" s="1">
        <v>66.045342942107297</v>
      </c>
      <c r="AB1160" s="1">
        <v>2.24377170241597</v>
      </c>
      <c r="AC1160" s="1">
        <v>6.6037072379161899</v>
      </c>
      <c r="AD1160" s="1">
        <v>3.2154499711802002E-2</v>
      </c>
      <c r="AE1160" s="1">
        <v>-3.5396006324828803E-2</v>
      </c>
      <c r="AF1160" s="1">
        <v>8.7096358995608095E-2</v>
      </c>
      <c r="AG1160" s="1" t="s">
        <v>10684</v>
      </c>
      <c r="AH1160" s="1">
        <v>8.5836111111111109</v>
      </c>
      <c r="AI1160" s="1">
        <v>-0.62597870510363096</v>
      </c>
      <c r="AJ1160" s="1">
        <v>0.77984015077243996</v>
      </c>
      <c r="AL1160" s="8" t="s">
        <v>10467</v>
      </c>
      <c r="AM1160" s="1">
        <v>1010</v>
      </c>
      <c r="AN1160" s="1" t="s">
        <v>36</v>
      </c>
      <c r="AO1160" s="1">
        <v>0.7</v>
      </c>
      <c r="AP1160" s="1" t="s">
        <v>36</v>
      </c>
      <c r="AQ1160" s="1">
        <v>0</v>
      </c>
      <c r="AR1160" s="1" t="s">
        <v>36</v>
      </c>
    </row>
    <row r="1161" spans="1:44">
      <c r="A1161" s="2">
        <f t="shared" si="22"/>
        <v>42232.361111111066</v>
      </c>
      <c r="B1161" s="2">
        <v>42232.194444444402</v>
      </c>
      <c r="C1161" s="6">
        <v>228.19445601851899</v>
      </c>
      <c r="D1161" s="6">
        <v>-0.70626083736359302</v>
      </c>
      <c r="E1161" s="6">
        <v>-0.70795171417722902</v>
      </c>
      <c r="F1161" s="1">
        <v>4380</v>
      </c>
      <c r="G1161" s="1">
        <v>1036</v>
      </c>
      <c r="H1161" s="3">
        <v>4478.34196891192</v>
      </c>
      <c r="I1161" s="7">
        <v>5497.6597616580302</v>
      </c>
      <c r="J1161" s="1"/>
      <c r="R1161" s="5">
        <v>42232.361111111102</v>
      </c>
      <c r="S1161" s="5"/>
      <c r="T1161" s="3">
        <v>23.867999999999999</v>
      </c>
      <c r="U1161" s="3">
        <v>29.617028639617999</v>
      </c>
      <c r="V1161" s="1">
        <v>7.06</v>
      </c>
      <c r="W1161" s="1">
        <v>-25.586180429594201</v>
      </c>
      <c r="X1161" s="1">
        <v>28.1</v>
      </c>
      <c r="Y1161" s="1">
        <v>2</v>
      </c>
      <c r="Z1161" s="1">
        <v>3.3847720226735998</v>
      </c>
      <c r="AA1161" s="1">
        <v>66.531140284473807</v>
      </c>
      <c r="AB1161" s="1">
        <v>2.2439456578170298</v>
      </c>
      <c r="AC1161" s="1">
        <v>6.71056734636276</v>
      </c>
      <c r="AD1161" s="1">
        <v>2.5016156699573001E-2</v>
      </c>
      <c r="AE1161" s="1">
        <v>-3.36655688768671E-2</v>
      </c>
      <c r="AF1161" s="1">
        <v>8.7096358995608095E-2</v>
      </c>
      <c r="AG1161" s="1" t="s">
        <v>10685</v>
      </c>
      <c r="AH1161" s="1">
        <v>8.6669444444444395</v>
      </c>
      <c r="AI1161" s="1">
        <v>-0.642841848242094</v>
      </c>
      <c r="AJ1161" s="1">
        <v>0.76599892829473903</v>
      </c>
      <c r="AL1161" s="1"/>
    </row>
    <row r="1162" spans="1:44">
      <c r="A1162" s="2">
        <f t="shared" si="22"/>
        <v>42232.364583333365</v>
      </c>
      <c r="B1162" s="2">
        <v>42232.197916666701</v>
      </c>
      <c r="C1162" s="6">
        <v>228.19792824074099</v>
      </c>
      <c r="D1162" s="6">
        <v>-0.70621852073092095</v>
      </c>
      <c r="E1162" s="6">
        <v>-0.707993927217339</v>
      </c>
      <c r="F1162" s="1">
        <v>4428</v>
      </c>
      <c r="G1162" s="1">
        <v>1036</v>
      </c>
      <c r="H1162" s="3">
        <v>4527.4196891191696</v>
      </c>
      <c r="I1162" s="7">
        <v>5558.8204165803099</v>
      </c>
      <c r="J1162" s="8" t="s">
        <v>10686</v>
      </c>
      <c r="K1162" s="1">
        <v>1016</v>
      </c>
      <c r="L1162" s="1" t="s">
        <v>36</v>
      </c>
      <c r="M1162" s="1">
        <v>0</v>
      </c>
      <c r="N1162" s="1" t="s">
        <v>10530</v>
      </c>
      <c r="O1162" s="1">
        <v>0</v>
      </c>
      <c r="P1162" s="1" t="s">
        <v>10531</v>
      </c>
      <c r="R1162" s="5">
        <v>42232.364583333299</v>
      </c>
      <c r="S1162" s="5"/>
      <c r="T1162" s="3">
        <v>23.873999999798801</v>
      </c>
      <c r="U1162" s="3">
        <v>29.596998807353799</v>
      </c>
      <c r="V1162" s="1">
        <v>7.0500000003352801</v>
      </c>
      <c r="W1162" s="1">
        <v>-25.186378706721602</v>
      </c>
      <c r="X1162" s="1">
        <v>26.900000040233099</v>
      </c>
      <c r="Y1162" s="1">
        <v>1.9200000026822099</v>
      </c>
      <c r="Z1162" s="1">
        <v>3.7347018802740899</v>
      </c>
      <c r="AA1162" s="1">
        <v>66.409432147693906</v>
      </c>
      <c r="AB1162" s="1">
        <v>2.3717472646612401</v>
      </c>
      <c r="AC1162" s="1">
        <v>6.6472737379576401</v>
      </c>
      <c r="AD1162" s="1">
        <v>1.7877813926675701E-2</v>
      </c>
      <c r="AE1162" s="1">
        <v>-3.1935131486922799E-2</v>
      </c>
      <c r="AF1162" s="1">
        <v>8.9125093744569006E-2</v>
      </c>
      <c r="AG1162" s="1" t="s">
        <v>10687</v>
      </c>
      <c r="AH1162" s="1">
        <v>8.7502777777777805</v>
      </c>
      <c r="AI1162" s="1">
        <v>-0.65939903399383604</v>
      </c>
      <c r="AJ1162" s="1">
        <v>0.75179313242939105</v>
      </c>
      <c r="AL1162" s="1"/>
    </row>
    <row r="1163" spans="1:44">
      <c r="A1163" s="2">
        <f t="shared" si="22"/>
        <v>42232.368055555562</v>
      </c>
      <c r="B1163" s="2">
        <v>42232.201388888898</v>
      </c>
      <c r="C1163" s="6">
        <v>228.20140046296299</v>
      </c>
      <c r="D1163" s="6">
        <v>-0.70617620157518501</v>
      </c>
      <c r="E1163" s="6">
        <v>-0.70803613772804297</v>
      </c>
      <c r="F1163" s="1">
        <v>4435</v>
      </c>
      <c r="G1163" s="1">
        <v>1033</v>
      </c>
      <c r="H1163" s="3">
        <v>4521.4458425857401</v>
      </c>
      <c r="I1163" s="7">
        <v>5551.37580903035</v>
      </c>
      <c r="J1163" s="1"/>
      <c r="R1163" s="5">
        <v>42232.368055555598</v>
      </c>
      <c r="S1163" s="5"/>
      <c r="T1163" s="3">
        <v>23.927</v>
      </c>
      <c r="U1163" s="3">
        <v>29.6569689737474</v>
      </c>
      <c r="V1163" s="1">
        <v>7.06</v>
      </c>
      <c r="W1163" s="1">
        <v>-25.8859821658714</v>
      </c>
      <c r="X1163" s="1">
        <v>25.4</v>
      </c>
      <c r="Y1163" s="1">
        <v>1.8</v>
      </c>
      <c r="Z1163" s="1">
        <v>3.7657041193298202</v>
      </c>
      <c r="AA1163" s="1">
        <v>60.720504539484097</v>
      </c>
      <c r="AB1163" s="1">
        <v>2.3187488054867398</v>
      </c>
      <c r="AC1163" s="1">
        <v>7.0626110405651099</v>
      </c>
      <c r="AD1163" s="1">
        <v>1.0665533594002401E-2</v>
      </c>
      <c r="AE1163" s="1">
        <v>-3.2469570217651601E-2</v>
      </c>
      <c r="AF1163" s="1">
        <v>8.7096358995608095E-2</v>
      </c>
      <c r="AG1163" s="1" t="s">
        <v>10688</v>
      </c>
      <c r="AH1163" s="1">
        <v>8.8336111111111109</v>
      </c>
      <c r="AI1163" s="1">
        <v>-0.67564238204848104</v>
      </c>
      <c r="AJ1163" s="1">
        <v>0.73722952435442701</v>
      </c>
      <c r="AL1163" s="8" t="s">
        <v>10471</v>
      </c>
      <c r="AM1163" s="1">
        <v>1010</v>
      </c>
      <c r="AN1163" s="1" t="s">
        <v>36</v>
      </c>
      <c r="AO1163" s="1">
        <v>0.8</v>
      </c>
      <c r="AP1163" s="1" t="s">
        <v>36</v>
      </c>
      <c r="AQ1163" s="1">
        <v>0</v>
      </c>
      <c r="AR1163" s="1" t="s">
        <v>36</v>
      </c>
    </row>
    <row r="1164" spans="1:44">
      <c r="A1164" s="2">
        <f t="shared" si="22"/>
        <v>42232.371527777766</v>
      </c>
      <c r="B1164" s="2">
        <v>42232.204861111102</v>
      </c>
      <c r="C1164" s="6">
        <v>228.20487268518499</v>
      </c>
      <c r="D1164" s="6">
        <v>-0.70613387989653797</v>
      </c>
      <c r="E1164" s="6">
        <v>-0.70807834570918904</v>
      </c>
      <c r="F1164" s="1">
        <v>4478</v>
      </c>
      <c r="G1164" s="1">
        <v>1035</v>
      </c>
      <c r="H1164" s="3">
        <v>4574.1228719467099</v>
      </c>
      <c r="I1164" s="7">
        <v>5617.02192301999</v>
      </c>
      <c r="J1164" s="1"/>
      <c r="R1164" s="5">
        <v>42232.371527777803</v>
      </c>
      <c r="S1164" s="5"/>
      <c r="T1164" s="3">
        <v>23.975000000000001</v>
      </c>
      <c r="U1164" s="3">
        <v>29.706939140811699</v>
      </c>
      <c r="V1164" s="1">
        <v>7.05</v>
      </c>
      <c r="W1164" s="1">
        <v>-25.086397552207799</v>
      </c>
      <c r="X1164" s="1">
        <v>24.2</v>
      </c>
      <c r="Y1164" s="1">
        <v>1.72</v>
      </c>
      <c r="Z1164" s="1">
        <v>3.4262979970158902</v>
      </c>
      <c r="AA1164" s="1">
        <v>59.404570940278802</v>
      </c>
      <c r="AB1164" s="1">
        <v>2.2976539582327198</v>
      </c>
      <c r="AC1164" s="1">
        <v>7.2333550536955897</v>
      </c>
      <c r="AD1164" s="1">
        <v>3.4532532588502098E-3</v>
      </c>
      <c r="AE1164" s="1">
        <v>-3.3004009024316397E-2</v>
      </c>
      <c r="AF1164" s="1">
        <v>8.9125093813374606E-2</v>
      </c>
      <c r="AG1164" s="1" t="s">
        <v>10689</v>
      </c>
      <c r="AH1164" s="1">
        <v>8.9169444444444395</v>
      </c>
      <c r="AI1164" s="1">
        <v>-0.69156416146515298</v>
      </c>
      <c r="AJ1164" s="1">
        <v>0.72231503554681697</v>
      </c>
      <c r="AL1164" s="1"/>
    </row>
    <row r="1165" spans="1:44">
      <c r="A1165" s="2">
        <f t="shared" si="22"/>
        <v>42232.374999999964</v>
      </c>
      <c r="B1165" s="2">
        <v>42232.208333333299</v>
      </c>
      <c r="C1165" s="6">
        <v>228.208344907407</v>
      </c>
      <c r="D1165" s="6">
        <v>-0.70609155569512905</v>
      </c>
      <c r="E1165" s="6">
        <v>-0.708120551160629</v>
      </c>
      <c r="F1165" s="1">
        <v>4523</v>
      </c>
      <c r="G1165" s="1">
        <v>1036</v>
      </c>
      <c r="H1165" s="3">
        <v>4624.55267702936</v>
      </c>
      <c r="I1165" s="7">
        <v>5679.8675461139901</v>
      </c>
      <c r="J1165" s="8" t="s">
        <v>10690</v>
      </c>
      <c r="K1165" s="1">
        <v>1016</v>
      </c>
      <c r="L1165" s="1" t="s">
        <v>36</v>
      </c>
      <c r="M1165" s="1">
        <v>0</v>
      </c>
      <c r="N1165" s="1" t="s">
        <v>10530</v>
      </c>
      <c r="O1165" s="1">
        <v>0</v>
      </c>
      <c r="P1165" s="1" t="s">
        <v>10531</v>
      </c>
      <c r="R1165" s="5">
        <v>42232.375</v>
      </c>
      <c r="S1165" s="5"/>
      <c r="T1165" s="3">
        <v>24.004999999999999</v>
      </c>
      <c r="U1165" s="3">
        <v>29.7069093078759</v>
      </c>
      <c r="V1165" s="1">
        <v>7.04</v>
      </c>
      <c r="W1165" s="1">
        <v>-24.386759797136001</v>
      </c>
      <c r="X1165" s="1">
        <v>22.9</v>
      </c>
      <c r="Y1165" s="1">
        <v>1.62</v>
      </c>
      <c r="Z1165" s="1">
        <v>3.8380048651552499</v>
      </c>
      <c r="AA1165" s="1">
        <v>60.137067283497203</v>
      </c>
      <c r="AB1165" s="1">
        <v>2.6488897079357399</v>
      </c>
      <c r="AC1165" s="1">
        <v>7.6381638967785497</v>
      </c>
      <c r="AD1165" s="1">
        <v>-3.7590270763020201E-3</v>
      </c>
      <c r="AE1165" s="1">
        <v>-3.35384478309812E-2</v>
      </c>
      <c r="AF1165" s="1">
        <v>9.1201083935590996E-2</v>
      </c>
      <c r="AG1165" s="1" t="s">
        <v>10691</v>
      </c>
      <c r="AH1165" s="1">
        <v>9.0002777777777805</v>
      </c>
      <c r="AI1165" s="1">
        <v>-0.70715679435197398</v>
      </c>
      <c r="AJ1165" s="1">
        <v>0.70705676448347399</v>
      </c>
      <c r="AL1165" s="1"/>
    </row>
    <row r="1166" spans="1:44">
      <c r="A1166" s="2">
        <f t="shared" si="22"/>
        <v>42232.378472222263</v>
      </c>
      <c r="B1166" s="2">
        <v>42232.211805555598</v>
      </c>
      <c r="C1166" s="6">
        <v>228.21181712962999</v>
      </c>
      <c r="D1166" s="6">
        <v>-0.70604922897109901</v>
      </c>
      <c r="E1166" s="6">
        <v>-0.70816275408222196</v>
      </c>
      <c r="F1166" s="1">
        <v>4563</v>
      </c>
      <c r="G1166" s="1">
        <v>1038</v>
      </c>
      <c r="H1166" s="3">
        <v>4674.4574389341196</v>
      </c>
      <c r="I1166" s="7">
        <v>5742.0588603997003</v>
      </c>
      <c r="J1166" s="1"/>
      <c r="R1166" s="5">
        <v>42232.378472222197</v>
      </c>
      <c r="S1166" s="5"/>
      <c r="T1166" s="3">
        <v>23.971000001139899</v>
      </c>
      <c r="U1166" s="3">
        <v>29.7268794742705</v>
      </c>
      <c r="V1166" s="1">
        <v>7.0300000003352796</v>
      </c>
      <c r="W1166" s="1">
        <v>-24.1868513641009</v>
      </c>
      <c r="X1166" s="1">
        <v>22.000000030174899</v>
      </c>
      <c r="Y1166" s="1">
        <v>1.56000000201166</v>
      </c>
      <c r="Z1166" s="1">
        <v>3.5808961303397</v>
      </c>
      <c r="AA1166" s="1">
        <v>61.841270411183899</v>
      </c>
      <c r="AB1166" s="1">
        <v>2.48951096149078</v>
      </c>
      <c r="AC1166" s="1">
        <v>7.2770320377689002</v>
      </c>
      <c r="AD1166" s="1">
        <v>-1.16309092882612E-2</v>
      </c>
      <c r="AE1166" s="1">
        <v>-3.3575910753642198E-2</v>
      </c>
      <c r="AF1166" s="1">
        <v>9.3325430007650895E-2</v>
      </c>
      <c r="AG1166" s="1" t="s">
        <v>10692</v>
      </c>
      <c r="AH1166" s="1">
        <v>9.0836111111111109</v>
      </c>
      <c r="AI1166" s="1">
        <v>-0.72241285947271705</v>
      </c>
      <c r="AJ1166" s="1">
        <v>0.69146197326277603</v>
      </c>
      <c r="AL1166" s="8" t="s">
        <v>10475</v>
      </c>
      <c r="AM1166" s="1">
        <v>1010</v>
      </c>
      <c r="AN1166" s="1" t="s">
        <v>36</v>
      </c>
      <c r="AO1166" s="1">
        <v>0.8</v>
      </c>
      <c r="AP1166" s="1" t="s">
        <v>36</v>
      </c>
      <c r="AQ1166" s="1">
        <v>0</v>
      </c>
      <c r="AR1166" s="1" t="s">
        <v>36</v>
      </c>
    </row>
    <row r="1167" spans="1:44">
      <c r="A1167" s="2">
        <f t="shared" si="22"/>
        <v>42232.381944444467</v>
      </c>
      <c r="B1167" s="2">
        <v>42232.215277777803</v>
      </c>
      <c r="C1167" s="6">
        <v>228.21528935185199</v>
      </c>
      <c r="D1167" s="6">
        <v>-0.70600689972462305</v>
      </c>
      <c r="E1167" s="6">
        <v>-0.70820495447379295</v>
      </c>
      <c r="F1167" s="1">
        <v>4605</v>
      </c>
      <c r="G1167" s="1">
        <v>1038</v>
      </c>
      <c r="H1167" s="3">
        <v>4717.4833456698698</v>
      </c>
      <c r="I1167" s="7">
        <v>5795.6777453737895</v>
      </c>
      <c r="J1167" s="1"/>
      <c r="R1167" s="5">
        <v>42232.381944444402</v>
      </c>
      <c r="S1167" s="5"/>
      <c r="T1167" s="3">
        <v>24.035999997820699</v>
      </c>
      <c r="U1167" s="3">
        <v>29.726849642005298</v>
      </c>
      <c r="V1167" s="1">
        <v>7.03</v>
      </c>
      <c r="W1167" s="1">
        <v>-24.086888798100599</v>
      </c>
      <c r="X1167" s="1">
        <v>20.000000067055201</v>
      </c>
      <c r="Y1167" s="1">
        <v>1.4200000046938701</v>
      </c>
      <c r="Z1167" s="1">
        <v>3.65305844627001</v>
      </c>
      <c r="AA1167" s="1">
        <v>58.776900021258903</v>
      </c>
      <c r="AB1167" s="1">
        <v>3.35152441621024</v>
      </c>
      <c r="AC1167" s="1">
        <v>10.150331080288501</v>
      </c>
      <c r="AD1167" s="1">
        <v>-1.9502791786260801E-2</v>
      </c>
      <c r="AE1167" s="1">
        <v>-3.3613373660896798E-2</v>
      </c>
      <c r="AF1167" s="1">
        <v>9.3325430079698998E-2</v>
      </c>
      <c r="AG1167" s="1" t="s">
        <v>10693</v>
      </c>
      <c r="AH1167" s="1">
        <v>9.1669444444444395</v>
      </c>
      <c r="AI1167" s="1">
        <v>-0.73732509577891703</v>
      </c>
      <c r="AJ1167" s="1">
        <v>0.67553808414819305</v>
      </c>
      <c r="AL1167" s="1"/>
    </row>
    <row r="1168" spans="1:44">
      <c r="A1168" s="2">
        <f t="shared" si="22"/>
        <v>42232.385416666664</v>
      </c>
      <c r="B1168" s="2">
        <v>42232.21875</v>
      </c>
      <c r="C1168" s="6">
        <v>228.21876157407399</v>
      </c>
      <c r="D1168" s="6">
        <v>-0.70596456795583895</v>
      </c>
      <c r="E1168" s="6">
        <v>-0.70824715233520397</v>
      </c>
      <c r="F1168" s="1">
        <v>4611</v>
      </c>
      <c r="G1168" s="1">
        <v>1040</v>
      </c>
      <c r="H1168" s="3">
        <v>4732.7313101406398</v>
      </c>
      <c r="I1168" s="7">
        <v>5814.6797586972698</v>
      </c>
      <c r="J1168" s="8" t="s">
        <v>10694</v>
      </c>
      <c r="K1168" s="1">
        <v>1016</v>
      </c>
      <c r="L1168" s="1" t="s">
        <v>36</v>
      </c>
      <c r="M1168" s="1">
        <v>0</v>
      </c>
      <c r="N1168" s="1" t="s">
        <v>10530</v>
      </c>
      <c r="O1168" s="1">
        <v>0</v>
      </c>
      <c r="P1168" s="1" t="s">
        <v>10531</v>
      </c>
      <c r="R1168" s="5">
        <v>42232.385416666701</v>
      </c>
      <c r="S1168" s="5"/>
      <c r="T1168" s="3">
        <v>23.846</v>
      </c>
      <c r="U1168" s="3">
        <v>29.716819809069499</v>
      </c>
      <c r="V1168" s="1">
        <v>7.01</v>
      </c>
      <c r="W1168" s="1">
        <v>-22.7875800536995</v>
      </c>
      <c r="X1168" s="1">
        <v>19.5</v>
      </c>
      <c r="Y1168" s="1">
        <v>1.39</v>
      </c>
      <c r="Z1168" s="1">
        <v>4.5896430990436299</v>
      </c>
      <c r="AA1168" s="1">
        <v>60.938610302707303</v>
      </c>
      <c r="AB1168" s="1">
        <v>2.5111779600218598</v>
      </c>
      <c r="AC1168" s="1">
        <v>7.7889079098983096</v>
      </c>
      <c r="AD1168" s="1">
        <v>-2.7374674284260301E-2</v>
      </c>
      <c r="AE1168" s="1">
        <v>-3.3650836568151397E-2</v>
      </c>
      <c r="AF1168" s="1">
        <v>9.7723722095581098E-2</v>
      </c>
      <c r="AG1168" s="1" t="s">
        <v>10695</v>
      </c>
      <c r="AH1168" s="1">
        <v>9.2502777777777805</v>
      </c>
      <c r="AI1168" s="1">
        <v>-0.75188640586572797</v>
      </c>
      <c r="AJ1168" s="1">
        <v>0.65929267603570296</v>
      </c>
      <c r="AL1168" s="1"/>
    </row>
    <row r="1169" spans="1:44">
      <c r="A1169" s="2">
        <f t="shared" si="22"/>
        <v>42232.388888888861</v>
      </c>
      <c r="B1169" s="2">
        <v>42232.222222222197</v>
      </c>
      <c r="C1169" s="6">
        <v>228.222233796296</v>
      </c>
      <c r="D1169" s="6">
        <v>-0.70592223366489903</v>
      </c>
      <c r="E1169" s="6">
        <v>-0.70828934766630502</v>
      </c>
      <c r="F1169" s="1">
        <v>4631</v>
      </c>
      <c r="G1169" s="1">
        <v>1036</v>
      </c>
      <c r="H1169" s="3">
        <v>4734.9775474956796</v>
      </c>
      <c r="I1169" s="7">
        <v>5817.4790196891199</v>
      </c>
      <c r="J1169" s="1"/>
      <c r="R1169" s="5">
        <v>42232.388888888898</v>
      </c>
      <c r="S1169" s="5"/>
      <c r="T1169" s="3">
        <v>23.93</v>
      </c>
      <c r="U1169" s="3">
        <v>29.786789976133701</v>
      </c>
      <c r="V1169" s="1">
        <v>7</v>
      </c>
      <c r="W1169" s="1">
        <v>-22.087945874105099</v>
      </c>
      <c r="X1169" s="1">
        <v>18.399999999999999</v>
      </c>
      <c r="Y1169" s="1">
        <v>1.3</v>
      </c>
      <c r="Z1169" s="1">
        <v>3.7356524928397099</v>
      </c>
      <c r="AA1169" s="1">
        <v>62.857655223515202</v>
      </c>
      <c r="AB1169" s="1">
        <v>2.5113725262524298</v>
      </c>
      <c r="AC1169" s="1">
        <v>8.0129809841867701</v>
      </c>
      <c r="AD1169" s="1">
        <v>-3.5414241171548302E-2</v>
      </c>
      <c r="AE1169" s="1">
        <v>-3.2559590092407102E-2</v>
      </c>
      <c r="AF1169" s="1">
        <v>0.1</v>
      </c>
      <c r="AG1169" s="1" t="s">
        <v>10696</v>
      </c>
      <c r="AH1169" s="1">
        <v>9.3336111111111109</v>
      </c>
      <c r="AI1169" s="1">
        <v>-0.76608985934988905</v>
      </c>
      <c r="AJ1169" s="1">
        <v>0.64273348084666204</v>
      </c>
      <c r="AL1169" s="8" t="s">
        <v>10479</v>
      </c>
      <c r="AM1169" s="1">
        <v>1010</v>
      </c>
      <c r="AN1169" s="1" t="s">
        <v>36</v>
      </c>
      <c r="AO1169" s="1">
        <v>0.6</v>
      </c>
      <c r="AP1169" s="1" t="s">
        <v>36</v>
      </c>
      <c r="AQ1169" s="1">
        <v>0</v>
      </c>
      <c r="AR1169" s="1" t="s">
        <v>36</v>
      </c>
    </row>
    <row r="1170" spans="1:44">
      <c r="A1170" s="2">
        <f t="shared" si="22"/>
        <v>42232.392361111066</v>
      </c>
      <c r="B1170" s="2">
        <v>42232.225694444402</v>
      </c>
      <c r="C1170" s="6">
        <v>228.22570601851899</v>
      </c>
      <c r="D1170" s="6">
        <v>-0.70587989685194297</v>
      </c>
      <c r="E1170" s="6">
        <v>-0.70833154046695601</v>
      </c>
      <c r="F1170" s="1">
        <v>4636</v>
      </c>
      <c r="G1170" s="1">
        <v>1035</v>
      </c>
      <c r="H1170" s="3">
        <v>4735.51443375278</v>
      </c>
      <c r="I1170" s="7">
        <v>5818.1480873427099</v>
      </c>
      <c r="J1170" s="1"/>
      <c r="R1170" s="5">
        <v>42232.392361111102</v>
      </c>
      <c r="S1170" s="5"/>
      <c r="T1170" s="3">
        <v>23.925999999999998</v>
      </c>
      <c r="U1170" s="3">
        <v>29.716760143198002</v>
      </c>
      <c r="V1170" s="1">
        <v>6.99</v>
      </c>
      <c r="W1170" s="1">
        <v>-21.388312676014198</v>
      </c>
      <c r="X1170" s="1">
        <v>16.899999999999999</v>
      </c>
      <c r="Y1170" s="1">
        <v>1.2</v>
      </c>
      <c r="Z1170" s="1">
        <v>4.7340567899769201</v>
      </c>
      <c r="AA1170" s="1">
        <v>63.867739562621999</v>
      </c>
      <c r="AB1170" s="1">
        <v>2.8308340957647302</v>
      </c>
      <c r="AC1170" s="1">
        <v>8.1306663502415599</v>
      </c>
      <c r="AD1170" s="1">
        <v>-4.3453808064458303E-2</v>
      </c>
      <c r="AE1170" s="1">
        <v>-3.1468343578819898E-2</v>
      </c>
      <c r="AF1170" s="1">
        <v>0.102329299228075</v>
      </c>
      <c r="AG1170" s="1" t="s">
        <v>10697</v>
      </c>
      <c r="AH1170" s="1">
        <v>9.4169444444444395</v>
      </c>
      <c r="AI1170" s="1">
        <v>-0.77992869616822202</v>
      </c>
      <c r="AJ1170" s="1">
        <v>0.62586837984782195</v>
      </c>
      <c r="AL1170" s="1"/>
    </row>
    <row r="1171" spans="1:44">
      <c r="A1171" s="2">
        <f t="shared" si="22"/>
        <v>42232.395833333365</v>
      </c>
      <c r="B1171" s="2">
        <v>42232.229166666701</v>
      </c>
      <c r="C1171" s="6">
        <v>228.22917824074099</v>
      </c>
      <c r="D1171" s="6">
        <v>-0.70583755751714505</v>
      </c>
      <c r="E1171" s="6">
        <v>-0.70837373073698295</v>
      </c>
      <c r="F1171" s="1">
        <v>4638</v>
      </c>
      <c r="G1171" s="1">
        <v>1035</v>
      </c>
      <c r="H1171" s="3">
        <v>4737.5573649148801</v>
      </c>
      <c r="I1171" s="7">
        <v>5820.6939881569197</v>
      </c>
      <c r="J1171" s="8" t="s">
        <v>10698</v>
      </c>
      <c r="K1171" s="1">
        <v>1016</v>
      </c>
      <c r="L1171" s="1" t="s">
        <v>36</v>
      </c>
      <c r="M1171" s="1">
        <v>0</v>
      </c>
      <c r="N1171" s="1" t="s">
        <v>10530</v>
      </c>
      <c r="O1171" s="1">
        <v>0</v>
      </c>
      <c r="P1171" s="1" t="s">
        <v>10531</v>
      </c>
      <c r="R1171" s="5">
        <v>42232.395833333299</v>
      </c>
      <c r="S1171" s="5"/>
      <c r="T1171" s="3">
        <v>23.774000005096202</v>
      </c>
      <c r="U1171" s="3">
        <v>29.706730310598399</v>
      </c>
      <c r="V1171" s="1">
        <v>6.9700000006705496</v>
      </c>
      <c r="W1171" s="1">
        <v>-20.388844544249501</v>
      </c>
      <c r="X1171" s="1">
        <v>16.100000026822102</v>
      </c>
      <c r="Y1171" s="1">
        <v>1.1500000016763801</v>
      </c>
      <c r="Z1171" s="1">
        <v>4.1064289828584997</v>
      </c>
      <c r="AA1171" s="1">
        <v>67.733781882134707</v>
      </c>
      <c r="AB1171" s="1">
        <v>3.0013423152884502</v>
      </c>
      <c r="AC1171" s="1">
        <v>8.7273074382380802</v>
      </c>
      <c r="AD1171" s="1">
        <v>-5.1493374687820802E-2</v>
      </c>
      <c r="AE1171" s="1">
        <v>-3.03770971018196E-2</v>
      </c>
      <c r="AF1171" s="1">
        <v>0.10715193035831801</v>
      </c>
      <c r="AG1171" s="1" t="s">
        <v>10699</v>
      </c>
      <c r="AH1171" s="1">
        <v>9.5002777777777805</v>
      </c>
      <c r="AI1171" s="1">
        <v>-0.79339632979503605</v>
      </c>
      <c r="AJ1171" s="1">
        <v>0.60870539990028605</v>
      </c>
      <c r="AL1171" s="1"/>
    </row>
    <row r="1172" spans="1:44">
      <c r="A1172" s="2">
        <f t="shared" si="22"/>
        <v>42232.399305555562</v>
      </c>
      <c r="B1172" s="2">
        <v>42232.232638888898</v>
      </c>
      <c r="C1172" s="6">
        <v>228.23265046296299</v>
      </c>
      <c r="D1172" s="6">
        <v>-0.70579521566064596</v>
      </c>
      <c r="E1172" s="6">
        <v>-0.70841591847624596</v>
      </c>
      <c r="F1172" s="1">
        <v>4643</v>
      </c>
      <c r="G1172" s="1">
        <v>1033</v>
      </c>
      <c r="H1172" s="3">
        <v>4733.5001233654102</v>
      </c>
      <c r="I1172" s="7">
        <v>5815.6378537379696</v>
      </c>
      <c r="J1172" s="1"/>
      <c r="R1172" s="5">
        <v>42232.399305555598</v>
      </c>
      <c r="S1172" s="5"/>
      <c r="T1172" s="3">
        <v>23.805</v>
      </c>
      <c r="U1172" s="3">
        <v>29.636700477327398</v>
      </c>
      <c r="V1172" s="1">
        <v>6.94</v>
      </c>
      <c r="W1172" s="1">
        <v>-18.889651517004999</v>
      </c>
      <c r="X1172" s="1">
        <v>15.4</v>
      </c>
      <c r="Y1172" s="1">
        <v>1.1000000000000001</v>
      </c>
      <c r="Z1172" s="1">
        <v>4.1168704057258196</v>
      </c>
      <c r="AA1172" s="1">
        <v>66.016427858606903</v>
      </c>
      <c r="AB1172" s="1">
        <v>3.6189199850796001</v>
      </c>
      <c r="AC1172" s="1">
        <v>9.5156307842975298</v>
      </c>
      <c r="AD1172" s="1">
        <v>-5.9507692180184597E-2</v>
      </c>
      <c r="AE1172" s="1">
        <v>-3.00243058726356E-2</v>
      </c>
      <c r="AF1172" s="1">
        <v>0.114815362149688</v>
      </c>
      <c r="AG1172" s="1" t="s">
        <v>10700</v>
      </c>
      <c r="AH1172" s="1">
        <v>9.5836111111111109</v>
      </c>
      <c r="AI1172" s="1">
        <v>-0.80648635037695404</v>
      </c>
      <c r="AJ1172" s="1">
        <v>0.59125270963916998</v>
      </c>
      <c r="AL1172" s="8" t="s">
        <v>10483</v>
      </c>
      <c r="AM1172" s="1">
        <v>1010</v>
      </c>
      <c r="AN1172" s="1" t="s">
        <v>36</v>
      </c>
      <c r="AO1172" s="1">
        <v>0.6</v>
      </c>
      <c r="AP1172" s="1" t="s">
        <v>36</v>
      </c>
      <c r="AQ1172" s="1">
        <v>0</v>
      </c>
      <c r="AR1172" s="1" t="s">
        <v>36</v>
      </c>
    </row>
    <row r="1173" spans="1:44">
      <c r="A1173" s="2">
        <f t="shared" si="22"/>
        <v>42232.402777777766</v>
      </c>
      <c r="B1173" s="2">
        <v>42232.236111111102</v>
      </c>
      <c r="C1173" s="6">
        <v>228.23612268518499</v>
      </c>
      <c r="D1173" s="6">
        <v>-0.70575287128259401</v>
      </c>
      <c r="E1173" s="6">
        <v>-0.70845810368459605</v>
      </c>
      <c r="F1173" s="1">
        <v>4725</v>
      </c>
      <c r="G1173" s="1">
        <v>1033</v>
      </c>
      <c r="H1173" s="3">
        <v>4817.0984455958596</v>
      </c>
      <c r="I1173" s="7">
        <v>5919.81808290156</v>
      </c>
      <c r="J1173" s="1"/>
      <c r="R1173" s="5">
        <v>42232.402777777803</v>
      </c>
      <c r="S1173" s="5"/>
      <c r="T1173" s="3">
        <v>23.780999999999999</v>
      </c>
      <c r="U1173" s="3">
        <v>29.556670644391598</v>
      </c>
      <c r="V1173" s="1">
        <v>6.95</v>
      </c>
      <c r="W1173" s="1">
        <v>-18.9895834427209</v>
      </c>
      <c r="X1173" s="1">
        <v>14.7</v>
      </c>
      <c r="Y1173" s="1">
        <v>1.05</v>
      </c>
      <c r="Z1173" s="1">
        <v>4.10672749761238</v>
      </c>
      <c r="AA1173" s="1">
        <v>67.376905083502805</v>
      </c>
      <c r="AB1173" s="1">
        <v>4.8114074474915798</v>
      </c>
      <c r="AC1173" s="1">
        <v>11.3259679737412</v>
      </c>
      <c r="AD1173" s="1">
        <v>-6.7522009671701702E-2</v>
      </c>
      <c r="AE1173" s="1">
        <v>-2.9671514668210199E-2</v>
      </c>
      <c r="AF1173" s="1">
        <v>0.112201845430196</v>
      </c>
      <c r="AG1173" s="1" t="s">
        <v>10701</v>
      </c>
      <c r="AH1173" s="1">
        <v>9.6669444444444395</v>
      </c>
      <c r="AI1173" s="1">
        <v>-0.81919252778365903</v>
      </c>
      <c r="AJ1173" s="1">
        <v>0.57351861558577</v>
      </c>
      <c r="AL1173" s="1"/>
    </row>
    <row r="1174" spans="1:44">
      <c r="A1174" s="2">
        <f t="shared" si="22"/>
        <v>42232.406249999964</v>
      </c>
      <c r="B1174" s="2">
        <v>42232.239583333299</v>
      </c>
      <c r="C1174" s="6">
        <v>228.239594907407</v>
      </c>
      <c r="D1174" s="6">
        <v>-0.70571052438314397</v>
      </c>
      <c r="E1174" s="6">
        <v>-0.708500286361882</v>
      </c>
      <c r="F1174" s="1">
        <v>4793</v>
      </c>
      <c r="G1174" s="1">
        <v>1031</v>
      </c>
      <c r="H1174" s="3">
        <v>4876.9632371083198</v>
      </c>
      <c r="I1174" s="7">
        <v>5994.4215860843897</v>
      </c>
      <c r="J1174" s="8" t="s">
        <v>10702</v>
      </c>
      <c r="K1174" s="1">
        <v>1016</v>
      </c>
      <c r="L1174" s="1" t="s">
        <v>36</v>
      </c>
      <c r="M1174" s="1">
        <v>0</v>
      </c>
      <c r="N1174" s="1" t="s">
        <v>10530</v>
      </c>
      <c r="O1174" s="1">
        <v>0</v>
      </c>
      <c r="P1174" s="1" t="s">
        <v>10531</v>
      </c>
      <c r="R1174" s="5">
        <v>42232.40625</v>
      </c>
      <c r="S1174" s="5"/>
      <c r="T1174" s="3">
        <v>23.834</v>
      </c>
      <c r="U1174" s="3">
        <v>29.6266408114558</v>
      </c>
      <c r="V1174" s="1">
        <v>6.95</v>
      </c>
      <c r="W1174" s="1">
        <v>-18.989570122315001</v>
      </c>
      <c r="X1174" s="1">
        <v>13.8</v>
      </c>
      <c r="Y1174" s="1">
        <v>0.98</v>
      </c>
      <c r="Z1174" s="1">
        <v>3.8392607356803099</v>
      </c>
      <c r="AA1174" s="1">
        <v>65.6571898616982</v>
      </c>
      <c r="AB1174" s="1">
        <v>3.0020397914679799</v>
      </c>
      <c r="AC1174" s="1">
        <v>9.0806380926318795</v>
      </c>
      <c r="AD1174" s="1">
        <v>-7.5536327163218897E-2</v>
      </c>
      <c r="AE1174" s="1">
        <v>-2.9318723463784901E-2</v>
      </c>
      <c r="AF1174" s="1">
        <v>0.112201845430196</v>
      </c>
      <c r="AG1174" s="1" t="s">
        <v>10703</v>
      </c>
      <c r="AH1174" s="1">
        <v>9.7502777777777805</v>
      </c>
      <c r="AI1174" s="1">
        <v>-0.83150881457308701</v>
      </c>
      <c r="AJ1174" s="1">
        <v>0.55551155819412001</v>
      </c>
      <c r="AL1174" s="1"/>
    </row>
    <row r="1175" spans="1:44">
      <c r="A1175" s="2">
        <f t="shared" si="22"/>
        <v>42232.409722222263</v>
      </c>
      <c r="B1175" s="2">
        <v>42232.243055555598</v>
      </c>
      <c r="C1175" s="6">
        <v>228.24306712962999</v>
      </c>
      <c r="D1175" s="6">
        <v>-0.70566817496243295</v>
      </c>
      <c r="E1175" s="6">
        <v>-0.70854246650796404</v>
      </c>
      <c r="F1175" s="1">
        <v>4827</v>
      </c>
      <c r="G1175" s="1">
        <v>1035</v>
      </c>
      <c r="H1175" s="3">
        <v>4930.6143597335304</v>
      </c>
      <c r="I1175" s="7">
        <v>6061.2816150999297</v>
      </c>
      <c r="J1175" s="1"/>
      <c r="R1175" s="5">
        <v>42232.409722222197</v>
      </c>
      <c r="S1175" s="5"/>
      <c r="T1175" s="3">
        <v>23.781000001776999</v>
      </c>
      <c r="U1175" s="3">
        <v>29.6366109781858</v>
      </c>
      <c r="V1175" s="1">
        <v>6.9400000003352798</v>
      </c>
      <c r="W1175" s="1">
        <v>-18.7896667370124</v>
      </c>
      <c r="X1175" s="1">
        <v>13.3000000167638</v>
      </c>
      <c r="Y1175" s="1">
        <v>0.95000000100582804</v>
      </c>
      <c r="Z1175" s="1">
        <v>4.3025986861373298</v>
      </c>
      <c r="AA1175" s="1">
        <v>70.596262420617805</v>
      </c>
      <c r="AB1175" s="1">
        <v>3.2151993866500899</v>
      </c>
      <c r="AC1175" s="1">
        <v>9.4220247021640091</v>
      </c>
      <c r="AD1175" s="1">
        <v>-8.31761813435654E-2</v>
      </c>
      <c r="AE1175" s="1">
        <v>-2.9023775622944999E-2</v>
      </c>
      <c r="AF1175" s="1">
        <v>0.11481536206105</v>
      </c>
      <c r="AG1175" s="1" t="s">
        <v>10704</v>
      </c>
      <c r="AH1175" s="1">
        <v>9.8336111111111109</v>
      </c>
      <c r="AI1175" s="1">
        <v>-0.84342934886967302</v>
      </c>
      <c r="AJ1175" s="1">
        <v>0.53724010783380605</v>
      </c>
      <c r="AL1175" s="8" t="s">
        <v>10487</v>
      </c>
      <c r="AM1175" s="1">
        <v>1010</v>
      </c>
      <c r="AN1175" s="1" t="s">
        <v>36</v>
      </c>
      <c r="AO1175" s="1">
        <v>0.5</v>
      </c>
      <c r="AP1175" s="1" t="s">
        <v>36</v>
      </c>
      <c r="AQ1175" s="1">
        <v>0</v>
      </c>
      <c r="AR1175" s="1" t="s">
        <v>36</v>
      </c>
    </row>
    <row r="1176" spans="1:44">
      <c r="A1176" s="2">
        <f t="shared" si="22"/>
        <v>42232.413194444467</v>
      </c>
      <c r="B1176" s="2">
        <v>42232.246527777803</v>
      </c>
      <c r="C1176" s="6">
        <v>228.24653935185199</v>
      </c>
      <c r="D1176" s="6">
        <v>-0.70562582302063703</v>
      </c>
      <c r="E1176" s="6">
        <v>-0.70858464412266897</v>
      </c>
      <c r="F1176" s="1">
        <v>4863</v>
      </c>
      <c r="G1176" s="1">
        <v>1029</v>
      </c>
      <c r="H1176" s="3">
        <v>4938.5906735751296</v>
      </c>
      <c r="I1176" s="7">
        <v>6071.2216974093299</v>
      </c>
      <c r="J1176" s="1"/>
      <c r="R1176" s="5">
        <v>42232.413194444402</v>
      </c>
      <c r="S1176" s="5"/>
      <c r="T1176" s="3">
        <v>23.8139999988936</v>
      </c>
      <c r="U1176" s="3">
        <v>29.6065811465911</v>
      </c>
      <c r="V1176" s="1">
        <v>6.93000000033528</v>
      </c>
      <c r="W1176" s="1">
        <v>-18.289928738413501</v>
      </c>
      <c r="X1176" s="1">
        <v>13.000000010058301</v>
      </c>
      <c r="Y1176" s="1">
        <v>0.930000000670552</v>
      </c>
      <c r="Z1176" s="1">
        <v>4.2101120287595997</v>
      </c>
      <c r="AA1176" s="1">
        <v>66.687503643289801</v>
      </c>
      <c r="AB1176" s="1">
        <v>3.20480119292414</v>
      </c>
      <c r="AC1176" s="1">
        <v>9.4440486963196602</v>
      </c>
      <c r="AD1176" s="1">
        <v>-9.0816035767503203E-2</v>
      </c>
      <c r="AE1176" s="1">
        <v>-2.87288277741557E-2</v>
      </c>
      <c r="AF1176" s="1">
        <v>0.11748975540325</v>
      </c>
      <c r="AG1176" s="1" t="s">
        <v>10705</v>
      </c>
      <c r="AH1176" s="1">
        <v>9.9169444444444395</v>
      </c>
      <c r="AI1176" s="1">
        <v>-0.85494845715429102</v>
      </c>
      <c r="AJ1176" s="1">
        <v>0.51871296071092898</v>
      </c>
      <c r="AL1176" s="1"/>
    </row>
    <row r="1177" spans="1:44">
      <c r="A1177" s="2">
        <f t="shared" si="22"/>
        <v>42232.416666666664</v>
      </c>
      <c r="B1177" s="2">
        <v>42232.25</v>
      </c>
      <c r="C1177" s="6">
        <v>228.25001157407399</v>
      </c>
      <c r="D1177" s="6">
        <v>-0.705583468557895</v>
      </c>
      <c r="E1177" s="6">
        <v>-0.70862681920585602</v>
      </c>
      <c r="F1177" s="1">
        <v>4877</v>
      </c>
      <c r="G1177" s="1">
        <v>1031</v>
      </c>
      <c r="H1177" s="3">
        <v>4962.4347396989897</v>
      </c>
      <c r="I1177" s="7">
        <v>6100.93617261288</v>
      </c>
      <c r="J1177" s="8" t="s">
        <v>10706</v>
      </c>
      <c r="K1177" s="1">
        <v>1016</v>
      </c>
      <c r="L1177" s="1" t="s">
        <v>36</v>
      </c>
      <c r="M1177" s="1">
        <v>0</v>
      </c>
      <c r="N1177" s="1" t="s">
        <v>10530</v>
      </c>
      <c r="O1177" s="1">
        <v>0</v>
      </c>
      <c r="P1177" s="1" t="s">
        <v>10531</v>
      </c>
      <c r="R1177" s="5">
        <v>42232.416666666701</v>
      </c>
      <c r="S1177" s="5"/>
      <c r="T1177" s="3">
        <v>23.782</v>
      </c>
      <c r="U1177" s="3">
        <v>29.636551312649502</v>
      </c>
      <c r="V1177" s="1">
        <v>6.92</v>
      </c>
      <c r="W1177" s="1">
        <v>-17.590301622911799</v>
      </c>
      <c r="X1177" s="1">
        <v>13</v>
      </c>
      <c r="Y1177" s="1">
        <v>0.93</v>
      </c>
      <c r="Z1177" s="1">
        <v>4.0867364761321197</v>
      </c>
      <c r="AA1177" s="1">
        <v>69.243347794999096</v>
      </c>
      <c r="AB1177" s="1">
        <v>3.3221773961787302</v>
      </c>
      <c r="AC1177" s="1">
        <v>9.4234839603146803</v>
      </c>
      <c r="AD1177" s="1">
        <v>-9.8455890191441006E-2</v>
      </c>
      <c r="AE1177" s="1">
        <v>-2.84338799253663E-2</v>
      </c>
      <c r="AF1177" s="1">
        <v>0.12022644346174099</v>
      </c>
      <c r="AG1177" s="1" t="s">
        <v>10707</v>
      </c>
      <c r="AH1177" s="1">
        <v>10.0002777777778</v>
      </c>
      <c r="AI1177" s="1">
        <v>-0.86606065696453605</v>
      </c>
      <c r="AJ1177" s="1">
        <v>0.49993893472918899</v>
      </c>
      <c r="AL1177" s="1"/>
    </row>
    <row r="1178" spans="1:44">
      <c r="A1178" s="2">
        <f t="shared" si="22"/>
        <v>42232.420138888861</v>
      </c>
      <c r="B1178" s="2">
        <v>42232.253472222197</v>
      </c>
      <c r="C1178" s="6">
        <v>228.253483796296</v>
      </c>
      <c r="D1178" s="6">
        <v>-0.70554111157435895</v>
      </c>
      <c r="E1178" s="6">
        <v>-0.70866899175737696</v>
      </c>
      <c r="F1178" s="1">
        <v>4899</v>
      </c>
      <c r="G1178" s="1">
        <v>1033</v>
      </c>
      <c r="H1178" s="3">
        <v>4994.4900074019297</v>
      </c>
      <c r="I1178" s="7">
        <v>6140.8834472242797</v>
      </c>
      <c r="J1178" s="1"/>
      <c r="R1178" s="5">
        <v>42232.420138888898</v>
      </c>
      <c r="S1178" s="5"/>
      <c r="T1178" s="3">
        <v>23.553000000000001</v>
      </c>
      <c r="U1178" s="3">
        <v>29.676521479713699</v>
      </c>
      <c r="V1178" s="1">
        <v>6.95</v>
      </c>
      <c r="W1178" s="1">
        <v>-19.089461666169498</v>
      </c>
      <c r="X1178" s="1">
        <v>12.6</v>
      </c>
      <c r="Y1178" s="1">
        <v>0.9</v>
      </c>
      <c r="Z1178" s="1">
        <v>4.1383570990449199</v>
      </c>
      <c r="AA1178" s="1">
        <v>71.276525901785902</v>
      </c>
      <c r="AB1178" s="1">
        <v>3.7590366045636099</v>
      </c>
      <c r="AC1178" s="1">
        <v>10.318715211960701</v>
      </c>
      <c r="AD1178" s="1">
        <v>-0.105621252163725</v>
      </c>
      <c r="AE1178" s="1">
        <v>-2.6231268719277799E-2</v>
      </c>
      <c r="AF1178" s="1">
        <v>0.112201845430196</v>
      </c>
      <c r="AG1178" s="1" t="s">
        <v>10708</v>
      </c>
      <c r="AH1178" s="1">
        <v>10.0836111111111</v>
      </c>
      <c r="AI1178" s="1">
        <v>-0.87676065950405502</v>
      </c>
      <c r="AJ1178" s="1">
        <v>0.48092696529308199</v>
      </c>
      <c r="AL1178" s="8" t="s">
        <v>10491</v>
      </c>
      <c r="AM1178" s="1">
        <v>1010</v>
      </c>
      <c r="AN1178" s="1" t="s">
        <v>36</v>
      </c>
      <c r="AO1178" s="1">
        <v>0.9</v>
      </c>
      <c r="AP1178" s="1" t="s">
        <v>36</v>
      </c>
      <c r="AQ1178" s="1">
        <v>0</v>
      </c>
      <c r="AR1178" s="1" t="s">
        <v>36</v>
      </c>
    </row>
    <row r="1179" spans="1:44">
      <c r="A1179" s="2">
        <f t="shared" si="22"/>
        <v>42232.423611111066</v>
      </c>
      <c r="B1179" s="2">
        <v>42232.256944444402</v>
      </c>
      <c r="C1179" s="6">
        <v>228.25695601851899</v>
      </c>
      <c r="D1179" s="6">
        <v>-0.70549875207016799</v>
      </c>
      <c r="E1179" s="6">
        <v>-0.70871116177709204</v>
      </c>
      <c r="F1179" s="1">
        <v>4984</v>
      </c>
      <c r="G1179" s="1">
        <v>1029</v>
      </c>
      <c r="H1179" s="3">
        <v>5061.4715025906698</v>
      </c>
      <c r="I1179" s="7">
        <v>6224.3557865284902</v>
      </c>
      <c r="J1179" s="1"/>
      <c r="R1179" s="5">
        <v>42232.423611111102</v>
      </c>
      <c r="S1179" s="5"/>
      <c r="T1179" s="3">
        <v>23.64</v>
      </c>
      <c r="U1179" s="3">
        <v>29.5764916467779</v>
      </c>
      <c r="V1179" s="1">
        <v>6.91</v>
      </c>
      <c r="W1179" s="1">
        <v>-17.090553168257699</v>
      </c>
      <c r="X1179" s="1">
        <v>12.3</v>
      </c>
      <c r="Y1179" s="1">
        <v>0.88</v>
      </c>
      <c r="Z1179" s="1">
        <v>4.2311606420054799</v>
      </c>
      <c r="AA1179" s="1">
        <v>68.8990522540863</v>
      </c>
      <c r="AB1179" s="1">
        <v>4.1853137631279802</v>
      </c>
      <c r="AC1179" s="1">
        <v>11.8743634755412</v>
      </c>
      <c r="AD1179" s="1">
        <v>-0.11278661412010101</v>
      </c>
      <c r="AE1179" s="1">
        <v>-2.4028657449229902E-2</v>
      </c>
      <c r="AF1179" s="1">
        <v>0.123026877081238</v>
      </c>
      <c r="AG1179" s="1" t="s">
        <v>10709</v>
      </c>
      <c r="AH1179" s="1">
        <v>10.1669444444444</v>
      </c>
      <c r="AI1179" s="1">
        <v>-0.88704337215976103</v>
      </c>
      <c r="AJ1179" s="1">
        <v>0.46168610105507701</v>
      </c>
      <c r="AL1179" s="1"/>
    </row>
    <row r="1180" spans="1:44">
      <c r="A1180" s="2">
        <f t="shared" si="22"/>
        <v>42232.427083333365</v>
      </c>
      <c r="B1180" s="2">
        <v>42232.260416666701</v>
      </c>
      <c r="C1180" s="6">
        <v>228.26042824074099</v>
      </c>
      <c r="D1180" s="6">
        <v>-0.70545639004549698</v>
      </c>
      <c r="E1180" s="6">
        <v>-0.70875332926482604</v>
      </c>
      <c r="F1180" s="1">
        <v>5024</v>
      </c>
      <c r="G1180" s="1">
        <v>1033</v>
      </c>
      <c r="H1180" s="3">
        <v>5121.9264742166297</v>
      </c>
      <c r="I1180" s="7">
        <v>6299.6947721687602</v>
      </c>
      <c r="J1180" s="8" t="s">
        <v>10710</v>
      </c>
      <c r="K1180" s="1">
        <v>1016</v>
      </c>
      <c r="L1180" s="1" t="s">
        <v>36</v>
      </c>
      <c r="M1180" s="1">
        <v>0</v>
      </c>
      <c r="N1180" s="1" t="s">
        <v>10530</v>
      </c>
      <c r="O1180" s="1">
        <v>0</v>
      </c>
      <c r="P1180" s="1" t="s">
        <v>10531</v>
      </c>
      <c r="R1180" s="5">
        <v>42232.427083333299</v>
      </c>
      <c r="S1180" s="5"/>
      <c r="T1180" s="3">
        <v>23.687999998390701</v>
      </c>
      <c r="U1180" s="3">
        <v>29.706461809484502</v>
      </c>
      <c r="V1180" s="1">
        <v>6.9399999989941703</v>
      </c>
      <c r="W1180" s="1">
        <v>-18.889545454302102</v>
      </c>
      <c r="X1180" s="1">
        <v>12.3</v>
      </c>
      <c r="Y1180" s="1">
        <v>0.88</v>
      </c>
      <c r="Z1180" s="1">
        <v>4.1077723770504102</v>
      </c>
      <c r="AA1180" s="1">
        <v>73.265065278908693</v>
      </c>
      <c r="AB1180" s="1">
        <v>4.1536863331048401</v>
      </c>
      <c r="AC1180" s="1">
        <v>11.971137015263</v>
      </c>
      <c r="AD1180" s="1">
        <v>-0.119951975836239</v>
      </c>
      <c r="AE1180" s="1">
        <v>-2.18260462530303E-2</v>
      </c>
      <c r="AF1180" s="1">
        <v>0.114815362415602</v>
      </c>
      <c r="AG1180" s="1" t="s">
        <v>10711</v>
      </c>
      <c r="AH1180" s="1">
        <v>10.2502777777778</v>
      </c>
      <c r="AI1180" s="1">
        <v>-0.896903900925619</v>
      </c>
      <c r="AJ1180" s="1">
        <v>0.442225499608976</v>
      </c>
      <c r="AL1180" s="1"/>
    </row>
    <row r="1181" spans="1:44">
      <c r="A1181" s="2">
        <f t="shared" si="22"/>
        <v>42232.430555555562</v>
      </c>
      <c r="B1181" s="2">
        <v>42232.263888888898</v>
      </c>
      <c r="C1181" s="6">
        <v>228.26390046296299</v>
      </c>
      <c r="D1181" s="6">
        <v>-0.70541402550048604</v>
      </c>
      <c r="E1181" s="6">
        <v>-0.70879549422044097</v>
      </c>
      <c r="F1181" s="1">
        <v>5048</v>
      </c>
      <c r="G1181" s="1">
        <v>1029</v>
      </c>
      <c r="H1181" s="3">
        <v>5126.4663212435198</v>
      </c>
      <c r="I1181" s="7">
        <v>6305.3523295336699</v>
      </c>
      <c r="J1181" s="1"/>
      <c r="R1181" s="9">
        <v>42232.430555555598</v>
      </c>
      <c r="S1181" s="9"/>
      <c r="T1181" s="3">
        <v>23.58</v>
      </c>
      <c r="U1181" s="3">
        <v>29.5664319809073</v>
      </c>
      <c r="V1181" s="7">
        <v>6.93</v>
      </c>
      <c r="W1181" s="7">
        <v>-18.1899199582341</v>
      </c>
      <c r="X1181" s="7">
        <v>11.8</v>
      </c>
      <c r="Y1181" s="7">
        <v>0.84</v>
      </c>
      <c r="Z1181" s="7">
        <v>4.3653102147949099</v>
      </c>
      <c r="AA1181" s="7">
        <v>61.783739656819101</v>
      </c>
      <c r="AB1181" s="7">
        <v>3.75990967929186</v>
      </c>
      <c r="AC1181" s="7">
        <v>10.6299996032104</v>
      </c>
      <c r="AD1181" s="7">
        <v>-0.12691714532248399</v>
      </c>
      <c r="AE1181" s="7">
        <v>-2.0665610096323301E-2</v>
      </c>
      <c r="AF1181" s="7">
        <v>0.117489755493953</v>
      </c>
      <c r="AG1181" s="7" t="s">
        <v>10712</v>
      </c>
      <c r="AH1181" s="7">
        <v>10.3336111111111</v>
      </c>
      <c r="AI1181" s="1">
        <v>-0.90633755273188299</v>
      </c>
      <c r="AJ1181" s="1">
        <v>0.422554423131484</v>
      </c>
      <c r="AL1181" s="8" t="s">
        <v>10495</v>
      </c>
      <c r="AM1181" s="1">
        <v>1010</v>
      </c>
      <c r="AN1181" s="1" t="s">
        <v>36</v>
      </c>
      <c r="AO1181" s="1">
        <v>0.7</v>
      </c>
      <c r="AP1181" s="1" t="s">
        <v>36</v>
      </c>
      <c r="AQ1181" s="1">
        <v>0</v>
      </c>
      <c r="AR1181" s="1" t="s">
        <v>36</v>
      </c>
    </row>
    <row r="1182" spans="1:44">
      <c r="A1182" s="2">
        <f t="shared" si="22"/>
        <v>42232.434027777766</v>
      </c>
      <c r="B1182" s="2">
        <v>42232.267361111102</v>
      </c>
      <c r="C1182" s="6">
        <v>228.26737268518499</v>
      </c>
      <c r="D1182" s="6">
        <v>-0.70537165843528504</v>
      </c>
      <c r="E1182" s="6">
        <v>-0.70883765664378695</v>
      </c>
      <c r="F1182" s="1">
        <v>5066</v>
      </c>
      <c r="G1182" s="1">
        <v>1031</v>
      </c>
      <c r="H1182" s="3">
        <v>5154.7456205279996</v>
      </c>
      <c r="I1182" s="7">
        <v>6340.5939923019896</v>
      </c>
      <c r="J1182" s="1"/>
      <c r="R1182" s="5">
        <v>42232.434027777803</v>
      </c>
      <c r="S1182" s="5"/>
      <c r="T1182" s="3">
        <v>23.443999999999999</v>
      </c>
      <c r="U1182" s="3">
        <v>29.826402147971599</v>
      </c>
      <c r="V1182" s="1">
        <v>6.94</v>
      </c>
      <c r="W1182" s="1">
        <v>-18.3897962887829</v>
      </c>
      <c r="X1182" s="1">
        <v>11.5</v>
      </c>
      <c r="Y1182" s="1">
        <v>0.82</v>
      </c>
      <c r="Z1182" s="1">
        <v>4.2933974158700998</v>
      </c>
      <c r="AA1182" s="1">
        <v>58.540000069528702</v>
      </c>
      <c r="AB1182" s="1">
        <v>3.81346133740856</v>
      </c>
      <c r="AC1182" s="1">
        <v>10.801256413777301</v>
      </c>
      <c r="AD1182" s="1">
        <v>-0.13388231480201601</v>
      </c>
      <c r="AE1182" s="1">
        <v>-1.9505173974558001E-2</v>
      </c>
      <c r="AF1182" s="1">
        <v>0.114815362149688</v>
      </c>
      <c r="AG1182" s="1" t="s">
        <v>10713</v>
      </c>
      <c r="AH1182" s="1">
        <v>10.4169444444444</v>
      </c>
      <c r="AI1182" s="1">
        <v>-0.91533983767881599</v>
      </c>
      <c r="AJ1182" s="1">
        <v>0.402682233973785</v>
      </c>
      <c r="AL1182" s="1"/>
    </row>
    <row r="1183" spans="1:44">
      <c r="A1183" s="2">
        <f t="shared" si="22"/>
        <v>42232.437499999964</v>
      </c>
      <c r="B1183" s="2">
        <v>42232.270833333299</v>
      </c>
      <c r="C1183" s="6">
        <v>228.270844907407</v>
      </c>
      <c r="D1183" s="6">
        <v>-0.70532928885004698</v>
      </c>
      <c r="E1183" s="6">
        <v>-0.70887981653471199</v>
      </c>
      <c r="F1183" s="1">
        <v>5090</v>
      </c>
      <c r="G1183" s="1">
        <v>1031</v>
      </c>
      <c r="H1183" s="3">
        <v>5179.1660498396204</v>
      </c>
      <c r="I1183" s="7">
        <v>6371.0267313101303</v>
      </c>
      <c r="J1183" s="8" t="s">
        <v>10714</v>
      </c>
      <c r="K1183" s="1">
        <v>1017</v>
      </c>
      <c r="L1183" s="1" t="s">
        <v>36</v>
      </c>
      <c r="M1183" s="1">
        <v>0</v>
      </c>
      <c r="N1183" s="1" t="s">
        <v>10530</v>
      </c>
      <c r="O1183" s="1">
        <v>0</v>
      </c>
      <c r="P1183" s="1" t="s">
        <v>10531</v>
      </c>
      <c r="R1183" s="9">
        <v>42232.4375</v>
      </c>
      <c r="S1183" s="9"/>
      <c r="T1183" s="3">
        <v>23.408000000000001</v>
      </c>
      <c r="U1183" s="3">
        <v>29.746372315035799</v>
      </c>
      <c r="V1183" s="7">
        <v>6.92</v>
      </c>
      <c r="W1183" s="7">
        <v>-17.590227589498799</v>
      </c>
      <c r="X1183" s="7">
        <v>11.4</v>
      </c>
      <c r="Y1183" s="7">
        <v>0.82</v>
      </c>
      <c r="Z1183" s="7">
        <v>4.2420719618139797</v>
      </c>
      <c r="AA1183" s="7">
        <v>60.680629656045397</v>
      </c>
      <c r="AB1183" s="7">
        <v>3.66461516945132</v>
      </c>
      <c r="AC1183" s="7">
        <v>10.7381746825783</v>
      </c>
      <c r="AD1183" s="7">
        <v>-0.140847484281548</v>
      </c>
      <c r="AE1183" s="7">
        <v>-1.8344737852792701E-2</v>
      </c>
      <c r="AF1183" s="7">
        <v>0.12022644346174099</v>
      </c>
      <c r="AG1183" s="7" t="s">
        <v>10715</v>
      </c>
      <c r="AH1183" s="7">
        <v>10.5002777777778</v>
      </c>
      <c r="AI1183" s="1">
        <v>-0.92390647117359403</v>
      </c>
      <c r="AJ1183" s="1">
        <v>0.38261839020564198</v>
      </c>
      <c r="AL1183" s="1"/>
    </row>
    <row r="1184" spans="1:44">
      <c r="A1184" s="2">
        <f t="shared" si="22"/>
        <v>42232.440972222263</v>
      </c>
      <c r="B1184" s="2">
        <v>42232.274305555598</v>
      </c>
      <c r="C1184" s="6">
        <v>228.27431712962999</v>
      </c>
      <c r="D1184" s="6">
        <v>-0.70528691674491095</v>
      </c>
      <c r="E1184" s="6">
        <v>-0.70892197389307698</v>
      </c>
      <c r="F1184" s="1">
        <v>5092</v>
      </c>
      <c r="G1184" s="1">
        <v>1029</v>
      </c>
      <c r="H1184" s="3">
        <v>5171.1502590673599</v>
      </c>
      <c r="I1184" s="7">
        <v>6361.0374528497396</v>
      </c>
      <c r="J1184" s="1"/>
      <c r="R1184" s="5">
        <v>42232.440972222197</v>
      </c>
      <c r="S1184" s="5"/>
      <c r="T1184" s="3">
        <v>23.5619999948368</v>
      </c>
      <c r="U1184" s="3">
        <v>29.9563424750602</v>
      </c>
      <c r="V1184" s="1">
        <v>6.9399999993294497</v>
      </c>
      <c r="W1184" s="1">
        <v>-18.5896592654173</v>
      </c>
      <c r="X1184" s="1">
        <v>11.100000010058301</v>
      </c>
      <c r="Y1184" s="1">
        <v>0.79000000100582901</v>
      </c>
      <c r="Z1184" s="1">
        <v>4.5408293760229403</v>
      </c>
      <c r="AA1184" s="1">
        <v>54.515178453721703</v>
      </c>
      <c r="AB1184" s="1">
        <v>3.60097612355603</v>
      </c>
      <c r="AC1184" s="1">
        <v>9.9932414506982692</v>
      </c>
      <c r="AD1184" s="1">
        <v>-0.14731689110368901</v>
      </c>
      <c r="AE1184" s="1">
        <v>-1.7719921719968099E-2</v>
      </c>
      <c r="AF1184" s="1">
        <v>0.114815362326963</v>
      </c>
      <c r="AG1184" s="1" t="s">
        <v>10716</v>
      </c>
      <c r="AH1184" s="1">
        <v>10.5836111111111</v>
      </c>
      <c r="AI1184" s="1">
        <v>-0.93203337596950697</v>
      </c>
      <c r="AJ1184" s="1">
        <v>0.362372441113951</v>
      </c>
      <c r="AL1184" s="8" t="s">
        <v>10499</v>
      </c>
      <c r="AM1184" s="1">
        <v>1011</v>
      </c>
      <c r="AN1184" s="1" t="s">
        <v>36</v>
      </c>
      <c r="AO1184" s="1">
        <v>0.7</v>
      </c>
      <c r="AP1184" s="1" t="s">
        <v>36</v>
      </c>
      <c r="AQ1184" s="1">
        <v>0</v>
      </c>
      <c r="AR1184" s="1" t="s">
        <v>36</v>
      </c>
    </row>
    <row r="1185" spans="1:44">
      <c r="A1185" s="2">
        <f t="shared" si="22"/>
        <v>42232.444444444467</v>
      </c>
      <c r="B1185" s="2">
        <v>42232.277777777803</v>
      </c>
      <c r="C1185" s="6">
        <v>228.27778935185199</v>
      </c>
      <c r="D1185" s="6">
        <v>-0.70524454212005105</v>
      </c>
      <c r="E1185" s="6">
        <v>-0.70896412871870995</v>
      </c>
      <c r="F1185" s="1">
        <v>5108</v>
      </c>
      <c r="G1185" s="1">
        <v>1029</v>
      </c>
      <c r="H1185" s="3">
        <v>5187.3989637305704</v>
      </c>
      <c r="I1185" s="7">
        <v>6381.2865886010404</v>
      </c>
      <c r="J1185" s="1"/>
      <c r="R1185" s="5">
        <v>42232.444444444402</v>
      </c>
      <c r="S1185" s="5"/>
      <c r="T1185" s="3">
        <v>24.006999985080199</v>
      </c>
      <c r="U1185" s="3">
        <v>29.656312659223499</v>
      </c>
      <c r="V1185" s="1">
        <v>6.9499999996647199</v>
      </c>
      <c r="W1185" s="1">
        <v>-19.389200909947199</v>
      </c>
      <c r="X1185" s="1">
        <v>10.8000000100583</v>
      </c>
      <c r="Y1185" s="1">
        <v>0.77000000067055197</v>
      </c>
      <c r="Z1185" s="1">
        <v>4.3556476637291004</v>
      </c>
      <c r="AA1185" s="1">
        <v>51.706282303389898</v>
      </c>
      <c r="AB1185" s="1">
        <v>3.8782743689892101</v>
      </c>
      <c r="AC1185" s="1">
        <v>10.878346509419</v>
      </c>
      <c r="AD1185" s="1">
        <v>-0.153786298126111</v>
      </c>
      <c r="AE1185" s="1">
        <v>-1.7095105584152798E-2</v>
      </c>
      <c r="AF1185" s="1">
        <v>0.112201845516817</v>
      </c>
      <c r="AG1185" s="1" t="s">
        <v>10717</v>
      </c>
      <c r="AH1185" s="1">
        <v>10.6669444444444</v>
      </c>
      <c r="AI1185" s="1">
        <v>-0.93971668410656795</v>
      </c>
      <c r="AJ1185" s="1">
        <v>0.341954022657662</v>
      </c>
      <c r="AL1185" s="1"/>
    </row>
    <row r="1186" spans="1:44">
      <c r="A1186" s="2">
        <f t="shared" si="22"/>
        <v>42232.447916666664</v>
      </c>
      <c r="B1186" s="2">
        <v>42232.28125</v>
      </c>
      <c r="C1186" s="6">
        <v>228.28126157407399</v>
      </c>
      <c r="D1186" s="6">
        <v>-0.70520216497560895</v>
      </c>
      <c r="E1186" s="6">
        <v>-0.70900628101146901</v>
      </c>
      <c r="F1186" s="1">
        <v>5106</v>
      </c>
      <c r="G1186" s="1">
        <v>1028</v>
      </c>
      <c r="H1186" s="3">
        <v>5180.3286454478202</v>
      </c>
      <c r="I1186" s="7">
        <v>6372.4755579570701</v>
      </c>
      <c r="J1186" s="8" t="s">
        <v>10718</v>
      </c>
      <c r="K1186" s="1">
        <v>1017</v>
      </c>
      <c r="L1186" s="1" t="s">
        <v>36</v>
      </c>
      <c r="M1186" s="1">
        <v>0</v>
      </c>
      <c r="N1186" s="1" t="s">
        <v>10530</v>
      </c>
      <c r="O1186" s="1">
        <v>0</v>
      </c>
      <c r="P1186" s="1" t="s">
        <v>10531</v>
      </c>
      <c r="R1186" s="5">
        <v>42232.447916666701</v>
      </c>
      <c r="S1186" s="5"/>
      <c r="T1186" s="3">
        <v>24.024000000000001</v>
      </c>
      <c r="U1186" s="3">
        <v>29.9762828162294</v>
      </c>
      <c r="V1186" s="1">
        <v>6.98</v>
      </c>
      <c r="W1186" s="1">
        <v>-20.888351305191101</v>
      </c>
      <c r="X1186" s="1">
        <v>11</v>
      </c>
      <c r="Y1186" s="1">
        <v>0.78</v>
      </c>
      <c r="Z1186" s="1">
        <v>3.9027197106190701</v>
      </c>
      <c r="AA1186" s="1">
        <v>42.684347583335096</v>
      </c>
      <c r="AB1186" s="1">
        <v>4.3154468712674499</v>
      </c>
      <c r="AC1186" s="1">
        <v>11.998007844560901</v>
      </c>
      <c r="AD1186" s="1">
        <v>-0.16025570514853399</v>
      </c>
      <c r="AE1186" s="1">
        <v>-1.6470289448337599E-2</v>
      </c>
      <c r="AF1186" s="1">
        <v>0.10471285480509</v>
      </c>
      <c r="AG1186" s="1" t="s">
        <v>10719</v>
      </c>
      <c r="AH1186" s="1">
        <v>10.7502777777778</v>
      </c>
      <c r="AI1186" s="1">
        <v>-0.94695273875241603</v>
      </c>
      <c r="AJ1186" s="1">
        <v>0.32137285288166101</v>
      </c>
      <c r="AL1186" s="1"/>
    </row>
    <row r="1187" spans="1:44">
      <c r="A1187" s="2">
        <f t="shared" si="22"/>
        <v>42232.451388888861</v>
      </c>
      <c r="B1187" s="2">
        <v>42232.284722222197</v>
      </c>
      <c r="C1187" s="6">
        <v>228.284733796296</v>
      </c>
      <c r="D1187" s="6">
        <v>-0.70515978531173396</v>
      </c>
      <c r="E1187" s="6">
        <v>-0.70904843077120605</v>
      </c>
      <c r="F1187" s="1">
        <v>5098</v>
      </c>
      <c r="G1187" s="1">
        <v>1026</v>
      </c>
      <c r="H1187" s="3">
        <v>5162.1495188749104</v>
      </c>
      <c r="I1187" s="7">
        <v>6349.8207304219104</v>
      </c>
      <c r="J1187" s="1"/>
      <c r="R1187" s="5">
        <v>42232.451388888898</v>
      </c>
      <c r="S1187" s="5"/>
      <c r="T1187" s="3">
        <v>24.568999999999999</v>
      </c>
      <c r="U1187" s="3">
        <v>30.386252983293598</v>
      </c>
      <c r="V1187" s="1">
        <v>6.95</v>
      </c>
      <c r="W1187" s="1">
        <v>-19.4891179295943</v>
      </c>
      <c r="X1187" s="1">
        <v>12.7</v>
      </c>
      <c r="Y1187" s="1">
        <v>0.89</v>
      </c>
      <c r="Z1187" s="1">
        <v>3.9955415847251201</v>
      </c>
      <c r="AA1187" s="1">
        <v>46.4722414202284</v>
      </c>
      <c r="AB1187" s="1">
        <v>4.7633432165860699</v>
      </c>
      <c r="AC1187" s="1">
        <v>12.8514360608564</v>
      </c>
      <c r="AD1187" s="1">
        <v>-0.16636163992846001</v>
      </c>
      <c r="AE1187" s="1">
        <v>-1.45473988722346E-2</v>
      </c>
      <c r="AF1187" s="1">
        <v>0.112201845430196</v>
      </c>
      <c r="AG1187" s="1" t="s">
        <v>10720</v>
      </c>
      <c r="AH1187" s="1">
        <v>10.8336111111111</v>
      </c>
      <c r="AI1187" s="1">
        <v>-0.95373809594274495</v>
      </c>
      <c r="AJ1187" s="1">
        <v>0.30063872729159002</v>
      </c>
      <c r="AL1187" s="8" t="s">
        <v>10503</v>
      </c>
      <c r="AM1187" s="1">
        <v>1011</v>
      </c>
      <c r="AN1187" s="1" t="s">
        <v>36</v>
      </c>
      <c r="AO1187" s="1">
        <v>0.7</v>
      </c>
      <c r="AP1187" s="1" t="s">
        <v>36</v>
      </c>
      <c r="AQ1187" s="1">
        <v>0</v>
      </c>
      <c r="AR1187" s="1" t="s">
        <v>36</v>
      </c>
    </row>
    <row r="1188" spans="1:44">
      <c r="A1188" s="2">
        <f t="shared" si="22"/>
        <v>42232.454861111066</v>
      </c>
      <c r="B1188" s="2">
        <v>42232.288194444402</v>
      </c>
      <c r="C1188" s="6">
        <v>228.28820601851899</v>
      </c>
      <c r="D1188" s="6">
        <v>-0.70511740312856597</v>
      </c>
      <c r="E1188" s="6">
        <v>-0.70909057799778197</v>
      </c>
      <c r="F1188" s="1">
        <v>5076</v>
      </c>
      <c r="G1188" s="1">
        <v>1054</v>
      </c>
      <c r="H1188" s="3">
        <v>5280.1421169504101</v>
      </c>
      <c r="I1188" s="7">
        <v>6496.8631061435999</v>
      </c>
      <c r="J1188" s="1"/>
      <c r="R1188" s="5">
        <v>42232.454861111102</v>
      </c>
      <c r="S1188" s="5"/>
      <c r="T1188" s="3">
        <v>24.279</v>
      </c>
      <c r="U1188" s="3">
        <v>30.6362231503579</v>
      </c>
      <c r="V1188" s="1">
        <v>6.95</v>
      </c>
      <c r="W1188" s="1">
        <v>-18.989383636634798</v>
      </c>
      <c r="X1188" s="1">
        <v>11.4</v>
      </c>
      <c r="Y1188" s="1">
        <v>0.8</v>
      </c>
      <c r="Z1188" s="1">
        <v>4.2222462947501098</v>
      </c>
      <c r="AA1188" s="1">
        <v>40.516134105230698</v>
      </c>
      <c r="AB1188" s="1">
        <v>4.6038556396197796</v>
      </c>
      <c r="AC1188" s="1">
        <v>12.820459107552299</v>
      </c>
      <c r="AD1188" s="1">
        <v>-0.1724675746962</v>
      </c>
      <c r="AE1188" s="1">
        <v>-1.26245082526103E-2</v>
      </c>
      <c r="AF1188" s="1">
        <v>0.112201845430196</v>
      </c>
      <c r="AG1188" s="1" t="s">
        <v>10721</v>
      </c>
      <c r="AH1188" s="1">
        <v>10.9169444444444</v>
      </c>
      <c r="AI1188" s="1">
        <v>-0.96006952622048902</v>
      </c>
      <c r="AJ1188" s="1">
        <v>0.27976151419158002</v>
      </c>
      <c r="AL1188" s="1"/>
    </row>
    <row r="1189" spans="1:44">
      <c r="A1189" s="2">
        <f t="shared" si="22"/>
        <v>42232.458333333365</v>
      </c>
      <c r="B1189" s="2">
        <v>42232.291666666701</v>
      </c>
      <c r="C1189" s="6">
        <v>228.29167824074099</v>
      </c>
      <c r="D1189" s="6">
        <v>-0.70507501842627995</v>
      </c>
      <c r="E1189" s="6">
        <v>-0.70913272269102101</v>
      </c>
      <c r="F1189" s="1">
        <v>5034</v>
      </c>
      <c r="G1189" s="1">
        <v>1059</v>
      </c>
      <c r="H1189" s="3">
        <v>5261.2938564026599</v>
      </c>
      <c r="I1189" s="7">
        <v>6473.3744038489904</v>
      </c>
      <c r="J1189" s="8" t="s">
        <v>10722</v>
      </c>
      <c r="K1189" s="1">
        <v>1017</v>
      </c>
      <c r="L1189" s="1" t="s">
        <v>36</v>
      </c>
      <c r="M1189" s="1">
        <v>0</v>
      </c>
      <c r="N1189" s="1" t="s">
        <v>10530</v>
      </c>
      <c r="O1189" s="1">
        <v>0</v>
      </c>
      <c r="P1189" s="1" t="s">
        <v>10531</v>
      </c>
      <c r="R1189" s="5">
        <v>42232.458333333299</v>
      </c>
      <c r="S1189" s="5"/>
      <c r="T1189" s="3">
        <v>24.660999987192501</v>
      </c>
      <c r="U1189" s="3">
        <v>30.736193314070299</v>
      </c>
      <c r="V1189" s="1">
        <v>7.12999999396503</v>
      </c>
      <c r="W1189" s="1">
        <v>-29.883271869240499</v>
      </c>
      <c r="X1189" s="1">
        <v>13.0999999430031</v>
      </c>
      <c r="Y1189" s="1">
        <v>0.90999999631196304</v>
      </c>
      <c r="Z1189" s="1">
        <v>4.1091157878043401</v>
      </c>
      <c r="AA1189" s="1">
        <v>38.341219996627103</v>
      </c>
      <c r="AB1189" s="1">
        <v>5.9044752672580296</v>
      </c>
      <c r="AC1189" s="1">
        <v>15.2194777966691</v>
      </c>
      <c r="AD1189" s="1">
        <v>-0.178573509259222</v>
      </c>
      <c r="AE1189" s="1">
        <v>-1.07016176974559E-2</v>
      </c>
      <c r="AF1189" s="1">
        <v>7.41310251602188E-2</v>
      </c>
      <c r="AG1189" s="1" t="s">
        <v>10723</v>
      </c>
      <c r="AH1189" s="1">
        <v>11.0002777777778</v>
      </c>
      <c r="AI1189" s="1">
        <v>-0.96594401617284198</v>
      </c>
      <c r="AJ1189" s="1">
        <v>0.25875114998755</v>
      </c>
      <c r="AL1189" s="1"/>
    </row>
    <row r="1190" spans="1:44">
      <c r="A1190" s="2">
        <f t="shared" si="22"/>
        <v>42232.461805555562</v>
      </c>
      <c r="B1190" s="2">
        <v>42232.295138888898</v>
      </c>
      <c r="C1190" s="6">
        <v>228.29515046296299</v>
      </c>
      <c r="D1190" s="6">
        <v>-0.70503263120501702</v>
      </c>
      <c r="E1190" s="6">
        <v>-0.70917486485078596</v>
      </c>
      <c r="F1190" s="1">
        <v>4961</v>
      </c>
      <c r="G1190" s="1">
        <v>1057</v>
      </c>
      <c r="H1190" s="3">
        <v>5175.2055267702899</v>
      </c>
      <c r="I1190" s="7">
        <v>6366.0911274611399</v>
      </c>
      <c r="J1190" s="1"/>
      <c r="R1190" s="5">
        <v>42232.461805555598</v>
      </c>
      <c r="S1190" s="5"/>
      <c r="T1190" s="3">
        <v>24.718</v>
      </c>
      <c r="U1190" s="3">
        <v>30.766163484487301</v>
      </c>
      <c r="V1190" s="1">
        <v>7.25</v>
      </c>
      <c r="W1190" s="1">
        <v>-36.579498213007497</v>
      </c>
      <c r="X1190" s="1">
        <v>13.3</v>
      </c>
      <c r="Y1190" s="1">
        <v>0.93</v>
      </c>
      <c r="Z1190" s="1">
        <v>4.51092253818386</v>
      </c>
      <c r="AA1190" s="1">
        <v>37.425593526940197</v>
      </c>
      <c r="AB1190" s="1">
        <v>6.7363123711144199</v>
      </c>
      <c r="AC1190" s="1">
        <v>19.665342285927402</v>
      </c>
      <c r="AD1190" s="1">
        <v>-0.184217533351173</v>
      </c>
      <c r="AE1190" s="1">
        <v>-1.1219199238077701E-2</v>
      </c>
      <c r="AF1190" s="1">
        <v>5.6234132519034898E-2</v>
      </c>
      <c r="AG1190" s="1" t="s">
        <v>10724</v>
      </c>
      <c r="AH1190" s="1">
        <v>11.0836111111111</v>
      </c>
      <c r="AI1190" s="1">
        <v>-0.97135876986545799</v>
      </c>
      <c r="AJ1190" s="1">
        <v>0.237617634458101</v>
      </c>
      <c r="AL1190" s="8" t="s">
        <v>10507</v>
      </c>
      <c r="AM1190" s="1">
        <v>1011</v>
      </c>
      <c r="AN1190" s="1" t="s">
        <v>36</v>
      </c>
      <c r="AO1190" s="1">
        <v>0.7</v>
      </c>
      <c r="AP1190" s="1" t="s">
        <v>36</v>
      </c>
      <c r="AQ1190" s="1">
        <v>0</v>
      </c>
      <c r="AR1190" s="1" t="s">
        <v>36</v>
      </c>
    </row>
    <row r="1191" spans="1:44">
      <c r="A1191" s="2">
        <f t="shared" si="22"/>
        <v>42232.465277777766</v>
      </c>
      <c r="B1191" s="2">
        <v>42232.298611111102</v>
      </c>
      <c r="C1191" s="6">
        <v>228.29862268518499</v>
      </c>
      <c r="D1191" s="6">
        <v>-0.70499024146492795</v>
      </c>
      <c r="E1191" s="6">
        <v>-0.70921700447692504</v>
      </c>
      <c r="F1191" s="1">
        <v>4875</v>
      </c>
      <c r="G1191" s="1">
        <v>1056</v>
      </c>
      <c r="H1191" s="3">
        <v>5080.6809770540303</v>
      </c>
      <c r="I1191" s="7">
        <v>6248.2946336047298</v>
      </c>
      <c r="J1191" s="1"/>
      <c r="R1191" s="5">
        <v>42232.465277777803</v>
      </c>
      <c r="S1191" s="5"/>
      <c r="T1191" s="3">
        <v>24.738</v>
      </c>
      <c r="U1191" s="3">
        <v>30.736133651551501</v>
      </c>
      <c r="V1191" s="1">
        <v>7.1</v>
      </c>
      <c r="W1191" s="1">
        <v>-28.384071599045502</v>
      </c>
      <c r="X1191" s="1">
        <v>13.3</v>
      </c>
      <c r="Y1191" s="1">
        <v>0.92</v>
      </c>
      <c r="Z1191" s="1">
        <v>5.0363498806670597</v>
      </c>
      <c r="AA1191" s="1">
        <v>40.864713340172102</v>
      </c>
      <c r="AB1191" s="1">
        <v>6.6515570405694202</v>
      </c>
      <c r="AC1191" s="1">
        <v>16.842083532210999</v>
      </c>
      <c r="AD1191" s="1">
        <v>-0.189861557427637</v>
      </c>
      <c r="AE1191" s="1">
        <v>-1.17367808605227E-2</v>
      </c>
      <c r="AF1191" s="1">
        <v>7.9432823472428193E-2</v>
      </c>
      <c r="AG1191" s="1" t="s">
        <v>10725</v>
      </c>
      <c r="AH1191" s="1">
        <v>11.1669444444444</v>
      </c>
      <c r="AI1191" s="1">
        <v>-0.97631121017320199</v>
      </c>
      <c r="AJ1191" s="1">
        <v>0.216371025995021</v>
      </c>
      <c r="AL1191" s="1"/>
    </row>
    <row r="1192" spans="1:44">
      <c r="A1192" s="2">
        <f t="shared" si="22"/>
        <v>42232.468749999964</v>
      </c>
      <c r="B1192" s="2">
        <v>42232.302083333299</v>
      </c>
      <c r="C1192" s="6">
        <v>228.302094907407</v>
      </c>
      <c r="D1192" s="6">
        <v>-0.70494784920616305</v>
      </c>
      <c r="E1192" s="6">
        <v>-0.70925914156928904</v>
      </c>
      <c r="F1192" s="1">
        <v>4764</v>
      </c>
      <c r="G1192" s="1">
        <v>1052</v>
      </c>
      <c r="H1192" s="3">
        <v>4946.1909696521097</v>
      </c>
      <c r="I1192" s="7">
        <v>6080.6931863804602</v>
      </c>
      <c r="J1192" s="8" t="s">
        <v>10726</v>
      </c>
      <c r="K1192" s="1">
        <v>1017</v>
      </c>
      <c r="L1192" s="1" t="s">
        <v>36</v>
      </c>
      <c r="M1192" s="1">
        <v>0</v>
      </c>
      <c r="N1192" s="1" t="s">
        <v>10530</v>
      </c>
      <c r="O1192" s="1">
        <v>0</v>
      </c>
      <c r="P1192" s="1" t="s">
        <v>10531</v>
      </c>
      <c r="R1192" s="5">
        <v>42232.46875</v>
      </c>
      <c r="S1192" s="5"/>
      <c r="T1192" s="3">
        <v>24.539000000000001</v>
      </c>
      <c r="U1192" s="3">
        <v>30.766103818615701</v>
      </c>
      <c r="V1192" s="1">
        <v>7.19</v>
      </c>
      <c r="W1192" s="1">
        <v>-33.081412355310199</v>
      </c>
      <c r="X1192" s="1">
        <v>12.7</v>
      </c>
      <c r="Y1192" s="1">
        <v>0.89</v>
      </c>
      <c r="Z1192" s="1">
        <v>4.7378427326970503</v>
      </c>
      <c r="AA1192" s="1">
        <v>51.401280683350699</v>
      </c>
      <c r="AB1192" s="1">
        <v>4.5306576633356297</v>
      </c>
      <c r="AC1192" s="1">
        <v>12.7071621992849</v>
      </c>
      <c r="AD1192" s="1">
        <v>-0.19550558150410099</v>
      </c>
      <c r="AE1192" s="1">
        <v>-1.2254362482967801E-2</v>
      </c>
      <c r="AF1192" s="1">
        <v>6.4565422903465494E-2</v>
      </c>
      <c r="AG1192" s="1" t="s">
        <v>10727</v>
      </c>
      <c r="AH1192" s="1">
        <v>11.2502777777778</v>
      </c>
      <c r="AI1192" s="1">
        <v>-0.98079898000669596</v>
      </c>
      <c r="AJ1192" s="1">
        <v>0.19502143681612</v>
      </c>
      <c r="AL1192" s="1"/>
    </row>
    <row r="1193" spans="1:44">
      <c r="A1193" s="2">
        <f t="shared" si="22"/>
        <v>42232.472222222263</v>
      </c>
      <c r="B1193" s="2">
        <v>42232.305555555598</v>
      </c>
      <c r="C1193" s="6">
        <v>228.30556712962999</v>
      </c>
      <c r="D1193" s="6">
        <v>-0.70490545442886299</v>
      </c>
      <c r="E1193" s="6">
        <v>-0.70930127612773897</v>
      </c>
      <c r="F1193" s="1">
        <v>4648</v>
      </c>
      <c r="G1193" s="1">
        <v>1056</v>
      </c>
      <c r="H1193" s="3">
        <v>4844.1036269430097</v>
      </c>
      <c r="I1193" s="7">
        <v>5953.4719398963798</v>
      </c>
      <c r="J1193" s="1"/>
      <c r="R1193" s="5">
        <v>42232.472222222197</v>
      </c>
      <c r="S1193" s="5"/>
      <c r="T1193" s="3">
        <v>24.596999998055399</v>
      </c>
      <c r="U1193" s="3">
        <v>30.656073989368998</v>
      </c>
      <c r="V1193" s="1">
        <v>7.1999999996647199</v>
      </c>
      <c r="W1193" s="1">
        <v>-33.780995543370203</v>
      </c>
      <c r="X1193" s="1">
        <v>12.7</v>
      </c>
      <c r="Y1193" s="1">
        <v>0.89</v>
      </c>
      <c r="Z1193" s="1">
        <v>4.6041144066329602</v>
      </c>
      <c r="AA1193" s="1">
        <v>45.347634203280997</v>
      </c>
      <c r="AB1193" s="1">
        <v>5.9489469888481601</v>
      </c>
      <c r="AC1193" s="1">
        <v>17.3031199894161</v>
      </c>
      <c r="AD1193" s="1">
        <v>-0.20056408968050099</v>
      </c>
      <c r="AE1193" s="1">
        <v>-1.07012718498817E-2</v>
      </c>
      <c r="AF1193" s="1">
        <v>6.3095734496729894E-2</v>
      </c>
      <c r="AG1193" s="1" t="s">
        <v>10728</v>
      </c>
      <c r="AH1193" s="1">
        <v>11.3336111111111</v>
      </c>
      <c r="AI1193" s="1">
        <v>-0.98481994343415602</v>
      </c>
      <c r="AJ1193" s="1">
        <v>0.173579028152441</v>
      </c>
      <c r="AL1193" s="8" t="s">
        <v>10511</v>
      </c>
      <c r="AM1193" s="1">
        <v>1011</v>
      </c>
      <c r="AN1193" s="1" t="s">
        <v>36</v>
      </c>
      <c r="AO1193" s="1">
        <v>0.7</v>
      </c>
      <c r="AP1193" s="1" t="s">
        <v>36</v>
      </c>
      <c r="AQ1193" s="1">
        <v>0</v>
      </c>
      <c r="AR1193" s="1" t="s">
        <v>36</v>
      </c>
    </row>
    <row r="1194" spans="1:44">
      <c r="A1194" s="2">
        <f t="shared" si="22"/>
        <v>42232.475694444467</v>
      </c>
      <c r="B1194" s="2">
        <v>42232.309027777803</v>
      </c>
      <c r="C1194" s="6">
        <v>228.30903935185199</v>
      </c>
      <c r="D1194" s="6">
        <v>-0.70486305713320196</v>
      </c>
      <c r="E1194" s="6">
        <v>-0.70934340815209995</v>
      </c>
      <c r="F1194" s="1">
        <v>4565</v>
      </c>
      <c r="G1194" s="1">
        <v>1054</v>
      </c>
      <c r="H1194" s="3">
        <v>4748.5911670367605</v>
      </c>
      <c r="I1194" s="7">
        <v>5834.44431236121</v>
      </c>
      <c r="J1194" s="1"/>
      <c r="R1194" s="5">
        <v>42232.475694444402</v>
      </c>
      <c r="S1194" s="5"/>
      <c r="T1194" s="3">
        <v>24.4220000058673</v>
      </c>
      <c r="U1194" s="3">
        <v>30.676044152074599</v>
      </c>
      <c r="V1194" s="1">
        <v>7.0600000046938698</v>
      </c>
      <c r="W1194" s="1">
        <v>-25.785475837879499</v>
      </c>
      <c r="X1194" s="1">
        <v>12.5000000067055</v>
      </c>
      <c r="Y1194" s="1">
        <v>0.88000000033527603</v>
      </c>
      <c r="Z1194" s="1">
        <v>5.2429067977982298</v>
      </c>
      <c r="AA1194" s="1">
        <v>49.746988090814703</v>
      </c>
      <c r="AB1194" s="1">
        <v>5.5762363882487298</v>
      </c>
      <c r="AC1194" s="1">
        <v>15.801113451631</v>
      </c>
      <c r="AD1194" s="1">
        <v>-0.20562259800686999</v>
      </c>
      <c r="AE1194" s="1">
        <v>-9.1481810952995495E-3</v>
      </c>
      <c r="AF1194" s="1">
        <v>8.7096358054267603E-2</v>
      </c>
      <c r="AG1194" s="1" t="s">
        <v>10729</v>
      </c>
      <c r="AH1194" s="1">
        <v>11.4169444444444</v>
      </c>
      <c r="AI1194" s="1">
        <v>-0.98837218669800198</v>
      </c>
      <c r="AJ1194" s="1">
        <v>0.15205400541192701</v>
      </c>
      <c r="AL1194" s="1"/>
    </row>
    <row r="1195" spans="1:44">
      <c r="A1195" s="2">
        <f t="shared" si="22"/>
        <v>42232.479166666664</v>
      </c>
      <c r="B1195" s="2">
        <v>42232.3125</v>
      </c>
      <c r="C1195" s="6">
        <v>228.31251157407399</v>
      </c>
      <c r="D1195" s="6">
        <v>-0.70482065731932098</v>
      </c>
      <c r="E1195" s="6">
        <v>-0.709385537642233</v>
      </c>
      <c r="F1195" s="1">
        <v>4495</v>
      </c>
      <c r="G1195" s="1">
        <v>1056</v>
      </c>
      <c r="H1195" s="3">
        <v>4684.6484085862303</v>
      </c>
      <c r="I1195" s="7">
        <v>5754.7588467801597</v>
      </c>
      <c r="J1195" s="8" t="s">
        <v>10730</v>
      </c>
      <c r="K1195" s="1">
        <v>1017</v>
      </c>
      <c r="L1195" s="1" t="s">
        <v>36</v>
      </c>
      <c r="M1195" s="1">
        <v>0</v>
      </c>
      <c r="N1195" s="1" t="s">
        <v>10530</v>
      </c>
      <c r="O1195" s="1">
        <v>0</v>
      </c>
      <c r="P1195" s="1" t="s">
        <v>10531</v>
      </c>
      <c r="R1195" s="5">
        <v>42232.479166666701</v>
      </c>
      <c r="S1195" s="5"/>
      <c r="T1195" s="3">
        <v>24.501999999999999</v>
      </c>
      <c r="U1195" s="3">
        <v>30.546014319809402</v>
      </c>
      <c r="V1195" s="1">
        <v>7.12</v>
      </c>
      <c r="W1195" s="1">
        <v>-29.183541026253199</v>
      </c>
      <c r="X1195" s="1">
        <v>12</v>
      </c>
      <c r="Y1195" s="1">
        <v>0.84</v>
      </c>
      <c r="Z1195" s="1">
        <v>5.2636987995207098</v>
      </c>
      <c r="AA1195" s="1">
        <v>46.969371180572303</v>
      </c>
      <c r="AB1195" s="1">
        <v>6.18444967779938</v>
      </c>
      <c r="AC1195" s="1">
        <v>17.934904065618198</v>
      </c>
      <c r="AD1195" s="1">
        <v>-0.210681106333239</v>
      </c>
      <c r="AE1195" s="1">
        <v>-7.5950903407173897E-3</v>
      </c>
      <c r="AF1195" s="1">
        <v>7.5857757502918399E-2</v>
      </c>
      <c r="AG1195" s="1" t="s">
        <v>10731</v>
      </c>
      <c r="AH1195" s="1">
        <v>11.5002777777778</v>
      </c>
      <c r="AI1195" s="1">
        <v>-0.99145401912568798</v>
      </c>
      <c r="AJ1195" s="1">
        <v>0.13045661332228001</v>
      </c>
      <c r="AL1195" s="1"/>
    </row>
    <row r="1196" spans="1:44">
      <c r="A1196" s="2">
        <f t="shared" si="22"/>
        <v>42232.482638888861</v>
      </c>
      <c r="B1196" s="2">
        <v>42232.315972222197</v>
      </c>
      <c r="C1196" s="6">
        <v>228.315983796296</v>
      </c>
      <c r="D1196" s="6">
        <v>-0.70477825498737101</v>
      </c>
      <c r="E1196" s="6">
        <v>-0.70942766459798801</v>
      </c>
      <c r="F1196" s="1">
        <v>4484</v>
      </c>
      <c r="G1196" s="1">
        <v>1056</v>
      </c>
      <c r="H1196" s="3">
        <v>4673.1843079200598</v>
      </c>
      <c r="I1196" s="7">
        <v>5740.4722845299802</v>
      </c>
      <c r="J1196" s="1"/>
      <c r="R1196" s="5">
        <v>42232.482638888898</v>
      </c>
      <c r="S1196" s="5"/>
      <c r="T1196" s="3">
        <v>24.27</v>
      </c>
      <c r="U1196" s="3">
        <v>30.495984486873599</v>
      </c>
      <c r="V1196" s="1">
        <v>6.98</v>
      </c>
      <c r="W1196" s="1">
        <v>-20.788261217183798</v>
      </c>
      <c r="X1196" s="1">
        <v>10.5</v>
      </c>
      <c r="Y1196" s="1">
        <v>0.74</v>
      </c>
      <c r="Z1196" s="1">
        <v>5.1196738036987597</v>
      </c>
      <c r="AA1196" s="1">
        <v>56.738017533997997</v>
      </c>
      <c r="AB1196" s="1">
        <v>5.91833613141279</v>
      </c>
      <c r="AC1196" s="1">
        <v>16.837932885587001</v>
      </c>
      <c r="AD1196" s="1">
        <v>-0.21529215709461599</v>
      </c>
      <c r="AE1196" s="1">
        <v>-8.1108002938621807E-3</v>
      </c>
      <c r="AF1196" s="1">
        <v>0.10471285480509</v>
      </c>
      <c r="AG1196" s="1" t="s">
        <v>10732</v>
      </c>
      <c r="AH1196" s="1">
        <v>11.5836111111111</v>
      </c>
      <c r="AI1196" s="1">
        <v>-0.99406397393436297</v>
      </c>
      <c r="AJ1196" s="1">
        <v>0.108797131055111</v>
      </c>
      <c r="AL1196" s="8" t="s">
        <v>10513</v>
      </c>
      <c r="AM1196" s="1">
        <v>1011</v>
      </c>
      <c r="AN1196" s="1" t="s">
        <v>36</v>
      </c>
      <c r="AO1196" s="1">
        <v>0.9</v>
      </c>
      <c r="AP1196" s="1" t="s">
        <v>36</v>
      </c>
      <c r="AQ1196" s="1">
        <v>0</v>
      </c>
      <c r="AR1196" s="1" t="s">
        <v>36</v>
      </c>
    </row>
    <row r="1197" spans="1:44">
      <c r="A1197" s="2">
        <f t="shared" si="22"/>
        <v>42232.486111111066</v>
      </c>
      <c r="B1197" s="2">
        <v>42232.319444444402</v>
      </c>
      <c r="C1197" s="6">
        <v>228.31945601851899</v>
      </c>
      <c r="D1197" s="6">
        <v>-0.70473585013749196</v>
      </c>
      <c r="E1197" s="6">
        <v>-0.70946978901922697</v>
      </c>
      <c r="F1197" s="1">
        <v>4511</v>
      </c>
      <c r="G1197" s="1">
        <v>1054</v>
      </c>
      <c r="H1197" s="3">
        <v>4692.41944238835</v>
      </c>
      <c r="I1197" s="7">
        <v>5764.4431091043598</v>
      </c>
      <c r="J1197" s="1"/>
      <c r="R1197" s="5">
        <v>42232.486111111102</v>
      </c>
      <c r="S1197" s="5"/>
      <c r="T1197" s="3">
        <v>24.277000000000001</v>
      </c>
      <c r="U1197" s="3">
        <v>30.385954653937802</v>
      </c>
      <c r="V1197" s="1">
        <v>7.04</v>
      </c>
      <c r="W1197" s="1">
        <v>-24.785986372315001</v>
      </c>
      <c r="X1197" s="1">
        <v>10.6</v>
      </c>
      <c r="Y1197" s="1">
        <v>0.75</v>
      </c>
      <c r="Z1197" s="1">
        <v>5.1198597338910696</v>
      </c>
      <c r="AA1197" s="1">
        <v>53.0356613117237</v>
      </c>
      <c r="AB1197" s="1">
        <v>5.9721161575200297</v>
      </c>
      <c r="AC1197" s="1">
        <v>17.447110774469198</v>
      </c>
      <c r="AD1197" s="1">
        <v>-0.21990320784099199</v>
      </c>
      <c r="AE1197" s="1">
        <v>-8.6265103163689193E-3</v>
      </c>
      <c r="AF1197" s="1">
        <v>9.1201083935590996E-2</v>
      </c>
      <c r="AG1197" s="1" t="s">
        <v>10733</v>
      </c>
      <c r="AH1197" s="1">
        <v>11.6669444444444</v>
      </c>
      <c r="AI1197" s="1">
        <v>-0.99620080892899199</v>
      </c>
      <c r="AJ1197" s="1">
        <v>8.7085867333464503E-2</v>
      </c>
      <c r="AL1197" s="1"/>
    </row>
    <row r="1198" spans="1:44">
      <c r="A1198" s="2">
        <f t="shared" si="22"/>
        <v>42232.489583333365</v>
      </c>
      <c r="B1198" s="2">
        <v>42232.322916666701</v>
      </c>
      <c r="C1198" s="6">
        <v>228.32292824074099</v>
      </c>
      <c r="D1198" s="6">
        <v>-0.70469344276985701</v>
      </c>
      <c r="E1198" s="6">
        <v>-0.70951191090577603</v>
      </c>
      <c r="F1198" s="1">
        <v>4518</v>
      </c>
      <c r="G1198" s="1">
        <v>1050</v>
      </c>
      <c r="H1198" s="3">
        <v>4681.8652849740902</v>
      </c>
      <c r="I1198" s="7">
        <v>5751.2905181347096</v>
      </c>
      <c r="J1198" s="8" t="s">
        <v>10734</v>
      </c>
      <c r="K1198" s="1">
        <v>1017</v>
      </c>
      <c r="L1198" s="1" t="s">
        <v>36</v>
      </c>
      <c r="M1198" s="1">
        <v>0</v>
      </c>
      <c r="N1198" s="1" t="s">
        <v>10530</v>
      </c>
      <c r="O1198" s="1">
        <v>0</v>
      </c>
      <c r="P1198" s="1" t="s">
        <v>10531</v>
      </c>
      <c r="R1198" s="5">
        <v>42232.489583333299</v>
      </c>
      <c r="S1198" s="5"/>
      <c r="T1198" s="3">
        <v>24.482999993093301</v>
      </c>
      <c r="U1198" s="3">
        <v>30.385924821003002</v>
      </c>
      <c r="V1198" s="1">
        <v>7.0000000013411103</v>
      </c>
      <c r="W1198" s="1">
        <v>-22.2873834862183</v>
      </c>
      <c r="X1198" s="1">
        <v>9.7000000301748504</v>
      </c>
      <c r="Y1198" s="1">
        <v>0.68000000234693303</v>
      </c>
      <c r="Z1198" s="1">
        <v>4.9346114208909002</v>
      </c>
      <c r="AA1198" s="1">
        <v>55.186646148964797</v>
      </c>
      <c r="AB1198" s="1">
        <v>5.0340299252512404</v>
      </c>
      <c r="AC1198" s="1">
        <v>14.6754770714602</v>
      </c>
      <c r="AD1198" s="1">
        <v>-0.22451425843277001</v>
      </c>
      <c r="AE1198" s="1">
        <v>-9.14222032158514E-3</v>
      </c>
      <c r="AF1198" s="1">
        <v>9.9999999691197897E-2</v>
      </c>
      <c r="AG1198" s="1" t="s">
        <v>10735</v>
      </c>
      <c r="AH1198" s="1">
        <v>11.7502777777778</v>
      </c>
      <c r="AI1198" s="1">
        <v>-0.99786350709356997</v>
      </c>
      <c r="AJ1198" s="1">
        <v>6.5333155525512804E-2</v>
      </c>
      <c r="AL1198" s="1"/>
    </row>
    <row r="1199" spans="1:44">
      <c r="A1199" s="2">
        <f t="shared" si="22"/>
        <v>42232.493055555562</v>
      </c>
      <c r="B1199" s="2">
        <v>42232.326388888898</v>
      </c>
      <c r="C1199" s="6">
        <v>228.32640046296299</v>
      </c>
      <c r="D1199" s="6">
        <v>-0.70465103288460795</v>
      </c>
      <c r="E1199" s="6">
        <v>-0.70955403025749497</v>
      </c>
      <c r="F1199" s="1">
        <v>4513</v>
      </c>
      <c r="G1199" s="1">
        <v>1047</v>
      </c>
      <c r="H1199" s="3">
        <v>4663.3219837157703</v>
      </c>
      <c r="I1199" s="7">
        <v>5728.1818561065902</v>
      </c>
      <c r="J1199" s="1"/>
      <c r="R1199" s="5">
        <v>42232.493055555598</v>
      </c>
      <c r="S1199" s="5"/>
      <c r="T1199" s="3">
        <v>24.332000000000001</v>
      </c>
      <c r="U1199" s="3">
        <v>30.6158949880672</v>
      </c>
      <c r="V1199" s="1">
        <v>6.97</v>
      </c>
      <c r="W1199" s="1">
        <v>-20.588330763723398</v>
      </c>
      <c r="X1199" s="1">
        <v>10.5</v>
      </c>
      <c r="Y1199" s="1">
        <v>0.73</v>
      </c>
      <c r="Z1199" s="1">
        <v>5.3777885155103897</v>
      </c>
      <c r="AA1199" s="1">
        <v>52.8798035608731</v>
      </c>
      <c r="AB1199" s="1">
        <v>5.6743875465332403</v>
      </c>
      <c r="AC1199" s="1">
        <v>15.7965563090521</v>
      </c>
      <c r="AD1199" s="1">
        <v>-0.22890702407476399</v>
      </c>
      <c r="AE1199" s="1">
        <v>-8.4096654977110392E-3</v>
      </c>
      <c r="AF1199" s="1">
        <v>0.107151930523761</v>
      </c>
      <c r="AG1199" s="1" t="s">
        <v>10736</v>
      </c>
      <c r="AH1199" s="1">
        <v>11.8333333333333</v>
      </c>
      <c r="AI1199" s="1">
        <v>-0.99904810743808603</v>
      </c>
      <c r="AJ1199" s="1">
        <v>4.3622001609023298E-2</v>
      </c>
      <c r="AL1199" s="8" t="s">
        <v>10514</v>
      </c>
      <c r="AM1199" s="1">
        <v>1011</v>
      </c>
      <c r="AN1199" s="1" t="s">
        <v>36</v>
      </c>
      <c r="AO1199" s="1">
        <v>1.1000000000000001</v>
      </c>
      <c r="AP1199" s="1" t="s">
        <v>36</v>
      </c>
      <c r="AQ1199" s="1">
        <v>0</v>
      </c>
      <c r="AR1199" s="1" t="s">
        <v>36</v>
      </c>
    </row>
    <row r="1200" spans="1:44">
      <c r="A1200" s="2">
        <f t="shared" si="22"/>
        <v>42232.496527777766</v>
      </c>
      <c r="B1200" s="2">
        <v>42232.329861111102</v>
      </c>
      <c r="C1200" s="6">
        <v>228.32987268518499</v>
      </c>
      <c r="D1200" s="6">
        <v>-0.70460862048189699</v>
      </c>
      <c r="E1200" s="6">
        <v>-0.70959614707423402</v>
      </c>
      <c r="F1200" s="1">
        <v>4525</v>
      </c>
      <c r="G1200" s="1">
        <v>1052</v>
      </c>
      <c r="H1200" s="3">
        <v>4698.0508265482404</v>
      </c>
      <c r="I1200" s="7">
        <v>5771.4609400444197</v>
      </c>
      <c r="J1200" s="1"/>
      <c r="R1200" s="5">
        <v>42232.496527777803</v>
      </c>
      <c r="S1200" s="5"/>
      <c r="T1200" s="3">
        <v>24.201000000000001</v>
      </c>
      <c r="U1200" s="3">
        <v>30.555865155131499</v>
      </c>
      <c r="V1200" s="1">
        <v>6.96</v>
      </c>
      <c r="W1200" s="1">
        <v>-19.888713339797199</v>
      </c>
      <c r="X1200" s="1">
        <v>9.6</v>
      </c>
      <c r="Y1200" s="1">
        <v>0.68</v>
      </c>
      <c r="Z1200" s="1">
        <v>5.5428262136024999</v>
      </c>
      <c r="AA1200" s="1">
        <v>67.848234389043995</v>
      </c>
      <c r="AB1200" s="1">
        <v>3.6694364546520801</v>
      </c>
      <c r="AC1200" s="1">
        <v>10.720301270131801</v>
      </c>
      <c r="AD1200" s="1">
        <v>-0.23329978970943899</v>
      </c>
      <c r="AE1200" s="1">
        <v>-7.6771106319856097E-3</v>
      </c>
      <c r="AF1200" s="1">
        <v>0.10964781961431901</v>
      </c>
      <c r="AG1200" s="1" t="s">
        <v>10737</v>
      </c>
      <c r="AH1200" s="1">
        <v>11.9166666666667</v>
      </c>
      <c r="AI1200" s="1">
        <v>-0.99976196959067998</v>
      </c>
      <c r="AJ1200" s="1">
        <v>2.1817519569465701E-2</v>
      </c>
      <c r="AL1200" s="1"/>
    </row>
    <row r="1201" spans="1:44">
      <c r="A1201" s="2">
        <f t="shared" si="22"/>
        <v>42232.499999999964</v>
      </c>
      <c r="B1201" s="2">
        <v>42232.333333333299</v>
      </c>
      <c r="C1201" s="6">
        <v>228.333344907407</v>
      </c>
      <c r="D1201" s="6">
        <v>-0.70456620556187299</v>
      </c>
      <c r="E1201" s="6">
        <v>-0.70963826135584296</v>
      </c>
      <c r="F1201" s="1">
        <v>4521</v>
      </c>
      <c r="G1201" s="1">
        <v>1050</v>
      </c>
      <c r="H1201" s="3">
        <v>4684.9740932642499</v>
      </c>
      <c r="I1201" s="7">
        <v>5755.1647150259096</v>
      </c>
      <c r="J1201" s="8" t="s">
        <v>10738</v>
      </c>
      <c r="K1201" s="1">
        <v>1016</v>
      </c>
      <c r="L1201" s="1" t="s">
        <v>36</v>
      </c>
      <c r="M1201" s="1">
        <v>0</v>
      </c>
      <c r="N1201" s="1" t="s">
        <v>10530</v>
      </c>
      <c r="O1201" s="1">
        <v>0</v>
      </c>
      <c r="P1201" s="1" t="s">
        <v>10531</v>
      </c>
      <c r="R1201" s="5">
        <v>42232.5</v>
      </c>
      <c r="S1201" s="5"/>
      <c r="T1201" s="3">
        <v>24.236999999999998</v>
      </c>
      <c r="U1201" s="3">
        <v>30.485835322195701</v>
      </c>
      <c r="V1201" s="1">
        <v>6.97</v>
      </c>
      <c r="W1201" s="1">
        <v>-20.1885290274463</v>
      </c>
      <c r="X1201" s="1">
        <v>8.5</v>
      </c>
      <c r="Y1201" s="1">
        <v>0.6</v>
      </c>
      <c r="Z1201" s="1">
        <v>5.0381792541767796</v>
      </c>
      <c r="AA1201" s="1">
        <v>68.551711717781998</v>
      </c>
      <c r="AB1201" s="1">
        <v>3.9044114588308201</v>
      </c>
      <c r="AC1201" s="1">
        <v>11.243851578163101</v>
      </c>
      <c r="AD1201" s="1">
        <v>-0.23769255534411399</v>
      </c>
      <c r="AE1201" s="1">
        <v>-6.9445557662601801E-3</v>
      </c>
      <c r="AF1201" s="1">
        <v>0.107151930523761</v>
      </c>
      <c r="AG1201" s="1" t="s">
        <v>10739</v>
      </c>
      <c r="AH1201" s="1">
        <v>12</v>
      </c>
      <c r="AI1201" s="1">
        <v>-0.99999999999647904</v>
      </c>
      <c r="AJ1201" s="1">
        <v>2.65358979379682E-6</v>
      </c>
      <c r="AL1201" s="1"/>
    </row>
    <row r="1202" spans="1:44">
      <c r="A1202" s="2">
        <f t="shared" si="22"/>
        <v>42232.503472222263</v>
      </c>
      <c r="B1202" s="2">
        <v>42232.336805555598</v>
      </c>
      <c r="C1202" s="6">
        <v>228.33681712962999</v>
      </c>
      <c r="D1202" s="6">
        <v>-0.70452378812467698</v>
      </c>
      <c r="E1202" s="6">
        <v>-0.70968037310218401</v>
      </c>
      <c r="F1202" s="1">
        <v>4588</v>
      </c>
      <c r="G1202" s="1">
        <v>1049</v>
      </c>
      <c r="H1202" s="3">
        <v>4749.8761411300302</v>
      </c>
      <c r="I1202" s="7">
        <v>5836.0456470762401</v>
      </c>
      <c r="J1202" s="1"/>
      <c r="R1202" s="5">
        <v>42232.503472222197</v>
      </c>
      <c r="S1202" s="5"/>
      <c r="T1202" s="3">
        <v>23.696000018138399</v>
      </c>
      <c r="U1202" s="3">
        <v>29.935805507701101</v>
      </c>
      <c r="V1202" s="1">
        <v>6.8900000026822097</v>
      </c>
      <c r="W1202" s="1">
        <v>-15.890959865149201</v>
      </c>
      <c r="X1202" s="1">
        <v>8.2000000100582806</v>
      </c>
      <c r="Y1202" s="1">
        <v>0.590000000335276</v>
      </c>
      <c r="Z1202" s="1">
        <v>6.5632652167692598</v>
      </c>
      <c r="AA1202" s="1">
        <v>80.802331467205605</v>
      </c>
      <c r="AB1202" s="1">
        <v>3.4672999885537199</v>
      </c>
      <c r="AC1202" s="1">
        <v>10.1565218061519</v>
      </c>
      <c r="AD1202" s="1">
        <v>-0.24143569992034999</v>
      </c>
      <c r="AE1202" s="1">
        <v>-7.2315997969445997E-3</v>
      </c>
      <c r="AF1202" s="1">
        <v>0.12882495437368799</v>
      </c>
      <c r="AG1202" s="1" t="s">
        <v>10740</v>
      </c>
      <c r="AH1202" s="1">
        <v>12.0833333333333</v>
      </c>
      <c r="AI1202" s="1">
        <v>-0.99976208536609501</v>
      </c>
      <c r="AJ1202" s="1">
        <v>-2.1812213652841899E-2</v>
      </c>
      <c r="AL1202" s="8" t="s">
        <v>10515</v>
      </c>
      <c r="AM1202" s="1">
        <v>1011</v>
      </c>
      <c r="AN1202" s="1" t="s">
        <v>36</v>
      </c>
      <c r="AO1202" s="1">
        <v>1.1000000000000001</v>
      </c>
      <c r="AP1202" s="1" t="s">
        <v>36</v>
      </c>
      <c r="AQ1202" s="1">
        <v>0</v>
      </c>
      <c r="AR1202" s="1" t="s">
        <v>36</v>
      </c>
    </row>
    <row r="1203" spans="1:44">
      <c r="A1203" s="2">
        <f t="shared" si="22"/>
        <v>42232.506944444467</v>
      </c>
      <c r="B1203" s="2">
        <v>42232.340277777803</v>
      </c>
      <c r="C1203" s="6">
        <v>228.34028935185199</v>
      </c>
      <c r="D1203" s="6">
        <v>-0.70448136817048501</v>
      </c>
      <c r="E1203" s="6">
        <v>-0.70972248231308099</v>
      </c>
      <c r="F1203" s="1">
        <v>5018</v>
      </c>
      <c r="G1203" s="1">
        <v>1024</v>
      </c>
      <c r="H1203" s="3">
        <v>5071.2380952381</v>
      </c>
      <c r="I1203" s="7">
        <v>6236.5269142857196</v>
      </c>
      <c r="J1203" s="1"/>
      <c r="R1203" s="5">
        <v>42232.506944444402</v>
      </c>
      <c r="S1203" s="5"/>
      <c r="T1203" s="3">
        <v>23.312000012874599</v>
      </c>
      <c r="U1203" s="3">
        <v>29.605775667389199</v>
      </c>
      <c r="V1203" s="1">
        <v>6.8700000006705499</v>
      </c>
      <c r="W1203" s="1">
        <v>-14.591688671246301</v>
      </c>
      <c r="X1203" s="1">
        <v>8.1000000033527595</v>
      </c>
      <c r="Y1203" s="1">
        <v>0.58000000033527599</v>
      </c>
      <c r="Z1203" s="1">
        <v>7.0065658085302296</v>
      </c>
      <c r="AA1203" s="1">
        <v>83.466154079409506</v>
      </c>
      <c r="AB1203" s="1">
        <v>3.4462290359135301</v>
      </c>
      <c r="AC1203" s="1">
        <v>9.7518679336267198</v>
      </c>
      <c r="AD1203" s="1">
        <v>-0.24517884460030401</v>
      </c>
      <c r="AE1203" s="1">
        <v>-7.5186438714376401E-3</v>
      </c>
      <c r="AF1203" s="1">
        <v>0.13489628805088599</v>
      </c>
      <c r="AG1203" s="1" t="s">
        <v>10741</v>
      </c>
      <c r="AH1203" s="1">
        <v>12.1666666666667</v>
      </c>
      <c r="AI1203" s="1">
        <v>-0.99904833893381295</v>
      </c>
      <c r="AJ1203" s="1">
        <v>-4.3616699480686999E-2</v>
      </c>
      <c r="AL1203" s="1"/>
    </row>
    <row r="1204" spans="1:44">
      <c r="A1204" s="2">
        <f t="shared" si="22"/>
        <v>42232.510416666664</v>
      </c>
      <c r="B1204" s="2">
        <v>42232.34375</v>
      </c>
      <c r="C1204" s="6">
        <v>228.34376157407399</v>
      </c>
      <c r="D1204" s="6">
        <v>-0.70443894569943599</v>
      </c>
      <c r="E1204" s="6">
        <v>-0.70976458898839601</v>
      </c>
      <c r="F1204" s="1">
        <v>5648</v>
      </c>
      <c r="G1204" s="1">
        <v>1019</v>
      </c>
      <c r="H1204" s="3">
        <v>5680.0513200098703</v>
      </c>
      <c r="I1204" s="7">
        <v>6995.2299549963</v>
      </c>
      <c r="J1204" s="8" t="s">
        <v>10742</v>
      </c>
      <c r="K1204" s="1">
        <v>1016</v>
      </c>
      <c r="L1204" s="1" t="s">
        <v>36</v>
      </c>
      <c r="M1204" s="1">
        <v>0</v>
      </c>
      <c r="N1204" s="1" t="s">
        <v>10530</v>
      </c>
      <c r="O1204" s="1">
        <v>0</v>
      </c>
      <c r="P1204" s="1" t="s">
        <v>10531</v>
      </c>
      <c r="R1204" s="5">
        <v>42232.510416666701</v>
      </c>
      <c r="S1204" s="5"/>
      <c r="T1204" s="3">
        <v>23.256</v>
      </c>
      <c r="U1204" s="3">
        <v>29.575745823389301</v>
      </c>
      <c r="V1204" s="1">
        <v>6.86</v>
      </c>
      <c r="W1204" s="1">
        <v>-13.8920773732101</v>
      </c>
      <c r="X1204" s="1">
        <v>8</v>
      </c>
      <c r="Y1204" s="1">
        <v>0.56999999999999995</v>
      </c>
      <c r="Z1204" s="1">
        <v>7.6147649099016901</v>
      </c>
      <c r="AA1204" s="1">
        <v>84.7803505565157</v>
      </c>
      <c r="AB1204" s="1">
        <v>3.3184521570677701</v>
      </c>
      <c r="AC1204" s="1">
        <v>9.6032377535723299</v>
      </c>
      <c r="AD1204" s="1">
        <v>-0.24892198928025799</v>
      </c>
      <c r="AE1204" s="1">
        <v>-7.8056879459306797E-3</v>
      </c>
      <c r="AF1204" s="1">
        <v>0.13803842646028799</v>
      </c>
      <c r="AG1204" s="1" t="s">
        <v>10743</v>
      </c>
      <c r="AH1204" s="1">
        <v>12.25</v>
      </c>
      <c r="AI1204" s="1">
        <v>-0.99785910040370795</v>
      </c>
      <c r="AJ1204" s="1">
        <v>-6.5400426156893801E-2</v>
      </c>
      <c r="AL1204" s="1"/>
    </row>
    <row r="1205" spans="1:44">
      <c r="A1205" s="2">
        <f t="shared" si="22"/>
        <v>42232.513888888861</v>
      </c>
      <c r="B1205" s="2">
        <v>42232.347222222197</v>
      </c>
      <c r="C1205" s="6">
        <v>228.347233796296</v>
      </c>
      <c r="D1205" s="6">
        <v>-0.70439652071168102</v>
      </c>
      <c r="E1205" s="6">
        <v>-0.70980669312797995</v>
      </c>
      <c r="F1205" s="7">
        <v>6232</v>
      </c>
      <c r="G1205" s="7">
        <v>1014</v>
      </c>
      <c r="H1205" s="3">
        <v>6236.6128793486296</v>
      </c>
      <c r="I1205" s="7">
        <v>7688.8169702442601</v>
      </c>
      <c r="J1205" s="1"/>
      <c r="R1205" s="5">
        <v>42232.513888888898</v>
      </c>
      <c r="S1205" s="5"/>
      <c r="T1205" s="3">
        <v>23.298999999999999</v>
      </c>
      <c r="U1205" s="3">
        <v>29.5557159904535</v>
      </c>
      <c r="V1205" s="1">
        <v>6.86</v>
      </c>
      <c r="W1205" s="1">
        <v>-13.7921246957041</v>
      </c>
      <c r="X1205" s="1">
        <v>7.9</v>
      </c>
      <c r="Y1205" s="1">
        <v>0.56000000000000005</v>
      </c>
      <c r="Z1205" s="1">
        <v>8.1405719689729104</v>
      </c>
      <c r="AA1205" s="1">
        <v>84.517456903275104</v>
      </c>
      <c r="AB1205" s="1">
        <v>3.6281701252975398</v>
      </c>
      <c r="AC1205" s="1">
        <v>9.8387436927186194</v>
      </c>
      <c r="AD1205" s="1">
        <v>-0.25164500371829202</v>
      </c>
      <c r="AE1205" s="1">
        <v>-7.7258866161569496E-3</v>
      </c>
      <c r="AF1205" s="1">
        <v>0.13803842646028799</v>
      </c>
      <c r="AG1205" s="1" t="s">
        <v>10744</v>
      </c>
      <c r="AH1205" s="1">
        <v>12.3333333333333</v>
      </c>
      <c r="AI1205" s="1">
        <v>-0.99619493578795304</v>
      </c>
      <c r="AJ1205" s="1">
        <v>-8.7153025824906805E-2</v>
      </c>
      <c r="AL1205" s="8" t="s">
        <v>10516</v>
      </c>
      <c r="AM1205" s="1">
        <v>1011</v>
      </c>
      <c r="AN1205" s="1" t="s">
        <v>36</v>
      </c>
      <c r="AO1205" s="1">
        <v>1.3</v>
      </c>
      <c r="AP1205" s="1" t="s">
        <v>36</v>
      </c>
      <c r="AQ1205" s="1">
        <v>0</v>
      </c>
      <c r="AR1205" s="1" t="s">
        <v>36</v>
      </c>
    </row>
    <row r="1206" spans="1:44">
      <c r="A1206" s="2">
        <f t="shared" si="22"/>
        <v>42232.517361111066</v>
      </c>
      <c r="B1206" s="2">
        <v>42232.350694444402</v>
      </c>
      <c r="C1206" s="6">
        <v>228.35070601851899</v>
      </c>
      <c r="D1206" s="6">
        <v>-0.70435409320735998</v>
      </c>
      <c r="E1206" s="6">
        <v>-0.70984879473169304</v>
      </c>
      <c r="F1206" s="1">
        <v>6730</v>
      </c>
      <c r="G1206" s="1">
        <v>1014</v>
      </c>
      <c r="H1206" s="3">
        <v>6734.9814951887502</v>
      </c>
      <c r="I1206" s="7">
        <v>8309.8839393042199</v>
      </c>
      <c r="J1206" s="1"/>
      <c r="R1206" s="5">
        <v>42232.517361111102</v>
      </c>
      <c r="S1206" s="5"/>
      <c r="T1206" s="3">
        <v>23.378</v>
      </c>
      <c r="U1206" s="3">
        <v>29.5456861575178</v>
      </c>
      <c r="V1206" s="1">
        <v>6.85</v>
      </c>
      <c r="W1206" s="1">
        <v>-13.0925149835918</v>
      </c>
      <c r="X1206" s="1">
        <v>8.8000000000000007</v>
      </c>
      <c r="Y1206" s="1">
        <v>0.63</v>
      </c>
      <c r="Z1206" s="1">
        <v>8.0481234516719997</v>
      </c>
      <c r="AA1206" s="1">
        <v>81.460994793220607</v>
      </c>
      <c r="AB1206" s="1">
        <v>4.2580933017616696</v>
      </c>
      <c r="AC1206" s="1">
        <v>11.7711200798073</v>
      </c>
      <c r="AD1206" s="1">
        <v>-0.25436801812212301</v>
      </c>
      <c r="AE1206" s="1">
        <v>-7.6460852740837604E-3</v>
      </c>
      <c r="AF1206" s="1">
        <v>0.141253754462276</v>
      </c>
      <c r="AG1206" s="1" t="s">
        <v>10745</v>
      </c>
      <c r="AH1206" s="1">
        <v>12.4166666666667</v>
      </c>
      <c r="AI1206" s="1">
        <v>-0.99405663713743397</v>
      </c>
      <c r="AJ1206" s="1">
        <v>-0.10886414544291501</v>
      </c>
      <c r="AL1206" s="1"/>
    </row>
    <row r="1207" spans="1:44">
      <c r="A1207" s="2">
        <f t="shared" si="22"/>
        <v>42232.520833333365</v>
      </c>
      <c r="B1207" s="2">
        <v>42232.354166666701</v>
      </c>
      <c r="C1207" s="6">
        <v>228.35417824074099</v>
      </c>
      <c r="D1207" s="6">
        <v>-0.70431166318664995</v>
      </c>
      <c r="E1207" s="6">
        <v>-0.70989089379936099</v>
      </c>
      <c r="F1207" s="1">
        <v>7140</v>
      </c>
      <c r="G1207" s="1">
        <v>1014</v>
      </c>
      <c r="H1207" s="3">
        <v>7145.2849740932597</v>
      </c>
      <c r="I1207" s="7">
        <v>8821.2041347150207</v>
      </c>
      <c r="J1207" s="8" t="s">
        <v>10746</v>
      </c>
      <c r="K1207" s="1">
        <v>1016</v>
      </c>
      <c r="L1207" s="1" t="s">
        <v>36</v>
      </c>
      <c r="M1207" s="1">
        <v>0</v>
      </c>
      <c r="N1207" s="1" t="s">
        <v>10530</v>
      </c>
      <c r="O1207" s="1">
        <v>0</v>
      </c>
      <c r="P1207" s="1" t="s">
        <v>10531</v>
      </c>
      <c r="R1207" s="5">
        <v>42232.520833333299</v>
      </c>
      <c r="S1207" s="5"/>
      <c r="T1207" s="3">
        <v>23.464999997083101</v>
      </c>
      <c r="U1207" s="3">
        <v>29.5556563242477</v>
      </c>
      <c r="V1207" s="1">
        <v>6.8699999993294503</v>
      </c>
      <c r="W1207" s="1">
        <v>-14.3917620566779</v>
      </c>
      <c r="X1207" s="1">
        <v>7.8000000335276098</v>
      </c>
      <c r="Y1207" s="1">
        <v>0.56000000234693303</v>
      </c>
      <c r="Z1207" s="1">
        <v>9.6251218373460308</v>
      </c>
      <c r="AA1207" s="1">
        <v>83.937532685488804</v>
      </c>
      <c r="AB1207" s="1">
        <v>3.6073852867365201</v>
      </c>
      <c r="AC1207" s="1">
        <v>10.2138098111723</v>
      </c>
      <c r="AD1207" s="1">
        <v>-0.25709103243465797</v>
      </c>
      <c r="AE1207" s="1">
        <v>-7.5662839346861297E-3</v>
      </c>
      <c r="AF1207" s="1">
        <v>0.134896288467445</v>
      </c>
      <c r="AG1207" s="1" t="s">
        <v>10747</v>
      </c>
      <c r="AH1207" s="1">
        <v>12.5</v>
      </c>
      <c r="AI1207" s="1">
        <v>-0.99144522216478503</v>
      </c>
      <c r="AJ1207" s="1">
        <v>-0.13052345171125601</v>
      </c>
      <c r="AL1207" s="1"/>
    </row>
    <row r="1208" spans="1:44">
      <c r="A1208" s="2">
        <f t="shared" si="22"/>
        <v>42232.524305555562</v>
      </c>
      <c r="B1208" s="2">
        <v>42232.357638888898</v>
      </c>
      <c r="C1208" s="6">
        <v>228.35765046296299</v>
      </c>
      <c r="D1208" s="6">
        <v>-0.70426923064968805</v>
      </c>
      <c r="E1208" s="6">
        <v>-0.709932990330846</v>
      </c>
      <c r="F1208" s="1">
        <v>7458</v>
      </c>
      <c r="G1208" s="1">
        <v>1016</v>
      </c>
      <c r="H1208" s="3">
        <v>7478.2413027387101</v>
      </c>
      <c r="I1208" s="7">
        <v>9236.1343114729807</v>
      </c>
      <c r="J1208" s="1"/>
      <c r="R1208" s="5">
        <v>42232.524305555598</v>
      </c>
      <c r="S1208" s="5"/>
      <c r="T1208" s="3">
        <v>23.571000000000002</v>
      </c>
      <c r="U1208" s="3">
        <v>29.565626491647201</v>
      </c>
      <c r="V1208" s="1">
        <v>6.87</v>
      </c>
      <c r="W1208" s="1">
        <v>-14.5916374492842</v>
      </c>
      <c r="X1208" s="1">
        <v>9.3000000000000007</v>
      </c>
      <c r="Y1208" s="1">
        <v>0.67</v>
      </c>
      <c r="Z1208" s="1">
        <v>10.0480026998756</v>
      </c>
      <c r="AA1208" s="1">
        <v>81.889665830289999</v>
      </c>
      <c r="AB1208" s="1">
        <v>3.5542961138088098</v>
      </c>
      <c r="AC1208" s="1">
        <v>9.89439188438668</v>
      </c>
      <c r="AD1208" s="1">
        <v>-0.25747181712147199</v>
      </c>
      <c r="AE1208" s="1">
        <v>-5.9946209207429099E-3</v>
      </c>
      <c r="AF1208" s="1">
        <v>0.134896288259165</v>
      </c>
      <c r="AG1208" s="1" t="s">
        <v>10748</v>
      </c>
      <c r="AH1208" s="1">
        <v>12.5833333333333</v>
      </c>
      <c r="AI1208" s="1">
        <v>-0.98836193375999704</v>
      </c>
      <c r="AJ1208" s="1">
        <v>-0.15212063599064901</v>
      </c>
      <c r="AL1208" s="8" t="s">
        <v>10517</v>
      </c>
      <c r="AM1208" s="1">
        <v>1012</v>
      </c>
      <c r="AN1208" s="1" t="s">
        <v>36</v>
      </c>
      <c r="AO1208" s="1">
        <v>1.2</v>
      </c>
      <c r="AP1208" s="1" t="s">
        <v>36</v>
      </c>
      <c r="AQ1208" s="1">
        <v>0</v>
      </c>
      <c r="AR1208" s="1" t="s">
        <v>36</v>
      </c>
    </row>
    <row r="1209" spans="1:44">
      <c r="A1209" s="2">
        <f t="shared" si="22"/>
        <v>42232.527777777766</v>
      </c>
      <c r="B1209" s="2">
        <v>42232.361111111102</v>
      </c>
      <c r="C1209" s="6">
        <v>228.36112268518499</v>
      </c>
      <c r="D1209" s="6">
        <v>-0.70422679559662704</v>
      </c>
      <c r="E1209" s="6">
        <v>-0.70997508432599699</v>
      </c>
      <c r="F1209" s="1">
        <v>7638</v>
      </c>
      <c r="G1209" s="1">
        <v>1009</v>
      </c>
      <c r="H1209" s="3">
        <v>7605.9629903775003</v>
      </c>
      <c r="I1209" s="7">
        <v>9395.3010786084396</v>
      </c>
      <c r="J1209" s="1"/>
      <c r="R1209" s="5">
        <v>42232.527777777803</v>
      </c>
      <c r="S1209" s="5"/>
      <c r="T1209" s="3">
        <v>23.765999999999998</v>
      </c>
      <c r="U1209" s="3">
        <v>29.505596658711401</v>
      </c>
      <c r="V1209" s="1">
        <v>6.89</v>
      </c>
      <c r="W1209" s="1">
        <v>-15.5910537350836</v>
      </c>
      <c r="X1209" s="1">
        <v>15.4</v>
      </c>
      <c r="Y1209" s="1">
        <v>1.1000000000000001</v>
      </c>
      <c r="Z1209" s="1">
        <v>9.3475582350813102</v>
      </c>
      <c r="AA1209" s="1">
        <v>72.929550839952796</v>
      </c>
      <c r="AB1209" s="1">
        <v>5.4439370316201598</v>
      </c>
      <c r="AC1209" s="1">
        <v>13.129495193907401</v>
      </c>
      <c r="AD1209" s="1">
        <v>-0.25785260172975599</v>
      </c>
      <c r="AE1209" s="1">
        <v>-4.4229578567811303E-3</v>
      </c>
      <c r="AF1209" s="1">
        <v>0.128824955169313</v>
      </c>
      <c r="AG1209" s="1" t="s">
        <v>10749</v>
      </c>
      <c r="AH1209" s="1">
        <v>12.6666666666667</v>
      </c>
      <c r="AI1209" s="1">
        <v>-0.98480823939887696</v>
      </c>
      <c r="AJ1209" s="1">
        <v>-0.17364541920846699</v>
      </c>
      <c r="AL1209" s="1"/>
    </row>
    <row r="1210" spans="1:44">
      <c r="A1210" s="2">
        <f t="shared" si="22"/>
        <v>42232.531249999964</v>
      </c>
      <c r="B1210" s="2">
        <v>42232.364583333299</v>
      </c>
      <c r="C1210" s="6">
        <v>228.364594907407</v>
      </c>
      <c r="D1210" s="6">
        <v>-0.70418435802761903</v>
      </c>
      <c r="E1210" s="6">
        <v>-0.71001717578466295</v>
      </c>
      <c r="F1210" s="1">
        <v>7534</v>
      </c>
      <c r="G1210" s="1">
        <v>1012</v>
      </c>
      <c r="H1210" s="3">
        <v>7524.7056501357001</v>
      </c>
      <c r="I1210" s="7">
        <v>9294.0381811991101</v>
      </c>
      <c r="J1210" s="8" t="s">
        <v>10750</v>
      </c>
      <c r="K1210" s="1">
        <v>1016</v>
      </c>
      <c r="L1210" s="1" t="s">
        <v>36</v>
      </c>
      <c r="M1210" s="1">
        <v>0</v>
      </c>
      <c r="N1210" s="1" t="s">
        <v>10530</v>
      </c>
      <c r="O1210" s="1">
        <v>0</v>
      </c>
      <c r="P1210" s="1" t="s">
        <v>10531</v>
      </c>
      <c r="R1210" s="5">
        <v>42232.53125</v>
      </c>
      <c r="S1210" s="5"/>
      <c r="T1210" s="3">
        <v>23.911999999999999</v>
      </c>
      <c r="U1210" s="3">
        <v>29.4655668257756</v>
      </c>
      <c r="V1210" s="1">
        <v>6.91</v>
      </c>
      <c r="W1210" s="1">
        <v>-17.090181528937901</v>
      </c>
      <c r="X1210" s="1">
        <v>16.8</v>
      </c>
      <c r="Y1210" s="1">
        <v>1.2</v>
      </c>
      <c r="Z1210" s="1">
        <v>9.0696249642007807</v>
      </c>
      <c r="AA1210" s="1">
        <v>71.519094884709801</v>
      </c>
      <c r="AB1210" s="1">
        <v>3.89645193093703</v>
      </c>
      <c r="AC1210" s="1">
        <v>10.2909031819816</v>
      </c>
      <c r="AD1210" s="1">
        <v>-0.25823338633803999</v>
      </c>
      <c r="AE1210" s="1">
        <v>-2.85129479281935E-3</v>
      </c>
      <c r="AF1210" s="1">
        <v>0.123026877081238</v>
      </c>
      <c r="AG1210" s="1" t="s">
        <v>10751</v>
      </c>
      <c r="AH1210" s="1">
        <v>12.75</v>
      </c>
      <c r="AI1210" s="1">
        <v>-0.98078583044462497</v>
      </c>
      <c r="AJ1210" s="1">
        <v>-0.19508755675093001</v>
      </c>
      <c r="AL1210" s="1"/>
    </row>
    <row r="1211" spans="1:44">
      <c r="A1211" s="2">
        <f t="shared" si="22"/>
        <v>42232.534722222263</v>
      </c>
      <c r="B1211" s="2">
        <v>42232.368055555598</v>
      </c>
      <c r="C1211" s="6">
        <v>228.36806712962999</v>
      </c>
      <c r="D1211" s="6">
        <v>-0.70414191794280301</v>
      </c>
      <c r="E1211" s="6">
        <v>-0.71005926470670799</v>
      </c>
      <c r="F1211" s="1">
        <v>7398</v>
      </c>
      <c r="G1211" s="1">
        <v>1016</v>
      </c>
      <c r="H1211" s="3">
        <v>7418.0784603996999</v>
      </c>
      <c r="I1211" s="7">
        <v>9161.1593773501099</v>
      </c>
      <c r="J1211" s="1"/>
      <c r="R1211" s="5">
        <v>42232.534722222197</v>
      </c>
      <c r="S1211" s="5"/>
      <c r="T1211" s="3">
        <v>24.0589999950714</v>
      </c>
      <c r="U1211" s="3">
        <v>29.4055369948525</v>
      </c>
      <c r="V1211" s="1">
        <v>6.9299999993294499</v>
      </c>
      <c r="W1211" s="1">
        <v>-17.889709609231801</v>
      </c>
      <c r="X1211" s="1">
        <v>17.599999973177901</v>
      </c>
      <c r="Y1211" s="1">
        <v>1.2499999983236201</v>
      </c>
      <c r="Z1211" s="1">
        <v>8.3381738073425709</v>
      </c>
      <c r="AA1211" s="1">
        <v>73.202240374678794</v>
      </c>
      <c r="AB1211" s="1">
        <v>4.3878504519044998</v>
      </c>
      <c r="AC1211" s="1">
        <v>11.6368783260019</v>
      </c>
      <c r="AD1211" s="1">
        <v>-0.25473507223693298</v>
      </c>
      <c r="AE1211" s="1">
        <v>-1.18070257371329E-3</v>
      </c>
      <c r="AF1211" s="1">
        <v>0.11748975567535699</v>
      </c>
      <c r="AG1211" s="1" t="s">
        <v>10752</v>
      </c>
      <c r="AH1211" s="1">
        <v>12.8333333333333</v>
      </c>
      <c r="AI1211" s="1">
        <v>-0.97629662134281203</v>
      </c>
      <c r="AJ1211" s="1">
        <v>-0.21643684333913699</v>
      </c>
      <c r="AL1211" s="8" t="s">
        <v>10518</v>
      </c>
      <c r="AM1211" s="1">
        <v>1012</v>
      </c>
      <c r="AN1211" s="1" t="s">
        <v>36</v>
      </c>
      <c r="AO1211" s="1">
        <v>1.1000000000000001</v>
      </c>
      <c r="AP1211" s="1" t="s">
        <v>36</v>
      </c>
      <c r="AQ1211" s="1">
        <v>0</v>
      </c>
      <c r="AR1211" s="1" t="s">
        <v>36</v>
      </c>
    </row>
    <row r="1212" spans="1:44">
      <c r="A1212" s="2">
        <f t="shared" si="22"/>
        <v>42232.538194444467</v>
      </c>
      <c r="B1212" s="2">
        <v>42232.371527777803</v>
      </c>
      <c r="C1212" s="6">
        <v>228.37153935185199</v>
      </c>
      <c r="D1212" s="6">
        <v>-0.70409947534235495</v>
      </c>
      <c r="E1212" s="6">
        <v>-0.71010135109195605</v>
      </c>
      <c r="F1212" s="1">
        <v>7292</v>
      </c>
      <c r="G1212" s="1">
        <v>1024</v>
      </c>
      <c r="H1212" s="3">
        <v>7369.3639279545996</v>
      </c>
      <c r="I1212" s="7">
        <v>9100.4513270170191</v>
      </c>
      <c r="J1212" s="1"/>
      <c r="R1212" s="5">
        <v>42232.538194444402</v>
      </c>
      <c r="S1212" s="5"/>
      <c r="T1212" s="3">
        <v>24.067999999698301</v>
      </c>
      <c r="U1212" s="3">
        <v>29.3955071602403</v>
      </c>
      <c r="V1212" s="1">
        <v>6.9200000003352802</v>
      </c>
      <c r="W1212" s="1">
        <v>-17.789754648339098</v>
      </c>
      <c r="X1212" s="1">
        <v>21.8999998558313</v>
      </c>
      <c r="Y1212" s="1">
        <v>1.5499999899417201</v>
      </c>
      <c r="Z1212" s="1">
        <v>8.4209335527193598</v>
      </c>
      <c r="AA1212" s="1">
        <v>71.427063854167599</v>
      </c>
      <c r="AB1212" s="1">
        <v>3.7582546129988801</v>
      </c>
      <c r="AC1212" s="1">
        <v>10.7729514017411</v>
      </c>
      <c r="AD1212" s="1">
        <v>-0.25123675788847799</v>
      </c>
      <c r="AE1212" s="1">
        <v>4.8988970472060302E-4</v>
      </c>
      <c r="AF1212" s="1">
        <v>0.120226443368925</v>
      </c>
      <c r="AG1212" s="1" t="s">
        <v>10753</v>
      </c>
      <c r="AH1212" s="1">
        <v>12.9166666666667</v>
      </c>
      <c r="AI1212" s="1">
        <v>-0.97134274871022097</v>
      </c>
      <c r="AJ1212" s="1">
        <v>-0.237683117886133</v>
      </c>
      <c r="AL1212" s="1"/>
    </row>
    <row r="1213" spans="1:44">
      <c r="A1213" s="2">
        <f t="shared" si="22"/>
        <v>42232.541666666664</v>
      </c>
      <c r="B1213" s="2">
        <v>42232.375</v>
      </c>
      <c r="C1213" s="6">
        <v>228.37501157407399</v>
      </c>
      <c r="D1213" s="6">
        <v>-0.70405703022641297</v>
      </c>
      <c r="E1213" s="6">
        <v>-0.71014343494026799</v>
      </c>
      <c r="F1213" s="1">
        <v>7136</v>
      </c>
      <c r="G1213" s="1">
        <v>1028</v>
      </c>
      <c r="H1213" s="3">
        <v>7239.8795953614599</v>
      </c>
      <c r="I1213" s="7">
        <v>8939.0879517394496</v>
      </c>
      <c r="J1213" s="8" t="s">
        <v>10754</v>
      </c>
      <c r="K1213" s="1">
        <v>1016</v>
      </c>
      <c r="L1213" s="1" t="s">
        <v>36</v>
      </c>
      <c r="M1213" s="1">
        <v>0</v>
      </c>
      <c r="N1213" s="1" t="s">
        <v>10530</v>
      </c>
      <c r="O1213" s="1">
        <v>0</v>
      </c>
      <c r="P1213" s="1" t="s">
        <v>10531</v>
      </c>
      <c r="R1213" s="5">
        <v>42232.541666666701</v>
      </c>
      <c r="S1213" s="5"/>
      <c r="T1213" s="3">
        <v>24.164000000000001</v>
      </c>
      <c r="U1213" s="3">
        <v>29.365477326969302</v>
      </c>
      <c r="V1213" s="1">
        <v>6.93</v>
      </c>
      <c r="W1213" s="1">
        <v>-18.289454024463101</v>
      </c>
      <c r="X1213" s="1">
        <v>19.600000000000001</v>
      </c>
      <c r="Y1213" s="1">
        <v>1.39</v>
      </c>
      <c r="Z1213" s="1">
        <v>8.9469224295909395</v>
      </c>
      <c r="AA1213" s="1">
        <v>71.214476476594797</v>
      </c>
      <c r="AB1213" s="1">
        <v>3.6197348994601399</v>
      </c>
      <c r="AC1213" s="1">
        <v>10.101089129466899</v>
      </c>
      <c r="AD1213" s="1">
        <v>-0.247738443540023</v>
      </c>
      <c r="AE1213" s="1">
        <v>2.1604819831545002E-3</v>
      </c>
      <c r="AF1213" s="1">
        <v>0.117489755493953</v>
      </c>
      <c r="AG1213" s="1" t="s">
        <v>10755</v>
      </c>
      <c r="AH1213" s="1">
        <v>13</v>
      </c>
      <c r="AI1213" s="1">
        <v>-0.96592657031795104</v>
      </c>
      <c r="AJ1213" s="1">
        <v>-0.25881626833296101</v>
      </c>
      <c r="AL1213" s="1"/>
    </row>
    <row r="1214" spans="1:44">
      <c r="A1214" s="2">
        <f t="shared" si="22"/>
        <v>42232.545138888861</v>
      </c>
      <c r="B1214" s="2">
        <v>42232.378472222197</v>
      </c>
      <c r="C1214" s="6">
        <v>228.378483796296</v>
      </c>
      <c r="D1214" s="6">
        <v>-0.70401458259513106</v>
      </c>
      <c r="E1214" s="6">
        <v>-0.71018551625149595</v>
      </c>
      <c r="F1214" s="1">
        <v>6892</v>
      </c>
      <c r="G1214" s="1">
        <v>1028</v>
      </c>
      <c r="H1214" s="3">
        <v>6992.3276585245503</v>
      </c>
      <c r="I1214" s="7">
        <v>8630.5887280533007</v>
      </c>
      <c r="J1214" s="1"/>
      <c r="R1214" s="5">
        <v>42232.545138888898</v>
      </c>
      <c r="S1214" s="5"/>
      <c r="T1214" s="3">
        <v>24.242000000000001</v>
      </c>
      <c r="U1214" s="3">
        <v>29.315447494033499</v>
      </c>
      <c r="V1214" s="1">
        <v>6.96</v>
      </c>
      <c r="W1214" s="1">
        <v>-19.888518020584801</v>
      </c>
      <c r="X1214" s="1">
        <v>23.9</v>
      </c>
      <c r="Y1214" s="1">
        <v>1.69</v>
      </c>
      <c r="Z1214" s="1">
        <v>7.7721478723142399</v>
      </c>
      <c r="AA1214" s="1">
        <v>67.965935198030195</v>
      </c>
      <c r="AB1214" s="1">
        <v>4.6665082155419499</v>
      </c>
      <c r="AC1214" s="1">
        <v>13.8713825445972</v>
      </c>
      <c r="AD1214" s="1">
        <v>-0.24238764451702499</v>
      </c>
      <c r="AE1214" s="1">
        <v>3.0966893084209599E-3</v>
      </c>
      <c r="AF1214" s="1">
        <v>0.10964781961431901</v>
      </c>
      <c r="AG1214" s="1" t="s">
        <v>10756</v>
      </c>
      <c r="AH1214" s="1">
        <v>13.0833333333333</v>
      </c>
      <c r="AI1214" s="1">
        <v>-0.96005066396922001</v>
      </c>
      <c r="AJ1214" s="1">
        <v>-0.27982623646159199</v>
      </c>
      <c r="AL1214" s="8" t="s">
        <v>10519</v>
      </c>
      <c r="AM1214" s="1">
        <v>1012</v>
      </c>
      <c r="AN1214" s="1" t="s">
        <v>36</v>
      </c>
      <c r="AO1214" s="1">
        <v>0.8</v>
      </c>
      <c r="AP1214" s="1" t="s">
        <v>36</v>
      </c>
      <c r="AQ1214" s="1">
        <v>0</v>
      </c>
      <c r="AR1214" s="1" t="s">
        <v>36</v>
      </c>
    </row>
    <row r="1215" spans="1:44">
      <c r="A1215" s="2">
        <f t="shared" si="22"/>
        <v>42232.548611111066</v>
      </c>
      <c r="B1215" s="2">
        <v>42232.381944444402</v>
      </c>
      <c r="C1215" s="6">
        <v>228.38195601851899</v>
      </c>
      <c r="D1215" s="6">
        <v>-0.70397213244864798</v>
      </c>
      <c r="E1215" s="6">
        <v>-0.71022759502549804</v>
      </c>
      <c r="F1215" s="1">
        <v>6730</v>
      </c>
      <c r="G1215" s="1">
        <v>1042</v>
      </c>
      <c r="H1215" s="3">
        <v>6920.9573155687103</v>
      </c>
      <c r="I1215" s="7">
        <v>8541.6470066617294</v>
      </c>
      <c r="J1215" s="1"/>
      <c r="R1215" s="5">
        <v>42232.548611111102</v>
      </c>
      <c r="S1215" s="5"/>
      <c r="T1215" s="3">
        <v>24.305</v>
      </c>
      <c r="U1215" s="3">
        <v>29.275417661097698</v>
      </c>
      <c r="V1215" s="1">
        <v>6.97</v>
      </c>
      <c r="W1215" s="1">
        <v>-20.188330763723101</v>
      </c>
      <c r="X1215" s="1">
        <v>26.3</v>
      </c>
      <c r="Y1215" s="1">
        <v>1.86</v>
      </c>
      <c r="Z1215" s="1">
        <v>7.8652043102638496</v>
      </c>
      <c r="AA1215" s="1">
        <v>66.157929897374203</v>
      </c>
      <c r="AB1215" s="1">
        <v>4.1756191778057898</v>
      </c>
      <c r="AC1215" s="1">
        <v>9.6754756396216095</v>
      </c>
      <c r="AD1215" s="1">
        <v>-0.237036845431917</v>
      </c>
      <c r="AE1215" s="1">
        <v>4.0328966090652403E-3</v>
      </c>
      <c r="AF1215" s="1">
        <v>0.107151930523761</v>
      </c>
      <c r="AG1215" s="1" t="s">
        <v>10757</v>
      </c>
      <c r="AH1215" s="1">
        <v>13.1666666666667</v>
      </c>
      <c r="AI1215" s="1">
        <v>-0.95371782627247903</v>
      </c>
      <c r="AJ1215" s="1">
        <v>-0.30070302268201099</v>
      </c>
      <c r="AL1215" s="1"/>
    </row>
    <row r="1216" spans="1:44">
      <c r="A1216" s="2">
        <f t="shared" si="22"/>
        <v>42232.552083333365</v>
      </c>
      <c r="B1216" s="2">
        <v>42232.385416666701</v>
      </c>
      <c r="C1216" s="6">
        <v>228.38542824074099</v>
      </c>
      <c r="D1216" s="6">
        <v>-0.70392967978713905</v>
      </c>
      <c r="E1216" s="6">
        <v>-0.71026967126210305</v>
      </c>
      <c r="F1216" s="1">
        <v>6620</v>
      </c>
      <c r="G1216" s="1">
        <v>1024</v>
      </c>
      <c r="H1216" s="3">
        <v>6690.2343942758398</v>
      </c>
      <c r="I1216" s="7">
        <v>8254.1201021465495</v>
      </c>
      <c r="J1216" s="8" t="s">
        <v>10758</v>
      </c>
      <c r="K1216" s="1">
        <v>1016</v>
      </c>
      <c r="L1216" s="1" t="s">
        <v>36</v>
      </c>
      <c r="M1216" s="1">
        <v>0</v>
      </c>
      <c r="N1216" s="1" t="s">
        <v>10530</v>
      </c>
      <c r="O1216" s="1">
        <v>0</v>
      </c>
      <c r="P1216" s="1" t="s">
        <v>10531</v>
      </c>
      <c r="R1216" s="5">
        <v>42232.552083333299</v>
      </c>
      <c r="S1216" s="5"/>
      <c r="T1216" s="3">
        <v>24.403999996680799</v>
      </c>
      <c r="U1216" s="3">
        <v>29.215387830174599</v>
      </c>
      <c r="V1216" s="1">
        <v>6.9799999996647202</v>
      </c>
      <c r="W1216" s="1">
        <v>-21.0877960244372</v>
      </c>
      <c r="X1216" s="1">
        <v>27.399999963119601</v>
      </c>
      <c r="Y1216" s="1">
        <v>1.9399999973177899</v>
      </c>
      <c r="Z1216" s="1">
        <v>6.8861693049041</v>
      </c>
      <c r="AA1216" s="1">
        <v>64.383830467772299</v>
      </c>
      <c r="AB1216" s="1">
        <v>4.5177065555097897</v>
      </c>
      <c r="AC1216" s="1">
        <v>10.9898818883698</v>
      </c>
      <c r="AD1216" s="1">
        <v>-0.231686046526209</v>
      </c>
      <c r="AE1216" s="1">
        <v>4.9691038783207303E-3</v>
      </c>
      <c r="AF1216" s="1">
        <v>0.104712854885929</v>
      </c>
      <c r="AG1216" s="1" t="s">
        <v>10759</v>
      </c>
      <c r="AH1216" s="1">
        <v>13.25</v>
      </c>
      <c r="AI1216" s="1">
        <v>-0.94693107131040899</v>
      </c>
      <c r="AJ1216" s="1">
        <v>-0.32143669079139198</v>
      </c>
      <c r="AL1216" s="1"/>
    </row>
    <row r="1217" spans="1:44">
      <c r="A1217" s="2">
        <f t="shared" si="22"/>
        <v>42232.555555555562</v>
      </c>
      <c r="B1217" s="2">
        <v>42232.388888888898</v>
      </c>
      <c r="C1217" s="6">
        <v>228.38890046296299</v>
      </c>
      <c r="D1217" s="6">
        <v>-0.70388722461074404</v>
      </c>
      <c r="E1217" s="6">
        <v>-0.710311744961172</v>
      </c>
      <c r="F1217" s="1">
        <v>6478</v>
      </c>
      <c r="G1217" s="1">
        <v>1026</v>
      </c>
      <c r="H1217" s="3">
        <v>6559.51443375278</v>
      </c>
      <c r="I1217" s="7">
        <v>8091.2168873427099</v>
      </c>
      <c r="J1217" s="1"/>
      <c r="R1217" s="5">
        <v>42232.555555555598</v>
      </c>
      <c r="S1217" s="5"/>
      <c r="T1217" s="3">
        <v>24.46</v>
      </c>
      <c r="U1217" s="3">
        <v>29.2053579952271</v>
      </c>
      <c r="V1217" s="1">
        <v>6.98</v>
      </c>
      <c r="W1217" s="1">
        <v>-20.887897079355799</v>
      </c>
      <c r="X1217" s="1">
        <v>28.2</v>
      </c>
      <c r="Y1217" s="1">
        <v>1.99</v>
      </c>
      <c r="Z1217" s="1">
        <v>7.7111400334089799</v>
      </c>
      <c r="AA1217" s="1">
        <v>64.3284576682166</v>
      </c>
      <c r="AB1217" s="1">
        <v>5.0841473377033397</v>
      </c>
      <c r="AC1217" s="1">
        <v>12.6676444170508</v>
      </c>
      <c r="AD1217" s="1">
        <v>-0.22508891451746399</v>
      </c>
      <c r="AE1217" s="1">
        <v>4.4762117839408904E-3</v>
      </c>
      <c r="AF1217" s="1">
        <v>0.10471285480509</v>
      </c>
      <c r="AG1217" s="1" t="s">
        <v>10760</v>
      </c>
      <c r="AH1217" s="1">
        <v>13.3333333333333</v>
      </c>
      <c r="AI1217" s="1">
        <v>-0.93969362920534005</v>
      </c>
      <c r="AJ1217" s="1">
        <v>-0.34201737270334298</v>
      </c>
      <c r="AL1217" s="8" t="s">
        <v>10520</v>
      </c>
      <c r="AM1217" s="1">
        <v>1012</v>
      </c>
      <c r="AN1217" s="1" t="s">
        <v>36</v>
      </c>
      <c r="AO1217" s="1">
        <v>1.1000000000000001</v>
      </c>
      <c r="AP1217" s="1" t="s">
        <v>36</v>
      </c>
      <c r="AQ1217" s="1">
        <v>0</v>
      </c>
      <c r="AR1217" s="1" t="s">
        <v>36</v>
      </c>
    </row>
    <row r="1218" spans="1:44">
      <c r="A1218" s="2">
        <f t="shared" si="22"/>
        <v>42232.559027777766</v>
      </c>
      <c r="B1218" s="2">
        <v>42232.392361111102</v>
      </c>
      <c r="C1218" s="6">
        <v>228.39237268518499</v>
      </c>
      <c r="D1218" s="6">
        <v>-0.70384476691961395</v>
      </c>
      <c r="E1218" s="6">
        <v>-0.71035381612255299</v>
      </c>
      <c r="F1218" s="1">
        <v>6348</v>
      </c>
      <c r="G1218" s="1">
        <v>1019</v>
      </c>
      <c r="H1218" s="3">
        <v>6384.0236861583999</v>
      </c>
      <c r="I1218" s="7">
        <v>7872.5203176905998</v>
      </c>
      <c r="J1218" s="1"/>
      <c r="R1218" s="5">
        <v>42232.559027777803</v>
      </c>
      <c r="S1218" s="5"/>
      <c r="T1218" s="3">
        <v>24.652999999999999</v>
      </c>
      <c r="U1218" s="3">
        <v>29.005328162291399</v>
      </c>
      <c r="V1218" s="1">
        <v>7.03</v>
      </c>
      <c r="W1218" s="1">
        <v>-24.0860271047137</v>
      </c>
      <c r="X1218" s="1">
        <v>32.799999999999997</v>
      </c>
      <c r="Y1218" s="1">
        <v>2.31</v>
      </c>
      <c r="Z1218" s="1">
        <v>6.8866690763706799</v>
      </c>
      <c r="AA1218" s="1">
        <v>63.620813712670198</v>
      </c>
      <c r="AB1218" s="1">
        <v>4.8815854494307098</v>
      </c>
      <c r="AC1218" s="1">
        <v>13.501803081138799</v>
      </c>
      <c r="AD1218" s="1">
        <v>-0.21849178246693199</v>
      </c>
      <c r="AE1218" s="1">
        <v>3.9833196416467504E-3</v>
      </c>
      <c r="AF1218" s="1">
        <v>9.3325430079698998E-2</v>
      </c>
      <c r="AG1218" s="1" t="s">
        <v>10761</v>
      </c>
      <c r="AH1218" s="1">
        <v>13.4166666666667</v>
      </c>
      <c r="AI1218" s="1">
        <v>-0.93200894458190597</v>
      </c>
      <c r="AJ1218" s="1">
        <v>-0.36243527314449198</v>
      </c>
      <c r="AL1218" s="1"/>
    </row>
    <row r="1219" spans="1:44">
      <c r="A1219" s="2">
        <f t="shared" ref="A1219:A1282" si="23">B1219+1/6</f>
        <v>42232.562499999964</v>
      </c>
      <c r="B1219" s="2">
        <v>42232.395833333299</v>
      </c>
      <c r="C1219" s="6">
        <v>228.395844907407</v>
      </c>
      <c r="D1219" s="6">
        <v>-0.70380230671390198</v>
      </c>
      <c r="E1219" s="6">
        <v>-0.71039588474609805</v>
      </c>
      <c r="F1219" s="1">
        <v>6166</v>
      </c>
      <c r="G1219" s="1">
        <v>1045</v>
      </c>
      <c r="H1219" s="3">
        <v>6359.2104613866304</v>
      </c>
      <c r="I1219" s="7">
        <v>7841.5980769800199</v>
      </c>
      <c r="J1219" s="8" t="s">
        <v>10762</v>
      </c>
      <c r="K1219" s="1">
        <v>1016</v>
      </c>
      <c r="L1219" s="1" t="s">
        <v>36</v>
      </c>
      <c r="M1219" s="1">
        <v>0</v>
      </c>
      <c r="N1219" s="1" t="s">
        <v>10530</v>
      </c>
      <c r="O1219" s="1">
        <v>0</v>
      </c>
      <c r="P1219" s="1" t="s">
        <v>10531</v>
      </c>
      <c r="R1219" s="5">
        <v>42232.5625</v>
      </c>
      <c r="S1219" s="5"/>
      <c r="T1219" s="3">
        <v>24.603000000000002</v>
      </c>
      <c r="U1219" s="3">
        <v>29.085298329355599</v>
      </c>
      <c r="V1219" s="1">
        <v>6.98</v>
      </c>
      <c r="W1219" s="1">
        <v>-21.087751676610999</v>
      </c>
      <c r="X1219" s="1">
        <v>31.1</v>
      </c>
      <c r="Y1219" s="1">
        <v>2.19</v>
      </c>
      <c r="Z1219" s="1">
        <v>7.4436459618140898</v>
      </c>
      <c r="AA1219" s="1">
        <v>63.694792546656103</v>
      </c>
      <c r="AB1219" s="1">
        <v>6.0570515889025804</v>
      </c>
      <c r="AC1219" s="1">
        <v>12.1354684391417</v>
      </c>
      <c r="AD1219" s="1">
        <v>-0.21189465041639999</v>
      </c>
      <c r="AE1219" s="1">
        <v>3.49042749935262E-3</v>
      </c>
      <c r="AF1219" s="1">
        <v>0.10471285480509</v>
      </c>
      <c r="AG1219" s="1" t="s">
        <v>10763</v>
      </c>
      <c r="AH1219" s="1">
        <v>13.5</v>
      </c>
      <c r="AI1219" s="1">
        <v>-0.92388067492762604</v>
      </c>
      <c r="AJ1219" s="1">
        <v>-0.382680674316425</v>
      </c>
      <c r="AL1219" s="1"/>
    </row>
    <row r="1220" spans="1:44">
      <c r="A1220" s="2">
        <f t="shared" si="23"/>
        <v>42232.565972222263</v>
      </c>
      <c r="B1220" s="2">
        <v>42232.399305555598</v>
      </c>
      <c r="C1220" s="6">
        <v>228.39931712962999</v>
      </c>
      <c r="D1220" s="6">
        <v>-0.70375984399374603</v>
      </c>
      <c r="E1220" s="6">
        <v>-0.71043795083166705</v>
      </c>
      <c r="F1220" s="1">
        <v>6044</v>
      </c>
      <c r="G1220" s="1">
        <v>1043</v>
      </c>
      <c r="H1220" s="3">
        <v>6221.4576856649401</v>
      </c>
      <c r="I1220" s="7">
        <v>7669.93056787565</v>
      </c>
      <c r="J1220" s="1"/>
      <c r="R1220" s="5">
        <v>42232.565972222197</v>
      </c>
      <c r="S1220" s="5"/>
      <c r="T1220" s="3">
        <v>24.630999999061199</v>
      </c>
      <c r="U1220" s="3">
        <v>29.095268496085499</v>
      </c>
      <c r="V1220" s="1">
        <v>6.97000000033528</v>
      </c>
      <c r="W1220" s="1">
        <v>-20.288201863024099</v>
      </c>
      <c r="X1220" s="1">
        <v>30.900000006705501</v>
      </c>
      <c r="Y1220" s="1">
        <v>2.18000000033528</v>
      </c>
      <c r="Z1220" s="1">
        <v>7.2686438095688999</v>
      </c>
      <c r="AA1220" s="1">
        <v>64.450170527565305</v>
      </c>
      <c r="AB1220" s="1">
        <v>4.0062957317965298</v>
      </c>
      <c r="AC1220" s="1">
        <v>10.277483869878001</v>
      </c>
      <c r="AD1220" s="1">
        <v>-0.20395250558842801</v>
      </c>
      <c r="AE1220" s="1">
        <v>4.7336226765857404E-3</v>
      </c>
      <c r="AF1220" s="1">
        <v>0.107151930441038</v>
      </c>
      <c r="AG1220" s="1" t="s">
        <v>10764</v>
      </c>
      <c r="AH1220" s="1">
        <v>13.5833333333333</v>
      </c>
      <c r="AI1220" s="1">
        <v>-0.91531268885208805</v>
      </c>
      <c r="AJ1220" s="1">
        <v>-0.40274394052097301</v>
      </c>
      <c r="AL1220" s="8" t="s">
        <v>10521</v>
      </c>
      <c r="AM1220" s="1">
        <v>1012</v>
      </c>
      <c r="AN1220" s="1" t="s">
        <v>36</v>
      </c>
      <c r="AO1220" s="1">
        <v>1.6</v>
      </c>
      <c r="AP1220" s="1" t="s">
        <v>36</v>
      </c>
      <c r="AQ1220" s="1">
        <v>0</v>
      </c>
      <c r="AR1220" s="1" t="s">
        <v>36</v>
      </c>
    </row>
    <row r="1221" spans="1:44">
      <c r="A1221" s="2">
        <f t="shared" si="23"/>
        <v>42232.569444444467</v>
      </c>
      <c r="B1221" s="2">
        <v>42232.402777777803</v>
      </c>
      <c r="C1221" s="6">
        <v>228.40278935185199</v>
      </c>
      <c r="D1221" s="6">
        <v>-0.70371737875932405</v>
      </c>
      <c r="E1221" s="6">
        <v>-0.71048001437908603</v>
      </c>
      <c r="F1221" s="1">
        <v>5982</v>
      </c>
      <c r="G1221" s="1">
        <v>1040</v>
      </c>
      <c r="H1221" s="3">
        <v>6139.9259807549997</v>
      </c>
      <c r="I1221" s="7">
        <v>7568.3257572168804</v>
      </c>
      <c r="J1221" s="1"/>
      <c r="R1221" s="5">
        <v>42232.569444444402</v>
      </c>
      <c r="S1221" s="5"/>
      <c r="T1221" s="3">
        <v>24.701999997619499</v>
      </c>
      <c r="U1221" s="3">
        <v>29.065238664490799</v>
      </c>
      <c r="V1221" s="1">
        <v>6.9799999996647202</v>
      </c>
      <c r="W1221" s="1">
        <v>-21.087722064482499</v>
      </c>
      <c r="X1221" s="1">
        <v>32.599999943003098</v>
      </c>
      <c r="Y1221" s="1">
        <v>2.2899999963119599</v>
      </c>
      <c r="Z1221" s="1">
        <v>7.5472912317120704</v>
      </c>
      <c r="AA1221" s="1">
        <v>64.882177200551098</v>
      </c>
      <c r="AB1221" s="1">
        <v>5.9297750772240096</v>
      </c>
      <c r="AC1221" s="1">
        <v>15.876839200711199</v>
      </c>
      <c r="AD1221" s="1">
        <v>-0.19601036044907899</v>
      </c>
      <c r="AE1221" s="1">
        <v>5.9768179537071E-3</v>
      </c>
      <c r="AF1221" s="1">
        <v>0.104712854885929</v>
      </c>
      <c r="AG1221" s="1" t="s">
        <v>10765</v>
      </c>
      <c r="AH1221" s="1">
        <v>13.6666666666667</v>
      </c>
      <c r="AI1221" s="1">
        <v>-0.906309064245722</v>
      </c>
      <c r="AJ1221" s="1">
        <v>-0.42261552274619901</v>
      </c>
      <c r="AL1221" s="1"/>
    </row>
    <row r="1222" spans="1:44">
      <c r="A1222" s="2">
        <f t="shared" si="23"/>
        <v>42232.572916666664</v>
      </c>
      <c r="B1222" s="2">
        <v>42232.40625</v>
      </c>
      <c r="C1222" s="6">
        <v>228.40626157407399</v>
      </c>
      <c r="D1222" s="6">
        <v>-0.70367491101077395</v>
      </c>
      <c r="E1222" s="6">
        <v>-0.71052207538821699</v>
      </c>
      <c r="F1222" s="1">
        <v>5904</v>
      </c>
      <c r="G1222" s="1">
        <v>1033</v>
      </c>
      <c r="H1222" s="3">
        <v>6019.0792005921503</v>
      </c>
      <c r="I1222" s="7">
        <v>7417.7264997779403</v>
      </c>
      <c r="J1222" s="8" t="s">
        <v>10766</v>
      </c>
      <c r="K1222" s="1">
        <v>1016</v>
      </c>
      <c r="L1222" s="1" t="s">
        <v>36</v>
      </c>
      <c r="M1222" s="1">
        <v>0</v>
      </c>
      <c r="N1222" s="1" t="s">
        <v>10530</v>
      </c>
      <c r="O1222" s="1">
        <v>0</v>
      </c>
      <c r="P1222" s="1" t="s">
        <v>10531</v>
      </c>
      <c r="R1222" s="5">
        <v>42232.572916666701</v>
      </c>
      <c r="S1222" s="5"/>
      <c r="T1222" s="3">
        <v>24.806000000000001</v>
      </c>
      <c r="U1222" s="3">
        <v>29.195208830549198</v>
      </c>
      <c r="V1222" s="1">
        <v>7.05</v>
      </c>
      <c r="W1222" s="1">
        <v>-24.885493447195898</v>
      </c>
      <c r="X1222" s="1">
        <v>35.4</v>
      </c>
      <c r="Y1222" s="1">
        <v>2.4900000000000002</v>
      </c>
      <c r="Z1222" s="1">
        <v>6.6195857720739104</v>
      </c>
      <c r="AA1222" s="1">
        <v>59.7317299557536</v>
      </c>
      <c r="AB1222" s="1">
        <v>4.4556883545609098</v>
      </c>
      <c r="AC1222" s="1">
        <v>13.3243246478117</v>
      </c>
      <c r="AD1222" s="1">
        <v>-0.18806821530973</v>
      </c>
      <c r="AE1222" s="1">
        <v>7.2200132308284596E-3</v>
      </c>
      <c r="AF1222" s="1">
        <v>8.9125093813374606E-2</v>
      </c>
      <c r="AG1222" s="1" t="s">
        <v>10767</v>
      </c>
      <c r="AH1222" s="1">
        <v>13.75</v>
      </c>
      <c r="AI1222" s="1">
        <v>-0.89687408633899002</v>
      </c>
      <c r="AJ1222" s="1">
        <v>-0.442285963211136</v>
      </c>
      <c r="AL1222" s="1"/>
    </row>
    <row r="1223" spans="1:44">
      <c r="A1223" s="2">
        <f t="shared" si="23"/>
        <v>42232.576388888861</v>
      </c>
      <c r="B1223" s="2">
        <v>42232.409722222197</v>
      </c>
      <c r="C1223" s="6">
        <v>228.409733796296</v>
      </c>
      <c r="D1223" s="6">
        <v>-0.70363244074824804</v>
      </c>
      <c r="E1223" s="6">
        <v>-0.71056413385891004</v>
      </c>
      <c r="F1223" s="1">
        <v>5854</v>
      </c>
      <c r="G1223" s="1">
        <v>1035</v>
      </c>
      <c r="H1223" s="3">
        <v>5979.6595114729798</v>
      </c>
      <c r="I1223" s="7">
        <v>7368.6016831976303</v>
      </c>
      <c r="J1223" s="1"/>
      <c r="R1223" s="5">
        <v>42232.576388888898</v>
      </c>
      <c r="S1223" s="5"/>
      <c r="T1223" s="3">
        <v>24.975000000000001</v>
      </c>
      <c r="U1223" s="3">
        <v>29.345178997613498</v>
      </c>
      <c r="V1223" s="1">
        <v>7.18</v>
      </c>
      <c r="W1223" s="1">
        <v>-32.680926300716102</v>
      </c>
      <c r="X1223" s="1">
        <v>45</v>
      </c>
      <c r="Y1223" s="1">
        <v>3.15</v>
      </c>
      <c r="Z1223" s="1">
        <v>5.4752766014314203</v>
      </c>
      <c r="AA1223" s="1">
        <v>52.038899680038902</v>
      </c>
      <c r="AB1223" s="1">
        <v>5.0758159904523596</v>
      </c>
      <c r="AC1223" s="1">
        <v>14.2336566300685</v>
      </c>
      <c r="AD1223" s="1">
        <v>-0.17890224608118499</v>
      </c>
      <c r="AE1223" s="1">
        <v>8.6419569359338505E-3</v>
      </c>
      <c r="AF1223" s="1">
        <v>6.60693448007596E-2</v>
      </c>
      <c r="AG1223" s="1" t="s">
        <v>10768</v>
      </c>
      <c r="AH1223" s="1">
        <v>13.8333333333333</v>
      </c>
      <c r="AI1223" s="1">
        <v>-0.88701224566278103</v>
      </c>
      <c r="AJ1223" s="1">
        <v>-0.46174589986730802</v>
      </c>
      <c r="AL1223" s="8" t="s">
        <v>10522</v>
      </c>
      <c r="AM1223" s="1">
        <v>1012</v>
      </c>
      <c r="AN1223" s="1" t="s">
        <v>36</v>
      </c>
      <c r="AO1223" s="1">
        <v>1.4</v>
      </c>
      <c r="AP1223" s="1" t="s">
        <v>36</v>
      </c>
      <c r="AQ1223" s="1">
        <v>0</v>
      </c>
      <c r="AR1223" s="1" t="s">
        <v>36</v>
      </c>
    </row>
    <row r="1224" spans="1:44">
      <c r="A1224" s="2">
        <f t="shared" si="23"/>
        <v>42232.579861111066</v>
      </c>
      <c r="B1224" s="2">
        <v>42232.413194444402</v>
      </c>
      <c r="C1224" s="6">
        <v>228.41320601851899</v>
      </c>
      <c r="D1224" s="6">
        <v>-0.703589967971886</v>
      </c>
      <c r="E1224" s="6">
        <v>-0.71060618979102697</v>
      </c>
      <c r="F1224" s="1">
        <v>5806</v>
      </c>
      <c r="G1224" s="1">
        <v>1026</v>
      </c>
      <c r="H1224" s="3">
        <v>5879.0584752035502</v>
      </c>
      <c r="I1224" s="7">
        <v>7243.2326717986598</v>
      </c>
      <c r="J1224" s="1"/>
      <c r="R1224" s="5">
        <v>42232.579861111102</v>
      </c>
      <c r="S1224" s="5"/>
      <c r="T1224" s="3">
        <v>25.062999999999999</v>
      </c>
      <c r="U1224" s="3">
        <v>29.3651491646777</v>
      </c>
      <c r="V1224" s="1">
        <v>7.24</v>
      </c>
      <c r="W1224" s="1">
        <v>-36.478684196002298</v>
      </c>
      <c r="X1224" s="1">
        <v>48.8</v>
      </c>
      <c r="Y1224" s="1">
        <v>3.41</v>
      </c>
      <c r="Z1224" s="1">
        <v>4.97020540692208</v>
      </c>
      <c r="AA1224" s="1">
        <v>48.5958865931768</v>
      </c>
      <c r="AB1224" s="1">
        <v>4.6380507300135996</v>
      </c>
      <c r="AC1224" s="1">
        <v>16.243864307881701</v>
      </c>
      <c r="AD1224" s="1">
        <v>-0.169736276811607</v>
      </c>
      <c r="AE1224" s="1">
        <v>1.00639006470323E-2</v>
      </c>
      <c r="AF1224" s="1">
        <v>5.7543993733715701E-2</v>
      </c>
      <c r="AG1224" s="1" t="s">
        <v>10769</v>
      </c>
      <c r="AH1224" s="1">
        <v>13.9166666666667</v>
      </c>
      <c r="AI1224" s="1">
        <v>-0.87672823591120097</v>
      </c>
      <c r="AJ1224" s="1">
        <v>-0.48098607085448197</v>
      </c>
      <c r="AL1224" s="1"/>
    </row>
    <row r="1225" spans="1:44">
      <c r="A1225" s="2">
        <f t="shared" si="23"/>
        <v>42232.583333333365</v>
      </c>
      <c r="B1225" s="2">
        <v>42232.416666666701</v>
      </c>
      <c r="C1225" s="6">
        <v>228.41667824074099</v>
      </c>
      <c r="D1225" s="6">
        <v>-0.70354749268186301</v>
      </c>
      <c r="E1225" s="6">
        <v>-0.71064824318439201</v>
      </c>
      <c r="F1225" s="1">
        <v>5726</v>
      </c>
      <c r="G1225" s="1">
        <v>1021</v>
      </c>
      <c r="H1225" s="3">
        <v>5769.7962003454204</v>
      </c>
      <c r="I1225" s="7">
        <v>7107.0700248704597</v>
      </c>
      <c r="J1225" s="8" t="s">
        <v>10770</v>
      </c>
      <c r="K1225" s="1">
        <v>1016</v>
      </c>
      <c r="L1225" s="1" t="s">
        <v>36</v>
      </c>
      <c r="M1225" s="1">
        <v>0</v>
      </c>
      <c r="N1225" s="1" t="s">
        <v>10530</v>
      </c>
      <c r="O1225" s="1">
        <v>0</v>
      </c>
      <c r="P1225" s="1" t="s">
        <v>10531</v>
      </c>
      <c r="R1225" s="5">
        <v>42232.583333333299</v>
      </c>
      <c r="S1225" s="5"/>
      <c r="T1225" s="3">
        <v>25.1199999980889</v>
      </c>
      <c r="U1225" s="3">
        <v>29.445119329060699</v>
      </c>
      <c r="V1225" s="1">
        <v>7.3199999973177903</v>
      </c>
      <c r="W1225" s="1">
        <v>-41.075968852426897</v>
      </c>
      <c r="X1225" s="1">
        <v>53.999999825656403</v>
      </c>
      <c r="Y1225" s="1">
        <v>3.7699999879300599</v>
      </c>
      <c r="Z1225" s="1">
        <v>4.4444735605879098</v>
      </c>
      <c r="AA1225" s="1">
        <v>45.935724852227501</v>
      </c>
      <c r="AB1225" s="1">
        <v>4.0078414963718201</v>
      </c>
      <c r="AC1225" s="1">
        <v>11.350207221959099</v>
      </c>
      <c r="AD1225" s="1">
        <v>-0.16057030784934301</v>
      </c>
      <c r="AE1225" s="1">
        <v>1.14858443104563E-2</v>
      </c>
      <c r="AF1225" s="1">
        <v>4.7863009527866603E-2</v>
      </c>
      <c r="AG1225" s="1" t="s">
        <v>10771</v>
      </c>
      <c r="AH1225" s="1">
        <v>14</v>
      </c>
      <c r="AI1225" s="1">
        <v>-0.86602695170766797</v>
      </c>
      <c r="AJ1225" s="1">
        <v>-0.499997318908736</v>
      </c>
      <c r="AL1225" s="1"/>
    </row>
    <row r="1226" spans="1:44">
      <c r="A1226" s="2">
        <f t="shared" si="23"/>
        <v>42232.586805555562</v>
      </c>
      <c r="B1226" s="2">
        <v>42232.420138888898</v>
      </c>
      <c r="C1226" s="6">
        <v>228.42015046296299</v>
      </c>
      <c r="D1226" s="6">
        <v>-0.70350501487832096</v>
      </c>
      <c r="E1226" s="6">
        <v>-0.71069029403886896</v>
      </c>
      <c r="F1226" s="1">
        <v>5636</v>
      </c>
      <c r="G1226" s="1">
        <v>1016</v>
      </c>
      <c r="H1226" s="3">
        <v>5651.2963237108297</v>
      </c>
      <c r="I1226" s="7">
        <v>6959.3954786084396</v>
      </c>
      <c r="J1226" s="1"/>
      <c r="R1226" s="5">
        <v>42232.586805555598</v>
      </c>
      <c r="S1226" s="5"/>
      <c r="T1226" s="3">
        <v>25.271999999999998</v>
      </c>
      <c r="U1226" s="3">
        <v>29.615089498807102</v>
      </c>
      <c r="V1226" s="1">
        <v>7.49</v>
      </c>
      <c r="W1226" s="1">
        <v>-50.970144764320302</v>
      </c>
      <c r="X1226" s="1">
        <v>65.900000000000006</v>
      </c>
      <c r="Y1226" s="1">
        <v>4.58</v>
      </c>
      <c r="Z1226" s="1">
        <v>4.2074500954632601</v>
      </c>
      <c r="AA1226" s="1">
        <v>42.725904807245399</v>
      </c>
      <c r="AB1226" s="1">
        <v>4.0936578512784001</v>
      </c>
      <c r="AC1226" s="1">
        <v>11.8106838790147</v>
      </c>
      <c r="AD1226" s="1">
        <v>-0.150736168748873</v>
      </c>
      <c r="AE1226" s="1">
        <v>1.43036042250171E-2</v>
      </c>
      <c r="AF1226" s="1">
        <v>3.2359365692962799E-2</v>
      </c>
      <c r="AG1226" s="1" t="s">
        <v>10772</v>
      </c>
      <c r="AH1226" s="1">
        <v>14.0833333333333</v>
      </c>
      <c r="AI1226" s="1">
        <v>-0.85491348627526698</v>
      </c>
      <c r="AJ1226" s="1">
        <v>-0.51877059572094997</v>
      </c>
      <c r="AL1226" s="8" t="s">
        <v>10523</v>
      </c>
      <c r="AM1226" s="1">
        <v>1012</v>
      </c>
      <c r="AN1226" s="1" t="s">
        <v>36</v>
      </c>
      <c r="AO1226" s="1">
        <v>1.8</v>
      </c>
      <c r="AP1226" s="1" t="s">
        <v>36</v>
      </c>
      <c r="AQ1226" s="1">
        <v>0</v>
      </c>
      <c r="AR1226" s="1" t="s">
        <v>36</v>
      </c>
    </row>
    <row r="1227" spans="1:44">
      <c r="A1227" s="2">
        <f t="shared" si="23"/>
        <v>42232.590277777766</v>
      </c>
      <c r="B1227" s="2">
        <v>42232.423611111102</v>
      </c>
      <c r="C1227" s="6">
        <v>228.42362268518499</v>
      </c>
      <c r="D1227" s="6">
        <v>-0.70346253456140895</v>
      </c>
      <c r="E1227" s="6">
        <v>-0.71073234235430605</v>
      </c>
      <c r="F1227" s="1">
        <v>5434</v>
      </c>
      <c r="G1227" s="1">
        <v>1010</v>
      </c>
      <c r="H1227" s="3">
        <v>5416.5704416481603</v>
      </c>
      <c r="I1227" s="7">
        <v>6666.8800843819399</v>
      </c>
      <c r="J1227" s="1"/>
      <c r="R1227" s="5">
        <v>42232.590277777803</v>
      </c>
      <c r="S1227" s="5"/>
      <c r="T1227" s="3">
        <v>25.324999999999999</v>
      </c>
      <c r="U1227" s="3">
        <v>29.745059665871299</v>
      </c>
      <c r="V1227" s="1">
        <v>7.56</v>
      </c>
      <c r="W1227" s="1">
        <v>-54.967764618138702</v>
      </c>
      <c r="X1227" s="1">
        <v>69.400000000000006</v>
      </c>
      <c r="Y1227" s="1">
        <v>4.82</v>
      </c>
      <c r="Z1227" s="1">
        <v>3.3516443317414502</v>
      </c>
      <c r="AA1227" s="1">
        <v>41.495636803943697</v>
      </c>
      <c r="AB1227" s="1">
        <v>4.0298382523846099</v>
      </c>
      <c r="AC1227" s="1">
        <v>10.389927801904101</v>
      </c>
      <c r="AD1227" s="1">
        <v>-0.14090202962600001</v>
      </c>
      <c r="AE1227" s="1">
        <v>1.7121364186376199E-2</v>
      </c>
      <c r="AF1227" s="1">
        <v>2.7542287033381699E-2</v>
      </c>
      <c r="AG1227" s="1" t="s">
        <v>10773</v>
      </c>
      <c r="AH1227" s="1">
        <v>14.1666666666667</v>
      </c>
      <c r="AI1227" s="1">
        <v>-0.84339312901269103</v>
      </c>
      <c r="AJ1227" s="1">
        <v>-0.53729696624323298</v>
      </c>
      <c r="AL1227" s="1"/>
    </row>
    <row r="1228" spans="1:44">
      <c r="A1228" s="2">
        <f t="shared" si="23"/>
        <v>42232.593749999964</v>
      </c>
      <c r="B1228" s="2">
        <v>42232.427083333299</v>
      </c>
      <c r="C1228" s="6">
        <v>228.427094907407</v>
      </c>
      <c r="D1228" s="6">
        <v>-0.70342005173127997</v>
      </c>
      <c r="E1228" s="6">
        <v>-0.71077438813055405</v>
      </c>
      <c r="F1228" s="1">
        <v>4900</v>
      </c>
      <c r="G1228" s="1">
        <v>1014</v>
      </c>
      <c r="H1228" s="3">
        <v>4903.6269430051798</v>
      </c>
      <c r="I1228" s="7">
        <v>6027.6498963730501</v>
      </c>
      <c r="J1228" s="8" t="s">
        <v>10774</v>
      </c>
      <c r="K1228" s="1">
        <v>1016</v>
      </c>
      <c r="L1228" s="1" t="s">
        <v>36</v>
      </c>
      <c r="M1228" s="1">
        <v>0</v>
      </c>
      <c r="N1228" s="1" t="s">
        <v>10530</v>
      </c>
      <c r="O1228" s="1">
        <v>0</v>
      </c>
      <c r="P1228" s="1" t="s">
        <v>10531</v>
      </c>
      <c r="R1228" s="5">
        <v>42232.59375</v>
      </c>
      <c r="S1228" s="5"/>
      <c r="T1228" s="3">
        <v>25.416</v>
      </c>
      <c r="U1228" s="3">
        <v>29.775029832935498</v>
      </c>
      <c r="V1228" s="1">
        <v>7.59</v>
      </c>
      <c r="W1228" s="1">
        <v>-56.766669821002303</v>
      </c>
      <c r="X1228" s="1">
        <v>70.8</v>
      </c>
      <c r="Y1228" s="1">
        <v>4.9000000000000004</v>
      </c>
      <c r="Z1228" s="1">
        <v>3.4033315453461799</v>
      </c>
      <c r="AA1228" s="1">
        <v>41.127226420683002</v>
      </c>
      <c r="AB1228" s="1">
        <v>4.01945901312678</v>
      </c>
      <c r="AC1228" s="1">
        <v>11.577324763873101</v>
      </c>
      <c r="AD1228" s="1">
        <v>-0.131067890503127</v>
      </c>
      <c r="AE1228" s="1">
        <v>1.9939124147735399E-2</v>
      </c>
      <c r="AF1228" s="1">
        <v>2.5703957827688601E-2</v>
      </c>
      <c r="AG1228" s="1" t="s">
        <v>10775</v>
      </c>
      <c r="AH1228" s="1">
        <v>14.25</v>
      </c>
      <c r="AI1228" s="1">
        <v>-0.831471362976823</v>
      </c>
      <c r="AJ1228" s="1">
        <v>-0.55556761294145296</v>
      </c>
      <c r="AL1228" s="1"/>
    </row>
    <row r="1229" spans="1:44">
      <c r="A1229" s="2">
        <f t="shared" si="23"/>
        <v>42232.597222222263</v>
      </c>
      <c r="B1229" s="2">
        <v>42232.430555555598</v>
      </c>
      <c r="C1229" s="6">
        <v>228.43056712962999</v>
      </c>
      <c r="D1229" s="6">
        <v>-0.70337756638807403</v>
      </c>
      <c r="E1229" s="6">
        <v>-0.71081643136747397</v>
      </c>
      <c r="F1229" s="7">
        <v>4311</v>
      </c>
      <c r="G1229" s="7">
        <v>1029</v>
      </c>
      <c r="H1229" s="3">
        <v>4378.0103626943001</v>
      </c>
      <c r="I1229" s="7">
        <v>5372.6265139896404</v>
      </c>
      <c r="J1229" s="1"/>
      <c r="R1229" s="5">
        <v>42232.597222222197</v>
      </c>
      <c r="S1229" s="5"/>
      <c r="T1229" s="3">
        <v>25.493999997384801</v>
      </c>
      <c r="U1229" s="3">
        <v>29.705000002347699</v>
      </c>
      <c r="V1229" s="1">
        <v>7.5700000006705501</v>
      </c>
      <c r="W1229" s="1">
        <v>-55.967100026807302</v>
      </c>
      <c r="X1229" s="1">
        <v>68.400000080466299</v>
      </c>
      <c r="Y1229" s="1">
        <v>4.73000000569969</v>
      </c>
      <c r="Z1229" s="1">
        <v>3.0940500103704101</v>
      </c>
      <c r="AA1229" s="1">
        <v>41.132411619442998</v>
      </c>
      <c r="AB1229" s="1">
        <v>3.4531526439891298</v>
      </c>
      <c r="AC1229" s="1">
        <v>8.76651759424532</v>
      </c>
      <c r="AD1229" s="1">
        <v>-0.121236581375451</v>
      </c>
      <c r="AE1229" s="1">
        <v>2.0186090406182099E-2</v>
      </c>
      <c r="AF1229" s="1">
        <v>2.6915347997711898E-2</v>
      </c>
      <c r="AG1229" s="1" t="s">
        <v>10776</v>
      </c>
      <c r="AH1229" s="1">
        <v>14.3333333333333</v>
      </c>
      <c r="AI1229" s="1">
        <v>-0.81915386227301601</v>
      </c>
      <c r="AJ1229" s="1">
        <v>-0.57357383999202805</v>
      </c>
      <c r="AL1229" s="8" t="s">
        <v>10524</v>
      </c>
      <c r="AM1229" s="1">
        <v>1012</v>
      </c>
      <c r="AN1229" s="1" t="s">
        <v>36</v>
      </c>
      <c r="AO1229" s="1">
        <v>2.1</v>
      </c>
      <c r="AP1229" s="1" t="s">
        <v>36</v>
      </c>
      <c r="AQ1229" s="1">
        <v>0</v>
      </c>
      <c r="AR1229" s="1" t="s">
        <v>36</v>
      </c>
    </row>
    <row r="1230" spans="1:44">
      <c r="A1230" s="2">
        <f t="shared" si="23"/>
        <v>42232.600694444467</v>
      </c>
      <c r="B1230" s="2">
        <v>42232.434027777803</v>
      </c>
      <c r="C1230" s="6">
        <v>228.43403935185199</v>
      </c>
      <c r="D1230" s="6">
        <v>-0.70333507853196597</v>
      </c>
      <c r="E1230" s="6">
        <v>-0.71085847206489206</v>
      </c>
      <c r="F1230" s="1">
        <v>3835</v>
      </c>
      <c r="G1230" s="1">
        <v>1029</v>
      </c>
      <c r="H1230" s="3">
        <v>3894.6113989637302</v>
      </c>
      <c r="I1230" s="7">
        <v>4770.2147253885996</v>
      </c>
      <c r="J1230" s="1"/>
      <c r="R1230" s="5">
        <v>42232.600694444402</v>
      </c>
      <c r="S1230" s="5"/>
      <c r="T1230" s="3">
        <v>25.5669999975525</v>
      </c>
      <c r="U1230" s="3">
        <v>29.654970168741301</v>
      </c>
      <c r="V1230" s="1">
        <v>7.58999999932945</v>
      </c>
      <c r="W1230" s="1">
        <v>-56.766590152192002</v>
      </c>
      <c r="X1230" s="1">
        <v>68.499999996647205</v>
      </c>
      <c r="Y1230" s="1">
        <v>4.7300000000000004</v>
      </c>
      <c r="Z1230" s="1">
        <v>3.1354177265384702</v>
      </c>
      <c r="AA1230" s="1">
        <v>40.729995798961397</v>
      </c>
      <c r="AB1230" s="1">
        <v>3.7741698891521702</v>
      </c>
      <c r="AC1230" s="1">
        <v>9.4835373731971497</v>
      </c>
      <c r="AD1230" s="1">
        <v>-0.11140527191825</v>
      </c>
      <c r="AE1230" s="1">
        <v>2.04330565867165E-2</v>
      </c>
      <c r="AF1230" s="1">
        <v>2.5703957867375501E-2</v>
      </c>
      <c r="AG1230" s="1" t="s">
        <v>10777</v>
      </c>
      <c r="AH1230" s="1">
        <v>14.4166666666667</v>
      </c>
      <c r="AI1230" s="1">
        <v>-0.80644648935457297</v>
      </c>
      <c r="AJ1230" s="1">
        <v>-0.59130707742059496</v>
      </c>
      <c r="AL1230" s="1"/>
    </row>
    <row r="1231" spans="1:44">
      <c r="A1231" s="2">
        <f t="shared" si="23"/>
        <v>42232.604166666664</v>
      </c>
      <c r="B1231" s="2">
        <v>42232.4375</v>
      </c>
      <c r="C1231" s="6">
        <v>228.43751157407399</v>
      </c>
      <c r="D1231" s="6">
        <v>-0.70329258816309703</v>
      </c>
      <c r="E1231" s="6">
        <v>-0.71090051022266998</v>
      </c>
      <c r="F1231" s="7">
        <v>3492</v>
      </c>
      <c r="G1231" s="7">
        <v>1028</v>
      </c>
      <c r="H1231" s="3">
        <v>3542.8334566987401</v>
      </c>
      <c r="I1231" s="7">
        <v>4331.8290537379698</v>
      </c>
      <c r="J1231" s="8" t="s">
        <v>10778</v>
      </c>
      <c r="K1231" s="1">
        <v>1016</v>
      </c>
      <c r="L1231" s="1" t="s">
        <v>36</v>
      </c>
      <c r="M1231" s="1">
        <v>0</v>
      </c>
      <c r="N1231" s="1" t="s">
        <v>10530</v>
      </c>
      <c r="O1231" s="1">
        <v>0</v>
      </c>
      <c r="P1231" s="1" t="s">
        <v>10531</v>
      </c>
      <c r="R1231" s="5">
        <v>42232.604166666701</v>
      </c>
      <c r="S1231" s="5"/>
      <c r="T1231" s="3">
        <v>25.638000000000002</v>
      </c>
      <c r="U1231" s="3">
        <v>29.6949403341292</v>
      </c>
      <c r="V1231" s="1">
        <v>7.62</v>
      </c>
      <c r="W1231" s="1">
        <v>-58.965254773270097</v>
      </c>
      <c r="X1231" s="1">
        <v>71.8</v>
      </c>
      <c r="Y1231" s="1">
        <v>4.96</v>
      </c>
      <c r="Z1231" s="1">
        <v>3.1767884486861702</v>
      </c>
      <c r="AA1231" s="1">
        <v>39.844035953569602</v>
      </c>
      <c r="AB1231" s="1">
        <v>3.4857627804268398</v>
      </c>
      <c r="AC1231" s="1">
        <v>8.9175649045275591</v>
      </c>
      <c r="AD1231" s="1">
        <v>-0.10157396246104899</v>
      </c>
      <c r="AE1231" s="1">
        <v>2.06800227672508E-2</v>
      </c>
      <c r="AF1231" s="1">
        <v>2.3988329190194901E-2</v>
      </c>
      <c r="AG1231" s="1" t="s">
        <v>10779</v>
      </c>
      <c r="AH1231" s="1">
        <v>14.5</v>
      </c>
      <c r="AI1231" s="1">
        <v>-0.79335529223258705</v>
      </c>
      <c r="AJ1231" s="1">
        <v>-0.60875888518078003</v>
      </c>
      <c r="AL1231" s="1"/>
    </row>
    <row r="1232" spans="1:44">
      <c r="A1232" s="2">
        <f t="shared" si="23"/>
        <v>42232.607638888861</v>
      </c>
      <c r="B1232" s="2">
        <v>42232.440972222197</v>
      </c>
      <c r="C1232" s="6">
        <v>228.440983796296</v>
      </c>
      <c r="D1232" s="6">
        <v>-0.70325009528161697</v>
      </c>
      <c r="E1232" s="6">
        <v>-0.71094254584065797</v>
      </c>
      <c r="F1232" s="1">
        <v>3167</v>
      </c>
      <c r="G1232" s="1">
        <v>1043</v>
      </c>
      <c r="H1232" s="3">
        <v>3259.9861830742698</v>
      </c>
      <c r="I1232" s="7">
        <v>3979.3447813471498</v>
      </c>
      <c r="J1232" s="1"/>
      <c r="R1232" s="5">
        <v>42232.607638888898</v>
      </c>
      <c r="S1232" s="5"/>
      <c r="T1232" s="3">
        <v>25.672999999999998</v>
      </c>
      <c r="U1232" s="3">
        <v>29.764910501193398</v>
      </c>
      <c r="V1232" s="1">
        <v>7.65</v>
      </c>
      <c r="W1232" s="1">
        <v>-60.564270044749499</v>
      </c>
      <c r="X1232" s="1">
        <v>75.900000000000006</v>
      </c>
      <c r="Y1232" s="1">
        <v>5.23</v>
      </c>
      <c r="Z1232" s="1">
        <v>3.20784753997581</v>
      </c>
      <c r="AA1232" s="1">
        <v>38.866587646763499</v>
      </c>
      <c r="AB1232" s="1">
        <v>4.2666459715086296</v>
      </c>
      <c r="AC1232" s="1">
        <v>11.0462287934045</v>
      </c>
      <c r="AD1232" s="1">
        <v>-9.0905527738385505E-2</v>
      </c>
      <c r="AE1232" s="1">
        <v>2.2840922985240399E-2</v>
      </c>
      <c r="AF1232" s="1">
        <v>2.2387211385683399E-2</v>
      </c>
      <c r="AG1232" s="1" t="s">
        <v>10780</v>
      </c>
      <c r="AH1232" s="1">
        <v>14.5833333333333</v>
      </c>
      <c r="AI1232" s="1">
        <v>-0.77988650159733197</v>
      </c>
      <c r="AJ1232" s="1">
        <v>-0.625920957171331</v>
      </c>
      <c r="AL1232" s="8" t="s">
        <v>10525</v>
      </c>
      <c r="AM1232" s="1">
        <v>1012</v>
      </c>
      <c r="AN1232" s="1" t="s">
        <v>36</v>
      </c>
      <c r="AO1232" s="1">
        <v>1.5</v>
      </c>
      <c r="AP1232" s="1" t="s">
        <v>36</v>
      </c>
      <c r="AQ1232" s="1">
        <v>0</v>
      </c>
      <c r="AR1232" s="1" t="s">
        <v>36</v>
      </c>
    </row>
    <row r="1233" spans="1:44">
      <c r="A1233" s="2">
        <f t="shared" si="23"/>
        <v>42232.611111111066</v>
      </c>
      <c r="B1233" s="2">
        <v>42232.444444444402</v>
      </c>
      <c r="C1233" s="6">
        <v>228.44445601851899</v>
      </c>
      <c r="D1233" s="6">
        <v>-0.70320759988766701</v>
      </c>
      <c r="E1233" s="6">
        <v>-0.71098457891871802</v>
      </c>
      <c r="F1233" s="1">
        <v>2925</v>
      </c>
      <c r="G1233" s="1">
        <v>1042</v>
      </c>
      <c r="H1233" s="3">
        <v>3007.9940784604</v>
      </c>
      <c r="I1233" s="7">
        <v>3665.3122205773502</v>
      </c>
      <c r="J1233" s="1"/>
      <c r="R1233" s="5">
        <v>42232.611111111102</v>
      </c>
      <c r="S1233" s="5"/>
      <c r="T1233" s="3">
        <v>25.718</v>
      </c>
      <c r="U1233" s="3">
        <v>29.774880668257602</v>
      </c>
      <c r="V1233" s="1">
        <v>7.65</v>
      </c>
      <c r="W1233" s="1">
        <v>-60.464286590095298</v>
      </c>
      <c r="X1233" s="1">
        <v>76.099999999999994</v>
      </c>
      <c r="Y1233" s="1">
        <v>5.24</v>
      </c>
      <c r="Z1233" s="1">
        <v>3.0016639582344</v>
      </c>
      <c r="AA1233" s="1">
        <v>39.913848104393701</v>
      </c>
      <c r="AB1233" s="1">
        <v>3.7001837655144598</v>
      </c>
      <c r="AC1233" s="1">
        <v>9.5605904230344603</v>
      </c>
      <c r="AD1233" s="1">
        <v>-8.0237092987655495E-2</v>
      </c>
      <c r="AE1233" s="1">
        <v>2.5001823267399699E-2</v>
      </c>
      <c r="AF1233" s="1">
        <v>2.2387211385683399E-2</v>
      </c>
      <c r="AG1233" s="1" t="s">
        <v>10781</v>
      </c>
      <c r="AH1233" s="1">
        <v>14.6666666666667</v>
      </c>
      <c r="AI1233" s="1">
        <v>-0.766046527852837</v>
      </c>
      <c r="AJ1233" s="1">
        <v>-0.64278512518929098</v>
      </c>
      <c r="AL1233" s="1"/>
    </row>
    <row r="1234" spans="1:44">
      <c r="A1234" s="2">
        <f t="shared" si="23"/>
        <v>42232.614583333365</v>
      </c>
      <c r="B1234" s="2">
        <v>42232.447916666701</v>
      </c>
      <c r="C1234" s="6">
        <v>228.44792824074099</v>
      </c>
      <c r="D1234" s="6">
        <v>-0.70316510198142401</v>
      </c>
      <c r="E1234" s="6">
        <v>-0.71102660945667395</v>
      </c>
      <c r="F1234" s="1">
        <v>2680</v>
      </c>
      <c r="G1234" s="1">
        <v>1042</v>
      </c>
      <c r="H1234" s="3">
        <v>2756.0424377004701</v>
      </c>
      <c r="I1234" s="7">
        <v>3351.3300858623302</v>
      </c>
      <c r="J1234" s="8" t="s">
        <v>10782</v>
      </c>
      <c r="K1234" s="1">
        <v>1016</v>
      </c>
      <c r="L1234" s="1" t="s">
        <v>36</v>
      </c>
      <c r="M1234" s="1">
        <v>0</v>
      </c>
      <c r="N1234" s="1" t="s">
        <v>10530</v>
      </c>
      <c r="O1234" s="1">
        <v>0</v>
      </c>
      <c r="P1234" s="1" t="s">
        <v>10531</v>
      </c>
      <c r="R1234" s="5">
        <v>42232.614583333299</v>
      </c>
      <c r="S1234" s="5"/>
      <c r="T1234" s="3">
        <v>25.763999998457699</v>
      </c>
      <c r="U1234" s="3">
        <v>29.784850834987601</v>
      </c>
      <c r="V1234" s="1">
        <v>7.6400000003352799</v>
      </c>
      <c r="W1234" s="1">
        <v>-60.164421486783603</v>
      </c>
      <c r="X1234" s="1">
        <v>76.299999993294506</v>
      </c>
      <c r="Y1234" s="1">
        <v>5.2499999996647198</v>
      </c>
      <c r="Z1234" s="1">
        <v>3.0842957842237499</v>
      </c>
      <c r="AA1234" s="1">
        <v>39.6634182010636</v>
      </c>
      <c r="AB1234" s="1">
        <v>3.8608939714948498</v>
      </c>
      <c r="AC1234" s="1">
        <v>10.3206722395915</v>
      </c>
      <c r="AD1234" s="1">
        <v>-6.9568658594612601E-2</v>
      </c>
      <c r="AE1234" s="1">
        <v>2.7162723477109098E-2</v>
      </c>
      <c r="AF1234" s="1">
        <v>2.2908676509991999E-2</v>
      </c>
      <c r="AG1234" s="1" t="s">
        <v>10783</v>
      </c>
      <c r="AH1234" s="1">
        <v>14.75</v>
      </c>
      <c r="AI1234" s="1">
        <v>-0.75184195806594001</v>
      </c>
      <c r="AJ1234" s="1">
        <v>-0.65934336281756301</v>
      </c>
      <c r="AL1234" s="1"/>
    </row>
    <row r="1235" spans="1:44">
      <c r="A1235" s="2">
        <f t="shared" si="23"/>
        <v>42232.618055555562</v>
      </c>
      <c r="B1235" s="2">
        <v>42232.451388888898</v>
      </c>
      <c r="C1235" s="6">
        <v>228.45140046296299</v>
      </c>
      <c r="D1235" s="6">
        <v>-0.70312260156302497</v>
      </c>
      <c r="E1235" s="6">
        <v>-0.71106863745438997</v>
      </c>
      <c r="F1235" s="1">
        <v>2456</v>
      </c>
      <c r="G1235" s="1">
        <v>1045</v>
      </c>
      <c r="H1235" s="3">
        <v>2532.9583024919798</v>
      </c>
      <c r="I1235" s="7">
        <v>3073.32263656551</v>
      </c>
      <c r="J1235" s="1"/>
      <c r="R1235" s="5">
        <v>42232.618055555598</v>
      </c>
      <c r="S1235" s="5"/>
      <c r="T1235" s="3">
        <v>25.814</v>
      </c>
      <c r="U1235" s="3">
        <v>29.7748210023871</v>
      </c>
      <c r="V1235" s="1">
        <v>7.66</v>
      </c>
      <c r="W1235" s="1">
        <v>-60.863965077566199</v>
      </c>
      <c r="X1235" s="1">
        <v>75.2</v>
      </c>
      <c r="Y1235" s="1">
        <v>5.18</v>
      </c>
      <c r="Z1235" s="1">
        <v>3.0328289212395099</v>
      </c>
      <c r="AA1235" s="1">
        <v>38.906772881851502</v>
      </c>
      <c r="AB1235" s="1">
        <v>4.3852868556038702</v>
      </c>
      <c r="AC1235" s="1">
        <v>10.182422162280201</v>
      </c>
      <c r="AD1235" s="1">
        <v>-6.0080906292464403E-2</v>
      </c>
      <c r="AE1235" s="1">
        <v>2.9586491270871401E-2</v>
      </c>
      <c r="AF1235" s="1">
        <v>2.1877616239495499E-2</v>
      </c>
      <c r="AG1235" s="1" t="s">
        <v>10784</v>
      </c>
      <c r="AH1235" s="1">
        <v>14.8333333333333</v>
      </c>
      <c r="AI1235" s="1">
        <v>-0.73727955283110602</v>
      </c>
      <c r="AJ1235" s="1">
        <v>-0.67558778924516105</v>
      </c>
      <c r="AL1235" s="8" t="s">
        <v>10526</v>
      </c>
      <c r="AM1235" s="1">
        <v>1012</v>
      </c>
      <c r="AN1235" s="1" t="s">
        <v>36</v>
      </c>
      <c r="AO1235" s="1">
        <v>1.8</v>
      </c>
      <c r="AP1235" s="1" t="s">
        <v>36</v>
      </c>
      <c r="AQ1235" s="1">
        <v>0</v>
      </c>
      <c r="AR1235" s="1" t="s">
        <v>36</v>
      </c>
    </row>
    <row r="1236" spans="1:44">
      <c r="A1236" s="2">
        <f t="shared" si="23"/>
        <v>42232.621527777766</v>
      </c>
      <c r="B1236" s="2">
        <v>42232.454861111102</v>
      </c>
      <c r="C1236" s="6">
        <v>228.45487268518499</v>
      </c>
      <c r="D1236" s="6">
        <v>-0.703080098632624</v>
      </c>
      <c r="E1236" s="6">
        <v>-0.71111066291171499</v>
      </c>
      <c r="F1236" s="1">
        <v>2287</v>
      </c>
      <c r="G1236" s="1">
        <v>1043</v>
      </c>
      <c r="H1236" s="3">
        <v>2354.1485319516401</v>
      </c>
      <c r="I1236" s="7">
        <v>2850.4899005181301</v>
      </c>
      <c r="J1236" s="1"/>
      <c r="R1236" s="5">
        <v>42232.621527777803</v>
      </c>
      <c r="S1236" s="5"/>
      <c r="T1236" s="3">
        <v>25.805</v>
      </c>
      <c r="U1236" s="3">
        <v>29.954791169451301</v>
      </c>
      <c r="V1236" s="1">
        <v>7.71</v>
      </c>
      <c r="W1236" s="1">
        <v>-63.7622044003583</v>
      </c>
      <c r="X1236" s="1">
        <v>82.5</v>
      </c>
      <c r="Y1236" s="1">
        <v>5.67</v>
      </c>
      <c r="Z1236" s="1">
        <v>2.8885132458227099</v>
      </c>
      <c r="AA1236" s="1">
        <v>37.819041298366599</v>
      </c>
      <c r="AB1236" s="1">
        <v>3.7652194033394002</v>
      </c>
      <c r="AC1236" s="1">
        <v>9.4344418004129302</v>
      </c>
      <c r="AD1236" s="1">
        <v>-5.0593154029901798E-2</v>
      </c>
      <c r="AE1236" s="1">
        <v>3.2010259073446901E-2</v>
      </c>
      <c r="AF1236" s="1">
        <v>1.9498445997580501E-2</v>
      </c>
      <c r="AG1236" s="1" t="s">
        <v>10785</v>
      </c>
      <c r="AH1236" s="1">
        <v>14.9166666666667</v>
      </c>
      <c r="AI1236" s="1">
        <v>-0.72236624305280295</v>
      </c>
      <c r="AJ1236" s="1">
        <v>-0.69151067301797897</v>
      </c>
      <c r="AL1236" s="1"/>
    </row>
    <row r="1237" spans="1:44">
      <c r="A1237" s="2">
        <f t="shared" si="23"/>
        <v>42232.624999999964</v>
      </c>
      <c r="B1237" s="2">
        <v>42232.458333333299</v>
      </c>
      <c r="C1237" s="6">
        <v>228.458344907407</v>
      </c>
      <c r="D1237" s="6">
        <v>-0.70303759319037296</v>
      </c>
      <c r="E1237" s="6">
        <v>-0.711152685828499</v>
      </c>
      <c r="F1237" s="1">
        <v>2141</v>
      </c>
      <c r="G1237" s="1">
        <v>1047</v>
      </c>
      <c r="H1237" s="3">
        <v>2212.3138415988201</v>
      </c>
      <c r="I1237" s="7">
        <v>2673.7355094004502</v>
      </c>
      <c r="J1237" s="8" t="s">
        <v>10786</v>
      </c>
      <c r="K1237" s="1">
        <v>1016</v>
      </c>
      <c r="L1237" s="1" t="s">
        <v>36</v>
      </c>
      <c r="M1237" s="1">
        <v>0</v>
      </c>
      <c r="N1237" s="1" t="s">
        <v>10530</v>
      </c>
      <c r="O1237" s="1">
        <v>0</v>
      </c>
      <c r="P1237" s="1" t="s">
        <v>10531</v>
      </c>
      <c r="R1237" s="5">
        <v>42232.625</v>
      </c>
      <c r="S1237" s="5"/>
      <c r="T1237" s="3">
        <v>25.812999999999999</v>
      </c>
      <c r="U1237" s="3">
        <v>30.014761336515502</v>
      </c>
      <c r="V1237" s="1">
        <v>7.72</v>
      </c>
      <c r="W1237" s="1">
        <v>-64.861507252386602</v>
      </c>
      <c r="X1237" s="1">
        <v>82.1</v>
      </c>
      <c r="Y1237" s="1">
        <v>5.64</v>
      </c>
      <c r="Z1237" s="1">
        <v>2.9298839665872101</v>
      </c>
      <c r="AA1237" s="1">
        <v>37.5747377375925</v>
      </c>
      <c r="AB1237" s="1">
        <v>6.7608013341293702</v>
      </c>
      <c r="AC1237" s="1">
        <v>15.6397018204069</v>
      </c>
      <c r="AD1237" s="1">
        <v>-4.1105401767339102E-2</v>
      </c>
      <c r="AE1237" s="1">
        <v>3.4434026876022497E-2</v>
      </c>
      <c r="AF1237" s="1">
        <v>1.9054607179632501E-2</v>
      </c>
      <c r="AG1237" s="1" t="s">
        <v>10787</v>
      </c>
      <c r="AH1237" s="1">
        <v>15</v>
      </c>
      <c r="AI1237" s="1">
        <v>-0.70710912664682901</v>
      </c>
      <c r="AJ1237" s="1">
        <v>-0.70710443571848602</v>
      </c>
      <c r="AL1237" s="1"/>
    </row>
    <row r="1238" spans="1:44">
      <c r="A1238" s="2">
        <f t="shared" si="23"/>
        <v>42232.628472222263</v>
      </c>
      <c r="B1238" s="2">
        <v>42232.461805555598</v>
      </c>
      <c r="C1238" s="6">
        <v>228.46181712962999</v>
      </c>
      <c r="D1238" s="6">
        <v>-0.70299508523640997</v>
      </c>
      <c r="E1238" s="6">
        <v>-0.71119470620460401</v>
      </c>
      <c r="F1238" s="1">
        <v>2015</v>
      </c>
      <c r="G1238" s="1">
        <v>1047</v>
      </c>
      <c r="H1238" s="3">
        <v>2082.1169504071099</v>
      </c>
      <c r="I1238" s="7">
        <v>2511.4841435973399</v>
      </c>
      <c r="J1238" s="1"/>
      <c r="R1238" s="5">
        <v>42232.628472222197</v>
      </c>
      <c r="S1238" s="5"/>
      <c r="T1238" s="3">
        <v>25.885999997552499</v>
      </c>
      <c r="U1238" s="3">
        <v>29.954731505592399</v>
      </c>
      <c r="V1238" s="1">
        <v>7.7299999996647299</v>
      </c>
      <c r="W1238" s="1">
        <v>-64.961402368368795</v>
      </c>
      <c r="X1238" s="1">
        <v>83.999999936297499</v>
      </c>
      <c r="Y1238" s="1">
        <v>5.7599999959766901</v>
      </c>
      <c r="Z1238" s="1">
        <v>2.9918914120030902</v>
      </c>
      <c r="AA1238" s="1">
        <v>37.242284580953502</v>
      </c>
      <c r="AB1238" s="1">
        <v>7.6920740008520303</v>
      </c>
      <c r="AC1238" s="1">
        <v>19.1606460452989</v>
      </c>
      <c r="AD1238" s="1">
        <v>-3.2876339523390002E-2</v>
      </c>
      <c r="AE1238" s="1">
        <v>3.4175183876476098E-2</v>
      </c>
      <c r="AF1238" s="1">
        <v>1.8620871381003799E-2</v>
      </c>
      <c r="AG1238" s="1" t="s">
        <v>10788</v>
      </c>
      <c r="AH1238" s="1">
        <v>15.0833333333333</v>
      </c>
      <c r="AI1238" s="1">
        <v>-0.69151546516198603</v>
      </c>
      <c r="AJ1238" s="1">
        <v>-0.72236165557274801</v>
      </c>
      <c r="AL1238" s="8" t="s">
        <v>10527</v>
      </c>
      <c r="AM1238" s="1">
        <v>1012</v>
      </c>
      <c r="AN1238" s="1" t="s">
        <v>36</v>
      </c>
      <c r="AO1238" s="1">
        <v>2</v>
      </c>
      <c r="AP1238" s="1" t="s">
        <v>36</v>
      </c>
      <c r="AQ1238" s="1">
        <v>0</v>
      </c>
      <c r="AR1238" s="1" t="s">
        <v>36</v>
      </c>
    </row>
    <row r="1239" spans="1:44">
      <c r="A1239" s="2">
        <f t="shared" si="23"/>
        <v>42232.631944444467</v>
      </c>
      <c r="B1239" s="2">
        <v>42232.465277777803</v>
      </c>
      <c r="C1239" s="6">
        <v>228.46528935185199</v>
      </c>
      <c r="D1239" s="6">
        <v>-0.702952574770912</v>
      </c>
      <c r="E1239" s="6">
        <v>-0.71123672403985505</v>
      </c>
      <c r="F1239" s="1">
        <v>1895</v>
      </c>
      <c r="G1239" s="1">
        <v>1047</v>
      </c>
      <c r="H1239" s="3">
        <v>1958.1199111769099</v>
      </c>
      <c r="I1239" s="7">
        <v>2356.9590333086599</v>
      </c>
      <c r="J1239" s="1"/>
      <c r="R1239" s="5">
        <v>42232.631944444402</v>
      </c>
      <c r="S1239" s="5"/>
      <c r="T1239" s="3">
        <v>26.013999995708499</v>
      </c>
      <c r="U1239" s="3">
        <v>29.934701671315501</v>
      </c>
      <c r="V1239" s="1">
        <v>7.7799999983236203</v>
      </c>
      <c r="W1239" s="1">
        <v>-67.959573169167498</v>
      </c>
      <c r="X1239" s="1">
        <v>93.599999678134907</v>
      </c>
      <c r="Y1239" s="1">
        <v>6.4099999782070496</v>
      </c>
      <c r="Z1239" s="1">
        <v>3.11580679298324</v>
      </c>
      <c r="AA1239" s="1">
        <v>38.800264461483003</v>
      </c>
      <c r="AB1239" s="1">
        <v>5.7561262653920604</v>
      </c>
      <c r="AC1239" s="1">
        <v>14.080041210930499</v>
      </c>
      <c r="AD1239" s="1">
        <v>-2.4647277045740899E-2</v>
      </c>
      <c r="AE1239" s="1">
        <v>3.3916340778309698E-2</v>
      </c>
      <c r="AF1239" s="1">
        <v>1.65958691384358E-2</v>
      </c>
      <c r="AG1239" s="1" t="s">
        <v>10789</v>
      </c>
      <c r="AH1239" s="1">
        <v>15.1666666666667</v>
      </c>
      <c r="AI1239" s="1">
        <v>-0.67559268032403497</v>
      </c>
      <c r="AJ1239" s="1">
        <v>-0.73727507098272704</v>
      </c>
      <c r="AL1239" s="1"/>
    </row>
    <row r="1240" spans="1:44">
      <c r="A1240" s="2">
        <f t="shared" si="23"/>
        <v>42232.635416666664</v>
      </c>
      <c r="B1240" s="2">
        <v>42232.46875</v>
      </c>
      <c r="C1240" s="6">
        <v>228.46876157407399</v>
      </c>
      <c r="D1240" s="6">
        <v>-0.70291006179401905</v>
      </c>
      <c r="E1240" s="6">
        <v>-0.71127873933411501</v>
      </c>
      <c r="F1240" s="1">
        <v>1773</v>
      </c>
      <c r="G1240" s="1">
        <v>1047</v>
      </c>
      <c r="H1240" s="3">
        <v>1832.0562546261999</v>
      </c>
      <c r="I1240" s="7">
        <v>2199.8585045151699</v>
      </c>
      <c r="J1240" s="8" t="s">
        <v>10790</v>
      </c>
      <c r="K1240" s="1">
        <v>1016</v>
      </c>
      <c r="L1240" s="1" t="s">
        <v>36</v>
      </c>
      <c r="M1240" s="1">
        <v>0</v>
      </c>
      <c r="N1240" s="1" t="s">
        <v>10530</v>
      </c>
      <c r="O1240" s="1">
        <v>0</v>
      </c>
      <c r="P1240" s="1" t="s">
        <v>10531</v>
      </c>
      <c r="R1240" s="5">
        <v>42232.635416666701</v>
      </c>
      <c r="S1240" s="5"/>
      <c r="T1240" s="3">
        <v>26.151</v>
      </c>
      <c r="U1240" s="3">
        <v>30.194671837709102</v>
      </c>
      <c r="V1240" s="1">
        <v>7.86</v>
      </c>
      <c r="W1240" s="1">
        <v>-73.256370974045893</v>
      </c>
      <c r="X1240" s="1">
        <v>111.1</v>
      </c>
      <c r="Y1240" s="1">
        <v>7.58</v>
      </c>
      <c r="Z1240" s="1">
        <v>4.4159392863945399</v>
      </c>
      <c r="AA1240" s="1">
        <v>36.4397420120264</v>
      </c>
      <c r="AB1240" s="1">
        <v>6.3878664276501</v>
      </c>
      <c r="AC1240" s="1">
        <v>16.542113060547798</v>
      </c>
      <c r="AD1240" s="1">
        <v>-1.64182145680918E-2</v>
      </c>
      <c r="AE1240" s="1">
        <v>3.3657497680143297E-2</v>
      </c>
      <c r="AF1240" s="1">
        <v>1.38038426460288E-2</v>
      </c>
      <c r="AG1240" s="1" t="s">
        <v>10791</v>
      </c>
      <c r="AH1240" s="1">
        <v>15.25</v>
      </c>
      <c r="AI1240" s="1">
        <v>-0.65934835050342</v>
      </c>
      <c r="AJ1240" s="1">
        <v>-0.75183758398235201</v>
      </c>
      <c r="AL1240" s="1"/>
    </row>
    <row r="1241" spans="1:44">
      <c r="A1241" s="2">
        <f t="shared" si="23"/>
        <v>42232.638888888861</v>
      </c>
      <c r="B1241" s="2">
        <v>42232.472222222197</v>
      </c>
      <c r="C1241" s="6">
        <v>228.472233796296</v>
      </c>
      <c r="D1241" s="6">
        <v>-0.702867546305883</v>
      </c>
      <c r="E1241" s="6">
        <v>-0.711320752087234</v>
      </c>
      <c r="F1241" s="1">
        <v>1699</v>
      </c>
      <c r="G1241" s="1">
        <v>1047</v>
      </c>
      <c r="H1241" s="3">
        <v>1755.59141376758</v>
      </c>
      <c r="I1241" s="7">
        <v>2104.5680198371601</v>
      </c>
      <c r="J1241" s="1"/>
      <c r="R1241" s="5">
        <v>42232.638888888898</v>
      </c>
      <c r="S1241" s="5"/>
      <c r="T1241" s="3">
        <v>26.210999999999999</v>
      </c>
      <c r="U1241" s="3">
        <v>30.304642004773399</v>
      </c>
      <c r="V1241" s="1">
        <v>7.88</v>
      </c>
      <c r="W1241" s="1">
        <v>-74.055842855012102</v>
      </c>
      <c r="X1241" s="1">
        <v>120.4</v>
      </c>
      <c r="Y1241" s="1">
        <v>8.1999999999999993</v>
      </c>
      <c r="Z1241" s="1">
        <v>3.90019994033374</v>
      </c>
      <c r="AA1241" s="1">
        <v>37.042380238825899</v>
      </c>
      <c r="AB1241" s="1">
        <v>6.1208394093065603</v>
      </c>
      <c r="AC1241" s="1">
        <v>16.960717593970099</v>
      </c>
      <c r="AD1241" s="1">
        <v>-1.02693919194379E-2</v>
      </c>
      <c r="AE1241" s="1">
        <v>3.0947775936101499E-2</v>
      </c>
      <c r="AF1241" s="1">
        <v>1.3182567385564101E-2</v>
      </c>
      <c r="AG1241" s="1" t="s">
        <v>10792</v>
      </c>
      <c r="AH1241" s="1">
        <v>15.3333333333333</v>
      </c>
      <c r="AI1241" s="1">
        <v>-0.64279020710826495</v>
      </c>
      <c r="AJ1241" s="1">
        <v>-0.76604226361586203</v>
      </c>
      <c r="AL1241" s="8" t="s">
        <v>10528</v>
      </c>
      <c r="AM1241" s="1">
        <v>1012</v>
      </c>
      <c r="AN1241" s="1" t="s">
        <v>36</v>
      </c>
      <c r="AO1241" s="1">
        <v>1.8</v>
      </c>
      <c r="AP1241" s="1" t="s">
        <v>36</v>
      </c>
      <c r="AQ1241" s="1">
        <v>0</v>
      </c>
      <c r="AR1241" s="1" t="s">
        <v>36</v>
      </c>
    </row>
    <row r="1242" spans="1:44">
      <c r="A1242" s="2">
        <f t="shared" si="23"/>
        <v>42232.642361111066</v>
      </c>
      <c r="B1242" s="2">
        <v>42232.475694444402</v>
      </c>
      <c r="C1242" s="6">
        <v>228.47570601851899</v>
      </c>
      <c r="D1242" s="6">
        <v>-0.70282502830664295</v>
      </c>
      <c r="E1242" s="6">
        <v>-0.71136276229907203</v>
      </c>
      <c r="F1242" s="1">
        <v>1637</v>
      </c>
      <c r="G1242" s="1">
        <v>1047</v>
      </c>
      <c r="H1242" s="3">
        <v>1691.5262768319801</v>
      </c>
      <c r="I1242" s="7">
        <v>2024.73004618801</v>
      </c>
      <c r="J1242" s="1"/>
      <c r="R1242" s="5">
        <v>42232.642361111102</v>
      </c>
      <c r="S1242" s="5"/>
      <c r="T1242" s="3">
        <v>26.329000000000001</v>
      </c>
      <c r="U1242" s="3">
        <v>30.4346121718376</v>
      </c>
      <c r="V1242" s="1">
        <v>8.0299999999999994</v>
      </c>
      <c r="W1242" s="1">
        <v>-82.850540702565397</v>
      </c>
      <c r="X1242" s="1">
        <v>131.5</v>
      </c>
      <c r="Y1242" s="1">
        <v>8.93</v>
      </c>
      <c r="Z1242" s="1">
        <v>4.2098922529840097</v>
      </c>
      <c r="AA1242" s="1">
        <v>36.522932903537097</v>
      </c>
      <c r="AB1242" s="1">
        <v>5.5220217977346797</v>
      </c>
      <c r="AC1242" s="1">
        <v>16.7479924679356</v>
      </c>
      <c r="AD1242" s="1">
        <v>-4.1205693405293601E-3</v>
      </c>
      <c r="AE1242" s="1">
        <v>2.82380541098875E-2</v>
      </c>
      <c r="AF1242" s="1">
        <v>9.3325430079699307E-3</v>
      </c>
      <c r="AG1242" s="1" t="s">
        <v>10793</v>
      </c>
      <c r="AH1242" s="1">
        <v>15.4166666666667</v>
      </c>
      <c r="AI1242" s="1">
        <v>-0.62592613090470905</v>
      </c>
      <c r="AJ1242" s="1">
        <v>-0.77988234923651201</v>
      </c>
      <c r="AL1242" s="8" t="s">
        <v>10529</v>
      </c>
      <c r="AM1242" s="1">
        <v>1017</v>
      </c>
      <c r="AN1242" s="1" t="s">
        <v>36</v>
      </c>
      <c r="AO1242" s="1">
        <v>0</v>
      </c>
      <c r="AP1242" s="1" t="s">
        <v>10530</v>
      </c>
      <c r="AQ1242" s="1">
        <v>0</v>
      </c>
      <c r="AR1242" s="1" t="s">
        <v>10531</v>
      </c>
    </row>
    <row r="1243" spans="1:44">
      <c r="A1243" s="2">
        <f t="shared" si="23"/>
        <v>42232.645833333365</v>
      </c>
      <c r="B1243" s="2">
        <v>42232.479166666701</v>
      </c>
      <c r="C1243" s="6">
        <v>228.47917824074099</v>
      </c>
      <c r="D1243" s="6">
        <v>-0.702782507796476</v>
      </c>
      <c r="E1243" s="6">
        <v>-0.71140476996945701</v>
      </c>
      <c r="F1243" s="1">
        <v>1600</v>
      </c>
      <c r="G1243" s="1">
        <v>1021</v>
      </c>
      <c r="H1243" s="3">
        <v>1612.23784850728</v>
      </c>
      <c r="I1243" s="7">
        <v>1925.9208068097701</v>
      </c>
      <c r="J1243" s="8" t="s">
        <v>10794</v>
      </c>
      <c r="K1243" s="1">
        <v>1016</v>
      </c>
      <c r="L1243" s="1" t="s">
        <v>36</v>
      </c>
      <c r="M1243" s="1">
        <v>0</v>
      </c>
      <c r="N1243" s="1" t="s">
        <v>10530</v>
      </c>
      <c r="O1243" s="1">
        <v>0</v>
      </c>
      <c r="P1243" s="1" t="s">
        <v>10531</v>
      </c>
      <c r="R1243" s="5">
        <v>42232.645833333299</v>
      </c>
      <c r="S1243" s="5"/>
      <c r="T1243" s="3">
        <v>26.346999999396498</v>
      </c>
      <c r="U1243" s="3">
        <v>30.284582343931898</v>
      </c>
      <c r="V1243" s="1">
        <v>7.8500000060349704</v>
      </c>
      <c r="W1243" s="1">
        <v>-72.256814478093503</v>
      </c>
      <c r="X1243" s="1">
        <v>121.300000341982</v>
      </c>
      <c r="Y1243" s="1">
        <v>8.2500000227987798</v>
      </c>
      <c r="Z1243" s="1">
        <v>3.6115581346207701</v>
      </c>
      <c r="AA1243" s="1">
        <v>36.973685937523697</v>
      </c>
      <c r="AB1243" s="1">
        <v>4.6662538687916797</v>
      </c>
      <c r="AC1243" s="1">
        <v>13.238890026375399</v>
      </c>
      <c r="AD1243" s="1">
        <v>2.0282530322237998E-3</v>
      </c>
      <c r="AE1243" s="1">
        <v>2.55283323745241E-2</v>
      </c>
      <c r="AF1243" s="1">
        <v>1.41253752499409E-2</v>
      </c>
      <c r="AG1243" s="1" t="s">
        <v>10795</v>
      </c>
      <c r="AH1243" s="1">
        <v>15.5</v>
      </c>
      <c r="AI1243" s="1">
        <v>-0.60876414826615</v>
      </c>
      <c r="AJ1243" s="1">
        <v>-0.793351253724219</v>
      </c>
      <c r="AL1243" s="1"/>
    </row>
    <row r="1244" spans="1:44">
      <c r="A1244" s="2">
        <f t="shared" si="23"/>
        <v>42232.649305555562</v>
      </c>
      <c r="B1244" s="2">
        <v>42232.482638888898</v>
      </c>
      <c r="C1244" s="6">
        <v>228.48265046296299</v>
      </c>
      <c r="D1244" s="6">
        <v>-0.70273998477552102</v>
      </c>
      <c r="E1244" s="6">
        <v>-0.71144677509825005</v>
      </c>
      <c r="F1244" s="1">
        <v>1545</v>
      </c>
      <c r="G1244" s="1">
        <v>1029</v>
      </c>
      <c r="H1244" s="3">
        <v>1569.0155440414501</v>
      </c>
      <c r="I1244" s="7">
        <v>1872.0571709844601</v>
      </c>
      <c r="J1244" s="1"/>
      <c r="R1244" s="5">
        <v>42232.649305555598</v>
      </c>
      <c r="S1244" s="5"/>
      <c r="T1244" s="3">
        <v>26.361999999999998</v>
      </c>
      <c r="U1244" s="3">
        <v>30.094552505966998</v>
      </c>
      <c r="V1244" s="1">
        <v>7.82</v>
      </c>
      <c r="W1244" s="1">
        <v>-70.657720261038904</v>
      </c>
      <c r="X1244" s="1">
        <v>105.8</v>
      </c>
      <c r="Y1244" s="1">
        <v>7.2</v>
      </c>
      <c r="Z1244" s="1">
        <v>3.4569023776832202</v>
      </c>
      <c r="AA1244" s="1">
        <v>38.1856636419324</v>
      </c>
      <c r="AB1244" s="1">
        <v>6.3791319325707097</v>
      </c>
      <c r="AC1244" s="1">
        <v>18.281136477903999</v>
      </c>
      <c r="AD1244" s="1">
        <v>5.84399599521485E-3</v>
      </c>
      <c r="AE1244" s="1">
        <v>2.1427716380828001E-2</v>
      </c>
      <c r="AF1244" s="1">
        <v>1.51356124843621E-2</v>
      </c>
      <c r="AG1244" s="1" t="s">
        <v>10796</v>
      </c>
      <c r="AH1244" s="1">
        <v>15.5833333333333</v>
      </c>
      <c r="AI1244" s="1">
        <v>-0.59131242735301603</v>
      </c>
      <c r="AJ1244" s="1">
        <v>-0.80644256662076297</v>
      </c>
      <c r="AL1244" s="1"/>
    </row>
    <row r="1245" spans="1:44">
      <c r="A1245" s="2">
        <f t="shared" si="23"/>
        <v>42232.652777777766</v>
      </c>
      <c r="B1245" s="2">
        <v>42232.486111111102</v>
      </c>
      <c r="C1245" s="6">
        <v>228.48612268518499</v>
      </c>
      <c r="D1245" s="6">
        <v>-0.70269745924393101</v>
      </c>
      <c r="E1245" s="6">
        <v>-0.71148877768530105</v>
      </c>
      <c r="F1245" s="1">
        <v>1469</v>
      </c>
      <c r="G1245" s="1">
        <v>1035</v>
      </c>
      <c r="H1245" s="3">
        <v>1500.53293856403</v>
      </c>
      <c r="I1245" s="7">
        <v>1786.7141480384901</v>
      </c>
      <c r="J1245" s="1"/>
      <c r="R1245" s="5">
        <v>42232.652777777803</v>
      </c>
      <c r="S1245" s="5"/>
      <c r="T1245" s="3">
        <v>26.382999999999999</v>
      </c>
      <c r="U1245" s="3">
        <v>30.054522673031201</v>
      </c>
      <c r="V1245" s="1">
        <v>7.82</v>
      </c>
      <c r="W1245" s="1">
        <v>-70.557730566826095</v>
      </c>
      <c r="X1245" s="1">
        <v>104.3</v>
      </c>
      <c r="Y1245" s="1">
        <v>7.09</v>
      </c>
      <c r="Z1245" s="1">
        <v>3.04424827565561</v>
      </c>
      <c r="AA1245" s="1">
        <v>38.357284100843799</v>
      </c>
      <c r="AB1245" s="1">
        <v>4.7740134051288701</v>
      </c>
      <c r="AC1245" s="1">
        <v>12.662909996115401</v>
      </c>
      <c r="AD1245" s="1">
        <v>9.6597388799833095E-3</v>
      </c>
      <c r="AE1245" s="1">
        <v>1.73271003404986E-2</v>
      </c>
      <c r="AF1245" s="1">
        <v>1.51356124843621E-2</v>
      </c>
      <c r="AG1245" s="1" t="s">
        <v>10797</v>
      </c>
      <c r="AH1245" s="1">
        <v>15.6666666666667</v>
      </c>
      <c r="AI1245" s="1">
        <v>-0.57357927422522703</v>
      </c>
      <c r="AJ1245" s="1">
        <v>-0.81915005718077205</v>
      </c>
      <c r="AL1245" s="8" t="s">
        <v>10535</v>
      </c>
      <c r="AM1245" s="1">
        <v>1016</v>
      </c>
      <c r="AN1245" s="1" t="s">
        <v>36</v>
      </c>
      <c r="AO1245" s="1">
        <v>0</v>
      </c>
      <c r="AP1245" s="1" t="s">
        <v>10530</v>
      </c>
      <c r="AQ1245" s="1">
        <v>0</v>
      </c>
      <c r="AR1245" s="1" t="s">
        <v>10531</v>
      </c>
    </row>
    <row r="1246" spans="1:44">
      <c r="A1246" s="2">
        <f t="shared" si="23"/>
        <v>42232.656249999964</v>
      </c>
      <c r="B1246" s="2">
        <v>42232.489583333299</v>
      </c>
      <c r="C1246" s="6">
        <v>228.489594907407</v>
      </c>
      <c r="D1246" s="6">
        <v>-0.70265493120185696</v>
      </c>
      <c r="E1246" s="6">
        <v>-0.71153077773046103</v>
      </c>
      <c r="F1246" s="1">
        <v>1406</v>
      </c>
      <c r="G1246" s="1">
        <v>1040</v>
      </c>
      <c r="H1246" s="3">
        <v>1443.11867752282</v>
      </c>
      <c r="I1246" s="7">
        <v>1715.1644959289399</v>
      </c>
      <c r="J1246" s="8" t="s">
        <v>10798</v>
      </c>
      <c r="K1246" s="1">
        <v>1016</v>
      </c>
      <c r="L1246" s="1" t="s">
        <v>36</v>
      </c>
      <c r="M1246" s="1">
        <v>0</v>
      </c>
      <c r="N1246" s="1" t="s">
        <v>10530</v>
      </c>
      <c r="O1246" s="1">
        <v>0</v>
      </c>
      <c r="P1246" s="1" t="s">
        <v>10531</v>
      </c>
      <c r="R1246" s="5">
        <v>42232.65625</v>
      </c>
      <c r="S1246" s="5"/>
      <c r="T1246" s="3">
        <v>26.456</v>
      </c>
      <c r="U1246" s="3">
        <v>30.204492840095401</v>
      </c>
      <c r="V1246" s="1">
        <v>7.95</v>
      </c>
      <c r="W1246" s="1">
        <v>-78.353005608591801</v>
      </c>
      <c r="X1246" s="1">
        <v>121.1</v>
      </c>
      <c r="Y1246" s="1">
        <v>8.2200000000000006</v>
      </c>
      <c r="Z1246" s="1">
        <v>5.5211249850837198</v>
      </c>
      <c r="AA1246" s="1">
        <v>36.780279802935198</v>
      </c>
      <c r="AB1246" s="1">
        <v>4.0357436672139002</v>
      </c>
      <c r="AC1246" s="1">
        <v>13.177720038038</v>
      </c>
      <c r="AD1246" s="1">
        <v>1.3475481764751799E-2</v>
      </c>
      <c r="AE1246" s="1">
        <v>1.32264843001692E-2</v>
      </c>
      <c r="AF1246" s="1">
        <v>1.1220184543019599E-2</v>
      </c>
      <c r="AG1246" s="1" t="s">
        <v>10799</v>
      </c>
      <c r="AH1246" s="1">
        <v>15.75</v>
      </c>
      <c r="AI1246" s="1">
        <v>-0.55557312888903299</v>
      </c>
      <c r="AJ1246" s="1">
        <v>-0.83146767733715898</v>
      </c>
      <c r="AL1246" s="1"/>
    </row>
    <row r="1247" spans="1:44">
      <c r="A1247" s="2">
        <f t="shared" si="23"/>
        <v>42232.659722222263</v>
      </c>
      <c r="B1247" s="2">
        <v>42232.493055555598</v>
      </c>
      <c r="C1247" s="6">
        <v>228.493055555556</v>
      </c>
      <c r="D1247" s="6">
        <v>-0.70261254242211502</v>
      </c>
      <c r="E1247" s="6">
        <v>-0.71157263524613701</v>
      </c>
      <c r="F1247" s="1">
        <v>1363</v>
      </c>
      <c r="G1247" s="1">
        <v>1043</v>
      </c>
      <c r="H1247" s="3">
        <v>1403.01899827288</v>
      </c>
      <c r="I1247" s="7">
        <v>1665.1922756476599</v>
      </c>
      <c r="J1247" s="1"/>
      <c r="R1247" s="5">
        <v>42232.659722222197</v>
      </c>
      <c r="S1247" s="5"/>
      <c r="T1247" s="3">
        <v>26.512999998088901</v>
      </c>
      <c r="U1247" s="3">
        <v>30.3144630034726</v>
      </c>
      <c r="V1247" s="1">
        <v>7.9400000003352798</v>
      </c>
      <c r="W1247" s="1">
        <v>-77.653370751380294</v>
      </c>
      <c r="X1247" s="1">
        <v>121.899999973178</v>
      </c>
      <c r="Y1247" s="1">
        <v>8.2599999986589001</v>
      </c>
      <c r="Z1247" s="1">
        <v>4.46866130975096</v>
      </c>
      <c r="AA1247" s="1">
        <v>34.887459480564601</v>
      </c>
      <c r="AB1247" s="1">
        <v>7.2691802388506597</v>
      </c>
      <c r="AC1247" s="1">
        <v>27.963326554411299</v>
      </c>
      <c r="AD1247" s="1">
        <v>1.3805133590247201E-2</v>
      </c>
      <c r="AE1247" s="1">
        <v>7.6535038649840998E-3</v>
      </c>
      <c r="AF1247" s="1">
        <v>1.1481536206105E-2</v>
      </c>
      <c r="AG1247" s="1" t="s">
        <v>10800</v>
      </c>
      <c r="AH1247" s="1">
        <v>15.8333333333333</v>
      </c>
      <c r="AI1247" s="1">
        <v>-0.53730256127990705</v>
      </c>
      <c r="AJ1247" s="1">
        <v>-0.84338956457976799</v>
      </c>
      <c r="AL1247" s="1"/>
    </row>
    <row r="1248" spans="1:44">
      <c r="A1248" s="2">
        <f t="shared" si="23"/>
        <v>42232.663194444467</v>
      </c>
      <c r="B1248" s="2">
        <v>42232.496527777803</v>
      </c>
      <c r="C1248" s="6">
        <v>228.496527777778</v>
      </c>
      <c r="D1248" s="6">
        <v>-0.70257000936789604</v>
      </c>
      <c r="E1248" s="6">
        <v>-0.71161463021553595</v>
      </c>
      <c r="F1248" s="1">
        <v>1303</v>
      </c>
      <c r="G1248" s="1">
        <v>1035</v>
      </c>
      <c r="H1248" s="3">
        <v>1330.96965210955</v>
      </c>
      <c r="I1248" s="7">
        <v>1575.4043804589201</v>
      </c>
      <c r="J1248" s="1"/>
      <c r="R1248" s="5">
        <v>42232.663194444402</v>
      </c>
      <c r="S1248" s="5"/>
      <c r="T1248" s="3">
        <v>26.589999997418399</v>
      </c>
      <c r="U1248" s="3">
        <v>30.2344331769071</v>
      </c>
      <c r="V1248" s="1">
        <v>7.8600000026822103</v>
      </c>
      <c r="W1248" s="1">
        <v>-73.056080182476705</v>
      </c>
      <c r="X1248" s="1">
        <v>109.100000429153</v>
      </c>
      <c r="Y1248" s="1">
        <v>7.3900000291690198</v>
      </c>
      <c r="Z1248" s="1">
        <v>4.0559989559620204</v>
      </c>
      <c r="AA1248" s="1">
        <v>36.756931575569297</v>
      </c>
      <c r="AB1248" s="1">
        <v>3.5010384546525399</v>
      </c>
      <c r="AC1248" s="1">
        <v>10.139093248720201</v>
      </c>
      <c r="AD1248" s="1">
        <v>1.41347853099147E-2</v>
      </c>
      <c r="AE1248" s="1">
        <v>2.0805231935853898E-3</v>
      </c>
      <c r="AF1248" s="1">
        <v>1.3803842560776099E-2</v>
      </c>
      <c r="AG1248" s="1" t="s">
        <v>10801</v>
      </c>
      <c r="AH1248" s="1">
        <v>15.9166666666667</v>
      </c>
      <c r="AI1248" s="1">
        <v>-0.518776267183788</v>
      </c>
      <c r="AJ1248" s="1">
        <v>-0.85491004474555998</v>
      </c>
      <c r="AL1248" s="8" t="s">
        <v>10539</v>
      </c>
      <c r="AM1248" s="1">
        <v>1016</v>
      </c>
      <c r="AN1248" s="1" t="s">
        <v>36</v>
      </c>
      <c r="AO1248" s="1">
        <v>0</v>
      </c>
      <c r="AP1248" s="1" t="s">
        <v>10530</v>
      </c>
      <c r="AQ1248" s="1">
        <v>0</v>
      </c>
      <c r="AR1248" s="1" t="s">
        <v>10531</v>
      </c>
    </row>
    <row r="1249" spans="1:44">
      <c r="A1249" s="2">
        <f t="shared" si="23"/>
        <v>42232.666666666664</v>
      </c>
      <c r="B1249" s="2">
        <v>42232.5</v>
      </c>
      <c r="C1249" s="6">
        <v>228.5</v>
      </c>
      <c r="D1249" s="6">
        <v>-0.70252747380364899</v>
      </c>
      <c r="E1249" s="6">
        <v>-0.71165662264259399</v>
      </c>
      <c r="F1249" s="1">
        <v>1222</v>
      </c>
      <c r="G1249" s="1">
        <v>1042</v>
      </c>
      <c r="H1249" s="3">
        <v>1256.6730816679001</v>
      </c>
      <c r="I1249" s="7">
        <v>1482.81599437454</v>
      </c>
      <c r="J1249" s="8" t="s">
        <v>10802</v>
      </c>
      <c r="K1249" s="1">
        <v>1016</v>
      </c>
      <c r="L1249" s="1" t="s">
        <v>36</v>
      </c>
      <c r="M1249" s="1">
        <v>0</v>
      </c>
      <c r="N1249" s="1" t="s">
        <v>10530</v>
      </c>
      <c r="O1249" s="1">
        <v>0</v>
      </c>
      <c r="P1249" s="1" t="s">
        <v>10531</v>
      </c>
      <c r="R1249" s="5">
        <v>42232.666666666701</v>
      </c>
      <c r="S1249" s="5"/>
      <c r="T1249" s="3">
        <v>26.657</v>
      </c>
      <c r="U1249" s="3">
        <v>30.114403341289101</v>
      </c>
      <c r="V1249" s="1">
        <v>7.83</v>
      </c>
      <c r="W1249" s="1">
        <v>-71.0572318227929</v>
      </c>
      <c r="X1249" s="1">
        <v>106.5</v>
      </c>
      <c r="Y1249" s="1">
        <v>7.21</v>
      </c>
      <c r="Z1249" s="1">
        <v>3.8187633770868898</v>
      </c>
      <c r="AA1249" s="1">
        <v>37.557822324565102</v>
      </c>
      <c r="AB1249" s="1">
        <v>4.2187012834095698</v>
      </c>
      <c r="AC1249" s="1">
        <v>12.806006941517399</v>
      </c>
      <c r="AD1249" s="1">
        <v>1.44644370295823E-2</v>
      </c>
      <c r="AE1249" s="1">
        <v>-3.4924574778133202E-3</v>
      </c>
      <c r="AF1249" s="1">
        <v>1.4791083881682101E-2</v>
      </c>
      <c r="AG1249" s="1" t="s">
        <v>10803</v>
      </c>
      <c r="AH1249" s="1">
        <v>16</v>
      </c>
      <c r="AI1249" s="1">
        <v>-0.50000306409843398</v>
      </c>
      <c r="AJ1249" s="1">
        <v>-0.866023634719156</v>
      </c>
      <c r="AL1249" s="1"/>
    </row>
    <row r="1250" spans="1:44">
      <c r="A1250" s="2">
        <f t="shared" si="23"/>
        <v>42232.670138888861</v>
      </c>
      <c r="B1250" s="2">
        <v>42232.503472222197</v>
      </c>
      <c r="C1250" s="6">
        <v>228.503472222222</v>
      </c>
      <c r="D1250" s="6">
        <v>-0.70248493572952497</v>
      </c>
      <c r="E1250" s="6">
        <v>-0.71169861252716005</v>
      </c>
      <c r="F1250" s="1">
        <v>1178</v>
      </c>
      <c r="G1250" s="1">
        <v>1045</v>
      </c>
      <c r="H1250" s="3">
        <v>1214.9124105600799</v>
      </c>
      <c r="I1250" s="7">
        <v>1430.7738460399701</v>
      </c>
      <c r="J1250" s="1"/>
      <c r="R1250" s="5">
        <v>42232.670138888898</v>
      </c>
      <c r="S1250" s="5"/>
      <c r="T1250" s="3">
        <v>26.725999999999999</v>
      </c>
      <c r="U1250" s="3">
        <v>30.0743735083533</v>
      </c>
      <c r="V1250" s="1">
        <v>7.8</v>
      </c>
      <c r="W1250" s="1">
        <v>-69.658025088007307</v>
      </c>
      <c r="X1250" s="1">
        <v>105.6</v>
      </c>
      <c r="Y1250" s="1">
        <v>7.14</v>
      </c>
      <c r="Z1250" s="1">
        <v>4.6239675799517999</v>
      </c>
      <c r="AA1250" s="1">
        <v>39.191133431596597</v>
      </c>
      <c r="AB1250" s="1">
        <v>3.95132140766622</v>
      </c>
      <c r="AC1250" s="1">
        <v>9.2411663274145006</v>
      </c>
      <c r="AD1250" s="1">
        <v>1.26750370312947E-2</v>
      </c>
      <c r="AE1250" s="1">
        <v>-6.3467155525288397E-3</v>
      </c>
      <c r="AF1250" s="1">
        <v>1.58489319246111E-2</v>
      </c>
      <c r="AG1250" s="1" t="s">
        <v>10804</v>
      </c>
      <c r="AH1250" s="1">
        <v>16.0833333333333</v>
      </c>
      <c r="AI1250" s="1">
        <v>-0.48099188703664397</v>
      </c>
      <c r="AJ1250" s="1">
        <v>-0.87672504504258797</v>
      </c>
      <c r="AL1250" s="1"/>
    </row>
    <row r="1251" spans="1:44">
      <c r="A1251" s="2">
        <f t="shared" si="23"/>
        <v>42232.673611111066</v>
      </c>
      <c r="B1251" s="2">
        <v>42232.506944444402</v>
      </c>
      <c r="C1251" s="6">
        <v>228.506944444444</v>
      </c>
      <c r="D1251" s="6">
        <v>-0.70244239514567697</v>
      </c>
      <c r="E1251" s="6">
        <v>-0.711740599869085</v>
      </c>
      <c r="F1251" s="1">
        <v>1143</v>
      </c>
      <c r="G1251" s="1">
        <v>1042</v>
      </c>
      <c r="H1251" s="3">
        <v>1175.43153219837</v>
      </c>
      <c r="I1251" s="7">
        <v>1381.57277542561</v>
      </c>
      <c r="J1251" s="1"/>
      <c r="R1251" s="5">
        <v>42232.673611111102</v>
      </c>
      <c r="S1251" s="5"/>
      <c r="T1251" s="3">
        <v>26.823</v>
      </c>
      <c r="U1251" s="3">
        <v>30.0143436754175</v>
      </c>
      <c r="V1251" s="1">
        <v>7.76</v>
      </c>
      <c r="W1251" s="1">
        <v>-66.859664409307697</v>
      </c>
      <c r="X1251" s="1">
        <v>103.7</v>
      </c>
      <c r="Y1251" s="1">
        <v>7.01</v>
      </c>
      <c r="Z1251" s="1">
        <v>3.5816404176617098</v>
      </c>
      <c r="AA1251" s="1">
        <v>38.497937168038597</v>
      </c>
      <c r="AB1251" s="1">
        <v>3.1698677088316898</v>
      </c>
      <c r="AC1251" s="1">
        <v>9.3918039886668705</v>
      </c>
      <c r="AD1251" s="1">
        <v>1.0885636961960401E-2</v>
      </c>
      <c r="AE1251" s="1">
        <v>-9.2009735360920695E-3</v>
      </c>
      <c r="AF1251" s="1">
        <v>1.73780082874938E-2</v>
      </c>
      <c r="AG1251" s="1" t="s">
        <v>10805</v>
      </c>
      <c r="AH1251" s="1">
        <v>16.1666666666667</v>
      </c>
      <c r="AI1251" s="1">
        <v>-0.46175178427375202</v>
      </c>
      <c r="AJ1251" s="1">
        <v>-0.88700918243274496</v>
      </c>
      <c r="AL1251" s="8" t="s">
        <v>10543</v>
      </c>
      <c r="AM1251" s="1">
        <v>1016</v>
      </c>
      <c r="AN1251" s="1" t="s">
        <v>36</v>
      </c>
      <c r="AO1251" s="1">
        <v>0</v>
      </c>
      <c r="AP1251" s="1" t="s">
        <v>10530</v>
      </c>
      <c r="AQ1251" s="1">
        <v>0</v>
      </c>
      <c r="AR1251" s="1" t="s">
        <v>10531</v>
      </c>
    </row>
    <row r="1252" spans="1:44">
      <c r="A1252" s="2">
        <f t="shared" si="23"/>
        <v>42232.677083333365</v>
      </c>
      <c r="B1252" s="2">
        <v>42232.510416666701</v>
      </c>
      <c r="C1252" s="6">
        <v>228.510416666667</v>
      </c>
      <c r="D1252" s="6">
        <v>-0.70239985205224398</v>
      </c>
      <c r="E1252" s="6">
        <v>-0.71178258466822897</v>
      </c>
      <c r="F1252" s="1">
        <v>1128</v>
      </c>
      <c r="G1252" s="1">
        <v>1047</v>
      </c>
      <c r="H1252" s="3">
        <v>1165.57216876388</v>
      </c>
      <c r="I1252" s="7">
        <v>1369.2860367135499</v>
      </c>
      <c r="J1252" s="8" t="s">
        <v>10806</v>
      </c>
      <c r="K1252" s="1">
        <v>1016</v>
      </c>
      <c r="L1252" s="1" t="s">
        <v>36</v>
      </c>
      <c r="M1252" s="1">
        <v>0</v>
      </c>
      <c r="N1252" s="1" t="s">
        <v>10530</v>
      </c>
      <c r="O1252" s="1">
        <v>0</v>
      </c>
      <c r="P1252" s="1" t="s">
        <v>10531</v>
      </c>
      <c r="R1252" s="5">
        <v>42232.677083333299</v>
      </c>
      <c r="S1252" s="5"/>
      <c r="T1252" s="3">
        <v>26.875999998223001</v>
      </c>
      <c r="U1252" s="3">
        <v>29.964313844159101</v>
      </c>
      <c r="V1252" s="1">
        <v>7.76</v>
      </c>
      <c r="W1252" s="1">
        <v>-67.159436409996502</v>
      </c>
      <c r="X1252" s="1">
        <v>100.400000110641</v>
      </c>
      <c r="Y1252" s="1">
        <v>6.78000000771135</v>
      </c>
      <c r="Z1252" s="1">
        <v>3.81917862568914</v>
      </c>
      <c r="AA1252" s="1">
        <v>41.228428953669599</v>
      </c>
      <c r="AB1252" s="1">
        <v>2.92378549915423</v>
      </c>
      <c r="AC1252" s="1">
        <v>9.2961384871063295</v>
      </c>
      <c r="AD1252" s="1">
        <v>9.0962369526204605E-3</v>
      </c>
      <c r="AE1252" s="1">
        <v>-1.20552314239588E-2</v>
      </c>
      <c r="AF1252" s="1">
        <v>1.73780082874938E-2</v>
      </c>
      <c r="AG1252" s="1" t="s">
        <v>10807</v>
      </c>
      <c r="AH1252" s="1">
        <v>16.25</v>
      </c>
      <c r="AI1252" s="1">
        <v>-0.44229191304120702</v>
      </c>
      <c r="AJ1252" s="1">
        <v>-0.89687115220545999</v>
      </c>
      <c r="AL1252" s="1"/>
    </row>
    <row r="1253" spans="1:44">
      <c r="A1253" s="2">
        <f t="shared" si="23"/>
        <v>42232.680555555562</v>
      </c>
      <c r="B1253" s="2">
        <v>42232.513888888898</v>
      </c>
      <c r="C1253" s="6">
        <v>228.513888888889</v>
      </c>
      <c r="D1253" s="6">
        <v>-0.70235730644940297</v>
      </c>
      <c r="E1253" s="6">
        <v>-0.71182456692442098</v>
      </c>
      <c r="F1253" s="1">
        <v>1148</v>
      </c>
      <c r="G1253" s="1">
        <v>1042</v>
      </c>
      <c r="H1253" s="3">
        <v>1180.5734024179601</v>
      </c>
      <c r="I1253" s="7">
        <v>1387.98057409326</v>
      </c>
      <c r="J1253" s="1"/>
      <c r="R1253" s="5">
        <v>42232.680555555598</v>
      </c>
      <c r="S1253" s="5"/>
      <c r="T1253" s="3">
        <v>26.902999999999999</v>
      </c>
      <c r="U1253" s="3">
        <v>29.994284009546998</v>
      </c>
      <c r="V1253" s="1">
        <v>7.73</v>
      </c>
      <c r="W1253" s="1">
        <v>-65.460416661695206</v>
      </c>
      <c r="X1253" s="1">
        <v>103.2</v>
      </c>
      <c r="Y1253" s="1">
        <v>6.96</v>
      </c>
      <c r="Z1253" s="1">
        <v>3.9225418377068499</v>
      </c>
      <c r="AA1253" s="1">
        <v>39.855874627465397</v>
      </c>
      <c r="AB1253" s="1">
        <v>2.7954826244003401</v>
      </c>
      <c r="AC1253" s="1">
        <v>9.0612195411597298</v>
      </c>
      <c r="AD1253" s="1">
        <v>4.9101788082631902E-3</v>
      </c>
      <c r="AE1253" s="1">
        <v>-1.1534591347810701E-2</v>
      </c>
      <c r="AF1253" s="1">
        <v>1.86208713666287E-2</v>
      </c>
      <c r="AG1253" s="1" t="s">
        <v>10808</v>
      </c>
      <c r="AH1253" s="1">
        <v>16.3333333333333</v>
      </c>
      <c r="AI1253" s="1">
        <v>-0.42262153516810502</v>
      </c>
      <c r="AJ1253" s="1">
        <v>-0.90630626060518504</v>
      </c>
      <c r="AL1253" s="1"/>
    </row>
    <row r="1254" spans="1:44">
      <c r="A1254" s="2">
        <f t="shared" si="23"/>
        <v>42232.684027777766</v>
      </c>
      <c r="B1254" s="2">
        <v>42232.517361111102</v>
      </c>
      <c r="C1254" s="6">
        <v>228.517361111111</v>
      </c>
      <c r="D1254" s="6">
        <v>-0.70231475833729295</v>
      </c>
      <c r="E1254" s="6">
        <v>-0.71186654663752102</v>
      </c>
      <c r="F1254" s="1">
        <v>1162</v>
      </c>
      <c r="G1254" s="1">
        <v>1047</v>
      </c>
      <c r="H1254" s="3">
        <v>1200.70466321244</v>
      </c>
      <c r="I1254" s="7">
        <v>1413.0681512953399</v>
      </c>
      <c r="J1254" s="1"/>
      <c r="R1254" s="5">
        <v>42232.684027777803</v>
      </c>
      <c r="S1254" s="5"/>
      <c r="T1254" s="3">
        <v>26.832999999999998</v>
      </c>
      <c r="U1254" s="3">
        <v>30.024254176611201</v>
      </c>
      <c r="V1254" s="1">
        <v>7.81</v>
      </c>
      <c r="W1254" s="1">
        <v>-70.157527115155503</v>
      </c>
      <c r="X1254" s="1">
        <v>102.1</v>
      </c>
      <c r="Y1254" s="1">
        <v>6.89</v>
      </c>
      <c r="Z1254" s="1">
        <v>3.05556437708759</v>
      </c>
      <c r="AA1254" s="1">
        <v>36.873726341278299</v>
      </c>
      <c r="AB1254" s="1">
        <v>4.1774794734466001</v>
      </c>
      <c r="AC1254" s="1">
        <v>11.2470601208178</v>
      </c>
      <c r="AD1254" s="1">
        <v>7.2412058355169001E-4</v>
      </c>
      <c r="AE1254" s="1">
        <v>-1.10139511585104E-2</v>
      </c>
      <c r="AF1254" s="1">
        <v>1.54881661891248E-2</v>
      </c>
      <c r="AG1254" s="1" t="s">
        <v>10809</v>
      </c>
      <c r="AH1254" s="1">
        <v>16.4166666666667</v>
      </c>
      <c r="AI1254" s="1">
        <v>-0.40275001267313099</v>
      </c>
      <c r="AJ1254" s="1">
        <v>-0.91531001703892201</v>
      </c>
      <c r="AL1254" s="8" t="s">
        <v>10547</v>
      </c>
      <c r="AM1254" s="1">
        <v>1016</v>
      </c>
      <c r="AN1254" s="1" t="s">
        <v>36</v>
      </c>
      <c r="AO1254" s="1">
        <v>0</v>
      </c>
      <c r="AP1254" s="1" t="s">
        <v>10530</v>
      </c>
      <c r="AQ1254" s="1">
        <v>0</v>
      </c>
      <c r="AR1254" s="1" t="s">
        <v>10531</v>
      </c>
    </row>
    <row r="1255" spans="1:44">
      <c r="A1255" s="2">
        <f t="shared" si="23"/>
        <v>42232.687499999964</v>
      </c>
      <c r="B1255" s="2">
        <v>42232.520833333299</v>
      </c>
      <c r="C1255" s="6">
        <v>228.520833333333</v>
      </c>
      <c r="D1255" s="6">
        <v>-0.70227220771606702</v>
      </c>
      <c r="E1255" s="6">
        <v>-0.71190852380737901</v>
      </c>
      <c r="F1255" s="1">
        <v>1177</v>
      </c>
      <c r="G1255" s="1">
        <v>1054</v>
      </c>
      <c r="H1255" s="3">
        <v>1224.3355539106799</v>
      </c>
      <c r="I1255" s="7">
        <v>1442.51696728349</v>
      </c>
      <c r="J1255" s="8" t="s">
        <v>10810</v>
      </c>
      <c r="K1255" s="1">
        <v>1016</v>
      </c>
      <c r="L1255" s="1" t="s">
        <v>36</v>
      </c>
      <c r="M1255" s="1">
        <v>0</v>
      </c>
      <c r="N1255" s="1" t="s">
        <v>10530</v>
      </c>
      <c r="O1255" s="1">
        <v>0</v>
      </c>
      <c r="P1255" s="1" t="s">
        <v>10531</v>
      </c>
      <c r="R1255" s="5">
        <v>42232.6875</v>
      </c>
      <c r="S1255" s="5"/>
      <c r="T1255" s="3">
        <v>26.864000000000001</v>
      </c>
      <c r="U1255" s="3">
        <v>30.044224343675399</v>
      </c>
      <c r="V1255" s="1">
        <v>7.83</v>
      </c>
      <c r="W1255" s="1">
        <v>-71.256811599045307</v>
      </c>
      <c r="X1255" s="1">
        <v>101.8</v>
      </c>
      <c r="Y1255" s="1">
        <v>6.87</v>
      </c>
      <c r="Z1255" s="1">
        <v>2.9421196181385301</v>
      </c>
      <c r="AA1255" s="1">
        <v>37.318842572020102</v>
      </c>
      <c r="AB1255" s="1">
        <v>3.7600209021482498</v>
      </c>
      <c r="AC1255" s="1">
        <v>10.476639436755001</v>
      </c>
      <c r="AD1255" s="1">
        <v>-3.4619376411598101E-3</v>
      </c>
      <c r="AE1255" s="1">
        <v>-1.0493310969209999E-2</v>
      </c>
      <c r="AF1255" s="1">
        <v>1.4791083881682101E-2</v>
      </c>
      <c r="AG1255" s="1" t="s">
        <v>10811</v>
      </c>
      <c r="AH1255" s="1">
        <v>16.5</v>
      </c>
      <c r="AI1255" s="1">
        <v>-0.38268680330882698</v>
      </c>
      <c r="AJ1255" s="1">
        <v>-0.92387813621346804</v>
      </c>
      <c r="AL1255" s="1"/>
    </row>
    <row r="1256" spans="1:44">
      <c r="A1256" s="2">
        <f t="shared" si="23"/>
        <v>42232.690972222263</v>
      </c>
      <c r="B1256" s="2">
        <v>42232.524305555598</v>
      </c>
      <c r="C1256" s="6">
        <v>228.524305555556</v>
      </c>
      <c r="D1256" s="6">
        <v>-0.70222965458586395</v>
      </c>
      <c r="E1256" s="6">
        <v>-0.71195049843385805</v>
      </c>
      <c r="F1256" s="1">
        <v>1167</v>
      </c>
      <c r="G1256" s="1">
        <v>1054</v>
      </c>
      <c r="H1256" s="3">
        <v>1213.9333826795</v>
      </c>
      <c r="I1256" s="7">
        <v>1429.5537814951899</v>
      </c>
      <c r="J1256" s="1"/>
      <c r="R1256" s="5">
        <v>42232.690972222197</v>
      </c>
      <c r="S1256" s="5"/>
      <c r="T1256" s="3">
        <v>26.916999998223002</v>
      </c>
      <c r="U1256" s="3">
        <v>30.044194510740599</v>
      </c>
      <c r="V1256" s="1">
        <v>7.8499999993294498</v>
      </c>
      <c r="W1256" s="1">
        <v>-72.256155149966503</v>
      </c>
      <c r="X1256" s="1">
        <v>104.29999991618099</v>
      </c>
      <c r="Y1256" s="1">
        <v>7.0299999946355802</v>
      </c>
      <c r="Z1256" s="1">
        <v>3.0661094439345402</v>
      </c>
      <c r="AA1256" s="1">
        <v>36.967341280546997</v>
      </c>
      <c r="AB1256" s="1">
        <v>3.1818010240125001</v>
      </c>
      <c r="AC1256" s="1">
        <v>8.9454675222552194</v>
      </c>
      <c r="AD1256" s="1">
        <v>-2.2082155598058401E-3</v>
      </c>
      <c r="AE1256" s="1">
        <v>-1.10849449216626E-2</v>
      </c>
      <c r="AF1256" s="1">
        <v>1.4125375468037099E-2</v>
      </c>
      <c r="AG1256" s="1" t="s">
        <v>10812</v>
      </c>
      <c r="AH1256" s="1">
        <v>16.5833333333333</v>
      </c>
      <c r="AI1256" s="1">
        <v>-0.362441456060073</v>
      </c>
      <c r="AJ1256" s="1">
        <v>-0.93200654017504303</v>
      </c>
      <c r="AL1256" s="1"/>
    </row>
    <row r="1257" spans="1:44">
      <c r="A1257" s="2">
        <f t="shared" si="23"/>
        <v>42232.694444444467</v>
      </c>
      <c r="B1257" s="2">
        <v>42232.527777777803</v>
      </c>
      <c r="C1257" s="6">
        <v>228.527777777778</v>
      </c>
      <c r="D1257" s="6">
        <v>-0.70218709894686104</v>
      </c>
      <c r="E1257" s="6">
        <v>-0.71199247051678305</v>
      </c>
      <c r="F1257" s="1">
        <v>1146</v>
      </c>
      <c r="G1257" s="1">
        <v>1056</v>
      </c>
      <c r="H1257" s="3">
        <v>1194.35085122132</v>
      </c>
      <c r="I1257" s="7">
        <v>1405.1500307920101</v>
      </c>
      <c r="J1257" s="1"/>
      <c r="R1257" s="5">
        <v>42232.694444444402</v>
      </c>
      <c r="S1257" s="5"/>
      <c r="T1257" s="3">
        <v>26.984999997720099</v>
      </c>
      <c r="U1257" s="3">
        <v>30.054164677469501</v>
      </c>
      <c r="V1257" s="1">
        <v>7.8599999996647201</v>
      </c>
      <c r="W1257" s="1">
        <v>-73.155558048603297</v>
      </c>
      <c r="X1257" s="1">
        <v>107.99999987594801</v>
      </c>
      <c r="Y1257" s="1">
        <v>7.2699999919533704</v>
      </c>
      <c r="Z1257" s="1">
        <v>2.8287691416106302</v>
      </c>
      <c r="AA1257" s="1">
        <v>35.311564580413503</v>
      </c>
      <c r="AB1257" s="1">
        <v>4.6391442539487198</v>
      </c>
      <c r="AC1257" s="1">
        <v>12.374622678898101</v>
      </c>
      <c r="AD1257" s="1">
        <v>-9.5449325403469199E-4</v>
      </c>
      <c r="AE1257" s="1">
        <v>-1.1676578931243201E-2</v>
      </c>
      <c r="AF1257" s="1">
        <v>1.38038426566856E-2</v>
      </c>
      <c r="AG1257" s="1" t="s">
        <v>10813</v>
      </c>
      <c r="AH1257" s="1">
        <v>16.6666666666667</v>
      </c>
      <c r="AI1257" s="1">
        <v>-0.34202360659937597</v>
      </c>
      <c r="AJ1257" s="1">
        <v>-0.939691360250138</v>
      </c>
      <c r="AL1257" s="8" t="s">
        <v>10551</v>
      </c>
      <c r="AM1257" s="1">
        <v>1016</v>
      </c>
      <c r="AN1257" s="1" t="s">
        <v>36</v>
      </c>
      <c r="AO1257" s="1">
        <v>0</v>
      </c>
      <c r="AP1257" s="1" t="s">
        <v>10530</v>
      </c>
      <c r="AQ1257" s="1">
        <v>0</v>
      </c>
      <c r="AR1257" s="1" t="s">
        <v>10531</v>
      </c>
    </row>
    <row r="1258" spans="1:44">
      <c r="A1258" s="2">
        <f t="shared" si="23"/>
        <v>42232.697916666664</v>
      </c>
      <c r="B1258" s="2">
        <v>42232.53125</v>
      </c>
      <c r="C1258" s="6">
        <v>228.53125</v>
      </c>
      <c r="D1258" s="6">
        <v>-0.70214454079919697</v>
      </c>
      <c r="E1258" s="6">
        <v>-0.71203444005601602</v>
      </c>
      <c r="F1258" s="1">
        <v>1109</v>
      </c>
      <c r="G1258" s="1">
        <v>1056</v>
      </c>
      <c r="H1258" s="3">
        <v>1155.78978534419</v>
      </c>
      <c r="I1258" s="7">
        <v>1357.0952304959301</v>
      </c>
      <c r="J1258" s="8" t="s">
        <v>10814</v>
      </c>
      <c r="K1258" s="1">
        <v>1016</v>
      </c>
      <c r="L1258" s="1" t="s">
        <v>36</v>
      </c>
      <c r="M1258" s="1">
        <v>0</v>
      </c>
      <c r="N1258" s="1" t="s">
        <v>10530</v>
      </c>
      <c r="O1258" s="1">
        <v>0</v>
      </c>
      <c r="P1258" s="1" t="s">
        <v>10531</v>
      </c>
      <c r="R1258" s="5">
        <v>42232.697916666701</v>
      </c>
      <c r="S1258" s="5"/>
      <c r="T1258" s="3">
        <v>27.03</v>
      </c>
      <c r="U1258" s="3">
        <v>30.054134844869001</v>
      </c>
      <c r="V1258" s="1">
        <v>7.86</v>
      </c>
      <c r="W1258" s="1">
        <v>-73.3553851939146</v>
      </c>
      <c r="X1258" s="1">
        <v>107.8</v>
      </c>
      <c r="Y1258" s="1">
        <v>7.25</v>
      </c>
      <c r="Z1258" s="1">
        <v>3.0456829683759601</v>
      </c>
      <c r="AA1258" s="1">
        <v>37.1941448105541</v>
      </c>
      <c r="AB1258" s="1">
        <v>3.1180020165548301</v>
      </c>
      <c r="AC1258" s="1">
        <v>8.5611120660732301</v>
      </c>
      <c r="AD1258" s="1">
        <v>2.9922905173645001E-4</v>
      </c>
      <c r="AE1258" s="1">
        <v>-1.2268212940823701E-2</v>
      </c>
      <c r="AF1258" s="1">
        <v>1.38038426460288E-2</v>
      </c>
      <c r="AG1258" s="1" t="s">
        <v>10815</v>
      </c>
      <c r="AH1258" s="1">
        <v>16.75</v>
      </c>
      <c r="AI1258" s="1">
        <v>-0.32144297270088301</v>
      </c>
      <c r="AJ1258" s="1">
        <v>-0.94692893888676699</v>
      </c>
      <c r="AL1258" s="1"/>
    </row>
    <row r="1259" spans="1:44">
      <c r="A1259" s="2">
        <f t="shared" si="23"/>
        <v>42232.701388888861</v>
      </c>
      <c r="B1259" s="2">
        <v>42232.534722222197</v>
      </c>
      <c r="C1259" s="6">
        <v>228.534722222222</v>
      </c>
      <c r="D1259" s="6">
        <v>-0.70210198014302505</v>
      </c>
      <c r="E1259" s="6">
        <v>-0.71207640705140895</v>
      </c>
      <c r="F1259" s="1">
        <v>1075</v>
      </c>
      <c r="G1259" s="1">
        <v>1052</v>
      </c>
      <c r="H1259" s="3">
        <v>1116.1115223291399</v>
      </c>
      <c r="I1259" s="7">
        <v>1307.6481791265701</v>
      </c>
      <c r="J1259" s="1"/>
      <c r="R1259" s="5">
        <v>42232.701388888898</v>
      </c>
      <c r="S1259" s="5"/>
      <c r="T1259" s="3">
        <v>27.085999999999999</v>
      </c>
      <c r="U1259" s="3">
        <v>30.044105011933301</v>
      </c>
      <c r="V1259" s="1">
        <v>7.88</v>
      </c>
      <c r="W1259" s="1">
        <v>-74.054907762529993</v>
      </c>
      <c r="X1259" s="1">
        <v>108.4</v>
      </c>
      <c r="Y1259" s="1">
        <v>7.28</v>
      </c>
      <c r="Z1259" s="1">
        <v>3.01481915990423</v>
      </c>
      <c r="AA1259" s="1">
        <v>36.463600038659102</v>
      </c>
      <c r="AB1259" s="1">
        <v>3.8361876622903601</v>
      </c>
      <c r="AC1259" s="1">
        <v>10.254836851429801</v>
      </c>
      <c r="AD1259" s="1">
        <v>8.6260288156427499E-4</v>
      </c>
      <c r="AE1259" s="1">
        <v>-9.1645086607155604E-3</v>
      </c>
      <c r="AF1259" s="1">
        <v>1.3182567385564101E-2</v>
      </c>
      <c r="AG1259" s="1" t="s">
        <v>10816</v>
      </c>
      <c r="AH1259" s="1">
        <v>16.8333333333333</v>
      </c>
      <c r="AI1259" s="1">
        <v>-0.30070934961511703</v>
      </c>
      <c r="AJ1259" s="1">
        <v>-0.95371583139531302</v>
      </c>
      <c r="AL1259" s="1"/>
    </row>
    <row r="1260" spans="1:44">
      <c r="A1260" s="2">
        <f t="shared" si="23"/>
        <v>42232.704861111066</v>
      </c>
      <c r="B1260" s="2">
        <v>42232.538194444402</v>
      </c>
      <c r="C1260" s="6">
        <v>228.538194444444</v>
      </c>
      <c r="D1260" s="6">
        <v>-0.70205941697849705</v>
      </c>
      <c r="E1260" s="6">
        <v>-0.71211837150280899</v>
      </c>
      <c r="F1260" s="1">
        <v>1040</v>
      </c>
      <c r="G1260" s="1">
        <v>1042</v>
      </c>
      <c r="H1260" s="3">
        <v>1069.5090056748099</v>
      </c>
      <c r="I1260" s="7">
        <v>1249.5721228719499</v>
      </c>
      <c r="J1260" s="1"/>
      <c r="R1260" s="5">
        <v>42232.704861111102</v>
      </c>
      <c r="S1260" s="5"/>
      <c r="T1260" s="3">
        <v>27.138999999999999</v>
      </c>
      <c r="U1260" s="3">
        <v>30.044075178997499</v>
      </c>
      <c r="V1260" s="1">
        <v>7.88</v>
      </c>
      <c r="W1260" s="1">
        <v>-74.054855812947196</v>
      </c>
      <c r="X1260" s="1">
        <v>111.2</v>
      </c>
      <c r="Y1260" s="1">
        <v>7.47</v>
      </c>
      <c r="Z1260" s="1">
        <v>3.2730558299528201</v>
      </c>
      <c r="AA1260" s="1">
        <v>35.995778811164598</v>
      </c>
      <c r="AB1260" s="1">
        <v>8.5731459427238601</v>
      </c>
      <c r="AC1260" s="1">
        <v>28.5914417189841</v>
      </c>
      <c r="AD1260" s="1">
        <v>1.4259766882463601E-3</v>
      </c>
      <c r="AE1260" s="1">
        <v>-6.0608042567115196E-3</v>
      </c>
      <c r="AF1260" s="1">
        <v>1.3182567385564101E-2</v>
      </c>
      <c r="AG1260" s="1" t="s">
        <v>10817</v>
      </c>
      <c r="AH1260" s="1">
        <v>16.9166666666667</v>
      </c>
      <c r="AI1260" s="1">
        <v>-0.27983260540704202</v>
      </c>
      <c r="AJ1260" s="1">
        <v>-0.96004880758798194</v>
      </c>
      <c r="AL1260" s="8" t="s">
        <v>10555</v>
      </c>
      <c r="AM1260" s="1">
        <v>1016</v>
      </c>
      <c r="AN1260" s="1" t="s">
        <v>36</v>
      </c>
      <c r="AO1260" s="1">
        <v>0</v>
      </c>
      <c r="AP1260" s="1" t="s">
        <v>10530</v>
      </c>
      <c r="AQ1260" s="1">
        <v>0</v>
      </c>
      <c r="AR1260" s="1" t="s">
        <v>10531</v>
      </c>
    </row>
    <row r="1261" spans="1:44">
      <c r="A1261" s="2">
        <f t="shared" si="23"/>
        <v>42232.708333333365</v>
      </c>
      <c r="B1261" s="2">
        <v>42232.541666666701</v>
      </c>
      <c r="C1261" s="6">
        <v>228.541666666667</v>
      </c>
      <c r="D1261" s="6">
        <v>-0.70201685130575198</v>
      </c>
      <c r="E1261" s="6">
        <v>-0.712160333410081</v>
      </c>
      <c r="F1261" s="1">
        <v>997</v>
      </c>
      <c r="G1261" s="1">
        <v>1035</v>
      </c>
      <c r="H1261" s="3">
        <v>1018.4011843079199</v>
      </c>
      <c r="I1261" s="7">
        <v>1185.8815558845299</v>
      </c>
      <c r="J1261" s="8" t="s">
        <v>10818</v>
      </c>
      <c r="K1261" s="1">
        <v>1016</v>
      </c>
      <c r="L1261" s="1" t="s">
        <v>36</v>
      </c>
      <c r="M1261" s="1">
        <v>0</v>
      </c>
      <c r="N1261" s="1" t="s">
        <v>10530</v>
      </c>
      <c r="O1261" s="1">
        <v>0</v>
      </c>
      <c r="P1261" s="1" t="s">
        <v>10531</v>
      </c>
      <c r="R1261" s="5">
        <v>42232.708333333299</v>
      </c>
      <c r="S1261" s="5"/>
      <c r="T1261" s="3">
        <v>27.188999998323599</v>
      </c>
      <c r="U1261" s="3">
        <v>30.054045345727399</v>
      </c>
      <c r="V1261" s="1">
        <v>7.9099999989941701</v>
      </c>
      <c r="W1261" s="1">
        <v>-76.053583927616799</v>
      </c>
      <c r="X1261" s="1">
        <v>114.899999875948</v>
      </c>
      <c r="Y1261" s="1">
        <v>7.7099999919533699</v>
      </c>
      <c r="Z1261" s="1">
        <v>3.14926876906814</v>
      </c>
      <c r="AA1261" s="1">
        <v>35.537203819539698</v>
      </c>
      <c r="AB1261" s="1">
        <v>9.23827539238623</v>
      </c>
      <c r="AC1261" s="1">
        <v>21.7881834276997</v>
      </c>
      <c r="AD1261" s="1">
        <v>1.9893504760398698E-3</v>
      </c>
      <c r="AE1261" s="1">
        <v>-2.9570999567672699E-3</v>
      </c>
      <c r="AF1261" s="1">
        <v>1.2302687736617E-2</v>
      </c>
      <c r="AG1261" s="1" t="s">
        <v>10819</v>
      </c>
      <c r="AH1261" s="1">
        <v>17</v>
      </c>
      <c r="AI1261" s="1">
        <v>-0.25882267625948602</v>
      </c>
      <c r="AJ1261" s="1">
        <v>-0.96592485331617695</v>
      </c>
      <c r="AL1261" s="1"/>
    </row>
    <row r="1262" spans="1:44">
      <c r="A1262" s="2">
        <f t="shared" si="23"/>
        <v>42232.711805555562</v>
      </c>
      <c r="B1262" s="2">
        <v>42232.545138888898</v>
      </c>
      <c r="C1262" s="6">
        <v>228.545138888889</v>
      </c>
      <c r="D1262" s="6">
        <v>-0.70197428312496701</v>
      </c>
      <c r="E1262" s="6">
        <v>-0.71220229277304903</v>
      </c>
      <c r="F1262" s="1">
        <v>949</v>
      </c>
      <c r="G1262" s="1">
        <v>1033</v>
      </c>
      <c r="H1262" s="3">
        <v>967.49765605724201</v>
      </c>
      <c r="I1262" s="7">
        <v>1122.44557897853</v>
      </c>
      <c r="J1262" s="1"/>
      <c r="R1262" s="5">
        <v>42232.711805555598</v>
      </c>
      <c r="S1262" s="5"/>
      <c r="T1262" s="3">
        <v>27.204999999999998</v>
      </c>
      <c r="U1262" s="3">
        <v>30.0640155131269</v>
      </c>
      <c r="V1262" s="1">
        <v>7.9</v>
      </c>
      <c r="W1262" s="1">
        <v>-75.753713833532998</v>
      </c>
      <c r="X1262" s="1">
        <v>113.3</v>
      </c>
      <c r="Y1262" s="1">
        <v>7.6</v>
      </c>
      <c r="Z1262" s="1">
        <v>3.1803604033396802</v>
      </c>
      <c r="AA1262" s="1">
        <v>32.439936351193097</v>
      </c>
      <c r="AB1262" s="1">
        <v>4.2122059488319996</v>
      </c>
      <c r="AC1262" s="1">
        <v>11.264703440769599</v>
      </c>
      <c r="AD1262" s="1">
        <v>2.8289209790446899E-3</v>
      </c>
      <c r="AE1262" s="1">
        <v>-6.4465491116680101E-4</v>
      </c>
      <c r="AF1262" s="1">
        <v>1.2589254117941699E-2</v>
      </c>
      <c r="AG1262" s="1" t="s">
        <v>10820</v>
      </c>
      <c r="AH1262" s="1">
        <v>17.0833333333333</v>
      </c>
      <c r="AI1262" s="1">
        <v>-0.23768956174391301</v>
      </c>
      <c r="AJ1262" s="1">
        <v>-0.97134117190510705</v>
      </c>
      <c r="AL1262" s="1"/>
    </row>
    <row r="1263" spans="1:44">
      <c r="A1263" s="2">
        <f t="shared" si="23"/>
        <v>42232.715277777766</v>
      </c>
      <c r="B1263" s="2">
        <v>42232.548611111102</v>
      </c>
      <c r="C1263" s="6">
        <v>228.548611111111</v>
      </c>
      <c r="D1263" s="6">
        <v>-0.70193171243628205</v>
      </c>
      <c r="E1263" s="6">
        <v>-0.71224424959157695</v>
      </c>
      <c r="F1263" s="1">
        <v>913</v>
      </c>
      <c r="G1263" s="1">
        <v>1031</v>
      </c>
      <c r="H1263" s="3">
        <v>928.99383172958301</v>
      </c>
      <c r="I1263" s="7">
        <v>1074.4621131014101</v>
      </c>
      <c r="J1263" s="1"/>
      <c r="R1263" s="5">
        <v>42232.715277777803</v>
      </c>
      <c r="S1263" s="5"/>
      <c r="T1263" s="3">
        <v>27.259</v>
      </c>
      <c r="U1263" s="3">
        <v>30.063985680191099</v>
      </c>
      <c r="V1263" s="1">
        <v>7.91</v>
      </c>
      <c r="W1263" s="1">
        <v>-76.353293890215198</v>
      </c>
      <c r="X1263" s="1">
        <v>114.6</v>
      </c>
      <c r="Y1263" s="1">
        <v>7.68</v>
      </c>
      <c r="Z1263" s="1">
        <v>3.5418933126483299</v>
      </c>
      <c r="AA1263" s="1">
        <v>35.764203361527599</v>
      </c>
      <c r="AB1263" s="1">
        <v>6.8815374773235396</v>
      </c>
      <c r="AC1263" s="1">
        <v>16.667898406912901</v>
      </c>
      <c r="AD1263" s="1">
        <v>3.6684914913097202E-3</v>
      </c>
      <c r="AE1263" s="1">
        <v>1.6677901079046301E-3</v>
      </c>
      <c r="AF1263" s="1">
        <v>1.2302687708123801E-2</v>
      </c>
      <c r="AG1263" s="1" t="s">
        <v>10821</v>
      </c>
      <c r="AH1263" s="1">
        <v>17.1666666666667</v>
      </c>
      <c r="AI1263" s="1">
        <v>-0.216443320061248</v>
      </c>
      <c r="AJ1263" s="1">
        <v>-0.97629518548483296</v>
      </c>
      <c r="AL1263" s="8" t="s">
        <v>10559</v>
      </c>
      <c r="AM1263" s="1">
        <v>1017</v>
      </c>
      <c r="AN1263" s="1" t="s">
        <v>36</v>
      </c>
      <c r="AO1263" s="1">
        <v>0</v>
      </c>
      <c r="AP1263" s="1" t="s">
        <v>10530</v>
      </c>
      <c r="AQ1263" s="1">
        <v>0</v>
      </c>
      <c r="AR1263" s="1" t="s">
        <v>10531</v>
      </c>
    </row>
    <row r="1264" spans="1:44">
      <c r="A1264" s="2">
        <f t="shared" si="23"/>
        <v>42232.718749999964</v>
      </c>
      <c r="B1264" s="2">
        <v>42232.552083333299</v>
      </c>
      <c r="C1264" s="6">
        <v>228.552083333333</v>
      </c>
      <c r="D1264" s="6">
        <v>-0.70188913923984897</v>
      </c>
      <c r="E1264" s="6">
        <v>-0.712286203865513</v>
      </c>
      <c r="F1264" s="1">
        <v>888</v>
      </c>
      <c r="G1264" s="1">
        <v>1033</v>
      </c>
      <c r="H1264" s="3">
        <v>905.30866025166597</v>
      </c>
      <c r="I1264" s="7">
        <v>1044.94565240563</v>
      </c>
      <c r="J1264" s="8" t="s">
        <v>10822</v>
      </c>
      <c r="K1264" s="1">
        <v>1016</v>
      </c>
      <c r="L1264" s="1" t="s">
        <v>36</v>
      </c>
      <c r="M1264" s="1">
        <v>0</v>
      </c>
      <c r="N1264" s="1" t="s">
        <v>10530</v>
      </c>
      <c r="O1264" s="1">
        <v>0</v>
      </c>
      <c r="P1264" s="1" t="s">
        <v>10531</v>
      </c>
      <c r="R1264" s="5">
        <v>42232.71875</v>
      </c>
      <c r="S1264" s="5"/>
      <c r="T1264" s="3">
        <v>27.326000000000001</v>
      </c>
      <c r="U1264" s="3">
        <v>30.063955847255301</v>
      </c>
      <c r="V1264" s="1">
        <v>7.94</v>
      </c>
      <c r="W1264" s="1">
        <v>-77.652444679295897</v>
      </c>
      <c r="X1264" s="1">
        <v>119.4</v>
      </c>
      <c r="Y1264" s="1">
        <v>7.99</v>
      </c>
      <c r="Z1264" s="1">
        <v>3.3561429445108599</v>
      </c>
      <c r="AA1264" s="1">
        <v>36.133305238344001</v>
      </c>
      <c r="AB1264" s="1">
        <v>5.3062664297438298</v>
      </c>
      <c r="AC1264" s="1">
        <v>14.171483272972401</v>
      </c>
      <c r="AD1264" s="1">
        <v>4.5080620035747596E-3</v>
      </c>
      <c r="AE1264" s="1">
        <v>3.9802351269760698E-3</v>
      </c>
      <c r="AF1264" s="1">
        <v>1.14815362149688E-2</v>
      </c>
      <c r="AG1264" s="1" t="s">
        <v>10823</v>
      </c>
      <c r="AH1264" s="1">
        <v>17.25</v>
      </c>
      <c r="AI1264" s="1">
        <v>-0.19509406325480999</v>
      </c>
      <c r="AJ1264" s="1">
        <v>-0.98078453621716899</v>
      </c>
      <c r="AL1264" s="1"/>
    </row>
    <row r="1265" spans="1:44">
      <c r="A1265" s="2">
        <f t="shared" si="23"/>
        <v>42232.722222222263</v>
      </c>
      <c r="B1265" s="2">
        <v>42232.555555555598</v>
      </c>
      <c r="C1265" s="6">
        <v>228.555555555556</v>
      </c>
      <c r="D1265" s="6">
        <v>-0.70184656353580799</v>
      </c>
      <c r="E1265" s="6">
        <v>-0.71232815559472096</v>
      </c>
      <c r="F1265" s="1">
        <v>847</v>
      </c>
      <c r="G1265" s="1">
        <v>1028</v>
      </c>
      <c r="H1265" s="3">
        <v>859.32987910190002</v>
      </c>
      <c r="I1265" s="7">
        <v>987.64689533678802</v>
      </c>
      <c r="J1265" s="1"/>
      <c r="R1265" s="5">
        <v>42232.722222222197</v>
      </c>
      <c r="S1265" s="5"/>
      <c r="T1265" s="3">
        <v>27.363999998726001</v>
      </c>
      <c r="U1265" s="3">
        <v>30.08392601365</v>
      </c>
      <c r="V1265" s="1">
        <v>7.94</v>
      </c>
      <c r="W1265" s="1">
        <v>-78.052145096980396</v>
      </c>
      <c r="X1265" s="1">
        <v>120.799999953061</v>
      </c>
      <c r="Y1265" s="1">
        <v>8.0799999969825205</v>
      </c>
      <c r="Z1265" s="1">
        <v>3.5731308447546399</v>
      </c>
      <c r="AA1265" s="1">
        <v>36.464833627934802</v>
      </c>
      <c r="AB1265" s="1">
        <v>6.4001710561085599</v>
      </c>
      <c r="AC1265" s="1">
        <v>15.4912013444862</v>
      </c>
      <c r="AD1265" s="1">
        <v>6.5942494437465004E-3</v>
      </c>
      <c r="AE1265" s="1">
        <v>5.6983241024216201E-3</v>
      </c>
      <c r="AF1265" s="1">
        <v>1.14815362149688E-2</v>
      </c>
      <c r="AG1265" s="1" t="s">
        <v>10824</v>
      </c>
      <c r="AH1265" s="1">
        <v>17.3333333333333</v>
      </c>
      <c r="AI1265" s="1">
        <v>-0.17365195239737599</v>
      </c>
      <c r="AJ1265" s="1">
        <v>-0.984807087417926</v>
      </c>
      <c r="AL1265" s="1"/>
    </row>
    <row r="1266" spans="1:44">
      <c r="A1266" s="2">
        <f t="shared" si="23"/>
        <v>42232.725694444467</v>
      </c>
      <c r="B1266" s="2">
        <v>42232.559027777803</v>
      </c>
      <c r="C1266" s="6">
        <v>228.559027777778</v>
      </c>
      <c r="D1266" s="6">
        <v>-0.70180398532433497</v>
      </c>
      <c r="E1266" s="6">
        <v>-0.71237010477902596</v>
      </c>
      <c r="F1266" s="1">
        <v>806</v>
      </c>
      <c r="G1266" s="1">
        <v>1026</v>
      </c>
      <c r="H1266" s="3">
        <v>816.14211695040694</v>
      </c>
      <c r="I1266" s="7">
        <v>933.82630614359698</v>
      </c>
      <c r="J1266" s="1"/>
      <c r="R1266" s="26">
        <v>0.72569444444444398</v>
      </c>
      <c r="S1266" s="26"/>
      <c r="T1266" s="1">
        <v>27.4</v>
      </c>
      <c r="U1266" s="1">
        <v>30.07</v>
      </c>
      <c r="V1266" s="1">
        <v>7.96</v>
      </c>
      <c r="W1266" s="1">
        <v>-78.849999999999994</v>
      </c>
      <c r="X1266" s="1">
        <v>119</v>
      </c>
      <c r="Y1266" s="1">
        <v>7.96</v>
      </c>
      <c r="Z1266" s="1">
        <v>3.6</v>
      </c>
      <c r="AA1266" s="1">
        <v>36.07</v>
      </c>
      <c r="AB1266" s="1">
        <v>13.63</v>
      </c>
      <c r="AD1266" s="1">
        <v>0.01</v>
      </c>
      <c r="AE1266" s="1">
        <v>0.01</v>
      </c>
      <c r="AL1266" s="1"/>
    </row>
    <row r="1267" spans="1:44">
      <c r="A1267" s="2">
        <f t="shared" si="23"/>
        <v>42232.729166666664</v>
      </c>
      <c r="B1267" s="2">
        <v>42232.5625</v>
      </c>
      <c r="C1267" s="6">
        <v>228.5625</v>
      </c>
      <c r="D1267" s="6">
        <v>-0.70176140460557102</v>
      </c>
      <c r="E1267" s="6">
        <v>-0.71241205141828901</v>
      </c>
      <c r="F1267" s="1">
        <v>777</v>
      </c>
      <c r="G1267" s="1">
        <v>1028</v>
      </c>
      <c r="H1267" s="3">
        <v>788.31088082901499</v>
      </c>
      <c r="I1267" s="7">
        <v>899.14301968911798</v>
      </c>
      <c r="J1267" s="8" t="s">
        <v>10825</v>
      </c>
      <c r="K1267" s="1">
        <v>1016</v>
      </c>
      <c r="L1267" s="1" t="s">
        <v>36</v>
      </c>
      <c r="M1267" s="1">
        <v>0</v>
      </c>
      <c r="N1267" s="1" t="s">
        <v>10530</v>
      </c>
      <c r="O1267" s="1">
        <v>0</v>
      </c>
      <c r="P1267" s="1" t="s">
        <v>10531</v>
      </c>
      <c r="R1267" s="5">
        <v>42232.729166666701</v>
      </c>
      <c r="S1267" s="5"/>
      <c r="T1267" s="3">
        <v>27.428999999999998</v>
      </c>
      <c r="U1267" s="3">
        <v>30.093866348449001</v>
      </c>
      <c r="V1267" s="1">
        <v>7.96</v>
      </c>
      <c r="W1267" s="1">
        <v>-78.951482875895607</v>
      </c>
      <c r="X1267" s="1">
        <v>120.7</v>
      </c>
      <c r="Y1267" s="1">
        <v>8.06</v>
      </c>
      <c r="Z1267" s="1">
        <v>3.5527343007146799</v>
      </c>
      <c r="AA1267" s="1">
        <v>35.5256578623842</v>
      </c>
      <c r="AB1267" s="1">
        <v>6.69065495942196</v>
      </c>
      <c r="AC1267" s="1">
        <v>19.246355211798701</v>
      </c>
      <c r="AD1267" s="1">
        <v>1.07666245475719E-2</v>
      </c>
      <c r="AE1267" s="1">
        <v>9.1345021286648904E-3</v>
      </c>
      <c r="AF1267" s="1">
        <v>1.0964781961431899E-2</v>
      </c>
      <c r="AG1267" s="1" t="s">
        <v>10826</v>
      </c>
      <c r="AH1267" s="1">
        <v>17.5</v>
      </c>
      <c r="AI1267" s="1">
        <v>-0.13053002893068999</v>
      </c>
      <c r="AJ1267" s="1">
        <v>-0.99144435625371996</v>
      </c>
      <c r="AL1267" s="8" t="s">
        <v>10563</v>
      </c>
      <c r="AM1267" s="1">
        <v>1017</v>
      </c>
      <c r="AN1267" s="1" t="s">
        <v>36</v>
      </c>
      <c r="AO1267" s="1">
        <v>0</v>
      </c>
      <c r="AP1267" s="1" t="s">
        <v>10530</v>
      </c>
      <c r="AQ1267" s="1">
        <v>0</v>
      </c>
      <c r="AR1267" s="1" t="s">
        <v>10531</v>
      </c>
    </row>
    <row r="1268" spans="1:44">
      <c r="A1268" s="2">
        <f t="shared" si="23"/>
        <v>42232.732638888861</v>
      </c>
      <c r="B1268" s="2">
        <v>42232.565972222197</v>
      </c>
      <c r="C1268" s="6">
        <v>228.565972222222</v>
      </c>
      <c r="D1268" s="6">
        <v>-0.70171882137966701</v>
      </c>
      <c r="E1268" s="6">
        <v>-0.71245399551236299</v>
      </c>
      <c r="F1268" s="1">
        <v>759</v>
      </c>
      <c r="G1268" s="1">
        <v>1023</v>
      </c>
      <c r="H1268" s="3">
        <v>766.30347890451503</v>
      </c>
      <c r="I1268" s="7">
        <v>871.71739541080694</v>
      </c>
      <c r="J1268" s="1"/>
      <c r="R1268" s="5">
        <v>42232.732638888898</v>
      </c>
      <c r="S1268" s="5"/>
      <c r="T1268" s="3">
        <v>27.454000000000001</v>
      </c>
      <c r="U1268" s="3">
        <v>30.0938365155132</v>
      </c>
      <c r="V1268" s="1">
        <v>7.96</v>
      </c>
      <c r="W1268" s="1">
        <v>-79.051366006861699</v>
      </c>
      <c r="X1268" s="1">
        <v>120.5</v>
      </c>
      <c r="Y1268" s="1">
        <v>8.0500000000000007</v>
      </c>
      <c r="Z1268" s="1">
        <v>3.1810517494030202</v>
      </c>
      <c r="AA1268" s="1">
        <v>35.568382607940997</v>
      </c>
      <c r="AB1268" s="1">
        <v>8.1495011992822892</v>
      </c>
      <c r="AC1268" s="1">
        <v>21.4246097317974</v>
      </c>
      <c r="AD1268" s="1">
        <v>1.51344264390556E-2</v>
      </c>
      <c r="AE1268" s="1">
        <v>1.4155100754088301E-2</v>
      </c>
      <c r="AF1268" s="1">
        <v>1.0964781961431899E-2</v>
      </c>
      <c r="AG1268" s="1" t="s">
        <v>10827</v>
      </c>
      <c r="AH1268" s="1">
        <v>17.5833333333333</v>
      </c>
      <c r="AI1268" s="1">
        <v>-0.108870739986886</v>
      </c>
      <c r="AJ1268" s="1">
        <v>-0.99405591491359702</v>
      </c>
      <c r="AL1268" s="1"/>
    </row>
    <row r="1269" spans="1:44">
      <c r="A1269" s="2">
        <f t="shared" si="23"/>
        <v>42232.736111111066</v>
      </c>
      <c r="B1269" s="2">
        <v>42232.569444444402</v>
      </c>
      <c r="C1269" s="6">
        <v>228.569444444444</v>
      </c>
      <c r="D1269" s="6">
        <v>-0.70167623564677595</v>
      </c>
      <c r="E1269" s="6"/>
      <c r="I1269" s="7"/>
      <c r="J1269" s="1"/>
      <c r="R1269" s="26">
        <v>0.73611111111111105</v>
      </c>
      <c r="S1269" s="26"/>
      <c r="T1269" s="1">
        <v>27.47</v>
      </c>
      <c r="U1269" s="1">
        <v>30.1</v>
      </c>
      <c r="V1269" s="1">
        <v>7.94</v>
      </c>
      <c r="W1269" s="1">
        <v>-78.25</v>
      </c>
      <c r="X1269" s="1">
        <v>117.7</v>
      </c>
      <c r="Y1269" s="1">
        <v>7.86</v>
      </c>
      <c r="Z1269" s="1">
        <v>3.32</v>
      </c>
      <c r="AA1269" s="1">
        <v>34.1</v>
      </c>
      <c r="AB1269" s="1">
        <v>13.34</v>
      </c>
      <c r="AD1269" s="1">
        <v>0.02</v>
      </c>
      <c r="AE1269" s="1">
        <v>0.02</v>
      </c>
      <c r="AL1269" s="1"/>
    </row>
    <row r="1270" spans="1:44">
      <c r="A1270" s="2">
        <f t="shared" si="23"/>
        <v>42232.739583333365</v>
      </c>
      <c r="B1270" s="2">
        <v>42232.572916666701</v>
      </c>
      <c r="C1270" s="6">
        <v>228.572916666667</v>
      </c>
      <c r="D1270" s="6">
        <v>-0.70163364740703704</v>
      </c>
      <c r="E1270" s="6"/>
      <c r="I1270" s="7"/>
      <c r="J1270" s="8" t="s">
        <v>10828</v>
      </c>
      <c r="K1270" s="1">
        <v>1016</v>
      </c>
      <c r="L1270" s="1" t="s">
        <v>36</v>
      </c>
      <c r="M1270" s="1">
        <v>0</v>
      </c>
      <c r="N1270" s="1" t="s">
        <v>10530</v>
      </c>
      <c r="O1270" s="1">
        <v>0</v>
      </c>
      <c r="P1270" s="1" t="s">
        <v>10531</v>
      </c>
      <c r="R1270" s="26">
        <v>0.73958333333333304</v>
      </c>
      <c r="S1270" s="26"/>
      <c r="T1270" s="1">
        <v>27.49</v>
      </c>
      <c r="U1270" s="1">
        <v>30.12</v>
      </c>
      <c r="V1270" s="1">
        <v>7.96</v>
      </c>
      <c r="W1270" s="1">
        <v>-79.150000000000006</v>
      </c>
      <c r="X1270" s="1">
        <v>119.7</v>
      </c>
      <c r="Y1270" s="1">
        <v>7.99</v>
      </c>
      <c r="Z1270" s="1">
        <v>3.53</v>
      </c>
      <c r="AA1270" s="1">
        <v>35.11</v>
      </c>
      <c r="AB1270" s="1">
        <v>17.72</v>
      </c>
      <c r="AD1270" s="1">
        <v>0.02</v>
      </c>
      <c r="AE1270" s="1">
        <v>0.02</v>
      </c>
      <c r="AL1270" s="1"/>
    </row>
    <row r="1271" spans="1:44">
      <c r="A1271" s="2">
        <f t="shared" si="23"/>
        <v>42232.743055555562</v>
      </c>
      <c r="B1271" s="2">
        <v>42232.576388888898</v>
      </c>
      <c r="C1271" s="6">
        <v>228.576388888889</v>
      </c>
      <c r="D1271" s="6">
        <v>-0.70159105666062804</v>
      </c>
      <c r="E1271" s="6">
        <v>-0.71249593706109704</v>
      </c>
      <c r="F1271" s="1">
        <v>748</v>
      </c>
      <c r="G1271" s="1">
        <v>1023</v>
      </c>
      <c r="H1271" s="3">
        <v>755.19763138415999</v>
      </c>
      <c r="I1271" s="7">
        <v>857.87728823094005</v>
      </c>
      <c r="J1271" s="1"/>
      <c r="R1271" s="5">
        <v>42232.743055555598</v>
      </c>
      <c r="S1271" s="5"/>
      <c r="T1271" s="3">
        <v>27.52</v>
      </c>
      <c r="U1271" s="3">
        <v>30.133747016706899</v>
      </c>
      <c r="V1271" s="1">
        <v>7.96</v>
      </c>
      <c r="W1271" s="1">
        <v>-79.151137947494803</v>
      </c>
      <c r="X1271" s="1">
        <v>121.5</v>
      </c>
      <c r="Y1271" s="1">
        <v>8.11</v>
      </c>
      <c r="Z1271" s="1">
        <v>3.3156771837692101</v>
      </c>
      <c r="AA1271" s="1">
        <v>34.964023738246198</v>
      </c>
      <c r="AB1271" s="1">
        <v>17.375311933155601</v>
      </c>
      <c r="AC1271" s="1">
        <v>37.314018651511397</v>
      </c>
      <c r="AD1271" s="1">
        <v>3.0023000188783001E-2</v>
      </c>
      <c r="AE1271" s="1">
        <v>2.38012860967854E-2</v>
      </c>
      <c r="AF1271" s="1">
        <v>1.0964781961431899E-2</v>
      </c>
      <c r="AG1271" s="1" t="s">
        <v>10829</v>
      </c>
      <c r="AH1271" s="1">
        <v>17.8333333333333</v>
      </c>
      <c r="AI1271" s="1">
        <v>-4.3623327140915297E-2</v>
      </c>
      <c r="AJ1271" s="1">
        <v>-0.99904804955975801</v>
      </c>
      <c r="AL1271" s="1"/>
    </row>
    <row r="1272" spans="1:44">
      <c r="A1272" s="2">
        <f t="shared" si="23"/>
        <v>42232.746527777766</v>
      </c>
      <c r="B1272" s="2">
        <v>42232.579861111102</v>
      </c>
      <c r="C1272" s="6">
        <v>228.579861111111</v>
      </c>
      <c r="D1272" s="6">
        <v>-0.70154846340768695</v>
      </c>
      <c r="E1272" s="6">
        <v>-0.71253787606435204</v>
      </c>
      <c r="F1272" s="1">
        <v>740</v>
      </c>
      <c r="G1272" s="1">
        <v>1021</v>
      </c>
      <c r="H1272" s="3">
        <v>745.66000493461604</v>
      </c>
      <c r="I1272" s="7">
        <v>845.99149814951897</v>
      </c>
      <c r="J1272" s="1"/>
      <c r="R1272" s="5">
        <v>42232.746527777803</v>
      </c>
      <c r="S1272" s="5"/>
      <c r="T1272" s="3">
        <v>27.535</v>
      </c>
      <c r="U1272" s="3">
        <v>30.1337171837711</v>
      </c>
      <c r="V1272" s="1">
        <v>7.95</v>
      </c>
      <c r="W1272" s="1">
        <v>-78.251638303998007</v>
      </c>
      <c r="X1272" s="1">
        <v>119.3</v>
      </c>
      <c r="Y1272" s="1">
        <v>7.96</v>
      </c>
      <c r="Z1272" s="1">
        <v>2.8922842243429998</v>
      </c>
      <c r="AA1272" s="1">
        <v>35.454039721817097</v>
      </c>
      <c r="AB1272" s="1">
        <v>7.6907754741906897</v>
      </c>
      <c r="AC1272" s="1">
        <v>23.0294211200661</v>
      </c>
      <c r="AD1272" s="1">
        <v>3.61759702088435E-2</v>
      </c>
      <c r="AE1272" s="1">
        <v>2.34062739539414E-2</v>
      </c>
      <c r="AF1272" s="1">
        <v>1.1220184543019599E-2</v>
      </c>
      <c r="AG1272" s="1" t="s">
        <v>10830</v>
      </c>
      <c r="AH1272" s="1">
        <v>17.9166666666667</v>
      </c>
      <c r="AI1272" s="1">
        <v>-2.1818846048526099E-2</v>
      </c>
      <c r="AJ1272" s="1">
        <v>-0.99976194064242696</v>
      </c>
      <c r="AL1272" s="8" t="s">
        <v>10567</v>
      </c>
      <c r="AM1272" s="1">
        <v>1017</v>
      </c>
      <c r="AN1272" s="1" t="s">
        <v>36</v>
      </c>
      <c r="AO1272" s="1">
        <v>0</v>
      </c>
      <c r="AP1272" s="1" t="s">
        <v>10530</v>
      </c>
      <c r="AQ1272" s="1">
        <v>0</v>
      </c>
      <c r="AR1272" s="1" t="s">
        <v>10531</v>
      </c>
    </row>
    <row r="1273" spans="1:44">
      <c r="A1273" s="2">
        <f t="shared" si="23"/>
        <v>42232.749999999964</v>
      </c>
      <c r="B1273" s="2">
        <v>42232.583333333299</v>
      </c>
      <c r="C1273" s="6">
        <v>228.583333333333</v>
      </c>
      <c r="D1273" s="6">
        <v>-0.70150586764836698</v>
      </c>
      <c r="E1273" s="6">
        <v>-0.71257981252195501</v>
      </c>
      <c r="F1273" s="1">
        <v>735</v>
      </c>
      <c r="G1273" s="1">
        <v>1019</v>
      </c>
      <c r="H1273" s="3">
        <v>739.170984455959</v>
      </c>
      <c r="I1273" s="7">
        <v>837.90488082901595</v>
      </c>
      <c r="J1273" s="8" t="s">
        <v>10831</v>
      </c>
      <c r="K1273" s="1">
        <v>1016</v>
      </c>
      <c r="L1273" s="1" t="s">
        <v>36</v>
      </c>
      <c r="M1273" s="1">
        <v>0</v>
      </c>
      <c r="N1273" s="1" t="s">
        <v>10530</v>
      </c>
      <c r="O1273" s="1">
        <v>0</v>
      </c>
      <c r="P1273" s="1" t="s">
        <v>10531</v>
      </c>
      <c r="R1273" s="5">
        <v>42232.75</v>
      </c>
      <c r="S1273" s="5"/>
      <c r="T1273" s="3">
        <v>27.555</v>
      </c>
      <c r="U1273" s="3">
        <v>30.153687350835298</v>
      </c>
      <c r="V1273" s="1">
        <v>7.96</v>
      </c>
      <c r="W1273" s="1">
        <v>-78.951150566825703</v>
      </c>
      <c r="X1273" s="1">
        <v>121.6</v>
      </c>
      <c r="Y1273" s="1">
        <v>8.1</v>
      </c>
      <c r="Z1273" s="1">
        <v>3.24360763484498</v>
      </c>
      <c r="AA1273" s="1">
        <v>35.8688714399389</v>
      </c>
      <c r="AB1273" s="1">
        <v>6.97264753878334</v>
      </c>
      <c r="AC1273" s="1">
        <v>17.817796249106401</v>
      </c>
      <c r="AD1273" s="1">
        <v>4.2328940228903898E-2</v>
      </c>
      <c r="AE1273" s="1">
        <v>2.3011261811097399E-2</v>
      </c>
      <c r="AF1273" s="1">
        <v>1.0964781961431899E-2</v>
      </c>
      <c r="AG1273" s="1" t="s">
        <v>10832</v>
      </c>
      <c r="AH1273" s="1">
        <v>18</v>
      </c>
      <c r="AI1273" s="1">
        <v>-3.9803846895791697E-6</v>
      </c>
      <c r="AJ1273" s="1">
        <v>-0.999999999992078</v>
      </c>
      <c r="AL1273" s="1"/>
    </row>
    <row r="1274" spans="1:44">
      <c r="A1274" s="2">
        <f t="shared" si="23"/>
        <v>42232.753472222263</v>
      </c>
      <c r="B1274" s="2">
        <v>42232.586805555598</v>
      </c>
      <c r="C1274" s="6">
        <v>228.586805555556</v>
      </c>
      <c r="D1274" s="6">
        <v>-0.70146326938280901</v>
      </c>
      <c r="E1274" s="6">
        <v>-0.71262174643376797</v>
      </c>
      <c r="F1274" s="1">
        <v>725</v>
      </c>
      <c r="G1274" s="1">
        <v>1021</v>
      </c>
      <c r="H1274" s="3">
        <v>730.54527510486105</v>
      </c>
      <c r="I1274" s="7">
        <v>827.15552183567797</v>
      </c>
      <c r="J1274" s="1"/>
      <c r="R1274" s="5">
        <v>42232.753472222197</v>
      </c>
      <c r="S1274" s="5"/>
      <c r="T1274" s="3">
        <v>27.571999999429998</v>
      </c>
      <c r="U1274" s="3">
        <v>30.163657517565198</v>
      </c>
      <c r="V1274" s="1">
        <v>7.9699999996647204</v>
      </c>
      <c r="W1274" s="1">
        <v>-79.450785641064201</v>
      </c>
      <c r="X1274" s="1">
        <v>122.099999983236</v>
      </c>
      <c r="Y1274" s="1">
        <v>8.1399999986588991</v>
      </c>
      <c r="Z1274" s="1">
        <v>3.23339476943648</v>
      </c>
      <c r="AA1274" s="1">
        <v>34.7639069327941</v>
      </c>
      <c r="AB1274" s="1">
        <v>6.2436811792774796</v>
      </c>
      <c r="AC1274" s="1">
        <v>15.5341071422092</v>
      </c>
      <c r="AD1274" s="1">
        <v>4.9058498754510099E-2</v>
      </c>
      <c r="AE1274" s="1">
        <v>2.4797512797902901E-2</v>
      </c>
      <c r="AF1274" s="1">
        <v>1.07151930606483E-2</v>
      </c>
      <c r="AG1274" s="1" t="s">
        <v>10833</v>
      </c>
      <c r="AH1274" s="1">
        <v>18.0833333333333</v>
      </c>
      <c r="AI1274" s="1">
        <v>2.18108871735904E-2</v>
      </c>
      <c r="AJ1274" s="1">
        <v>-0.99976211430554895</v>
      </c>
      <c r="AL1274" s="1"/>
    </row>
    <row r="1275" spans="1:44">
      <c r="A1275" s="2">
        <f t="shared" si="23"/>
        <v>42232.756944444467</v>
      </c>
      <c r="B1275" s="2">
        <v>42232.590277777803</v>
      </c>
      <c r="C1275" s="6">
        <v>228.590277777778</v>
      </c>
      <c r="D1275" s="6">
        <v>-0.70142066861118801</v>
      </c>
      <c r="E1275" s="6">
        <v>-0.71266367779964201</v>
      </c>
      <c r="F1275" s="1">
        <v>724</v>
      </c>
      <c r="G1275" s="1">
        <v>1017</v>
      </c>
      <c r="H1275" s="3">
        <v>726.67949666913398</v>
      </c>
      <c r="I1275" s="7">
        <v>822.33798874907495</v>
      </c>
      <c r="J1275" s="1"/>
      <c r="R1275" s="5">
        <v>42232.756944444402</v>
      </c>
      <c r="S1275" s="5"/>
      <c r="T1275" s="3">
        <v>27.592999999295898</v>
      </c>
      <c r="U1275" s="3">
        <v>30.183627684294201</v>
      </c>
      <c r="V1275" s="1">
        <v>7.9600000003352802</v>
      </c>
      <c r="W1275" s="1">
        <v>-79.350791900726406</v>
      </c>
      <c r="X1275" s="1">
        <v>121.500000020117</v>
      </c>
      <c r="Y1275" s="1">
        <v>8.0900000016763798</v>
      </c>
      <c r="Z1275" s="1">
        <v>3.2128504469913701</v>
      </c>
      <c r="AA1275" s="1">
        <v>33.807824862343502</v>
      </c>
      <c r="AB1275" s="1">
        <v>5.0318067369381199</v>
      </c>
      <c r="AC1275" s="1">
        <v>13.5719307072118</v>
      </c>
      <c r="AD1275" s="1">
        <v>5.5788057525073903E-2</v>
      </c>
      <c r="AE1275" s="1">
        <v>2.65837639177296E-2</v>
      </c>
      <c r="AF1275" s="1">
        <v>1.09647819529669E-2</v>
      </c>
      <c r="AG1275" s="1" t="s">
        <v>10834</v>
      </c>
      <c r="AH1275" s="1">
        <v>18.1666666666667</v>
      </c>
      <c r="AI1275" s="1">
        <v>4.3615373948411897E-2</v>
      </c>
      <c r="AJ1275" s="1">
        <v>-0.999048396803348</v>
      </c>
      <c r="AL1275" s="8" t="s">
        <v>10571</v>
      </c>
      <c r="AM1275" s="1">
        <v>1017</v>
      </c>
      <c r="AN1275" s="1" t="s">
        <v>36</v>
      </c>
      <c r="AO1275" s="1">
        <v>0</v>
      </c>
      <c r="AP1275" s="1" t="s">
        <v>10530</v>
      </c>
      <c r="AQ1275" s="1">
        <v>0</v>
      </c>
      <c r="AR1275" s="1" t="s">
        <v>10531</v>
      </c>
    </row>
    <row r="1276" spans="1:44">
      <c r="A1276" s="2">
        <f t="shared" si="23"/>
        <v>42232.760416666664</v>
      </c>
      <c r="B1276" s="2">
        <v>42232.59375</v>
      </c>
      <c r="C1276" s="6">
        <v>228.59375</v>
      </c>
      <c r="D1276" s="6">
        <v>-0.701378065333645</v>
      </c>
      <c r="E1276" s="6">
        <v>-0.71270560661943805</v>
      </c>
      <c r="F1276" s="1">
        <v>709</v>
      </c>
      <c r="G1276" s="1">
        <v>1029</v>
      </c>
      <c r="H1276" s="3">
        <v>720.02072538860102</v>
      </c>
      <c r="I1276" s="7">
        <v>814.03982797927495</v>
      </c>
      <c r="J1276" s="8" t="s">
        <v>10835</v>
      </c>
      <c r="K1276" s="1">
        <v>1016</v>
      </c>
      <c r="L1276" s="1" t="s">
        <v>36</v>
      </c>
      <c r="M1276" s="1">
        <v>0</v>
      </c>
      <c r="N1276" s="1" t="s">
        <v>10530</v>
      </c>
      <c r="O1276" s="1">
        <v>0</v>
      </c>
      <c r="P1276" s="1" t="s">
        <v>10531</v>
      </c>
      <c r="R1276" s="5">
        <v>42232.760416666701</v>
      </c>
      <c r="S1276" s="5"/>
      <c r="T1276" s="3">
        <v>27.632000000000001</v>
      </c>
      <c r="U1276" s="3">
        <v>30.193597852028901</v>
      </c>
      <c r="V1276" s="1">
        <v>7.98</v>
      </c>
      <c r="W1276" s="1">
        <v>-80.649929646480302</v>
      </c>
      <c r="X1276" s="1">
        <v>122.8</v>
      </c>
      <c r="Y1276" s="1">
        <v>8.17</v>
      </c>
      <c r="Z1276" s="1">
        <v>3.3576019540560398</v>
      </c>
      <c r="AA1276" s="1">
        <v>34.647517921829902</v>
      </c>
      <c r="AB1276" s="1">
        <v>6.7274738462059496</v>
      </c>
      <c r="AC1276" s="1">
        <v>17.7038785426472</v>
      </c>
      <c r="AD1276" s="1">
        <v>6.2517616295637804E-2</v>
      </c>
      <c r="AE1276" s="1">
        <v>2.8370015037556401E-2</v>
      </c>
      <c r="AF1276" s="1">
        <v>1.0471285480508999E-2</v>
      </c>
      <c r="AG1276" s="1" t="s">
        <v>10836</v>
      </c>
      <c r="AH1276" s="1">
        <v>18.25</v>
      </c>
      <c r="AI1276" s="1">
        <v>6.5399102202473705E-2</v>
      </c>
      <c r="AJ1276" s="1">
        <v>-0.99785918717578104</v>
      </c>
      <c r="AL1276" s="1"/>
    </row>
    <row r="1277" spans="1:44">
      <c r="A1277" s="2">
        <f t="shared" si="23"/>
        <v>42232.763888888861</v>
      </c>
      <c r="B1277" s="2">
        <v>42232.597222222197</v>
      </c>
      <c r="C1277" s="6">
        <v>228.597222222222</v>
      </c>
      <c r="D1277" s="6">
        <v>-0.70133545955033205</v>
      </c>
      <c r="E1277" s="6">
        <v>-0.71274753289298298</v>
      </c>
      <c r="F1277" s="1">
        <v>692</v>
      </c>
      <c r="G1277" s="1">
        <v>1021</v>
      </c>
      <c r="H1277" s="3">
        <v>697.29286947939795</v>
      </c>
      <c r="I1277" s="7">
        <v>785.716373945226</v>
      </c>
      <c r="J1277" s="1"/>
      <c r="R1277" s="5">
        <v>42232.763888888898</v>
      </c>
      <c r="S1277" s="5"/>
      <c r="T1277" s="3">
        <v>27.663</v>
      </c>
      <c r="U1277" s="3">
        <v>30.233568019093202</v>
      </c>
      <c r="V1277" s="1">
        <v>8</v>
      </c>
      <c r="W1277" s="1">
        <v>-81.3494382637233</v>
      </c>
      <c r="X1277" s="1">
        <v>127.2</v>
      </c>
      <c r="Y1277" s="1">
        <v>8.4600000000000009</v>
      </c>
      <c r="Z1277" s="1">
        <v>2.9444652565629501</v>
      </c>
      <c r="AA1277" s="1" t="s">
        <v>29</v>
      </c>
      <c r="AB1277" s="1">
        <v>6.2558510629461797</v>
      </c>
      <c r="AC1277" s="1">
        <v>16.760959451667102</v>
      </c>
      <c r="AD1277" s="1">
        <v>6.9105359920937803E-2</v>
      </c>
      <c r="AE1277" s="1">
        <v>3.07181944571739E-2</v>
      </c>
      <c r="AF1277" s="1">
        <v>0.01</v>
      </c>
      <c r="AG1277" s="1" t="s">
        <v>10837</v>
      </c>
      <c r="AH1277" s="1">
        <v>18.3333333333333</v>
      </c>
      <c r="AI1277" s="1">
        <v>8.7151704078473197E-2</v>
      </c>
      <c r="AJ1277" s="1">
        <v>-0.99619505142126596</v>
      </c>
      <c r="AL1277" s="1"/>
    </row>
    <row r="1278" spans="1:44">
      <c r="A1278" s="2">
        <f t="shared" si="23"/>
        <v>42232.767361111066</v>
      </c>
      <c r="B1278" s="2">
        <v>42232.600694444402</v>
      </c>
      <c r="C1278" s="6">
        <v>228.600694444444</v>
      </c>
      <c r="D1278" s="6">
        <v>-0.70129285126140195</v>
      </c>
      <c r="E1278" s="6">
        <v>-0.71278945662013904</v>
      </c>
      <c r="F1278" s="1">
        <v>676</v>
      </c>
      <c r="G1278" s="1">
        <v>1019</v>
      </c>
      <c r="H1278" s="3">
        <v>679.83617073772496</v>
      </c>
      <c r="I1278" s="7">
        <v>763.961835973353</v>
      </c>
      <c r="J1278" s="1"/>
      <c r="R1278" s="5">
        <v>42232.767361111102</v>
      </c>
      <c r="S1278" s="5"/>
      <c r="T1278" s="3">
        <v>27.739000000000001</v>
      </c>
      <c r="U1278" s="3">
        <v>30.2535381861574</v>
      </c>
      <c r="V1278" s="1">
        <v>8</v>
      </c>
      <c r="W1278" s="1">
        <v>-81.749132455250304</v>
      </c>
      <c r="X1278" s="1">
        <v>123.5</v>
      </c>
      <c r="Y1278" s="1">
        <v>8.1999999999999993</v>
      </c>
      <c r="Z1278" s="1">
        <v>2.96523553878332</v>
      </c>
      <c r="AA1278" s="1" t="s">
        <v>29</v>
      </c>
      <c r="AB1278" s="1">
        <v>7.3401902022699597</v>
      </c>
      <c r="AC1278" s="1">
        <v>18.253894055644999</v>
      </c>
      <c r="AD1278" s="1">
        <v>7.5693103541483106E-2</v>
      </c>
      <c r="AE1278" s="1">
        <v>3.30663738956316E-2</v>
      </c>
      <c r="AF1278" s="1">
        <v>0.01</v>
      </c>
      <c r="AG1278" s="1" t="s">
        <v>10838</v>
      </c>
      <c r="AH1278" s="1">
        <v>18.4166666666667</v>
      </c>
      <c r="AI1278" s="1">
        <v>0.10886282653354599</v>
      </c>
      <c r="AJ1278" s="1">
        <v>-0.99405678157695199</v>
      </c>
      <c r="AL1278" s="8" t="s">
        <v>10575</v>
      </c>
      <c r="AM1278" s="1">
        <v>1017</v>
      </c>
      <c r="AN1278" s="1" t="s">
        <v>36</v>
      </c>
      <c r="AO1278" s="1">
        <v>0</v>
      </c>
      <c r="AP1278" s="1" t="s">
        <v>10530</v>
      </c>
      <c r="AQ1278" s="1">
        <v>0</v>
      </c>
      <c r="AR1278" s="1" t="s">
        <v>10531</v>
      </c>
    </row>
    <row r="1279" spans="1:44">
      <c r="A1279" s="2">
        <f t="shared" si="23"/>
        <v>42232.770833333365</v>
      </c>
      <c r="B1279" s="2">
        <v>42232.604166666701</v>
      </c>
      <c r="C1279" s="6">
        <v>228.604166666667</v>
      </c>
      <c r="D1279" s="6">
        <v>-0.70125024046699302</v>
      </c>
      <c r="E1279" s="6">
        <v>-0.71283137780075601</v>
      </c>
      <c r="F1279" s="1">
        <v>655</v>
      </c>
      <c r="G1279" s="1">
        <v>1021</v>
      </c>
      <c r="H1279" s="3">
        <v>660.00986923266703</v>
      </c>
      <c r="I1279" s="7">
        <v>739.25429903775</v>
      </c>
      <c r="J1279" s="8" t="s">
        <v>10839</v>
      </c>
      <c r="K1279" s="1">
        <v>1016</v>
      </c>
      <c r="L1279" s="1" t="s">
        <v>36</v>
      </c>
      <c r="M1279" s="1">
        <v>0</v>
      </c>
      <c r="N1279" s="1" t="s">
        <v>10530</v>
      </c>
      <c r="O1279" s="1">
        <v>0</v>
      </c>
      <c r="P1279" s="1" t="s">
        <v>10531</v>
      </c>
      <c r="R1279" s="5">
        <v>42232.770833333299</v>
      </c>
      <c r="S1279" s="5"/>
      <c r="T1279" s="3">
        <v>27.8089999976531</v>
      </c>
      <c r="U1279" s="3">
        <v>30.283508352216799</v>
      </c>
      <c r="V1279" s="1">
        <v>8.0099999996647195</v>
      </c>
      <c r="W1279" s="1">
        <v>-81.849012848679195</v>
      </c>
      <c r="X1279" s="1">
        <v>124.09999997988299</v>
      </c>
      <c r="Y1279" s="1">
        <v>8.2299999989941703</v>
      </c>
      <c r="Z1279" s="1">
        <v>2.8310242431645198</v>
      </c>
      <c r="AA1279" s="1" t="s">
        <v>29</v>
      </c>
      <c r="AB1279" s="1">
        <v>6.7397567218080399</v>
      </c>
      <c r="AC1279" s="1">
        <v>15.5830044380118</v>
      </c>
      <c r="AD1279" s="1">
        <v>8.2280846941157101E-2</v>
      </c>
      <c r="AE1279" s="1">
        <v>3.5414553255360401E-2</v>
      </c>
      <c r="AF1279" s="1">
        <v>9.7723722171024902E-3</v>
      </c>
      <c r="AG1279" s="1" t="s">
        <v>10840</v>
      </c>
      <c r="AH1279" s="1">
        <v>18.5</v>
      </c>
      <c r="AI1279" s="1">
        <v>0.13052213626667999</v>
      </c>
      <c r="AJ1279" s="1">
        <v>-0.99144539534176201</v>
      </c>
      <c r="AL1279" s="1"/>
    </row>
    <row r="1280" spans="1:44">
      <c r="A1280" s="2">
        <f t="shared" si="23"/>
        <v>42232.774305555562</v>
      </c>
      <c r="B1280" s="2">
        <v>42232.607638888898</v>
      </c>
      <c r="C1280" s="6">
        <v>228.607638888889</v>
      </c>
      <c r="D1280" s="6">
        <v>-0.70120762716728302</v>
      </c>
      <c r="E1280" s="6">
        <v>-0.712873296434685</v>
      </c>
      <c r="F1280" s="1">
        <v>634</v>
      </c>
      <c r="G1280" s="1">
        <v>1033</v>
      </c>
      <c r="H1280" s="3">
        <v>646.357759684185</v>
      </c>
      <c r="I1280" s="7">
        <v>722.24104011843099</v>
      </c>
      <c r="J1280" s="1"/>
      <c r="R1280" s="5">
        <v>42232.774305555598</v>
      </c>
      <c r="S1280" s="5"/>
      <c r="T1280" s="3">
        <v>27.914999999999999</v>
      </c>
      <c r="U1280" s="3">
        <v>30.303478520286799</v>
      </c>
      <c r="V1280" s="1">
        <v>7.99</v>
      </c>
      <c r="W1280" s="1">
        <v>-81.049454037888594</v>
      </c>
      <c r="X1280" s="1">
        <v>123.2</v>
      </c>
      <c r="Y1280" s="1">
        <v>8.16</v>
      </c>
      <c r="Z1280" s="1">
        <v>2.8001290053685199</v>
      </c>
      <c r="AA1280" s="1" t="s">
        <v>29</v>
      </c>
      <c r="AB1280" s="1">
        <v>6.2465600754706498</v>
      </c>
      <c r="AC1280" s="1">
        <v>15.4017417668391</v>
      </c>
      <c r="AD1280" s="1">
        <v>8.84203833215607E-2</v>
      </c>
      <c r="AE1280" s="1">
        <v>3.5749125862277201E-2</v>
      </c>
      <c r="AF1280" s="1">
        <v>1.0232929922807501E-2</v>
      </c>
      <c r="AG1280" s="1" t="s">
        <v>10841</v>
      </c>
      <c r="AH1280" s="1">
        <v>18.5833333333333</v>
      </c>
      <c r="AI1280" s="1">
        <v>0.152119324636946</v>
      </c>
      <c r="AJ1280" s="1">
        <v>-0.98836213559201003</v>
      </c>
      <c r="AL1280" s="8" t="s">
        <v>10578</v>
      </c>
      <c r="AM1280" s="1">
        <v>1017</v>
      </c>
      <c r="AN1280" s="1" t="s">
        <v>36</v>
      </c>
      <c r="AO1280" s="1">
        <v>0</v>
      </c>
      <c r="AP1280" s="1" t="s">
        <v>10530</v>
      </c>
      <c r="AQ1280" s="1">
        <v>0</v>
      </c>
      <c r="AR1280" s="1" t="s">
        <v>10531</v>
      </c>
    </row>
    <row r="1281" spans="1:44">
      <c r="A1281" s="2">
        <f t="shared" si="23"/>
        <v>42232.777777777766</v>
      </c>
      <c r="B1281" s="2">
        <v>42232.611111111102</v>
      </c>
      <c r="C1281" s="6">
        <v>228.611111111111</v>
      </c>
      <c r="D1281" s="6">
        <v>-0.70116501136241305</v>
      </c>
      <c r="E1281" s="6">
        <v>-0.71291521252178702</v>
      </c>
      <c r="F1281" s="1">
        <v>625</v>
      </c>
      <c r="G1281" s="1">
        <v>1021</v>
      </c>
      <c r="H1281" s="3">
        <v>629.78040957315602</v>
      </c>
      <c r="I1281" s="7">
        <v>701.58234641006698</v>
      </c>
      <c r="J1281" s="1"/>
      <c r="R1281" s="5">
        <v>42232.777777777803</v>
      </c>
      <c r="S1281" s="5"/>
      <c r="T1281" s="3">
        <v>27.988</v>
      </c>
      <c r="U1281" s="3">
        <v>30.303448687351001</v>
      </c>
      <c r="V1281" s="1">
        <v>7.98</v>
      </c>
      <c r="W1281" s="1">
        <v>-80.349833949881102</v>
      </c>
      <c r="X1281" s="1">
        <v>122.4</v>
      </c>
      <c r="Y1281" s="1">
        <v>8.09</v>
      </c>
      <c r="Z1281" s="1">
        <v>2.7795644809062701</v>
      </c>
      <c r="AA1281" s="1" t="s">
        <v>29</v>
      </c>
      <c r="AB1281" s="1">
        <v>6.1933711679563501</v>
      </c>
      <c r="AC1281" s="1">
        <v>13.288376960017301</v>
      </c>
      <c r="AD1281" s="1">
        <v>9.4559919686937E-2</v>
      </c>
      <c r="AE1281" s="1">
        <v>3.6083698401682497E-2</v>
      </c>
      <c r="AF1281" s="1">
        <v>1.0471285480508999E-2</v>
      </c>
      <c r="AG1281" s="1" t="s">
        <v>10842</v>
      </c>
      <c r="AH1281" s="1">
        <v>18.6666666666667</v>
      </c>
      <c r="AI1281" s="1">
        <v>0.173644112569768</v>
      </c>
      <c r="AJ1281" s="1">
        <v>-0.98480846978986603</v>
      </c>
      <c r="AL1281" s="1"/>
    </row>
    <row r="1282" spans="1:44">
      <c r="A1282" s="2">
        <f t="shared" si="23"/>
        <v>42232.781249999964</v>
      </c>
      <c r="B1282" s="2">
        <v>42232.614583333299</v>
      </c>
      <c r="C1282" s="6">
        <v>228.614583333333</v>
      </c>
      <c r="D1282" s="6">
        <v>-0.70112239305253299</v>
      </c>
      <c r="E1282" s="6">
        <v>-0.71295712606188899</v>
      </c>
      <c r="F1282" s="1">
        <v>616</v>
      </c>
      <c r="G1282" s="1">
        <v>1026</v>
      </c>
      <c r="H1282" s="3">
        <v>623.75129533678796</v>
      </c>
      <c r="I1282" s="7">
        <v>694.06886424870504</v>
      </c>
      <c r="J1282" s="8" t="s">
        <v>10843</v>
      </c>
      <c r="K1282" s="1">
        <v>1016</v>
      </c>
      <c r="L1282" s="1" t="s">
        <v>36</v>
      </c>
      <c r="M1282" s="1">
        <v>0</v>
      </c>
      <c r="N1282" s="1" t="s">
        <v>10530</v>
      </c>
      <c r="O1282" s="1">
        <v>0</v>
      </c>
      <c r="P1282" s="1" t="s">
        <v>10531</v>
      </c>
      <c r="R1282" s="5">
        <v>42232.78125</v>
      </c>
      <c r="S1282" s="5"/>
      <c r="T1282" s="3">
        <v>28.03</v>
      </c>
      <c r="U1282" s="3">
        <v>30.273418854415201</v>
      </c>
      <c r="V1282" s="1">
        <v>7.97</v>
      </c>
      <c r="W1282" s="1">
        <v>-80.049964980608493</v>
      </c>
      <c r="X1282" s="1">
        <v>120.1</v>
      </c>
      <c r="Y1282" s="1">
        <v>7.94</v>
      </c>
      <c r="Z1282" s="1">
        <v>2.8519984081146599</v>
      </c>
      <c r="AA1282" s="1" t="s">
        <v>29</v>
      </c>
      <c r="AB1282" s="1">
        <v>6.3548654152749497</v>
      </c>
      <c r="AC1282" s="1">
        <v>13.536292717334</v>
      </c>
      <c r="AD1282" s="1">
        <v>0.10069945605231299</v>
      </c>
      <c r="AE1282" s="1">
        <v>3.6418270941087801E-2</v>
      </c>
      <c r="AF1282" s="1">
        <v>1.07151930523761E-2</v>
      </c>
      <c r="AG1282" s="1" t="s">
        <v>10844</v>
      </c>
      <c r="AH1282" s="1">
        <v>18.75</v>
      </c>
      <c r="AI1282" s="1">
        <v>0.195086255449124</v>
      </c>
      <c r="AJ1282" s="1">
        <v>-0.98078608928493605</v>
      </c>
      <c r="AL1282" s="1"/>
    </row>
    <row r="1283" spans="1:44">
      <c r="A1283" s="2">
        <f t="shared" ref="A1283:A1291" si="24">B1283+1/6</f>
        <v>42232.784722222263</v>
      </c>
      <c r="B1283" s="2">
        <v>42232.618055555598</v>
      </c>
      <c r="C1283" s="6">
        <v>228.618055555556</v>
      </c>
      <c r="D1283" s="6">
        <v>-0.70107977223778395</v>
      </c>
      <c r="E1283" s="6">
        <v>-0.71299903705485301</v>
      </c>
      <c r="F1283" s="1">
        <v>621</v>
      </c>
      <c r="G1283" s="1">
        <v>1061</v>
      </c>
      <c r="H1283" s="3">
        <v>650.26498889711297</v>
      </c>
      <c r="I1283" s="7">
        <v>727.11022916358195</v>
      </c>
      <c r="J1283" s="1"/>
      <c r="R1283" s="5">
        <v>42232.784722222197</v>
      </c>
      <c r="S1283" s="5"/>
      <c r="T1283" s="3">
        <v>28.0509999992959</v>
      </c>
      <c r="U1283" s="3">
        <v>30.233389022821601</v>
      </c>
      <c r="V1283" s="1">
        <v>7.9600000003352802</v>
      </c>
      <c r="W1283" s="1">
        <v>-79.250409137785297</v>
      </c>
      <c r="X1283" s="1">
        <v>120.799999976531</v>
      </c>
      <c r="Y1283" s="1">
        <v>7.9799999986588999</v>
      </c>
      <c r="Z1283" s="1">
        <v>2.91410386904036</v>
      </c>
      <c r="AA1283" s="1" t="s">
        <v>29</v>
      </c>
      <c r="AB1283" s="1">
        <v>4.9490168615770997</v>
      </c>
      <c r="AC1283" s="1">
        <v>12.689236199052401</v>
      </c>
      <c r="AD1283" s="1">
        <v>0.10511610027519</v>
      </c>
      <c r="AE1283" s="1">
        <v>3.6015670202708301E-2</v>
      </c>
      <c r="AF1283" s="1">
        <v>1.09647819529669E-2</v>
      </c>
      <c r="AG1283" s="1" t="s">
        <v>10845</v>
      </c>
      <c r="AH1283" s="1">
        <v>18.8333333333333</v>
      </c>
      <c r="AI1283" s="1">
        <v>0.21643554799357101</v>
      </c>
      <c r="AJ1283" s="1">
        <v>-0.97629690850925199</v>
      </c>
      <c r="AL1283" s="8" t="s">
        <v>10582</v>
      </c>
      <c r="AM1283" s="1">
        <v>1017</v>
      </c>
      <c r="AN1283" s="1" t="s">
        <v>36</v>
      </c>
      <c r="AO1283" s="1">
        <v>0</v>
      </c>
      <c r="AP1283" s="1" t="s">
        <v>10530</v>
      </c>
      <c r="AQ1283" s="1">
        <v>0</v>
      </c>
      <c r="AR1283" s="1" t="s">
        <v>10531</v>
      </c>
    </row>
    <row r="1284" spans="1:44">
      <c r="A1284" s="2">
        <f t="shared" si="24"/>
        <v>42232.788194444467</v>
      </c>
      <c r="B1284" s="2">
        <v>42232.621527777803</v>
      </c>
      <c r="C1284" s="6">
        <v>228.621527777778</v>
      </c>
      <c r="D1284" s="6">
        <v>-0.70103714891834401</v>
      </c>
      <c r="E1284" s="6">
        <v>-0.71304094550052999</v>
      </c>
      <c r="F1284" s="1">
        <v>626</v>
      </c>
      <c r="G1284" s="1">
        <v>1050</v>
      </c>
      <c r="H1284" s="3">
        <v>648.70466321243498</v>
      </c>
      <c r="I1284" s="7">
        <v>725.16575129533601</v>
      </c>
      <c r="J1284" s="1"/>
      <c r="R1284" s="5">
        <v>42232.788194444402</v>
      </c>
      <c r="S1284" s="5"/>
      <c r="T1284" s="3">
        <v>28.081999998960601</v>
      </c>
      <c r="U1284" s="3">
        <v>30.2433591882094</v>
      </c>
      <c r="V1284" s="1">
        <v>7.96</v>
      </c>
      <c r="W1284" s="1">
        <v>-79.150416125069995</v>
      </c>
      <c r="X1284" s="1">
        <v>120.00000002682199</v>
      </c>
      <c r="Y1284" s="1">
        <v>7.9300000016763796</v>
      </c>
      <c r="Z1284" s="1">
        <v>2.7075278601495198</v>
      </c>
      <c r="AA1284" s="1" t="s">
        <v>29</v>
      </c>
      <c r="AB1284" s="1">
        <v>5.8941841030136901</v>
      </c>
      <c r="AC1284" s="1">
        <v>15.3527928298688</v>
      </c>
      <c r="AD1284" s="1">
        <v>0.109532744588381</v>
      </c>
      <c r="AE1284" s="1">
        <v>3.5613069426114898E-2</v>
      </c>
      <c r="AF1284" s="1">
        <v>1.0964781961431899E-2</v>
      </c>
      <c r="AG1284" s="1" t="s">
        <v>10846</v>
      </c>
      <c r="AH1284" s="1">
        <v>18.9166666666667</v>
      </c>
      <c r="AI1284" s="1">
        <v>0.237681829113322</v>
      </c>
      <c r="AJ1284" s="1">
        <v>-0.97134306406611304</v>
      </c>
      <c r="AL1284" s="1"/>
    </row>
    <row r="1285" spans="1:44">
      <c r="A1285" s="2">
        <f t="shared" si="24"/>
        <v>42232.791666666664</v>
      </c>
      <c r="B1285" s="2">
        <v>42232.625</v>
      </c>
      <c r="C1285" s="6">
        <v>228.625</v>
      </c>
      <c r="D1285" s="6">
        <v>-0.70099452309435095</v>
      </c>
      <c r="E1285" s="6">
        <v>-0.71308285139878103</v>
      </c>
      <c r="F1285" s="1">
        <v>622</v>
      </c>
      <c r="G1285" s="1">
        <v>1029</v>
      </c>
      <c r="H1285" s="3">
        <v>631.66839378238296</v>
      </c>
      <c r="I1285" s="7">
        <v>703.93515233160599</v>
      </c>
      <c r="J1285" s="8" t="s">
        <v>10847</v>
      </c>
      <c r="K1285" s="1">
        <v>1016</v>
      </c>
      <c r="L1285" s="1" t="s">
        <v>36</v>
      </c>
      <c r="M1285" s="1">
        <v>0</v>
      </c>
      <c r="N1285" s="1" t="s">
        <v>10530</v>
      </c>
      <c r="O1285" s="1">
        <v>0</v>
      </c>
      <c r="P1285" s="1" t="s">
        <v>10531</v>
      </c>
      <c r="R1285" s="5">
        <v>42232.791666666701</v>
      </c>
      <c r="S1285" s="5"/>
      <c r="T1285" s="3">
        <v>28.134</v>
      </c>
      <c r="U1285" s="3">
        <v>30.253329355608901</v>
      </c>
      <c r="V1285" s="1">
        <v>7.99</v>
      </c>
      <c r="W1285" s="1">
        <v>-80.949232428401501</v>
      </c>
      <c r="X1285" s="1">
        <v>123.7</v>
      </c>
      <c r="Y1285" s="1">
        <v>8.16</v>
      </c>
      <c r="Z1285" s="1">
        <v>3.1003349641993299</v>
      </c>
      <c r="AA1285" s="1" t="s">
        <v>29</v>
      </c>
      <c r="AB1285" s="1">
        <v>6.0234812675967202</v>
      </c>
      <c r="AC1285" s="1">
        <v>14.580904744022</v>
      </c>
      <c r="AD1285" s="1">
        <v>0.113949388901573</v>
      </c>
      <c r="AE1285" s="1">
        <v>3.5210468649521501E-2</v>
      </c>
      <c r="AF1285" s="1">
        <v>1.0232929922807501E-2</v>
      </c>
      <c r="AG1285" s="1" t="s">
        <v>10848</v>
      </c>
      <c r="AH1285" s="1">
        <v>19</v>
      </c>
      <c r="AI1285" s="1">
        <v>0.258814986746289</v>
      </c>
      <c r="AJ1285" s="1">
        <v>-0.96592691371320505</v>
      </c>
      <c r="AL1285" s="1"/>
    </row>
    <row r="1286" spans="1:44">
      <c r="A1286" s="2">
        <f t="shared" si="24"/>
        <v>42232.795138888861</v>
      </c>
      <c r="B1286" s="2">
        <v>42232.628472222197</v>
      </c>
      <c r="C1286" s="6">
        <v>228.628472222222</v>
      </c>
      <c r="D1286" s="6">
        <v>-0.70095189476595898</v>
      </c>
      <c r="E1286" s="6">
        <v>-0.71312475474943404</v>
      </c>
      <c r="F1286" s="1">
        <v>625</v>
      </c>
      <c r="G1286" s="1">
        <v>1026</v>
      </c>
      <c r="H1286" s="3">
        <v>632.86454478164296</v>
      </c>
      <c r="I1286" s="7">
        <v>705.42579570688304</v>
      </c>
      <c r="J1286" s="1"/>
      <c r="R1286" s="5">
        <v>42232.795138888898</v>
      </c>
      <c r="S1286" s="5"/>
      <c r="T1286" s="3">
        <v>28.106999999999999</v>
      </c>
      <c r="U1286" s="3">
        <v>30.263299522673101</v>
      </c>
      <c r="V1286" s="1">
        <v>8</v>
      </c>
      <c r="W1286" s="1">
        <v>-81.448861910799707</v>
      </c>
      <c r="X1286" s="1">
        <v>125.1</v>
      </c>
      <c r="Y1286" s="1">
        <v>8.26</v>
      </c>
      <c r="Z1286" s="1">
        <v>3.4311615632454799</v>
      </c>
      <c r="AA1286" s="1" t="s">
        <v>29</v>
      </c>
      <c r="AB1286" s="1">
        <v>7.0869926760128301</v>
      </c>
      <c r="AC1286" s="1">
        <v>16.418199699429699</v>
      </c>
      <c r="AD1286" s="1">
        <v>0.11466829636508299</v>
      </c>
      <c r="AE1286" s="1">
        <v>2.3634863617623701E-2</v>
      </c>
      <c r="AF1286" s="1">
        <v>0.01</v>
      </c>
      <c r="AG1286" s="1" t="s">
        <v>10849</v>
      </c>
      <c r="AH1286" s="1">
        <v>19.0833333333333</v>
      </c>
      <c r="AI1286" s="1">
        <v>0.27982496267102502</v>
      </c>
      <c r="AJ1286" s="1">
        <v>-0.96005103524039803</v>
      </c>
      <c r="AL1286" s="8" t="s">
        <v>10586</v>
      </c>
      <c r="AM1286" s="1">
        <v>1017</v>
      </c>
      <c r="AN1286" s="1" t="s">
        <v>36</v>
      </c>
      <c r="AO1286" s="1">
        <v>0</v>
      </c>
      <c r="AP1286" s="1" t="s">
        <v>10530</v>
      </c>
      <c r="AQ1286" s="1">
        <v>0</v>
      </c>
      <c r="AR1286" s="1" t="s">
        <v>10531</v>
      </c>
    </row>
    <row r="1287" spans="1:44">
      <c r="A1287" s="2">
        <f t="shared" si="24"/>
        <v>42232.798611111066</v>
      </c>
      <c r="B1287" s="2">
        <v>42232.631944444402</v>
      </c>
      <c r="C1287" s="6">
        <v>228.631944444444</v>
      </c>
      <c r="D1287" s="6">
        <v>-0.70090926393331798</v>
      </c>
      <c r="E1287" s="6">
        <v>-0.71316665555235004</v>
      </c>
      <c r="F1287" s="1">
        <v>622</v>
      </c>
      <c r="G1287" s="1">
        <v>1026</v>
      </c>
      <c r="H1287" s="3">
        <v>629.82679496669095</v>
      </c>
      <c r="I1287" s="7">
        <v>701.64015188748999</v>
      </c>
      <c r="J1287" s="1"/>
      <c r="R1287" s="5">
        <v>42232.798611111102</v>
      </c>
      <c r="S1287" s="5"/>
      <c r="T1287" s="3">
        <v>28.106999999999999</v>
      </c>
      <c r="U1287" s="3">
        <v>30.253269689737301</v>
      </c>
      <c r="V1287" s="1">
        <v>8.02</v>
      </c>
      <c r="W1287" s="1">
        <v>-82.548113794749099</v>
      </c>
      <c r="X1287" s="1">
        <v>127.2</v>
      </c>
      <c r="Y1287" s="1">
        <v>8.39</v>
      </c>
      <c r="Z1287" s="1">
        <v>2.8111738806687399</v>
      </c>
      <c r="AA1287" s="1" t="s">
        <v>29</v>
      </c>
      <c r="AB1287" s="1">
        <v>5.1330948353240604</v>
      </c>
      <c r="AC1287" s="1">
        <v>12.2421090214842</v>
      </c>
      <c r="AD1287" s="1">
        <v>0.115387203704617</v>
      </c>
      <c r="AE1287" s="1">
        <v>1.20592582111217E-2</v>
      </c>
      <c r="AF1287" s="1">
        <v>9.5499258602143693E-3</v>
      </c>
      <c r="AG1287" s="1" t="s">
        <v>10850</v>
      </c>
      <c r="AH1287" s="1">
        <v>19.1666666666667</v>
      </c>
      <c r="AI1287" s="1">
        <v>0.300701757293801</v>
      </c>
      <c r="AJ1287" s="1">
        <v>-0.95371822524287497</v>
      </c>
      <c r="AL1287" s="1"/>
    </row>
    <row r="1288" spans="1:44">
      <c r="A1288" s="2">
        <f t="shared" si="24"/>
        <v>42232.802083333365</v>
      </c>
      <c r="B1288" s="2">
        <v>42232.635416666701</v>
      </c>
      <c r="C1288" s="6">
        <v>228.635416666667</v>
      </c>
      <c r="D1288" s="6">
        <v>-0.70086663059657095</v>
      </c>
      <c r="E1288" s="6">
        <v>-0.71320855380737902</v>
      </c>
      <c r="F1288" s="1">
        <v>625</v>
      </c>
      <c r="G1288" s="1">
        <v>1012</v>
      </c>
      <c r="H1288" s="3">
        <v>624.22896619787798</v>
      </c>
      <c r="I1288" s="7">
        <v>694.66413767579502</v>
      </c>
      <c r="J1288" s="8" t="s">
        <v>10851</v>
      </c>
      <c r="K1288" s="1">
        <v>1015</v>
      </c>
      <c r="L1288" s="1" t="s">
        <v>36</v>
      </c>
      <c r="M1288" s="1">
        <v>0</v>
      </c>
      <c r="N1288" s="1" t="s">
        <v>10530</v>
      </c>
      <c r="O1288" s="1">
        <v>0</v>
      </c>
      <c r="P1288" s="1" t="s">
        <v>10531</v>
      </c>
      <c r="R1288" s="5">
        <v>42232.802083333299</v>
      </c>
      <c r="S1288" s="5"/>
      <c r="T1288" s="3">
        <v>28.125999999363</v>
      </c>
      <c r="U1288" s="3">
        <v>30.253239856802502</v>
      </c>
      <c r="V1288" s="1">
        <v>8.01000000033528</v>
      </c>
      <c r="W1288" s="1">
        <v>-82.048370334475294</v>
      </c>
      <c r="X1288" s="1">
        <v>127.399999993294</v>
      </c>
      <c r="Y1288" s="1">
        <v>8.4099999993294503</v>
      </c>
      <c r="Z1288" s="1">
        <v>3.01798707421296</v>
      </c>
      <c r="AA1288" s="1" t="s">
        <v>29</v>
      </c>
      <c r="AB1288" s="1">
        <v>3.7910493897186899</v>
      </c>
      <c r="AC1288" s="1">
        <v>9.6763045041429407</v>
      </c>
      <c r="AD1288" s="1">
        <v>0.116106111020047</v>
      </c>
      <c r="AE1288" s="1">
        <v>4.8365319272215498E-4</v>
      </c>
      <c r="AF1288" s="1">
        <v>9.7723722020137301E-3</v>
      </c>
      <c r="AG1288" s="1" t="s">
        <v>10852</v>
      </c>
      <c r="AH1288" s="1">
        <v>19.25</v>
      </c>
      <c r="AI1288" s="1">
        <v>0.32143543440779598</v>
      </c>
      <c r="AJ1288" s="1">
        <v>-0.94693149779013697</v>
      </c>
      <c r="AL1288" s="1"/>
    </row>
    <row r="1289" spans="1:44">
      <c r="A1289" s="2">
        <f t="shared" si="24"/>
        <v>42232.805555555562</v>
      </c>
      <c r="B1289" s="2">
        <v>42232.638888888898</v>
      </c>
      <c r="C1289" s="6">
        <v>228.638888888889</v>
      </c>
      <c r="D1289" s="6">
        <v>-0.70082399475589297</v>
      </c>
      <c r="E1289" s="6">
        <v>-0.713250449514372</v>
      </c>
      <c r="F1289" s="1">
        <v>616</v>
      </c>
      <c r="G1289" s="1">
        <v>1017</v>
      </c>
      <c r="H1289" s="3">
        <v>618.27979274611403</v>
      </c>
      <c r="I1289" s="7">
        <v>687.25027772020701</v>
      </c>
      <c r="J1289" s="1"/>
      <c r="R1289" s="5">
        <v>42232.805555555598</v>
      </c>
      <c r="S1289" s="5"/>
      <c r="T1289" s="3">
        <v>28.126999999999999</v>
      </c>
      <c r="U1289" s="3">
        <v>30.223210023866798</v>
      </c>
      <c r="V1289" s="1">
        <v>7.96</v>
      </c>
      <c r="W1289" s="1">
        <v>-79.350012583533001</v>
      </c>
      <c r="X1289" s="1">
        <v>121</v>
      </c>
      <c r="Y1289" s="1">
        <v>7.98</v>
      </c>
      <c r="Z1289" s="1">
        <v>2.8837290178983102</v>
      </c>
      <c r="AA1289" s="1" t="s">
        <v>29</v>
      </c>
      <c r="AB1289" s="1">
        <v>2.8569307034575702</v>
      </c>
      <c r="AC1289" s="1">
        <v>6.9382602798255304</v>
      </c>
      <c r="AD1289" s="1">
        <v>0.111580046419349</v>
      </c>
      <c r="AE1289" s="1">
        <v>-9.9961227434647599E-3</v>
      </c>
      <c r="AF1289" s="1">
        <v>1.0964781961431899E-2</v>
      </c>
      <c r="AG1289" s="1" t="s">
        <v>10853</v>
      </c>
      <c r="AH1289" s="1">
        <v>19.3333333333333</v>
      </c>
      <c r="AI1289" s="1">
        <v>0.34201612592232999</v>
      </c>
      <c r="AJ1289" s="1">
        <v>-0.93969408299141699</v>
      </c>
      <c r="AL1289" s="8" t="s">
        <v>10590</v>
      </c>
      <c r="AM1289" s="1">
        <v>1017</v>
      </c>
      <c r="AN1289" s="1" t="s">
        <v>36</v>
      </c>
      <c r="AO1289" s="1">
        <v>0</v>
      </c>
      <c r="AP1289" s="1" t="s">
        <v>10530</v>
      </c>
      <c r="AQ1289" s="1">
        <v>0</v>
      </c>
      <c r="AR1289" s="1" t="s">
        <v>10531</v>
      </c>
    </row>
    <row r="1290" spans="1:44">
      <c r="A1290" s="2">
        <f t="shared" si="24"/>
        <v>42232.809027777766</v>
      </c>
      <c r="B1290" s="2">
        <v>42232.642361111102</v>
      </c>
      <c r="C1290" s="6">
        <v>228.642361111111</v>
      </c>
      <c r="D1290" s="6">
        <v>-0.70078135641142403</v>
      </c>
      <c r="E1290" s="6">
        <v>-0.71329234267319197</v>
      </c>
      <c r="F1290" s="1">
        <v>612</v>
      </c>
      <c r="G1290" s="1">
        <v>1082</v>
      </c>
      <c r="H1290" s="3">
        <v>653.52479644707603</v>
      </c>
      <c r="I1290" s="7">
        <v>731.17260133234595</v>
      </c>
      <c r="J1290" s="1"/>
      <c r="R1290" s="5">
        <v>42232.809027777803</v>
      </c>
      <c r="S1290" s="5"/>
      <c r="T1290" s="3">
        <v>28.164000000000001</v>
      </c>
      <c r="U1290" s="3">
        <v>30.213180190930998</v>
      </c>
      <c r="V1290" s="1">
        <v>7.95</v>
      </c>
      <c r="W1290" s="1">
        <v>-78.550461130668594</v>
      </c>
      <c r="X1290" s="1">
        <v>119</v>
      </c>
      <c r="Y1290" s="1">
        <v>7.85</v>
      </c>
      <c r="Z1290" s="1">
        <v>3.0078692380661201</v>
      </c>
      <c r="AA1290" s="1" t="s">
        <v>29</v>
      </c>
      <c r="AB1290" s="1">
        <v>2.6315855287874799</v>
      </c>
      <c r="AC1290" s="1">
        <v>7.0569456833199</v>
      </c>
      <c r="AD1290" s="1">
        <v>0.1070539816428</v>
      </c>
      <c r="AE1290" s="1">
        <v>-2.0475898642911099E-2</v>
      </c>
      <c r="AF1290" s="1">
        <v>1.1220184543019599E-2</v>
      </c>
      <c r="AG1290" s="1" t="s">
        <v>10854</v>
      </c>
      <c r="AH1290" s="1">
        <v>19.4166666666667</v>
      </c>
      <c r="AI1290" s="1">
        <v>0.36243403655946199</v>
      </c>
      <c r="AJ1290" s="1">
        <v>-0.93200942545835597</v>
      </c>
      <c r="AL1290" s="1"/>
    </row>
    <row r="1291" spans="1:44">
      <c r="A1291" s="2">
        <f t="shared" si="24"/>
        <v>42232.812499999964</v>
      </c>
      <c r="B1291" s="2">
        <v>42232.645833333299</v>
      </c>
      <c r="C1291" s="6">
        <v>228.645833333333</v>
      </c>
      <c r="D1291" s="6">
        <v>-0.70073871556331802</v>
      </c>
      <c r="E1291" s="6">
        <v>-0.71333423328366397</v>
      </c>
      <c r="F1291" s="1">
        <v>613</v>
      </c>
      <c r="G1291" s="1">
        <v>1062</v>
      </c>
      <c r="H1291" s="3">
        <v>642.49296817172501</v>
      </c>
      <c r="I1291" s="7">
        <v>717.42473693560396</v>
      </c>
      <c r="J1291" s="8" t="s">
        <v>10855</v>
      </c>
      <c r="K1291" s="1">
        <v>1015</v>
      </c>
      <c r="L1291" s="1" t="s">
        <v>36</v>
      </c>
      <c r="M1291" s="1">
        <v>0</v>
      </c>
      <c r="N1291" s="1" t="s">
        <v>10530</v>
      </c>
      <c r="O1291" s="1">
        <v>0</v>
      </c>
      <c r="P1291" s="1" t="s">
        <v>10531</v>
      </c>
      <c r="R1291" s="5">
        <v>42232.8125</v>
      </c>
      <c r="S1291" s="5"/>
      <c r="T1291" s="3">
        <v>28.175999999999998</v>
      </c>
      <c r="U1291" s="3">
        <v>30.1631503579952</v>
      </c>
      <c r="V1291" s="1">
        <v>7.89</v>
      </c>
      <c r="W1291" s="1">
        <v>-75.252488215990397</v>
      </c>
      <c r="X1291" s="1">
        <v>112.3</v>
      </c>
      <c r="Y1291" s="1">
        <v>7.41</v>
      </c>
      <c r="Z1291" s="1">
        <v>2.5221534606206202</v>
      </c>
      <c r="AA1291" s="1" t="s">
        <v>29</v>
      </c>
      <c r="AB1291" s="1">
        <v>3.3407588454656501</v>
      </c>
      <c r="AC1291" s="1">
        <v>8.8513996420054504</v>
      </c>
      <c r="AD1291" s="1">
        <v>0.102527916866251</v>
      </c>
      <c r="AE1291" s="1">
        <v>-3.0955674542357502E-2</v>
      </c>
      <c r="AF1291" s="1">
        <v>1.2882495516931301E-2</v>
      </c>
      <c r="AG1291" s="1" t="s">
        <v>10856</v>
      </c>
      <c r="AH1291" s="1">
        <v>19.5</v>
      </c>
      <c r="AI1291" s="1">
        <v>0.382679448515923</v>
      </c>
      <c r="AJ1291" s="1">
        <v>-0.92388118266557895</v>
      </c>
      <c r="AL1291" s="1"/>
    </row>
    <row r="1292" spans="1:44">
      <c r="A1292" s="2">
        <f t="shared" ref="A1292:A1346" si="25">B1292+1/6</f>
        <v>42232.815972222263</v>
      </c>
      <c r="B1292" s="2">
        <v>42232.649305555598</v>
      </c>
      <c r="C1292" s="6">
        <v>228.649305555556</v>
      </c>
      <c r="D1292" s="6">
        <v>-0.70069607221171304</v>
      </c>
      <c r="E1292" s="6">
        <v>-0.71337612134564998</v>
      </c>
      <c r="F1292" s="1">
        <v>626</v>
      </c>
      <c r="G1292" s="1">
        <v>1036</v>
      </c>
      <c r="H1292" s="3">
        <v>640.05526770293602</v>
      </c>
      <c r="I1292" s="7">
        <v>714.38687461139898</v>
      </c>
      <c r="J1292" s="1"/>
      <c r="R1292" s="26">
        <v>0.81597222222222199</v>
      </c>
      <c r="S1292" s="26"/>
      <c r="T1292" s="1">
        <v>28.29</v>
      </c>
      <c r="U1292" s="1">
        <v>30.16</v>
      </c>
      <c r="V1292" s="1">
        <v>7.89</v>
      </c>
      <c r="W1292" s="1">
        <v>-75.05</v>
      </c>
      <c r="X1292" s="1">
        <v>112.1</v>
      </c>
      <c r="Y1292" s="1">
        <v>7.38</v>
      </c>
      <c r="Z1292" s="1">
        <v>2.4300000000000002</v>
      </c>
      <c r="AB1292" s="1">
        <v>4.3</v>
      </c>
      <c r="AC1292" s="1">
        <v>10.29</v>
      </c>
      <c r="AL1292" s="1"/>
    </row>
    <row r="1293" spans="1:44">
      <c r="A1293" s="2">
        <f t="shared" si="25"/>
        <v>42232.819444444467</v>
      </c>
      <c r="B1293" s="2">
        <v>42232.652777777803</v>
      </c>
      <c r="C1293" s="6">
        <v>228.652777777778</v>
      </c>
      <c r="D1293" s="6">
        <v>-0.70065342635678596</v>
      </c>
      <c r="E1293" s="6">
        <v>-0.71341800685900203</v>
      </c>
      <c r="F1293" s="1">
        <v>644</v>
      </c>
      <c r="G1293" s="1">
        <v>1014</v>
      </c>
      <c r="H1293" s="3">
        <v>644.47668393782396</v>
      </c>
      <c r="I1293" s="7">
        <v>719.89684352331597</v>
      </c>
      <c r="J1293" s="1"/>
      <c r="R1293" s="26">
        <v>0.81944444444444398</v>
      </c>
      <c r="S1293" s="26"/>
      <c r="T1293" s="1">
        <v>28.35</v>
      </c>
      <c r="U1293" s="1">
        <v>30.18</v>
      </c>
      <c r="V1293" s="1">
        <v>7.88</v>
      </c>
      <c r="W1293" s="1">
        <v>-74.650000000000006</v>
      </c>
      <c r="X1293" s="1">
        <v>111.7</v>
      </c>
      <c r="Y1293" s="1">
        <v>7.35</v>
      </c>
      <c r="Z1293" s="1">
        <v>2.52</v>
      </c>
      <c r="AB1293" s="1">
        <v>3.67</v>
      </c>
      <c r="AC1293" s="1">
        <v>9.86</v>
      </c>
      <c r="AL1293" s="1"/>
    </row>
    <row r="1294" spans="1:44">
      <c r="A1294" s="2">
        <f t="shared" si="25"/>
        <v>42232.822916666664</v>
      </c>
      <c r="B1294" s="2">
        <v>42232.65625</v>
      </c>
      <c r="C1294" s="6">
        <v>228.65625</v>
      </c>
      <c r="D1294" s="6">
        <v>-0.70061077799867899</v>
      </c>
      <c r="E1294" s="6">
        <v>-0.71345988982358199</v>
      </c>
      <c r="F1294" s="1">
        <v>670</v>
      </c>
      <c r="G1294" s="1">
        <v>1005</v>
      </c>
      <c r="H1294" s="3">
        <v>664.544781643227</v>
      </c>
      <c r="I1294" s="7">
        <v>744.90570688378898</v>
      </c>
      <c r="J1294" s="8" t="s">
        <v>10857</v>
      </c>
      <c r="K1294" s="1">
        <v>1015</v>
      </c>
      <c r="L1294" s="1" t="s">
        <v>36</v>
      </c>
      <c r="M1294" s="1">
        <v>0</v>
      </c>
      <c r="N1294" s="1" t="s">
        <v>10530</v>
      </c>
      <c r="O1294" s="1">
        <v>0</v>
      </c>
      <c r="P1294" s="1" t="s">
        <v>10531</v>
      </c>
      <c r="R1294" s="26">
        <v>0.82291666666666696</v>
      </c>
      <c r="S1294" s="26"/>
      <c r="T1294" s="1">
        <v>28.39</v>
      </c>
      <c r="U1294" s="1">
        <v>30.21</v>
      </c>
      <c r="V1294" s="1">
        <v>7.87</v>
      </c>
      <c r="W1294" s="1">
        <v>-73.95</v>
      </c>
      <c r="X1294" s="1">
        <v>109.4</v>
      </c>
      <c r="Y1294" s="1">
        <v>7.19</v>
      </c>
      <c r="Z1294" s="1">
        <v>2.61</v>
      </c>
      <c r="AB1294" s="1">
        <v>3.28</v>
      </c>
      <c r="AC1294" s="1">
        <v>8.32</v>
      </c>
      <c r="AL1294" s="1"/>
    </row>
    <row r="1295" spans="1:44">
      <c r="A1295" s="2">
        <f t="shared" si="25"/>
        <v>42232.826388888861</v>
      </c>
      <c r="B1295" s="2">
        <v>42232.659722222197</v>
      </c>
      <c r="C1295" s="6">
        <v>228.659722222222</v>
      </c>
      <c r="D1295" s="6">
        <v>-0.70056812713754302</v>
      </c>
      <c r="E1295" s="6">
        <v>-0.71350177023921602</v>
      </c>
      <c r="F1295" s="1">
        <v>707</v>
      </c>
      <c r="G1295" s="1">
        <v>1033</v>
      </c>
      <c r="H1295" s="3">
        <v>720.78065630397202</v>
      </c>
      <c r="I1295" s="7">
        <v>814.98685388600995</v>
      </c>
      <c r="J1295" s="1"/>
      <c r="R1295" s="26">
        <v>0.82638888888888895</v>
      </c>
      <c r="S1295" s="26"/>
      <c r="T1295" s="1">
        <v>28.46</v>
      </c>
      <c r="U1295" s="1">
        <v>30.22</v>
      </c>
      <c r="V1295" s="1">
        <v>7.86</v>
      </c>
      <c r="W1295" s="1">
        <v>-73.349999999999994</v>
      </c>
      <c r="X1295" s="1">
        <v>109.1</v>
      </c>
      <c r="Y1295" s="1">
        <v>7.16</v>
      </c>
      <c r="Z1295" s="1">
        <v>2.79</v>
      </c>
      <c r="AB1295" s="1">
        <v>3.47</v>
      </c>
      <c r="AC1295" s="1">
        <v>9.48</v>
      </c>
      <c r="AL1295" s="1"/>
    </row>
    <row r="1296" spans="1:44">
      <c r="A1296" s="2">
        <f t="shared" si="25"/>
        <v>42232.829861111066</v>
      </c>
      <c r="B1296" s="2">
        <v>42232.663194444402</v>
      </c>
      <c r="C1296" s="6">
        <v>228.663194444444</v>
      </c>
      <c r="D1296" s="6">
        <v>-0.70052547377353003</v>
      </c>
      <c r="E1296" s="6">
        <v>-0.71354364810576698</v>
      </c>
      <c r="F1296" s="1">
        <v>739</v>
      </c>
      <c r="G1296" s="1">
        <v>995</v>
      </c>
      <c r="H1296" s="3">
        <v>725.68961263261804</v>
      </c>
      <c r="I1296" s="7">
        <v>821.104395262769</v>
      </c>
      <c r="J1296" s="1"/>
      <c r="R1296" s="26">
        <v>0.82986111111111105</v>
      </c>
      <c r="S1296" s="26"/>
      <c r="T1296" s="1">
        <v>28.53</v>
      </c>
      <c r="U1296" s="1">
        <v>30.23</v>
      </c>
      <c r="V1296" s="1">
        <v>7.83</v>
      </c>
      <c r="W1296" s="1">
        <v>-71.75</v>
      </c>
      <c r="X1296" s="1">
        <v>107.5</v>
      </c>
      <c r="Y1296" s="1">
        <v>7.05</v>
      </c>
      <c r="Z1296" s="1">
        <v>3.16</v>
      </c>
      <c r="AB1296" s="1">
        <v>2.64</v>
      </c>
      <c r="AC1296" s="1">
        <v>7.36</v>
      </c>
      <c r="AL1296" s="1"/>
    </row>
    <row r="1297" spans="1:44">
      <c r="A1297" s="2">
        <f t="shared" si="25"/>
        <v>42232.833333333365</v>
      </c>
      <c r="B1297" s="2">
        <v>42232.666666666701</v>
      </c>
      <c r="C1297" s="6">
        <v>228.666666666667</v>
      </c>
      <c r="D1297" s="6">
        <v>-0.70048281790678202</v>
      </c>
      <c r="E1297" s="6">
        <v>-0.71358552342308301</v>
      </c>
      <c r="F1297" s="1">
        <v>769</v>
      </c>
      <c r="G1297" s="1">
        <v>1009</v>
      </c>
      <c r="H1297" s="3">
        <v>765.77448803355503</v>
      </c>
      <c r="I1297" s="7">
        <v>871.05816698741603</v>
      </c>
      <c r="J1297" s="8" t="s">
        <v>10858</v>
      </c>
      <c r="K1297" s="1">
        <v>1015</v>
      </c>
      <c r="L1297" s="1" t="s">
        <v>36</v>
      </c>
      <c r="M1297" s="1">
        <v>0</v>
      </c>
      <c r="N1297" s="1" t="s">
        <v>10530</v>
      </c>
      <c r="O1297" s="1">
        <v>0</v>
      </c>
      <c r="P1297" s="1" t="s">
        <v>10531</v>
      </c>
      <c r="R1297" s="26">
        <v>0.83333333333333304</v>
      </c>
      <c r="S1297" s="26"/>
      <c r="T1297" s="1">
        <v>28.58</v>
      </c>
      <c r="U1297" s="1">
        <v>30.22</v>
      </c>
      <c r="V1297" s="1">
        <v>7.82</v>
      </c>
      <c r="W1297" s="1">
        <v>-70.959999999999994</v>
      </c>
      <c r="X1297" s="1">
        <v>105.8</v>
      </c>
      <c r="Y1297" s="1">
        <v>6.93</v>
      </c>
      <c r="Z1297" s="1">
        <v>2.79</v>
      </c>
      <c r="AB1297" s="1">
        <v>1.87</v>
      </c>
      <c r="AC1297" s="1">
        <v>6.45</v>
      </c>
      <c r="AL1297" s="1"/>
    </row>
    <row r="1298" spans="1:44">
      <c r="A1298" s="2">
        <f t="shared" si="25"/>
        <v>42232.836805555562</v>
      </c>
      <c r="B1298" s="2">
        <v>42232.670138888898</v>
      </c>
      <c r="C1298" s="6">
        <v>228.670138888889</v>
      </c>
      <c r="D1298" s="6">
        <v>-0.70044015953747296</v>
      </c>
      <c r="E1298" s="6">
        <v>-0.713627396191017</v>
      </c>
      <c r="F1298" s="1">
        <v>795</v>
      </c>
      <c r="G1298" s="1">
        <v>993</v>
      </c>
      <c r="H1298" s="3">
        <v>779.11176905995603</v>
      </c>
      <c r="I1298" s="7">
        <v>887.67908660251703</v>
      </c>
      <c r="J1298" s="1"/>
      <c r="R1298" s="5">
        <v>42232.836805555598</v>
      </c>
      <c r="S1298" s="5"/>
      <c r="T1298" s="3">
        <v>28.648</v>
      </c>
      <c r="U1298" s="3">
        <v>30.2229415274467</v>
      </c>
      <c r="V1298" s="1">
        <v>7.8</v>
      </c>
      <c r="W1298" s="1">
        <v>-69.555743162291904</v>
      </c>
      <c r="X1298" s="1">
        <v>104.2</v>
      </c>
      <c r="Y1298" s="1">
        <v>6.82</v>
      </c>
      <c r="Z1298" s="1">
        <v>2.99840084128728</v>
      </c>
      <c r="AA1298" s="1" t="s">
        <v>29</v>
      </c>
      <c r="AB1298" s="1">
        <v>1.73038950313061</v>
      </c>
      <c r="AC1298" s="1">
        <v>5.7393043147313501</v>
      </c>
      <c r="AD1298" s="1">
        <v>5.8523481681522702E-2</v>
      </c>
      <c r="AE1298" s="1">
        <v>-2.7662453699377199E-2</v>
      </c>
      <c r="AF1298" s="1">
        <v>1.58489319246111E-2</v>
      </c>
      <c r="AG1298" s="1" t="s">
        <v>10859</v>
      </c>
      <c r="AH1298" s="1">
        <v>20.0833333333333</v>
      </c>
      <c r="AI1298" s="1">
        <v>0.51876946142564195</v>
      </c>
      <c r="AJ1298" s="1">
        <v>-0.85491417457669305</v>
      </c>
      <c r="AL1298" s="8" t="s">
        <v>10594</v>
      </c>
      <c r="AM1298" s="1">
        <v>1017</v>
      </c>
      <c r="AN1298" s="1" t="s">
        <v>36</v>
      </c>
      <c r="AO1298" s="1">
        <v>0</v>
      </c>
      <c r="AP1298" s="1" t="s">
        <v>10530</v>
      </c>
      <c r="AQ1298" s="1">
        <v>0</v>
      </c>
      <c r="AR1298" s="1" t="s">
        <v>10531</v>
      </c>
    </row>
    <row r="1299" spans="1:44">
      <c r="A1299" s="2">
        <f t="shared" si="25"/>
        <v>42232.840277777766</v>
      </c>
      <c r="B1299" s="2">
        <v>42232.673611111102</v>
      </c>
      <c r="C1299" s="6">
        <v>228.673611111111</v>
      </c>
      <c r="D1299" s="6">
        <v>-0.70039749866574597</v>
      </c>
      <c r="E1299" s="6">
        <v>-0.71366926640942996</v>
      </c>
      <c r="F1299" s="1">
        <v>825</v>
      </c>
      <c r="G1299" s="1">
        <v>991</v>
      </c>
      <c r="H1299" s="3">
        <v>806.88378978534399</v>
      </c>
      <c r="I1299" s="7">
        <v>922.28857883049602</v>
      </c>
      <c r="J1299" s="1"/>
      <c r="R1299" s="9">
        <v>42232.840277777803</v>
      </c>
      <c r="S1299" s="9"/>
      <c r="T1299" s="3">
        <v>28.736000000000001</v>
      </c>
      <c r="U1299" s="3">
        <v>30.202911694510899</v>
      </c>
      <c r="V1299" s="7">
        <v>7.76</v>
      </c>
      <c r="W1299" s="7">
        <v>-67.656903860382201</v>
      </c>
      <c r="X1299" s="7">
        <v>102.7</v>
      </c>
      <c r="Y1299" s="7">
        <v>6.71</v>
      </c>
      <c r="Z1299" s="7">
        <v>2.8744330835315499</v>
      </c>
      <c r="AA1299" s="7" t="s">
        <v>29</v>
      </c>
      <c r="AB1299" s="7">
        <v>1.63378496897294</v>
      </c>
      <c r="AC1299" s="7">
        <v>5.5032756849614799</v>
      </c>
      <c r="AD1299" s="7">
        <v>5.2137433336154303E-2</v>
      </c>
      <c r="AE1299" s="7">
        <v>-2.7221871220056201E-2</v>
      </c>
      <c r="AF1299" s="7">
        <v>1.73780082874938E-2</v>
      </c>
      <c r="AG1299" s="7" t="s">
        <v>10860</v>
      </c>
      <c r="AH1299" s="7">
        <v>20.1666666666667</v>
      </c>
      <c r="AI1299" s="1">
        <v>0.53729584723306001</v>
      </c>
      <c r="AJ1299" s="1">
        <v>-0.84339384189482203</v>
      </c>
      <c r="AL1299" s="1"/>
    </row>
    <row r="1300" spans="1:44">
      <c r="A1300" s="2">
        <f t="shared" si="25"/>
        <v>42232.843749999964</v>
      </c>
      <c r="B1300" s="2">
        <v>42232.677083333299</v>
      </c>
      <c r="C1300" s="6">
        <v>228.677083333333</v>
      </c>
      <c r="D1300" s="6">
        <v>-0.70035483529175202</v>
      </c>
      <c r="E1300" s="6">
        <v>-0.71371113407815001</v>
      </c>
      <c r="F1300" s="1">
        <v>861</v>
      </c>
      <c r="G1300" s="1">
        <v>1047</v>
      </c>
      <c r="H1300" s="3">
        <v>889.67875647668404</v>
      </c>
      <c r="I1300" s="7">
        <v>1025.4676663212399</v>
      </c>
      <c r="J1300" s="8" t="s">
        <v>10861</v>
      </c>
      <c r="K1300" s="1">
        <v>1015</v>
      </c>
      <c r="L1300" s="1" t="s">
        <v>36</v>
      </c>
      <c r="M1300" s="1">
        <v>0</v>
      </c>
      <c r="N1300" s="1" t="s">
        <v>10530</v>
      </c>
      <c r="O1300" s="1">
        <v>0</v>
      </c>
      <c r="P1300" s="1" t="s">
        <v>10531</v>
      </c>
      <c r="R1300" s="5">
        <v>42232.84375</v>
      </c>
      <c r="S1300" s="5"/>
      <c r="T1300" s="3">
        <v>28.81</v>
      </c>
      <c r="U1300" s="3">
        <v>30.192881861575199</v>
      </c>
      <c r="V1300" s="1">
        <v>7.74</v>
      </c>
      <c r="W1300" s="1">
        <v>-66.057876039677794</v>
      </c>
      <c r="X1300" s="1">
        <v>99.2</v>
      </c>
      <c r="Y1300" s="1">
        <v>6.47</v>
      </c>
      <c r="Z1300" s="1">
        <v>2.99861782219581</v>
      </c>
      <c r="AA1300" s="1" t="s">
        <v>29</v>
      </c>
      <c r="AB1300" s="1">
        <v>1.7199055608593199</v>
      </c>
      <c r="AC1300" s="1">
        <v>6.0841659215398503</v>
      </c>
      <c r="AD1300" s="1">
        <v>4.5751384990786001E-2</v>
      </c>
      <c r="AE1300" s="1">
        <v>-2.67812887407353E-2</v>
      </c>
      <c r="AF1300" s="1">
        <v>1.8197008586099801E-2</v>
      </c>
      <c r="AG1300" s="1" t="s">
        <v>10862</v>
      </c>
      <c r="AH1300" s="1">
        <v>20.25</v>
      </c>
      <c r="AI1300" s="1">
        <v>0.55556650974900301</v>
      </c>
      <c r="AJ1300" s="1">
        <v>-0.83147210010036499</v>
      </c>
      <c r="AL1300" s="1"/>
    </row>
    <row r="1301" spans="1:44">
      <c r="A1301" s="2">
        <f t="shared" si="25"/>
        <v>42232.847222222263</v>
      </c>
      <c r="B1301" s="2">
        <v>42232.680555555598</v>
      </c>
      <c r="C1301" s="6">
        <v>228.680555555556</v>
      </c>
      <c r="D1301" s="6">
        <v>-0.70031216941563001</v>
      </c>
      <c r="E1301" s="6">
        <v>-0.71375299919703805</v>
      </c>
      <c r="F1301" s="1">
        <v>901</v>
      </c>
      <c r="G1301" s="1">
        <v>1050</v>
      </c>
      <c r="H1301" s="3">
        <v>933.67875647668404</v>
      </c>
      <c r="I1301" s="7">
        <v>1080.30046632124</v>
      </c>
      <c r="J1301" s="1"/>
      <c r="R1301" s="5">
        <v>42232.847222222197</v>
      </c>
      <c r="S1301" s="5"/>
      <c r="T1301" s="3">
        <v>28.884999997485401</v>
      </c>
      <c r="U1301" s="3">
        <v>30.172852029310899</v>
      </c>
      <c r="V1301" s="1">
        <v>7.7200000006705496</v>
      </c>
      <c r="W1301" s="1">
        <v>-64.958531510604999</v>
      </c>
      <c r="X1301" s="1">
        <v>97.900000043585905</v>
      </c>
      <c r="Y1301" s="1">
        <v>6.3800000030174902</v>
      </c>
      <c r="Z1301" s="1">
        <v>3.3296202394999601</v>
      </c>
      <c r="AA1301" s="1" t="s">
        <v>29</v>
      </c>
      <c r="AB1301" s="1">
        <v>1.6125351318825401</v>
      </c>
      <c r="AC1301" s="1">
        <v>5.7191246005481702</v>
      </c>
      <c r="AD1301" s="1">
        <v>3.9746645245734798E-2</v>
      </c>
      <c r="AE1301" s="1">
        <v>-2.61466036200638E-2</v>
      </c>
      <c r="AF1301" s="1">
        <v>1.9054607150212201E-2</v>
      </c>
      <c r="AG1301" s="1" t="s">
        <v>10863</v>
      </c>
      <c r="AH1301" s="1">
        <v>20.3333333333333</v>
      </c>
      <c r="AI1301" s="1">
        <v>0.573572753142359</v>
      </c>
      <c r="AJ1301" s="1">
        <v>-0.81915462328713895</v>
      </c>
      <c r="AL1301" s="8" t="s">
        <v>10598</v>
      </c>
      <c r="AM1301" s="1">
        <v>1017</v>
      </c>
      <c r="AN1301" s="1" t="s">
        <v>36</v>
      </c>
      <c r="AO1301" s="1">
        <v>0</v>
      </c>
      <c r="AP1301" s="1" t="s">
        <v>10530</v>
      </c>
      <c r="AQ1301" s="1">
        <v>0</v>
      </c>
      <c r="AR1301" s="1" t="s">
        <v>10531</v>
      </c>
    </row>
    <row r="1302" spans="1:44">
      <c r="A1302" s="2">
        <f t="shared" si="25"/>
        <v>42232.850694444467</v>
      </c>
      <c r="B1302" s="2">
        <v>42232.684027777803</v>
      </c>
      <c r="C1302" s="6">
        <v>228.684027777778</v>
      </c>
      <c r="D1302" s="6">
        <v>-0.70026950103756003</v>
      </c>
      <c r="E1302" s="6">
        <v>-0.71379486176594398</v>
      </c>
      <c r="F1302" s="1">
        <v>948</v>
      </c>
      <c r="G1302" s="1">
        <v>1042</v>
      </c>
      <c r="H1302" s="3">
        <v>974.89859363434505</v>
      </c>
      <c r="I1302" s="7">
        <v>1131.6686273871201</v>
      </c>
      <c r="J1302" s="1"/>
      <c r="R1302" s="5">
        <v>42232.850694444402</v>
      </c>
      <c r="S1302" s="5"/>
      <c r="T1302" s="3">
        <v>28.953999997686601</v>
      </c>
      <c r="U1302" s="3">
        <v>30.152822196375102</v>
      </c>
      <c r="V1302" s="1">
        <v>7.6700000016763799</v>
      </c>
      <c r="W1302" s="1">
        <v>-62.360146554897398</v>
      </c>
      <c r="X1302" s="1">
        <v>93.200000157579794</v>
      </c>
      <c r="Y1302" s="1">
        <v>6.0700000103935601</v>
      </c>
      <c r="Z1302" s="1">
        <v>2.9574715769180999</v>
      </c>
      <c r="AA1302" s="1" t="s">
        <v>29</v>
      </c>
      <c r="AB1302" s="1">
        <v>1.6449119680394</v>
      </c>
      <c r="AC1302" s="1">
        <v>6.1603565754586898</v>
      </c>
      <c r="AD1302" s="1">
        <v>3.37419053121433E-2</v>
      </c>
      <c r="AE1302" s="1">
        <v>-2.55119184716051E-2</v>
      </c>
      <c r="AF1302" s="1">
        <v>2.1379620812496801E-2</v>
      </c>
      <c r="AG1302" s="1" t="s">
        <v>10864</v>
      </c>
      <c r="AH1302" s="1">
        <v>20.4166666666667</v>
      </c>
      <c r="AI1302" s="1">
        <v>0.59130600743098805</v>
      </c>
      <c r="AJ1302" s="1">
        <v>-0.80644727389707505</v>
      </c>
      <c r="AL1302" s="1"/>
    </row>
    <row r="1303" spans="1:44">
      <c r="A1303" s="2">
        <f t="shared" si="25"/>
        <v>42232.854166666664</v>
      </c>
      <c r="B1303" s="2">
        <v>42232.6875</v>
      </c>
      <c r="C1303" s="6">
        <v>228.6875</v>
      </c>
      <c r="D1303" s="6">
        <v>-0.70022683015767995</v>
      </c>
      <c r="E1303" s="6">
        <v>-0.71383672178473301</v>
      </c>
      <c r="F1303" s="1">
        <v>1005</v>
      </c>
      <c r="G1303" s="1">
        <v>1069</v>
      </c>
      <c r="H1303" s="3">
        <v>1060.29607698001</v>
      </c>
      <c r="I1303" s="7">
        <v>1238.09097113249</v>
      </c>
      <c r="J1303" s="8" t="s">
        <v>10865</v>
      </c>
      <c r="K1303" s="1">
        <v>1015</v>
      </c>
      <c r="L1303" s="1" t="s">
        <v>36</v>
      </c>
      <c r="M1303" s="1">
        <v>0</v>
      </c>
      <c r="N1303" s="1" t="s">
        <v>10530</v>
      </c>
      <c r="O1303" s="1">
        <v>0</v>
      </c>
      <c r="P1303" s="1" t="s">
        <v>10531</v>
      </c>
      <c r="R1303" s="5">
        <v>42232.854166666701</v>
      </c>
      <c r="S1303" s="5"/>
      <c r="T1303" s="3">
        <v>29.074999999999999</v>
      </c>
      <c r="U1303" s="3">
        <v>30.112792362768801</v>
      </c>
      <c r="V1303" s="1">
        <v>7.65</v>
      </c>
      <c r="W1303" s="1">
        <v>-60.661189665871603</v>
      </c>
      <c r="X1303" s="1">
        <v>90.7</v>
      </c>
      <c r="Y1303" s="1">
        <v>5.9</v>
      </c>
      <c r="Z1303" s="1">
        <v>3.68146142243301</v>
      </c>
      <c r="AA1303" s="1" t="s">
        <v>29</v>
      </c>
      <c r="AB1303" s="1">
        <v>1.74180505489124</v>
      </c>
      <c r="AC1303" s="1">
        <v>6.1823327565584298</v>
      </c>
      <c r="AD1303" s="1">
        <v>2.7737165378551799E-2</v>
      </c>
      <c r="AE1303" s="1">
        <v>-2.48772333231463E-2</v>
      </c>
      <c r="AF1303" s="1">
        <v>2.2387211385683399E-2</v>
      </c>
      <c r="AG1303" s="1" t="s">
        <v>10866</v>
      </c>
      <c r="AH1303" s="1">
        <v>20.5</v>
      </c>
      <c r="AI1303" s="1">
        <v>0.60875783256049099</v>
      </c>
      <c r="AJ1303" s="1">
        <v>-0.79335609993007095</v>
      </c>
      <c r="AL1303" s="1"/>
    </row>
    <row r="1304" spans="1:44">
      <c r="A1304" s="2">
        <f t="shared" si="25"/>
        <v>42232.857638888861</v>
      </c>
      <c r="B1304" s="2">
        <v>42232.690972222197</v>
      </c>
      <c r="C1304" s="6">
        <v>228.690972222222</v>
      </c>
      <c r="D1304" s="6">
        <v>-0.70018415677614199</v>
      </c>
      <c r="E1304" s="6">
        <v>-0.71387857925322795</v>
      </c>
      <c r="F1304" s="1">
        <v>1064</v>
      </c>
      <c r="G1304" s="1">
        <v>1069</v>
      </c>
      <c r="H1304" s="3">
        <v>1122.5423143350599</v>
      </c>
      <c r="I1304" s="7">
        <v>1315.6622321243501</v>
      </c>
      <c r="J1304" s="1"/>
      <c r="R1304" s="5">
        <v>42232.857638888898</v>
      </c>
      <c r="S1304" s="5"/>
      <c r="T1304" s="3">
        <v>29.183</v>
      </c>
      <c r="U1304" s="3">
        <v>30.082762529833001</v>
      </c>
      <c r="V1304" s="1">
        <v>7.59</v>
      </c>
      <c r="W1304" s="1">
        <v>-57.363259376491797</v>
      </c>
      <c r="X1304" s="1">
        <v>86.9</v>
      </c>
      <c r="Y1304" s="1">
        <v>5.64</v>
      </c>
      <c r="Z1304" s="1">
        <v>3.12315047851998</v>
      </c>
      <c r="AA1304" s="1" t="s">
        <v>29</v>
      </c>
      <c r="AB1304" s="1">
        <v>1.31183031354388</v>
      </c>
      <c r="AC1304" s="1">
        <v>4.9569981519977802</v>
      </c>
      <c r="AD1304" s="1">
        <v>2.24293168500714E-2</v>
      </c>
      <c r="AE1304" s="1">
        <v>-2.7069008350932001E-2</v>
      </c>
      <c r="AF1304" s="1">
        <v>2.5703957827688601E-2</v>
      </c>
      <c r="AG1304" s="1" t="s">
        <v>10867</v>
      </c>
      <c r="AH1304" s="1">
        <v>20.5833333333333</v>
      </c>
      <c r="AI1304" s="1">
        <v>0.62591992242134897</v>
      </c>
      <c r="AJ1304" s="1">
        <v>-0.77988733206537697</v>
      </c>
      <c r="AL1304" s="8" t="s">
        <v>10602</v>
      </c>
      <c r="AM1304" s="1">
        <v>1017</v>
      </c>
      <c r="AN1304" s="1" t="s">
        <v>36</v>
      </c>
      <c r="AO1304" s="1">
        <v>0</v>
      </c>
      <c r="AP1304" s="1" t="s">
        <v>10530</v>
      </c>
      <c r="AQ1304" s="1">
        <v>0</v>
      </c>
      <c r="AR1304" s="1" t="s">
        <v>10531</v>
      </c>
    </row>
    <row r="1305" spans="1:44">
      <c r="A1305" s="2">
        <f t="shared" si="25"/>
        <v>42232.861111111066</v>
      </c>
      <c r="B1305" s="2">
        <v>42232.694444444402</v>
      </c>
      <c r="C1305" s="6">
        <v>228.694444444444</v>
      </c>
      <c r="D1305" s="6">
        <v>-0.70014148089310002</v>
      </c>
      <c r="E1305" s="6">
        <v>-0.71392043417129403</v>
      </c>
      <c r="F1305" s="1">
        <v>1131</v>
      </c>
      <c r="G1305" s="1">
        <v>1078</v>
      </c>
      <c r="H1305" s="3">
        <v>1203.2746113989599</v>
      </c>
      <c r="I1305" s="7">
        <v>1416.27082072538</v>
      </c>
      <c r="J1305" s="1"/>
      <c r="R1305" s="5">
        <v>42232.861111111102</v>
      </c>
      <c r="S1305" s="5"/>
      <c r="T1305" s="3">
        <v>29.318999999999999</v>
      </c>
      <c r="U1305" s="3">
        <v>30.0427326968972</v>
      </c>
      <c r="V1305" s="1">
        <v>7.53</v>
      </c>
      <c r="W1305" s="1">
        <v>-54.0653337142003</v>
      </c>
      <c r="X1305" s="1">
        <v>82.8</v>
      </c>
      <c r="Y1305" s="1">
        <v>5.37</v>
      </c>
      <c r="Z1305" s="1">
        <v>3.0405280023871599</v>
      </c>
      <c r="AA1305" s="1" t="s">
        <v>29</v>
      </c>
      <c r="AB1305" s="1">
        <v>1.4087126816830899</v>
      </c>
      <c r="AC1305" s="1">
        <v>5.0326529391426398</v>
      </c>
      <c r="AD1305" s="1">
        <v>1.7121468344956099E-2</v>
      </c>
      <c r="AE1305" s="1">
        <v>-2.9260783473482099E-2</v>
      </c>
      <c r="AF1305" s="1">
        <v>2.9512092266663799E-2</v>
      </c>
      <c r="AG1305" s="1" t="s">
        <v>10868</v>
      </c>
      <c r="AH1305" s="1">
        <v>20.6666666666667</v>
      </c>
      <c r="AI1305" s="1">
        <v>0.64278410880210102</v>
      </c>
      <c r="AJ1305" s="1">
        <v>-0.76604738069618705</v>
      </c>
      <c r="AL1305" s="1"/>
    </row>
    <row r="1306" spans="1:44">
      <c r="A1306" s="2">
        <f t="shared" si="25"/>
        <v>42232.864583333365</v>
      </c>
      <c r="B1306" s="2">
        <v>42232.697916666701</v>
      </c>
      <c r="C1306" s="6">
        <v>228.697916666667</v>
      </c>
      <c r="D1306" s="6">
        <v>-0.70009880250869405</v>
      </c>
      <c r="E1306" s="6">
        <v>-0.71396228653878002</v>
      </c>
      <c r="F1306" s="1">
        <v>1220</v>
      </c>
      <c r="G1306" s="1">
        <v>1064</v>
      </c>
      <c r="H1306" s="3">
        <v>1281.10535405872</v>
      </c>
      <c r="I1306" s="7">
        <v>1513.2634922279799</v>
      </c>
      <c r="J1306" s="8" t="s">
        <v>10869</v>
      </c>
      <c r="K1306" s="1">
        <v>1015</v>
      </c>
      <c r="L1306" s="1" t="s">
        <v>36</v>
      </c>
      <c r="M1306" s="1">
        <v>0</v>
      </c>
      <c r="N1306" s="1" t="s">
        <v>10530</v>
      </c>
      <c r="O1306" s="1">
        <v>0</v>
      </c>
      <c r="P1306" s="1" t="s">
        <v>10531</v>
      </c>
      <c r="R1306" s="5">
        <v>42232.864583333299</v>
      </c>
      <c r="S1306" s="5"/>
      <c r="T1306" s="3">
        <v>29.4109999969155</v>
      </c>
      <c r="U1306" s="3">
        <v>30.032702864297701</v>
      </c>
      <c r="V1306" s="1">
        <v>7.53</v>
      </c>
      <c r="W1306" s="1">
        <v>-53.565616544200203</v>
      </c>
      <c r="X1306" s="1">
        <v>82.200000020116605</v>
      </c>
      <c r="Y1306" s="1">
        <v>5.3200000016763802</v>
      </c>
      <c r="Z1306" s="1">
        <v>3.1647456581278401</v>
      </c>
      <c r="AA1306" s="1" t="s">
        <v>29</v>
      </c>
      <c r="AB1306" s="1">
        <v>1.4625924623953801</v>
      </c>
      <c r="AC1306" s="1">
        <v>5.5815109295448497</v>
      </c>
      <c r="AD1306" s="1">
        <v>1.18136200178003E-2</v>
      </c>
      <c r="AE1306" s="1">
        <v>-3.1452558522547198E-2</v>
      </c>
      <c r="AF1306" s="1">
        <v>2.9512092266663799E-2</v>
      </c>
      <c r="AG1306" s="1" t="s">
        <v>10870</v>
      </c>
      <c r="AH1306" s="1">
        <v>20.75</v>
      </c>
      <c r="AI1306" s="1">
        <v>0.65934236527691004</v>
      </c>
      <c r="AJ1306" s="1">
        <v>-0.75184283287868803</v>
      </c>
      <c r="AL1306" s="1"/>
    </row>
    <row r="1307" spans="1:44">
      <c r="A1307" s="2">
        <f t="shared" si="25"/>
        <v>42232.868055555562</v>
      </c>
      <c r="B1307" s="2">
        <v>42232.701388888898</v>
      </c>
      <c r="C1307" s="6">
        <v>228.701388888889</v>
      </c>
      <c r="D1307" s="6">
        <v>-0.70005612162310005</v>
      </c>
      <c r="E1307" s="6">
        <v>-0.71400413635553694</v>
      </c>
      <c r="F1307" s="1">
        <v>1325</v>
      </c>
      <c r="G1307" s="1">
        <v>1042</v>
      </c>
      <c r="H1307" s="3">
        <v>1362.5956081914601</v>
      </c>
      <c r="I1307" s="7">
        <v>1614.8166469282</v>
      </c>
      <c r="J1307" s="1"/>
      <c r="R1307" s="5">
        <v>42232.868055555598</v>
      </c>
      <c r="S1307" s="5"/>
      <c r="T1307" s="3">
        <v>29.521000000000001</v>
      </c>
      <c r="U1307" s="3">
        <v>30.022673031026699</v>
      </c>
      <c r="V1307" s="1">
        <v>7.51</v>
      </c>
      <c r="W1307" s="1">
        <v>-52.7660926968979</v>
      </c>
      <c r="X1307" s="1">
        <v>82.7</v>
      </c>
      <c r="Y1307" s="1">
        <v>5.34</v>
      </c>
      <c r="Z1307" s="1">
        <v>3.8164489904515402</v>
      </c>
      <c r="AA1307" s="1" t="s">
        <v>29</v>
      </c>
      <c r="AB1307" s="1">
        <v>1.77460482995038</v>
      </c>
      <c r="AC1307" s="1">
        <v>6.1627185912822302</v>
      </c>
      <c r="AD1307" s="1">
        <v>6.1259363619567001E-3</v>
      </c>
      <c r="AE1307" s="1">
        <v>-2.8548689231502101E-2</v>
      </c>
      <c r="AF1307" s="1">
        <v>3.0902954325135901E-2</v>
      </c>
      <c r="AG1307" s="1" t="s">
        <v>10871</v>
      </c>
      <c r="AH1307" s="1">
        <v>20.8333333333333</v>
      </c>
      <c r="AI1307" s="1">
        <v>0.67558681102581797</v>
      </c>
      <c r="AJ1307" s="1">
        <v>-0.73728044919688895</v>
      </c>
      <c r="AL1307" s="8" t="s">
        <v>10606</v>
      </c>
      <c r="AM1307" s="1">
        <v>1016</v>
      </c>
      <c r="AN1307" s="1" t="s">
        <v>36</v>
      </c>
      <c r="AO1307" s="1">
        <v>0</v>
      </c>
      <c r="AP1307" s="1" t="s">
        <v>10530</v>
      </c>
      <c r="AQ1307" s="1">
        <v>0</v>
      </c>
      <c r="AR1307" s="1" t="s">
        <v>10531</v>
      </c>
    </row>
    <row r="1308" spans="1:44">
      <c r="A1308" s="2">
        <f t="shared" si="25"/>
        <v>42232.871527777766</v>
      </c>
      <c r="B1308" s="2">
        <v>42232.704861111102</v>
      </c>
      <c r="C1308" s="6">
        <v>228.704861111111</v>
      </c>
      <c r="D1308" s="6">
        <v>-0.70001343823645901</v>
      </c>
      <c r="E1308" s="6">
        <v>-0.71404598362142802</v>
      </c>
      <c r="F1308" s="1">
        <v>1470</v>
      </c>
      <c r="G1308" s="1">
        <v>1073</v>
      </c>
      <c r="H1308" s="3">
        <v>1556.6839378238301</v>
      </c>
      <c r="I1308" s="7">
        <v>1856.6895233160601</v>
      </c>
      <c r="J1308" s="1"/>
      <c r="R1308" s="5">
        <v>42232.871527777803</v>
      </c>
      <c r="S1308" s="5"/>
      <c r="T1308" s="3">
        <v>29.646000000000001</v>
      </c>
      <c r="U1308" s="3">
        <v>29.9726431980909</v>
      </c>
      <c r="V1308" s="1">
        <v>7.48</v>
      </c>
      <c r="W1308" s="1">
        <v>-50.967212872911901</v>
      </c>
      <c r="X1308" s="1">
        <v>81.5</v>
      </c>
      <c r="Y1308" s="1">
        <v>5.25</v>
      </c>
      <c r="Z1308" s="1">
        <v>3.8476161980898</v>
      </c>
      <c r="AA1308" s="1" t="s">
        <v>29</v>
      </c>
      <c r="AB1308" s="1">
        <v>1.74247284576286</v>
      </c>
      <c r="AC1308" s="1">
        <v>5.8620228453133398</v>
      </c>
      <c r="AD1308" s="1">
        <v>4.3825269337811299E-4</v>
      </c>
      <c r="AE1308" s="1">
        <v>-2.56448197696123E-2</v>
      </c>
      <c r="AF1308" s="1">
        <v>3.31131121482591E-2</v>
      </c>
      <c r="AG1308" s="1" t="s">
        <v>10872</v>
      </c>
      <c r="AH1308" s="1">
        <v>20.9166666666667</v>
      </c>
      <c r="AI1308" s="1">
        <v>0.69150971458552601</v>
      </c>
      <c r="AJ1308" s="1">
        <v>-0.72236716054499905</v>
      </c>
      <c r="AL1308" s="1"/>
    </row>
    <row r="1309" spans="1:44">
      <c r="A1309" s="2">
        <f t="shared" si="25"/>
        <v>42232.874999999964</v>
      </c>
      <c r="B1309" s="2">
        <v>42232.708333333299</v>
      </c>
      <c r="C1309" s="6">
        <v>228.708333333333</v>
      </c>
      <c r="D1309" s="6">
        <v>-0.69997075234892303</v>
      </c>
      <c r="E1309" s="6">
        <v>-0.71408782833627904</v>
      </c>
      <c r="F1309" s="1">
        <v>1612</v>
      </c>
      <c r="G1309" s="1">
        <v>1073</v>
      </c>
      <c r="H1309" s="3">
        <v>1707.05748828029</v>
      </c>
      <c r="I1309" s="7">
        <v>2044.0850418949001</v>
      </c>
      <c r="J1309" s="8" t="s">
        <v>10873</v>
      </c>
      <c r="K1309" s="1">
        <v>1015</v>
      </c>
      <c r="L1309" s="1" t="s">
        <v>36</v>
      </c>
      <c r="M1309" s="1">
        <v>0</v>
      </c>
      <c r="N1309" s="1" t="s">
        <v>10530</v>
      </c>
      <c r="O1309" s="1">
        <v>0</v>
      </c>
      <c r="P1309" s="1" t="s">
        <v>10531</v>
      </c>
      <c r="R1309" s="5">
        <v>42232.875</v>
      </c>
      <c r="S1309" s="5"/>
      <c r="T1309" s="3">
        <v>29.754000000000001</v>
      </c>
      <c r="U1309" s="3">
        <v>29.942613365155101</v>
      </c>
      <c r="V1309" s="1">
        <v>7.46</v>
      </c>
      <c r="W1309" s="1">
        <v>-49.767949421240999</v>
      </c>
      <c r="X1309" s="1">
        <v>80</v>
      </c>
      <c r="Y1309" s="1">
        <v>5.15</v>
      </c>
      <c r="Z1309" s="1">
        <v>3.3512708019094299</v>
      </c>
      <c r="AA1309" s="1" t="s">
        <v>29</v>
      </c>
      <c r="AB1309" s="1">
        <v>1.581253959129</v>
      </c>
      <c r="AC1309" s="1">
        <v>5.7011197165875602</v>
      </c>
      <c r="AD1309" s="1">
        <v>-5.2494309752004796E-3</v>
      </c>
      <c r="AE1309" s="1">
        <v>-2.2740950307722399E-2</v>
      </c>
      <c r="AF1309" s="1">
        <v>3.46736850452532E-2</v>
      </c>
      <c r="AG1309" s="1" t="s">
        <v>10874</v>
      </c>
      <c r="AH1309" s="1">
        <v>21</v>
      </c>
      <c r="AI1309" s="1">
        <v>0.70710349752908297</v>
      </c>
      <c r="AJ1309" s="1">
        <v>-0.70711006482876404</v>
      </c>
      <c r="AL1309" s="1"/>
    </row>
    <row r="1310" spans="1:44">
      <c r="A1310" s="2">
        <f t="shared" si="25"/>
        <v>42232.878472222263</v>
      </c>
      <c r="B1310" s="2">
        <v>42232.711805555598</v>
      </c>
      <c r="C1310" s="6">
        <v>228.711805555556</v>
      </c>
      <c r="D1310" s="6">
        <v>-0.69992806396063301</v>
      </c>
      <c r="E1310" s="6">
        <v>-0.71412967049995302</v>
      </c>
      <c r="F1310" s="1">
        <v>1742</v>
      </c>
      <c r="G1310" s="1">
        <v>1087</v>
      </c>
      <c r="H1310" s="3">
        <v>1868.79249938317</v>
      </c>
      <c r="I1310" s="7">
        <v>2245.6392127313102</v>
      </c>
      <c r="J1310" s="1"/>
      <c r="R1310" s="5">
        <v>42232.878472222197</v>
      </c>
      <c r="S1310" s="5"/>
      <c r="T1310" s="3">
        <v>29.744000000335301</v>
      </c>
      <c r="U1310" s="3">
        <v>29.952583531885001</v>
      </c>
      <c r="V1310" s="1">
        <v>7.4799999993294497</v>
      </c>
      <c r="W1310" s="1">
        <v>-50.867205755208701</v>
      </c>
      <c r="X1310" s="1">
        <v>80.899999969825203</v>
      </c>
      <c r="Y1310" s="1">
        <v>5.2099999979883398</v>
      </c>
      <c r="Z1310" s="1">
        <v>3.8375507134109701</v>
      </c>
      <c r="AA1310" s="1" t="s">
        <v>29</v>
      </c>
      <c r="AB1310" s="1">
        <v>1.9471353775014399</v>
      </c>
      <c r="AC1310" s="1">
        <v>6.4330771195564704</v>
      </c>
      <c r="AD1310" s="1">
        <v>-1.07637189130836E-2</v>
      </c>
      <c r="AE1310" s="1">
        <v>-2.4532679545230401E-2</v>
      </c>
      <c r="AF1310" s="1">
        <v>3.3113112199385702E-2</v>
      </c>
      <c r="AG1310" s="1" t="s">
        <v>10875</v>
      </c>
      <c r="AH1310" s="1">
        <v>21.0833333333333</v>
      </c>
      <c r="AI1310" s="1">
        <v>0.722360738072922</v>
      </c>
      <c r="AJ1310" s="1">
        <v>-0.69151642358713605</v>
      </c>
      <c r="AL1310" s="8" t="s">
        <v>10610</v>
      </c>
      <c r="AM1310" s="1">
        <v>1016</v>
      </c>
      <c r="AN1310" s="1" t="s">
        <v>36</v>
      </c>
      <c r="AO1310" s="1">
        <v>0</v>
      </c>
      <c r="AP1310" s="1" t="s">
        <v>10530</v>
      </c>
      <c r="AQ1310" s="1">
        <v>0</v>
      </c>
      <c r="AR1310" s="1" t="s">
        <v>10531</v>
      </c>
    </row>
    <row r="1311" spans="1:44">
      <c r="A1311" s="2">
        <f t="shared" si="25"/>
        <v>42232.881944444467</v>
      </c>
      <c r="B1311" s="2">
        <v>42232.715277777803</v>
      </c>
      <c r="C1311" s="6">
        <v>228.715277777778</v>
      </c>
      <c r="D1311" s="6">
        <v>-0.69988537307176502</v>
      </c>
      <c r="E1311" s="6">
        <v>-0.71417151011229996</v>
      </c>
      <c r="F1311" s="1">
        <v>1851</v>
      </c>
      <c r="G1311" s="1">
        <v>1085</v>
      </c>
      <c r="H1311" s="3">
        <v>1982.0725388600999</v>
      </c>
      <c r="I1311" s="7">
        <v>2386.8087979274601</v>
      </c>
      <c r="J1311" s="1"/>
      <c r="R1311" s="5">
        <v>42232.881944444402</v>
      </c>
      <c r="S1311" s="5"/>
      <c r="T1311" s="3">
        <v>29.576000005632601</v>
      </c>
      <c r="U1311" s="3">
        <v>29.9825536982787</v>
      </c>
      <c r="V1311" s="1">
        <v>7.47000000033528</v>
      </c>
      <c r="W1311" s="1">
        <v>-50.067686124657499</v>
      </c>
      <c r="X1311" s="1">
        <v>78.500000080466293</v>
      </c>
      <c r="Y1311" s="1">
        <v>5.0600000050291403</v>
      </c>
      <c r="Z1311" s="1">
        <v>4.4583400985207202</v>
      </c>
      <c r="AA1311" s="1" t="s">
        <v>29</v>
      </c>
      <c r="AB1311" s="1">
        <v>2.0441109156055499</v>
      </c>
      <c r="AC1311" s="1">
        <v>7.1866636262941297</v>
      </c>
      <c r="AD1311" s="1">
        <v>-1.6278007030034101E-2</v>
      </c>
      <c r="AE1311" s="1">
        <v>-2.6324409000243E-2</v>
      </c>
      <c r="AF1311" s="1">
        <v>3.3884415587761098E-2</v>
      </c>
      <c r="AG1311" s="1" t="s">
        <v>10876</v>
      </c>
      <c r="AH1311" s="1">
        <v>21.1666666666667</v>
      </c>
      <c r="AI1311" s="1">
        <v>0.73727417460915801</v>
      </c>
      <c r="AJ1311" s="1">
        <v>-0.67559365853624198</v>
      </c>
      <c r="AL1311" s="1"/>
    </row>
    <row r="1312" spans="1:44">
      <c r="A1312" s="2">
        <f t="shared" si="25"/>
        <v>42232.885416666664</v>
      </c>
      <c r="B1312" s="2">
        <v>42232.71875</v>
      </c>
      <c r="C1312" s="6">
        <v>228.71875</v>
      </c>
      <c r="D1312" s="6">
        <v>-0.69984267968245994</v>
      </c>
      <c r="E1312" s="6">
        <v>-0.71421334717318197</v>
      </c>
      <c r="F1312" s="1">
        <v>1955</v>
      </c>
      <c r="G1312" s="1">
        <v>1085</v>
      </c>
      <c r="H1312" s="3">
        <v>2093.43696027634</v>
      </c>
      <c r="I1312" s="7">
        <v>2525.5911398963699</v>
      </c>
      <c r="J1312" s="8" t="s">
        <v>10877</v>
      </c>
      <c r="K1312" s="1">
        <v>1015</v>
      </c>
      <c r="L1312" s="1" t="s">
        <v>36</v>
      </c>
      <c r="M1312" s="1">
        <v>0</v>
      </c>
      <c r="N1312" s="1" t="s">
        <v>10530</v>
      </c>
      <c r="O1312" s="1">
        <v>0</v>
      </c>
      <c r="P1312" s="1" t="s">
        <v>10531</v>
      </c>
      <c r="R1312" s="5">
        <v>42232.885416666701</v>
      </c>
      <c r="S1312" s="5"/>
      <c r="T1312" s="3">
        <v>29.661999999999999</v>
      </c>
      <c r="U1312" s="3">
        <v>29.952523866348798</v>
      </c>
      <c r="V1312" s="1">
        <v>7.47</v>
      </c>
      <c r="W1312" s="1">
        <v>-50.267521836217497</v>
      </c>
      <c r="X1312" s="1">
        <v>78.7</v>
      </c>
      <c r="Y1312" s="1">
        <v>5.08</v>
      </c>
      <c r="Z1312" s="1">
        <v>4.2619548949865003</v>
      </c>
      <c r="AA1312" s="1" t="s">
        <v>29</v>
      </c>
      <c r="AB1312" s="1">
        <v>2.2056571054577101</v>
      </c>
      <c r="AC1312" s="1">
        <v>7.0473434345112196</v>
      </c>
      <c r="AD1312" s="1">
        <v>-2.1792295146984601E-2</v>
      </c>
      <c r="AE1312" s="1">
        <v>-2.8116138455255599E-2</v>
      </c>
      <c r="AF1312" s="1">
        <v>3.3884415613920298E-2</v>
      </c>
      <c r="AG1312" s="1" t="s">
        <v>10878</v>
      </c>
      <c r="AH1312" s="1">
        <v>21.25</v>
      </c>
      <c r="AI1312" s="1">
        <v>0.75183670916166301</v>
      </c>
      <c r="AJ1312" s="1">
        <v>-0.65934934803710898</v>
      </c>
      <c r="AL1312" s="1"/>
    </row>
    <row r="1313" spans="1:44">
      <c r="A1313" s="2">
        <f t="shared" si="25"/>
        <v>42232.888888888861</v>
      </c>
      <c r="B1313" s="2">
        <v>42232.722222222197</v>
      </c>
      <c r="C1313" s="6">
        <v>228.722222222222</v>
      </c>
      <c r="D1313" s="6">
        <v>-0.69979998379287001</v>
      </c>
      <c r="E1313" s="6">
        <v>-0.71425518168242597</v>
      </c>
      <c r="F1313" s="1">
        <v>1980</v>
      </c>
      <c r="G1313" s="1">
        <v>1088</v>
      </c>
      <c r="H1313" s="3">
        <v>2126.0695780903002</v>
      </c>
      <c r="I1313" s="7">
        <v>2566.2579082161301</v>
      </c>
      <c r="J1313" s="1"/>
      <c r="R1313" s="5">
        <v>42232.888888888898</v>
      </c>
      <c r="S1313" s="5"/>
      <c r="T1313" s="3">
        <v>29.652999999999999</v>
      </c>
      <c r="U1313" s="3">
        <v>29.972494033413</v>
      </c>
      <c r="V1313" s="1">
        <v>7.47</v>
      </c>
      <c r="W1313" s="1">
        <v>-50.2674865721958</v>
      </c>
      <c r="X1313" s="1">
        <v>81.400000000000006</v>
      </c>
      <c r="Y1313" s="1">
        <v>5.25</v>
      </c>
      <c r="Z1313" s="1">
        <v>3.95176128162253</v>
      </c>
      <c r="AA1313" s="1" t="s">
        <v>29</v>
      </c>
      <c r="AB1313" s="1">
        <v>2.2165862416463198</v>
      </c>
      <c r="AC1313" s="1">
        <v>7.1447245847240604</v>
      </c>
      <c r="AD1313" s="1">
        <v>-2.7497245683031399E-2</v>
      </c>
      <c r="AE1313" s="1">
        <v>-2.92723959968317E-2</v>
      </c>
      <c r="AF1313" s="1">
        <v>3.3884415613920298E-2</v>
      </c>
      <c r="AG1313" s="1" t="s">
        <v>10879</v>
      </c>
      <c r="AH1313" s="1">
        <v>21.3333333333333</v>
      </c>
      <c r="AI1313" s="1">
        <v>0.766041410764421</v>
      </c>
      <c r="AJ1313" s="1">
        <v>-0.64279122348866502</v>
      </c>
      <c r="AL1313" s="8" t="s">
        <v>10614</v>
      </c>
      <c r="AM1313" s="1">
        <v>1016</v>
      </c>
      <c r="AN1313" s="1" t="s">
        <v>36</v>
      </c>
      <c r="AO1313" s="1">
        <v>0</v>
      </c>
      <c r="AP1313" s="1" t="s">
        <v>10530</v>
      </c>
      <c r="AQ1313" s="1">
        <v>0</v>
      </c>
      <c r="AR1313" s="1" t="s">
        <v>10531</v>
      </c>
    </row>
    <row r="1314" spans="1:44">
      <c r="A1314" s="2">
        <f t="shared" si="25"/>
        <v>42232.895833333365</v>
      </c>
      <c r="B1314" s="2">
        <v>42232.729166666701</v>
      </c>
      <c r="C1314" s="6">
        <v>228.729166666667</v>
      </c>
      <c r="D1314" s="6">
        <v>-0.69971458451343505</v>
      </c>
      <c r="E1314" s="6">
        <v>-0.71429701363989595</v>
      </c>
      <c r="F1314" s="1">
        <v>1959</v>
      </c>
      <c r="G1314" s="1">
        <v>1085</v>
      </c>
      <c r="H1314" s="3">
        <v>2097.7202072538898</v>
      </c>
      <c r="I1314" s="7">
        <v>2530.9289222798002</v>
      </c>
      <c r="J1314" s="8" t="s">
        <v>10880</v>
      </c>
      <c r="K1314" s="1">
        <v>1015</v>
      </c>
      <c r="L1314" s="1" t="s">
        <v>36</v>
      </c>
      <c r="M1314" s="1">
        <v>0</v>
      </c>
      <c r="N1314" s="1" t="s">
        <v>10530</v>
      </c>
      <c r="O1314" s="1">
        <v>0</v>
      </c>
      <c r="P1314" s="1" t="s">
        <v>10531</v>
      </c>
      <c r="R1314" s="5">
        <v>42232.895833333299</v>
      </c>
      <c r="S1314" s="5"/>
      <c r="T1314" s="3">
        <v>29.776000000570001</v>
      </c>
      <c r="U1314" s="3">
        <v>29.882434368883501</v>
      </c>
      <c r="V1314" s="1">
        <v>7.4400000010058296</v>
      </c>
      <c r="W1314" s="1">
        <v>-48.468582137418302</v>
      </c>
      <c r="X1314" s="1">
        <v>80.7000000234693</v>
      </c>
      <c r="Y1314" s="1">
        <v>5.1900000016763803</v>
      </c>
      <c r="Z1314" s="1">
        <v>3.97273844842011</v>
      </c>
      <c r="AA1314" s="1" t="s">
        <v>29</v>
      </c>
      <c r="AB1314" s="1">
        <v>2.4536849726877801</v>
      </c>
      <c r="AC1314" s="1">
        <v>7.4579109101126502</v>
      </c>
      <c r="AD1314" s="1">
        <v>-3.8907146576636402E-2</v>
      </c>
      <c r="AE1314" s="1">
        <v>-3.1584910998605602E-2</v>
      </c>
      <c r="AF1314" s="1">
        <v>3.6307805392921E-2</v>
      </c>
      <c r="AG1314" s="1" t="s">
        <v>10881</v>
      </c>
      <c r="AH1314" s="1">
        <v>21.5</v>
      </c>
      <c r="AI1314" s="1">
        <v>0.79335044601835503</v>
      </c>
      <c r="AJ1314" s="1">
        <v>-0.60876520088000796</v>
      </c>
      <c r="AL1314" s="1"/>
    </row>
    <row r="1315" spans="1:44">
      <c r="A1315" s="2">
        <f t="shared" si="25"/>
        <v>42232.899305555562</v>
      </c>
      <c r="B1315" s="2">
        <v>42232.732638888898</v>
      </c>
      <c r="C1315" s="6">
        <v>228.732638888889</v>
      </c>
      <c r="D1315" s="6">
        <v>-0.69967188112390699</v>
      </c>
      <c r="E1315" s="6">
        <v>-0.71433884304544004</v>
      </c>
      <c r="F1315" s="1">
        <v>1882</v>
      </c>
      <c r="G1315" s="1">
        <v>1085</v>
      </c>
      <c r="H1315" s="3">
        <v>2015.2677029361</v>
      </c>
      <c r="I1315" s="7">
        <v>2428.1766113989702</v>
      </c>
      <c r="J1315" s="1"/>
      <c r="R1315" s="5">
        <v>42232.899305555598</v>
      </c>
      <c r="S1315" s="5"/>
      <c r="T1315" s="3">
        <v>29.77</v>
      </c>
      <c r="U1315" s="3">
        <v>29.912404534606601</v>
      </c>
      <c r="V1315" s="1">
        <v>7.47</v>
      </c>
      <c r="W1315" s="1">
        <v>-50.067510478819102</v>
      </c>
      <c r="X1315" s="1">
        <v>77.900000000000006</v>
      </c>
      <c r="Y1315" s="1">
        <v>5.01</v>
      </c>
      <c r="Z1315" s="1">
        <v>3.9314979116925399</v>
      </c>
      <c r="AA1315" s="1" t="s">
        <v>29</v>
      </c>
      <c r="AB1315" s="1">
        <v>2.4646355571274499</v>
      </c>
      <c r="AC1315" s="1">
        <v>8.6100805489168604</v>
      </c>
      <c r="AD1315" s="1">
        <v>-4.4921094573323099E-2</v>
      </c>
      <c r="AE1315" s="1">
        <v>-2.8758415930661699E-2</v>
      </c>
      <c r="AF1315" s="1">
        <v>3.3884415613920298E-2</v>
      </c>
      <c r="AG1315" s="1" t="s">
        <v>10882</v>
      </c>
      <c r="AH1315" s="1">
        <v>21.5833333333333</v>
      </c>
      <c r="AI1315" s="1">
        <v>0.80644178206974304</v>
      </c>
      <c r="AJ1315" s="1">
        <v>-0.59131349733637695</v>
      </c>
      <c r="AL1315" s="1"/>
    </row>
    <row r="1316" spans="1:44">
      <c r="A1316" s="2">
        <f t="shared" si="25"/>
        <v>42232.909722222263</v>
      </c>
      <c r="B1316" s="2">
        <v>42232.743055555598</v>
      </c>
      <c r="C1316" s="6">
        <v>228.743055555556</v>
      </c>
      <c r="D1316" s="6">
        <v>-0.69954375595787299</v>
      </c>
      <c r="E1316" s="6">
        <v>-0.71442249420016901</v>
      </c>
      <c r="F1316" s="1">
        <v>1759</v>
      </c>
      <c r="G1316" s="1">
        <v>1083</v>
      </c>
      <c r="H1316" s="3">
        <v>1880.0858623242</v>
      </c>
      <c r="I1316" s="7">
        <v>2259.71300162842</v>
      </c>
      <c r="J1316" s="1"/>
      <c r="R1316" s="9">
        <v>42232.909722222197</v>
      </c>
      <c r="S1316" s="9"/>
      <c r="T1316" s="3">
        <v>29.696000002045199</v>
      </c>
      <c r="U1316" s="3">
        <v>29.902315035800299</v>
      </c>
      <c r="V1316" s="7">
        <v>7.3700000006705499</v>
      </c>
      <c r="W1316" s="7">
        <v>-44.471048482194</v>
      </c>
      <c r="X1316" s="7">
        <v>77.200000077113501</v>
      </c>
      <c r="Y1316" s="7">
        <v>4.9700000050291404</v>
      </c>
      <c r="Z1316" s="7">
        <v>4.1492149443264603</v>
      </c>
      <c r="AA1316" s="7" t="s">
        <v>29</v>
      </c>
      <c r="AB1316" s="7">
        <v>2.4113765713441402</v>
      </c>
      <c r="AC1316" s="7">
        <v>7.6001422273794397</v>
      </c>
      <c r="AD1316" s="7">
        <v>-6.3060628111826805E-2</v>
      </c>
      <c r="AE1316" s="7">
        <v>-2.37901746422505E-2</v>
      </c>
      <c r="AF1316" s="7">
        <v>4.2657951814295499E-2</v>
      </c>
      <c r="AG1316" s="7" t="s">
        <v>10883</v>
      </c>
      <c r="AH1316" s="7">
        <v>21.8333333333333</v>
      </c>
      <c r="AI1316" s="1">
        <v>0.84338885168873001</v>
      </c>
      <c r="AJ1316" s="1">
        <v>-0.53730368028440401</v>
      </c>
      <c r="AL1316" s="8" t="s">
        <v>10618</v>
      </c>
      <c r="AM1316" s="1">
        <v>1016</v>
      </c>
      <c r="AN1316" s="1" t="s">
        <v>36</v>
      </c>
      <c r="AO1316" s="1">
        <v>0</v>
      </c>
      <c r="AP1316" s="1" t="s">
        <v>10530</v>
      </c>
      <c r="AQ1316" s="1">
        <v>0</v>
      </c>
      <c r="AR1316" s="1" t="s">
        <v>10531</v>
      </c>
    </row>
    <row r="1317" spans="1:44">
      <c r="A1317" s="2">
        <f t="shared" si="25"/>
        <v>42232.913194444467</v>
      </c>
      <c r="B1317" s="2">
        <v>42232.746527777803</v>
      </c>
      <c r="C1317" s="6">
        <v>228.746527777778</v>
      </c>
      <c r="D1317" s="6">
        <v>-0.699501042570563</v>
      </c>
      <c r="E1317" s="6">
        <v>-0.71446431594904203</v>
      </c>
      <c r="F1317" s="1">
        <v>1687</v>
      </c>
      <c r="G1317" s="1">
        <v>1085</v>
      </c>
      <c r="H1317" s="3">
        <v>1806.4594127806599</v>
      </c>
      <c r="I1317" s="7">
        <v>2167.95972020726</v>
      </c>
      <c r="J1317" s="1"/>
      <c r="R1317" s="5">
        <v>42232.913194444402</v>
      </c>
      <c r="S1317" s="5"/>
      <c r="T1317" s="3">
        <v>29.5660000043586</v>
      </c>
      <c r="U1317" s="3">
        <v>29.922285202193901</v>
      </c>
      <c r="V1317" s="1">
        <v>7.41999999832362</v>
      </c>
      <c r="W1317" s="1">
        <v>-47.369128390303899</v>
      </c>
      <c r="X1317" s="1">
        <v>79.599999919533701</v>
      </c>
      <c r="Y1317" s="1">
        <v>5.1399999943003101</v>
      </c>
      <c r="Z1317" s="1">
        <v>3.6526828919479701</v>
      </c>
      <c r="AA1317" s="1" t="s">
        <v>29</v>
      </c>
      <c r="AB1317" s="1">
        <v>2.5084543283413501</v>
      </c>
      <c r="AC1317" s="1">
        <v>7.4284699147743698</v>
      </c>
      <c r="AD1317" s="1">
        <v>-6.9172265844421099E-2</v>
      </c>
      <c r="AE1317" s="1">
        <v>-2.44749238974733E-2</v>
      </c>
      <c r="AF1317" s="1">
        <v>3.8018939778809498E-2</v>
      </c>
      <c r="AG1317" s="1" t="s">
        <v>10884</v>
      </c>
      <c r="AH1317" s="1">
        <v>21.9166666666667</v>
      </c>
      <c r="AI1317" s="1">
        <v>0.85490935643510402</v>
      </c>
      <c r="AJ1317" s="1">
        <v>-0.51877740147361495</v>
      </c>
      <c r="AL1317" s="1"/>
    </row>
    <row r="1318" spans="1:44">
      <c r="A1318" s="2">
        <f t="shared" si="25"/>
        <v>42232.916666666664</v>
      </c>
      <c r="B1318" s="2">
        <v>42232.75</v>
      </c>
      <c r="C1318" s="6">
        <v>228.75</v>
      </c>
      <c r="D1318" s="6">
        <v>-0.69945832668418795</v>
      </c>
      <c r="E1318" s="6">
        <v>-0.71458976587994305</v>
      </c>
      <c r="F1318" s="1">
        <v>1601</v>
      </c>
      <c r="G1318" s="1">
        <v>1085</v>
      </c>
      <c r="H1318" s="3">
        <v>1714.36960276339</v>
      </c>
      <c r="I1318" s="7">
        <v>2053.1973989637399</v>
      </c>
      <c r="J1318" s="8" t="s">
        <v>10885</v>
      </c>
      <c r="K1318" s="1">
        <v>1015</v>
      </c>
      <c r="L1318" s="1" t="s">
        <v>36</v>
      </c>
      <c r="M1318" s="1">
        <v>0</v>
      </c>
      <c r="N1318" s="1" t="s">
        <v>10530</v>
      </c>
      <c r="O1318" s="1">
        <v>0</v>
      </c>
      <c r="P1318" s="1" t="s">
        <v>10531</v>
      </c>
      <c r="R1318" s="5">
        <v>42232.916666666701</v>
      </c>
      <c r="S1318" s="5"/>
      <c r="T1318" s="3">
        <v>29.556999999999999</v>
      </c>
      <c r="U1318" s="3">
        <v>29.902255369928699</v>
      </c>
      <c r="V1318" s="1">
        <v>7.36</v>
      </c>
      <c r="W1318" s="1">
        <v>-43.471638051909601</v>
      </c>
      <c r="X1318" s="1">
        <v>75</v>
      </c>
      <c r="Y1318" s="1">
        <v>4.84</v>
      </c>
      <c r="Z1318" s="1">
        <v>4.03568788782668</v>
      </c>
      <c r="AA1318" s="1" t="s">
        <v>29</v>
      </c>
      <c r="AB1318" s="1">
        <v>2.2394783532202198</v>
      </c>
      <c r="AC1318" s="1">
        <v>7.4613389364500504</v>
      </c>
      <c r="AD1318" s="1">
        <v>-7.5283903577015296E-2</v>
      </c>
      <c r="AE1318" s="1">
        <v>-2.5159673152695999E-2</v>
      </c>
      <c r="AF1318" s="1">
        <v>4.3651583224016598E-2</v>
      </c>
      <c r="AG1318" s="1" t="s">
        <v>10886</v>
      </c>
      <c r="AH1318" s="1">
        <v>22</v>
      </c>
      <c r="AI1318" s="1">
        <v>0.86602297131688</v>
      </c>
      <c r="AJ1318" s="1">
        <v>-0.500004213133732</v>
      </c>
      <c r="AL1318" s="1"/>
    </row>
    <row r="1319" spans="1:44">
      <c r="A1319" s="2">
        <f t="shared" si="25"/>
        <v>42232.920138888861</v>
      </c>
      <c r="B1319" s="2">
        <v>42232.753472222197</v>
      </c>
      <c r="C1319" s="6">
        <v>228.753472222222</v>
      </c>
      <c r="D1319" s="6">
        <v>-0.69941560829890204</v>
      </c>
      <c r="E1319" s="6">
        <v>-0.71463157741783001</v>
      </c>
      <c r="F1319" s="1">
        <v>1572</v>
      </c>
      <c r="G1319" s="1">
        <v>1083</v>
      </c>
      <c r="H1319" s="3">
        <v>1680.21317542561</v>
      </c>
      <c r="I1319" s="7">
        <v>2010.6316592154001</v>
      </c>
      <c r="J1319" s="1"/>
      <c r="R1319" s="5">
        <v>42232.920138888898</v>
      </c>
      <c r="S1319" s="5"/>
      <c r="T1319" s="3">
        <v>29.361000000000001</v>
      </c>
      <c r="U1319" s="3">
        <v>29.902225536992901</v>
      </c>
      <c r="V1319" s="1">
        <v>7.42</v>
      </c>
      <c r="W1319" s="1">
        <v>-46.969323105608701</v>
      </c>
      <c r="X1319" s="1">
        <v>78</v>
      </c>
      <c r="Y1319" s="1">
        <v>5.05</v>
      </c>
      <c r="Z1319" s="1">
        <v>3.7564299110974901</v>
      </c>
      <c r="AA1319" s="1" t="s">
        <v>29</v>
      </c>
      <c r="AB1319" s="1">
        <v>2.4226981391701501</v>
      </c>
      <c r="AC1319" s="1">
        <v>7.6987963089184603</v>
      </c>
      <c r="AD1319" s="1">
        <v>-8.1253570449433599E-2</v>
      </c>
      <c r="AE1319" s="1">
        <v>-2.2921201207109099E-2</v>
      </c>
      <c r="AF1319" s="1">
        <v>3.8018939632056097E-2</v>
      </c>
      <c r="AG1319" s="1" t="s">
        <v>10887</v>
      </c>
      <c r="AH1319" s="1">
        <v>22.0833333333333</v>
      </c>
      <c r="AI1319" s="1">
        <v>0.87672440686423603</v>
      </c>
      <c r="AJ1319" s="1">
        <v>-0.48099305027053602</v>
      </c>
      <c r="AL1319" s="8" t="s">
        <v>10622</v>
      </c>
      <c r="AM1319" s="1">
        <v>1016</v>
      </c>
      <c r="AN1319" s="1" t="s">
        <v>36</v>
      </c>
      <c r="AO1319" s="1">
        <v>0</v>
      </c>
      <c r="AP1319" s="1" t="s">
        <v>10530</v>
      </c>
      <c r="AQ1319" s="1">
        <v>0</v>
      </c>
      <c r="AR1319" s="1" t="s">
        <v>10531</v>
      </c>
    </row>
    <row r="1320" spans="1:44">
      <c r="A1320" s="2">
        <f t="shared" si="25"/>
        <v>42232.923611111066</v>
      </c>
      <c r="B1320" s="2">
        <v>42232.756944444402</v>
      </c>
      <c r="C1320" s="6">
        <v>228.756944444444</v>
      </c>
      <c r="D1320" s="6">
        <v>-0.69937288741485704</v>
      </c>
      <c r="E1320" s="6">
        <v>-0.71467338640259703</v>
      </c>
      <c r="F1320" s="1">
        <v>1525</v>
      </c>
      <c r="G1320" s="1">
        <v>1082</v>
      </c>
      <c r="H1320" s="3">
        <v>1628.47273624476</v>
      </c>
      <c r="I1320" s="7">
        <v>1946.15272390822</v>
      </c>
      <c r="J1320" s="1"/>
      <c r="R1320" s="5">
        <v>42232.923611111102</v>
      </c>
      <c r="S1320" s="5"/>
      <c r="T1320" s="3">
        <v>29.506</v>
      </c>
      <c r="U1320" s="3">
        <v>29.852195704057099</v>
      </c>
      <c r="V1320" s="1">
        <v>7.4</v>
      </c>
      <c r="W1320" s="1">
        <v>-46.169812875894799</v>
      </c>
      <c r="X1320" s="1">
        <v>75.5</v>
      </c>
      <c r="Y1320" s="1">
        <v>4.8899999999999997</v>
      </c>
      <c r="Z1320" s="1">
        <v>4.3050450023873799</v>
      </c>
      <c r="AA1320" s="1" t="s">
        <v>29</v>
      </c>
      <c r="AB1320" s="1">
        <v>2.6382510710033502</v>
      </c>
      <c r="AC1320" s="1">
        <v>8.5823922595496693</v>
      </c>
      <c r="AD1320" s="1">
        <v>-8.7223237317092001E-2</v>
      </c>
      <c r="AE1320" s="1">
        <v>-2.0682729163513599E-2</v>
      </c>
      <c r="AF1320" s="1">
        <v>3.9810717055349699E-2</v>
      </c>
      <c r="AG1320" s="1" t="s">
        <v>10888</v>
      </c>
      <c r="AH1320" s="1">
        <v>22.1666666666667</v>
      </c>
      <c r="AI1320" s="1">
        <v>0.887008569782054</v>
      </c>
      <c r="AJ1320" s="1">
        <v>-0.461752961152601</v>
      </c>
      <c r="AL1320" s="1"/>
    </row>
    <row r="1321" spans="1:44">
      <c r="A1321" s="2">
        <f t="shared" si="25"/>
        <v>42232.927083333365</v>
      </c>
      <c r="B1321" s="2">
        <v>42232.760416666701</v>
      </c>
      <c r="C1321" s="6">
        <v>228.760416666667</v>
      </c>
      <c r="D1321" s="6">
        <v>-0.69933016403219295</v>
      </c>
      <c r="E1321" s="6">
        <v>-0.71471519283409501</v>
      </c>
      <c r="F1321" s="1">
        <v>1470</v>
      </c>
      <c r="G1321" s="1">
        <v>1083</v>
      </c>
      <c r="H1321" s="3">
        <v>1571.1917098445599</v>
      </c>
      <c r="I1321" s="7">
        <v>1874.76910880829</v>
      </c>
      <c r="J1321" s="8" t="s">
        <v>10889</v>
      </c>
      <c r="K1321" s="1">
        <v>1015</v>
      </c>
      <c r="L1321" s="1" t="s">
        <v>36</v>
      </c>
      <c r="M1321" s="1">
        <v>0</v>
      </c>
      <c r="N1321" s="1" t="s">
        <v>10530</v>
      </c>
      <c r="O1321" s="1">
        <v>0</v>
      </c>
      <c r="P1321" s="1" t="s">
        <v>10531</v>
      </c>
      <c r="R1321" s="5">
        <v>42232.927083333299</v>
      </c>
      <c r="S1321" s="5"/>
      <c r="T1321" s="3">
        <v>29.4130000031181</v>
      </c>
      <c r="U1321" s="3">
        <v>29.7721658738046</v>
      </c>
      <c r="V1321" s="1">
        <v>7.3600000013411098</v>
      </c>
      <c r="W1321" s="1">
        <v>-43.371612065773697</v>
      </c>
      <c r="X1321" s="1">
        <v>81.999999782070503</v>
      </c>
      <c r="Y1321" s="1">
        <v>5.3099999859183997</v>
      </c>
      <c r="Z1321" s="1">
        <v>4.9261430078178599</v>
      </c>
      <c r="AA1321" s="1" t="s">
        <v>29</v>
      </c>
      <c r="AB1321" s="1">
        <v>2.4230691413158501</v>
      </c>
      <c r="AC1321" s="1">
        <v>7.4415145789798203</v>
      </c>
      <c r="AD1321" s="1">
        <v>-9.3192903984601699E-2</v>
      </c>
      <c r="AE1321" s="1">
        <v>-1.84442571949687E-2</v>
      </c>
      <c r="AF1321" s="1">
        <v>4.3651583089219702E-2</v>
      </c>
      <c r="AG1321" s="1" t="s">
        <v>10890</v>
      </c>
      <c r="AH1321" s="1">
        <v>22.25</v>
      </c>
      <c r="AI1321" s="1">
        <v>0.89687056537401699</v>
      </c>
      <c r="AJ1321" s="1">
        <v>-0.442293103004886</v>
      </c>
      <c r="AL1321" s="1"/>
    </row>
    <row r="1322" spans="1:44">
      <c r="A1322" s="2">
        <f t="shared" si="25"/>
        <v>42232.930555555562</v>
      </c>
      <c r="B1322" s="2">
        <v>42232.763888888898</v>
      </c>
      <c r="C1322" s="6">
        <v>228.763888888889</v>
      </c>
      <c r="D1322" s="6">
        <v>-0.69928743815108796</v>
      </c>
      <c r="E1322" s="6">
        <v>-0.71475699671217396</v>
      </c>
      <c r="F1322" s="1">
        <v>1437</v>
      </c>
      <c r="G1322" s="1">
        <v>1082</v>
      </c>
      <c r="H1322" s="3">
        <v>1534.5018504811301</v>
      </c>
      <c r="I1322" s="7">
        <v>1829.04620606958</v>
      </c>
      <c r="J1322" s="1"/>
      <c r="R1322" s="5">
        <v>42232.930555555598</v>
      </c>
      <c r="S1322" s="5"/>
      <c r="T1322" s="3">
        <v>29.132000000000001</v>
      </c>
      <c r="U1322" s="3">
        <v>29.932136038186599</v>
      </c>
      <c r="V1322" s="1">
        <v>7.39</v>
      </c>
      <c r="W1322" s="1">
        <v>-45.170402899761797</v>
      </c>
      <c r="X1322" s="1">
        <v>76.3</v>
      </c>
      <c r="Y1322" s="1">
        <v>4.97</v>
      </c>
      <c r="Z1322" s="1">
        <v>3.9741750071579101</v>
      </c>
      <c r="AA1322" s="1" t="s">
        <v>29</v>
      </c>
      <c r="AB1322" s="1">
        <v>2.8971355372880998</v>
      </c>
      <c r="AC1322" s="1">
        <v>8.2606057884757202</v>
      </c>
      <c r="AD1322" s="1">
        <v>-9.8635765392581204E-2</v>
      </c>
      <c r="AE1322" s="1">
        <v>-1.83563231898335E-2</v>
      </c>
      <c r="AF1322" s="1">
        <v>4.0738027780411301E-2</v>
      </c>
      <c r="AG1322" s="1" t="s">
        <v>10891</v>
      </c>
      <c r="AH1322" s="1">
        <v>22.3333333333333</v>
      </c>
      <c r="AI1322" s="1">
        <v>0.90630569987229104</v>
      </c>
      <c r="AJ1322" s="1">
        <v>-0.42262273765025499</v>
      </c>
      <c r="AL1322" s="8" t="s">
        <v>10626</v>
      </c>
      <c r="AM1322" s="1">
        <v>1016</v>
      </c>
      <c r="AN1322" s="1" t="s">
        <v>36</v>
      </c>
      <c r="AO1322" s="1">
        <v>0</v>
      </c>
      <c r="AP1322" s="1" t="s">
        <v>10530</v>
      </c>
      <c r="AQ1322" s="1">
        <v>0</v>
      </c>
      <c r="AR1322" s="1" t="s">
        <v>10531</v>
      </c>
    </row>
    <row r="1323" spans="1:44">
      <c r="A1323" s="2">
        <f t="shared" si="25"/>
        <v>42232.934027777766</v>
      </c>
      <c r="B1323" s="2">
        <v>42232.767361111102</v>
      </c>
      <c r="C1323" s="6">
        <v>228.767361111111</v>
      </c>
      <c r="D1323" s="6">
        <v>-0.69924470977168196</v>
      </c>
      <c r="E1323" s="6">
        <v>-0.71479879803669699</v>
      </c>
      <c r="F1323" s="1">
        <v>1364</v>
      </c>
      <c r="G1323" s="1">
        <v>1078</v>
      </c>
      <c r="H1323" s="3">
        <v>1451.1640759930899</v>
      </c>
      <c r="I1323" s="7">
        <v>1725.19067150259</v>
      </c>
      <c r="J1323" s="1"/>
      <c r="R1323" s="5">
        <v>42232.934027777803</v>
      </c>
      <c r="S1323" s="5"/>
      <c r="T1323" s="3">
        <v>29.507999999999999</v>
      </c>
      <c r="U1323" s="3">
        <v>29.782106205250798</v>
      </c>
      <c r="V1323" s="1">
        <v>7.32</v>
      </c>
      <c r="W1323" s="1">
        <v>-41.073058778341498</v>
      </c>
      <c r="X1323" s="1">
        <v>79.099999999999994</v>
      </c>
      <c r="Y1323" s="1">
        <v>5.1100000000000003</v>
      </c>
      <c r="Z1323" s="1">
        <v>4.4193595554882403</v>
      </c>
      <c r="AA1323" s="1" t="s">
        <v>29</v>
      </c>
      <c r="AB1323" s="1">
        <v>2.8973573098136098</v>
      </c>
      <c r="AC1323" s="1">
        <v>8.6813010844229499</v>
      </c>
      <c r="AD1323" s="1">
        <v>-0.104078626782898</v>
      </c>
      <c r="AE1323" s="1">
        <v>-1.8268389256800702E-2</v>
      </c>
      <c r="AF1323" s="1">
        <v>4.7863009232263803E-2</v>
      </c>
      <c r="AG1323" s="1" t="s">
        <v>10892</v>
      </c>
      <c r="AH1323" s="1">
        <v>22.4166666666667</v>
      </c>
      <c r="AI1323" s="1">
        <v>0.91530948267145495</v>
      </c>
      <c r="AJ1323" s="1">
        <v>-0.40275122710143801</v>
      </c>
      <c r="AL1323" s="1"/>
    </row>
    <row r="1324" spans="1:44">
      <c r="A1324" s="2">
        <f t="shared" si="25"/>
        <v>42232.937499999964</v>
      </c>
      <c r="B1324" s="2">
        <v>42232.770833333299</v>
      </c>
      <c r="C1324" s="6">
        <v>228.770833333333</v>
      </c>
      <c r="D1324" s="6">
        <v>-0.69920197889412705</v>
      </c>
      <c r="E1324" s="6">
        <v>-0.71484059680748901</v>
      </c>
      <c r="F1324" s="1">
        <v>1310</v>
      </c>
      <c r="G1324" s="1">
        <v>1078</v>
      </c>
      <c r="H1324" s="3">
        <v>1393.71329879102</v>
      </c>
      <c r="I1324" s="7">
        <v>1653.59551295337</v>
      </c>
      <c r="J1324" s="8" t="s">
        <v>10893</v>
      </c>
      <c r="K1324" s="1">
        <v>1015</v>
      </c>
      <c r="L1324" s="1" t="s">
        <v>36</v>
      </c>
      <c r="M1324" s="1">
        <v>0</v>
      </c>
      <c r="N1324" s="1" t="s">
        <v>10530</v>
      </c>
      <c r="O1324" s="1">
        <v>0</v>
      </c>
      <c r="P1324" s="1" t="s">
        <v>10531</v>
      </c>
      <c r="R1324" s="5">
        <v>42232.9375</v>
      </c>
      <c r="S1324" s="5"/>
      <c r="T1324" s="3">
        <v>29.149000000000001</v>
      </c>
      <c r="U1324" s="3">
        <v>29.972076372315001</v>
      </c>
      <c r="V1324" s="1">
        <v>7.36</v>
      </c>
      <c r="W1324" s="1">
        <v>-43.471455071599003</v>
      </c>
      <c r="X1324" s="1">
        <v>72.599999999999994</v>
      </c>
      <c r="Y1324" s="1">
        <v>4.72</v>
      </c>
      <c r="Z1324" s="1">
        <v>4.5333710835323897</v>
      </c>
      <c r="AA1324" s="1" t="s">
        <v>29</v>
      </c>
      <c r="AB1324" s="1">
        <v>2.7898623878283799</v>
      </c>
      <c r="AC1324" s="1">
        <v>9.0158873305496403</v>
      </c>
      <c r="AD1324" s="1">
        <v>-0.109521488173215</v>
      </c>
      <c r="AE1324" s="1">
        <v>-1.8180455323767799E-2</v>
      </c>
      <c r="AF1324" s="1">
        <v>4.3651583224016598E-2</v>
      </c>
      <c r="AG1324" s="1" t="s">
        <v>10894</v>
      </c>
      <c r="AH1324" s="1">
        <v>22.5</v>
      </c>
      <c r="AI1324" s="1">
        <v>0.92387762846575705</v>
      </c>
      <c r="AJ1324" s="1">
        <v>-0.38268802910528599</v>
      </c>
      <c r="AL1324" s="1"/>
    </row>
    <row r="1325" spans="1:44">
      <c r="A1325" s="2">
        <f t="shared" si="25"/>
        <v>42232.940972222263</v>
      </c>
      <c r="B1325" s="2">
        <v>42232.774305555598</v>
      </c>
      <c r="C1325" s="6">
        <v>228.774305555556</v>
      </c>
      <c r="D1325" s="6">
        <v>-0.69915924551856601</v>
      </c>
      <c r="E1325" s="6">
        <v>-0.71488239302441603</v>
      </c>
      <c r="F1325" s="1">
        <v>1272</v>
      </c>
      <c r="G1325" s="1">
        <v>1076</v>
      </c>
      <c r="H1325" s="3">
        <v>1350.7742413027399</v>
      </c>
      <c r="I1325" s="7">
        <v>1600.0848595114701</v>
      </c>
      <c r="J1325" s="1"/>
      <c r="R1325" s="5">
        <v>42232.940972222197</v>
      </c>
      <c r="S1325" s="5"/>
      <c r="T1325" s="3">
        <v>28.7520000133105</v>
      </c>
      <c r="U1325" s="3">
        <v>30.032046537368601</v>
      </c>
      <c r="V1325" s="1">
        <v>7.4799999959766899</v>
      </c>
      <c r="W1325" s="1">
        <v>-50.866563220138097</v>
      </c>
      <c r="X1325" s="1">
        <v>83.099999647960104</v>
      </c>
      <c r="Y1325" s="1">
        <v>5.4299999761953996</v>
      </c>
      <c r="Z1325" s="1">
        <v>3.96425545881978</v>
      </c>
      <c r="AA1325" s="1" t="s">
        <v>29</v>
      </c>
      <c r="AB1325" s="1">
        <v>3.2425206439842702</v>
      </c>
      <c r="AC1325" s="1">
        <v>9.5121120831601207</v>
      </c>
      <c r="AD1325" s="1">
        <v>-0.115058917460969</v>
      </c>
      <c r="AE1325" s="1">
        <v>-1.72798048883596E-2</v>
      </c>
      <c r="AF1325" s="1">
        <v>3.3113112455019397E-2</v>
      </c>
      <c r="AG1325" s="1" t="s">
        <v>10895</v>
      </c>
      <c r="AH1325" s="1">
        <v>22.5833333333333</v>
      </c>
      <c r="AI1325" s="1">
        <v>0.93200605928874802</v>
      </c>
      <c r="AJ1325" s="1">
        <v>-0.36244269264127599</v>
      </c>
      <c r="AL1325" s="8" t="s">
        <v>10630</v>
      </c>
      <c r="AM1325" s="1">
        <v>1016</v>
      </c>
      <c r="AN1325" s="1" t="s">
        <v>36</v>
      </c>
      <c r="AO1325" s="1">
        <v>0</v>
      </c>
      <c r="AP1325" s="1" t="s">
        <v>10530</v>
      </c>
      <c r="AQ1325" s="1">
        <v>0</v>
      </c>
      <c r="AR1325" s="1" t="s">
        <v>10531</v>
      </c>
    </row>
    <row r="1326" spans="1:44">
      <c r="A1326" s="2">
        <f t="shared" si="25"/>
        <v>42232.944444444467</v>
      </c>
      <c r="B1326" s="2">
        <v>42232.777777777803</v>
      </c>
      <c r="C1326" s="6">
        <v>228.777777777778</v>
      </c>
      <c r="D1326" s="6">
        <v>-0.69911650964517202</v>
      </c>
      <c r="E1326" s="6">
        <v>-0.71492418668732705</v>
      </c>
      <c r="F1326" s="1">
        <v>1242</v>
      </c>
      <c r="G1326" s="1">
        <v>1078</v>
      </c>
      <c r="H1326" s="3">
        <v>1321.36787564767</v>
      </c>
      <c r="I1326" s="7">
        <v>1563.43864663213</v>
      </c>
      <c r="J1326" s="1"/>
      <c r="R1326" s="5">
        <v>42232.944444444402</v>
      </c>
      <c r="S1326" s="5"/>
      <c r="T1326" s="3">
        <v>28.8729999959432</v>
      </c>
      <c r="U1326" s="3">
        <v>29.8720167118089</v>
      </c>
      <c r="V1326" s="1">
        <v>7.3900000030174899</v>
      </c>
      <c r="W1326" s="1">
        <v>-45.270210572476699</v>
      </c>
      <c r="X1326" s="1">
        <v>92.999999668076597</v>
      </c>
      <c r="Y1326" s="1">
        <v>6.0799999782070504</v>
      </c>
      <c r="Z1326" s="1">
        <v>4.4405405890457903</v>
      </c>
      <c r="AA1326" s="1" t="s">
        <v>29</v>
      </c>
      <c r="AB1326" s="1">
        <v>3.3828219469707999</v>
      </c>
      <c r="AC1326" s="1">
        <v>9.8037196590894702</v>
      </c>
      <c r="AD1326" s="1">
        <v>-0.120596346937549</v>
      </c>
      <c r="AE1326" s="1">
        <v>-1.6379154395506301E-2</v>
      </c>
      <c r="AF1326" s="1">
        <v>4.07380274973623E-2</v>
      </c>
      <c r="AG1326" s="1" t="s">
        <v>10896</v>
      </c>
      <c r="AH1326" s="1">
        <v>22.6666666666667</v>
      </c>
      <c r="AI1326" s="1">
        <v>0.939690906454136</v>
      </c>
      <c r="AJ1326" s="1">
        <v>-0.34202485337677602</v>
      </c>
      <c r="AL1326" s="1"/>
    </row>
    <row r="1327" spans="1:44">
      <c r="A1327" s="2">
        <f t="shared" si="25"/>
        <v>42232.947916666664</v>
      </c>
      <c r="B1327" s="2">
        <v>42232.78125</v>
      </c>
      <c r="C1327" s="6">
        <v>228.78125</v>
      </c>
      <c r="D1327" s="6">
        <v>-0.69907377127408898</v>
      </c>
      <c r="E1327" s="6">
        <v>-0.71496597779608395</v>
      </c>
      <c r="F1327" s="1">
        <v>1210</v>
      </c>
      <c r="G1327" s="1">
        <v>1075</v>
      </c>
      <c r="H1327" s="3">
        <v>1283.74043918085</v>
      </c>
      <c r="I1327" s="7">
        <v>1516.54733530718</v>
      </c>
      <c r="J1327" s="8" t="s">
        <v>10897</v>
      </c>
      <c r="K1327" s="1">
        <v>1015</v>
      </c>
      <c r="L1327" s="1" t="s">
        <v>36</v>
      </c>
      <c r="M1327" s="1">
        <v>0</v>
      </c>
      <c r="N1327" s="1" t="s">
        <v>10530</v>
      </c>
      <c r="O1327" s="1">
        <v>0</v>
      </c>
      <c r="P1327" s="1" t="s">
        <v>10531</v>
      </c>
      <c r="R1327" s="5">
        <v>42232.947916666701</v>
      </c>
      <c r="S1327" s="5"/>
      <c r="T1327" s="3">
        <v>28.643999999999998</v>
      </c>
      <c r="U1327" s="3">
        <v>29.971986873508701</v>
      </c>
      <c r="V1327" s="1">
        <v>7.48</v>
      </c>
      <c r="W1327" s="1">
        <v>-50.666623760441901</v>
      </c>
      <c r="X1327" s="1">
        <v>82.5</v>
      </c>
      <c r="Y1327" s="1">
        <v>5.41</v>
      </c>
      <c r="Z1327" s="1">
        <v>3.92313686575035</v>
      </c>
      <c r="AA1327" s="1" t="s">
        <v>29</v>
      </c>
      <c r="AB1327" s="1">
        <v>3.4800481084400201</v>
      </c>
      <c r="AC1327" s="1">
        <v>10.181564899305901</v>
      </c>
      <c r="AD1327" s="1">
        <v>-0.12613377641413001</v>
      </c>
      <c r="AE1327" s="1">
        <v>-1.54785039026529E-2</v>
      </c>
      <c r="AF1327" s="1">
        <v>3.31131121482591E-2</v>
      </c>
      <c r="AG1327" s="1" t="s">
        <v>10898</v>
      </c>
      <c r="AH1327" s="1">
        <v>22.75</v>
      </c>
      <c r="AI1327" s="1">
        <v>0.94692851239703801</v>
      </c>
      <c r="AJ1327" s="1">
        <v>-0.321444229081084</v>
      </c>
      <c r="AL1327" s="1"/>
    </row>
    <row r="1328" spans="1:44">
      <c r="A1328" s="2">
        <f t="shared" si="25"/>
        <v>42232.951388888861</v>
      </c>
      <c r="B1328" s="2">
        <v>42232.784722222197</v>
      </c>
      <c r="C1328" s="6">
        <v>228.784722222222</v>
      </c>
      <c r="D1328" s="6">
        <v>-0.69903103040546799</v>
      </c>
      <c r="E1328" s="6">
        <v>-0.715007766350514</v>
      </c>
      <c r="F1328" s="1">
        <v>1184</v>
      </c>
      <c r="G1328" s="1">
        <v>1066</v>
      </c>
      <c r="H1328" s="3">
        <v>1245.6392795460199</v>
      </c>
      <c r="I1328" s="7">
        <v>1469.0656701702501</v>
      </c>
      <c r="J1328" s="1"/>
      <c r="R1328" s="5">
        <v>42232.951388888898</v>
      </c>
      <c r="S1328" s="5"/>
      <c r="T1328" s="3">
        <v>28.513999999999999</v>
      </c>
      <c r="U1328" s="3">
        <v>30.0419570405729</v>
      </c>
      <c r="V1328" s="1">
        <v>7.85</v>
      </c>
      <c r="W1328" s="1">
        <v>-72.851958204057397</v>
      </c>
      <c r="X1328" s="1">
        <v>106.4</v>
      </c>
      <c r="Y1328" s="1">
        <v>6.99</v>
      </c>
      <c r="Z1328" s="1">
        <v>3.54026727923593</v>
      </c>
      <c r="AA1328" s="1" t="s">
        <v>29</v>
      </c>
      <c r="AB1328" s="1">
        <v>3.73891361276773</v>
      </c>
      <c r="AC1328" s="1">
        <v>11.2382907726707</v>
      </c>
      <c r="AD1328" s="1">
        <v>-0.13139309859661</v>
      </c>
      <c r="AE1328" s="1">
        <v>-1.4638693760801499E-2</v>
      </c>
      <c r="AF1328" s="1">
        <v>1.4125375446227601E-2</v>
      </c>
      <c r="AG1328" s="1" t="s">
        <v>10899</v>
      </c>
      <c r="AH1328" s="1">
        <v>22.8333333333333</v>
      </c>
      <c r="AI1328" s="1">
        <v>0.95371543241484302</v>
      </c>
      <c r="AJ1328" s="1">
        <v>-0.300710615000151</v>
      </c>
      <c r="AL1328" s="8" t="s">
        <v>10634</v>
      </c>
      <c r="AM1328" s="1">
        <v>1016</v>
      </c>
      <c r="AN1328" s="1" t="s">
        <v>36</v>
      </c>
      <c r="AO1328" s="1">
        <v>0</v>
      </c>
      <c r="AP1328" s="1" t="s">
        <v>10530</v>
      </c>
      <c r="AQ1328" s="1">
        <v>0</v>
      </c>
      <c r="AR1328" s="1" t="s">
        <v>10531</v>
      </c>
    </row>
    <row r="1329" spans="1:44">
      <c r="A1329" s="2">
        <f t="shared" si="25"/>
        <v>42232.954861111066</v>
      </c>
      <c r="B1329" s="2">
        <v>42232.788194444402</v>
      </c>
      <c r="C1329" s="6">
        <v>228.788194444444</v>
      </c>
      <c r="D1329" s="6">
        <v>-0.69898828703946203</v>
      </c>
      <c r="E1329" s="6">
        <v>-0.71504955235048095</v>
      </c>
      <c r="F1329" s="1">
        <v>1149</v>
      </c>
      <c r="G1329" s="1">
        <v>1061</v>
      </c>
      <c r="H1329" s="3">
        <v>1203.1472982975599</v>
      </c>
      <c r="I1329" s="7">
        <v>1416.1121631384201</v>
      </c>
      <c r="J1329" s="1"/>
      <c r="R1329" s="5">
        <v>42232.954861111102</v>
      </c>
      <c r="S1329" s="5"/>
      <c r="T1329" s="3">
        <v>28.547999999999998</v>
      </c>
      <c r="U1329" s="3">
        <v>30.041927207637102</v>
      </c>
      <c r="V1329" s="1">
        <v>7.84</v>
      </c>
      <c r="W1329" s="1">
        <v>-72.252302922135797</v>
      </c>
      <c r="X1329" s="1">
        <v>104.9</v>
      </c>
      <c r="Y1329" s="1">
        <v>6.88</v>
      </c>
      <c r="Z1329" s="1">
        <v>3.7267318138431298</v>
      </c>
      <c r="AA1329" s="1" t="s">
        <v>29</v>
      </c>
      <c r="AB1329" s="1">
        <v>3.21118590185081</v>
      </c>
      <c r="AC1329" s="1">
        <v>8.9977860001524501</v>
      </c>
      <c r="AD1329" s="1">
        <v>-0.136652420769766</v>
      </c>
      <c r="AE1329" s="1">
        <v>-1.379888362099E-2</v>
      </c>
      <c r="AF1329" s="1">
        <v>1.44543977074593E-2</v>
      </c>
      <c r="AG1329" s="1" t="s">
        <v>10900</v>
      </c>
      <c r="AH1329" s="1">
        <v>22.9166666666667</v>
      </c>
      <c r="AI1329" s="1">
        <v>0.96004843630666403</v>
      </c>
      <c r="AJ1329" s="1">
        <v>-0.27983387919465502</v>
      </c>
      <c r="AL1329" s="1"/>
    </row>
    <row r="1330" spans="1:44">
      <c r="A1330" s="2">
        <f t="shared" si="25"/>
        <v>42232.958333333365</v>
      </c>
      <c r="B1330" s="2">
        <v>42232.791666666701</v>
      </c>
      <c r="C1330" s="6">
        <v>228.791666666667</v>
      </c>
      <c r="D1330" s="6">
        <v>-0.69894554117621199</v>
      </c>
      <c r="E1330" s="6">
        <v>-0.71509133579583395</v>
      </c>
      <c r="F1330" s="1">
        <v>1123</v>
      </c>
      <c r="G1330" s="1">
        <v>1047</v>
      </c>
      <c r="H1330" s="3">
        <v>1160.40562546262</v>
      </c>
      <c r="I1330" s="7">
        <v>1362.8474904515199</v>
      </c>
      <c r="J1330" s="8" t="s">
        <v>10901</v>
      </c>
      <c r="K1330" s="1">
        <v>1015</v>
      </c>
      <c r="L1330" s="1" t="s">
        <v>36</v>
      </c>
      <c r="M1330" s="1">
        <v>0</v>
      </c>
      <c r="N1330" s="1" t="s">
        <v>10530</v>
      </c>
      <c r="O1330" s="1">
        <v>0</v>
      </c>
      <c r="P1330" s="1" t="s">
        <v>10531</v>
      </c>
      <c r="R1330" s="5">
        <v>42232.958333333299</v>
      </c>
      <c r="S1330" s="5"/>
      <c r="T1330" s="3">
        <v>28.489000001978098</v>
      </c>
      <c r="U1330" s="3">
        <v>30.031897375037602</v>
      </c>
      <c r="V1330" s="1">
        <v>7.8999999979883402</v>
      </c>
      <c r="W1330" s="1">
        <v>-75.650006720807994</v>
      </c>
      <c r="X1330" s="1">
        <v>108.89999986589</v>
      </c>
      <c r="Y1330" s="1">
        <v>7.14999999094755</v>
      </c>
      <c r="Z1330" s="1">
        <v>3.0332552511755799</v>
      </c>
      <c r="AA1330" s="1" t="s">
        <v>29</v>
      </c>
      <c r="AB1330" s="1">
        <v>3.2114315829303299</v>
      </c>
      <c r="AC1330" s="1">
        <v>9.0308042489014202</v>
      </c>
      <c r="AD1330" s="1">
        <v>-0.14191174276658899</v>
      </c>
      <c r="AE1330" s="1">
        <v>-1.2959073509335201E-2</v>
      </c>
      <c r="AF1330" s="1">
        <v>1.25892541762553E-2</v>
      </c>
      <c r="AG1330" s="1" t="s">
        <v>10902</v>
      </c>
      <c r="AH1330" s="1">
        <v>23</v>
      </c>
      <c r="AI1330" s="1">
        <v>0.96592450991071999</v>
      </c>
      <c r="AJ1330" s="1">
        <v>-0.25882395784342499</v>
      </c>
      <c r="AL1330" s="1"/>
    </row>
    <row r="1331" spans="1:44">
      <c r="A1331" s="2">
        <f t="shared" si="25"/>
        <v>42232.961805555562</v>
      </c>
      <c r="B1331" s="2">
        <v>42232.795138888898</v>
      </c>
      <c r="C1331" s="6">
        <v>228.795138888889</v>
      </c>
      <c r="D1331" s="6">
        <v>-0.69890279281589396</v>
      </c>
      <c r="E1331" s="6">
        <v>-0.71513311668642399</v>
      </c>
      <c r="F1331" s="1">
        <v>1093</v>
      </c>
      <c r="G1331" s="1">
        <v>1035</v>
      </c>
      <c r="H1331" s="3">
        <v>1116.46188008882</v>
      </c>
      <c r="I1331" s="7">
        <v>1308.08479496669</v>
      </c>
      <c r="J1331" s="1"/>
      <c r="R1331" s="5">
        <v>42232.961805555598</v>
      </c>
      <c r="S1331" s="5"/>
      <c r="T1331" s="3">
        <v>28.634</v>
      </c>
      <c r="U1331" s="3">
        <v>29.9718675417665</v>
      </c>
      <c r="V1331" s="1">
        <v>7.58</v>
      </c>
      <c r="W1331" s="1">
        <v>-56.362713239857399</v>
      </c>
      <c r="X1331" s="1">
        <v>101.1</v>
      </c>
      <c r="Y1331" s="1">
        <v>6.62</v>
      </c>
      <c r="Z1331" s="1">
        <v>3.1368926509530799</v>
      </c>
      <c r="AA1331" s="1" t="s">
        <v>29</v>
      </c>
      <c r="AB1331" s="1">
        <v>3.8691011334982899</v>
      </c>
      <c r="AC1331" s="1">
        <v>10.141571494768501</v>
      </c>
      <c r="AD1331" s="1">
        <v>-0.147000756230204</v>
      </c>
      <c r="AE1331" s="1">
        <v>-1.19432846617171E-2</v>
      </c>
      <c r="AF1331" s="1">
        <v>2.6302679918953801E-2</v>
      </c>
      <c r="AG1331" s="1" t="s">
        <v>10903</v>
      </c>
      <c r="AH1331" s="1">
        <v>23.0833333333333</v>
      </c>
      <c r="AI1331" s="1">
        <v>0.97134085653895497</v>
      </c>
      <c r="AJ1331" s="1">
        <v>-0.23769085051421299</v>
      </c>
      <c r="AL1331" s="8" t="s">
        <v>10638</v>
      </c>
      <c r="AM1331" s="1">
        <v>1016</v>
      </c>
      <c r="AN1331" s="1" t="s">
        <v>36</v>
      </c>
      <c r="AO1331" s="1">
        <v>0</v>
      </c>
      <c r="AP1331" s="1" t="s">
        <v>10530</v>
      </c>
      <c r="AQ1331" s="1">
        <v>0</v>
      </c>
      <c r="AR1331" s="1" t="s">
        <v>10531</v>
      </c>
    </row>
    <row r="1332" spans="1:44">
      <c r="A1332" s="2">
        <f t="shared" si="25"/>
        <v>42232.965277777766</v>
      </c>
      <c r="B1332" s="2">
        <v>42232.798611111102</v>
      </c>
      <c r="C1332" s="6">
        <v>228.798611111111</v>
      </c>
      <c r="D1332" s="6">
        <v>-0.69886004195865004</v>
      </c>
      <c r="E1332" s="6">
        <v>-0.71517489502211495</v>
      </c>
      <c r="F1332" s="1">
        <v>1065</v>
      </c>
      <c r="G1332" s="1">
        <v>1035</v>
      </c>
      <c r="H1332" s="3">
        <v>1087.8608438193901</v>
      </c>
      <c r="I1332" s="7">
        <v>1272.4421835677199</v>
      </c>
      <c r="J1332" s="1"/>
      <c r="R1332" s="5">
        <v>42232.965277777803</v>
      </c>
      <c r="S1332" s="5"/>
      <c r="T1332" s="3">
        <v>28.684000000000001</v>
      </c>
      <c r="U1332" s="3">
        <v>29.9818377088307</v>
      </c>
      <c r="V1332" s="1">
        <v>7.7</v>
      </c>
      <c r="W1332" s="1">
        <v>-63.857710095465698</v>
      </c>
      <c r="X1332" s="1">
        <v>97.4</v>
      </c>
      <c r="Y1332" s="1">
        <v>6.38</v>
      </c>
      <c r="Z1332" s="1">
        <v>3.7581953126482999</v>
      </c>
      <c r="AA1332" s="1" t="s">
        <v>29</v>
      </c>
      <c r="AB1332" s="1">
        <v>3.5783839522655501</v>
      </c>
      <c r="AC1332" s="1">
        <v>11.424960811450299</v>
      </c>
      <c r="AD1332" s="1">
        <v>-0.15208976968811</v>
      </c>
      <c r="AE1332" s="1">
        <v>-1.09274958081987E-2</v>
      </c>
      <c r="AF1332" s="1">
        <v>1.9952623149688799E-2</v>
      </c>
      <c r="AG1332" s="1" t="s">
        <v>10904</v>
      </c>
      <c r="AH1332" s="1">
        <v>23.1666666666667</v>
      </c>
      <c r="AI1332" s="1">
        <v>0.97629489830808103</v>
      </c>
      <c r="AJ1332" s="1">
        <v>-0.216444615404527</v>
      </c>
      <c r="AL1332" s="1"/>
    </row>
    <row r="1333" spans="1:44">
      <c r="A1333" s="2">
        <f t="shared" si="25"/>
        <v>42232.968749999964</v>
      </c>
      <c r="B1333" s="2">
        <v>42232.802083333299</v>
      </c>
      <c r="C1333" s="6">
        <v>228.802083333333</v>
      </c>
      <c r="D1333" s="6">
        <v>-0.69881728860463099</v>
      </c>
      <c r="E1333" s="6">
        <v>-0.71521667080273199</v>
      </c>
      <c r="F1333" s="1">
        <v>1034</v>
      </c>
      <c r="G1333" s="1">
        <v>1033</v>
      </c>
      <c r="H1333" s="3">
        <v>1054.15445349124</v>
      </c>
      <c r="I1333" s="7">
        <v>1230.4372799407799</v>
      </c>
      <c r="J1333" s="8" t="s">
        <v>10905</v>
      </c>
      <c r="K1333" s="1">
        <v>1015</v>
      </c>
      <c r="L1333" s="1" t="s">
        <v>36</v>
      </c>
      <c r="M1333" s="1">
        <v>0</v>
      </c>
      <c r="N1333" s="1" t="s">
        <v>10530</v>
      </c>
      <c r="O1333" s="1">
        <v>0</v>
      </c>
      <c r="P1333" s="1" t="s">
        <v>10531</v>
      </c>
      <c r="R1333" s="5">
        <v>42232.96875</v>
      </c>
      <c r="S1333" s="5"/>
      <c r="T1333" s="3">
        <v>28.707999999999998</v>
      </c>
      <c r="U1333" s="3">
        <v>29.961807875895001</v>
      </c>
      <c r="V1333" s="1">
        <v>7.7</v>
      </c>
      <c r="W1333" s="1">
        <v>-64.057532793854406</v>
      </c>
      <c r="X1333" s="1">
        <v>91.2</v>
      </c>
      <c r="Y1333" s="1">
        <v>5.97</v>
      </c>
      <c r="Z1333" s="1">
        <v>4.41060345465411</v>
      </c>
      <c r="AA1333" s="1" t="s">
        <v>29</v>
      </c>
      <c r="AB1333" s="1">
        <v>3.6541112895289301</v>
      </c>
      <c r="AC1333" s="1">
        <v>10.261693060860001</v>
      </c>
      <c r="AD1333" s="1">
        <v>-0.15717878314601499</v>
      </c>
      <c r="AE1333" s="1">
        <v>-9.9117069546803896E-3</v>
      </c>
      <c r="AF1333" s="1">
        <v>1.9952623149688799E-2</v>
      </c>
      <c r="AG1333" s="1" t="s">
        <v>10906</v>
      </c>
      <c r="AH1333" s="1">
        <v>23.25</v>
      </c>
      <c r="AI1333" s="1">
        <v>0.98078427736649898</v>
      </c>
      <c r="AJ1333" s="1">
        <v>-0.19509536455455501</v>
      </c>
      <c r="AL1333" s="1"/>
    </row>
    <row r="1334" spans="1:44">
      <c r="A1334" s="2">
        <f t="shared" si="25"/>
        <v>42232.972222222263</v>
      </c>
      <c r="B1334" s="2">
        <v>42232.805555555598</v>
      </c>
      <c r="C1334" s="6">
        <v>228.805555555556</v>
      </c>
      <c r="D1334" s="6">
        <v>-0.69877453275397905</v>
      </c>
      <c r="E1334" s="6">
        <v>-0.71525844402813898</v>
      </c>
      <c r="F1334" s="1">
        <v>1002</v>
      </c>
      <c r="G1334" s="1">
        <v>1035</v>
      </c>
      <c r="H1334" s="3">
        <v>1023.50851221318</v>
      </c>
      <c r="I1334" s="7">
        <v>1192.24630792006</v>
      </c>
      <c r="J1334" s="1"/>
      <c r="R1334" s="5">
        <v>42232.972222222197</v>
      </c>
      <c r="S1334" s="5"/>
      <c r="T1334" s="3">
        <v>28.702000000201199</v>
      </c>
      <c r="U1334" s="3">
        <v>29.951778043295398</v>
      </c>
      <c r="V1334" s="1">
        <v>7.6500000016763803</v>
      </c>
      <c r="W1334" s="1">
        <v>-60.859610253399701</v>
      </c>
      <c r="X1334" s="1">
        <v>86.500000157579805</v>
      </c>
      <c r="Y1334" s="1">
        <v>5.6600000103935599</v>
      </c>
      <c r="Z1334" s="1">
        <v>4.5246557563206897</v>
      </c>
      <c r="AA1334" s="1" t="s">
        <v>29</v>
      </c>
      <c r="AB1334" s="1">
        <v>3.5034719844681299</v>
      </c>
      <c r="AC1334" s="1">
        <v>10.413396709121001</v>
      </c>
      <c r="AD1334" s="1">
        <v>-0.16174250519949901</v>
      </c>
      <c r="AE1334" s="1">
        <v>-9.3203626852898097E-3</v>
      </c>
      <c r="AF1334" s="1">
        <v>2.23872112992686E-2</v>
      </c>
      <c r="AG1334" s="1" t="s">
        <v>10907</v>
      </c>
      <c r="AH1334" s="1">
        <v>23.3333333333333</v>
      </c>
      <c r="AI1334" s="1">
        <v>0.98480685701653503</v>
      </c>
      <c r="AJ1334" s="1">
        <v>-0.173653259034242</v>
      </c>
      <c r="AL1334" s="8" t="s">
        <v>10642</v>
      </c>
      <c r="AM1334" s="1">
        <v>1016</v>
      </c>
      <c r="AN1334" s="1" t="s">
        <v>36</v>
      </c>
      <c r="AO1334" s="1">
        <v>0</v>
      </c>
      <c r="AP1334" s="1" t="s">
        <v>10530</v>
      </c>
      <c r="AQ1334" s="1">
        <v>0</v>
      </c>
      <c r="AR1334" s="1" t="s">
        <v>10531</v>
      </c>
    </row>
    <row r="1335" spans="1:44">
      <c r="A1335" s="2">
        <f t="shared" si="25"/>
        <v>42232.975694444467</v>
      </c>
      <c r="B1335" s="2">
        <v>42232.809027777803</v>
      </c>
      <c r="C1335" s="6">
        <v>228.809027777778</v>
      </c>
      <c r="D1335" s="6">
        <v>-0.69873177440687095</v>
      </c>
      <c r="E1335" s="6">
        <v>-0.71530021469818705</v>
      </c>
      <c r="F1335" s="1">
        <v>985</v>
      </c>
      <c r="G1335" s="1">
        <v>1029</v>
      </c>
      <c r="H1335" s="3">
        <v>1000.31088082902</v>
      </c>
      <c r="I1335" s="7">
        <v>1163.33741968912</v>
      </c>
      <c r="J1335" s="1"/>
      <c r="R1335" s="5">
        <v>42232.975694444402</v>
      </c>
      <c r="S1335" s="5"/>
      <c r="T1335" s="3">
        <v>28.8269999958091</v>
      </c>
      <c r="U1335" s="3">
        <v>29.881748212371299</v>
      </c>
      <c r="V1335" s="1">
        <v>7.38000000905246</v>
      </c>
      <c r="W1335" s="1">
        <v>-45.070057869779298</v>
      </c>
      <c r="X1335" s="1">
        <v>72.900000455975501</v>
      </c>
      <c r="Y1335" s="1">
        <v>4.7700000298395704</v>
      </c>
      <c r="Z1335" s="1">
        <v>5.68449827913562</v>
      </c>
      <c r="AA1335" s="1" t="s">
        <v>29</v>
      </c>
      <c r="AB1335" s="1">
        <v>3.9349694343742398</v>
      </c>
      <c r="AC1335" s="1">
        <v>12.4948755225612</v>
      </c>
      <c r="AD1335" s="1">
        <v>-0.16630622738838299</v>
      </c>
      <c r="AE1335" s="1">
        <v>-8.7290184103034803E-3</v>
      </c>
      <c r="AF1335" s="1">
        <v>4.1686937478108498E-2</v>
      </c>
      <c r="AG1335" s="1" t="s">
        <v>10908</v>
      </c>
      <c r="AH1335" s="1">
        <v>23.4166666666667</v>
      </c>
      <c r="AI1335" s="1">
        <v>0.98836072273137798</v>
      </c>
      <c r="AJ1335" s="1">
        <v>-0.15212850410724699</v>
      </c>
      <c r="AL1335" s="1"/>
    </row>
    <row r="1336" spans="1:44">
      <c r="A1336" s="2">
        <f t="shared" si="25"/>
        <v>42232.979166666664</v>
      </c>
      <c r="B1336" s="2">
        <v>42232.8125</v>
      </c>
      <c r="C1336" s="6">
        <v>228.8125</v>
      </c>
      <c r="D1336" s="6">
        <v>-0.69868901356344604</v>
      </c>
      <c r="E1336" s="6">
        <v>-0.71534198281273698</v>
      </c>
      <c r="F1336" s="1">
        <v>1011</v>
      </c>
      <c r="G1336" s="1">
        <v>1029</v>
      </c>
      <c r="H1336" s="3">
        <v>1026.71502590674</v>
      </c>
      <c r="I1336" s="7">
        <v>1196.24226528498</v>
      </c>
      <c r="J1336" s="8" t="s">
        <v>10909</v>
      </c>
      <c r="K1336" s="1">
        <v>1015</v>
      </c>
      <c r="L1336" s="1" t="s">
        <v>36</v>
      </c>
      <c r="M1336" s="1">
        <v>0</v>
      </c>
      <c r="N1336" s="1" t="s">
        <v>10530</v>
      </c>
      <c r="O1336" s="1">
        <v>0</v>
      </c>
      <c r="P1336" s="1" t="s">
        <v>10531</v>
      </c>
      <c r="R1336" s="5">
        <v>42232.979166666701</v>
      </c>
      <c r="S1336" s="5"/>
      <c r="T1336" s="3">
        <v>28.841999999999999</v>
      </c>
      <c r="U1336" s="3">
        <v>29.871718377088602</v>
      </c>
      <c r="V1336" s="1">
        <v>7.3</v>
      </c>
      <c r="W1336" s="1">
        <v>-40.173282350835599</v>
      </c>
      <c r="X1336" s="1">
        <v>65.599999999999994</v>
      </c>
      <c r="Y1336" s="1">
        <v>4.29</v>
      </c>
      <c r="Z1336" s="1">
        <v>5.1876804272057404</v>
      </c>
      <c r="AA1336" s="1" t="s">
        <v>29</v>
      </c>
      <c r="AB1336" s="1">
        <v>3.3746291091859302</v>
      </c>
      <c r="AC1336" s="1">
        <v>10.813907337103799</v>
      </c>
      <c r="AD1336" s="1">
        <v>-0.17086994957726601</v>
      </c>
      <c r="AE1336" s="1">
        <v>-8.1376741353171404E-3</v>
      </c>
      <c r="AF1336" s="1">
        <v>5.0118723362727199E-2</v>
      </c>
      <c r="AG1336" s="1" t="s">
        <v>10910</v>
      </c>
      <c r="AH1336" s="1">
        <v>23.5</v>
      </c>
      <c r="AI1336" s="1">
        <v>0.99144418306627102</v>
      </c>
      <c r="AJ1336" s="1">
        <v>-0.130531344373887</v>
      </c>
      <c r="AL1336" s="1"/>
    </row>
    <row r="1337" spans="1:44">
      <c r="A1337" s="2">
        <f t="shared" si="25"/>
        <v>42233.003472222263</v>
      </c>
      <c r="B1337" s="2">
        <v>42232.836805555598</v>
      </c>
      <c r="C1337" s="6">
        <v>228.836805555556</v>
      </c>
      <c r="D1337" s="6">
        <v>-0.69838961777544495</v>
      </c>
      <c r="E1337" s="6">
        <v>-0.715383748371618</v>
      </c>
      <c r="F1337" s="1">
        <v>1077</v>
      </c>
      <c r="G1337" s="1">
        <v>1035</v>
      </c>
      <c r="H1337" s="3">
        <v>1100.11843079201</v>
      </c>
      <c r="I1337" s="7">
        <v>1287.717588453</v>
      </c>
      <c r="J1337" s="1"/>
      <c r="R1337" s="5">
        <v>42233.003472222197</v>
      </c>
      <c r="S1337" s="5"/>
      <c r="T1337" s="3">
        <v>28.689000002380499</v>
      </c>
      <c r="U1337" s="3">
        <v>29.7815095465401</v>
      </c>
      <c r="V1337" s="1">
        <v>6.9600000003352802</v>
      </c>
      <c r="W1337" s="1">
        <v>-19.586877320589998</v>
      </c>
      <c r="X1337" s="1">
        <v>24.300000063702502</v>
      </c>
      <c r="Y1337" s="1">
        <v>1.59000000435859</v>
      </c>
      <c r="Z1337" s="1">
        <v>5.9450731482057</v>
      </c>
      <c r="AA1337" s="1" t="s">
        <v>29</v>
      </c>
      <c r="AB1337" s="1">
        <v>2.8370687936399301</v>
      </c>
      <c r="AC1337" s="1">
        <v>9.6654510920586194</v>
      </c>
      <c r="AD1337" s="1">
        <v>-0.19608117102839201</v>
      </c>
      <c r="AE1337" s="1">
        <v>-6.0429959263606997E-3</v>
      </c>
      <c r="AF1337" s="1">
        <v>0.109647819529669</v>
      </c>
      <c r="AG1337" s="1" t="s">
        <v>10911</v>
      </c>
      <c r="AH1337" s="1">
        <v>8.3333333333333301E-2</v>
      </c>
      <c r="AI1337" s="1">
        <v>0.99976202748190701</v>
      </c>
      <c r="AJ1337" s="1">
        <v>2.1814866611239499E-2</v>
      </c>
      <c r="AL1337" s="8" t="s">
        <v>10646</v>
      </c>
      <c r="AM1337" s="1">
        <v>1016</v>
      </c>
      <c r="AN1337" s="1" t="s">
        <v>36</v>
      </c>
      <c r="AO1337" s="1">
        <v>0</v>
      </c>
      <c r="AP1337" s="1" t="s">
        <v>10530</v>
      </c>
      <c r="AQ1337" s="1">
        <v>0</v>
      </c>
      <c r="AR1337" s="1" t="s">
        <v>10531</v>
      </c>
    </row>
    <row r="1338" spans="1:44">
      <c r="A1338" s="2">
        <f t="shared" si="25"/>
        <v>42233.006944444467</v>
      </c>
      <c r="B1338" s="2">
        <v>42232.840277777803</v>
      </c>
      <c r="C1338" s="6">
        <v>228.840277777778</v>
      </c>
      <c r="D1338" s="6">
        <v>-0.69834683696699396</v>
      </c>
      <c r="E1338" s="6">
        <v>-0.71542551137469101</v>
      </c>
      <c r="F1338" s="1">
        <v>1210</v>
      </c>
      <c r="G1338" s="1">
        <v>1029</v>
      </c>
      <c r="H1338" s="3">
        <v>1228.8082901554401</v>
      </c>
      <c r="I1338" s="7">
        <v>1448.0908911917099</v>
      </c>
      <c r="J1338" s="1"/>
      <c r="R1338" s="5">
        <v>42233.006944444402</v>
      </c>
      <c r="S1338" s="5"/>
      <c r="T1338" s="3">
        <v>28.599000003017501</v>
      </c>
      <c r="U1338" s="3">
        <v>29.791479713269101</v>
      </c>
      <c r="V1338" s="1">
        <v>6.9500000003352804</v>
      </c>
      <c r="W1338" s="1">
        <v>-19.087198686203902</v>
      </c>
      <c r="X1338" s="1">
        <v>23.000000043585899</v>
      </c>
      <c r="Y1338" s="1">
        <v>1.51000000268221</v>
      </c>
      <c r="Z1338" s="1">
        <v>6.2042289817681597</v>
      </c>
      <c r="AA1338" s="1" t="s">
        <v>29</v>
      </c>
      <c r="AB1338" s="1">
        <v>2.9883197926652598</v>
      </c>
      <c r="AC1338" s="1">
        <v>10.4753015020967</v>
      </c>
      <c r="AD1338" s="1">
        <v>-0.19846243168627301</v>
      </c>
      <c r="AE1338" s="1">
        <v>-5.4838553618848799E-3</v>
      </c>
      <c r="AF1338" s="1">
        <v>0.112201845343575</v>
      </c>
      <c r="AG1338" s="1" t="s">
        <v>10912</v>
      </c>
      <c r="AH1338" s="1">
        <v>0.16666666666666699</v>
      </c>
      <c r="AI1338" s="1">
        <v>0.99904822318946795</v>
      </c>
      <c r="AJ1338" s="1">
        <v>4.36193505450004E-2</v>
      </c>
      <c r="AL1338" s="1"/>
    </row>
    <row r="1339" spans="1:44">
      <c r="A1339" s="2">
        <f t="shared" si="25"/>
        <v>42233.010416666664</v>
      </c>
      <c r="B1339" s="2">
        <v>42232.84375</v>
      </c>
      <c r="C1339" s="6">
        <v>228.84375</v>
      </c>
      <c r="D1339" s="6">
        <v>-0.69830405366360404</v>
      </c>
      <c r="E1339" s="6">
        <v>-0.71571778082109205</v>
      </c>
      <c r="F1339" s="1">
        <v>3785</v>
      </c>
      <c r="G1339" s="1">
        <v>1016</v>
      </c>
      <c r="H1339" s="3">
        <v>3795.2726375524298</v>
      </c>
      <c r="I1339" s="7">
        <v>4646.4187609178398</v>
      </c>
      <c r="J1339" s="8" t="s">
        <v>10913</v>
      </c>
      <c r="K1339" s="1">
        <v>1015</v>
      </c>
      <c r="L1339" s="1" t="s">
        <v>36</v>
      </c>
      <c r="M1339" s="1">
        <v>0</v>
      </c>
      <c r="N1339" s="1" t="s">
        <v>10530</v>
      </c>
      <c r="O1339" s="1">
        <v>0</v>
      </c>
      <c r="P1339" s="1" t="s">
        <v>10531</v>
      </c>
      <c r="R1339" s="5">
        <v>42233.010416666701</v>
      </c>
      <c r="S1339" s="5"/>
      <c r="T1339" s="3">
        <v>28.515999999999998</v>
      </c>
      <c r="U1339" s="3">
        <v>29.791449880668601</v>
      </c>
      <c r="V1339" s="1">
        <v>6.95</v>
      </c>
      <c r="W1339" s="1">
        <v>-19.386984000596801</v>
      </c>
      <c r="X1339" s="1">
        <v>22.6</v>
      </c>
      <c r="Y1339" s="1">
        <v>1.48</v>
      </c>
      <c r="Z1339" s="1">
        <v>5.50010782159704</v>
      </c>
      <c r="AA1339" s="1" t="s">
        <v>29</v>
      </c>
      <c r="AB1339" s="1">
        <v>3.5064193280104199</v>
      </c>
      <c r="AC1339" s="1">
        <v>11.2636977798242</v>
      </c>
      <c r="AD1339" s="1">
        <v>-0.200843692344155</v>
      </c>
      <c r="AE1339" s="1">
        <v>-4.92471479740906E-3</v>
      </c>
      <c r="AF1339" s="1">
        <v>0.112201845430196</v>
      </c>
      <c r="AG1339" s="1" t="s">
        <v>10914</v>
      </c>
      <c r="AH1339" s="1">
        <v>0.25</v>
      </c>
      <c r="AI1339" s="1">
        <v>0.99785892685429101</v>
      </c>
      <c r="AJ1339" s="1">
        <v>6.5403074065387701E-2</v>
      </c>
      <c r="AL1339" s="1"/>
    </row>
    <row r="1340" spans="1:44">
      <c r="A1340" s="2">
        <f t="shared" si="25"/>
        <v>42233.013888888861</v>
      </c>
      <c r="B1340" s="2">
        <v>42232.847222222197</v>
      </c>
      <c r="C1340" s="6">
        <v>228.847222222222</v>
      </c>
      <c r="D1340" s="6">
        <v>-0.69826126786542597</v>
      </c>
      <c r="E1340" s="6">
        <v>-0.71575952337233695</v>
      </c>
      <c r="F1340" s="7">
        <v>4121</v>
      </c>
      <c r="G1340" s="7">
        <v>1019</v>
      </c>
      <c r="H1340" s="3">
        <v>4144.3858869972901</v>
      </c>
      <c r="I1340" s="7">
        <v>5081.4836923760204</v>
      </c>
      <c r="J1340" s="1"/>
      <c r="R1340" s="5">
        <v>42233.013888888898</v>
      </c>
      <c r="S1340" s="5"/>
      <c r="T1340" s="3">
        <v>28.427</v>
      </c>
      <c r="U1340" s="3">
        <v>29.7714200477328</v>
      </c>
      <c r="V1340" s="1">
        <v>6.94</v>
      </c>
      <c r="W1340" s="1">
        <v>-18.787373377088301</v>
      </c>
      <c r="X1340" s="1">
        <v>22.3</v>
      </c>
      <c r="Y1340" s="1">
        <v>1.47</v>
      </c>
      <c r="Z1340" s="1">
        <v>5.6763991455841802</v>
      </c>
      <c r="AA1340" s="1" t="s">
        <v>29</v>
      </c>
      <c r="AB1340" s="1">
        <v>3.4635280408704201</v>
      </c>
      <c r="AC1340" s="1">
        <v>10.066889913184101</v>
      </c>
      <c r="AD1340" s="1">
        <v>-0.202187307259899</v>
      </c>
      <c r="AE1340" s="1">
        <v>-4.7801264438368102E-3</v>
      </c>
      <c r="AF1340" s="1">
        <v>0.114815362149688</v>
      </c>
      <c r="AG1340" s="1" t="s">
        <v>10915</v>
      </c>
      <c r="AH1340" s="1">
        <v>0.33333333333333298</v>
      </c>
      <c r="AI1340" s="1">
        <v>0.99619470451606495</v>
      </c>
      <c r="AJ1340" s="1">
        <v>8.7155669317322201E-2</v>
      </c>
      <c r="AL1340" s="8" t="s">
        <v>10650</v>
      </c>
      <c r="AM1340" s="1">
        <v>1016</v>
      </c>
      <c r="AN1340" s="1" t="s">
        <v>36</v>
      </c>
      <c r="AO1340" s="1">
        <v>0</v>
      </c>
      <c r="AP1340" s="1" t="s">
        <v>10530</v>
      </c>
      <c r="AQ1340" s="1">
        <v>0</v>
      </c>
      <c r="AR1340" s="1" t="s">
        <v>10531</v>
      </c>
    </row>
    <row r="1341" spans="1:44">
      <c r="A1341" s="2">
        <f t="shared" si="25"/>
        <v>42233.017361111066</v>
      </c>
      <c r="B1341" s="2">
        <v>42232.850694444402</v>
      </c>
      <c r="C1341" s="6">
        <v>228.850694444444</v>
      </c>
      <c r="D1341" s="6">
        <v>-0.69821847957261196</v>
      </c>
      <c r="E1341" s="6">
        <v>-0.71580126336643102</v>
      </c>
      <c r="F1341" s="1">
        <v>4476</v>
      </c>
      <c r="G1341" s="1">
        <v>1021</v>
      </c>
      <c r="H1341" s="3">
        <v>4510.2353811991097</v>
      </c>
      <c r="I1341" s="7">
        <v>5537.4053320503299</v>
      </c>
      <c r="J1341" s="1"/>
      <c r="R1341" s="5">
        <v>42233.017361111102</v>
      </c>
      <c r="S1341" s="5"/>
      <c r="T1341" s="3">
        <v>28.341999999999999</v>
      </c>
      <c r="U1341" s="3">
        <v>29.771390214797002</v>
      </c>
      <c r="V1341" s="1">
        <v>6.94</v>
      </c>
      <c r="W1341" s="1">
        <v>-18.587494662887799</v>
      </c>
      <c r="X1341" s="1">
        <v>21</v>
      </c>
      <c r="Y1341" s="1">
        <v>1.39</v>
      </c>
      <c r="Z1341" s="1">
        <v>5.7180392219580298</v>
      </c>
      <c r="AA1341" s="1" t="s">
        <v>29</v>
      </c>
      <c r="AB1341" s="1">
        <v>3.0861205844283401</v>
      </c>
      <c r="AC1341" s="1">
        <v>9.7763120611611001</v>
      </c>
      <c r="AD1341" s="1">
        <v>-0.203530922140853</v>
      </c>
      <c r="AE1341" s="1">
        <v>-4.6355381041634901E-3</v>
      </c>
      <c r="AF1341" s="1">
        <v>0.114815362149688</v>
      </c>
      <c r="AG1341" s="1" t="s">
        <v>10916</v>
      </c>
      <c r="AH1341" s="1">
        <v>0.41666666666666702</v>
      </c>
      <c r="AI1341" s="1">
        <v>0.99405634825315003</v>
      </c>
      <c r="AJ1341" s="1">
        <v>0.10886678326106999</v>
      </c>
      <c r="AL1341" s="1"/>
    </row>
    <row r="1342" spans="1:44">
      <c r="A1342" s="2">
        <f t="shared" si="25"/>
        <v>42233.020833333365</v>
      </c>
      <c r="B1342" s="2">
        <v>42232.854166666701</v>
      </c>
      <c r="C1342" s="6">
        <v>228.854166666667</v>
      </c>
      <c r="D1342" s="6">
        <v>-0.698175688785305</v>
      </c>
      <c r="E1342" s="6">
        <v>-0.71584300080322705</v>
      </c>
      <c r="F1342" s="1">
        <v>4851</v>
      </c>
      <c r="G1342" s="1">
        <v>1026</v>
      </c>
      <c r="H1342" s="3">
        <v>4912.0414507772002</v>
      </c>
      <c r="I1342" s="7">
        <v>6038.1360559585501</v>
      </c>
      <c r="J1342" s="8" t="s">
        <v>10917</v>
      </c>
      <c r="K1342" s="1">
        <v>1016</v>
      </c>
      <c r="L1342" s="1" t="s">
        <v>36</v>
      </c>
      <c r="M1342" s="1">
        <v>0</v>
      </c>
      <c r="N1342" s="1" t="s">
        <v>10530</v>
      </c>
      <c r="O1342" s="1">
        <v>0</v>
      </c>
      <c r="P1342" s="1" t="s">
        <v>10531</v>
      </c>
      <c r="R1342" s="5">
        <v>42233.020833333299</v>
      </c>
      <c r="S1342" s="5"/>
      <c r="T1342" s="3">
        <v>28.2470000031851</v>
      </c>
      <c r="U1342" s="3">
        <v>29.761360382197498</v>
      </c>
      <c r="V1342" s="1">
        <v>6.94</v>
      </c>
      <c r="W1342" s="1">
        <v>-18.3876162358182</v>
      </c>
      <c r="X1342" s="1">
        <v>20.4000000201166</v>
      </c>
      <c r="Y1342" s="1">
        <v>1.34000000167638</v>
      </c>
      <c r="Z1342" s="1">
        <v>5.9357876776662399</v>
      </c>
      <c r="AA1342" s="1" t="s">
        <v>29</v>
      </c>
      <c r="AB1342" s="1">
        <v>2.9029016290573</v>
      </c>
      <c r="AC1342" s="1">
        <v>9.5828127988592993</v>
      </c>
      <c r="AD1342" s="1">
        <v>-0.204874536976759</v>
      </c>
      <c r="AE1342" s="1">
        <v>-4.4909497693378904E-3</v>
      </c>
      <c r="AF1342" s="1">
        <v>0.114815362149688</v>
      </c>
      <c r="AG1342" s="1" t="s">
        <v>10918</v>
      </c>
      <c r="AH1342" s="1">
        <v>0.5</v>
      </c>
      <c r="AI1342" s="1">
        <v>0.99144487580559504</v>
      </c>
      <c r="AJ1342" s="1">
        <v>0.13052608259971901</v>
      </c>
      <c r="AL1342" s="1"/>
    </row>
    <row r="1343" spans="1:44">
      <c r="A1343" s="2">
        <f t="shared" si="25"/>
        <v>42233.024305555562</v>
      </c>
      <c r="B1343" s="2">
        <v>42232.857638888898</v>
      </c>
      <c r="C1343" s="6">
        <v>228.857638888889</v>
      </c>
      <c r="D1343" s="6">
        <v>-0.69813289550367996</v>
      </c>
      <c r="E1343" s="6">
        <v>-0.71588473568257405</v>
      </c>
      <c r="F1343" s="1">
        <v>5118</v>
      </c>
      <c r="G1343" s="1">
        <v>1023</v>
      </c>
      <c r="H1343" s="3">
        <v>5167.2479644707601</v>
      </c>
      <c r="I1343" s="7">
        <v>6356.1744133234597</v>
      </c>
      <c r="J1343" s="1"/>
      <c r="R1343" s="5">
        <v>42233.024305555598</v>
      </c>
      <c r="S1343" s="5"/>
      <c r="T1343" s="3">
        <v>28.148</v>
      </c>
      <c r="U1343" s="3">
        <v>29.741330548926399</v>
      </c>
      <c r="V1343" s="1">
        <v>6.93</v>
      </c>
      <c r="W1343" s="1">
        <v>-17.9878728221959</v>
      </c>
      <c r="X1343" s="1">
        <v>19.8</v>
      </c>
      <c r="Y1343" s="1">
        <v>1.31</v>
      </c>
      <c r="Z1343" s="1">
        <v>5.86348544271784</v>
      </c>
      <c r="AA1343" s="1" t="s">
        <v>29</v>
      </c>
      <c r="AB1343" s="1">
        <v>2.8923311151520799</v>
      </c>
      <c r="AC1343" s="1">
        <v>9.9073132974239009</v>
      </c>
      <c r="AD1343" s="1">
        <v>-0.203518358715812</v>
      </c>
      <c r="AE1343" s="1">
        <v>-1.67075505175061E-3</v>
      </c>
      <c r="AF1343" s="1">
        <v>0.117489755493953</v>
      </c>
      <c r="AG1343" s="1" t="s">
        <v>10919</v>
      </c>
      <c r="AH1343" s="1">
        <v>0.58333333333333304</v>
      </c>
      <c r="AI1343" s="1">
        <v>0.98836153009074901</v>
      </c>
      <c r="AJ1343" s="1">
        <v>0.15212325869726201</v>
      </c>
      <c r="AL1343" s="8" t="s">
        <v>10654</v>
      </c>
      <c r="AM1343" s="1">
        <v>1016</v>
      </c>
      <c r="AN1343" s="1" t="s">
        <v>36</v>
      </c>
      <c r="AO1343" s="1">
        <v>0</v>
      </c>
      <c r="AP1343" s="1" t="s">
        <v>10530</v>
      </c>
      <c r="AQ1343" s="1">
        <v>0</v>
      </c>
      <c r="AR1343" s="1" t="s">
        <v>10531</v>
      </c>
    </row>
    <row r="1344" spans="1:44">
      <c r="A1344" s="2">
        <f t="shared" si="25"/>
        <v>42233.027777777766</v>
      </c>
      <c r="B1344" s="2">
        <v>42232.861111111102</v>
      </c>
      <c r="C1344" s="6">
        <v>228.861111111111</v>
      </c>
      <c r="D1344" s="6">
        <v>-0.69809009972788005</v>
      </c>
      <c r="E1344" s="6">
        <v>-0.71592646800433701</v>
      </c>
      <c r="F1344" s="1">
        <v>5414</v>
      </c>
      <c r="G1344" s="1">
        <v>1021</v>
      </c>
      <c r="H1344" s="3">
        <v>5455.4098198865004</v>
      </c>
      <c r="I1344" s="7">
        <v>6715.2817175425598</v>
      </c>
      <c r="J1344" s="1"/>
      <c r="R1344" s="5">
        <v>42233.027777777803</v>
      </c>
      <c r="S1344" s="5"/>
      <c r="T1344" s="3">
        <v>28.033999999999999</v>
      </c>
      <c r="U1344" s="3">
        <v>29.721300715990601</v>
      </c>
      <c r="V1344" s="1">
        <v>6.95</v>
      </c>
      <c r="W1344" s="1">
        <v>-19.2869834397376</v>
      </c>
      <c r="X1344" s="1">
        <v>21.8</v>
      </c>
      <c r="Y1344" s="1">
        <v>1.44</v>
      </c>
      <c r="Z1344" s="1">
        <v>5.6046999606192296</v>
      </c>
      <c r="AA1344" s="1" t="s">
        <v>29</v>
      </c>
      <c r="AB1344" s="1">
        <v>2.9357244820988102</v>
      </c>
      <c r="AC1344" s="1">
        <v>10.156311535496201</v>
      </c>
      <c r="AD1344" s="1">
        <v>-0.20216218036434799</v>
      </c>
      <c r="AE1344" s="1">
        <v>1.14943975554336E-3</v>
      </c>
      <c r="AF1344" s="1">
        <v>0.112201845430196</v>
      </c>
      <c r="AG1344" s="1" t="s">
        <v>10920</v>
      </c>
      <c r="AH1344" s="1">
        <v>0.66694444444444401</v>
      </c>
      <c r="AI1344" s="1">
        <v>0.98479514797702805</v>
      </c>
      <c r="AJ1344" s="1">
        <v>0.17371964920786601</v>
      </c>
      <c r="AL1344" s="1"/>
    </row>
    <row r="1345" spans="1:44">
      <c r="A1345" s="2">
        <f t="shared" si="25"/>
        <v>42233.031249999964</v>
      </c>
      <c r="B1345" s="2">
        <v>42232.864583333299</v>
      </c>
      <c r="C1345" s="6">
        <v>228.864583333333</v>
      </c>
      <c r="D1345" s="6">
        <v>-0.69804730145805605</v>
      </c>
      <c r="E1345" s="6">
        <v>-0.71596819776834197</v>
      </c>
      <c r="F1345" s="1">
        <v>5654</v>
      </c>
      <c r="G1345" s="1">
        <v>1021</v>
      </c>
      <c r="H1345" s="3">
        <v>5697.2454971626003</v>
      </c>
      <c r="I1345" s="7">
        <v>7016.6573385640304</v>
      </c>
      <c r="J1345" s="8" t="s">
        <v>10921</v>
      </c>
      <c r="K1345" s="1">
        <v>1016</v>
      </c>
      <c r="L1345" s="1" t="s">
        <v>36</v>
      </c>
      <c r="M1345" s="1">
        <v>0</v>
      </c>
      <c r="N1345" s="1" t="s">
        <v>10530</v>
      </c>
      <c r="O1345" s="1">
        <v>0</v>
      </c>
      <c r="P1345" s="1" t="s">
        <v>10531</v>
      </c>
      <c r="R1345" s="5">
        <v>42233.03125</v>
      </c>
      <c r="S1345" s="5"/>
      <c r="T1345" s="3">
        <v>27.928000000000001</v>
      </c>
      <c r="U1345" s="3">
        <v>29.671270883054898</v>
      </c>
      <c r="V1345" s="1">
        <v>6.98</v>
      </c>
      <c r="W1345" s="1">
        <v>-20.686024721062001</v>
      </c>
      <c r="X1345" s="1">
        <v>26.5</v>
      </c>
      <c r="Y1345" s="1">
        <v>1.76</v>
      </c>
      <c r="Z1345" s="1">
        <v>5.4909394570407901</v>
      </c>
      <c r="AA1345" s="1" t="s">
        <v>29</v>
      </c>
      <c r="AB1345" s="1">
        <v>3.0007123028045402</v>
      </c>
      <c r="AC1345" s="1">
        <v>10.653608067870801</v>
      </c>
      <c r="AD1345" s="1">
        <v>-0.20080600201288501</v>
      </c>
      <c r="AE1345" s="1">
        <v>3.9696345628373302E-3</v>
      </c>
      <c r="AF1345" s="1">
        <v>0.10471285480509</v>
      </c>
      <c r="AG1345" s="1" t="s">
        <v>10922</v>
      </c>
      <c r="AH1345" s="1">
        <v>0.75027777777777804</v>
      </c>
      <c r="AI1345" s="1">
        <v>0.98077112282063705</v>
      </c>
      <c r="AJ1345" s="1">
        <v>0.19516148349801701</v>
      </c>
      <c r="AL1345" s="1"/>
    </row>
    <row r="1346" spans="1:44">
      <c r="A1346" s="2">
        <f t="shared" si="25"/>
        <v>42233.034722222263</v>
      </c>
      <c r="B1346" s="2">
        <v>42232.868055555598</v>
      </c>
      <c r="C1346" s="6">
        <v>228.868055555556</v>
      </c>
      <c r="D1346" s="6">
        <v>-0.69800450069434905</v>
      </c>
      <c r="E1346" s="6">
        <v>-0.71600992497445104</v>
      </c>
      <c r="F1346" s="1">
        <v>5836</v>
      </c>
      <c r="G1346" s="1">
        <v>1019</v>
      </c>
      <c r="H1346" s="3">
        <v>5869.1181840611898</v>
      </c>
      <c r="I1346" s="7">
        <v>7230.8450809770502</v>
      </c>
      <c r="J1346" s="1"/>
      <c r="R1346" s="5">
        <v>42233.034722222197</v>
      </c>
      <c r="S1346" s="5"/>
      <c r="T1346" s="3">
        <v>27.8450000027828</v>
      </c>
      <c r="U1346" s="3">
        <v>29.5912410528023</v>
      </c>
      <c r="V1346" s="1">
        <v>6.9999999993294502</v>
      </c>
      <c r="W1346" s="1">
        <v>-22.284928818707499</v>
      </c>
      <c r="X1346" s="1">
        <v>27.0999999798834</v>
      </c>
      <c r="Y1346" s="1">
        <v>1.7999999986588999</v>
      </c>
      <c r="Z1346" s="1">
        <v>5.6776291966064498</v>
      </c>
      <c r="AA1346" s="1" t="s">
        <v>29</v>
      </c>
      <c r="AB1346" s="1">
        <v>2.6986884051159601</v>
      </c>
      <c r="AC1346" s="1">
        <v>9.2618986182657697</v>
      </c>
      <c r="AD1346" s="1">
        <v>-0.19701551114810401</v>
      </c>
      <c r="AE1346" s="1">
        <v>3.4243875700161702E-3</v>
      </c>
      <c r="AF1346" s="1">
        <v>0.1000000001544</v>
      </c>
      <c r="AG1346" s="1" t="s">
        <v>10923</v>
      </c>
      <c r="AH1346" s="1">
        <v>0.83361111111111097</v>
      </c>
      <c r="AI1346" s="1">
        <v>0.976280304516706</v>
      </c>
      <c r="AJ1346" s="1">
        <v>0.21651043164884201</v>
      </c>
      <c r="AL1346" s="8" t="s">
        <v>10658</v>
      </c>
      <c r="AM1346" s="1">
        <v>1017</v>
      </c>
      <c r="AN1346" s="1" t="s">
        <v>36</v>
      </c>
      <c r="AO1346" s="1">
        <v>0</v>
      </c>
      <c r="AP1346" s="1" t="s">
        <v>10530</v>
      </c>
      <c r="AQ1346" s="1">
        <v>0</v>
      </c>
      <c r="AR1346" s="1" t="s">
        <v>10531</v>
      </c>
    </row>
    <row r="1347" spans="1:44">
      <c r="A1347" s="2">
        <f t="shared" ref="A1347:A1410" si="26">B1347+1/6</f>
        <v>42233.038194444467</v>
      </c>
      <c r="B1347" s="2">
        <v>42232.871527777803</v>
      </c>
      <c r="C1347" s="6">
        <v>228.871527777778</v>
      </c>
      <c r="D1347" s="6">
        <v>-0.69796169743693803</v>
      </c>
      <c r="E1347" s="6">
        <v>-0.716051649622515</v>
      </c>
      <c r="F1347" s="1">
        <v>5946</v>
      </c>
      <c r="G1347" s="1">
        <v>1017</v>
      </c>
      <c r="H1347" s="3">
        <v>5968.0059215396004</v>
      </c>
      <c r="I1347" s="7">
        <v>7354.0789794226503</v>
      </c>
      <c r="J1347" s="1"/>
      <c r="R1347" s="5">
        <v>42233.038194444402</v>
      </c>
      <c r="S1347" s="5"/>
      <c r="T1347" s="3">
        <v>27.777000002279902</v>
      </c>
      <c r="U1347" s="3">
        <v>29.551211218525399</v>
      </c>
      <c r="V1347" s="1">
        <v>7</v>
      </c>
      <c r="W1347" s="1">
        <v>-22.384845581375298</v>
      </c>
      <c r="X1347" s="1">
        <v>26.1000000335276</v>
      </c>
      <c r="Y1347" s="1">
        <v>1.7400000020116599</v>
      </c>
      <c r="Z1347" s="1">
        <v>5.5949461244937702</v>
      </c>
      <c r="AA1347" s="1" t="s">
        <v>29</v>
      </c>
      <c r="AB1347" s="1">
        <v>4.4153913498171704</v>
      </c>
      <c r="AC1347" s="1">
        <v>12.479688075304599</v>
      </c>
      <c r="AD1347" s="1">
        <v>-0.19322502007462</v>
      </c>
      <c r="AE1347" s="1">
        <v>2.8791404460789399E-3</v>
      </c>
      <c r="AF1347" s="1">
        <v>0.1</v>
      </c>
      <c r="AG1347" s="1" t="s">
        <v>10924</v>
      </c>
      <c r="AH1347" s="1">
        <v>0.91694444444444401</v>
      </c>
      <c r="AI1347" s="1">
        <v>0.97132483044791396</v>
      </c>
      <c r="AJ1347" s="1">
        <v>0.23775633273444099</v>
      </c>
      <c r="AL1347" s="1"/>
    </row>
    <row r="1348" spans="1:44">
      <c r="A1348" s="2">
        <f t="shared" si="26"/>
        <v>42233.041666666664</v>
      </c>
      <c r="B1348" s="2">
        <v>42232.875</v>
      </c>
      <c r="C1348" s="6">
        <v>228.875</v>
      </c>
      <c r="D1348" s="6">
        <v>-0.697918891685961</v>
      </c>
      <c r="E1348" s="6">
        <v>-0.71609337171239895</v>
      </c>
      <c r="F1348" s="1">
        <v>5934</v>
      </c>
      <c r="G1348" s="1">
        <v>1019</v>
      </c>
      <c r="H1348" s="3">
        <v>5967.6743153219804</v>
      </c>
      <c r="I1348" s="7">
        <v>7353.6657317542504</v>
      </c>
      <c r="J1348" s="8" t="s">
        <v>10925</v>
      </c>
      <c r="K1348" s="1">
        <v>1016</v>
      </c>
      <c r="L1348" s="1" t="s">
        <v>36</v>
      </c>
      <c r="M1348" s="1">
        <v>0</v>
      </c>
      <c r="N1348" s="1" t="s">
        <v>10530</v>
      </c>
      <c r="O1348" s="1">
        <v>0</v>
      </c>
      <c r="P1348" s="1" t="s">
        <v>10531</v>
      </c>
      <c r="R1348" s="5">
        <v>42233.041666666701</v>
      </c>
      <c r="S1348" s="5"/>
      <c r="T1348" s="3">
        <v>27.702999999999999</v>
      </c>
      <c r="U1348" s="3">
        <v>29.5211813842485</v>
      </c>
      <c r="V1348" s="1">
        <v>7.03</v>
      </c>
      <c r="W1348" s="1">
        <v>-23.983746300716199</v>
      </c>
      <c r="X1348" s="1">
        <v>26</v>
      </c>
      <c r="Y1348" s="1">
        <v>1.74</v>
      </c>
      <c r="Z1348" s="1">
        <v>5.1392471789957401</v>
      </c>
      <c r="AA1348" s="1" t="s">
        <v>29</v>
      </c>
      <c r="AB1348" s="1">
        <v>3.1093639045322101</v>
      </c>
      <c r="AC1348" s="1">
        <v>10.0946362872834</v>
      </c>
      <c r="AD1348" s="1">
        <v>-0.189434529001136</v>
      </c>
      <c r="AE1348" s="1">
        <v>2.3338933221417201E-3</v>
      </c>
      <c r="AF1348" s="1">
        <v>9.3325430079698998E-2</v>
      </c>
      <c r="AG1348" s="1" t="s">
        <v>10926</v>
      </c>
      <c r="AH1348" s="1">
        <v>1.00027777777778</v>
      </c>
      <c r="AI1348" s="1">
        <v>0.96590705914754704</v>
      </c>
      <c r="AJ1348" s="1">
        <v>0.25888907487365498</v>
      </c>
      <c r="AL1348" s="1"/>
    </row>
    <row r="1349" spans="1:44">
      <c r="A1349" s="2">
        <f t="shared" si="26"/>
        <v>42233.045138888861</v>
      </c>
      <c r="B1349" s="2">
        <v>42232.878472222197</v>
      </c>
      <c r="C1349" s="6">
        <v>228.878472222222</v>
      </c>
      <c r="D1349" s="6">
        <v>-0.69787608344157304</v>
      </c>
      <c r="E1349" s="6">
        <v>-0.71613509124392705</v>
      </c>
      <c r="F1349" s="1">
        <v>5860</v>
      </c>
      <c r="G1349" s="1">
        <v>1019</v>
      </c>
      <c r="H1349" s="3">
        <v>5893.2543794720004</v>
      </c>
      <c r="I1349" s="7">
        <v>7260.9236076980096</v>
      </c>
      <c r="J1349" s="1"/>
      <c r="R1349" s="5">
        <v>42233.045138888898</v>
      </c>
      <c r="S1349" s="5"/>
      <c r="T1349" s="3">
        <v>27.622</v>
      </c>
      <c r="U1349" s="3">
        <v>29.4411515513127</v>
      </c>
      <c r="V1349" s="1">
        <v>7.03</v>
      </c>
      <c r="W1349" s="1">
        <v>-23.683932856503599</v>
      </c>
      <c r="X1349" s="1">
        <v>31.2</v>
      </c>
      <c r="Y1349" s="1">
        <v>2.09</v>
      </c>
      <c r="Z1349" s="1">
        <v>5.2948591282811197</v>
      </c>
      <c r="AA1349" s="1" t="s">
        <v>29</v>
      </c>
      <c r="AB1349" s="1">
        <v>2.94764293809606</v>
      </c>
      <c r="AC1349" s="1">
        <v>9.54474856145392</v>
      </c>
      <c r="AD1349" s="1">
        <v>-0.18415041488484801</v>
      </c>
      <c r="AE1349" s="1">
        <v>2.6242351547096699E-3</v>
      </c>
      <c r="AF1349" s="1">
        <v>9.3325430079698998E-2</v>
      </c>
      <c r="AG1349" s="1" t="s">
        <v>10927</v>
      </c>
      <c r="AH1349" s="1">
        <v>1.08361111111111</v>
      </c>
      <c r="AI1349" s="1">
        <v>0.96002956917696303</v>
      </c>
      <c r="AJ1349" s="1">
        <v>0.27989860004275802</v>
      </c>
      <c r="AL1349" s="8" t="s">
        <v>10662</v>
      </c>
      <c r="AM1349" s="1">
        <v>1017</v>
      </c>
      <c r="AN1349" s="1" t="s">
        <v>36</v>
      </c>
      <c r="AO1349" s="1">
        <v>0</v>
      </c>
      <c r="AP1349" s="1" t="s">
        <v>10530</v>
      </c>
      <c r="AQ1349" s="1">
        <v>0</v>
      </c>
      <c r="AR1349" s="1" t="s">
        <v>10531</v>
      </c>
    </row>
    <row r="1350" spans="1:44">
      <c r="A1350" s="2">
        <f t="shared" si="26"/>
        <v>42233.048611111066</v>
      </c>
      <c r="B1350" s="2">
        <v>42232.881944444402</v>
      </c>
      <c r="C1350" s="6">
        <v>228.881944444444</v>
      </c>
      <c r="D1350" s="6">
        <v>-0.69783327270392703</v>
      </c>
      <c r="E1350" s="6">
        <v>-0.71617680821696506</v>
      </c>
      <c r="F1350" s="1">
        <v>5836</v>
      </c>
      <c r="G1350" s="1">
        <v>1017</v>
      </c>
      <c r="H1350" s="3">
        <v>5857.5988156920803</v>
      </c>
      <c r="I1350" s="7">
        <v>7216.4896441154697</v>
      </c>
      <c r="J1350" s="1"/>
      <c r="R1350" s="5">
        <v>42233.048611111102</v>
      </c>
      <c r="S1350" s="5"/>
      <c r="T1350" s="3">
        <v>27.558</v>
      </c>
      <c r="U1350" s="3">
        <v>29.411121718376901</v>
      </c>
      <c r="V1350" s="1">
        <v>7.06</v>
      </c>
      <c r="W1350" s="1">
        <v>-25.9823553699283</v>
      </c>
      <c r="X1350" s="1">
        <v>31.2</v>
      </c>
      <c r="Y1350" s="1">
        <v>2.09</v>
      </c>
      <c r="Z1350" s="1">
        <v>5.5022929689747002</v>
      </c>
      <c r="AA1350" s="1" t="s">
        <v>29</v>
      </c>
      <c r="AB1350" s="1">
        <v>3.3042037016718599</v>
      </c>
      <c r="AC1350" s="1">
        <v>10.873637671841699</v>
      </c>
      <c r="AD1350" s="1">
        <v>-0.178866300718483</v>
      </c>
      <c r="AE1350" s="1">
        <v>2.9145770152929299E-3</v>
      </c>
      <c r="AF1350" s="1">
        <v>8.7096358995608095E-2</v>
      </c>
      <c r="AG1350" s="1" t="s">
        <v>10928</v>
      </c>
      <c r="AH1350" s="1">
        <v>1.1669444444444399</v>
      </c>
      <c r="AI1350" s="1">
        <v>0.95369515789833703</v>
      </c>
      <c r="AJ1350" s="1">
        <v>0.300774908862535</v>
      </c>
      <c r="AL1350" s="1"/>
    </row>
    <row r="1351" spans="1:44">
      <c r="A1351" s="2">
        <f t="shared" si="26"/>
        <v>42233.052083333365</v>
      </c>
      <c r="B1351" s="2">
        <v>42232.885416666701</v>
      </c>
      <c r="C1351" s="6">
        <v>228.885416666667</v>
      </c>
      <c r="D1351" s="6">
        <v>-0.69779045947316198</v>
      </c>
      <c r="E1351" s="6">
        <v>-0.71621852263136199</v>
      </c>
      <c r="F1351" s="1">
        <v>5704</v>
      </c>
      <c r="G1351" s="1">
        <v>1010</v>
      </c>
      <c r="H1351" s="3">
        <v>5685.7044164816198</v>
      </c>
      <c r="I1351" s="7">
        <v>7002.2748438193903</v>
      </c>
      <c r="J1351" s="8" t="s">
        <v>10929</v>
      </c>
      <c r="K1351" s="1">
        <v>1016</v>
      </c>
      <c r="L1351" s="1" t="s">
        <v>36</v>
      </c>
      <c r="M1351" s="1">
        <v>0</v>
      </c>
      <c r="N1351" s="1" t="s">
        <v>10530</v>
      </c>
      <c r="O1351" s="1">
        <v>0</v>
      </c>
      <c r="P1351" s="1" t="s">
        <v>10531</v>
      </c>
      <c r="R1351" s="5">
        <v>42233.052083333299</v>
      </c>
      <c r="S1351" s="5"/>
      <c r="T1351" s="3">
        <v>27.5180000013411</v>
      </c>
      <c r="U1351" s="3">
        <v>29.381091886448001</v>
      </c>
      <c r="V1351" s="1">
        <v>7.0200000013411001</v>
      </c>
      <c r="W1351" s="1">
        <v>-23.4840355774976</v>
      </c>
      <c r="X1351" s="1">
        <v>27.700000117346601</v>
      </c>
      <c r="Y1351" s="1">
        <v>1.8500000080466299</v>
      </c>
      <c r="Z1351" s="1">
        <v>5.5646666631856796</v>
      </c>
      <c r="AA1351" s="1" t="s">
        <v>29</v>
      </c>
      <c r="AB1351" s="1">
        <v>3.5096346105082801</v>
      </c>
      <c r="AC1351" s="1">
        <v>10.820473499107599</v>
      </c>
      <c r="AD1351" s="1">
        <v>-0.173582186729281</v>
      </c>
      <c r="AE1351" s="1">
        <v>3.2049188661417202E-3</v>
      </c>
      <c r="AF1351" s="1">
        <v>9.5499258307242194E-2</v>
      </c>
      <c r="AG1351" s="1" t="s">
        <v>10930</v>
      </c>
      <c r="AH1351" s="1">
        <v>1.25027777777778</v>
      </c>
      <c r="AI1351" s="1">
        <v>0.94690684014327398</v>
      </c>
      <c r="AJ1351" s="1">
        <v>0.32150806535743298</v>
      </c>
      <c r="AL1351" s="1"/>
    </row>
    <row r="1352" spans="1:44">
      <c r="A1352" s="2">
        <f t="shared" si="26"/>
        <v>42233.055555555562</v>
      </c>
      <c r="B1352" s="2">
        <v>42232.888888888898</v>
      </c>
      <c r="C1352" s="6">
        <v>228.888888888889</v>
      </c>
      <c r="D1352" s="6">
        <v>-0.69774764374945597</v>
      </c>
      <c r="E1352" s="6">
        <v>-0.71626023448696796</v>
      </c>
      <c r="F1352" s="1">
        <v>5578</v>
      </c>
      <c r="G1352" s="1">
        <v>1019</v>
      </c>
      <c r="H1352" s="3">
        <v>5609.6540833950203</v>
      </c>
      <c r="I1352" s="7">
        <v>6907.5009187268697</v>
      </c>
      <c r="J1352" s="1"/>
      <c r="R1352" s="5">
        <v>42233.055555555598</v>
      </c>
      <c r="S1352" s="5"/>
      <c r="T1352" s="3">
        <v>27.335000000000001</v>
      </c>
      <c r="U1352" s="3">
        <v>29.3310620525064</v>
      </c>
      <c r="V1352" s="1">
        <v>7.05</v>
      </c>
      <c r="W1352" s="1">
        <v>-25.1828629474943</v>
      </c>
      <c r="X1352" s="1">
        <v>35.200000000000003</v>
      </c>
      <c r="Y1352" s="1">
        <v>2.36</v>
      </c>
      <c r="Z1352" s="1">
        <v>4.4560392004751002</v>
      </c>
      <c r="AA1352" s="1" t="s">
        <v>29</v>
      </c>
      <c r="AB1352" s="1">
        <v>3.3263076551277599</v>
      </c>
      <c r="AC1352" s="1">
        <v>11.566478891694199</v>
      </c>
      <c r="AD1352" s="1">
        <v>-0.16716606707765599</v>
      </c>
      <c r="AE1352" s="1">
        <v>4.0519414807595197E-3</v>
      </c>
      <c r="AF1352" s="1">
        <v>8.9125093813374606E-2</v>
      </c>
      <c r="AG1352" s="1" t="s">
        <v>10931</v>
      </c>
      <c r="AH1352" s="1">
        <v>1.33361111111111</v>
      </c>
      <c r="AI1352" s="1">
        <v>0.93966784677791604</v>
      </c>
      <c r="AJ1352" s="1">
        <v>0.34208820168452803</v>
      </c>
      <c r="AL1352" s="8" t="s">
        <v>10666</v>
      </c>
      <c r="AM1352" s="1">
        <v>1017</v>
      </c>
      <c r="AN1352" s="1" t="s">
        <v>36</v>
      </c>
      <c r="AO1352" s="1">
        <v>0</v>
      </c>
      <c r="AP1352" s="1" t="s">
        <v>10530</v>
      </c>
      <c r="AQ1352" s="1">
        <v>0</v>
      </c>
      <c r="AR1352" s="1" t="s">
        <v>10531</v>
      </c>
    </row>
    <row r="1353" spans="1:44">
      <c r="A1353" s="2">
        <f t="shared" si="26"/>
        <v>42233.059027777766</v>
      </c>
      <c r="B1353" s="2">
        <v>42232.892361111102</v>
      </c>
      <c r="C1353" s="6">
        <v>228.892361111111</v>
      </c>
      <c r="D1353" s="6">
        <v>-0.69770482553295099</v>
      </c>
      <c r="E1353" s="6">
        <v>-0.71630194378364898</v>
      </c>
      <c r="F1353" s="1">
        <v>5370</v>
      </c>
      <c r="G1353" s="1">
        <v>1016</v>
      </c>
      <c r="H1353" s="3">
        <v>5384.57438934123</v>
      </c>
      <c r="I1353" s="7">
        <v>6627.0066039970397</v>
      </c>
      <c r="J1353" s="1"/>
      <c r="R1353" s="5">
        <v>42233.059027777803</v>
      </c>
      <c r="S1353" s="5"/>
      <c r="T1353" s="3">
        <v>27.265000000000001</v>
      </c>
      <c r="U1353" s="3">
        <v>29.261032219570598</v>
      </c>
      <c r="V1353" s="1">
        <v>7.35</v>
      </c>
      <c r="W1353" s="1">
        <v>-42.770864206444102</v>
      </c>
      <c r="X1353" s="1">
        <v>48.3</v>
      </c>
      <c r="Y1353" s="1">
        <v>3.25</v>
      </c>
      <c r="Z1353" s="1">
        <v>3.6478661002378199</v>
      </c>
      <c r="AA1353" s="1" t="s">
        <v>29</v>
      </c>
      <c r="AB1353" s="1">
        <v>3.1969552852013101</v>
      </c>
      <c r="AC1353" s="1">
        <v>9.8176768724594297</v>
      </c>
      <c r="AD1353" s="1">
        <v>-0.16074994738807799</v>
      </c>
      <c r="AE1353" s="1">
        <v>4.8989641140414902E-3</v>
      </c>
      <c r="AF1353" s="1">
        <v>4.46683592150963E-2</v>
      </c>
      <c r="AG1353" s="1" t="s">
        <v>10932</v>
      </c>
      <c r="AH1353" s="1">
        <v>1.4169444444444399</v>
      </c>
      <c r="AI1353" s="1">
        <v>0.93198162316522104</v>
      </c>
      <c r="AJ1353" s="1">
        <v>0.36250552283009302</v>
      </c>
      <c r="AL1353" s="1"/>
    </row>
    <row r="1354" spans="1:44">
      <c r="A1354" s="2">
        <f t="shared" si="26"/>
        <v>42233.062499999964</v>
      </c>
      <c r="B1354" s="2">
        <v>42232.895833333299</v>
      </c>
      <c r="C1354" s="6">
        <v>228.895833333333</v>
      </c>
      <c r="D1354" s="6">
        <v>-0.69766200482379903</v>
      </c>
      <c r="E1354" s="6">
        <v>-0.71634365052122995</v>
      </c>
      <c r="F1354" s="1">
        <v>4925</v>
      </c>
      <c r="G1354" s="1">
        <v>1019</v>
      </c>
      <c r="H1354" s="3">
        <v>4952.9484332593101</v>
      </c>
      <c r="I1354" s="7">
        <v>6089.1143375277497</v>
      </c>
      <c r="J1354" s="8" t="s">
        <v>10933</v>
      </c>
      <c r="K1354" s="1">
        <v>1016</v>
      </c>
      <c r="L1354" s="1" t="s">
        <v>36</v>
      </c>
      <c r="M1354" s="1">
        <v>0</v>
      </c>
      <c r="N1354" s="1" t="s">
        <v>10530</v>
      </c>
      <c r="O1354" s="1">
        <v>0</v>
      </c>
      <c r="P1354" s="1" t="s">
        <v>10531</v>
      </c>
      <c r="R1354" s="5">
        <v>42233.0625</v>
      </c>
      <c r="S1354" s="5"/>
      <c r="T1354" s="3">
        <v>27.294</v>
      </c>
      <c r="U1354" s="3">
        <v>29.161002386634799</v>
      </c>
      <c r="V1354" s="1">
        <v>7.33</v>
      </c>
      <c r="W1354" s="1">
        <v>-41.571651933174202</v>
      </c>
      <c r="X1354" s="1">
        <v>40.4</v>
      </c>
      <c r="Y1354" s="1">
        <v>2.72</v>
      </c>
      <c r="Z1354" s="1">
        <v>3.8863612768497902</v>
      </c>
      <c r="AA1354" s="1" t="s">
        <v>29</v>
      </c>
      <c r="AB1354" s="1">
        <v>3.30521280787617</v>
      </c>
      <c r="AC1354" s="1">
        <v>11.546642129475901</v>
      </c>
      <c r="AD1354" s="1">
        <v>-0.15433382769849899</v>
      </c>
      <c r="AE1354" s="1">
        <v>5.7459867473234599E-3</v>
      </c>
      <c r="AF1354" s="1">
        <v>4.6773514128719801E-2</v>
      </c>
      <c r="AG1354" s="1" t="s">
        <v>10934</v>
      </c>
      <c r="AH1354" s="1">
        <v>1.50027777777778</v>
      </c>
      <c r="AI1354" s="1">
        <v>0.92385182752516404</v>
      </c>
      <c r="AJ1354" s="1">
        <v>0.38275031127148001</v>
      </c>
      <c r="AL1354" s="1"/>
    </row>
    <row r="1355" spans="1:44">
      <c r="A1355" s="2">
        <f t="shared" si="26"/>
        <v>42233.065972222263</v>
      </c>
      <c r="B1355" s="2">
        <v>42232.899305555598</v>
      </c>
      <c r="C1355" s="6">
        <v>228.899305555556</v>
      </c>
      <c r="D1355" s="6">
        <v>-0.69761918162214098</v>
      </c>
      <c r="E1355" s="6">
        <v>-0.71638535469957398</v>
      </c>
      <c r="F1355" s="1">
        <v>4552</v>
      </c>
      <c r="G1355" s="1">
        <v>1014</v>
      </c>
      <c r="H1355" s="3">
        <v>4555.3693560325701</v>
      </c>
      <c r="I1355" s="7">
        <v>5593.6512914877903</v>
      </c>
      <c r="J1355" s="1"/>
      <c r="R1355" s="5">
        <v>42233.065972222197</v>
      </c>
      <c r="S1355" s="5"/>
      <c r="T1355" s="3">
        <v>27.238000001877499</v>
      </c>
      <c r="U1355" s="3">
        <v>29.100972555711699</v>
      </c>
      <c r="V1355" s="1">
        <v>7.4299999966472399</v>
      </c>
      <c r="W1355" s="1">
        <v>-47.467597915389597</v>
      </c>
      <c r="X1355" s="1">
        <v>66.899999111518298</v>
      </c>
      <c r="Y1355" s="1">
        <v>4.5099999399855699</v>
      </c>
      <c r="Z1355" s="1">
        <v>3.87613756239648</v>
      </c>
      <c r="AA1355" s="1" t="s">
        <v>29</v>
      </c>
      <c r="AB1355" s="1">
        <v>3.1434324876755602</v>
      </c>
      <c r="AC1355" s="1">
        <v>10.067625731575401</v>
      </c>
      <c r="AD1355" s="1">
        <v>-0.14660811871072499</v>
      </c>
      <c r="AE1355" s="1">
        <v>8.6976705620646494E-3</v>
      </c>
      <c r="AF1355" s="1">
        <v>3.7153523196542998E-2</v>
      </c>
      <c r="AG1355" s="1" t="s">
        <v>10935</v>
      </c>
      <c r="AH1355" s="1">
        <v>1.58361111111111</v>
      </c>
      <c r="AI1355" s="1">
        <v>0.91528232919362595</v>
      </c>
      <c r="AJ1355" s="1">
        <v>0.40281293160211701</v>
      </c>
      <c r="AL1355" s="8" t="s">
        <v>10670</v>
      </c>
      <c r="AM1355" s="1">
        <v>1017</v>
      </c>
      <c r="AN1355" s="1" t="s">
        <v>36</v>
      </c>
      <c r="AO1355" s="1">
        <v>0</v>
      </c>
      <c r="AP1355" s="1" t="s">
        <v>10530</v>
      </c>
      <c r="AQ1355" s="1">
        <v>0</v>
      </c>
      <c r="AR1355" s="1" t="s">
        <v>10531</v>
      </c>
    </row>
    <row r="1356" spans="1:44">
      <c r="A1356" s="2">
        <f t="shared" si="26"/>
        <v>42233.069444444467</v>
      </c>
      <c r="B1356" s="2">
        <v>42232.902777777803</v>
      </c>
      <c r="C1356" s="6">
        <v>228.902777777778</v>
      </c>
      <c r="D1356" s="6">
        <v>-0.69757635592815403</v>
      </c>
      <c r="E1356" s="6">
        <v>-0.71642705631853199</v>
      </c>
      <c r="F1356" s="1">
        <v>4103</v>
      </c>
      <c r="G1356" s="1">
        <v>1016</v>
      </c>
      <c r="H1356" s="3">
        <v>4114.1357019491697</v>
      </c>
      <c r="I1356" s="7">
        <v>5043.7859117690596</v>
      </c>
      <c r="J1356" s="1"/>
      <c r="R1356" s="5">
        <v>42233.069444444402</v>
      </c>
      <c r="S1356" s="5"/>
      <c r="T1356" s="3">
        <v>27.162000002548101</v>
      </c>
      <c r="U1356" s="3">
        <v>29.040942722775899</v>
      </c>
      <c r="V1356" s="1">
        <v>7.5499999959766901</v>
      </c>
      <c r="W1356" s="1">
        <v>-54.462784655085599</v>
      </c>
      <c r="X1356" s="1">
        <v>75.399999715015298</v>
      </c>
      <c r="Y1356" s="1">
        <v>5.08999998055398</v>
      </c>
      <c r="Z1356" s="1">
        <v>3.2025929116056702</v>
      </c>
      <c r="AA1356" s="1" t="s">
        <v>29</v>
      </c>
      <c r="AB1356" s="1">
        <v>3.60820128692778</v>
      </c>
      <c r="AC1356" s="1">
        <v>10.403286977720599</v>
      </c>
      <c r="AD1356" s="1">
        <v>-0.13888240942002</v>
      </c>
      <c r="AE1356" s="1">
        <v>1.1649354546333E-2</v>
      </c>
      <c r="AF1356" s="1">
        <v>2.81838295737399E-2</v>
      </c>
      <c r="AG1356" s="1" t="s">
        <v>10936</v>
      </c>
      <c r="AH1356" s="1">
        <v>1.6669444444444399</v>
      </c>
      <c r="AI1356" s="1">
        <v>0.90627720678079904</v>
      </c>
      <c r="AJ1356" s="1">
        <v>0.42268383511744601</v>
      </c>
      <c r="AL1356" s="1"/>
    </row>
    <row r="1357" spans="1:44">
      <c r="A1357" s="2">
        <f t="shared" si="26"/>
        <v>42233.072916666664</v>
      </c>
      <c r="B1357" s="2">
        <v>42232.90625</v>
      </c>
      <c r="C1357" s="6">
        <v>228.90625</v>
      </c>
      <c r="D1357" s="6">
        <v>-0.69753352774197896</v>
      </c>
      <c r="E1357" s="6">
        <v>-0.71646875537796795</v>
      </c>
      <c r="F1357" s="1">
        <v>3691</v>
      </c>
      <c r="G1357" s="1">
        <v>1016</v>
      </c>
      <c r="H1357" s="3">
        <v>3701.0175178879799</v>
      </c>
      <c r="I1357" s="7">
        <v>4528.9580307919996</v>
      </c>
      <c r="J1357" s="8" t="s">
        <v>10937</v>
      </c>
      <c r="K1357" s="1">
        <v>1016</v>
      </c>
      <c r="L1357" s="1" t="s">
        <v>36</v>
      </c>
      <c r="M1357" s="1">
        <v>0</v>
      </c>
      <c r="N1357" s="1" t="s">
        <v>10530</v>
      </c>
      <c r="O1357" s="1">
        <v>0</v>
      </c>
      <c r="P1357" s="1" t="s">
        <v>10531</v>
      </c>
      <c r="R1357" s="5">
        <v>42233.072916666701</v>
      </c>
      <c r="S1357" s="5"/>
      <c r="T1357" s="3">
        <v>27.17</v>
      </c>
      <c r="U1357" s="3">
        <v>29.030912887828499</v>
      </c>
      <c r="V1357" s="1">
        <v>7.62</v>
      </c>
      <c r="W1357" s="1">
        <v>-58.759807428401402</v>
      </c>
      <c r="X1357" s="1">
        <v>77.599999999999994</v>
      </c>
      <c r="Y1357" s="1">
        <v>5.24</v>
      </c>
      <c r="Z1357" s="1">
        <v>3.2856265065620498</v>
      </c>
      <c r="AA1357" s="1" t="s">
        <v>29</v>
      </c>
      <c r="AB1357" s="1">
        <v>3.2951658151824299</v>
      </c>
      <c r="AC1357" s="1">
        <v>10.188004471203399</v>
      </c>
      <c r="AD1357" s="1">
        <v>-0.13115670012931399</v>
      </c>
      <c r="AE1357" s="1">
        <v>1.46010385306014E-2</v>
      </c>
      <c r="AF1357" s="1">
        <v>2.3988329190194901E-2</v>
      </c>
      <c r="AG1357" s="1" t="s">
        <v>10938</v>
      </c>
      <c r="AH1357" s="1">
        <v>1.75027777777778</v>
      </c>
      <c r="AI1357" s="1">
        <v>0.89684074622999699</v>
      </c>
      <c r="AJ1357" s="1">
        <v>0.44235356435957701</v>
      </c>
      <c r="AL1357" s="1"/>
    </row>
    <row r="1358" spans="1:44">
      <c r="A1358" s="2">
        <f t="shared" si="26"/>
        <v>42233.076388888861</v>
      </c>
      <c r="B1358" s="2">
        <v>42232.909722222197</v>
      </c>
      <c r="C1358" s="6">
        <v>228.909722222222</v>
      </c>
      <c r="D1358" s="6">
        <v>-0.69749069706376898</v>
      </c>
      <c r="E1358" s="6">
        <v>-0.71651045187770801</v>
      </c>
      <c r="F1358" s="7">
        <v>3281</v>
      </c>
      <c r="G1358" s="7">
        <v>1014</v>
      </c>
      <c r="H1358" s="3">
        <v>3283.4285714285702</v>
      </c>
      <c r="I1358" s="7">
        <v>4008.5586857142798</v>
      </c>
      <c r="J1358" s="1"/>
      <c r="R1358" s="5">
        <v>42233.076388888898</v>
      </c>
      <c r="S1358" s="5"/>
      <c r="T1358" s="3">
        <v>27.135999999999999</v>
      </c>
      <c r="U1358" s="3">
        <v>29.050883054892701</v>
      </c>
      <c r="V1358" s="1">
        <v>7.65</v>
      </c>
      <c r="W1358" s="1">
        <v>-60.758397708830699</v>
      </c>
      <c r="X1358" s="1">
        <v>79.099999999999994</v>
      </c>
      <c r="Y1358" s="1">
        <v>5.34</v>
      </c>
      <c r="Z1358" s="1">
        <v>3.28574509785172</v>
      </c>
      <c r="AA1358" s="1" t="s">
        <v>29</v>
      </c>
      <c r="AB1358" s="1">
        <v>3.9977193078750899</v>
      </c>
      <c r="AC1358" s="1">
        <v>12.025571863959399</v>
      </c>
      <c r="AD1358" s="1">
        <v>-0.12227416659243499</v>
      </c>
      <c r="AE1358" s="1">
        <v>1.6289025810693199E-2</v>
      </c>
      <c r="AF1358" s="1">
        <v>2.2387211385683399E-2</v>
      </c>
      <c r="AG1358" s="1" t="s">
        <v>10939</v>
      </c>
      <c r="AH1358" s="1">
        <v>1.83361111111111</v>
      </c>
      <c r="AI1358" s="1">
        <v>0.88697743877777802</v>
      </c>
      <c r="AJ1358" s="1">
        <v>0.46181275761850998</v>
      </c>
      <c r="AL1358" s="8" t="s">
        <v>10674</v>
      </c>
      <c r="AM1358" s="1">
        <v>1017</v>
      </c>
      <c r="AN1358" s="1" t="s">
        <v>36</v>
      </c>
      <c r="AO1358" s="1">
        <v>0</v>
      </c>
      <c r="AP1358" s="1" t="s">
        <v>10530</v>
      </c>
      <c r="AQ1358" s="1">
        <v>0</v>
      </c>
      <c r="AR1358" s="1" t="s">
        <v>10531</v>
      </c>
    </row>
    <row r="1359" spans="1:44">
      <c r="A1359" s="2">
        <f t="shared" si="26"/>
        <v>42233.079861111066</v>
      </c>
      <c r="B1359" s="2">
        <v>42232.913194444402</v>
      </c>
      <c r="C1359" s="6">
        <v>228.913194444444</v>
      </c>
      <c r="D1359" s="6">
        <v>-0.69744786389367797</v>
      </c>
      <c r="E1359" s="6">
        <v>-0.71655214581761595</v>
      </c>
      <c r="F1359" s="1">
        <v>2972</v>
      </c>
      <c r="G1359" s="1">
        <v>1014</v>
      </c>
      <c r="H1359" s="3">
        <v>2974.1998519615099</v>
      </c>
      <c r="I1359" s="7">
        <v>3623.1978555144301</v>
      </c>
      <c r="J1359" s="1"/>
      <c r="R1359" s="5">
        <v>42233.079861111102</v>
      </c>
      <c r="S1359" s="5"/>
      <c r="T1359" s="3">
        <v>27.128</v>
      </c>
      <c r="U1359" s="3">
        <v>29.020853221956902</v>
      </c>
      <c r="V1359" s="1">
        <v>7.57</v>
      </c>
      <c r="W1359" s="1">
        <v>-56.061574345166903</v>
      </c>
      <c r="X1359" s="1">
        <v>73.3</v>
      </c>
      <c r="Y1359" s="1">
        <v>4.95</v>
      </c>
      <c r="Z1359" s="1">
        <v>3.2236706855614199</v>
      </c>
      <c r="AA1359" s="1" t="s">
        <v>29</v>
      </c>
      <c r="AB1359" s="1">
        <v>3.51177814364687</v>
      </c>
      <c r="AC1359" s="1">
        <v>9.7465350325214803</v>
      </c>
      <c r="AD1359" s="1">
        <v>-0.11339163301677101</v>
      </c>
      <c r="AE1359" s="1">
        <v>1.7977013048416299E-2</v>
      </c>
      <c r="AF1359" s="1">
        <v>2.6915348039269101E-2</v>
      </c>
      <c r="AG1359" s="1" t="s">
        <v>10940</v>
      </c>
      <c r="AH1359" s="1">
        <v>1.9169444444444399</v>
      </c>
      <c r="AI1359" s="1">
        <v>0.87669197881636496</v>
      </c>
      <c r="AJ1359" s="1">
        <v>0.48105215338780799</v>
      </c>
      <c r="AL1359" s="1"/>
    </row>
    <row r="1360" spans="1:44">
      <c r="A1360" s="2">
        <f t="shared" si="26"/>
        <v>42233.083333333365</v>
      </c>
      <c r="B1360" s="2">
        <v>42232.916666666701</v>
      </c>
      <c r="C1360" s="6">
        <v>228.916666666667</v>
      </c>
      <c r="D1360" s="6">
        <v>-0.69740502823184503</v>
      </c>
      <c r="E1360" s="6">
        <v>-0.71659383719754199</v>
      </c>
      <c r="F1360" s="7">
        <v>2669</v>
      </c>
      <c r="G1360" s="7">
        <v>1014</v>
      </c>
      <c r="H1360" s="3">
        <v>2670.9755736491502</v>
      </c>
      <c r="I1360" s="7">
        <v>3245.31975988157</v>
      </c>
      <c r="J1360" s="8" t="s">
        <v>10941</v>
      </c>
      <c r="K1360" s="1">
        <v>1016</v>
      </c>
      <c r="L1360" s="1" t="s">
        <v>36</v>
      </c>
      <c r="M1360" s="1">
        <v>0</v>
      </c>
      <c r="N1360" s="1" t="s">
        <v>10530</v>
      </c>
      <c r="O1360" s="1">
        <v>0</v>
      </c>
      <c r="P1360" s="1" t="s">
        <v>10531</v>
      </c>
      <c r="R1360" s="5">
        <v>42233.083333333299</v>
      </c>
      <c r="S1360" s="5"/>
      <c r="T1360" s="3">
        <v>27.038000003017501</v>
      </c>
      <c r="U1360" s="3">
        <v>29.010823389357402</v>
      </c>
      <c r="V1360" s="1">
        <v>7.6399999976530699</v>
      </c>
      <c r="W1360" s="1">
        <v>-59.758997984625601</v>
      </c>
      <c r="X1360" s="1">
        <v>78.299999832361905</v>
      </c>
      <c r="Y1360" s="1">
        <v>5.2999999882653404</v>
      </c>
      <c r="Z1360" s="1">
        <v>3.7317148755695699</v>
      </c>
      <c r="AA1360" s="1" t="s">
        <v>29</v>
      </c>
      <c r="AB1360" s="1">
        <v>3.6093027419603398</v>
      </c>
      <c r="AC1360" s="1">
        <v>11.270966306000201</v>
      </c>
      <c r="AD1360" s="1">
        <v>-0.104509099738918</v>
      </c>
      <c r="AE1360" s="1">
        <v>1.9665000229545201E-2</v>
      </c>
      <c r="AF1360" s="1">
        <v>2.29086766514764E-2</v>
      </c>
      <c r="AG1360" s="1" t="s">
        <v>10942</v>
      </c>
      <c r="AH1360" s="1">
        <v>2.00027777777778</v>
      </c>
      <c r="AI1360" s="1">
        <v>0.86598926165936896</v>
      </c>
      <c r="AJ1360" s="1">
        <v>0.50006259477255599</v>
      </c>
      <c r="AL1360" s="1"/>
    </row>
    <row r="1361" spans="1:44">
      <c r="A1361" s="2">
        <f t="shared" si="26"/>
        <v>42233.086805555562</v>
      </c>
      <c r="B1361" s="2">
        <v>42232.920138888898</v>
      </c>
      <c r="C1361" s="6">
        <v>228.920138888889</v>
      </c>
      <c r="D1361" s="6">
        <v>-0.69736219007844902</v>
      </c>
      <c r="E1361" s="6">
        <v>-0.71663552601733704</v>
      </c>
      <c r="F1361" s="1">
        <v>2424</v>
      </c>
      <c r="G1361" s="1">
        <v>1012</v>
      </c>
      <c r="H1361" s="3">
        <v>2421.0096225018501</v>
      </c>
      <c r="I1361" s="7">
        <v>2933.8121915618099</v>
      </c>
      <c r="J1361" s="1"/>
      <c r="R1361" s="5">
        <v>42233.086805555598</v>
      </c>
      <c r="S1361" s="5"/>
      <c r="T1361" s="3">
        <v>27.044</v>
      </c>
      <c r="U1361" s="3">
        <v>29.060793556086299</v>
      </c>
      <c r="V1361" s="1">
        <v>7.65</v>
      </c>
      <c r="W1361" s="1">
        <v>-60.858201197793001</v>
      </c>
      <c r="X1361" s="1">
        <v>77.599999999999994</v>
      </c>
      <c r="Y1361" s="1">
        <v>5.25</v>
      </c>
      <c r="Z1361" s="1">
        <v>3.2135371300700002</v>
      </c>
      <c r="AA1361" s="1" t="s">
        <v>29</v>
      </c>
      <c r="AB1361" s="1">
        <v>3.8257205074542</v>
      </c>
      <c r="AC1361" s="1">
        <v>11.282633360966599</v>
      </c>
      <c r="AD1361" s="1">
        <v>-9.4920074599437201E-2</v>
      </c>
      <c r="AE1361" s="1">
        <v>2.1480517961338898E-2</v>
      </c>
      <c r="AF1361" s="1">
        <v>2.2387211385683399E-2</v>
      </c>
      <c r="AG1361" s="1" t="s">
        <v>10943</v>
      </c>
      <c r="AH1361" s="1">
        <v>2.08361111111111</v>
      </c>
      <c r="AI1361" s="1">
        <v>0.85487438121189696</v>
      </c>
      <c r="AJ1361" s="1">
        <v>0.51883503384753804</v>
      </c>
      <c r="AL1361" s="8" t="s">
        <v>10678</v>
      </c>
      <c r="AM1361" s="1">
        <v>1017</v>
      </c>
      <c r="AN1361" s="1" t="s">
        <v>36</v>
      </c>
      <c r="AO1361" s="1">
        <v>0</v>
      </c>
      <c r="AP1361" s="1" t="s">
        <v>10530</v>
      </c>
      <c r="AQ1361" s="1">
        <v>0</v>
      </c>
      <c r="AR1361" s="1" t="s">
        <v>10531</v>
      </c>
    </row>
    <row r="1362" spans="1:44">
      <c r="A1362" s="2">
        <f t="shared" si="26"/>
        <v>42233.090277777766</v>
      </c>
      <c r="B1362" s="2">
        <v>42232.923611111102</v>
      </c>
      <c r="C1362" s="6">
        <v>228.923611111111</v>
      </c>
      <c r="D1362" s="6">
        <v>-0.69731934943363005</v>
      </c>
      <c r="E1362" s="6">
        <v>-0.71667721227686598</v>
      </c>
      <c r="F1362" s="1">
        <v>2194</v>
      </c>
      <c r="G1362" s="1">
        <v>1012</v>
      </c>
      <c r="H1362" s="3">
        <v>2191.29336294103</v>
      </c>
      <c r="I1362" s="7">
        <v>2647.5397888971102</v>
      </c>
      <c r="J1362" s="1"/>
      <c r="R1362" s="5">
        <v>42233.090277777803</v>
      </c>
      <c r="S1362" s="5"/>
      <c r="T1362" s="3">
        <v>27.015999999999998</v>
      </c>
      <c r="U1362" s="3">
        <v>29.040763723150501</v>
      </c>
      <c r="V1362" s="1">
        <v>7.61</v>
      </c>
      <c r="W1362" s="1">
        <v>-58.559738723150602</v>
      </c>
      <c r="X1362" s="1">
        <v>79.599999999999994</v>
      </c>
      <c r="Y1362" s="1">
        <v>5.39</v>
      </c>
      <c r="Z1362" s="1">
        <v>3.4831852983285598</v>
      </c>
      <c r="AA1362" s="1" t="s">
        <v>29</v>
      </c>
      <c r="AB1362" s="1">
        <v>4.3664095823367797</v>
      </c>
      <c r="AC1362" s="1">
        <v>11.0565272344815</v>
      </c>
      <c r="AD1362" s="1">
        <v>-8.5331049436269998E-2</v>
      </c>
      <c r="AE1362" s="1">
        <v>2.3296035697408402E-2</v>
      </c>
      <c r="AF1362" s="1">
        <v>2.4547089156850301E-2</v>
      </c>
      <c r="AG1362" s="1" t="s">
        <v>10944</v>
      </c>
      <c r="AH1362" s="1">
        <v>2.1669444444444399</v>
      </c>
      <c r="AI1362" s="1">
        <v>0.84335262754612506</v>
      </c>
      <c r="AJ1362" s="1">
        <v>0.53736053596356204</v>
      </c>
      <c r="AL1362" s="1"/>
    </row>
    <row r="1363" spans="1:44">
      <c r="A1363" s="2">
        <f t="shared" si="26"/>
        <v>42233.093749999964</v>
      </c>
      <c r="B1363" s="2">
        <v>42232.927083333299</v>
      </c>
      <c r="C1363" s="6">
        <v>228.927083333333</v>
      </c>
      <c r="D1363" s="6">
        <v>-0.69727650629754101</v>
      </c>
      <c r="E1363" s="6">
        <v>-0.71671889597595295</v>
      </c>
      <c r="F1363" s="1">
        <v>2074</v>
      </c>
      <c r="G1363" s="1">
        <v>1012</v>
      </c>
      <c r="H1363" s="3">
        <v>2071.44140143104</v>
      </c>
      <c r="I1363" s="7">
        <v>2498.1802744633601</v>
      </c>
      <c r="J1363" s="8" t="s">
        <v>10945</v>
      </c>
      <c r="K1363" s="1">
        <v>1016</v>
      </c>
      <c r="L1363" s="1" t="s">
        <v>36</v>
      </c>
      <c r="M1363" s="1">
        <v>0</v>
      </c>
      <c r="N1363" s="1" t="s">
        <v>10530</v>
      </c>
      <c r="O1363" s="1">
        <v>0</v>
      </c>
      <c r="P1363" s="1" t="s">
        <v>10531</v>
      </c>
      <c r="R1363" s="5">
        <v>42233.09375</v>
      </c>
      <c r="S1363" s="5"/>
      <c r="T1363" s="3">
        <v>27.155000000000001</v>
      </c>
      <c r="U1363" s="3">
        <v>29.0007338902148</v>
      </c>
      <c r="V1363" s="1">
        <v>7.67</v>
      </c>
      <c r="W1363" s="1">
        <v>-61.757496828758903</v>
      </c>
      <c r="X1363" s="1">
        <v>78.3</v>
      </c>
      <c r="Y1363" s="1">
        <v>5.29</v>
      </c>
      <c r="Z1363" s="1">
        <v>3.46257700358009</v>
      </c>
      <c r="AA1363" s="1" t="s">
        <v>29</v>
      </c>
      <c r="AB1363" s="1">
        <v>5.2314441688548499</v>
      </c>
      <c r="AC1363" s="1">
        <v>14.0297820892016</v>
      </c>
      <c r="AD1363" s="1">
        <v>-7.5742024273102698E-2</v>
      </c>
      <c r="AE1363" s="1">
        <v>2.5111553433477901E-2</v>
      </c>
      <c r="AF1363" s="1">
        <v>2.1379620895022301E-2</v>
      </c>
      <c r="AG1363" s="1" t="s">
        <v>10946</v>
      </c>
      <c r="AH1363" s="1">
        <v>2.25027777777778</v>
      </c>
      <c r="AI1363" s="1">
        <v>0.83142948438351805</v>
      </c>
      <c r="AJ1363" s="1">
        <v>0.55563028399985304</v>
      </c>
      <c r="AL1363" s="1"/>
    </row>
    <row r="1364" spans="1:44">
      <c r="A1364" s="2">
        <f t="shared" si="26"/>
        <v>42233.097222222263</v>
      </c>
      <c r="B1364" s="2">
        <v>42232.930555555598</v>
      </c>
      <c r="C1364" s="6">
        <v>228.930555555556</v>
      </c>
      <c r="D1364" s="6">
        <v>-0.697233660670324</v>
      </c>
      <c r="E1364" s="6">
        <v>-0.71676057711446395</v>
      </c>
      <c r="F1364" s="1">
        <v>1945</v>
      </c>
      <c r="G1364" s="1">
        <v>1012</v>
      </c>
      <c r="H1364" s="3">
        <v>1942.6005428077999</v>
      </c>
      <c r="I1364" s="7">
        <v>2337.6187964470801</v>
      </c>
      <c r="J1364" s="1"/>
      <c r="R1364" s="9">
        <v>42233.097222222197</v>
      </c>
      <c r="S1364" s="9"/>
      <c r="T1364" s="3">
        <v>27.221999997753699</v>
      </c>
      <c r="U1364" s="3">
        <v>29.220704049903901</v>
      </c>
      <c r="V1364" s="7">
        <v>7.7799999963119602</v>
      </c>
      <c r="W1364" s="7">
        <v>-68.153047178173495</v>
      </c>
      <c r="X1364" s="7">
        <v>81.299999899417202</v>
      </c>
      <c r="Y1364" s="7">
        <v>5.4799999936297503</v>
      </c>
      <c r="Z1364" s="7">
        <v>3.31755876381302</v>
      </c>
      <c r="AA1364" s="7" t="s">
        <v>29</v>
      </c>
      <c r="AB1364" s="7">
        <v>4.7670306948697201</v>
      </c>
      <c r="AC1364" s="7">
        <v>12.2688885420418</v>
      </c>
      <c r="AD1364" s="7">
        <v>-6.5561629281447403E-2</v>
      </c>
      <c r="AE1364" s="7">
        <v>2.69106788140961E-2</v>
      </c>
      <c r="AF1364" s="7">
        <v>1.6595869215308201E-2</v>
      </c>
      <c r="AG1364" s="7" t="s">
        <v>10947</v>
      </c>
      <c r="AH1364" s="7">
        <v>2.33361111111111</v>
      </c>
      <c r="AI1364" s="1">
        <v>0.81911062648488098</v>
      </c>
      <c r="AJ1364" s="1">
        <v>0.57363558256051805</v>
      </c>
      <c r="AL1364" s="8" t="s">
        <v>10682</v>
      </c>
      <c r="AM1364" s="1">
        <v>1017</v>
      </c>
      <c r="AN1364" s="1" t="s">
        <v>36</v>
      </c>
      <c r="AO1364" s="1">
        <v>0</v>
      </c>
      <c r="AP1364" s="1" t="s">
        <v>10530</v>
      </c>
      <c r="AQ1364" s="1">
        <v>0</v>
      </c>
      <c r="AR1364" s="1" t="s">
        <v>10531</v>
      </c>
    </row>
    <row r="1365" spans="1:44">
      <c r="A1365" s="2">
        <f t="shared" si="26"/>
        <v>42233.100694444467</v>
      </c>
      <c r="B1365" s="2">
        <v>42232.934027777803</v>
      </c>
      <c r="C1365" s="6">
        <v>228.934027777778</v>
      </c>
      <c r="D1365" s="6">
        <v>-0.69719081255215398</v>
      </c>
      <c r="E1365" s="6">
        <v>-0.71680225569224798</v>
      </c>
      <c r="F1365" s="1">
        <v>1873</v>
      </c>
      <c r="G1365" s="1">
        <v>1014</v>
      </c>
      <c r="H1365" s="3">
        <v>1874.38638045892</v>
      </c>
      <c r="I1365" s="7">
        <v>2252.61030732791</v>
      </c>
      <c r="J1365" s="1"/>
      <c r="R1365" s="5">
        <v>42233.100694444402</v>
      </c>
      <c r="S1365" s="5"/>
      <c r="T1365" s="3">
        <v>27.030000006437302</v>
      </c>
      <c r="U1365" s="3">
        <v>29.420674217638702</v>
      </c>
      <c r="V1365" s="1">
        <v>7.79999999932945</v>
      </c>
      <c r="W1365" s="1">
        <v>-69.651965795507806</v>
      </c>
      <c r="X1365" s="1">
        <v>87.7999997820705</v>
      </c>
      <c r="Y1365" s="1">
        <v>5.9299999849125697</v>
      </c>
      <c r="Z1365" s="1">
        <v>2.9548074017820301</v>
      </c>
      <c r="AA1365" s="1" t="s">
        <v>29</v>
      </c>
      <c r="AB1365" s="1">
        <v>5.62141723269783</v>
      </c>
      <c r="AC1365" s="1">
        <v>13.9346285015971</v>
      </c>
      <c r="AD1365" s="1">
        <v>-5.5381233928640597E-2</v>
      </c>
      <c r="AE1365" s="1">
        <v>2.8709804254485102E-2</v>
      </c>
      <c r="AF1365" s="1">
        <v>1.58489319490819E-2</v>
      </c>
      <c r="AG1365" s="1" t="s">
        <v>10948</v>
      </c>
      <c r="AH1365" s="1">
        <v>2.4169444444444399</v>
      </c>
      <c r="AI1365" s="1">
        <v>0.80640191694948204</v>
      </c>
      <c r="AJ1365" s="1">
        <v>0.59136786211308501</v>
      </c>
      <c r="AL1365" s="1"/>
    </row>
    <row r="1366" spans="1:44">
      <c r="A1366" s="2">
        <f t="shared" si="26"/>
        <v>42233.104166666664</v>
      </c>
      <c r="B1366" s="2">
        <v>42232.9375</v>
      </c>
      <c r="C1366" s="6">
        <v>228.9375</v>
      </c>
      <c r="D1366" s="6">
        <v>-0.69714796194317497</v>
      </c>
      <c r="E1366" s="6">
        <v>-0.71684393170916905</v>
      </c>
      <c r="F1366" s="1">
        <v>1802</v>
      </c>
      <c r="G1366" s="1">
        <v>1014</v>
      </c>
      <c r="H1366" s="3">
        <v>1803.33382679497</v>
      </c>
      <c r="I1366" s="7">
        <v>2164.0646149518898</v>
      </c>
      <c r="J1366" s="8" t="s">
        <v>10949</v>
      </c>
      <c r="K1366" s="1">
        <v>1016</v>
      </c>
      <c r="L1366" s="1" t="s">
        <v>36</v>
      </c>
      <c r="M1366" s="1">
        <v>0</v>
      </c>
      <c r="N1366" s="1" t="s">
        <v>10530</v>
      </c>
      <c r="O1366" s="1">
        <v>0</v>
      </c>
      <c r="P1366" s="1" t="s">
        <v>10531</v>
      </c>
      <c r="R1366" s="5">
        <v>42233.104166666701</v>
      </c>
      <c r="S1366" s="5"/>
      <c r="T1366" s="3">
        <v>27.157</v>
      </c>
      <c r="U1366" s="3">
        <v>29.4106443914084</v>
      </c>
      <c r="V1366" s="1">
        <v>7.86</v>
      </c>
      <c r="W1366" s="1">
        <v>-73.049571467780893</v>
      </c>
      <c r="X1366" s="1">
        <v>91.4</v>
      </c>
      <c r="Y1366" s="1">
        <v>6.16</v>
      </c>
      <c r="Z1366" s="1">
        <v>3.1519082768484998</v>
      </c>
      <c r="AA1366" s="1" t="s">
        <v>29</v>
      </c>
      <c r="AB1366" s="1">
        <v>5.1461513078719401</v>
      </c>
      <c r="AC1366" s="1">
        <v>12.4221173376993</v>
      </c>
      <c r="AD1366" s="1">
        <v>-4.52008385758337E-2</v>
      </c>
      <c r="AE1366" s="1">
        <v>3.0508929694873999E-2</v>
      </c>
      <c r="AF1366" s="1">
        <v>1.38038426460288E-2</v>
      </c>
      <c r="AG1366" s="1" t="s">
        <v>10950</v>
      </c>
      <c r="AH1366" s="1">
        <v>2.50027777777778</v>
      </c>
      <c r="AI1366" s="1">
        <v>0.79330940442453901</v>
      </c>
      <c r="AJ1366" s="1">
        <v>0.60881868306712095</v>
      </c>
      <c r="AL1366" s="1"/>
    </row>
    <row r="1367" spans="1:44">
      <c r="A1367" s="2">
        <f t="shared" si="26"/>
        <v>42233.107638888861</v>
      </c>
      <c r="B1367" s="2">
        <v>42232.940972222197</v>
      </c>
      <c r="C1367" s="6">
        <v>228.940972222222</v>
      </c>
      <c r="D1367" s="6">
        <v>-0.69710510884353805</v>
      </c>
      <c r="E1367" s="6">
        <v>-0.71688560516505495</v>
      </c>
      <c r="F1367" s="1">
        <v>1710</v>
      </c>
      <c r="G1367" s="1">
        <v>1016</v>
      </c>
      <c r="H1367" s="3">
        <v>1714.64100666173</v>
      </c>
      <c r="I1367" s="7">
        <v>2053.53562250185</v>
      </c>
      <c r="J1367" s="1"/>
      <c r="R1367" s="5">
        <v>42233.107638888898</v>
      </c>
      <c r="S1367" s="5"/>
      <c r="T1367" s="3">
        <v>27.1</v>
      </c>
      <c r="U1367" s="3">
        <v>29.5106145584726</v>
      </c>
      <c r="V1367" s="1">
        <v>7.83</v>
      </c>
      <c r="W1367" s="1">
        <v>-71.450625111873606</v>
      </c>
      <c r="X1367" s="1">
        <v>87.9</v>
      </c>
      <c r="Y1367" s="1">
        <v>5.93</v>
      </c>
      <c r="Z1367" s="1">
        <v>3.2557069391405</v>
      </c>
      <c r="AA1367" s="1" t="s">
        <v>29</v>
      </c>
      <c r="AB1367" s="1">
        <v>4.9843627379166602</v>
      </c>
      <c r="AC1367" s="1">
        <v>13.5583316124674</v>
      </c>
      <c r="AD1367" s="1">
        <v>-3.5583090150523897E-2</v>
      </c>
      <c r="AE1367" s="1">
        <v>3.1298909727768602E-2</v>
      </c>
      <c r="AF1367" s="1">
        <v>1.4791083881682101E-2</v>
      </c>
      <c r="AG1367" s="1" t="s">
        <v>10951</v>
      </c>
      <c r="AH1367" s="1">
        <v>2.58361111111111</v>
      </c>
      <c r="AI1367" s="1">
        <v>0.77983932022640201</v>
      </c>
      <c r="AJ1367" s="1">
        <v>0.62597973979101196</v>
      </c>
      <c r="AL1367" s="8" t="s">
        <v>10686</v>
      </c>
      <c r="AM1367" s="1">
        <v>1016</v>
      </c>
      <c r="AN1367" s="1" t="s">
        <v>36</v>
      </c>
      <c r="AO1367" s="1">
        <v>0</v>
      </c>
      <c r="AP1367" s="1" t="s">
        <v>10530</v>
      </c>
      <c r="AQ1367" s="1">
        <v>0</v>
      </c>
      <c r="AR1367" s="1" t="s">
        <v>10531</v>
      </c>
    </row>
    <row r="1368" spans="1:44">
      <c r="A1368" s="2">
        <f t="shared" si="26"/>
        <v>42233.111111111066</v>
      </c>
      <c r="B1368" s="2">
        <v>42232.944444444402</v>
      </c>
      <c r="C1368" s="6">
        <v>228.944444444444</v>
      </c>
      <c r="D1368" s="6">
        <v>-0.69706225325339699</v>
      </c>
      <c r="E1368" s="6">
        <v>-0.71692727605976703</v>
      </c>
      <c r="F1368" s="1">
        <v>1588</v>
      </c>
      <c r="G1368" s="1">
        <v>1014</v>
      </c>
      <c r="H1368" s="3">
        <v>1589.1754256106601</v>
      </c>
      <c r="I1368" s="7">
        <v>1897.1804153959999</v>
      </c>
      <c r="J1368" s="1"/>
      <c r="R1368" s="5">
        <v>42233.111111111102</v>
      </c>
      <c r="S1368" s="5"/>
      <c r="T1368" s="3">
        <v>27.103000000000002</v>
      </c>
      <c r="U1368" s="3">
        <v>29.400584725536898</v>
      </c>
      <c r="V1368" s="1">
        <v>7.83</v>
      </c>
      <c r="W1368" s="1">
        <v>-71.550505859188306</v>
      </c>
      <c r="X1368" s="1">
        <v>84.4</v>
      </c>
      <c r="Y1368" s="1">
        <v>5.69</v>
      </c>
      <c r="Z1368" s="1">
        <v>3.1106602625303701</v>
      </c>
      <c r="AA1368" s="1" t="s">
        <v>29</v>
      </c>
      <c r="AB1368" s="1">
        <v>4.7360463060876601</v>
      </c>
      <c r="AC1368" s="1">
        <v>11.0940262786437</v>
      </c>
      <c r="AD1368" s="1">
        <v>-2.5965341744078298E-2</v>
      </c>
      <c r="AE1368" s="1">
        <v>3.2088889726829002E-2</v>
      </c>
      <c r="AF1368" s="1">
        <v>1.4791083881682101E-2</v>
      </c>
      <c r="AG1368" s="1" t="s">
        <v>10952</v>
      </c>
      <c r="AH1368" s="1">
        <v>2.6669444444444399</v>
      </c>
      <c r="AI1368" s="1">
        <v>0.76599807537478104</v>
      </c>
      <c r="AJ1368" s="1">
        <v>0.64284286456499695</v>
      </c>
      <c r="AL1368" s="1"/>
    </row>
    <row r="1369" spans="1:44">
      <c r="A1369" s="2">
        <f t="shared" si="26"/>
        <v>42233.114583333365</v>
      </c>
      <c r="B1369" s="2">
        <v>42232.947916666701</v>
      </c>
      <c r="C1369" s="6">
        <v>228.947916666667</v>
      </c>
      <c r="D1369" s="6">
        <v>-0.69701939517289202</v>
      </c>
      <c r="E1369" s="6">
        <v>-0.71696894439315795</v>
      </c>
      <c r="F1369" s="1">
        <v>1446</v>
      </c>
      <c r="G1369" s="1">
        <v>1014</v>
      </c>
      <c r="H1369" s="3">
        <v>1447.0703182827499</v>
      </c>
      <c r="I1369" s="7">
        <v>1720.0890306439601</v>
      </c>
      <c r="J1369" s="8" t="s">
        <v>10953</v>
      </c>
      <c r="K1369" s="1">
        <v>1016</v>
      </c>
      <c r="L1369" s="1" t="s">
        <v>36</v>
      </c>
      <c r="M1369" s="1">
        <v>0</v>
      </c>
      <c r="N1369" s="1" t="s">
        <v>10530</v>
      </c>
      <c r="O1369" s="1">
        <v>0</v>
      </c>
      <c r="P1369" s="1" t="s">
        <v>10531</v>
      </c>
      <c r="R1369" s="5">
        <v>42233.114583333299</v>
      </c>
      <c r="S1369" s="5"/>
      <c r="T1369" s="3">
        <v>26.9580000048615</v>
      </c>
      <c r="U1369" s="3">
        <v>29.380554893272599</v>
      </c>
      <c r="V1369" s="1">
        <v>7.8000000010058299</v>
      </c>
      <c r="W1369" s="1">
        <v>-69.451908848701706</v>
      </c>
      <c r="X1369" s="1">
        <v>86.399999932944795</v>
      </c>
      <c r="Y1369" s="1">
        <v>5.8399999949708601</v>
      </c>
      <c r="Z1369" s="1">
        <v>2.9137569093476201</v>
      </c>
      <c r="AA1369" s="1" t="s">
        <v>29</v>
      </c>
      <c r="AB1369" s="1">
        <v>4.60664282564362</v>
      </c>
      <c r="AC1369" s="1">
        <v>11.6463716212594</v>
      </c>
      <c r="AD1369" s="1">
        <v>-1.6347593660092901E-2</v>
      </c>
      <c r="AE1369" s="1">
        <v>3.28788696994032E-2</v>
      </c>
      <c r="AF1369" s="1">
        <v>1.5848931887904899E-2</v>
      </c>
      <c r="AG1369" s="1" t="s">
        <v>10954</v>
      </c>
      <c r="AH1369" s="1">
        <v>2.75027777777778</v>
      </c>
      <c r="AI1369" s="1">
        <v>0.75179225754145695</v>
      </c>
      <c r="AJ1369" s="1">
        <v>0.65940003146854698</v>
      </c>
      <c r="AL1369" s="1"/>
    </row>
    <row r="1370" spans="1:44">
      <c r="A1370" s="2">
        <f t="shared" si="26"/>
        <v>42233.118055555562</v>
      </c>
      <c r="B1370" s="2">
        <v>42232.951388888898</v>
      </c>
      <c r="C1370" s="6">
        <v>228.951388888889</v>
      </c>
      <c r="D1370" s="6">
        <v>-0.69697653460220199</v>
      </c>
      <c r="E1370" s="6">
        <v>-0.71701061016507806</v>
      </c>
      <c r="F1370" s="1">
        <v>1305</v>
      </c>
      <c r="G1370" s="1">
        <v>1014</v>
      </c>
      <c r="H1370" s="3">
        <v>1305.9659511473001</v>
      </c>
      <c r="I1370" s="7">
        <v>1544.2447683197699</v>
      </c>
      <c r="J1370" s="1"/>
      <c r="R1370" s="5">
        <v>42233.118055555598</v>
      </c>
      <c r="S1370" s="5"/>
      <c r="T1370" s="3">
        <v>26.992000000000001</v>
      </c>
      <c r="U1370" s="3">
        <v>29.430525059666302</v>
      </c>
      <c r="V1370" s="1">
        <v>7.81</v>
      </c>
      <c r="W1370" s="1">
        <v>-70.251305924821693</v>
      </c>
      <c r="X1370" s="1">
        <v>85.3</v>
      </c>
      <c r="Y1370" s="1">
        <v>5.76</v>
      </c>
      <c r="Z1370" s="1">
        <v>2.99681895226581</v>
      </c>
      <c r="AA1370" s="1" t="s">
        <v>29</v>
      </c>
      <c r="AB1370" s="1">
        <v>4.4231468502340103</v>
      </c>
      <c r="AC1370" s="1">
        <v>11.744590414068799</v>
      </c>
      <c r="AD1370" s="1">
        <v>-7.1261292120256298E-3</v>
      </c>
      <c r="AE1370" s="1">
        <v>3.4318596968377697E-2</v>
      </c>
      <c r="AF1370" s="1">
        <v>1.54881661891248E-2</v>
      </c>
      <c r="AG1370" s="1" t="s">
        <v>10955</v>
      </c>
      <c r="AH1370" s="1">
        <v>2.83361111111111</v>
      </c>
      <c r="AI1370" s="1">
        <v>0.73722862791491395</v>
      </c>
      <c r="AJ1370" s="1">
        <v>0.67564336020025595</v>
      </c>
      <c r="AL1370" s="8" t="s">
        <v>10690</v>
      </c>
      <c r="AM1370" s="1">
        <v>1016</v>
      </c>
      <c r="AN1370" s="1" t="s">
        <v>36</v>
      </c>
      <c r="AO1370" s="1">
        <v>0</v>
      </c>
      <c r="AP1370" s="1" t="s">
        <v>10530</v>
      </c>
      <c r="AQ1370" s="1">
        <v>0</v>
      </c>
      <c r="AR1370" s="1" t="s">
        <v>10531</v>
      </c>
    </row>
    <row r="1371" spans="1:44">
      <c r="A1371" s="2">
        <f t="shared" si="26"/>
        <v>42233.121527777766</v>
      </c>
      <c r="B1371" s="2">
        <v>42232.954861111102</v>
      </c>
      <c r="C1371" s="6">
        <v>228.954861111111</v>
      </c>
      <c r="D1371" s="6">
        <v>-0.69693367154146602</v>
      </c>
      <c r="E1371" s="6">
        <v>-0.71705227337539001</v>
      </c>
      <c r="F1371" s="1">
        <v>1218</v>
      </c>
      <c r="G1371" s="1">
        <v>1017</v>
      </c>
      <c r="H1371" s="3">
        <v>1222.50777202073</v>
      </c>
      <c r="I1371" s="7">
        <v>1440.23918549223</v>
      </c>
      <c r="J1371" s="1"/>
      <c r="R1371" s="5">
        <v>42233.121527777803</v>
      </c>
      <c r="S1371" s="5"/>
      <c r="T1371" s="3">
        <v>27.073</v>
      </c>
      <c r="U1371" s="3">
        <v>29.470495226730499</v>
      </c>
      <c r="V1371" s="1">
        <v>7.81</v>
      </c>
      <c r="W1371" s="1">
        <v>-70.351187303103004</v>
      </c>
      <c r="X1371" s="1">
        <v>82.1</v>
      </c>
      <c r="Y1371" s="1">
        <v>5.54</v>
      </c>
      <c r="Z1371" s="1">
        <v>2.9139671497606701</v>
      </c>
      <c r="AA1371" s="1" t="s">
        <v>29</v>
      </c>
      <c r="AB1371" s="1">
        <v>5.1589288232373596</v>
      </c>
      <c r="AC1371" s="1">
        <v>13.0000680199818</v>
      </c>
      <c r="AD1371" s="1">
        <v>2.09533522275518E-3</v>
      </c>
      <c r="AE1371" s="1">
        <v>3.5758324259136699E-2</v>
      </c>
      <c r="AF1371" s="1">
        <v>1.54881661891248E-2</v>
      </c>
      <c r="AG1371" s="1" t="s">
        <v>10956</v>
      </c>
      <c r="AH1371" s="1">
        <v>2.9169444444444399</v>
      </c>
      <c r="AI1371" s="1">
        <v>0.72231411798238099</v>
      </c>
      <c r="AJ1371" s="1">
        <v>0.69156511982844704</v>
      </c>
      <c r="AL1371" s="1"/>
    </row>
    <row r="1372" spans="1:44">
      <c r="A1372" s="2">
        <f t="shared" si="26"/>
        <v>42233.124999999964</v>
      </c>
      <c r="B1372" s="2">
        <v>42232.958333333299</v>
      </c>
      <c r="C1372" s="6">
        <v>228.958333333333</v>
      </c>
      <c r="D1372" s="6">
        <v>-0.69689080599083897</v>
      </c>
      <c r="E1372" s="6">
        <v>-0.71709393402392196</v>
      </c>
      <c r="F1372" s="1">
        <v>1142</v>
      </c>
      <c r="G1372" s="1">
        <v>1016</v>
      </c>
      <c r="H1372" s="3">
        <v>1145.09943251912</v>
      </c>
      <c r="I1372" s="7">
        <v>1343.77291280533</v>
      </c>
      <c r="J1372" s="8" t="s">
        <v>10957</v>
      </c>
      <c r="K1372" s="1">
        <v>1016</v>
      </c>
      <c r="L1372" s="1" t="s">
        <v>36</v>
      </c>
      <c r="M1372" s="1">
        <v>0</v>
      </c>
      <c r="N1372" s="1" t="s">
        <v>10530</v>
      </c>
      <c r="O1372" s="1">
        <v>0</v>
      </c>
      <c r="P1372" s="1" t="s">
        <v>10531</v>
      </c>
      <c r="R1372" s="5">
        <v>42233.125</v>
      </c>
      <c r="S1372" s="5"/>
      <c r="T1372" s="3">
        <v>27.033000000000001</v>
      </c>
      <c r="U1372" s="3">
        <v>29.520465393794701</v>
      </c>
      <c r="V1372" s="1">
        <v>7.83</v>
      </c>
      <c r="W1372" s="1">
        <v>-71.250513290572698</v>
      </c>
      <c r="X1372" s="1">
        <v>85</v>
      </c>
      <c r="Y1372" s="1">
        <v>5.74</v>
      </c>
      <c r="Z1372" s="1">
        <v>3.01777591288795</v>
      </c>
      <c r="AA1372" s="1" t="s">
        <v>29</v>
      </c>
      <c r="AB1372" s="1">
        <v>5.0619763782820497</v>
      </c>
      <c r="AC1372" s="1">
        <v>14.2341045167076</v>
      </c>
      <c r="AD1372" s="1">
        <v>1.1316799657536E-2</v>
      </c>
      <c r="AE1372" s="1">
        <v>3.7198051549895701E-2</v>
      </c>
      <c r="AF1372" s="1">
        <v>1.4791083881682101E-2</v>
      </c>
      <c r="AG1372" s="1" t="s">
        <v>10958</v>
      </c>
      <c r="AH1372" s="1">
        <v>3.00027777777778</v>
      </c>
      <c r="AI1372" s="1">
        <v>0.70705582623082597</v>
      </c>
      <c r="AJ1372" s="1">
        <v>0.70715773247065905</v>
      </c>
      <c r="AL1372" s="1"/>
    </row>
    <row r="1373" spans="1:44">
      <c r="A1373" s="2">
        <f t="shared" si="26"/>
        <v>42233.128472222263</v>
      </c>
      <c r="B1373" s="2">
        <v>42232.961805555598</v>
      </c>
      <c r="C1373" s="6">
        <v>228.961805555556</v>
      </c>
      <c r="D1373" s="6">
        <v>-0.69684793795046096</v>
      </c>
      <c r="E1373" s="6">
        <v>-0.71713559211053801</v>
      </c>
      <c r="F1373" s="1">
        <v>1091</v>
      </c>
      <c r="G1373" s="1">
        <v>1016</v>
      </c>
      <c r="H1373" s="3">
        <v>1093.96101653096</v>
      </c>
      <c r="I1373" s="7">
        <v>1280.0442188008799</v>
      </c>
      <c r="J1373" s="1"/>
      <c r="R1373" s="5">
        <v>42233.128472222197</v>
      </c>
      <c r="S1373" s="5"/>
      <c r="T1373" s="3">
        <v>27.079999998424199</v>
      </c>
      <c r="U1373" s="3">
        <v>29.500435561530502</v>
      </c>
      <c r="V1373" s="1">
        <v>7.83</v>
      </c>
      <c r="W1373" s="1">
        <v>-71.250463303998899</v>
      </c>
      <c r="X1373" s="1">
        <v>83.800000040233101</v>
      </c>
      <c r="Y1373" s="1">
        <v>5.6500000030174897</v>
      </c>
      <c r="Z1373" s="1">
        <v>2.9452896134097202</v>
      </c>
      <c r="AA1373" s="1" t="s">
        <v>29</v>
      </c>
      <c r="AB1373" s="1">
        <v>4.5755966319127603</v>
      </c>
      <c r="AC1373" s="1">
        <v>12.147505978528599</v>
      </c>
      <c r="AD1373" s="1">
        <v>1.83490535749102E-2</v>
      </c>
      <c r="AE1373" s="1">
        <v>3.4965201466026899E-2</v>
      </c>
      <c r="AF1373" s="1">
        <v>1.4791083881682101E-2</v>
      </c>
      <c r="AG1373" s="1" t="s">
        <v>10959</v>
      </c>
      <c r="AH1373" s="1">
        <v>3.08361111111111</v>
      </c>
      <c r="AI1373" s="1">
        <v>0.69146101476847299</v>
      </c>
      <c r="AJ1373" s="1">
        <v>0.72241377690029795</v>
      </c>
      <c r="AL1373" s="8" t="s">
        <v>10694</v>
      </c>
      <c r="AM1373" s="1">
        <v>1016</v>
      </c>
      <c r="AN1373" s="1" t="s">
        <v>36</v>
      </c>
      <c r="AO1373" s="1">
        <v>0</v>
      </c>
      <c r="AP1373" s="1" t="s">
        <v>10530</v>
      </c>
      <c r="AQ1373" s="1">
        <v>0</v>
      </c>
      <c r="AR1373" s="1" t="s">
        <v>10531</v>
      </c>
    </row>
    <row r="1374" spans="1:44">
      <c r="A1374" s="2">
        <f t="shared" si="26"/>
        <v>42233.131944444467</v>
      </c>
      <c r="B1374" s="2">
        <v>42232.965277777803</v>
      </c>
      <c r="C1374" s="6">
        <v>228.965277777778</v>
      </c>
      <c r="D1374" s="6">
        <v>-0.69680506742050896</v>
      </c>
      <c r="E1374" s="6">
        <v>-0.71717724763508695</v>
      </c>
      <c r="F1374" s="1">
        <v>1062</v>
      </c>
      <c r="G1374" s="1">
        <v>1016</v>
      </c>
      <c r="H1374" s="3">
        <v>1064.8823094004399</v>
      </c>
      <c r="I1374" s="7">
        <v>1243.8063339748301</v>
      </c>
      <c r="J1374" s="1"/>
      <c r="R1374" s="5">
        <v>42233.131944444402</v>
      </c>
      <c r="S1374" s="5"/>
      <c r="T1374" s="3">
        <v>26.909000005733201</v>
      </c>
      <c r="U1374" s="3">
        <v>29.4904057282594</v>
      </c>
      <c r="V1374" s="1">
        <v>7.8899999979883404</v>
      </c>
      <c r="W1374" s="1">
        <v>-74.648048621169806</v>
      </c>
      <c r="X1374" s="1">
        <v>89.099999822303602</v>
      </c>
      <c r="Y1374" s="1">
        <v>6.0199999875947796</v>
      </c>
      <c r="Z1374" s="1">
        <v>2.91428252132767</v>
      </c>
      <c r="AA1374" s="1" t="s">
        <v>29</v>
      </c>
      <c r="AB1374" s="1">
        <v>5.3440118024056797</v>
      </c>
      <c r="AC1374" s="1">
        <v>19.223297371380902</v>
      </c>
      <c r="AD1374" s="1">
        <v>2.5381307654659999E-2</v>
      </c>
      <c r="AE1374" s="1">
        <v>3.2732351184163198E-2</v>
      </c>
      <c r="AF1374" s="1">
        <v>1.2882495576603301E-2</v>
      </c>
      <c r="AG1374" s="1" t="s">
        <v>10960</v>
      </c>
      <c r="AH1374" s="1">
        <v>3.1669444444444399</v>
      </c>
      <c r="AI1374" s="1">
        <v>0.67553710586842397</v>
      </c>
      <c r="AJ1374" s="1">
        <v>0.73732599207875005</v>
      </c>
      <c r="AL1374" s="1"/>
    </row>
    <row r="1375" spans="1:44">
      <c r="A1375" s="2">
        <f t="shared" si="26"/>
        <v>42233.135416666664</v>
      </c>
      <c r="B1375" s="2">
        <v>42232.96875</v>
      </c>
      <c r="C1375" s="6">
        <v>228.96875</v>
      </c>
      <c r="D1375" s="6">
        <v>-0.69676219440112597</v>
      </c>
      <c r="E1375" s="6">
        <v>-0.71721890059743298</v>
      </c>
      <c r="F1375" s="1">
        <v>1029</v>
      </c>
      <c r="G1375" s="1">
        <v>1012</v>
      </c>
      <c r="H1375" s="3">
        <v>1027.7305699481899</v>
      </c>
      <c r="I1375" s="7">
        <v>1197.5078362694301</v>
      </c>
      <c r="J1375" s="8" t="s">
        <v>10961</v>
      </c>
      <c r="K1375" s="1">
        <v>1016</v>
      </c>
      <c r="L1375" s="1" t="s">
        <v>36</v>
      </c>
      <c r="M1375" s="1">
        <v>0</v>
      </c>
      <c r="N1375" s="1" t="s">
        <v>10530</v>
      </c>
      <c r="O1375" s="1">
        <v>0</v>
      </c>
      <c r="P1375" s="1" t="s">
        <v>10531</v>
      </c>
      <c r="R1375" s="5">
        <v>42233.135416666701</v>
      </c>
      <c r="S1375" s="5"/>
      <c r="T1375" s="3">
        <v>26.762</v>
      </c>
      <c r="U1375" s="3">
        <v>29.390375894988399</v>
      </c>
      <c r="V1375" s="1">
        <v>7.9</v>
      </c>
      <c r="W1375" s="1">
        <v>-75.447439431683094</v>
      </c>
      <c r="X1375" s="1">
        <v>94.1</v>
      </c>
      <c r="Y1375" s="1">
        <v>6.38</v>
      </c>
      <c r="Z1375" s="1">
        <v>2.8314157535789199</v>
      </c>
      <c r="AA1375" s="1" t="s">
        <v>29</v>
      </c>
      <c r="AB1375" s="1">
        <v>5.5066990302761996</v>
      </c>
      <c r="AC1375" s="1">
        <v>11.619243140504199</v>
      </c>
      <c r="AD1375" s="1">
        <v>3.2413561734409901E-2</v>
      </c>
      <c r="AE1375" s="1">
        <v>3.0499500902299401E-2</v>
      </c>
      <c r="AF1375" s="1">
        <v>1.2589254117941699E-2</v>
      </c>
      <c r="AG1375" s="1" t="s">
        <v>10962</v>
      </c>
      <c r="AH1375" s="1">
        <v>3.25027777777778</v>
      </c>
      <c r="AI1375" s="1">
        <v>0.65929167843607595</v>
      </c>
      <c r="AJ1375" s="1">
        <v>0.75188728061122401</v>
      </c>
      <c r="AL1375" s="1"/>
    </row>
    <row r="1376" spans="1:44">
      <c r="A1376" s="2">
        <f t="shared" si="26"/>
        <v>42233.138888888861</v>
      </c>
      <c r="B1376" s="2">
        <v>42232.972222222197</v>
      </c>
      <c r="C1376" s="6">
        <v>228.972222222222</v>
      </c>
      <c r="D1376" s="6">
        <v>-0.69671931889246297</v>
      </c>
      <c r="E1376" s="6">
        <v>-0.71726055099740404</v>
      </c>
      <c r="F1376" s="1">
        <v>984</v>
      </c>
      <c r="G1376" s="1">
        <v>1012</v>
      </c>
      <c r="H1376" s="3">
        <v>982.78608438193896</v>
      </c>
      <c r="I1376" s="7">
        <v>1141.49801835677</v>
      </c>
      <c r="J1376" s="1"/>
      <c r="R1376" s="5">
        <v>42233.138888888898</v>
      </c>
      <c r="S1376" s="5"/>
      <c r="T1376" s="3">
        <v>26.788</v>
      </c>
      <c r="U1376" s="3">
        <v>29.4103460620526</v>
      </c>
      <c r="V1376" s="1">
        <v>7.85</v>
      </c>
      <c r="W1376" s="1">
        <v>-72.549407416467901</v>
      </c>
      <c r="X1376" s="1">
        <v>90.9</v>
      </c>
      <c r="Y1376" s="1">
        <v>6.17</v>
      </c>
      <c r="Z1376" s="1">
        <v>2.8418897446298002</v>
      </c>
      <c r="AA1376" s="1" t="s">
        <v>29</v>
      </c>
      <c r="AB1376" s="1">
        <v>4.9012274185551101</v>
      </c>
      <c r="AC1376" s="1">
        <v>12.2584782896754</v>
      </c>
      <c r="AD1376" s="1">
        <v>3.8477082923851401E-2</v>
      </c>
      <c r="AE1376" s="1">
        <v>2.8574045606993299E-2</v>
      </c>
      <c r="AF1376" s="1">
        <v>1.4125375446227601E-2</v>
      </c>
      <c r="AG1376" s="1" t="s">
        <v>10963</v>
      </c>
      <c r="AH1376" s="1">
        <v>3.33361111111111</v>
      </c>
      <c r="AI1376" s="1">
        <v>0.64273246440198095</v>
      </c>
      <c r="AJ1376" s="1">
        <v>0.76609071212471702</v>
      </c>
      <c r="AL1376" s="8" t="s">
        <v>10698</v>
      </c>
      <c r="AM1376" s="1">
        <v>1016</v>
      </c>
      <c r="AN1376" s="1" t="s">
        <v>36</v>
      </c>
      <c r="AO1376" s="1">
        <v>0</v>
      </c>
      <c r="AP1376" s="1" t="s">
        <v>10530</v>
      </c>
      <c r="AQ1376" s="1">
        <v>0</v>
      </c>
      <c r="AR1376" s="1" t="s">
        <v>10531</v>
      </c>
    </row>
    <row r="1377" spans="1:44">
      <c r="A1377" s="2">
        <f t="shared" si="26"/>
        <v>42233.142361111066</v>
      </c>
      <c r="B1377" s="2">
        <v>42232.975694444402</v>
      </c>
      <c r="C1377" s="6">
        <v>228.975694444444</v>
      </c>
      <c r="D1377" s="6">
        <v>-0.69667644089467295</v>
      </c>
      <c r="E1377" s="6">
        <v>-0.71730219883486201</v>
      </c>
      <c r="F1377" s="1">
        <v>935</v>
      </c>
      <c r="G1377" s="1">
        <v>1012</v>
      </c>
      <c r="H1377" s="3">
        <v>933.84653343202604</v>
      </c>
      <c r="I1377" s="7">
        <v>1080.5095499629899</v>
      </c>
      <c r="J1377" s="1"/>
      <c r="R1377" s="5">
        <v>42233.142361111102</v>
      </c>
      <c r="S1377" s="5"/>
      <c r="T1377" s="3">
        <v>26.736000000000001</v>
      </c>
      <c r="U1377" s="3">
        <v>29.370316229116799</v>
      </c>
      <c r="V1377" s="1">
        <v>7.84</v>
      </c>
      <c r="W1377" s="1">
        <v>-71.550054087111903</v>
      </c>
      <c r="X1377" s="1">
        <v>90</v>
      </c>
      <c r="Y1377" s="1">
        <v>6.11</v>
      </c>
      <c r="Z1377" s="1">
        <v>3.07018140811509</v>
      </c>
      <c r="AA1377" s="1" t="s">
        <v>29</v>
      </c>
      <c r="AB1377" s="1">
        <v>4.5120696904849504</v>
      </c>
      <c r="AC1377" s="1">
        <v>11.4370687358336</v>
      </c>
      <c r="AD1377" s="1">
        <v>4.4540604080813499E-2</v>
      </c>
      <c r="AE1377" s="1">
        <v>2.66485903219933E-2</v>
      </c>
      <c r="AF1377" s="1">
        <v>1.44543977074593E-2</v>
      </c>
      <c r="AG1377" s="1" t="s">
        <v>10964</v>
      </c>
      <c r="AH1377" s="1">
        <v>3.4169444444444399</v>
      </c>
      <c r="AI1377" s="1">
        <v>0.62586734504185704</v>
      </c>
      <c r="AJ1377" s="1">
        <v>0.77992952656650805</v>
      </c>
      <c r="AL1377" s="1"/>
    </row>
    <row r="1378" spans="1:44">
      <c r="A1378" s="2">
        <f t="shared" si="26"/>
        <v>42233.145833333365</v>
      </c>
      <c r="B1378" s="2">
        <v>42232.979166666701</v>
      </c>
      <c r="C1378" s="6">
        <v>228.979166666667</v>
      </c>
      <c r="D1378" s="6">
        <v>-0.69663356040789903</v>
      </c>
      <c r="E1378" s="6">
        <v>-0.71734384410965901</v>
      </c>
      <c r="F1378" s="1">
        <v>902</v>
      </c>
      <c r="G1378" s="1">
        <v>1059</v>
      </c>
      <c r="H1378" s="3">
        <v>942.72686898593599</v>
      </c>
      <c r="I1378" s="7">
        <v>1091.57622413027</v>
      </c>
      <c r="J1378" s="8" t="s">
        <v>10965</v>
      </c>
      <c r="K1378" s="1">
        <v>1016</v>
      </c>
      <c r="L1378" s="1" t="s">
        <v>36</v>
      </c>
      <c r="M1378" s="1">
        <v>0</v>
      </c>
      <c r="N1378" s="1" t="s">
        <v>10530</v>
      </c>
      <c r="O1378" s="1">
        <v>0</v>
      </c>
      <c r="P1378" s="1" t="s">
        <v>10531</v>
      </c>
      <c r="R1378" s="5">
        <v>42233.145833333299</v>
      </c>
      <c r="S1378" s="5"/>
      <c r="T1378" s="3">
        <v>26.612000004157402</v>
      </c>
      <c r="U1378" s="3">
        <v>29.300286398529</v>
      </c>
      <c r="V1378" s="1">
        <v>7.8200000006705501</v>
      </c>
      <c r="W1378" s="1">
        <v>-70.950422872132194</v>
      </c>
      <c r="X1378" s="1">
        <v>87.800000073760799</v>
      </c>
      <c r="Y1378" s="1">
        <v>5.9700000046938699</v>
      </c>
      <c r="Z1378" s="1">
        <v>2.9147030195339201</v>
      </c>
      <c r="AA1378" s="1" t="s">
        <v>29</v>
      </c>
      <c r="AB1378" s="1">
        <v>4.50159234403091</v>
      </c>
      <c r="AC1378" s="1">
        <v>11.589436052778201</v>
      </c>
      <c r="AD1378" s="1">
        <v>5.06041250344803E-2</v>
      </c>
      <c r="AE1378" s="1">
        <v>2.47231351015493E-2</v>
      </c>
      <c r="AF1378" s="1">
        <v>1.51356124609927E-2</v>
      </c>
      <c r="AG1378" s="1" t="s">
        <v>10966</v>
      </c>
      <c r="AH1378" s="1">
        <v>3.50027777777778</v>
      </c>
      <c r="AI1378" s="1">
        <v>0.608704347225549</v>
      </c>
      <c r="AJ1378" s="1">
        <v>0.79339713742155504</v>
      </c>
      <c r="AL1378" s="1"/>
    </row>
    <row r="1379" spans="1:44">
      <c r="A1379" s="2">
        <f t="shared" si="26"/>
        <v>42233.149305555562</v>
      </c>
      <c r="B1379" s="2">
        <v>42232.982638888898</v>
      </c>
      <c r="C1379" s="6">
        <v>228.982638888889</v>
      </c>
      <c r="D1379" s="6">
        <v>-0.69659067743231795</v>
      </c>
      <c r="E1379" s="6">
        <v>-0.71738548682164605</v>
      </c>
      <c r="F1379" s="1">
        <v>892</v>
      </c>
      <c r="G1379" s="1">
        <v>1057</v>
      </c>
      <c r="H1379" s="3">
        <v>930.51468048359197</v>
      </c>
      <c r="I1379" s="7">
        <v>1076.3573948186499</v>
      </c>
      <c r="J1379" s="1"/>
      <c r="R1379" s="5">
        <v>42233.149305555598</v>
      </c>
      <c r="S1379" s="5"/>
      <c r="T1379" s="3">
        <v>26.611999999999998</v>
      </c>
      <c r="U1379" s="3">
        <v>29.2702565632462</v>
      </c>
      <c r="V1379" s="1">
        <v>7.82</v>
      </c>
      <c r="W1379" s="1">
        <v>-70.750512869929096</v>
      </c>
      <c r="X1379" s="1">
        <v>87.1</v>
      </c>
      <c r="Y1379" s="1">
        <v>5.93</v>
      </c>
      <c r="Z1379" s="1">
        <v>3.02891094749253</v>
      </c>
      <c r="AA1379" s="1" t="s">
        <v>29</v>
      </c>
      <c r="AB1379" s="1">
        <v>4.3612498295001902</v>
      </c>
      <c r="AC1379" s="1">
        <v>12.077307220154401</v>
      </c>
      <c r="AD1379" s="1">
        <v>5.4538003543495403E-2</v>
      </c>
      <c r="AE1379" s="1">
        <v>2.2340757706674201E-2</v>
      </c>
      <c r="AF1379" s="1">
        <v>1.51356124843621E-2</v>
      </c>
      <c r="AG1379" s="1" t="s">
        <v>10967</v>
      </c>
      <c r="AH1379" s="1">
        <v>3.58361111111111</v>
      </c>
      <c r="AI1379" s="1">
        <v>0.59125163959667604</v>
      </c>
      <c r="AJ1379" s="1">
        <v>0.80648713484732204</v>
      </c>
      <c r="AL1379" s="8" t="s">
        <v>10702</v>
      </c>
      <c r="AM1379" s="1">
        <v>1016</v>
      </c>
      <c r="AN1379" s="1" t="s">
        <v>36</v>
      </c>
      <c r="AO1379" s="1">
        <v>0</v>
      </c>
      <c r="AP1379" s="1" t="s">
        <v>10530</v>
      </c>
      <c r="AQ1379" s="1">
        <v>0</v>
      </c>
      <c r="AR1379" s="1" t="s">
        <v>10531</v>
      </c>
    </row>
    <row r="1380" spans="1:44">
      <c r="A1380" s="2">
        <f t="shared" si="26"/>
        <v>42233.152777777766</v>
      </c>
      <c r="B1380" s="2">
        <v>42232.986111111102</v>
      </c>
      <c r="C1380" s="6">
        <v>228.986111111111</v>
      </c>
      <c r="D1380" s="6">
        <v>-0.69654779196807004</v>
      </c>
      <c r="E1380" s="6">
        <v>-0.717427126970686</v>
      </c>
      <c r="F1380" s="1">
        <v>899</v>
      </c>
      <c r="G1380" s="1">
        <v>1057</v>
      </c>
      <c r="H1380" s="3">
        <v>937.81692573402404</v>
      </c>
      <c r="I1380" s="7">
        <v>1085.4574528497401</v>
      </c>
      <c r="J1380" s="1"/>
      <c r="R1380" s="5">
        <v>42233.152777777803</v>
      </c>
      <c r="S1380" s="5"/>
      <c r="T1380" s="3">
        <v>26.576000000000001</v>
      </c>
      <c r="U1380" s="3">
        <v>29.280226730310499</v>
      </c>
      <c r="V1380" s="1">
        <v>7.81</v>
      </c>
      <c r="W1380" s="1">
        <v>-70.050953004176904</v>
      </c>
      <c r="X1380" s="1">
        <v>84.7</v>
      </c>
      <c r="Y1380" s="1">
        <v>5.76</v>
      </c>
      <c r="Z1380" s="1">
        <v>3.1223803973739899</v>
      </c>
      <c r="AA1380" s="1" t="s">
        <v>29</v>
      </c>
      <c r="AB1380" s="1">
        <v>3.6905694489838998</v>
      </c>
      <c r="AC1380" s="1">
        <v>10.876898229409999</v>
      </c>
      <c r="AD1380" s="1">
        <v>5.84718819811086E-2</v>
      </c>
      <c r="AE1380" s="1">
        <v>1.9958380296479498E-2</v>
      </c>
      <c r="AF1380" s="1">
        <v>1.54881661891248E-2</v>
      </c>
      <c r="AG1380" s="1" t="s">
        <v>10968</v>
      </c>
      <c r="AH1380" s="1">
        <v>3.6669444444444399</v>
      </c>
      <c r="AI1380" s="1">
        <v>0.57351752868479999</v>
      </c>
      <c r="AJ1380" s="1">
        <v>0.81919328872451103</v>
      </c>
      <c r="AL1380" s="1"/>
    </row>
    <row r="1381" spans="1:44">
      <c r="A1381" s="2">
        <f t="shared" si="26"/>
        <v>42233.156249999964</v>
      </c>
      <c r="B1381" s="2">
        <v>42232.989583333299</v>
      </c>
      <c r="C1381" s="6">
        <v>228.989583333333</v>
      </c>
      <c r="D1381" s="6">
        <v>-0.69650490401530896</v>
      </c>
      <c r="E1381" s="6">
        <v>-0.71746876455660702</v>
      </c>
      <c r="F1381" s="1">
        <v>909</v>
      </c>
      <c r="G1381" s="1">
        <v>1056</v>
      </c>
      <c r="H1381" s="3">
        <v>947.35159141376698</v>
      </c>
      <c r="I1381" s="7">
        <v>1097.3395532198399</v>
      </c>
      <c r="J1381" s="8" t="s">
        <v>10969</v>
      </c>
      <c r="K1381" s="1">
        <v>1016</v>
      </c>
      <c r="L1381" s="1" t="s">
        <v>36</v>
      </c>
      <c r="M1381" s="1">
        <v>0</v>
      </c>
      <c r="N1381" s="1" t="s">
        <v>10530</v>
      </c>
      <c r="O1381" s="1">
        <v>0</v>
      </c>
      <c r="P1381" s="1" t="s">
        <v>10531</v>
      </c>
      <c r="R1381" s="5">
        <v>42233.15625</v>
      </c>
      <c r="S1381" s="5"/>
      <c r="T1381" s="3">
        <v>26.611999999999998</v>
      </c>
      <c r="U1381" s="3">
        <v>29.290196897374699</v>
      </c>
      <c r="V1381" s="1">
        <v>7.78</v>
      </c>
      <c r="W1381" s="1">
        <v>-68.352094492840095</v>
      </c>
      <c r="X1381" s="1">
        <v>81.3</v>
      </c>
      <c r="Y1381" s="1">
        <v>5.53</v>
      </c>
      <c r="Z1381" s="1">
        <v>2.7594124212411599</v>
      </c>
      <c r="AA1381" s="1" t="s">
        <v>29</v>
      </c>
      <c r="AB1381" s="1">
        <v>3.4743784058773799</v>
      </c>
      <c r="AC1381" s="1">
        <v>9.0377132987776108</v>
      </c>
      <c r="AD1381" s="1">
        <v>6.2405760418721902E-2</v>
      </c>
      <c r="AE1381" s="1">
        <v>1.75760028862849E-2</v>
      </c>
      <c r="AF1381" s="1">
        <v>1.6595869074375599E-2</v>
      </c>
      <c r="AG1381" s="1" t="s">
        <v>10970</v>
      </c>
      <c r="AH1381" s="1">
        <v>3.75027777777778</v>
      </c>
      <c r="AI1381" s="1">
        <v>0.55551045495197904</v>
      </c>
      <c r="AJ1381" s="1">
        <v>0.83150955162225604</v>
      </c>
      <c r="AL1381" s="1"/>
    </row>
    <row r="1382" spans="1:44">
      <c r="A1382" s="2">
        <f t="shared" si="26"/>
        <v>42233.159722222263</v>
      </c>
      <c r="B1382" s="2">
        <v>42232.993055555598</v>
      </c>
      <c r="C1382" s="6">
        <v>228.993055555556</v>
      </c>
      <c r="D1382" s="6">
        <v>-0.69646201357417503</v>
      </c>
      <c r="E1382" s="6">
        <v>-0.71751039957927198</v>
      </c>
      <c r="F1382" s="1">
        <v>920</v>
      </c>
      <c r="G1382" s="1">
        <v>1057</v>
      </c>
      <c r="H1382" s="3">
        <v>959.72366148532001</v>
      </c>
      <c r="I1382" s="7">
        <v>1112.7576269430101</v>
      </c>
      <c r="J1382" s="1"/>
      <c r="R1382" s="9">
        <v>42233.159722222197</v>
      </c>
      <c r="S1382" s="9"/>
      <c r="T1382" s="3">
        <v>26.836999992456299</v>
      </c>
      <c r="U1382" s="3">
        <v>29.4501670590755</v>
      </c>
      <c r="V1382" s="7">
        <v>7.7200000020116599</v>
      </c>
      <c r="W1382" s="7">
        <v>-64.754570526343898</v>
      </c>
      <c r="X1382" s="7">
        <v>69.300000402331406</v>
      </c>
      <c r="Y1382" s="7">
        <v>4.6900000281632002</v>
      </c>
      <c r="Z1382" s="7">
        <v>3.2678430617134899</v>
      </c>
      <c r="AA1382" s="7" t="s">
        <v>29</v>
      </c>
      <c r="AB1382" s="7">
        <v>3.8102004660701398</v>
      </c>
      <c r="AC1382" s="7">
        <v>10.207440444082099</v>
      </c>
      <c r="AD1382" s="7">
        <v>6.5350019048054098E-2</v>
      </c>
      <c r="AE1382" s="7">
        <v>1.5556002247067E-2</v>
      </c>
      <c r="AF1382" s="7">
        <v>1.90546070913712E-2</v>
      </c>
      <c r="AG1382" s="7" t="s">
        <v>10971</v>
      </c>
      <c r="AH1382" s="7">
        <v>3.83361111111111</v>
      </c>
      <c r="AI1382" s="1">
        <v>0.53723898877557696</v>
      </c>
      <c r="AJ1382" s="1">
        <v>0.84343006167636403</v>
      </c>
      <c r="AL1382" s="8" t="s">
        <v>10706</v>
      </c>
      <c r="AM1382" s="1">
        <v>1016</v>
      </c>
      <c r="AN1382" s="1" t="s">
        <v>36</v>
      </c>
      <c r="AO1382" s="1">
        <v>0</v>
      </c>
      <c r="AP1382" s="1" t="s">
        <v>10530</v>
      </c>
      <c r="AQ1382" s="1">
        <v>0</v>
      </c>
      <c r="AR1382" s="1" t="s">
        <v>10531</v>
      </c>
    </row>
    <row r="1383" spans="1:44">
      <c r="A1383" s="2">
        <f t="shared" si="26"/>
        <v>42233.163194444467</v>
      </c>
      <c r="B1383" s="2">
        <v>42232.996527777803</v>
      </c>
      <c r="C1383" s="6">
        <v>228.996527777778</v>
      </c>
      <c r="D1383" s="6">
        <v>-0.69641912064484701</v>
      </c>
      <c r="E1383" s="6">
        <v>-0.71755203203853102</v>
      </c>
      <c r="F1383" s="1">
        <v>940</v>
      </c>
      <c r="G1383" s="1">
        <v>1057</v>
      </c>
      <c r="H1383" s="3">
        <v>980.58721934369601</v>
      </c>
      <c r="I1383" s="7">
        <v>1138.75779274611</v>
      </c>
      <c r="J1383" s="1"/>
      <c r="R1383" s="5">
        <v>42233.163194444402</v>
      </c>
      <c r="S1383" s="5"/>
      <c r="T1383" s="3">
        <v>26.9049999977201</v>
      </c>
      <c r="U1383" s="3">
        <v>29.630137225469099</v>
      </c>
      <c r="V1383" s="1">
        <v>7.72</v>
      </c>
      <c r="W1383" s="1">
        <v>-64.854454795278102</v>
      </c>
      <c r="X1383" s="1">
        <v>67.700000053644203</v>
      </c>
      <c r="Y1383" s="1">
        <v>4.5800000036880402</v>
      </c>
      <c r="Z1383" s="1">
        <v>3.0397223889150098</v>
      </c>
      <c r="AA1383" s="1" t="s">
        <v>29</v>
      </c>
      <c r="AB1383" s="1">
        <v>3.1609752431312099</v>
      </c>
      <c r="AC1383" s="1">
        <v>8.9849638551384992</v>
      </c>
      <c r="AD1383" s="1">
        <v>6.82942777429206E-2</v>
      </c>
      <c r="AE1383" s="1">
        <v>1.35360015522729E-2</v>
      </c>
      <c r="AF1383" s="1">
        <v>1.9054607179632501E-2</v>
      </c>
      <c r="AG1383" s="1" t="s">
        <v>10972</v>
      </c>
      <c r="AH1383" s="1">
        <v>3.9169444444444399</v>
      </c>
      <c r="AI1383" s="1">
        <v>0.51871182636922197</v>
      </c>
      <c r="AJ1383" s="1">
        <v>0.85494914537924804</v>
      </c>
      <c r="AL1383" s="1"/>
    </row>
    <row r="1384" spans="1:44">
      <c r="A1384" s="2">
        <f t="shared" si="26"/>
        <v>42233.166666666664</v>
      </c>
      <c r="B1384" s="2">
        <v>42233</v>
      </c>
      <c r="C1384" s="6">
        <v>229</v>
      </c>
      <c r="D1384" s="6">
        <v>-0.69637622522746601</v>
      </c>
      <c r="E1384" s="6">
        <v>-0.71759366193424901</v>
      </c>
      <c r="F1384" s="1">
        <v>961</v>
      </c>
      <c r="G1384" s="1">
        <v>1057</v>
      </c>
      <c r="H1384" s="3">
        <v>1002.49395509499</v>
      </c>
      <c r="I1384" s="7">
        <v>1166.05796683938</v>
      </c>
      <c r="J1384" s="8" t="s">
        <v>10973</v>
      </c>
      <c r="K1384" s="1">
        <v>1016</v>
      </c>
      <c r="L1384" s="1" t="s">
        <v>36</v>
      </c>
      <c r="M1384" s="1">
        <v>0</v>
      </c>
      <c r="N1384" s="1" t="s">
        <v>10530</v>
      </c>
      <c r="O1384" s="1">
        <v>0</v>
      </c>
      <c r="P1384" s="1" t="s">
        <v>10531</v>
      </c>
      <c r="R1384" s="9">
        <v>42233.166666666701</v>
      </c>
      <c r="S1384" s="9"/>
      <c r="T1384" s="3">
        <v>26.905999999999999</v>
      </c>
      <c r="U1384" s="3">
        <v>29.710107398568301</v>
      </c>
      <c r="V1384" s="7">
        <v>7.71</v>
      </c>
      <c r="W1384" s="7">
        <v>-63.955041527446802</v>
      </c>
      <c r="X1384" s="7">
        <v>66.3</v>
      </c>
      <c r="Y1384" s="7">
        <v>4.4800000000000004</v>
      </c>
      <c r="Z1384" s="7">
        <v>3.4859506825762998</v>
      </c>
      <c r="AA1384" s="7" t="s">
        <v>29</v>
      </c>
      <c r="AB1384" s="7">
        <v>4.5794327031587798</v>
      </c>
      <c r="AC1384" s="7">
        <v>15.221471349033701</v>
      </c>
      <c r="AD1384" s="7">
        <v>7.12385364377872E-2</v>
      </c>
      <c r="AE1384" s="7">
        <v>1.15160008574788E-2</v>
      </c>
      <c r="AF1384" s="7">
        <v>1.9498445997580501E-2</v>
      </c>
      <c r="AG1384" s="7" t="s">
        <v>10974</v>
      </c>
      <c r="AH1384" s="7">
        <v>4.0002777777777796</v>
      </c>
      <c r="AI1384" s="1">
        <v>0.49993778564389302</v>
      </c>
      <c r="AJ1384" s="1">
        <v>0.866061320280198</v>
      </c>
      <c r="AL1384" s="1"/>
    </row>
    <row r="1385" spans="1:44">
      <c r="A1385" s="2">
        <f t="shared" si="26"/>
        <v>42233.170138888861</v>
      </c>
      <c r="B1385" s="2">
        <v>42233.003472222197</v>
      </c>
      <c r="C1385" s="6">
        <v>229.003472222222</v>
      </c>
      <c r="D1385" s="6">
        <v>-0.696333327322184</v>
      </c>
      <c r="E1385" s="6">
        <v>-0.71763528926625297</v>
      </c>
      <c r="F1385" s="1">
        <v>987</v>
      </c>
      <c r="G1385" s="1">
        <v>1057</v>
      </c>
      <c r="H1385" s="3">
        <v>1029.61658031088</v>
      </c>
      <c r="I1385" s="7">
        <v>1199.8581823834199</v>
      </c>
      <c r="J1385" s="1"/>
      <c r="R1385" s="5">
        <v>42233.170138888898</v>
      </c>
      <c r="S1385" s="5"/>
      <c r="T1385" s="3">
        <v>26.896999999999998</v>
      </c>
      <c r="U1385" s="3">
        <v>29.720077565632501</v>
      </c>
      <c r="V1385" s="1">
        <v>7.71</v>
      </c>
      <c r="W1385" s="1">
        <v>-64.154856023269801</v>
      </c>
      <c r="X1385" s="1">
        <v>65.099999999999994</v>
      </c>
      <c r="Y1385" s="1">
        <v>4.4000000000000004</v>
      </c>
      <c r="Z1385" s="1">
        <v>3.0606920614555602</v>
      </c>
      <c r="AA1385" s="1" t="s">
        <v>29</v>
      </c>
      <c r="AB1385" s="1">
        <v>4.4931661866041201</v>
      </c>
      <c r="AC1385" s="1">
        <v>10.0798499270565</v>
      </c>
      <c r="AD1385" s="1">
        <v>7.2523348528098705E-2</v>
      </c>
      <c r="AE1385" s="1">
        <v>1.03147820516356E-2</v>
      </c>
      <c r="AF1385" s="1">
        <v>1.9498445997580501E-2</v>
      </c>
      <c r="AG1385" s="1" t="s">
        <v>10975</v>
      </c>
      <c r="AH1385" s="1">
        <v>4.08361111111111</v>
      </c>
      <c r="AI1385" s="1">
        <v>0.48092580201108798</v>
      </c>
      <c r="AJ1385" s="1">
        <v>0.87676129759472798</v>
      </c>
      <c r="AL1385" s="8" t="s">
        <v>10710</v>
      </c>
      <c r="AM1385" s="1">
        <v>1016</v>
      </c>
      <c r="AN1385" s="1" t="s">
        <v>36</v>
      </c>
      <c r="AO1385" s="1">
        <v>0</v>
      </c>
      <c r="AP1385" s="1" t="s">
        <v>10530</v>
      </c>
      <c r="AQ1385" s="1">
        <v>0</v>
      </c>
      <c r="AR1385" s="1" t="s">
        <v>10531</v>
      </c>
    </row>
    <row r="1386" spans="1:44">
      <c r="A1386" s="2">
        <f t="shared" si="26"/>
        <v>42233.173611111066</v>
      </c>
      <c r="B1386" s="2">
        <v>42233.006944444402</v>
      </c>
      <c r="C1386" s="6">
        <v>229.006944444444</v>
      </c>
      <c r="D1386" s="6">
        <v>-0.69629042692915499</v>
      </c>
      <c r="E1386" s="6">
        <v>-0.71767691403440403</v>
      </c>
      <c r="F1386" s="1">
        <v>1009</v>
      </c>
      <c r="G1386" s="1">
        <v>1057</v>
      </c>
      <c r="H1386" s="3">
        <v>1052.56649395509</v>
      </c>
      <c r="I1386" s="7">
        <v>1228.4583647668301</v>
      </c>
      <c r="J1386" s="1"/>
      <c r="R1386" s="9">
        <v>42233.173611111102</v>
      </c>
      <c r="S1386" s="9"/>
      <c r="T1386" s="3">
        <v>26.920999999999999</v>
      </c>
      <c r="U1386" s="3">
        <v>29.770047732696799</v>
      </c>
      <c r="V1386" s="7">
        <v>7.62</v>
      </c>
      <c r="W1386" s="7">
        <v>-58.758611957040401</v>
      </c>
      <c r="X1386" s="7">
        <v>56</v>
      </c>
      <c r="Y1386" s="7">
        <v>3.78</v>
      </c>
      <c r="Z1386" s="7">
        <v>3.4031972696903301</v>
      </c>
      <c r="AA1386" s="7" t="s">
        <v>29</v>
      </c>
      <c r="AB1386" s="7">
        <v>4.3310923627700904</v>
      </c>
      <c r="AC1386" s="7">
        <v>12.137886346663199</v>
      </c>
      <c r="AD1386" s="7">
        <v>7.3808160562772895E-2</v>
      </c>
      <c r="AE1386" s="7">
        <v>9.1135632732442101E-3</v>
      </c>
      <c r="AF1386" s="7">
        <v>2.3988329190194901E-2</v>
      </c>
      <c r="AG1386" s="7" t="s">
        <v>10976</v>
      </c>
      <c r="AH1386" s="7">
        <v>4.1669444444444403</v>
      </c>
      <c r="AI1386" s="1">
        <v>0.46168492413004197</v>
      </c>
      <c r="AJ1386" s="1">
        <v>0.88704398472174795</v>
      </c>
      <c r="AL1386" s="1"/>
    </row>
    <row r="1387" spans="1:44">
      <c r="A1387" s="2">
        <f t="shared" si="26"/>
        <v>42233.177083333365</v>
      </c>
      <c r="B1387" s="2">
        <v>42233.010416666701</v>
      </c>
      <c r="C1387" s="6">
        <v>229.010416666667</v>
      </c>
      <c r="D1387" s="6">
        <v>-0.69624752404852097</v>
      </c>
      <c r="E1387" s="6">
        <v>-0.71771853623855697</v>
      </c>
      <c r="F1387" s="1">
        <v>1035</v>
      </c>
      <c r="G1387" s="1">
        <v>1059</v>
      </c>
      <c r="H1387" s="3">
        <v>1081.73205033309</v>
      </c>
      <c r="I1387" s="7">
        <v>1264.8044811251</v>
      </c>
      <c r="J1387" s="8" t="s">
        <v>10977</v>
      </c>
      <c r="K1387" s="1">
        <v>1016</v>
      </c>
      <c r="L1387" s="1" t="s">
        <v>36</v>
      </c>
      <c r="M1387" s="1">
        <v>0</v>
      </c>
      <c r="N1387" s="1" t="s">
        <v>10530</v>
      </c>
      <c r="O1387" s="1">
        <v>0</v>
      </c>
      <c r="P1387" s="1" t="s">
        <v>10531</v>
      </c>
      <c r="R1387" s="5">
        <v>42233.177083333299</v>
      </c>
      <c r="S1387" s="5"/>
      <c r="T1387" s="3">
        <v>26.980999997988299</v>
      </c>
      <c r="U1387" s="3">
        <v>29.920017894732801</v>
      </c>
      <c r="V1387" s="1">
        <v>7.54000000268221</v>
      </c>
      <c r="W1387" s="1">
        <v>-54.061882414331201</v>
      </c>
      <c r="X1387" s="1">
        <v>43.6000004157424</v>
      </c>
      <c r="Y1387" s="1">
        <v>2.9400000281631899</v>
      </c>
      <c r="Z1387" s="1">
        <v>3.4240719265092801</v>
      </c>
      <c r="AA1387" s="1" t="s">
        <v>29</v>
      </c>
      <c r="AB1387" s="1">
        <v>3.4109949629819298</v>
      </c>
      <c r="AC1387" s="1">
        <v>11.283354693040399</v>
      </c>
      <c r="AD1387" s="1">
        <v>7.5092972554370502E-2</v>
      </c>
      <c r="AE1387" s="1">
        <v>7.9123445351268005E-3</v>
      </c>
      <c r="AF1387" s="1">
        <v>2.8840314853147801E-2</v>
      </c>
      <c r="AG1387" s="1" t="s">
        <v>10978</v>
      </c>
      <c r="AH1387" s="1">
        <v>4.2502777777777796</v>
      </c>
      <c r="AI1387" s="1">
        <v>0.44222430960107301</v>
      </c>
      <c r="AJ1387" s="1">
        <v>0.89690448766736297</v>
      </c>
      <c r="AL1387" s="1"/>
    </row>
    <row r="1388" spans="1:44">
      <c r="A1388" s="2">
        <f t="shared" si="26"/>
        <v>42233.180555555562</v>
      </c>
      <c r="B1388" s="2">
        <v>42233.013888888898</v>
      </c>
      <c r="C1388" s="6">
        <v>229.013888888889</v>
      </c>
      <c r="D1388" s="6">
        <v>-0.69620461868045702</v>
      </c>
      <c r="E1388" s="6">
        <v>-0.71776015587856001</v>
      </c>
      <c r="F1388" s="1">
        <v>1063</v>
      </c>
      <c r="G1388" s="1">
        <v>1061</v>
      </c>
      <c r="H1388" s="3">
        <v>1113.09449790279</v>
      </c>
      <c r="I1388" s="7">
        <v>1303.8883632864599</v>
      </c>
      <c r="J1388" s="1"/>
      <c r="R1388" s="5">
        <v>42233.180555555598</v>
      </c>
      <c r="S1388" s="5"/>
      <c r="T1388" s="3">
        <v>27.058</v>
      </c>
      <c r="U1388" s="3">
        <v>30.1699880668262</v>
      </c>
      <c r="V1388" s="1">
        <v>7.54</v>
      </c>
      <c r="W1388" s="1">
        <v>-53.861985384845397</v>
      </c>
      <c r="X1388" s="1">
        <v>40.6</v>
      </c>
      <c r="Y1388" s="1">
        <v>2.73</v>
      </c>
      <c r="Z1388" s="1">
        <v>2.9468832983278901</v>
      </c>
      <c r="AA1388" s="1" t="s">
        <v>29</v>
      </c>
      <c r="AB1388" s="1">
        <v>4.2451168711172604</v>
      </c>
      <c r="AC1388" s="1">
        <v>11.554948218066601</v>
      </c>
      <c r="AD1388" s="1">
        <v>7.5415102854371904E-2</v>
      </c>
      <c r="AE1388" s="1">
        <v>6.0051929008935303E-3</v>
      </c>
      <c r="AF1388" s="1">
        <v>2.8840315031266099E-2</v>
      </c>
      <c r="AG1388" s="1" t="s">
        <v>10979</v>
      </c>
      <c r="AH1388" s="1">
        <v>4.33361111111111</v>
      </c>
      <c r="AI1388" s="1">
        <v>0.42255322060707001</v>
      </c>
      <c r="AJ1388" s="1">
        <v>0.90633811337413805</v>
      </c>
      <c r="AL1388" s="8" t="s">
        <v>10714</v>
      </c>
      <c r="AM1388" s="1">
        <v>1017</v>
      </c>
      <c r="AN1388" s="1" t="s">
        <v>36</v>
      </c>
      <c r="AO1388" s="1">
        <v>0</v>
      </c>
      <c r="AP1388" s="1" t="s">
        <v>10530</v>
      </c>
      <c r="AQ1388" s="1">
        <v>0</v>
      </c>
      <c r="AR1388" s="1" t="s">
        <v>10531</v>
      </c>
    </row>
    <row r="1389" spans="1:44">
      <c r="A1389" s="2">
        <f t="shared" si="26"/>
        <v>42233.184027777766</v>
      </c>
      <c r="B1389" s="2">
        <v>42233.017361111102</v>
      </c>
      <c r="C1389" s="6">
        <v>229.017361111111</v>
      </c>
      <c r="D1389" s="6">
        <v>-0.69616171082510803</v>
      </c>
      <c r="E1389" s="6">
        <v>-0.71780177295427805</v>
      </c>
      <c r="F1389" s="1">
        <v>1093</v>
      </c>
      <c r="G1389" s="1">
        <v>1057</v>
      </c>
      <c r="H1389" s="3">
        <v>1140.19343696028</v>
      </c>
      <c r="I1389" s="7">
        <v>1337.6590611398999</v>
      </c>
      <c r="J1389" s="1"/>
      <c r="R1389" s="5">
        <v>42233.184027777803</v>
      </c>
      <c r="S1389" s="5"/>
      <c r="T1389" s="3">
        <v>27.042999999999999</v>
      </c>
      <c r="U1389" s="3">
        <v>30.219958233890399</v>
      </c>
      <c r="V1389" s="1">
        <v>7.57</v>
      </c>
      <c r="W1389" s="1">
        <v>-55.7606062321005</v>
      </c>
      <c r="X1389" s="1">
        <v>39.5</v>
      </c>
      <c r="Y1389" s="1">
        <v>2.65</v>
      </c>
      <c r="Z1389" s="1">
        <v>2.9469895441520699</v>
      </c>
      <c r="AA1389" s="1" t="s">
        <v>29</v>
      </c>
      <c r="AB1389" s="1">
        <v>4.5378555624978096</v>
      </c>
      <c r="AC1389" s="1">
        <v>12.3356025911337</v>
      </c>
      <c r="AD1389" s="1">
        <v>7.5737233122096806E-2</v>
      </c>
      <c r="AE1389" s="1">
        <v>4.0980412429920199E-3</v>
      </c>
      <c r="AF1389" s="1">
        <v>2.6915348039269101E-2</v>
      </c>
      <c r="AG1389" s="1" t="s">
        <v>10980</v>
      </c>
      <c r="AH1389" s="1">
        <v>4.4169444444444403</v>
      </c>
      <c r="AI1389" s="1">
        <v>0.40268101950519603</v>
      </c>
      <c r="AJ1389" s="1">
        <v>0.91534037195474804</v>
      </c>
      <c r="AL1389" s="1"/>
    </row>
    <row r="1390" spans="1:44">
      <c r="A1390" s="2">
        <f t="shared" si="26"/>
        <v>42233.187499999964</v>
      </c>
      <c r="B1390" s="2">
        <v>42233.020833333299</v>
      </c>
      <c r="C1390" s="6">
        <v>229.020833333333</v>
      </c>
      <c r="D1390" s="6">
        <v>-0.69611880048262298</v>
      </c>
      <c r="E1390" s="6">
        <v>-0.717843387465538</v>
      </c>
      <c r="F1390" s="1">
        <v>1120</v>
      </c>
      <c r="G1390" s="1">
        <v>1059</v>
      </c>
      <c r="H1390" s="3">
        <v>1170.5699481865299</v>
      </c>
      <c r="I1390" s="7">
        <v>1375.51426943005</v>
      </c>
      <c r="J1390" s="8" t="s">
        <v>10981</v>
      </c>
      <c r="K1390" s="1">
        <v>1016</v>
      </c>
      <c r="L1390" s="1" t="s">
        <v>36</v>
      </c>
      <c r="M1390" s="1">
        <v>0</v>
      </c>
      <c r="N1390" s="1" t="s">
        <v>10530</v>
      </c>
      <c r="O1390" s="1">
        <v>0</v>
      </c>
      <c r="P1390" s="1" t="s">
        <v>10531</v>
      </c>
      <c r="R1390" s="5">
        <v>42233.1875</v>
      </c>
      <c r="S1390" s="5"/>
      <c r="T1390" s="3">
        <v>26.954999999999998</v>
      </c>
      <c r="U1390" s="3">
        <v>29.999928400954602</v>
      </c>
      <c r="V1390" s="1">
        <v>7.63</v>
      </c>
      <c r="W1390" s="1">
        <v>-59.6578110501193</v>
      </c>
      <c r="X1390" s="1">
        <v>47.3</v>
      </c>
      <c r="Y1390" s="1">
        <v>3.19</v>
      </c>
      <c r="Z1390" s="1">
        <v>3.3310484105013298</v>
      </c>
      <c r="AA1390" s="1" t="s">
        <v>29</v>
      </c>
      <c r="AB1390" s="1">
        <v>3.5850704797139099</v>
      </c>
      <c r="AC1390" s="1">
        <v>10.820197610979401</v>
      </c>
      <c r="AD1390" s="1">
        <v>7.6059363389821805E-2</v>
      </c>
      <c r="AE1390" s="1">
        <v>2.1908895850905E-3</v>
      </c>
      <c r="AF1390" s="1">
        <v>2.3442288153199198E-2</v>
      </c>
      <c r="AG1390" s="1" t="s">
        <v>10982</v>
      </c>
      <c r="AH1390" s="1">
        <v>4.5002777777777796</v>
      </c>
      <c r="AI1390" s="1">
        <v>0.38261716437091903</v>
      </c>
      <c r="AJ1390" s="1">
        <v>0.92390697882890604</v>
      </c>
      <c r="AL1390" s="1"/>
    </row>
    <row r="1391" spans="1:44">
      <c r="A1391" s="2">
        <f t="shared" si="26"/>
        <v>42233.190972222263</v>
      </c>
      <c r="B1391" s="2">
        <v>42233.024305555598</v>
      </c>
      <c r="C1391" s="6">
        <v>229.024305555556</v>
      </c>
      <c r="D1391" s="6">
        <v>-0.69607588765314599</v>
      </c>
      <c r="E1391" s="6">
        <v>-0.71788499941220296</v>
      </c>
      <c r="F1391" s="1">
        <v>1148</v>
      </c>
      <c r="G1391" s="1">
        <v>1059</v>
      </c>
      <c r="H1391" s="3">
        <v>1199.83419689119</v>
      </c>
      <c r="I1391" s="7">
        <v>1411.9833761658001</v>
      </c>
      <c r="J1391" s="1"/>
      <c r="R1391" s="5">
        <v>42233.190972222197</v>
      </c>
      <c r="S1391" s="5"/>
      <c r="T1391" s="3">
        <v>26.9430000004023</v>
      </c>
      <c r="U1391" s="3">
        <v>29.929898570366799</v>
      </c>
      <c r="V1391" s="1">
        <v>7.6000000010058297</v>
      </c>
      <c r="W1391" s="1">
        <v>-57.859042546883202</v>
      </c>
      <c r="X1391" s="1">
        <v>43.7000001206994</v>
      </c>
      <c r="Y1391" s="1">
        <v>2.9500000080466302</v>
      </c>
      <c r="Z1391" s="1">
        <v>3.86041955027174</v>
      </c>
      <c r="AA1391" s="1" t="s">
        <v>29</v>
      </c>
      <c r="AB1391" s="1">
        <v>4.3435730567617901</v>
      </c>
      <c r="AC1391" s="1">
        <v>9.4020485147370607</v>
      </c>
      <c r="AD1391" s="1">
        <v>7.7282440307828507E-2</v>
      </c>
      <c r="AE1391" s="1">
        <v>3.9158883664313299E-3</v>
      </c>
      <c r="AF1391" s="1">
        <v>2.5118864256920299E-2</v>
      </c>
      <c r="AG1391" s="1" t="s">
        <v>10983</v>
      </c>
      <c r="AH1391" s="1">
        <v>4.58361111111111</v>
      </c>
      <c r="AI1391" s="1">
        <v>0.36237120449650301</v>
      </c>
      <c r="AJ1391" s="1">
        <v>0.93203385676259298</v>
      </c>
      <c r="AL1391" s="8" t="s">
        <v>10718</v>
      </c>
      <c r="AM1391" s="1">
        <v>1017</v>
      </c>
      <c r="AN1391" s="1" t="s">
        <v>36</v>
      </c>
      <c r="AO1391" s="1">
        <v>0</v>
      </c>
      <c r="AP1391" s="1" t="s">
        <v>10530</v>
      </c>
      <c r="AQ1391" s="1">
        <v>0</v>
      </c>
      <c r="AR1391" s="1" t="s">
        <v>10531</v>
      </c>
    </row>
    <row r="1392" spans="1:44">
      <c r="A1392" s="2">
        <f t="shared" si="26"/>
        <v>42233.194444444467</v>
      </c>
      <c r="B1392" s="2">
        <v>42233.027777777803</v>
      </c>
      <c r="C1392" s="6">
        <v>229.02778935185199</v>
      </c>
      <c r="D1392" s="6">
        <v>-0.69603282928164201</v>
      </c>
      <c r="E1392" s="6">
        <v>-0.71792660879412595</v>
      </c>
      <c r="F1392" s="1">
        <v>1181</v>
      </c>
      <c r="G1392" s="1">
        <v>1059</v>
      </c>
      <c r="H1392" s="3">
        <v>1234.3242042931199</v>
      </c>
      <c r="I1392" s="7">
        <v>1454.96482339009</v>
      </c>
      <c r="J1392" s="1"/>
      <c r="R1392" s="5">
        <v>42233.194444444402</v>
      </c>
      <c r="S1392" s="5"/>
      <c r="T1392" s="3">
        <v>26.874000002313402</v>
      </c>
      <c r="U1392" s="3">
        <v>29.8798687367604</v>
      </c>
      <c r="V1392" s="1">
        <v>7.6099999996647201</v>
      </c>
      <c r="W1392" s="1">
        <v>-58.158789458923302</v>
      </c>
      <c r="X1392" s="1">
        <v>47.099999886006103</v>
      </c>
      <c r="Y1392" s="1">
        <v>3.1799999922886499</v>
      </c>
      <c r="Z1392" s="1">
        <v>4.8360762322078203</v>
      </c>
      <c r="AA1392" s="1" t="s">
        <v>29</v>
      </c>
      <c r="AB1392" s="1">
        <v>3.4556241541783601</v>
      </c>
      <c r="AC1392" s="1">
        <v>9.4677601380231895</v>
      </c>
      <c r="AD1392" s="1">
        <v>7.8505517297048605E-2</v>
      </c>
      <c r="AE1392" s="1">
        <v>5.6408873273845897E-3</v>
      </c>
      <c r="AF1392" s="1">
        <v>2.4547089175800899E-2</v>
      </c>
      <c r="AG1392" s="1" t="s">
        <v>10984</v>
      </c>
      <c r="AH1392" s="1">
        <v>4.6669444444444403</v>
      </c>
      <c r="AI1392" s="1">
        <v>0.34195277584604999</v>
      </c>
      <c r="AJ1392" s="1">
        <v>0.939717137808597</v>
      </c>
      <c r="AL1392" s="1"/>
    </row>
    <row r="1393" spans="1:44">
      <c r="A1393" s="2">
        <f t="shared" si="26"/>
        <v>42233.197916666664</v>
      </c>
      <c r="B1393" s="2">
        <v>42233.03125</v>
      </c>
      <c r="C1393" s="6">
        <v>229.03126157407399</v>
      </c>
      <c r="D1393" s="6">
        <v>-0.69598991147038802</v>
      </c>
      <c r="E1393" s="6">
        <v>-0.71796821561116797</v>
      </c>
      <c r="F1393" s="1">
        <v>1224</v>
      </c>
      <c r="G1393" s="1">
        <v>1059</v>
      </c>
      <c r="H1393" s="3">
        <v>1279.26572908956</v>
      </c>
      <c r="I1393" s="7">
        <v>1510.9709515914101</v>
      </c>
      <c r="J1393" s="8" t="s">
        <v>10985</v>
      </c>
      <c r="K1393" s="1">
        <v>1016</v>
      </c>
      <c r="L1393" s="1" t="s">
        <v>36</v>
      </c>
      <c r="M1393" s="1">
        <v>0</v>
      </c>
      <c r="N1393" s="1" t="s">
        <v>10530</v>
      </c>
      <c r="O1393" s="1">
        <v>0</v>
      </c>
      <c r="P1393" s="1" t="s">
        <v>10531</v>
      </c>
      <c r="R1393" s="5">
        <v>42233.197916666701</v>
      </c>
      <c r="S1393" s="5"/>
      <c r="T1393" s="3">
        <v>26.898</v>
      </c>
      <c r="U1393" s="3">
        <v>29.859838902148301</v>
      </c>
      <c r="V1393" s="1">
        <v>7.58</v>
      </c>
      <c r="W1393" s="1">
        <v>-56.5598827237474</v>
      </c>
      <c r="X1393" s="1">
        <v>47.4</v>
      </c>
      <c r="Y1393" s="1">
        <v>3.2</v>
      </c>
      <c r="Z1393" s="1">
        <v>3.4248126551300202</v>
      </c>
      <c r="AA1393" s="1" t="s">
        <v>29</v>
      </c>
      <c r="AB1393" s="1">
        <v>4.7992413590357099</v>
      </c>
      <c r="AC1393" s="1">
        <v>13.996884505359199</v>
      </c>
      <c r="AD1393" s="1">
        <v>7.9728594286268703E-2</v>
      </c>
      <c r="AE1393" s="1">
        <v>7.3658862883378504E-3</v>
      </c>
      <c r="AF1393" s="1">
        <v>2.6302679918953801E-2</v>
      </c>
      <c r="AG1393" s="1" t="s">
        <v>10986</v>
      </c>
      <c r="AH1393" s="1">
        <v>4.7502777777777796</v>
      </c>
      <c r="AI1393" s="1">
        <v>0.32137159646932201</v>
      </c>
      <c r="AJ1393" s="1">
        <v>0.94695316514744199</v>
      </c>
      <c r="AL1393" s="1"/>
    </row>
    <row r="1394" spans="1:44">
      <c r="A1394" s="2">
        <f t="shared" si="26"/>
        <v>42233.201388888861</v>
      </c>
      <c r="B1394" s="2">
        <v>42233.034722222197</v>
      </c>
      <c r="C1394" s="6">
        <v>229.034733796296</v>
      </c>
      <c r="D1394" s="6">
        <v>-0.69594699117261305</v>
      </c>
      <c r="E1394" s="6">
        <v>-0.71800995853970695</v>
      </c>
      <c r="F1394" s="1">
        <v>1264</v>
      </c>
      <c r="G1394" s="1">
        <v>1059</v>
      </c>
      <c r="H1394" s="3">
        <v>1321.07179866765</v>
      </c>
      <c r="I1394" s="7">
        <v>1563.06967549963</v>
      </c>
      <c r="J1394" s="1"/>
      <c r="R1394" s="5">
        <v>42233.201388888898</v>
      </c>
      <c r="S1394" s="5"/>
      <c r="T1394" s="3">
        <v>26.861999999999998</v>
      </c>
      <c r="U1394" s="3">
        <v>29.859809069212499</v>
      </c>
      <c r="V1394" s="1">
        <v>7.6</v>
      </c>
      <c r="W1394" s="1">
        <v>-57.559133556086003</v>
      </c>
      <c r="X1394" s="1">
        <v>45.9</v>
      </c>
      <c r="Y1394" s="1">
        <v>3.1</v>
      </c>
      <c r="Z1394" s="1">
        <v>3.5079648639614902</v>
      </c>
      <c r="AA1394" s="1" t="s">
        <v>29</v>
      </c>
      <c r="AB1394" s="1">
        <v>3.4994874182570599</v>
      </c>
      <c r="AC1394" s="1">
        <v>12.188617168852</v>
      </c>
      <c r="AD1394" s="1">
        <v>8.1641366254422906E-2</v>
      </c>
      <c r="AE1394" s="1">
        <v>9.5011891494419208E-3</v>
      </c>
      <c r="AF1394" s="1">
        <v>2.5118864315095801E-2</v>
      </c>
      <c r="AG1394" s="1" t="s">
        <v>10987</v>
      </c>
      <c r="AH1394" s="1">
        <v>4.83361111111111</v>
      </c>
      <c r="AI1394" s="1">
        <v>0.30063746187648499</v>
      </c>
      <c r="AJ1394" s="1">
        <v>0.95373849482783501</v>
      </c>
      <c r="AL1394" s="8" t="s">
        <v>10722</v>
      </c>
      <c r="AM1394" s="1">
        <v>1017</v>
      </c>
      <c r="AN1394" s="1" t="s">
        <v>36</v>
      </c>
      <c r="AO1394" s="1">
        <v>0</v>
      </c>
      <c r="AP1394" s="1" t="s">
        <v>10530</v>
      </c>
      <c r="AQ1394" s="1">
        <v>0</v>
      </c>
      <c r="AR1394" s="1" t="s">
        <v>10531</v>
      </c>
    </row>
    <row r="1395" spans="1:44">
      <c r="A1395" s="2">
        <f t="shared" si="26"/>
        <v>42233.204861111066</v>
      </c>
      <c r="B1395" s="2">
        <v>42233.038194444402</v>
      </c>
      <c r="C1395" s="6">
        <v>229.03820601851899</v>
      </c>
      <c r="D1395" s="6">
        <v>-0.69590406838845997</v>
      </c>
      <c r="E1395" s="6">
        <v>-0.71805156021795602</v>
      </c>
      <c r="F1395" s="1">
        <v>1290</v>
      </c>
      <c r="G1395" s="1">
        <v>1057</v>
      </c>
      <c r="H1395" s="3">
        <v>1345.6994818652799</v>
      </c>
      <c r="I1395" s="7">
        <v>1593.7606943005101</v>
      </c>
      <c r="J1395" s="1"/>
      <c r="R1395" s="5">
        <v>42233.204861111102</v>
      </c>
      <c r="S1395" s="5"/>
      <c r="T1395" s="3">
        <v>26.802</v>
      </c>
      <c r="U1395" s="3">
        <v>29.8097792362767</v>
      </c>
      <c r="V1395" s="1">
        <v>7.57</v>
      </c>
      <c r="W1395" s="1">
        <v>-55.660442531324399</v>
      </c>
      <c r="X1395" s="1">
        <v>46.3</v>
      </c>
      <c r="Y1395" s="1">
        <v>3.13</v>
      </c>
      <c r="Z1395" s="1">
        <v>3.6741548054898998</v>
      </c>
      <c r="AA1395" s="1" t="s">
        <v>29</v>
      </c>
      <c r="AB1395" s="1">
        <v>4.2907197189753301</v>
      </c>
      <c r="AC1395" s="1">
        <v>11.1385350280471</v>
      </c>
      <c r="AD1395" s="1">
        <v>8.3554138245700904E-2</v>
      </c>
      <c r="AE1395" s="1">
        <v>1.1636492024302499E-2</v>
      </c>
      <c r="AF1395" s="1">
        <v>2.6915348039269101E-2</v>
      </c>
      <c r="AG1395" s="1" t="s">
        <v>10988</v>
      </c>
      <c r="AH1395" s="1">
        <v>4.9169444444444403</v>
      </c>
      <c r="AI1395" s="1">
        <v>0.27976024037597602</v>
      </c>
      <c r="AJ1395" s="1">
        <v>0.96006989740579596</v>
      </c>
      <c r="AL1395" s="1"/>
    </row>
    <row r="1396" spans="1:44">
      <c r="A1396" s="2">
        <f t="shared" si="26"/>
        <v>42233.208333333365</v>
      </c>
      <c r="B1396" s="2">
        <v>42233.041666666701</v>
      </c>
      <c r="C1396" s="6">
        <v>229.04167824074099</v>
      </c>
      <c r="D1396" s="6">
        <v>-0.69586114311810499</v>
      </c>
      <c r="E1396" s="6">
        <v>-0.71809315933086704</v>
      </c>
      <c r="F1396" s="1">
        <v>1338</v>
      </c>
      <c r="G1396" s="1">
        <v>1059</v>
      </c>
      <c r="H1396" s="3">
        <v>1398.4130273871201</v>
      </c>
      <c r="I1396" s="7">
        <v>1659.4523147298301</v>
      </c>
      <c r="J1396" s="8" t="s">
        <v>10989</v>
      </c>
      <c r="K1396" s="1">
        <v>1015</v>
      </c>
      <c r="L1396" s="1" t="s">
        <v>36</v>
      </c>
      <c r="M1396" s="1">
        <v>0</v>
      </c>
      <c r="N1396" s="1" t="s">
        <v>10530</v>
      </c>
      <c r="O1396" s="1">
        <v>0</v>
      </c>
      <c r="P1396" s="1" t="s">
        <v>10531</v>
      </c>
      <c r="R1396" s="5">
        <v>42233.208333333299</v>
      </c>
      <c r="S1396" s="5"/>
      <c r="T1396" s="3">
        <v>26.445000011969402</v>
      </c>
      <c r="U1396" s="3">
        <v>29.729749406024101</v>
      </c>
      <c r="V1396" s="1">
        <v>7.5500000006705497</v>
      </c>
      <c r="W1396" s="1">
        <v>-54.761043311777101</v>
      </c>
      <c r="X1396" s="1">
        <v>48.499999926239298</v>
      </c>
      <c r="Y1396" s="1">
        <v>3.2999999943003102</v>
      </c>
      <c r="Z1396" s="1">
        <v>3.6639078965265601</v>
      </c>
      <c r="AA1396" s="1" t="s">
        <v>29</v>
      </c>
      <c r="AB1396" s="1">
        <v>2.7198298375752699</v>
      </c>
      <c r="AC1396" s="1">
        <v>8.4628967511118702</v>
      </c>
      <c r="AD1396" s="1">
        <v>8.5466910172848201E-2</v>
      </c>
      <c r="AE1396" s="1">
        <v>1.37717948275715E-2</v>
      </c>
      <c r="AF1396" s="1">
        <v>2.81838292691288E-2</v>
      </c>
      <c r="AG1396" s="1" t="s">
        <v>10990</v>
      </c>
      <c r="AH1396" s="1">
        <v>5.0002777777777796</v>
      </c>
      <c r="AI1396" s="1">
        <v>0.258749868377736</v>
      </c>
      <c r="AJ1396" s="1">
        <v>0.96594435948169599</v>
      </c>
      <c r="AL1396" s="1"/>
    </row>
    <row r="1397" spans="1:44">
      <c r="A1397" s="2">
        <f t="shared" si="26"/>
        <v>42233.211805555562</v>
      </c>
      <c r="B1397" s="2">
        <v>42233.045138888898</v>
      </c>
      <c r="C1397" s="6">
        <v>229.04515046296299</v>
      </c>
      <c r="D1397" s="6">
        <v>-0.69581821536168997</v>
      </c>
      <c r="E1397" s="6">
        <v>-0.718134755878303</v>
      </c>
      <c r="F1397" s="1">
        <v>1384</v>
      </c>
      <c r="G1397" s="1">
        <v>1057</v>
      </c>
      <c r="H1397" s="3">
        <v>1443.7582037996499</v>
      </c>
      <c r="I1397" s="7">
        <v>1715.96147357512</v>
      </c>
      <c r="J1397" s="1"/>
      <c r="R1397" s="5">
        <v>42233.211805555598</v>
      </c>
      <c r="S1397" s="5"/>
      <c r="T1397" s="3">
        <v>26.265999999999998</v>
      </c>
      <c r="U1397" s="3">
        <v>29.4097195704061</v>
      </c>
      <c r="V1397" s="1">
        <v>7.56</v>
      </c>
      <c r="W1397" s="1">
        <v>-55.160720226730803</v>
      </c>
      <c r="X1397" s="1">
        <v>62.2</v>
      </c>
      <c r="Y1397" s="1">
        <v>4.26</v>
      </c>
      <c r="Z1397" s="1">
        <v>2.6675871628865</v>
      </c>
      <c r="AA1397" s="1" t="s">
        <v>29</v>
      </c>
      <c r="AB1397" s="1">
        <v>2.78505751565937</v>
      </c>
      <c r="AC1397" s="1">
        <v>8.5068877423836895</v>
      </c>
      <c r="AD1397" s="1">
        <v>8.7380991651239803E-2</v>
      </c>
      <c r="AE1397" s="1">
        <v>1.22657652200259E-2</v>
      </c>
      <c r="AF1397" s="1">
        <v>2.7542287033381699E-2</v>
      </c>
      <c r="AG1397" s="1" t="s">
        <v>10991</v>
      </c>
      <c r="AH1397" s="1">
        <v>5.08361111111111</v>
      </c>
      <c r="AI1397" s="1">
        <v>0.237616345664031</v>
      </c>
      <c r="AJ1397" s="1">
        <v>0.971359085134469</v>
      </c>
      <c r="AL1397" s="8" t="s">
        <v>10726</v>
      </c>
      <c r="AM1397" s="1">
        <v>1017</v>
      </c>
      <c r="AN1397" s="1" t="s">
        <v>36</v>
      </c>
      <c r="AO1397" s="1">
        <v>0</v>
      </c>
      <c r="AP1397" s="1" t="s">
        <v>10530</v>
      </c>
      <c r="AQ1397" s="1">
        <v>0</v>
      </c>
      <c r="AR1397" s="1" t="s">
        <v>10531</v>
      </c>
    </row>
    <row r="1398" spans="1:44">
      <c r="A1398" s="2">
        <f t="shared" si="26"/>
        <v>42233.215277777766</v>
      </c>
      <c r="B1398" s="2">
        <v>42233.048611111102</v>
      </c>
      <c r="C1398" s="6">
        <v>229.04862268518499</v>
      </c>
      <c r="D1398" s="6">
        <v>-0.69577528511936804</v>
      </c>
      <c r="E1398" s="6">
        <v>-0.71817634986009105</v>
      </c>
      <c r="F1398" s="1">
        <v>1431</v>
      </c>
      <c r="G1398" s="1">
        <v>1056</v>
      </c>
      <c r="H1398" s="3">
        <v>1491.37527757217</v>
      </c>
      <c r="I1398" s="7">
        <v>1775.3018709104399</v>
      </c>
      <c r="J1398" s="1"/>
      <c r="R1398" s="5">
        <v>42233.215277777803</v>
      </c>
      <c r="S1398" s="5"/>
      <c r="T1398" s="3">
        <v>26.393999999999998</v>
      </c>
      <c r="U1398" s="3">
        <v>29.4896897374704</v>
      </c>
      <c r="V1398" s="1">
        <v>7.66</v>
      </c>
      <c r="W1398" s="1">
        <v>-61.356265322196002</v>
      </c>
      <c r="X1398" s="1">
        <v>60.4</v>
      </c>
      <c r="Y1398" s="1">
        <v>4.12</v>
      </c>
      <c r="Z1398" s="1">
        <v>3.2904887494025901</v>
      </c>
      <c r="AA1398" s="1" t="s">
        <v>29</v>
      </c>
      <c r="AB1398" s="1">
        <v>4.90944371956805</v>
      </c>
      <c r="AC1398" s="1">
        <v>12.745045947487901</v>
      </c>
      <c r="AD1398" s="1">
        <v>8.9295073129675301E-2</v>
      </c>
      <c r="AE1398" s="1">
        <v>1.07597354903952E-2</v>
      </c>
      <c r="AF1398" s="1">
        <v>2.1877616239495499E-2</v>
      </c>
      <c r="AG1398" s="1" t="s">
        <v>10992</v>
      </c>
      <c r="AH1398" s="1">
        <v>5.1669444444444403</v>
      </c>
      <c r="AI1398" s="1">
        <v>0.21636973063008999</v>
      </c>
      <c r="AJ1398" s="1">
        <v>0.97631149725231803</v>
      </c>
      <c r="AL1398" s="1"/>
    </row>
    <row r="1399" spans="1:44">
      <c r="A1399" s="2">
        <f t="shared" si="26"/>
        <v>42233.218749999964</v>
      </c>
      <c r="B1399" s="2">
        <v>42233.052083333299</v>
      </c>
      <c r="C1399" s="6">
        <v>229.052094907407</v>
      </c>
      <c r="D1399" s="6">
        <v>-0.69573235239129305</v>
      </c>
      <c r="E1399" s="6">
        <v>-0.71821794127609595</v>
      </c>
      <c r="F1399" s="1">
        <v>1486</v>
      </c>
      <c r="G1399" s="1">
        <v>1054</v>
      </c>
      <c r="H1399" s="3">
        <v>1545.76264495435</v>
      </c>
      <c r="I1399" s="7">
        <v>1843.07940814211</v>
      </c>
      <c r="J1399" s="8" t="s">
        <v>10993</v>
      </c>
      <c r="K1399" s="1">
        <v>1015</v>
      </c>
      <c r="L1399" s="1" t="s">
        <v>36</v>
      </c>
      <c r="M1399" s="1">
        <v>0</v>
      </c>
      <c r="N1399" s="1" t="s">
        <v>10530</v>
      </c>
      <c r="O1399" s="1">
        <v>0</v>
      </c>
      <c r="P1399" s="1" t="s">
        <v>10531</v>
      </c>
      <c r="R1399" s="5">
        <v>42233.21875</v>
      </c>
      <c r="S1399" s="5"/>
      <c r="T1399" s="3">
        <v>26.452000000000002</v>
      </c>
      <c r="U1399" s="3">
        <v>29.5696599045346</v>
      </c>
      <c r="V1399" s="1">
        <v>7.78</v>
      </c>
      <c r="W1399" s="1">
        <v>-68.451160031324505</v>
      </c>
      <c r="X1399" s="1">
        <v>76.7</v>
      </c>
      <c r="Y1399" s="1">
        <v>5.23</v>
      </c>
      <c r="Z1399" s="1">
        <v>2.9169106079953502</v>
      </c>
      <c r="AA1399" s="1" t="s">
        <v>29</v>
      </c>
      <c r="AB1399" s="1">
        <v>6.9474455129779198</v>
      </c>
      <c r="AC1399" s="1">
        <v>17.861763190932301</v>
      </c>
      <c r="AD1399" s="1">
        <v>9.1209154608110798E-2</v>
      </c>
      <c r="AE1399" s="1">
        <v>9.2537057607644697E-3</v>
      </c>
      <c r="AF1399" s="1">
        <v>1.6595869074375599E-2</v>
      </c>
      <c r="AG1399" s="1" t="s">
        <v>10994</v>
      </c>
      <c r="AH1399" s="1">
        <v>5.2502777777777796</v>
      </c>
      <c r="AI1399" s="1">
        <v>0.195020135496872</v>
      </c>
      <c r="AJ1399" s="1">
        <v>0.98079923875927899</v>
      </c>
      <c r="AL1399" s="1"/>
    </row>
    <row r="1400" spans="1:44">
      <c r="A1400" s="2">
        <f t="shared" si="26"/>
        <v>42233.222222222263</v>
      </c>
      <c r="B1400" s="2">
        <v>42233.055555555598</v>
      </c>
      <c r="C1400" s="6">
        <v>229.05556712962999</v>
      </c>
      <c r="D1400" s="6">
        <v>-0.69568941717760602</v>
      </c>
      <c r="E1400" s="6">
        <v>-0.71825953012616695</v>
      </c>
      <c r="F1400" s="1">
        <v>1519</v>
      </c>
      <c r="G1400" s="1">
        <v>1054</v>
      </c>
      <c r="H1400" s="3">
        <v>1580.0898100172701</v>
      </c>
      <c r="I1400" s="7">
        <v>1885.85792124352</v>
      </c>
      <c r="J1400" s="1"/>
      <c r="R1400" s="5">
        <v>42233.222222222197</v>
      </c>
      <c r="S1400" s="5"/>
      <c r="T1400" s="3">
        <v>26.450000000067099</v>
      </c>
      <c r="U1400" s="3">
        <v>29.5896300709292</v>
      </c>
      <c r="V1400" s="1">
        <v>7.7899999996647198</v>
      </c>
      <c r="W1400" s="1">
        <v>-68.850826517029304</v>
      </c>
      <c r="X1400" s="1">
        <v>77.399999976530694</v>
      </c>
      <c r="Y1400" s="1">
        <v>5.2699999986588999</v>
      </c>
      <c r="Z1400" s="1">
        <v>2.7716839917434699</v>
      </c>
      <c r="AA1400" s="1" t="s">
        <v>29</v>
      </c>
      <c r="AB1400" s="1">
        <v>6.3626532537993903</v>
      </c>
      <c r="AC1400" s="1">
        <v>15.576035336489999</v>
      </c>
      <c r="AD1400" s="1">
        <v>9.2691804523796606E-2</v>
      </c>
      <c r="AE1400" s="1">
        <v>1.10346052939348E-2</v>
      </c>
      <c r="AF1400" s="1">
        <v>1.6218100986109901E-2</v>
      </c>
      <c r="AG1400" s="1" t="s">
        <v>10995</v>
      </c>
      <c r="AH1400" s="1">
        <v>5.33361111111111</v>
      </c>
      <c r="AI1400" s="1">
        <v>0.17357772149821099</v>
      </c>
      <c r="AJ1400" s="1">
        <v>0.98482017373705799</v>
      </c>
      <c r="AL1400" s="8" t="s">
        <v>10730</v>
      </c>
      <c r="AM1400" s="1">
        <v>1017</v>
      </c>
      <c r="AN1400" s="1" t="s">
        <v>36</v>
      </c>
      <c r="AO1400" s="1">
        <v>0</v>
      </c>
      <c r="AP1400" s="1" t="s">
        <v>10530</v>
      </c>
      <c r="AQ1400" s="1">
        <v>0</v>
      </c>
      <c r="AR1400" s="1" t="s">
        <v>10531</v>
      </c>
    </row>
    <row r="1401" spans="1:44" ht="14" customHeight="1">
      <c r="A1401" s="2">
        <f t="shared" si="26"/>
        <v>42233.225694444467</v>
      </c>
      <c r="B1401" s="2">
        <v>42233.059027777803</v>
      </c>
      <c r="C1401" s="6">
        <v>229.05903935185199</v>
      </c>
      <c r="D1401" s="6">
        <v>-0.69564647947848401</v>
      </c>
      <c r="E1401" s="6">
        <v>-0.71830111641015604</v>
      </c>
      <c r="F1401" s="1">
        <v>1556</v>
      </c>
      <c r="G1401" s="1">
        <v>1054</v>
      </c>
      <c r="H1401" s="3">
        <v>1618.57784357266</v>
      </c>
      <c r="I1401" s="7">
        <v>1933.8217086602499</v>
      </c>
      <c r="J1401" s="1"/>
      <c r="R1401" s="5">
        <v>42233.225694444402</v>
      </c>
      <c r="S1401" s="5"/>
      <c r="T1401" s="3">
        <v>26.428000000737601</v>
      </c>
      <c r="U1401" s="3">
        <v>29.569600239334601</v>
      </c>
      <c r="V1401" s="1">
        <v>7.7700000006705503</v>
      </c>
      <c r="W1401" s="1">
        <v>-67.451778425485898</v>
      </c>
      <c r="X1401" s="1">
        <v>78.499999963119606</v>
      </c>
      <c r="Y1401" s="1">
        <v>5.3499999973177896</v>
      </c>
      <c r="Z1401" s="1">
        <v>2.8963584248192502</v>
      </c>
      <c r="AA1401" s="1" t="s">
        <v>29</v>
      </c>
      <c r="AB1401" s="1">
        <v>5.2899675693839301</v>
      </c>
      <c r="AC1401" s="1">
        <v>12.1409092082651</v>
      </c>
      <c r="AD1401" s="1">
        <v>9.4174454474727207E-2</v>
      </c>
      <c r="AE1401" s="1">
        <v>1.28155049970173E-2</v>
      </c>
      <c r="AF1401" s="1">
        <v>1.6982436498396598E-2</v>
      </c>
      <c r="AG1401" s="1" t="s">
        <v>10996</v>
      </c>
      <c r="AH1401" s="1">
        <v>5.4169444444444403</v>
      </c>
      <c r="AI1401" s="1">
        <v>0.15205269404461</v>
      </c>
      <c r="AJ1401" s="1">
        <v>0.98837238844161202</v>
      </c>
      <c r="AL1401" s="1"/>
    </row>
    <row r="1402" spans="1:44">
      <c r="A1402" s="2">
        <f t="shared" si="26"/>
        <v>42233.229166666664</v>
      </c>
      <c r="B1402" s="2">
        <v>42233.0625</v>
      </c>
      <c r="C1402" s="6">
        <v>229.06251157407399</v>
      </c>
      <c r="D1402" s="6">
        <v>-0.69560353929407004</v>
      </c>
      <c r="E1402" s="6">
        <v>-0.718342700127928</v>
      </c>
      <c r="F1402" s="1">
        <v>1569</v>
      </c>
      <c r="G1402" s="1">
        <v>1054</v>
      </c>
      <c r="H1402" s="3">
        <v>1632.1006661731999</v>
      </c>
      <c r="I1402" s="7">
        <v>1950.67385018504</v>
      </c>
      <c r="J1402" s="8" t="s">
        <v>10997</v>
      </c>
      <c r="K1402" s="1">
        <v>1015</v>
      </c>
      <c r="L1402" s="1" t="s">
        <v>36</v>
      </c>
      <c r="M1402" s="1">
        <v>0</v>
      </c>
      <c r="N1402" s="1" t="s">
        <v>10530</v>
      </c>
      <c r="O1402" s="1">
        <v>0</v>
      </c>
      <c r="P1402" s="1" t="s">
        <v>10531</v>
      </c>
      <c r="R1402" s="5">
        <v>42233.229166666701</v>
      </c>
      <c r="S1402" s="5"/>
      <c r="T1402" s="3">
        <v>26.477</v>
      </c>
      <c r="U1402" s="3">
        <v>29.649570405728198</v>
      </c>
      <c r="V1402" s="1">
        <v>7.83</v>
      </c>
      <c r="W1402" s="1">
        <v>-71.249013693317906</v>
      </c>
      <c r="X1402" s="1">
        <v>82.3</v>
      </c>
      <c r="Y1402" s="1">
        <v>5.6</v>
      </c>
      <c r="Z1402" s="1">
        <v>3.0729497852017502</v>
      </c>
      <c r="AA1402" s="1" t="s">
        <v>29</v>
      </c>
      <c r="AB1402" s="1">
        <v>5.9516660888975998</v>
      </c>
      <c r="AC1402" s="1">
        <v>13.5186295316126</v>
      </c>
      <c r="AD1402" s="1">
        <v>9.5657104425657793E-2</v>
      </c>
      <c r="AE1402" s="1">
        <v>1.45964047000998E-2</v>
      </c>
      <c r="AF1402" s="1">
        <v>1.4791083881682101E-2</v>
      </c>
      <c r="AG1402" s="1" t="s">
        <v>10998</v>
      </c>
      <c r="AH1402" s="1">
        <v>5.5002777777777796</v>
      </c>
      <c r="AI1402" s="1">
        <v>0.13045529786603799</v>
      </c>
      <c r="AJ1402" s="1">
        <v>0.99145419221398401</v>
      </c>
      <c r="AL1402" s="1"/>
    </row>
    <row r="1403" spans="1:44">
      <c r="A1403" s="2">
        <f t="shared" si="26"/>
        <v>42233.232638888861</v>
      </c>
      <c r="B1403" s="2">
        <v>42233.065972222197</v>
      </c>
      <c r="C1403" s="6">
        <v>229.065983796296</v>
      </c>
      <c r="D1403" s="6">
        <v>-0.69556059662451597</v>
      </c>
      <c r="E1403" s="6">
        <v>-0.71838428127930998</v>
      </c>
      <c r="F1403" s="1">
        <v>1501</v>
      </c>
      <c r="G1403" s="1">
        <v>1054</v>
      </c>
      <c r="H1403" s="3">
        <v>1561.3659018011299</v>
      </c>
      <c r="I1403" s="7">
        <v>1862.5241868245701</v>
      </c>
      <c r="J1403" s="1"/>
      <c r="R1403" s="5">
        <v>42233.232638888898</v>
      </c>
      <c r="S1403" s="5"/>
      <c r="T1403" s="3">
        <v>26.434999999999999</v>
      </c>
      <c r="U1403" s="3">
        <v>29.7195405727924</v>
      </c>
      <c r="V1403" s="1">
        <v>7.82</v>
      </c>
      <c r="W1403" s="1">
        <v>-70.849250025358103</v>
      </c>
      <c r="X1403" s="1">
        <v>78.900000000000006</v>
      </c>
      <c r="Y1403" s="1">
        <v>5.38</v>
      </c>
      <c r="Z1403" s="1">
        <v>3.04191463663456</v>
      </c>
      <c r="AA1403" s="1" t="s">
        <v>29</v>
      </c>
      <c r="AB1403" s="1">
        <v>4.7161596278331999</v>
      </c>
      <c r="AC1403" s="1">
        <v>11.3729918381541</v>
      </c>
      <c r="AD1403" s="1">
        <v>9.9316449406534696E-2</v>
      </c>
      <c r="AE1403" s="1">
        <v>1.8076714293850198E-2</v>
      </c>
      <c r="AF1403" s="1">
        <v>1.51356124843621E-2</v>
      </c>
      <c r="AG1403" s="1" t="s">
        <v>10999</v>
      </c>
      <c r="AH1403" s="1">
        <v>5.58361111111111</v>
      </c>
      <c r="AI1403" s="1">
        <v>0.108795812136005</v>
      </c>
      <c r="AJ1403" s="1">
        <v>0.99406411828496599</v>
      </c>
      <c r="AL1403" s="8" t="s">
        <v>10734</v>
      </c>
      <c r="AM1403" s="1">
        <v>1017</v>
      </c>
      <c r="AN1403" s="1" t="s">
        <v>36</v>
      </c>
      <c r="AO1403" s="1">
        <v>0</v>
      </c>
      <c r="AP1403" s="1" t="s">
        <v>10530</v>
      </c>
      <c r="AQ1403" s="1">
        <v>0</v>
      </c>
      <c r="AR1403" s="1" t="s">
        <v>10531</v>
      </c>
    </row>
    <row r="1404" spans="1:44">
      <c r="A1404" s="2">
        <f t="shared" si="26"/>
        <v>42233.236111111066</v>
      </c>
      <c r="B1404" s="2">
        <v>42233.069444444402</v>
      </c>
      <c r="C1404" s="6">
        <v>229.06945601851899</v>
      </c>
      <c r="D1404" s="6">
        <v>-0.69551765146996303</v>
      </c>
      <c r="E1404" s="6">
        <v>-0.71842585986416396</v>
      </c>
      <c r="F1404" s="1">
        <v>1444</v>
      </c>
      <c r="G1404" s="1">
        <v>1054</v>
      </c>
      <c r="H1404" s="3">
        <v>1502.0735257833701</v>
      </c>
      <c r="I1404" s="7">
        <v>1788.63402783124</v>
      </c>
      <c r="J1404" s="1"/>
      <c r="R1404" s="5">
        <v>42233.236111111102</v>
      </c>
      <c r="S1404" s="5"/>
      <c r="T1404" s="3">
        <v>26.384</v>
      </c>
      <c r="U1404" s="3">
        <v>29.8195107398567</v>
      </c>
      <c r="V1404" s="1">
        <v>7.86</v>
      </c>
      <c r="W1404" s="1">
        <v>-73.147552374701405</v>
      </c>
      <c r="X1404" s="1">
        <v>79.400000000000006</v>
      </c>
      <c r="Y1404" s="1">
        <v>5.41</v>
      </c>
      <c r="Z1404" s="1">
        <v>2.7617011957045401</v>
      </c>
      <c r="AA1404" s="1" t="s">
        <v>29</v>
      </c>
      <c r="AB1404" s="1">
        <v>4.4346114179610696</v>
      </c>
      <c r="AC1404" s="1">
        <v>11.157005254479101</v>
      </c>
      <c r="AD1404" s="1">
        <v>0.102975794460391</v>
      </c>
      <c r="AE1404" s="1">
        <v>2.1557023944577799E-2</v>
      </c>
      <c r="AF1404" s="1">
        <v>1.38038426460288E-2</v>
      </c>
      <c r="AG1404" s="1" t="s">
        <v>11000</v>
      </c>
      <c r="AH1404" s="1">
        <v>5.6669444444444403</v>
      </c>
      <c r="AI1404" s="1">
        <v>8.7084545579227707E-2</v>
      </c>
      <c r="AJ1404" s="1">
        <v>0.99620092447320097</v>
      </c>
      <c r="AL1404" s="1"/>
    </row>
    <row r="1405" spans="1:44">
      <c r="A1405" s="2">
        <f t="shared" si="26"/>
        <v>42233.239583333365</v>
      </c>
      <c r="B1405" s="2">
        <v>42233.072916666701</v>
      </c>
      <c r="C1405" s="6">
        <v>229.07292824074099</v>
      </c>
      <c r="D1405" s="6">
        <v>-0.69547470383058896</v>
      </c>
      <c r="E1405" s="6">
        <v>-0.71846743588234196</v>
      </c>
      <c r="F1405" s="1">
        <v>1406</v>
      </c>
      <c r="G1405" s="1">
        <v>1054</v>
      </c>
      <c r="H1405" s="3">
        <v>1462.5452751048599</v>
      </c>
      <c r="I1405" s="7">
        <v>1739.37392183568</v>
      </c>
      <c r="J1405" s="8" t="s">
        <v>11001</v>
      </c>
      <c r="K1405" s="1">
        <v>1016</v>
      </c>
      <c r="L1405" s="1" t="s">
        <v>36</v>
      </c>
      <c r="M1405" s="1">
        <v>0</v>
      </c>
      <c r="N1405" s="1" t="s">
        <v>10530</v>
      </c>
      <c r="O1405" s="1">
        <v>0</v>
      </c>
      <c r="P1405" s="1" t="s">
        <v>10531</v>
      </c>
      <c r="R1405" s="5">
        <v>42233.239583333299</v>
      </c>
      <c r="S1405" s="5"/>
      <c r="T1405" s="3">
        <v>26.500999996077301</v>
      </c>
      <c r="U1405" s="3">
        <v>29.759480908933501</v>
      </c>
      <c r="V1405" s="1">
        <v>7.8400000006705497</v>
      </c>
      <c r="W1405" s="1">
        <v>-71.848433457935201</v>
      </c>
      <c r="X1405" s="1">
        <v>82.599999892711594</v>
      </c>
      <c r="Y1405" s="1">
        <v>5.6099999932944797</v>
      </c>
      <c r="Z1405" s="1">
        <v>2.89677592566348</v>
      </c>
      <c r="AA1405" s="1" t="s">
        <v>29</v>
      </c>
      <c r="AB1405" s="1">
        <v>4.3698882424783996</v>
      </c>
      <c r="AC1405" s="1">
        <v>11.309661123024901</v>
      </c>
      <c r="AD1405" s="1">
        <v>0.106635139391558</v>
      </c>
      <c r="AE1405" s="1">
        <v>2.50373334786189E-2</v>
      </c>
      <c r="AF1405" s="1">
        <v>1.4454397685141699E-2</v>
      </c>
      <c r="AG1405" s="1" t="s">
        <v>11002</v>
      </c>
      <c r="AH1405" s="1">
        <v>5.7502777777777796</v>
      </c>
      <c r="AI1405" s="1">
        <v>6.5331831565251602E-2</v>
      </c>
      <c r="AJ1405" s="1">
        <v>0.997863593776389</v>
      </c>
      <c r="AL1405" s="1"/>
    </row>
    <row r="1406" spans="1:44">
      <c r="A1406" s="2">
        <f t="shared" si="26"/>
        <v>42233.243055555562</v>
      </c>
      <c r="B1406" s="2">
        <v>42233.076388888898</v>
      </c>
      <c r="C1406" s="6">
        <v>229.07640046296299</v>
      </c>
      <c r="D1406" s="6">
        <v>-0.69543175370653598</v>
      </c>
      <c r="E1406" s="6">
        <v>-0.71850900933370798</v>
      </c>
      <c r="F1406" s="1">
        <v>1287</v>
      </c>
      <c r="G1406" s="1">
        <v>1054</v>
      </c>
      <c r="H1406" s="3">
        <v>1338.75943745374</v>
      </c>
      <c r="I1406" s="7">
        <v>1585.1120109548499</v>
      </c>
      <c r="J1406" s="1"/>
      <c r="R1406" s="5">
        <v>42233.243055555598</v>
      </c>
      <c r="S1406" s="5"/>
      <c r="T1406" s="3">
        <v>26.437000000000001</v>
      </c>
      <c r="U1406" s="3">
        <v>29.8294510739861</v>
      </c>
      <c r="V1406" s="1">
        <v>7.83</v>
      </c>
      <c r="W1406" s="1">
        <v>-71.248813747017394</v>
      </c>
      <c r="X1406" s="1">
        <v>81.2</v>
      </c>
      <c r="Y1406" s="1">
        <v>5.52</v>
      </c>
      <c r="Z1406" s="1">
        <v>2.8761141384234001</v>
      </c>
      <c r="AA1406" s="1" t="s">
        <v>29</v>
      </c>
      <c r="AB1406" s="1">
        <v>4.3810647064393304</v>
      </c>
      <c r="AC1406" s="1">
        <v>11.8527319904411</v>
      </c>
      <c r="AD1406" s="1">
        <v>0.111537311464462</v>
      </c>
      <c r="AE1406" s="1">
        <v>3.4115477163784401E-2</v>
      </c>
      <c r="AF1406" s="1">
        <v>1.4791083881682101E-2</v>
      </c>
      <c r="AG1406" s="1" t="s">
        <v>11003</v>
      </c>
      <c r="AH1406" s="1">
        <v>5.83361111111111</v>
      </c>
      <c r="AI1406" s="1">
        <v>4.3548023190339298E-2</v>
      </c>
      <c r="AJ1406" s="1">
        <v>0.99905133485532804</v>
      </c>
      <c r="AL1406" s="8" t="s">
        <v>10738</v>
      </c>
      <c r="AM1406" s="1">
        <v>1016</v>
      </c>
      <c r="AN1406" s="1" t="s">
        <v>36</v>
      </c>
      <c r="AO1406" s="1">
        <v>0</v>
      </c>
      <c r="AP1406" s="1" t="s">
        <v>10530</v>
      </c>
      <c r="AQ1406" s="1">
        <v>0</v>
      </c>
      <c r="AR1406" s="1" t="s">
        <v>10531</v>
      </c>
    </row>
    <row r="1407" spans="1:44">
      <c r="A1407" s="2">
        <f t="shared" si="26"/>
        <v>42233.246527777766</v>
      </c>
      <c r="B1407" s="2">
        <v>42233.079861111102</v>
      </c>
      <c r="C1407" s="6">
        <v>229.07987268518499</v>
      </c>
      <c r="D1407" s="6">
        <v>-0.69538880109795698</v>
      </c>
      <c r="E1407" s="6">
        <v>-0.71855058021809004</v>
      </c>
      <c r="F1407" s="1">
        <v>1186</v>
      </c>
      <c r="G1407" s="1">
        <v>1052</v>
      </c>
      <c r="H1407" s="3">
        <v>1231.3565260301</v>
      </c>
      <c r="I1407" s="7">
        <v>1451.26650273871</v>
      </c>
      <c r="J1407" s="1"/>
      <c r="R1407" s="5">
        <v>42233.246527777803</v>
      </c>
      <c r="S1407" s="5"/>
      <c r="T1407" s="3">
        <v>26.268000000000001</v>
      </c>
      <c r="U1407" s="3">
        <v>29.9794212410503</v>
      </c>
      <c r="V1407" s="1">
        <v>7.76</v>
      </c>
      <c r="W1407" s="1">
        <v>-66.851925604117199</v>
      </c>
      <c r="X1407" s="1">
        <v>71</v>
      </c>
      <c r="Y1407" s="1">
        <v>4.84</v>
      </c>
      <c r="Z1407" s="1">
        <v>2.8969846807869302</v>
      </c>
      <c r="AA1407" s="1" t="s">
        <v>29</v>
      </c>
      <c r="AB1407" s="1">
        <v>4.3163275134227499</v>
      </c>
      <c r="AC1407" s="1">
        <v>11.246310631707001</v>
      </c>
      <c r="AD1407" s="1">
        <v>0.116439483579034</v>
      </c>
      <c r="AE1407" s="1">
        <v>4.3193621036631998E-2</v>
      </c>
      <c r="AF1407" s="1">
        <v>1.73780082874938E-2</v>
      </c>
      <c r="AG1407" s="1" t="s">
        <v>11004</v>
      </c>
      <c r="AH1407" s="1">
        <v>5.9169444444444403</v>
      </c>
      <c r="AI1407" s="1">
        <v>2.1743488349953401E-2</v>
      </c>
      <c r="AJ1407" s="1">
        <v>0.99976358241054897</v>
      </c>
      <c r="AL1407" s="1"/>
    </row>
    <row r="1408" spans="1:44">
      <c r="A1408" s="2">
        <f t="shared" si="26"/>
        <v>42233.249999999964</v>
      </c>
      <c r="B1408" s="2">
        <v>42233.083333333299</v>
      </c>
      <c r="C1408" s="6">
        <v>229.083344907407</v>
      </c>
      <c r="D1408" s="6">
        <v>-0.69534584600500504</v>
      </c>
      <c r="E1408" s="6">
        <v>-0.71859214853535103</v>
      </c>
      <c r="F1408" s="1">
        <v>1126</v>
      </c>
      <c r="G1408" s="1">
        <v>1052</v>
      </c>
      <c r="H1408" s="3">
        <v>1169.0619294349899</v>
      </c>
      <c r="I1408" s="7">
        <v>1373.6349764618799</v>
      </c>
      <c r="J1408" s="8" t="s">
        <v>11005</v>
      </c>
      <c r="K1408" s="1">
        <v>1015</v>
      </c>
      <c r="L1408" s="1" t="s">
        <v>36</v>
      </c>
      <c r="M1408" s="1">
        <v>0</v>
      </c>
      <c r="N1408" s="1" t="s">
        <v>10530</v>
      </c>
      <c r="O1408" s="1">
        <v>0</v>
      </c>
      <c r="P1408" s="1" t="s">
        <v>10531</v>
      </c>
      <c r="R1408" s="5">
        <v>42233.25</v>
      </c>
      <c r="S1408" s="5"/>
      <c r="T1408" s="3">
        <v>26.968</v>
      </c>
      <c r="U1408" s="3">
        <v>30.279391408114499</v>
      </c>
      <c r="V1408" s="1">
        <v>7.56</v>
      </c>
      <c r="W1408" s="1">
        <v>-55.060366464797099</v>
      </c>
      <c r="X1408" s="1">
        <v>40.700000000000003</v>
      </c>
      <c r="Y1408" s="1">
        <v>2.74</v>
      </c>
      <c r="Z1408" s="1">
        <v>3.3643614844870098</v>
      </c>
      <c r="AA1408" s="1" t="s">
        <v>29</v>
      </c>
      <c r="AB1408" s="1">
        <v>4.9999453493441104</v>
      </c>
      <c r="AC1408" s="1">
        <v>17.8956829206459</v>
      </c>
      <c r="AD1408" s="1">
        <v>0.121341655693606</v>
      </c>
      <c r="AE1408" s="1">
        <v>5.2271764909479601E-2</v>
      </c>
      <c r="AF1408" s="1">
        <v>2.7542287033381699E-2</v>
      </c>
      <c r="AG1408" s="1" t="s">
        <v>11006</v>
      </c>
      <c r="AH1408" s="1">
        <v>6.0002777777777796</v>
      </c>
      <c r="AI1408" s="1">
        <v>-7.13951957837112E-5</v>
      </c>
      <c r="AJ1408" s="1">
        <v>0.99999999745136303</v>
      </c>
      <c r="AL1408" s="1"/>
    </row>
    <row r="1409" spans="1:44">
      <c r="A1409" s="2">
        <f t="shared" si="26"/>
        <v>42233.253472222263</v>
      </c>
      <c r="B1409" s="2">
        <v>42233.086805555598</v>
      </c>
      <c r="C1409" s="6">
        <v>229.08681712962999</v>
      </c>
      <c r="D1409" s="6">
        <v>-0.69530288842782195</v>
      </c>
      <c r="E1409" s="6">
        <v>-0.71863371428534095</v>
      </c>
      <c r="F1409" s="1">
        <v>1065</v>
      </c>
      <c r="G1409" s="1">
        <v>1050</v>
      </c>
      <c r="H1409" s="3">
        <v>1103.62694300518</v>
      </c>
      <c r="I1409" s="7">
        <v>1292.0898963730599</v>
      </c>
      <c r="J1409" s="1"/>
      <c r="R1409" s="5">
        <v>42233.253472222197</v>
      </c>
      <c r="S1409" s="5"/>
      <c r="T1409" s="3">
        <v>27.047999997317799</v>
      </c>
      <c r="U1409" s="3">
        <v>30.639361563109802</v>
      </c>
      <c r="V1409" s="1">
        <v>7.5500000003352801</v>
      </c>
      <c r="W1409" s="1">
        <v>-54.460759857513601</v>
      </c>
      <c r="X1409" s="1">
        <v>34.600000204518402</v>
      </c>
      <c r="Y1409" s="1">
        <v>2.3200000140816002</v>
      </c>
      <c r="Z1409" s="1">
        <v>3.187951201023</v>
      </c>
      <c r="AA1409" s="1" t="s">
        <v>29</v>
      </c>
      <c r="AB1409" s="1">
        <v>4.95693864300243</v>
      </c>
      <c r="AC1409" s="1">
        <v>13.341432382713799</v>
      </c>
      <c r="AD1409" s="1">
        <v>0.127088841065399</v>
      </c>
      <c r="AE1409" s="1">
        <v>5.5006254610675397E-2</v>
      </c>
      <c r="AF1409" s="1">
        <v>2.8183829290886302E-2</v>
      </c>
      <c r="AG1409" s="1" t="s">
        <v>11007</v>
      </c>
      <c r="AH1409" s="1">
        <v>6.08361111111111</v>
      </c>
      <c r="AI1409" s="1">
        <v>-2.1886244761330002E-2</v>
      </c>
      <c r="AJ1409" s="1">
        <v>0.99976046745720404</v>
      </c>
      <c r="AL1409" s="8" t="s">
        <v>10742</v>
      </c>
      <c r="AM1409" s="1">
        <v>1016</v>
      </c>
      <c r="AN1409" s="1" t="s">
        <v>36</v>
      </c>
      <c r="AO1409" s="1">
        <v>0</v>
      </c>
      <c r="AP1409" s="1" t="s">
        <v>10530</v>
      </c>
      <c r="AQ1409" s="1">
        <v>0</v>
      </c>
      <c r="AR1409" s="1" t="s">
        <v>10531</v>
      </c>
    </row>
    <row r="1410" spans="1:44">
      <c r="A1410" s="2">
        <f t="shared" si="26"/>
        <v>42233.256944444467</v>
      </c>
      <c r="B1410" s="2">
        <v>42233.090277777803</v>
      </c>
      <c r="C1410" s="6">
        <v>229.09028935185199</v>
      </c>
      <c r="D1410" s="6">
        <v>-0.69525992836658601</v>
      </c>
      <c r="E1410" s="6">
        <v>-0.71867527746791404</v>
      </c>
      <c r="F1410" s="1">
        <v>1019</v>
      </c>
      <c r="G1410" s="1">
        <v>1050</v>
      </c>
      <c r="H1410" s="3">
        <v>1055.9585492228</v>
      </c>
      <c r="I1410" s="7">
        <v>1232.6855440414499</v>
      </c>
      <c r="J1410" s="1"/>
      <c r="R1410" s="5">
        <v>42233.256944444402</v>
      </c>
      <c r="S1410" s="5"/>
      <c r="T1410" s="3">
        <v>27.0410000002347</v>
      </c>
      <c r="U1410" s="3">
        <v>30.839331735538401</v>
      </c>
      <c r="V1410" s="1">
        <v>7.5000000016763799</v>
      </c>
      <c r="W1410" s="1">
        <v>-51.462883841561201</v>
      </c>
      <c r="X1410" s="1">
        <v>29.200000181049099</v>
      </c>
      <c r="Y1410" s="1">
        <v>1.9500000124052199</v>
      </c>
      <c r="Z1410" s="1">
        <v>3.1984506249481601</v>
      </c>
      <c r="AA1410" s="1" t="s">
        <v>29</v>
      </c>
      <c r="AB1410" s="1">
        <v>5.19596078017865</v>
      </c>
      <c r="AC1410" s="1">
        <v>15.0129638914699</v>
      </c>
      <c r="AD1410" s="1">
        <v>0.13283602665821301</v>
      </c>
      <c r="AE1410" s="1">
        <v>5.7740744190864599E-2</v>
      </c>
      <c r="AF1410" s="1">
        <v>3.1622776479619599E-2</v>
      </c>
      <c r="AG1410" s="1" t="s">
        <v>11008</v>
      </c>
      <c r="AH1410" s="1">
        <v>6.1669444444444403</v>
      </c>
      <c r="AI1410" s="1">
        <v>-4.3690677677321002E-2</v>
      </c>
      <c r="AJ1410" s="1">
        <v>0.99904510643118405</v>
      </c>
      <c r="AL1410" s="1"/>
    </row>
    <row r="1411" spans="1:44">
      <c r="A1411" s="2">
        <f t="shared" ref="A1411:A1422" si="27">B1411+1/6</f>
        <v>42233.260416666664</v>
      </c>
      <c r="B1411" s="2">
        <v>42233.09375</v>
      </c>
      <c r="C1411" s="6">
        <v>229.09376157407399</v>
      </c>
      <c r="D1411" s="6">
        <v>-0.69521696582143699</v>
      </c>
      <c r="E1411" s="6">
        <v>-0.71871683808293196</v>
      </c>
      <c r="F1411" s="1">
        <v>1026</v>
      </c>
      <c r="G1411" s="1">
        <v>1052</v>
      </c>
      <c r="H1411" s="3">
        <v>1065.23760177646</v>
      </c>
      <c r="I1411" s="7">
        <v>1244.2490993338199</v>
      </c>
      <c r="J1411" s="8" t="s">
        <v>11009</v>
      </c>
      <c r="K1411" s="1">
        <v>1015</v>
      </c>
      <c r="L1411" s="1" t="s">
        <v>36</v>
      </c>
      <c r="M1411" s="1">
        <v>0</v>
      </c>
      <c r="N1411" s="1" t="s">
        <v>10530</v>
      </c>
      <c r="O1411" s="1">
        <v>0</v>
      </c>
      <c r="P1411" s="1" t="s">
        <v>10531</v>
      </c>
      <c r="R1411" s="5">
        <v>42233.260416666701</v>
      </c>
      <c r="S1411" s="5"/>
      <c r="T1411" s="3">
        <v>27.01</v>
      </c>
      <c r="U1411" s="3">
        <v>30.909301909308201</v>
      </c>
      <c r="V1411" s="1">
        <v>7.49</v>
      </c>
      <c r="W1411" s="1">
        <v>-51.3629197762533</v>
      </c>
      <c r="X1411" s="1">
        <v>28.5</v>
      </c>
      <c r="Y1411" s="1">
        <v>1.91</v>
      </c>
      <c r="Z1411" s="1">
        <v>3.3647251145572601</v>
      </c>
      <c r="AA1411" s="1" t="s">
        <v>29</v>
      </c>
      <c r="AB1411" s="1">
        <v>18.225214116931198</v>
      </c>
      <c r="AC1411" s="1">
        <v>40.507708043226899</v>
      </c>
      <c r="AD1411" s="1">
        <v>0.13858321225102699</v>
      </c>
      <c r="AE1411" s="1">
        <v>6.0475233771053703E-2</v>
      </c>
      <c r="AF1411" s="1">
        <v>3.2359365692962799E-2</v>
      </c>
      <c r="AG1411" s="1" t="s">
        <v>11010</v>
      </c>
      <c r="AH1411" s="1">
        <v>6.2502777777777796</v>
      </c>
      <c r="AI1411" s="1">
        <v>-6.5474316232146598E-2</v>
      </c>
      <c r="AJ1411" s="1">
        <v>0.99785425484583301</v>
      </c>
      <c r="AL1411" s="1"/>
    </row>
    <row r="1412" spans="1:44">
      <c r="A1412" s="2">
        <f t="shared" si="27"/>
        <v>42233.263888888861</v>
      </c>
      <c r="B1412" s="2">
        <v>42233.097222222197</v>
      </c>
      <c r="C1412" s="6">
        <v>229.097233796296</v>
      </c>
      <c r="D1412" s="6">
        <v>-0.69517400079253</v>
      </c>
      <c r="E1412" s="6">
        <v>-0.71875839613022197</v>
      </c>
      <c r="F1412" s="1">
        <v>1181</v>
      </c>
      <c r="G1412" s="1">
        <v>1050</v>
      </c>
      <c r="H1412" s="3">
        <v>1223.83419689119</v>
      </c>
      <c r="I1412" s="7">
        <v>1441.8921761658</v>
      </c>
      <c r="J1412" s="1"/>
      <c r="R1412" s="26">
        <v>0.26388888888888901</v>
      </c>
      <c r="S1412" s="26"/>
      <c r="T1412" s="1">
        <v>26.96</v>
      </c>
      <c r="U1412" s="1">
        <v>30.81</v>
      </c>
      <c r="V1412" s="1">
        <v>7.51</v>
      </c>
      <c r="W1412" s="1">
        <v>-52.16</v>
      </c>
      <c r="X1412" s="1">
        <v>34.200000000000003</v>
      </c>
      <c r="Y1412" s="1">
        <v>2.2999999999999998</v>
      </c>
      <c r="Z1412" s="1">
        <v>3.32</v>
      </c>
      <c r="AD1412" s="1">
        <v>0.15</v>
      </c>
      <c r="AE1412" s="1">
        <v>7.0000000000000007E-2</v>
      </c>
      <c r="AL1412" s="1"/>
    </row>
    <row r="1413" spans="1:44">
      <c r="A1413" s="2">
        <f t="shared" si="27"/>
        <v>42233.267361111066</v>
      </c>
      <c r="B1413" s="2">
        <v>42233.100694444402</v>
      </c>
      <c r="C1413" s="6">
        <v>229.10070601851899</v>
      </c>
      <c r="D1413" s="6">
        <v>-0.69513103328000503</v>
      </c>
      <c r="E1413" s="6">
        <v>-0.71879995160965005</v>
      </c>
      <c r="F1413" s="1">
        <v>1367</v>
      </c>
      <c r="G1413" s="1">
        <v>1050</v>
      </c>
      <c r="H1413" s="3">
        <v>1416.58031088083</v>
      </c>
      <c r="I1413" s="7">
        <v>1682.0923834196899</v>
      </c>
      <c r="J1413" s="1"/>
      <c r="R1413" s="26">
        <v>0.26736111111111099</v>
      </c>
      <c r="S1413" s="26"/>
      <c r="T1413" s="1">
        <v>26.92</v>
      </c>
      <c r="U1413" s="1">
        <v>30.77</v>
      </c>
      <c r="V1413" s="1">
        <v>7.52</v>
      </c>
      <c r="W1413" s="1">
        <v>-52.76</v>
      </c>
      <c r="X1413" s="1">
        <v>36.200000000000003</v>
      </c>
      <c r="Y1413" s="1">
        <v>2.4300000000000002</v>
      </c>
      <c r="Z1413" s="1">
        <v>4.55</v>
      </c>
      <c r="AD1413" s="1">
        <v>0.15</v>
      </c>
      <c r="AE1413" s="1">
        <v>0.08</v>
      </c>
      <c r="AL1413" s="1"/>
    </row>
    <row r="1414" spans="1:44">
      <c r="A1414" s="2">
        <f t="shared" si="27"/>
        <v>42233.270833333365</v>
      </c>
      <c r="B1414" s="2">
        <v>42233.104166666701</v>
      </c>
      <c r="C1414" s="6">
        <v>229.10417824074099</v>
      </c>
      <c r="D1414" s="6">
        <v>-0.69508806328404105</v>
      </c>
      <c r="E1414" s="6">
        <v>-0.71884150452106399</v>
      </c>
      <c r="F1414" s="7">
        <v>1521</v>
      </c>
      <c r="G1414" s="7">
        <v>1049</v>
      </c>
      <c r="H1414" s="3">
        <v>1574.6646928201301</v>
      </c>
      <c r="I1414" s="7">
        <v>1879.0971401924501</v>
      </c>
      <c r="J1414" s="8" t="s">
        <v>11011</v>
      </c>
      <c r="K1414" s="1">
        <v>1015</v>
      </c>
      <c r="L1414" s="1" t="s">
        <v>36</v>
      </c>
      <c r="M1414" s="1">
        <v>0</v>
      </c>
      <c r="N1414" s="1" t="s">
        <v>10530</v>
      </c>
      <c r="O1414" s="1">
        <v>0</v>
      </c>
      <c r="P1414" s="1" t="s">
        <v>10531</v>
      </c>
      <c r="R1414" s="26">
        <v>0.27083333333333298</v>
      </c>
      <c r="S1414" s="26"/>
      <c r="T1414" s="1">
        <v>26.87</v>
      </c>
      <c r="U1414" s="1">
        <v>30.68</v>
      </c>
      <c r="V1414" s="1">
        <v>7.54</v>
      </c>
      <c r="W1414" s="1">
        <v>-53.96</v>
      </c>
      <c r="X1414" s="1">
        <v>36.6</v>
      </c>
      <c r="Y1414" s="1">
        <v>2.46</v>
      </c>
      <c r="Z1414" s="1">
        <v>3.7</v>
      </c>
      <c r="AD1414" s="1">
        <v>0.16</v>
      </c>
      <c r="AE1414" s="1">
        <v>0.08</v>
      </c>
      <c r="AL1414" s="1"/>
    </row>
    <row r="1415" spans="1:44">
      <c r="A1415" s="2">
        <f t="shared" si="27"/>
        <v>42233.274305555562</v>
      </c>
      <c r="B1415" s="2">
        <v>42233.107638888898</v>
      </c>
      <c r="C1415" s="6">
        <v>229.10765046296299</v>
      </c>
      <c r="D1415" s="6">
        <v>-0.69504509080477905</v>
      </c>
      <c r="E1415" s="6">
        <v>-0.71888305486433102</v>
      </c>
      <c r="F1415" s="1">
        <v>1589</v>
      </c>
      <c r="G1415" s="1">
        <v>1049</v>
      </c>
      <c r="H1415" s="3">
        <v>1645.06390328152</v>
      </c>
      <c r="I1415" s="7">
        <v>1966.82863626943</v>
      </c>
      <c r="J1415" s="1"/>
      <c r="R1415" s="26">
        <v>0.27430555555555602</v>
      </c>
      <c r="S1415" s="26"/>
      <c r="T1415" s="1">
        <v>26.87</v>
      </c>
      <c r="U1415" s="1">
        <v>30.65</v>
      </c>
      <c r="V1415" s="1">
        <v>7.54</v>
      </c>
      <c r="W1415" s="1">
        <v>-54.36</v>
      </c>
      <c r="X1415" s="1">
        <v>38.200000000000003</v>
      </c>
      <c r="Y1415" s="1">
        <v>2.57</v>
      </c>
      <c r="Z1415" s="1">
        <v>3.94</v>
      </c>
      <c r="AD1415" s="1">
        <v>0.16</v>
      </c>
      <c r="AE1415" s="1">
        <v>0.09</v>
      </c>
      <c r="AL1415" s="1"/>
    </row>
    <row r="1416" spans="1:44">
      <c r="A1416" s="2">
        <f t="shared" si="27"/>
        <v>42233.277777777766</v>
      </c>
      <c r="B1416" s="2">
        <v>42233.111111111102</v>
      </c>
      <c r="C1416" s="6">
        <v>229.11112268518499</v>
      </c>
      <c r="D1416" s="6">
        <v>-0.69500211584237304</v>
      </c>
      <c r="E1416" s="6">
        <v>-0.71892460263927604</v>
      </c>
      <c r="F1416" s="1">
        <v>1641</v>
      </c>
      <c r="G1416" s="1">
        <v>1047</v>
      </c>
      <c r="H1416" s="3">
        <v>1695.6595114729801</v>
      </c>
      <c r="I1416" s="7">
        <v>2029.8808831976301</v>
      </c>
      <c r="J1416" s="1"/>
      <c r="R1416" s="26">
        <v>0.27777777777777801</v>
      </c>
      <c r="S1416" s="26"/>
      <c r="T1416" s="1">
        <v>26.57</v>
      </c>
      <c r="U1416" s="1">
        <v>30.39</v>
      </c>
      <c r="V1416" s="1">
        <v>7.57</v>
      </c>
      <c r="W1416" s="1">
        <v>-55.96</v>
      </c>
      <c r="X1416" s="1">
        <v>53</v>
      </c>
      <c r="Y1416" s="1">
        <v>3.59</v>
      </c>
      <c r="Z1416" s="1">
        <v>3.66</v>
      </c>
      <c r="AB1416" s="1">
        <v>25.09</v>
      </c>
      <c r="AD1416" s="1">
        <v>0.17</v>
      </c>
      <c r="AE1416" s="1">
        <v>0.09</v>
      </c>
      <c r="AL1416" s="1"/>
    </row>
    <row r="1417" spans="1:44">
      <c r="A1417" s="2">
        <f t="shared" si="27"/>
        <v>42233.281249999964</v>
      </c>
      <c r="B1417" s="2">
        <v>42233.114583333299</v>
      </c>
      <c r="C1417" s="6">
        <v>229.114594907407</v>
      </c>
      <c r="D1417" s="6">
        <v>-0.69495913839697498</v>
      </c>
      <c r="E1417" s="6">
        <v>-0.71896614784576396</v>
      </c>
      <c r="F1417" s="1">
        <v>1634</v>
      </c>
      <c r="G1417" s="1">
        <v>1047</v>
      </c>
      <c r="H1417" s="3">
        <v>1688.4263508512199</v>
      </c>
      <c r="I1417" s="7">
        <v>2020.8669184307901</v>
      </c>
      <c r="J1417" s="8" t="s">
        <v>11012</v>
      </c>
      <c r="K1417" s="1">
        <v>1015</v>
      </c>
      <c r="L1417" s="1" t="s">
        <v>36</v>
      </c>
      <c r="M1417" s="1">
        <v>0</v>
      </c>
      <c r="N1417" s="1" t="s">
        <v>10530</v>
      </c>
      <c r="O1417" s="1">
        <v>0</v>
      </c>
      <c r="P1417" s="1" t="s">
        <v>10531</v>
      </c>
      <c r="R1417" s="5">
        <v>42233.28125</v>
      </c>
      <c r="S1417" s="5"/>
      <c r="T1417" s="3">
        <v>26.361000000000001</v>
      </c>
      <c r="U1417" s="3">
        <v>30.159122911694499</v>
      </c>
      <c r="V1417" s="1">
        <v>7.7</v>
      </c>
      <c r="W1417" s="1">
        <v>-63.353996226133603</v>
      </c>
      <c r="X1417" s="1">
        <v>59.9</v>
      </c>
      <c r="Y1417" s="1">
        <v>4.08</v>
      </c>
      <c r="Z1417" s="1">
        <v>3.1784827983294899</v>
      </c>
      <c r="AA1417" s="1" t="s">
        <v>29</v>
      </c>
      <c r="AB1417" s="1">
        <v>13.3278380757768</v>
      </c>
      <c r="AC1417" s="1">
        <v>35.501106144841998</v>
      </c>
      <c r="AD1417" s="1">
        <v>0.17404625709000099</v>
      </c>
      <c r="AE1417" s="1">
        <v>8.9659937464129605E-2</v>
      </c>
      <c r="AF1417" s="1">
        <v>1.9952623149688799E-2</v>
      </c>
      <c r="AG1417" s="1" t="s">
        <v>11013</v>
      </c>
      <c r="AH1417" s="1">
        <v>6.7502777777777796</v>
      </c>
      <c r="AI1417" s="1">
        <v>-0.19516018221572501</v>
      </c>
      <c r="AJ1417" s="1">
        <v>0.980771381759034</v>
      </c>
      <c r="AL1417" s="8" t="s">
        <v>10746</v>
      </c>
      <c r="AM1417" s="1">
        <v>1016</v>
      </c>
      <c r="AN1417" s="1" t="s">
        <v>36</v>
      </c>
      <c r="AO1417" s="1">
        <v>0</v>
      </c>
      <c r="AP1417" s="1" t="s">
        <v>10530</v>
      </c>
      <c r="AQ1417" s="1">
        <v>0</v>
      </c>
      <c r="AR1417" s="1" t="s">
        <v>10531</v>
      </c>
    </row>
    <row r="1418" spans="1:44">
      <c r="A1418" s="2">
        <f t="shared" si="27"/>
        <v>42233.284722222263</v>
      </c>
      <c r="B1418" s="2">
        <v>42233.118055555598</v>
      </c>
      <c r="C1418" s="6">
        <v>229.11806712962999</v>
      </c>
      <c r="D1418" s="6">
        <v>-0.69491615846872701</v>
      </c>
      <c r="E1418" s="6">
        <v>-0.71900769048364499</v>
      </c>
      <c r="F1418" s="1">
        <v>1603</v>
      </c>
      <c r="G1418" s="1">
        <v>1045</v>
      </c>
      <c r="H1418" s="3">
        <v>1653.22970639033</v>
      </c>
      <c r="I1418" s="7">
        <v>1977.0048601036301</v>
      </c>
      <c r="J1418" s="1"/>
      <c r="R1418" s="5">
        <v>42233.284722222197</v>
      </c>
      <c r="S1418" s="5"/>
      <c r="T1418" s="3">
        <v>26.251000003687999</v>
      </c>
      <c r="U1418" s="3">
        <v>29.949093085800499</v>
      </c>
      <c r="V1418" s="1">
        <v>7.7399999986588996</v>
      </c>
      <c r="W1418" s="1">
        <v>-66.051990643432504</v>
      </c>
      <c r="X1418" s="1">
        <v>71.699999604374199</v>
      </c>
      <c r="Y1418" s="1">
        <v>4.88999997284263</v>
      </c>
      <c r="Z1418" s="1">
        <v>3.0954966949073901</v>
      </c>
      <c r="AA1418" s="1" t="s">
        <v>29</v>
      </c>
      <c r="AB1418" s="1">
        <v>11.092903324342601</v>
      </c>
      <c r="AC1418" s="1">
        <v>24.0961307284594</v>
      </c>
      <c r="AD1418" s="1">
        <v>0.17737000681117401</v>
      </c>
      <c r="AE1418" s="1">
        <v>8.2026819498853099E-2</v>
      </c>
      <c r="AF1418" s="1">
        <v>1.8197008642292199E-2</v>
      </c>
      <c r="AG1418" s="1" t="s">
        <v>11014</v>
      </c>
      <c r="AH1418" s="1">
        <v>6.83361111111111</v>
      </c>
      <c r="AI1418" s="1">
        <v>-0.21650913632492499</v>
      </c>
      <c r="AJ1418" s="1">
        <v>0.97628059178078297</v>
      </c>
      <c r="AL1418" s="1"/>
    </row>
    <row r="1419" spans="1:44">
      <c r="A1419" s="2">
        <f t="shared" si="27"/>
        <v>42233.288194444467</v>
      </c>
      <c r="B1419" s="2">
        <v>42233.121527777803</v>
      </c>
      <c r="C1419" s="6">
        <v>229.12153935185199</v>
      </c>
      <c r="D1419" s="6">
        <v>-0.69487317605780796</v>
      </c>
      <c r="E1419" s="6">
        <v>-0.71904923055277303</v>
      </c>
      <c r="F1419" s="1">
        <v>1510</v>
      </c>
      <c r="G1419" s="1">
        <v>1043</v>
      </c>
      <c r="H1419" s="3">
        <v>1554.3350604490499</v>
      </c>
      <c r="I1419" s="7">
        <v>1853.7623523316099</v>
      </c>
      <c r="J1419" s="1"/>
      <c r="R1419" s="5">
        <v>42233.288194444402</v>
      </c>
      <c r="S1419" s="5"/>
      <c r="T1419" s="3">
        <v>26.1640000029169</v>
      </c>
      <c r="U1419" s="3">
        <v>29.9690632451534</v>
      </c>
      <c r="V1419" s="1">
        <v>7.7699999989941704</v>
      </c>
      <c r="W1419" s="1">
        <v>-67.850635707893105</v>
      </c>
      <c r="X1419" s="1">
        <v>74.299999912828198</v>
      </c>
      <c r="Y1419" s="1">
        <v>5.07999999362975</v>
      </c>
      <c r="Z1419" s="1">
        <v>2.9709528168265402</v>
      </c>
      <c r="AA1419" s="1" t="s">
        <v>29</v>
      </c>
      <c r="AB1419" s="1">
        <v>8.5862554105738695</v>
      </c>
      <c r="AC1419" s="1">
        <v>21.373371441403201</v>
      </c>
      <c r="AD1419" s="1">
        <v>0.180693756576121</v>
      </c>
      <c r="AE1419" s="1">
        <v>7.4393700955698305E-2</v>
      </c>
      <c r="AF1419" s="1">
        <v>1.6982436563948902E-2</v>
      </c>
      <c r="AG1419" s="1" t="s">
        <v>11015</v>
      </c>
      <c r="AH1419" s="1">
        <v>6.9169444444444403</v>
      </c>
      <c r="AI1419" s="1">
        <v>-0.23775504398540301</v>
      </c>
      <c r="AJ1419" s="1">
        <v>0.97132514590094898</v>
      </c>
      <c r="AL1419" s="1"/>
    </row>
    <row r="1420" spans="1:44">
      <c r="A1420" s="2">
        <f t="shared" si="27"/>
        <v>42233.291666666664</v>
      </c>
      <c r="B1420" s="2">
        <v>42233.125</v>
      </c>
      <c r="C1420" s="6">
        <v>229.12501157407399</v>
      </c>
      <c r="D1420" s="6">
        <v>-0.69483019116435796</v>
      </c>
      <c r="E1420" s="6">
        <v>-0.71909076805300998</v>
      </c>
      <c r="F1420" s="1">
        <v>1339</v>
      </c>
      <c r="G1420" s="1">
        <v>1042</v>
      </c>
      <c r="H1420" s="3">
        <v>1376.9928448063199</v>
      </c>
      <c r="I1420" s="7">
        <v>1632.7584831976401</v>
      </c>
      <c r="J1420" s="8" t="s">
        <v>11016</v>
      </c>
      <c r="K1420" s="1">
        <v>1015</v>
      </c>
      <c r="L1420" s="1" t="s">
        <v>36</v>
      </c>
      <c r="M1420" s="1">
        <v>0</v>
      </c>
      <c r="N1420" s="1" t="s">
        <v>10530</v>
      </c>
      <c r="O1420" s="1">
        <v>0</v>
      </c>
      <c r="P1420" s="1" t="s">
        <v>10531</v>
      </c>
      <c r="R1420" s="5">
        <v>42233.291666666701</v>
      </c>
      <c r="S1420" s="5"/>
      <c r="T1420" s="3">
        <v>26.116</v>
      </c>
      <c r="U1420" s="3">
        <v>29.9790334128881</v>
      </c>
      <c r="V1420" s="1">
        <v>7.8</v>
      </c>
      <c r="W1420" s="1">
        <v>-69.649278278640097</v>
      </c>
      <c r="X1420" s="1">
        <v>72.8</v>
      </c>
      <c r="Y1420" s="1">
        <v>4.9800000000000004</v>
      </c>
      <c r="Z1420" s="1">
        <v>2.8671765966576799</v>
      </c>
      <c r="AA1420" s="1" t="s">
        <v>29</v>
      </c>
      <c r="AB1420" s="1">
        <v>8.2395230808409803</v>
      </c>
      <c r="AC1420" s="1">
        <v>18.802179151537</v>
      </c>
      <c r="AD1420" s="1">
        <v>0.184017506341068</v>
      </c>
      <c r="AE1420" s="1">
        <v>6.6760582412543498E-2</v>
      </c>
      <c r="AF1420" s="1">
        <v>1.58489319246111E-2</v>
      </c>
      <c r="AG1420" s="1" t="s">
        <v>11017</v>
      </c>
      <c r="AH1420" s="1">
        <v>7.0002777777777796</v>
      </c>
      <c r="AI1420" s="1">
        <v>-0.25888779331286998</v>
      </c>
      <c r="AJ1420" s="1">
        <v>0.9659074026394</v>
      </c>
      <c r="AL1420" s="8" t="s">
        <v>10750</v>
      </c>
      <c r="AM1420" s="1">
        <v>1016</v>
      </c>
      <c r="AN1420" s="1" t="s">
        <v>36</v>
      </c>
      <c r="AO1420" s="1">
        <v>0</v>
      </c>
      <c r="AP1420" s="1" t="s">
        <v>10530</v>
      </c>
      <c r="AQ1420" s="1">
        <v>0</v>
      </c>
      <c r="AR1420" s="1" t="s">
        <v>10531</v>
      </c>
    </row>
    <row r="1421" spans="1:44">
      <c r="A1421" s="2">
        <f t="shared" si="27"/>
        <v>42233.295138888861</v>
      </c>
      <c r="B1421" s="2">
        <v>42233.128472222197</v>
      </c>
      <c r="C1421" s="6">
        <v>229.128483796296</v>
      </c>
      <c r="D1421" s="6">
        <v>-0.69478720378853098</v>
      </c>
      <c r="E1421" s="6">
        <v>-0.71913230298418296</v>
      </c>
      <c r="F1421" s="1">
        <v>1188</v>
      </c>
      <c r="G1421" s="1">
        <v>1040</v>
      </c>
      <c r="H1421" s="3">
        <v>1219.3634344929701</v>
      </c>
      <c r="I1421" s="7">
        <v>1436.32071206514</v>
      </c>
      <c r="J1421" s="1"/>
      <c r="R1421" s="5">
        <v>42233.295138888898</v>
      </c>
      <c r="S1421" s="5"/>
      <c r="T1421" s="3">
        <v>26.082000000000001</v>
      </c>
      <c r="U1421" s="3">
        <v>29.889003579952298</v>
      </c>
      <c r="V1421" s="1">
        <v>7.83</v>
      </c>
      <c r="W1421" s="1">
        <v>-71.248063948389202</v>
      </c>
      <c r="X1421" s="1">
        <v>78.400000000000006</v>
      </c>
      <c r="Y1421" s="1">
        <v>5.37</v>
      </c>
      <c r="Z1421" s="1">
        <v>2.8153363741047501</v>
      </c>
      <c r="AA1421" s="1" t="s">
        <v>29</v>
      </c>
      <c r="AB1421" s="1">
        <v>8.7504083708216793</v>
      </c>
      <c r="AC1421" s="1">
        <v>24.720446476874699</v>
      </c>
      <c r="AD1421" s="1">
        <v>0.18388574303262101</v>
      </c>
      <c r="AE1421" s="1">
        <v>4.1863206538230703E-2</v>
      </c>
      <c r="AF1421" s="1">
        <v>1.4791083881682101E-2</v>
      </c>
      <c r="AG1421" s="1" t="s">
        <v>11018</v>
      </c>
      <c r="AH1421" s="1">
        <v>7.08361111111111</v>
      </c>
      <c r="AI1421" s="1">
        <v>-0.27989732628017799</v>
      </c>
      <c r="AJ1421" s="1">
        <v>0.96002994054415203</v>
      </c>
      <c r="AL1421" s="1"/>
    </row>
    <row r="1422" spans="1:44">
      <c r="A1422" s="2">
        <f t="shared" si="27"/>
        <v>42233.298611111066</v>
      </c>
      <c r="B1422" s="2">
        <v>42233.131944444402</v>
      </c>
      <c r="C1422" s="6">
        <v>229.13195601851899</v>
      </c>
      <c r="D1422" s="6">
        <v>-0.69474421393046903</v>
      </c>
      <c r="E1422" s="6">
        <v>-0.71917383534615698</v>
      </c>
      <c r="F1422" s="1">
        <v>1120</v>
      </c>
      <c r="G1422" s="1">
        <v>1040</v>
      </c>
      <c r="H1422" s="3">
        <v>1149.5682210708101</v>
      </c>
      <c r="I1422" s="7">
        <v>1349.34191709844</v>
      </c>
      <c r="J1422" s="1"/>
      <c r="R1422" s="5">
        <v>42233.298611111102</v>
      </c>
      <c r="S1422" s="5"/>
      <c r="T1422" s="3">
        <v>26.006</v>
      </c>
      <c r="U1422" s="3">
        <v>29.8689737470166</v>
      </c>
      <c r="V1422" s="1">
        <v>7.85</v>
      </c>
      <c r="W1422" s="1">
        <v>-72.547066109785007</v>
      </c>
      <c r="X1422" s="1">
        <v>82.9</v>
      </c>
      <c r="Y1422" s="1">
        <v>5.68</v>
      </c>
      <c r="Z1422" s="1">
        <v>2.77388147971409</v>
      </c>
      <c r="AA1422" s="1" t="s">
        <v>29</v>
      </c>
      <c r="AB1422" s="1">
        <v>7.0464594152770701</v>
      </c>
      <c r="AC1422" s="1">
        <v>21.921111801917402</v>
      </c>
      <c r="AD1422" s="1">
        <v>0.18375397960831799</v>
      </c>
      <c r="AE1422" s="1">
        <v>1.69658300850885E-2</v>
      </c>
      <c r="AF1422" s="1">
        <v>1.4125375446227601E-2</v>
      </c>
      <c r="AG1422" s="1" t="s">
        <v>11019</v>
      </c>
      <c r="AH1422" s="1">
        <v>7.1669444444444403</v>
      </c>
      <c r="AI1422" s="1">
        <v>-0.300773643504402</v>
      </c>
      <c r="AJ1422" s="1">
        <v>0.95369555696411201</v>
      </c>
      <c r="AL1422" s="1"/>
    </row>
    <row r="1423" spans="1:44">
      <c r="A1423" s="2">
        <f t="shared" ref="A1423:A1474" si="28">B1423+1/6</f>
        <v>42233.302083333365</v>
      </c>
      <c r="B1423" s="2">
        <v>42233.135416666701</v>
      </c>
      <c r="C1423" s="6">
        <v>229.13542824074099</v>
      </c>
      <c r="D1423" s="6">
        <v>-0.69470122159034997</v>
      </c>
      <c r="E1423" s="6">
        <v>-0.71921536513878404</v>
      </c>
      <c r="F1423" s="1">
        <v>1077</v>
      </c>
      <c r="G1423" s="1">
        <v>1040</v>
      </c>
      <c r="H1423" s="3">
        <v>1105.4330125832701</v>
      </c>
      <c r="I1423" s="7">
        <v>1294.34062028127</v>
      </c>
      <c r="J1423" s="8" t="s">
        <v>11020</v>
      </c>
      <c r="K1423" s="1">
        <v>1015</v>
      </c>
      <c r="L1423" s="1" t="s">
        <v>36</v>
      </c>
      <c r="M1423" s="1">
        <v>0</v>
      </c>
      <c r="N1423" s="1" t="s">
        <v>10530</v>
      </c>
      <c r="O1423" s="1">
        <v>0</v>
      </c>
      <c r="P1423" s="1" t="s">
        <v>10531</v>
      </c>
      <c r="R1423" s="26">
        <v>0.30208333333333298</v>
      </c>
      <c r="S1423" s="26"/>
      <c r="T1423" s="1">
        <v>26</v>
      </c>
      <c r="U1423" s="1">
        <v>29.86</v>
      </c>
      <c r="V1423" s="1">
        <v>7.85</v>
      </c>
      <c r="W1423" s="1">
        <v>-72.349999999999994</v>
      </c>
      <c r="X1423" s="1">
        <v>82.2</v>
      </c>
      <c r="Y1423" s="1">
        <v>5.64</v>
      </c>
      <c r="Z1423" s="1">
        <v>2.69</v>
      </c>
      <c r="AB1423" s="1">
        <v>7.11</v>
      </c>
      <c r="AC1423" s="1">
        <v>18.059999999999999</v>
      </c>
      <c r="AD1423" s="1">
        <v>0.18</v>
      </c>
      <c r="AE1423" s="1">
        <v>-0.01</v>
      </c>
      <c r="AL1423" s="1"/>
    </row>
    <row r="1424" spans="1:44">
      <c r="A1424" s="2">
        <f t="shared" si="28"/>
        <v>42233.305555555562</v>
      </c>
      <c r="B1424" s="2">
        <v>42233.138888888898</v>
      </c>
      <c r="C1424" s="6">
        <v>229.13890046296299</v>
      </c>
      <c r="D1424" s="6">
        <v>-0.69465822676831401</v>
      </c>
      <c r="E1424" s="6">
        <v>-0.71925689236192603</v>
      </c>
      <c r="F1424" s="1">
        <v>1039</v>
      </c>
      <c r="G1424" s="1">
        <v>1040</v>
      </c>
      <c r="H1424" s="3">
        <v>1066.4298050826501</v>
      </c>
      <c r="I1424" s="7">
        <v>1245.7348230939999</v>
      </c>
      <c r="J1424" s="1"/>
      <c r="R1424" s="26">
        <v>0.30555555555555602</v>
      </c>
      <c r="S1424" s="26"/>
      <c r="T1424" s="1">
        <v>26.12</v>
      </c>
      <c r="U1424" s="1">
        <v>29.98</v>
      </c>
      <c r="V1424" s="1">
        <v>7.79</v>
      </c>
      <c r="W1424" s="1">
        <v>-68.75</v>
      </c>
      <c r="X1424" s="1">
        <v>72.3</v>
      </c>
      <c r="Y1424" s="1">
        <v>4.9400000000000004</v>
      </c>
      <c r="Z1424" s="1">
        <v>2.89</v>
      </c>
      <c r="AB1424" s="1">
        <v>5.9</v>
      </c>
      <c r="AC1424" s="1">
        <v>14.52</v>
      </c>
      <c r="AD1424" s="1">
        <v>0.18</v>
      </c>
      <c r="AE1424" s="1">
        <v>-0.04</v>
      </c>
      <c r="AL1424" s="1"/>
    </row>
    <row r="1425" spans="1:31" s="1" customFormat="1">
      <c r="A1425" s="2">
        <f t="shared" si="28"/>
        <v>42233.309027777766</v>
      </c>
      <c r="B1425" s="2">
        <v>42233.142361111102</v>
      </c>
      <c r="C1425" s="6">
        <v>229.14237268518499</v>
      </c>
      <c r="D1425" s="6">
        <v>-0.69461522946451604</v>
      </c>
      <c r="E1425" s="6">
        <v>-0.71929841701541097</v>
      </c>
      <c r="F1425" s="1">
        <v>995</v>
      </c>
      <c r="G1425" s="1">
        <v>1040</v>
      </c>
      <c r="H1425" s="3">
        <v>1021.26819639773</v>
      </c>
      <c r="I1425" s="7">
        <v>1189.4544263508501</v>
      </c>
      <c r="R1425" s="26">
        <v>0.30902777777777801</v>
      </c>
      <c r="S1425" s="26"/>
      <c r="T1425" s="1">
        <v>26.06</v>
      </c>
      <c r="U1425" s="1">
        <v>30</v>
      </c>
      <c r="V1425" s="1">
        <v>7.74</v>
      </c>
      <c r="W1425" s="1">
        <v>-65.75</v>
      </c>
      <c r="X1425" s="1">
        <v>68.599999999999994</v>
      </c>
      <c r="Y1425" s="1">
        <v>4.6900000000000004</v>
      </c>
      <c r="Z1425" s="1">
        <v>2.9</v>
      </c>
      <c r="AB1425" s="1">
        <v>4.2</v>
      </c>
      <c r="AC1425" s="1">
        <v>10.87</v>
      </c>
      <c r="AD1425" s="1">
        <v>0.17</v>
      </c>
      <c r="AE1425" s="1">
        <v>-7.0000000000000007E-2</v>
      </c>
    </row>
    <row r="1426" spans="1:31" s="1" customFormat="1">
      <c r="A1426" s="2">
        <f t="shared" si="28"/>
        <v>42233.312499999964</v>
      </c>
      <c r="B1426" s="2">
        <v>42233.145833333299</v>
      </c>
      <c r="C1426" s="6">
        <v>229.145844907407</v>
      </c>
      <c r="D1426" s="6">
        <v>-0.69457222967910903</v>
      </c>
      <c r="E1426" s="6">
        <v>-0.71933993909910299</v>
      </c>
      <c r="F1426" s="1">
        <v>990</v>
      </c>
      <c r="G1426" s="1">
        <v>1040</v>
      </c>
      <c r="H1426" s="3">
        <v>1016.13619541081</v>
      </c>
      <c r="I1426" s="7">
        <v>1183.05892672095</v>
      </c>
      <c r="J1426" s="8" t="s">
        <v>11021</v>
      </c>
      <c r="K1426" s="1">
        <v>1016</v>
      </c>
      <c r="L1426" s="1" t="s">
        <v>36</v>
      </c>
      <c r="M1426" s="1">
        <v>0</v>
      </c>
      <c r="N1426" s="1" t="s">
        <v>10530</v>
      </c>
      <c r="O1426" s="1">
        <v>0</v>
      </c>
      <c r="P1426" s="1" t="s">
        <v>10531</v>
      </c>
      <c r="R1426" s="26">
        <v>0.3125</v>
      </c>
      <c r="S1426" s="26"/>
      <c r="T1426" s="1">
        <v>25.97</v>
      </c>
      <c r="U1426" s="1">
        <v>29.93</v>
      </c>
      <c r="V1426" s="1">
        <v>7.7</v>
      </c>
      <c r="W1426" s="1">
        <v>-63.35</v>
      </c>
      <c r="X1426" s="1">
        <v>67</v>
      </c>
      <c r="Y1426" s="1">
        <v>4.59</v>
      </c>
      <c r="Z1426" s="1">
        <v>2.79</v>
      </c>
      <c r="AB1426" s="1">
        <v>4</v>
      </c>
      <c r="AC1426" s="1">
        <v>10.82</v>
      </c>
      <c r="AD1426" s="1">
        <v>0.17</v>
      </c>
      <c r="AE1426" s="1">
        <v>-0.1</v>
      </c>
    </row>
    <row r="1427" spans="1:31" s="1" customFormat="1">
      <c r="A1427" s="2">
        <f t="shared" si="28"/>
        <v>42233.315972222263</v>
      </c>
      <c r="B1427" s="2">
        <v>42233.149305555598</v>
      </c>
      <c r="C1427" s="6">
        <v>229.14931712962999</v>
      </c>
      <c r="D1427" s="6">
        <v>-0.694529227412234</v>
      </c>
      <c r="E1427" s="6">
        <v>-0.71938145861285496</v>
      </c>
      <c r="F1427" s="1">
        <v>999</v>
      </c>
      <c r="G1427" s="1">
        <v>1040</v>
      </c>
      <c r="H1427" s="3">
        <v>1025.3737971872699</v>
      </c>
      <c r="I1427" s="7">
        <v>1194.5708260547799</v>
      </c>
      <c r="R1427" s="26">
        <v>0.31597222222222199</v>
      </c>
      <c r="S1427" s="26"/>
      <c r="T1427" s="1">
        <v>25.89</v>
      </c>
      <c r="U1427" s="1">
        <v>29.95</v>
      </c>
      <c r="V1427" s="1">
        <v>7.62</v>
      </c>
      <c r="W1427" s="1">
        <v>-58.96</v>
      </c>
      <c r="X1427" s="1">
        <v>60.7</v>
      </c>
      <c r="Y1427" s="1">
        <v>4.17</v>
      </c>
      <c r="Z1427" s="1">
        <v>2.76</v>
      </c>
      <c r="AB1427" s="1">
        <v>4.12</v>
      </c>
      <c r="AC1427" s="1">
        <v>11.23</v>
      </c>
      <c r="AD1427" s="1">
        <v>0.16</v>
      </c>
      <c r="AE1427" s="1">
        <v>-0.1</v>
      </c>
    </row>
    <row r="1428" spans="1:31" s="1" customFormat="1">
      <c r="A1428" s="2">
        <f t="shared" si="28"/>
        <v>42233.319444444467</v>
      </c>
      <c r="B1428" s="2">
        <v>42233.152777777803</v>
      </c>
      <c r="C1428" s="6">
        <v>229.15278935185199</v>
      </c>
      <c r="D1428" s="6">
        <v>-0.69448622266407001</v>
      </c>
      <c r="E1428" s="6">
        <v>-0.71942297555651602</v>
      </c>
      <c r="F1428" s="1">
        <v>1013</v>
      </c>
      <c r="G1428" s="1">
        <v>1038</v>
      </c>
      <c r="H1428" s="3">
        <v>1037.7438934122899</v>
      </c>
      <c r="I1428" s="7">
        <v>1209.9864399703999</v>
      </c>
      <c r="R1428" s="26">
        <v>0.31944444444444398</v>
      </c>
      <c r="S1428" s="26"/>
      <c r="T1428" s="1">
        <v>25.82</v>
      </c>
      <c r="U1428" s="1">
        <v>29.98</v>
      </c>
      <c r="V1428" s="1">
        <v>7.56</v>
      </c>
      <c r="W1428" s="1">
        <v>-54.96</v>
      </c>
      <c r="X1428" s="1">
        <v>54.5</v>
      </c>
      <c r="Y1428" s="1">
        <v>3.75</v>
      </c>
      <c r="Z1428" s="1">
        <v>2.8</v>
      </c>
      <c r="AB1428" s="1">
        <v>3.57</v>
      </c>
      <c r="AC1428" s="1">
        <v>9.5299999999999994</v>
      </c>
      <c r="AD1428" s="1">
        <v>0.15</v>
      </c>
      <c r="AE1428" s="1">
        <v>-0.09</v>
      </c>
    </row>
    <row r="1429" spans="1:31" s="1" customFormat="1">
      <c r="A1429" s="2">
        <f t="shared" si="28"/>
        <v>42233.322916666664</v>
      </c>
      <c r="B1429" s="2">
        <v>42233.15625</v>
      </c>
      <c r="C1429" s="6">
        <v>229.15626157407399</v>
      </c>
      <c r="D1429" s="6">
        <v>-0.69444321543475795</v>
      </c>
      <c r="E1429" s="6">
        <v>-0.71946448992995105</v>
      </c>
      <c r="F1429" s="1">
        <v>1062</v>
      </c>
      <c r="G1429" s="1">
        <v>1036</v>
      </c>
      <c r="H1429" s="3">
        <v>1085.8445595854901</v>
      </c>
      <c r="I1429" s="7">
        <v>1269.9294901554399</v>
      </c>
      <c r="J1429" s="8" t="s">
        <v>11022</v>
      </c>
      <c r="K1429" s="1">
        <v>1016</v>
      </c>
      <c r="L1429" s="1" t="s">
        <v>36</v>
      </c>
      <c r="M1429" s="1">
        <v>0</v>
      </c>
      <c r="N1429" s="1" t="s">
        <v>10530</v>
      </c>
      <c r="O1429" s="1">
        <v>0</v>
      </c>
      <c r="P1429" s="1" t="s">
        <v>10531</v>
      </c>
      <c r="R1429" s="26">
        <v>0.32291666666666702</v>
      </c>
      <c r="S1429" s="26"/>
      <c r="T1429" s="1">
        <v>25.75</v>
      </c>
      <c r="U1429" s="1">
        <v>30.01</v>
      </c>
      <c r="V1429" s="1">
        <v>7.49</v>
      </c>
      <c r="W1429" s="1">
        <v>-51.06</v>
      </c>
      <c r="X1429" s="1">
        <v>48.9</v>
      </c>
      <c r="Y1429" s="1">
        <v>3.36</v>
      </c>
      <c r="Z1429" s="1">
        <v>2.69</v>
      </c>
      <c r="AB1429" s="1">
        <v>3.29</v>
      </c>
      <c r="AC1429" s="1">
        <v>8.94</v>
      </c>
      <c r="AD1429" s="1">
        <v>0.15</v>
      </c>
      <c r="AE1429" s="1">
        <v>-0.09</v>
      </c>
    </row>
    <row r="1430" spans="1:31" s="1" customFormat="1">
      <c r="A1430" s="2">
        <f t="shared" si="28"/>
        <v>42233.326388888861</v>
      </c>
      <c r="B1430" s="2">
        <v>42233.159722222197</v>
      </c>
      <c r="C1430" s="6">
        <v>229.159733796296</v>
      </c>
      <c r="D1430" s="6">
        <v>-0.69440020572445205</v>
      </c>
      <c r="E1430" s="6">
        <v>-0.71950600173298895</v>
      </c>
      <c r="F1430" s="1">
        <v>1178</v>
      </c>
      <c r="G1430" s="1">
        <v>1035</v>
      </c>
      <c r="H1430" s="3">
        <v>1203.2864544781601</v>
      </c>
      <c r="I1430" s="7">
        <v>1416.2855795706801</v>
      </c>
      <c r="R1430" s="26">
        <v>0.32638888888888901</v>
      </c>
      <c r="S1430" s="26"/>
      <c r="T1430" s="1">
        <v>25.68</v>
      </c>
      <c r="U1430" s="1">
        <v>30.03</v>
      </c>
      <c r="V1430" s="1">
        <v>7.42</v>
      </c>
      <c r="W1430" s="1">
        <v>-46.87</v>
      </c>
      <c r="X1430" s="1">
        <v>43.4</v>
      </c>
      <c r="Y1430" s="1">
        <v>2.99</v>
      </c>
      <c r="Z1430" s="1">
        <v>2.6</v>
      </c>
      <c r="AB1430" s="1">
        <v>3.1</v>
      </c>
      <c r="AC1430" s="1">
        <v>8.67</v>
      </c>
      <c r="AD1430" s="1">
        <v>0.14000000000000001</v>
      </c>
      <c r="AE1430" s="1">
        <v>-0.08</v>
      </c>
    </row>
    <row r="1431" spans="1:31" s="1" customFormat="1">
      <c r="A1431" s="2">
        <f t="shared" si="28"/>
        <v>42233.329861111066</v>
      </c>
      <c r="B1431" s="2">
        <v>42233.163194444402</v>
      </c>
      <c r="C1431" s="6">
        <v>229.16320601851899</v>
      </c>
      <c r="D1431" s="6">
        <v>-0.69435719353329295</v>
      </c>
      <c r="E1431" s="6">
        <v>-0.71954751096549097</v>
      </c>
      <c r="F1431" s="1">
        <v>1341</v>
      </c>
      <c r="G1431" s="1">
        <v>1033</v>
      </c>
      <c r="H1431" s="3">
        <v>1367.13841598816</v>
      </c>
      <c r="I1431" s="7">
        <v>1620.47789400445</v>
      </c>
      <c r="R1431" s="26">
        <v>0.32986111111111099</v>
      </c>
      <c r="S1431" s="26"/>
      <c r="T1431" s="1">
        <v>25.57</v>
      </c>
      <c r="U1431" s="1">
        <v>30.06</v>
      </c>
      <c r="V1431" s="1">
        <v>7.35</v>
      </c>
      <c r="W1431" s="1">
        <v>-42.57</v>
      </c>
      <c r="X1431" s="1">
        <v>39</v>
      </c>
      <c r="Y1431" s="1">
        <v>2.69</v>
      </c>
      <c r="Z1431" s="1">
        <v>2.69</v>
      </c>
      <c r="AB1431" s="1">
        <v>3.63</v>
      </c>
      <c r="AC1431" s="1">
        <v>9.18</v>
      </c>
      <c r="AD1431" s="1">
        <v>0.13</v>
      </c>
      <c r="AE1431" s="1">
        <v>-0.08</v>
      </c>
    </row>
    <row r="1432" spans="1:31" s="1" customFormat="1">
      <c r="A1432" s="2">
        <f t="shared" si="28"/>
        <v>42233.333333333365</v>
      </c>
      <c r="B1432" s="2">
        <v>42233.166666666701</v>
      </c>
      <c r="C1432" s="6">
        <v>229.16667824074099</v>
      </c>
      <c r="D1432" s="6">
        <v>-0.69431417886145896</v>
      </c>
      <c r="E1432" s="6">
        <v>-0.71958901762731098</v>
      </c>
      <c r="F1432" s="7">
        <v>1541</v>
      </c>
      <c r="G1432" s="7">
        <v>1033</v>
      </c>
      <c r="H1432" s="3">
        <v>1571.0367628916899</v>
      </c>
      <c r="I1432" s="7">
        <v>1874.57601391562</v>
      </c>
      <c r="J1432" s="8" t="s">
        <v>11023</v>
      </c>
      <c r="K1432" s="1">
        <v>1015</v>
      </c>
      <c r="L1432" s="1" t="s">
        <v>36</v>
      </c>
      <c r="M1432" s="1">
        <v>0</v>
      </c>
      <c r="N1432" s="1" t="s">
        <v>10530</v>
      </c>
      <c r="O1432" s="1">
        <v>0</v>
      </c>
      <c r="P1432" s="1" t="s">
        <v>10531</v>
      </c>
      <c r="R1432" s="26">
        <v>0.33333333333333298</v>
      </c>
      <c r="S1432" s="26"/>
      <c r="T1432" s="1">
        <v>25.45</v>
      </c>
      <c r="U1432" s="1">
        <v>30.06</v>
      </c>
      <c r="V1432" s="1">
        <v>7.28</v>
      </c>
      <c r="W1432" s="1">
        <v>-38.770000000000003</v>
      </c>
      <c r="X1432" s="1">
        <v>35.1</v>
      </c>
      <c r="Y1432" s="1">
        <v>2.4300000000000002</v>
      </c>
      <c r="Z1432" s="1">
        <v>2.81</v>
      </c>
      <c r="AB1432" s="1">
        <v>3.13</v>
      </c>
      <c r="AC1432" s="1">
        <v>9.51</v>
      </c>
      <c r="AD1432" s="1">
        <v>0.13</v>
      </c>
      <c r="AE1432" s="1">
        <v>-7.0000000000000007E-2</v>
      </c>
    </row>
    <row r="1433" spans="1:31" s="1" customFormat="1">
      <c r="A1433" s="2">
        <f t="shared" si="28"/>
        <v>42233.336805555562</v>
      </c>
      <c r="B1433" s="2">
        <v>42233.170138888898</v>
      </c>
      <c r="C1433" s="6">
        <v>229.17015046296299</v>
      </c>
      <c r="D1433" s="6">
        <v>-0.69427116170909198</v>
      </c>
      <c r="E1433" s="6">
        <v>-0.71963052171831199</v>
      </c>
      <c r="F1433" s="1">
        <v>1783</v>
      </c>
      <c r="G1433" s="1">
        <v>1029</v>
      </c>
      <c r="H1433" s="3">
        <v>1810.71502590674</v>
      </c>
      <c r="I1433" s="7">
        <v>2173.2630652849798</v>
      </c>
      <c r="R1433" s="26">
        <v>0.33680555555555602</v>
      </c>
      <c r="S1433" s="26"/>
      <c r="T1433" s="1">
        <v>25.32</v>
      </c>
      <c r="U1433" s="1">
        <v>30.04</v>
      </c>
      <c r="V1433" s="1">
        <v>7.23</v>
      </c>
      <c r="W1433" s="1">
        <v>-35.67</v>
      </c>
      <c r="X1433" s="1">
        <v>32</v>
      </c>
      <c r="Y1433" s="1">
        <v>2.2200000000000002</v>
      </c>
      <c r="Z1433" s="1">
        <v>2.69</v>
      </c>
      <c r="AB1433" s="1">
        <v>3.36</v>
      </c>
      <c r="AC1433" s="1">
        <v>9.89</v>
      </c>
      <c r="AD1433" s="1">
        <v>0.12</v>
      </c>
      <c r="AE1433" s="1">
        <v>-7.0000000000000007E-2</v>
      </c>
    </row>
    <row r="1434" spans="1:31" s="1" customFormat="1">
      <c r="A1434" s="2">
        <f t="shared" si="28"/>
        <v>42233.340277777766</v>
      </c>
      <c r="B1434" s="2">
        <v>42233.173611111102</v>
      </c>
      <c r="C1434" s="6">
        <v>229.17362268518499</v>
      </c>
      <c r="D1434" s="6">
        <v>-0.69422814207634498</v>
      </c>
      <c r="E1434" s="6">
        <v>-0.71967202323832102</v>
      </c>
      <c r="F1434" s="7">
        <v>2043</v>
      </c>
      <c r="G1434" s="7">
        <v>1028</v>
      </c>
      <c r="H1434" s="3">
        <v>2072.74019245004</v>
      </c>
      <c r="I1434" s="7">
        <v>2499.79882783124</v>
      </c>
      <c r="R1434" s="26">
        <v>0.34027777777777801</v>
      </c>
      <c r="S1434" s="26"/>
      <c r="T1434" s="1">
        <v>25.2</v>
      </c>
      <c r="U1434" s="1">
        <v>30.02</v>
      </c>
      <c r="V1434" s="1">
        <v>7.19</v>
      </c>
      <c r="W1434" s="1">
        <v>-33.380000000000003</v>
      </c>
      <c r="X1434" s="1">
        <v>29.7</v>
      </c>
      <c r="Y1434" s="1">
        <v>2.06</v>
      </c>
      <c r="Z1434" s="1">
        <v>2.66</v>
      </c>
      <c r="AB1434" s="1">
        <v>2.7</v>
      </c>
      <c r="AC1434" s="1">
        <v>7.93</v>
      </c>
      <c r="AD1434" s="1">
        <v>0.12</v>
      </c>
      <c r="AE1434" s="1">
        <v>-7.0000000000000007E-2</v>
      </c>
    </row>
    <row r="1435" spans="1:31" s="1" customFormat="1">
      <c r="A1435" s="2">
        <f t="shared" si="28"/>
        <v>42233.343749999964</v>
      </c>
      <c r="B1435" s="2">
        <v>42233.177083333299</v>
      </c>
      <c r="C1435" s="6">
        <v>229.177094907407</v>
      </c>
      <c r="D1435" s="6">
        <v>-0.69418511996337195</v>
      </c>
      <c r="E1435" s="6">
        <v>-0.71971352218720197</v>
      </c>
      <c r="F1435" s="1">
        <v>2324</v>
      </c>
      <c r="G1435" s="1">
        <v>1026</v>
      </c>
      <c r="H1435" s="3">
        <v>2353.24352331606</v>
      </c>
      <c r="I1435" s="7">
        <v>2849.3620787564701</v>
      </c>
      <c r="J1435" s="8" t="s">
        <v>11024</v>
      </c>
      <c r="K1435" s="1">
        <v>1016</v>
      </c>
      <c r="L1435" s="1" t="s">
        <v>36</v>
      </c>
      <c r="M1435" s="1">
        <v>0</v>
      </c>
      <c r="N1435" s="1" t="s">
        <v>10530</v>
      </c>
      <c r="O1435" s="1">
        <v>0</v>
      </c>
      <c r="P1435" s="1" t="s">
        <v>10531</v>
      </c>
      <c r="R1435" s="26">
        <v>0.34375</v>
      </c>
      <c r="S1435" s="26"/>
      <c r="T1435" s="1">
        <v>25.09</v>
      </c>
      <c r="U1435" s="1">
        <v>30</v>
      </c>
      <c r="V1435" s="1">
        <v>7.16</v>
      </c>
      <c r="W1435" s="1">
        <v>-31.58</v>
      </c>
      <c r="X1435" s="1">
        <v>27.7</v>
      </c>
      <c r="Y1435" s="1">
        <v>1.93</v>
      </c>
      <c r="Z1435" s="1">
        <v>2.58</v>
      </c>
      <c r="AB1435" s="1">
        <v>2.2200000000000002</v>
      </c>
      <c r="AC1435" s="1">
        <v>7.11</v>
      </c>
      <c r="AD1435" s="1">
        <v>0.11</v>
      </c>
      <c r="AE1435" s="1">
        <v>-0.06</v>
      </c>
    </row>
    <row r="1436" spans="1:31" s="1" customFormat="1">
      <c r="A1436" s="2">
        <f t="shared" si="28"/>
        <v>42233.347222222263</v>
      </c>
      <c r="B1436" s="2">
        <v>42233.180555555598</v>
      </c>
      <c r="C1436" s="6">
        <v>229.18056712962999</v>
      </c>
      <c r="D1436" s="6">
        <v>-0.69414209537031502</v>
      </c>
      <c r="E1436" s="6">
        <v>-0.71975501856480695</v>
      </c>
      <c r="F1436" s="7">
        <v>2577</v>
      </c>
      <c r="G1436" s="7">
        <v>1026</v>
      </c>
      <c r="H1436" s="3">
        <v>2609.4270910436699</v>
      </c>
      <c r="I1436" s="7">
        <v>3168.6180408586201</v>
      </c>
      <c r="R1436" s="26">
        <v>0.34722222222222199</v>
      </c>
      <c r="S1436" s="26"/>
      <c r="T1436" s="1">
        <v>24.97</v>
      </c>
      <c r="U1436" s="1">
        <v>29.98</v>
      </c>
      <c r="V1436" s="1">
        <v>7.14</v>
      </c>
      <c r="W1436" s="1">
        <v>-30.18</v>
      </c>
      <c r="X1436" s="1">
        <v>26.5</v>
      </c>
      <c r="Y1436" s="1">
        <v>1.85</v>
      </c>
      <c r="Z1436" s="1">
        <v>2.52</v>
      </c>
      <c r="AB1436" s="1">
        <v>2.23</v>
      </c>
      <c r="AC1436" s="1">
        <v>7.53</v>
      </c>
      <c r="AD1436" s="1">
        <v>0.1</v>
      </c>
      <c r="AE1436" s="1">
        <v>-0.05</v>
      </c>
    </row>
    <row r="1437" spans="1:31" s="1" customFormat="1">
      <c r="A1437" s="2">
        <f t="shared" si="28"/>
        <v>42233.350694444467</v>
      </c>
      <c r="B1437" s="2">
        <v>42233.184027777803</v>
      </c>
      <c r="C1437" s="6">
        <v>229.18403935185199</v>
      </c>
      <c r="D1437" s="6">
        <v>-0.69409906829735102</v>
      </c>
      <c r="E1437" s="6">
        <v>-0.71979651237098896</v>
      </c>
      <c r="F1437" s="1">
        <v>2843</v>
      </c>
      <c r="G1437" s="1">
        <v>1023</v>
      </c>
      <c r="H1437" s="3">
        <v>2870.3567727609202</v>
      </c>
      <c r="I1437" s="7">
        <v>3493.7886102146599</v>
      </c>
      <c r="R1437" s="26">
        <v>0.35069444444444398</v>
      </c>
      <c r="S1437" s="26"/>
      <c r="T1437" s="1">
        <v>24.86</v>
      </c>
      <c r="U1437" s="1">
        <v>29.97</v>
      </c>
      <c r="V1437" s="1">
        <v>7.11</v>
      </c>
      <c r="W1437" s="1">
        <v>-28.88</v>
      </c>
      <c r="X1437" s="1">
        <v>25.8</v>
      </c>
      <c r="Y1437" s="1">
        <v>1.8</v>
      </c>
      <c r="Z1437" s="1">
        <v>2.92</v>
      </c>
      <c r="AB1437" s="1">
        <v>2.12</v>
      </c>
      <c r="AC1437" s="1">
        <v>6.84</v>
      </c>
      <c r="AD1437" s="1">
        <v>0.1</v>
      </c>
      <c r="AE1437" s="1">
        <v>-0.05</v>
      </c>
    </row>
    <row r="1438" spans="1:31" s="1" customFormat="1">
      <c r="A1438" s="2">
        <f t="shared" si="28"/>
        <v>42233.354166666664</v>
      </c>
      <c r="B1438" s="2">
        <v>42233.1875</v>
      </c>
      <c r="C1438" s="6">
        <v>229.18751157407399</v>
      </c>
      <c r="D1438" s="6">
        <v>-0.69405603874462296</v>
      </c>
      <c r="E1438" s="6">
        <v>-0.71983800360560901</v>
      </c>
      <c r="F1438" s="1">
        <v>3062</v>
      </c>
      <c r="G1438" s="1">
        <v>1021</v>
      </c>
      <c r="H1438" s="3">
        <v>3085.4201825808</v>
      </c>
      <c r="I1438" s="7">
        <v>3761.80063153219</v>
      </c>
      <c r="J1438" s="8" t="s">
        <v>11025</v>
      </c>
      <c r="K1438" s="1">
        <v>1016</v>
      </c>
      <c r="L1438" s="1" t="s">
        <v>36</v>
      </c>
      <c r="M1438" s="1">
        <v>0</v>
      </c>
      <c r="N1438" s="1" t="s">
        <v>10530</v>
      </c>
      <c r="O1438" s="1">
        <v>0</v>
      </c>
      <c r="P1438" s="1" t="s">
        <v>10531</v>
      </c>
      <c r="R1438" s="26">
        <v>0.35416666666666702</v>
      </c>
      <c r="S1438" s="26"/>
      <c r="T1438" s="1">
        <v>24.79</v>
      </c>
      <c r="U1438" s="1">
        <v>29.95</v>
      </c>
      <c r="V1438" s="1">
        <v>7.1</v>
      </c>
      <c r="W1438" s="1">
        <v>-28.18</v>
      </c>
      <c r="X1438" s="1">
        <v>25.1</v>
      </c>
      <c r="Y1438" s="1">
        <v>1.75</v>
      </c>
      <c r="Z1438" s="1">
        <v>2.82</v>
      </c>
      <c r="AB1438" s="1">
        <v>2.0299999999999998</v>
      </c>
      <c r="AC1438" s="1">
        <v>6.7</v>
      </c>
      <c r="AD1438" s="1">
        <v>0.09</v>
      </c>
      <c r="AE1438" s="1">
        <v>-0.04</v>
      </c>
    </row>
    <row r="1439" spans="1:31" s="1" customFormat="1">
      <c r="A1439" s="2">
        <f t="shared" si="28"/>
        <v>42233.357638888861</v>
      </c>
      <c r="B1439" s="2">
        <v>42233.190972222197</v>
      </c>
      <c r="C1439" s="6">
        <v>229.190983796296</v>
      </c>
      <c r="D1439" s="6">
        <v>-0.69401300671228305</v>
      </c>
      <c r="E1439" s="6">
        <v>-0.71987949226849701</v>
      </c>
      <c r="F1439" s="1">
        <v>3283</v>
      </c>
      <c r="G1439" s="1">
        <v>1005</v>
      </c>
      <c r="H1439" s="3">
        <v>3256.2694300518101</v>
      </c>
      <c r="I1439" s="7">
        <v>3974.7129637305702</v>
      </c>
      <c r="R1439" s="26">
        <v>0.35763888888888901</v>
      </c>
      <c r="S1439" s="26"/>
      <c r="T1439" s="1">
        <v>24.73</v>
      </c>
      <c r="U1439" s="1">
        <v>29.94</v>
      </c>
      <c r="V1439" s="1">
        <v>7.09</v>
      </c>
      <c r="W1439" s="1">
        <v>-27.38</v>
      </c>
      <c r="X1439" s="1">
        <v>24.5</v>
      </c>
      <c r="Y1439" s="1">
        <v>1.71</v>
      </c>
      <c r="Z1439" s="1">
        <v>2.87</v>
      </c>
      <c r="AB1439" s="1">
        <v>1.91</v>
      </c>
      <c r="AC1439" s="1">
        <v>6.25</v>
      </c>
      <c r="AD1439" s="1">
        <v>0.08</v>
      </c>
      <c r="AE1439" s="1">
        <v>-0.04</v>
      </c>
    </row>
    <row r="1440" spans="1:31" s="1" customFormat="1">
      <c r="A1440" s="2">
        <f t="shared" si="28"/>
        <v>42233.361111111066</v>
      </c>
      <c r="B1440" s="2">
        <v>42233.194444444402</v>
      </c>
      <c r="C1440" s="6">
        <v>229.19445601851899</v>
      </c>
      <c r="D1440" s="6">
        <v>-0.69396997220047396</v>
      </c>
      <c r="E1440" s="6">
        <v>-0.71992097835951596</v>
      </c>
      <c r="F1440" s="1">
        <v>3454</v>
      </c>
      <c r="G1440" s="1">
        <v>993</v>
      </c>
      <c r="H1440" s="3">
        <v>3384.9711324944501</v>
      </c>
      <c r="I1440" s="7">
        <v>4135.1010253145796</v>
      </c>
      <c r="R1440" s="26">
        <v>0.36111111111111099</v>
      </c>
      <c r="S1440" s="26"/>
      <c r="T1440" s="1">
        <v>24.68</v>
      </c>
      <c r="U1440" s="1">
        <v>29.93</v>
      </c>
      <c r="V1440" s="1">
        <v>7.08</v>
      </c>
      <c r="W1440" s="1">
        <v>-26.78</v>
      </c>
      <c r="X1440" s="1">
        <v>23.4</v>
      </c>
      <c r="Y1440" s="1">
        <v>1.64</v>
      </c>
      <c r="Z1440" s="1">
        <v>2.92</v>
      </c>
      <c r="AB1440" s="1">
        <v>2.0099999999999998</v>
      </c>
      <c r="AC1440" s="1">
        <v>6.21</v>
      </c>
      <c r="AD1440" s="1">
        <v>0.08</v>
      </c>
      <c r="AE1440" s="1">
        <v>-0.04</v>
      </c>
    </row>
    <row r="1441" spans="1:31" s="1" customFormat="1">
      <c r="A1441" s="2">
        <f t="shared" si="28"/>
        <v>42233.364583333365</v>
      </c>
      <c r="B1441" s="2">
        <v>42233.197916666701</v>
      </c>
      <c r="C1441" s="6">
        <v>229.19792824074099</v>
      </c>
      <c r="D1441" s="6">
        <v>-0.69392693520937399</v>
      </c>
      <c r="E1441" s="6">
        <v>-0.71996246187851798</v>
      </c>
      <c r="F1441" s="1">
        <v>3608</v>
      </c>
      <c r="G1441" s="1">
        <v>988</v>
      </c>
      <c r="H1441" s="3">
        <v>3518.0893165556399</v>
      </c>
      <c r="I1441" s="7">
        <v>4300.9929062916399</v>
      </c>
      <c r="J1441" s="8" t="s">
        <v>11026</v>
      </c>
      <c r="K1441" s="1">
        <v>1016</v>
      </c>
      <c r="L1441" s="1" t="s">
        <v>36</v>
      </c>
      <c r="M1441" s="1">
        <v>0</v>
      </c>
      <c r="N1441" s="1" t="s">
        <v>10530</v>
      </c>
      <c r="O1441" s="1">
        <v>0</v>
      </c>
      <c r="P1441" s="1" t="s">
        <v>10531</v>
      </c>
      <c r="R1441" s="26">
        <v>0.36458333333333298</v>
      </c>
      <c r="S1441" s="26"/>
      <c r="T1441" s="1">
        <v>24.62</v>
      </c>
      <c r="U1441" s="1">
        <v>29.91</v>
      </c>
      <c r="V1441" s="1">
        <v>7.07</v>
      </c>
      <c r="W1441" s="1">
        <v>-26.28</v>
      </c>
      <c r="X1441" s="1">
        <v>23.3</v>
      </c>
      <c r="Y1441" s="1">
        <v>1.64</v>
      </c>
      <c r="Z1441" s="1">
        <v>2.85</v>
      </c>
      <c r="AB1441" s="1">
        <v>2.0699999999999998</v>
      </c>
      <c r="AC1441" s="1">
        <v>6.76</v>
      </c>
      <c r="AD1441" s="1">
        <v>7.0000000000000007E-2</v>
      </c>
      <c r="AE1441" s="1">
        <v>-0.04</v>
      </c>
    </row>
    <row r="1442" spans="1:31" s="1" customFormat="1">
      <c r="A1442" s="2">
        <f t="shared" si="28"/>
        <v>42233.368055555562</v>
      </c>
      <c r="B1442" s="2">
        <v>42233.201388888898</v>
      </c>
      <c r="C1442" s="6">
        <v>229.20140046296299</v>
      </c>
      <c r="D1442" s="6">
        <v>-0.69388389573912401</v>
      </c>
      <c r="E1442" s="6">
        <v>-0.72000394282536595</v>
      </c>
      <c r="F1442" s="1">
        <v>3739</v>
      </c>
      <c r="G1442" s="1">
        <v>977</v>
      </c>
      <c r="H1442" s="3">
        <v>3605.2336540833999</v>
      </c>
      <c r="I1442" s="7">
        <v>4409.5921797187302</v>
      </c>
      <c r="R1442" s="26">
        <v>0.36805555555555602</v>
      </c>
      <c r="S1442" s="26"/>
      <c r="T1442" s="1">
        <v>24.58</v>
      </c>
      <c r="U1442" s="1">
        <v>29.88</v>
      </c>
      <c r="V1442" s="1">
        <v>7.07</v>
      </c>
      <c r="W1442" s="1">
        <v>-26.08</v>
      </c>
      <c r="X1442" s="1">
        <v>22.8</v>
      </c>
      <c r="Y1442" s="1">
        <v>1.6</v>
      </c>
      <c r="Z1442" s="1">
        <v>3.23</v>
      </c>
      <c r="AB1442" s="1">
        <v>2</v>
      </c>
      <c r="AC1442" s="1">
        <v>6.21</v>
      </c>
      <c r="AD1442" s="1">
        <v>0.06</v>
      </c>
      <c r="AE1442" s="1">
        <v>-0.04</v>
      </c>
    </row>
    <row r="1443" spans="1:31" s="1" customFormat="1">
      <c r="A1443" s="2">
        <f t="shared" si="28"/>
        <v>42233.371527777766</v>
      </c>
      <c r="B1443" s="2">
        <v>42233.204861111102</v>
      </c>
      <c r="C1443" s="6">
        <v>229.20487268518499</v>
      </c>
      <c r="D1443" s="6">
        <v>-0.69384085378987703</v>
      </c>
      <c r="E1443" s="6">
        <v>-0.72004542119988901</v>
      </c>
      <c r="F1443" s="1">
        <v>3857</v>
      </c>
      <c r="G1443" s="1">
        <v>979</v>
      </c>
      <c r="H1443" s="3">
        <v>3726.6252158894599</v>
      </c>
      <c r="I1443" s="7">
        <v>4560.8703440414401</v>
      </c>
      <c r="R1443" s="26">
        <v>0.37152777777777801</v>
      </c>
      <c r="S1443" s="26"/>
      <c r="T1443" s="1">
        <v>24.53</v>
      </c>
      <c r="U1443" s="1">
        <v>29.85</v>
      </c>
      <c r="V1443" s="1">
        <v>7.07</v>
      </c>
      <c r="W1443" s="1">
        <v>-25.98</v>
      </c>
      <c r="X1443" s="1">
        <v>22.6</v>
      </c>
      <c r="Y1443" s="1">
        <v>1.59</v>
      </c>
      <c r="Z1443" s="1">
        <v>3.13</v>
      </c>
      <c r="AB1443" s="1">
        <v>2.0299999999999998</v>
      </c>
      <c r="AC1443" s="1">
        <v>6.47</v>
      </c>
      <c r="AD1443" s="1">
        <v>0.06</v>
      </c>
      <c r="AE1443" s="1">
        <v>-0.03</v>
      </c>
    </row>
    <row r="1444" spans="1:31" s="1" customFormat="1">
      <c r="A1444" s="2">
        <f t="shared" si="28"/>
        <v>42233.374999999964</v>
      </c>
      <c r="B1444" s="2">
        <v>42233.208333333299</v>
      </c>
      <c r="C1444" s="6">
        <v>229.208344907407</v>
      </c>
      <c r="D1444" s="6">
        <v>-0.69379780936178803</v>
      </c>
      <c r="E1444" s="6">
        <v>-0.72008689700195005</v>
      </c>
      <c r="F1444" s="1">
        <v>3957</v>
      </c>
      <c r="G1444" s="1">
        <v>979</v>
      </c>
      <c r="H1444" s="3">
        <v>3823.2450037009598</v>
      </c>
      <c r="I1444" s="7">
        <v>4681.2779236121396</v>
      </c>
      <c r="J1444" s="8" t="s">
        <v>11027</v>
      </c>
      <c r="K1444" s="1">
        <v>1016</v>
      </c>
      <c r="L1444" s="1" t="s">
        <v>36</v>
      </c>
      <c r="M1444" s="1">
        <v>0</v>
      </c>
      <c r="N1444" s="1" t="s">
        <v>10530</v>
      </c>
      <c r="O1444" s="1">
        <v>0</v>
      </c>
      <c r="P1444" s="1" t="s">
        <v>10531</v>
      </c>
      <c r="R1444" s="26">
        <v>0.375</v>
      </c>
      <c r="S1444" s="26"/>
      <c r="T1444" s="1">
        <v>24.49</v>
      </c>
      <c r="U1444" s="1">
        <v>29.83</v>
      </c>
      <c r="V1444" s="1">
        <v>7.06</v>
      </c>
      <c r="W1444" s="1">
        <v>-25.78</v>
      </c>
      <c r="X1444" s="1">
        <v>22</v>
      </c>
      <c r="Y1444" s="1">
        <v>1.55</v>
      </c>
      <c r="Z1444" s="1">
        <v>3.31</v>
      </c>
      <c r="AB1444" s="1">
        <v>1.95</v>
      </c>
      <c r="AC1444" s="1">
        <v>6.3</v>
      </c>
      <c r="AD1444" s="1">
        <v>0.05</v>
      </c>
      <c r="AE1444" s="10">
        <v>-0.03</v>
      </c>
    </row>
    <row r="1445" spans="1:31" s="1" customFormat="1">
      <c r="A1445" s="2">
        <f t="shared" si="28"/>
        <v>42233.378472222263</v>
      </c>
      <c r="B1445" s="2">
        <v>42233.211805555598</v>
      </c>
      <c r="C1445" s="6">
        <v>229.21181712962999</v>
      </c>
      <c r="D1445" s="6">
        <v>-0.69375476245499901</v>
      </c>
      <c r="E1445" s="6">
        <v>-0.72012837023140197</v>
      </c>
      <c r="F1445" s="1">
        <v>4048</v>
      </c>
      <c r="G1445" s="1">
        <v>981</v>
      </c>
      <c r="H1445" s="3">
        <v>3919.1591413767601</v>
      </c>
      <c r="I1445" s="7">
        <v>4800.80612198372</v>
      </c>
      <c r="R1445" s="26">
        <v>0.37847222222222199</v>
      </c>
      <c r="S1445" s="26"/>
      <c r="T1445" s="1">
        <v>24.46</v>
      </c>
      <c r="U1445" s="1">
        <v>29.81</v>
      </c>
      <c r="V1445" s="1">
        <v>7.05</v>
      </c>
      <c r="W1445" s="1">
        <v>-25.28</v>
      </c>
      <c r="X1445" s="1">
        <v>21.1</v>
      </c>
      <c r="Y1445" s="1">
        <v>1.49</v>
      </c>
      <c r="Z1445" s="1">
        <v>3.34</v>
      </c>
      <c r="AB1445" s="1">
        <v>2.09</v>
      </c>
      <c r="AC1445" s="1">
        <v>6.66</v>
      </c>
      <c r="AD1445" s="1">
        <v>0.04</v>
      </c>
      <c r="AE1445" s="1">
        <v>-0.03</v>
      </c>
    </row>
    <row r="1446" spans="1:31" s="1" customFormat="1">
      <c r="A1446" s="2">
        <f t="shared" si="28"/>
        <v>42233.381944444467</v>
      </c>
      <c r="B1446" s="2">
        <v>42233.215277777803</v>
      </c>
      <c r="C1446" s="6">
        <v>229.21528935185199</v>
      </c>
      <c r="D1446" s="6">
        <v>-0.69371171306968704</v>
      </c>
      <c r="E1446" s="6">
        <v>-0.72016984088809499</v>
      </c>
      <c r="F1446" s="1">
        <v>4142</v>
      </c>
      <c r="G1446" s="1">
        <v>979</v>
      </c>
      <c r="H1446" s="3">
        <v>4001.9916111522298</v>
      </c>
      <c r="I1446" s="7">
        <v>4904.0319458179101</v>
      </c>
      <c r="R1446" s="26">
        <v>0.38194444444444398</v>
      </c>
      <c r="S1446" s="26"/>
      <c r="T1446" s="1">
        <v>24.43</v>
      </c>
      <c r="U1446" s="1">
        <v>29.79</v>
      </c>
      <c r="V1446" s="1">
        <v>7.05</v>
      </c>
      <c r="W1446" s="1">
        <v>-24.98</v>
      </c>
      <c r="X1446" s="1">
        <v>20.399999999999999</v>
      </c>
      <c r="Y1446" s="1">
        <v>1.44</v>
      </c>
      <c r="Z1446" s="1">
        <v>3.43</v>
      </c>
      <c r="AB1446" s="1">
        <v>2.1800000000000002</v>
      </c>
      <c r="AC1446" s="1">
        <v>6.84</v>
      </c>
      <c r="AD1446" s="1">
        <v>0.04</v>
      </c>
      <c r="AE1446" s="1">
        <v>-0.03</v>
      </c>
    </row>
    <row r="1447" spans="1:31" s="1" customFormat="1">
      <c r="A1447" s="2">
        <f t="shared" si="28"/>
        <v>42233.385416666664</v>
      </c>
      <c r="B1447" s="2">
        <v>42233.21875</v>
      </c>
      <c r="C1447" s="6">
        <v>229.21876157407399</v>
      </c>
      <c r="D1447" s="6">
        <v>-0.69366866120599402</v>
      </c>
      <c r="E1447" s="6">
        <v>-0.72021130897189301</v>
      </c>
      <c r="F1447" s="1">
        <v>4212</v>
      </c>
      <c r="G1447" s="1">
        <v>977</v>
      </c>
      <c r="H1447" s="3">
        <v>4061.3116210214698</v>
      </c>
      <c r="I1447" s="7">
        <v>4977.95654211696</v>
      </c>
      <c r="J1447" s="8" t="s">
        <v>11028</v>
      </c>
      <c r="K1447" s="1">
        <v>1016</v>
      </c>
      <c r="L1447" s="1" t="s">
        <v>36</v>
      </c>
      <c r="M1447" s="1">
        <v>0</v>
      </c>
      <c r="N1447" s="1" t="s">
        <v>10530</v>
      </c>
      <c r="O1447" s="1">
        <v>0</v>
      </c>
      <c r="P1447" s="1" t="s">
        <v>10531</v>
      </c>
      <c r="R1447" s="26">
        <v>0.38541666666666702</v>
      </c>
      <c r="S1447" s="26"/>
      <c r="T1447" s="1">
        <v>24.39</v>
      </c>
      <c r="U1447" s="1">
        <v>29.76</v>
      </c>
      <c r="V1447" s="1">
        <v>7.04</v>
      </c>
      <c r="W1447" s="1">
        <v>-24.48</v>
      </c>
      <c r="X1447" s="1">
        <v>19.600000000000001</v>
      </c>
      <c r="Y1447" s="1">
        <v>1.38</v>
      </c>
      <c r="Z1447" s="1">
        <v>3.37</v>
      </c>
      <c r="AB1447" s="1">
        <v>2.08</v>
      </c>
      <c r="AC1447" s="1">
        <v>6.68</v>
      </c>
      <c r="AD1447" s="1">
        <v>0.03</v>
      </c>
      <c r="AE1447" s="1">
        <v>-0.04</v>
      </c>
    </row>
    <row r="1448" spans="1:31" s="1" customFormat="1">
      <c r="A1448" s="2">
        <f t="shared" si="28"/>
        <v>42233.388888888861</v>
      </c>
      <c r="B1448" s="2">
        <v>42233.222222222197</v>
      </c>
      <c r="C1448" s="6">
        <v>229.222233796296</v>
      </c>
      <c r="D1448" s="6">
        <v>-0.69362560686407404</v>
      </c>
      <c r="E1448" s="6">
        <v>-0.72025277448262603</v>
      </c>
      <c r="F1448" s="1">
        <v>4266</v>
      </c>
      <c r="G1448" s="1">
        <v>979</v>
      </c>
      <c r="H1448" s="3">
        <v>4121.8001480384901</v>
      </c>
      <c r="I1448" s="7">
        <v>5053.3373444855697</v>
      </c>
      <c r="R1448" s="26">
        <v>0.38888888888888901</v>
      </c>
      <c r="S1448" s="26"/>
      <c r="T1448" s="1">
        <v>24.36</v>
      </c>
      <c r="U1448" s="1">
        <v>29.75</v>
      </c>
      <c r="V1448" s="1">
        <v>7.03</v>
      </c>
      <c r="W1448" s="1">
        <v>-23.88</v>
      </c>
      <c r="X1448" s="1">
        <v>18.8</v>
      </c>
      <c r="Y1448" s="1">
        <v>1.33</v>
      </c>
      <c r="Z1448" s="1">
        <v>3.55</v>
      </c>
      <c r="AB1448" s="1">
        <v>2.2200000000000002</v>
      </c>
      <c r="AC1448" s="1">
        <v>7.16</v>
      </c>
      <c r="AD1448" s="1">
        <v>0.02</v>
      </c>
      <c r="AE1448" s="1">
        <v>-0.04</v>
      </c>
    </row>
    <row r="1449" spans="1:31" s="1" customFormat="1">
      <c r="A1449" s="2">
        <f t="shared" si="28"/>
        <v>42233.392361111066</v>
      </c>
      <c r="B1449" s="2">
        <v>42233.225694444402</v>
      </c>
      <c r="C1449" s="6">
        <v>229.22570601851899</v>
      </c>
      <c r="D1449" s="6">
        <v>-0.69358255004406899</v>
      </c>
      <c r="E1449" s="6">
        <v>-0.72029423742015597</v>
      </c>
      <c r="F1449" s="1">
        <v>4358</v>
      </c>
      <c r="G1449" s="1">
        <v>977</v>
      </c>
      <c r="H1449" s="3">
        <v>4202.08832963237</v>
      </c>
      <c r="I1449" s="7">
        <v>5153.3924763878604</v>
      </c>
      <c r="R1449" s="26">
        <v>0.39236111111111099</v>
      </c>
      <c r="S1449" s="26"/>
      <c r="T1449" s="1">
        <v>24.31</v>
      </c>
      <c r="U1449" s="1">
        <v>29.73</v>
      </c>
      <c r="V1449" s="1">
        <v>7.02</v>
      </c>
      <c r="W1449" s="1">
        <v>-23.38</v>
      </c>
      <c r="X1449" s="1">
        <v>18.399999999999999</v>
      </c>
      <c r="Y1449" s="1">
        <v>1.3</v>
      </c>
      <c r="Z1449" s="1">
        <v>4.1399999999999997</v>
      </c>
      <c r="AB1449" s="1">
        <v>2.46</v>
      </c>
      <c r="AC1449" s="1">
        <v>7.99</v>
      </c>
      <c r="AD1449" s="1">
        <v>0.02</v>
      </c>
      <c r="AE1449" s="1">
        <v>-0.04</v>
      </c>
    </row>
    <row r="1450" spans="1:31" s="1" customFormat="1">
      <c r="A1450" s="2">
        <f t="shared" si="28"/>
        <v>42233.395833333365</v>
      </c>
      <c r="B1450" s="2">
        <v>42233.229166666701</v>
      </c>
      <c r="C1450" s="6">
        <v>229.22917824074099</v>
      </c>
      <c r="D1450" s="6">
        <v>-0.69353949074615595</v>
      </c>
      <c r="E1450" s="6">
        <v>-0.72033569778433504</v>
      </c>
      <c r="F1450" s="1">
        <v>4431</v>
      </c>
      <c r="G1450" s="1">
        <v>969</v>
      </c>
      <c r="H1450" s="3">
        <v>4237.49222797927</v>
      </c>
      <c r="I1450" s="7">
        <v>5197.5128145077697</v>
      </c>
      <c r="J1450" s="8" t="s">
        <v>11029</v>
      </c>
      <c r="K1450" s="1">
        <v>1016</v>
      </c>
      <c r="L1450" s="1" t="s">
        <v>36</v>
      </c>
      <c r="M1450" s="1">
        <v>0</v>
      </c>
      <c r="N1450" s="1" t="s">
        <v>10530</v>
      </c>
      <c r="O1450" s="1">
        <v>0</v>
      </c>
      <c r="P1450" s="1" t="s">
        <v>10531</v>
      </c>
      <c r="R1450" s="26">
        <v>0.39583333333333298</v>
      </c>
      <c r="S1450" s="26"/>
      <c r="T1450" s="1">
        <v>24.26</v>
      </c>
      <c r="U1450" s="1">
        <v>29.71</v>
      </c>
      <c r="V1450" s="1">
        <v>7</v>
      </c>
      <c r="W1450" s="1">
        <v>-22.48</v>
      </c>
      <c r="X1450" s="1">
        <v>18</v>
      </c>
      <c r="Y1450" s="1">
        <v>1.27</v>
      </c>
      <c r="Z1450" s="1">
        <v>4.07</v>
      </c>
      <c r="AB1450" s="1">
        <v>2.66</v>
      </c>
      <c r="AC1450" s="1">
        <v>8</v>
      </c>
      <c r="AD1450" s="1">
        <v>0.01</v>
      </c>
      <c r="AE1450" s="1">
        <v>-0.03</v>
      </c>
    </row>
    <row r="1451" spans="1:31" s="1" customFormat="1">
      <c r="A1451" s="2">
        <f t="shared" si="28"/>
        <v>42233.399305555562</v>
      </c>
      <c r="B1451" s="2">
        <v>42233.232638888898</v>
      </c>
      <c r="C1451" s="6">
        <v>229.23265046296299</v>
      </c>
      <c r="D1451" s="6">
        <v>-0.69349642897047703</v>
      </c>
      <c r="E1451" s="6">
        <v>-0.72037715557502702</v>
      </c>
      <c r="F1451" s="1">
        <v>4498</v>
      </c>
      <c r="G1451" s="1">
        <v>971</v>
      </c>
      <c r="H1451" s="3">
        <v>4310.4446089316598</v>
      </c>
      <c r="I1451" s="7">
        <v>5288.4260716506296</v>
      </c>
      <c r="R1451" s="26">
        <v>0.39930555555555602</v>
      </c>
      <c r="S1451" s="26"/>
      <c r="T1451" s="1">
        <v>24.23</v>
      </c>
      <c r="U1451" s="1">
        <v>29.69</v>
      </c>
      <c r="V1451" s="1">
        <v>7</v>
      </c>
      <c r="W1451" s="1">
        <v>-22.08</v>
      </c>
      <c r="X1451" s="1">
        <v>17</v>
      </c>
      <c r="Y1451" s="1">
        <v>1.2</v>
      </c>
      <c r="Z1451" s="1">
        <v>3.87</v>
      </c>
      <c r="AB1451" s="1">
        <v>2.54</v>
      </c>
      <c r="AC1451" s="1">
        <v>7.42</v>
      </c>
      <c r="AD1451" s="1">
        <v>0</v>
      </c>
      <c r="AE1451" s="1">
        <v>-0.03</v>
      </c>
    </row>
    <row r="1452" spans="1:31" s="1" customFormat="1">
      <c r="A1452" s="2">
        <f t="shared" si="28"/>
        <v>42233.402777777766</v>
      </c>
      <c r="B1452" s="2">
        <v>42233.236111111102</v>
      </c>
      <c r="C1452" s="6">
        <v>229.23612268518499</v>
      </c>
      <c r="D1452" s="6">
        <v>-0.69345336471718699</v>
      </c>
      <c r="E1452" s="6">
        <v>-0.72041861079206104</v>
      </c>
      <c r="F1452" s="1">
        <v>4574</v>
      </c>
      <c r="G1452" s="1">
        <v>1000</v>
      </c>
      <c r="H1452" s="3">
        <v>4514.1870219590401</v>
      </c>
      <c r="I1452" s="7">
        <v>5542.3298667653598</v>
      </c>
      <c r="R1452" s="26">
        <v>0.40277777777777801</v>
      </c>
      <c r="S1452" s="26"/>
      <c r="T1452" s="1">
        <v>24.2</v>
      </c>
      <c r="U1452" s="1">
        <v>29.68</v>
      </c>
      <c r="V1452" s="1">
        <v>7</v>
      </c>
      <c r="W1452" s="1">
        <v>-22.08</v>
      </c>
      <c r="X1452" s="1">
        <v>16.600000000000001</v>
      </c>
      <c r="Y1452" s="1">
        <v>1.17</v>
      </c>
      <c r="Z1452" s="1">
        <v>4.0999999999999996</v>
      </c>
      <c r="AB1452" s="1">
        <v>2.87</v>
      </c>
      <c r="AC1452" s="1">
        <v>9.3000000000000007</v>
      </c>
      <c r="AD1452" s="1">
        <v>-0.01</v>
      </c>
      <c r="AE1452" s="1">
        <v>-0.03</v>
      </c>
    </row>
    <row r="1453" spans="1:31" s="1" customFormat="1">
      <c r="A1453" s="2">
        <f t="shared" si="28"/>
        <v>42233.406249999964</v>
      </c>
      <c r="B1453" s="2">
        <v>42233.239583333299</v>
      </c>
      <c r="C1453" s="6">
        <v>229.239594907407</v>
      </c>
      <c r="D1453" s="6">
        <v>-0.69341029798643905</v>
      </c>
      <c r="E1453" s="6">
        <v>-0.7204600634353</v>
      </c>
      <c r="F1453" s="1">
        <v>4637</v>
      </c>
      <c r="G1453" s="1">
        <v>1002</v>
      </c>
      <c r="H1453" s="3">
        <v>4585.5159141376798</v>
      </c>
      <c r="I1453" s="7">
        <v>5631.2199321983799</v>
      </c>
      <c r="J1453" s="8" t="s">
        <v>11030</v>
      </c>
      <c r="K1453" s="1">
        <v>1016</v>
      </c>
      <c r="L1453" s="1" t="s">
        <v>36</v>
      </c>
      <c r="M1453" s="1">
        <v>0</v>
      </c>
      <c r="N1453" s="1" t="s">
        <v>10530</v>
      </c>
      <c r="O1453" s="1">
        <v>0</v>
      </c>
      <c r="P1453" s="1" t="s">
        <v>10531</v>
      </c>
      <c r="R1453" s="26">
        <v>0.40625</v>
      </c>
      <c r="S1453" s="26"/>
      <c r="T1453" s="1">
        <v>24.15</v>
      </c>
      <c r="U1453" s="1">
        <v>29.66</v>
      </c>
      <c r="V1453" s="1">
        <v>6.99</v>
      </c>
      <c r="W1453" s="1">
        <v>-21.68</v>
      </c>
      <c r="X1453" s="1">
        <v>16.3</v>
      </c>
      <c r="Y1453" s="1">
        <v>1.1599999999999999</v>
      </c>
      <c r="Z1453" s="1">
        <v>3.81</v>
      </c>
      <c r="AB1453" s="1">
        <v>2.57</v>
      </c>
      <c r="AC1453" s="1">
        <v>7.73</v>
      </c>
      <c r="AD1453" s="1">
        <v>-0.01</v>
      </c>
      <c r="AE1453" s="1">
        <v>-0.04</v>
      </c>
    </row>
    <row r="1454" spans="1:31" s="1" customFormat="1">
      <c r="A1454" s="2">
        <f t="shared" si="28"/>
        <v>42233.409722222263</v>
      </c>
      <c r="B1454" s="2">
        <v>42233.243055555598</v>
      </c>
      <c r="C1454" s="6">
        <v>229.24306712962999</v>
      </c>
      <c r="D1454" s="6">
        <v>-0.69336722877837398</v>
      </c>
      <c r="E1454" s="6">
        <v>-0.72050151350459501</v>
      </c>
      <c r="F1454" s="1">
        <v>4736</v>
      </c>
      <c r="G1454" s="1">
        <v>1000</v>
      </c>
      <c r="H1454" s="3">
        <v>4674.0685911670398</v>
      </c>
      <c r="I1454" s="7">
        <v>5741.5742783123696</v>
      </c>
      <c r="R1454" s="26">
        <v>0.40972222222222199</v>
      </c>
      <c r="S1454" s="26"/>
      <c r="T1454" s="1">
        <v>24.11</v>
      </c>
      <c r="U1454" s="1">
        <v>29.65</v>
      </c>
      <c r="V1454" s="1">
        <v>6.98</v>
      </c>
      <c r="W1454" s="1">
        <v>-20.98</v>
      </c>
      <c r="X1454" s="1">
        <v>15.8</v>
      </c>
      <c r="Y1454" s="1">
        <v>1.1200000000000001</v>
      </c>
      <c r="Z1454" s="1">
        <v>3.73</v>
      </c>
      <c r="AB1454" s="1">
        <v>2.75</v>
      </c>
      <c r="AC1454" s="1">
        <v>8.17</v>
      </c>
      <c r="AD1454" s="1">
        <v>-0.02</v>
      </c>
      <c r="AE1454" s="1">
        <v>-0.03</v>
      </c>
    </row>
    <row r="1455" spans="1:31" s="1" customFormat="1">
      <c r="A1455" s="2">
        <f t="shared" si="28"/>
        <v>42233.413194444467</v>
      </c>
      <c r="B1455" s="2">
        <v>42233.246527777803</v>
      </c>
      <c r="C1455" s="6">
        <v>229.24653935185199</v>
      </c>
      <c r="D1455" s="6">
        <v>-0.69332415709317197</v>
      </c>
      <c r="E1455" s="6">
        <v>-0.72054296099979898</v>
      </c>
      <c r="F1455" s="1">
        <v>4860</v>
      </c>
      <c r="G1455" s="1">
        <v>998</v>
      </c>
      <c r="H1455" s="3">
        <v>4786.8541820873397</v>
      </c>
      <c r="I1455" s="7">
        <v>5882.1276817172402</v>
      </c>
      <c r="R1455" s="26">
        <v>0.41319444444444398</v>
      </c>
      <c r="S1455" s="26"/>
      <c r="T1455" s="1">
        <v>24.07</v>
      </c>
      <c r="U1455" s="1">
        <v>29.65</v>
      </c>
      <c r="V1455" s="1">
        <v>6.96</v>
      </c>
      <c r="W1455" s="1">
        <v>-20.09</v>
      </c>
      <c r="X1455" s="1">
        <v>15</v>
      </c>
      <c r="Y1455" s="1">
        <v>1.07</v>
      </c>
      <c r="Z1455" s="1">
        <v>3.85</v>
      </c>
      <c r="AB1455" s="1">
        <v>2.77</v>
      </c>
      <c r="AC1455" s="1">
        <v>8.1300000000000008</v>
      </c>
      <c r="AD1455" s="1">
        <v>-0.03</v>
      </c>
      <c r="AE1455" s="1">
        <v>-0.03</v>
      </c>
    </row>
    <row r="1456" spans="1:31" s="1" customFormat="1">
      <c r="A1456" s="2">
        <f t="shared" si="28"/>
        <v>42233.416666666664</v>
      </c>
      <c r="B1456" s="2">
        <v>42233.25</v>
      </c>
      <c r="C1456" s="6">
        <v>229.25001157407399</v>
      </c>
      <c r="D1456" s="6">
        <v>-0.69328108293097301</v>
      </c>
      <c r="E1456" s="6">
        <v>-0.72058440592077599</v>
      </c>
      <c r="F1456" s="1">
        <v>4969</v>
      </c>
      <c r="G1456" s="1">
        <v>998</v>
      </c>
      <c r="H1456" s="3">
        <v>4894.2136688872397</v>
      </c>
      <c r="I1456" s="7">
        <v>6015.9190741672801</v>
      </c>
      <c r="J1456" s="8" t="s">
        <v>11031</v>
      </c>
      <c r="K1456" s="1">
        <v>1016</v>
      </c>
      <c r="L1456" s="1" t="s">
        <v>36</v>
      </c>
      <c r="M1456" s="1">
        <v>0</v>
      </c>
      <c r="N1456" s="1" t="s">
        <v>10530</v>
      </c>
      <c r="O1456" s="1">
        <v>0</v>
      </c>
      <c r="P1456" s="1" t="s">
        <v>10531</v>
      </c>
      <c r="R1456" s="26">
        <v>0.41666666666666702</v>
      </c>
      <c r="S1456" s="26"/>
      <c r="T1456" s="1">
        <v>24.03</v>
      </c>
      <c r="U1456" s="1">
        <v>29.64</v>
      </c>
      <c r="V1456" s="1">
        <v>6.96</v>
      </c>
      <c r="W1456" s="1">
        <v>-19.89</v>
      </c>
      <c r="X1456" s="1">
        <v>14.3</v>
      </c>
      <c r="Y1456" s="1">
        <v>1.02</v>
      </c>
      <c r="Z1456" s="1">
        <v>4.24</v>
      </c>
      <c r="AB1456" s="1">
        <v>3.06</v>
      </c>
      <c r="AC1456" s="1">
        <v>8.74</v>
      </c>
      <c r="AD1456" s="1">
        <v>-0.03</v>
      </c>
      <c r="AE1456" s="1">
        <v>-0.03</v>
      </c>
    </row>
    <row r="1457" spans="1:44">
      <c r="A1457" s="2">
        <f t="shared" si="28"/>
        <v>42233.420138888861</v>
      </c>
      <c r="B1457" s="2">
        <v>42233.253472222197</v>
      </c>
      <c r="C1457" s="6">
        <v>229.253483796296</v>
      </c>
      <c r="D1457" s="6">
        <v>-0.693238006291931</v>
      </c>
      <c r="E1457" s="6">
        <v>-0.72062584826735399</v>
      </c>
      <c r="F1457" s="1">
        <v>5082</v>
      </c>
      <c r="G1457" s="1">
        <v>997</v>
      </c>
      <c r="H1457" s="3">
        <v>5000.49740932642</v>
      </c>
      <c r="I1457" s="7">
        <v>6148.3698715025803</v>
      </c>
      <c r="J1457" s="1"/>
      <c r="R1457" s="26">
        <v>0.42013888888888901</v>
      </c>
      <c r="S1457" s="26"/>
      <c r="T1457" s="1">
        <v>23.99</v>
      </c>
      <c r="U1457" s="1">
        <v>29.64</v>
      </c>
      <c r="V1457" s="1">
        <v>6.95</v>
      </c>
      <c r="W1457" s="1">
        <v>-19.489999999999998</v>
      </c>
      <c r="X1457" s="1">
        <v>14</v>
      </c>
      <c r="Y1457" s="1">
        <v>0.99</v>
      </c>
      <c r="Z1457" s="1">
        <v>3.89</v>
      </c>
      <c r="AB1457" s="1">
        <v>2.97</v>
      </c>
      <c r="AC1457" s="1">
        <v>8.99</v>
      </c>
      <c r="AD1457" s="1">
        <v>-0.04</v>
      </c>
      <c r="AE1457" s="1">
        <v>-0.03</v>
      </c>
      <c r="AL1457" s="1"/>
    </row>
    <row r="1458" spans="1:44">
      <c r="A1458" s="2">
        <f t="shared" si="28"/>
        <v>42233.423611111066</v>
      </c>
      <c r="B1458" s="2">
        <v>42233.256944444402</v>
      </c>
      <c r="C1458" s="6">
        <v>229.25695601851899</v>
      </c>
      <c r="D1458" s="6">
        <v>-0.69319492717619002</v>
      </c>
      <c r="E1458" s="6">
        <v>-0.72066728803939595</v>
      </c>
      <c r="F1458" s="1">
        <v>5240</v>
      </c>
      <c r="G1458" s="1">
        <v>995</v>
      </c>
      <c r="H1458" s="3">
        <v>5145.6205280039503</v>
      </c>
      <c r="I1458" s="7">
        <v>6329.2223019985204</v>
      </c>
      <c r="J1458" s="1"/>
      <c r="R1458" s="26">
        <v>0.42361111111111099</v>
      </c>
      <c r="S1458" s="26"/>
      <c r="T1458" s="1">
        <v>23.96</v>
      </c>
      <c r="U1458" s="1">
        <v>29.63</v>
      </c>
      <c r="V1458" s="1">
        <v>6.95</v>
      </c>
      <c r="W1458" s="1">
        <v>-19.29</v>
      </c>
      <c r="X1458" s="1">
        <v>13.3</v>
      </c>
      <c r="Y1458" s="1">
        <v>0.94</v>
      </c>
      <c r="Z1458" s="1">
        <v>3.85</v>
      </c>
      <c r="AB1458" s="1">
        <v>3.06</v>
      </c>
      <c r="AC1458" s="1">
        <v>9.27</v>
      </c>
      <c r="AD1458" s="1">
        <v>-0.05</v>
      </c>
      <c r="AE1458" s="1">
        <v>-0.03</v>
      </c>
      <c r="AL1458" s="1"/>
    </row>
    <row r="1459" spans="1:44">
      <c r="A1459" s="2">
        <f t="shared" si="28"/>
        <v>42233.427083333365</v>
      </c>
      <c r="B1459" s="2">
        <v>42233.260416666701</v>
      </c>
      <c r="C1459" s="6">
        <v>229.26042824074099</v>
      </c>
      <c r="D1459" s="6">
        <v>-0.69315184558392495</v>
      </c>
      <c r="E1459" s="6">
        <v>-0.720708725236755</v>
      </c>
      <c r="F1459" s="1">
        <v>5350</v>
      </c>
      <c r="G1459" s="1">
        <v>993</v>
      </c>
      <c r="H1459" s="3">
        <v>5243.0792005921503</v>
      </c>
      <c r="I1459" s="7">
        <v>6450.6752997779404</v>
      </c>
      <c r="J1459" s="8" t="s">
        <v>11032</v>
      </c>
      <c r="K1459" s="1">
        <v>1016</v>
      </c>
      <c r="L1459" s="1" t="s">
        <v>36</v>
      </c>
      <c r="M1459" s="1">
        <v>0</v>
      </c>
      <c r="N1459" s="1" t="s">
        <v>10530</v>
      </c>
      <c r="O1459" s="1">
        <v>0</v>
      </c>
      <c r="P1459" s="1" t="s">
        <v>10531</v>
      </c>
      <c r="R1459" s="26">
        <v>0.42708333333333298</v>
      </c>
      <c r="S1459" s="26"/>
      <c r="T1459" s="1">
        <v>23.9</v>
      </c>
      <c r="U1459" s="1">
        <v>29.62</v>
      </c>
      <c r="V1459" s="1">
        <v>6.94</v>
      </c>
      <c r="W1459" s="1">
        <v>-18.690000000000001</v>
      </c>
      <c r="X1459" s="1">
        <v>13.2</v>
      </c>
      <c r="Y1459" s="1">
        <v>0.94</v>
      </c>
      <c r="Z1459" s="1">
        <v>3.88</v>
      </c>
      <c r="AB1459" s="1">
        <v>3.09</v>
      </c>
      <c r="AC1459" s="1">
        <v>9.1199999999999992</v>
      </c>
      <c r="AD1459" s="1">
        <v>-0.06</v>
      </c>
      <c r="AE1459" s="1">
        <v>-0.03</v>
      </c>
      <c r="AL1459" s="1"/>
    </row>
    <row r="1460" spans="1:44">
      <c r="A1460" s="2">
        <f t="shared" si="28"/>
        <v>42233.447916666664</v>
      </c>
      <c r="B1460" s="2">
        <v>42233.28125</v>
      </c>
      <c r="C1460" s="6">
        <v>229.28126157407399</v>
      </c>
      <c r="D1460" s="6">
        <v>-0.692893304031718</v>
      </c>
      <c r="E1460" s="6">
        <v>-0.72075015985929403</v>
      </c>
      <c r="F1460" s="1">
        <v>5446</v>
      </c>
      <c r="G1460" s="1">
        <v>990</v>
      </c>
      <c r="H1460" s="3">
        <v>5321.0362694300502</v>
      </c>
      <c r="I1460" s="7">
        <v>6547.8253989637296</v>
      </c>
      <c r="J1460" s="8" t="s">
        <v>11033</v>
      </c>
      <c r="K1460" s="1">
        <v>1016</v>
      </c>
      <c r="L1460" s="1" t="s">
        <v>36</v>
      </c>
      <c r="M1460" s="1">
        <v>0</v>
      </c>
      <c r="N1460" s="1" t="s">
        <v>10530</v>
      </c>
      <c r="O1460" s="1">
        <v>0</v>
      </c>
      <c r="P1460" s="1" t="s">
        <v>10531</v>
      </c>
      <c r="R1460" s="26">
        <v>0.44791666666666702</v>
      </c>
      <c r="S1460" s="26"/>
      <c r="T1460" s="1">
        <v>23.72</v>
      </c>
      <c r="U1460" s="1">
        <v>29.58</v>
      </c>
      <c r="V1460" s="1">
        <v>6.92</v>
      </c>
      <c r="W1460" s="1">
        <v>-17.39</v>
      </c>
      <c r="X1460" s="1">
        <v>11.5</v>
      </c>
      <c r="Y1460" s="1">
        <v>0.82</v>
      </c>
      <c r="Z1460" s="1">
        <v>4.33</v>
      </c>
      <c r="AB1460" s="1">
        <v>3.6</v>
      </c>
      <c r="AC1460" s="1">
        <v>10.119999999999999</v>
      </c>
      <c r="AD1460" s="1">
        <v>-0.1</v>
      </c>
      <c r="AE1460" s="1">
        <v>-0.02</v>
      </c>
      <c r="AL1460" s="1"/>
    </row>
    <row r="1461" spans="1:44">
      <c r="A1461" s="2">
        <f t="shared" si="28"/>
        <v>42233.451388888861</v>
      </c>
      <c r="B1461" s="2">
        <v>42233.284722222197</v>
      </c>
      <c r="C1461" s="6">
        <v>229.284733796296</v>
      </c>
      <c r="D1461" s="6">
        <v>-0.69285020510802098</v>
      </c>
      <c r="E1461" s="6">
        <v>-0.72079159190684094</v>
      </c>
      <c r="F1461" s="1">
        <v>5552</v>
      </c>
      <c r="G1461" s="1">
        <v>983</v>
      </c>
      <c r="H1461" s="3">
        <v>5386.2482112015796</v>
      </c>
      <c r="I1461" s="7">
        <v>6629.0925207994096</v>
      </c>
      <c r="J1461" s="1"/>
      <c r="R1461" s="26">
        <v>0.45138888888888901</v>
      </c>
      <c r="S1461" s="26"/>
      <c r="T1461" s="1">
        <v>23.69</v>
      </c>
      <c r="U1461" s="1">
        <v>29.58</v>
      </c>
      <c r="V1461" s="1">
        <v>6.9</v>
      </c>
      <c r="W1461" s="1">
        <v>-16.59</v>
      </c>
      <c r="X1461" s="1">
        <v>11.3</v>
      </c>
      <c r="Y1461" s="1">
        <v>0.81</v>
      </c>
      <c r="Z1461" s="1">
        <v>4.49</v>
      </c>
      <c r="AB1461" s="1">
        <v>3.24</v>
      </c>
      <c r="AC1461" s="1">
        <v>9.6300000000000008</v>
      </c>
      <c r="AD1461" s="1">
        <v>-0.11</v>
      </c>
      <c r="AE1461" s="1">
        <v>-0.02</v>
      </c>
      <c r="AL1461" s="1"/>
    </row>
    <row r="1462" spans="1:44">
      <c r="A1462" s="2">
        <f t="shared" si="28"/>
        <v>42233.454861111066</v>
      </c>
      <c r="B1462" s="2">
        <v>42233.288194444402</v>
      </c>
      <c r="C1462" s="6">
        <v>229.28820601851899</v>
      </c>
      <c r="D1462" s="6">
        <v>-0.692807103709009</v>
      </c>
      <c r="E1462" s="6">
        <v>-0.72104013010928103</v>
      </c>
      <c r="F1462" s="1">
        <v>6154</v>
      </c>
      <c r="G1462" s="1">
        <v>938</v>
      </c>
      <c r="H1462" s="3">
        <v>5696.9671848013804</v>
      </c>
      <c r="I1462" s="7">
        <v>7016.31050569948</v>
      </c>
      <c r="J1462" s="1"/>
      <c r="R1462" s="26">
        <v>0.45486111111111099</v>
      </c>
      <c r="S1462" s="26"/>
      <c r="T1462" s="1">
        <v>23.66</v>
      </c>
      <c r="U1462" s="1">
        <v>29.57</v>
      </c>
      <c r="V1462" s="1">
        <v>6.9</v>
      </c>
      <c r="W1462" s="1">
        <v>-16.39</v>
      </c>
      <c r="X1462" s="1">
        <v>11.2</v>
      </c>
      <c r="Y1462" s="1">
        <v>0.8</v>
      </c>
      <c r="Z1462" s="1">
        <v>4.57</v>
      </c>
      <c r="AB1462" s="1">
        <v>3.79</v>
      </c>
      <c r="AC1462" s="1">
        <v>11.22</v>
      </c>
      <c r="AD1462" s="1">
        <v>-0.11</v>
      </c>
      <c r="AE1462" s="1">
        <v>-0.02</v>
      </c>
      <c r="AL1462" s="1"/>
    </row>
    <row r="1463" spans="1:44">
      <c r="A1463" s="2">
        <f t="shared" si="28"/>
        <v>42233.458333333365</v>
      </c>
      <c r="B1463" s="2">
        <v>42233.291666666701</v>
      </c>
      <c r="C1463" s="6">
        <v>229.29167824074099</v>
      </c>
      <c r="D1463" s="6">
        <v>-0.69276399983486003</v>
      </c>
      <c r="E1463" s="6">
        <v>-0.72108154412782799</v>
      </c>
      <c r="F1463" s="1">
        <v>6230</v>
      </c>
      <c r="G1463" s="1">
        <v>929</v>
      </c>
      <c r="H1463" s="3">
        <v>5711.9861830742702</v>
      </c>
      <c r="I1463" s="7">
        <v>7035.02718134716</v>
      </c>
      <c r="J1463" s="8" t="s">
        <v>11034</v>
      </c>
      <c r="K1463" s="1">
        <v>1016</v>
      </c>
      <c r="L1463" s="1" t="s">
        <v>36</v>
      </c>
      <c r="M1463" s="1">
        <v>0</v>
      </c>
      <c r="N1463" s="1" t="s">
        <v>10530</v>
      </c>
      <c r="O1463" s="1">
        <v>0</v>
      </c>
      <c r="P1463" s="1" t="s">
        <v>10531</v>
      </c>
      <c r="R1463" s="26">
        <v>0.45833333333333298</v>
      </c>
      <c r="S1463" s="26"/>
      <c r="T1463" s="1">
        <v>23.65</v>
      </c>
      <c r="U1463" s="1">
        <v>29.57</v>
      </c>
      <c r="V1463" s="1">
        <v>6.91</v>
      </c>
      <c r="W1463" s="1">
        <v>-16.89</v>
      </c>
      <c r="X1463" s="1">
        <v>11</v>
      </c>
      <c r="Y1463" s="1">
        <v>0.79</v>
      </c>
      <c r="Z1463" s="1">
        <v>4.43</v>
      </c>
      <c r="AB1463" s="1">
        <v>4.25</v>
      </c>
      <c r="AC1463" s="1">
        <v>11.22</v>
      </c>
      <c r="AD1463" s="1">
        <v>-0.12</v>
      </c>
      <c r="AE1463" s="1">
        <v>-0.02</v>
      </c>
      <c r="AL1463" s="1"/>
    </row>
    <row r="1464" spans="1:44">
      <c r="A1464" s="2">
        <f t="shared" si="28"/>
        <v>42233.461805555562</v>
      </c>
      <c r="B1464" s="2">
        <v>42233.295138888898</v>
      </c>
      <c r="C1464" s="6">
        <v>229.29515046296299</v>
      </c>
      <c r="D1464" s="6">
        <v>-0.69272089348571597</v>
      </c>
      <c r="E1464" s="6">
        <v>-0.72112295557022399</v>
      </c>
      <c r="F1464" s="1">
        <v>6304</v>
      </c>
      <c r="G1464" s="1">
        <v>905</v>
      </c>
      <c r="H1464" s="3">
        <v>5630.5156674068603</v>
      </c>
      <c r="I1464" s="7">
        <v>6933.4986247224297</v>
      </c>
      <c r="J1464" s="1"/>
      <c r="R1464" s="26">
        <v>0.46180555555555602</v>
      </c>
      <c r="S1464" s="26"/>
      <c r="T1464" s="1">
        <v>23.63</v>
      </c>
      <c r="U1464" s="1">
        <v>29.57</v>
      </c>
      <c r="V1464" s="1">
        <v>6.9</v>
      </c>
      <c r="W1464" s="1">
        <v>-16.39</v>
      </c>
      <c r="X1464" s="1">
        <v>11</v>
      </c>
      <c r="Y1464" s="1">
        <v>0.78</v>
      </c>
      <c r="Z1464" s="1">
        <v>4.67</v>
      </c>
      <c r="AB1464" s="1">
        <v>4.97</v>
      </c>
      <c r="AC1464" s="1">
        <v>13.58</v>
      </c>
      <c r="AD1464" s="1">
        <v>-0.13</v>
      </c>
      <c r="AE1464" s="1">
        <v>-0.01</v>
      </c>
      <c r="AL1464" s="1"/>
    </row>
    <row r="1465" spans="1:44">
      <c r="A1465" s="2">
        <f t="shared" si="28"/>
        <v>42233.465277777766</v>
      </c>
      <c r="B1465" s="2">
        <v>42233.298611111102</v>
      </c>
      <c r="C1465" s="6">
        <v>229.29862268518499</v>
      </c>
      <c r="D1465" s="6">
        <v>-0.69267778466173002</v>
      </c>
      <c r="E1465" s="6">
        <v>-0.72116436443629595</v>
      </c>
      <c r="F1465" s="1">
        <v>6380</v>
      </c>
      <c r="G1465" s="1">
        <v>898</v>
      </c>
      <c r="H1465" s="3">
        <v>5654.32025660005</v>
      </c>
      <c r="I1465" s="7">
        <v>6963.1639037749801</v>
      </c>
      <c r="J1465" s="1"/>
      <c r="R1465" s="26">
        <v>0.46527777777777801</v>
      </c>
      <c r="S1465" s="26"/>
      <c r="T1465" s="1">
        <v>23.62</v>
      </c>
      <c r="U1465" s="1">
        <v>29.57</v>
      </c>
      <c r="V1465" s="1">
        <v>6.89</v>
      </c>
      <c r="W1465" s="1">
        <v>-15.49</v>
      </c>
      <c r="X1465" s="1">
        <v>10.9</v>
      </c>
      <c r="Y1465" s="1">
        <v>0.78</v>
      </c>
      <c r="Z1465" s="1">
        <v>4.62</v>
      </c>
      <c r="AB1465" s="1">
        <v>3.59</v>
      </c>
      <c r="AC1465" s="1">
        <v>10.4</v>
      </c>
      <c r="AD1465" s="1">
        <v>-0.13</v>
      </c>
      <c r="AE1465" s="1">
        <v>-0.01</v>
      </c>
      <c r="AL1465" s="1"/>
    </row>
    <row r="1466" spans="1:44">
      <c r="A1466" s="2">
        <f t="shared" si="28"/>
        <v>42233.638888888861</v>
      </c>
      <c r="B1466" s="2">
        <v>42233.472222222197</v>
      </c>
      <c r="C1466" s="6">
        <v>229.472233796296</v>
      </c>
      <c r="D1466" s="6">
        <v>-0.69051919144599605</v>
      </c>
      <c r="E1466" s="6">
        <v>-0.72120577072590897</v>
      </c>
      <c r="F1466" s="1">
        <v>6468</v>
      </c>
      <c r="G1466" s="1">
        <v>889</v>
      </c>
      <c r="H1466" s="3">
        <v>5674.8601036269401</v>
      </c>
      <c r="I1466" s="7">
        <v>6988.7606611398896</v>
      </c>
      <c r="J1466" s="1"/>
      <c r="R1466" s="5">
        <v>42233.638888888898</v>
      </c>
      <c r="S1466" s="5"/>
      <c r="T1466" s="3">
        <v>26.742000000000001</v>
      </c>
      <c r="U1466" s="3">
        <v>29.266050119331801</v>
      </c>
      <c r="V1466" s="1">
        <v>7.48</v>
      </c>
      <c r="W1466" s="1">
        <v>-50.459709979117001</v>
      </c>
      <c r="X1466" s="1">
        <v>72.400000000000006</v>
      </c>
      <c r="Y1466" s="1">
        <v>4.91</v>
      </c>
      <c r="Z1466" s="1">
        <v>3.49262005369898</v>
      </c>
      <c r="AA1466" s="1" t="s">
        <v>29</v>
      </c>
      <c r="AB1466" s="1">
        <v>6.7379342505954103</v>
      </c>
      <c r="AC1466" s="1">
        <v>16.571380502681901</v>
      </c>
      <c r="AD1466" s="1">
        <v>-0.11538197272265401</v>
      </c>
      <c r="AE1466" s="1">
        <v>3.0585045438501001E-2</v>
      </c>
      <c r="AF1466" s="1">
        <v>2.6915348039269101E-2</v>
      </c>
      <c r="AG1466" s="1" t="s">
        <v>11035</v>
      </c>
      <c r="AH1466" s="1">
        <v>14.9169444444444</v>
      </c>
      <c r="AI1466" s="1">
        <v>-0.72231595310998897</v>
      </c>
      <c r="AJ1466" s="1">
        <v>-0.69156320310063402</v>
      </c>
      <c r="AL1466" s="1"/>
    </row>
    <row r="1467" spans="1:44">
      <c r="A1467" s="2">
        <f t="shared" si="28"/>
        <v>42233.642361111066</v>
      </c>
      <c r="B1467" s="2">
        <v>42233.475694444402</v>
      </c>
      <c r="C1467" s="6">
        <v>229.47570601851899</v>
      </c>
      <c r="D1467" s="6">
        <v>-0.69047595660951799</v>
      </c>
      <c r="E1467" s="6">
        <v>-0.72124717443891495</v>
      </c>
      <c r="F1467" s="1">
        <v>6548</v>
      </c>
      <c r="G1467" s="1">
        <v>880</v>
      </c>
      <c r="H1467" s="3">
        <v>5686.8887244016796</v>
      </c>
      <c r="I1467" s="7">
        <v>7003.7507283493696</v>
      </c>
      <c r="J1467" s="1"/>
      <c r="R1467" s="5">
        <v>42233.642361111102</v>
      </c>
      <c r="S1467" s="5"/>
      <c r="T1467" s="3">
        <v>26.788</v>
      </c>
      <c r="U1467" s="3">
        <v>29.176020286396</v>
      </c>
      <c r="V1467" s="1">
        <v>7.47</v>
      </c>
      <c r="W1467" s="1">
        <v>-49.960073836515299</v>
      </c>
      <c r="X1467" s="1">
        <v>71.7</v>
      </c>
      <c r="Y1467" s="1">
        <v>4.87</v>
      </c>
      <c r="Z1467" s="1">
        <v>3.6491369630078099</v>
      </c>
      <c r="AA1467" s="1" t="s">
        <v>29</v>
      </c>
      <c r="AB1467" s="1">
        <v>11.650066295499601</v>
      </c>
      <c r="AC1467" s="1">
        <v>26.1224021724442</v>
      </c>
      <c r="AD1467" s="1">
        <v>-8.5537159043719793E-2</v>
      </c>
      <c r="AE1467" s="1">
        <v>3.14702217508896E-2</v>
      </c>
      <c r="AF1467" s="1">
        <v>2.6302679918953801E-2</v>
      </c>
      <c r="AG1467" s="1" t="s">
        <v>11036</v>
      </c>
      <c r="AH1467" s="1">
        <v>15.0002777777778</v>
      </c>
      <c r="AI1467" s="1">
        <v>-0.70705770273487401</v>
      </c>
      <c r="AJ1467" s="1">
        <v>-0.70715585623204902</v>
      </c>
      <c r="AL1467" s="1"/>
    </row>
    <row r="1468" spans="1:44">
      <c r="A1468" s="2">
        <f t="shared" si="28"/>
        <v>42233.645833333365</v>
      </c>
      <c r="B1468" s="2">
        <v>42233.479166666701</v>
      </c>
      <c r="C1468" s="6">
        <v>229.47917824074099</v>
      </c>
      <c r="D1468" s="6">
        <v>-0.69043271930623196</v>
      </c>
      <c r="E1468" s="6">
        <v>-0.72331407164852501</v>
      </c>
      <c r="F1468" s="7">
        <v>2854</v>
      </c>
      <c r="G1468" s="7">
        <v>872</v>
      </c>
      <c r="H1468" s="3">
        <v>2456.14409079694</v>
      </c>
      <c r="I1468" s="7">
        <v>2977.5967659511498</v>
      </c>
      <c r="J1468" s="8" t="s">
        <v>11037</v>
      </c>
      <c r="K1468" s="1">
        <v>1015</v>
      </c>
      <c r="L1468" s="1" t="s">
        <v>36</v>
      </c>
      <c r="M1468" s="1">
        <v>0</v>
      </c>
      <c r="N1468" s="1" t="s">
        <v>10530</v>
      </c>
      <c r="O1468" s="1">
        <v>0</v>
      </c>
      <c r="P1468" s="1" t="s">
        <v>10531</v>
      </c>
      <c r="R1468" s="5">
        <v>42233.645833333299</v>
      </c>
      <c r="S1468" s="5"/>
      <c r="T1468" s="3">
        <v>26.813999999128299</v>
      </c>
      <c r="U1468" s="3">
        <v>29.1459904544671</v>
      </c>
      <c r="V1468" s="1">
        <v>7.47</v>
      </c>
      <c r="W1468" s="1">
        <v>-49.960038782817001</v>
      </c>
      <c r="X1468" s="1">
        <v>71.500000006705505</v>
      </c>
      <c r="Y1468" s="1">
        <v>4.8500000006705504</v>
      </c>
      <c r="Z1468" s="1">
        <v>3.6909738172147102</v>
      </c>
      <c r="AA1468" s="1" t="s">
        <v>29</v>
      </c>
      <c r="AB1468" s="1">
        <v>7.14372469464967</v>
      </c>
      <c r="AC1468" s="1">
        <v>18.050759071355799</v>
      </c>
      <c r="AD1468" s="1">
        <v>-5.5692346365411399E-2</v>
      </c>
      <c r="AE1468" s="1">
        <v>3.2355398033600401E-2</v>
      </c>
      <c r="AF1468" s="1">
        <v>2.6915348018490201E-2</v>
      </c>
      <c r="AG1468" s="1" t="s">
        <v>11038</v>
      </c>
      <c r="AH1468" s="1">
        <v>15.0836111111111</v>
      </c>
      <c r="AI1468" s="1">
        <v>-0.69146293175586504</v>
      </c>
      <c r="AJ1468" s="1">
        <v>-0.72241194204386205</v>
      </c>
      <c r="AL1468" s="1"/>
    </row>
    <row r="1469" spans="1:44">
      <c r="A1469" s="2">
        <f t="shared" si="28"/>
        <v>42233.649305555562</v>
      </c>
      <c r="B1469" s="2">
        <v>42233.482638888898</v>
      </c>
      <c r="C1469" s="6">
        <v>229.48265046296299</v>
      </c>
      <c r="D1469" s="6">
        <v>-0.69038947953627905</v>
      </c>
      <c r="E1469" s="6">
        <v>-0.72335534375863397</v>
      </c>
      <c r="F1469" s="1">
        <v>2777</v>
      </c>
      <c r="G1469" s="1">
        <v>884</v>
      </c>
      <c r="H1469" s="3">
        <v>2422.7663459166101</v>
      </c>
      <c r="I1469" s="7">
        <v>2936.0014202812799</v>
      </c>
      <c r="J1469" s="1"/>
      <c r="R1469" s="5">
        <v>42233.649305555598</v>
      </c>
      <c r="S1469" s="5"/>
      <c r="T1469" s="3">
        <v>26.876000000000001</v>
      </c>
      <c r="U1469" s="3">
        <v>29.1459606205255</v>
      </c>
      <c r="V1469" s="1">
        <v>7.48</v>
      </c>
      <c r="W1469" s="1">
        <v>-50.859283796241499</v>
      </c>
      <c r="X1469" s="1">
        <v>73.3</v>
      </c>
      <c r="Y1469" s="1">
        <v>4.97</v>
      </c>
      <c r="Z1469" s="1">
        <v>3.6598256903323398</v>
      </c>
      <c r="AA1469" s="1" t="s">
        <v>29</v>
      </c>
      <c r="AB1469" s="1">
        <v>8.9822968447103406</v>
      </c>
      <c r="AC1469" s="1">
        <v>34.966407692684797</v>
      </c>
      <c r="AD1469" s="1">
        <v>-5.7708207509467202E-2</v>
      </c>
      <c r="AE1469" s="1">
        <v>3.1697235523071798E-2</v>
      </c>
      <c r="AF1469" s="1">
        <v>2.81838292691288E-2</v>
      </c>
      <c r="AG1469" s="1" t="s">
        <v>11039</v>
      </c>
      <c r="AH1469" s="1">
        <v>15.1669444444444</v>
      </c>
      <c r="AI1469" s="1">
        <v>-0.67553906242677997</v>
      </c>
      <c r="AJ1469" s="1">
        <v>-0.73732419947777805</v>
      </c>
      <c r="AL1469" s="1"/>
    </row>
    <row r="1470" spans="1:44">
      <c r="A1470" s="2">
        <f t="shared" si="28"/>
        <v>42233.652777777766</v>
      </c>
      <c r="B1470" s="2">
        <v>42233.486111111102</v>
      </c>
      <c r="C1470" s="6">
        <v>229.48612268518499</v>
      </c>
      <c r="D1470" s="6">
        <v>-0.69034623729981404</v>
      </c>
      <c r="E1470" s="6">
        <v>-0.72339661328444305</v>
      </c>
      <c r="F1470" s="1">
        <v>2719</v>
      </c>
      <c r="G1470" s="1">
        <v>889</v>
      </c>
      <c r="H1470" s="3">
        <v>2385.5820379965498</v>
      </c>
      <c r="I1470" s="7">
        <v>2889.6623357512999</v>
      </c>
      <c r="J1470" s="1"/>
      <c r="R1470" s="5">
        <v>42233.652777777803</v>
      </c>
      <c r="S1470" s="5"/>
      <c r="T1470" s="3">
        <v>26.826000000000001</v>
      </c>
      <c r="U1470" s="3">
        <v>29.285930787589699</v>
      </c>
      <c r="V1470" s="1">
        <v>7.56</v>
      </c>
      <c r="W1470" s="1">
        <v>-55.155805417661298</v>
      </c>
      <c r="X1470" s="1">
        <v>80.2</v>
      </c>
      <c r="Y1470" s="1">
        <v>5.44</v>
      </c>
      <c r="Z1470" s="1">
        <v>3.7016659128870102</v>
      </c>
      <c r="AA1470" s="1" t="s">
        <v>29</v>
      </c>
      <c r="AB1470" s="1">
        <v>8.1951855110343708</v>
      </c>
      <c r="AC1470" s="1">
        <v>20.9967436524365</v>
      </c>
      <c r="AD1470" s="1">
        <v>-5.9724069721735398E-2</v>
      </c>
      <c r="AE1470" s="1">
        <v>3.1039072960798601E-2</v>
      </c>
      <c r="AF1470" s="1">
        <v>3.0902954325135901E-2</v>
      </c>
      <c r="AG1470" s="1" t="s">
        <v>11040</v>
      </c>
      <c r="AH1470" s="1">
        <v>15.25</v>
      </c>
      <c r="AI1470" s="1">
        <v>-0.65934835050342</v>
      </c>
      <c r="AJ1470" s="1">
        <v>-0.75183758398235201</v>
      </c>
      <c r="AL1470" s="1"/>
    </row>
    <row r="1471" spans="1:44">
      <c r="A1471" s="2">
        <f t="shared" si="28"/>
        <v>42233.680555555562</v>
      </c>
      <c r="B1471" s="2">
        <v>42233.513888888898</v>
      </c>
      <c r="C1471" s="6">
        <v>229.51390046296299</v>
      </c>
      <c r="D1471" s="6">
        <v>-0.69000021063218897</v>
      </c>
      <c r="E1471" s="6">
        <v>-0.72343788022581901</v>
      </c>
      <c r="F1471" s="1">
        <v>2649</v>
      </c>
      <c r="G1471" s="1">
        <v>870</v>
      </c>
      <c r="H1471" s="3">
        <v>2274.4929681717199</v>
      </c>
      <c r="I1471" s="7">
        <v>2751.2231369356</v>
      </c>
      <c r="J1471" s="1"/>
      <c r="R1471" s="5">
        <v>42233.680555555598</v>
      </c>
      <c r="S1471" s="5"/>
      <c r="T1471" s="3">
        <v>27.077000000000002</v>
      </c>
      <c r="U1471" s="3">
        <v>29.6356921241054</v>
      </c>
      <c r="V1471" s="1">
        <v>7.72</v>
      </c>
      <c r="W1471" s="1">
        <v>-65.047514096062699</v>
      </c>
      <c r="X1471" s="1">
        <v>96</v>
      </c>
      <c r="Y1471" s="1">
        <v>6.47</v>
      </c>
      <c r="Z1471" s="1">
        <v>3.8487514618119598</v>
      </c>
      <c r="AA1471" s="1" t="s">
        <v>29</v>
      </c>
      <c r="AB1471" s="1">
        <v>6.8206651476660296</v>
      </c>
      <c r="AC1471" s="1">
        <v>16.4768877162719</v>
      </c>
      <c r="AD1471" s="1">
        <v>-9.7422873389841399E-3</v>
      </c>
      <c r="AE1471" s="1">
        <v>1.40797166334218E-2</v>
      </c>
      <c r="AF1471" s="1">
        <v>2.3442288153199198E-2</v>
      </c>
      <c r="AG1471" s="1" t="s">
        <v>11041</v>
      </c>
      <c r="AH1471" s="1">
        <v>15.9166666666667</v>
      </c>
      <c r="AI1471" s="1">
        <v>-0.518776267183788</v>
      </c>
      <c r="AJ1471" s="1">
        <v>-0.85491004474555998</v>
      </c>
      <c r="AL1471" s="1"/>
    </row>
    <row r="1472" spans="1:44">
      <c r="A1472" s="2">
        <f t="shared" si="28"/>
        <v>42233.684027777766</v>
      </c>
      <c r="B1472" s="2">
        <v>42233.517361111102</v>
      </c>
      <c r="C1472" s="6">
        <v>229.51737268518499</v>
      </c>
      <c r="D1472" s="6">
        <v>-0.689956946204071</v>
      </c>
      <c r="E1472" s="6">
        <v>-0.72347914458261198</v>
      </c>
      <c r="F1472" s="1">
        <v>2570</v>
      </c>
      <c r="G1472" s="1">
        <v>870</v>
      </c>
      <c r="H1472" s="3">
        <v>2206.6617320503301</v>
      </c>
      <c r="I1472" s="7">
        <v>2666.6918504811201</v>
      </c>
      <c r="J1472" s="1"/>
      <c r="R1472" s="5">
        <v>42233.684027777803</v>
      </c>
      <c r="S1472" s="5"/>
      <c r="T1472" s="3">
        <v>27.138000000000002</v>
      </c>
      <c r="U1472" s="3">
        <v>29.635662291169599</v>
      </c>
      <c r="V1472" s="1">
        <v>7.74</v>
      </c>
      <c r="W1472" s="1">
        <v>-65.746903600835594</v>
      </c>
      <c r="X1472" s="1">
        <v>97.9</v>
      </c>
      <c r="Y1472" s="1">
        <v>6.59</v>
      </c>
      <c r="Z1472" s="1">
        <v>3.4942492810254802</v>
      </c>
      <c r="AA1472" s="1" t="s">
        <v>29</v>
      </c>
      <c r="AB1472" s="1">
        <v>4.9270151625872103</v>
      </c>
      <c r="AC1472" s="1">
        <v>13.083962487314899</v>
      </c>
      <c r="AD1472" s="1">
        <v>1.3811683540670399E-3</v>
      </c>
      <c r="AE1472" s="1">
        <v>9.1339624292273002E-3</v>
      </c>
      <c r="AF1472" s="1">
        <v>2.2908676527677699E-2</v>
      </c>
      <c r="AG1472" s="1" t="s">
        <v>11042</v>
      </c>
      <c r="AH1472" s="1">
        <v>16</v>
      </c>
      <c r="AI1472" s="1">
        <v>-0.50000306409843398</v>
      </c>
      <c r="AJ1472" s="1">
        <v>-0.866023634719156</v>
      </c>
      <c r="AL1472" s="8" t="s">
        <v>10754</v>
      </c>
      <c r="AM1472" s="1">
        <v>1016</v>
      </c>
      <c r="AN1472" s="1" t="s">
        <v>36</v>
      </c>
      <c r="AO1472" s="1">
        <v>0</v>
      </c>
      <c r="AP1472" s="1" t="s">
        <v>10530</v>
      </c>
      <c r="AQ1472" s="1">
        <v>0</v>
      </c>
      <c r="AR1472" s="1" t="s">
        <v>10531</v>
      </c>
    </row>
    <row r="1473" spans="1:44">
      <c r="A1473" s="2">
        <f t="shared" si="28"/>
        <v>42233.687499999964</v>
      </c>
      <c r="B1473" s="2">
        <v>42233.520833333299</v>
      </c>
      <c r="C1473" s="6">
        <v>229.520844907407</v>
      </c>
      <c r="D1473" s="6">
        <v>-0.68991367931098802</v>
      </c>
      <c r="E1473" s="6">
        <v>-0.723809166374352</v>
      </c>
      <c r="F1473" s="7">
        <v>1818</v>
      </c>
      <c r="G1473" s="7">
        <v>880</v>
      </c>
      <c r="H1473" s="3">
        <v>1578.91931902295</v>
      </c>
      <c r="I1473" s="7">
        <v>1884.3992553664</v>
      </c>
      <c r="J1473" s="8" t="s">
        <v>11043</v>
      </c>
      <c r="K1473" s="1">
        <v>1015</v>
      </c>
      <c r="L1473" s="1" t="s">
        <v>36</v>
      </c>
      <c r="M1473" s="1">
        <v>0</v>
      </c>
      <c r="N1473" s="1" t="s">
        <v>10530</v>
      </c>
      <c r="O1473" s="1">
        <v>0</v>
      </c>
      <c r="P1473" s="1" t="s">
        <v>10531</v>
      </c>
      <c r="R1473" s="5">
        <v>42233.6875</v>
      </c>
      <c r="S1473" s="5"/>
      <c r="T1473" s="3">
        <v>27.135000000000002</v>
      </c>
      <c r="U1473" s="3">
        <v>29.645632458233901</v>
      </c>
      <c r="V1473" s="1">
        <v>7.72</v>
      </c>
      <c r="W1473" s="1">
        <v>-64.847584343675393</v>
      </c>
      <c r="X1473" s="1">
        <v>97.8</v>
      </c>
      <c r="Y1473" s="1">
        <v>6.59</v>
      </c>
      <c r="Z1473" s="1">
        <v>3.4213578233891799</v>
      </c>
      <c r="AA1473" s="1" t="s">
        <v>29</v>
      </c>
      <c r="AB1473" s="1">
        <v>3.5805672744633501</v>
      </c>
      <c r="AC1473" s="1">
        <v>9.8876215560868701</v>
      </c>
      <c r="AD1473" s="1">
        <v>1.2504624047118201E-2</v>
      </c>
      <c r="AE1473" s="1">
        <v>4.1882082250328401E-3</v>
      </c>
      <c r="AF1473" s="1">
        <v>2.1877616239495499E-2</v>
      </c>
      <c r="AG1473" s="1" t="s">
        <v>11044</v>
      </c>
      <c r="AH1473" s="1">
        <v>16.0833333333333</v>
      </c>
      <c r="AI1473" s="1">
        <v>-0.48099188703664397</v>
      </c>
      <c r="AJ1473" s="1">
        <v>-0.87672504504258797</v>
      </c>
      <c r="AL1473" s="1"/>
    </row>
    <row r="1474" spans="1:44">
      <c r="A1474" s="2">
        <f t="shared" si="28"/>
        <v>42233.690972222263</v>
      </c>
      <c r="B1474" s="2">
        <v>42233.524305555598</v>
      </c>
      <c r="C1474" s="6">
        <v>229.52431712962999</v>
      </c>
      <c r="D1474" s="6">
        <v>-0.68987040995307902</v>
      </c>
      <c r="E1474" s="6">
        <v>-0.723850407463277</v>
      </c>
      <c r="F1474" s="1">
        <v>1759</v>
      </c>
      <c r="G1474" s="1">
        <v>882</v>
      </c>
      <c r="H1474" s="3">
        <v>1531.1502590673599</v>
      </c>
      <c r="I1474" s="7">
        <v>1824.8694528497399</v>
      </c>
      <c r="J1474" s="1"/>
      <c r="R1474" s="5">
        <v>42233.690972222197</v>
      </c>
      <c r="S1474" s="5"/>
      <c r="T1474" s="3">
        <v>27.1170000006035</v>
      </c>
      <c r="U1474" s="3">
        <v>29.665602624628502</v>
      </c>
      <c r="V1474" s="1">
        <v>7.6900000010058296</v>
      </c>
      <c r="W1474" s="1">
        <v>-62.8491555875869</v>
      </c>
      <c r="X1474" s="1">
        <v>93.500000144168695</v>
      </c>
      <c r="Y1474" s="1">
        <v>6.2900000100582796</v>
      </c>
      <c r="Z1474" s="1">
        <v>5.4347296765315596</v>
      </c>
      <c r="AA1474" s="1" t="s">
        <v>29</v>
      </c>
      <c r="AB1474" s="1">
        <v>3.4713311532768798</v>
      </c>
      <c r="AC1474" s="1">
        <v>10.8848679877532</v>
      </c>
      <c r="AD1474" s="1">
        <v>9.2713249821954093E-3</v>
      </c>
      <c r="AE1474" s="1">
        <v>9.9277782388006402E-4</v>
      </c>
      <c r="AF1474" s="1">
        <v>2.08929613085404E-2</v>
      </c>
      <c r="AG1474" s="1" t="s">
        <v>11045</v>
      </c>
      <c r="AH1474" s="1">
        <v>16.1666666666667</v>
      </c>
      <c r="AI1474" s="1">
        <v>-0.46175178427375202</v>
      </c>
      <c r="AJ1474" s="1">
        <v>-0.88700918243274496</v>
      </c>
      <c r="AL1474" s="1"/>
    </row>
    <row r="1475" spans="1:44">
      <c r="A1475" s="2">
        <f t="shared" ref="A1475:A1515" si="29">B1475+1/6</f>
        <v>42233.694444444467</v>
      </c>
      <c r="B1475" s="2">
        <v>42233.527777777803</v>
      </c>
      <c r="C1475" s="6">
        <v>229.52778935185199</v>
      </c>
      <c r="D1475" s="6">
        <v>-0.68982713813052599</v>
      </c>
      <c r="E1475" s="6">
        <v>-0.72389164596614597</v>
      </c>
      <c r="F1475" s="1">
        <v>1752</v>
      </c>
      <c r="G1475" s="1">
        <v>880</v>
      </c>
      <c r="H1475" s="3">
        <v>1521.5988156920801</v>
      </c>
      <c r="I1475" s="7">
        <v>1812.96644411547</v>
      </c>
      <c r="J1475" s="1"/>
      <c r="R1475" s="5">
        <v>42233.694444444402</v>
      </c>
      <c r="S1475" s="5"/>
      <c r="T1475" s="3">
        <v>27.1090000002682</v>
      </c>
      <c r="U1475" s="3">
        <v>29.6455727930338</v>
      </c>
      <c r="V1475" s="1">
        <v>7.6700000006705498</v>
      </c>
      <c r="W1475" s="1">
        <v>-61.650082310487797</v>
      </c>
      <c r="X1475" s="1">
        <v>92.500000033527598</v>
      </c>
      <c r="Y1475" s="1">
        <v>6.2300000020116597</v>
      </c>
      <c r="Z1475" s="1">
        <v>3.76584995929703</v>
      </c>
      <c r="AA1475" s="1" t="s">
        <v>29</v>
      </c>
      <c r="AB1475" s="1">
        <v>2.96782830119274</v>
      </c>
      <c r="AC1475" s="1">
        <v>9.3524921355171795</v>
      </c>
      <c r="AD1475" s="1">
        <v>6.03802532752003E-3</v>
      </c>
      <c r="AE1475" s="1">
        <v>-2.2026526257236901E-3</v>
      </c>
      <c r="AF1475" s="1">
        <v>1.99526231804956E-2</v>
      </c>
      <c r="AG1475" s="1" t="s">
        <v>11046</v>
      </c>
      <c r="AH1475" s="1">
        <v>16.25</v>
      </c>
      <c r="AI1475" s="1">
        <v>-0.44229191304120702</v>
      </c>
      <c r="AJ1475" s="1">
        <v>-0.89687115220545999</v>
      </c>
      <c r="AL1475" s="8" t="s">
        <v>10758</v>
      </c>
      <c r="AM1475" s="1">
        <v>1016</v>
      </c>
      <c r="AN1475" s="1" t="s">
        <v>36</v>
      </c>
      <c r="AO1475" s="1">
        <v>0</v>
      </c>
      <c r="AP1475" s="1" t="s">
        <v>10530</v>
      </c>
      <c r="AQ1475" s="1">
        <v>0</v>
      </c>
      <c r="AR1475" s="1" t="s">
        <v>10531</v>
      </c>
    </row>
    <row r="1476" spans="1:44">
      <c r="A1476" s="2">
        <f t="shared" si="29"/>
        <v>42233.711805555562</v>
      </c>
      <c r="B1476" s="2">
        <v>42233.545138888898</v>
      </c>
      <c r="C1476" s="6">
        <v>229.54515046296299</v>
      </c>
      <c r="D1476" s="6">
        <v>-0.68961074205329698</v>
      </c>
      <c r="E1476" s="6">
        <v>-0.72393288188282401</v>
      </c>
      <c r="F1476" s="1">
        <v>1763</v>
      </c>
      <c r="G1476" s="1">
        <v>887</v>
      </c>
      <c r="H1476" s="3">
        <v>1543.33185294843</v>
      </c>
      <c r="I1476" s="7">
        <v>1840.0501551443299</v>
      </c>
      <c r="J1476" s="1"/>
      <c r="R1476" s="5">
        <v>42233.697916666701</v>
      </c>
      <c r="S1476" s="5"/>
      <c r="T1476" s="3">
        <v>27.254000000000001</v>
      </c>
      <c r="U1476" s="3">
        <v>29.605542959427499</v>
      </c>
      <c r="V1476" s="1">
        <v>7.69</v>
      </c>
      <c r="W1476" s="1">
        <v>-62.849067325477797</v>
      </c>
      <c r="X1476" s="1">
        <v>96.1</v>
      </c>
      <c r="Y1476" s="1">
        <v>6.46</v>
      </c>
      <c r="Z1476" s="1">
        <v>4.1102439677789704</v>
      </c>
      <c r="AA1476" s="1" t="s">
        <v>29</v>
      </c>
      <c r="AB1476" s="1">
        <v>3.0447172479094302</v>
      </c>
      <c r="AC1476" s="1">
        <v>9.3531961500526997</v>
      </c>
      <c r="AD1476" s="1">
        <v>2.8047256728446599E-3</v>
      </c>
      <c r="AE1476" s="1">
        <v>-5.3980830753274402E-3</v>
      </c>
      <c r="AF1476" s="1">
        <v>1.9054607179632501E-2</v>
      </c>
      <c r="AG1476" s="1" t="s">
        <v>11047</v>
      </c>
      <c r="AH1476" s="1">
        <v>16.3333333333333</v>
      </c>
      <c r="AI1476" s="1">
        <v>-0.42262153516810502</v>
      </c>
      <c r="AJ1476" s="1">
        <v>-0.90630626060518504</v>
      </c>
      <c r="AL1476" s="1"/>
    </row>
    <row r="1477" spans="1:44">
      <c r="A1477" s="2">
        <f t="shared" si="29"/>
        <v>42233.715277777766</v>
      </c>
      <c r="B1477" s="2">
        <v>42233.548611111102</v>
      </c>
      <c r="C1477" s="6">
        <v>229.54862268518499</v>
      </c>
      <c r="D1477" s="6">
        <v>-0.68956745544604603</v>
      </c>
      <c r="E1477" s="6">
        <v>-0.72397411521314003</v>
      </c>
      <c r="F1477" s="1">
        <v>1752</v>
      </c>
      <c r="G1477" s="1">
        <v>886</v>
      </c>
      <c r="H1477" s="3">
        <v>1531.9733530717999</v>
      </c>
      <c r="I1477" s="7">
        <v>1825.89519259808</v>
      </c>
      <c r="J1477" s="1"/>
      <c r="R1477" s="9">
        <v>42233.715277777803</v>
      </c>
      <c r="S1477" s="9"/>
      <c r="T1477" s="3">
        <v>27.771000000000001</v>
      </c>
      <c r="U1477" s="3">
        <v>29.425393794749599</v>
      </c>
      <c r="V1477" s="7">
        <v>7.58</v>
      </c>
      <c r="W1477" s="7">
        <v>-56.454051610978802</v>
      </c>
      <c r="X1477" s="7">
        <v>88.9</v>
      </c>
      <c r="Y1477" s="7">
        <v>5.93</v>
      </c>
      <c r="Z1477" s="7">
        <v>3.6936224820994199</v>
      </c>
      <c r="AA1477" s="7" t="s">
        <v>29</v>
      </c>
      <c r="AB1477" s="7">
        <v>2.54187145584608</v>
      </c>
      <c r="AC1477" s="7">
        <v>8.3487329713565099</v>
      </c>
      <c r="AD1477" s="7">
        <v>-1.05157357654084E-2</v>
      </c>
      <c r="AE1477" s="7">
        <v>-1.0620088148095499E-2</v>
      </c>
      <c r="AF1477" s="1">
        <v>1.8197008586099801E-2</v>
      </c>
      <c r="AG1477" s="1" t="s">
        <v>11048</v>
      </c>
      <c r="AH1477" s="1">
        <v>16.4166666666667</v>
      </c>
      <c r="AI1477" s="1">
        <v>-0.40275001267313099</v>
      </c>
      <c r="AJ1477" s="1">
        <v>-0.91531001703892201</v>
      </c>
      <c r="AL1477" s="1"/>
    </row>
    <row r="1478" spans="1:44">
      <c r="A1478" s="2">
        <f t="shared" si="29"/>
        <v>42233.718749999964</v>
      </c>
      <c r="B1478" s="2">
        <v>42233.552083333299</v>
      </c>
      <c r="C1478" s="6">
        <v>229.552094907407</v>
      </c>
      <c r="D1478" s="6">
        <v>-0.68952416637521996</v>
      </c>
      <c r="E1478" s="6">
        <v>-0.72418024306432205</v>
      </c>
      <c r="F1478" s="1">
        <v>1658</v>
      </c>
      <c r="G1478" s="1">
        <v>882</v>
      </c>
      <c r="H1478" s="3">
        <v>1443.2331606217599</v>
      </c>
      <c r="I1478" s="7">
        <v>1715.3071647668401</v>
      </c>
      <c r="J1478" s="8" t="s">
        <v>11049</v>
      </c>
      <c r="K1478" s="1">
        <v>1015</v>
      </c>
      <c r="L1478" s="1" t="s">
        <v>36</v>
      </c>
      <c r="M1478" s="1">
        <v>0</v>
      </c>
      <c r="N1478" s="1" t="s">
        <v>10530</v>
      </c>
      <c r="O1478" s="1">
        <v>0</v>
      </c>
      <c r="P1478" s="1" t="s">
        <v>10531</v>
      </c>
      <c r="R1478" s="26">
        <v>0.71875</v>
      </c>
      <c r="S1478" s="26"/>
      <c r="T1478" s="1">
        <v>27.85</v>
      </c>
      <c r="U1478" s="1">
        <v>29.42</v>
      </c>
      <c r="V1478" s="1">
        <v>7.56</v>
      </c>
      <c r="W1478" s="1">
        <v>-55.36</v>
      </c>
      <c r="X1478" s="1">
        <v>88</v>
      </c>
      <c r="Y1478" s="1">
        <v>5.86</v>
      </c>
      <c r="Z1478" s="1">
        <v>3.61</v>
      </c>
      <c r="AB1478" s="1">
        <v>2.0699999999999998</v>
      </c>
      <c r="AC1478" s="1">
        <v>6.86</v>
      </c>
      <c r="AD1478" s="1">
        <v>-0.01</v>
      </c>
      <c r="AE1478" s="1">
        <v>-0.01</v>
      </c>
      <c r="AF1478" s="1">
        <v>1.9054607179632501E-2</v>
      </c>
      <c r="AG1478" s="1" t="s">
        <v>11050</v>
      </c>
      <c r="AH1478" s="1">
        <v>16.5</v>
      </c>
      <c r="AI1478" s="1">
        <v>-0.38268680330882698</v>
      </c>
      <c r="AJ1478" s="1">
        <v>-0.92387813621346804</v>
      </c>
      <c r="AL1478" s="8" t="s">
        <v>10762</v>
      </c>
      <c r="AM1478" s="1">
        <v>1016</v>
      </c>
      <c r="AN1478" s="1" t="s">
        <v>36</v>
      </c>
      <c r="AO1478" s="1">
        <v>0</v>
      </c>
      <c r="AP1478" s="1" t="s">
        <v>10530</v>
      </c>
      <c r="AQ1478" s="1">
        <v>0</v>
      </c>
      <c r="AR1478" s="1" t="s">
        <v>10531</v>
      </c>
    </row>
    <row r="1479" spans="1:44">
      <c r="A1479" s="2">
        <f t="shared" si="29"/>
        <v>42233.743055555562</v>
      </c>
      <c r="B1479" s="2">
        <v>42233.576388888898</v>
      </c>
      <c r="C1479" s="6">
        <v>229.57640046296299</v>
      </c>
      <c r="D1479" s="6">
        <v>-0.68922107391230802</v>
      </c>
      <c r="E1479" s="6">
        <v>-0.72422146087344397</v>
      </c>
      <c r="F1479" s="1">
        <v>1691</v>
      </c>
      <c r="G1479" s="1">
        <v>894</v>
      </c>
      <c r="H1479" s="3">
        <v>1491.9851961510001</v>
      </c>
      <c r="I1479" s="7">
        <v>1776.0619514433799</v>
      </c>
      <c r="J1479" s="1"/>
      <c r="R1479" s="26">
        <v>0.74305555555555602</v>
      </c>
      <c r="S1479" s="26"/>
      <c r="T1479" s="1">
        <v>28.17</v>
      </c>
      <c r="U1479" s="1">
        <v>29.24</v>
      </c>
      <c r="V1479" s="1">
        <v>7.56</v>
      </c>
      <c r="W1479" s="1">
        <v>-55.26</v>
      </c>
      <c r="X1479" s="1">
        <v>87.6</v>
      </c>
      <c r="Y1479" s="1">
        <v>5.81</v>
      </c>
      <c r="Z1479" s="1">
        <v>3.23</v>
      </c>
      <c r="AB1479" s="1">
        <v>3.04</v>
      </c>
      <c r="AC1479" s="1">
        <v>9.2899999999999991</v>
      </c>
      <c r="AD1479" s="1">
        <v>-0.02</v>
      </c>
      <c r="AE1479" s="1">
        <v>0.01</v>
      </c>
      <c r="AL1479" s="1"/>
    </row>
    <row r="1480" spans="1:44">
      <c r="A1480" s="2">
        <f t="shared" si="29"/>
        <v>42233.746527777766</v>
      </c>
      <c r="B1480" s="2">
        <v>42233.579861111102</v>
      </c>
      <c r="C1480" s="6">
        <v>229.57987268518499</v>
      </c>
      <c r="D1480" s="6">
        <v>-0.68917776513844997</v>
      </c>
      <c r="E1480" s="6">
        <v>-0.72426267609518402</v>
      </c>
      <c r="F1480" s="1">
        <v>1722</v>
      </c>
      <c r="G1480" s="1">
        <v>893</v>
      </c>
      <c r="H1480" s="3">
        <v>1517.6373056994801</v>
      </c>
      <c r="I1480" s="7">
        <v>1808.0296103626899</v>
      </c>
      <c r="J1480" s="1"/>
      <c r="R1480" s="26">
        <v>0.74652777777777801</v>
      </c>
      <c r="S1480" s="26"/>
      <c r="T1480" s="1">
        <v>28.16</v>
      </c>
      <c r="U1480" s="1">
        <v>29.18</v>
      </c>
      <c r="V1480" s="1">
        <v>7.57</v>
      </c>
      <c r="W1480" s="1">
        <v>-56.15</v>
      </c>
      <c r="X1480" s="1">
        <v>88.8</v>
      </c>
      <c r="Y1480" s="1">
        <v>5.89</v>
      </c>
      <c r="Z1480" s="1">
        <v>3.46</v>
      </c>
      <c r="AB1480" s="1">
        <v>5.03</v>
      </c>
      <c r="AC1480" s="1">
        <v>13.21</v>
      </c>
      <c r="AD1480" s="1">
        <v>-0.02</v>
      </c>
      <c r="AE1480" s="1">
        <v>0.01</v>
      </c>
      <c r="AL1480" s="1"/>
    </row>
    <row r="1481" spans="1:44">
      <c r="A1481" s="2">
        <f t="shared" si="29"/>
        <v>42233.749999999964</v>
      </c>
      <c r="B1481" s="2">
        <v>42233.583333333299</v>
      </c>
      <c r="C1481" s="6">
        <v>229.583344907407</v>
      </c>
      <c r="D1481" s="6">
        <v>-0.68913445390241002</v>
      </c>
      <c r="E1481" s="6">
        <v>-0.72455111018834595</v>
      </c>
      <c r="F1481" s="1">
        <v>2000</v>
      </c>
      <c r="G1481" s="1">
        <v>889</v>
      </c>
      <c r="H1481" s="3">
        <v>1754.7495682210699</v>
      </c>
      <c r="I1481" s="7">
        <v>2103.5189119171</v>
      </c>
      <c r="J1481" s="8" t="s">
        <v>11051</v>
      </c>
      <c r="K1481" s="1">
        <v>1015</v>
      </c>
      <c r="L1481" s="1" t="s">
        <v>36</v>
      </c>
      <c r="M1481" s="1">
        <v>0</v>
      </c>
      <c r="N1481" s="1" t="s">
        <v>10530</v>
      </c>
      <c r="O1481" s="1">
        <v>0</v>
      </c>
      <c r="P1481" s="1" t="s">
        <v>10531</v>
      </c>
      <c r="R1481" s="26">
        <v>0.75</v>
      </c>
      <c r="S1481" s="26"/>
      <c r="T1481" s="1">
        <v>28.19</v>
      </c>
      <c r="U1481" s="1">
        <v>29.15</v>
      </c>
      <c r="V1481" s="1">
        <v>7.64</v>
      </c>
      <c r="W1481" s="1">
        <v>-60.15</v>
      </c>
      <c r="X1481" s="1">
        <v>98.6</v>
      </c>
      <c r="Y1481" s="1">
        <v>6.54</v>
      </c>
      <c r="Z1481" s="1">
        <v>3.1</v>
      </c>
      <c r="AB1481" s="1">
        <v>3.25</v>
      </c>
      <c r="AC1481" s="1">
        <v>9.73</v>
      </c>
      <c r="AD1481" s="1">
        <v>-0.02</v>
      </c>
      <c r="AE1481" s="1">
        <v>0.01</v>
      </c>
      <c r="AL1481" s="8" t="s">
        <v>10766</v>
      </c>
      <c r="AM1481" s="1">
        <v>1016</v>
      </c>
      <c r="AN1481" s="1" t="s">
        <v>36</v>
      </c>
      <c r="AO1481" s="1">
        <v>0</v>
      </c>
      <c r="AP1481" s="1" t="s">
        <v>10530</v>
      </c>
      <c r="AQ1481" s="1">
        <v>0</v>
      </c>
      <c r="AR1481" s="1" t="s">
        <v>10531</v>
      </c>
    </row>
    <row r="1482" spans="1:44">
      <c r="A1482" s="2">
        <f t="shared" si="29"/>
        <v>42233.753472222263</v>
      </c>
      <c r="B1482" s="2">
        <v>42233.586805555598</v>
      </c>
      <c r="C1482" s="6">
        <v>229.58681712962999</v>
      </c>
      <c r="D1482" s="6">
        <v>-0.68909114020433004</v>
      </c>
      <c r="E1482" s="6">
        <v>-0.72459230470573699</v>
      </c>
      <c r="F1482" s="1">
        <v>1981</v>
      </c>
      <c r="G1482" s="1">
        <v>887</v>
      </c>
      <c r="H1482" s="3">
        <v>1734.1692573402399</v>
      </c>
      <c r="I1482" s="7">
        <v>2077.87172849741</v>
      </c>
      <c r="J1482" s="1"/>
      <c r="R1482" s="26">
        <v>0.75347222222222199</v>
      </c>
      <c r="S1482" s="26"/>
      <c r="T1482" s="1">
        <v>28.18</v>
      </c>
      <c r="U1482" s="1">
        <v>29.18</v>
      </c>
      <c r="V1482" s="1">
        <v>7.66</v>
      </c>
      <c r="W1482" s="1">
        <v>-61.65</v>
      </c>
      <c r="X1482" s="1">
        <v>101.3</v>
      </c>
      <c r="Y1482" s="1">
        <v>6.72</v>
      </c>
      <c r="Z1482" s="1">
        <v>3.37</v>
      </c>
      <c r="AB1482" s="1">
        <v>2.83</v>
      </c>
      <c r="AC1482" s="1">
        <v>8.39</v>
      </c>
      <c r="AD1482" s="1">
        <v>-0.02</v>
      </c>
      <c r="AE1482" s="1">
        <v>0.01</v>
      </c>
      <c r="AL1482" s="1"/>
    </row>
    <row r="1483" spans="1:44">
      <c r="A1483" s="2">
        <f t="shared" si="29"/>
        <v>42233.756944444467</v>
      </c>
      <c r="B1483" s="2">
        <v>42233.590277777803</v>
      </c>
      <c r="C1483" s="6">
        <v>229.59028935185199</v>
      </c>
      <c r="D1483" s="6">
        <v>-0.68904782404438802</v>
      </c>
      <c r="E1483" s="6">
        <v>-0.724633496634421</v>
      </c>
      <c r="F1483" s="1">
        <v>1955</v>
      </c>
      <c r="G1483" s="1">
        <v>887</v>
      </c>
      <c r="H1483" s="3">
        <v>1711.40883296324</v>
      </c>
      <c r="I1483" s="7">
        <v>2049.5076876387898</v>
      </c>
      <c r="J1483" s="1"/>
      <c r="R1483" s="26">
        <v>0.75694444444444398</v>
      </c>
      <c r="S1483" s="26"/>
      <c r="T1483" s="1">
        <v>28.09</v>
      </c>
      <c r="U1483" s="1">
        <v>29.31</v>
      </c>
      <c r="V1483" s="1">
        <v>7.94</v>
      </c>
      <c r="W1483" s="1">
        <v>-78.14</v>
      </c>
      <c r="X1483" s="1">
        <v>131.9</v>
      </c>
      <c r="Y1483" s="1">
        <v>8.76</v>
      </c>
      <c r="Z1483" s="1">
        <v>3.53</v>
      </c>
      <c r="AB1483" s="1">
        <v>3.65</v>
      </c>
      <c r="AC1483" s="1">
        <v>9.9700000000000006</v>
      </c>
      <c r="AD1483" s="1">
        <v>-0.01</v>
      </c>
      <c r="AE1483" s="1">
        <v>0.01</v>
      </c>
      <c r="AL1483" s="1"/>
    </row>
    <row r="1484" spans="1:44">
      <c r="A1484" s="2">
        <f t="shared" si="29"/>
        <v>42233.760416666664</v>
      </c>
      <c r="B1484" s="2">
        <v>42233.59375</v>
      </c>
      <c r="C1484" s="6">
        <v>229.59376157407399</v>
      </c>
      <c r="D1484" s="6">
        <v>-0.68900450542272795</v>
      </c>
      <c r="E1484" s="6">
        <v>-0.72467468597426299</v>
      </c>
      <c r="F1484" s="1">
        <v>1910</v>
      </c>
      <c r="G1484" s="1">
        <v>886</v>
      </c>
      <c r="H1484" s="3">
        <v>1670.1307673328399</v>
      </c>
      <c r="I1484" s="7">
        <v>1998.06696225019</v>
      </c>
      <c r="J1484" s="8" t="s">
        <v>11052</v>
      </c>
      <c r="K1484" s="1">
        <v>1015</v>
      </c>
      <c r="L1484" s="1" t="s">
        <v>36</v>
      </c>
      <c r="M1484" s="1">
        <v>0</v>
      </c>
      <c r="N1484" s="1" t="s">
        <v>10530</v>
      </c>
      <c r="O1484" s="1">
        <v>0</v>
      </c>
      <c r="P1484" s="1" t="s">
        <v>10531</v>
      </c>
      <c r="R1484" s="26">
        <v>0.76041666666666696</v>
      </c>
      <c r="S1484" s="26"/>
      <c r="T1484" s="1">
        <v>28.04</v>
      </c>
      <c r="U1484" s="1">
        <v>29.44</v>
      </c>
      <c r="V1484" s="1">
        <v>8.0399999999999991</v>
      </c>
      <c r="W1484" s="1">
        <v>-83.73</v>
      </c>
      <c r="X1484" s="1">
        <v>150.19999999999999</v>
      </c>
      <c r="Y1484" s="1">
        <v>9.9700000000000006</v>
      </c>
      <c r="Z1484" s="1">
        <v>3.55</v>
      </c>
      <c r="AB1484" s="1">
        <v>3.74</v>
      </c>
      <c r="AC1484" s="1">
        <v>10.79</v>
      </c>
      <c r="AD1484" s="1">
        <v>-0.01</v>
      </c>
      <c r="AE1484" s="1">
        <v>0.01</v>
      </c>
      <c r="AL1484" s="8" t="s">
        <v>10770</v>
      </c>
      <c r="AM1484" s="1">
        <v>1016</v>
      </c>
      <c r="AN1484" s="1" t="s">
        <v>36</v>
      </c>
      <c r="AO1484" s="1">
        <v>0</v>
      </c>
      <c r="AP1484" s="1" t="s">
        <v>10530</v>
      </c>
      <c r="AQ1484" s="1">
        <v>0</v>
      </c>
      <c r="AR1484" s="1" t="s">
        <v>10531</v>
      </c>
    </row>
    <row r="1485" spans="1:44">
      <c r="A1485" s="2">
        <f t="shared" si="29"/>
        <v>42233.763888888861</v>
      </c>
      <c r="B1485" s="2">
        <v>42233.597222222197</v>
      </c>
      <c r="C1485" s="6">
        <v>229.597233796296</v>
      </c>
      <c r="D1485" s="6">
        <v>-0.68896118433950404</v>
      </c>
      <c r="E1485" s="6">
        <v>-0.72471587272509397</v>
      </c>
      <c r="F1485" s="1">
        <v>1856</v>
      </c>
      <c r="G1485" s="1">
        <v>882</v>
      </c>
      <c r="H1485" s="3">
        <v>1615.58549222798</v>
      </c>
      <c r="I1485" s="7">
        <v>1930.09264041451</v>
      </c>
      <c r="J1485" s="1"/>
      <c r="R1485" s="26">
        <v>0.76388888888888895</v>
      </c>
      <c r="S1485" s="26"/>
      <c r="T1485" s="1">
        <v>28.05</v>
      </c>
      <c r="U1485" s="1">
        <v>29.5</v>
      </c>
      <c r="V1485" s="1">
        <v>8</v>
      </c>
      <c r="W1485" s="1">
        <v>-81.63</v>
      </c>
      <c r="X1485" s="1">
        <v>142.5</v>
      </c>
      <c r="Y1485" s="1">
        <v>9.4600000000000009</v>
      </c>
      <c r="Z1485" s="1">
        <v>3.75</v>
      </c>
      <c r="AB1485" s="1">
        <v>6.75</v>
      </c>
      <c r="AC1485" s="1">
        <v>14.87</v>
      </c>
      <c r="AD1485" s="1">
        <v>0</v>
      </c>
      <c r="AE1485" s="1">
        <v>0.02</v>
      </c>
      <c r="AL1485" s="1"/>
    </row>
    <row r="1486" spans="1:44">
      <c r="A1486" s="2">
        <f t="shared" si="29"/>
        <v>42233.767361111066</v>
      </c>
      <c r="B1486" s="2">
        <v>42233.600694444402</v>
      </c>
      <c r="C1486" s="6">
        <v>229.60070601851899</v>
      </c>
      <c r="D1486" s="6">
        <v>-0.68891786079485895</v>
      </c>
      <c r="E1486" s="6">
        <v>-0.72475705688677605</v>
      </c>
      <c r="F1486" s="1">
        <v>1812</v>
      </c>
      <c r="G1486" s="1">
        <v>884</v>
      </c>
      <c r="H1486" s="3">
        <v>1580.86158401184</v>
      </c>
      <c r="I1486" s="7">
        <v>1886.8197059955601</v>
      </c>
      <c r="J1486" s="1"/>
      <c r="R1486" s="26">
        <v>0.76736111111111105</v>
      </c>
      <c r="S1486" s="26"/>
      <c r="T1486" s="1">
        <v>28.06</v>
      </c>
      <c r="U1486" s="1">
        <v>29.57</v>
      </c>
      <c r="V1486" s="1">
        <v>8.07</v>
      </c>
      <c r="W1486" s="1">
        <v>-85.83</v>
      </c>
      <c r="X1486" s="1">
        <v>150.80000000000001</v>
      </c>
      <c r="Y1486" s="1">
        <v>10</v>
      </c>
      <c r="Z1486" s="1">
        <v>3.85</v>
      </c>
      <c r="AB1486" s="1">
        <v>6.12</v>
      </c>
      <c r="AC1486" s="1">
        <v>13.99</v>
      </c>
      <c r="AD1486" s="1">
        <v>0.01</v>
      </c>
      <c r="AE1486" s="1">
        <v>0.02</v>
      </c>
      <c r="AL1486" s="1"/>
    </row>
    <row r="1487" spans="1:44">
      <c r="A1487" s="2">
        <f t="shared" si="29"/>
        <v>42233.770833333365</v>
      </c>
      <c r="B1487" s="2">
        <v>42233.604166666701</v>
      </c>
      <c r="C1487" s="6">
        <v>229.60417824074099</v>
      </c>
      <c r="D1487" s="6">
        <v>-0.68887453478897198</v>
      </c>
      <c r="E1487" s="6">
        <v>-0.72479823845916402</v>
      </c>
      <c r="F1487" s="1">
        <v>1771</v>
      </c>
      <c r="G1487" s="1">
        <v>882</v>
      </c>
      <c r="H1487" s="3">
        <v>1541.5958549222801</v>
      </c>
      <c r="I1487" s="7">
        <v>1837.88675440415</v>
      </c>
      <c r="J1487" s="8" t="s">
        <v>11053</v>
      </c>
      <c r="K1487" s="1">
        <v>1014</v>
      </c>
      <c r="L1487" s="1" t="s">
        <v>36</v>
      </c>
      <c r="M1487" s="1">
        <v>0</v>
      </c>
      <c r="N1487" s="1" t="s">
        <v>10530</v>
      </c>
      <c r="O1487" s="1">
        <v>0</v>
      </c>
      <c r="P1487" s="1" t="s">
        <v>10531</v>
      </c>
      <c r="R1487" s="26">
        <v>0.77083333333333304</v>
      </c>
      <c r="S1487" s="26"/>
      <c r="T1487" s="1">
        <v>28.08</v>
      </c>
      <c r="U1487" s="1">
        <v>29.64</v>
      </c>
      <c r="V1487" s="1">
        <v>8.09</v>
      </c>
      <c r="W1487" s="1">
        <v>-86.73</v>
      </c>
      <c r="X1487" s="1">
        <v>155.19999999999999</v>
      </c>
      <c r="Y1487" s="1">
        <v>10.28</v>
      </c>
      <c r="Z1487" s="1">
        <v>3.82</v>
      </c>
      <c r="AB1487" s="1">
        <v>6.82</v>
      </c>
      <c r="AC1487" s="1">
        <v>16.170000000000002</v>
      </c>
      <c r="AD1487" s="1">
        <v>0.02</v>
      </c>
      <c r="AE1487" s="1">
        <v>0.02</v>
      </c>
      <c r="AL1487" s="8" t="s">
        <v>10774</v>
      </c>
      <c r="AM1487" s="1">
        <v>1016</v>
      </c>
      <c r="AN1487" s="1" t="s">
        <v>36</v>
      </c>
      <c r="AO1487" s="1">
        <v>0</v>
      </c>
      <c r="AP1487" s="1" t="s">
        <v>10530</v>
      </c>
      <c r="AQ1487" s="1">
        <v>0</v>
      </c>
      <c r="AR1487" s="1" t="s">
        <v>10531</v>
      </c>
    </row>
    <row r="1488" spans="1:44">
      <c r="A1488" s="2">
        <f t="shared" si="29"/>
        <v>42233.774305555562</v>
      </c>
      <c r="B1488" s="2">
        <v>42233.607638888898</v>
      </c>
      <c r="C1488" s="6">
        <v>229.60765046296299</v>
      </c>
      <c r="D1488" s="6">
        <v>-0.68883120632198502</v>
      </c>
      <c r="E1488" s="6">
        <v>-0.72483941744212199</v>
      </c>
      <c r="F1488" s="1">
        <v>1724</v>
      </c>
      <c r="G1488" s="1">
        <v>880</v>
      </c>
      <c r="H1488" s="3">
        <v>1497.2810264002001</v>
      </c>
      <c r="I1488" s="7">
        <v>1782.66161509993</v>
      </c>
      <c r="J1488" s="1"/>
      <c r="R1488" s="26">
        <v>0.77430555555555602</v>
      </c>
      <c r="S1488" s="26"/>
      <c r="T1488" s="1">
        <v>28.11</v>
      </c>
      <c r="U1488" s="1">
        <v>29.68</v>
      </c>
      <c r="V1488" s="1">
        <v>8.08</v>
      </c>
      <c r="W1488" s="1">
        <v>-86.33</v>
      </c>
      <c r="X1488" s="1">
        <v>152</v>
      </c>
      <c r="Y1488" s="1">
        <v>10.06</v>
      </c>
      <c r="Z1488" s="1">
        <v>3.77</v>
      </c>
      <c r="AB1488" s="1">
        <v>10.76</v>
      </c>
      <c r="AC1488" s="1">
        <v>23.94</v>
      </c>
      <c r="AL1488" s="1"/>
    </row>
    <row r="1489" spans="1:44">
      <c r="A1489" s="2">
        <f t="shared" si="29"/>
        <v>42233.777777777766</v>
      </c>
      <c r="B1489" s="2">
        <v>42233.611111111102</v>
      </c>
      <c r="C1489" s="6">
        <v>229.61112268518499</v>
      </c>
      <c r="D1489" s="6">
        <v>-0.68878787539405395</v>
      </c>
      <c r="E1489" s="6">
        <v>-0.72488059383547998</v>
      </c>
      <c r="F1489" s="1">
        <v>1654</v>
      </c>
      <c r="G1489" s="1">
        <v>879</v>
      </c>
      <c r="H1489" s="3">
        <v>1434.85418208734</v>
      </c>
      <c r="I1489" s="7">
        <v>1704.8652817172399</v>
      </c>
      <c r="J1489" s="1"/>
      <c r="R1489" s="26">
        <v>0.77777777777777801</v>
      </c>
      <c r="S1489" s="26"/>
      <c r="T1489" s="1">
        <v>28.16</v>
      </c>
      <c r="U1489" s="1">
        <v>29.71</v>
      </c>
      <c r="V1489" s="1">
        <v>8.08</v>
      </c>
      <c r="W1489" s="1">
        <v>-86.23</v>
      </c>
      <c r="X1489" s="1">
        <v>157.30000000000001</v>
      </c>
      <c r="Y1489" s="1">
        <v>10.41</v>
      </c>
      <c r="Z1489" s="1">
        <v>3.5</v>
      </c>
      <c r="AB1489" s="1">
        <v>8.2799999999999994</v>
      </c>
      <c r="AC1489" s="1">
        <v>17.850000000000001</v>
      </c>
      <c r="AL1489" s="1"/>
    </row>
    <row r="1490" spans="1:44">
      <c r="A1490" s="2">
        <f t="shared" si="29"/>
        <v>42233.781249999964</v>
      </c>
      <c r="B1490" s="2">
        <v>42233.614583333299</v>
      </c>
      <c r="C1490" s="6">
        <v>229.614594907407</v>
      </c>
      <c r="D1490" s="6">
        <v>-0.68874454200533297</v>
      </c>
      <c r="E1490" s="6">
        <v>-0.72492176763910099</v>
      </c>
      <c r="F1490" s="1">
        <v>1490</v>
      </c>
      <c r="G1490" s="1">
        <v>877</v>
      </c>
      <c r="H1490" s="3">
        <v>1289.6422403158199</v>
      </c>
      <c r="I1490" s="7">
        <v>1523.90215988157</v>
      </c>
      <c r="J1490" s="8" t="s">
        <v>11054</v>
      </c>
      <c r="K1490" s="1">
        <v>1014</v>
      </c>
      <c r="L1490" s="1" t="s">
        <v>36</v>
      </c>
      <c r="M1490" s="1">
        <v>0</v>
      </c>
      <c r="N1490" s="1" t="s">
        <v>10530</v>
      </c>
      <c r="O1490" s="1">
        <v>0</v>
      </c>
      <c r="P1490" s="1" t="s">
        <v>10531</v>
      </c>
      <c r="R1490" s="26">
        <v>0.78125</v>
      </c>
      <c r="S1490" s="26"/>
      <c r="T1490" s="1">
        <v>28.23</v>
      </c>
      <c r="U1490" s="1">
        <v>29.69</v>
      </c>
      <c r="V1490" s="1">
        <v>8.0500000000000007</v>
      </c>
      <c r="W1490" s="1">
        <v>-84.53</v>
      </c>
      <c r="X1490" s="1">
        <v>151.69999999999999</v>
      </c>
      <c r="Y1490" s="1">
        <v>10.029999999999999</v>
      </c>
      <c r="Z1490" s="1">
        <v>3.16</v>
      </c>
      <c r="AB1490" s="1">
        <v>8.1300000000000008</v>
      </c>
      <c r="AC1490" s="1">
        <v>18.72</v>
      </c>
      <c r="AL1490" s="8" t="s">
        <v>10778</v>
      </c>
      <c r="AM1490" s="1">
        <v>1016</v>
      </c>
      <c r="AN1490" s="1" t="s">
        <v>36</v>
      </c>
      <c r="AO1490" s="1">
        <v>0</v>
      </c>
      <c r="AP1490" s="1" t="s">
        <v>10530</v>
      </c>
      <c r="AQ1490" s="1">
        <v>0</v>
      </c>
      <c r="AR1490" s="1" t="s">
        <v>10531</v>
      </c>
    </row>
    <row r="1491" spans="1:44">
      <c r="A1491" s="2">
        <f t="shared" si="29"/>
        <v>42233.784722222263</v>
      </c>
      <c r="B1491" s="2">
        <v>42233.618055555598</v>
      </c>
      <c r="C1491" s="6">
        <v>229.61806712962999</v>
      </c>
      <c r="D1491" s="6">
        <v>-0.68870120615596497</v>
      </c>
      <c r="E1491" s="6">
        <v>-0.72496293885283902</v>
      </c>
      <c r="F1491" s="7">
        <v>1225</v>
      </c>
      <c r="G1491" s="7">
        <v>879</v>
      </c>
      <c r="H1491" s="3">
        <v>1062.6943005181299</v>
      </c>
      <c r="I1491" s="7">
        <v>1241.0796373056901</v>
      </c>
      <c r="J1491" s="1"/>
      <c r="R1491" s="26">
        <v>0.78472222222222199</v>
      </c>
      <c r="S1491" s="26"/>
      <c r="T1491" s="1">
        <v>28.26</v>
      </c>
      <c r="U1491" s="1">
        <v>29.68</v>
      </c>
      <c r="V1491" s="1">
        <v>8.02</v>
      </c>
      <c r="W1491" s="1">
        <v>-83.03</v>
      </c>
      <c r="X1491" s="1">
        <v>146.19999999999999</v>
      </c>
      <c r="Y1491" s="1">
        <v>9.66</v>
      </c>
      <c r="Z1491" s="1">
        <v>5.49</v>
      </c>
      <c r="AB1491" s="1">
        <v>9.0299999999999994</v>
      </c>
      <c r="AC1491" s="1">
        <v>23.19</v>
      </c>
      <c r="AL1491" s="1"/>
    </row>
    <row r="1492" spans="1:44">
      <c r="A1492" s="2">
        <f t="shared" si="29"/>
        <v>42233.788194444467</v>
      </c>
      <c r="B1492" s="2">
        <v>42233.621527777803</v>
      </c>
      <c r="C1492" s="6">
        <v>229.62153935185199</v>
      </c>
      <c r="D1492" s="6">
        <v>-0.68865786784612804</v>
      </c>
      <c r="E1492" s="6">
        <v>-0.72500410747654698</v>
      </c>
      <c r="F1492" s="1">
        <v>1017</v>
      </c>
      <c r="G1492" s="1">
        <v>879</v>
      </c>
      <c r="H1492" s="3">
        <v>882.25314581791304</v>
      </c>
      <c r="I1492" s="7">
        <v>1016.21387031828</v>
      </c>
      <c r="J1492" s="1"/>
      <c r="R1492" s="26">
        <v>0.78819444444444398</v>
      </c>
      <c r="S1492" s="26"/>
      <c r="T1492" s="1">
        <v>28.31</v>
      </c>
      <c r="U1492" s="1">
        <v>29.69</v>
      </c>
      <c r="V1492" s="1">
        <v>8.01</v>
      </c>
      <c r="W1492" s="1">
        <v>-82.33</v>
      </c>
      <c r="X1492" s="1">
        <v>141.5</v>
      </c>
      <c r="Y1492" s="1">
        <v>9.34</v>
      </c>
      <c r="Z1492" s="1">
        <v>3.54</v>
      </c>
      <c r="AB1492" s="1">
        <v>10.119999999999999</v>
      </c>
      <c r="AC1492" s="1">
        <v>22.04</v>
      </c>
      <c r="AL1492" s="1"/>
    </row>
    <row r="1493" spans="1:44">
      <c r="A1493" s="2">
        <f t="shared" si="29"/>
        <v>42233.791666666664</v>
      </c>
      <c r="B1493" s="2">
        <v>42233.625</v>
      </c>
      <c r="C1493" s="6">
        <v>229.62501157407399</v>
      </c>
      <c r="D1493" s="6">
        <v>-0.68861452707596604</v>
      </c>
      <c r="E1493" s="6">
        <v>-0.72504527351008896</v>
      </c>
      <c r="F1493" s="7">
        <v>904</v>
      </c>
      <c r="G1493" s="7">
        <v>877</v>
      </c>
      <c r="H1493" s="3">
        <v>782.44066123858897</v>
      </c>
      <c r="I1493" s="7">
        <v>891.82755203552995</v>
      </c>
      <c r="J1493" s="8" t="s">
        <v>11055</v>
      </c>
      <c r="K1493" s="1">
        <v>1014</v>
      </c>
      <c r="L1493" s="1" t="s">
        <v>36</v>
      </c>
      <c r="M1493" s="1">
        <v>0</v>
      </c>
      <c r="N1493" s="1" t="s">
        <v>10530</v>
      </c>
      <c r="O1493" s="1">
        <v>0</v>
      </c>
      <c r="P1493" s="1" t="s">
        <v>10531</v>
      </c>
      <c r="R1493" s="26">
        <v>0.79166666666666696</v>
      </c>
      <c r="S1493" s="26"/>
      <c r="T1493" s="1">
        <v>28.32</v>
      </c>
      <c r="U1493" s="1">
        <v>29.73</v>
      </c>
      <c r="V1493" s="1">
        <v>8.02</v>
      </c>
      <c r="W1493" s="1">
        <v>-83.03</v>
      </c>
      <c r="X1493" s="1">
        <v>138.69999999999999</v>
      </c>
      <c r="Y1493" s="1">
        <v>9.16</v>
      </c>
      <c r="Z1493" s="1">
        <v>3.32</v>
      </c>
      <c r="AB1493" s="1">
        <v>13.36</v>
      </c>
      <c r="AC1493" s="1">
        <v>32.19</v>
      </c>
      <c r="AL1493" s="8" t="s">
        <v>10782</v>
      </c>
      <c r="AM1493" s="1">
        <v>1016</v>
      </c>
      <c r="AN1493" s="1" t="s">
        <v>36</v>
      </c>
      <c r="AO1493" s="1">
        <v>0</v>
      </c>
      <c r="AP1493" s="1" t="s">
        <v>10530</v>
      </c>
      <c r="AQ1493" s="1">
        <v>0</v>
      </c>
      <c r="AR1493" s="1" t="s">
        <v>10531</v>
      </c>
    </row>
    <row r="1494" spans="1:44">
      <c r="A1494" s="2">
        <f t="shared" si="29"/>
        <v>42233.795138888861</v>
      </c>
      <c r="B1494" s="2">
        <v>42233.628472222197</v>
      </c>
      <c r="C1494" s="6">
        <v>229.628483796296</v>
      </c>
      <c r="D1494" s="6">
        <v>-0.68857118384563398</v>
      </c>
      <c r="E1494" s="6">
        <v>-0.725086436953295</v>
      </c>
      <c r="F1494" s="1">
        <v>836</v>
      </c>
      <c r="G1494" s="1">
        <v>877</v>
      </c>
      <c r="H1494" s="3">
        <v>723.58450530471305</v>
      </c>
      <c r="I1494" s="7">
        <v>818.48101051073297</v>
      </c>
      <c r="J1494" s="1"/>
      <c r="R1494" s="26">
        <v>0.79513888888888895</v>
      </c>
      <c r="S1494" s="26"/>
      <c r="T1494" s="1">
        <v>28.34</v>
      </c>
      <c r="U1494" s="1">
        <v>29.75</v>
      </c>
      <c r="V1494" s="1">
        <v>8.02</v>
      </c>
      <c r="W1494" s="1">
        <v>-82.83</v>
      </c>
      <c r="X1494" s="1">
        <v>142.4</v>
      </c>
      <c r="Y1494" s="1">
        <v>9.39</v>
      </c>
      <c r="Z1494" s="1">
        <v>3.28</v>
      </c>
      <c r="AB1494" s="1">
        <v>12.52</v>
      </c>
      <c r="AC1494" s="1">
        <v>23.04</v>
      </c>
      <c r="AL1494" s="1"/>
    </row>
    <row r="1495" spans="1:44">
      <c r="A1495" s="2">
        <f t="shared" si="29"/>
        <v>42233.798611111066</v>
      </c>
      <c r="B1495" s="2">
        <v>42233.631944444402</v>
      </c>
      <c r="C1495" s="6">
        <v>229.63195601851899</v>
      </c>
      <c r="D1495" s="6">
        <v>-0.68852783815527396</v>
      </c>
      <c r="E1495" s="6">
        <v>-0.72512759780602998</v>
      </c>
      <c r="F1495" s="1">
        <v>771</v>
      </c>
      <c r="G1495" s="1">
        <v>880</v>
      </c>
      <c r="H1495" s="3">
        <v>669.60769800148</v>
      </c>
      <c r="I1495" s="7">
        <v>751.21511324944402</v>
      </c>
      <c r="J1495" s="1"/>
      <c r="R1495" s="26">
        <v>0.79861111111111105</v>
      </c>
      <c r="S1495" s="26"/>
      <c r="T1495" s="1">
        <v>28.36</v>
      </c>
      <c r="U1495" s="1">
        <v>29.77</v>
      </c>
      <c r="V1495" s="1">
        <v>8.02</v>
      </c>
      <c r="W1495" s="1">
        <v>-82.73</v>
      </c>
      <c r="X1495" s="1">
        <v>137.69999999999999</v>
      </c>
      <c r="Y1495" s="1">
        <v>9.08</v>
      </c>
      <c r="Z1495" s="1">
        <v>3.37</v>
      </c>
      <c r="AB1495" s="1">
        <v>15.29</v>
      </c>
      <c r="AL1495" s="1"/>
    </row>
    <row r="1496" spans="1:44">
      <c r="A1496" s="2">
        <f t="shared" si="29"/>
        <v>42233.802083333365</v>
      </c>
      <c r="B1496" s="2">
        <v>42233.635416666701</v>
      </c>
      <c r="C1496" s="6">
        <v>229.635416666667</v>
      </c>
      <c r="D1496" s="6">
        <v>-0.68848463450298403</v>
      </c>
      <c r="E1496" s="6">
        <v>-0.72516875606814601</v>
      </c>
      <c r="F1496" s="1">
        <v>700</v>
      </c>
      <c r="G1496" s="1">
        <v>879</v>
      </c>
      <c r="H1496" s="3">
        <v>607.25388601036298</v>
      </c>
      <c r="I1496" s="7">
        <v>673.50979274611404</v>
      </c>
      <c r="J1496" s="8" t="s">
        <v>11056</v>
      </c>
      <c r="K1496" s="1">
        <v>1014</v>
      </c>
      <c r="L1496" s="1" t="s">
        <v>36</v>
      </c>
      <c r="M1496" s="1">
        <v>0</v>
      </c>
      <c r="N1496" s="1" t="s">
        <v>10530</v>
      </c>
      <c r="O1496" s="1">
        <v>0</v>
      </c>
      <c r="P1496" s="1" t="s">
        <v>10531</v>
      </c>
      <c r="R1496" s="26">
        <v>0.80208333333333304</v>
      </c>
      <c r="S1496" s="26"/>
      <c r="T1496" s="1">
        <v>28.38</v>
      </c>
      <c r="U1496" s="1">
        <v>29.78</v>
      </c>
      <c r="V1496" s="1">
        <v>8.0299999999999994</v>
      </c>
      <c r="W1496" s="1">
        <v>-83.23</v>
      </c>
      <c r="X1496" s="1">
        <v>135.6</v>
      </c>
      <c r="Y1496" s="1">
        <v>8.93</v>
      </c>
      <c r="Z1496" s="1">
        <v>3.33</v>
      </c>
      <c r="AB1496" s="1">
        <v>14.79</v>
      </c>
      <c r="AL1496" s="8" t="s">
        <v>10786</v>
      </c>
      <c r="AM1496" s="1">
        <v>1016</v>
      </c>
      <c r="AN1496" s="1" t="s">
        <v>36</v>
      </c>
      <c r="AO1496" s="1">
        <v>0</v>
      </c>
      <c r="AP1496" s="1" t="s">
        <v>10530</v>
      </c>
      <c r="AQ1496" s="1">
        <v>0</v>
      </c>
      <c r="AR1496" s="1" t="s">
        <v>10531</v>
      </c>
    </row>
    <row r="1497" spans="1:44">
      <c r="A1497" s="2">
        <f t="shared" si="29"/>
        <v>42233.805555555562</v>
      </c>
      <c r="B1497" s="2">
        <v>42233.638888888898</v>
      </c>
      <c r="C1497" s="6">
        <v>229.638888888889</v>
      </c>
      <c r="D1497" s="6">
        <v>-0.68844128390126802</v>
      </c>
      <c r="E1497" s="6">
        <v>-0.725209911739508</v>
      </c>
      <c r="F1497" s="1">
        <v>657</v>
      </c>
      <c r="G1497" s="1">
        <v>880</v>
      </c>
      <c r="H1497" s="3">
        <v>570.59955588452999</v>
      </c>
      <c r="I1497" s="7">
        <v>627.83116654330104</v>
      </c>
      <c r="J1497" s="1"/>
      <c r="R1497" s="26">
        <v>0.80555555555555602</v>
      </c>
      <c r="S1497" s="26"/>
      <c r="T1497" s="1">
        <v>28.4</v>
      </c>
      <c r="U1497" s="1">
        <v>29.8</v>
      </c>
      <c r="V1497" s="1">
        <v>8.0299999999999994</v>
      </c>
      <c r="W1497" s="1">
        <v>-83.33</v>
      </c>
      <c r="X1497" s="1">
        <v>135.19999999999999</v>
      </c>
      <c r="Y1497" s="1">
        <v>8.9</v>
      </c>
      <c r="Z1497" s="1">
        <v>3.33</v>
      </c>
      <c r="AB1497" s="1">
        <v>16.14</v>
      </c>
      <c r="AC1497" s="1">
        <v>39</v>
      </c>
      <c r="AL1497" s="1"/>
    </row>
    <row r="1498" spans="1:44">
      <c r="A1498" s="2">
        <f t="shared" si="29"/>
        <v>42233.809027777766</v>
      </c>
      <c r="B1498" s="2">
        <v>42233.642361111102</v>
      </c>
      <c r="C1498" s="6">
        <v>229.642361111111</v>
      </c>
      <c r="D1498" s="6">
        <v>-0.688397930840001</v>
      </c>
      <c r="E1498" s="6">
        <v>-0.72525092764731602</v>
      </c>
      <c r="F1498" s="1">
        <v>621</v>
      </c>
      <c r="G1498" s="1">
        <v>880</v>
      </c>
      <c r="H1498" s="3">
        <v>539.33382679496697</v>
      </c>
      <c r="I1498" s="7">
        <v>588.86781495188802</v>
      </c>
      <c r="J1498" s="1"/>
      <c r="R1498" s="26">
        <v>0.80902777777777801</v>
      </c>
      <c r="S1498" s="26"/>
      <c r="T1498" s="1">
        <v>28.4</v>
      </c>
      <c r="U1498" s="1">
        <v>29.83</v>
      </c>
      <c r="V1498" s="1">
        <v>8.0399999999999991</v>
      </c>
      <c r="W1498" s="1">
        <v>-83.83</v>
      </c>
      <c r="X1498" s="1">
        <v>135.80000000000001</v>
      </c>
      <c r="Y1498" s="1">
        <v>8.94</v>
      </c>
      <c r="Z1498" s="1">
        <v>3.27</v>
      </c>
      <c r="AB1498" s="1">
        <v>15.13</v>
      </c>
      <c r="AC1498" s="1">
        <v>34.53</v>
      </c>
      <c r="AL1498" s="1"/>
    </row>
    <row r="1499" spans="1:44">
      <c r="A1499" s="2">
        <f t="shared" si="29"/>
        <v>42233.812499999964</v>
      </c>
      <c r="B1499" s="2">
        <v>42233.645833333299</v>
      </c>
      <c r="C1499" s="6">
        <v>229.645833333333</v>
      </c>
      <c r="D1499" s="6">
        <v>-0.68835457531933697</v>
      </c>
      <c r="E1499" s="6">
        <v>-0.72529207814533103</v>
      </c>
      <c r="F1499" s="1">
        <v>597</v>
      </c>
      <c r="G1499" s="1">
        <v>880</v>
      </c>
      <c r="H1499" s="3">
        <v>518.490007401924</v>
      </c>
      <c r="I1499" s="7">
        <v>562.89224722427798</v>
      </c>
      <c r="J1499" s="8" t="s">
        <v>11057</v>
      </c>
      <c r="K1499" s="1">
        <v>1014</v>
      </c>
      <c r="L1499" s="1" t="s">
        <v>36</v>
      </c>
      <c r="M1499" s="1">
        <v>0</v>
      </c>
      <c r="N1499" s="1" t="s">
        <v>10530</v>
      </c>
      <c r="O1499" s="1">
        <v>0</v>
      </c>
      <c r="P1499" s="1" t="s">
        <v>10531</v>
      </c>
      <c r="R1499" s="26">
        <v>0.8125</v>
      </c>
      <c r="S1499" s="26"/>
      <c r="T1499" s="1">
        <v>28.43</v>
      </c>
      <c r="U1499" s="1">
        <v>29.84</v>
      </c>
      <c r="V1499" s="1">
        <v>8.0399999999999991</v>
      </c>
      <c r="W1499" s="1">
        <v>-83.83</v>
      </c>
      <c r="X1499" s="1">
        <v>135.80000000000001</v>
      </c>
      <c r="Y1499" s="1">
        <v>8.94</v>
      </c>
      <c r="Z1499" s="1">
        <v>3.33</v>
      </c>
      <c r="AB1499" s="1">
        <v>14.15</v>
      </c>
      <c r="AC1499" s="1">
        <v>29.72</v>
      </c>
      <c r="AL1499" s="8" t="s">
        <v>10790</v>
      </c>
      <c r="AM1499" s="1">
        <v>1016</v>
      </c>
      <c r="AN1499" s="1" t="s">
        <v>36</v>
      </c>
      <c r="AO1499" s="1">
        <v>0</v>
      </c>
      <c r="AP1499" s="1" t="s">
        <v>10530</v>
      </c>
      <c r="AQ1499" s="1">
        <v>0</v>
      </c>
      <c r="AR1499" s="1" t="s">
        <v>10531</v>
      </c>
    </row>
    <row r="1500" spans="1:44">
      <c r="A1500" s="2">
        <f t="shared" si="29"/>
        <v>42233.815972222263</v>
      </c>
      <c r="B1500" s="2">
        <v>42233.649305555598</v>
      </c>
      <c r="C1500" s="6">
        <v>229.649305555556</v>
      </c>
      <c r="D1500" s="6">
        <v>-0.68831121733941802</v>
      </c>
      <c r="E1500" s="6">
        <v>-0.72533322605214001</v>
      </c>
      <c r="F1500" s="1">
        <v>581</v>
      </c>
      <c r="G1500" s="1">
        <v>880</v>
      </c>
      <c r="H1500" s="3">
        <v>504.59412780656299</v>
      </c>
      <c r="I1500" s="7">
        <v>545.57520207253901</v>
      </c>
      <c r="J1500" s="1"/>
      <c r="R1500" s="26">
        <v>0.81597222222222199</v>
      </c>
      <c r="S1500" s="26"/>
      <c r="T1500" s="1">
        <v>28.44</v>
      </c>
      <c r="U1500" s="1">
        <v>29.87</v>
      </c>
      <c r="V1500" s="1">
        <v>8.0399999999999991</v>
      </c>
      <c r="W1500" s="1">
        <v>-83.93</v>
      </c>
      <c r="X1500" s="1">
        <v>135.6</v>
      </c>
      <c r="Y1500" s="1">
        <v>8.92</v>
      </c>
      <c r="Z1500" s="1">
        <v>3</v>
      </c>
      <c r="AB1500" s="1">
        <v>10.49</v>
      </c>
      <c r="AC1500" s="1">
        <v>26.65</v>
      </c>
      <c r="AD1500" s="1">
        <v>0.04</v>
      </c>
      <c r="AE1500" s="1">
        <v>0.03</v>
      </c>
      <c r="AL1500" s="1"/>
    </row>
    <row r="1501" spans="1:44">
      <c r="A1501" s="2">
        <f t="shared" si="29"/>
        <v>42233.819444444467</v>
      </c>
      <c r="B1501" s="2">
        <v>42233.652777777803</v>
      </c>
      <c r="C1501" s="6">
        <v>229.652777777778</v>
      </c>
      <c r="D1501" s="6">
        <v>-0.68826785690042502</v>
      </c>
      <c r="E1501" s="6">
        <v>-0.72537437136759597</v>
      </c>
      <c r="F1501" s="1">
        <v>559</v>
      </c>
      <c r="G1501" s="1">
        <v>882</v>
      </c>
      <c r="H1501" s="3">
        <v>486.59067357512998</v>
      </c>
      <c r="I1501" s="7">
        <v>523.13929740932701</v>
      </c>
      <c r="J1501" s="1"/>
      <c r="R1501" s="26">
        <v>0.81944444444444398</v>
      </c>
      <c r="S1501" s="26"/>
      <c r="T1501" s="1">
        <v>28.43</v>
      </c>
      <c r="U1501" s="1">
        <v>29.88</v>
      </c>
      <c r="V1501" s="1">
        <v>8.0399999999999991</v>
      </c>
      <c r="W1501" s="1">
        <v>-83.83</v>
      </c>
      <c r="X1501" s="1">
        <v>138.69999999999999</v>
      </c>
      <c r="Y1501" s="1">
        <v>9.1300000000000008</v>
      </c>
      <c r="Z1501" s="1">
        <v>3.27</v>
      </c>
      <c r="AB1501" s="1">
        <v>10.41</v>
      </c>
      <c r="AC1501" s="1">
        <v>21.62</v>
      </c>
      <c r="AD1501" s="1">
        <v>0</v>
      </c>
      <c r="AE1501" s="1">
        <v>0.02</v>
      </c>
      <c r="AL1501" s="1"/>
    </row>
    <row r="1502" spans="1:44">
      <c r="A1502" s="2">
        <f t="shared" si="29"/>
        <v>42233.822916666664</v>
      </c>
      <c r="B1502" s="2">
        <v>42233.65625</v>
      </c>
      <c r="C1502" s="6">
        <v>229.65625</v>
      </c>
      <c r="D1502" s="6">
        <v>-0.68822449400249996</v>
      </c>
      <c r="E1502" s="6">
        <v>-0.72541551409156402</v>
      </c>
      <c r="F1502" s="1">
        <v>545</v>
      </c>
      <c r="G1502" s="1">
        <v>880</v>
      </c>
      <c r="H1502" s="3">
        <v>473.32839871700003</v>
      </c>
      <c r="I1502" s="7">
        <v>506.61185048112497</v>
      </c>
      <c r="J1502" s="8" t="s">
        <v>11058</v>
      </c>
      <c r="K1502" s="1">
        <v>1014</v>
      </c>
      <c r="L1502" s="1" t="s">
        <v>36</v>
      </c>
      <c r="M1502" s="1">
        <v>0</v>
      </c>
      <c r="N1502" s="1" t="s">
        <v>10530</v>
      </c>
      <c r="O1502" s="1">
        <v>0</v>
      </c>
      <c r="P1502" s="1" t="s">
        <v>10531</v>
      </c>
      <c r="R1502" s="26">
        <v>0.82291666666666696</v>
      </c>
      <c r="S1502" s="26"/>
      <c r="T1502" s="1">
        <v>28.44</v>
      </c>
      <c r="U1502" s="1">
        <v>29.9</v>
      </c>
      <c r="V1502" s="1">
        <v>8.0500000000000007</v>
      </c>
      <c r="W1502" s="1">
        <v>-84.33</v>
      </c>
      <c r="X1502" s="1">
        <v>141.4</v>
      </c>
      <c r="Y1502" s="1">
        <v>9.3000000000000007</v>
      </c>
      <c r="Z1502" s="1">
        <v>3</v>
      </c>
      <c r="AB1502" s="1">
        <v>7.85</v>
      </c>
      <c r="AC1502" s="1">
        <v>18.38</v>
      </c>
      <c r="AD1502" s="1">
        <v>-0.03</v>
      </c>
      <c r="AE1502" s="1">
        <v>0.01</v>
      </c>
      <c r="AL1502" s="8" t="s">
        <v>10794</v>
      </c>
      <c r="AM1502" s="1">
        <v>1016</v>
      </c>
      <c r="AN1502" s="1" t="s">
        <v>36</v>
      </c>
      <c r="AO1502" s="1">
        <v>0</v>
      </c>
      <c r="AP1502" s="1" t="s">
        <v>10530</v>
      </c>
      <c r="AQ1502" s="1">
        <v>0</v>
      </c>
      <c r="AR1502" s="1" t="s">
        <v>10531</v>
      </c>
    </row>
    <row r="1503" spans="1:44">
      <c r="A1503" s="2">
        <f t="shared" si="29"/>
        <v>42233.826388888861</v>
      </c>
      <c r="B1503" s="2">
        <v>42233.659722222197</v>
      </c>
      <c r="C1503" s="6">
        <v>229.659722222222</v>
      </c>
      <c r="D1503" s="6">
        <v>-0.68818112864579795</v>
      </c>
      <c r="E1503" s="6">
        <v>-0.72545665422387295</v>
      </c>
      <c r="F1503" s="1">
        <v>544</v>
      </c>
      <c r="G1503" s="1">
        <v>882</v>
      </c>
      <c r="H1503" s="3">
        <v>473.533678756477</v>
      </c>
      <c r="I1503" s="7">
        <v>506.86767046632201</v>
      </c>
      <c r="J1503" s="1"/>
      <c r="R1503" s="26">
        <v>0.82638888888888895</v>
      </c>
      <c r="S1503" s="26"/>
      <c r="T1503" s="1">
        <v>28.45</v>
      </c>
      <c r="U1503" s="1">
        <v>29.92</v>
      </c>
      <c r="V1503" s="1">
        <v>8.0399999999999991</v>
      </c>
      <c r="W1503" s="1">
        <v>-83.83</v>
      </c>
      <c r="X1503" s="1">
        <v>139.69999999999999</v>
      </c>
      <c r="Y1503" s="1">
        <v>9.19</v>
      </c>
      <c r="Z1503" s="1">
        <v>3.18</v>
      </c>
      <c r="AB1503" s="1">
        <v>4.6100000000000003</v>
      </c>
      <c r="AC1503" s="1">
        <v>10.71</v>
      </c>
      <c r="AD1503" s="1">
        <v>0</v>
      </c>
      <c r="AE1503" s="1">
        <v>0</v>
      </c>
      <c r="AL1503" s="1"/>
    </row>
    <row r="1504" spans="1:44">
      <c r="A1504" s="2">
        <f t="shared" si="29"/>
        <v>42233.829861111066</v>
      </c>
      <c r="B1504" s="2">
        <v>42233.663194444402</v>
      </c>
      <c r="C1504" s="6">
        <v>229.663194444444</v>
      </c>
      <c r="D1504" s="6">
        <v>-0.68813776083047395</v>
      </c>
      <c r="E1504" s="6">
        <v>-0.725497791764388</v>
      </c>
      <c r="F1504" s="1">
        <v>547</v>
      </c>
      <c r="G1504" s="1">
        <v>882</v>
      </c>
      <c r="H1504" s="3">
        <v>476.14507772020698</v>
      </c>
      <c r="I1504" s="7">
        <v>510.12199585492198</v>
      </c>
      <c r="J1504" s="1"/>
      <c r="R1504" s="26">
        <v>0.82986111111111105</v>
      </c>
      <c r="S1504" s="26"/>
      <c r="T1504" s="1">
        <v>28.42</v>
      </c>
      <c r="U1504" s="1">
        <v>29.92</v>
      </c>
      <c r="V1504" s="1">
        <v>7.97</v>
      </c>
      <c r="W1504" s="1">
        <v>-80.13</v>
      </c>
      <c r="X1504" s="1">
        <v>130.4</v>
      </c>
      <c r="Y1504" s="1">
        <v>8.58</v>
      </c>
      <c r="Z1504" s="1">
        <v>3.4</v>
      </c>
      <c r="AB1504" s="1">
        <v>4.4000000000000004</v>
      </c>
      <c r="AC1504" s="1">
        <v>11.7</v>
      </c>
      <c r="AD1504" s="1">
        <v>0.03</v>
      </c>
      <c r="AE1504" s="1">
        <v>-0.01</v>
      </c>
      <c r="AL1504" s="1"/>
    </row>
    <row r="1505" spans="1:44">
      <c r="A1505" s="2">
        <f t="shared" si="29"/>
        <v>42233.833333333365</v>
      </c>
      <c r="B1505" s="2">
        <v>42233.666666666701</v>
      </c>
      <c r="C1505" s="6">
        <v>229.666666666667</v>
      </c>
      <c r="D1505" s="6">
        <v>-0.68809439055666999</v>
      </c>
      <c r="E1505" s="6">
        <v>-0.72553892671296105</v>
      </c>
      <c r="F1505" s="1">
        <v>562</v>
      </c>
      <c r="G1505" s="1">
        <v>882</v>
      </c>
      <c r="H1505" s="3">
        <v>489.20207253886002</v>
      </c>
      <c r="I1505" s="7">
        <v>526.39362279792704</v>
      </c>
      <c r="J1505" s="8" t="s">
        <v>11059</v>
      </c>
      <c r="K1505" s="1">
        <v>1014</v>
      </c>
      <c r="L1505" s="1" t="s">
        <v>36</v>
      </c>
      <c r="M1505" s="1">
        <v>0</v>
      </c>
      <c r="N1505" s="1" t="s">
        <v>10530</v>
      </c>
      <c r="O1505" s="1">
        <v>0</v>
      </c>
      <c r="P1505" s="1" t="s">
        <v>10531</v>
      </c>
      <c r="R1505" s="26">
        <v>0.83333333333333304</v>
      </c>
      <c r="S1505" s="26"/>
      <c r="T1505" s="1">
        <v>28.46</v>
      </c>
      <c r="U1505" s="1">
        <v>29.9</v>
      </c>
      <c r="V1505" s="1">
        <v>8</v>
      </c>
      <c r="W1505" s="1">
        <v>-81.53</v>
      </c>
      <c r="X1505" s="1">
        <v>135.30000000000001</v>
      </c>
      <c r="Y1505" s="1">
        <v>8.9</v>
      </c>
      <c r="Z1505" s="1">
        <v>3.41</v>
      </c>
      <c r="AB1505" s="1">
        <v>4.13</v>
      </c>
      <c r="AC1505" s="1">
        <v>10.45</v>
      </c>
      <c r="AD1505" s="1">
        <v>0.06</v>
      </c>
      <c r="AE1505" s="1">
        <v>-0.02</v>
      </c>
      <c r="AL1505" s="8" t="s">
        <v>10798</v>
      </c>
      <c r="AM1505" s="1">
        <v>1016</v>
      </c>
      <c r="AN1505" s="1" t="s">
        <v>36</v>
      </c>
      <c r="AO1505" s="1">
        <v>0</v>
      </c>
      <c r="AP1505" s="1" t="s">
        <v>10530</v>
      </c>
      <c r="AQ1505" s="1">
        <v>0</v>
      </c>
      <c r="AR1505" s="1" t="s">
        <v>10531</v>
      </c>
    </row>
    <row r="1506" spans="1:44">
      <c r="A1506" s="2">
        <f t="shared" si="29"/>
        <v>42233.836805555562</v>
      </c>
      <c r="B1506" s="2">
        <v>42233.670138888898</v>
      </c>
      <c r="C1506" s="6">
        <v>229.670138888889</v>
      </c>
      <c r="D1506" s="6">
        <v>-0.68805101782456701</v>
      </c>
      <c r="E1506" s="6">
        <v>-0.725580059069446</v>
      </c>
      <c r="F1506" s="1">
        <v>583</v>
      </c>
      <c r="G1506" s="1">
        <v>880</v>
      </c>
      <c r="H1506" s="3">
        <v>506.33111275598299</v>
      </c>
      <c r="I1506" s="7">
        <v>547.73983271650604</v>
      </c>
      <c r="J1506" s="1"/>
      <c r="R1506" s="26">
        <v>0.83680555555555602</v>
      </c>
      <c r="S1506" s="26"/>
      <c r="T1506" s="1">
        <v>28.53</v>
      </c>
      <c r="U1506" s="1">
        <v>29.87</v>
      </c>
      <c r="V1506" s="1">
        <v>7.96</v>
      </c>
      <c r="W1506" s="1">
        <v>-79.33</v>
      </c>
      <c r="X1506" s="1">
        <v>132.9</v>
      </c>
      <c r="Y1506" s="1">
        <v>8.73</v>
      </c>
      <c r="Z1506" s="1">
        <v>2.97</v>
      </c>
      <c r="AB1506" s="1">
        <v>3.72</v>
      </c>
      <c r="AC1506" s="1">
        <v>9.2200000000000006</v>
      </c>
      <c r="AD1506" s="1">
        <v>0.06</v>
      </c>
      <c r="AE1506" s="1">
        <v>-0.03</v>
      </c>
      <c r="AL1506" s="1"/>
    </row>
    <row r="1507" spans="1:44">
      <c r="A1507" s="2">
        <f t="shared" si="29"/>
        <v>42233.840277777766</v>
      </c>
      <c r="B1507" s="2">
        <v>42233.673611111102</v>
      </c>
      <c r="C1507" s="6">
        <v>229.673611111111</v>
      </c>
      <c r="D1507" s="6">
        <v>-0.68800764263430503</v>
      </c>
      <c r="E1507" s="6">
        <v>-0.72562118883370896</v>
      </c>
      <c r="F1507" s="1">
        <v>588</v>
      </c>
      <c r="G1507" s="1">
        <v>882</v>
      </c>
      <c r="H1507" s="3">
        <v>511.83419689119199</v>
      </c>
      <c r="I1507" s="7">
        <v>554.597776165803</v>
      </c>
      <c r="J1507" s="1"/>
      <c r="R1507" s="26">
        <v>0.84027777777777801</v>
      </c>
      <c r="S1507" s="26"/>
      <c r="T1507" s="1">
        <v>28.61</v>
      </c>
      <c r="U1507" s="1">
        <v>29.85</v>
      </c>
      <c r="V1507" s="1">
        <v>7.95</v>
      </c>
      <c r="W1507" s="1">
        <v>-78.83</v>
      </c>
      <c r="X1507" s="1">
        <v>130.5</v>
      </c>
      <c r="Y1507" s="1">
        <v>8.56</v>
      </c>
      <c r="Z1507" s="1">
        <v>3</v>
      </c>
      <c r="AB1507" s="1">
        <v>7.25</v>
      </c>
      <c r="AC1507" s="1">
        <v>17.14</v>
      </c>
      <c r="AD1507" s="1">
        <v>0.06</v>
      </c>
      <c r="AE1507" s="1">
        <v>-0.03</v>
      </c>
      <c r="AL1507" s="1"/>
    </row>
    <row r="1508" spans="1:44">
      <c r="A1508" s="2">
        <f t="shared" si="29"/>
        <v>42233.843749999964</v>
      </c>
      <c r="B1508" s="2">
        <v>42233.677083333299</v>
      </c>
      <c r="C1508" s="6">
        <v>229.677083333333</v>
      </c>
      <c r="D1508" s="6">
        <v>-0.68796426498604202</v>
      </c>
      <c r="E1508" s="6">
        <v>-0.72566231600557696</v>
      </c>
      <c r="F1508" s="1">
        <v>575</v>
      </c>
      <c r="G1508" s="1">
        <v>880</v>
      </c>
      <c r="H1508" s="3">
        <v>499.38317295830302</v>
      </c>
      <c r="I1508" s="7">
        <v>539.08131014063702</v>
      </c>
      <c r="J1508" s="8" t="s">
        <v>11060</v>
      </c>
      <c r="K1508" s="1">
        <v>1014</v>
      </c>
      <c r="L1508" s="1" t="s">
        <v>36</v>
      </c>
      <c r="M1508" s="1">
        <v>0</v>
      </c>
      <c r="N1508" s="1" t="s">
        <v>10530</v>
      </c>
      <c r="O1508" s="1">
        <v>0</v>
      </c>
      <c r="P1508" s="1" t="s">
        <v>10531</v>
      </c>
      <c r="R1508" s="26">
        <v>0.84375</v>
      </c>
      <c r="S1508" s="26"/>
      <c r="T1508" s="1">
        <v>28.66</v>
      </c>
      <c r="U1508" s="1">
        <v>29.83</v>
      </c>
      <c r="V1508" s="1">
        <v>7.94</v>
      </c>
      <c r="W1508" s="1">
        <v>-78.430000000000007</v>
      </c>
      <c r="X1508" s="1">
        <v>130.30000000000001</v>
      </c>
      <c r="Y1508" s="1">
        <v>8.5399999999999991</v>
      </c>
      <c r="Z1508" s="1">
        <v>3.05</v>
      </c>
      <c r="AB1508" s="1">
        <v>5.64</v>
      </c>
      <c r="AC1508" s="1">
        <v>13.13</v>
      </c>
      <c r="AD1508" s="1">
        <v>0.06</v>
      </c>
      <c r="AE1508" s="1">
        <v>-0.04</v>
      </c>
      <c r="AL1508" s="8" t="s">
        <v>10802</v>
      </c>
      <c r="AM1508" s="1">
        <v>1016</v>
      </c>
      <c r="AN1508" s="1" t="s">
        <v>36</v>
      </c>
      <c r="AO1508" s="1">
        <v>0</v>
      </c>
      <c r="AP1508" s="1" t="s">
        <v>10530</v>
      </c>
      <c r="AQ1508" s="1">
        <v>0</v>
      </c>
      <c r="AR1508" s="1" t="s">
        <v>10531</v>
      </c>
    </row>
    <row r="1509" spans="1:44">
      <c r="A1509" s="2">
        <f t="shared" si="29"/>
        <v>42233.847222222263</v>
      </c>
      <c r="B1509" s="2">
        <v>42233.680555555598</v>
      </c>
      <c r="C1509" s="6">
        <v>229.680555555556</v>
      </c>
      <c r="D1509" s="6">
        <v>-0.68792088487991898</v>
      </c>
      <c r="E1509" s="6">
        <v>-0.72570344058491698</v>
      </c>
      <c r="F1509" s="1">
        <v>580</v>
      </c>
      <c r="G1509" s="1">
        <v>872</v>
      </c>
      <c r="H1509" s="3">
        <v>499.14631137429097</v>
      </c>
      <c r="I1509" s="7">
        <v>538.78613323464106</v>
      </c>
      <c r="J1509" s="1"/>
      <c r="R1509" s="26">
        <v>0.84722222222222199</v>
      </c>
      <c r="S1509" s="26"/>
      <c r="T1509" s="1">
        <v>28.71</v>
      </c>
      <c r="U1509" s="1">
        <v>29.82</v>
      </c>
      <c r="V1509" s="1">
        <v>7.92</v>
      </c>
      <c r="W1509" s="1">
        <v>-77.040000000000006</v>
      </c>
      <c r="X1509" s="1">
        <v>128.19999999999999</v>
      </c>
      <c r="Y1509" s="1">
        <v>8.4</v>
      </c>
      <c r="Z1509" s="1">
        <v>2.92</v>
      </c>
      <c r="AB1509" s="1">
        <v>3.74</v>
      </c>
      <c r="AC1509" s="1">
        <v>9.8000000000000007</v>
      </c>
      <c r="AD1509" s="1">
        <v>0.06</v>
      </c>
      <c r="AE1509" s="1">
        <v>-0.04</v>
      </c>
      <c r="AL1509" s="1"/>
    </row>
    <row r="1510" spans="1:44">
      <c r="A1510" s="2">
        <f t="shared" si="29"/>
        <v>42233.850694444467</v>
      </c>
      <c r="B1510" s="2">
        <v>42233.684027777803</v>
      </c>
      <c r="C1510" s="6">
        <v>229.684027777778</v>
      </c>
      <c r="D1510" s="6">
        <v>-0.687877502316115</v>
      </c>
      <c r="E1510" s="6">
        <v>-0.72574456257158104</v>
      </c>
      <c r="F1510" s="1">
        <v>598</v>
      </c>
      <c r="G1510" s="1">
        <v>884</v>
      </c>
      <c r="H1510" s="3">
        <v>521.71922033061901</v>
      </c>
      <c r="I1510" s="7">
        <v>566.916492376017</v>
      </c>
      <c r="J1510" s="1"/>
      <c r="R1510" s="26">
        <v>0.85069444444444398</v>
      </c>
      <c r="S1510" s="26"/>
      <c r="T1510" s="1">
        <v>28.77</v>
      </c>
      <c r="U1510" s="1">
        <v>29.8</v>
      </c>
      <c r="V1510" s="1">
        <v>7.89</v>
      </c>
      <c r="W1510" s="1">
        <v>-75.14</v>
      </c>
      <c r="X1510" s="1">
        <v>125.6</v>
      </c>
      <c r="Y1510" s="1">
        <v>8.2200000000000006</v>
      </c>
      <c r="Z1510" s="1">
        <v>3.09</v>
      </c>
      <c r="AB1510" s="1">
        <v>3.26</v>
      </c>
      <c r="AC1510" s="1">
        <v>9</v>
      </c>
      <c r="AD1510" s="1">
        <v>0.05</v>
      </c>
      <c r="AE1510" s="1">
        <v>-0.04</v>
      </c>
      <c r="AL1510" s="1"/>
    </row>
    <row r="1511" spans="1:44">
      <c r="A1511" s="2">
        <f t="shared" si="29"/>
        <v>42233.854166666664</v>
      </c>
      <c r="B1511" s="2">
        <v>42233.6875</v>
      </c>
      <c r="C1511" s="6">
        <v>229.6875</v>
      </c>
      <c r="D1511" s="6">
        <v>-0.68783411729477495</v>
      </c>
      <c r="E1511" s="6">
        <v>-0.72578568196543403</v>
      </c>
      <c r="F1511" s="1">
        <v>609</v>
      </c>
      <c r="G1511" s="1">
        <v>880</v>
      </c>
      <c r="H1511" s="3">
        <v>528.911917098446</v>
      </c>
      <c r="I1511" s="7">
        <v>575.880031088083</v>
      </c>
      <c r="J1511" s="8" t="s">
        <v>11061</v>
      </c>
      <c r="K1511" s="1">
        <v>1014</v>
      </c>
      <c r="L1511" s="1" t="s">
        <v>36</v>
      </c>
      <c r="M1511" s="1">
        <v>0</v>
      </c>
      <c r="N1511" s="1" t="s">
        <v>10530</v>
      </c>
      <c r="O1511" s="1">
        <v>0</v>
      </c>
      <c r="P1511" s="1" t="s">
        <v>10531</v>
      </c>
      <c r="R1511" s="26">
        <v>0.85416666666666696</v>
      </c>
      <c r="S1511" s="26"/>
      <c r="T1511" s="1">
        <v>28.83</v>
      </c>
      <c r="U1511" s="1">
        <v>29.79</v>
      </c>
      <c r="V1511" s="1">
        <v>7.87</v>
      </c>
      <c r="W1511" s="1">
        <v>-73.84</v>
      </c>
      <c r="X1511" s="1">
        <v>124.2</v>
      </c>
      <c r="Y1511" s="1">
        <v>8.1199999999999992</v>
      </c>
      <c r="Z1511" s="1">
        <v>3.22</v>
      </c>
      <c r="AB1511" s="1">
        <v>2.21</v>
      </c>
      <c r="AC1511" s="1">
        <v>6.74</v>
      </c>
      <c r="AD1511" s="1">
        <v>0.04</v>
      </c>
      <c r="AE1511" s="1">
        <v>-0.04</v>
      </c>
      <c r="AL1511" s="8" t="s">
        <v>10806</v>
      </c>
      <c r="AM1511" s="1">
        <v>1016</v>
      </c>
      <c r="AN1511" s="1" t="s">
        <v>36</v>
      </c>
      <c r="AO1511" s="1">
        <v>0</v>
      </c>
      <c r="AP1511" s="1" t="s">
        <v>10530</v>
      </c>
      <c r="AQ1511" s="1">
        <v>0</v>
      </c>
      <c r="AR1511" s="1" t="s">
        <v>10531</v>
      </c>
    </row>
    <row r="1512" spans="1:44">
      <c r="A1512" s="2">
        <f t="shared" si="29"/>
        <v>42233.857638888861</v>
      </c>
      <c r="B1512" s="2">
        <v>42233.690972222197</v>
      </c>
      <c r="C1512" s="6">
        <v>229.690972222222</v>
      </c>
      <c r="D1512" s="6">
        <v>-0.68779072981605205</v>
      </c>
      <c r="E1512" s="6">
        <v>-0.72582679876630496</v>
      </c>
      <c r="F1512" s="1">
        <v>634</v>
      </c>
      <c r="G1512" s="1">
        <v>884</v>
      </c>
      <c r="H1512" s="3">
        <v>553.12706637059</v>
      </c>
      <c r="I1512" s="7">
        <v>606.05695011102898</v>
      </c>
      <c r="J1512" s="1"/>
      <c r="R1512" s="26">
        <v>0.85763888888888895</v>
      </c>
      <c r="S1512" s="26"/>
      <c r="T1512" s="1">
        <v>28.95</v>
      </c>
      <c r="U1512" s="1">
        <v>29.76</v>
      </c>
      <c r="V1512" s="1">
        <v>7.86</v>
      </c>
      <c r="W1512" s="1">
        <v>-73.14</v>
      </c>
      <c r="X1512" s="1">
        <v>123.5</v>
      </c>
      <c r="Y1512" s="1">
        <v>8.06</v>
      </c>
      <c r="Z1512" s="1">
        <v>3.5</v>
      </c>
      <c r="AB1512" s="1">
        <v>2.33</v>
      </c>
      <c r="AC1512" s="1">
        <v>7.13</v>
      </c>
      <c r="AD1512" s="1">
        <v>0.04</v>
      </c>
      <c r="AE1512" s="1">
        <v>-0.03</v>
      </c>
      <c r="AL1512" s="1"/>
    </row>
    <row r="1513" spans="1:44">
      <c r="A1513" s="2">
        <f t="shared" si="29"/>
        <v>42233.861111111066</v>
      </c>
      <c r="B1513" s="2">
        <v>42233.694444444402</v>
      </c>
      <c r="C1513" s="6">
        <v>229.694444444444</v>
      </c>
      <c r="D1513" s="6">
        <v>-0.68774733988010195</v>
      </c>
      <c r="E1513" s="6">
        <v>-0.72586791297405995</v>
      </c>
      <c r="F1513" s="1">
        <v>674</v>
      </c>
      <c r="G1513" s="1">
        <v>886</v>
      </c>
      <c r="H1513" s="3">
        <v>589.35504564520102</v>
      </c>
      <c r="I1513" s="7">
        <v>651.20425788304999</v>
      </c>
      <c r="J1513" s="1"/>
      <c r="R1513" s="26">
        <v>0.86111111111111105</v>
      </c>
      <c r="S1513" s="26"/>
      <c r="T1513" s="1">
        <v>29.01</v>
      </c>
      <c r="U1513" s="1">
        <v>29.74</v>
      </c>
      <c r="V1513" s="1">
        <v>7.8</v>
      </c>
      <c r="W1513" s="1">
        <v>-69.64</v>
      </c>
      <c r="X1513" s="1">
        <v>119</v>
      </c>
      <c r="Y1513" s="1">
        <v>7.77</v>
      </c>
      <c r="Z1513" s="1">
        <v>3.12</v>
      </c>
      <c r="AB1513" s="1">
        <v>1.92</v>
      </c>
      <c r="AC1513" s="1">
        <v>6.19</v>
      </c>
      <c r="AD1513" s="1">
        <v>0.03</v>
      </c>
      <c r="AE1513" s="1">
        <v>-0.03</v>
      </c>
      <c r="AL1513" s="1"/>
    </row>
    <row r="1514" spans="1:44">
      <c r="A1514" s="2">
        <f t="shared" si="29"/>
        <v>42233.864583333365</v>
      </c>
      <c r="B1514" s="2">
        <v>42233.697916666701</v>
      </c>
      <c r="C1514" s="6">
        <v>229.697916666667</v>
      </c>
      <c r="D1514" s="6">
        <v>-0.68770394748706598</v>
      </c>
      <c r="E1514" s="6">
        <v>-0.725909024588552</v>
      </c>
      <c r="F1514" s="1">
        <v>717</v>
      </c>
      <c r="G1514" s="1">
        <v>887</v>
      </c>
      <c r="H1514" s="3">
        <v>627.662472242783</v>
      </c>
      <c r="I1514" s="7">
        <v>698.94297290895599</v>
      </c>
      <c r="J1514" s="8" t="s">
        <v>11062</v>
      </c>
      <c r="K1514" s="1">
        <v>1014</v>
      </c>
      <c r="L1514" s="1" t="s">
        <v>36</v>
      </c>
      <c r="M1514" s="1">
        <v>0</v>
      </c>
      <c r="N1514" s="1" t="s">
        <v>10530</v>
      </c>
      <c r="O1514" s="1">
        <v>0</v>
      </c>
      <c r="P1514" s="1" t="s">
        <v>10531</v>
      </c>
      <c r="R1514" s="26">
        <v>0.86458333333333304</v>
      </c>
      <c r="S1514" s="26"/>
      <c r="T1514" s="1">
        <v>29.06</v>
      </c>
      <c r="U1514" s="1">
        <v>29.74</v>
      </c>
      <c r="V1514" s="1">
        <v>7.79</v>
      </c>
      <c r="W1514" s="1">
        <v>-69.34</v>
      </c>
      <c r="X1514" s="1">
        <v>115.2</v>
      </c>
      <c r="Y1514" s="1">
        <v>7.51</v>
      </c>
      <c r="Z1514" s="1">
        <v>3.31</v>
      </c>
      <c r="AB1514" s="1">
        <v>1.74</v>
      </c>
      <c r="AC1514" s="1">
        <v>6.12</v>
      </c>
      <c r="AD1514" s="1">
        <v>0.02</v>
      </c>
      <c r="AE1514" s="1">
        <v>-0.03</v>
      </c>
      <c r="AL1514" s="8" t="s">
        <v>10810</v>
      </c>
      <c r="AM1514" s="1">
        <v>1016</v>
      </c>
      <c r="AN1514" s="1" t="s">
        <v>36</v>
      </c>
      <c r="AO1514" s="1">
        <v>0</v>
      </c>
      <c r="AP1514" s="1" t="s">
        <v>10530</v>
      </c>
      <c r="AQ1514" s="1">
        <v>0</v>
      </c>
      <c r="AR1514" s="1" t="s">
        <v>10531</v>
      </c>
    </row>
    <row r="1515" spans="1:44">
      <c r="A1515" s="2">
        <f t="shared" si="29"/>
        <v>42233.881944444467</v>
      </c>
      <c r="B1515" s="2">
        <v>42233.715277777803</v>
      </c>
      <c r="C1515" s="6">
        <v>229.715277777778</v>
      </c>
      <c r="D1515" s="6">
        <v>-0.68748694867128002</v>
      </c>
      <c r="E1515" s="6">
        <v>-0.72595013360963301</v>
      </c>
      <c r="F1515" s="1">
        <v>769</v>
      </c>
      <c r="G1515" s="1">
        <v>887</v>
      </c>
      <c r="H1515" s="3">
        <v>673.18332099679299</v>
      </c>
      <c r="I1515" s="7">
        <v>755.67105462620304</v>
      </c>
      <c r="J1515" s="1"/>
      <c r="R1515" s="26">
        <v>0.88194444444444398</v>
      </c>
      <c r="S1515" s="26"/>
      <c r="T1515" s="1">
        <v>29.38</v>
      </c>
      <c r="U1515" s="1">
        <v>29.64</v>
      </c>
      <c r="V1515" s="1">
        <v>7.6</v>
      </c>
      <c r="W1515" s="1">
        <v>-58.05</v>
      </c>
      <c r="X1515" s="1">
        <v>94.1</v>
      </c>
      <c r="Y1515" s="1">
        <v>6.1</v>
      </c>
      <c r="Z1515" s="1">
        <v>3.36</v>
      </c>
      <c r="AB1515" s="1">
        <v>1.88</v>
      </c>
      <c r="AC1515" s="1">
        <v>6.42</v>
      </c>
      <c r="AD1515" s="1">
        <v>-0.01</v>
      </c>
      <c r="AE1515" s="1">
        <v>-0.03</v>
      </c>
      <c r="AL1515" s="1"/>
    </row>
    <row r="1516" spans="1:44">
      <c r="E1516" s="6">
        <v>-0.72599124003716897</v>
      </c>
      <c r="F1516" s="1">
        <v>823</v>
      </c>
      <c r="G1516" s="1">
        <v>887</v>
      </c>
      <c r="H1516" s="3">
        <v>720.45497162595598</v>
      </c>
      <c r="I1516" s="7">
        <v>814.58098564026602</v>
      </c>
      <c r="R1516" s="26"/>
      <c r="S1516" s="26"/>
      <c r="T1516" s="1"/>
      <c r="U1516" s="1"/>
      <c r="AL1516" s="1"/>
    </row>
    <row r="1517" spans="1:44">
      <c r="E1517" s="6">
        <v>-0.72619673326630496</v>
      </c>
      <c r="F1517" s="7">
        <v>1249</v>
      </c>
      <c r="G1517" s="7">
        <v>882</v>
      </c>
      <c r="H1517" s="3">
        <v>1087.21243523316</v>
      </c>
      <c r="I1517" s="7">
        <v>1271.63413678756</v>
      </c>
      <c r="R1517" s="26"/>
      <c r="S1517" s="26"/>
      <c r="T1517" s="1"/>
      <c r="U1517" s="1"/>
      <c r="AL1517" s="8" t="s">
        <v>10814</v>
      </c>
      <c r="AM1517" s="1">
        <v>1016</v>
      </c>
      <c r="AN1517" s="1" t="s">
        <v>36</v>
      </c>
      <c r="AO1517" s="1">
        <v>0</v>
      </c>
      <c r="AP1517" s="1" t="s">
        <v>10530</v>
      </c>
      <c r="AQ1517" s="1">
        <v>0</v>
      </c>
      <c r="AR1517" s="1" t="s">
        <v>10531</v>
      </c>
    </row>
    <row r="1518" spans="1:44">
      <c r="AL1518" s="1"/>
    </row>
    <row r="1519" spans="1:44">
      <c r="AL1519" s="1"/>
    </row>
    <row r="1520" spans="1:44">
      <c r="AL1520" s="8" t="s">
        <v>10818</v>
      </c>
      <c r="AM1520" s="1">
        <v>1016</v>
      </c>
      <c r="AN1520" s="1" t="s">
        <v>36</v>
      </c>
      <c r="AO1520" s="1">
        <v>0</v>
      </c>
      <c r="AP1520" s="1" t="s">
        <v>10530</v>
      </c>
      <c r="AQ1520" s="1">
        <v>0</v>
      </c>
      <c r="AR1520" s="1" t="s">
        <v>10531</v>
      </c>
    </row>
    <row r="1521" spans="38:44">
      <c r="AL1521" s="1"/>
    </row>
    <row r="1522" spans="38:44">
      <c r="AL1522" s="1"/>
    </row>
    <row r="1523" spans="38:44">
      <c r="AL1523" s="8" t="s">
        <v>10822</v>
      </c>
      <c r="AM1523" s="1">
        <v>1016</v>
      </c>
      <c r="AN1523" s="1" t="s">
        <v>36</v>
      </c>
      <c r="AO1523" s="1">
        <v>0</v>
      </c>
      <c r="AP1523" s="1" t="s">
        <v>10530</v>
      </c>
      <c r="AQ1523" s="1">
        <v>0</v>
      </c>
      <c r="AR1523" s="1" t="s">
        <v>10531</v>
      </c>
    </row>
    <row r="1524" spans="38:44">
      <c r="AL1524" s="1"/>
    </row>
    <row r="1525" spans="38:44">
      <c r="AL1525" s="1"/>
    </row>
    <row r="1526" spans="38:44">
      <c r="AL1526" s="8" t="s">
        <v>10825</v>
      </c>
      <c r="AM1526" s="1">
        <v>1016</v>
      </c>
      <c r="AN1526" s="1" t="s">
        <v>36</v>
      </c>
      <c r="AO1526" s="1">
        <v>0</v>
      </c>
      <c r="AP1526" s="1" t="s">
        <v>10530</v>
      </c>
      <c r="AQ1526" s="1">
        <v>0</v>
      </c>
      <c r="AR1526" s="1" t="s">
        <v>10531</v>
      </c>
    </row>
    <row r="1527" spans="38:44">
      <c r="AL1527" s="1"/>
    </row>
    <row r="1528" spans="38:44">
      <c r="AL1528" s="1"/>
    </row>
    <row r="1529" spans="38:44">
      <c r="AL1529" s="8" t="s">
        <v>10828</v>
      </c>
      <c r="AM1529" s="1">
        <v>1016</v>
      </c>
      <c r="AN1529" s="1" t="s">
        <v>36</v>
      </c>
      <c r="AO1529" s="1">
        <v>0</v>
      </c>
      <c r="AP1529" s="1" t="s">
        <v>10530</v>
      </c>
      <c r="AQ1529" s="1">
        <v>0</v>
      </c>
      <c r="AR1529" s="1" t="s">
        <v>10531</v>
      </c>
    </row>
    <row r="1530" spans="38:44">
      <c r="AL1530" s="1"/>
    </row>
    <row r="1531" spans="38:44">
      <c r="AL1531" s="1"/>
    </row>
    <row r="1532" spans="38:44">
      <c r="AL1532" s="8" t="s">
        <v>10831</v>
      </c>
      <c r="AM1532" s="1">
        <v>1016</v>
      </c>
      <c r="AN1532" s="1" t="s">
        <v>36</v>
      </c>
      <c r="AO1532" s="1">
        <v>0</v>
      </c>
      <c r="AP1532" s="1" t="s">
        <v>10530</v>
      </c>
      <c r="AQ1532" s="1">
        <v>0</v>
      </c>
      <c r="AR1532" s="1" t="s">
        <v>10531</v>
      </c>
    </row>
    <row r="1533" spans="38:44">
      <c r="AL1533" s="1"/>
    </row>
    <row r="1534" spans="38:44">
      <c r="AL1534" s="1"/>
    </row>
    <row r="1535" spans="38:44">
      <c r="AL1535" s="8" t="s">
        <v>10835</v>
      </c>
      <c r="AM1535" s="1">
        <v>1016</v>
      </c>
      <c r="AN1535" s="1" t="s">
        <v>36</v>
      </c>
      <c r="AO1535" s="1">
        <v>0</v>
      </c>
      <c r="AP1535" s="1" t="s">
        <v>10530</v>
      </c>
      <c r="AQ1535" s="1">
        <v>0</v>
      </c>
      <c r="AR1535" s="1" t="s">
        <v>10531</v>
      </c>
    </row>
    <row r="1536" spans="38:44">
      <c r="AL1536" s="1"/>
    </row>
    <row r="1537" spans="38:44">
      <c r="AL1537" s="1"/>
    </row>
    <row r="1538" spans="38:44">
      <c r="AL1538" s="8" t="s">
        <v>10839</v>
      </c>
      <c r="AM1538" s="1">
        <v>1016</v>
      </c>
      <c r="AN1538" s="1" t="s">
        <v>36</v>
      </c>
      <c r="AO1538" s="1">
        <v>0</v>
      </c>
      <c r="AP1538" s="1" t="s">
        <v>10530</v>
      </c>
      <c r="AQ1538" s="1">
        <v>0</v>
      </c>
      <c r="AR1538" s="1" t="s">
        <v>10531</v>
      </c>
    </row>
    <row r="1539" spans="38:44">
      <c r="AL1539" s="1"/>
    </row>
    <row r="1540" spans="38:44">
      <c r="AL1540" s="1"/>
    </row>
    <row r="1541" spans="38:44">
      <c r="AL1541" s="8" t="s">
        <v>10843</v>
      </c>
      <c r="AM1541" s="1">
        <v>1016</v>
      </c>
      <c r="AN1541" s="1" t="s">
        <v>36</v>
      </c>
      <c r="AO1541" s="1">
        <v>0</v>
      </c>
      <c r="AP1541" s="1" t="s">
        <v>10530</v>
      </c>
      <c r="AQ1541" s="1">
        <v>0</v>
      </c>
      <c r="AR1541" s="1" t="s">
        <v>10531</v>
      </c>
    </row>
    <row r="1542" spans="38:44">
      <c r="AL1542" s="1"/>
    </row>
    <row r="1543" spans="38:44">
      <c r="AL1543" s="1"/>
    </row>
    <row r="1544" spans="38:44">
      <c r="AL1544" s="8" t="s">
        <v>10847</v>
      </c>
      <c r="AM1544" s="1">
        <v>1016</v>
      </c>
      <c r="AN1544" s="1" t="s">
        <v>36</v>
      </c>
      <c r="AO1544" s="1">
        <v>0</v>
      </c>
      <c r="AP1544" s="1" t="s">
        <v>10530</v>
      </c>
      <c r="AQ1544" s="1">
        <v>0</v>
      </c>
      <c r="AR1544" s="1" t="s">
        <v>10531</v>
      </c>
    </row>
    <row r="1545" spans="38:44">
      <c r="AL1545" s="1"/>
    </row>
    <row r="1546" spans="38:44">
      <c r="AL1546" s="1"/>
    </row>
    <row r="1547" spans="38:44">
      <c r="AL1547" s="8" t="s">
        <v>10851</v>
      </c>
      <c r="AM1547" s="1">
        <v>1015</v>
      </c>
      <c r="AN1547" s="1" t="s">
        <v>36</v>
      </c>
      <c r="AO1547" s="1">
        <v>0</v>
      </c>
      <c r="AP1547" s="1" t="s">
        <v>10530</v>
      </c>
      <c r="AQ1547" s="1">
        <v>0</v>
      </c>
      <c r="AR1547" s="1" t="s">
        <v>10531</v>
      </c>
    </row>
    <row r="1548" spans="38:44">
      <c r="AL1548" s="1"/>
    </row>
    <row r="1549" spans="38:44">
      <c r="AL1549" s="1"/>
    </row>
    <row r="1550" spans="38:44">
      <c r="AL1550" s="8" t="s">
        <v>10855</v>
      </c>
      <c r="AM1550" s="1">
        <v>1015</v>
      </c>
      <c r="AN1550" s="1" t="s">
        <v>36</v>
      </c>
      <c r="AO1550" s="1">
        <v>0</v>
      </c>
      <c r="AP1550" s="1" t="s">
        <v>10530</v>
      </c>
      <c r="AQ1550" s="1">
        <v>0</v>
      </c>
      <c r="AR1550" s="1" t="s">
        <v>10531</v>
      </c>
    </row>
    <row r="1551" spans="38:44">
      <c r="AL1551" s="1"/>
    </row>
    <row r="1552" spans="38:44">
      <c r="AL1552" s="1"/>
    </row>
    <row r="1553" spans="38:44">
      <c r="AL1553" s="8" t="s">
        <v>10857</v>
      </c>
      <c r="AM1553" s="1">
        <v>1015</v>
      </c>
      <c r="AN1553" s="1" t="s">
        <v>36</v>
      </c>
      <c r="AO1553" s="1">
        <v>0</v>
      </c>
      <c r="AP1553" s="1" t="s">
        <v>10530</v>
      </c>
      <c r="AQ1553" s="1">
        <v>0</v>
      </c>
      <c r="AR1553" s="1" t="s">
        <v>10531</v>
      </c>
    </row>
    <row r="1554" spans="38:44">
      <c r="AL1554" s="1"/>
    </row>
    <row r="1555" spans="38:44">
      <c r="AL1555" s="1"/>
    </row>
    <row r="1556" spans="38:44">
      <c r="AL1556" s="8" t="s">
        <v>10858</v>
      </c>
      <c r="AM1556" s="1">
        <v>1015</v>
      </c>
      <c r="AN1556" s="1" t="s">
        <v>36</v>
      </c>
      <c r="AO1556" s="1">
        <v>0</v>
      </c>
      <c r="AP1556" s="1" t="s">
        <v>10530</v>
      </c>
      <c r="AQ1556" s="1">
        <v>0</v>
      </c>
      <c r="AR1556" s="1" t="s">
        <v>10531</v>
      </c>
    </row>
    <row r="1557" spans="38:44">
      <c r="AL1557" s="1"/>
    </row>
    <row r="1558" spans="38:44">
      <c r="AL1558" s="1"/>
    </row>
    <row r="1559" spans="38:44">
      <c r="AL1559" s="8" t="s">
        <v>10861</v>
      </c>
      <c r="AM1559" s="1">
        <v>1015</v>
      </c>
      <c r="AN1559" s="1" t="s">
        <v>36</v>
      </c>
      <c r="AO1559" s="1">
        <v>0</v>
      </c>
      <c r="AP1559" s="1" t="s">
        <v>10530</v>
      </c>
      <c r="AQ1559" s="1">
        <v>0</v>
      </c>
      <c r="AR1559" s="1" t="s">
        <v>10531</v>
      </c>
    </row>
    <row r="1560" spans="38:44">
      <c r="AL1560" s="1"/>
    </row>
    <row r="1561" spans="38:44">
      <c r="AL1561" s="1"/>
    </row>
    <row r="1562" spans="38:44">
      <c r="AL1562" s="8" t="s">
        <v>10865</v>
      </c>
      <c r="AM1562" s="1">
        <v>1015</v>
      </c>
      <c r="AN1562" s="1" t="s">
        <v>36</v>
      </c>
      <c r="AO1562" s="1">
        <v>0</v>
      </c>
      <c r="AP1562" s="1" t="s">
        <v>10530</v>
      </c>
      <c r="AQ1562" s="1">
        <v>0</v>
      </c>
      <c r="AR1562" s="1" t="s">
        <v>10531</v>
      </c>
    </row>
    <row r="1563" spans="38:44">
      <c r="AL1563" s="1"/>
    </row>
    <row r="1564" spans="38:44">
      <c r="AL1564" s="1"/>
    </row>
    <row r="1565" spans="38:44">
      <c r="AL1565" s="8" t="s">
        <v>10869</v>
      </c>
      <c r="AM1565" s="1">
        <v>1015</v>
      </c>
      <c r="AN1565" s="1" t="s">
        <v>36</v>
      </c>
      <c r="AO1565" s="1">
        <v>0</v>
      </c>
      <c r="AP1565" s="1" t="s">
        <v>10530</v>
      </c>
      <c r="AQ1565" s="1">
        <v>0</v>
      </c>
      <c r="AR1565" s="1" t="s">
        <v>10531</v>
      </c>
    </row>
    <row r="1566" spans="38:44">
      <c r="AL1566" s="1"/>
    </row>
    <row r="1567" spans="38:44">
      <c r="AL1567" s="1"/>
    </row>
    <row r="1568" spans="38:44">
      <c r="AL1568" s="8" t="s">
        <v>10873</v>
      </c>
      <c r="AM1568" s="1">
        <v>1015</v>
      </c>
      <c r="AN1568" s="1" t="s">
        <v>36</v>
      </c>
      <c r="AO1568" s="1">
        <v>0</v>
      </c>
      <c r="AP1568" s="1" t="s">
        <v>10530</v>
      </c>
      <c r="AQ1568" s="1">
        <v>0</v>
      </c>
      <c r="AR1568" s="1" t="s">
        <v>10531</v>
      </c>
    </row>
    <row r="1569" spans="38:44">
      <c r="AL1569" s="1"/>
    </row>
    <row r="1570" spans="38:44">
      <c r="AL1570" s="1"/>
    </row>
    <row r="1571" spans="38:44">
      <c r="AL1571" s="8" t="s">
        <v>10877</v>
      </c>
      <c r="AM1571" s="1">
        <v>1015</v>
      </c>
      <c r="AN1571" s="1" t="s">
        <v>36</v>
      </c>
      <c r="AO1571" s="1">
        <v>0</v>
      </c>
      <c r="AP1571" s="1" t="s">
        <v>10530</v>
      </c>
      <c r="AQ1571" s="1">
        <v>0</v>
      </c>
      <c r="AR1571" s="1" t="s">
        <v>10531</v>
      </c>
    </row>
    <row r="1572" spans="38:44">
      <c r="AL1572" s="1"/>
    </row>
    <row r="1573" spans="38:44">
      <c r="AL1573" s="8" t="s">
        <v>10880</v>
      </c>
      <c r="AM1573" s="1">
        <v>1015</v>
      </c>
      <c r="AN1573" s="1" t="s">
        <v>36</v>
      </c>
      <c r="AO1573" s="1">
        <v>0</v>
      </c>
      <c r="AP1573" s="1" t="s">
        <v>10530</v>
      </c>
      <c r="AQ1573" s="1">
        <v>0</v>
      </c>
      <c r="AR1573" s="1" t="s">
        <v>10531</v>
      </c>
    </row>
    <row r="1574" spans="38:44">
      <c r="AL1574" s="1"/>
    </row>
    <row r="1575" spans="38:44">
      <c r="AL1575" s="1"/>
    </row>
    <row r="1576" spans="38:44">
      <c r="AL1576" s="1"/>
    </row>
    <row r="1577" spans="38:44">
      <c r="AL1577" s="8" t="s">
        <v>10885</v>
      </c>
      <c r="AM1577" s="1">
        <v>1015</v>
      </c>
      <c r="AN1577" s="1" t="s">
        <v>36</v>
      </c>
      <c r="AO1577" s="1">
        <v>0</v>
      </c>
      <c r="AP1577" s="1" t="s">
        <v>10530</v>
      </c>
      <c r="AQ1577" s="1">
        <v>0</v>
      </c>
      <c r="AR1577" s="1" t="s">
        <v>10531</v>
      </c>
    </row>
    <row r="1578" spans="38:44">
      <c r="AL1578" s="1"/>
    </row>
    <row r="1579" spans="38:44">
      <c r="AL1579" s="1"/>
    </row>
    <row r="1580" spans="38:44">
      <c r="AL1580" s="8" t="s">
        <v>10889</v>
      </c>
      <c r="AM1580" s="1">
        <v>1015</v>
      </c>
      <c r="AN1580" s="1" t="s">
        <v>36</v>
      </c>
      <c r="AO1580" s="1">
        <v>0</v>
      </c>
      <c r="AP1580" s="1" t="s">
        <v>10530</v>
      </c>
      <c r="AQ1580" s="1">
        <v>0</v>
      </c>
      <c r="AR1580" s="1" t="s">
        <v>10531</v>
      </c>
    </row>
    <row r="1581" spans="38:44">
      <c r="AL1581" s="1"/>
    </row>
    <row r="1582" spans="38:44">
      <c r="AL1582" s="1"/>
    </row>
    <row r="1583" spans="38:44">
      <c r="AL1583" s="8" t="s">
        <v>10893</v>
      </c>
      <c r="AM1583" s="1">
        <v>1015</v>
      </c>
      <c r="AN1583" s="1" t="s">
        <v>36</v>
      </c>
      <c r="AO1583" s="1">
        <v>0</v>
      </c>
      <c r="AP1583" s="1" t="s">
        <v>10530</v>
      </c>
      <c r="AQ1583" s="1">
        <v>0</v>
      </c>
      <c r="AR1583" s="1" t="s">
        <v>10531</v>
      </c>
    </row>
    <row r="1584" spans="38:44">
      <c r="AL1584" s="1"/>
    </row>
    <row r="1585" spans="38:44">
      <c r="AL1585" s="1"/>
    </row>
    <row r="1586" spans="38:44">
      <c r="AL1586" s="8" t="s">
        <v>10897</v>
      </c>
      <c r="AM1586" s="1">
        <v>1015</v>
      </c>
      <c r="AN1586" s="1" t="s">
        <v>36</v>
      </c>
      <c r="AO1586" s="1">
        <v>0</v>
      </c>
      <c r="AP1586" s="1" t="s">
        <v>10530</v>
      </c>
      <c r="AQ1586" s="1">
        <v>0</v>
      </c>
      <c r="AR1586" s="1" t="s">
        <v>10531</v>
      </c>
    </row>
    <row r="1587" spans="38:44">
      <c r="AL1587" s="1"/>
    </row>
    <row r="1588" spans="38:44">
      <c r="AL1588" s="1"/>
    </row>
    <row r="1589" spans="38:44">
      <c r="AL1589" s="8" t="s">
        <v>10901</v>
      </c>
      <c r="AM1589" s="1">
        <v>1015</v>
      </c>
      <c r="AN1589" s="1" t="s">
        <v>36</v>
      </c>
      <c r="AO1589" s="1">
        <v>0</v>
      </c>
      <c r="AP1589" s="1" t="s">
        <v>10530</v>
      </c>
      <c r="AQ1589" s="1">
        <v>0</v>
      </c>
      <c r="AR1589" s="1" t="s">
        <v>10531</v>
      </c>
    </row>
    <row r="1590" spans="38:44">
      <c r="AL1590" s="1"/>
    </row>
    <row r="1591" spans="38:44">
      <c r="AL1591" s="1"/>
    </row>
    <row r="1592" spans="38:44">
      <c r="AL1592" s="8" t="s">
        <v>10905</v>
      </c>
      <c r="AM1592" s="1">
        <v>1015</v>
      </c>
      <c r="AN1592" s="1" t="s">
        <v>36</v>
      </c>
      <c r="AO1592" s="1">
        <v>0</v>
      </c>
      <c r="AP1592" s="1" t="s">
        <v>10530</v>
      </c>
      <c r="AQ1592" s="1">
        <v>0</v>
      </c>
      <c r="AR1592" s="1" t="s">
        <v>10531</v>
      </c>
    </row>
    <row r="1593" spans="38:44">
      <c r="AL1593" s="1"/>
    </row>
    <row r="1594" spans="38:44">
      <c r="AL1594" s="1"/>
    </row>
    <row r="1595" spans="38:44">
      <c r="AL1595" s="8" t="s">
        <v>10909</v>
      </c>
      <c r="AM1595" s="1">
        <v>1015</v>
      </c>
      <c r="AN1595" s="1" t="s">
        <v>36</v>
      </c>
      <c r="AO1595" s="1">
        <v>0</v>
      </c>
      <c r="AP1595" s="1" t="s">
        <v>10530</v>
      </c>
      <c r="AQ1595" s="1">
        <v>0</v>
      </c>
      <c r="AR1595" s="1" t="s">
        <v>10531</v>
      </c>
    </row>
    <row r="1596" spans="38:44">
      <c r="AL1596" s="1"/>
    </row>
    <row r="1597" spans="38:44">
      <c r="AL1597" s="1"/>
    </row>
    <row r="1598" spans="38:44">
      <c r="AL1598" s="8" t="s">
        <v>10913</v>
      </c>
      <c r="AM1598" s="1">
        <v>1015</v>
      </c>
      <c r="AN1598" s="1" t="s">
        <v>36</v>
      </c>
      <c r="AO1598" s="1">
        <v>0</v>
      </c>
      <c r="AP1598" s="1" t="s">
        <v>10530</v>
      </c>
      <c r="AQ1598" s="1">
        <v>0</v>
      </c>
      <c r="AR1598" s="1" t="s">
        <v>10531</v>
      </c>
    </row>
    <row r="1599" spans="38:44">
      <c r="AL1599" s="1"/>
    </row>
    <row r="1600" spans="38:44">
      <c r="AL1600" s="1"/>
    </row>
    <row r="1601" spans="38:44">
      <c r="AL1601" s="8" t="s">
        <v>10917</v>
      </c>
      <c r="AM1601" s="1">
        <v>1016</v>
      </c>
      <c r="AN1601" s="1" t="s">
        <v>36</v>
      </c>
      <c r="AO1601" s="1">
        <v>0</v>
      </c>
      <c r="AP1601" s="1" t="s">
        <v>10530</v>
      </c>
      <c r="AQ1601" s="1">
        <v>0</v>
      </c>
      <c r="AR1601" s="1" t="s">
        <v>10531</v>
      </c>
    </row>
    <row r="1602" spans="38:44">
      <c r="AL1602" s="1"/>
    </row>
    <row r="1603" spans="38:44">
      <c r="AL1603" s="1"/>
    </row>
    <row r="1604" spans="38:44">
      <c r="AL1604" s="8" t="s">
        <v>10921</v>
      </c>
      <c r="AM1604" s="1">
        <v>1016</v>
      </c>
      <c r="AN1604" s="1" t="s">
        <v>36</v>
      </c>
      <c r="AO1604" s="1">
        <v>0</v>
      </c>
      <c r="AP1604" s="1" t="s">
        <v>10530</v>
      </c>
      <c r="AQ1604" s="1">
        <v>0</v>
      </c>
      <c r="AR1604" s="1" t="s">
        <v>10531</v>
      </c>
    </row>
    <row r="1605" spans="38:44">
      <c r="AL1605" s="1"/>
    </row>
    <row r="1606" spans="38:44">
      <c r="AL1606" s="1"/>
    </row>
    <row r="1607" spans="38:44">
      <c r="AL1607" s="8" t="s">
        <v>10925</v>
      </c>
      <c r="AM1607" s="1">
        <v>1016</v>
      </c>
      <c r="AN1607" s="1" t="s">
        <v>36</v>
      </c>
      <c r="AO1607" s="1">
        <v>0</v>
      </c>
      <c r="AP1607" s="1" t="s">
        <v>10530</v>
      </c>
      <c r="AQ1607" s="1">
        <v>0</v>
      </c>
      <c r="AR1607" s="1" t="s">
        <v>10531</v>
      </c>
    </row>
    <row r="1608" spans="38:44">
      <c r="AL1608" s="1"/>
    </row>
    <row r="1609" spans="38:44">
      <c r="AL1609" s="1"/>
    </row>
    <row r="1610" spans="38:44">
      <c r="AL1610" s="8" t="s">
        <v>10929</v>
      </c>
      <c r="AM1610" s="1">
        <v>1016</v>
      </c>
      <c r="AN1610" s="1" t="s">
        <v>36</v>
      </c>
      <c r="AO1610" s="1">
        <v>0</v>
      </c>
      <c r="AP1610" s="1" t="s">
        <v>10530</v>
      </c>
      <c r="AQ1610" s="1">
        <v>0</v>
      </c>
      <c r="AR1610" s="1" t="s">
        <v>10531</v>
      </c>
    </row>
    <row r="1611" spans="38:44">
      <c r="AL1611" s="1"/>
    </row>
    <row r="1612" spans="38:44">
      <c r="AL1612" s="1"/>
    </row>
    <row r="1613" spans="38:44">
      <c r="AL1613" s="8" t="s">
        <v>10933</v>
      </c>
      <c r="AM1613" s="1">
        <v>1016</v>
      </c>
      <c r="AN1613" s="1" t="s">
        <v>36</v>
      </c>
      <c r="AO1613" s="1">
        <v>0</v>
      </c>
      <c r="AP1613" s="1" t="s">
        <v>10530</v>
      </c>
      <c r="AQ1613" s="1">
        <v>0</v>
      </c>
      <c r="AR1613" s="1" t="s">
        <v>10531</v>
      </c>
    </row>
    <row r="1614" spans="38:44">
      <c r="AL1614" s="1"/>
    </row>
    <row r="1615" spans="38:44">
      <c r="AL1615" s="1"/>
    </row>
    <row r="1616" spans="38:44">
      <c r="AL1616" s="8" t="s">
        <v>10937</v>
      </c>
      <c r="AM1616" s="1">
        <v>1016</v>
      </c>
      <c r="AN1616" s="1" t="s">
        <v>36</v>
      </c>
      <c r="AO1616" s="1">
        <v>0</v>
      </c>
      <c r="AP1616" s="1" t="s">
        <v>10530</v>
      </c>
      <c r="AQ1616" s="1">
        <v>0</v>
      </c>
      <c r="AR1616" s="1" t="s">
        <v>10531</v>
      </c>
    </row>
    <row r="1617" spans="38:44">
      <c r="AL1617" s="1"/>
    </row>
    <row r="1618" spans="38:44">
      <c r="AL1618" s="1"/>
    </row>
    <row r="1619" spans="38:44">
      <c r="AL1619" s="8" t="s">
        <v>10941</v>
      </c>
      <c r="AM1619" s="1">
        <v>1016</v>
      </c>
      <c r="AN1619" s="1" t="s">
        <v>36</v>
      </c>
      <c r="AO1619" s="1">
        <v>0</v>
      </c>
      <c r="AP1619" s="1" t="s">
        <v>10530</v>
      </c>
      <c r="AQ1619" s="1">
        <v>0</v>
      </c>
      <c r="AR1619" s="1" t="s">
        <v>10531</v>
      </c>
    </row>
    <row r="1620" spans="38:44">
      <c r="AL1620" s="1"/>
    </row>
    <row r="1621" spans="38:44">
      <c r="AL1621" s="1"/>
    </row>
    <row r="1622" spans="38:44">
      <c r="AL1622" s="8" t="s">
        <v>10945</v>
      </c>
      <c r="AM1622" s="1">
        <v>1016</v>
      </c>
      <c r="AN1622" s="1" t="s">
        <v>36</v>
      </c>
      <c r="AO1622" s="1">
        <v>0</v>
      </c>
      <c r="AP1622" s="1" t="s">
        <v>10530</v>
      </c>
      <c r="AQ1622" s="1">
        <v>0</v>
      </c>
      <c r="AR1622" s="1" t="s">
        <v>10531</v>
      </c>
    </row>
    <row r="1623" spans="38:44">
      <c r="AL1623" s="1"/>
    </row>
    <row r="1624" spans="38:44">
      <c r="AL1624" s="1"/>
    </row>
    <row r="1625" spans="38:44">
      <c r="AL1625" s="8" t="s">
        <v>10949</v>
      </c>
      <c r="AM1625" s="1">
        <v>1016</v>
      </c>
      <c r="AN1625" s="1" t="s">
        <v>36</v>
      </c>
      <c r="AO1625" s="1">
        <v>0</v>
      </c>
      <c r="AP1625" s="1" t="s">
        <v>10530</v>
      </c>
      <c r="AQ1625" s="1">
        <v>0</v>
      </c>
      <c r="AR1625" s="1" t="s">
        <v>10531</v>
      </c>
    </row>
    <row r="1626" spans="38:44">
      <c r="AL1626" s="1"/>
    </row>
    <row r="1627" spans="38:44">
      <c r="AL1627" s="1"/>
    </row>
    <row r="1628" spans="38:44">
      <c r="AL1628" s="8" t="s">
        <v>10953</v>
      </c>
      <c r="AM1628" s="1">
        <v>1016</v>
      </c>
      <c r="AN1628" s="1" t="s">
        <v>36</v>
      </c>
      <c r="AO1628" s="1">
        <v>0</v>
      </c>
      <c r="AP1628" s="1" t="s">
        <v>10530</v>
      </c>
      <c r="AQ1628" s="1">
        <v>0</v>
      </c>
      <c r="AR1628" s="1" t="s">
        <v>10531</v>
      </c>
    </row>
    <row r="1629" spans="38:44">
      <c r="AL1629" s="1"/>
    </row>
    <row r="1630" spans="38:44">
      <c r="AL1630" s="1"/>
    </row>
    <row r="1631" spans="38:44">
      <c r="AL1631" s="8" t="s">
        <v>10957</v>
      </c>
      <c r="AM1631" s="1">
        <v>1016</v>
      </c>
      <c r="AN1631" s="1" t="s">
        <v>36</v>
      </c>
      <c r="AO1631" s="1">
        <v>0</v>
      </c>
      <c r="AP1631" s="1" t="s">
        <v>10530</v>
      </c>
      <c r="AQ1631" s="1">
        <v>0</v>
      </c>
      <c r="AR1631" s="1" t="s">
        <v>10531</v>
      </c>
    </row>
    <row r="1632" spans="38:44">
      <c r="AL1632" s="1"/>
    </row>
    <row r="1633" spans="38:44">
      <c r="AL1633" s="1"/>
    </row>
    <row r="1634" spans="38:44">
      <c r="AL1634" s="8" t="s">
        <v>10961</v>
      </c>
      <c r="AM1634" s="1">
        <v>1016</v>
      </c>
      <c r="AN1634" s="1" t="s">
        <v>36</v>
      </c>
      <c r="AO1634" s="1">
        <v>0</v>
      </c>
      <c r="AP1634" s="1" t="s">
        <v>10530</v>
      </c>
      <c r="AQ1634" s="1">
        <v>0</v>
      </c>
      <c r="AR1634" s="1" t="s">
        <v>10531</v>
      </c>
    </row>
    <row r="1635" spans="38:44">
      <c r="AL1635" s="1"/>
    </row>
    <row r="1636" spans="38:44">
      <c r="AL1636" s="1"/>
    </row>
    <row r="1637" spans="38:44">
      <c r="AL1637" s="8" t="s">
        <v>10965</v>
      </c>
      <c r="AM1637" s="1">
        <v>1016</v>
      </c>
      <c r="AN1637" s="1" t="s">
        <v>36</v>
      </c>
      <c r="AO1637" s="1">
        <v>0</v>
      </c>
      <c r="AP1637" s="1" t="s">
        <v>10530</v>
      </c>
      <c r="AQ1637" s="1">
        <v>0</v>
      </c>
      <c r="AR1637" s="1" t="s">
        <v>10531</v>
      </c>
    </row>
    <row r="1638" spans="38:44">
      <c r="AL1638" s="1"/>
    </row>
    <row r="1639" spans="38:44">
      <c r="AL1639" s="1"/>
    </row>
    <row r="1640" spans="38:44">
      <c r="AL1640" s="8" t="s">
        <v>10969</v>
      </c>
      <c r="AM1640" s="1">
        <v>1016</v>
      </c>
      <c r="AN1640" s="1" t="s">
        <v>36</v>
      </c>
      <c r="AO1640" s="1">
        <v>0</v>
      </c>
      <c r="AP1640" s="1" t="s">
        <v>10530</v>
      </c>
      <c r="AQ1640" s="1">
        <v>0</v>
      </c>
      <c r="AR1640" s="1" t="s">
        <v>10531</v>
      </c>
    </row>
    <row r="1641" spans="38:44">
      <c r="AL1641" s="1"/>
    </row>
    <row r="1642" spans="38:44">
      <c r="AL1642" s="1"/>
    </row>
    <row r="1643" spans="38:44">
      <c r="AL1643" s="8" t="s">
        <v>10973</v>
      </c>
      <c r="AM1643" s="1">
        <v>1016</v>
      </c>
      <c r="AN1643" s="1" t="s">
        <v>36</v>
      </c>
      <c r="AO1643" s="1">
        <v>0</v>
      </c>
      <c r="AP1643" s="1" t="s">
        <v>10530</v>
      </c>
      <c r="AQ1643" s="1">
        <v>0</v>
      </c>
      <c r="AR1643" s="1" t="s">
        <v>10531</v>
      </c>
    </row>
    <row r="1644" spans="38:44">
      <c r="AL1644" s="1"/>
    </row>
    <row r="1645" spans="38:44">
      <c r="AL1645" s="1"/>
    </row>
    <row r="1646" spans="38:44">
      <c r="AL1646" s="8" t="s">
        <v>10977</v>
      </c>
      <c r="AM1646" s="1">
        <v>1016</v>
      </c>
      <c r="AN1646" s="1" t="s">
        <v>36</v>
      </c>
      <c r="AO1646" s="1">
        <v>0</v>
      </c>
      <c r="AP1646" s="1" t="s">
        <v>10530</v>
      </c>
      <c r="AQ1646" s="1">
        <v>0</v>
      </c>
      <c r="AR1646" s="1" t="s">
        <v>10531</v>
      </c>
    </row>
    <row r="1647" spans="38:44">
      <c r="AL1647" s="1"/>
    </row>
    <row r="1648" spans="38:44">
      <c r="AL1648" s="1"/>
    </row>
    <row r="1649" spans="38:44">
      <c r="AL1649" s="8" t="s">
        <v>10981</v>
      </c>
      <c r="AM1649" s="1">
        <v>1016</v>
      </c>
      <c r="AN1649" s="1" t="s">
        <v>36</v>
      </c>
      <c r="AO1649" s="1">
        <v>0</v>
      </c>
      <c r="AP1649" s="1" t="s">
        <v>10530</v>
      </c>
      <c r="AQ1649" s="1">
        <v>0</v>
      </c>
      <c r="AR1649" s="1" t="s">
        <v>10531</v>
      </c>
    </row>
    <row r="1650" spans="38:44">
      <c r="AL1650" s="1"/>
    </row>
    <row r="1651" spans="38:44">
      <c r="AL1651" s="1"/>
    </row>
    <row r="1652" spans="38:44">
      <c r="AL1652" s="8" t="s">
        <v>10985</v>
      </c>
      <c r="AM1652" s="1">
        <v>1016</v>
      </c>
      <c r="AN1652" s="1" t="s">
        <v>36</v>
      </c>
      <c r="AO1652" s="1">
        <v>0</v>
      </c>
      <c r="AP1652" s="1" t="s">
        <v>10530</v>
      </c>
      <c r="AQ1652" s="1">
        <v>0</v>
      </c>
      <c r="AR1652" s="1" t="s">
        <v>10531</v>
      </c>
    </row>
    <row r="1653" spans="38:44">
      <c r="AL1653" s="1"/>
    </row>
    <row r="1654" spans="38:44">
      <c r="AL1654" s="1"/>
    </row>
    <row r="1655" spans="38:44">
      <c r="AL1655" s="8" t="s">
        <v>10989</v>
      </c>
      <c r="AM1655" s="1">
        <v>1015</v>
      </c>
      <c r="AN1655" s="1" t="s">
        <v>36</v>
      </c>
      <c r="AO1655" s="1">
        <v>0</v>
      </c>
      <c r="AP1655" s="1" t="s">
        <v>10530</v>
      </c>
      <c r="AQ1655" s="1">
        <v>0</v>
      </c>
      <c r="AR1655" s="1" t="s">
        <v>10531</v>
      </c>
    </row>
    <row r="1656" spans="38:44">
      <c r="AL1656" s="1"/>
    </row>
    <row r="1657" spans="38:44">
      <c r="AL1657" s="1"/>
    </row>
    <row r="1658" spans="38:44">
      <c r="AL1658" s="8" t="s">
        <v>10993</v>
      </c>
      <c r="AM1658" s="1">
        <v>1015</v>
      </c>
      <c r="AN1658" s="1" t="s">
        <v>36</v>
      </c>
      <c r="AO1658" s="1">
        <v>0</v>
      </c>
      <c r="AP1658" s="1" t="s">
        <v>10530</v>
      </c>
      <c r="AQ1658" s="1">
        <v>0</v>
      </c>
      <c r="AR1658" s="1" t="s">
        <v>10531</v>
      </c>
    </row>
    <row r="1659" spans="38:44">
      <c r="AL1659" s="1"/>
    </row>
    <row r="1660" spans="38:44">
      <c r="AL1660" s="1"/>
    </row>
    <row r="1661" spans="38:44">
      <c r="AL1661" s="8" t="s">
        <v>10997</v>
      </c>
      <c r="AM1661" s="1">
        <v>1015</v>
      </c>
      <c r="AN1661" s="1" t="s">
        <v>36</v>
      </c>
      <c r="AO1661" s="1">
        <v>0</v>
      </c>
      <c r="AP1661" s="1" t="s">
        <v>10530</v>
      </c>
      <c r="AQ1661" s="1">
        <v>0</v>
      </c>
      <c r="AR1661" s="1" t="s">
        <v>10531</v>
      </c>
    </row>
    <row r="1662" spans="38:44">
      <c r="AL1662" s="1"/>
    </row>
    <row r="1663" spans="38:44">
      <c r="AL1663" s="1"/>
    </row>
    <row r="1664" spans="38:44">
      <c r="AL1664" s="8" t="s">
        <v>11001</v>
      </c>
      <c r="AM1664" s="1">
        <v>1016</v>
      </c>
      <c r="AN1664" s="1" t="s">
        <v>36</v>
      </c>
      <c r="AO1664" s="1">
        <v>0</v>
      </c>
      <c r="AP1664" s="1" t="s">
        <v>10530</v>
      </c>
      <c r="AQ1664" s="1">
        <v>0</v>
      </c>
      <c r="AR1664" s="1" t="s">
        <v>10531</v>
      </c>
    </row>
    <row r="1665" spans="38:44">
      <c r="AL1665" s="1"/>
    </row>
    <row r="1666" spans="38:44">
      <c r="AL1666" s="1"/>
    </row>
    <row r="1667" spans="38:44">
      <c r="AL1667" s="8" t="s">
        <v>11005</v>
      </c>
      <c r="AM1667" s="1">
        <v>1015</v>
      </c>
      <c r="AN1667" s="1" t="s">
        <v>36</v>
      </c>
      <c r="AO1667" s="1">
        <v>0</v>
      </c>
      <c r="AP1667" s="1" t="s">
        <v>10530</v>
      </c>
      <c r="AQ1667" s="1">
        <v>0</v>
      </c>
      <c r="AR1667" s="1" t="s">
        <v>10531</v>
      </c>
    </row>
    <row r="1668" spans="38:44">
      <c r="AL1668" s="1"/>
    </row>
    <row r="1669" spans="38:44">
      <c r="AL1669" s="1"/>
    </row>
    <row r="1670" spans="38:44">
      <c r="AL1670" s="8" t="s">
        <v>11009</v>
      </c>
      <c r="AM1670" s="1">
        <v>1015</v>
      </c>
      <c r="AN1670" s="1" t="s">
        <v>36</v>
      </c>
      <c r="AO1670" s="1">
        <v>0</v>
      </c>
      <c r="AP1670" s="1" t="s">
        <v>10530</v>
      </c>
      <c r="AQ1670" s="1">
        <v>0</v>
      </c>
      <c r="AR1670" s="1" t="s">
        <v>10531</v>
      </c>
    </row>
    <row r="1671" spans="38:44">
      <c r="AL1671" s="1"/>
    </row>
    <row r="1672" spans="38:44">
      <c r="AL1672" s="1"/>
    </row>
    <row r="1673" spans="38:44">
      <c r="AL1673" s="8" t="s">
        <v>11011</v>
      </c>
      <c r="AM1673" s="1">
        <v>1015</v>
      </c>
      <c r="AN1673" s="1" t="s">
        <v>36</v>
      </c>
      <c r="AO1673" s="1">
        <v>0</v>
      </c>
      <c r="AP1673" s="1" t="s">
        <v>10530</v>
      </c>
      <c r="AQ1673" s="1">
        <v>0</v>
      </c>
      <c r="AR1673" s="1" t="s">
        <v>10531</v>
      </c>
    </row>
    <row r="1674" spans="38:44">
      <c r="AL1674" s="1"/>
    </row>
    <row r="1675" spans="38:44">
      <c r="AL1675" s="1"/>
    </row>
    <row r="1676" spans="38:44">
      <c r="AL1676" s="8" t="s">
        <v>11012</v>
      </c>
      <c r="AM1676" s="1">
        <v>1015</v>
      </c>
      <c r="AN1676" s="1" t="s">
        <v>36</v>
      </c>
      <c r="AO1676" s="1">
        <v>0</v>
      </c>
      <c r="AP1676" s="1" t="s">
        <v>10530</v>
      </c>
      <c r="AQ1676" s="1">
        <v>0</v>
      </c>
      <c r="AR1676" s="1" t="s">
        <v>10531</v>
      </c>
    </row>
    <row r="1677" spans="38:44">
      <c r="AL1677" s="1"/>
    </row>
    <row r="1678" spans="38:44">
      <c r="AL1678" s="1"/>
    </row>
    <row r="1679" spans="38:44">
      <c r="AL1679" s="8" t="s">
        <v>11016</v>
      </c>
      <c r="AM1679" s="1">
        <v>1015</v>
      </c>
      <c r="AN1679" s="1" t="s">
        <v>36</v>
      </c>
      <c r="AO1679" s="1">
        <v>0</v>
      </c>
      <c r="AP1679" s="1" t="s">
        <v>10530</v>
      </c>
      <c r="AQ1679" s="1">
        <v>0</v>
      </c>
      <c r="AR1679" s="1" t="s">
        <v>10531</v>
      </c>
    </row>
    <row r="1680" spans="38:44">
      <c r="AL1680" s="1"/>
    </row>
    <row r="1681" spans="38:44">
      <c r="AL1681" s="1"/>
    </row>
    <row r="1682" spans="38:44">
      <c r="AL1682" s="8" t="s">
        <v>11020</v>
      </c>
      <c r="AM1682" s="1">
        <v>1015</v>
      </c>
      <c r="AN1682" s="1" t="s">
        <v>36</v>
      </c>
      <c r="AO1682" s="1">
        <v>0</v>
      </c>
      <c r="AP1682" s="1" t="s">
        <v>10530</v>
      </c>
      <c r="AQ1682" s="1">
        <v>0</v>
      </c>
      <c r="AR1682" s="1" t="s">
        <v>10531</v>
      </c>
    </row>
    <row r="1683" spans="38:44">
      <c r="AL1683" s="1"/>
    </row>
    <row r="1684" spans="38:44">
      <c r="AL1684" s="1"/>
    </row>
    <row r="1685" spans="38:44">
      <c r="AL1685" s="8" t="s">
        <v>11021</v>
      </c>
      <c r="AM1685" s="1">
        <v>1016</v>
      </c>
      <c r="AN1685" s="1" t="s">
        <v>36</v>
      </c>
      <c r="AO1685" s="1">
        <v>0</v>
      </c>
      <c r="AP1685" s="1" t="s">
        <v>10530</v>
      </c>
      <c r="AQ1685" s="1">
        <v>0</v>
      </c>
      <c r="AR1685" s="1" t="s">
        <v>10531</v>
      </c>
    </row>
    <row r="1686" spans="38:44">
      <c r="AL1686" s="1"/>
    </row>
    <row r="1687" spans="38:44">
      <c r="AL1687" s="1"/>
    </row>
    <row r="1688" spans="38:44">
      <c r="AL1688" s="8" t="s">
        <v>11022</v>
      </c>
      <c r="AM1688" s="1">
        <v>1016</v>
      </c>
      <c r="AN1688" s="1" t="s">
        <v>36</v>
      </c>
      <c r="AO1688" s="1">
        <v>0</v>
      </c>
      <c r="AP1688" s="1" t="s">
        <v>10530</v>
      </c>
      <c r="AQ1688" s="1">
        <v>0</v>
      </c>
      <c r="AR1688" s="1" t="s">
        <v>10531</v>
      </c>
    </row>
    <row r="1689" spans="38:44">
      <c r="AL1689" s="1"/>
    </row>
    <row r="1690" spans="38:44">
      <c r="AL1690" s="1"/>
    </row>
    <row r="1691" spans="38:44">
      <c r="AL1691" s="8" t="s">
        <v>11023</v>
      </c>
      <c r="AM1691" s="1">
        <v>1015</v>
      </c>
      <c r="AN1691" s="1" t="s">
        <v>36</v>
      </c>
      <c r="AO1691" s="1">
        <v>0</v>
      </c>
      <c r="AP1691" s="1" t="s">
        <v>10530</v>
      </c>
      <c r="AQ1691" s="1">
        <v>0</v>
      </c>
      <c r="AR1691" s="1" t="s">
        <v>10531</v>
      </c>
    </row>
    <row r="1692" spans="38:44">
      <c r="AL1692" s="1"/>
    </row>
    <row r="1693" spans="38:44">
      <c r="AL1693" s="1"/>
    </row>
    <row r="1694" spans="38:44">
      <c r="AL1694" s="8" t="s">
        <v>11024</v>
      </c>
      <c r="AM1694" s="1">
        <v>1016</v>
      </c>
      <c r="AN1694" s="1" t="s">
        <v>36</v>
      </c>
      <c r="AO1694" s="1">
        <v>0</v>
      </c>
      <c r="AP1694" s="1" t="s">
        <v>10530</v>
      </c>
      <c r="AQ1694" s="1">
        <v>0</v>
      </c>
      <c r="AR1694" s="1" t="s">
        <v>10531</v>
      </c>
    </row>
    <row r="1695" spans="38:44">
      <c r="AL1695" s="1"/>
    </row>
    <row r="1696" spans="38:44">
      <c r="AL1696" s="1"/>
    </row>
    <row r="1697" spans="38:44">
      <c r="AL1697" s="8" t="s">
        <v>11025</v>
      </c>
      <c r="AM1697" s="1">
        <v>1016</v>
      </c>
      <c r="AN1697" s="1" t="s">
        <v>36</v>
      </c>
      <c r="AO1697" s="1">
        <v>0</v>
      </c>
      <c r="AP1697" s="1" t="s">
        <v>10530</v>
      </c>
      <c r="AQ1697" s="1">
        <v>0</v>
      </c>
      <c r="AR1697" s="1" t="s">
        <v>10531</v>
      </c>
    </row>
    <row r="1698" spans="38:44">
      <c r="AL1698" s="1"/>
    </row>
    <row r="1699" spans="38:44">
      <c r="AL1699" s="1"/>
    </row>
    <row r="1700" spans="38:44">
      <c r="AL1700" s="8" t="s">
        <v>11026</v>
      </c>
      <c r="AM1700" s="1">
        <v>1016</v>
      </c>
      <c r="AN1700" s="1" t="s">
        <v>36</v>
      </c>
      <c r="AO1700" s="1">
        <v>0</v>
      </c>
      <c r="AP1700" s="1" t="s">
        <v>10530</v>
      </c>
      <c r="AQ1700" s="1">
        <v>0</v>
      </c>
      <c r="AR1700" s="1" t="s">
        <v>10531</v>
      </c>
    </row>
    <row r="1701" spans="38:44">
      <c r="AL1701" s="1"/>
    </row>
    <row r="1702" spans="38:44">
      <c r="AL1702" s="1"/>
    </row>
    <row r="1703" spans="38:44">
      <c r="AL1703" s="8" t="s">
        <v>11027</v>
      </c>
      <c r="AM1703" s="1">
        <v>1016</v>
      </c>
      <c r="AN1703" s="1" t="s">
        <v>36</v>
      </c>
      <c r="AO1703" s="1">
        <v>0</v>
      </c>
      <c r="AP1703" s="1" t="s">
        <v>10530</v>
      </c>
      <c r="AQ1703" s="1">
        <v>0</v>
      </c>
      <c r="AR1703" s="1" t="s">
        <v>10531</v>
      </c>
    </row>
    <row r="1704" spans="38:44">
      <c r="AL1704" s="1"/>
    </row>
    <row r="1705" spans="38:44">
      <c r="AL1705" s="1"/>
    </row>
    <row r="1706" spans="38:44">
      <c r="AL1706" s="8" t="s">
        <v>11028</v>
      </c>
      <c r="AM1706" s="1">
        <v>1016</v>
      </c>
      <c r="AN1706" s="1" t="s">
        <v>36</v>
      </c>
      <c r="AO1706" s="1">
        <v>0</v>
      </c>
      <c r="AP1706" s="1" t="s">
        <v>10530</v>
      </c>
      <c r="AQ1706" s="1">
        <v>0</v>
      </c>
      <c r="AR1706" s="1" t="s">
        <v>10531</v>
      </c>
    </row>
    <row r="1707" spans="38:44">
      <c r="AL1707" s="1"/>
    </row>
    <row r="1708" spans="38:44">
      <c r="AL1708" s="1"/>
    </row>
    <row r="1709" spans="38:44">
      <c r="AL1709" s="8" t="s">
        <v>11029</v>
      </c>
      <c r="AM1709" s="1">
        <v>1016</v>
      </c>
      <c r="AN1709" s="1" t="s">
        <v>36</v>
      </c>
      <c r="AO1709" s="1">
        <v>0</v>
      </c>
      <c r="AP1709" s="1" t="s">
        <v>10530</v>
      </c>
      <c r="AQ1709" s="1">
        <v>0</v>
      </c>
      <c r="AR1709" s="1" t="s">
        <v>10531</v>
      </c>
    </row>
    <row r="1710" spans="38:44">
      <c r="AL1710" s="1"/>
    </row>
    <row r="1711" spans="38:44">
      <c r="AL1711" s="1"/>
    </row>
    <row r="1712" spans="38:44">
      <c r="AL1712" s="8" t="s">
        <v>11030</v>
      </c>
      <c r="AM1712" s="1">
        <v>1016</v>
      </c>
      <c r="AN1712" s="1" t="s">
        <v>36</v>
      </c>
      <c r="AO1712" s="1">
        <v>0</v>
      </c>
      <c r="AP1712" s="1" t="s">
        <v>10530</v>
      </c>
      <c r="AQ1712" s="1">
        <v>0</v>
      </c>
      <c r="AR1712" s="1" t="s">
        <v>10531</v>
      </c>
    </row>
    <row r="1713" spans="38:44">
      <c r="AL1713" s="1"/>
    </row>
    <row r="1714" spans="38:44">
      <c r="AL1714" s="1"/>
    </row>
    <row r="1715" spans="38:44">
      <c r="AL1715" s="8" t="s">
        <v>11031</v>
      </c>
      <c r="AM1715" s="1">
        <v>1016</v>
      </c>
      <c r="AN1715" s="1" t="s">
        <v>36</v>
      </c>
      <c r="AO1715" s="1">
        <v>0</v>
      </c>
      <c r="AP1715" s="1" t="s">
        <v>10530</v>
      </c>
      <c r="AQ1715" s="1">
        <v>0</v>
      </c>
      <c r="AR1715" s="1" t="s">
        <v>10531</v>
      </c>
    </row>
    <row r="1716" spans="38:44">
      <c r="AL1716" s="1"/>
    </row>
    <row r="1717" spans="38:44">
      <c r="AL1717" s="1"/>
    </row>
    <row r="1718" spans="38:44">
      <c r="AL1718" s="8" t="s">
        <v>11032</v>
      </c>
      <c r="AM1718" s="1">
        <v>1016</v>
      </c>
      <c r="AN1718" s="1" t="s">
        <v>36</v>
      </c>
      <c r="AO1718" s="1">
        <v>0</v>
      </c>
      <c r="AP1718" s="1" t="s">
        <v>10530</v>
      </c>
      <c r="AQ1718" s="1">
        <v>0</v>
      </c>
      <c r="AR1718" s="1" t="s">
        <v>10531</v>
      </c>
    </row>
    <row r="1719" spans="38:44">
      <c r="AL1719" s="8" t="s">
        <v>11033</v>
      </c>
      <c r="AM1719" s="1">
        <v>1016</v>
      </c>
      <c r="AN1719" s="1" t="s">
        <v>36</v>
      </c>
      <c r="AO1719" s="1">
        <v>0</v>
      </c>
      <c r="AP1719" s="1" t="s">
        <v>10530</v>
      </c>
      <c r="AQ1719" s="1">
        <v>0</v>
      </c>
      <c r="AR1719" s="1" t="s">
        <v>10531</v>
      </c>
    </row>
    <row r="1720" spans="38:44">
      <c r="AL1720" s="1"/>
    </row>
    <row r="1721" spans="38:44">
      <c r="AL1721" s="1"/>
    </row>
    <row r="1722" spans="38:44">
      <c r="AL1722" s="8" t="s">
        <v>11034</v>
      </c>
      <c r="AM1722" s="1">
        <v>1016</v>
      </c>
      <c r="AN1722" s="1" t="s">
        <v>36</v>
      </c>
      <c r="AO1722" s="1">
        <v>0</v>
      </c>
      <c r="AP1722" s="1" t="s">
        <v>10530</v>
      </c>
      <c r="AQ1722" s="1">
        <v>0</v>
      </c>
      <c r="AR1722" s="1" t="s">
        <v>10531</v>
      </c>
    </row>
    <row r="1723" spans="38:44">
      <c r="AL1723" s="1"/>
    </row>
    <row r="1724" spans="38:44">
      <c r="AL1724" s="1"/>
    </row>
    <row r="1725" spans="38:44">
      <c r="AL1725" s="1"/>
    </row>
    <row r="1726" spans="38:44">
      <c r="AL1726" s="1"/>
    </row>
    <row r="1727" spans="38:44">
      <c r="AL1727" s="8" t="s">
        <v>11037</v>
      </c>
      <c r="AM1727" s="1">
        <v>1015</v>
      </c>
      <c r="AN1727" s="1" t="s">
        <v>36</v>
      </c>
      <c r="AO1727" s="1">
        <v>0</v>
      </c>
      <c r="AP1727" s="1" t="s">
        <v>10530</v>
      </c>
      <c r="AQ1727" s="1">
        <v>0</v>
      </c>
      <c r="AR1727" s="1" t="s">
        <v>10531</v>
      </c>
    </row>
    <row r="1728" spans="38:44">
      <c r="AL1728" s="1"/>
    </row>
    <row r="1729" spans="38:44">
      <c r="AL1729" s="1"/>
    </row>
    <row r="1730" spans="38:44">
      <c r="AL1730" s="1"/>
    </row>
    <row r="1731" spans="38:44">
      <c r="AL1731" s="1"/>
    </row>
    <row r="1732" spans="38:44">
      <c r="AL1732" s="8" t="s">
        <v>11043</v>
      </c>
      <c r="AM1732" s="1">
        <v>1015</v>
      </c>
      <c r="AN1732" s="1" t="s">
        <v>36</v>
      </c>
      <c r="AO1732" s="1">
        <v>0</v>
      </c>
      <c r="AP1732" s="1" t="s">
        <v>10530</v>
      </c>
      <c r="AQ1732" s="1">
        <v>0</v>
      </c>
      <c r="AR1732" s="1" t="s">
        <v>10531</v>
      </c>
    </row>
    <row r="1733" spans="38:44">
      <c r="AL1733" s="1"/>
    </row>
    <row r="1734" spans="38:44">
      <c r="AL1734" s="1"/>
    </row>
    <row r="1735" spans="38:44">
      <c r="AL1735" s="1"/>
    </row>
    <row r="1736" spans="38:44">
      <c r="AL1736" s="1"/>
    </row>
    <row r="1737" spans="38:44">
      <c r="AL1737" s="8" t="s">
        <v>11049</v>
      </c>
      <c r="AM1737" s="1">
        <v>1015</v>
      </c>
      <c r="AN1737" s="1" t="s">
        <v>36</v>
      </c>
      <c r="AO1737" s="1">
        <v>0</v>
      </c>
      <c r="AP1737" s="1" t="s">
        <v>10530</v>
      </c>
      <c r="AQ1737" s="1">
        <v>0</v>
      </c>
      <c r="AR1737" s="1" t="s">
        <v>10531</v>
      </c>
    </row>
    <row r="1738" spans="38:44">
      <c r="AL1738" s="1"/>
    </row>
    <row r="1739" spans="38:44">
      <c r="AL1739" s="1"/>
    </row>
    <row r="1740" spans="38:44">
      <c r="AL1740" s="8" t="s">
        <v>11051</v>
      </c>
      <c r="AM1740" s="1">
        <v>1015</v>
      </c>
      <c r="AN1740" s="1" t="s">
        <v>36</v>
      </c>
      <c r="AO1740" s="1">
        <v>0</v>
      </c>
      <c r="AP1740" s="1" t="s">
        <v>10530</v>
      </c>
      <c r="AQ1740" s="1">
        <v>0</v>
      </c>
      <c r="AR1740" s="1" t="s">
        <v>10531</v>
      </c>
    </row>
    <row r="1741" spans="38:44">
      <c r="AL1741" s="1"/>
    </row>
    <row r="1742" spans="38:44">
      <c r="AL1742" s="1"/>
    </row>
    <row r="1743" spans="38:44">
      <c r="AL1743" s="8" t="s">
        <v>11052</v>
      </c>
      <c r="AM1743" s="1">
        <v>1015</v>
      </c>
      <c r="AN1743" s="1" t="s">
        <v>36</v>
      </c>
      <c r="AO1743" s="1">
        <v>0</v>
      </c>
      <c r="AP1743" s="1" t="s">
        <v>10530</v>
      </c>
      <c r="AQ1743" s="1">
        <v>0</v>
      </c>
      <c r="AR1743" s="1" t="s">
        <v>10531</v>
      </c>
    </row>
    <row r="1744" spans="38:44">
      <c r="AL1744" s="1"/>
    </row>
    <row r="1745" spans="38:44">
      <c r="AL1745" s="1"/>
    </row>
    <row r="1746" spans="38:44">
      <c r="AL1746" s="8" t="s">
        <v>11053</v>
      </c>
      <c r="AM1746" s="1">
        <v>1014</v>
      </c>
      <c r="AN1746" s="1" t="s">
        <v>36</v>
      </c>
      <c r="AO1746" s="1">
        <v>0</v>
      </c>
      <c r="AP1746" s="1" t="s">
        <v>10530</v>
      </c>
      <c r="AQ1746" s="1">
        <v>0</v>
      </c>
      <c r="AR1746" s="1" t="s">
        <v>10531</v>
      </c>
    </row>
    <row r="1747" spans="38:44">
      <c r="AL1747" s="1"/>
    </row>
    <row r="1748" spans="38:44">
      <c r="AL1748" s="1"/>
    </row>
    <row r="1749" spans="38:44">
      <c r="AL1749" s="8" t="s">
        <v>11054</v>
      </c>
      <c r="AM1749" s="1">
        <v>1014</v>
      </c>
      <c r="AN1749" s="1" t="s">
        <v>36</v>
      </c>
      <c r="AO1749" s="1">
        <v>0</v>
      </c>
      <c r="AP1749" s="1" t="s">
        <v>10530</v>
      </c>
      <c r="AQ1749" s="1">
        <v>0</v>
      </c>
      <c r="AR1749" s="1" t="s">
        <v>10531</v>
      </c>
    </row>
    <row r="1750" spans="38:44">
      <c r="AL1750" s="1"/>
    </row>
    <row r="1751" spans="38:44">
      <c r="AL1751" s="1"/>
    </row>
    <row r="1752" spans="38:44">
      <c r="AL1752" s="8" t="s">
        <v>11055</v>
      </c>
      <c r="AM1752" s="1">
        <v>1014</v>
      </c>
      <c r="AN1752" s="1" t="s">
        <v>36</v>
      </c>
      <c r="AO1752" s="1">
        <v>0</v>
      </c>
      <c r="AP1752" s="1" t="s">
        <v>10530</v>
      </c>
      <c r="AQ1752" s="1">
        <v>0</v>
      </c>
      <c r="AR1752" s="1" t="s">
        <v>10531</v>
      </c>
    </row>
    <row r="1753" spans="38:44">
      <c r="AL1753" s="1"/>
    </row>
    <row r="1754" spans="38:44">
      <c r="AL1754" s="1"/>
    </row>
    <row r="1755" spans="38:44">
      <c r="AL1755" s="8" t="s">
        <v>11056</v>
      </c>
      <c r="AM1755" s="1">
        <v>1014</v>
      </c>
      <c r="AN1755" s="1" t="s">
        <v>36</v>
      </c>
      <c r="AO1755" s="1">
        <v>0</v>
      </c>
      <c r="AP1755" s="1" t="s">
        <v>10530</v>
      </c>
      <c r="AQ1755" s="1">
        <v>0</v>
      </c>
      <c r="AR1755" s="1" t="s">
        <v>10531</v>
      </c>
    </row>
    <row r="1756" spans="38:44">
      <c r="AL1756" s="1"/>
    </row>
    <row r="1757" spans="38:44">
      <c r="AL1757" s="1"/>
    </row>
    <row r="1758" spans="38:44">
      <c r="AL1758" s="8" t="s">
        <v>11057</v>
      </c>
      <c r="AM1758" s="1">
        <v>1014</v>
      </c>
      <c r="AN1758" s="1" t="s">
        <v>36</v>
      </c>
      <c r="AO1758" s="1">
        <v>0</v>
      </c>
      <c r="AP1758" s="1" t="s">
        <v>10530</v>
      </c>
      <c r="AQ1758" s="1">
        <v>0</v>
      </c>
      <c r="AR1758" s="1" t="s">
        <v>10531</v>
      </c>
    </row>
    <row r="1759" spans="38:44">
      <c r="AL1759" s="1"/>
    </row>
    <row r="1760" spans="38:44">
      <c r="AL1760" s="1"/>
    </row>
    <row r="1761" spans="38:44">
      <c r="AL1761" s="8" t="s">
        <v>11058</v>
      </c>
      <c r="AM1761" s="1">
        <v>1014</v>
      </c>
      <c r="AN1761" s="1" t="s">
        <v>36</v>
      </c>
      <c r="AO1761" s="1">
        <v>0</v>
      </c>
      <c r="AP1761" s="1" t="s">
        <v>10530</v>
      </c>
      <c r="AQ1761" s="1">
        <v>0</v>
      </c>
      <c r="AR1761" s="1" t="s">
        <v>10531</v>
      </c>
    </row>
    <row r="1762" spans="38:44">
      <c r="AL1762" s="1"/>
    </row>
    <row r="1763" spans="38:44">
      <c r="AL1763" s="1"/>
    </row>
    <row r="1764" spans="38:44">
      <c r="AL1764" s="8" t="s">
        <v>11059</v>
      </c>
      <c r="AM1764" s="1">
        <v>1014</v>
      </c>
      <c r="AN1764" s="1" t="s">
        <v>36</v>
      </c>
      <c r="AO1764" s="1">
        <v>0</v>
      </c>
      <c r="AP1764" s="1" t="s">
        <v>10530</v>
      </c>
      <c r="AQ1764" s="1">
        <v>0</v>
      </c>
      <c r="AR1764" s="1" t="s">
        <v>10531</v>
      </c>
    </row>
    <row r="1765" spans="38:44">
      <c r="AL1765" s="1"/>
    </row>
    <row r="1766" spans="38:44">
      <c r="AL1766" s="1"/>
    </row>
    <row r="1767" spans="38:44">
      <c r="AL1767" s="8" t="s">
        <v>11060</v>
      </c>
      <c r="AM1767" s="1">
        <v>1014</v>
      </c>
      <c r="AN1767" s="1" t="s">
        <v>36</v>
      </c>
      <c r="AO1767" s="1">
        <v>0</v>
      </c>
      <c r="AP1767" s="1" t="s">
        <v>10530</v>
      </c>
      <c r="AQ1767" s="1">
        <v>0</v>
      </c>
      <c r="AR1767" s="1" t="s">
        <v>10531</v>
      </c>
    </row>
    <row r="1768" spans="38:44">
      <c r="AL1768" s="1"/>
    </row>
    <row r="1769" spans="38:44">
      <c r="AL1769" s="1"/>
    </row>
    <row r="1770" spans="38:44">
      <c r="AL1770" s="8" t="s">
        <v>11061</v>
      </c>
      <c r="AM1770" s="1">
        <v>1014</v>
      </c>
      <c r="AN1770" s="1" t="s">
        <v>36</v>
      </c>
      <c r="AO1770" s="1">
        <v>0</v>
      </c>
      <c r="AP1770" s="1" t="s">
        <v>10530</v>
      </c>
      <c r="AQ1770" s="1">
        <v>0</v>
      </c>
      <c r="AR1770" s="1" t="s">
        <v>10531</v>
      </c>
    </row>
    <row r="1771" spans="38:44">
      <c r="AL1771" s="1"/>
    </row>
    <row r="1772" spans="38:44">
      <c r="AL1772" s="1"/>
    </row>
    <row r="1773" spans="38:44">
      <c r="AL1773" s="8" t="s">
        <v>11062</v>
      </c>
      <c r="AM1773" s="1">
        <v>1014</v>
      </c>
      <c r="AN1773" s="1" t="s">
        <v>36</v>
      </c>
      <c r="AO1773" s="1">
        <v>0</v>
      </c>
      <c r="AP1773" s="1" t="s">
        <v>10530</v>
      </c>
      <c r="AQ1773" s="1">
        <v>0</v>
      </c>
      <c r="AR1773" s="1" t="s">
        <v>10531</v>
      </c>
    </row>
    <row r="1774" spans="38:44">
      <c r="AL1774" s="1"/>
    </row>
  </sheetData>
  <phoneticPr fontId="2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49"/>
  <sheetViews>
    <sheetView tabSelected="1" workbookViewId="0"/>
  </sheetViews>
  <sheetFormatPr baseColWidth="10" defaultColWidth="8.83203125" defaultRowHeight="14"/>
  <cols>
    <col min="1" max="1" width="27.83203125" style="21" customWidth="1"/>
    <col min="2" max="2" width="19.83203125" customWidth="1"/>
    <col min="3" max="3" width="12.83203125"/>
    <col min="4" max="5" width="14.1640625"/>
    <col min="8" max="8" width="12.83203125" style="22"/>
    <col min="9" max="9" width="10.6640625"/>
    <col min="10" max="10" width="12.83203125"/>
    <col min="11" max="11" width="8.83203125" style="22"/>
    <col min="12" max="12" width="12.83203125" style="22"/>
    <col min="14" max="17" width="12.83203125"/>
    <col min="19" max="20" width="12.83203125"/>
    <col min="21" max="21" width="12.83203125" style="23"/>
    <col min="22" max="23" width="12.83203125"/>
    <col min="25" max="27" width="12.83203125"/>
  </cols>
  <sheetData>
    <row r="1" spans="1:27">
      <c r="A1" s="27" t="s">
        <v>11212</v>
      </c>
      <c r="B1" s="6"/>
      <c r="C1" s="6" t="s">
        <v>1</v>
      </c>
      <c r="D1" s="6" t="s">
        <v>2</v>
      </c>
      <c r="E1" s="6" t="s">
        <v>3</v>
      </c>
      <c r="F1" s="1" t="s">
        <v>4</v>
      </c>
      <c r="G1" s="20" t="s">
        <v>5</v>
      </c>
      <c r="H1" s="3" t="s">
        <v>6</v>
      </c>
      <c r="I1" s="1" t="s">
        <v>11063</v>
      </c>
      <c r="J1" s="6"/>
      <c r="K1" s="3" t="s">
        <v>14</v>
      </c>
      <c r="L1" s="3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/>
      <c r="Y1" s="1"/>
      <c r="Z1" s="1" t="s">
        <v>27</v>
      </c>
      <c r="AA1" s="1" t="s">
        <v>28</v>
      </c>
    </row>
    <row r="2" spans="1:27">
      <c r="A2" s="2">
        <v>41870.1027777778</v>
      </c>
      <c r="B2" s="24" t="s">
        <v>11064</v>
      </c>
      <c r="C2" s="6">
        <v>231.10295138888901</v>
      </c>
      <c r="D2" s="6">
        <v>-0.66994529047517304</v>
      </c>
      <c r="E2" s="6">
        <v>-0.74240821965445702</v>
      </c>
      <c r="F2" s="7">
        <v>1468</v>
      </c>
      <c r="G2" s="7">
        <v>950</v>
      </c>
      <c r="H2" s="3">
        <v>1376.3631877621499</v>
      </c>
      <c r="I2" s="1">
        <v>1746.1715999999999</v>
      </c>
      <c r="J2" s="24">
        <v>42601.104166666701</v>
      </c>
      <c r="K2" s="3">
        <v>26.251000000000001</v>
      </c>
      <c r="L2" s="3">
        <v>31.6032704678363</v>
      </c>
      <c r="M2" s="7">
        <v>8.08</v>
      </c>
      <c r="N2" s="7">
        <v>228.43418812011299</v>
      </c>
      <c r="O2" s="7">
        <v>107.774970319022</v>
      </c>
      <c r="P2" s="7">
        <v>7.27680805473143</v>
      </c>
      <c r="Q2" s="7">
        <v>2.5567760005482398</v>
      </c>
      <c r="R2" s="7" t="s">
        <v>29</v>
      </c>
      <c r="S2" s="7">
        <v>9.89254606359642</v>
      </c>
      <c r="T2" s="7">
        <v>15.0446623278508</v>
      </c>
      <c r="U2" s="25">
        <v>0.24495403493072099</v>
      </c>
      <c r="V2" s="7">
        <v>0.134008686530254</v>
      </c>
      <c r="W2" s="1">
        <v>3.6796954848200003E-223</v>
      </c>
      <c r="X2" s="1" t="s">
        <v>11064</v>
      </c>
      <c r="Y2" s="1">
        <v>2.4708333333333301</v>
      </c>
      <c r="Z2" s="1">
        <v>0.79797888596828204</v>
      </c>
      <c r="AA2" s="1">
        <v>0.20739392538004001</v>
      </c>
    </row>
    <row r="3" spans="1:27">
      <c r="A3" s="2">
        <v>41870.123611111099</v>
      </c>
      <c r="B3" s="24" t="s">
        <v>11065</v>
      </c>
      <c r="C3" s="6">
        <v>231.12378472222201</v>
      </c>
      <c r="D3" s="6">
        <v>-0.669678997251964</v>
      </c>
      <c r="E3" s="6">
        <v>-0.74264843460831298</v>
      </c>
      <c r="F3" s="7">
        <v>919</v>
      </c>
      <c r="G3" s="7">
        <v>958</v>
      </c>
      <c r="H3" s="3">
        <v>868.88921786331105</v>
      </c>
      <c r="I3" s="1">
        <v>1062.0078000000001</v>
      </c>
      <c r="J3" s="24">
        <v>42601.125</v>
      </c>
      <c r="K3" s="3">
        <v>26.109000000000002</v>
      </c>
      <c r="L3" s="3">
        <v>31.503271929824599</v>
      </c>
      <c r="M3" s="7">
        <v>8.09</v>
      </c>
      <c r="N3" s="7">
        <v>225.883758201993</v>
      </c>
      <c r="O3" s="7">
        <v>105.583679517647</v>
      </c>
      <c r="P3" s="7">
        <v>7.1477532147842604</v>
      </c>
      <c r="Q3" s="7">
        <v>2.3963536787280701</v>
      </c>
      <c r="R3" s="7" t="s">
        <v>29</v>
      </c>
      <c r="S3" s="7">
        <v>9.5392807401315807</v>
      </c>
      <c r="T3" s="7">
        <v>14.6426998267544</v>
      </c>
      <c r="U3" s="25">
        <v>0.28373290870879297</v>
      </c>
      <c r="V3" s="7">
        <v>0.143666790969386</v>
      </c>
      <c r="W3" s="1">
        <v>1.3068983149533401E-220</v>
      </c>
      <c r="X3" s="1" t="s">
        <v>11065</v>
      </c>
      <c r="Y3" s="1">
        <v>2.9708333333333301</v>
      </c>
      <c r="Z3" s="1">
        <v>0.712485912523522</v>
      </c>
      <c r="AA3" s="1">
        <v>0.18544845917307901</v>
      </c>
    </row>
    <row r="4" spans="1:27">
      <c r="A4" s="2">
        <v>41870.144444444399</v>
      </c>
      <c r="B4" s="6" t="s">
        <v>11066</v>
      </c>
      <c r="C4" s="6">
        <v>231.14461805555601</v>
      </c>
      <c r="D4" s="6">
        <v>-0.66941261789801099</v>
      </c>
      <c r="E4" s="6">
        <v>-0.74288855404662302</v>
      </c>
      <c r="F4" s="1">
        <v>794</v>
      </c>
      <c r="G4" s="1">
        <v>958</v>
      </c>
      <c r="H4" s="3">
        <v>750.70515667406903</v>
      </c>
      <c r="I4" s="1">
        <v>906.2328</v>
      </c>
      <c r="J4" s="6">
        <v>42601.145833333299</v>
      </c>
      <c r="K4" s="3">
        <v>26.024000000435901</v>
      </c>
      <c r="L4" s="3">
        <v>31.473273391812899</v>
      </c>
      <c r="M4" s="1">
        <v>8.0800000003352803</v>
      </c>
      <c r="N4" s="1">
        <v>226.33804513982801</v>
      </c>
      <c r="O4" s="1">
        <v>101.18524552187399</v>
      </c>
      <c r="P4" s="1">
        <v>6.8786983781845699</v>
      </c>
      <c r="Q4" s="1">
        <v>2.3963565194074401</v>
      </c>
      <c r="R4" s="1" t="s">
        <v>29</v>
      </c>
      <c r="S4" s="1">
        <v>10.599245125350301</v>
      </c>
      <c r="T4" s="1">
        <v>16.793414972655</v>
      </c>
      <c r="U4" s="25">
        <v>0.30203779690681598</v>
      </c>
      <c r="V4" s="1">
        <v>7.0143160060209403E-2</v>
      </c>
      <c r="W4" s="1">
        <v>4.5915028705862099E-221</v>
      </c>
      <c r="X4" s="1" t="s">
        <v>11066</v>
      </c>
      <c r="Y4" s="1">
        <v>3.4708333333333301</v>
      </c>
      <c r="Z4" s="1">
        <v>0.61480212814195601</v>
      </c>
      <c r="AA4" s="1">
        <v>0.16026062476181899</v>
      </c>
    </row>
    <row r="5" spans="1:27">
      <c r="A5" s="2">
        <v>41870.1652777778</v>
      </c>
      <c r="B5" s="6" t="s">
        <v>11067</v>
      </c>
      <c r="C5" s="6">
        <v>231.16545138888901</v>
      </c>
      <c r="D5" s="6">
        <v>-0.66914615244757103</v>
      </c>
      <c r="E5" s="6">
        <v>-0.74312857793850295</v>
      </c>
      <c r="F5" s="1">
        <v>924</v>
      </c>
      <c r="G5" s="1">
        <v>962</v>
      </c>
      <c r="H5" s="3">
        <v>877.26424870466303</v>
      </c>
      <c r="I5" s="1">
        <v>1068.2388000000001</v>
      </c>
      <c r="J5" s="6">
        <v>42601.166666666701</v>
      </c>
      <c r="K5" s="3">
        <v>25.937000000000001</v>
      </c>
      <c r="L5" s="3">
        <v>31.463274853801199</v>
      </c>
      <c r="M5" s="1">
        <v>8.0399999999999991</v>
      </c>
      <c r="N5" s="1">
        <v>226.94915877793599</v>
      </c>
      <c r="O5" s="1">
        <v>92.4770010719064</v>
      </c>
      <c r="P5" s="1">
        <v>6.3196435348846398</v>
      </c>
      <c r="Q5" s="1">
        <v>2.0153482456140299</v>
      </c>
      <c r="R5" s="1" t="s">
        <v>29</v>
      </c>
      <c r="S5" s="1">
        <v>7.7223394736841504</v>
      </c>
      <c r="T5" s="1">
        <v>12.270978596491201</v>
      </c>
      <c r="U5" s="25">
        <v>0.305251804540834</v>
      </c>
      <c r="V5" s="1">
        <v>2.5247695782303198E-2</v>
      </c>
      <c r="W5" s="1">
        <v>1.1241938938662201E-221</v>
      </c>
      <c r="X5" s="1" t="s">
        <v>11067</v>
      </c>
      <c r="Y5" s="1">
        <v>3.9708333333333301</v>
      </c>
      <c r="Z5" s="1">
        <v>0.50659892663791195</v>
      </c>
      <c r="AA5" s="1">
        <v>0.132238700682837</v>
      </c>
    </row>
    <row r="6" spans="1:27">
      <c r="A6" s="2">
        <v>41870.186111111099</v>
      </c>
      <c r="B6" s="6" t="s">
        <v>11068</v>
      </c>
      <c r="C6" s="6">
        <v>231.18628472222201</v>
      </c>
      <c r="D6" s="6">
        <v>-0.66887960093491805</v>
      </c>
      <c r="E6" s="6">
        <v>-0.74336850625308304</v>
      </c>
      <c r="F6" s="1">
        <v>1030</v>
      </c>
      <c r="G6" s="1">
        <v>958</v>
      </c>
      <c r="H6" s="3">
        <v>973.83666419935798</v>
      </c>
      <c r="I6" s="1">
        <v>1200.336</v>
      </c>
      <c r="J6" s="6">
        <v>42601.1875</v>
      </c>
      <c r="K6" s="3">
        <v>25.882000000000001</v>
      </c>
      <c r="L6" s="3">
        <v>31.453276315789498</v>
      </c>
      <c r="M6" s="1">
        <v>8.0500000000000007</v>
      </c>
      <c r="N6" s="1">
        <v>225.43009718170501</v>
      </c>
      <c r="O6" s="1">
        <v>97.114301589256002</v>
      </c>
      <c r="P6" s="1">
        <v>6.6305886949374697</v>
      </c>
      <c r="Q6" s="1">
        <v>2.3462290953947398</v>
      </c>
      <c r="R6" s="1" t="s">
        <v>29</v>
      </c>
      <c r="S6" s="1">
        <v>9.4485489868421109</v>
      </c>
      <c r="T6" s="1">
        <v>13.8890499934211</v>
      </c>
      <c r="U6" s="25">
        <v>0.32100617235948498</v>
      </c>
      <c r="V6" s="1">
        <v>9.2617832709138898E-2</v>
      </c>
      <c r="W6" s="1">
        <v>3.7145210027770102E-220</v>
      </c>
      <c r="X6" s="1" t="s">
        <v>11068</v>
      </c>
      <c r="Y6" s="1">
        <v>4.4708333333333297</v>
      </c>
      <c r="Z6" s="1">
        <v>0.38972769166558802</v>
      </c>
      <c r="AA6" s="1">
        <v>0.10185345091662799</v>
      </c>
    </row>
    <row r="7" spans="1:27">
      <c r="A7" s="2">
        <v>41870.206944444399</v>
      </c>
      <c r="B7" s="6" t="s">
        <v>11069</v>
      </c>
      <c r="C7" s="6">
        <v>231.20711805555601</v>
      </c>
      <c r="D7" s="6">
        <v>-0.66861296339433396</v>
      </c>
      <c r="E7" s="6">
        <v>-0.74360833895950496</v>
      </c>
      <c r="F7" s="1">
        <v>916</v>
      </c>
      <c r="G7" s="1">
        <v>960</v>
      </c>
      <c r="H7" s="3">
        <v>867.86084381939304</v>
      </c>
      <c r="I7" s="1">
        <v>1058.2692</v>
      </c>
      <c r="J7" s="6">
        <v>42601.208333333299</v>
      </c>
      <c r="K7" s="3">
        <v>25.798000000905201</v>
      </c>
      <c r="L7" s="3">
        <v>31.463277777442499</v>
      </c>
      <c r="M7" s="1">
        <v>8.07</v>
      </c>
      <c r="N7" s="1">
        <v>225.33131395990401</v>
      </c>
      <c r="O7" s="1">
        <v>96.391935738994704</v>
      </c>
      <c r="P7" s="1">
        <v>6.5915338559908401</v>
      </c>
      <c r="Q7" s="1">
        <v>2.3061253485668902</v>
      </c>
      <c r="R7" s="1" t="s">
        <v>29</v>
      </c>
      <c r="S7" s="1">
        <v>9.1558437728638893</v>
      </c>
      <c r="T7" s="1">
        <v>13.6177311684252</v>
      </c>
      <c r="U7" s="25">
        <v>0.35109589448915901</v>
      </c>
      <c r="V7" s="1">
        <v>0.150765360282552</v>
      </c>
      <c r="W7" s="1">
        <v>4.6632214510913102E-220</v>
      </c>
      <c r="X7" s="1" t="s">
        <v>11069</v>
      </c>
      <c r="Y7" s="1">
        <v>4.9708333333333297</v>
      </c>
      <c r="Z7" s="1">
        <v>0.266188119084869</v>
      </c>
      <c r="AA7" s="1">
        <v>6.9631436197312394E-2</v>
      </c>
    </row>
    <row r="8" spans="1:27">
      <c r="A8" s="2">
        <v>41870.2277777778</v>
      </c>
      <c r="B8" s="6" t="s">
        <v>11070</v>
      </c>
      <c r="C8" s="6">
        <v>231.22795138888901</v>
      </c>
      <c r="D8" s="6">
        <v>-0.66834623986011099</v>
      </c>
      <c r="E8" s="6">
        <v>-0.74384807602692304</v>
      </c>
      <c r="F8" s="1">
        <v>835</v>
      </c>
      <c r="G8" s="1">
        <v>964</v>
      </c>
      <c r="H8" s="3">
        <v>794.41401431038696</v>
      </c>
      <c r="I8" s="1">
        <v>957.327</v>
      </c>
      <c r="J8" s="6">
        <v>42601.229166666701</v>
      </c>
      <c r="K8" s="3">
        <v>25.739000000000001</v>
      </c>
      <c r="L8" s="3">
        <v>31.443279239766099</v>
      </c>
      <c r="M8" s="1">
        <v>8.06</v>
      </c>
      <c r="N8" s="1">
        <v>225.626029449436</v>
      </c>
      <c r="O8" s="1">
        <v>94.302660812500307</v>
      </c>
      <c r="P8" s="1">
        <v>6.4624790150378404</v>
      </c>
      <c r="Q8" s="1">
        <v>2.2660215040204599</v>
      </c>
      <c r="R8" s="1" t="s">
        <v>29</v>
      </c>
      <c r="S8" s="1">
        <v>10.478286194078899</v>
      </c>
      <c r="T8" s="1">
        <v>15.738313164473601</v>
      </c>
      <c r="U8" s="25">
        <v>0.36931689612422203</v>
      </c>
      <c r="V8" s="1">
        <v>5.0303588326293697E-2</v>
      </c>
      <c r="W8" s="1">
        <v>2.3657592703070698E-220</v>
      </c>
      <c r="X8" s="1" t="s">
        <v>11070</v>
      </c>
      <c r="Y8" s="1">
        <v>5.4708333333333297</v>
      </c>
      <c r="Z8" s="1">
        <v>0.13809400166845701</v>
      </c>
      <c r="AA8" s="1">
        <v>3.6145019576076499E-2</v>
      </c>
    </row>
    <row r="9" spans="1:27">
      <c r="A9" s="2">
        <v>41870.248611111099</v>
      </c>
      <c r="B9" s="6" t="s">
        <v>11071</v>
      </c>
      <c r="C9" s="6">
        <v>231.24878472222201</v>
      </c>
      <c r="D9" s="6">
        <v>-0.66807943036655604</v>
      </c>
      <c r="E9" s="6">
        <v>-0.74408771742450197</v>
      </c>
      <c r="F9" s="1">
        <v>898</v>
      </c>
      <c r="G9" s="1">
        <v>964</v>
      </c>
      <c r="H9" s="3">
        <v>854.35183814458401</v>
      </c>
      <c r="I9" s="1">
        <v>1035.8376000000001</v>
      </c>
      <c r="J9" s="6">
        <v>42601.25</v>
      </c>
      <c r="K9" s="3">
        <v>25.495999999999999</v>
      </c>
      <c r="L9" s="3">
        <v>31.503280701754399</v>
      </c>
      <c r="M9" s="1">
        <v>7.85</v>
      </c>
      <c r="N9" s="1">
        <v>209.00746256355299</v>
      </c>
      <c r="O9" s="1">
        <v>65.400642923490807</v>
      </c>
      <c r="P9" s="1">
        <v>4.6034241750906704</v>
      </c>
      <c r="Q9" s="1">
        <v>1.6443715350877199</v>
      </c>
      <c r="R9" s="1" t="s">
        <v>29</v>
      </c>
      <c r="S9" s="1">
        <v>1.9684724013157899</v>
      </c>
      <c r="T9" s="1">
        <v>2.5426577675438602</v>
      </c>
      <c r="U9" s="25">
        <v>0.33782915455546803</v>
      </c>
      <c r="V9" s="1">
        <v>-0.19045208822749299</v>
      </c>
      <c r="W9" s="1">
        <v>9.8296360140511401E-204</v>
      </c>
      <c r="X9" s="1" t="s">
        <v>11071</v>
      </c>
      <c r="Y9" s="1">
        <v>5.9708333333333297</v>
      </c>
      <c r="Z9" s="1">
        <v>7.6370615824928999E-3</v>
      </c>
      <c r="AA9" s="1">
        <v>1.9993750259924802E-3</v>
      </c>
    </row>
    <row r="10" spans="1:27">
      <c r="A10" s="2">
        <v>41870.269444444399</v>
      </c>
      <c r="B10" s="6" t="s">
        <v>11072</v>
      </c>
      <c r="C10" s="6">
        <v>231.26961805555601</v>
      </c>
      <c r="D10" s="6">
        <v>-0.66781253494798298</v>
      </c>
      <c r="E10" s="6">
        <v>-0.74432726312142194</v>
      </c>
      <c r="F10" s="1">
        <v>1349</v>
      </c>
      <c r="G10" s="1">
        <v>965</v>
      </c>
      <c r="H10" s="3">
        <v>1284.7619047619</v>
      </c>
      <c r="I10" s="1">
        <v>1597.8738000000001</v>
      </c>
      <c r="J10" s="6">
        <v>42601.270833333299</v>
      </c>
      <c r="K10" s="3">
        <v>25.0940000022464</v>
      </c>
      <c r="L10" s="3">
        <v>31.6632821630721</v>
      </c>
      <c r="M10" s="1">
        <v>7.4900000016763801</v>
      </c>
      <c r="N10" s="1">
        <v>225.58441015336899</v>
      </c>
      <c r="O10" s="1">
        <v>39.750587755783201</v>
      </c>
      <c r="P10" s="1">
        <v>2.9443693408379201</v>
      </c>
      <c r="Q10" s="1">
        <v>1.6945068231061899</v>
      </c>
      <c r="R10" s="1" t="s">
        <v>29</v>
      </c>
      <c r="S10" s="1">
        <v>0.96909815789472198</v>
      </c>
      <c r="T10" s="1">
        <v>1.67835885388122</v>
      </c>
      <c r="U10" s="25">
        <v>0.292303284611513</v>
      </c>
      <c r="V10" s="1">
        <v>-0.235097083636087</v>
      </c>
      <c r="W10" s="1">
        <v>2.6036934264887501E-220</v>
      </c>
      <c r="X10" s="1" t="s">
        <v>11072</v>
      </c>
      <c r="Y10" s="1">
        <v>6.4708333333333297</v>
      </c>
      <c r="Z10" s="1">
        <v>-0.122950550524108</v>
      </c>
      <c r="AA10" s="1">
        <v>-3.2182793618236401E-2</v>
      </c>
    </row>
    <row r="11" spans="1:27">
      <c r="A11" s="2">
        <v>41870.2902777778</v>
      </c>
      <c r="B11" s="24" t="s">
        <v>11073</v>
      </c>
      <c r="C11" s="6">
        <v>231.29045138888901</v>
      </c>
      <c r="D11" s="6">
        <v>-0.66754555363871904</v>
      </c>
      <c r="E11" s="6">
        <v>-0.74456671308687405</v>
      </c>
      <c r="F11" s="7">
        <v>2512</v>
      </c>
      <c r="G11" s="7">
        <v>960</v>
      </c>
      <c r="H11" s="3">
        <v>2379.9851961509999</v>
      </c>
      <c r="I11" s="1">
        <v>3047.2044000000001</v>
      </c>
      <c r="J11" s="24">
        <v>42601.291666666701</v>
      </c>
      <c r="K11" s="3">
        <v>24.696000000000002</v>
      </c>
      <c r="L11" s="3">
        <v>31.843283625731001</v>
      </c>
      <c r="M11" s="7">
        <v>7.28</v>
      </c>
      <c r="N11" s="7">
        <v>221.00797839852399</v>
      </c>
      <c r="O11" s="7">
        <v>27.555808470156101</v>
      </c>
      <c r="P11" s="7">
        <v>2.1553144951910501</v>
      </c>
      <c r="Q11" s="7">
        <v>1.7145621874999999</v>
      </c>
      <c r="R11" s="7" t="s">
        <v>29</v>
      </c>
      <c r="S11" s="7">
        <v>1.08014517214911</v>
      </c>
      <c r="T11" s="7">
        <v>1.7889134020467801</v>
      </c>
      <c r="U11" s="25">
        <v>0.244453476243705</v>
      </c>
      <c r="V11" s="7">
        <v>-0.19972533461414599</v>
      </c>
      <c r="W11" s="1">
        <v>9.8179677562769203E-216</v>
      </c>
      <c r="X11" s="1" t="s">
        <v>11073</v>
      </c>
      <c r="Y11" s="1">
        <v>6.9708333333333297</v>
      </c>
      <c r="Z11" s="1">
        <v>-0.25143444817170102</v>
      </c>
      <c r="AA11" s="1">
        <v>-6.5777802727810405E-2</v>
      </c>
    </row>
    <row r="12" spans="1:27">
      <c r="A12" s="2">
        <v>41870.311111111099</v>
      </c>
      <c r="B12" s="6" t="s">
        <v>11074</v>
      </c>
      <c r="C12" s="6">
        <v>231.31128472222201</v>
      </c>
      <c r="D12" s="6">
        <v>-0.66727848647310395</v>
      </c>
      <c r="E12" s="6">
        <v>-0.74480606729006005</v>
      </c>
      <c r="F12" s="1">
        <v>3762</v>
      </c>
      <c r="G12" s="1">
        <v>955</v>
      </c>
      <c r="H12" s="3">
        <v>3545.72908956329</v>
      </c>
      <c r="I12" s="1">
        <v>4604.9543999999996</v>
      </c>
      <c r="J12" s="6">
        <v>42601.3125</v>
      </c>
      <c r="K12" s="3">
        <v>24.393999999999998</v>
      </c>
      <c r="L12" s="3">
        <v>32.073285087719299</v>
      </c>
      <c r="M12" s="1">
        <v>7.18</v>
      </c>
      <c r="N12" s="1">
        <v>224.286162045124</v>
      </c>
      <c r="O12" s="1">
        <v>24.298750962740499</v>
      </c>
      <c r="P12" s="1">
        <v>1.95625965524388</v>
      </c>
      <c r="Q12" s="1">
        <v>2.0454450328947398</v>
      </c>
      <c r="R12" s="1" t="s">
        <v>29</v>
      </c>
      <c r="S12" s="1">
        <v>1.1710034013157899</v>
      </c>
      <c r="T12" s="1">
        <v>2.2612719572368398</v>
      </c>
      <c r="U12" s="25">
        <v>0.19603621160920201</v>
      </c>
      <c r="V12" s="1">
        <v>-0.15028437470615399</v>
      </c>
      <c r="W12" s="1">
        <v>5.1741373712493298E-219</v>
      </c>
      <c r="X12" s="1" t="s">
        <v>11074</v>
      </c>
      <c r="Y12" s="1">
        <v>7.4708333333333297</v>
      </c>
      <c r="Z12" s="1">
        <v>-0.37561623995757198</v>
      </c>
      <c r="AA12" s="1">
        <v>-9.8177610783199296E-2</v>
      </c>
    </row>
    <row r="13" spans="1:27">
      <c r="A13" s="2">
        <v>41870.331944444399</v>
      </c>
      <c r="B13" s="6" t="s">
        <v>11075</v>
      </c>
      <c r="C13" s="6">
        <v>231.33211805555601</v>
      </c>
      <c r="D13" s="6">
        <v>-0.66701133348548303</v>
      </c>
      <c r="E13" s="6">
        <v>-0.74504532570019599</v>
      </c>
      <c r="F13" s="1">
        <v>4674</v>
      </c>
      <c r="G13" s="1">
        <v>950</v>
      </c>
      <c r="H13" s="3">
        <v>4382.2353811991097</v>
      </c>
      <c r="I13" s="1">
        <v>5741.4888000000001</v>
      </c>
      <c r="J13" s="6">
        <v>42601.333333333299</v>
      </c>
      <c r="K13" s="3">
        <v>24.258000000670599</v>
      </c>
      <c r="L13" s="3">
        <v>32.113286550378199</v>
      </c>
      <c r="M13" s="1">
        <v>7.15</v>
      </c>
      <c r="N13" s="1">
        <v>229.283996243844</v>
      </c>
      <c r="O13" s="1">
        <v>24.302113524689702</v>
      </c>
      <c r="P13" s="1">
        <v>1.95720481462088</v>
      </c>
      <c r="Q13" s="1">
        <v>2.0755275617554099</v>
      </c>
      <c r="R13" s="1" t="s">
        <v>29</v>
      </c>
      <c r="S13" s="1">
        <v>1.4637603694224199</v>
      </c>
      <c r="T13" s="1">
        <v>2.4220788843998098</v>
      </c>
      <c r="U13" s="25">
        <v>0.139358676599693</v>
      </c>
      <c r="V13" s="1">
        <v>-0.12506188413313801</v>
      </c>
      <c r="W13" s="1">
        <v>5.2000049393011999E-224</v>
      </c>
      <c r="X13" s="1" t="s">
        <v>11075</v>
      </c>
      <c r="Y13" s="1">
        <v>7.9708333333333297</v>
      </c>
      <c r="Z13" s="1">
        <v>-0.49337114457889802</v>
      </c>
      <c r="AA13" s="1">
        <v>-0.128805304893786</v>
      </c>
    </row>
    <row r="14" spans="1:27">
      <c r="A14" s="2">
        <v>41870.3527777778</v>
      </c>
      <c r="B14" s="6" t="s">
        <v>11076</v>
      </c>
      <c r="C14" s="6">
        <v>231.35295138888901</v>
      </c>
      <c r="D14" s="6">
        <v>-0.666744094710218</v>
      </c>
      <c r="E14" s="6">
        <v>-0.74528448828651095</v>
      </c>
      <c r="F14" s="1">
        <v>5194</v>
      </c>
      <c r="G14" s="1">
        <v>946</v>
      </c>
      <c r="H14" s="3">
        <v>4849.27115716753</v>
      </c>
      <c r="I14" s="1">
        <v>6389.5128000000004</v>
      </c>
      <c r="J14" s="6">
        <v>42601.354166666701</v>
      </c>
      <c r="K14" s="3">
        <v>24.146999999999998</v>
      </c>
      <c r="L14" s="3">
        <v>32.103288011695902</v>
      </c>
      <c r="M14" s="1">
        <v>7.13</v>
      </c>
      <c r="N14" s="1">
        <v>232.47152397362001</v>
      </c>
      <c r="O14" s="1">
        <v>21.6750133200613</v>
      </c>
      <c r="P14" s="1">
        <v>1.78814997534426</v>
      </c>
      <c r="Q14" s="1">
        <v>2.2159040360014601</v>
      </c>
      <c r="R14" s="1" t="s">
        <v>29</v>
      </c>
      <c r="S14" s="1">
        <v>1.56471590734648</v>
      </c>
      <c r="T14" s="1">
        <v>2.8542403786549602</v>
      </c>
      <c r="U14" s="25">
        <v>7.6265384974600406E-2</v>
      </c>
      <c r="V14" s="1">
        <v>-5.8848194062849801E-2</v>
      </c>
      <c r="W14" s="1">
        <v>3.3765720901065998E-227</v>
      </c>
      <c r="X14" s="1" t="s">
        <v>11076</v>
      </c>
      <c r="Y14" s="1">
        <v>8.4708333333333297</v>
      </c>
      <c r="Z14" s="1">
        <v>-0.60268434636860801</v>
      </c>
      <c r="AA14" s="1">
        <v>-0.157128402827486</v>
      </c>
    </row>
    <row r="15" spans="1:27">
      <c r="A15" s="2">
        <v>41870.373611111099</v>
      </c>
      <c r="B15" s="6" t="s">
        <v>11077</v>
      </c>
      <c r="C15" s="6">
        <v>231.37378472222201</v>
      </c>
      <c r="D15" s="6">
        <v>-0.66647677018167995</v>
      </c>
      <c r="E15" s="6">
        <v>-0.74552355501824297</v>
      </c>
      <c r="F15" s="1">
        <v>5540</v>
      </c>
      <c r="G15" s="1">
        <v>945</v>
      </c>
      <c r="H15" s="3">
        <v>5166.83937823834</v>
      </c>
      <c r="I15" s="1">
        <v>6820.6980000000003</v>
      </c>
      <c r="J15" s="6">
        <v>42601.375</v>
      </c>
      <c r="K15" s="3">
        <v>24</v>
      </c>
      <c r="L15" s="3">
        <v>32.1032894736842</v>
      </c>
      <c r="M15" s="1">
        <v>7.11</v>
      </c>
      <c r="N15" s="1">
        <v>229.15561499804099</v>
      </c>
      <c r="O15" s="1">
        <v>18.5210199327807</v>
      </c>
      <c r="P15" s="1">
        <v>1.5790951353970899</v>
      </c>
      <c r="Q15" s="1">
        <v>2.7072162828947399</v>
      </c>
      <c r="R15" s="1" t="s">
        <v>29</v>
      </c>
      <c r="S15" s="1">
        <v>1.6656722861842099</v>
      </c>
      <c r="T15" s="1">
        <v>2.9848988486842098</v>
      </c>
      <c r="U15" s="25">
        <v>1.2365205668342099E-2</v>
      </c>
      <c r="V15" s="1">
        <v>-3.6372103623152102E-2</v>
      </c>
      <c r="W15" s="1">
        <v>6.9885166138908303E-224</v>
      </c>
      <c r="X15" s="1" t="s">
        <v>11077</v>
      </c>
      <c r="Y15" s="1">
        <v>8.9708333333333297</v>
      </c>
      <c r="Z15" s="1">
        <v>-0.70168546929190301</v>
      </c>
      <c r="AA15" s="1">
        <v>-0.18266922115808801</v>
      </c>
    </row>
    <row r="16" spans="1:27">
      <c r="A16" s="2">
        <v>41870.394444444399</v>
      </c>
      <c r="B16" s="6" t="s">
        <v>11078</v>
      </c>
      <c r="C16" s="6">
        <v>231.39461805555601</v>
      </c>
      <c r="D16" s="6">
        <v>-0.66620935993425201</v>
      </c>
      <c r="E16" s="6">
        <v>-0.74576252586464598</v>
      </c>
      <c r="F16" s="1">
        <v>5872</v>
      </c>
      <c r="G16" s="1">
        <v>941</v>
      </c>
      <c r="H16" s="3">
        <v>5453.2958302491998</v>
      </c>
      <c r="I16" s="1">
        <v>7234.4363999999996</v>
      </c>
      <c r="J16" s="6">
        <v>42601.395833333299</v>
      </c>
      <c r="K16" s="3">
        <v>23.8700000008382</v>
      </c>
      <c r="L16" s="3">
        <v>32.133290935002002</v>
      </c>
      <c r="M16" s="1">
        <v>7.0700000003352796</v>
      </c>
      <c r="N16" s="1">
        <v>214.032222153844</v>
      </c>
      <c r="O16" s="1">
        <v>13.7874388058385</v>
      </c>
      <c r="P16" s="1">
        <v>1.27004029678574</v>
      </c>
      <c r="Q16" s="1">
        <v>3.0381018739396199</v>
      </c>
      <c r="R16" s="1" t="s">
        <v>29</v>
      </c>
      <c r="S16" s="1">
        <v>1.9685300168863999</v>
      </c>
      <c r="T16" s="1">
        <v>3.2261099535247699</v>
      </c>
      <c r="U16" s="25">
        <v>-4.7561504207543098E-2</v>
      </c>
      <c r="V16" s="1">
        <v>-3.59175556356056E-2</v>
      </c>
      <c r="W16" s="1">
        <v>9.2849131585811803E-209</v>
      </c>
      <c r="X16" s="1" t="s">
        <v>11078</v>
      </c>
      <c r="Y16" s="1">
        <v>9.4708333333333297</v>
      </c>
      <c r="Z16" s="1">
        <v>-0.78868057954479398</v>
      </c>
      <c r="AA16" s="1">
        <v>-0.20501195187230201</v>
      </c>
    </row>
    <row r="17" spans="1:27">
      <c r="A17" s="2">
        <v>41870.4152777778</v>
      </c>
      <c r="B17" s="6" t="s">
        <v>11079</v>
      </c>
      <c r="C17" s="6">
        <v>231.41545138888901</v>
      </c>
      <c r="D17" s="6">
        <v>-0.66594186400232402</v>
      </c>
      <c r="E17" s="6">
        <v>-0.746001400794985</v>
      </c>
      <c r="F17" s="1">
        <v>6402</v>
      </c>
      <c r="G17" s="1">
        <v>936</v>
      </c>
      <c r="H17" s="3">
        <v>5913.9126572908999</v>
      </c>
      <c r="I17" s="1">
        <v>7894.9224000000004</v>
      </c>
      <c r="J17" s="6">
        <v>42601.416666666701</v>
      </c>
      <c r="K17" s="3">
        <v>23.7</v>
      </c>
      <c r="L17" s="3">
        <v>32.153292397660799</v>
      </c>
      <c r="M17" s="1">
        <v>7.04</v>
      </c>
      <c r="N17" s="1">
        <v>148.593629882085</v>
      </c>
      <c r="O17" s="1">
        <v>10.2104315370397</v>
      </c>
      <c r="P17" s="1">
        <v>1.03098545549747</v>
      </c>
      <c r="Q17" s="1">
        <v>2.9478647149122699</v>
      </c>
      <c r="R17" s="1" t="s">
        <v>29</v>
      </c>
      <c r="S17" s="1">
        <v>2.0492988004385801</v>
      </c>
      <c r="T17" s="1">
        <v>3.5577740087719198</v>
      </c>
      <c r="U17" s="25">
        <v>-0.102348145566554</v>
      </c>
      <c r="V17" s="1">
        <v>-2.16033028989326E-2</v>
      </c>
      <c r="W17" s="1">
        <v>2.5490016577563E-143</v>
      </c>
      <c r="X17" s="1" t="s">
        <v>11079</v>
      </c>
      <c r="Y17" s="1">
        <v>9.9708333333333297</v>
      </c>
      <c r="Z17" s="1">
        <v>-0.86218116918224297</v>
      </c>
      <c r="AA17" s="1">
        <v>-0.22380651043539501</v>
      </c>
    </row>
    <row r="18" spans="1:27">
      <c r="A18" s="2">
        <v>41870.436111111099</v>
      </c>
      <c r="B18" s="6" t="s">
        <v>11080</v>
      </c>
      <c r="C18" s="6">
        <v>231.43628472222201</v>
      </c>
      <c r="D18" s="6">
        <v>-0.66567428242030202</v>
      </c>
      <c r="E18" s="6">
        <v>-0.74624017977853596</v>
      </c>
      <c r="F18" s="1">
        <v>7010</v>
      </c>
      <c r="G18" s="1">
        <v>932</v>
      </c>
      <c r="H18" s="3">
        <v>6447.8855169010603</v>
      </c>
      <c r="I18" s="1">
        <v>8652.6119999999992</v>
      </c>
      <c r="J18" s="6">
        <v>42601.4375</v>
      </c>
      <c r="K18" s="3">
        <v>23.542999999999999</v>
      </c>
      <c r="L18" s="3">
        <v>32.153293859649096</v>
      </c>
      <c r="M18" s="1">
        <v>7.01</v>
      </c>
      <c r="N18" s="1">
        <v>15.152159518175299</v>
      </c>
      <c r="O18" s="1">
        <v>6.9482646585780001</v>
      </c>
      <c r="P18" s="1">
        <v>0.82193061555029601</v>
      </c>
      <c r="Q18" s="1">
        <v>3.4993401507675399</v>
      </c>
      <c r="R18" s="1" t="s">
        <v>29</v>
      </c>
      <c r="S18" s="1">
        <v>3.1597694917763199</v>
      </c>
      <c r="T18" s="1">
        <v>5.4673258596491197</v>
      </c>
      <c r="U18" s="25">
        <v>-0.147724218279398</v>
      </c>
      <c r="V18" s="1">
        <v>-1.3885166555242899E-2</v>
      </c>
      <c r="W18" s="1">
        <v>7.0443427979266103E-10</v>
      </c>
      <c r="X18" s="1" t="s">
        <v>11080</v>
      </c>
      <c r="Y18" s="1">
        <v>10.470833333333299</v>
      </c>
      <c r="Z18" s="1">
        <v>-0.92092962485883001</v>
      </c>
      <c r="AA18" s="1">
        <v>-0.238769602772678</v>
      </c>
    </row>
    <row r="19" spans="1:27">
      <c r="A19" s="2">
        <v>41870.456944444399</v>
      </c>
      <c r="B19" s="6" t="s">
        <v>11081</v>
      </c>
      <c r="C19" s="6">
        <v>231.45711805555601</v>
      </c>
      <c r="D19" s="6">
        <v>-0.66540661522260003</v>
      </c>
      <c r="E19" s="6">
        <v>-0.74647886278458897</v>
      </c>
      <c r="F19" s="1">
        <v>7650</v>
      </c>
      <c r="G19" s="1">
        <v>931</v>
      </c>
      <c r="H19" s="3">
        <v>7029.0155440414501</v>
      </c>
      <c r="I19" s="1">
        <v>9450.18</v>
      </c>
      <c r="J19" s="6">
        <v>42601.458333333299</v>
      </c>
      <c r="K19" s="3">
        <v>23.534000001341099</v>
      </c>
      <c r="L19" s="3">
        <v>32.123295320966903</v>
      </c>
      <c r="M19" s="1">
        <v>7.0300000010058303</v>
      </c>
      <c r="N19" s="1">
        <v>-17.091153168083999</v>
      </c>
      <c r="O19" s="1">
        <v>10.0026729032465</v>
      </c>
      <c r="P19" s="1">
        <v>1.02287577593312</v>
      </c>
      <c r="Q19" s="1">
        <v>5.0835746487614699</v>
      </c>
      <c r="R19" s="1" t="s">
        <v>29</v>
      </c>
      <c r="S19" s="1">
        <v>3.7150160795960501</v>
      </c>
      <c r="T19" s="1">
        <v>5.9296496500304396</v>
      </c>
      <c r="U19" s="25">
        <v>-0.18548540514906101</v>
      </c>
      <c r="V19" s="1">
        <v>-7.9220252668270302E-3</v>
      </c>
      <c r="W19" s="1">
        <v>1.2335398044810101E+23</v>
      </c>
      <c r="X19" s="1" t="s">
        <v>11081</v>
      </c>
      <c r="Y19" s="1">
        <v>10.970833333333299</v>
      </c>
      <c r="Z19" s="1">
        <v>-0.96392074590546695</v>
      </c>
      <c r="AA19" s="1">
        <v>-0.249683750676511</v>
      </c>
    </row>
    <row r="20" spans="1:27">
      <c r="A20" s="2">
        <v>41870.4777777778</v>
      </c>
      <c r="B20" s="6" t="s">
        <v>11082</v>
      </c>
      <c r="C20" s="6">
        <v>231.47795138888901</v>
      </c>
      <c r="D20" s="6">
        <v>-0.66513886244364495</v>
      </c>
      <c r="E20" s="6">
        <v>-0.74671744978244603</v>
      </c>
      <c r="F20" s="1">
        <v>7200</v>
      </c>
      <c r="G20" s="1">
        <v>925</v>
      </c>
      <c r="H20" s="3">
        <v>6572.9089563286498</v>
      </c>
      <c r="I20" s="1">
        <v>8889.39</v>
      </c>
      <c r="J20" s="6">
        <v>42601.479166666701</v>
      </c>
      <c r="K20" s="3">
        <v>23.425000000000001</v>
      </c>
      <c r="L20" s="3">
        <v>32.123296783625698</v>
      </c>
      <c r="M20" s="1">
        <v>7</v>
      </c>
      <c r="N20" s="1">
        <v>-64.723130566314495</v>
      </c>
      <c r="O20" s="1">
        <v>3.0538696524509801</v>
      </c>
      <c r="P20" s="1">
        <v>0.55382093565067403</v>
      </c>
      <c r="Q20" s="1">
        <v>7.9512415889985197</v>
      </c>
      <c r="R20" s="1" t="s">
        <v>29</v>
      </c>
      <c r="S20" s="1">
        <v>3.65446045504383</v>
      </c>
      <c r="T20" s="1">
        <v>6.1608191575292199</v>
      </c>
      <c r="U20" s="25">
        <v>-0.21538266576145301</v>
      </c>
      <c r="V20" s="1">
        <v>-1.04948962689902E-2</v>
      </c>
      <c r="W20" s="1">
        <v>5.2860414746578902E+70</v>
      </c>
      <c r="X20" s="1" t="s">
        <v>11082</v>
      </c>
      <c r="Y20" s="1">
        <v>11.470833333333299</v>
      </c>
      <c r="Z20" s="1">
        <v>-0.99041894356253501</v>
      </c>
      <c r="AA20" s="1">
        <v>-0.25639517579382098</v>
      </c>
    </row>
    <row r="21" spans="1:27">
      <c r="A21" s="2">
        <v>41870.498611111099</v>
      </c>
      <c r="B21" s="6" t="s">
        <v>11083</v>
      </c>
      <c r="C21" s="6">
        <v>231.49878472222201</v>
      </c>
      <c r="D21" s="6">
        <v>-0.66487102411787402</v>
      </c>
      <c r="E21" s="6">
        <v>-0.74695594074142202</v>
      </c>
      <c r="F21" s="1">
        <v>7722</v>
      </c>
      <c r="G21" s="1">
        <v>922</v>
      </c>
      <c r="H21" s="3">
        <v>7026.5817912657303</v>
      </c>
      <c r="I21" s="1">
        <v>9539.9063999999998</v>
      </c>
      <c r="J21" s="6">
        <v>42601.5</v>
      </c>
      <c r="K21" s="3">
        <v>24.042999999999999</v>
      </c>
      <c r="L21" s="3">
        <v>31.843298245614001</v>
      </c>
      <c r="M21" s="1">
        <v>7.18</v>
      </c>
      <c r="N21" s="1">
        <v>26.1023806844827</v>
      </c>
      <c r="O21" s="1">
        <v>24.539654705407202</v>
      </c>
      <c r="P21" s="1">
        <v>1.9847660957035</v>
      </c>
      <c r="Q21" s="1">
        <v>6.0261057456140401</v>
      </c>
      <c r="R21" s="1" t="s">
        <v>29</v>
      </c>
      <c r="S21" s="1">
        <v>4.3409518421052598</v>
      </c>
      <c r="T21" s="1">
        <v>6.69349863157895</v>
      </c>
      <c r="U21" s="25">
        <v>-0.223899914390502</v>
      </c>
      <c r="V21" s="1">
        <v>1.1742208374278E-3</v>
      </c>
      <c r="W21" s="1">
        <v>7.8998585566695905E-21</v>
      </c>
      <c r="X21" s="1" t="s">
        <v>11083</v>
      </c>
      <c r="Y21" s="1">
        <v>11.970833333333299</v>
      </c>
      <c r="Z21" s="1">
        <v>-0.99997082708626395</v>
      </c>
      <c r="AA21" s="1">
        <v>-0.25881145429205799</v>
      </c>
    </row>
    <row r="22" spans="1:27">
      <c r="A22" s="2">
        <v>41870.519444444399</v>
      </c>
      <c r="B22" s="6" t="s">
        <v>11084</v>
      </c>
      <c r="C22" s="6">
        <v>231.51961805555601</v>
      </c>
      <c r="D22" s="6">
        <v>-0.66460310027973502</v>
      </c>
      <c r="E22" s="6">
        <v>-0.74719433563084103</v>
      </c>
      <c r="F22" s="1">
        <v>5626</v>
      </c>
      <c r="G22" s="1">
        <v>922</v>
      </c>
      <c r="H22" s="3">
        <v>5119.3407352578297</v>
      </c>
      <c r="I22" s="1">
        <v>6927.8711999999996</v>
      </c>
      <c r="J22" s="6">
        <v>42601.520833333299</v>
      </c>
      <c r="K22" s="3">
        <v>24.612999997720099</v>
      </c>
      <c r="L22" s="3">
        <v>31.653299707602301</v>
      </c>
      <c r="M22" s="1">
        <v>7.4800000013411099</v>
      </c>
      <c r="N22" s="1">
        <v>175.875421212367</v>
      </c>
      <c r="O22" s="1">
        <v>48.9807576645129</v>
      </c>
      <c r="P22" s="1">
        <v>3.58571125306884</v>
      </c>
      <c r="Q22" s="1">
        <v>3.0982843300799798</v>
      </c>
      <c r="R22" s="1" t="s">
        <v>29</v>
      </c>
      <c r="S22" s="1">
        <v>4.8154481159512903</v>
      </c>
      <c r="T22" s="1">
        <v>7.6382436161654903</v>
      </c>
      <c r="U22" s="25">
        <v>-0.18837743523536499</v>
      </c>
      <c r="V22" s="1">
        <v>2.9804285698395798E-3</v>
      </c>
      <c r="W22" s="1">
        <v>1.3322287069679699E-170</v>
      </c>
      <c r="X22" s="1" t="s">
        <v>11084</v>
      </c>
      <c r="Y22" s="1">
        <v>12.470833333333299</v>
      </c>
      <c r="Z22" s="1">
        <v>-0.99241296137698398</v>
      </c>
      <c r="AA22" s="1">
        <v>-0.25689972256680799</v>
      </c>
    </row>
    <row r="23" spans="1:27">
      <c r="A23" s="2">
        <v>41870.5402777778</v>
      </c>
      <c r="B23" s="6" t="s">
        <v>11085</v>
      </c>
      <c r="C23" s="6">
        <v>231.54045138888901</v>
      </c>
      <c r="D23" s="6">
        <v>-0.66433509096368604</v>
      </c>
      <c r="E23" s="6">
        <v>-0.74743263442004504</v>
      </c>
      <c r="F23" s="1">
        <v>3719</v>
      </c>
      <c r="G23" s="1">
        <v>922</v>
      </c>
      <c r="H23" s="3">
        <v>3384.0789538613399</v>
      </c>
      <c r="I23" s="1">
        <v>4551.3678</v>
      </c>
      <c r="J23" s="6">
        <v>42601.541666666701</v>
      </c>
      <c r="K23" s="3">
        <v>24.920999999999999</v>
      </c>
      <c r="L23" s="3">
        <v>31.583301169590602</v>
      </c>
      <c r="M23" s="1">
        <v>7.81</v>
      </c>
      <c r="N23" s="1">
        <v>205.374337205442</v>
      </c>
      <c r="O23" s="1">
        <v>71.426973972385198</v>
      </c>
      <c r="P23" s="1">
        <v>5.0466564158038798</v>
      </c>
      <c r="Q23" s="1">
        <v>2.2259544846491202</v>
      </c>
      <c r="R23" s="1" t="s">
        <v>29</v>
      </c>
      <c r="S23" s="1">
        <v>4.9769933870613601</v>
      </c>
      <c r="T23" s="1">
        <v>7.7789653552631304</v>
      </c>
      <c r="U23" s="25">
        <v>-0.134238876476234</v>
      </c>
      <c r="V23" s="1">
        <v>1.4434059971963E-2</v>
      </c>
      <c r="W23" s="1">
        <v>4.2234056303459902E-200</v>
      </c>
      <c r="X23" s="1" t="s">
        <v>11085</v>
      </c>
      <c r="Y23" s="1">
        <v>12.970833333333299</v>
      </c>
      <c r="Z23" s="1">
        <v>-0.96787466339426798</v>
      </c>
      <c r="AA23" s="1">
        <v>-0.25068596373980601</v>
      </c>
    </row>
    <row r="24" spans="1:27">
      <c r="A24" s="2">
        <v>41870.561111111099</v>
      </c>
      <c r="B24" s="6" t="s">
        <v>11086</v>
      </c>
      <c r="C24" s="6">
        <v>231.56128472222201</v>
      </c>
      <c r="D24" s="6">
        <v>-0.66406699620419896</v>
      </c>
      <c r="E24" s="6">
        <v>-0.747670837078384</v>
      </c>
      <c r="F24" s="1">
        <v>2486</v>
      </c>
      <c r="G24" s="1">
        <v>925</v>
      </c>
      <c r="H24" s="3">
        <v>2269.4793979768101</v>
      </c>
      <c r="I24" s="1">
        <v>3014.8031999999998</v>
      </c>
      <c r="J24" s="6">
        <v>42601.5625</v>
      </c>
      <c r="K24" s="3">
        <v>25.187000000000001</v>
      </c>
      <c r="L24" s="3">
        <v>31.623302631578898</v>
      </c>
      <c r="M24" s="1">
        <v>7.77</v>
      </c>
      <c r="N24" s="1">
        <v>216.09269683455599</v>
      </c>
      <c r="O24" s="1">
        <v>72.806576121626094</v>
      </c>
      <c r="P24" s="1">
        <v>5.1176015758567104</v>
      </c>
      <c r="Q24" s="1">
        <v>2.1758229523026298</v>
      </c>
      <c r="R24" s="1" t="s">
        <v>29</v>
      </c>
      <c r="S24" s="1">
        <v>4.7044393848684196</v>
      </c>
      <c r="T24" s="1">
        <v>6.4422840493421099</v>
      </c>
      <c r="U24" s="25">
        <v>-6.1702601990489998E-2</v>
      </c>
      <c r="V24" s="1">
        <v>1.9137969151165599E-2</v>
      </c>
      <c r="W24" s="1">
        <v>8.0779872887636994E-211</v>
      </c>
      <c r="X24" s="1" t="s">
        <v>11086</v>
      </c>
      <c r="Y24" s="1">
        <v>13.470833333333299</v>
      </c>
      <c r="Z24" s="1">
        <v>-0.92677578951164097</v>
      </c>
      <c r="AA24" s="1">
        <v>-0.24025557515561599</v>
      </c>
    </row>
    <row r="25" spans="1:27">
      <c r="A25" s="2">
        <v>41870.581944444399</v>
      </c>
      <c r="B25" s="6" t="s">
        <v>11087</v>
      </c>
      <c r="C25" s="6">
        <v>231.58211805555601</v>
      </c>
      <c r="D25" s="6">
        <v>-0.66379881603575197</v>
      </c>
      <c r="E25" s="6">
        <v>-0.74790894357522097</v>
      </c>
      <c r="F25" s="1">
        <v>2106</v>
      </c>
      <c r="G25" s="1">
        <v>929</v>
      </c>
      <c r="H25" s="3">
        <v>1930.88971132494</v>
      </c>
      <c r="I25" s="1">
        <v>2541.2471999999998</v>
      </c>
      <c r="J25" s="6">
        <v>42601.583333333299</v>
      </c>
      <c r="K25" s="3">
        <v>25.429999999228901</v>
      </c>
      <c r="L25" s="3">
        <v>31.6733040935672</v>
      </c>
      <c r="M25" s="1">
        <v>7.71</v>
      </c>
      <c r="N25" s="1">
        <v>224.69659469289101</v>
      </c>
      <c r="O25" s="1">
        <v>75.134964347903804</v>
      </c>
      <c r="P25" s="1">
        <v>5.2385467325514998</v>
      </c>
      <c r="Q25" s="1">
        <v>2.4565772102487702</v>
      </c>
      <c r="R25" s="1" t="s">
        <v>29</v>
      </c>
      <c r="S25" s="1">
        <v>6.1682928671865804</v>
      </c>
      <c r="T25" s="1">
        <v>9.6182207183468407</v>
      </c>
      <c r="U25" s="25">
        <v>7.1662522431253199E-3</v>
      </c>
      <c r="V25" s="1">
        <v>3.1155549043697401E-2</v>
      </c>
      <c r="W25" s="1">
        <v>2.0109686819231499E-219</v>
      </c>
      <c r="X25" s="1" t="s">
        <v>11087</v>
      </c>
      <c r="Y25" s="1">
        <v>13.970833333333299</v>
      </c>
      <c r="Z25" s="1">
        <v>-0.86981955166973302</v>
      </c>
      <c r="AA25" s="1">
        <v>-0.225755058056782</v>
      </c>
    </row>
    <row r="26" spans="1:27">
      <c r="A26" s="2">
        <v>41870.6027777778</v>
      </c>
      <c r="B26" s="6" t="s">
        <v>11088</v>
      </c>
      <c r="C26" s="6">
        <v>231.60295138888901</v>
      </c>
      <c r="D26" s="6">
        <v>-0.66353055049283904</v>
      </c>
      <c r="E26" s="6">
        <v>-0.74814695387993202</v>
      </c>
      <c r="F26" s="1">
        <v>2023</v>
      </c>
      <c r="G26" s="1">
        <v>931</v>
      </c>
      <c r="H26" s="3">
        <v>1858.78411053541</v>
      </c>
      <c r="I26" s="1">
        <v>2437.8126000000002</v>
      </c>
      <c r="J26" s="6">
        <v>42601.604166666701</v>
      </c>
      <c r="K26" s="3">
        <v>25.661999999999999</v>
      </c>
      <c r="L26" s="3">
        <v>31.6933055555556</v>
      </c>
      <c r="M26" s="1">
        <v>7.82</v>
      </c>
      <c r="N26" s="1">
        <v>224.90490082854001</v>
      </c>
      <c r="O26" s="1">
        <v>83.049832097199598</v>
      </c>
      <c r="P26" s="1">
        <v>5.73949189595709</v>
      </c>
      <c r="Q26" s="1">
        <v>2.3262309722222199</v>
      </c>
      <c r="R26" s="1" t="s">
        <v>29</v>
      </c>
      <c r="S26" s="1">
        <v>6.6932819687499503</v>
      </c>
      <c r="T26" s="1">
        <v>9.9097039861110705</v>
      </c>
      <c r="U26" s="25">
        <v>8.3467340971987297E-2</v>
      </c>
      <c r="V26" s="1">
        <v>3.9167719989874498E-2</v>
      </c>
      <c r="W26" s="1">
        <v>1.24479883003528E-219</v>
      </c>
      <c r="X26" s="1" t="s">
        <v>11088</v>
      </c>
      <c r="Y26" s="1">
        <v>14.470833333333299</v>
      </c>
      <c r="Z26" s="1">
        <v>-0.79798048524531195</v>
      </c>
      <c r="AA26" s="1">
        <v>-0.20739433496606599</v>
      </c>
    </row>
    <row r="27" spans="1:27">
      <c r="A27" s="2">
        <v>41870.623611111099</v>
      </c>
      <c r="B27" s="6" t="s">
        <v>11089</v>
      </c>
      <c r="C27" s="6">
        <v>231.62378472222201</v>
      </c>
      <c r="D27" s="6">
        <v>-0.66326219960996302</v>
      </c>
      <c r="E27" s="6">
        <v>-0.74838486796190695</v>
      </c>
      <c r="F27" s="1">
        <v>1736</v>
      </c>
      <c r="G27" s="1">
        <v>936</v>
      </c>
      <c r="H27" s="3">
        <v>1603.6476683937799</v>
      </c>
      <c r="I27" s="1">
        <v>2080.1532000000002</v>
      </c>
      <c r="J27" s="6">
        <v>42601.625</v>
      </c>
      <c r="K27" s="3">
        <v>25.837</v>
      </c>
      <c r="L27" s="3">
        <v>31.723307017543899</v>
      </c>
      <c r="M27" s="1">
        <v>7.87</v>
      </c>
      <c r="N27" s="1">
        <v>224.49222475070599</v>
      </c>
      <c r="O27" s="1">
        <v>88.015466370317299</v>
      </c>
      <c r="P27" s="1">
        <v>6.0404370560099201</v>
      </c>
      <c r="Q27" s="1">
        <v>2.3563143366228099</v>
      </c>
      <c r="R27" s="1" t="s">
        <v>29</v>
      </c>
      <c r="S27" s="1">
        <v>5.88567074671053</v>
      </c>
      <c r="T27" s="1">
        <v>8.9147331995614003</v>
      </c>
      <c r="U27" s="25">
        <v>0.12696481458058601</v>
      </c>
      <c r="V27" s="1">
        <v>4.0321634228113398E-2</v>
      </c>
      <c r="W27" s="1">
        <v>3.2194022948720002E-219</v>
      </c>
      <c r="X27" s="1" t="s">
        <v>11089</v>
      </c>
      <c r="Y27" s="1">
        <v>14.970833333333299</v>
      </c>
      <c r="Z27" s="1">
        <v>-0.71248777450892098</v>
      </c>
      <c r="AA27" s="1">
        <v>-0.18544893818368999</v>
      </c>
    </row>
    <row r="28" spans="1:27">
      <c r="A28" s="2">
        <v>41870.644444444399</v>
      </c>
      <c r="B28" s="6" t="s">
        <v>11090</v>
      </c>
      <c r="C28" s="6">
        <v>231.64461805555601</v>
      </c>
      <c r="D28" s="6">
        <v>-0.66299376342163696</v>
      </c>
      <c r="E28" s="6">
        <v>-0.74862268579054403</v>
      </c>
      <c r="F28" s="1">
        <v>1565</v>
      </c>
      <c r="G28" s="1">
        <v>938</v>
      </c>
      <c r="H28" s="3">
        <v>1448.77374784111</v>
      </c>
      <c r="I28" s="1">
        <v>1867.0530000000001</v>
      </c>
      <c r="J28" s="6">
        <v>42601.645833333299</v>
      </c>
      <c r="K28" s="3">
        <v>25.995999999027699</v>
      </c>
      <c r="L28" s="3">
        <v>31.7433084795322</v>
      </c>
      <c r="M28" s="1">
        <v>7.8000000003352801</v>
      </c>
      <c r="N28" s="1">
        <v>223.69250557612199</v>
      </c>
      <c r="O28" s="1">
        <v>80.437215247767995</v>
      </c>
      <c r="P28" s="1">
        <v>5.5413822214218804</v>
      </c>
      <c r="Q28" s="1">
        <v>1.9953494045671101</v>
      </c>
      <c r="R28" s="1" t="s">
        <v>29</v>
      </c>
      <c r="S28" s="1">
        <v>4.11897720921512</v>
      </c>
      <c r="T28" s="1">
        <v>6.15087804183241</v>
      </c>
      <c r="U28" s="25">
        <v>0.13565855067551399</v>
      </c>
      <c r="V28" s="1">
        <v>-1.14592000343143E-3</v>
      </c>
      <c r="W28" s="1">
        <v>2.0299924556136299E-218</v>
      </c>
      <c r="X28" s="1" t="s">
        <v>11090</v>
      </c>
      <c r="Y28" s="1">
        <v>15.470833333333299</v>
      </c>
      <c r="Z28" s="1">
        <v>-0.61480422097669196</v>
      </c>
      <c r="AA28" s="1">
        <v>-0.160261165582402</v>
      </c>
    </row>
    <row r="29" spans="1:27">
      <c r="A29" s="2">
        <v>41870.6652777778</v>
      </c>
      <c r="B29" s="6" t="s">
        <v>11091</v>
      </c>
      <c r="C29" s="6">
        <v>231.66545138888901</v>
      </c>
      <c r="D29" s="6">
        <v>-0.66272524196238702</v>
      </c>
      <c r="E29" s="6">
        <v>-0.74886040733525905</v>
      </c>
      <c r="F29" s="1">
        <v>1783</v>
      </c>
      <c r="G29" s="1">
        <v>943</v>
      </c>
      <c r="H29" s="3">
        <v>1659.3821860350399</v>
      </c>
      <c r="I29" s="1">
        <v>2138.7246</v>
      </c>
      <c r="J29" s="6">
        <v>42601.666666666701</v>
      </c>
      <c r="K29" s="3">
        <v>26.440999999999999</v>
      </c>
      <c r="L29" s="3">
        <v>31.733309941520499</v>
      </c>
      <c r="M29" s="1">
        <v>7.81</v>
      </c>
      <c r="N29" s="1">
        <v>216.080769143634</v>
      </c>
      <c r="O29" s="1">
        <v>79.077642379805994</v>
      </c>
      <c r="P29" s="1">
        <v>5.4123273761102997</v>
      </c>
      <c r="Q29" s="1">
        <v>2.5668846783625701</v>
      </c>
      <c r="R29" s="1" t="s">
        <v>29</v>
      </c>
      <c r="S29" s="1">
        <v>3.9675608026315499</v>
      </c>
      <c r="T29" s="1">
        <v>5.4775097514619704</v>
      </c>
      <c r="U29" s="25">
        <v>0.118528781711033</v>
      </c>
      <c r="V29" s="1">
        <v>-2.45691575810205E-2</v>
      </c>
      <c r="W29" s="1">
        <v>8.3029200558511303E-211</v>
      </c>
      <c r="X29" s="1" t="s">
        <v>11091</v>
      </c>
      <c r="Y29" s="1">
        <v>15.970833333333299</v>
      </c>
      <c r="Z29" s="1">
        <v>-0.50660121451306195</v>
      </c>
      <c r="AA29" s="1">
        <v>-0.13223929438646101</v>
      </c>
    </row>
    <row r="30" spans="1:27">
      <c r="A30" s="2">
        <v>41870.686111111099</v>
      </c>
      <c r="B30" s="6" t="s">
        <v>11092</v>
      </c>
      <c r="C30" s="6">
        <v>231.68628472222201</v>
      </c>
      <c r="D30" s="6">
        <v>-0.66245663526674903</v>
      </c>
      <c r="E30" s="6">
        <v>-0.74909803256547502</v>
      </c>
      <c r="F30" s="1">
        <v>2031</v>
      </c>
      <c r="G30" s="1">
        <v>945</v>
      </c>
      <c r="H30" s="3">
        <v>1894.1968911917099</v>
      </c>
      <c r="I30" s="1">
        <v>2447.7822000000001</v>
      </c>
      <c r="J30" s="6">
        <v>42601.6875</v>
      </c>
      <c r="K30" s="3">
        <v>26.439</v>
      </c>
      <c r="L30" s="3">
        <v>31.793311403508799</v>
      </c>
      <c r="M30" s="1">
        <v>7.88</v>
      </c>
      <c r="N30" s="1">
        <v>222.792267860305</v>
      </c>
      <c r="O30" s="1">
        <v>96.171688328928198</v>
      </c>
      <c r="P30" s="1">
        <v>6.5032725361631298</v>
      </c>
      <c r="Q30" s="1">
        <v>2.53680700383772</v>
      </c>
      <c r="R30" s="1" t="s">
        <v>29</v>
      </c>
      <c r="S30" s="1">
        <v>4.8660872861842099</v>
      </c>
      <c r="T30" s="1">
        <v>7.1258037225877198</v>
      </c>
      <c r="U30" s="25">
        <v>0.10034959149448</v>
      </c>
      <c r="V30" s="1">
        <v>-1.40301523728291E-2</v>
      </c>
      <c r="W30" s="1">
        <v>1.6133631740437001E-217</v>
      </c>
      <c r="X30" s="1" t="s">
        <v>11092</v>
      </c>
      <c r="Y30" s="1">
        <v>16.470833333333299</v>
      </c>
      <c r="Z30" s="1">
        <v>-0.38973013543504098</v>
      </c>
      <c r="AA30" s="1">
        <v>-0.1018540873662</v>
      </c>
    </row>
    <row r="31" spans="1:27">
      <c r="A31" s="2">
        <v>41870.706944444399</v>
      </c>
      <c r="B31" s="6" t="s">
        <v>11093</v>
      </c>
      <c r="C31" s="6">
        <v>231.70711805555601</v>
      </c>
      <c r="D31" s="6">
        <v>-0.66218794336926901</v>
      </c>
      <c r="E31" s="6">
        <v>-0.74933556145063196</v>
      </c>
      <c r="F31" s="1">
        <v>1813</v>
      </c>
      <c r="G31" s="1">
        <v>945</v>
      </c>
      <c r="H31" s="3">
        <v>1690.88082901554</v>
      </c>
      <c r="I31" s="1">
        <v>2176.1106</v>
      </c>
      <c r="J31" s="6">
        <v>42601.708333333299</v>
      </c>
      <c r="K31" s="3">
        <v>26.5479999979548</v>
      </c>
      <c r="L31" s="3">
        <v>31.733312865832399</v>
      </c>
      <c r="M31" s="1">
        <v>7.9499999993294503</v>
      </c>
      <c r="N31" s="1">
        <v>219.13500143457301</v>
      </c>
      <c r="O31" s="1">
        <v>110.317403131555</v>
      </c>
      <c r="P31" s="1">
        <v>7.3942176848112897</v>
      </c>
      <c r="Q31" s="1">
        <v>2.7373483551595501</v>
      </c>
      <c r="R31" s="1" t="s">
        <v>29</v>
      </c>
      <c r="S31" s="1">
        <v>9.0457103319169097</v>
      </c>
      <c r="T31" s="1">
        <v>14.301891436459099</v>
      </c>
      <c r="U31" s="25">
        <v>0.110755472745105</v>
      </c>
      <c r="V31" s="1">
        <v>1.7217323899373398E-2</v>
      </c>
      <c r="W31" s="1">
        <v>7.32822112457532E-214</v>
      </c>
      <c r="X31" s="1" t="s">
        <v>11093</v>
      </c>
      <c r="Y31" s="1">
        <v>16.970833333333299</v>
      </c>
      <c r="Z31" s="1">
        <v>-0.26619067693512199</v>
      </c>
      <c r="AA31" s="1">
        <v>-6.9632104214994495E-2</v>
      </c>
    </row>
    <row r="32" spans="1:27">
      <c r="A32" s="2">
        <v>41870.7277777778</v>
      </c>
      <c r="B32" s="6" t="s">
        <v>11094</v>
      </c>
      <c r="C32" s="6">
        <v>231.72795138888901</v>
      </c>
      <c r="D32" s="6">
        <v>-0.66191916630450398</v>
      </c>
      <c r="E32" s="6">
        <v>-0.74957299396017996</v>
      </c>
      <c r="F32" s="1">
        <v>1322</v>
      </c>
      <c r="G32" s="1">
        <v>951</v>
      </c>
      <c r="H32" s="3">
        <v>1240.78164322724</v>
      </c>
      <c r="I32" s="1">
        <v>1564.2264</v>
      </c>
      <c r="J32" s="6">
        <v>42601.729166666701</v>
      </c>
      <c r="K32" s="3">
        <v>26.757000000000001</v>
      </c>
      <c r="L32" s="3">
        <v>31.7433143274854</v>
      </c>
      <c r="M32" s="1">
        <v>8.06</v>
      </c>
      <c r="N32" s="1">
        <v>220.04014003204199</v>
      </c>
      <c r="O32" s="1">
        <v>142.39870852145799</v>
      </c>
      <c r="P32" s="1">
        <v>9.4051628562634999</v>
      </c>
      <c r="Q32" s="1">
        <v>2.90780938413742</v>
      </c>
      <c r="R32" s="1" t="s">
        <v>29</v>
      </c>
      <c r="S32" s="1">
        <v>18.3943675975876</v>
      </c>
      <c r="T32" s="1">
        <v>28.633998414839098</v>
      </c>
      <c r="U32" s="25">
        <v>0.14674714275050599</v>
      </c>
      <c r="V32" s="1">
        <v>5.7621806887686297E-2</v>
      </c>
      <c r="W32" s="1">
        <v>9.1171682191282803E-215</v>
      </c>
      <c r="X32" s="1" t="s">
        <v>11094</v>
      </c>
      <c r="Y32" s="1">
        <v>17.470833333333299</v>
      </c>
      <c r="Z32" s="1">
        <v>-0.13809662983405699</v>
      </c>
      <c r="AA32" s="1">
        <v>-3.6145707178028098E-2</v>
      </c>
    </row>
    <row r="33" spans="1:27">
      <c r="A33" s="2">
        <v>41870.748611111099</v>
      </c>
      <c r="B33" s="6" t="s">
        <v>11095</v>
      </c>
      <c r="C33" s="6">
        <v>231.74878472222201</v>
      </c>
      <c r="D33" s="6">
        <v>-0.66165030410702397</v>
      </c>
      <c r="E33" s="6">
        <v>-0.74981033006358</v>
      </c>
      <c r="F33" s="1">
        <v>1033</v>
      </c>
      <c r="G33" s="1">
        <v>960</v>
      </c>
      <c r="H33" s="3">
        <v>978.71206513693596</v>
      </c>
      <c r="I33" s="1">
        <v>1204.0745999999999</v>
      </c>
      <c r="J33" s="6">
        <v>42601.75</v>
      </c>
      <c r="K33" s="3">
        <v>26.911000000000001</v>
      </c>
      <c r="L33" s="3">
        <v>31.7333157894737</v>
      </c>
      <c r="M33" s="1">
        <v>8.09</v>
      </c>
      <c r="N33" s="1">
        <v>218.319687409316</v>
      </c>
      <c r="O33" s="1">
        <v>150.01400501871299</v>
      </c>
      <c r="P33" s="1">
        <v>9.8661080163163302</v>
      </c>
      <c r="Q33" s="1">
        <v>2.81757036184211</v>
      </c>
      <c r="R33" s="1" t="s">
        <v>29</v>
      </c>
      <c r="S33" s="1">
        <v>12.387477177631601</v>
      </c>
      <c r="T33" s="1">
        <v>18.2417769078947</v>
      </c>
      <c r="U33" s="25">
        <v>0.18188904422350599</v>
      </c>
      <c r="V33" s="1">
        <v>8.6633498432151901E-2</v>
      </c>
      <c r="W33" s="1">
        <v>4.7897471831065402E-213</v>
      </c>
      <c r="X33" s="1" t="s">
        <v>11095</v>
      </c>
      <c r="Y33" s="1">
        <v>17.970833333333299</v>
      </c>
      <c r="Z33" s="1">
        <v>-7.6397150948735301E-3</v>
      </c>
      <c r="AA33" s="1">
        <v>-2.0000697119334802E-3</v>
      </c>
    </row>
    <row r="34" spans="1:27">
      <c r="A34" s="2">
        <v>41870.769444444399</v>
      </c>
      <c r="B34" s="6" t="s">
        <v>11096</v>
      </c>
      <c r="C34" s="6">
        <v>231.76961805555601</v>
      </c>
      <c r="D34" s="6">
        <v>-0.66138135681140897</v>
      </c>
      <c r="E34" s="6">
        <v>-0.75004756973030795</v>
      </c>
      <c r="F34" s="1">
        <v>946</v>
      </c>
      <c r="G34" s="1">
        <v>965</v>
      </c>
      <c r="H34" s="3">
        <v>900.95238095238096</v>
      </c>
      <c r="I34" s="1">
        <v>1095.6551999999999</v>
      </c>
      <c r="J34" s="6">
        <v>42601.770833333299</v>
      </c>
      <c r="K34" s="3">
        <v>27.171999996312</v>
      </c>
      <c r="L34" s="3">
        <v>31.6833172521325</v>
      </c>
      <c r="M34" s="1">
        <v>8.0499999996647293</v>
      </c>
      <c r="N34" s="1">
        <v>215.676398882478</v>
      </c>
      <c r="O34" s="1">
        <v>129.03828615296101</v>
      </c>
      <c r="P34" s="1">
        <v>8.5070531897749309</v>
      </c>
      <c r="Q34" s="1">
        <v>2.23601044902684</v>
      </c>
      <c r="R34" s="1" t="s">
        <v>29</v>
      </c>
      <c r="S34" s="1">
        <v>9.9645403692162091</v>
      </c>
      <c r="T34" s="1">
        <v>14.2014808832793</v>
      </c>
      <c r="U34" s="25">
        <v>0.1884305249647</v>
      </c>
      <c r="V34" s="1">
        <v>-3.0289855302767399E-2</v>
      </c>
      <c r="W34" s="1">
        <v>2.1066923466510799E-210</v>
      </c>
      <c r="X34" s="1" t="s">
        <v>11096</v>
      </c>
      <c r="Y34" s="1">
        <v>18.470833333333299</v>
      </c>
      <c r="Z34" s="1">
        <v>0.122947917067202</v>
      </c>
      <c r="AA34" s="1">
        <v>3.2182104538533797E-2</v>
      </c>
    </row>
    <row r="35" spans="1:27">
      <c r="A35" s="2">
        <v>41870.7902777778</v>
      </c>
      <c r="B35" s="6" t="s">
        <v>11097</v>
      </c>
      <c r="C35" s="6">
        <v>231.79045138888901</v>
      </c>
      <c r="D35" s="6">
        <v>-0.66111232445224899</v>
      </c>
      <c r="E35" s="6">
        <v>-0.75028471292985199</v>
      </c>
      <c r="F35" s="1">
        <v>1044</v>
      </c>
      <c r="G35" s="1">
        <v>976</v>
      </c>
      <c r="H35" s="3">
        <v>1005.6195410806801</v>
      </c>
      <c r="I35" s="1">
        <v>1217.7828</v>
      </c>
      <c r="J35" s="6">
        <v>42601.791666666701</v>
      </c>
      <c r="K35" s="3">
        <v>28.004000000000001</v>
      </c>
      <c r="L35" s="3">
        <v>31.803318713450299</v>
      </c>
      <c r="M35" s="1">
        <v>7.83</v>
      </c>
      <c r="N35" s="1">
        <v>216.966520632379</v>
      </c>
      <c r="O35" s="1">
        <v>105.4186687206</v>
      </c>
      <c r="P35" s="1">
        <v>6.9179983364167104</v>
      </c>
      <c r="Q35" s="1">
        <v>1.8750423702485299</v>
      </c>
      <c r="R35" s="1" t="s">
        <v>29</v>
      </c>
      <c r="S35" s="1">
        <v>2.1605071600876999</v>
      </c>
      <c r="T35" s="1">
        <v>2.90462639985379</v>
      </c>
      <c r="U35" s="25">
        <v>0.15008108984716201</v>
      </c>
      <c r="V35" s="1">
        <v>-8.5492693959342406E-2</v>
      </c>
      <c r="W35" s="1">
        <v>1.0801383046594E-211</v>
      </c>
      <c r="X35" s="1" t="s">
        <v>11097</v>
      </c>
      <c r="Y35" s="1">
        <v>18.970833333333299</v>
      </c>
      <c r="Z35" s="1">
        <v>0.25143187982937198</v>
      </c>
      <c r="AA35" s="1">
        <v>6.5777131794112098E-2</v>
      </c>
    </row>
    <row r="36" spans="1:27">
      <c r="A36" s="2">
        <v>41870.811111111099</v>
      </c>
      <c r="B36" s="24" t="s">
        <v>11098</v>
      </c>
      <c r="C36" s="6">
        <v>231.81128472222201</v>
      </c>
      <c r="D36" s="6">
        <v>-0.66084320706414601</v>
      </c>
      <c r="E36" s="6">
        <v>-0.75052175963171097</v>
      </c>
      <c r="F36" s="7">
        <v>1670</v>
      </c>
      <c r="G36" s="7">
        <v>984</v>
      </c>
      <c r="H36" s="3">
        <v>1621.7912657290899</v>
      </c>
      <c r="I36" s="1">
        <v>1997.904</v>
      </c>
      <c r="J36" s="24">
        <v>42601.8125</v>
      </c>
      <c r="K36" s="3">
        <v>29.684000000000001</v>
      </c>
      <c r="L36" s="3">
        <v>32.013320175438601</v>
      </c>
      <c r="M36" s="7">
        <v>7.66</v>
      </c>
      <c r="N36" s="7">
        <v>218.94714971728399</v>
      </c>
      <c r="O36" s="7">
        <v>91.924250280991103</v>
      </c>
      <c r="P36" s="7">
        <v>5.9189434964695398</v>
      </c>
      <c r="Q36" s="7">
        <v>2.3463124835526301</v>
      </c>
      <c r="R36" s="7" t="s">
        <v>29</v>
      </c>
      <c r="S36" s="7">
        <v>1.7667772615131601</v>
      </c>
      <c r="T36" s="7">
        <v>2.52270880153509</v>
      </c>
      <c r="U36" s="25">
        <v>0.10231516324352501</v>
      </c>
      <c r="V36" s="7">
        <v>-5.8164720965753203E-2</v>
      </c>
      <c r="W36" s="1">
        <v>1.12940649958673E-213</v>
      </c>
      <c r="X36" s="1" t="s">
        <v>11098</v>
      </c>
      <c r="Y36" s="1">
        <v>19.470833333333299</v>
      </c>
      <c r="Z36" s="1">
        <v>0.37561378067479601</v>
      </c>
      <c r="AA36" s="1">
        <v>9.8176970055438698E-2</v>
      </c>
    </row>
    <row r="37" spans="1:27">
      <c r="A37" s="2">
        <v>41870.831944444399</v>
      </c>
      <c r="B37" s="6" t="s">
        <v>11099</v>
      </c>
      <c r="C37" s="6">
        <v>231.83211805555601</v>
      </c>
      <c r="D37" s="6">
        <v>-0.66057400468171101</v>
      </c>
      <c r="E37" s="6">
        <v>-0.75075870980539805</v>
      </c>
      <c r="F37" s="1">
        <v>2271</v>
      </c>
      <c r="G37" s="1">
        <v>993</v>
      </c>
      <c r="H37" s="3">
        <v>2225.61361954108</v>
      </c>
      <c r="I37" s="1">
        <v>2746.8701999999998</v>
      </c>
      <c r="J37" s="6">
        <v>42601.833333333299</v>
      </c>
      <c r="K37" s="3">
        <v>30.471999996714299</v>
      </c>
      <c r="L37" s="3">
        <v>32.073321637426901</v>
      </c>
      <c r="M37" s="1">
        <v>7.7599999989941697</v>
      </c>
      <c r="N37" s="1">
        <v>213.84733477543901</v>
      </c>
      <c r="O37" s="1">
        <v>103.54779196835101</v>
      </c>
      <c r="P37" s="1">
        <v>6.5398886524937803</v>
      </c>
      <c r="Q37" s="1">
        <v>2.7373678039919001</v>
      </c>
      <c r="R37" s="1" t="s">
        <v>29</v>
      </c>
      <c r="S37" s="1">
        <v>2.0898538373663502</v>
      </c>
      <c r="T37" s="1">
        <v>3.19610827632106</v>
      </c>
      <c r="U37" s="25">
        <v>5.3944721091062797E-2</v>
      </c>
      <c r="V37" s="1">
        <v>-4.3911767250294199E-2</v>
      </c>
      <c r="W37" s="1">
        <v>1.4212328089626001E-208</v>
      </c>
      <c r="X37" s="1" t="s">
        <v>11099</v>
      </c>
      <c r="Y37" s="1">
        <v>19.970833333333299</v>
      </c>
      <c r="Z37" s="1">
        <v>0.49336883643461299</v>
      </c>
      <c r="AA37" s="1">
        <v>0.128804705657143</v>
      </c>
    </row>
    <row r="38" spans="1:27">
      <c r="A38" s="2">
        <v>41870.8527777778</v>
      </c>
      <c r="B38" s="6" t="s">
        <v>11100</v>
      </c>
      <c r="C38" s="6">
        <v>231.85295138888901</v>
      </c>
      <c r="D38" s="6">
        <v>-0.66030471733956997</v>
      </c>
      <c r="E38" s="6">
        <v>-0.75099556342043805</v>
      </c>
      <c r="F38" s="1">
        <v>2113</v>
      </c>
      <c r="G38" s="1">
        <v>998</v>
      </c>
      <c r="H38" s="3">
        <v>2081.1981248457901</v>
      </c>
      <c r="I38" s="1">
        <v>2549.9706000000001</v>
      </c>
      <c r="J38" s="6">
        <v>42601.854166666701</v>
      </c>
      <c r="K38" s="3">
        <v>30.762</v>
      </c>
      <c r="L38" s="3">
        <v>32.073323099415198</v>
      </c>
      <c r="M38" s="1">
        <v>7.8</v>
      </c>
      <c r="N38" s="1">
        <v>215.442409532103</v>
      </c>
      <c r="O38" s="1">
        <v>108.41819299519901</v>
      </c>
      <c r="P38" s="1">
        <v>6.80083381656992</v>
      </c>
      <c r="Q38" s="1">
        <v>3.0682620559210498</v>
      </c>
      <c r="R38" s="1" t="s">
        <v>29</v>
      </c>
      <c r="S38" s="1">
        <v>2.1403423530701602</v>
      </c>
      <c r="T38" s="1">
        <v>3.6182438157894601</v>
      </c>
      <c r="U38" s="25">
        <v>6.27685667875075E-3</v>
      </c>
      <c r="V38" s="1">
        <v>-3.2579013345627898E-2</v>
      </c>
      <c r="W38" s="1">
        <v>3.6106922009345101E-210</v>
      </c>
      <c r="X38" s="1" t="s">
        <v>11100</v>
      </c>
      <c r="Y38" s="1">
        <v>20.470833333333299</v>
      </c>
      <c r="Z38" s="1">
        <v>0.60268222885573697</v>
      </c>
      <c r="AA38" s="1">
        <v>0.15712785535055401</v>
      </c>
    </row>
    <row r="39" spans="1:27">
      <c r="A39" s="2">
        <v>41870.873611111099</v>
      </c>
      <c r="B39" s="6" t="s">
        <v>11101</v>
      </c>
      <c r="C39" s="6">
        <v>231.87378472222201</v>
      </c>
      <c r="D39" s="6">
        <v>-0.66003534507235495</v>
      </c>
      <c r="E39" s="6">
        <v>-0.75123232044636701</v>
      </c>
      <c r="F39" s="1">
        <v>1962</v>
      </c>
      <c r="G39" s="1">
        <v>1002</v>
      </c>
      <c r="H39" s="3">
        <v>1940.2161361954099</v>
      </c>
      <c r="I39" s="1">
        <v>2361.7944000000002</v>
      </c>
      <c r="J39" s="6">
        <v>42601.875</v>
      </c>
      <c r="K39" s="3">
        <v>30.709</v>
      </c>
      <c r="L39" s="3">
        <v>32.093324561403499</v>
      </c>
      <c r="M39" s="1">
        <v>7.75</v>
      </c>
      <c r="N39" s="1">
        <v>218.64740754440501</v>
      </c>
      <c r="O39" s="1">
        <v>106.11032873152401</v>
      </c>
      <c r="P39" s="1">
        <v>6.6717789766227504</v>
      </c>
      <c r="Q39" s="1">
        <v>3.1484817872807001</v>
      </c>
      <c r="R39" s="1" t="s">
        <v>29</v>
      </c>
      <c r="S39" s="1">
        <v>2.2110232796052598</v>
      </c>
      <c r="T39" s="1">
        <v>3.5579476447368399</v>
      </c>
      <c r="U39" s="25">
        <v>-3.93490895866178E-2</v>
      </c>
      <c r="V39" s="1">
        <v>-3.1985201833896297E-2</v>
      </c>
      <c r="W39" s="1">
        <v>2.25212481352733E-213</v>
      </c>
      <c r="X39" s="1" t="s">
        <v>11101</v>
      </c>
      <c r="Y39" s="1">
        <v>20.970833333333299</v>
      </c>
      <c r="Z39" s="1">
        <v>0.70168357864161601</v>
      </c>
      <c r="AA39" s="1">
        <v>0.18266873451556001</v>
      </c>
    </row>
    <row r="40" spans="1:27">
      <c r="A40" s="2">
        <v>41870.894444444399</v>
      </c>
      <c r="B40" s="6" t="s">
        <v>11102</v>
      </c>
      <c r="C40" s="6">
        <v>231.89461805555601</v>
      </c>
      <c r="D40" s="6">
        <v>-0.65976588791471402</v>
      </c>
      <c r="E40" s="6">
        <v>-0.75146898085273595</v>
      </c>
      <c r="F40" s="1">
        <v>2107</v>
      </c>
      <c r="G40" s="1">
        <v>1003</v>
      </c>
      <c r="H40" s="3">
        <v>2085.68566493955</v>
      </c>
      <c r="I40" s="1">
        <v>2542.4933999999998</v>
      </c>
      <c r="J40" s="6">
        <v>42601.895833333299</v>
      </c>
      <c r="K40" s="3">
        <v>30.319000004090402</v>
      </c>
      <c r="L40" s="3">
        <v>32.143326023391801</v>
      </c>
      <c r="M40" s="1">
        <v>7.6400000006705504</v>
      </c>
      <c r="N40" s="1">
        <v>222.000409274199</v>
      </c>
      <c r="O40" s="1">
        <v>94.086902577980396</v>
      </c>
      <c r="P40" s="1">
        <v>5.9827241403583296</v>
      </c>
      <c r="Q40" s="1">
        <v>4.22137707708369</v>
      </c>
      <c r="R40" s="1" t="s">
        <v>29</v>
      </c>
      <c r="S40" s="1">
        <v>3.1196760184825898</v>
      </c>
      <c r="T40" s="1">
        <v>4.8947015277132504</v>
      </c>
      <c r="U40" s="25">
        <v>-8.3734082499882095E-2</v>
      </c>
      <c r="V40" s="1">
        <v>-2.5411369111281199E-2</v>
      </c>
      <c r="W40" s="1">
        <v>9.9905805523917999E-217</v>
      </c>
      <c r="X40" s="1" t="s">
        <v>11102</v>
      </c>
      <c r="Y40" s="1">
        <v>21.470833333333299</v>
      </c>
      <c r="Z40" s="1">
        <v>0.78867894810658801</v>
      </c>
      <c r="AA40" s="1">
        <v>0.205011533835146</v>
      </c>
    </row>
    <row r="41" spans="1:27">
      <c r="A41" s="2">
        <v>41870.9152777778</v>
      </c>
      <c r="B41" s="6" t="s">
        <v>11103</v>
      </c>
      <c r="C41" s="6">
        <v>231.91545138888901</v>
      </c>
      <c r="D41" s="6">
        <v>-0.65949634590130002</v>
      </c>
      <c r="E41" s="6">
        <v>-0.75170554460910499</v>
      </c>
      <c r="F41" s="1">
        <v>2610</v>
      </c>
      <c r="G41" s="1">
        <v>1002</v>
      </c>
      <c r="H41" s="3">
        <v>2581.0214655810501</v>
      </c>
      <c r="I41" s="1">
        <v>3169.3319999999999</v>
      </c>
      <c r="J41" s="6">
        <v>42601.916666666701</v>
      </c>
      <c r="K41" s="3">
        <v>29.963999999999999</v>
      </c>
      <c r="L41" s="3">
        <v>32.093327485380101</v>
      </c>
      <c r="M41" s="1">
        <v>7.53</v>
      </c>
      <c r="N41" s="1">
        <v>220.747194671388</v>
      </c>
      <c r="O41" s="1">
        <v>78.997423209261299</v>
      </c>
      <c r="P41" s="1">
        <v>5.1136692967231303</v>
      </c>
      <c r="Q41" s="1">
        <v>4.3517335453216299</v>
      </c>
      <c r="R41" s="1" t="s">
        <v>29</v>
      </c>
      <c r="S41" s="1">
        <v>3.0389204232455902</v>
      </c>
      <c r="T41" s="1">
        <v>5.1660824941520298</v>
      </c>
      <c r="U41" s="25">
        <v>-0.12569490807206099</v>
      </c>
      <c r="V41" s="1">
        <v>-1.6814086367711999E-2</v>
      </c>
      <c r="W41" s="1">
        <v>1.7898033994148101E-215</v>
      </c>
      <c r="X41" s="1" t="s">
        <v>11103</v>
      </c>
      <c r="Y41" s="1">
        <v>21.970833333333299</v>
      </c>
      <c r="Z41" s="1">
        <v>0.86217982487043099</v>
      </c>
      <c r="AA41" s="1">
        <v>0.22380616742311399</v>
      </c>
    </row>
    <row r="42" spans="1:27">
      <c r="A42" s="2">
        <v>41870.936111111099</v>
      </c>
      <c r="B42" s="6" t="s">
        <v>11104</v>
      </c>
      <c r="C42" s="6">
        <v>231.93628472222201</v>
      </c>
      <c r="D42" s="6">
        <v>-0.65922671906678298</v>
      </c>
      <c r="E42" s="6">
        <v>-0.75194201168505004</v>
      </c>
      <c r="F42" s="1">
        <v>3377</v>
      </c>
      <c r="G42" s="1">
        <v>998</v>
      </c>
      <c r="H42" s="3">
        <v>3326.1741919565802</v>
      </c>
      <c r="I42" s="1">
        <v>4125.1674000000003</v>
      </c>
      <c r="J42" s="6">
        <v>42601.9375</v>
      </c>
      <c r="K42" s="3">
        <v>29.734999999999999</v>
      </c>
      <c r="L42" s="3">
        <v>32.213328947368403</v>
      </c>
      <c r="M42" s="1">
        <v>7.33</v>
      </c>
      <c r="N42" s="1">
        <v>219.03604058673201</v>
      </c>
      <c r="O42" s="1">
        <v>53.552424672968598</v>
      </c>
      <c r="P42" s="1">
        <v>3.5946144567759601</v>
      </c>
      <c r="Q42" s="1">
        <v>4.6726042269736796</v>
      </c>
      <c r="R42" s="1" t="s">
        <v>29</v>
      </c>
      <c r="S42" s="1">
        <v>3.0591253766447402</v>
      </c>
      <c r="T42" s="1">
        <v>5.7490384078947399</v>
      </c>
      <c r="U42" s="25">
        <v>-0.16344398142595201</v>
      </c>
      <c r="V42" s="1">
        <v>-1.0008652626375901E-2</v>
      </c>
      <c r="W42" s="1">
        <v>9.2036355570628304E-214</v>
      </c>
      <c r="X42" s="1" t="s">
        <v>11104</v>
      </c>
      <c r="Y42" s="1">
        <v>22.470833333333299</v>
      </c>
      <c r="Z42" s="1">
        <v>0.92092859067491994</v>
      </c>
      <c r="AA42" s="1">
        <v>0.23876933985524601</v>
      </c>
    </row>
    <row r="43" spans="1:27">
      <c r="A43" s="2">
        <v>41870.956944444399</v>
      </c>
      <c r="B43" s="6" t="s">
        <v>11105</v>
      </c>
      <c r="C43" s="6">
        <v>231.95711805555601</v>
      </c>
      <c r="D43" s="6">
        <v>-0.65895700744583896</v>
      </c>
      <c r="E43" s="6">
        <v>-0.75217838205015797</v>
      </c>
      <c r="F43" s="1">
        <v>4319</v>
      </c>
      <c r="G43" s="1">
        <v>993</v>
      </c>
      <c r="H43" s="3">
        <v>4232.6839378238301</v>
      </c>
      <c r="I43" s="1">
        <v>5299.0878000000002</v>
      </c>
      <c r="J43" s="6">
        <v>42601.958333333299</v>
      </c>
      <c r="K43" s="3">
        <v>29.218000002849902</v>
      </c>
      <c r="L43" s="3">
        <v>32.233330409356697</v>
      </c>
      <c r="M43" s="1">
        <v>7.2400000003352796</v>
      </c>
      <c r="N43" s="1">
        <v>213.729487938159</v>
      </c>
      <c r="O43" s="1">
        <v>34.650130025215098</v>
      </c>
      <c r="P43" s="1">
        <v>2.4755596241995801</v>
      </c>
      <c r="Q43" s="1">
        <v>5.0235568533028099</v>
      </c>
      <c r="R43" s="1" t="s">
        <v>29</v>
      </c>
      <c r="S43" s="1">
        <v>3.28125379507446</v>
      </c>
      <c r="T43" s="1">
        <v>5.7792035277206901</v>
      </c>
      <c r="U43" s="25">
        <v>-0.194807037095059</v>
      </c>
      <c r="V43" s="1">
        <v>-9.2459394282969499E-3</v>
      </c>
      <c r="W43" s="1">
        <v>1.86428395506599E-208</v>
      </c>
      <c r="X43" s="1" t="s">
        <v>11105</v>
      </c>
      <c r="Y43" s="1">
        <v>22.970833333333299</v>
      </c>
      <c r="Z43" s="1">
        <v>0.96392003954460304</v>
      </c>
      <c r="AA43" s="1">
        <v>0.24968357160886001</v>
      </c>
    </row>
    <row r="44" spans="1:27">
      <c r="A44" s="2">
        <v>41870.9777777778</v>
      </c>
      <c r="B44" s="6" t="s">
        <v>11106</v>
      </c>
      <c r="C44" s="6">
        <v>231.97795138888901</v>
      </c>
      <c r="D44" s="6">
        <v>-0.65868721107315797</v>
      </c>
      <c r="E44" s="6">
        <v>-0.75241465567402699</v>
      </c>
      <c r="F44" s="1">
        <v>5250</v>
      </c>
      <c r="G44" s="1">
        <v>986</v>
      </c>
      <c r="H44" s="3">
        <v>5108.8082901554399</v>
      </c>
      <c r="I44" s="1">
        <v>6459.3</v>
      </c>
      <c r="J44" s="6">
        <v>42601.979166666701</v>
      </c>
      <c r="K44" s="3">
        <v>28.631</v>
      </c>
      <c r="L44" s="3">
        <v>32.233331871345001</v>
      </c>
      <c r="M44" s="1">
        <v>7.18</v>
      </c>
      <c r="N44" s="1">
        <v>202.54164233800699</v>
      </c>
      <c r="O44" s="1">
        <v>19.546211206893499</v>
      </c>
      <c r="P44" s="1">
        <v>1.5765047768763301</v>
      </c>
      <c r="Q44" s="1">
        <v>5.5048622286184097</v>
      </c>
      <c r="R44" s="1" t="s">
        <v>29</v>
      </c>
      <c r="S44" s="1">
        <v>3.5134803092104998</v>
      </c>
      <c r="T44" s="1">
        <v>6.8848055610379797</v>
      </c>
      <c r="U44" s="25">
        <v>-0.220366769498065</v>
      </c>
      <c r="V44" s="1">
        <v>-5.1889604440829096E-3</v>
      </c>
      <c r="W44" s="1">
        <v>2.8731457790505298E-197</v>
      </c>
      <c r="X44" s="1" t="s">
        <v>11106</v>
      </c>
      <c r="Y44" s="1">
        <v>23.470833333333299</v>
      </c>
      <c r="Z44" s="1">
        <v>0.99041857711072701</v>
      </c>
      <c r="AA44" s="1">
        <v>0.25639508306401199</v>
      </c>
    </row>
    <row r="45" spans="1:27">
      <c r="A45" s="2">
        <v>41870.998611111099</v>
      </c>
      <c r="B45" s="6" t="s">
        <v>11107</v>
      </c>
      <c r="C45" s="6">
        <v>231.99878472222201</v>
      </c>
      <c r="D45" s="6">
        <v>-0.65841732998343905</v>
      </c>
      <c r="E45" s="6">
        <v>-0.75265083252626996</v>
      </c>
      <c r="F45" s="1">
        <v>6144</v>
      </c>
      <c r="G45" s="1">
        <v>979</v>
      </c>
      <c r="H45" s="3">
        <v>5936.3197631384201</v>
      </c>
      <c r="I45" s="1">
        <v>7573.4027999999998</v>
      </c>
      <c r="J45" s="6">
        <v>42602</v>
      </c>
      <c r="K45" s="3">
        <v>28.161000000000001</v>
      </c>
      <c r="L45" s="3">
        <v>32.203333333333298</v>
      </c>
      <c r="M45" s="1">
        <v>7.13</v>
      </c>
      <c r="N45" s="1">
        <v>180.442716784444</v>
      </c>
      <c r="O45" s="1">
        <v>6.3401850867241301</v>
      </c>
      <c r="P45" s="1">
        <v>0.76744993692916397</v>
      </c>
      <c r="Q45" s="1">
        <v>4.9934874999999996</v>
      </c>
      <c r="R45" s="1" t="s">
        <v>29</v>
      </c>
      <c r="S45" s="1">
        <v>2.6048325000000001</v>
      </c>
      <c r="T45" s="1">
        <v>4.7439933333333304</v>
      </c>
      <c r="U45" s="25">
        <v>-0.22985377105556701</v>
      </c>
      <c r="V45" s="10">
        <v>7.9500204641871301E-5</v>
      </c>
      <c r="W45" s="1">
        <v>3.6081386310961202E-175</v>
      </c>
      <c r="X45" s="1" t="s">
        <v>11107</v>
      </c>
      <c r="Y45" s="1">
        <v>23.970833333333299</v>
      </c>
      <c r="Z45" s="1">
        <v>0.99997080681359396</v>
      </c>
      <c r="AA45" s="1">
        <v>0.25881144916552401</v>
      </c>
    </row>
    <row r="46" spans="1:27">
      <c r="A46" s="2">
        <v>41871.019444444399</v>
      </c>
      <c r="B46" s="6" t="s">
        <v>11108</v>
      </c>
      <c r="C46" s="6">
        <v>232.01961805555601</v>
      </c>
      <c r="D46" s="6">
        <v>-0.65814736421139397</v>
      </c>
      <c r="E46" s="6">
        <v>-0.75288691257650997</v>
      </c>
      <c r="F46" s="1">
        <v>4846</v>
      </c>
      <c r="G46" s="1">
        <v>972</v>
      </c>
      <c r="H46" s="3">
        <v>4648.7165062916401</v>
      </c>
      <c r="I46" s="1">
        <v>5955.8352000000004</v>
      </c>
      <c r="J46" s="6">
        <v>42602.020833333299</v>
      </c>
      <c r="K46" s="3">
        <v>27.425000000570002</v>
      </c>
      <c r="L46" s="3">
        <v>31.713334795656898</v>
      </c>
      <c r="M46" s="1">
        <v>7.8399999989941698</v>
      </c>
      <c r="N46" s="1">
        <v>165.71042658057499</v>
      </c>
      <c r="O46" s="1">
        <v>105.36725403462</v>
      </c>
      <c r="P46" s="1">
        <v>6.9783950845714999</v>
      </c>
      <c r="Q46" s="1">
        <v>3.7401065231485999</v>
      </c>
      <c r="R46" s="1" t="s">
        <v>29</v>
      </c>
      <c r="S46" s="1">
        <v>6.7342268968527499</v>
      </c>
      <c r="T46" s="1">
        <v>10.9654834571644</v>
      </c>
      <c r="U46" s="25">
        <v>-0.200026448750559</v>
      </c>
      <c r="V46" s="1">
        <v>3.7228646289463999E-3</v>
      </c>
      <c r="W46" s="1">
        <v>1.9479303284448499E-160</v>
      </c>
      <c r="X46" s="1" t="s">
        <v>11108</v>
      </c>
      <c r="Y46" s="1">
        <v>0.47083333333333299</v>
      </c>
      <c r="Z46" s="1">
        <v>0.992412635116658</v>
      </c>
      <c r="AA46" s="1">
        <v>0.256899640018807</v>
      </c>
    </row>
    <row r="47" spans="1:27">
      <c r="A47" s="2">
        <v>41871.0402777778</v>
      </c>
      <c r="B47" s="24" t="s">
        <v>11109</v>
      </c>
      <c r="C47" s="6">
        <v>232.04045138888901</v>
      </c>
      <c r="D47" s="6">
        <v>-0.65787731379174297</v>
      </c>
      <c r="E47" s="6">
        <v>-0.75312289579438396</v>
      </c>
      <c r="F47" s="7">
        <v>2786</v>
      </c>
      <c r="G47" s="7">
        <v>971</v>
      </c>
      <c r="H47" s="3">
        <v>2669.8307426597598</v>
      </c>
      <c r="I47" s="1">
        <v>3388.6632</v>
      </c>
      <c r="J47" s="24">
        <v>42602.041666666701</v>
      </c>
      <c r="K47" s="3">
        <v>27.384</v>
      </c>
      <c r="L47" s="3">
        <v>31.763336257309899</v>
      </c>
      <c r="M47" s="7">
        <v>7.81</v>
      </c>
      <c r="N47" s="7">
        <v>212.348769098633</v>
      </c>
      <c r="O47" s="7">
        <v>100.308220825433</v>
      </c>
      <c r="P47" s="7">
        <v>6.6693402570295399</v>
      </c>
      <c r="Q47" s="7">
        <v>3.3089453399122699</v>
      </c>
      <c r="R47" s="7" t="s">
        <v>29</v>
      </c>
      <c r="S47" s="7">
        <v>7.3602277993420504</v>
      </c>
      <c r="T47" s="7">
        <v>11.4781025891812</v>
      </c>
      <c r="U47" s="25">
        <v>-0.148060591591715</v>
      </c>
      <c r="V47" s="7">
        <v>9.0589248436995402E-3</v>
      </c>
      <c r="W47" s="1">
        <v>4.4795140321866903E-207</v>
      </c>
      <c r="X47" s="1" t="s">
        <v>11109</v>
      </c>
      <c r="Y47" s="1">
        <v>0.97083333333333299</v>
      </c>
      <c r="Z47" s="1">
        <v>0.96787399619038295</v>
      </c>
      <c r="AA47" s="1">
        <v>0.250685794643972</v>
      </c>
    </row>
    <row r="48" spans="1:27">
      <c r="A48" s="2">
        <v>41871.061111111099</v>
      </c>
      <c r="B48" s="6" t="s">
        <v>11110</v>
      </c>
      <c r="C48" s="6">
        <v>232.06128472222201</v>
      </c>
      <c r="D48" s="6">
        <v>-0.65760717875922103</v>
      </c>
      <c r="E48" s="6">
        <v>-0.75335878214954199</v>
      </c>
      <c r="F48" s="1">
        <v>2035</v>
      </c>
      <c r="G48" s="1">
        <v>972</v>
      </c>
      <c r="H48" s="3">
        <v>1952.1539600296101</v>
      </c>
      <c r="I48" s="1">
        <v>2452.7669999999998</v>
      </c>
      <c r="J48" s="6">
        <v>42602.0625</v>
      </c>
      <c r="K48" s="3">
        <v>27.145</v>
      </c>
      <c r="L48" s="3">
        <v>31.733337719298198</v>
      </c>
      <c r="M48" s="1">
        <v>7.95</v>
      </c>
      <c r="N48" s="1">
        <v>217.36014016088501</v>
      </c>
      <c r="O48" s="1">
        <v>115.12191272658799</v>
      </c>
      <c r="P48" s="1">
        <v>7.6302854170823702</v>
      </c>
      <c r="Q48" s="1">
        <v>3.0081356907894699</v>
      </c>
      <c r="R48" s="1" t="s">
        <v>29</v>
      </c>
      <c r="S48" s="1">
        <v>8.9151005773026295</v>
      </c>
      <c r="T48" s="1">
        <v>14.051158506578901</v>
      </c>
      <c r="U48" s="25">
        <v>-7.3274807674412204E-2</v>
      </c>
      <c r="V48" s="1">
        <v>2.1306571268983301E-2</v>
      </c>
      <c r="W48" s="1">
        <v>4.3637497718397499E-212</v>
      </c>
      <c r="X48" s="1" t="s">
        <v>11110</v>
      </c>
      <c r="Y48" s="1">
        <v>1.4708333333333301</v>
      </c>
      <c r="Z48" s="1">
        <v>0.92677479278022001</v>
      </c>
      <c r="AA48" s="1">
        <v>0.24025532185527301</v>
      </c>
    </row>
    <row r="49" spans="1:27">
      <c r="A49" s="2">
        <v>41871.081944444399</v>
      </c>
      <c r="B49" s="6" t="s">
        <v>11111</v>
      </c>
      <c r="C49" s="6">
        <v>232.08211805555601</v>
      </c>
      <c r="D49" s="6">
        <v>-0.65733695914856904</v>
      </c>
      <c r="E49" s="6">
        <v>-0.753594571611645</v>
      </c>
      <c r="F49" s="1">
        <v>1486</v>
      </c>
      <c r="G49" s="1">
        <v>976</v>
      </c>
      <c r="H49" s="3">
        <v>1431.37034295584</v>
      </c>
      <c r="I49" s="1">
        <v>1768.6032</v>
      </c>
      <c r="J49" s="6">
        <v>42602.083333333299</v>
      </c>
      <c r="K49" s="3">
        <v>27.067999999865901</v>
      </c>
      <c r="L49" s="3">
        <v>31.743339180951299</v>
      </c>
      <c r="M49" s="1">
        <v>8.01</v>
      </c>
      <c r="N49" s="1">
        <v>215.88794248182299</v>
      </c>
      <c r="O49" s="1">
        <v>120.10697859592101</v>
      </c>
      <c r="P49" s="1">
        <v>7.9512305778004704</v>
      </c>
      <c r="Q49" s="1">
        <v>2.5769726292687101</v>
      </c>
      <c r="R49" s="1" t="s">
        <v>29</v>
      </c>
      <c r="S49" s="1">
        <v>8.5011846821939905</v>
      </c>
      <c r="T49" s="1">
        <v>13.3074214120525</v>
      </c>
      <c r="U49" s="25">
        <v>1.6005259553701998E-2</v>
      </c>
      <c r="V49" s="1">
        <v>5.4640563522440698E-2</v>
      </c>
      <c r="W49" s="1">
        <v>1.29436725674131E-210</v>
      </c>
      <c r="X49" s="1" t="s">
        <v>11111</v>
      </c>
      <c r="Y49" s="1">
        <v>1.9708333333333301</v>
      </c>
      <c r="Z49" s="1">
        <v>0.86981824246509898</v>
      </c>
      <c r="AA49" s="1">
        <v>0.22575472415645401</v>
      </c>
    </row>
    <row r="50" spans="1:27">
      <c r="A50" s="2">
        <v>41871.1027777778</v>
      </c>
      <c r="B50" s="6" t="s">
        <v>11112</v>
      </c>
      <c r="C50" s="6">
        <v>232.10295138888901</v>
      </c>
      <c r="D50" s="6">
        <v>-0.65706665499454298</v>
      </c>
      <c r="E50" s="6">
        <v>-0.75383026415036603</v>
      </c>
      <c r="F50" s="1">
        <v>1123</v>
      </c>
      <c r="G50" s="1">
        <v>981</v>
      </c>
      <c r="H50" s="3">
        <v>1087.25684678016</v>
      </c>
      <c r="I50" s="1">
        <v>1316.2326</v>
      </c>
      <c r="J50" s="6">
        <v>42602.104166666701</v>
      </c>
      <c r="K50" s="3">
        <v>26.901</v>
      </c>
      <c r="L50" s="3">
        <v>31.7533406432749</v>
      </c>
      <c r="M50" s="1">
        <v>7.99</v>
      </c>
      <c r="N50" s="1">
        <v>218.29975471021299</v>
      </c>
      <c r="O50" s="1">
        <v>115.259357378521</v>
      </c>
      <c r="P50" s="1">
        <v>7.6621757371827499</v>
      </c>
      <c r="Q50" s="1">
        <v>2.3964871116593498</v>
      </c>
      <c r="R50" s="1" t="s">
        <v>29</v>
      </c>
      <c r="S50" s="1">
        <v>8.5113166858551992</v>
      </c>
      <c r="T50" s="1">
        <v>14.5135643055555</v>
      </c>
      <c r="U50" s="25">
        <v>0.10446778893979899</v>
      </c>
      <c r="V50" s="1">
        <v>8.0355505542869299E-2</v>
      </c>
      <c r="W50" s="1">
        <v>5.0147038443540402E-213</v>
      </c>
      <c r="X50" s="1" t="s">
        <v>11112</v>
      </c>
      <c r="Y50" s="1">
        <v>2.4708333333333301</v>
      </c>
      <c r="Z50" s="1">
        <v>0.79797888596828204</v>
      </c>
      <c r="AA50" s="1">
        <v>0.20739392538004001</v>
      </c>
    </row>
    <row r="51" spans="1:27">
      <c r="A51" s="2">
        <v>41871.123611111099</v>
      </c>
      <c r="B51" s="6" t="s">
        <v>11113</v>
      </c>
      <c r="C51" s="6">
        <v>232.12378472222201</v>
      </c>
      <c r="D51" s="6">
        <v>-0.65679626633190602</v>
      </c>
      <c r="E51" s="6">
        <v>-0.75406585973539297</v>
      </c>
      <c r="F51" s="1">
        <v>975</v>
      </c>
      <c r="G51" s="1">
        <v>984</v>
      </c>
      <c r="H51" s="3">
        <v>946.85418208734302</v>
      </c>
      <c r="I51" s="1">
        <v>1131.7950000000001</v>
      </c>
      <c r="J51" s="6">
        <v>42602.125</v>
      </c>
      <c r="K51" s="3">
        <v>26.695</v>
      </c>
      <c r="L51" s="3">
        <v>31.7033421052632</v>
      </c>
      <c r="M51" s="1">
        <v>8.0500000000000007</v>
      </c>
      <c r="N51" s="1">
        <v>218.04546511623499</v>
      </c>
      <c r="O51" s="1">
        <v>119.71702053303299</v>
      </c>
      <c r="P51" s="1">
        <v>7.9731208972355798</v>
      </c>
      <c r="Q51" s="1">
        <v>2.2861912499999999</v>
      </c>
      <c r="R51" s="1" t="s">
        <v>29</v>
      </c>
      <c r="S51" s="1">
        <v>7.97623759868421</v>
      </c>
      <c r="T51" s="1">
        <v>12.242077934210499</v>
      </c>
      <c r="U51" s="25">
        <v>0.17505298961569399</v>
      </c>
      <c r="V51" s="1">
        <v>0.14586485192130799</v>
      </c>
      <c r="W51" s="1">
        <v>9.0060609908264003E-213</v>
      </c>
      <c r="X51" s="1" t="s">
        <v>11113</v>
      </c>
      <c r="Y51" s="1">
        <v>2.9708333333333301</v>
      </c>
      <c r="Z51" s="1">
        <v>0.712485912523522</v>
      </c>
      <c r="AA51" s="1">
        <v>0.18544845917307901</v>
      </c>
    </row>
    <row r="52" spans="1:27">
      <c r="A52" s="2">
        <v>41871.144444444399</v>
      </c>
      <c r="B52" s="6" t="s">
        <v>11114</v>
      </c>
      <c r="C52" s="6">
        <v>232.14461805555601</v>
      </c>
      <c r="D52" s="6">
        <v>-0.65652579319543702</v>
      </c>
      <c r="E52" s="6">
        <v>-0.75430135833642298</v>
      </c>
      <c r="F52" s="1">
        <v>827</v>
      </c>
      <c r="G52" s="1">
        <v>991</v>
      </c>
      <c r="H52" s="3">
        <v>808.83987169997499</v>
      </c>
      <c r="I52" s="1">
        <v>947.35739999999998</v>
      </c>
      <c r="J52" s="6">
        <v>42602.145833333299</v>
      </c>
      <c r="K52" s="3">
        <v>26.557000002011701</v>
      </c>
      <c r="L52" s="3">
        <v>31.673343567586699</v>
      </c>
      <c r="M52" s="1">
        <v>8.0399999996647207</v>
      </c>
      <c r="N52" s="1">
        <v>217.94328016455799</v>
      </c>
      <c r="O52" s="1">
        <v>110.214049795853</v>
      </c>
      <c r="P52" s="1">
        <v>7.3940660606358897</v>
      </c>
      <c r="Q52" s="1">
        <v>2.3964927873031101</v>
      </c>
      <c r="R52" s="1" t="s">
        <v>29</v>
      </c>
      <c r="S52" s="1">
        <v>7.8954985681810896</v>
      </c>
      <c r="T52" s="1">
        <v>12.9155213217898</v>
      </c>
      <c r="U52" s="25">
        <v>0.22272933544099099</v>
      </c>
      <c r="V52" s="1">
        <v>0.137743417461378</v>
      </c>
      <c r="W52" s="1">
        <v>1.1395144465156E-212</v>
      </c>
      <c r="X52" s="1" t="s">
        <v>11114</v>
      </c>
      <c r="Y52" s="1">
        <v>3.4708333333333301</v>
      </c>
      <c r="Z52" s="1">
        <v>0.61480212814195601</v>
      </c>
      <c r="AA52" s="1">
        <v>0.16026062476181899</v>
      </c>
    </row>
    <row r="53" spans="1:27">
      <c r="A53" s="2">
        <v>41871.1652777778</v>
      </c>
      <c r="B53" s="6" t="s">
        <v>11115</v>
      </c>
      <c r="C53" s="6">
        <v>232.16545138888901</v>
      </c>
      <c r="D53" s="6">
        <v>-0.65625523561992005</v>
      </c>
      <c r="E53" s="6">
        <v>-0.75453675992317004</v>
      </c>
      <c r="F53" s="1">
        <v>813</v>
      </c>
      <c r="G53" s="1">
        <v>991</v>
      </c>
      <c r="H53" s="3">
        <v>795.14729829755697</v>
      </c>
      <c r="I53" s="1">
        <v>929.91060000000004</v>
      </c>
      <c r="J53" s="6">
        <v>42602.166666666701</v>
      </c>
      <c r="K53" s="3">
        <v>26.366</v>
      </c>
      <c r="L53" s="3">
        <v>31.6433450292398</v>
      </c>
      <c r="M53" s="1">
        <v>8.0399999999999991</v>
      </c>
      <c r="N53" s="1">
        <v>219.283623891243</v>
      </c>
      <c r="O53" s="1">
        <v>102.29525185969899</v>
      </c>
      <c r="P53" s="1">
        <v>6.9050112173359599</v>
      </c>
      <c r="Q53" s="1">
        <v>2.3664140935672502</v>
      </c>
      <c r="R53" s="1" t="s">
        <v>29</v>
      </c>
      <c r="S53" s="1">
        <v>6.9363557631578399</v>
      </c>
      <c r="T53" s="1">
        <v>10.9455517368421</v>
      </c>
      <c r="U53" s="25">
        <v>0.25047827983280802</v>
      </c>
      <c r="V53" s="1">
        <v>0.115686586578857</v>
      </c>
      <c r="W53" s="1">
        <v>5.2044651977683604E-214</v>
      </c>
      <c r="X53" s="1" t="s">
        <v>11115</v>
      </c>
      <c r="Y53" s="1">
        <v>3.9708333333333301</v>
      </c>
      <c r="Z53" s="1">
        <v>0.50659892663791195</v>
      </c>
      <c r="AA53" s="1">
        <v>0.132238700682837</v>
      </c>
    </row>
    <row r="54" spans="1:27">
      <c r="A54" s="2">
        <v>41871.186111111099</v>
      </c>
      <c r="B54" s="6" t="s">
        <v>11116</v>
      </c>
      <c r="C54" s="6">
        <v>232.18628472222201</v>
      </c>
      <c r="D54" s="6">
        <v>-0.65598459364015504</v>
      </c>
      <c r="E54" s="6">
        <v>-0.75477206446535605</v>
      </c>
      <c r="F54" s="1">
        <v>819</v>
      </c>
      <c r="G54" s="1">
        <v>993</v>
      </c>
      <c r="H54" s="3">
        <v>802.63212435233197</v>
      </c>
      <c r="I54" s="1">
        <v>937.38779999999997</v>
      </c>
      <c r="J54" s="6">
        <v>42602.1875</v>
      </c>
      <c r="K54" s="3">
        <v>26.238</v>
      </c>
      <c r="L54" s="3">
        <v>31.603346491228098</v>
      </c>
      <c r="M54" s="1">
        <v>8.0399999999999991</v>
      </c>
      <c r="N54" s="1">
        <v>217.66266298066901</v>
      </c>
      <c r="O54" s="1">
        <v>101.357120252995</v>
      </c>
      <c r="P54" s="1">
        <v>6.8659563773887902</v>
      </c>
      <c r="Q54" s="1">
        <v>2.2761721847587699</v>
      </c>
      <c r="R54" s="1" t="s">
        <v>29</v>
      </c>
      <c r="S54" s="1">
        <v>7.4816027812500003</v>
      </c>
      <c r="T54" s="1">
        <v>11.7597097697368</v>
      </c>
      <c r="U54" s="25">
        <v>0.26150373980158598</v>
      </c>
      <c r="V54" s="1">
        <v>6.0730680183093903E-2</v>
      </c>
      <c r="W54" s="1">
        <v>2.17438788343293E-212</v>
      </c>
      <c r="X54" s="1" t="s">
        <v>11116</v>
      </c>
      <c r="Y54" s="1">
        <v>4.4708333333333297</v>
      </c>
      <c r="Z54" s="1">
        <v>0.38972769166558802</v>
      </c>
      <c r="AA54" s="1">
        <v>0.10185345091662799</v>
      </c>
    </row>
    <row r="55" spans="1:27">
      <c r="A55" s="2">
        <v>41871.206944444399</v>
      </c>
      <c r="B55" s="6" t="s">
        <v>11117</v>
      </c>
      <c r="C55" s="6">
        <v>232.20711805555601</v>
      </c>
      <c r="D55" s="6">
        <v>-0.65571386729094905</v>
      </c>
      <c r="E55" s="6">
        <v>-0.75500727193271699</v>
      </c>
      <c r="F55" s="1">
        <v>843</v>
      </c>
      <c r="G55" s="1">
        <v>997</v>
      </c>
      <c r="H55" s="3">
        <v>829.480384900074</v>
      </c>
      <c r="I55" s="1">
        <v>967.29660000000001</v>
      </c>
      <c r="J55" s="6">
        <v>42602.208333333299</v>
      </c>
      <c r="K55" s="3">
        <v>26.106000000737598</v>
      </c>
      <c r="L55" s="3">
        <v>31.5833479532164</v>
      </c>
      <c r="M55" s="1">
        <v>8.06</v>
      </c>
      <c r="N55" s="1">
        <v>218.54562411828999</v>
      </c>
      <c r="O55" s="1">
        <v>103.064109290069</v>
      </c>
      <c r="P55" s="1">
        <v>6.9869015364305103</v>
      </c>
      <c r="Q55" s="1">
        <v>2.3263108897957299</v>
      </c>
      <c r="R55" s="1" t="s">
        <v>29</v>
      </c>
      <c r="S55" s="1">
        <v>6.75467367961115</v>
      </c>
      <c r="T55" s="1">
        <v>10.553609109975801</v>
      </c>
      <c r="U55" s="25">
        <v>0.27518515204495397</v>
      </c>
      <c r="V55" s="1">
        <v>8.5855313424207103E-2</v>
      </c>
      <c r="W55" s="1">
        <v>2.8469240531472899E-213</v>
      </c>
      <c r="X55" s="1" t="s">
        <v>11117</v>
      </c>
      <c r="Y55" s="1">
        <v>4.9708333333333297</v>
      </c>
      <c r="Z55" s="1">
        <v>0.266188119084869</v>
      </c>
      <c r="AA55" s="1">
        <v>6.9631436197312394E-2</v>
      </c>
    </row>
    <row r="56" spans="1:27">
      <c r="A56" s="2">
        <v>41871.2277777778</v>
      </c>
      <c r="B56" s="6" t="s">
        <v>11118</v>
      </c>
      <c r="C56" s="6">
        <v>232.22795138888901</v>
      </c>
      <c r="D56" s="6">
        <v>-0.65544305660712199</v>
      </c>
      <c r="E56" s="6">
        <v>-0.75524238229500396</v>
      </c>
      <c r="F56" s="1">
        <v>790</v>
      </c>
      <c r="G56" s="1">
        <v>997</v>
      </c>
      <c r="H56" s="3">
        <v>777.33037256353305</v>
      </c>
      <c r="I56" s="1">
        <v>901.24800000000005</v>
      </c>
      <c r="J56" s="6">
        <v>42602.229166666701</v>
      </c>
      <c r="K56" s="3">
        <v>26.053000000000001</v>
      </c>
      <c r="L56" s="3">
        <v>31.563349415204701</v>
      </c>
      <c r="M56" s="1">
        <v>8.06</v>
      </c>
      <c r="N56" s="1">
        <v>216.77584524155699</v>
      </c>
      <c r="O56" s="1">
        <v>102.54913698653399</v>
      </c>
      <c r="P56" s="1">
        <v>6.9678466974891702</v>
      </c>
      <c r="Q56" s="1">
        <v>2.17590543768274</v>
      </c>
      <c r="R56" s="1" t="s">
        <v>29</v>
      </c>
      <c r="S56" s="1">
        <v>6.0479319040569699</v>
      </c>
      <c r="T56" s="1">
        <v>8.7544894448099093</v>
      </c>
      <c r="U56" s="25">
        <v>0.30092879102297998</v>
      </c>
      <c r="V56" s="1">
        <v>0.14130228355146901</v>
      </c>
      <c r="W56" s="1">
        <v>1.6755398390370499E-211</v>
      </c>
      <c r="X56" s="1" t="s">
        <v>11118</v>
      </c>
      <c r="Y56" s="1">
        <v>5.4708333333333297</v>
      </c>
      <c r="Z56" s="1">
        <v>0.13809400166845701</v>
      </c>
      <c r="AA56" s="1">
        <v>3.6145019576076499E-2</v>
      </c>
    </row>
    <row r="57" spans="1:27">
      <c r="A57" s="2">
        <v>41871.248611111099</v>
      </c>
      <c r="B57" s="6" t="s">
        <v>11119</v>
      </c>
      <c r="C57" s="6">
        <v>232.24878472222201</v>
      </c>
      <c r="D57" s="6">
        <v>-0.655172161623505</v>
      </c>
      <c r="E57" s="6">
        <v>-0.75547739552197701</v>
      </c>
      <c r="F57" s="1">
        <v>740</v>
      </c>
      <c r="G57" s="1">
        <v>998</v>
      </c>
      <c r="H57" s="3">
        <v>728.86257093511006</v>
      </c>
      <c r="I57" s="1">
        <v>838.93799999999999</v>
      </c>
      <c r="J57" s="6">
        <v>42602.25</v>
      </c>
      <c r="K57" s="3">
        <v>26.036999999999999</v>
      </c>
      <c r="L57" s="3">
        <v>31.563350877192999</v>
      </c>
      <c r="M57" s="1">
        <v>8.0500000000000007</v>
      </c>
      <c r="N57" s="1">
        <v>218.48998332327201</v>
      </c>
      <c r="O57" s="1">
        <v>101.50479699786</v>
      </c>
      <c r="P57" s="1">
        <v>6.8987918575419904</v>
      </c>
      <c r="Q57" s="1">
        <v>2.2059896929824601</v>
      </c>
      <c r="R57" s="1" t="s">
        <v>29</v>
      </c>
      <c r="S57" s="1">
        <v>5.9570863815789501</v>
      </c>
      <c r="T57" s="1">
        <v>8.9856841842105304</v>
      </c>
      <c r="U57" s="25">
        <v>0.33200557186771401</v>
      </c>
      <c r="V57" s="1">
        <v>0.14177136660387801</v>
      </c>
      <c r="W57" s="1">
        <v>3.2360608303042402E-213</v>
      </c>
      <c r="X57" s="1" t="s">
        <v>11119</v>
      </c>
      <c r="Y57" s="1">
        <v>5.9708333333333297</v>
      </c>
      <c r="Z57" s="1">
        <v>7.6370615824928999E-3</v>
      </c>
      <c r="AA57" s="1">
        <v>1.9993750259924802E-3</v>
      </c>
    </row>
    <row r="58" spans="1:27">
      <c r="A58" s="2">
        <v>41871.269444444399</v>
      </c>
      <c r="B58" s="6" t="s">
        <v>11120</v>
      </c>
      <c r="C58" s="6">
        <v>232.26961805555601</v>
      </c>
      <c r="D58" s="6">
        <v>-0.654901182374938</v>
      </c>
      <c r="E58" s="6">
        <v>-0.75571231158340901</v>
      </c>
      <c r="F58" s="1">
        <v>771</v>
      </c>
      <c r="G58" s="1">
        <v>1000</v>
      </c>
      <c r="H58" s="3">
        <v>760.91783863804596</v>
      </c>
      <c r="I58" s="1">
        <v>877.5702</v>
      </c>
      <c r="J58" s="6">
        <v>42602.270833333299</v>
      </c>
      <c r="K58" s="3">
        <v>25.909000003285701</v>
      </c>
      <c r="L58" s="3">
        <v>31.593352338175499</v>
      </c>
      <c r="M58" s="1">
        <v>8.01</v>
      </c>
      <c r="N58" s="1">
        <v>214.378388518131</v>
      </c>
      <c r="O58" s="1">
        <v>87.227794419024505</v>
      </c>
      <c r="P58" s="1">
        <v>5.9897370323416901</v>
      </c>
      <c r="Q58" s="1">
        <v>1.9452841269878201</v>
      </c>
      <c r="R58" s="1" t="s">
        <v>29</v>
      </c>
      <c r="S58" s="1">
        <v>4.8565602455740402</v>
      </c>
      <c r="T58" s="1">
        <v>7.0960929830475798</v>
      </c>
      <c r="U58" s="25">
        <v>0.33840998075969603</v>
      </c>
      <c r="V58" s="1">
        <v>-4.2530560290623701E-2</v>
      </c>
      <c r="W58" s="1">
        <v>4.1841908157667201E-209</v>
      </c>
      <c r="X58" s="1" t="s">
        <v>11120</v>
      </c>
      <c r="Y58" s="1">
        <v>6.4708333333333297</v>
      </c>
      <c r="Z58" s="1">
        <v>-0.122950550524108</v>
      </c>
      <c r="AA58" s="1">
        <v>-3.2182793618236401E-2</v>
      </c>
    </row>
    <row r="59" spans="1:27">
      <c r="A59" s="2">
        <v>41871.2902777778</v>
      </c>
      <c r="B59" s="6" t="s">
        <v>11121</v>
      </c>
      <c r="C59" s="6">
        <v>232.29045138888901</v>
      </c>
      <c r="D59" s="6">
        <v>-0.65463011889627498</v>
      </c>
      <c r="E59" s="6">
        <v>-0.75594713044908801</v>
      </c>
      <c r="F59" s="1">
        <v>1014</v>
      </c>
      <c r="G59" s="1">
        <v>995</v>
      </c>
      <c r="H59" s="3">
        <v>995.73649148778702</v>
      </c>
      <c r="I59" s="1">
        <v>1180.3968</v>
      </c>
      <c r="J59" s="6">
        <v>42602.291666666701</v>
      </c>
      <c r="K59" s="3">
        <v>25.439</v>
      </c>
      <c r="L59" s="3">
        <v>31.653353801169601</v>
      </c>
      <c r="M59" s="1">
        <v>7.73</v>
      </c>
      <c r="N59" s="1">
        <v>213.21995182241201</v>
      </c>
      <c r="O59" s="1">
        <v>60.030290876107003</v>
      </c>
      <c r="P59" s="1">
        <v>4.2806821776423698</v>
      </c>
      <c r="Q59" s="1">
        <v>1.43389669773392</v>
      </c>
      <c r="R59" s="1" t="s">
        <v>29</v>
      </c>
      <c r="S59" s="1">
        <v>0.81784412171052001</v>
      </c>
      <c r="T59" s="1">
        <v>1.1659328742690001</v>
      </c>
      <c r="U59" s="25">
        <v>0.29882850439783198</v>
      </c>
      <c r="V59" s="1">
        <v>-0.17569444743729301</v>
      </c>
      <c r="W59" s="1">
        <v>6.02626433522182E-208</v>
      </c>
      <c r="X59" s="1" t="s">
        <v>11121</v>
      </c>
      <c r="Y59" s="1">
        <v>6.9708333333333297</v>
      </c>
      <c r="Z59" s="1">
        <v>-0.25143444817170102</v>
      </c>
      <c r="AA59" s="1">
        <v>-6.5777802727810405E-2</v>
      </c>
    </row>
    <row r="60" spans="1:27">
      <c r="A60" s="2">
        <v>41871.311111111099</v>
      </c>
      <c r="B60" s="24" t="s">
        <v>11122</v>
      </c>
      <c r="C60" s="6">
        <v>232.31128472222201</v>
      </c>
      <c r="D60" s="6">
        <v>-0.65435897122237596</v>
      </c>
      <c r="E60" s="6">
        <v>-0.75618185208881095</v>
      </c>
      <c r="F60" s="7">
        <v>1727</v>
      </c>
      <c r="G60" s="7">
        <v>988</v>
      </c>
      <c r="H60" s="3">
        <v>1683.96348383913</v>
      </c>
      <c r="I60" s="1">
        <v>2068.9373999999998</v>
      </c>
      <c r="J60" s="24">
        <v>42602.3125</v>
      </c>
      <c r="K60" s="3">
        <v>24.748999999999999</v>
      </c>
      <c r="L60" s="3">
        <v>31.853355263157901</v>
      </c>
      <c r="M60" s="7">
        <v>7.4</v>
      </c>
      <c r="N60" s="7">
        <v>218.63112173635901</v>
      </c>
      <c r="O60" s="7">
        <v>38.225598400528803</v>
      </c>
      <c r="P60" s="7">
        <v>2.8916273376952</v>
      </c>
      <c r="Q60" s="7">
        <v>1.7948798108552599</v>
      </c>
      <c r="R60" s="7" t="s">
        <v>29</v>
      </c>
      <c r="S60" s="7">
        <v>0.84813819078947394</v>
      </c>
      <c r="T60" s="7">
        <v>1.5076751644736801</v>
      </c>
      <c r="U60" s="25">
        <v>0.25435842449284701</v>
      </c>
      <c r="V60" s="7">
        <v>-0.12709580950765001</v>
      </c>
      <c r="W60" s="1">
        <v>2.3381817349851799E-213</v>
      </c>
      <c r="X60" s="1" t="s">
        <v>11122</v>
      </c>
      <c r="Y60" s="1">
        <v>7.4708333333333297</v>
      </c>
      <c r="Z60" s="1">
        <v>-0.37561623995757198</v>
      </c>
      <c r="AA60" s="1">
        <v>-9.8177610783199296E-2</v>
      </c>
    </row>
    <row r="61" spans="1:27">
      <c r="A61" s="2">
        <v>41871.331944444399</v>
      </c>
      <c r="B61" s="24" t="s">
        <v>11123</v>
      </c>
      <c r="C61" s="6">
        <v>232.33211805555601</v>
      </c>
      <c r="D61" s="6">
        <v>-0.65408773938811604</v>
      </c>
      <c r="E61" s="6">
        <v>-0.75641647647239096</v>
      </c>
      <c r="F61" s="7">
        <v>2958</v>
      </c>
      <c r="G61" s="7">
        <v>984</v>
      </c>
      <c r="H61" s="3">
        <v>2872.6099185788298</v>
      </c>
      <c r="I61" s="1">
        <v>3603.0095999999999</v>
      </c>
      <c r="J61" s="24">
        <v>42602.333333333299</v>
      </c>
      <c r="K61" s="3">
        <v>24.199000002950399</v>
      </c>
      <c r="L61" s="3">
        <v>32.103356723805099</v>
      </c>
      <c r="M61" s="7">
        <v>7.2400000006705501</v>
      </c>
      <c r="N61" s="7">
        <v>212.26569577613901</v>
      </c>
      <c r="O61" s="7">
        <v>28.064199514093801</v>
      </c>
      <c r="P61" s="7">
        <v>2.2425725004249601</v>
      </c>
      <c r="Q61" s="7">
        <v>2.06561831736868</v>
      </c>
      <c r="R61" s="7" t="s">
        <v>29</v>
      </c>
      <c r="S61" s="7">
        <v>1.0096925425055301</v>
      </c>
      <c r="T61" s="7">
        <v>1.7589582548420299</v>
      </c>
      <c r="U61" s="25">
        <v>0.20709163773862399</v>
      </c>
      <c r="V61" s="7">
        <v>-9.1037798611261503E-2</v>
      </c>
      <c r="W61" s="1">
        <v>5.4238069575626499E-207</v>
      </c>
      <c r="X61" s="1" t="s">
        <v>11123</v>
      </c>
      <c r="Y61" s="1">
        <v>7.9708333333333297</v>
      </c>
      <c r="Z61" s="1">
        <v>-0.49337114457889802</v>
      </c>
      <c r="AA61" s="1">
        <v>-0.128805304893786</v>
      </c>
    </row>
    <row r="62" spans="1:27">
      <c r="A62" s="2">
        <v>41871.3527777778</v>
      </c>
      <c r="B62" s="6" t="s">
        <v>11124</v>
      </c>
      <c r="C62" s="6">
        <v>232.35295138888901</v>
      </c>
      <c r="D62" s="6">
        <v>-0.65381642342837998</v>
      </c>
      <c r="E62" s="6">
        <v>-0.75665100356965098</v>
      </c>
      <c r="F62" s="1">
        <v>4023</v>
      </c>
      <c r="G62" s="1">
        <v>977</v>
      </c>
      <c r="H62" s="3">
        <v>3879.0732790525499</v>
      </c>
      <c r="I62" s="1">
        <v>4930.2125999999998</v>
      </c>
      <c r="J62" s="6">
        <v>42602.354166666701</v>
      </c>
      <c r="K62" s="3">
        <v>23.916</v>
      </c>
      <c r="L62" s="3">
        <v>32.203358187134498</v>
      </c>
      <c r="M62" s="1">
        <v>7.19</v>
      </c>
      <c r="N62" s="1">
        <v>217.29130978335499</v>
      </c>
      <c r="O62" s="1">
        <v>25.843795529088599</v>
      </c>
      <c r="P62" s="1">
        <v>2.1035176577955799</v>
      </c>
      <c r="Q62" s="1">
        <v>2.0054570540935601</v>
      </c>
      <c r="R62" s="1" t="s">
        <v>29</v>
      </c>
      <c r="S62" s="1">
        <v>1.1510543124999899</v>
      </c>
      <c r="T62" s="1">
        <v>1.88962792251461</v>
      </c>
      <c r="U62" s="25">
        <v>0.15454229198334901</v>
      </c>
      <c r="V62" s="1">
        <v>-0.13525590022054801</v>
      </c>
      <c r="W62" s="1">
        <v>5.1131698173081497E-212</v>
      </c>
      <c r="X62" s="1" t="s">
        <v>11124</v>
      </c>
      <c r="Y62" s="1">
        <v>8.4708333333333297</v>
      </c>
      <c r="Z62" s="1">
        <v>-0.60268434636860801</v>
      </c>
      <c r="AA62" s="1">
        <v>-0.157128402827486</v>
      </c>
    </row>
    <row r="63" spans="1:27">
      <c r="A63" s="2">
        <v>41871.373611111099</v>
      </c>
      <c r="B63" s="6" t="s">
        <v>11125</v>
      </c>
      <c r="C63" s="6">
        <v>232.37378472222201</v>
      </c>
      <c r="D63" s="6">
        <v>-0.65354502337806297</v>
      </c>
      <c r="E63" s="6">
        <v>-0.75688543335042802</v>
      </c>
      <c r="F63" s="1">
        <v>4697</v>
      </c>
      <c r="G63" s="1">
        <v>972</v>
      </c>
      <c r="H63" s="3">
        <v>4505.7823834196897</v>
      </c>
      <c r="I63" s="1">
        <v>5770.1513999999997</v>
      </c>
      <c r="J63" s="6">
        <v>42602.375</v>
      </c>
      <c r="K63" s="3">
        <v>23.709</v>
      </c>
      <c r="L63" s="3">
        <v>32.193359649122797</v>
      </c>
      <c r="M63" s="1">
        <v>7.18</v>
      </c>
      <c r="N63" s="1">
        <v>224.41695960979899</v>
      </c>
      <c r="O63" s="1">
        <v>23.516848509060999</v>
      </c>
      <c r="P63" s="1">
        <v>1.95446281784841</v>
      </c>
      <c r="Q63" s="1">
        <v>2.28622375</v>
      </c>
      <c r="R63" s="1" t="s">
        <v>29</v>
      </c>
      <c r="S63" s="1">
        <v>1.3832903519736801</v>
      </c>
      <c r="T63" s="1">
        <v>2.5027574276315798</v>
      </c>
      <c r="U63" s="25">
        <v>9.71833818454923E-2</v>
      </c>
      <c r="V63" s="1">
        <v>-7.6744701334724594E-2</v>
      </c>
      <c r="W63" s="1">
        <v>3.8286034839129203E-219</v>
      </c>
      <c r="X63" s="1" t="s">
        <v>11125</v>
      </c>
      <c r="Y63" s="1">
        <v>8.9708333333333297</v>
      </c>
      <c r="Z63" s="1">
        <v>-0.70168546929190301</v>
      </c>
      <c r="AA63" s="1">
        <v>-0.18266922115808801</v>
      </c>
    </row>
    <row r="64" spans="1:27">
      <c r="A64" s="2">
        <v>41871.394444444399</v>
      </c>
      <c r="B64" s="6" t="s">
        <v>11126</v>
      </c>
      <c r="C64" s="6">
        <v>232.39461805555601</v>
      </c>
      <c r="D64" s="6">
        <v>-0.65327353927206999</v>
      </c>
      <c r="E64" s="6">
        <v>-0.75711976578456996</v>
      </c>
      <c r="F64" s="1">
        <v>5082</v>
      </c>
      <c r="G64" s="1">
        <v>969</v>
      </c>
      <c r="H64" s="3">
        <v>4860.0621761658003</v>
      </c>
      <c r="I64" s="1">
        <v>6249.9384</v>
      </c>
      <c r="J64" s="6">
        <v>42602.395833333299</v>
      </c>
      <c r="K64" s="3">
        <v>23.460000001408201</v>
      </c>
      <c r="L64" s="3">
        <v>32.193361111111102</v>
      </c>
      <c r="M64" s="1">
        <v>7.17</v>
      </c>
      <c r="N64" s="1">
        <v>223.85550265749299</v>
      </c>
      <c r="O64" s="1">
        <v>20.659529558325499</v>
      </c>
      <c r="P64" s="1">
        <v>1.7754079799076099</v>
      </c>
      <c r="Q64" s="1">
        <v>2.6772915070547398</v>
      </c>
      <c r="R64" s="1" t="s">
        <v>29</v>
      </c>
      <c r="S64" s="1">
        <v>1.50446076041664</v>
      </c>
      <c r="T64" s="1">
        <v>2.5731217733968301</v>
      </c>
      <c r="U64" s="25">
        <v>3.5517660286590903E-2</v>
      </c>
      <c r="V64" s="1">
        <v>-5.4734833727663197E-2</v>
      </c>
      <c r="W64" s="1">
        <v>1.3947531229748201E-218</v>
      </c>
      <c r="X64" s="1" t="s">
        <v>11126</v>
      </c>
      <c r="Y64" s="1">
        <v>9.4708333333333297</v>
      </c>
      <c r="Z64" s="1">
        <v>-0.78868057954479398</v>
      </c>
      <c r="AA64" s="1">
        <v>-0.20501195187230201</v>
      </c>
    </row>
    <row r="65" spans="1:27">
      <c r="A65" s="2">
        <v>41871.4152777778</v>
      </c>
      <c r="B65" s="6" t="s">
        <v>11127</v>
      </c>
      <c r="C65" s="6">
        <v>232.41545138888901</v>
      </c>
      <c r="D65" s="6">
        <v>-0.65300197114531999</v>
      </c>
      <c r="E65" s="6">
        <v>-0.75735400084194004</v>
      </c>
      <c r="F65" s="1">
        <v>5324</v>
      </c>
      <c r="G65" s="1">
        <v>960</v>
      </c>
      <c r="H65" s="3">
        <v>5044.2042931162096</v>
      </c>
      <c r="I65" s="1">
        <v>6551.5187999999998</v>
      </c>
      <c r="J65" s="6">
        <v>42602.416666666701</v>
      </c>
      <c r="K65" s="3">
        <v>23.216999999999999</v>
      </c>
      <c r="L65" s="3">
        <v>32.243362573099397</v>
      </c>
      <c r="M65" s="1">
        <v>7.13</v>
      </c>
      <c r="N65" s="1">
        <v>221.41508002708801</v>
      </c>
      <c r="O65" s="1">
        <v>14.940481324743301</v>
      </c>
      <c r="P65" s="1">
        <v>1.3963531379487899</v>
      </c>
      <c r="Q65" s="1">
        <v>2.82770449561403</v>
      </c>
      <c r="R65" s="1" t="s">
        <v>29</v>
      </c>
      <c r="S65" s="1">
        <v>1.7871856907894601</v>
      </c>
      <c r="T65" s="1">
        <v>3.0053324926900502</v>
      </c>
      <c r="U65" s="25">
        <v>-2.6180083275741398E-2</v>
      </c>
      <c r="V65" s="1">
        <v>-4.3826141469997602E-2</v>
      </c>
      <c r="W65" s="1">
        <v>3.8452092016211597E-216</v>
      </c>
      <c r="X65" s="1" t="s">
        <v>11127</v>
      </c>
      <c r="Y65" s="1">
        <v>9.9708333333333297</v>
      </c>
      <c r="Z65" s="1">
        <v>-0.86218116918224297</v>
      </c>
      <c r="AA65" s="1">
        <v>-0.22380651043539501</v>
      </c>
    </row>
    <row r="66" spans="1:27">
      <c r="A66" s="2">
        <v>41871.436111111099</v>
      </c>
      <c r="B66" s="6" t="s">
        <v>11128</v>
      </c>
      <c r="C66" s="6">
        <v>232.43628472222201</v>
      </c>
      <c r="D66" s="6">
        <v>-0.65273031903273904</v>
      </c>
      <c r="E66" s="6">
        <v>-0.75758813849240902</v>
      </c>
      <c r="F66" s="1">
        <v>5714</v>
      </c>
      <c r="G66" s="1">
        <v>957</v>
      </c>
      <c r="H66" s="3">
        <v>5396.7905255366404</v>
      </c>
      <c r="I66" s="1">
        <v>7037.5367999999999</v>
      </c>
      <c r="J66" s="6">
        <v>42602.4375</v>
      </c>
      <c r="K66" s="3">
        <v>22.989000000000001</v>
      </c>
      <c r="L66" s="3">
        <v>32.273364035087702</v>
      </c>
      <c r="M66" s="1">
        <v>7.1</v>
      </c>
      <c r="N66" s="1">
        <v>176.00904107833699</v>
      </c>
      <c r="O66" s="1">
        <v>11.0214432253268</v>
      </c>
      <c r="P66" s="1">
        <v>1.13729829800162</v>
      </c>
      <c r="Q66" s="1">
        <v>2.8277078453947402</v>
      </c>
      <c r="R66" s="1" t="s">
        <v>29</v>
      </c>
      <c r="S66" s="1">
        <v>2.4334098996710498</v>
      </c>
      <c r="T66" s="1">
        <v>3.8496484879385999</v>
      </c>
      <c r="U66" s="25">
        <v>-8.26028671961999E-2</v>
      </c>
      <c r="V66" s="1">
        <v>-2.6542081620945401E-2</v>
      </c>
      <c r="W66" s="1">
        <v>9.7939734339145596E-171</v>
      </c>
      <c r="X66" s="1" t="s">
        <v>11128</v>
      </c>
      <c r="Y66" s="1">
        <v>10.470833333333299</v>
      </c>
      <c r="Z66" s="1">
        <v>-0.92092962485883001</v>
      </c>
      <c r="AA66" s="1">
        <v>-0.238769602772678</v>
      </c>
    </row>
    <row r="67" spans="1:27">
      <c r="A67" s="2">
        <v>41871.456944444399</v>
      </c>
      <c r="B67" s="6" t="s">
        <v>11129</v>
      </c>
      <c r="C67" s="6">
        <v>232.45711805555601</v>
      </c>
      <c r="D67" s="6">
        <v>-0.65245858296926595</v>
      </c>
      <c r="E67" s="6">
        <v>-0.75782217870586599</v>
      </c>
      <c r="F67" s="1">
        <v>5802</v>
      </c>
      <c r="G67" s="1">
        <v>951</v>
      </c>
      <c r="H67" s="3">
        <v>5445.5484826054799</v>
      </c>
      <c r="I67" s="1">
        <v>7147.2024000000001</v>
      </c>
      <c r="J67" s="6">
        <v>42602.458333333299</v>
      </c>
      <c r="K67" s="3">
        <v>22.929999998323598</v>
      </c>
      <c r="L67" s="3">
        <v>32.293365497411301</v>
      </c>
      <c r="M67" s="1">
        <v>7.07</v>
      </c>
      <c r="N67" s="1">
        <v>161.677234714756</v>
      </c>
      <c r="O67" s="1">
        <v>11.340926815554999</v>
      </c>
      <c r="P67" s="1">
        <v>1.15824345436113</v>
      </c>
      <c r="Q67" s="1">
        <v>3.1786682597511899</v>
      </c>
      <c r="R67" s="1" t="s">
        <v>29</v>
      </c>
      <c r="S67" s="1">
        <v>2.89789029292489</v>
      </c>
      <c r="T67" s="1">
        <v>4.6437116049311298</v>
      </c>
      <c r="U67" s="25">
        <v>-0.131031082728089</v>
      </c>
      <c r="V67" s="1">
        <v>-1.7299616325083901E-2</v>
      </c>
      <c r="W67" s="1">
        <v>2.1026417584274901E-156</v>
      </c>
      <c r="X67" s="1" t="s">
        <v>11129</v>
      </c>
      <c r="Y67" s="1">
        <v>10.970833333333299</v>
      </c>
      <c r="Z67" s="1">
        <v>-0.96392074590546695</v>
      </c>
      <c r="AA67" s="1">
        <v>-0.249683750676511</v>
      </c>
    </row>
    <row r="68" spans="1:27">
      <c r="A68" s="2">
        <v>41871.4777777778</v>
      </c>
      <c r="B68" s="6" t="s">
        <v>11130</v>
      </c>
      <c r="C68" s="6">
        <v>232.47795138888901</v>
      </c>
      <c r="D68" s="6">
        <v>-0.65218676298985101</v>
      </c>
      <c r="E68" s="6">
        <v>-0.75805612145221002</v>
      </c>
      <c r="F68" s="1">
        <v>4377</v>
      </c>
      <c r="G68" s="1">
        <v>950</v>
      </c>
      <c r="H68" s="3">
        <v>4103.7749814951903</v>
      </c>
      <c r="I68" s="1">
        <v>5371.3674000000001</v>
      </c>
      <c r="J68" s="6">
        <v>42602.479166666701</v>
      </c>
      <c r="K68" s="3">
        <v>23.152999999999999</v>
      </c>
      <c r="L68" s="3">
        <v>32.173366959064303</v>
      </c>
      <c r="M68" s="1">
        <v>7.08</v>
      </c>
      <c r="N68" s="1">
        <v>16.199332304432001</v>
      </c>
      <c r="O68" s="1">
        <v>15.900678882825099</v>
      </c>
      <c r="P68" s="1">
        <v>1.46918861810199</v>
      </c>
      <c r="Q68" s="1">
        <v>4.2917086001461904</v>
      </c>
      <c r="R68" s="1" t="s">
        <v>29</v>
      </c>
      <c r="S68" s="1">
        <v>3.1402357132675198</v>
      </c>
      <c r="T68" s="1">
        <v>4.8145947942251297</v>
      </c>
      <c r="U68" s="25">
        <v>-0.17158626390780601</v>
      </c>
      <c r="V68" s="1">
        <v>-1.4841656837856E-2</v>
      </c>
      <c r="W68" s="1">
        <v>6.3192814069149998E-11</v>
      </c>
      <c r="X68" s="1" t="s">
        <v>11130</v>
      </c>
      <c r="Y68" s="1">
        <v>11.470833333333299</v>
      </c>
      <c r="Z68" s="1">
        <v>-0.99041894356253501</v>
      </c>
      <c r="AA68" s="1">
        <v>-0.25639517579382098</v>
      </c>
    </row>
    <row r="69" spans="1:27">
      <c r="A69" s="2">
        <v>41871.498611111099</v>
      </c>
      <c r="B69" s="6" t="s">
        <v>11131</v>
      </c>
      <c r="C69" s="6">
        <v>232.49878472222201</v>
      </c>
      <c r="D69" s="6">
        <v>-0.65191485912945302</v>
      </c>
      <c r="E69" s="6">
        <v>-0.75828996670134996</v>
      </c>
      <c r="F69" s="1">
        <v>4095</v>
      </c>
      <c r="G69" s="1">
        <v>948</v>
      </c>
      <c r="H69" s="3">
        <v>3831.2953367875598</v>
      </c>
      <c r="I69" s="1">
        <v>5019.9390000000003</v>
      </c>
      <c r="J69" s="6">
        <v>42602.5</v>
      </c>
      <c r="K69" s="3">
        <v>23.466000000000001</v>
      </c>
      <c r="L69" s="3">
        <v>32.053368421052603</v>
      </c>
      <c r="M69" s="1">
        <v>7.14</v>
      </c>
      <c r="N69" s="1">
        <v>-15.211753667367301</v>
      </c>
      <c r="O69" s="1">
        <v>24.490407704987302</v>
      </c>
      <c r="P69" s="1">
        <v>2.0301337781548199</v>
      </c>
      <c r="Q69" s="1">
        <v>5.6654631578947399</v>
      </c>
      <c r="R69" s="1" t="s">
        <v>29</v>
      </c>
      <c r="S69" s="1">
        <v>3.0998597894736801</v>
      </c>
      <c r="T69" s="1">
        <v>4.5331671578947397</v>
      </c>
      <c r="U69" s="25">
        <v>-0.204387747149713</v>
      </c>
      <c r="V69" s="1">
        <v>-8.4001750561782298E-3</v>
      </c>
      <c r="W69" s="1">
        <v>1.6283721549564501E+21</v>
      </c>
      <c r="X69" s="1" t="s">
        <v>11131</v>
      </c>
      <c r="Y69" s="1">
        <v>11.970833333333299</v>
      </c>
      <c r="Z69" s="1">
        <v>-0.99997082708626395</v>
      </c>
      <c r="AA69" s="1">
        <v>-0.25881145429205799</v>
      </c>
    </row>
    <row r="70" spans="1:27">
      <c r="A70" s="2">
        <v>41871.519444444399</v>
      </c>
      <c r="B70" s="6" t="s">
        <v>11132</v>
      </c>
      <c r="C70" s="6">
        <v>232.51961805555601</v>
      </c>
      <c r="D70" s="6">
        <v>-0.651642871423044</v>
      </c>
      <c r="E70" s="6">
        <v>-0.75852371442321198</v>
      </c>
      <c r="F70" s="1">
        <v>3719</v>
      </c>
      <c r="G70" s="1">
        <v>946</v>
      </c>
      <c r="H70" s="3">
        <v>3472.1677769553398</v>
      </c>
      <c r="I70" s="1">
        <v>4551.3678</v>
      </c>
      <c r="J70" s="6">
        <v>42602.520833333299</v>
      </c>
      <c r="K70" s="3">
        <v>23.823999998223002</v>
      </c>
      <c r="L70" s="3">
        <v>31.9133698830409</v>
      </c>
      <c r="M70" s="1">
        <v>7.23999999798834</v>
      </c>
      <c r="N70" s="1">
        <v>110.28731489304199</v>
      </c>
      <c r="O70" s="1">
        <v>32.870427057254197</v>
      </c>
      <c r="P70" s="1">
        <v>2.5810789308262998</v>
      </c>
      <c r="Q70" s="1">
        <v>5.7757710553211101</v>
      </c>
      <c r="R70" s="1" t="s">
        <v>29</v>
      </c>
      <c r="S70" s="1">
        <v>3.4835703397383</v>
      </c>
      <c r="T70" s="1">
        <v>5.0558495155082603</v>
      </c>
      <c r="U70" s="25">
        <v>-0.22477487834578699</v>
      </c>
      <c r="V70" s="1">
        <v>-6.8671048624747199E-3</v>
      </c>
      <c r="W70" s="1">
        <v>5.16042067988788E-105</v>
      </c>
      <c r="X70" s="1" t="s">
        <v>11132</v>
      </c>
      <c r="Y70" s="1">
        <v>12.470833333333299</v>
      </c>
      <c r="Z70" s="1">
        <v>-0.99241296137698398</v>
      </c>
      <c r="AA70" s="1">
        <v>-0.25689972256680799</v>
      </c>
    </row>
    <row r="71" spans="1:27">
      <c r="A71" s="2">
        <v>41871.5402777778</v>
      </c>
      <c r="B71" s="6" t="s">
        <v>11133</v>
      </c>
      <c r="C71" s="6">
        <v>232.54045138888901</v>
      </c>
      <c r="D71" s="6">
        <v>-0.65137079990560498</v>
      </c>
      <c r="E71" s="6">
        <v>-0.75875736458773302</v>
      </c>
      <c r="F71" s="1">
        <v>3284</v>
      </c>
      <c r="G71" s="1">
        <v>945</v>
      </c>
      <c r="H71" s="3">
        <v>3062.7979274611398</v>
      </c>
      <c r="I71" s="1">
        <v>4009.2707999999998</v>
      </c>
      <c r="J71" s="6">
        <v>42602.541666666701</v>
      </c>
      <c r="K71" s="3">
        <v>24.504999999999999</v>
      </c>
      <c r="L71" s="3">
        <v>31.693371345029199</v>
      </c>
      <c r="M71" s="1">
        <v>7.7</v>
      </c>
      <c r="N71" s="1">
        <v>186.27794883690399</v>
      </c>
      <c r="O71" s="1">
        <v>64.795444743972197</v>
      </c>
      <c r="P71" s="1">
        <v>4.6620240982552001</v>
      </c>
      <c r="Q71" s="1">
        <v>2.8076698099415101</v>
      </c>
      <c r="R71" s="1" t="s">
        <v>29</v>
      </c>
      <c r="S71" s="1">
        <v>3.96825760197365</v>
      </c>
      <c r="T71" s="1">
        <v>5.6488941125730801</v>
      </c>
      <c r="U71" s="25">
        <v>-0.199422055524619</v>
      </c>
      <c r="V71" s="1">
        <v>-1.23946178661886E-3</v>
      </c>
      <c r="W71" s="1">
        <v>5.2729197665135303E-181</v>
      </c>
      <c r="X71" s="1" t="s">
        <v>11133</v>
      </c>
      <c r="Y71" s="1">
        <v>12.970833333333299</v>
      </c>
      <c r="Z71" s="1">
        <v>-0.96787466339426798</v>
      </c>
      <c r="AA71" s="1">
        <v>-0.25068596373980601</v>
      </c>
    </row>
    <row r="72" spans="1:27">
      <c r="A72" s="2">
        <v>41871.561111111099</v>
      </c>
      <c r="B72" s="6" t="s">
        <v>11134</v>
      </c>
      <c r="C72" s="6">
        <v>232.56128472222201</v>
      </c>
      <c r="D72" s="6">
        <v>-0.65109864461212796</v>
      </c>
      <c r="E72" s="6">
        <v>-0.758990917164862</v>
      </c>
      <c r="F72" s="1">
        <v>2746</v>
      </c>
      <c r="G72" s="1">
        <v>946</v>
      </c>
      <c r="H72" s="3">
        <v>2563.74636072045</v>
      </c>
      <c r="I72" s="1">
        <v>3338.8152</v>
      </c>
      <c r="J72" s="6">
        <v>42602.5625</v>
      </c>
      <c r="K72" s="3">
        <v>24.742999999999999</v>
      </c>
      <c r="L72" s="3">
        <v>31.7133728070175</v>
      </c>
      <c r="M72" s="1">
        <v>7.69</v>
      </c>
      <c r="N72" s="1">
        <v>211.23857427061699</v>
      </c>
      <c r="O72" s="1">
        <v>68.622596712661405</v>
      </c>
      <c r="P72" s="1">
        <v>4.8829692583080302</v>
      </c>
      <c r="Q72" s="1">
        <v>2.4567139939692999</v>
      </c>
      <c r="R72" s="1" t="s">
        <v>29</v>
      </c>
      <c r="S72" s="1">
        <v>3.52398904111842</v>
      </c>
      <c r="T72" s="1">
        <v>4.6739174177631604</v>
      </c>
      <c r="U72" s="25">
        <v>-0.14476078823470301</v>
      </c>
      <c r="V72" s="1">
        <v>4.8493588544360399E-3</v>
      </c>
      <c r="W72" s="1">
        <v>5.7733213215404596E-206</v>
      </c>
      <c r="X72" s="1" t="s">
        <v>11134</v>
      </c>
      <c r="Y72" s="1">
        <v>13.470833333333299</v>
      </c>
      <c r="Z72" s="1">
        <v>-0.92677578951164097</v>
      </c>
      <c r="AA72" s="1">
        <v>-0.24025557515561599</v>
      </c>
    </row>
    <row r="73" spans="1:27">
      <c r="A73" s="2">
        <v>41871.581944444399</v>
      </c>
      <c r="B73" s="6" t="s">
        <v>11135</v>
      </c>
      <c r="C73" s="6">
        <v>232.58211805555601</v>
      </c>
      <c r="D73" s="6">
        <v>-0.65082640557761695</v>
      </c>
      <c r="E73" s="6">
        <v>-0.75922437212455895</v>
      </c>
      <c r="F73" s="1">
        <v>2395</v>
      </c>
      <c r="G73" s="1">
        <v>948</v>
      </c>
      <c r="H73" s="3">
        <v>2240.7698001480398</v>
      </c>
      <c r="I73" s="1">
        <v>2901.3989999999999</v>
      </c>
      <c r="J73" s="6">
        <v>42602.583333333299</v>
      </c>
      <c r="K73" s="3">
        <v>25.022999996680799</v>
      </c>
      <c r="L73" s="3">
        <v>31.703374269341101</v>
      </c>
      <c r="M73" s="1">
        <v>7.7499999989941699</v>
      </c>
      <c r="N73" s="1">
        <v>217.78464407185999</v>
      </c>
      <c r="O73" s="1">
        <v>79.133666458693298</v>
      </c>
      <c r="P73" s="1">
        <v>5.5539144099736797</v>
      </c>
      <c r="Q73" s="1">
        <v>2.3464153299559398</v>
      </c>
      <c r="R73" s="1" t="s">
        <v>29</v>
      </c>
      <c r="S73" s="1">
        <v>3.68556267793989</v>
      </c>
      <c r="T73" s="1">
        <v>4.7241850714143698</v>
      </c>
      <c r="U73" s="25">
        <v>-6.7008928614074106E-2</v>
      </c>
      <c r="V73" s="1">
        <v>2.6652431297758E-2</v>
      </c>
      <c r="W73" s="1">
        <v>1.6419348775892901E-212</v>
      </c>
      <c r="X73" s="1" t="s">
        <v>11135</v>
      </c>
      <c r="Y73" s="1">
        <v>13.970833333333299</v>
      </c>
      <c r="Z73" s="1">
        <v>-0.86981955166973302</v>
      </c>
      <c r="AA73" s="1">
        <v>-0.225755058056782</v>
      </c>
    </row>
    <row r="74" spans="1:27">
      <c r="A74" s="2">
        <v>41871.6027777778</v>
      </c>
      <c r="B74" s="6" t="s">
        <v>11136</v>
      </c>
      <c r="C74" s="6">
        <v>232.60295138888901</v>
      </c>
      <c r="D74" s="6">
        <v>-0.65055408283708605</v>
      </c>
      <c r="E74" s="6">
        <v>-0.75945772943680001</v>
      </c>
      <c r="F74" s="1">
        <v>2003</v>
      </c>
      <c r="G74" s="1">
        <v>950</v>
      </c>
      <c r="H74" s="3">
        <v>1877.96693807056</v>
      </c>
      <c r="I74" s="1">
        <v>2412.8886000000002</v>
      </c>
      <c r="J74" s="6">
        <v>42602.604166666701</v>
      </c>
      <c r="K74" s="3">
        <v>25.238</v>
      </c>
      <c r="L74" s="3">
        <v>31.7033757309942</v>
      </c>
      <c r="M74" s="1">
        <v>7.81</v>
      </c>
      <c r="N74" s="1">
        <v>220.21520566212499</v>
      </c>
      <c r="O74" s="1">
        <v>88.692791627422693</v>
      </c>
      <c r="P74" s="1">
        <v>6.1448595784084103</v>
      </c>
      <c r="Q74" s="1">
        <v>2.2260889747807</v>
      </c>
      <c r="R74" s="1" t="s">
        <v>29</v>
      </c>
      <c r="S74" s="1">
        <v>4.0086972702850598</v>
      </c>
      <c r="T74" s="1">
        <v>5.3272843457602104</v>
      </c>
      <c r="U74" s="25">
        <v>2.4087292634626799E-2</v>
      </c>
      <c r="V74" s="1">
        <v>5.0767071488201802E-2</v>
      </c>
      <c r="W74" s="1">
        <v>6.09248316607968E-215</v>
      </c>
      <c r="X74" s="1" t="s">
        <v>11136</v>
      </c>
      <c r="Y74" s="1">
        <v>14.470833333333299</v>
      </c>
      <c r="Z74" s="1">
        <v>-0.79798048524531195</v>
      </c>
      <c r="AA74" s="1">
        <v>-0.20739433496606599</v>
      </c>
    </row>
    <row r="75" spans="1:27">
      <c r="A75" s="2">
        <v>41871.623611111099</v>
      </c>
      <c r="B75" s="6" t="s">
        <v>11137</v>
      </c>
      <c r="C75" s="6">
        <v>232.62378472222201</v>
      </c>
      <c r="D75" s="6">
        <v>-0.65028167642556001</v>
      </c>
      <c r="E75" s="6">
        <v>-0.75969098907157095</v>
      </c>
      <c r="F75" s="1">
        <v>1665</v>
      </c>
      <c r="G75" s="1">
        <v>955</v>
      </c>
      <c r="H75" s="3">
        <v>1569.28201332346</v>
      </c>
      <c r="I75" s="1">
        <v>1991.673</v>
      </c>
      <c r="J75" s="6">
        <v>42602.625</v>
      </c>
      <c r="K75" s="3">
        <v>25.427</v>
      </c>
      <c r="L75" s="3">
        <v>31.7233771929825</v>
      </c>
      <c r="M75" s="1">
        <v>7.86</v>
      </c>
      <c r="N75" s="1">
        <v>220.03175155215601</v>
      </c>
      <c r="O75" s="1">
        <v>101.86215450349</v>
      </c>
      <c r="P75" s="1">
        <v>6.9858047384612396</v>
      </c>
      <c r="Q75" s="1">
        <v>2.4266404057017499</v>
      </c>
      <c r="R75" s="1" t="s">
        <v>29</v>
      </c>
      <c r="S75" s="1">
        <v>4.9275880263157896</v>
      </c>
      <c r="T75" s="1">
        <v>6.6641459539473704</v>
      </c>
      <c r="U75" s="25">
        <v>0.10985773831814</v>
      </c>
      <c r="V75" s="1">
        <v>7.7770618352914503E-2</v>
      </c>
      <c r="W75" s="1">
        <v>9.2949797475814493E-215</v>
      </c>
      <c r="X75" s="1" t="s">
        <v>11137</v>
      </c>
      <c r="Y75" s="1">
        <v>14.970833333333299</v>
      </c>
      <c r="Z75" s="1">
        <v>-0.71248777450892098</v>
      </c>
      <c r="AA75" s="1">
        <v>-0.18544893818368999</v>
      </c>
    </row>
    <row r="76" spans="1:27">
      <c r="A76" s="2">
        <v>41871.644444444399</v>
      </c>
      <c r="B76" s="6" t="s">
        <v>11138</v>
      </c>
      <c r="C76" s="6">
        <v>232.64461805555601</v>
      </c>
      <c r="D76" s="6">
        <v>-0.65000918637807403</v>
      </c>
      <c r="E76" s="6">
        <v>-0.75992415099887201</v>
      </c>
      <c r="F76" s="1">
        <v>1471</v>
      </c>
      <c r="G76" s="1">
        <v>957</v>
      </c>
      <c r="H76" s="3">
        <v>1389.3382679496699</v>
      </c>
      <c r="I76" s="1">
        <v>1749.9102</v>
      </c>
      <c r="J76" s="6">
        <v>42602.645833333299</v>
      </c>
      <c r="K76" s="3">
        <v>25.662999998491301</v>
      </c>
      <c r="L76" s="3">
        <v>31.733378654970799</v>
      </c>
      <c r="M76" s="1">
        <v>7.9099999996647199</v>
      </c>
      <c r="N76" s="1">
        <v>219.62479617046799</v>
      </c>
      <c r="O76" s="1">
        <v>112.169860834185</v>
      </c>
      <c r="P76" s="1">
        <v>7.6167498948207504</v>
      </c>
      <c r="Q76" s="1">
        <v>2.6472472112141099</v>
      </c>
      <c r="R76" s="1" t="s">
        <v>29</v>
      </c>
      <c r="S76" s="1">
        <v>6.0484376261798101</v>
      </c>
      <c r="T76" s="1">
        <v>9.0664750594679209</v>
      </c>
      <c r="U76" s="25">
        <v>0.174184198992275</v>
      </c>
      <c r="V76" s="1">
        <v>0.123392638415289</v>
      </c>
      <c r="W76" s="1">
        <v>2.3724869351832098E-214</v>
      </c>
      <c r="X76" s="1" t="s">
        <v>11138</v>
      </c>
      <c r="Y76" s="1">
        <v>15.470833333333299</v>
      </c>
      <c r="Z76" s="1">
        <v>-0.61480422097669196</v>
      </c>
      <c r="AA76" s="1">
        <v>-0.160261165582402</v>
      </c>
    </row>
    <row r="77" spans="1:27">
      <c r="A77" s="2">
        <v>41871.6652777778</v>
      </c>
      <c r="B77" s="6" t="s">
        <v>11139</v>
      </c>
      <c r="C77" s="6">
        <v>232.66545138888901</v>
      </c>
      <c r="D77" s="6">
        <v>-0.64973661272967498</v>
      </c>
      <c r="E77" s="6">
        <v>-0.76015721518871404</v>
      </c>
      <c r="F77" s="1">
        <v>1293</v>
      </c>
      <c r="G77" s="1">
        <v>969</v>
      </c>
      <c r="H77" s="3">
        <v>1236.53293856403</v>
      </c>
      <c r="I77" s="1">
        <v>1528.0866000000001</v>
      </c>
      <c r="J77" s="6">
        <v>42602.666666666701</v>
      </c>
      <c r="K77" s="3">
        <v>25.975999999999999</v>
      </c>
      <c r="L77" s="3">
        <v>31.713380116959101</v>
      </c>
      <c r="M77" s="1">
        <v>7.92</v>
      </c>
      <c r="N77" s="1">
        <v>218.39939965301099</v>
      </c>
      <c r="O77" s="1">
        <v>105.498707591205</v>
      </c>
      <c r="P77" s="1">
        <v>7.1576950585616199</v>
      </c>
      <c r="Q77" s="1">
        <v>2.1960144956140302</v>
      </c>
      <c r="R77" s="1" t="s">
        <v>29</v>
      </c>
      <c r="S77" s="1">
        <v>4.6751892061403098</v>
      </c>
      <c r="T77" s="1">
        <v>6.7043817046783403</v>
      </c>
      <c r="U77" s="25">
        <v>0.213604886031523</v>
      </c>
      <c r="V77" s="1">
        <v>0.123098514627352</v>
      </c>
      <c r="W77" s="1">
        <v>3.9865787455682101E-213</v>
      </c>
      <c r="X77" s="1" t="s">
        <v>11139</v>
      </c>
      <c r="Y77" s="1">
        <v>15.970833333333299</v>
      </c>
      <c r="Z77" s="1">
        <v>-0.50660121451306195</v>
      </c>
      <c r="AA77" s="1">
        <v>-0.13223929438646101</v>
      </c>
    </row>
    <row r="78" spans="1:27">
      <c r="A78" s="2">
        <v>41871.686111111099</v>
      </c>
      <c r="B78" s="6" t="s">
        <v>11140</v>
      </c>
      <c r="C78" s="6">
        <v>232.68628472222201</v>
      </c>
      <c r="D78" s="6">
        <v>-0.64946395551541902</v>
      </c>
      <c r="E78" s="6">
        <v>-0.76039018161112204</v>
      </c>
      <c r="F78" s="1">
        <v>1223</v>
      </c>
      <c r="G78" s="1">
        <v>972</v>
      </c>
      <c r="H78" s="3">
        <v>1173.2109548482599</v>
      </c>
      <c r="I78" s="1">
        <v>1440.8525999999999</v>
      </c>
      <c r="J78" s="6">
        <v>42602.6875</v>
      </c>
      <c r="K78" s="3">
        <v>26.289000000000001</v>
      </c>
      <c r="L78" s="3">
        <v>31.663381578947401</v>
      </c>
      <c r="M78" s="1">
        <v>7.94</v>
      </c>
      <c r="N78" s="1">
        <v>214.64698274809101</v>
      </c>
      <c r="O78" s="1">
        <v>103.284023522284</v>
      </c>
      <c r="P78" s="1">
        <v>6.9786402186144496</v>
      </c>
      <c r="Q78" s="1">
        <v>2.0756873930921098</v>
      </c>
      <c r="R78" s="1" t="s">
        <v>29</v>
      </c>
      <c r="S78" s="1">
        <v>2.8576329950657899</v>
      </c>
      <c r="T78" s="1">
        <v>3.5079976085526301</v>
      </c>
      <c r="U78" s="25">
        <v>0.22270996016934</v>
      </c>
      <c r="V78" s="1">
        <v>-1.9236330645788301E-2</v>
      </c>
      <c r="W78" s="1">
        <v>2.2543287613035301E-209</v>
      </c>
      <c r="X78" s="1" t="s">
        <v>11140</v>
      </c>
      <c r="Y78" s="1">
        <v>16.470833333333299</v>
      </c>
      <c r="Z78" s="1">
        <v>-0.38973013543504098</v>
      </c>
      <c r="AA78" s="1">
        <v>-0.1018540873662</v>
      </c>
    </row>
    <row r="79" spans="1:27">
      <c r="A79" s="2">
        <v>41871.706944444399</v>
      </c>
      <c r="B79" s="6" t="s">
        <v>11141</v>
      </c>
      <c r="C79" s="6">
        <v>232.70711805555601</v>
      </c>
      <c r="D79" s="6">
        <v>-0.649191214770374</v>
      </c>
      <c r="E79" s="6">
        <v>-0.76062305023613297</v>
      </c>
      <c r="F79" s="1">
        <v>1373</v>
      </c>
      <c r="G79" s="1">
        <v>974</v>
      </c>
      <c r="H79" s="3">
        <v>1319.81445842586</v>
      </c>
      <c r="I79" s="1">
        <v>1627.7826</v>
      </c>
      <c r="J79" s="6">
        <v>42602.708333333299</v>
      </c>
      <c r="K79" s="3">
        <v>26.8729999972172</v>
      </c>
      <c r="L79" s="3">
        <v>31.7433830399298</v>
      </c>
      <c r="M79" s="1">
        <v>7.8000000013411004</v>
      </c>
      <c r="N79" s="1">
        <v>190.01855521906199</v>
      </c>
      <c r="O79" s="1">
        <v>91.089252878887905</v>
      </c>
      <c r="P79" s="1">
        <v>6.1395853796678299</v>
      </c>
      <c r="Q79" s="1">
        <v>1.7347552902771699</v>
      </c>
      <c r="R79" s="1" t="s">
        <v>29</v>
      </c>
      <c r="S79" s="1">
        <v>1.25211298856524</v>
      </c>
      <c r="T79" s="1">
        <v>1.3067068914611799</v>
      </c>
      <c r="U79" s="25">
        <v>0.20406765101452901</v>
      </c>
      <c r="V79" s="1">
        <v>-6.2629847823647097E-2</v>
      </c>
      <c r="W79" s="1">
        <v>9.5817487989335502E-185</v>
      </c>
      <c r="X79" s="1" t="s">
        <v>11141</v>
      </c>
      <c r="Y79" s="1">
        <v>16.970833333333299</v>
      </c>
      <c r="Z79" s="1">
        <v>-0.26619067693512199</v>
      </c>
      <c r="AA79" s="1">
        <v>-6.9632104214994495E-2</v>
      </c>
    </row>
    <row r="80" spans="1:27">
      <c r="A80" s="2">
        <v>41871.7277777778</v>
      </c>
      <c r="B80" s="6" t="s">
        <v>11142</v>
      </c>
      <c r="C80" s="6">
        <v>232.72795138888901</v>
      </c>
      <c r="D80" s="6">
        <v>-0.64891839052961997</v>
      </c>
      <c r="E80" s="6">
        <v>-0.76085582103379701</v>
      </c>
      <c r="F80" s="1">
        <v>1788</v>
      </c>
      <c r="G80" s="1">
        <v>977</v>
      </c>
      <c r="H80" s="3">
        <v>1724.0325684678</v>
      </c>
      <c r="I80" s="1">
        <v>2144.9555999999998</v>
      </c>
      <c r="J80" s="6">
        <v>42602.729166666701</v>
      </c>
      <c r="K80" s="3">
        <v>26.798999999999999</v>
      </c>
      <c r="L80" s="3">
        <v>31.703384502923999</v>
      </c>
      <c r="M80" s="1">
        <v>8</v>
      </c>
      <c r="N80" s="1">
        <v>210.20433404273001</v>
      </c>
      <c r="O80" s="1">
        <v>121.150450285628</v>
      </c>
      <c r="P80" s="1">
        <v>8.0505305387148205</v>
      </c>
      <c r="Q80" s="1">
        <v>2.065664811769</v>
      </c>
      <c r="R80" s="1" t="s">
        <v>29</v>
      </c>
      <c r="S80" s="1">
        <v>2.7869727960526101</v>
      </c>
      <c r="T80" s="1">
        <v>3.5180647843567101</v>
      </c>
      <c r="U80" s="25">
        <v>0.204040387971061</v>
      </c>
      <c r="V80" s="1">
        <v>4.6219592592495702E-2</v>
      </c>
      <c r="W80" s="1">
        <v>6.2469201869717598E-205</v>
      </c>
      <c r="X80" s="1" t="s">
        <v>11142</v>
      </c>
      <c r="Y80" s="1">
        <v>17.470833333333299</v>
      </c>
      <c r="Z80" s="1">
        <v>-0.13809662983405699</v>
      </c>
      <c r="AA80" s="1">
        <v>-3.6145707178028098E-2</v>
      </c>
    </row>
    <row r="81" spans="1:27">
      <c r="A81" s="2">
        <v>41871.748611111099</v>
      </c>
      <c r="B81" s="6" t="s">
        <v>11143</v>
      </c>
      <c r="C81" s="6">
        <v>232.74878472222201</v>
      </c>
      <c r="D81" s="6">
        <v>-0.64864548282824397</v>
      </c>
      <c r="E81" s="6">
        <v>-0.76108849397417599</v>
      </c>
      <c r="F81" s="1">
        <v>1245</v>
      </c>
      <c r="G81" s="1">
        <v>981</v>
      </c>
      <c r="H81" s="3">
        <v>1205.3737971872699</v>
      </c>
      <c r="I81" s="1">
        <v>1468.269</v>
      </c>
      <c r="J81" s="6">
        <v>42602.75</v>
      </c>
      <c r="K81" s="3">
        <v>26.975000000000001</v>
      </c>
      <c r="L81" s="3">
        <v>31.683385964912301</v>
      </c>
      <c r="M81" s="1">
        <v>8.0500000000000007</v>
      </c>
      <c r="N81" s="1">
        <v>210.10251432191299</v>
      </c>
      <c r="O81" s="1">
        <v>131.57404378851999</v>
      </c>
      <c r="P81" s="1">
        <v>8.6814756987676507</v>
      </c>
      <c r="Q81" s="1">
        <v>2.1258323245613999</v>
      </c>
      <c r="R81" s="1" t="s">
        <v>29</v>
      </c>
      <c r="S81" s="1">
        <v>3.5645127171052602</v>
      </c>
      <c r="T81" s="1">
        <v>4.5533910921052598</v>
      </c>
      <c r="U81" s="25">
        <v>0.232658112085115</v>
      </c>
      <c r="V81" s="1">
        <v>0.130084103491067</v>
      </c>
      <c r="W81" s="1">
        <v>7.8974280528762097E-205</v>
      </c>
      <c r="X81" s="1" t="s">
        <v>11143</v>
      </c>
      <c r="Y81" s="1">
        <v>17.970833333333299</v>
      </c>
      <c r="Z81" s="1">
        <v>-7.6397150948735301E-3</v>
      </c>
      <c r="AA81" s="1">
        <v>-2.0000697119334802E-3</v>
      </c>
    </row>
    <row r="82" spans="1:27">
      <c r="A82" s="2">
        <v>41871.769444444399</v>
      </c>
      <c r="B82" s="6" t="s">
        <v>11144</v>
      </c>
      <c r="C82" s="6">
        <v>232.76961805555601</v>
      </c>
      <c r="D82" s="6">
        <v>-0.64837249170134703</v>
      </c>
      <c r="E82" s="6">
        <v>-0.76132106902734498</v>
      </c>
      <c r="F82" s="1">
        <v>914</v>
      </c>
      <c r="G82" s="1">
        <v>990</v>
      </c>
      <c r="H82" s="3">
        <v>893.02738712065104</v>
      </c>
      <c r="I82" s="1">
        <v>1055.7768000000001</v>
      </c>
      <c r="J82" s="6">
        <v>42602.770833333299</v>
      </c>
      <c r="K82" s="3">
        <v>27.0079999990277</v>
      </c>
      <c r="L82" s="3">
        <v>31.643387427235901</v>
      </c>
      <c r="M82" s="1">
        <v>8.1299999996647205</v>
      </c>
      <c r="N82" s="1">
        <v>210.37120070415199</v>
      </c>
      <c r="O82" s="1">
        <v>144.01844751383501</v>
      </c>
      <c r="P82" s="1">
        <v>9.4624208541213406</v>
      </c>
      <c r="Q82" s="1">
        <v>2.2662201602928</v>
      </c>
      <c r="R82" s="1" t="s">
        <v>29</v>
      </c>
      <c r="S82" s="1">
        <v>4.3218635102724798</v>
      </c>
      <c r="T82" s="1">
        <v>5.7495485201356402</v>
      </c>
      <c r="U82" s="25">
        <v>0.26634033759570203</v>
      </c>
      <c r="V82" s="1">
        <v>0.15480101535225399</v>
      </c>
      <c r="W82" s="1">
        <v>4.2540177320989104E-205</v>
      </c>
      <c r="X82" s="1" t="s">
        <v>11144</v>
      </c>
      <c r="Y82" s="1">
        <v>18.470833333333299</v>
      </c>
      <c r="Z82" s="1">
        <v>0.122947917067202</v>
      </c>
      <c r="AA82" s="1">
        <v>3.2182104538533797E-2</v>
      </c>
    </row>
    <row r="83" spans="1:27">
      <c r="A83" s="2">
        <v>41871.7902777778</v>
      </c>
      <c r="B83" s="6" t="s">
        <v>11145</v>
      </c>
      <c r="C83" s="6">
        <v>232.79045138888901</v>
      </c>
      <c r="D83" s="6">
        <v>-0.64809941718404096</v>
      </c>
      <c r="E83" s="6">
        <v>-0.76155354616339099</v>
      </c>
      <c r="F83" s="1">
        <v>756</v>
      </c>
      <c r="G83" s="1">
        <v>995</v>
      </c>
      <c r="H83" s="3">
        <v>742.38341968911902</v>
      </c>
      <c r="I83" s="1">
        <v>858.87720000000002</v>
      </c>
      <c r="J83" s="6">
        <v>42602.791666666701</v>
      </c>
      <c r="K83" s="3">
        <v>27.125</v>
      </c>
      <c r="L83" s="3">
        <v>31.633388888888899</v>
      </c>
      <c r="M83" s="1">
        <v>8.15</v>
      </c>
      <c r="N83" s="1">
        <v>208.120949187646</v>
      </c>
      <c r="O83" s="1">
        <v>148.71198915254399</v>
      </c>
      <c r="P83" s="1">
        <v>9.7333660188680309</v>
      </c>
      <c r="Q83" s="1">
        <v>2.11580982638888</v>
      </c>
      <c r="R83" s="1" t="s">
        <v>29</v>
      </c>
      <c r="S83" s="1">
        <v>3.8775759999999702</v>
      </c>
      <c r="T83" s="1">
        <v>4.8750650694444202</v>
      </c>
      <c r="U83" s="25">
        <v>0.28441942896403399</v>
      </c>
      <c r="V83" s="1">
        <v>5.8414198493046299E-2</v>
      </c>
      <c r="W83" s="1">
        <v>7.5692144947507304E-203</v>
      </c>
      <c r="X83" s="1" t="s">
        <v>11145</v>
      </c>
      <c r="Y83" s="1">
        <v>18.970833333333299</v>
      </c>
      <c r="Z83" s="1">
        <v>0.25143187982937198</v>
      </c>
      <c r="AA83" s="1">
        <v>6.5777131794112098E-2</v>
      </c>
    </row>
    <row r="84" spans="1:27">
      <c r="A84" s="2">
        <v>41871.811111111099</v>
      </c>
      <c r="B84" s="6" t="s">
        <v>11146</v>
      </c>
      <c r="C84" s="6">
        <v>232.81128472222201</v>
      </c>
      <c r="D84" s="6">
        <v>-0.647826259311446</v>
      </c>
      <c r="E84" s="6">
        <v>-0.76178592535241496</v>
      </c>
      <c r="F84" s="1">
        <v>806</v>
      </c>
      <c r="G84" s="1">
        <v>1000</v>
      </c>
      <c r="H84" s="3">
        <v>795.46015297310601</v>
      </c>
      <c r="I84" s="1">
        <v>921.18719999999996</v>
      </c>
      <c r="J84" s="6">
        <v>42602.8125</v>
      </c>
      <c r="K84" s="3">
        <v>27.58</v>
      </c>
      <c r="L84" s="3">
        <v>31.673390350877199</v>
      </c>
      <c r="M84" s="1">
        <v>7.99</v>
      </c>
      <c r="N84" s="1">
        <v>198.25194833925801</v>
      </c>
      <c r="O84" s="1">
        <v>117.604806317278</v>
      </c>
      <c r="P84" s="1">
        <v>7.7343111789208603</v>
      </c>
      <c r="Q84" s="1">
        <v>1.4239116173245601</v>
      </c>
      <c r="R84" s="1" t="s">
        <v>29</v>
      </c>
      <c r="S84" s="1">
        <v>0.87851698519736798</v>
      </c>
      <c r="T84" s="1">
        <v>0.81418793092105302</v>
      </c>
      <c r="U84" s="25">
        <v>0.25830317964162702</v>
      </c>
      <c r="V84" s="1">
        <v>-0.113486138185295</v>
      </c>
      <c r="W84" s="1">
        <v>5.5982419044389404E-193</v>
      </c>
      <c r="X84" s="1" t="s">
        <v>11146</v>
      </c>
      <c r="Y84" s="1">
        <v>19.470833333333299</v>
      </c>
      <c r="Z84" s="1">
        <v>0.37561378067479601</v>
      </c>
      <c r="AA84" s="1">
        <v>9.8176970055438698E-2</v>
      </c>
    </row>
    <row r="85" spans="1:27">
      <c r="A85" s="2">
        <v>41871.831944444399</v>
      </c>
      <c r="B85" s="6" t="s">
        <v>11147</v>
      </c>
      <c r="C85" s="6">
        <v>232.83211805555601</v>
      </c>
      <c r="D85" s="6">
        <v>-0.64755301811869503</v>
      </c>
      <c r="E85" s="6">
        <v>-0.76201820656452801</v>
      </c>
      <c r="F85" s="1">
        <v>1190</v>
      </c>
      <c r="G85" s="1">
        <v>1010</v>
      </c>
      <c r="H85" s="3">
        <v>1186.1830742659799</v>
      </c>
      <c r="I85" s="1">
        <v>1399.7280000000001</v>
      </c>
      <c r="J85" s="6">
        <v>42602.833333333299</v>
      </c>
      <c r="K85" s="3">
        <v>28.836999993898001</v>
      </c>
      <c r="L85" s="3">
        <v>31.9633918108538</v>
      </c>
      <c r="M85" s="1">
        <v>7.7100000010058301</v>
      </c>
      <c r="N85" s="1">
        <v>207.993346960211</v>
      </c>
      <c r="O85" s="1">
        <v>95.2017550806505</v>
      </c>
      <c r="P85" s="1">
        <v>6.2052563426564502</v>
      </c>
      <c r="Q85" s="1">
        <v>2.2060628473422699</v>
      </c>
      <c r="R85" s="1" t="s">
        <v>29</v>
      </c>
      <c r="S85" s="1">
        <v>0.78763920849494595</v>
      </c>
      <c r="T85" s="1">
        <v>1.1760518333429899</v>
      </c>
      <c r="U85" s="25">
        <v>0.216912734023092</v>
      </c>
      <c r="V85" s="1">
        <v>-0.12131155222578301</v>
      </c>
      <c r="W85" s="1">
        <v>1.01543713051629E-202</v>
      </c>
      <c r="X85" s="1" t="s">
        <v>11147</v>
      </c>
      <c r="Y85" s="1">
        <v>19.970833333333299</v>
      </c>
      <c r="Z85" s="1">
        <v>0.49336883643461299</v>
      </c>
      <c r="AA85" s="1">
        <v>0.128804705657143</v>
      </c>
    </row>
    <row r="86" spans="1:27">
      <c r="A86" s="2">
        <v>41871.8527777778</v>
      </c>
      <c r="B86" s="24" t="s">
        <v>11148</v>
      </c>
      <c r="C86" s="6">
        <v>232.85295138888901</v>
      </c>
      <c r="D86" s="6">
        <v>-0.64727969364092997</v>
      </c>
      <c r="E86" s="6">
        <v>-0.76225038976985604</v>
      </c>
      <c r="F86" s="7">
        <v>2011</v>
      </c>
      <c r="G86" s="7">
        <v>1016</v>
      </c>
      <c r="H86" s="3">
        <v>2016.4579323957601</v>
      </c>
      <c r="I86" s="1">
        <v>2422.8582000000001</v>
      </c>
      <c r="J86" s="24">
        <v>42602.854166666701</v>
      </c>
      <c r="K86" s="3">
        <v>29.404</v>
      </c>
      <c r="L86" s="3">
        <v>32.253393274853799</v>
      </c>
      <c r="M86" s="7">
        <v>7.6</v>
      </c>
      <c r="N86" s="7">
        <v>207.227422770533</v>
      </c>
      <c r="O86" s="7">
        <v>90.645335906329507</v>
      </c>
      <c r="P86" s="7">
        <v>5.8662014990212397</v>
      </c>
      <c r="Q86" s="7">
        <v>2.3263963230994098</v>
      </c>
      <c r="R86" s="7" t="s">
        <v>29</v>
      </c>
      <c r="S86" s="7">
        <v>1.1410718316885899</v>
      </c>
      <c r="T86" s="7">
        <v>1.96009075109648</v>
      </c>
      <c r="U86" s="25">
        <v>0.170768773025367</v>
      </c>
      <c r="V86" s="7">
        <v>-0.125427337853179</v>
      </c>
      <c r="W86" s="1">
        <v>5.9234841330065E-202</v>
      </c>
      <c r="X86" s="1" t="s">
        <v>11148</v>
      </c>
      <c r="Y86" s="1">
        <v>20.470833333333299</v>
      </c>
      <c r="Z86" s="1">
        <v>0.60268222885573697</v>
      </c>
      <c r="AA86" s="1">
        <v>0.15712785535055401</v>
      </c>
    </row>
    <row r="87" spans="1:27">
      <c r="A87" s="2">
        <v>41871.873611111099</v>
      </c>
      <c r="B87" s="6" t="s">
        <v>11149</v>
      </c>
      <c r="C87" s="6">
        <v>232.87378472222201</v>
      </c>
      <c r="D87" s="6">
        <v>-0.647006285913305</v>
      </c>
      <c r="E87" s="6">
        <v>-0.76248247493853705</v>
      </c>
      <c r="F87" s="1">
        <v>2571</v>
      </c>
      <c r="G87" s="1">
        <v>1016</v>
      </c>
      <c r="H87" s="3">
        <v>2577.9777942265</v>
      </c>
      <c r="I87" s="1">
        <v>3120.7302</v>
      </c>
      <c r="J87" s="6">
        <v>42602.875</v>
      </c>
      <c r="K87" s="3">
        <v>29.402999999999999</v>
      </c>
      <c r="L87" s="3">
        <v>32.263394736842102</v>
      </c>
      <c r="M87" s="1">
        <v>7.64</v>
      </c>
      <c r="N87" s="1">
        <v>203.657494705386</v>
      </c>
      <c r="O87" s="1">
        <v>92.039404868506907</v>
      </c>
      <c r="P87" s="1">
        <v>5.9571466590740698</v>
      </c>
      <c r="Q87" s="1">
        <v>2.2762611677631601</v>
      </c>
      <c r="R87" s="1" t="s">
        <v>29</v>
      </c>
      <c r="S87" s="1">
        <v>1.5046054309210499</v>
      </c>
      <c r="T87" s="1">
        <v>2.2113893421052602</v>
      </c>
      <c r="U87" s="25">
        <v>0.11951197159982201</v>
      </c>
      <c r="V87" s="1">
        <v>-7.3002097533488505E-2</v>
      </c>
      <c r="W87" s="1">
        <v>2.20041853543476E-198</v>
      </c>
      <c r="X87" s="1" t="s">
        <v>11149</v>
      </c>
      <c r="Y87" s="1">
        <v>20.970833333333299</v>
      </c>
      <c r="Z87" s="1">
        <v>0.70168357864161601</v>
      </c>
      <c r="AA87" s="1">
        <v>0.18266873451556001</v>
      </c>
    </row>
    <row r="88" spans="1:27">
      <c r="A88" s="2">
        <v>41871.894444444399</v>
      </c>
      <c r="B88" s="6" t="s">
        <v>11150</v>
      </c>
      <c r="C88" s="6">
        <v>232.89461805555601</v>
      </c>
      <c r="D88" s="6">
        <v>-0.64673279497098501</v>
      </c>
      <c r="E88" s="6">
        <v>-0.76271446204072102</v>
      </c>
      <c r="F88" s="1">
        <v>2658</v>
      </c>
      <c r="G88" s="1">
        <v>1014</v>
      </c>
      <c r="H88" s="3">
        <v>2659.9674315322</v>
      </c>
      <c r="I88" s="1">
        <v>3229.1496000000002</v>
      </c>
      <c r="J88" s="6">
        <v>42602.895833333299</v>
      </c>
      <c r="K88" s="3">
        <v>29.3090000008382</v>
      </c>
      <c r="L88" s="3">
        <v>32.233396198830398</v>
      </c>
      <c r="M88" s="1">
        <v>7.7299999993294497</v>
      </c>
      <c r="N88" s="1">
        <v>200.60955911719799</v>
      </c>
      <c r="O88" s="1">
        <v>94.177921648808706</v>
      </c>
      <c r="P88" s="1">
        <v>6.0980918228096597</v>
      </c>
      <c r="Q88" s="1">
        <v>2.8077263402359298</v>
      </c>
      <c r="R88" s="1" t="s">
        <v>29</v>
      </c>
      <c r="S88" s="1">
        <v>1.55510204850335</v>
      </c>
      <c r="T88" s="1">
        <v>2.5229997960289299</v>
      </c>
      <c r="U88" s="25">
        <v>6.4556677176909105E-2</v>
      </c>
      <c r="V88" s="1">
        <v>-4.7094123770492102E-2</v>
      </c>
      <c r="W88" s="1">
        <v>2.4572021282499301E-195</v>
      </c>
      <c r="X88" s="1" t="s">
        <v>11150</v>
      </c>
      <c r="Y88" s="1">
        <v>21.470833333333299</v>
      </c>
      <c r="Z88" s="1">
        <v>0.78867894810658801</v>
      </c>
      <c r="AA88" s="1">
        <v>0.205011533835146</v>
      </c>
    </row>
    <row r="89" spans="1:27">
      <c r="A89" s="2">
        <v>41871.9152777778</v>
      </c>
      <c r="B89" s="6" t="s">
        <v>11151</v>
      </c>
      <c r="C89" s="6">
        <v>232.91545138888901</v>
      </c>
      <c r="D89" s="6">
        <v>-0.64645922084914398</v>
      </c>
      <c r="E89" s="6">
        <v>-0.76294635104657205</v>
      </c>
      <c r="F89" s="1">
        <v>2473</v>
      </c>
      <c r="G89" s="1">
        <v>1014</v>
      </c>
      <c r="H89" s="3">
        <v>2474.8304959289399</v>
      </c>
      <c r="I89" s="1">
        <v>2998.6026000000002</v>
      </c>
      <c r="J89" s="6">
        <v>42602.916666666701</v>
      </c>
      <c r="K89" s="3">
        <v>29.035</v>
      </c>
      <c r="L89" s="3">
        <v>32.273397660818702</v>
      </c>
      <c r="M89" s="1">
        <v>7.71</v>
      </c>
      <c r="N89" s="1">
        <v>210.757220450587</v>
      </c>
      <c r="O89" s="1">
        <v>88.237446999523399</v>
      </c>
      <c r="P89" s="1">
        <v>5.75903697917445</v>
      </c>
      <c r="Q89" s="1">
        <v>3.1687234941520401</v>
      </c>
      <c r="R89" s="1" t="s">
        <v>29</v>
      </c>
      <c r="S89" s="1">
        <v>1.8075612346491099</v>
      </c>
      <c r="T89" s="1">
        <v>2.65367898245613</v>
      </c>
      <c r="U89" s="25">
        <v>9.2375629897036692E-3</v>
      </c>
      <c r="V89" s="1">
        <v>-3.9217655003155903E-2</v>
      </c>
      <c r="W89" s="1">
        <v>1.7489586809327701E-205</v>
      </c>
      <c r="X89" s="1" t="s">
        <v>11151</v>
      </c>
      <c r="Y89" s="1">
        <v>21.970833333333299</v>
      </c>
      <c r="Z89" s="1">
        <v>0.86217982487043099</v>
      </c>
      <c r="AA89" s="1">
        <v>0.22380616742311399</v>
      </c>
    </row>
    <row r="90" spans="1:27">
      <c r="A90" s="2">
        <v>41871.936111111099</v>
      </c>
      <c r="B90" s="6" t="s">
        <v>11152</v>
      </c>
      <c r="C90" s="6">
        <v>232.93628472222201</v>
      </c>
      <c r="D90" s="6">
        <v>-0.64618556358296897</v>
      </c>
      <c r="E90" s="6">
        <v>-0.76317814192626499</v>
      </c>
      <c r="F90" s="1">
        <v>2508</v>
      </c>
      <c r="G90" s="1">
        <v>1010</v>
      </c>
      <c r="H90" s="3">
        <v>2499.955588453</v>
      </c>
      <c r="I90" s="1">
        <v>3042.2195999999999</v>
      </c>
      <c r="J90" s="6">
        <v>42602.9375</v>
      </c>
      <c r="K90" s="3">
        <v>28.498999999999999</v>
      </c>
      <c r="L90" s="3">
        <v>32.343399122807</v>
      </c>
      <c r="M90" s="1">
        <v>7.57</v>
      </c>
      <c r="N90" s="1">
        <v>217.647786252679</v>
      </c>
      <c r="O90" s="1">
        <v>73.045090631757603</v>
      </c>
      <c r="P90" s="1">
        <v>4.8799821392272804</v>
      </c>
      <c r="Q90" s="1">
        <v>3.1687272478070199</v>
      </c>
      <c r="R90" s="1" t="s">
        <v>29</v>
      </c>
      <c r="S90" s="1">
        <v>1.9590410361842101</v>
      </c>
      <c r="T90" s="1">
        <v>3.3472615953947402</v>
      </c>
      <c r="U90" s="25">
        <v>-4.4378049106786201E-2</v>
      </c>
      <c r="V90" s="1">
        <v>-3.5599409474781601E-2</v>
      </c>
      <c r="W90" s="1">
        <v>2.25016179862054E-212</v>
      </c>
      <c r="X90" s="1" t="s">
        <v>11152</v>
      </c>
      <c r="Y90" s="1">
        <v>22.470833333333299</v>
      </c>
      <c r="Z90" s="1">
        <v>0.92092859067491994</v>
      </c>
      <c r="AA90" s="1">
        <v>0.23876933985524601</v>
      </c>
    </row>
    <row r="91" spans="1:27">
      <c r="A91" s="2">
        <v>41871.956944444399</v>
      </c>
      <c r="B91" s="6" t="s">
        <v>11153</v>
      </c>
      <c r="C91" s="6">
        <v>232.95711805555601</v>
      </c>
      <c r="D91" s="6">
        <v>-0.64591182320765494</v>
      </c>
      <c r="E91" s="6">
        <v>-0.76340983464998802</v>
      </c>
      <c r="F91" s="1">
        <v>3015</v>
      </c>
      <c r="G91" s="1">
        <v>1005</v>
      </c>
      <c r="H91" s="3">
        <v>2990.4515173945201</v>
      </c>
      <c r="I91" s="1">
        <v>3674.0430000000001</v>
      </c>
      <c r="J91" s="6">
        <v>42602.958333333299</v>
      </c>
      <c r="K91" s="3">
        <v>27.907000003084502</v>
      </c>
      <c r="L91" s="3">
        <v>32.413400584795298</v>
      </c>
      <c r="M91" s="1">
        <v>7.4300000006705504</v>
      </c>
      <c r="N91" s="1">
        <v>212.90282883934901</v>
      </c>
      <c r="O91" s="1">
        <v>56.147143148417499</v>
      </c>
      <c r="P91" s="1">
        <v>3.8809273032981402</v>
      </c>
      <c r="Q91" s="1">
        <v>3.7503335314173998</v>
      </c>
      <c r="R91" s="1" t="s">
        <v>29</v>
      </c>
      <c r="S91" s="1">
        <v>2.0903257261503598</v>
      </c>
      <c r="T91" s="1">
        <v>4.17152145641559</v>
      </c>
      <c r="U91" s="25">
        <v>-9.2528037571912095E-2</v>
      </c>
      <c r="V91" s="1">
        <v>-2.4193548105170101E-2</v>
      </c>
      <c r="W91" s="1">
        <v>1.25075186936949E-207</v>
      </c>
      <c r="X91" s="1" t="s">
        <v>11153</v>
      </c>
      <c r="Y91" s="1">
        <v>22.970833333333299</v>
      </c>
      <c r="Z91" s="1">
        <v>0.96392003954460304</v>
      </c>
      <c r="AA91" s="1">
        <v>0.24968357160886001</v>
      </c>
    </row>
    <row r="92" spans="1:27">
      <c r="A92" s="2">
        <v>41871.9777777778</v>
      </c>
      <c r="B92" s="6" t="s">
        <v>11154</v>
      </c>
      <c r="C92" s="6">
        <v>232.97795138888901</v>
      </c>
      <c r="D92" s="6">
        <v>-0.64563799975840996</v>
      </c>
      <c r="E92" s="6">
        <v>-0.76364142918794298</v>
      </c>
      <c r="F92" s="1">
        <v>3775</v>
      </c>
      <c r="G92" s="1">
        <v>998</v>
      </c>
      <c r="H92" s="3">
        <v>3718.1840611892399</v>
      </c>
      <c r="I92" s="1">
        <v>4621.1549999999997</v>
      </c>
      <c r="J92" s="6">
        <v>42602.979166666701</v>
      </c>
      <c r="K92" s="3">
        <v>27.265000000000001</v>
      </c>
      <c r="L92" s="3">
        <v>32.473402046783598</v>
      </c>
      <c r="M92" s="1">
        <v>7.29</v>
      </c>
      <c r="N92" s="1">
        <v>188.907323029568</v>
      </c>
      <c r="O92" s="1">
        <v>40.520813269440197</v>
      </c>
      <c r="P92" s="1">
        <v>2.9418724593276599</v>
      </c>
      <c r="Q92" s="1">
        <v>4.7731574159356596</v>
      </c>
      <c r="R92" s="1" t="s">
        <v>29</v>
      </c>
      <c r="S92" s="1">
        <v>2.5346567593201601</v>
      </c>
      <c r="T92" s="1">
        <v>4.4429314963450102</v>
      </c>
      <c r="U92" s="25">
        <v>-0.134447577197497</v>
      </c>
      <c r="V92" s="1">
        <v>-1.3703317344720601E-2</v>
      </c>
      <c r="W92" s="1">
        <v>1.2378755084216501E-183</v>
      </c>
      <c r="X92" s="1" t="s">
        <v>11154</v>
      </c>
      <c r="Y92" s="1">
        <v>23.470833333333299</v>
      </c>
      <c r="Z92" s="1">
        <v>0.99041857711072701</v>
      </c>
      <c r="AA92" s="1">
        <v>0.25639508306401199</v>
      </c>
    </row>
    <row r="93" spans="1:27">
      <c r="A93" s="2">
        <v>41871.998611111099</v>
      </c>
      <c r="B93" s="6" t="s">
        <v>11155</v>
      </c>
      <c r="C93" s="6">
        <v>232.99878472222201</v>
      </c>
      <c r="D93" s="6">
        <v>-0.64536409327045097</v>
      </c>
      <c r="E93" s="6">
        <v>-0.76387292551034103</v>
      </c>
      <c r="F93" s="1">
        <v>4636</v>
      </c>
      <c r="G93" s="1">
        <v>986</v>
      </c>
      <c r="H93" s="3">
        <v>4511.3209967925004</v>
      </c>
      <c r="I93" s="1">
        <v>5694.1332000000002</v>
      </c>
      <c r="J93" s="6">
        <v>42603</v>
      </c>
      <c r="K93" s="3">
        <v>26.667999999999999</v>
      </c>
      <c r="L93" s="3">
        <v>32.473403508771902</v>
      </c>
      <c r="M93" s="1">
        <v>7.21</v>
      </c>
      <c r="N93" s="1">
        <v>111.779656943812</v>
      </c>
      <c r="O93" s="1">
        <v>27.230309131950499</v>
      </c>
      <c r="P93" s="1">
        <v>2.1328176193804902</v>
      </c>
      <c r="Q93" s="1">
        <v>4.7731630701754399</v>
      </c>
      <c r="R93" s="1" t="s">
        <v>29</v>
      </c>
      <c r="S93" s="1">
        <v>2.2115225131579002</v>
      </c>
      <c r="T93" s="1">
        <v>4.0107094999999999</v>
      </c>
      <c r="U93" s="25">
        <v>-0.16993382787023401</v>
      </c>
      <c r="V93" s="1">
        <v>-9.3791495181049008E-3</v>
      </c>
      <c r="W93" s="1">
        <v>1.66089835969667E-106</v>
      </c>
      <c r="X93" s="1" t="s">
        <v>11155</v>
      </c>
      <c r="Y93" s="1">
        <v>23.970833333333299</v>
      </c>
      <c r="Z93" s="1">
        <v>0.99997080681359396</v>
      </c>
      <c r="AA93" s="1">
        <v>0.25881144916552401</v>
      </c>
    </row>
    <row r="94" spans="1:27">
      <c r="A94" s="2">
        <v>41872.019444444399</v>
      </c>
      <c r="B94" s="6" t="s">
        <v>11156</v>
      </c>
      <c r="C94" s="6">
        <v>233.01961805555601</v>
      </c>
      <c r="D94" s="6">
        <v>-0.645090103779008</v>
      </c>
      <c r="E94" s="6">
        <v>-0.76410432358741098</v>
      </c>
      <c r="F94" s="1">
        <v>4993</v>
      </c>
      <c r="G94" s="1">
        <v>983</v>
      </c>
      <c r="H94" s="3">
        <v>4843.9368369109297</v>
      </c>
      <c r="I94" s="1">
        <v>6139.0266000000001</v>
      </c>
      <c r="J94" s="6">
        <v>42603.020833333299</v>
      </c>
      <c r="K94" s="3">
        <v>26.127000004660299</v>
      </c>
      <c r="L94" s="3">
        <v>32.573404968748598</v>
      </c>
      <c r="M94" s="1">
        <v>7.1500000006705502</v>
      </c>
      <c r="N94" s="1">
        <v>108.382894747677</v>
      </c>
      <c r="O94" s="1">
        <v>26.0638225723727</v>
      </c>
      <c r="P94" s="1">
        <v>2.07376277641055</v>
      </c>
      <c r="Q94" s="1">
        <v>5.0639710162799201</v>
      </c>
      <c r="R94" s="1" t="s">
        <v>29</v>
      </c>
      <c r="S94" s="1">
        <v>2.14084353528018</v>
      </c>
      <c r="T94" s="1">
        <v>3.97051070474954</v>
      </c>
      <c r="U94" s="25">
        <v>-0.19776051373053899</v>
      </c>
      <c r="V94" s="1">
        <v>-1.46169380273229E-2</v>
      </c>
      <c r="W94" s="1">
        <v>4.14100020805974E-103</v>
      </c>
      <c r="X94" s="1" t="s">
        <v>11156</v>
      </c>
      <c r="Y94" s="1">
        <v>0.47083333333333299</v>
      </c>
      <c r="Z94" s="1">
        <v>0.992412635116658</v>
      </c>
      <c r="AA94" s="1">
        <v>0.256899640018807</v>
      </c>
    </row>
    <row r="95" spans="1:27">
      <c r="A95" s="2">
        <v>41872.0402777778</v>
      </c>
      <c r="B95" s="6" t="s">
        <v>11157</v>
      </c>
      <c r="C95" s="6">
        <v>233.04045138888901</v>
      </c>
      <c r="D95" s="6">
        <v>-0.64481603131931797</v>
      </c>
      <c r="E95" s="6">
        <v>-0.76433562338939098</v>
      </c>
      <c r="F95" s="1">
        <v>4236</v>
      </c>
      <c r="G95" s="1">
        <v>981</v>
      </c>
      <c r="H95" s="3">
        <v>4101.1754256106597</v>
      </c>
      <c r="I95" s="1">
        <v>5195.6531999999997</v>
      </c>
      <c r="J95" s="6">
        <v>42603.041666666701</v>
      </c>
      <c r="K95" s="3">
        <v>26.623999999999999</v>
      </c>
      <c r="L95" s="3">
        <v>32.003406432748498</v>
      </c>
      <c r="M95" s="1">
        <v>7.66</v>
      </c>
      <c r="N95" s="1">
        <v>170.61155954539501</v>
      </c>
      <c r="O95" s="1">
        <v>80.223717906710306</v>
      </c>
      <c r="P95" s="1">
        <v>5.4747079394808598</v>
      </c>
      <c r="Q95" s="1">
        <v>2.41667022112573</v>
      </c>
      <c r="R95" s="1" t="s">
        <v>29</v>
      </c>
      <c r="S95" s="1">
        <v>4.4634754495613702</v>
      </c>
      <c r="T95" s="1">
        <v>6.6845454861110802</v>
      </c>
      <c r="U95" s="25">
        <v>-0.196727050490279</v>
      </c>
      <c r="V95" s="1">
        <v>-4.51538367753394E-3</v>
      </c>
      <c r="W95" s="1">
        <v>2.4459098984169799E-165</v>
      </c>
      <c r="X95" s="1" t="s">
        <v>11157</v>
      </c>
      <c r="Y95" s="1">
        <v>0.97083333333333299</v>
      </c>
      <c r="Z95" s="1">
        <v>0.96787399619038295</v>
      </c>
      <c r="AA95" s="1">
        <v>0.250685794643972</v>
      </c>
    </row>
    <row r="96" spans="1:27">
      <c r="A96" s="2">
        <v>41872.061111111099</v>
      </c>
      <c r="B96" s="6" t="s">
        <v>11158</v>
      </c>
      <c r="C96" s="6">
        <v>233.06128472222201</v>
      </c>
      <c r="D96" s="6">
        <v>-0.64454187592663303</v>
      </c>
      <c r="E96" s="6">
        <v>-0.76456682488653005</v>
      </c>
      <c r="F96" s="1">
        <v>2927</v>
      </c>
      <c r="G96" s="1">
        <v>979</v>
      </c>
      <c r="H96" s="3">
        <v>2828.06118924254</v>
      </c>
      <c r="I96" s="1">
        <v>3564.3773999999999</v>
      </c>
      <c r="J96" s="6">
        <v>42603.0625</v>
      </c>
      <c r="K96" s="3">
        <v>26.512</v>
      </c>
      <c r="L96" s="3">
        <v>31.933407894736799</v>
      </c>
      <c r="M96" s="1">
        <v>7.75</v>
      </c>
      <c r="N96" s="1">
        <v>190.24599290121401</v>
      </c>
      <c r="O96" s="1">
        <v>88.322008321795195</v>
      </c>
      <c r="P96" s="1">
        <v>6.0056530995336903</v>
      </c>
      <c r="Q96" s="1">
        <v>2.1860362335526302</v>
      </c>
      <c r="R96" s="1" t="s">
        <v>29</v>
      </c>
      <c r="S96" s="1">
        <v>4.8977254358552598</v>
      </c>
      <c r="T96" s="1">
        <v>7.5992896184210501</v>
      </c>
      <c r="U96" s="25">
        <v>-0.15370126719416299</v>
      </c>
      <c r="V96" s="1">
        <v>8.1704334603301294E-3</v>
      </c>
      <c r="W96" s="1">
        <v>5.6755388231808501E-185</v>
      </c>
      <c r="X96" s="1" t="s">
        <v>11158</v>
      </c>
      <c r="Y96" s="1">
        <v>1.4708333333333301</v>
      </c>
      <c r="Z96" s="1">
        <v>0.92677479278022001</v>
      </c>
      <c r="AA96" s="1">
        <v>0.24025532185527301</v>
      </c>
    </row>
    <row r="97" spans="1:27">
      <c r="A97" s="2">
        <v>41872.081944444399</v>
      </c>
      <c r="B97" s="6" t="s">
        <v>11159</v>
      </c>
      <c r="C97" s="6">
        <v>233.08211805555601</v>
      </c>
      <c r="D97" s="6">
        <v>-0.64426763763621198</v>
      </c>
      <c r="E97" s="6">
        <v>-0.76479792804909696</v>
      </c>
      <c r="F97" s="1">
        <v>2330</v>
      </c>
      <c r="G97" s="1">
        <v>979</v>
      </c>
      <c r="H97" s="3">
        <v>2251.2410560079002</v>
      </c>
      <c r="I97" s="1">
        <v>2820.3960000000002</v>
      </c>
      <c r="J97" s="6">
        <v>42603.083333333299</v>
      </c>
      <c r="K97" s="3">
        <v>26.461000000536401</v>
      </c>
      <c r="L97" s="3">
        <v>31.963409356389899</v>
      </c>
      <c r="M97" s="1">
        <v>7.68</v>
      </c>
      <c r="N97" s="1">
        <v>205.96756865869401</v>
      </c>
      <c r="O97" s="1">
        <v>79.926386072443506</v>
      </c>
      <c r="P97" s="1">
        <v>5.4765982622634501</v>
      </c>
      <c r="Q97" s="1">
        <v>2.3565097418418901</v>
      </c>
      <c r="R97" s="1" t="s">
        <v>29</v>
      </c>
      <c r="S97" s="1">
        <v>4.2716423159819898</v>
      </c>
      <c r="T97" s="1">
        <v>6.6946271410154301</v>
      </c>
      <c r="U97" s="25">
        <v>-8.6265766282029796E-2</v>
      </c>
      <c r="V97" s="1">
        <v>2.0502289014865401E-2</v>
      </c>
      <c r="W97" s="1">
        <v>1.0775348900592801E-200</v>
      </c>
      <c r="X97" s="1" t="s">
        <v>11159</v>
      </c>
      <c r="Y97" s="1">
        <v>1.9708333333333301</v>
      </c>
      <c r="Z97" s="1">
        <v>0.86981824246509898</v>
      </c>
      <c r="AA97" s="1">
        <v>0.22575472415645401</v>
      </c>
    </row>
    <row r="98" spans="1:27">
      <c r="A98" s="2">
        <v>41872.1027777778</v>
      </c>
      <c r="B98" s="6" t="s">
        <v>11160</v>
      </c>
      <c r="C98" s="6">
        <v>233.10295138888901</v>
      </c>
      <c r="D98" s="6">
        <v>-0.64399331648332703</v>
      </c>
      <c r="E98" s="6">
        <v>-0.76502893284736395</v>
      </c>
      <c r="F98" s="1">
        <v>2264</v>
      </c>
      <c r="G98" s="1">
        <v>979</v>
      </c>
      <c r="H98" s="3">
        <v>2187.4719960523098</v>
      </c>
      <c r="I98" s="1">
        <v>2738.1468</v>
      </c>
      <c r="J98" s="6">
        <v>42603.104166666701</v>
      </c>
      <c r="K98" s="3">
        <v>26.46</v>
      </c>
      <c r="L98" s="3">
        <v>31.9934108187134</v>
      </c>
      <c r="M98" s="1">
        <v>7.61</v>
      </c>
      <c r="N98" s="1">
        <v>214.34898451836901</v>
      </c>
      <c r="O98" s="1">
        <v>74.508816806482599</v>
      </c>
      <c r="P98" s="1">
        <v>5.1275434196340699</v>
      </c>
      <c r="Q98" s="1">
        <v>2.3765679577850798</v>
      </c>
      <c r="R98" s="1" t="s">
        <v>29</v>
      </c>
      <c r="S98" s="1">
        <v>4.0595919309210204</v>
      </c>
      <c r="T98" s="1">
        <v>6.6041738453947101</v>
      </c>
      <c r="U98" s="25">
        <v>2.08854413676818E-3</v>
      </c>
      <c r="V98" s="1">
        <v>4.1917784064402802E-2</v>
      </c>
      <c r="W98" s="1">
        <v>4.4772926444295402E-209</v>
      </c>
      <c r="X98" s="1" t="s">
        <v>11160</v>
      </c>
      <c r="Y98" s="1">
        <v>2.4708333333333301</v>
      </c>
      <c r="Z98" s="1">
        <v>0.79797888596828204</v>
      </c>
      <c r="AA98" s="1">
        <v>0.20739392538004001</v>
      </c>
    </row>
    <row r="99" spans="1:27">
      <c r="A99" s="2">
        <v>41872.123611111099</v>
      </c>
      <c r="B99" s="6" t="s">
        <v>11161</v>
      </c>
      <c r="C99" s="6">
        <v>233.12378472222201</v>
      </c>
      <c r="D99" s="6">
        <v>-0.64371891250325897</v>
      </c>
      <c r="E99" s="6">
        <v>-0.765259839251622</v>
      </c>
      <c r="F99" s="1">
        <v>2109</v>
      </c>
      <c r="G99" s="1">
        <v>977</v>
      </c>
      <c r="H99" s="3">
        <v>2033.5484826054801</v>
      </c>
      <c r="I99" s="1">
        <v>2544.9857999999999</v>
      </c>
      <c r="J99" s="6">
        <v>42603.125</v>
      </c>
      <c r="K99" s="3">
        <v>26.113</v>
      </c>
      <c r="L99" s="3">
        <v>31.9434122807018</v>
      </c>
      <c r="M99" s="1">
        <v>7.73</v>
      </c>
      <c r="N99" s="1">
        <v>215.70117383203799</v>
      </c>
      <c r="O99" s="1">
        <v>78.777233650912194</v>
      </c>
      <c r="P99" s="1">
        <v>5.4284885796869</v>
      </c>
      <c r="Q99" s="1">
        <v>2.3665430482456098</v>
      </c>
      <c r="R99" s="1" t="s">
        <v>29</v>
      </c>
      <c r="S99" s="1">
        <v>4.6453236184210498</v>
      </c>
      <c r="T99" s="1">
        <v>7.3178831403508804</v>
      </c>
      <c r="U99" s="25">
        <v>9.4105069958561494E-2</v>
      </c>
      <c r="V99" s="1">
        <v>6.8622711201609801E-2</v>
      </c>
      <c r="W99" s="1">
        <v>1.98987670542844E-210</v>
      </c>
      <c r="X99" s="1" t="s">
        <v>11161</v>
      </c>
      <c r="Y99" s="1">
        <v>2.9708333333333301</v>
      </c>
      <c r="Z99" s="1">
        <v>0.712485912523522</v>
      </c>
      <c r="AA99" s="1">
        <v>0.18544845917307901</v>
      </c>
    </row>
    <row r="100" spans="1:27">
      <c r="A100" s="2">
        <v>41872.144444444399</v>
      </c>
      <c r="B100" s="6" t="s">
        <v>11162</v>
      </c>
      <c r="C100" s="6">
        <v>233.14461805555601</v>
      </c>
      <c r="D100" s="6">
        <v>-0.64344442573130101</v>
      </c>
      <c r="E100" s="6">
        <v>-0.76549064723217397</v>
      </c>
      <c r="F100" s="1">
        <v>1628</v>
      </c>
      <c r="G100" s="1">
        <v>977</v>
      </c>
      <c r="H100" s="3">
        <v>1569.75672341475</v>
      </c>
      <c r="I100" s="1">
        <v>1945.5636</v>
      </c>
      <c r="J100" s="6">
        <v>42603.145833333299</v>
      </c>
      <c r="K100" s="3">
        <v>25.822000000402301</v>
      </c>
      <c r="L100" s="3">
        <v>31.8334137430253</v>
      </c>
      <c r="M100" s="1">
        <v>7.9599999996647197</v>
      </c>
      <c r="N100" s="1">
        <v>212.962339075687</v>
      </c>
      <c r="O100" s="1">
        <v>96.887950569889995</v>
      </c>
      <c r="P100" s="1">
        <v>6.6194337363816897</v>
      </c>
      <c r="Q100" s="1">
        <v>2.2762962220101701</v>
      </c>
      <c r="R100" s="1" t="s">
        <v>29</v>
      </c>
      <c r="S100" s="1">
        <v>6.0490445118204796</v>
      </c>
      <c r="T100" s="1">
        <v>9.2277906800047091</v>
      </c>
      <c r="U100" s="25">
        <v>0.17102813299646899</v>
      </c>
      <c r="V100" s="1">
        <v>0.146116376068681</v>
      </c>
      <c r="W100" s="1">
        <v>1.0905885262958199E-207</v>
      </c>
      <c r="X100" s="1" t="s">
        <v>11162</v>
      </c>
      <c r="Y100" s="1">
        <v>3.4708333333333301</v>
      </c>
      <c r="Z100" s="1">
        <v>0.61480212814195601</v>
      </c>
      <c r="AA100" s="1">
        <v>0.16026062476181899</v>
      </c>
    </row>
    <row r="101" spans="1:27">
      <c r="A101" s="2">
        <v>41872.1652777778</v>
      </c>
      <c r="B101" s="6" t="s">
        <v>11163</v>
      </c>
      <c r="C101" s="6">
        <v>233.16545138888901</v>
      </c>
      <c r="D101" s="6">
        <v>-0.64316985620275602</v>
      </c>
      <c r="E101" s="6">
        <v>-0.76572135675933395</v>
      </c>
      <c r="F101" s="1">
        <v>1131</v>
      </c>
      <c r="G101" s="1">
        <v>979</v>
      </c>
      <c r="H101" s="3">
        <v>1092.7698001480401</v>
      </c>
      <c r="I101" s="1">
        <v>1326.2021999999999</v>
      </c>
      <c r="J101" s="6">
        <v>42603.166666666701</v>
      </c>
      <c r="K101" s="3">
        <v>25.712</v>
      </c>
      <c r="L101" s="3">
        <v>31.823415204678401</v>
      </c>
      <c r="M101" s="1">
        <v>7.95</v>
      </c>
      <c r="N101" s="1">
        <v>212.48915403503699</v>
      </c>
      <c r="O101" s="1">
        <v>90.618590020453993</v>
      </c>
      <c r="P101" s="1">
        <v>6.2303788997872802</v>
      </c>
      <c r="Q101" s="1">
        <v>2.2662711695906399</v>
      </c>
      <c r="R101" s="1" t="s">
        <v>29</v>
      </c>
      <c r="S101" s="1">
        <v>5.2714765263157499</v>
      </c>
      <c r="T101" s="1">
        <v>8.7754674736841807</v>
      </c>
      <c r="U101" s="25">
        <v>0.22657523412809499</v>
      </c>
      <c r="V101" s="1">
        <v>0.21826762467222299</v>
      </c>
      <c r="W101" s="1">
        <v>3.2422460136764099E-207</v>
      </c>
      <c r="X101" s="1" t="s">
        <v>11163</v>
      </c>
      <c r="Y101" s="1">
        <v>3.9708333333333301</v>
      </c>
      <c r="Z101" s="1">
        <v>0.50659892663791195</v>
      </c>
      <c r="AA101" s="1">
        <v>0.132238700682837</v>
      </c>
    </row>
    <row r="102" spans="1:27">
      <c r="A102" s="2">
        <v>41872.186111111099</v>
      </c>
      <c r="B102" s="6" t="s">
        <v>11164</v>
      </c>
      <c r="C102" s="6">
        <v>233.18628472222201</v>
      </c>
      <c r="D102" s="6">
        <v>-0.64289520395293798</v>
      </c>
      <c r="E102" s="6">
        <v>-0.765951967803429</v>
      </c>
      <c r="F102" s="1">
        <v>1086</v>
      </c>
      <c r="G102" s="1">
        <v>979</v>
      </c>
      <c r="H102" s="3">
        <v>1049.2908956328599</v>
      </c>
      <c r="I102" s="1">
        <v>1270.1232</v>
      </c>
      <c r="J102" s="6">
        <v>42603.1875</v>
      </c>
      <c r="K102" s="3">
        <v>25.474</v>
      </c>
      <c r="L102" s="3">
        <v>31.813416666666701</v>
      </c>
      <c r="M102" s="1">
        <v>7.94</v>
      </c>
      <c r="N102" s="1">
        <v>213.69277156100799</v>
      </c>
      <c r="O102" s="1">
        <v>84.773509536030701</v>
      </c>
      <c r="P102" s="1">
        <v>5.88132405984011</v>
      </c>
      <c r="Q102" s="1">
        <v>2.2863293750000002</v>
      </c>
      <c r="R102" s="1" t="s">
        <v>29</v>
      </c>
      <c r="S102" s="1">
        <v>5.1705120000000004</v>
      </c>
      <c r="T102" s="1">
        <v>8.5342364375000006</v>
      </c>
      <c r="U102" s="25">
        <v>0.26314321744115698</v>
      </c>
      <c r="V102" s="1">
        <v>0.14098193160793801</v>
      </c>
      <c r="W102" s="1">
        <v>2.0287495616280999E-208</v>
      </c>
      <c r="X102" s="1" t="s">
        <v>11164</v>
      </c>
      <c r="Y102" s="1">
        <v>4.4708333333333297</v>
      </c>
      <c r="Z102" s="1">
        <v>0.38972769166558802</v>
      </c>
      <c r="AA102" s="1">
        <v>0.10185345091662799</v>
      </c>
    </row>
    <row r="103" spans="1:27">
      <c r="A103" s="2">
        <v>41872.206944444399</v>
      </c>
      <c r="B103" s="6" t="s">
        <v>11165</v>
      </c>
      <c r="C103" s="6">
        <v>233.20711805555601</v>
      </c>
      <c r="D103" s="6">
        <v>-0.64262046901717096</v>
      </c>
      <c r="E103" s="6">
        <v>-0.76618248033479996</v>
      </c>
      <c r="F103" s="1">
        <v>1115</v>
      </c>
      <c r="G103" s="1">
        <v>979</v>
      </c>
      <c r="H103" s="3">
        <v>1077.3106340981999</v>
      </c>
      <c r="I103" s="1">
        <v>1306.2629999999999</v>
      </c>
      <c r="J103" s="6">
        <v>42603.208333333299</v>
      </c>
      <c r="K103" s="3">
        <v>25.332000000402299</v>
      </c>
      <c r="L103" s="3">
        <v>31.793418128654999</v>
      </c>
      <c r="M103" s="1">
        <v>7.91000000067055</v>
      </c>
      <c r="N103" s="1">
        <v>213.80171217127099</v>
      </c>
      <c r="O103" s="1">
        <v>79.672425728291302</v>
      </c>
      <c r="P103" s="1">
        <v>5.5622692259226296</v>
      </c>
      <c r="Q103" s="1">
        <v>2.0657210948534899</v>
      </c>
      <c r="R103" s="1" t="s">
        <v>29</v>
      </c>
      <c r="S103" s="1">
        <v>4.44342739803428</v>
      </c>
      <c r="T103" s="1">
        <v>7.0364886534828903</v>
      </c>
      <c r="U103" s="25">
        <v>0.27419313718757499</v>
      </c>
      <c r="V103" s="1">
        <v>2.8847150865783901E-2</v>
      </c>
      <c r="W103" s="1">
        <v>1.57865717834015E-208</v>
      </c>
      <c r="X103" s="1" t="s">
        <v>11165</v>
      </c>
      <c r="Y103" s="1">
        <v>4.9708333333333297</v>
      </c>
      <c r="Z103" s="1">
        <v>0.266188119084869</v>
      </c>
      <c r="AA103" s="1">
        <v>6.9631436197312394E-2</v>
      </c>
    </row>
    <row r="104" spans="1:27">
      <c r="A104" s="2">
        <v>41872.2277777778</v>
      </c>
      <c r="B104" s="6" t="s">
        <v>11166</v>
      </c>
      <c r="C104" s="6">
        <v>233.22795138888901</v>
      </c>
      <c r="D104" s="6">
        <v>-0.64234565143079003</v>
      </c>
      <c r="E104" s="6">
        <v>-0.766412894323798</v>
      </c>
      <c r="F104" s="1">
        <v>1374</v>
      </c>
      <c r="G104" s="1">
        <v>977</v>
      </c>
      <c r="H104" s="3">
        <v>1324.8438193930399</v>
      </c>
      <c r="I104" s="1">
        <v>1629.0288</v>
      </c>
      <c r="J104" s="6">
        <v>42603.229166666701</v>
      </c>
      <c r="K104" s="3">
        <v>25.172000000000001</v>
      </c>
      <c r="L104" s="3">
        <v>31.813419590643299</v>
      </c>
      <c r="M104" s="1">
        <v>7.8</v>
      </c>
      <c r="N104" s="1">
        <v>214.12842847132799</v>
      </c>
      <c r="O104" s="1">
        <v>65.408494189071106</v>
      </c>
      <c r="P104" s="1">
        <v>4.6532143799404899</v>
      </c>
      <c r="Q104" s="1">
        <v>1.76489001461988</v>
      </c>
      <c r="R104" s="1" t="s">
        <v>29</v>
      </c>
      <c r="S104" s="1">
        <v>2.4236977631578802</v>
      </c>
      <c r="T104" s="1">
        <v>3.3272612386695801</v>
      </c>
      <c r="U104" s="25">
        <v>0.27283258261003601</v>
      </c>
      <c r="V104" s="1">
        <v>2.79148696776234E-2</v>
      </c>
      <c r="W104" s="1">
        <v>7.43997589855481E-209</v>
      </c>
      <c r="X104" s="1" t="s">
        <v>11166</v>
      </c>
      <c r="Y104" s="1">
        <v>5.4708333333333297</v>
      </c>
      <c r="Z104" s="1">
        <v>0.13809400166845701</v>
      </c>
      <c r="AA104" s="1">
        <v>3.6145019576076499E-2</v>
      </c>
    </row>
    <row r="105" spans="1:27">
      <c r="A105" s="2">
        <v>41872.248611111099</v>
      </c>
      <c r="B105" s="6" t="s">
        <v>11167</v>
      </c>
      <c r="C105" s="6">
        <v>233.24878472222201</v>
      </c>
      <c r="D105" s="6">
        <v>-0.64207075122914103</v>
      </c>
      <c r="E105" s="6">
        <v>-0.76664320974079003</v>
      </c>
      <c r="F105" s="1">
        <v>1387</v>
      </c>
      <c r="G105" s="1">
        <v>972</v>
      </c>
      <c r="H105" s="3">
        <v>1330.5344189489299</v>
      </c>
      <c r="I105" s="1">
        <v>1645.2293999999999</v>
      </c>
      <c r="J105" s="6">
        <v>42603.25</v>
      </c>
      <c r="K105" s="3">
        <v>25.093</v>
      </c>
      <c r="L105" s="3">
        <v>31.773421052631601</v>
      </c>
      <c r="M105" s="1">
        <v>7.92</v>
      </c>
      <c r="N105" s="1">
        <v>212.27338068443601</v>
      </c>
      <c r="O105" s="1">
        <v>78.841854252446595</v>
      </c>
      <c r="P105" s="1">
        <v>5.5241595399933203</v>
      </c>
      <c r="Q105" s="1">
        <v>2.1860595394736801</v>
      </c>
      <c r="R105" s="1" t="s">
        <v>29</v>
      </c>
      <c r="S105" s="1">
        <v>4.7060328289473699</v>
      </c>
      <c r="T105" s="1">
        <v>7.1470936184210503</v>
      </c>
      <c r="U105" s="25">
        <v>0.29105237308944898</v>
      </c>
      <c r="V105" s="1">
        <v>0.104775632932746</v>
      </c>
      <c r="W105" s="1">
        <v>5.3286760118958097E-207</v>
      </c>
      <c r="X105" s="1" t="s">
        <v>11167</v>
      </c>
      <c r="Y105" s="1">
        <v>5.9708333333333297</v>
      </c>
      <c r="Z105" s="1">
        <v>7.6370615824928999E-3</v>
      </c>
      <c r="AA105" s="1">
        <v>1.9993750259924802E-3</v>
      </c>
    </row>
    <row r="106" spans="1:27">
      <c r="A106" s="2">
        <v>41872.269444444399</v>
      </c>
      <c r="B106" s="6" t="s">
        <v>11168</v>
      </c>
      <c r="C106" s="6">
        <v>233.26961805555601</v>
      </c>
      <c r="D106" s="6">
        <v>-0.64179576844758102</v>
      </c>
      <c r="E106" s="6">
        <v>-0.76687342655615398</v>
      </c>
      <c r="F106" s="1">
        <v>1195</v>
      </c>
      <c r="G106" s="1">
        <v>974</v>
      </c>
      <c r="H106" s="3">
        <v>1148.70959782877</v>
      </c>
      <c r="I106" s="1">
        <v>1405.9590000000001</v>
      </c>
      <c r="J106" s="6">
        <v>42603.270833333299</v>
      </c>
      <c r="K106" s="3">
        <v>24.974999999899399</v>
      </c>
      <c r="L106" s="3">
        <v>31.753422514955201</v>
      </c>
      <c r="M106" s="1">
        <v>7.93</v>
      </c>
      <c r="N106" s="1">
        <v>212.81811890829599</v>
      </c>
      <c r="O106" s="1">
        <v>79.278854698985299</v>
      </c>
      <c r="P106" s="1">
        <v>5.5751047007114201</v>
      </c>
      <c r="Q106" s="1">
        <v>2.2161455528143201</v>
      </c>
      <c r="R106" s="1" t="s">
        <v>29</v>
      </c>
      <c r="S106" s="1">
        <v>4.6353607273604096</v>
      </c>
      <c r="T106" s="1">
        <v>6.9762221902199899</v>
      </c>
      <c r="U106" s="25">
        <v>0.32150528621262803</v>
      </c>
      <c r="V106" s="1">
        <v>0.15347173340535</v>
      </c>
      <c r="W106" s="1">
        <v>1.52013126617508E-207</v>
      </c>
      <c r="X106" s="1" t="s">
        <v>11168</v>
      </c>
      <c r="Y106" s="1">
        <v>6.4708333333333297</v>
      </c>
      <c r="Z106" s="1">
        <v>-0.122950550524108</v>
      </c>
      <c r="AA106" s="1">
        <v>-3.2182793618236401E-2</v>
      </c>
    </row>
    <row r="107" spans="1:27">
      <c r="A107" s="2">
        <v>41872.2902777778</v>
      </c>
      <c r="B107" s="6" t="s">
        <v>11169</v>
      </c>
      <c r="C107" s="6">
        <v>233.29045138888901</v>
      </c>
      <c r="D107" s="6">
        <v>-0.64152070312147502</v>
      </c>
      <c r="E107" s="6">
        <v>-0.76710354474027898</v>
      </c>
      <c r="F107" s="1">
        <v>1156</v>
      </c>
      <c r="G107" s="1">
        <v>972</v>
      </c>
      <c r="H107" s="3">
        <v>1108.9385640266501</v>
      </c>
      <c r="I107" s="1">
        <v>1357.3571999999999</v>
      </c>
      <c r="J107" s="6">
        <v>42603.291666666701</v>
      </c>
      <c r="K107" s="3">
        <v>24.917000000000002</v>
      </c>
      <c r="L107" s="3">
        <v>31.7734239766082</v>
      </c>
      <c r="M107" s="1">
        <v>7.91</v>
      </c>
      <c r="N107" s="1">
        <v>212.853606945602</v>
      </c>
      <c r="O107" s="1">
        <v>77.051667668411199</v>
      </c>
      <c r="P107" s="1">
        <v>5.4260498600936904</v>
      </c>
      <c r="Q107" s="1">
        <v>2.1760368987573102</v>
      </c>
      <c r="R107" s="1" t="s">
        <v>29</v>
      </c>
      <c r="S107" s="1">
        <v>5.24131214144733</v>
      </c>
      <c r="T107" s="1">
        <v>8.4840700029239393</v>
      </c>
      <c r="U107" s="25">
        <v>0.34521044886014202</v>
      </c>
      <c r="V107" s="1">
        <v>0.103739456085766</v>
      </c>
      <c r="W107" s="1">
        <v>1.40085458013281E-207</v>
      </c>
      <c r="X107" s="1" t="s">
        <v>11169</v>
      </c>
      <c r="Y107" s="1">
        <v>6.9708333333333297</v>
      </c>
      <c r="Z107" s="1">
        <v>-0.25143444817170102</v>
      </c>
      <c r="AA107" s="1">
        <v>-6.5777802727810405E-2</v>
      </c>
    </row>
    <row r="108" spans="1:27">
      <c r="A108" s="2">
        <v>41872.311111111099</v>
      </c>
      <c r="B108" s="6" t="s">
        <v>11170</v>
      </c>
      <c r="C108" s="6">
        <v>233.31128472222201</v>
      </c>
      <c r="D108" s="6">
        <v>-0.64124555528620197</v>
      </c>
      <c r="E108" s="6">
        <v>-0.76733356426357002</v>
      </c>
      <c r="F108" s="1">
        <v>1322</v>
      </c>
      <c r="G108" s="1">
        <v>971</v>
      </c>
      <c r="H108" s="3">
        <v>1266.87589439921</v>
      </c>
      <c r="I108" s="1">
        <v>1564.2264</v>
      </c>
      <c r="J108" s="6">
        <v>42603.3125</v>
      </c>
      <c r="K108" s="3">
        <v>24.722999999999999</v>
      </c>
      <c r="L108" s="3">
        <v>31.7934254385965</v>
      </c>
      <c r="M108" s="1">
        <v>7.81</v>
      </c>
      <c r="N108" s="1">
        <v>199.981978180921</v>
      </c>
      <c r="O108" s="1">
        <v>62.459811177160297</v>
      </c>
      <c r="P108" s="1">
        <v>4.4969950201465201</v>
      </c>
      <c r="Q108" s="1">
        <v>1.81503753563597</v>
      </c>
      <c r="R108" s="1" t="s">
        <v>29</v>
      </c>
      <c r="S108" s="1">
        <v>2.5247273848684202</v>
      </c>
      <c r="T108" s="1">
        <v>3.54843999232456</v>
      </c>
      <c r="U108" s="25">
        <v>0.33193604763193202</v>
      </c>
      <c r="V108" s="1">
        <v>-0.12082258137377599</v>
      </c>
      <c r="W108" s="1">
        <v>1.04236979703457E-194</v>
      </c>
      <c r="X108" s="1" t="s">
        <v>11170</v>
      </c>
      <c r="Y108" s="1">
        <v>7.4708333333333297</v>
      </c>
      <c r="Z108" s="1">
        <v>-0.37561623995757198</v>
      </c>
      <c r="AA108" s="1">
        <v>-9.8177610783199296E-2</v>
      </c>
    </row>
    <row r="109" spans="1:27">
      <c r="A109" s="2">
        <v>41872.331944444399</v>
      </c>
      <c r="B109" s="6" t="s">
        <v>11171</v>
      </c>
      <c r="C109" s="6">
        <v>233.33211805555601</v>
      </c>
      <c r="D109" s="6">
        <v>-0.64097032497714901</v>
      </c>
      <c r="E109" s="6">
        <v>-0.76756348509644301</v>
      </c>
      <c r="F109" s="1">
        <v>1662</v>
      </c>
      <c r="G109" s="1">
        <v>965</v>
      </c>
      <c r="H109" s="3">
        <v>1582.8571428571399</v>
      </c>
      <c r="I109" s="1">
        <v>1987.9344000000001</v>
      </c>
      <c r="J109" s="6">
        <v>42603.333333333299</v>
      </c>
      <c r="K109" s="3">
        <v>24.1340000038557</v>
      </c>
      <c r="L109" s="3">
        <v>31.8934268999142</v>
      </c>
      <c r="M109" s="1">
        <v>7.4800000013411099</v>
      </c>
      <c r="N109" s="1">
        <v>211.11226638111299</v>
      </c>
      <c r="O109" s="1">
        <v>39.975473533616601</v>
      </c>
      <c r="P109" s="1">
        <v>3.0579401862290401</v>
      </c>
      <c r="Q109" s="1">
        <v>1.5743714370325901</v>
      </c>
      <c r="R109" s="1" t="s">
        <v>29</v>
      </c>
      <c r="S109" s="1">
        <v>0.70692662077544599</v>
      </c>
      <c r="T109" s="1">
        <v>0.97506924269005102</v>
      </c>
      <c r="U109" s="25">
        <v>0.292396427585562</v>
      </c>
      <c r="V109" s="1">
        <v>-0.173960521727378</v>
      </c>
      <c r="W109" s="1">
        <v>7.7220679504769298E-206</v>
      </c>
      <c r="X109" s="1" t="s">
        <v>11171</v>
      </c>
      <c r="Y109" s="1">
        <v>7.9708333333333297</v>
      </c>
      <c r="Z109" s="1">
        <v>-0.49337114457889802</v>
      </c>
      <c r="AA109" s="1">
        <v>-0.128805304893786</v>
      </c>
    </row>
    <row r="110" spans="1:27">
      <c r="A110" s="2">
        <v>41872.3527777778</v>
      </c>
      <c r="B110" s="24" t="s">
        <v>11172</v>
      </c>
      <c r="C110" s="6">
        <v>233.35295138888901</v>
      </c>
      <c r="D110" s="6">
        <v>-0.64069501222971503</v>
      </c>
      <c r="E110" s="6">
        <v>-0.76779330720932604</v>
      </c>
      <c r="F110" s="7">
        <v>2666</v>
      </c>
      <c r="G110" s="7">
        <v>962</v>
      </c>
      <c r="H110" s="3">
        <v>2531.15420676042</v>
      </c>
      <c r="I110" s="1">
        <v>3239.1192000000001</v>
      </c>
      <c r="J110" s="24">
        <v>42603.354166666701</v>
      </c>
      <c r="K110" s="3">
        <v>23.443999999999999</v>
      </c>
      <c r="L110" s="3">
        <v>32.053428362573101</v>
      </c>
      <c r="M110" s="7">
        <v>7.26</v>
      </c>
      <c r="N110" s="7">
        <v>209.26616227595699</v>
      </c>
      <c r="O110" s="7">
        <v>28.573038821149598</v>
      </c>
      <c r="P110" s="7">
        <v>2.3288853402469001</v>
      </c>
      <c r="Q110" s="7">
        <v>1.7649025584795299</v>
      </c>
      <c r="R110" s="7" t="s">
        <v>29</v>
      </c>
      <c r="S110" s="7">
        <v>0.70692957785087196</v>
      </c>
      <c r="T110" s="7">
        <v>1.2665875986842099</v>
      </c>
      <c r="U110" s="25">
        <v>0.250214545640354</v>
      </c>
      <c r="V110" s="7">
        <v>-0.182766141585639</v>
      </c>
      <c r="W110" s="1">
        <v>5.4179840732446999E-204</v>
      </c>
      <c r="X110" s="1" t="s">
        <v>11172</v>
      </c>
      <c r="Y110" s="1">
        <v>8.4708333333333297</v>
      </c>
      <c r="Z110" s="1">
        <v>-0.60268434636860801</v>
      </c>
      <c r="AA110" s="1">
        <v>-0.157128402827486</v>
      </c>
    </row>
    <row r="111" spans="1:27">
      <c r="A111" s="2">
        <v>41872.373611111099</v>
      </c>
      <c r="B111" s="6" t="s">
        <v>11173</v>
      </c>
      <c r="C111" s="6">
        <v>233.37378472222201</v>
      </c>
      <c r="D111" s="6">
        <v>-0.64041961707931105</v>
      </c>
      <c r="E111" s="6">
        <v>-0.76802303057266097</v>
      </c>
      <c r="F111" s="1">
        <v>3822</v>
      </c>
      <c r="G111" s="1">
        <v>953</v>
      </c>
      <c r="H111" s="3">
        <v>3594.7357512953399</v>
      </c>
      <c r="I111" s="1">
        <v>4679.7263999999996</v>
      </c>
      <c r="J111" s="6">
        <v>42603.375</v>
      </c>
      <c r="K111" s="3">
        <v>22.864000000000001</v>
      </c>
      <c r="L111" s="3">
        <v>32.233429824561398</v>
      </c>
      <c r="M111" s="1">
        <v>7.18</v>
      </c>
      <c r="N111" s="1">
        <v>211.40069233416801</v>
      </c>
      <c r="O111" s="1">
        <v>25.0581370577023</v>
      </c>
      <c r="P111" s="1">
        <v>2.11983050029973</v>
      </c>
      <c r="Q111" s="1">
        <v>2.1058521381578998</v>
      </c>
      <c r="R111" s="1" t="s">
        <v>29</v>
      </c>
      <c r="S111" s="1">
        <v>0.83822000328947399</v>
      </c>
      <c r="T111" s="1">
        <v>1.50784572368421</v>
      </c>
      <c r="U111" s="25">
        <v>0.20410685048486801</v>
      </c>
      <c r="V111" s="1">
        <v>-0.184363564430155</v>
      </c>
      <c r="W111" s="1">
        <v>3.9747303028377501E-206</v>
      </c>
      <c r="X111" s="1" t="s">
        <v>11173</v>
      </c>
      <c r="Y111" s="1">
        <v>8.9708333333333297</v>
      </c>
      <c r="Z111" s="1">
        <v>-0.70168546929190301</v>
      </c>
      <c r="AA111" s="1">
        <v>-0.18266922115808801</v>
      </c>
    </row>
    <row r="112" spans="1:27">
      <c r="A112" s="2">
        <v>41872.394444444399</v>
      </c>
      <c r="B112" s="6" t="s">
        <v>11174</v>
      </c>
      <c r="C112" s="6">
        <v>233.39461805555601</v>
      </c>
      <c r="D112" s="6">
        <v>-0.64014413956135596</v>
      </c>
      <c r="E112" s="6">
        <v>-0.768252655156902</v>
      </c>
      <c r="F112" s="1">
        <v>4595</v>
      </c>
      <c r="G112" s="1">
        <v>950</v>
      </c>
      <c r="H112" s="3">
        <v>4308.1667900320699</v>
      </c>
      <c r="I112" s="1">
        <v>5643.0389999999998</v>
      </c>
      <c r="J112" s="6">
        <v>42603.395833333299</v>
      </c>
      <c r="K112" s="3">
        <v>22.584000000838198</v>
      </c>
      <c r="L112" s="3">
        <v>32.313431286549701</v>
      </c>
      <c r="M112" s="1">
        <v>7.16</v>
      </c>
      <c r="N112" s="1">
        <v>218.083681933707</v>
      </c>
      <c r="O112" s="1">
        <v>25.168202153142701</v>
      </c>
      <c r="P112" s="1">
        <v>2.130775660012</v>
      </c>
      <c r="Q112" s="1">
        <v>2.3465237305267199</v>
      </c>
      <c r="R112" s="1" t="s">
        <v>29</v>
      </c>
      <c r="S112" s="1">
        <v>0.99980876591491297</v>
      </c>
      <c r="T112" s="1">
        <v>1.7290002646198701</v>
      </c>
      <c r="U112" s="25">
        <v>0.15004273699014001</v>
      </c>
      <c r="V112" s="1">
        <v>-0.14357339751151599</v>
      </c>
      <c r="W112" s="1">
        <v>8.2474191399830406E-213</v>
      </c>
      <c r="X112" s="1" t="s">
        <v>11174</v>
      </c>
      <c r="Y112" s="1">
        <v>9.4708333333333297</v>
      </c>
      <c r="Z112" s="1">
        <v>-0.78868057954479398</v>
      </c>
      <c r="AA112" s="1">
        <v>-0.20501195187230201</v>
      </c>
    </row>
    <row r="113" spans="1:27">
      <c r="A113" s="2">
        <v>41872.4152777778</v>
      </c>
      <c r="B113" s="6" t="s">
        <v>11175</v>
      </c>
      <c r="C113" s="6">
        <v>233.41545138888901</v>
      </c>
      <c r="D113" s="6">
        <v>-0.63986857971127897</v>
      </c>
      <c r="E113" s="6">
        <v>-0.76848218093251697</v>
      </c>
      <c r="F113" s="1">
        <v>5104</v>
      </c>
      <c r="G113" s="1">
        <v>945</v>
      </c>
      <c r="H113" s="3">
        <v>4760.2072538860102</v>
      </c>
      <c r="I113" s="1">
        <v>6277.3548000000001</v>
      </c>
      <c r="J113" s="6">
        <v>42603.416666666701</v>
      </c>
      <c r="K113" s="3">
        <v>22.411000000000001</v>
      </c>
      <c r="L113" s="3">
        <v>32.313432748537998</v>
      </c>
      <c r="M113" s="1">
        <v>7.14</v>
      </c>
      <c r="N113" s="1">
        <v>218.97894761787001</v>
      </c>
      <c r="O113" s="1">
        <v>23.358425747850699</v>
      </c>
      <c r="P113" s="1">
        <v>2.0217208204001098</v>
      </c>
      <c r="Q113" s="1">
        <v>2.7676979385964899</v>
      </c>
      <c r="R113" s="1" t="s">
        <v>29</v>
      </c>
      <c r="S113" s="1">
        <v>1.4340751271929699</v>
      </c>
      <c r="T113" s="1">
        <v>2.3623021125730901</v>
      </c>
      <c r="U113" s="25">
        <v>8.8350865095748299E-2</v>
      </c>
      <c r="V113" s="1">
        <v>-7.4766511774786604E-2</v>
      </c>
      <c r="W113" s="1">
        <v>1.0496690261245E-213</v>
      </c>
      <c r="X113" s="1" t="s">
        <v>11175</v>
      </c>
      <c r="Y113" s="1">
        <v>9.9708333333333297</v>
      </c>
      <c r="Z113" s="1">
        <v>-0.86218116918224297</v>
      </c>
      <c r="AA113" s="1">
        <v>-0.22380651043539501</v>
      </c>
    </row>
    <row r="114" spans="1:27">
      <c r="A114" s="2">
        <v>41872.436111111099</v>
      </c>
      <c r="B114" s="6" t="s">
        <v>11176</v>
      </c>
      <c r="C114" s="6">
        <v>233.43628472222201</v>
      </c>
      <c r="D114" s="6">
        <v>-0.63959293756452296</v>
      </c>
      <c r="E114" s="6">
        <v>-0.76871160786998305</v>
      </c>
      <c r="F114" s="1">
        <v>5418</v>
      </c>
      <c r="G114" s="1">
        <v>939</v>
      </c>
      <c r="H114" s="3">
        <v>5020.9740932642499</v>
      </c>
      <c r="I114" s="1">
        <v>6668.6616000000004</v>
      </c>
      <c r="J114" s="6">
        <v>42603.4375</v>
      </c>
      <c r="K114" s="3">
        <v>22.143000000000001</v>
      </c>
      <c r="L114" s="3">
        <v>32.333434210526299</v>
      </c>
      <c r="M114" s="1">
        <v>7.13</v>
      </c>
      <c r="N114" s="1">
        <v>220.30516432936901</v>
      </c>
      <c r="O114" s="1">
        <v>21.334806436333899</v>
      </c>
      <c r="P114" s="1">
        <v>1.89266598045294</v>
      </c>
      <c r="Q114" s="1">
        <v>3.11867782072368</v>
      </c>
      <c r="R114" s="1" t="s">
        <v>29</v>
      </c>
      <c r="S114" s="1">
        <v>1.74715516940789</v>
      </c>
      <c r="T114" s="1">
        <v>2.5331976710526298</v>
      </c>
      <c r="U114" s="25">
        <v>2.49902109760607E-2</v>
      </c>
      <c r="V114" s="1">
        <v>-5.1933321639144603E-2</v>
      </c>
      <c r="W114" s="1">
        <v>4.9526275665772602E-215</v>
      </c>
      <c r="X114" s="1" t="s">
        <v>11176</v>
      </c>
      <c r="Y114" s="1">
        <v>10.470833333333299</v>
      </c>
      <c r="Z114" s="1">
        <v>-0.92092962485883001</v>
      </c>
      <c r="AA114" s="1">
        <v>-0.238769602772678</v>
      </c>
    </row>
    <row r="115" spans="1:27">
      <c r="A115" s="2">
        <v>41872.456944444399</v>
      </c>
      <c r="B115" s="6" t="s">
        <v>11177</v>
      </c>
      <c r="C115" s="6">
        <v>233.45711805555601</v>
      </c>
      <c r="D115" s="6">
        <v>-0.639317213156539</v>
      </c>
      <c r="E115" s="6">
        <v>-0.76894093593979496</v>
      </c>
      <c r="F115" s="1">
        <v>5622</v>
      </c>
      <c r="G115" s="1">
        <v>936</v>
      </c>
      <c r="H115" s="3">
        <v>5193.3797187268701</v>
      </c>
      <c r="I115" s="1">
        <v>6922.8864000000003</v>
      </c>
      <c r="J115" s="6">
        <v>42603.458333333299</v>
      </c>
      <c r="K115" s="3">
        <v>21.977000000804701</v>
      </c>
      <c r="L115" s="3">
        <v>32.3634356721793</v>
      </c>
      <c r="M115" s="1">
        <v>7.1000000003352799</v>
      </c>
      <c r="N115" s="1">
        <v>202.02453080308899</v>
      </c>
      <c r="O115" s="1">
        <v>18.777191142289698</v>
      </c>
      <c r="P115" s="1">
        <v>1.7136111405004899</v>
      </c>
      <c r="Q115" s="1">
        <v>3.23901649036585</v>
      </c>
      <c r="R115" s="1" t="s">
        <v>29</v>
      </c>
      <c r="S115" s="1">
        <v>1.80775770251225</v>
      </c>
      <c r="T115" s="1">
        <v>3.1966612776820602</v>
      </c>
      <c r="U115" s="25">
        <v>-3.5618061749752003E-2</v>
      </c>
      <c r="V115" s="1">
        <v>-4.1198443690927303E-2</v>
      </c>
      <c r="W115" s="1">
        <v>9.4508135852982497E-197</v>
      </c>
      <c r="X115" s="1" t="s">
        <v>11177</v>
      </c>
      <c r="Y115" s="1">
        <v>10.970833333333299</v>
      </c>
      <c r="Z115" s="1">
        <v>-0.96392074590546695</v>
      </c>
      <c r="AA115" s="1">
        <v>-0.249683750676511</v>
      </c>
    </row>
    <row r="116" spans="1:27">
      <c r="A116" s="2">
        <v>41872.4777777778</v>
      </c>
      <c r="B116" s="6" t="s">
        <v>11178</v>
      </c>
      <c r="C116" s="6">
        <v>233.47795138888901</v>
      </c>
      <c r="D116" s="6">
        <v>-0.63904140652278896</v>
      </c>
      <c r="E116" s="6">
        <v>-0.76917016511245695</v>
      </c>
      <c r="F116" s="1">
        <v>5998</v>
      </c>
      <c r="G116" s="1">
        <v>932</v>
      </c>
      <c r="H116" s="3">
        <v>5517.0352825067803</v>
      </c>
      <c r="I116" s="1">
        <v>7391.4575999999997</v>
      </c>
      <c r="J116" s="6">
        <v>42603.479166666701</v>
      </c>
      <c r="K116" s="3">
        <v>21.927</v>
      </c>
      <c r="L116" s="3">
        <v>32.4134371345029</v>
      </c>
      <c r="M116" s="1">
        <v>7.08</v>
      </c>
      <c r="N116" s="1">
        <v>107.94627885862801</v>
      </c>
      <c r="O116" s="1">
        <v>16.218877259183898</v>
      </c>
      <c r="P116" s="1">
        <v>1.54455630055332</v>
      </c>
      <c r="Q116" s="1">
        <v>3.3392995970394699</v>
      </c>
      <c r="R116" s="1" t="s">
        <v>29</v>
      </c>
      <c r="S116" s="1">
        <v>1.82796375383771</v>
      </c>
      <c r="T116" s="1">
        <v>3.10619663706139</v>
      </c>
      <c r="U116" s="25">
        <v>-9.0671273650871104E-2</v>
      </c>
      <c r="V116" s="1">
        <v>-2.55479300741531E-2</v>
      </c>
      <c r="W116" s="1">
        <v>1.1316734871960799E-102</v>
      </c>
      <c r="X116" s="1" t="s">
        <v>11178</v>
      </c>
      <c r="Y116" s="1">
        <v>11.470833333333299</v>
      </c>
      <c r="Z116" s="1">
        <v>-0.99041894356253501</v>
      </c>
      <c r="AA116" s="1">
        <v>-0.25639517579382098</v>
      </c>
    </row>
    <row r="117" spans="1:27">
      <c r="A117" s="2">
        <v>41872.498611111099</v>
      </c>
      <c r="B117" s="6" t="s">
        <v>11179</v>
      </c>
      <c r="C117" s="6">
        <v>233.49878472222201</v>
      </c>
      <c r="D117" s="6">
        <v>-0.63876551769874701</v>
      </c>
      <c r="E117" s="6">
        <v>-0.76939929535848595</v>
      </c>
      <c r="F117" s="1">
        <v>6146</v>
      </c>
      <c r="G117" s="1">
        <v>931</v>
      </c>
      <c r="H117" s="3">
        <v>5647.1018998272903</v>
      </c>
      <c r="I117" s="1">
        <v>7575.8951999999999</v>
      </c>
      <c r="J117" s="6">
        <v>42603.5</v>
      </c>
      <c r="K117" s="3">
        <v>21.991</v>
      </c>
      <c r="L117" s="3">
        <v>32.4334385964912</v>
      </c>
      <c r="M117" s="1">
        <v>7.05</v>
      </c>
      <c r="N117" s="1">
        <v>32.953096226226201</v>
      </c>
      <c r="O117" s="1">
        <v>15.260630193885399</v>
      </c>
      <c r="P117" s="1">
        <v>1.4855014606061501</v>
      </c>
      <c r="Q117" s="1">
        <v>4.06131513157895</v>
      </c>
      <c r="R117" s="1" t="s">
        <v>29</v>
      </c>
      <c r="S117" s="1">
        <v>1.70677992105263</v>
      </c>
      <c r="T117" s="1">
        <v>2.5131096491228102</v>
      </c>
      <c r="U117" s="25">
        <v>-0.13734082635384201</v>
      </c>
      <c r="V117" s="1">
        <v>-1.80493332808466E-2</v>
      </c>
      <c r="W117" s="1">
        <v>1.11404766773368E-27</v>
      </c>
      <c r="X117" s="1" t="s">
        <v>11179</v>
      </c>
      <c r="Y117" s="1">
        <v>11.970833333333299</v>
      </c>
      <c r="Z117" s="1">
        <v>-0.99997082708626395</v>
      </c>
      <c r="AA117" s="1">
        <v>-0.25881145429205799</v>
      </c>
    </row>
    <row r="118" spans="1:27">
      <c r="A118" s="2">
        <v>41872.519444444399</v>
      </c>
      <c r="B118" s="6" t="s">
        <v>11180</v>
      </c>
      <c r="C118" s="6">
        <v>233.51961805555601</v>
      </c>
      <c r="D118" s="6">
        <v>-0.638489546719894</v>
      </c>
      <c r="E118" s="6">
        <v>-0.76962832664841296</v>
      </c>
      <c r="F118" s="1">
        <v>5582</v>
      </c>
      <c r="G118" s="1">
        <v>927</v>
      </c>
      <c r="H118" s="3">
        <v>5106.8482605477402</v>
      </c>
      <c r="I118" s="1">
        <v>6873.0384000000004</v>
      </c>
      <c r="J118" s="6">
        <v>42603.520833333299</v>
      </c>
      <c r="K118" s="3">
        <v>22.3499999964125</v>
      </c>
      <c r="L118" s="3">
        <v>32.3734400601559</v>
      </c>
      <c r="M118" s="1">
        <v>7.0400000003352803</v>
      </c>
      <c r="N118" s="1">
        <v>-13.299240751409901</v>
      </c>
      <c r="O118" s="1">
        <v>15.0492468922097</v>
      </c>
      <c r="P118" s="1">
        <v>1.4664466209889699</v>
      </c>
      <c r="Q118" s="1">
        <v>5.4251211936055403</v>
      </c>
      <c r="R118" s="1" t="s">
        <v>29</v>
      </c>
      <c r="S118" s="1">
        <v>1.7168863999284101</v>
      </c>
      <c r="T118" s="1">
        <v>2.5030627873390001</v>
      </c>
      <c r="U118" s="25">
        <v>-0.17540734799944799</v>
      </c>
      <c r="V118" s="1">
        <v>-1.35118308362943E-2</v>
      </c>
      <c r="W118" s="1">
        <v>1.99177717589016E+19</v>
      </c>
      <c r="X118" s="1" t="s">
        <v>11180</v>
      </c>
      <c r="Y118" s="1">
        <v>12.470833333333299</v>
      </c>
      <c r="Z118" s="1">
        <v>-0.99241296137698398</v>
      </c>
      <c r="AA118" s="1">
        <v>-0.25689972256680799</v>
      </c>
    </row>
    <row r="119" spans="1:27">
      <c r="A119" s="2">
        <v>41872.5402777778</v>
      </c>
      <c r="B119" s="6" t="s">
        <v>11181</v>
      </c>
      <c r="C119" s="6">
        <v>233.54045138888901</v>
      </c>
      <c r="D119" s="6">
        <v>-0.63821349362172697</v>
      </c>
      <c r="E119" s="6">
        <v>-0.76985725895278201</v>
      </c>
      <c r="F119" s="1">
        <v>5326</v>
      </c>
      <c r="G119" s="1">
        <v>925</v>
      </c>
      <c r="H119" s="3">
        <v>4862.1268196397696</v>
      </c>
      <c r="I119" s="1">
        <v>6554.0111999999999</v>
      </c>
      <c r="J119" s="6">
        <v>42603.541666666701</v>
      </c>
      <c r="K119" s="3">
        <v>22.753</v>
      </c>
      <c r="L119" s="3">
        <v>32.313441520467798</v>
      </c>
      <c r="M119" s="1">
        <v>7.05</v>
      </c>
      <c r="N119" s="1">
        <v>-2.1547675402303801</v>
      </c>
      <c r="O119" s="1">
        <v>18.2537030024499</v>
      </c>
      <c r="P119" s="1">
        <v>1.6673917807065199</v>
      </c>
      <c r="Q119" s="1">
        <v>7.2101049323830297</v>
      </c>
      <c r="R119" s="1" t="s">
        <v>29</v>
      </c>
      <c r="S119" s="1">
        <v>1.75729105921051</v>
      </c>
      <c r="T119" s="1">
        <v>2.4427534144736698</v>
      </c>
      <c r="U119" s="25">
        <v>-0.20409752268422299</v>
      </c>
      <c r="V119" s="1">
        <v>-9.3593870002903704E-3</v>
      </c>
      <c r="W119" s="1">
        <v>142812933.56704</v>
      </c>
      <c r="X119" s="1" t="s">
        <v>11181</v>
      </c>
      <c r="Y119" s="1">
        <v>12.970833333333299</v>
      </c>
      <c r="Z119" s="1">
        <v>-0.96787466339426798</v>
      </c>
      <c r="AA119" s="1">
        <v>-0.25068596373980601</v>
      </c>
    </row>
    <row r="120" spans="1:27">
      <c r="A120" s="2">
        <v>41872.561111111099</v>
      </c>
      <c r="B120" s="6" t="s">
        <v>11182</v>
      </c>
      <c r="C120" s="6">
        <v>233.56128472222201</v>
      </c>
      <c r="D120" s="6">
        <v>-0.63793735843974897</v>
      </c>
      <c r="E120" s="6">
        <v>-0.77008609224214697</v>
      </c>
      <c r="F120" s="1">
        <v>5146</v>
      </c>
      <c r="G120" s="1">
        <v>925</v>
      </c>
      <c r="H120" s="3">
        <v>4697.8040957315598</v>
      </c>
      <c r="I120" s="1">
        <v>6329.6952000000001</v>
      </c>
      <c r="J120" s="6">
        <v>42603.5625</v>
      </c>
      <c r="K120" s="3">
        <v>23.625</v>
      </c>
      <c r="L120" s="3">
        <v>32.0034429824561</v>
      </c>
      <c r="M120" s="1">
        <v>7.32</v>
      </c>
      <c r="N120" s="1">
        <v>146.469058300005</v>
      </c>
      <c r="O120" s="1">
        <v>36.725906086941798</v>
      </c>
      <c r="P120" s="1">
        <v>2.87833694075935</v>
      </c>
      <c r="Q120" s="1">
        <v>3.4095112390350901</v>
      </c>
      <c r="R120" s="1" t="s">
        <v>29</v>
      </c>
      <c r="S120" s="1">
        <v>1.7068013240131601</v>
      </c>
      <c r="T120" s="1">
        <v>2.29197125</v>
      </c>
      <c r="U120" s="25">
        <v>-0.20056618093122699</v>
      </c>
      <c r="V120" s="1">
        <v>1.3219958782774799E-3</v>
      </c>
      <c r="W120" s="1">
        <v>3.3957968410844098E-141</v>
      </c>
      <c r="X120" s="1" t="s">
        <v>11182</v>
      </c>
      <c r="Y120" s="1">
        <v>13.470833333333299</v>
      </c>
      <c r="Z120" s="1">
        <v>-0.92677578951164097</v>
      </c>
      <c r="AA120" s="1">
        <v>-0.24025557515561599</v>
      </c>
    </row>
    <row r="121" spans="1:27">
      <c r="A121" s="2">
        <v>41872.581944444399</v>
      </c>
      <c r="B121" s="6" t="s">
        <v>11183</v>
      </c>
      <c r="C121" s="6">
        <v>233.58211805555601</v>
      </c>
      <c r="D121" s="6">
        <v>-0.63766114120947504</v>
      </c>
      <c r="E121" s="6">
        <v>-0.77031482648708005</v>
      </c>
      <c r="F121" s="1">
        <v>4310</v>
      </c>
      <c r="G121" s="1">
        <v>925</v>
      </c>
      <c r="H121" s="3">
        <v>3934.6163335800602</v>
      </c>
      <c r="I121" s="1">
        <v>5287.8720000000003</v>
      </c>
      <c r="J121" s="6">
        <v>42603.583333333299</v>
      </c>
      <c r="K121" s="3">
        <v>24.064999997854201</v>
      </c>
      <c r="L121" s="3">
        <v>31.933444444444401</v>
      </c>
      <c r="M121" s="1">
        <v>7.4299999986589</v>
      </c>
      <c r="N121" s="1">
        <v>192.66105491133399</v>
      </c>
      <c r="O121" s="1">
        <v>54.028609567493397</v>
      </c>
      <c r="P121" s="1">
        <v>3.99928208873696</v>
      </c>
      <c r="Q121" s="1">
        <v>2.71758424048189</v>
      </c>
      <c r="R121" s="1" t="s">
        <v>29</v>
      </c>
      <c r="S121" s="1">
        <v>1.90879762364553</v>
      </c>
      <c r="T121" s="1">
        <v>2.0306106313333201</v>
      </c>
      <c r="U121" s="25">
        <v>-0.15570668351529399</v>
      </c>
      <c r="V121" s="1">
        <v>9.3091667676852199E-3</v>
      </c>
      <c r="W121" s="1">
        <v>2.1824539492431999E-187</v>
      </c>
      <c r="X121" s="1" t="s">
        <v>11183</v>
      </c>
      <c r="Y121" s="1">
        <v>13.970833333333299</v>
      </c>
      <c r="Z121" s="1">
        <v>-0.86981955166973302</v>
      </c>
      <c r="AA121" s="1">
        <v>-0.225755058056782</v>
      </c>
    </row>
    <row r="122" spans="1:27">
      <c r="A122" s="2">
        <v>41872.6027777778</v>
      </c>
      <c r="B122" s="6" t="s">
        <v>11184</v>
      </c>
      <c r="C122" s="6">
        <v>233.60295138888901</v>
      </c>
      <c r="D122" s="6">
        <v>-0.63738484196643097</v>
      </c>
      <c r="E122" s="6">
        <v>-0.77054346165815901</v>
      </c>
      <c r="F122" s="1">
        <v>3452</v>
      </c>
      <c r="G122" s="1">
        <v>927</v>
      </c>
      <c r="H122" s="3">
        <v>3158.1584011843102</v>
      </c>
      <c r="I122" s="1">
        <v>4218.6324000000004</v>
      </c>
      <c r="J122" s="6">
        <v>42603.604166666701</v>
      </c>
      <c r="K122" s="3">
        <v>24.254000000000001</v>
      </c>
      <c r="L122" s="3">
        <v>31.893445906432699</v>
      </c>
      <c r="M122" s="1">
        <v>7.61</v>
      </c>
      <c r="N122" s="1">
        <v>209.75889743543399</v>
      </c>
      <c r="O122" s="1">
        <v>69.0934290843458</v>
      </c>
      <c r="P122" s="1">
        <v>4.9702272608597298</v>
      </c>
      <c r="Q122" s="1">
        <v>2.2763555436769001</v>
      </c>
      <c r="R122" s="1" t="s">
        <v>29</v>
      </c>
      <c r="S122" s="1">
        <v>1.80781059813595</v>
      </c>
      <c r="T122" s="1">
        <v>2.08087786513157</v>
      </c>
      <c r="U122" s="25">
        <v>-8.7446722026494603E-2</v>
      </c>
      <c r="V122" s="1">
        <v>1.5703811266800399E-2</v>
      </c>
      <c r="W122" s="1">
        <v>1.7422182734212801E-204</v>
      </c>
      <c r="X122" s="1" t="s">
        <v>11184</v>
      </c>
      <c r="Y122" s="1">
        <v>14.470833333333299</v>
      </c>
      <c r="Z122" s="1">
        <v>-0.79798048524531195</v>
      </c>
      <c r="AA122" s="1">
        <v>-0.20739433496606599</v>
      </c>
    </row>
    <row r="123" spans="1:27">
      <c r="A123" s="2">
        <v>41872.623611111099</v>
      </c>
      <c r="B123" s="6" t="s">
        <v>11185</v>
      </c>
      <c r="C123" s="6">
        <v>233.62378472222201</v>
      </c>
      <c r="D123" s="6">
        <v>-0.63710846074615402</v>
      </c>
      <c r="E123" s="6">
        <v>-0.77077199772597904</v>
      </c>
      <c r="F123" s="1">
        <v>2734</v>
      </c>
      <c r="G123" s="1">
        <v>929</v>
      </c>
      <c r="H123" s="3">
        <v>2506.6725882062701</v>
      </c>
      <c r="I123" s="1">
        <v>3323.8607999999999</v>
      </c>
      <c r="J123" s="6">
        <v>42603.625</v>
      </c>
      <c r="K123" s="3">
        <v>24.486999999999998</v>
      </c>
      <c r="L123" s="3">
        <v>31.883447368421098</v>
      </c>
      <c r="M123" s="1">
        <v>7.68</v>
      </c>
      <c r="N123" s="1">
        <v>212.94086205638101</v>
      </c>
      <c r="O123" s="1">
        <v>77.860856593118797</v>
      </c>
      <c r="P123" s="1">
        <v>5.5211724209125599</v>
      </c>
      <c r="Q123" s="1">
        <v>2.1861061513157898</v>
      </c>
      <c r="R123" s="1" t="s">
        <v>29</v>
      </c>
      <c r="S123" s="1">
        <v>1.6967231842105299</v>
      </c>
      <c r="T123" s="1">
        <v>2.0607773355263199</v>
      </c>
      <c r="U123" s="25">
        <v>-1.7816166278692301E-3</v>
      </c>
      <c r="V123" s="1">
        <v>4.7553222881349798E-2</v>
      </c>
      <c r="W123" s="1">
        <v>1.14587684498355E-207</v>
      </c>
      <c r="X123" s="1" t="s">
        <v>11185</v>
      </c>
      <c r="Y123" s="1">
        <v>14.970833333333299</v>
      </c>
      <c r="Z123" s="1">
        <v>-0.71248777450892098</v>
      </c>
      <c r="AA123" s="1">
        <v>-0.18544893818368999</v>
      </c>
    </row>
    <row r="124" spans="1:27">
      <c r="A124" s="2">
        <v>41872.644444444399</v>
      </c>
      <c r="B124" s="6" t="s">
        <v>11186</v>
      </c>
      <c r="C124" s="6">
        <v>233.64461805555601</v>
      </c>
      <c r="D124" s="6">
        <v>-0.63683199758418896</v>
      </c>
      <c r="E124" s="6">
        <v>-0.77100043466114798</v>
      </c>
      <c r="F124" s="1">
        <v>2244</v>
      </c>
      <c r="G124" s="1">
        <v>932</v>
      </c>
      <c r="H124" s="3">
        <v>2064.0592153960001</v>
      </c>
      <c r="I124" s="1">
        <v>2713.2228</v>
      </c>
      <c r="J124" s="6">
        <v>42603.645833333299</v>
      </c>
      <c r="K124" s="3">
        <v>24.703999999362999</v>
      </c>
      <c r="L124" s="3">
        <v>31.913448830074099</v>
      </c>
      <c r="M124" s="1">
        <v>7.7899999989941699</v>
      </c>
      <c r="N124" s="1">
        <v>213.756996396576</v>
      </c>
      <c r="O124" s="1">
        <v>102.760425701852</v>
      </c>
      <c r="P124" s="1">
        <v>7.1121175698960002</v>
      </c>
      <c r="Q124" s="1">
        <v>2.2462768807590598</v>
      </c>
      <c r="R124" s="1" t="s">
        <v>29</v>
      </c>
      <c r="S124" s="1">
        <v>2.1815103525542101</v>
      </c>
      <c r="T124" s="1">
        <v>2.94541022501725</v>
      </c>
      <c r="U124" s="25">
        <v>8.5868169447095299E-2</v>
      </c>
      <c r="V124" s="1">
        <v>6.9127731623441005E-2</v>
      </c>
      <c r="W124" s="1">
        <v>1.74986120749601E-208</v>
      </c>
      <c r="X124" s="1" t="s">
        <v>11186</v>
      </c>
      <c r="Y124" s="1">
        <v>15.470833333333299</v>
      </c>
      <c r="Z124" s="1">
        <v>-0.61480422097669196</v>
      </c>
      <c r="AA124" s="1">
        <v>-0.160261165582402</v>
      </c>
    </row>
    <row r="125" spans="1:27">
      <c r="A125" s="2">
        <v>41872.6652777778</v>
      </c>
      <c r="B125" s="6" t="s">
        <v>11187</v>
      </c>
      <c r="C125" s="6">
        <v>233.66545138888901</v>
      </c>
      <c r="D125" s="6">
        <v>-0.63655545251609502</v>
      </c>
      <c r="E125" s="6">
        <v>-0.771228772434286</v>
      </c>
      <c r="F125" s="1">
        <v>1856</v>
      </c>
      <c r="G125" s="1">
        <v>938</v>
      </c>
      <c r="H125" s="3">
        <v>1718.1623488773701</v>
      </c>
      <c r="I125" s="1">
        <v>2229.6972000000001</v>
      </c>
      <c r="J125" s="6">
        <v>42603.666666666701</v>
      </c>
      <c r="K125" s="3">
        <v>24.965</v>
      </c>
      <c r="L125" s="3">
        <v>31.893450292397699</v>
      </c>
      <c r="M125" s="1">
        <v>7.87</v>
      </c>
      <c r="N125" s="1">
        <v>211.78474501404301</v>
      </c>
      <c r="O125" s="1">
        <v>109.718644424887</v>
      </c>
      <c r="P125" s="1">
        <v>7.53306274101294</v>
      </c>
      <c r="Q125" s="1">
        <v>2.2362514985380102</v>
      </c>
      <c r="R125" s="1" t="s">
        <v>29</v>
      </c>
      <c r="S125" s="1">
        <v>2.4542094078947199</v>
      </c>
      <c r="T125" s="1">
        <v>3.3977845321637301</v>
      </c>
      <c r="U125" s="25">
        <v>0.15649329834421</v>
      </c>
      <c r="V125" s="1">
        <v>0.102742352873836</v>
      </c>
      <c r="W125" s="1">
        <v>1.6415532903530701E-206</v>
      </c>
      <c r="X125" s="1" t="s">
        <v>11187</v>
      </c>
      <c r="Y125" s="1">
        <v>15.970833333333299</v>
      </c>
      <c r="Z125" s="1">
        <v>-0.50660121451306195</v>
      </c>
      <c r="AA125" s="1">
        <v>-0.13223929438646101</v>
      </c>
    </row>
    <row r="126" spans="1:27">
      <c r="A126" s="2">
        <v>41872.686111111099</v>
      </c>
      <c r="B126" s="6" t="s">
        <v>11188</v>
      </c>
      <c r="C126" s="6">
        <v>233.68628472222201</v>
      </c>
      <c r="D126" s="6">
        <v>-0.63627882557743898</v>
      </c>
      <c r="E126" s="6">
        <v>-0.77145701101602204</v>
      </c>
      <c r="F126" s="1">
        <v>1486</v>
      </c>
      <c r="G126" s="1">
        <v>946</v>
      </c>
      <c r="H126" s="3">
        <v>1387.37330372564</v>
      </c>
      <c r="I126" s="1">
        <v>1768.6032</v>
      </c>
      <c r="J126" s="6">
        <v>42603.6875</v>
      </c>
      <c r="K126" s="3">
        <v>25.15</v>
      </c>
      <c r="L126" s="3">
        <v>31.883451754386002</v>
      </c>
      <c r="M126" s="1">
        <v>7.91</v>
      </c>
      <c r="N126" s="1">
        <v>211.02923384896499</v>
      </c>
      <c r="O126" s="1">
        <v>121.59379403924</v>
      </c>
      <c r="P126" s="1">
        <v>8.2740079010657706</v>
      </c>
      <c r="Q126" s="1">
        <v>2.2663382839912298</v>
      </c>
      <c r="R126" s="1" t="s">
        <v>29</v>
      </c>
      <c r="S126" s="1">
        <v>2.62591404605263</v>
      </c>
      <c r="T126" s="1">
        <v>3.7194765241228098</v>
      </c>
      <c r="U126" s="25">
        <v>0.204433700675104</v>
      </c>
      <c r="V126" s="1">
        <v>0.141491922875538</v>
      </c>
      <c r="W126" s="1">
        <v>9.3490213386235701E-206</v>
      </c>
      <c r="X126" s="1" t="s">
        <v>11188</v>
      </c>
      <c r="Y126" s="1">
        <v>16.470833333333299</v>
      </c>
      <c r="Z126" s="1">
        <v>-0.38973013543504098</v>
      </c>
      <c r="AA126" s="1">
        <v>-0.1018540873662</v>
      </c>
    </row>
    <row r="127" spans="1:27">
      <c r="A127" s="2">
        <v>41872.706944444399</v>
      </c>
      <c r="B127" s="6" t="s">
        <v>11189</v>
      </c>
      <c r="C127" s="6">
        <v>233.70711805555601</v>
      </c>
      <c r="D127" s="6">
        <v>-0.63600211680379903</v>
      </c>
      <c r="E127" s="6">
        <v>-0.77168515037700602</v>
      </c>
      <c r="F127" s="1">
        <v>1233</v>
      </c>
      <c r="G127" s="1">
        <v>953</v>
      </c>
      <c r="H127" s="3">
        <v>1159.6831976313799</v>
      </c>
      <c r="I127" s="1">
        <v>1453.3145999999999</v>
      </c>
      <c r="J127" s="6">
        <v>42603.708333333299</v>
      </c>
      <c r="K127" s="3">
        <v>25.3570000001341</v>
      </c>
      <c r="L127" s="3">
        <v>31.8934532153684</v>
      </c>
      <c r="M127" s="1">
        <v>7.97</v>
      </c>
      <c r="N127" s="1">
        <v>209.91807593058999</v>
      </c>
      <c r="O127" s="1">
        <v>127.27410713026001</v>
      </c>
      <c r="P127" s="1">
        <v>8.6149530594369406</v>
      </c>
      <c r="Q127" s="1">
        <v>2.1359762239325799</v>
      </c>
      <c r="R127" s="1" t="s">
        <v>29</v>
      </c>
      <c r="S127" s="1">
        <v>2.5148281917085802</v>
      </c>
      <c r="T127" s="1">
        <v>3.2570623367125702</v>
      </c>
      <c r="U127" s="25">
        <v>0.23115207683883601</v>
      </c>
      <c r="V127" s="1">
        <v>7.8945000271957097E-2</v>
      </c>
      <c r="W127" s="1">
        <v>1.20760268344759E-204</v>
      </c>
      <c r="X127" s="1" t="s">
        <v>11189</v>
      </c>
      <c r="Y127" s="1">
        <v>16.970833333333299</v>
      </c>
      <c r="Z127" s="1">
        <v>-0.26619067693512199</v>
      </c>
      <c r="AA127" s="1">
        <v>-6.9632104214994495E-2</v>
      </c>
    </row>
    <row r="128" spans="1:27">
      <c r="A128" s="2">
        <v>41872.7277777778</v>
      </c>
      <c r="B128" s="6" t="s">
        <v>11190</v>
      </c>
      <c r="C128" s="6">
        <v>233.72795138888901</v>
      </c>
      <c r="D128" s="6">
        <v>-0.63572532623076405</v>
      </c>
      <c r="E128" s="6">
        <v>-0.77191319048789198</v>
      </c>
      <c r="F128" s="1">
        <v>1305</v>
      </c>
      <c r="G128" s="1">
        <v>962</v>
      </c>
      <c r="H128" s="3">
        <v>1238.9933382679501</v>
      </c>
      <c r="I128" s="1">
        <v>1543.0409999999999</v>
      </c>
      <c r="J128" s="6">
        <v>42603.729166666701</v>
      </c>
      <c r="K128" s="3">
        <v>25.866</v>
      </c>
      <c r="L128" s="3">
        <v>31.873454678362599</v>
      </c>
      <c r="M128" s="1">
        <v>7.91</v>
      </c>
      <c r="N128" s="1">
        <v>196.408299325039</v>
      </c>
      <c r="O128" s="1">
        <v>112.00791731501</v>
      </c>
      <c r="P128" s="1">
        <v>7.5758982211661499</v>
      </c>
      <c r="Q128" s="1">
        <v>1.84516474415204</v>
      </c>
      <c r="R128" s="1" t="s">
        <v>29</v>
      </c>
      <c r="S128" s="1">
        <v>1.53516258333332</v>
      </c>
      <c r="T128" s="1">
        <v>1.6285347828947301</v>
      </c>
      <c r="U128" s="25">
        <v>0.22235076498006301</v>
      </c>
      <c r="V128" s="1">
        <v>-6.8351024829878301E-2</v>
      </c>
      <c r="W128" s="1">
        <v>3.9057161270216701E-191</v>
      </c>
      <c r="X128" s="1" t="s">
        <v>11190</v>
      </c>
      <c r="Y128" s="1">
        <v>17.470833333333299</v>
      </c>
      <c r="Z128" s="1">
        <v>-0.13809662983405699</v>
      </c>
      <c r="AA128" s="1">
        <v>-3.6145707178028098E-2</v>
      </c>
    </row>
    <row r="129" spans="1:27">
      <c r="A129" s="2">
        <v>41872.748611111099</v>
      </c>
      <c r="B129" s="6" t="s">
        <v>11191</v>
      </c>
      <c r="C129" s="6">
        <v>233.74878472222201</v>
      </c>
      <c r="D129" s="6">
        <v>-0.63544845389393501</v>
      </c>
      <c r="E129" s="6">
        <v>-0.77214113131935203</v>
      </c>
      <c r="F129" s="1">
        <v>1468</v>
      </c>
      <c r="G129" s="1">
        <v>969</v>
      </c>
      <c r="H129" s="3">
        <v>1403.8904515173899</v>
      </c>
      <c r="I129" s="1">
        <v>1746.1715999999999</v>
      </c>
      <c r="J129" s="6">
        <v>42603.75</v>
      </c>
      <c r="K129" s="3">
        <v>25.867999999999999</v>
      </c>
      <c r="L129" s="3">
        <v>31.9434561403509</v>
      </c>
      <c r="M129" s="1">
        <v>8.01</v>
      </c>
      <c r="N129" s="1">
        <v>207.55819815360499</v>
      </c>
      <c r="O129" s="1">
        <v>137.99800729423299</v>
      </c>
      <c r="P129" s="1">
        <v>9.2168433812189807</v>
      </c>
      <c r="Q129" s="1">
        <v>2.1460093640350899</v>
      </c>
      <c r="R129" s="1" t="s">
        <v>29</v>
      </c>
      <c r="S129" s="1">
        <v>2.6360467697368399</v>
      </c>
      <c r="T129" s="1">
        <v>3.82002833333333</v>
      </c>
      <c r="U129" s="25">
        <v>0.21623107965013399</v>
      </c>
      <c r="V129" s="1">
        <v>-3.5711178810409498E-3</v>
      </c>
      <c r="W129" s="1">
        <v>2.7656794732606099E-202</v>
      </c>
      <c r="X129" s="1" t="s">
        <v>11191</v>
      </c>
      <c r="Y129" s="1">
        <v>17.970833333333299</v>
      </c>
      <c r="Z129" s="1">
        <v>-7.6397150948735301E-3</v>
      </c>
      <c r="AA129" s="1">
        <v>-2.0000697119334802E-3</v>
      </c>
    </row>
    <row r="130" spans="1:27">
      <c r="A130" s="2">
        <v>41872.769444444399</v>
      </c>
      <c r="B130" s="6" t="s">
        <v>11192</v>
      </c>
      <c r="C130" s="6">
        <v>233.76961805555601</v>
      </c>
      <c r="D130" s="6">
        <v>-0.63517149982891996</v>
      </c>
      <c r="E130" s="6">
        <v>-0.77236897284207096</v>
      </c>
      <c r="F130" s="1">
        <v>1185</v>
      </c>
      <c r="G130" s="1">
        <v>972</v>
      </c>
      <c r="H130" s="3">
        <v>1136.7579570688399</v>
      </c>
      <c r="I130" s="1">
        <v>1393.4970000000001</v>
      </c>
      <c r="J130" s="6">
        <v>42603.770833333299</v>
      </c>
      <c r="K130" s="3">
        <v>25.974999998960602</v>
      </c>
      <c r="L130" s="3">
        <v>31.863457602339199</v>
      </c>
      <c r="M130" s="1">
        <v>8.0999999996647194</v>
      </c>
      <c r="N130" s="1">
        <v>203.677499662065</v>
      </c>
      <c r="O130" s="1">
        <v>150.417995055663</v>
      </c>
      <c r="P130" s="1">
        <v>9.9977885379137597</v>
      </c>
      <c r="Q130" s="1">
        <v>2.2262366492106298</v>
      </c>
      <c r="R130" s="1" t="s">
        <v>29</v>
      </c>
      <c r="S130" s="1">
        <v>3.2824474284861198</v>
      </c>
      <c r="T130" s="1">
        <v>4.3729368647988904</v>
      </c>
      <c r="U130" s="25">
        <v>0.23664257587724</v>
      </c>
      <c r="V130" s="1">
        <v>9.98016409175876E-2</v>
      </c>
      <c r="W130" s="1">
        <v>2.1013594041644802E-198</v>
      </c>
      <c r="X130" s="1" t="s">
        <v>11192</v>
      </c>
      <c r="Y130" s="1">
        <v>18.470833333333299</v>
      </c>
      <c r="Z130" s="1">
        <v>0.122947917067202</v>
      </c>
      <c r="AA130" s="1">
        <v>3.2182104538533797E-2</v>
      </c>
    </row>
    <row r="131" spans="1:27">
      <c r="A131" s="2">
        <v>41872.7902777778</v>
      </c>
      <c r="B131" s="6" t="s">
        <v>11193</v>
      </c>
      <c r="C131" s="6">
        <v>233.79045138888901</v>
      </c>
      <c r="D131" s="6">
        <v>-0.63489446407133998</v>
      </c>
      <c r="E131" s="6">
        <v>-0.77259671502674299</v>
      </c>
      <c r="F131" s="1">
        <v>877</v>
      </c>
      <c r="G131" s="1">
        <v>983</v>
      </c>
      <c r="H131" s="3">
        <v>850.81766592647398</v>
      </c>
      <c r="I131" s="1">
        <v>1009.6674</v>
      </c>
      <c r="J131" s="6">
        <v>42603.791666666701</v>
      </c>
      <c r="K131" s="3">
        <v>26.152999999999999</v>
      </c>
      <c r="L131" s="3">
        <v>31.843459064327501</v>
      </c>
      <c r="M131" s="1">
        <v>8.1</v>
      </c>
      <c r="N131" s="1">
        <v>205.13419927844001</v>
      </c>
      <c r="O131" s="1">
        <v>148.08620001257799</v>
      </c>
      <c r="P131" s="1">
        <v>9.8187337013193492</v>
      </c>
      <c r="Q131" s="1">
        <v>2.4067451754385898</v>
      </c>
      <c r="R131" s="1" t="s">
        <v>29</v>
      </c>
      <c r="S131" s="1">
        <v>3.5854575712718999</v>
      </c>
      <c r="T131" s="1">
        <v>4.8052148494151901</v>
      </c>
      <c r="U131" s="25">
        <v>0.27444359328540902</v>
      </c>
      <c r="V131" s="1">
        <v>0.171479996914044</v>
      </c>
      <c r="W131" s="1">
        <v>7.3417690969445403E-200</v>
      </c>
      <c r="X131" s="1" t="s">
        <v>11193</v>
      </c>
      <c r="Y131" s="1">
        <v>18.970833333333299</v>
      </c>
      <c r="Z131" s="1">
        <v>0.25143187982937198</v>
      </c>
      <c r="AA131" s="1">
        <v>6.5777131794112098E-2</v>
      </c>
    </row>
    <row r="132" spans="1:27">
      <c r="A132" s="2">
        <v>41872.811111111099</v>
      </c>
      <c r="B132" s="6" t="s">
        <v>11194</v>
      </c>
      <c r="C132" s="6">
        <v>233.81128472222201</v>
      </c>
      <c r="D132" s="6">
        <v>-0.63461734665682701</v>
      </c>
      <c r="E132" s="6">
        <v>-0.77282435784407699</v>
      </c>
      <c r="F132" s="1">
        <v>769</v>
      </c>
      <c r="G132" s="1">
        <v>993</v>
      </c>
      <c r="H132" s="3">
        <v>753.63138415988203</v>
      </c>
      <c r="I132" s="1">
        <v>875.07780000000002</v>
      </c>
      <c r="J132" s="6">
        <v>42603.8125</v>
      </c>
      <c r="K132" s="3">
        <v>26.314</v>
      </c>
      <c r="L132" s="3">
        <v>31.823460526315799</v>
      </c>
      <c r="M132" s="1">
        <v>8.17</v>
      </c>
      <c r="N132" s="1">
        <v>201.68787152437301</v>
      </c>
      <c r="O132" s="1">
        <v>165.21611606085099</v>
      </c>
      <c r="P132" s="1">
        <v>10.8796788613722</v>
      </c>
      <c r="Q132" s="1">
        <v>2.19615757401316</v>
      </c>
      <c r="R132" s="1" t="s">
        <v>29</v>
      </c>
      <c r="S132" s="1">
        <v>4.2116677648026304</v>
      </c>
      <c r="T132" s="1">
        <v>5.83060835526316</v>
      </c>
      <c r="U132" s="25">
        <v>0.30915889281185099</v>
      </c>
      <c r="V132" s="1">
        <v>0.16149644325269599</v>
      </c>
      <c r="W132" s="1">
        <v>2.05176905581917E-196</v>
      </c>
      <c r="X132" s="1" t="s">
        <v>11194</v>
      </c>
      <c r="Y132" s="1">
        <v>19.470833333333299</v>
      </c>
      <c r="Z132" s="1">
        <v>0.37561378067479601</v>
      </c>
      <c r="AA132" s="1">
        <v>9.8176970055438698E-2</v>
      </c>
    </row>
    <row r="133" spans="1:27">
      <c r="A133" s="2">
        <v>41872.831944444399</v>
      </c>
      <c r="B133" s="6" t="s">
        <v>11195</v>
      </c>
      <c r="C133" s="6">
        <v>233.83211805555601</v>
      </c>
      <c r="D133" s="6">
        <v>-0.63434014762102098</v>
      </c>
      <c r="E133" s="6">
        <v>-0.77305190126479695</v>
      </c>
      <c r="F133" s="1">
        <v>720</v>
      </c>
      <c r="G133" s="1">
        <v>1002</v>
      </c>
      <c r="H133" s="3">
        <v>712.00592153959997</v>
      </c>
      <c r="I133" s="1">
        <v>814.01400000000001</v>
      </c>
      <c r="J133" s="6">
        <v>42603.833333333299</v>
      </c>
      <c r="K133" s="3">
        <v>26.520999999631201</v>
      </c>
      <c r="L133" s="3">
        <v>31.7934619886394</v>
      </c>
      <c r="M133" s="1">
        <v>8.14</v>
      </c>
      <c r="N133" s="1">
        <v>200.94354158308599</v>
      </c>
      <c r="O133" s="1">
        <v>141.281678086949</v>
      </c>
      <c r="P133" s="1">
        <v>9.3406240499181994</v>
      </c>
      <c r="Q133" s="1">
        <v>1.9955976063737999</v>
      </c>
      <c r="R133" s="1" t="s">
        <v>29</v>
      </c>
      <c r="S133" s="1">
        <v>3.14108909516905</v>
      </c>
      <c r="T133" s="1">
        <v>3.81000943364148</v>
      </c>
      <c r="U133" s="25">
        <v>0.31426080724868699</v>
      </c>
      <c r="V133" s="1">
        <v>-4.66903202307749E-2</v>
      </c>
      <c r="W133" s="1">
        <v>1.13882873540514E-195</v>
      </c>
      <c r="X133" s="1" t="s">
        <v>11195</v>
      </c>
      <c r="Y133" s="1">
        <v>19.970833333333299</v>
      </c>
      <c r="Z133" s="1">
        <v>0.49336883643461299</v>
      </c>
      <c r="AA133" s="1">
        <v>0.128804705657143</v>
      </c>
    </row>
    <row r="134" spans="1:27">
      <c r="A134" s="2">
        <v>41872.8527777778</v>
      </c>
      <c r="B134" s="6" t="s">
        <v>11196</v>
      </c>
      <c r="C134" s="6">
        <v>233.85295138888901</v>
      </c>
      <c r="D134" s="6">
        <v>-0.63406286699957504</v>
      </c>
      <c r="E134" s="6">
        <v>-0.77327934525963604</v>
      </c>
      <c r="F134" s="1">
        <v>831</v>
      </c>
      <c r="G134" s="1">
        <v>1009</v>
      </c>
      <c r="H134" s="3">
        <v>827.51443375277597</v>
      </c>
      <c r="I134" s="1">
        <v>952.34220000000005</v>
      </c>
      <c r="J134" s="6">
        <v>42603.854166666701</v>
      </c>
      <c r="K134" s="3">
        <v>26.821999999999999</v>
      </c>
      <c r="L134" s="3">
        <v>31.8634634502924</v>
      </c>
      <c r="M134" s="1">
        <v>7.92</v>
      </c>
      <c r="N134" s="1">
        <v>200.62555911958</v>
      </c>
      <c r="O134" s="1">
        <v>113.59694062405801</v>
      </c>
      <c r="P134" s="1">
        <v>7.5615691814725601</v>
      </c>
      <c r="Q134" s="1">
        <v>1.3738552531067201</v>
      </c>
      <c r="R134" s="1" t="s">
        <v>29</v>
      </c>
      <c r="S134" s="1">
        <v>0.51510036348683796</v>
      </c>
      <c r="T134" s="1">
        <v>0.341795798976607</v>
      </c>
      <c r="U134" s="25">
        <v>0.27528590182089402</v>
      </c>
      <c r="V134" s="1">
        <v>-0.128618740089818</v>
      </c>
      <c r="W134" s="1">
        <v>2.3683227151281201E-195</v>
      </c>
      <c r="X134" s="1" t="s">
        <v>11196</v>
      </c>
      <c r="Y134" s="1">
        <v>20.470833333333299</v>
      </c>
      <c r="Z134" s="1">
        <v>0.60268222885573697</v>
      </c>
      <c r="AA134" s="1">
        <v>0.15712785535055401</v>
      </c>
    </row>
    <row r="135" spans="1:27">
      <c r="A135" s="2">
        <v>41872.873611111099</v>
      </c>
      <c r="B135" s="24" t="s">
        <v>11197</v>
      </c>
      <c r="C135" s="6">
        <v>233.87378472222201</v>
      </c>
      <c r="D135" s="6">
        <v>-0.63378550482814999</v>
      </c>
      <c r="E135" s="6">
        <v>-0.77350668979934001</v>
      </c>
      <c r="F135" s="7">
        <v>1302</v>
      </c>
      <c r="G135" s="7">
        <v>1012</v>
      </c>
      <c r="H135" s="3">
        <v>1300.3937823834201</v>
      </c>
      <c r="I135" s="1">
        <v>1539.3024</v>
      </c>
      <c r="J135" s="24">
        <v>42603.875</v>
      </c>
      <c r="K135" s="3">
        <v>27.785</v>
      </c>
      <c r="L135" s="3">
        <v>32.1034649122807</v>
      </c>
      <c r="M135" s="7">
        <v>7.68</v>
      </c>
      <c r="N135" s="7">
        <v>204.415975156484</v>
      </c>
      <c r="O135" s="7">
        <v>93.821159612824601</v>
      </c>
      <c r="P135" s="7">
        <v>6.2225143415253896</v>
      </c>
      <c r="Q135" s="7">
        <v>1.73487036732456</v>
      </c>
      <c r="R135" s="7" t="s">
        <v>29</v>
      </c>
      <c r="S135" s="7">
        <v>0.68680335526315806</v>
      </c>
      <c r="T135" s="7">
        <v>0.94496695175438605</v>
      </c>
      <c r="U135" s="25">
        <v>0.233778771413376</v>
      </c>
      <c r="V135" s="7">
        <v>-0.12787829602485001</v>
      </c>
      <c r="W135" s="1">
        <v>3.8372919582817099E-199</v>
      </c>
      <c r="X135" s="1" t="s">
        <v>11197</v>
      </c>
      <c r="Y135" s="1">
        <v>20.970833333333299</v>
      </c>
      <c r="Z135" s="1">
        <v>0.70168357864161601</v>
      </c>
      <c r="AA135" s="1">
        <v>0.18266873451556001</v>
      </c>
    </row>
    <row r="136" spans="1:27">
      <c r="A136" s="2">
        <v>41872.894444444399</v>
      </c>
      <c r="B136" s="24" t="s">
        <v>11198</v>
      </c>
      <c r="C136" s="6">
        <v>233.89461805555601</v>
      </c>
      <c r="D136" s="6">
        <v>-0.63350806114241998</v>
      </c>
      <c r="E136" s="6">
        <v>-0.77373393485467101</v>
      </c>
      <c r="F136" s="7">
        <v>2075</v>
      </c>
      <c r="G136" s="7">
        <v>1014</v>
      </c>
      <c r="H136" s="3">
        <v>2076.53589933383</v>
      </c>
      <c r="I136" s="1">
        <v>2502.6149999999998</v>
      </c>
      <c r="J136" s="24">
        <v>42603.895833333299</v>
      </c>
      <c r="K136" s="3">
        <v>28.224999999161799</v>
      </c>
      <c r="L136" s="3">
        <v>32.323466373263201</v>
      </c>
      <c r="M136" s="7">
        <v>7.5400000003352803</v>
      </c>
      <c r="N136" s="7">
        <v>208.199420378095</v>
      </c>
      <c r="O136" s="7">
        <v>82.813519171235598</v>
      </c>
      <c r="P136" s="7">
        <v>5.5034595039198697</v>
      </c>
      <c r="Q136" s="7">
        <v>2.0557736843488899</v>
      </c>
      <c r="R136" s="7" t="s">
        <v>29</v>
      </c>
      <c r="S136" s="7">
        <v>0.81810741882746196</v>
      </c>
      <c r="T136" s="7">
        <v>1.16613202147464</v>
      </c>
      <c r="U136" s="25">
        <v>0.18927843572216199</v>
      </c>
      <c r="V136" s="7">
        <v>-0.114186441404082</v>
      </c>
      <c r="W136" s="1">
        <v>6.3180000048861595E-203</v>
      </c>
      <c r="X136" s="1" t="s">
        <v>11198</v>
      </c>
      <c r="Y136" s="1">
        <v>21.470833333333299</v>
      </c>
      <c r="Z136" s="1">
        <v>0.78867894810658801</v>
      </c>
      <c r="AA136" s="1">
        <v>0.205011533835146</v>
      </c>
    </row>
    <row r="137" spans="1:27">
      <c r="A137" s="2">
        <v>41872.9152777778</v>
      </c>
      <c r="B137" s="6" t="s">
        <v>11199</v>
      </c>
      <c r="C137" s="6">
        <v>233.91545138888901</v>
      </c>
      <c r="D137" s="6">
        <v>-0.633230535978068</v>
      </c>
      <c r="E137" s="6">
        <v>-0.77396108039640299</v>
      </c>
      <c r="F137" s="1">
        <v>2789</v>
      </c>
      <c r="G137" s="1">
        <v>1016</v>
      </c>
      <c r="H137" s="3">
        <v>2796.56945472489</v>
      </c>
      <c r="I137" s="1">
        <v>3392.4018000000001</v>
      </c>
      <c r="J137" s="6">
        <v>42603.916666666701</v>
      </c>
      <c r="K137" s="3">
        <v>28.166</v>
      </c>
      <c r="L137" s="3">
        <v>32.3634678362573</v>
      </c>
      <c r="M137" s="1">
        <v>7.51</v>
      </c>
      <c r="N137" s="1">
        <v>203.56190807306999</v>
      </c>
      <c r="O137" s="1">
        <v>75.762204938662506</v>
      </c>
      <c r="P137" s="1">
        <v>5.0844046616257703</v>
      </c>
      <c r="Q137" s="1">
        <v>2.4468749853801102</v>
      </c>
      <c r="R137" s="1" t="s">
        <v>29</v>
      </c>
      <c r="S137" s="1">
        <v>1.11101471491227</v>
      </c>
      <c r="T137" s="1">
        <v>1.6386201739766</v>
      </c>
      <c r="U137" s="25">
        <v>0.137518455558133</v>
      </c>
      <c r="V137" s="1">
        <v>-9.9799053086941897E-2</v>
      </c>
      <c r="W137" s="1">
        <v>2.74215454119891E-198</v>
      </c>
      <c r="X137" s="1" t="s">
        <v>11199</v>
      </c>
      <c r="Y137" s="1">
        <v>21.970833333333299</v>
      </c>
      <c r="Z137" s="1">
        <v>0.86217982487043099</v>
      </c>
      <c r="AA137" s="1">
        <v>0.22380616742311399</v>
      </c>
    </row>
    <row r="138" spans="1:27">
      <c r="A138" s="2">
        <v>41872.936111111099</v>
      </c>
      <c r="B138" s="6" t="s">
        <v>11200</v>
      </c>
      <c r="C138" s="6">
        <v>233.93628472222201</v>
      </c>
      <c r="D138" s="6">
        <v>-0.63295292937078895</v>
      </c>
      <c r="E138" s="6">
        <v>-0.77418812639531898</v>
      </c>
      <c r="F138" s="1">
        <v>3143</v>
      </c>
      <c r="G138" s="1">
        <v>1014</v>
      </c>
      <c r="H138" s="3">
        <v>3145.32642487047</v>
      </c>
      <c r="I138" s="1">
        <v>3833.5565999999999</v>
      </c>
      <c r="J138" s="6">
        <v>42603.9375</v>
      </c>
      <c r="K138" s="3">
        <v>28.094999999999999</v>
      </c>
      <c r="L138" s="3">
        <v>32.3134692982456</v>
      </c>
      <c r="M138" s="1">
        <v>7.52</v>
      </c>
      <c r="N138" s="1">
        <v>205.925944352871</v>
      </c>
      <c r="O138" s="1">
        <v>74.5952521404284</v>
      </c>
      <c r="P138" s="1">
        <v>5.0153498216786003</v>
      </c>
      <c r="Q138" s="1">
        <v>2.8279490296052598</v>
      </c>
      <c r="R138" s="1" t="s">
        <v>29</v>
      </c>
      <c r="S138" s="1">
        <v>1.40392446217105</v>
      </c>
      <c r="T138" s="1">
        <v>2.0708988004386</v>
      </c>
      <c r="U138" s="25">
        <v>8.0544879375974696E-2</v>
      </c>
      <c r="V138" s="1">
        <v>-4.7311144388037303E-2</v>
      </c>
      <c r="W138" s="1">
        <v>1.18592069311881E-200</v>
      </c>
      <c r="X138" s="1" t="s">
        <v>11200</v>
      </c>
      <c r="Y138" s="1">
        <v>22.470833333333299</v>
      </c>
      <c r="Z138" s="1">
        <v>0.92092859067491994</v>
      </c>
      <c r="AA138" s="1">
        <v>0.23876933985524601</v>
      </c>
    </row>
    <row r="139" spans="1:27">
      <c r="A139" s="2">
        <v>41872.956944444399</v>
      </c>
      <c r="B139" s="6" t="s">
        <v>11201</v>
      </c>
      <c r="C139" s="6">
        <v>233.95711805555601</v>
      </c>
      <c r="D139" s="6">
        <v>-0.63267524135628594</v>
      </c>
      <c r="E139" s="6">
        <v>-0.774415072822219</v>
      </c>
      <c r="F139" s="1">
        <v>3342</v>
      </c>
      <c r="G139" s="1">
        <v>1010</v>
      </c>
      <c r="H139" s="3">
        <v>3331.2805329385601</v>
      </c>
      <c r="I139" s="1">
        <v>4081.5504000000001</v>
      </c>
      <c r="J139" s="6">
        <v>42603.958333333299</v>
      </c>
      <c r="K139" s="3">
        <v>27.9810000010058</v>
      </c>
      <c r="L139" s="3">
        <v>32.303470760569198</v>
      </c>
      <c r="M139" s="1">
        <v>7.4900000003352796</v>
      </c>
      <c r="N139" s="1">
        <v>208.70898623203399</v>
      </c>
      <c r="O139" s="1">
        <v>66.684593441171103</v>
      </c>
      <c r="P139" s="1">
        <v>4.5462949894375004</v>
      </c>
      <c r="Q139" s="1">
        <v>3.3293623653081101</v>
      </c>
      <c r="R139" s="1" t="s">
        <v>29</v>
      </c>
      <c r="S139" s="1">
        <v>1.6665359971939999</v>
      </c>
      <c r="T139" s="1">
        <v>2.7142908515555799</v>
      </c>
      <c r="U139" s="25">
        <v>2.1968414319289899E-2</v>
      </c>
      <c r="V139" s="1">
        <v>-4.0200779512339302E-2</v>
      </c>
      <c r="W139" s="1">
        <v>1.9544014130574301E-203</v>
      </c>
      <c r="X139" s="1" t="s">
        <v>11201</v>
      </c>
      <c r="Y139" s="1">
        <v>22.970833333333299</v>
      </c>
      <c r="Z139" s="1">
        <v>0.96392003954460304</v>
      </c>
      <c r="AA139" s="1">
        <v>0.24968357160886001</v>
      </c>
    </row>
    <row r="140" spans="1:27">
      <c r="A140" s="2">
        <v>41872.9777777778</v>
      </c>
      <c r="B140" s="6" t="s">
        <v>11202</v>
      </c>
      <c r="C140" s="6">
        <v>233.97795138888901</v>
      </c>
      <c r="D140" s="6">
        <v>-0.63239747197027496</v>
      </c>
      <c r="E140" s="6">
        <v>-0.77464191964791396</v>
      </c>
      <c r="F140" s="1">
        <v>3638</v>
      </c>
      <c r="G140" s="1">
        <v>1005</v>
      </c>
      <c r="H140" s="3">
        <v>3608.3789785344202</v>
      </c>
      <c r="I140" s="1">
        <v>4450.4255999999996</v>
      </c>
      <c r="J140" s="6">
        <v>42603.979166666701</v>
      </c>
      <c r="K140" s="3">
        <v>27.734000000000002</v>
      </c>
      <c r="L140" s="3">
        <v>32.333472222222198</v>
      </c>
      <c r="M140" s="1">
        <v>7.36</v>
      </c>
      <c r="N140" s="1">
        <v>203.588659203085</v>
      </c>
      <c r="O140" s="1">
        <v>49.458219734634604</v>
      </c>
      <c r="P140" s="1">
        <v>3.4972401417789798</v>
      </c>
      <c r="Q140" s="1">
        <v>3.70041015624999</v>
      </c>
      <c r="R140" s="1" t="s">
        <v>29</v>
      </c>
      <c r="S140" s="1">
        <v>1.69684374999999</v>
      </c>
      <c r="T140" s="1">
        <v>2.6539791666666601</v>
      </c>
      <c r="U140" s="25">
        <v>-3.6724356610401201E-2</v>
      </c>
      <c r="V140" s="1">
        <v>-3.34772920597309E-2</v>
      </c>
      <c r="W140" s="1">
        <v>2.57834362544135E-198</v>
      </c>
      <c r="X140" s="1" t="s">
        <v>11202</v>
      </c>
      <c r="Y140" s="1">
        <v>23.470833333333299</v>
      </c>
      <c r="Z140" s="1">
        <v>0.99041857711072701</v>
      </c>
      <c r="AA140" s="1">
        <v>0.25639508306401199</v>
      </c>
    </row>
    <row r="141" spans="1:27">
      <c r="A141" s="2">
        <v>41872.998611111099</v>
      </c>
      <c r="B141" s="6" t="s">
        <v>11203</v>
      </c>
      <c r="C141" s="6">
        <v>233.99878472222201</v>
      </c>
      <c r="D141" s="6">
        <v>-0.63211962124847998</v>
      </c>
      <c r="E141" s="6">
        <v>-0.77486866684322897</v>
      </c>
      <c r="F141" s="1">
        <v>4390</v>
      </c>
      <c r="G141" s="1">
        <v>1000</v>
      </c>
      <c r="H141" s="3">
        <v>4332.5931408833003</v>
      </c>
      <c r="I141" s="1">
        <v>5387.5680000000002</v>
      </c>
      <c r="J141" s="6">
        <v>42604</v>
      </c>
      <c r="K141" s="3">
        <v>27.497</v>
      </c>
      <c r="L141" s="3">
        <v>32.363473684210497</v>
      </c>
      <c r="M141" s="1">
        <v>7.24</v>
      </c>
      <c r="N141" s="1">
        <v>174.87398483211501</v>
      </c>
      <c r="O141" s="1">
        <v>36.2957051435151</v>
      </c>
      <c r="P141" s="1">
        <v>2.7081853018318101</v>
      </c>
      <c r="Q141" s="1">
        <v>3.94109190789474</v>
      </c>
      <c r="R141" s="1" t="s">
        <v>29</v>
      </c>
      <c r="S141" s="1">
        <v>1.9392581052631599</v>
      </c>
      <c r="T141" s="1">
        <v>3.0359980526315802</v>
      </c>
      <c r="U141" s="25">
        <v>-8.9680070270384299E-2</v>
      </c>
      <c r="V141" s="1">
        <v>-3.2762368928444301E-2</v>
      </c>
      <c r="W141" s="1">
        <v>1.3366421984223201E-169</v>
      </c>
      <c r="X141" s="1" t="s">
        <v>11203</v>
      </c>
      <c r="Y141" s="1">
        <v>23.970833333333299</v>
      </c>
      <c r="Z141" s="1">
        <v>0.99997080681359396</v>
      </c>
      <c r="AA141" s="1">
        <v>0.25881144916552401</v>
      </c>
    </row>
    <row r="142" spans="1:27">
      <c r="A142" s="2">
        <v>41873.019444444399</v>
      </c>
      <c r="B142" s="6" t="s">
        <v>11204</v>
      </c>
      <c r="C142" s="6">
        <v>234.01961805555601</v>
      </c>
      <c r="D142" s="6">
        <v>-0.63184168922663797</v>
      </c>
      <c r="E142" s="6">
        <v>-0.77509531437900003</v>
      </c>
      <c r="F142" s="1">
        <v>5388</v>
      </c>
      <c r="G142" s="1">
        <v>993</v>
      </c>
      <c r="H142" s="3">
        <v>5280.3197631384201</v>
      </c>
      <c r="I142" s="1">
        <v>6631.2755999999999</v>
      </c>
      <c r="J142" s="6">
        <v>42604.020833333299</v>
      </c>
      <c r="K142" s="3">
        <v>27.205000001642901</v>
      </c>
      <c r="L142" s="3">
        <v>32.393475145863597</v>
      </c>
      <c r="M142" s="1">
        <v>7.1500000003352797</v>
      </c>
      <c r="N142" s="1">
        <v>139.522216743678</v>
      </c>
      <c r="O142" s="1">
        <v>24.414588897747201</v>
      </c>
      <c r="P142" s="1">
        <v>1.9791304659026701</v>
      </c>
      <c r="Q142" s="1">
        <v>4.3021130611764002</v>
      </c>
      <c r="R142" s="1" t="s">
        <v>29</v>
      </c>
      <c r="S142" s="1">
        <v>1.71705862796716</v>
      </c>
      <c r="T142" s="1">
        <v>3.06616376735328</v>
      </c>
      <c r="U142" s="25">
        <v>-0.13563742767356601</v>
      </c>
      <c r="V142" s="1">
        <v>-1.42280450361388E-2</v>
      </c>
      <c r="W142" s="1">
        <v>3.0045764321392298E-134</v>
      </c>
      <c r="X142" s="1" t="s">
        <v>11204</v>
      </c>
      <c r="Y142" s="1">
        <v>0.47083333333333299</v>
      </c>
      <c r="Z142" s="1">
        <v>0.992412635116658</v>
      </c>
      <c r="AA142" s="1">
        <v>0.256899640018807</v>
      </c>
    </row>
    <row r="143" spans="1:27">
      <c r="A143" s="2">
        <v>41873.0402777778</v>
      </c>
      <c r="B143" s="6" t="s">
        <v>11205</v>
      </c>
      <c r="C143" s="6">
        <v>234.04045138888901</v>
      </c>
      <c r="D143" s="6">
        <v>-0.63156367594049401</v>
      </c>
      <c r="E143" s="6">
        <v>-0.77532186222607702</v>
      </c>
      <c r="F143" s="1">
        <v>6438</v>
      </c>
      <c r="G143" s="1">
        <v>986</v>
      </c>
      <c r="H143" s="3">
        <v>6264.8586232420403</v>
      </c>
      <c r="I143" s="1">
        <v>7939.7856000000002</v>
      </c>
      <c r="J143" s="6">
        <v>42604.041666666701</v>
      </c>
      <c r="K143" s="3">
        <v>26.913</v>
      </c>
      <c r="L143" s="3">
        <v>32.383476608187102</v>
      </c>
      <c r="M143" s="1">
        <v>7.09</v>
      </c>
      <c r="N143" s="1">
        <v>89.322193491611699</v>
      </c>
      <c r="O143" s="1">
        <v>14.565067295741599</v>
      </c>
      <c r="P143" s="1">
        <v>1.3800756219321799</v>
      </c>
      <c r="Q143" s="1">
        <v>4.9539542361111</v>
      </c>
      <c r="R143" s="1" t="s">
        <v>29</v>
      </c>
      <c r="S143" s="1">
        <v>1.67666425219297</v>
      </c>
      <c r="T143" s="1">
        <v>2.9153752997075899</v>
      </c>
      <c r="U143" s="25">
        <v>-0.17428120960596999</v>
      </c>
      <c r="V143" s="1">
        <v>-1.15113902410899E-2</v>
      </c>
      <c r="W143" s="1">
        <v>4.7621876935696002E-84</v>
      </c>
      <c r="X143" s="1" t="s">
        <v>11205</v>
      </c>
      <c r="Y143" s="1">
        <v>0.97083333333333299</v>
      </c>
      <c r="Z143" s="1">
        <v>0.96787399619038295</v>
      </c>
      <c r="AA143" s="1">
        <v>0.250685794643972</v>
      </c>
    </row>
    <row r="144" spans="1:27">
      <c r="A144" s="2">
        <v>41873.061111111099</v>
      </c>
      <c r="B144" s="6" t="s">
        <v>11206</v>
      </c>
      <c r="C144" s="6">
        <v>234.06128472222201</v>
      </c>
      <c r="D144" s="6">
        <v>-0.63128558142580504</v>
      </c>
      <c r="E144" s="6">
        <v>-0.77554831035532201</v>
      </c>
      <c r="F144" s="1">
        <v>7310</v>
      </c>
      <c r="G144" s="1">
        <v>979</v>
      </c>
      <c r="H144" s="3">
        <v>7062.90648902048</v>
      </c>
      <c r="I144" s="1">
        <v>9026.4719999999998</v>
      </c>
      <c r="J144" s="6">
        <v>42604.0625</v>
      </c>
      <c r="K144" s="3">
        <v>26.608000000000001</v>
      </c>
      <c r="L144" s="3">
        <v>32.363478070175397</v>
      </c>
      <c r="M144" s="1">
        <v>7.04</v>
      </c>
      <c r="N144" s="1">
        <v>-10.189180553632101</v>
      </c>
      <c r="O144" s="1">
        <v>7.7119658015696997</v>
      </c>
      <c r="P144" s="1">
        <v>0.95102078198501405</v>
      </c>
      <c r="Q144" s="1">
        <v>6.0871534073464897</v>
      </c>
      <c r="R144" s="1" t="s">
        <v>29</v>
      </c>
      <c r="S144" s="1">
        <v>1.65647040131579</v>
      </c>
      <c r="T144" s="1">
        <v>2.5836314265350899</v>
      </c>
      <c r="U144" s="25">
        <v>-0.2046357726802</v>
      </c>
      <c r="V144" s="1">
        <v>-9.2993282300426593E-3</v>
      </c>
      <c r="W144" s="1">
        <v>1.54589699733562E+16</v>
      </c>
      <c r="X144" s="1" t="s">
        <v>11206</v>
      </c>
      <c r="Y144" s="1">
        <v>1.4708333333333301</v>
      </c>
      <c r="Z144" s="1">
        <v>0.92677479278022001</v>
      </c>
      <c r="AA144" s="1">
        <v>0.24025532185527301</v>
      </c>
    </row>
    <row r="145" spans="1:27">
      <c r="A145" s="2">
        <v>41873.081944444399</v>
      </c>
      <c r="B145" s="6" t="s">
        <v>11207</v>
      </c>
      <c r="C145" s="6">
        <v>234.08211805555601</v>
      </c>
      <c r="D145" s="6">
        <v>-0.63100740571833902</v>
      </c>
      <c r="E145" s="6">
        <v>-0.77577465873761198</v>
      </c>
      <c r="F145" s="1">
        <v>7364</v>
      </c>
      <c r="G145" s="1">
        <v>972</v>
      </c>
      <c r="H145" s="3">
        <v>7064.2072538860102</v>
      </c>
      <c r="I145" s="1">
        <v>9093.7667999999994</v>
      </c>
      <c r="J145" s="6">
        <v>42604.083333333299</v>
      </c>
      <c r="K145" s="3">
        <v>26.6020000006035</v>
      </c>
      <c r="L145" s="3">
        <v>32.123479533169601</v>
      </c>
      <c r="M145" s="1">
        <v>7.43999999530614</v>
      </c>
      <c r="N145" s="1">
        <v>148.349471180119</v>
      </c>
      <c r="O145" s="1">
        <v>61.704108487554002</v>
      </c>
      <c r="P145" s="1">
        <v>4.3319659118577096</v>
      </c>
      <c r="Q145" s="1">
        <v>3.0185096392535402</v>
      </c>
      <c r="R145" s="1" t="s">
        <v>29</v>
      </c>
      <c r="S145" s="1">
        <v>3.1816485180435699</v>
      </c>
      <c r="T145" s="1">
        <v>4.2826047911504297</v>
      </c>
      <c r="U145" s="25">
        <v>-0.205852497931515</v>
      </c>
      <c r="V145" s="1">
        <v>-1.9714112403099301E-3</v>
      </c>
      <c r="W145" s="1">
        <v>4.4722782894491499E-143</v>
      </c>
      <c r="X145" s="1" t="s">
        <v>11207</v>
      </c>
      <c r="Y145" s="1">
        <v>1.9708333333333301</v>
      </c>
      <c r="Z145" s="1">
        <v>0.86981824246509898</v>
      </c>
      <c r="AA145" s="1">
        <v>0.22575472415645401</v>
      </c>
    </row>
    <row r="146" spans="1:27">
      <c r="A146" s="2">
        <v>41873.1027777778</v>
      </c>
      <c r="B146" s="6" t="s">
        <v>11208</v>
      </c>
      <c r="C146" s="6">
        <v>234.10295138888901</v>
      </c>
      <c r="D146" s="6">
        <v>-0.63072914885387299</v>
      </c>
      <c r="E146" s="6">
        <v>-0.77600090734383398</v>
      </c>
      <c r="F146" s="1">
        <v>4990</v>
      </c>
      <c r="G146" s="1">
        <v>967</v>
      </c>
      <c r="H146" s="3">
        <v>4762.2304465827801</v>
      </c>
      <c r="I146" s="1">
        <v>6135.2879999999996</v>
      </c>
      <c r="J146" s="6">
        <v>42604.104166666701</v>
      </c>
      <c r="K146" s="3">
        <v>26.427</v>
      </c>
      <c r="L146" s="3">
        <v>32.043480994151999</v>
      </c>
      <c r="M146" s="1">
        <v>7.63</v>
      </c>
      <c r="N146" s="1">
        <v>173.540605211311</v>
      </c>
      <c r="O146" s="1">
        <v>76.926334902694094</v>
      </c>
      <c r="P146" s="1">
        <v>5.2929111020853901</v>
      </c>
      <c r="Q146" s="1">
        <v>2.6374384493786498</v>
      </c>
      <c r="R146" s="1" t="s">
        <v>29</v>
      </c>
      <c r="S146" s="1">
        <v>4.5048291129385598</v>
      </c>
      <c r="T146" s="1">
        <v>6.8562040796783297</v>
      </c>
      <c r="U146" s="25">
        <v>-0.16560955315530501</v>
      </c>
      <c r="V146" s="1">
        <v>5.7498736843536397E-3</v>
      </c>
      <c r="W146" s="1">
        <v>2.8800152585297698E-168</v>
      </c>
      <c r="X146" s="1" t="s">
        <v>11208</v>
      </c>
      <c r="Y146" s="1">
        <v>2.4708333333333301</v>
      </c>
      <c r="Z146" s="1">
        <v>0.79797888596828204</v>
      </c>
      <c r="AA146" s="1">
        <v>0.20739392538004001</v>
      </c>
    </row>
    <row r="147" spans="1:27">
      <c r="A147" s="2">
        <v>41873.123611111099</v>
      </c>
      <c r="B147" s="6" t="s">
        <v>11209</v>
      </c>
      <c r="C147" s="6">
        <v>234.12378472222201</v>
      </c>
      <c r="D147" s="6">
        <v>-0.63045081086819499</v>
      </c>
      <c r="E147" s="6">
        <v>-0.77622705614488896</v>
      </c>
      <c r="F147" s="1">
        <v>3426</v>
      </c>
      <c r="G147" s="1">
        <v>965</v>
      </c>
      <c r="H147" s="3">
        <v>3262.8571428571399</v>
      </c>
      <c r="I147" s="1">
        <v>4186.2312000000002</v>
      </c>
      <c r="J147" s="6">
        <v>42604.125</v>
      </c>
      <c r="K147" s="3">
        <v>26.297999999999998</v>
      </c>
      <c r="L147" s="3">
        <v>32.003482456140397</v>
      </c>
      <c r="M147" s="1">
        <v>7.7</v>
      </c>
      <c r="N147" s="1">
        <v>196.934720213758</v>
      </c>
      <c r="O147" s="1">
        <v>86.152053340638304</v>
      </c>
      <c r="P147" s="1">
        <v>5.89385626213822</v>
      </c>
      <c r="Q147" s="1">
        <v>2.6474698684210498</v>
      </c>
      <c r="R147" s="1" t="s">
        <v>29</v>
      </c>
      <c r="S147" s="1">
        <v>4.6664568355263203</v>
      </c>
      <c r="T147" s="1">
        <v>6.6149447061403501</v>
      </c>
      <c r="U147" s="25">
        <v>-0.103617274835156</v>
      </c>
      <c r="V147" s="1">
        <v>1.42355281514804E-2</v>
      </c>
      <c r="W147" s="1">
        <v>1.16219709684639E-191</v>
      </c>
      <c r="X147" s="1" t="s">
        <v>11209</v>
      </c>
      <c r="Y147" s="1">
        <v>2.9708333333333301</v>
      </c>
      <c r="Z147" s="1">
        <v>0.712485912523522</v>
      </c>
      <c r="AA147" s="1">
        <v>0.18544845917307901</v>
      </c>
    </row>
    <row r="148" spans="1:27">
      <c r="A148" s="2">
        <v>41873.144444444399</v>
      </c>
      <c r="B148" s="6" t="s">
        <v>11210</v>
      </c>
      <c r="C148" s="6">
        <v>234.14461805555601</v>
      </c>
      <c r="D148" s="6">
        <v>-0.63017239179710405</v>
      </c>
      <c r="E148" s="6">
        <v>-0.77645310511169197</v>
      </c>
      <c r="F148" s="1">
        <v>2555</v>
      </c>
      <c r="G148" s="1">
        <v>967</v>
      </c>
      <c r="H148" s="3">
        <v>2438.3765112262499</v>
      </c>
      <c r="I148" s="1">
        <v>3100.7910000000002</v>
      </c>
      <c r="J148" s="6">
        <v>42604.145833333299</v>
      </c>
      <c r="K148" s="3">
        <v>26.357999999228898</v>
      </c>
      <c r="L148" s="3">
        <v>32.003483917458098</v>
      </c>
      <c r="M148" s="1">
        <v>7.7000000013411096</v>
      </c>
      <c r="N148" s="1">
        <v>201.241221406541</v>
      </c>
      <c r="O148" s="1">
        <v>84.341883666603906</v>
      </c>
      <c r="P148" s="1">
        <v>5.7748014319087799</v>
      </c>
      <c r="Q148" s="1">
        <v>2.3566521038233099</v>
      </c>
      <c r="R148" s="1" t="s">
        <v>29</v>
      </c>
      <c r="S148" s="1">
        <v>4.6866775425379199</v>
      </c>
      <c r="T148" s="1">
        <v>7.1678815296452001</v>
      </c>
      <c r="U148" s="25">
        <v>-2.2532350311162599E-2</v>
      </c>
      <c r="V148" s="1">
        <v>3.7553409749113899E-2</v>
      </c>
      <c r="W148" s="1">
        <v>5.7382384798075899E-196</v>
      </c>
      <c r="X148" s="1" t="s">
        <v>11210</v>
      </c>
      <c r="Y148" s="1">
        <v>3.4708333333333301</v>
      </c>
      <c r="Z148" s="1">
        <v>0.61480212814195601</v>
      </c>
      <c r="AA148" s="1">
        <v>0.16026062476181899</v>
      </c>
    </row>
    <row r="149" spans="1:27">
      <c r="A149" s="2">
        <v>41873.686111111099</v>
      </c>
      <c r="B149" s="6" t="s">
        <v>11211</v>
      </c>
      <c r="C149" s="6">
        <v>234.68628472222201</v>
      </c>
      <c r="D149" s="6">
        <v>-0.62290515249137002</v>
      </c>
      <c r="E149" s="6">
        <v>-0.78229524144532303</v>
      </c>
      <c r="F149" s="1">
        <v>3231</v>
      </c>
      <c r="G149" s="1">
        <v>938</v>
      </c>
      <c r="H149" s="3">
        <v>2991.0466321243498</v>
      </c>
      <c r="I149" s="1">
        <v>3943.2222000000002</v>
      </c>
      <c r="J149" s="6">
        <v>42604.6875</v>
      </c>
      <c r="K149" s="3">
        <v>26.632999999999999</v>
      </c>
      <c r="L149" s="3">
        <v>31.493521929824599</v>
      </c>
      <c r="M149" s="1">
        <v>7.75</v>
      </c>
      <c r="N149" s="1">
        <v>139.98233979402201</v>
      </c>
      <c r="O149" s="1">
        <v>107.167950581177</v>
      </c>
      <c r="P149" s="1">
        <v>7.2179767976738498</v>
      </c>
      <c r="Q149" s="1">
        <v>2.7277834649122799</v>
      </c>
      <c r="R149" s="1">
        <v>30.075524843562601</v>
      </c>
      <c r="S149" s="1">
        <v>2.7072544539473702</v>
      </c>
      <c r="T149" s="1">
        <v>3.9712152247807002</v>
      </c>
      <c r="U149" s="25">
        <v>6.8254682344728895E-2</v>
      </c>
      <c r="V149" s="1">
        <v>5.6806666337039E-2</v>
      </c>
      <c r="W149" s="1">
        <v>1.0415022343378E-134</v>
      </c>
      <c r="X149" s="1" t="s">
        <v>11211</v>
      </c>
      <c r="Y149" s="1">
        <v>16.470833333333299</v>
      </c>
      <c r="Z149" s="1">
        <v>-0.38973013543504098</v>
      </c>
      <c r="AA149" s="1">
        <v>-0.1018540873662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szson</dc:creator>
  <cp:lastModifiedBy>Simon Jang</cp:lastModifiedBy>
  <dcterms:created xsi:type="dcterms:W3CDTF">2020-10-05T12:50:00Z</dcterms:created>
  <dcterms:modified xsi:type="dcterms:W3CDTF">2020-11-26T17:52:23Z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